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A Brand H2O\280-E\client 2 (correct)\dataset\"/>
    </mc:Choice>
  </mc:AlternateContent>
  <bookViews>
    <workbookView xWindow="0" yWindow="0" windowWidth="21600" windowHeight="9780"/>
  </bookViews>
  <sheets>
    <sheet name="Sheet1" sheetId="1" r:id="rId1"/>
  </sheets>
  <externalReferences>
    <externalReference r:id="rId2"/>
  </externalReferenc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1001" i="1" l="1"/>
  <c r="Z11001" i="1"/>
  <c r="V11001" i="1"/>
  <c r="W11001" i="1" s="1"/>
  <c r="R11001" i="1"/>
  <c r="Q11001" i="1"/>
  <c r="P11001" i="1"/>
  <c r="N11001" i="1"/>
  <c r="S11001" i="1" s="1"/>
  <c r="AA11000" i="1"/>
  <c r="Z11000" i="1"/>
  <c r="W11000" i="1"/>
  <c r="V11000" i="1"/>
  <c r="R11000" i="1"/>
  <c r="Q11000" i="1"/>
  <c r="P11000" i="1"/>
  <c r="N11000" i="1"/>
  <c r="S11000" i="1" s="1"/>
  <c r="AA10999" i="1"/>
  <c r="Z10999" i="1"/>
  <c r="V10999" i="1"/>
  <c r="W10999" i="1" s="1"/>
  <c r="R10999" i="1"/>
  <c r="Q10999" i="1"/>
  <c r="P10999" i="1"/>
  <c r="N10999" i="1"/>
  <c r="S10999" i="1" s="1"/>
  <c r="AA10998" i="1"/>
  <c r="Z10998" i="1"/>
  <c r="V10998" i="1"/>
  <c r="W10998" i="1" s="1"/>
  <c r="R10998" i="1"/>
  <c r="Q10998" i="1"/>
  <c r="P10998" i="1"/>
  <c r="N10998" i="1"/>
  <c r="S10998" i="1" s="1"/>
  <c r="AA10997" i="1"/>
  <c r="Z10997" i="1"/>
  <c r="V10997" i="1"/>
  <c r="W10997" i="1" s="1"/>
  <c r="R10997" i="1"/>
  <c r="Q10997" i="1"/>
  <c r="P10997" i="1"/>
  <c r="N10997" i="1"/>
  <c r="S10997" i="1" s="1"/>
  <c r="AA10996" i="1"/>
  <c r="Z10996" i="1"/>
  <c r="W10996" i="1"/>
  <c r="V10996" i="1"/>
  <c r="R10996" i="1"/>
  <c r="Q10996" i="1"/>
  <c r="P10996" i="1"/>
  <c r="N10996" i="1"/>
  <c r="S10996" i="1" s="1"/>
  <c r="AA10995" i="1"/>
  <c r="Z10995" i="1"/>
  <c r="V10995" i="1"/>
  <c r="W10995" i="1" s="1"/>
  <c r="R10995" i="1"/>
  <c r="Q10995" i="1"/>
  <c r="P10995" i="1"/>
  <c r="N10995" i="1"/>
  <c r="S10995" i="1" s="1"/>
  <c r="AA10994" i="1"/>
  <c r="Z10994" i="1"/>
  <c r="V10994" i="1"/>
  <c r="W10994" i="1" s="1"/>
  <c r="R10994" i="1"/>
  <c r="Q10994" i="1"/>
  <c r="P10994" i="1"/>
  <c r="N10994" i="1"/>
  <c r="S10994" i="1" s="1"/>
  <c r="AA10993" i="1"/>
  <c r="Z10993" i="1"/>
  <c r="V10993" i="1"/>
  <c r="W10993" i="1" s="1"/>
  <c r="R10993" i="1"/>
  <c r="Q10993" i="1"/>
  <c r="P10993" i="1"/>
  <c r="N10993" i="1"/>
  <c r="S10993" i="1" s="1"/>
  <c r="AA10992" i="1"/>
  <c r="Z10992" i="1"/>
  <c r="W10992" i="1"/>
  <c r="V10992" i="1"/>
  <c r="R10992" i="1"/>
  <c r="Q10992" i="1"/>
  <c r="P10992" i="1"/>
  <c r="N10992" i="1"/>
  <c r="S10992" i="1" s="1"/>
  <c r="AA10991" i="1"/>
  <c r="Z10991" i="1"/>
  <c r="V10991" i="1"/>
  <c r="W10991" i="1" s="1"/>
  <c r="R10991" i="1"/>
  <c r="Q10991" i="1"/>
  <c r="P10991" i="1"/>
  <c r="N10991" i="1"/>
  <c r="S10991" i="1" s="1"/>
  <c r="AA10990" i="1"/>
  <c r="Z10990" i="1"/>
  <c r="W10990" i="1"/>
  <c r="V10990" i="1"/>
  <c r="R10990" i="1"/>
  <c r="Q10990" i="1"/>
  <c r="P10990" i="1"/>
  <c r="N10990" i="1"/>
  <c r="S10990" i="1" s="1"/>
  <c r="AA10989" i="1"/>
  <c r="Z10989" i="1"/>
  <c r="V10989" i="1"/>
  <c r="W10989" i="1" s="1"/>
  <c r="R10989" i="1"/>
  <c r="Q10989" i="1"/>
  <c r="P10989" i="1"/>
  <c r="N10989" i="1"/>
  <c r="S10989" i="1" s="1"/>
  <c r="AA10988" i="1"/>
  <c r="Z10988" i="1"/>
  <c r="W10988" i="1"/>
  <c r="V10988" i="1"/>
  <c r="R10988" i="1"/>
  <c r="Q10988" i="1"/>
  <c r="P10988" i="1"/>
  <c r="N10988" i="1"/>
  <c r="S10988" i="1" s="1"/>
  <c r="AA10987" i="1"/>
  <c r="Z10987" i="1"/>
  <c r="V10987" i="1"/>
  <c r="W10987" i="1" s="1"/>
  <c r="R10987" i="1"/>
  <c r="Q10987" i="1"/>
  <c r="P10987" i="1"/>
  <c r="N10987" i="1"/>
  <c r="S10987" i="1" s="1"/>
  <c r="AA10986" i="1"/>
  <c r="Z10986" i="1"/>
  <c r="V10986" i="1"/>
  <c r="W10986" i="1" s="1"/>
  <c r="R10986" i="1"/>
  <c r="Q10986" i="1"/>
  <c r="P10986" i="1"/>
  <c r="N10986" i="1"/>
  <c r="S10986" i="1" s="1"/>
  <c r="AA10985" i="1"/>
  <c r="Z10985" i="1"/>
  <c r="V10985" i="1"/>
  <c r="W10985" i="1" s="1"/>
  <c r="R10985" i="1"/>
  <c r="Q10985" i="1"/>
  <c r="P10985" i="1"/>
  <c r="N10985" i="1"/>
  <c r="S10985" i="1" s="1"/>
  <c r="AA10984" i="1"/>
  <c r="Z10984" i="1"/>
  <c r="W10984" i="1"/>
  <c r="V10984" i="1"/>
  <c r="R10984" i="1"/>
  <c r="Q10984" i="1"/>
  <c r="P10984" i="1"/>
  <c r="N10984" i="1"/>
  <c r="S10984" i="1" s="1"/>
  <c r="AA10983" i="1"/>
  <c r="Z10983" i="1"/>
  <c r="V10983" i="1"/>
  <c r="W10983" i="1" s="1"/>
  <c r="R10983" i="1"/>
  <c r="Q10983" i="1"/>
  <c r="P10983" i="1"/>
  <c r="N10983" i="1"/>
  <c r="S10983" i="1" s="1"/>
  <c r="AA10982" i="1"/>
  <c r="Z10982" i="1"/>
  <c r="W10982" i="1"/>
  <c r="V10982" i="1"/>
  <c r="R10982" i="1"/>
  <c r="Q10982" i="1"/>
  <c r="P10982" i="1"/>
  <c r="N10982" i="1"/>
  <c r="S10982" i="1" s="1"/>
  <c r="AA10981" i="1"/>
  <c r="Z10981" i="1"/>
  <c r="V10981" i="1"/>
  <c r="W10981" i="1" s="1"/>
  <c r="R10981" i="1"/>
  <c r="Q10981" i="1"/>
  <c r="P10981" i="1"/>
  <c r="N10981" i="1"/>
  <c r="S10981" i="1" s="1"/>
  <c r="AA10980" i="1"/>
  <c r="Z10980" i="1"/>
  <c r="W10980" i="1"/>
  <c r="V10980" i="1"/>
  <c r="R10980" i="1"/>
  <c r="Q10980" i="1"/>
  <c r="P10980" i="1"/>
  <c r="N10980" i="1"/>
  <c r="S10980" i="1" s="1"/>
  <c r="AA10979" i="1"/>
  <c r="Z10979" i="1"/>
  <c r="V10979" i="1"/>
  <c r="W10979" i="1" s="1"/>
  <c r="R10979" i="1"/>
  <c r="Q10979" i="1"/>
  <c r="P10979" i="1"/>
  <c r="N10979" i="1"/>
  <c r="S10979" i="1" s="1"/>
  <c r="AA10978" i="1"/>
  <c r="Z10978" i="1"/>
  <c r="V10978" i="1"/>
  <c r="W10978" i="1" s="1"/>
  <c r="R10978" i="1"/>
  <c r="Q10978" i="1"/>
  <c r="P10978" i="1"/>
  <c r="N10978" i="1"/>
  <c r="S10978" i="1" s="1"/>
  <c r="AA10977" i="1"/>
  <c r="Z10977" i="1"/>
  <c r="V10977" i="1"/>
  <c r="W10977" i="1" s="1"/>
  <c r="R10977" i="1"/>
  <c r="Q10977" i="1"/>
  <c r="P10977" i="1"/>
  <c r="N10977" i="1"/>
  <c r="S10977" i="1" s="1"/>
  <c r="AA10976" i="1"/>
  <c r="Z10976" i="1"/>
  <c r="W10976" i="1"/>
  <c r="V10976" i="1"/>
  <c r="R10976" i="1"/>
  <c r="Q10976" i="1"/>
  <c r="P10976" i="1"/>
  <c r="N10976" i="1"/>
  <c r="S10976" i="1" s="1"/>
  <c r="AA10975" i="1"/>
  <c r="Z10975" i="1"/>
  <c r="V10975" i="1"/>
  <c r="W10975" i="1" s="1"/>
  <c r="R10975" i="1"/>
  <c r="Q10975" i="1"/>
  <c r="P10975" i="1"/>
  <c r="N10975" i="1"/>
  <c r="S10975" i="1" s="1"/>
  <c r="AA10974" i="1"/>
  <c r="Z10974" i="1"/>
  <c r="W10974" i="1"/>
  <c r="V10974" i="1"/>
  <c r="R10974" i="1"/>
  <c r="Q10974" i="1"/>
  <c r="P10974" i="1"/>
  <c r="N10974" i="1"/>
  <c r="S10974" i="1" s="1"/>
  <c r="AA10973" i="1"/>
  <c r="Z10973" i="1"/>
  <c r="V10973" i="1"/>
  <c r="W10973" i="1" s="1"/>
  <c r="R10973" i="1"/>
  <c r="Q10973" i="1"/>
  <c r="P10973" i="1"/>
  <c r="N10973" i="1"/>
  <c r="S10973" i="1" s="1"/>
  <c r="AA10972" i="1"/>
  <c r="Z10972" i="1"/>
  <c r="W10972" i="1"/>
  <c r="V10972" i="1"/>
  <c r="R10972" i="1"/>
  <c r="Q10972" i="1"/>
  <c r="P10972" i="1"/>
  <c r="N10972" i="1"/>
  <c r="S10972" i="1" s="1"/>
  <c r="AA10971" i="1"/>
  <c r="Z10971" i="1"/>
  <c r="V10971" i="1"/>
  <c r="W10971" i="1" s="1"/>
  <c r="R10971" i="1"/>
  <c r="Q10971" i="1"/>
  <c r="P10971" i="1"/>
  <c r="N10971" i="1"/>
  <c r="S10971" i="1" s="1"/>
  <c r="AA10970" i="1"/>
  <c r="Z10970" i="1"/>
  <c r="V10970" i="1"/>
  <c r="W10970" i="1" s="1"/>
  <c r="R10970" i="1"/>
  <c r="Q10970" i="1"/>
  <c r="P10970" i="1"/>
  <c r="N10970" i="1"/>
  <c r="S10970" i="1" s="1"/>
  <c r="AA10969" i="1"/>
  <c r="Z10969" i="1"/>
  <c r="W10969" i="1"/>
  <c r="V10969" i="1"/>
  <c r="R10969" i="1"/>
  <c r="Q10969" i="1"/>
  <c r="P10969" i="1"/>
  <c r="N10969" i="1"/>
  <c r="S10969" i="1" s="1"/>
  <c r="AA10968" i="1"/>
  <c r="Z10968" i="1"/>
  <c r="W10968" i="1"/>
  <c r="V10968" i="1"/>
  <c r="R10968" i="1"/>
  <c r="Q10968" i="1"/>
  <c r="P10968" i="1"/>
  <c r="N10968" i="1"/>
  <c r="S10968" i="1" s="1"/>
  <c r="AA10967" i="1"/>
  <c r="Z10967" i="1"/>
  <c r="V10967" i="1"/>
  <c r="W10967" i="1" s="1"/>
  <c r="R10967" i="1"/>
  <c r="Q10967" i="1"/>
  <c r="P10967" i="1"/>
  <c r="N10967" i="1"/>
  <c r="S10967" i="1" s="1"/>
  <c r="AA10966" i="1"/>
  <c r="Z10966" i="1"/>
  <c r="W10966" i="1"/>
  <c r="V10966" i="1"/>
  <c r="R10966" i="1"/>
  <c r="Q10966" i="1"/>
  <c r="P10966" i="1"/>
  <c r="N10966" i="1"/>
  <c r="S10966" i="1" s="1"/>
  <c r="AA10965" i="1"/>
  <c r="Z10965" i="1"/>
  <c r="V10965" i="1"/>
  <c r="W10965" i="1" s="1"/>
  <c r="R10965" i="1"/>
  <c r="Q10965" i="1"/>
  <c r="P10965" i="1"/>
  <c r="N10965" i="1"/>
  <c r="S10965" i="1" s="1"/>
  <c r="AA10964" i="1"/>
  <c r="Z10964" i="1"/>
  <c r="W10964" i="1"/>
  <c r="V10964" i="1"/>
  <c r="R10964" i="1"/>
  <c r="Q10964" i="1"/>
  <c r="P10964" i="1"/>
  <c r="N10964" i="1"/>
  <c r="S10964" i="1" s="1"/>
  <c r="AA10963" i="1"/>
  <c r="Z10963" i="1"/>
  <c r="V10963" i="1"/>
  <c r="W10963" i="1" s="1"/>
  <c r="R10963" i="1"/>
  <c r="Q10963" i="1"/>
  <c r="P10963" i="1"/>
  <c r="N10963" i="1"/>
  <c r="S10963" i="1" s="1"/>
  <c r="AA10962" i="1"/>
  <c r="Z10962" i="1"/>
  <c r="V10962" i="1"/>
  <c r="W10962" i="1" s="1"/>
  <c r="R10962" i="1"/>
  <c r="Q10962" i="1"/>
  <c r="P10962" i="1"/>
  <c r="N10962" i="1"/>
  <c r="S10962" i="1" s="1"/>
  <c r="AA10961" i="1"/>
  <c r="Z10961" i="1"/>
  <c r="V10961" i="1"/>
  <c r="W10961" i="1" s="1"/>
  <c r="R10961" i="1"/>
  <c r="Q10961" i="1"/>
  <c r="P10961" i="1"/>
  <c r="N10961" i="1"/>
  <c r="S10961" i="1" s="1"/>
  <c r="AA10960" i="1"/>
  <c r="Z10960" i="1"/>
  <c r="W10960" i="1"/>
  <c r="V10960" i="1"/>
  <c r="R10960" i="1"/>
  <c r="Q10960" i="1"/>
  <c r="P10960" i="1"/>
  <c r="N10960" i="1"/>
  <c r="S10960" i="1" s="1"/>
  <c r="AA10959" i="1"/>
  <c r="Z10959" i="1"/>
  <c r="V10959" i="1"/>
  <c r="W10959" i="1" s="1"/>
  <c r="R10959" i="1"/>
  <c r="Q10959" i="1"/>
  <c r="P10959" i="1"/>
  <c r="N10959" i="1"/>
  <c r="S10959" i="1" s="1"/>
  <c r="AA10958" i="1"/>
  <c r="Z10958" i="1"/>
  <c r="W10958" i="1"/>
  <c r="V10958" i="1"/>
  <c r="R10958" i="1"/>
  <c r="Q10958" i="1"/>
  <c r="P10958" i="1"/>
  <c r="N10958" i="1"/>
  <c r="S10958" i="1" s="1"/>
  <c r="AA10957" i="1"/>
  <c r="Z10957" i="1"/>
  <c r="V10957" i="1"/>
  <c r="W10957" i="1" s="1"/>
  <c r="R10957" i="1"/>
  <c r="Q10957" i="1"/>
  <c r="P10957" i="1"/>
  <c r="N10957" i="1"/>
  <c r="S10957" i="1" s="1"/>
  <c r="AA10956" i="1"/>
  <c r="Z10956" i="1"/>
  <c r="W10956" i="1"/>
  <c r="V10956" i="1"/>
  <c r="R10956" i="1"/>
  <c r="Q10956" i="1"/>
  <c r="P10956" i="1"/>
  <c r="N10956" i="1"/>
  <c r="S10956" i="1" s="1"/>
  <c r="AA10955" i="1"/>
  <c r="Z10955" i="1"/>
  <c r="V10955" i="1"/>
  <c r="W10955" i="1" s="1"/>
  <c r="R10955" i="1"/>
  <c r="Q10955" i="1"/>
  <c r="P10955" i="1"/>
  <c r="N10955" i="1"/>
  <c r="S10955" i="1" s="1"/>
  <c r="AA10954" i="1"/>
  <c r="Z10954" i="1"/>
  <c r="V10954" i="1"/>
  <c r="W10954" i="1" s="1"/>
  <c r="R10954" i="1"/>
  <c r="Q10954" i="1"/>
  <c r="P10954" i="1"/>
  <c r="N10954" i="1"/>
  <c r="S10954" i="1" s="1"/>
  <c r="AA10953" i="1"/>
  <c r="Z10953" i="1"/>
  <c r="V10953" i="1"/>
  <c r="W10953" i="1" s="1"/>
  <c r="R10953" i="1"/>
  <c r="Q10953" i="1"/>
  <c r="P10953" i="1"/>
  <c r="N10953" i="1"/>
  <c r="S10953" i="1" s="1"/>
  <c r="AA10952" i="1"/>
  <c r="Z10952" i="1"/>
  <c r="W10952" i="1"/>
  <c r="V10952" i="1"/>
  <c r="R10952" i="1"/>
  <c r="Q10952" i="1"/>
  <c r="P10952" i="1"/>
  <c r="N10952" i="1"/>
  <c r="S10952" i="1" s="1"/>
  <c r="AA10951" i="1"/>
  <c r="Z10951" i="1"/>
  <c r="V10951" i="1"/>
  <c r="W10951" i="1" s="1"/>
  <c r="R10951" i="1"/>
  <c r="Q10951" i="1"/>
  <c r="P10951" i="1"/>
  <c r="N10951" i="1"/>
  <c r="S10951" i="1" s="1"/>
  <c r="AA10950" i="1"/>
  <c r="Z10950" i="1"/>
  <c r="W10950" i="1"/>
  <c r="V10950" i="1"/>
  <c r="R10950" i="1"/>
  <c r="Q10950" i="1"/>
  <c r="P10950" i="1"/>
  <c r="N10950" i="1"/>
  <c r="S10950" i="1" s="1"/>
  <c r="AA10949" i="1"/>
  <c r="Z10949" i="1"/>
  <c r="V10949" i="1"/>
  <c r="W10949" i="1" s="1"/>
  <c r="R10949" i="1"/>
  <c r="Q10949" i="1"/>
  <c r="P10949" i="1"/>
  <c r="N10949" i="1"/>
  <c r="S10949" i="1" s="1"/>
  <c r="AA10948" i="1"/>
  <c r="Z10948" i="1"/>
  <c r="W10948" i="1"/>
  <c r="V10948" i="1"/>
  <c r="R10948" i="1"/>
  <c r="Q10948" i="1"/>
  <c r="P10948" i="1"/>
  <c r="N10948" i="1"/>
  <c r="S10948" i="1" s="1"/>
  <c r="AA10947" i="1"/>
  <c r="Z10947" i="1"/>
  <c r="V10947" i="1"/>
  <c r="W10947" i="1" s="1"/>
  <c r="R10947" i="1"/>
  <c r="Q10947" i="1"/>
  <c r="P10947" i="1"/>
  <c r="N10947" i="1"/>
  <c r="S10947" i="1" s="1"/>
  <c r="AA10946" i="1"/>
  <c r="Z10946" i="1"/>
  <c r="V10946" i="1"/>
  <c r="W10946" i="1" s="1"/>
  <c r="R10946" i="1"/>
  <c r="Q10946" i="1"/>
  <c r="P10946" i="1"/>
  <c r="N10946" i="1"/>
  <c r="S10946" i="1" s="1"/>
  <c r="AA10945" i="1"/>
  <c r="Z10945" i="1"/>
  <c r="V10945" i="1"/>
  <c r="W10945" i="1" s="1"/>
  <c r="R10945" i="1"/>
  <c r="Q10945" i="1"/>
  <c r="P10945" i="1"/>
  <c r="N10945" i="1"/>
  <c r="S10945" i="1" s="1"/>
  <c r="AA10944" i="1"/>
  <c r="Z10944" i="1"/>
  <c r="W10944" i="1"/>
  <c r="V10944" i="1"/>
  <c r="R10944" i="1"/>
  <c r="Q10944" i="1"/>
  <c r="P10944" i="1"/>
  <c r="N10944" i="1"/>
  <c r="S10944" i="1" s="1"/>
  <c r="AA10943" i="1"/>
  <c r="Z10943" i="1"/>
  <c r="V10943" i="1"/>
  <c r="W10943" i="1" s="1"/>
  <c r="R10943" i="1"/>
  <c r="Q10943" i="1"/>
  <c r="P10943" i="1"/>
  <c r="N10943" i="1"/>
  <c r="S10943" i="1" s="1"/>
  <c r="AA10942" i="1"/>
  <c r="Z10942" i="1"/>
  <c r="W10942" i="1"/>
  <c r="V10942" i="1"/>
  <c r="R10942" i="1"/>
  <c r="Q10942" i="1"/>
  <c r="P10942" i="1"/>
  <c r="N10942" i="1"/>
  <c r="S10942" i="1" s="1"/>
  <c r="AA10941" i="1"/>
  <c r="Z10941" i="1"/>
  <c r="V10941" i="1"/>
  <c r="W10941" i="1" s="1"/>
  <c r="R10941" i="1"/>
  <c r="Q10941" i="1"/>
  <c r="P10941" i="1"/>
  <c r="N10941" i="1"/>
  <c r="S10941" i="1" s="1"/>
  <c r="AA10940" i="1"/>
  <c r="Z10940" i="1"/>
  <c r="W10940" i="1"/>
  <c r="V10940" i="1"/>
  <c r="R10940" i="1"/>
  <c r="Q10940" i="1"/>
  <c r="P10940" i="1"/>
  <c r="N10940" i="1"/>
  <c r="S10940" i="1" s="1"/>
  <c r="AA10939" i="1"/>
  <c r="Z10939" i="1"/>
  <c r="V10939" i="1"/>
  <c r="W10939" i="1" s="1"/>
  <c r="R10939" i="1"/>
  <c r="Q10939" i="1"/>
  <c r="P10939" i="1"/>
  <c r="N10939" i="1"/>
  <c r="S10939" i="1" s="1"/>
  <c r="AA10938" i="1"/>
  <c r="Z10938" i="1"/>
  <c r="V10938" i="1"/>
  <c r="W10938" i="1" s="1"/>
  <c r="R10938" i="1"/>
  <c r="Q10938" i="1"/>
  <c r="P10938" i="1"/>
  <c r="N10938" i="1"/>
  <c r="S10938" i="1" s="1"/>
  <c r="AA10937" i="1"/>
  <c r="Z10937" i="1"/>
  <c r="W10937" i="1"/>
  <c r="V10937" i="1"/>
  <c r="R10937" i="1"/>
  <c r="Q10937" i="1"/>
  <c r="P10937" i="1"/>
  <c r="N10937" i="1"/>
  <c r="S10937" i="1" s="1"/>
  <c r="AA10936" i="1"/>
  <c r="Z10936" i="1"/>
  <c r="W10936" i="1"/>
  <c r="V10936" i="1"/>
  <c r="R10936" i="1"/>
  <c r="Q10936" i="1"/>
  <c r="P10936" i="1"/>
  <c r="N10936" i="1"/>
  <c r="S10936" i="1" s="1"/>
  <c r="AA10935" i="1"/>
  <c r="Z10935" i="1"/>
  <c r="V10935" i="1"/>
  <c r="W10935" i="1" s="1"/>
  <c r="R10935" i="1"/>
  <c r="Q10935" i="1"/>
  <c r="P10935" i="1"/>
  <c r="N10935" i="1"/>
  <c r="S10935" i="1" s="1"/>
  <c r="AA10934" i="1"/>
  <c r="Z10934" i="1"/>
  <c r="W10934" i="1"/>
  <c r="V10934" i="1"/>
  <c r="R10934" i="1"/>
  <c r="Q10934" i="1"/>
  <c r="P10934" i="1"/>
  <c r="N10934" i="1"/>
  <c r="S10934" i="1" s="1"/>
  <c r="AA10933" i="1"/>
  <c r="Z10933" i="1"/>
  <c r="V10933" i="1"/>
  <c r="W10933" i="1" s="1"/>
  <c r="R10933" i="1"/>
  <c r="Q10933" i="1"/>
  <c r="P10933" i="1"/>
  <c r="N10933" i="1"/>
  <c r="S10933" i="1" s="1"/>
  <c r="AA10932" i="1"/>
  <c r="Z10932" i="1"/>
  <c r="W10932" i="1"/>
  <c r="V10932" i="1"/>
  <c r="R10932" i="1"/>
  <c r="Q10932" i="1"/>
  <c r="P10932" i="1"/>
  <c r="N10932" i="1"/>
  <c r="S10932" i="1" s="1"/>
  <c r="AA10931" i="1"/>
  <c r="Z10931" i="1"/>
  <c r="V10931" i="1"/>
  <c r="W10931" i="1" s="1"/>
  <c r="R10931" i="1"/>
  <c r="Q10931" i="1"/>
  <c r="P10931" i="1"/>
  <c r="N10931" i="1"/>
  <c r="S10931" i="1" s="1"/>
  <c r="AA10930" i="1"/>
  <c r="Z10930" i="1"/>
  <c r="V10930" i="1"/>
  <c r="W10930" i="1" s="1"/>
  <c r="R10930" i="1"/>
  <c r="Q10930" i="1"/>
  <c r="P10930" i="1"/>
  <c r="N10930" i="1"/>
  <c r="S10930" i="1" s="1"/>
  <c r="AA10929" i="1"/>
  <c r="Z10929" i="1"/>
  <c r="V10929" i="1"/>
  <c r="W10929" i="1" s="1"/>
  <c r="R10929" i="1"/>
  <c r="Q10929" i="1"/>
  <c r="P10929" i="1"/>
  <c r="N10929" i="1"/>
  <c r="S10929" i="1" s="1"/>
  <c r="AA10928" i="1"/>
  <c r="Z10928" i="1"/>
  <c r="W10928" i="1"/>
  <c r="V10928" i="1"/>
  <c r="R10928" i="1"/>
  <c r="Q10928" i="1"/>
  <c r="P10928" i="1"/>
  <c r="N10928" i="1"/>
  <c r="S10928" i="1" s="1"/>
  <c r="AA10927" i="1"/>
  <c r="Z10927" i="1"/>
  <c r="V10927" i="1"/>
  <c r="W10927" i="1" s="1"/>
  <c r="R10927" i="1"/>
  <c r="Q10927" i="1"/>
  <c r="P10927" i="1"/>
  <c r="N10927" i="1"/>
  <c r="S10927" i="1" s="1"/>
  <c r="AA10926" i="1"/>
  <c r="Z10926" i="1"/>
  <c r="W10926" i="1"/>
  <c r="V10926" i="1"/>
  <c r="R10926" i="1"/>
  <c r="Q10926" i="1"/>
  <c r="P10926" i="1"/>
  <c r="N10926" i="1"/>
  <c r="S10926" i="1" s="1"/>
  <c r="AA10925" i="1"/>
  <c r="Z10925" i="1"/>
  <c r="V10925" i="1"/>
  <c r="W10925" i="1" s="1"/>
  <c r="R10925" i="1"/>
  <c r="Q10925" i="1"/>
  <c r="P10925" i="1"/>
  <c r="N10925" i="1"/>
  <c r="S10925" i="1" s="1"/>
  <c r="AA10924" i="1"/>
  <c r="Z10924" i="1"/>
  <c r="W10924" i="1"/>
  <c r="V10924" i="1"/>
  <c r="R10924" i="1"/>
  <c r="Q10924" i="1"/>
  <c r="P10924" i="1"/>
  <c r="N10924" i="1"/>
  <c r="S10924" i="1" s="1"/>
  <c r="AA10923" i="1"/>
  <c r="Z10923" i="1"/>
  <c r="V10923" i="1"/>
  <c r="W10923" i="1" s="1"/>
  <c r="R10923" i="1"/>
  <c r="Q10923" i="1"/>
  <c r="P10923" i="1"/>
  <c r="N10923" i="1"/>
  <c r="S10923" i="1" s="1"/>
  <c r="AA10922" i="1"/>
  <c r="Z10922" i="1"/>
  <c r="V10922" i="1"/>
  <c r="W10922" i="1" s="1"/>
  <c r="R10922" i="1"/>
  <c r="Q10922" i="1"/>
  <c r="P10922" i="1"/>
  <c r="N10922" i="1"/>
  <c r="S10922" i="1" s="1"/>
  <c r="AA10921" i="1"/>
  <c r="Z10921" i="1"/>
  <c r="V10921" i="1"/>
  <c r="W10921" i="1" s="1"/>
  <c r="R10921" i="1"/>
  <c r="Q10921" i="1"/>
  <c r="P10921" i="1"/>
  <c r="N10921" i="1"/>
  <c r="S10921" i="1" s="1"/>
  <c r="AA10920" i="1"/>
  <c r="Z10920" i="1"/>
  <c r="W10920" i="1"/>
  <c r="V10920" i="1"/>
  <c r="R10920" i="1"/>
  <c r="Q10920" i="1"/>
  <c r="P10920" i="1"/>
  <c r="N10920" i="1"/>
  <c r="S10920" i="1" s="1"/>
  <c r="AA10919" i="1"/>
  <c r="Z10919" i="1"/>
  <c r="V10919" i="1"/>
  <c r="W10919" i="1" s="1"/>
  <c r="R10919" i="1"/>
  <c r="Q10919" i="1"/>
  <c r="P10919" i="1"/>
  <c r="N10919" i="1"/>
  <c r="S10919" i="1" s="1"/>
  <c r="AA10918" i="1"/>
  <c r="Z10918" i="1"/>
  <c r="W10918" i="1"/>
  <c r="V10918" i="1"/>
  <c r="R10918" i="1"/>
  <c r="Q10918" i="1"/>
  <c r="P10918" i="1"/>
  <c r="N10918" i="1"/>
  <c r="S10918" i="1" s="1"/>
  <c r="AA10917" i="1"/>
  <c r="Z10917" i="1"/>
  <c r="V10917" i="1"/>
  <c r="W10917" i="1" s="1"/>
  <c r="R10917" i="1"/>
  <c r="Q10917" i="1"/>
  <c r="P10917" i="1"/>
  <c r="N10917" i="1"/>
  <c r="S10917" i="1" s="1"/>
  <c r="AA10916" i="1"/>
  <c r="Z10916" i="1"/>
  <c r="W10916" i="1"/>
  <c r="V10916" i="1"/>
  <c r="R10916" i="1"/>
  <c r="Q10916" i="1"/>
  <c r="P10916" i="1"/>
  <c r="N10916" i="1"/>
  <c r="S10916" i="1" s="1"/>
  <c r="AA10915" i="1"/>
  <c r="Z10915" i="1"/>
  <c r="V10915" i="1"/>
  <c r="W10915" i="1" s="1"/>
  <c r="R10915" i="1"/>
  <c r="Q10915" i="1"/>
  <c r="P10915" i="1"/>
  <c r="N10915" i="1"/>
  <c r="S10915" i="1" s="1"/>
  <c r="AA10914" i="1"/>
  <c r="Z10914" i="1"/>
  <c r="V10914" i="1"/>
  <c r="W10914" i="1" s="1"/>
  <c r="R10914" i="1"/>
  <c r="Q10914" i="1"/>
  <c r="P10914" i="1"/>
  <c r="N10914" i="1"/>
  <c r="S10914" i="1" s="1"/>
  <c r="AA10913" i="1"/>
  <c r="Z10913" i="1"/>
  <c r="V10913" i="1"/>
  <c r="W10913" i="1" s="1"/>
  <c r="R10913" i="1"/>
  <c r="Q10913" i="1"/>
  <c r="P10913" i="1"/>
  <c r="N10913" i="1"/>
  <c r="S10913" i="1" s="1"/>
  <c r="AA10912" i="1"/>
  <c r="Z10912" i="1"/>
  <c r="W10912" i="1"/>
  <c r="V10912" i="1"/>
  <c r="R10912" i="1"/>
  <c r="Q10912" i="1"/>
  <c r="P10912" i="1"/>
  <c r="N10912" i="1"/>
  <c r="S10912" i="1" s="1"/>
  <c r="AA10911" i="1"/>
  <c r="Z10911" i="1"/>
  <c r="V10911" i="1"/>
  <c r="W10911" i="1" s="1"/>
  <c r="R10911" i="1"/>
  <c r="Q10911" i="1"/>
  <c r="P10911" i="1"/>
  <c r="N10911" i="1"/>
  <c r="S10911" i="1" s="1"/>
  <c r="AA10910" i="1"/>
  <c r="Z10910" i="1"/>
  <c r="W10910" i="1"/>
  <c r="V10910" i="1"/>
  <c r="R10910" i="1"/>
  <c r="Q10910" i="1"/>
  <c r="P10910" i="1"/>
  <c r="N10910" i="1"/>
  <c r="S10910" i="1" s="1"/>
  <c r="AA10909" i="1"/>
  <c r="Z10909" i="1"/>
  <c r="V10909" i="1"/>
  <c r="W10909" i="1" s="1"/>
  <c r="R10909" i="1"/>
  <c r="Q10909" i="1"/>
  <c r="P10909" i="1"/>
  <c r="N10909" i="1"/>
  <c r="S10909" i="1" s="1"/>
  <c r="AA10908" i="1"/>
  <c r="Z10908" i="1"/>
  <c r="W10908" i="1"/>
  <c r="V10908" i="1"/>
  <c r="R10908" i="1"/>
  <c r="Q10908" i="1"/>
  <c r="P10908" i="1"/>
  <c r="N10908" i="1"/>
  <c r="S10908" i="1" s="1"/>
  <c r="AA10907" i="1"/>
  <c r="Z10907" i="1"/>
  <c r="V10907" i="1"/>
  <c r="W10907" i="1" s="1"/>
  <c r="R10907" i="1"/>
  <c r="Q10907" i="1"/>
  <c r="P10907" i="1"/>
  <c r="N10907" i="1"/>
  <c r="S10907" i="1" s="1"/>
  <c r="AA10906" i="1"/>
  <c r="Z10906" i="1"/>
  <c r="V10906" i="1"/>
  <c r="W10906" i="1" s="1"/>
  <c r="R10906" i="1"/>
  <c r="Q10906" i="1"/>
  <c r="P10906" i="1"/>
  <c r="N10906" i="1"/>
  <c r="S10906" i="1" s="1"/>
  <c r="AA10905" i="1"/>
  <c r="Z10905" i="1"/>
  <c r="W10905" i="1"/>
  <c r="V10905" i="1"/>
  <c r="R10905" i="1"/>
  <c r="Q10905" i="1"/>
  <c r="P10905" i="1"/>
  <c r="N10905" i="1"/>
  <c r="S10905" i="1" s="1"/>
  <c r="AA10904" i="1"/>
  <c r="Z10904" i="1"/>
  <c r="W10904" i="1"/>
  <c r="V10904" i="1"/>
  <c r="R10904" i="1"/>
  <c r="Q10904" i="1"/>
  <c r="P10904" i="1"/>
  <c r="N10904" i="1"/>
  <c r="S10904" i="1" s="1"/>
  <c r="AA10903" i="1"/>
  <c r="Z10903" i="1"/>
  <c r="V10903" i="1"/>
  <c r="W10903" i="1" s="1"/>
  <c r="R10903" i="1"/>
  <c r="Q10903" i="1"/>
  <c r="P10903" i="1"/>
  <c r="N10903" i="1"/>
  <c r="S10903" i="1" s="1"/>
  <c r="AA10902" i="1"/>
  <c r="Z10902" i="1"/>
  <c r="W10902" i="1"/>
  <c r="V10902" i="1"/>
  <c r="R10902" i="1"/>
  <c r="Q10902" i="1"/>
  <c r="P10902" i="1"/>
  <c r="N10902" i="1"/>
  <c r="S10902" i="1" s="1"/>
  <c r="AA10901" i="1"/>
  <c r="Z10901" i="1"/>
  <c r="V10901" i="1"/>
  <c r="W10901" i="1" s="1"/>
  <c r="R10901" i="1"/>
  <c r="Q10901" i="1"/>
  <c r="P10901" i="1"/>
  <c r="N10901" i="1"/>
  <c r="S10901" i="1" s="1"/>
  <c r="AA10900" i="1"/>
  <c r="Z10900" i="1"/>
  <c r="W10900" i="1"/>
  <c r="V10900" i="1"/>
  <c r="R10900" i="1"/>
  <c r="Q10900" i="1"/>
  <c r="P10900" i="1"/>
  <c r="N10900" i="1"/>
  <c r="S10900" i="1" s="1"/>
  <c r="AA10899" i="1"/>
  <c r="Z10899" i="1"/>
  <c r="V10899" i="1"/>
  <c r="W10899" i="1" s="1"/>
  <c r="R10899" i="1"/>
  <c r="Q10899" i="1"/>
  <c r="P10899" i="1"/>
  <c r="N10899" i="1"/>
  <c r="S10899" i="1" s="1"/>
  <c r="AA10898" i="1"/>
  <c r="Z10898" i="1"/>
  <c r="V10898" i="1"/>
  <c r="W10898" i="1" s="1"/>
  <c r="R10898" i="1"/>
  <c r="Q10898" i="1"/>
  <c r="P10898" i="1"/>
  <c r="N10898" i="1"/>
  <c r="S10898" i="1" s="1"/>
  <c r="AA10897" i="1"/>
  <c r="Z10897" i="1"/>
  <c r="V10897" i="1"/>
  <c r="W10897" i="1" s="1"/>
  <c r="R10897" i="1"/>
  <c r="Q10897" i="1"/>
  <c r="P10897" i="1"/>
  <c r="N10897" i="1"/>
  <c r="S10897" i="1" s="1"/>
  <c r="AA10896" i="1"/>
  <c r="Z10896" i="1"/>
  <c r="W10896" i="1"/>
  <c r="V10896" i="1"/>
  <c r="R10896" i="1"/>
  <c r="Q10896" i="1"/>
  <c r="P10896" i="1"/>
  <c r="N10896" i="1"/>
  <c r="S10896" i="1" s="1"/>
  <c r="AA10895" i="1"/>
  <c r="Z10895" i="1"/>
  <c r="V10895" i="1"/>
  <c r="W10895" i="1" s="1"/>
  <c r="R10895" i="1"/>
  <c r="Q10895" i="1"/>
  <c r="P10895" i="1"/>
  <c r="N10895" i="1"/>
  <c r="S10895" i="1" s="1"/>
  <c r="AA10894" i="1"/>
  <c r="Z10894" i="1"/>
  <c r="W10894" i="1"/>
  <c r="V10894" i="1"/>
  <c r="R10894" i="1"/>
  <c r="Q10894" i="1"/>
  <c r="P10894" i="1"/>
  <c r="N10894" i="1"/>
  <c r="S10894" i="1" s="1"/>
  <c r="AA10893" i="1"/>
  <c r="Z10893" i="1"/>
  <c r="V10893" i="1"/>
  <c r="W10893" i="1" s="1"/>
  <c r="R10893" i="1"/>
  <c r="Q10893" i="1"/>
  <c r="P10893" i="1"/>
  <c r="N10893" i="1"/>
  <c r="S10893" i="1" s="1"/>
  <c r="AA10892" i="1"/>
  <c r="Z10892" i="1"/>
  <c r="W10892" i="1"/>
  <c r="V10892" i="1"/>
  <c r="R10892" i="1"/>
  <c r="Q10892" i="1"/>
  <c r="P10892" i="1"/>
  <c r="N10892" i="1"/>
  <c r="S10892" i="1" s="1"/>
  <c r="AA10891" i="1"/>
  <c r="Z10891" i="1"/>
  <c r="V10891" i="1"/>
  <c r="W10891" i="1" s="1"/>
  <c r="R10891" i="1"/>
  <c r="Q10891" i="1"/>
  <c r="P10891" i="1"/>
  <c r="N10891" i="1"/>
  <c r="S10891" i="1" s="1"/>
  <c r="AA10890" i="1"/>
  <c r="Z10890" i="1"/>
  <c r="V10890" i="1"/>
  <c r="W10890" i="1" s="1"/>
  <c r="R10890" i="1"/>
  <c r="Q10890" i="1"/>
  <c r="P10890" i="1"/>
  <c r="N10890" i="1"/>
  <c r="S10890" i="1" s="1"/>
  <c r="AA10889" i="1"/>
  <c r="Z10889" i="1"/>
  <c r="V10889" i="1"/>
  <c r="W10889" i="1" s="1"/>
  <c r="R10889" i="1"/>
  <c r="Q10889" i="1"/>
  <c r="P10889" i="1"/>
  <c r="N10889" i="1"/>
  <c r="S10889" i="1" s="1"/>
  <c r="AA10888" i="1"/>
  <c r="Z10888" i="1"/>
  <c r="W10888" i="1"/>
  <c r="V10888" i="1"/>
  <c r="R10888" i="1"/>
  <c r="Q10888" i="1"/>
  <c r="P10888" i="1"/>
  <c r="N10888" i="1"/>
  <c r="S10888" i="1" s="1"/>
  <c r="AA10887" i="1"/>
  <c r="Z10887" i="1"/>
  <c r="V10887" i="1"/>
  <c r="W10887" i="1" s="1"/>
  <c r="R10887" i="1"/>
  <c r="Q10887" i="1"/>
  <c r="P10887" i="1"/>
  <c r="N10887" i="1"/>
  <c r="S10887" i="1" s="1"/>
  <c r="AA10886" i="1"/>
  <c r="Z10886" i="1"/>
  <c r="W10886" i="1"/>
  <c r="V10886" i="1"/>
  <c r="R10886" i="1"/>
  <c r="Q10886" i="1"/>
  <c r="P10886" i="1"/>
  <c r="N10886" i="1"/>
  <c r="S10886" i="1" s="1"/>
  <c r="AA10885" i="1"/>
  <c r="Z10885" i="1"/>
  <c r="V10885" i="1"/>
  <c r="W10885" i="1" s="1"/>
  <c r="R10885" i="1"/>
  <c r="Q10885" i="1"/>
  <c r="P10885" i="1"/>
  <c r="N10885" i="1"/>
  <c r="S10885" i="1" s="1"/>
  <c r="AA10884" i="1"/>
  <c r="Z10884" i="1"/>
  <c r="W10884" i="1"/>
  <c r="V10884" i="1"/>
  <c r="R10884" i="1"/>
  <c r="Q10884" i="1"/>
  <c r="P10884" i="1"/>
  <c r="N10884" i="1"/>
  <c r="S10884" i="1" s="1"/>
  <c r="AA10883" i="1"/>
  <c r="Z10883" i="1"/>
  <c r="V10883" i="1"/>
  <c r="W10883" i="1" s="1"/>
  <c r="R10883" i="1"/>
  <c r="Q10883" i="1"/>
  <c r="P10883" i="1"/>
  <c r="N10883" i="1"/>
  <c r="S10883" i="1" s="1"/>
  <c r="AA10882" i="1"/>
  <c r="Z10882" i="1"/>
  <c r="V10882" i="1"/>
  <c r="W10882" i="1" s="1"/>
  <c r="R10882" i="1"/>
  <c r="Q10882" i="1"/>
  <c r="P10882" i="1"/>
  <c r="N10882" i="1"/>
  <c r="S10882" i="1" s="1"/>
  <c r="AA10881" i="1"/>
  <c r="Z10881" i="1"/>
  <c r="V10881" i="1"/>
  <c r="W10881" i="1" s="1"/>
  <c r="R10881" i="1"/>
  <c r="Q10881" i="1"/>
  <c r="P10881" i="1"/>
  <c r="N10881" i="1"/>
  <c r="S10881" i="1" s="1"/>
  <c r="AA10880" i="1"/>
  <c r="Z10880" i="1"/>
  <c r="W10880" i="1"/>
  <c r="V10880" i="1"/>
  <c r="R10880" i="1"/>
  <c r="Q10880" i="1"/>
  <c r="P10880" i="1"/>
  <c r="N10880" i="1"/>
  <c r="S10880" i="1" s="1"/>
  <c r="AA10879" i="1"/>
  <c r="Z10879" i="1"/>
  <c r="V10879" i="1"/>
  <c r="W10879" i="1" s="1"/>
  <c r="R10879" i="1"/>
  <c r="Q10879" i="1"/>
  <c r="P10879" i="1"/>
  <c r="N10879" i="1"/>
  <c r="S10879" i="1" s="1"/>
  <c r="AA10878" i="1"/>
  <c r="Z10878" i="1"/>
  <c r="W10878" i="1"/>
  <c r="V10878" i="1"/>
  <c r="R10878" i="1"/>
  <c r="Q10878" i="1"/>
  <c r="P10878" i="1"/>
  <c r="N10878" i="1"/>
  <c r="S10878" i="1" s="1"/>
  <c r="AA10877" i="1"/>
  <c r="Z10877" i="1"/>
  <c r="V10877" i="1"/>
  <c r="W10877" i="1" s="1"/>
  <c r="R10877" i="1"/>
  <c r="Q10877" i="1"/>
  <c r="P10877" i="1"/>
  <c r="N10877" i="1"/>
  <c r="S10877" i="1" s="1"/>
  <c r="AA10876" i="1"/>
  <c r="Z10876" i="1"/>
  <c r="W10876" i="1"/>
  <c r="V10876" i="1"/>
  <c r="R10876" i="1"/>
  <c r="Q10876" i="1"/>
  <c r="P10876" i="1"/>
  <c r="N10876" i="1"/>
  <c r="S10876" i="1" s="1"/>
  <c r="AA10875" i="1"/>
  <c r="Z10875" i="1"/>
  <c r="V10875" i="1"/>
  <c r="W10875" i="1" s="1"/>
  <c r="R10875" i="1"/>
  <c r="Q10875" i="1"/>
  <c r="P10875" i="1"/>
  <c r="N10875" i="1"/>
  <c r="S10875" i="1" s="1"/>
  <c r="AA10874" i="1"/>
  <c r="Z10874" i="1"/>
  <c r="V10874" i="1"/>
  <c r="W10874" i="1" s="1"/>
  <c r="R10874" i="1"/>
  <c r="Q10874" i="1"/>
  <c r="P10874" i="1"/>
  <c r="N10874" i="1"/>
  <c r="S10874" i="1" s="1"/>
  <c r="AA10873" i="1"/>
  <c r="Z10873" i="1"/>
  <c r="W10873" i="1"/>
  <c r="V10873" i="1"/>
  <c r="R10873" i="1"/>
  <c r="Q10873" i="1"/>
  <c r="P10873" i="1"/>
  <c r="N10873" i="1"/>
  <c r="S10873" i="1" s="1"/>
  <c r="AA10872" i="1"/>
  <c r="Z10872" i="1"/>
  <c r="W10872" i="1"/>
  <c r="V10872" i="1"/>
  <c r="R10872" i="1"/>
  <c r="Q10872" i="1"/>
  <c r="P10872" i="1"/>
  <c r="N10872" i="1"/>
  <c r="S10872" i="1" s="1"/>
  <c r="AA10871" i="1"/>
  <c r="Z10871" i="1"/>
  <c r="V10871" i="1"/>
  <c r="W10871" i="1" s="1"/>
  <c r="R10871" i="1"/>
  <c r="Q10871" i="1"/>
  <c r="P10871" i="1"/>
  <c r="N10871" i="1"/>
  <c r="S10871" i="1" s="1"/>
  <c r="AA10870" i="1"/>
  <c r="Z10870" i="1"/>
  <c r="W10870" i="1"/>
  <c r="V10870" i="1"/>
  <c r="R10870" i="1"/>
  <c r="Q10870" i="1"/>
  <c r="P10870" i="1"/>
  <c r="N10870" i="1"/>
  <c r="S10870" i="1" s="1"/>
  <c r="AA10869" i="1"/>
  <c r="Z10869" i="1"/>
  <c r="V10869" i="1"/>
  <c r="W10869" i="1" s="1"/>
  <c r="R10869" i="1"/>
  <c r="Q10869" i="1"/>
  <c r="P10869" i="1"/>
  <c r="N10869" i="1"/>
  <c r="S10869" i="1" s="1"/>
  <c r="AA10868" i="1"/>
  <c r="Z10868" i="1"/>
  <c r="W10868" i="1"/>
  <c r="V10868" i="1"/>
  <c r="R10868" i="1"/>
  <c r="Q10868" i="1"/>
  <c r="P10868" i="1"/>
  <c r="N10868" i="1"/>
  <c r="S10868" i="1" s="1"/>
  <c r="AA10867" i="1"/>
  <c r="Z10867" i="1"/>
  <c r="V10867" i="1"/>
  <c r="W10867" i="1" s="1"/>
  <c r="R10867" i="1"/>
  <c r="Q10867" i="1"/>
  <c r="P10867" i="1"/>
  <c r="N10867" i="1"/>
  <c r="S10867" i="1" s="1"/>
  <c r="AA10866" i="1"/>
  <c r="Z10866" i="1"/>
  <c r="V10866" i="1"/>
  <c r="W10866" i="1" s="1"/>
  <c r="R10866" i="1"/>
  <c r="Q10866" i="1"/>
  <c r="P10866" i="1"/>
  <c r="N10866" i="1"/>
  <c r="S10866" i="1" s="1"/>
  <c r="AA10865" i="1"/>
  <c r="Z10865" i="1"/>
  <c r="V10865" i="1"/>
  <c r="W10865" i="1" s="1"/>
  <c r="R10865" i="1"/>
  <c r="Q10865" i="1"/>
  <c r="P10865" i="1"/>
  <c r="N10865" i="1"/>
  <c r="S10865" i="1" s="1"/>
  <c r="AA10864" i="1"/>
  <c r="Z10864" i="1"/>
  <c r="W10864" i="1"/>
  <c r="V10864" i="1"/>
  <c r="R10864" i="1"/>
  <c r="Q10864" i="1"/>
  <c r="P10864" i="1"/>
  <c r="N10864" i="1"/>
  <c r="S10864" i="1" s="1"/>
  <c r="AA10863" i="1"/>
  <c r="Z10863" i="1"/>
  <c r="V10863" i="1"/>
  <c r="W10863" i="1" s="1"/>
  <c r="R10863" i="1"/>
  <c r="Q10863" i="1"/>
  <c r="P10863" i="1"/>
  <c r="N10863" i="1"/>
  <c r="S10863" i="1" s="1"/>
  <c r="AA10862" i="1"/>
  <c r="Z10862" i="1"/>
  <c r="W10862" i="1"/>
  <c r="V10862" i="1"/>
  <c r="R10862" i="1"/>
  <c r="Q10862" i="1"/>
  <c r="P10862" i="1"/>
  <c r="N10862" i="1"/>
  <c r="S10862" i="1" s="1"/>
  <c r="AA10861" i="1"/>
  <c r="Z10861" i="1"/>
  <c r="V10861" i="1"/>
  <c r="W10861" i="1" s="1"/>
  <c r="R10861" i="1"/>
  <c r="Q10861" i="1"/>
  <c r="P10861" i="1"/>
  <c r="N10861" i="1"/>
  <c r="S10861" i="1" s="1"/>
  <c r="AA10860" i="1"/>
  <c r="Z10860" i="1"/>
  <c r="W10860" i="1"/>
  <c r="V10860" i="1"/>
  <c r="R10860" i="1"/>
  <c r="Q10860" i="1"/>
  <c r="P10860" i="1"/>
  <c r="N10860" i="1"/>
  <c r="S10860" i="1" s="1"/>
  <c r="AA10859" i="1"/>
  <c r="Z10859" i="1"/>
  <c r="V10859" i="1"/>
  <c r="W10859" i="1" s="1"/>
  <c r="R10859" i="1"/>
  <c r="Q10859" i="1"/>
  <c r="P10859" i="1"/>
  <c r="N10859" i="1"/>
  <c r="S10859" i="1" s="1"/>
  <c r="AA10858" i="1"/>
  <c r="Z10858" i="1"/>
  <c r="V10858" i="1"/>
  <c r="W10858" i="1" s="1"/>
  <c r="R10858" i="1"/>
  <c r="Q10858" i="1"/>
  <c r="P10858" i="1"/>
  <c r="N10858" i="1"/>
  <c r="S10858" i="1" s="1"/>
  <c r="AA10857" i="1"/>
  <c r="Z10857" i="1"/>
  <c r="V10857" i="1"/>
  <c r="W10857" i="1" s="1"/>
  <c r="R10857" i="1"/>
  <c r="Q10857" i="1"/>
  <c r="P10857" i="1"/>
  <c r="N10857" i="1"/>
  <c r="S10857" i="1" s="1"/>
  <c r="AA10856" i="1"/>
  <c r="Z10856" i="1"/>
  <c r="W10856" i="1"/>
  <c r="V10856" i="1"/>
  <c r="R10856" i="1"/>
  <c r="Q10856" i="1"/>
  <c r="P10856" i="1"/>
  <c r="N10856" i="1"/>
  <c r="S10856" i="1" s="1"/>
  <c r="AA10855" i="1"/>
  <c r="Z10855" i="1"/>
  <c r="V10855" i="1"/>
  <c r="W10855" i="1" s="1"/>
  <c r="R10855" i="1"/>
  <c r="Q10855" i="1"/>
  <c r="P10855" i="1"/>
  <c r="N10855" i="1"/>
  <c r="S10855" i="1" s="1"/>
  <c r="AA10854" i="1"/>
  <c r="Z10854" i="1"/>
  <c r="W10854" i="1"/>
  <c r="V10854" i="1"/>
  <c r="R10854" i="1"/>
  <c r="Q10854" i="1"/>
  <c r="P10854" i="1"/>
  <c r="N10854" i="1"/>
  <c r="S10854" i="1" s="1"/>
  <c r="AA10853" i="1"/>
  <c r="Z10853" i="1"/>
  <c r="V10853" i="1"/>
  <c r="W10853" i="1" s="1"/>
  <c r="R10853" i="1"/>
  <c r="Q10853" i="1"/>
  <c r="P10853" i="1"/>
  <c r="N10853" i="1"/>
  <c r="S10853" i="1" s="1"/>
  <c r="AA10852" i="1"/>
  <c r="Z10852" i="1"/>
  <c r="W10852" i="1"/>
  <c r="V10852" i="1"/>
  <c r="R10852" i="1"/>
  <c r="Q10852" i="1"/>
  <c r="P10852" i="1"/>
  <c r="N10852" i="1"/>
  <c r="S10852" i="1" s="1"/>
  <c r="AA10851" i="1"/>
  <c r="Z10851" i="1"/>
  <c r="V10851" i="1"/>
  <c r="W10851" i="1" s="1"/>
  <c r="R10851" i="1"/>
  <c r="Q10851" i="1"/>
  <c r="P10851" i="1"/>
  <c r="N10851" i="1"/>
  <c r="S10851" i="1" s="1"/>
  <c r="AA10850" i="1"/>
  <c r="Z10850" i="1"/>
  <c r="V10850" i="1"/>
  <c r="W10850" i="1" s="1"/>
  <c r="R10850" i="1"/>
  <c r="Q10850" i="1"/>
  <c r="P10850" i="1"/>
  <c r="N10850" i="1"/>
  <c r="S10850" i="1" s="1"/>
  <c r="AA10849" i="1"/>
  <c r="Z10849" i="1"/>
  <c r="V10849" i="1"/>
  <c r="W10849" i="1" s="1"/>
  <c r="R10849" i="1"/>
  <c r="Q10849" i="1"/>
  <c r="P10849" i="1"/>
  <c r="N10849" i="1"/>
  <c r="S10849" i="1" s="1"/>
  <c r="AA10848" i="1"/>
  <c r="Z10848" i="1"/>
  <c r="W10848" i="1"/>
  <c r="V10848" i="1"/>
  <c r="R10848" i="1"/>
  <c r="Q10848" i="1"/>
  <c r="P10848" i="1"/>
  <c r="N10848" i="1"/>
  <c r="S10848" i="1" s="1"/>
  <c r="AA10847" i="1"/>
  <c r="Z10847" i="1"/>
  <c r="V10847" i="1"/>
  <c r="W10847" i="1" s="1"/>
  <c r="R10847" i="1"/>
  <c r="Q10847" i="1"/>
  <c r="P10847" i="1"/>
  <c r="N10847" i="1"/>
  <c r="S10847" i="1" s="1"/>
  <c r="AA10846" i="1"/>
  <c r="Z10846" i="1"/>
  <c r="W10846" i="1"/>
  <c r="V10846" i="1"/>
  <c r="R10846" i="1"/>
  <c r="Q10846" i="1"/>
  <c r="P10846" i="1"/>
  <c r="N10846" i="1"/>
  <c r="S10846" i="1" s="1"/>
  <c r="AA10845" i="1"/>
  <c r="Z10845" i="1"/>
  <c r="V10845" i="1"/>
  <c r="W10845" i="1" s="1"/>
  <c r="R10845" i="1"/>
  <c r="Q10845" i="1"/>
  <c r="P10845" i="1"/>
  <c r="N10845" i="1"/>
  <c r="S10845" i="1" s="1"/>
  <c r="AA10844" i="1"/>
  <c r="Z10844" i="1"/>
  <c r="W10844" i="1"/>
  <c r="V10844" i="1"/>
  <c r="R10844" i="1"/>
  <c r="Q10844" i="1"/>
  <c r="P10844" i="1"/>
  <c r="N10844" i="1"/>
  <c r="S10844" i="1" s="1"/>
  <c r="AA10843" i="1"/>
  <c r="Z10843" i="1"/>
  <c r="V10843" i="1"/>
  <c r="W10843" i="1" s="1"/>
  <c r="R10843" i="1"/>
  <c r="Q10843" i="1"/>
  <c r="P10843" i="1"/>
  <c r="N10843" i="1"/>
  <c r="S10843" i="1" s="1"/>
  <c r="AA10842" i="1"/>
  <c r="Z10842" i="1"/>
  <c r="V10842" i="1"/>
  <c r="W10842" i="1" s="1"/>
  <c r="R10842" i="1"/>
  <c r="Q10842" i="1"/>
  <c r="P10842" i="1"/>
  <c r="N10842" i="1"/>
  <c r="S10842" i="1" s="1"/>
  <c r="AA10841" i="1"/>
  <c r="Z10841" i="1"/>
  <c r="W10841" i="1"/>
  <c r="V10841" i="1"/>
  <c r="R10841" i="1"/>
  <c r="Q10841" i="1"/>
  <c r="P10841" i="1"/>
  <c r="N10841" i="1"/>
  <c r="S10841" i="1" s="1"/>
  <c r="AA10840" i="1"/>
  <c r="Z10840" i="1"/>
  <c r="W10840" i="1"/>
  <c r="V10840" i="1"/>
  <c r="R10840" i="1"/>
  <c r="Q10840" i="1"/>
  <c r="P10840" i="1"/>
  <c r="N10840" i="1"/>
  <c r="S10840" i="1" s="1"/>
  <c r="AA10839" i="1"/>
  <c r="Z10839" i="1"/>
  <c r="V10839" i="1"/>
  <c r="W10839" i="1" s="1"/>
  <c r="R10839" i="1"/>
  <c r="Q10839" i="1"/>
  <c r="P10839" i="1"/>
  <c r="N10839" i="1"/>
  <c r="S10839" i="1" s="1"/>
  <c r="AA10838" i="1"/>
  <c r="Z10838" i="1"/>
  <c r="W10838" i="1"/>
  <c r="V10838" i="1"/>
  <c r="R10838" i="1"/>
  <c r="Q10838" i="1"/>
  <c r="P10838" i="1"/>
  <c r="N10838" i="1"/>
  <c r="S10838" i="1" s="1"/>
  <c r="AA10837" i="1"/>
  <c r="Z10837" i="1"/>
  <c r="V10837" i="1"/>
  <c r="W10837" i="1" s="1"/>
  <c r="R10837" i="1"/>
  <c r="Q10837" i="1"/>
  <c r="P10837" i="1"/>
  <c r="N10837" i="1"/>
  <c r="S10837" i="1" s="1"/>
  <c r="AA10836" i="1"/>
  <c r="Z10836" i="1"/>
  <c r="W10836" i="1"/>
  <c r="V10836" i="1"/>
  <c r="R10836" i="1"/>
  <c r="Q10836" i="1"/>
  <c r="P10836" i="1"/>
  <c r="N10836" i="1"/>
  <c r="S10836" i="1" s="1"/>
  <c r="AA10835" i="1"/>
  <c r="Z10835" i="1"/>
  <c r="V10835" i="1"/>
  <c r="W10835" i="1" s="1"/>
  <c r="R10835" i="1"/>
  <c r="Q10835" i="1"/>
  <c r="P10835" i="1"/>
  <c r="N10835" i="1"/>
  <c r="S10835" i="1" s="1"/>
  <c r="AA10834" i="1"/>
  <c r="Z10834" i="1"/>
  <c r="V10834" i="1"/>
  <c r="W10834" i="1" s="1"/>
  <c r="R10834" i="1"/>
  <c r="Q10834" i="1"/>
  <c r="P10834" i="1"/>
  <c r="N10834" i="1"/>
  <c r="S10834" i="1" s="1"/>
  <c r="AA10833" i="1"/>
  <c r="Z10833" i="1"/>
  <c r="V10833" i="1"/>
  <c r="W10833" i="1" s="1"/>
  <c r="R10833" i="1"/>
  <c r="Q10833" i="1"/>
  <c r="P10833" i="1"/>
  <c r="N10833" i="1"/>
  <c r="S10833" i="1" s="1"/>
  <c r="AA10832" i="1"/>
  <c r="Z10832" i="1"/>
  <c r="V10832" i="1"/>
  <c r="W10832" i="1" s="1"/>
  <c r="R10832" i="1"/>
  <c r="Q10832" i="1"/>
  <c r="P10832" i="1"/>
  <c r="N10832" i="1"/>
  <c r="S10832" i="1" s="1"/>
  <c r="AA10831" i="1"/>
  <c r="Z10831" i="1"/>
  <c r="W10831" i="1"/>
  <c r="V10831" i="1"/>
  <c r="R10831" i="1"/>
  <c r="Q10831" i="1"/>
  <c r="P10831" i="1"/>
  <c r="N10831" i="1"/>
  <c r="S10831" i="1" s="1"/>
  <c r="AA10830" i="1"/>
  <c r="Z10830" i="1"/>
  <c r="V10830" i="1"/>
  <c r="W10830" i="1" s="1"/>
  <c r="R10830" i="1"/>
  <c r="Q10830" i="1"/>
  <c r="P10830" i="1"/>
  <c r="N10830" i="1"/>
  <c r="S10830" i="1" s="1"/>
  <c r="AA10829" i="1"/>
  <c r="Z10829" i="1"/>
  <c r="V10829" i="1"/>
  <c r="W10829" i="1" s="1"/>
  <c r="R10829" i="1"/>
  <c r="Q10829" i="1"/>
  <c r="P10829" i="1"/>
  <c r="N10829" i="1"/>
  <c r="S10829" i="1" s="1"/>
  <c r="AA10828" i="1"/>
  <c r="Z10828" i="1"/>
  <c r="V10828" i="1"/>
  <c r="W10828" i="1" s="1"/>
  <c r="R10828" i="1"/>
  <c r="Q10828" i="1"/>
  <c r="P10828" i="1"/>
  <c r="N10828" i="1"/>
  <c r="S10828" i="1" s="1"/>
  <c r="AA10827" i="1"/>
  <c r="Z10827" i="1"/>
  <c r="W10827" i="1"/>
  <c r="V10827" i="1"/>
  <c r="R10827" i="1"/>
  <c r="Q10827" i="1"/>
  <c r="P10827" i="1"/>
  <c r="N10827" i="1"/>
  <c r="S10827" i="1" s="1"/>
  <c r="AA10826" i="1"/>
  <c r="Z10826" i="1"/>
  <c r="V10826" i="1"/>
  <c r="W10826" i="1" s="1"/>
  <c r="R10826" i="1"/>
  <c r="Q10826" i="1"/>
  <c r="P10826" i="1"/>
  <c r="N10826" i="1"/>
  <c r="S10826" i="1" s="1"/>
  <c r="AA10825" i="1"/>
  <c r="Z10825" i="1"/>
  <c r="V10825" i="1"/>
  <c r="W10825" i="1" s="1"/>
  <c r="R10825" i="1"/>
  <c r="Q10825" i="1"/>
  <c r="P10825" i="1"/>
  <c r="N10825" i="1"/>
  <c r="S10825" i="1" s="1"/>
  <c r="AA10824" i="1"/>
  <c r="Z10824" i="1"/>
  <c r="V10824" i="1"/>
  <c r="W10824" i="1" s="1"/>
  <c r="R10824" i="1"/>
  <c r="Q10824" i="1"/>
  <c r="P10824" i="1"/>
  <c r="N10824" i="1"/>
  <c r="S10824" i="1" s="1"/>
  <c r="AA10823" i="1"/>
  <c r="Z10823" i="1"/>
  <c r="W10823" i="1"/>
  <c r="V10823" i="1"/>
  <c r="R10823" i="1"/>
  <c r="Q10823" i="1"/>
  <c r="P10823" i="1"/>
  <c r="N10823" i="1"/>
  <c r="S10823" i="1" s="1"/>
  <c r="AA10822" i="1"/>
  <c r="Z10822" i="1"/>
  <c r="V10822" i="1"/>
  <c r="W10822" i="1" s="1"/>
  <c r="R10822" i="1"/>
  <c r="Q10822" i="1"/>
  <c r="P10822" i="1"/>
  <c r="N10822" i="1"/>
  <c r="S10822" i="1" s="1"/>
  <c r="AA10821" i="1"/>
  <c r="Z10821" i="1"/>
  <c r="V10821" i="1"/>
  <c r="W10821" i="1" s="1"/>
  <c r="R10821" i="1"/>
  <c r="Q10821" i="1"/>
  <c r="P10821" i="1"/>
  <c r="N10821" i="1"/>
  <c r="S10821" i="1" s="1"/>
  <c r="AA10820" i="1"/>
  <c r="Z10820" i="1"/>
  <c r="V10820" i="1"/>
  <c r="W10820" i="1" s="1"/>
  <c r="R10820" i="1"/>
  <c r="Q10820" i="1"/>
  <c r="P10820" i="1"/>
  <c r="N10820" i="1"/>
  <c r="S10820" i="1" s="1"/>
  <c r="AA10819" i="1"/>
  <c r="Z10819" i="1"/>
  <c r="W10819" i="1"/>
  <c r="V10819" i="1"/>
  <c r="R10819" i="1"/>
  <c r="Q10819" i="1"/>
  <c r="P10819" i="1"/>
  <c r="N10819" i="1"/>
  <c r="S10819" i="1" s="1"/>
  <c r="AA10818" i="1"/>
  <c r="Z10818" i="1"/>
  <c r="V10818" i="1"/>
  <c r="W10818" i="1" s="1"/>
  <c r="R10818" i="1"/>
  <c r="Q10818" i="1"/>
  <c r="P10818" i="1"/>
  <c r="N10818" i="1"/>
  <c r="S10818" i="1" s="1"/>
  <c r="AA10817" i="1"/>
  <c r="Z10817" i="1"/>
  <c r="V10817" i="1"/>
  <c r="W10817" i="1" s="1"/>
  <c r="R10817" i="1"/>
  <c r="Q10817" i="1"/>
  <c r="P10817" i="1"/>
  <c r="N10817" i="1"/>
  <c r="S10817" i="1" s="1"/>
  <c r="AA10816" i="1"/>
  <c r="Z10816" i="1"/>
  <c r="V10816" i="1"/>
  <c r="W10816" i="1" s="1"/>
  <c r="R10816" i="1"/>
  <c r="Q10816" i="1"/>
  <c r="P10816" i="1"/>
  <c r="N10816" i="1"/>
  <c r="S10816" i="1" s="1"/>
  <c r="AA10815" i="1"/>
  <c r="Z10815" i="1"/>
  <c r="W10815" i="1"/>
  <c r="V10815" i="1"/>
  <c r="R10815" i="1"/>
  <c r="Q10815" i="1"/>
  <c r="P10815" i="1"/>
  <c r="N10815" i="1"/>
  <c r="S10815" i="1" s="1"/>
  <c r="AA10814" i="1"/>
  <c r="Z10814" i="1"/>
  <c r="V10814" i="1"/>
  <c r="W10814" i="1" s="1"/>
  <c r="R10814" i="1"/>
  <c r="Q10814" i="1"/>
  <c r="P10814" i="1"/>
  <c r="N10814" i="1"/>
  <c r="S10814" i="1" s="1"/>
  <c r="AA10813" i="1"/>
  <c r="Z10813" i="1"/>
  <c r="V10813" i="1"/>
  <c r="W10813" i="1" s="1"/>
  <c r="R10813" i="1"/>
  <c r="Q10813" i="1"/>
  <c r="P10813" i="1"/>
  <c r="N10813" i="1"/>
  <c r="S10813" i="1" s="1"/>
  <c r="AA10812" i="1"/>
  <c r="Z10812" i="1"/>
  <c r="V10812" i="1"/>
  <c r="W10812" i="1" s="1"/>
  <c r="R10812" i="1"/>
  <c r="Q10812" i="1"/>
  <c r="P10812" i="1"/>
  <c r="N10812" i="1"/>
  <c r="S10812" i="1" s="1"/>
  <c r="AA10811" i="1"/>
  <c r="Z10811" i="1"/>
  <c r="W10811" i="1"/>
  <c r="V10811" i="1"/>
  <c r="R10811" i="1"/>
  <c r="Q10811" i="1"/>
  <c r="P10811" i="1"/>
  <c r="N10811" i="1"/>
  <c r="S10811" i="1" s="1"/>
  <c r="AA10810" i="1"/>
  <c r="Z10810" i="1"/>
  <c r="V10810" i="1"/>
  <c r="W10810" i="1" s="1"/>
  <c r="R10810" i="1"/>
  <c r="Q10810" i="1"/>
  <c r="P10810" i="1"/>
  <c r="N10810" i="1"/>
  <c r="S10810" i="1" s="1"/>
  <c r="AA10809" i="1"/>
  <c r="Z10809" i="1"/>
  <c r="V10809" i="1"/>
  <c r="W10809" i="1" s="1"/>
  <c r="R10809" i="1"/>
  <c r="Q10809" i="1"/>
  <c r="P10809" i="1"/>
  <c r="N10809" i="1"/>
  <c r="S10809" i="1" s="1"/>
  <c r="AA10808" i="1"/>
  <c r="Z10808" i="1"/>
  <c r="V10808" i="1"/>
  <c r="W10808" i="1" s="1"/>
  <c r="R10808" i="1"/>
  <c r="Q10808" i="1"/>
  <c r="P10808" i="1"/>
  <c r="N10808" i="1"/>
  <c r="S10808" i="1" s="1"/>
  <c r="AA10807" i="1"/>
  <c r="Z10807" i="1"/>
  <c r="W10807" i="1"/>
  <c r="V10807" i="1"/>
  <c r="R10807" i="1"/>
  <c r="Q10807" i="1"/>
  <c r="P10807" i="1"/>
  <c r="N10807" i="1"/>
  <c r="S10807" i="1" s="1"/>
  <c r="AA10806" i="1"/>
  <c r="Z10806" i="1"/>
  <c r="V10806" i="1"/>
  <c r="W10806" i="1" s="1"/>
  <c r="R10806" i="1"/>
  <c r="Q10806" i="1"/>
  <c r="P10806" i="1"/>
  <c r="N10806" i="1"/>
  <c r="S10806" i="1" s="1"/>
  <c r="AA10805" i="1"/>
  <c r="Z10805" i="1"/>
  <c r="V10805" i="1"/>
  <c r="W10805" i="1" s="1"/>
  <c r="R10805" i="1"/>
  <c r="Q10805" i="1"/>
  <c r="P10805" i="1"/>
  <c r="N10805" i="1"/>
  <c r="S10805" i="1" s="1"/>
  <c r="AA10804" i="1"/>
  <c r="Z10804" i="1"/>
  <c r="V10804" i="1"/>
  <c r="W10804" i="1" s="1"/>
  <c r="R10804" i="1"/>
  <c r="Q10804" i="1"/>
  <c r="P10804" i="1"/>
  <c r="N10804" i="1"/>
  <c r="S10804" i="1" s="1"/>
  <c r="AA10803" i="1"/>
  <c r="Z10803" i="1"/>
  <c r="W10803" i="1"/>
  <c r="V10803" i="1"/>
  <c r="R10803" i="1"/>
  <c r="Q10803" i="1"/>
  <c r="P10803" i="1"/>
  <c r="N10803" i="1"/>
  <c r="S10803" i="1" s="1"/>
  <c r="AA10802" i="1"/>
  <c r="Z10802" i="1"/>
  <c r="V10802" i="1"/>
  <c r="W10802" i="1" s="1"/>
  <c r="R10802" i="1"/>
  <c r="Q10802" i="1"/>
  <c r="P10802" i="1"/>
  <c r="N10802" i="1"/>
  <c r="S10802" i="1" s="1"/>
  <c r="AA10801" i="1"/>
  <c r="Z10801" i="1"/>
  <c r="V10801" i="1"/>
  <c r="W10801" i="1" s="1"/>
  <c r="R10801" i="1"/>
  <c r="Q10801" i="1"/>
  <c r="P10801" i="1"/>
  <c r="N10801" i="1"/>
  <c r="S10801" i="1" s="1"/>
  <c r="AA10800" i="1"/>
  <c r="Z10800" i="1"/>
  <c r="V10800" i="1"/>
  <c r="W10800" i="1" s="1"/>
  <c r="R10800" i="1"/>
  <c r="Q10800" i="1"/>
  <c r="P10800" i="1"/>
  <c r="N10800" i="1"/>
  <c r="S10800" i="1" s="1"/>
  <c r="AA10799" i="1"/>
  <c r="Z10799" i="1"/>
  <c r="W10799" i="1"/>
  <c r="V10799" i="1"/>
  <c r="R10799" i="1"/>
  <c r="Q10799" i="1"/>
  <c r="P10799" i="1"/>
  <c r="N10799" i="1"/>
  <c r="S10799" i="1" s="1"/>
  <c r="AA10798" i="1"/>
  <c r="Z10798" i="1"/>
  <c r="V10798" i="1"/>
  <c r="W10798" i="1" s="1"/>
  <c r="R10798" i="1"/>
  <c r="Q10798" i="1"/>
  <c r="P10798" i="1"/>
  <c r="N10798" i="1"/>
  <c r="S10798" i="1" s="1"/>
  <c r="AA10797" i="1"/>
  <c r="Z10797" i="1"/>
  <c r="V10797" i="1"/>
  <c r="W10797" i="1" s="1"/>
  <c r="R10797" i="1"/>
  <c r="Q10797" i="1"/>
  <c r="P10797" i="1"/>
  <c r="N10797" i="1"/>
  <c r="S10797" i="1" s="1"/>
  <c r="AA10796" i="1"/>
  <c r="Z10796" i="1"/>
  <c r="V10796" i="1"/>
  <c r="W10796" i="1" s="1"/>
  <c r="R10796" i="1"/>
  <c r="Q10796" i="1"/>
  <c r="P10796" i="1"/>
  <c r="N10796" i="1"/>
  <c r="S10796" i="1" s="1"/>
  <c r="AA10795" i="1"/>
  <c r="Z10795" i="1"/>
  <c r="W10795" i="1"/>
  <c r="V10795" i="1"/>
  <c r="R10795" i="1"/>
  <c r="Q10795" i="1"/>
  <c r="P10795" i="1"/>
  <c r="N10795" i="1"/>
  <c r="S10795" i="1" s="1"/>
  <c r="AA10794" i="1"/>
  <c r="Z10794" i="1"/>
  <c r="V10794" i="1"/>
  <c r="W10794" i="1" s="1"/>
  <c r="R10794" i="1"/>
  <c r="Q10794" i="1"/>
  <c r="P10794" i="1"/>
  <c r="N10794" i="1"/>
  <c r="S10794" i="1" s="1"/>
  <c r="AA10793" i="1"/>
  <c r="Z10793" i="1"/>
  <c r="V10793" i="1"/>
  <c r="W10793" i="1" s="1"/>
  <c r="R10793" i="1"/>
  <c r="Q10793" i="1"/>
  <c r="P10793" i="1"/>
  <c r="N10793" i="1"/>
  <c r="S10793" i="1" s="1"/>
  <c r="AA10792" i="1"/>
  <c r="Z10792" i="1"/>
  <c r="V10792" i="1"/>
  <c r="W10792" i="1" s="1"/>
  <c r="R10792" i="1"/>
  <c r="Q10792" i="1"/>
  <c r="P10792" i="1"/>
  <c r="N10792" i="1"/>
  <c r="S10792" i="1" s="1"/>
  <c r="AA10791" i="1"/>
  <c r="Z10791" i="1"/>
  <c r="W10791" i="1"/>
  <c r="V10791" i="1"/>
  <c r="R10791" i="1"/>
  <c r="Q10791" i="1"/>
  <c r="P10791" i="1"/>
  <c r="N10791" i="1"/>
  <c r="S10791" i="1" s="1"/>
  <c r="AA10790" i="1"/>
  <c r="Z10790" i="1"/>
  <c r="V10790" i="1"/>
  <c r="W10790" i="1" s="1"/>
  <c r="R10790" i="1"/>
  <c r="Q10790" i="1"/>
  <c r="P10790" i="1"/>
  <c r="N10790" i="1"/>
  <c r="S10790" i="1" s="1"/>
  <c r="AA10789" i="1"/>
  <c r="Z10789" i="1"/>
  <c r="V10789" i="1"/>
  <c r="W10789" i="1" s="1"/>
  <c r="R10789" i="1"/>
  <c r="Q10789" i="1"/>
  <c r="P10789" i="1"/>
  <c r="N10789" i="1"/>
  <c r="S10789" i="1" s="1"/>
  <c r="AA10788" i="1"/>
  <c r="Z10788" i="1"/>
  <c r="V10788" i="1"/>
  <c r="W10788" i="1" s="1"/>
  <c r="R10788" i="1"/>
  <c r="Q10788" i="1"/>
  <c r="P10788" i="1"/>
  <c r="N10788" i="1"/>
  <c r="S10788" i="1" s="1"/>
  <c r="AA10787" i="1"/>
  <c r="Z10787" i="1"/>
  <c r="W10787" i="1"/>
  <c r="V10787" i="1"/>
  <c r="R10787" i="1"/>
  <c r="Q10787" i="1"/>
  <c r="P10787" i="1"/>
  <c r="N10787" i="1"/>
  <c r="S10787" i="1" s="1"/>
  <c r="AA10786" i="1"/>
  <c r="Z10786" i="1"/>
  <c r="V10786" i="1"/>
  <c r="W10786" i="1" s="1"/>
  <c r="R10786" i="1"/>
  <c r="Q10786" i="1"/>
  <c r="P10786" i="1"/>
  <c r="N10786" i="1"/>
  <c r="S10786" i="1" s="1"/>
  <c r="AA10785" i="1"/>
  <c r="Z10785" i="1"/>
  <c r="V10785" i="1"/>
  <c r="W10785" i="1" s="1"/>
  <c r="R10785" i="1"/>
  <c r="Q10785" i="1"/>
  <c r="P10785" i="1"/>
  <c r="N10785" i="1"/>
  <c r="S10785" i="1" s="1"/>
  <c r="AA10784" i="1"/>
  <c r="Z10784" i="1"/>
  <c r="V10784" i="1"/>
  <c r="W10784" i="1" s="1"/>
  <c r="R10784" i="1"/>
  <c r="Q10784" i="1"/>
  <c r="P10784" i="1"/>
  <c r="N10784" i="1"/>
  <c r="S10784" i="1" s="1"/>
  <c r="AA10783" i="1"/>
  <c r="Z10783" i="1"/>
  <c r="W10783" i="1"/>
  <c r="V10783" i="1"/>
  <c r="R10783" i="1"/>
  <c r="Q10783" i="1"/>
  <c r="P10783" i="1"/>
  <c r="N10783" i="1"/>
  <c r="S10783" i="1" s="1"/>
  <c r="AA10782" i="1"/>
  <c r="Z10782" i="1"/>
  <c r="V10782" i="1"/>
  <c r="W10782" i="1" s="1"/>
  <c r="R10782" i="1"/>
  <c r="Q10782" i="1"/>
  <c r="P10782" i="1"/>
  <c r="N10782" i="1"/>
  <c r="S10782" i="1" s="1"/>
  <c r="AA10781" i="1"/>
  <c r="Z10781" i="1"/>
  <c r="V10781" i="1"/>
  <c r="W10781" i="1" s="1"/>
  <c r="R10781" i="1"/>
  <c r="Q10781" i="1"/>
  <c r="P10781" i="1"/>
  <c r="N10781" i="1"/>
  <c r="S10781" i="1" s="1"/>
  <c r="AA10780" i="1"/>
  <c r="Z10780" i="1"/>
  <c r="V10780" i="1"/>
  <c r="W10780" i="1" s="1"/>
  <c r="R10780" i="1"/>
  <c r="Q10780" i="1"/>
  <c r="P10780" i="1"/>
  <c r="N10780" i="1"/>
  <c r="S10780" i="1" s="1"/>
  <c r="AA10779" i="1"/>
  <c r="Z10779" i="1"/>
  <c r="W10779" i="1"/>
  <c r="V10779" i="1"/>
  <c r="R10779" i="1"/>
  <c r="Q10779" i="1"/>
  <c r="P10779" i="1"/>
  <c r="N10779" i="1"/>
  <c r="S10779" i="1" s="1"/>
  <c r="AA10778" i="1"/>
  <c r="Z10778" i="1"/>
  <c r="V10778" i="1"/>
  <c r="W10778" i="1" s="1"/>
  <c r="R10778" i="1"/>
  <c r="Q10778" i="1"/>
  <c r="P10778" i="1"/>
  <c r="N10778" i="1"/>
  <c r="S10778" i="1" s="1"/>
  <c r="AA10777" i="1"/>
  <c r="Z10777" i="1"/>
  <c r="V10777" i="1"/>
  <c r="W10777" i="1" s="1"/>
  <c r="R10777" i="1"/>
  <c r="Q10777" i="1"/>
  <c r="P10777" i="1"/>
  <c r="N10777" i="1"/>
  <c r="S10777" i="1" s="1"/>
  <c r="AA10776" i="1"/>
  <c r="Z10776" i="1"/>
  <c r="V10776" i="1"/>
  <c r="W10776" i="1" s="1"/>
  <c r="R10776" i="1"/>
  <c r="Q10776" i="1"/>
  <c r="P10776" i="1"/>
  <c r="N10776" i="1"/>
  <c r="S10776" i="1" s="1"/>
  <c r="AA10775" i="1"/>
  <c r="Z10775" i="1"/>
  <c r="W10775" i="1"/>
  <c r="V10775" i="1"/>
  <c r="R10775" i="1"/>
  <c r="Q10775" i="1"/>
  <c r="P10775" i="1"/>
  <c r="N10775" i="1"/>
  <c r="S10775" i="1" s="1"/>
  <c r="AA10774" i="1"/>
  <c r="Z10774" i="1"/>
  <c r="V10774" i="1"/>
  <c r="W10774" i="1" s="1"/>
  <c r="R10774" i="1"/>
  <c r="Q10774" i="1"/>
  <c r="P10774" i="1"/>
  <c r="N10774" i="1"/>
  <c r="S10774" i="1" s="1"/>
  <c r="AA10773" i="1"/>
  <c r="Z10773" i="1"/>
  <c r="V10773" i="1"/>
  <c r="W10773" i="1" s="1"/>
  <c r="R10773" i="1"/>
  <c r="Q10773" i="1"/>
  <c r="P10773" i="1"/>
  <c r="N10773" i="1"/>
  <c r="S10773" i="1" s="1"/>
  <c r="AA10772" i="1"/>
  <c r="Z10772" i="1"/>
  <c r="V10772" i="1"/>
  <c r="W10772" i="1" s="1"/>
  <c r="R10772" i="1"/>
  <c r="Q10772" i="1"/>
  <c r="P10772" i="1"/>
  <c r="N10772" i="1"/>
  <c r="S10772" i="1" s="1"/>
  <c r="AA10771" i="1"/>
  <c r="Z10771" i="1"/>
  <c r="W10771" i="1"/>
  <c r="V10771" i="1"/>
  <c r="R10771" i="1"/>
  <c r="Q10771" i="1"/>
  <c r="P10771" i="1"/>
  <c r="N10771" i="1"/>
  <c r="S10771" i="1" s="1"/>
  <c r="AA10770" i="1"/>
  <c r="Z10770" i="1"/>
  <c r="V10770" i="1"/>
  <c r="W10770" i="1" s="1"/>
  <c r="R10770" i="1"/>
  <c r="Q10770" i="1"/>
  <c r="P10770" i="1"/>
  <c r="N10770" i="1"/>
  <c r="S10770" i="1" s="1"/>
  <c r="AA10769" i="1"/>
  <c r="Z10769" i="1"/>
  <c r="V10769" i="1"/>
  <c r="W10769" i="1" s="1"/>
  <c r="R10769" i="1"/>
  <c r="Q10769" i="1"/>
  <c r="P10769" i="1"/>
  <c r="N10769" i="1"/>
  <c r="S10769" i="1" s="1"/>
  <c r="AA10768" i="1"/>
  <c r="Z10768" i="1"/>
  <c r="V10768" i="1"/>
  <c r="W10768" i="1" s="1"/>
  <c r="R10768" i="1"/>
  <c r="Q10768" i="1"/>
  <c r="P10768" i="1"/>
  <c r="N10768" i="1"/>
  <c r="S10768" i="1" s="1"/>
  <c r="AA10767" i="1"/>
  <c r="Z10767" i="1"/>
  <c r="W10767" i="1"/>
  <c r="V10767" i="1"/>
  <c r="R10767" i="1"/>
  <c r="Q10767" i="1"/>
  <c r="P10767" i="1"/>
  <c r="N10767" i="1"/>
  <c r="S10767" i="1" s="1"/>
  <c r="AA10766" i="1"/>
  <c r="Z10766" i="1"/>
  <c r="V10766" i="1"/>
  <c r="W10766" i="1" s="1"/>
  <c r="R10766" i="1"/>
  <c r="Q10766" i="1"/>
  <c r="P10766" i="1"/>
  <c r="N10766" i="1"/>
  <c r="S10766" i="1" s="1"/>
  <c r="AA10765" i="1"/>
  <c r="Z10765" i="1"/>
  <c r="V10765" i="1"/>
  <c r="W10765" i="1" s="1"/>
  <c r="R10765" i="1"/>
  <c r="Q10765" i="1"/>
  <c r="P10765" i="1"/>
  <c r="N10765" i="1"/>
  <c r="S10765" i="1" s="1"/>
  <c r="AA10764" i="1"/>
  <c r="Z10764" i="1"/>
  <c r="V10764" i="1"/>
  <c r="W10764" i="1" s="1"/>
  <c r="R10764" i="1"/>
  <c r="Q10764" i="1"/>
  <c r="P10764" i="1"/>
  <c r="N10764" i="1"/>
  <c r="S10764" i="1" s="1"/>
  <c r="AA10763" i="1"/>
  <c r="Z10763" i="1"/>
  <c r="W10763" i="1"/>
  <c r="V10763" i="1"/>
  <c r="R10763" i="1"/>
  <c r="Q10763" i="1"/>
  <c r="P10763" i="1"/>
  <c r="N10763" i="1"/>
  <c r="S10763" i="1" s="1"/>
  <c r="AA10762" i="1"/>
  <c r="Z10762" i="1"/>
  <c r="V10762" i="1"/>
  <c r="W10762" i="1" s="1"/>
  <c r="R10762" i="1"/>
  <c r="Q10762" i="1"/>
  <c r="P10762" i="1"/>
  <c r="N10762" i="1"/>
  <c r="S10762" i="1" s="1"/>
  <c r="AA10761" i="1"/>
  <c r="Z10761" i="1"/>
  <c r="V10761" i="1"/>
  <c r="W10761" i="1" s="1"/>
  <c r="R10761" i="1"/>
  <c r="Q10761" i="1"/>
  <c r="P10761" i="1"/>
  <c r="N10761" i="1"/>
  <c r="S10761" i="1" s="1"/>
  <c r="AA10760" i="1"/>
  <c r="Z10760" i="1"/>
  <c r="V10760" i="1"/>
  <c r="W10760" i="1" s="1"/>
  <c r="R10760" i="1"/>
  <c r="Q10760" i="1"/>
  <c r="P10760" i="1"/>
  <c r="N10760" i="1"/>
  <c r="S10760" i="1" s="1"/>
  <c r="AA10759" i="1"/>
  <c r="Z10759" i="1"/>
  <c r="W10759" i="1"/>
  <c r="V10759" i="1"/>
  <c r="R10759" i="1"/>
  <c r="Q10759" i="1"/>
  <c r="P10759" i="1"/>
  <c r="N10759" i="1"/>
  <c r="S10759" i="1" s="1"/>
  <c r="AA10758" i="1"/>
  <c r="Z10758" i="1"/>
  <c r="V10758" i="1"/>
  <c r="W10758" i="1" s="1"/>
  <c r="R10758" i="1"/>
  <c r="Q10758" i="1"/>
  <c r="P10758" i="1"/>
  <c r="N10758" i="1"/>
  <c r="S10758" i="1" s="1"/>
  <c r="AA10757" i="1"/>
  <c r="Z10757" i="1"/>
  <c r="V10757" i="1"/>
  <c r="W10757" i="1" s="1"/>
  <c r="R10757" i="1"/>
  <c r="Q10757" i="1"/>
  <c r="P10757" i="1"/>
  <c r="N10757" i="1"/>
  <c r="S10757" i="1" s="1"/>
  <c r="AA10756" i="1"/>
  <c r="Z10756" i="1"/>
  <c r="V10756" i="1"/>
  <c r="W10756" i="1" s="1"/>
  <c r="R10756" i="1"/>
  <c r="Q10756" i="1"/>
  <c r="P10756" i="1"/>
  <c r="N10756" i="1"/>
  <c r="S10756" i="1" s="1"/>
  <c r="AA10755" i="1"/>
  <c r="Z10755" i="1"/>
  <c r="W10755" i="1"/>
  <c r="V10755" i="1"/>
  <c r="R10755" i="1"/>
  <c r="Q10755" i="1"/>
  <c r="P10755" i="1"/>
  <c r="N10755" i="1"/>
  <c r="S10755" i="1" s="1"/>
  <c r="AA10754" i="1"/>
  <c r="Z10754" i="1"/>
  <c r="V10754" i="1"/>
  <c r="W10754" i="1" s="1"/>
  <c r="R10754" i="1"/>
  <c r="Q10754" i="1"/>
  <c r="P10754" i="1"/>
  <c r="N10754" i="1"/>
  <c r="S10754" i="1" s="1"/>
  <c r="AA10753" i="1"/>
  <c r="Z10753" i="1"/>
  <c r="V10753" i="1"/>
  <c r="W10753" i="1" s="1"/>
  <c r="R10753" i="1"/>
  <c r="Q10753" i="1"/>
  <c r="P10753" i="1"/>
  <c r="N10753" i="1"/>
  <c r="S10753" i="1" s="1"/>
  <c r="AA10752" i="1"/>
  <c r="Z10752" i="1"/>
  <c r="V10752" i="1"/>
  <c r="W10752" i="1" s="1"/>
  <c r="R10752" i="1"/>
  <c r="Q10752" i="1"/>
  <c r="P10752" i="1"/>
  <c r="N10752" i="1"/>
  <c r="S10752" i="1" s="1"/>
  <c r="AA10751" i="1"/>
  <c r="Z10751" i="1"/>
  <c r="W10751" i="1"/>
  <c r="V10751" i="1"/>
  <c r="R10751" i="1"/>
  <c r="Q10751" i="1"/>
  <c r="P10751" i="1"/>
  <c r="N10751" i="1"/>
  <c r="S10751" i="1" s="1"/>
  <c r="AA10750" i="1"/>
  <c r="Z10750" i="1"/>
  <c r="V10750" i="1"/>
  <c r="W10750" i="1" s="1"/>
  <c r="R10750" i="1"/>
  <c r="Q10750" i="1"/>
  <c r="P10750" i="1"/>
  <c r="N10750" i="1"/>
  <c r="S10750" i="1" s="1"/>
  <c r="AA10749" i="1"/>
  <c r="Z10749" i="1"/>
  <c r="V10749" i="1"/>
  <c r="W10749" i="1" s="1"/>
  <c r="R10749" i="1"/>
  <c r="Q10749" i="1"/>
  <c r="P10749" i="1"/>
  <c r="N10749" i="1"/>
  <c r="S10749" i="1" s="1"/>
  <c r="AA10748" i="1"/>
  <c r="Z10748" i="1"/>
  <c r="V10748" i="1"/>
  <c r="W10748" i="1" s="1"/>
  <c r="R10748" i="1"/>
  <c r="Q10748" i="1"/>
  <c r="P10748" i="1"/>
  <c r="N10748" i="1"/>
  <c r="S10748" i="1" s="1"/>
  <c r="AA10747" i="1"/>
  <c r="Z10747" i="1"/>
  <c r="W10747" i="1"/>
  <c r="V10747" i="1"/>
  <c r="R10747" i="1"/>
  <c r="Q10747" i="1"/>
  <c r="P10747" i="1"/>
  <c r="N10747" i="1"/>
  <c r="S10747" i="1" s="1"/>
  <c r="AA10746" i="1"/>
  <c r="Z10746" i="1"/>
  <c r="V10746" i="1"/>
  <c r="W10746" i="1" s="1"/>
  <c r="R10746" i="1"/>
  <c r="Q10746" i="1"/>
  <c r="P10746" i="1"/>
  <c r="N10746" i="1"/>
  <c r="S10746" i="1" s="1"/>
  <c r="AA10745" i="1"/>
  <c r="Z10745" i="1"/>
  <c r="V10745" i="1"/>
  <c r="W10745" i="1" s="1"/>
  <c r="R10745" i="1"/>
  <c r="Q10745" i="1"/>
  <c r="P10745" i="1"/>
  <c r="N10745" i="1"/>
  <c r="S10745" i="1" s="1"/>
  <c r="AA10744" i="1"/>
  <c r="Z10744" i="1"/>
  <c r="V10744" i="1"/>
  <c r="W10744" i="1" s="1"/>
  <c r="R10744" i="1"/>
  <c r="Q10744" i="1"/>
  <c r="P10744" i="1"/>
  <c r="N10744" i="1"/>
  <c r="S10744" i="1" s="1"/>
  <c r="AA10743" i="1"/>
  <c r="Z10743" i="1"/>
  <c r="W10743" i="1"/>
  <c r="V10743" i="1"/>
  <c r="R10743" i="1"/>
  <c r="Q10743" i="1"/>
  <c r="P10743" i="1"/>
  <c r="N10743" i="1"/>
  <c r="S10743" i="1" s="1"/>
  <c r="AA10742" i="1"/>
  <c r="Z10742" i="1"/>
  <c r="V10742" i="1"/>
  <c r="W10742" i="1" s="1"/>
  <c r="R10742" i="1"/>
  <c r="Q10742" i="1"/>
  <c r="P10742" i="1"/>
  <c r="N10742" i="1"/>
  <c r="S10742" i="1" s="1"/>
  <c r="AA10741" i="1"/>
  <c r="Z10741" i="1"/>
  <c r="V10741" i="1"/>
  <c r="W10741" i="1" s="1"/>
  <c r="R10741" i="1"/>
  <c r="Q10741" i="1"/>
  <c r="P10741" i="1"/>
  <c r="N10741" i="1"/>
  <c r="S10741" i="1" s="1"/>
  <c r="AA10740" i="1"/>
  <c r="Z10740" i="1"/>
  <c r="W10740" i="1"/>
  <c r="V10740" i="1"/>
  <c r="R10740" i="1"/>
  <c r="Q10740" i="1"/>
  <c r="P10740" i="1"/>
  <c r="N10740" i="1"/>
  <c r="S10740" i="1" s="1"/>
  <c r="AA10739" i="1"/>
  <c r="Z10739" i="1"/>
  <c r="W10739" i="1"/>
  <c r="V10739" i="1"/>
  <c r="R10739" i="1"/>
  <c r="Q10739" i="1"/>
  <c r="P10739" i="1"/>
  <c r="N10739" i="1"/>
  <c r="S10739" i="1" s="1"/>
  <c r="AA10738" i="1"/>
  <c r="Z10738" i="1"/>
  <c r="V10738" i="1"/>
  <c r="W10738" i="1" s="1"/>
  <c r="R10738" i="1"/>
  <c r="Q10738" i="1"/>
  <c r="P10738" i="1"/>
  <c r="N10738" i="1"/>
  <c r="S10738" i="1" s="1"/>
  <c r="AA10737" i="1"/>
  <c r="Z10737" i="1"/>
  <c r="W10737" i="1"/>
  <c r="V10737" i="1"/>
  <c r="R10737" i="1"/>
  <c r="Q10737" i="1"/>
  <c r="P10737" i="1"/>
  <c r="N10737" i="1"/>
  <c r="S10737" i="1" s="1"/>
  <c r="AA10736" i="1"/>
  <c r="Z10736" i="1"/>
  <c r="V10736" i="1"/>
  <c r="W10736" i="1" s="1"/>
  <c r="R10736" i="1"/>
  <c r="Q10736" i="1"/>
  <c r="P10736" i="1"/>
  <c r="N10736" i="1"/>
  <c r="S10736" i="1" s="1"/>
  <c r="AA10735" i="1"/>
  <c r="Z10735" i="1"/>
  <c r="W10735" i="1"/>
  <c r="V10735" i="1"/>
  <c r="R10735" i="1"/>
  <c r="Q10735" i="1"/>
  <c r="P10735" i="1"/>
  <c r="N10735" i="1"/>
  <c r="S10735" i="1" s="1"/>
  <c r="AA10734" i="1"/>
  <c r="Z10734" i="1"/>
  <c r="V10734" i="1"/>
  <c r="W10734" i="1" s="1"/>
  <c r="R10734" i="1"/>
  <c r="Q10734" i="1"/>
  <c r="P10734" i="1"/>
  <c r="N10734" i="1"/>
  <c r="S10734" i="1" s="1"/>
  <c r="AA10733" i="1"/>
  <c r="Z10733" i="1"/>
  <c r="V10733" i="1"/>
  <c r="W10733" i="1" s="1"/>
  <c r="R10733" i="1"/>
  <c r="Q10733" i="1"/>
  <c r="P10733" i="1"/>
  <c r="N10733" i="1"/>
  <c r="S10733" i="1" s="1"/>
  <c r="AA10732" i="1"/>
  <c r="Z10732" i="1"/>
  <c r="W10732" i="1"/>
  <c r="V10732" i="1"/>
  <c r="R10732" i="1"/>
  <c r="Q10732" i="1"/>
  <c r="P10732" i="1"/>
  <c r="N10732" i="1"/>
  <c r="S10732" i="1" s="1"/>
  <c r="AA10731" i="1"/>
  <c r="Z10731" i="1"/>
  <c r="W10731" i="1"/>
  <c r="V10731" i="1"/>
  <c r="R10731" i="1"/>
  <c r="Q10731" i="1"/>
  <c r="P10731" i="1"/>
  <c r="N10731" i="1"/>
  <c r="S10731" i="1" s="1"/>
  <c r="AA10730" i="1"/>
  <c r="Z10730" i="1"/>
  <c r="V10730" i="1"/>
  <c r="W10730" i="1" s="1"/>
  <c r="R10730" i="1"/>
  <c r="Q10730" i="1"/>
  <c r="P10730" i="1"/>
  <c r="N10730" i="1"/>
  <c r="S10730" i="1" s="1"/>
  <c r="AA10729" i="1"/>
  <c r="Z10729" i="1"/>
  <c r="W10729" i="1"/>
  <c r="V10729" i="1"/>
  <c r="R10729" i="1"/>
  <c r="Q10729" i="1"/>
  <c r="P10729" i="1"/>
  <c r="N10729" i="1"/>
  <c r="S10729" i="1" s="1"/>
  <c r="AA10728" i="1"/>
  <c r="Z10728" i="1"/>
  <c r="V10728" i="1"/>
  <c r="W10728" i="1" s="1"/>
  <c r="R10728" i="1"/>
  <c r="Q10728" i="1"/>
  <c r="P10728" i="1"/>
  <c r="N10728" i="1"/>
  <c r="S10728" i="1" s="1"/>
  <c r="AA10727" i="1"/>
  <c r="Z10727" i="1"/>
  <c r="W10727" i="1"/>
  <c r="V10727" i="1"/>
  <c r="R10727" i="1"/>
  <c r="Q10727" i="1"/>
  <c r="P10727" i="1"/>
  <c r="N10727" i="1"/>
  <c r="S10727" i="1" s="1"/>
  <c r="AA10726" i="1"/>
  <c r="Z10726" i="1"/>
  <c r="V10726" i="1"/>
  <c r="W10726" i="1" s="1"/>
  <c r="R10726" i="1"/>
  <c r="Q10726" i="1"/>
  <c r="P10726" i="1"/>
  <c r="N10726" i="1"/>
  <c r="S10726" i="1" s="1"/>
  <c r="AA10725" i="1"/>
  <c r="Z10725" i="1"/>
  <c r="V10725" i="1"/>
  <c r="W10725" i="1" s="1"/>
  <c r="R10725" i="1"/>
  <c r="Q10725" i="1"/>
  <c r="P10725" i="1"/>
  <c r="N10725" i="1"/>
  <c r="S10725" i="1" s="1"/>
  <c r="AA10724" i="1"/>
  <c r="Z10724" i="1"/>
  <c r="W10724" i="1"/>
  <c r="V10724" i="1"/>
  <c r="R10724" i="1"/>
  <c r="Q10724" i="1"/>
  <c r="P10724" i="1"/>
  <c r="N10724" i="1"/>
  <c r="S10724" i="1" s="1"/>
  <c r="AA10723" i="1"/>
  <c r="Z10723" i="1"/>
  <c r="W10723" i="1"/>
  <c r="V10723" i="1"/>
  <c r="R10723" i="1"/>
  <c r="Q10723" i="1"/>
  <c r="P10723" i="1"/>
  <c r="N10723" i="1"/>
  <c r="S10723" i="1" s="1"/>
  <c r="AA10722" i="1"/>
  <c r="Z10722" i="1"/>
  <c r="V10722" i="1"/>
  <c r="W10722" i="1" s="1"/>
  <c r="R10722" i="1"/>
  <c r="Q10722" i="1"/>
  <c r="P10722" i="1"/>
  <c r="N10722" i="1"/>
  <c r="S10722" i="1" s="1"/>
  <c r="AA10721" i="1"/>
  <c r="Z10721" i="1"/>
  <c r="W10721" i="1"/>
  <c r="V10721" i="1"/>
  <c r="R10721" i="1"/>
  <c r="Q10721" i="1"/>
  <c r="P10721" i="1"/>
  <c r="N10721" i="1"/>
  <c r="S10721" i="1" s="1"/>
  <c r="AA10720" i="1"/>
  <c r="Z10720" i="1"/>
  <c r="V10720" i="1"/>
  <c r="W10720" i="1" s="1"/>
  <c r="R10720" i="1"/>
  <c r="Q10720" i="1"/>
  <c r="P10720" i="1"/>
  <c r="N10720" i="1"/>
  <c r="S10720" i="1" s="1"/>
  <c r="AA10719" i="1"/>
  <c r="Z10719" i="1"/>
  <c r="W10719" i="1"/>
  <c r="V10719" i="1"/>
  <c r="R10719" i="1"/>
  <c r="Q10719" i="1"/>
  <c r="P10719" i="1"/>
  <c r="N10719" i="1"/>
  <c r="S10719" i="1" s="1"/>
  <c r="AA10718" i="1"/>
  <c r="Z10718" i="1"/>
  <c r="V10718" i="1"/>
  <c r="W10718" i="1" s="1"/>
  <c r="R10718" i="1"/>
  <c r="Q10718" i="1"/>
  <c r="P10718" i="1"/>
  <c r="N10718" i="1"/>
  <c r="S10718" i="1" s="1"/>
  <c r="AA10717" i="1"/>
  <c r="Z10717" i="1"/>
  <c r="V10717" i="1"/>
  <c r="W10717" i="1" s="1"/>
  <c r="R10717" i="1"/>
  <c r="Q10717" i="1"/>
  <c r="P10717" i="1"/>
  <c r="N10717" i="1"/>
  <c r="S10717" i="1" s="1"/>
  <c r="AA10716" i="1"/>
  <c r="Z10716" i="1"/>
  <c r="W10716" i="1"/>
  <c r="V10716" i="1"/>
  <c r="R10716" i="1"/>
  <c r="Q10716" i="1"/>
  <c r="P10716" i="1"/>
  <c r="N10716" i="1"/>
  <c r="S10716" i="1" s="1"/>
  <c r="AA10715" i="1"/>
  <c r="Z10715" i="1"/>
  <c r="W10715" i="1"/>
  <c r="V10715" i="1"/>
  <c r="R10715" i="1"/>
  <c r="Q10715" i="1"/>
  <c r="P10715" i="1"/>
  <c r="N10715" i="1"/>
  <c r="S10715" i="1" s="1"/>
  <c r="AA10714" i="1"/>
  <c r="Z10714" i="1"/>
  <c r="V10714" i="1"/>
  <c r="W10714" i="1" s="1"/>
  <c r="R10714" i="1"/>
  <c r="Q10714" i="1"/>
  <c r="P10714" i="1"/>
  <c r="N10714" i="1"/>
  <c r="S10714" i="1" s="1"/>
  <c r="AA10713" i="1"/>
  <c r="Z10713" i="1"/>
  <c r="W10713" i="1"/>
  <c r="V10713" i="1"/>
  <c r="R10713" i="1"/>
  <c r="Q10713" i="1"/>
  <c r="P10713" i="1"/>
  <c r="N10713" i="1"/>
  <c r="S10713" i="1" s="1"/>
  <c r="AA10712" i="1"/>
  <c r="Z10712" i="1"/>
  <c r="V10712" i="1"/>
  <c r="W10712" i="1" s="1"/>
  <c r="R10712" i="1"/>
  <c r="Q10712" i="1"/>
  <c r="P10712" i="1"/>
  <c r="N10712" i="1"/>
  <c r="S10712" i="1" s="1"/>
  <c r="AA10711" i="1"/>
  <c r="Z10711" i="1"/>
  <c r="W10711" i="1"/>
  <c r="V10711" i="1"/>
  <c r="R10711" i="1"/>
  <c r="Q10711" i="1"/>
  <c r="P10711" i="1"/>
  <c r="N10711" i="1"/>
  <c r="S10711" i="1" s="1"/>
  <c r="AA10710" i="1"/>
  <c r="Z10710" i="1"/>
  <c r="V10710" i="1"/>
  <c r="W10710" i="1" s="1"/>
  <c r="R10710" i="1"/>
  <c r="Q10710" i="1"/>
  <c r="P10710" i="1"/>
  <c r="N10710" i="1"/>
  <c r="S10710" i="1" s="1"/>
  <c r="AA10709" i="1"/>
  <c r="Z10709" i="1"/>
  <c r="V10709" i="1"/>
  <c r="W10709" i="1" s="1"/>
  <c r="R10709" i="1"/>
  <c r="Q10709" i="1"/>
  <c r="P10709" i="1"/>
  <c r="N10709" i="1"/>
  <c r="S10709" i="1" s="1"/>
  <c r="AA10708" i="1"/>
  <c r="Z10708" i="1"/>
  <c r="W10708" i="1"/>
  <c r="V10708" i="1"/>
  <c r="R10708" i="1"/>
  <c r="Q10708" i="1"/>
  <c r="P10708" i="1"/>
  <c r="N10708" i="1"/>
  <c r="S10708" i="1" s="1"/>
  <c r="AA10707" i="1"/>
  <c r="Z10707" i="1"/>
  <c r="W10707" i="1"/>
  <c r="V10707" i="1"/>
  <c r="R10707" i="1"/>
  <c r="Q10707" i="1"/>
  <c r="P10707" i="1"/>
  <c r="N10707" i="1"/>
  <c r="S10707" i="1" s="1"/>
  <c r="AA10706" i="1"/>
  <c r="Z10706" i="1"/>
  <c r="V10706" i="1"/>
  <c r="W10706" i="1" s="1"/>
  <c r="R10706" i="1"/>
  <c r="Q10706" i="1"/>
  <c r="P10706" i="1"/>
  <c r="N10706" i="1"/>
  <c r="S10706" i="1" s="1"/>
  <c r="AA10705" i="1"/>
  <c r="Z10705" i="1"/>
  <c r="W10705" i="1"/>
  <c r="V10705" i="1"/>
  <c r="R10705" i="1"/>
  <c r="Q10705" i="1"/>
  <c r="P10705" i="1"/>
  <c r="N10705" i="1"/>
  <c r="S10705" i="1" s="1"/>
  <c r="AA10704" i="1"/>
  <c r="Z10704" i="1"/>
  <c r="V10704" i="1"/>
  <c r="W10704" i="1" s="1"/>
  <c r="R10704" i="1"/>
  <c r="Q10704" i="1"/>
  <c r="P10704" i="1"/>
  <c r="N10704" i="1"/>
  <c r="S10704" i="1" s="1"/>
  <c r="AA10703" i="1"/>
  <c r="Z10703" i="1"/>
  <c r="W10703" i="1"/>
  <c r="V10703" i="1"/>
  <c r="R10703" i="1"/>
  <c r="Q10703" i="1"/>
  <c r="P10703" i="1"/>
  <c r="N10703" i="1"/>
  <c r="S10703" i="1" s="1"/>
  <c r="AA10702" i="1"/>
  <c r="Z10702" i="1"/>
  <c r="V10702" i="1"/>
  <c r="W10702" i="1" s="1"/>
  <c r="R10702" i="1"/>
  <c r="Q10702" i="1"/>
  <c r="P10702" i="1"/>
  <c r="N10702" i="1"/>
  <c r="S10702" i="1" s="1"/>
  <c r="AA10701" i="1"/>
  <c r="Z10701" i="1"/>
  <c r="V10701" i="1"/>
  <c r="W10701" i="1" s="1"/>
  <c r="R10701" i="1"/>
  <c r="Q10701" i="1"/>
  <c r="P10701" i="1"/>
  <c r="N10701" i="1"/>
  <c r="S10701" i="1" s="1"/>
  <c r="AA10700" i="1"/>
  <c r="Z10700" i="1"/>
  <c r="W10700" i="1"/>
  <c r="V10700" i="1"/>
  <c r="R10700" i="1"/>
  <c r="Q10700" i="1"/>
  <c r="P10700" i="1"/>
  <c r="N10700" i="1"/>
  <c r="S10700" i="1" s="1"/>
  <c r="AA10699" i="1"/>
  <c r="Z10699" i="1"/>
  <c r="W10699" i="1"/>
  <c r="V10699" i="1"/>
  <c r="R10699" i="1"/>
  <c r="Q10699" i="1"/>
  <c r="P10699" i="1"/>
  <c r="N10699" i="1"/>
  <c r="S10699" i="1" s="1"/>
  <c r="AA10698" i="1"/>
  <c r="Z10698" i="1"/>
  <c r="V10698" i="1"/>
  <c r="W10698" i="1" s="1"/>
  <c r="R10698" i="1"/>
  <c r="Q10698" i="1"/>
  <c r="P10698" i="1"/>
  <c r="N10698" i="1"/>
  <c r="S10698" i="1" s="1"/>
  <c r="AA10697" i="1"/>
  <c r="Z10697" i="1"/>
  <c r="W10697" i="1"/>
  <c r="V10697" i="1"/>
  <c r="R10697" i="1"/>
  <c r="Q10697" i="1"/>
  <c r="P10697" i="1"/>
  <c r="N10697" i="1"/>
  <c r="S10697" i="1" s="1"/>
  <c r="AA10696" i="1"/>
  <c r="Z10696" i="1"/>
  <c r="V10696" i="1"/>
  <c r="W10696" i="1" s="1"/>
  <c r="R10696" i="1"/>
  <c r="Q10696" i="1"/>
  <c r="P10696" i="1"/>
  <c r="N10696" i="1"/>
  <c r="S10696" i="1" s="1"/>
  <c r="AA10695" i="1"/>
  <c r="Z10695" i="1"/>
  <c r="V10695" i="1"/>
  <c r="W10695" i="1" s="1"/>
  <c r="R10695" i="1"/>
  <c r="Q10695" i="1"/>
  <c r="P10695" i="1"/>
  <c r="N10695" i="1"/>
  <c r="S10695" i="1" s="1"/>
  <c r="AA10694" i="1"/>
  <c r="Z10694" i="1"/>
  <c r="W10694" i="1"/>
  <c r="V10694" i="1"/>
  <c r="R10694" i="1"/>
  <c r="Q10694" i="1"/>
  <c r="P10694" i="1"/>
  <c r="N10694" i="1"/>
  <c r="S10694" i="1" s="1"/>
  <c r="AA10693" i="1"/>
  <c r="Z10693" i="1"/>
  <c r="W10693" i="1"/>
  <c r="V10693" i="1"/>
  <c r="R10693" i="1"/>
  <c r="Q10693" i="1"/>
  <c r="P10693" i="1"/>
  <c r="N10693" i="1"/>
  <c r="S10693" i="1" s="1"/>
  <c r="AA10692" i="1"/>
  <c r="Z10692" i="1"/>
  <c r="V10692" i="1"/>
  <c r="W10692" i="1" s="1"/>
  <c r="R10692" i="1"/>
  <c r="Q10692" i="1"/>
  <c r="P10692" i="1"/>
  <c r="N10692" i="1"/>
  <c r="S10692" i="1" s="1"/>
  <c r="AA10691" i="1"/>
  <c r="Z10691" i="1"/>
  <c r="W10691" i="1"/>
  <c r="V10691" i="1"/>
  <c r="R10691" i="1"/>
  <c r="Q10691" i="1"/>
  <c r="P10691" i="1"/>
  <c r="N10691" i="1"/>
  <c r="S10691" i="1" s="1"/>
  <c r="AA10690" i="1"/>
  <c r="Z10690" i="1"/>
  <c r="W10690" i="1"/>
  <c r="V10690" i="1"/>
  <c r="R10690" i="1"/>
  <c r="Q10690" i="1"/>
  <c r="P10690" i="1"/>
  <c r="N10690" i="1"/>
  <c r="S10690" i="1" s="1"/>
  <c r="AA10689" i="1"/>
  <c r="Z10689" i="1"/>
  <c r="W10689" i="1"/>
  <c r="V10689" i="1"/>
  <c r="R10689" i="1"/>
  <c r="Q10689" i="1"/>
  <c r="P10689" i="1"/>
  <c r="N10689" i="1"/>
  <c r="S10689" i="1" s="1"/>
  <c r="AA10688" i="1"/>
  <c r="Z10688" i="1"/>
  <c r="V10688" i="1"/>
  <c r="W10688" i="1" s="1"/>
  <c r="R10688" i="1"/>
  <c r="Q10688" i="1"/>
  <c r="P10688" i="1"/>
  <c r="N10688" i="1"/>
  <c r="S10688" i="1" s="1"/>
  <c r="AA10687" i="1"/>
  <c r="Z10687" i="1"/>
  <c r="V10687" i="1"/>
  <c r="W10687" i="1" s="1"/>
  <c r="R10687" i="1"/>
  <c r="Q10687" i="1"/>
  <c r="P10687" i="1"/>
  <c r="N10687" i="1"/>
  <c r="S10687" i="1" s="1"/>
  <c r="AA10686" i="1"/>
  <c r="Z10686" i="1"/>
  <c r="W10686" i="1"/>
  <c r="V10686" i="1"/>
  <c r="R10686" i="1"/>
  <c r="Q10686" i="1"/>
  <c r="P10686" i="1"/>
  <c r="N10686" i="1"/>
  <c r="S10686" i="1" s="1"/>
  <c r="AA10685" i="1"/>
  <c r="Z10685" i="1"/>
  <c r="W10685" i="1"/>
  <c r="V10685" i="1"/>
  <c r="R10685" i="1"/>
  <c r="Q10685" i="1"/>
  <c r="P10685" i="1"/>
  <c r="N10685" i="1"/>
  <c r="S10685" i="1" s="1"/>
  <c r="AA10684" i="1"/>
  <c r="Z10684" i="1"/>
  <c r="V10684" i="1"/>
  <c r="W10684" i="1" s="1"/>
  <c r="R10684" i="1"/>
  <c r="Q10684" i="1"/>
  <c r="P10684" i="1"/>
  <c r="N10684" i="1"/>
  <c r="S10684" i="1" s="1"/>
  <c r="AA10683" i="1"/>
  <c r="Z10683" i="1"/>
  <c r="V10683" i="1"/>
  <c r="W10683" i="1" s="1"/>
  <c r="R10683" i="1"/>
  <c r="Q10683" i="1"/>
  <c r="P10683" i="1"/>
  <c r="N10683" i="1"/>
  <c r="S10683" i="1" s="1"/>
  <c r="AA10682" i="1"/>
  <c r="Z10682" i="1"/>
  <c r="W10682" i="1"/>
  <c r="V10682" i="1"/>
  <c r="R10682" i="1"/>
  <c r="Q10682" i="1"/>
  <c r="P10682" i="1"/>
  <c r="N10682" i="1"/>
  <c r="S10682" i="1" s="1"/>
  <c r="AA10681" i="1"/>
  <c r="Z10681" i="1"/>
  <c r="W10681" i="1"/>
  <c r="V10681" i="1"/>
  <c r="R10681" i="1"/>
  <c r="Q10681" i="1"/>
  <c r="P10681" i="1"/>
  <c r="N10681" i="1"/>
  <c r="S10681" i="1" s="1"/>
  <c r="AA10680" i="1"/>
  <c r="Z10680" i="1"/>
  <c r="V10680" i="1"/>
  <c r="W10680" i="1" s="1"/>
  <c r="R10680" i="1"/>
  <c r="Q10680" i="1"/>
  <c r="P10680" i="1"/>
  <c r="N10680" i="1"/>
  <c r="S10680" i="1" s="1"/>
  <c r="AA10679" i="1"/>
  <c r="Z10679" i="1"/>
  <c r="V10679" i="1"/>
  <c r="W10679" i="1" s="1"/>
  <c r="R10679" i="1"/>
  <c r="Q10679" i="1"/>
  <c r="P10679" i="1"/>
  <c r="N10679" i="1"/>
  <c r="S10679" i="1" s="1"/>
  <c r="AA10678" i="1"/>
  <c r="Z10678" i="1"/>
  <c r="W10678" i="1"/>
  <c r="V10678" i="1"/>
  <c r="R10678" i="1"/>
  <c r="Q10678" i="1"/>
  <c r="P10678" i="1"/>
  <c r="N10678" i="1"/>
  <c r="S10678" i="1" s="1"/>
  <c r="AA10677" i="1"/>
  <c r="Z10677" i="1"/>
  <c r="W10677" i="1"/>
  <c r="V10677" i="1"/>
  <c r="R10677" i="1"/>
  <c r="Q10677" i="1"/>
  <c r="P10677" i="1"/>
  <c r="N10677" i="1"/>
  <c r="S10677" i="1" s="1"/>
  <c r="AA10676" i="1"/>
  <c r="Z10676" i="1"/>
  <c r="V10676" i="1"/>
  <c r="W10676" i="1" s="1"/>
  <c r="R10676" i="1"/>
  <c r="Q10676" i="1"/>
  <c r="P10676" i="1"/>
  <c r="N10676" i="1"/>
  <c r="S10676" i="1" s="1"/>
  <c r="AA10675" i="1"/>
  <c r="Z10675" i="1"/>
  <c r="W10675" i="1"/>
  <c r="V10675" i="1"/>
  <c r="R10675" i="1"/>
  <c r="Q10675" i="1"/>
  <c r="P10675" i="1"/>
  <c r="N10675" i="1"/>
  <c r="S10675" i="1" s="1"/>
  <c r="AA10674" i="1"/>
  <c r="Z10674" i="1"/>
  <c r="W10674" i="1"/>
  <c r="V10674" i="1"/>
  <c r="R10674" i="1"/>
  <c r="Q10674" i="1"/>
  <c r="P10674" i="1"/>
  <c r="N10674" i="1"/>
  <c r="S10674" i="1" s="1"/>
  <c r="AA10673" i="1"/>
  <c r="Z10673" i="1"/>
  <c r="W10673" i="1"/>
  <c r="V10673" i="1"/>
  <c r="R10673" i="1"/>
  <c r="Q10673" i="1"/>
  <c r="P10673" i="1"/>
  <c r="N10673" i="1"/>
  <c r="S10673" i="1" s="1"/>
  <c r="AA10672" i="1"/>
  <c r="Z10672" i="1"/>
  <c r="V10672" i="1"/>
  <c r="W10672" i="1" s="1"/>
  <c r="R10672" i="1"/>
  <c r="Q10672" i="1"/>
  <c r="P10672" i="1"/>
  <c r="N10672" i="1"/>
  <c r="S10672" i="1" s="1"/>
  <c r="AA10671" i="1"/>
  <c r="Z10671" i="1"/>
  <c r="V10671" i="1"/>
  <c r="W10671" i="1" s="1"/>
  <c r="R10671" i="1"/>
  <c r="Q10671" i="1"/>
  <c r="P10671" i="1"/>
  <c r="N10671" i="1"/>
  <c r="S10671" i="1" s="1"/>
  <c r="AA10670" i="1"/>
  <c r="Z10670" i="1"/>
  <c r="W10670" i="1"/>
  <c r="V10670" i="1"/>
  <c r="R10670" i="1"/>
  <c r="Q10670" i="1"/>
  <c r="P10670" i="1"/>
  <c r="N10670" i="1"/>
  <c r="S10670" i="1" s="1"/>
  <c r="AA10669" i="1"/>
  <c r="Z10669" i="1"/>
  <c r="W10669" i="1"/>
  <c r="V10669" i="1"/>
  <c r="R10669" i="1"/>
  <c r="Q10669" i="1"/>
  <c r="P10669" i="1"/>
  <c r="N10669" i="1"/>
  <c r="S10669" i="1" s="1"/>
  <c r="AA10668" i="1"/>
  <c r="Z10668" i="1"/>
  <c r="V10668" i="1"/>
  <c r="W10668" i="1" s="1"/>
  <c r="R10668" i="1"/>
  <c r="Q10668" i="1"/>
  <c r="P10668" i="1"/>
  <c r="N10668" i="1"/>
  <c r="S10668" i="1" s="1"/>
  <c r="AA10667" i="1"/>
  <c r="Z10667" i="1"/>
  <c r="V10667" i="1"/>
  <c r="W10667" i="1" s="1"/>
  <c r="R10667" i="1"/>
  <c r="Q10667" i="1"/>
  <c r="P10667" i="1"/>
  <c r="N10667" i="1"/>
  <c r="S10667" i="1" s="1"/>
  <c r="AA10666" i="1"/>
  <c r="Z10666" i="1"/>
  <c r="W10666" i="1"/>
  <c r="V10666" i="1"/>
  <c r="R10666" i="1"/>
  <c r="Q10666" i="1"/>
  <c r="P10666" i="1"/>
  <c r="N10666" i="1"/>
  <c r="S10666" i="1" s="1"/>
  <c r="AA10665" i="1"/>
  <c r="Z10665" i="1"/>
  <c r="W10665" i="1"/>
  <c r="V10665" i="1"/>
  <c r="R10665" i="1"/>
  <c r="Q10665" i="1"/>
  <c r="P10665" i="1"/>
  <c r="N10665" i="1"/>
  <c r="S10665" i="1" s="1"/>
  <c r="AA10664" i="1"/>
  <c r="Z10664" i="1"/>
  <c r="V10664" i="1"/>
  <c r="W10664" i="1" s="1"/>
  <c r="R10664" i="1"/>
  <c r="Q10664" i="1"/>
  <c r="P10664" i="1"/>
  <c r="N10664" i="1"/>
  <c r="S10664" i="1" s="1"/>
  <c r="AA10663" i="1"/>
  <c r="Z10663" i="1"/>
  <c r="V10663" i="1"/>
  <c r="W10663" i="1" s="1"/>
  <c r="R10663" i="1"/>
  <c r="Q10663" i="1"/>
  <c r="P10663" i="1"/>
  <c r="N10663" i="1"/>
  <c r="S10663" i="1" s="1"/>
  <c r="AA10662" i="1"/>
  <c r="Z10662" i="1"/>
  <c r="W10662" i="1"/>
  <c r="V10662" i="1"/>
  <c r="R10662" i="1"/>
  <c r="Q10662" i="1"/>
  <c r="P10662" i="1"/>
  <c r="N10662" i="1"/>
  <c r="S10662" i="1" s="1"/>
  <c r="AA10661" i="1"/>
  <c r="Z10661" i="1"/>
  <c r="W10661" i="1"/>
  <c r="V10661" i="1"/>
  <c r="R10661" i="1"/>
  <c r="Q10661" i="1"/>
  <c r="P10661" i="1"/>
  <c r="N10661" i="1"/>
  <c r="S10661" i="1" s="1"/>
  <c r="AA10660" i="1"/>
  <c r="Z10660" i="1"/>
  <c r="V10660" i="1"/>
  <c r="W10660" i="1" s="1"/>
  <c r="R10660" i="1"/>
  <c r="Q10660" i="1"/>
  <c r="P10660" i="1"/>
  <c r="N10660" i="1"/>
  <c r="S10660" i="1" s="1"/>
  <c r="AA10659" i="1"/>
  <c r="Z10659" i="1"/>
  <c r="W10659" i="1"/>
  <c r="V10659" i="1"/>
  <c r="R10659" i="1"/>
  <c r="Q10659" i="1"/>
  <c r="P10659" i="1"/>
  <c r="N10659" i="1"/>
  <c r="S10659" i="1" s="1"/>
  <c r="AA10658" i="1"/>
  <c r="Z10658" i="1"/>
  <c r="W10658" i="1"/>
  <c r="V10658" i="1"/>
  <c r="R10658" i="1"/>
  <c r="Q10658" i="1"/>
  <c r="P10658" i="1"/>
  <c r="N10658" i="1"/>
  <c r="S10658" i="1" s="1"/>
  <c r="AA10657" i="1"/>
  <c r="Z10657" i="1"/>
  <c r="W10657" i="1"/>
  <c r="V10657" i="1"/>
  <c r="R10657" i="1"/>
  <c r="Q10657" i="1"/>
  <c r="P10657" i="1"/>
  <c r="N10657" i="1"/>
  <c r="S10657" i="1" s="1"/>
  <c r="AA10656" i="1"/>
  <c r="Z10656" i="1"/>
  <c r="V10656" i="1"/>
  <c r="W10656" i="1" s="1"/>
  <c r="R10656" i="1"/>
  <c r="Q10656" i="1"/>
  <c r="P10656" i="1"/>
  <c r="N10656" i="1"/>
  <c r="S10656" i="1" s="1"/>
  <c r="AA10655" i="1"/>
  <c r="Z10655" i="1"/>
  <c r="V10655" i="1"/>
  <c r="W10655" i="1" s="1"/>
  <c r="R10655" i="1"/>
  <c r="Q10655" i="1"/>
  <c r="P10655" i="1"/>
  <c r="N10655" i="1"/>
  <c r="S10655" i="1" s="1"/>
  <c r="AA10654" i="1"/>
  <c r="Z10654" i="1"/>
  <c r="W10654" i="1"/>
  <c r="V10654" i="1"/>
  <c r="R10654" i="1"/>
  <c r="Q10654" i="1"/>
  <c r="P10654" i="1"/>
  <c r="N10654" i="1"/>
  <c r="S10654" i="1" s="1"/>
  <c r="AA10653" i="1"/>
  <c r="Z10653" i="1"/>
  <c r="W10653" i="1"/>
  <c r="V10653" i="1"/>
  <c r="R10653" i="1"/>
  <c r="Q10653" i="1"/>
  <c r="P10653" i="1"/>
  <c r="N10653" i="1"/>
  <c r="S10653" i="1" s="1"/>
  <c r="AA10652" i="1"/>
  <c r="Z10652" i="1"/>
  <c r="V10652" i="1"/>
  <c r="W10652" i="1" s="1"/>
  <c r="R10652" i="1"/>
  <c r="Q10652" i="1"/>
  <c r="P10652" i="1"/>
  <c r="N10652" i="1"/>
  <c r="S10652" i="1" s="1"/>
  <c r="AA10651" i="1"/>
  <c r="Z10651" i="1"/>
  <c r="V10651" i="1"/>
  <c r="W10651" i="1" s="1"/>
  <c r="R10651" i="1"/>
  <c r="Q10651" i="1"/>
  <c r="P10651" i="1"/>
  <c r="N10651" i="1"/>
  <c r="S10651" i="1" s="1"/>
  <c r="AA10650" i="1"/>
  <c r="Z10650" i="1"/>
  <c r="W10650" i="1"/>
  <c r="V10650" i="1"/>
  <c r="R10650" i="1"/>
  <c r="Q10650" i="1"/>
  <c r="P10650" i="1"/>
  <c r="N10650" i="1"/>
  <c r="S10650" i="1" s="1"/>
  <c r="AA10649" i="1"/>
  <c r="Z10649" i="1"/>
  <c r="W10649" i="1"/>
  <c r="V10649" i="1"/>
  <c r="R10649" i="1"/>
  <c r="Q10649" i="1"/>
  <c r="P10649" i="1"/>
  <c r="N10649" i="1"/>
  <c r="S10649" i="1" s="1"/>
  <c r="AA10648" i="1"/>
  <c r="Z10648" i="1"/>
  <c r="V10648" i="1"/>
  <c r="W10648" i="1" s="1"/>
  <c r="R10648" i="1"/>
  <c r="Q10648" i="1"/>
  <c r="P10648" i="1"/>
  <c r="N10648" i="1"/>
  <c r="S10648" i="1" s="1"/>
  <c r="AA10647" i="1"/>
  <c r="Z10647" i="1"/>
  <c r="V10647" i="1"/>
  <c r="W10647" i="1" s="1"/>
  <c r="R10647" i="1"/>
  <c r="Q10647" i="1"/>
  <c r="P10647" i="1"/>
  <c r="N10647" i="1"/>
  <c r="S10647" i="1" s="1"/>
  <c r="AA10646" i="1"/>
  <c r="Z10646" i="1"/>
  <c r="W10646" i="1"/>
  <c r="V10646" i="1"/>
  <c r="R10646" i="1"/>
  <c r="Q10646" i="1"/>
  <c r="P10646" i="1"/>
  <c r="N10646" i="1"/>
  <c r="S10646" i="1" s="1"/>
  <c r="AA10645" i="1"/>
  <c r="Z10645" i="1"/>
  <c r="W10645" i="1"/>
  <c r="V10645" i="1"/>
  <c r="R10645" i="1"/>
  <c r="Q10645" i="1"/>
  <c r="P10645" i="1"/>
  <c r="N10645" i="1"/>
  <c r="S10645" i="1" s="1"/>
  <c r="AA10644" i="1"/>
  <c r="Z10644" i="1"/>
  <c r="V10644" i="1"/>
  <c r="W10644" i="1" s="1"/>
  <c r="R10644" i="1"/>
  <c r="Q10644" i="1"/>
  <c r="P10644" i="1"/>
  <c r="N10644" i="1"/>
  <c r="S10644" i="1" s="1"/>
  <c r="AA10643" i="1"/>
  <c r="Z10643" i="1"/>
  <c r="W10643" i="1"/>
  <c r="V10643" i="1"/>
  <c r="R10643" i="1"/>
  <c r="Q10643" i="1"/>
  <c r="P10643" i="1"/>
  <c r="N10643" i="1"/>
  <c r="S10643" i="1" s="1"/>
  <c r="AA10642" i="1"/>
  <c r="Z10642" i="1"/>
  <c r="W10642" i="1"/>
  <c r="V10642" i="1"/>
  <c r="R10642" i="1"/>
  <c r="Q10642" i="1"/>
  <c r="P10642" i="1"/>
  <c r="N10642" i="1"/>
  <c r="S10642" i="1" s="1"/>
  <c r="AA10641" i="1"/>
  <c r="Z10641" i="1"/>
  <c r="W10641" i="1"/>
  <c r="V10641" i="1"/>
  <c r="R10641" i="1"/>
  <c r="Q10641" i="1"/>
  <c r="P10641" i="1"/>
  <c r="N10641" i="1"/>
  <c r="S10641" i="1" s="1"/>
  <c r="AA10640" i="1"/>
  <c r="Z10640" i="1"/>
  <c r="V10640" i="1"/>
  <c r="W10640" i="1" s="1"/>
  <c r="R10640" i="1"/>
  <c r="Q10640" i="1"/>
  <c r="P10640" i="1"/>
  <c r="N10640" i="1"/>
  <c r="S10640" i="1" s="1"/>
  <c r="AA10639" i="1"/>
  <c r="Z10639" i="1"/>
  <c r="V10639" i="1"/>
  <c r="W10639" i="1" s="1"/>
  <c r="R10639" i="1"/>
  <c r="Q10639" i="1"/>
  <c r="P10639" i="1"/>
  <c r="N10639" i="1"/>
  <c r="S10639" i="1" s="1"/>
  <c r="AA10638" i="1"/>
  <c r="Z10638" i="1"/>
  <c r="W10638" i="1"/>
  <c r="V10638" i="1"/>
  <c r="R10638" i="1"/>
  <c r="Q10638" i="1"/>
  <c r="P10638" i="1"/>
  <c r="N10638" i="1"/>
  <c r="S10638" i="1" s="1"/>
  <c r="AA10637" i="1"/>
  <c r="Z10637" i="1"/>
  <c r="W10637" i="1"/>
  <c r="V10637" i="1"/>
  <c r="R10637" i="1"/>
  <c r="Q10637" i="1"/>
  <c r="P10637" i="1"/>
  <c r="N10637" i="1"/>
  <c r="S10637" i="1" s="1"/>
  <c r="AA10636" i="1"/>
  <c r="Z10636" i="1"/>
  <c r="V10636" i="1"/>
  <c r="W10636" i="1" s="1"/>
  <c r="R10636" i="1"/>
  <c r="Q10636" i="1"/>
  <c r="P10636" i="1"/>
  <c r="N10636" i="1"/>
  <c r="S10636" i="1" s="1"/>
  <c r="AA10635" i="1"/>
  <c r="Z10635" i="1"/>
  <c r="V10635" i="1"/>
  <c r="W10635" i="1" s="1"/>
  <c r="R10635" i="1"/>
  <c r="Q10635" i="1"/>
  <c r="P10635" i="1"/>
  <c r="N10635" i="1"/>
  <c r="S10635" i="1" s="1"/>
  <c r="AA10634" i="1"/>
  <c r="Z10634" i="1"/>
  <c r="W10634" i="1"/>
  <c r="V10634" i="1"/>
  <c r="R10634" i="1"/>
  <c r="Q10634" i="1"/>
  <c r="P10634" i="1"/>
  <c r="N10634" i="1"/>
  <c r="S10634" i="1" s="1"/>
  <c r="AA10633" i="1"/>
  <c r="Z10633" i="1"/>
  <c r="W10633" i="1"/>
  <c r="V10633" i="1"/>
  <c r="R10633" i="1"/>
  <c r="Q10633" i="1"/>
  <c r="P10633" i="1"/>
  <c r="N10633" i="1"/>
  <c r="S10633" i="1" s="1"/>
  <c r="AA10632" i="1"/>
  <c r="Z10632" i="1"/>
  <c r="V10632" i="1"/>
  <c r="W10632" i="1" s="1"/>
  <c r="R10632" i="1"/>
  <c r="Q10632" i="1"/>
  <c r="P10632" i="1"/>
  <c r="N10632" i="1"/>
  <c r="S10632" i="1" s="1"/>
  <c r="AA10631" i="1"/>
  <c r="Z10631" i="1"/>
  <c r="V10631" i="1"/>
  <c r="W10631" i="1" s="1"/>
  <c r="R10631" i="1"/>
  <c r="Q10631" i="1"/>
  <c r="P10631" i="1"/>
  <c r="N10631" i="1"/>
  <c r="S10631" i="1" s="1"/>
  <c r="AA10630" i="1"/>
  <c r="Z10630" i="1"/>
  <c r="W10630" i="1"/>
  <c r="V10630" i="1"/>
  <c r="R10630" i="1"/>
  <c r="Q10630" i="1"/>
  <c r="P10630" i="1"/>
  <c r="N10630" i="1"/>
  <c r="S10630" i="1" s="1"/>
  <c r="AA10629" i="1"/>
  <c r="Z10629" i="1"/>
  <c r="W10629" i="1"/>
  <c r="V10629" i="1"/>
  <c r="R10629" i="1"/>
  <c r="Q10629" i="1"/>
  <c r="P10629" i="1"/>
  <c r="N10629" i="1"/>
  <c r="S10629" i="1" s="1"/>
  <c r="AA10628" i="1"/>
  <c r="Z10628" i="1"/>
  <c r="V10628" i="1"/>
  <c r="W10628" i="1" s="1"/>
  <c r="R10628" i="1"/>
  <c r="Q10628" i="1"/>
  <c r="P10628" i="1"/>
  <c r="N10628" i="1"/>
  <c r="S10628" i="1" s="1"/>
  <c r="AA10627" i="1"/>
  <c r="Z10627" i="1"/>
  <c r="W10627" i="1"/>
  <c r="V10627" i="1"/>
  <c r="R10627" i="1"/>
  <c r="Q10627" i="1"/>
  <c r="P10627" i="1"/>
  <c r="N10627" i="1"/>
  <c r="S10627" i="1" s="1"/>
  <c r="AA10626" i="1"/>
  <c r="Z10626" i="1"/>
  <c r="W10626" i="1"/>
  <c r="V10626" i="1"/>
  <c r="R10626" i="1"/>
  <c r="Q10626" i="1"/>
  <c r="P10626" i="1"/>
  <c r="N10626" i="1"/>
  <c r="S10626" i="1" s="1"/>
  <c r="AA10625" i="1"/>
  <c r="Z10625" i="1"/>
  <c r="W10625" i="1"/>
  <c r="V10625" i="1"/>
  <c r="R10625" i="1"/>
  <c r="Q10625" i="1"/>
  <c r="P10625" i="1"/>
  <c r="N10625" i="1"/>
  <c r="S10625" i="1" s="1"/>
  <c r="AA10624" i="1"/>
  <c r="Z10624" i="1"/>
  <c r="V10624" i="1"/>
  <c r="W10624" i="1" s="1"/>
  <c r="R10624" i="1"/>
  <c r="Q10624" i="1"/>
  <c r="P10624" i="1"/>
  <c r="N10624" i="1"/>
  <c r="S10624" i="1" s="1"/>
  <c r="AA10623" i="1"/>
  <c r="Z10623" i="1"/>
  <c r="V10623" i="1"/>
  <c r="W10623" i="1" s="1"/>
  <c r="R10623" i="1"/>
  <c r="Q10623" i="1"/>
  <c r="P10623" i="1"/>
  <c r="N10623" i="1"/>
  <c r="S10623" i="1" s="1"/>
  <c r="AA10622" i="1"/>
  <c r="Z10622" i="1"/>
  <c r="W10622" i="1"/>
  <c r="V10622" i="1"/>
  <c r="R10622" i="1"/>
  <c r="Q10622" i="1"/>
  <c r="P10622" i="1"/>
  <c r="N10622" i="1"/>
  <c r="S10622" i="1" s="1"/>
  <c r="AA10621" i="1"/>
  <c r="Z10621" i="1"/>
  <c r="W10621" i="1"/>
  <c r="V10621" i="1"/>
  <c r="R10621" i="1"/>
  <c r="Q10621" i="1"/>
  <c r="P10621" i="1"/>
  <c r="N10621" i="1"/>
  <c r="S10621" i="1" s="1"/>
  <c r="AA10620" i="1"/>
  <c r="Z10620" i="1"/>
  <c r="V10620" i="1"/>
  <c r="W10620" i="1" s="1"/>
  <c r="R10620" i="1"/>
  <c r="Q10620" i="1"/>
  <c r="P10620" i="1"/>
  <c r="N10620" i="1"/>
  <c r="S10620" i="1" s="1"/>
  <c r="AA10619" i="1"/>
  <c r="Z10619" i="1"/>
  <c r="V10619" i="1"/>
  <c r="W10619" i="1" s="1"/>
  <c r="R10619" i="1"/>
  <c r="Q10619" i="1"/>
  <c r="P10619" i="1"/>
  <c r="N10619" i="1"/>
  <c r="S10619" i="1" s="1"/>
  <c r="AA10618" i="1"/>
  <c r="Z10618" i="1"/>
  <c r="W10618" i="1"/>
  <c r="V10618" i="1"/>
  <c r="R10618" i="1"/>
  <c r="Q10618" i="1"/>
  <c r="P10618" i="1"/>
  <c r="N10618" i="1"/>
  <c r="S10618" i="1" s="1"/>
  <c r="AA10617" i="1"/>
  <c r="Z10617" i="1"/>
  <c r="W10617" i="1"/>
  <c r="V10617" i="1"/>
  <c r="R10617" i="1"/>
  <c r="Q10617" i="1"/>
  <c r="P10617" i="1"/>
  <c r="N10617" i="1"/>
  <c r="S10617" i="1" s="1"/>
  <c r="AA10616" i="1"/>
  <c r="Z10616" i="1"/>
  <c r="V10616" i="1"/>
  <c r="W10616" i="1" s="1"/>
  <c r="R10616" i="1"/>
  <c r="Q10616" i="1"/>
  <c r="P10616" i="1"/>
  <c r="N10616" i="1"/>
  <c r="S10616" i="1" s="1"/>
  <c r="AA10615" i="1"/>
  <c r="Z10615" i="1"/>
  <c r="V10615" i="1"/>
  <c r="W10615" i="1" s="1"/>
  <c r="R10615" i="1"/>
  <c r="Q10615" i="1"/>
  <c r="P10615" i="1"/>
  <c r="N10615" i="1"/>
  <c r="S10615" i="1" s="1"/>
  <c r="AA10614" i="1"/>
  <c r="Z10614" i="1"/>
  <c r="W10614" i="1"/>
  <c r="V10614" i="1"/>
  <c r="R10614" i="1"/>
  <c r="Q10614" i="1"/>
  <c r="P10614" i="1"/>
  <c r="N10614" i="1"/>
  <c r="S10614" i="1" s="1"/>
  <c r="AA10613" i="1"/>
  <c r="Z10613" i="1"/>
  <c r="W10613" i="1"/>
  <c r="V10613" i="1"/>
  <c r="R10613" i="1"/>
  <c r="Q10613" i="1"/>
  <c r="P10613" i="1"/>
  <c r="N10613" i="1"/>
  <c r="S10613" i="1" s="1"/>
  <c r="AA10612" i="1"/>
  <c r="Z10612" i="1"/>
  <c r="V10612" i="1"/>
  <c r="W10612" i="1" s="1"/>
  <c r="R10612" i="1"/>
  <c r="Q10612" i="1"/>
  <c r="P10612" i="1"/>
  <c r="N10612" i="1"/>
  <c r="S10612" i="1" s="1"/>
  <c r="AA10611" i="1"/>
  <c r="Z10611" i="1"/>
  <c r="W10611" i="1"/>
  <c r="V10611" i="1"/>
  <c r="R10611" i="1"/>
  <c r="Q10611" i="1"/>
  <c r="P10611" i="1"/>
  <c r="N10611" i="1"/>
  <c r="S10611" i="1" s="1"/>
  <c r="AA10610" i="1"/>
  <c r="Z10610" i="1"/>
  <c r="W10610" i="1"/>
  <c r="V10610" i="1"/>
  <c r="R10610" i="1"/>
  <c r="Q10610" i="1"/>
  <c r="P10610" i="1"/>
  <c r="N10610" i="1"/>
  <c r="S10610" i="1" s="1"/>
  <c r="AA10609" i="1"/>
  <c r="Z10609" i="1"/>
  <c r="W10609" i="1"/>
  <c r="V10609" i="1"/>
  <c r="R10609" i="1"/>
  <c r="Q10609" i="1"/>
  <c r="P10609" i="1"/>
  <c r="N10609" i="1"/>
  <c r="S10609" i="1" s="1"/>
  <c r="AA10608" i="1"/>
  <c r="Z10608" i="1"/>
  <c r="V10608" i="1"/>
  <c r="W10608" i="1" s="1"/>
  <c r="R10608" i="1"/>
  <c r="Q10608" i="1"/>
  <c r="P10608" i="1"/>
  <c r="N10608" i="1"/>
  <c r="S10608" i="1" s="1"/>
  <c r="AA10607" i="1"/>
  <c r="Z10607" i="1"/>
  <c r="V10607" i="1"/>
  <c r="W10607" i="1" s="1"/>
  <c r="R10607" i="1"/>
  <c r="Q10607" i="1"/>
  <c r="P10607" i="1"/>
  <c r="N10607" i="1"/>
  <c r="S10607" i="1" s="1"/>
  <c r="AA10606" i="1"/>
  <c r="Z10606" i="1"/>
  <c r="W10606" i="1"/>
  <c r="V10606" i="1"/>
  <c r="R10606" i="1"/>
  <c r="Q10606" i="1"/>
  <c r="P10606" i="1"/>
  <c r="N10606" i="1"/>
  <c r="S10606" i="1" s="1"/>
  <c r="AA10605" i="1"/>
  <c r="Z10605" i="1"/>
  <c r="W10605" i="1"/>
  <c r="V10605" i="1"/>
  <c r="R10605" i="1"/>
  <c r="Q10605" i="1"/>
  <c r="P10605" i="1"/>
  <c r="N10605" i="1"/>
  <c r="S10605" i="1" s="1"/>
  <c r="AA10604" i="1"/>
  <c r="Z10604" i="1"/>
  <c r="V10604" i="1"/>
  <c r="W10604" i="1" s="1"/>
  <c r="R10604" i="1"/>
  <c r="Q10604" i="1"/>
  <c r="P10604" i="1"/>
  <c r="N10604" i="1"/>
  <c r="S10604" i="1" s="1"/>
  <c r="AA10603" i="1"/>
  <c r="Z10603" i="1"/>
  <c r="V10603" i="1"/>
  <c r="W10603" i="1" s="1"/>
  <c r="R10603" i="1"/>
  <c r="Q10603" i="1"/>
  <c r="P10603" i="1"/>
  <c r="N10603" i="1"/>
  <c r="S10603" i="1" s="1"/>
  <c r="AA10602" i="1"/>
  <c r="Z10602" i="1"/>
  <c r="W10602" i="1"/>
  <c r="V10602" i="1"/>
  <c r="R10602" i="1"/>
  <c r="Q10602" i="1"/>
  <c r="P10602" i="1"/>
  <c r="N10602" i="1"/>
  <c r="S10602" i="1" s="1"/>
  <c r="AA10601" i="1"/>
  <c r="Z10601" i="1"/>
  <c r="W10601" i="1"/>
  <c r="V10601" i="1"/>
  <c r="R10601" i="1"/>
  <c r="Q10601" i="1"/>
  <c r="P10601" i="1"/>
  <c r="N10601" i="1"/>
  <c r="S10601" i="1" s="1"/>
  <c r="AA10600" i="1"/>
  <c r="Z10600" i="1"/>
  <c r="V10600" i="1"/>
  <c r="W10600" i="1" s="1"/>
  <c r="R10600" i="1"/>
  <c r="Q10600" i="1"/>
  <c r="P10600" i="1"/>
  <c r="N10600" i="1"/>
  <c r="S10600" i="1" s="1"/>
  <c r="AA10599" i="1"/>
  <c r="Z10599" i="1"/>
  <c r="W10599" i="1"/>
  <c r="V10599" i="1"/>
  <c r="R10599" i="1"/>
  <c r="Q10599" i="1"/>
  <c r="P10599" i="1"/>
  <c r="N10599" i="1"/>
  <c r="S10599" i="1" s="1"/>
  <c r="AA10598" i="1"/>
  <c r="Z10598" i="1"/>
  <c r="W10598" i="1"/>
  <c r="V10598" i="1"/>
  <c r="R10598" i="1"/>
  <c r="Q10598" i="1"/>
  <c r="P10598" i="1"/>
  <c r="N10598" i="1"/>
  <c r="S10598" i="1" s="1"/>
  <c r="AA10597" i="1"/>
  <c r="Z10597" i="1"/>
  <c r="W10597" i="1"/>
  <c r="V10597" i="1"/>
  <c r="R10597" i="1"/>
  <c r="Q10597" i="1"/>
  <c r="P10597" i="1"/>
  <c r="N10597" i="1"/>
  <c r="S10597" i="1" s="1"/>
  <c r="AA10596" i="1"/>
  <c r="Z10596" i="1"/>
  <c r="V10596" i="1"/>
  <c r="W10596" i="1" s="1"/>
  <c r="R10596" i="1"/>
  <c r="Q10596" i="1"/>
  <c r="P10596" i="1"/>
  <c r="N10596" i="1"/>
  <c r="S10596" i="1" s="1"/>
  <c r="AA10595" i="1"/>
  <c r="Z10595" i="1"/>
  <c r="W10595" i="1"/>
  <c r="V10595" i="1"/>
  <c r="R10595" i="1"/>
  <c r="Q10595" i="1"/>
  <c r="P10595" i="1"/>
  <c r="N10595" i="1"/>
  <c r="S10595" i="1" s="1"/>
  <c r="AA10594" i="1"/>
  <c r="Z10594" i="1"/>
  <c r="W10594" i="1"/>
  <c r="V10594" i="1"/>
  <c r="R10594" i="1"/>
  <c r="Q10594" i="1"/>
  <c r="P10594" i="1"/>
  <c r="N10594" i="1"/>
  <c r="S10594" i="1" s="1"/>
  <c r="AA10593" i="1"/>
  <c r="Z10593" i="1"/>
  <c r="W10593" i="1"/>
  <c r="V10593" i="1"/>
  <c r="R10593" i="1"/>
  <c r="Q10593" i="1"/>
  <c r="P10593" i="1"/>
  <c r="N10593" i="1"/>
  <c r="S10593" i="1" s="1"/>
  <c r="AA10592" i="1"/>
  <c r="Z10592" i="1"/>
  <c r="V10592" i="1"/>
  <c r="W10592" i="1" s="1"/>
  <c r="R10592" i="1"/>
  <c r="Q10592" i="1"/>
  <c r="P10592" i="1"/>
  <c r="N10592" i="1"/>
  <c r="S10592" i="1" s="1"/>
  <c r="AA10591" i="1"/>
  <c r="Z10591" i="1"/>
  <c r="V10591" i="1"/>
  <c r="W10591" i="1" s="1"/>
  <c r="R10591" i="1"/>
  <c r="Q10591" i="1"/>
  <c r="P10591" i="1"/>
  <c r="N10591" i="1"/>
  <c r="S10591" i="1" s="1"/>
  <c r="AA10590" i="1"/>
  <c r="Z10590" i="1"/>
  <c r="W10590" i="1"/>
  <c r="V10590" i="1"/>
  <c r="R10590" i="1"/>
  <c r="Q10590" i="1"/>
  <c r="P10590" i="1"/>
  <c r="N10590" i="1"/>
  <c r="S10590" i="1" s="1"/>
  <c r="AA10589" i="1"/>
  <c r="Z10589" i="1"/>
  <c r="W10589" i="1"/>
  <c r="V10589" i="1"/>
  <c r="R10589" i="1"/>
  <c r="Q10589" i="1"/>
  <c r="P10589" i="1"/>
  <c r="N10589" i="1"/>
  <c r="S10589" i="1" s="1"/>
  <c r="AA10588" i="1"/>
  <c r="Z10588" i="1"/>
  <c r="V10588" i="1"/>
  <c r="W10588" i="1" s="1"/>
  <c r="R10588" i="1"/>
  <c r="Q10588" i="1"/>
  <c r="P10588" i="1"/>
  <c r="N10588" i="1"/>
  <c r="S10588" i="1" s="1"/>
  <c r="AA10587" i="1"/>
  <c r="Z10587" i="1"/>
  <c r="V10587" i="1"/>
  <c r="W10587" i="1" s="1"/>
  <c r="R10587" i="1"/>
  <c r="Q10587" i="1"/>
  <c r="P10587" i="1"/>
  <c r="N10587" i="1"/>
  <c r="S10587" i="1" s="1"/>
  <c r="AA10586" i="1"/>
  <c r="Z10586" i="1"/>
  <c r="W10586" i="1"/>
  <c r="V10586" i="1"/>
  <c r="R10586" i="1"/>
  <c r="Q10586" i="1"/>
  <c r="P10586" i="1"/>
  <c r="N10586" i="1"/>
  <c r="S10586" i="1" s="1"/>
  <c r="AA10585" i="1"/>
  <c r="Z10585" i="1"/>
  <c r="W10585" i="1"/>
  <c r="V10585" i="1"/>
  <c r="R10585" i="1"/>
  <c r="Q10585" i="1"/>
  <c r="P10585" i="1"/>
  <c r="N10585" i="1"/>
  <c r="S10585" i="1" s="1"/>
  <c r="AA10584" i="1"/>
  <c r="Z10584" i="1"/>
  <c r="V10584" i="1"/>
  <c r="W10584" i="1" s="1"/>
  <c r="R10584" i="1"/>
  <c r="Q10584" i="1"/>
  <c r="P10584" i="1"/>
  <c r="N10584" i="1"/>
  <c r="S10584" i="1" s="1"/>
  <c r="AA10583" i="1"/>
  <c r="Z10583" i="1"/>
  <c r="V10583" i="1"/>
  <c r="W10583" i="1" s="1"/>
  <c r="R10583" i="1"/>
  <c r="Q10583" i="1"/>
  <c r="P10583" i="1"/>
  <c r="N10583" i="1"/>
  <c r="S10583" i="1" s="1"/>
  <c r="AA10582" i="1"/>
  <c r="Z10582" i="1"/>
  <c r="W10582" i="1"/>
  <c r="V10582" i="1"/>
  <c r="R10582" i="1"/>
  <c r="Q10582" i="1"/>
  <c r="P10582" i="1"/>
  <c r="N10582" i="1"/>
  <c r="S10582" i="1" s="1"/>
  <c r="AA10581" i="1"/>
  <c r="Z10581" i="1"/>
  <c r="W10581" i="1"/>
  <c r="V10581" i="1"/>
  <c r="R10581" i="1"/>
  <c r="Q10581" i="1"/>
  <c r="P10581" i="1"/>
  <c r="N10581" i="1"/>
  <c r="S10581" i="1" s="1"/>
  <c r="AA10580" i="1"/>
  <c r="Z10580" i="1"/>
  <c r="V10580" i="1"/>
  <c r="W10580" i="1" s="1"/>
  <c r="R10580" i="1"/>
  <c r="Q10580" i="1"/>
  <c r="P10580" i="1"/>
  <c r="N10580" i="1"/>
  <c r="S10580" i="1" s="1"/>
  <c r="AA10579" i="1"/>
  <c r="Z10579" i="1"/>
  <c r="W10579" i="1"/>
  <c r="V10579" i="1"/>
  <c r="R10579" i="1"/>
  <c r="Q10579" i="1"/>
  <c r="P10579" i="1"/>
  <c r="N10579" i="1"/>
  <c r="S10579" i="1" s="1"/>
  <c r="AA10578" i="1"/>
  <c r="Z10578" i="1"/>
  <c r="W10578" i="1"/>
  <c r="V10578" i="1"/>
  <c r="R10578" i="1"/>
  <c r="Q10578" i="1"/>
  <c r="P10578" i="1"/>
  <c r="N10578" i="1"/>
  <c r="S10578" i="1" s="1"/>
  <c r="AA10577" i="1"/>
  <c r="Z10577" i="1"/>
  <c r="W10577" i="1"/>
  <c r="V10577" i="1"/>
  <c r="R10577" i="1"/>
  <c r="Q10577" i="1"/>
  <c r="P10577" i="1"/>
  <c r="N10577" i="1"/>
  <c r="S10577" i="1" s="1"/>
  <c r="AA10576" i="1"/>
  <c r="Z10576" i="1"/>
  <c r="V10576" i="1"/>
  <c r="W10576" i="1" s="1"/>
  <c r="R10576" i="1"/>
  <c r="Q10576" i="1"/>
  <c r="P10576" i="1"/>
  <c r="N10576" i="1"/>
  <c r="S10576" i="1" s="1"/>
  <c r="AA10575" i="1"/>
  <c r="Z10575" i="1"/>
  <c r="V10575" i="1"/>
  <c r="W10575" i="1" s="1"/>
  <c r="R10575" i="1"/>
  <c r="Q10575" i="1"/>
  <c r="P10575" i="1"/>
  <c r="N10575" i="1"/>
  <c r="S10575" i="1" s="1"/>
  <c r="AA10574" i="1"/>
  <c r="Z10574" i="1"/>
  <c r="W10574" i="1"/>
  <c r="V10574" i="1"/>
  <c r="R10574" i="1"/>
  <c r="Q10574" i="1"/>
  <c r="P10574" i="1"/>
  <c r="N10574" i="1"/>
  <c r="S10574" i="1" s="1"/>
  <c r="AA10573" i="1"/>
  <c r="Z10573" i="1"/>
  <c r="W10573" i="1"/>
  <c r="V10573" i="1"/>
  <c r="R10573" i="1"/>
  <c r="Q10573" i="1"/>
  <c r="P10573" i="1"/>
  <c r="N10573" i="1"/>
  <c r="S10573" i="1" s="1"/>
  <c r="AA10572" i="1"/>
  <c r="Z10572" i="1"/>
  <c r="V10572" i="1"/>
  <c r="W10572" i="1" s="1"/>
  <c r="R10572" i="1"/>
  <c r="Q10572" i="1"/>
  <c r="P10572" i="1"/>
  <c r="N10572" i="1"/>
  <c r="S10572" i="1" s="1"/>
  <c r="AA10571" i="1"/>
  <c r="Z10571" i="1"/>
  <c r="V10571" i="1"/>
  <c r="W10571" i="1" s="1"/>
  <c r="R10571" i="1"/>
  <c r="Q10571" i="1"/>
  <c r="P10571" i="1"/>
  <c r="N10571" i="1"/>
  <c r="S10571" i="1" s="1"/>
  <c r="AA10570" i="1"/>
  <c r="Z10570" i="1"/>
  <c r="W10570" i="1"/>
  <c r="V10570" i="1"/>
  <c r="R10570" i="1"/>
  <c r="Q10570" i="1"/>
  <c r="P10570" i="1"/>
  <c r="N10570" i="1"/>
  <c r="S10570" i="1" s="1"/>
  <c r="AA10569" i="1"/>
  <c r="Z10569" i="1"/>
  <c r="W10569" i="1"/>
  <c r="V10569" i="1"/>
  <c r="R10569" i="1"/>
  <c r="Q10569" i="1"/>
  <c r="P10569" i="1"/>
  <c r="N10569" i="1"/>
  <c r="S10569" i="1" s="1"/>
  <c r="AA10568" i="1"/>
  <c r="Z10568" i="1"/>
  <c r="V10568" i="1"/>
  <c r="W10568" i="1" s="1"/>
  <c r="R10568" i="1"/>
  <c r="Q10568" i="1"/>
  <c r="P10568" i="1"/>
  <c r="N10568" i="1"/>
  <c r="S10568" i="1" s="1"/>
  <c r="AA10567" i="1"/>
  <c r="Z10567" i="1"/>
  <c r="V10567" i="1"/>
  <c r="W10567" i="1" s="1"/>
  <c r="R10567" i="1"/>
  <c r="Q10567" i="1"/>
  <c r="P10567" i="1"/>
  <c r="N10567" i="1"/>
  <c r="S10567" i="1" s="1"/>
  <c r="AA10566" i="1"/>
  <c r="Z10566" i="1"/>
  <c r="W10566" i="1"/>
  <c r="V10566" i="1"/>
  <c r="R10566" i="1"/>
  <c r="Q10566" i="1"/>
  <c r="P10566" i="1"/>
  <c r="N10566" i="1"/>
  <c r="S10566" i="1" s="1"/>
  <c r="AA10565" i="1"/>
  <c r="Z10565" i="1"/>
  <c r="W10565" i="1"/>
  <c r="V10565" i="1"/>
  <c r="R10565" i="1"/>
  <c r="Q10565" i="1"/>
  <c r="P10565" i="1"/>
  <c r="N10565" i="1"/>
  <c r="S10565" i="1" s="1"/>
  <c r="AA10564" i="1"/>
  <c r="Z10564" i="1"/>
  <c r="V10564" i="1"/>
  <c r="W10564" i="1" s="1"/>
  <c r="R10564" i="1"/>
  <c r="Q10564" i="1"/>
  <c r="P10564" i="1"/>
  <c r="N10564" i="1"/>
  <c r="S10564" i="1" s="1"/>
  <c r="AA10563" i="1"/>
  <c r="Z10563" i="1"/>
  <c r="W10563" i="1"/>
  <c r="V10563" i="1"/>
  <c r="R10563" i="1"/>
  <c r="Q10563" i="1"/>
  <c r="P10563" i="1"/>
  <c r="N10563" i="1"/>
  <c r="S10563" i="1" s="1"/>
  <c r="AA10562" i="1"/>
  <c r="Z10562" i="1"/>
  <c r="W10562" i="1"/>
  <c r="V10562" i="1"/>
  <c r="R10562" i="1"/>
  <c r="Q10562" i="1"/>
  <c r="P10562" i="1"/>
  <c r="N10562" i="1"/>
  <c r="S10562" i="1" s="1"/>
  <c r="AA10561" i="1"/>
  <c r="Z10561" i="1"/>
  <c r="W10561" i="1"/>
  <c r="V10561" i="1"/>
  <c r="R10561" i="1"/>
  <c r="Q10561" i="1"/>
  <c r="P10561" i="1"/>
  <c r="N10561" i="1"/>
  <c r="S10561" i="1" s="1"/>
  <c r="AA10560" i="1"/>
  <c r="Z10560" i="1"/>
  <c r="V10560" i="1"/>
  <c r="W10560" i="1" s="1"/>
  <c r="R10560" i="1"/>
  <c r="Q10560" i="1"/>
  <c r="P10560" i="1"/>
  <c r="N10560" i="1"/>
  <c r="S10560" i="1" s="1"/>
  <c r="AA10559" i="1"/>
  <c r="Z10559" i="1"/>
  <c r="V10559" i="1"/>
  <c r="W10559" i="1" s="1"/>
  <c r="R10559" i="1"/>
  <c r="Q10559" i="1"/>
  <c r="P10559" i="1"/>
  <c r="N10559" i="1"/>
  <c r="S10559" i="1" s="1"/>
  <c r="AA10558" i="1"/>
  <c r="Z10558" i="1"/>
  <c r="W10558" i="1"/>
  <c r="V10558" i="1"/>
  <c r="R10558" i="1"/>
  <c r="Q10558" i="1"/>
  <c r="P10558" i="1"/>
  <c r="N10558" i="1"/>
  <c r="S10558" i="1" s="1"/>
  <c r="AA10557" i="1"/>
  <c r="Z10557" i="1"/>
  <c r="W10557" i="1"/>
  <c r="V10557" i="1"/>
  <c r="R10557" i="1"/>
  <c r="Q10557" i="1"/>
  <c r="P10557" i="1"/>
  <c r="N10557" i="1"/>
  <c r="S10557" i="1" s="1"/>
  <c r="AA10556" i="1"/>
  <c r="Z10556" i="1"/>
  <c r="V10556" i="1"/>
  <c r="W10556" i="1" s="1"/>
  <c r="R10556" i="1"/>
  <c r="Q10556" i="1"/>
  <c r="P10556" i="1"/>
  <c r="N10556" i="1"/>
  <c r="S10556" i="1" s="1"/>
  <c r="AA10555" i="1"/>
  <c r="Z10555" i="1"/>
  <c r="V10555" i="1"/>
  <c r="W10555" i="1" s="1"/>
  <c r="R10555" i="1"/>
  <c r="Q10555" i="1"/>
  <c r="P10555" i="1"/>
  <c r="N10555" i="1"/>
  <c r="S10555" i="1" s="1"/>
  <c r="AA10554" i="1"/>
  <c r="Z10554" i="1"/>
  <c r="W10554" i="1"/>
  <c r="V10554" i="1"/>
  <c r="R10554" i="1"/>
  <c r="Q10554" i="1"/>
  <c r="P10554" i="1"/>
  <c r="N10554" i="1"/>
  <c r="S10554" i="1" s="1"/>
  <c r="AA10553" i="1"/>
  <c r="Z10553" i="1"/>
  <c r="W10553" i="1"/>
  <c r="V10553" i="1"/>
  <c r="R10553" i="1"/>
  <c r="Q10553" i="1"/>
  <c r="P10553" i="1"/>
  <c r="N10553" i="1"/>
  <c r="S10553" i="1" s="1"/>
  <c r="AA10552" i="1"/>
  <c r="Z10552" i="1"/>
  <c r="V10552" i="1"/>
  <c r="W10552" i="1" s="1"/>
  <c r="R10552" i="1"/>
  <c r="Q10552" i="1"/>
  <c r="P10552" i="1"/>
  <c r="N10552" i="1"/>
  <c r="S10552" i="1" s="1"/>
  <c r="AA10551" i="1"/>
  <c r="Z10551" i="1"/>
  <c r="V10551" i="1"/>
  <c r="W10551" i="1" s="1"/>
  <c r="R10551" i="1"/>
  <c r="Q10551" i="1"/>
  <c r="P10551" i="1"/>
  <c r="N10551" i="1"/>
  <c r="S10551" i="1" s="1"/>
  <c r="AA10550" i="1"/>
  <c r="Z10550" i="1"/>
  <c r="W10550" i="1"/>
  <c r="V10550" i="1"/>
  <c r="R10550" i="1"/>
  <c r="Q10550" i="1"/>
  <c r="P10550" i="1"/>
  <c r="N10550" i="1"/>
  <c r="S10550" i="1" s="1"/>
  <c r="AA10549" i="1"/>
  <c r="Z10549" i="1"/>
  <c r="W10549" i="1"/>
  <c r="V10549" i="1"/>
  <c r="R10549" i="1"/>
  <c r="Q10549" i="1"/>
  <c r="P10549" i="1"/>
  <c r="N10549" i="1"/>
  <c r="S10549" i="1" s="1"/>
  <c r="AA10548" i="1"/>
  <c r="Z10548" i="1"/>
  <c r="V10548" i="1"/>
  <c r="W10548" i="1" s="1"/>
  <c r="R10548" i="1"/>
  <c r="Q10548" i="1"/>
  <c r="P10548" i="1"/>
  <c r="N10548" i="1"/>
  <c r="S10548" i="1" s="1"/>
  <c r="AA10547" i="1"/>
  <c r="Z10547" i="1"/>
  <c r="W10547" i="1"/>
  <c r="V10547" i="1"/>
  <c r="R10547" i="1"/>
  <c r="Q10547" i="1"/>
  <c r="P10547" i="1"/>
  <c r="N10547" i="1"/>
  <c r="S10547" i="1" s="1"/>
  <c r="AA10546" i="1"/>
  <c r="Z10546" i="1"/>
  <c r="W10546" i="1"/>
  <c r="V10546" i="1"/>
  <c r="R10546" i="1"/>
  <c r="Q10546" i="1"/>
  <c r="P10546" i="1"/>
  <c r="N10546" i="1"/>
  <c r="S10546" i="1" s="1"/>
  <c r="AA10545" i="1"/>
  <c r="Z10545" i="1"/>
  <c r="W10545" i="1"/>
  <c r="V10545" i="1"/>
  <c r="R10545" i="1"/>
  <c r="Q10545" i="1"/>
  <c r="P10545" i="1"/>
  <c r="N10545" i="1"/>
  <c r="S10545" i="1" s="1"/>
  <c r="AA10544" i="1"/>
  <c r="Z10544" i="1"/>
  <c r="V10544" i="1"/>
  <c r="W10544" i="1" s="1"/>
  <c r="R10544" i="1"/>
  <c r="Q10544" i="1"/>
  <c r="P10544" i="1"/>
  <c r="N10544" i="1"/>
  <c r="S10544" i="1" s="1"/>
  <c r="AA10543" i="1"/>
  <c r="Z10543" i="1"/>
  <c r="V10543" i="1"/>
  <c r="W10543" i="1" s="1"/>
  <c r="R10543" i="1"/>
  <c r="Q10543" i="1"/>
  <c r="P10543" i="1"/>
  <c r="N10543" i="1"/>
  <c r="S10543" i="1" s="1"/>
  <c r="AA10542" i="1"/>
  <c r="Z10542" i="1"/>
  <c r="W10542" i="1"/>
  <c r="V10542" i="1"/>
  <c r="R10542" i="1"/>
  <c r="Q10542" i="1"/>
  <c r="P10542" i="1"/>
  <c r="N10542" i="1"/>
  <c r="S10542" i="1" s="1"/>
  <c r="AA10541" i="1"/>
  <c r="Z10541" i="1"/>
  <c r="W10541" i="1"/>
  <c r="V10541" i="1"/>
  <c r="R10541" i="1"/>
  <c r="Q10541" i="1"/>
  <c r="P10541" i="1"/>
  <c r="N10541" i="1"/>
  <c r="S10541" i="1" s="1"/>
  <c r="AA10540" i="1"/>
  <c r="Z10540" i="1"/>
  <c r="V10540" i="1"/>
  <c r="W10540" i="1" s="1"/>
  <c r="R10540" i="1"/>
  <c r="Q10540" i="1"/>
  <c r="P10540" i="1"/>
  <c r="N10540" i="1"/>
  <c r="S10540" i="1" s="1"/>
  <c r="AA10539" i="1"/>
  <c r="Z10539" i="1"/>
  <c r="V10539" i="1"/>
  <c r="W10539" i="1" s="1"/>
  <c r="R10539" i="1"/>
  <c r="Q10539" i="1"/>
  <c r="P10539" i="1"/>
  <c r="N10539" i="1"/>
  <c r="S10539" i="1" s="1"/>
  <c r="AA10538" i="1"/>
  <c r="Z10538" i="1"/>
  <c r="W10538" i="1"/>
  <c r="V10538" i="1"/>
  <c r="R10538" i="1"/>
  <c r="Q10538" i="1"/>
  <c r="P10538" i="1"/>
  <c r="N10538" i="1"/>
  <c r="S10538" i="1" s="1"/>
  <c r="AA10537" i="1"/>
  <c r="Z10537" i="1"/>
  <c r="W10537" i="1"/>
  <c r="V10537" i="1"/>
  <c r="R10537" i="1"/>
  <c r="Q10537" i="1"/>
  <c r="P10537" i="1"/>
  <c r="N10537" i="1"/>
  <c r="S10537" i="1" s="1"/>
  <c r="AA10536" i="1"/>
  <c r="Z10536" i="1"/>
  <c r="V10536" i="1"/>
  <c r="W10536" i="1" s="1"/>
  <c r="R10536" i="1"/>
  <c r="Q10536" i="1"/>
  <c r="P10536" i="1"/>
  <c r="N10536" i="1"/>
  <c r="S10536" i="1" s="1"/>
  <c r="AA10535" i="1"/>
  <c r="Z10535" i="1"/>
  <c r="V10535" i="1"/>
  <c r="W10535" i="1" s="1"/>
  <c r="R10535" i="1"/>
  <c r="Q10535" i="1"/>
  <c r="P10535" i="1"/>
  <c r="N10535" i="1"/>
  <c r="S10535" i="1" s="1"/>
  <c r="AA10534" i="1"/>
  <c r="Z10534" i="1"/>
  <c r="W10534" i="1"/>
  <c r="V10534" i="1"/>
  <c r="R10534" i="1"/>
  <c r="Q10534" i="1"/>
  <c r="P10534" i="1"/>
  <c r="N10534" i="1"/>
  <c r="S10534" i="1" s="1"/>
  <c r="AA10533" i="1"/>
  <c r="Z10533" i="1"/>
  <c r="W10533" i="1"/>
  <c r="V10533" i="1"/>
  <c r="R10533" i="1"/>
  <c r="Q10533" i="1"/>
  <c r="P10533" i="1"/>
  <c r="N10533" i="1"/>
  <c r="S10533" i="1" s="1"/>
  <c r="AA10532" i="1"/>
  <c r="Z10532" i="1"/>
  <c r="V10532" i="1"/>
  <c r="W10532" i="1" s="1"/>
  <c r="R10532" i="1"/>
  <c r="Q10532" i="1"/>
  <c r="P10532" i="1"/>
  <c r="N10532" i="1"/>
  <c r="S10532" i="1" s="1"/>
  <c r="AA10531" i="1"/>
  <c r="Z10531" i="1"/>
  <c r="W10531" i="1"/>
  <c r="V10531" i="1"/>
  <c r="R10531" i="1"/>
  <c r="Q10531" i="1"/>
  <c r="P10531" i="1"/>
  <c r="N10531" i="1"/>
  <c r="S10531" i="1" s="1"/>
  <c r="AA10530" i="1"/>
  <c r="Z10530" i="1"/>
  <c r="W10530" i="1"/>
  <c r="V10530" i="1"/>
  <c r="R10530" i="1"/>
  <c r="Q10530" i="1"/>
  <c r="P10530" i="1"/>
  <c r="N10530" i="1"/>
  <c r="S10530" i="1" s="1"/>
  <c r="AA10529" i="1"/>
  <c r="Z10529" i="1"/>
  <c r="W10529" i="1"/>
  <c r="V10529" i="1"/>
  <c r="R10529" i="1"/>
  <c r="Q10529" i="1"/>
  <c r="P10529" i="1"/>
  <c r="N10529" i="1"/>
  <c r="S10529" i="1" s="1"/>
  <c r="AA10528" i="1"/>
  <c r="Z10528" i="1"/>
  <c r="V10528" i="1"/>
  <c r="W10528" i="1" s="1"/>
  <c r="R10528" i="1"/>
  <c r="Q10528" i="1"/>
  <c r="P10528" i="1"/>
  <c r="N10528" i="1"/>
  <c r="S10528" i="1" s="1"/>
  <c r="AA10527" i="1"/>
  <c r="Z10527" i="1"/>
  <c r="V10527" i="1"/>
  <c r="W10527" i="1" s="1"/>
  <c r="R10527" i="1"/>
  <c r="Q10527" i="1"/>
  <c r="P10527" i="1"/>
  <c r="N10527" i="1"/>
  <c r="S10527" i="1" s="1"/>
  <c r="AA10526" i="1"/>
  <c r="Z10526" i="1"/>
  <c r="W10526" i="1"/>
  <c r="V10526" i="1"/>
  <c r="R10526" i="1"/>
  <c r="Q10526" i="1"/>
  <c r="P10526" i="1"/>
  <c r="N10526" i="1"/>
  <c r="S10526" i="1" s="1"/>
  <c r="AA10525" i="1"/>
  <c r="Z10525" i="1"/>
  <c r="W10525" i="1"/>
  <c r="V10525" i="1"/>
  <c r="R10525" i="1"/>
  <c r="Q10525" i="1"/>
  <c r="P10525" i="1"/>
  <c r="N10525" i="1"/>
  <c r="S10525" i="1" s="1"/>
  <c r="AA10524" i="1"/>
  <c r="Z10524" i="1"/>
  <c r="V10524" i="1"/>
  <c r="W10524" i="1" s="1"/>
  <c r="R10524" i="1"/>
  <c r="Q10524" i="1"/>
  <c r="P10524" i="1"/>
  <c r="N10524" i="1"/>
  <c r="S10524" i="1" s="1"/>
  <c r="AA10523" i="1"/>
  <c r="Z10523" i="1"/>
  <c r="V10523" i="1"/>
  <c r="W10523" i="1" s="1"/>
  <c r="R10523" i="1"/>
  <c r="Q10523" i="1"/>
  <c r="P10523" i="1"/>
  <c r="N10523" i="1"/>
  <c r="S10523" i="1" s="1"/>
  <c r="AA10522" i="1"/>
  <c r="Z10522" i="1"/>
  <c r="W10522" i="1"/>
  <c r="V10522" i="1"/>
  <c r="R10522" i="1"/>
  <c r="Q10522" i="1"/>
  <c r="P10522" i="1"/>
  <c r="N10522" i="1"/>
  <c r="S10522" i="1" s="1"/>
  <c r="AA10521" i="1"/>
  <c r="Z10521" i="1"/>
  <c r="W10521" i="1"/>
  <c r="V10521" i="1"/>
  <c r="R10521" i="1"/>
  <c r="Q10521" i="1"/>
  <c r="P10521" i="1"/>
  <c r="N10521" i="1"/>
  <c r="S10521" i="1" s="1"/>
  <c r="AA10520" i="1"/>
  <c r="Z10520" i="1"/>
  <c r="V10520" i="1"/>
  <c r="W10520" i="1" s="1"/>
  <c r="R10520" i="1"/>
  <c r="Q10520" i="1"/>
  <c r="P10520" i="1"/>
  <c r="N10520" i="1"/>
  <c r="S10520" i="1" s="1"/>
  <c r="AA10519" i="1"/>
  <c r="Z10519" i="1"/>
  <c r="V10519" i="1"/>
  <c r="W10519" i="1" s="1"/>
  <c r="R10519" i="1"/>
  <c r="Q10519" i="1"/>
  <c r="P10519" i="1"/>
  <c r="N10519" i="1"/>
  <c r="S10519" i="1" s="1"/>
  <c r="AA10518" i="1"/>
  <c r="Z10518" i="1"/>
  <c r="W10518" i="1"/>
  <c r="V10518" i="1"/>
  <c r="R10518" i="1"/>
  <c r="Q10518" i="1"/>
  <c r="P10518" i="1"/>
  <c r="N10518" i="1"/>
  <c r="S10518" i="1" s="1"/>
  <c r="AA10517" i="1"/>
  <c r="Z10517" i="1"/>
  <c r="W10517" i="1"/>
  <c r="V10517" i="1"/>
  <c r="R10517" i="1"/>
  <c r="Q10517" i="1"/>
  <c r="P10517" i="1"/>
  <c r="N10517" i="1"/>
  <c r="S10517" i="1" s="1"/>
  <c r="AA10516" i="1"/>
  <c r="Z10516" i="1"/>
  <c r="V10516" i="1"/>
  <c r="W10516" i="1" s="1"/>
  <c r="R10516" i="1"/>
  <c r="Q10516" i="1"/>
  <c r="P10516" i="1"/>
  <c r="N10516" i="1"/>
  <c r="S10516" i="1" s="1"/>
  <c r="AA10515" i="1"/>
  <c r="Z10515" i="1"/>
  <c r="W10515" i="1"/>
  <c r="V10515" i="1"/>
  <c r="R10515" i="1"/>
  <c r="Q10515" i="1"/>
  <c r="P10515" i="1"/>
  <c r="N10515" i="1"/>
  <c r="S10515" i="1" s="1"/>
  <c r="AA10514" i="1"/>
  <c r="Z10514" i="1"/>
  <c r="W10514" i="1"/>
  <c r="V10514" i="1"/>
  <c r="R10514" i="1"/>
  <c r="Q10514" i="1"/>
  <c r="P10514" i="1"/>
  <c r="N10514" i="1"/>
  <c r="S10514" i="1" s="1"/>
  <c r="AA10513" i="1"/>
  <c r="Z10513" i="1"/>
  <c r="W10513" i="1"/>
  <c r="V10513" i="1"/>
  <c r="R10513" i="1"/>
  <c r="Q10513" i="1"/>
  <c r="P10513" i="1"/>
  <c r="N10513" i="1"/>
  <c r="S10513" i="1" s="1"/>
  <c r="AA10512" i="1"/>
  <c r="Z10512" i="1"/>
  <c r="V10512" i="1"/>
  <c r="W10512" i="1" s="1"/>
  <c r="R10512" i="1"/>
  <c r="Q10512" i="1"/>
  <c r="P10512" i="1"/>
  <c r="N10512" i="1"/>
  <c r="S10512" i="1" s="1"/>
  <c r="AA10511" i="1"/>
  <c r="Z10511" i="1"/>
  <c r="V10511" i="1"/>
  <c r="W10511" i="1" s="1"/>
  <c r="R10511" i="1"/>
  <c r="Q10511" i="1"/>
  <c r="P10511" i="1"/>
  <c r="N10511" i="1"/>
  <c r="S10511" i="1" s="1"/>
  <c r="AA10510" i="1"/>
  <c r="Z10510" i="1"/>
  <c r="W10510" i="1"/>
  <c r="V10510" i="1"/>
  <c r="R10510" i="1"/>
  <c r="Q10510" i="1"/>
  <c r="P10510" i="1"/>
  <c r="N10510" i="1"/>
  <c r="S10510" i="1" s="1"/>
  <c r="AA10509" i="1"/>
  <c r="Z10509" i="1"/>
  <c r="W10509" i="1"/>
  <c r="V10509" i="1"/>
  <c r="R10509" i="1"/>
  <c r="Q10509" i="1"/>
  <c r="P10509" i="1"/>
  <c r="N10509" i="1"/>
  <c r="S10509" i="1" s="1"/>
  <c r="AA10508" i="1"/>
  <c r="Z10508" i="1"/>
  <c r="V10508" i="1"/>
  <c r="W10508" i="1" s="1"/>
  <c r="R10508" i="1"/>
  <c r="Q10508" i="1"/>
  <c r="P10508" i="1"/>
  <c r="N10508" i="1"/>
  <c r="S10508" i="1" s="1"/>
  <c r="AA10507" i="1"/>
  <c r="Z10507" i="1"/>
  <c r="V10507" i="1"/>
  <c r="W10507" i="1" s="1"/>
  <c r="R10507" i="1"/>
  <c r="Q10507" i="1"/>
  <c r="P10507" i="1"/>
  <c r="N10507" i="1"/>
  <c r="S10507" i="1" s="1"/>
  <c r="AA10506" i="1"/>
  <c r="Z10506" i="1"/>
  <c r="W10506" i="1"/>
  <c r="V10506" i="1"/>
  <c r="R10506" i="1"/>
  <c r="Q10506" i="1"/>
  <c r="P10506" i="1"/>
  <c r="N10506" i="1"/>
  <c r="S10506" i="1" s="1"/>
  <c r="AA10505" i="1"/>
  <c r="Z10505" i="1"/>
  <c r="W10505" i="1"/>
  <c r="V10505" i="1"/>
  <c r="R10505" i="1"/>
  <c r="Q10505" i="1"/>
  <c r="P10505" i="1"/>
  <c r="N10505" i="1"/>
  <c r="S10505" i="1" s="1"/>
  <c r="AA10504" i="1"/>
  <c r="Z10504" i="1"/>
  <c r="V10504" i="1"/>
  <c r="W10504" i="1" s="1"/>
  <c r="R10504" i="1"/>
  <c r="Q10504" i="1"/>
  <c r="P10504" i="1"/>
  <c r="N10504" i="1"/>
  <c r="S10504" i="1" s="1"/>
  <c r="AA10503" i="1"/>
  <c r="Z10503" i="1"/>
  <c r="V10503" i="1"/>
  <c r="W10503" i="1" s="1"/>
  <c r="R10503" i="1"/>
  <c r="Q10503" i="1"/>
  <c r="P10503" i="1"/>
  <c r="N10503" i="1"/>
  <c r="S10503" i="1" s="1"/>
  <c r="AA10502" i="1"/>
  <c r="Z10502" i="1"/>
  <c r="W10502" i="1"/>
  <c r="V10502" i="1"/>
  <c r="R10502" i="1"/>
  <c r="Q10502" i="1"/>
  <c r="P10502" i="1"/>
  <c r="N10502" i="1"/>
  <c r="S10502" i="1" s="1"/>
  <c r="AA10501" i="1"/>
  <c r="Z10501" i="1"/>
  <c r="W10501" i="1"/>
  <c r="V10501" i="1"/>
  <c r="R10501" i="1"/>
  <c r="Q10501" i="1"/>
  <c r="P10501" i="1"/>
  <c r="N10501" i="1"/>
  <c r="S10501" i="1" s="1"/>
  <c r="AA10500" i="1"/>
  <c r="Z10500" i="1"/>
  <c r="V10500" i="1"/>
  <c r="W10500" i="1" s="1"/>
  <c r="R10500" i="1"/>
  <c r="Q10500" i="1"/>
  <c r="P10500" i="1"/>
  <c r="N10500" i="1"/>
  <c r="S10500" i="1" s="1"/>
  <c r="AA10499" i="1"/>
  <c r="Z10499" i="1"/>
  <c r="W10499" i="1"/>
  <c r="V10499" i="1"/>
  <c r="R10499" i="1"/>
  <c r="Q10499" i="1"/>
  <c r="P10499" i="1"/>
  <c r="N10499" i="1"/>
  <c r="S10499" i="1" s="1"/>
  <c r="AA10498" i="1"/>
  <c r="Z10498" i="1"/>
  <c r="W10498" i="1"/>
  <c r="V10498" i="1"/>
  <c r="R10498" i="1"/>
  <c r="Q10498" i="1"/>
  <c r="P10498" i="1"/>
  <c r="N10498" i="1"/>
  <c r="S10498" i="1" s="1"/>
  <c r="AA10497" i="1"/>
  <c r="Z10497" i="1"/>
  <c r="W10497" i="1"/>
  <c r="V10497" i="1"/>
  <c r="R10497" i="1"/>
  <c r="Q10497" i="1"/>
  <c r="P10497" i="1"/>
  <c r="N10497" i="1"/>
  <c r="S10497" i="1" s="1"/>
  <c r="AA10496" i="1"/>
  <c r="Z10496" i="1"/>
  <c r="V10496" i="1"/>
  <c r="W10496" i="1" s="1"/>
  <c r="R10496" i="1"/>
  <c r="Q10496" i="1"/>
  <c r="P10496" i="1"/>
  <c r="N10496" i="1"/>
  <c r="S10496" i="1" s="1"/>
  <c r="AA10495" i="1"/>
  <c r="Z10495" i="1"/>
  <c r="V10495" i="1"/>
  <c r="W10495" i="1" s="1"/>
  <c r="R10495" i="1"/>
  <c r="Q10495" i="1"/>
  <c r="P10495" i="1"/>
  <c r="N10495" i="1"/>
  <c r="S10495" i="1" s="1"/>
  <c r="AA10494" i="1"/>
  <c r="Z10494" i="1"/>
  <c r="W10494" i="1"/>
  <c r="V10494" i="1"/>
  <c r="R10494" i="1"/>
  <c r="Q10494" i="1"/>
  <c r="P10494" i="1"/>
  <c r="N10494" i="1"/>
  <c r="S10494" i="1" s="1"/>
  <c r="AA10493" i="1"/>
  <c r="Z10493" i="1"/>
  <c r="W10493" i="1"/>
  <c r="V10493" i="1"/>
  <c r="R10493" i="1"/>
  <c r="Q10493" i="1"/>
  <c r="P10493" i="1"/>
  <c r="N10493" i="1"/>
  <c r="S10493" i="1" s="1"/>
  <c r="AA10492" i="1"/>
  <c r="Z10492" i="1"/>
  <c r="V10492" i="1"/>
  <c r="W10492" i="1" s="1"/>
  <c r="R10492" i="1"/>
  <c r="Q10492" i="1"/>
  <c r="P10492" i="1"/>
  <c r="N10492" i="1"/>
  <c r="S10492" i="1" s="1"/>
  <c r="AA10491" i="1"/>
  <c r="Z10491" i="1"/>
  <c r="V10491" i="1"/>
  <c r="W10491" i="1" s="1"/>
  <c r="R10491" i="1"/>
  <c r="Q10491" i="1"/>
  <c r="P10491" i="1"/>
  <c r="N10491" i="1"/>
  <c r="S10491" i="1" s="1"/>
  <c r="AA10490" i="1"/>
  <c r="Z10490" i="1"/>
  <c r="W10490" i="1"/>
  <c r="V10490" i="1"/>
  <c r="R10490" i="1"/>
  <c r="Q10490" i="1"/>
  <c r="P10490" i="1"/>
  <c r="N10490" i="1"/>
  <c r="S10490" i="1" s="1"/>
  <c r="AA10489" i="1"/>
  <c r="Z10489" i="1"/>
  <c r="W10489" i="1"/>
  <c r="V10489" i="1"/>
  <c r="R10489" i="1"/>
  <c r="Q10489" i="1"/>
  <c r="P10489" i="1"/>
  <c r="N10489" i="1"/>
  <c r="S10489" i="1" s="1"/>
  <c r="AA10488" i="1"/>
  <c r="Z10488" i="1"/>
  <c r="V10488" i="1"/>
  <c r="W10488" i="1" s="1"/>
  <c r="R10488" i="1"/>
  <c r="Q10488" i="1"/>
  <c r="P10488" i="1"/>
  <c r="N10488" i="1"/>
  <c r="S10488" i="1" s="1"/>
  <c r="AA10487" i="1"/>
  <c r="Z10487" i="1"/>
  <c r="V10487" i="1"/>
  <c r="W10487" i="1" s="1"/>
  <c r="R10487" i="1"/>
  <c r="Q10487" i="1"/>
  <c r="P10487" i="1"/>
  <c r="N10487" i="1"/>
  <c r="S10487" i="1" s="1"/>
  <c r="AA10486" i="1"/>
  <c r="Z10486" i="1"/>
  <c r="W10486" i="1"/>
  <c r="V10486" i="1"/>
  <c r="R10486" i="1"/>
  <c r="Q10486" i="1"/>
  <c r="P10486" i="1"/>
  <c r="N10486" i="1"/>
  <c r="S10486" i="1" s="1"/>
  <c r="AA10485" i="1"/>
  <c r="Z10485" i="1"/>
  <c r="W10485" i="1"/>
  <c r="V10485" i="1"/>
  <c r="R10485" i="1"/>
  <c r="Q10485" i="1"/>
  <c r="P10485" i="1"/>
  <c r="N10485" i="1"/>
  <c r="S10485" i="1" s="1"/>
  <c r="AA10484" i="1"/>
  <c r="Z10484" i="1"/>
  <c r="V10484" i="1"/>
  <c r="W10484" i="1" s="1"/>
  <c r="R10484" i="1"/>
  <c r="Q10484" i="1"/>
  <c r="P10484" i="1"/>
  <c r="N10484" i="1"/>
  <c r="S10484" i="1" s="1"/>
  <c r="AA10483" i="1"/>
  <c r="Z10483" i="1"/>
  <c r="W10483" i="1"/>
  <c r="V10483" i="1"/>
  <c r="R10483" i="1"/>
  <c r="Q10483" i="1"/>
  <c r="P10483" i="1"/>
  <c r="N10483" i="1"/>
  <c r="S10483" i="1" s="1"/>
  <c r="AA10482" i="1"/>
  <c r="Z10482" i="1"/>
  <c r="W10482" i="1"/>
  <c r="V10482" i="1"/>
  <c r="R10482" i="1"/>
  <c r="Q10482" i="1"/>
  <c r="P10482" i="1"/>
  <c r="N10482" i="1"/>
  <c r="S10482" i="1" s="1"/>
  <c r="AA10481" i="1"/>
  <c r="Z10481" i="1"/>
  <c r="W10481" i="1"/>
  <c r="V10481" i="1"/>
  <c r="R10481" i="1"/>
  <c r="Q10481" i="1"/>
  <c r="P10481" i="1"/>
  <c r="N10481" i="1"/>
  <c r="S10481" i="1" s="1"/>
  <c r="AA10480" i="1"/>
  <c r="Z10480" i="1"/>
  <c r="V10480" i="1"/>
  <c r="W10480" i="1" s="1"/>
  <c r="R10480" i="1"/>
  <c r="Q10480" i="1"/>
  <c r="P10480" i="1"/>
  <c r="N10480" i="1"/>
  <c r="S10480" i="1" s="1"/>
  <c r="AA10479" i="1"/>
  <c r="Z10479" i="1"/>
  <c r="V10479" i="1"/>
  <c r="W10479" i="1" s="1"/>
  <c r="R10479" i="1"/>
  <c r="Q10479" i="1"/>
  <c r="P10479" i="1"/>
  <c r="N10479" i="1"/>
  <c r="S10479" i="1" s="1"/>
  <c r="AA10478" i="1"/>
  <c r="Z10478" i="1"/>
  <c r="W10478" i="1"/>
  <c r="V10478" i="1"/>
  <c r="R10478" i="1"/>
  <c r="Q10478" i="1"/>
  <c r="P10478" i="1"/>
  <c r="N10478" i="1"/>
  <c r="S10478" i="1" s="1"/>
  <c r="AA10477" i="1"/>
  <c r="Z10477" i="1"/>
  <c r="W10477" i="1"/>
  <c r="V10477" i="1"/>
  <c r="R10477" i="1"/>
  <c r="Q10477" i="1"/>
  <c r="P10477" i="1"/>
  <c r="N10477" i="1"/>
  <c r="S10477" i="1" s="1"/>
  <c r="AA10476" i="1"/>
  <c r="Z10476" i="1"/>
  <c r="V10476" i="1"/>
  <c r="W10476" i="1" s="1"/>
  <c r="R10476" i="1"/>
  <c r="Q10476" i="1"/>
  <c r="P10476" i="1"/>
  <c r="N10476" i="1"/>
  <c r="S10476" i="1" s="1"/>
  <c r="AA10475" i="1"/>
  <c r="Z10475" i="1"/>
  <c r="V10475" i="1"/>
  <c r="W10475" i="1" s="1"/>
  <c r="R10475" i="1"/>
  <c r="Q10475" i="1"/>
  <c r="P10475" i="1"/>
  <c r="N10475" i="1"/>
  <c r="S10475" i="1" s="1"/>
  <c r="AA10474" i="1"/>
  <c r="Z10474" i="1"/>
  <c r="W10474" i="1"/>
  <c r="V10474" i="1"/>
  <c r="R10474" i="1"/>
  <c r="Q10474" i="1"/>
  <c r="P10474" i="1"/>
  <c r="N10474" i="1"/>
  <c r="S10474" i="1" s="1"/>
  <c r="AA10473" i="1"/>
  <c r="Z10473" i="1"/>
  <c r="W10473" i="1"/>
  <c r="V10473" i="1"/>
  <c r="R10473" i="1"/>
  <c r="Q10473" i="1"/>
  <c r="P10473" i="1"/>
  <c r="N10473" i="1"/>
  <c r="S10473" i="1" s="1"/>
  <c r="AA10472" i="1"/>
  <c r="Z10472" i="1"/>
  <c r="V10472" i="1"/>
  <c r="W10472" i="1" s="1"/>
  <c r="R10472" i="1"/>
  <c r="Q10472" i="1"/>
  <c r="P10472" i="1"/>
  <c r="N10472" i="1"/>
  <c r="S10472" i="1" s="1"/>
  <c r="AA10471" i="1"/>
  <c r="Z10471" i="1"/>
  <c r="W10471" i="1"/>
  <c r="V10471" i="1"/>
  <c r="R10471" i="1"/>
  <c r="Q10471" i="1"/>
  <c r="P10471" i="1"/>
  <c r="N10471" i="1"/>
  <c r="S10471" i="1" s="1"/>
  <c r="AA10470" i="1"/>
  <c r="Z10470" i="1"/>
  <c r="W10470" i="1"/>
  <c r="V10470" i="1"/>
  <c r="R10470" i="1"/>
  <c r="Q10470" i="1"/>
  <c r="P10470" i="1"/>
  <c r="N10470" i="1"/>
  <c r="S10470" i="1" s="1"/>
  <c r="AA10469" i="1"/>
  <c r="Z10469" i="1"/>
  <c r="W10469" i="1"/>
  <c r="V10469" i="1"/>
  <c r="R10469" i="1"/>
  <c r="Q10469" i="1"/>
  <c r="P10469" i="1"/>
  <c r="N10469" i="1"/>
  <c r="S10469" i="1" s="1"/>
  <c r="AA10468" i="1"/>
  <c r="Z10468" i="1"/>
  <c r="V10468" i="1"/>
  <c r="W10468" i="1" s="1"/>
  <c r="R10468" i="1"/>
  <c r="Q10468" i="1"/>
  <c r="P10468" i="1"/>
  <c r="N10468" i="1"/>
  <c r="S10468" i="1" s="1"/>
  <c r="AA10467" i="1"/>
  <c r="Z10467" i="1"/>
  <c r="W10467" i="1"/>
  <c r="V10467" i="1"/>
  <c r="R10467" i="1"/>
  <c r="Q10467" i="1"/>
  <c r="P10467" i="1"/>
  <c r="N10467" i="1"/>
  <c r="S10467" i="1" s="1"/>
  <c r="AA10466" i="1"/>
  <c r="Z10466" i="1"/>
  <c r="W10466" i="1"/>
  <c r="V10466" i="1"/>
  <c r="R10466" i="1"/>
  <c r="Q10466" i="1"/>
  <c r="P10466" i="1"/>
  <c r="N10466" i="1"/>
  <c r="S10466" i="1" s="1"/>
  <c r="AA10465" i="1"/>
  <c r="Z10465" i="1"/>
  <c r="W10465" i="1"/>
  <c r="V10465" i="1"/>
  <c r="R10465" i="1"/>
  <c r="Q10465" i="1"/>
  <c r="P10465" i="1"/>
  <c r="N10465" i="1"/>
  <c r="S10465" i="1" s="1"/>
  <c r="AA10464" i="1"/>
  <c r="Z10464" i="1"/>
  <c r="V10464" i="1"/>
  <c r="W10464" i="1" s="1"/>
  <c r="R10464" i="1"/>
  <c r="Q10464" i="1"/>
  <c r="P10464" i="1"/>
  <c r="N10464" i="1"/>
  <c r="S10464" i="1" s="1"/>
  <c r="AA10463" i="1"/>
  <c r="Z10463" i="1"/>
  <c r="V10463" i="1"/>
  <c r="W10463" i="1" s="1"/>
  <c r="R10463" i="1"/>
  <c r="Q10463" i="1"/>
  <c r="P10463" i="1"/>
  <c r="N10463" i="1"/>
  <c r="S10463" i="1" s="1"/>
  <c r="AA10462" i="1"/>
  <c r="Z10462" i="1"/>
  <c r="W10462" i="1"/>
  <c r="V10462" i="1"/>
  <c r="R10462" i="1"/>
  <c r="Q10462" i="1"/>
  <c r="P10462" i="1"/>
  <c r="N10462" i="1"/>
  <c r="S10462" i="1" s="1"/>
  <c r="AA10461" i="1"/>
  <c r="Z10461" i="1"/>
  <c r="W10461" i="1"/>
  <c r="V10461" i="1"/>
  <c r="R10461" i="1"/>
  <c r="Q10461" i="1"/>
  <c r="P10461" i="1"/>
  <c r="N10461" i="1"/>
  <c r="S10461" i="1" s="1"/>
  <c r="AA10460" i="1"/>
  <c r="Z10460" i="1"/>
  <c r="V10460" i="1"/>
  <c r="W10460" i="1" s="1"/>
  <c r="R10460" i="1"/>
  <c r="Q10460" i="1"/>
  <c r="P10460" i="1"/>
  <c r="N10460" i="1"/>
  <c r="S10460" i="1" s="1"/>
  <c r="AA10459" i="1"/>
  <c r="Z10459" i="1"/>
  <c r="V10459" i="1"/>
  <c r="W10459" i="1" s="1"/>
  <c r="R10459" i="1"/>
  <c r="Q10459" i="1"/>
  <c r="P10459" i="1"/>
  <c r="N10459" i="1"/>
  <c r="S10459" i="1" s="1"/>
  <c r="AA10458" i="1"/>
  <c r="Z10458" i="1"/>
  <c r="W10458" i="1"/>
  <c r="V10458" i="1"/>
  <c r="R10458" i="1"/>
  <c r="Q10458" i="1"/>
  <c r="P10458" i="1"/>
  <c r="N10458" i="1"/>
  <c r="S10458" i="1" s="1"/>
  <c r="AA10457" i="1"/>
  <c r="Z10457" i="1"/>
  <c r="W10457" i="1"/>
  <c r="V10457" i="1"/>
  <c r="R10457" i="1"/>
  <c r="Q10457" i="1"/>
  <c r="P10457" i="1"/>
  <c r="N10457" i="1"/>
  <c r="S10457" i="1" s="1"/>
  <c r="AA10456" i="1"/>
  <c r="Z10456" i="1"/>
  <c r="V10456" i="1"/>
  <c r="W10456" i="1" s="1"/>
  <c r="R10456" i="1"/>
  <c r="Q10456" i="1"/>
  <c r="P10456" i="1"/>
  <c r="N10456" i="1"/>
  <c r="S10456" i="1" s="1"/>
  <c r="AA10455" i="1"/>
  <c r="Z10455" i="1"/>
  <c r="V10455" i="1"/>
  <c r="W10455" i="1" s="1"/>
  <c r="R10455" i="1"/>
  <c r="Q10455" i="1"/>
  <c r="P10455" i="1"/>
  <c r="N10455" i="1"/>
  <c r="S10455" i="1" s="1"/>
  <c r="AA10454" i="1"/>
  <c r="Z10454" i="1"/>
  <c r="W10454" i="1"/>
  <c r="V10454" i="1"/>
  <c r="R10454" i="1"/>
  <c r="Q10454" i="1"/>
  <c r="P10454" i="1"/>
  <c r="N10454" i="1"/>
  <c r="S10454" i="1" s="1"/>
  <c r="AA10453" i="1"/>
  <c r="Z10453" i="1"/>
  <c r="W10453" i="1"/>
  <c r="V10453" i="1"/>
  <c r="R10453" i="1"/>
  <c r="Q10453" i="1"/>
  <c r="P10453" i="1"/>
  <c r="N10453" i="1"/>
  <c r="S10453" i="1" s="1"/>
  <c r="AA10452" i="1"/>
  <c r="Z10452" i="1"/>
  <c r="V10452" i="1"/>
  <c r="W10452" i="1" s="1"/>
  <c r="R10452" i="1"/>
  <c r="Q10452" i="1"/>
  <c r="P10452" i="1"/>
  <c r="N10452" i="1"/>
  <c r="S10452" i="1" s="1"/>
  <c r="AA10451" i="1"/>
  <c r="Z10451" i="1"/>
  <c r="W10451" i="1"/>
  <c r="V10451" i="1"/>
  <c r="R10451" i="1"/>
  <c r="Q10451" i="1"/>
  <c r="P10451" i="1"/>
  <c r="N10451" i="1"/>
  <c r="S10451" i="1" s="1"/>
  <c r="AA10450" i="1"/>
  <c r="Z10450" i="1"/>
  <c r="W10450" i="1"/>
  <c r="V10450" i="1"/>
  <c r="R10450" i="1"/>
  <c r="Q10450" i="1"/>
  <c r="P10450" i="1"/>
  <c r="N10450" i="1"/>
  <c r="S10450" i="1" s="1"/>
  <c r="AA10449" i="1"/>
  <c r="Z10449" i="1"/>
  <c r="W10449" i="1"/>
  <c r="V10449" i="1"/>
  <c r="R10449" i="1"/>
  <c r="Q10449" i="1"/>
  <c r="P10449" i="1"/>
  <c r="N10449" i="1"/>
  <c r="S10449" i="1" s="1"/>
  <c r="AA10448" i="1"/>
  <c r="Z10448" i="1"/>
  <c r="V10448" i="1"/>
  <c r="W10448" i="1" s="1"/>
  <c r="R10448" i="1"/>
  <c r="Q10448" i="1"/>
  <c r="P10448" i="1"/>
  <c r="N10448" i="1"/>
  <c r="S10448" i="1" s="1"/>
  <c r="AA10447" i="1"/>
  <c r="Z10447" i="1"/>
  <c r="V10447" i="1"/>
  <c r="W10447" i="1" s="1"/>
  <c r="R10447" i="1"/>
  <c r="Q10447" i="1"/>
  <c r="P10447" i="1"/>
  <c r="N10447" i="1"/>
  <c r="S10447" i="1" s="1"/>
  <c r="AA10446" i="1"/>
  <c r="Z10446" i="1"/>
  <c r="W10446" i="1"/>
  <c r="V10446" i="1"/>
  <c r="R10446" i="1"/>
  <c r="Q10446" i="1"/>
  <c r="P10446" i="1"/>
  <c r="N10446" i="1"/>
  <c r="S10446" i="1" s="1"/>
  <c r="AA10445" i="1"/>
  <c r="Z10445" i="1"/>
  <c r="W10445" i="1"/>
  <c r="V10445" i="1"/>
  <c r="R10445" i="1"/>
  <c r="Q10445" i="1"/>
  <c r="P10445" i="1"/>
  <c r="N10445" i="1"/>
  <c r="S10445" i="1" s="1"/>
  <c r="AA10444" i="1"/>
  <c r="Z10444" i="1"/>
  <c r="V10444" i="1"/>
  <c r="W10444" i="1" s="1"/>
  <c r="R10444" i="1"/>
  <c r="Q10444" i="1"/>
  <c r="P10444" i="1"/>
  <c r="N10444" i="1"/>
  <c r="S10444" i="1" s="1"/>
  <c r="AA10443" i="1"/>
  <c r="Z10443" i="1"/>
  <c r="V10443" i="1"/>
  <c r="W10443" i="1" s="1"/>
  <c r="R10443" i="1"/>
  <c r="Q10443" i="1"/>
  <c r="P10443" i="1"/>
  <c r="N10443" i="1"/>
  <c r="S10443" i="1" s="1"/>
  <c r="AA10442" i="1"/>
  <c r="Z10442" i="1"/>
  <c r="W10442" i="1"/>
  <c r="V10442" i="1"/>
  <c r="R10442" i="1"/>
  <c r="Q10442" i="1"/>
  <c r="P10442" i="1"/>
  <c r="N10442" i="1"/>
  <c r="S10442" i="1" s="1"/>
  <c r="AA10441" i="1"/>
  <c r="Z10441" i="1"/>
  <c r="W10441" i="1"/>
  <c r="V10441" i="1"/>
  <c r="R10441" i="1"/>
  <c r="Q10441" i="1"/>
  <c r="P10441" i="1"/>
  <c r="N10441" i="1"/>
  <c r="S10441" i="1" s="1"/>
  <c r="AA10440" i="1"/>
  <c r="Z10440" i="1"/>
  <c r="V10440" i="1"/>
  <c r="W10440" i="1" s="1"/>
  <c r="R10440" i="1"/>
  <c r="Q10440" i="1"/>
  <c r="P10440" i="1"/>
  <c r="N10440" i="1"/>
  <c r="S10440" i="1" s="1"/>
  <c r="AA10439" i="1"/>
  <c r="Z10439" i="1"/>
  <c r="V10439" i="1"/>
  <c r="W10439" i="1" s="1"/>
  <c r="R10439" i="1"/>
  <c r="Q10439" i="1"/>
  <c r="P10439" i="1"/>
  <c r="N10439" i="1"/>
  <c r="S10439" i="1" s="1"/>
  <c r="AA10438" i="1"/>
  <c r="Z10438" i="1"/>
  <c r="W10438" i="1"/>
  <c r="V10438" i="1"/>
  <c r="R10438" i="1"/>
  <c r="Q10438" i="1"/>
  <c r="P10438" i="1"/>
  <c r="N10438" i="1"/>
  <c r="S10438" i="1" s="1"/>
  <c r="AA10437" i="1"/>
  <c r="Z10437" i="1"/>
  <c r="W10437" i="1"/>
  <c r="V10437" i="1"/>
  <c r="R10437" i="1"/>
  <c r="Q10437" i="1"/>
  <c r="P10437" i="1"/>
  <c r="N10437" i="1"/>
  <c r="S10437" i="1" s="1"/>
  <c r="AA10436" i="1"/>
  <c r="Z10436" i="1"/>
  <c r="V10436" i="1"/>
  <c r="W10436" i="1" s="1"/>
  <c r="R10436" i="1"/>
  <c r="Q10436" i="1"/>
  <c r="P10436" i="1"/>
  <c r="N10436" i="1"/>
  <c r="S10436" i="1" s="1"/>
  <c r="AA10435" i="1"/>
  <c r="Z10435" i="1"/>
  <c r="W10435" i="1"/>
  <c r="V10435" i="1"/>
  <c r="R10435" i="1"/>
  <c r="Q10435" i="1"/>
  <c r="P10435" i="1"/>
  <c r="N10435" i="1"/>
  <c r="S10435" i="1" s="1"/>
  <c r="AA10434" i="1"/>
  <c r="Z10434" i="1"/>
  <c r="V10434" i="1"/>
  <c r="W10434" i="1" s="1"/>
  <c r="R10434" i="1"/>
  <c r="Q10434" i="1"/>
  <c r="P10434" i="1"/>
  <c r="N10434" i="1"/>
  <c r="S10434" i="1" s="1"/>
  <c r="AA10433" i="1"/>
  <c r="Z10433" i="1"/>
  <c r="W10433" i="1"/>
  <c r="V10433" i="1"/>
  <c r="R10433" i="1"/>
  <c r="Q10433" i="1"/>
  <c r="P10433" i="1"/>
  <c r="N10433" i="1"/>
  <c r="S10433" i="1" s="1"/>
  <c r="AA10432" i="1"/>
  <c r="Z10432" i="1"/>
  <c r="V10432" i="1"/>
  <c r="W10432" i="1" s="1"/>
  <c r="R10432" i="1"/>
  <c r="Q10432" i="1"/>
  <c r="P10432" i="1"/>
  <c r="N10432" i="1"/>
  <c r="S10432" i="1" s="1"/>
  <c r="AA10431" i="1"/>
  <c r="Z10431" i="1"/>
  <c r="V10431" i="1"/>
  <c r="W10431" i="1" s="1"/>
  <c r="R10431" i="1"/>
  <c r="Q10431" i="1"/>
  <c r="P10431" i="1"/>
  <c r="N10431" i="1"/>
  <c r="S10431" i="1" s="1"/>
  <c r="AA10430" i="1"/>
  <c r="Z10430" i="1"/>
  <c r="V10430" i="1"/>
  <c r="W10430" i="1" s="1"/>
  <c r="R10430" i="1"/>
  <c r="Q10430" i="1"/>
  <c r="P10430" i="1"/>
  <c r="N10430" i="1"/>
  <c r="S10430" i="1" s="1"/>
  <c r="AA10429" i="1"/>
  <c r="Z10429" i="1"/>
  <c r="W10429" i="1"/>
  <c r="V10429" i="1"/>
  <c r="R10429" i="1"/>
  <c r="Q10429" i="1"/>
  <c r="P10429" i="1"/>
  <c r="N10429" i="1"/>
  <c r="S10429" i="1" s="1"/>
  <c r="AA10428" i="1"/>
  <c r="Z10428" i="1"/>
  <c r="V10428" i="1"/>
  <c r="W10428" i="1" s="1"/>
  <c r="R10428" i="1"/>
  <c r="Q10428" i="1"/>
  <c r="P10428" i="1"/>
  <c r="N10428" i="1"/>
  <c r="S10428" i="1" s="1"/>
  <c r="AA10427" i="1"/>
  <c r="Z10427" i="1"/>
  <c r="V10427" i="1"/>
  <c r="W10427" i="1" s="1"/>
  <c r="R10427" i="1"/>
  <c r="Q10427" i="1"/>
  <c r="P10427" i="1"/>
  <c r="N10427" i="1"/>
  <c r="S10427" i="1" s="1"/>
  <c r="AA10426" i="1"/>
  <c r="Z10426" i="1"/>
  <c r="V10426" i="1"/>
  <c r="W10426" i="1" s="1"/>
  <c r="R10426" i="1"/>
  <c r="Q10426" i="1"/>
  <c r="P10426" i="1"/>
  <c r="N10426" i="1"/>
  <c r="S10426" i="1" s="1"/>
  <c r="AA10425" i="1"/>
  <c r="Z10425" i="1"/>
  <c r="W10425" i="1"/>
  <c r="V10425" i="1"/>
  <c r="R10425" i="1"/>
  <c r="Q10425" i="1"/>
  <c r="P10425" i="1"/>
  <c r="N10425" i="1"/>
  <c r="S10425" i="1" s="1"/>
  <c r="AA10424" i="1"/>
  <c r="Z10424" i="1"/>
  <c r="V10424" i="1"/>
  <c r="W10424" i="1" s="1"/>
  <c r="R10424" i="1"/>
  <c r="Q10424" i="1"/>
  <c r="P10424" i="1"/>
  <c r="N10424" i="1"/>
  <c r="S10424" i="1" s="1"/>
  <c r="AA10423" i="1"/>
  <c r="Z10423" i="1"/>
  <c r="V10423" i="1"/>
  <c r="W10423" i="1" s="1"/>
  <c r="R10423" i="1"/>
  <c r="Q10423" i="1"/>
  <c r="P10423" i="1"/>
  <c r="N10423" i="1"/>
  <c r="S10423" i="1" s="1"/>
  <c r="AA10422" i="1"/>
  <c r="Z10422" i="1"/>
  <c r="V10422" i="1"/>
  <c r="W10422" i="1" s="1"/>
  <c r="R10422" i="1"/>
  <c r="Q10422" i="1"/>
  <c r="P10422" i="1"/>
  <c r="N10422" i="1"/>
  <c r="S10422" i="1" s="1"/>
  <c r="AA10421" i="1"/>
  <c r="Z10421" i="1"/>
  <c r="W10421" i="1"/>
  <c r="V10421" i="1"/>
  <c r="R10421" i="1"/>
  <c r="Q10421" i="1"/>
  <c r="P10421" i="1"/>
  <c r="N10421" i="1"/>
  <c r="S10421" i="1" s="1"/>
  <c r="AA10420" i="1"/>
  <c r="Z10420" i="1"/>
  <c r="V10420" i="1"/>
  <c r="W10420" i="1" s="1"/>
  <c r="R10420" i="1"/>
  <c r="Q10420" i="1"/>
  <c r="P10420" i="1"/>
  <c r="N10420" i="1"/>
  <c r="S10420" i="1" s="1"/>
  <c r="AA10419" i="1"/>
  <c r="Z10419" i="1"/>
  <c r="V10419" i="1"/>
  <c r="W10419" i="1" s="1"/>
  <c r="R10419" i="1"/>
  <c r="Q10419" i="1"/>
  <c r="P10419" i="1"/>
  <c r="N10419" i="1"/>
  <c r="S10419" i="1" s="1"/>
  <c r="AA10418" i="1"/>
  <c r="Z10418" i="1"/>
  <c r="V10418" i="1"/>
  <c r="W10418" i="1" s="1"/>
  <c r="R10418" i="1"/>
  <c r="Q10418" i="1"/>
  <c r="P10418" i="1"/>
  <c r="N10418" i="1"/>
  <c r="S10418" i="1" s="1"/>
  <c r="AA10417" i="1"/>
  <c r="Z10417" i="1"/>
  <c r="W10417" i="1"/>
  <c r="V10417" i="1"/>
  <c r="R10417" i="1"/>
  <c r="Q10417" i="1"/>
  <c r="P10417" i="1"/>
  <c r="N10417" i="1"/>
  <c r="S10417" i="1" s="1"/>
  <c r="AA10416" i="1"/>
  <c r="Z10416" i="1"/>
  <c r="V10416" i="1"/>
  <c r="W10416" i="1" s="1"/>
  <c r="R10416" i="1"/>
  <c r="Q10416" i="1"/>
  <c r="P10416" i="1"/>
  <c r="N10416" i="1"/>
  <c r="S10416" i="1" s="1"/>
  <c r="AA10415" i="1"/>
  <c r="Z10415" i="1"/>
  <c r="V10415" i="1"/>
  <c r="W10415" i="1" s="1"/>
  <c r="R10415" i="1"/>
  <c r="Q10415" i="1"/>
  <c r="P10415" i="1"/>
  <c r="N10415" i="1"/>
  <c r="S10415" i="1" s="1"/>
  <c r="AA10414" i="1"/>
  <c r="Z10414" i="1"/>
  <c r="V10414" i="1"/>
  <c r="W10414" i="1" s="1"/>
  <c r="R10414" i="1"/>
  <c r="Q10414" i="1"/>
  <c r="P10414" i="1"/>
  <c r="N10414" i="1"/>
  <c r="S10414" i="1" s="1"/>
  <c r="AA10413" i="1"/>
  <c r="Z10413" i="1"/>
  <c r="W10413" i="1"/>
  <c r="V10413" i="1"/>
  <c r="R10413" i="1"/>
  <c r="Q10413" i="1"/>
  <c r="P10413" i="1"/>
  <c r="N10413" i="1"/>
  <c r="S10413" i="1" s="1"/>
  <c r="AA10412" i="1"/>
  <c r="Z10412" i="1"/>
  <c r="V10412" i="1"/>
  <c r="W10412" i="1" s="1"/>
  <c r="R10412" i="1"/>
  <c r="Q10412" i="1"/>
  <c r="P10412" i="1"/>
  <c r="N10412" i="1"/>
  <c r="S10412" i="1" s="1"/>
  <c r="AA10411" i="1"/>
  <c r="Z10411" i="1"/>
  <c r="V10411" i="1"/>
  <c r="W10411" i="1" s="1"/>
  <c r="R10411" i="1"/>
  <c r="Q10411" i="1"/>
  <c r="P10411" i="1"/>
  <c r="N10411" i="1"/>
  <c r="S10411" i="1" s="1"/>
  <c r="AA10410" i="1"/>
  <c r="Z10410" i="1"/>
  <c r="V10410" i="1"/>
  <c r="W10410" i="1" s="1"/>
  <c r="R10410" i="1"/>
  <c r="Q10410" i="1"/>
  <c r="P10410" i="1"/>
  <c r="N10410" i="1"/>
  <c r="S10410" i="1" s="1"/>
  <c r="AA10409" i="1"/>
  <c r="Z10409" i="1"/>
  <c r="W10409" i="1"/>
  <c r="V10409" i="1"/>
  <c r="R10409" i="1"/>
  <c r="Q10409" i="1"/>
  <c r="P10409" i="1"/>
  <c r="N10409" i="1"/>
  <c r="S10409" i="1" s="1"/>
  <c r="AA10408" i="1"/>
  <c r="Z10408" i="1"/>
  <c r="V10408" i="1"/>
  <c r="W10408" i="1" s="1"/>
  <c r="R10408" i="1"/>
  <c r="Q10408" i="1"/>
  <c r="P10408" i="1"/>
  <c r="N10408" i="1"/>
  <c r="S10408" i="1" s="1"/>
  <c r="AA10407" i="1"/>
  <c r="Z10407" i="1"/>
  <c r="V10407" i="1"/>
  <c r="W10407" i="1" s="1"/>
  <c r="R10407" i="1"/>
  <c r="Q10407" i="1"/>
  <c r="P10407" i="1"/>
  <c r="N10407" i="1"/>
  <c r="S10407" i="1" s="1"/>
  <c r="AA10406" i="1"/>
  <c r="Z10406" i="1"/>
  <c r="V10406" i="1"/>
  <c r="W10406" i="1" s="1"/>
  <c r="R10406" i="1"/>
  <c r="Q10406" i="1"/>
  <c r="P10406" i="1"/>
  <c r="N10406" i="1"/>
  <c r="S10406" i="1" s="1"/>
  <c r="AA10405" i="1"/>
  <c r="Z10405" i="1"/>
  <c r="W10405" i="1"/>
  <c r="V10405" i="1"/>
  <c r="R10405" i="1"/>
  <c r="Q10405" i="1"/>
  <c r="P10405" i="1"/>
  <c r="N10405" i="1"/>
  <c r="S10405" i="1" s="1"/>
  <c r="AA10404" i="1"/>
  <c r="Z10404" i="1"/>
  <c r="V10404" i="1"/>
  <c r="W10404" i="1" s="1"/>
  <c r="R10404" i="1"/>
  <c r="Q10404" i="1"/>
  <c r="P10404" i="1"/>
  <c r="N10404" i="1"/>
  <c r="S10404" i="1" s="1"/>
  <c r="AA10403" i="1"/>
  <c r="Z10403" i="1"/>
  <c r="V10403" i="1"/>
  <c r="W10403" i="1" s="1"/>
  <c r="R10403" i="1"/>
  <c r="Q10403" i="1"/>
  <c r="P10403" i="1"/>
  <c r="N10403" i="1"/>
  <c r="S10403" i="1" s="1"/>
  <c r="AA10402" i="1"/>
  <c r="Z10402" i="1"/>
  <c r="V10402" i="1"/>
  <c r="W10402" i="1" s="1"/>
  <c r="R10402" i="1"/>
  <c r="Q10402" i="1"/>
  <c r="P10402" i="1"/>
  <c r="N10402" i="1"/>
  <c r="S10402" i="1" s="1"/>
  <c r="AA10401" i="1"/>
  <c r="Z10401" i="1"/>
  <c r="W10401" i="1"/>
  <c r="V10401" i="1"/>
  <c r="R10401" i="1"/>
  <c r="Q10401" i="1"/>
  <c r="P10401" i="1"/>
  <c r="N10401" i="1"/>
  <c r="S10401" i="1" s="1"/>
  <c r="AA10400" i="1"/>
  <c r="Z10400" i="1"/>
  <c r="V10400" i="1"/>
  <c r="W10400" i="1" s="1"/>
  <c r="R10400" i="1"/>
  <c r="Q10400" i="1"/>
  <c r="P10400" i="1"/>
  <c r="N10400" i="1"/>
  <c r="S10400" i="1" s="1"/>
  <c r="AA10399" i="1"/>
  <c r="Z10399" i="1"/>
  <c r="V10399" i="1"/>
  <c r="W10399" i="1" s="1"/>
  <c r="R10399" i="1"/>
  <c r="Q10399" i="1"/>
  <c r="P10399" i="1"/>
  <c r="N10399" i="1"/>
  <c r="S10399" i="1" s="1"/>
  <c r="AA10398" i="1"/>
  <c r="Z10398" i="1"/>
  <c r="V10398" i="1"/>
  <c r="W10398" i="1" s="1"/>
  <c r="R10398" i="1"/>
  <c r="Q10398" i="1"/>
  <c r="P10398" i="1"/>
  <c r="N10398" i="1"/>
  <c r="S10398" i="1" s="1"/>
  <c r="AA10397" i="1"/>
  <c r="Z10397" i="1"/>
  <c r="W10397" i="1"/>
  <c r="V10397" i="1"/>
  <c r="R10397" i="1"/>
  <c r="Q10397" i="1"/>
  <c r="P10397" i="1"/>
  <c r="N10397" i="1"/>
  <c r="S10397" i="1" s="1"/>
  <c r="AA10396" i="1"/>
  <c r="Z10396" i="1"/>
  <c r="V10396" i="1"/>
  <c r="W10396" i="1" s="1"/>
  <c r="R10396" i="1"/>
  <c r="Q10396" i="1"/>
  <c r="P10396" i="1"/>
  <c r="N10396" i="1"/>
  <c r="S10396" i="1" s="1"/>
  <c r="AA10395" i="1"/>
  <c r="Z10395" i="1"/>
  <c r="V10395" i="1"/>
  <c r="W10395" i="1" s="1"/>
  <c r="R10395" i="1"/>
  <c r="Q10395" i="1"/>
  <c r="P10395" i="1"/>
  <c r="N10395" i="1"/>
  <c r="S10395" i="1" s="1"/>
  <c r="AA10394" i="1"/>
  <c r="Z10394" i="1"/>
  <c r="V10394" i="1"/>
  <c r="W10394" i="1" s="1"/>
  <c r="R10394" i="1"/>
  <c r="Q10394" i="1"/>
  <c r="P10394" i="1"/>
  <c r="N10394" i="1"/>
  <c r="S10394" i="1" s="1"/>
  <c r="AA10393" i="1"/>
  <c r="Z10393" i="1"/>
  <c r="W10393" i="1"/>
  <c r="V10393" i="1"/>
  <c r="R10393" i="1"/>
  <c r="Q10393" i="1"/>
  <c r="P10393" i="1"/>
  <c r="N10393" i="1"/>
  <c r="S10393" i="1" s="1"/>
  <c r="AA10392" i="1"/>
  <c r="Z10392" i="1"/>
  <c r="V10392" i="1"/>
  <c r="W10392" i="1" s="1"/>
  <c r="R10392" i="1"/>
  <c r="Q10392" i="1"/>
  <c r="P10392" i="1"/>
  <c r="N10392" i="1"/>
  <c r="S10392" i="1" s="1"/>
  <c r="AA10391" i="1"/>
  <c r="Z10391" i="1"/>
  <c r="V10391" i="1"/>
  <c r="W10391" i="1" s="1"/>
  <c r="R10391" i="1"/>
  <c r="Q10391" i="1"/>
  <c r="P10391" i="1"/>
  <c r="N10391" i="1"/>
  <c r="S10391" i="1" s="1"/>
  <c r="AA10390" i="1"/>
  <c r="Z10390" i="1"/>
  <c r="V10390" i="1"/>
  <c r="W10390" i="1" s="1"/>
  <c r="R10390" i="1"/>
  <c r="Q10390" i="1"/>
  <c r="P10390" i="1"/>
  <c r="N10390" i="1"/>
  <c r="S10390" i="1" s="1"/>
  <c r="AA10389" i="1"/>
  <c r="Z10389" i="1"/>
  <c r="W10389" i="1"/>
  <c r="V10389" i="1"/>
  <c r="R10389" i="1"/>
  <c r="Q10389" i="1"/>
  <c r="P10389" i="1"/>
  <c r="N10389" i="1"/>
  <c r="S10389" i="1" s="1"/>
  <c r="AA10388" i="1"/>
  <c r="Z10388" i="1"/>
  <c r="V10388" i="1"/>
  <c r="W10388" i="1" s="1"/>
  <c r="R10388" i="1"/>
  <c r="Q10388" i="1"/>
  <c r="P10388" i="1"/>
  <c r="N10388" i="1"/>
  <c r="S10388" i="1" s="1"/>
  <c r="AA10387" i="1"/>
  <c r="Z10387" i="1"/>
  <c r="V10387" i="1"/>
  <c r="W10387" i="1" s="1"/>
  <c r="R10387" i="1"/>
  <c r="Q10387" i="1"/>
  <c r="P10387" i="1"/>
  <c r="N10387" i="1"/>
  <c r="S10387" i="1" s="1"/>
  <c r="AA10386" i="1"/>
  <c r="Z10386" i="1"/>
  <c r="V10386" i="1"/>
  <c r="W10386" i="1" s="1"/>
  <c r="R10386" i="1"/>
  <c r="Q10386" i="1"/>
  <c r="P10386" i="1"/>
  <c r="N10386" i="1"/>
  <c r="S10386" i="1" s="1"/>
  <c r="AA10385" i="1"/>
  <c r="Z10385" i="1"/>
  <c r="W10385" i="1"/>
  <c r="V10385" i="1"/>
  <c r="R10385" i="1"/>
  <c r="Q10385" i="1"/>
  <c r="P10385" i="1"/>
  <c r="N10385" i="1"/>
  <c r="S10385" i="1" s="1"/>
  <c r="AA10384" i="1"/>
  <c r="Z10384" i="1"/>
  <c r="V10384" i="1"/>
  <c r="W10384" i="1" s="1"/>
  <c r="R10384" i="1"/>
  <c r="Q10384" i="1"/>
  <c r="P10384" i="1"/>
  <c r="N10384" i="1"/>
  <c r="S10384" i="1" s="1"/>
  <c r="AA10383" i="1"/>
  <c r="Z10383" i="1"/>
  <c r="V10383" i="1"/>
  <c r="W10383" i="1" s="1"/>
  <c r="R10383" i="1"/>
  <c r="Q10383" i="1"/>
  <c r="P10383" i="1"/>
  <c r="N10383" i="1"/>
  <c r="S10383" i="1" s="1"/>
  <c r="AA10382" i="1"/>
  <c r="Z10382" i="1"/>
  <c r="V10382" i="1"/>
  <c r="W10382" i="1" s="1"/>
  <c r="R10382" i="1"/>
  <c r="Q10382" i="1"/>
  <c r="P10382" i="1"/>
  <c r="N10382" i="1"/>
  <c r="S10382" i="1" s="1"/>
  <c r="AA10381" i="1"/>
  <c r="Z10381" i="1"/>
  <c r="W10381" i="1"/>
  <c r="V10381" i="1"/>
  <c r="R10381" i="1"/>
  <c r="Q10381" i="1"/>
  <c r="P10381" i="1"/>
  <c r="N10381" i="1"/>
  <c r="S10381" i="1" s="1"/>
  <c r="AA10380" i="1"/>
  <c r="Z10380" i="1"/>
  <c r="V10380" i="1"/>
  <c r="W10380" i="1" s="1"/>
  <c r="R10380" i="1"/>
  <c r="Q10380" i="1"/>
  <c r="P10380" i="1"/>
  <c r="N10380" i="1"/>
  <c r="S10380" i="1" s="1"/>
  <c r="AA10379" i="1"/>
  <c r="Z10379" i="1"/>
  <c r="V10379" i="1"/>
  <c r="W10379" i="1" s="1"/>
  <c r="R10379" i="1"/>
  <c r="Q10379" i="1"/>
  <c r="P10379" i="1"/>
  <c r="N10379" i="1"/>
  <c r="S10379" i="1" s="1"/>
  <c r="AA10378" i="1"/>
  <c r="Z10378" i="1"/>
  <c r="V10378" i="1"/>
  <c r="W10378" i="1" s="1"/>
  <c r="R10378" i="1"/>
  <c r="Q10378" i="1"/>
  <c r="P10378" i="1"/>
  <c r="N10378" i="1"/>
  <c r="S10378" i="1" s="1"/>
  <c r="AA10377" i="1"/>
  <c r="Z10377" i="1"/>
  <c r="W10377" i="1"/>
  <c r="V10377" i="1"/>
  <c r="R10377" i="1"/>
  <c r="Q10377" i="1"/>
  <c r="P10377" i="1"/>
  <c r="N10377" i="1"/>
  <c r="S10377" i="1" s="1"/>
  <c r="AA10376" i="1"/>
  <c r="Z10376" i="1"/>
  <c r="V10376" i="1"/>
  <c r="W10376" i="1" s="1"/>
  <c r="R10376" i="1"/>
  <c r="Q10376" i="1"/>
  <c r="P10376" i="1"/>
  <c r="N10376" i="1"/>
  <c r="S10376" i="1" s="1"/>
  <c r="AA10375" i="1"/>
  <c r="Z10375" i="1"/>
  <c r="V10375" i="1"/>
  <c r="W10375" i="1" s="1"/>
  <c r="R10375" i="1"/>
  <c r="Q10375" i="1"/>
  <c r="P10375" i="1"/>
  <c r="N10375" i="1"/>
  <c r="S10375" i="1" s="1"/>
  <c r="AA10374" i="1"/>
  <c r="Z10374" i="1"/>
  <c r="V10374" i="1"/>
  <c r="W10374" i="1" s="1"/>
  <c r="R10374" i="1"/>
  <c r="Q10374" i="1"/>
  <c r="P10374" i="1"/>
  <c r="N10374" i="1"/>
  <c r="S10374" i="1" s="1"/>
  <c r="AA10373" i="1"/>
  <c r="Z10373" i="1"/>
  <c r="W10373" i="1"/>
  <c r="V10373" i="1"/>
  <c r="R10373" i="1"/>
  <c r="Q10373" i="1"/>
  <c r="P10373" i="1"/>
  <c r="N10373" i="1"/>
  <c r="S10373" i="1" s="1"/>
  <c r="AA10372" i="1"/>
  <c r="Z10372" i="1"/>
  <c r="V10372" i="1"/>
  <c r="W10372" i="1" s="1"/>
  <c r="R10372" i="1"/>
  <c r="Q10372" i="1"/>
  <c r="P10372" i="1"/>
  <c r="N10372" i="1"/>
  <c r="S10372" i="1" s="1"/>
  <c r="AA10371" i="1"/>
  <c r="Z10371" i="1"/>
  <c r="V10371" i="1"/>
  <c r="W10371" i="1" s="1"/>
  <c r="R10371" i="1"/>
  <c r="Q10371" i="1"/>
  <c r="P10371" i="1"/>
  <c r="N10371" i="1"/>
  <c r="S10371" i="1" s="1"/>
  <c r="AA10370" i="1"/>
  <c r="Z10370" i="1"/>
  <c r="V10370" i="1"/>
  <c r="W10370" i="1" s="1"/>
  <c r="R10370" i="1"/>
  <c r="Q10370" i="1"/>
  <c r="P10370" i="1"/>
  <c r="N10370" i="1"/>
  <c r="S10370" i="1" s="1"/>
  <c r="AA10369" i="1"/>
  <c r="Z10369" i="1"/>
  <c r="W10369" i="1"/>
  <c r="V10369" i="1"/>
  <c r="R10369" i="1"/>
  <c r="Q10369" i="1"/>
  <c r="P10369" i="1"/>
  <c r="N10369" i="1"/>
  <c r="S10369" i="1" s="1"/>
  <c r="AA10368" i="1"/>
  <c r="Z10368" i="1"/>
  <c r="V10368" i="1"/>
  <c r="W10368" i="1" s="1"/>
  <c r="R10368" i="1"/>
  <c r="Q10368" i="1"/>
  <c r="P10368" i="1"/>
  <c r="N10368" i="1"/>
  <c r="S10368" i="1" s="1"/>
  <c r="AA10367" i="1"/>
  <c r="Z10367" i="1"/>
  <c r="V10367" i="1"/>
  <c r="W10367" i="1" s="1"/>
  <c r="R10367" i="1"/>
  <c r="Q10367" i="1"/>
  <c r="P10367" i="1"/>
  <c r="N10367" i="1"/>
  <c r="S10367" i="1" s="1"/>
  <c r="AA10366" i="1"/>
  <c r="Z10366" i="1"/>
  <c r="V10366" i="1"/>
  <c r="W10366" i="1" s="1"/>
  <c r="R10366" i="1"/>
  <c r="Q10366" i="1"/>
  <c r="P10366" i="1"/>
  <c r="N10366" i="1"/>
  <c r="S10366" i="1" s="1"/>
  <c r="AA10365" i="1"/>
  <c r="Z10365" i="1"/>
  <c r="W10365" i="1"/>
  <c r="V10365" i="1"/>
  <c r="R10365" i="1"/>
  <c r="Q10365" i="1"/>
  <c r="P10365" i="1"/>
  <c r="N10365" i="1"/>
  <c r="S10365" i="1" s="1"/>
  <c r="AA10364" i="1"/>
  <c r="Z10364" i="1"/>
  <c r="V10364" i="1"/>
  <c r="W10364" i="1" s="1"/>
  <c r="R10364" i="1"/>
  <c r="Q10364" i="1"/>
  <c r="P10364" i="1"/>
  <c r="N10364" i="1"/>
  <c r="S10364" i="1" s="1"/>
  <c r="AA10363" i="1"/>
  <c r="Z10363" i="1"/>
  <c r="V10363" i="1"/>
  <c r="W10363" i="1" s="1"/>
  <c r="R10363" i="1"/>
  <c r="Q10363" i="1"/>
  <c r="P10363" i="1"/>
  <c r="N10363" i="1"/>
  <c r="S10363" i="1" s="1"/>
  <c r="AA10362" i="1"/>
  <c r="Z10362" i="1"/>
  <c r="V10362" i="1"/>
  <c r="W10362" i="1" s="1"/>
  <c r="R10362" i="1"/>
  <c r="Q10362" i="1"/>
  <c r="P10362" i="1"/>
  <c r="N10362" i="1"/>
  <c r="S10362" i="1" s="1"/>
  <c r="AA10361" i="1"/>
  <c r="Z10361" i="1"/>
  <c r="W10361" i="1"/>
  <c r="V10361" i="1"/>
  <c r="R10361" i="1"/>
  <c r="Q10361" i="1"/>
  <c r="P10361" i="1"/>
  <c r="N10361" i="1"/>
  <c r="S10361" i="1" s="1"/>
  <c r="AA10360" i="1"/>
  <c r="Z10360" i="1"/>
  <c r="V10360" i="1"/>
  <c r="W10360" i="1" s="1"/>
  <c r="R10360" i="1"/>
  <c r="Q10360" i="1"/>
  <c r="P10360" i="1"/>
  <c r="N10360" i="1"/>
  <c r="S10360" i="1" s="1"/>
  <c r="AA10359" i="1"/>
  <c r="Z10359" i="1"/>
  <c r="V10359" i="1"/>
  <c r="W10359" i="1" s="1"/>
  <c r="R10359" i="1"/>
  <c r="Q10359" i="1"/>
  <c r="P10359" i="1"/>
  <c r="N10359" i="1"/>
  <c r="S10359" i="1" s="1"/>
  <c r="AA10358" i="1"/>
  <c r="Z10358" i="1"/>
  <c r="V10358" i="1"/>
  <c r="W10358" i="1" s="1"/>
  <c r="R10358" i="1"/>
  <c r="Q10358" i="1"/>
  <c r="P10358" i="1"/>
  <c r="N10358" i="1"/>
  <c r="S10358" i="1" s="1"/>
  <c r="AA10357" i="1"/>
  <c r="Z10357" i="1"/>
  <c r="W10357" i="1"/>
  <c r="V10357" i="1"/>
  <c r="R10357" i="1"/>
  <c r="Q10357" i="1"/>
  <c r="P10357" i="1"/>
  <c r="N10357" i="1"/>
  <c r="S10357" i="1" s="1"/>
  <c r="AA10356" i="1"/>
  <c r="Z10356" i="1"/>
  <c r="V10356" i="1"/>
  <c r="W10356" i="1" s="1"/>
  <c r="R10356" i="1"/>
  <c r="Q10356" i="1"/>
  <c r="P10356" i="1"/>
  <c r="N10356" i="1"/>
  <c r="S10356" i="1" s="1"/>
  <c r="AA10355" i="1"/>
  <c r="Z10355" i="1"/>
  <c r="V10355" i="1"/>
  <c r="W10355" i="1" s="1"/>
  <c r="R10355" i="1"/>
  <c r="Q10355" i="1"/>
  <c r="P10355" i="1"/>
  <c r="N10355" i="1"/>
  <c r="S10355" i="1" s="1"/>
  <c r="AA10354" i="1"/>
  <c r="Z10354" i="1"/>
  <c r="V10354" i="1"/>
  <c r="W10354" i="1" s="1"/>
  <c r="R10354" i="1"/>
  <c r="Q10354" i="1"/>
  <c r="P10354" i="1"/>
  <c r="N10354" i="1"/>
  <c r="S10354" i="1" s="1"/>
  <c r="AA10353" i="1"/>
  <c r="Z10353" i="1"/>
  <c r="W10353" i="1"/>
  <c r="V10353" i="1"/>
  <c r="R10353" i="1"/>
  <c r="Q10353" i="1"/>
  <c r="P10353" i="1"/>
  <c r="N10353" i="1"/>
  <c r="S10353" i="1" s="1"/>
  <c r="AA10352" i="1"/>
  <c r="Z10352" i="1"/>
  <c r="V10352" i="1"/>
  <c r="W10352" i="1" s="1"/>
  <c r="R10352" i="1"/>
  <c r="Q10352" i="1"/>
  <c r="P10352" i="1"/>
  <c r="N10352" i="1"/>
  <c r="S10352" i="1" s="1"/>
  <c r="AA10351" i="1"/>
  <c r="Z10351" i="1"/>
  <c r="V10351" i="1"/>
  <c r="W10351" i="1" s="1"/>
  <c r="R10351" i="1"/>
  <c r="Q10351" i="1"/>
  <c r="P10351" i="1"/>
  <c r="N10351" i="1"/>
  <c r="S10351" i="1" s="1"/>
  <c r="AA10350" i="1"/>
  <c r="Z10350" i="1"/>
  <c r="V10350" i="1"/>
  <c r="W10350" i="1" s="1"/>
  <c r="R10350" i="1"/>
  <c r="Q10350" i="1"/>
  <c r="P10350" i="1"/>
  <c r="N10350" i="1"/>
  <c r="S10350" i="1" s="1"/>
  <c r="AA10349" i="1"/>
  <c r="Z10349" i="1"/>
  <c r="W10349" i="1"/>
  <c r="V10349" i="1"/>
  <c r="R10349" i="1"/>
  <c r="Q10349" i="1"/>
  <c r="P10349" i="1"/>
  <c r="N10349" i="1"/>
  <c r="S10349" i="1" s="1"/>
  <c r="AA10348" i="1"/>
  <c r="Z10348" i="1"/>
  <c r="V10348" i="1"/>
  <c r="W10348" i="1" s="1"/>
  <c r="R10348" i="1"/>
  <c r="Q10348" i="1"/>
  <c r="P10348" i="1"/>
  <c r="N10348" i="1"/>
  <c r="S10348" i="1" s="1"/>
  <c r="AA10347" i="1"/>
  <c r="Z10347" i="1"/>
  <c r="V10347" i="1"/>
  <c r="W10347" i="1" s="1"/>
  <c r="R10347" i="1"/>
  <c r="Q10347" i="1"/>
  <c r="P10347" i="1"/>
  <c r="N10347" i="1"/>
  <c r="S10347" i="1" s="1"/>
  <c r="AA10346" i="1"/>
  <c r="Z10346" i="1"/>
  <c r="V10346" i="1"/>
  <c r="W10346" i="1" s="1"/>
  <c r="R10346" i="1"/>
  <c r="Q10346" i="1"/>
  <c r="P10346" i="1"/>
  <c r="N10346" i="1"/>
  <c r="S10346" i="1" s="1"/>
  <c r="AA10345" i="1"/>
  <c r="Z10345" i="1"/>
  <c r="W10345" i="1"/>
  <c r="V10345" i="1"/>
  <c r="R10345" i="1"/>
  <c r="Q10345" i="1"/>
  <c r="P10345" i="1"/>
  <c r="N10345" i="1"/>
  <c r="S10345" i="1" s="1"/>
  <c r="AA10344" i="1"/>
  <c r="Z10344" i="1"/>
  <c r="V10344" i="1"/>
  <c r="W10344" i="1" s="1"/>
  <c r="R10344" i="1"/>
  <c r="Q10344" i="1"/>
  <c r="P10344" i="1"/>
  <c r="N10344" i="1"/>
  <c r="S10344" i="1" s="1"/>
  <c r="AA10343" i="1"/>
  <c r="Z10343" i="1"/>
  <c r="V10343" i="1"/>
  <c r="W10343" i="1" s="1"/>
  <c r="R10343" i="1"/>
  <c r="Q10343" i="1"/>
  <c r="P10343" i="1"/>
  <c r="N10343" i="1"/>
  <c r="S10343" i="1" s="1"/>
  <c r="AA10342" i="1"/>
  <c r="Z10342" i="1"/>
  <c r="V10342" i="1"/>
  <c r="W10342" i="1" s="1"/>
  <c r="R10342" i="1"/>
  <c r="Q10342" i="1"/>
  <c r="P10342" i="1"/>
  <c r="N10342" i="1"/>
  <c r="S10342" i="1" s="1"/>
  <c r="AA10341" i="1"/>
  <c r="Z10341" i="1"/>
  <c r="W10341" i="1"/>
  <c r="V10341" i="1"/>
  <c r="R10341" i="1"/>
  <c r="Q10341" i="1"/>
  <c r="P10341" i="1"/>
  <c r="N10341" i="1"/>
  <c r="S10341" i="1" s="1"/>
  <c r="AA10340" i="1"/>
  <c r="Z10340" i="1"/>
  <c r="V10340" i="1"/>
  <c r="W10340" i="1" s="1"/>
  <c r="R10340" i="1"/>
  <c r="Q10340" i="1"/>
  <c r="P10340" i="1"/>
  <c r="N10340" i="1"/>
  <c r="S10340" i="1" s="1"/>
  <c r="AA10339" i="1"/>
  <c r="Z10339" i="1"/>
  <c r="V10339" i="1"/>
  <c r="W10339" i="1" s="1"/>
  <c r="R10339" i="1"/>
  <c r="Q10339" i="1"/>
  <c r="P10339" i="1"/>
  <c r="N10339" i="1"/>
  <c r="S10339" i="1" s="1"/>
  <c r="AA10338" i="1"/>
  <c r="Z10338" i="1"/>
  <c r="V10338" i="1"/>
  <c r="W10338" i="1" s="1"/>
  <c r="R10338" i="1"/>
  <c r="Q10338" i="1"/>
  <c r="P10338" i="1"/>
  <c r="N10338" i="1"/>
  <c r="S10338" i="1" s="1"/>
  <c r="AA10337" i="1"/>
  <c r="Z10337" i="1"/>
  <c r="W10337" i="1"/>
  <c r="V10337" i="1"/>
  <c r="R10337" i="1"/>
  <c r="Q10337" i="1"/>
  <c r="P10337" i="1"/>
  <c r="N10337" i="1"/>
  <c r="S10337" i="1" s="1"/>
  <c r="AA10336" i="1"/>
  <c r="Z10336" i="1"/>
  <c r="V10336" i="1"/>
  <c r="W10336" i="1" s="1"/>
  <c r="R10336" i="1"/>
  <c r="Q10336" i="1"/>
  <c r="P10336" i="1"/>
  <c r="N10336" i="1"/>
  <c r="S10336" i="1" s="1"/>
  <c r="AA10335" i="1"/>
  <c r="Z10335" i="1"/>
  <c r="V10335" i="1"/>
  <c r="W10335" i="1" s="1"/>
  <c r="R10335" i="1"/>
  <c r="Q10335" i="1"/>
  <c r="P10335" i="1"/>
  <c r="N10335" i="1"/>
  <c r="S10335" i="1" s="1"/>
  <c r="AA10334" i="1"/>
  <c r="Z10334" i="1"/>
  <c r="V10334" i="1"/>
  <c r="W10334" i="1" s="1"/>
  <c r="R10334" i="1"/>
  <c r="Q10334" i="1"/>
  <c r="P10334" i="1"/>
  <c r="N10334" i="1"/>
  <c r="S10334" i="1" s="1"/>
  <c r="AA10333" i="1"/>
  <c r="Z10333" i="1"/>
  <c r="W10333" i="1"/>
  <c r="V10333" i="1"/>
  <c r="R10333" i="1"/>
  <c r="Q10333" i="1"/>
  <c r="P10333" i="1"/>
  <c r="N10333" i="1"/>
  <c r="S10333" i="1" s="1"/>
  <c r="AA10332" i="1"/>
  <c r="Z10332" i="1"/>
  <c r="V10332" i="1"/>
  <c r="W10332" i="1" s="1"/>
  <c r="R10332" i="1"/>
  <c r="Q10332" i="1"/>
  <c r="P10332" i="1"/>
  <c r="N10332" i="1"/>
  <c r="S10332" i="1" s="1"/>
  <c r="AA10331" i="1"/>
  <c r="Z10331" i="1"/>
  <c r="V10331" i="1"/>
  <c r="W10331" i="1" s="1"/>
  <c r="R10331" i="1"/>
  <c r="Q10331" i="1"/>
  <c r="P10331" i="1"/>
  <c r="N10331" i="1"/>
  <c r="S10331" i="1" s="1"/>
  <c r="AA10330" i="1"/>
  <c r="Z10330" i="1"/>
  <c r="V10330" i="1"/>
  <c r="W10330" i="1" s="1"/>
  <c r="R10330" i="1"/>
  <c r="Q10330" i="1"/>
  <c r="P10330" i="1"/>
  <c r="N10330" i="1"/>
  <c r="S10330" i="1" s="1"/>
  <c r="AA10329" i="1"/>
  <c r="Z10329" i="1"/>
  <c r="W10329" i="1"/>
  <c r="V10329" i="1"/>
  <c r="R10329" i="1"/>
  <c r="Q10329" i="1"/>
  <c r="P10329" i="1"/>
  <c r="N10329" i="1"/>
  <c r="S10329" i="1" s="1"/>
  <c r="AA10328" i="1"/>
  <c r="Z10328" i="1"/>
  <c r="V10328" i="1"/>
  <c r="W10328" i="1" s="1"/>
  <c r="R10328" i="1"/>
  <c r="Q10328" i="1"/>
  <c r="P10328" i="1"/>
  <c r="N10328" i="1"/>
  <c r="S10328" i="1" s="1"/>
  <c r="AA10327" i="1"/>
  <c r="Z10327" i="1"/>
  <c r="V10327" i="1"/>
  <c r="W10327" i="1" s="1"/>
  <c r="R10327" i="1"/>
  <c r="Q10327" i="1"/>
  <c r="P10327" i="1"/>
  <c r="N10327" i="1"/>
  <c r="S10327" i="1" s="1"/>
  <c r="AA10326" i="1"/>
  <c r="Z10326" i="1"/>
  <c r="V10326" i="1"/>
  <c r="W10326" i="1" s="1"/>
  <c r="R10326" i="1"/>
  <c r="Q10326" i="1"/>
  <c r="P10326" i="1"/>
  <c r="N10326" i="1"/>
  <c r="S10326" i="1" s="1"/>
  <c r="AA10325" i="1"/>
  <c r="Z10325" i="1"/>
  <c r="W10325" i="1"/>
  <c r="V10325" i="1"/>
  <c r="R10325" i="1"/>
  <c r="Q10325" i="1"/>
  <c r="P10325" i="1"/>
  <c r="N10325" i="1"/>
  <c r="S10325" i="1" s="1"/>
  <c r="AA10324" i="1"/>
  <c r="Z10324" i="1"/>
  <c r="V10324" i="1"/>
  <c r="W10324" i="1" s="1"/>
  <c r="R10324" i="1"/>
  <c r="Q10324" i="1"/>
  <c r="P10324" i="1"/>
  <c r="N10324" i="1"/>
  <c r="S10324" i="1" s="1"/>
  <c r="AA10323" i="1"/>
  <c r="Z10323" i="1"/>
  <c r="V10323" i="1"/>
  <c r="W10323" i="1" s="1"/>
  <c r="R10323" i="1"/>
  <c r="Q10323" i="1"/>
  <c r="P10323" i="1"/>
  <c r="N10323" i="1"/>
  <c r="S10323" i="1" s="1"/>
  <c r="AA10322" i="1"/>
  <c r="Z10322" i="1"/>
  <c r="V10322" i="1"/>
  <c r="W10322" i="1" s="1"/>
  <c r="R10322" i="1"/>
  <c r="Q10322" i="1"/>
  <c r="P10322" i="1"/>
  <c r="N10322" i="1"/>
  <c r="S10322" i="1" s="1"/>
  <c r="AA10321" i="1"/>
  <c r="Z10321" i="1"/>
  <c r="W10321" i="1"/>
  <c r="V10321" i="1"/>
  <c r="R10321" i="1"/>
  <c r="Q10321" i="1"/>
  <c r="P10321" i="1"/>
  <c r="N10321" i="1"/>
  <c r="S10321" i="1" s="1"/>
  <c r="AA10320" i="1"/>
  <c r="Z10320" i="1"/>
  <c r="V10320" i="1"/>
  <c r="W10320" i="1" s="1"/>
  <c r="R10320" i="1"/>
  <c r="Q10320" i="1"/>
  <c r="P10320" i="1"/>
  <c r="N10320" i="1"/>
  <c r="S10320" i="1" s="1"/>
  <c r="AA10319" i="1"/>
  <c r="Z10319" i="1"/>
  <c r="V10319" i="1"/>
  <c r="W10319" i="1" s="1"/>
  <c r="R10319" i="1"/>
  <c r="Q10319" i="1"/>
  <c r="P10319" i="1"/>
  <c r="N10319" i="1"/>
  <c r="S10319" i="1" s="1"/>
  <c r="AA10318" i="1"/>
  <c r="Z10318" i="1"/>
  <c r="V10318" i="1"/>
  <c r="W10318" i="1" s="1"/>
  <c r="R10318" i="1"/>
  <c r="Q10318" i="1"/>
  <c r="P10318" i="1"/>
  <c r="N10318" i="1"/>
  <c r="S10318" i="1" s="1"/>
  <c r="AA10317" i="1"/>
  <c r="Z10317" i="1"/>
  <c r="W10317" i="1"/>
  <c r="V10317" i="1"/>
  <c r="R10317" i="1"/>
  <c r="Q10317" i="1"/>
  <c r="P10317" i="1"/>
  <c r="N10317" i="1"/>
  <c r="S10317" i="1" s="1"/>
  <c r="AA10316" i="1"/>
  <c r="Z10316" i="1"/>
  <c r="V10316" i="1"/>
  <c r="W10316" i="1" s="1"/>
  <c r="R10316" i="1"/>
  <c r="Q10316" i="1"/>
  <c r="P10316" i="1"/>
  <c r="N10316" i="1"/>
  <c r="S10316" i="1" s="1"/>
  <c r="AA10315" i="1"/>
  <c r="Z10315" i="1"/>
  <c r="V10315" i="1"/>
  <c r="W10315" i="1" s="1"/>
  <c r="R10315" i="1"/>
  <c r="Q10315" i="1"/>
  <c r="P10315" i="1"/>
  <c r="N10315" i="1"/>
  <c r="S10315" i="1" s="1"/>
  <c r="AA10314" i="1"/>
  <c r="Z10314" i="1"/>
  <c r="V10314" i="1"/>
  <c r="W10314" i="1" s="1"/>
  <c r="R10314" i="1"/>
  <c r="Q10314" i="1"/>
  <c r="P10314" i="1"/>
  <c r="N10314" i="1"/>
  <c r="S10314" i="1" s="1"/>
  <c r="AA10313" i="1"/>
  <c r="Z10313" i="1"/>
  <c r="W10313" i="1"/>
  <c r="V10313" i="1"/>
  <c r="R10313" i="1"/>
  <c r="Q10313" i="1"/>
  <c r="P10313" i="1"/>
  <c r="N10313" i="1"/>
  <c r="S10313" i="1" s="1"/>
  <c r="AA10312" i="1"/>
  <c r="Z10312" i="1"/>
  <c r="V10312" i="1"/>
  <c r="W10312" i="1" s="1"/>
  <c r="R10312" i="1"/>
  <c r="Q10312" i="1"/>
  <c r="P10312" i="1"/>
  <c r="N10312" i="1"/>
  <c r="S10312" i="1" s="1"/>
  <c r="AA10311" i="1"/>
  <c r="Z10311" i="1"/>
  <c r="V10311" i="1"/>
  <c r="W10311" i="1" s="1"/>
  <c r="R10311" i="1"/>
  <c r="Q10311" i="1"/>
  <c r="P10311" i="1"/>
  <c r="N10311" i="1"/>
  <c r="S10311" i="1" s="1"/>
  <c r="AA10310" i="1"/>
  <c r="Z10310" i="1"/>
  <c r="V10310" i="1"/>
  <c r="W10310" i="1" s="1"/>
  <c r="R10310" i="1"/>
  <c r="Q10310" i="1"/>
  <c r="P10310" i="1"/>
  <c r="N10310" i="1"/>
  <c r="S10310" i="1" s="1"/>
  <c r="AA10309" i="1"/>
  <c r="Z10309" i="1"/>
  <c r="W10309" i="1"/>
  <c r="V10309" i="1"/>
  <c r="R10309" i="1"/>
  <c r="Q10309" i="1"/>
  <c r="P10309" i="1"/>
  <c r="N10309" i="1"/>
  <c r="S10309" i="1" s="1"/>
  <c r="AA10308" i="1"/>
  <c r="Z10308" i="1"/>
  <c r="V10308" i="1"/>
  <c r="W10308" i="1" s="1"/>
  <c r="R10308" i="1"/>
  <c r="Q10308" i="1"/>
  <c r="P10308" i="1"/>
  <c r="N10308" i="1"/>
  <c r="S10308" i="1" s="1"/>
  <c r="AA10307" i="1"/>
  <c r="Z10307" i="1"/>
  <c r="V10307" i="1"/>
  <c r="W10307" i="1" s="1"/>
  <c r="R10307" i="1"/>
  <c r="Q10307" i="1"/>
  <c r="P10307" i="1"/>
  <c r="N10307" i="1"/>
  <c r="S10307" i="1" s="1"/>
  <c r="AA10306" i="1"/>
  <c r="Z10306" i="1"/>
  <c r="V10306" i="1"/>
  <c r="W10306" i="1" s="1"/>
  <c r="R10306" i="1"/>
  <c r="Q10306" i="1"/>
  <c r="P10306" i="1"/>
  <c r="N10306" i="1"/>
  <c r="S10306" i="1" s="1"/>
  <c r="AA10305" i="1"/>
  <c r="Z10305" i="1"/>
  <c r="W10305" i="1"/>
  <c r="V10305" i="1"/>
  <c r="R10305" i="1"/>
  <c r="Q10305" i="1"/>
  <c r="P10305" i="1"/>
  <c r="N10305" i="1"/>
  <c r="S10305" i="1" s="1"/>
  <c r="AA10304" i="1"/>
  <c r="Z10304" i="1"/>
  <c r="V10304" i="1"/>
  <c r="W10304" i="1" s="1"/>
  <c r="R10304" i="1"/>
  <c r="Q10304" i="1"/>
  <c r="P10304" i="1"/>
  <c r="N10304" i="1"/>
  <c r="S10304" i="1" s="1"/>
  <c r="AA10303" i="1"/>
  <c r="Z10303" i="1"/>
  <c r="V10303" i="1"/>
  <c r="W10303" i="1" s="1"/>
  <c r="R10303" i="1"/>
  <c r="Q10303" i="1"/>
  <c r="P10303" i="1"/>
  <c r="N10303" i="1"/>
  <c r="S10303" i="1" s="1"/>
  <c r="AA10302" i="1"/>
  <c r="Z10302" i="1"/>
  <c r="V10302" i="1"/>
  <c r="W10302" i="1" s="1"/>
  <c r="R10302" i="1"/>
  <c r="Q10302" i="1"/>
  <c r="P10302" i="1"/>
  <c r="N10302" i="1"/>
  <c r="S10302" i="1" s="1"/>
  <c r="AA10301" i="1"/>
  <c r="Z10301" i="1"/>
  <c r="W10301" i="1"/>
  <c r="V10301" i="1"/>
  <c r="R10301" i="1"/>
  <c r="Q10301" i="1"/>
  <c r="P10301" i="1"/>
  <c r="N10301" i="1"/>
  <c r="S10301" i="1" s="1"/>
  <c r="AA10300" i="1"/>
  <c r="Z10300" i="1"/>
  <c r="V10300" i="1"/>
  <c r="W10300" i="1" s="1"/>
  <c r="R10300" i="1"/>
  <c r="Q10300" i="1"/>
  <c r="P10300" i="1"/>
  <c r="N10300" i="1"/>
  <c r="S10300" i="1" s="1"/>
  <c r="AA10299" i="1"/>
  <c r="Z10299" i="1"/>
  <c r="V10299" i="1"/>
  <c r="W10299" i="1" s="1"/>
  <c r="R10299" i="1"/>
  <c r="Q10299" i="1"/>
  <c r="P10299" i="1"/>
  <c r="N10299" i="1"/>
  <c r="S10299" i="1" s="1"/>
  <c r="AA10298" i="1"/>
  <c r="Z10298" i="1"/>
  <c r="V10298" i="1"/>
  <c r="W10298" i="1" s="1"/>
  <c r="R10298" i="1"/>
  <c r="Q10298" i="1"/>
  <c r="P10298" i="1"/>
  <c r="N10298" i="1"/>
  <c r="S10298" i="1" s="1"/>
  <c r="AA10297" i="1"/>
  <c r="Z10297" i="1"/>
  <c r="W10297" i="1"/>
  <c r="V10297" i="1"/>
  <c r="R10297" i="1"/>
  <c r="Q10297" i="1"/>
  <c r="P10297" i="1"/>
  <c r="N10297" i="1"/>
  <c r="S10297" i="1" s="1"/>
  <c r="AA10296" i="1"/>
  <c r="Z10296" i="1"/>
  <c r="V10296" i="1"/>
  <c r="W10296" i="1" s="1"/>
  <c r="R10296" i="1"/>
  <c r="Q10296" i="1"/>
  <c r="P10296" i="1"/>
  <c r="N10296" i="1"/>
  <c r="S10296" i="1" s="1"/>
  <c r="AA10295" i="1"/>
  <c r="Z10295" i="1"/>
  <c r="V10295" i="1"/>
  <c r="W10295" i="1" s="1"/>
  <c r="R10295" i="1"/>
  <c r="Q10295" i="1"/>
  <c r="P10295" i="1"/>
  <c r="N10295" i="1"/>
  <c r="S10295" i="1" s="1"/>
  <c r="AA10294" i="1"/>
  <c r="Z10294" i="1"/>
  <c r="V10294" i="1"/>
  <c r="W10294" i="1" s="1"/>
  <c r="R10294" i="1"/>
  <c r="Q10294" i="1"/>
  <c r="P10294" i="1"/>
  <c r="N10294" i="1"/>
  <c r="S10294" i="1" s="1"/>
  <c r="AA10293" i="1"/>
  <c r="Z10293" i="1"/>
  <c r="W10293" i="1"/>
  <c r="V10293" i="1"/>
  <c r="R10293" i="1"/>
  <c r="Q10293" i="1"/>
  <c r="P10293" i="1"/>
  <c r="N10293" i="1"/>
  <c r="S10293" i="1" s="1"/>
  <c r="AA10292" i="1"/>
  <c r="Z10292" i="1"/>
  <c r="V10292" i="1"/>
  <c r="W10292" i="1" s="1"/>
  <c r="R10292" i="1"/>
  <c r="Q10292" i="1"/>
  <c r="P10292" i="1"/>
  <c r="N10292" i="1"/>
  <c r="S10292" i="1" s="1"/>
  <c r="AA10291" i="1"/>
  <c r="Z10291" i="1"/>
  <c r="V10291" i="1"/>
  <c r="W10291" i="1" s="1"/>
  <c r="R10291" i="1"/>
  <c r="Q10291" i="1"/>
  <c r="P10291" i="1"/>
  <c r="N10291" i="1"/>
  <c r="S10291" i="1" s="1"/>
  <c r="AA10290" i="1"/>
  <c r="Z10290" i="1"/>
  <c r="V10290" i="1"/>
  <c r="W10290" i="1" s="1"/>
  <c r="R10290" i="1"/>
  <c r="Q10290" i="1"/>
  <c r="P10290" i="1"/>
  <c r="N10290" i="1"/>
  <c r="S10290" i="1" s="1"/>
  <c r="AA10289" i="1"/>
  <c r="Z10289" i="1"/>
  <c r="W10289" i="1"/>
  <c r="V10289" i="1"/>
  <c r="R10289" i="1"/>
  <c r="Q10289" i="1"/>
  <c r="P10289" i="1"/>
  <c r="N10289" i="1"/>
  <c r="S10289" i="1" s="1"/>
  <c r="AA10288" i="1"/>
  <c r="Z10288" i="1"/>
  <c r="V10288" i="1"/>
  <c r="W10288" i="1" s="1"/>
  <c r="R10288" i="1"/>
  <c r="Q10288" i="1"/>
  <c r="P10288" i="1"/>
  <c r="N10288" i="1"/>
  <c r="S10288" i="1" s="1"/>
  <c r="AA10287" i="1"/>
  <c r="Z10287" i="1"/>
  <c r="V10287" i="1"/>
  <c r="W10287" i="1" s="1"/>
  <c r="R10287" i="1"/>
  <c r="Q10287" i="1"/>
  <c r="P10287" i="1"/>
  <c r="N10287" i="1"/>
  <c r="S10287" i="1" s="1"/>
  <c r="AA10286" i="1"/>
  <c r="Z10286" i="1"/>
  <c r="V10286" i="1"/>
  <c r="W10286" i="1" s="1"/>
  <c r="R10286" i="1"/>
  <c r="Q10286" i="1"/>
  <c r="P10286" i="1"/>
  <c r="N10286" i="1"/>
  <c r="S10286" i="1" s="1"/>
  <c r="AA10285" i="1"/>
  <c r="Z10285" i="1"/>
  <c r="W10285" i="1"/>
  <c r="V10285" i="1"/>
  <c r="R10285" i="1"/>
  <c r="Q10285" i="1"/>
  <c r="P10285" i="1"/>
  <c r="N10285" i="1"/>
  <c r="S10285" i="1" s="1"/>
  <c r="AA10284" i="1"/>
  <c r="Z10284" i="1"/>
  <c r="V10284" i="1"/>
  <c r="W10284" i="1" s="1"/>
  <c r="R10284" i="1"/>
  <c r="Q10284" i="1"/>
  <c r="P10284" i="1"/>
  <c r="N10284" i="1"/>
  <c r="S10284" i="1" s="1"/>
  <c r="AA10283" i="1"/>
  <c r="Z10283" i="1"/>
  <c r="V10283" i="1"/>
  <c r="W10283" i="1" s="1"/>
  <c r="R10283" i="1"/>
  <c r="Q10283" i="1"/>
  <c r="P10283" i="1"/>
  <c r="N10283" i="1"/>
  <c r="S10283" i="1" s="1"/>
  <c r="AA10282" i="1"/>
  <c r="Z10282" i="1"/>
  <c r="V10282" i="1"/>
  <c r="W10282" i="1" s="1"/>
  <c r="R10282" i="1"/>
  <c r="Q10282" i="1"/>
  <c r="P10282" i="1"/>
  <c r="N10282" i="1"/>
  <c r="S10282" i="1" s="1"/>
  <c r="AA10281" i="1"/>
  <c r="Z10281" i="1"/>
  <c r="W10281" i="1"/>
  <c r="V10281" i="1"/>
  <c r="R10281" i="1"/>
  <c r="Q10281" i="1"/>
  <c r="P10281" i="1"/>
  <c r="N10281" i="1"/>
  <c r="S10281" i="1" s="1"/>
  <c r="AA10280" i="1"/>
  <c r="Z10280" i="1"/>
  <c r="V10280" i="1"/>
  <c r="W10280" i="1" s="1"/>
  <c r="R10280" i="1"/>
  <c r="Q10280" i="1"/>
  <c r="P10280" i="1"/>
  <c r="N10280" i="1"/>
  <c r="S10280" i="1" s="1"/>
  <c r="AA10279" i="1"/>
  <c r="Z10279" i="1"/>
  <c r="V10279" i="1"/>
  <c r="W10279" i="1" s="1"/>
  <c r="R10279" i="1"/>
  <c r="Q10279" i="1"/>
  <c r="P10279" i="1"/>
  <c r="N10279" i="1"/>
  <c r="S10279" i="1" s="1"/>
  <c r="AA10278" i="1"/>
  <c r="Z10278" i="1"/>
  <c r="V10278" i="1"/>
  <c r="W10278" i="1" s="1"/>
  <c r="R10278" i="1"/>
  <c r="Q10278" i="1"/>
  <c r="P10278" i="1"/>
  <c r="N10278" i="1"/>
  <c r="S10278" i="1" s="1"/>
  <c r="AA10277" i="1"/>
  <c r="Z10277" i="1"/>
  <c r="W10277" i="1"/>
  <c r="V10277" i="1"/>
  <c r="R10277" i="1"/>
  <c r="Q10277" i="1"/>
  <c r="P10277" i="1"/>
  <c r="N10277" i="1"/>
  <c r="S10277" i="1" s="1"/>
  <c r="AA10276" i="1"/>
  <c r="Z10276" i="1"/>
  <c r="V10276" i="1"/>
  <c r="W10276" i="1" s="1"/>
  <c r="R10276" i="1"/>
  <c r="Q10276" i="1"/>
  <c r="P10276" i="1"/>
  <c r="N10276" i="1"/>
  <c r="S10276" i="1" s="1"/>
  <c r="AA10275" i="1"/>
  <c r="Z10275" i="1"/>
  <c r="V10275" i="1"/>
  <c r="W10275" i="1" s="1"/>
  <c r="R10275" i="1"/>
  <c r="Q10275" i="1"/>
  <c r="P10275" i="1"/>
  <c r="N10275" i="1"/>
  <c r="S10275" i="1" s="1"/>
  <c r="AA10274" i="1"/>
  <c r="Z10274" i="1"/>
  <c r="V10274" i="1"/>
  <c r="W10274" i="1" s="1"/>
  <c r="R10274" i="1"/>
  <c r="Q10274" i="1"/>
  <c r="P10274" i="1"/>
  <c r="N10274" i="1"/>
  <c r="S10274" i="1" s="1"/>
  <c r="AA10273" i="1"/>
  <c r="Z10273" i="1"/>
  <c r="W10273" i="1"/>
  <c r="V10273" i="1"/>
  <c r="R10273" i="1"/>
  <c r="Q10273" i="1"/>
  <c r="P10273" i="1"/>
  <c r="N10273" i="1"/>
  <c r="S10273" i="1" s="1"/>
  <c r="AA10272" i="1"/>
  <c r="Z10272" i="1"/>
  <c r="V10272" i="1"/>
  <c r="W10272" i="1" s="1"/>
  <c r="R10272" i="1"/>
  <c r="Q10272" i="1"/>
  <c r="P10272" i="1"/>
  <c r="N10272" i="1"/>
  <c r="S10272" i="1" s="1"/>
  <c r="AA10271" i="1"/>
  <c r="Z10271" i="1"/>
  <c r="V10271" i="1"/>
  <c r="W10271" i="1" s="1"/>
  <c r="R10271" i="1"/>
  <c r="Q10271" i="1"/>
  <c r="P10271" i="1"/>
  <c r="N10271" i="1"/>
  <c r="S10271" i="1" s="1"/>
  <c r="AA10270" i="1"/>
  <c r="Z10270" i="1"/>
  <c r="V10270" i="1"/>
  <c r="W10270" i="1" s="1"/>
  <c r="R10270" i="1"/>
  <c r="Q10270" i="1"/>
  <c r="P10270" i="1"/>
  <c r="N10270" i="1"/>
  <c r="S10270" i="1" s="1"/>
  <c r="AA10269" i="1"/>
  <c r="Z10269" i="1"/>
  <c r="W10269" i="1"/>
  <c r="V10269" i="1"/>
  <c r="R10269" i="1"/>
  <c r="Q10269" i="1"/>
  <c r="P10269" i="1"/>
  <c r="N10269" i="1"/>
  <c r="S10269" i="1" s="1"/>
  <c r="AA10268" i="1"/>
  <c r="Z10268" i="1"/>
  <c r="V10268" i="1"/>
  <c r="W10268" i="1" s="1"/>
  <c r="R10268" i="1"/>
  <c r="Q10268" i="1"/>
  <c r="P10268" i="1"/>
  <c r="N10268" i="1"/>
  <c r="S10268" i="1" s="1"/>
  <c r="AA10267" i="1"/>
  <c r="Z10267" i="1"/>
  <c r="V10267" i="1"/>
  <c r="W10267" i="1" s="1"/>
  <c r="R10267" i="1"/>
  <c r="Q10267" i="1"/>
  <c r="P10267" i="1"/>
  <c r="N10267" i="1"/>
  <c r="S10267" i="1" s="1"/>
  <c r="AA10266" i="1"/>
  <c r="Z10266" i="1"/>
  <c r="V10266" i="1"/>
  <c r="W10266" i="1" s="1"/>
  <c r="R10266" i="1"/>
  <c r="Q10266" i="1"/>
  <c r="P10266" i="1"/>
  <c r="N10266" i="1"/>
  <c r="S10266" i="1" s="1"/>
  <c r="AA10265" i="1"/>
  <c r="Z10265" i="1"/>
  <c r="W10265" i="1"/>
  <c r="V10265" i="1"/>
  <c r="R10265" i="1"/>
  <c r="Q10265" i="1"/>
  <c r="P10265" i="1"/>
  <c r="N10265" i="1"/>
  <c r="S10265" i="1" s="1"/>
  <c r="AA10264" i="1"/>
  <c r="Z10264" i="1"/>
  <c r="V10264" i="1"/>
  <c r="W10264" i="1" s="1"/>
  <c r="R10264" i="1"/>
  <c r="Q10264" i="1"/>
  <c r="P10264" i="1"/>
  <c r="N10264" i="1"/>
  <c r="S10264" i="1" s="1"/>
  <c r="AA10263" i="1"/>
  <c r="Z10263" i="1"/>
  <c r="V10263" i="1"/>
  <c r="W10263" i="1" s="1"/>
  <c r="R10263" i="1"/>
  <c r="Q10263" i="1"/>
  <c r="P10263" i="1"/>
  <c r="N10263" i="1"/>
  <c r="S10263" i="1" s="1"/>
  <c r="AA10262" i="1"/>
  <c r="Z10262" i="1"/>
  <c r="V10262" i="1"/>
  <c r="W10262" i="1" s="1"/>
  <c r="R10262" i="1"/>
  <c r="Q10262" i="1"/>
  <c r="P10262" i="1"/>
  <c r="N10262" i="1"/>
  <c r="S10262" i="1" s="1"/>
  <c r="AA10261" i="1"/>
  <c r="Z10261" i="1"/>
  <c r="W10261" i="1"/>
  <c r="V10261" i="1"/>
  <c r="R10261" i="1"/>
  <c r="Q10261" i="1"/>
  <c r="P10261" i="1"/>
  <c r="N10261" i="1"/>
  <c r="S10261" i="1" s="1"/>
  <c r="AA10260" i="1"/>
  <c r="Z10260" i="1"/>
  <c r="V10260" i="1"/>
  <c r="W10260" i="1" s="1"/>
  <c r="R10260" i="1"/>
  <c r="Q10260" i="1"/>
  <c r="P10260" i="1"/>
  <c r="N10260" i="1"/>
  <c r="S10260" i="1" s="1"/>
  <c r="AA10259" i="1"/>
  <c r="Z10259" i="1"/>
  <c r="V10259" i="1"/>
  <c r="W10259" i="1" s="1"/>
  <c r="R10259" i="1"/>
  <c r="Q10259" i="1"/>
  <c r="P10259" i="1"/>
  <c r="N10259" i="1"/>
  <c r="S10259" i="1" s="1"/>
  <c r="AA10258" i="1"/>
  <c r="Z10258" i="1"/>
  <c r="V10258" i="1"/>
  <c r="W10258" i="1" s="1"/>
  <c r="R10258" i="1"/>
  <c r="Q10258" i="1"/>
  <c r="P10258" i="1"/>
  <c r="N10258" i="1"/>
  <c r="S10258" i="1" s="1"/>
  <c r="AA10257" i="1"/>
  <c r="Z10257" i="1"/>
  <c r="W10257" i="1"/>
  <c r="V10257" i="1"/>
  <c r="R10257" i="1"/>
  <c r="Q10257" i="1"/>
  <c r="P10257" i="1"/>
  <c r="N10257" i="1"/>
  <c r="S10257" i="1" s="1"/>
  <c r="AA10256" i="1"/>
  <c r="Z10256" i="1"/>
  <c r="V10256" i="1"/>
  <c r="W10256" i="1" s="1"/>
  <c r="R10256" i="1"/>
  <c r="Q10256" i="1"/>
  <c r="P10256" i="1"/>
  <c r="N10256" i="1"/>
  <c r="S10256" i="1" s="1"/>
  <c r="AA10255" i="1"/>
  <c r="Z10255" i="1"/>
  <c r="V10255" i="1"/>
  <c r="W10255" i="1" s="1"/>
  <c r="R10255" i="1"/>
  <c r="Q10255" i="1"/>
  <c r="P10255" i="1"/>
  <c r="N10255" i="1"/>
  <c r="S10255" i="1" s="1"/>
  <c r="AA10254" i="1"/>
  <c r="Z10254" i="1"/>
  <c r="V10254" i="1"/>
  <c r="W10254" i="1" s="1"/>
  <c r="R10254" i="1"/>
  <c r="Q10254" i="1"/>
  <c r="P10254" i="1"/>
  <c r="N10254" i="1"/>
  <c r="S10254" i="1" s="1"/>
  <c r="AA10253" i="1"/>
  <c r="Z10253" i="1"/>
  <c r="W10253" i="1"/>
  <c r="V10253" i="1"/>
  <c r="R10253" i="1"/>
  <c r="Q10253" i="1"/>
  <c r="P10253" i="1"/>
  <c r="N10253" i="1"/>
  <c r="S10253" i="1" s="1"/>
  <c r="AA10252" i="1"/>
  <c r="Z10252" i="1"/>
  <c r="V10252" i="1"/>
  <c r="W10252" i="1" s="1"/>
  <c r="R10252" i="1"/>
  <c r="Q10252" i="1"/>
  <c r="P10252" i="1"/>
  <c r="N10252" i="1"/>
  <c r="S10252" i="1" s="1"/>
  <c r="AA10251" i="1"/>
  <c r="Z10251" i="1"/>
  <c r="V10251" i="1"/>
  <c r="W10251" i="1" s="1"/>
  <c r="R10251" i="1"/>
  <c r="Q10251" i="1"/>
  <c r="P10251" i="1"/>
  <c r="N10251" i="1"/>
  <c r="S10251" i="1" s="1"/>
  <c r="AA10250" i="1"/>
  <c r="Z10250" i="1"/>
  <c r="V10250" i="1"/>
  <c r="W10250" i="1" s="1"/>
  <c r="R10250" i="1"/>
  <c r="Q10250" i="1"/>
  <c r="P10250" i="1"/>
  <c r="N10250" i="1"/>
  <c r="S10250" i="1" s="1"/>
  <c r="AA10249" i="1"/>
  <c r="Z10249" i="1"/>
  <c r="W10249" i="1"/>
  <c r="V10249" i="1"/>
  <c r="R10249" i="1"/>
  <c r="Q10249" i="1"/>
  <c r="P10249" i="1"/>
  <c r="N10249" i="1"/>
  <c r="S10249" i="1" s="1"/>
  <c r="AA10248" i="1"/>
  <c r="Z10248" i="1"/>
  <c r="V10248" i="1"/>
  <c r="W10248" i="1" s="1"/>
  <c r="R10248" i="1"/>
  <c r="Q10248" i="1"/>
  <c r="P10248" i="1"/>
  <c r="N10248" i="1"/>
  <c r="S10248" i="1" s="1"/>
  <c r="AA10247" i="1"/>
  <c r="Z10247" i="1"/>
  <c r="V10247" i="1"/>
  <c r="W10247" i="1" s="1"/>
  <c r="R10247" i="1"/>
  <c r="Q10247" i="1"/>
  <c r="P10247" i="1"/>
  <c r="N10247" i="1"/>
  <c r="S10247" i="1" s="1"/>
  <c r="AA10246" i="1"/>
  <c r="Z10246" i="1"/>
  <c r="V10246" i="1"/>
  <c r="W10246" i="1" s="1"/>
  <c r="R10246" i="1"/>
  <c r="Q10246" i="1"/>
  <c r="P10246" i="1"/>
  <c r="N10246" i="1"/>
  <c r="S10246" i="1" s="1"/>
  <c r="AA10245" i="1"/>
  <c r="Z10245" i="1"/>
  <c r="W10245" i="1"/>
  <c r="V10245" i="1"/>
  <c r="R10245" i="1"/>
  <c r="Q10245" i="1"/>
  <c r="P10245" i="1"/>
  <c r="N10245" i="1"/>
  <c r="S10245" i="1" s="1"/>
  <c r="AA10244" i="1"/>
  <c r="Z10244" i="1"/>
  <c r="V10244" i="1"/>
  <c r="W10244" i="1" s="1"/>
  <c r="R10244" i="1"/>
  <c r="Q10244" i="1"/>
  <c r="P10244" i="1"/>
  <c r="N10244" i="1"/>
  <c r="S10244" i="1" s="1"/>
  <c r="AA10243" i="1"/>
  <c r="Z10243" i="1"/>
  <c r="V10243" i="1"/>
  <c r="W10243" i="1" s="1"/>
  <c r="R10243" i="1"/>
  <c r="Q10243" i="1"/>
  <c r="P10243" i="1"/>
  <c r="N10243" i="1"/>
  <c r="S10243" i="1" s="1"/>
  <c r="AA10242" i="1"/>
  <c r="Z10242" i="1"/>
  <c r="V10242" i="1"/>
  <c r="W10242" i="1" s="1"/>
  <c r="R10242" i="1"/>
  <c r="Q10242" i="1"/>
  <c r="P10242" i="1"/>
  <c r="N10242" i="1"/>
  <c r="S10242" i="1" s="1"/>
  <c r="AA10241" i="1"/>
  <c r="Z10241" i="1"/>
  <c r="W10241" i="1"/>
  <c r="V10241" i="1"/>
  <c r="R10241" i="1"/>
  <c r="Q10241" i="1"/>
  <c r="P10241" i="1"/>
  <c r="N10241" i="1"/>
  <c r="S10241" i="1" s="1"/>
  <c r="AA10240" i="1"/>
  <c r="Z10240" i="1"/>
  <c r="V10240" i="1"/>
  <c r="W10240" i="1" s="1"/>
  <c r="R10240" i="1"/>
  <c r="Q10240" i="1"/>
  <c r="P10240" i="1"/>
  <c r="N10240" i="1"/>
  <c r="S10240" i="1" s="1"/>
  <c r="AA10239" i="1"/>
  <c r="Z10239" i="1"/>
  <c r="V10239" i="1"/>
  <c r="W10239" i="1" s="1"/>
  <c r="R10239" i="1"/>
  <c r="Q10239" i="1"/>
  <c r="P10239" i="1"/>
  <c r="N10239" i="1"/>
  <c r="S10239" i="1" s="1"/>
  <c r="AA10238" i="1"/>
  <c r="Z10238" i="1"/>
  <c r="V10238" i="1"/>
  <c r="W10238" i="1" s="1"/>
  <c r="R10238" i="1"/>
  <c r="Q10238" i="1"/>
  <c r="P10238" i="1"/>
  <c r="N10238" i="1"/>
  <c r="S10238" i="1" s="1"/>
  <c r="AA10237" i="1"/>
  <c r="Z10237" i="1"/>
  <c r="W10237" i="1"/>
  <c r="V10237" i="1"/>
  <c r="R10237" i="1"/>
  <c r="Q10237" i="1"/>
  <c r="P10237" i="1"/>
  <c r="N10237" i="1"/>
  <c r="S10237" i="1" s="1"/>
  <c r="AA10236" i="1"/>
  <c r="Z10236" i="1"/>
  <c r="V10236" i="1"/>
  <c r="W10236" i="1" s="1"/>
  <c r="R10236" i="1"/>
  <c r="Q10236" i="1"/>
  <c r="P10236" i="1"/>
  <c r="N10236" i="1"/>
  <c r="S10236" i="1" s="1"/>
  <c r="AA10235" i="1"/>
  <c r="Z10235" i="1"/>
  <c r="V10235" i="1"/>
  <c r="W10235" i="1" s="1"/>
  <c r="R10235" i="1"/>
  <c r="Q10235" i="1"/>
  <c r="P10235" i="1"/>
  <c r="N10235" i="1"/>
  <c r="S10235" i="1" s="1"/>
  <c r="AA10234" i="1"/>
  <c r="Z10234" i="1"/>
  <c r="V10234" i="1"/>
  <c r="W10234" i="1" s="1"/>
  <c r="R10234" i="1"/>
  <c r="Q10234" i="1"/>
  <c r="P10234" i="1"/>
  <c r="N10234" i="1"/>
  <c r="S10234" i="1" s="1"/>
  <c r="AA10233" i="1"/>
  <c r="Z10233" i="1"/>
  <c r="W10233" i="1"/>
  <c r="V10233" i="1"/>
  <c r="R10233" i="1"/>
  <c r="Q10233" i="1"/>
  <c r="P10233" i="1"/>
  <c r="N10233" i="1"/>
  <c r="S10233" i="1" s="1"/>
  <c r="AA10232" i="1"/>
  <c r="Z10232" i="1"/>
  <c r="V10232" i="1"/>
  <c r="W10232" i="1" s="1"/>
  <c r="R10232" i="1"/>
  <c r="Q10232" i="1"/>
  <c r="P10232" i="1"/>
  <c r="N10232" i="1"/>
  <c r="S10232" i="1" s="1"/>
  <c r="AA10231" i="1"/>
  <c r="Z10231" i="1"/>
  <c r="V10231" i="1"/>
  <c r="W10231" i="1" s="1"/>
  <c r="R10231" i="1"/>
  <c r="Q10231" i="1"/>
  <c r="P10231" i="1"/>
  <c r="N10231" i="1"/>
  <c r="S10231" i="1" s="1"/>
  <c r="AA10230" i="1"/>
  <c r="Z10230" i="1"/>
  <c r="V10230" i="1"/>
  <c r="W10230" i="1" s="1"/>
  <c r="R10230" i="1"/>
  <c r="Q10230" i="1"/>
  <c r="P10230" i="1"/>
  <c r="N10230" i="1"/>
  <c r="S10230" i="1" s="1"/>
  <c r="AA10229" i="1"/>
  <c r="Z10229" i="1"/>
  <c r="W10229" i="1"/>
  <c r="V10229" i="1"/>
  <c r="R10229" i="1"/>
  <c r="Q10229" i="1"/>
  <c r="P10229" i="1"/>
  <c r="N10229" i="1"/>
  <c r="S10229" i="1" s="1"/>
  <c r="AA10228" i="1"/>
  <c r="Z10228" i="1"/>
  <c r="V10228" i="1"/>
  <c r="W10228" i="1" s="1"/>
  <c r="R10228" i="1"/>
  <c r="Q10228" i="1"/>
  <c r="P10228" i="1"/>
  <c r="N10228" i="1"/>
  <c r="S10228" i="1" s="1"/>
  <c r="AA10227" i="1"/>
  <c r="Z10227" i="1"/>
  <c r="V10227" i="1"/>
  <c r="W10227" i="1" s="1"/>
  <c r="R10227" i="1"/>
  <c r="Q10227" i="1"/>
  <c r="P10227" i="1"/>
  <c r="N10227" i="1"/>
  <c r="S10227" i="1" s="1"/>
  <c r="AA10226" i="1"/>
  <c r="Z10226" i="1"/>
  <c r="V10226" i="1"/>
  <c r="W10226" i="1" s="1"/>
  <c r="R10226" i="1"/>
  <c r="Q10226" i="1"/>
  <c r="P10226" i="1"/>
  <c r="N10226" i="1"/>
  <c r="S10226" i="1" s="1"/>
  <c r="AA10225" i="1"/>
  <c r="Z10225" i="1"/>
  <c r="W10225" i="1"/>
  <c r="V10225" i="1"/>
  <c r="R10225" i="1"/>
  <c r="Q10225" i="1"/>
  <c r="P10225" i="1"/>
  <c r="N10225" i="1"/>
  <c r="S10225" i="1" s="1"/>
  <c r="AA10224" i="1"/>
  <c r="Z10224" i="1"/>
  <c r="V10224" i="1"/>
  <c r="W10224" i="1" s="1"/>
  <c r="R10224" i="1"/>
  <c r="Q10224" i="1"/>
  <c r="P10224" i="1"/>
  <c r="N10224" i="1"/>
  <c r="S10224" i="1" s="1"/>
  <c r="AA10223" i="1"/>
  <c r="Z10223" i="1"/>
  <c r="V10223" i="1"/>
  <c r="W10223" i="1" s="1"/>
  <c r="R10223" i="1"/>
  <c r="Q10223" i="1"/>
  <c r="P10223" i="1"/>
  <c r="N10223" i="1"/>
  <c r="S10223" i="1" s="1"/>
  <c r="AA10222" i="1"/>
  <c r="Z10222" i="1"/>
  <c r="V10222" i="1"/>
  <c r="W10222" i="1" s="1"/>
  <c r="R10222" i="1"/>
  <c r="Q10222" i="1"/>
  <c r="P10222" i="1"/>
  <c r="N10222" i="1"/>
  <c r="S10222" i="1" s="1"/>
  <c r="AA10221" i="1"/>
  <c r="Z10221" i="1"/>
  <c r="W10221" i="1"/>
  <c r="V10221" i="1"/>
  <c r="R10221" i="1"/>
  <c r="Q10221" i="1"/>
  <c r="P10221" i="1"/>
  <c r="N10221" i="1"/>
  <c r="S10221" i="1" s="1"/>
  <c r="AA10220" i="1"/>
  <c r="Z10220" i="1"/>
  <c r="V10220" i="1"/>
  <c r="W10220" i="1" s="1"/>
  <c r="R10220" i="1"/>
  <c r="Q10220" i="1"/>
  <c r="P10220" i="1"/>
  <c r="N10220" i="1"/>
  <c r="S10220" i="1" s="1"/>
  <c r="AA10219" i="1"/>
  <c r="Z10219" i="1"/>
  <c r="V10219" i="1"/>
  <c r="W10219" i="1" s="1"/>
  <c r="R10219" i="1"/>
  <c r="Q10219" i="1"/>
  <c r="P10219" i="1"/>
  <c r="N10219" i="1"/>
  <c r="S10219" i="1" s="1"/>
  <c r="AA10218" i="1"/>
  <c r="Z10218" i="1"/>
  <c r="V10218" i="1"/>
  <c r="W10218" i="1" s="1"/>
  <c r="R10218" i="1"/>
  <c r="Q10218" i="1"/>
  <c r="P10218" i="1"/>
  <c r="N10218" i="1"/>
  <c r="S10218" i="1" s="1"/>
  <c r="AA10217" i="1"/>
  <c r="Z10217" i="1"/>
  <c r="W10217" i="1"/>
  <c r="V10217" i="1"/>
  <c r="R10217" i="1"/>
  <c r="Q10217" i="1"/>
  <c r="P10217" i="1"/>
  <c r="N10217" i="1"/>
  <c r="S10217" i="1" s="1"/>
  <c r="AA10216" i="1"/>
  <c r="Z10216" i="1"/>
  <c r="V10216" i="1"/>
  <c r="W10216" i="1" s="1"/>
  <c r="R10216" i="1"/>
  <c r="Q10216" i="1"/>
  <c r="P10216" i="1"/>
  <c r="N10216" i="1"/>
  <c r="S10216" i="1" s="1"/>
  <c r="AA10215" i="1"/>
  <c r="Z10215" i="1"/>
  <c r="V10215" i="1"/>
  <c r="W10215" i="1" s="1"/>
  <c r="R10215" i="1"/>
  <c r="Q10215" i="1"/>
  <c r="P10215" i="1"/>
  <c r="N10215" i="1"/>
  <c r="S10215" i="1" s="1"/>
  <c r="AA10214" i="1"/>
  <c r="Z10214" i="1"/>
  <c r="V10214" i="1"/>
  <c r="W10214" i="1" s="1"/>
  <c r="R10214" i="1"/>
  <c r="Q10214" i="1"/>
  <c r="P10214" i="1"/>
  <c r="N10214" i="1"/>
  <c r="S10214" i="1" s="1"/>
  <c r="AA10213" i="1"/>
  <c r="Z10213" i="1"/>
  <c r="W10213" i="1"/>
  <c r="V10213" i="1"/>
  <c r="R10213" i="1"/>
  <c r="Q10213" i="1"/>
  <c r="P10213" i="1"/>
  <c r="N10213" i="1"/>
  <c r="S10213" i="1" s="1"/>
  <c r="AA10212" i="1"/>
  <c r="Z10212" i="1"/>
  <c r="V10212" i="1"/>
  <c r="W10212" i="1" s="1"/>
  <c r="R10212" i="1"/>
  <c r="Q10212" i="1"/>
  <c r="P10212" i="1"/>
  <c r="N10212" i="1"/>
  <c r="S10212" i="1" s="1"/>
  <c r="AA10211" i="1"/>
  <c r="Z10211" i="1"/>
  <c r="V10211" i="1"/>
  <c r="W10211" i="1" s="1"/>
  <c r="R10211" i="1"/>
  <c r="Q10211" i="1"/>
  <c r="P10211" i="1"/>
  <c r="N10211" i="1"/>
  <c r="S10211" i="1" s="1"/>
  <c r="AA10210" i="1"/>
  <c r="Z10210" i="1"/>
  <c r="V10210" i="1"/>
  <c r="W10210" i="1" s="1"/>
  <c r="R10210" i="1"/>
  <c r="Q10210" i="1"/>
  <c r="P10210" i="1"/>
  <c r="N10210" i="1"/>
  <c r="S10210" i="1" s="1"/>
  <c r="AA10209" i="1"/>
  <c r="Z10209" i="1"/>
  <c r="W10209" i="1"/>
  <c r="V10209" i="1"/>
  <c r="R10209" i="1"/>
  <c r="Q10209" i="1"/>
  <c r="P10209" i="1"/>
  <c r="N10209" i="1"/>
  <c r="S10209" i="1" s="1"/>
  <c r="AA10208" i="1"/>
  <c r="Z10208" i="1"/>
  <c r="V10208" i="1"/>
  <c r="W10208" i="1" s="1"/>
  <c r="R10208" i="1"/>
  <c r="Q10208" i="1"/>
  <c r="P10208" i="1"/>
  <c r="N10208" i="1"/>
  <c r="S10208" i="1" s="1"/>
  <c r="AA10207" i="1"/>
  <c r="Z10207" i="1"/>
  <c r="W10207" i="1"/>
  <c r="V10207" i="1"/>
  <c r="R10207" i="1"/>
  <c r="Q10207" i="1"/>
  <c r="P10207" i="1"/>
  <c r="N10207" i="1"/>
  <c r="S10207" i="1" s="1"/>
  <c r="AA10206" i="1"/>
  <c r="Z10206" i="1"/>
  <c r="V10206" i="1"/>
  <c r="W10206" i="1" s="1"/>
  <c r="R10206" i="1"/>
  <c r="Q10206" i="1"/>
  <c r="P10206" i="1"/>
  <c r="N10206" i="1"/>
  <c r="S10206" i="1" s="1"/>
  <c r="AA10205" i="1"/>
  <c r="Z10205" i="1"/>
  <c r="W10205" i="1"/>
  <c r="V10205" i="1"/>
  <c r="R10205" i="1"/>
  <c r="Q10205" i="1"/>
  <c r="P10205" i="1"/>
  <c r="N10205" i="1"/>
  <c r="S10205" i="1" s="1"/>
  <c r="AA10204" i="1"/>
  <c r="Z10204" i="1"/>
  <c r="V10204" i="1"/>
  <c r="W10204" i="1" s="1"/>
  <c r="R10204" i="1"/>
  <c r="Q10204" i="1"/>
  <c r="P10204" i="1"/>
  <c r="N10204" i="1"/>
  <c r="S10204" i="1" s="1"/>
  <c r="AA10203" i="1"/>
  <c r="Z10203" i="1"/>
  <c r="V10203" i="1"/>
  <c r="W10203" i="1" s="1"/>
  <c r="R10203" i="1"/>
  <c r="Q10203" i="1"/>
  <c r="P10203" i="1"/>
  <c r="N10203" i="1"/>
  <c r="S10203" i="1" s="1"/>
  <c r="AA10202" i="1"/>
  <c r="Z10202" i="1"/>
  <c r="W10202" i="1"/>
  <c r="V10202" i="1"/>
  <c r="R10202" i="1"/>
  <c r="Q10202" i="1"/>
  <c r="P10202" i="1"/>
  <c r="N10202" i="1"/>
  <c r="S10202" i="1" s="1"/>
  <c r="AA10201" i="1"/>
  <c r="Z10201" i="1"/>
  <c r="W10201" i="1"/>
  <c r="V10201" i="1"/>
  <c r="R10201" i="1"/>
  <c r="Q10201" i="1"/>
  <c r="P10201" i="1"/>
  <c r="N10201" i="1"/>
  <c r="S10201" i="1" s="1"/>
  <c r="AA10200" i="1"/>
  <c r="Z10200" i="1"/>
  <c r="V10200" i="1"/>
  <c r="W10200" i="1" s="1"/>
  <c r="R10200" i="1"/>
  <c r="Q10200" i="1"/>
  <c r="P10200" i="1"/>
  <c r="N10200" i="1"/>
  <c r="S10200" i="1" s="1"/>
  <c r="AA10199" i="1"/>
  <c r="Z10199" i="1"/>
  <c r="W10199" i="1"/>
  <c r="V10199" i="1"/>
  <c r="R10199" i="1"/>
  <c r="Q10199" i="1"/>
  <c r="P10199" i="1"/>
  <c r="N10199" i="1"/>
  <c r="S10199" i="1" s="1"/>
  <c r="AA10198" i="1"/>
  <c r="Z10198" i="1"/>
  <c r="V10198" i="1"/>
  <c r="W10198" i="1" s="1"/>
  <c r="R10198" i="1"/>
  <c r="Q10198" i="1"/>
  <c r="P10198" i="1"/>
  <c r="N10198" i="1"/>
  <c r="S10198" i="1" s="1"/>
  <c r="AA10197" i="1"/>
  <c r="Z10197" i="1"/>
  <c r="W10197" i="1"/>
  <c r="V10197" i="1"/>
  <c r="R10197" i="1"/>
  <c r="Q10197" i="1"/>
  <c r="P10197" i="1"/>
  <c r="N10197" i="1"/>
  <c r="S10197" i="1" s="1"/>
  <c r="AA10196" i="1"/>
  <c r="Z10196" i="1"/>
  <c r="V10196" i="1"/>
  <c r="W10196" i="1" s="1"/>
  <c r="R10196" i="1"/>
  <c r="Q10196" i="1"/>
  <c r="P10196" i="1"/>
  <c r="N10196" i="1"/>
  <c r="S10196" i="1" s="1"/>
  <c r="AA10195" i="1"/>
  <c r="Z10195" i="1"/>
  <c r="V10195" i="1"/>
  <c r="W10195" i="1" s="1"/>
  <c r="R10195" i="1"/>
  <c r="Q10195" i="1"/>
  <c r="P10195" i="1"/>
  <c r="N10195" i="1"/>
  <c r="S10195" i="1" s="1"/>
  <c r="AA10194" i="1"/>
  <c r="Z10194" i="1"/>
  <c r="V10194" i="1"/>
  <c r="W10194" i="1" s="1"/>
  <c r="R10194" i="1"/>
  <c r="Q10194" i="1"/>
  <c r="P10194" i="1"/>
  <c r="N10194" i="1"/>
  <c r="S10194" i="1" s="1"/>
  <c r="AA10193" i="1"/>
  <c r="Z10193" i="1"/>
  <c r="V10193" i="1"/>
  <c r="W10193" i="1" s="1"/>
  <c r="R10193" i="1"/>
  <c r="Q10193" i="1"/>
  <c r="P10193" i="1"/>
  <c r="N10193" i="1"/>
  <c r="S10193" i="1" s="1"/>
  <c r="AA10192" i="1"/>
  <c r="Z10192" i="1"/>
  <c r="W10192" i="1"/>
  <c r="V10192" i="1"/>
  <c r="R10192" i="1"/>
  <c r="Q10192" i="1"/>
  <c r="P10192" i="1"/>
  <c r="N10192" i="1"/>
  <c r="S10192" i="1" s="1"/>
  <c r="AA10191" i="1"/>
  <c r="Z10191" i="1"/>
  <c r="V10191" i="1"/>
  <c r="W10191" i="1" s="1"/>
  <c r="R10191" i="1"/>
  <c r="Q10191" i="1"/>
  <c r="P10191" i="1"/>
  <c r="N10191" i="1"/>
  <c r="S10191" i="1" s="1"/>
  <c r="AA10190" i="1"/>
  <c r="Z10190" i="1"/>
  <c r="V10190" i="1"/>
  <c r="W10190" i="1" s="1"/>
  <c r="R10190" i="1"/>
  <c r="Q10190" i="1"/>
  <c r="P10190" i="1"/>
  <c r="N10190" i="1"/>
  <c r="S10190" i="1" s="1"/>
  <c r="AA10189" i="1"/>
  <c r="Z10189" i="1"/>
  <c r="V10189" i="1"/>
  <c r="W10189" i="1" s="1"/>
  <c r="R10189" i="1"/>
  <c r="Q10189" i="1"/>
  <c r="P10189" i="1"/>
  <c r="N10189" i="1"/>
  <c r="S10189" i="1" s="1"/>
  <c r="AA10188" i="1"/>
  <c r="Z10188" i="1"/>
  <c r="W10188" i="1"/>
  <c r="V10188" i="1"/>
  <c r="R10188" i="1"/>
  <c r="Q10188" i="1"/>
  <c r="P10188" i="1"/>
  <c r="N10188" i="1"/>
  <c r="S10188" i="1" s="1"/>
  <c r="AA10187" i="1"/>
  <c r="Z10187" i="1"/>
  <c r="V10187" i="1"/>
  <c r="W10187" i="1" s="1"/>
  <c r="R10187" i="1"/>
  <c r="Q10187" i="1"/>
  <c r="P10187" i="1"/>
  <c r="N10187" i="1"/>
  <c r="S10187" i="1" s="1"/>
  <c r="AA10186" i="1"/>
  <c r="Z10186" i="1"/>
  <c r="V10186" i="1"/>
  <c r="W10186" i="1" s="1"/>
  <c r="R10186" i="1"/>
  <c r="Q10186" i="1"/>
  <c r="P10186" i="1"/>
  <c r="N10186" i="1"/>
  <c r="S10186" i="1" s="1"/>
  <c r="AA10185" i="1"/>
  <c r="Z10185" i="1"/>
  <c r="V10185" i="1"/>
  <c r="W10185" i="1" s="1"/>
  <c r="R10185" i="1"/>
  <c r="Q10185" i="1"/>
  <c r="P10185" i="1"/>
  <c r="N10185" i="1"/>
  <c r="S10185" i="1" s="1"/>
  <c r="AA10184" i="1"/>
  <c r="Z10184" i="1"/>
  <c r="W10184" i="1"/>
  <c r="V10184" i="1"/>
  <c r="R10184" i="1"/>
  <c r="Q10184" i="1"/>
  <c r="P10184" i="1"/>
  <c r="N10184" i="1"/>
  <c r="S10184" i="1" s="1"/>
  <c r="AA10183" i="1"/>
  <c r="Z10183" i="1"/>
  <c r="V10183" i="1"/>
  <c r="W10183" i="1" s="1"/>
  <c r="R10183" i="1"/>
  <c r="Q10183" i="1"/>
  <c r="P10183" i="1"/>
  <c r="N10183" i="1"/>
  <c r="S10183" i="1" s="1"/>
  <c r="AA10182" i="1"/>
  <c r="Z10182" i="1"/>
  <c r="V10182" i="1"/>
  <c r="W10182" i="1" s="1"/>
  <c r="R10182" i="1"/>
  <c r="Q10182" i="1"/>
  <c r="P10182" i="1"/>
  <c r="N10182" i="1"/>
  <c r="S10182" i="1" s="1"/>
  <c r="AA10181" i="1"/>
  <c r="Z10181" i="1"/>
  <c r="V10181" i="1"/>
  <c r="W10181" i="1" s="1"/>
  <c r="R10181" i="1"/>
  <c r="Q10181" i="1"/>
  <c r="P10181" i="1"/>
  <c r="N10181" i="1"/>
  <c r="S10181" i="1" s="1"/>
  <c r="AA10180" i="1"/>
  <c r="Z10180" i="1"/>
  <c r="W10180" i="1"/>
  <c r="V10180" i="1"/>
  <c r="R10180" i="1"/>
  <c r="Q10180" i="1"/>
  <c r="P10180" i="1"/>
  <c r="N10180" i="1"/>
  <c r="S10180" i="1" s="1"/>
  <c r="AA10179" i="1"/>
  <c r="Z10179" i="1"/>
  <c r="V10179" i="1"/>
  <c r="W10179" i="1" s="1"/>
  <c r="R10179" i="1"/>
  <c r="Q10179" i="1"/>
  <c r="P10179" i="1"/>
  <c r="N10179" i="1"/>
  <c r="S10179" i="1" s="1"/>
  <c r="AA10178" i="1"/>
  <c r="Z10178" i="1"/>
  <c r="V10178" i="1"/>
  <c r="W10178" i="1" s="1"/>
  <c r="R10178" i="1"/>
  <c r="Q10178" i="1"/>
  <c r="P10178" i="1"/>
  <c r="N10178" i="1"/>
  <c r="S10178" i="1" s="1"/>
  <c r="AA10177" i="1"/>
  <c r="Z10177" i="1"/>
  <c r="V10177" i="1"/>
  <c r="W10177" i="1" s="1"/>
  <c r="R10177" i="1"/>
  <c r="Q10177" i="1"/>
  <c r="P10177" i="1"/>
  <c r="N10177" i="1"/>
  <c r="S10177" i="1" s="1"/>
  <c r="AA10176" i="1"/>
  <c r="Z10176" i="1"/>
  <c r="W10176" i="1"/>
  <c r="V10176" i="1"/>
  <c r="R10176" i="1"/>
  <c r="Q10176" i="1"/>
  <c r="P10176" i="1"/>
  <c r="N10176" i="1"/>
  <c r="S10176" i="1" s="1"/>
  <c r="AA10175" i="1"/>
  <c r="Z10175" i="1"/>
  <c r="V10175" i="1"/>
  <c r="W10175" i="1" s="1"/>
  <c r="R10175" i="1"/>
  <c r="Q10175" i="1"/>
  <c r="P10175" i="1"/>
  <c r="N10175" i="1"/>
  <c r="S10175" i="1" s="1"/>
  <c r="AA10174" i="1"/>
  <c r="Z10174" i="1"/>
  <c r="V10174" i="1"/>
  <c r="W10174" i="1" s="1"/>
  <c r="R10174" i="1"/>
  <c r="Q10174" i="1"/>
  <c r="P10174" i="1"/>
  <c r="N10174" i="1"/>
  <c r="S10174" i="1" s="1"/>
  <c r="AA10173" i="1"/>
  <c r="Z10173" i="1"/>
  <c r="V10173" i="1"/>
  <c r="W10173" i="1" s="1"/>
  <c r="R10173" i="1"/>
  <c r="Q10173" i="1"/>
  <c r="P10173" i="1"/>
  <c r="N10173" i="1"/>
  <c r="S10173" i="1" s="1"/>
  <c r="AA10172" i="1"/>
  <c r="Z10172" i="1"/>
  <c r="W10172" i="1"/>
  <c r="V10172" i="1"/>
  <c r="R10172" i="1"/>
  <c r="Q10172" i="1"/>
  <c r="P10172" i="1"/>
  <c r="N10172" i="1"/>
  <c r="S10172" i="1" s="1"/>
  <c r="AA10171" i="1"/>
  <c r="Z10171" i="1"/>
  <c r="V10171" i="1"/>
  <c r="W10171" i="1" s="1"/>
  <c r="R10171" i="1"/>
  <c r="Q10171" i="1"/>
  <c r="P10171" i="1"/>
  <c r="N10171" i="1"/>
  <c r="S10171" i="1" s="1"/>
  <c r="AA10170" i="1"/>
  <c r="Z10170" i="1"/>
  <c r="V10170" i="1"/>
  <c r="W10170" i="1" s="1"/>
  <c r="R10170" i="1"/>
  <c r="Q10170" i="1"/>
  <c r="P10170" i="1"/>
  <c r="N10170" i="1"/>
  <c r="S10170" i="1" s="1"/>
  <c r="AA10169" i="1"/>
  <c r="Z10169" i="1"/>
  <c r="V10169" i="1"/>
  <c r="W10169" i="1" s="1"/>
  <c r="R10169" i="1"/>
  <c r="Q10169" i="1"/>
  <c r="P10169" i="1"/>
  <c r="N10169" i="1"/>
  <c r="S10169" i="1" s="1"/>
  <c r="AA10168" i="1"/>
  <c r="Z10168" i="1"/>
  <c r="W10168" i="1"/>
  <c r="V10168" i="1"/>
  <c r="R10168" i="1"/>
  <c r="Q10168" i="1"/>
  <c r="P10168" i="1"/>
  <c r="N10168" i="1"/>
  <c r="S10168" i="1" s="1"/>
  <c r="AA10167" i="1"/>
  <c r="Z10167" i="1"/>
  <c r="V10167" i="1"/>
  <c r="W10167" i="1" s="1"/>
  <c r="R10167" i="1"/>
  <c r="Q10167" i="1"/>
  <c r="P10167" i="1"/>
  <c r="N10167" i="1"/>
  <c r="S10167" i="1" s="1"/>
  <c r="AA10166" i="1"/>
  <c r="Z10166" i="1"/>
  <c r="V10166" i="1"/>
  <c r="W10166" i="1" s="1"/>
  <c r="R10166" i="1"/>
  <c r="Q10166" i="1"/>
  <c r="P10166" i="1"/>
  <c r="N10166" i="1"/>
  <c r="S10166" i="1" s="1"/>
  <c r="AA10165" i="1"/>
  <c r="Z10165" i="1"/>
  <c r="V10165" i="1"/>
  <c r="W10165" i="1" s="1"/>
  <c r="R10165" i="1"/>
  <c r="Q10165" i="1"/>
  <c r="P10165" i="1"/>
  <c r="N10165" i="1"/>
  <c r="S10165" i="1" s="1"/>
  <c r="AA10164" i="1"/>
  <c r="Z10164" i="1"/>
  <c r="W10164" i="1"/>
  <c r="V10164" i="1"/>
  <c r="R10164" i="1"/>
  <c r="Q10164" i="1"/>
  <c r="P10164" i="1"/>
  <c r="N10164" i="1"/>
  <c r="S10164" i="1" s="1"/>
  <c r="AA10163" i="1"/>
  <c r="Z10163" i="1"/>
  <c r="V10163" i="1"/>
  <c r="W10163" i="1" s="1"/>
  <c r="R10163" i="1"/>
  <c r="Q10163" i="1"/>
  <c r="P10163" i="1"/>
  <c r="N10163" i="1"/>
  <c r="S10163" i="1" s="1"/>
  <c r="AA10162" i="1"/>
  <c r="Z10162" i="1"/>
  <c r="V10162" i="1"/>
  <c r="W10162" i="1" s="1"/>
  <c r="R10162" i="1"/>
  <c r="Q10162" i="1"/>
  <c r="P10162" i="1"/>
  <c r="N10162" i="1"/>
  <c r="S10162" i="1" s="1"/>
  <c r="AA10161" i="1"/>
  <c r="Z10161" i="1"/>
  <c r="V10161" i="1"/>
  <c r="W10161" i="1" s="1"/>
  <c r="R10161" i="1"/>
  <c r="Q10161" i="1"/>
  <c r="P10161" i="1"/>
  <c r="N10161" i="1"/>
  <c r="S10161" i="1" s="1"/>
  <c r="AA10160" i="1"/>
  <c r="Z10160" i="1"/>
  <c r="W10160" i="1"/>
  <c r="V10160" i="1"/>
  <c r="R10160" i="1"/>
  <c r="Q10160" i="1"/>
  <c r="P10160" i="1"/>
  <c r="N10160" i="1"/>
  <c r="S10160" i="1" s="1"/>
  <c r="AA10159" i="1"/>
  <c r="Z10159" i="1"/>
  <c r="V10159" i="1"/>
  <c r="W10159" i="1" s="1"/>
  <c r="R10159" i="1"/>
  <c r="Q10159" i="1"/>
  <c r="P10159" i="1"/>
  <c r="N10159" i="1"/>
  <c r="S10159" i="1" s="1"/>
  <c r="AA10158" i="1"/>
  <c r="Z10158" i="1"/>
  <c r="V10158" i="1"/>
  <c r="W10158" i="1" s="1"/>
  <c r="R10158" i="1"/>
  <c r="Q10158" i="1"/>
  <c r="P10158" i="1"/>
  <c r="N10158" i="1"/>
  <c r="S10158" i="1" s="1"/>
  <c r="AA10157" i="1"/>
  <c r="Z10157" i="1"/>
  <c r="V10157" i="1"/>
  <c r="W10157" i="1" s="1"/>
  <c r="R10157" i="1"/>
  <c r="Q10157" i="1"/>
  <c r="P10157" i="1"/>
  <c r="N10157" i="1"/>
  <c r="S10157" i="1" s="1"/>
  <c r="AA10156" i="1"/>
  <c r="Z10156" i="1"/>
  <c r="W10156" i="1"/>
  <c r="V10156" i="1"/>
  <c r="R10156" i="1"/>
  <c r="Q10156" i="1"/>
  <c r="P10156" i="1"/>
  <c r="N10156" i="1"/>
  <c r="S10156" i="1" s="1"/>
  <c r="AA10155" i="1"/>
  <c r="Z10155" i="1"/>
  <c r="V10155" i="1"/>
  <c r="W10155" i="1" s="1"/>
  <c r="R10155" i="1"/>
  <c r="Q10155" i="1"/>
  <c r="P10155" i="1"/>
  <c r="N10155" i="1"/>
  <c r="S10155" i="1" s="1"/>
  <c r="AA10154" i="1"/>
  <c r="Z10154" i="1"/>
  <c r="V10154" i="1"/>
  <c r="W10154" i="1" s="1"/>
  <c r="R10154" i="1"/>
  <c r="Q10154" i="1"/>
  <c r="P10154" i="1"/>
  <c r="N10154" i="1"/>
  <c r="S10154" i="1" s="1"/>
  <c r="AA10153" i="1"/>
  <c r="Z10153" i="1"/>
  <c r="V10153" i="1"/>
  <c r="W10153" i="1" s="1"/>
  <c r="R10153" i="1"/>
  <c r="Q10153" i="1"/>
  <c r="P10153" i="1"/>
  <c r="N10153" i="1"/>
  <c r="S10153" i="1" s="1"/>
  <c r="AA10152" i="1"/>
  <c r="Z10152" i="1"/>
  <c r="W10152" i="1"/>
  <c r="V10152" i="1"/>
  <c r="R10152" i="1"/>
  <c r="Q10152" i="1"/>
  <c r="P10152" i="1"/>
  <c r="N10152" i="1"/>
  <c r="S10152" i="1" s="1"/>
  <c r="AA10151" i="1"/>
  <c r="Z10151" i="1"/>
  <c r="V10151" i="1"/>
  <c r="W10151" i="1" s="1"/>
  <c r="R10151" i="1"/>
  <c r="Q10151" i="1"/>
  <c r="P10151" i="1"/>
  <c r="N10151" i="1"/>
  <c r="S10151" i="1" s="1"/>
  <c r="AA10150" i="1"/>
  <c r="Z10150" i="1"/>
  <c r="V10150" i="1"/>
  <c r="W10150" i="1" s="1"/>
  <c r="R10150" i="1"/>
  <c r="Q10150" i="1"/>
  <c r="P10150" i="1"/>
  <c r="N10150" i="1"/>
  <c r="S10150" i="1" s="1"/>
  <c r="AA10149" i="1"/>
  <c r="Z10149" i="1"/>
  <c r="V10149" i="1"/>
  <c r="W10149" i="1" s="1"/>
  <c r="R10149" i="1"/>
  <c r="Q10149" i="1"/>
  <c r="P10149" i="1"/>
  <c r="N10149" i="1"/>
  <c r="S10149" i="1" s="1"/>
  <c r="AA10148" i="1"/>
  <c r="Z10148" i="1"/>
  <c r="W10148" i="1"/>
  <c r="V10148" i="1"/>
  <c r="R10148" i="1"/>
  <c r="Q10148" i="1"/>
  <c r="P10148" i="1"/>
  <c r="N10148" i="1"/>
  <c r="S10148" i="1" s="1"/>
  <c r="AA10147" i="1"/>
  <c r="Z10147" i="1"/>
  <c r="V10147" i="1"/>
  <c r="W10147" i="1" s="1"/>
  <c r="R10147" i="1"/>
  <c r="Q10147" i="1"/>
  <c r="P10147" i="1"/>
  <c r="N10147" i="1"/>
  <c r="S10147" i="1" s="1"/>
  <c r="AA10146" i="1"/>
  <c r="Z10146" i="1"/>
  <c r="V10146" i="1"/>
  <c r="W10146" i="1" s="1"/>
  <c r="R10146" i="1"/>
  <c r="Q10146" i="1"/>
  <c r="P10146" i="1"/>
  <c r="N10146" i="1"/>
  <c r="S10146" i="1" s="1"/>
  <c r="AA10145" i="1"/>
  <c r="Z10145" i="1"/>
  <c r="V10145" i="1"/>
  <c r="W10145" i="1" s="1"/>
  <c r="R10145" i="1"/>
  <c r="Q10145" i="1"/>
  <c r="P10145" i="1"/>
  <c r="N10145" i="1"/>
  <c r="S10145" i="1" s="1"/>
  <c r="AA10144" i="1"/>
  <c r="Z10144" i="1"/>
  <c r="W10144" i="1"/>
  <c r="V10144" i="1"/>
  <c r="R10144" i="1"/>
  <c r="Q10144" i="1"/>
  <c r="P10144" i="1"/>
  <c r="N10144" i="1"/>
  <c r="S10144" i="1" s="1"/>
  <c r="AA10143" i="1"/>
  <c r="Z10143" i="1"/>
  <c r="V10143" i="1"/>
  <c r="W10143" i="1" s="1"/>
  <c r="R10143" i="1"/>
  <c r="Q10143" i="1"/>
  <c r="P10143" i="1"/>
  <c r="N10143" i="1"/>
  <c r="S10143" i="1" s="1"/>
  <c r="AA10142" i="1"/>
  <c r="Z10142" i="1"/>
  <c r="V10142" i="1"/>
  <c r="W10142" i="1" s="1"/>
  <c r="R10142" i="1"/>
  <c r="Q10142" i="1"/>
  <c r="P10142" i="1"/>
  <c r="N10142" i="1"/>
  <c r="S10142" i="1" s="1"/>
  <c r="AA10141" i="1"/>
  <c r="Z10141" i="1"/>
  <c r="V10141" i="1"/>
  <c r="W10141" i="1" s="1"/>
  <c r="R10141" i="1"/>
  <c r="Q10141" i="1"/>
  <c r="P10141" i="1"/>
  <c r="N10141" i="1"/>
  <c r="S10141" i="1" s="1"/>
  <c r="AA10140" i="1"/>
  <c r="Z10140" i="1"/>
  <c r="W10140" i="1"/>
  <c r="V10140" i="1"/>
  <c r="R10140" i="1"/>
  <c r="Q10140" i="1"/>
  <c r="P10140" i="1"/>
  <c r="N10140" i="1"/>
  <c r="S10140" i="1" s="1"/>
  <c r="AA10139" i="1"/>
  <c r="Z10139" i="1"/>
  <c r="V10139" i="1"/>
  <c r="W10139" i="1" s="1"/>
  <c r="R10139" i="1"/>
  <c r="Q10139" i="1"/>
  <c r="P10139" i="1"/>
  <c r="N10139" i="1"/>
  <c r="S10139" i="1" s="1"/>
  <c r="AA10138" i="1"/>
  <c r="Z10138" i="1"/>
  <c r="V10138" i="1"/>
  <c r="W10138" i="1" s="1"/>
  <c r="R10138" i="1"/>
  <c r="Q10138" i="1"/>
  <c r="P10138" i="1"/>
  <c r="N10138" i="1"/>
  <c r="S10138" i="1" s="1"/>
  <c r="AA10137" i="1"/>
  <c r="Z10137" i="1"/>
  <c r="V10137" i="1"/>
  <c r="W10137" i="1" s="1"/>
  <c r="R10137" i="1"/>
  <c r="Q10137" i="1"/>
  <c r="P10137" i="1"/>
  <c r="N10137" i="1"/>
  <c r="S10137" i="1" s="1"/>
  <c r="AA10136" i="1"/>
  <c r="Z10136" i="1"/>
  <c r="W10136" i="1"/>
  <c r="V10136" i="1"/>
  <c r="R10136" i="1"/>
  <c r="Q10136" i="1"/>
  <c r="P10136" i="1"/>
  <c r="N10136" i="1"/>
  <c r="S10136" i="1" s="1"/>
  <c r="AA10135" i="1"/>
  <c r="Z10135" i="1"/>
  <c r="V10135" i="1"/>
  <c r="W10135" i="1" s="1"/>
  <c r="R10135" i="1"/>
  <c r="Q10135" i="1"/>
  <c r="P10135" i="1"/>
  <c r="N10135" i="1"/>
  <c r="S10135" i="1" s="1"/>
  <c r="AA10134" i="1"/>
  <c r="Z10134" i="1"/>
  <c r="V10134" i="1"/>
  <c r="W10134" i="1" s="1"/>
  <c r="R10134" i="1"/>
  <c r="Q10134" i="1"/>
  <c r="P10134" i="1"/>
  <c r="N10134" i="1"/>
  <c r="S10134" i="1" s="1"/>
  <c r="AA10133" i="1"/>
  <c r="Z10133" i="1"/>
  <c r="V10133" i="1"/>
  <c r="W10133" i="1" s="1"/>
  <c r="R10133" i="1"/>
  <c r="Q10133" i="1"/>
  <c r="P10133" i="1"/>
  <c r="N10133" i="1"/>
  <c r="S10133" i="1" s="1"/>
  <c r="AA10132" i="1"/>
  <c r="Z10132" i="1"/>
  <c r="W10132" i="1"/>
  <c r="V10132" i="1"/>
  <c r="R10132" i="1"/>
  <c r="Q10132" i="1"/>
  <c r="P10132" i="1"/>
  <c r="N10132" i="1"/>
  <c r="S10132" i="1" s="1"/>
  <c r="AA10131" i="1"/>
  <c r="Z10131" i="1"/>
  <c r="V10131" i="1"/>
  <c r="W10131" i="1" s="1"/>
  <c r="R10131" i="1"/>
  <c r="Q10131" i="1"/>
  <c r="P10131" i="1"/>
  <c r="N10131" i="1"/>
  <c r="S10131" i="1" s="1"/>
  <c r="AA10130" i="1"/>
  <c r="Z10130" i="1"/>
  <c r="V10130" i="1"/>
  <c r="W10130" i="1" s="1"/>
  <c r="R10130" i="1"/>
  <c r="Q10130" i="1"/>
  <c r="P10130" i="1"/>
  <c r="N10130" i="1"/>
  <c r="S10130" i="1" s="1"/>
  <c r="AA10129" i="1"/>
  <c r="Z10129" i="1"/>
  <c r="V10129" i="1"/>
  <c r="W10129" i="1" s="1"/>
  <c r="R10129" i="1"/>
  <c r="Q10129" i="1"/>
  <c r="P10129" i="1"/>
  <c r="N10129" i="1"/>
  <c r="S10129" i="1" s="1"/>
  <c r="AA10128" i="1"/>
  <c r="Z10128" i="1"/>
  <c r="W10128" i="1"/>
  <c r="V10128" i="1"/>
  <c r="R10128" i="1"/>
  <c r="Q10128" i="1"/>
  <c r="P10128" i="1"/>
  <c r="N10128" i="1"/>
  <c r="S10128" i="1" s="1"/>
  <c r="AA10127" i="1"/>
  <c r="Z10127" i="1"/>
  <c r="V10127" i="1"/>
  <c r="W10127" i="1" s="1"/>
  <c r="R10127" i="1"/>
  <c r="Q10127" i="1"/>
  <c r="P10127" i="1"/>
  <c r="N10127" i="1"/>
  <c r="S10127" i="1" s="1"/>
  <c r="AA10126" i="1"/>
  <c r="Z10126" i="1"/>
  <c r="V10126" i="1"/>
  <c r="W10126" i="1" s="1"/>
  <c r="R10126" i="1"/>
  <c r="Q10126" i="1"/>
  <c r="P10126" i="1"/>
  <c r="N10126" i="1"/>
  <c r="S10126" i="1" s="1"/>
  <c r="AA10125" i="1"/>
  <c r="Z10125" i="1"/>
  <c r="V10125" i="1"/>
  <c r="W10125" i="1" s="1"/>
  <c r="R10125" i="1"/>
  <c r="Q10125" i="1"/>
  <c r="P10125" i="1"/>
  <c r="N10125" i="1"/>
  <c r="S10125" i="1" s="1"/>
  <c r="AA10124" i="1"/>
  <c r="Z10124" i="1"/>
  <c r="W10124" i="1"/>
  <c r="V10124" i="1"/>
  <c r="R10124" i="1"/>
  <c r="Q10124" i="1"/>
  <c r="P10124" i="1"/>
  <c r="N10124" i="1"/>
  <c r="S10124" i="1" s="1"/>
  <c r="AA10123" i="1"/>
  <c r="Z10123" i="1"/>
  <c r="V10123" i="1"/>
  <c r="W10123" i="1" s="1"/>
  <c r="R10123" i="1"/>
  <c r="Q10123" i="1"/>
  <c r="P10123" i="1"/>
  <c r="N10123" i="1"/>
  <c r="S10123" i="1" s="1"/>
  <c r="AA10122" i="1"/>
  <c r="Z10122" i="1"/>
  <c r="V10122" i="1"/>
  <c r="W10122" i="1" s="1"/>
  <c r="R10122" i="1"/>
  <c r="Q10122" i="1"/>
  <c r="P10122" i="1"/>
  <c r="N10122" i="1"/>
  <c r="S10122" i="1" s="1"/>
  <c r="AA10121" i="1"/>
  <c r="Z10121" i="1"/>
  <c r="V10121" i="1"/>
  <c r="W10121" i="1" s="1"/>
  <c r="R10121" i="1"/>
  <c r="Q10121" i="1"/>
  <c r="P10121" i="1"/>
  <c r="N10121" i="1"/>
  <c r="S10121" i="1" s="1"/>
  <c r="AA10120" i="1"/>
  <c r="Z10120" i="1"/>
  <c r="W10120" i="1"/>
  <c r="V10120" i="1"/>
  <c r="R10120" i="1"/>
  <c r="Q10120" i="1"/>
  <c r="P10120" i="1"/>
  <c r="N10120" i="1"/>
  <c r="S10120" i="1" s="1"/>
  <c r="AA10119" i="1"/>
  <c r="Z10119" i="1"/>
  <c r="V10119" i="1"/>
  <c r="W10119" i="1" s="1"/>
  <c r="R10119" i="1"/>
  <c r="Q10119" i="1"/>
  <c r="P10119" i="1"/>
  <c r="N10119" i="1"/>
  <c r="S10119" i="1" s="1"/>
  <c r="AA10118" i="1"/>
  <c r="Z10118" i="1"/>
  <c r="V10118" i="1"/>
  <c r="W10118" i="1" s="1"/>
  <c r="R10118" i="1"/>
  <c r="Q10118" i="1"/>
  <c r="P10118" i="1"/>
  <c r="N10118" i="1"/>
  <c r="S10118" i="1" s="1"/>
  <c r="AA10117" i="1"/>
  <c r="Z10117" i="1"/>
  <c r="V10117" i="1"/>
  <c r="W10117" i="1" s="1"/>
  <c r="R10117" i="1"/>
  <c r="Q10117" i="1"/>
  <c r="P10117" i="1"/>
  <c r="N10117" i="1"/>
  <c r="S10117" i="1" s="1"/>
  <c r="AA10116" i="1"/>
  <c r="Z10116" i="1"/>
  <c r="W10116" i="1"/>
  <c r="V10116" i="1"/>
  <c r="R10116" i="1"/>
  <c r="Q10116" i="1"/>
  <c r="P10116" i="1"/>
  <c r="N10116" i="1"/>
  <c r="S10116" i="1" s="1"/>
  <c r="AA10115" i="1"/>
  <c r="Z10115" i="1"/>
  <c r="V10115" i="1"/>
  <c r="W10115" i="1" s="1"/>
  <c r="R10115" i="1"/>
  <c r="Q10115" i="1"/>
  <c r="P10115" i="1"/>
  <c r="N10115" i="1"/>
  <c r="S10115" i="1" s="1"/>
  <c r="AA10114" i="1"/>
  <c r="Z10114" i="1"/>
  <c r="V10114" i="1"/>
  <c r="W10114" i="1" s="1"/>
  <c r="R10114" i="1"/>
  <c r="Q10114" i="1"/>
  <c r="P10114" i="1"/>
  <c r="N10114" i="1"/>
  <c r="S10114" i="1" s="1"/>
  <c r="AA10113" i="1"/>
  <c r="Z10113" i="1"/>
  <c r="V10113" i="1"/>
  <c r="W10113" i="1" s="1"/>
  <c r="R10113" i="1"/>
  <c r="Q10113" i="1"/>
  <c r="P10113" i="1"/>
  <c r="N10113" i="1"/>
  <c r="S10113" i="1" s="1"/>
  <c r="AA10112" i="1"/>
  <c r="Z10112" i="1"/>
  <c r="W10112" i="1"/>
  <c r="V10112" i="1"/>
  <c r="R10112" i="1"/>
  <c r="Q10112" i="1"/>
  <c r="P10112" i="1"/>
  <c r="N10112" i="1"/>
  <c r="S10112" i="1" s="1"/>
  <c r="AA10111" i="1"/>
  <c r="Z10111" i="1"/>
  <c r="V10111" i="1"/>
  <c r="W10111" i="1" s="1"/>
  <c r="R10111" i="1"/>
  <c r="Q10111" i="1"/>
  <c r="P10111" i="1"/>
  <c r="N10111" i="1"/>
  <c r="S10111" i="1" s="1"/>
  <c r="AA10110" i="1"/>
  <c r="Z10110" i="1"/>
  <c r="V10110" i="1"/>
  <c r="W10110" i="1" s="1"/>
  <c r="R10110" i="1"/>
  <c r="Q10110" i="1"/>
  <c r="P10110" i="1"/>
  <c r="N10110" i="1"/>
  <c r="S10110" i="1" s="1"/>
  <c r="AA10109" i="1"/>
  <c r="Z10109" i="1"/>
  <c r="V10109" i="1"/>
  <c r="W10109" i="1" s="1"/>
  <c r="R10109" i="1"/>
  <c r="Q10109" i="1"/>
  <c r="P10109" i="1"/>
  <c r="N10109" i="1"/>
  <c r="S10109" i="1" s="1"/>
  <c r="AA10108" i="1"/>
  <c r="Z10108" i="1"/>
  <c r="W10108" i="1"/>
  <c r="V10108" i="1"/>
  <c r="R10108" i="1"/>
  <c r="Q10108" i="1"/>
  <c r="P10108" i="1"/>
  <c r="N10108" i="1"/>
  <c r="S10108" i="1" s="1"/>
  <c r="AA10107" i="1"/>
  <c r="Z10107" i="1"/>
  <c r="V10107" i="1"/>
  <c r="W10107" i="1" s="1"/>
  <c r="R10107" i="1"/>
  <c r="Q10107" i="1"/>
  <c r="P10107" i="1"/>
  <c r="N10107" i="1"/>
  <c r="S10107" i="1" s="1"/>
  <c r="AA10106" i="1"/>
  <c r="Z10106" i="1"/>
  <c r="V10106" i="1"/>
  <c r="W10106" i="1" s="1"/>
  <c r="R10106" i="1"/>
  <c r="Q10106" i="1"/>
  <c r="P10106" i="1"/>
  <c r="N10106" i="1"/>
  <c r="S10106" i="1" s="1"/>
  <c r="AA10105" i="1"/>
  <c r="Z10105" i="1"/>
  <c r="V10105" i="1"/>
  <c r="W10105" i="1" s="1"/>
  <c r="R10105" i="1"/>
  <c r="Q10105" i="1"/>
  <c r="P10105" i="1"/>
  <c r="N10105" i="1"/>
  <c r="S10105" i="1" s="1"/>
  <c r="AA10104" i="1"/>
  <c r="Z10104" i="1"/>
  <c r="W10104" i="1"/>
  <c r="V10104" i="1"/>
  <c r="R10104" i="1"/>
  <c r="Q10104" i="1"/>
  <c r="P10104" i="1"/>
  <c r="N10104" i="1"/>
  <c r="S10104" i="1" s="1"/>
  <c r="AA10103" i="1"/>
  <c r="Z10103" i="1"/>
  <c r="V10103" i="1"/>
  <c r="W10103" i="1" s="1"/>
  <c r="R10103" i="1"/>
  <c r="Q10103" i="1"/>
  <c r="P10103" i="1"/>
  <c r="N10103" i="1"/>
  <c r="S10103" i="1" s="1"/>
  <c r="AA10102" i="1"/>
  <c r="Z10102" i="1"/>
  <c r="V10102" i="1"/>
  <c r="W10102" i="1" s="1"/>
  <c r="R10102" i="1"/>
  <c r="Q10102" i="1"/>
  <c r="P10102" i="1"/>
  <c r="N10102" i="1"/>
  <c r="S10102" i="1" s="1"/>
  <c r="AA10101" i="1"/>
  <c r="Z10101" i="1"/>
  <c r="V10101" i="1"/>
  <c r="W10101" i="1" s="1"/>
  <c r="R10101" i="1"/>
  <c r="Q10101" i="1"/>
  <c r="P10101" i="1"/>
  <c r="N10101" i="1"/>
  <c r="S10101" i="1" s="1"/>
  <c r="AA10100" i="1"/>
  <c r="Z10100" i="1"/>
  <c r="W10100" i="1"/>
  <c r="V10100" i="1"/>
  <c r="R10100" i="1"/>
  <c r="Q10100" i="1"/>
  <c r="P10100" i="1"/>
  <c r="N10100" i="1"/>
  <c r="S10100" i="1" s="1"/>
  <c r="AA10099" i="1"/>
  <c r="Z10099" i="1"/>
  <c r="V10099" i="1"/>
  <c r="W10099" i="1" s="1"/>
  <c r="R10099" i="1"/>
  <c r="Q10099" i="1"/>
  <c r="P10099" i="1"/>
  <c r="N10099" i="1"/>
  <c r="S10099" i="1" s="1"/>
  <c r="AA10098" i="1"/>
  <c r="Z10098" i="1"/>
  <c r="V10098" i="1"/>
  <c r="W10098" i="1" s="1"/>
  <c r="R10098" i="1"/>
  <c r="Q10098" i="1"/>
  <c r="P10098" i="1"/>
  <c r="N10098" i="1"/>
  <c r="S10098" i="1" s="1"/>
  <c r="AA10097" i="1"/>
  <c r="Z10097" i="1"/>
  <c r="V10097" i="1"/>
  <c r="W10097" i="1" s="1"/>
  <c r="R10097" i="1"/>
  <c r="Q10097" i="1"/>
  <c r="P10097" i="1"/>
  <c r="N10097" i="1"/>
  <c r="S10097" i="1" s="1"/>
  <c r="AA10096" i="1"/>
  <c r="Z10096" i="1"/>
  <c r="W10096" i="1"/>
  <c r="V10096" i="1"/>
  <c r="R10096" i="1"/>
  <c r="Q10096" i="1"/>
  <c r="P10096" i="1"/>
  <c r="N10096" i="1"/>
  <c r="S10096" i="1" s="1"/>
  <c r="AA10095" i="1"/>
  <c r="Z10095" i="1"/>
  <c r="V10095" i="1"/>
  <c r="W10095" i="1" s="1"/>
  <c r="R10095" i="1"/>
  <c r="Q10095" i="1"/>
  <c r="P10095" i="1"/>
  <c r="N10095" i="1"/>
  <c r="S10095" i="1" s="1"/>
  <c r="AA10094" i="1"/>
  <c r="Z10094" i="1"/>
  <c r="V10094" i="1"/>
  <c r="W10094" i="1" s="1"/>
  <c r="R10094" i="1"/>
  <c r="Q10094" i="1"/>
  <c r="P10094" i="1"/>
  <c r="N10094" i="1"/>
  <c r="S10094" i="1" s="1"/>
  <c r="AA10093" i="1"/>
  <c r="Z10093" i="1"/>
  <c r="V10093" i="1"/>
  <c r="W10093" i="1" s="1"/>
  <c r="R10093" i="1"/>
  <c r="Q10093" i="1"/>
  <c r="P10093" i="1"/>
  <c r="N10093" i="1"/>
  <c r="S10093" i="1" s="1"/>
  <c r="AA10092" i="1"/>
  <c r="Z10092" i="1"/>
  <c r="W10092" i="1"/>
  <c r="V10092" i="1"/>
  <c r="R10092" i="1"/>
  <c r="Q10092" i="1"/>
  <c r="P10092" i="1"/>
  <c r="N10092" i="1"/>
  <c r="S10092" i="1" s="1"/>
  <c r="AA10091" i="1"/>
  <c r="Z10091" i="1"/>
  <c r="V10091" i="1"/>
  <c r="W10091" i="1" s="1"/>
  <c r="R10091" i="1"/>
  <c r="Q10091" i="1"/>
  <c r="P10091" i="1"/>
  <c r="N10091" i="1"/>
  <c r="S10091" i="1" s="1"/>
  <c r="AA10090" i="1"/>
  <c r="Z10090" i="1"/>
  <c r="V10090" i="1"/>
  <c r="W10090" i="1" s="1"/>
  <c r="R10090" i="1"/>
  <c r="Q10090" i="1"/>
  <c r="P10090" i="1"/>
  <c r="N10090" i="1"/>
  <c r="S10090" i="1" s="1"/>
  <c r="AA10089" i="1"/>
  <c r="Z10089" i="1"/>
  <c r="V10089" i="1"/>
  <c r="W10089" i="1" s="1"/>
  <c r="R10089" i="1"/>
  <c r="Q10089" i="1"/>
  <c r="P10089" i="1"/>
  <c r="N10089" i="1"/>
  <c r="S10089" i="1" s="1"/>
  <c r="AA10088" i="1"/>
  <c r="Z10088" i="1"/>
  <c r="W10088" i="1"/>
  <c r="V10088" i="1"/>
  <c r="R10088" i="1"/>
  <c r="Q10088" i="1"/>
  <c r="P10088" i="1"/>
  <c r="N10088" i="1"/>
  <c r="S10088" i="1" s="1"/>
  <c r="AA10087" i="1"/>
  <c r="Z10087" i="1"/>
  <c r="V10087" i="1"/>
  <c r="W10087" i="1" s="1"/>
  <c r="R10087" i="1"/>
  <c r="Q10087" i="1"/>
  <c r="P10087" i="1"/>
  <c r="N10087" i="1"/>
  <c r="S10087" i="1" s="1"/>
  <c r="AA10086" i="1"/>
  <c r="Z10086" i="1"/>
  <c r="V10086" i="1"/>
  <c r="W10086" i="1" s="1"/>
  <c r="R10086" i="1"/>
  <c r="Q10086" i="1"/>
  <c r="P10086" i="1"/>
  <c r="N10086" i="1"/>
  <c r="S10086" i="1" s="1"/>
  <c r="AA10085" i="1"/>
  <c r="Z10085" i="1"/>
  <c r="V10085" i="1"/>
  <c r="W10085" i="1" s="1"/>
  <c r="R10085" i="1"/>
  <c r="Q10085" i="1"/>
  <c r="P10085" i="1"/>
  <c r="N10085" i="1"/>
  <c r="S10085" i="1" s="1"/>
  <c r="AA10084" i="1"/>
  <c r="Z10084" i="1"/>
  <c r="W10084" i="1"/>
  <c r="V10084" i="1"/>
  <c r="R10084" i="1"/>
  <c r="Q10084" i="1"/>
  <c r="P10084" i="1"/>
  <c r="N10084" i="1"/>
  <c r="S10084" i="1" s="1"/>
  <c r="AA10083" i="1"/>
  <c r="Z10083" i="1"/>
  <c r="V10083" i="1"/>
  <c r="W10083" i="1" s="1"/>
  <c r="R10083" i="1"/>
  <c r="Q10083" i="1"/>
  <c r="P10083" i="1"/>
  <c r="N10083" i="1"/>
  <c r="S10083" i="1" s="1"/>
  <c r="AA10082" i="1"/>
  <c r="Z10082" i="1"/>
  <c r="V10082" i="1"/>
  <c r="W10082" i="1" s="1"/>
  <c r="R10082" i="1"/>
  <c r="Q10082" i="1"/>
  <c r="P10082" i="1"/>
  <c r="N10082" i="1"/>
  <c r="S10082" i="1" s="1"/>
  <c r="AA10081" i="1"/>
  <c r="Z10081" i="1"/>
  <c r="V10081" i="1"/>
  <c r="W10081" i="1" s="1"/>
  <c r="R10081" i="1"/>
  <c r="Q10081" i="1"/>
  <c r="P10081" i="1"/>
  <c r="N10081" i="1"/>
  <c r="S10081" i="1" s="1"/>
  <c r="AA10080" i="1"/>
  <c r="Z10080" i="1"/>
  <c r="W10080" i="1"/>
  <c r="V10080" i="1"/>
  <c r="R10080" i="1"/>
  <c r="Q10080" i="1"/>
  <c r="P10080" i="1"/>
  <c r="N10080" i="1"/>
  <c r="S10080" i="1" s="1"/>
  <c r="AA10079" i="1"/>
  <c r="Z10079" i="1"/>
  <c r="V10079" i="1"/>
  <c r="W10079" i="1" s="1"/>
  <c r="R10079" i="1"/>
  <c r="Q10079" i="1"/>
  <c r="P10079" i="1"/>
  <c r="N10079" i="1"/>
  <c r="S10079" i="1" s="1"/>
  <c r="AA10078" i="1"/>
  <c r="Z10078" i="1"/>
  <c r="V10078" i="1"/>
  <c r="W10078" i="1" s="1"/>
  <c r="R10078" i="1"/>
  <c r="Q10078" i="1"/>
  <c r="P10078" i="1"/>
  <c r="N10078" i="1"/>
  <c r="S10078" i="1" s="1"/>
  <c r="AA10077" i="1"/>
  <c r="Z10077" i="1"/>
  <c r="V10077" i="1"/>
  <c r="W10077" i="1" s="1"/>
  <c r="R10077" i="1"/>
  <c r="Q10077" i="1"/>
  <c r="P10077" i="1"/>
  <c r="N10077" i="1"/>
  <c r="S10077" i="1" s="1"/>
  <c r="AA10076" i="1"/>
  <c r="Z10076" i="1"/>
  <c r="W10076" i="1"/>
  <c r="V10076" i="1"/>
  <c r="R10076" i="1"/>
  <c r="Q10076" i="1"/>
  <c r="P10076" i="1"/>
  <c r="N10076" i="1"/>
  <c r="S10076" i="1" s="1"/>
  <c r="AA10075" i="1"/>
  <c r="Z10075" i="1"/>
  <c r="V10075" i="1"/>
  <c r="W10075" i="1" s="1"/>
  <c r="R10075" i="1"/>
  <c r="Q10075" i="1"/>
  <c r="P10075" i="1"/>
  <c r="N10075" i="1"/>
  <c r="S10075" i="1" s="1"/>
  <c r="AA10074" i="1"/>
  <c r="Z10074" i="1"/>
  <c r="V10074" i="1"/>
  <c r="W10074" i="1" s="1"/>
  <c r="R10074" i="1"/>
  <c r="Q10074" i="1"/>
  <c r="P10074" i="1"/>
  <c r="N10074" i="1"/>
  <c r="S10074" i="1" s="1"/>
  <c r="AA10073" i="1"/>
  <c r="Z10073" i="1"/>
  <c r="V10073" i="1"/>
  <c r="W10073" i="1" s="1"/>
  <c r="R10073" i="1"/>
  <c r="Q10073" i="1"/>
  <c r="P10073" i="1"/>
  <c r="N10073" i="1"/>
  <c r="S10073" i="1" s="1"/>
  <c r="AA10072" i="1"/>
  <c r="Z10072" i="1"/>
  <c r="W10072" i="1"/>
  <c r="V10072" i="1"/>
  <c r="R10072" i="1"/>
  <c r="Q10072" i="1"/>
  <c r="P10072" i="1"/>
  <c r="N10072" i="1"/>
  <c r="S10072" i="1" s="1"/>
  <c r="AA10071" i="1"/>
  <c r="Z10071" i="1"/>
  <c r="V10071" i="1"/>
  <c r="W10071" i="1" s="1"/>
  <c r="R10071" i="1"/>
  <c r="Q10071" i="1"/>
  <c r="P10071" i="1"/>
  <c r="N10071" i="1"/>
  <c r="S10071" i="1" s="1"/>
  <c r="AA10070" i="1"/>
  <c r="Z10070" i="1"/>
  <c r="V10070" i="1"/>
  <c r="W10070" i="1" s="1"/>
  <c r="R10070" i="1"/>
  <c r="Q10070" i="1"/>
  <c r="P10070" i="1"/>
  <c r="N10070" i="1"/>
  <c r="S10070" i="1" s="1"/>
  <c r="AA10069" i="1"/>
  <c r="Z10069" i="1"/>
  <c r="V10069" i="1"/>
  <c r="W10069" i="1" s="1"/>
  <c r="R10069" i="1"/>
  <c r="Q10069" i="1"/>
  <c r="P10069" i="1"/>
  <c r="N10069" i="1"/>
  <c r="S10069" i="1" s="1"/>
  <c r="AA10068" i="1"/>
  <c r="Z10068" i="1"/>
  <c r="W10068" i="1"/>
  <c r="V10068" i="1"/>
  <c r="R10068" i="1"/>
  <c r="Q10068" i="1"/>
  <c r="P10068" i="1"/>
  <c r="N10068" i="1"/>
  <c r="S10068" i="1" s="1"/>
  <c r="AA10067" i="1"/>
  <c r="Z10067" i="1"/>
  <c r="V10067" i="1"/>
  <c r="W10067" i="1" s="1"/>
  <c r="R10067" i="1"/>
  <c r="Q10067" i="1"/>
  <c r="P10067" i="1"/>
  <c r="N10067" i="1"/>
  <c r="S10067" i="1" s="1"/>
  <c r="AA10066" i="1"/>
  <c r="Z10066" i="1"/>
  <c r="V10066" i="1"/>
  <c r="W10066" i="1" s="1"/>
  <c r="R10066" i="1"/>
  <c r="Q10066" i="1"/>
  <c r="P10066" i="1"/>
  <c r="N10066" i="1"/>
  <c r="S10066" i="1" s="1"/>
  <c r="AA10065" i="1"/>
  <c r="Z10065" i="1"/>
  <c r="V10065" i="1"/>
  <c r="W10065" i="1" s="1"/>
  <c r="R10065" i="1"/>
  <c r="Q10065" i="1"/>
  <c r="P10065" i="1"/>
  <c r="N10065" i="1"/>
  <c r="S10065" i="1" s="1"/>
  <c r="AA10064" i="1"/>
  <c r="Z10064" i="1"/>
  <c r="W10064" i="1"/>
  <c r="V10064" i="1"/>
  <c r="R10064" i="1"/>
  <c r="Q10064" i="1"/>
  <c r="P10064" i="1"/>
  <c r="N10064" i="1"/>
  <c r="S10064" i="1" s="1"/>
  <c r="AA10063" i="1"/>
  <c r="Z10063" i="1"/>
  <c r="V10063" i="1"/>
  <c r="W10063" i="1" s="1"/>
  <c r="R10063" i="1"/>
  <c r="Q10063" i="1"/>
  <c r="P10063" i="1"/>
  <c r="N10063" i="1"/>
  <c r="S10063" i="1" s="1"/>
  <c r="AA10062" i="1"/>
  <c r="Z10062" i="1"/>
  <c r="V10062" i="1"/>
  <c r="W10062" i="1" s="1"/>
  <c r="R10062" i="1"/>
  <c r="Q10062" i="1"/>
  <c r="P10062" i="1"/>
  <c r="N10062" i="1"/>
  <c r="S10062" i="1" s="1"/>
  <c r="AA10061" i="1"/>
  <c r="Z10061" i="1"/>
  <c r="V10061" i="1"/>
  <c r="W10061" i="1" s="1"/>
  <c r="R10061" i="1"/>
  <c r="Q10061" i="1"/>
  <c r="P10061" i="1"/>
  <c r="N10061" i="1"/>
  <c r="S10061" i="1" s="1"/>
  <c r="AA10060" i="1"/>
  <c r="Z10060" i="1"/>
  <c r="W10060" i="1"/>
  <c r="V10060" i="1"/>
  <c r="R10060" i="1"/>
  <c r="Q10060" i="1"/>
  <c r="P10060" i="1"/>
  <c r="N10060" i="1"/>
  <c r="S10060" i="1" s="1"/>
  <c r="AA10059" i="1"/>
  <c r="Z10059" i="1"/>
  <c r="V10059" i="1"/>
  <c r="W10059" i="1" s="1"/>
  <c r="R10059" i="1"/>
  <c r="Q10059" i="1"/>
  <c r="P10059" i="1"/>
  <c r="N10059" i="1"/>
  <c r="S10059" i="1" s="1"/>
  <c r="AA10058" i="1"/>
  <c r="Z10058" i="1"/>
  <c r="V10058" i="1"/>
  <c r="W10058" i="1" s="1"/>
  <c r="R10058" i="1"/>
  <c r="Q10058" i="1"/>
  <c r="P10058" i="1"/>
  <c r="N10058" i="1"/>
  <c r="S10058" i="1" s="1"/>
  <c r="AA10057" i="1"/>
  <c r="Z10057" i="1"/>
  <c r="V10057" i="1"/>
  <c r="W10057" i="1" s="1"/>
  <c r="R10057" i="1"/>
  <c r="Q10057" i="1"/>
  <c r="P10057" i="1"/>
  <c r="N10057" i="1"/>
  <c r="S10057" i="1" s="1"/>
  <c r="AA10056" i="1"/>
  <c r="Z10056" i="1"/>
  <c r="W10056" i="1"/>
  <c r="V10056" i="1"/>
  <c r="R10056" i="1"/>
  <c r="Q10056" i="1"/>
  <c r="P10056" i="1"/>
  <c r="N10056" i="1"/>
  <c r="S10056" i="1" s="1"/>
  <c r="AA10055" i="1"/>
  <c r="Z10055" i="1"/>
  <c r="V10055" i="1"/>
  <c r="W10055" i="1" s="1"/>
  <c r="R10055" i="1"/>
  <c r="Q10055" i="1"/>
  <c r="P10055" i="1"/>
  <c r="N10055" i="1"/>
  <c r="S10055" i="1" s="1"/>
  <c r="AA10054" i="1"/>
  <c r="Z10054" i="1"/>
  <c r="V10054" i="1"/>
  <c r="W10054" i="1" s="1"/>
  <c r="R10054" i="1"/>
  <c r="Q10054" i="1"/>
  <c r="P10054" i="1"/>
  <c r="N10054" i="1"/>
  <c r="S10054" i="1" s="1"/>
  <c r="AA10053" i="1"/>
  <c r="Z10053" i="1"/>
  <c r="V10053" i="1"/>
  <c r="W10053" i="1" s="1"/>
  <c r="R10053" i="1"/>
  <c r="Q10053" i="1"/>
  <c r="P10053" i="1"/>
  <c r="N10053" i="1"/>
  <c r="S10053" i="1" s="1"/>
  <c r="AA10052" i="1"/>
  <c r="Z10052" i="1"/>
  <c r="W10052" i="1"/>
  <c r="V10052" i="1"/>
  <c r="R10052" i="1"/>
  <c r="Q10052" i="1"/>
  <c r="P10052" i="1"/>
  <c r="N10052" i="1"/>
  <c r="S10052" i="1" s="1"/>
  <c r="AA10051" i="1"/>
  <c r="Z10051" i="1"/>
  <c r="V10051" i="1"/>
  <c r="W10051" i="1" s="1"/>
  <c r="R10051" i="1"/>
  <c r="Q10051" i="1"/>
  <c r="P10051" i="1"/>
  <c r="N10051" i="1"/>
  <c r="S10051" i="1" s="1"/>
  <c r="AA10050" i="1"/>
  <c r="Z10050" i="1"/>
  <c r="V10050" i="1"/>
  <c r="W10050" i="1" s="1"/>
  <c r="R10050" i="1"/>
  <c r="Q10050" i="1"/>
  <c r="P10050" i="1"/>
  <c r="N10050" i="1"/>
  <c r="S10050" i="1" s="1"/>
  <c r="AA10049" i="1"/>
  <c r="Z10049" i="1"/>
  <c r="V10049" i="1"/>
  <c r="W10049" i="1" s="1"/>
  <c r="R10049" i="1"/>
  <c r="Q10049" i="1"/>
  <c r="P10049" i="1"/>
  <c r="N10049" i="1"/>
  <c r="S10049" i="1" s="1"/>
  <c r="AA10048" i="1"/>
  <c r="Z10048" i="1"/>
  <c r="W10048" i="1"/>
  <c r="V10048" i="1"/>
  <c r="R10048" i="1"/>
  <c r="Q10048" i="1"/>
  <c r="P10048" i="1"/>
  <c r="N10048" i="1"/>
  <c r="S10048" i="1" s="1"/>
  <c r="AA10047" i="1"/>
  <c r="Z10047" i="1"/>
  <c r="V10047" i="1"/>
  <c r="W10047" i="1" s="1"/>
  <c r="R10047" i="1"/>
  <c r="Q10047" i="1"/>
  <c r="P10047" i="1"/>
  <c r="N10047" i="1"/>
  <c r="S10047" i="1" s="1"/>
  <c r="AA10046" i="1"/>
  <c r="Z10046" i="1"/>
  <c r="V10046" i="1"/>
  <c r="W10046" i="1" s="1"/>
  <c r="R10046" i="1"/>
  <c r="Q10046" i="1"/>
  <c r="P10046" i="1"/>
  <c r="N10046" i="1"/>
  <c r="S10046" i="1" s="1"/>
  <c r="AA10045" i="1"/>
  <c r="Z10045" i="1"/>
  <c r="V10045" i="1"/>
  <c r="W10045" i="1" s="1"/>
  <c r="R10045" i="1"/>
  <c r="Q10045" i="1"/>
  <c r="P10045" i="1"/>
  <c r="N10045" i="1"/>
  <c r="S10045" i="1" s="1"/>
  <c r="AA10044" i="1"/>
  <c r="Z10044" i="1"/>
  <c r="W10044" i="1"/>
  <c r="V10044" i="1"/>
  <c r="R10044" i="1"/>
  <c r="Q10044" i="1"/>
  <c r="P10044" i="1"/>
  <c r="N10044" i="1"/>
  <c r="S10044" i="1" s="1"/>
  <c r="AA10043" i="1"/>
  <c r="Z10043" i="1"/>
  <c r="V10043" i="1"/>
  <c r="W10043" i="1" s="1"/>
  <c r="R10043" i="1"/>
  <c r="Q10043" i="1"/>
  <c r="P10043" i="1"/>
  <c r="N10043" i="1"/>
  <c r="S10043" i="1" s="1"/>
  <c r="AA10042" i="1"/>
  <c r="Z10042" i="1"/>
  <c r="V10042" i="1"/>
  <c r="W10042" i="1" s="1"/>
  <c r="R10042" i="1"/>
  <c r="Q10042" i="1"/>
  <c r="P10042" i="1"/>
  <c r="N10042" i="1"/>
  <c r="S10042" i="1" s="1"/>
  <c r="AA10041" i="1"/>
  <c r="Z10041" i="1"/>
  <c r="V10041" i="1"/>
  <c r="W10041" i="1" s="1"/>
  <c r="R10041" i="1"/>
  <c r="Q10041" i="1"/>
  <c r="P10041" i="1"/>
  <c r="N10041" i="1"/>
  <c r="S10041" i="1" s="1"/>
  <c r="AA10040" i="1"/>
  <c r="Z10040" i="1"/>
  <c r="W10040" i="1"/>
  <c r="V10040" i="1"/>
  <c r="R10040" i="1"/>
  <c r="Q10040" i="1"/>
  <c r="P10040" i="1"/>
  <c r="N10040" i="1"/>
  <c r="S10040" i="1" s="1"/>
  <c r="AA10039" i="1"/>
  <c r="Z10039" i="1"/>
  <c r="V10039" i="1"/>
  <c r="W10039" i="1" s="1"/>
  <c r="R10039" i="1"/>
  <c r="Q10039" i="1"/>
  <c r="P10039" i="1"/>
  <c r="N10039" i="1"/>
  <c r="S10039" i="1" s="1"/>
  <c r="AA10038" i="1"/>
  <c r="Z10038" i="1"/>
  <c r="V10038" i="1"/>
  <c r="W10038" i="1" s="1"/>
  <c r="R10038" i="1"/>
  <c r="Q10038" i="1"/>
  <c r="P10038" i="1"/>
  <c r="N10038" i="1"/>
  <c r="S10038" i="1" s="1"/>
  <c r="AA10037" i="1"/>
  <c r="Z10037" i="1"/>
  <c r="V10037" i="1"/>
  <c r="W10037" i="1" s="1"/>
  <c r="R10037" i="1"/>
  <c r="Q10037" i="1"/>
  <c r="P10037" i="1"/>
  <c r="N10037" i="1"/>
  <c r="S10037" i="1" s="1"/>
  <c r="AA10036" i="1"/>
  <c r="Z10036" i="1"/>
  <c r="W10036" i="1"/>
  <c r="V10036" i="1"/>
  <c r="R10036" i="1"/>
  <c r="Q10036" i="1"/>
  <c r="P10036" i="1"/>
  <c r="N10036" i="1"/>
  <c r="S10036" i="1" s="1"/>
  <c r="AA10035" i="1"/>
  <c r="Z10035" i="1"/>
  <c r="V10035" i="1"/>
  <c r="W10035" i="1" s="1"/>
  <c r="R10035" i="1"/>
  <c r="Q10035" i="1"/>
  <c r="P10035" i="1"/>
  <c r="N10035" i="1"/>
  <c r="S10035" i="1" s="1"/>
  <c r="AA10034" i="1"/>
  <c r="Z10034" i="1"/>
  <c r="V10034" i="1"/>
  <c r="W10034" i="1" s="1"/>
  <c r="R10034" i="1"/>
  <c r="Q10034" i="1"/>
  <c r="P10034" i="1"/>
  <c r="N10034" i="1"/>
  <c r="S10034" i="1" s="1"/>
  <c r="AA10033" i="1"/>
  <c r="Z10033" i="1"/>
  <c r="V10033" i="1"/>
  <c r="W10033" i="1" s="1"/>
  <c r="R10033" i="1"/>
  <c r="Q10033" i="1"/>
  <c r="P10033" i="1"/>
  <c r="N10033" i="1"/>
  <c r="S10033" i="1" s="1"/>
  <c r="AA10032" i="1"/>
  <c r="Z10032" i="1"/>
  <c r="W10032" i="1"/>
  <c r="V10032" i="1"/>
  <c r="R10032" i="1"/>
  <c r="Q10032" i="1"/>
  <c r="P10032" i="1"/>
  <c r="N10032" i="1"/>
  <c r="S10032" i="1" s="1"/>
  <c r="AA10031" i="1"/>
  <c r="Z10031" i="1"/>
  <c r="V10031" i="1"/>
  <c r="W10031" i="1" s="1"/>
  <c r="R10031" i="1"/>
  <c r="Q10031" i="1"/>
  <c r="P10031" i="1"/>
  <c r="N10031" i="1"/>
  <c r="S10031" i="1" s="1"/>
  <c r="AA10030" i="1"/>
  <c r="Z10030" i="1"/>
  <c r="V10030" i="1"/>
  <c r="W10030" i="1" s="1"/>
  <c r="R10030" i="1"/>
  <c r="Q10030" i="1"/>
  <c r="P10030" i="1"/>
  <c r="N10030" i="1"/>
  <c r="S10030" i="1" s="1"/>
  <c r="AA10029" i="1"/>
  <c r="Z10029" i="1"/>
  <c r="V10029" i="1"/>
  <c r="W10029" i="1" s="1"/>
  <c r="R10029" i="1"/>
  <c r="Q10029" i="1"/>
  <c r="P10029" i="1"/>
  <c r="N10029" i="1"/>
  <c r="S10029" i="1" s="1"/>
  <c r="AA10028" i="1"/>
  <c r="Z10028" i="1"/>
  <c r="W10028" i="1"/>
  <c r="V10028" i="1"/>
  <c r="R10028" i="1"/>
  <c r="Q10028" i="1"/>
  <c r="P10028" i="1"/>
  <c r="N10028" i="1"/>
  <c r="S10028" i="1" s="1"/>
  <c r="AA10027" i="1"/>
  <c r="Z10027" i="1"/>
  <c r="V10027" i="1"/>
  <c r="W10027" i="1" s="1"/>
  <c r="R10027" i="1"/>
  <c r="Q10027" i="1"/>
  <c r="P10027" i="1"/>
  <c r="N10027" i="1"/>
  <c r="S10027" i="1" s="1"/>
  <c r="AA10026" i="1"/>
  <c r="Z10026" i="1"/>
  <c r="V10026" i="1"/>
  <c r="W10026" i="1" s="1"/>
  <c r="R10026" i="1"/>
  <c r="Q10026" i="1"/>
  <c r="P10026" i="1"/>
  <c r="N10026" i="1"/>
  <c r="S10026" i="1" s="1"/>
  <c r="AA10025" i="1"/>
  <c r="Z10025" i="1"/>
  <c r="V10025" i="1"/>
  <c r="W10025" i="1" s="1"/>
  <c r="R10025" i="1"/>
  <c r="Q10025" i="1"/>
  <c r="P10025" i="1"/>
  <c r="N10025" i="1"/>
  <c r="S10025" i="1" s="1"/>
  <c r="AA10024" i="1"/>
  <c r="Z10024" i="1"/>
  <c r="W10024" i="1"/>
  <c r="V10024" i="1"/>
  <c r="R10024" i="1"/>
  <c r="Q10024" i="1"/>
  <c r="P10024" i="1"/>
  <c r="N10024" i="1"/>
  <c r="S10024" i="1" s="1"/>
  <c r="AA10023" i="1"/>
  <c r="Z10023" i="1"/>
  <c r="V10023" i="1"/>
  <c r="W10023" i="1" s="1"/>
  <c r="R10023" i="1"/>
  <c r="Q10023" i="1"/>
  <c r="P10023" i="1"/>
  <c r="N10023" i="1"/>
  <c r="S10023" i="1" s="1"/>
  <c r="AA10022" i="1"/>
  <c r="Z10022" i="1"/>
  <c r="V10022" i="1"/>
  <c r="W10022" i="1" s="1"/>
  <c r="R10022" i="1"/>
  <c r="Q10022" i="1"/>
  <c r="P10022" i="1"/>
  <c r="N10022" i="1"/>
  <c r="S10022" i="1" s="1"/>
  <c r="AA10021" i="1"/>
  <c r="Z10021" i="1"/>
  <c r="V10021" i="1"/>
  <c r="W10021" i="1" s="1"/>
  <c r="R10021" i="1"/>
  <c r="Q10021" i="1"/>
  <c r="P10021" i="1"/>
  <c r="N10021" i="1"/>
  <c r="S10021" i="1" s="1"/>
  <c r="AA10020" i="1"/>
  <c r="Z10020" i="1"/>
  <c r="W10020" i="1"/>
  <c r="V10020" i="1"/>
  <c r="R10020" i="1"/>
  <c r="Q10020" i="1"/>
  <c r="P10020" i="1"/>
  <c r="N10020" i="1"/>
  <c r="S10020" i="1" s="1"/>
  <c r="AA10019" i="1"/>
  <c r="Z10019" i="1"/>
  <c r="V10019" i="1"/>
  <c r="W10019" i="1" s="1"/>
  <c r="R10019" i="1"/>
  <c r="Q10019" i="1"/>
  <c r="P10019" i="1"/>
  <c r="N10019" i="1"/>
  <c r="S10019" i="1" s="1"/>
  <c r="AA10018" i="1"/>
  <c r="Z10018" i="1"/>
  <c r="V10018" i="1"/>
  <c r="W10018" i="1" s="1"/>
  <c r="R10018" i="1"/>
  <c r="Q10018" i="1"/>
  <c r="P10018" i="1"/>
  <c r="N10018" i="1"/>
  <c r="S10018" i="1" s="1"/>
  <c r="AA10017" i="1"/>
  <c r="Z10017" i="1"/>
  <c r="V10017" i="1"/>
  <c r="W10017" i="1" s="1"/>
  <c r="R10017" i="1"/>
  <c r="Q10017" i="1"/>
  <c r="P10017" i="1"/>
  <c r="N10017" i="1"/>
  <c r="S10017" i="1" s="1"/>
  <c r="AA10016" i="1"/>
  <c r="Z10016" i="1"/>
  <c r="W10016" i="1"/>
  <c r="V10016" i="1"/>
  <c r="R10016" i="1"/>
  <c r="Q10016" i="1"/>
  <c r="P10016" i="1"/>
  <c r="N10016" i="1"/>
  <c r="S10016" i="1" s="1"/>
  <c r="AA10015" i="1"/>
  <c r="Z10015" i="1"/>
  <c r="V10015" i="1"/>
  <c r="W10015" i="1" s="1"/>
  <c r="R10015" i="1"/>
  <c r="Q10015" i="1"/>
  <c r="P10015" i="1"/>
  <c r="N10015" i="1"/>
  <c r="S10015" i="1" s="1"/>
  <c r="AA10014" i="1"/>
  <c r="Z10014" i="1"/>
  <c r="V10014" i="1"/>
  <c r="W10014" i="1" s="1"/>
  <c r="R10014" i="1"/>
  <c r="Q10014" i="1"/>
  <c r="P10014" i="1"/>
  <c r="N10014" i="1"/>
  <c r="S10014" i="1" s="1"/>
  <c r="AA10013" i="1"/>
  <c r="Z10013" i="1"/>
  <c r="V10013" i="1"/>
  <c r="W10013" i="1" s="1"/>
  <c r="R10013" i="1"/>
  <c r="Q10013" i="1"/>
  <c r="P10013" i="1"/>
  <c r="N10013" i="1"/>
  <c r="S10013" i="1" s="1"/>
  <c r="AA10012" i="1"/>
  <c r="Z10012" i="1"/>
  <c r="W10012" i="1"/>
  <c r="V10012" i="1"/>
  <c r="R10012" i="1"/>
  <c r="Q10012" i="1"/>
  <c r="P10012" i="1"/>
  <c r="N10012" i="1"/>
  <c r="S10012" i="1" s="1"/>
  <c r="AA10011" i="1"/>
  <c r="Z10011" i="1"/>
  <c r="V10011" i="1"/>
  <c r="W10011" i="1" s="1"/>
  <c r="R10011" i="1"/>
  <c r="Q10011" i="1"/>
  <c r="P10011" i="1"/>
  <c r="N10011" i="1"/>
  <c r="S10011" i="1" s="1"/>
  <c r="AA10010" i="1"/>
  <c r="Z10010" i="1"/>
  <c r="V10010" i="1"/>
  <c r="W10010" i="1" s="1"/>
  <c r="R10010" i="1"/>
  <c r="Q10010" i="1"/>
  <c r="P10010" i="1"/>
  <c r="N10010" i="1"/>
  <c r="S10010" i="1" s="1"/>
  <c r="AA10009" i="1"/>
  <c r="Z10009" i="1"/>
  <c r="V10009" i="1"/>
  <c r="W10009" i="1" s="1"/>
  <c r="R10009" i="1"/>
  <c r="Q10009" i="1"/>
  <c r="P10009" i="1"/>
  <c r="N10009" i="1"/>
  <c r="S10009" i="1" s="1"/>
  <c r="AA10008" i="1"/>
  <c r="Z10008" i="1"/>
  <c r="W10008" i="1"/>
  <c r="V10008" i="1"/>
  <c r="R10008" i="1"/>
  <c r="Q10008" i="1"/>
  <c r="P10008" i="1"/>
  <c r="N10008" i="1"/>
  <c r="S10008" i="1" s="1"/>
  <c r="AA10007" i="1"/>
  <c r="Z10007" i="1"/>
  <c r="V10007" i="1"/>
  <c r="W10007" i="1" s="1"/>
  <c r="R10007" i="1"/>
  <c r="Q10007" i="1"/>
  <c r="P10007" i="1"/>
  <c r="N10007" i="1"/>
  <c r="S10007" i="1" s="1"/>
  <c r="AA10006" i="1"/>
  <c r="Z10006" i="1"/>
  <c r="V10006" i="1"/>
  <c r="W10006" i="1" s="1"/>
  <c r="R10006" i="1"/>
  <c r="Q10006" i="1"/>
  <c r="P10006" i="1"/>
  <c r="N10006" i="1"/>
  <c r="S10006" i="1" s="1"/>
  <c r="AA10005" i="1"/>
  <c r="Z10005" i="1"/>
  <c r="V10005" i="1"/>
  <c r="W10005" i="1" s="1"/>
  <c r="R10005" i="1"/>
  <c r="Q10005" i="1"/>
  <c r="P10005" i="1"/>
  <c r="N10005" i="1"/>
  <c r="S10005" i="1" s="1"/>
  <c r="AA10004" i="1"/>
  <c r="Z10004" i="1"/>
  <c r="W10004" i="1"/>
  <c r="V10004" i="1"/>
  <c r="R10004" i="1"/>
  <c r="Q10004" i="1"/>
  <c r="P10004" i="1"/>
  <c r="N10004" i="1"/>
  <c r="S10004" i="1" s="1"/>
  <c r="AA10003" i="1"/>
  <c r="Z10003" i="1"/>
  <c r="V10003" i="1"/>
  <c r="W10003" i="1" s="1"/>
  <c r="R10003" i="1"/>
  <c r="Q10003" i="1"/>
  <c r="P10003" i="1"/>
  <c r="N10003" i="1"/>
  <c r="S10003" i="1" s="1"/>
  <c r="AA10002" i="1"/>
  <c r="Z10002" i="1"/>
  <c r="V10002" i="1"/>
  <c r="W10002" i="1" s="1"/>
  <c r="R10002" i="1"/>
  <c r="Q10002" i="1"/>
  <c r="P10002" i="1"/>
  <c r="N10002" i="1"/>
  <c r="S10002" i="1" s="1"/>
  <c r="AA10001" i="1"/>
  <c r="Z10001" i="1"/>
  <c r="V10001" i="1"/>
  <c r="W10001" i="1" s="1"/>
  <c r="R10001" i="1"/>
  <c r="Q10001" i="1"/>
  <c r="P10001" i="1"/>
  <c r="N10001" i="1"/>
  <c r="S10001" i="1" s="1"/>
  <c r="AA10000" i="1"/>
  <c r="Z10000" i="1"/>
  <c r="W10000" i="1"/>
  <c r="V10000" i="1"/>
  <c r="R10000" i="1"/>
  <c r="Q10000" i="1"/>
  <c r="P10000" i="1"/>
  <c r="N10000" i="1"/>
  <c r="S10000" i="1" s="1"/>
  <c r="AA9999" i="1"/>
  <c r="Z9999" i="1"/>
  <c r="V9999" i="1"/>
  <c r="W9999" i="1" s="1"/>
  <c r="R9999" i="1"/>
  <c r="Q9999" i="1"/>
  <c r="P9999" i="1"/>
  <c r="N9999" i="1"/>
  <c r="S9999" i="1" s="1"/>
  <c r="AA9998" i="1"/>
  <c r="Z9998" i="1"/>
  <c r="V9998" i="1"/>
  <c r="W9998" i="1" s="1"/>
  <c r="R9998" i="1"/>
  <c r="Q9998" i="1"/>
  <c r="P9998" i="1"/>
  <c r="N9998" i="1"/>
  <c r="S9998" i="1" s="1"/>
  <c r="AA9997" i="1"/>
  <c r="Z9997" i="1"/>
  <c r="V9997" i="1"/>
  <c r="W9997" i="1" s="1"/>
  <c r="R9997" i="1"/>
  <c r="Q9997" i="1"/>
  <c r="P9997" i="1"/>
  <c r="N9997" i="1"/>
  <c r="S9997" i="1" s="1"/>
  <c r="AA9996" i="1"/>
  <c r="Z9996" i="1"/>
  <c r="W9996" i="1"/>
  <c r="V9996" i="1"/>
  <c r="R9996" i="1"/>
  <c r="Q9996" i="1"/>
  <c r="P9996" i="1"/>
  <c r="N9996" i="1"/>
  <c r="S9996" i="1" s="1"/>
  <c r="AA9995" i="1"/>
  <c r="Z9995" i="1"/>
  <c r="V9995" i="1"/>
  <c r="W9995" i="1" s="1"/>
  <c r="R9995" i="1"/>
  <c r="Q9995" i="1"/>
  <c r="P9995" i="1"/>
  <c r="N9995" i="1"/>
  <c r="S9995" i="1" s="1"/>
  <c r="AA9994" i="1"/>
  <c r="Z9994" i="1"/>
  <c r="V9994" i="1"/>
  <c r="W9994" i="1" s="1"/>
  <c r="R9994" i="1"/>
  <c r="Q9994" i="1"/>
  <c r="P9994" i="1"/>
  <c r="N9994" i="1"/>
  <c r="S9994" i="1" s="1"/>
  <c r="AA9993" i="1"/>
  <c r="Z9993" i="1"/>
  <c r="V9993" i="1"/>
  <c r="W9993" i="1" s="1"/>
  <c r="R9993" i="1"/>
  <c r="Q9993" i="1"/>
  <c r="P9993" i="1"/>
  <c r="N9993" i="1"/>
  <c r="S9993" i="1" s="1"/>
  <c r="AA9992" i="1"/>
  <c r="Z9992" i="1"/>
  <c r="W9992" i="1"/>
  <c r="V9992" i="1"/>
  <c r="R9992" i="1"/>
  <c r="Q9992" i="1"/>
  <c r="P9992" i="1"/>
  <c r="N9992" i="1"/>
  <c r="S9992" i="1" s="1"/>
  <c r="AA9991" i="1"/>
  <c r="Z9991" i="1"/>
  <c r="V9991" i="1"/>
  <c r="W9991" i="1" s="1"/>
  <c r="R9991" i="1"/>
  <c r="Q9991" i="1"/>
  <c r="P9991" i="1"/>
  <c r="N9991" i="1"/>
  <c r="S9991" i="1" s="1"/>
  <c r="AA9990" i="1"/>
  <c r="Z9990" i="1"/>
  <c r="V9990" i="1"/>
  <c r="W9990" i="1" s="1"/>
  <c r="R9990" i="1"/>
  <c r="Q9990" i="1"/>
  <c r="P9990" i="1"/>
  <c r="N9990" i="1"/>
  <c r="S9990" i="1" s="1"/>
  <c r="AA9989" i="1"/>
  <c r="Z9989" i="1"/>
  <c r="V9989" i="1"/>
  <c r="W9989" i="1" s="1"/>
  <c r="R9989" i="1"/>
  <c r="Q9989" i="1"/>
  <c r="P9989" i="1"/>
  <c r="N9989" i="1"/>
  <c r="S9989" i="1" s="1"/>
  <c r="AA9988" i="1"/>
  <c r="Z9988" i="1"/>
  <c r="W9988" i="1"/>
  <c r="V9988" i="1"/>
  <c r="R9988" i="1"/>
  <c r="Q9988" i="1"/>
  <c r="P9988" i="1"/>
  <c r="N9988" i="1"/>
  <c r="S9988" i="1" s="1"/>
  <c r="AA9987" i="1"/>
  <c r="Z9987" i="1"/>
  <c r="V9987" i="1"/>
  <c r="W9987" i="1" s="1"/>
  <c r="R9987" i="1"/>
  <c r="Q9987" i="1"/>
  <c r="P9987" i="1"/>
  <c r="N9987" i="1"/>
  <c r="S9987" i="1" s="1"/>
  <c r="AA9986" i="1"/>
  <c r="Z9986" i="1"/>
  <c r="V9986" i="1"/>
  <c r="W9986" i="1" s="1"/>
  <c r="R9986" i="1"/>
  <c r="Q9986" i="1"/>
  <c r="P9986" i="1"/>
  <c r="N9986" i="1"/>
  <c r="S9986" i="1" s="1"/>
  <c r="AA9985" i="1"/>
  <c r="Z9985" i="1"/>
  <c r="V9985" i="1"/>
  <c r="W9985" i="1" s="1"/>
  <c r="R9985" i="1"/>
  <c r="Q9985" i="1"/>
  <c r="P9985" i="1"/>
  <c r="N9985" i="1"/>
  <c r="S9985" i="1" s="1"/>
  <c r="AA9984" i="1"/>
  <c r="Z9984" i="1"/>
  <c r="W9984" i="1"/>
  <c r="V9984" i="1"/>
  <c r="R9984" i="1"/>
  <c r="Q9984" i="1"/>
  <c r="P9984" i="1"/>
  <c r="N9984" i="1"/>
  <c r="S9984" i="1" s="1"/>
  <c r="AA9983" i="1"/>
  <c r="Z9983" i="1"/>
  <c r="V9983" i="1"/>
  <c r="W9983" i="1" s="1"/>
  <c r="R9983" i="1"/>
  <c r="Q9983" i="1"/>
  <c r="P9983" i="1"/>
  <c r="N9983" i="1"/>
  <c r="S9983" i="1" s="1"/>
  <c r="AA9982" i="1"/>
  <c r="Z9982" i="1"/>
  <c r="V9982" i="1"/>
  <c r="W9982" i="1" s="1"/>
  <c r="R9982" i="1"/>
  <c r="Q9982" i="1"/>
  <c r="P9982" i="1"/>
  <c r="N9982" i="1"/>
  <c r="S9982" i="1" s="1"/>
  <c r="AA9981" i="1"/>
  <c r="Z9981" i="1"/>
  <c r="V9981" i="1"/>
  <c r="W9981" i="1" s="1"/>
  <c r="R9981" i="1"/>
  <c r="Q9981" i="1"/>
  <c r="P9981" i="1"/>
  <c r="N9981" i="1"/>
  <c r="S9981" i="1" s="1"/>
  <c r="AA9980" i="1"/>
  <c r="Z9980" i="1"/>
  <c r="W9980" i="1"/>
  <c r="V9980" i="1"/>
  <c r="R9980" i="1"/>
  <c r="Q9980" i="1"/>
  <c r="P9980" i="1"/>
  <c r="N9980" i="1"/>
  <c r="S9980" i="1" s="1"/>
  <c r="AA9979" i="1"/>
  <c r="Z9979" i="1"/>
  <c r="V9979" i="1"/>
  <c r="W9979" i="1" s="1"/>
  <c r="R9979" i="1"/>
  <c r="Q9979" i="1"/>
  <c r="P9979" i="1"/>
  <c r="N9979" i="1"/>
  <c r="S9979" i="1" s="1"/>
  <c r="AA9978" i="1"/>
  <c r="Z9978" i="1"/>
  <c r="V9978" i="1"/>
  <c r="W9978" i="1" s="1"/>
  <c r="R9978" i="1"/>
  <c r="Q9978" i="1"/>
  <c r="P9978" i="1"/>
  <c r="N9978" i="1"/>
  <c r="S9978" i="1" s="1"/>
  <c r="AA9977" i="1"/>
  <c r="Z9977" i="1"/>
  <c r="V9977" i="1"/>
  <c r="W9977" i="1" s="1"/>
  <c r="R9977" i="1"/>
  <c r="Q9977" i="1"/>
  <c r="P9977" i="1"/>
  <c r="N9977" i="1"/>
  <c r="S9977" i="1" s="1"/>
  <c r="AA9976" i="1"/>
  <c r="Z9976" i="1"/>
  <c r="W9976" i="1"/>
  <c r="V9976" i="1"/>
  <c r="R9976" i="1"/>
  <c r="Q9976" i="1"/>
  <c r="P9976" i="1"/>
  <c r="N9976" i="1"/>
  <c r="S9976" i="1" s="1"/>
  <c r="AA9975" i="1"/>
  <c r="Z9975" i="1"/>
  <c r="V9975" i="1"/>
  <c r="W9975" i="1" s="1"/>
  <c r="R9975" i="1"/>
  <c r="Q9975" i="1"/>
  <c r="P9975" i="1"/>
  <c r="N9975" i="1"/>
  <c r="S9975" i="1" s="1"/>
  <c r="AA9974" i="1"/>
  <c r="Z9974" i="1"/>
  <c r="V9974" i="1"/>
  <c r="W9974" i="1" s="1"/>
  <c r="R9974" i="1"/>
  <c r="Q9974" i="1"/>
  <c r="P9974" i="1"/>
  <c r="N9974" i="1"/>
  <c r="S9974" i="1" s="1"/>
  <c r="AA9973" i="1"/>
  <c r="Z9973" i="1"/>
  <c r="V9973" i="1"/>
  <c r="W9973" i="1" s="1"/>
  <c r="R9973" i="1"/>
  <c r="Q9973" i="1"/>
  <c r="P9973" i="1"/>
  <c r="N9973" i="1"/>
  <c r="S9973" i="1" s="1"/>
  <c r="AA9972" i="1"/>
  <c r="Z9972" i="1"/>
  <c r="W9972" i="1"/>
  <c r="V9972" i="1"/>
  <c r="R9972" i="1"/>
  <c r="Q9972" i="1"/>
  <c r="P9972" i="1"/>
  <c r="N9972" i="1"/>
  <c r="S9972" i="1" s="1"/>
  <c r="AA9971" i="1"/>
  <c r="Z9971" i="1"/>
  <c r="V9971" i="1"/>
  <c r="W9971" i="1" s="1"/>
  <c r="R9971" i="1"/>
  <c r="Q9971" i="1"/>
  <c r="P9971" i="1"/>
  <c r="N9971" i="1"/>
  <c r="S9971" i="1" s="1"/>
  <c r="AA9970" i="1"/>
  <c r="Z9970" i="1"/>
  <c r="V9970" i="1"/>
  <c r="W9970" i="1" s="1"/>
  <c r="R9970" i="1"/>
  <c r="Q9970" i="1"/>
  <c r="P9970" i="1"/>
  <c r="N9970" i="1"/>
  <c r="S9970" i="1" s="1"/>
  <c r="AA9969" i="1"/>
  <c r="Z9969" i="1"/>
  <c r="V9969" i="1"/>
  <c r="W9969" i="1" s="1"/>
  <c r="R9969" i="1"/>
  <c r="Q9969" i="1"/>
  <c r="P9969" i="1"/>
  <c r="N9969" i="1"/>
  <c r="S9969" i="1" s="1"/>
  <c r="AA9968" i="1"/>
  <c r="Z9968" i="1"/>
  <c r="W9968" i="1"/>
  <c r="V9968" i="1"/>
  <c r="R9968" i="1"/>
  <c r="Q9968" i="1"/>
  <c r="P9968" i="1"/>
  <c r="N9968" i="1"/>
  <c r="S9968" i="1" s="1"/>
  <c r="AA9967" i="1"/>
  <c r="Z9967" i="1"/>
  <c r="V9967" i="1"/>
  <c r="W9967" i="1" s="1"/>
  <c r="R9967" i="1"/>
  <c r="Q9967" i="1"/>
  <c r="P9967" i="1"/>
  <c r="N9967" i="1"/>
  <c r="S9967" i="1" s="1"/>
  <c r="AA9966" i="1"/>
  <c r="Z9966" i="1"/>
  <c r="V9966" i="1"/>
  <c r="W9966" i="1" s="1"/>
  <c r="R9966" i="1"/>
  <c r="Q9966" i="1"/>
  <c r="P9966" i="1"/>
  <c r="N9966" i="1"/>
  <c r="S9966" i="1" s="1"/>
  <c r="AA9965" i="1"/>
  <c r="Z9965" i="1"/>
  <c r="V9965" i="1"/>
  <c r="W9965" i="1" s="1"/>
  <c r="R9965" i="1"/>
  <c r="Q9965" i="1"/>
  <c r="P9965" i="1"/>
  <c r="N9965" i="1"/>
  <c r="S9965" i="1" s="1"/>
  <c r="AA9964" i="1"/>
  <c r="Z9964" i="1"/>
  <c r="W9964" i="1"/>
  <c r="V9964" i="1"/>
  <c r="R9964" i="1"/>
  <c r="Q9964" i="1"/>
  <c r="P9964" i="1"/>
  <c r="N9964" i="1"/>
  <c r="S9964" i="1" s="1"/>
  <c r="AA9963" i="1"/>
  <c r="Z9963" i="1"/>
  <c r="V9963" i="1"/>
  <c r="W9963" i="1" s="1"/>
  <c r="R9963" i="1"/>
  <c r="Q9963" i="1"/>
  <c r="P9963" i="1"/>
  <c r="N9963" i="1"/>
  <c r="S9963" i="1" s="1"/>
  <c r="AA9962" i="1"/>
  <c r="Z9962" i="1"/>
  <c r="V9962" i="1"/>
  <c r="W9962" i="1" s="1"/>
  <c r="R9962" i="1"/>
  <c r="Q9962" i="1"/>
  <c r="P9962" i="1"/>
  <c r="N9962" i="1"/>
  <c r="S9962" i="1" s="1"/>
  <c r="AA9961" i="1"/>
  <c r="Z9961" i="1"/>
  <c r="V9961" i="1"/>
  <c r="W9961" i="1" s="1"/>
  <c r="R9961" i="1"/>
  <c r="Q9961" i="1"/>
  <c r="P9961" i="1"/>
  <c r="N9961" i="1"/>
  <c r="S9961" i="1" s="1"/>
  <c r="AA9960" i="1"/>
  <c r="Z9960" i="1"/>
  <c r="W9960" i="1"/>
  <c r="V9960" i="1"/>
  <c r="R9960" i="1"/>
  <c r="Q9960" i="1"/>
  <c r="P9960" i="1"/>
  <c r="N9960" i="1"/>
  <c r="S9960" i="1" s="1"/>
  <c r="AA9959" i="1"/>
  <c r="Z9959" i="1"/>
  <c r="V9959" i="1"/>
  <c r="W9959" i="1" s="1"/>
  <c r="R9959" i="1"/>
  <c r="Q9959" i="1"/>
  <c r="P9959" i="1"/>
  <c r="N9959" i="1"/>
  <c r="S9959" i="1" s="1"/>
  <c r="AA9958" i="1"/>
  <c r="Z9958" i="1"/>
  <c r="V9958" i="1"/>
  <c r="W9958" i="1" s="1"/>
  <c r="R9958" i="1"/>
  <c r="Q9958" i="1"/>
  <c r="P9958" i="1"/>
  <c r="N9958" i="1"/>
  <c r="S9958" i="1" s="1"/>
  <c r="AA9957" i="1"/>
  <c r="Z9957" i="1"/>
  <c r="V9957" i="1"/>
  <c r="W9957" i="1" s="1"/>
  <c r="R9957" i="1"/>
  <c r="Q9957" i="1"/>
  <c r="P9957" i="1"/>
  <c r="N9957" i="1"/>
  <c r="S9957" i="1" s="1"/>
  <c r="AA9956" i="1"/>
  <c r="Z9956" i="1"/>
  <c r="W9956" i="1"/>
  <c r="V9956" i="1"/>
  <c r="R9956" i="1"/>
  <c r="Q9956" i="1"/>
  <c r="P9956" i="1"/>
  <c r="N9956" i="1"/>
  <c r="S9956" i="1" s="1"/>
  <c r="AA9955" i="1"/>
  <c r="Z9955" i="1"/>
  <c r="V9955" i="1"/>
  <c r="W9955" i="1" s="1"/>
  <c r="R9955" i="1"/>
  <c r="Q9955" i="1"/>
  <c r="P9955" i="1"/>
  <c r="N9955" i="1"/>
  <c r="S9955" i="1" s="1"/>
  <c r="AA9954" i="1"/>
  <c r="Z9954" i="1"/>
  <c r="V9954" i="1"/>
  <c r="W9954" i="1" s="1"/>
  <c r="R9954" i="1"/>
  <c r="Q9954" i="1"/>
  <c r="P9954" i="1"/>
  <c r="N9954" i="1"/>
  <c r="S9954" i="1" s="1"/>
  <c r="AA9953" i="1"/>
  <c r="Z9953" i="1"/>
  <c r="V9953" i="1"/>
  <c r="W9953" i="1" s="1"/>
  <c r="R9953" i="1"/>
  <c r="Q9953" i="1"/>
  <c r="P9953" i="1"/>
  <c r="N9953" i="1"/>
  <c r="S9953" i="1" s="1"/>
  <c r="AA9952" i="1"/>
  <c r="Z9952" i="1"/>
  <c r="W9952" i="1"/>
  <c r="V9952" i="1"/>
  <c r="R9952" i="1"/>
  <c r="Q9952" i="1"/>
  <c r="P9952" i="1"/>
  <c r="N9952" i="1"/>
  <c r="S9952" i="1" s="1"/>
  <c r="AA9951" i="1"/>
  <c r="Z9951" i="1"/>
  <c r="V9951" i="1"/>
  <c r="W9951" i="1" s="1"/>
  <c r="R9951" i="1"/>
  <c r="Q9951" i="1"/>
  <c r="P9951" i="1"/>
  <c r="N9951" i="1"/>
  <c r="S9951" i="1" s="1"/>
  <c r="AA9950" i="1"/>
  <c r="Z9950" i="1"/>
  <c r="V9950" i="1"/>
  <c r="W9950" i="1" s="1"/>
  <c r="R9950" i="1"/>
  <c r="Q9950" i="1"/>
  <c r="P9950" i="1"/>
  <c r="N9950" i="1"/>
  <c r="S9950" i="1" s="1"/>
  <c r="AA9949" i="1"/>
  <c r="Z9949" i="1"/>
  <c r="V9949" i="1"/>
  <c r="W9949" i="1" s="1"/>
  <c r="R9949" i="1"/>
  <c r="Q9949" i="1"/>
  <c r="P9949" i="1"/>
  <c r="N9949" i="1"/>
  <c r="S9949" i="1" s="1"/>
  <c r="AA9948" i="1"/>
  <c r="Z9948" i="1"/>
  <c r="W9948" i="1"/>
  <c r="V9948" i="1"/>
  <c r="R9948" i="1"/>
  <c r="Q9948" i="1"/>
  <c r="P9948" i="1"/>
  <c r="N9948" i="1"/>
  <c r="S9948" i="1" s="1"/>
  <c r="AA9947" i="1"/>
  <c r="Z9947" i="1"/>
  <c r="V9947" i="1"/>
  <c r="W9947" i="1" s="1"/>
  <c r="R9947" i="1"/>
  <c r="Q9947" i="1"/>
  <c r="P9947" i="1"/>
  <c r="N9947" i="1"/>
  <c r="S9947" i="1" s="1"/>
  <c r="AA9946" i="1"/>
  <c r="Z9946" i="1"/>
  <c r="V9946" i="1"/>
  <c r="W9946" i="1" s="1"/>
  <c r="R9946" i="1"/>
  <c r="Q9946" i="1"/>
  <c r="P9946" i="1"/>
  <c r="N9946" i="1"/>
  <c r="S9946" i="1" s="1"/>
  <c r="AA9945" i="1"/>
  <c r="Z9945" i="1"/>
  <c r="V9945" i="1"/>
  <c r="W9945" i="1" s="1"/>
  <c r="R9945" i="1"/>
  <c r="Q9945" i="1"/>
  <c r="P9945" i="1"/>
  <c r="N9945" i="1"/>
  <c r="S9945" i="1" s="1"/>
  <c r="AA9944" i="1"/>
  <c r="Z9944" i="1"/>
  <c r="W9944" i="1"/>
  <c r="V9944" i="1"/>
  <c r="R9944" i="1"/>
  <c r="Q9944" i="1"/>
  <c r="P9944" i="1"/>
  <c r="N9944" i="1"/>
  <c r="S9944" i="1" s="1"/>
  <c r="AA9943" i="1"/>
  <c r="Z9943" i="1"/>
  <c r="V9943" i="1"/>
  <c r="W9943" i="1" s="1"/>
  <c r="R9943" i="1"/>
  <c r="Q9943" i="1"/>
  <c r="P9943" i="1"/>
  <c r="N9943" i="1"/>
  <c r="S9943" i="1" s="1"/>
  <c r="AA9942" i="1"/>
  <c r="Z9942" i="1"/>
  <c r="V9942" i="1"/>
  <c r="W9942" i="1" s="1"/>
  <c r="R9942" i="1"/>
  <c r="Q9942" i="1"/>
  <c r="P9942" i="1"/>
  <c r="N9942" i="1"/>
  <c r="S9942" i="1" s="1"/>
  <c r="AA9941" i="1"/>
  <c r="Z9941" i="1"/>
  <c r="V9941" i="1"/>
  <c r="W9941" i="1" s="1"/>
  <c r="R9941" i="1"/>
  <c r="Q9941" i="1"/>
  <c r="P9941" i="1"/>
  <c r="N9941" i="1"/>
  <c r="S9941" i="1" s="1"/>
  <c r="AA9940" i="1"/>
  <c r="Z9940" i="1"/>
  <c r="W9940" i="1"/>
  <c r="V9940" i="1"/>
  <c r="R9940" i="1"/>
  <c r="Q9940" i="1"/>
  <c r="P9940" i="1"/>
  <c r="N9940" i="1"/>
  <c r="S9940" i="1" s="1"/>
  <c r="AA9939" i="1"/>
  <c r="Z9939" i="1"/>
  <c r="V9939" i="1"/>
  <c r="W9939" i="1" s="1"/>
  <c r="R9939" i="1"/>
  <c r="Q9939" i="1"/>
  <c r="P9939" i="1"/>
  <c r="N9939" i="1"/>
  <c r="S9939" i="1" s="1"/>
  <c r="AA9938" i="1"/>
  <c r="Z9938" i="1"/>
  <c r="V9938" i="1"/>
  <c r="W9938" i="1" s="1"/>
  <c r="R9938" i="1"/>
  <c r="Q9938" i="1"/>
  <c r="P9938" i="1"/>
  <c r="N9938" i="1"/>
  <c r="S9938" i="1" s="1"/>
  <c r="AA9937" i="1"/>
  <c r="Z9937" i="1"/>
  <c r="V9937" i="1"/>
  <c r="W9937" i="1" s="1"/>
  <c r="R9937" i="1"/>
  <c r="Q9937" i="1"/>
  <c r="P9937" i="1"/>
  <c r="N9937" i="1"/>
  <c r="S9937" i="1" s="1"/>
  <c r="AA9936" i="1"/>
  <c r="Z9936" i="1"/>
  <c r="W9936" i="1"/>
  <c r="V9936" i="1"/>
  <c r="R9936" i="1"/>
  <c r="Q9936" i="1"/>
  <c r="P9936" i="1"/>
  <c r="N9936" i="1"/>
  <c r="S9936" i="1" s="1"/>
  <c r="AA9935" i="1"/>
  <c r="Z9935" i="1"/>
  <c r="V9935" i="1"/>
  <c r="W9935" i="1" s="1"/>
  <c r="R9935" i="1"/>
  <c r="Q9935" i="1"/>
  <c r="P9935" i="1"/>
  <c r="N9935" i="1"/>
  <c r="S9935" i="1" s="1"/>
  <c r="AA9934" i="1"/>
  <c r="Z9934" i="1"/>
  <c r="V9934" i="1"/>
  <c r="W9934" i="1" s="1"/>
  <c r="R9934" i="1"/>
  <c r="Q9934" i="1"/>
  <c r="P9934" i="1"/>
  <c r="N9934" i="1"/>
  <c r="S9934" i="1" s="1"/>
  <c r="AA9933" i="1"/>
  <c r="Z9933" i="1"/>
  <c r="V9933" i="1"/>
  <c r="W9933" i="1" s="1"/>
  <c r="R9933" i="1"/>
  <c r="Q9933" i="1"/>
  <c r="P9933" i="1"/>
  <c r="N9933" i="1"/>
  <c r="S9933" i="1" s="1"/>
  <c r="AA9932" i="1"/>
  <c r="Z9932" i="1"/>
  <c r="W9932" i="1"/>
  <c r="V9932" i="1"/>
  <c r="R9932" i="1"/>
  <c r="Q9932" i="1"/>
  <c r="P9932" i="1"/>
  <c r="N9932" i="1"/>
  <c r="S9932" i="1" s="1"/>
  <c r="AA9931" i="1"/>
  <c r="Z9931" i="1"/>
  <c r="V9931" i="1"/>
  <c r="W9931" i="1" s="1"/>
  <c r="R9931" i="1"/>
  <c r="Q9931" i="1"/>
  <c r="P9931" i="1"/>
  <c r="N9931" i="1"/>
  <c r="S9931" i="1" s="1"/>
  <c r="AA9930" i="1"/>
  <c r="Z9930" i="1"/>
  <c r="V9930" i="1"/>
  <c r="W9930" i="1" s="1"/>
  <c r="R9930" i="1"/>
  <c r="Q9930" i="1"/>
  <c r="P9930" i="1"/>
  <c r="N9930" i="1"/>
  <c r="S9930" i="1" s="1"/>
  <c r="AA9929" i="1"/>
  <c r="Z9929" i="1"/>
  <c r="V9929" i="1"/>
  <c r="W9929" i="1" s="1"/>
  <c r="R9929" i="1"/>
  <c r="Q9929" i="1"/>
  <c r="P9929" i="1"/>
  <c r="N9929" i="1"/>
  <c r="S9929" i="1" s="1"/>
  <c r="AA9928" i="1"/>
  <c r="Z9928" i="1"/>
  <c r="W9928" i="1"/>
  <c r="V9928" i="1"/>
  <c r="R9928" i="1"/>
  <c r="Q9928" i="1"/>
  <c r="P9928" i="1"/>
  <c r="N9928" i="1"/>
  <c r="S9928" i="1" s="1"/>
  <c r="AA9927" i="1"/>
  <c r="Z9927" i="1"/>
  <c r="V9927" i="1"/>
  <c r="W9927" i="1" s="1"/>
  <c r="R9927" i="1"/>
  <c r="Q9927" i="1"/>
  <c r="P9927" i="1"/>
  <c r="N9927" i="1"/>
  <c r="S9927" i="1" s="1"/>
  <c r="AA9926" i="1"/>
  <c r="Z9926" i="1"/>
  <c r="V9926" i="1"/>
  <c r="W9926" i="1" s="1"/>
  <c r="R9926" i="1"/>
  <c r="Q9926" i="1"/>
  <c r="P9926" i="1"/>
  <c r="N9926" i="1"/>
  <c r="S9926" i="1" s="1"/>
  <c r="AA9925" i="1"/>
  <c r="Z9925" i="1"/>
  <c r="V9925" i="1"/>
  <c r="W9925" i="1" s="1"/>
  <c r="R9925" i="1"/>
  <c r="Q9925" i="1"/>
  <c r="P9925" i="1"/>
  <c r="N9925" i="1"/>
  <c r="S9925" i="1" s="1"/>
  <c r="AA9924" i="1"/>
  <c r="Z9924" i="1"/>
  <c r="W9924" i="1"/>
  <c r="V9924" i="1"/>
  <c r="R9924" i="1"/>
  <c r="Q9924" i="1"/>
  <c r="P9924" i="1"/>
  <c r="N9924" i="1"/>
  <c r="S9924" i="1" s="1"/>
  <c r="AA9923" i="1"/>
  <c r="Z9923" i="1"/>
  <c r="V9923" i="1"/>
  <c r="W9923" i="1" s="1"/>
  <c r="R9923" i="1"/>
  <c r="Q9923" i="1"/>
  <c r="P9923" i="1"/>
  <c r="N9923" i="1"/>
  <c r="S9923" i="1" s="1"/>
  <c r="AA9922" i="1"/>
  <c r="Z9922" i="1"/>
  <c r="V9922" i="1"/>
  <c r="W9922" i="1" s="1"/>
  <c r="R9922" i="1"/>
  <c r="Q9922" i="1"/>
  <c r="P9922" i="1"/>
  <c r="N9922" i="1"/>
  <c r="S9922" i="1" s="1"/>
  <c r="AA9921" i="1"/>
  <c r="Z9921" i="1"/>
  <c r="V9921" i="1"/>
  <c r="W9921" i="1" s="1"/>
  <c r="R9921" i="1"/>
  <c r="Q9921" i="1"/>
  <c r="P9921" i="1"/>
  <c r="N9921" i="1"/>
  <c r="S9921" i="1" s="1"/>
  <c r="AA9920" i="1"/>
  <c r="Z9920" i="1"/>
  <c r="W9920" i="1"/>
  <c r="V9920" i="1"/>
  <c r="R9920" i="1"/>
  <c r="Q9920" i="1"/>
  <c r="P9920" i="1"/>
  <c r="N9920" i="1"/>
  <c r="S9920" i="1" s="1"/>
  <c r="AA9919" i="1"/>
  <c r="Z9919" i="1"/>
  <c r="V9919" i="1"/>
  <c r="W9919" i="1" s="1"/>
  <c r="R9919" i="1"/>
  <c r="Q9919" i="1"/>
  <c r="P9919" i="1"/>
  <c r="N9919" i="1"/>
  <c r="S9919" i="1" s="1"/>
  <c r="AA9918" i="1"/>
  <c r="Z9918" i="1"/>
  <c r="V9918" i="1"/>
  <c r="W9918" i="1" s="1"/>
  <c r="R9918" i="1"/>
  <c r="Q9918" i="1"/>
  <c r="P9918" i="1"/>
  <c r="N9918" i="1"/>
  <c r="S9918" i="1" s="1"/>
  <c r="AA9917" i="1"/>
  <c r="Z9917" i="1"/>
  <c r="V9917" i="1"/>
  <c r="W9917" i="1" s="1"/>
  <c r="R9917" i="1"/>
  <c r="Q9917" i="1"/>
  <c r="P9917" i="1"/>
  <c r="N9917" i="1"/>
  <c r="S9917" i="1" s="1"/>
  <c r="AA9916" i="1"/>
  <c r="Z9916" i="1"/>
  <c r="W9916" i="1"/>
  <c r="V9916" i="1"/>
  <c r="R9916" i="1"/>
  <c r="Q9916" i="1"/>
  <c r="P9916" i="1"/>
  <c r="N9916" i="1"/>
  <c r="S9916" i="1" s="1"/>
  <c r="AA9915" i="1"/>
  <c r="Z9915" i="1"/>
  <c r="V9915" i="1"/>
  <c r="W9915" i="1" s="1"/>
  <c r="R9915" i="1"/>
  <c r="Q9915" i="1"/>
  <c r="P9915" i="1"/>
  <c r="N9915" i="1"/>
  <c r="S9915" i="1" s="1"/>
  <c r="AA9914" i="1"/>
  <c r="Z9914" i="1"/>
  <c r="V9914" i="1"/>
  <c r="W9914" i="1" s="1"/>
  <c r="R9914" i="1"/>
  <c r="Q9914" i="1"/>
  <c r="P9914" i="1"/>
  <c r="N9914" i="1"/>
  <c r="S9914" i="1" s="1"/>
  <c r="AA9913" i="1"/>
  <c r="Z9913" i="1"/>
  <c r="V9913" i="1"/>
  <c r="W9913" i="1" s="1"/>
  <c r="R9913" i="1"/>
  <c r="Q9913" i="1"/>
  <c r="P9913" i="1"/>
  <c r="N9913" i="1"/>
  <c r="S9913" i="1" s="1"/>
  <c r="AA9912" i="1"/>
  <c r="Z9912" i="1"/>
  <c r="W9912" i="1"/>
  <c r="V9912" i="1"/>
  <c r="R9912" i="1"/>
  <c r="Q9912" i="1"/>
  <c r="P9912" i="1"/>
  <c r="N9912" i="1"/>
  <c r="S9912" i="1" s="1"/>
  <c r="AA9911" i="1"/>
  <c r="Z9911" i="1"/>
  <c r="V9911" i="1"/>
  <c r="W9911" i="1" s="1"/>
  <c r="R9911" i="1"/>
  <c r="Q9911" i="1"/>
  <c r="P9911" i="1"/>
  <c r="N9911" i="1"/>
  <c r="S9911" i="1" s="1"/>
  <c r="AA9910" i="1"/>
  <c r="Z9910" i="1"/>
  <c r="V9910" i="1"/>
  <c r="W9910" i="1" s="1"/>
  <c r="R9910" i="1"/>
  <c r="Q9910" i="1"/>
  <c r="P9910" i="1"/>
  <c r="N9910" i="1"/>
  <c r="S9910" i="1" s="1"/>
  <c r="AA9909" i="1"/>
  <c r="Z9909" i="1"/>
  <c r="V9909" i="1"/>
  <c r="W9909" i="1" s="1"/>
  <c r="R9909" i="1"/>
  <c r="Q9909" i="1"/>
  <c r="P9909" i="1"/>
  <c r="N9909" i="1"/>
  <c r="S9909" i="1" s="1"/>
  <c r="AA9908" i="1"/>
  <c r="Z9908" i="1"/>
  <c r="W9908" i="1"/>
  <c r="V9908" i="1"/>
  <c r="R9908" i="1"/>
  <c r="Q9908" i="1"/>
  <c r="P9908" i="1"/>
  <c r="N9908" i="1"/>
  <c r="S9908" i="1" s="1"/>
  <c r="AA9907" i="1"/>
  <c r="Z9907" i="1"/>
  <c r="V9907" i="1"/>
  <c r="W9907" i="1" s="1"/>
  <c r="R9907" i="1"/>
  <c r="Q9907" i="1"/>
  <c r="P9907" i="1"/>
  <c r="N9907" i="1"/>
  <c r="S9907" i="1" s="1"/>
  <c r="AA9906" i="1"/>
  <c r="Z9906" i="1"/>
  <c r="V9906" i="1"/>
  <c r="W9906" i="1" s="1"/>
  <c r="R9906" i="1"/>
  <c r="Q9906" i="1"/>
  <c r="P9906" i="1"/>
  <c r="N9906" i="1"/>
  <c r="S9906" i="1" s="1"/>
  <c r="AA9905" i="1"/>
  <c r="Z9905" i="1"/>
  <c r="V9905" i="1"/>
  <c r="W9905" i="1" s="1"/>
  <c r="R9905" i="1"/>
  <c r="Q9905" i="1"/>
  <c r="P9905" i="1"/>
  <c r="N9905" i="1"/>
  <c r="S9905" i="1" s="1"/>
  <c r="AA9904" i="1"/>
  <c r="Z9904" i="1"/>
  <c r="W9904" i="1"/>
  <c r="V9904" i="1"/>
  <c r="R9904" i="1"/>
  <c r="Q9904" i="1"/>
  <c r="P9904" i="1"/>
  <c r="N9904" i="1"/>
  <c r="S9904" i="1" s="1"/>
  <c r="AA9903" i="1"/>
  <c r="Z9903" i="1"/>
  <c r="V9903" i="1"/>
  <c r="W9903" i="1" s="1"/>
  <c r="R9903" i="1"/>
  <c r="Q9903" i="1"/>
  <c r="P9903" i="1"/>
  <c r="N9903" i="1"/>
  <c r="S9903" i="1" s="1"/>
  <c r="AA9902" i="1"/>
  <c r="Z9902" i="1"/>
  <c r="V9902" i="1"/>
  <c r="W9902" i="1" s="1"/>
  <c r="R9902" i="1"/>
  <c r="Q9902" i="1"/>
  <c r="P9902" i="1"/>
  <c r="N9902" i="1"/>
  <c r="S9902" i="1" s="1"/>
  <c r="AA9901" i="1"/>
  <c r="Z9901" i="1"/>
  <c r="V9901" i="1"/>
  <c r="W9901" i="1" s="1"/>
  <c r="R9901" i="1"/>
  <c r="Q9901" i="1"/>
  <c r="P9901" i="1"/>
  <c r="N9901" i="1"/>
  <c r="S9901" i="1" s="1"/>
  <c r="AA9900" i="1"/>
  <c r="Z9900" i="1"/>
  <c r="W9900" i="1"/>
  <c r="V9900" i="1"/>
  <c r="R9900" i="1"/>
  <c r="Q9900" i="1"/>
  <c r="P9900" i="1"/>
  <c r="N9900" i="1"/>
  <c r="S9900" i="1" s="1"/>
  <c r="AA9899" i="1"/>
  <c r="Z9899" i="1"/>
  <c r="V9899" i="1"/>
  <c r="W9899" i="1" s="1"/>
  <c r="R9899" i="1"/>
  <c r="Q9899" i="1"/>
  <c r="P9899" i="1"/>
  <c r="N9899" i="1"/>
  <c r="S9899" i="1" s="1"/>
  <c r="AA9898" i="1"/>
  <c r="Z9898" i="1"/>
  <c r="V9898" i="1"/>
  <c r="W9898" i="1" s="1"/>
  <c r="R9898" i="1"/>
  <c r="Q9898" i="1"/>
  <c r="P9898" i="1"/>
  <c r="N9898" i="1"/>
  <c r="S9898" i="1" s="1"/>
  <c r="AA9897" i="1"/>
  <c r="Z9897" i="1"/>
  <c r="V9897" i="1"/>
  <c r="W9897" i="1" s="1"/>
  <c r="R9897" i="1"/>
  <c r="Q9897" i="1"/>
  <c r="P9897" i="1"/>
  <c r="N9897" i="1"/>
  <c r="S9897" i="1" s="1"/>
  <c r="AA9896" i="1"/>
  <c r="Z9896" i="1"/>
  <c r="W9896" i="1"/>
  <c r="V9896" i="1"/>
  <c r="R9896" i="1"/>
  <c r="Q9896" i="1"/>
  <c r="P9896" i="1"/>
  <c r="N9896" i="1"/>
  <c r="S9896" i="1" s="1"/>
  <c r="AA9895" i="1"/>
  <c r="Z9895" i="1"/>
  <c r="V9895" i="1"/>
  <c r="W9895" i="1" s="1"/>
  <c r="R9895" i="1"/>
  <c r="Q9895" i="1"/>
  <c r="P9895" i="1"/>
  <c r="N9895" i="1"/>
  <c r="S9895" i="1" s="1"/>
  <c r="AA9894" i="1"/>
  <c r="Z9894" i="1"/>
  <c r="V9894" i="1"/>
  <c r="W9894" i="1" s="1"/>
  <c r="R9894" i="1"/>
  <c r="Q9894" i="1"/>
  <c r="P9894" i="1"/>
  <c r="N9894" i="1"/>
  <c r="S9894" i="1" s="1"/>
  <c r="AA9893" i="1"/>
  <c r="Z9893" i="1"/>
  <c r="V9893" i="1"/>
  <c r="W9893" i="1" s="1"/>
  <c r="R9893" i="1"/>
  <c r="Q9893" i="1"/>
  <c r="P9893" i="1"/>
  <c r="N9893" i="1"/>
  <c r="S9893" i="1" s="1"/>
  <c r="AA9892" i="1"/>
  <c r="Z9892" i="1"/>
  <c r="W9892" i="1"/>
  <c r="V9892" i="1"/>
  <c r="R9892" i="1"/>
  <c r="Q9892" i="1"/>
  <c r="P9892" i="1"/>
  <c r="N9892" i="1"/>
  <c r="S9892" i="1" s="1"/>
  <c r="AA9891" i="1"/>
  <c r="Z9891" i="1"/>
  <c r="V9891" i="1"/>
  <c r="W9891" i="1" s="1"/>
  <c r="R9891" i="1"/>
  <c r="Q9891" i="1"/>
  <c r="P9891" i="1"/>
  <c r="N9891" i="1"/>
  <c r="S9891" i="1" s="1"/>
  <c r="AA9890" i="1"/>
  <c r="Z9890" i="1"/>
  <c r="V9890" i="1"/>
  <c r="W9890" i="1" s="1"/>
  <c r="R9890" i="1"/>
  <c r="Q9890" i="1"/>
  <c r="P9890" i="1"/>
  <c r="N9890" i="1"/>
  <c r="S9890" i="1" s="1"/>
  <c r="AA9889" i="1"/>
  <c r="Z9889" i="1"/>
  <c r="V9889" i="1"/>
  <c r="W9889" i="1" s="1"/>
  <c r="R9889" i="1"/>
  <c r="Q9889" i="1"/>
  <c r="P9889" i="1"/>
  <c r="N9889" i="1"/>
  <c r="S9889" i="1" s="1"/>
  <c r="AA9888" i="1"/>
  <c r="Z9888" i="1"/>
  <c r="W9888" i="1"/>
  <c r="V9888" i="1"/>
  <c r="R9888" i="1"/>
  <c r="Q9888" i="1"/>
  <c r="P9888" i="1"/>
  <c r="N9888" i="1"/>
  <c r="S9888" i="1" s="1"/>
  <c r="AA9887" i="1"/>
  <c r="Z9887" i="1"/>
  <c r="V9887" i="1"/>
  <c r="W9887" i="1" s="1"/>
  <c r="R9887" i="1"/>
  <c r="Q9887" i="1"/>
  <c r="P9887" i="1"/>
  <c r="N9887" i="1"/>
  <c r="S9887" i="1" s="1"/>
  <c r="AA9886" i="1"/>
  <c r="Z9886" i="1"/>
  <c r="V9886" i="1"/>
  <c r="W9886" i="1" s="1"/>
  <c r="R9886" i="1"/>
  <c r="Q9886" i="1"/>
  <c r="P9886" i="1"/>
  <c r="N9886" i="1"/>
  <c r="S9886" i="1" s="1"/>
  <c r="AA9885" i="1"/>
  <c r="Z9885" i="1"/>
  <c r="V9885" i="1"/>
  <c r="W9885" i="1" s="1"/>
  <c r="R9885" i="1"/>
  <c r="Q9885" i="1"/>
  <c r="P9885" i="1"/>
  <c r="N9885" i="1"/>
  <c r="S9885" i="1" s="1"/>
  <c r="AA9884" i="1"/>
  <c r="Z9884" i="1"/>
  <c r="W9884" i="1"/>
  <c r="V9884" i="1"/>
  <c r="R9884" i="1"/>
  <c r="Q9884" i="1"/>
  <c r="P9884" i="1"/>
  <c r="N9884" i="1"/>
  <c r="S9884" i="1" s="1"/>
  <c r="AA9883" i="1"/>
  <c r="Z9883" i="1"/>
  <c r="V9883" i="1"/>
  <c r="W9883" i="1" s="1"/>
  <c r="R9883" i="1"/>
  <c r="Q9883" i="1"/>
  <c r="P9883" i="1"/>
  <c r="N9883" i="1"/>
  <c r="S9883" i="1" s="1"/>
  <c r="AA9882" i="1"/>
  <c r="Z9882" i="1"/>
  <c r="V9882" i="1"/>
  <c r="W9882" i="1" s="1"/>
  <c r="R9882" i="1"/>
  <c r="Q9882" i="1"/>
  <c r="P9882" i="1"/>
  <c r="N9882" i="1"/>
  <c r="S9882" i="1" s="1"/>
  <c r="AA9881" i="1"/>
  <c r="Z9881" i="1"/>
  <c r="V9881" i="1"/>
  <c r="W9881" i="1" s="1"/>
  <c r="R9881" i="1"/>
  <c r="Q9881" i="1"/>
  <c r="P9881" i="1"/>
  <c r="N9881" i="1"/>
  <c r="S9881" i="1" s="1"/>
  <c r="AA9880" i="1"/>
  <c r="Z9880" i="1"/>
  <c r="W9880" i="1"/>
  <c r="V9880" i="1"/>
  <c r="R9880" i="1"/>
  <c r="Q9880" i="1"/>
  <c r="P9880" i="1"/>
  <c r="N9880" i="1"/>
  <c r="S9880" i="1" s="1"/>
  <c r="AA9879" i="1"/>
  <c r="Z9879" i="1"/>
  <c r="V9879" i="1"/>
  <c r="W9879" i="1" s="1"/>
  <c r="R9879" i="1"/>
  <c r="Q9879" i="1"/>
  <c r="P9879" i="1"/>
  <c r="N9879" i="1"/>
  <c r="S9879" i="1" s="1"/>
  <c r="AA9878" i="1"/>
  <c r="Z9878" i="1"/>
  <c r="V9878" i="1"/>
  <c r="W9878" i="1" s="1"/>
  <c r="R9878" i="1"/>
  <c r="Q9878" i="1"/>
  <c r="P9878" i="1"/>
  <c r="N9878" i="1"/>
  <c r="S9878" i="1" s="1"/>
  <c r="AA9877" i="1"/>
  <c r="Z9877" i="1"/>
  <c r="V9877" i="1"/>
  <c r="W9877" i="1" s="1"/>
  <c r="R9877" i="1"/>
  <c r="Q9877" i="1"/>
  <c r="P9877" i="1"/>
  <c r="N9877" i="1"/>
  <c r="S9877" i="1" s="1"/>
  <c r="AA9876" i="1"/>
  <c r="Z9876" i="1"/>
  <c r="W9876" i="1"/>
  <c r="V9876" i="1"/>
  <c r="R9876" i="1"/>
  <c r="Q9876" i="1"/>
  <c r="P9876" i="1"/>
  <c r="N9876" i="1"/>
  <c r="S9876" i="1" s="1"/>
  <c r="AA9875" i="1"/>
  <c r="Z9875" i="1"/>
  <c r="V9875" i="1"/>
  <c r="W9875" i="1" s="1"/>
  <c r="R9875" i="1"/>
  <c r="Q9875" i="1"/>
  <c r="P9875" i="1"/>
  <c r="N9875" i="1"/>
  <c r="S9875" i="1" s="1"/>
  <c r="AA9874" i="1"/>
  <c r="Z9874" i="1"/>
  <c r="V9874" i="1"/>
  <c r="W9874" i="1" s="1"/>
  <c r="R9874" i="1"/>
  <c r="Q9874" i="1"/>
  <c r="P9874" i="1"/>
  <c r="N9874" i="1"/>
  <c r="S9874" i="1" s="1"/>
  <c r="AA9873" i="1"/>
  <c r="Z9873" i="1"/>
  <c r="V9873" i="1"/>
  <c r="W9873" i="1" s="1"/>
  <c r="R9873" i="1"/>
  <c r="Q9873" i="1"/>
  <c r="P9873" i="1"/>
  <c r="N9873" i="1"/>
  <c r="S9873" i="1" s="1"/>
  <c r="AA9872" i="1"/>
  <c r="Z9872" i="1"/>
  <c r="W9872" i="1"/>
  <c r="V9872" i="1"/>
  <c r="R9872" i="1"/>
  <c r="Q9872" i="1"/>
  <c r="P9872" i="1"/>
  <c r="N9872" i="1"/>
  <c r="S9872" i="1" s="1"/>
  <c r="AA9871" i="1"/>
  <c r="Z9871" i="1"/>
  <c r="V9871" i="1"/>
  <c r="W9871" i="1" s="1"/>
  <c r="R9871" i="1"/>
  <c r="Q9871" i="1"/>
  <c r="P9871" i="1"/>
  <c r="N9871" i="1"/>
  <c r="S9871" i="1" s="1"/>
  <c r="AA9870" i="1"/>
  <c r="Z9870" i="1"/>
  <c r="V9870" i="1"/>
  <c r="W9870" i="1" s="1"/>
  <c r="R9870" i="1"/>
  <c r="Q9870" i="1"/>
  <c r="P9870" i="1"/>
  <c r="N9870" i="1"/>
  <c r="S9870" i="1" s="1"/>
  <c r="AA9869" i="1"/>
  <c r="Z9869" i="1"/>
  <c r="V9869" i="1"/>
  <c r="W9869" i="1" s="1"/>
  <c r="R9869" i="1"/>
  <c r="Q9869" i="1"/>
  <c r="P9869" i="1"/>
  <c r="N9869" i="1"/>
  <c r="S9869" i="1" s="1"/>
  <c r="AA9868" i="1"/>
  <c r="Z9868" i="1"/>
  <c r="W9868" i="1"/>
  <c r="V9868" i="1"/>
  <c r="R9868" i="1"/>
  <c r="Q9868" i="1"/>
  <c r="P9868" i="1"/>
  <c r="N9868" i="1"/>
  <c r="S9868" i="1" s="1"/>
  <c r="AA9867" i="1"/>
  <c r="Z9867" i="1"/>
  <c r="V9867" i="1"/>
  <c r="W9867" i="1" s="1"/>
  <c r="R9867" i="1"/>
  <c r="Q9867" i="1"/>
  <c r="P9867" i="1"/>
  <c r="N9867" i="1"/>
  <c r="S9867" i="1" s="1"/>
  <c r="AA9866" i="1"/>
  <c r="Z9866" i="1"/>
  <c r="V9866" i="1"/>
  <c r="W9866" i="1" s="1"/>
  <c r="R9866" i="1"/>
  <c r="Q9866" i="1"/>
  <c r="P9866" i="1"/>
  <c r="N9866" i="1"/>
  <c r="S9866" i="1" s="1"/>
  <c r="AA9865" i="1"/>
  <c r="Z9865" i="1"/>
  <c r="V9865" i="1"/>
  <c r="W9865" i="1" s="1"/>
  <c r="R9865" i="1"/>
  <c r="Q9865" i="1"/>
  <c r="P9865" i="1"/>
  <c r="N9865" i="1"/>
  <c r="S9865" i="1" s="1"/>
  <c r="AA9864" i="1"/>
  <c r="Z9864" i="1"/>
  <c r="W9864" i="1"/>
  <c r="V9864" i="1"/>
  <c r="R9864" i="1"/>
  <c r="Q9864" i="1"/>
  <c r="P9864" i="1"/>
  <c r="N9864" i="1"/>
  <c r="S9864" i="1" s="1"/>
  <c r="AA9863" i="1"/>
  <c r="Z9863" i="1"/>
  <c r="V9863" i="1"/>
  <c r="W9863" i="1" s="1"/>
  <c r="R9863" i="1"/>
  <c r="Q9863" i="1"/>
  <c r="P9863" i="1"/>
  <c r="N9863" i="1"/>
  <c r="S9863" i="1" s="1"/>
  <c r="AA9862" i="1"/>
  <c r="Z9862" i="1"/>
  <c r="V9862" i="1"/>
  <c r="W9862" i="1" s="1"/>
  <c r="R9862" i="1"/>
  <c r="Q9862" i="1"/>
  <c r="P9862" i="1"/>
  <c r="N9862" i="1"/>
  <c r="S9862" i="1" s="1"/>
  <c r="AA9861" i="1"/>
  <c r="Z9861" i="1"/>
  <c r="V9861" i="1"/>
  <c r="W9861" i="1" s="1"/>
  <c r="R9861" i="1"/>
  <c r="Q9861" i="1"/>
  <c r="P9861" i="1"/>
  <c r="N9861" i="1"/>
  <c r="S9861" i="1" s="1"/>
  <c r="AA9860" i="1"/>
  <c r="Z9860" i="1"/>
  <c r="W9860" i="1"/>
  <c r="V9860" i="1"/>
  <c r="R9860" i="1"/>
  <c r="Q9860" i="1"/>
  <c r="P9860" i="1"/>
  <c r="N9860" i="1"/>
  <c r="S9860" i="1" s="1"/>
  <c r="AA9859" i="1"/>
  <c r="Z9859" i="1"/>
  <c r="V9859" i="1"/>
  <c r="W9859" i="1" s="1"/>
  <c r="R9859" i="1"/>
  <c r="Q9859" i="1"/>
  <c r="P9859" i="1"/>
  <c r="N9859" i="1"/>
  <c r="S9859" i="1" s="1"/>
  <c r="AA9858" i="1"/>
  <c r="Z9858" i="1"/>
  <c r="V9858" i="1"/>
  <c r="W9858" i="1" s="1"/>
  <c r="R9858" i="1"/>
  <c r="Q9858" i="1"/>
  <c r="P9858" i="1"/>
  <c r="N9858" i="1"/>
  <c r="S9858" i="1" s="1"/>
  <c r="AA9857" i="1"/>
  <c r="Z9857" i="1"/>
  <c r="V9857" i="1"/>
  <c r="W9857" i="1" s="1"/>
  <c r="R9857" i="1"/>
  <c r="Q9857" i="1"/>
  <c r="P9857" i="1"/>
  <c r="N9857" i="1"/>
  <c r="S9857" i="1" s="1"/>
  <c r="AA9856" i="1"/>
  <c r="Z9856" i="1"/>
  <c r="W9856" i="1"/>
  <c r="V9856" i="1"/>
  <c r="R9856" i="1"/>
  <c r="Q9856" i="1"/>
  <c r="P9856" i="1"/>
  <c r="N9856" i="1"/>
  <c r="S9856" i="1" s="1"/>
  <c r="AA9855" i="1"/>
  <c r="Z9855" i="1"/>
  <c r="V9855" i="1"/>
  <c r="W9855" i="1" s="1"/>
  <c r="R9855" i="1"/>
  <c r="Q9855" i="1"/>
  <c r="P9855" i="1"/>
  <c r="N9855" i="1"/>
  <c r="S9855" i="1" s="1"/>
  <c r="AA9854" i="1"/>
  <c r="Z9854" i="1"/>
  <c r="V9854" i="1"/>
  <c r="W9854" i="1" s="1"/>
  <c r="R9854" i="1"/>
  <c r="Q9854" i="1"/>
  <c r="P9854" i="1"/>
  <c r="N9854" i="1"/>
  <c r="S9854" i="1" s="1"/>
  <c r="AA9853" i="1"/>
  <c r="Z9853" i="1"/>
  <c r="V9853" i="1"/>
  <c r="W9853" i="1" s="1"/>
  <c r="R9853" i="1"/>
  <c r="Q9853" i="1"/>
  <c r="P9853" i="1"/>
  <c r="N9853" i="1"/>
  <c r="S9853" i="1" s="1"/>
  <c r="AA9852" i="1"/>
  <c r="Z9852" i="1"/>
  <c r="W9852" i="1"/>
  <c r="V9852" i="1"/>
  <c r="R9852" i="1"/>
  <c r="Q9852" i="1"/>
  <c r="P9852" i="1"/>
  <c r="N9852" i="1"/>
  <c r="S9852" i="1" s="1"/>
  <c r="AA9851" i="1"/>
  <c r="Z9851" i="1"/>
  <c r="V9851" i="1"/>
  <c r="W9851" i="1" s="1"/>
  <c r="R9851" i="1"/>
  <c r="Q9851" i="1"/>
  <c r="P9851" i="1"/>
  <c r="N9851" i="1"/>
  <c r="S9851" i="1" s="1"/>
  <c r="AA9850" i="1"/>
  <c r="Z9850" i="1"/>
  <c r="V9850" i="1"/>
  <c r="W9850" i="1" s="1"/>
  <c r="R9850" i="1"/>
  <c r="Q9850" i="1"/>
  <c r="P9850" i="1"/>
  <c r="N9850" i="1"/>
  <c r="S9850" i="1" s="1"/>
  <c r="AA9849" i="1"/>
  <c r="Z9849" i="1"/>
  <c r="V9849" i="1"/>
  <c r="W9849" i="1" s="1"/>
  <c r="R9849" i="1"/>
  <c r="Q9849" i="1"/>
  <c r="P9849" i="1"/>
  <c r="N9849" i="1"/>
  <c r="S9849" i="1" s="1"/>
  <c r="AA9848" i="1"/>
  <c r="Z9848" i="1"/>
  <c r="W9848" i="1"/>
  <c r="V9848" i="1"/>
  <c r="R9848" i="1"/>
  <c r="Q9848" i="1"/>
  <c r="P9848" i="1"/>
  <c r="N9848" i="1"/>
  <c r="S9848" i="1" s="1"/>
  <c r="AA9847" i="1"/>
  <c r="Z9847" i="1"/>
  <c r="V9847" i="1"/>
  <c r="W9847" i="1" s="1"/>
  <c r="R9847" i="1"/>
  <c r="Q9847" i="1"/>
  <c r="P9847" i="1"/>
  <c r="N9847" i="1"/>
  <c r="S9847" i="1" s="1"/>
  <c r="AA9846" i="1"/>
  <c r="Z9846" i="1"/>
  <c r="V9846" i="1"/>
  <c r="W9846" i="1" s="1"/>
  <c r="R9846" i="1"/>
  <c r="Q9846" i="1"/>
  <c r="P9846" i="1"/>
  <c r="N9846" i="1"/>
  <c r="S9846" i="1" s="1"/>
  <c r="AA9845" i="1"/>
  <c r="Z9845" i="1"/>
  <c r="V9845" i="1"/>
  <c r="W9845" i="1" s="1"/>
  <c r="R9845" i="1"/>
  <c r="Q9845" i="1"/>
  <c r="P9845" i="1"/>
  <c r="N9845" i="1"/>
  <c r="S9845" i="1" s="1"/>
  <c r="AA9844" i="1"/>
  <c r="Z9844" i="1"/>
  <c r="W9844" i="1"/>
  <c r="V9844" i="1"/>
  <c r="R9844" i="1"/>
  <c r="Q9844" i="1"/>
  <c r="P9844" i="1"/>
  <c r="N9844" i="1"/>
  <c r="S9844" i="1" s="1"/>
  <c r="AA9843" i="1"/>
  <c r="Z9843" i="1"/>
  <c r="V9843" i="1"/>
  <c r="W9843" i="1" s="1"/>
  <c r="R9843" i="1"/>
  <c r="Q9843" i="1"/>
  <c r="P9843" i="1"/>
  <c r="N9843" i="1"/>
  <c r="S9843" i="1" s="1"/>
  <c r="AA9842" i="1"/>
  <c r="Z9842" i="1"/>
  <c r="V9842" i="1"/>
  <c r="W9842" i="1" s="1"/>
  <c r="R9842" i="1"/>
  <c r="Q9842" i="1"/>
  <c r="P9842" i="1"/>
  <c r="N9842" i="1"/>
  <c r="S9842" i="1" s="1"/>
  <c r="AA9841" i="1"/>
  <c r="Z9841" i="1"/>
  <c r="V9841" i="1"/>
  <c r="W9841" i="1" s="1"/>
  <c r="R9841" i="1"/>
  <c r="Q9841" i="1"/>
  <c r="P9841" i="1"/>
  <c r="N9841" i="1"/>
  <c r="S9841" i="1" s="1"/>
  <c r="AA9840" i="1"/>
  <c r="Z9840" i="1"/>
  <c r="W9840" i="1"/>
  <c r="V9840" i="1"/>
  <c r="R9840" i="1"/>
  <c r="Q9840" i="1"/>
  <c r="P9840" i="1"/>
  <c r="N9840" i="1"/>
  <c r="S9840" i="1" s="1"/>
  <c r="AA9839" i="1"/>
  <c r="Z9839" i="1"/>
  <c r="V9839" i="1"/>
  <c r="W9839" i="1" s="1"/>
  <c r="R9839" i="1"/>
  <c r="Q9839" i="1"/>
  <c r="P9839" i="1"/>
  <c r="N9839" i="1"/>
  <c r="S9839" i="1" s="1"/>
  <c r="AA9838" i="1"/>
  <c r="Z9838" i="1"/>
  <c r="V9838" i="1"/>
  <c r="W9838" i="1" s="1"/>
  <c r="R9838" i="1"/>
  <c r="Q9838" i="1"/>
  <c r="P9838" i="1"/>
  <c r="N9838" i="1"/>
  <c r="S9838" i="1" s="1"/>
  <c r="AA9837" i="1"/>
  <c r="Z9837" i="1"/>
  <c r="V9837" i="1"/>
  <c r="W9837" i="1" s="1"/>
  <c r="R9837" i="1"/>
  <c r="Q9837" i="1"/>
  <c r="P9837" i="1"/>
  <c r="N9837" i="1"/>
  <c r="S9837" i="1" s="1"/>
  <c r="AA9836" i="1"/>
  <c r="Z9836" i="1"/>
  <c r="W9836" i="1"/>
  <c r="V9836" i="1"/>
  <c r="R9836" i="1"/>
  <c r="Q9836" i="1"/>
  <c r="P9836" i="1"/>
  <c r="N9836" i="1"/>
  <c r="S9836" i="1" s="1"/>
  <c r="AA9835" i="1"/>
  <c r="Z9835" i="1"/>
  <c r="V9835" i="1"/>
  <c r="W9835" i="1" s="1"/>
  <c r="R9835" i="1"/>
  <c r="Q9835" i="1"/>
  <c r="P9835" i="1"/>
  <c r="N9835" i="1"/>
  <c r="S9835" i="1" s="1"/>
  <c r="AA9834" i="1"/>
  <c r="Z9834" i="1"/>
  <c r="V9834" i="1"/>
  <c r="W9834" i="1" s="1"/>
  <c r="R9834" i="1"/>
  <c r="Q9834" i="1"/>
  <c r="P9834" i="1"/>
  <c r="N9834" i="1"/>
  <c r="S9834" i="1" s="1"/>
  <c r="AA9833" i="1"/>
  <c r="Z9833" i="1"/>
  <c r="V9833" i="1"/>
  <c r="W9833" i="1" s="1"/>
  <c r="R9833" i="1"/>
  <c r="Q9833" i="1"/>
  <c r="P9833" i="1"/>
  <c r="N9833" i="1"/>
  <c r="S9833" i="1" s="1"/>
  <c r="AA9832" i="1"/>
  <c r="Z9832" i="1"/>
  <c r="W9832" i="1"/>
  <c r="V9832" i="1"/>
  <c r="R9832" i="1"/>
  <c r="Q9832" i="1"/>
  <c r="P9832" i="1"/>
  <c r="N9832" i="1"/>
  <c r="S9832" i="1" s="1"/>
  <c r="AA9831" i="1"/>
  <c r="Z9831" i="1"/>
  <c r="V9831" i="1"/>
  <c r="W9831" i="1" s="1"/>
  <c r="R9831" i="1"/>
  <c r="Q9831" i="1"/>
  <c r="P9831" i="1"/>
  <c r="N9831" i="1"/>
  <c r="S9831" i="1" s="1"/>
  <c r="AA9830" i="1"/>
  <c r="Z9830" i="1"/>
  <c r="V9830" i="1"/>
  <c r="W9830" i="1" s="1"/>
  <c r="R9830" i="1"/>
  <c r="Q9830" i="1"/>
  <c r="P9830" i="1"/>
  <c r="N9830" i="1"/>
  <c r="S9830" i="1" s="1"/>
  <c r="AA9829" i="1"/>
  <c r="Z9829" i="1"/>
  <c r="V9829" i="1"/>
  <c r="W9829" i="1" s="1"/>
  <c r="R9829" i="1"/>
  <c r="Q9829" i="1"/>
  <c r="P9829" i="1"/>
  <c r="N9829" i="1"/>
  <c r="S9829" i="1" s="1"/>
  <c r="AA9828" i="1"/>
  <c r="Z9828" i="1"/>
  <c r="W9828" i="1"/>
  <c r="V9828" i="1"/>
  <c r="R9828" i="1"/>
  <c r="Q9828" i="1"/>
  <c r="P9828" i="1"/>
  <c r="N9828" i="1"/>
  <c r="S9828" i="1" s="1"/>
  <c r="AA9827" i="1"/>
  <c r="Z9827" i="1"/>
  <c r="V9827" i="1"/>
  <c r="W9827" i="1" s="1"/>
  <c r="R9827" i="1"/>
  <c r="Q9827" i="1"/>
  <c r="P9827" i="1"/>
  <c r="N9827" i="1"/>
  <c r="S9827" i="1" s="1"/>
  <c r="AA9826" i="1"/>
  <c r="Z9826" i="1"/>
  <c r="V9826" i="1"/>
  <c r="W9826" i="1" s="1"/>
  <c r="R9826" i="1"/>
  <c r="Q9826" i="1"/>
  <c r="P9826" i="1"/>
  <c r="N9826" i="1"/>
  <c r="S9826" i="1" s="1"/>
  <c r="AA9825" i="1"/>
  <c r="Z9825" i="1"/>
  <c r="V9825" i="1"/>
  <c r="W9825" i="1" s="1"/>
  <c r="R9825" i="1"/>
  <c r="Q9825" i="1"/>
  <c r="P9825" i="1"/>
  <c r="N9825" i="1"/>
  <c r="S9825" i="1" s="1"/>
  <c r="AA9824" i="1"/>
  <c r="Z9824" i="1"/>
  <c r="W9824" i="1"/>
  <c r="V9824" i="1"/>
  <c r="R9824" i="1"/>
  <c r="Q9824" i="1"/>
  <c r="P9824" i="1"/>
  <c r="N9824" i="1"/>
  <c r="S9824" i="1" s="1"/>
  <c r="AA9823" i="1"/>
  <c r="Z9823" i="1"/>
  <c r="V9823" i="1"/>
  <c r="W9823" i="1" s="1"/>
  <c r="R9823" i="1"/>
  <c r="Q9823" i="1"/>
  <c r="P9823" i="1"/>
  <c r="N9823" i="1"/>
  <c r="S9823" i="1" s="1"/>
  <c r="AA9822" i="1"/>
  <c r="Z9822" i="1"/>
  <c r="V9822" i="1"/>
  <c r="W9822" i="1" s="1"/>
  <c r="R9822" i="1"/>
  <c r="Q9822" i="1"/>
  <c r="P9822" i="1"/>
  <c r="N9822" i="1"/>
  <c r="S9822" i="1" s="1"/>
  <c r="AA9821" i="1"/>
  <c r="Z9821" i="1"/>
  <c r="V9821" i="1"/>
  <c r="W9821" i="1" s="1"/>
  <c r="R9821" i="1"/>
  <c r="Q9821" i="1"/>
  <c r="P9821" i="1"/>
  <c r="N9821" i="1"/>
  <c r="S9821" i="1" s="1"/>
  <c r="AA9820" i="1"/>
  <c r="Z9820" i="1"/>
  <c r="W9820" i="1"/>
  <c r="V9820" i="1"/>
  <c r="R9820" i="1"/>
  <c r="Q9820" i="1"/>
  <c r="P9820" i="1"/>
  <c r="N9820" i="1"/>
  <c r="S9820" i="1" s="1"/>
  <c r="AA9819" i="1"/>
  <c r="Z9819" i="1"/>
  <c r="V9819" i="1"/>
  <c r="W9819" i="1" s="1"/>
  <c r="R9819" i="1"/>
  <c r="Q9819" i="1"/>
  <c r="P9819" i="1"/>
  <c r="N9819" i="1"/>
  <c r="S9819" i="1" s="1"/>
  <c r="AA9818" i="1"/>
  <c r="Z9818" i="1"/>
  <c r="V9818" i="1"/>
  <c r="W9818" i="1" s="1"/>
  <c r="R9818" i="1"/>
  <c r="Q9818" i="1"/>
  <c r="P9818" i="1"/>
  <c r="N9818" i="1"/>
  <c r="S9818" i="1" s="1"/>
  <c r="AA9817" i="1"/>
  <c r="Z9817" i="1"/>
  <c r="V9817" i="1"/>
  <c r="W9817" i="1" s="1"/>
  <c r="R9817" i="1"/>
  <c r="Q9817" i="1"/>
  <c r="P9817" i="1"/>
  <c r="N9817" i="1"/>
  <c r="S9817" i="1" s="1"/>
  <c r="AA9816" i="1"/>
  <c r="Z9816" i="1"/>
  <c r="W9816" i="1"/>
  <c r="V9816" i="1"/>
  <c r="R9816" i="1"/>
  <c r="Q9816" i="1"/>
  <c r="P9816" i="1"/>
  <c r="N9816" i="1"/>
  <c r="S9816" i="1" s="1"/>
  <c r="AA9815" i="1"/>
  <c r="Z9815" i="1"/>
  <c r="V9815" i="1"/>
  <c r="W9815" i="1" s="1"/>
  <c r="R9815" i="1"/>
  <c r="Q9815" i="1"/>
  <c r="P9815" i="1"/>
  <c r="N9815" i="1"/>
  <c r="S9815" i="1" s="1"/>
  <c r="AA9814" i="1"/>
  <c r="Z9814" i="1"/>
  <c r="V9814" i="1"/>
  <c r="W9814" i="1" s="1"/>
  <c r="R9814" i="1"/>
  <c r="Q9814" i="1"/>
  <c r="P9814" i="1"/>
  <c r="N9814" i="1"/>
  <c r="S9814" i="1" s="1"/>
  <c r="AA9813" i="1"/>
  <c r="Z9813" i="1"/>
  <c r="V9813" i="1"/>
  <c r="W9813" i="1" s="1"/>
  <c r="R9813" i="1"/>
  <c r="Q9813" i="1"/>
  <c r="P9813" i="1"/>
  <c r="N9813" i="1"/>
  <c r="S9813" i="1" s="1"/>
  <c r="AA9812" i="1"/>
  <c r="Z9812" i="1"/>
  <c r="W9812" i="1"/>
  <c r="V9812" i="1"/>
  <c r="R9812" i="1"/>
  <c r="Q9812" i="1"/>
  <c r="P9812" i="1"/>
  <c r="N9812" i="1"/>
  <c r="S9812" i="1" s="1"/>
  <c r="AA9811" i="1"/>
  <c r="Z9811" i="1"/>
  <c r="V9811" i="1"/>
  <c r="W9811" i="1" s="1"/>
  <c r="R9811" i="1"/>
  <c r="Q9811" i="1"/>
  <c r="P9811" i="1"/>
  <c r="N9811" i="1"/>
  <c r="S9811" i="1" s="1"/>
  <c r="AA9810" i="1"/>
  <c r="Z9810" i="1"/>
  <c r="V9810" i="1"/>
  <c r="W9810" i="1" s="1"/>
  <c r="R9810" i="1"/>
  <c r="Q9810" i="1"/>
  <c r="P9810" i="1"/>
  <c r="N9810" i="1"/>
  <c r="S9810" i="1" s="1"/>
  <c r="AA9809" i="1"/>
  <c r="Z9809" i="1"/>
  <c r="V9809" i="1"/>
  <c r="W9809" i="1" s="1"/>
  <c r="R9809" i="1"/>
  <c r="Q9809" i="1"/>
  <c r="P9809" i="1"/>
  <c r="N9809" i="1"/>
  <c r="S9809" i="1" s="1"/>
  <c r="AA9808" i="1"/>
  <c r="Z9808" i="1"/>
  <c r="W9808" i="1"/>
  <c r="V9808" i="1"/>
  <c r="R9808" i="1"/>
  <c r="Q9808" i="1"/>
  <c r="P9808" i="1"/>
  <c r="N9808" i="1"/>
  <c r="S9808" i="1" s="1"/>
  <c r="AA9807" i="1"/>
  <c r="Z9807" i="1"/>
  <c r="V9807" i="1"/>
  <c r="W9807" i="1" s="1"/>
  <c r="R9807" i="1"/>
  <c r="Q9807" i="1"/>
  <c r="P9807" i="1"/>
  <c r="N9807" i="1"/>
  <c r="S9807" i="1" s="1"/>
  <c r="AA9806" i="1"/>
  <c r="Z9806" i="1"/>
  <c r="V9806" i="1"/>
  <c r="W9806" i="1" s="1"/>
  <c r="R9806" i="1"/>
  <c r="Q9806" i="1"/>
  <c r="P9806" i="1"/>
  <c r="N9806" i="1"/>
  <c r="S9806" i="1" s="1"/>
  <c r="AA9805" i="1"/>
  <c r="Z9805" i="1"/>
  <c r="V9805" i="1"/>
  <c r="W9805" i="1" s="1"/>
  <c r="R9805" i="1"/>
  <c r="Q9805" i="1"/>
  <c r="P9805" i="1"/>
  <c r="N9805" i="1"/>
  <c r="S9805" i="1" s="1"/>
  <c r="AA9804" i="1"/>
  <c r="Z9804" i="1"/>
  <c r="W9804" i="1"/>
  <c r="V9804" i="1"/>
  <c r="R9804" i="1"/>
  <c r="Q9804" i="1"/>
  <c r="P9804" i="1"/>
  <c r="N9804" i="1"/>
  <c r="S9804" i="1" s="1"/>
  <c r="AA9803" i="1"/>
  <c r="Z9803" i="1"/>
  <c r="V9803" i="1"/>
  <c r="W9803" i="1" s="1"/>
  <c r="R9803" i="1"/>
  <c r="Q9803" i="1"/>
  <c r="P9803" i="1"/>
  <c r="N9803" i="1"/>
  <c r="S9803" i="1" s="1"/>
  <c r="AA9802" i="1"/>
  <c r="Z9802" i="1"/>
  <c r="V9802" i="1"/>
  <c r="W9802" i="1" s="1"/>
  <c r="R9802" i="1"/>
  <c r="Q9802" i="1"/>
  <c r="P9802" i="1"/>
  <c r="N9802" i="1"/>
  <c r="S9802" i="1" s="1"/>
  <c r="AA9801" i="1"/>
  <c r="Z9801" i="1"/>
  <c r="V9801" i="1"/>
  <c r="W9801" i="1" s="1"/>
  <c r="R9801" i="1"/>
  <c r="Q9801" i="1"/>
  <c r="P9801" i="1"/>
  <c r="N9801" i="1"/>
  <c r="S9801" i="1" s="1"/>
  <c r="AA9800" i="1"/>
  <c r="Z9800" i="1"/>
  <c r="W9800" i="1"/>
  <c r="V9800" i="1"/>
  <c r="R9800" i="1"/>
  <c r="Q9800" i="1"/>
  <c r="P9800" i="1"/>
  <c r="N9800" i="1"/>
  <c r="S9800" i="1" s="1"/>
  <c r="AA9799" i="1"/>
  <c r="Z9799" i="1"/>
  <c r="V9799" i="1"/>
  <c r="W9799" i="1" s="1"/>
  <c r="R9799" i="1"/>
  <c r="Q9799" i="1"/>
  <c r="P9799" i="1"/>
  <c r="N9799" i="1"/>
  <c r="S9799" i="1" s="1"/>
  <c r="AA9798" i="1"/>
  <c r="Z9798" i="1"/>
  <c r="V9798" i="1"/>
  <c r="W9798" i="1" s="1"/>
  <c r="R9798" i="1"/>
  <c r="Q9798" i="1"/>
  <c r="P9798" i="1"/>
  <c r="N9798" i="1"/>
  <c r="S9798" i="1" s="1"/>
  <c r="AA9797" i="1"/>
  <c r="Z9797" i="1"/>
  <c r="V9797" i="1"/>
  <c r="W9797" i="1" s="1"/>
  <c r="R9797" i="1"/>
  <c r="Q9797" i="1"/>
  <c r="P9797" i="1"/>
  <c r="N9797" i="1"/>
  <c r="S9797" i="1" s="1"/>
  <c r="AA9796" i="1"/>
  <c r="Z9796" i="1"/>
  <c r="W9796" i="1"/>
  <c r="V9796" i="1"/>
  <c r="R9796" i="1"/>
  <c r="Q9796" i="1"/>
  <c r="P9796" i="1"/>
  <c r="N9796" i="1"/>
  <c r="S9796" i="1" s="1"/>
  <c r="AA9795" i="1"/>
  <c r="Z9795" i="1"/>
  <c r="V9795" i="1"/>
  <c r="W9795" i="1" s="1"/>
  <c r="R9795" i="1"/>
  <c r="Q9795" i="1"/>
  <c r="P9795" i="1"/>
  <c r="N9795" i="1"/>
  <c r="S9795" i="1" s="1"/>
  <c r="AA9794" i="1"/>
  <c r="Z9794" i="1"/>
  <c r="V9794" i="1"/>
  <c r="W9794" i="1" s="1"/>
  <c r="R9794" i="1"/>
  <c r="Q9794" i="1"/>
  <c r="P9794" i="1"/>
  <c r="N9794" i="1"/>
  <c r="S9794" i="1" s="1"/>
  <c r="AA9793" i="1"/>
  <c r="Z9793" i="1"/>
  <c r="V9793" i="1"/>
  <c r="W9793" i="1" s="1"/>
  <c r="R9793" i="1"/>
  <c r="Q9793" i="1"/>
  <c r="P9793" i="1"/>
  <c r="N9793" i="1"/>
  <c r="S9793" i="1" s="1"/>
  <c r="AA9792" i="1"/>
  <c r="Z9792" i="1"/>
  <c r="W9792" i="1"/>
  <c r="V9792" i="1"/>
  <c r="R9792" i="1"/>
  <c r="Q9792" i="1"/>
  <c r="P9792" i="1"/>
  <c r="N9792" i="1"/>
  <c r="S9792" i="1" s="1"/>
  <c r="AA9791" i="1"/>
  <c r="Z9791" i="1"/>
  <c r="V9791" i="1"/>
  <c r="W9791" i="1" s="1"/>
  <c r="R9791" i="1"/>
  <c r="Q9791" i="1"/>
  <c r="P9791" i="1"/>
  <c r="N9791" i="1"/>
  <c r="S9791" i="1" s="1"/>
  <c r="AA9790" i="1"/>
  <c r="Z9790" i="1"/>
  <c r="V9790" i="1"/>
  <c r="W9790" i="1" s="1"/>
  <c r="R9790" i="1"/>
  <c r="Q9790" i="1"/>
  <c r="P9790" i="1"/>
  <c r="N9790" i="1"/>
  <c r="S9790" i="1" s="1"/>
  <c r="AA9789" i="1"/>
  <c r="Z9789" i="1"/>
  <c r="V9789" i="1"/>
  <c r="W9789" i="1" s="1"/>
  <c r="R9789" i="1"/>
  <c r="Q9789" i="1"/>
  <c r="P9789" i="1"/>
  <c r="N9789" i="1"/>
  <c r="S9789" i="1" s="1"/>
  <c r="AA9788" i="1"/>
  <c r="Z9788" i="1"/>
  <c r="W9788" i="1"/>
  <c r="V9788" i="1"/>
  <c r="R9788" i="1"/>
  <c r="Q9788" i="1"/>
  <c r="P9788" i="1"/>
  <c r="N9788" i="1"/>
  <c r="S9788" i="1" s="1"/>
  <c r="AA9787" i="1"/>
  <c r="Z9787" i="1"/>
  <c r="V9787" i="1"/>
  <c r="W9787" i="1" s="1"/>
  <c r="R9787" i="1"/>
  <c r="Q9787" i="1"/>
  <c r="P9787" i="1"/>
  <c r="N9787" i="1"/>
  <c r="S9787" i="1" s="1"/>
  <c r="AA9786" i="1"/>
  <c r="Z9786" i="1"/>
  <c r="V9786" i="1"/>
  <c r="W9786" i="1" s="1"/>
  <c r="R9786" i="1"/>
  <c r="Q9786" i="1"/>
  <c r="P9786" i="1"/>
  <c r="N9786" i="1"/>
  <c r="S9786" i="1" s="1"/>
  <c r="AA9785" i="1"/>
  <c r="Z9785" i="1"/>
  <c r="V9785" i="1"/>
  <c r="W9785" i="1" s="1"/>
  <c r="R9785" i="1"/>
  <c r="Q9785" i="1"/>
  <c r="P9785" i="1"/>
  <c r="N9785" i="1"/>
  <c r="S9785" i="1" s="1"/>
  <c r="AA9784" i="1"/>
  <c r="Z9784" i="1"/>
  <c r="W9784" i="1"/>
  <c r="V9784" i="1"/>
  <c r="R9784" i="1"/>
  <c r="Q9784" i="1"/>
  <c r="P9784" i="1"/>
  <c r="N9784" i="1"/>
  <c r="S9784" i="1" s="1"/>
  <c r="AA9783" i="1"/>
  <c r="Z9783" i="1"/>
  <c r="V9783" i="1"/>
  <c r="W9783" i="1" s="1"/>
  <c r="R9783" i="1"/>
  <c r="Q9783" i="1"/>
  <c r="P9783" i="1"/>
  <c r="N9783" i="1"/>
  <c r="S9783" i="1" s="1"/>
  <c r="AA9782" i="1"/>
  <c r="Z9782" i="1"/>
  <c r="V9782" i="1"/>
  <c r="W9782" i="1" s="1"/>
  <c r="R9782" i="1"/>
  <c r="Q9782" i="1"/>
  <c r="P9782" i="1"/>
  <c r="N9782" i="1"/>
  <c r="S9782" i="1" s="1"/>
  <c r="AA9781" i="1"/>
  <c r="Z9781" i="1"/>
  <c r="V9781" i="1"/>
  <c r="W9781" i="1" s="1"/>
  <c r="R9781" i="1"/>
  <c r="Q9781" i="1"/>
  <c r="P9781" i="1"/>
  <c r="N9781" i="1"/>
  <c r="S9781" i="1" s="1"/>
  <c r="AA9780" i="1"/>
  <c r="Z9780" i="1"/>
  <c r="W9780" i="1"/>
  <c r="V9780" i="1"/>
  <c r="R9780" i="1"/>
  <c r="Q9780" i="1"/>
  <c r="P9780" i="1"/>
  <c r="N9780" i="1"/>
  <c r="S9780" i="1" s="1"/>
  <c r="AA9779" i="1"/>
  <c r="Z9779" i="1"/>
  <c r="V9779" i="1"/>
  <c r="W9779" i="1" s="1"/>
  <c r="R9779" i="1"/>
  <c r="Q9779" i="1"/>
  <c r="P9779" i="1"/>
  <c r="N9779" i="1"/>
  <c r="S9779" i="1" s="1"/>
  <c r="AA9778" i="1"/>
  <c r="Z9778" i="1"/>
  <c r="V9778" i="1"/>
  <c r="W9778" i="1" s="1"/>
  <c r="R9778" i="1"/>
  <c r="Q9778" i="1"/>
  <c r="P9778" i="1"/>
  <c r="N9778" i="1"/>
  <c r="S9778" i="1" s="1"/>
  <c r="AA9777" i="1"/>
  <c r="Z9777" i="1"/>
  <c r="V9777" i="1"/>
  <c r="W9777" i="1" s="1"/>
  <c r="R9777" i="1"/>
  <c r="Q9777" i="1"/>
  <c r="P9777" i="1"/>
  <c r="N9777" i="1"/>
  <c r="S9777" i="1" s="1"/>
  <c r="AA9776" i="1"/>
  <c r="Z9776" i="1"/>
  <c r="W9776" i="1"/>
  <c r="V9776" i="1"/>
  <c r="R9776" i="1"/>
  <c r="Q9776" i="1"/>
  <c r="P9776" i="1"/>
  <c r="N9776" i="1"/>
  <c r="S9776" i="1" s="1"/>
  <c r="AA9775" i="1"/>
  <c r="Z9775" i="1"/>
  <c r="V9775" i="1"/>
  <c r="W9775" i="1" s="1"/>
  <c r="R9775" i="1"/>
  <c r="Q9775" i="1"/>
  <c r="P9775" i="1"/>
  <c r="N9775" i="1"/>
  <c r="S9775" i="1" s="1"/>
  <c r="AA9774" i="1"/>
  <c r="Z9774" i="1"/>
  <c r="V9774" i="1"/>
  <c r="W9774" i="1" s="1"/>
  <c r="R9774" i="1"/>
  <c r="Q9774" i="1"/>
  <c r="P9774" i="1"/>
  <c r="N9774" i="1"/>
  <c r="S9774" i="1" s="1"/>
  <c r="AA9773" i="1"/>
  <c r="Z9773" i="1"/>
  <c r="V9773" i="1"/>
  <c r="W9773" i="1" s="1"/>
  <c r="R9773" i="1"/>
  <c r="Q9773" i="1"/>
  <c r="P9773" i="1"/>
  <c r="N9773" i="1"/>
  <c r="S9773" i="1" s="1"/>
  <c r="AA9772" i="1"/>
  <c r="Z9772" i="1"/>
  <c r="W9772" i="1"/>
  <c r="V9772" i="1"/>
  <c r="R9772" i="1"/>
  <c r="Q9772" i="1"/>
  <c r="P9772" i="1"/>
  <c r="N9772" i="1"/>
  <c r="S9772" i="1" s="1"/>
  <c r="AA9771" i="1"/>
  <c r="Z9771" i="1"/>
  <c r="V9771" i="1"/>
  <c r="W9771" i="1" s="1"/>
  <c r="R9771" i="1"/>
  <c r="Q9771" i="1"/>
  <c r="P9771" i="1"/>
  <c r="N9771" i="1"/>
  <c r="S9771" i="1" s="1"/>
  <c r="AA9770" i="1"/>
  <c r="Z9770" i="1"/>
  <c r="V9770" i="1"/>
  <c r="W9770" i="1" s="1"/>
  <c r="R9770" i="1"/>
  <c r="Q9770" i="1"/>
  <c r="P9770" i="1"/>
  <c r="N9770" i="1"/>
  <c r="S9770" i="1" s="1"/>
  <c r="AA9769" i="1"/>
  <c r="Z9769" i="1"/>
  <c r="V9769" i="1"/>
  <c r="W9769" i="1" s="1"/>
  <c r="R9769" i="1"/>
  <c r="Q9769" i="1"/>
  <c r="P9769" i="1"/>
  <c r="N9769" i="1"/>
  <c r="S9769" i="1" s="1"/>
  <c r="AA9768" i="1"/>
  <c r="Z9768" i="1"/>
  <c r="W9768" i="1"/>
  <c r="V9768" i="1"/>
  <c r="R9768" i="1"/>
  <c r="Q9768" i="1"/>
  <c r="P9768" i="1"/>
  <c r="N9768" i="1"/>
  <c r="S9768" i="1" s="1"/>
  <c r="AA9767" i="1"/>
  <c r="Z9767" i="1"/>
  <c r="V9767" i="1"/>
  <c r="W9767" i="1" s="1"/>
  <c r="R9767" i="1"/>
  <c r="Q9767" i="1"/>
  <c r="P9767" i="1"/>
  <c r="N9767" i="1"/>
  <c r="S9767" i="1" s="1"/>
  <c r="AA9766" i="1"/>
  <c r="Z9766" i="1"/>
  <c r="V9766" i="1"/>
  <c r="W9766" i="1" s="1"/>
  <c r="R9766" i="1"/>
  <c r="Q9766" i="1"/>
  <c r="P9766" i="1"/>
  <c r="N9766" i="1"/>
  <c r="S9766" i="1" s="1"/>
  <c r="AA9765" i="1"/>
  <c r="Z9765" i="1"/>
  <c r="V9765" i="1"/>
  <c r="W9765" i="1" s="1"/>
  <c r="R9765" i="1"/>
  <c r="Q9765" i="1"/>
  <c r="P9765" i="1"/>
  <c r="N9765" i="1"/>
  <c r="S9765" i="1" s="1"/>
  <c r="AA9764" i="1"/>
  <c r="Z9764" i="1"/>
  <c r="W9764" i="1"/>
  <c r="V9764" i="1"/>
  <c r="R9764" i="1"/>
  <c r="Q9764" i="1"/>
  <c r="P9764" i="1"/>
  <c r="N9764" i="1"/>
  <c r="S9764" i="1" s="1"/>
  <c r="AA9763" i="1"/>
  <c r="Z9763" i="1"/>
  <c r="V9763" i="1"/>
  <c r="W9763" i="1" s="1"/>
  <c r="R9763" i="1"/>
  <c r="Q9763" i="1"/>
  <c r="P9763" i="1"/>
  <c r="N9763" i="1"/>
  <c r="S9763" i="1" s="1"/>
  <c r="AA9762" i="1"/>
  <c r="Z9762" i="1"/>
  <c r="V9762" i="1"/>
  <c r="W9762" i="1" s="1"/>
  <c r="R9762" i="1"/>
  <c r="Q9762" i="1"/>
  <c r="P9762" i="1"/>
  <c r="N9762" i="1"/>
  <c r="S9762" i="1" s="1"/>
  <c r="AA9761" i="1"/>
  <c r="Z9761" i="1"/>
  <c r="V9761" i="1"/>
  <c r="W9761" i="1" s="1"/>
  <c r="R9761" i="1"/>
  <c r="Q9761" i="1"/>
  <c r="P9761" i="1"/>
  <c r="N9761" i="1"/>
  <c r="S9761" i="1" s="1"/>
  <c r="AA9760" i="1"/>
  <c r="Z9760" i="1"/>
  <c r="W9760" i="1"/>
  <c r="V9760" i="1"/>
  <c r="R9760" i="1"/>
  <c r="Q9760" i="1"/>
  <c r="P9760" i="1"/>
  <c r="N9760" i="1"/>
  <c r="S9760" i="1" s="1"/>
  <c r="AA9759" i="1"/>
  <c r="Z9759" i="1"/>
  <c r="V9759" i="1"/>
  <c r="W9759" i="1" s="1"/>
  <c r="R9759" i="1"/>
  <c r="Q9759" i="1"/>
  <c r="P9759" i="1"/>
  <c r="N9759" i="1"/>
  <c r="S9759" i="1" s="1"/>
  <c r="AA9758" i="1"/>
  <c r="Z9758" i="1"/>
  <c r="V9758" i="1"/>
  <c r="W9758" i="1" s="1"/>
  <c r="R9758" i="1"/>
  <c r="Q9758" i="1"/>
  <c r="P9758" i="1"/>
  <c r="N9758" i="1"/>
  <c r="S9758" i="1" s="1"/>
  <c r="AA9757" i="1"/>
  <c r="Z9757" i="1"/>
  <c r="V9757" i="1"/>
  <c r="W9757" i="1" s="1"/>
  <c r="R9757" i="1"/>
  <c r="Q9757" i="1"/>
  <c r="P9757" i="1"/>
  <c r="N9757" i="1"/>
  <c r="S9757" i="1" s="1"/>
  <c r="AA9756" i="1"/>
  <c r="Z9756" i="1"/>
  <c r="W9756" i="1"/>
  <c r="V9756" i="1"/>
  <c r="R9756" i="1"/>
  <c r="Q9756" i="1"/>
  <c r="P9756" i="1"/>
  <c r="N9756" i="1"/>
  <c r="S9756" i="1" s="1"/>
  <c r="AA9755" i="1"/>
  <c r="Z9755" i="1"/>
  <c r="V9755" i="1"/>
  <c r="W9755" i="1" s="1"/>
  <c r="R9755" i="1"/>
  <c r="Q9755" i="1"/>
  <c r="P9755" i="1"/>
  <c r="N9755" i="1"/>
  <c r="S9755" i="1" s="1"/>
  <c r="AA9754" i="1"/>
  <c r="Z9754" i="1"/>
  <c r="V9754" i="1"/>
  <c r="W9754" i="1" s="1"/>
  <c r="R9754" i="1"/>
  <c r="Q9754" i="1"/>
  <c r="P9754" i="1"/>
  <c r="N9754" i="1"/>
  <c r="S9754" i="1" s="1"/>
  <c r="AA9753" i="1"/>
  <c r="Z9753" i="1"/>
  <c r="V9753" i="1"/>
  <c r="W9753" i="1" s="1"/>
  <c r="R9753" i="1"/>
  <c r="Q9753" i="1"/>
  <c r="P9753" i="1"/>
  <c r="N9753" i="1"/>
  <c r="S9753" i="1" s="1"/>
  <c r="AA9752" i="1"/>
  <c r="Z9752" i="1"/>
  <c r="W9752" i="1"/>
  <c r="V9752" i="1"/>
  <c r="R9752" i="1"/>
  <c r="Q9752" i="1"/>
  <c r="P9752" i="1"/>
  <c r="N9752" i="1"/>
  <c r="S9752" i="1" s="1"/>
  <c r="AA9751" i="1"/>
  <c r="Z9751" i="1"/>
  <c r="V9751" i="1"/>
  <c r="W9751" i="1" s="1"/>
  <c r="R9751" i="1"/>
  <c r="Q9751" i="1"/>
  <c r="P9751" i="1"/>
  <c r="N9751" i="1"/>
  <c r="S9751" i="1" s="1"/>
  <c r="AA9750" i="1"/>
  <c r="Z9750" i="1"/>
  <c r="V9750" i="1"/>
  <c r="W9750" i="1" s="1"/>
  <c r="R9750" i="1"/>
  <c r="Q9750" i="1"/>
  <c r="P9750" i="1"/>
  <c r="N9750" i="1"/>
  <c r="S9750" i="1" s="1"/>
  <c r="AA9749" i="1"/>
  <c r="Z9749" i="1"/>
  <c r="V9749" i="1"/>
  <c r="W9749" i="1" s="1"/>
  <c r="R9749" i="1"/>
  <c r="Q9749" i="1"/>
  <c r="P9749" i="1"/>
  <c r="N9749" i="1"/>
  <c r="S9749" i="1" s="1"/>
  <c r="AA9748" i="1"/>
  <c r="Z9748" i="1"/>
  <c r="W9748" i="1"/>
  <c r="V9748" i="1"/>
  <c r="R9748" i="1"/>
  <c r="Q9748" i="1"/>
  <c r="P9748" i="1"/>
  <c r="N9748" i="1"/>
  <c r="S9748" i="1" s="1"/>
  <c r="AA9747" i="1"/>
  <c r="Z9747" i="1"/>
  <c r="V9747" i="1"/>
  <c r="W9747" i="1" s="1"/>
  <c r="R9747" i="1"/>
  <c r="Q9747" i="1"/>
  <c r="P9747" i="1"/>
  <c r="N9747" i="1"/>
  <c r="S9747" i="1" s="1"/>
  <c r="AA9746" i="1"/>
  <c r="Z9746" i="1"/>
  <c r="V9746" i="1"/>
  <c r="W9746" i="1" s="1"/>
  <c r="R9746" i="1"/>
  <c r="Q9746" i="1"/>
  <c r="P9746" i="1"/>
  <c r="N9746" i="1"/>
  <c r="S9746" i="1" s="1"/>
  <c r="AA9745" i="1"/>
  <c r="Z9745" i="1"/>
  <c r="V9745" i="1"/>
  <c r="W9745" i="1" s="1"/>
  <c r="R9745" i="1"/>
  <c r="Q9745" i="1"/>
  <c r="P9745" i="1"/>
  <c r="N9745" i="1"/>
  <c r="S9745" i="1" s="1"/>
  <c r="AA9744" i="1"/>
  <c r="Z9744" i="1"/>
  <c r="W9744" i="1"/>
  <c r="V9744" i="1"/>
  <c r="R9744" i="1"/>
  <c r="Q9744" i="1"/>
  <c r="P9744" i="1"/>
  <c r="N9744" i="1"/>
  <c r="S9744" i="1" s="1"/>
  <c r="AA9743" i="1"/>
  <c r="Z9743" i="1"/>
  <c r="V9743" i="1"/>
  <c r="W9743" i="1" s="1"/>
  <c r="R9743" i="1"/>
  <c r="Q9743" i="1"/>
  <c r="P9743" i="1"/>
  <c r="N9743" i="1"/>
  <c r="S9743" i="1" s="1"/>
  <c r="AA9742" i="1"/>
  <c r="Z9742" i="1"/>
  <c r="V9742" i="1"/>
  <c r="W9742" i="1" s="1"/>
  <c r="R9742" i="1"/>
  <c r="Q9742" i="1"/>
  <c r="P9742" i="1"/>
  <c r="N9742" i="1"/>
  <c r="S9742" i="1" s="1"/>
  <c r="AA9741" i="1"/>
  <c r="Z9741" i="1"/>
  <c r="V9741" i="1"/>
  <c r="W9741" i="1" s="1"/>
  <c r="R9741" i="1"/>
  <c r="Q9741" i="1"/>
  <c r="P9741" i="1"/>
  <c r="N9741" i="1"/>
  <c r="S9741" i="1" s="1"/>
  <c r="AA9740" i="1"/>
  <c r="Z9740" i="1"/>
  <c r="W9740" i="1"/>
  <c r="V9740" i="1"/>
  <c r="R9740" i="1"/>
  <c r="Q9740" i="1"/>
  <c r="P9740" i="1"/>
  <c r="N9740" i="1"/>
  <c r="S9740" i="1" s="1"/>
  <c r="AA9739" i="1"/>
  <c r="Z9739" i="1"/>
  <c r="V9739" i="1"/>
  <c r="W9739" i="1" s="1"/>
  <c r="R9739" i="1"/>
  <c r="Q9739" i="1"/>
  <c r="P9739" i="1"/>
  <c r="N9739" i="1"/>
  <c r="S9739" i="1" s="1"/>
  <c r="AA9738" i="1"/>
  <c r="Z9738" i="1"/>
  <c r="V9738" i="1"/>
  <c r="W9738" i="1" s="1"/>
  <c r="R9738" i="1"/>
  <c r="Q9738" i="1"/>
  <c r="P9738" i="1"/>
  <c r="N9738" i="1"/>
  <c r="S9738" i="1" s="1"/>
  <c r="AA9737" i="1"/>
  <c r="Z9737" i="1"/>
  <c r="V9737" i="1"/>
  <c r="W9737" i="1" s="1"/>
  <c r="R9737" i="1"/>
  <c r="Q9737" i="1"/>
  <c r="P9737" i="1"/>
  <c r="N9737" i="1"/>
  <c r="S9737" i="1" s="1"/>
  <c r="AA9736" i="1"/>
  <c r="Z9736" i="1"/>
  <c r="W9736" i="1"/>
  <c r="V9736" i="1"/>
  <c r="R9736" i="1"/>
  <c r="Q9736" i="1"/>
  <c r="P9736" i="1"/>
  <c r="N9736" i="1"/>
  <c r="S9736" i="1" s="1"/>
  <c r="AA9735" i="1"/>
  <c r="Z9735" i="1"/>
  <c r="V9735" i="1"/>
  <c r="W9735" i="1" s="1"/>
  <c r="R9735" i="1"/>
  <c r="Q9735" i="1"/>
  <c r="P9735" i="1"/>
  <c r="N9735" i="1"/>
  <c r="S9735" i="1" s="1"/>
  <c r="AA9734" i="1"/>
  <c r="Z9734" i="1"/>
  <c r="V9734" i="1"/>
  <c r="W9734" i="1" s="1"/>
  <c r="R9734" i="1"/>
  <c r="Q9734" i="1"/>
  <c r="P9734" i="1"/>
  <c r="N9734" i="1"/>
  <c r="S9734" i="1" s="1"/>
  <c r="AA9733" i="1"/>
  <c r="Z9733" i="1"/>
  <c r="V9733" i="1"/>
  <c r="W9733" i="1" s="1"/>
  <c r="R9733" i="1"/>
  <c r="Q9733" i="1"/>
  <c r="P9733" i="1"/>
  <c r="N9733" i="1"/>
  <c r="S9733" i="1" s="1"/>
  <c r="AA9732" i="1"/>
  <c r="Z9732" i="1"/>
  <c r="W9732" i="1"/>
  <c r="V9732" i="1"/>
  <c r="R9732" i="1"/>
  <c r="Q9732" i="1"/>
  <c r="P9732" i="1"/>
  <c r="N9732" i="1"/>
  <c r="S9732" i="1" s="1"/>
  <c r="AA9731" i="1"/>
  <c r="Z9731" i="1"/>
  <c r="V9731" i="1"/>
  <c r="W9731" i="1" s="1"/>
  <c r="R9731" i="1"/>
  <c r="Q9731" i="1"/>
  <c r="P9731" i="1"/>
  <c r="N9731" i="1"/>
  <c r="S9731" i="1" s="1"/>
  <c r="AA9730" i="1"/>
  <c r="Z9730" i="1"/>
  <c r="V9730" i="1"/>
  <c r="W9730" i="1" s="1"/>
  <c r="R9730" i="1"/>
  <c r="Q9730" i="1"/>
  <c r="P9730" i="1"/>
  <c r="N9730" i="1"/>
  <c r="S9730" i="1" s="1"/>
  <c r="AA9729" i="1"/>
  <c r="Z9729" i="1"/>
  <c r="V9729" i="1"/>
  <c r="W9729" i="1" s="1"/>
  <c r="R9729" i="1"/>
  <c r="Q9729" i="1"/>
  <c r="P9729" i="1"/>
  <c r="N9729" i="1"/>
  <c r="S9729" i="1" s="1"/>
  <c r="AA9728" i="1"/>
  <c r="Z9728" i="1"/>
  <c r="W9728" i="1"/>
  <c r="V9728" i="1"/>
  <c r="R9728" i="1"/>
  <c r="Q9728" i="1"/>
  <c r="P9728" i="1"/>
  <c r="N9728" i="1"/>
  <c r="S9728" i="1" s="1"/>
  <c r="AA9727" i="1"/>
  <c r="Z9727" i="1"/>
  <c r="V9727" i="1"/>
  <c r="W9727" i="1" s="1"/>
  <c r="R9727" i="1"/>
  <c r="Q9727" i="1"/>
  <c r="P9727" i="1"/>
  <c r="N9727" i="1"/>
  <c r="S9727" i="1" s="1"/>
  <c r="AA9726" i="1"/>
  <c r="Z9726" i="1"/>
  <c r="V9726" i="1"/>
  <c r="W9726" i="1" s="1"/>
  <c r="R9726" i="1"/>
  <c r="Q9726" i="1"/>
  <c r="P9726" i="1"/>
  <c r="N9726" i="1"/>
  <c r="S9726" i="1" s="1"/>
  <c r="AA9725" i="1"/>
  <c r="Z9725" i="1"/>
  <c r="V9725" i="1"/>
  <c r="W9725" i="1" s="1"/>
  <c r="R9725" i="1"/>
  <c r="Q9725" i="1"/>
  <c r="P9725" i="1"/>
  <c r="N9725" i="1"/>
  <c r="S9725" i="1" s="1"/>
  <c r="AA9724" i="1"/>
  <c r="Z9724" i="1"/>
  <c r="W9724" i="1"/>
  <c r="V9724" i="1"/>
  <c r="R9724" i="1"/>
  <c r="Q9724" i="1"/>
  <c r="P9724" i="1"/>
  <c r="N9724" i="1"/>
  <c r="S9724" i="1" s="1"/>
  <c r="AA9723" i="1"/>
  <c r="Z9723" i="1"/>
  <c r="V9723" i="1"/>
  <c r="W9723" i="1" s="1"/>
  <c r="R9723" i="1"/>
  <c r="Q9723" i="1"/>
  <c r="P9723" i="1"/>
  <c r="N9723" i="1"/>
  <c r="S9723" i="1" s="1"/>
  <c r="AA9722" i="1"/>
  <c r="Z9722" i="1"/>
  <c r="V9722" i="1"/>
  <c r="W9722" i="1" s="1"/>
  <c r="R9722" i="1"/>
  <c r="Q9722" i="1"/>
  <c r="P9722" i="1"/>
  <c r="N9722" i="1"/>
  <c r="S9722" i="1" s="1"/>
  <c r="AA9721" i="1"/>
  <c r="Z9721" i="1"/>
  <c r="V9721" i="1"/>
  <c r="W9721" i="1" s="1"/>
  <c r="R9721" i="1"/>
  <c r="Q9721" i="1"/>
  <c r="P9721" i="1"/>
  <c r="N9721" i="1"/>
  <c r="S9721" i="1" s="1"/>
  <c r="AA9720" i="1"/>
  <c r="Z9720" i="1"/>
  <c r="W9720" i="1"/>
  <c r="V9720" i="1"/>
  <c r="R9720" i="1"/>
  <c r="Q9720" i="1"/>
  <c r="P9720" i="1"/>
  <c r="N9720" i="1"/>
  <c r="S9720" i="1" s="1"/>
  <c r="AA9719" i="1"/>
  <c r="Z9719" i="1"/>
  <c r="V9719" i="1"/>
  <c r="W9719" i="1" s="1"/>
  <c r="R9719" i="1"/>
  <c r="Q9719" i="1"/>
  <c r="P9719" i="1"/>
  <c r="N9719" i="1"/>
  <c r="S9719" i="1" s="1"/>
  <c r="AA9718" i="1"/>
  <c r="Z9718" i="1"/>
  <c r="V9718" i="1"/>
  <c r="W9718" i="1" s="1"/>
  <c r="R9718" i="1"/>
  <c r="Q9718" i="1"/>
  <c r="P9718" i="1"/>
  <c r="N9718" i="1"/>
  <c r="S9718" i="1" s="1"/>
  <c r="AA9717" i="1"/>
  <c r="Z9717" i="1"/>
  <c r="V9717" i="1"/>
  <c r="W9717" i="1" s="1"/>
  <c r="R9717" i="1"/>
  <c r="Q9717" i="1"/>
  <c r="P9717" i="1"/>
  <c r="N9717" i="1"/>
  <c r="S9717" i="1" s="1"/>
  <c r="AA9716" i="1"/>
  <c r="Z9716" i="1"/>
  <c r="W9716" i="1"/>
  <c r="V9716" i="1"/>
  <c r="R9716" i="1"/>
  <c r="Q9716" i="1"/>
  <c r="P9716" i="1"/>
  <c r="N9716" i="1"/>
  <c r="S9716" i="1" s="1"/>
  <c r="AA9715" i="1"/>
  <c r="Z9715" i="1"/>
  <c r="V9715" i="1"/>
  <c r="W9715" i="1" s="1"/>
  <c r="R9715" i="1"/>
  <c r="Q9715" i="1"/>
  <c r="P9715" i="1"/>
  <c r="N9715" i="1"/>
  <c r="S9715" i="1" s="1"/>
  <c r="AA9714" i="1"/>
  <c r="Z9714" i="1"/>
  <c r="V9714" i="1"/>
  <c r="W9714" i="1" s="1"/>
  <c r="R9714" i="1"/>
  <c r="Q9714" i="1"/>
  <c r="P9714" i="1"/>
  <c r="N9714" i="1"/>
  <c r="S9714" i="1" s="1"/>
  <c r="AA9713" i="1"/>
  <c r="Z9713" i="1"/>
  <c r="V9713" i="1"/>
  <c r="W9713" i="1" s="1"/>
  <c r="R9713" i="1"/>
  <c r="Q9713" i="1"/>
  <c r="P9713" i="1"/>
  <c r="N9713" i="1"/>
  <c r="S9713" i="1" s="1"/>
  <c r="AA9712" i="1"/>
  <c r="Z9712" i="1"/>
  <c r="W9712" i="1"/>
  <c r="V9712" i="1"/>
  <c r="R9712" i="1"/>
  <c r="Q9712" i="1"/>
  <c r="P9712" i="1"/>
  <c r="N9712" i="1"/>
  <c r="S9712" i="1" s="1"/>
  <c r="AA9711" i="1"/>
  <c r="Z9711" i="1"/>
  <c r="V9711" i="1"/>
  <c r="W9711" i="1" s="1"/>
  <c r="R9711" i="1"/>
  <c r="Q9711" i="1"/>
  <c r="P9711" i="1"/>
  <c r="N9711" i="1"/>
  <c r="S9711" i="1" s="1"/>
  <c r="AA9710" i="1"/>
  <c r="Z9710" i="1"/>
  <c r="V9710" i="1"/>
  <c r="W9710" i="1" s="1"/>
  <c r="R9710" i="1"/>
  <c r="Q9710" i="1"/>
  <c r="P9710" i="1"/>
  <c r="N9710" i="1"/>
  <c r="S9710" i="1" s="1"/>
  <c r="AA9709" i="1"/>
  <c r="Z9709" i="1"/>
  <c r="V9709" i="1"/>
  <c r="W9709" i="1" s="1"/>
  <c r="R9709" i="1"/>
  <c r="Q9709" i="1"/>
  <c r="P9709" i="1"/>
  <c r="N9709" i="1"/>
  <c r="S9709" i="1" s="1"/>
  <c r="AA9708" i="1"/>
  <c r="Z9708" i="1"/>
  <c r="W9708" i="1"/>
  <c r="V9708" i="1"/>
  <c r="R9708" i="1"/>
  <c r="Q9708" i="1"/>
  <c r="P9708" i="1"/>
  <c r="N9708" i="1"/>
  <c r="S9708" i="1" s="1"/>
  <c r="AA9707" i="1"/>
  <c r="Z9707" i="1"/>
  <c r="V9707" i="1"/>
  <c r="W9707" i="1" s="1"/>
  <c r="R9707" i="1"/>
  <c r="Q9707" i="1"/>
  <c r="P9707" i="1"/>
  <c r="N9707" i="1"/>
  <c r="S9707" i="1" s="1"/>
  <c r="AA9706" i="1"/>
  <c r="Z9706" i="1"/>
  <c r="V9706" i="1"/>
  <c r="W9706" i="1" s="1"/>
  <c r="R9706" i="1"/>
  <c r="Q9706" i="1"/>
  <c r="P9706" i="1"/>
  <c r="N9706" i="1"/>
  <c r="S9706" i="1" s="1"/>
  <c r="AA9705" i="1"/>
  <c r="Z9705" i="1"/>
  <c r="V9705" i="1"/>
  <c r="W9705" i="1" s="1"/>
  <c r="R9705" i="1"/>
  <c r="Q9705" i="1"/>
  <c r="P9705" i="1"/>
  <c r="N9705" i="1"/>
  <c r="S9705" i="1" s="1"/>
  <c r="AA9704" i="1"/>
  <c r="Z9704" i="1"/>
  <c r="W9704" i="1"/>
  <c r="V9704" i="1"/>
  <c r="R9704" i="1"/>
  <c r="Q9704" i="1"/>
  <c r="P9704" i="1"/>
  <c r="N9704" i="1"/>
  <c r="S9704" i="1" s="1"/>
  <c r="AA9703" i="1"/>
  <c r="Z9703" i="1"/>
  <c r="V9703" i="1"/>
  <c r="W9703" i="1" s="1"/>
  <c r="R9703" i="1"/>
  <c r="Q9703" i="1"/>
  <c r="P9703" i="1"/>
  <c r="N9703" i="1"/>
  <c r="S9703" i="1" s="1"/>
  <c r="AA9702" i="1"/>
  <c r="Z9702" i="1"/>
  <c r="V9702" i="1"/>
  <c r="W9702" i="1" s="1"/>
  <c r="R9702" i="1"/>
  <c r="Q9702" i="1"/>
  <c r="P9702" i="1"/>
  <c r="N9702" i="1"/>
  <c r="S9702" i="1" s="1"/>
  <c r="AA9701" i="1"/>
  <c r="Z9701" i="1"/>
  <c r="V9701" i="1"/>
  <c r="W9701" i="1" s="1"/>
  <c r="R9701" i="1"/>
  <c r="Q9701" i="1"/>
  <c r="P9701" i="1"/>
  <c r="N9701" i="1"/>
  <c r="S9701" i="1" s="1"/>
  <c r="AA9700" i="1"/>
  <c r="Z9700" i="1"/>
  <c r="W9700" i="1"/>
  <c r="V9700" i="1"/>
  <c r="R9700" i="1"/>
  <c r="Q9700" i="1"/>
  <c r="P9700" i="1"/>
  <c r="N9700" i="1"/>
  <c r="S9700" i="1" s="1"/>
  <c r="AA9699" i="1"/>
  <c r="Z9699" i="1"/>
  <c r="V9699" i="1"/>
  <c r="W9699" i="1" s="1"/>
  <c r="R9699" i="1"/>
  <c r="Q9699" i="1"/>
  <c r="P9699" i="1"/>
  <c r="N9699" i="1"/>
  <c r="S9699" i="1" s="1"/>
  <c r="AA9698" i="1"/>
  <c r="Z9698" i="1"/>
  <c r="V9698" i="1"/>
  <c r="W9698" i="1" s="1"/>
  <c r="R9698" i="1"/>
  <c r="Q9698" i="1"/>
  <c r="P9698" i="1"/>
  <c r="N9698" i="1"/>
  <c r="S9698" i="1" s="1"/>
  <c r="AA9697" i="1"/>
  <c r="Z9697" i="1"/>
  <c r="V9697" i="1"/>
  <c r="W9697" i="1" s="1"/>
  <c r="R9697" i="1"/>
  <c r="Q9697" i="1"/>
  <c r="P9697" i="1"/>
  <c r="N9697" i="1"/>
  <c r="S9697" i="1" s="1"/>
  <c r="AA9696" i="1"/>
  <c r="Z9696" i="1"/>
  <c r="W9696" i="1"/>
  <c r="V9696" i="1"/>
  <c r="R9696" i="1"/>
  <c r="Q9696" i="1"/>
  <c r="P9696" i="1"/>
  <c r="N9696" i="1"/>
  <c r="S9696" i="1" s="1"/>
  <c r="AA9695" i="1"/>
  <c r="Z9695" i="1"/>
  <c r="V9695" i="1"/>
  <c r="W9695" i="1" s="1"/>
  <c r="R9695" i="1"/>
  <c r="Q9695" i="1"/>
  <c r="P9695" i="1"/>
  <c r="N9695" i="1"/>
  <c r="S9695" i="1" s="1"/>
  <c r="AA9694" i="1"/>
  <c r="Z9694" i="1"/>
  <c r="V9694" i="1"/>
  <c r="W9694" i="1" s="1"/>
  <c r="R9694" i="1"/>
  <c r="Q9694" i="1"/>
  <c r="P9694" i="1"/>
  <c r="N9694" i="1"/>
  <c r="S9694" i="1" s="1"/>
  <c r="AA9693" i="1"/>
  <c r="Z9693" i="1"/>
  <c r="W9693" i="1"/>
  <c r="V9693" i="1"/>
  <c r="R9693" i="1"/>
  <c r="Q9693" i="1"/>
  <c r="P9693" i="1"/>
  <c r="N9693" i="1"/>
  <c r="S9693" i="1" s="1"/>
  <c r="AA9692" i="1"/>
  <c r="Z9692" i="1"/>
  <c r="W9692" i="1"/>
  <c r="V9692" i="1"/>
  <c r="R9692" i="1"/>
  <c r="Q9692" i="1"/>
  <c r="P9692" i="1"/>
  <c r="N9692" i="1"/>
  <c r="S9692" i="1" s="1"/>
  <c r="AA9691" i="1"/>
  <c r="Z9691" i="1"/>
  <c r="V9691" i="1"/>
  <c r="W9691" i="1" s="1"/>
  <c r="R9691" i="1"/>
  <c r="Q9691" i="1"/>
  <c r="P9691" i="1"/>
  <c r="N9691" i="1"/>
  <c r="S9691" i="1" s="1"/>
  <c r="AA9690" i="1"/>
  <c r="Z9690" i="1"/>
  <c r="V9690" i="1"/>
  <c r="W9690" i="1" s="1"/>
  <c r="R9690" i="1"/>
  <c r="Q9690" i="1"/>
  <c r="P9690" i="1"/>
  <c r="N9690" i="1"/>
  <c r="S9690" i="1" s="1"/>
  <c r="AA9689" i="1"/>
  <c r="Z9689" i="1"/>
  <c r="W9689" i="1"/>
  <c r="V9689" i="1"/>
  <c r="R9689" i="1"/>
  <c r="Q9689" i="1"/>
  <c r="P9689" i="1"/>
  <c r="N9689" i="1"/>
  <c r="S9689" i="1" s="1"/>
  <c r="AA9688" i="1"/>
  <c r="Z9688" i="1"/>
  <c r="W9688" i="1"/>
  <c r="V9688" i="1"/>
  <c r="R9688" i="1"/>
  <c r="Q9688" i="1"/>
  <c r="P9688" i="1"/>
  <c r="N9688" i="1"/>
  <c r="S9688" i="1" s="1"/>
  <c r="AA9687" i="1"/>
  <c r="Z9687" i="1"/>
  <c r="V9687" i="1"/>
  <c r="W9687" i="1" s="1"/>
  <c r="R9687" i="1"/>
  <c r="Q9687" i="1"/>
  <c r="P9687" i="1"/>
  <c r="N9687" i="1"/>
  <c r="S9687" i="1" s="1"/>
  <c r="AA9686" i="1"/>
  <c r="Z9686" i="1"/>
  <c r="V9686" i="1"/>
  <c r="W9686" i="1" s="1"/>
  <c r="R9686" i="1"/>
  <c r="Q9686" i="1"/>
  <c r="P9686" i="1"/>
  <c r="N9686" i="1"/>
  <c r="S9686" i="1" s="1"/>
  <c r="AA9685" i="1"/>
  <c r="Z9685" i="1"/>
  <c r="W9685" i="1"/>
  <c r="V9685" i="1"/>
  <c r="R9685" i="1"/>
  <c r="Q9685" i="1"/>
  <c r="P9685" i="1"/>
  <c r="N9685" i="1"/>
  <c r="S9685" i="1" s="1"/>
  <c r="AA9684" i="1"/>
  <c r="Z9684" i="1"/>
  <c r="W9684" i="1"/>
  <c r="V9684" i="1"/>
  <c r="R9684" i="1"/>
  <c r="Q9684" i="1"/>
  <c r="P9684" i="1"/>
  <c r="N9684" i="1"/>
  <c r="S9684" i="1" s="1"/>
  <c r="AA9683" i="1"/>
  <c r="Z9683" i="1"/>
  <c r="V9683" i="1"/>
  <c r="W9683" i="1" s="1"/>
  <c r="R9683" i="1"/>
  <c r="Q9683" i="1"/>
  <c r="P9683" i="1"/>
  <c r="N9683" i="1"/>
  <c r="S9683" i="1" s="1"/>
  <c r="AA9682" i="1"/>
  <c r="Z9682" i="1"/>
  <c r="W9682" i="1"/>
  <c r="V9682" i="1"/>
  <c r="R9682" i="1"/>
  <c r="Q9682" i="1"/>
  <c r="P9682" i="1"/>
  <c r="N9682" i="1"/>
  <c r="S9682" i="1" s="1"/>
  <c r="AA9681" i="1"/>
  <c r="Z9681" i="1"/>
  <c r="W9681" i="1"/>
  <c r="V9681" i="1"/>
  <c r="R9681" i="1"/>
  <c r="Q9681" i="1"/>
  <c r="P9681" i="1"/>
  <c r="N9681" i="1"/>
  <c r="S9681" i="1" s="1"/>
  <c r="AA9680" i="1"/>
  <c r="Z9680" i="1"/>
  <c r="W9680" i="1"/>
  <c r="V9680" i="1"/>
  <c r="R9680" i="1"/>
  <c r="Q9680" i="1"/>
  <c r="P9680" i="1"/>
  <c r="N9680" i="1"/>
  <c r="S9680" i="1" s="1"/>
  <c r="AA9679" i="1"/>
  <c r="Z9679" i="1"/>
  <c r="V9679" i="1"/>
  <c r="W9679" i="1" s="1"/>
  <c r="R9679" i="1"/>
  <c r="Q9679" i="1"/>
  <c r="P9679" i="1"/>
  <c r="N9679" i="1"/>
  <c r="S9679" i="1" s="1"/>
  <c r="AA9678" i="1"/>
  <c r="Z9678" i="1"/>
  <c r="V9678" i="1"/>
  <c r="W9678" i="1" s="1"/>
  <c r="R9678" i="1"/>
  <c r="Q9678" i="1"/>
  <c r="P9678" i="1"/>
  <c r="N9678" i="1"/>
  <c r="S9678" i="1" s="1"/>
  <c r="AA9677" i="1"/>
  <c r="Z9677" i="1"/>
  <c r="W9677" i="1"/>
  <c r="V9677" i="1"/>
  <c r="R9677" i="1"/>
  <c r="Q9677" i="1"/>
  <c r="P9677" i="1"/>
  <c r="N9677" i="1"/>
  <c r="S9677" i="1" s="1"/>
  <c r="AA9676" i="1"/>
  <c r="Z9676" i="1"/>
  <c r="W9676" i="1"/>
  <c r="V9676" i="1"/>
  <c r="R9676" i="1"/>
  <c r="Q9676" i="1"/>
  <c r="P9676" i="1"/>
  <c r="N9676" i="1"/>
  <c r="S9676" i="1" s="1"/>
  <c r="AA9675" i="1"/>
  <c r="Z9675" i="1"/>
  <c r="V9675" i="1"/>
  <c r="W9675" i="1" s="1"/>
  <c r="R9675" i="1"/>
  <c r="Q9675" i="1"/>
  <c r="P9675" i="1"/>
  <c r="N9675" i="1"/>
  <c r="S9675" i="1" s="1"/>
  <c r="AA9674" i="1"/>
  <c r="Z9674" i="1"/>
  <c r="V9674" i="1"/>
  <c r="W9674" i="1" s="1"/>
  <c r="R9674" i="1"/>
  <c r="Q9674" i="1"/>
  <c r="P9674" i="1"/>
  <c r="N9674" i="1"/>
  <c r="S9674" i="1" s="1"/>
  <c r="AA9673" i="1"/>
  <c r="Z9673" i="1"/>
  <c r="W9673" i="1"/>
  <c r="V9673" i="1"/>
  <c r="R9673" i="1"/>
  <c r="Q9673" i="1"/>
  <c r="P9673" i="1"/>
  <c r="N9673" i="1"/>
  <c r="S9673" i="1" s="1"/>
  <c r="AA9672" i="1"/>
  <c r="Z9672" i="1"/>
  <c r="W9672" i="1"/>
  <c r="V9672" i="1"/>
  <c r="R9672" i="1"/>
  <c r="Q9672" i="1"/>
  <c r="P9672" i="1"/>
  <c r="N9672" i="1"/>
  <c r="S9672" i="1" s="1"/>
  <c r="AA9671" i="1"/>
  <c r="Z9671" i="1"/>
  <c r="V9671" i="1"/>
  <c r="W9671" i="1" s="1"/>
  <c r="R9671" i="1"/>
  <c r="Q9671" i="1"/>
  <c r="P9671" i="1"/>
  <c r="N9671" i="1"/>
  <c r="S9671" i="1" s="1"/>
  <c r="AA9670" i="1"/>
  <c r="Z9670" i="1"/>
  <c r="V9670" i="1"/>
  <c r="W9670" i="1" s="1"/>
  <c r="R9670" i="1"/>
  <c r="Q9670" i="1"/>
  <c r="P9670" i="1"/>
  <c r="N9670" i="1"/>
  <c r="S9670" i="1" s="1"/>
  <c r="AA9669" i="1"/>
  <c r="Z9669" i="1"/>
  <c r="V9669" i="1"/>
  <c r="W9669" i="1" s="1"/>
  <c r="R9669" i="1"/>
  <c r="Q9669" i="1"/>
  <c r="P9669" i="1"/>
  <c r="N9669" i="1"/>
  <c r="S9669" i="1" s="1"/>
  <c r="AA9668" i="1"/>
  <c r="Z9668" i="1"/>
  <c r="W9668" i="1"/>
  <c r="V9668" i="1"/>
  <c r="R9668" i="1"/>
  <c r="Q9668" i="1"/>
  <c r="P9668" i="1"/>
  <c r="N9668" i="1"/>
  <c r="S9668" i="1" s="1"/>
  <c r="AA9667" i="1"/>
  <c r="Z9667" i="1"/>
  <c r="V9667" i="1"/>
  <c r="W9667" i="1" s="1"/>
  <c r="R9667" i="1"/>
  <c r="Q9667" i="1"/>
  <c r="P9667" i="1"/>
  <c r="N9667" i="1"/>
  <c r="S9667" i="1" s="1"/>
  <c r="AA9666" i="1"/>
  <c r="Z9666" i="1"/>
  <c r="W9666" i="1"/>
  <c r="V9666" i="1"/>
  <c r="R9666" i="1"/>
  <c r="Q9666" i="1"/>
  <c r="P9666" i="1"/>
  <c r="N9666" i="1"/>
  <c r="S9666" i="1" s="1"/>
  <c r="AA9665" i="1"/>
  <c r="Z9665" i="1"/>
  <c r="W9665" i="1"/>
  <c r="V9665" i="1"/>
  <c r="R9665" i="1"/>
  <c r="Q9665" i="1"/>
  <c r="P9665" i="1"/>
  <c r="N9665" i="1"/>
  <c r="S9665" i="1" s="1"/>
  <c r="AA9664" i="1"/>
  <c r="Z9664" i="1"/>
  <c r="W9664" i="1"/>
  <c r="V9664" i="1"/>
  <c r="R9664" i="1"/>
  <c r="Q9664" i="1"/>
  <c r="P9664" i="1"/>
  <c r="N9664" i="1"/>
  <c r="S9664" i="1" s="1"/>
  <c r="AA9663" i="1"/>
  <c r="Z9663" i="1"/>
  <c r="V9663" i="1"/>
  <c r="W9663" i="1" s="1"/>
  <c r="R9663" i="1"/>
  <c r="Q9663" i="1"/>
  <c r="P9663" i="1"/>
  <c r="N9663" i="1"/>
  <c r="S9663" i="1" s="1"/>
  <c r="AA9662" i="1"/>
  <c r="Z9662" i="1"/>
  <c r="V9662" i="1"/>
  <c r="W9662" i="1" s="1"/>
  <c r="R9662" i="1"/>
  <c r="Q9662" i="1"/>
  <c r="P9662" i="1"/>
  <c r="N9662" i="1"/>
  <c r="S9662" i="1" s="1"/>
  <c r="AA9661" i="1"/>
  <c r="Z9661" i="1"/>
  <c r="W9661" i="1"/>
  <c r="V9661" i="1"/>
  <c r="R9661" i="1"/>
  <c r="Q9661" i="1"/>
  <c r="P9661" i="1"/>
  <c r="N9661" i="1"/>
  <c r="S9661" i="1" s="1"/>
  <c r="AA9660" i="1"/>
  <c r="Z9660" i="1"/>
  <c r="W9660" i="1"/>
  <c r="V9660" i="1"/>
  <c r="R9660" i="1"/>
  <c r="Q9660" i="1"/>
  <c r="P9660" i="1"/>
  <c r="N9660" i="1"/>
  <c r="S9660" i="1" s="1"/>
  <c r="AA9659" i="1"/>
  <c r="Z9659" i="1"/>
  <c r="V9659" i="1"/>
  <c r="W9659" i="1" s="1"/>
  <c r="R9659" i="1"/>
  <c r="Q9659" i="1"/>
  <c r="P9659" i="1"/>
  <c r="N9659" i="1"/>
  <c r="S9659" i="1" s="1"/>
  <c r="AA9658" i="1"/>
  <c r="Z9658" i="1"/>
  <c r="V9658" i="1"/>
  <c r="W9658" i="1" s="1"/>
  <c r="R9658" i="1"/>
  <c r="Q9658" i="1"/>
  <c r="P9658" i="1"/>
  <c r="N9658" i="1"/>
  <c r="S9658" i="1" s="1"/>
  <c r="AA9657" i="1"/>
  <c r="Z9657" i="1"/>
  <c r="W9657" i="1"/>
  <c r="V9657" i="1"/>
  <c r="R9657" i="1"/>
  <c r="Q9657" i="1"/>
  <c r="P9657" i="1"/>
  <c r="N9657" i="1"/>
  <c r="S9657" i="1" s="1"/>
  <c r="AA9656" i="1"/>
  <c r="Z9656" i="1"/>
  <c r="W9656" i="1"/>
  <c r="V9656" i="1"/>
  <c r="R9656" i="1"/>
  <c r="Q9656" i="1"/>
  <c r="P9656" i="1"/>
  <c r="N9656" i="1"/>
  <c r="S9656" i="1" s="1"/>
  <c r="AA9655" i="1"/>
  <c r="Z9655" i="1"/>
  <c r="V9655" i="1"/>
  <c r="W9655" i="1" s="1"/>
  <c r="R9655" i="1"/>
  <c r="Q9655" i="1"/>
  <c r="P9655" i="1"/>
  <c r="N9655" i="1"/>
  <c r="S9655" i="1" s="1"/>
  <c r="AA9654" i="1"/>
  <c r="Z9654" i="1"/>
  <c r="V9654" i="1"/>
  <c r="W9654" i="1" s="1"/>
  <c r="R9654" i="1"/>
  <c r="Q9654" i="1"/>
  <c r="P9654" i="1"/>
  <c r="N9654" i="1"/>
  <c r="S9654" i="1" s="1"/>
  <c r="AA9653" i="1"/>
  <c r="Z9653" i="1"/>
  <c r="W9653" i="1"/>
  <c r="V9653" i="1"/>
  <c r="R9653" i="1"/>
  <c r="Q9653" i="1"/>
  <c r="P9653" i="1"/>
  <c r="N9653" i="1"/>
  <c r="S9653" i="1" s="1"/>
  <c r="AA9652" i="1"/>
  <c r="Z9652" i="1"/>
  <c r="W9652" i="1"/>
  <c r="V9652" i="1"/>
  <c r="R9652" i="1"/>
  <c r="Q9652" i="1"/>
  <c r="P9652" i="1"/>
  <c r="N9652" i="1"/>
  <c r="S9652" i="1" s="1"/>
  <c r="AA9651" i="1"/>
  <c r="Z9651" i="1"/>
  <c r="V9651" i="1"/>
  <c r="W9651" i="1" s="1"/>
  <c r="R9651" i="1"/>
  <c r="Q9651" i="1"/>
  <c r="P9651" i="1"/>
  <c r="N9651" i="1"/>
  <c r="S9651" i="1" s="1"/>
  <c r="AA9650" i="1"/>
  <c r="Z9650" i="1"/>
  <c r="W9650" i="1"/>
  <c r="V9650" i="1"/>
  <c r="R9650" i="1"/>
  <c r="Q9650" i="1"/>
  <c r="P9650" i="1"/>
  <c r="N9650" i="1"/>
  <c r="S9650" i="1" s="1"/>
  <c r="AA9649" i="1"/>
  <c r="Z9649" i="1"/>
  <c r="W9649" i="1"/>
  <c r="V9649" i="1"/>
  <c r="R9649" i="1"/>
  <c r="Q9649" i="1"/>
  <c r="P9649" i="1"/>
  <c r="N9649" i="1"/>
  <c r="S9649" i="1" s="1"/>
  <c r="AA9648" i="1"/>
  <c r="Z9648" i="1"/>
  <c r="W9648" i="1"/>
  <c r="V9648" i="1"/>
  <c r="R9648" i="1"/>
  <c r="Q9648" i="1"/>
  <c r="P9648" i="1"/>
  <c r="N9648" i="1"/>
  <c r="S9648" i="1" s="1"/>
  <c r="AA9647" i="1"/>
  <c r="Z9647" i="1"/>
  <c r="V9647" i="1"/>
  <c r="W9647" i="1" s="1"/>
  <c r="R9647" i="1"/>
  <c r="Q9647" i="1"/>
  <c r="P9647" i="1"/>
  <c r="N9647" i="1"/>
  <c r="S9647" i="1" s="1"/>
  <c r="AA9646" i="1"/>
  <c r="Z9646" i="1"/>
  <c r="V9646" i="1"/>
  <c r="W9646" i="1" s="1"/>
  <c r="R9646" i="1"/>
  <c r="Q9646" i="1"/>
  <c r="P9646" i="1"/>
  <c r="N9646" i="1"/>
  <c r="S9646" i="1" s="1"/>
  <c r="AA9645" i="1"/>
  <c r="Z9645" i="1"/>
  <c r="W9645" i="1"/>
  <c r="V9645" i="1"/>
  <c r="R9645" i="1"/>
  <c r="Q9645" i="1"/>
  <c r="P9645" i="1"/>
  <c r="N9645" i="1"/>
  <c r="S9645" i="1" s="1"/>
  <c r="AA9644" i="1"/>
  <c r="Z9644" i="1"/>
  <c r="W9644" i="1"/>
  <c r="V9644" i="1"/>
  <c r="R9644" i="1"/>
  <c r="Q9644" i="1"/>
  <c r="P9644" i="1"/>
  <c r="N9644" i="1"/>
  <c r="S9644" i="1" s="1"/>
  <c r="AA9643" i="1"/>
  <c r="Z9643" i="1"/>
  <c r="V9643" i="1"/>
  <c r="W9643" i="1" s="1"/>
  <c r="R9643" i="1"/>
  <c r="Q9643" i="1"/>
  <c r="P9643" i="1"/>
  <c r="N9643" i="1"/>
  <c r="S9643" i="1" s="1"/>
  <c r="AA9642" i="1"/>
  <c r="Z9642" i="1"/>
  <c r="V9642" i="1"/>
  <c r="W9642" i="1" s="1"/>
  <c r="R9642" i="1"/>
  <c r="Q9642" i="1"/>
  <c r="P9642" i="1"/>
  <c r="N9642" i="1"/>
  <c r="S9642" i="1" s="1"/>
  <c r="AA9641" i="1"/>
  <c r="Z9641" i="1"/>
  <c r="W9641" i="1"/>
  <c r="V9641" i="1"/>
  <c r="R9641" i="1"/>
  <c r="Q9641" i="1"/>
  <c r="P9641" i="1"/>
  <c r="N9641" i="1"/>
  <c r="S9641" i="1" s="1"/>
  <c r="AA9640" i="1"/>
  <c r="Z9640" i="1"/>
  <c r="W9640" i="1"/>
  <c r="V9640" i="1"/>
  <c r="R9640" i="1"/>
  <c r="Q9640" i="1"/>
  <c r="P9640" i="1"/>
  <c r="N9640" i="1"/>
  <c r="S9640" i="1" s="1"/>
  <c r="AA9639" i="1"/>
  <c r="Z9639" i="1"/>
  <c r="V9639" i="1"/>
  <c r="W9639" i="1" s="1"/>
  <c r="R9639" i="1"/>
  <c r="Q9639" i="1"/>
  <c r="P9639" i="1"/>
  <c r="N9639" i="1"/>
  <c r="S9639" i="1" s="1"/>
  <c r="AA9638" i="1"/>
  <c r="Z9638" i="1"/>
  <c r="V9638" i="1"/>
  <c r="W9638" i="1" s="1"/>
  <c r="R9638" i="1"/>
  <c r="Q9638" i="1"/>
  <c r="P9638" i="1"/>
  <c r="N9638" i="1"/>
  <c r="S9638" i="1" s="1"/>
  <c r="AA9637" i="1"/>
  <c r="Z9637" i="1"/>
  <c r="V9637" i="1"/>
  <c r="W9637" i="1" s="1"/>
  <c r="R9637" i="1"/>
  <c r="Q9637" i="1"/>
  <c r="P9637" i="1"/>
  <c r="N9637" i="1"/>
  <c r="S9637" i="1" s="1"/>
  <c r="AA9636" i="1"/>
  <c r="Z9636" i="1"/>
  <c r="W9636" i="1"/>
  <c r="V9636" i="1"/>
  <c r="R9636" i="1"/>
  <c r="Q9636" i="1"/>
  <c r="P9636" i="1"/>
  <c r="N9636" i="1"/>
  <c r="S9636" i="1" s="1"/>
  <c r="AA9635" i="1"/>
  <c r="Z9635" i="1"/>
  <c r="V9635" i="1"/>
  <c r="W9635" i="1" s="1"/>
  <c r="R9635" i="1"/>
  <c r="Q9635" i="1"/>
  <c r="P9635" i="1"/>
  <c r="N9635" i="1"/>
  <c r="S9635" i="1" s="1"/>
  <c r="AA9634" i="1"/>
  <c r="Z9634" i="1"/>
  <c r="W9634" i="1"/>
  <c r="V9634" i="1"/>
  <c r="R9634" i="1"/>
  <c r="Q9634" i="1"/>
  <c r="P9634" i="1"/>
  <c r="N9634" i="1"/>
  <c r="S9634" i="1" s="1"/>
  <c r="AA9633" i="1"/>
  <c r="Z9633" i="1"/>
  <c r="W9633" i="1"/>
  <c r="V9633" i="1"/>
  <c r="R9633" i="1"/>
  <c r="Q9633" i="1"/>
  <c r="P9633" i="1"/>
  <c r="N9633" i="1"/>
  <c r="S9633" i="1" s="1"/>
  <c r="AA9632" i="1"/>
  <c r="Z9632" i="1"/>
  <c r="W9632" i="1"/>
  <c r="V9632" i="1"/>
  <c r="R9632" i="1"/>
  <c r="Q9632" i="1"/>
  <c r="P9632" i="1"/>
  <c r="N9632" i="1"/>
  <c r="S9632" i="1" s="1"/>
  <c r="AA9631" i="1"/>
  <c r="Z9631" i="1"/>
  <c r="V9631" i="1"/>
  <c r="W9631" i="1" s="1"/>
  <c r="R9631" i="1"/>
  <c r="Q9631" i="1"/>
  <c r="P9631" i="1"/>
  <c r="N9631" i="1"/>
  <c r="S9631" i="1" s="1"/>
  <c r="AA9630" i="1"/>
  <c r="Z9630" i="1"/>
  <c r="V9630" i="1"/>
  <c r="W9630" i="1" s="1"/>
  <c r="R9630" i="1"/>
  <c r="Q9630" i="1"/>
  <c r="P9630" i="1"/>
  <c r="N9630" i="1"/>
  <c r="S9630" i="1" s="1"/>
  <c r="AA9629" i="1"/>
  <c r="Z9629" i="1"/>
  <c r="W9629" i="1"/>
  <c r="V9629" i="1"/>
  <c r="R9629" i="1"/>
  <c r="Q9629" i="1"/>
  <c r="P9629" i="1"/>
  <c r="N9629" i="1"/>
  <c r="S9629" i="1" s="1"/>
  <c r="AA9628" i="1"/>
  <c r="Z9628" i="1"/>
  <c r="W9628" i="1"/>
  <c r="V9628" i="1"/>
  <c r="R9628" i="1"/>
  <c r="Q9628" i="1"/>
  <c r="P9628" i="1"/>
  <c r="N9628" i="1"/>
  <c r="S9628" i="1" s="1"/>
  <c r="AA9627" i="1"/>
  <c r="Z9627" i="1"/>
  <c r="V9627" i="1"/>
  <c r="W9627" i="1" s="1"/>
  <c r="R9627" i="1"/>
  <c r="Q9627" i="1"/>
  <c r="P9627" i="1"/>
  <c r="N9627" i="1"/>
  <c r="S9627" i="1" s="1"/>
  <c r="AA9626" i="1"/>
  <c r="Z9626" i="1"/>
  <c r="V9626" i="1"/>
  <c r="W9626" i="1" s="1"/>
  <c r="R9626" i="1"/>
  <c r="Q9626" i="1"/>
  <c r="P9626" i="1"/>
  <c r="N9626" i="1"/>
  <c r="S9626" i="1" s="1"/>
  <c r="AA9625" i="1"/>
  <c r="Z9625" i="1"/>
  <c r="W9625" i="1"/>
  <c r="V9625" i="1"/>
  <c r="R9625" i="1"/>
  <c r="Q9625" i="1"/>
  <c r="P9625" i="1"/>
  <c r="N9625" i="1"/>
  <c r="S9625" i="1" s="1"/>
  <c r="AA9624" i="1"/>
  <c r="Z9624" i="1"/>
  <c r="W9624" i="1"/>
  <c r="V9624" i="1"/>
  <c r="R9624" i="1"/>
  <c r="Q9624" i="1"/>
  <c r="P9624" i="1"/>
  <c r="N9624" i="1"/>
  <c r="S9624" i="1" s="1"/>
  <c r="AA9623" i="1"/>
  <c r="Z9623" i="1"/>
  <c r="V9623" i="1"/>
  <c r="W9623" i="1" s="1"/>
  <c r="R9623" i="1"/>
  <c r="Q9623" i="1"/>
  <c r="P9623" i="1"/>
  <c r="N9623" i="1"/>
  <c r="S9623" i="1" s="1"/>
  <c r="AA9622" i="1"/>
  <c r="Z9622" i="1"/>
  <c r="V9622" i="1"/>
  <c r="W9622" i="1" s="1"/>
  <c r="R9622" i="1"/>
  <c r="Q9622" i="1"/>
  <c r="P9622" i="1"/>
  <c r="N9622" i="1"/>
  <c r="S9622" i="1" s="1"/>
  <c r="AA9621" i="1"/>
  <c r="Z9621" i="1"/>
  <c r="W9621" i="1"/>
  <c r="V9621" i="1"/>
  <c r="R9621" i="1"/>
  <c r="Q9621" i="1"/>
  <c r="P9621" i="1"/>
  <c r="N9621" i="1"/>
  <c r="S9621" i="1" s="1"/>
  <c r="AA9620" i="1"/>
  <c r="Z9620" i="1"/>
  <c r="W9620" i="1"/>
  <c r="V9620" i="1"/>
  <c r="R9620" i="1"/>
  <c r="Q9620" i="1"/>
  <c r="P9620" i="1"/>
  <c r="N9620" i="1"/>
  <c r="S9620" i="1" s="1"/>
  <c r="AA9619" i="1"/>
  <c r="Z9619" i="1"/>
  <c r="V9619" i="1"/>
  <c r="W9619" i="1" s="1"/>
  <c r="R9619" i="1"/>
  <c r="Q9619" i="1"/>
  <c r="P9619" i="1"/>
  <c r="N9619" i="1"/>
  <c r="S9619" i="1" s="1"/>
  <c r="AA9618" i="1"/>
  <c r="Z9618" i="1"/>
  <c r="W9618" i="1"/>
  <c r="V9618" i="1"/>
  <c r="R9618" i="1"/>
  <c r="Q9618" i="1"/>
  <c r="P9618" i="1"/>
  <c r="N9618" i="1"/>
  <c r="S9618" i="1" s="1"/>
  <c r="AA9617" i="1"/>
  <c r="Z9617" i="1"/>
  <c r="W9617" i="1"/>
  <c r="V9617" i="1"/>
  <c r="R9617" i="1"/>
  <c r="Q9617" i="1"/>
  <c r="P9617" i="1"/>
  <c r="N9617" i="1"/>
  <c r="S9617" i="1" s="1"/>
  <c r="AA9616" i="1"/>
  <c r="Z9616" i="1"/>
  <c r="W9616" i="1"/>
  <c r="V9616" i="1"/>
  <c r="R9616" i="1"/>
  <c r="Q9616" i="1"/>
  <c r="P9616" i="1"/>
  <c r="N9616" i="1"/>
  <c r="S9616" i="1" s="1"/>
  <c r="AA9615" i="1"/>
  <c r="Z9615" i="1"/>
  <c r="V9615" i="1"/>
  <c r="W9615" i="1" s="1"/>
  <c r="R9615" i="1"/>
  <c r="Q9615" i="1"/>
  <c r="P9615" i="1"/>
  <c r="N9615" i="1"/>
  <c r="S9615" i="1" s="1"/>
  <c r="AA9614" i="1"/>
  <c r="Z9614" i="1"/>
  <c r="V9614" i="1"/>
  <c r="W9614" i="1" s="1"/>
  <c r="R9614" i="1"/>
  <c r="Q9614" i="1"/>
  <c r="P9614" i="1"/>
  <c r="N9614" i="1"/>
  <c r="S9614" i="1" s="1"/>
  <c r="AA9613" i="1"/>
  <c r="Z9613" i="1"/>
  <c r="W9613" i="1"/>
  <c r="V9613" i="1"/>
  <c r="R9613" i="1"/>
  <c r="Q9613" i="1"/>
  <c r="P9613" i="1"/>
  <c r="N9613" i="1"/>
  <c r="S9613" i="1" s="1"/>
  <c r="AA9612" i="1"/>
  <c r="Z9612" i="1"/>
  <c r="W9612" i="1"/>
  <c r="V9612" i="1"/>
  <c r="R9612" i="1"/>
  <c r="Q9612" i="1"/>
  <c r="P9612" i="1"/>
  <c r="N9612" i="1"/>
  <c r="S9612" i="1" s="1"/>
  <c r="AA9611" i="1"/>
  <c r="Z9611" i="1"/>
  <c r="V9611" i="1"/>
  <c r="W9611" i="1" s="1"/>
  <c r="R9611" i="1"/>
  <c r="Q9611" i="1"/>
  <c r="P9611" i="1"/>
  <c r="N9611" i="1"/>
  <c r="S9611" i="1" s="1"/>
  <c r="AA9610" i="1"/>
  <c r="Z9610" i="1"/>
  <c r="V9610" i="1"/>
  <c r="W9610" i="1" s="1"/>
  <c r="R9610" i="1"/>
  <c r="Q9610" i="1"/>
  <c r="P9610" i="1"/>
  <c r="N9610" i="1"/>
  <c r="S9610" i="1" s="1"/>
  <c r="AA9609" i="1"/>
  <c r="Z9609" i="1"/>
  <c r="W9609" i="1"/>
  <c r="V9609" i="1"/>
  <c r="R9609" i="1"/>
  <c r="Q9609" i="1"/>
  <c r="P9609" i="1"/>
  <c r="N9609" i="1"/>
  <c r="S9609" i="1" s="1"/>
  <c r="AA9608" i="1"/>
  <c r="Z9608" i="1"/>
  <c r="W9608" i="1"/>
  <c r="V9608" i="1"/>
  <c r="R9608" i="1"/>
  <c r="Q9608" i="1"/>
  <c r="P9608" i="1"/>
  <c r="N9608" i="1"/>
  <c r="S9608" i="1" s="1"/>
  <c r="AA9607" i="1"/>
  <c r="Z9607" i="1"/>
  <c r="V9607" i="1"/>
  <c r="W9607" i="1" s="1"/>
  <c r="R9607" i="1"/>
  <c r="Q9607" i="1"/>
  <c r="P9607" i="1"/>
  <c r="N9607" i="1"/>
  <c r="S9607" i="1" s="1"/>
  <c r="AA9606" i="1"/>
  <c r="Z9606" i="1"/>
  <c r="V9606" i="1"/>
  <c r="W9606" i="1" s="1"/>
  <c r="R9606" i="1"/>
  <c r="Q9606" i="1"/>
  <c r="P9606" i="1"/>
  <c r="N9606" i="1"/>
  <c r="S9606" i="1" s="1"/>
  <c r="AA9605" i="1"/>
  <c r="Z9605" i="1"/>
  <c r="V9605" i="1"/>
  <c r="W9605" i="1" s="1"/>
  <c r="R9605" i="1"/>
  <c r="Q9605" i="1"/>
  <c r="P9605" i="1"/>
  <c r="N9605" i="1"/>
  <c r="S9605" i="1" s="1"/>
  <c r="AA9604" i="1"/>
  <c r="Z9604" i="1"/>
  <c r="W9604" i="1"/>
  <c r="V9604" i="1"/>
  <c r="R9604" i="1"/>
  <c r="Q9604" i="1"/>
  <c r="P9604" i="1"/>
  <c r="N9604" i="1"/>
  <c r="S9604" i="1" s="1"/>
  <c r="AA9603" i="1"/>
  <c r="Z9603" i="1"/>
  <c r="V9603" i="1"/>
  <c r="W9603" i="1" s="1"/>
  <c r="R9603" i="1"/>
  <c r="Q9603" i="1"/>
  <c r="P9603" i="1"/>
  <c r="N9603" i="1"/>
  <c r="S9603" i="1" s="1"/>
  <c r="AA9602" i="1"/>
  <c r="Z9602" i="1"/>
  <c r="W9602" i="1"/>
  <c r="V9602" i="1"/>
  <c r="R9602" i="1"/>
  <c r="Q9602" i="1"/>
  <c r="P9602" i="1"/>
  <c r="N9602" i="1"/>
  <c r="S9602" i="1" s="1"/>
  <c r="AA9601" i="1"/>
  <c r="Z9601" i="1"/>
  <c r="W9601" i="1"/>
  <c r="V9601" i="1"/>
  <c r="R9601" i="1"/>
  <c r="Q9601" i="1"/>
  <c r="P9601" i="1"/>
  <c r="N9601" i="1"/>
  <c r="S9601" i="1" s="1"/>
  <c r="AA9600" i="1"/>
  <c r="Z9600" i="1"/>
  <c r="W9600" i="1"/>
  <c r="V9600" i="1"/>
  <c r="R9600" i="1"/>
  <c r="Q9600" i="1"/>
  <c r="P9600" i="1"/>
  <c r="N9600" i="1"/>
  <c r="S9600" i="1" s="1"/>
  <c r="AA9599" i="1"/>
  <c r="Z9599" i="1"/>
  <c r="V9599" i="1"/>
  <c r="W9599" i="1" s="1"/>
  <c r="R9599" i="1"/>
  <c r="Q9599" i="1"/>
  <c r="P9599" i="1"/>
  <c r="N9599" i="1"/>
  <c r="S9599" i="1" s="1"/>
  <c r="AA9598" i="1"/>
  <c r="Z9598" i="1"/>
  <c r="V9598" i="1"/>
  <c r="W9598" i="1" s="1"/>
  <c r="R9598" i="1"/>
  <c r="Q9598" i="1"/>
  <c r="P9598" i="1"/>
  <c r="N9598" i="1"/>
  <c r="S9598" i="1" s="1"/>
  <c r="AA9597" i="1"/>
  <c r="Z9597" i="1"/>
  <c r="W9597" i="1"/>
  <c r="V9597" i="1"/>
  <c r="R9597" i="1"/>
  <c r="Q9597" i="1"/>
  <c r="P9597" i="1"/>
  <c r="N9597" i="1"/>
  <c r="S9597" i="1" s="1"/>
  <c r="AA9596" i="1"/>
  <c r="Z9596" i="1"/>
  <c r="W9596" i="1"/>
  <c r="V9596" i="1"/>
  <c r="R9596" i="1"/>
  <c r="Q9596" i="1"/>
  <c r="P9596" i="1"/>
  <c r="N9596" i="1"/>
  <c r="S9596" i="1" s="1"/>
  <c r="AA9595" i="1"/>
  <c r="Z9595" i="1"/>
  <c r="V9595" i="1"/>
  <c r="W9595" i="1" s="1"/>
  <c r="R9595" i="1"/>
  <c r="Q9595" i="1"/>
  <c r="P9595" i="1"/>
  <c r="N9595" i="1"/>
  <c r="S9595" i="1" s="1"/>
  <c r="AA9594" i="1"/>
  <c r="Z9594" i="1"/>
  <c r="V9594" i="1"/>
  <c r="W9594" i="1" s="1"/>
  <c r="R9594" i="1"/>
  <c r="Q9594" i="1"/>
  <c r="P9594" i="1"/>
  <c r="N9594" i="1"/>
  <c r="S9594" i="1" s="1"/>
  <c r="AA9593" i="1"/>
  <c r="Z9593" i="1"/>
  <c r="W9593" i="1"/>
  <c r="V9593" i="1"/>
  <c r="R9593" i="1"/>
  <c r="Q9593" i="1"/>
  <c r="P9593" i="1"/>
  <c r="N9593" i="1"/>
  <c r="S9593" i="1" s="1"/>
  <c r="AA9592" i="1"/>
  <c r="Z9592" i="1"/>
  <c r="V9592" i="1"/>
  <c r="W9592" i="1" s="1"/>
  <c r="R9592" i="1"/>
  <c r="Q9592" i="1"/>
  <c r="P9592" i="1"/>
  <c r="N9592" i="1"/>
  <c r="S9592" i="1" s="1"/>
  <c r="AA9591" i="1"/>
  <c r="Z9591" i="1"/>
  <c r="W9591" i="1"/>
  <c r="V9591" i="1"/>
  <c r="R9591" i="1"/>
  <c r="Q9591" i="1"/>
  <c r="P9591" i="1"/>
  <c r="N9591" i="1"/>
  <c r="S9591" i="1" s="1"/>
  <c r="AA9590" i="1"/>
  <c r="Z9590" i="1"/>
  <c r="W9590" i="1"/>
  <c r="V9590" i="1"/>
  <c r="R9590" i="1"/>
  <c r="Q9590" i="1"/>
  <c r="P9590" i="1"/>
  <c r="N9590" i="1"/>
  <c r="S9590" i="1" s="1"/>
  <c r="AA9589" i="1"/>
  <c r="Z9589" i="1"/>
  <c r="W9589" i="1"/>
  <c r="V9589" i="1"/>
  <c r="R9589" i="1"/>
  <c r="Q9589" i="1"/>
  <c r="P9589" i="1"/>
  <c r="N9589" i="1"/>
  <c r="S9589" i="1" s="1"/>
  <c r="AA9588" i="1"/>
  <c r="Z9588" i="1"/>
  <c r="V9588" i="1"/>
  <c r="W9588" i="1" s="1"/>
  <c r="R9588" i="1"/>
  <c r="Q9588" i="1"/>
  <c r="P9588" i="1"/>
  <c r="N9588" i="1"/>
  <c r="S9588" i="1" s="1"/>
  <c r="AA9587" i="1"/>
  <c r="Z9587" i="1"/>
  <c r="W9587" i="1"/>
  <c r="V9587" i="1"/>
  <c r="R9587" i="1"/>
  <c r="Q9587" i="1"/>
  <c r="P9587" i="1"/>
  <c r="N9587" i="1"/>
  <c r="S9587" i="1" s="1"/>
  <c r="AA9586" i="1"/>
  <c r="Z9586" i="1"/>
  <c r="V9586" i="1"/>
  <c r="W9586" i="1" s="1"/>
  <c r="R9586" i="1"/>
  <c r="Q9586" i="1"/>
  <c r="P9586" i="1"/>
  <c r="N9586" i="1"/>
  <c r="S9586" i="1" s="1"/>
  <c r="AA9585" i="1"/>
  <c r="Z9585" i="1"/>
  <c r="W9585" i="1"/>
  <c r="V9585" i="1"/>
  <c r="R9585" i="1"/>
  <c r="Q9585" i="1"/>
  <c r="P9585" i="1"/>
  <c r="N9585" i="1"/>
  <c r="S9585" i="1" s="1"/>
  <c r="AA9584" i="1"/>
  <c r="Z9584" i="1"/>
  <c r="V9584" i="1"/>
  <c r="W9584" i="1" s="1"/>
  <c r="R9584" i="1"/>
  <c r="Q9584" i="1"/>
  <c r="P9584" i="1"/>
  <c r="N9584" i="1"/>
  <c r="S9584" i="1" s="1"/>
  <c r="AA9583" i="1"/>
  <c r="Z9583" i="1"/>
  <c r="W9583" i="1"/>
  <c r="V9583" i="1"/>
  <c r="R9583" i="1"/>
  <c r="Q9583" i="1"/>
  <c r="P9583" i="1"/>
  <c r="N9583" i="1"/>
  <c r="S9583" i="1" s="1"/>
  <c r="AA9582" i="1"/>
  <c r="Z9582" i="1"/>
  <c r="W9582" i="1"/>
  <c r="V9582" i="1"/>
  <c r="R9582" i="1"/>
  <c r="Q9582" i="1"/>
  <c r="P9582" i="1"/>
  <c r="N9582" i="1"/>
  <c r="S9582" i="1" s="1"/>
  <c r="AA9581" i="1"/>
  <c r="Z9581" i="1"/>
  <c r="W9581" i="1"/>
  <c r="V9581" i="1"/>
  <c r="R9581" i="1"/>
  <c r="Q9581" i="1"/>
  <c r="P9581" i="1"/>
  <c r="N9581" i="1"/>
  <c r="S9581" i="1" s="1"/>
  <c r="AA9580" i="1"/>
  <c r="Z9580" i="1"/>
  <c r="V9580" i="1"/>
  <c r="W9580" i="1" s="1"/>
  <c r="R9580" i="1"/>
  <c r="Q9580" i="1"/>
  <c r="P9580" i="1"/>
  <c r="N9580" i="1"/>
  <c r="S9580" i="1" s="1"/>
  <c r="AA9579" i="1"/>
  <c r="Z9579" i="1"/>
  <c r="W9579" i="1"/>
  <c r="V9579" i="1"/>
  <c r="R9579" i="1"/>
  <c r="Q9579" i="1"/>
  <c r="P9579" i="1"/>
  <c r="N9579" i="1"/>
  <c r="S9579" i="1" s="1"/>
  <c r="AA9578" i="1"/>
  <c r="Z9578" i="1"/>
  <c r="V9578" i="1"/>
  <c r="W9578" i="1" s="1"/>
  <c r="R9578" i="1"/>
  <c r="Q9578" i="1"/>
  <c r="P9578" i="1"/>
  <c r="N9578" i="1"/>
  <c r="S9578" i="1" s="1"/>
  <c r="AA9577" i="1"/>
  <c r="Z9577" i="1"/>
  <c r="W9577" i="1"/>
  <c r="V9577" i="1"/>
  <c r="R9577" i="1"/>
  <c r="Q9577" i="1"/>
  <c r="P9577" i="1"/>
  <c r="N9577" i="1"/>
  <c r="S9577" i="1" s="1"/>
  <c r="AA9576" i="1"/>
  <c r="Z9576" i="1"/>
  <c r="V9576" i="1"/>
  <c r="W9576" i="1" s="1"/>
  <c r="R9576" i="1"/>
  <c r="Q9576" i="1"/>
  <c r="P9576" i="1"/>
  <c r="N9576" i="1"/>
  <c r="S9576" i="1" s="1"/>
  <c r="AA9575" i="1"/>
  <c r="Z9575" i="1"/>
  <c r="W9575" i="1"/>
  <c r="V9575" i="1"/>
  <c r="R9575" i="1"/>
  <c r="Q9575" i="1"/>
  <c r="P9575" i="1"/>
  <c r="N9575" i="1"/>
  <c r="S9575" i="1" s="1"/>
  <c r="AA9574" i="1"/>
  <c r="Z9574" i="1"/>
  <c r="W9574" i="1"/>
  <c r="V9574" i="1"/>
  <c r="R9574" i="1"/>
  <c r="Q9574" i="1"/>
  <c r="P9574" i="1"/>
  <c r="N9574" i="1"/>
  <c r="S9574" i="1" s="1"/>
  <c r="AA9573" i="1"/>
  <c r="Z9573" i="1"/>
  <c r="W9573" i="1"/>
  <c r="V9573" i="1"/>
  <c r="R9573" i="1"/>
  <c r="Q9573" i="1"/>
  <c r="P9573" i="1"/>
  <c r="N9573" i="1"/>
  <c r="S9573" i="1" s="1"/>
  <c r="AA9572" i="1"/>
  <c r="Z9572" i="1"/>
  <c r="V9572" i="1"/>
  <c r="W9572" i="1" s="1"/>
  <c r="R9572" i="1"/>
  <c r="Q9572" i="1"/>
  <c r="P9572" i="1"/>
  <c r="N9572" i="1"/>
  <c r="S9572" i="1" s="1"/>
  <c r="AA9571" i="1"/>
  <c r="Z9571" i="1"/>
  <c r="W9571" i="1"/>
  <c r="V9571" i="1"/>
  <c r="R9571" i="1"/>
  <c r="Q9571" i="1"/>
  <c r="P9571" i="1"/>
  <c r="N9571" i="1"/>
  <c r="S9571" i="1" s="1"/>
  <c r="AA9570" i="1"/>
  <c r="Z9570" i="1"/>
  <c r="V9570" i="1"/>
  <c r="W9570" i="1" s="1"/>
  <c r="R9570" i="1"/>
  <c r="Q9570" i="1"/>
  <c r="P9570" i="1"/>
  <c r="N9570" i="1"/>
  <c r="S9570" i="1" s="1"/>
  <c r="AA9569" i="1"/>
  <c r="Z9569" i="1"/>
  <c r="W9569" i="1"/>
  <c r="V9569" i="1"/>
  <c r="R9569" i="1"/>
  <c r="Q9569" i="1"/>
  <c r="P9569" i="1"/>
  <c r="N9569" i="1"/>
  <c r="S9569" i="1" s="1"/>
  <c r="AA9568" i="1"/>
  <c r="Z9568" i="1"/>
  <c r="V9568" i="1"/>
  <c r="W9568" i="1" s="1"/>
  <c r="R9568" i="1"/>
  <c r="Q9568" i="1"/>
  <c r="P9568" i="1"/>
  <c r="N9568" i="1"/>
  <c r="S9568" i="1" s="1"/>
  <c r="AA9567" i="1"/>
  <c r="Z9567" i="1"/>
  <c r="W9567" i="1"/>
  <c r="V9567" i="1"/>
  <c r="R9567" i="1"/>
  <c r="Q9567" i="1"/>
  <c r="P9567" i="1"/>
  <c r="N9567" i="1"/>
  <c r="S9567" i="1" s="1"/>
  <c r="AA9566" i="1"/>
  <c r="Z9566" i="1"/>
  <c r="W9566" i="1"/>
  <c r="V9566" i="1"/>
  <c r="R9566" i="1"/>
  <c r="Q9566" i="1"/>
  <c r="P9566" i="1"/>
  <c r="N9566" i="1"/>
  <c r="S9566" i="1" s="1"/>
  <c r="AA9565" i="1"/>
  <c r="Z9565" i="1"/>
  <c r="W9565" i="1"/>
  <c r="V9565" i="1"/>
  <c r="R9565" i="1"/>
  <c r="Q9565" i="1"/>
  <c r="P9565" i="1"/>
  <c r="N9565" i="1"/>
  <c r="S9565" i="1" s="1"/>
  <c r="AA9564" i="1"/>
  <c r="Z9564" i="1"/>
  <c r="V9564" i="1"/>
  <c r="W9564" i="1" s="1"/>
  <c r="R9564" i="1"/>
  <c r="Q9564" i="1"/>
  <c r="P9564" i="1"/>
  <c r="N9564" i="1"/>
  <c r="S9564" i="1" s="1"/>
  <c r="AA9563" i="1"/>
  <c r="Z9563" i="1"/>
  <c r="W9563" i="1"/>
  <c r="V9563" i="1"/>
  <c r="R9563" i="1"/>
  <c r="Q9563" i="1"/>
  <c r="P9563" i="1"/>
  <c r="N9563" i="1"/>
  <c r="S9563" i="1" s="1"/>
  <c r="AA9562" i="1"/>
  <c r="Z9562" i="1"/>
  <c r="V9562" i="1"/>
  <c r="W9562" i="1" s="1"/>
  <c r="R9562" i="1"/>
  <c r="Q9562" i="1"/>
  <c r="P9562" i="1"/>
  <c r="N9562" i="1"/>
  <c r="S9562" i="1" s="1"/>
  <c r="AA9561" i="1"/>
  <c r="Z9561" i="1"/>
  <c r="W9561" i="1"/>
  <c r="V9561" i="1"/>
  <c r="R9561" i="1"/>
  <c r="Q9561" i="1"/>
  <c r="P9561" i="1"/>
  <c r="N9561" i="1"/>
  <c r="S9561" i="1" s="1"/>
  <c r="AA9560" i="1"/>
  <c r="Z9560" i="1"/>
  <c r="V9560" i="1"/>
  <c r="W9560" i="1" s="1"/>
  <c r="R9560" i="1"/>
  <c r="Q9560" i="1"/>
  <c r="P9560" i="1"/>
  <c r="N9560" i="1"/>
  <c r="S9560" i="1" s="1"/>
  <c r="AA9559" i="1"/>
  <c r="Z9559" i="1"/>
  <c r="W9559" i="1"/>
  <c r="V9559" i="1"/>
  <c r="R9559" i="1"/>
  <c r="Q9559" i="1"/>
  <c r="P9559" i="1"/>
  <c r="N9559" i="1"/>
  <c r="S9559" i="1" s="1"/>
  <c r="AA9558" i="1"/>
  <c r="Z9558" i="1"/>
  <c r="V9558" i="1"/>
  <c r="W9558" i="1" s="1"/>
  <c r="R9558" i="1"/>
  <c r="Q9558" i="1"/>
  <c r="P9558" i="1"/>
  <c r="N9558" i="1"/>
  <c r="S9558" i="1" s="1"/>
  <c r="AA9557" i="1"/>
  <c r="Z9557" i="1"/>
  <c r="W9557" i="1"/>
  <c r="V9557" i="1"/>
  <c r="R9557" i="1"/>
  <c r="Q9557" i="1"/>
  <c r="P9557" i="1"/>
  <c r="N9557" i="1"/>
  <c r="S9557" i="1" s="1"/>
  <c r="AA9556" i="1"/>
  <c r="Z9556" i="1"/>
  <c r="V9556" i="1"/>
  <c r="W9556" i="1" s="1"/>
  <c r="R9556" i="1"/>
  <c r="Q9556" i="1"/>
  <c r="P9556" i="1"/>
  <c r="N9556" i="1"/>
  <c r="S9556" i="1" s="1"/>
  <c r="AA9555" i="1"/>
  <c r="Z9555" i="1"/>
  <c r="W9555" i="1"/>
  <c r="V9555" i="1"/>
  <c r="R9555" i="1"/>
  <c r="Q9555" i="1"/>
  <c r="P9555" i="1"/>
  <c r="N9555" i="1"/>
  <c r="S9555" i="1" s="1"/>
  <c r="AA9554" i="1"/>
  <c r="Z9554" i="1"/>
  <c r="V9554" i="1"/>
  <c r="W9554" i="1" s="1"/>
  <c r="R9554" i="1"/>
  <c r="Q9554" i="1"/>
  <c r="P9554" i="1"/>
  <c r="N9554" i="1"/>
  <c r="S9554" i="1" s="1"/>
  <c r="AA9553" i="1"/>
  <c r="Z9553" i="1"/>
  <c r="W9553" i="1"/>
  <c r="V9553" i="1"/>
  <c r="R9553" i="1"/>
  <c r="Q9553" i="1"/>
  <c r="P9553" i="1"/>
  <c r="N9553" i="1"/>
  <c r="S9553" i="1" s="1"/>
  <c r="AA9552" i="1"/>
  <c r="Z9552" i="1"/>
  <c r="V9552" i="1"/>
  <c r="W9552" i="1" s="1"/>
  <c r="R9552" i="1"/>
  <c r="Q9552" i="1"/>
  <c r="P9552" i="1"/>
  <c r="N9552" i="1"/>
  <c r="S9552" i="1" s="1"/>
  <c r="AA9551" i="1"/>
  <c r="Z9551" i="1"/>
  <c r="V9551" i="1"/>
  <c r="W9551" i="1" s="1"/>
  <c r="R9551" i="1"/>
  <c r="Q9551" i="1"/>
  <c r="P9551" i="1"/>
  <c r="N9551" i="1"/>
  <c r="S9551" i="1" s="1"/>
  <c r="AA9550" i="1"/>
  <c r="Z9550" i="1"/>
  <c r="V9550" i="1"/>
  <c r="W9550" i="1" s="1"/>
  <c r="R9550" i="1"/>
  <c r="Q9550" i="1"/>
  <c r="P9550" i="1"/>
  <c r="N9550" i="1"/>
  <c r="S9550" i="1" s="1"/>
  <c r="AA9549" i="1"/>
  <c r="Z9549" i="1"/>
  <c r="W9549" i="1"/>
  <c r="V9549" i="1"/>
  <c r="R9549" i="1"/>
  <c r="Q9549" i="1"/>
  <c r="P9549" i="1"/>
  <c r="N9549" i="1"/>
  <c r="S9549" i="1" s="1"/>
  <c r="AA9548" i="1"/>
  <c r="Z9548" i="1"/>
  <c r="V9548" i="1"/>
  <c r="W9548" i="1" s="1"/>
  <c r="R9548" i="1"/>
  <c r="Q9548" i="1"/>
  <c r="P9548" i="1"/>
  <c r="N9548" i="1"/>
  <c r="S9548" i="1" s="1"/>
  <c r="AA9547" i="1"/>
  <c r="Z9547" i="1"/>
  <c r="W9547" i="1"/>
  <c r="V9547" i="1"/>
  <c r="R9547" i="1"/>
  <c r="Q9547" i="1"/>
  <c r="P9547" i="1"/>
  <c r="N9547" i="1"/>
  <c r="S9547" i="1" s="1"/>
  <c r="AA9546" i="1"/>
  <c r="Z9546" i="1"/>
  <c r="V9546" i="1"/>
  <c r="W9546" i="1" s="1"/>
  <c r="R9546" i="1"/>
  <c r="Q9546" i="1"/>
  <c r="P9546" i="1"/>
  <c r="N9546" i="1"/>
  <c r="S9546" i="1" s="1"/>
  <c r="AA9545" i="1"/>
  <c r="Z9545" i="1"/>
  <c r="W9545" i="1"/>
  <c r="V9545" i="1"/>
  <c r="R9545" i="1"/>
  <c r="Q9545" i="1"/>
  <c r="P9545" i="1"/>
  <c r="N9545" i="1"/>
  <c r="S9545" i="1" s="1"/>
  <c r="AA9544" i="1"/>
  <c r="Z9544" i="1"/>
  <c r="V9544" i="1"/>
  <c r="W9544" i="1" s="1"/>
  <c r="R9544" i="1"/>
  <c r="Q9544" i="1"/>
  <c r="P9544" i="1"/>
  <c r="N9544" i="1"/>
  <c r="S9544" i="1" s="1"/>
  <c r="AA9543" i="1"/>
  <c r="Z9543" i="1"/>
  <c r="V9543" i="1"/>
  <c r="W9543" i="1" s="1"/>
  <c r="R9543" i="1"/>
  <c r="Q9543" i="1"/>
  <c r="P9543" i="1"/>
  <c r="N9543" i="1"/>
  <c r="S9543" i="1" s="1"/>
  <c r="AA9542" i="1"/>
  <c r="Z9542" i="1"/>
  <c r="V9542" i="1"/>
  <c r="W9542" i="1" s="1"/>
  <c r="R9542" i="1"/>
  <c r="Q9542" i="1"/>
  <c r="P9542" i="1"/>
  <c r="N9542" i="1"/>
  <c r="S9542" i="1" s="1"/>
  <c r="AA9541" i="1"/>
  <c r="Z9541" i="1"/>
  <c r="W9541" i="1"/>
  <c r="V9541" i="1"/>
  <c r="R9541" i="1"/>
  <c r="Q9541" i="1"/>
  <c r="P9541" i="1"/>
  <c r="N9541" i="1"/>
  <c r="S9541" i="1" s="1"/>
  <c r="AA9540" i="1"/>
  <c r="Z9540" i="1"/>
  <c r="V9540" i="1"/>
  <c r="W9540" i="1" s="1"/>
  <c r="R9540" i="1"/>
  <c r="Q9540" i="1"/>
  <c r="P9540" i="1"/>
  <c r="N9540" i="1"/>
  <c r="S9540" i="1" s="1"/>
  <c r="AA9539" i="1"/>
  <c r="Z9539" i="1"/>
  <c r="W9539" i="1"/>
  <c r="V9539" i="1"/>
  <c r="R9539" i="1"/>
  <c r="Q9539" i="1"/>
  <c r="P9539" i="1"/>
  <c r="N9539" i="1"/>
  <c r="S9539" i="1" s="1"/>
  <c r="AA9538" i="1"/>
  <c r="Z9538" i="1"/>
  <c r="V9538" i="1"/>
  <c r="W9538" i="1" s="1"/>
  <c r="R9538" i="1"/>
  <c r="Q9538" i="1"/>
  <c r="P9538" i="1"/>
  <c r="N9538" i="1"/>
  <c r="S9538" i="1" s="1"/>
  <c r="AA9537" i="1"/>
  <c r="Z9537" i="1"/>
  <c r="W9537" i="1"/>
  <c r="V9537" i="1"/>
  <c r="R9537" i="1"/>
  <c r="Q9537" i="1"/>
  <c r="P9537" i="1"/>
  <c r="N9537" i="1"/>
  <c r="S9537" i="1" s="1"/>
  <c r="AA9536" i="1"/>
  <c r="Z9536" i="1"/>
  <c r="V9536" i="1"/>
  <c r="W9536" i="1" s="1"/>
  <c r="R9536" i="1"/>
  <c r="Q9536" i="1"/>
  <c r="P9536" i="1"/>
  <c r="N9536" i="1"/>
  <c r="S9536" i="1" s="1"/>
  <c r="AA9535" i="1"/>
  <c r="Z9535" i="1"/>
  <c r="V9535" i="1"/>
  <c r="W9535" i="1" s="1"/>
  <c r="R9535" i="1"/>
  <c r="Q9535" i="1"/>
  <c r="P9535" i="1"/>
  <c r="N9535" i="1"/>
  <c r="S9535" i="1" s="1"/>
  <c r="AA9534" i="1"/>
  <c r="Z9534" i="1"/>
  <c r="W9534" i="1"/>
  <c r="V9534" i="1"/>
  <c r="R9534" i="1"/>
  <c r="Q9534" i="1"/>
  <c r="P9534" i="1"/>
  <c r="N9534" i="1"/>
  <c r="S9534" i="1" s="1"/>
  <c r="AA9533" i="1"/>
  <c r="Z9533" i="1"/>
  <c r="W9533" i="1"/>
  <c r="V9533" i="1"/>
  <c r="R9533" i="1"/>
  <c r="Q9533" i="1"/>
  <c r="P9533" i="1"/>
  <c r="N9533" i="1"/>
  <c r="S9533" i="1" s="1"/>
  <c r="AA9532" i="1"/>
  <c r="Z9532" i="1"/>
  <c r="V9532" i="1"/>
  <c r="W9532" i="1" s="1"/>
  <c r="R9532" i="1"/>
  <c r="Q9532" i="1"/>
  <c r="P9532" i="1"/>
  <c r="N9532" i="1"/>
  <c r="S9532" i="1" s="1"/>
  <c r="AA9531" i="1"/>
  <c r="Z9531" i="1"/>
  <c r="W9531" i="1"/>
  <c r="V9531" i="1"/>
  <c r="R9531" i="1"/>
  <c r="Q9531" i="1"/>
  <c r="P9531" i="1"/>
  <c r="N9531" i="1"/>
  <c r="S9531" i="1" s="1"/>
  <c r="AA9530" i="1"/>
  <c r="Z9530" i="1"/>
  <c r="V9530" i="1"/>
  <c r="W9530" i="1" s="1"/>
  <c r="R9530" i="1"/>
  <c r="Q9530" i="1"/>
  <c r="P9530" i="1"/>
  <c r="N9530" i="1"/>
  <c r="S9530" i="1" s="1"/>
  <c r="AA9529" i="1"/>
  <c r="Z9529" i="1"/>
  <c r="W9529" i="1"/>
  <c r="V9529" i="1"/>
  <c r="R9529" i="1"/>
  <c r="Q9529" i="1"/>
  <c r="P9529" i="1"/>
  <c r="N9529" i="1"/>
  <c r="S9529" i="1" s="1"/>
  <c r="AA9528" i="1"/>
  <c r="Z9528" i="1"/>
  <c r="V9528" i="1"/>
  <c r="W9528" i="1" s="1"/>
  <c r="R9528" i="1"/>
  <c r="Q9528" i="1"/>
  <c r="P9528" i="1"/>
  <c r="N9528" i="1"/>
  <c r="S9528" i="1" s="1"/>
  <c r="AA9527" i="1"/>
  <c r="Z9527" i="1"/>
  <c r="W9527" i="1"/>
  <c r="V9527" i="1"/>
  <c r="R9527" i="1"/>
  <c r="Q9527" i="1"/>
  <c r="P9527" i="1"/>
  <c r="N9527" i="1"/>
  <c r="S9527" i="1" s="1"/>
  <c r="AA9526" i="1"/>
  <c r="Z9526" i="1"/>
  <c r="V9526" i="1"/>
  <c r="W9526" i="1" s="1"/>
  <c r="R9526" i="1"/>
  <c r="Q9526" i="1"/>
  <c r="P9526" i="1"/>
  <c r="N9526" i="1"/>
  <c r="S9526" i="1" s="1"/>
  <c r="AA9525" i="1"/>
  <c r="Z9525" i="1"/>
  <c r="W9525" i="1"/>
  <c r="V9525" i="1"/>
  <c r="R9525" i="1"/>
  <c r="Q9525" i="1"/>
  <c r="P9525" i="1"/>
  <c r="N9525" i="1"/>
  <c r="S9525" i="1" s="1"/>
  <c r="AA9524" i="1"/>
  <c r="Z9524" i="1"/>
  <c r="V9524" i="1"/>
  <c r="W9524" i="1" s="1"/>
  <c r="R9524" i="1"/>
  <c r="Q9524" i="1"/>
  <c r="P9524" i="1"/>
  <c r="N9524" i="1"/>
  <c r="S9524" i="1" s="1"/>
  <c r="AA9523" i="1"/>
  <c r="Z9523" i="1"/>
  <c r="W9523" i="1"/>
  <c r="V9523" i="1"/>
  <c r="R9523" i="1"/>
  <c r="Q9523" i="1"/>
  <c r="P9523" i="1"/>
  <c r="N9523" i="1"/>
  <c r="S9523" i="1" s="1"/>
  <c r="AA9522" i="1"/>
  <c r="Z9522" i="1"/>
  <c r="V9522" i="1"/>
  <c r="W9522" i="1" s="1"/>
  <c r="R9522" i="1"/>
  <c r="Q9522" i="1"/>
  <c r="P9522" i="1"/>
  <c r="N9522" i="1"/>
  <c r="S9522" i="1" s="1"/>
  <c r="AA9521" i="1"/>
  <c r="Z9521" i="1"/>
  <c r="W9521" i="1"/>
  <c r="V9521" i="1"/>
  <c r="R9521" i="1"/>
  <c r="Q9521" i="1"/>
  <c r="P9521" i="1"/>
  <c r="N9521" i="1"/>
  <c r="S9521" i="1" s="1"/>
  <c r="AA9520" i="1"/>
  <c r="Z9520" i="1"/>
  <c r="V9520" i="1"/>
  <c r="W9520" i="1" s="1"/>
  <c r="R9520" i="1"/>
  <c r="Q9520" i="1"/>
  <c r="P9520" i="1"/>
  <c r="N9520" i="1"/>
  <c r="S9520" i="1" s="1"/>
  <c r="AA9519" i="1"/>
  <c r="Z9519" i="1"/>
  <c r="V9519" i="1"/>
  <c r="W9519" i="1" s="1"/>
  <c r="R9519" i="1"/>
  <c r="Q9519" i="1"/>
  <c r="P9519" i="1"/>
  <c r="N9519" i="1"/>
  <c r="S9519" i="1" s="1"/>
  <c r="AA9518" i="1"/>
  <c r="Z9518" i="1"/>
  <c r="V9518" i="1"/>
  <c r="W9518" i="1" s="1"/>
  <c r="R9518" i="1"/>
  <c r="Q9518" i="1"/>
  <c r="P9518" i="1"/>
  <c r="N9518" i="1"/>
  <c r="S9518" i="1" s="1"/>
  <c r="AA9517" i="1"/>
  <c r="Z9517" i="1"/>
  <c r="W9517" i="1"/>
  <c r="V9517" i="1"/>
  <c r="R9517" i="1"/>
  <c r="Q9517" i="1"/>
  <c r="P9517" i="1"/>
  <c r="N9517" i="1"/>
  <c r="S9517" i="1" s="1"/>
  <c r="AA9516" i="1"/>
  <c r="Z9516" i="1"/>
  <c r="V9516" i="1"/>
  <c r="W9516" i="1" s="1"/>
  <c r="R9516" i="1"/>
  <c r="Q9516" i="1"/>
  <c r="P9516" i="1"/>
  <c r="N9516" i="1"/>
  <c r="S9516" i="1" s="1"/>
  <c r="AA9515" i="1"/>
  <c r="Z9515" i="1"/>
  <c r="W9515" i="1"/>
  <c r="V9515" i="1"/>
  <c r="R9515" i="1"/>
  <c r="Q9515" i="1"/>
  <c r="P9515" i="1"/>
  <c r="N9515" i="1"/>
  <c r="S9515" i="1" s="1"/>
  <c r="AA9514" i="1"/>
  <c r="Z9514" i="1"/>
  <c r="V9514" i="1"/>
  <c r="W9514" i="1" s="1"/>
  <c r="R9514" i="1"/>
  <c r="Q9514" i="1"/>
  <c r="P9514" i="1"/>
  <c r="N9514" i="1"/>
  <c r="S9514" i="1" s="1"/>
  <c r="AA9513" i="1"/>
  <c r="Z9513" i="1"/>
  <c r="W9513" i="1"/>
  <c r="V9513" i="1"/>
  <c r="R9513" i="1"/>
  <c r="Q9513" i="1"/>
  <c r="P9513" i="1"/>
  <c r="N9513" i="1"/>
  <c r="S9513" i="1" s="1"/>
  <c r="AA9512" i="1"/>
  <c r="Z9512" i="1"/>
  <c r="V9512" i="1"/>
  <c r="W9512" i="1" s="1"/>
  <c r="R9512" i="1"/>
  <c r="Q9512" i="1"/>
  <c r="P9512" i="1"/>
  <c r="N9512" i="1"/>
  <c r="S9512" i="1" s="1"/>
  <c r="AA9511" i="1"/>
  <c r="Z9511" i="1"/>
  <c r="V9511" i="1"/>
  <c r="W9511" i="1" s="1"/>
  <c r="R9511" i="1"/>
  <c r="Q9511" i="1"/>
  <c r="P9511" i="1"/>
  <c r="N9511" i="1"/>
  <c r="S9511" i="1" s="1"/>
  <c r="AA9510" i="1"/>
  <c r="Z9510" i="1"/>
  <c r="V9510" i="1"/>
  <c r="W9510" i="1" s="1"/>
  <c r="R9510" i="1"/>
  <c r="Q9510" i="1"/>
  <c r="P9510" i="1"/>
  <c r="N9510" i="1"/>
  <c r="S9510" i="1" s="1"/>
  <c r="AA9509" i="1"/>
  <c r="Z9509" i="1"/>
  <c r="W9509" i="1"/>
  <c r="V9509" i="1"/>
  <c r="R9509" i="1"/>
  <c r="Q9509" i="1"/>
  <c r="P9509" i="1"/>
  <c r="N9509" i="1"/>
  <c r="S9509" i="1" s="1"/>
  <c r="AA9508" i="1"/>
  <c r="Z9508" i="1"/>
  <c r="V9508" i="1"/>
  <c r="W9508" i="1" s="1"/>
  <c r="R9508" i="1"/>
  <c r="Q9508" i="1"/>
  <c r="P9508" i="1"/>
  <c r="N9508" i="1"/>
  <c r="S9508" i="1" s="1"/>
  <c r="AA9507" i="1"/>
  <c r="Z9507" i="1"/>
  <c r="W9507" i="1"/>
  <c r="V9507" i="1"/>
  <c r="R9507" i="1"/>
  <c r="Q9507" i="1"/>
  <c r="P9507" i="1"/>
  <c r="N9507" i="1"/>
  <c r="S9507" i="1" s="1"/>
  <c r="AA9506" i="1"/>
  <c r="Z9506" i="1"/>
  <c r="V9506" i="1"/>
  <c r="W9506" i="1" s="1"/>
  <c r="R9506" i="1"/>
  <c r="Q9506" i="1"/>
  <c r="P9506" i="1"/>
  <c r="N9506" i="1"/>
  <c r="S9506" i="1" s="1"/>
  <c r="AA9505" i="1"/>
  <c r="Z9505" i="1"/>
  <c r="W9505" i="1"/>
  <c r="V9505" i="1"/>
  <c r="R9505" i="1"/>
  <c r="Q9505" i="1"/>
  <c r="P9505" i="1"/>
  <c r="N9505" i="1"/>
  <c r="S9505" i="1" s="1"/>
  <c r="AA9504" i="1"/>
  <c r="Z9504" i="1"/>
  <c r="V9504" i="1"/>
  <c r="W9504" i="1" s="1"/>
  <c r="R9504" i="1"/>
  <c r="Q9504" i="1"/>
  <c r="P9504" i="1"/>
  <c r="N9504" i="1"/>
  <c r="S9504" i="1" s="1"/>
  <c r="AA9503" i="1"/>
  <c r="Z9503" i="1"/>
  <c r="V9503" i="1"/>
  <c r="W9503" i="1" s="1"/>
  <c r="R9503" i="1"/>
  <c r="Q9503" i="1"/>
  <c r="P9503" i="1"/>
  <c r="N9503" i="1"/>
  <c r="S9503" i="1" s="1"/>
  <c r="AA9502" i="1"/>
  <c r="Z9502" i="1"/>
  <c r="W9502" i="1"/>
  <c r="V9502" i="1"/>
  <c r="R9502" i="1"/>
  <c r="Q9502" i="1"/>
  <c r="P9502" i="1"/>
  <c r="N9502" i="1"/>
  <c r="S9502" i="1" s="1"/>
  <c r="AA9501" i="1"/>
  <c r="Z9501" i="1"/>
  <c r="W9501" i="1"/>
  <c r="V9501" i="1"/>
  <c r="R9501" i="1"/>
  <c r="Q9501" i="1"/>
  <c r="P9501" i="1"/>
  <c r="N9501" i="1"/>
  <c r="S9501" i="1" s="1"/>
  <c r="AA9500" i="1"/>
  <c r="Z9500" i="1"/>
  <c r="V9500" i="1"/>
  <c r="W9500" i="1" s="1"/>
  <c r="R9500" i="1"/>
  <c r="Q9500" i="1"/>
  <c r="P9500" i="1"/>
  <c r="N9500" i="1"/>
  <c r="S9500" i="1" s="1"/>
  <c r="AA9499" i="1"/>
  <c r="Z9499" i="1"/>
  <c r="W9499" i="1"/>
  <c r="V9499" i="1"/>
  <c r="R9499" i="1"/>
  <c r="Q9499" i="1"/>
  <c r="P9499" i="1"/>
  <c r="N9499" i="1"/>
  <c r="S9499" i="1" s="1"/>
  <c r="AA9498" i="1"/>
  <c r="Z9498" i="1"/>
  <c r="V9498" i="1"/>
  <c r="W9498" i="1" s="1"/>
  <c r="R9498" i="1"/>
  <c r="Q9498" i="1"/>
  <c r="P9498" i="1"/>
  <c r="N9498" i="1"/>
  <c r="S9498" i="1" s="1"/>
  <c r="AA9497" i="1"/>
  <c r="Z9497" i="1"/>
  <c r="W9497" i="1"/>
  <c r="V9497" i="1"/>
  <c r="R9497" i="1"/>
  <c r="Q9497" i="1"/>
  <c r="P9497" i="1"/>
  <c r="N9497" i="1"/>
  <c r="S9497" i="1" s="1"/>
  <c r="AA9496" i="1"/>
  <c r="Z9496" i="1"/>
  <c r="V9496" i="1"/>
  <c r="W9496" i="1" s="1"/>
  <c r="R9496" i="1"/>
  <c r="Q9496" i="1"/>
  <c r="P9496" i="1"/>
  <c r="N9496" i="1"/>
  <c r="S9496" i="1" s="1"/>
  <c r="AA9495" i="1"/>
  <c r="Z9495" i="1"/>
  <c r="W9495" i="1"/>
  <c r="V9495" i="1"/>
  <c r="R9495" i="1"/>
  <c r="Q9495" i="1"/>
  <c r="P9495" i="1"/>
  <c r="N9495" i="1"/>
  <c r="S9495" i="1" s="1"/>
  <c r="AA9494" i="1"/>
  <c r="Z9494" i="1"/>
  <c r="W9494" i="1"/>
  <c r="V9494" i="1"/>
  <c r="R9494" i="1"/>
  <c r="Q9494" i="1"/>
  <c r="P9494" i="1"/>
  <c r="N9494" i="1"/>
  <c r="S9494" i="1" s="1"/>
  <c r="AA9493" i="1"/>
  <c r="Z9493" i="1"/>
  <c r="W9493" i="1"/>
  <c r="V9493" i="1"/>
  <c r="R9493" i="1"/>
  <c r="Q9493" i="1"/>
  <c r="P9493" i="1"/>
  <c r="N9493" i="1"/>
  <c r="S9493" i="1" s="1"/>
  <c r="AA9492" i="1"/>
  <c r="Z9492" i="1"/>
  <c r="V9492" i="1"/>
  <c r="W9492" i="1" s="1"/>
  <c r="R9492" i="1"/>
  <c r="Q9492" i="1"/>
  <c r="P9492" i="1"/>
  <c r="N9492" i="1"/>
  <c r="S9492" i="1" s="1"/>
  <c r="AA9491" i="1"/>
  <c r="Z9491" i="1"/>
  <c r="V9491" i="1"/>
  <c r="W9491" i="1" s="1"/>
  <c r="R9491" i="1"/>
  <c r="Q9491" i="1"/>
  <c r="P9491" i="1"/>
  <c r="N9491" i="1"/>
  <c r="S9491" i="1" s="1"/>
  <c r="AA9490" i="1"/>
  <c r="Z9490" i="1"/>
  <c r="V9490" i="1"/>
  <c r="W9490" i="1" s="1"/>
  <c r="R9490" i="1"/>
  <c r="Q9490" i="1"/>
  <c r="P9490" i="1"/>
  <c r="N9490" i="1"/>
  <c r="S9490" i="1" s="1"/>
  <c r="AA9489" i="1"/>
  <c r="Z9489" i="1"/>
  <c r="W9489" i="1"/>
  <c r="V9489" i="1"/>
  <c r="R9489" i="1"/>
  <c r="Q9489" i="1"/>
  <c r="P9489" i="1"/>
  <c r="N9489" i="1"/>
  <c r="S9489" i="1" s="1"/>
  <c r="AA9488" i="1"/>
  <c r="Z9488" i="1"/>
  <c r="V9488" i="1"/>
  <c r="W9488" i="1" s="1"/>
  <c r="R9488" i="1"/>
  <c r="Q9488" i="1"/>
  <c r="P9488" i="1"/>
  <c r="N9488" i="1"/>
  <c r="S9488" i="1" s="1"/>
  <c r="AA9487" i="1"/>
  <c r="Z9487" i="1"/>
  <c r="W9487" i="1"/>
  <c r="V9487" i="1"/>
  <c r="R9487" i="1"/>
  <c r="Q9487" i="1"/>
  <c r="P9487" i="1"/>
  <c r="N9487" i="1"/>
  <c r="S9487" i="1" s="1"/>
  <c r="AA9486" i="1"/>
  <c r="Z9486" i="1"/>
  <c r="W9486" i="1"/>
  <c r="V9486" i="1"/>
  <c r="R9486" i="1"/>
  <c r="Q9486" i="1"/>
  <c r="P9486" i="1"/>
  <c r="N9486" i="1"/>
  <c r="S9486" i="1" s="1"/>
  <c r="AA9485" i="1"/>
  <c r="Z9485" i="1"/>
  <c r="W9485" i="1"/>
  <c r="V9485" i="1"/>
  <c r="R9485" i="1"/>
  <c r="Q9485" i="1"/>
  <c r="P9485" i="1"/>
  <c r="N9485" i="1"/>
  <c r="S9485" i="1" s="1"/>
  <c r="AA9484" i="1"/>
  <c r="Z9484" i="1"/>
  <c r="V9484" i="1"/>
  <c r="W9484" i="1" s="1"/>
  <c r="R9484" i="1"/>
  <c r="Q9484" i="1"/>
  <c r="P9484" i="1"/>
  <c r="N9484" i="1"/>
  <c r="S9484" i="1" s="1"/>
  <c r="AA9483" i="1"/>
  <c r="Z9483" i="1"/>
  <c r="W9483" i="1"/>
  <c r="V9483" i="1"/>
  <c r="R9483" i="1"/>
  <c r="Q9483" i="1"/>
  <c r="P9483" i="1"/>
  <c r="N9483" i="1"/>
  <c r="S9483" i="1" s="1"/>
  <c r="AA9482" i="1"/>
  <c r="Z9482" i="1"/>
  <c r="V9482" i="1"/>
  <c r="W9482" i="1" s="1"/>
  <c r="R9482" i="1"/>
  <c r="Q9482" i="1"/>
  <c r="P9482" i="1"/>
  <c r="N9482" i="1"/>
  <c r="S9482" i="1" s="1"/>
  <c r="AA9481" i="1"/>
  <c r="Z9481" i="1"/>
  <c r="W9481" i="1"/>
  <c r="V9481" i="1"/>
  <c r="R9481" i="1"/>
  <c r="Q9481" i="1"/>
  <c r="P9481" i="1"/>
  <c r="N9481" i="1"/>
  <c r="S9481" i="1" s="1"/>
  <c r="AA9480" i="1"/>
  <c r="Z9480" i="1"/>
  <c r="V9480" i="1"/>
  <c r="W9480" i="1" s="1"/>
  <c r="R9480" i="1"/>
  <c r="Q9480" i="1"/>
  <c r="P9480" i="1"/>
  <c r="N9480" i="1"/>
  <c r="S9480" i="1" s="1"/>
  <c r="AA9479" i="1"/>
  <c r="Z9479" i="1"/>
  <c r="W9479" i="1"/>
  <c r="V9479" i="1"/>
  <c r="R9479" i="1"/>
  <c r="Q9479" i="1"/>
  <c r="P9479" i="1"/>
  <c r="N9479" i="1"/>
  <c r="S9479" i="1" s="1"/>
  <c r="AA9478" i="1"/>
  <c r="Z9478" i="1"/>
  <c r="V9478" i="1"/>
  <c r="W9478" i="1" s="1"/>
  <c r="R9478" i="1"/>
  <c r="Q9478" i="1"/>
  <c r="P9478" i="1"/>
  <c r="N9478" i="1"/>
  <c r="S9478" i="1" s="1"/>
  <c r="AA9477" i="1"/>
  <c r="Z9477" i="1"/>
  <c r="W9477" i="1"/>
  <c r="V9477" i="1"/>
  <c r="R9477" i="1"/>
  <c r="Q9477" i="1"/>
  <c r="P9477" i="1"/>
  <c r="N9477" i="1"/>
  <c r="S9477" i="1" s="1"/>
  <c r="AA9476" i="1"/>
  <c r="Z9476" i="1"/>
  <c r="V9476" i="1"/>
  <c r="W9476" i="1" s="1"/>
  <c r="R9476" i="1"/>
  <c r="Q9476" i="1"/>
  <c r="P9476" i="1"/>
  <c r="N9476" i="1"/>
  <c r="S9476" i="1" s="1"/>
  <c r="AA9475" i="1"/>
  <c r="Z9475" i="1"/>
  <c r="W9475" i="1"/>
  <c r="V9475" i="1"/>
  <c r="R9475" i="1"/>
  <c r="Q9475" i="1"/>
  <c r="P9475" i="1"/>
  <c r="N9475" i="1"/>
  <c r="S9475" i="1" s="1"/>
  <c r="AA9474" i="1"/>
  <c r="Z9474" i="1"/>
  <c r="V9474" i="1"/>
  <c r="W9474" i="1" s="1"/>
  <c r="R9474" i="1"/>
  <c r="Q9474" i="1"/>
  <c r="P9474" i="1"/>
  <c r="N9474" i="1"/>
  <c r="S9474" i="1" s="1"/>
  <c r="AA9473" i="1"/>
  <c r="Z9473" i="1"/>
  <c r="W9473" i="1"/>
  <c r="V9473" i="1"/>
  <c r="R9473" i="1"/>
  <c r="Q9473" i="1"/>
  <c r="P9473" i="1"/>
  <c r="N9473" i="1"/>
  <c r="S9473" i="1" s="1"/>
  <c r="AA9472" i="1"/>
  <c r="Z9472" i="1"/>
  <c r="V9472" i="1"/>
  <c r="W9472" i="1" s="1"/>
  <c r="R9472" i="1"/>
  <c r="Q9472" i="1"/>
  <c r="P9472" i="1"/>
  <c r="N9472" i="1"/>
  <c r="S9472" i="1" s="1"/>
  <c r="AA9471" i="1"/>
  <c r="Z9471" i="1"/>
  <c r="W9471" i="1"/>
  <c r="V9471" i="1"/>
  <c r="R9471" i="1"/>
  <c r="Q9471" i="1"/>
  <c r="P9471" i="1"/>
  <c r="N9471" i="1"/>
  <c r="S9471" i="1" s="1"/>
  <c r="AA9470" i="1"/>
  <c r="Z9470" i="1"/>
  <c r="V9470" i="1"/>
  <c r="W9470" i="1" s="1"/>
  <c r="R9470" i="1"/>
  <c r="Q9470" i="1"/>
  <c r="P9470" i="1"/>
  <c r="N9470" i="1"/>
  <c r="S9470" i="1" s="1"/>
  <c r="AA9469" i="1"/>
  <c r="Z9469" i="1"/>
  <c r="W9469" i="1"/>
  <c r="V9469" i="1"/>
  <c r="R9469" i="1"/>
  <c r="Q9469" i="1"/>
  <c r="P9469" i="1"/>
  <c r="N9469" i="1"/>
  <c r="S9469" i="1" s="1"/>
  <c r="AA9468" i="1"/>
  <c r="Z9468" i="1"/>
  <c r="V9468" i="1"/>
  <c r="W9468" i="1" s="1"/>
  <c r="R9468" i="1"/>
  <c r="Q9468" i="1"/>
  <c r="P9468" i="1"/>
  <c r="N9468" i="1"/>
  <c r="S9468" i="1" s="1"/>
  <c r="AA9467" i="1"/>
  <c r="Z9467" i="1"/>
  <c r="W9467" i="1"/>
  <c r="V9467" i="1"/>
  <c r="R9467" i="1"/>
  <c r="Q9467" i="1"/>
  <c r="P9467" i="1"/>
  <c r="N9467" i="1"/>
  <c r="S9467" i="1" s="1"/>
  <c r="AA9466" i="1"/>
  <c r="Z9466" i="1"/>
  <c r="V9466" i="1"/>
  <c r="W9466" i="1" s="1"/>
  <c r="R9466" i="1"/>
  <c r="Q9466" i="1"/>
  <c r="P9466" i="1"/>
  <c r="N9466" i="1"/>
  <c r="S9466" i="1" s="1"/>
  <c r="AA9465" i="1"/>
  <c r="Z9465" i="1"/>
  <c r="W9465" i="1"/>
  <c r="V9465" i="1"/>
  <c r="R9465" i="1"/>
  <c r="Q9465" i="1"/>
  <c r="P9465" i="1"/>
  <c r="N9465" i="1"/>
  <c r="S9465" i="1" s="1"/>
  <c r="AA9464" i="1"/>
  <c r="Z9464" i="1"/>
  <c r="V9464" i="1"/>
  <c r="W9464" i="1" s="1"/>
  <c r="R9464" i="1"/>
  <c r="Q9464" i="1"/>
  <c r="P9464" i="1"/>
  <c r="N9464" i="1"/>
  <c r="S9464" i="1" s="1"/>
  <c r="AA9463" i="1"/>
  <c r="Z9463" i="1"/>
  <c r="W9463" i="1"/>
  <c r="V9463" i="1"/>
  <c r="R9463" i="1"/>
  <c r="Q9463" i="1"/>
  <c r="P9463" i="1"/>
  <c r="N9463" i="1"/>
  <c r="S9463" i="1" s="1"/>
  <c r="AA9462" i="1"/>
  <c r="Z9462" i="1"/>
  <c r="V9462" i="1"/>
  <c r="W9462" i="1" s="1"/>
  <c r="R9462" i="1"/>
  <c r="Q9462" i="1"/>
  <c r="P9462" i="1"/>
  <c r="N9462" i="1"/>
  <c r="S9462" i="1" s="1"/>
  <c r="AA9461" i="1"/>
  <c r="Z9461" i="1"/>
  <c r="W9461" i="1"/>
  <c r="V9461" i="1"/>
  <c r="R9461" i="1"/>
  <c r="Q9461" i="1"/>
  <c r="P9461" i="1"/>
  <c r="N9461" i="1"/>
  <c r="S9461" i="1" s="1"/>
  <c r="AA9460" i="1"/>
  <c r="Z9460" i="1"/>
  <c r="V9460" i="1"/>
  <c r="W9460" i="1" s="1"/>
  <c r="R9460" i="1"/>
  <c r="Q9460" i="1"/>
  <c r="P9460" i="1"/>
  <c r="N9460" i="1"/>
  <c r="S9460" i="1" s="1"/>
  <c r="AA9459" i="1"/>
  <c r="Z9459" i="1"/>
  <c r="W9459" i="1"/>
  <c r="V9459" i="1"/>
  <c r="R9459" i="1"/>
  <c r="Q9459" i="1"/>
  <c r="P9459" i="1"/>
  <c r="N9459" i="1"/>
  <c r="S9459" i="1" s="1"/>
  <c r="AA9458" i="1"/>
  <c r="Z9458" i="1"/>
  <c r="V9458" i="1"/>
  <c r="W9458" i="1" s="1"/>
  <c r="R9458" i="1"/>
  <c r="Q9458" i="1"/>
  <c r="P9458" i="1"/>
  <c r="N9458" i="1"/>
  <c r="S9458" i="1" s="1"/>
  <c r="AA9457" i="1"/>
  <c r="Z9457" i="1"/>
  <c r="W9457" i="1"/>
  <c r="V9457" i="1"/>
  <c r="R9457" i="1"/>
  <c r="Q9457" i="1"/>
  <c r="P9457" i="1"/>
  <c r="N9457" i="1"/>
  <c r="S9457" i="1" s="1"/>
  <c r="AA9456" i="1"/>
  <c r="Z9456" i="1"/>
  <c r="V9456" i="1"/>
  <c r="W9456" i="1" s="1"/>
  <c r="R9456" i="1"/>
  <c r="Q9456" i="1"/>
  <c r="P9456" i="1"/>
  <c r="N9456" i="1"/>
  <c r="S9456" i="1" s="1"/>
  <c r="AA9455" i="1"/>
  <c r="Z9455" i="1"/>
  <c r="W9455" i="1"/>
  <c r="V9455" i="1"/>
  <c r="R9455" i="1"/>
  <c r="Q9455" i="1"/>
  <c r="P9455" i="1"/>
  <c r="N9455" i="1"/>
  <c r="S9455" i="1" s="1"/>
  <c r="AA9454" i="1"/>
  <c r="Z9454" i="1"/>
  <c r="V9454" i="1"/>
  <c r="W9454" i="1" s="1"/>
  <c r="R9454" i="1"/>
  <c r="Q9454" i="1"/>
  <c r="P9454" i="1"/>
  <c r="N9454" i="1"/>
  <c r="S9454" i="1" s="1"/>
  <c r="AA9453" i="1"/>
  <c r="Z9453" i="1"/>
  <c r="W9453" i="1"/>
  <c r="V9453" i="1"/>
  <c r="R9453" i="1"/>
  <c r="Q9453" i="1"/>
  <c r="P9453" i="1"/>
  <c r="N9453" i="1"/>
  <c r="S9453" i="1" s="1"/>
  <c r="AA9452" i="1"/>
  <c r="Z9452" i="1"/>
  <c r="V9452" i="1"/>
  <c r="W9452" i="1" s="1"/>
  <c r="R9452" i="1"/>
  <c r="Q9452" i="1"/>
  <c r="P9452" i="1"/>
  <c r="N9452" i="1"/>
  <c r="S9452" i="1" s="1"/>
  <c r="AA9451" i="1"/>
  <c r="Z9451" i="1"/>
  <c r="W9451" i="1"/>
  <c r="V9451" i="1"/>
  <c r="R9451" i="1"/>
  <c r="Q9451" i="1"/>
  <c r="P9451" i="1"/>
  <c r="N9451" i="1"/>
  <c r="S9451" i="1" s="1"/>
  <c r="AA9450" i="1"/>
  <c r="Z9450" i="1"/>
  <c r="V9450" i="1"/>
  <c r="W9450" i="1" s="1"/>
  <c r="R9450" i="1"/>
  <c r="Q9450" i="1"/>
  <c r="P9450" i="1"/>
  <c r="N9450" i="1"/>
  <c r="S9450" i="1" s="1"/>
  <c r="AA9449" i="1"/>
  <c r="Z9449" i="1"/>
  <c r="W9449" i="1"/>
  <c r="V9449" i="1"/>
  <c r="R9449" i="1"/>
  <c r="Q9449" i="1"/>
  <c r="P9449" i="1"/>
  <c r="N9449" i="1"/>
  <c r="S9449" i="1" s="1"/>
  <c r="AA9448" i="1"/>
  <c r="Z9448" i="1"/>
  <c r="V9448" i="1"/>
  <c r="W9448" i="1" s="1"/>
  <c r="R9448" i="1"/>
  <c r="Q9448" i="1"/>
  <c r="P9448" i="1"/>
  <c r="N9448" i="1"/>
  <c r="S9448" i="1" s="1"/>
  <c r="AA9447" i="1"/>
  <c r="Z9447" i="1"/>
  <c r="W9447" i="1"/>
  <c r="V9447" i="1"/>
  <c r="R9447" i="1"/>
  <c r="Q9447" i="1"/>
  <c r="P9447" i="1"/>
  <c r="N9447" i="1"/>
  <c r="S9447" i="1" s="1"/>
  <c r="AA9446" i="1"/>
  <c r="Z9446" i="1"/>
  <c r="V9446" i="1"/>
  <c r="W9446" i="1" s="1"/>
  <c r="R9446" i="1"/>
  <c r="Q9446" i="1"/>
  <c r="P9446" i="1"/>
  <c r="N9446" i="1"/>
  <c r="S9446" i="1" s="1"/>
  <c r="AA9445" i="1"/>
  <c r="Z9445" i="1"/>
  <c r="W9445" i="1"/>
  <c r="V9445" i="1"/>
  <c r="R9445" i="1"/>
  <c r="Q9445" i="1"/>
  <c r="P9445" i="1"/>
  <c r="N9445" i="1"/>
  <c r="S9445" i="1" s="1"/>
  <c r="AA9444" i="1"/>
  <c r="Z9444" i="1"/>
  <c r="V9444" i="1"/>
  <c r="W9444" i="1" s="1"/>
  <c r="R9444" i="1"/>
  <c r="Q9444" i="1"/>
  <c r="P9444" i="1"/>
  <c r="N9444" i="1"/>
  <c r="S9444" i="1" s="1"/>
  <c r="AA9443" i="1"/>
  <c r="Z9443" i="1"/>
  <c r="W9443" i="1"/>
  <c r="V9443" i="1"/>
  <c r="R9443" i="1"/>
  <c r="Q9443" i="1"/>
  <c r="P9443" i="1"/>
  <c r="N9443" i="1"/>
  <c r="S9443" i="1" s="1"/>
  <c r="AA9442" i="1"/>
  <c r="Z9442" i="1"/>
  <c r="V9442" i="1"/>
  <c r="W9442" i="1" s="1"/>
  <c r="R9442" i="1"/>
  <c r="Q9442" i="1"/>
  <c r="P9442" i="1"/>
  <c r="N9442" i="1"/>
  <c r="S9442" i="1" s="1"/>
  <c r="AA9441" i="1"/>
  <c r="Z9441" i="1"/>
  <c r="W9441" i="1"/>
  <c r="V9441" i="1"/>
  <c r="R9441" i="1"/>
  <c r="Q9441" i="1"/>
  <c r="P9441" i="1"/>
  <c r="N9441" i="1"/>
  <c r="S9441" i="1" s="1"/>
  <c r="AA9440" i="1"/>
  <c r="Z9440" i="1"/>
  <c r="V9440" i="1"/>
  <c r="W9440" i="1" s="1"/>
  <c r="R9440" i="1"/>
  <c r="Q9440" i="1"/>
  <c r="P9440" i="1"/>
  <c r="N9440" i="1"/>
  <c r="S9440" i="1" s="1"/>
  <c r="AA9439" i="1"/>
  <c r="Z9439" i="1"/>
  <c r="W9439" i="1"/>
  <c r="V9439" i="1"/>
  <c r="R9439" i="1"/>
  <c r="Q9439" i="1"/>
  <c r="P9439" i="1"/>
  <c r="N9439" i="1"/>
  <c r="S9439" i="1" s="1"/>
  <c r="AA9438" i="1"/>
  <c r="Z9438" i="1"/>
  <c r="V9438" i="1"/>
  <c r="W9438" i="1" s="1"/>
  <c r="R9438" i="1"/>
  <c r="Q9438" i="1"/>
  <c r="P9438" i="1"/>
  <c r="N9438" i="1"/>
  <c r="S9438" i="1" s="1"/>
  <c r="AA9437" i="1"/>
  <c r="Z9437" i="1"/>
  <c r="W9437" i="1"/>
  <c r="V9437" i="1"/>
  <c r="R9437" i="1"/>
  <c r="Q9437" i="1"/>
  <c r="P9437" i="1"/>
  <c r="N9437" i="1"/>
  <c r="S9437" i="1" s="1"/>
  <c r="AA9436" i="1"/>
  <c r="Z9436" i="1"/>
  <c r="V9436" i="1"/>
  <c r="W9436" i="1" s="1"/>
  <c r="R9436" i="1"/>
  <c r="Q9436" i="1"/>
  <c r="P9436" i="1"/>
  <c r="N9436" i="1"/>
  <c r="S9436" i="1" s="1"/>
  <c r="AA9435" i="1"/>
  <c r="Z9435" i="1"/>
  <c r="W9435" i="1"/>
  <c r="V9435" i="1"/>
  <c r="R9435" i="1"/>
  <c r="Q9435" i="1"/>
  <c r="P9435" i="1"/>
  <c r="N9435" i="1"/>
  <c r="S9435" i="1" s="1"/>
  <c r="AA9434" i="1"/>
  <c r="Z9434" i="1"/>
  <c r="V9434" i="1"/>
  <c r="W9434" i="1" s="1"/>
  <c r="R9434" i="1"/>
  <c r="Q9434" i="1"/>
  <c r="P9434" i="1"/>
  <c r="N9434" i="1"/>
  <c r="S9434" i="1" s="1"/>
  <c r="AA9433" i="1"/>
  <c r="Z9433" i="1"/>
  <c r="W9433" i="1"/>
  <c r="V9433" i="1"/>
  <c r="R9433" i="1"/>
  <c r="Q9433" i="1"/>
  <c r="P9433" i="1"/>
  <c r="N9433" i="1"/>
  <c r="S9433" i="1" s="1"/>
  <c r="AA9432" i="1"/>
  <c r="Z9432" i="1"/>
  <c r="V9432" i="1"/>
  <c r="W9432" i="1" s="1"/>
  <c r="R9432" i="1"/>
  <c r="Q9432" i="1"/>
  <c r="P9432" i="1"/>
  <c r="N9432" i="1"/>
  <c r="S9432" i="1" s="1"/>
  <c r="AA9431" i="1"/>
  <c r="Z9431" i="1"/>
  <c r="W9431" i="1"/>
  <c r="V9431" i="1"/>
  <c r="R9431" i="1"/>
  <c r="Q9431" i="1"/>
  <c r="P9431" i="1"/>
  <c r="N9431" i="1"/>
  <c r="S9431" i="1" s="1"/>
  <c r="AA9430" i="1"/>
  <c r="Z9430" i="1"/>
  <c r="V9430" i="1"/>
  <c r="W9430" i="1" s="1"/>
  <c r="R9430" i="1"/>
  <c r="Q9430" i="1"/>
  <c r="P9430" i="1"/>
  <c r="N9430" i="1"/>
  <c r="S9430" i="1" s="1"/>
  <c r="AA9429" i="1"/>
  <c r="Z9429" i="1"/>
  <c r="W9429" i="1"/>
  <c r="V9429" i="1"/>
  <c r="R9429" i="1"/>
  <c r="Q9429" i="1"/>
  <c r="P9429" i="1"/>
  <c r="N9429" i="1"/>
  <c r="S9429" i="1" s="1"/>
  <c r="AA9428" i="1"/>
  <c r="Z9428" i="1"/>
  <c r="V9428" i="1"/>
  <c r="W9428" i="1" s="1"/>
  <c r="R9428" i="1"/>
  <c r="Q9428" i="1"/>
  <c r="P9428" i="1"/>
  <c r="N9428" i="1"/>
  <c r="S9428" i="1" s="1"/>
  <c r="AA9427" i="1"/>
  <c r="Z9427" i="1"/>
  <c r="W9427" i="1"/>
  <c r="V9427" i="1"/>
  <c r="R9427" i="1"/>
  <c r="Q9427" i="1"/>
  <c r="P9427" i="1"/>
  <c r="N9427" i="1"/>
  <c r="S9427" i="1" s="1"/>
  <c r="AA9426" i="1"/>
  <c r="Z9426" i="1"/>
  <c r="V9426" i="1"/>
  <c r="W9426" i="1" s="1"/>
  <c r="R9426" i="1"/>
  <c r="Q9426" i="1"/>
  <c r="P9426" i="1"/>
  <c r="N9426" i="1"/>
  <c r="S9426" i="1" s="1"/>
  <c r="AA9425" i="1"/>
  <c r="Z9425" i="1"/>
  <c r="W9425" i="1"/>
  <c r="V9425" i="1"/>
  <c r="R9425" i="1"/>
  <c r="Q9425" i="1"/>
  <c r="P9425" i="1"/>
  <c r="N9425" i="1"/>
  <c r="S9425" i="1" s="1"/>
  <c r="AA9424" i="1"/>
  <c r="Z9424" i="1"/>
  <c r="V9424" i="1"/>
  <c r="W9424" i="1" s="1"/>
  <c r="R9424" i="1"/>
  <c r="Q9424" i="1"/>
  <c r="P9424" i="1"/>
  <c r="N9424" i="1"/>
  <c r="S9424" i="1" s="1"/>
  <c r="AA9423" i="1"/>
  <c r="Z9423" i="1"/>
  <c r="W9423" i="1"/>
  <c r="V9423" i="1"/>
  <c r="R9423" i="1"/>
  <c r="Q9423" i="1"/>
  <c r="P9423" i="1"/>
  <c r="N9423" i="1"/>
  <c r="S9423" i="1" s="1"/>
  <c r="AA9422" i="1"/>
  <c r="Z9422" i="1"/>
  <c r="V9422" i="1"/>
  <c r="W9422" i="1" s="1"/>
  <c r="R9422" i="1"/>
  <c r="Q9422" i="1"/>
  <c r="P9422" i="1"/>
  <c r="N9422" i="1"/>
  <c r="S9422" i="1" s="1"/>
  <c r="AA9421" i="1"/>
  <c r="Z9421" i="1"/>
  <c r="W9421" i="1"/>
  <c r="V9421" i="1"/>
  <c r="R9421" i="1"/>
  <c r="Q9421" i="1"/>
  <c r="P9421" i="1"/>
  <c r="N9421" i="1"/>
  <c r="S9421" i="1" s="1"/>
  <c r="AA9420" i="1"/>
  <c r="Z9420" i="1"/>
  <c r="V9420" i="1"/>
  <c r="W9420" i="1" s="1"/>
  <c r="R9420" i="1"/>
  <c r="Q9420" i="1"/>
  <c r="P9420" i="1"/>
  <c r="N9420" i="1"/>
  <c r="S9420" i="1" s="1"/>
  <c r="AA9419" i="1"/>
  <c r="Z9419" i="1"/>
  <c r="W9419" i="1"/>
  <c r="V9419" i="1"/>
  <c r="R9419" i="1"/>
  <c r="Q9419" i="1"/>
  <c r="P9419" i="1"/>
  <c r="N9419" i="1"/>
  <c r="S9419" i="1" s="1"/>
  <c r="AA9418" i="1"/>
  <c r="Z9418" i="1"/>
  <c r="V9418" i="1"/>
  <c r="W9418" i="1" s="1"/>
  <c r="R9418" i="1"/>
  <c r="Q9418" i="1"/>
  <c r="P9418" i="1"/>
  <c r="N9418" i="1"/>
  <c r="S9418" i="1" s="1"/>
  <c r="AA9417" i="1"/>
  <c r="Z9417" i="1"/>
  <c r="W9417" i="1"/>
  <c r="V9417" i="1"/>
  <c r="R9417" i="1"/>
  <c r="Q9417" i="1"/>
  <c r="P9417" i="1"/>
  <c r="N9417" i="1"/>
  <c r="S9417" i="1" s="1"/>
  <c r="AA9416" i="1"/>
  <c r="Z9416" i="1"/>
  <c r="V9416" i="1"/>
  <c r="W9416" i="1" s="1"/>
  <c r="R9416" i="1"/>
  <c r="Q9416" i="1"/>
  <c r="P9416" i="1"/>
  <c r="N9416" i="1"/>
  <c r="S9416" i="1" s="1"/>
  <c r="AA9415" i="1"/>
  <c r="Z9415" i="1"/>
  <c r="W9415" i="1"/>
  <c r="V9415" i="1"/>
  <c r="R9415" i="1"/>
  <c r="Q9415" i="1"/>
  <c r="P9415" i="1"/>
  <c r="N9415" i="1"/>
  <c r="S9415" i="1" s="1"/>
  <c r="AA9414" i="1"/>
  <c r="Z9414" i="1"/>
  <c r="V9414" i="1"/>
  <c r="W9414" i="1" s="1"/>
  <c r="R9414" i="1"/>
  <c r="Q9414" i="1"/>
  <c r="P9414" i="1"/>
  <c r="N9414" i="1"/>
  <c r="S9414" i="1" s="1"/>
  <c r="AA9413" i="1"/>
  <c r="Z9413" i="1"/>
  <c r="W9413" i="1"/>
  <c r="V9413" i="1"/>
  <c r="R9413" i="1"/>
  <c r="Q9413" i="1"/>
  <c r="P9413" i="1"/>
  <c r="N9413" i="1"/>
  <c r="S9413" i="1" s="1"/>
  <c r="AA9412" i="1"/>
  <c r="Z9412" i="1"/>
  <c r="V9412" i="1"/>
  <c r="W9412" i="1" s="1"/>
  <c r="R9412" i="1"/>
  <c r="Q9412" i="1"/>
  <c r="P9412" i="1"/>
  <c r="N9412" i="1"/>
  <c r="S9412" i="1" s="1"/>
  <c r="AA9411" i="1"/>
  <c r="Z9411" i="1"/>
  <c r="W9411" i="1"/>
  <c r="V9411" i="1"/>
  <c r="R9411" i="1"/>
  <c r="Q9411" i="1"/>
  <c r="P9411" i="1"/>
  <c r="N9411" i="1"/>
  <c r="S9411" i="1" s="1"/>
  <c r="AA9410" i="1"/>
  <c r="Z9410" i="1"/>
  <c r="V9410" i="1"/>
  <c r="W9410" i="1" s="1"/>
  <c r="R9410" i="1"/>
  <c r="Q9410" i="1"/>
  <c r="P9410" i="1"/>
  <c r="N9410" i="1"/>
  <c r="S9410" i="1" s="1"/>
  <c r="AA9409" i="1"/>
  <c r="Z9409" i="1"/>
  <c r="W9409" i="1"/>
  <c r="V9409" i="1"/>
  <c r="R9409" i="1"/>
  <c r="Q9409" i="1"/>
  <c r="P9409" i="1"/>
  <c r="N9409" i="1"/>
  <c r="S9409" i="1" s="1"/>
  <c r="AA9408" i="1"/>
  <c r="Z9408" i="1"/>
  <c r="V9408" i="1"/>
  <c r="W9408" i="1" s="1"/>
  <c r="R9408" i="1"/>
  <c r="Q9408" i="1"/>
  <c r="P9408" i="1"/>
  <c r="N9408" i="1"/>
  <c r="S9408" i="1" s="1"/>
  <c r="AA9407" i="1"/>
  <c r="Z9407" i="1"/>
  <c r="W9407" i="1"/>
  <c r="V9407" i="1"/>
  <c r="R9407" i="1"/>
  <c r="Q9407" i="1"/>
  <c r="P9407" i="1"/>
  <c r="N9407" i="1"/>
  <c r="S9407" i="1" s="1"/>
  <c r="AA9406" i="1"/>
  <c r="Z9406" i="1"/>
  <c r="V9406" i="1"/>
  <c r="W9406" i="1" s="1"/>
  <c r="R9406" i="1"/>
  <c r="Q9406" i="1"/>
  <c r="P9406" i="1"/>
  <c r="N9406" i="1"/>
  <c r="S9406" i="1" s="1"/>
  <c r="AA9405" i="1"/>
  <c r="Z9405" i="1"/>
  <c r="W9405" i="1"/>
  <c r="V9405" i="1"/>
  <c r="R9405" i="1"/>
  <c r="Q9405" i="1"/>
  <c r="P9405" i="1"/>
  <c r="N9405" i="1"/>
  <c r="S9405" i="1" s="1"/>
  <c r="AA9404" i="1"/>
  <c r="Z9404" i="1"/>
  <c r="V9404" i="1"/>
  <c r="W9404" i="1" s="1"/>
  <c r="R9404" i="1"/>
  <c r="Q9404" i="1"/>
  <c r="P9404" i="1"/>
  <c r="N9404" i="1"/>
  <c r="S9404" i="1" s="1"/>
  <c r="AA9403" i="1"/>
  <c r="Z9403" i="1"/>
  <c r="W9403" i="1"/>
  <c r="V9403" i="1"/>
  <c r="R9403" i="1"/>
  <c r="Q9403" i="1"/>
  <c r="P9403" i="1"/>
  <c r="N9403" i="1"/>
  <c r="S9403" i="1" s="1"/>
  <c r="AA9402" i="1"/>
  <c r="Z9402" i="1"/>
  <c r="V9402" i="1"/>
  <c r="W9402" i="1" s="1"/>
  <c r="R9402" i="1"/>
  <c r="Q9402" i="1"/>
  <c r="P9402" i="1"/>
  <c r="N9402" i="1"/>
  <c r="S9402" i="1" s="1"/>
  <c r="AA9401" i="1"/>
  <c r="Z9401" i="1"/>
  <c r="W9401" i="1"/>
  <c r="V9401" i="1"/>
  <c r="R9401" i="1"/>
  <c r="Q9401" i="1"/>
  <c r="P9401" i="1"/>
  <c r="N9401" i="1"/>
  <c r="S9401" i="1" s="1"/>
  <c r="AA9400" i="1"/>
  <c r="Z9400" i="1"/>
  <c r="V9400" i="1"/>
  <c r="W9400" i="1" s="1"/>
  <c r="R9400" i="1"/>
  <c r="Q9400" i="1"/>
  <c r="P9400" i="1"/>
  <c r="N9400" i="1"/>
  <c r="S9400" i="1" s="1"/>
  <c r="AA9399" i="1"/>
  <c r="Z9399" i="1"/>
  <c r="W9399" i="1"/>
  <c r="V9399" i="1"/>
  <c r="R9399" i="1"/>
  <c r="Q9399" i="1"/>
  <c r="P9399" i="1"/>
  <c r="N9399" i="1"/>
  <c r="S9399" i="1" s="1"/>
  <c r="AA9398" i="1"/>
  <c r="Z9398" i="1"/>
  <c r="V9398" i="1"/>
  <c r="W9398" i="1" s="1"/>
  <c r="R9398" i="1"/>
  <c r="Q9398" i="1"/>
  <c r="P9398" i="1"/>
  <c r="N9398" i="1"/>
  <c r="S9398" i="1" s="1"/>
  <c r="AA9397" i="1"/>
  <c r="Z9397" i="1"/>
  <c r="W9397" i="1"/>
  <c r="V9397" i="1"/>
  <c r="R9397" i="1"/>
  <c r="Q9397" i="1"/>
  <c r="P9397" i="1"/>
  <c r="N9397" i="1"/>
  <c r="S9397" i="1" s="1"/>
  <c r="AA9396" i="1"/>
  <c r="Z9396" i="1"/>
  <c r="V9396" i="1"/>
  <c r="W9396" i="1" s="1"/>
  <c r="R9396" i="1"/>
  <c r="Q9396" i="1"/>
  <c r="P9396" i="1"/>
  <c r="N9396" i="1"/>
  <c r="S9396" i="1" s="1"/>
  <c r="AA9395" i="1"/>
  <c r="Z9395" i="1"/>
  <c r="W9395" i="1"/>
  <c r="V9395" i="1"/>
  <c r="R9395" i="1"/>
  <c r="Q9395" i="1"/>
  <c r="P9395" i="1"/>
  <c r="N9395" i="1"/>
  <c r="S9395" i="1" s="1"/>
  <c r="AA9394" i="1"/>
  <c r="Z9394" i="1"/>
  <c r="V9394" i="1"/>
  <c r="W9394" i="1" s="1"/>
  <c r="R9394" i="1"/>
  <c r="Q9394" i="1"/>
  <c r="P9394" i="1"/>
  <c r="N9394" i="1"/>
  <c r="S9394" i="1" s="1"/>
  <c r="AA9393" i="1"/>
  <c r="Z9393" i="1"/>
  <c r="W9393" i="1"/>
  <c r="V9393" i="1"/>
  <c r="R9393" i="1"/>
  <c r="Q9393" i="1"/>
  <c r="P9393" i="1"/>
  <c r="N9393" i="1"/>
  <c r="S9393" i="1" s="1"/>
  <c r="AA9392" i="1"/>
  <c r="Z9392" i="1"/>
  <c r="V9392" i="1"/>
  <c r="W9392" i="1" s="1"/>
  <c r="R9392" i="1"/>
  <c r="Q9392" i="1"/>
  <c r="P9392" i="1"/>
  <c r="N9392" i="1"/>
  <c r="S9392" i="1" s="1"/>
  <c r="AA9391" i="1"/>
  <c r="Z9391" i="1"/>
  <c r="W9391" i="1"/>
  <c r="V9391" i="1"/>
  <c r="R9391" i="1"/>
  <c r="Q9391" i="1"/>
  <c r="P9391" i="1"/>
  <c r="N9391" i="1"/>
  <c r="S9391" i="1" s="1"/>
  <c r="AA9390" i="1"/>
  <c r="Z9390" i="1"/>
  <c r="V9390" i="1"/>
  <c r="W9390" i="1" s="1"/>
  <c r="R9390" i="1"/>
  <c r="Q9390" i="1"/>
  <c r="P9390" i="1"/>
  <c r="N9390" i="1"/>
  <c r="S9390" i="1" s="1"/>
  <c r="AA9389" i="1"/>
  <c r="Z9389" i="1"/>
  <c r="W9389" i="1"/>
  <c r="V9389" i="1"/>
  <c r="R9389" i="1"/>
  <c r="Q9389" i="1"/>
  <c r="P9389" i="1"/>
  <c r="N9389" i="1"/>
  <c r="S9389" i="1" s="1"/>
  <c r="AA9388" i="1"/>
  <c r="Z9388" i="1"/>
  <c r="V9388" i="1"/>
  <c r="W9388" i="1" s="1"/>
  <c r="R9388" i="1"/>
  <c r="Q9388" i="1"/>
  <c r="P9388" i="1"/>
  <c r="N9388" i="1"/>
  <c r="S9388" i="1" s="1"/>
  <c r="AA9387" i="1"/>
  <c r="Z9387" i="1"/>
  <c r="W9387" i="1"/>
  <c r="V9387" i="1"/>
  <c r="R9387" i="1"/>
  <c r="Q9387" i="1"/>
  <c r="P9387" i="1"/>
  <c r="N9387" i="1"/>
  <c r="S9387" i="1" s="1"/>
  <c r="AA9386" i="1"/>
  <c r="Z9386" i="1"/>
  <c r="V9386" i="1"/>
  <c r="W9386" i="1" s="1"/>
  <c r="R9386" i="1"/>
  <c r="Q9386" i="1"/>
  <c r="P9386" i="1"/>
  <c r="N9386" i="1"/>
  <c r="S9386" i="1" s="1"/>
  <c r="AA9385" i="1"/>
  <c r="Z9385" i="1"/>
  <c r="W9385" i="1"/>
  <c r="V9385" i="1"/>
  <c r="R9385" i="1"/>
  <c r="Q9385" i="1"/>
  <c r="P9385" i="1"/>
  <c r="N9385" i="1"/>
  <c r="S9385" i="1" s="1"/>
  <c r="AA9384" i="1"/>
  <c r="Z9384" i="1"/>
  <c r="V9384" i="1"/>
  <c r="W9384" i="1" s="1"/>
  <c r="R9384" i="1"/>
  <c r="Q9384" i="1"/>
  <c r="P9384" i="1"/>
  <c r="N9384" i="1"/>
  <c r="S9384" i="1" s="1"/>
  <c r="AA9383" i="1"/>
  <c r="Z9383" i="1"/>
  <c r="W9383" i="1"/>
  <c r="V9383" i="1"/>
  <c r="R9383" i="1"/>
  <c r="Q9383" i="1"/>
  <c r="P9383" i="1"/>
  <c r="N9383" i="1"/>
  <c r="S9383" i="1" s="1"/>
  <c r="AA9382" i="1"/>
  <c r="Z9382" i="1"/>
  <c r="V9382" i="1"/>
  <c r="W9382" i="1" s="1"/>
  <c r="R9382" i="1"/>
  <c r="Q9382" i="1"/>
  <c r="P9382" i="1"/>
  <c r="N9382" i="1"/>
  <c r="S9382" i="1" s="1"/>
  <c r="AA9381" i="1"/>
  <c r="Z9381" i="1"/>
  <c r="W9381" i="1"/>
  <c r="V9381" i="1"/>
  <c r="R9381" i="1"/>
  <c r="Q9381" i="1"/>
  <c r="P9381" i="1"/>
  <c r="N9381" i="1"/>
  <c r="S9381" i="1" s="1"/>
  <c r="AA9380" i="1"/>
  <c r="Z9380" i="1"/>
  <c r="V9380" i="1"/>
  <c r="W9380" i="1" s="1"/>
  <c r="R9380" i="1"/>
  <c r="Q9380" i="1"/>
  <c r="P9380" i="1"/>
  <c r="N9380" i="1"/>
  <c r="S9380" i="1" s="1"/>
  <c r="AA9379" i="1"/>
  <c r="Z9379" i="1"/>
  <c r="W9379" i="1"/>
  <c r="V9379" i="1"/>
  <c r="R9379" i="1"/>
  <c r="Q9379" i="1"/>
  <c r="P9379" i="1"/>
  <c r="N9379" i="1"/>
  <c r="S9379" i="1" s="1"/>
  <c r="AA9378" i="1"/>
  <c r="Z9378" i="1"/>
  <c r="V9378" i="1"/>
  <c r="W9378" i="1" s="1"/>
  <c r="R9378" i="1"/>
  <c r="Q9378" i="1"/>
  <c r="P9378" i="1"/>
  <c r="N9378" i="1"/>
  <c r="S9378" i="1" s="1"/>
  <c r="AA9377" i="1"/>
  <c r="Z9377" i="1"/>
  <c r="W9377" i="1"/>
  <c r="V9377" i="1"/>
  <c r="R9377" i="1"/>
  <c r="Q9377" i="1"/>
  <c r="P9377" i="1"/>
  <c r="N9377" i="1"/>
  <c r="S9377" i="1" s="1"/>
  <c r="AA9376" i="1"/>
  <c r="Z9376" i="1"/>
  <c r="V9376" i="1"/>
  <c r="W9376" i="1" s="1"/>
  <c r="R9376" i="1"/>
  <c r="Q9376" i="1"/>
  <c r="P9376" i="1"/>
  <c r="N9376" i="1"/>
  <c r="S9376" i="1" s="1"/>
  <c r="AA9375" i="1"/>
  <c r="Z9375" i="1"/>
  <c r="W9375" i="1"/>
  <c r="V9375" i="1"/>
  <c r="R9375" i="1"/>
  <c r="Q9375" i="1"/>
  <c r="P9375" i="1"/>
  <c r="N9375" i="1"/>
  <c r="S9375" i="1" s="1"/>
  <c r="AA9374" i="1"/>
  <c r="Z9374" i="1"/>
  <c r="V9374" i="1"/>
  <c r="W9374" i="1" s="1"/>
  <c r="R9374" i="1"/>
  <c r="Q9374" i="1"/>
  <c r="P9374" i="1"/>
  <c r="N9374" i="1"/>
  <c r="S9374" i="1" s="1"/>
  <c r="AA9373" i="1"/>
  <c r="Z9373" i="1"/>
  <c r="W9373" i="1"/>
  <c r="V9373" i="1"/>
  <c r="R9373" i="1"/>
  <c r="Q9373" i="1"/>
  <c r="P9373" i="1"/>
  <c r="N9373" i="1"/>
  <c r="S9373" i="1" s="1"/>
  <c r="AA9372" i="1"/>
  <c r="Z9372" i="1"/>
  <c r="V9372" i="1"/>
  <c r="W9372" i="1" s="1"/>
  <c r="R9372" i="1"/>
  <c r="Q9372" i="1"/>
  <c r="P9372" i="1"/>
  <c r="N9372" i="1"/>
  <c r="S9372" i="1" s="1"/>
  <c r="AA9371" i="1"/>
  <c r="Z9371" i="1"/>
  <c r="W9371" i="1"/>
  <c r="V9371" i="1"/>
  <c r="R9371" i="1"/>
  <c r="Q9371" i="1"/>
  <c r="P9371" i="1"/>
  <c r="N9371" i="1"/>
  <c r="S9371" i="1" s="1"/>
  <c r="AA9370" i="1"/>
  <c r="Z9370" i="1"/>
  <c r="V9370" i="1"/>
  <c r="W9370" i="1" s="1"/>
  <c r="R9370" i="1"/>
  <c r="Q9370" i="1"/>
  <c r="P9370" i="1"/>
  <c r="N9370" i="1"/>
  <c r="S9370" i="1" s="1"/>
  <c r="AA9369" i="1"/>
  <c r="Z9369" i="1"/>
  <c r="W9369" i="1"/>
  <c r="V9369" i="1"/>
  <c r="R9369" i="1"/>
  <c r="Q9369" i="1"/>
  <c r="P9369" i="1"/>
  <c r="N9369" i="1"/>
  <c r="S9369" i="1" s="1"/>
  <c r="AA9368" i="1"/>
  <c r="Z9368" i="1"/>
  <c r="V9368" i="1"/>
  <c r="W9368" i="1" s="1"/>
  <c r="R9368" i="1"/>
  <c r="Q9368" i="1"/>
  <c r="P9368" i="1"/>
  <c r="N9368" i="1"/>
  <c r="S9368" i="1" s="1"/>
  <c r="AA9367" i="1"/>
  <c r="Z9367" i="1"/>
  <c r="W9367" i="1"/>
  <c r="V9367" i="1"/>
  <c r="R9367" i="1"/>
  <c r="Q9367" i="1"/>
  <c r="P9367" i="1"/>
  <c r="N9367" i="1"/>
  <c r="S9367" i="1" s="1"/>
  <c r="AA9366" i="1"/>
  <c r="Z9366" i="1"/>
  <c r="V9366" i="1"/>
  <c r="W9366" i="1" s="1"/>
  <c r="R9366" i="1"/>
  <c r="Q9366" i="1"/>
  <c r="P9366" i="1"/>
  <c r="N9366" i="1"/>
  <c r="S9366" i="1" s="1"/>
  <c r="AA9365" i="1"/>
  <c r="Z9365" i="1"/>
  <c r="W9365" i="1"/>
  <c r="V9365" i="1"/>
  <c r="R9365" i="1"/>
  <c r="Q9365" i="1"/>
  <c r="P9365" i="1"/>
  <c r="N9365" i="1"/>
  <c r="S9365" i="1" s="1"/>
  <c r="AA9364" i="1"/>
  <c r="Z9364" i="1"/>
  <c r="V9364" i="1"/>
  <c r="W9364" i="1" s="1"/>
  <c r="R9364" i="1"/>
  <c r="Q9364" i="1"/>
  <c r="P9364" i="1"/>
  <c r="N9364" i="1"/>
  <c r="S9364" i="1" s="1"/>
  <c r="AA9363" i="1"/>
  <c r="Z9363" i="1"/>
  <c r="W9363" i="1"/>
  <c r="V9363" i="1"/>
  <c r="R9363" i="1"/>
  <c r="Q9363" i="1"/>
  <c r="P9363" i="1"/>
  <c r="N9363" i="1"/>
  <c r="S9363" i="1" s="1"/>
  <c r="AA9362" i="1"/>
  <c r="Z9362" i="1"/>
  <c r="V9362" i="1"/>
  <c r="W9362" i="1" s="1"/>
  <c r="R9362" i="1"/>
  <c r="Q9362" i="1"/>
  <c r="P9362" i="1"/>
  <c r="N9362" i="1"/>
  <c r="S9362" i="1" s="1"/>
  <c r="AA9361" i="1"/>
  <c r="Z9361" i="1"/>
  <c r="W9361" i="1"/>
  <c r="V9361" i="1"/>
  <c r="R9361" i="1"/>
  <c r="Q9361" i="1"/>
  <c r="P9361" i="1"/>
  <c r="N9361" i="1"/>
  <c r="S9361" i="1" s="1"/>
  <c r="AA9360" i="1"/>
  <c r="Z9360" i="1"/>
  <c r="V9360" i="1"/>
  <c r="W9360" i="1" s="1"/>
  <c r="R9360" i="1"/>
  <c r="Q9360" i="1"/>
  <c r="P9360" i="1"/>
  <c r="N9360" i="1"/>
  <c r="S9360" i="1" s="1"/>
  <c r="AA9359" i="1"/>
  <c r="Z9359" i="1"/>
  <c r="W9359" i="1"/>
  <c r="V9359" i="1"/>
  <c r="R9359" i="1"/>
  <c r="Q9359" i="1"/>
  <c r="P9359" i="1"/>
  <c r="N9359" i="1"/>
  <c r="S9359" i="1" s="1"/>
  <c r="AA9358" i="1"/>
  <c r="Z9358" i="1"/>
  <c r="V9358" i="1"/>
  <c r="W9358" i="1" s="1"/>
  <c r="R9358" i="1"/>
  <c r="Q9358" i="1"/>
  <c r="P9358" i="1"/>
  <c r="N9358" i="1"/>
  <c r="S9358" i="1" s="1"/>
  <c r="AA9357" i="1"/>
  <c r="Z9357" i="1"/>
  <c r="W9357" i="1"/>
  <c r="V9357" i="1"/>
  <c r="R9357" i="1"/>
  <c r="Q9357" i="1"/>
  <c r="P9357" i="1"/>
  <c r="N9357" i="1"/>
  <c r="S9357" i="1" s="1"/>
  <c r="AA9356" i="1"/>
  <c r="Z9356" i="1"/>
  <c r="V9356" i="1"/>
  <c r="W9356" i="1" s="1"/>
  <c r="R9356" i="1"/>
  <c r="Q9356" i="1"/>
  <c r="P9356" i="1"/>
  <c r="N9356" i="1"/>
  <c r="S9356" i="1" s="1"/>
  <c r="AA9355" i="1"/>
  <c r="Z9355" i="1"/>
  <c r="W9355" i="1"/>
  <c r="V9355" i="1"/>
  <c r="R9355" i="1"/>
  <c r="Q9355" i="1"/>
  <c r="P9355" i="1"/>
  <c r="N9355" i="1"/>
  <c r="S9355" i="1" s="1"/>
  <c r="AA9354" i="1"/>
  <c r="Z9354" i="1"/>
  <c r="V9354" i="1"/>
  <c r="W9354" i="1" s="1"/>
  <c r="R9354" i="1"/>
  <c r="Q9354" i="1"/>
  <c r="P9354" i="1"/>
  <c r="N9354" i="1"/>
  <c r="S9354" i="1" s="1"/>
  <c r="AA9353" i="1"/>
  <c r="Z9353" i="1"/>
  <c r="W9353" i="1"/>
  <c r="V9353" i="1"/>
  <c r="R9353" i="1"/>
  <c r="Q9353" i="1"/>
  <c r="P9353" i="1"/>
  <c r="N9353" i="1"/>
  <c r="S9353" i="1" s="1"/>
  <c r="AA9352" i="1"/>
  <c r="Z9352" i="1"/>
  <c r="V9352" i="1"/>
  <c r="W9352" i="1" s="1"/>
  <c r="R9352" i="1"/>
  <c r="Q9352" i="1"/>
  <c r="P9352" i="1"/>
  <c r="N9352" i="1"/>
  <c r="S9352" i="1" s="1"/>
  <c r="AA9351" i="1"/>
  <c r="Z9351" i="1"/>
  <c r="W9351" i="1"/>
  <c r="V9351" i="1"/>
  <c r="R9351" i="1"/>
  <c r="Q9351" i="1"/>
  <c r="P9351" i="1"/>
  <c r="N9351" i="1"/>
  <c r="S9351" i="1" s="1"/>
  <c r="AA9350" i="1"/>
  <c r="Z9350" i="1"/>
  <c r="V9350" i="1"/>
  <c r="W9350" i="1" s="1"/>
  <c r="R9350" i="1"/>
  <c r="Q9350" i="1"/>
  <c r="P9350" i="1"/>
  <c r="N9350" i="1"/>
  <c r="S9350" i="1" s="1"/>
  <c r="AA9349" i="1"/>
  <c r="Z9349" i="1"/>
  <c r="W9349" i="1"/>
  <c r="V9349" i="1"/>
  <c r="R9349" i="1"/>
  <c r="Q9349" i="1"/>
  <c r="P9349" i="1"/>
  <c r="N9349" i="1"/>
  <c r="S9349" i="1" s="1"/>
  <c r="AA9348" i="1"/>
  <c r="Z9348" i="1"/>
  <c r="V9348" i="1"/>
  <c r="W9348" i="1" s="1"/>
  <c r="R9348" i="1"/>
  <c r="Q9348" i="1"/>
  <c r="P9348" i="1"/>
  <c r="N9348" i="1"/>
  <c r="S9348" i="1" s="1"/>
  <c r="AA9347" i="1"/>
  <c r="Z9347" i="1"/>
  <c r="W9347" i="1"/>
  <c r="V9347" i="1"/>
  <c r="R9347" i="1"/>
  <c r="Q9347" i="1"/>
  <c r="P9347" i="1"/>
  <c r="N9347" i="1"/>
  <c r="S9347" i="1" s="1"/>
  <c r="AA9346" i="1"/>
  <c r="Z9346" i="1"/>
  <c r="V9346" i="1"/>
  <c r="W9346" i="1" s="1"/>
  <c r="R9346" i="1"/>
  <c r="Q9346" i="1"/>
  <c r="P9346" i="1"/>
  <c r="N9346" i="1"/>
  <c r="S9346" i="1" s="1"/>
  <c r="AA9345" i="1"/>
  <c r="Z9345" i="1"/>
  <c r="W9345" i="1"/>
  <c r="V9345" i="1"/>
  <c r="R9345" i="1"/>
  <c r="Q9345" i="1"/>
  <c r="P9345" i="1"/>
  <c r="N9345" i="1"/>
  <c r="S9345" i="1" s="1"/>
  <c r="AA9344" i="1"/>
  <c r="Z9344" i="1"/>
  <c r="V9344" i="1"/>
  <c r="W9344" i="1" s="1"/>
  <c r="R9344" i="1"/>
  <c r="Q9344" i="1"/>
  <c r="P9344" i="1"/>
  <c r="N9344" i="1"/>
  <c r="S9344" i="1" s="1"/>
  <c r="AA9343" i="1"/>
  <c r="Z9343" i="1"/>
  <c r="W9343" i="1"/>
  <c r="V9343" i="1"/>
  <c r="R9343" i="1"/>
  <c r="Q9343" i="1"/>
  <c r="P9343" i="1"/>
  <c r="N9343" i="1"/>
  <c r="S9343" i="1" s="1"/>
  <c r="AA9342" i="1"/>
  <c r="Z9342" i="1"/>
  <c r="V9342" i="1"/>
  <c r="W9342" i="1" s="1"/>
  <c r="R9342" i="1"/>
  <c r="Q9342" i="1"/>
  <c r="P9342" i="1"/>
  <c r="N9342" i="1"/>
  <c r="S9342" i="1" s="1"/>
  <c r="AA9341" i="1"/>
  <c r="Z9341" i="1"/>
  <c r="W9341" i="1"/>
  <c r="V9341" i="1"/>
  <c r="R9341" i="1"/>
  <c r="Q9341" i="1"/>
  <c r="P9341" i="1"/>
  <c r="N9341" i="1"/>
  <c r="S9341" i="1" s="1"/>
  <c r="AA9340" i="1"/>
  <c r="Z9340" i="1"/>
  <c r="V9340" i="1"/>
  <c r="W9340" i="1" s="1"/>
  <c r="R9340" i="1"/>
  <c r="Q9340" i="1"/>
  <c r="P9340" i="1"/>
  <c r="N9340" i="1"/>
  <c r="S9340" i="1" s="1"/>
  <c r="AA9339" i="1"/>
  <c r="Z9339" i="1"/>
  <c r="W9339" i="1"/>
  <c r="V9339" i="1"/>
  <c r="R9339" i="1"/>
  <c r="Q9339" i="1"/>
  <c r="P9339" i="1"/>
  <c r="N9339" i="1"/>
  <c r="S9339" i="1" s="1"/>
  <c r="AA9338" i="1"/>
  <c r="Z9338" i="1"/>
  <c r="V9338" i="1"/>
  <c r="W9338" i="1" s="1"/>
  <c r="R9338" i="1"/>
  <c r="Q9338" i="1"/>
  <c r="P9338" i="1"/>
  <c r="N9338" i="1"/>
  <c r="S9338" i="1" s="1"/>
  <c r="AA9337" i="1"/>
  <c r="Z9337" i="1"/>
  <c r="W9337" i="1"/>
  <c r="V9337" i="1"/>
  <c r="R9337" i="1"/>
  <c r="Q9337" i="1"/>
  <c r="P9337" i="1"/>
  <c r="N9337" i="1"/>
  <c r="S9337" i="1" s="1"/>
  <c r="AA9336" i="1"/>
  <c r="Z9336" i="1"/>
  <c r="V9336" i="1"/>
  <c r="W9336" i="1" s="1"/>
  <c r="R9336" i="1"/>
  <c r="Q9336" i="1"/>
  <c r="P9336" i="1"/>
  <c r="N9336" i="1"/>
  <c r="S9336" i="1" s="1"/>
  <c r="AA9335" i="1"/>
  <c r="Z9335" i="1"/>
  <c r="W9335" i="1"/>
  <c r="V9335" i="1"/>
  <c r="R9335" i="1"/>
  <c r="Q9335" i="1"/>
  <c r="P9335" i="1"/>
  <c r="N9335" i="1"/>
  <c r="S9335" i="1" s="1"/>
  <c r="AA9334" i="1"/>
  <c r="Z9334" i="1"/>
  <c r="V9334" i="1"/>
  <c r="W9334" i="1" s="1"/>
  <c r="R9334" i="1"/>
  <c r="Q9334" i="1"/>
  <c r="P9334" i="1"/>
  <c r="N9334" i="1"/>
  <c r="S9334" i="1" s="1"/>
  <c r="AA9333" i="1"/>
  <c r="Z9333" i="1"/>
  <c r="W9333" i="1"/>
  <c r="V9333" i="1"/>
  <c r="R9333" i="1"/>
  <c r="Q9333" i="1"/>
  <c r="P9333" i="1"/>
  <c r="N9333" i="1"/>
  <c r="S9333" i="1" s="1"/>
  <c r="AA9332" i="1"/>
  <c r="Z9332" i="1"/>
  <c r="V9332" i="1"/>
  <c r="W9332" i="1" s="1"/>
  <c r="R9332" i="1"/>
  <c r="Q9332" i="1"/>
  <c r="P9332" i="1"/>
  <c r="N9332" i="1"/>
  <c r="S9332" i="1" s="1"/>
  <c r="AA9331" i="1"/>
  <c r="Z9331" i="1"/>
  <c r="W9331" i="1"/>
  <c r="V9331" i="1"/>
  <c r="R9331" i="1"/>
  <c r="Q9331" i="1"/>
  <c r="P9331" i="1"/>
  <c r="N9331" i="1"/>
  <c r="S9331" i="1" s="1"/>
  <c r="AA9330" i="1"/>
  <c r="Z9330" i="1"/>
  <c r="V9330" i="1"/>
  <c r="W9330" i="1" s="1"/>
  <c r="R9330" i="1"/>
  <c r="Q9330" i="1"/>
  <c r="P9330" i="1"/>
  <c r="N9330" i="1"/>
  <c r="S9330" i="1" s="1"/>
  <c r="AA9329" i="1"/>
  <c r="Z9329" i="1"/>
  <c r="W9329" i="1"/>
  <c r="V9329" i="1"/>
  <c r="R9329" i="1"/>
  <c r="Q9329" i="1"/>
  <c r="P9329" i="1"/>
  <c r="N9329" i="1"/>
  <c r="S9329" i="1" s="1"/>
  <c r="AA9328" i="1"/>
  <c r="Z9328" i="1"/>
  <c r="V9328" i="1"/>
  <c r="W9328" i="1" s="1"/>
  <c r="R9328" i="1"/>
  <c r="Q9328" i="1"/>
  <c r="P9328" i="1"/>
  <c r="N9328" i="1"/>
  <c r="S9328" i="1" s="1"/>
  <c r="AA9327" i="1"/>
  <c r="Z9327" i="1"/>
  <c r="W9327" i="1"/>
  <c r="V9327" i="1"/>
  <c r="R9327" i="1"/>
  <c r="Q9327" i="1"/>
  <c r="P9327" i="1"/>
  <c r="N9327" i="1"/>
  <c r="S9327" i="1" s="1"/>
  <c r="AA9326" i="1"/>
  <c r="Z9326" i="1"/>
  <c r="V9326" i="1"/>
  <c r="W9326" i="1" s="1"/>
  <c r="R9326" i="1"/>
  <c r="Q9326" i="1"/>
  <c r="P9326" i="1"/>
  <c r="N9326" i="1"/>
  <c r="S9326" i="1" s="1"/>
  <c r="AA9325" i="1"/>
  <c r="Z9325" i="1"/>
  <c r="W9325" i="1"/>
  <c r="V9325" i="1"/>
  <c r="R9325" i="1"/>
  <c r="Q9325" i="1"/>
  <c r="P9325" i="1"/>
  <c r="N9325" i="1"/>
  <c r="S9325" i="1" s="1"/>
  <c r="AA9324" i="1"/>
  <c r="Z9324" i="1"/>
  <c r="V9324" i="1"/>
  <c r="W9324" i="1" s="1"/>
  <c r="R9324" i="1"/>
  <c r="Q9324" i="1"/>
  <c r="P9324" i="1"/>
  <c r="N9324" i="1"/>
  <c r="S9324" i="1" s="1"/>
  <c r="AA9323" i="1"/>
  <c r="Z9323" i="1"/>
  <c r="W9323" i="1"/>
  <c r="V9323" i="1"/>
  <c r="R9323" i="1"/>
  <c r="Q9323" i="1"/>
  <c r="P9323" i="1"/>
  <c r="N9323" i="1"/>
  <c r="S9323" i="1" s="1"/>
  <c r="AA9322" i="1"/>
  <c r="Z9322" i="1"/>
  <c r="V9322" i="1"/>
  <c r="W9322" i="1" s="1"/>
  <c r="R9322" i="1"/>
  <c r="Q9322" i="1"/>
  <c r="P9322" i="1"/>
  <c r="N9322" i="1"/>
  <c r="S9322" i="1" s="1"/>
  <c r="AA9321" i="1"/>
  <c r="Z9321" i="1"/>
  <c r="W9321" i="1"/>
  <c r="V9321" i="1"/>
  <c r="R9321" i="1"/>
  <c r="Q9321" i="1"/>
  <c r="P9321" i="1"/>
  <c r="N9321" i="1"/>
  <c r="S9321" i="1" s="1"/>
  <c r="AA9320" i="1"/>
  <c r="Z9320" i="1"/>
  <c r="V9320" i="1"/>
  <c r="W9320" i="1" s="1"/>
  <c r="R9320" i="1"/>
  <c r="Q9320" i="1"/>
  <c r="P9320" i="1"/>
  <c r="N9320" i="1"/>
  <c r="S9320" i="1" s="1"/>
  <c r="AA9319" i="1"/>
  <c r="Z9319" i="1"/>
  <c r="W9319" i="1"/>
  <c r="V9319" i="1"/>
  <c r="R9319" i="1"/>
  <c r="Q9319" i="1"/>
  <c r="P9319" i="1"/>
  <c r="N9319" i="1"/>
  <c r="S9319" i="1" s="1"/>
  <c r="AA9318" i="1"/>
  <c r="Z9318" i="1"/>
  <c r="V9318" i="1"/>
  <c r="W9318" i="1" s="1"/>
  <c r="R9318" i="1"/>
  <c r="Q9318" i="1"/>
  <c r="P9318" i="1"/>
  <c r="N9318" i="1"/>
  <c r="S9318" i="1" s="1"/>
  <c r="AA9317" i="1"/>
  <c r="Z9317" i="1"/>
  <c r="W9317" i="1"/>
  <c r="V9317" i="1"/>
  <c r="R9317" i="1"/>
  <c r="Q9317" i="1"/>
  <c r="P9317" i="1"/>
  <c r="N9317" i="1"/>
  <c r="S9317" i="1" s="1"/>
  <c r="AA9316" i="1"/>
  <c r="Z9316" i="1"/>
  <c r="V9316" i="1"/>
  <c r="W9316" i="1" s="1"/>
  <c r="R9316" i="1"/>
  <c r="Q9316" i="1"/>
  <c r="P9316" i="1"/>
  <c r="N9316" i="1"/>
  <c r="S9316" i="1" s="1"/>
  <c r="AA9315" i="1"/>
  <c r="Z9315" i="1"/>
  <c r="W9315" i="1"/>
  <c r="V9315" i="1"/>
  <c r="R9315" i="1"/>
  <c r="Q9315" i="1"/>
  <c r="P9315" i="1"/>
  <c r="N9315" i="1"/>
  <c r="S9315" i="1" s="1"/>
  <c r="AA9314" i="1"/>
  <c r="Z9314" i="1"/>
  <c r="V9314" i="1"/>
  <c r="W9314" i="1" s="1"/>
  <c r="R9314" i="1"/>
  <c r="Q9314" i="1"/>
  <c r="P9314" i="1"/>
  <c r="N9314" i="1"/>
  <c r="S9314" i="1" s="1"/>
  <c r="AA9313" i="1"/>
  <c r="Z9313" i="1"/>
  <c r="W9313" i="1"/>
  <c r="V9313" i="1"/>
  <c r="R9313" i="1"/>
  <c r="Q9313" i="1"/>
  <c r="P9313" i="1"/>
  <c r="N9313" i="1"/>
  <c r="S9313" i="1" s="1"/>
  <c r="AA9312" i="1"/>
  <c r="Z9312" i="1"/>
  <c r="V9312" i="1"/>
  <c r="W9312" i="1" s="1"/>
  <c r="R9312" i="1"/>
  <c r="Q9312" i="1"/>
  <c r="P9312" i="1"/>
  <c r="N9312" i="1"/>
  <c r="S9312" i="1" s="1"/>
  <c r="AA9311" i="1"/>
  <c r="Z9311" i="1"/>
  <c r="W9311" i="1"/>
  <c r="V9311" i="1"/>
  <c r="R9311" i="1"/>
  <c r="Q9311" i="1"/>
  <c r="P9311" i="1"/>
  <c r="N9311" i="1"/>
  <c r="S9311" i="1" s="1"/>
  <c r="AA9310" i="1"/>
  <c r="Z9310" i="1"/>
  <c r="V9310" i="1"/>
  <c r="W9310" i="1" s="1"/>
  <c r="R9310" i="1"/>
  <c r="Q9310" i="1"/>
  <c r="P9310" i="1"/>
  <c r="N9310" i="1"/>
  <c r="S9310" i="1" s="1"/>
  <c r="AA9309" i="1"/>
  <c r="Z9309" i="1"/>
  <c r="W9309" i="1"/>
  <c r="V9309" i="1"/>
  <c r="R9309" i="1"/>
  <c r="Q9309" i="1"/>
  <c r="P9309" i="1"/>
  <c r="N9309" i="1"/>
  <c r="S9309" i="1" s="1"/>
  <c r="AA9308" i="1"/>
  <c r="Z9308" i="1"/>
  <c r="V9308" i="1"/>
  <c r="W9308" i="1" s="1"/>
  <c r="R9308" i="1"/>
  <c r="Q9308" i="1"/>
  <c r="P9308" i="1"/>
  <c r="N9308" i="1"/>
  <c r="S9308" i="1" s="1"/>
  <c r="AA9307" i="1"/>
  <c r="Z9307" i="1"/>
  <c r="W9307" i="1"/>
  <c r="V9307" i="1"/>
  <c r="R9307" i="1"/>
  <c r="Q9307" i="1"/>
  <c r="P9307" i="1"/>
  <c r="N9307" i="1"/>
  <c r="S9307" i="1" s="1"/>
  <c r="AA9306" i="1"/>
  <c r="Z9306" i="1"/>
  <c r="V9306" i="1"/>
  <c r="W9306" i="1" s="1"/>
  <c r="R9306" i="1"/>
  <c r="Q9306" i="1"/>
  <c r="P9306" i="1"/>
  <c r="N9306" i="1"/>
  <c r="S9306" i="1" s="1"/>
  <c r="AA9305" i="1"/>
  <c r="Z9305" i="1"/>
  <c r="W9305" i="1"/>
  <c r="V9305" i="1"/>
  <c r="R9305" i="1"/>
  <c r="Q9305" i="1"/>
  <c r="P9305" i="1"/>
  <c r="N9305" i="1"/>
  <c r="S9305" i="1" s="1"/>
  <c r="AA9304" i="1"/>
  <c r="Z9304" i="1"/>
  <c r="V9304" i="1"/>
  <c r="W9304" i="1" s="1"/>
  <c r="R9304" i="1"/>
  <c r="Q9304" i="1"/>
  <c r="P9304" i="1"/>
  <c r="N9304" i="1"/>
  <c r="S9304" i="1" s="1"/>
  <c r="AA9303" i="1"/>
  <c r="Z9303" i="1"/>
  <c r="W9303" i="1"/>
  <c r="V9303" i="1"/>
  <c r="R9303" i="1"/>
  <c r="Q9303" i="1"/>
  <c r="P9303" i="1"/>
  <c r="N9303" i="1"/>
  <c r="S9303" i="1" s="1"/>
  <c r="AA9302" i="1"/>
  <c r="Z9302" i="1"/>
  <c r="V9302" i="1"/>
  <c r="W9302" i="1" s="1"/>
  <c r="R9302" i="1"/>
  <c r="Q9302" i="1"/>
  <c r="P9302" i="1"/>
  <c r="N9302" i="1"/>
  <c r="S9302" i="1" s="1"/>
  <c r="AA9301" i="1"/>
  <c r="Z9301" i="1"/>
  <c r="W9301" i="1"/>
  <c r="V9301" i="1"/>
  <c r="R9301" i="1"/>
  <c r="Q9301" i="1"/>
  <c r="P9301" i="1"/>
  <c r="N9301" i="1"/>
  <c r="S9301" i="1" s="1"/>
  <c r="AA9300" i="1"/>
  <c r="Z9300" i="1"/>
  <c r="V9300" i="1"/>
  <c r="W9300" i="1" s="1"/>
  <c r="R9300" i="1"/>
  <c r="Q9300" i="1"/>
  <c r="P9300" i="1"/>
  <c r="N9300" i="1"/>
  <c r="S9300" i="1" s="1"/>
  <c r="AA9299" i="1"/>
  <c r="Z9299" i="1"/>
  <c r="W9299" i="1"/>
  <c r="V9299" i="1"/>
  <c r="R9299" i="1"/>
  <c r="Q9299" i="1"/>
  <c r="P9299" i="1"/>
  <c r="N9299" i="1"/>
  <c r="S9299" i="1" s="1"/>
  <c r="AA9298" i="1"/>
  <c r="Z9298" i="1"/>
  <c r="V9298" i="1"/>
  <c r="W9298" i="1" s="1"/>
  <c r="R9298" i="1"/>
  <c r="Q9298" i="1"/>
  <c r="P9298" i="1"/>
  <c r="N9298" i="1"/>
  <c r="S9298" i="1" s="1"/>
  <c r="AA9297" i="1"/>
  <c r="Z9297" i="1"/>
  <c r="W9297" i="1"/>
  <c r="V9297" i="1"/>
  <c r="R9297" i="1"/>
  <c r="Q9297" i="1"/>
  <c r="P9297" i="1"/>
  <c r="N9297" i="1"/>
  <c r="S9297" i="1" s="1"/>
  <c r="AA9296" i="1"/>
  <c r="Z9296" i="1"/>
  <c r="V9296" i="1"/>
  <c r="W9296" i="1" s="1"/>
  <c r="R9296" i="1"/>
  <c r="Q9296" i="1"/>
  <c r="P9296" i="1"/>
  <c r="N9296" i="1"/>
  <c r="S9296" i="1" s="1"/>
  <c r="AA9295" i="1"/>
  <c r="Z9295" i="1"/>
  <c r="W9295" i="1"/>
  <c r="V9295" i="1"/>
  <c r="R9295" i="1"/>
  <c r="Q9295" i="1"/>
  <c r="P9295" i="1"/>
  <c r="N9295" i="1"/>
  <c r="S9295" i="1" s="1"/>
  <c r="AA9294" i="1"/>
  <c r="Z9294" i="1"/>
  <c r="V9294" i="1"/>
  <c r="W9294" i="1" s="1"/>
  <c r="R9294" i="1"/>
  <c r="Q9294" i="1"/>
  <c r="P9294" i="1"/>
  <c r="N9294" i="1"/>
  <c r="S9294" i="1" s="1"/>
  <c r="AA9293" i="1"/>
  <c r="Z9293" i="1"/>
  <c r="W9293" i="1"/>
  <c r="V9293" i="1"/>
  <c r="R9293" i="1"/>
  <c r="Q9293" i="1"/>
  <c r="P9293" i="1"/>
  <c r="N9293" i="1"/>
  <c r="S9293" i="1" s="1"/>
  <c r="AA9292" i="1"/>
  <c r="Z9292" i="1"/>
  <c r="V9292" i="1"/>
  <c r="W9292" i="1" s="1"/>
  <c r="R9292" i="1"/>
  <c r="Q9292" i="1"/>
  <c r="P9292" i="1"/>
  <c r="N9292" i="1"/>
  <c r="S9292" i="1" s="1"/>
  <c r="AA9291" i="1"/>
  <c r="Z9291" i="1"/>
  <c r="W9291" i="1"/>
  <c r="V9291" i="1"/>
  <c r="R9291" i="1"/>
  <c r="Q9291" i="1"/>
  <c r="P9291" i="1"/>
  <c r="N9291" i="1"/>
  <c r="S9291" i="1" s="1"/>
  <c r="AA9290" i="1"/>
  <c r="Z9290" i="1"/>
  <c r="V9290" i="1"/>
  <c r="W9290" i="1" s="1"/>
  <c r="R9290" i="1"/>
  <c r="Q9290" i="1"/>
  <c r="P9290" i="1"/>
  <c r="N9290" i="1"/>
  <c r="S9290" i="1" s="1"/>
  <c r="AA9289" i="1"/>
  <c r="Z9289" i="1"/>
  <c r="W9289" i="1"/>
  <c r="V9289" i="1"/>
  <c r="R9289" i="1"/>
  <c r="Q9289" i="1"/>
  <c r="P9289" i="1"/>
  <c r="N9289" i="1"/>
  <c r="S9289" i="1" s="1"/>
  <c r="AA9288" i="1"/>
  <c r="Z9288" i="1"/>
  <c r="V9288" i="1"/>
  <c r="W9288" i="1" s="1"/>
  <c r="R9288" i="1"/>
  <c r="Q9288" i="1"/>
  <c r="P9288" i="1"/>
  <c r="N9288" i="1"/>
  <c r="S9288" i="1" s="1"/>
  <c r="AA9287" i="1"/>
  <c r="Z9287" i="1"/>
  <c r="W9287" i="1"/>
  <c r="V9287" i="1"/>
  <c r="R9287" i="1"/>
  <c r="Q9287" i="1"/>
  <c r="P9287" i="1"/>
  <c r="N9287" i="1"/>
  <c r="S9287" i="1" s="1"/>
  <c r="AA9286" i="1"/>
  <c r="Z9286" i="1"/>
  <c r="V9286" i="1"/>
  <c r="W9286" i="1" s="1"/>
  <c r="R9286" i="1"/>
  <c r="Q9286" i="1"/>
  <c r="P9286" i="1"/>
  <c r="N9286" i="1"/>
  <c r="S9286" i="1" s="1"/>
  <c r="AA9285" i="1"/>
  <c r="Z9285" i="1"/>
  <c r="W9285" i="1"/>
  <c r="V9285" i="1"/>
  <c r="R9285" i="1"/>
  <c r="Q9285" i="1"/>
  <c r="P9285" i="1"/>
  <c r="N9285" i="1"/>
  <c r="S9285" i="1" s="1"/>
  <c r="AA9284" i="1"/>
  <c r="Z9284" i="1"/>
  <c r="V9284" i="1"/>
  <c r="W9284" i="1" s="1"/>
  <c r="R9284" i="1"/>
  <c r="Q9284" i="1"/>
  <c r="P9284" i="1"/>
  <c r="N9284" i="1"/>
  <c r="S9284" i="1" s="1"/>
  <c r="AA9283" i="1"/>
  <c r="Z9283" i="1"/>
  <c r="W9283" i="1"/>
  <c r="V9283" i="1"/>
  <c r="R9283" i="1"/>
  <c r="Q9283" i="1"/>
  <c r="P9283" i="1"/>
  <c r="N9283" i="1"/>
  <c r="S9283" i="1" s="1"/>
  <c r="AA9282" i="1"/>
  <c r="Z9282" i="1"/>
  <c r="V9282" i="1"/>
  <c r="W9282" i="1" s="1"/>
  <c r="R9282" i="1"/>
  <c r="Q9282" i="1"/>
  <c r="P9282" i="1"/>
  <c r="N9282" i="1"/>
  <c r="S9282" i="1" s="1"/>
  <c r="AA9281" i="1"/>
  <c r="Z9281" i="1"/>
  <c r="W9281" i="1"/>
  <c r="V9281" i="1"/>
  <c r="R9281" i="1"/>
  <c r="Q9281" i="1"/>
  <c r="P9281" i="1"/>
  <c r="N9281" i="1"/>
  <c r="S9281" i="1" s="1"/>
  <c r="AA9280" i="1"/>
  <c r="Z9280" i="1"/>
  <c r="V9280" i="1"/>
  <c r="W9280" i="1" s="1"/>
  <c r="R9280" i="1"/>
  <c r="Q9280" i="1"/>
  <c r="P9280" i="1"/>
  <c r="N9280" i="1"/>
  <c r="S9280" i="1" s="1"/>
  <c r="AA9279" i="1"/>
  <c r="Z9279" i="1"/>
  <c r="W9279" i="1"/>
  <c r="V9279" i="1"/>
  <c r="R9279" i="1"/>
  <c r="Q9279" i="1"/>
  <c r="P9279" i="1"/>
  <c r="N9279" i="1"/>
  <c r="S9279" i="1" s="1"/>
  <c r="AA9278" i="1"/>
  <c r="Z9278" i="1"/>
  <c r="V9278" i="1"/>
  <c r="W9278" i="1" s="1"/>
  <c r="R9278" i="1"/>
  <c r="Q9278" i="1"/>
  <c r="P9278" i="1"/>
  <c r="N9278" i="1"/>
  <c r="S9278" i="1" s="1"/>
  <c r="AA9277" i="1"/>
  <c r="Z9277" i="1"/>
  <c r="W9277" i="1"/>
  <c r="V9277" i="1"/>
  <c r="R9277" i="1"/>
  <c r="Q9277" i="1"/>
  <c r="P9277" i="1"/>
  <c r="N9277" i="1"/>
  <c r="S9277" i="1" s="1"/>
  <c r="AA9276" i="1"/>
  <c r="Z9276" i="1"/>
  <c r="V9276" i="1"/>
  <c r="W9276" i="1" s="1"/>
  <c r="R9276" i="1"/>
  <c r="Q9276" i="1"/>
  <c r="P9276" i="1"/>
  <c r="N9276" i="1"/>
  <c r="S9276" i="1" s="1"/>
  <c r="AA9275" i="1"/>
  <c r="Z9275" i="1"/>
  <c r="W9275" i="1"/>
  <c r="V9275" i="1"/>
  <c r="R9275" i="1"/>
  <c r="Q9275" i="1"/>
  <c r="P9275" i="1"/>
  <c r="N9275" i="1"/>
  <c r="S9275" i="1" s="1"/>
  <c r="AA9274" i="1"/>
  <c r="Z9274" i="1"/>
  <c r="V9274" i="1"/>
  <c r="W9274" i="1" s="1"/>
  <c r="R9274" i="1"/>
  <c r="Q9274" i="1"/>
  <c r="P9274" i="1"/>
  <c r="N9274" i="1"/>
  <c r="S9274" i="1" s="1"/>
  <c r="AA9273" i="1"/>
  <c r="Z9273" i="1"/>
  <c r="W9273" i="1"/>
  <c r="V9273" i="1"/>
  <c r="R9273" i="1"/>
  <c r="Q9273" i="1"/>
  <c r="P9273" i="1"/>
  <c r="N9273" i="1"/>
  <c r="S9273" i="1" s="1"/>
  <c r="AA9272" i="1"/>
  <c r="Z9272" i="1"/>
  <c r="V9272" i="1"/>
  <c r="W9272" i="1" s="1"/>
  <c r="R9272" i="1"/>
  <c r="Q9272" i="1"/>
  <c r="P9272" i="1"/>
  <c r="N9272" i="1"/>
  <c r="S9272" i="1" s="1"/>
  <c r="AA9271" i="1"/>
  <c r="Z9271" i="1"/>
  <c r="W9271" i="1"/>
  <c r="V9271" i="1"/>
  <c r="R9271" i="1"/>
  <c r="Q9271" i="1"/>
  <c r="P9271" i="1"/>
  <c r="N9271" i="1"/>
  <c r="S9271" i="1" s="1"/>
  <c r="AA9270" i="1"/>
  <c r="Z9270" i="1"/>
  <c r="V9270" i="1"/>
  <c r="W9270" i="1" s="1"/>
  <c r="R9270" i="1"/>
  <c r="Q9270" i="1"/>
  <c r="P9270" i="1"/>
  <c r="N9270" i="1"/>
  <c r="S9270" i="1" s="1"/>
  <c r="AA9269" i="1"/>
  <c r="Z9269" i="1"/>
  <c r="W9269" i="1"/>
  <c r="V9269" i="1"/>
  <c r="R9269" i="1"/>
  <c r="Q9269" i="1"/>
  <c r="P9269" i="1"/>
  <c r="N9269" i="1"/>
  <c r="S9269" i="1" s="1"/>
  <c r="AA9268" i="1"/>
  <c r="Z9268" i="1"/>
  <c r="V9268" i="1"/>
  <c r="W9268" i="1" s="1"/>
  <c r="R9268" i="1"/>
  <c r="Q9268" i="1"/>
  <c r="P9268" i="1"/>
  <c r="N9268" i="1"/>
  <c r="S9268" i="1" s="1"/>
  <c r="AA9267" i="1"/>
  <c r="Z9267" i="1"/>
  <c r="W9267" i="1"/>
  <c r="V9267" i="1"/>
  <c r="R9267" i="1"/>
  <c r="Q9267" i="1"/>
  <c r="P9267" i="1"/>
  <c r="N9267" i="1"/>
  <c r="S9267" i="1" s="1"/>
  <c r="AA9266" i="1"/>
  <c r="Z9266" i="1"/>
  <c r="V9266" i="1"/>
  <c r="W9266" i="1" s="1"/>
  <c r="R9266" i="1"/>
  <c r="Q9266" i="1"/>
  <c r="P9266" i="1"/>
  <c r="N9266" i="1"/>
  <c r="S9266" i="1" s="1"/>
  <c r="AA9265" i="1"/>
  <c r="Z9265" i="1"/>
  <c r="W9265" i="1"/>
  <c r="V9265" i="1"/>
  <c r="R9265" i="1"/>
  <c r="Q9265" i="1"/>
  <c r="P9265" i="1"/>
  <c r="N9265" i="1"/>
  <c r="S9265" i="1" s="1"/>
  <c r="AA9264" i="1"/>
  <c r="Z9264" i="1"/>
  <c r="V9264" i="1"/>
  <c r="W9264" i="1" s="1"/>
  <c r="R9264" i="1"/>
  <c r="Q9264" i="1"/>
  <c r="P9264" i="1"/>
  <c r="N9264" i="1"/>
  <c r="S9264" i="1" s="1"/>
  <c r="AA9263" i="1"/>
  <c r="Z9263" i="1"/>
  <c r="W9263" i="1"/>
  <c r="V9263" i="1"/>
  <c r="R9263" i="1"/>
  <c r="Q9263" i="1"/>
  <c r="P9263" i="1"/>
  <c r="N9263" i="1"/>
  <c r="S9263" i="1" s="1"/>
  <c r="AA9262" i="1"/>
  <c r="Z9262" i="1"/>
  <c r="V9262" i="1"/>
  <c r="W9262" i="1" s="1"/>
  <c r="R9262" i="1"/>
  <c r="Q9262" i="1"/>
  <c r="P9262" i="1"/>
  <c r="N9262" i="1"/>
  <c r="S9262" i="1" s="1"/>
  <c r="AA9261" i="1"/>
  <c r="Z9261" i="1"/>
  <c r="W9261" i="1"/>
  <c r="V9261" i="1"/>
  <c r="R9261" i="1"/>
  <c r="Q9261" i="1"/>
  <c r="P9261" i="1"/>
  <c r="N9261" i="1"/>
  <c r="S9261" i="1" s="1"/>
  <c r="AA9260" i="1"/>
  <c r="Z9260" i="1"/>
  <c r="V9260" i="1"/>
  <c r="W9260" i="1" s="1"/>
  <c r="R9260" i="1"/>
  <c r="Q9260" i="1"/>
  <c r="P9260" i="1"/>
  <c r="N9260" i="1"/>
  <c r="S9260" i="1" s="1"/>
  <c r="AA9259" i="1"/>
  <c r="Z9259" i="1"/>
  <c r="W9259" i="1"/>
  <c r="V9259" i="1"/>
  <c r="R9259" i="1"/>
  <c r="Q9259" i="1"/>
  <c r="P9259" i="1"/>
  <c r="N9259" i="1"/>
  <c r="S9259" i="1" s="1"/>
  <c r="AA9258" i="1"/>
  <c r="Z9258" i="1"/>
  <c r="V9258" i="1"/>
  <c r="W9258" i="1" s="1"/>
  <c r="R9258" i="1"/>
  <c r="Q9258" i="1"/>
  <c r="P9258" i="1"/>
  <c r="N9258" i="1"/>
  <c r="S9258" i="1" s="1"/>
  <c r="AA9257" i="1"/>
  <c r="Z9257" i="1"/>
  <c r="W9257" i="1"/>
  <c r="V9257" i="1"/>
  <c r="R9257" i="1"/>
  <c r="Q9257" i="1"/>
  <c r="P9257" i="1"/>
  <c r="N9257" i="1"/>
  <c r="S9257" i="1" s="1"/>
  <c r="AA9256" i="1"/>
  <c r="Z9256" i="1"/>
  <c r="V9256" i="1"/>
  <c r="W9256" i="1" s="1"/>
  <c r="R9256" i="1"/>
  <c r="Q9256" i="1"/>
  <c r="P9256" i="1"/>
  <c r="N9256" i="1"/>
  <c r="S9256" i="1" s="1"/>
  <c r="AA9255" i="1"/>
  <c r="Z9255" i="1"/>
  <c r="W9255" i="1"/>
  <c r="V9255" i="1"/>
  <c r="R9255" i="1"/>
  <c r="Q9255" i="1"/>
  <c r="P9255" i="1"/>
  <c r="N9255" i="1"/>
  <c r="S9255" i="1" s="1"/>
  <c r="AA9254" i="1"/>
  <c r="Z9254" i="1"/>
  <c r="V9254" i="1"/>
  <c r="W9254" i="1" s="1"/>
  <c r="R9254" i="1"/>
  <c r="Q9254" i="1"/>
  <c r="P9254" i="1"/>
  <c r="N9254" i="1"/>
  <c r="S9254" i="1" s="1"/>
  <c r="AA9253" i="1"/>
  <c r="Z9253" i="1"/>
  <c r="W9253" i="1"/>
  <c r="V9253" i="1"/>
  <c r="R9253" i="1"/>
  <c r="Q9253" i="1"/>
  <c r="P9253" i="1"/>
  <c r="N9253" i="1"/>
  <c r="S9253" i="1" s="1"/>
  <c r="AA9252" i="1"/>
  <c r="Z9252" i="1"/>
  <c r="V9252" i="1"/>
  <c r="W9252" i="1" s="1"/>
  <c r="R9252" i="1"/>
  <c r="Q9252" i="1"/>
  <c r="P9252" i="1"/>
  <c r="N9252" i="1"/>
  <c r="S9252" i="1" s="1"/>
  <c r="AA9251" i="1"/>
  <c r="Z9251" i="1"/>
  <c r="W9251" i="1"/>
  <c r="V9251" i="1"/>
  <c r="R9251" i="1"/>
  <c r="Q9251" i="1"/>
  <c r="P9251" i="1"/>
  <c r="N9251" i="1"/>
  <c r="S9251" i="1" s="1"/>
  <c r="AA9250" i="1"/>
  <c r="Z9250" i="1"/>
  <c r="V9250" i="1"/>
  <c r="W9250" i="1" s="1"/>
  <c r="R9250" i="1"/>
  <c r="Q9250" i="1"/>
  <c r="P9250" i="1"/>
  <c r="N9250" i="1"/>
  <c r="S9250" i="1" s="1"/>
  <c r="AA9249" i="1"/>
  <c r="Z9249" i="1"/>
  <c r="W9249" i="1"/>
  <c r="V9249" i="1"/>
  <c r="R9249" i="1"/>
  <c r="Q9249" i="1"/>
  <c r="P9249" i="1"/>
  <c r="N9249" i="1"/>
  <c r="S9249" i="1" s="1"/>
  <c r="AA9248" i="1"/>
  <c r="Z9248" i="1"/>
  <c r="V9248" i="1"/>
  <c r="W9248" i="1" s="1"/>
  <c r="R9248" i="1"/>
  <c r="Q9248" i="1"/>
  <c r="P9248" i="1"/>
  <c r="N9248" i="1"/>
  <c r="S9248" i="1" s="1"/>
  <c r="AA9247" i="1"/>
  <c r="Z9247" i="1"/>
  <c r="W9247" i="1"/>
  <c r="V9247" i="1"/>
  <c r="R9247" i="1"/>
  <c r="Q9247" i="1"/>
  <c r="P9247" i="1"/>
  <c r="N9247" i="1"/>
  <c r="S9247" i="1" s="1"/>
  <c r="AA9246" i="1"/>
  <c r="Z9246" i="1"/>
  <c r="V9246" i="1"/>
  <c r="W9246" i="1" s="1"/>
  <c r="R9246" i="1"/>
  <c r="Q9246" i="1"/>
  <c r="P9246" i="1"/>
  <c r="N9246" i="1"/>
  <c r="S9246" i="1" s="1"/>
  <c r="AA9245" i="1"/>
  <c r="Z9245" i="1"/>
  <c r="W9245" i="1"/>
  <c r="V9245" i="1"/>
  <c r="R9245" i="1"/>
  <c r="Q9245" i="1"/>
  <c r="P9245" i="1"/>
  <c r="N9245" i="1"/>
  <c r="S9245" i="1" s="1"/>
  <c r="AA9244" i="1"/>
  <c r="Z9244" i="1"/>
  <c r="V9244" i="1"/>
  <c r="W9244" i="1" s="1"/>
  <c r="R9244" i="1"/>
  <c r="Q9244" i="1"/>
  <c r="P9244" i="1"/>
  <c r="N9244" i="1"/>
  <c r="S9244" i="1" s="1"/>
  <c r="AA9243" i="1"/>
  <c r="Z9243" i="1"/>
  <c r="W9243" i="1"/>
  <c r="V9243" i="1"/>
  <c r="R9243" i="1"/>
  <c r="Q9243" i="1"/>
  <c r="P9243" i="1"/>
  <c r="N9243" i="1"/>
  <c r="S9243" i="1" s="1"/>
  <c r="AA9242" i="1"/>
  <c r="Z9242" i="1"/>
  <c r="V9242" i="1"/>
  <c r="W9242" i="1" s="1"/>
  <c r="R9242" i="1"/>
  <c r="Q9242" i="1"/>
  <c r="P9242" i="1"/>
  <c r="N9242" i="1"/>
  <c r="S9242" i="1" s="1"/>
  <c r="AA9241" i="1"/>
  <c r="Z9241" i="1"/>
  <c r="W9241" i="1"/>
  <c r="V9241" i="1"/>
  <c r="R9241" i="1"/>
  <c r="Q9241" i="1"/>
  <c r="P9241" i="1"/>
  <c r="N9241" i="1"/>
  <c r="S9241" i="1" s="1"/>
  <c r="AA9240" i="1"/>
  <c r="Z9240" i="1"/>
  <c r="V9240" i="1"/>
  <c r="W9240" i="1" s="1"/>
  <c r="R9240" i="1"/>
  <c r="Q9240" i="1"/>
  <c r="P9240" i="1"/>
  <c r="N9240" i="1"/>
  <c r="S9240" i="1" s="1"/>
  <c r="AA9239" i="1"/>
  <c r="Z9239" i="1"/>
  <c r="W9239" i="1"/>
  <c r="V9239" i="1"/>
  <c r="R9239" i="1"/>
  <c r="Q9239" i="1"/>
  <c r="P9239" i="1"/>
  <c r="N9239" i="1"/>
  <c r="S9239" i="1" s="1"/>
  <c r="AA9238" i="1"/>
  <c r="Z9238" i="1"/>
  <c r="V9238" i="1"/>
  <c r="W9238" i="1" s="1"/>
  <c r="R9238" i="1"/>
  <c r="Q9238" i="1"/>
  <c r="P9238" i="1"/>
  <c r="N9238" i="1"/>
  <c r="S9238" i="1" s="1"/>
  <c r="AA9237" i="1"/>
  <c r="Z9237" i="1"/>
  <c r="W9237" i="1"/>
  <c r="V9237" i="1"/>
  <c r="R9237" i="1"/>
  <c r="Q9237" i="1"/>
  <c r="P9237" i="1"/>
  <c r="N9237" i="1"/>
  <c r="S9237" i="1" s="1"/>
  <c r="AA9236" i="1"/>
  <c r="Z9236" i="1"/>
  <c r="V9236" i="1"/>
  <c r="W9236" i="1" s="1"/>
  <c r="R9236" i="1"/>
  <c r="Q9236" i="1"/>
  <c r="P9236" i="1"/>
  <c r="N9236" i="1"/>
  <c r="S9236" i="1" s="1"/>
  <c r="AA9235" i="1"/>
  <c r="Z9235" i="1"/>
  <c r="W9235" i="1"/>
  <c r="V9235" i="1"/>
  <c r="R9235" i="1"/>
  <c r="Q9235" i="1"/>
  <c r="P9235" i="1"/>
  <c r="N9235" i="1"/>
  <c r="S9235" i="1" s="1"/>
  <c r="AA9234" i="1"/>
  <c r="Z9234" i="1"/>
  <c r="V9234" i="1"/>
  <c r="W9234" i="1" s="1"/>
  <c r="R9234" i="1"/>
  <c r="Q9234" i="1"/>
  <c r="P9234" i="1"/>
  <c r="N9234" i="1"/>
  <c r="S9234" i="1" s="1"/>
  <c r="AA9233" i="1"/>
  <c r="Z9233" i="1"/>
  <c r="W9233" i="1"/>
  <c r="V9233" i="1"/>
  <c r="R9233" i="1"/>
  <c r="Q9233" i="1"/>
  <c r="P9233" i="1"/>
  <c r="N9233" i="1"/>
  <c r="S9233" i="1" s="1"/>
  <c r="AA9232" i="1"/>
  <c r="Z9232" i="1"/>
  <c r="V9232" i="1"/>
  <c r="W9232" i="1" s="1"/>
  <c r="R9232" i="1"/>
  <c r="Q9232" i="1"/>
  <c r="P9232" i="1"/>
  <c r="N9232" i="1"/>
  <c r="S9232" i="1" s="1"/>
  <c r="AA9231" i="1"/>
  <c r="Z9231" i="1"/>
  <c r="W9231" i="1"/>
  <c r="V9231" i="1"/>
  <c r="R9231" i="1"/>
  <c r="Q9231" i="1"/>
  <c r="P9231" i="1"/>
  <c r="N9231" i="1"/>
  <c r="S9231" i="1" s="1"/>
  <c r="AA9230" i="1"/>
  <c r="Z9230" i="1"/>
  <c r="V9230" i="1"/>
  <c r="W9230" i="1" s="1"/>
  <c r="R9230" i="1"/>
  <c r="Q9230" i="1"/>
  <c r="P9230" i="1"/>
  <c r="N9230" i="1"/>
  <c r="S9230" i="1" s="1"/>
  <c r="AA9229" i="1"/>
  <c r="Z9229" i="1"/>
  <c r="W9229" i="1"/>
  <c r="V9229" i="1"/>
  <c r="R9229" i="1"/>
  <c r="Q9229" i="1"/>
  <c r="P9229" i="1"/>
  <c r="N9229" i="1"/>
  <c r="S9229" i="1" s="1"/>
  <c r="AA9228" i="1"/>
  <c r="Z9228" i="1"/>
  <c r="V9228" i="1"/>
  <c r="W9228" i="1" s="1"/>
  <c r="R9228" i="1"/>
  <c r="Q9228" i="1"/>
  <c r="P9228" i="1"/>
  <c r="N9228" i="1"/>
  <c r="S9228" i="1" s="1"/>
  <c r="AA9227" i="1"/>
  <c r="Z9227" i="1"/>
  <c r="W9227" i="1"/>
  <c r="V9227" i="1"/>
  <c r="R9227" i="1"/>
  <c r="Q9227" i="1"/>
  <c r="P9227" i="1"/>
  <c r="N9227" i="1"/>
  <c r="S9227" i="1" s="1"/>
  <c r="AA9226" i="1"/>
  <c r="Z9226" i="1"/>
  <c r="V9226" i="1"/>
  <c r="W9226" i="1" s="1"/>
  <c r="R9226" i="1"/>
  <c r="Q9226" i="1"/>
  <c r="P9226" i="1"/>
  <c r="N9226" i="1"/>
  <c r="S9226" i="1" s="1"/>
  <c r="AA9225" i="1"/>
  <c r="Z9225" i="1"/>
  <c r="W9225" i="1"/>
  <c r="V9225" i="1"/>
  <c r="R9225" i="1"/>
  <c r="Q9225" i="1"/>
  <c r="P9225" i="1"/>
  <c r="N9225" i="1"/>
  <c r="S9225" i="1" s="1"/>
  <c r="AA9224" i="1"/>
  <c r="Z9224" i="1"/>
  <c r="V9224" i="1"/>
  <c r="W9224" i="1" s="1"/>
  <c r="R9224" i="1"/>
  <c r="Q9224" i="1"/>
  <c r="P9224" i="1"/>
  <c r="N9224" i="1"/>
  <c r="S9224" i="1" s="1"/>
  <c r="AA9223" i="1"/>
  <c r="Z9223" i="1"/>
  <c r="W9223" i="1"/>
  <c r="V9223" i="1"/>
  <c r="R9223" i="1"/>
  <c r="Q9223" i="1"/>
  <c r="P9223" i="1"/>
  <c r="N9223" i="1"/>
  <c r="S9223" i="1" s="1"/>
  <c r="AA9222" i="1"/>
  <c r="Z9222" i="1"/>
  <c r="V9222" i="1"/>
  <c r="W9222" i="1" s="1"/>
  <c r="R9222" i="1"/>
  <c r="Q9222" i="1"/>
  <c r="P9222" i="1"/>
  <c r="N9222" i="1"/>
  <c r="S9222" i="1" s="1"/>
  <c r="AA9221" i="1"/>
  <c r="Z9221" i="1"/>
  <c r="W9221" i="1"/>
  <c r="V9221" i="1"/>
  <c r="R9221" i="1"/>
  <c r="Q9221" i="1"/>
  <c r="P9221" i="1"/>
  <c r="N9221" i="1"/>
  <c r="S9221" i="1" s="1"/>
  <c r="AA9220" i="1"/>
  <c r="Z9220" i="1"/>
  <c r="V9220" i="1"/>
  <c r="W9220" i="1" s="1"/>
  <c r="R9220" i="1"/>
  <c r="Q9220" i="1"/>
  <c r="P9220" i="1"/>
  <c r="N9220" i="1"/>
  <c r="S9220" i="1" s="1"/>
  <c r="AA9219" i="1"/>
  <c r="Z9219" i="1"/>
  <c r="W9219" i="1"/>
  <c r="V9219" i="1"/>
  <c r="R9219" i="1"/>
  <c r="Q9219" i="1"/>
  <c r="P9219" i="1"/>
  <c r="N9219" i="1"/>
  <c r="S9219" i="1" s="1"/>
  <c r="AA9218" i="1"/>
  <c r="Z9218" i="1"/>
  <c r="V9218" i="1"/>
  <c r="W9218" i="1" s="1"/>
  <c r="R9218" i="1"/>
  <c r="Q9218" i="1"/>
  <c r="P9218" i="1"/>
  <c r="N9218" i="1"/>
  <c r="S9218" i="1" s="1"/>
  <c r="AA9217" i="1"/>
  <c r="Z9217" i="1"/>
  <c r="W9217" i="1"/>
  <c r="V9217" i="1"/>
  <c r="R9217" i="1"/>
  <c r="Q9217" i="1"/>
  <c r="P9217" i="1"/>
  <c r="N9217" i="1"/>
  <c r="S9217" i="1" s="1"/>
  <c r="AA9216" i="1"/>
  <c r="Z9216" i="1"/>
  <c r="V9216" i="1"/>
  <c r="W9216" i="1" s="1"/>
  <c r="R9216" i="1"/>
  <c r="Q9216" i="1"/>
  <c r="P9216" i="1"/>
  <c r="N9216" i="1"/>
  <c r="S9216" i="1" s="1"/>
  <c r="AA9215" i="1"/>
  <c r="Z9215" i="1"/>
  <c r="W9215" i="1"/>
  <c r="V9215" i="1"/>
  <c r="R9215" i="1"/>
  <c r="Q9215" i="1"/>
  <c r="P9215" i="1"/>
  <c r="N9215" i="1"/>
  <c r="S9215" i="1" s="1"/>
  <c r="AA9214" i="1"/>
  <c r="Z9214" i="1"/>
  <c r="V9214" i="1"/>
  <c r="W9214" i="1" s="1"/>
  <c r="R9214" i="1"/>
  <c r="Q9214" i="1"/>
  <c r="P9214" i="1"/>
  <c r="N9214" i="1"/>
  <c r="S9214" i="1" s="1"/>
  <c r="AA9213" i="1"/>
  <c r="Z9213" i="1"/>
  <c r="W9213" i="1"/>
  <c r="V9213" i="1"/>
  <c r="R9213" i="1"/>
  <c r="Q9213" i="1"/>
  <c r="P9213" i="1"/>
  <c r="N9213" i="1"/>
  <c r="S9213" i="1" s="1"/>
  <c r="AA9212" i="1"/>
  <c r="Z9212" i="1"/>
  <c r="V9212" i="1"/>
  <c r="W9212" i="1" s="1"/>
  <c r="R9212" i="1"/>
  <c r="Q9212" i="1"/>
  <c r="P9212" i="1"/>
  <c r="N9212" i="1"/>
  <c r="S9212" i="1" s="1"/>
  <c r="AA9211" i="1"/>
  <c r="Z9211" i="1"/>
  <c r="W9211" i="1"/>
  <c r="V9211" i="1"/>
  <c r="R9211" i="1"/>
  <c r="Q9211" i="1"/>
  <c r="P9211" i="1"/>
  <c r="N9211" i="1"/>
  <c r="S9211" i="1" s="1"/>
  <c r="AA9210" i="1"/>
  <c r="Z9210" i="1"/>
  <c r="V9210" i="1"/>
  <c r="W9210" i="1" s="1"/>
  <c r="R9210" i="1"/>
  <c r="Q9210" i="1"/>
  <c r="P9210" i="1"/>
  <c r="N9210" i="1"/>
  <c r="S9210" i="1" s="1"/>
  <c r="AA9209" i="1"/>
  <c r="Z9209" i="1"/>
  <c r="W9209" i="1"/>
  <c r="V9209" i="1"/>
  <c r="R9209" i="1"/>
  <c r="Q9209" i="1"/>
  <c r="P9209" i="1"/>
  <c r="N9209" i="1"/>
  <c r="S9209" i="1" s="1"/>
  <c r="AA9208" i="1"/>
  <c r="Z9208" i="1"/>
  <c r="V9208" i="1"/>
  <c r="W9208" i="1" s="1"/>
  <c r="R9208" i="1"/>
  <c r="Q9208" i="1"/>
  <c r="P9208" i="1"/>
  <c r="N9208" i="1"/>
  <c r="S9208" i="1" s="1"/>
  <c r="AA9207" i="1"/>
  <c r="Z9207" i="1"/>
  <c r="W9207" i="1"/>
  <c r="V9207" i="1"/>
  <c r="R9207" i="1"/>
  <c r="Q9207" i="1"/>
  <c r="P9207" i="1"/>
  <c r="N9207" i="1"/>
  <c r="S9207" i="1" s="1"/>
  <c r="AA9206" i="1"/>
  <c r="Z9206" i="1"/>
  <c r="V9206" i="1"/>
  <c r="W9206" i="1" s="1"/>
  <c r="R9206" i="1"/>
  <c r="Q9206" i="1"/>
  <c r="P9206" i="1"/>
  <c r="N9206" i="1"/>
  <c r="S9206" i="1" s="1"/>
  <c r="AA9205" i="1"/>
  <c r="Z9205" i="1"/>
  <c r="W9205" i="1"/>
  <c r="V9205" i="1"/>
  <c r="R9205" i="1"/>
  <c r="Q9205" i="1"/>
  <c r="P9205" i="1"/>
  <c r="N9205" i="1"/>
  <c r="S9205" i="1" s="1"/>
  <c r="AA9204" i="1"/>
  <c r="Z9204" i="1"/>
  <c r="V9204" i="1"/>
  <c r="W9204" i="1" s="1"/>
  <c r="R9204" i="1"/>
  <c r="Q9204" i="1"/>
  <c r="P9204" i="1"/>
  <c r="N9204" i="1"/>
  <c r="S9204" i="1" s="1"/>
  <c r="AA9203" i="1"/>
  <c r="Z9203" i="1"/>
  <c r="W9203" i="1"/>
  <c r="V9203" i="1"/>
  <c r="R9203" i="1"/>
  <c r="Q9203" i="1"/>
  <c r="P9203" i="1"/>
  <c r="N9203" i="1"/>
  <c r="S9203" i="1" s="1"/>
  <c r="AA9202" i="1"/>
  <c r="Z9202" i="1"/>
  <c r="V9202" i="1"/>
  <c r="W9202" i="1" s="1"/>
  <c r="R9202" i="1"/>
  <c r="Q9202" i="1"/>
  <c r="P9202" i="1"/>
  <c r="N9202" i="1"/>
  <c r="S9202" i="1" s="1"/>
  <c r="AA9201" i="1"/>
  <c r="Z9201" i="1"/>
  <c r="W9201" i="1"/>
  <c r="V9201" i="1"/>
  <c r="R9201" i="1"/>
  <c r="Q9201" i="1"/>
  <c r="P9201" i="1"/>
  <c r="N9201" i="1"/>
  <c r="S9201" i="1" s="1"/>
  <c r="AA9200" i="1"/>
  <c r="Z9200" i="1"/>
  <c r="V9200" i="1"/>
  <c r="W9200" i="1" s="1"/>
  <c r="R9200" i="1"/>
  <c r="Q9200" i="1"/>
  <c r="P9200" i="1"/>
  <c r="N9200" i="1"/>
  <c r="S9200" i="1" s="1"/>
  <c r="AA9199" i="1"/>
  <c r="Z9199" i="1"/>
  <c r="W9199" i="1"/>
  <c r="V9199" i="1"/>
  <c r="R9199" i="1"/>
  <c r="Q9199" i="1"/>
  <c r="P9199" i="1"/>
  <c r="N9199" i="1"/>
  <c r="S9199" i="1" s="1"/>
  <c r="AA9198" i="1"/>
  <c r="Z9198" i="1"/>
  <c r="V9198" i="1"/>
  <c r="W9198" i="1" s="1"/>
  <c r="R9198" i="1"/>
  <c r="Q9198" i="1"/>
  <c r="P9198" i="1"/>
  <c r="N9198" i="1"/>
  <c r="S9198" i="1" s="1"/>
  <c r="AA9197" i="1"/>
  <c r="Z9197" i="1"/>
  <c r="W9197" i="1"/>
  <c r="V9197" i="1"/>
  <c r="R9197" i="1"/>
  <c r="Q9197" i="1"/>
  <c r="P9197" i="1"/>
  <c r="N9197" i="1"/>
  <c r="S9197" i="1" s="1"/>
  <c r="AA9196" i="1"/>
  <c r="Z9196" i="1"/>
  <c r="V9196" i="1"/>
  <c r="W9196" i="1" s="1"/>
  <c r="R9196" i="1"/>
  <c r="Q9196" i="1"/>
  <c r="P9196" i="1"/>
  <c r="N9196" i="1"/>
  <c r="S9196" i="1" s="1"/>
  <c r="AA9195" i="1"/>
  <c r="Z9195" i="1"/>
  <c r="W9195" i="1"/>
  <c r="V9195" i="1"/>
  <c r="R9195" i="1"/>
  <c r="Q9195" i="1"/>
  <c r="P9195" i="1"/>
  <c r="N9195" i="1"/>
  <c r="S9195" i="1" s="1"/>
  <c r="AA9194" i="1"/>
  <c r="Z9194" i="1"/>
  <c r="V9194" i="1"/>
  <c r="W9194" i="1" s="1"/>
  <c r="R9194" i="1"/>
  <c r="Q9194" i="1"/>
  <c r="P9194" i="1"/>
  <c r="N9194" i="1"/>
  <c r="S9194" i="1" s="1"/>
  <c r="AA9193" i="1"/>
  <c r="Z9193" i="1"/>
  <c r="W9193" i="1"/>
  <c r="V9193" i="1"/>
  <c r="R9193" i="1"/>
  <c r="Q9193" i="1"/>
  <c r="P9193" i="1"/>
  <c r="N9193" i="1"/>
  <c r="S9193" i="1" s="1"/>
  <c r="AA9192" i="1"/>
  <c r="Z9192" i="1"/>
  <c r="V9192" i="1"/>
  <c r="W9192" i="1" s="1"/>
  <c r="R9192" i="1"/>
  <c r="Q9192" i="1"/>
  <c r="P9192" i="1"/>
  <c r="N9192" i="1"/>
  <c r="S9192" i="1" s="1"/>
  <c r="AA9191" i="1"/>
  <c r="Z9191" i="1"/>
  <c r="W9191" i="1"/>
  <c r="V9191" i="1"/>
  <c r="R9191" i="1"/>
  <c r="Q9191" i="1"/>
  <c r="P9191" i="1"/>
  <c r="N9191" i="1"/>
  <c r="S9191" i="1" s="1"/>
  <c r="AA9190" i="1"/>
  <c r="Z9190" i="1"/>
  <c r="V9190" i="1"/>
  <c r="W9190" i="1" s="1"/>
  <c r="R9190" i="1"/>
  <c r="Q9190" i="1"/>
  <c r="P9190" i="1"/>
  <c r="N9190" i="1"/>
  <c r="S9190" i="1" s="1"/>
  <c r="AA9189" i="1"/>
  <c r="Z9189" i="1"/>
  <c r="W9189" i="1"/>
  <c r="V9189" i="1"/>
  <c r="R9189" i="1"/>
  <c r="Q9189" i="1"/>
  <c r="P9189" i="1"/>
  <c r="N9189" i="1"/>
  <c r="S9189" i="1" s="1"/>
  <c r="AA9188" i="1"/>
  <c r="Z9188" i="1"/>
  <c r="V9188" i="1"/>
  <c r="W9188" i="1" s="1"/>
  <c r="R9188" i="1"/>
  <c r="Q9188" i="1"/>
  <c r="P9188" i="1"/>
  <c r="N9188" i="1"/>
  <c r="S9188" i="1" s="1"/>
  <c r="AA9187" i="1"/>
  <c r="Z9187" i="1"/>
  <c r="W9187" i="1"/>
  <c r="V9187" i="1"/>
  <c r="R9187" i="1"/>
  <c r="Q9187" i="1"/>
  <c r="P9187" i="1"/>
  <c r="N9187" i="1"/>
  <c r="S9187" i="1" s="1"/>
  <c r="AA9186" i="1"/>
  <c r="Z9186" i="1"/>
  <c r="V9186" i="1"/>
  <c r="W9186" i="1" s="1"/>
  <c r="R9186" i="1"/>
  <c r="Q9186" i="1"/>
  <c r="P9186" i="1"/>
  <c r="N9186" i="1"/>
  <c r="S9186" i="1" s="1"/>
  <c r="AA9185" i="1"/>
  <c r="Z9185" i="1"/>
  <c r="W9185" i="1"/>
  <c r="V9185" i="1"/>
  <c r="R9185" i="1"/>
  <c r="Q9185" i="1"/>
  <c r="P9185" i="1"/>
  <c r="N9185" i="1"/>
  <c r="S9185" i="1" s="1"/>
  <c r="AA9184" i="1"/>
  <c r="Z9184" i="1"/>
  <c r="V9184" i="1"/>
  <c r="W9184" i="1" s="1"/>
  <c r="R9184" i="1"/>
  <c r="Q9184" i="1"/>
  <c r="P9184" i="1"/>
  <c r="N9184" i="1"/>
  <c r="S9184" i="1" s="1"/>
  <c r="AA9183" i="1"/>
  <c r="Z9183" i="1"/>
  <c r="W9183" i="1"/>
  <c r="V9183" i="1"/>
  <c r="R9183" i="1"/>
  <c r="Q9183" i="1"/>
  <c r="P9183" i="1"/>
  <c r="N9183" i="1"/>
  <c r="S9183" i="1" s="1"/>
  <c r="AA9182" i="1"/>
  <c r="Z9182" i="1"/>
  <c r="V9182" i="1"/>
  <c r="W9182" i="1" s="1"/>
  <c r="R9182" i="1"/>
  <c r="Q9182" i="1"/>
  <c r="P9182" i="1"/>
  <c r="N9182" i="1"/>
  <c r="S9182" i="1" s="1"/>
  <c r="AA9181" i="1"/>
  <c r="Z9181" i="1"/>
  <c r="W9181" i="1"/>
  <c r="V9181" i="1"/>
  <c r="R9181" i="1"/>
  <c r="Q9181" i="1"/>
  <c r="P9181" i="1"/>
  <c r="N9181" i="1"/>
  <c r="S9181" i="1" s="1"/>
  <c r="AA9180" i="1"/>
  <c r="Z9180" i="1"/>
  <c r="V9180" i="1"/>
  <c r="W9180" i="1" s="1"/>
  <c r="R9180" i="1"/>
  <c r="Q9180" i="1"/>
  <c r="P9180" i="1"/>
  <c r="N9180" i="1"/>
  <c r="S9180" i="1" s="1"/>
  <c r="AA9179" i="1"/>
  <c r="Z9179" i="1"/>
  <c r="W9179" i="1"/>
  <c r="V9179" i="1"/>
  <c r="R9179" i="1"/>
  <c r="Q9179" i="1"/>
  <c r="P9179" i="1"/>
  <c r="N9179" i="1"/>
  <c r="S9179" i="1" s="1"/>
  <c r="AA9178" i="1"/>
  <c r="Z9178" i="1"/>
  <c r="V9178" i="1"/>
  <c r="W9178" i="1" s="1"/>
  <c r="R9178" i="1"/>
  <c r="Q9178" i="1"/>
  <c r="P9178" i="1"/>
  <c r="N9178" i="1"/>
  <c r="S9178" i="1" s="1"/>
  <c r="AA9177" i="1"/>
  <c r="Z9177" i="1"/>
  <c r="W9177" i="1"/>
  <c r="V9177" i="1"/>
  <c r="R9177" i="1"/>
  <c r="Q9177" i="1"/>
  <c r="P9177" i="1"/>
  <c r="N9177" i="1"/>
  <c r="S9177" i="1" s="1"/>
  <c r="AA9176" i="1"/>
  <c r="Z9176" i="1"/>
  <c r="V9176" i="1"/>
  <c r="W9176" i="1" s="1"/>
  <c r="R9176" i="1"/>
  <c r="Q9176" i="1"/>
  <c r="P9176" i="1"/>
  <c r="N9176" i="1"/>
  <c r="S9176" i="1" s="1"/>
  <c r="AA9175" i="1"/>
  <c r="Z9175" i="1"/>
  <c r="W9175" i="1"/>
  <c r="V9175" i="1"/>
  <c r="R9175" i="1"/>
  <c r="Q9175" i="1"/>
  <c r="P9175" i="1"/>
  <c r="N9175" i="1"/>
  <c r="S9175" i="1" s="1"/>
  <c r="AA9174" i="1"/>
  <c r="Z9174" i="1"/>
  <c r="V9174" i="1"/>
  <c r="W9174" i="1" s="1"/>
  <c r="R9174" i="1"/>
  <c r="Q9174" i="1"/>
  <c r="P9174" i="1"/>
  <c r="N9174" i="1"/>
  <c r="S9174" i="1" s="1"/>
  <c r="AA9173" i="1"/>
  <c r="Z9173" i="1"/>
  <c r="W9173" i="1"/>
  <c r="V9173" i="1"/>
  <c r="R9173" i="1"/>
  <c r="Q9173" i="1"/>
  <c r="P9173" i="1"/>
  <c r="N9173" i="1"/>
  <c r="S9173" i="1" s="1"/>
  <c r="AA9172" i="1"/>
  <c r="Z9172" i="1"/>
  <c r="V9172" i="1"/>
  <c r="W9172" i="1" s="1"/>
  <c r="R9172" i="1"/>
  <c r="Q9172" i="1"/>
  <c r="P9172" i="1"/>
  <c r="N9172" i="1"/>
  <c r="S9172" i="1" s="1"/>
  <c r="AA9171" i="1"/>
  <c r="Z9171" i="1"/>
  <c r="W9171" i="1"/>
  <c r="V9171" i="1"/>
  <c r="R9171" i="1"/>
  <c r="Q9171" i="1"/>
  <c r="P9171" i="1"/>
  <c r="N9171" i="1"/>
  <c r="S9171" i="1" s="1"/>
  <c r="AA9170" i="1"/>
  <c r="Z9170" i="1"/>
  <c r="V9170" i="1"/>
  <c r="W9170" i="1" s="1"/>
  <c r="R9170" i="1"/>
  <c r="Q9170" i="1"/>
  <c r="P9170" i="1"/>
  <c r="N9170" i="1"/>
  <c r="S9170" i="1" s="1"/>
  <c r="AA9169" i="1"/>
  <c r="Z9169" i="1"/>
  <c r="W9169" i="1"/>
  <c r="V9169" i="1"/>
  <c r="R9169" i="1"/>
  <c r="Q9169" i="1"/>
  <c r="P9169" i="1"/>
  <c r="N9169" i="1"/>
  <c r="S9169" i="1" s="1"/>
  <c r="AA9168" i="1"/>
  <c r="Z9168" i="1"/>
  <c r="V9168" i="1"/>
  <c r="W9168" i="1" s="1"/>
  <c r="R9168" i="1"/>
  <c r="Q9168" i="1"/>
  <c r="P9168" i="1"/>
  <c r="N9168" i="1"/>
  <c r="S9168" i="1" s="1"/>
  <c r="AA9167" i="1"/>
  <c r="Z9167" i="1"/>
  <c r="W9167" i="1"/>
  <c r="V9167" i="1"/>
  <c r="R9167" i="1"/>
  <c r="Q9167" i="1"/>
  <c r="P9167" i="1"/>
  <c r="N9167" i="1"/>
  <c r="S9167" i="1" s="1"/>
  <c r="AA9166" i="1"/>
  <c r="Z9166" i="1"/>
  <c r="V9166" i="1"/>
  <c r="W9166" i="1" s="1"/>
  <c r="R9166" i="1"/>
  <c r="Q9166" i="1"/>
  <c r="P9166" i="1"/>
  <c r="N9166" i="1"/>
  <c r="S9166" i="1" s="1"/>
  <c r="AA9165" i="1"/>
  <c r="Z9165" i="1"/>
  <c r="W9165" i="1"/>
  <c r="V9165" i="1"/>
  <c r="R9165" i="1"/>
  <c r="Q9165" i="1"/>
  <c r="P9165" i="1"/>
  <c r="N9165" i="1"/>
  <c r="S9165" i="1" s="1"/>
  <c r="AA9164" i="1"/>
  <c r="Z9164" i="1"/>
  <c r="V9164" i="1"/>
  <c r="W9164" i="1" s="1"/>
  <c r="R9164" i="1"/>
  <c r="Q9164" i="1"/>
  <c r="P9164" i="1"/>
  <c r="N9164" i="1"/>
  <c r="S9164" i="1" s="1"/>
  <c r="AA9163" i="1"/>
  <c r="Z9163" i="1"/>
  <c r="W9163" i="1"/>
  <c r="V9163" i="1"/>
  <c r="R9163" i="1"/>
  <c r="Q9163" i="1"/>
  <c r="P9163" i="1"/>
  <c r="N9163" i="1"/>
  <c r="S9163" i="1" s="1"/>
  <c r="AA9162" i="1"/>
  <c r="Z9162" i="1"/>
  <c r="V9162" i="1"/>
  <c r="W9162" i="1" s="1"/>
  <c r="R9162" i="1"/>
  <c r="Q9162" i="1"/>
  <c r="P9162" i="1"/>
  <c r="N9162" i="1"/>
  <c r="S9162" i="1" s="1"/>
  <c r="AA9161" i="1"/>
  <c r="Z9161" i="1"/>
  <c r="W9161" i="1"/>
  <c r="V9161" i="1"/>
  <c r="R9161" i="1"/>
  <c r="Q9161" i="1"/>
  <c r="P9161" i="1"/>
  <c r="N9161" i="1"/>
  <c r="S9161" i="1" s="1"/>
  <c r="AA9160" i="1"/>
  <c r="Z9160" i="1"/>
  <c r="V9160" i="1"/>
  <c r="W9160" i="1" s="1"/>
  <c r="R9160" i="1"/>
  <c r="Q9160" i="1"/>
  <c r="P9160" i="1"/>
  <c r="N9160" i="1"/>
  <c r="S9160" i="1" s="1"/>
  <c r="AA9159" i="1"/>
  <c r="Z9159" i="1"/>
  <c r="W9159" i="1"/>
  <c r="V9159" i="1"/>
  <c r="R9159" i="1"/>
  <c r="Q9159" i="1"/>
  <c r="P9159" i="1"/>
  <c r="N9159" i="1"/>
  <c r="S9159" i="1" s="1"/>
  <c r="AA9158" i="1"/>
  <c r="Z9158" i="1"/>
  <c r="V9158" i="1"/>
  <c r="W9158" i="1" s="1"/>
  <c r="R9158" i="1"/>
  <c r="Q9158" i="1"/>
  <c r="P9158" i="1"/>
  <c r="N9158" i="1"/>
  <c r="S9158" i="1" s="1"/>
  <c r="AA9157" i="1"/>
  <c r="Z9157" i="1"/>
  <c r="W9157" i="1"/>
  <c r="V9157" i="1"/>
  <c r="R9157" i="1"/>
  <c r="Q9157" i="1"/>
  <c r="P9157" i="1"/>
  <c r="N9157" i="1"/>
  <c r="S9157" i="1" s="1"/>
  <c r="AA9156" i="1"/>
  <c r="Z9156" i="1"/>
  <c r="V9156" i="1"/>
  <c r="W9156" i="1" s="1"/>
  <c r="R9156" i="1"/>
  <c r="Q9156" i="1"/>
  <c r="P9156" i="1"/>
  <c r="N9156" i="1"/>
  <c r="S9156" i="1" s="1"/>
  <c r="AA9155" i="1"/>
  <c r="Z9155" i="1"/>
  <c r="W9155" i="1"/>
  <c r="V9155" i="1"/>
  <c r="R9155" i="1"/>
  <c r="Q9155" i="1"/>
  <c r="P9155" i="1"/>
  <c r="N9155" i="1"/>
  <c r="S9155" i="1" s="1"/>
  <c r="AA9154" i="1"/>
  <c r="Z9154" i="1"/>
  <c r="V9154" i="1"/>
  <c r="W9154" i="1" s="1"/>
  <c r="R9154" i="1"/>
  <c r="Q9154" i="1"/>
  <c r="P9154" i="1"/>
  <c r="N9154" i="1"/>
  <c r="S9154" i="1" s="1"/>
  <c r="AA9153" i="1"/>
  <c r="Z9153" i="1"/>
  <c r="W9153" i="1"/>
  <c r="V9153" i="1"/>
  <c r="R9153" i="1"/>
  <c r="Q9153" i="1"/>
  <c r="P9153" i="1"/>
  <c r="N9153" i="1"/>
  <c r="S9153" i="1" s="1"/>
  <c r="AA9152" i="1"/>
  <c r="Z9152" i="1"/>
  <c r="V9152" i="1"/>
  <c r="W9152" i="1" s="1"/>
  <c r="R9152" i="1"/>
  <c r="Q9152" i="1"/>
  <c r="P9152" i="1"/>
  <c r="N9152" i="1"/>
  <c r="S9152" i="1" s="1"/>
  <c r="AA9151" i="1"/>
  <c r="Z9151" i="1"/>
  <c r="W9151" i="1"/>
  <c r="V9151" i="1"/>
  <c r="R9151" i="1"/>
  <c r="Q9151" i="1"/>
  <c r="P9151" i="1"/>
  <c r="N9151" i="1"/>
  <c r="S9151" i="1" s="1"/>
  <c r="AA9150" i="1"/>
  <c r="Z9150" i="1"/>
  <c r="V9150" i="1"/>
  <c r="W9150" i="1" s="1"/>
  <c r="R9150" i="1"/>
  <c r="Q9150" i="1"/>
  <c r="P9150" i="1"/>
  <c r="N9150" i="1"/>
  <c r="S9150" i="1" s="1"/>
  <c r="AA9149" i="1"/>
  <c r="Z9149" i="1"/>
  <c r="W9149" i="1"/>
  <c r="V9149" i="1"/>
  <c r="R9149" i="1"/>
  <c r="Q9149" i="1"/>
  <c r="P9149" i="1"/>
  <c r="N9149" i="1"/>
  <c r="S9149" i="1" s="1"/>
  <c r="AA9148" i="1"/>
  <c r="Z9148" i="1"/>
  <c r="V9148" i="1"/>
  <c r="W9148" i="1" s="1"/>
  <c r="R9148" i="1"/>
  <c r="Q9148" i="1"/>
  <c r="P9148" i="1"/>
  <c r="N9148" i="1"/>
  <c r="S9148" i="1" s="1"/>
  <c r="AA9147" i="1"/>
  <c r="Z9147" i="1"/>
  <c r="W9147" i="1"/>
  <c r="V9147" i="1"/>
  <c r="R9147" i="1"/>
  <c r="Q9147" i="1"/>
  <c r="P9147" i="1"/>
  <c r="N9147" i="1"/>
  <c r="S9147" i="1" s="1"/>
  <c r="AA9146" i="1"/>
  <c r="Z9146" i="1"/>
  <c r="V9146" i="1"/>
  <c r="W9146" i="1" s="1"/>
  <c r="R9146" i="1"/>
  <c r="Q9146" i="1"/>
  <c r="P9146" i="1"/>
  <c r="N9146" i="1"/>
  <c r="S9146" i="1" s="1"/>
  <c r="AA9145" i="1"/>
  <c r="Z9145" i="1"/>
  <c r="W9145" i="1"/>
  <c r="V9145" i="1"/>
  <c r="R9145" i="1"/>
  <c r="Q9145" i="1"/>
  <c r="P9145" i="1"/>
  <c r="N9145" i="1"/>
  <c r="S9145" i="1" s="1"/>
  <c r="AA9144" i="1"/>
  <c r="Z9144" i="1"/>
  <c r="V9144" i="1"/>
  <c r="W9144" i="1" s="1"/>
  <c r="R9144" i="1"/>
  <c r="Q9144" i="1"/>
  <c r="P9144" i="1"/>
  <c r="N9144" i="1"/>
  <c r="S9144" i="1" s="1"/>
  <c r="AA9143" i="1"/>
  <c r="Z9143" i="1"/>
  <c r="W9143" i="1"/>
  <c r="V9143" i="1"/>
  <c r="R9143" i="1"/>
  <c r="Q9143" i="1"/>
  <c r="P9143" i="1"/>
  <c r="N9143" i="1"/>
  <c r="S9143" i="1" s="1"/>
  <c r="AA9142" i="1"/>
  <c r="Z9142" i="1"/>
  <c r="V9142" i="1"/>
  <c r="W9142" i="1" s="1"/>
  <c r="R9142" i="1"/>
  <c r="Q9142" i="1"/>
  <c r="P9142" i="1"/>
  <c r="N9142" i="1"/>
  <c r="S9142" i="1" s="1"/>
  <c r="AA9141" i="1"/>
  <c r="Z9141" i="1"/>
  <c r="W9141" i="1"/>
  <c r="V9141" i="1"/>
  <c r="R9141" i="1"/>
  <c r="Q9141" i="1"/>
  <c r="P9141" i="1"/>
  <c r="N9141" i="1"/>
  <c r="S9141" i="1" s="1"/>
  <c r="AA9140" i="1"/>
  <c r="Z9140" i="1"/>
  <c r="V9140" i="1"/>
  <c r="W9140" i="1" s="1"/>
  <c r="R9140" i="1"/>
  <c r="Q9140" i="1"/>
  <c r="P9140" i="1"/>
  <c r="N9140" i="1"/>
  <c r="S9140" i="1" s="1"/>
  <c r="AA9139" i="1"/>
  <c r="Z9139" i="1"/>
  <c r="W9139" i="1"/>
  <c r="V9139" i="1"/>
  <c r="R9139" i="1"/>
  <c r="Q9139" i="1"/>
  <c r="P9139" i="1"/>
  <c r="N9139" i="1"/>
  <c r="S9139" i="1" s="1"/>
  <c r="AA9138" i="1"/>
  <c r="Z9138" i="1"/>
  <c r="V9138" i="1"/>
  <c r="W9138" i="1" s="1"/>
  <c r="R9138" i="1"/>
  <c r="Q9138" i="1"/>
  <c r="P9138" i="1"/>
  <c r="N9138" i="1"/>
  <c r="S9138" i="1" s="1"/>
  <c r="AA9137" i="1"/>
  <c r="Z9137" i="1"/>
  <c r="W9137" i="1"/>
  <c r="V9137" i="1"/>
  <c r="R9137" i="1"/>
  <c r="Q9137" i="1"/>
  <c r="P9137" i="1"/>
  <c r="N9137" i="1"/>
  <c r="S9137" i="1" s="1"/>
  <c r="AA9136" i="1"/>
  <c r="Z9136" i="1"/>
  <c r="V9136" i="1"/>
  <c r="W9136" i="1" s="1"/>
  <c r="R9136" i="1"/>
  <c r="Q9136" i="1"/>
  <c r="P9136" i="1"/>
  <c r="N9136" i="1"/>
  <c r="S9136" i="1" s="1"/>
  <c r="AA9135" i="1"/>
  <c r="Z9135" i="1"/>
  <c r="W9135" i="1"/>
  <c r="V9135" i="1"/>
  <c r="R9135" i="1"/>
  <c r="Q9135" i="1"/>
  <c r="P9135" i="1"/>
  <c r="N9135" i="1"/>
  <c r="S9135" i="1" s="1"/>
  <c r="AA9134" i="1"/>
  <c r="Z9134" i="1"/>
  <c r="V9134" i="1"/>
  <c r="W9134" i="1" s="1"/>
  <c r="R9134" i="1"/>
  <c r="Q9134" i="1"/>
  <c r="P9134" i="1"/>
  <c r="N9134" i="1"/>
  <c r="S9134" i="1" s="1"/>
  <c r="AA9133" i="1"/>
  <c r="Z9133" i="1"/>
  <c r="W9133" i="1"/>
  <c r="V9133" i="1"/>
  <c r="R9133" i="1"/>
  <c r="Q9133" i="1"/>
  <c r="P9133" i="1"/>
  <c r="N9133" i="1"/>
  <c r="S9133" i="1" s="1"/>
  <c r="AA9132" i="1"/>
  <c r="Z9132" i="1"/>
  <c r="V9132" i="1"/>
  <c r="W9132" i="1" s="1"/>
  <c r="R9132" i="1"/>
  <c r="Q9132" i="1"/>
  <c r="P9132" i="1"/>
  <c r="N9132" i="1"/>
  <c r="S9132" i="1" s="1"/>
  <c r="AA9131" i="1"/>
  <c r="Z9131" i="1"/>
  <c r="W9131" i="1"/>
  <c r="V9131" i="1"/>
  <c r="R9131" i="1"/>
  <c r="Q9131" i="1"/>
  <c r="P9131" i="1"/>
  <c r="N9131" i="1"/>
  <c r="S9131" i="1" s="1"/>
  <c r="AA9130" i="1"/>
  <c r="Z9130" i="1"/>
  <c r="V9130" i="1"/>
  <c r="W9130" i="1" s="1"/>
  <c r="R9130" i="1"/>
  <c r="Q9130" i="1"/>
  <c r="P9130" i="1"/>
  <c r="N9130" i="1"/>
  <c r="S9130" i="1" s="1"/>
  <c r="AA9129" i="1"/>
  <c r="Z9129" i="1"/>
  <c r="W9129" i="1"/>
  <c r="V9129" i="1"/>
  <c r="R9129" i="1"/>
  <c r="Q9129" i="1"/>
  <c r="P9129" i="1"/>
  <c r="N9129" i="1"/>
  <c r="S9129" i="1" s="1"/>
  <c r="AA9128" i="1"/>
  <c r="Z9128" i="1"/>
  <c r="V9128" i="1"/>
  <c r="W9128" i="1" s="1"/>
  <c r="R9128" i="1"/>
  <c r="Q9128" i="1"/>
  <c r="P9128" i="1"/>
  <c r="N9128" i="1"/>
  <c r="S9128" i="1" s="1"/>
  <c r="AA9127" i="1"/>
  <c r="Z9127" i="1"/>
  <c r="W9127" i="1"/>
  <c r="V9127" i="1"/>
  <c r="R9127" i="1"/>
  <c r="Q9127" i="1"/>
  <c r="P9127" i="1"/>
  <c r="N9127" i="1"/>
  <c r="S9127" i="1" s="1"/>
  <c r="AA9126" i="1"/>
  <c r="Z9126" i="1"/>
  <c r="V9126" i="1"/>
  <c r="W9126" i="1" s="1"/>
  <c r="R9126" i="1"/>
  <c r="Q9126" i="1"/>
  <c r="P9126" i="1"/>
  <c r="N9126" i="1"/>
  <c r="S9126" i="1" s="1"/>
  <c r="AA9125" i="1"/>
  <c r="Z9125" i="1"/>
  <c r="W9125" i="1"/>
  <c r="V9125" i="1"/>
  <c r="R9125" i="1"/>
  <c r="Q9125" i="1"/>
  <c r="P9125" i="1"/>
  <c r="N9125" i="1"/>
  <c r="S9125" i="1" s="1"/>
  <c r="AA9124" i="1"/>
  <c r="Z9124" i="1"/>
  <c r="V9124" i="1"/>
  <c r="W9124" i="1" s="1"/>
  <c r="R9124" i="1"/>
  <c r="Q9124" i="1"/>
  <c r="P9124" i="1"/>
  <c r="N9124" i="1"/>
  <c r="S9124" i="1" s="1"/>
  <c r="AA9123" i="1"/>
  <c r="Z9123" i="1"/>
  <c r="W9123" i="1"/>
  <c r="V9123" i="1"/>
  <c r="R9123" i="1"/>
  <c r="Q9123" i="1"/>
  <c r="P9123" i="1"/>
  <c r="N9123" i="1"/>
  <c r="S9123" i="1" s="1"/>
  <c r="AA9122" i="1"/>
  <c r="Z9122" i="1"/>
  <c r="V9122" i="1"/>
  <c r="W9122" i="1" s="1"/>
  <c r="R9122" i="1"/>
  <c r="Q9122" i="1"/>
  <c r="P9122" i="1"/>
  <c r="N9122" i="1"/>
  <c r="S9122" i="1" s="1"/>
  <c r="AA9121" i="1"/>
  <c r="Z9121" i="1"/>
  <c r="W9121" i="1"/>
  <c r="V9121" i="1"/>
  <c r="R9121" i="1"/>
  <c r="Q9121" i="1"/>
  <c r="P9121" i="1"/>
  <c r="N9121" i="1"/>
  <c r="S9121" i="1" s="1"/>
  <c r="AA9120" i="1"/>
  <c r="Z9120" i="1"/>
  <c r="V9120" i="1"/>
  <c r="W9120" i="1" s="1"/>
  <c r="R9120" i="1"/>
  <c r="Q9120" i="1"/>
  <c r="P9120" i="1"/>
  <c r="N9120" i="1"/>
  <c r="S9120" i="1" s="1"/>
  <c r="AA9119" i="1"/>
  <c r="Z9119" i="1"/>
  <c r="W9119" i="1"/>
  <c r="V9119" i="1"/>
  <c r="R9119" i="1"/>
  <c r="Q9119" i="1"/>
  <c r="P9119" i="1"/>
  <c r="N9119" i="1"/>
  <c r="S9119" i="1" s="1"/>
  <c r="AA9118" i="1"/>
  <c r="Z9118" i="1"/>
  <c r="V9118" i="1"/>
  <c r="W9118" i="1" s="1"/>
  <c r="R9118" i="1"/>
  <c r="Q9118" i="1"/>
  <c r="P9118" i="1"/>
  <c r="N9118" i="1"/>
  <c r="S9118" i="1" s="1"/>
  <c r="AA9117" i="1"/>
  <c r="Z9117" i="1"/>
  <c r="W9117" i="1"/>
  <c r="V9117" i="1"/>
  <c r="R9117" i="1"/>
  <c r="Q9117" i="1"/>
  <c r="P9117" i="1"/>
  <c r="N9117" i="1"/>
  <c r="S9117" i="1" s="1"/>
  <c r="AA9116" i="1"/>
  <c r="Z9116" i="1"/>
  <c r="V9116" i="1"/>
  <c r="W9116" i="1" s="1"/>
  <c r="R9116" i="1"/>
  <c r="Q9116" i="1"/>
  <c r="P9116" i="1"/>
  <c r="N9116" i="1"/>
  <c r="S9116" i="1" s="1"/>
  <c r="AA9115" i="1"/>
  <c r="Z9115" i="1"/>
  <c r="W9115" i="1"/>
  <c r="V9115" i="1"/>
  <c r="R9115" i="1"/>
  <c r="Q9115" i="1"/>
  <c r="P9115" i="1"/>
  <c r="N9115" i="1"/>
  <c r="S9115" i="1" s="1"/>
  <c r="AA9114" i="1"/>
  <c r="Z9114" i="1"/>
  <c r="V9114" i="1"/>
  <c r="W9114" i="1" s="1"/>
  <c r="R9114" i="1"/>
  <c r="Q9114" i="1"/>
  <c r="P9114" i="1"/>
  <c r="N9114" i="1"/>
  <c r="S9114" i="1" s="1"/>
  <c r="AA9113" i="1"/>
  <c r="Z9113" i="1"/>
  <c r="W9113" i="1"/>
  <c r="V9113" i="1"/>
  <c r="R9113" i="1"/>
  <c r="Q9113" i="1"/>
  <c r="P9113" i="1"/>
  <c r="N9113" i="1"/>
  <c r="S9113" i="1" s="1"/>
  <c r="AA9112" i="1"/>
  <c r="Z9112" i="1"/>
  <c r="V9112" i="1"/>
  <c r="W9112" i="1" s="1"/>
  <c r="R9112" i="1"/>
  <c r="Q9112" i="1"/>
  <c r="P9112" i="1"/>
  <c r="N9112" i="1"/>
  <c r="S9112" i="1" s="1"/>
  <c r="AA9111" i="1"/>
  <c r="Z9111" i="1"/>
  <c r="W9111" i="1"/>
  <c r="V9111" i="1"/>
  <c r="R9111" i="1"/>
  <c r="Q9111" i="1"/>
  <c r="P9111" i="1"/>
  <c r="N9111" i="1"/>
  <c r="S9111" i="1" s="1"/>
  <c r="AA9110" i="1"/>
  <c r="Z9110" i="1"/>
  <c r="V9110" i="1"/>
  <c r="W9110" i="1" s="1"/>
  <c r="R9110" i="1"/>
  <c r="Q9110" i="1"/>
  <c r="P9110" i="1"/>
  <c r="N9110" i="1"/>
  <c r="S9110" i="1" s="1"/>
  <c r="AA9109" i="1"/>
  <c r="Z9109" i="1"/>
  <c r="W9109" i="1"/>
  <c r="V9109" i="1"/>
  <c r="R9109" i="1"/>
  <c r="Q9109" i="1"/>
  <c r="P9109" i="1"/>
  <c r="N9109" i="1"/>
  <c r="S9109" i="1" s="1"/>
  <c r="AA9108" i="1"/>
  <c r="Z9108" i="1"/>
  <c r="V9108" i="1"/>
  <c r="W9108" i="1" s="1"/>
  <c r="R9108" i="1"/>
  <c r="Q9108" i="1"/>
  <c r="P9108" i="1"/>
  <c r="N9108" i="1"/>
  <c r="S9108" i="1" s="1"/>
  <c r="AA9107" i="1"/>
  <c r="Z9107" i="1"/>
  <c r="W9107" i="1"/>
  <c r="V9107" i="1"/>
  <c r="R9107" i="1"/>
  <c r="Q9107" i="1"/>
  <c r="P9107" i="1"/>
  <c r="N9107" i="1"/>
  <c r="S9107" i="1" s="1"/>
  <c r="AA9106" i="1"/>
  <c r="Z9106" i="1"/>
  <c r="V9106" i="1"/>
  <c r="W9106" i="1" s="1"/>
  <c r="R9106" i="1"/>
  <c r="Q9106" i="1"/>
  <c r="P9106" i="1"/>
  <c r="N9106" i="1"/>
  <c r="S9106" i="1" s="1"/>
  <c r="AA9105" i="1"/>
  <c r="Z9105" i="1"/>
  <c r="W9105" i="1"/>
  <c r="V9105" i="1"/>
  <c r="R9105" i="1"/>
  <c r="Q9105" i="1"/>
  <c r="P9105" i="1"/>
  <c r="N9105" i="1"/>
  <c r="S9105" i="1" s="1"/>
  <c r="AA9104" i="1"/>
  <c r="Z9104" i="1"/>
  <c r="V9104" i="1"/>
  <c r="W9104" i="1" s="1"/>
  <c r="R9104" i="1"/>
  <c r="Q9104" i="1"/>
  <c r="P9104" i="1"/>
  <c r="N9104" i="1"/>
  <c r="S9104" i="1" s="1"/>
  <c r="AA9103" i="1"/>
  <c r="Z9103" i="1"/>
  <c r="W9103" i="1"/>
  <c r="V9103" i="1"/>
  <c r="R9103" i="1"/>
  <c r="Q9103" i="1"/>
  <c r="P9103" i="1"/>
  <c r="N9103" i="1"/>
  <c r="S9103" i="1" s="1"/>
  <c r="AA9102" i="1"/>
  <c r="Z9102" i="1"/>
  <c r="V9102" i="1"/>
  <c r="W9102" i="1" s="1"/>
  <c r="R9102" i="1"/>
  <c r="Q9102" i="1"/>
  <c r="P9102" i="1"/>
  <c r="N9102" i="1"/>
  <c r="S9102" i="1" s="1"/>
  <c r="AA9101" i="1"/>
  <c r="Z9101" i="1"/>
  <c r="W9101" i="1"/>
  <c r="V9101" i="1"/>
  <c r="R9101" i="1"/>
  <c r="Q9101" i="1"/>
  <c r="P9101" i="1"/>
  <c r="N9101" i="1"/>
  <c r="S9101" i="1" s="1"/>
  <c r="AA9100" i="1"/>
  <c r="Z9100" i="1"/>
  <c r="V9100" i="1"/>
  <c r="W9100" i="1" s="1"/>
  <c r="R9100" i="1"/>
  <c r="Q9100" i="1"/>
  <c r="P9100" i="1"/>
  <c r="N9100" i="1"/>
  <c r="S9100" i="1" s="1"/>
  <c r="AA9099" i="1"/>
  <c r="Z9099" i="1"/>
  <c r="W9099" i="1"/>
  <c r="V9099" i="1"/>
  <c r="R9099" i="1"/>
  <c r="Q9099" i="1"/>
  <c r="P9099" i="1"/>
  <c r="N9099" i="1"/>
  <c r="S9099" i="1" s="1"/>
  <c r="AA9098" i="1"/>
  <c r="Z9098" i="1"/>
  <c r="V9098" i="1"/>
  <c r="W9098" i="1" s="1"/>
  <c r="R9098" i="1"/>
  <c r="Q9098" i="1"/>
  <c r="P9098" i="1"/>
  <c r="N9098" i="1"/>
  <c r="S9098" i="1" s="1"/>
  <c r="AA9097" i="1"/>
  <c r="Z9097" i="1"/>
  <c r="W9097" i="1"/>
  <c r="V9097" i="1"/>
  <c r="R9097" i="1"/>
  <c r="Q9097" i="1"/>
  <c r="P9097" i="1"/>
  <c r="N9097" i="1"/>
  <c r="S9097" i="1" s="1"/>
  <c r="AA9096" i="1"/>
  <c r="Z9096" i="1"/>
  <c r="V9096" i="1"/>
  <c r="W9096" i="1" s="1"/>
  <c r="R9096" i="1"/>
  <c r="Q9096" i="1"/>
  <c r="P9096" i="1"/>
  <c r="N9096" i="1"/>
  <c r="S9096" i="1" s="1"/>
  <c r="AA9095" i="1"/>
  <c r="Z9095" i="1"/>
  <c r="W9095" i="1"/>
  <c r="V9095" i="1"/>
  <c r="R9095" i="1"/>
  <c r="Q9095" i="1"/>
  <c r="P9095" i="1"/>
  <c r="N9095" i="1"/>
  <c r="S9095" i="1" s="1"/>
  <c r="AA9094" i="1"/>
  <c r="Z9094" i="1"/>
  <c r="V9094" i="1"/>
  <c r="W9094" i="1" s="1"/>
  <c r="R9094" i="1"/>
  <c r="Q9094" i="1"/>
  <c r="P9094" i="1"/>
  <c r="N9094" i="1"/>
  <c r="S9094" i="1" s="1"/>
  <c r="AA9093" i="1"/>
  <c r="Z9093" i="1"/>
  <c r="W9093" i="1"/>
  <c r="V9093" i="1"/>
  <c r="R9093" i="1"/>
  <c r="Q9093" i="1"/>
  <c r="P9093" i="1"/>
  <c r="N9093" i="1"/>
  <c r="S9093" i="1" s="1"/>
  <c r="AA9092" i="1"/>
  <c r="Z9092" i="1"/>
  <c r="V9092" i="1"/>
  <c r="W9092" i="1" s="1"/>
  <c r="R9092" i="1"/>
  <c r="Q9092" i="1"/>
  <c r="P9092" i="1"/>
  <c r="N9092" i="1"/>
  <c r="S9092" i="1" s="1"/>
  <c r="AA9091" i="1"/>
  <c r="Z9091" i="1"/>
  <c r="W9091" i="1"/>
  <c r="V9091" i="1"/>
  <c r="R9091" i="1"/>
  <c r="Q9091" i="1"/>
  <c r="P9091" i="1"/>
  <c r="N9091" i="1"/>
  <c r="S9091" i="1" s="1"/>
  <c r="AA9090" i="1"/>
  <c r="Z9090" i="1"/>
  <c r="V9090" i="1"/>
  <c r="W9090" i="1" s="1"/>
  <c r="R9090" i="1"/>
  <c r="Q9090" i="1"/>
  <c r="P9090" i="1"/>
  <c r="N9090" i="1"/>
  <c r="S9090" i="1" s="1"/>
  <c r="AA9089" i="1"/>
  <c r="Z9089" i="1"/>
  <c r="W9089" i="1"/>
  <c r="V9089" i="1"/>
  <c r="R9089" i="1"/>
  <c r="Q9089" i="1"/>
  <c r="P9089" i="1"/>
  <c r="N9089" i="1"/>
  <c r="S9089" i="1" s="1"/>
  <c r="AA9088" i="1"/>
  <c r="Z9088" i="1"/>
  <c r="V9088" i="1"/>
  <c r="W9088" i="1" s="1"/>
  <c r="R9088" i="1"/>
  <c r="Q9088" i="1"/>
  <c r="P9088" i="1"/>
  <c r="N9088" i="1"/>
  <c r="S9088" i="1" s="1"/>
  <c r="AA9087" i="1"/>
  <c r="Z9087" i="1"/>
  <c r="W9087" i="1"/>
  <c r="V9087" i="1"/>
  <c r="R9087" i="1"/>
  <c r="Q9087" i="1"/>
  <c r="P9087" i="1"/>
  <c r="N9087" i="1"/>
  <c r="S9087" i="1" s="1"/>
  <c r="AA9086" i="1"/>
  <c r="Z9086" i="1"/>
  <c r="V9086" i="1"/>
  <c r="W9086" i="1" s="1"/>
  <c r="R9086" i="1"/>
  <c r="Q9086" i="1"/>
  <c r="P9086" i="1"/>
  <c r="N9086" i="1"/>
  <c r="S9086" i="1" s="1"/>
  <c r="AA9085" i="1"/>
  <c r="Z9085" i="1"/>
  <c r="W9085" i="1"/>
  <c r="V9085" i="1"/>
  <c r="R9085" i="1"/>
  <c r="Q9085" i="1"/>
  <c r="P9085" i="1"/>
  <c r="N9085" i="1"/>
  <c r="S9085" i="1" s="1"/>
  <c r="AA9084" i="1"/>
  <c r="Z9084" i="1"/>
  <c r="V9084" i="1"/>
  <c r="W9084" i="1" s="1"/>
  <c r="R9084" i="1"/>
  <c r="Q9084" i="1"/>
  <c r="P9084" i="1"/>
  <c r="N9084" i="1"/>
  <c r="S9084" i="1" s="1"/>
  <c r="AA9083" i="1"/>
  <c r="Z9083" i="1"/>
  <c r="W9083" i="1"/>
  <c r="V9083" i="1"/>
  <c r="R9083" i="1"/>
  <c r="Q9083" i="1"/>
  <c r="P9083" i="1"/>
  <c r="N9083" i="1"/>
  <c r="S9083" i="1" s="1"/>
  <c r="AA9082" i="1"/>
  <c r="Z9082" i="1"/>
  <c r="V9082" i="1"/>
  <c r="W9082" i="1" s="1"/>
  <c r="R9082" i="1"/>
  <c r="Q9082" i="1"/>
  <c r="P9082" i="1"/>
  <c r="N9082" i="1"/>
  <c r="S9082" i="1" s="1"/>
  <c r="AA9081" i="1"/>
  <c r="Z9081" i="1"/>
  <c r="W9081" i="1"/>
  <c r="V9081" i="1"/>
  <c r="R9081" i="1"/>
  <c r="Q9081" i="1"/>
  <c r="P9081" i="1"/>
  <c r="N9081" i="1"/>
  <c r="S9081" i="1" s="1"/>
  <c r="AA9080" i="1"/>
  <c r="Z9080" i="1"/>
  <c r="V9080" i="1"/>
  <c r="W9080" i="1" s="1"/>
  <c r="R9080" i="1"/>
  <c r="Q9080" i="1"/>
  <c r="P9080" i="1"/>
  <c r="N9080" i="1"/>
  <c r="S9080" i="1" s="1"/>
  <c r="AA9079" i="1"/>
  <c r="Z9079" i="1"/>
  <c r="W9079" i="1"/>
  <c r="V9079" i="1"/>
  <c r="R9079" i="1"/>
  <c r="Q9079" i="1"/>
  <c r="P9079" i="1"/>
  <c r="N9079" i="1"/>
  <c r="S9079" i="1" s="1"/>
  <c r="AA9078" i="1"/>
  <c r="Z9078" i="1"/>
  <c r="V9078" i="1"/>
  <c r="W9078" i="1" s="1"/>
  <c r="R9078" i="1"/>
  <c r="Q9078" i="1"/>
  <c r="P9078" i="1"/>
  <c r="N9078" i="1"/>
  <c r="S9078" i="1" s="1"/>
  <c r="AA9077" i="1"/>
  <c r="Z9077" i="1"/>
  <c r="W9077" i="1"/>
  <c r="V9077" i="1"/>
  <c r="R9077" i="1"/>
  <c r="Q9077" i="1"/>
  <c r="P9077" i="1"/>
  <c r="N9077" i="1"/>
  <c r="S9077" i="1" s="1"/>
  <c r="AA9076" i="1"/>
  <c r="Z9076" i="1"/>
  <c r="V9076" i="1"/>
  <c r="W9076" i="1" s="1"/>
  <c r="R9076" i="1"/>
  <c r="Q9076" i="1"/>
  <c r="P9076" i="1"/>
  <c r="N9076" i="1"/>
  <c r="S9076" i="1" s="1"/>
  <c r="AA9075" i="1"/>
  <c r="Z9075" i="1"/>
  <c r="W9075" i="1"/>
  <c r="V9075" i="1"/>
  <c r="R9075" i="1"/>
  <c r="Q9075" i="1"/>
  <c r="P9075" i="1"/>
  <c r="N9075" i="1"/>
  <c r="S9075" i="1" s="1"/>
  <c r="AA9074" i="1"/>
  <c r="Z9074" i="1"/>
  <c r="V9074" i="1"/>
  <c r="W9074" i="1" s="1"/>
  <c r="R9074" i="1"/>
  <c r="Q9074" i="1"/>
  <c r="P9074" i="1"/>
  <c r="N9074" i="1"/>
  <c r="S9074" i="1" s="1"/>
  <c r="AA9073" i="1"/>
  <c r="Z9073" i="1"/>
  <c r="W9073" i="1"/>
  <c r="V9073" i="1"/>
  <c r="R9073" i="1"/>
  <c r="Q9073" i="1"/>
  <c r="P9073" i="1"/>
  <c r="N9073" i="1"/>
  <c r="S9073" i="1" s="1"/>
  <c r="AA9072" i="1"/>
  <c r="Z9072" i="1"/>
  <c r="V9072" i="1"/>
  <c r="W9072" i="1" s="1"/>
  <c r="R9072" i="1"/>
  <c r="Q9072" i="1"/>
  <c r="P9072" i="1"/>
  <c r="N9072" i="1"/>
  <c r="S9072" i="1" s="1"/>
  <c r="AA9071" i="1"/>
  <c r="Z9071" i="1"/>
  <c r="W9071" i="1"/>
  <c r="V9071" i="1"/>
  <c r="R9071" i="1"/>
  <c r="Q9071" i="1"/>
  <c r="P9071" i="1"/>
  <c r="N9071" i="1"/>
  <c r="S9071" i="1" s="1"/>
  <c r="AA9070" i="1"/>
  <c r="Z9070" i="1"/>
  <c r="V9070" i="1"/>
  <c r="W9070" i="1" s="1"/>
  <c r="R9070" i="1"/>
  <c r="Q9070" i="1"/>
  <c r="P9070" i="1"/>
  <c r="N9070" i="1"/>
  <c r="S9070" i="1" s="1"/>
  <c r="AA9069" i="1"/>
  <c r="Z9069" i="1"/>
  <c r="W9069" i="1"/>
  <c r="V9069" i="1"/>
  <c r="R9069" i="1"/>
  <c r="Q9069" i="1"/>
  <c r="P9069" i="1"/>
  <c r="N9069" i="1"/>
  <c r="S9069" i="1" s="1"/>
  <c r="AA9068" i="1"/>
  <c r="Z9068" i="1"/>
  <c r="V9068" i="1"/>
  <c r="W9068" i="1" s="1"/>
  <c r="R9068" i="1"/>
  <c r="Q9068" i="1"/>
  <c r="P9068" i="1"/>
  <c r="N9068" i="1"/>
  <c r="S9068" i="1" s="1"/>
  <c r="AA9067" i="1"/>
  <c r="Z9067" i="1"/>
  <c r="W9067" i="1"/>
  <c r="V9067" i="1"/>
  <c r="R9067" i="1"/>
  <c r="Q9067" i="1"/>
  <c r="P9067" i="1"/>
  <c r="N9067" i="1"/>
  <c r="S9067" i="1" s="1"/>
  <c r="AA9066" i="1"/>
  <c r="Z9066" i="1"/>
  <c r="V9066" i="1"/>
  <c r="W9066" i="1" s="1"/>
  <c r="R9066" i="1"/>
  <c r="Q9066" i="1"/>
  <c r="P9066" i="1"/>
  <c r="N9066" i="1"/>
  <c r="S9066" i="1" s="1"/>
  <c r="AA9065" i="1"/>
  <c r="Z9065" i="1"/>
  <c r="W9065" i="1"/>
  <c r="V9065" i="1"/>
  <c r="R9065" i="1"/>
  <c r="Q9065" i="1"/>
  <c r="P9065" i="1"/>
  <c r="N9065" i="1"/>
  <c r="S9065" i="1" s="1"/>
  <c r="AA9064" i="1"/>
  <c r="Z9064" i="1"/>
  <c r="V9064" i="1"/>
  <c r="W9064" i="1" s="1"/>
  <c r="R9064" i="1"/>
  <c r="Q9064" i="1"/>
  <c r="P9064" i="1"/>
  <c r="N9064" i="1"/>
  <c r="S9064" i="1" s="1"/>
  <c r="AA9063" i="1"/>
  <c r="Z9063" i="1"/>
  <c r="W9063" i="1"/>
  <c r="V9063" i="1"/>
  <c r="R9063" i="1"/>
  <c r="Q9063" i="1"/>
  <c r="P9063" i="1"/>
  <c r="N9063" i="1"/>
  <c r="S9063" i="1" s="1"/>
  <c r="AA9062" i="1"/>
  <c r="Z9062" i="1"/>
  <c r="V9062" i="1"/>
  <c r="W9062" i="1" s="1"/>
  <c r="R9062" i="1"/>
  <c r="Q9062" i="1"/>
  <c r="P9062" i="1"/>
  <c r="N9062" i="1"/>
  <c r="S9062" i="1" s="1"/>
  <c r="AA9061" i="1"/>
  <c r="Z9061" i="1"/>
  <c r="W9061" i="1"/>
  <c r="V9061" i="1"/>
  <c r="R9061" i="1"/>
  <c r="Q9061" i="1"/>
  <c r="P9061" i="1"/>
  <c r="N9061" i="1"/>
  <c r="S9061" i="1" s="1"/>
  <c r="AA9060" i="1"/>
  <c r="Z9060" i="1"/>
  <c r="V9060" i="1"/>
  <c r="W9060" i="1" s="1"/>
  <c r="R9060" i="1"/>
  <c r="Q9060" i="1"/>
  <c r="P9060" i="1"/>
  <c r="N9060" i="1"/>
  <c r="S9060" i="1" s="1"/>
  <c r="AA9059" i="1"/>
  <c r="Z9059" i="1"/>
  <c r="W9059" i="1"/>
  <c r="V9059" i="1"/>
  <c r="R9059" i="1"/>
  <c r="Q9059" i="1"/>
  <c r="P9059" i="1"/>
  <c r="N9059" i="1"/>
  <c r="S9059" i="1" s="1"/>
  <c r="AA9058" i="1"/>
  <c r="Z9058" i="1"/>
  <c r="V9058" i="1"/>
  <c r="W9058" i="1" s="1"/>
  <c r="R9058" i="1"/>
  <c r="Q9058" i="1"/>
  <c r="P9058" i="1"/>
  <c r="N9058" i="1"/>
  <c r="S9058" i="1" s="1"/>
  <c r="AA9057" i="1"/>
  <c r="Z9057" i="1"/>
  <c r="W9057" i="1"/>
  <c r="V9057" i="1"/>
  <c r="R9057" i="1"/>
  <c r="Q9057" i="1"/>
  <c r="P9057" i="1"/>
  <c r="N9057" i="1"/>
  <c r="S9057" i="1" s="1"/>
  <c r="AA9056" i="1"/>
  <c r="Z9056" i="1"/>
  <c r="V9056" i="1"/>
  <c r="W9056" i="1" s="1"/>
  <c r="R9056" i="1"/>
  <c r="Q9056" i="1"/>
  <c r="P9056" i="1"/>
  <c r="N9056" i="1"/>
  <c r="S9056" i="1" s="1"/>
  <c r="AA9055" i="1"/>
  <c r="Z9055" i="1"/>
  <c r="W9055" i="1"/>
  <c r="V9055" i="1"/>
  <c r="R9055" i="1"/>
  <c r="Q9055" i="1"/>
  <c r="P9055" i="1"/>
  <c r="N9055" i="1"/>
  <c r="S9055" i="1" s="1"/>
  <c r="AA9054" i="1"/>
  <c r="Z9054" i="1"/>
  <c r="V9054" i="1"/>
  <c r="W9054" i="1" s="1"/>
  <c r="R9054" i="1"/>
  <c r="Q9054" i="1"/>
  <c r="P9054" i="1"/>
  <c r="N9054" i="1"/>
  <c r="S9054" i="1" s="1"/>
  <c r="AA9053" i="1"/>
  <c r="Z9053" i="1"/>
  <c r="W9053" i="1"/>
  <c r="V9053" i="1"/>
  <c r="R9053" i="1"/>
  <c r="Q9053" i="1"/>
  <c r="P9053" i="1"/>
  <c r="N9053" i="1"/>
  <c r="S9053" i="1" s="1"/>
  <c r="AA9052" i="1"/>
  <c r="Z9052" i="1"/>
  <c r="V9052" i="1"/>
  <c r="W9052" i="1" s="1"/>
  <c r="R9052" i="1"/>
  <c r="Q9052" i="1"/>
  <c r="P9052" i="1"/>
  <c r="N9052" i="1"/>
  <c r="S9052" i="1" s="1"/>
  <c r="AA9051" i="1"/>
  <c r="Z9051" i="1"/>
  <c r="W9051" i="1"/>
  <c r="V9051" i="1"/>
  <c r="R9051" i="1"/>
  <c r="Q9051" i="1"/>
  <c r="P9051" i="1"/>
  <c r="N9051" i="1"/>
  <c r="S9051" i="1" s="1"/>
  <c r="AA9050" i="1"/>
  <c r="Z9050" i="1"/>
  <c r="V9050" i="1"/>
  <c r="W9050" i="1" s="1"/>
  <c r="R9050" i="1"/>
  <c r="Q9050" i="1"/>
  <c r="P9050" i="1"/>
  <c r="N9050" i="1"/>
  <c r="S9050" i="1" s="1"/>
  <c r="AA9049" i="1"/>
  <c r="Z9049" i="1"/>
  <c r="W9049" i="1"/>
  <c r="V9049" i="1"/>
  <c r="R9049" i="1"/>
  <c r="Q9049" i="1"/>
  <c r="P9049" i="1"/>
  <c r="N9049" i="1"/>
  <c r="S9049" i="1" s="1"/>
  <c r="AA9048" i="1"/>
  <c r="Z9048" i="1"/>
  <c r="V9048" i="1"/>
  <c r="W9048" i="1" s="1"/>
  <c r="R9048" i="1"/>
  <c r="Q9048" i="1"/>
  <c r="P9048" i="1"/>
  <c r="N9048" i="1"/>
  <c r="S9048" i="1" s="1"/>
  <c r="AA9047" i="1"/>
  <c r="Z9047" i="1"/>
  <c r="W9047" i="1"/>
  <c r="V9047" i="1"/>
  <c r="R9047" i="1"/>
  <c r="Q9047" i="1"/>
  <c r="P9047" i="1"/>
  <c r="N9047" i="1"/>
  <c r="S9047" i="1" s="1"/>
  <c r="AA9046" i="1"/>
  <c r="Z9046" i="1"/>
  <c r="V9046" i="1"/>
  <c r="W9046" i="1" s="1"/>
  <c r="R9046" i="1"/>
  <c r="Q9046" i="1"/>
  <c r="P9046" i="1"/>
  <c r="N9046" i="1"/>
  <c r="S9046" i="1" s="1"/>
  <c r="AA9045" i="1"/>
  <c r="Z9045" i="1"/>
  <c r="W9045" i="1"/>
  <c r="V9045" i="1"/>
  <c r="R9045" i="1"/>
  <c r="Q9045" i="1"/>
  <c r="P9045" i="1"/>
  <c r="N9045" i="1"/>
  <c r="S9045" i="1" s="1"/>
  <c r="AA9044" i="1"/>
  <c r="Z9044" i="1"/>
  <c r="V9044" i="1"/>
  <c r="W9044" i="1" s="1"/>
  <c r="R9044" i="1"/>
  <c r="Q9044" i="1"/>
  <c r="P9044" i="1"/>
  <c r="N9044" i="1"/>
  <c r="S9044" i="1" s="1"/>
  <c r="AA9043" i="1"/>
  <c r="Z9043" i="1"/>
  <c r="W9043" i="1"/>
  <c r="V9043" i="1"/>
  <c r="R9043" i="1"/>
  <c r="Q9043" i="1"/>
  <c r="P9043" i="1"/>
  <c r="N9043" i="1"/>
  <c r="S9043" i="1" s="1"/>
  <c r="AA9042" i="1"/>
  <c r="Z9042" i="1"/>
  <c r="V9042" i="1"/>
  <c r="W9042" i="1" s="1"/>
  <c r="R9042" i="1"/>
  <c r="Q9042" i="1"/>
  <c r="P9042" i="1"/>
  <c r="N9042" i="1"/>
  <c r="S9042" i="1" s="1"/>
  <c r="AA9041" i="1"/>
  <c r="Z9041" i="1"/>
  <c r="W9041" i="1"/>
  <c r="V9041" i="1"/>
  <c r="R9041" i="1"/>
  <c r="Q9041" i="1"/>
  <c r="P9041" i="1"/>
  <c r="N9041" i="1"/>
  <c r="S9041" i="1" s="1"/>
  <c r="AA9040" i="1"/>
  <c r="Z9040" i="1"/>
  <c r="V9040" i="1"/>
  <c r="W9040" i="1" s="1"/>
  <c r="R9040" i="1"/>
  <c r="Q9040" i="1"/>
  <c r="P9040" i="1"/>
  <c r="N9040" i="1"/>
  <c r="S9040" i="1" s="1"/>
  <c r="AA9039" i="1"/>
  <c r="Z9039" i="1"/>
  <c r="W9039" i="1"/>
  <c r="V9039" i="1"/>
  <c r="R9039" i="1"/>
  <c r="Q9039" i="1"/>
  <c r="P9039" i="1"/>
  <c r="N9039" i="1"/>
  <c r="S9039" i="1" s="1"/>
  <c r="AA9038" i="1"/>
  <c r="Z9038" i="1"/>
  <c r="V9038" i="1"/>
  <c r="W9038" i="1" s="1"/>
  <c r="R9038" i="1"/>
  <c r="Q9038" i="1"/>
  <c r="P9038" i="1"/>
  <c r="N9038" i="1"/>
  <c r="S9038" i="1" s="1"/>
  <c r="AA9037" i="1"/>
  <c r="Z9037" i="1"/>
  <c r="W9037" i="1"/>
  <c r="V9037" i="1"/>
  <c r="R9037" i="1"/>
  <c r="Q9037" i="1"/>
  <c r="P9037" i="1"/>
  <c r="N9037" i="1"/>
  <c r="S9037" i="1" s="1"/>
  <c r="AA9036" i="1"/>
  <c r="Z9036" i="1"/>
  <c r="V9036" i="1"/>
  <c r="W9036" i="1" s="1"/>
  <c r="R9036" i="1"/>
  <c r="Q9036" i="1"/>
  <c r="P9036" i="1"/>
  <c r="N9036" i="1"/>
  <c r="S9036" i="1" s="1"/>
  <c r="AA9035" i="1"/>
  <c r="Z9035" i="1"/>
  <c r="W9035" i="1"/>
  <c r="V9035" i="1"/>
  <c r="R9035" i="1"/>
  <c r="Q9035" i="1"/>
  <c r="P9035" i="1"/>
  <c r="N9035" i="1"/>
  <c r="S9035" i="1" s="1"/>
  <c r="AA9034" i="1"/>
  <c r="Z9034" i="1"/>
  <c r="V9034" i="1"/>
  <c r="W9034" i="1" s="1"/>
  <c r="R9034" i="1"/>
  <c r="Q9034" i="1"/>
  <c r="P9034" i="1"/>
  <c r="N9034" i="1"/>
  <c r="S9034" i="1" s="1"/>
  <c r="AA9033" i="1"/>
  <c r="Z9033" i="1"/>
  <c r="W9033" i="1"/>
  <c r="V9033" i="1"/>
  <c r="R9033" i="1"/>
  <c r="Q9033" i="1"/>
  <c r="P9033" i="1"/>
  <c r="N9033" i="1"/>
  <c r="S9033" i="1" s="1"/>
  <c r="AA9032" i="1"/>
  <c r="Z9032" i="1"/>
  <c r="V9032" i="1"/>
  <c r="W9032" i="1" s="1"/>
  <c r="R9032" i="1"/>
  <c r="Q9032" i="1"/>
  <c r="P9032" i="1"/>
  <c r="N9032" i="1"/>
  <c r="S9032" i="1" s="1"/>
  <c r="AA9031" i="1"/>
  <c r="Z9031" i="1"/>
  <c r="W9031" i="1"/>
  <c r="V9031" i="1"/>
  <c r="R9031" i="1"/>
  <c r="Q9031" i="1"/>
  <c r="P9031" i="1"/>
  <c r="N9031" i="1"/>
  <c r="S9031" i="1" s="1"/>
  <c r="AA9030" i="1"/>
  <c r="Z9030" i="1"/>
  <c r="V9030" i="1"/>
  <c r="W9030" i="1" s="1"/>
  <c r="R9030" i="1"/>
  <c r="Q9030" i="1"/>
  <c r="P9030" i="1"/>
  <c r="N9030" i="1"/>
  <c r="S9030" i="1" s="1"/>
  <c r="AA9029" i="1"/>
  <c r="Z9029" i="1"/>
  <c r="W9029" i="1"/>
  <c r="V9029" i="1"/>
  <c r="R9029" i="1"/>
  <c r="Q9029" i="1"/>
  <c r="P9029" i="1"/>
  <c r="N9029" i="1"/>
  <c r="S9029" i="1" s="1"/>
  <c r="AA9028" i="1"/>
  <c r="Z9028" i="1"/>
  <c r="V9028" i="1"/>
  <c r="W9028" i="1" s="1"/>
  <c r="R9028" i="1"/>
  <c r="Q9028" i="1"/>
  <c r="P9028" i="1"/>
  <c r="N9028" i="1"/>
  <c r="S9028" i="1" s="1"/>
  <c r="AA9027" i="1"/>
  <c r="Z9027" i="1"/>
  <c r="W9027" i="1"/>
  <c r="V9027" i="1"/>
  <c r="R9027" i="1"/>
  <c r="Q9027" i="1"/>
  <c r="P9027" i="1"/>
  <c r="N9027" i="1"/>
  <c r="S9027" i="1" s="1"/>
  <c r="AA9026" i="1"/>
  <c r="Z9026" i="1"/>
  <c r="V9026" i="1"/>
  <c r="W9026" i="1" s="1"/>
  <c r="R9026" i="1"/>
  <c r="Q9026" i="1"/>
  <c r="P9026" i="1"/>
  <c r="N9026" i="1"/>
  <c r="S9026" i="1" s="1"/>
  <c r="AA9025" i="1"/>
  <c r="Z9025" i="1"/>
  <c r="W9025" i="1"/>
  <c r="V9025" i="1"/>
  <c r="R9025" i="1"/>
  <c r="Q9025" i="1"/>
  <c r="P9025" i="1"/>
  <c r="N9025" i="1"/>
  <c r="S9025" i="1" s="1"/>
  <c r="AA9024" i="1"/>
  <c r="Z9024" i="1"/>
  <c r="V9024" i="1"/>
  <c r="W9024" i="1" s="1"/>
  <c r="R9024" i="1"/>
  <c r="Q9024" i="1"/>
  <c r="P9024" i="1"/>
  <c r="N9024" i="1"/>
  <c r="S9024" i="1" s="1"/>
  <c r="AA9023" i="1"/>
  <c r="Z9023" i="1"/>
  <c r="W9023" i="1"/>
  <c r="V9023" i="1"/>
  <c r="R9023" i="1"/>
  <c r="Q9023" i="1"/>
  <c r="P9023" i="1"/>
  <c r="N9023" i="1"/>
  <c r="S9023" i="1" s="1"/>
  <c r="AA9022" i="1"/>
  <c r="Z9022" i="1"/>
  <c r="V9022" i="1"/>
  <c r="W9022" i="1" s="1"/>
  <c r="R9022" i="1"/>
  <c r="Q9022" i="1"/>
  <c r="P9022" i="1"/>
  <c r="N9022" i="1"/>
  <c r="S9022" i="1" s="1"/>
  <c r="AA9021" i="1"/>
  <c r="Z9021" i="1"/>
  <c r="W9021" i="1"/>
  <c r="V9021" i="1"/>
  <c r="R9021" i="1"/>
  <c r="Q9021" i="1"/>
  <c r="P9021" i="1"/>
  <c r="N9021" i="1"/>
  <c r="S9021" i="1" s="1"/>
  <c r="AA9020" i="1"/>
  <c r="Z9020" i="1"/>
  <c r="V9020" i="1"/>
  <c r="W9020" i="1" s="1"/>
  <c r="R9020" i="1"/>
  <c r="Q9020" i="1"/>
  <c r="P9020" i="1"/>
  <c r="N9020" i="1"/>
  <c r="S9020" i="1" s="1"/>
  <c r="AA9019" i="1"/>
  <c r="Z9019" i="1"/>
  <c r="W9019" i="1"/>
  <c r="V9019" i="1"/>
  <c r="R9019" i="1"/>
  <c r="Q9019" i="1"/>
  <c r="P9019" i="1"/>
  <c r="N9019" i="1"/>
  <c r="S9019" i="1" s="1"/>
  <c r="AA9018" i="1"/>
  <c r="Z9018" i="1"/>
  <c r="V9018" i="1"/>
  <c r="W9018" i="1" s="1"/>
  <c r="R9018" i="1"/>
  <c r="Q9018" i="1"/>
  <c r="P9018" i="1"/>
  <c r="N9018" i="1"/>
  <c r="S9018" i="1" s="1"/>
  <c r="AA9017" i="1"/>
  <c r="Z9017" i="1"/>
  <c r="W9017" i="1"/>
  <c r="V9017" i="1"/>
  <c r="R9017" i="1"/>
  <c r="Q9017" i="1"/>
  <c r="P9017" i="1"/>
  <c r="N9017" i="1"/>
  <c r="S9017" i="1" s="1"/>
  <c r="AA9016" i="1"/>
  <c r="Z9016" i="1"/>
  <c r="V9016" i="1"/>
  <c r="W9016" i="1" s="1"/>
  <c r="R9016" i="1"/>
  <c r="Q9016" i="1"/>
  <c r="P9016" i="1"/>
  <c r="N9016" i="1"/>
  <c r="S9016" i="1" s="1"/>
  <c r="AA9015" i="1"/>
  <c r="Z9015" i="1"/>
  <c r="W9015" i="1"/>
  <c r="V9015" i="1"/>
  <c r="R9015" i="1"/>
  <c r="Q9015" i="1"/>
  <c r="P9015" i="1"/>
  <c r="N9015" i="1"/>
  <c r="S9015" i="1" s="1"/>
  <c r="AA9014" i="1"/>
  <c r="Z9014" i="1"/>
  <c r="V9014" i="1"/>
  <c r="W9014" i="1" s="1"/>
  <c r="R9014" i="1"/>
  <c r="Q9014" i="1"/>
  <c r="P9014" i="1"/>
  <c r="N9014" i="1"/>
  <c r="S9014" i="1" s="1"/>
  <c r="AA9013" i="1"/>
  <c r="Z9013" i="1"/>
  <c r="W9013" i="1"/>
  <c r="V9013" i="1"/>
  <c r="R9013" i="1"/>
  <c r="Q9013" i="1"/>
  <c r="P9013" i="1"/>
  <c r="N9013" i="1"/>
  <c r="S9013" i="1" s="1"/>
  <c r="AA9012" i="1"/>
  <c r="Z9012" i="1"/>
  <c r="V9012" i="1"/>
  <c r="W9012" i="1" s="1"/>
  <c r="R9012" i="1"/>
  <c r="Q9012" i="1"/>
  <c r="P9012" i="1"/>
  <c r="N9012" i="1"/>
  <c r="S9012" i="1" s="1"/>
  <c r="AA9011" i="1"/>
  <c r="Z9011" i="1"/>
  <c r="W9011" i="1"/>
  <c r="V9011" i="1"/>
  <c r="R9011" i="1"/>
  <c r="Q9011" i="1"/>
  <c r="P9011" i="1"/>
  <c r="N9011" i="1"/>
  <c r="S9011" i="1" s="1"/>
  <c r="AA9010" i="1"/>
  <c r="Z9010" i="1"/>
  <c r="V9010" i="1"/>
  <c r="W9010" i="1" s="1"/>
  <c r="R9010" i="1"/>
  <c r="Q9010" i="1"/>
  <c r="P9010" i="1"/>
  <c r="N9010" i="1"/>
  <c r="S9010" i="1" s="1"/>
  <c r="AA9009" i="1"/>
  <c r="Z9009" i="1"/>
  <c r="W9009" i="1"/>
  <c r="V9009" i="1"/>
  <c r="R9009" i="1"/>
  <c r="Q9009" i="1"/>
  <c r="P9009" i="1"/>
  <c r="N9009" i="1"/>
  <c r="S9009" i="1" s="1"/>
  <c r="AA9008" i="1"/>
  <c r="Z9008" i="1"/>
  <c r="V9008" i="1"/>
  <c r="W9008" i="1" s="1"/>
  <c r="R9008" i="1"/>
  <c r="Q9008" i="1"/>
  <c r="P9008" i="1"/>
  <c r="N9008" i="1"/>
  <c r="S9008" i="1" s="1"/>
  <c r="AA9007" i="1"/>
  <c r="Z9007" i="1"/>
  <c r="W9007" i="1"/>
  <c r="V9007" i="1"/>
  <c r="R9007" i="1"/>
  <c r="Q9007" i="1"/>
  <c r="P9007" i="1"/>
  <c r="N9007" i="1"/>
  <c r="S9007" i="1" s="1"/>
  <c r="AA9006" i="1"/>
  <c r="Z9006" i="1"/>
  <c r="V9006" i="1"/>
  <c r="W9006" i="1" s="1"/>
  <c r="R9006" i="1"/>
  <c r="Q9006" i="1"/>
  <c r="P9006" i="1"/>
  <c r="N9006" i="1"/>
  <c r="S9006" i="1" s="1"/>
  <c r="AA9005" i="1"/>
  <c r="Z9005" i="1"/>
  <c r="W9005" i="1"/>
  <c r="V9005" i="1"/>
  <c r="R9005" i="1"/>
  <c r="Q9005" i="1"/>
  <c r="P9005" i="1"/>
  <c r="N9005" i="1"/>
  <c r="S9005" i="1" s="1"/>
  <c r="AA9004" i="1"/>
  <c r="Z9004" i="1"/>
  <c r="V9004" i="1"/>
  <c r="W9004" i="1" s="1"/>
  <c r="R9004" i="1"/>
  <c r="Q9004" i="1"/>
  <c r="P9004" i="1"/>
  <c r="N9004" i="1"/>
  <c r="S9004" i="1" s="1"/>
  <c r="AA9003" i="1"/>
  <c r="Z9003" i="1"/>
  <c r="W9003" i="1"/>
  <c r="V9003" i="1"/>
  <c r="R9003" i="1"/>
  <c r="Q9003" i="1"/>
  <c r="P9003" i="1"/>
  <c r="N9003" i="1"/>
  <c r="S9003" i="1" s="1"/>
  <c r="AA9002" i="1"/>
  <c r="Z9002" i="1"/>
  <c r="V9002" i="1"/>
  <c r="W9002" i="1" s="1"/>
  <c r="R9002" i="1"/>
  <c r="Q9002" i="1"/>
  <c r="P9002" i="1"/>
  <c r="N9002" i="1"/>
  <c r="S9002" i="1" s="1"/>
  <c r="AA9001" i="1"/>
  <c r="Z9001" i="1"/>
  <c r="W9001" i="1"/>
  <c r="V9001" i="1"/>
  <c r="R9001" i="1"/>
  <c r="Q9001" i="1"/>
  <c r="P9001" i="1"/>
  <c r="N9001" i="1"/>
  <c r="S9001" i="1" s="1"/>
  <c r="AA9000" i="1"/>
  <c r="Z9000" i="1"/>
  <c r="V9000" i="1"/>
  <c r="W9000" i="1" s="1"/>
  <c r="R9000" i="1"/>
  <c r="Q9000" i="1"/>
  <c r="P9000" i="1"/>
  <c r="N9000" i="1"/>
  <c r="S9000" i="1" s="1"/>
  <c r="AA8999" i="1"/>
  <c r="Z8999" i="1"/>
  <c r="W8999" i="1"/>
  <c r="V8999" i="1"/>
  <c r="R8999" i="1"/>
  <c r="Q8999" i="1"/>
  <c r="P8999" i="1"/>
  <c r="N8999" i="1"/>
  <c r="S8999" i="1" s="1"/>
  <c r="AA8998" i="1"/>
  <c r="Z8998" i="1"/>
  <c r="V8998" i="1"/>
  <c r="W8998" i="1" s="1"/>
  <c r="R8998" i="1"/>
  <c r="Q8998" i="1"/>
  <c r="P8998" i="1"/>
  <c r="N8998" i="1"/>
  <c r="S8998" i="1" s="1"/>
  <c r="AA8997" i="1"/>
  <c r="Z8997" i="1"/>
  <c r="W8997" i="1"/>
  <c r="V8997" i="1"/>
  <c r="R8997" i="1"/>
  <c r="Q8997" i="1"/>
  <c r="P8997" i="1"/>
  <c r="N8997" i="1"/>
  <c r="S8997" i="1" s="1"/>
  <c r="AA8996" i="1"/>
  <c r="Z8996" i="1"/>
  <c r="V8996" i="1"/>
  <c r="W8996" i="1" s="1"/>
  <c r="R8996" i="1"/>
  <c r="Q8996" i="1"/>
  <c r="P8996" i="1"/>
  <c r="N8996" i="1"/>
  <c r="S8996" i="1" s="1"/>
  <c r="AA8995" i="1"/>
  <c r="Z8995" i="1"/>
  <c r="W8995" i="1"/>
  <c r="V8995" i="1"/>
  <c r="R8995" i="1"/>
  <c r="Q8995" i="1"/>
  <c r="P8995" i="1"/>
  <c r="N8995" i="1"/>
  <c r="S8995" i="1" s="1"/>
  <c r="AA8994" i="1"/>
  <c r="Z8994" i="1"/>
  <c r="V8994" i="1"/>
  <c r="W8994" i="1" s="1"/>
  <c r="R8994" i="1"/>
  <c r="Q8994" i="1"/>
  <c r="P8994" i="1"/>
  <c r="N8994" i="1"/>
  <c r="S8994" i="1" s="1"/>
  <c r="AA8993" i="1"/>
  <c r="Z8993" i="1"/>
  <c r="W8993" i="1"/>
  <c r="V8993" i="1"/>
  <c r="R8993" i="1"/>
  <c r="Q8993" i="1"/>
  <c r="P8993" i="1"/>
  <c r="N8993" i="1"/>
  <c r="S8993" i="1" s="1"/>
  <c r="AA8992" i="1"/>
  <c r="Z8992" i="1"/>
  <c r="V8992" i="1"/>
  <c r="W8992" i="1" s="1"/>
  <c r="R8992" i="1"/>
  <c r="Q8992" i="1"/>
  <c r="P8992" i="1"/>
  <c r="N8992" i="1"/>
  <c r="S8992" i="1" s="1"/>
  <c r="AA8991" i="1"/>
  <c r="Z8991" i="1"/>
  <c r="W8991" i="1"/>
  <c r="V8991" i="1"/>
  <c r="R8991" i="1"/>
  <c r="Q8991" i="1"/>
  <c r="P8991" i="1"/>
  <c r="N8991" i="1"/>
  <c r="S8991" i="1" s="1"/>
  <c r="AA8990" i="1"/>
  <c r="Z8990" i="1"/>
  <c r="V8990" i="1"/>
  <c r="W8990" i="1" s="1"/>
  <c r="R8990" i="1"/>
  <c r="Q8990" i="1"/>
  <c r="P8990" i="1"/>
  <c r="N8990" i="1"/>
  <c r="S8990" i="1" s="1"/>
  <c r="AA8989" i="1"/>
  <c r="Z8989" i="1"/>
  <c r="W8989" i="1"/>
  <c r="V8989" i="1"/>
  <c r="R8989" i="1"/>
  <c r="Q8989" i="1"/>
  <c r="P8989" i="1"/>
  <c r="N8989" i="1"/>
  <c r="S8989" i="1" s="1"/>
  <c r="AA8988" i="1"/>
  <c r="Z8988" i="1"/>
  <c r="V8988" i="1"/>
  <c r="W8988" i="1" s="1"/>
  <c r="R8988" i="1"/>
  <c r="Q8988" i="1"/>
  <c r="P8988" i="1"/>
  <c r="N8988" i="1"/>
  <c r="S8988" i="1" s="1"/>
  <c r="AA8987" i="1"/>
  <c r="Z8987" i="1"/>
  <c r="W8987" i="1"/>
  <c r="V8987" i="1"/>
  <c r="R8987" i="1"/>
  <c r="Q8987" i="1"/>
  <c r="P8987" i="1"/>
  <c r="N8987" i="1"/>
  <c r="S8987" i="1" s="1"/>
  <c r="AA8986" i="1"/>
  <c r="Z8986" i="1"/>
  <c r="V8986" i="1"/>
  <c r="W8986" i="1" s="1"/>
  <c r="R8986" i="1"/>
  <c r="Q8986" i="1"/>
  <c r="P8986" i="1"/>
  <c r="N8986" i="1"/>
  <c r="S8986" i="1" s="1"/>
  <c r="AA8985" i="1"/>
  <c r="Z8985" i="1"/>
  <c r="W8985" i="1"/>
  <c r="V8985" i="1"/>
  <c r="R8985" i="1"/>
  <c r="Q8985" i="1"/>
  <c r="P8985" i="1"/>
  <c r="N8985" i="1"/>
  <c r="S8985" i="1" s="1"/>
  <c r="AA8984" i="1"/>
  <c r="Z8984" i="1"/>
  <c r="V8984" i="1"/>
  <c r="W8984" i="1" s="1"/>
  <c r="R8984" i="1"/>
  <c r="Q8984" i="1"/>
  <c r="P8984" i="1"/>
  <c r="N8984" i="1"/>
  <c r="S8984" i="1" s="1"/>
  <c r="AA8983" i="1"/>
  <c r="Z8983" i="1"/>
  <c r="W8983" i="1"/>
  <c r="V8983" i="1"/>
  <c r="R8983" i="1"/>
  <c r="Q8983" i="1"/>
  <c r="P8983" i="1"/>
  <c r="N8983" i="1"/>
  <c r="S8983" i="1" s="1"/>
  <c r="AA8982" i="1"/>
  <c r="Z8982" i="1"/>
  <c r="V8982" i="1"/>
  <c r="W8982" i="1" s="1"/>
  <c r="R8982" i="1"/>
  <c r="Q8982" i="1"/>
  <c r="P8982" i="1"/>
  <c r="N8982" i="1"/>
  <c r="S8982" i="1" s="1"/>
  <c r="AA8981" i="1"/>
  <c r="Z8981" i="1"/>
  <c r="W8981" i="1"/>
  <c r="V8981" i="1"/>
  <c r="R8981" i="1"/>
  <c r="Q8981" i="1"/>
  <c r="P8981" i="1"/>
  <c r="N8981" i="1"/>
  <c r="S8981" i="1" s="1"/>
  <c r="AA8980" i="1"/>
  <c r="Z8980" i="1"/>
  <c r="V8980" i="1"/>
  <c r="W8980" i="1" s="1"/>
  <c r="R8980" i="1"/>
  <c r="Q8980" i="1"/>
  <c r="P8980" i="1"/>
  <c r="N8980" i="1"/>
  <c r="S8980" i="1" s="1"/>
  <c r="AA8979" i="1"/>
  <c r="Z8979" i="1"/>
  <c r="W8979" i="1"/>
  <c r="V8979" i="1"/>
  <c r="R8979" i="1"/>
  <c r="Q8979" i="1"/>
  <c r="P8979" i="1"/>
  <c r="N8979" i="1"/>
  <c r="S8979" i="1" s="1"/>
  <c r="AA8978" i="1"/>
  <c r="Z8978" i="1"/>
  <c r="V8978" i="1"/>
  <c r="W8978" i="1" s="1"/>
  <c r="R8978" i="1"/>
  <c r="Q8978" i="1"/>
  <c r="P8978" i="1"/>
  <c r="N8978" i="1"/>
  <c r="S8978" i="1" s="1"/>
  <c r="AA8977" i="1"/>
  <c r="Z8977" i="1"/>
  <c r="W8977" i="1"/>
  <c r="V8977" i="1"/>
  <c r="R8977" i="1"/>
  <c r="Q8977" i="1"/>
  <c r="P8977" i="1"/>
  <c r="N8977" i="1"/>
  <c r="S8977" i="1" s="1"/>
  <c r="AA8976" i="1"/>
  <c r="Z8976" i="1"/>
  <c r="V8976" i="1"/>
  <c r="W8976" i="1" s="1"/>
  <c r="R8976" i="1"/>
  <c r="Q8976" i="1"/>
  <c r="P8976" i="1"/>
  <c r="N8976" i="1"/>
  <c r="S8976" i="1" s="1"/>
  <c r="AA8975" i="1"/>
  <c r="Z8975" i="1"/>
  <c r="W8975" i="1"/>
  <c r="V8975" i="1"/>
  <c r="R8975" i="1"/>
  <c r="Q8975" i="1"/>
  <c r="P8975" i="1"/>
  <c r="N8975" i="1"/>
  <c r="S8975" i="1" s="1"/>
  <c r="AA8974" i="1"/>
  <c r="Z8974" i="1"/>
  <c r="V8974" i="1"/>
  <c r="W8974" i="1" s="1"/>
  <c r="R8974" i="1"/>
  <c r="Q8974" i="1"/>
  <c r="P8974" i="1"/>
  <c r="N8974" i="1"/>
  <c r="S8974" i="1" s="1"/>
  <c r="AA8973" i="1"/>
  <c r="Z8973" i="1"/>
  <c r="W8973" i="1"/>
  <c r="V8973" i="1"/>
  <c r="R8973" i="1"/>
  <c r="Q8973" i="1"/>
  <c r="P8973" i="1"/>
  <c r="N8973" i="1"/>
  <c r="S8973" i="1" s="1"/>
  <c r="AA8972" i="1"/>
  <c r="Z8972" i="1"/>
  <c r="V8972" i="1"/>
  <c r="W8972" i="1" s="1"/>
  <c r="R8972" i="1"/>
  <c r="Q8972" i="1"/>
  <c r="P8972" i="1"/>
  <c r="N8972" i="1"/>
  <c r="S8972" i="1" s="1"/>
  <c r="AA8971" i="1"/>
  <c r="Z8971" i="1"/>
  <c r="W8971" i="1"/>
  <c r="V8971" i="1"/>
  <c r="R8971" i="1"/>
  <c r="Q8971" i="1"/>
  <c r="P8971" i="1"/>
  <c r="N8971" i="1"/>
  <c r="S8971" i="1" s="1"/>
  <c r="AA8970" i="1"/>
  <c r="Z8970" i="1"/>
  <c r="V8970" i="1"/>
  <c r="W8970" i="1" s="1"/>
  <c r="R8970" i="1"/>
  <c r="Q8970" i="1"/>
  <c r="P8970" i="1"/>
  <c r="N8970" i="1"/>
  <c r="S8970" i="1" s="1"/>
  <c r="AA8969" i="1"/>
  <c r="Z8969" i="1"/>
  <c r="W8969" i="1"/>
  <c r="V8969" i="1"/>
  <c r="R8969" i="1"/>
  <c r="Q8969" i="1"/>
  <c r="P8969" i="1"/>
  <c r="N8969" i="1"/>
  <c r="S8969" i="1" s="1"/>
  <c r="AA8968" i="1"/>
  <c r="Z8968" i="1"/>
  <c r="V8968" i="1"/>
  <c r="W8968" i="1" s="1"/>
  <c r="R8968" i="1"/>
  <c r="Q8968" i="1"/>
  <c r="P8968" i="1"/>
  <c r="N8968" i="1"/>
  <c r="S8968" i="1" s="1"/>
  <c r="AA8967" i="1"/>
  <c r="Z8967" i="1"/>
  <c r="W8967" i="1"/>
  <c r="V8967" i="1"/>
  <c r="R8967" i="1"/>
  <c r="Q8967" i="1"/>
  <c r="P8967" i="1"/>
  <c r="N8967" i="1"/>
  <c r="S8967" i="1" s="1"/>
  <c r="AA8966" i="1"/>
  <c r="Z8966" i="1"/>
  <c r="V8966" i="1"/>
  <c r="W8966" i="1" s="1"/>
  <c r="R8966" i="1"/>
  <c r="Q8966" i="1"/>
  <c r="P8966" i="1"/>
  <c r="N8966" i="1"/>
  <c r="S8966" i="1" s="1"/>
  <c r="AA8965" i="1"/>
  <c r="Z8965" i="1"/>
  <c r="W8965" i="1"/>
  <c r="V8965" i="1"/>
  <c r="R8965" i="1"/>
  <c r="Q8965" i="1"/>
  <c r="P8965" i="1"/>
  <c r="N8965" i="1"/>
  <c r="S8965" i="1" s="1"/>
  <c r="AA8964" i="1"/>
  <c r="Z8964" i="1"/>
  <c r="V8964" i="1"/>
  <c r="W8964" i="1" s="1"/>
  <c r="R8964" i="1"/>
  <c r="Q8964" i="1"/>
  <c r="P8964" i="1"/>
  <c r="N8964" i="1"/>
  <c r="S8964" i="1" s="1"/>
  <c r="AA8963" i="1"/>
  <c r="Z8963" i="1"/>
  <c r="W8963" i="1"/>
  <c r="V8963" i="1"/>
  <c r="R8963" i="1"/>
  <c r="Q8963" i="1"/>
  <c r="P8963" i="1"/>
  <c r="N8963" i="1"/>
  <c r="S8963" i="1" s="1"/>
  <c r="AA8962" i="1"/>
  <c r="Z8962" i="1"/>
  <c r="V8962" i="1"/>
  <c r="W8962" i="1" s="1"/>
  <c r="R8962" i="1"/>
  <c r="Q8962" i="1"/>
  <c r="P8962" i="1"/>
  <c r="N8962" i="1"/>
  <c r="S8962" i="1" s="1"/>
  <c r="AA8961" i="1"/>
  <c r="Z8961" i="1"/>
  <c r="W8961" i="1"/>
  <c r="V8961" i="1"/>
  <c r="R8961" i="1"/>
  <c r="Q8961" i="1"/>
  <c r="P8961" i="1"/>
  <c r="N8961" i="1"/>
  <c r="S8961" i="1" s="1"/>
  <c r="AA8960" i="1"/>
  <c r="Z8960" i="1"/>
  <c r="V8960" i="1"/>
  <c r="W8960" i="1" s="1"/>
  <c r="R8960" i="1"/>
  <c r="Q8960" i="1"/>
  <c r="P8960" i="1"/>
  <c r="N8960" i="1"/>
  <c r="S8960" i="1" s="1"/>
  <c r="AA8959" i="1"/>
  <c r="Z8959" i="1"/>
  <c r="W8959" i="1"/>
  <c r="V8959" i="1"/>
  <c r="R8959" i="1"/>
  <c r="Q8959" i="1"/>
  <c r="P8959" i="1"/>
  <c r="N8959" i="1"/>
  <c r="S8959" i="1" s="1"/>
  <c r="AA8958" i="1"/>
  <c r="Z8958" i="1"/>
  <c r="V8958" i="1"/>
  <c r="W8958" i="1" s="1"/>
  <c r="R8958" i="1"/>
  <c r="Q8958" i="1"/>
  <c r="P8958" i="1"/>
  <c r="N8958" i="1"/>
  <c r="S8958" i="1" s="1"/>
  <c r="AA8957" i="1"/>
  <c r="Z8957" i="1"/>
  <c r="W8957" i="1"/>
  <c r="V8957" i="1"/>
  <c r="R8957" i="1"/>
  <c r="Q8957" i="1"/>
  <c r="P8957" i="1"/>
  <c r="N8957" i="1"/>
  <c r="S8957" i="1" s="1"/>
  <c r="AA8956" i="1"/>
  <c r="Z8956" i="1"/>
  <c r="V8956" i="1"/>
  <c r="W8956" i="1" s="1"/>
  <c r="R8956" i="1"/>
  <c r="Q8956" i="1"/>
  <c r="P8956" i="1"/>
  <c r="N8956" i="1"/>
  <c r="S8956" i="1" s="1"/>
  <c r="AA8955" i="1"/>
  <c r="Z8955" i="1"/>
  <c r="W8955" i="1"/>
  <c r="V8955" i="1"/>
  <c r="R8955" i="1"/>
  <c r="Q8955" i="1"/>
  <c r="P8955" i="1"/>
  <c r="N8955" i="1"/>
  <c r="S8955" i="1" s="1"/>
  <c r="AA8954" i="1"/>
  <c r="Z8954" i="1"/>
  <c r="V8954" i="1"/>
  <c r="W8954" i="1" s="1"/>
  <c r="R8954" i="1"/>
  <c r="Q8954" i="1"/>
  <c r="P8954" i="1"/>
  <c r="N8954" i="1"/>
  <c r="S8954" i="1" s="1"/>
  <c r="AA8953" i="1"/>
  <c r="Z8953" i="1"/>
  <c r="W8953" i="1"/>
  <c r="V8953" i="1"/>
  <c r="R8953" i="1"/>
  <c r="Q8953" i="1"/>
  <c r="P8953" i="1"/>
  <c r="N8953" i="1"/>
  <c r="S8953" i="1" s="1"/>
  <c r="AA8952" i="1"/>
  <c r="Z8952" i="1"/>
  <c r="V8952" i="1"/>
  <c r="W8952" i="1" s="1"/>
  <c r="R8952" i="1"/>
  <c r="Q8952" i="1"/>
  <c r="P8952" i="1"/>
  <c r="N8952" i="1"/>
  <c r="S8952" i="1" s="1"/>
  <c r="AA8951" i="1"/>
  <c r="Z8951" i="1"/>
  <c r="W8951" i="1"/>
  <c r="V8951" i="1"/>
  <c r="R8951" i="1"/>
  <c r="Q8951" i="1"/>
  <c r="P8951" i="1"/>
  <c r="N8951" i="1"/>
  <c r="S8951" i="1" s="1"/>
  <c r="AA8950" i="1"/>
  <c r="Z8950" i="1"/>
  <c r="V8950" i="1"/>
  <c r="W8950" i="1" s="1"/>
  <c r="R8950" i="1"/>
  <c r="Q8950" i="1"/>
  <c r="P8950" i="1"/>
  <c r="N8950" i="1"/>
  <c r="S8950" i="1" s="1"/>
  <c r="AA8949" i="1"/>
  <c r="Z8949" i="1"/>
  <c r="W8949" i="1"/>
  <c r="V8949" i="1"/>
  <c r="R8949" i="1"/>
  <c r="Q8949" i="1"/>
  <c r="P8949" i="1"/>
  <c r="N8949" i="1"/>
  <c r="S8949" i="1" s="1"/>
  <c r="AA8948" i="1"/>
  <c r="Z8948" i="1"/>
  <c r="V8948" i="1"/>
  <c r="W8948" i="1" s="1"/>
  <c r="R8948" i="1"/>
  <c r="Q8948" i="1"/>
  <c r="P8948" i="1"/>
  <c r="N8948" i="1"/>
  <c r="S8948" i="1" s="1"/>
  <c r="AA8947" i="1"/>
  <c r="Z8947" i="1"/>
  <c r="W8947" i="1"/>
  <c r="V8947" i="1"/>
  <c r="R8947" i="1"/>
  <c r="Q8947" i="1"/>
  <c r="P8947" i="1"/>
  <c r="N8947" i="1"/>
  <c r="S8947" i="1" s="1"/>
  <c r="AA8946" i="1"/>
  <c r="Z8946" i="1"/>
  <c r="V8946" i="1"/>
  <c r="W8946" i="1" s="1"/>
  <c r="R8946" i="1"/>
  <c r="Q8946" i="1"/>
  <c r="P8946" i="1"/>
  <c r="N8946" i="1"/>
  <c r="S8946" i="1" s="1"/>
  <c r="AA8945" i="1"/>
  <c r="Z8945" i="1"/>
  <c r="W8945" i="1"/>
  <c r="V8945" i="1"/>
  <c r="R8945" i="1"/>
  <c r="Q8945" i="1"/>
  <c r="P8945" i="1"/>
  <c r="N8945" i="1"/>
  <c r="S8945" i="1" s="1"/>
  <c r="AA8944" i="1"/>
  <c r="Z8944" i="1"/>
  <c r="V8944" i="1"/>
  <c r="W8944" i="1" s="1"/>
  <c r="R8944" i="1"/>
  <c r="Q8944" i="1"/>
  <c r="P8944" i="1"/>
  <c r="N8944" i="1"/>
  <c r="S8944" i="1" s="1"/>
  <c r="AA8943" i="1"/>
  <c r="Z8943" i="1"/>
  <c r="W8943" i="1"/>
  <c r="V8943" i="1"/>
  <c r="R8943" i="1"/>
  <c r="Q8943" i="1"/>
  <c r="P8943" i="1"/>
  <c r="N8943" i="1"/>
  <c r="S8943" i="1" s="1"/>
  <c r="AA8942" i="1"/>
  <c r="Z8942" i="1"/>
  <c r="V8942" i="1"/>
  <c r="W8942" i="1" s="1"/>
  <c r="R8942" i="1"/>
  <c r="Q8942" i="1"/>
  <c r="P8942" i="1"/>
  <c r="N8942" i="1"/>
  <c r="S8942" i="1" s="1"/>
  <c r="AA8941" i="1"/>
  <c r="Z8941" i="1"/>
  <c r="W8941" i="1"/>
  <c r="V8941" i="1"/>
  <c r="R8941" i="1"/>
  <c r="Q8941" i="1"/>
  <c r="P8941" i="1"/>
  <c r="N8941" i="1"/>
  <c r="S8941" i="1" s="1"/>
  <c r="AA8940" i="1"/>
  <c r="Z8940" i="1"/>
  <c r="V8940" i="1"/>
  <c r="W8940" i="1" s="1"/>
  <c r="R8940" i="1"/>
  <c r="Q8940" i="1"/>
  <c r="P8940" i="1"/>
  <c r="N8940" i="1"/>
  <c r="S8940" i="1" s="1"/>
  <c r="AA8939" i="1"/>
  <c r="Z8939" i="1"/>
  <c r="W8939" i="1"/>
  <c r="V8939" i="1"/>
  <c r="R8939" i="1"/>
  <c r="Q8939" i="1"/>
  <c r="P8939" i="1"/>
  <c r="N8939" i="1"/>
  <c r="S8939" i="1" s="1"/>
  <c r="AA8938" i="1"/>
  <c r="Z8938" i="1"/>
  <c r="V8938" i="1"/>
  <c r="W8938" i="1" s="1"/>
  <c r="R8938" i="1"/>
  <c r="Q8938" i="1"/>
  <c r="P8938" i="1"/>
  <c r="N8938" i="1"/>
  <c r="S8938" i="1" s="1"/>
  <c r="AA8937" i="1"/>
  <c r="Z8937" i="1"/>
  <c r="W8937" i="1"/>
  <c r="V8937" i="1"/>
  <c r="R8937" i="1"/>
  <c r="Q8937" i="1"/>
  <c r="P8937" i="1"/>
  <c r="N8937" i="1"/>
  <c r="S8937" i="1" s="1"/>
  <c r="AA8936" i="1"/>
  <c r="Z8936" i="1"/>
  <c r="V8936" i="1"/>
  <c r="W8936" i="1" s="1"/>
  <c r="R8936" i="1"/>
  <c r="Q8936" i="1"/>
  <c r="P8936" i="1"/>
  <c r="N8936" i="1"/>
  <c r="S8936" i="1" s="1"/>
  <c r="AA8935" i="1"/>
  <c r="Z8935" i="1"/>
  <c r="W8935" i="1"/>
  <c r="V8935" i="1"/>
  <c r="R8935" i="1"/>
  <c r="Q8935" i="1"/>
  <c r="P8935" i="1"/>
  <c r="N8935" i="1"/>
  <c r="S8935" i="1" s="1"/>
  <c r="AA8934" i="1"/>
  <c r="Z8934" i="1"/>
  <c r="V8934" i="1"/>
  <c r="W8934" i="1" s="1"/>
  <c r="R8934" i="1"/>
  <c r="Q8934" i="1"/>
  <c r="P8934" i="1"/>
  <c r="N8934" i="1"/>
  <c r="S8934" i="1" s="1"/>
  <c r="AA8933" i="1"/>
  <c r="Z8933" i="1"/>
  <c r="W8933" i="1"/>
  <c r="V8933" i="1"/>
  <c r="R8933" i="1"/>
  <c r="Q8933" i="1"/>
  <c r="P8933" i="1"/>
  <c r="N8933" i="1"/>
  <c r="S8933" i="1" s="1"/>
  <c r="AA8932" i="1"/>
  <c r="Z8932" i="1"/>
  <c r="V8932" i="1"/>
  <c r="W8932" i="1" s="1"/>
  <c r="R8932" i="1"/>
  <c r="Q8932" i="1"/>
  <c r="P8932" i="1"/>
  <c r="N8932" i="1"/>
  <c r="S8932" i="1" s="1"/>
  <c r="AA8931" i="1"/>
  <c r="Z8931" i="1"/>
  <c r="W8931" i="1"/>
  <c r="V8931" i="1"/>
  <c r="R8931" i="1"/>
  <c r="Q8931" i="1"/>
  <c r="P8931" i="1"/>
  <c r="N8931" i="1"/>
  <c r="S8931" i="1" s="1"/>
  <c r="AA8930" i="1"/>
  <c r="Z8930" i="1"/>
  <c r="V8930" i="1"/>
  <c r="W8930" i="1" s="1"/>
  <c r="R8930" i="1"/>
  <c r="Q8930" i="1"/>
  <c r="P8930" i="1"/>
  <c r="N8930" i="1"/>
  <c r="S8930" i="1" s="1"/>
  <c r="AA8929" i="1"/>
  <c r="Z8929" i="1"/>
  <c r="W8929" i="1"/>
  <c r="V8929" i="1"/>
  <c r="R8929" i="1"/>
  <c r="Q8929" i="1"/>
  <c r="P8929" i="1"/>
  <c r="N8929" i="1"/>
  <c r="S8929" i="1" s="1"/>
  <c r="AA8928" i="1"/>
  <c r="Z8928" i="1"/>
  <c r="V8928" i="1"/>
  <c r="W8928" i="1" s="1"/>
  <c r="R8928" i="1"/>
  <c r="Q8928" i="1"/>
  <c r="P8928" i="1"/>
  <c r="N8928" i="1"/>
  <c r="S8928" i="1" s="1"/>
  <c r="AA8927" i="1"/>
  <c r="Z8927" i="1"/>
  <c r="W8927" i="1"/>
  <c r="V8927" i="1"/>
  <c r="R8927" i="1"/>
  <c r="Q8927" i="1"/>
  <c r="P8927" i="1"/>
  <c r="N8927" i="1"/>
  <c r="S8927" i="1" s="1"/>
  <c r="AA8926" i="1"/>
  <c r="Z8926" i="1"/>
  <c r="V8926" i="1"/>
  <c r="W8926" i="1" s="1"/>
  <c r="R8926" i="1"/>
  <c r="Q8926" i="1"/>
  <c r="P8926" i="1"/>
  <c r="N8926" i="1"/>
  <c r="S8926" i="1" s="1"/>
  <c r="AA8925" i="1"/>
  <c r="Z8925" i="1"/>
  <c r="W8925" i="1"/>
  <c r="V8925" i="1"/>
  <c r="R8925" i="1"/>
  <c r="Q8925" i="1"/>
  <c r="P8925" i="1"/>
  <c r="N8925" i="1"/>
  <c r="S8925" i="1" s="1"/>
  <c r="AA8924" i="1"/>
  <c r="Z8924" i="1"/>
  <c r="V8924" i="1"/>
  <c r="W8924" i="1" s="1"/>
  <c r="R8924" i="1"/>
  <c r="Q8924" i="1"/>
  <c r="P8924" i="1"/>
  <c r="N8924" i="1"/>
  <c r="S8924" i="1" s="1"/>
  <c r="AA8923" i="1"/>
  <c r="Z8923" i="1"/>
  <c r="W8923" i="1"/>
  <c r="V8923" i="1"/>
  <c r="R8923" i="1"/>
  <c r="Q8923" i="1"/>
  <c r="P8923" i="1"/>
  <c r="N8923" i="1"/>
  <c r="S8923" i="1" s="1"/>
  <c r="AA8922" i="1"/>
  <c r="Z8922" i="1"/>
  <c r="V8922" i="1"/>
  <c r="W8922" i="1" s="1"/>
  <c r="R8922" i="1"/>
  <c r="Q8922" i="1"/>
  <c r="P8922" i="1"/>
  <c r="N8922" i="1"/>
  <c r="S8922" i="1" s="1"/>
  <c r="AA8921" i="1"/>
  <c r="Z8921" i="1"/>
  <c r="W8921" i="1"/>
  <c r="V8921" i="1"/>
  <c r="R8921" i="1"/>
  <c r="Q8921" i="1"/>
  <c r="P8921" i="1"/>
  <c r="N8921" i="1"/>
  <c r="S8921" i="1" s="1"/>
  <c r="AA8920" i="1"/>
  <c r="Z8920" i="1"/>
  <c r="V8920" i="1"/>
  <c r="W8920" i="1" s="1"/>
  <c r="R8920" i="1"/>
  <c r="Q8920" i="1"/>
  <c r="P8920" i="1"/>
  <c r="N8920" i="1"/>
  <c r="S8920" i="1" s="1"/>
  <c r="AA8919" i="1"/>
  <c r="Z8919" i="1"/>
  <c r="W8919" i="1"/>
  <c r="V8919" i="1"/>
  <c r="R8919" i="1"/>
  <c r="Q8919" i="1"/>
  <c r="P8919" i="1"/>
  <c r="N8919" i="1"/>
  <c r="S8919" i="1" s="1"/>
  <c r="AA8918" i="1"/>
  <c r="Z8918" i="1"/>
  <c r="V8918" i="1"/>
  <c r="W8918" i="1" s="1"/>
  <c r="R8918" i="1"/>
  <c r="Q8918" i="1"/>
  <c r="P8918" i="1"/>
  <c r="N8918" i="1"/>
  <c r="S8918" i="1" s="1"/>
  <c r="AA8917" i="1"/>
  <c r="Z8917" i="1"/>
  <c r="W8917" i="1"/>
  <c r="V8917" i="1"/>
  <c r="R8917" i="1"/>
  <c r="Q8917" i="1"/>
  <c r="P8917" i="1"/>
  <c r="N8917" i="1"/>
  <c r="S8917" i="1" s="1"/>
  <c r="AA8916" i="1"/>
  <c r="Z8916" i="1"/>
  <c r="V8916" i="1"/>
  <c r="W8916" i="1" s="1"/>
  <c r="R8916" i="1"/>
  <c r="Q8916" i="1"/>
  <c r="P8916" i="1"/>
  <c r="N8916" i="1"/>
  <c r="S8916" i="1" s="1"/>
  <c r="AA8915" i="1"/>
  <c r="Z8915" i="1"/>
  <c r="W8915" i="1"/>
  <c r="V8915" i="1"/>
  <c r="R8915" i="1"/>
  <c r="Q8915" i="1"/>
  <c r="P8915" i="1"/>
  <c r="N8915" i="1"/>
  <c r="S8915" i="1" s="1"/>
  <c r="AA8914" i="1"/>
  <c r="Z8914" i="1"/>
  <c r="V8914" i="1"/>
  <c r="W8914" i="1" s="1"/>
  <c r="R8914" i="1"/>
  <c r="Q8914" i="1"/>
  <c r="P8914" i="1"/>
  <c r="N8914" i="1"/>
  <c r="S8914" i="1" s="1"/>
  <c r="AA8913" i="1"/>
  <c r="Z8913" i="1"/>
  <c r="W8913" i="1"/>
  <c r="V8913" i="1"/>
  <c r="R8913" i="1"/>
  <c r="Q8913" i="1"/>
  <c r="P8913" i="1"/>
  <c r="N8913" i="1"/>
  <c r="S8913" i="1" s="1"/>
  <c r="AA8912" i="1"/>
  <c r="Z8912" i="1"/>
  <c r="V8912" i="1"/>
  <c r="W8912" i="1" s="1"/>
  <c r="R8912" i="1"/>
  <c r="Q8912" i="1"/>
  <c r="P8912" i="1"/>
  <c r="N8912" i="1"/>
  <c r="S8912" i="1" s="1"/>
  <c r="AA8911" i="1"/>
  <c r="Z8911" i="1"/>
  <c r="W8911" i="1"/>
  <c r="V8911" i="1"/>
  <c r="R8911" i="1"/>
  <c r="Q8911" i="1"/>
  <c r="P8911" i="1"/>
  <c r="N8911" i="1"/>
  <c r="S8911" i="1" s="1"/>
  <c r="AA8910" i="1"/>
  <c r="Z8910" i="1"/>
  <c r="V8910" i="1"/>
  <c r="W8910" i="1" s="1"/>
  <c r="R8910" i="1"/>
  <c r="Q8910" i="1"/>
  <c r="P8910" i="1"/>
  <c r="N8910" i="1"/>
  <c r="S8910" i="1" s="1"/>
  <c r="AA8909" i="1"/>
  <c r="Z8909" i="1"/>
  <c r="W8909" i="1"/>
  <c r="V8909" i="1"/>
  <c r="R8909" i="1"/>
  <c r="Q8909" i="1"/>
  <c r="P8909" i="1"/>
  <c r="N8909" i="1"/>
  <c r="S8909" i="1" s="1"/>
  <c r="AA8908" i="1"/>
  <c r="Z8908" i="1"/>
  <c r="W8908" i="1"/>
  <c r="V8908" i="1"/>
  <c r="R8908" i="1"/>
  <c r="Q8908" i="1"/>
  <c r="P8908" i="1"/>
  <c r="N8908" i="1"/>
  <c r="S8908" i="1" s="1"/>
  <c r="AA8907" i="1"/>
  <c r="Z8907" i="1"/>
  <c r="W8907" i="1"/>
  <c r="V8907" i="1"/>
  <c r="R8907" i="1"/>
  <c r="Q8907" i="1"/>
  <c r="P8907" i="1"/>
  <c r="N8907" i="1"/>
  <c r="S8907" i="1" s="1"/>
  <c r="AA8906" i="1"/>
  <c r="Z8906" i="1"/>
  <c r="V8906" i="1"/>
  <c r="W8906" i="1" s="1"/>
  <c r="R8906" i="1"/>
  <c r="Q8906" i="1"/>
  <c r="P8906" i="1"/>
  <c r="N8906" i="1"/>
  <c r="S8906" i="1" s="1"/>
  <c r="AA8905" i="1"/>
  <c r="Z8905" i="1"/>
  <c r="W8905" i="1"/>
  <c r="V8905" i="1"/>
  <c r="R8905" i="1"/>
  <c r="Q8905" i="1"/>
  <c r="P8905" i="1"/>
  <c r="N8905" i="1"/>
  <c r="S8905" i="1" s="1"/>
  <c r="AA8904" i="1"/>
  <c r="Z8904" i="1"/>
  <c r="W8904" i="1"/>
  <c r="V8904" i="1"/>
  <c r="R8904" i="1"/>
  <c r="Q8904" i="1"/>
  <c r="P8904" i="1"/>
  <c r="N8904" i="1"/>
  <c r="S8904" i="1" s="1"/>
  <c r="AA8903" i="1"/>
  <c r="Z8903" i="1"/>
  <c r="W8903" i="1"/>
  <c r="V8903" i="1"/>
  <c r="R8903" i="1"/>
  <c r="Q8903" i="1"/>
  <c r="P8903" i="1"/>
  <c r="N8903" i="1"/>
  <c r="S8903" i="1" s="1"/>
  <c r="AA8902" i="1"/>
  <c r="Z8902" i="1"/>
  <c r="V8902" i="1"/>
  <c r="W8902" i="1" s="1"/>
  <c r="R8902" i="1"/>
  <c r="Q8902" i="1"/>
  <c r="P8902" i="1"/>
  <c r="N8902" i="1"/>
  <c r="S8902" i="1" s="1"/>
  <c r="AA8901" i="1"/>
  <c r="Z8901" i="1"/>
  <c r="W8901" i="1"/>
  <c r="V8901" i="1"/>
  <c r="R8901" i="1"/>
  <c r="Q8901" i="1"/>
  <c r="P8901" i="1"/>
  <c r="N8901" i="1"/>
  <c r="S8901" i="1" s="1"/>
  <c r="AA8900" i="1"/>
  <c r="Z8900" i="1"/>
  <c r="W8900" i="1"/>
  <c r="V8900" i="1"/>
  <c r="R8900" i="1"/>
  <c r="Q8900" i="1"/>
  <c r="P8900" i="1"/>
  <c r="N8900" i="1"/>
  <c r="S8900" i="1" s="1"/>
  <c r="AA8899" i="1"/>
  <c r="Z8899" i="1"/>
  <c r="W8899" i="1"/>
  <c r="V8899" i="1"/>
  <c r="R8899" i="1"/>
  <c r="Q8899" i="1"/>
  <c r="P8899" i="1"/>
  <c r="N8899" i="1"/>
  <c r="S8899" i="1" s="1"/>
  <c r="AA8898" i="1"/>
  <c r="Z8898" i="1"/>
  <c r="V8898" i="1"/>
  <c r="W8898" i="1" s="1"/>
  <c r="R8898" i="1"/>
  <c r="Q8898" i="1"/>
  <c r="P8898" i="1"/>
  <c r="N8898" i="1"/>
  <c r="S8898" i="1" s="1"/>
  <c r="AA8897" i="1"/>
  <c r="Z8897" i="1"/>
  <c r="W8897" i="1"/>
  <c r="V8897" i="1"/>
  <c r="R8897" i="1"/>
  <c r="Q8897" i="1"/>
  <c r="P8897" i="1"/>
  <c r="N8897" i="1"/>
  <c r="S8897" i="1" s="1"/>
  <c r="AA8896" i="1"/>
  <c r="Z8896" i="1"/>
  <c r="W8896" i="1"/>
  <c r="V8896" i="1"/>
  <c r="R8896" i="1"/>
  <c r="Q8896" i="1"/>
  <c r="P8896" i="1"/>
  <c r="N8896" i="1"/>
  <c r="S8896" i="1" s="1"/>
  <c r="AA8895" i="1"/>
  <c r="Z8895" i="1"/>
  <c r="W8895" i="1"/>
  <c r="V8895" i="1"/>
  <c r="R8895" i="1"/>
  <c r="Q8895" i="1"/>
  <c r="P8895" i="1"/>
  <c r="N8895" i="1"/>
  <c r="S8895" i="1" s="1"/>
  <c r="AA8894" i="1"/>
  <c r="Z8894" i="1"/>
  <c r="V8894" i="1"/>
  <c r="W8894" i="1" s="1"/>
  <c r="R8894" i="1"/>
  <c r="Q8894" i="1"/>
  <c r="P8894" i="1"/>
  <c r="N8894" i="1"/>
  <c r="S8894" i="1" s="1"/>
  <c r="AA8893" i="1"/>
  <c r="Z8893" i="1"/>
  <c r="W8893" i="1"/>
  <c r="V8893" i="1"/>
  <c r="R8893" i="1"/>
  <c r="Q8893" i="1"/>
  <c r="P8893" i="1"/>
  <c r="N8893" i="1"/>
  <c r="S8893" i="1" s="1"/>
  <c r="AA8892" i="1"/>
  <c r="Z8892" i="1"/>
  <c r="W8892" i="1"/>
  <c r="V8892" i="1"/>
  <c r="R8892" i="1"/>
  <c r="Q8892" i="1"/>
  <c r="P8892" i="1"/>
  <c r="N8892" i="1"/>
  <c r="S8892" i="1" s="1"/>
  <c r="AA8891" i="1"/>
  <c r="Z8891" i="1"/>
  <c r="W8891" i="1"/>
  <c r="V8891" i="1"/>
  <c r="R8891" i="1"/>
  <c r="Q8891" i="1"/>
  <c r="P8891" i="1"/>
  <c r="N8891" i="1"/>
  <c r="S8891" i="1" s="1"/>
  <c r="AA8890" i="1"/>
  <c r="Z8890" i="1"/>
  <c r="V8890" i="1"/>
  <c r="W8890" i="1" s="1"/>
  <c r="R8890" i="1"/>
  <c r="Q8890" i="1"/>
  <c r="P8890" i="1"/>
  <c r="N8890" i="1"/>
  <c r="S8890" i="1" s="1"/>
  <c r="AA8889" i="1"/>
  <c r="Z8889" i="1"/>
  <c r="W8889" i="1"/>
  <c r="V8889" i="1"/>
  <c r="R8889" i="1"/>
  <c r="Q8889" i="1"/>
  <c r="P8889" i="1"/>
  <c r="N8889" i="1"/>
  <c r="S8889" i="1" s="1"/>
  <c r="AA8888" i="1"/>
  <c r="Z8888" i="1"/>
  <c r="W8888" i="1"/>
  <c r="V8888" i="1"/>
  <c r="R8888" i="1"/>
  <c r="Q8888" i="1"/>
  <c r="P8888" i="1"/>
  <c r="N8888" i="1"/>
  <c r="S8888" i="1" s="1"/>
  <c r="AA8887" i="1"/>
  <c r="Z8887" i="1"/>
  <c r="W8887" i="1"/>
  <c r="V8887" i="1"/>
  <c r="R8887" i="1"/>
  <c r="Q8887" i="1"/>
  <c r="P8887" i="1"/>
  <c r="N8887" i="1"/>
  <c r="S8887" i="1" s="1"/>
  <c r="AA8886" i="1"/>
  <c r="Z8886" i="1"/>
  <c r="V8886" i="1"/>
  <c r="W8886" i="1" s="1"/>
  <c r="R8886" i="1"/>
  <c r="Q8886" i="1"/>
  <c r="P8886" i="1"/>
  <c r="N8886" i="1"/>
  <c r="S8886" i="1" s="1"/>
  <c r="AA8885" i="1"/>
  <c r="Z8885" i="1"/>
  <c r="W8885" i="1"/>
  <c r="V8885" i="1"/>
  <c r="R8885" i="1"/>
  <c r="Q8885" i="1"/>
  <c r="P8885" i="1"/>
  <c r="N8885" i="1"/>
  <c r="S8885" i="1" s="1"/>
  <c r="AA8884" i="1"/>
  <c r="Z8884" i="1"/>
  <c r="W8884" i="1"/>
  <c r="V8884" i="1"/>
  <c r="R8884" i="1"/>
  <c r="Q8884" i="1"/>
  <c r="P8884" i="1"/>
  <c r="N8884" i="1"/>
  <c r="S8884" i="1" s="1"/>
  <c r="AA8883" i="1"/>
  <c r="Z8883" i="1"/>
  <c r="W8883" i="1"/>
  <c r="V8883" i="1"/>
  <c r="R8883" i="1"/>
  <c r="Q8883" i="1"/>
  <c r="P8883" i="1"/>
  <c r="N8883" i="1"/>
  <c r="S8883" i="1" s="1"/>
  <c r="AA8882" i="1"/>
  <c r="Z8882" i="1"/>
  <c r="V8882" i="1"/>
  <c r="W8882" i="1" s="1"/>
  <c r="R8882" i="1"/>
  <c r="Q8882" i="1"/>
  <c r="P8882" i="1"/>
  <c r="N8882" i="1"/>
  <c r="S8882" i="1" s="1"/>
  <c r="AA8881" i="1"/>
  <c r="Z8881" i="1"/>
  <c r="W8881" i="1"/>
  <c r="V8881" i="1"/>
  <c r="R8881" i="1"/>
  <c r="Q8881" i="1"/>
  <c r="P8881" i="1"/>
  <c r="N8881" i="1"/>
  <c r="S8881" i="1" s="1"/>
  <c r="AA8880" i="1"/>
  <c r="Z8880" i="1"/>
  <c r="W8880" i="1"/>
  <c r="V8880" i="1"/>
  <c r="R8880" i="1"/>
  <c r="Q8880" i="1"/>
  <c r="P8880" i="1"/>
  <c r="N8880" i="1"/>
  <c r="S8880" i="1" s="1"/>
  <c r="AA8879" i="1"/>
  <c r="Z8879" i="1"/>
  <c r="W8879" i="1"/>
  <c r="V8879" i="1"/>
  <c r="R8879" i="1"/>
  <c r="Q8879" i="1"/>
  <c r="P8879" i="1"/>
  <c r="N8879" i="1"/>
  <c r="S8879" i="1" s="1"/>
  <c r="AA8878" i="1"/>
  <c r="Z8878" i="1"/>
  <c r="V8878" i="1"/>
  <c r="W8878" i="1" s="1"/>
  <c r="R8878" i="1"/>
  <c r="Q8878" i="1"/>
  <c r="P8878" i="1"/>
  <c r="N8878" i="1"/>
  <c r="S8878" i="1" s="1"/>
  <c r="AA8877" i="1"/>
  <c r="Z8877" i="1"/>
  <c r="W8877" i="1"/>
  <c r="V8877" i="1"/>
  <c r="R8877" i="1"/>
  <c r="Q8877" i="1"/>
  <c r="P8877" i="1"/>
  <c r="N8877" i="1"/>
  <c r="S8877" i="1" s="1"/>
  <c r="AA8876" i="1"/>
  <c r="Z8876" i="1"/>
  <c r="W8876" i="1"/>
  <c r="V8876" i="1"/>
  <c r="R8876" i="1"/>
  <c r="Q8876" i="1"/>
  <c r="P8876" i="1"/>
  <c r="N8876" i="1"/>
  <c r="S8876" i="1" s="1"/>
  <c r="AA8875" i="1"/>
  <c r="Z8875" i="1"/>
  <c r="W8875" i="1"/>
  <c r="V8875" i="1"/>
  <c r="R8875" i="1"/>
  <c r="Q8875" i="1"/>
  <c r="P8875" i="1"/>
  <c r="N8875" i="1"/>
  <c r="S8875" i="1" s="1"/>
  <c r="AA8874" i="1"/>
  <c r="Z8874" i="1"/>
  <c r="V8874" i="1"/>
  <c r="W8874" i="1" s="1"/>
  <c r="R8874" i="1"/>
  <c r="Q8874" i="1"/>
  <c r="P8874" i="1"/>
  <c r="N8874" i="1"/>
  <c r="S8874" i="1" s="1"/>
  <c r="AA8873" i="1"/>
  <c r="Z8873" i="1"/>
  <c r="W8873" i="1"/>
  <c r="V8873" i="1"/>
  <c r="R8873" i="1"/>
  <c r="Q8873" i="1"/>
  <c r="P8873" i="1"/>
  <c r="N8873" i="1"/>
  <c r="S8873" i="1" s="1"/>
  <c r="AA8872" i="1"/>
  <c r="Z8872" i="1"/>
  <c r="W8872" i="1"/>
  <c r="V8872" i="1"/>
  <c r="R8872" i="1"/>
  <c r="Q8872" i="1"/>
  <c r="P8872" i="1"/>
  <c r="N8872" i="1"/>
  <c r="S8872" i="1" s="1"/>
  <c r="AA8871" i="1"/>
  <c r="Z8871" i="1"/>
  <c r="W8871" i="1"/>
  <c r="V8871" i="1"/>
  <c r="R8871" i="1"/>
  <c r="Q8871" i="1"/>
  <c r="P8871" i="1"/>
  <c r="N8871" i="1"/>
  <c r="S8871" i="1" s="1"/>
  <c r="AA8870" i="1"/>
  <c r="Z8870" i="1"/>
  <c r="V8870" i="1"/>
  <c r="W8870" i="1" s="1"/>
  <c r="R8870" i="1"/>
  <c r="Q8870" i="1"/>
  <c r="P8870" i="1"/>
  <c r="N8870" i="1"/>
  <c r="S8870" i="1" s="1"/>
  <c r="AA8869" i="1"/>
  <c r="Z8869" i="1"/>
  <c r="W8869" i="1"/>
  <c r="V8869" i="1"/>
  <c r="R8869" i="1"/>
  <c r="Q8869" i="1"/>
  <c r="P8869" i="1"/>
  <c r="N8869" i="1"/>
  <c r="S8869" i="1" s="1"/>
  <c r="AA8868" i="1"/>
  <c r="Z8868" i="1"/>
  <c r="W8868" i="1"/>
  <c r="V8868" i="1"/>
  <c r="R8868" i="1"/>
  <c r="Q8868" i="1"/>
  <c r="P8868" i="1"/>
  <c r="N8868" i="1"/>
  <c r="S8868" i="1" s="1"/>
  <c r="AA8867" i="1"/>
  <c r="Z8867" i="1"/>
  <c r="W8867" i="1"/>
  <c r="V8867" i="1"/>
  <c r="R8867" i="1"/>
  <c r="Q8867" i="1"/>
  <c r="P8867" i="1"/>
  <c r="N8867" i="1"/>
  <c r="S8867" i="1" s="1"/>
  <c r="AA8866" i="1"/>
  <c r="Z8866" i="1"/>
  <c r="V8866" i="1"/>
  <c r="W8866" i="1" s="1"/>
  <c r="R8866" i="1"/>
  <c r="Q8866" i="1"/>
  <c r="P8866" i="1"/>
  <c r="N8866" i="1"/>
  <c r="S8866" i="1" s="1"/>
  <c r="AA8865" i="1"/>
  <c r="Z8865" i="1"/>
  <c r="W8865" i="1"/>
  <c r="V8865" i="1"/>
  <c r="R8865" i="1"/>
  <c r="Q8865" i="1"/>
  <c r="P8865" i="1"/>
  <c r="N8865" i="1"/>
  <c r="S8865" i="1" s="1"/>
  <c r="AA8864" i="1"/>
  <c r="Z8864" i="1"/>
  <c r="W8864" i="1"/>
  <c r="V8864" i="1"/>
  <c r="R8864" i="1"/>
  <c r="Q8864" i="1"/>
  <c r="P8864" i="1"/>
  <c r="N8864" i="1"/>
  <c r="S8864" i="1" s="1"/>
  <c r="AA8863" i="1"/>
  <c r="Z8863" i="1"/>
  <c r="W8863" i="1"/>
  <c r="V8863" i="1"/>
  <c r="R8863" i="1"/>
  <c r="Q8863" i="1"/>
  <c r="P8863" i="1"/>
  <c r="N8863" i="1"/>
  <c r="S8863" i="1" s="1"/>
  <c r="AA8862" i="1"/>
  <c r="Z8862" i="1"/>
  <c r="V8862" i="1"/>
  <c r="W8862" i="1" s="1"/>
  <c r="R8862" i="1"/>
  <c r="Q8862" i="1"/>
  <c r="P8862" i="1"/>
  <c r="N8862" i="1"/>
  <c r="S8862" i="1" s="1"/>
  <c r="AA8861" i="1"/>
  <c r="Z8861" i="1"/>
  <c r="W8861" i="1"/>
  <c r="V8861" i="1"/>
  <c r="R8861" i="1"/>
  <c r="Q8861" i="1"/>
  <c r="P8861" i="1"/>
  <c r="N8861" i="1"/>
  <c r="S8861" i="1" s="1"/>
  <c r="AA8860" i="1"/>
  <c r="Z8860" i="1"/>
  <c r="W8860" i="1"/>
  <c r="V8860" i="1"/>
  <c r="R8860" i="1"/>
  <c r="Q8860" i="1"/>
  <c r="P8860" i="1"/>
  <c r="N8860" i="1"/>
  <c r="S8860" i="1" s="1"/>
  <c r="AA8859" i="1"/>
  <c r="Z8859" i="1"/>
  <c r="W8859" i="1"/>
  <c r="V8859" i="1"/>
  <c r="R8859" i="1"/>
  <c r="Q8859" i="1"/>
  <c r="P8859" i="1"/>
  <c r="N8859" i="1"/>
  <c r="S8859" i="1" s="1"/>
  <c r="AA8858" i="1"/>
  <c r="Z8858" i="1"/>
  <c r="V8858" i="1"/>
  <c r="W8858" i="1" s="1"/>
  <c r="R8858" i="1"/>
  <c r="Q8858" i="1"/>
  <c r="P8858" i="1"/>
  <c r="N8858" i="1"/>
  <c r="S8858" i="1" s="1"/>
  <c r="AA8857" i="1"/>
  <c r="Z8857" i="1"/>
  <c r="W8857" i="1"/>
  <c r="V8857" i="1"/>
  <c r="R8857" i="1"/>
  <c r="Q8857" i="1"/>
  <c r="P8857" i="1"/>
  <c r="N8857" i="1"/>
  <c r="S8857" i="1" s="1"/>
  <c r="AA8856" i="1"/>
  <c r="Z8856" i="1"/>
  <c r="W8856" i="1"/>
  <c r="V8856" i="1"/>
  <c r="R8856" i="1"/>
  <c r="Q8856" i="1"/>
  <c r="P8856" i="1"/>
  <c r="N8856" i="1"/>
  <c r="S8856" i="1" s="1"/>
  <c r="AA8855" i="1"/>
  <c r="Z8855" i="1"/>
  <c r="W8855" i="1"/>
  <c r="V8855" i="1"/>
  <c r="R8855" i="1"/>
  <c r="Q8855" i="1"/>
  <c r="P8855" i="1"/>
  <c r="N8855" i="1"/>
  <c r="S8855" i="1" s="1"/>
  <c r="AA8854" i="1"/>
  <c r="Z8854" i="1"/>
  <c r="V8854" i="1"/>
  <c r="W8854" i="1" s="1"/>
  <c r="R8854" i="1"/>
  <c r="Q8854" i="1"/>
  <c r="P8854" i="1"/>
  <c r="N8854" i="1"/>
  <c r="S8854" i="1" s="1"/>
  <c r="AA8853" i="1"/>
  <c r="Z8853" i="1"/>
  <c r="W8853" i="1"/>
  <c r="V8853" i="1"/>
  <c r="R8853" i="1"/>
  <c r="Q8853" i="1"/>
  <c r="P8853" i="1"/>
  <c r="N8853" i="1"/>
  <c r="S8853" i="1" s="1"/>
  <c r="AA8852" i="1"/>
  <c r="Z8852" i="1"/>
  <c r="W8852" i="1"/>
  <c r="V8852" i="1"/>
  <c r="R8852" i="1"/>
  <c r="Q8852" i="1"/>
  <c r="P8852" i="1"/>
  <c r="N8852" i="1"/>
  <c r="S8852" i="1" s="1"/>
  <c r="AA8851" i="1"/>
  <c r="Z8851" i="1"/>
  <c r="W8851" i="1"/>
  <c r="V8851" i="1"/>
  <c r="R8851" i="1"/>
  <c r="Q8851" i="1"/>
  <c r="P8851" i="1"/>
  <c r="N8851" i="1"/>
  <c r="S8851" i="1" s="1"/>
  <c r="AA8850" i="1"/>
  <c r="Z8850" i="1"/>
  <c r="V8850" i="1"/>
  <c r="W8850" i="1" s="1"/>
  <c r="R8850" i="1"/>
  <c r="Q8850" i="1"/>
  <c r="P8850" i="1"/>
  <c r="N8850" i="1"/>
  <c r="S8850" i="1" s="1"/>
  <c r="AA8849" i="1"/>
  <c r="Z8849" i="1"/>
  <c r="W8849" i="1"/>
  <c r="V8849" i="1"/>
  <c r="R8849" i="1"/>
  <c r="Q8849" i="1"/>
  <c r="P8849" i="1"/>
  <c r="N8849" i="1"/>
  <c r="S8849" i="1" s="1"/>
  <c r="AA8848" i="1"/>
  <c r="Z8848" i="1"/>
  <c r="W8848" i="1"/>
  <c r="V8848" i="1"/>
  <c r="R8848" i="1"/>
  <c r="Q8848" i="1"/>
  <c r="P8848" i="1"/>
  <c r="N8848" i="1"/>
  <c r="S8848" i="1" s="1"/>
  <c r="AA8847" i="1"/>
  <c r="Z8847" i="1"/>
  <c r="W8847" i="1"/>
  <c r="V8847" i="1"/>
  <c r="R8847" i="1"/>
  <c r="Q8847" i="1"/>
  <c r="P8847" i="1"/>
  <c r="N8847" i="1"/>
  <c r="S8847" i="1" s="1"/>
  <c r="AA8846" i="1"/>
  <c r="Z8846" i="1"/>
  <c r="V8846" i="1"/>
  <c r="W8846" i="1" s="1"/>
  <c r="R8846" i="1"/>
  <c r="Q8846" i="1"/>
  <c r="P8846" i="1"/>
  <c r="N8846" i="1"/>
  <c r="S8846" i="1" s="1"/>
  <c r="AA8845" i="1"/>
  <c r="Z8845" i="1"/>
  <c r="W8845" i="1"/>
  <c r="V8845" i="1"/>
  <c r="R8845" i="1"/>
  <c r="Q8845" i="1"/>
  <c r="P8845" i="1"/>
  <c r="N8845" i="1"/>
  <c r="S8845" i="1" s="1"/>
  <c r="AA8844" i="1"/>
  <c r="Z8844" i="1"/>
  <c r="W8844" i="1"/>
  <c r="V8844" i="1"/>
  <c r="R8844" i="1"/>
  <c r="Q8844" i="1"/>
  <c r="P8844" i="1"/>
  <c r="N8844" i="1"/>
  <c r="S8844" i="1" s="1"/>
  <c r="AA8843" i="1"/>
  <c r="Z8843" i="1"/>
  <c r="W8843" i="1"/>
  <c r="V8843" i="1"/>
  <c r="R8843" i="1"/>
  <c r="Q8843" i="1"/>
  <c r="P8843" i="1"/>
  <c r="N8843" i="1"/>
  <c r="S8843" i="1" s="1"/>
  <c r="AA8842" i="1"/>
  <c r="Z8842" i="1"/>
  <c r="V8842" i="1"/>
  <c r="W8842" i="1" s="1"/>
  <c r="R8842" i="1"/>
  <c r="Q8842" i="1"/>
  <c r="P8842" i="1"/>
  <c r="N8842" i="1"/>
  <c r="S8842" i="1" s="1"/>
  <c r="AA8841" i="1"/>
  <c r="Z8841" i="1"/>
  <c r="W8841" i="1"/>
  <c r="V8841" i="1"/>
  <c r="R8841" i="1"/>
  <c r="Q8841" i="1"/>
  <c r="P8841" i="1"/>
  <c r="N8841" i="1"/>
  <c r="S8841" i="1" s="1"/>
  <c r="AA8840" i="1"/>
  <c r="Z8840" i="1"/>
  <c r="W8840" i="1"/>
  <c r="V8840" i="1"/>
  <c r="R8840" i="1"/>
  <c r="Q8840" i="1"/>
  <c r="P8840" i="1"/>
  <c r="N8840" i="1"/>
  <c r="S8840" i="1" s="1"/>
  <c r="AA8839" i="1"/>
  <c r="Z8839" i="1"/>
  <c r="W8839" i="1"/>
  <c r="V8839" i="1"/>
  <c r="R8839" i="1"/>
  <c r="Q8839" i="1"/>
  <c r="P8839" i="1"/>
  <c r="N8839" i="1"/>
  <c r="S8839" i="1" s="1"/>
  <c r="AA8838" i="1"/>
  <c r="Z8838" i="1"/>
  <c r="V8838" i="1"/>
  <c r="W8838" i="1" s="1"/>
  <c r="R8838" i="1"/>
  <c r="Q8838" i="1"/>
  <c r="P8838" i="1"/>
  <c r="N8838" i="1"/>
  <c r="S8838" i="1" s="1"/>
  <c r="AA8837" i="1"/>
  <c r="Z8837" i="1"/>
  <c r="W8837" i="1"/>
  <c r="V8837" i="1"/>
  <c r="R8837" i="1"/>
  <c r="Q8837" i="1"/>
  <c r="P8837" i="1"/>
  <c r="N8837" i="1"/>
  <c r="S8837" i="1" s="1"/>
  <c r="AA8836" i="1"/>
  <c r="Z8836" i="1"/>
  <c r="W8836" i="1"/>
  <c r="V8836" i="1"/>
  <c r="R8836" i="1"/>
  <c r="Q8836" i="1"/>
  <c r="P8836" i="1"/>
  <c r="N8836" i="1"/>
  <c r="S8836" i="1" s="1"/>
  <c r="AA8835" i="1"/>
  <c r="Z8835" i="1"/>
  <c r="W8835" i="1"/>
  <c r="V8835" i="1"/>
  <c r="R8835" i="1"/>
  <c r="Q8835" i="1"/>
  <c r="P8835" i="1"/>
  <c r="N8835" i="1"/>
  <c r="S8835" i="1" s="1"/>
  <c r="AA8834" i="1"/>
  <c r="Z8834" i="1"/>
  <c r="V8834" i="1"/>
  <c r="W8834" i="1" s="1"/>
  <c r="R8834" i="1"/>
  <c r="Q8834" i="1"/>
  <c r="P8834" i="1"/>
  <c r="N8834" i="1"/>
  <c r="S8834" i="1" s="1"/>
  <c r="AA8833" i="1"/>
  <c r="Z8833" i="1"/>
  <c r="W8833" i="1"/>
  <c r="V8833" i="1"/>
  <c r="R8833" i="1"/>
  <c r="Q8833" i="1"/>
  <c r="P8833" i="1"/>
  <c r="N8833" i="1"/>
  <c r="S8833" i="1" s="1"/>
  <c r="AA8832" i="1"/>
  <c r="Z8832" i="1"/>
  <c r="W8832" i="1"/>
  <c r="V8832" i="1"/>
  <c r="R8832" i="1"/>
  <c r="Q8832" i="1"/>
  <c r="P8832" i="1"/>
  <c r="N8832" i="1"/>
  <c r="S8832" i="1" s="1"/>
  <c r="AA8831" i="1"/>
  <c r="Z8831" i="1"/>
  <c r="W8831" i="1"/>
  <c r="V8831" i="1"/>
  <c r="R8831" i="1"/>
  <c r="Q8831" i="1"/>
  <c r="P8831" i="1"/>
  <c r="N8831" i="1"/>
  <c r="S8831" i="1" s="1"/>
  <c r="AA8830" i="1"/>
  <c r="Z8830" i="1"/>
  <c r="V8830" i="1"/>
  <c r="W8830" i="1" s="1"/>
  <c r="R8830" i="1"/>
  <c r="Q8830" i="1"/>
  <c r="P8830" i="1"/>
  <c r="N8830" i="1"/>
  <c r="S8830" i="1" s="1"/>
  <c r="AA8829" i="1"/>
  <c r="Z8829" i="1"/>
  <c r="W8829" i="1"/>
  <c r="V8829" i="1"/>
  <c r="R8829" i="1"/>
  <c r="Q8829" i="1"/>
  <c r="P8829" i="1"/>
  <c r="N8829" i="1"/>
  <c r="S8829" i="1" s="1"/>
  <c r="AA8828" i="1"/>
  <c r="Z8828" i="1"/>
  <c r="W8828" i="1"/>
  <c r="V8828" i="1"/>
  <c r="R8828" i="1"/>
  <c r="Q8828" i="1"/>
  <c r="P8828" i="1"/>
  <c r="N8828" i="1"/>
  <c r="S8828" i="1" s="1"/>
  <c r="AA8827" i="1"/>
  <c r="Z8827" i="1"/>
  <c r="W8827" i="1"/>
  <c r="V8827" i="1"/>
  <c r="R8827" i="1"/>
  <c r="Q8827" i="1"/>
  <c r="P8827" i="1"/>
  <c r="N8827" i="1"/>
  <c r="S8827" i="1" s="1"/>
  <c r="AA8826" i="1"/>
  <c r="Z8826" i="1"/>
  <c r="V8826" i="1"/>
  <c r="W8826" i="1" s="1"/>
  <c r="R8826" i="1"/>
  <c r="Q8826" i="1"/>
  <c r="P8826" i="1"/>
  <c r="N8826" i="1"/>
  <c r="S8826" i="1" s="1"/>
  <c r="AA8825" i="1"/>
  <c r="Z8825" i="1"/>
  <c r="W8825" i="1"/>
  <c r="V8825" i="1"/>
  <c r="R8825" i="1"/>
  <c r="Q8825" i="1"/>
  <c r="P8825" i="1"/>
  <c r="N8825" i="1"/>
  <c r="S8825" i="1" s="1"/>
  <c r="AA8824" i="1"/>
  <c r="Z8824" i="1"/>
  <c r="W8824" i="1"/>
  <c r="V8824" i="1"/>
  <c r="R8824" i="1"/>
  <c r="Q8824" i="1"/>
  <c r="P8824" i="1"/>
  <c r="N8824" i="1"/>
  <c r="S8824" i="1" s="1"/>
  <c r="AA8823" i="1"/>
  <c r="Z8823" i="1"/>
  <c r="W8823" i="1"/>
  <c r="V8823" i="1"/>
  <c r="R8823" i="1"/>
  <c r="Q8823" i="1"/>
  <c r="P8823" i="1"/>
  <c r="N8823" i="1"/>
  <c r="S8823" i="1" s="1"/>
  <c r="AA8822" i="1"/>
  <c r="Z8822" i="1"/>
  <c r="V8822" i="1"/>
  <c r="W8822" i="1" s="1"/>
  <c r="R8822" i="1"/>
  <c r="Q8822" i="1"/>
  <c r="P8822" i="1"/>
  <c r="N8822" i="1"/>
  <c r="S8822" i="1" s="1"/>
  <c r="AA8821" i="1"/>
  <c r="Z8821" i="1"/>
  <c r="W8821" i="1"/>
  <c r="V8821" i="1"/>
  <c r="R8821" i="1"/>
  <c r="Q8821" i="1"/>
  <c r="P8821" i="1"/>
  <c r="N8821" i="1"/>
  <c r="S8821" i="1" s="1"/>
  <c r="AA8820" i="1"/>
  <c r="Z8820" i="1"/>
  <c r="W8820" i="1"/>
  <c r="V8820" i="1"/>
  <c r="R8820" i="1"/>
  <c r="Q8820" i="1"/>
  <c r="P8820" i="1"/>
  <c r="N8820" i="1"/>
  <c r="S8820" i="1" s="1"/>
  <c r="AA8819" i="1"/>
  <c r="Z8819" i="1"/>
  <c r="W8819" i="1"/>
  <c r="V8819" i="1"/>
  <c r="R8819" i="1"/>
  <c r="Q8819" i="1"/>
  <c r="P8819" i="1"/>
  <c r="N8819" i="1"/>
  <c r="S8819" i="1" s="1"/>
  <c r="AA8818" i="1"/>
  <c r="Z8818" i="1"/>
  <c r="V8818" i="1"/>
  <c r="W8818" i="1" s="1"/>
  <c r="R8818" i="1"/>
  <c r="Q8818" i="1"/>
  <c r="P8818" i="1"/>
  <c r="N8818" i="1"/>
  <c r="S8818" i="1" s="1"/>
  <c r="AA8817" i="1"/>
  <c r="Z8817" i="1"/>
  <c r="W8817" i="1"/>
  <c r="V8817" i="1"/>
  <c r="R8817" i="1"/>
  <c r="Q8817" i="1"/>
  <c r="P8817" i="1"/>
  <c r="N8817" i="1"/>
  <c r="S8817" i="1" s="1"/>
  <c r="AA8816" i="1"/>
  <c r="Z8816" i="1"/>
  <c r="W8816" i="1"/>
  <c r="V8816" i="1"/>
  <c r="R8816" i="1"/>
  <c r="Q8816" i="1"/>
  <c r="P8816" i="1"/>
  <c r="N8816" i="1"/>
  <c r="S8816" i="1" s="1"/>
  <c r="AA8815" i="1"/>
  <c r="Z8815" i="1"/>
  <c r="W8815" i="1"/>
  <c r="V8815" i="1"/>
  <c r="R8815" i="1"/>
  <c r="Q8815" i="1"/>
  <c r="P8815" i="1"/>
  <c r="N8815" i="1"/>
  <c r="S8815" i="1" s="1"/>
  <c r="AA8814" i="1"/>
  <c r="Z8814" i="1"/>
  <c r="V8814" i="1"/>
  <c r="W8814" i="1" s="1"/>
  <c r="R8814" i="1"/>
  <c r="Q8814" i="1"/>
  <c r="P8814" i="1"/>
  <c r="N8814" i="1"/>
  <c r="S8814" i="1" s="1"/>
  <c r="AA8813" i="1"/>
  <c r="Z8813" i="1"/>
  <c r="W8813" i="1"/>
  <c r="V8813" i="1"/>
  <c r="R8813" i="1"/>
  <c r="Q8813" i="1"/>
  <c r="P8813" i="1"/>
  <c r="N8813" i="1"/>
  <c r="S8813" i="1" s="1"/>
  <c r="AA8812" i="1"/>
  <c r="Z8812" i="1"/>
  <c r="W8812" i="1"/>
  <c r="V8812" i="1"/>
  <c r="R8812" i="1"/>
  <c r="Q8812" i="1"/>
  <c r="P8812" i="1"/>
  <c r="N8812" i="1"/>
  <c r="S8812" i="1" s="1"/>
  <c r="AA8811" i="1"/>
  <c r="Z8811" i="1"/>
  <c r="W8811" i="1"/>
  <c r="V8811" i="1"/>
  <c r="R8811" i="1"/>
  <c r="Q8811" i="1"/>
  <c r="P8811" i="1"/>
  <c r="N8811" i="1"/>
  <c r="S8811" i="1" s="1"/>
  <c r="AA8810" i="1"/>
  <c r="Z8810" i="1"/>
  <c r="V8810" i="1"/>
  <c r="W8810" i="1" s="1"/>
  <c r="R8810" i="1"/>
  <c r="Q8810" i="1"/>
  <c r="P8810" i="1"/>
  <c r="N8810" i="1"/>
  <c r="S8810" i="1" s="1"/>
  <c r="AA8809" i="1"/>
  <c r="Z8809" i="1"/>
  <c r="W8809" i="1"/>
  <c r="V8809" i="1"/>
  <c r="R8809" i="1"/>
  <c r="Q8809" i="1"/>
  <c r="P8809" i="1"/>
  <c r="N8809" i="1"/>
  <c r="S8809" i="1" s="1"/>
  <c r="AA8808" i="1"/>
  <c r="Z8808" i="1"/>
  <c r="W8808" i="1"/>
  <c r="V8808" i="1"/>
  <c r="R8808" i="1"/>
  <c r="Q8808" i="1"/>
  <c r="P8808" i="1"/>
  <c r="N8808" i="1"/>
  <c r="S8808" i="1" s="1"/>
  <c r="AA8807" i="1"/>
  <c r="Z8807" i="1"/>
  <c r="W8807" i="1"/>
  <c r="V8807" i="1"/>
  <c r="R8807" i="1"/>
  <c r="Q8807" i="1"/>
  <c r="P8807" i="1"/>
  <c r="N8807" i="1"/>
  <c r="S8807" i="1" s="1"/>
  <c r="AA8806" i="1"/>
  <c r="Z8806" i="1"/>
  <c r="V8806" i="1"/>
  <c r="W8806" i="1" s="1"/>
  <c r="R8806" i="1"/>
  <c r="Q8806" i="1"/>
  <c r="P8806" i="1"/>
  <c r="N8806" i="1"/>
  <c r="S8806" i="1" s="1"/>
  <c r="AA8805" i="1"/>
  <c r="Z8805" i="1"/>
  <c r="W8805" i="1"/>
  <c r="V8805" i="1"/>
  <c r="R8805" i="1"/>
  <c r="Q8805" i="1"/>
  <c r="P8805" i="1"/>
  <c r="N8805" i="1"/>
  <c r="S8805" i="1" s="1"/>
  <c r="AA8804" i="1"/>
  <c r="Z8804" i="1"/>
  <c r="W8804" i="1"/>
  <c r="V8804" i="1"/>
  <c r="R8804" i="1"/>
  <c r="Q8804" i="1"/>
  <c r="P8804" i="1"/>
  <c r="N8804" i="1"/>
  <c r="S8804" i="1" s="1"/>
  <c r="AA8803" i="1"/>
  <c r="Z8803" i="1"/>
  <c r="W8803" i="1"/>
  <c r="V8803" i="1"/>
  <c r="R8803" i="1"/>
  <c r="Q8803" i="1"/>
  <c r="P8803" i="1"/>
  <c r="N8803" i="1"/>
  <c r="S8803" i="1" s="1"/>
  <c r="AA8802" i="1"/>
  <c r="Z8802" i="1"/>
  <c r="V8802" i="1"/>
  <c r="W8802" i="1" s="1"/>
  <c r="R8802" i="1"/>
  <c r="Q8802" i="1"/>
  <c r="P8802" i="1"/>
  <c r="N8802" i="1"/>
  <c r="S8802" i="1" s="1"/>
  <c r="AA8801" i="1"/>
  <c r="Z8801" i="1"/>
  <c r="W8801" i="1"/>
  <c r="V8801" i="1"/>
  <c r="R8801" i="1"/>
  <c r="Q8801" i="1"/>
  <c r="P8801" i="1"/>
  <c r="N8801" i="1"/>
  <c r="S8801" i="1" s="1"/>
  <c r="AA8800" i="1"/>
  <c r="Z8800" i="1"/>
  <c r="W8800" i="1"/>
  <c r="V8800" i="1"/>
  <c r="R8800" i="1"/>
  <c r="Q8800" i="1"/>
  <c r="P8800" i="1"/>
  <c r="N8800" i="1"/>
  <c r="S8800" i="1" s="1"/>
  <c r="AA8799" i="1"/>
  <c r="Z8799" i="1"/>
  <c r="W8799" i="1"/>
  <c r="V8799" i="1"/>
  <c r="R8799" i="1"/>
  <c r="Q8799" i="1"/>
  <c r="P8799" i="1"/>
  <c r="N8799" i="1"/>
  <c r="S8799" i="1" s="1"/>
  <c r="AA8798" i="1"/>
  <c r="Z8798" i="1"/>
  <c r="V8798" i="1"/>
  <c r="W8798" i="1" s="1"/>
  <c r="R8798" i="1"/>
  <c r="Q8798" i="1"/>
  <c r="P8798" i="1"/>
  <c r="N8798" i="1"/>
  <c r="S8798" i="1" s="1"/>
  <c r="AA8797" i="1"/>
  <c r="Z8797" i="1"/>
  <c r="W8797" i="1"/>
  <c r="V8797" i="1"/>
  <c r="R8797" i="1"/>
  <c r="Q8797" i="1"/>
  <c r="P8797" i="1"/>
  <c r="N8797" i="1"/>
  <c r="S8797" i="1" s="1"/>
  <c r="AA8796" i="1"/>
  <c r="Z8796" i="1"/>
  <c r="W8796" i="1"/>
  <c r="V8796" i="1"/>
  <c r="R8796" i="1"/>
  <c r="Q8796" i="1"/>
  <c r="P8796" i="1"/>
  <c r="N8796" i="1"/>
  <c r="S8796" i="1" s="1"/>
  <c r="AA8795" i="1"/>
  <c r="Z8795" i="1"/>
  <c r="W8795" i="1"/>
  <c r="V8795" i="1"/>
  <c r="R8795" i="1"/>
  <c r="Q8795" i="1"/>
  <c r="P8795" i="1"/>
  <c r="N8795" i="1"/>
  <c r="S8795" i="1" s="1"/>
  <c r="AA8794" i="1"/>
  <c r="Z8794" i="1"/>
  <c r="V8794" i="1"/>
  <c r="W8794" i="1" s="1"/>
  <c r="R8794" i="1"/>
  <c r="Q8794" i="1"/>
  <c r="P8794" i="1"/>
  <c r="N8794" i="1"/>
  <c r="S8794" i="1" s="1"/>
  <c r="AA8793" i="1"/>
  <c r="Z8793" i="1"/>
  <c r="W8793" i="1"/>
  <c r="V8793" i="1"/>
  <c r="R8793" i="1"/>
  <c r="Q8793" i="1"/>
  <c r="P8793" i="1"/>
  <c r="N8793" i="1"/>
  <c r="S8793" i="1" s="1"/>
  <c r="AA8792" i="1"/>
  <c r="Z8792" i="1"/>
  <c r="W8792" i="1"/>
  <c r="V8792" i="1"/>
  <c r="R8792" i="1"/>
  <c r="Q8792" i="1"/>
  <c r="P8792" i="1"/>
  <c r="N8792" i="1"/>
  <c r="S8792" i="1" s="1"/>
  <c r="AA8791" i="1"/>
  <c r="Z8791" i="1"/>
  <c r="W8791" i="1"/>
  <c r="V8791" i="1"/>
  <c r="R8791" i="1"/>
  <c r="Q8791" i="1"/>
  <c r="P8791" i="1"/>
  <c r="N8791" i="1"/>
  <c r="S8791" i="1" s="1"/>
  <c r="AA8790" i="1"/>
  <c r="Z8790" i="1"/>
  <c r="V8790" i="1"/>
  <c r="W8790" i="1" s="1"/>
  <c r="R8790" i="1"/>
  <c r="Q8790" i="1"/>
  <c r="P8790" i="1"/>
  <c r="N8790" i="1"/>
  <c r="S8790" i="1" s="1"/>
  <c r="AA8789" i="1"/>
  <c r="Z8789" i="1"/>
  <c r="W8789" i="1"/>
  <c r="V8789" i="1"/>
  <c r="R8789" i="1"/>
  <c r="Q8789" i="1"/>
  <c r="P8789" i="1"/>
  <c r="N8789" i="1"/>
  <c r="S8789" i="1" s="1"/>
  <c r="AA8788" i="1"/>
  <c r="Z8788" i="1"/>
  <c r="W8788" i="1"/>
  <c r="V8788" i="1"/>
  <c r="R8788" i="1"/>
  <c r="Q8788" i="1"/>
  <c r="P8788" i="1"/>
  <c r="N8788" i="1"/>
  <c r="S8788" i="1" s="1"/>
  <c r="AA8787" i="1"/>
  <c r="Z8787" i="1"/>
  <c r="W8787" i="1"/>
  <c r="V8787" i="1"/>
  <c r="R8787" i="1"/>
  <c r="Q8787" i="1"/>
  <c r="P8787" i="1"/>
  <c r="N8787" i="1"/>
  <c r="S8787" i="1" s="1"/>
  <c r="AA8786" i="1"/>
  <c r="Z8786" i="1"/>
  <c r="V8786" i="1"/>
  <c r="W8786" i="1" s="1"/>
  <c r="R8786" i="1"/>
  <c r="Q8786" i="1"/>
  <c r="P8786" i="1"/>
  <c r="N8786" i="1"/>
  <c r="S8786" i="1" s="1"/>
  <c r="AA8785" i="1"/>
  <c r="Z8785" i="1"/>
  <c r="W8785" i="1"/>
  <c r="V8785" i="1"/>
  <c r="R8785" i="1"/>
  <c r="Q8785" i="1"/>
  <c r="P8785" i="1"/>
  <c r="N8785" i="1"/>
  <c r="S8785" i="1" s="1"/>
  <c r="AA8784" i="1"/>
  <c r="Z8784" i="1"/>
  <c r="W8784" i="1"/>
  <c r="V8784" i="1"/>
  <c r="R8784" i="1"/>
  <c r="Q8784" i="1"/>
  <c r="P8784" i="1"/>
  <c r="N8784" i="1"/>
  <c r="S8784" i="1" s="1"/>
  <c r="AA8783" i="1"/>
  <c r="Z8783" i="1"/>
  <c r="W8783" i="1"/>
  <c r="V8783" i="1"/>
  <c r="R8783" i="1"/>
  <c r="Q8783" i="1"/>
  <c r="P8783" i="1"/>
  <c r="N8783" i="1"/>
  <c r="S8783" i="1" s="1"/>
  <c r="AA8782" i="1"/>
  <c r="Z8782" i="1"/>
  <c r="V8782" i="1"/>
  <c r="W8782" i="1" s="1"/>
  <c r="R8782" i="1"/>
  <c r="Q8782" i="1"/>
  <c r="P8782" i="1"/>
  <c r="N8782" i="1"/>
  <c r="S8782" i="1" s="1"/>
  <c r="AA8781" i="1"/>
  <c r="Z8781" i="1"/>
  <c r="W8781" i="1"/>
  <c r="V8781" i="1"/>
  <c r="R8781" i="1"/>
  <c r="Q8781" i="1"/>
  <c r="P8781" i="1"/>
  <c r="N8781" i="1"/>
  <c r="S8781" i="1" s="1"/>
  <c r="AA8780" i="1"/>
  <c r="Z8780" i="1"/>
  <c r="W8780" i="1"/>
  <c r="V8780" i="1"/>
  <c r="R8780" i="1"/>
  <c r="Q8780" i="1"/>
  <c r="P8780" i="1"/>
  <c r="N8780" i="1"/>
  <c r="S8780" i="1" s="1"/>
  <c r="AA8779" i="1"/>
  <c r="Z8779" i="1"/>
  <c r="W8779" i="1"/>
  <c r="V8779" i="1"/>
  <c r="R8779" i="1"/>
  <c r="Q8779" i="1"/>
  <c r="P8779" i="1"/>
  <c r="N8779" i="1"/>
  <c r="S8779" i="1" s="1"/>
  <c r="AA8778" i="1"/>
  <c r="Z8778" i="1"/>
  <c r="V8778" i="1"/>
  <c r="W8778" i="1" s="1"/>
  <c r="R8778" i="1"/>
  <c r="Q8778" i="1"/>
  <c r="P8778" i="1"/>
  <c r="N8778" i="1"/>
  <c r="S8778" i="1" s="1"/>
  <c r="AA8777" i="1"/>
  <c r="Z8777" i="1"/>
  <c r="W8777" i="1"/>
  <c r="V8777" i="1"/>
  <c r="R8777" i="1"/>
  <c r="Q8777" i="1"/>
  <c r="P8777" i="1"/>
  <c r="N8777" i="1"/>
  <c r="S8777" i="1" s="1"/>
  <c r="AA8776" i="1"/>
  <c r="Z8776" i="1"/>
  <c r="W8776" i="1"/>
  <c r="V8776" i="1"/>
  <c r="R8776" i="1"/>
  <c r="Q8776" i="1"/>
  <c r="P8776" i="1"/>
  <c r="N8776" i="1"/>
  <c r="S8776" i="1" s="1"/>
  <c r="AA8775" i="1"/>
  <c r="Z8775" i="1"/>
  <c r="W8775" i="1"/>
  <c r="V8775" i="1"/>
  <c r="R8775" i="1"/>
  <c r="Q8775" i="1"/>
  <c r="P8775" i="1"/>
  <c r="N8775" i="1"/>
  <c r="S8775" i="1" s="1"/>
  <c r="AA8774" i="1"/>
  <c r="Z8774" i="1"/>
  <c r="V8774" i="1"/>
  <c r="W8774" i="1" s="1"/>
  <c r="R8774" i="1"/>
  <c r="Q8774" i="1"/>
  <c r="P8774" i="1"/>
  <c r="N8774" i="1"/>
  <c r="S8774" i="1" s="1"/>
  <c r="AA8773" i="1"/>
  <c r="Z8773" i="1"/>
  <c r="W8773" i="1"/>
  <c r="V8773" i="1"/>
  <c r="R8773" i="1"/>
  <c r="Q8773" i="1"/>
  <c r="P8773" i="1"/>
  <c r="N8773" i="1"/>
  <c r="S8773" i="1" s="1"/>
  <c r="AA8772" i="1"/>
  <c r="Z8772" i="1"/>
  <c r="W8772" i="1"/>
  <c r="V8772" i="1"/>
  <c r="R8772" i="1"/>
  <c r="Q8772" i="1"/>
  <c r="P8772" i="1"/>
  <c r="N8772" i="1"/>
  <c r="S8772" i="1" s="1"/>
  <c r="AA8771" i="1"/>
  <c r="Z8771" i="1"/>
  <c r="W8771" i="1"/>
  <c r="V8771" i="1"/>
  <c r="R8771" i="1"/>
  <c r="Q8771" i="1"/>
  <c r="P8771" i="1"/>
  <c r="N8771" i="1"/>
  <c r="S8771" i="1" s="1"/>
  <c r="AA8770" i="1"/>
  <c r="Z8770" i="1"/>
  <c r="V8770" i="1"/>
  <c r="W8770" i="1" s="1"/>
  <c r="R8770" i="1"/>
  <c r="Q8770" i="1"/>
  <c r="P8770" i="1"/>
  <c r="N8770" i="1"/>
  <c r="S8770" i="1" s="1"/>
  <c r="AA8769" i="1"/>
  <c r="Z8769" i="1"/>
  <c r="W8769" i="1"/>
  <c r="V8769" i="1"/>
  <c r="R8769" i="1"/>
  <c r="Q8769" i="1"/>
  <c r="P8769" i="1"/>
  <c r="N8769" i="1"/>
  <c r="S8769" i="1" s="1"/>
  <c r="AA8768" i="1"/>
  <c r="Z8768" i="1"/>
  <c r="W8768" i="1"/>
  <c r="V8768" i="1"/>
  <c r="R8768" i="1"/>
  <c r="Q8768" i="1"/>
  <c r="P8768" i="1"/>
  <c r="N8768" i="1"/>
  <c r="S8768" i="1" s="1"/>
  <c r="AA8767" i="1"/>
  <c r="Z8767" i="1"/>
  <c r="W8767" i="1"/>
  <c r="V8767" i="1"/>
  <c r="R8767" i="1"/>
  <c r="Q8767" i="1"/>
  <c r="P8767" i="1"/>
  <c r="N8767" i="1"/>
  <c r="S8767" i="1" s="1"/>
  <c r="AA8766" i="1"/>
  <c r="Z8766" i="1"/>
  <c r="V8766" i="1"/>
  <c r="W8766" i="1" s="1"/>
  <c r="R8766" i="1"/>
  <c r="Q8766" i="1"/>
  <c r="P8766" i="1"/>
  <c r="N8766" i="1"/>
  <c r="S8766" i="1" s="1"/>
  <c r="AA8765" i="1"/>
  <c r="Z8765" i="1"/>
  <c r="W8765" i="1"/>
  <c r="V8765" i="1"/>
  <c r="R8765" i="1"/>
  <c r="Q8765" i="1"/>
  <c r="P8765" i="1"/>
  <c r="N8765" i="1"/>
  <c r="S8765" i="1" s="1"/>
  <c r="AA8764" i="1"/>
  <c r="Z8764" i="1"/>
  <c r="W8764" i="1"/>
  <c r="V8764" i="1"/>
  <c r="R8764" i="1"/>
  <c r="Q8764" i="1"/>
  <c r="P8764" i="1"/>
  <c r="N8764" i="1"/>
  <c r="S8764" i="1" s="1"/>
  <c r="AA8763" i="1"/>
  <c r="Z8763" i="1"/>
  <c r="W8763" i="1"/>
  <c r="V8763" i="1"/>
  <c r="R8763" i="1"/>
  <c r="Q8763" i="1"/>
  <c r="P8763" i="1"/>
  <c r="N8763" i="1"/>
  <c r="S8763" i="1" s="1"/>
  <c r="AA8762" i="1"/>
  <c r="Z8762" i="1"/>
  <c r="V8762" i="1"/>
  <c r="W8762" i="1" s="1"/>
  <c r="R8762" i="1"/>
  <c r="Q8762" i="1"/>
  <c r="P8762" i="1"/>
  <c r="N8762" i="1"/>
  <c r="S8762" i="1" s="1"/>
  <c r="AA8761" i="1"/>
  <c r="Z8761" i="1"/>
  <c r="W8761" i="1"/>
  <c r="V8761" i="1"/>
  <c r="R8761" i="1"/>
  <c r="Q8761" i="1"/>
  <c r="P8761" i="1"/>
  <c r="N8761" i="1"/>
  <c r="S8761" i="1" s="1"/>
  <c r="AA8760" i="1"/>
  <c r="Z8760" i="1"/>
  <c r="W8760" i="1"/>
  <c r="V8760" i="1"/>
  <c r="R8760" i="1"/>
  <c r="Q8760" i="1"/>
  <c r="P8760" i="1"/>
  <c r="N8760" i="1"/>
  <c r="S8760" i="1" s="1"/>
  <c r="AA8759" i="1"/>
  <c r="Z8759" i="1"/>
  <c r="W8759" i="1"/>
  <c r="V8759" i="1"/>
  <c r="R8759" i="1"/>
  <c r="Q8759" i="1"/>
  <c r="P8759" i="1"/>
  <c r="N8759" i="1"/>
  <c r="S8759" i="1" s="1"/>
  <c r="AA8758" i="1"/>
  <c r="Z8758" i="1"/>
  <c r="V8758" i="1"/>
  <c r="W8758" i="1" s="1"/>
  <c r="R8758" i="1"/>
  <c r="Q8758" i="1"/>
  <c r="P8758" i="1"/>
  <c r="N8758" i="1"/>
  <c r="S8758" i="1" s="1"/>
  <c r="AA8757" i="1"/>
  <c r="Z8757" i="1"/>
  <c r="W8757" i="1"/>
  <c r="V8757" i="1"/>
  <c r="R8757" i="1"/>
  <c r="Q8757" i="1"/>
  <c r="P8757" i="1"/>
  <c r="N8757" i="1"/>
  <c r="S8757" i="1" s="1"/>
  <c r="AA8756" i="1"/>
  <c r="Z8756" i="1"/>
  <c r="W8756" i="1"/>
  <c r="V8756" i="1"/>
  <c r="R8756" i="1"/>
  <c r="Q8756" i="1"/>
  <c r="P8756" i="1"/>
  <c r="N8756" i="1"/>
  <c r="S8756" i="1" s="1"/>
  <c r="AA8755" i="1"/>
  <c r="Z8755" i="1"/>
  <c r="W8755" i="1"/>
  <c r="V8755" i="1"/>
  <c r="R8755" i="1"/>
  <c r="Q8755" i="1"/>
  <c r="P8755" i="1"/>
  <c r="N8755" i="1"/>
  <c r="S8755" i="1" s="1"/>
  <c r="AA8754" i="1"/>
  <c r="Z8754" i="1"/>
  <c r="V8754" i="1"/>
  <c r="W8754" i="1" s="1"/>
  <c r="R8754" i="1"/>
  <c r="Q8754" i="1"/>
  <c r="P8754" i="1"/>
  <c r="N8754" i="1"/>
  <c r="S8754" i="1" s="1"/>
  <c r="AA8753" i="1"/>
  <c r="Z8753" i="1"/>
  <c r="W8753" i="1"/>
  <c r="V8753" i="1"/>
  <c r="R8753" i="1"/>
  <c r="Q8753" i="1"/>
  <c r="P8753" i="1"/>
  <c r="N8753" i="1"/>
  <c r="S8753" i="1" s="1"/>
  <c r="AA8752" i="1"/>
  <c r="Z8752" i="1"/>
  <c r="W8752" i="1"/>
  <c r="V8752" i="1"/>
  <c r="R8752" i="1"/>
  <c r="Q8752" i="1"/>
  <c r="P8752" i="1"/>
  <c r="N8752" i="1"/>
  <c r="S8752" i="1" s="1"/>
  <c r="AA8751" i="1"/>
  <c r="Z8751" i="1"/>
  <c r="W8751" i="1"/>
  <c r="V8751" i="1"/>
  <c r="R8751" i="1"/>
  <c r="Q8751" i="1"/>
  <c r="P8751" i="1"/>
  <c r="N8751" i="1"/>
  <c r="S8751" i="1" s="1"/>
  <c r="AA8750" i="1"/>
  <c r="Z8750" i="1"/>
  <c r="V8750" i="1"/>
  <c r="W8750" i="1" s="1"/>
  <c r="R8750" i="1"/>
  <c r="Q8750" i="1"/>
  <c r="P8750" i="1"/>
  <c r="N8750" i="1"/>
  <c r="S8750" i="1" s="1"/>
  <c r="AA8749" i="1"/>
  <c r="Z8749" i="1"/>
  <c r="W8749" i="1"/>
  <c r="V8749" i="1"/>
  <c r="R8749" i="1"/>
  <c r="Q8749" i="1"/>
  <c r="P8749" i="1"/>
  <c r="N8749" i="1"/>
  <c r="S8749" i="1" s="1"/>
  <c r="AA8748" i="1"/>
  <c r="Z8748" i="1"/>
  <c r="W8748" i="1"/>
  <c r="V8748" i="1"/>
  <c r="R8748" i="1"/>
  <c r="Q8748" i="1"/>
  <c r="P8748" i="1"/>
  <c r="N8748" i="1"/>
  <c r="S8748" i="1" s="1"/>
  <c r="AA8747" i="1"/>
  <c r="Z8747" i="1"/>
  <c r="W8747" i="1"/>
  <c r="V8747" i="1"/>
  <c r="R8747" i="1"/>
  <c r="Q8747" i="1"/>
  <c r="P8747" i="1"/>
  <c r="N8747" i="1"/>
  <c r="S8747" i="1" s="1"/>
  <c r="AA8746" i="1"/>
  <c r="Z8746" i="1"/>
  <c r="V8746" i="1"/>
  <c r="W8746" i="1" s="1"/>
  <c r="R8746" i="1"/>
  <c r="Q8746" i="1"/>
  <c r="P8746" i="1"/>
  <c r="N8746" i="1"/>
  <c r="S8746" i="1" s="1"/>
  <c r="AA8745" i="1"/>
  <c r="Z8745" i="1"/>
  <c r="W8745" i="1"/>
  <c r="V8745" i="1"/>
  <c r="R8745" i="1"/>
  <c r="Q8745" i="1"/>
  <c r="P8745" i="1"/>
  <c r="N8745" i="1"/>
  <c r="S8745" i="1" s="1"/>
  <c r="AA8744" i="1"/>
  <c r="Z8744" i="1"/>
  <c r="W8744" i="1"/>
  <c r="V8744" i="1"/>
  <c r="R8744" i="1"/>
  <c r="Q8744" i="1"/>
  <c r="P8744" i="1"/>
  <c r="N8744" i="1"/>
  <c r="S8744" i="1" s="1"/>
  <c r="AA8743" i="1"/>
  <c r="Z8743" i="1"/>
  <c r="W8743" i="1"/>
  <c r="V8743" i="1"/>
  <c r="R8743" i="1"/>
  <c r="Q8743" i="1"/>
  <c r="P8743" i="1"/>
  <c r="N8743" i="1"/>
  <c r="S8743" i="1" s="1"/>
  <c r="AA8742" i="1"/>
  <c r="Z8742" i="1"/>
  <c r="V8742" i="1"/>
  <c r="W8742" i="1" s="1"/>
  <c r="R8742" i="1"/>
  <c r="Q8742" i="1"/>
  <c r="P8742" i="1"/>
  <c r="N8742" i="1"/>
  <c r="S8742" i="1" s="1"/>
  <c r="AA8741" i="1"/>
  <c r="Z8741" i="1"/>
  <c r="W8741" i="1"/>
  <c r="V8741" i="1"/>
  <c r="R8741" i="1"/>
  <c r="Q8741" i="1"/>
  <c r="P8741" i="1"/>
  <c r="N8741" i="1"/>
  <c r="S8741" i="1" s="1"/>
  <c r="AA8740" i="1"/>
  <c r="Z8740" i="1"/>
  <c r="W8740" i="1"/>
  <c r="V8740" i="1"/>
  <c r="R8740" i="1"/>
  <c r="Q8740" i="1"/>
  <c r="P8740" i="1"/>
  <c r="N8740" i="1"/>
  <c r="S8740" i="1" s="1"/>
  <c r="AA8739" i="1"/>
  <c r="Z8739" i="1"/>
  <c r="W8739" i="1"/>
  <c r="V8739" i="1"/>
  <c r="R8739" i="1"/>
  <c r="Q8739" i="1"/>
  <c r="P8739" i="1"/>
  <c r="N8739" i="1"/>
  <c r="S8739" i="1" s="1"/>
  <c r="AA8738" i="1"/>
  <c r="Z8738" i="1"/>
  <c r="V8738" i="1"/>
  <c r="W8738" i="1" s="1"/>
  <c r="R8738" i="1"/>
  <c r="Q8738" i="1"/>
  <c r="P8738" i="1"/>
  <c r="N8738" i="1"/>
  <c r="S8738" i="1" s="1"/>
  <c r="AA8737" i="1"/>
  <c r="Z8737" i="1"/>
  <c r="W8737" i="1"/>
  <c r="V8737" i="1"/>
  <c r="R8737" i="1"/>
  <c r="Q8737" i="1"/>
  <c r="P8737" i="1"/>
  <c r="N8737" i="1"/>
  <c r="S8737" i="1" s="1"/>
  <c r="AA8736" i="1"/>
  <c r="Z8736" i="1"/>
  <c r="W8736" i="1"/>
  <c r="V8736" i="1"/>
  <c r="R8736" i="1"/>
  <c r="Q8736" i="1"/>
  <c r="P8736" i="1"/>
  <c r="N8736" i="1"/>
  <c r="S8736" i="1" s="1"/>
  <c r="AA8735" i="1"/>
  <c r="Z8735" i="1"/>
  <c r="W8735" i="1"/>
  <c r="V8735" i="1"/>
  <c r="R8735" i="1"/>
  <c r="Q8735" i="1"/>
  <c r="P8735" i="1"/>
  <c r="N8735" i="1"/>
  <c r="S8735" i="1" s="1"/>
  <c r="AA8734" i="1"/>
  <c r="Z8734" i="1"/>
  <c r="V8734" i="1"/>
  <c r="W8734" i="1" s="1"/>
  <c r="R8734" i="1"/>
  <c r="Q8734" i="1"/>
  <c r="P8734" i="1"/>
  <c r="N8734" i="1"/>
  <c r="S8734" i="1" s="1"/>
  <c r="AA8733" i="1"/>
  <c r="Z8733" i="1"/>
  <c r="W8733" i="1"/>
  <c r="V8733" i="1"/>
  <c r="R8733" i="1"/>
  <c r="Q8733" i="1"/>
  <c r="P8733" i="1"/>
  <c r="N8733" i="1"/>
  <c r="S8733" i="1" s="1"/>
  <c r="AA8732" i="1"/>
  <c r="Z8732" i="1"/>
  <c r="W8732" i="1"/>
  <c r="V8732" i="1"/>
  <c r="R8732" i="1"/>
  <c r="Q8732" i="1"/>
  <c r="P8732" i="1"/>
  <c r="N8732" i="1"/>
  <c r="S8732" i="1" s="1"/>
  <c r="AA8731" i="1"/>
  <c r="Z8731" i="1"/>
  <c r="W8731" i="1"/>
  <c r="V8731" i="1"/>
  <c r="R8731" i="1"/>
  <c r="Q8731" i="1"/>
  <c r="P8731" i="1"/>
  <c r="N8731" i="1"/>
  <c r="S8731" i="1" s="1"/>
  <c r="AA8730" i="1"/>
  <c r="Z8730" i="1"/>
  <c r="V8730" i="1"/>
  <c r="W8730" i="1" s="1"/>
  <c r="R8730" i="1"/>
  <c r="Q8730" i="1"/>
  <c r="P8730" i="1"/>
  <c r="N8730" i="1"/>
  <c r="S8730" i="1" s="1"/>
  <c r="AA8729" i="1"/>
  <c r="Z8729" i="1"/>
  <c r="W8729" i="1"/>
  <c r="V8729" i="1"/>
  <c r="R8729" i="1"/>
  <c r="Q8729" i="1"/>
  <c r="P8729" i="1"/>
  <c r="N8729" i="1"/>
  <c r="S8729" i="1" s="1"/>
  <c r="AA8728" i="1"/>
  <c r="Z8728" i="1"/>
  <c r="W8728" i="1"/>
  <c r="V8728" i="1"/>
  <c r="R8728" i="1"/>
  <c r="Q8728" i="1"/>
  <c r="P8728" i="1"/>
  <c r="N8728" i="1"/>
  <c r="S8728" i="1" s="1"/>
  <c r="AA8727" i="1"/>
  <c r="Z8727" i="1"/>
  <c r="W8727" i="1"/>
  <c r="V8727" i="1"/>
  <c r="R8727" i="1"/>
  <c r="Q8727" i="1"/>
  <c r="P8727" i="1"/>
  <c r="N8727" i="1"/>
  <c r="S8727" i="1" s="1"/>
  <c r="AA8726" i="1"/>
  <c r="Z8726" i="1"/>
  <c r="V8726" i="1"/>
  <c r="W8726" i="1" s="1"/>
  <c r="R8726" i="1"/>
  <c r="Q8726" i="1"/>
  <c r="P8726" i="1"/>
  <c r="N8726" i="1"/>
  <c r="S8726" i="1" s="1"/>
  <c r="AA8725" i="1"/>
  <c r="Z8725" i="1"/>
  <c r="V8725" i="1"/>
  <c r="W8725" i="1" s="1"/>
  <c r="R8725" i="1"/>
  <c r="Q8725" i="1"/>
  <c r="P8725" i="1"/>
  <c r="N8725" i="1"/>
  <c r="S8725" i="1" s="1"/>
  <c r="AA8724" i="1"/>
  <c r="Z8724" i="1"/>
  <c r="W8724" i="1"/>
  <c r="V8724" i="1"/>
  <c r="R8724" i="1"/>
  <c r="Q8724" i="1"/>
  <c r="P8724" i="1"/>
  <c r="N8724" i="1"/>
  <c r="S8724" i="1" s="1"/>
  <c r="AA8723" i="1"/>
  <c r="Z8723" i="1"/>
  <c r="W8723" i="1"/>
  <c r="V8723" i="1"/>
  <c r="R8723" i="1"/>
  <c r="Q8723" i="1"/>
  <c r="P8723" i="1"/>
  <c r="N8723" i="1"/>
  <c r="S8723" i="1" s="1"/>
  <c r="AA8722" i="1"/>
  <c r="Z8722" i="1"/>
  <c r="V8722" i="1"/>
  <c r="W8722" i="1" s="1"/>
  <c r="R8722" i="1"/>
  <c r="Q8722" i="1"/>
  <c r="P8722" i="1"/>
  <c r="N8722" i="1"/>
  <c r="S8722" i="1" s="1"/>
  <c r="AA8721" i="1"/>
  <c r="Z8721" i="1"/>
  <c r="V8721" i="1"/>
  <c r="W8721" i="1" s="1"/>
  <c r="R8721" i="1"/>
  <c r="Q8721" i="1"/>
  <c r="P8721" i="1"/>
  <c r="N8721" i="1"/>
  <c r="S8721" i="1" s="1"/>
  <c r="AA8720" i="1"/>
  <c r="Z8720" i="1"/>
  <c r="W8720" i="1"/>
  <c r="V8720" i="1"/>
  <c r="R8720" i="1"/>
  <c r="Q8720" i="1"/>
  <c r="P8720" i="1"/>
  <c r="N8720" i="1"/>
  <c r="S8720" i="1" s="1"/>
  <c r="AA8719" i="1"/>
  <c r="Z8719" i="1"/>
  <c r="W8719" i="1"/>
  <c r="V8719" i="1"/>
  <c r="R8719" i="1"/>
  <c r="Q8719" i="1"/>
  <c r="P8719" i="1"/>
  <c r="N8719" i="1"/>
  <c r="S8719" i="1" s="1"/>
  <c r="AA8718" i="1"/>
  <c r="Z8718" i="1"/>
  <c r="V8718" i="1"/>
  <c r="W8718" i="1" s="1"/>
  <c r="R8718" i="1"/>
  <c r="Q8718" i="1"/>
  <c r="P8718" i="1"/>
  <c r="N8718" i="1"/>
  <c r="S8718" i="1" s="1"/>
  <c r="AA8717" i="1"/>
  <c r="Z8717" i="1"/>
  <c r="W8717" i="1"/>
  <c r="V8717" i="1"/>
  <c r="R8717" i="1"/>
  <c r="Q8717" i="1"/>
  <c r="P8717" i="1"/>
  <c r="N8717" i="1"/>
  <c r="S8717" i="1" s="1"/>
  <c r="AA8716" i="1"/>
  <c r="Z8716" i="1"/>
  <c r="W8716" i="1"/>
  <c r="V8716" i="1"/>
  <c r="R8716" i="1"/>
  <c r="Q8716" i="1"/>
  <c r="P8716" i="1"/>
  <c r="N8716" i="1"/>
  <c r="S8716" i="1" s="1"/>
  <c r="AA8715" i="1"/>
  <c r="Z8715" i="1"/>
  <c r="W8715" i="1"/>
  <c r="V8715" i="1"/>
  <c r="R8715" i="1"/>
  <c r="Q8715" i="1"/>
  <c r="P8715" i="1"/>
  <c r="N8715" i="1"/>
  <c r="S8715" i="1" s="1"/>
  <c r="AA8714" i="1"/>
  <c r="Z8714" i="1"/>
  <c r="V8714" i="1"/>
  <c r="W8714" i="1" s="1"/>
  <c r="R8714" i="1"/>
  <c r="Q8714" i="1"/>
  <c r="P8714" i="1"/>
  <c r="N8714" i="1"/>
  <c r="S8714" i="1" s="1"/>
  <c r="AA8713" i="1"/>
  <c r="Z8713" i="1"/>
  <c r="V8713" i="1"/>
  <c r="W8713" i="1" s="1"/>
  <c r="R8713" i="1"/>
  <c r="Q8713" i="1"/>
  <c r="P8713" i="1"/>
  <c r="N8713" i="1"/>
  <c r="S8713" i="1" s="1"/>
  <c r="AA8712" i="1"/>
  <c r="Z8712" i="1"/>
  <c r="V8712" i="1"/>
  <c r="W8712" i="1" s="1"/>
  <c r="R8712" i="1"/>
  <c r="Q8712" i="1"/>
  <c r="P8712" i="1"/>
  <c r="N8712" i="1"/>
  <c r="S8712" i="1" s="1"/>
  <c r="AA8711" i="1"/>
  <c r="Z8711" i="1"/>
  <c r="W8711" i="1"/>
  <c r="V8711" i="1"/>
  <c r="R8711" i="1"/>
  <c r="Q8711" i="1"/>
  <c r="P8711" i="1"/>
  <c r="N8711" i="1"/>
  <c r="S8711" i="1" s="1"/>
  <c r="AA8710" i="1"/>
  <c r="Z8710" i="1"/>
  <c r="V8710" i="1"/>
  <c r="W8710" i="1" s="1"/>
  <c r="R8710" i="1"/>
  <c r="Q8710" i="1"/>
  <c r="P8710" i="1"/>
  <c r="N8710" i="1"/>
  <c r="S8710" i="1" s="1"/>
  <c r="AA8709" i="1"/>
  <c r="Z8709" i="1"/>
  <c r="W8709" i="1"/>
  <c r="V8709" i="1"/>
  <c r="R8709" i="1"/>
  <c r="Q8709" i="1"/>
  <c r="P8709" i="1"/>
  <c r="N8709" i="1"/>
  <c r="S8709" i="1" s="1"/>
  <c r="AA8708" i="1"/>
  <c r="Z8708" i="1"/>
  <c r="W8708" i="1"/>
  <c r="V8708" i="1"/>
  <c r="R8708" i="1"/>
  <c r="Q8708" i="1"/>
  <c r="P8708" i="1"/>
  <c r="N8708" i="1"/>
  <c r="S8708" i="1" s="1"/>
  <c r="AA8707" i="1"/>
  <c r="Z8707" i="1"/>
  <c r="W8707" i="1"/>
  <c r="V8707" i="1"/>
  <c r="R8707" i="1"/>
  <c r="Q8707" i="1"/>
  <c r="P8707" i="1"/>
  <c r="N8707" i="1"/>
  <c r="S8707" i="1" s="1"/>
  <c r="AA8706" i="1"/>
  <c r="Z8706" i="1"/>
  <c r="V8706" i="1"/>
  <c r="W8706" i="1" s="1"/>
  <c r="R8706" i="1"/>
  <c r="Q8706" i="1"/>
  <c r="P8706" i="1"/>
  <c r="N8706" i="1"/>
  <c r="S8706" i="1" s="1"/>
  <c r="AA8705" i="1"/>
  <c r="Z8705" i="1"/>
  <c r="V8705" i="1"/>
  <c r="W8705" i="1" s="1"/>
  <c r="R8705" i="1"/>
  <c r="Q8705" i="1"/>
  <c r="P8705" i="1"/>
  <c r="N8705" i="1"/>
  <c r="S8705" i="1" s="1"/>
  <c r="AA8704" i="1"/>
  <c r="Z8704" i="1"/>
  <c r="V8704" i="1"/>
  <c r="W8704" i="1" s="1"/>
  <c r="R8704" i="1"/>
  <c r="Q8704" i="1"/>
  <c r="P8704" i="1"/>
  <c r="N8704" i="1"/>
  <c r="S8704" i="1" s="1"/>
  <c r="AA8703" i="1"/>
  <c r="Z8703" i="1"/>
  <c r="W8703" i="1"/>
  <c r="V8703" i="1"/>
  <c r="R8703" i="1"/>
  <c r="Q8703" i="1"/>
  <c r="P8703" i="1"/>
  <c r="N8703" i="1"/>
  <c r="S8703" i="1" s="1"/>
  <c r="AA8702" i="1"/>
  <c r="Z8702" i="1"/>
  <c r="V8702" i="1"/>
  <c r="W8702" i="1" s="1"/>
  <c r="R8702" i="1"/>
  <c r="Q8702" i="1"/>
  <c r="P8702" i="1"/>
  <c r="N8702" i="1"/>
  <c r="S8702" i="1" s="1"/>
  <c r="AA8701" i="1"/>
  <c r="Z8701" i="1"/>
  <c r="W8701" i="1"/>
  <c r="V8701" i="1"/>
  <c r="R8701" i="1"/>
  <c r="Q8701" i="1"/>
  <c r="P8701" i="1"/>
  <c r="N8701" i="1"/>
  <c r="S8701" i="1" s="1"/>
  <c r="AA8700" i="1"/>
  <c r="Z8700" i="1"/>
  <c r="W8700" i="1"/>
  <c r="V8700" i="1"/>
  <c r="R8700" i="1"/>
  <c r="Q8700" i="1"/>
  <c r="P8700" i="1"/>
  <c r="N8700" i="1"/>
  <c r="S8700" i="1" s="1"/>
  <c r="AA8699" i="1"/>
  <c r="Z8699" i="1"/>
  <c r="W8699" i="1"/>
  <c r="V8699" i="1"/>
  <c r="R8699" i="1"/>
  <c r="Q8699" i="1"/>
  <c r="P8699" i="1"/>
  <c r="N8699" i="1"/>
  <c r="S8699" i="1" s="1"/>
  <c r="AA8698" i="1"/>
  <c r="Z8698" i="1"/>
  <c r="V8698" i="1"/>
  <c r="W8698" i="1" s="1"/>
  <c r="R8698" i="1"/>
  <c r="Q8698" i="1"/>
  <c r="P8698" i="1"/>
  <c r="N8698" i="1"/>
  <c r="S8698" i="1" s="1"/>
  <c r="AA8697" i="1"/>
  <c r="Z8697" i="1"/>
  <c r="V8697" i="1"/>
  <c r="W8697" i="1" s="1"/>
  <c r="R8697" i="1"/>
  <c r="Q8697" i="1"/>
  <c r="P8697" i="1"/>
  <c r="N8697" i="1"/>
  <c r="S8697" i="1" s="1"/>
  <c r="AA8696" i="1"/>
  <c r="Z8696" i="1"/>
  <c r="V8696" i="1"/>
  <c r="W8696" i="1" s="1"/>
  <c r="R8696" i="1"/>
  <c r="Q8696" i="1"/>
  <c r="P8696" i="1"/>
  <c r="N8696" i="1"/>
  <c r="S8696" i="1" s="1"/>
  <c r="AA8695" i="1"/>
  <c r="Z8695" i="1"/>
  <c r="W8695" i="1"/>
  <c r="V8695" i="1"/>
  <c r="R8695" i="1"/>
  <c r="Q8695" i="1"/>
  <c r="P8695" i="1"/>
  <c r="N8695" i="1"/>
  <c r="S8695" i="1" s="1"/>
  <c r="AA8694" i="1"/>
  <c r="Z8694" i="1"/>
  <c r="V8694" i="1"/>
  <c r="W8694" i="1" s="1"/>
  <c r="R8694" i="1"/>
  <c r="Q8694" i="1"/>
  <c r="P8694" i="1"/>
  <c r="N8694" i="1"/>
  <c r="S8694" i="1" s="1"/>
  <c r="AA8693" i="1"/>
  <c r="Z8693" i="1"/>
  <c r="W8693" i="1"/>
  <c r="V8693" i="1"/>
  <c r="R8693" i="1"/>
  <c r="Q8693" i="1"/>
  <c r="P8693" i="1"/>
  <c r="N8693" i="1"/>
  <c r="S8693" i="1" s="1"/>
  <c r="AA8692" i="1"/>
  <c r="Z8692" i="1"/>
  <c r="W8692" i="1"/>
  <c r="V8692" i="1"/>
  <c r="R8692" i="1"/>
  <c r="Q8692" i="1"/>
  <c r="P8692" i="1"/>
  <c r="N8692" i="1"/>
  <c r="S8692" i="1" s="1"/>
  <c r="AA8691" i="1"/>
  <c r="Z8691" i="1"/>
  <c r="W8691" i="1"/>
  <c r="V8691" i="1"/>
  <c r="R8691" i="1"/>
  <c r="Q8691" i="1"/>
  <c r="P8691" i="1"/>
  <c r="N8691" i="1"/>
  <c r="S8691" i="1" s="1"/>
  <c r="AA8690" i="1"/>
  <c r="Z8690" i="1"/>
  <c r="V8690" i="1"/>
  <c r="W8690" i="1" s="1"/>
  <c r="R8690" i="1"/>
  <c r="Q8690" i="1"/>
  <c r="P8690" i="1"/>
  <c r="N8690" i="1"/>
  <c r="S8690" i="1" s="1"/>
  <c r="AA8689" i="1"/>
  <c r="Z8689" i="1"/>
  <c r="V8689" i="1"/>
  <c r="W8689" i="1" s="1"/>
  <c r="R8689" i="1"/>
  <c r="Q8689" i="1"/>
  <c r="P8689" i="1"/>
  <c r="N8689" i="1"/>
  <c r="S8689" i="1" s="1"/>
  <c r="AA8688" i="1"/>
  <c r="Z8688" i="1"/>
  <c r="V8688" i="1"/>
  <c r="W8688" i="1" s="1"/>
  <c r="R8688" i="1"/>
  <c r="Q8688" i="1"/>
  <c r="P8688" i="1"/>
  <c r="N8688" i="1"/>
  <c r="S8688" i="1" s="1"/>
  <c r="AA8687" i="1"/>
  <c r="Z8687" i="1"/>
  <c r="W8687" i="1"/>
  <c r="V8687" i="1"/>
  <c r="R8687" i="1"/>
  <c r="Q8687" i="1"/>
  <c r="P8687" i="1"/>
  <c r="N8687" i="1"/>
  <c r="S8687" i="1" s="1"/>
  <c r="AA8686" i="1"/>
  <c r="Z8686" i="1"/>
  <c r="V8686" i="1"/>
  <c r="W8686" i="1" s="1"/>
  <c r="R8686" i="1"/>
  <c r="Q8686" i="1"/>
  <c r="P8686" i="1"/>
  <c r="N8686" i="1"/>
  <c r="S8686" i="1" s="1"/>
  <c r="AA8685" i="1"/>
  <c r="Z8685" i="1"/>
  <c r="W8685" i="1"/>
  <c r="V8685" i="1"/>
  <c r="R8685" i="1"/>
  <c r="Q8685" i="1"/>
  <c r="P8685" i="1"/>
  <c r="N8685" i="1"/>
  <c r="S8685" i="1" s="1"/>
  <c r="AA8684" i="1"/>
  <c r="Z8684" i="1"/>
  <c r="W8684" i="1"/>
  <c r="V8684" i="1"/>
  <c r="R8684" i="1"/>
  <c r="Q8684" i="1"/>
  <c r="P8684" i="1"/>
  <c r="N8684" i="1"/>
  <c r="S8684" i="1" s="1"/>
  <c r="AA8683" i="1"/>
  <c r="Z8683" i="1"/>
  <c r="W8683" i="1"/>
  <c r="V8683" i="1"/>
  <c r="R8683" i="1"/>
  <c r="Q8683" i="1"/>
  <c r="P8683" i="1"/>
  <c r="N8683" i="1"/>
  <c r="S8683" i="1" s="1"/>
  <c r="AA8682" i="1"/>
  <c r="Z8682" i="1"/>
  <c r="V8682" i="1"/>
  <c r="W8682" i="1" s="1"/>
  <c r="R8682" i="1"/>
  <c r="Q8682" i="1"/>
  <c r="P8682" i="1"/>
  <c r="N8682" i="1"/>
  <c r="S8682" i="1" s="1"/>
  <c r="AA8681" i="1"/>
  <c r="Z8681" i="1"/>
  <c r="V8681" i="1"/>
  <c r="W8681" i="1" s="1"/>
  <c r="R8681" i="1"/>
  <c r="Q8681" i="1"/>
  <c r="P8681" i="1"/>
  <c r="N8681" i="1"/>
  <c r="S8681" i="1" s="1"/>
  <c r="AA8680" i="1"/>
  <c r="Z8680" i="1"/>
  <c r="V8680" i="1"/>
  <c r="W8680" i="1" s="1"/>
  <c r="R8680" i="1"/>
  <c r="Q8680" i="1"/>
  <c r="P8680" i="1"/>
  <c r="N8680" i="1"/>
  <c r="S8680" i="1" s="1"/>
  <c r="AA8679" i="1"/>
  <c r="Z8679" i="1"/>
  <c r="W8679" i="1"/>
  <c r="V8679" i="1"/>
  <c r="R8679" i="1"/>
  <c r="Q8679" i="1"/>
  <c r="P8679" i="1"/>
  <c r="N8679" i="1"/>
  <c r="S8679" i="1" s="1"/>
  <c r="AA8678" i="1"/>
  <c r="Z8678" i="1"/>
  <c r="V8678" i="1"/>
  <c r="W8678" i="1" s="1"/>
  <c r="R8678" i="1"/>
  <c r="Q8678" i="1"/>
  <c r="P8678" i="1"/>
  <c r="N8678" i="1"/>
  <c r="S8678" i="1" s="1"/>
  <c r="AA8677" i="1"/>
  <c r="Z8677" i="1"/>
  <c r="W8677" i="1"/>
  <c r="V8677" i="1"/>
  <c r="R8677" i="1"/>
  <c r="Q8677" i="1"/>
  <c r="P8677" i="1"/>
  <c r="N8677" i="1"/>
  <c r="S8677" i="1" s="1"/>
  <c r="AA8676" i="1"/>
  <c r="Z8676" i="1"/>
  <c r="W8676" i="1"/>
  <c r="V8676" i="1"/>
  <c r="R8676" i="1"/>
  <c r="Q8676" i="1"/>
  <c r="P8676" i="1"/>
  <c r="N8676" i="1"/>
  <c r="S8676" i="1" s="1"/>
  <c r="AA8675" i="1"/>
  <c r="Z8675" i="1"/>
  <c r="W8675" i="1"/>
  <c r="V8675" i="1"/>
  <c r="R8675" i="1"/>
  <c r="Q8675" i="1"/>
  <c r="P8675" i="1"/>
  <c r="N8675" i="1"/>
  <c r="S8675" i="1" s="1"/>
  <c r="AA8674" i="1"/>
  <c r="Z8674" i="1"/>
  <c r="V8674" i="1"/>
  <c r="W8674" i="1" s="1"/>
  <c r="R8674" i="1"/>
  <c r="Q8674" i="1"/>
  <c r="P8674" i="1"/>
  <c r="N8674" i="1"/>
  <c r="S8674" i="1" s="1"/>
  <c r="AA8673" i="1"/>
  <c r="Z8673" i="1"/>
  <c r="V8673" i="1"/>
  <c r="W8673" i="1" s="1"/>
  <c r="R8673" i="1"/>
  <c r="Q8673" i="1"/>
  <c r="P8673" i="1"/>
  <c r="N8673" i="1"/>
  <c r="S8673" i="1" s="1"/>
  <c r="AA8672" i="1"/>
  <c r="Z8672" i="1"/>
  <c r="V8672" i="1"/>
  <c r="W8672" i="1" s="1"/>
  <c r="R8672" i="1"/>
  <c r="Q8672" i="1"/>
  <c r="P8672" i="1"/>
  <c r="N8672" i="1"/>
  <c r="S8672" i="1" s="1"/>
  <c r="AA8671" i="1"/>
  <c r="Z8671" i="1"/>
  <c r="W8671" i="1"/>
  <c r="V8671" i="1"/>
  <c r="R8671" i="1"/>
  <c r="Q8671" i="1"/>
  <c r="P8671" i="1"/>
  <c r="N8671" i="1"/>
  <c r="S8671" i="1" s="1"/>
  <c r="AA8670" i="1"/>
  <c r="Z8670" i="1"/>
  <c r="V8670" i="1"/>
  <c r="W8670" i="1" s="1"/>
  <c r="R8670" i="1"/>
  <c r="Q8670" i="1"/>
  <c r="P8670" i="1"/>
  <c r="N8670" i="1"/>
  <c r="S8670" i="1" s="1"/>
  <c r="AA8669" i="1"/>
  <c r="Z8669" i="1"/>
  <c r="W8669" i="1"/>
  <c r="V8669" i="1"/>
  <c r="R8669" i="1"/>
  <c r="Q8669" i="1"/>
  <c r="P8669" i="1"/>
  <c r="N8669" i="1"/>
  <c r="S8669" i="1" s="1"/>
  <c r="AA8668" i="1"/>
  <c r="Z8668" i="1"/>
  <c r="W8668" i="1"/>
  <c r="V8668" i="1"/>
  <c r="R8668" i="1"/>
  <c r="Q8668" i="1"/>
  <c r="P8668" i="1"/>
  <c r="N8668" i="1"/>
  <c r="S8668" i="1" s="1"/>
  <c r="AA8667" i="1"/>
  <c r="Z8667" i="1"/>
  <c r="W8667" i="1"/>
  <c r="V8667" i="1"/>
  <c r="R8667" i="1"/>
  <c r="Q8667" i="1"/>
  <c r="P8667" i="1"/>
  <c r="N8667" i="1"/>
  <c r="S8667" i="1" s="1"/>
  <c r="AA8666" i="1"/>
  <c r="Z8666" i="1"/>
  <c r="V8666" i="1"/>
  <c r="W8666" i="1" s="1"/>
  <c r="R8666" i="1"/>
  <c r="Q8666" i="1"/>
  <c r="P8666" i="1"/>
  <c r="N8666" i="1"/>
  <c r="S8666" i="1" s="1"/>
  <c r="AA8665" i="1"/>
  <c r="Z8665" i="1"/>
  <c r="V8665" i="1"/>
  <c r="W8665" i="1" s="1"/>
  <c r="R8665" i="1"/>
  <c r="Q8665" i="1"/>
  <c r="P8665" i="1"/>
  <c r="N8665" i="1"/>
  <c r="S8665" i="1" s="1"/>
  <c r="AA8664" i="1"/>
  <c r="Z8664" i="1"/>
  <c r="V8664" i="1"/>
  <c r="W8664" i="1" s="1"/>
  <c r="R8664" i="1"/>
  <c r="Q8664" i="1"/>
  <c r="P8664" i="1"/>
  <c r="N8664" i="1"/>
  <c r="S8664" i="1" s="1"/>
  <c r="AA8663" i="1"/>
  <c r="Z8663" i="1"/>
  <c r="W8663" i="1"/>
  <c r="V8663" i="1"/>
  <c r="R8663" i="1"/>
  <c r="Q8663" i="1"/>
  <c r="P8663" i="1"/>
  <c r="N8663" i="1"/>
  <c r="S8663" i="1" s="1"/>
  <c r="AA8662" i="1"/>
  <c r="Z8662" i="1"/>
  <c r="V8662" i="1"/>
  <c r="W8662" i="1" s="1"/>
  <c r="R8662" i="1"/>
  <c r="Q8662" i="1"/>
  <c r="P8662" i="1"/>
  <c r="N8662" i="1"/>
  <c r="S8662" i="1" s="1"/>
  <c r="AA8661" i="1"/>
  <c r="Z8661" i="1"/>
  <c r="W8661" i="1"/>
  <c r="V8661" i="1"/>
  <c r="R8661" i="1"/>
  <c r="Q8661" i="1"/>
  <c r="P8661" i="1"/>
  <c r="N8661" i="1"/>
  <c r="S8661" i="1" s="1"/>
  <c r="AA8660" i="1"/>
  <c r="Z8660" i="1"/>
  <c r="W8660" i="1"/>
  <c r="V8660" i="1"/>
  <c r="R8660" i="1"/>
  <c r="Q8660" i="1"/>
  <c r="P8660" i="1"/>
  <c r="N8660" i="1"/>
  <c r="S8660" i="1" s="1"/>
  <c r="AA8659" i="1"/>
  <c r="Z8659" i="1"/>
  <c r="W8659" i="1"/>
  <c r="V8659" i="1"/>
  <c r="R8659" i="1"/>
  <c r="Q8659" i="1"/>
  <c r="P8659" i="1"/>
  <c r="N8659" i="1"/>
  <c r="S8659" i="1" s="1"/>
  <c r="AA8658" i="1"/>
  <c r="Z8658" i="1"/>
  <c r="V8658" i="1"/>
  <c r="W8658" i="1" s="1"/>
  <c r="R8658" i="1"/>
  <c r="Q8658" i="1"/>
  <c r="P8658" i="1"/>
  <c r="N8658" i="1"/>
  <c r="S8658" i="1" s="1"/>
  <c r="AA8657" i="1"/>
  <c r="Z8657" i="1"/>
  <c r="V8657" i="1"/>
  <c r="W8657" i="1" s="1"/>
  <c r="R8657" i="1"/>
  <c r="Q8657" i="1"/>
  <c r="P8657" i="1"/>
  <c r="N8657" i="1"/>
  <c r="S8657" i="1" s="1"/>
  <c r="AA8656" i="1"/>
  <c r="Z8656" i="1"/>
  <c r="V8656" i="1"/>
  <c r="W8656" i="1" s="1"/>
  <c r="R8656" i="1"/>
  <c r="Q8656" i="1"/>
  <c r="P8656" i="1"/>
  <c r="N8656" i="1"/>
  <c r="S8656" i="1" s="1"/>
  <c r="AA8655" i="1"/>
  <c r="Z8655" i="1"/>
  <c r="W8655" i="1"/>
  <c r="V8655" i="1"/>
  <c r="R8655" i="1"/>
  <c r="Q8655" i="1"/>
  <c r="P8655" i="1"/>
  <c r="N8655" i="1"/>
  <c r="S8655" i="1" s="1"/>
  <c r="AA8654" i="1"/>
  <c r="Z8654" i="1"/>
  <c r="W8654" i="1"/>
  <c r="V8654" i="1"/>
  <c r="R8654" i="1"/>
  <c r="Q8654" i="1"/>
  <c r="P8654" i="1"/>
  <c r="N8654" i="1"/>
  <c r="S8654" i="1" s="1"/>
  <c r="AA8653" i="1"/>
  <c r="Z8653" i="1"/>
  <c r="V8653" i="1"/>
  <c r="W8653" i="1" s="1"/>
  <c r="R8653" i="1"/>
  <c r="Q8653" i="1"/>
  <c r="P8653" i="1"/>
  <c r="N8653" i="1"/>
  <c r="S8653" i="1" s="1"/>
  <c r="AA8652" i="1"/>
  <c r="Z8652" i="1"/>
  <c r="V8652" i="1"/>
  <c r="W8652" i="1" s="1"/>
  <c r="R8652" i="1"/>
  <c r="Q8652" i="1"/>
  <c r="P8652" i="1"/>
  <c r="N8652" i="1"/>
  <c r="S8652" i="1" s="1"/>
  <c r="AA8651" i="1"/>
  <c r="Z8651" i="1"/>
  <c r="W8651" i="1"/>
  <c r="V8651" i="1"/>
  <c r="R8651" i="1"/>
  <c r="Q8651" i="1"/>
  <c r="P8651" i="1"/>
  <c r="N8651" i="1"/>
  <c r="S8651" i="1" s="1"/>
  <c r="AA8650" i="1"/>
  <c r="Z8650" i="1"/>
  <c r="W8650" i="1"/>
  <c r="V8650" i="1"/>
  <c r="R8650" i="1"/>
  <c r="Q8650" i="1"/>
  <c r="P8650" i="1"/>
  <c r="N8650" i="1"/>
  <c r="S8650" i="1" s="1"/>
  <c r="AA8649" i="1"/>
  <c r="Z8649" i="1"/>
  <c r="V8649" i="1"/>
  <c r="W8649" i="1" s="1"/>
  <c r="R8649" i="1"/>
  <c r="Q8649" i="1"/>
  <c r="P8649" i="1"/>
  <c r="N8649" i="1"/>
  <c r="S8649" i="1" s="1"/>
  <c r="AA8648" i="1"/>
  <c r="Z8648" i="1"/>
  <c r="V8648" i="1"/>
  <c r="W8648" i="1" s="1"/>
  <c r="R8648" i="1"/>
  <c r="Q8648" i="1"/>
  <c r="P8648" i="1"/>
  <c r="N8648" i="1"/>
  <c r="S8648" i="1" s="1"/>
  <c r="AA8647" i="1"/>
  <c r="Z8647" i="1"/>
  <c r="W8647" i="1"/>
  <c r="V8647" i="1"/>
  <c r="R8647" i="1"/>
  <c r="Q8647" i="1"/>
  <c r="P8647" i="1"/>
  <c r="N8647" i="1"/>
  <c r="S8647" i="1" s="1"/>
  <c r="AA8646" i="1"/>
  <c r="Z8646" i="1"/>
  <c r="W8646" i="1"/>
  <c r="V8646" i="1"/>
  <c r="R8646" i="1"/>
  <c r="Q8646" i="1"/>
  <c r="P8646" i="1"/>
  <c r="N8646" i="1"/>
  <c r="S8646" i="1" s="1"/>
  <c r="AA8645" i="1"/>
  <c r="Z8645" i="1"/>
  <c r="V8645" i="1"/>
  <c r="W8645" i="1" s="1"/>
  <c r="R8645" i="1"/>
  <c r="Q8645" i="1"/>
  <c r="P8645" i="1"/>
  <c r="N8645" i="1"/>
  <c r="S8645" i="1" s="1"/>
  <c r="AA8644" i="1"/>
  <c r="Z8644" i="1"/>
  <c r="V8644" i="1"/>
  <c r="W8644" i="1" s="1"/>
  <c r="R8644" i="1"/>
  <c r="Q8644" i="1"/>
  <c r="P8644" i="1"/>
  <c r="N8644" i="1"/>
  <c r="S8644" i="1" s="1"/>
  <c r="AA8643" i="1"/>
  <c r="Z8643" i="1"/>
  <c r="W8643" i="1"/>
  <c r="V8643" i="1"/>
  <c r="R8643" i="1"/>
  <c r="Q8643" i="1"/>
  <c r="P8643" i="1"/>
  <c r="N8643" i="1"/>
  <c r="S8643" i="1" s="1"/>
  <c r="AA8642" i="1"/>
  <c r="Z8642" i="1"/>
  <c r="W8642" i="1"/>
  <c r="V8642" i="1"/>
  <c r="R8642" i="1"/>
  <c r="Q8642" i="1"/>
  <c r="P8642" i="1"/>
  <c r="N8642" i="1"/>
  <c r="S8642" i="1" s="1"/>
  <c r="AA8641" i="1"/>
  <c r="Z8641" i="1"/>
  <c r="V8641" i="1"/>
  <c r="W8641" i="1" s="1"/>
  <c r="R8641" i="1"/>
  <c r="Q8641" i="1"/>
  <c r="P8641" i="1"/>
  <c r="N8641" i="1"/>
  <c r="S8641" i="1" s="1"/>
  <c r="AA8640" i="1"/>
  <c r="Z8640" i="1"/>
  <c r="V8640" i="1"/>
  <c r="W8640" i="1" s="1"/>
  <c r="R8640" i="1"/>
  <c r="Q8640" i="1"/>
  <c r="P8640" i="1"/>
  <c r="N8640" i="1"/>
  <c r="S8640" i="1" s="1"/>
  <c r="AA8639" i="1"/>
  <c r="Z8639" i="1"/>
  <c r="W8639" i="1"/>
  <c r="V8639" i="1"/>
  <c r="R8639" i="1"/>
  <c r="Q8639" i="1"/>
  <c r="P8639" i="1"/>
  <c r="N8639" i="1"/>
  <c r="S8639" i="1" s="1"/>
  <c r="AA8638" i="1"/>
  <c r="Z8638" i="1"/>
  <c r="W8638" i="1"/>
  <c r="V8638" i="1"/>
  <c r="R8638" i="1"/>
  <c r="Q8638" i="1"/>
  <c r="P8638" i="1"/>
  <c r="N8638" i="1"/>
  <c r="S8638" i="1" s="1"/>
  <c r="AA8637" i="1"/>
  <c r="Z8637" i="1"/>
  <c r="V8637" i="1"/>
  <c r="W8637" i="1" s="1"/>
  <c r="R8637" i="1"/>
  <c r="Q8637" i="1"/>
  <c r="P8637" i="1"/>
  <c r="N8637" i="1"/>
  <c r="S8637" i="1" s="1"/>
  <c r="AA8636" i="1"/>
  <c r="Z8636" i="1"/>
  <c r="V8636" i="1"/>
  <c r="W8636" i="1" s="1"/>
  <c r="R8636" i="1"/>
  <c r="Q8636" i="1"/>
  <c r="P8636" i="1"/>
  <c r="N8636" i="1"/>
  <c r="S8636" i="1" s="1"/>
  <c r="AA8635" i="1"/>
  <c r="Z8635" i="1"/>
  <c r="W8635" i="1"/>
  <c r="V8635" i="1"/>
  <c r="R8635" i="1"/>
  <c r="Q8635" i="1"/>
  <c r="P8635" i="1"/>
  <c r="N8635" i="1"/>
  <c r="S8635" i="1" s="1"/>
  <c r="AA8634" i="1"/>
  <c r="Z8634" i="1"/>
  <c r="W8634" i="1"/>
  <c r="V8634" i="1"/>
  <c r="R8634" i="1"/>
  <c r="Q8634" i="1"/>
  <c r="P8634" i="1"/>
  <c r="N8634" i="1"/>
  <c r="S8634" i="1" s="1"/>
  <c r="AA8633" i="1"/>
  <c r="Z8633" i="1"/>
  <c r="V8633" i="1"/>
  <c r="W8633" i="1" s="1"/>
  <c r="R8633" i="1"/>
  <c r="Q8633" i="1"/>
  <c r="P8633" i="1"/>
  <c r="N8633" i="1"/>
  <c r="S8633" i="1" s="1"/>
  <c r="AA8632" i="1"/>
  <c r="Z8632" i="1"/>
  <c r="V8632" i="1"/>
  <c r="W8632" i="1" s="1"/>
  <c r="R8632" i="1"/>
  <c r="Q8632" i="1"/>
  <c r="P8632" i="1"/>
  <c r="N8632" i="1"/>
  <c r="S8632" i="1" s="1"/>
  <c r="AA8631" i="1"/>
  <c r="Z8631" i="1"/>
  <c r="W8631" i="1"/>
  <c r="V8631" i="1"/>
  <c r="R8631" i="1"/>
  <c r="Q8631" i="1"/>
  <c r="P8631" i="1"/>
  <c r="N8631" i="1"/>
  <c r="S8631" i="1" s="1"/>
  <c r="AA8630" i="1"/>
  <c r="Z8630" i="1"/>
  <c r="W8630" i="1"/>
  <c r="V8630" i="1"/>
  <c r="R8630" i="1"/>
  <c r="Q8630" i="1"/>
  <c r="P8630" i="1"/>
  <c r="N8630" i="1"/>
  <c r="S8630" i="1" s="1"/>
  <c r="AA8629" i="1"/>
  <c r="Z8629" i="1"/>
  <c r="V8629" i="1"/>
  <c r="W8629" i="1" s="1"/>
  <c r="R8629" i="1"/>
  <c r="Q8629" i="1"/>
  <c r="P8629" i="1"/>
  <c r="N8629" i="1"/>
  <c r="S8629" i="1" s="1"/>
  <c r="AA8628" i="1"/>
  <c r="Z8628" i="1"/>
  <c r="V8628" i="1"/>
  <c r="W8628" i="1" s="1"/>
  <c r="R8628" i="1"/>
  <c r="Q8628" i="1"/>
  <c r="P8628" i="1"/>
  <c r="N8628" i="1"/>
  <c r="S8628" i="1" s="1"/>
  <c r="AA8627" i="1"/>
  <c r="Z8627" i="1"/>
  <c r="W8627" i="1"/>
  <c r="V8627" i="1"/>
  <c r="R8627" i="1"/>
  <c r="Q8627" i="1"/>
  <c r="P8627" i="1"/>
  <c r="N8627" i="1"/>
  <c r="S8627" i="1" s="1"/>
  <c r="AA8626" i="1"/>
  <c r="Z8626" i="1"/>
  <c r="W8626" i="1"/>
  <c r="V8626" i="1"/>
  <c r="R8626" i="1"/>
  <c r="Q8626" i="1"/>
  <c r="P8626" i="1"/>
  <c r="N8626" i="1"/>
  <c r="S8626" i="1" s="1"/>
  <c r="AA8625" i="1"/>
  <c r="Z8625" i="1"/>
  <c r="V8625" i="1"/>
  <c r="W8625" i="1" s="1"/>
  <c r="R8625" i="1"/>
  <c r="Q8625" i="1"/>
  <c r="P8625" i="1"/>
  <c r="N8625" i="1"/>
  <c r="S8625" i="1" s="1"/>
  <c r="AA8624" i="1"/>
  <c r="Z8624" i="1"/>
  <c r="V8624" i="1"/>
  <c r="W8624" i="1" s="1"/>
  <c r="R8624" i="1"/>
  <c r="Q8624" i="1"/>
  <c r="P8624" i="1"/>
  <c r="N8624" i="1"/>
  <c r="S8624" i="1" s="1"/>
  <c r="AA8623" i="1"/>
  <c r="Z8623" i="1"/>
  <c r="W8623" i="1"/>
  <c r="V8623" i="1"/>
  <c r="R8623" i="1"/>
  <c r="Q8623" i="1"/>
  <c r="P8623" i="1"/>
  <c r="N8623" i="1"/>
  <c r="S8623" i="1" s="1"/>
  <c r="AA8622" i="1"/>
  <c r="Z8622" i="1"/>
  <c r="W8622" i="1"/>
  <c r="V8622" i="1"/>
  <c r="R8622" i="1"/>
  <c r="Q8622" i="1"/>
  <c r="P8622" i="1"/>
  <c r="N8622" i="1"/>
  <c r="S8622" i="1" s="1"/>
  <c r="AA8621" i="1"/>
  <c r="Z8621" i="1"/>
  <c r="V8621" i="1"/>
  <c r="W8621" i="1" s="1"/>
  <c r="R8621" i="1"/>
  <c r="Q8621" i="1"/>
  <c r="P8621" i="1"/>
  <c r="N8621" i="1"/>
  <c r="S8621" i="1" s="1"/>
  <c r="AA8620" i="1"/>
  <c r="Z8620" i="1"/>
  <c r="V8620" i="1"/>
  <c r="W8620" i="1" s="1"/>
  <c r="R8620" i="1"/>
  <c r="Q8620" i="1"/>
  <c r="P8620" i="1"/>
  <c r="N8620" i="1"/>
  <c r="S8620" i="1" s="1"/>
  <c r="AA8619" i="1"/>
  <c r="Z8619" i="1"/>
  <c r="W8619" i="1"/>
  <c r="V8619" i="1"/>
  <c r="R8619" i="1"/>
  <c r="Q8619" i="1"/>
  <c r="P8619" i="1"/>
  <c r="N8619" i="1"/>
  <c r="S8619" i="1" s="1"/>
  <c r="AA8618" i="1"/>
  <c r="Z8618" i="1"/>
  <c r="W8618" i="1"/>
  <c r="V8618" i="1"/>
  <c r="R8618" i="1"/>
  <c r="Q8618" i="1"/>
  <c r="P8618" i="1"/>
  <c r="N8618" i="1"/>
  <c r="S8618" i="1" s="1"/>
  <c r="AA8617" i="1"/>
  <c r="Z8617" i="1"/>
  <c r="V8617" i="1"/>
  <c r="W8617" i="1" s="1"/>
  <c r="R8617" i="1"/>
  <c r="Q8617" i="1"/>
  <c r="P8617" i="1"/>
  <c r="N8617" i="1"/>
  <c r="S8617" i="1" s="1"/>
  <c r="AA8616" i="1"/>
  <c r="Z8616" i="1"/>
  <c r="V8616" i="1"/>
  <c r="W8616" i="1" s="1"/>
  <c r="R8616" i="1"/>
  <c r="Q8616" i="1"/>
  <c r="P8616" i="1"/>
  <c r="N8616" i="1"/>
  <c r="S8616" i="1" s="1"/>
  <c r="AA8615" i="1"/>
  <c r="Z8615" i="1"/>
  <c r="W8615" i="1"/>
  <c r="V8615" i="1"/>
  <c r="R8615" i="1"/>
  <c r="Q8615" i="1"/>
  <c r="P8615" i="1"/>
  <c r="N8615" i="1"/>
  <c r="S8615" i="1" s="1"/>
  <c r="AA8614" i="1"/>
  <c r="Z8614" i="1"/>
  <c r="W8614" i="1"/>
  <c r="V8614" i="1"/>
  <c r="R8614" i="1"/>
  <c r="Q8614" i="1"/>
  <c r="P8614" i="1"/>
  <c r="N8614" i="1"/>
  <c r="S8614" i="1" s="1"/>
  <c r="AA8613" i="1"/>
  <c r="Z8613" i="1"/>
  <c r="V8613" i="1"/>
  <c r="W8613" i="1" s="1"/>
  <c r="R8613" i="1"/>
  <c r="Q8613" i="1"/>
  <c r="P8613" i="1"/>
  <c r="N8613" i="1"/>
  <c r="S8613" i="1" s="1"/>
  <c r="AA8612" i="1"/>
  <c r="Z8612" i="1"/>
  <c r="V8612" i="1"/>
  <c r="W8612" i="1" s="1"/>
  <c r="R8612" i="1"/>
  <c r="Q8612" i="1"/>
  <c r="P8612" i="1"/>
  <c r="N8612" i="1"/>
  <c r="S8612" i="1" s="1"/>
  <c r="AA8611" i="1"/>
  <c r="Z8611" i="1"/>
  <c r="W8611" i="1"/>
  <c r="V8611" i="1"/>
  <c r="R8611" i="1"/>
  <c r="Q8611" i="1"/>
  <c r="P8611" i="1"/>
  <c r="N8611" i="1"/>
  <c r="S8611" i="1" s="1"/>
  <c r="AA8610" i="1"/>
  <c r="Z8610" i="1"/>
  <c r="W8610" i="1"/>
  <c r="V8610" i="1"/>
  <c r="R8610" i="1"/>
  <c r="Q8610" i="1"/>
  <c r="P8610" i="1"/>
  <c r="N8610" i="1"/>
  <c r="S8610" i="1" s="1"/>
  <c r="AA8609" i="1"/>
  <c r="Z8609" i="1"/>
  <c r="V8609" i="1"/>
  <c r="W8609" i="1" s="1"/>
  <c r="R8609" i="1"/>
  <c r="Q8609" i="1"/>
  <c r="P8609" i="1"/>
  <c r="N8609" i="1"/>
  <c r="S8609" i="1" s="1"/>
  <c r="AA8608" i="1"/>
  <c r="Z8608" i="1"/>
  <c r="V8608" i="1"/>
  <c r="W8608" i="1" s="1"/>
  <c r="R8608" i="1"/>
  <c r="Q8608" i="1"/>
  <c r="P8608" i="1"/>
  <c r="N8608" i="1"/>
  <c r="S8608" i="1" s="1"/>
  <c r="AA8607" i="1"/>
  <c r="Z8607" i="1"/>
  <c r="W8607" i="1"/>
  <c r="V8607" i="1"/>
  <c r="R8607" i="1"/>
  <c r="Q8607" i="1"/>
  <c r="P8607" i="1"/>
  <c r="N8607" i="1"/>
  <c r="S8607" i="1" s="1"/>
  <c r="AA8606" i="1"/>
  <c r="Z8606" i="1"/>
  <c r="W8606" i="1"/>
  <c r="V8606" i="1"/>
  <c r="R8606" i="1"/>
  <c r="Q8606" i="1"/>
  <c r="P8606" i="1"/>
  <c r="N8606" i="1"/>
  <c r="S8606" i="1" s="1"/>
  <c r="AA8605" i="1"/>
  <c r="Z8605" i="1"/>
  <c r="V8605" i="1"/>
  <c r="W8605" i="1" s="1"/>
  <c r="R8605" i="1"/>
  <c r="Q8605" i="1"/>
  <c r="P8605" i="1"/>
  <c r="N8605" i="1"/>
  <c r="S8605" i="1" s="1"/>
  <c r="AA8604" i="1"/>
  <c r="Z8604" i="1"/>
  <c r="V8604" i="1"/>
  <c r="W8604" i="1" s="1"/>
  <c r="R8604" i="1"/>
  <c r="Q8604" i="1"/>
  <c r="P8604" i="1"/>
  <c r="N8604" i="1"/>
  <c r="S8604" i="1" s="1"/>
  <c r="AA8603" i="1"/>
  <c r="Z8603" i="1"/>
  <c r="W8603" i="1"/>
  <c r="V8603" i="1"/>
  <c r="R8603" i="1"/>
  <c r="Q8603" i="1"/>
  <c r="P8603" i="1"/>
  <c r="N8603" i="1"/>
  <c r="S8603" i="1" s="1"/>
  <c r="AA8602" i="1"/>
  <c r="Z8602" i="1"/>
  <c r="W8602" i="1"/>
  <c r="V8602" i="1"/>
  <c r="R8602" i="1"/>
  <c r="Q8602" i="1"/>
  <c r="P8602" i="1"/>
  <c r="N8602" i="1"/>
  <c r="S8602" i="1" s="1"/>
  <c r="AA8601" i="1"/>
  <c r="Z8601" i="1"/>
  <c r="V8601" i="1"/>
  <c r="W8601" i="1" s="1"/>
  <c r="R8601" i="1"/>
  <c r="Q8601" i="1"/>
  <c r="P8601" i="1"/>
  <c r="N8601" i="1"/>
  <c r="S8601" i="1" s="1"/>
  <c r="AA8600" i="1"/>
  <c r="Z8600" i="1"/>
  <c r="V8600" i="1"/>
  <c r="W8600" i="1" s="1"/>
  <c r="R8600" i="1"/>
  <c r="Q8600" i="1"/>
  <c r="P8600" i="1"/>
  <c r="N8600" i="1"/>
  <c r="S8600" i="1" s="1"/>
  <c r="AA8599" i="1"/>
  <c r="Z8599" i="1"/>
  <c r="W8599" i="1"/>
  <c r="V8599" i="1"/>
  <c r="R8599" i="1"/>
  <c r="Q8599" i="1"/>
  <c r="P8599" i="1"/>
  <c r="N8599" i="1"/>
  <c r="S8599" i="1" s="1"/>
  <c r="AA8598" i="1"/>
  <c r="Z8598" i="1"/>
  <c r="W8598" i="1"/>
  <c r="V8598" i="1"/>
  <c r="R8598" i="1"/>
  <c r="Q8598" i="1"/>
  <c r="P8598" i="1"/>
  <c r="N8598" i="1"/>
  <c r="S8598" i="1" s="1"/>
  <c r="AA8597" i="1"/>
  <c r="Z8597" i="1"/>
  <c r="V8597" i="1"/>
  <c r="W8597" i="1" s="1"/>
  <c r="R8597" i="1"/>
  <c r="Q8597" i="1"/>
  <c r="P8597" i="1"/>
  <c r="N8597" i="1"/>
  <c r="S8597" i="1" s="1"/>
  <c r="AA8596" i="1"/>
  <c r="Z8596" i="1"/>
  <c r="V8596" i="1"/>
  <c r="W8596" i="1" s="1"/>
  <c r="R8596" i="1"/>
  <c r="Q8596" i="1"/>
  <c r="P8596" i="1"/>
  <c r="N8596" i="1"/>
  <c r="S8596" i="1" s="1"/>
  <c r="AA8595" i="1"/>
  <c r="Z8595" i="1"/>
  <c r="W8595" i="1"/>
  <c r="V8595" i="1"/>
  <c r="R8595" i="1"/>
  <c r="Q8595" i="1"/>
  <c r="P8595" i="1"/>
  <c r="N8595" i="1"/>
  <c r="S8595" i="1" s="1"/>
  <c r="AA8594" i="1"/>
  <c r="Z8594" i="1"/>
  <c r="W8594" i="1"/>
  <c r="V8594" i="1"/>
  <c r="R8594" i="1"/>
  <c r="Q8594" i="1"/>
  <c r="P8594" i="1"/>
  <c r="N8594" i="1"/>
  <c r="S8594" i="1" s="1"/>
  <c r="AA8593" i="1"/>
  <c r="Z8593" i="1"/>
  <c r="V8593" i="1"/>
  <c r="W8593" i="1" s="1"/>
  <c r="R8593" i="1"/>
  <c r="Q8593" i="1"/>
  <c r="P8593" i="1"/>
  <c r="N8593" i="1"/>
  <c r="S8593" i="1" s="1"/>
  <c r="AA8592" i="1"/>
  <c r="Z8592" i="1"/>
  <c r="V8592" i="1"/>
  <c r="W8592" i="1" s="1"/>
  <c r="R8592" i="1"/>
  <c r="Q8592" i="1"/>
  <c r="P8592" i="1"/>
  <c r="N8592" i="1"/>
  <c r="S8592" i="1" s="1"/>
  <c r="AA8591" i="1"/>
  <c r="Z8591" i="1"/>
  <c r="W8591" i="1"/>
  <c r="V8591" i="1"/>
  <c r="R8591" i="1"/>
  <c r="Q8591" i="1"/>
  <c r="P8591" i="1"/>
  <c r="N8591" i="1"/>
  <c r="S8591" i="1" s="1"/>
  <c r="AA8590" i="1"/>
  <c r="Z8590" i="1"/>
  <c r="W8590" i="1"/>
  <c r="V8590" i="1"/>
  <c r="R8590" i="1"/>
  <c r="Q8590" i="1"/>
  <c r="P8590" i="1"/>
  <c r="N8590" i="1"/>
  <c r="S8590" i="1" s="1"/>
  <c r="AA8589" i="1"/>
  <c r="Z8589" i="1"/>
  <c r="V8589" i="1"/>
  <c r="W8589" i="1" s="1"/>
  <c r="R8589" i="1"/>
  <c r="Q8589" i="1"/>
  <c r="P8589" i="1"/>
  <c r="N8589" i="1"/>
  <c r="S8589" i="1" s="1"/>
  <c r="AA8588" i="1"/>
  <c r="Z8588" i="1"/>
  <c r="V8588" i="1"/>
  <c r="W8588" i="1" s="1"/>
  <c r="R8588" i="1"/>
  <c r="Q8588" i="1"/>
  <c r="P8588" i="1"/>
  <c r="N8588" i="1"/>
  <c r="S8588" i="1" s="1"/>
  <c r="AA8587" i="1"/>
  <c r="Z8587" i="1"/>
  <c r="W8587" i="1"/>
  <c r="V8587" i="1"/>
  <c r="R8587" i="1"/>
  <c r="Q8587" i="1"/>
  <c r="P8587" i="1"/>
  <c r="N8587" i="1"/>
  <c r="S8587" i="1" s="1"/>
  <c r="AA8586" i="1"/>
  <c r="Z8586" i="1"/>
  <c r="W8586" i="1"/>
  <c r="V8586" i="1"/>
  <c r="R8586" i="1"/>
  <c r="Q8586" i="1"/>
  <c r="P8586" i="1"/>
  <c r="N8586" i="1"/>
  <c r="S8586" i="1" s="1"/>
  <c r="AA8585" i="1"/>
  <c r="Z8585" i="1"/>
  <c r="V8585" i="1"/>
  <c r="W8585" i="1" s="1"/>
  <c r="R8585" i="1"/>
  <c r="Q8585" i="1"/>
  <c r="P8585" i="1"/>
  <c r="N8585" i="1"/>
  <c r="S8585" i="1" s="1"/>
  <c r="AA8584" i="1"/>
  <c r="Z8584" i="1"/>
  <c r="V8584" i="1"/>
  <c r="W8584" i="1" s="1"/>
  <c r="R8584" i="1"/>
  <c r="Q8584" i="1"/>
  <c r="P8584" i="1"/>
  <c r="N8584" i="1"/>
  <c r="S8584" i="1" s="1"/>
  <c r="AA8583" i="1"/>
  <c r="Z8583" i="1"/>
  <c r="W8583" i="1"/>
  <c r="V8583" i="1"/>
  <c r="R8583" i="1"/>
  <c r="Q8583" i="1"/>
  <c r="P8583" i="1"/>
  <c r="N8583" i="1"/>
  <c r="S8583" i="1" s="1"/>
  <c r="AA8582" i="1"/>
  <c r="Z8582" i="1"/>
  <c r="W8582" i="1"/>
  <c r="V8582" i="1"/>
  <c r="R8582" i="1"/>
  <c r="Q8582" i="1"/>
  <c r="P8582" i="1"/>
  <c r="N8582" i="1"/>
  <c r="S8582" i="1" s="1"/>
  <c r="AA8581" i="1"/>
  <c r="Z8581" i="1"/>
  <c r="V8581" i="1"/>
  <c r="W8581" i="1" s="1"/>
  <c r="R8581" i="1"/>
  <c r="Q8581" i="1"/>
  <c r="P8581" i="1"/>
  <c r="N8581" i="1"/>
  <c r="S8581" i="1" s="1"/>
  <c r="AA8580" i="1"/>
  <c r="Z8580" i="1"/>
  <c r="V8580" i="1"/>
  <c r="W8580" i="1" s="1"/>
  <c r="R8580" i="1"/>
  <c r="Q8580" i="1"/>
  <c r="P8580" i="1"/>
  <c r="N8580" i="1"/>
  <c r="S8580" i="1" s="1"/>
  <c r="AA8579" i="1"/>
  <c r="Z8579" i="1"/>
  <c r="W8579" i="1"/>
  <c r="V8579" i="1"/>
  <c r="R8579" i="1"/>
  <c r="Q8579" i="1"/>
  <c r="P8579" i="1"/>
  <c r="N8579" i="1"/>
  <c r="S8579" i="1" s="1"/>
  <c r="AA8578" i="1"/>
  <c r="Z8578" i="1"/>
  <c r="W8578" i="1"/>
  <c r="V8578" i="1"/>
  <c r="R8578" i="1"/>
  <c r="Q8578" i="1"/>
  <c r="P8578" i="1"/>
  <c r="N8578" i="1"/>
  <c r="S8578" i="1" s="1"/>
  <c r="AA8577" i="1"/>
  <c r="Z8577" i="1"/>
  <c r="V8577" i="1"/>
  <c r="W8577" i="1" s="1"/>
  <c r="R8577" i="1"/>
  <c r="Q8577" i="1"/>
  <c r="P8577" i="1"/>
  <c r="N8577" i="1"/>
  <c r="S8577" i="1" s="1"/>
  <c r="AA8576" i="1"/>
  <c r="Z8576" i="1"/>
  <c r="V8576" i="1"/>
  <c r="W8576" i="1" s="1"/>
  <c r="R8576" i="1"/>
  <c r="Q8576" i="1"/>
  <c r="P8576" i="1"/>
  <c r="N8576" i="1"/>
  <c r="S8576" i="1" s="1"/>
  <c r="AA8575" i="1"/>
  <c r="Z8575" i="1"/>
  <c r="W8575" i="1"/>
  <c r="V8575" i="1"/>
  <c r="R8575" i="1"/>
  <c r="Q8575" i="1"/>
  <c r="P8575" i="1"/>
  <c r="N8575" i="1"/>
  <c r="S8575" i="1" s="1"/>
  <c r="AA8574" i="1"/>
  <c r="Z8574" i="1"/>
  <c r="W8574" i="1"/>
  <c r="V8574" i="1"/>
  <c r="R8574" i="1"/>
  <c r="Q8574" i="1"/>
  <c r="P8574" i="1"/>
  <c r="N8574" i="1"/>
  <c r="S8574" i="1" s="1"/>
  <c r="AA8573" i="1"/>
  <c r="Z8573" i="1"/>
  <c r="V8573" i="1"/>
  <c r="W8573" i="1" s="1"/>
  <c r="R8573" i="1"/>
  <c r="Q8573" i="1"/>
  <c r="P8573" i="1"/>
  <c r="N8573" i="1"/>
  <c r="S8573" i="1" s="1"/>
  <c r="AA8572" i="1"/>
  <c r="Z8572" i="1"/>
  <c r="V8572" i="1"/>
  <c r="W8572" i="1" s="1"/>
  <c r="R8572" i="1"/>
  <c r="Q8572" i="1"/>
  <c r="P8572" i="1"/>
  <c r="N8572" i="1"/>
  <c r="S8572" i="1" s="1"/>
  <c r="AA8571" i="1"/>
  <c r="Z8571" i="1"/>
  <c r="W8571" i="1"/>
  <c r="V8571" i="1"/>
  <c r="R8571" i="1"/>
  <c r="Q8571" i="1"/>
  <c r="P8571" i="1"/>
  <c r="N8571" i="1"/>
  <c r="S8571" i="1" s="1"/>
  <c r="AA8570" i="1"/>
  <c r="Z8570" i="1"/>
  <c r="W8570" i="1"/>
  <c r="V8570" i="1"/>
  <c r="R8570" i="1"/>
  <c r="Q8570" i="1"/>
  <c r="P8570" i="1"/>
  <c r="N8570" i="1"/>
  <c r="S8570" i="1" s="1"/>
  <c r="AA8569" i="1"/>
  <c r="Z8569" i="1"/>
  <c r="V8569" i="1"/>
  <c r="W8569" i="1" s="1"/>
  <c r="R8569" i="1"/>
  <c r="Q8569" i="1"/>
  <c r="P8569" i="1"/>
  <c r="N8569" i="1"/>
  <c r="S8569" i="1" s="1"/>
  <c r="AA8568" i="1"/>
  <c r="Z8568" i="1"/>
  <c r="V8568" i="1"/>
  <c r="W8568" i="1" s="1"/>
  <c r="R8568" i="1"/>
  <c r="Q8568" i="1"/>
  <c r="P8568" i="1"/>
  <c r="N8568" i="1"/>
  <c r="S8568" i="1" s="1"/>
  <c r="AA8567" i="1"/>
  <c r="Z8567" i="1"/>
  <c r="W8567" i="1"/>
  <c r="V8567" i="1"/>
  <c r="R8567" i="1"/>
  <c r="Q8567" i="1"/>
  <c r="P8567" i="1"/>
  <c r="N8567" i="1"/>
  <c r="S8567" i="1" s="1"/>
  <c r="AA8566" i="1"/>
  <c r="Z8566" i="1"/>
  <c r="W8566" i="1"/>
  <c r="V8566" i="1"/>
  <c r="R8566" i="1"/>
  <c r="Q8566" i="1"/>
  <c r="P8566" i="1"/>
  <c r="N8566" i="1"/>
  <c r="S8566" i="1" s="1"/>
  <c r="AA8565" i="1"/>
  <c r="Z8565" i="1"/>
  <c r="V8565" i="1"/>
  <c r="W8565" i="1" s="1"/>
  <c r="R8565" i="1"/>
  <c r="Q8565" i="1"/>
  <c r="P8565" i="1"/>
  <c r="N8565" i="1"/>
  <c r="S8565" i="1" s="1"/>
  <c r="AA8564" i="1"/>
  <c r="Z8564" i="1"/>
  <c r="V8564" i="1"/>
  <c r="W8564" i="1" s="1"/>
  <c r="R8564" i="1"/>
  <c r="Q8564" i="1"/>
  <c r="P8564" i="1"/>
  <c r="N8564" i="1"/>
  <c r="S8564" i="1" s="1"/>
  <c r="AA8563" i="1"/>
  <c r="Z8563" i="1"/>
  <c r="W8563" i="1"/>
  <c r="V8563" i="1"/>
  <c r="R8563" i="1"/>
  <c r="Q8563" i="1"/>
  <c r="P8563" i="1"/>
  <c r="N8563" i="1"/>
  <c r="S8563" i="1" s="1"/>
  <c r="AA8562" i="1"/>
  <c r="Z8562" i="1"/>
  <c r="W8562" i="1"/>
  <c r="V8562" i="1"/>
  <c r="R8562" i="1"/>
  <c r="Q8562" i="1"/>
  <c r="P8562" i="1"/>
  <c r="N8562" i="1"/>
  <c r="S8562" i="1" s="1"/>
  <c r="AA8561" i="1"/>
  <c r="Z8561" i="1"/>
  <c r="V8561" i="1"/>
  <c r="W8561" i="1" s="1"/>
  <c r="R8561" i="1"/>
  <c r="Q8561" i="1"/>
  <c r="P8561" i="1"/>
  <c r="N8561" i="1"/>
  <c r="S8561" i="1" s="1"/>
  <c r="AA8560" i="1"/>
  <c r="Z8560" i="1"/>
  <c r="V8560" i="1"/>
  <c r="W8560" i="1" s="1"/>
  <c r="R8560" i="1"/>
  <c r="Q8560" i="1"/>
  <c r="P8560" i="1"/>
  <c r="N8560" i="1"/>
  <c r="S8560" i="1" s="1"/>
  <c r="AA8559" i="1"/>
  <c r="Z8559" i="1"/>
  <c r="W8559" i="1"/>
  <c r="V8559" i="1"/>
  <c r="R8559" i="1"/>
  <c r="Q8559" i="1"/>
  <c r="P8559" i="1"/>
  <c r="N8559" i="1"/>
  <c r="S8559" i="1" s="1"/>
  <c r="AA8558" i="1"/>
  <c r="Z8558" i="1"/>
  <c r="W8558" i="1"/>
  <c r="V8558" i="1"/>
  <c r="R8558" i="1"/>
  <c r="Q8558" i="1"/>
  <c r="P8558" i="1"/>
  <c r="N8558" i="1"/>
  <c r="S8558" i="1" s="1"/>
  <c r="AA8557" i="1"/>
  <c r="Z8557" i="1"/>
  <c r="V8557" i="1"/>
  <c r="W8557" i="1" s="1"/>
  <c r="R8557" i="1"/>
  <c r="Q8557" i="1"/>
  <c r="P8557" i="1"/>
  <c r="N8557" i="1"/>
  <c r="S8557" i="1" s="1"/>
  <c r="AA8556" i="1"/>
  <c r="Z8556" i="1"/>
  <c r="V8556" i="1"/>
  <c r="W8556" i="1" s="1"/>
  <c r="R8556" i="1"/>
  <c r="Q8556" i="1"/>
  <c r="P8556" i="1"/>
  <c r="N8556" i="1"/>
  <c r="S8556" i="1" s="1"/>
  <c r="AA8555" i="1"/>
  <c r="Z8555" i="1"/>
  <c r="W8555" i="1"/>
  <c r="V8555" i="1"/>
  <c r="R8555" i="1"/>
  <c r="Q8555" i="1"/>
  <c r="P8555" i="1"/>
  <c r="N8555" i="1"/>
  <c r="S8555" i="1" s="1"/>
  <c r="AA8554" i="1"/>
  <c r="Z8554" i="1"/>
  <c r="W8554" i="1"/>
  <c r="V8554" i="1"/>
  <c r="R8554" i="1"/>
  <c r="Q8554" i="1"/>
  <c r="P8554" i="1"/>
  <c r="N8554" i="1"/>
  <c r="S8554" i="1" s="1"/>
  <c r="AA8553" i="1"/>
  <c r="Z8553" i="1"/>
  <c r="V8553" i="1"/>
  <c r="W8553" i="1" s="1"/>
  <c r="R8553" i="1"/>
  <c r="Q8553" i="1"/>
  <c r="P8553" i="1"/>
  <c r="N8553" i="1"/>
  <c r="S8553" i="1" s="1"/>
  <c r="AA8552" i="1"/>
  <c r="Z8552" i="1"/>
  <c r="V8552" i="1"/>
  <c r="W8552" i="1" s="1"/>
  <c r="R8552" i="1"/>
  <c r="Q8552" i="1"/>
  <c r="P8552" i="1"/>
  <c r="N8552" i="1"/>
  <c r="S8552" i="1" s="1"/>
  <c r="AA8551" i="1"/>
  <c r="Z8551" i="1"/>
  <c r="W8551" i="1"/>
  <c r="V8551" i="1"/>
  <c r="R8551" i="1"/>
  <c r="Q8551" i="1"/>
  <c r="P8551" i="1"/>
  <c r="N8551" i="1"/>
  <c r="S8551" i="1" s="1"/>
  <c r="AA8550" i="1"/>
  <c r="Z8550" i="1"/>
  <c r="W8550" i="1"/>
  <c r="V8550" i="1"/>
  <c r="R8550" i="1"/>
  <c r="Q8550" i="1"/>
  <c r="P8550" i="1"/>
  <c r="N8550" i="1"/>
  <c r="S8550" i="1" s="1"/>
  <c r="AA8549" i="1"/>
  <c r="Z8549" i="1"/>
  <c r="V8549" i="1"/>
  <c r="W8549" i="1" s="1"/>
  <c r="R8549" i="1"/>
  <c r="Q8549" i="1"/>
  <c r="P8549" i="1"/>
  <c r="N8549" i="1"/>
  <c r="S8549" i="1" s="1"/>
  <c r="AA8548" i="1"/>
  <c r="Z8548" i="1"/>
  <c r="V8548" i="1"/>
  <c r="W8548" i="1" s="1"/>
  <c r="R8548" i="1"/>
  <c r="Q8548" i="1"/>
  <c r="P8548" i="1"/>
  <c r="N8548" i="1"/>
  <c r="S8548" i="1" s="1"/>
  <c r="AA8547" i="1"/>
  <c r="Z8547" i="1"/>
  <c r="W8547" i="1"/>
  <c r="V8547" i="1"/>
  <c r="R8547" i="1"/>
  <c r="Q8547" i="1"/>
  <c r="P8547" i="1"/>
  <c r="N8547" i="1"/>
  <c r="S8547" i="1" s="1"/>
  <c r="AA8546" i="1"/>
  <c r="Z8546" i="1"/>
  <c r="W8546" i="1"/>
  <c r="V8546" i="1"/>
  <c r="R8546" i="1"/>
  <c r="Q8546" i="1"/>
  <c r="P8546" i="1"/>
  <c r="N8546" i="1"/>
  <c r="S8546" i="1" s="1"/>
  <c r="AA8545" i="1"/>
  <c r="Z8545" i="1"/>
  <c r="V8545" i="1"/>
  <c r="W8545" i="1" s="1"/>
  <c r="R8545" i="1"/>
  <c r="Q8545" i="1"/>
  <c r="P8545" i="1"/>
  <c r="N8545" i="1"/>
  <c r="S8545" i="1" s="1"/>
  <c r="AA8544" i="1"/>
  <c r="Z8544" i="1"/>
  <c r="V8544" i="1"/>
  <c r="W8544" i="1" s="1"/>
  <c r="R8544" i="1"/>
  <c r="Q8544" i="1"/>
  <c r="P8544" i="1"/>
  <c r="N8544" i="1"/>
  <c r="S8544" i="1" s="1"/>
  <c r="AA8543" i="1"/>
  <c r="Z8543" i="1"/>
  <c r="W8543" i="1"/>
  <c r="V8543" i="1"/>
  <c r="R8543" i="1"/>
  <c r="Q8543" i="1"/>
  <c r="P8543" i="1"/>
  <c r="N8543" i="1"/>
  <c r="S8543" i="1" s="1"/>
  <c r="AA8542" i="1"/>
  <c r="Z8542" i="1"/>
  <c r="W8542" i="1"/>
  <c r="V8542" i="1"/>
  <c r="R8542" i="1"/>
  <c r="Q8542" i="1"/>
  <c r="P8542" i="1"/>
  <c r="N8542" i="1"/>
  <c r="S8542" i="1" s="1"/>
  <c r="AA8541" i="1"/>
  <c r="Z8541" i="1"/>
  <c r="V8541" i="1"/>
  <c r="W8541" i="1" s="1"/>
  <c r="R8541" i="1"/>
  <c r="Q8541" i="1"/>
  <c r="P8541" i="1"/>
  <c r="N8541" i="1"/>
  <c r="S8541" i="1" s="1"/>
  <c r="AA8540" i="1"/>
  <c r="Z8540" i="1"/>
  <c r="V8540" i="1"/>
  <c r="W8540" i="1" s="1"/>
  <c r="R8540" i="1"/>
  <c r="Q8540" i="1"/>
  <c r="P8540" i="1"/>
  <c r="N8540" i="1"/>
  <c r="S8540" i="1" s="1"/>
  <c r="AA8539" i="1"/>
  <c r="Z8539" i="1"/>
  <c r="W8539" i="1"/>
  <c r="V8539" i="1"/>
  <c r="R8539" i="1"/>
  <c r="Q8539" i="1"/>
  <c r="P8539" i="1"/>
  <c r="N8539" i="1"/>
  <c r="S8539" i="1" s="1"/>
  <c r="AA8538" i="1"/>
  <c r="Z8538" i="1"/>
  <c r="W8538" i="1"/>
  <c r="V8538" i="1"/>
  <c r="R8538" i="1"/>
  <c r="Q8538" i="1"/>
  <c r="P8538" i="1"/>
  <c r="N8538" i="1"/>
  <c r="S8538" i="1" s="1"/>
  <c r="AA8537" i="1"/>
  <c r="Z8537" i="1"/>
  <c r="V8537" i="1"/>
  <c r="W8537" i="1" s="1"/>
  <c r="R8537" i="1"/>
  <c r="Q8537" i="1"/>
  <c r="P8537" i="1"/>
  <c r="N8537" i="1"/>
  <c r="S8537" i="1" s="1"/>
  <c r="AA8536" i="1"/>
  <c r="Z8536" i="1"/>
  <c r="V8536" i="1"/>
  <c r="W8536" i="1" s="1"/>
  <c r="R8536" i="1"/>
  <c r="Q8536" i="1"/>
  <c r="P8536" i="1"/>
  <c r="N8536" i="1"/>
  <c r="S8536" i="1" s="1"/>
  <c r="AA8535" i="1"/>
  <c r="Z8535" i="1"/>
  <c r="W8535" i="1"/>
  <c r="V8535" i="1"/>
  <c r="R8535" i="1"/>
  <c r="Q8535" i="1"/>
  <c r="P8535" i="1"/>
  <c r="N8535" i="1"/>
  <c r="S8535" i="1" s="1"/>
  <c r="AA8534" i="1"/>
  <c r="Z8534" i="1"/>
  <c r="W8534" i="1"/>
  <c r="V8534" i="1"/>
  <c r="R8534" i="1"/>
  <c r="Q8534" i="1"/>
  <c r="P8534" i="1"/>
  <c r="N8534" i="1"/>
  <c r="S8534" i="1" s="1"/>
  <c r="AA8533" i="1"/>
  <c r="Z8533" i="1"/>
  <c r="V8533" i="1"/>
  <c r="W8533" i="1" s="1"/>
  <c r="R8533" i="1"/>
  <c r="Q8533" i="1"/>
  <c r="P8533" i="1"/>
  <c r="N8533" i="1"/>
  <c r="S8533" i="1" s="1"/>
  <c r="AA8532" i="1"/>
  <c r="Z8532" i="1"/>
  <c r="V8532" i="1"/>
  <c r="W8532" i="1" s="1"/>
  <c r="R8532" i="1"/>
  <c r="Q8532" i="1"/>
  <c r="P8532" i="1"/>
  <c r="N8532" i="1"/>
  <c r="S8532" i="1" s="1"/>
  <c r="AA8531" i="1"/>
  <c r="Z8531" i="1"/>
  <c r="W8531" i="1"/>
  <c r="V8531" i="1"/>
  <c r="R8531" i="1"/>
  <c r="Q8531" i="1"/>
  <c r="P8531" i="1"/>
  <c r="N8531" i="1"/>
  <c r="S8531" i="1" s="1"/>
  <c r="AA8530" i="1"/>
  <c r="Z8530" i="1"/>
  <c r="W8530" i="1"/>
  <c r="V8530" i="1"/>
  <c r="R8530" i="1"/>
  <c r="Q8530" i="1"/>
  <c r="P8530" i="1"/>
  <c r="N8530" i="1"/>
  <c r="S8530" i="1" s="1"/>
  <c r="AA8529" i="1"/>
  <c r="Z8529" i="1"/>
  <c r="V8529" i="1"/>
  <c r="W8529" i="1" s="1"/>
  <c r="R8529" i="1"/>
  <c r="Q8529" i="1"/>
  <c r="P8529" i="1"/>
  <c r="N8529" i="1"/>
  <c r="S8529" i="1" s="1"/>
  <c r="AA8528" i="1"/>
  <c r="Z8528" i="1"/>
  <c r="V8528" i="1"/>
  <c r="W8528" i="1" s="1"/>
  <c r="R8528" i="1"/>
  <c r="Q8528" i="1"/>
  <c r="P8528" i="1"/>
  <c r="N8528" i="1"/>
  <c r="S8528" i="1" s="1"/>
  <c r="AA8527" i="1"/>
  <c r="Z8527" i="1"/>
  <c r="W8527" i="1"/>
  <c r="V8527" i="1"/>
  <c r="R8527" i="1"/>
  <c r="Q8527" i="1"/>
  <c r="P8527" i="1"/>
  <c r="N8527" i="1"/>
  <c r="S8527" i="1" s="1"/>
  <c r="AA8526" i="1"/>
  <c r="Z8526" i="1"/>
  <c r="W8526" i="1"/>
  <c r="V8526" i="1"/>
  <c r="R8526" i="1"/>
  <c r="Q8526" i="1"/>
  <c r="P8526" i="1"/>
  <c r="N8526" i="1"/>
  <c r="S8526" i="1" s="1"/>
  <c r="AA8525" i="1"/>
  <c r="Z8525" i="1"/>
  <c r="V8525" i="1"/>
  <c r="W8525" i="1" s="1"/>
  <c r="R8525" i="1"/>
  <c r="Q8525" i="1"/>
  <c r="P8525" i="1"/>
  <c r="N8525" i="1"/>
  <c r="S8525" i="1" s="1"/>
  <c r="AA8524" i="1"/>
  <c r="Z8524" i="1"/>
  <c r="V8524" i="1"/>
  <c r="W8524" i="1" s="1"/>
  <c r="R8524" i="1"/>
  <c r="Q8524" i="1"/>
  <c r="P8524" i="1"/>
  <c r="N8524" i="1"/>
  <c r="S8524" i="1" s="1"/>
  <c r="AA8523" i="1"/>
  <c r="Z8523" i="1"/>
  <c r="W8523" i="1"/>
  <c r="V8523" i="1"/>
  <c r="R8523" i="1"/>
  <c r="Q8523" i="1"/>
  <c r="P8523" i="1"/>
  <c r="N8523" i="1"/>
  <c r="S8523" i="1" s="1"/>
  <c r="AA8522" i="1"/>
  <c r="Z8522" i="1"/>
  <c r="W8522" i="1"/>
  <c r="V8522" i="1"/>
  <c r="R8522" i="1"/>
  <c r="Q8522" i="1"/>
  <c r="P8522" i="1"/>
  <c r="N8522" i="1"/>
  <c r="S8522" i="1" s="1"/>
  <c r="AA8521" i="1"/>
  <c r="Z8521" i="1"/>
  <c r="V8521" i="1"/>
  <c r="W8521" i="1" s="1"/>
  <c r="R8521" i="1"/>
  <c r="Q8521" i="1"/>
  <c r="P8521" i="1"/>
  <c r="N8521" i="1"/>
  <c r="S8521" i="1" s="1"/>
  <c r="AA8520" i="1"/>
  <c r="Z8520" i="1"/>
  <c r="V8520" i="1"/>
  <c r="W8520" i="1" s="1"/>
  <c r="R8520" i="1"/>
  <c r="Q8520" i="1"/>
  <c r="P8520" i="1"/>
  <c r="N8520" i="1"/>
  <c r="S8520" i="1" s="1"/>
  <c r="AA8519" i="1"/>
  <c r="Z8519" i="1"/>
  <c r="W8519" i="1"/>
  <c r="V8519" i="1"/>
  <c r="R8519" i="1"/>
  <c r="Q8519" i="1"/>
  <c r="P8519" i="1"/>
  <c r="N8519" i="1"/>
  <c r="S8519" i="1" s="1"/>
  <c r="AA8518" i="1"/>
  <c r="Z8518" i="1"/>
  <c r="W8518" i="1"/>
  <c r="V8518" i="1"/>
  <c r="R8518" i="1"/>
  <c r="Q8518" i="1"/>
  <c r="P8518" i="1"/>
  <c r="N8518" i="1"/>
  <c r="S8518" i="1" s="1"/>
  <c r="AA8517" i="1"/>
  <c r="Z8517" i="1"/>
  <c r="V8517" i="1"/>
  <c r="W8517" i="1" s="1"/>
  <c r="R8517" i="1"/>
  <c r="Q8517" i="1"/>
  <c r="P8517" i="1"/>
  <c r="N8517" i="1"/>
  <c r="S8517" i="1" s="1"/>
  <c r="AA8516" i="1"/>
  <c r="Z8516" i="1"/>
  <c r="V8516" i="1"/>
  <c r="W8516" i="1" s="1"/>
  <c r="R8516" i="1"/>
  <c r="Q8516" i="1"/>
  <c r="P8516" i="1"/>
  <c r="N8516" i="1"/>
  <c r="S8516" i="1" s="1"/>
  <c r="AA8515" i="1"/>
  <c r="Z8515" i="1"/>
  <c r="W8515" i="1"/>
  <c r="V8515" i="1"/>
  <c r="R8515" i="1"/>
  <c r="Q8515" i="1"/>
  <c r="P8515" i="1"/>
  <c r="N8515" i="1"/>
  <c r="S8515" i="1" s="1"/>
  <c r="AA8514" i="1"/>
  <c r="Z8514" i="1"/>
  <c r="W8514" i="1"/>
  <c r="V8514" i="1"/>
  <c r="R8514" i="1"/>
  <c r="Q8514" i="1"/>
  <c r="P8514" i="1"/>
  <c r="N8514" i="1"/>
  <c r="S8514" i="1" s="1"/>
  <c r="AA8513" i="1"/>
  <c r="Z8513" i="1"/>
  <c r="V8513" i="1"/>
  <c r="W8513" i="1" s="1"/>
  <c r="R8513" i="1"/>
  <c r="Q8513" i="1"/>
  <c r="P8513" i="1"/>
  <c r="N8513" i="1"/>
  <c r="S8513" i="1" s="1"/>
  <c r="AA8512" i="1"/>
  <c r="Z8512" i="1"/>
  <c r="V8512" i="1"/>
  <c r="W8512" i="1" s="1"/>
  <c r="R8512" i="1"/>
  <c r="Q8512" i="1"/>
  <c r="P8512" i="1"/>
  <c r="N8512" i="1"/>
  <c r="S8512" i="1" s="1"/>
  <c r="AA8511" i="1"/>
  <c r="Z8511" i="1"/>
  <c r="W8511" i="1"/>
  <c r="V8511" i="1"/>
  <c r="R8511" i="1"/>
  <c r="Q8511" i="1"/>
  <c r="P8511" i="1"/>
  <c r="N8511" i="1"/>
  <c r="S8511" i="1" s="1"/>
  <c r="AA8510" i="1"/>
  <c r="Z8510" i="1"/>
  <c r="W8510" i="1"/>
  <c r="V8510" i="1"/>
  <c r="R8510" i="1"/>
  <c r="Q8510" i="1"/>
  <c r="P8510" i="1"/>
  <c r="N8510" i="1"/>
  <c r="S8510" i="1" s="1"/>
  <c r="AA8509" i="1"/>
  <c r="Z8509" i="1"/>
  <c r="V8509" i="1"/>
  <c r="W8509" i="1" s="1"/>
  <c r="R8509" i="1"/>
  <c r="Q8509" i="1"/>
  <c r="P8509" i="1"/>
  <c r="N8509" i="1"/>
  <c r="S8509" i="1" s="1"/>
  <c r="AA8508" i="1"/>
  <c r="Z8508" i="1"/>
  <c r="V8508" i="1"/>
  <c r="W8508" i="1" s="1"/>
  <c r="R8508" i="1"/>
  <c r="Q8508" i="1"/>
  <c r="P8508" i="1"/>
  <c r="N8508" i="1"/>
  <c r="S8508" i="1" s="1"/>
  <c r="AA8507" i="1"/>
  <c r="Z8507" i="1"/>
  <c r="W8507" i="1"/>
  <c r="V8507" i="1"/>
  <c r="R8507" i="1"/>
  <c r="Q8507" i="1"/>
  <c r="P8507" i="1"/>
  <c r="N8507" i="1"/>
  <c r="S8507" i="1" s="1"/>
  <c r="AA8506" i="1"/>
  <c r="Z8506" i="1"/>
  <c r="W8506" i="1"/>
  <c r="V8506" i="1"/>
  <c r="R8506" i="1"/>
  <c r="Q8506" i="1"/>
  <c r="P8506" i="1"/>
  <c r="N8506" i="1"/>
  <c r="S8506" i="1" s="1"/>
  <c r="AA8505" i="1"/>
  <c r="Z8505" i="1"/>
  <c r="V8505" i="1"/>
  <c r="W8505" i="1" s="1"/>
  <c r="R8505" i="1"/>
  <c r="Q8505" i="1"/>
  <c r="P8505" i="1"/>
  <c r="N8505" i="1"/>
  <c r="S8505" i="1" s="1"/>
  <c r="AA8504" i="1"/>
  <c r="Z8504" i="1"/>
  <c r="V8504" i="1"/>
  <c r="W8504" i="1" s="1"/>
  <c r="R8504" i="1"/>
  <c r="Q8504" i="1"/>
  <c r="P8504" i="1"/>
  <c r="N8504" i="1"/>
  <c r="S8504" i="1" s="1"/>
  <c r="AA8503" i="1"/>
  <c r="Z8503" i="1"/>
  <c r="W8503" i="1"/>
  <c r="V8503" i="1"/>
  <c r="R8503" i="1"/>
  <c r="Q8503" i="1"/>
  <c r="P8503" i="1"/>
  <c r="N8503" i="1"/>
  <c r="S8503" i="1" s="1"/>
  <c r="AA8502" i="1"/>
  <c r="Z8502" i="1"/>
  <c r="W8502" i="1"/>
  <c r="V8502" i="1"/>
  <c r="R8502" i="1"/>
  <c r="Q8502" i="1"/>
  <c r="P8502" i="1"/>
  <c r="N8502" i="1"/>
  <c r="S8502" i="1" s="1"/>
  <c r="AA8501" i="1"/>
  <c r="Z8501" i="1"/>
  <c r="V8501" i="1"/>
  <c r="W8501" i="1" s="1"/>
  <c r="R8501" i="1"/>
  <c r="Q8501" i="1"/>
  <c r="P8501" i="1"/>
  <c r="N8501" i="1"/>
  <c r="S8501" i="1" s="1"/>
  <c r="AA8500" i="1"/>
  <c r="Z8500" i="1"/>
  <c r="V8500" i="1"/>
  <c r="W8500" i="1" s="1"/>
  <c r="R8500" i="1"/>
  <c r="Q8500" i="1"/>
  <c r="P8500" i="1"/>
  <c r="N8500" i="1"/>
  <c r="S8500" i="1" s="1"/>
  <c r="AA8499" i="1"/>
  <c r="Z8499" i="1"/>
  <c r="W8499" i="1"/>
  <c r="V8499" i="1"/>
  <c r="R8499" i="1"/>
  <c r="Q8499" i="1"/>
  <c r="P8499" i="1"/>
  <c r="N8499" i="1"/>
  <c r="S8499" i="1" s="1"/>
  <c r="AA8498" i="1"/>
  <c r="Z8498" i="1"/>
  <c r="W8498" i="1"/>
  <c r="V8498" i="1"/>
  <c r="R8498" i="1"/>
  <c r="Q8498" i="1"/>
  <c r="P8498" i="1"/>
  <c r="N8498" i="1"/>
  <c r="S8498" i="1" s="1"/>
  <c r="AA8497" i="1"/>
  <c r="Z8497" i="1"/>
  <c r="V8497" i="1"/>
  <c r="W8497" i="1" s="1"/>
  <c r="R8497" i="1"/>
  <c r="Q8497" i="1"/>
  <c r="P8497" i="1"/>
  <c r="N8497" i="1"/>
  <c r="S8497" i="1" s="1"/>
  <c r="AA8496" i="1"/>
  <c r="Z8496" i="1"/>
  <c r="V8496" i="1"/>
  <c r="W8496" i="1" s="1"/>
  <c r="R8496" i="1"/>
  <c r="Q8496" i="1"/>
  <c r="P8496" i="1"/>
  <c r="N8496" i="1"/>
  <c r="S8496" i="1" s="1"/>
  <c r="AA8495" i="1"/>
  <c r="Z8495" i="1"/>
  <c r="W8495" i="1"/>
  <c r="V8495" i="1"/>
  <c r="R8495" i="1"/>
  <c r="Q8495" i="1"/>
  <c r="P8495" i="1"/>
  <c r="N8495" i="1"/>
  <c r="S8495" i="1" s="1"/>
  <c r="AA8494" i="1"/>
  <c r="Z8494" i="1"/>
  <c r="W8494" i="1"/>
  <c r="V8494" i="1"/>
  <c r="R8494" i="1"/>
  <c r="Q8494" i="1"/>
  <c r="P8494" i="1"/>
  <c r="N8494" i="1"/>
  <c r="S8494" i="1" s="1"/>
  <c r="AA8493" i="1"/>
  <c r="Z8493" i="1"/>
  <c r="V8493" i="1"/>
  <c r="W8493" i="1" s="1"/>
  <c r="R8493" i="1"/>
  <c r="Q8493" i="1"/>
  <c r="P8493" i="1"/>
  <c r="N8493" i="1"/>
  <c r="S8493" i="1" s="1"/>
  <c r="AA8492" i="1"/>
  <c r="Z8492" i="1"/>
  <c r="V8492" i="1"/>
  <c r="W8492" i="1" s="1"/>
  <c r="R8492" i="1"/>
  <c r="Q8492" i="1"/>
  <c r="P8492" i="1"/>
  <c r="N8492" i="1"/>
  <c r="S8492" i="1" s="1"/>
  <c r="AA8491" i="1"/>
  <c r="Z8491" i="1"/>
  <c r="W8491" i="1"/>
  <c r="V8491" i="1"/>
  <c r="R8491" i="1"/>
  <c r="Q8491" i="1"/>
  <c r="P8491" i="1"/>
  <c r="N8491" i="1"/>
  <c r="S8491" i="1" s="1"/>
  <c r="AA8490" i="1"/>
  <c r="Z8490" i="1"/>
  <c r="W8490" i="1"/>
  <c r="V8490" i="1"/>
  <c r="R8490" i="1"/>
  <c r="Q8490" i="1"/>
  <c r="P8490" i="1"/>
  <c r="N8490" i="1"/>
  <c r="S8490" i="1" s="1"/>
  <c r="AA8489" i="1"/>
  <c r="Z8489" i="1"/>
  <c r="V8489" i="1"/>
  <c r="W8489" i="1" s="1"/>
  <c r="R8489" i="1"/>
  <c r="Q8489" i="1"/>
  <c r="P8489" i="1"/>
  <c r="N8489" i="1"/>
  <c r="S8489" i="1" s="1"/>
  <c r="AA8488" i="1"/>
  <c r="Z8488" i="1"/>
  <c r="V8488" i="1"/>
  <c r="W8488" i="1" s="1"/>
  <c r="R8488" i="1"/>
  <c r="Q8488" i="1"/>
  <c r="P8488" i="1"/>
  <c r="N8488" i="1"/>
  <c r="S8488" i="1" s="1"/>
  <c r="AA8487" i="1"/>
  <c r="Z8487" i="1"/>
  <c r="W8487" i="1"/>
  <c r="V8487" i="1"/>
  <c r="R8487" i="1"/>
  <c r="Q8487" i="1"/>
  <c r="P8487" i="1"/>
  <c r="N8487" i="1"/>
  <c r="S8487" i="1" s="1"/>
  <c r="AA8486" i="1"/>
  <c r="Z8486" i="1"/>
  <c r="W8486" i="1"/>
  <c r="V8486" i="1"/>
  <c r="R8486" i="1"/>
  <c r="Q8486" i="1"/>
  <c r="P8486" i="1"/>
  <c r="N8486" i="1"/>
  <c r="S8486" i="1" s="1"/>
  <c r="AA8485" i="1"/>
  <c r="Z8485" i="1"/>
  <c r="V8485" i="1"/>
  <c r="W8485" i="1" s="1"/>
  <c r="R8485" i="1"/>
  <c r="Q8485" i="1"/>
  <c r="P8485" i="1"/>
  <c r="N8485" i="1"/>
  <c r="S8485" i="1" s="1"/>
  <c r="AA8484" i="1"/>
  <c r="Z8484" i="1"/>
  <c r="V8484" i="1"/>
  <c r="W8484" i="1" s="1"/>
  <c r="R8484" i="1"/>
  <c r="Q8484" i="1"/>
  <c r="P8484" i="1"/>
  <c r="N8484" i="1"/>
  <c r="S8484" i="1" s="1"/>
  <c r="AA8483" i="1"/>
  <c r="Z8483" i="1"/>
  <c r="W8483" i="1"/>
  <c r="V8483" i="1"/>
  <c r="R8483" i="1"/>
  <c r="Q8483" i="1"/>
  <c r="P8483" i="1"/>
  <c r="N8483" i="1"/>
  <c r="S8483" i="1" s="1"/>
  <c r="AA8482" i="1"/>
  <c r="Z8482" i="1"/>
  <c r="W8482" i="1"/>
  <c r="V8482" i="1"/>
  <c r="R8482" i="1"/>
  <c r="Q8482" i="1"/>
  <c r="P8482" i="1"/>
  <c r="N8482" i="1"/>
  <c r="S8482" i="1" s="1"/>
  <c r="AA8481" i="1"/>
  <c r="Z8481" i="1"/>
  <c r="V8481" i="1"/>
  <c r="W8481" i="1" s="1"/>
  <c r="R8481" i="1"/>
  <c r="Q8481" i="1"/>
  <c r="P8481" i="1"/>
  <c r="N8481" i="1"/>
  <c r="S8481" i="1" s="1"/>
  <c r="AA8480" i="1"/>
  <c r="Z8480" i="1"/>
  <c r="V8480" i="1"/>
  <c r="W8480" i="1" s="1"/>
  <c r="R8480" i="1"/>
  <c r="Q8480" i="1"/>
  <c r="P8480" i="1"/>
  <c r="N8480" i="1"/>
  <c r="S8480" i="1" s="1"/>
  <c r="AA8479" i="1"/>
  <c r="Z8479" i="1"/>
  <c r="W8479" i="1"/>
  <c r="V8479" i="1"/>
  <c r="R8479" i="1"/>
  <c r="Q8479" i="1"/>
  <c r="P8479" i="1"/>
  <c r="N8479" i="1"/>
  <c r="S8479" i="1" s="1"/>
  <c r="AA8478" i="1"/>
  <c r="Z8478" i="1"/>
  <c r="W8478" i="1"/>
  <c r="V8478" i="1"/>
  <c r="R8478" i="1"/>
  <c r="Q8478" i="1"/>
  <c r="P8478" i="1"/>
  <c r="N8478" i="1"/>
  <c r="S8478" i="1" s="1"/>
  <c r="AA8477" i="1"/>
  <c r="Z8477" i="1"/>
  <c r="V8477" i="1"/>
  <c r="W8477" i="1" s="1"/>
  <c r="R8477" i="1"/>
  <c r="Q8477" i="1"/>
  <c r="P8477" i="1"/>
  <c r="N8477" i="1"/>
  <c r="S8477" i="1" s="1"/>
  <c r="AA8476" i="1"/>
  <c r="Z8476" i="1"/>
  <c r="V8476" i="1"/>
  <c r="W8476" i="1" s="1"/>
  <c r="R8476" i="1"/>
  <c r="Q8476" i="1"/>
  <c r="P8476" i="1"/>
  <c r="N8476" i="1"/>
  <c r="S8476" i="1" s="1"/>
  <c r="AA8475" i="1"/>
  <c r="Z8475" i="1"/>
  <c r="W8475" i="1"/>
  <c r="V8475" i="1"/>
  <c r="R8475" i="1"/>
  <c r="Q8475" i="1"/>
  <c r="P8475" i="1"/>
  <c r="N8475" i="1"/>
  <c r="S8475" i="1" s="1"/>
  <c r="AA8474" i="1"/>
  <c r="Z8474" i="1"/>
  <c r="W8474" i="1"/>
  <c r="V8474" i="1"/>
  <c r="R8474" i="1"/>
  <c r="Q8474" i="1"/>
  <c r="P8474" i="1"/>
  <c r="N8474" i="1"/>
  <c r="S8474" i="1" s="1"/>
  <c r="AA8473" i="1"/>
  <c r="Z8473" i="1"/>
  <c r="V8473" i="1"/>
  <c r="W8473" i="1" s="1"/>
  <c r="R8473" i="1"/>
  <c r="Q8473" i="1"/>
  <c r="P8473" i="1"/>
  <c r="N8473" i="1"/>
  <c r="S8473" i="1" s="1"/>
  <c r="AA8472" i="1"/>
  <c r="Z8472" i="1"/>
  <c r="V8472" i="1"/>
  <c r="W8472" i="1" s="1"/>
  <c r="R8472" i="1"/>
  <c r="Q8472" i="1"/>
  <c r="P8472" i="1"/>
  <c r="N8472" i="1"/>
  <c r="S8472" i="1" s="1"/>
  <c r="AA8471" i="1"/>
  <c r="Z8471" i="1"/>
  <c r="W8471" i="1"/>
  <c r="V8471" i="1"/>
  <c r="R8471" i="1"/>
  <c r="Q8471" i="1"/>
  <c r="P8471" i="1"/>
  <c r="N8471" i="1"/>
  <c r="S8471" i="1" s="1"/>
  <c r="AA8470" i="1"/>
  <c r="Z8470" i="1"/>
  <c r="W8470" i="1"/>
  <c r="V8470" i="1"/>
  <c r="R8470" i="1"/>
  <c r="Q8470" i="1"/>
  <c r="P8470" i="1"/>
  <c r="N8470" i="1"/>
  <c r="S8470" i="1" s="1"/>
  <c r="AA8469" i="1"/>
  <c r="Z8469" i="1"/>
  <c r="V8469" i="1"/>
  <c r="W8469" i="1" s="1"/>
  <c r="R8469" i="1"/>
  <c r="Q8469" i="1"/>
  <c r="P8469" i="1"/>
  <c r="N8469" i="1"/>
  <c r="S8469" i="1" s="1"/>
  <c r="AA8468" i="1"/>
  <c r="Z8468" i="1"/>
  <c r="V8468" i="1"/>
  <c r="W8468" i="1" s="1"/>
  <c r="R8468" i="1"/>
  <c r="Q8468" i="1"/>
  <c r="P8468" i="1"/>
  <c r="N8468" i="1"/>
  <c r="S8468" i="1" s="1"/>
  <c r="AA8467" i="1"/>
  <c r="Z8467" i="1"/>
  <c r="W8467" i="1"/>
  <c r="V8467" i="1"/>
  <c r="R8467" i="1"/>
  <c r="Q8467" i="1"/>
  <c r="P8467" i="1"/>
  <c r="N8467" i="1"/>
  <c r="S8467" i="1" s="1"/>
  <c r="AA8466" i="1"/>
  <c r="Z8466" i="1"/>
  <c r="W8466" i="1"/>
  <c r="V8466" i="1"/>
  <c r="R8466" i="1"/>
  <c r="Q8466" i="1"/>
  <c r="P8466" i="1"/>
  <c r="N8466" i="1"/>
  <c r="S8466" i="1" s="1"/>
  <c r="AA8465" i="1"/>
  <c r="Z8465" i="1"/>
  <c r="V8465" i="1"/>
  <c r="W8465" i="1" s="1"/>
  <c r="R8465" i="1"/>
  <c r="Q8465" i="1"/>
  <c r="P8465" i="1"/>
  <c r="N8465" i="1"/>
  <c r="S8465" i="1" s="1"/>
  <c r="AA8464" i="1"/>
  <c r="Z8464" i="1"/>
  <c r="V8464" i="1"/>
  <c r="W8464" i="1" s="1"/>
  <c r="R8464" i="1"/>
  <c r="Q8464" i="1"/>
  <c r="P8464" i="1"/>
  <c r="N8464" i="1"/>
  <c r="S8464" i="1" s="1"/>
  <c r="AA8463" i="1"/>
  <c r="Z8463" i="1"/>
  <c r="W8463" i="1"/>
  <c r="V8463" i="1"/>
  <c r="R8463" i="1"/>
  <c r="Q8463" i="1"/>
  <c r="P8463" i="1"/>
  <c r="N8463" i="1"/>
  <c r="S8463" i="1" s="1"/>
  <c r="AA8462" i="1"/>
  <c r="Z8462" i="1"/>
  <c r="W8462" i="1"/>
  <c r="V8462" i="1"/>
  <c r="R8462" i="1"/>
  <c r="Q8462" i="1"/>
  <c r="P8462" i="1"/>
  <c r="N8462" i="1"/>
  <c r="S8462" i="1" s="1"/>
  <c r="AA8461" i="1"/>
  <c r="Z8461" i="1"/>
  <c r="V8461" i="1"/>
  <c r="W8461" i="1" s="1"/>
  <c r="R8461" i="1"/>
  <c r="Q8461" i="1"/>
  <c r="P8461" i="1"/>
  <c r="N8461" i="1"/>
  <c r="S8461" i="1" s="1"/>
  <c r="AA8460" i="1"/>
  <c r="Z8460" i="1"/>
  <c r="V8460" i="1"/>
  <c r="W8460" i="1" s="1"/>
  <c r="R8460" i="1"/>
  <c r="Q8460" i="1"/>
  <c r="P8460" i="1"/>
  <c r="N8460" i="1"/>
  <c r="S8460" i="1" s="1"/>
  <c r="AA8459" i="1"/>
  <c r="Z8459" i="1"/>
  <c r="W8459" i="1"/>
  <c r="V8459" i="1"/>
  <c r="R8459" i="1"/>
  <c r="Q8459" i="1"/>
  <c r="P8459" i="1"/>
  <c r="N8459" i="1"/>
  <c r="S8459" i="1" s="1"/>
  <c r="AA8458" i="1"/>
  <c r="Z8458" i="1"/>
  <c r="W8458" i="1"/>
  <c r="V8458" i="1"/>
  <c r="R8458" i="1"/>
  <c r="Q8458" i="1"/>
  <c r="P8458" i="1"/>
  <c r="N8458" i="1"/>
  <c r="S8458" i="1" s="1"/>
  <c r="AA8457" i="1"/>
  <c r="Z8457" i="1"/>
  <c r="V8457" i="1"/>
  <c r="W8457" i="1" s="1"/>
  <c r="R8457" i="1"/>
  <c r="Q8457" i="1"/>
  <c r="P8457" i="1"/>
  <c r="N8457" i="1"/>
  <c r="S8457" i="1" s="1"/>
  <c r="AA8456" i="1"/>
  <c r="Z8456" i="1"/>
  <c r="V8456" i="1"/>
  <c r="W8456" i="1" s="1"/>
  <c r="R8456" i="1"/>
  <c r="Q8456" i="1"/>
  <c r="P8456" i="1"/>
  <c r="N8456" i="1"/>
  <c r="S8456" i="1" s="1"/>
  <c r="AA8455" i="1"/>
  <c r="Z8455" i="1"/>
  <c r="W8455" i="1"/>
  <c r="V8455" i="1"/>
  <c r="R8455" i="1"/>
  <c r="Q8455" i="1"/>
  <c r="P8455" i="1"/>
  <c r="N8455" i="1"/>
  <c r="S8455" i="1" s="1"/>
  <c r="AA8454" i="1"/>
  <c r="Z8454" i="1"/>
  <c r="W8454" i="1"/>
  <c r="V8454" i="1"/>
  <c r="R8454" i="1"/>
  <c r="Q8454" i="1"/>
  <c r="P8454" i="1"/>
  <c r="N8454" i="1"/>
  <c r="S8454" i="1" s="1"/>
  <c r="AA8453" i="1"/>
  <c r="Z8453" i="1"/>
  <c r="V8453" i="1"/>
  <c r="W8453" i="1" s="1"/>
  <c r="R8453" i="1"/>
  <c r="Q8453" i="1"/>
  <c r="P8453" i="1"/>
  <c r="N8453" i="1"/>
  <c r="S8453" i="1" s="1"/>
  <c r="AA8452" i="1"/>
  <c r="Z8452" i="1"/>
  <c r="V8452" i="1"/>
  <c r="W8452" i="1" s="1"/>
  <c r="R8452" i="1"/>
  <c r="Q8452" i="1"/>
  <c r="P8452" i="1"/>
  <c r="N8452" i="1"/>
  <c r="S8452" i="1" s="1"/>
  <c r="AA8451" i="1"/>
  <c r="Z8451" i="1"/>
  <c r="W8451" i="1"/>
  <c r="V8451" i="1"/>
  <c r="R8451" i="1"/>
  <c r="Q8451" i="1"/>
  <c r="P8451" i="1"/>
  <c r="N8451" i="1"/>
  <c r="S8451" i="1" s="1"/>
  <c r="AA8450" i="1"/>
  <c r="Z8450" i="1"/>
  <c r="W8450" i="1"/>
  <c r="V8450" i="1"/>
  <c r="R8450" i="1"/>
  <c r="Q8450" i="1"/>
  <c r="P8450" i="1"/>
  <c r="N8450" i="1"/>
  <c r="S8450" i="1" s="1"/>
  <c r="AA8449" i="1"/>
  <c r="Z8449" i="1"/>
  <c r="V8449" i="1"/>
  <c r="W8449" i="1" s="1"/>
  <c r="R8449" i="1"/>
  <c r="Q8449" i="1"/>
  <c r="P8449" i="1"/>
  <c r="N8449" i="1"/>
  <c r="S8449" i="1" s="1"/>
  <c r="AA8448" i="1"/>
  <c r="Z8448" i="1"/>
  <c r="V8448" i="1"/>
  <c r="W8448" i="1" s="1"/>
  <c r="R8448" i="1"/>
  <c r="Q8448" i="1"/>
  <c r="P8448" i="1"/>
  <c r="N8448" i="1"/>
  <c r="S8448" i="1" s="1"/>
  <c r="AA8447" i="1"/>
  <c r="Z8447" i="1"/>
  <c r="W8447" i="1"/>
  <c r="V8447" i="1"/>
  <c r="R8447" i="1"/>
  <c r="Q8447" i="1"/>
  <c r="P8447" i="1"/>
  <c r="N8447" i="1"/>
  <c r="S8447" i="1" s="1"/>
  <c r="AA8446" i="1"/>
  <c r="Z8446" i="1"/>
  <c r="W8446" i="1"/>
  <c r="V8446" i="1"/>
  <c r="R8446" i="1"/>
  <c r="Q8446" i="1"/>
  <c r="P8446" i="1"/>
  <c r="N8446" i="1"/>
  <c r="S8446" i="1" s="1"/>
  <c r="AA8445" i="1"/>
  <c r="Z8445" i="1"/>
  <c r="V8445" i="1"/>
  <c r="W8445" i="1" s="1"/>
  <c r="R8445" i="1"/>
  <c r="Q8445" i="1"/>
  <c r="P8445" i="1"/>
  <c r="N8445" i="1"/>
  <c r="S8445" i="1" s="1"/>
  <c r="AA8444" i="1"/>
  <c r="Z8444" i="1"/>
  <c r="V8444" i="1"/>
  <c r="W8444" i="1" s="1"/>
  <c r="R8444" i="1"/>
  <c r="Q8444" i="1"/>
  <c r="P8444" i="1"/>
  <c r="N8444" i="1"/>
  <c r="S8444" i="1" s="1"/>
  <c r="AA8443" i="1"/>
  <c r="Z8443" i="1"/>
  <c r="W8443" i="1"/>
  <c r="V8443" i="1"/>
  <c r="R8443" i="1"/>
  <c r="Q8443" i="1"/>
  <c r="P8443" i="1"/>
  <c r="N8443" i="1"/>
  <c r="S8443" i="1" s="1"/>
  <c r="AA8442" i="1"/>
  <c r="Z8442" i="1"/>
  <c r="W8442" i="1"/>
  <c r="V8442" i="1"/>
  <c r="R8442" i="1"/>
  <c r="Q8442" i="1"/>
  <c r="P8442" i="1"/>
  <c r="N8442" i="1"/>
  <c r="S8442" i="1" s="1"/>
  <c r="AA8441" i="1"/>
  <c r="Z8441" i="1"/>
  <c r="V8441" i="1"/>
  <c r="W8441" i="1" s="1"/>
  <c r="R8441" i="1"/>
  <c r="Q8441" i="1"/>
  <c r="P8441" i="1"/>
  <c r="N8441" i="1"/>
  <c r="S8441" i="1" s="1"/>
  <c r="AA8440" i="1"/>
  <c r="Z8440" i="1"/>
  <c r="V8440" i="1"/>
  <c r="W8440" i="1" s="1"/>
  <c r="R8440" i="1"/>
  <c r="Q8440" i="1"/>
  <c r="P8440" i="1"/>
  <c r="N8440" i="1"/>
  <c r="S8440" i="1" s="1"/>
  <c r="AA8439" i="1"/>
  <c r="Z8439" i="1"/>
  <c r="W8439" i="1"/>
  <c r="V8439" i="1"/>
  <c r="R8439" i="1"/>
  <c r="Q8439" i="1"/>
  <c r="P8439" i="1"/>
  <c r="N8439" i="1"/>
  <c r="S8439" i="1" s="1"/>
  <c r="AA8438" i="1"/>
  <c r="Z8438" i="1"/>
  <c r="W8438" i="1"/>
  <c r="V8438" i="1"/>
  <c r="R8438" i="1"/>
  <c r="Q8438" i="1"/>
  <c r="P8438" i="1"/>
  <c r="N8438" i="1"/>
  <c r="S8438" i="1" s="1"/>
  <c r="AA8437" i="1"/>
  <c r="Z8437" i="1"/>
  <c r="V8437" i="1"/>
  <c r="W8437" i="1" s="1"/>
  <c r="R8437" i="1"/>
  <c r="Q8437" i="1"/>
  <c r="P8437" i="1"/>
  <c r="N8437" i="1"/>
  <c r="S8437" i="1" s="1"/>
  <c r="AA8436" i="1"/>
  <c r="Z8436" i="1"/>
  <c r="V8436" i="1"/>
  <c r="W8436" i="1" s="1"/>
  <c r="R8436" i="1"/>
  <c r="Q8436" i="1"/>
  <c r="P8436" i="1"/>
  <c r="N8436" i="1"/>
  <c r="S8436" i="1" s="1"/>
  <c r="AA8435" i="1"/>
  <c r="Z8435" i="1"/>
  <c r="W8435" i="1"/>
  <c r="V8435" i="1"/>
  <c r="R8435" i="1"/>
  <c r="Q8435" i="1"/>
  <c r="P8435" i="1"/>
  <c r="N8435" i="1"/>
  <c r="S8435" i="1" s="1"/>
  <c r="AA8434" i="1"/>
  <c r="Z8434" i="1"/>
  <c r="W8434" i="1"/>
  <c r="V8434" i="1"/>
  <c r="R8434" i="1"/>
  <c r="Q8434" i="1"/>
  <c r="P8434" i="1"/>
  <c r="N8434" i="1"/>
  <c r="S8434" i="1" s="1"/>
  <c r="AA8433" i="1"/>
  <c r="Z8433" i="1"/>
  <c r="V8433" i="1"/>
  <c r="W8433" i="1" s="1"/>
  <c r="R8433" i="1"/>
  <c r="Q8433" i="1"/>
  <c r="P8433" i="1"/>
  <c r="N8433" i="1"/>
  <c r="S8433" i="1" s="1"/>
  <c r="AA8432" i="1"/>
  <c r="Z8432" i="1"/>
  <c r="V8432" i="1"/>
  <c r="W8432" i="1" s="1"/>
  <c r="R8432" i="1"/>
  <c r="Q8432" i="1"/>
  <c r="P8432" i="1"/>
  <c r="N8432" i="1"/>
  <c r="S8432" i="1" s="1"/>
  <c r="AA8431" i="1"/>
  <c r="Z8431" i="1"/>
  <c r="W8431" i="1"/>
  <c r="V8431" i="1"/>
  <c r="R8431" i="1"/>
  <c r="Q8431" i="1"/>
  <c r="P8431" i="1"/>
  <c r="N8431" i="1"/>
  <c r="S8431" i="1" s="1"/>
  <c r="AA8430" i="1"/>
  <c r="Z8430" i="1"/>
  <c r="W8430" i="1"/>
  <c r="V8430" i="1"/>
  <c r="R8430" i="1"/>
  <c r="Q8430" i="1"/>
  <c r="P8430" i="1"/>
  <c r="N8430" i="1"/>
  <c r="S8430" i="1" s="1"/>
  <c r="AA8429" i="1"/>
  <c r="Z8429" i="1"/>
  <c r="V8429" i="1"/>
  <c r="W8429" i="1" s="1"/>
  <c r="R8429" i="1"/>
  <c r="Q8429" i="1"/>
  <c r="P8429" i="1"/>
  <c r="N8429" i="1"/>
  <c r="S8429" i="1" s="1"/>
  <c r="AA8428" i="1"/>
  <c r="Z8428" i="1"/>
  <c r="V8428" i="1"/>
  <c r="W8428" i="1" s="1"/>
  <c r="R8428" i="1"/>
  <c r="Q8428" i="1"/>
  <c r="P8428" i="1"/>
  <c r="N8428" i="1"/>
  <c r="S8428" i="1" s="1"/>
  <c r="AA8427" i="1"/>
  <c r="Z8427" i="1"/>
  <c r="W8427" i="1"/>
  <c r="V8427" i="1"/>
  <c r="R8427" i="1"/>
  <c r="Q8427" i="1"/>
  <c r="P8427" i="1"/>
  <c r="N8427" i="1"/>
  <c r="S8427" i="1" s="1"/>
  <c r="AA8426" i="1"/>
  <c r="Z8426" i="1"/>
  <c r="W8426" i="1"/>
  <c r="V8426" i="1"/>
  <c r="R8426" i="1"/>
  <c r="Q8426" i="1"/>
  <c r="P8426" i="1"/>
  <c r="N8426" i="1"/>
  <c r="S8426" i="1" s="1"/>
  <c r="AA8425" i="1"/>
  <c r="Z8425" i="1"/>
  <c r="V8425" i="1"/>
  <c r="W8425" i="1" s="1"/>
  <c r="R8425" i="1"/>
  <c r="Q8425" i="1"/>
  <c r="P8425" i="1"/>
  <c r="N8425" i="1"/>
  <c r="S8425" i="1" s="1"/>
  <c r="AA8424" i="1"/>
  <c r="Z8424" i="1"/>
  <c r="V8424" i="1"/>
  <c r="W8424" i="1" s="1"/>
  <c r="R8424" i="1"/>
  <c r="Q8424" i="1"/>
  <c r="P8424" i="1"/>
  <c r="N8424" i="1"/>
  <c r="S8424" i="1" s="1"/>
  <c r="AA8423" i="1"/>
  <c r="Z8423" i="1"/>
  <c r="W8423" i="1"/>
  <c r="V8423" i="1"/>
  <c r="R8423" i="1"/>
  <c r="Q8423" i="1"/>
  <c r="P8423" i="1"/>
  <c r="N8423" i="1"/>
  <c r="S8423" i="1" s="1"/>
  <c r="AA8422" i="1"/>
  <c r="Z8422" i="1"/>
  <c r="W8422" i="1"/>
  <c r="V8422" i="1"/>
  <c r="R8422" i="1"/>
  <c r="Q8422" i="1"/>
  <c r="P8422" i="1"/>
  <c r="N8422" i="1"/>
  <c r="S8422" i="1" s="1"/>
  <c r="AA8421" i="1"/>
  <c r="Z8421" i="1"/>
  <c r="V8421" i="1"/>
  <c r="W8421" i="1" s="1"/>
  <c r="R8421" i="1"/>
  <c r="Q8421" i="1"/>
  <c r="P8421" i="1"/>
  <c r="N8421" i="1"/>
  <c r="S8421" i="1" s="1"/>
  <c r="AA8420" i="1"/>
  <c r="Z8420" i="1"/>
  <c r="V8420" i="1"/>
  <c r="W8420" i="1" s="1"/>
  <c r="R8420" i="1"/>
  <c r="Q8420" i="1"/>
  <c r="P8420" i="1"/>
  <c r="N8420" i="1"/>
  <c r="S8420" i="1" s="1"/>
  <c r="AA8419" i="1"/>
  <c r="Z8419" i="1"/>
  <c r="W8419" i="1"/>
  <c r="V8419" i="1"/>
  <c r="R8419" i="1"/>
  <c r="Q8419" i="1"/>
  <c r="P8419" i="1"/>
  <c r="N8419" i="1"/>
  <c r="S8419" i="1" s="1"/>
  <c r="AA8418" i="1"/>
  <c r="Z8418" i="1"/>
  <c r="W8418" i="1"/>
  <c r="V8418" i="1"/>
  <c r="R8418" i="1"/>
  <c r="Q8418" i="1"/>
  <c r="P8418" i="1"/>
  <c r="N8418" i="1"/>
  <c r="S8418" i="1" s="1"/>
  <c r="AA8417" i="1"/>
  <c r="Z8417" i="1"/>
  <c r="V8417" i="1"/>
  <c r="W8417" i="1" s="1"/>
  <c r="R8417" i="1"/>
  <c r="Q8417" i="1"/>
  <c r="P8417" i="1"/>
  <c r="N8417" i="1"/>
  <c r="S8417" i="1" s="1"/>
  <c r="AA8416" i="1"/>
  <c r="Z8416" i="1"/>
  <c r="V8416" i="1"/>
  <c r="W8416" i="1" s="1"/>
  <c r="R8416" i="1"/>
  <c r="Q8416" i="1"/>
  <c r="P8416" i="1"/>
  <c r="N8416" i="1"/>
  <c r="S8416" i="1" s="1"/>
  <c r="AA8415" i="1"/>
  <c r="Z8415" i="1"/>
  <c r="W8415" i="1"/>
  <c r="V8415" i="1"/>
  <c r="R8415" i="1"/>
  <c r="Q8415" i="1"/>
  <c r="P8415" i="1"/>
  <c r="N8415" i="1"/>
  <c r="S8415" i="1" s="1"/>
  <c r="AA8414" i="1"/>
  <c r="Z8414" i="1"/>
  <c r="W8414" i="1"/>
  <c r="V8414" i="1"/>
  <c r="R8414" i="1"/>
  <c r="Q8414" i="1"/>
  <c r="P8414" i="1"/>
  <c r="N8414" i="1"/>
  <c r="S8414" i="1" s="1"/>
  <c r="AA8413" i="1"/>
  <c r="Z8413" i="1"/>
  <c r="V8413" i="1"/>
  <c r="W8413" i="1" s="1"/>
  <c r="R8413" i="1"/>
  <c r="Q8413" i="1"/>
  <c r="P8413" i="1"/>
  <c r="N8413" i="1"/>
  <c r="S8413" i="1" s="1"/>
  <c r="AA8412" i="1"/>
  <c r="Z8412" i="1"/>
  <c r="V8412" i="1"/>
  <c r="W8412" i="1" s="1"/>
  <c r="R8412" i="1"/>
  <c r="Q8412" i="1"/>
  <c r="P8412" i="1"/>
  <c r="N8412" i="1"/>
  <c r="S8412" i="1" s="1"/>
  <c r="AA8411" i="1"/>
  <c r="Z8411" i="1"/>
  <c r="W8411" i="1"/>
  <c r="V8411" i="1"/>
  <c r="R8411" i="1"/>
  <c r="Q8411" i="1"/>
  <c r="P8411" i="1"/>
  <c r="N8411" i="1"/>
  <c r="S8411" i="1" s="1"/>
  <c r="AA8410" i="1"/>
  <c r="Z8410" i="1"/>
  <c r="W8410" i="1"/>
  <c r="V8410" i="1"/>
  <c r="R8410" i="1"/>
  <c r="Q8410" i="1"/>
  <c r="P8410" i="1"/>
  <c r="N8410" i="1"/>
  <c r="S8410" i="1" s="1"/>
  <c r="AA8409" i="1"/>
  <c r="Z8409" i="1"/>
  <c r="V8409" i="1"/>
  <c r="W8409" i="1" s="1"/>
  <c r="R8409" i="1"/>
  <c r="Q8409" i="1"/>
  <c r="P8409" i="1"/>
  <c r="N8409" i="1"/>
  <c r="S8409" i="1" s="1"/>
  <c r="AA8408" i="1"/>
  <c r="Z8408" i="1"/>
  <c r="V8408" i="1"/>
  <c r="W8408" i="1" s="1"/>
  <c r="R8408" i="1"/>
  <c r="Q8408" i="1"/>
  <c r="P8408" i="1"/>
  <c r="N8408" i="1"/>
  <c r="S8408" i="1" s="1"/>
  <c r="AA8407" i="1"/>
  <c r="Z8407" i="1"/>
  <c r="W8407" i="1"/>
  <c r="V8407" i="1"/>
  <c r="R8407" i="1"/>
  <c r="Q8407" i="1"/>
  <c r="P8407" i="1"/>
  <c r="N8407" i="1"/>
  <c r="S8407" i="1" s="1"/>
  <c r="AA8406" i="1"/>
  <c r="Z8406" i="1"/>
  <c r="W8406" i="1"/>
  <c r="V8406" i="1"/>
  <c r="R8406" i="1"/>
  <c r="Q8406" i="1"/>
  <c r="P8406" i="1"/>
  <c r="N8406" i="1"/>
  <c r="S8406" i="1" s="1"/>
  <c r="AA8405" i="1"/>
  <c r="Z8405" i="1"/>
  <c r="V8405" i="1"/>
  <c r="W8405" i="1" s="1"/>
  <c r="R8405" i="1"/>
  <c r="Q8405" i="1"/>
  <c r="P8405" i="1"/>
  <c r="N8405" i="1"/>
  <c r="S8405" i="1" s="1"/>
  <c r="AA8404" i="1"/>
  <c r="Z8404" i="1"/>
  <c r="V8404" i="1"/>
  <c r="W8404" i="1" s="1"/>
  <c r="R8404" i="1"/>
  <c r="Q8404" i="1"/>
  <c r="P8404" i="1"/>
  <c r="N8404" i="1"/>
  <c r="S8404" i="1" s="1"/>
  <c r="AA8403" i="1"/>
  <c r="Z8403" i="1"/>
  <c r="W8403" i="1"/>
  <c r="V8403" i="1"/>
  <c r="R8403" i="1"/>
  <c r="Q8403" i="1"/>
  <c r="P8403" i="1"/>
  <c r="N8403" i="1"/>
  <c r="S8403" i="1" s="1"/>
  <c r="AA8402" i="1"/>
  <c r="Z8402" i="1"/>
  <c r="W8402" i="1"/>
  <c r="V8402" i="1"/>
  <c r="R8402" i="1"/>
  <c r="Q8402" i="1"/>
  <c r="P8402" i="1"/>
  <c r="N8402" i="1"/>
  <c r="S8402" i="1" s="1"/>
  <c r="AA8401" i="1"/>
  <c r="Z8401" i="1"/>
  <c r="V8401" i="1"/>
  <c r="W8401" i="1" s="1"/>
  <c r="R8401" i="1"/>
  <c r="Q8401" i="1"/>
  <c r="P8401" i="1"/>
  <c r="N8401" i="1"/>
  <c r="S8401" i="1" s="1"/>
  <c r="AA8400" i="1"/>
  <c r="Z8400" i="1"/>
  <c r="V8400" i="1"/>
  <c r="W8400" i="1" s="1"/>
  <c r="R8400" i="1"/>
  <c r="Q8400" i="1"/>
  <c r="P8400" i="1"/>
  <c r="N8400" i="1"/>
  <c r="S8400" i="1" s="1"/>
  <c r="AA8399" i="1"/>
  <c r="Z8399" i="1"/>
  <c r="W8399" i="1"/>
  <c r="V8399" i="1"/>
  <c r="R8399" i="1"/>
  <c r="Q8399" i="1"/>
  <c r="P8399" i="1"/>
  <c r="N8399" i="1"/>
  <c r="S8399" i="1" s="1"/>
  <c r="AA8398" i="1"/>
  <c r="Z8398" i="1"/>
  <c r="W8398" i="1"/>
  <c r="V8398" i="1"/>
  <c r="R8398" i="1"/>
  <c r="Q8398" i="1"/>
  <c r="P8398" i="1"/>
  <c r="N8398" i="1"/>
  <c r="S8398" i="1" s="1"/>
  <c r="AA8397" i="1"/>
  <c r="Z8397" i="1"/>
  <c r="V8397" i="1"/>
  <c r="W8397" i="1" s="1"/>
  <c r="R8397" i="1"/>
  <c r="Q8397" i="1"/>
  <c r="P8397" i="1"/>
  <c r="N8397" i="1"/>
  <c r="S8397" i="1" s="1"/>
  <c r="AA8396" i="1"/>
  <c r="Z8396" i="1"/>
  <c r="V8396" i="1"/>
  <c r="W8396" i="1" s="1"/>
  <c r="R8396" i="1"/>
  <c r="Q8396" i="1"/>
  <c r="P8396" i="1"/>
  <c r="N8396" i="1"/>
  <c r="S8396" i="1" s="1"/>
  <c r="AA8395" i="1"/>
  <c r="Z8395" i="1"/>
  <c r="W8395" i="1"/>
  <c r="V8395" i="1"/>
  <c r="R8395" i="1"/>
  <c r="Q8395" i="1"/>
  <c r="P8395" i="1"/>
  <c r="N8395" i="1"/>
  <c r="S8395" i="1" s="1"/>
  <c r="AA8394" i="1"/>
  <c r="Z8394" i="1"/>
  <c r="W8394" i="1"/>
  <c r="V8394" i="1"/>
  <c r="R8394" i="1"/>
  <c r="Q8394" i="1"/>
  <c r="P8394" i="1"/>
  <c r="N8394" i="1"/>
  <c r="S8394" i="1" s="1"/>
  <c r="AA8393" i="1"/>
  <c r="Z8393" i="1"/>
  <c r="V8393" i="1"/>
  <c r="W8393" i="1" s="1"/>
  <c r="R8393" i="1"/>
  <c r="Q8393" i="1"/>
  <c r="P8393" i="1"/>
  <c r="N8393" i="1"/>
  <c r="S8393" i="1" s="1"/>
  <c r="AA8392" i="1"/>
  <c r="Z8392" i="1"/>
  <c r="V8392" i="1"/>
  <c r="W8392" i="1" s="1"/>
  <c r="R8392" i="1"/>
  <c r="Q8392" i="1"/>
  <c r="P8392" i="1"/>
  <c r="N8392" i="1"/>
  <c r="S8392" i="1" s="1"/>
  <c r="AA8391" i="1"/>
  <c r="Z8391" i="1"/>
  <c r="W8391" i="1"/>
  <c r="V8391" i="1"/>
  <c r="R8391" i="1"/>
  <c r="Q8391" i="1"/>
  <c r="P8391" i="1"/>
  <c r="N8391" i="1"/>
  <c r="S8391" i="1" s="1"/>
  <c r="AA8390" i="1"/>
  <c r="Z8390" i="1"/>
  <c r="W8390" i="1"/>
  <c r="V8390" i="1"/>
  <c r="R8390" i="1"/>
  <c r="Q8390" i="1"/>
  <c r="P8390" i="1"/>
  <c r="N8390" i="1"/>
  <c r="S8390" i="1" s="1"/>
  <c r="AA8389" i="1"/>
  <c r="Z8389" i="1"/>
  <c r="V8389" i="1"/>
  <c r="W8389" i="1" s="1"/>
  <c r="R8389" i="1"/>
  <c r="Q8389" i="1"/>
  <c r="P8389" i="1"/>
  <c r="N8389" i="1"/>
  <c r="S8389" i="1" s="1"/>
  <c r="AA8388" i="1"/>
  <c r="Z8388" i="1"/>
  <c r="V8388" i="1"/>
  <c r="W8388" i="1" s="1"/>
  <c r="R8388" i="1"/>
  <c r="Q8388" i="1"/>
  <c r="P8388" i="1"/>
  <c r="N8388" i="1"/>
  <c r="S8388" i="1" s="1"/>
  <c r="AA8387" i="1"/>
  <c r="Z8387" i="1"/>
  <c r="W8387" i="1"/>
  <c r="V8387" i="1"/>
  <c r="R8387" i="1"/>
  <c r="Q8387" i="1"/>
  <c r="P8387" i="1"/>
  <c r="N8387" i="1"/>
  <c r="S8387" i="1" s="1"/>
  <c r="AA8386" i="1"/>
  <c r="Z8386" i="1"/>
  <c r="W8386" i="1"/>
  <c r="V8386" i="1"/>
  <c r="R8386" i="1"/>
  <c r="Q8386" i="1"/>
  <c r="P8386" i="1"/>
  <c r="N8386" i="1"/>
  <c r="S8386" i="1" s="1"/>
  <c r="AA8385" i="1"/>
  <c r="Z8385" i="1"/>
  <c r="V8385" i="1"/>
  <c r="W8385" i="1" s="1"/>
  <c r="R8385" i="1"/>
  <c r="Q8385" i="1"/>
  <c r="P8385" i="1"/>
  <c r="N8385" i="1"/>
  <c r="S8385" i="1" s="1"/>
  <c r="AA8384" i="1"/>
  <c r="Z8384" i="1"/>
  <c r="V8384" i="1"/>
  <c r="W8384" i="1" s="1"/>
  <c r="R8384" i="1"/>
  <c r="Q8384" i="1"/>
  <c r="P8384" i="1"/>
  <c r="N8384" i="1"/>
  <c r="S8384" i="1" s="1"/>
  <c r="AA8383" i="1"/>
  <c r="Z8383" i="1"/>
  <c r="W8383" i="1"/>
  <c r="V8383" i="1"/>
  <c r="R8383" i="1"/>
  <c r="Q8383" i="1"/>
  <c r="P8383" i="1"/>
  <c r="N8383" i="1"/>
  <c r="S8383" i="1" s="1"/>
  <c r="AA8382" i="1"/>
  <c r="Z8382" i="1"/>
  <c r="W8382" i="1"/>
  <c r="V8382" i="1"/>
  <c r="R8382" i="1"/>
  <c r="Q8382" i="1"/>
  <c r="P8382" i="1"/>
  <c r="N8382" i="1"/>
  <c r="S8382" i="1" s="1"/>
  <c r="AA8381" i="1"/>
  <c r="Z8381" i="1"/>
  <c r="V8381" i="1"/>
  <c r="W8381" i="1" s="1"/>
  <c r="R8381" i="1"/>
  <c r="Q8381" i="1"/>
  <c r="P8381" i="1"/>
  <c r="N8381" i="1"/>
  <c r="S8381" i="1" s="1"/>
  <c r="AA8380" i="1"/>
  <c r="Z8380" i="1"/>
  <c r="V8380" i="1"/>
  <c r="W8380" i="1" s="1"/>
  <c r="R8380" i="1"/>
  <c r="Q8380" i="1"/>
  <c r="P8380" i="1"/>
  <c r="N8380" i="1"/>
  <c r="S8380" i="1" s="1"/>
  <c r="AA8379" i="1"/>
  <c r="Z8379" i="1"/>
  <c r="W8379" i="1"/>
  <c r="V8379" i="1"/>
  <c r="R8379" i="1"/>
  <c r="Q8379" i="1"/>
  <c r="P8379" i="1"/>
  <c r="N8379" i="1"/>
  <c r="S8379" i="1" s="1"/>
  <c r="AA8378" i="1"/>
  <c r="Z8378" i="1"/>
  <c r="W8378" i="1"/>
  <c r="V8378" i="1"/>
  <c r="R8378" i="1"/>
  <c r="Q8378" i="1"/>
  <c r="P8378" i="1"/>
  <c r="N8378" i="1"/>
  <c r="S8378" i="1" s="1"/>
  <c r="AA8377" i="1"/>
  <c r="Z8377" i="1"/>
  <c r="V8377" i="1"/>
  <c r="W8377" i="1" s="1"/>
  <c r="R8377" i="1"/>
  <c r="Q8377" i="1"/>
  <c r="P8377" i="1"/>
  <c r="N8377" i="1"/>
  <c r="S8377" i="1" s="1"/>
  <c r="AA8376" i="1"/>
  <c r="Z8376" i="1"/>
  <c r="V8376" i="1"/>
  <c r="W8376" i="1" s="1"/>
  <c r="R8376" i="1"/>
  <c r="Q8376" i="1"/>
  <c r="P8376" i="1"/>
  <c r="N8376" i="1"/>
  <c r="S8376" i="1" s="1"/>
  <c r="AA8375" i="1"/>
  <c r="Z8375" i="1"/>
  <c r="W8375" i="1"/>
  <c r="V8375" i="1"/>
  <c r="R8375" i="1"/>
  <c r="Q8375" i="1"/>
  <c r="P8375" i="1"/>
  <c r="N8375" i="1"/>
  <c r="S8375" i="1" s="1"/>
  <c r="AA8374" i="1"/>
  <c r="Z8374" i="1"/>
  <c r="W8374" i="1"/>
  <c r="V8374" i="1"/>
  <c r="R8374" i="1"/>
  <c r="Q8374" i="1"/>
  <c r="P8374" i="1"/>
  <c r="N8374" i="1"/>
  <c r="S8374" i="1" s="1"/>
  <c r="AA8373" i="1"/>
  <c r="Z8373" i="1"/>
  <c r="V8373" i="1"/>
  <c r="W8373" i="1" s="1"/>
  <c r="R8373" i="1"/>
  <c r="Q8373" i="1"/>
  <c r="P8373" i="1"/>
  <c r="N8373" i="1"/>
  <c r="S8373" i="1" s="1"/>
  <c r="AA8372" i="1"/>
  <c r="Z8372" i="1"/>
  <c r="V8372" i="1"/>
  <c r="W8372" i="1" s="1"/>
  <c r="R8372" i="1"/>
  <c r="Q8372" i="1"/>
  <c r="P8372" i="1"/>
  <c r="N8372" i="1"/>
  <c r="S8372" i="1" s="1"/>
  <c r="AA8371" i="1"/>
  <c r="Z8371" i="1"/>
  <c r="W8371" i="1"/>
  <c r="V8371" i="1"/>
  <c r="R8371" i="1"/>
  <c r="Q8371" i="1"/>
  <c r="P8371" i="1"/>
  <c r="N8371" i="1"/>
  <c r="S8371" i="1" s="1"/>
  <c r="AA8370" i="1"/>
  <c r="Z8370" i="1"/>
  <c r="W8370" i="1"/>
  <c r="V8370" i="1"/>
  <c r="R8370" i="1"/>
  <c r="Q8370" i="1"/>
  <c r="P8370" i="1"/>
  <c r="N8370" i="1"/>
  <c r="S8370" i="1" s="1"/>
  <c r="AA8369" i="1"/>
  <c r="Z8369" i="1"/>
  <c r="V8369" i="1"/>
  <c r="W8369" i="1" s="1"/>
  <c r="R8369" i="1"/>
  <c r="Q8369" i="1"/>
  <c r="P8369" i="1"/>
  <c r="N8369" i="1"/>
  <c r="S8369" i="1" s="1"/>
  <c r="AA8368" i="1"/>
  <c r="Z8368" i="1"/>
  <c r="V8368" i="1"/>
  <c r="W8368" i="1" s="1"/>
  <c r="R8368" i="1"/>
  <c r="Q8368" i="1"/>
  <c r="P8368" i="1"/>
  <c r="N8368" i="1"/>
  <c r="S8368" i="1" s="1"/>
  <c r="AA8367" i="1"/>
  <c r="Z8367" i="1"/>
  <c r="W8367" i="1"/>
  <c r="V8367" i="1"/>
  <c r="R8367" i="1"/>
  <c r="Q8367" i="1"/>
  <c r="P8367" i="1"/>
  <c r="N8367" i="1"/>
  <c r="S8367" i="1" s="1"/>
  <c r="AA8366" i="1"/>
  <c r="Z8366" i="1"/>
  <c r="W8366" i="1"/>
  <c r="V8366" i="1"/>
  <c r="R8366" i="1"/>
  <c r="Q8366" i="1"/>
  <c r="P8366" i="1"/>
  <c r="N8366" i="1"/>
  <c r="S8366" i="1" s="1"/>
  <c r="AA8365" i="1"/>
  <c r="Z8365" i="1"/>
  <c r="V8365" i="1"/>
  <c r="W8365" i="1" s="1"/>
  <c r="R8365" i="1"/>
  <c r="Q8365" i="1"/>
  <c r="P8365" i="1"/>
  <c r="N8365" i="1"/>
  <c r="S8365" i="1" s="1"/>
  <c r="AA8364" i="1"/>
  <c r="Z8364" i="1"/>
  <c r="V8364" i="1"/>
  <c r="W8364" i="1" s="1"/>
  <c r="R8364" i="1"/>
  <c r="Q8364" i="1"/>
  <c r="P8364" i="1"/>
  <c r="N8364" i="1"/>
  <c r="S8364" i="1" s="1"/>
  <c r="AA8363" i="1"/>
  <c r="Z8363" i="1"/>
  <c r="W8363" i="1"/>
  <c r="V8363" i="1"/>
  <c r="R8363" i="1"/>
  <c r="Q8363" i="1"/>
  <c r="P8363" i="1"/>
  <c r="N8363" i="1"/>
  <c r="S8363" i="1" s="1"/>
  <c r="AA8362" i="1"/>
  <c r="Z8362" i="1"/>
  <c r="W8362" i="1"/>
  <c r="V8362" i="1"/>
  <c r="R8362" i="1"/>
  <c r="Q8362" i="1"/>
  <c r="P8362" i="1"/>
  <c r="N8362" i="1"/>
  <c r="S8362" i="1" s="1"/>
  <c r="AA8361" i="1"/>
  <c r="Z8361" i="1"/>
  <c r="V8361" i="1"/>
  <c r="W8361" i="1" s="1"/>
  <c r="R8361" i="1"/>
  <c r="Q8361" i="1"/>
  <c r="P8361" i="1"/>
  <c r="N8361" i="1"/>
  <c r="S8361" i="1" s="1"/>
  <c r="AA8360" i="1"/>
  <c r="Z8360" i="1"/>
  <c r="V8360" i="1"/>
  <c r="W8360" i="1" s="1"/>
  <c r="R8360" i="1"/>
  <c r="Q8360" i="1"/>
  <c r="P8360" i="1"/>
  <c r="N8360" i="1"/>
  <c r="S8360" i="1" s="1"/>
  <c r="AA8359" i="1"/>
  <c r="Z8359" i="1"/>
  <c r="W8359" i="1"/>
  <c r="V8359" i="1"/>
  <c r="R8359" i="1"/>
  <c r="Q8359" i="1"/>
  <c r="P8359" i="1"/>
  <c r="N8359" i="1"/>
  <c r="S8359" i="1" s="1"/>
  <c r="AA8358" i="1"/>
  <c r="Z8358" i="1"/>
  <c r="W8358" i="1"/>
  <c r="V8358" i="1"/>
  <c r="R8358" i="1"/>
  <c r="Q8358" i="1"/>
  <c r="P8358" i="1"/>
  <c r="N8358" i="1"/>
  <c r="S8358" i="1" s="1"/>
  <c r="AA8357" i="1"/>
  <c r="Z8357" i="1"/>
  <c r="V8357" i="1"/>
  <c r="W8357" i="1" s="1"/>
  <c r="R8357" i="1"/>
  <c r="Q8357" i="1"/>
  <c r="P8357" i="1"/>
  <c r="N8357" i="1"/>
  <c r="S8357" i="1" s="1"/>
  <c r="AA8356" i="1"/>
  <c r="Z8356" i="1"/>
  <c r="V8356" i="1"/>
  <c r="W8356" i="1" s="1"/>
  <c r="R8356" i="1"/>
  <c r="Q8356" i="1"/>
  <c r="P8356" i="1"/>
  <c r="N8356" i="1"/>
  <c r="S8356" i="1" s="1"/>
  <c r="AA8355" i="1"/>
  <c r="Z8355" i="1"/>
  <c r="W8355" i="1"/>
  <c r="V8355" i="1"/>
  <c r="R8355" i="1"/>
  <c r="Q8355" i="1"/>
  <c r="P8355" i="1"/>
  <c r="N8355" i="1"/>
  <c r="S8355" i="1" s="1"/>
  <c r="AA8354" i="1"/>
  <c r="Z8354" i="1"/>
  <c r="W8354" i="1"/>
  <c r="V8354" i="1"/>
  <c r="R8354" i="1"/>
  <c r="Q8354" i="1"/>
  <c r="P8354" i="1"/>
  <c r="N8354" i="1"/>
  <c r="S8354" i="1" s="1"/>
  <c r="AA8353" i="1"/>
  <c r="Z8353" i="1"/>
  <c r="V8353" i="1"/>
  <c r="W8353" i="1" s="1"/>
  <c r="R8353" i="1"/>
  <c r="Q8353" i="1"/>
  <c r="P8353" i="1"/>
  <c r="N8353" i="1"/>
  <c r="S8353" i="1" s="1"/>
  <c r="AA8352" i="1"/>
  <c r="Z8352" i="1"/>
  <c r="V8352" i="1"/>
  <c r="W8352" i="1" s="1"/>
  <c r="R8352" i="1"/>
  <c r="Q8352" i="1"/>
  <c r="P8352" i="1"/>
  <c r="N8352" i="1"/>
  <c r="S8352" i="1" s="1"/>
  <c r="AA8351" i="1"/>
  <c r="Z8351" i="1"/>
  <c r="W8351" i="1"/>
  <c r="V8351" i="1"/>
  <c r="R8351" i="1"/>
  <c r="Q8351" i="1"/>
  <c r="P8351" i="1"/>
  <c r="N8351" i="1"/>
  <c r="S8351" i="1" s="1"/>
  <c r="AA8350" i="1"/>
  <c r="Z8350" i="1"/>
  <c r="W8350" i="1"/>
  <c r="V8350" i="1"/>
  <c r="R8350" i="1"/>
  <c r="Q8350" i="1"/>
  <c r="P8350" i="1"/>
  <c r="N8350" i="1"/>
  <c r="S8350" i="1" s="1"/>
  <c r="AA8349" i="1"/>
  <c r="Z8349" i="1"/>
  <c r="V8349" i="1"/>
  <c r="W8349" i="1" s="1"/>
  <c r="R8349" i="1"/>
  <c r="Q8349" i="1"/>
  <c r="P8349" i="1"/>
  <c r="N8349" i="1"/>
  <c r="S8349" i="1" s="1"/>
  <c r="AA8348" i="1"/>
  <c r="Z8348" i="1"/>
  <c r="V8348" i="1"/>
  <c r="W8348" i="1" s="1"/>
  <c r="R8348" i="1"/>
  <c r="Q8348" i="1"/>
  <c r="P8348" i="1"/>
  <c r="N8348" i="1"/>
  <c r="S8348" i="1" s="1"/>
  <c r="AA8347" i="1"/>
  <c r="Z8347" i="1"/>
  <c r="W8347" i="1"/>
  <c r="V8347" i="1"/>
  <c r="R8347" i="1"/>
  <c r="Q8347" i="1"/>
  <c r="P8347" i="1"/>
  <c r="N8347" i="1"/>
  <c r="S8347" i="1" s="1"/>
  <c r="AA8346" i="1"/>
  <c r="Z8346" i="1"/>
  <c r="W8346" i="1"/>
  <c r="V8346" i="1"/>
  <c r="R8346" i="1"/>
  <c r="Q8346" i="1"/>
  <c r="P8346" i="1"/>
  <c r="N8346" i="1"/>
  <c r="S8346" i="1" s="1"/>
  <c r="AA8345" i="1"/>
  <c r="Z8345" i="1"/>
  <c r="V8345" i="1"/>
  <c r="W8345" i="1" s="1"/>
  <c r="R8345" i="1"/>
  <c r="Q8345" i="1"/>
  <c r="P8345" i="1"/>
  <c r="N8345" i="1"/>
  <c r="S8345" i="1" s="1"/>
  <c r="AA8344" i="1"/>
  <c r="Z8344" i="1"/>
  <c r="V8344" i="1"/>
  <c r="W8344" i="1" s="1"/>
  <c r="R8344" i="1"/>
  <c r="Q8344" i="1"/>
  <c r="P8344" i="1"/>
  <c r="N8344" i="1"/>
  <c r="S8344" i="1" s="1"/>
  <c r="AA8343" i="1"/>
  <c r="Z8343" i="1"/>
  <c r="W8343" i="1"/>
  <c r="V8343" i="1"/>
  <c r="R8343" i="1"/>
  <c r="Q8343" i="1"/>
  <c r="P8343" i="1"/>
  <c r="N8343" i="1"/>
  <c r="S8343" i="1" s="1"/>
  <c r="AA8342" i="1"/>
  <c r="Z8342" i="1"/>
  <c r="V8342" i="1"/>
  <c r="W8342" i="1" s="1"/>
  <c r="R8342" i="1"/>
  <c r="Q8342" i="1"/>
  <c r="P8342" i="1"/>
  <c r="N8342" i="1"/>
  <c r="S8342" i="1" s="1"/>
  <c r="AA8341" i="1"/>
  <c r="Z8341" i="1"/>
  <c r="V8341" i="1"/>
  <c r="W8341" i="1" s="1"/>
  <c r="R8341" i="1"/>
  <c r="Q8341" i="1"/>
  <c r="P8341" i="1"/>
  <c r="N8341" i="1"/>
  <c r="S8341" i="1" s="1"/>
  <c r="AA8340" i="1"/>
  <c r="Z8340" i="1"/>
  <c r="V8340" i="1"/>
  <c r="W8340" i="1" s="1"/>
  <c r="R8340" i="1"/>
  <c r="Q8340" i="1"/>
  <c r="P8340" i="1"/>
  <c r="N8340" i="1"/>
  <c r="S8340" i="1" s="1"/>
  <c r="AA8339" i="1"/>
  <c r="Z8339" i="1"/>
  <c r="W8339" i="1"/>
  <c r="V8339" i="1"/>
  <c r="R8339" i="1"/>
  <c r="Q8339" i="1"/>
  <c r="P8339" i="1"/>
  <c r="N8339" i="1"/>
  <c r="S8339" i="1" s="1"/>
  <c r="AA8338" i="1"/>
  <c r="Z8338" i="1"/>
  <c r="W8338" i="1"/>
  <c r="V8338" i="1"/>
  <c r="R8338" i="1"/>
  <c r="Q8338" i="1"/>
  <c r="P8338" i="1"/>
  <c r="N8338" i="1"/>
  <c r="S8338" i="1" s="1"/>
  <c r="AA8337" i="1"/>
  <c r="Z8337" i="1"/>
  <c r="V8337" i="1"/>
  <c r="W8337" i="1" s="1"/>
  <c r="R8337" i="1"/>
  <c r="Q8337" i="1"/>
  <c r="P8337" i="1"/>
  <c r="N8337" i="1"/>
  <c r="S8337" i="1" s="1"/>
  <c r="AA8336" i="1"/>
  <c r="Z8336" i="1"/>
  <c r="V8336" i="1"/>
  <c r="W8336" i="1" s="1"/>
  <c r="R8336" i="1"/>
  <c r="Q8336" i="1"/>
  <c r="P8336" i="1"/>
  <c r="N8336" i="1"/>
  <c r="S8336" i="1" s="1"/>
  <c r="AA8335" i="1"/>
  <c r="Z8335" i="1"/>
  <c r="W8335" i="1"/>
  <c r="V8335" i="1"/>
  <c r="R8335" i="1"/>
  <c r="Q8335" i="1"/>
  <c r="P8335" i="1"/>
  <c r="N8335" i="1"/>
  <c r="S8335" i="1" s="1"/>
  <c r="AA8334" i="1"/>
  <c r="Z8334" i="1"/>
  <c r="V8334" i="1"/>
  <c r="W8334" i="1" s="1"/>
  <c r="R8334" i="1"/>
  <c r="Q8334" i="1"/>
  <c r="P8334" i="1"/>
  <c r="N8334" i="1"/>
  <c r="S8334" i="1" s="1"/>
  <c r="AA8333" i="1"/>
  <c r="Z8333" i="1"/>
  <c r="V8333" i="1"/>
  <c r="W8333" i="1" s="1"/>
  <c r="R8333" i="1"/>
  <c r="Q8333" i="1"/>
  <c r="P8333" i="1"/>
  <c r="N8333" i="1"/>
  <c r="S8333" i="1" s="1"/>
  <c r="AA8332" i="1"/>
  <c r="Z8332" i="1"/>
  <c r="V8332" i="1"/>
  <c r="W8332" i="1" s="1"/>
  <c r="R8332" i="1"/>
  <c r="Q8332" i="1"/>
  <c r="P8332" i="1"/>
  <c r="N8332" i="1"/>
  <c r="S8332" i="1" s="1"/>
  <c r="AA8331" i="1"/>
  <c r="Z8331" i="1"/>
  <c r="W8331" i="1"/>
  <c r="V8331" i="1"/>
  <c r="R8331" i="1"/>
  <c r="Q8331" i="1"/>
  <c r="P8331" i="1"/>
  <c r="N8331" i="1"/>
  <c r="S8331" i="1" s="1"/>
  <c r="AA8330" i="1"/>
  <c r="Z8330" i="1"/>
  <c r="W8330" i="1"/>
  <c r="V8330" i="1"/>
  <c r="R8330" i="1"/>
  <c r="Q8330" i="1"/>
  <c r="P8330" i="1"/>
  <c r="N8330" i="1"/>
  <c r="S8330" i="1" s="1"/>
  <c r="AA8329" i="1"/>
  <c r="Z8329" i="1"/>
  <c r="V8329" i="1"/>
  <c r="W8329" i="1" s="1"/>
  <c r="R8329" i="1"/>
  <c r="Q8329" i="1"/>
  <c r="P8329" i="1"/>
  <c r="N8329" i="1"/>
  <c r="S8329" i="1" s="1"/>
  <c r="AA8328" i="1"/>
  <c r="Z8328" i="1"/>
  <c r="V8328" i="1"/>
  <c r="W8328" i="1" s="1"/>
  <c r="R8328" i="1"/>
  <c r="Q8328" i="1"/>
  <c r="P8328" i="1"/>
  <c r="N8328" i="1"/>
  <c r="S8328" i="1" s="1"/>
  <c r="AA8327" i="1"/>
  <c r="Z8327" i="1"/>
  <c r="W8327" i="1"/>
  <c r="V8327" i="1"/>
  <c r="R8327" i="1"/>
  <c r="Q8327" i="1"/>
  <c r="P8327" i="1"/>
  <c r="N8327" i="1"/>
  <c r="S8327" i="1" s="1"/>
  <c r="AA8326" i="1"/>
  <c r="Z8326" i="1"/>
  <c r="V8326" i="1"/>
  <c r="W8326" i="1" s="1"/>
  <c r="R8326" i="1"/>
  <c r="Q8326" i="1"/>
  <c r="P8326" i="1"/>
  <c r="N8326" i="1"/>
  <c r="S8326" i="1" s="1"/>
  <c r="AA8325" i="1"/>
  <c r="Z8325" i="1"/>
  <c r="V8325" i="1"/>
  <c r="W8325" i="1" s="1"/>
  <c r="R8325" i="1"/>
  <c r="Q8325" i="1"/>
  <c r="P8325" i="1"/>
  <c r="N8325" i="1"/>
  <c r="S8325" i="1" s="1"/>
  <c r="AA8324" i="1"/>
  <c r="Z8324" i="1"/>
  <c r="V8324" i="1"/>
  <c r="W8324" i="1" s="1"/>
  <c r="R8324" i="1"/>
  <c r="Q8324" i="1"/>
  <c r="P8324" i="1"/>
  <c r="N8324" i="1"/>
  <c r="S8324" i="1" s="1"/>
  <c r="AA8323" i="1"/>
  <c r="Z8323" i="1"/>
  <c r="W8323" i="1"/>
  <c r="V8323" i="1"/>
  <c r="R8323" i="1"/>
  <c r="Q8323" i="1"/>
  <c r="P8323" i="1"/>
  <c r="N8323" i="1"/>
  <c r="S8323" i="1" s="1"/>
  <c r="AA8322" i="1"/>
  <c r="Z8322" i="1"/>
  <c r="V8322" i="1"/>
  <c r="W8322" i="1" s="1"/>
  <c r="R8322" i="1"/>
  <c r="Q8322" i="1"/>
  <c r="P8322" i="1"/>
  <c r="N8322" i="1"/>
  <c r="S8322" i="1" s="1"/>
  <c r="AA8321" i="1"/>
  <c r="Z8321" i="1"/>
  <c r="V8321" i="1"/>
  <c r="W8321" i="1" s="1"/>
  <c r="R8321" i="1"/>
  <c r="Q8321" i="1"/>
  <c r="P8321" i="1"/>
  <c r="N8321" i="1"/>
  <c r="S8321" i="1" s="1"/>
  <c r="AA8320" i="1"/>
  <c r="Z8320" i="1"/>
  <c r="V8320" i="1"/>
  <c r="W8320" i="1" s="1"/>
  <c r="R8320" i="1"/>
  <c r="Q8320" i="1"/>
  <c r="P8320" i="1"/>
  <c r="N8320" i="1"/>
  <c r="S8320" i="1" s="1"/>
  <c r="AA8319" i="1"/>
  <c r="Z8319" i="1"/>
  <c r="W8319" i="1"/>
  <c r="V8319" i="1"/>
  <c r="R8319" i="1"/>
  <c r="Q8319" i="1"/>
  <c r="P8319" i="1"/>
  <c r="N8319" i="1"/>
  <c r="S8319" i="1" s="1"/>
  <c r="AA8318" i="1"/>
  <c r="Z8318" i="1"/>
  <c r="V8318" i="1"/>
  <c r="W8318" i="1" s="1"/>
  <c r="R8318" i="1"/>
  <c r="Q8318" i="1"/>
  <c r="P8318" i="1"/>
  <c r="N8318" i="1"/>
  <c r="S8318" i="1" s="1"/>
  <c r="AA8317" i="1"/>
  <c r="Z8317" i="1"/>
  <c r="V8317" i="1"/>
  <c r="W8317" i="1" s="1"/>
  <c r="R8317" i="1"/>
  <c r="Q8317" i="1"/>
  <c r="P8317" i="1"/>
  <c r="N8317" i="1"/>
  <c r="S8317" i="1" s="1"/>
  <c r="AA8316" i="1"/>
  <c r="Z8316" i="1"/>
  <c r="V8316" i="1"/>
  <c r="W8316" i="1" s="1"/>
  <c r="R8316" i="1"/>
  <c r="Q8316" i="1"/>
  <c r="P8316" i="1"/>
  <c r="N8316" i="1"/>
  <c r="S8316" i="1" s="1"/>
  <c r="AA8315" i="1"/>
  <c r="Z8315" i="1"/>
  <c r="W8315" i="1"/>
  <c r="V8315" i="1"/>
  <c r="R8315" i="1"/>
  <c r="Q8315" i="1"/>
  <c r="P8315" i="1"/>
  <c r="N8315" i="1"/>
  <c r="S8315" i="1" s="1"/>
  <c r="AA8314" i="1"/>
  <c r="Z8314" i="1"/>
  <c r="V8314" i="1"/>
  <c r="W8314" i="1" s="1"/>
  <c r="R8314" i="1"/>
  <c r="Q8314" i="1"/>
  <c r="P8314" i="1"/>
  <c r="N8314" i="1"/>
  <c r="S8314" i="1" s="1"/>
  <c r="AA8313" i="1"/>
  <c r="Z8313" i="1"/>
  <c r="V8313" i="1"/>
  <c r="W8313" i="1" s="1"/>
  <c r="R8313" i="1"/>
  <c r="Q8313" i="1"/>
  <c r="P8313" i="1"/>
  <c r="N8313" i="1"/>
  <c r="S8313" i="1" s="1"/>
  <c r="AA8312" i="1"/>
  <c r="Z8312" i="1"/>
  <c r="V8312" i="1"/>
  <c r="W8312" i="1" s="1"/>
  <c r="R8312" i="1"/>
  <c r="Q8312" i="1"/>
  <c r="P8312" i="1"/>
  <c r="N8312" i="1"/>
  <c r="S8312" i="1" s="1"/>
  <c r="AA8311" i="1"/>
  <c r="Z8311" i="1"/>
  <c r="W8311" i="1"/>
  <c r="V8311" i="1"/>
  <c r="R8311" i="1"/>
  <c r="Q8311" i="1"/>
  <c r="P8311" i="1"/>
  <c r="N8311" i="1"/>
  <c r="S8311" i="1" s="1"/>
  <c r="AA8310" i="1"/>
  <c r="Z8310" i="1"/>
  <c r="V8310" i="1"/>
  <c r="W8310" i="1" s="1"/>
  <c r="R8310" i="1"/>
  <c r="Q8310" i="1"/>
  <c r="P8310" i="1"/>
  <c r="N8310" i="1"/>
  <c r="S8310" i="1" s="1"/>
  <c r="AA8309" i="1"/>
  <c r="Z8309" i="1"/>
  <c r="V8309" i="1"/>
  <c r="W8309" i="1" s="1"/>
  <c r="R8309" i="1"/>
  <c r="Q8309" i="1"/>
  <c r="P8309" i="1"/>
  <c r="N8309" i="1"/>
  <c r="S8309" i="1" s="1"/>
  <c r="AA8308" i="1"/>
  <c r="Z8308" i="1"/>
  <c r="V8308" i="1"/>
  <c r="W8308" i="1" s="1"/>
  <c r="R8308" i="1"/>
  <c r="Q8308" i="1"/>
  <c r="P8308" i="1"/>
  <c r="N8308" i="1"/>
  <c r="S8308" i="1" s="1"/>
  <c r="AA8307" i="1"/>
  <c r="Z8307" i="1"/>
  <c r="W8307" i="1"/>
  <c r="V8307" i="1"/>
  <c r="R8307" i="1"/>
  <c r="Q8307" i="1"/>
  <c r="P8307" i="1"/>
  <c r="N8307" i="1"/>
  <c r="S8307" i="1" s="1"/>
  <c r="AA8306" i="1"/>
  <c r="Z8306" i="1"/>
  <c r="V8306" i="1"/>
  <c r="W8306" i="1" s="1"/>
  <c r="R8306" i="1"/>
  <c r="Q8306" i="1"/>
  <c r="P8306" i="1"/>
  <c r="N8306" i="1"/>
  <c r="S8306" i="1" s="1"/>
  <c r="AA8305" i="1"/>
  <c r="Z8305" i="1"/>
  <c r="V8305" i="1"/>
  <c r="W8305" i="1" s="1"/>
  <c r="R8305" i="1"/>
  <c r="Q8305" i="1"/>
  <c r="P8305" i="1"/>
  <c r="N8305" i="1"/>
  <c r="S8305" i="1" s="1"/>
  <c r="AA8304" i="1"/>
  <c r="Z8304" i="1"/>
  <c r="V8304" i="1"/>
  <c r="W8304" i="1" s="1"/>
  <c r="R8304" i="1"/>
  <c r="Q8304" i="1"/>
  <c r="P8304" i="1"/>
  <c r="N8304" i="1"/>
  <c r="S8304" i="1" s="1"/>
  <c r="AA8303" i="1"/>
  <c r="Z8303" i="1"/>
  <c r="W8303" i="1"/>
  <c r="V8303" i="1"/>
  <c r="R8303" i="1"/>
  <c r="Q8303" i="1"/>
  <c r="P8303" i="1"/>
  <c r="N8303" i="1"/>
  <c r="S8303" i="1" s="1"/>
  <c r="AA8302" i="1"/>
  <c r="Z8302" i="1"/>
  <c r="V8302" i="1"/>
  <c r="W8302" i="1" s="1"/>
  <c r="R8302" i="1"/>
  <c r="Q8302" i="1"/>
  <c r="P8302" i="1"/>
  <c r="N8302" i="1"/>
  <c r="S8302" i="1" s="1"/>
  <c r="AA8301" i="1"/>
  <c r="Z8301" i="1"/>
  <c r="V8301" i="1"/>
  <c r="W8301" i="1" s="1"/>
  <c r="R8301" i="1"/>
  <c r="Q8301" i="1"/>
  <c r="P8301" i="1"/>
  <c r="N8301" i="1"/>
  <c r="S8301" i="1" s="1"/>
  <c r="AA8300" i="1"/>
  <c r="Z8300" i="1"/>
  <c r="V8300" i="1"/>
  <c r="W8300" i="1" s="1"/>
  <c r="R8300" i="1"/>
  <c r="Q8300" i="1"/>
  <c r="P8300" i="1"/>
  <c r="N8300" i="1"/>
  <c r="S8300" i="1" s="1"/>
  <c r="AA8299" i="1"/>
  <c r="Z8299" i="1"/>
  <c r="W8299" i="1"/>
  <c r="V8299" i="1"/>
  <c r="R8299" i="1"/>
  <c r="Q8299" i="1"/>
  <c r="P8299" i="1"/>
  <c r="N8299" i="1"/>
  <c r="S8299" i="1" s="1"/>
  <c r="AA8298" i="1"/>
  <c r="Z8298" i="1"/>
  <c r="V8298" i="1"/>
  <c r="W8298" i="1" s="1"/>
  <c r="R8298" i="1"/>
  <c r="Q8298" i="1"/>
  <c r="P8298" i="1"/>
  <c r="N8298" i="1"/>
  <c r="S8298" i="1" s="1"/>
  <c r="AA8297" i="1"/>
  <c r="Z8297" i="1"/>
  <c r="V8297" i="1"/>
  <c r="W8297" i="1" s="1"/>
  <c r="R8297" i="1"/>
  <c r="Q8297" i="1"/>
  <c r="P8297" i="1"/>
  <c r="N8297" i="1"/>
  <c r="S8297" i="1" s="1"/>
  <c r="AA8296" i="1"/>
  <c r="Z8296" i="1"/>
  <c r="V8296" i="1"/>
  <c r="W8296" i="1" s="1"/>
  <c r="R8296" i="1"/>
  <c r="Q8296" i="1"/>
  <c r="P8296" i="1"/>
  <c r="N8296" i="1"/>
  <c r="S8296" i="1" s="1"/>
  <c r="AA8295" i="1"/>
  <c r="Z8295" i="1"/>
  <c r="W8295" i="1"/>
  <c r="V8295" i="1"/>
  <c r="R8295" i="1"/>
  <c r="Q8295" i="1"/>
  <c r="P8295" i="1"/>
  <c r="N8295" i="1"/>
  <c r="S8295" i="1" s="1"/>
  <c r="AA8294" i="1"/>
  <c r="Z8294" i="1"/>
  <c r="V8294" i="1"/>
  <c r="W8294" i="1" s="1"/>
  <c r="R8294" i="1"/>
  <c r="Q8294" i="1"/>
  <c r="P8294" i="1"/>
  <c r="N8294" i="1"/>
  <c r="S8294" i="1" s="1"/>
  <c r="AA8293" i="1"/>
  <c r="Z8293" i="1"/>
  <c r="V8293" i="1"/>
  <c r="W8293" i="1" s="1"/>
  <c r="R8293" i="1"/>
  <c r="Q8293" i="1"/>
  <c r="P8293" i="1"/>
  <c r="N8293" i="1"/>
  <c r="S8293" i="1" s="1"/>
  <c r="AA8292" i="1"/>
  <c r="Z8292" i="1"/>
  <c r="V8292" i="1"/>
  <c r="W8292" i="1" s="1"/>
  <c r="R8292" i="1"/>
  <c r="Q8292" i="1"/>
  <c r="P8292" i="1"/>
  <c r="N8292" i="1"/>
  <c r="S8292" i="1" s="1"/>
  <c r="AA8291" i="1"/>
  <c r="Z8291" i="1"/>
  <c r="W8291" i="1"/>
  <c r="V8291" i="1"/>
  <c r="R8291" i="1"/>
  <c r="Q8291" i="1"/>
  <c r="P8291" i="1"/>
  <c r="N8291" i="1"/>
  <c r="S8291" i="1" s="1"/>
  <c r="AA8290" i="1"/>
  <c r="Z8290" i="1"/>
  <c r="V8290" i="1"/>
  <c r="W8290" i="1" s="1"/>
  <c r="R8290" i="1"/>
  <c r="Q8290" i="1"/>
  <c r="P8290" i="1"/>
  <c r="N8290" i="1"/>
  <c r="S8290" i="1" s="1"/>
  <c r="AA8289" i="1"/>
  <c r="Z8289" i="1"/>
  <c r="V8289" i="1"/>
  <c r="W8289" i="1" s="1"/>
  <c r="R8289" i="1"/>
  <c r="Q8289" i="1"/>
  <c r="P8289" i="1"/>
  <c r="N8289" i="1"/>
  <c r="S8289" i="1" s="1"/>
  <c r="AA8288" i="1"/>
  <c r="Z8288" i="1"/>
  <c r="V8288" i="1"/>
  <c r="W8288" i="1" s="1"/>
  <c r="R8288" i="1"/>
  <c r="Q8288" i="1"/>
  <c r="P8288" i="1"/>
  <c r="N8288" i="1"/>
  <c r="S8288" i="1" s="1"/>
  <c r="AA8287" i="1"/>
  <c r="Z8287" i="1"/>
  <c r="W8287" i="1"/>
  <c r="V8287" i="1"/>
  <c r="R8287" i="1"/>
  <c r="Q8287" i="1"/>
  <c r="P8287" i="1"/>
  <c r="N8287" i="1"/>
  <c r="S8287" i="1" s="1"/>
  <c r="AA8286" i="1"/>
  <c r="Z8286" i="1"/>
  <c r="V8286" i="1"/>
  <c r="W8286" i="1" s="1"/>
  <c r="R8286" i="1"/>
  <c r="Q8286" i="1"/>
  <c r="P8286" i="1"/>
  <c r="N8286" i="1"/>
  <c r="S8286" i="1" s="1"/>
  <c r="AA8285" i="1"/>
  <c r="Z8285" i="1"/>
  <c r="V8285" i="1"/>
  <c r="W8285" i="1" s="1"/>
  <c r="R8285" i="1"/>
  <c r="Q8285" i="1"/>
  <c r="P8285" i="1"/>
  <c r="N8285" i="1"/>
  <c r="S8285" i="1" s="1"/>
  <c r="AA8284" i="1"/>
  <c r="Z8284" i="1"/>
  <c r="V8284" i="1"/>
  <c r="W8284" i="1" s="1"/>
  <c r="R8284" i="1"/>
  <c r="Q8284" i="1"/>
  <c r="P8284" i="1"/>
  <c r="N8284" i="1"/>
  <c r="S8284" i="1" s="1"/>
  <c r="AA8283" i="1"/>
  <c r="Z8283" i="1"/>
  <c r="W8283" i="1"/>
  <c r="V8283" i="1"/>
  <c r="R8283" i="1"/>
  <c r="Q8283" i="1"/>
  <c r="P8283" i="1"/>
  <c r="N8283" i="1"/>
  <c r="S8283" i="1" s="1"/>
  <c r="AA8282" i="1"/>
  <c r="Z8282" i="1"/>
  <c r="V8282" i="1"/>
  <c r="W8282" i="1" s="1"/>
  <c r="R8282" i="1"/>
  <c r="Q8282" i="1"/>
  <c r="P8282" i="1"/>
  <c r="N8282" i="1"/>
  <c r="S8282" i="1" s="1"/>
  <c r="AA8281" i="1"/>
  <c r="Z8281" i="1"/>
  <c r="V8281" i="1"/>
  <c r="W8281" i="1" s="1"/>
  <c r="R8281" i="1"/>
  <c r="Q8281" i="1"/>
  <c r="P8281" i="1"/>
  <c r="N8281" i="1"/>
  <c r="S8281" i="1" s="1"/>
  <c r="AA8280" i="1"/>
  <c r="Z8280" i="1"/>
  <c r="V8280" i="1"/>
  <c r="W8280" i="1" s="1"/>
  <c r="R8280" i="1"/>
  <c r="Q8280" i="1"/>
  <c r="P8280" i="1"/>
  <c r="N8280" i="1"/>
  <c r="S8280" i="1" s="1"/>
  <c r="AA8279" i="1"/>
  <c r="Z8279" i="1"/>
  <c r="W8279" i="1"/>
  <c r="V8279" i="1"/>
  <c r="R8279" i="1"/>
  <c r="Q8279" i="1"/>
  <c r="P8279" i="1"/>
  <c r="N8279" i="1"/>
  <c r="S8279" i="1" s="1"/>
  <c r="AA8278" i="1"/>
  <c r="Z8278" i="1"/>
  <c r="V8278" i="1"/>
  <c r="W8278" i="1" s="1"/>
  <c r="R8278" i="1"/>
  <c r="Q8278" i="1"/>
  <c r="P8278" i="1"/>
  <c r="N8278" i="1"/>
  <c r="S8278" i="1" s="1"/>
  <c r="AA8277" i="1"/>
  <c r="Z8277" i="1"/>
  <c r="V8277" i="1"/>
  <c r="W8277" i="1" s="1"/>
  <c r="R8277" i="1"/>
  <c r="Q8277" i="1"/>
  <c r="P8277" i="1"/>
  <c r="N8277" i="1"/>
  <c r="S8277" i="1" s="1"/>
  <c r="AA8276" i="1"/>
  <c r="Z8276" i="1"/>
  <c r="V8276" i="1"/>
  <c r="W8276" i="1" s="1"/>
  <c r="R8276" i="1"/>
  <c r="Q8276" i="1"/>
  <c r="P8276" i="1"/>
  <c r="N8276" i="1"/>
  <c r="S8276" i="1" s="1"/>
  <c r="AA8275" i="1"/>
  <c r="Z8275" i="1"/>
  <c r="W8275" i="1"/>
  <c r="V8275" i="1"/>
  <c r="R8275" i="1"/>
  <c r="Q8275" i="1"/>
  <c r="P8275" i="1"/>
  <c r="N8275" i="1"/>
  <c r="S8275" i="1" s="1"/>
  <c r="AA8274" i="1"/>
  <c r="Z8274" i="1"/>
  <c r="V8274" i="1"/>
  <c r="W8274" i="1" s="1"/>
  <c r="R8274" i="1"/>
  <c r="Q8274" i="1"/>
  <c r="P8274" i="1"/>
  <c r="N8274" i="1"/>
  <c r="S8274" i="1" s="1"/>
  <c r="AA8273" i="1"/>
  <c r="Z8273" i="1"/>
  <c r="V8273" i="1"/>
  <c r="W8273" i="1" s="1"/>
  <c r="R8273" i="1"/>
  <c r="Q8273" i="1"/>
  <c r="P8273" i="1"/>
  <c r="N8273" i="1"/>
  <c r="S8273" i="1" s="1"/>
  <c r="AA8272" i="1"/>
  <c r="Z8272" i="1"/>
  <c r="V8272" i="1"/>
  <c r="W8272" i="1" s="1"/>
  <c r="R8272" i="1"/>
  <c r="Q8272" i="1"/>
  <c r="P8272" i="1"/>
  <c r="N8272" i="1"/>
  <c r="S8272" i="1" s="1"/>
  <c r="AA8271" i="1"/>
  <c r="Z8271" i="1"/>
  <c r="W8271" i="1"/>
  <c r="V8271" i="1"/>
  <c r="R8271" i="1"/>
  <c r="Q8271" i="1"/>
  <c r="P8271" i="1"/>
  <c r="N8271" i="1"/>
  <c r="S8271" i="1" s="1"/>
  <c r="AA8270" i="1"/>
  <c r="Z8270" i="1"/>
  <c r="V8270" i="1"/>
  <c r="W8270" i="1" s="1"/>
  <c r="R8270" i="1"/>
  <c r="Q8270" i="1"/>
  <c r="P8270" i="1"/>
  <c r="N8270" i="1"/>
  <c r="S8270" i="1" s="1"/>
  <c r="AA8269" i="1"/>
  <c r="Z8269" i="1"/>
  <c r="V8269" i="1"/>
  <c r="W8269" i="1" s="1"/>
  <c r="R8269" i="1"/>
  <c r="Q8269" i="1"/>
  <c r="P8269" i="1"/>
  <c r="N8269" i="1"/>
  <c r="S8269" i="1" s="1"/>
  <c r="AA8268" i="1"/>
  <c r="Z8268" i="1"/>
  <c r="V8268" i="1"/>
  <c r="W8268" i="1" s="1"/>
  <c r="R8268" i="1"/>
  <c r="Q8268" i="1"/>
  <c r="P8268" i="1"/>
  <c r="N8268" i="1"/>
  <c r="S8268" i="1" s="1"/>
  <c r="AA8267" i="1"/>
  <c r="Z8267" i="1"/>
  <c r="W8267" i="1"/>
  <c r="V8267" i="1"/>
  <c r="R8267" i="1"/>
  <c r="Q8267" i="1"/>
  <c r="P8267" i="1"/>
  <c r="N8267" i="1"/>
  <c r="S8267" i="1" s="1"/>
  <c r="AA8266" i="1"/>
  <c r="Z8266" i="1"/>
  <c r="W8266" i="1"/>
  <c r="V8266" i="1"/>
  <c r="R8266" i="1"/>
  <c r="Q8266" i="1"/>
  <c r="P8266" i="1"/>
  <c r="N8266" i="1"/>
  <c r="S8266" i="1" s="1"/>
  <c r="AA8265" i="1"/>
  <c r="Z8265" i="1"/>
  <c r="V8265" i="1"/>
  <c r="W8265" i="1" s="1"/>
  <c r="R8265" i="1"/>
  <c r="Q8265" i="1"/>
  <c r="P8265" i="1"/>
  <c r="N8265" i="1"/>
  <c r="S8265" i="1" s="1"/>
  <c r="AA8264" i="1"/>
  <c r="Z8264" i="1"/>
  <c r="V8264" i="1"/>
  <c r="W8264" i="1" s="1"/>
  <c r="R8264" i="1"/>
  <c r="Q8264" i="1"/>
  <c r="P8264" i="1"/>
  <c r="N8264" i="1"/>
  <c r="S8264" i="1" s="1"/>
  <c r="AA8263" i="1"/>
  <c r="Z8263" i="1"/>
  <c r="W8263" i="1"/>
  <c r="V8263" i="1"/>
  <c r="R8263" i="1"/>
  <c r="Q8263" i="1"/>
  <c r="P8263" i="1"/>
  <c r="N8263" i="1"/>
  <c r="S8263" i="1" s="1"/>
  <c r="AA8262" i="1"/>
  <c r="Z8262" i="1"/>
  <c r="V8262" i="1"/>
  <c r="W8262" i="1" s="1"/>
  <c r="R8262" i="1"/>
  <c r="Q8262" i="1"/>
  <c r="P8262" i="1"/>
  <c r="N8262" i="1"/>
  <c r="S8262" i="1" s="1"/>
  <c r="AA8261" i="1"/>
  <c r="Z8261" i="1"/>
  <c r="V8261" i="1"/>
  <c r="W8261" i="1" s="1"/>
  <c r="R8261" i="1"/>
  <c r="Q8261" i="1"/>
  <c r="P8261" i="1"/>
  <c r="N8261" i="1"/>
  <c r="S8261" i="1" s="1"/>
  <c r="AA8260" i="1"/>
  <c r="Z8260" i="1"/>
  <c r="V8260" i="1"/>
  <c r="W8260" i="1" s="1"/>
  <c r="R8260" i="1"/>
  <c r="Q8260" i="1"/>
  <c r="P8260" i="1"/>
  <c r="N8260" i="1"/>
  <c r="S8260" i="1" s="1"/>
  <c r="AA8259" i="1"/>
  <c r="Z8259" i="1"/>
  <c r="W8259" i="1"/>
  <c r="V8259" i="1"/>
  <c r="R8259" i="1"/>
  <c r="Q8259" i="1"/>
  <c r="P8259" i="1"/>
  <c r="N8259" i="1"/>
  <c r="S8259" i="1" s="1"/>
  <c r="AA8258" i="1"/>
  <c r="Z8258" i="1"/>
  <c r="V8258" i="1"/>
  <c r="W8258" i="1" s="1"/>
  <c r="R8258" i="1"/>
  <c r="Q8258" i="1"/>
  <c r="P8258" i="1"/>
  <c r="N8258" i="1"/>
  <c r="S8258" i="1" s="1"/>
  <c r="AA8257" i="1"/>
  <c r="Z8257" i="1"/>
  <c r="V8257" i="1"/>
  <c r="W8257" i="1" s="1"/>
  <c r="R8257" i="1"/>
  <c r="Q8257" i="1"/>
  <c r="P8257" i="1"/>
  <c r="N8257" i="1"/>
  <c r="S8257" i="1" s="1"/>
  <c r="AA8256" i="1"/>
  <c r="Z8256" i="1"/>
  <c r="V8256" i="1"/>
  <c r="W8256" i="1" s="1"/>
  <c r="R8256" i="1"/>
  <c r="Q8256" i="1"/>
  <c r="P8256" i="1"/>
  <c r="N8256" i="1"/>
  <c r="S8256" i="1" s="1"/>
  <c r="AA8255" i="1"/>
  <c r="Z8255" i="1"/>
  <c r="W8255" i="1"/>
  <c r="V8255" i="1"/>
  <c r="R8255" i="1"/>
  <c r="Q8255" i="1"/>
  <c r="P8255" i="1"/>
  <c r="N8255" i="1"/>
  <c r="S8255" i="1" s="1"/>
  <c r="AA8254" i="1"/>
  <c r="Z8254" i="1"/>
  <c r="V8254" i="1"/>
  <c r="W8254" i="1" s="1"/>
  <c r="R8254" i="1"/>
  <c r="Q8254" i="1"/>
  <c r="P8254" i="1"/>
  <c r="N8254" i="1"/>
  <c r="S8254" i="1" s="1"/>
  <c r="AA8253" i="1"/>
  <c r="Z8253" i="1"/>
  <c r="V8253" i="1"/>
  <c r="W8253" i="1" s="1"/>
  <c r="R8253" i="1"/>
  <c r="Q8253" i="1"/>
  <c r="P8253" i="1"/>
  <c r="N8253" i="1"/>
  <c r="S8253" i="1" s="1"/>
  <c r="AA8252" i="1"/>
  <c r="Z8252" i="1"/>
  <c r="V8252" i="1"/>
  <c r="W8252" i="1" s="1"/>
  <c r="R8252" i="1"/>
  <c r="Q8252" i="1"/>
  <c r="P8252" i="1"/>
  <c r="N8252" i="1"/>
  <c r="S8252" i="1" s="1"/>
  <c r="AA8251" i="1"/>
  <c r="Z8251" i="1"/>
  <c r="W8251" i="1"/>
  <c r="V8251" i="1"/>
  <c r="R8251" i="1"/>
  <c r="Q8251" i="1"/>
  <c r="P8251" i="1"/>
  <c r="N8251" i="1"/>
  <c r="S8251" i="1" s="1"/>
  <c r="AA8250" i="1"/>
  <c r="Z8250" i="1"/>
  <c r="W8250" i="1"/>
  <c r="V8250" i="1"/>
  <c r="R8250" i="1"/>
  <c r="Q8250" i="1"/>
  <c r="P8250" i="1"/>
  <c r="N8250" i="1"/>
  <c r="S8250" i="1" s="1"/>
  <c r="AA8249" i="1"/>
  <c r="Z8249" i="1"/>
  <c r="V8249" i="1"/>
  <c r="W8249" i="1" s="1"/>
  <c r="R8249" i="1"/>
  <c r="Q8249" i="1"/>
  <c r="P8249" i="1"/>
  <c r="N8249" i="1"/>
  <c r="S8249" i="1" s="1"/>
  <c r="AA8248" i="1"/>
  <c r="Z8248" i="1"/>
  <c r="V8248" i="1"/>
  <c r="W8248" i="1" s="1"/>
  <c r="R8248" i="1"/>
  <c r="Q8248" i="1"/>
  <c r="P8248" i="1"/>
  <c r="N8248" i="1"/>
  <c r="S8248" i="1" s="1"/>
  <c r="AA8247" i="1"/>
  <c r="Z8247" i="1"/>
  <c r="W8247" i="1"/>
  <c r="V8247" i="1"/>
  <c r="R8247" i="1"/>
  <c r="Q8247" i="1"/>
  <c r="P8247" i="1"/>
  <c r="N8247" i="1"/>
  <c r="S8247" i="1" s="1"/>
  <c r="AA8246" i="1"/>
  <c r="Z8246" i="1"/>
  <c r="W8246" i="1"/>
  <c r="V8246" i="1"/>
  <c r="R8246" i="1"/>
  <c r="Q8246" i="1"/>
  <c r="P8246" i="1"/>
  <c r="N8246" i="1"/>
  <c r="S8246" i="1" s="1"/>
  <c r="AA8245" i="1"/>
  <c r="Z8245" i="1"/>
  <c r="V8245" i="1"/>
  <c r="W8245" i="1" s="1"/>
  <c r="R8245" i="1"/>
  <c r="Q8245" i="1"/>
  <c r="P8245" i="1"/>
  <c r="N8245" i="1"/>
  <c r="S8245" i="1" s="1"/>
  <c r="AA8244" i="1"/>
  <c r="Z8244" i="1"/>
  <c r="V8244" i="1"/>
  <c r="W8244" i="1" s="1"/>
  <c r="R8244" i="1"/>
  <c r="Q8244" i="1"/>
  <c r="P8244" i="1"/>
  <c r="N8244" i="1"/>
  <c r="S8244" i="1" s="1"/>
  <c r="AA8243" i="1"/>
  <c r="Z8243" i="1"/>
  <c r="W8243" i="1"/>
  <c r="V8243" i="1"/>
  <c r="R8243" i="1"/>
  <c r="Q8243" i="1"/>
  <c r="P8243" i="1"/>
  <c r="N8243" i="1"/>
  <c r="S8243" i="1" s="1"/>
  <c r="AA8242" i="1"/>
  <c r="Z8242" i="1"/>
  <c r="V8242" i="1"/>
  <c r="W8242" i="1" s="1"/>
  <c r="R8242" i="1"/>
  <c r="Q8242" i="1"/>
  <c r="P8242" i="1"/>
  <c r="N8242" i="1"/>
  <c r="S8242" i="1" s="1"/>
  <c r="AA8241" i="1"/>
  <c r="Z8241" i="1"/>
  <c r="V8241" i="1"/>
  <c r="W8241" i="1" s="1"/>
  <c r="R8241" i="1"/>
  <c r="Q8241" i="1"/>
  <c r="P8241" i="1"/>
  <c r="N8241" i="1"/>
  <c r="S8241" i="1" s="1"/>
  <c r="AA8240" i="1"/>
  <c r="Z8240" i="1"/>
  <c r="V8240" i="1"/>
  <c r="W8240" i="1" s="1"/>
  <c r="R8240" i="1"/>
  <c r="Q8240" i="1"/>
  <c r="P8240" i="1"/>
  <c r="N8240" i="1"/>
  <c r="S8240" i="1" s="1"/>
  <c r="AA8239" i="1"/>
  <c r="Z8239" i="1"/>
  <c r="W8239" i="1"/>
  <c r="V8239" i="1"/>
  <c r="R8239" i="1"/>
  <c r="Q8239" i="1"/>
  <c r="P8239" i="1"/>
  <c r="N8239" i="1"/>
  <c r="S8239" i="1" s="1"/>
  <c r="AA8238" i="1"/>
  <c r="Z8238" i="1"/>
  <c r="V8238" i="1"/>
  <c r="W8238" i="1" s="1"/>
  <c r="R8238" i="1"/>
  <c r="Q8238" i="1"/>
  <c r="P8238" i="1"/>
  <c r="N8238" i="1"/>
  <c r="S8238" i="1" s="1"/>
  <c r="AA8237" i="1"/>
  <c r="Z8237" i="1"/>
  <c r="V8237" i="1"/>
  <c r="W8237" i="1" s="1"/>
  <c r="R8237" i="1"/>
  <c r="Q8237" i="1"/>
  <c r="P8237" i="1"/>
  <c r="N8237" i="1"/>
  <c r="S8237" i="1" s="1"/>
  <c r="AA8236" i="1"/>
  <c r="Z8236" i="1"/>
  <c r="V8236" i="1"/>
  <c r="W8236" i="1" s="1"/>
  <c r="R8236" i="1"/>
  <c r="Q8236" i="1"/>
  <c r="P8236" i="1"/>
  <c r="N8236" i="1"/>
  <c r="S8236" i="1" s="1"/>
  <c r="AA8235" i="1"/>
  <c r="Z8235" i="1"/>
  <c r="W8235" i="1"/>
  <c r="V8235" i="1"/>
  <c r="R8235" i="1"/>
  <c r="Q8235" i="1"/>
  <c r="P8235" i="1"/>
  <c r="N8235" i="1"/>
  <c r="S8235" i="1" s="1"/>
  <c r="AA8234" i="1"/>
  <c r="Z8234" i="1"/>
  <c r="V8234" i="1"/>
  <c r="W8234" i="1" s="1"/>
  <c r="R8234" i="1"/>
  <c r="Q8234" i="1"/>
  <c r="P8234" i="1"/>
  <c r="N8234" i="1"/>
  <c r="S8234" i="1" s="1"/>
  <c r="AA8233" i="1"/>
  <c r="Z8233" i="1"/>
  <c r="V8233" i="1"/>
  <c r="W8233" i="1" s="1"/>
  <c r="R8233" i="1"/>
  <c r="Q8233" i="1"/>
  <c r="P8233" i="1"/>
  <c r="N8233" i="1"/>
  <c r="S8233" i="1" s="1"/>
  <c r="AA8232" i="1"/>
  <c r="Z8232" i="1"/>
  <c r="V8232" i="1"/>
  <c r="W8232" i="1" s="1"/>
  <c r="R8232" i="1"/>
  <c r="Q8232" i="1"/>
  <c r="P8232" i="1"/>
  <c r="N8232" i="1"/>
  <c r="S8232" i="1" s="1"/>
  <c r="AA8231" i="1"/>
  <c r="Z8231" i="1"/>
  <c r="W8231" i="1"/>
  <c r="V8231" i="1"/>
  <c r="R8231" i="1"/>
  <c r="Q8231" i="1"/>
  <c r="P8231" i="1"/>
  <c r="N8231" i="1"/>
  <c r="S8231" i="1" s="1"/>
  <c r="AA8230" i="1"/>
  <c r="Z8230" i="1"/>
  <c r="V8230" i="1"/>
  <c r="W8230" i="1" s="1"/>
  <c r="R8230" i="1"/>
  <c r="Q8230" i="1"/>
  <c r="P8230" i="1"/>
  <c r="N8230" i="1"/>
  <c r="S8230" i="1" s="1"/>
  <c r="AA8229" i="1"/>
  <c r="Z8229" i="1"/>
  <c r="V8229" i="1"/>
  <c r="W8229" i="1" s="1"/>
  <c r="R8229" i="1"/>
  <c r="Q8229" i="1"/>
  <c r="P8229" i="1"/>
  <c r="N8229" i="1"/>
  <c r="S8229" i="1" s="1"/>
  <c r="AA8228" i="1"/>
  <c r="Z8228" i="1"/>
  <c r="V8228" i="1"/>
  <c r="W8228" i="1" s="1"/>
  <c r="R8228" i="1"/>
  <c r="Q8228" i="1"/>
  <c r="P8228" i="1"/>
  <c r="N8228" i="1"/>
  <c r="S8228" i="1" s="1"/>
  <c r="AA8227" i="1"/>
  <c r="Z8227" i="1"/>
  <c r="W8227" i="1"/>
  <c r="V8227" i="1"/>
  <c r="R8227" i="1"/>
  <c r="Q8227" i="1"/>
  <c r="P8227" i="1"/>
  <c r="N8227" i="1"/>
  <c r="S8227" i="1" s="1"/>
  <c r="AA8226" i="1"/>
  <c r="Z8226" i="1"/>
  <c r="V8226" i="1"/>
  <c r="W8226" i="1" s="1"/>
  <c r="R8226" i="1"/>
  <c r="Q8226" i="1"/>
  <c r="P8226" i="1"/>
  <c r="N8226" i="1"/>
  <c r="S8226" i="1" s="1"/>
  <c r="AA8225" i="1"/>
  <c r="Z8225" i="1"/>
  <c r="V8225" i="1"/>
  <c r="W8225" i="1" s="1"/>
  <c r="R8225" i="1"/>
  <c r="Q8225" i="1"/>
  <c r="P8225" i="1"/>
  <c r="N8225" i="1"/>
  <c r="S8225" i="1" s="1"/>
  <c r="AA8224" i="1"/>
  <c r="Z8224" i="1"/>
  <c r="V8224" i="1"/>
  <c r="W8224" i="1" s="1"/>
  <c r="R8224" i="1"/>
  <c r="Q8224" i="1"/>
  <c r="P8224" i="1"/>
  <c r="N8224" i="1"/>
  <c r="S8224" i="1" s="1"/>
  <c r="AA8223" i="1"/>
  <c r="Z8223" i="1"/>
  <c r="W8223" i="1"/>
  <c r="V8223" i="1"/>
  <c r="R8223" i="1"/>
  <c r="Q8223" i="1"/>
  <c r="P8223" i="1"/>
  <c r="N8223" i="1"/>
  <c r="S8223" i="1" s="1"/>
  <c r="AA8222" i="1"/>
  <c r="Z8222" i="1"/>
  <c r="V8222" i="1"/>
  <c r="W8222" i="1" s="1"/>
  <c r="R8222" i="1"/>
  <c r="Q8222" i="1"/>
  <c r="P8222" i="1"/>
  <c r="N8222" i="1"/>
  <c r="S8222" i="1" s="1"/>
  <c r="AA8221" i="1"/>
  <c r="Z8221" i="1"/>
  <c r="V8221" i="1"/>
  <c r="W8221" i="1" s="1"/>
  <c r="R8221" i="1"/>
  <c r="Q8221" i="1"/>
  <c r="P8221" i="1"/>
  <c r="N8221" i="1"/>
  <c r="S8221" i="1" s="1"/>
  <c r="AA8220" i="1"/>
  <c r="Z8220" i="1"/>
  <c r="V8220" i="1"/>
  <c r="W8220" i="1" s="1"/>
  <c r="R8220" i="1"/>
  <c r="Q8220" i="1"/>
  <c r="P8220" i="1"/>
  <c r="N8220" i="1"/>
  <c r="S8220" i="1" s="1"/>
  <c r="AA8219" i="1"/>
  <c r="Z8219" i="1"/>
  <c r="W8219" i="1"/>
  <c r="V8219" i="1"/>
  <c r="R8219" i="1"/>
  <c r="Q8219" i="1"/>
  <c r="P8219" i="1"/>
  <c r="N8219" i="1"/>
  <c r="S8219" i="1" s="1"/>
  <c r="AA8218" i="1"/>
  <c r="Z8218" i="1"/>
  <c r="V8218" i="1"/>
  <c r="W8218" i="1" s="1"/>
  <c r="R8218" i="1"/>
  <c r="Q8218" i="1"/>
  <c r="P8218" i="1"/>
  <c r="N8218" i="1"/>
  <c r="S8218" i="1" s="1"/>
  <c r="AA8217" i="1"/>
  <c r="Z8217" i="1"/>
  <c r="V8217" i="1"/>
  <c r="W8217" i="1" s="1"/>
  <c r="R8217" i="1"/>
  <c r="Q8217" i="1"/>
  <c r="P8217" i="1"/>
  <c r="N8217" i="1"/>
  <c r="S8217" i="1" s="1"/>
  <c r="AA8216" i="1"/>
  <c r="Z8216" i="1"/>
  <c r="V8216" i="1"/>
  <c r="W8216" i="1" s="1"/>
  <c r="R8216" i="1"/>
  <c r="Q8216" i="1"/>
  <c r="P8216" i="1"/>
  <c r="N8216" i="1"/>
  <c r="S8216" i="1" s="1"/>
  <c r="AA8215" i="1"/>
  <c r="Z8215" i="1"/>
  <c r="W8215" i="1"/>
  <c r="V8215" i="1"/>
  <c r="R8215" i="1"/>
  <c r="Q8215" i="1"/>
  <c r="P8215" i="1"/>
  <c r="N8215" i="1"/>
  <c r="S8215" i="1" s="1"/>
  <c r="AA8214" i="1"/>
  <c r="Z8214" i="1"/>
  <c r="V8214" i="1"/>
  <c r="W8214" i="1" s="1"/>
  <c r="R8214" i="1"/>
  <c r="Q8214" i="1"/>
  <c r="P8214" i="1"/>
  <c r="N8214" i="1"/>
  <c r="S8214" i="1" s="1"/>
  <c r="AA8213" i="1"/>
  <c r="Z8213" i="1"/>
  <c r="V8213" i="1"/>
  <c r="W8213" i="1" s="1"/>
  <c r="R8213" i="1"/>
  <c r="Q8213" i="1"/>
  <c r="P8213" i="1"/>
  <c r="N8213" i="1"/>
  <c r="S8213" i="1" s="1"/>
  <c r="AA8212" i="1"/>
  <c r="Z8212" i="1"/>
  <c r="V8212" i="1"/>
  <c r="W8212" i="1" s="1"/>
  <c r="R8212" i="1"/>
  <c r="Q8212" i="1"/>
  <c r="P8212" i="1"/>
  <c r="N8212" i="1"/>
  <c r="S8212" i="1" s="1"/>
  <c r="AA8211" i="1"/>
  <c r="Z8211" i="1"/>
  <c r="W8211" i="1"/>
  <c r="V8211" i="1"/>
  <c r="R8211" i="1"/>
  <c r="Q8211" i="1"/>
  <c r="P8211" i="1"/>
  <c r="N8211" i="1"/>
  <c r="S8211" i="1" s="1"/>
  <c r="AA8210" i="1"/>
  <c r="Z8210" i="1"/>
  <c r="V8210" i="1"/>
  <c r="W8210" i="1" s="1"/>
  <c r="R8210" i="1"/>
  <c r="Q8210" i="1"/>
  <c r="P8210" i="1"/>
  <c r="N8210" i="1"/>
  <c r="S8210" i="1" s="1"/>
  <c r="AA8209" i="1"/>
  <c r="Z8209" i="1"/>
  <c r="V8209" i="1"/>
  <c r="W8209" i="1" s="1"/>
  <c r="R8209" i="1"/>
  <c r="Q8209" i="1"/>
  <c r="P8209" i="1"/>
  <c r="N8209" i="1"/>
  <c r="S8209" i="1" s="1"/>
  <c r="AA8208" i="1"/>
  <c r="Z8208" i="1"/>
  <c r="V8208" i="1"/>
  <c r="W8208" i="1" s="1"/>
  <c r="R8208" i="1"/>
  <c r="Q8208" i="1"/>
  <c r="P8208" i="1"/>
  <c r="N8208" i="1"/>
  <c r="S8208" i="1" s="1"/>
  <c r="AA8207" i="1"/>
  <c r="Z8207" i="1"/>
  <c r="W8207" i="1"/>
  <c r="V8207" i="1"/>
  <c r="R8207" i="1"/>
  <c r="Q8207" i="1"/>
  <c r="P8207" i="1"/>
  <c r="N8207" i="1"/>
  <c r="S8207" i="1" s="1"/>
  <c r="AA8206" i="1"/>
  <c r="Z8206" i="1"/>
  <c r="V8206" i="1"/>
  <c r="W8206" i="1" s="1"/>
  <c r="R8206" i="1"/>
  <c r="Q8206" i="1"/>
  <c r="P8206" i="1"/>
  <c r="N8206" i="1"/>
  <c r="S8206" i="1" s="1"/>
  <c r="AA8205" i="1"/>
  <c r="Z8205" i="1"/>
  <c r="V8205" i="1"/>
  <c r="W8205" i="1" s="1"/>
  <c r="R8205" i="1"/>
  <c r="Q8205" i="1"/>
  <c r="P8205" i="1"/>
  <c r="N8205" i="1"/>
  <c r="S8205" i="1" s="1"/>
  <c r="AA8204" i="1"/>
  <c r="Z8204" i="1"/>
  <c r="V8204" i="1"/>
  <c r="W8204" i="1" s="1"/>
  <c r="R8204" i="1"/>
  <c r="Q8204" i="1"/>
  <c r="P8204" i="1"/>
  <c r="N8204" i="1"/>
  <c r="S8204" i="1" s="1"/>
  <c r="AA8203" i="1"/>
  <c r="Z8203" i="1"/>
  <c r="W8203" i="1"/>
  <c r="V8203" i="1"/>
  <c r="R8203" i="1"/>
  <c r="Q8203" i="1"/>
  <c r="P8203" i="1"/>
  <c r="N8203" i="1"/>
  <c r="S8203" i="1" s="1"/>
  <c r="AA8202" i="1"/>
  <c r="Z8202" i="1"/>
  <c r="V8202" i="1"/>
  <c r="W8202" i="1" s="1"/>
  <c r="R8202" i="1"/>
  <c r="Q8202" i="1"/>
  <c r="P8202" i="1"/>
  <c r="N8202" i="1"/>
  <c r="S8202" i="1" s="1"/>
  <c r="AA8201" i="1"/>
  <c r="Z8201" i="1"/>
  <c r="V8201" i="1"/>
  <c r="W8201" i="1" s="1"/>
  <c r="R8201" i="1"/>
  <c r="Q8201" i="1"/>
  <c r="P8201" i="1"/>
  <c r="N8201" i="1"/>
  <c r="S8201" i="1" s="1"/>
  <c r="AA8200" i="1"/>
  <c r="Z8200" i="1"/>
  <c r="V8200" i="1"/>
  <c r="W8200" i="1" s="1"/>
  <c r="R8200" i="1"/>
  <c r="Q8200" i="1"/>
  <c r="P8200" i="1"/>
  <c r="N8200" i="1"/>
  <c r="S8200" i="1" s="1"/>
  <c r="AA8199" i="1"/>
  <c r="Z8199" i="1"/>
  <c r="W8199" i="1"/>
  <c r="V8199" i="1"/>
  <c r="R8199" i="1"/>
  <c r="Q8199" i="1"/>
  <c r="P8199" i="1"/>
  <c r="N8199" i="1"/>
  <c r="S8199" i="1" s="1"/>
  <c r="AA8198" i="1"/>
  <c r="Z8198" i="1"/>
  <c r="V8198" i="1"/>
  <c r="W8198" i="1" s="1"/>
  <c r="R8198" i="1"/>
  <c r="Q8198" i="1"/>
  <c r="P8198" i="1"/>
  <c r="N8198" i="1"/>
  <c r="S8198" i="1" s="1"/>
  <c r="AA8197" i="1"/>
  <c r="Z8197" i="1"/>
  <c r="V8197" i="1"/>
  <c r="W8197" i="1" s="1"/>
  <c r="R8197" i="1"/>
  <c r="Q8197" i="1"/>
  <c r="P8197" i="1"/>
  <c r="N8197" i="1"/>
  <c r="S8197" i="1" s="1"/>
  <c r="AA8196" i="1"/>
  <c r="Z8196" i="1"/>
  <c r="V8196" i="1"/>
  <c r="W8196" i="1" s="1"/>
  <c r="R8196" i="1"/>
  <c r="Q8196" i="1"/>
  <c r="P8196" i="1"/>
  <c r="N8196" i="1"/>
  <c r="S8196" i="1" s="1"/>
  <c r="AA8195" i="1"/>
  <c r="Z8195" i="1"/>
  <c r="W8195" i="1"/>
  <c r="V8195" i="1"/>
  <c r="R8195" i="1"/>
  <c r="Q8195" i="1"/>
  <c r="P8195" i="1"/>
  <c r="N8195" i="1"/>
  <c r="S8195" i="1" s="1"/>
  <c r="AA8194" i="1"/>
  <c r="Z8194" i="1"/>
  <c r="V8194" i="1"/>
  <c r="W8194" i="1" s="1"/>
  <c r="R8194" i="1"/>
  <c r="Q8194" i="1"/>
  <c r="P8194" i="1"/>
  <c r="N8194" i="1"/>
  <c r="S8194" i="1" s="1"/>
  <c r="AA8193" i="1"/>
  <c r="Z8193" i="1"/>
  <c r="V8193" i="1"/>
  <c r="W8193" i="1" s="1"/>
  <c r="R8193" i="1"/>
  <c r="Q8193" i="1"/>
  <c r="P8193" i="1"/>
  <c r="N8193" i="1"/>
  <c r="S8193" i="1" s="1"/>
  <c r="AA8192" i="1"/>
  <c r="Z8192" i="1"/>
  <c r="V8192" i="1"/>
  <c r="W8192" i="1" s="1"/>
  <c r="R8192" i="1"/>
  <c r="Q8192" i="1"/>
  <c r="P8192" i="1"/>
  <c r="N8192" i="1"/>
  <c r="S8192" i="1" s="1"/>
  <c r="AA8191" i="1"/>
  <c r="Z8191" i="1"/>
  <c r="W8191" i="1"/>
  <c r="V8191" i="1"/>
  <c r="R8191" i="1"/>
  <c r="Q8191" i="1"/>
  <c r="P8191" i="1"/>
  <c r="N8191" i="1"/>
  <c r="S8191" i="1" s="1"/>
  <c r="AA8190" i="1"/>
  <c r="Z8190" i="1"/>
  <c r="V8190" i="1"/>
  <c r="W8190" i="1" s="1"/>
  <c r="R8190" i="1"/>
  <c r="Q8190" i="1"/>
  <c r="P8190" i="1"/>
  <c r="N8190" i="1"/>
  <c r="S8190" i="1" s="1"/>
  <c r="AA8189" i="1"/>
  <c r="Z8189" i="1"/>
  <c r="V8189" i="1"/>
  <c r="W8189" i="1" s="1"/>
  <c r="R8189" i="1"/>
  <c r="Q8189" i="1"/>
  <c r="P8189" i="1"/>
  <c r="N8189" i="1"/>
  <c r="S8189" i="1" s="1"/>
  <c r="AA8188" i="1"/>
  <c r="Z8188" i="1"/>
  <c r="V8188" i="1"/>
  <c r="W8188" i="1" s="1"/>
  <c r="R8188" i="1"/>
  <c r="Q8188" i="1"/>
  <c r="P8188" i="1"/>
  <c r="N8188" i="1"/>
  <c r="S8188" i="1" s="1"/>
  <c r="AA8187" i="1"/>
  <c r="Z8187" i="1"/>
  <c r="W8187" i="1"/>
  <c r="V8187" i="1"/>
  <c r="R8187" i="1"/>
  <c r="Q8187" i="1"/>
  <c r="P8187" i="1"/>
  <c r="N8187" i="1"/>
  <c r="S8187" i="1" s="1"/>
  <c r="AA8186" i="1"/>
  <c r="Z8186" i="1"/>
  <c r="V8186" i="1"/>
  <c r="W8186" i="1" s="1"/>
  <c r="R8186" i="1"/>
  <c r="Q8186" i="1"/>
  <c r="P8186" i="1"/>
  <c r="N8186" i="1"/>
  <c r="S8186" i="1" s="1"/>
  <c r="AA8185" i="1"/>
  <c r="Z8185" i="1"/>
  <c r="V8185" i="1"/>
  <c r="W8185" i="1" s="1"/>
  <c r="R8185" i="1"/>
  <c r="Q8185" i="1"/>
  <c r="P8185" i="1"/>
  <c r="N8185" i="1"/>
  <c r="S8185" i="1" s="1"/>
  <c r="AA8184" i="1"/>
  <c r="Z8184" i="1"/>
  <c r="V8184" i="1"/>
  <c r="W8184" i="1" s="1"/>
  <c r="R8184" i="1"/>
  <c r="Q8184" i="1"/>
  <c r="P8184" i="1"/>
  <c r="N8184" i="1"/>
  <c r="S8184" i="1" s="1"/>
  <c r="AA8183" i="1"/>
  <c r="Z8183" i="1"/>
  <c r="W8183" i="1"/>
  <c r="V8183" i="1"/>
  <c r="R8183" i="1"/>
  <c r="Q8183" i="1"/>
  <c r="P8183" i="1"/>
  <c r="N8183" i="1"/>
  <c r="S8183" i="1" s="1"/>
  <c r="AA8182" i="1"/>
  <c r="Z8182" i="1"/>
  <c r="V8182" i="1"/>
  <c r="W8182" i="1" s="1"/>
  <c r="R8182" i="1"/>
  <c r="Q8182" i="1"/>
  <c r="P8182" i="1"/>
  <c r="N8182" i="1"/>
  <c r="S8182" i="1" s="1"/>
  <c r="AA8181" i="1"/>
  <c r="Z8181" i="1"/>
  <c r="V8181" i="1"/>
  <c r="W8181" i="1" s="1"/>
  <c r="R8181" i="1"/>
  <c r="Q8181" i="1"/>
  <c r="P8181" i="1"/>
  <c r="N8181" i="1"/>
  <c r="S8181" i="1" s="1"/>
  <c r="AA8180" i="1"/>
  <c r="Z8180" i="1"/>
  <c r="V8180" i="1"/>
  <c r="W8180" i="1" s="1"/>
  <c r="R8180" i="1"/>
  <c r="Q8180" i="1"/>
  <c r="P8180" i="1"/>
  <c r="N8180" i="1"/>
  <c r="S8180" i="1" s="1"/>
  <c r="AA8179" i="1"/>
  <c r="Z8179" i="1"/>
  <c r="W8179" i="1"/>
  <c r="V8179" i="1"/>
  <c r="R8179" i="1"/>
  <c r="Q8179" i="1"/>
  <c r="P8179" i="1"/>
  <c r="N8179" i="1"/>
  <c r="S8179" i="1" s="1"/>
  <c r="AA8178" i="1"/>
  <c r="Z8178" i="1"/>
  <c r="V8178" i="1"/>
  <c r="W8178" i="1" s="1"/>
  <c r="R8178" i="1"/>
  <c r="Q8178" i="1"/>
  <c r="P8178" i="1"/>
  <c r="N8178" i="1"/>
  <c r="S8178" i="1" s="1"/>
  <c r="AA8177" i="1"/>
  <c r="Z8177" i="1"/>
  <c r="V8177" i="1"/>
  <c r="W8177" i="1" s="1"/>
  <c r="R8177" i="1"/>
  <c r="Q8177" i="1"/>
  <c r="P8177" i="1"/>
  <c r="N8177" i="1"/>
  <c r="S8177" i="1" s="1"/>
  <c r="AA8176" i="1"/>
  <c r="Z8176" i="1"/>
  <c r="V8176" i="1"/>
  <c r="W8176" i="1" s="1"/>
  <c r="R8176" i="1"/>
  <c r="Q8176" i="1"/>
  <c r="P8176" i="1"/>
  <c r="N8176" i="1"/>
  <c r="S8176" i="1" s="1"/>
  <c r="AA8175" i="1"/>
  <c r="Z8175" i="1"/>
  <c r="W8175" i="1"/>
  <c r="V8175" i="1"/>
  <c r="R8175" i="1"/>
  <c r="Q8175" i="1"/>
  <c r="P8175" i="1"/>
  <c r="N8175" i="1"/>
  <c r="S8175" i="1" s="1"/>
  <c r="AA8174" i="1"/>
  <c r="Z8174" i="1"/>
  <c r="V8174" i="1"/>
  <c r="W8174" i="1" s="1"/>
  <c r="R8174" i="1"/>
  <c r="Q8174" i="1"/>
  <c r="P8174" i="1"/>
  <c r="N8174" i="1"/>
  <c r="S8174" i="1" s="1"/>
  <c r="AA8173" i="1"/>
  <c r="Z8173" i="1"/>
  <c r="V8173" i="1"/>
  <c r="W8173" i="1" s="1"/>
  <c r="R8173" i="1"/>
  <c r="Q8173" i="1"/>
  <c r="P8173" i="1"/>
  <c r="N8173" i="1"/>
  <c r="S8173" i="1" s="1"/>
  <c r="AA8172" i="1"/>
  <c r="Z8172" i="1"/>
  <c r="V8172" i="1"/>
  <c r="W8172" i="1" s="1"/>
  <c r="R8172" i="1"/>
  <c r="Q8172" i="1"/>
  <c r="P8172" i="1"/>
  <c r="N8172" i="1"/>
  <c r="S8172" i="1" s="1"/>
  <c r="AA8171" i="1"/>
  <c r="Z8171" i="1"/>
  <c r="W8171" i="1"/>
  <c r="V8171" i="1"/>
  <c r="R8171" i="1"/>
  <c r="Q8171" i="1"/>
  <c r="P8171" i="1"/>
  <c r="N8171" i="1"/>
  <c r="S8171" i="1" s="1"/>
  <c r="AA8170" i="1"/>
  <c r="Z8170" i="1"/>
  <c r="V8170" i="1"/>
  <c r="W8170" i="1" s="1"/>
  <c r="R8170" i="1"/>
  <c r="Q8170" i="1"/>
  <c r="P8170" i="1"/>
  <c r="N8170" i="1"/>
  <c r="S8170" i="1" s="1"/>
  <c r="AA8169" i="1"/>
  <c r="Z8169" i="1"/>
  <c r="V8169" i="1"/>
  <c r="W8169" i="1" s="1"/>
  <c r="R8169" i="1"/>
  <c r="Q8169" i="1"/>
  <c r="P8169" i="1"/>
  <c r="N8169" i="1"/>
  <c r="S8169" i="1" s="1"/>
  <c r="AA8168" i="1"/>
  <c r="Z8168" i="1"/>
  <c r="V8168" i="1"/>
  <c r="W8168" i="1" s="1"/>
  <c r="R8168" i="1"/>
  <c r="Q8168" i="1"/>
  <c r="P8168" i="1"/>
  <c r="N8168" i="1"/>
  <c r="S8168" i="1" s="1"/>
  <c r="AA8167" i="1"/>
  <c r="Z8167" i="1"/>
  <c r="W8167" i="1"/>
  <c r="V8167" i="1"/>
  <c r="R8167" i="1"/>
  <c r="Q8167" i="1"/>
  <c r="P8167" i="1"/>
  <c r="N8167" i="1"/>
  <c r="S8167" i="1" s="1"/>
  <c r="AA8166" i="1"/>
  <c r="Z8166" i="1"/>
  <c r="V8166" i="1"/>
  <c r="W8166" i="1" s="1"/>
  <c r="R8166" i="1"/>
  <c r="Q8166" i="1"/>
  <c r="P8166" i="1"/>
  <c r="N8166" i="1"/>
  <c r="S8166" i="1" s="1"/>
  <c r="AA8165" i="1"/>
  <c r="Z8165" i="1"/>
  <c r="V8165" i="1"/>
  <c r="W8165" i="1" s="1"/>
  <c r="R8165" i="1"/>
  <c r="Q8165" i="1"/>
  <c r="P8165" i="1"/>
  <c r="N8165" i="1"/>
  <c r="S8165" i="1" s="1"/>
  <c r="AA8164" i="1"/>
  <c r="Z8164" i="1"/>
  <c r="V8164" i="1"/>
  <c r="W8164" i="1" s="1"/>
  <c r="R8164" i="1"/>
  <c r="Q8164" i="1"/>
  <c r="P8164" i="1"/>
  <c r="N8164" i="1"/>
  <c r="S8164" i="1" s="1"/>
  <c r="AA8163" i="1"/>
  <c r="Z8163" i="1"/>
  <c r="W8163" i="1"/>
  <c r="V8163" i="1"/>
  <c r="R8163" i="1"/>
  <c r="Q8163" i="1"/>
  <c r="P8163" i="1"/>
  <c r="N8163" i="1"/>
  <c r="S8163" i="1" s="1"/>
  <c r="AA8162" i="1"/>
  <c r="Z8162" i="1"/>
  <c r="V8162" i="1"/>
  <c r="W8162" i="1" s="1"/>
  <c r="R8162" i="1"/>
  <c r="Q8162" i="1"/>
  <c r="P8162" i="1"/>
  <c r="N8162" i="1"/>
  <c r="S8162" i="1" s="1"/>
  <c r="AA8161" i="1"/>
  <c r="Z8161" i="1"/>
  <c r="V8161" i="1"/>
  <c r="W8161" i="1" s="1"/>
  <c r="R8161" i="1"/>
  <c r="Q8161" i="1"/>
  <c r="P8161" i="1"/>
  <c r="N8161" i="1"/>
  <c r="S8161" i="1" s="1"/>
  <c r="AA8160" i="1"/>
  <c r="Z8160" i="1"/>
  <c r="V8160" i="1"/>
  <c r="W8160" i="1" s="1"/>
  <c r="R8160" i="1"/>
  <c r="Q8160" i="1"/>
  <c r="P8160" i="1"/>
  <c r="N8160" i="1"/>
  <c r="S8160" i="1" s="1"/>
  <c r="AA8159" i="1"/>
  <c r="Z8159" i="1"/>
  <c r="W8159" i="1"/>
  <c r="V8159" i="1"/>
  <c r="R8159" i="1"/>
  <c r="Q8159" i="1"/>
  <c r="P8159" i="1"/>
  <c r="N8159" i="1"/>
  <c r="S8159" i="1" s="1"/>
  <c r="AA8158" i="1"/>
  <c r="Z8158" i="1"/>
  <c r="W8158" i="1"/>
  <c r="V8158" i="1"/>
  <c r="R8158" i="1"/>
  <c r="Q8158" i="1"/>
  <c r="P8158" i="1"/>
  <c r="N8158" i="1"/>
  <c r="S8158" i="1" s="1"/>
  <c r="AA8157" i="1"/>
  <c r="Z8157" i="1"/>
  <c r="V8157" i="1"/>
  <c r="W8157" i="1" s="1"/>
  <c r="R8157" i="1"/>
  <c r="Q8157" i="1"/>
  <c r="P8157" i="1"/>
  <c r="N8157" i="1"/>
  <c r="S8157" i="1" s="1"/>
  <c r="AA8156" i="1"/>
  <c r="Z8156" i="1"/>
  <c r="V8156" i="1"/>
  <c r="W8156" i="1" s="1"/>
  <c r="R8156" i="1"/>
  <c r="Q8156" i="1"/>
  <c r="P8156" i="1"/>
  <c r="N8156" i="1"/>
  <c r="S8156" i="1" s="1"/>
  <c r="AA8155" i="1"/>
  <c r="Z8155" i="1"/>
  <c r="W8155" i="1"/>
  <c r="V8155" i="1"/>
  <c r="R8155" i="1"/>
  <c r="Q8155" i="1"/>
  <c r="P8155" i="1"/>
  <c r="N8155" i="1"/>
  <c r="S8155" i="1" s="1"/>
  <c r="AA8154" i="1"/>
  <c r="Z8154" i="1"/>
  <c r="W8154" i="1"/>
  <c r="V8154" i="1"/>
  <c r="R8154" i="1"/>
  <c r="Q8154" i="1"/>
  <c r="P8154" i="1"/>
  <c r="N8154" i="1"/>
  <c r="S8154" i="1" s="1"/>
  <c r="AA8153" i="1"/>
  <c r="Z8153" i="1"/>
  <c r="V8153" i="1"/>
  <c r="W8153" i="1" s="1"/>
  <c r="R8153" i="1"/>
  <c r="Q8153" i="1"/>
  <c r="P8153" i="1"/>
  <c r="N8153" i="1"/>
  <c r="S8153" i="1" s="1"/>
  <c r="AA8152" i="1"/>
  <c r="Z8152" i="1"/>
  <c r="V8152" i="1"/>
  <c r="W8152" i="1" s="1"/>
  <c r="R8152" i="1"/>
  <c r="Q8152" i="1"/>
  <c r="P8152" i="1"/>
  <c r="N8152" i="1"/>
  <c r="S8152" i="1" s="1"/>
  <c r="AA8151" i="1"/>
  <c r="Z8151" i="1"/>
  <c r="W8151" i="1"/>
  <c r="V8151" i="1"/>
  <c r="R8151" i="1"/>
  <c r="Q8151" i="1"/>
  <c r="P8151" i="1"/>
  <c r="N8151" i="1"/>
  <c r="S8151" i="1" s="1"/>
  <c r="AA8150" i="1"/>
  <c r="Z8150" i="1"/>
  <c r="V8150" i="1"/>
  <c r="W8150" i="1" s="1"/>
  <c r="R8150" i="1"/>
  <c r="Q8150" i="1"/>
  <c r="P8150" i="1"/>
  <c r="N8150" i="1"/>
  <c r="S8150" i="1" s="1"/>
  <c r="AA8149" i="1"/>
  <c r="Z8149" i="1"/>
  <c r="V8149" i="1"/>
  <c r="W8149" i="1" s="1"/>
  <c r="R8149" i="1"/>
  <c r="Q8149" i="1"/>
  <c r="P8149" i="1"/>
  <c r="N8149" i="1"/>
  <c r="S8149" i="1" s="1"/>
  <c r="AA8148" i="1"/>
  <c r="Z8148" i="1"/>
  <c r="V8148" i="1"/>
  <c r="W8148" i="1" s="1"/>
  <c r="R8148" i="1"/>
  <c r="Q8148" i="1"/>
  <c r="P8148" i="1"/>
  <c r="N8148" i="1"/>
  <c r="S8148" i="1" s="1"/>
  <c r="AA8147" i="1"/>
  <c r="Z8147" i="1"/>
  <c r="W8147" i="1"/>
  <c r="V8147" i="1"/>
  <c r="R8147" i="1"/>
  <c r="Q8147" i="1"/>
  <c r="P8147" i="1"/>
  <c r="N8147" i="1"/>
  <c r="S8147" i="1" s="1"/>
  <c r="AA8146" i="1"/>
  <c r="Z8146" i="1"/>
  <c r="V8146" i="1"/>
  <c r="W8146" i="1" s="1"/>
  <c r="R8146" i="1"/>
  <c r="Q8146" i="1"/>
  <c r="P8146" i="1"/>
  <c r="N8146" i="1"/>
  <c r="S8146" i="1" s="1"/>
  <c r="AA8145" i="1"/>
  <c r="Z8145" i="1"/>
  <c r="V8145" i="1"/>
  <c r="W8145" i="1" s="1"/>
  <c r="R8145" i="1"/>
  <c r="Q8145" i="1"/>
  <c r="P8145" i="1"/>
  <c r="N8145" i="1"/>
  <c r="S8145" i="1" s="1"/>
  <c r="AA8144" i="1"/>
  <c r="Z8144" i="1"/>
  <c r="V8144" i="1"/>
  <c r="W8144" i="1" s="1"/>
  <c r="R8144" i="1"/>
  <c r="Q8144" i="1"/>
  <c r="P8144" i="1"/>
  <c r="N8144" i="1"/>
  <c r="S8144" i="1" s="1"/>
  <c r="AA8143" i="1"/>
  <c r="Z8143" i="1"/>
  <c r="W8143" i="1"/>
  <c r="V8143" i="1"/>
  <c r="R8143" i="1"/>
  <c r="Q8143" i="1"/>
  <c r="P8143" i="1"/>
  <c r="N8143" i="1"/>
  <c r="S8143" i="1" s="1"/>
  <c r="AA8142" i="1"/>
  <c r="Z8142" i="1"/>
  <c r="V8142" i="1"/>
  <c r="W8142" i="1" s="1"/>
  <c r="R8142" i="1"/>
  <c r="Q8142" i="1"/>
  <c r="P8142" i="1"/>
  <c r="N8142" i="1"/>
  <c r="S8142" i="1" s="1"/>
  <c r="AA8141" i="1"/>
  <c r="Z8141" i="1"/>
  <c r="V8141" i="1"/>
  <c r="W8141" i="1" s="1"/>
  <c r="R8141" i="1"/>
  <c r="Q8141" i="1"/>
  <c r="P8141" i="1"/>
  <c r="N8141" i="1"/>
  <c r="S8141" i="1" s="1"/>
  <c r="AA8140" i="1"/>
  <c r="Z8140" i="1"/>
  <c r="V8140" i="1"/>
  <c r="W8140" i="1" s="1"/>
  <c r="R8140" i="1"/>
  <c r="Q8140" i="1"/>
  <c r="P8140" i="1"/>
  <c r="N8140" i="1"/>
  <c r="S8140" i="1" s="1"/>
  <c r="AA8139" i="1"/>
  <c r="Z8139" i="1"/>
  <c r="W8139" i="1"/>
  <c r="V8139" i="1"/>
  <c r="R8139" i="1"/>
  <c r="Q8139" i="1"/>
  <c r="P8139" i="1"/>
  <c r="N8139" i="1"/>
  <c r="S8139" i="1" s="1"/>
  <c r="AA8138" i="1"/>
  <c r="Z8138" i="1"/>
  <c r="V8138" i="1"/>
  <c r="W8138" i="1" s="1"/>
  <c r="R8138" i="1"/>
  <c r="Q8138" i="1"/>
  <c r="P8138" i="1"/>
  <c r="N8138" i="1"/>
  <c r="S8138" i="1" s="1"/>
  <c r="AA8137" i="1"/>
  <c r="Z8137" i="1"/>
  <c r="V8137" i="1"/>
  <c r="W8137" i="1" s="1"/>
  <c r="R8137" i="1"/>
  <c r="Q8137" i="1"/>
  <c r="P8137" i="1"/>
  <c r="N8137" i="1"/>
  <c r="S8137" i="1" s="1"/>
  <c r="AA8136" i="1"/>
  <c r="Z8136" i="1"/>
  <c r="V8136" i="1"/>
  <c r="W8136" i="1" s="1"/>
  <c r="R8136" i="1"/>
  <c r="Q8136" i="1"/>
  <c r="P8136" i="1"/>
  <c r="N8136" i="1"/>
  <c r="S8136" i="1" s="1"/>
  <c r="AA8135" i="1"/>
  <c r="Z8135" i="1"/>
  <c r="W8135" i="1"/>
  <c r="V8135" i="1"/>
  <c r="R8135" i="1"/>
  <c r="Q8135" i="1"/>
  <c r="P8135" i="1"/>
  <c r="N8135" i="1"/>
  <c r="S8135" i="1" s="1"/>
  <c r="AA8134" i="1"/>
  <c r="Z8134" i="1"/>
  <c r="V8134" i="1"/>
  <c r="W8134" i="1" s="1"/>
  <c r="R8134" i="1"/>
  <c r="Q8134" i="1"/>
  <c r="P8134" i="1"/>
  <c r="N8134" i="1"/>
  <c r="S8134" i="1" s="1"/>
  <c r="AA8133" i="1"/>
  <c r="Z8133" i="1"/>
  <c r="V8133" i="1"/>
  <c r="W8133" i="1" s="1"/>
  <c r="R8133" i="1"/>
  <c r="Q8133" i="1"/>
  <c r="P8133" i="1"/>
  <c r="N8133" i="1"/>
  <c r="S8133" i="1" s="1"/>
  <c r="AA8132" i="1"/>
  <c r="Z8132" i="1"/>
  <c r="V8132" i="1"/>
  <c r="W8132" i="1" s="1"/>
  <c r="R8132" i="1"/>
  <c r="Q8132" i="1"/>
  <c r="P8132" i="1"/>
  <c r="N8132" i="1"/>
  <c r="S8132" i="1" s="1"/>
  <c r="AA8131" i="1"/>
  <c r="Z8131" i="1"/>
  <c r="W8131" i="1"/>
  <c r="V8131" i="1"/>
  <c r="R8131" i="1"/>
  <c r="Q8131" i="1"/>
  <c r="P8131" i="1"/>
  <c r="N8131" i="1"/>
  <c r="S8131" i="1" s="1"/>
  <c r="AA8130" i="1"/>
  <c r="Z8130" i="1"/>
  <c r="V8130" i="1"/>
  <c r="W8130" i="1" s="1"/>
  <c r="R8130" i="1"/>
  <c r="Q8130" i="1"/>
  <c r="P8130" i="1"/>
  <c r="N8130" i="1"/>
  <c r="S8130" i="1" s="1"/>
  <c r="AA8129" i="1"/>
  <c r="Z8129" i="1"/>
  <c r="V8129" i="1"/>
  <c r="W8129" i="1" s="1"/>
  <c r="R8129" i="1"/>
  <c r="Q8129" i="1"/>
  <c r="P8129" i="1"/>
  <c r="N8129" i="1"/>
  <c r="S8129" i="1" s="1"/>
  <c r="AA8128" i="1"/>
  <c r="Z8128" i="1"/>
  <c r="V8128" i="1"/>
  <c r="W8128" i="1" s="1"/>
  <c r="R8128" i="1"/>
  <c r="Q8128" i="1"/>
  <c r="P8128" i="1"/>
  <c r="N8128" i="1"/>
  <c r="S8128" i="1" s="1"/>
  <c r="AA8127" i="1"/>
  <c r="Z8127" i="1"/>
  <c r="W8127" i="1"/>
  <c r="V8127" i="1"/>
  <c r="R8127" i="1"/>
  <c r="Q8127" i="1"/>
  <c r="P8127" i="1"/>
  <c r="N8127" i="1"/>
  <c r="S8127" i="1" s="1"/>
  <c r="AA8126" i="1"/>
  <c r="Z8126" i="1"/>
  <c r="V8126" i="1"/>
  <c r="W8126" i="1" s="1"/>
  <c r="R8126" i="1"/>
  <c r="Q8126" i="1"/>
  <c r="P8126" i="1"/>
  <c r="N8126" i="1"/>
  <c r="S8126" i="1" s="1"/>
  <c r="AA8125" i="1"/>
  <c r="Z8125" i="1"/>
  <c r="V8125" i="1"/>
  <c r="W8125" i="1" s="1"/>
  <c r="R8125" i="1"/>
  <c r="Q8125" i="1"/>
  <c r="P8125" i="1"/>
  <c r="N8125" i="1"/>
  <c r="S8125" i="1" s="1"/>
  <c r="AA8124" i="1"/>
  <c r="Z8124" i="1"/>
  <c r="V8124" i="1"/>
  <c r="W8124" i="1" s="1"/>
  <c r="R8124" i="1"/>
  <c r="Q8124" i="1"/>
  <c r="P8124" i="1"/>
  <c r="N8124" i="1"/>
  <c r="S8124" i="1" s="1"/>
  <c r="AA8123" i="1"/>
  <c r="Z8123" i="1"/>
  <c r="W8123" i="1"/>
  <c r="V8123" i="1"/>
  <c r="R8123" i="1"/>
  <c r="Q8123" i="1"/>
  <c r="P8123" i="1"/>
  <c r="N8123" i="1"/>
  <c r="S8123" i="1" s="1"/>
  <c r="AA8122" i="1"/>
  <c r="Z8122" i="1"/>
  <c r="W8122" i="1"/>
  <c r="V8122" i="1"/>
  <c r="R8122" i="1"/>
  <c r="Q8122" i="1"/>
  <c r="P8122" i="1"/>
  <c r="N8122" i="1"/>
  <c r="S8122" i="1" s="1"/>
  <c r="AA8121" i="1"/>
  <c r="Z8121" i="1"/>
  <c r="V8121" i="1"/>
  <c r="W8121" i="1" s="1"/>
  <c r="R8121" i="1"/>
  <c r="Q8121" i="1"/>
  <c r="P8121" i="1"/>
  <c r="N8121" i="1"/>
  <c r="S8121" i="1" s="1"/>
  <c r="AA8120" i="1"/>
  <c r="Z8120" i="1"/>
  <c r="V8120" i="1"/>
  <c r="W8120" i="1" s="1"/>
  <c r="R8120" i="1"/>
  <c r="Q8120" i="1"/>
  <c r="P8120" i="1"/>
  <c r="N8120" i="1"/>
  <c r="S8120" i="1" s="1"/>
  <c r="AA8119" i="1"/>
  <c r="Z8119" i="1"/>
  <c r="W8119" i="1"/>
  <c r="V8119" i="1"/>
  <c r="R8119" i="1"/>
  <c r="Q8119" i="1"/>
  <c r="P8119" i="1"/>
  <c r="N8119" i="1"/>
  <c r="S8119" i="1" s="1"/>
  <c r="AA8118" i="1"/>
  <c r="Z8118" i="1"/>
  <c r="W8118" i="1"/>
  <c r="V8118" i="1"/>
  <c r="R8118" i="1"/>
  <c r="Q8118" i="1"/>
  <c r="P8118" i="1"/>
  <c r="N8118" i="1"/>
  <c r="S8118" i="1" s="1"/>
  <c r="AA8117" i="1"/>
  <c r="Z8117" i="1"/>
  <c r="V8117" i="1"/>
  <c r="W8117" i="1" s="1"/>
  <c r="R8117" i="1"/>
  <c r="Q8117" i="1"/>
  <c r="P8117" i="1"/>
  <c r="N8117" i="1"/>
  <c r="S8117" i="1" s="1"/>
  <c r="AA8116" i="1"/>
  <c r="Z8116" i="1"/>
  <c r="V8116" i="1"/>
  <c r="W8116" i="1" s="1"/>
  <c r="R8116" i="1"/>
  <c r="Q8116" i="1"/>
  <c r="P8116" i="1"/>
  <c r="N8116" i="1"/>
  <c r="S8116" i="1" s="1"/>
  <c r="AA8115" i="1"/>
  <c r="Z8115" i="1"/>
  <c r="W8115" i="1"/>
  <c r="V8115" i="1"/>
  <c r="R8115" i="1"/>
  <c r="Q8115" i="1"/>
  <c r="P8115" i="1"/>
  <c r="N8115" i="1"/>
  <c r="S8115" i="1" s="1"/>
  <c r="AA8114" i="1"/>
  <c r="Z8114" i="1"/>
  <c r="W8114" i="1"/>
  <c r="V8114" i="1"/>
  <c r="R8114" i="1"/>
  <c r="Q8114" i="1"/>
  <c r="P8114" i="1"/>
  <c r="N8114" i="1"/>
  <c r="S8114" i="1" s="1"/>
  <c r="AA8113" i="1"/>
  <c r="Z8113" i="1"/>
  <c r="V8113" i="1"/>
  <c r="W8113" i="1" s="1"/>
  <c r="R8113" i="1"/>
  <c r="Q8113" i="1"/>
  <c r="P8113" i="1"/>
  <c r="N8113" i="1"/>
  <c r="S8113" i="1" s="1"/>
  <c r="AA8112" i="1"/>
  <c r="Z8112" i="1"/>
  <c r="V8112" i="1"/>
  <c r="W8112" i="1" s="1"/>
  <c r="R8112" i="1"/>
  <c r="Q8112" i="1"/>
  <c r="P8112" i="1"/>
  <c r="N8112" i="1"/>
  <c r="S8112" i="1" s="1"/>
  <c r="AA8111" i="1"/>
  <c r="Z8111" i="1"/>
  <c r="W8111" i="1"/>
  <c r="V8111" i="1"/>
  <c r="R8111" i="1"/>
  <c r="Q8111" i="1"/>
  <c r="P8111" i="1"/>
  <c r="N8111" i="1"/>
  <c r="S8111" i="1" s="1"/>
  <c r="AA8110" i="1"/>
  <c r="Z8110" i="1"/>
  <c r="W8110" i="1"/>
  <c r="V8110" i="1"/>
  <c r="R8110" i="1"/>
  <c r="Q8110" i="1"/>
  <c r="P8110" i="1"/>
  <c r="N8110" i="1"/>
  <c r="S8110" i="1" s="1"/>
  <c r="AA8109" i="1"/>
  <c r="Z8109" i="1"/>
  <c r="V8109" i="1"/>
  <c r="W8109" i="1" s="1"/>
  <c r="R8109" i="1"/>
  <c r="Q8109" i="1"/>
  <c r="P8109" i="1"/>
  <c r="N8109" i="1"/>
  <c r="S8109" i="1" s="1"/>
  <c r="AA8108" i="1"/>
  <c r="Z8108" i="1"/>
  <c r="V8108" i="1"/>
  <c r="W8108" i="1" s="1"/>
  <c r="R8108" i="1"/>
  <c r="Q8108" i="1"/>
  <c r="P8108" i="1"/>
  <c r="N8108" i="1"/>
  <c r="S8108" i="1" s="1"/>
  <c r="AA8107" i="1"/>
  <c r="Z8107" i="1"/>
  <c r="W8107" i="1"/>
  <c r="V8107" i="1"/>
  <c r="R8107" i="1"/>
  <c r="Q8107" i="1"/>
  <c r="P8107" i="1"/>
  <c r="N8107" i="1"/>
  <c r="S8107" i="1" s="1"/>
  <c r="AA8106" i="1"/>
  <c r="Z8106" i="1"/>
  <c r="W8106" i="1"/>
  <c r="V8106" i="1"/>
  <c r="R8106" i="1"/>
  <c r="Q8106" i="1"/>
  <c r="P8106" i="1"/>
  <c r="N8106" i="1"/>
  <c r="S8106" i="1" s="1"/>
  <c r="AA8105" i="1"/>
  <c r="Z8105" i="1"/>
  <c r="V8105" i="1"/>
  <c r="W8105" i="1" s="1"/>
  <c r="R8105" i="1"/>
  <c r="Q8105" i="1"/>
  <c r="P8105" i="1"/>
  <c r="N8105" i="1"/>
  <c r="S8105" i="1" s="1"/>
  <c r="AA8104" i="1"/>
  <c r="Z8104" i="1"/>
  <c r="V8104" i="1"/>
  <c r="W8104" i="1" s="1"/>
  <c r="R8104" i="1"/>
  <c r="Q8104" i="1"/>
  <c r="P8104" i="1"/>
  <c r="N8104" i="1"/>
  <c r="S8104" i="1" s="1"/>
  <c r="AA8103" i="1"/>
  <c r="Z8103" i="1"/>
  <c r="W8103" i="1"/>
  <c r="V8103" i="1"/>
  <c r="R8103" i="1"/>
  <c r="Q8103" i="1"/>
  <c r="P8103" i="1"/>
  <c r="N8103" i="1"/>
  <c r="S8103" i="1" s="1"/>
  <c r="AA8102" i="1"/>
  <c r="Z8102" i="1"/>
  <c r="W8102" i="1"/>
  <c r="V8102" i="1"/>
  <c r="R8102" i="1"/>
  <c r="Q8102" i="1"/>
  <c r="P8102" i="1"/>
  <c r="N8102" i="1"/>
  <c r="S8102" i="1" s="1"/>
  <c r="AA8101" i="1"/>
  <c r="Z8101" i="1"/>
  <c r="V8101" i="1"/>
  <c r="W8101" i="1" s="1"/>
  <c r="R8101" i="1"/>
  <c r="Q8101" i="1"/>
  <c r="P8101" i="1"/>
  <c r="N8101" i="1"/>
  <c r="S8101" i="1" s="1"/>
  <c r="AA8100" i="1"/>
  <c r="Z8100" i="1"/>
  <c r="V8100" i="1"/>
  <c r="W8100" i="1" s="1"/>
  <c r="R8100" i="1"/>
  <c r="Q8100" i="1"/>
  <c r="P8100" i="1"/>
  <c r="N8100" i="1"/>
  <c r="S8100" i="1" s="1"/>
  <c r="AA8099" i="1"/>
  <c r="Z8099" i="1"/>
  <c r="W8099" i="1"/>
  <c r="V8099" i="1"/>
  <c r="R8099" i="1"/>
  <c r="Q8099" i="1"/>
  <c r="P8099" i="1"/>
  <c r="N8099" i="1"/>
  <c r="S8099" i="1" s="1"/>
  <c r="AA8098" i="1"/>
  <c r="Z8098" i="1"/>
  <c r="V8098" i="1"/>
  <c r="W8098" i="1" s="1"/>
  <c r="R8098" i="1"/>
  <c r="Q8098" i="1"/>
  <c r="P8098" i="1"/>
  <c r="N8098" i="1"/>
  <c r="S8098" i="1" s="1"/>
  <c r="AA8097" i="1"/>
  <c r="Z8097" i="1"/>
  <c r="V8097" i="1"/>
  <c r="W8097" i="1" s="1"/>
  <c r="R8097" i="1"/>
  <c r="Q8097" i="1"/>
  <c r="P8097" i="1"/>
  <c r="N8097" i="1"/>
  <c r="S8097" i="1" s="1"/>
  <c r="AA8096" i="1"/>
  <c r="Z8096" i="1"/>
  <c r="V8096" i="1"/>
  <c r="W8096" i="1" s="1"/>
  <c r="R8096" i="1"/>
  <c r="Q8096" i="1"/>
  <c r="P8096" i="1"/>
  <c r="N8096" i="1"/>
  <c r="S8096" i="1" s="1"/>
  <c r="AA8095" i="1"/>
  <c r="Z8095" i="1"/>
  <c r="W8095" i="1"/>
  <c r="V8095" i="1"/>
  <c r="R8095" i="1"/>
  <c r="Q8095" i="1"/>
  <c r="P8095" i="1"/>
  <c r="N8095" i="1"/>
  <c r="S8095" i="1" s="1"/>
  <c r="AA8094" i="1"/>
  <c r="Z8094" i="1"/>
  <c r="V8094" i="1"/>
  <c r="W8094" i="1" s="1"/>
  <c r="R8094" i="1"/>
  <c r="Q8094" i="1"/>
  <c r="P8094" i="1"/>
  <c r="N8094" i="1"/>
  <c r="S8094" i="1" s="1"/>
  <c r="AA8093" i="1"/>
  <c r="Z8093" i="1"/>
  <c r="V8093" i="1"/>
  <c r="W8093" i="1" s="1"/>
  <c r="R8093" i="1"/>
  <c r="Q8093" i="1"/>
  <c r="P8093" i="1"/>
  <c r="N8093" i="1"/>
  <c r="S8093" i="1" s="1"/>
  <c r="AA8092" i="1"/>
  <c r="Z8092" i="1"/>
  <c r="V8092" i="1"/>
  <c r="W8092" i="1" s="1"/>
  <c r="R8092" i="1"/>
  <c r="Q8092" i="1"/>
  <c r="P8092" i="1"/>
  <c r="N8092" i="1"/>
  <c r="S8092" i="1" s="1"/>
  <c r="AA8091" i="1"/>
  <c r="Z8091" i="1"/>
  <c r="W8091" i="1"/>
  <c r="V8091" i="1"/>
  <c r="R8091" i="1"/>
  <c r="Q8091" i="1"/>
  <c r="P8091" i="1"/>
  <c r="N8091" i="1"/>
  <c r="S8091" i="1" s="1"/>
  <c r="AA8090" i="1"/>
  <c r="Z8090" i="1"/>
  <c r="V8090" i="1"/>
  <c r="W8090" i="1" s="1"/>
  <c r="R8090" i="1"/>
  <c r="Q8090" i="1"/>
  <c r="P8090" i="1"/>
  <c r="N8090" i="1"/>
  <c r="S8090" i="1" s="1"/>
  <c r="AA8089" i="1"/>
  <c r="Z8089" i="1"/>
  <c r="V8089" i="1"/>
  <c r="W8089" i="1" s="1"/>
  <c r="R8089" i="1"/>
  <c r="Q8089" i="1"/>
  <c r="P8089" i="1"/>
  <c r="N8089" i="1"/>
  <c r="S8089" i="1" s="1"/>
  <c r="AA8088" i="1"/>
  <c r="Z8088" i="1"/>
  <c r="V8088" i="1"/>
  <c r="W8088" i="1" s="1"/>
  <c r="R8088" i="1"/>
  <c r="Q8088" i="1"/>
  <c r="P8088" i="1"/>
  <c r="N8088" i="1"/>
  <c r="S8088" i="1" s="1"/>
  <c r="AA8087" i="1"/>
  <c r="Z8087" i="1"/>
  <c r="W8087" i="1"/>
  <c r="V8087" i="1"/>
  <c r="R8087" i="1"/>
  <c r="Q8087" i="1"/>
  <c r="P8087" i="1"/>
  <c r="N8087" i="1"/>
  <c r="S8087" i="1" s="1"/>
  <c r="AA8086" i="1"/>
  <c r="Z8086" i="1"/>
  <c r="V8086" i="1"/>
  <c r="W8086" i="1" s="1"/>
  <c r="R8086" i="1"/>
  <c r="Q8086" i="1"/>
  <c r="P8086" i="1"/>
  <c r="N8086" i="1"/>
  <c r="S8086" i="1" s="1"/>
  <c r="AA8085" i="1"/>
  <c r="Z8085" i="1"/>
  <c r="V8085" i="1"/>
  <c r="W8085" i="1" s="1"/>
  <c r="R8085" i="1"/>
  <c r="Q8085" i="1"/>
  <c r="P8085" i="1"/>
  <c r="N8085" i="1"/>
  <c r="S8085" i="1" s="1"/>
  <c r="AA8084" i="1"/>
  <c r="Z8084" i="1"/>
  <c r="V8084" i="1"/>
  <c r="W8084" i="1" s="1"/>
  <c r="R8084" i="1"/>
  <c r="Q8084" i="1"/>
  <c r="P8084" i="1"/>
  <c r="N8084" i="1"/>
  <c r="S8084" i="1" s="1"/>
  <c r="AA8083" i="1"/>
  <c r="Z8083" i="1"/>
  <c r="W8083" i="1"/>
  <c r="V8083" i="1"/>
  <c r="R8083" i="1"/>
  <c r="Q8083" i="1"/>
  <c r="P8083" i="1"/>
  <c r="N8083" i="1"/>
  <c r="S8083" i="1" s="1"/>
  <c r="AA8082" i="1"/>
  <c r="Z8082" i="1"/>
  <c r="V8082" i="1"/>
  <c r="W8082" i="1" s="1"/>
  <c r="R8082" i="1"/>
  <c r="Q8082" i="1"/>
  <c r="P8082" i="1"/>
  <c r="N8082" i="1"/>
  <c r="S8082" i="1" s="1"/>
  <c r="AA8081" i="1"/>
  <c r="Z8081" i="1"/>
  <c r="V8081" i="1"/>
  <c r="W8081" i="1" s="1"/>
  <c r="R8081" i="1"/>
  <c r="Q8081" i="1"/>
  <c r="P8081" i="1"/>
  <c r="N8081" i="1"/>
  <c r="S8081" i="1" s="1"/>
  <c r="AA8080" i="1"/>
  <c r="Z8080" i="1"/>
  <c r="V8080" i="1"/>
  <c r="W8080" i="1" s="1"/>
  <c r="R8080" i="1"/>
  <c r="Q8080" i="1"/>
  <c r="P8080" i="1"/>
  <c r="N8080" i="1"/>
  <c r="S8080" i="1" s="1"/>
  <c r="AA8079" i="1"/>
  <c r="Z8079" i="1"/>
  <c r="W8079" i="1"/>
  <c r="V8079" i="1"/>
  <c r="R8079" i="1"/>
  <c r="Q8079" i="1"/>
  <c r="P8079" i="1"/>
  <c r="N8079" i="1"/>
  <c r="S8079" i="1" s="1"/>
  <c r="AA8078" i="1"/>
  <c r="Z8078" i="1"/>
  <c r="V8078" i="1"/>
  <c r="W8078" i="1" s="1"/>
  <c r="R8078" i="1"/>
  <c r="Q8078" i="1"/>
  <c r="P8078" i="1"/>
  <c r="N8078" i="1"/>
  <c r="S8078" i="1" s="1"/>
  <c r="AA8077" i="1"/>
  <c r="Z8077" i="1"/>
  <c r="V8077" i="1"/>
  <c r="W8077" i="1" s="1"/>
  <c r="R8077" i="1"/>
  <c r="Q8077" i="1"/>
  <c r="P8077" i="1"/>
  <c r="N8077" i="1"/>
  <c r="S8077" i="1" s="1"/>
  <c r="AA8076" i="1"/>
  <c r="Z8076" i="1"/>
  <c r="V8076" i="1"/>
  <c r="W8076" i="1" s="1"/>
  <c r="R8076" i="1"/>
  <c r="Q8076" i="1"/>
  <c r="P8076" i="1"/>
  <c r="N8076" i="1"/>
  <c r="S8076" i="1" s="1"/>
  <c r="AA8075" i="1"/>
  <c r="Z8075" i="1"/>
  <c r="W8075" i="1"/>
  <c r="V8075" i="1"/>
  <c r="R8075" i="1"/>
  <c r="Q8075" i="1"/>
  <c r="P8075" i="1"/>
  <c r="N8075" i="1"/>
  <c r="S8075" i="1" s="1"/>
  <c r="AA8074" i="1"/>
  <c r="Z8074" i="1"/>
  <c r="V8074" i="1"/>
  <c r="W8074" i="1" s="1"/>
  <c r="R8074" i="1"/>
  <c r="Q8074" i="1"/>
  <c r="P8074" i="1"/>
  <c r="N8074" i="1"/>
  <c r="S8074" i="1" s="1"/>
  <c r="AA8073" i="1"/>
  <c r="Z8073" i="1"/>
  <c r="V8073" i="1"/>
  <c r="W8073" i="1" s="1"/>
  <c r="R8073" i="1"/>
  <c r="Q8073" i="1"/>
  <c r="P8073" i="1"/>
  <c r="N8073" i="1"/>
  <c r="S8073" i="1" s="1"/>
  <c r="AA8072" i="1"/>
  <c r="Z8072" i="1"/>
  <c r="V8072" i="1"/>
  <c r="W8072" i="1" s="1"/>
  <c r="R8072" i="1"/>
  <c r="Q8072" i="1"/>
  <c r="P8072" i="1"/>
  <c r="N8072" i="1"/>
  <c r="S8072" i="1" s="1"/>
  <c r="AA8071" i="1"/>
  <c r="Z8071" i="1"/>
  <c r="W8071" i="1"/>
  <c r="V8071" i="1"/>
  <c r="R8071" i="1"/>
  <c r="Q8071" i="1"/>
  <c r="P8071" i="1"/>
  <c r="N8071" i="1"/>
  <c r="S8071" i="1" s="1"/>
  <c r="AA8070" i="1"/>
  <c r="Z8070" i="1"/>
  <c r="V8070" i="1"/>
  <c r="W8070" i="1" s="1"/>
  <c r="R8070" i="1"/>
  <c r="Q8070" i="1"/>
  <c r="P8070" i="1"/>
  <c r="N8070" i="1"/>
  <c r="S8070" i="1" s="1"/>
  <c r="AA8069" i="1"/>
  <c r="Z8069" i="1"/>
  <c r="V8069" i="1"/>
  <c r="W8069" i="1" s="1"/>
  <c r="R8069" i="1"/>
  <c r="Q8069" i="1"/>
  <c r="P8069" i="1"/>
  <c r="N8069" i="1"/>
  <c r="S8069" i="1" s="1"/>
  <c r="AA8068" i="1"/>
  <c r="Z8068" i="1"/>
  <c r="V8068" i="1"/>
  <c r="W8068" i="1" s="1"/>
  <c r="R8068" i="1"/>
  <c r="Q8068" i="1"/>
  <c r="P8068" i="1"/>
  <c r="N8068" i="1"/>
  <c r="S8068" i="1" s="1"/>
  <c r="AA8067" i="1"/>
  <c r="Z8067" i="1"/>
  <c r="W8067" i="1"/>
  <c r="V8067" i="1"/>
  <c r="R8067" i="1"/>
  <c r="Q8067" i="1"/>
  <c r="P8067" i="1"/>
  <c r="N8067" i="1"/>
  <c r="S8067" i="1" s="1"/>
  <c r="AA8066" i="1"/>
  <c r="Z8066" i="1"/>
  <c r="V8066" i="1"/>
  <c r="W8066" i="1" s="1"/>
  <c r="R8066" i="1"/>
  <c r="Q8066" i="1"/>
  <c r="P8066" i="1"/>
  <c r="N8066" i="1"/>
  <c r="S8066" i="1" s="1"/>
  <c r="AA8065" i="1"/>
  <c r="Z8065" i="1"/>
  <c r="V8065" i="1"/>
  <c r="W8065" i="1" s="1"/>
  <c r="R8065" i="1"/>
  <c r="Q8065" i="1"/>
  <c r="P8065" i="1"/>
  <c r="N8065" i="1"/>
  <c r="S8065" i="1" s="1"/>
  <c r="AA8064" i="1"/>
  <c r="Z8064" i="1"/>
  <c r="V8064" i="1"/>
  <c r="W8064" i="1" s="1"/>
  <c r="R8064" i="1"/>
  <c r="Q8064" i="1"/>
  <c r="P8064" i="1"/>
  <c r="N8064" i="1"/>
  <c r="S8064" i="1" s="1"/>
  <c r="AA8063" i="1"/>
  <c r="Z8063" i="1"/>
  <c r="W8063" i="1"/>
  <c r="V8063" i="1"/>
  <c r="R8063" i="1"/>
  <c r="Q8063" i="1"/>
  <c r="P8063" i="1"/>
  <c r="N8063" i="1"/>
  <c r="S8063" i="1" s="1"/>
  <c r="AA8062" i="1"/>
  <c r="Z8062" i="1"/>
  <c r="V8062" i="1"/>
  <c r="W8062" i="1" s="1"/>
  <c r="R8062" i="1"/>
  <c r="Q8062" i="1"/>
  <c r="P8062" i="1"/>
  <c r="N8062" i="1"/>
  <c r="S8062" i="1" s="1"/>
  <c r="AA8061" i="1"/>
  <c r="Z8061" i="1"/>
  <c r="V8061" i="1"/>
  <c r="W8061" i="1" s="1"/>
  <c r="R8061" i="1"/>
  <c r="Q8061" i="1"/>
  <c r="P8061" i="1"/>
  <c r="N8061" i="1"/>
  <c r="S8061" i="1" s="1"/>
  <c r="AA8060" i="1"/>
  <c r="Z8060" i="1"/>
  <c r="V8060" i="1"/>
  <c r="W8060" i="1" s="1"/>
  <c r="R8060" i="1"/>
  <c r="Q8060" i="1"/>
  <c r="P8060" i="1"/>
  <c r="N8060" i="1"/>
  <c r="S8060" i="1" s="1"/>
  <c r="AA8059" i="1"/>
  <c r="Z8059" i="1"/>
  <c r="W8059" i="1"/>
  <c r="V8059" i="1"/>
  <c r="R8059" i="1"/>
  <c r="Q8059" i="1"/>
  <c r="P8059" i="1"/>
  <c r="N8059" i="1"/>
  <c r="S8059" i="1" s="1"/>
  <c r="AA8058" i="1"/>
  <c r="Z8058" i="1"/>
  <c r="V8058" i="1"/>
  <c r="W8058" i="1" s="1"/>
  <c r="R8058" i="1"/>
  <c r="Q8058" i="1"/>
  <c r="P8058" i="1"/>
  <c r="N8058" i="1"/>
  <c r="S8058" i="1" s="1"/>
  <c r="AA8057" i="1"/>
  <c r="Z8057" i="1"/>
  <c r="V8057" i="1"/>
  <c r="W8057" i="1" s="1"/>
  <c r="R8057" i="1"/>
  <c r="Q8057" i="1"/>
  <c r="P8057" i="1"/>
  <c r="N8057" i="1"/>
  <c r="S8057" i="1" s="1"/>
  <c r="AA8056" i="1"/>
  <c r="Z8056" i="1"/>
  <c r="V8056" i="1"/>
  <c r="W8056" i="1" s="1"/>
  <c r="R8056" i="1"/>
  <c r="Q8056" i="1"/>
  <c r="P8056" i="1"/>
  <c r="N8056" i="1"/>
  <c r="S8056" i="1" s="1"/>
  <c r="AA8055" i="1"/>
  <c r="Z8055" i="1"/>
  <c r="W8055" i="1"/>
  <c r="V8055" i="1"/>
  <c r="R8055" i="1"/>
  <c r="Q8055" i="1"/>
  <c r="P8055" i="1"/>
  <c r="N8055" i="1"/>
  <c r="S8055" i="1" s="1"/>
  <c r="AA8054" i="1"/>
  <c r="Z8054" i="1"/>
  <c r="W8054" i="1"/>
  <c r="V8054" i="1"/>
  <c r="R8054" i="1"/>
  <c r="Q8054" i="1"/>
  <c r="P8054" i="1"/>
  <c r="N8054" i="1"/>
  <c r="S8054" i="1" s="1"/>
  <c r="AA8053" i="1"/>
  <c r="Z8053" i="1"/>
  <c r="V8053" i="1"/>
  <c r="W8053" i="1" s="1"/>
  <c r="R8053" i="1"/>
  <c r="Q8053" i="1"/>
  <c r="P8053" i="1"/>
  <c r="N8053" i="1"/>
  <c r="S8053" i="1" s="1"/>
  <c r="AA8052" i="1"/>
  <c r="Z8052" i="1"/>
  <c r="V8052" i="1"/>
  <c r="W8052" i="1" s="1"/>
  <c r="R8052" i="1"/>
  <c r="Q8052" i="1"/>
  <c r="P8052" i="1"/>
  <c r="N8052" i="1"/>
  <c r="S8052" i="1" s="1"/>
  <c r="AA8051" i="1"/>
  <c r="Z8051" i="1"/>
  <c r="W8051" i="1"/>
  <c r="V8051" i="1"/>
  <c r="R8051" i="1"/>
  <c r="Q8051" i="1"/>
  <c r="P8051" i="1"/>
  <c r="N8051" i="1"/>
  <c r="S8051" i="1" s="1"/>
  <c r="AA8050" i="1"/>
  <c r="Z8050" i="1"/>
  <c r="V8050" i="1"/>
  <c r="W8050" i="1" s="1"/>
  <c r="R8050" i="1"/>
  <c r="Q8050" i="1"/>
  <c r="P8050" i="1"/>
  <c r="N8050" i="1"/>
  <c r="S8050" i="1" s="1"/>
  <c r="AA8049" i="1"/>
  <c r="Z8049" i="1"/>
  <c r="V8049" i="1"/>
  <c r="W8049" i="1" s="1"/>
  <c r="R8049" i="1"/>
  <c r="Q8049" i="1"/>
  <c r="P8049" i="1"/>
  <c r="N8049" i="1"/>
  <c r="S8049" i="1" s="1"/>
  <c r="AA8048" i="1"/>
  <c r="Z8048" i="1"/>
  <c r="V8048" i="1"/>
  <c r="W8048" i="1" s="1"/>
  <c r="R8048" i="1"/>
  <c r="Q8048" i="1"/>
  <c r="P8048" i="1"/>
  <c r="N8048" i="1"/>
  <c r="S8048" i="1" s="1"/>
  <c r="AA8047" i="1"/>
  <c r="Z8047" i="1"/>
  <c r="W8047" i="1"/>
  <c r="V8047" i="1"/>
  <c r="R8047" i="1"/>
  <c r="Q8047" i="1"/>
  <c r="P8047" i="1"/>
  <c r="N8047" i="1"/>
  <c r="S8047" i="1" s="1"/>
  <c r="AA8046" i="1"/>
  <c r="Z8046" i="1"/>
  <c r="V8046" i="1"/>
  <c r="W8046" i="1" s="1"/>
  <c r="R8046" i="1"/>
  <c r="Q8046" i="1"/>
  <c r="P8046" i="1"/>
  <c r="N8046" i="1"/>
  <c r="S8046" i="1" s="1"/>
  <c r="AA8045" i="1"/>
  <c r="Z8045" i="1"/>
  <c r="V8045" i="1"/>
  <c r="W8045" i="1" s="1"/>
  <c r="R8045" i="1"/>
  <c r="Q8045" i="1"/>
  <c r="P8045" i="1"/>
  <c r="N8045" i="1"/>
  <c r="S8045" i="1" s="1"/>
  <c r="AA8044" i="1"/>
  <c r="Z8044" i="1"/>
  <c r="V8044" i="1"/>
  <c r="W8044" i="1" s="1"/>
  <c r="R8044" i="1"/>
  <c r="Q8044" i="1"/>
  <c r="P8044" i="1"/>
  <c r="N8044" i="1"/>
  <c r="S8044" i="1" s="1"/>
  <c r="AA8043" i="1"/>
  <c r="Z8043" i="1"/>
  <c r="W8043" i="1"/>
  <c r="V8043" i="1"/>
  <c r="R8043" i="1"/>
  <c r="Q8043" i="1"/>
  <c r="P8043" i="1"/>
  <c r="N8043" i="1"/>
  <c r="S8043" i="1" s="1"/>
  <c r="AA8042" i="1"/>
  <c r="Z8042" i="1"/>
  <c r="V8042" i="1"/>
  <c r="W8042" i="1" s="1"/>
  <c r="R8042" i="1"/>
  <c r="Q8042" i="1"/>
  <c r="P8042" i="1"/>
  <c r="N8042" i="1"/>
  <c r="S8042" i="1" s="1"/>
  <c r="AA8041" i="1"/>
  <c r="Z8041" i="1"/>
  <c r="V8041" i="1"/>
  <c r="W8041" i="1" s="1"/>
  <c r="R8041" i="1"/>
  <c r="Q8041" i="1"/>
  <c r="P8041" i="1"/>
  <c r="N8041" i="1"/>
  <c r="S8041" i="1" s="1"/>
  <c r="AA8040" i="1"/>
  <c r="Z8040" i="1"/>
  <c r="V8040" i="1"/>
  <c r="W8040" i="1" s="1"/>
  <c r="R8040" i="1"/>
  <c r="Q8040" i="1"/>
  <c r="P8040" i="1"/>
  <c r="N8040" i="1"/>
  <c r="S8040" i="1" s="1"/>
  <c r="AA8039" i="1"/>
  <c r="Z8039" i="1"/>
  <c r="W8039" i="1"/>
  <c r="V8039" i="1"/>
  <c r="R8039" i="1"/>
  <c r="Q8039" i="1"/>
  <c r="P8039" i="1"/>
  <c r="N8039" i="1"/>
  <c r="S8039" i="1" s="1"/>
  <c r="AA8038" i="1"/>
  <c r="Z8038" i="1"/>
  <c r="V8038" i="1"/>
  <c r="W8038" i="1" s="1"/>
  <c r="R8038" i="1"/>
  <c r="Q8038" i="1"/>
  <c r="P8038" i="1"/>
  <c r="N8038" i="1"/>
  <c r="S8038" i="1" s="1"/>
  <c r="AA8037" i="1"/>
  <c r="Z8037" i="1"/>
  <c r="V8037" i="1"/>
  <c r="W8037" i="1" s="1"/>
  <c r="R8037" i="1"/>
  <c r="Q8037" i="1"/>
  <c r="P8037" i="1"/>
  <c r="N8037" i="1"/>
  <c r="S8037" i="1" s="1"/>
  <c r="AA8036" i="1"/>
  <c r="Z8036" i="1"/>
  <c r="V8036" i="1"/>
  <c r="W8036" i="1" s="1"/>
  <c r="R8036" i="1"/>
  <c r="Q8036" i="1"/>
  <c r="P8036" i="1"/>
  <c r="N8036" i="1"/>
  <c r="S8036" i="1" s="1"/>
  <c r="AA8035" i="1"/>
  <c r="Z8035" i="1"/>
  <c r="W8035" i="1"/>
  <c r="V8035" i="1"/>
  <c r="R8035" i="1"/>
  <c r="Q8035" i="1"/>
  <c r="P8035" i="1"/>
  <c r="N8035" i="1"/>
  <c r="S8035" i="1" s="1"/>
  <c r="AA8034" i="1"/>
  <c r="Z8034" i="1"/>
  <c r="V8034" i="1"/>
  <c r="W8034" i="1" s="1"/>
  <c r="R8034" i="1"/>
  <c r="Q8034" i="1"/>
  <c r="P8034" i="1"/>
  <c r="N8034" i="1"/>
  <c r="S8034" i="1" s="1"/>
  <c r="AA8033" i="1"/>
  <c r="Z8033" i="1"/>
  <c r="V8033" i="1"/>
  <c r="W8033" i="1" s="1"/>
  <c r="R8033" i="1"/>
  <c r="Q8033" i="1"/>
  <c r="P8033" i="1"/>
  <c r="N8033" i="1"/>
  <c r="S8033" i="1" s="1"/>
  <c r="AA8032" i="1"/>
  <c r="Z8032" i="1"/>
  <c r="V8032" i="1"/>
  <c r="W8032" i="1" s="1"/>
  <c r="R8032" i="1"/>
  <c r="Q8032" i="1"/>
  <c r="P8032" i="1"/>
  <c r="N8032" i="1"/>
  <c r="S8032" i="1" s="1"/>
  <c r="AA8031" i="1"/>
  <c r="Z8031" i="1"/>
  <c r="W8031" i="1"/>
  <c r="V8031" i="1"/>
  <c r="R8031" i="1"/>
  <c r="Q8031" i="1"/>
  <c r="P8031" i="1"/>
  <c r="N8031" i="1"/>
  <c r="S8031" i="1" s="1"/>
  <c r="AA8030" i="1"/>
  <c r="Z8030" i="1"/>
  <c r="W8030" i="1"/>
  <c r="V8030" i="1"/>
  <c r="R8030" i="1"/>
  <c r="Q8030" i="1"/>
  <c r="P8030" i="1"/>
  <c r="N8030" i="1"/>
  <c r="S8030" i="1" s="1"/>
  <c r="AA8029" i="1"/>
  <c r="Z8029" i="1"/>
  <c r="V8029" i="1"/>
  <c r="W8029" i="1" s="1"/>
  <c r="R8029" i="1"/>
  <c r="Q8029" i="1"/>
  <c r="P8029" i="1"/>
  <c r="N8029" i="1"/>
  <c r="S8029" i="1" s="1"/>
  <c r="AA8028" i="1"/>
  <c r="Z8028" i="1"/>
  <c r="V8028" i="1"/>
  <c r="W8028" i="1" s="1"/>
  <c r="R8028" i="1"/>
  <c r="Q8028" i="1"/>
  <c r="P8028" i="1"/>
  <c r="N8028" i="1"/>
  <c r="S8028" i="1" s="1"/>
  <c r="AA8027" i="1"/>
  <c r="Z8027" i="1"/>
  <c r="W8027" i="1"/>
  <c r="V8027" i="1"/>
  <c r="R8027" i="1"/>
  <c r="Q8027" i="1"/>
  <c r="P8027" i="1"/>
  <c r="N8027" i="1"/>
  <c r="S8027" i="1" s="1"/>
  <c r="AA8026" i="1"/>
  <c r="Z8026" i="1"/>
  <c r="W8026" i="1"/>
  <c r="V8026" i="1"/>
  <c r="R8026" i="1"/>
  <c r="Q8026" i="1"/>
  <c r="P8026" i="1"/>
  <c r="N8026" i="1"/>
  <c r="S8026" i="1" s="1"/>
  <c r="AA8025" i="1"/>
  <c r="Z8025" i="1"/>
  <c r="V8025" i="1"/>
  <c r="W8025" i="1" s="1"/>
  <c r="R8025" i="1"/>
  <c r="Q8025" i="1"/>
  <c r="P8025" i="1"/>
  <c r="N8025" i="1"/>
  <c r="S8025" i="1" s="1"/>
  <c r="AA8024" i="1"/>
  <c r="Z8024" i="1"/>
  <c r="V8024" i="1"/>
  <c r="W8024" i="1" s="1"/>
  <c r="R8024" i="1"/>
  <c r="Q8024" i="1"/>
  <c r="P8024" i="1"/>
  <c r="N8024" i="1"/>
  <c r="S8024" i="1" s="1"/>
  <c r="AA8023" i="1"/>
  <c r="Z8023" i="1"/>
  <c r="W8023" i="1"/>
  <c r="V8023" i="1"/>
  <c r="R8023" i="1"/>
  <c r="Q8023" i="1"/>
  <c r="P8023" i="1"/>
  <c r="N8023" i="1"/>
  <c r="S8023" i="1" s="1"/>
  <c r="AA8022" i="1"/>
  <c r="Z8022" i="1"/>
  <c r="W8022" i="1"/>
  <c r="V8022" i="1"/>
  <c r="R8022" i="1"/>
  <c r="Q8022" i="1"/>
  <c r="P8022" i="1"/>
  <c r="N8022" i="1"/>
  <c r="S8022" i="1" s="1"/>
  <c r="AA8021" i="1"/>
  <c r="Z8021" i="1"/>
  <c r="V8021" i="1"/>
  <c r="W8021" i="1" s="1"/>
  <c r="R8021" i="1"/>
  <c r="Q8021" i="1"/>
  <c r="P8021" i="1"/>
  <c r="N8021" i="1"/>
  <c r="S8021" i="1" s="1"/>
  <c r="AA8020" i="1"/>
  <c r="Z8020" i="1"/>
  <c r="V8020" i="1"/>
  <c r="W8020" i="1" s="1"/>
  <c r="R8020" i="1"/>
  <c r="Q8020" i="1"/>
  <c r="P8020" i="1"/>
  <c r="N8020" i="1"/>
  <c r="S8020" i="1" s="1"/>
  <c r="AA8019" i="1"/>
  <c r="Z8019" i="1"/>
  <c r="W8019" i="1"/>
  <c r="V8019" i="1"/>
  <c r="R8019" i="1"/>
  <c r="Q8019" i="1"/>
  <c r="P8019" i="1"/>
  <c r="N8019" i="1"/>
  <c r="S8019" i="1" s="1"/>
  <c r="AA8018" i="1"/>
  <c r="Z8018" i="1"/>
  <c r="W8018" i="1"/>
  <c r="V8018" i="1"/>
  <c r="R8018" i="1"/>
  <c r="Q8018" i="1"/>
  <c r="P8018" i="1"/>
  <c r="N8018" i="1"/>
  <c r="S8018" i="1" s="1"/>
  <c r="AA8017" i="1"/>
  <c r="Z8017" i="1"/>
  <c r="V8017" i="1"/>
  <c r="W8017" i="1" s="1"/>
  <c r="R8017" i="1"/>
  <c r="Q8017" i="1"/>
  <c r="P8017" i="1"/>
  <c r="N8017" i="1"/>
  <c r="S8017" i="1" s="1"/>
  <c r="AA8016" i="1"/>
  <c r="Z8016" i="1"/>
  <c r="V8016" i="1"/>
  <c r="W8016" i="1" s="1"/>
  <c r="R8016" i="1"/>
  <c r="Q8016" i="1"/>
  <c r="P8016" i="1"/>
  <c r="N8016" i="1"/>
  <c r="S8016" i="1" s="1"/>
  <c r="AA8015" i="1"/>
  <c r="Z8015" i="1"/>
  <c r="W8015" i="1"/>
  <c r="V8015" i="1"/>
  <c r="R8015" i="1"/>
  <c r="Q8015" i="1"/>
  <c r="P8015" i="1"/>
  <c r="N8015" i="1"/>
  <c r="S8015" i="1" s="1"/>
  <c r="AA8014" i="1"/>
  <c r="Z8014" i="1"/>
  <c r="W8014" i="1"/>
  <c r="V8014" i="1"/>
  <c r="R8014" i="1"/>
  <c r="Q8014" i="1"/>
  <c r="P8014" i="1"/>
  <c r="N8014" i="1"/>
  <c r="S8014" i="1" s="1"/>
  <c r="AA8013" i="1"/>
  <c r="Z8013" i="1"/>
  <c r="V8013" i="1"/>
  <c r="W8013" i="1" s="1"/>
  <c r="R8013" i="1"/>
  <c r="Q8013" i="1"/>
  <c r="P8013" i="1"/>
  <c r="N8013" i="1"/>
  <c r="S8013" i="1" s="1"/>
  <c r="AA8012" i="1"/>
  <c r="Z8012" i="1"/>
  <c r="V8012" i="1"/>
  <c r="W8012" i="1" s="1"/>
  <c r="R8012" i="1"/>
  <c r="Q8012" i="1"/>
  <c r="P8012" i="1"/>
  <c r="N8012" i="1"/>
  <c r="S8012" i="1" s="1"/>
  <c r="AA8011" i="1"/>
  <c r="Z8011" i="1"/>
  <c r="W8011" i="1"/>
  <c r="V8011" i="1"/>
  <c r="R8011" i="1"/>
  <c r="Q8011" i="1"/>
  <c r="P8011" i="1"/>
  <c r="N8011" i="1"/>
  <c r="S8011" i="1" s="1"/>
  <c r="AA8010" i="1"/>
  <c r="Z8010" i="1"/>
  <c r="W8010" i="1"/>
  <c r="V8010" i="1"/>
  <c r="R8010" i="1"/>
  <c r="Q8010" i="1"/>
  <c r="P8010" i="1"/>
  <c r="N8010" i="1"/>
  <c r="S8010" i="1" s="1"/>
  <c r="AA8009" i="1"/>
  <c r="Z8009" i="1"/>
  <c r="V8009" i="1"/>
  <c r="W8009" i="1" s="1"/>
  <c r="R8009" i="1"/>
  <c r="Q8009" i="1"/>
  <c r="P8009" i="1"/>
  <c r="N8009" i="1"/>
  <c r="S8009" i="1" s="1"/>
  <c r="AA8008" i="1"/>
  <c r="Z8008" i="1"/>
  <c r="V8008" i="1"/>
  <c r="W8008" i="1" s="1"/>
  <c r="R8008" i="1"/>
  <c r="Q8008" i="1"/>
  <c r="P8008" i="1"/>
  <c r="N8008" i="1"/>
  <c r="S8008" i="1" s="1"/>
  <c r="AA8007" i="1"/>
  <c r="Z8007" i="1"/>
  <c r="W8007" i="1"/>
  <c r="V8007" i="1"/>
  <c r="R8007" i="1"/>
  <c r="Q8007" i="1"/>
  <c r="P8007" i="1"/>
  <c r="N8007" i="1"/>
  <c r="S8007" i="1" s="1"/>
  <c r="AA8006" i="1"/>
  <c r="Z8006" i="1"/>
  <c r="W8006" i="1"/>
  <c r="V8006" i="1"/>
  <c r="R8006" i="1"/>
  <c r="Q8006" i="1"/>
  <c r="P8006" i="1"/>
  <c r="N8006" i="1"/>
  <c r="S8006" i="1" s="1"/>
  <c r="AA8005" i="1"/>
  <c r="Z8005" i="1"/>
  <c r="V8005" i="1"/>
  <c r="W8005" i="1" s="1"/>
  <c r="R8005" i="1"/>
  <c r="Q8005" i="1"/>
  <c r="P8005" i="1"/>
  <c r="N8005" i="1"/>
  <c r="S8005" i="1" s="1"/>
  <c r="AA8004" i="1"/>
  <c r="Z8004" i="1"/>
  <c r="V8004" i="1"/>
  <c r="W8004" i="1" s="1"/>
  <c r="R8004" i="1"/>
  <c r="Q8004" i="1"/>
  <c r="P8004" i="1"/>
  <c r="N8004" i="1"/>
  <c r="S8004" i="1" s="1"/>
  <c r="AA8003" i="1"/>
  <c r="Z8003" i="1"/>
  <c r="W8003" i="1"/>
  <c r="V8003" i="1"/>
  <c r="R8003" i="1"/>
  <c r="Q8003" i="1"/>
  <c r="P8003" i="1"/>
  <c r="N8003" i="1"/>
  <c r="S8003" i="1" s="1"/>
  <c r="AA8002" i="1"/>
  <c r="Z8002" i="1"/>
  <c r="W8002" i="1"/>
  <c r="V8002" i="1"/>
  <c r="R8002" i="1"/>
  <c r="Q8002" i="1"/>
  <c r="P8002" i="1"/>
  <c r="N8002" i="1"/>
  <c r="S8002" i="1" s="1"/>
  <c r="AA8001" i="1"/>
  <c r="Z8001" i="1"/>
  <c r="V8001" i="1"/>
  <c r="W8001" i="1" s="1"/>
  <c r="R8001" i="1"/>
  <c r="Q8001" i="1"/>
  <c r="P8001" i="1"/>
  <c r="N8001" i="1"/>
  <c r="S8001" i="1" s="1"/>
  <c r="AA8000" i="1"/>
  <c r="Z8000" i="1"/>
  <c r="V8000" i="1"/>
  <c r="W8000" i="1" s="1"/>
  <c r="R8000" i="1"/>
  <c r="Q8000" i="1"/>
  <c r="P8000" i="1"/>
  <c r="N8000" i="1"/>
  <c r="S8000" i="1" s="1"/>
  <c r="AA7999" i="1"/>
  <c r="Z7999" i="1"/>
  <c r="W7999" i="1"/>
  <c r="V7999" i="1"/>
  <c r="R7999" i="1"/>
  <c r="Q7999" i="1"/>
  <c r="P7999" i="1"/>
  <c r="N7999" i="1"/>
  <c r="S7999" i="1" s="1"/>
  <c r="AA7998" i="1"/>
  <c r="Z7998" i="1"/>
  <c r="W7998" i="1"/>
  <c r="V7998" i="1"/>
  <c r="R7998" i="1"/>
  <c r="Q7998" i="1"/>
  <c r="P7998" i="1"/>
  <c r="N7998" i="1"/>
  <c r="S7998" i="1" s="1"/>
  <c r="AA7997" i="1"/>
  <c r="Z7997" i="1"/>
  <c r="V7997" i="1"/>
  <c r="W7997" i="1" s="1"/>
  <c r="R7997" i="1"/>
  <c r="Q7997" i="1"/>
  <c r="P7997" i="1"/>
  <c r="N7997" i="1"/>
  <c r="S7997" i="1" s="1"/>
  <c r="AA7996" i="1"/>
  <c r="Z7996" i="1"/>
  <c r="V7996" i="1"/>
  <c r="W7996" i="1" s="1"/>
  <c r="R7996" i="1"/>
  <c r="Q7996" i="1"/>
  <c r="P7996" i="1"/>
  <c r="N7996" i="1"/>
  <c r="S7996" i="1" s="1"/>
  <c r="AA7995" i="1"/>
  <c r="Z7995" i="1"/>
  <c r="W7995" i="1"/>
  <c r="V7995" i="1"/>
  <c r="R7995" i="1"/>
  <c r="Q7995" i="1"/>
  <c r="P7995" i="1"/>
  <c r="N7995" i="1"/>
  <c r="S7995" i="1" s="1"/>
  <c r="AA7994" i="1"/>
  <c r="Z7994" i="1"/>
  <c r="W7994" i="1"/>
  <c r="V7994" i="1"/>
  <c r="R7994" i="1"/>
  <c r="Q7994" i="1"/>
  <c r="P7994" i="1"/>
  <c r="N7994" i="1"/>
  <c r="S7994" i="1" s="1"/>
  <c r="AA7993" i="1"/>
  <c r="Z7993" i="1"/>
  <c r="V7993" i="1"/>
  <c r="W7993" i="1" s="1"/>
  <c r="R7993" i="1"/>
  <c r="Q7993" i="1"/>
  <c r="P7993" i="1"/>
  <c r="N7993" i="1"/>
  <c r="S7993" i="1" s="1"/>
  <c r="AA7992" i="1"/>
  <c r="Z7992" i="1"/>
  <c r="V7992" i="1"/>
  <c r="W7992" i="1" s="1"/>
  <c r="R7992" i="1"/>
  <c r="Q7992" i="1"/>
  <c r="P7992" i="1"/>
  <c r="N7992" i="1"/>
  <c r="S7992" i="1" s="1"/>
  <c r="AA7991" i="1"/>
  <c r="Z7991" i="1"/>
  <c r="W7991" i="1"/>
  <c r="V7991" i="1"/>
  <c r="R7991" i="1"/>
  <c r="Q7991" i="1"/>
  <c r="P7991" i="1"/>
  <c r="N7991" i="1"/>
  <c r="S7991" i="1" s="1"/>
  <c r="AA7990" i="1"/>
  <c r="Z7990" i="1"/>
  <c r="W7990" i="1"/>
  <c r="V7990" i="1"/>
  <c r="R7990" i="1"/>
  <c r="Q7990" i="1"/>
  <c r="P7990" i="1"/>
  <c r="N7990" i="1"/>
  <c r="S7990" i="1" s="1"/>
  <c r="AA7989" i="1"/>
  <c r="Z7989" i="1"/>
  <c r="V7989" i="1"/>
  <c r="W7989" i="1" s="1"/>
  <c r="R7989" i="1"/>
  <c r="Q7989" i="1"/>
  <c r="P7989" i="1"/>
  <c r="N7989" i="1"/>
  <c r="S7989" i="1" s="1"/>
  <c r="AA7988" i="1"/>
  <c r="Z7988" i="1"/>
  <c r="V7988" i="1"/>
  <c r="W7988" i="1" s="1"/>
  <c r="R7988" i="1"/>
  <c r="Q7988" i="1"/>
  <c r="P7988" i="1"/>
  <c r="N7988" i="1"/>
  <c r="S7988" i="1" s="1"/>
  <c r="AA7987" i="1"/>
  <c r="Z7987" i="1"/>
  <c r="W7987" i="1"/>
  <c r="V7987" i="1"/>
  <c r="R7987" i="1"/>
  <c r="Q7987" i="1"/>
  <c r="P7987" i="1"/>
  <c r="N7987" i="1"/>
  <c r="S7987" i="1" s="1"/>
  <c r="AA7986" i="1"/>
  <c r="Z7986" i="1"/>
  <c r="W7986" i="1"/>
  <c r="V7986" i="1"/>
  <c r="R7986" i="1"/>
  <c r="Q7986" i="1"/>
  <c r="P7986" i="1"/>
  <c r="N7986" i="1"/>
  <c r="S7986" i="1" s="1"/>
  <c r="AA7985" i="1"/>
  <c r="Z7985" i="1"/>
  <c r="V7985" i="1"/>
  <c r="W7985" i="1" s="1"/>
  <c r="R7985" i="1"/>
  <c r="Q7985" i="1"/>
  <c r="P7985" i="1"/>
  <c r="N7985" i="1"/>
  <c r="S7985" i="1" s="1"/>
  <c r="AA7984" i="1"/>
  <c r="Z7984" i="1"/>
  <c r="V7984" i="1"/>
  <c r="W7984" i="1" s="1"/>
  <c r="R7984" i="1"/>
  <c r="Q7984" i="1"/>
  <c r="P7984" i="1"/>
  <c r="N7984" i="1"/>
  <c r="S7984" i="1" s="1"/>
  <c r="AA7983" i="1"/>
  <c r="Z7983" i="1"/>
  <c r="W7983" i="1"/>
  <c r="V7983" i="1"/>
  <c r="R7983" i="1"/>
  <c r="Q7983" i="1"/>
  <c r="P7983" i="1"/>
  <c r="N7983" i="1"/>
  <c r="S7983" i="1" s="1"/>
  <c r="AA7982" i="1"/>
  <c r="Z7982" i="1"/>
  <c r="W7982" i="1"/>
  <c r="V7982" i="1"/>
  <c r="R7982" i="1"/>
  <c r="Q7982" i="1"/>
  <c r="P7982" i="1"/>
  <c r="N7982" i="1"/>
  <c r="S7982" i="1" s="1"/>
  <c r="AA7981" i="1"/>
  <c r="Z7981" i="1"/>
  <c r="V7981" i="1"/>
  <c r="W7981" i="1" s="1"/>
  <c r="R7981" i="1"/>
  <c r="Q7981" i="1"/>
  <c r="P7981" i="1"/>
  <c r="N7981" i="1"/>
  <c r="S7981" i="1" s="1"/>
  <c r="AA7980" i="1"/>
  <c r="Z7980" i="1"/>
  <c r="V7980" i="1"/>
  <c r="W7980" i="1" s="1"/>
  <c r="R7980" i="1"/>
  <c r="Q7980" i="1"/>
  <c r="P7980" i="1"/>
  <c r="N7980" i="1"/>
  <c r="S7980" i="1" s="1"/>
  <c r="AA7979" i="1"/>
  <c r="Z7979" i="1"/>
  <c r="W7979" i="1"/>
  <c r="V7979" i="1"/>
  <c r="R7979" i="1"/>
  <c r="Q7979" i="1"/>
  <c r="P7979" i="1"/>
  <c r="N7979" i="1"/>
  <c r="S7979" i="1" s="1"/>
  <c r="AA7978" i="1"/>
  <c r="Z7978" i="1"/>
  <c r="W7978" i="1"/>
  <c r="V7978" i="1"/>
  <c r="R7978" i="1"/>
  <c r="Q7978" i="1"/>
  <c r="P7978" i="1"/>
  <c r="N7978" i="1"/>
  <c r="S7978" i="1" s="1"/>
  <c r="AA7977" i="1"/>
  <c r="Z7977" i="1"/>
  <c r="V7977" i="1"/>
  <c r="W7977" i="1" s="1"/>
  <c r="R7977" i="1"/>
  <c r="Q7977" i="1"/>
  <c r="P7977" i="1"/>
  <c r="N7977" i="1"/>
  <c r="S7977" i="1" s="1"/>
  <c r="AA7976" i="1"/>
  <c r="Z7976" i="1"/>
  <c r="V7976" i="1"/>
  <c r="W7976" i="1" s="1"/>
  <c r="R7976" i="1"/>
  <c r="Q7976" i="1"/>
  <c r="P7976" i="1"/>
  <c r="N7976" i="1"/>
  <c r="S7976" i="1" s="1"/>
  <c r="AA7975" i="1"/>
  <c r="Z7975" i="1"/>
  <c r="W7975" i="1"/>
  <c r="V7975" i="1"/>
  <c r="R7975" i="1"/>
  <c r="Q7975" i="1"/>
  <c r="P7975" i="1"/>
  <c r="N7975" i="1"/>
  <c r="S7975" i="1" s="1"/>
  <c r="AA7974" i="1"/>
  <c r="Z7974" i="1"/>
  <c r="W7974" i="1"/>
  <c r="V7974" i="1"/>
  <c r="R7974" i="1"/>
  <c r="Q7974" i="1"/>
  <c r="P7974" i="1"/>
  <c r="N7974" i="1"/>
  <c r="S7974" i="1" s="1"/>
  <c r="AA7973" i="1"/>
  <c r="Z7973" i="1"/>
  <c r="V7973" i="1"/>
  <c r="W7973" i="1" s="1"/>
  <c r="R7973" i="1"/>
  <c r="Q7973" i="1"/>
  <c r="P7973" i="1"/>
  <c r="N7973" i="1"/>
  <c r="S7973" i="1" s="1"/>
  <c r="AA7972" i="1"/>
  <c r="Z7972" i="1"/>
  <c r="V7972" i="1"/>
  <c r="W7972" i="1" s="1"/>
  <c r="R7972" i="1"/>
  <c r="Q7972" i="1"/>
  <c r="P7972" i="1"/>
  <c r="N7972" i="1"/>
  <c r="S7972" i="1" s="1"/>
  <c r="AA7971" i="1"/>
  <c r="Z7971" i="1"/>
  <c r="W7971" i="1"/>
  <c r="V7971" i="1"/>
  <c r="R7971" i="1"/>
  <c r="Q7971" i="1"/>
  <c r="P7971" i="1"/>
  <c r="N7971" i="1"/>
  <c r="S7971" i="1" s="1"/>
  <c r="AA7970" i="1"/>
  <c r="Z7970" i="1"/>
  <c r="W7970" i="1"/>
  <c r="V7970" i="1"/>
  <c r="R7970" i="1"/>
  <c r="Q7970" i="1"/>
  <c r="P7970" i="1"/>
  <c r="N7970" i="1"/>
  <c r="S7970" i="1" s="1"/>
  <c r="AA7969" i="1"/>
  <c r="Z7969" i="1"/>
  <c r="V7969" i="1"/>
  <c r="W7969" i="1" s="1"/>
  <c r="R7969" i="1"/>
  <c r="Q7969" i="1"/>
  <c r="P7969" i="1"/>
  <c r="N7969" i="1"/>
  <c r="S7969" i="1" s="1"/>
  <c r="AA7968" i="1"/>
  <c r="Z7968" i="1"/>
  <c r="V7968" i="1"/>
  <c r="W7968" i="1" s="1"/>
  <c r="R7968" i="1"/>
  <c r="Q7968" i="1"/>
  <c r="P7968" i="1"/>
  <c r="N7968" i="1"/>
  <c r="S7968" i="1" s="1"/>
  <c r="AA7967" i="1"/>
  <c r="Z7967" i="1"/>
  <c r="W7967" i="1"/>
  <c r="V7967" i="1"/>
  <c r="R7967" i="1"/>
  <c r="Q7967" i="1"/>
  <c r="P7967" i="1"/>
  <c r="N7967" i="1"/>
  <c r="S7967" i="1" s="1"/>
  <c r="AA7966" i="1"/>
  <c r="Z7966" i="1"/>
  <c r="W7966" i="1"/>
  <c r="V7966" i="1"/>
  <c r="R7966" i="1"/>
  <c r="Q7966" i="1"/>
  <c r="P7966" i="1"/>
  <c r="N7966" i="1"/>
  <c r="S7966" i="1" s="1"/>
  <c r="AA7965" i="1"/>
  <c r="Z7965" i="1"/>
  <c r="V7965" i="1"/>
  <c r="W7965" i="1" s="1"/>
  <c r="R7965" i="1"/>
  <c r="Q7965" i="1"/>
  <c r="P7965" i="1"/>
  <c r="N7965" i="1"/>
  <c r="S7965" i="1" s="1"/>
  <c r="AA7964" i="1"/>
  <c r="Z7964" i="1"/>
  <c r="V7964" i="1"/>
  <c r="W7964" i="1" s="1"/>
  <c r="R7964" i="1"/>
  <c r="Q7964" i="1"/>
  <c r="P7964" i="1"/>
  <c r="N7964" i="1"/>
  <c r="S7964" i="1" s="1"/>
  <c r="AA7963" i="1"/>
  <c r="Z7963" i="1"/>
  <c r="W7963" i="1"/>
  <c r="V7963" i="1"/>
  <c r="R7963" i="1"/>
  <c r="Q7963" i="1"/>
  <c r="P7963" i="1"/>
  <c r="N7963" i="1"/>
  <c r="S7963" i="1" s="1"/>
  <c r="AA7962" i="1"/>
  <c r="Z7962" i="1"/>
  <c r="W7962" i="1"/>
  <c r="V7962" i="1"/>
  <c r="R7962" i="1"/>
  <c r="Q7962" i="1"/>
  <c r="P7962" i="1"/>
  <c r="N7962" i="1"/>
  <c r="S7962" i="1" s="1"/>
  <c r="AA7961" i="1"/>
  <c r="Z7961" i="1"/>
  <c r="V7961" i="1"/>
  <c r="W7961" i="1" s="1"/>
  <c r="R7961" i="1"/>
  <c r="Q7961" i="1"/>
  <c r="P7961" i="1"/>
  <c r="N7961" i="1"/>
  <c r="S7961" i="1" s="1"/>
  <c r="AA7960" i="1"/>
  <c r="Z7960" i="1"/>
  <c r="V7960" i="1"/>
  <c r="W7960" i="1" s="1"/>
  <c r="R7960" i="1"/>
  <c r="Q7960" i="1"/>
  <c r="P7960" i="1"/>
  <c r="N7960" i="1"/>
  <c r="S7960" i="1" s="1"/>
  <c r="AA7959" i="1"/>
  <c r="Z7959" i="1"/>
  <c r="W7959" i="1"/>
  <c r="V7959" i="1"/>
  <c r="R7959" i="1"/>
  <c r="Q7959" i="1"/>
  <c r="P7959" i="1"/>
  <c r="N7959" i="1"/>
  <c r="S7959" i="1" s="1"/>
  <c r="AA7958" i="1"/>
  <c r="Z7958" i="1"/>
  <c r="W7958" i="1"/>
  <c r="V7958" i="1"/>
  <c r="R7958" i="1"/>
  <c r="Q7958" i="1"/>
  <c r="P7958" i="1"/>
  <c r="N7958" i="1"/>
  <c r="S7958" i="1" s="1"/>
  <c r="AA7957" i="1"/>
  <c r="Z7957" i="1"/>
  <c r="V7957" i="1"/>
  <c r="W7957" i="1" s="1"/>
  <c r="R7957" i="1"/>
  <c r="Q7957" i="1"/>
  <c r="P7957" i="1"/>
  <c r="N7957" i="1"/>
  <c r="S7957" i="1" s="1"/>
  <c r="AA7956" i="1"/>
  <c r="Z7956" i="1"/>
  <c r="V7956" i="1"/>
  <c r="W7956" i="1" s="1"/>
  <c r="R7956" i="1"/>
  <c r="Q7956" i="1"/>
  <c r="P7956" i="1"/>
  <c r="N7956" i="1"/>
  <c r="S7956" i="1" s="1"/>
  <c r="AA7955" i="1"/>
  <c r="Z7955" i="1"/>
  <c r="W7955" i="1"/>
  <c r="V7955" i="1"/>
  <c r="R7955" i="1"/>
  <c r="Q7955" i="1"/>
  <c r="P7955" i="1"/>
  <c r="N7955" i="1"/>
  <c r="S7955" i="1" s="1"/>
  <c r="AA7954" i="1"/>
  <c r="Z7954" i="1"/>
  <c r="W7954" i="1"/>
  <c r="V7954" i="1"/>
  <c r="R7954" i="1"/>
  <c r="Q7954" i="1"/>
  <c r="P7954" i="1"/>
  <c r="N7954" i="1"/>
  <c r="S7954" i="1" s="1"/>
  <c r="AA7953" i="1"/>
  <c r="Z7953" i="1"/>
  <c r="V7953" i="1"/>
  <c r="W7953" i="1" s="1"/>
  <c r="R7953" i="1"/>
  <c r="Q7953" i="1"/>
  <c r="P7953" i="1"/>
  <c r="N7953" i="1"/>
  <c r="S7953" i="1" s="1"/>
  <c r="AA7952" i="1"/>
  <c r="Z7952" i="1"/>
  <c r="V7952" i="1"/>
  <c r="W7952" i="1" s="1"/>
  <c r="R7952" i="1"/>
  <c r="Q7952" i="1"/>
  <c r="P7952" i="1"/>
  <c r="N7952" i="1"/>
  <c r="S7952" i="1" s="1"/>
  <c r="AA7951" i="1"/>
  <c r="Z7951" i="1"/>
  <c r="W7951" i="1"/>
  <c r="V7951" i="1"/>
  <c r="R7951" i="1"/>
  <c r="Q7951" i="1"/>
  <c r="P7951" i="1"/>
  <c r="N7951" i="1"/>
  <c r="S7951" i="1" s="1"/>
  <c r="AA7950" i="1"/>
  <c r="Z7950" i="1"/>
  <c r="W7950" i="1"/>
  <c r="V7950" i="1"/>
  <c r="R7950" i="1"/>
  <c r="Q7950" i="1"/>
  <c r="P7950" i="1"/>
  <c r="N7950" i="1"/>
  <c r="S7950" i="1" s="1"/>
  <c r="AA7949" i="1"/>
  <c r="Z7949" i="1"/>
  <c r="V7949" i="1"/>
  <c r="W7949" i="1" s="1"/>
  <c r="R7949" i="1"/>
  <c r="Q7949" i="1"/>
  <c r="P7949" i="1"/>
  <c r="N7949" i="1"/>
  <c r="S7949" i="1" s="1"/>
  <c r="AA7948" i="1"/>
  <c r="Z7948" i="1"/>
  <c r="V7948" i="1"/>
  <c r="W7948" i="1" s="1"/>
  <c r="R7948" i="1"/>
  <c r="Q7948" i="1"/>
  <c r="P7948" i="1"/>
  <c r="N7948" i="1"/>
  <c r="S7948" i="1" s="1"/>
  <c r="AA7947" i="1"/>
  <c r="Z7947" i="1"/>
  <c r="W7947" i="1"/>
  <c r="V7947" i="1"/>
  <c r="R7947" i="1"/>
  <c r="Q7947" i="1"/>
  <c r="P7947" i="1"/>
  <c r="N7947" i="1"/>
  <c r="S7947" i="1" s="1"/>
  <c r="AA7946" i="1"/>
  <c r="Z7946" i="1"/>
  <c r="W7946" i="1"/>
  <c r="V7946" i="1"/>
  <c r="R7946" i="1"/>
  <c r="Q7946" i="1"/>
  <c r="P7946" i="1"/>
  <c r="N7946" i="1"/>
  <c r="S7946" i="1" s="1"/>
  <c r="AA7945" i="1"/>
  <c r="Z7945" i="1"/>
  <c r="V7945" i="1"/>
  <c r="W7945" i="1" s="1"/>
  <c r="R7945" i="1"/>
  <c r="Q7945" i="1"/>
  <c r="P7945" i="1"/>
  <c r="N7945" i="1"/>
  <c r="S7945" i="1" s="1"/>
  <c r="AA7944" i="1"/>
  <c r="Z7944" i="1"/>
  <c r="V7944" i="1"/>
  <c r="W7944" i="1" s="1"/>
  <c r="R7944" i="1"/>
  <c r="Q7944" i="1"/>
  <c r="P7944" i="1"/>
  <c r="N7944" i="1"/>
  <c r="S7944" i="1" s="1"/>
  <c r="AA7943" i="1"/>
  <c r="Z7943" i="1"/>
  <c r="W7943" i="1"/>
  <c r="V7943" i="1"/>
  <c r="R7943" i="1"/>
  <c r="Q7943" i="1"/>
  <c r="P7943" i="1"/>
  <c r="N7943" i="1"/>
  <c r="S7943" i="1" s="1"/>
  <c r="AA7942" i="1"/>
  <c r="Z7942" i="1"/>
  <c r="W7942" i="1"/>
  <c r="V7942" i="1"/>
  <c r="R7942" i="1"/>
  <c r="Q7942" i="1"/>
  <c r="P7942" i="1"/>
  <c r="N7942" i="1"/>
  <c r="S7942" i="1" s="1"/>
  <c r="AA7941" i="1"/>
  <c r="Z7941" i="1"/>
  <c r="V7941" i="1"/>
  <c r="W7941" i="1" s="1"/>
  <c r="R7941" i="1"/>
  <c r="Q7941" i="1"/>
  <c r="P7941" i="1"/>
  <c r="N7941" i="1"/>
  <c r="S7941" i="1" s="1"/>
  <c r="AA7940" i="1"/>
  <c r="Z7940" i="1"/>
  <c r="V7940" i="1"/>
  <c r="W7940" i="1" s="1"/>
  <c r="R7940" i="1"/>
  <c r="Q7940" i="1"/>
  <c r="P7940" i="1"/>
  <c r="N7940" i="1"/>
  <c r="S7940" i="1" s="1"/>
  <c r="AA7939" i="1"/>
  <c r="Z7939" i="1"/>
  <c r="W7939" i="1"/>
  <c r="V7939" i="1"/>
  <c r="R7939" i="1"/>
  <c r="Q7939" i="1"/>
  <c r="P7939" i="1"/>
  <c r="N7939" i="1"/>
  <c r="S7939" i="1" s="1"/>
  <c r="AA7938" i="1"/>
  <c r="Z7938" i="1"/>
  <c r="W7938" i="1"/>
  <c r="V7938" i="1"/>
  <c r="R7938" i="1"/>
  <c r="Q7938" i="1"/>
  <c r="P7938" i="1"/>
  <c r="N7938" i="1"/>
  <c r="S7938" i="1" s="1"/>
  <c r="AA7937" i="1"/>
  <c r="Z7937" i="1"/>
  <c r="V7937" i="1"/>
  <c r="W7937" i="1" s="1"/>
  <c r="R7937" i="1"/>
  <c r="Q7937" i="1"/>
  <c r="P7937" i="1"/>
  <c r="N7937" i="1"/>
  <c r="S7937" i="1" s="1"/>
  <c r="AA7936" i="1"/>
  <c r="Z7936" i="1"/>
  <c r="V7936" i="1"/>
  <c r="W7936" i="1" s="1"/>
  <c r="R7936" i="1"/>
  <c r="Q7936" i="1"/>
  <c r="P7936" i="1"/>
  <c r="N7936" i="1"/>
  <c r="S7936" i="1" s="1"/>
  <c r="AA7935" i="1"/>
  <c r="Z7935" i="1"/>
  <c r="W7935" i="1"/>
  <c r="V7935" i="1"/>
  <c r="R7935" i="1"/>
  <c r="Q7935" i="1"/>
  <c r="P7935" i="1"/>
  <c r="N7935" i="1"/>
  <c r="S7935" i="1" s="1"/>
  <c r="AA7934" i="1"/>
  <c r="Z7934" i="1"/>
  <c r="W7934" i="1"/>
  <c r="V7934" i="1"/>
  <c r="R7934" i="1"/>
  <c r="Q7934" i="1"/>
  <c r="P7934" i="1"/>
  <c r="N7934" i="1"/>
  <c r="S7934" i="1" s="1"/>
  <c r="AA7933" i="1"/>
  <c r="Z7933" i="1"/>
  <c r="V7933" i="1"/>
  <c r="W7933" i="1" s="1"/>
  <c r="R7933" i="1"/>
  <c r="Q7933" i="1"/>
  <c r="P7933" i="1"/>
  <c r="N7933" i="1"/>
  <c r="S7933" i="1" s="1"/>
  <c r="AA7932" i="1"/>
  <c r="Z7932" i="1"/>
  <c r="V7932" i="1"/>
  <c r="W7932" i="1" s="1"/>
  <c r="R7932" i="1"/>
  <c r="Q7932" i="1"/>
  <c r="P7932" i="1"/>
  <c r="N7932" i="1"/>
  <c r="S7932" i="1" s="1"/>
  <c r="AA7931" i="1"/>
  <c r="Z7931" i="1"/>
  <c r="W7931" i="1"/>
  <c r="V7931" i="1"/>
  <c r="R7931" i="1"/>
  <c r="Q7931" i="1"/>
  <c r="P7931" i="1"/>
  <c r="N7931" i="1"/>
  <c r="S7931" i="1" s="1"/>
  <c r="AA7930" i="1"/>
  <c r="Z7930" i="1"/>
  <c r="W7930" i="1"/>
  <c r="V7930" i="1"/>
  <c r="R7930" i="1"/>
  <c r="Q7930" i="1"/>
  <c r="P7930" i="1"/>
  <c r="N7930" i="1"/>
  <c r="S7930" i="1" s="1"/>
  <c r="AA7929" i="1"/>
  <c r="Z7929" i="1"/>
  <c r="V7929" i="1"/>
  <c r="W7929" i="1" s="1"/>
  <c r="R7929" i="1"/>
  <c r="Q7929" i="1"/>
  <c r="P7929" i="1"/>
  <c r="N7929" i="1"/>
  <c r="S7929" i="1" s="1"/>
  <c r="AA7928" i="1"/>
  <c r="Z7928" i="1"/>
  <c r="V7928" i="1"/>
  <c r="W7928" i="1" s="1"/>
  <c r="R7928" i="1"/>
  <c r="Q7928" i="1"/>
  <c r="P7928" i="1"/>
  <c r="N7928" i="1"/>
  <c r="S7928" i="1" s="1"/>
  <c r="AA7927" i="1"/>
  <c r="Z7927" i="1"/>
  <c r="W7927" i="1"/>
  <c r="V7927" i="1"/>
  <c r="R7927" i="1"/>
  <c r="Q7927" i="1"/>
  <c r="P7927" i="1"/>
  <c r="N7927" i="1"/>
  <c r="S7927" i="1" s="1"/>
  <c r="AA7926" i="1"/>
  <c r="Z7926" i="1"/>
  <c r="W7926" i="1"/>
  <c r="V7926" i="1"/>
  <c r="R7926" i="1"/>
  <c r="Q7926" i="1"/>
  <c r="P7926" i="1"/>
  <c r="N7926" i="1"/>
  <c r="S7926" i="1" s="1"/>
  <c r="AA7925" i="1"/>
  <c r="Z7925" i="1"/>
  <c r="V7925" i="1"/>
  <c r="W7925" i="1" s="1"/>
  <c r="R7925" i="1"/>
  <c r="Q7925" i="1"/>
  <c r="P7925" i="1"/>
  <c r="N7925" i="1"/>
  <c r="S7925" i="1" s="1"/>
  <c r="AA7924" i="1"/>
  <c r="Z7924" i="1"/>
  <c r="V7924" i="1"/>
  <c r="W7924" i="1" s="1"/>
  <c r="R7924" i="1"/>
  <c r="Q7924" i="1"/>
  <c r="P7924" i="1"/>
  <c r="N7924" i="1"/>
  <c r="S7924" i="1" s="1"/>
  <c r="AA7923" i="1"/>
  <c r="Z7923" i="1"/>
  <c r="W7923" i="1"/>
  <c r="V7923" i="1"/>
  <c r="R7923" i="1"/>
  <c r="Q7923" i="1"/>
  <c r="P7923" i="1"/>
  <c r="N7923" i="1"/>
  <c r="S7923" i="1" s="1"/>
  <c r="AA7922" i="1"/>
  <c r="Z7922" i="1"/>
  <c r="W7922" i="1"/>
  <c r="V7922" i="1"/>
  <c r="R7922" i="1"/>
  <c r="Q7922" i="1"/>
  <c r="P7922" i="1"/>
  <c r="N7922" i="1"/>
  <c r="S7922" i="1" s="1"/>
  <c r="AA7921" i="1"/>
  <c r="Z7921" i="1"/>
  <c r="V7921" i="1"/>
  <c r="W7921" i="1" s="1"/>
  <c r="R7921" i="1"/>
  <c r="Q7921" i="1"/>
  <c r="P7921" i="1"/>
  <c r="N7921" i="1"/>
  <c r="S7921" i="1" s="1"/>
  <c r="AA7920" i="1"/>
  <c r="Z7920" i="1"/>
  <c r="V7920" i="1"/>
  <c r="W7920" i="1" s="1"/>
  <c r="R7920" i="1"/>
  <c r="Q7920" i="1"/>
  <c r="P7920" i="1"/>
  <c r="N7920" i="1"/>
  <c r="S7920" i="1" s="1"/>
  <c r="AA7919" i="1"/>
  <c r="Z7919" i="1"/>
  <c r="W7919" i="1"/>
  <c r="V7919" i="1"/>
  <c r="R7919" i="1"/>
  <c r="Q7919" i="1"/>
  <c r="P7919" i="1"/>
  <c r="N7919" i="1"/>
  <c r="S7919" i="1" s="1"/>
  <c r="AA7918" i="1"/>
  <c r="Z7918" i="1"/>
  <c r="W7918" i="1"/>
  <c r="V7918" i="1"/>
  <c r="R7918" i="1"/>
  <c r="Q7918" i="1"/>
  <c r="P7918" i="1"/>
  <c r="N7918" i="1"/>
  <c r="S7918" i="1" s="1"/>
  <c r="AA7917" i="1"/>
  <c r="Z7917" i="1"/>
  <c r="V7917" i="1"/>
  <c r="W7917" i="1" s="1"/>
  <c r="R7917" i="1"/>
  <c r="Q7917" i="1"/>
  <c r="P7917" i="1"/>
  <c r="N7917" i="1"/>
  <c r="S7917" i="1" s="1"/>
  <c r="AA7916" i="1"/>
  <c r="Z7916" i="1"/>
  <c r="V7916" i="1"/>
  <c r="W7916" i="1" s="1"/>
  <c r="R7916" i="1"/>
  <c r="Q7916" i="1"/>
  <c r="P7916" i="1"/>
  <c r="N7916" i="1"/>
  <c r="S7916" i="1" s="1"/>
  <c r="AA7915" i="1"/>
  <c r="Z7915" i="1"/>
  <c r="W7915" i="1"/>
  <c r="V7915" i="1"/>
  <c r="R7915" i="1"/>
  <c r="Q7915" i="1"/>
  <c r="P7915" i="1"/>
  <c r="N7915" i="1"/>
  <c r="S7915" i="1" s="1"/>
  <c r="AA7914" i="1"/>
  <c r="Z7914" i="1"/>
  <c r="W7914" i="1"/>
  <c r="V7914" i="1"/>
  <c r="R7914" i="1"/>
  <c r="Q7914" i="1"/>
  <c r="P7914" i="1"/>
  <c r="N7914" i="1"/>
  <c r="S7914" i="1" s="1"/>
  <c r="AA7913" i="1"/>
  <c r="Z7913" i="1"/>
  <c r="V7913" i="1"/>
  <c r="W7913" i="1" s="1"/>
  <c r="R7913" i="1"/>
  <c r="Q7913" i="1"/>
  <c r="P7913" i="1"/>
  <c r="N7913" i="1"/>
  <c r="S7913" i="1" s="1"/>
  <c r="AA7912" i="1"/>
  <c r="Z7912" i="1"/>
  <c r="V7912" i="1"/>
  <c r="W7912" i="1" s="1"/>
  <c r="R7912" i="1"/>
  <c r="Q7912" i="1"/>
  <c r="P7912" i="1"/>
  <c r="N7912" i="1"/>
  <c r="S7912" i="1" s="1"/>
  <c r="AA7911" i="1"/>
  <c r="Z7911" i="1"/>
  <c r="W7911" i="1"/>
  <c r="V7911" i="1"/>
  <c r="R7911" i="1"/>
  <c r="Q7911" i="1"/>
  <c r="P7911" i="1"/>
  <c r="N7911" i="1"/>
  <c r="S7911" i="1" s="1"/>
  <c r="AA7910" i="1"/>
  <c r="Z7910" i="1"/>
  <c r="W7910" i="1"/>
  <c r="V7910" i="1"/>
  <c r="R7910" i="1"/>
  <c r="Q7910" i="1"/>
  <c r="P7910" i="1"/>
  <c r="N7910" i="1"/>
  <c r="S7910" i="1" s="1"/>
  <c r="AA7909" i="1"/>
  <c r="Z7909" i="1"/>
  <c r="V7909" i="1"/>
  <c r="W7909" i="1" s="1"/>
  <c r="R7909" i="1"/>
  <c r="Q7909" i="1"/>
  <c r="P7909" i="1"/>
  <c r="N7909" i="1"/>
  <c r="S7909" i="1" s="1"/>
  <c r="AA7908" i="1"/>
  <c r="Z7908" i="1"/>
  <c r="V7908" i="1"/>
  <c r="W7908" i="1" s="1"/>
  <c r="R7908" i="1"/>
  <c r="Q7908" i="1"/>
  <c r="P7908" i="1"/>
  <c r="N7908" i="1"/>
  <c r="S7908" i="1" s="1"/>
  <c r="AA7907" i="1"/>
  <c r="Z7907" i="1"/>
  <c r="W7907" i="1"/>
  <c r="V7907" i="1"/>
  <c r="R7907" i="1"/>
  <c r="Q7907" i="1"/>
  <c r="P7907" i="1"/>
  <c r="N7907" i="1"/>
  <c r="S7907" i="1" s="1"/>
  <c r="AA7906" i="1"/>
  <c r="Z7906" i="1"/>
  <c r="W7906" i="1"/>
  <c r="V7906" i="1"/>
  <c r="R7906" i="1"/>
  <c r="Q7906" i="1"/>
  <c r="P7906" i="1"/>
  <c r="N7906" i="1"/>
  <c r="S7906" i="1" s="1"/>
  <c r="AA7905" i="1"/>
  <c r="Z7905" i="1"/>
  <c r="V7905" i="1"/>
  <c r="W7905" i="1" s="1"/>
  <c r="R7905" i="1"/>
  <c r="Q7905" i="1"/>
  <c r="P7905" i="1"/>
  <c r="N7905" i="1"/>
  <c r="S7905" i="1" s="1"/>
  <c r="AA7904" i="1"/>
  <c r="Z7904" i="1"/>
  <c r="V7904" i="1"/>
  <c r="W7904" i="1" s="1"/>
  <c r="R7904" i="1"/>
  <c r="Q7904" i="1"/>
  <c r="P7904" i="1"/>
  <c r="N7904" i="1"/>
  <c r="S7904" i="1" s="1"/>
  <c r="AA7903" i="1"/>
  <c r="Z7903" i="1"/>
  <c r="W7903" i="1"/>
  <c r="V7903" i="1"/>
  <c r="R7903" i="1"/>
  <c r="Q7903" i="1"/>
  <c r="P7903" i="1"/>
  <c r="N7903" i="1"/>
  <c r="S7903" i="1" s="1"/>
  <c r="AA7902" i="1"/>
  <c r="Z7902" i="1"/>
  <c r="W7902" i="1"/>
  <c r="V7902" i="1"/>
  <c r="R7902" i="1"/>
  <c r="Q7902" i="1"/>
  <c r="P7902" i="1"/>
  <c r="N7902" i="1"/>
  <c r="S7902" i="1" s="1"/>
  <c r="AA7901" i="1"/>
  <c r="Z7901" i="1"/>
  <c r="V7901" i="1"/>
  <c r="W7901" i="1" s="1"/>
  <c r="R7901" i="1"/>
  <c r="Q7901" i="1"/>
  <c r="P7901" i="1"/>
  <c r="N7901" i="1"/>
  <c r="S7901" i="1" s="1"/>
  <c r="AA7900" i="1"/>
  <c r="Z7900" i="1"/>
  <c r="V7900" i="1"/>
  <c r="W7900" i="1" s="1"/>
  <c r="R7900" i="1"/>
  <c r="Q7900" i="1"/>
  <c r="P7900" i="1"/>
  <c r="N7900" i="1"/>
  <c r="S7900" i="1" s="1"/>
  <c r="AA7899" i="1"/>
  <c r="Z7899" i="1"/>
  <c r="W7899" i="1"/>
  <c r="V7899" i="1"/>
  <c r="R7899" i="1"/>
  <c r="Q7899" i="1"/>
  <c r="P7899" i="1"/>
  <c r="N7899" i="1"/>
  <c r="S7899" i="1" s="1"/>
  <c r="AA7898" i="1"/>
  <c r="Z7898" i="1"/>
  <c r="W7898" i="1"/>
  <c r="V7898" i="1"/>
  <c r="R7898" i="1"/>
  <c r="Q7898" i="1"/>
  <c r="P7898" i="1"/>
  <c r="N7898" i="1"/>
  <c r="S7898" i="1" s="1"/>
  <c r="AA7897" i="1"/>
  <c r="Z7897" i="1"/>
  <c r="V7897" i="1"/>
  <c r="W7897" i="1" s="1"/>
  <c r="R7897" i="1"/>
  <c r="Q7897" i="1"/>
  <c r="P7897" i="1"/>
  <c r="N7897" i="1"/>
  <c r="S7897" i="1" s="1"/>
  <c r="AA7896" i="1"/>
  <c r="Z7896" i="1"/>
  <c r="V7896" i="1"/>
  <c r="W7896" i="1" s="1"/>
  <c r="R7896" i="1"/>
  <c r="Q7896" i="1"/>
  <c r="P7896" i="1"/>
  <c r="N7896" i="1"/>
  <c r="S7896" i="1" s="1"/>
  <c r="AA7895" i="1"/>
  <c r="Z7895" i="1"/>
  <c r="W7895" i="1"/>
  <c r="V7895" i="1"/>
  <c r="R7895" i="1"/>
  <c r="Q7895" i="1"/>
  <c r="P7895" i="1"/>
  <c r="N7895" i="1"/>
  <c r="S7895" i="1" s="1"/>
  <c r="AA7894" i="1"/>
  <c r="Z7894" i="1"/>
  <c r="W7894" i="1"/>
  <c r="V7894" i="1"/>
  <c r="R7894" i="1"/>
  <c r="Q7894" i="1"/>
  <c r="P7894" i="1"/>
  <c r="N7894" i="1"/>
  <c r="S7894" i="1" s="1"/>
  <c r="AA7893" i="1"/>
  <c r="Z7893" i="1"/>
  <c r="V7893" i="1"/>
  <c r="W7893" i="1" s="1"/>
  <c r="R7893" i="1"/>
  <c r="Q7893" i="1"/>
  <c r="P7893" i="1"/>
  <c r="N7893" i="1"/>
  <c r="S7893" i="1" s="1"/>
  <c r="AA7892" i="1"/>
  <c r="Z7892" i="1"/>
  <c r="V7892" i="1"/>
  <c r="W7892" i="1" s="1"/>
  <c r="R7892" i="1"/>
  <c r="Q7892" i="1"/>
  <c r="P7892" i="1"/>
  <c r="N7892" i="1"/>
  <c r="S7892" i="1" s="1"/>
  <c r="AA7891" i="1"/>
  <c r="Z7891" i="1"/>
  <c r="W7891" i="1"/>
  <c r="V7891" i="1"/>
  <c r="R7891" i="1"/>
  <c r="Q7891" i="1"/>
  <c r="P7891" i="1"/>
  <c r="N7891" i="1"/>
  <c r="S7891" i="1" s="1"/>
  <c r="AA7890" i="1"/>
  <c r="Z7890" i="1"/>
  <c r="W7890" i="1"/>
  <c r="V7890" i="1"/>
  <c r="R7890" i="1"/>
  <c r="Q7890" i="1"/>
  <c r="P7890" i="1"/>
  <c r="N7890" i="1"/>
  <c r="S7890" i="1" s="1"/>
  <c r="AA7889" i="1"/>
  <c r="Z7889" i="1"/>
  <c r="V7889" i="1"/>
  <c r="W7889" i="1" s="1"/>
  <c r="R7889" i="1"/>
  <c r="Q7889" i="1"/>
  <c r="P7889" i="1"/>
  <c r="N7889" i="1"/>
  <c r="S7889" i="1" s="1"/>
  <c r="AA7888" i="1"/>
  <c r="Z7888" i="1"/>
  <c r="V7888" i="1"/>
  <c r="W7888" i="1" s="1"/>
  <c r="R7888" i="1"/>
  <c r="Q7888" i="1"/>
  <c r="P7888" i="1"/>
  <c r="N7888" i="1"/>
  <c r="S7888" i="1" s="1"/>
  <c r="AA7887" i="1"/>
  <c r="Z7887" i="1"/>
  <c r="W7887" i="1"/>
  <c r="V7887" i="1"/>
  <c r="R7887" i="1"/>
  <c r="Q7887" i="1"/>
  <c r="P7887" i="1"/>
  <c r="N7887" i="1"/>
  <c r="S7887" i="1" s="1"/>
  <c r="AA7886" i="1"/>
  <c r="Z7886" i="1"/>
  <c r="W7886" i="1"/>
  <c r="V7886" i="1"/>
  <c r="R7886" i="1"/>
  <c r="Q7886" i="1"/>
  <c r="P7886" i="1"/>
  <c r="N7886" i="1"/>
  <c r="S7886" i="1" s="1"/>
  <c r="AA7885" i="1"/>
  <c r="Z7885" i="1"/>
  <c r="V7885" i="1"/>
  <c r="W7885" i="1" s="1"/>
  <c r="R7885" i="1"/>
  <c r="Q7885" i="1"/>
  <c r="P7885" i="1"/>
  <c r="N7885" i="1"/>
  <c r="S7885" i="1" s="1"/>
  <c r="AA7884" i="1"/>
  <c r="Z7884" i="1"/>
  <c r="V7884" i="1"/>
  <c r="W7884" i="1" s="1"/>
  <c r="R7884" i="1"/>
  <c r="Q7884" i="1"/>
  <c r="P7884" i="1"/>
  <c r="N7884" i="1"/>
  <c r="S7884" i="1" s="1"/>
  <c r="AA7883" i="1"/>
  <c r="Z7883" i="1"/>
  <c r="W7883" i="1"/>
  <c r="V7883" i="1"/>
  <c r="R7883" i="1"/>
  <c r="Q7883" i="1"/>
  <c r="P7883" i="1"/>
  <c r="N7883" i="1"/>
  <c r="S7883" i="1" s="1"/>
  <c r="AA7882" i="1"/>
  <c r="Z7882" i="1"/>
  <c r="W7882" i="1"/>
  <c r="V7882" i="1"/>
  <c r="R7882" i="1"/>
  <c r="Q7882" i="1"/>
  <c r="P7882" i="1"/>
  <c r="N7882" i="1"/>
  <c r="S7882" i="1" s="1"/>
  <c r="AA7881" i="1"/>
  <c r="Z7881" i="1"/>
  <c r="V7881" i="1"/>
  <c r="W7881" i="1" s="1"/>
  <c r="R7881" i="1"/>
  <c r="Q7881" i="1"/>
  <c r="P7881" i="1"/>
  <c r="N7881" i="1"/>
  <c r="S7881" i="1" s="1"/>
  <c r="AA7880" i="1"/>
  <c r="Z7880" i="1"/>
  <c r="V7880" i="1"/>
  <c r="W7880" i="1" s="1"/>
  <c r="R7880" i="1"/>
  <c r="Q7880" i="1"/>
  <c r="P7880" i="1"/>
  <c r="N7880" i="1"/>
  <c r="S7880" i="1" s="1"/>
  <c r="AA7879" i="1"/>
  <c r="Z7879" i="1"/>
  <c r="W7879" i="1"/>
  <c r="V7879" i="1"/>
  <c r="R7879" i="1"/>
  <c r="Q7879" i="1"/>
  <c r="P7879" i="1"/>
  <c r="N7879" i="1"/>
  <c r="S7879" i="1" s="1"/>
  <c r="AA7878" i="1"/>
  <c r="Z7878" i="1"/>
  <c r="W7878" i="1"/>
  <c r="V7878" i="1"/>
  <c r="R7878" i="1"/>
  <c r="Q7878" i="1"/>
  <c r="P7878" i="1"/>
  <c r="N7878" i="1"/>
  <c r="S7878" i="1" s="1"/>
  <c r="AA7877" i="1"/>
  <c r="Z7877" i="1"/>
  <c r="V7877" i="1"/>
  <c r="W7877" i="1" s="1"/>
  <c r="R7877" i="1"/>
  <c r="Q7877" i="1"/>
  <c r="P7877" i="1"/>
  <c r="N7877" i="1"/>
  <c r="S7877" i="1" s="1"/>
  <c r="AA7876" i="1"/>
  <c r="Z7876" i="1"/>
  <c r="V7876" i="1"/>
  <c r="W7876" i="1" s="1"/>
  <c r="R7876" i="1"/>
  <c r="Q7876" i="1"/>
  <c r="P7876" i="1"/>
  <c r="N7876" i="1"/>
  <c r="S7876" i="1" s="1"/>
  <c r="AA7875" i="1"/>
  <c r="Z7875" i="1"/>
  <c r="W7875" i="1"/>
  <c r="V7875" i="1"/>
  <c r="R7875" i="1"/>
  <c r="Q7875" i="1"/>
  <c r="P7875" i="1"/>
  <c r="N7875" i="1"/>
  <c r="S7875" i="1" s="1"/>
  <c r="AA7874" i="1"/>
  <c r="Z7874" i="1"/>
  <c r="W7874" i="1"/>
  <c r="V7874" i="1"/>
  <c r="R7874" i="1"/>
  <c r="Q7874" i="1"/>
  <c r="P7874" i="1"/>
  <c r="N7874" i="1"/>
  <c r="S7874" i="1" s="1"/>
  <c r="AA7873" i="1"/>
  <c r="Z7873" i="1"/>
  <c r="V7873" i="1"/>
  <c r="W7873" i="1" s="1"/>
  <c r="R7873" i="1"/>
  <c r="Q7873" i="1"/>
  <c r="P7873" i="1"/>
  <c r="N7873" i="1"/>
  <c r="S7873" i="1" s="1"/>
  <c r="AA7872" i="1"/>
  <c r="Z7872" i="1"/>
  <c r="V7872" i="1"/>
  <c r="W7872" i="1" s="1"/>
  <c r="R7872" i="1"/>
  <c r="Q7872" i="1"/>
  <c r="P7872" i="1"/>
  <c r="N7872" i="1"/>
  <c r="S7872" i="1" s="1"/>
  <c r="AA7871" i="1"/>
  <c r="Z7871" i="1"/>
  <c r="W7871" i="1"/>
  <c r="V7871" i="1"/>
  <c r="R7871" i="1"/>
  <c r="Q7871" i="1"/>
  <c r="P7871" i="1"/>
  <c r="N7871" i="1"/>
  <c r="S7871" i="1" s="1"/>
  <c r="AA7870" i="1"/>
  <c r="Z7870" i="1"/>
  <c r="W7870" i="1"/>
  <c r="V7870" i="1"/>
  <c r="R7870" i="1"/>
  <c r="Q7870" i="1"/>
  <c r="P7870" i="1"/>
  <c r="N7870" i="1"/>
  <c r="S7870" i="1" s="1"/>
  <c r="AA7869" i="1"/>
  <c r="Z7869" i="1"/>
  <c r="V7869" i="1"/>
  <c r="W7869" i="1" s="1"/>
  <c r="R7869" i="1"/>
  <c r="Q7869" i="1"/>
  <c r="P7869" i="1"/>
  <c r="N7869" i="1"/>
  <c r="S7869" i="1" s="1"/>
  <c r="AA7868" i="1"/>
  <c r="Z7868" i="1"/>
  <c r="V7868" i="1"/>
  <c r="W7868" i="1" s="1"/>
  <c r="R7868" i="1"/>
  <c r="Q7868" i="1"/>
  <c r="P7868" i="1"/>
  <c r="N7868" i="1"/>
  <c r="S7868" i="1" s="1"/>
  <c r="AA7867" i="1"/>
  <c r="Z7867" i="1"/>
  <c r="W7867" i="1"/>
  <c r="V7867" i="1"/>
  <c r="R7867" i="1"/>
  <c r="Q7867" i="1"/>
  <c r="P7867" i="1"/>
  <c r="N7867" i="1"/>
  <c r="S7867" i="1" s="1"/>
  <c r="AA7866" i="1"/>
  <c r="Z7866" i="1"/>
  <c r="W7866" i="1"/>
  <c r="V7866" i="1"/>
  <c r="R7866" i="1"/>
  <c r="Q7866" i="1"/>
  <c r="P7866" i="1"/>
  <c r="N7866" i="1"/>
  <c r="S7866" i="1" s="1"/>
  <c r="AA7865" i="1"/>
  <c r="Z7865" i="1"/>
  <c r="V7865" i="1"/>
  <c r="W7865" i="1" s="1"/>
  <c r="R7865" i="1"/>
  <c r="Q7865" i="1"/>
  <c r="P7865" i="1"/>
  <c r="N7865" i="1"/>
  <c r="S7865" i="1" s="1"/>
  <c r="AA7864" i="1"/>
  <c r="Z7864" i="1"/>
  <c r="V7864" i="1"/>
  <c r="W7864" i="1" s="1"/>
  <c r="R7864" i="1"/>
  <c r="Q7864" i="1"/>
  <c r="P7864" i="1"/>
  <c r="N7864" i="1"/>
  <c r="S7864" i="1" s="1"/>
  <c r="AA7863" i="1"/>
  <c r="Z7863" i="1"/>
  <c r="W7863" i="1"/>
  <c r="V7863" i="1"/>
  <c r="R7863" i="1"/>
  <c r="Q7863" i="1"/>
  <c r="P7863" i="1"/>
  <c r="N7863" i="1"/>
  <c r="S7863" i="1" s="1"/>
  <c r="AA7862" i="1"/>
  <c r="Z7862" i="1"/>
  <c r="W7862" i="1"/>
  <c r="V7862" i="1"/>
  <c r="R7862" i="1"/>
  <c r="Q7862" i="1"/>
  <c r="P7862" i="1"/>
  <c r="N7862" i="1"/>
  <c r="S7862" i="1" s="1"/>
  <c r="AA7861" i="1"/>
  <c r="Z7861" i="1"/>
  <c r="V7861" i="1"/>
  <c r="W7861" i="1" s="1"/>
  <c r="R7861" i="1"/>
  <c r="Q7861" i="1"/>
  <c r="P7861" i="1"/>
  <c r="N7861" i="1"/>
  <c r="S7861" i="1" s="1"/>
  <c r="AA7860" i="1"/>
  <c r="Z7860" i="1"/>
  <c r="V7860" i="1"/>
  <c r="W7860" i="1" s="1"/>
  <c r="R7860" i="1"/>
  <c r="Q7860" i="1"/>
  <c r="P7860" i="1"/>
  <c r="N7860" i="1"/>
  <c r="S7860" i="1" s="1"/>
  <c r="AA7859" i="1"/>
  <c r="Z7859" i="1"/>
  <c r="W7859" i="1"/>
  <c r="V7859" i="1"/>
  <c r="R7859" i="1"/>
  <c r="Q7859" i="1"/>
  <c r="P7859" i="1"/>
  <c r="N7859" i="1"/>
  <c r="S7859" i="1" s="1"/>
  <c r="AA7858" i="1"/>
  <c r="Z7858" i="1"/>
  <c r="W7858" i="1"/>
  <c r="V7858" i="1"/>
  <c r="R7858" i="1"/>
  <c r="Q7858" i="1"/>
  <c r="P7858" i="1"/>
  <c r="N7858" i="1"/>
  <c r="S7858" i="1" s="1"/>
  <c r="AA7857" i="1"/>
  <c r="Z7857" i="1"/>
  <c r="V7857" i="1"/>
  <c r="W7857" i="1" s="1"/>
  <c r="R7857" i="1"/>
  <c r="Q7857" i="1"/>
  <c r="P7857" i="1"/>
  <c r="N7857" i="1"/>
  <c r="S7857" i="1" s="1"/>
  <c r="AA7856" i="1"/>
  <c r="Z7856" i="1"/>
  <c r="V7856" i="1"/>
  <c r="W7856" i="1" s="1"/>
  <c r="R7856" i="1"/>
  <c r="Q7856" i="1"/>
  <c r="P7856" i="1"/>
  <c r="N7856" i="1"/>
  <c r="S7856" i="1" s="1"/>
  <c r="AA7855" i="1"/>
  <c r="Z7855" i="1"/>
  <c r="W7855" i="1"/>
  <c r="V7855" i="1"/>
  <c r="R7855" i="1"/>
  <c r="Q7855" i="1"/>
  <c r="P7855" i="1"/>
  <c r="N7855" i="1"/>
  <c r="S7855" i="1" s="1"/>
  <c r="AA7854" i="1"/>
  <c r="Z7854" i="1"/>
  <c r="W7854" i="1"/>
  <c r="V7854" i="1"/>
  <c r="R7854" i="1"/>
  <c r="Q7854" i="1"/>
  <c r="P7854" i="1"/>
  <c r="N7854" i="1"/>
  <c r="S7854" i="1" s="1"/>
  <c r="AA7853" i="1"/>
  <c r="Z7853" i="1"/>
  <c r="V7853" i="1"/>
  <c r="W7853" i="1" s="1"/>
  <c r="R7853" i="1"/>
  <c r="Q7853" i="1"/>
  <c r="P7853" i="1"/>
  <c r="N7853" i="1"/>
  <c r="S7853" i="1" s="1"/>
  <c r="AA7852" i="1"/>
  <c r="Z7852" i="1"/>
  <c r="V7852" i="1"/>
  <c r="W7852" i="1" s="1"/>
  <c r="R7852" i="1"/>
  <c r="Q7852" i="1"/>
  <c r="P7852" i="1"/>
  <c r="N7852" i="1"/>
  <c r="S7852" i="1" s="1"/>
  <c r="AA7851" i="1"/>
  <c r="Z7851" i="1"/>
  <c r="W7851" i="1"/>
  <c r="V7851" i="1"/>
  <c r="R7851" i="1"/>
  <c r="Q7851" i="1"/>
  <c r="P7851" i="1"/>
  <c r="N7851" i="1"/>
  <c r="S7851" i="1" s="1"/>
  <c r="AA7850" i="1"/>
  <c r="Z7850" i="1"/>
  <c r="W7850" i="1"/>
  <c r="V7850" i="1"/>
  <c r="R7850" i="1"/>
  <c r="Q7850" i="1"/>
  <c r="P7850" i="1"/>
  <c r="N7850" i="1"/>
  <c r="S7850" i="1" s="1"/>
  <c r="AA7849" i="1"/>
  <c r="Z7849" i="1"/>
  <c r="V7849" i="1"/>
  <c r="W7849" i="1" s="1"/>
  <c r="R7849" i="1"/>
  <c r="Q7849" i="1"/>
  <c r="P7849" i="1"/>
  <c r="N7849" i="1"/>
  <c r="S7849" i="1" s="1"/>
  <c r="AA7848" i="1"/>
  <c r="Z7848" i="1"/>
  <c r="V7848" i="1"/>
  <c r="W7848" i="1" s="1"/>
  <c r="R7848" i="1"/>
  <c r="Q7848" i="1"/>
  <c r="P7848" i="1"/>
  <c r="N7848" i="1"/>
  <c r="S7848" i="1" s="1"/>
  <c r="AA7847" i="1"/>
  <c r="Z7847" i="1"/>
  <c r="W7847" i="1"/>
  <c r="V7847" i="1"/>
  <c r="R7847" i="1"/>
  <c r="Q7847" i="1"/>
  <c r="P7847" i="1"/>
  <c r="N7847" i="1"/>
  <c r="S7847" i="1" s="1"/>
  <c r="AA7846" i="1"/>
  <c r="Z7846" i="1"/>
  <c r="W7846" i="1"/>
  <c r="V7846" i="1"/>
  <c r="R7846" i="1"/>
  <c r="Q7846" i="1"/>
  <c r="P7846" i="1"/>
  <c r="N7846" i="1"/>
  <c r="S7846" i="1" s="1"/>
  <c r="AA7845" i="1"/>
  <c r="Z7845" i="1"/>
  <c r="V7845" i="1"/>
  <c r="W7845" i="1" s="1"/>
  <c r="R7845" i="1"/>
  <c r="Q7845" i="1"/>
  <c r="P7845" i="1"/>
  <c r="N7845" i="1"/>
  <c r="S7845" i="1" s="1"/>
  <c r="AA7844" i="1"/>
  <c r="Z7844" i="1"/>
  <c r="V7844" i="1"/>
  <c r="W7844" i="1" s="1"/>
  <c r="R7844" i="1"/>
  <c r="Q7844" i="1"/>
  <c r="P7844" i="1"/>
  <c r="N7844" i="1"/>
  <c r="S7844" i="1" s="1"/>
  <c r="AA7843" i="1"/>
  <c r="Z7843" i="1"/>
  <c r="W7843" i="1"/>
  <c r="V7843" i="1"/>
  <c r="R7843" i="1"/>
  <c r="Q7843" i="1"/>
  <c r="P7843" i="1"/>
  <c r="N7843" i="1"/>
  <c r="S7843" i="1" s="1"/>
  <c r="AA7842" i="1"/>
  <c r="Z7842" i="1"/>
  <c r="W7842" i="1"/>
  <c r="V7842" i="1"/>
  <c r="R7842" i="1"/>
  <c r="Q7842" i="1"/>
  <c r="P7842" i="1"/>
  <c r="N7842" i="1"/>
  <c r="S7842" i="1" s="1"/>
  <c r="AA7841" i="1"/>
  <c r="Z7841" i="1"/>
  <c r="V7841" i="1"/>
  <c r="W7841" i="1" s="1"/>
  <c r="R7841" i="1"/>
  <c r="Q7841" i="1"/>
  <c r="P7841" i="1"/>
  <c r="N7841" i="1"/>
  <c r="S7841" i="1" s="1"/>
  <c r="AA7840" i="1"/>
  <c r="Z7840" i="1"/>
  <c r="V7840" i="1"/>
  <c r="W7840" i="1" s="1"/>
  <c r="R7840" i="1"/>
  <c r="Q7840" i="1"/>
  <c r="P7840" i="1"/>
  <c r="N7840" i="1"/>
  <c r="S7840" i="1" s="1"/>
  <c r="AA7839" i="1"/>
  <c r="Z7839" i="1"/>
  <c r="W7839" i="1"/>
  <c r="V7839" i="1"/>
  <c r="R7839" i="1"/>
  <c r="Q7839" i="1"/>
  <c r="P7839" i="1"/>
  <c r="N7839" i="1"/>
  <c r="S7839" i="1" s="1"/>
  <c r="AA7838" i="1"/>
  <c r="Z7838" i="1"/>
  <c r="W7838" i="1"/>
  <c r="V7838" i="1"/>
  <c r="R7838" i="1"/>
  <c r="Q7838" i="1"/>
  <c r="P7838" i="1"/>
  <c r="N7838" i="1"/>
  <c r="S7838" i="1" s="1"/>
  <c r="AA7837" i="1"/>
  <c r="Z7837" i="1"/>
  <c r="V7837" i="1"/>
  <c r="W7837" i="1" s="1"/>
  <c r="R7837" i="1"/>
  <c r="Q7837" i="1"/>
  <c r="P7837" i="1"/>
  <c r="N7837" i="1"/>
  <c r="S7837" i="1" s="1"/>
  <c r="AA7836" i="1"/>
  <c r="Z7836" i="1"/>
  <c r="V7836" i="1"/>
  <c r="W7836" i="1" s="1"/>
  <c r="R7836" i="1"/>
  <c r="Q7836" i="1"/>
  <c r="P7836" i="1"/>
  <c r="N7836" i="1"/>
  <c r="S7836" i="1" s="1"/>
  <c r="AA7835" i="1"/>
  <c r="Z7835" i="1"/>
  <c r="W7835" i="1"/>
  <c r="V7835" i="1"/>
  <c r="R7835" i="1"/>
  <c r="Q7835" i="1"/>
  <c r="P7835" i="1"/>
  <c r="N7835" i="1"/>
  <c r="S7835" i="1" s="1"/>
  <c r="AA7834" i="1"/>
  <c r="Z7834" i="1"/>
  <c r="W7834" i="1"/>
  <c r="V7834" i="1"/>
  <c r="R7834" i="1"/>
  <c r="Q7834" i="1"/>
  <c r="P7834" i="1"/>
  <c r="N7834" i="1"/>
  <c r="S7834" i="1" s="1"/>
  <c r="AA7833" i="1"/>
  <c r="Z7833" i="1"/>
  <c r="V7833" i="1"/>
  <c r="W7833" i="1" s="1"/>
  <c r="R7833" i="1"/>
  <c r="Q7833" i="1"/>
  <c r="P7833" i="1"/>
  <c r="N7833" i="1"/>
  <c r="S7833" i="1" s="1"/>
  <c r="AA7832" i="1"/>
  <c r="Z7832" i="1"/>
  <c r="V7832" i="1"/>
  <c r="W7832" i="1" s="1"/>
  <c r="R7832" i="1"/>
  <c r="Q7832" i="1"/>
  <c r="P7832" i="1"/>
  <c r="N7832" i="1"/>
  <c r="S7832" i="1" s="1"/>
  <c r="AA7831" i="1"/>
  <c r="Z7831" i="1"/>
  <c r="W7831" i="1"/>
  <c r="V7831" i="1"/>
  <c r="R7831" i="1"/>
  <c r="Q7831" i="1"/>
  <c r="P7831" i="1"/>
  <c r="N7831" i="1"/>
  <c r="S7831" i="1" s="1"/>
  <c r="AA7830" i="1"/>
  <c r="Z7830" i="1"/>
  <c r="W7830" i="1"/>
  <c r="V7830" i="1"/>
  <c r="R7830" i="1"/>
  <c r="Q7830" i="1"/>
  <c r="P7830" i="1"/>
  <c r="N7830" i="1"/>
  <c r="S7830" i="1" s="1"/>
  <c r="AA7829" i="1"/>
  <c r="Z7829" i="1"/>
  <c r="V7829" i="1"/>
  <c r="W7829" i="1" s="1"/>
  <c r="R7829" i="1"/>
  <c r="Q7829" i="1"/>
  <c r="P7829" i="1"/>
  <c r="N7829" i="1"/>
  <c r="S7829" i="1" s="1"/>
  <c r="AA7828" i="1"/>
  <c r="Z7828" i="1"/>
  <c r="V7828" i="1"/>
  <c r="W7828" i="1" s="1"/>
  <c r="R7828" i="1"/>
  <c r="Q7828" i="1"/>
  <c r="P7828" i="1"/>
  <c r="N7828" i="1"/>
  <c r="S7828" i="1" s="1"/>
  <c r="AA7827" i="1"/>
  <c r="Z7827" i="1"/>
  <c r="W7827" i="1"/>
  <c r="V7827" i="1"/>
  <c r="R7827" i="1"/>
  <c r="Q7827" i="1"/>
  <c r="P7827" i="1"/>
  <c r="N7827" i="1"/>
  <c r="S7827" i="1" s="1"/>
  <c r="AA7826" i="1"/>
  <c r="Z7826" i="1"/>
  <c r="W7826" i="1"/>
  <c r="V7826" i="1"/>
  <c r="R7826" i="1"/>
  <c r="Q7826" i="1"/>
  <c r="P7826" i="1"/>
  <c r="N7826" i="1"/>
  <c r="S7826" i="1" s="1"/>
  <c r="AA7825" i="1"/>
  <c r="Z7825" i="1"/>
  <c r="V7825" i="1"/>
  <c r="W7825" i="1" s="1"/>
  <c r="R7825" i="1"/>
  <c r="Q7825" i="1"/>
  <c r="P7825" i="1"/>
  <c r="N7825" i="1"/>
  <c r="S7825" i="1" s="1"/>
  <c r="AA7824" i="1"/>
  <c r="Z7824" i="1"/>
  <c r="V7824" i="1"/>
  <c r="W7824" i="1" s="1"/>
  <c r="R7824" i="1"/>
  <c r="Q7824" i="1"/>
  <c r="P7824" i="1"/>
  <c r="N7824" i="1"/>
  <c r="S7824" i="1" s="1"/>
  <c r="AA7823" i="1"/>
  <c r="Z7823" i="1"/>
  <c r="W7823" i="1"/>
  <c r="V7823" i="1"/>
  <c r="R7823" i="1"/>
  <c r="Q7823" i="1"/>
  <c r="P7823" i="1"/>
  <c r="N7823" i="1"/>
  <c r="S7823" i="1" s="1"/>
  <c r="AA7822" i="1"/>
  <c r="Z7822" i="1"/>
  <c r="W7822" i="1"/>
  <c r="V7822" i="1"/>
  <c r="R7822" i="1"/>
  <c r="Q7822" i="1"/>
  <c r="P7822" i="1"/>
  <c r="N7822" i="1"/>
  <c r="S7822" i="1" s="1"/>
  <c r="AA7821" i="1"/>
  <c r="Z7821" i="1"/>
  <c r="V7821" i="1"/>
  <c r="W7821" i="1" s="1"/>
  <c r="R7821" i="1"/>
  <c r="Q7821" i="1"/>
  <c r="P7821" i="1"/>
  <c r="N7821" i="1"/>
  <c r="S7821" i="1" s="1"/>
  <c r="AA7820" i="1"/>
  <c r="Z7820" i="1"/>
  <c r="V7820" i="1"/>
  <c r="W7820" i="1" s="1"/>
  <c r="R7820" i="1"/>
  <c r="Q7820" i="1"/>
  <c r="P7820" i="1"/>
  <c r="N7820" i="1"/>
  <c r="S7820" i="1" s="1"/>
  <c r="AA7819" i="1"/>
  <c r="Z7819" i="1"/>
  <c r="W7819" i="1"/>
  <c r="V7819" i="1"/>
  <c r="R7819" i="1"/>
  <c r="Q7819" i="1"/>
  <c r="P7819" i="1"/>
  <c r="N7819" i="1"/>
  <c r="S7819" i="1" s="1"/>
  <c r="AA7818" i="1"/>
  <c r="Z7818" i="1"/>
  <c r="W7818" i="1"/>
  <c r="V7818" i="1"/>
  <c r="R7818" i="1"/>
  <c r="Q7818" i="1"/>
  <c r="P7818" i="1"/>
  <c r="N7818" i="1"/>
  <c r="S7818" i="1" s="1"/>
  <c r="AA7817" i="1"/>
  <c r="Z7817" i="1"/>
  <c r="V7817" i="1"/>
  <c r="W7817" i="1" s="1"/>
  <c r="R7817" i="1"/>
  <c r="Q7817" i="1"/>
  <c r="P7817" i="1"/>
  <c r="N7817" i="1"/>
  <c r="S7817" i="1" s="1"/>
  <c r="AA7816" i="1"/>
  <c r="Z7816" i="1"/>
  <c r="V7816" i="1"/>
  <c r="W7816" i="1" s="1"/>
  <c r="R7816" i="1"/>
  <c r="Q7816" i="1"/>
  <c r="P7816" i="1"/>
  <c r="N7816" i="1"/>
  <c r="S7816" i="1" s="1"/>
  <c r="AA7815" i="1"/>
  <c r="Z7815" i="1"/>
  <c r="W7815" i="1"/>
  <c r="V7815" i="1"/>
  <c r="R7815" i="1"/>
  <c r="Q7815" i="1"/>
  <c r="P7815" i="1"/>
  <c r="N7815" i="1"/>
  <c r="S7815" i="1" s="1"/>
  <c r="AA7814" i="1"/>
  <c r="Z7814" i="1"/>
  <c r="W7814" i="1"/>
  <c r="V7814" i="1"/>
  <c r="R7814" i="1"/>
  <c r="Q7814" i="1"/>
  <c r="P7814" i="1"/>
  <c r="N7814" i="1"/>
  <c r="S7814" i="1" s="1"/>
  <c r="AA7813" i="1"/>
  <c r="Z7813" i="1"/>
  <c r="V7813" i="1"/>
  <c r="W7813" i="1" s="1"/>
  <c r="R7813" i="1"/>
  <c r="Q7813" i="1"/>
  <c r="P7813" i="1"/>
  <c r="N7813" i="1"/>
  <c r="S7813" i="1" s="1"/>
  <c r="AA7812" i="1"/>
  <c r="Z7812" i="1"/>
  <c r="V7812" i="1"/>
  <c r="W7812" i="1" s="1"/>
  <c r="R7812" i="1"/>
  <c r="Q7812" i="1"/>
  <c r="P7812" i="1"/>
  <c r="N7812" i="1"/>
  <c r="S7812" i="1" s="1"/>
  <c r="AA7811" i="1"/>
  <c r="Z7811" i="1"/>
  <c r="W7811" i="1"/>
  <c r="V7811" i="1"/>
  <c r="R7811" i="1"/>
  <c r="Q7811" i="1"/>
  <c r="P7811" i="1"/>
  <c r="N7811" i="1"/>
  <c r="S7811" i="1" s="1"/>
  <c r="AA7810" i="1"/>
  <c r="Z7810" i="1"/>
  <c r="W7810" i="1"/>
  <c r="V7810" i="1"/>
  <c r="R7810" i="1"/>
  <c r="Q7810" i="1"/>
  <c r="P7810" i="1"/>
  <c r="N7810" i="1"/>
  <c r="S7810" i="1" s="1"/>
  <c r="AA7809" i="1"/>
  <c r="Z7809" i="1"/>
  <c r="V7809" i="1"/>
  <c r="W7809" i="1" s="1"/>
  <c r="R7809" i="1"/>
  <c r="Q7809" i="1"/>
  <c r="P7809" i="1"/>
  <c r="N7809" i="1"/>
  <c r="S7809" i="1" s="1"/>
  <c r="AA7808" i="1"/>
  <c r="Z7808" i="1"/>
  <c r="V7808" i="1"/>
  <c r="W7808" i="1" s="1"/>
  <c r="R7808" i="1"/>
  <c r="Q7808" i="1"/>
  <c r="P7808" i="1"/>
  <c r="N7808" i="1"/>
  <c r="S7808" i="1" s="1"/>
  <c r="AA7807" i="1"/>
  <c r="Z7807" i="1"/>
  <c r="W7807" i="1"/>
  <c r="V7807" i="1"/>
  <c r="R7807" i="1"/>
  <c r="Q7807" i="1"/>
  <c r="P7807" i="1"/>
  <c r="N7807" i="1"/>
  <c r="S7807" i="1" s="1"/>
  <c r="AA7806" i="1"/>
  <c r="Z7806" i="1"/>
  <c r="W7806" i="1"/>
  <c r="V7806" i="1"/>
  <c r="R7806" i="1"/>
  <c r="Q7806" i="1"/>
  <c r="P7806" i="1"/>
  <c r="N7806" i="1"/>
  <c r="S7806" i="1" s="1"/>
  <c r="AA7805" i="1"/>
  <c r="Z7805" i="1"/>
  <c r="V7805" i="1"/>
  <c r="W7805" i="1" s="1"/>
  <c r="R7805" i="1"/>
  <c r="Q7805" i="1"/>
  <c r="P7805" i="1"/>
  <c r="N7805" i="1"/>
  <c r="S7805" i="1" s="1"/>
  <c r="AA7804" i="1"/>
  <c r="Z7804" i="1"/>
  <c r="V7804" i="1"/>
  <c r="W7804" i="1" s="1"/>
  <c r="R7804" i="1"/>
  <c r="Q7804" i="1"/>
  <c r="P7804" i="1"/>
  <c r="N7804" i="1"/>
  <c r="S7804" i="1" s="1"/>
  <c r="AA7803" i="1"/>
  <c r="Z7803" i="1"/>
  <c r="W7803" i="1"/>
  <c r="V7803" i="1"/>
  <c r="R7803" i="1"/>
  <c r="Q7803" i="1"/>
  <c r="P7803" i="1"/>
  <c r="N7803" i="1"/>
  <c r="S7803" i="1" s="1"/>
  <c r="AA7802" i="1"/>
  <c r="Z7802" i="1"/>
  <c r="W7802" i="1"/>
  <c r="V7802" i="1"/>
  <c r="R7802" i="1"/>
  <c r="Q7802" i="1"/>
  <c r="P7802" i="1"/>
  <c r="N7802" i="1"/>
  <c r="S7802" i="1" s="1"/>
  <c r="AA7801" i="1"/>
  <c r="Z7801" i="1"/>
  <c r="V7801" i="1"/>
  <c r="W7801" i="1" s="1"/>
  <c r="R7801" i="1"/>
  <c r="Q7801" i="1"/>
  <c r="P7801" i="1"/>
  <c r="N7801" i="1"/>
  <c r="S7801" i="1" s="1"/>
  <c r="AA7800" i="1"/>
  <c r="Z7800" i="1"/>
  <c r="V7800" i="1"/>
  <c r="W7800" i="1" s="1"/>
  <c r="R7800" i="1"/>
  <c r="Q7800" i="1"/>
  <c r="P7800" i="1"/>
  <c r="N7800" i="1"/>
  <c r="S7800" i="1" s="1"/>
  <c r="AA7799" i="1"/>
  <c r="Z7799" i="1"/>
  <c r="W7799" i="1"/>
  <c r="V7799" i="1"/>
  <c r="R7799" i="1"/>
  <c r="Q7799" i="1"/>
  <c r="P7799" i="1"/>
  <c r="N7799" i="1"/>
  <c r="S7799" i="1" s="1"/>
  <c r="AA7798" i="1"/>
  <c r="Z7798" i="1"/>
  <c r="W7798" i="1"/>
  <c r="V7798" i="1"/>
  <c r="R7798" i="1"/>
  <c r="Q7798" i="1"/>
  <c r="P7798" i="1"/>
  <c r="N7798" i="1"/>
  <c r="S7798" i="1" s="1"/>
  <c r="AA7797" i="1"/>
  <c r="Z7797" i="1"/>
  <c r="V7797" i="1"/>
  <c r="W7797" i="1" s="1"/>
  <c r="R7797" i="1"/>
  <c r="Q7797" i="1"/>
  <c r="P7797" i="1"/>
  <c r="N7797" i="1"/>
  <c r="S7797" i="1" s="1"/>
  <c r="AA7796" i="1"/>
  <c r="Z7796" i="1"/>
  <c r="V7796" i="1"/>
  <c r="W7796" i="1" s="1"/>
  <c r="R7796" i="1"/>
  <c r="Q7796" i="1"/>
  <c r="P7796" i="1"/>
  <c r="N7796" i="1"/>
  <c r="S7796" i="1" s="1"/>
  <c r="AA7795" i="1"/>
  <c r="Z7795" i="1"/>
  <c r="W7795" i="1"/>
  <c r="V7795" i="1"/>
  <c r="R7795" i="1"/>
  <c r="Q7795" i="1"/>
  <c r="P7795" i="1"/>
  <c r="N7795" i="1"/>
  <c r="S7795" i="1" s="1"/>
  <c r="AA7794" i="1"/>
  <c r="Z7794" i="1"/>
  <c r="W7794" i="1"/>
  <c r="V7794" i="1"/>
  <c r="R7794" i="1"/>
  <c r="Q7794" i="1"/>
  <c r="P7794" i="1"/>
  <c r="N7794" i="1"/>
  <c r="S7794" i="1" s="1"/>
  <c r="AA7793" i="1"/>
  <c r="Z7793" i="1"/>
  <c r="V7793" i="1"/>
  <c r="W7793" i="1" s="1"/>
  <c r="R7793" i="1"/>
  <c r="Q7793" i="1"/>
  <c r="P7793" i="1"/>
  <c r="N7793" i="1"/>
  <c r="S7793" i="1" s="1"/>
  <c r="AA7792" i="1"/>
  <c r="Z7792" i="1"/>
  <c r="V7792" i="1"/>
  <c r="W7792" i="1" s="1"/>
  <c r="R7792" i="1"/>
  <c r="Q7792" i="1"/>
  <c r="P7792" i="1"/>
  <c r="N7792" i="1"/>
  <c r="S7792" i="1" s="1"/>
  <c r="AA7791" i="1"/>
  <c r="Z7791" i="1"/>
  <c r="W7791" i="1"/>
  <c r="V7791" i="1"/>
  <c r="R7791" i="1"/>
  <c r="Q7791" i="1"/>
  <c r="P7791" i="1"/>
  <c r="N7791" i="1"/>
  <c r="S7791" i="1" s="1"/>
  <c r="AA7790" i="1"/>
  <c r="Z7790" i="1"/>
  <c r="W7790" i="1"/>
  <c r="V7790" i="1"/>
  <c r="R7790" i="1"/>
  <c r="Q7790" i="1"/>
  <c r="P7790" i="1"/>
  <c r="N7790" i="1"/>
  <c r="S7790" i="1" s="1"/>
  <c r="AA7789" i="1"/>
  <c r="Z7789" i="1"/>
  <c r="V7789" i="1"/>
  <c r="W7789" i="1" s="1"/>
  <c r="R7789" i="1"/>
  <c r="Q7789" i="1"/>
  <c r="P7789" i="1"/>
  <c r="N7789" i="1"/>
  <c r="S7789" i="1" s="1"/>
  <c r="AA7788" i="1"/>
  <c r="Z7788" i="1"/>
  <c r="V7788" i="1"/>
  <c r="W7788" i="1" s="1"/>
  <c r="R7788" i="1"/>
  <c r="Q7788" i="1"/>
  <c r="P7788" i="1"/>
  <c r="N7788" i="1"/>
  <c r="S7788" i="1" s="1"/>
  <c r="AA7787" i="1"/>
  <c r="Z7787" i="1"/>
  <c r="W7787" i="1"/>
  <c r="V7787" i="1"/>
  <c r="R7787" i="1"/>
  <c r="Q7787" i="1"/>
  <c r="P7787" i="1"/>
  <c r="N7787" i="1"/>
  <c r="S7787" i="1" s="1"/>
  <c r="AA7786" i="1"/>
  <c r="Z7786" i="1"/>
  <c r="W7786" i="1"/>
  <c r="V7786" i="1"/>
  <c r="R7786" i="1"/>
  <c r="Q7786" i="1"/>
  <c r="P7786" i="1"/>
  <c r="N7786" i="1"/>
  <c r="S7786" i="1" s="1"/>
  <c r="AA7785" i="1"/>
  <c r="Z7785" i="1"/>
  <c r="V7785" i="1"/>
  <c r="W7785" i="1" s="1"/>
  <c r="R7785" i="1"/>
  <c r="Q7785" i="1"/>
  <c r="P7785" i="1"/>
  <c r="N7785" i="1"/>
  <c r="S7785" i="1" s="1"/>
  <c r="AA7784" i="1"/>
  <c r="Z7784" i="1"/>
  <c r="V7784" i="1"/>
  <c r="W7784" i="1" s="1"/>
  <c r="R7784" i="1"/>
  <c r="Q7784" i="1"/>
  <c r="P7784" i="1"/>
  <c r="N7784" i="1"/>
  <c r="S7784" i="1" s="1"/>
  <c r="AA7783" i="1"/>
  <c r="Z7783" i="1"/>
  <c r="W7783" i="1"/>
  <c r="V7783" i="1"/>
  <c r="R7783" i="1"/>
  <c r="Q7783" i="1"/>
  <c r="P7783" i="1"/>
  <c r="N7783" i="1"/>
  <c r="S7783" i="1" s="1"/>
  <c r="AA7782" i="1"/>
  <c r="Z7782" i="1"/>
  <c r="W7782" i="1"/>
  <c r="V7782" i="1"/>
  <c r="R7782" i="1"/>
  <c r="Q7782" i="1"/>
  <c r="P7782" i="1"/>
  <c r="N7782" i="1"/>
  <c r="S7782" i="1" s="1"/>
  <c r="AA7781" i="1"/>
  <c r="Z7781" i="1"/>
  <c r="V7781" i="1"/>
  <c r="W7781" i="1" s="1"/>
  <c r="R7781" i="1"/>
  <c r="Q7781" i="1"/>
  <c r="P7781" i="1"/>
  <c r="N7781" i="1"/>
  <c r="S7781" i="1" s="1"/>
  <c r="AA7780" i="1"/>
  <c r="Z7780" i="1"/>
  <c r="V7780" i="1"/>
  <c r="W7780" i="1" s="1"/>
  <c r="R7780" i="1"/>
  <c r="Q7780" i="1"/>
  <c r="P7780" i="1"/>
  <c r="N7780" i="1"/>
  <c r="S7780" i="1" s="1"/>
  <c r="AA7779" i="1"/>
  <c r="Z7779" i="1"/>
  <c r="W7779" i="1"/>
  <c r="V7779" i="1"/>
  <c r="R7779" i="1"/>
  <c r="Q7779" i="1"/>
  <c r="P7779" i="1"/>
  <c r="N7779" i="1"/>
  <c r="S7779" i="1" s="1"/>
  <c r="AA7778" i="1"/>
  <c r="Z7778" i="1"/>
  <c r="W7778" i="1"/>
  <c r="V7778" i="1"/>
  <c r="R7778" i="1"/>
  <c r="Q7778" i="1"/>
  <c r="P7778" i="1"/>
  <c r="N7778" i="1"/>
  <c r="S7778" i="1" s="1"/>
  <c r="AA7777" i="1"/>
  <c r="Z7777" i="1"/>
  <c r="V7777" i="1"/>
  <c r="W7777" i="1" s="1"/>
  <c r="R7777" i="1"/>
  <c r="Q7777" i="1"/>
  <c r="P7777" i="1"/>
  <c r="N7777" i="1"/>
  <c r="S7777" i="1" s="1"/>
  <c r="AA7776" i="1"/>
  <c r="Z7776" i="1"/>
  <c r="V7776" i="1"/>
  <c r="W7776" i="1" s="1"/>
  <c r="R7776" i="1"/>
  <c r="Q7776" i="1"/>
  <c r="P7776" i="1"/>
  <c r="N7776" i="1"/>
  <c r="S7776" i="1" s="1"/>
  <c r="AA7775" i="1"/>
  <c r="Z7775" i="1"/>
  <c r="W7775" i="1"/>
  <c r="V7775" i="1"/>
  <c r="R7775" i="1"/>
  <c r="Q7775" i="1"/>
  <c r="P7775" i="1"/>
  <c r="N7775" i="1"/>
  <c r="S7775" i="1" s="1"/>
  <c r="AA7774" i="1"/>
  <c r="Z7774" i="1"/>
  <c r="W7774" i="1"/>
  <c r="V7774" i="1"/>
  <c r="R7774" i="1"/>
  <c r="Q7774" i="1"/>
  <c r="P7774" i="1"/>
  <c r="N7774" i="1"/>
  <c r="S7774" i="1" s="1"/>
  <c r="AA7773" i="1"/>
  <c r="Z7773" i="1"/>
  <c r="V7773" i="1"/>
  <c r="W7773" i="1" s="1"/>
  <c r="R7773" i="1"/>
  <c r="Q7773" i="1"/>
  <c r="P7773" i="1"/>
  <c r="N7773" i="1"/>
  <c r="S7773" i="1" s="1"/>
  <c r="AA7772" i="1"/>
  <c r="Z7772" i="1"/>
  <c r="V7772" i="1"/>
  <c r="W7772" i="1" s="1"/>
  <c r="R7772" i="1"/>
  <c r="Q7772" i="1"/>
  <c r="P7772" i="1"/>
  <c r="N7772" i="1"/>
  <c r="S7772" i="1" s="1"/>
  <c r="AA7771" i="1"/>
  <c r="Z7771" i="1"/>
  <c r="W7771" i="1"/>
  <c r="V7771" i="1"/>
  <c r="R7771" i="1"/>
  <c r="Q7771" i="1"/>
  <c r="P7771" i="1"/>
  <c r="N7771" i="1"/>
  <c r="S7771" i="1" s="1"/>
  <c r="AA7770" i="1"/>
  <c r="Z7770" i="1"/>
  <c r="W7770" i="1"/>
  <c r="V7770" i="1"/>
  <c r="R7770" i="1"/>
  <c r="Q7770" i="1"/>
  <c r="P7770" i="1"/>
  <c r="N7770" i="1"/>
  <c r="S7770" i="1" s="1"/>
  <c r="AA7769" i="1"/>
  <c r="Z7769" i="1"/>
  <c r="V7769" i="1"/>
  <c r="W7769" i="1" s="1"/>
  <c r="R7769" i="1"/>
  <c r="Q7769" i="1"/>
  <c r="P7769" i="1"/>
  <c r="N7769" i="1"/>
  <c r="S7769" i="1" s="1"/>
  <c r="AA7768" i="1"/>
  <c r="Z7768" i="1"/>
  <c r="V7768" i="1"/>
  <c r="W7768" i="1" s="1"/>
  <c r="R7768" i="1"/>
  <c r="Q7768" i="1"/>
  <c r="P7768" i="1"/>
  <c r="N7768" i="1"/>
  <c r="S7768" i="1" s="1"/>
  <c r="AA7767" i="1"/>
  <c r="Z7767" i="1"/>
  <c r="W7767" i="1"/>
  <c r="V7767" i="1"/>
  <c r="R7767" i="1"/>
  <c r="Q7767" i="1"/>
  <c r="P7767" i="1"/>
  <c r="N7767" i="1"/>
  <c r="S7767" i="1" s="1"/>
  <c r="AA7766" i="1"/>
  <c r="Z7766" i="1"/>
  <c r="W7766" i="1"/>
  <c r="V7766" i="1"/>
  <c r="R7766" i="1"/>
  <c r="Q7766" i="1"/>
  <c r="P7766" i="1"/>
  <c r="N7766" i="1"/>
  <c r="S7766" i="1" s="1"/>
  <c r="AA7765" i="1"/>
  <c r="Z7765" i="1"/>
  <c r="V7765" i="1"/>
  <c r="W7765" i="1" s="1"/>
  <c r="R7765" i="1"/>
  <c r="Q7765" i="1"/>
  <c r="P7765" i="1"/>
  <c r="N7765" i="1"/>
  <c r="S7765" i="1" s="1"/>
  <c r="AA7764" i="1"/>
  <c r="Z7764" i="1"/>
  <c r="V7764" i="1"/>
  <c r="W7764" i="1" s="1"/>
  <c r="R7764" i="1"/>
  <c r="Q7764" i="1"/>
  <c r="P7764" i="1"/>
  <c r="N7764" i="1"/>
  <c r="S7764" i="1" s="1"/>
  <c r="AA7763" i="1"/>
  <c r="Z7763" i="1"/>
  <c r="W7763" i="1"/>
  <c r="V7763" i="1"/>
  <c r="R7763" i="1"/>
  <c r="Q7763" i="1"/>
  <c r="P7763" i="1"/>
  <c r="N7763" i="1"/>
  <c r="S7763" i="1" s="1"/>
  <c r="AA7762" i="1"/>
  <c r="Z7762" i="1"/>
  <c r="W7762" i="1"/>
  <c r="V7762" i="1"/>
  <c r="R7762" i="1"/>
  <c r="Q7762" i="1"/>
  <c r="P7762" i="1"/>
  <c r="N7762" i="1"/>
  <c r="S7762" i="1" s="1"/>
  <c r="AA7761" i="1"/>
  <c r="Z7761" i="1"/>
  <c r="V7761" i="1"/>
  <c r="W7761" i="1" s="1"/>
  <c r="R7761" i="1"/>
  <c r="Q7761" i="1"/>
  <c r="P7761" i="1"/>
  <c r="N7761" i="1"/>
  <c r="S7761" i="1" s="1"/>
  <c r="AA7760" i="1"/>
  <c r="Z7760" i="1"/>
  <c r="V7760" i="1"/>
  <c r="W7760" i="1" s="1"/>
  <c r="R7760" i="1"/>
  <c r="Q7760" i="1"/>
  <c r="P7760" i="1"/>
  <c r="N7760" i="1"/>
  <c r="S7760" i="1" s="1"/>
  <c r="AA7759" i="1"/>
  <c r="Z7759" i="1"/>
  <c r="W7759" i="1"/>
  <c r="V7759" i="1"/>
  <c r="R7759" i="1"/>
  <c r="Q7759" i="1"/>
  <c r="P7759" i="1"/>
  <c r="N7759" i="1"/>
  <c r="S7759" i="1" s="1"/>
  <c r="AA7758" i="1"/>
  <c r="Z7758" i="1"/>
  <c r="W7758" i="1"/>
  <c r="V7758" i="1"/>
  <c r="R7758" i="1"/>
  <c r="Q7758" i="1"/>
  <c r="P7758" i="1"/>
  <c r="N7758" i="1"/>
  <c r="S7758" i="1" s="1"/>
  <c r="AA7757" i="1"/>
  <c r="Z7757" i="1"/>
  <c r="V7757" i="1"/>
  <c r="W7757" i="1" s="1"/>
  <c r="R7757" i="1"/>
  <c r="Q7757" i="1"/>
  <c r="P7757" i="1"/>
  <c r="N7757" i="1"/>
  <c r="S7757" i="1" s="1"/>
  <c r="AA7756" i="1"/>
  <c r="Z7756" i="1"/>
  <c r="V7756" i="1"/>
  <c r="W7756" i="1" s="1"/>
  <c r="R7756" i="1"/>
  <c r="Q7756" i="1"/>
  <c r="P7756" i="1"/>
  <c r="N7756" i="1"/>
  <c r="S7756" i="1" s="1"/>
  <c r="AA7755" i="1"/>
  <c r="Z7755" i="1"/>
  <c r="W7755" i="1"/>
  <c r="V7755" i="1"/>
  <c r="R7755" i="1"/>
  <c r="Q7755" i="1"/>
  <c r="P7755" i="1"/>
  <c r="N7755" i="1"/>
  <c r="S7755" i="1" s="1"/>
  <c r="AA7754" i="1"/>
  <c r="Z7754" i="1"/>
  <c r="W7754" i="1"/>
  <c r="V7754" i="1"/>
  <c r="R7754" i="1"/>
  <c r="Q7754" i="1"/>
  <c r="P7754" i="1"/>
  <c r="N7754" i="1"/>
  <c r="S7754" i="1" s="1"/>
  <c r="AA7753" i="1"/>
  <c r="Z7753" i="1"/>
  <c r="V7753" i="1"/>
  <c r="W7753" i="1" s="1"/>
  <c r="R7753" i="1"/>
  <c r="Q7753" i="1"/>
  <c r="P7753" i="1"/>
  <c r="N7753" i="1"/>
  <c r="S7753" i="1" s="1"/>
  <c r="AA7752" i="1"/>
  <c r="Z7752" i="1"/>
  <c r="V7752" i="1"/>
  <c r="W7752" i="1" s="1"/>
  <c r="R7752" i="1"/>
  <c r="Q7752" i="1"/>
  <c r="P7752" i="1"/>
  <c r="N7752" i="1"/>
  <c r="S7752" i="1" s="1"/>
  <c r="AA7751" i="1"/>
  <c r="Z7751" i="1"/>
  <c r="W7751" i="1"/>
  <c r="V7751" i="1"/>
  <c r="R7751" i="1"/>
  <c r="Q7751" i="1"/>
  <c r="P7751" i="1"/>
  <c r="N7751" i="1"/>
  <c r="S7751" i="1" s="1"/>
  <c r="AA7750" i="1"/>
  <c r="Z7750" i="1"/>
  <c r="W7750" i="1"/>
  <c r="V7750" i="1"/>
  <c r="R7750" i="1"/>
  <c r="Q7750" i="1"/>
  <c r="P7750" i="1"/>
  <c r="N7750" i="1"/>
  <c r="S7750" i="1" s="1"/>
  <c r="AA7749" i="1"/>
  <c r="Z7749" i="1"/>
  <c r="V7749" i="1"/>
  <c r="W7749" i="1" s="1"/>
  <c r="R7749" i="1"/>
  <c r="Q7749" i="1"/>
  <c r="P7749" i="1"/>
  <c r="N7749" i="1"/>
  <c r="S7749" i="1" s="1"/>
  <c r="AA7748" i="1"/>
  <c r="Z7748" i="1"/>
  <c r="V7748" i="1"/>
  <c r="W7748" i="1" s="1"/>
  <c r="R7748" i="1"/>
  <c r="Q7748" i="1"/>
  <c r="P7748" i="1"/>
  <c r="N7748" i="1"/>
  <c r="S7748" i="1" s="1"/>
  <c r="AA7747" i="1"/>
  <c r="Z7747" i="1"/>
  <c r="W7747" i="1"/>
  <c r="V7747" i="1"/>
  <c r="R7747" i="1"/>
  <c r="Q7747" i="1"/>
  <c r="P7747" i="1"/>
  <c r="N7747" i="1"/>
  <c r="S7747" i="1" s="1"/>
  <c r="AA7746" i="1"/>
  <c r="Z7746" i="1"/>
  <c r="W7746" i="1"/>
  <c r="V7746" i="1"/>
  <c r="R7746" i="1"/>
  <c r="Q7746" i="1"/>
  <c r="P7746" i="1"/>
  <c r="N7746" i="1"/>
  <c r="S7746" i="1" s="1"/>
  <c r="AA7745" i="1"/>
  <c r="Z7745" i="1"/>
  <c r="V7745" i="1"/>
  <c r="W7745" i="1" s="1"/>
  <c r="R7745" i="1"/>
  <c r="Q7745" i="1"/>
  <c r="P7745" i="1"/>
  <c r="N7745" i="1"/>
  <c r="S7745" i="1" s="1"/>
  <c r="AA7744" i="1"/>
  <c r="Z7744" i="1"/>
  <c r="V7744" i="1"/>
  <c r="W7744" i="1" s="1"/>
  <c r="R7744" i="1"/>
  <c r="Q7744" i="1"/>
  <c r="P7744" i="1"/>
  <c r="N7744" i="1"/>
  <c r="S7744" i="1" s="1"/>
  <c r="AA7743" i="1"/>
  <c r="Z7743" i="1"/>
  <c r="W7743" i="1"/>
  <c r="V7743" i="1"/>
  <c r="R7743" i="1"/>
  <c r="Q7743" i="1"/>
  <c r="P7743" i="1"/>
  <c r="N7743" i="1"/>
  <c r="S7743" i="1" s="1"/>
  <c r="AA7742" i="1"/>
  <c r="Z7742" i="1"/>
  <c r="W7742" i="1"/>
  <c r="V7742" i="1"/>
  <c r="R7742" i="1"/>
  <c r="Q7742" i="1"/>
  <c r="P7742" i="1"/>
  <c r="N7742" i="1"/>
  <c r="S7742" i="1" s="1"/>
  <c r="AA7741" i="1"/>
  <c r="Z7741" i="1"/>
  <c r="V7741" i="1"/>
  <c r="W7741" i="1" s="1"/>
  <c r="R7741" i="1"/>
  <c r="Q7741" i="1"/>
  <c r="P7741" i="1"/>
  <c r="N7741" i="1"/>
  <c r="S7741" i="1" s="1"/>
  <c r="AA7740" i="1"/>
  <c r="Z7740" i="1"/>
  <c r="V7740" i="1"/>
  <c r="W7740" i="1" s="1"/>
  <c r="R7740" i="1"/>
  <c r="Q7740" i="1"/>
  <c r="P7740" i="1"/>
  <c r="N7740" i="1"/>
  <c r="S7740" i="1" s="1"/>
  <c r="AA7739" i="1"/>
  <c r="Z7739" i="1"/>
  <c r="W7739" i="1"/>
  <c r="V7739" i="1"/>
  <c r="R7739" i="1"/>
  <c r="Q7739" i="1"/>
  <c r="P7739" i="1"/>
  <c r="N7739" i="1"/>
  <c r="S7739" i="1" s="1"/>
  <c r="AA7738" i="1"/>
  <c r="Z7738" i="1"/>
  <c r="W7738" i="1"/>
  <c r="V7738" i="1"/>
  <c r="R7738" i="1"/>
  <c r="Q7738" i="1"/>
  <c r="P7738" i="1"/>
  <c r="N7738" i="1"/>
  <c r="S7738" i="1" s="1"/>
  <c r="AA7737" i="1"/>
  <c r="Z7737" i="1"/>
  <c r="V7737" i="1"/>
  <c r="W7737" i="1" s="1"/>
  <c r="R7737" i="1"/>
  <c r="Q7737" i="1"/>
  <c r="P7737" i="1"/>
  <c r="N7737" i="1"/>
  <c r="S7737" i="1" s="1"/>
  <c r="AA7736" i="1"/>
  <c r="Z7736" i="1"/>
  <c r="V7736" i="1"/>
  <c r="W7736" i="1" s="1"/>
  <c r="R7736" i="1"/>
  <c r="Q7736" i="1"/>
  <c r="P7736" i="1"/>
  <c r="N7736" i="1"/>
  <c r="S7736" i="1" s="1"/>
  <c r="AA7735" i="1"/>
  <c r="Z7735" i="1"/>
  <c r="W7735" i="1"/>
  <c r="V7735" i="1"/>
  <c r="R7735" i="1"/>
  <c r="Q7735" i="1"/>
  <c r="P7735" i="1"/>
  <c r="N7735" i="1"/>
  <c r="S7735" i="1" s="1"/>
  <c r="AA7734" i="1"/>
  <c r="Z7734" i="1"/>
  <c r="W7734" i="1"/>
  <c r="V7734" i="1"/>
  <c r="R7734" i="1"/>
  <c r="Q7734" i="1"/>
  <c r="P7734" i="1"/>
  <c r="N7734" i="1"/>
  <c r="S7734" i="1" s="1"/>
  <c r="AA7733" i="1"/>
  <c r="Z7733" i="1"/>
  <c r="V7733" i="1"/>
  <c r="W7733" i="1" s="1"/>
  <c r="R7733" i="1"/>
  <c r="Q7733" i="1"/>
  <c r="P7733" i="1"/>
  <c r="N7733" i="1"/>
  <c r="S7733" i="1" s="1"/>
  <c r="AA7732" i="1"/>
  <c r="Z7732" i="1"/>
  <c r="V7732" i="1"/>
  <c r="W7732" i="1" s="1"/>
  <c r="R7732" i="1"/>
  <c r="Q7732" i="1"/>
  <c r="P7732" i="1"/>
  <c r="N7732" i="1"/>
  <c r="S7732" i="1" s="1"/>
  <c r="AA7731" i="1"/>
  <c r="Z7731" i="1"/>
  <c r="W7731" i="1"/>
  <c r="V7731" i="1"/>
  <c r="R7731" i="1"/>
  <c r="Q7731" i="1"/>
  <c r="P7731" i="1"/>
  <c r="N7731" i="1"/>
  <c r="S7731" i="1" s="1"/>
  <c r="AA7730" i="1"/>
  <c r="Z7730" i="1"/>
  <c r="W7730" i="1"/>
  <c r="V7730" i="1"/>
  <c r="R7730" i="1"/>
  <c r="Q7730" i="1"/>
  <c r="P7730" i="1"/>
  <c r="N7730" i="1"/>
  <c r="S7730" i="1" s="1"/>
  <c r="AA7729" i="1"/>
  <c r="Z7729" i="1"/>
  <c r="V7729" i="1"/>
  <c r="W7729" i="1" s="1"/>
  <c r="R7729" i="1"/>
  <c r="Q7729" i="1"/>
  <c r="P7729" i="1"/>
  <c r="N7729" i="1"/>
  <c r="S7729" i="1" s="1"/>
  <c r="AA7728" i="1"/>
  <c r="Z7728" i="1"/>
  <c r="V7728" i="1"/>
  <c r="W7728" i="1" s="1"/>
  <c r="R7728" i="1"/>
  <c r="Q7728" i="1"/>
  <c r="P7728" i="1"/>
  <c r="N7728" i="1"/>
  <c r="S7728" i="1" s="1"/>
  <c r="AA7727" i="1"/>
  <c r="Z7727" i="1"/>
  <c r="W7727" i="1"/>
  <c r="V7727" i="1"/>
  <c r="R7727" i="1"/>
  <c r="Q7727" i="1"/>
  <c r="P7727" i="1"/>
  <c r="N7727" i="1"/>
  <c r="S7727" i="1" s="1"/>
  <c r="AA7726" i="1"/>
  <c r="Z7726" i="1"/>
  <c r="W7726" i="1"/>
  <c r="V7726" i="1"/>
  <c r="R7726" i="1"/>
  <c r="Q7726" i="1"/>
  <c r="P7726" i="1"/>
  <c r="N7726" i="1"/>
  <c r="S7726" i="1" s="1"/>
  <c r="AA7725" i="1"/>
  <c r="Z7725" i="1"/>
  <c r="V7725" i="1"/>
  <c r="W7725" i="1" s="1"/>
  <c r="R7725" i="1"/>
  <c r="Q7725" i="1"/>
  <c r="P7725" i="1"/>
  <c r="N7725" i="1"/>
  <c r="S7725" i="1" s="1"/>
  <c r="AA7724" i="1"/>
  <c r="Z7724" i="1"/>
  <c r="V7724" i="1"/>
  <c r="W7724" i="1" s="1"/>
  <c r="R7724" i="1"/>
  <c r="Q7724" i="1"/>
  <c r="P7724" i="1"/>
  <c r="N7724" i="1"/>
  <c r="S7724" i="1" s="1"/>
  <c r="AA7723" i="1"/>
  <c r="Z7723" i="1"/>
  <c r="W7723" i="1"/>
  <c r="V7723" i="1"/>
  <c r="R7723" i="1"/>
  <c r="Q7723" i="1"/>
  <c r="P7723" i="1"/>
  <c r="N7723" i="1"/>
  <c r="S7723" i="1" s="1"/>
  <c r="AA7722" i="1"/>
  <c r="Z7722" i="1"/>
  <c r="W7722" i="1"/>
  <c r="V7722" i="1"/>
  <c r="R7722" i="1"/>
  <c r="Q7722" i="1"/>
  <c r="P7722" i="1"/>
  <c r="N7722" i="1"/>
  <c r="S7722" i="1" s="1"/>
  <c r="AA7721" i="1"/>
  <c r="Z7721" i="1"/>
  <c r="V7721" i="1"/>
  <c r="W7721" i="1" s="1"/>
  <c r="R7721" i="1"/>
  <c r="Q7721" i="1"/>
  <c r="P7721" i="1"/>
  <c r="N7721" i="1"/>
  <c r="S7721" i="1" s="1"/>
  <c r="AA7720" i="1"/>
  <c r="Z7720" i="1"/>
  <c r="V7720" i="1"/>
  <c r="W7720" i="1" s="1"/>
  <c r="R7720" i="1"/>
  <c r="Q7720" i="1"/>
  <c r="P7720" i="1"/>
  <c r="N7720" i="1"/>
  <c r="S7720" i="1" s="1"/>
  <c r="AA7719" i="1"/>
  <c r="Z7719" i="1"/>
  <c r="W7719" i="1"/>
  <c r="V7719" i="1"/>
  <c r="R7719" i="1"/>
  <c r="Q7719" i="1"/>
  <c r="P7719" i="1"/>
  <c r="N7719" i="1"/>
  <c r="S7719" i="1" s="1"/>
  <c r="AA7718" i="1"/>
  <c r="Z7718" i="1"/>
  <c r="W7718" i="1"/>
  <c r="V7718" i="1"/>
  <c r="R7718" i="1"/>
  <c r="Q7718" i="1"/>
  <c r="P7718" i="1"/>
  <c r="N7718" i="1"/>
  <c r="S7718" i="1" s="1"/>
  <c r="AA7717" i="1"/>
  <c r="Z7717" i="1"/>
  <c r="V7717" i="1"/>
  <c r="W7717" i="1" s="1"/>
  <c r="R7717" i="1"/>
  <c r="Q7717" i="1"/>
  <c r="P7717" i="1"/>
  <c r="N7717" i="1"/>
  <c r="S7717" i="1" s="1"/>
  <c r="AA7716" i="1"/>
  <c r="Z7716" i="1"/>
  <c r="V7716" i="1"/>
  <c r="W7716" i="1" s="1"/>
  <c r="R7716" i="1"/>
  <c r="Q7716" i="1"/>
  <c r="P7716" i="1"/>
  <c r="N7716" i="1"/>
  <c r="S7716" i="1" s="1"/>
  <c r="AA7715" i="1"/>
  <c r="Z7715" i="1"/>
  <c r="W7715" i="1"/>
  <c r="V7715" i="1"/>
  <c r="R7715" i="1"/>
  <c r="Q7715" i="1"/>
  <c r="P7715" i="1"/>
  <c r="N7715" i="1"/>
  <c r="S7715" i="1" s="1"/>
  <c r="AA7714" i="1"/>
  <c r="Z7714" i="1"/>
  <c r="V7714" i="1"/>
  <c r="W7714" i="1" s="1"/>
  <c r="R7714" i="1"/>
  <c r="Q7714" i="1"/>
  <c r="P7714" i="1"/>
  <c r="N7714" i="1"/>
  <c r="S7714" i="1" s="1"/>
  <c r="AA7713" i="1"/>
  <c r="Z7713" i="1"/>
  <c r="V7713" i="1"/>
  <c r="W7713" i="1" s="1"/>
  <c r="R7713" i="1"/>
  <c r="Q7713" i="1"/>
  <c r="P7713" i="1"/>
  <c r="N7713" i="1"/>
  <c r="S7713" i="1" s="1"/>
  <c r="AA7712" i="1"/>
  <c r="Z7712" i="1"/>
  <c r="V7712" i="1"/>
  <c r="W7712" i="1" s="1"/>
  <c r="R7712" i="1"/>
  <c r="Q7712" i="1"/>
  <c r="P7712" i="1"/>
  <c r="N7712" i="1"/>
  <c r="S7712" i="1" s="1"/>
  <c r="AA7711" i="1"/>
  <c r="Z7711" i="1"/>
  <c r="W7711" i="1"/>
  <c r="V7711" i="1"/>
  <c r="R7711" i="1"/>
  <c r="Q7711" i="1"/>
  <c r="P7711" i="1"/>
  <c r="N7711" i="1"/>
  <c r="S7711" i="1" s="1"/>
  <c r="AA7710" i="1"/>
  <c r="Z7710" i="1"/>
  <c r="V7710" i="1"/>
  <c r="W7710" i="1" s="1"/>
  <c r="R7710" i="1"/>
  <c r="Q7710" i="1"/>
  <c r="P7710" i="1"/>
  <c r="N7710" i="1"/>
  <c r="S7710" i="1" s="1"/>
  <c r="AA7709" i="1"/>
  <c r="Z7709" i="1"/>
  <c r="V7709" i="1"/>
  <c r="W7709" i="1" s="1"/>
  <c r="R7709" i="1"/>
  <c r="Q7709" i="1"/>
  <c r="P7709" i="1"/>
  <c r="N7709" i="1"/>
  <c r="S7709" i="1" s="1"/>
  <c r="AA7708" i="1"/>
  <c r="Z7708" i="1"/>
  <c r="V7708" i="1"/>
  <c r="W7708" i="1" s="1"/>
  <c r="R7708" i="1"/>
  <c r="Q7708" i="1"/>
  <c r="P7708" i="1"/>
  <c r="N7708" i="1"/>
  <c r="S7708" i="1" s="1"/>
  <c r="AA7707" i="1"/>
  <c r="Z7707" i="1"/>
  <c r="W7707" i="1"/>
  <c r="V7707" i="1"/>
  <c r="R7707" i="1"/>
  <c r="Q7707" i="1"/>
  <c r="P7707" i="1"/>
  <c r="N7707" i="1"/>
  <c r="S7707" i="1" s="1"/>
  <c r="AA7706" i="1"/>
  <c r="Z7706" i="1"/>
  <c r="V7706" i="1"/>
  <c r="W7706" i="1" s="1"/>
  <c r="R7706" i="1"/>
  <c r="Q7706" i="1"/>
  <c r="P7706" i="1"/>
  <c r="N7706" i="1"/>
  <c r="S7706" i="1" s="1"/>
  <c r="AA7705" i="1"/>
  <c r="Z7705" i="1"/>
  <c r="V7705" i="1"/>
  <c r="W7705" i="1" s="1"/>
  <c r="R7705" i="1"/>
  <c r="Q7705" i="1"/>
  <c r="P7705" i="1"/>
  <c r="N7705" i="1"/>
  <c r="S7705" i="1" s="1"/>
  <c r="AA7704" i="1"/>
  <c r="Z7704" i="1"/>
  <c r="V7704" i="1"/>
  <c r="W7704" i="1" s="1"/>
  <c r="R7704" i="1"/>
  <c r="Q7704" i="1"/>
  <c r="P7704" i="1"/>
  <c r="N7704" i="1"/>
  <c r="S7704" i="1" s="1"/>
  <c r="AA7703" i="1"/>
  <c r="Z7703" i="1"/>
  <c r="W7703" i="1"/>
  <c r="V7703" i="1"/>
  <c r="R7703" i="1"/>
  <c r="Q7703" i="1"/>
  <c r="P7703" i="1"/>
  <c r="N7703" i="1"/>
  <c r="S7703" i="1" s="1"/>
  <c r="AA7702" i="1"/>
  <c r="Z7702" i="1"/>
  <c r="W7702" i="1"/>
  <c r="V7702" i="1"/>
  <c r="R7702" i="1"/>
  <c r="Q7702" i="1"/>
  <c r="P7702" i="1"/>
  <c r="N7702" i="1"/>
  <c r="S7702" i="1" s="1"/>
  <c r="AA7701" i="1"/>
  <c r="Z7701" i="1"/>
  <c r="V7701" i="1"/>
  <c r="W7701" i="1" s="1"/>
  <c r="R7701" i="1"/>
  <c r="Q7701" i="1"/>
  <c r="P7701" i="1"/>
  <c r="N7701" i="1"/>
  <c r="S7701" i="1" s="1"/>
  <c r="AA7700" i="1"/>
  <c r="Z7700" i="1"/>
  <c r="V7700" i="1"/>
  <c r="W7700" i="1" s="1"/>
  <c r="R7700" i="1"/>
  <c r="Q7700" i="1"/>
  <c r="P7700" i="1"/>
  <c r="N7700" i="1"/>
  <c r="S7700" i="1" s="1"/>
  <c r="AA7699" i="1"/>
  <c r="Z7699" i="1"/>
  <c r="W7699" i="1"/>
  <c r="V7699" i="1"/>
  <c r="R7699" i="1"/>
  <c r="Q7699" i="1"/>
  <c r="P7699" i="1"/>
  <c r="N7699" i="1"/>
  <c r="S7699" i="1" s="1"/>
  <c r="AA7698" i="1"/>
  <c r="Z7698" i="1"/>
  <c r="W7698" i="1"/>
  <c r="V7698" i="1"/>
  <c r="R7698" i="1"/>
  <c r="Q7698" i="1"/>
  <c r="P7698" i="1"/>
  <c r="N7698" i="1"/>
  <c r="S7698" i="1" s="1"/>
  <c r="AA7697" i="1"/>
  <c r="Z7697" i="1"/>
  <c r="V7697" i="1"/>
  <c r="W7697" i="1" s="1"/>
  <c r="R7697" i="1"/>
  <c r="Q7697" i="1"/>
  <c r="P7697" i="1"/>
  <c r="N7697" i="1"/>
  <c r="S7697" i="1" s="1"/>
  <c r="AA7696" i="1"/>
  <c r="Z7696" i="1"/>
  <c r="V7696" i="1"/>
  <c r="W7696" i="1" s="1"/>
  <c r="R7696" i="1"/>
  <c r="Q7696" i="1"/>
  <c r="P7696" i="1"/>
  <c r="N7696" i="1"/>
  <c r="S7696" i="1" s="1"/>
  <c r="AA7695" i="1"/>
  <c r="Z7695" i="1"/>
  <c r="W7695" i="1"/>
  <c r="V7695" i="1"/>
  <c r="R7695" i="1"/>
  <c r="Q7695" i="1"/>
  <c r="P7695" i="1"/>
  <c r="N7695" i="1"/>
  <c r="S7695" i="1" s="1"/>
  <c r="AA7694" i="1"/>
  <c r="Z7694" i="1"/>
  <c r="W7694" i="1"/>
  <c r="V7694" i="1"/>
  <c r="R7694" i="1"/>
  <c r="Q7694" i="1"/>
  <c r="P7694" i="1"/>
  <c r="N7694" i="1"/>
  <c r="S7694" i="1" s="1"/>
  <c r="AA7693" i="1"/>
  <c r="Z7693" i="1"/>
  <c r="V7693" i="1"/>
  <c r="W7693" i="1" s="1"/>
  <c r="R7693" i="1"/>
  <c r="Q7693" i="1"/>
  <c r="P7693" i="1"/>
  <c r="N7693" i="1"/>
  <c r="S7693" i="1" s="1"/>
  <c r="AA7692" i="1"/>
  <c r="Z7692" i="1"/>
  <c r="V7692" i="1"/>
  <c r="W7692" i="1" s="1"/>
  <c r="R7692" i="1"/>
  <c r="Q7692" i="1"/>
  <c r="P7692" i="1"/>
  <c r="N7692" i="1"/>
  <c r="S7692" i="1" s="1"/>
  <c r="AA7691" i="1"/>
  <c r="Z7691" i="1"/>
  <c r="W7691" i="1"/>
  <c r="V7691" i="1"/>
  <c r="R7691" i="1"/>
  <c r="Q7691" i="1"/>
  <c r="P7691" i="1"/>
  <c r="N7691" i="1"/>
  <c r="S7691" i="1" s="1"/>
  <c r="AA7690" i="1"/>
  <c r="Z7690" i="1"/>
  <c r="W7690" i="1"/>
  <c r="V7690" i="1"/>
  <c r="R7690" i="1"/>
  <c r="Q7690" i="1"/>
  <c r="P7690" i="1"/>
  <c r="N7690" i="1"/>
  <c r="S7690" i="1" s="1"/>
  <c r="AA7689" i="1"/>
  <c r="Z7689" i="1"/>
  <c r="V7689" i="1"/>
  <c r="W7689" i="1" s="1"/>
  <c r="R7689" i="1"/>
  <c r="Q7689" i="1"/>
  <c r="P7689" i="1"/>
  <c r="N7689" i="1"/>
  <c r="S7689" i="1" s="1"/>
  <c r="AA7688" i="1"/>
  <c r="Z7688" i="1"/>
  <c r="V7688" i="1"/>
  <c r="W7688" i="1" s="1"/>
  <c r="R7688" i="1"/>
  <c r="Q7688" i="1"/>
  <c r="P7688" i="1"/>
  <c r="N7688" i="1"/>
  <c r="S7688" i="1" s="1"/>
  <c r="AA7687" i="1"/>
  <c r="Z7687" i="1"/>
  <c r="W7687" i="1"/>
  <c r="V7687" i="1"/>
  <c r="R7687" i="1"/>
  <c r="Q7687" i="1"/>
  <c r="P7687" i="1"/>
  <c r="N7687" i="1"/>
  <c r="S7687" i="1" s="1"/>
  <c r="AA7686" i="1"/>
  <c r="Z7686" i="1"/>
  <c r="W7686" i="1"/>
  <c r="V7686" i="1"/>
  <c r="R7686" i="1"/>
  <c r="Q7686" i="1"/>
  <c r="P7686" i="1"/>
  <c r="N7686" i="1"/>
  <c r="S7686" i="1" s="1"/>
  <c r="AA7685" i="1"/>
  <c r="Z7685" i="1"/>
  <c r="V7685" i="1"/>
  <c r="W7685" i="1" s="1"/>
  <c r="R7685" i="1"/>
  <c r="Q7685" i="1"/>
  <c r="P7685" i="1"/>
  <c r="N7685" i="1"/>
  <c r="S7685" i="1" s="1"/>
  <c r="AA7684" i="1"/>
  <c r="Z7684" i="1"/>
  <c r="V7684" i="1"/>
  <c r="W7684" i="1" s="1"/>
  <c r="R7684" i="1"/>
  <c r="Q7684" i="1"/>
  <c r="P7684" i="1"/>
  <c r="N7684" i="1"/>
  <c r="S7684" i="1" s="1"/>
  <c r="AA7683" i="1"/>
  <c r="Z7683" i="1"/>
  <c r="W7683" i="1"/>
  <c r="V7683" i="1"/>
  <c r="R7683" i="1"/>
  <c r="Q7683" i="1"/>
  <c r="P7683" i="1"/>
  <c r="N7683" i="1"/>
  <c r="S7683" i="1" s="1"/>
  <c r="AA7682" i="1"/>
  <c r="Z7682" i="1"/>
  <c r="W7682" i="1"/>
  <c r="V7682" i="1"/>
  <c r="R7682" i="1"/>
  <c r="Q7682" i="1"/>
  <c r="P7682" i="1"/>
  <c r="N7682" i="1"/>
  <c r="S7682" i="1" s="1"/>
  <c r="AA7681" i="1"/>
  <c r="Z7681" i="1"/>
  <c r="V7681" i="1"/>
  <c r="W7681" i="1" s="1"/>
  <c r="R7681" i="1"/>
  <c r="Q7681" i="1"/>
  <c r="P7681" i="1"/>
  <c r="N7681" i="1"/>
  <c r="S7681" i="1" s="1"/>
  <c r="AA7680" i="1"/>
  <c r="Z7680" i="1"/>
  <c r="V7680" i="1"/>
  <c r="W7680" i="1" s="1"/>
  <c r="R7680" i="1"/>
  <c r="Q7680" i="1"/>
  <c r="P7680" i="1"/>
  <c r="N7680" i="1"/>
  <c r="S7680" i="1" s="1"/>
  <c r="AA7679" i="1"/>
  <c r="Z7679" i="1"/>
  <c r="W7679" i="1"/>
  <c r="V7679" i="1"/>
  <c r="R7679" i="1"/>
  <c r="Q7679" i="1"/>
  <c r="P7679" i="1"/>
  <c r="N7679" i="1"/>
  <c r="S7679" i="1" s="1"/>
  <c r="AA7678" i="1"/>
  <c r="Z7678" i="1"/>
  <c r="W7678" i="1"/>
  <c r="V7678" i="1"/>
  <c r="R7678" i="1"/>
  <c r="Q7678" i="1"/>
  <c r="P7678" i="1"/>
  <c r="N7678" i="1"/>
  <c r="S7678" i="1" s="1"/>
  <c r="AA7677" i="1"/>
  <c r="Z7677" i="1"/>
  <c r="V7677" i="1"/>
  <c r="W7677" i="1" s="1"/>
  <c r="R7677" i="1"/>
  <c r="Q7677" i="1"/>
  <c r="P7677" i="1"/>
  <c r="N7677" i="1"/>
  <c r="S7677" i="1" s="1"/>
  <c r="AA7676" i="1"/>
  <c r="Z7676" i="1"/>
  <c r="V7676" i="1"/>
  <c r="W7676" i="1" s="1"/>
  <c r="R7676" i="1"/>
  <c r="Q7676" i="1"/>
  <c r="P7676" i="1"/>
  <c r="N7676" i="1"/>
  <c r="S7676" i="1" s="1"/>
  <c r="AA7675" i="1"/>
  <c r="Z7675" i="1"/>
  <c r="W7675" i="1"/>
  <c r="V7675" i="1"/>
  <c r="R7675" i="1"/>
  <c r="Q7675" i="1"/>
  <c r="P7675" i="1"/>
  <c r="N7675" i="1"/>
  <c r="S7675" i="1" s="1"/>
  <c r="AA7674" i="1"/>
  <c r="Z7674" i="1"/>
  <c r="W7674" i="1"/>
  <c r="V7674" i="1"/>
  <c r="R7674" i="1"/>
  <c r="Q7674" i="1"/>
  <c r="P7674" i="1"/>
  <c r="N7674" i="1"/>
  <c r="S7674" i="1" s="1"/>
  <c r="AA7673" i="1"/>
  <c r="Z7673" i="1"/>
  <c r="V7673" i="1"/>
  <c r="W7673" i="1" s="1"/>
  <c r="R7673" i="1"/>
  <c r="Q7673" i="1"/>
  <c r="P7673" i="1"/>
  <c r="N7673" i="1"/>
  <c r="S7673" i="1" s="1"/>
  <c r="AA7672" i="1"/>
  <c r="Z7672" i="1"/>
  <c r="V7672" i="1"/>
  <c r="W7672" i="1" s="1"/>
  <c r="R7672" i="1"/>
  <c r="Q7672" i="1"/>
  <c r="P7672" i="1"/>
  <c r="N7672" i="1"/>
  <c r="S7672" i="1" s="1"/>
  <c r="AA7671" i="1"/>
  <c r="Z7671" i="1"/>
  <c r="W7671" i="1"/>
  <c r="V7671" i="1"/>
  <c r="R7671" i="1"/>
  <c r="Q7671" i="1"/>
  <c r="P7671" i="1"/>
  <c r="N7671" i="1"/>
  <c r="S7671" i="1" s="1"/>
  <c r="AA7670" i="1"/>
  <c r="Z7670" i="1"/>
  <c r="W7670" i="1"/>
  <c r="V7670" i="1"/>
  <c r="R7670" i="1"/>
  <c r="Q7670" i="1"/>
  <c r="P7670" i="1"/>
  <c r="N7670" i="1"/>
  <c r="S7670" i="1" s="1"/>
  <c r="AA7669" i="1"/>
  <c r="Z7669" i="1"/>
  <c r="V7669" i="1"/>
  <c r="W7669" i="1" s="1"/>
  <c r="R7669" i="1"/>
  <c r="Q7669" i="1"/>
  <c r="P7669" i="1"/>
  <c r="N7669" i="1"/>
  <c r="S7669" i="1" s="1"/>
  <c r="AA7668" i="1"/>
  <c r="Z7668" i="1"/>
  <c r="V7668" i="1"/>
  <c r="W7668" i="1" s="1"/>
  <c r="R7668" i="1"/>
  <c r="Q7668" i="1"/>
  <c r="P7668" i="1"/>
  <c r="N7668" i="1"/>
  <c r="S7668" i="1" s="1"/>
  <c r="AA7667" i="1"/>
  <c r="Z7667" i="1"/>
  <c r="W7667" i="1"/>
  <c r="V7667" i="1"/>
  <c r="R7667" i="1"/>
  <c r="Q7667" i="1"/>
  <c r="P7667" i="1"/>
  <c r="N7667" i="1"/>
  <c r="S7667" i="1" s="1"/>
  <c r="AA7666" i="1"/>
  <c r="Z7666" i="1"/>
  <c r="W7666" i="1"/>
  <c r="V7666" i="1"/>
  <c r="R7666" i="1"/>
  <c r="Q7666" i="1"/>
  <c r="P7666" i="1"/>
  <c r="N7666" i="1"/>
  <c r="S7666" i="1" s="1"/>
  <c r="AA7665" i="1"/>
  <c r="Z7665" i="1"/>
  <c r="V7665" i="1"/>
  <c r="W7665" i="1" s="1"/>
  <c r="R7665" i="1"/>
  <c r="Q7665" i="1"/>
  <c r="P7665" i="1"/>
  <c r="N7665" i="1"/>
  <c r="S7665" i="1" s="1"/>
  <c r="AA7664" i="1"/>
  <c r="Z7664" i="1"/>
  <c r="V7664" i="1"/>
  <c r="W7664" i="1" s="1"/>
  <c r="R7664" i="1"/>
  <c r="Q7664" i="1"/>
  <c r="P7664" i="1"/>
  <c r="N7664" i="1"/>
  <c r="S7664" i="1" s="1"/>
  <c r="AA7663" i="1"/>
  <c r="Z7663" i="1"/>
  <c r="W7663" i="1"/>
  <c r="V7663" i="1"/>
  <c r="R7663" i="1"/>
  <c r="Q7663" i="1"/>
  <c r="P7663" i="1"/>
  <c r="N7663" i="1"/>
  <c r="S7663" i="1" s="1"/>
  <c r="AA7662" i="1"/>
  <c r="Z7662" i="1"/>
  <c r="W7662" i="1"/>
  <c r="V7662" i="1"/>
  <c r="R7662" i="1"/>
  <c r="Q7662" i="1"/>
  <c r="P7662" i="1"/>
  <c r="N7662" i="1"/>
  <c r="S7662" i="1" s="1"/>
  <c r="AA7661" i="1"/>
  <c r="Z7661" i="1"/>
  <c r="V7661" i="1"/>
  <c r="W7661" i="1" s="1"/>
  <c r="R7661" i="1"/>
  <c r="Q7661" i="1"/>
  <c r="P7661" i="1"/>
  <c r="N7661" i="1"/>
  <c r="S7661" i="1" s="1"/>
  <c r="AA7660" i="1"/>
  <c r="Z7660" i="1"/>
  <c r="V7660" i="1"/>
  <c r="W7660" i="1" s="1"/>
  <c r="R7660" i="1"/>
  <c r="Q7660" i="1"/>
  <c r="P7660" i="1"/>
  <c r="N7660" i="1"/>
  <c r="S7660" i="1" s="1"/>
  <c r="AA7659" i="1"/>
  <c r="Z7659" i="1"/>
  <c r="W7659" i="1"/>
  <c r="V7659" i="1"/>
  <c r="R7659" i="1"/>
  <c r="Q7659" i="1"/>
  <c r="P7659" i="1"/>
  <c r="N7659" i="1"/>
  <c r="S7659" i="1" s="1"/>
  <c r="AA7658" i="1"/>
  <c r="Z7658" i="1"/>
  <c r="W7658" i="1"/>
  <c r="V7658" i="1"/>
  <c r="R7658" i="1"/>
  <c r="Q7658" i="1"/>
  <c r="P7658" i="1"/>
  <c r="N7658" i="1"/>
  <c r="S7658" i="1" s="1"/>
  <c r="AA7657" i="1"/>
  <c r="Z7657" i="1"/>
  <c r="V7657" i="1"/>
  <c r="W7657" i="1" s="1"/>
  <c r="R7657" i="1"/>
  <c r="Q7657" i="1"/>
  <c r="P7657" i="1"/>
  <c r="N7657" i="1"/>
  <c r="S7657" i="1" s="1"/>
  <c r="AA7656" i="1"/>
  <c r="Z7656" i="1"/>
  <c r="V7656" i="1"/>
  <c r="W7656" i="1" s="1"/>
  <c r="R7656" i="1"/>
  <c r="Q7656" i="1"/>
  <c r="P7656" i="1"/>
  <c r="N7656" i="1"/>
  <c r="S7656" i="1" s="1"/>
  <c r="AA7655" i="1"/>
  <c r="Z7655" i="1"/>
  <c r="W7655" i="1"/>
  <c r="V7655" i="1"/>
  <c r="R7655" i="1"/>
  <c r="Q7655" i="1"/>
  <c r="P7655" i="1"/>
  <c r="N7655" i="1"/>
  <c r="S7655" i="1" s="1"/>
  <c r="AA7654" i="1"/>
  <c r="Z7654" i="1"/>
  <c r="W7654" i="1"/>
  <c r="V7654" i="1"/>
  <c r="R7654" i="1"/>
  <c r="Q7654" i="1"/>
  <c r="P7654" i="1"/>
  <c r="N7654" i="1"/>
  <c r="S7654" i="1" s="1"/>
  <c r="AA7653" i="1"/>
  <c r="Z7653" i="1"/>
  <c r="V7653" i="1"/>
  <c r="W7653" i="1" s="1"/>
  <c r="R7653" i="1"/>
  <c r="Q7653" i="1"/>
  <c r="P7653" i="1"/>
  <c r="N7653" i="1"/>
  <c r="S7653" i="1" s="1"/>
  <c r="AA7652" i="1"/>
  <c r="Z7652" i="1"/>
  <c r="V7652" i="1"/>
  <c r="W7652" i="1" s="1"/>
  <c r="R7652" i="1"/>
  <c r="Q7652" i="1"/>
  <c r="P7652" i="1"/>
  <c r="N7652" i="1"/>
  <c r="S7652" i="1" s="1"/>
  <c r="AA7651" i="1"/>
  <c r="Z7651" i="1"/>
  <c r="W7651" i="1"/>
  <c r="V7651" i="1"/>
  <c r="R7651" i="1"/>
  <c r="Q7651" i="1"/>
  <c r="P7651" i="1"/>
  <c r="N7651" i="1"/>
  <c r="S7651" i="1" s="1"/>
  <c r="AA7650" i="1"/>
  <c r="Z7650" i="1"/>
  <c r="W7650" i="1"/>
  <c r="V7650" i="1"/>
  <c r="R7650" i="1"/>
  <c r="Q7650" i="1"/>
  <c r="P7650" i="1"/>
  <c r="N7650" i="1"/>
  <c r="S7650" i="1" s="1"/>
  <c r="AA7649" i="1"/>
  <c r="Z7649" i="1"/>
  <c r="V7649" i="1"/>
  <c r="W7649" i="1" s="1"/>
  <c r="R7649" i="1"/>
  <c r="Q7649" i="1"/>
  <c r="P7649" i="1"/>
  <c r="N7649" i="1"/>
  <c r="S7649" i="1" s="1"/>
  <c r="AA7648" i="1"/>
  <c r="Z7648" i="1"/>
  <c r="V7648" i="1"/>
  <c r="W7648" i="1" s="1"/>
  <c r="R7648" i="1"/>
  <c r="Q7648" i="1"/>
  <c r="P7648" i="1"/>
  <c r="N7648" i="1"/>
  <c r="S7648" i="1" s="1"/>
  <c r="AA7647" i="1"/>
  <c r="Z7647" i="1"/>
  <c r="W7647" i="1"/>
  <c r="V7647" i="1"/>
  <c r="R7647" i="1"/>
  <c r="Q7647" i="1"/>
  <c r="P7647" i="1"/>
  <c r="N7647" i="1"/>
  <c r="S7647" i="1" s="1"/>
  <c r="AA7646" i="1"/>
  <c r="Z7646" i="1"/>
  <c r="W7646" i="1"/>
  <c r="V7646" i="1"/>
  <c r="R7646" i="1"/>
  <c r="Q7646" i="1"/>
  <c r="P7646" i="1"/>
  <c r="N7646" i="1"/>
  <c r="S7646" i="1" s="1"/>
  <c r="AA7645" i="1"/>
  <c r="Z7645" i="1"/>
  <c r="V7645" i="1"/>
  <c r="W7645" i="1" s="1"/>
  <c r="R7645" i="1"/>
  <c r="Q7645" i="1"/>
  <c r="P7645" i="1"/>
  <c r="N7645" i="1"/>
  <c r="S7645" i="1" s="1"/>
  <c r="AA7644" i="1"/>
  <c r="Z7644" i="1"/>
  <c r="V7644" i="1"/>
  <c r="W7644" i="1" s="1"/>
  <c r="R7644" i="1"/>
  <c r="Q7644" i="1"/>
  <c r="P7644" i="1"/>
  <c r="N7644" i="1"/>
  <c r="S7644" i="1" s="1"/>
  <c r="AA7643" i="1"/>
  <c r="Z7643" i="1"/>
  <c r="W7643" i="1"/>
  <c r="V7643" i="1"/>
  <c r="R7643" i="1"/>
  <c r="Q7643" i="1"/>
  <c r="P7643" i="1"/>
  <c r="N7643" i="1"/>
  <c r="S7643" i="1" s="1"/>
  <c r="AA7642" i="1"/>
  <c r="Z7642" i="1"/>
  <c r="W7642" i="1"/>
  <c r="V7642" i="1"/>
  <c r="R7642" i="1"/>
  <c r="Q7642" i="1"/>
  <c r="P7642" i="1"/>
  <c r="N7642" i="1"/>
  <c r="S7642" i="1" s="1"/>
  <c r="AA7641" i="1"/>
  <c r="Z7641" i="1"/>
  <c r="V7641" i="1"/>
  <c r="W7641" i="1" s="1"/>
  <c r="R7641" i="1"/>
  <c r="Q7641" i="1"/>
  <c r="P7641" i="1"/>
  <c r="N7641" i="1"/>
  <c r="S7641" i="1" s="1"/>
  <c r="AA7640" i="1"/>
  <c r="Z7640" i="1"/>
  <c r="V7640" i="1"/>
  <c r="W7640" i="1" s="1"/>
  <c r="R7640" i="1"/>
  <c r="Q7640" i="1"/>
  <c r="P7640" i="1"/>
  <c r="N7640" i="1"/>
  <c r="S7640" i="1" s="1"/>
  <c r="AA7639" i="1"/>
  <c r="Z7639" i="1"/>
  <c r="W7639" i="1"/>
  <c r="V7639" i="1"/>
  <c r="R7639" i="1"/>
  <c r="Q7639" i="1"/>
  <c r="P7639" i="1"/>
  <c r="N7639" i="1"/>
  <c r="S7639" i="1" s="1"/>
  <c r="AA7638" i="1"/>
  <c r="Z7638" i="1"/>
  <c r="W7638" i="1"/>
  <c r="V7638" i="1"/>
  <c r="R7638" i="1"/>
  <c r="Q7638" i="1"/>
  <c r="P7638" i="1"/>
  <c r="N7638" i="1"/>
  <c r="S7638" i="1" s="1"/>
  <c r="AA7637" i="1"/>
  <c r="Z7637" i="1"/>
  <c r="V7637" i="1"/>
  <c r="W7637" i="1" s="1"/>
  <c r="R7637" i="1"/>
  <c r="Q7637" i="1"/>
  <c r="P7637" i="1"/>
  <c r="N7637" i="1"/>
  <c r="S7637" i="1" s="1"/>
  <c r="AA7636" i="1"/>
  <c r="Z7636" i="1"/>
  <c r="V7636" i="1"/>
  <c r="W7636" i="1" s="1"/>
  <c r="R7636" i="1"/>
  <c r="Q7636" i="1"/>
  <c r="P7636" i="1"/>
  <c r="N7636" i="1"/>
  <c r="S7636" i="1" s="1"/>
  <c r="AA7635" i="1"/>
  <c r="Z7635" i="1"/>
  <c r="W7635" i="1"/>
  <c r="V7635" i="1"/>
  <c r="R7635" i="1"/>
  <c r="Q7635" i="1"/>
  <c r="P7635" i="1"/>
  <c r="N7635" i="1"/>
  <c r="S7635" i="1" s="1"/>
  <c r="AA7634" i="1"/>
  <c r="Z7634" i="1"/>
  <c r="W7634" i="1"/>
  <c r="V7634" i="1"/>
  <c r="R7634" i="1"/>
  <c r="Q7634" i="1"/>
  <c r="P7634" i="1"/>
  <c r="N7634" i="1"/>
  <c r="S7634" i="1" s="1"/>
  <c r="AA7633" i="1"/>
  <c r="Z7633" i="1"/>
  <c r="V7633" i="1"/>
  <c r="W7633" i="1" s="1"/>
  <c r="R7633" i="1"/>
  <c r="Q7633" i="1"/>
  <c r="P7633" i="1"/>
  <c r="N7633" i="1"/>
  <c r="S7633" i="1" s="1"/>
  <c r="AA7632" i="1"/>
  <c r="Z7632" i="1"/>
  <c r="V7632" i="1"/>
  <c r="W7632" i="1" s="1"/>
  <c r="R7632" i="1"/>
  <c r="Q7632" i="1"/>
  <c r="P7632" i="1"/>
  <c r="N7632" i="1"/>
  <c r="S7632" i="1" s="1"/>
  <c r="AA7631" i="1"/>
  <c r="Z7631" i="1"/>
  <c r="W7631" i="1"/>
  <c r="V7631" i="1"/>
  <c r="R7631" i="1"/>
  <c r="Q7631" i="1"/>
  <c r="P7631" i="1"/>
  <c r="N7631" i="1"/>
  <c r="S7631" i="1" s="1"/>
  <c r="AA7630" i="1"/>
  <c r="Z7630" i="1"/>
  <c r="W7630" i="1"/>
  <c r="V7630" i="1"/>
  <c r="R7630" i="1"/>
  <c r="Q7630" i="1"/>
  <c r="P7630" i="1"/>
  <c r="N7630" i="1"/>
  <c r="S7630" i="1" s="1"/>
  <c r="AA7629" i="1"/>
  <c r="Z7629" i="1"/>
  <c r="V7629" i="1"/>
  <c r="W7629" i="1" s="1"/>
  <c r="R7629" i="1"/>
  <c r="Q7629" i="1"/>
  <c r="P7629" i="1"/>
  <c r="N7629" i="1"/>
  <c r="S7629" i="1" s="1"/>
  <c r="AA7628" i="1"/>
  <c r="Z7628" i="1"/>
  <c r="V7628" i="1"/>
  <c r="W7628" i="1" s="1"/>
  <c r="R7628" i="1"/>
  <c r="Q7628" i="1"/>
  <c r="P7628" i="1"/>
  <c r="N7628" i="1"/>
  <c r="S7628" i="1" s="1"/>
  <c r="AA7627" i="1"/>
  <c r="Z7627" i="1"/>
  <c r="W7627" i="1"/>
  <c r="V7627" i="1"/>
  <c r="R7627" i="1"/>
  <c r="Q7627" i="1"/>
  <c r="P7627" i="1"/>
  <c r="N7627" i="1"/>
  <c r="S7627" i="1" s="1"/>
  <c r="AA7626" i="1"/>
  <c r="Z7626" i="1"/>
  <c r="W7626" i="1"/>
  <c r="V7626" i="1"/>
  <c r="R7626" i="1"/>
  <c r="Q7626" i="1"/>
  <c r="P7626" i="1"/>
  <c r="N7626" i="1"/>
  <c r="S7626" i="1" s="1"/>
  <c r="AA7625" i="1"/>
  <c r="Z7625" i="1"/>
  <c r="V7625" i="1"/>
  <c r="W7625" i="1" s="1"/>
  <c r="R7625" i="1"/>
  <c r="Q7625" i="1"/>
  <c r="P7625" i="1"/>
  <c r="N7625" i="1"/>
  <c r="S7625" i="1" s="1"/>
  <c r="AA7624" i="1"/>
  <c r="Z7624" i="1"/>
  <c r="V7624" i="1"/>
  <c r="W7624" i="1" s="1"/>
  <c r="R7624" i="1"/>
  <c r="Q7624" i="1"/>
  <c r="P7624" i="1"/>
  <c r="N7624" i="1"/>
  <c r="S7624" i="1" s="1"/>
  <c r="AA7623" i="1"/>
  <c r="Z7623" i="1"/>
  <c r="W7623" i="1"/>
  <c r="V7623" i="1"/>
  <c r="R7623" i="1"/>
  <c r="Q7623" i="1"/>
  <c r="P7623" i="1"/>
  <c r="N7623" i="1"/>
  <c r="S7623" i="1" s="1"/>
  <c r="AA7622" i="1"/>
  <c r="Z7622" i="1"/>
  <c r="W7622" i="1"/>
  <c r="V7622" i="1"/>
  <c r="R7622" i="1"/>
  <c r="Q7622" i="1"/>
  <c r="P7622" i="1"/>
  <c r="N7622" i="1"/>
  <c r="S7622" i="1" s="1"/>
  <c r="AA7621" i="1"/>
  <c r="Z7621" i="1"/>
  <c r="V7621" i="1"/>
  <c r="W7621" i="1" s="1"/>
  <c r="R7621" i="1"/>
  <c r="Q7621" i="1"/>
  <c r="P7621" i="1"/>
  <c r="N7621" i="1"/>
  <c r="S7621" i="1" s="1"/>
  <c r="AA7620" i="1"/>
  <c r="Z7620" i="1"/>
  <c r="V7620" i="1"/>
  <c r="W7620" i="1" s="1"/>
  <c r="R7620" i="1"/>
  <c r="Q7620" i="1"/>
  <c r="P7620" i="1"/>
  <c r="N7620" i="1"/>
  <c r="S7620" i="1" s="1"/>
  <c r="AA7619" i="1"/>
  <c r="Z7619" i="1"/>
  <c r="W7619" i="1"/>
  <c r="V7619" i="1"/>
  <c r="R7619" i="1"/>
  <c r="Q7619" i="1"/>
  <c r="P7619" i="1"/>
  <c r="N7619" i="1"/>
  <c r="S7619" i="1" s="1"/>
  <c r="AA7618" i="1"/>
  <c r="Z7618" i="1"/>
  <c r="W7618" i="1"/>
  <c r="V7618" i="1"/>
  <c r="R7618" i="1"/>
  <c r="Q7618" i="1"/>
  <c r="P7618" i="1"/>
  <c r="N7618" i="1"/>
  <c r="S7618" i="1" s="1"/>
  <c r="AA7617" i="1"/>
  <c r="Z7617" i="1"/>
  <c r="V7617" i="1"/>
  <c r="W7617" i="1" s="1"/>
  <c r="R7617" i="1"/>
  <c r="Q7617" i="1"/>
  <c r="P7617" i="1"/>
  <c r="N7617" i="1"/>
  <c r="S7617" i="1" s="1"/>
  <c r="AA7616" i="1"/>
  <c r="Z7616" i="1"/>
  <c r="V7616" i="1"/>
  <c r="W7616" i="1" s="1"/>
  <c r="R7616" i="1"/>
  <c r="Q7616" i="1"/>
  <c r="P7616" i="1"/>
  <c r="N7616" i="1"/>
  <c r="S7616" i="1" s="1"/>
  <c r="AA7615" i="1"/>
  <c r="Z7615" i="1"/>
  <c r="W7615" i="1"/>
  <c r="V7615" i="1"/>
  <c r="R7615" i="1"/>
  <c r="Q7615" i="1"/>
  <c r="P7615" i="1"/>
  <c r="N7615" i="1"/>
  <c r="S7615" i="1" s="1"/>
  <c r="AA7614" i="1"/>
  <c r="Z7614" i="1"/>
  <c r="W7614" i="1"/>
  <c r="V7614" i="1"/>
  <c r="R7614" i="1"/>
  <c r="Q7614" i="1"/>
  <c r="P7614" i="1"/>
  <c r="N7614" i="1"/>
  <c r="S7614" i="1" s="1"/>
  <c r="AA7613" i="1"/>
  <c r="Z7613" i="1"/>
  <c r="V7613" i="1"/>
  <c r="W7613" i="1" s="1"/>
  <c r="R7613" i="1"/>
  <c r="Q7613" i="1"/>
  <c r="P7613" i="1"/>
  <c r="N7613" i="1"/>
  <c r="S7613" i="1" s="1"/>
  <c r="AA7612" i="1"/>
  <c r="Z7612" i="1"/>
  <c r="V7612" i="1"/>
  <c r="W7612" i="1" s="1"/>
  <c r="R7612" i="1"/>
  <c r="Q7612" i="1"/>
  <c r="P7612" i="1"/>
  <c r="N7612" i="1"/>
  <c r="S7612" i="1" s="1"/>
  <c r="AA7611" i="1"/>
  <c r="Z7611" i="1"/>
  <c r="W7611" i="1"/>
  <c r="V7611" i="1"/>
  <c r="R7611" i="1"/>
  <c r="Q7611" i="1"/>
  <c r="P7611" i="1"/>
  <c r="N7611" i="1"/>
  <c r="S7611" i="1" s="1"/>
  <c r="AA7610" i="1"/>
  <c r="Z7610" i="1"/>
  <c r="W7610" i="1"/>
  <c r="V7610" i="1"/>
  <c r="R7610" i="1"/>
  <c r="Q7610" i="1"/>
  <c r="P7610" i="1"/>
  <c r="N7610" i="1"/>
  <c r="S7610" i="1" s="1"/>
  <c r="AA7609" i="1"/>
  <c r="Z7609" i="1"/>
  <c r="V7609" i="1"/>
  <c r="W7609" i="1" s="1"/>
  <c r="R7609" i="1"/>
  <c r="Q7609" i="1"/>
  <c r="P7609" i="1"/>
  <c r="N7609" i="1"/>
  <c r="S7609" i="1" s="1"/>
  <c r="AA7608" i="1"/>
  <c r="Z7608" i="1"/>
  <c r="V7608" i="1"/>
  <c r="W7608" i="1" s="1"/>
  <c r="R7608" i="1"/>
  <c r="Q7608" i="1"/>
  <c r="P7608" i="1"/>
  <c r="N7608" i="1"/>
  <c r="S7608" i="1" s="1"/>
  <c r="AA7607" i="1"/>
  <c r="Z7607" i="1"/>
  <c r="W7607" i="1"/>
  <c r="V7607" i="1"/>
  <c r="R7607" i="1"/>
  <c r="Q7607" i="1"/>
  <c r="P7607" i="1"/>
  <c r="N7607" i="1"/>
  <c r="S7607" i="1" s="1"/>
  <c r="AA7606" i="1"/>
  <c r="Z7606" i="1"/>
  <c r="W7606" i="1"/>
  <c r="V7606" i="1"/>
  <c r="R7606" i="1"/>
  <c r="Q7606" i="1"/>
  <c r="P7606" i="1"/>
  <c r="N7606" i="1"/>
  <c r="S7606" i="1" s="1"/>
  <c r="AA7605" i="1"/>
  <c r="Z7605" i="1"/>
  <c r="V7605" i="1"/>
  <c r="W7605" i="1" s="1"/>
  <c r="R7605" i="1"/>
  <c r="Q7605" i="1"/>
  <c r="P7605" i="1"/>
  <c r="N7605" i="1"/>
  <c r="S7605" i="1" s="1"/>
  <c r="AA7604" i="1"/>
  <c r="Z7604" i="1"/>
  <c r="V7604" i="1"/>
  <c r="W7604" i="1" s="1"/>
  <c r="R7604" i="1"/>
  <c r="Q7604" i="1"/>
  <c r="P7604" i="1"/>
  <c r="N7604" i="1"/>
  <c r="S7604" i="1" s="1"/>
  <c r="AA7603" i="1"/>
  <c r="Z7603" i="1"/>
  <c r="W7603" i="1"/>
  <c r="V7603" i="1"/>
  <c r="R7603" i="1"/>
  <c r="Q7603" i="1"/>
  <c r="P7603" i="1"/>
  <c r="N7603" i="1"/>
  <c r="S7603" i="1" s="1"/>
  <c r="AA7602" i="1"/>
  <c r="Z7602" i="1"/>
  <c r="W7602" i="1"/>
  <c r="V7602" i="1"/>
  <c r="R7602" i="1"/>
  <c r="Q7602" i="1"/>
  <c r="P7602" i="1"/>
  <c r="N7602" i="1"/>
  <c r="S7602" i="1" s="1"/>
  <c r="AA7601" i="1"/>
  <c r="Z7601" i="1"/>
  <c r="V7601" i="1"/>
  <c r="W7601" i="1" s="1"/>
  <c r="R7601" i="1"/>
  <c r="Q7601" i="1"/>
  <c r="P7601" i="1"/>
  <c r="N7601" i="1"/>
  <c r="S7601" i="1" s="1"/>
  <c r="AA7600" i="1"/>
  <c r="Z7600" i="1"/>
  <c r="V7600" i="1"/>
  <c r="W7600" i="1" s="1"/>
  <c r="R7600" i="1"/>
  <c r="Q7600" i="1"/>
  <c r="P7600" i="1"/>
  <c r="N7600" i="1"/>
  <c r="S7600" i="1" s="1"/>
  <c r="AA7599" i="1"/>
  <c r="Z7599" i="1"/>
  <c r="W7599" i="1"/>
  <c r="V7599" i="1"/>
  <c r="R7599" i="1"/>
  <c r="Q7599" i="1"/>
  <c r="P7599" i="1"/>
  <c r="N7599" i="1"/>
  <c r="S7599" i="1" s="1"/>
  <c r="AA7598" i="1"/>
  <c r="Z7598" i="1"/>
  <c r="W7598" i="1"/>
  <c r="V7598" i="1"/>
  <c r="R7598" i="1"/>
  <c r="Q7598" i="1"/>
  <c r="P7598" i="1"/>
  <c r="N7598" i="1"/>
  <c r="S7598" i="1" s="1"/>
  <c r="AA7597" i="1"/>
  <c r="Z7597" i="1"/>
  <c r="V7597" i="1"/>
  <c r="W7597" i="1" s="1"/>
  <c r="R7597" i="1"/>
  <c r="Q7597" i="1"/>
  <c r="P7597" i="1"/>
  <c r="N7597" i="1"/>
  <c r="S7597" i="1" s="1"/>
  <c r="AA7596" i="1"/>
  <c r="Z7596" i="1"/>
  <c r="V7596" i="1"/>
  <c r="W7596" i="1" s="1"/>
  <c r="R7596" i="1"/>
  <c r="Q7596" i="1"/>
  <c r="P7596" i="1"/>
  <c r="N7596" i="1"/>
  <c r="S7596" i="1" s="1"/>
  <c r="AA7595" i="1"/>
  <c r="Z7595" i="1"/>
  <c r="W7595" i="1"/>
  <c r="V7595" i="1"/>
  <c r="R7595" i="1"/>
  <c r="Q7595" i="1"/>
  <c r="P7595" i="1"/>
  <c r="N7595" i="1"/>
  <c r="S7595" i="1" s="1"/>
  <c r="AA7594" i="1"/>
  <c r="Z7594" i="1"/>
  <c r="W7594" i="1"/>
  <c r="V7594" i="1"/>
  <c r="R7594" i="1"/>
  <c r="Q7594" i="1"/>
  <c r="P7594" i="1"/>
  <c r="N7594" i="1"/>
  <c r="S7594" i="1" s="1"/>
  <c r="AA7593" i="1"/>
  <c r="Z7593" i="1"/>
  <c r="V7593" i="1"/>
  <c r="W7593" i="1" s="1"/>
  <c r="R7593" i="1"/>
  <c r="Q7593" i="1"/>
  <c r="P7593" i="1"/>
  <c r="N7593" i="1"/>
  <c r="S7593" i="1" s="1"/>
  <c r="AA7592" i="1"/>
  <c r="Z7592" i="1"/>
  <c r="V7592" i="1"/>
  <c r="W7592" i="1" s="1"/>
  <c r="R7592" i="1"/>
  <c r="Q7592" i="1"/>
  <c r="P7592" i="1"/>
  <c r="N7592" i="1"/>
  <c r="S7592" i="1" s="1"/>
  <c r="AA7591" i="1"/>
  <c r="Z7591" i="1"/>
  <c r="W7591" i="1"/>
  <c r="V7591" i="1"/>
  <c r="R7591" i="1"/>
  <c r="Q7591" i="1"/>
  <c r="P7591" i="1"/>
  <c r="N7591" i="1"/>
  <c r="S7591" i="1" s="1"/>
  <c r="AA7590" i="1"/>
  <c r="Z7590" i="1"/>
  <c r="W7590" i="1"/>
  <c r="V7590" i="1"/>
  <c r="R7590" i="1"/>
  <c r="Q7590" i="1"/>
  <c r="P7590" i="1"/>
  <c r="N7590" i="1"/>
  <c r="S7590" i="1" s="1"/>
  <c r="AA7589" i="1"/>
  <c r="Z7589" i="1"/>
  <c r="V7589" i="1"/>
  <c r="W7589" i="1" s="1"/>
  <c r="R7589" i="1"/>
  <c r="Q7589" i="1"/>
  <c r="P7589" i="1"/>
  <c r="N7589" i="1"/>
  <c r="S7589" i="1" s="1"/>
  <c r="AA7588" i="1"/>
  <c r="Z7588" i="1"/>
  <c r="V7588" i="1"/>
  <c r="W7588" i="1" s="1"/>
  <c r="R7588" i="1"/>
  <c r="Q7588" i="1"/>
  <c r="P7588" i="1"/>
  <c r="N7588" i="1"/>
  <c r="S7588" i="1" s="1"/>
  <c r="AA7587" i="1"/>
  <c r="Z7587" i="1"/>
  <c r="W7587" i="1"/>
  <c r="V7587" i="1"/>
  <c r="R7587" i="1"/>
  <c r="Q7587" i="1"/>
  <c r="P7587" i="1"/>
  <c r="N7587" i="1"/>
  <c r="S7587" i="1" s="1"/>
  <c r="AA7586" i="1"/>
  <c r="Z7586" i="1"/>
  <c r="W7586" i="1"/>
  <c r="V7586" i="1"/>
  <c r="R7586" i="1"/>
  <c r="Q7586" i="1"/>
  <c r="P7586" i="1"/>
  <c r="N7586" i="1"/>
  <c r="S7586" i="1" s="1"/>
  <c r="AA7585" i="1"/>
  <c r="Z7585" i="1"/>
  <c r="V7585" i="1"/>
  <c r="W7585" i="1" s="1"/>
  <c r="R7585" i="1"/>
  <c r="Q7585" i="1"/>
  <c r="P7585" i="1"/>
  <c r="N7585" i="1"/>
  <c r="S7585" i="1" s="1"/>
  <c r="AA7584" i="1"/>
  <c r="Z7584" i="1"/>
  <c r="W7584" i="1"/>
  <c r="V7584" i="1"/>
  <c r="R7584" i="1"/>
  <c r="Q7584" i="1"/>
  <c r="P7584" i="1"/>
  <c r="N7584" i="1"/>
  <c r="S7584" i="1" s="1"/>
  <c r="AA7583" i="1"/>
  <c r="Z7583" i="1"/>
  <c r="W7583" i="1"/>
  <c r="V7583" i="1"/>
  <c r="R7583" i="1"/>
  <c r="Q7583" i="1"/>
  <c r="P7583" i="1"/>
  <c r="N7583" i="1"/>
  <c r="S7583" i="1" s="1"/>
  <c r="AA7582" i="1"/>
  <c r="Z7582" i="1"/>
  <c r="V7582" i="1"/>
  <c r="W7582" i="1" s="1"/>
  <c r="R7582" i="1"/>
  <c r="Q7582" i="1"/>
  <c r="P7582" i="1"/>
  <c r="N7582" i="1"/>
  <c r="S7582" i="1" s="1"/>
  <c r="AA7581" i="1"/>
  <c r="Z7581" i="1"/>
  <c r="V7581" i="1"/>
  <c r="W7581" i="1" s="1"/>
  <c r="R7581" i="1"/>
  <c r="Q7581" i="1"/>
  <c r="P7581" i="1"/>
  <c r="N7581" i="1"/>
  <c r="S7581" i="1" s="1"/>
  <c r="AA7580" i="1"/>
  <c r="Z7580" i="1"/>
  <c r="W7580" i="1"/>
  <c r="V7580" i="1"/>
  <c r="R7580" i="1"/>
  <c r="Q7580" i="1"/>
  <c r="P7580" i="1"/>
  <c r="N7580" i="1"/>
  <c r="S7580" i="1" s="1"/>
  <c r="AA7579" i="1"/>
  <c r="Z7579" i="1"/>
  <c r="W7579" i="1"/>
  <c r="V7579" i="1"/>
  <c r="R7579" i="1"/>
  <c r="Q7579" i="1"/>
  <c r="P7579" i="1"/>
  <c r="N7579" i="1"/>
  <c r="S7579" i="1" s="1"/>
  <c r="AA7578" i="1"/>
  <c r="Z7578" i="1"/>
  <c r="V7578" i="1"/>
  <c r="W7578" i="1" s="1"/>
  <c r="R7578" i="1"/>
  <c r="Q7578" i="1"/>
  <c r="P7578" i="1"/>
  <c r="N7578" i="1"/>
  <c r="S7578" i="1" s="1"/>
  <c r="AA7577" i="1"/>
  <c r="Z7577" i="1"/>
  <c r="V7577" i="1"/>
  <c r="W7577" i="1" s="1"/>
  <c r="R7577" i="1"/>
  <c r="Q7577" i="1"/>
  <c r="P7577" i="1"/>
  <c r="N7577" i="1"/>
  <c r="S7577" i="1" s="1"/>
  <c r="AA7576" i="1"/>
  <c r="Z7576" i="1"/>
  <c r="W7576" i="1"/>
  <c r="V7576" i="1"/>
  <c r="R7576" i="1"/>
  <c r="Q7576" i="1"/>
  <c r="P7576" i="1"/>
  <c r="N7576" i="1"/>
  <c r="S7576" i="1" s="1"/>
  <c r="AA7575" i="1"/>
  <c r="Z7575" i="1"/>
  <c r="W7575" i="1"/>
  <c r="V7575" i="1"/>
  <c r="R7575" i="1"/>
  <c r="Q7575" i="1"/>
  <c r="P7575" i="1"/>
  <c r="N7575" i="1"/>
  <c r="S7575" i="1" s="1"/>
  <c r="AA7574" i="1"/>
  <c r="Z7574" i="1"/>
  <c r="V7574" i="1"/>
  <c r="W7574" i="1" s="1"/>
  <c r="R7574" i="1"/>
  <c r="Q7574" i="1"/>
  <c r="P7574" i="1"/>
  <c r="N7574" i="1"/>
  <c r="S7574" i="1" s="1"/>
  <c r="AA7573" i="1"/>
  <c r="Z7573" i="1"/>
  <c r="V7573" i="1"/>
  <c r="W7573" i="1" s="1"/>
  <c r="R7573" i="1"/>
  <c r="Q7573" i="1"/>
  <c r="P7573" i="1"/>
  <c r="N7573" i="1"/>
  <c r="S7573" i="1" s="1"/>
  <c r="AA7572" i="1"/>
  <c r="Z7572" i="1"/>
  <c r="W7572" i="1"/>
  <c r="V7572" i="1"/>
  <c r="R7572" i="1"/>
  <c r="Q7572" i="1"/>
  <c r="P7572" i="1"/>
  <c r="N7572" i="1"/>
  <c r="S7572" i="1" s="1"/>
  <c r="AA7571" i="1"/>
  <c r="Z7571" i="1"/>
  <c r="W7571" i="1"/>
  <c r="V7571" i="1"/>
  <c r="R7571" i="1"/>
  <c r="Q7571" i="1"/>
  <c r="P7571" i="1"/>
  <c r="N7571" i="1"/>
  <c r="S7571" i="1" s="1"/>
  <c r="AA7570" i="1"/>
  <c r="Z7570" i="1"/>
  <c r="V7570" i="1"/>
  <c r="W7570" i="1" s="1"/>
  <c r="R7570" i="1"/>
  <c r="Q7570" i="1"/>
  <c r="P7570" i="1"/>
  <c r="N7570" i="1"/>
  <c r="S7570" i="1" s="1"/>
  <c r="AA7569" i="1"/>
  <c r="Z7569" i="1"/>
  <c r="V7569" i="1"/>
  <c r="W7569" i="1" s="1"/>
  <c r="R7569" i="1"/>
  <c r="Q7569" i="1"/>
  <c r="P7569" i="1"/>
  <c r="N7569" i="1"/>
  <c r="S7569" i="1" s="1"/>
  <c r="AA7568" i="1"/>
  <c r="Z7568" i="1"/>
  <c r="W7568" i="1"/>
  <c r="V7568" i="1"/>
  <c r="R7568" i="1"/>
  <c r="Q7568" i="1"/>
  <c r="P7568" i="1"/>
  <c r="N7568" i="1"/>
  <c r="S7568" i="1" s="1"/>
  <c r="AA7567" i="1"/>
  <c r="Z7567" i="1"/>
  <c r="W7567" i="1"/>
  <c r="V7567" i="1"/>
  <c r="R7567" i="1"/>
  <c r="Q7567" i="1"/>
  <c r="P7567" i="1"/>
  <c r="N7567" i="1"/>
  <c r="S7567" i="1" s="1"/>
  <c r="AA7566" i="1"/>
  <c r="Z7566" i="1"/>
  <c r="V7566" i="1"/>
  <c r="W7566" i="1" s="1"/>
  <c r="R7566" i="1"/>
  <c r="Q7566" i="1"/>
  <c r="P7566" i="1"/>
  <c r="N7566" i="1"/>
  <c r="S7566" i="1" s="1"/>
  <c r="AA7565" i="1"/>
  <c r="Z7565" i="1"/>
  <c r="V7565" i="1"/>
  <c r="W7565" i="1" s="1"/>
  <c r="R7565" i="1"/>
  <c r="Q7565" i="1"/>
  <c r="P7565" i="1"/>
  <c r="N7565" i="1"/>
  <c r="S7565" i="1" s="1"/>
  <c r="AA7564" i="1"/>
  <c r="Z7564" i="1"/>
  <c r="W7564" i="1"/>
  <c r="V7564" i="1"/>
  <c r="R7564" i="1"/>
  <c r="Q7564" i="1"/>
  <c r="P7564" i="1"/>
  <c r="N7564" i="1"/>
  <c r="S7564" i="1" s="1"/>
  <c r="AA7563" i="1"/>
  <c r="Z7563" i="1"/>
  <c r="W7563" i="1"/>
  <c r="V7563" i="1"/>
  <c r="R7563" i="1"/>
  <c r="Q7563" i="1"/>
  <c r="P7563" i="1"/>
  <c r="N7563" i="1"/>
  <c r="S7563" i="1" s="1"/>
  <c r="AA7562" i="1"/>
  <c r="Z7562" i="1"/>
  <c r="W7562" i="1"/>
  <c r="V7562" i="1"/>
  <c r="R7562" i="1"/>
  <c r="Q7562" i="1"/>
  <c r="P7562" i="1"/>
  <c r="N7562" i="1"/>
  <c r="S7562" i="1" s="1"/>
  <c r="AA7561" i="1"/>
  <c r="Z7561" i="1"/>
  <c r="V7561" i="1"/>
  <c r="W7561" i="1" s="1"/>
  <c r="R7561" i="1"/>
  <c r="Q7561" i="1"/>
  <c r="P7561" i="1"/>
  <c r="N7561" i="1"/>
  <c r="S7561" i="1" s="1"/>
  <c r="AA7560" i="1"/>
  <c r="Z7560" i="1"/>
  <c r="V7560" i="1"/>
  <c r="W7560" i="1" s="1"/>
  <c r="R7560" i="1"/>
  <c r="Q7560" i="1"/>
  <c r="P7560" i="1"/>
  <c r="N7560" i="1"/>
  <c r="S7560" i="1" s="1"/>
  <c r="AA7559" i="1"/>
  <c r="Z7559" i="1"/>
  <c r="W7559" i="1"/>
  <c r="V7559" i="1"/>
  <c r="R7559" i="1"/>
  <c r="Q7559" i="1"/>
  <c r="P7559" i="1"/>
  <c r="N7559" i="1"/>
  <c r="S7559" i="1" s="1"/>
  <c r="AA7558" i="1"/>
  <c r="Z7558" i="1"/>
  <c r="W7558" i="1"/>
  <c r="V7558" i="1"/>
  <c r="R7558" i="1"/>
  <c r="Q7558" i="1"/>
  <c r="P7558" i="1"/>
  <c r="N7558" i="1"/>
  <c r="S7558" i="1" s="1"/>
  <c r="AA7557" i="1"/>
  <c r="Z7557" i="1"/>
  <c r="V7557" i="1"/>
  <c r="W7557" i="1" s="1"/>
  <c r="R7557" i="1"/>
  <c r="Q7557" i="1"/>
  <c r="P7557" i="1"/>
  <c r="N7557" i="1"/>
  <c r="S7557" i="1" s="1"/>
  <c r="AA7556" i="1"/>
  <c r="Z7556" i="1"/>
  <c r="V7556" i="1"/>
  <c r="W7556" i="1" s="1"/>
  <c r="R7556" i="1"/>
  <c r="Q7556" i="1"/>
  <c r="P7556" i="1"/>
  <c r="N7556" i="1"/>
  <c r="S7556" i="1" s="1"/>
  <c r="AA7555" i="1"/>
  <c r="Z7555" i="1"/>
  <c r="W7555" i="1"/>
  <c r="V7555" i="1"/>
  <c r="R7555" i="1"/>
  <c r="Q7555" i="1"/>
  <c r="P7555" i="1"/>
  <c r="N7555" i="1"/>
  <c r="S7555" i="1" s="1"/>
  <c r="AA7554" i="1"/>
  <c r="Z7554" i="1"/>
  <c r="W7554" i="1"/>
  <c r="V7554" i="1"/>
  <c r="R7554" i="1"/>
  <c r="Q7554" i="1"/>
  <c r="P7554" i="1"/>
  <c r="N7554" i="1"/>
  <c r="S7554" i="1" s="1"/>
  <c r="AA7553" i="1"/>
  <c r="Z7553" i="1"/>
  <c r="V7553" i="1"/>
  <c r="W7553" i="1" s="1"/>
  <c r="R7553" i="1"/>
  <c r="Q7553" i="1"/>
  <c r="P7553" i="1"/>
  <c r="N7553" i="1"/>
  <c r="S7553" i="1" s="1"/>
  <c r="AA7552" i="1"/>
  <c r="Z7552" i="1"/>
  <c r="W7552" i="1"/>
  <c r="V7552" i="1"/>
  <c r="R7552" i="1"/>
  <c r="Q7552" i="1"/>
  <c r="P7552" i="1"/>
  <c r="N7552" i="1"/>
  <c r="S7552" i="1" s="1"/>
  <c r="AA7551" i="1"/>
  <c r="Z7551" i="1"/>
  <c r="W7551" i="1"/>
  <c r="V7551" i="1"/>
  <c r="R7551" i="1"/>
  <c r="Q7551" i="1"/>
  <c r="P7551" i="1"/>
  <c r="N7551" i="1"/>
  <c r="S7551" i="1" s="1"/>
  <c r="AA7550" i="1"/>
  <c r="Z7550" i="1"/>
  <c r="V7550" i="1"/>
  <c r="W7550" i="1" s="1"/>
  <c r="R7550" i="1"/>
  <c r="Q7550" i="1"/>
  <c r="P7550" i="1"/>
  <c r="N7550" i="1"/>
  <c r="S7550" i="1" s="1"/>
  <c r="AA7549" i="1"/>
  <c r="Z7549" i="1"/>
  <c r="V7549" i="1"/>
  <c r="W7549" i="1" s="1"/>
  <c r="R7549" i="1"/>
  <c r="Q7549" i="1"/>
  <c r="P7549" i="1"/>
  <c r="N7549" i="1"/>
  <c r="S7549" i="1" s="1"/>
  <c r="AA7548" i="1"/>
  <c r="Z7548" i="1"/>
  <c r="W7548" i="1"/>
  <c r="V7548" i="1"/>
  <c r="R7548" i="1"/>
  <c r="Q7548" i="1"/>
  <c r="P7548" i="1"/>
  <c r="N7548" i="1"/>
  <c r="S7548" i="1" s="1"/>
  <c r="AA7547" i="1"/>
  <c r="Z7547" i="1"/>
  <c r="W7547" i="1"/>
  <c r="V7547" i="1"/>
  <c r="R7547" i="1"/>
  <c r="Q7547" i="1"/>
  <c r="P7547" i="1"/>
  <c r="N7547" i="1"/>
  <c r="S7547" i="1" s="1"/>
  <c r="AA7546" i="1"/>
  <c r="Z7546" i="1"/>
  <c r="V7546" i="1"/>
  <c r="W7546" i="1" s="1"/>
  <c r="R7546" i="1"/>
  <c r="Q7546" i="1"/>
  <c r="P7546" i="1"/>
  <c r="N7546" i="1"/>
  <c r="S7546" i="1" s="1"/>
  <c r="AA7545" i="1"/>
  <c r="Z7545" i="1"/>
  <c r="V7545" i="1"/>
  <c r="W7545" i="1" s="1"/>
  <c r="R7545" i="1"/>
  <c r="Q7545" i="1"/>
  <c r="P7545" i="1"/>
  <c r="N7545" i="1"/>
  <c r="S7545" i="1" s="1"/>
  <c r="AA7544" i="1"/>
  <c r="Z7544" i="1"/>
  <c r="W7544" i="1"/>
  <c r="V7544" i="1"/>
  <c r="R7544" i="1"/>
  <c r="Q7544" i="1"/>
  <c r="P7544" i="1"/>
  <c r="N7544" i="1"/>
  <c r="S7544" i="1" s="1"/>
  <c r="AA7543" i="1"/>
  <c r="Z7543" i="1"/>
  <c r="W7543" i="1"/>
  <c r="V7543" i="1"/>
  <c r="R7543" i="1"/>
  <c r="Q7543" i="1"/>
  <c r="P7543" i="1"/>
  <c r="N7543" i="1"/>
  <c r="S7543" i="1" s="1"/>
  <c r="AA7542" i="1"/>
  <c r="Z7542" i="1"/>
  <c r="V7542" i="1"/>
  <c r="W7542" i="1" s="1"/>
  <c r="R7542" i="1"/>
  <c r="Q7542" i="1"/>
  <c r="P7542" i="1"/>
  <c r="N7542" i="1"/>
  <c r="S7542" i="1" s="1"/>
  <c r="AA7541" i="1"/>
  <c r="Z7541" i="1"/>
  <c r="V7541" i="1"/>
  <c r="W7541" i="1" s="1"/>
  <c r="R7541" i="1"/>
  <c r="Q7541" i="1"/>
  <c r="P7541" i="1"/>
  <c r="N7541" i="1"/>
  <c r="S7541" i="1" s="1"/>
  <c r="AA7540" i="1"/>
  <c r="Z7540" i="1"/>
  <c r="W7540" i="1"/>
  <c r="V7540" i="1"/>
  <c r="R7540" i="1"/>
  <c r="Q7540" i="1"/>
  <c r="P7540" i="1"/>
  <c r="N7540" i="1"/>
  <c r="S7540" i="1" s="1"/>
  <c r="AA7539" i="1"/>
  <c r="Z7539" i="1"/>
  <c r="W7539" i="1"/>
  <c r="V7539" i="1"/>
  <c r="R7539" i="1"/>
  <c r="Q7539" i="1"/>
  <c r="P7539" i="1"/>
  <c r="N7539" i="1"/>
  <c r="S7539" i="1" s="1"/>
  <c r="AA7538" i="1"/>
  <c r="Z7538" i="1"/>
  <c r="V7538" i="1"/>
  <c r="W7538" i="1" s="1"/>
  <c r="R7538" i="1"/>
  <c r="Q7538" i="1"/>
  <c r="P7538" i="1"/>
  <c r="N7538" i="1"/>
  <c r="S7538" i="1" s="1"/>
  <c r="AA7537" i="1"/>
  <c r="Z7537" i="1"/>
  <c r="V7537" i="1"/>
  <c r="W7537" i="1" s="1"/>
  <c r="R7537" i="1"/>
  <c r="Q7537" i="1"/>
  <c r="P7537" i="1"/>
  <c r="N7537" i="1"/>
  <c r="S7537" i="1" s="1"/>
  <c r="AA7536" i="1"/>
  <c r="Z7536" i="1"/>
  <c r="W7536" i="1"/>
  <c r="V7536" i="1"/>
  <c r="R7536" i="1"/>
  <c r="Q7536" i="1"/>
  <c r="P7536" i="1"/>
  <c r="N7536" i="1"/>
  <c r="S7536" i="1" s="1"/>
  <c r="AA7535" i="1"/>
  <c r="Z7535" i="1"/>
  <c r="W7535" i="1"/>
  <c r="V7535" i="1"/>
  <c r="R7535" i="1"/>
  <c r="Q7535" i="1"/>
  <c r="P7535" i="1"/>
  <c r="N7535" i="1"/>
  <c r="S7535" i="1" s="1"/>
  <c r="AA7534" i="1"/>
  <c r="Z7534" i="1"/>
  <c r="V7534" i="1"/>
  <c r="W7534" i="1" s="1"/>
  <c r="R7534" i="1"/>
  <c r="Q7534" i="1"/>
  <c r="P7534" i="1"/>
  <c r="N7534" i="1"/>
  <c r="S7534" i="1" s="1"/>
  <c r="AA7533" i="1"/>
  <c r="Z7533" i="1"/>
  <c r="V7533" i="1"/>
  <c r="W7533" i="1" s="1"/>
  <c r="R7533" i="1"/>
  <c r="Q7533" i="1"/>
  <c r="P7533" i="1"/>
  <c r="N7533" i="1"/>
  <c r="S7533" i="1" s="1"/>
  <c r="AA7532" i="1"/>
  <c r="Z7532" i="1"/>
  <c r="W7532" i="1"/>
  <c r="V7532" i="1"/>
  <c r="R7532" i="1"/>
  <c r="Q7532" i="1"/>
  <c r="P7532" i="1"/>
  <c r="N7532" i="1"/>
  <c r="S7532" i="1" s="1"/>
  <c r="AA7531" i="1"/>
  <c r="Z7531" i="1"/>
  <c r="W7531" i="1"/>
  <c r="V7531" i="1"/>
  <c r="R7531" i="1"/>
  <c r="Q7531" i="1"/>
  <c r="P7531" i="1"/>
  <c r="N7531" i="1"/>
  <c r="S7531" i="1" s="1"/>
  <c r="AA7530" i="1"/>
  <c r="Z7530" i="1"/>
  <c r="V7530" i="1"/>
  <c r="W7530" i="1" s="1"/>
  <c r="R7530" i="1"/>
  <c r="Q7530" i="1"/>
  <c r="P7530" i="1"/>
  <c r="N7530" i="1"/>
  <c r="S7530" i="1" s="1"/>
  <c r="AA7529" i="1"/>
  <c r="Z7529" i="1"/>
  <c r="V7529" i="1"/>
  <c r="W7529" i="1" s="1"/>
  <c r="R7529" i="1"/>
  <c r="Q7529" i="1"/>
  <c r="P7529" i="1"/>
  <c r="N7529" i="1"/>
  <c r="S7529" i="1" s="1"/>
  <c r="AA7528" i="1"/>
  <c r="Z7528" i="1"/>
  <c r="W7528" i="1"/>
  <c r="V7528" i="1"/>
  <c r="R7528" i="1"/>
  <c r="Q7528" i="1"/>
  <c r="P7528" i="1"/>
  <c r="N7528" i="1"/>
  <c r="S7528" i="1" s="1"/>
  <c r="AA7527" i="1"/>
  <c r="Z7527" i="1"/>
  <c r="W7527" i="1"/>
  <c r="V7527" i="1"/>
  <c r="R7527" i="1"/>
  <c r="Q7527" i="1"/>
  <c r="P7527" i="1"/>
  <c r="N7527" i="1"/>
  <c r="S7527" i="1" s="1"/>
  <c r="AA7526" i="1"/>
  <c r="Z7526" i="1"/>
  <c r="V7526" i="1"/>
  <c r="W7526" i="1" s="1"/>
  <c r="R7526" i="1"/>
  <c r="Q7526" i="1"/>
  <c r="P7526" i="1"/>
  <c r="N7526" i="1"/>
  <c r="S7526" i="1" s="1"/>
  <c r="AA7525" i="1"/>
  <c r="Z7525" i="1"/>
  <c r="V7525" i="1"/>
  <c r="W7525" i="1" s="1"/>
  <c r="R7525" i="1"/>
  <c r="Q7525" i="1"/>
  <c r="P7525" i="1"/>
  <c r="N7525" i="1"/>
  <c r="S7525" i="1" s="1"/>
  <c r="AA7524" i="1"/>
  <c r="Z7524" i="1"/>
  <c r="W7524" i="1"/>
  <c r="V7524" i="1"/>
  <c r="R7524" i="1"/>
  <c r="Q7524" i="1"/>
  <c r="P7524" i="1"/>
  <c r="N7524" i="1"/>
  <c r="S7524" i="1" s="1"/>
  <c r="AA7523" i="1"/>
  <c r="Z7523" i="1"/>
  <c r="W7523" i="1"/>
  <c r="V7523" i="1"/>
  <c r="R7523" i="1"/>
  <c r="Q7523" i="1"/>
  <c r="P7523" i="1"/>
  <c r="N7523" i="1"/>
  <c r="S7523" i="1" s="1"/>
  <c r="AA7522" i="1"/>
  <c r="Z7522" i="1"/>
  <c r="V7522" i="1"/>
  <c r="W7522" i="1" s="1"/>
  <c r="R7522" i="1"/>
  <c r="Q7522" i="1"/>
  <c r="P7522" i="1"/>
  <c r="N7522" i="1"/>
  <c r="S7522" i="1" s="1"/>
  <c r="AA7521" i="1"/>
  <c r="Z7521" i="1"/>
  <c r="V7521" i="1"/>
  <c r="W7521" i="1" s="1"/>
  <c r="R7521" i="1"/>
  <c r="Q7521" i="1"/>
  <c r="P7521" i="1"/>
  <c r="N7521" i="1"/>
  <c r="S7521" i="1" s="1"/>
  <c r="AA7520" i="1"/>
  <c r="Z7520" i="1"/>
  <c r="W7520" i="1"/>
  <c r="V7520" i="1"/>
  <c r="R7520" i="1"/>
  <c r="Q7520" i="1"/>
  <c r="P7520" i="1"/>
  <c r="N7520" i="1"/>
  <c r="S7520" i="1" s="1"/>
  <c r="AA7519" i="1"/>
  <c r="Z7519" i="1"/>
  <c r="W7519" i="1"/>
  <c r="V7519" i="1"/>
  <c r="R7519" i="1"/>
  <c r="Q7519" i="1"/>
  <c r="P7519" i="1"/>
  <c r="N7519" i="1"/>
  <c r="S7519" i="1" s="1"/>
  <c r="AA7518" i="1"/>
  <c r="Z7518" i="1"/>
  <c r="V7518" i="1"/>
  <c r="W7518" i="1" s="1"/>
  <c r="R7518" i="1"/>
  <c r="Q7518" i="1"/>
  <c r="P7518" i="1"/>
  <c r="N7518" i="1"/>
  <c r="S7518" i="1" s="1"/>
  <c r="AA7517" i="1"/>
  <c r="Z7517" i="1"/>
  <c r="V7517" i="1"/>
  <c r="W7517" i="1" s="1"/>
  <c r="R7517" i="1"/>
  <c r="Q7517" i="1"/>
  <c r="P7517" i="1"/>
  <c r="N7517" i="1"/>
  <c r="S7517" i="1" s="1"/>
  <c r="AA7516" i="1"/>
  <c r="Z7516" i="1"/>
  <c r="W7516" i="1"/>
  <c r="V7516" i="1"/>
  <c r="R7516" i="1"/>
  <c r="Q7516" i="1"/>
  <c r="P7516" i="1"/>
  <c r="N7516" i="1"/>
  <c r="S7516" i="1" s="1"/>
  <c r="AA7515" i="1"/>
  <c r="Z7515" i="1"/>
  <c r="W7515" i="1"/>
  <c r="V7515" i="1"/>
  <c r="R7515" i="1"/>
  <c r="Q7515" i="1"/>
  <c r="P7515" i="1"/>
  <c r="N7515" i="1"/>
  <c r="S7515" i="1" s="1"/>
  <c r="AA7514" i="1"/>
  <c r="Z7514" i="1"/>
  <c r="V7514" i="1"/>
  <c r="W7514" i="1" s="1"/>
  <c r="R7514" i="1"/>
  <c r="Q7514" i="1"/>
  <c r="P7514" i="1"/>
  <c r="N7514" i="1"/>
  <c r="S7514" i="1" s="1"/>
  <c r="AA7513" i="1"/>
  <c r="Z7513" i="1"/>
  <c r="V7513" i="1"/>
  <c r="W7513" i="1" s="1"/>
  <c r="R7513" i="1"/>
  <c r="Q7513" i="1"/>
  <c r="P7513" i="1"/>
  <c r="N7513" i="1"/>
  <c r="S7513" i="1" s="1"/>
  <c r="AA7512" i="1"/>
  <c r="Z7512" i="1"/>
  <c r="W7512" i="1"/>
  <c r="V7512" i="1"/>
  <c r="R7512" i="1"/>
  <c r="Q7512" i="1"/>
  <c r="P7512" i="1"/>
  <c r="N7512" i="1"/>
  <c r="S7512" i="1" s="1"/>
  <c r="AA7511" i="1"/>
  <c r="Z7511" i="1"/>
  <c r="W7511" i="1"/>
  <c r="V7511" i="1"/>
  <c r="R7511" i="1"/>
  <c r="Q7511" i="1"/>
  <c r="P7511" i="1"/>
  <c r="N7511" i="1"/>
  <c r="S7511" i="1" s="1"/>
  <c r="AA7510" i="1"/>
  <c r="Z7510" i="1"/>
  <c r="V7510" i="1"/>
  <c r="W7510" i="1" s="1"/>
  <c r="R7510" i="1"/>
  <c r="Q7510" i="1"/>
  <c r="P7510" i="1"/>
  <c r="N7510" i="1"/>
  <c r="S7510" i="1" s="1"/>
  <c r="AA7509" i="1"/>
  <c r="Z7509" i="1"/>
  <c r="V7509" i="1"/>
  <c r="W7509" i="1" s="1"/>
  <c r="R7509" i="1"/>
  <c r="Q7509" i="1"/>
  <c r="P7509" i="1"/>
  <c r="N7509" i="1"/>
  <c r="S7509" i="1" s="1"/>
  <c r="AA7508" i="1"/>
  <c r="Z7508" i="1"/>
  <c r="W7508" i="1"/>
  <c r="V7508" i="1"/>
  <c r="R7508" i="1"/>
  <c r="Q7508" i="1"/>
  <c r="P7508" i="1"/>
  <c r="N7508" i="1"/>
  <c r="S7508" i="1" s="1"/>
  <c r="AA7507" i="1"/>
  <c r="Z7507" i="1"/>
  <c r="W7507" i="1"/>
  <c r="V7507" i="1"/>
  <c r="R7507" i="1"/>
  <c r="Q7507" i="1"/>
  <c r="P7507" i="1"/>
  <c r="N7507" i="1"/>
  <c r="S7507" i="1" s="1"/>
  <c r="AA7506" i="1"/>
  <c r="Z7506" i="1"/>
  <c r="V7506" i="1"/>
  <c r="W7506" i="1" s="1"/>
  <c r="R7506" i="1"/>
  <c r="Q7506" i="1"/>
  <c r="P7506" i="1"/>
  <c r="N7506" i="1"/>
  <c r="S7506" i="1" s="1"/>
  <c r="AA7505" i="1"/>
  <c r="Z7505" i="1"/>
  <c r="V7505" i="1"/>
  <c r="W7505" i="1" s="1"/>
  <c r="R7505" i="1"/>
  <c r="Q7505" i="1"/>
  <c r="P7505" i="1"/>
  <c r="N7505" i="1"/>
  <c r="S7505" i="1" s="1"/>
  <c r="AA7504" i="1"/>
  <c r="Z7504" i="1"/>
  <c r="W7504" i="1"/>
  <c r="V7504" i="1"/>
  <c r="R7504" i="1"/>
  <c r="Q7504" i="1"/>
  <c r="P7504" i="1"/>
  <c r="N7504" i="1"/>
  <c r="S7504" i="1" s="1"/>
  <c r="AA7503" i="1"/>
  <c r="Z7503" i="1"/>
  <c r="W7503" i="1"/>
  <c r="V7503" i="1"/>
  <c r="R7503" i="1"/>
  <c r="Q7503" i="1"/>
  <c r="P7503" i="1"/>
  <c r="N7503" i="1"/>
  <c r="S7503" i="1" s="1"/>
  <c r="AA7502" i="1"/>
  <c r="Z7502" i="1"/>
  <c r="V7502" i="1"/>
  <c r="W7502" i="1" s="1"/>
  <c r="R7502" i="1"/>
  <c r="Q7502" i="1"/>
  <c r="P7502" i="1"/>
  <c r="N7502" i="1"/>
  <c r="S7502" i="1" s="1"/>
  <c r="AA7501" i="1"/>
  <c r="Z7501" i="1"/>
  <c r="V7501" i="1"/>
  <c r="W7501" i="1" s="1"/>
  <c r="R7501" i="1"/>
  <c r="Q7501" i="1"/>
  <c r="P7501" i="1"/>
  <c r="N7501" i="1"/>
  <c r="S7501" i="1" s="1"/>
  <c r="AA7500" i="1"/>
  <c r="Z7500" i="1"/>
  <c r="W7500" i="1"/>
  <c r="V7500" i="1"/>
  <c r="R7500" i="1"/>
  <c r="Q7500" i="1"/>
  <c r="P7500" i="1"/>
  <c r="N7500" i="1"/>
  <c r="S7500" i="1" s="1"/>
  <c r="AA7499" i="1"/>
  <c r="Z7499" i="1"/>
  <c r="W7499" i="1"/>
  <c r="V7499" i="1"/>
  <c r="R7499" i="1"/>
  <c r="Q7499" i="1"/>
  <c r="P7499" i="1"/>
  <c r="N7499" i="1"/>
  <c r="S7499" i="1" s="1"/>
  <c r="AA7498" i="1"/>
  <c r="Z7498" i="1"/>
  <c r="V7498" i="1"/>
  <c r="W7498" i="1" s="1"/>
  <c r="R7498" i="1"/>
  <c r="Q7498" i="1"/>
  <c r="P7498" i="1"/>
  <c r="N7498" i="1"/>
  <c r="S7498" i="1" s="1"/>
  <c r="AA7497" i="1"/>
  <c r="Z7497" i="1"/>
  <c r="V7497" i="1"/>
  <c r="W7497" i="1" s="1"/>
  <c r="R7497" i="1"/>
  <c r="Q7497" i="1"/>
  <c r="P7497" i="1"/>
  <c r="N7497" i="1"/>
  <c r="S7497" i="1" s="1"/>
  <c r="AA7496" i="1"/>
  <c r="Z7496" i="1"/>
  <c r="W7496" i="1"/>
  <c r="V7496" i="1"/>
  <c r="R7496" i="1"/>
  <c r="Q7496" i="1"/>
  <c r="P7496" i="1"/>
  <c r="N7496" i="1"/>
  <c r="S7496" i="1" s="1"/>
  <c r="AA7495" i="1"/>
  <c r="Z7495" i="1"/>
  <c r="W7495" i="1"/>
  <c r="V7495" i="1"/>
  <c r="R7495" i="1"/>
  <c r="Q7495" i="1"/>
  <c r="P7495" i="1"/>
  <c r="N7495" i="1"/>
  <c r="S7495" i="1" s="1"/>
  <c r="AA7494" i="1"/>
  <c r="Z7494" i="1"/>
  <c r="V7494" i="1"/>
  <c r="W7494" i="1" s="1"/>
  <c r="R7494" i="1"/>
  <c r="Q7494" i="1"/>
  <c r="P7494" i="1"/>
  <c r="N7494" i="1"/>
  <c r="S7494" i="1" s="1"/>
  <c r="AA7493" i="1"/>
  <c r="Z7493" i="1"/>
  <c r="V7493" i="1"/>
  <c r="W7493" i="1" s="1"/>
  <c r="R7493" i="1"/>
  <c r="Q7493" i="1"/>
  <c r="P7493" i="1"/>
  <c r="N7493" i="1"/>
  <c r="S7493" i="1" s="1"/>
  <c r="AA7492" i="1"/>
  <c r="Z7492" i="1"/>
  <c r="W7492" i="1"/>
  <c r="V7492" i="1"/>
  <c r="R7492" i="1"/>
  <c r="Q7492" i="1"/>
  <c r="P7492" i="1"/>
  <c r="N7492" i="1"/>
  <c r="S7492" i="1" s="1"/>
  <c r="AA7491" i="1"/>
  <c r="Z7491" i="1"/>
  <c r="W7491" i="1"/>
  <c r="V7491" i="1"/>
  <c r="R7491" i="1"/>
  <c r="Q7491" i="1"/>
  <c r="P7491" i="1"/>
  <c r="N7491" i="1"/>
  <c r="S7491" i="1" s="1"/>
  <c r="AA7490" i="1"/>
  <c r="Z7490" i="1"/>
  <c r="V7490" i="1"/>
  <c r="W7490" i="1" s="1"/>
  <c r="R7490" i="1"/>
  <c r="Q7490" i="1"/>
  <c r="P7490" i="1"/>
  <c r="N7490" i="1"/>
  <c r="S7490" i="1" s="1"/>
  <c r="AA7489" i="1"/>
  <c r="Z7489" i="1"/>
  <c r="V7489" i="1"/>
  <c r="W7489" i="1" s="1"/>
  <c r="R7489" i="1"/>
  <c r="Q7489" i="1"/>
  <c r="P7489" i="1"/>
  <c r="N7489" i="1"/>
  <c r="S7489" i="1" s="1"/>
  <c r="AA7488" i="1"/>
  <c r="Z7488" i="1"/>
  <c r="W7488" i="1"/>
  <c r="V7488" i="1"/>
  <c r="R7488" i="1"/>
  <c r="Q7488" i="1"/>
  <c r="P7488" i="1"/>
  <c r="N7488" i="1"/>
  <c r="S7488" i="1" s="1"/>
  <c r="AA7487" i="1"/>
  <c r="Z7487" i="1"/>
  <c r="W7487" i="1"/>
  <c r="V7487" i="1"/>
  <c r="R7487" i="1"/>
  <c r="Q7487" i="1"/>
  <c r="P7487" i="1"/>
  <c r="N7487" i="1"/>
  <c r="S7487" i="1" s="1"/>
  <c r="AA7486" i="1"/>
  <c r="Z7486" i="1"/>
  <c r="V7486" i="1"/>
  <c r="W7486" i="1" s="1"/>
  <c r="R7486" i="1"/>
  <c r="Q7486" i="1"/>
  <c r="P7486" i="1"/>
  <c r="N7486" i="1"/>
  <c r="S7486" i="1" s="1"/>
  <c r="AA7485" i="1"/>
  <c r="Z7485" i="1"/>
  <c r="V7485" i="1"/>
  <c r="W7485" i="1" s="1"/>
  <c r="R7485" i="1"/>
  <c r="Q7485" i="1"/>
  <c r="P7485" i="1"/>
  <c r="N7485" i="1"/>
  <c r="S7485" i="1" s="1"/>
  <c r="AA7484" i="1"/>
  <c r="Z7484" i="1"/>
  <c r="W7484" i="1"/>
  <c r="V7484" i="1"/>
  <c r="R7484" i="1"/>
  <c r="Q7484" i="1"/>
  <c r="P7484" i="1"/>
  <c r="N7484" i="1"/>
  <c r="S7484" i="1" s="1"/>
  <c r="AA7483" i="1"/>
  <c r="Z7483" i="1"/>
  <c r="W7483" i="1"/>
  <c r="V7483" i="1"/>
  <c r="R7483" i="1"/>
  <c r="Q7483" i="1"/>
  <c r="P7483" i="1"/>
  <c r="N7483" i="1"/>
  <c r="S7483" i="1" s="1"/>
  <c r="AA7482" i="1"/>
  <c r="Z7482" i="1"/>
  <c r="V7482" i="1"/>
  <c r="W7482" i="1" s="1"/>
  <c r="R7482" i="1"/>
  <c r="Q7482" i="1"/>
  <c r="P7482" i="1"/>
  <c r="N7482" i="1"/>
  <c r="S7482" i="1" s="1"/>
  <c r="AA7481" i="1"/>
  <c r="Z7481" i="1"/>
  <c r="V7481" i="1"/>
  <c r="W7481" i="1" s="1"/>
  <c r="R7481" i="1"/>
  <c r="Q7481" i="1"/>
  <c r="P7481" i="1"/>
  <c r="N7481" i="1"/>
  <c r="S7481" i="1" s="1"/>
  <c r="AA7480" i="1"/>
  <c r="Z7480" i="1"/>
  <c r="W7480" i="1"/>
  <c r="V7480" i="1"/>
  <c r="R7480" i="1"/>
  <c r="Q7480" i="1"/>
  <c r="P7480" i="1"/>
  <c r="N7480" i="1"/>
  <c r="S7480" i="1" s="1"/>
  <c r="AA7479" i="1"/>
  <c r="Z7479" i="1"/>
  <c r="W7479" i="1"/>
  <c r="V7479" i="1"/>
  <c r="R7479" i="1"/>
  <c r="Q7479" i="1"/>
  <c r="P7479" i="1"/>
  <c r="N7479" i="1"/>
  <c r="S7479" i="1" s="1"/>
  <c r="AA7478" i="1"/>
  <c r="Z7478" i="1"/>
  <c r="V7478" i="1"/>
  <c r="W7478" i="1" s="1"/>
  <c r="R7478" i="1"/>
  <c r="Q7478" i="1"/>
  <c r="P7478" i="1"/>
  <c r="N7478" i="1"/>
  <c r="S7478" i="1" s="1"/>
  <c r="AA7477" i="1"/>
  <c r="Z7477" i="1"/>
  <c r="V7477" i="1"/>
  <c r="W7477" i="1" s="1"/>
  <c r="R7477" i="1"/>
  <c r="Q7477" i="1"/>
  <c r="P7477" i="1"/>
  <c r="N7477" i="1"/>
  <c r="S7477" i="1" s="1"/>
  <c r="AA7476" i="1"/>
  <c r="Z7476" i="1"/>
  <c r="W7476" i="1"/>
  <c r="V7476" i="1"/>
  <c r="R7476" i="1"/>
  <c r="Q7476" i="1"/>
  <c r="P7476" i="1"/>
  <c r="N7476" i="1"/>
  <c r="S7476" i="1" s="1"/>
  <c r="AA7475" i="1"/>
  <c r="Z7475" i="1"/>
  <c r="W7475" i="1"/>
  <c r="V7475" i="1"/>
  <c r="R7475" i="1"/>
  <c r="Q7475" i="1"/>
  <c r="P7475" i="1"/>
  <c r="N7475" i="1"/>
  <c r="S7475" i="1" s="1"/>
  <c r="AA7474" i="1"/>
  <c r="Z7474" i="1"/>
  <c r="V7474" i="1"/>
  <c r="W7474" i="1" s="1"/>
  <c r="R7474" i="1"/>
  <c r="Q7474" i="1"/>
  <c r="P7474" i="1"/>
  <c r="N7474" i="1"/>
  <c r="S7474" i="1" s="1"/>
  <c r="AA7473" i="1"/>
  <c r="Z7473" i="1"/>
  <c r="V7473" i="1"/>
  <c r="W7473" i="1" s="1"/>
  <c r="R7473" i="1"/>
  <c r="Q7473" i="1"/>
  <c r="P7473" i="1"/>
  <c r="N7473" i="1"/>
  <c r="S7473" i="1" s="1"/>
  <c r="AA7472" i="1"/>
  <c r="Z7472" i="1"/>
  <c r="W7472" i="1"/>
  <c r="V7472" i="1"/>
  <c r="R7472" i="1"/>
  <c r="Q7472" i="1"/>
  <c r="P7472" i="1"/>
  <c r="N7472" i="1"/>
  <c r="S7472" i="1" s="1"/>
  <c r="AA7471" i="1"/>
  <c r="Z7471" i="1"/>
  <c r="W7471" i="1"/>
  <c r="V7471" i="1"/>
  <c r="R7471" i="1"/>
  <c r="Q7471" i="1"/>
  <c r="P7471" i="1"/>
  <c r="N7471" i="1"/>
  <c r="S7471" i="1" s="1"/>
  <c r="AA7470" i="1"/>
  <c r="Z7470" i="1"/>
  <c r="V7470" i="1"/>
  <c r="W7470" i="1" s="1"/>
  <c r="R7470" i="1"/>
  <c r="Q7470" i="1"/>
  <c r="P7470" i="1"/>
  <c r="N7470" i="1"/>
  <c r="S7470" i="1" s="1"/>
  <c r="AA7469" i="1"/>
  <c r="Z7469" i="1"/>
  <c r="V7469" i="1"/>
  <c r="W7469" i="1" s="1"/>
  <c r="R7469" i="1"/>
  <c r="Q7469" i="1"/>
  <c r="P7469" i="1"/>
  <c r="N7469" i="1"/>
  <c r="S7469" i="1" s="1"/>
  <c r="AA7468" i="1"/>
  <c r="Z7468" i="1"/>
  <c r="W7468" i="1"/>
  <c r="V7468" i="1"/>
  <c r="R7468" i="1"/>
  <c r="Q7468" i="1"/>
  <c r="P7468" i="1"/>
  <c r="N7468" i="1"/>
  <c r="S7468" i="1" s="1"/>
  <c r="AA7467" i="1"/>
  <c r="Z7467" i="1"/>
  <c r="W7467" i="1"/>
  <c r="V7467" i="1"/>
  <c r="R7467" i="1"/>
  <c r="Q7467" i="1"/>
  <c r="P7467" i="1"/>
  <c r="N7467" i="1"/>
  <c r="S7467" i="1" s="1"/>
  <c r="AA7466" i="1"/>
  <c r="Z7466" i="1"/>
  <c r="W7466" i="1"/>
  <c r="V7466" i="1"/>
  <c r="R7466" i="1"/>
  <c r="Q7466" i="1"/>
  <c r="P7466" i="1"/>
  <c r="N7466" i="1"/>
  <c r="S7466" i="1" s="1"/>
  <c r="AA7465" i="1"/>
  <c r="Z7465" i="1"/>
  <c r="V7465" i="1"/>
  <c r="W7465" i="1" s="1"/>
  <c r="R7465" i="1"/>
  <c r="Q7465" i="1"/>
  <c r="P7465" i="1"/>
  <c r="N7465" i="1"/>
  <c r="S7465" i="1" s="1"/>
  <c r="AA7464" i="1"/>
  <c r="Z7464" i="1"/>
  <c r="W7464" i="1"/>
  <c r="V7464" i="1"/>
  <c r="R7464" i="1"/>
  <c r="Q7464" i="1"/>
  <c r="P7464" i="1"/>
  <c r="N7464" i="1"/>
  <c r="S7464" i="1" s="1"/>
  <c r="AA7463" i="1"/>
  <c r="Z7463" i="1"/>
  <c r="W7463" i="1"/>
  <c r="V7463" i="1"/>
  <c r="R7463" i="1"/>
  <c r="Q7463" i="1"/>
  <c r="P7463" i="1"/>
  <c r="N7463" i="1"/>
  <c r="S7463" i="1" s="1"/>
  <c r="AA7462" i="1"/>
  <c r="Z7462" i="1"/>
  <c r="W7462" i="1"/>
  <c r="V7462" i="1"/>
  <c r="R7462" i="1"/>
  <c r="Q7462" i="1"/>
  <c r="P7462" i="1"/>
  <c r="N7462" i="1"/>
  <c r="S7462" i="1" s="1"/>
  <c r="AA7461" i="1"/>
  <c r="Z7461" i="1"/>
  <c r="V7461" i="1"/>
  <c r="W7461" i="1" s="1"/>
  <c r="R7461" i="1"/>
  <c r="Q7461" i="1"/>
  <c r="P7461" i="1"/>
  <c r="N7461" i="1"/>
  <c r="S7461" i="1" s="1"/>
  <c r="AA7460" i="1"/>
  <c r="Z7460" i="1"/>
  <c r="W7460" i="1"/>
  <c r="V7460" i="1"/>
  <c r="R7460" i="1"/>
  <c r="Q7460" i="1"/>
  <c r="P7460" i="1"/>
  <c r="N7460" i="1"/>
  <c r="S7460" i="1" s="1"/>
  <c r="AA7459" i="1"/>
  <c r="Z7459" i="1"/>
  <c r="W7459" i="1"/>
  <c r="V7459" i="1"/>
  <c r="R7459" i="1"/>
  <c r="Q7459" i="1"/>
  <c r="P7459" i="1"/>
  <c r="N7459" i="1"/>
  <c r="S7459" i="1" s="1"/>
  <c r="AA7458" i="1"/>
  <c r="Z7458" i="1"/>
  <c r="W7458" i="1"/>
  <c r="V7458" i="1"/>
  <c r="R7458" i="1"/>
  <c r="Q7458" i="1"/>
  <c r="P7458" i="1"/>
  <c r="N7458" i="1"/>
  <c r="S7458" i="1" s="1"/>
  <c r="AA7457" i="1"/>
  <c r="Z7457" i="1"/>
  <c r="V7457" i="1"/>
  <c r="W7457" i="1" s="1"/>
  <c r="R7457" i="1"/>
  <c r="Q7457" i="1"/>
  <c r="P7457" i="1"/>
  <c r="N7457" i="1"/>
  <c r="S7457" i="1" s="1"/>
  <c r="AA7456" i="1"/>
  <c r="Z7456" i="1"/>
  <c r="V7456" i="1"/>
  <c r="W7456" i="1" s="1"/>
  <c r="R7456" i="1"/>
  <c r="Q7456" i="1"/>
  <c r="P7456" i="1"/>
  <c r="N7456" i="1"/>
  <c r="S7456" i="1" s="1"/>
  <c r="AA7455" i="1"/>
  <c r="Z7455" i="1"/>
  <c r="W7455" i="1"/>
  <c r="V7455" i="1"/>
  <c r="R7455" i="1"/>
  <c r="Q7455" i="1"/>
  <c r="P7455" i="1"/>
  <c r="N7455" i="1"/>
  <c r="S7455" i="1" s="1"/>
  <c r="AA7454" i="1"/>
  <c r="Z7454" i="1"/>
  <c r="W7454" i="1"/>
  <c r="V7454" i="1"/>
  <c r="R7454" i="1"/>
  <c r="Q7454" i="1"/>
  <c r="P7454" i="1"/>
  <c r="N7454" i="1"/>
  <c r="S7454" i="1" s="1"/>
  <c r="AA7453" i="1"/>
  <c r="Z7453" i="1"/>
  <c r="V7453" i="1"/>
  <c r="W7453" i="1" s="1"/>
  <c r="R7453" i="1"/>
  <c r="Q7453" i="1"/>
  <c r="P7453" i="1"/>
  <c r="N7453" i="1"/>
  <c r="S7453" i="1" s="1"/>
  <c r="AA7452" i="1"/>
  <c r="Z7452" i="1"/>
  <c r="W7452" i="1"/>
  <c r="V7452" i="1"/>
  <c r="R7452" i="1"/>
  <c r="Q7452" i="1"/>
  <c r="P7452" i="1"/>
  <c r="N7452" i="1"/>
  <c r="S7452" i="1" s="1"/>
  <c r="AA7451" i="1"/>
  <c r="Z7451" i="1"/>
  <c r="W7451" i="1"/>
  <c r="V7451" i="1"/>
  <c r="R7451" i="1"/>
  <c r="Q7451" i="1"/>
  <c r="P7451" i="1"/>
  <c r="N7451" i="1"/>
  <c r="S7451" i="1" s="1"/>
  <c r="AA7450" i="1"/>
  <c r="Z7450" i="1"/>
  <c r="V7450" i="1"/>
  <c r="W7450" i="1" s="1"/>
  <c r="R7450" i="1"/>
  <c r="Q7450" i="1"/>
  <c r="P7450" i="1"/>
  <c r="N7450" i="1"/>
  <c r="S7450" i="1" s="1"/>
  <c r="AA7449" i="1"/>
  <c r="Z7449" i="1"/>
  <c r="V7449" i="1"/>
  <c r="W7449" i="1" s="1"/>
  <c r="R7449" i="1"/>
  <c r="Q7449" i="1"/>
  <c r="P7449" i="1"/>
  <c r="N7449" i="1"/>
  <c r="S7449" i="1" s="1"/>
  <c r="AA7448" i="1"/>
  <c r="Z7448" i="1"/>
  <c r="W7448" i="1"/>
  <c r="V7448" i="1"/>
  <c r="R7448" i="1"/>
  <c r="Q7448" i="1"/>
  <c r="P7448" i="1"/>
  <c r="N7448" i="1"/>
  <c r="S7448" i="1" s="1"/>
  <c r="AA7447" i="1"/>
  <c r="Z7447" i="1"/>
  <c r="W7447" i="1"/>
  <c r="V7447" i="1"/>
  <c r="R7447" i="1"/>
  <c r="Q7447" i="1"/>
  <c r="P7447" i="1"/>
  <c r="N7447" i="1"/>
  <c r="S7447" i="1" s="1"/>
  <c r="AA7446" i="1"/>
  <c r="Z7446" i="1"/>
  <c r="V7446" i="1"/>
  <c r="W7446" i="1" s="1"/>
  <c r="R7446" i="1"/>
  <c r="Q7446" i="1"/>
  <c r="P7446" i="1"/>
  <c r="N7446" i="1"/>
  <c r="S7446" i="1" s="1"/>
  <c r="AA7445" i="1"/>
  <c r="Z7445" i="1"/>
  <c r="V7445" i="1"/>
  <c r="W7445" i="1" s="1"/>
  <c r="R7445" i="1"/>
  <c r="Q7445" i="1"/>
  <c r="P7445" i="1"/>
  <c r="N7445" i="1"/>
  <c r="S7445" i="1" s="1"/>
  <c r="AA7444" i="1"/>
  <c r="Z7444" i="1"/>
  <c r="W7444" i="1"/>
  <c r="V7444" i="1"/>
  <c r="R7444" i="1"/>
  <c r="Q7444" i="1"/>
  <c r="P7444" i="1"/>
  <c r="N7444" i="1"/>
  <c r="S7444" i="1" s="1"/>
  <c r="AA7443" i="1"/>
  <c r="Z7443" i="1"/>
  <c r="W7443" i="1"/>
  <c r="V7443" i="1"/>
  <c r="R7443" i="1"/>
  <c r="Q7443" i="1"/>
  <c r="P7443" i="1"/>
  <c r="N7443" i="1"/>
  <c r="S7443" i="1" s="1"/>
  <c r="AA7442" i="1"/>
  <c r="Z7442" i="1"/>
  <c r="V7442" i="1"/>
  <c r="W7442" i="1" s="1"/>
  <c r="R7442" i="1"/>
  <c r="Q7442" i="1"/>
  <c r="P7442" i="1"/>
  <c r="N7442" i="1"/>
  <c r="S7442" i="1" s="1"/>
  <c r="AA7441" i="1"/>
  <c r="Z7441" i="1"/>
  <c r="V7441" i="1"/>
  <c r="W7441" i="1" s="1"/>
  <c r="R7441" i="1"/>
  <c r="Q7441" i="1"/>
  <c r="P7441" i="1"/>
  <c r="N7441" i="1"/>
  <c r="S7441" i="1" s="1"/>
  <c r="AA7440" i="1"/>
  <c r="Z7440" i="1"/>
  <c r="W7440" i="1"/>
  <c r="V7440" i="1"/>
  <c r="R7440" i="1"/>
  <c r="Q7440" i="1"/>
  <c r="P7440" i="1"/>
  <c r="N7440" i="1"/>
  <c r="S7440" i="1" s="1"/>
  <c r="AA7439" i="1"/>
  <c r="Z7439" i="1"/>
  <c r="W7439" i="1"/>
  <c r="V7439" i="1"/>
  <c r="R7439" i="1"/>
  <c r="Q7439" i="1"/>
  <c r="P7439" i="1"/>
  <c r="N7439" i="1"/>
  <c r="S7439" i="1" s="1"/>
  <c r="AA7438" i="1"/>
  <c r="Z7438" i="1"/>
  <c r="V7438" i="1"/>
  <c r="W7438" i="1" s="1"/>
  <c r="R7438" i="1"/>
  <c r="Q7438" i="1"/>
  <c r="P7438" i="1"/>
  <c r="N7438" i="1"/>
  <c r="S7438" i="1" s="1"/>
  <c r="AA7437" i="1"/>
  <c r="Z7437" i="1"/>
  <c r="V7437" i="1"/>
  <c r="W7437" i="1" s="1"/>
  <c r="R7437" i="1"/>
  <c r="Q7437" i="1"/>
  <c r="P7437" i="1"/>
  <c r="N7437" i="1"/>
  <c r="S7437" i="1" s="1"/>
  <c r="AA7436" i="1"/>
  <c r="Z7436" i="1"/>
  <c r="W7436" i="1"/>
  <c r="V7436" i="1"/>
  <c r="R7436" i="1"/>
  <c r="Q7436" i="1"/>
  <c r="P7436" i="1"/>
  <c r="N7436" i="1"/>
  <c r="S7436" i="1" s="1"/>
  <c r="AA7435" i="1"/>
  <c r="Z7435" i="1"/>
  <c r="W7435" i="1"/>
  <c r="V7435" i="1"/>
  <c r="R7435" i="1"/>
  <c r="Q7435" i="1"/>
  <c r="P7435" i="1"/>
  <c r="N7435" i="1"/>
  <c r="S7435" i="1" s="1"/>
  <c r="AA7434" i="1"/>
  <c r="Z7434" i="1"/>
  <c r="V7434" i="1"/>
  <c r="W7434" i="1" s="1"/>
  <c r="R7434" i="1"/>
  <c r="Q7434" i="1"/>
  <c r="P7434" i="1"/>
  <c r="N7434" i="1"/>
  <c r="S7434" i="1" s="1"/>
  <c r="AA7433" i="1"/>
  <c r="Z7433" i="1"/>
  <c r="V7433" i="1"/>
  <c r="W7433" i="1" s="1"/>
  <c r="R7433" i="1"/>
  <c r="Q7433" i="1"/>
  <c r="P7433" i="1"/>
  <c r="N7433" i="1"/>
  <c r="S7433" i="1" s="1"/>
  <c r="AA7432" i="1"/>
  <c r="Z7432" i="1"/>
  <c r="W7432" i="1"/>
  <c r="V7432" i="1"/>
  <c r="R7432" i="1"/>
  <c r="Q7432" i="1"/>
  <c r="P7432" i="1"/>
  <c r="N7432" i="1"/>
  <c r="S7432" i="1" s="1"/>
  <c r="AA7431" i="1"/>
  <c r="Z7431" i="1"/>
  <c r="W7431" i="1"/>
  <c r="V7431" i="1"/>
  <c r="R7431" i="1"/>
  <c r="Q7431" i="1"/>
  <c r="P7431" i="1"/>
  <c r="N7431" i="1"/>
  <c r="S7431" i="1" s="1"/>
  <c r="AA7430" i="1"/>
  <c r="Z7430" i="1"/>
  <c r="V7430" i="1"/>
  <c r="W7430" i="1" s="1"/>
  <c r="R7430" i="1"/>
  <c r="Q7430" i="1"/>
  <c r="P7430" i="1"/>
  <c r="N7430" i="1"/>
  <c r="S7430" i="1" s="1"/>
  <c r="AA7429" i="1"/>
  <c r="Z7429" i="1"/>
  <c r="V7429" i="1"/>
  <c r="W7429" i="1" s="1"/>
  <c r="R7429" i="1"/>
  <c r="Q7429" i="1"/>
  <c r="P7429" i="1"/>
  <c r="N7429" i="1"/>
  <c r="S7429" i="1" s="1"/>
  <c r="AA7428" i="1"/>
  <c r="Z7428" i="1"/>
  <c r="W7428" i="1"/>
  <c r="V7428" i="1"/>
  <c r="R7428" i="1"/>
  <c r="Q7428" i="1"/>
  <c r="P7428" i="1"/>
  <c r="N7428" i="1"/>
  <c r="S7428" i="1" s="1"/>
  <c r="AA7427" i="1"/>
  <c r="Z7427" i="1"/>
  <c r="W7427" i="1"/>
  <c r="V7427" i="1"/>
  <c r="R7427" i="1"/>
  <c r="Q7427" i="1"/>
  <c r="P7427" i="1"/>
  <c r="N7427" i="1"/>
  <c r="S7427" i="1" s="1"/>
  <c r="AA7426" i="1"/>
  <c r="Z7426" i="1"/>
  <c r="V7426" i="1"/>
  <c r="W7426" i="1" s="1"/>
  <c r="R7426" i="1"/>
  <c r="Q7426" i="1"/>
  <c r="P7426" i="1"/>
  <c r="N7426" i="1"/>
  <c r="S7426" i="1" s="1"/>
  <c r="AA7425" i="1"/>
  <c r="Z7425" i="1"/>
  <c r="V7425" i="1"/>
  <c r="W7425" i="1" s="1"/>
  <c r="R7425" i="1"/>
  <c r="Q7425" i="1"/>
  <c r="P7425" i="1"/>
  <c r="N7425" i="1"/>
  <c r="S7425" i="1" s="1"/>
  <c r="AA7424" i="1"/>
  <c r="Z7424" i="1"/>
  <c r="W7424" i="1"/>
  <c r="V7424" i="1"/>
  <c r="R7424" i="1"/>
  <c r="Q7424" i="1"/>
  <c r="P7424" i="1"/>
  <c r="N7424" i="1"/>
  <c r="S7424" i="1" s="1"/>
  <c r="AA7423" i="1"/>
  <c r="Z7423" i="1"/>
  <c r="W7423" i="1"/>
  <c r="V7423" i="1"/>
  <c r="R7423" i="1"/>
  <c r="Q7423" i="1"/>
  <c r="P7423" i="1"/>
  <c r="N7423" i="1"/>
  <c r="S7423" i="1" s="1"/>
  <c r="AA7422" i="1"/>
  <c r="Z7422" i="1"/>
  <c r="V7422" i="1"/>
  <c r="W7422" i="1" s="1"/>
  <c r="R7422" i="1"/>
  <c r="Q7422" i="1"/>
  <c r="P7422" i="1"/>
  <c r="N7422" i="1"/>
  <c r="S7422" i="1" s="1"/>
  <c r="AA7421" i="1"/>
  <c r="Z7421" i="1"/>
  <c r="V7421" i="1"/>
  <c r="W7421" i="1" s="1"/>
  <c r="R7421" i="1"/>
  <c r="Q7421" i="1"/>
  <c r="P7421" i="1"/>
  <c r="N7421" i="1"/>
  <c r="S7421" i="1" s="1"/>
  <c r="AA7420" i="1"/>
  <c r="Z7420" i="1"/>
  <c r="W7420" i="1"/>
  <c r="V7420" i="1"/>
  <c r="R7420" i="1"/>
  <c r="Q7420" i="1"/>
  <c r="P7420" i="1"/>
  <c r="N7420" i="1"/>
  <c r="S7420" i="1" s="1"/>
  <c r="AA7419" i="1"/>
  <c r="Z7419" i="1"/>
  <c r="W7419" i="1"/>
  <c r="V7419" i="1"/>
  <c r="R7419" i="1"/>
  <c r="Q7419" i="1"/>
  <c r="P7419" i="1"/>
  <c r="N7419" i="1"/>
  <c r="S7419" i="1" s="1"/>
  <c r="AA7418" i="1"/>
  <c r="Z7418" i="1"/>
  <c r="V7418" i="1"/>
  <c r="W7418" i="1" s="1"/>
  <c r="R7418" i="1"/>
  <c r="Q7418" i="1"/>
  <c r="P7418" i="1"/>
  <c r="N7418" i="1"/>
  <c r="S7418" i="1" s="1"/>
  <c r="AA7417" i="1"/>
  <c r="Z7417" i="1"/>
  <c r="V7417" i="1"/>
  <c r="W7417" i="1" s="1"/>
  <c r="R7417" i="1"/>
  <c r="Q7417" i="1"/>
  <c r="P7417" i="1"/>
  <c r="N7417" i="1"/>
  <c r="S7417" i="1" s="1"/>
  <c r="AA7416" i="1"/>
  <c r="Z7416" i="1"/>
  <c r="W7416" i="1"/>
  <c r="V7416" i="1"/>
  <c r="R7416" i="1"/>
  <c r="Q7416" i="1"/>
  <c r="P7416" i="1"/>
  <c r="N7416" i="1"/>
  <c r="S7416" i="1" s="1"/>
  <c r="AA7415" i="1"/>
  <c r="Z7415" i="1"/>
  <c r="W7415" i="1"/>
  <c r="V7415" i="1"/>
  <c r="R7415" i="1"/>
  <c r="Q7415" i="1"/>
  <c r="P7415" i="1"/>
  <c r="N7415" i="1"/>
  <c r="S7415" i="1" s="1"/>
  <c r="AA7414" i="1"/>
  <c r="Z7414" i="1"/>
  <c r="V7414" i="1"/>
  <c r="W7414" i="1" s="1"/>
  <c r="R7414" i="1"/>
  <c r="Q7414" i="1"/>
  <c r="P7414" i="1"/>
  <c r="N7414" i="1"/>
  <c r="S7414" i="1" s="1"/>
  <c r="AA7413" i="1"/>
  <c r="Z7413" i="1"/>
  <c r="V7413" i="1"/>
  <c r="W7413" i="1" s="1"/>
  <c r="R7413" i="1"/>
  <c r="Q7413" i="1"/>
  <c r="P7413" i="1"/>
  <c r="N7413" i="1"/>
  <c r="S7413" i="1" s="1"/>
  <c r="AA7412" i="1"/>
  <c r="Z7412" i="1"/>
  <c r="W7412" i="1"/>
  <c r="V7412" i="1"/>
  <c r="R7412" i="1"/>
  <c r="Q7412" i="1"/>
  <c r="P7412" i="1"/>
  <c r="N7412" i="1"/>
  <c r="S7412" i="1" s="1"/>
  <c r="AA7411" i="1"/>
  <c r="Z7411" i="1"/>
  <c r="W7411" i="1"/>
  <c r="V7411" i="1"/>
  <c r="R7411" i="1"/>
  <c r="Q7411" i="1"/>
  <c r="P7411" i="1"/>
  <c r="N7411" i="1"/>
  <c r="S7411" i="1" s="1"/>
  <c r="AA7410" i="1"/>
  <c r="Z7410" i="1"/>
  <c r="V7410" i="1"/>
  <c r="W7410" i="1" s="1"/>
  <c r="R7410" i="1"/>
  <c r="Q7410" i="1"/>
  <c r="P7410" i="1"/>
  <c r="N7410" i="1"/>
  <c r="S7410" i="1" s="1"/>
  <c r="AA7409" i="1"/>
  <c r="Z7409" i="1"/>
  <c r="V7409" i="1"/>
  <c r="W7409" i="1" s="1"/>
  <c r="R7409" i="1"/>
  <c r="Q7409" i="1"/>
  <c r="P7409" i="1"/>
  <c r="N7409" i="1"/>
  <c r="S7409" i="1" s="1"/>
  <c r="AA7408" i="1"/>
  <c r="Z7408" i="1"/>
  <c r="W7408" i="1"/>
  <c r="V7408" i="1"/>
  <c r="R7408" i="1"/>
  <c r="Q7408" i="1"/>
  <c r="P7408" i="1"/>
  <c r="N7408" i="1"/>
  <c r="S7408" i="1" s="1"/>
  <c r="AA7407" i="1"/>
  <c r="Z7407" i="1"/>
  <c r="W7407" i="1"/>
  <c r="V7407" i="1"/>
  <c r="R7407" i="1"/>
  <c r="Q7407" i="1"/>
  <c r="P7407" i="1"/>
  <c r="N7407" i="1"/>
  <c r="S7407" i="1" s="1"/>
  <c r="AA7406" i="1"/>
  <c r="Z7406" i="1"/>
  <c r="V7406" i="1"/>
  <c r="W7406" i="1" s="1"/>
  <c r="R7406" i="1"/>
  <c r="Q7406" i="1"/>
  <c r="P7406" i="1"/>
  <c r="N7406" i="1"/>
  <c r="S7406" i="1" s="1"/>
  <c r="AA7405" i="1"/>
  <c r="Z7405" i="1"/>
  <c r="V7405" i="1"/>
  <c r="W7405" i="1" s="1"/>
  <c r="R7405" i="1"/>
  <c r="Q7405" i="1"/>
  <c r="P7405" i="1"/>
  <c r="N7405" i="1"/>
  <c r="S7405" i="1" s="1"/>
  <c r="AA7404" i="1"/>
  <c r="Z7404" i="1"/>
  <c r="W7404" i="1"/>
  <c r="V7404" i="1"/>
  <c r="R7404" i="1"/>
  <c r="Q7404" i="1"/>
  <c r="P7404" i="1"/>
  <c r="N7404" i="1"/>
  <c r="S7404" i="1" s="1"/>
  <c r="AA7403" i="1"/>
  <c r="Z7403" i="1"/>
  <c r="W7403" i="1"/>
  <c r="V7403" i="1"/>
  <c r="R7403" i="1"/>
  <c r="Q7403" i="1"/>
  <c r="P7403" i="1"/>
  <c r="N7403" i="1"/>
  <c r="S7403" i="1" s="1"/>
  <c r="AA7402" i="1"/>
  <c r="Z7402" i="1"/>
  <c r="V7402" i="1"/>
  <c r="W7402" i="1" s="1"/>
  <c r="R7402" i="1"/>
  <c r="Q7402" i="1"/>
  <c r="P7402" i="1"/>
  <c r="N7402" i="1"/>
  <c r="S7402" i="1" s="1"/>
  <c r="AA7401" i="1"/>
  <c r="Z7401" i="1"/>
  <c r="V7401" i="1"/>
  <c r="W7401" i="1" s="1"/>
  <c r="R7401" i="1"/>
  <c r="Q7401" i="1"/>
  <c r="P7401" i="1"/>
  <c r="N7401" i="1"/>
  <c r="S7401" i="1" s="1"/>
  <c r="AA7400" i="1"/>
  <c r="Z7400" i="1"/>
  <c r="W7400" i="1"/>
  <c r="V7400" i="1"/>
  <c r="R7400" i="1"/>
  <c r="Q7400" i="1"/>
  <c r="P7400" i="1"/>
  <c r="N7400" i="1"/>
  <c r="S7400" i="1" s="1"/>
  <c r="AA7399" i="1"/>
  <c r="Z7399" i="1"/>
  <c r="W7399" i="1"/>
  <c r="V7399" i="1"/>
  <c r="R7399" i="1"/>
  <c r="Q7399" i="1"/>
  <c r="P7399" i="1"/>
  <c r="N7399" i="1"/>
  <c r="S7399" i="1" s="1"/>
  <c r="AA7398" i="1"/>
  <c r="Z7398" i="1"/>
  <c r="V7398" i="1"/>
  <c r="W7398" i="1" s="1"/>
  <c r="R7398" i="1"/>
  <c r="Q7398" i="1"/>
  <c r="P7398" i="1"/>
  <c r="N7398" i="1"/>
  <c r="S7398" i="1" s="1"/>
  <c r="AA7397" i="1"/>
  <c r="Z7397" i="1"/>
  <c r="V7397" i="1"/>
  <c r="W7397" i="1" s="1"/>
  <c r="R7397" i="1"/>
  <c r="Q7397" i="1"/>
  <c r="P7397" i="1"/>
  <c r="N7397" i="1"/>
  <c r="S7397" i="1" s="1"/>
  <c r="AA7396" i="1"/>
  <c r="Z7396" i="1"/>
  <c r="W7396" i="1"/>
  <c r="V7396" i="1"/>
  <c r="R7396" i="1"/>
  <c r="Q7396" i="1"/>
  <c r="P7396" i="1"/>
  <c r="N7396" i="1"/>
  <c r="S7396" i="1" s="1"/>
  <c r="AA7395" i="1"/>
  <c r="Z7395" i="1"/>
  <c r="W7395" i="1"/>
  <c r="V7395" i="1"/>
  <c r="R7395" i="1"/>
  <c r="Q7395" i="1"/>
  <c r="P7395" i="1"/>
  <c r="N7395" i="1"/>
  <c r="S7395" i="1" s="1"/>
  <c r="AA7394" i="1"/>
  <c r="Z7394" i="1"/>
  <c r="V7394" i="1"/>
  <c r="W7394" i="1" s="1"/>
  <c r="R7394" i="1"/>
  <c r="Q7394" i="1"/>
  <c r="P7394" i="1"/>
  <c r="N7394" i="1"/>
  <c r="S7394" i="1" s="1"/>
  <c r="AA7393" i="1"/>
  <c r="Z7393" i="1"/>
  <c r="V7393" i="1"/>
  <c r="W7393" i="1" s="1"/>
  <c r="R7393" i="1"/>
  <c r="Q7393" i="1"/>
  <c r="P7393" i="1"/>
  <c r="N7393" i="1"/>
  <c r="S7393" i="1" s="1"/>
  <c r="AA7392" i="1"/>
  <c r="Z7392" i="1"/>
  <c r="W7392" i="1"/>
  <c r="V7392" i="1"/>
  <c r="R7392" i="1"/>
  <c r="Q7392" i="1"/>
  <c r="P7392" i="1"/>
  <c r="N7392" i="1"/>
  <c r="S7392" i="1" s="1"/>
  <c r="AA7391" i="1"/>
  <c r="Z7391" i="1"/>
  <c r="W7391" i="1"/>
  <c r="V7391" i="1"/>
  <c r="R7391" i="1"/>
  <c r="Q7391" i="1"/>
  <c r="P7391" i="1"/>
  <c r="N7391" i="1"/>
  <c r="S7391" i="1" s="1"/>
  <c r="AA7390" i="1"/>
  <c r="Z7390" i="1"/>
  <c r="W7390" i="1"/>
  <c r="V7390" i="1"/>
  <c r="R7390" i="1"/>
  <c r="Q7390" i="1"/>
  <c r="P7390" i="1"/>
  <c r="N7390" i="1"/>
  <c r="S7390" i="1" s="1"/>
  <c r="AA7389" i="1"/>
  <c r="Z7389" i="1"/>
  <c r="V7389" i="1"/>
  <c r="W7389" i="1" s="1"/>
  <c r="R7389" i="1"/>
  <c r="Q7389" i="1"/>
  <c r="P7389" i="1"/>
  <c r="N7389" i="1"/>
  <c r="S7389" i="1" s="1"/>
  <c r="AA7388" i="1"/>
  <c r="Z7388" i="1"/>
  <c r="W7388" i="1"/>
  <c r="V7388" i="1"/>
  <c r="R7388" i="1"/>
  <c r="Q7388" i="1"/>
  <c r="P7388" i="1"/>
  <c r="N7388" i="1"/>
  <c r="S7388" i="1" s="1"/>
  <c r="AA7387" i="1"/>
  <c r="Z7387" i="1"/>
  <c r="W7387" i="1"/>
  <c r="V7387" i="1"/>
  <c r="R7387" i="1"/>
  <c r="Q7387" i="1"/>
  <c r="P7387" i="1"/>
  <c r="N7387" i="1"/>
  <c r="S7387" i="1" s="1"/>
  <c r="AA7386" i="1"/>
  <c r="Z7386" i="1"/>
  <c r="W7386" i="1"/>
  <c r="V7386" i="1"/>
  <c r="R7386" i="1"/>
  <c r="Q7386" i="1"/>
  <c r="P7386" i="1"/>
  <c r="N7386" i="1"/>
  <c r="S7386" i="1" s="1"/>
  <c r="AA7385" i="1"/>
  <c r="Z7385" i="1"/>
  <c r="V7385" i="1"/>
  <c r="W7385" i="1" s="1"/>
  <c r="R7385" i="1"/>
  <c r="Q7385" i="1"/>
  <c r="P7385" i="1"/>
  <c r="N7385" i="1"/>
  <c r="S7385" i="1" s="1"/>
  <c r="AA7384" i="1"/>
  <c r="Z7384" i="1"/>
  <c r="W7384" i="1"/>
  <c r="V7384" i="1"/>
  <c r="R7384" i="1"/>
  <c r="Q7384" i="1"/>
  <c r="P7384" i="1"/>
  <c r="N7384" i="1"/>
  <c r="S7384" i="1" s="1"/>
  <c r="AA7383" i="1"/>
  <c r="Z7383" i="1"/>
  <c r="W7383" i="1"/>
  <c r="V7383" i="1"/>
  <c r="R7383" i="1"/>
  <c r="Q7383" i="1"/>
  <c r="P7383" i="1"/>
  <c r="N7383" i="1"/>
  <c r="S7383" i="1" s="1"/>
  <c r="AA7382" i="1"/>
  <c r="Z7382" i="1"/>
  <c r="W7382" i="1"/>
  <c r="V7382" i="1"/>
  <c r="R7382" i="1"/>
  <c r="Q7382" i="1"/>
  <c r="P7382" i="1"/>
  <c r="N7382" i="1"/>
  <c r="S7382" i="1" s="1"/>
  <c r="AA7381" i="1"/>
  <c r="Z7381" i="1"/>
  <c r="V7381" i="1"/>
  <c r="W7381" i="1" s="1"/>
  <c r="R7381" i="1"/>
  <c r="Q7381" i="1"/>
  <c r="P7381" i="1"/>
  <c r="N7381" i="1"/>
  <c r="S7381" i="1" s="1"/>
  <c r="AA7380" i="1"/>
  <c r="Z7380" i="1"/>
  <c r="W7380" i="1"/>
  <c r="V7380" i="1"/>
  <c r="R7380" i="1"/>
  <c r="Q7380" i="1"/>
  <c r="P7380" i="1"/>
  <c r="N7380" i="1"/>
  <c r="S7380" i="1" s="1"/>
  <c r="AA7379" i="1"/>
  <c r="Z7379" i="1"/>
  <c r="W7379" i="1"/>
  <c r="V7379" i="1"/>
  <c r="R7379" i="1"/>
  <c r="Q7379" i="1"/>
  <c r="P7379" i="1"/>
  <c r="N7379" i="1"/>
  <c r="S7379" i="1" s="1"/>
  <c r="AA7378" i="1"/>
  <c r="Z7378" i="1"/>
  <c r="W7378" i="1"/>
  <c r="V7378" i="1"/>
  <c r="R7378" i="1"/>
  <c r="Q7378" i="1"/>
  <c r="P7378" i="1"/>
  <c r="N7378" i="1"/>
  <c r="S7378" i="1" s="1"/>
  <c r="AA7377" i="1"/>
  <c r="Z7377" i="1"/>
  <c r="V7377" i="1"/>
  <c r="W7377" i="1" s="1"/>
  <c r="R7377" i="1"/>
  <c r="Q7377" i="1"/>
  <c r="P7377" i="1"/>
  <c r="N7377" i="1"/>
  <c r="S7377" i="1" s="1"/>
  <c r="AA7376" i="1"/>
  <c r="Z7376" i="1"/>
  <c r="W7376" i="1"/>
  <c r="V7376" i="1"/>
  <c r="R7376" i="1"/>
  <c r="Q7376" i="1"/>
  <c r="P7376" i="1"/>
  <c r="N7376" i="1"/>
  <c r="S7376" i="1" s="1"/>
  <c r="AA7375" i="1"/>
  <c r="Z7375" i="1"/>
  <c r="W7375" i="1"/>
  <c r="V7375" i="1"/>
  <c r="R7375" i="1"/>
  <c r="Q7375" i="1"/>
  <c r="P7375" i="1"/>
  <c r="N7375" i="1"/>
  <c r="S7375" i="1" s="1"/>
  <c r="AA7374" i="1"/>
  <c r="Z7374" i="1"/>
  <c r="W7374" i="1"/>
  <c r="V7374" i="1"/>
  <c r="R7374" i="1"/>
  <c r="Q7374" i="1"/>
  <c r="P7374" i="1"/>
  <c r="N7374" i="1"/>
  <c r="S7374" i="1" s="1"/>
  <c r="AA7373" i="1"/>
  <c r="Z7373" i="1"/>
  <c r="V7373" i="1"/>
  <c r="W7373" i="1" s="1"/>
  <c r="R7373" i="1"/>
  <c r="Q7373" i="1"/>
  <c r="P7373" i="1"/>
  <c r="N7373" i="1"/>
  <c r="S7373" i="1" s="1"/>
  <c r="AA7372" i="1"/>
  <c r="Z7372" i="1"/>
  <c r="W7372" i="1"/>
  <c r="V7372" i="1"/>
  <c r="R7372" i="1"/>
  <c r="Q7372" i="1"/>
  <c r="P7372" i="1"/>
  <c r="N7372" i="1"/>
  <c r="S7372" i="1" s="1"/>
  <c r="AA7371" i="1"/>
  <c r="Z7371" i="1"/>
  <c r="W7371" i="1"/>
  <c r="V7371" i="1"/>
  <c r="R7371" i="1"/>
  <c r="Q7371" i="1"/>
  <c r="P7371" i="1"/>
  <c r="N7371" i="1"/>
  <c r="S7371" i="1" s="1"/>
  <c r="AA7370" i="1"/>
  <c r="Z7370" i="1"/>
  <c r="W7370" i="1"/>
  <c r="V7370" i="1"/>
  <c r="R7370" i="1"/>
  <c r="Q7370" i="1"/>
  <c r="P7370" i="1"/>
  <c r="N7370" i="1"/>
  <c r="S7370" i="1" s="1"/>
  <c r="AA7369" i="1"/>
  <c r="Z7369" i="1"/>
  <c r="V7369" i="1"/>
  <c r="W7369" i="1" s="1"/>
  <c r="R7369" i="1"/>
  <c r="Q7369" i="1"/>
  <c r="P7369" i="1"/>
  <c r="N7369" i="1"/>
  <c r="S7369" i="1" s="1"/>
  <c r="AA7368" i="1"/>
  <c r="Z7368" i="1"/>
  <c r="W7368" i="1"/>
  <c r="V7368" i="1"/>
  <c r="R7368" i="1"/>
  <c r="Q7368" i="1"/>
  <c r="P7368" i="1"/>
  <c r="N7368" i="1"/>
  <c r="S7368" i="1" s="1"/>
  <c r="AA7367" i="1"/>
  <c r="Z7367" i="1"/>
  <c r="W7367" i="1"/>
  <c r="V7367" i="1"/>
  <c r="R7367" i="1"/>
  <c r="Q7367" i="1"/>
  <c r="P7367" i="1"/>
  <c r="N7367" i="1"/>
  <c r="S7367" i="1" s="1"/>
  <c r="AA7366" i="1"/>
  <c r="Z7366" i="1"/>
  <c r="W7366" i="1"/>
  <c r="V7366" i="1"/>
  <c r="R7366" i="1"/>
  <c r="Q7366" i="1"/>
  <c r="P7366" i="1"/>
  <c r="N7366" i="1"/>
  <c r="S7366" i="1" s="1"/>
  <c r="AA7365" i="1"/>
  <c r="Z7365" i="1"/>
  <c r="V7365" i="1"/>
  <c r="W7365" i="1" s="1"/>
  <c r="R7365" i="1"/>
  <c r="Q7365" i="1"/>
  <c r="P7365" i="1"/>
  <c r="N7365" i="1"/>
  <c r="S7365" i="1" s="1"/>
  <c r="AA7364" i="1"/>
  <c r="Z7364" i="1"/>
  <c r="W7364" i="1"/>
  <c r="V7364" i="1"/>
  <c r="R7364" i="1"/>
  <c r="Q7364" i="1"/>
  <c r="P7364" i="1"/>
  <c r="N7364" i="1"/>
  <c r="S7364" i="1" s="1"/>
  <c r="AA7363" i="1"/>
  <c r="Z7363" i="1"/>
  <c r="W7363" i="1"/>
  <c r="V7363" i="1"/>
  <c r="R7363" i="1"/>
  <c r="Q7363" i="1"/>
  <c r="P7363" i="1"/>
  <c r="N7363" i="1"/>
  <c r="S7363" i="1" s="1"/>
  <c r="AA7362" i="1"/>
  <c r="Z7362" i="1"/>
  <c r="W7362" i="1"/>
  <c r="V7362" i="1"/>
  <c r="R7362" i="1"/>
  <c r="Q7362" i="1"/>
  <c r="P7362" i="1"/>
  <c r="N7362" i="1"/>
  <c r="S7362" i="1" s="1"/>
  <c r="AA7361" i="1"/>
  <c r="Z7361" i="1"/>
  <c r="V7361" i="1"/>
  <c r="W7361" i="1" s="1"/>
  <c r="R7361" i="1"/>
  <c r="Q7361" i="1"/>
  <c r="P7361" i="1"/>
  <c r="N7361" i="1"/>
  <c r="S7361" i="1" s="1"/>
  <c r="AA7360" i="1"/>
  <c r="Z7360" i="1"/>
  <c r="W7360" i="1"/>
  <c r="V7360" i="1"/>
  <c r="R7360" i="1"/>
  <c r="Q7360" i="1"/>
  <c r="P7360" i="1"/>
  <c r="N7360" i="1"/>
  <c r="S7360" i="1" s="1"/>
  <c r="AA7359" i="1"/>
  <c r="Z7359" i="1"/>
  <c r="W7359" i="1"/>
  <c r="V7359" i="1"/>
  <c r="R7359" i="1"/>
  <c r="Q7359" i="1"/>
  <c r="P7359" i="1"/>
  <c r="N7359" i="1"/>
  <c r="S7359" i="1" s="1"/>
  <c r="AA7358" i="1"/>
  <c r="Z7358" i="1"/>
  <c r="W7358" i="1"/>
  <c r="V7358" i="1"/>
  <c r="R7358" i="1"/>
  <c r="Q7358" i="1"/>
  <c r="P7358" i="1"/>
  <c r="N7358" i="1"/>
  <c r="S7358" i="1" s="1"/>
  <c r="AA7357" i="1"/>
  <c r="Z7357" i="1"/>
  <c r="V7357" i="1"/>
  <c r="W7357" i="1" s="1"/>
  <c r="R7357" i="1"/>
  <c r="Q7357" i="1"/>
  <c r="P7357" i="1"/>
  <c r="N7357" i="1"/>
  <c r="S7357" i="1" s="1"/>
  <c r="AA7356" i="1"/>
  <c r="Z7356" i="1"/>
  <c r="W7356" i="1"/>
  <c r="V7356" i="1"/>
  <c r="R7356" i="1"/>
  <c r="Q7356" i="1"/>
  <c r="P7356" i="1"/>
  <c r="N7356" i="1"/>
  <c r="S7356" i="1" s="1"/>
  <c r="AA7355" i="1"/>
  <c r="Z7355" i="1"/>
  <c r="W7355" i="1"/>
  <c r="V7355" i="1"/>
  <c r="R7355" i="1"/>
  <c r="Q7355" i="1"/>
  <c r="P7355" i="1"/>
  <c r="N7355" i="1"/>
  <c r="S7355" i="1" s="1"/>
  <c r="AA7354" i="1"/>
  <c r="Z7354" i="1"/>
  <c r="W7354" i="1"/>
  <c r="V7354" i="1"/>
  <c r="R7354" i="1"/>
  <c r="Q7354" i="1"/>
  <c r="P7354" i="1"/>
  <c r="N7354" i="1"/>
  <c r="S7354" i="1" s="1"/>
  <c r="AA7353" i="1"/>
  <c r="Z7353" i="1"/>
  <c r="V7353" i="1"/>
  <c r="W7353" i="1" s="1"/>
  <c r="R7353" i="1"/>
  <c r="Q7353" i="1"/>
  <c r="P7353" i="1"/>
  <c r="N7353" i="1"/>
  <c r="S7353" i="1" s="1"/>
  <c r="AA7352" i="1"/>
  <c r="Z7352" i="1"/>
  <c r="W7352" i="1"/>
  <c r="V7352" i="1"/>
  <c r="R7352" i="1"/>
  <c r="Q7352" i="1"/>
  <c r="P7352" i="1"/>
  <c r="N7352" i="1"/>
  <c r="S7352" i="1" s="1"/>
  <c r="AA7351" i="1"/>
  <c r="Z7351" i="1"/>
  <c r="W7351" i="1"/>
  <c r="V7351" i="1"/>
  <c r="R7351" i="1"/>
  <c r="Q7351" i="1"/>
  <c r="P7351" i="1"/>
  <c r="N7351" i="1"/>
  <c r="S7351" i="1" s="1"/>
  <c r="AA7350" i="1"/>
  <c r="Z7350" i="1"/>
  <c r="W7350" i="1"/>
  <c r="V7350" i="1"/>
  <c r="R7350" i="1"/>
  <c r="Q7350" i="1"/>
  <c r="P7350" i="1"/>
  <c r="N7350" i="1"/>
  <c r="S7350" i="1" s="1"/>
  <c r="AA7349" i="1"/>
  <c r="Z7349" i="1"/>
  <c r="V7349" i="1"/>
  <c r="W7349" i="1" s="1"/>
  <c r="R7349" i="1"/>
  <c r="Q7349" i="1"/>
  <c r="P7349" i="1"/>
  <c r="N7349" i="1"/>
  <c r="S7349" i="1" s="1"/>
  <c r="AA7348" i="1"/>
  <c r="Z7348" i="1"/>
  <c r="W7348" i="1"/>
  <c r="V7348" i="1"/>
  <c r="R7348" i="1"/>
  <c r="Q7348" i="1"/>
  <c r="P7348" i="1"/>
  <c r="N7348" i="1"/>
  <c r="S7348" i="1" s="1"/>
  <c r="AA7347" i="1"/>
  <c r="Z7347" i="1"/>
  <c r="W7347" i="1"/>
  <c r="V7347" i="1"/>
  <c r="R7347" i="1"/>
  <c r="Q7347" i="1"/>
  <c r="P7347" i="1"/>
  <c r="N7347" i="1"/>
  <c r="S7347" i="1" s="1"/>
  <c r="AA7346" i="1"/>
  <c r="Z7346" i="1"/>
  <c r="W7346" i="1"/>
  <c r="V7346" i="1"/>
  <c r="R7346" i="1"/>
  <c r="Q7346" i="1"/>
  <c r="P7346" i="1"/>
  <c r="N7346" i="1"/>
  <c r="S7346" i="1" s="1"/>
  <c r="AA7345" i="1"/>
  <c r="Z7345" i="1"/>
  <c r="V7345" i="1"/>
  <c r="W7345" i="1" s="1"/>
  <c r="R7345" i="1"/>
  <c r="Q7345" i="1"/>
  <c r="P7345" i="1"/>
  <c r="N7345" i="1"/>
  <c r="S7345" i="1" s="1"/>
  <c r="AA7344" i="1"/>
  <c r="Z7344" i="1"/>
  <c r="W7344" i="1"/>
  <c r="V7344" i="1"/>
  <c r="R7344" i="1"/>
  <c r="Q7344" i="1"/>
  <c r="P7344" i="1"/>
  <c r="N7344" i="1"/>
  <c r="S7344" i="1" s="1"/>
  <c r="AA7343" i="1"/>
  <c r="Z7343" i="1"/>
  <c r="W7343" i="1"/>
  <c r="V7343" i="1"/>
  <c r="R7343" i="1"/>
  <c r="Q7343" i="1"/>
  <c r="P7343" i="1"/>
  <c r="N7343" i="1"/>
  <c r="S7343" i="1" s="1"/>
  <c r="AA7342" i="1"/>
  <c r="Z7342" i="1"/>
  <c r="W7342" i="1"/>
  <c r="V7342" i="1"/>
  <c r="R7342" i="1"/>
  <c r="Q7342" i="1"/>
  <c r="P7342" i="1"/>
  <c r="N7342" i="1"/>
  <c r="S7342" i="1" s="1"/>
  <c r="AA7341" i="1"/>
  <c r="Z7341" i="1"/>
  <c r="V7341" i="1"/>
  <c r="W7341" i="1" s="1"/>
  <c r="R7341" i="1"/>
  <c r="Q7341" i="1"/>
  <c r="P7341" i="1"/>
  <c r="N7341" i="1"/>
  <c r="S7341" i="1" s="1"/>
  <c r="AA7340" i="1"/>
  <c r="Z7340" i="1"/>
  <c r="W7340" i="1"/>
  <c r="V7340" i="1"/>
  <c r="R7340" i="1"/>
  <c r="Q7340" i="1"/>
  <c r="P7340" i="1"/>
  <c r="N7340" i="1"/>
  <c r="S7340" i="1" s="1"/>
  <c r="AA7339" i="1"/>
  <c r="Z7339" i="1"/>
  <c r="W7339" i="1"/>
  <c r="V7339" i="1"/>
  <c r="R7339" i="1"/>
  <c r="Q7339" i="1"/>
  <c r="P7339" i="1"/>
  <c r="N7339" i="1"/>
  <c r="S7339" i="1" s="1"/>
  <c r="AA7338" i="1"/>
  <c r="Z7338" i="1"/>
  <c r="W7338" i="1"/>
  <c r="V7338" i="1"/>
  <c r="R7338" i="1"/>
  <c r="Q7338" i="1"/>
  <c r="P7338" i="1"/>
  <c r="N7338" i="1"/>
  <c r="S7338" i="1" s="1"/>
  <c r="AA7337" i="1"/>
  <c r="Z7337" i="1"/>
  <c r="V7337" i="1"/>
  <c r="W7337" i="1" s="1"/>
  <c r="R7337" i="1"/>
  <c r="Q7337" i="1"/>
  <c r="P7337" i="1"/>
  <c r="N7337" i="1"/>
  <c r="S7337" i="1" s="1"/>
  <c r="AA7336" i="1"/>
  <c r="Z7336" i="1"/>
  <c r="W7336" i="1"/>
  <c r="V7336" i="1"/>
  <c r="R7336" i="1"/>
  <c r="Q7336" i="1"/>
  <c r="P7336" i="1"/>
  <c r="N7336" i="1"/>
  <c r="S7336" i="1" s="1"/>
  <c r="AA7335" i="1"/>
  <c r="Z7335" i="1"/>
  <c r="W7335" i="1"/>
  <c r="V7335" i="1"/>
  <c r="R7335" i="1"/>
  <c r="Q7335" i="1"/>
  <c r="P7335" i="1"/>
  <c r="N7335" i="1"/>
  <c r="S7335" i="1" s="1"/>
  <c r="AA7334" i="1"/>
  <c r="Z7334" i="1"/>
  <c r="W7334" i="1"/>
  <c r="V7334" i="1"/>
  <c r="R7334" i="1"/>
  <c r="Q7334" i="1"/>
  <c r="P7334" i="1"/>
  <c r="N7334" i="1"/>
  <c r="S7334" i="1" s="1"/>
  <c r="AA7333" i="1"/>
  <c r="Z7333" i="1"/>
  <c r="V7333" i="1"/>
  <c r="W7333" i="1" s="1"/>
  <c r="R7333" i="1"/>
  <c r="Q7333" i="1"/>
  <c r="P7333" i="1"/>
  <c r="N7333" i="1"/>
  <c r="S7333" i="1" s="1"/>
  <c r="AA7332" i="1"/>
  <c r="Z7332" i="1"/>
  <c r="W7332" i="1"/>
  <c r="V7332" i="1"/>
  <c r="R7332" i="1"/>
  <c r="Q7332" i="1"/>
  <c r="P7332" i="1"/>
  <c r="N7332" i="1"/>
  <c r="S7332" i="1" s="1"/>
  <c r="AA7331" i="1"/>
  <c r="Z7331" i="1"/>
  <c r="W7331" i="1"/>
  <c r="V7331" i="1"/>
  <c r="R7331" i="1"/>
  <c r="Q7331" i="1"/>
  <c r="P7331" i="1"/>
  <c r="N7331" i="1"/>
  <c r="S7331" i="1" s="1"/>
  <c r="AA7330" i="1"/>
  <c r="Z7330" i="1"/>
  <c r="W7330" i="1"/>
  <c r="V7330" i="1"/>
  <c r="R7330" i="1"/>
  <c r="Q7330" i="1"/>
  <c r="P7330" i="1"/>
  <c r="N7330" i="1"/>
  <c r="S7330" i="1" s="1"/>
  <c r="AA7329" i="1"/>
  <c r="Z7329" i="1"/>
  <c r="V7329" i="1"/>
  <c r="W7329" i="1" s="1"/>
  <c r="R7329" i="1"/>
  <c r="Q7329" i="1"/>
  <c r="P7329" i="1"/>
  <c r="N7329" i="1"/>
  <c r="S7329" i="1" s="1"/>
  <c r="AA7328" i="1"/>
  <c r="Z7328" i="1"/>
  <c r="W7328" i="1"/>
  <c r="V7328" i="1"/>
  <c r="R7328" i="1"/>
  <c r="Q7328" i="1"/>
  <c r="P7328" i="1"/>
  <c r="N7328" i="1"/>
  <c r="S7328" i="1" s="1"/>
  <c r="AA7327" i="1"/>
  <c r="Z7327" i="1"/>
  <c r="W7327" i="1"/>
  <c r="V7327" i="1"/>
  <c r="R7327" i="1"/>
  <c r="Q7327" i="1"/>
  <c r="P7327" i="1"/>
  <c r="N7327" i="1"/>
  <c r="S7327" i="1" s="1"/>
  <c r="AA7326" i="1"/>
  <c r="Z7326" i="1"/>
  <c r="W7326" i="1"/>
  <c r="V7326" i="1"/>
  <c r="R7326" i="1"/>
  <c r="Q7326" i="1"/>
  <c r="P7326" i="1"/>
  <c r="N7326" i="1"/>
  <c r="S7326" i="1" s="1"/>
  <c r="AA7325" i="1"/>
  <c r="Z7325" i="1"/>
  <c r="V7325" i="1"/>
  <c r="W7325" i="1" s="1"/>
  <c r="R7325" i="1"/>
  <c r="Q7325" i="1"/>
  <c r="P7325" i="1"/>
  <c r="N7325" i="1"/>
  <c r="S7325" i="1" s="1"/>
  <c r="AA7324" i="1"/>
  <c r="Z7324" i="1"/>
  <c r="W7324" i="1"/>
  <c r="V7324" i="1"/>
  <c r="R7324" i="1"/>
  <c r="Q7324" i="1"/>
  <c r="P7324" i="1"/>
  <c r="N7324" i="1"/>
  <c r="S7324" i="1" s="1"/>
  <c r="AA7323" i="1"/>
  <c r="Z7323" i="1"/>
  <c r="W7323" i="1"/>
  <c r="V7323" i="1"/>
  <c r="R7323" i="1"/>
  <c r="Q7323" i="1"/>
  <c r="P7323" i="1"/>
  <c r="N7323" i="1"/>
  <c r="S7323" i="1" s="1"/>
  <c r="AA7322" i="1"/>
  <c r="Z7322" i="1"/>
  <c r="W7322" i="1"/>
  <c r="V7322" i="1"/>
  <c r="R7322" i="1"/>
  <c r="Q7322" i="1"/>
  <c r="P7322" i="1"/>
  <c r="N7322" i="1"/>
  <c r="S7322" i="1" s="1"/>
  <c r="AA7321" i="1"/>
  <c r="Z7321" i="1"/>
  <c r="V7321" i="1"/>
  <c r="W7321" i="1" s="1"/>
  <c r="R7321" i="1"/>
  <c r="Q7321" i="1"/>
  <c r="P7321" i="1"/>
  <c r="N7321" i="1"/>
  <c r="S7321" i="1" s="1"/>
  <c r="AA7320" i="1"/>
  <c r="Z7320" i="1"/>
  <c r="W7320" i="1"/>
  <c r="V7320" i="1"/>
  <c r="R7320" i="1"/>
  <c r="Q7320" i="1"/>
  <c r="P7320" i="1"/>
  <c r="N7320" i="1"/>
  <c r="S7320" i="1" s="1"/>
  <c r="AA7319" i="1"/>
  <c r="Z7319" i="1"/>
  <c r="W7319" i="1"/>
  <c r="V7319" i="1"/>
  <c r="R7319" i="1"/>
  <c r="Q7319" i="1"/>
  <c r="P7319" i="1"/>
  <c r="N7319" i="1"/>
  <c r="S7319" i="1" s="1"/>
  <c r="AA7318" i="1"/>
  <c r="Z7318" i="1"/>
  <c r="W7318" i="1"/>
  <c r="V7318" i="1"/>
  <c r="R7318" i="1"/>
  <c r="Q7318" i="1"/>
  <c r="P7318" i="1"/>
  <c r="N7318" i="1"/>
  <c r="S7318" i="1" s="1"/>
  <c r="AA7317" i="1"/>
  <c r="Z7317" i="1"/>
  <c r="V7317" i="1"/>
  <c r="W7317" i="1" s="1"/>
  <c r="R7317" i="1"/>
  <c r="Q7317" i="1"/>
  <c r="P7317" i="1"/>
  <c r="N7317" i="1"/>
  <c r="S7317" i="1" s="1"/>
  <c r="AA7316" i="1"/>
  <c r="Z7316" i="1"/>
  <c r="W7316" i="1"/>
  <c r="V7316" i="1"/>
  <c r="R7316" i="1"/>
  <c r="Q7316" i="1"/>
  <c r="P7316" i="1"/>
  <c r="N7316" i="1"/>
  <c r="S7316" i="1" s="1"/>
  <c r="AA7315" i="1"/>
  <c r="Z7315" i="1"/>
  <c r="W7315" i="1"/>
  <c r="V7315" i="1"/>
  <c r="R7315" i="1"/>
  <c r="Q7315" i="1"/>
  <c r="P7315" i="1"/>
  <c r="N7315" i="1"/>
  <c r="S7315" i="1" s="1"/>
  <c r="AA7314" i="1"/>
  <c r="Z7314" i="1"/>
  <c r="W7314" i="1"/>
  <c r="V7314" i="1"/>
  <c r="R7314" i="1"/>
  <c r="Q7314" i="1"/>
  <c r="P7314" i="1"/>
  <c r="N7314" i="1"/>
  <c r="S7314" i="1" s="1"/>
  <c r="AA7313" i="1"/>
  <c r="Z7313" i="1"/>
  <c r="V7313" i="1"/>
  <c r="W7313" i="1" s="1"/>
  <c r="R7313" i="1"/>
  <c r="Q7313" i="1"/>
  <c r="P7313" i="1"/>
  <c r="N7313" i="1"/>
  <c r="S7313" i="1" s="1"/>
  <c r="AA7312" i="1"/>
  <c r="Z7312" i="1"/>
  <c r="W7312" i="1"/>
  <c r="V7312" i="1"/>
  <c r="R7312" i="1"/>
  <c r="Q7312" i="1"/>
  <c r="P7312" i="1"/>
  <c r="N7312" i="1"/>
  <c r="S7312" i="1" s="1"/>
  <c r="AA7311" i="1"/>
  <c r="Z7311" i="1"/>
  <c r="W7311" i="1"/>
  <c r="V7311" i="1"/>
  <c r="R7311" i="1"/>
  <c r="Q7311" i="1"/>
  <c r="P7311" i="1"/>
  <c r="N7311" i="1"/>
  <c r="S7311" i="1" s="1"/>
  <c r="AA7310" i="1"/>
  <c r="Z7310" i="1"/>
  <c r="W7310" i="1"/>
  <c r="V7310" i="1"/>
  <c r="R7310" i="1"/>
  <c r="Q7310" i="1"/>
  <c r="P7310" i="1"/>
  <c r="N7310" i="1"/>
  <c r="S7310" i="1" s="1"/>
  <c r="AA7309" i="1"/>
  <c r="Z7309" i="1"/>
  <c r="V7309" i="1"/>
  <c r="W7309" i="1" s="1"/>
  <c r="R7309" i="1"/>
  <c r="Q7309" i="1"/>
  <c r="P7309" i="1"/>
  <c r="N7309" i="1"/>
  <c r="S7309" i="1" s="1"/>
  <c r="AA7308" i="1"/>
  <c r="Z7308" i="1"/>
  <c r="W7308" i="1"/>
  <c r="V7308" i="1"/>
  <c r="R7308" i="1"/>
  <c r="Q7308" i="1"/>
  <c r="P7308" i="1"/>
  <c r="N7308" i="1"/>
  <c r="S7308" i="1" s="1"/>
  <c r="AA7307" i="1"/>
  <c r="Z7307" i="1"/>
  <c r="W7307" i="1"/>
  <c r="V7307" i="1"/>
  <c r="R7307" i="1"/>
  <c r="Q7307" i="1"/>
  <c r="P7307" i="1"/>
  <c r="N7307" i="1"/>
  <c r="S7307" i="1" s="1"/>
  <c r="AA7306" i="1"/>
  <c r="Z7306" i="1"/>
  <c r="W7306" i="1"/>
  <c r="V7306" i="1"/>
  <c r="R7306" i="1"/>
  <c r="Q7306" i="1"/>
  <c r="P7306" i="1"/>
  <c r="N7306" i="1"/>
  <c r="S7306" i="1" s="1"/>
  <c r="AA7305" i="1"/>
  <c r="Z7305" i="1"/>
  <c r="V7305" i="1"/>
  <c r="W7305" i="1" s="1"/>
  <c r="R7305" i="1"/>
  <c r="Q7305" i="1"/>
  <c r="P7305" i="1"/>
  <c r="N7305" i="1"/>
  <c r="S7305" i="1" s="1"/>
  <c r="AA7304" i="1"/>
  <c r="Z7304" i="1"/>
  <c r="W7304" i="1"/>
  <c r="V7304" i="1"/>
  <c r="R7304" i="1"/>
  <c r="Q7304" i="1"/>
  <c r="P7304" i="1"/>
  <c r="N7304" i="1"/>
  <c r="S7304" i="1" s="1"/>
  <c r="AA7303" i="1"/>
  <c r="Z7303" i="1"/>
  <c r="W7303" i="1"/>
  <c r="V7303" i="1"/>
  <c r="R7303" i="1"/>
  <c r="Q7303" i="1"/>
  <c r="P7303" i="1"/>
  <c r="N7303" i="1"/>
  <c r="S7303" i="1" s="1"/>
  <c r="AA7302" i="1"/>
  <c r="Z7302" i="1"/>
  <c r="W7302" i="1"/>
  <c r="V7302" i="1"/>
  <c r="R7302" i="1"/>
  <c r="Q7302" i="1"/>
  <c r="P7302" i="1"/>
  <c r="N7302" i="1"/>
  <c r="S7302" i="1" s="1"/>
  <c r="AA7301" i="1"/>
  <c r="Z7301" i="1"/>
  <c r="V7301" i="1"/>
  <c r="W7301" i="1" s="1"/>
  <c r="R7301" i="1"/>
  <c r="Q7301" i="1"/>
  <c r="P7301" i="1"/>
  <c r="N7301" i="1"/>
  <c r="S7301" i="1" s="1"/>
  <c r="AA7300" i="1"/>
  <c r="Z7300" i="1"/>
  <c r="W7300" i="1"/>
  <c r="V7300" i="1"/>
  <c r="R7300" i="1"/>
  <c r="Q7300" i="1"/>
  <c r="P7300" i="1"/>
  <c r="N7300" i="1"/>
  <c r="S7300" i="1" s="1"/>
  <c r="AA7299" i="1"/>
  <c r="Z7299" i="1"/>
  <c r="W7299" i="1"/>
  <c r="V7299" i="1"/>
  <c r="R7299" i="1"/>
  <c r="Q7299" i="1"/>
  <c r="P7299" i="1"/>
  <c r="N7299" i="1"/>
  <c r="S7299" i="1" s="1"/>
  <c r="AA7298" i="1"/>
  <c r="Z7298" i="1"/>
  <c r="W7298" i="1"/>
  <c r="V7298" i="1"/>
  <c r="R7298" i="1"/>
  <c r="Q7298" i="1"/>
  <c r="P7298" i="1"/>
  <c r="N7298" i="1"/>
  <c r="S7298" i="1" s="1"/>
  <c r="AA7297" i="1"/>
  <c r="Z7297" i="1"/>
  <c r="V7297" i="1"/>
  <c r="W7297" i="1" s="1"/>
  <c r="R7297" i="1"/>
  <c r="Q7297" i="1"/>
  <c r="P7297" i="1"/>
  <c r="N7297" i="1"/>
  <c r="S7297" i="1" s="1"/>
  <c r="AA7296" i="1"/>
  <c r="Z7296" i="1"/>
  <c r="W7296" i="1"/>
  <c r="V7296" i="1"/>
  <c r="R7296" i="1"/>
  <c r="Q7296" i="1"/>
  <c r="P7296" i="1"/>
  <c r="N7296" i="1"/>
  <c r="S7296" i="1" s="1"/>
  <c r="AA7295" i="1"/>
  <c r="Z7295" i="1"/>
  <c r="W7295" i="1"/>
  <c r="V7295" i="1"/>
  <c r="R7295" i="1"/>
  <c r="Q7295" i="1"/>
  <c r="P7295" i="1"/>
  <c r="N7295" i="1"/>
  <c r="S7295" i="1" s="1"/>
  <c r="AA7294" i="1"/>
  <c r="Z7294" i="1"/>
  <c r="W7294" i="1"/>
  <c r="V7294" i="1"/>
  <c r="R7294" i="1"/>
  <c r="Q7294" i="1"/>
  <c r="P7294" i="1"/>
  <c r="N7294" i="1"/>
  <c r="S7294" i="1" s="1"/>
  <c r="AA7293" i="1"/>
  <c r="Z7293" i="1"/>
  <c r="V7293" i="1"/>
  <c r="W7293" i="1" s="1"/>
  <c r="R7293" i="1"/>
  <c r="Q7293" i="1"/>
  <c r="P7293" i="1"/>
  <c r="N7293" i="1"/>
  <c r="S7293" i="1" s="1"/>
  <c r="AA7292" i="1"/>
  <c r="Z7292" i="1"/>
  <c r="W7292" i="1"/>
  <c r="V7292" i="1"/>
  <c r="R7292" i="1"/>
  <c r="Q7292" i="1"/>
  <c r="P7292" i="1"/>
  <c r="N7292" i="1"/>
  <c r="S7292" i="1" s="1"/>
  <c r="AA7291" i="1"/>
  <c r="Z7291" i="1"/>
  <c r="W7291" i="1"/>
  <c r="V7291" i="1"/>
  <c r="R7291" i="1"/>
  <c r="Q7291" i="1"/>
  <c r="P7291" i="1"/>
  <c r="N7291" i="1"/>
  <c r="S7291" i="1" s="1"/>
  <c r="AA7290" i="1"/>
  <c r="Z7290" i="1"/>
  <c r="W7290" i="1"/>
  <c r="V7290" i="1"/>
  <c r="R7290" i="1"/>
  <c r="Q7290" i="1"/>
  <c r="P7290" i="1"/>
  <c r="N7290" i="1"/>
  <c r="S7290" i="1" s="1"/>
  <c r="AA7289" i="1"/>
  <c r="Z7289" i="1"/>
  <c r="V7289" i="1"/>
  <c r="W7289" i="1" s="1"/>
  <c r="R7289" i="1"/>
  <c r="Q7289" i="1"/>
  <c r="P7289" i="1"/>
  <c r="N7289" i="1"/>
  <c r="S7289" i="1" s="1"/>
  <c r="AA7288" i="1"/>
  <c r="Z7288" i="1"/>
  <c r="W7288" i="1"/>
  <c r="V7288" i="1"/>
  <c r="R7288" i="1"/>
  <c r="Q7288" i="1"/>
  <c r="P7288" i="1"/>
  <c r="N7288" i="1"/>
  <c r="S7288" i="1" s="1"/>
  <c r="AA7287" i="1"/>
  <c r="Z7287" i="1"/>
  <c r="W7287" i="1"/>
  <c r="V7287" i="1"/>
  <c r="R7287" i="1"/>
  <c r="Q7287" i="1"/>
  <c r="P7287" i="1"/>
  <c r="N7287" i="1"/>
  <c r="S7287" i="1" s="1"/>
  <c r="AA7286" i="1"/>
  <c r="Z7286" i="1"/>
  <c r="W7286" i="1"/>
  <c r="V7286" i="1"/>
  <c r="R7286" i="1"/>
  <c r="Q7286" i="1"/>
  <c r="P7286" i="1"/>
  <c r="N7286" i="1"/>
  <c r="S7286" i="1" s="1"/>
  <c r="AA7285" i="1"/>
  <c r="Z7285" i="1"/>
  <c r="V7285" i="1"/>
  <c r="W7285" i="1" s="1"/>
  <c r="R7285" i="1"/>
  <c r="Q7285" i="1"/>
  <c r="P7285" i="1"/>
  <c r="N7285" i="1"/>
  <c r="S7285" i="1" s="1"/>
  <c r="AA7284" i="1"/>
  <c r="Z7284" i="1"/>
  <c r="W7284" i="1"/>
  <c r="V7284" i="1"/>
  <c r="R7284" i="1"/>
  <c r="Q7284" i="1"/>
  <c r="P7284" i="1"/>
  <c r="N7284" i="1"/>
  <c r="S7284" i="1" s="1"/>
  <c r="AA7283" i="1"/>
  <c r="Z7283" i="1"/>
  <c r="W7283" i="1"/>
  <c r="V7283" i="1"/>
  <c r="R7283" i="1"/>
  <c r="Q7283" i="1"/>
  <c r="P7283" i="1"/>
  <c r="N7283" i="1"/>
  <c r="S7283" i="1" s="1"/>
  <c r="AA7282" i="1"/>
  <c r="Z7282" i="1"/>
  <c r="W7282" i="1"/>
  <c r="V7282" i="1"/>
  <c r="R7282" i="1"/>
  <c r="Q7282" i="1"/>
  <c r="P7282" i="1"/>
  <c r="N7282" i="1"/>
  <c r="S7282" i="1" s="1"/>
  <c r="AA7281" i="1"/>
  <c r="Z7281" i="1"/>
  <c r="V7281" i="1"/>
  <c r="W7281" i="1" s="1"/>
  <c r="R7281" i="1"/>
  <c r="Q7281" i="1"/>
  <c r="P7281" i="1"/>
  <c r="N7281" i="1"/>
  <c r="S7281" i="1" s="1"/>
  <c r="AA7280" i="1"/>
  <c r="Z7280" i="1"/>
  <c r="W7280" i="1"/>
  <c r="V7280" i="1"/>
  <c r="R7280" i="1"/>
  <c r="Q7280" i="1"/>
  <c r="P7280" i="1"/>
  <c r="N7280" i="1"/>
  <c r="S7280" i="1" s="1"/>
  <c r="AA7279" i="1"/>
  <c r="Z7279" i="1"/>
  <c r="W7279" i="1"/>
  <c r="V7279" i="1"/>
  <c r="R7279" i="1"/>
  <c r="Q7279" i="1"/>
  <c r="P7279" i="1"/>
  <c r="N7279" i="1"/>
  <c r="S7279" i="1" s="1"/>
  <c r="AA7278" i="1"/>
  <c r="Z7278" i="1"/>
  <c r="V7278" i="1"/>
  <c r="W7278" i="1" s="1"/>
  <c r="R7278" i="1"/>
  <c r="Q7278" i="1"/>
  <c r="P7278" i="1"/>
  <c r="N7278" i="1"/>
  <c r="S7278" i="1" s="1"/>
  <c r="AA7277" i="1"/>
  <c r="Z7277" i="1"/>
  <c r="V7277" i="1"/>
  <c r="W7277" i="1" s="1"/>
  <c r="R7277" i="1"/>
  <c r="Q7277" i="1"/>
  <c r="P7277" i="1"/>
  <c r="N7277" i="1"/>
  <c r="S7277" i="1" s="1"/>
  <c r="AA7276" i="1"/>
  <c r="Z7276" i="1"/>
  <c r="W7276" i="1"/>
  <c r="V7276" i="1"/>
  <c r="R7276" i="1"/>
  <c r="Q7276" i="1"/>
  <c r="P7276" i="1"/>
  <c r="N7276" i="1"/>
  <c r="S7276" i="1" s="1"/>
  <c r="AA7275" i="1"/>
  <c r="Z7275" i="1"/>
  <c r="W7275" i="1"/>
  <c r="V7275" i="1"/>
  <c r="R7275" i="1"/>
  <c r="Q7275" i="1"/>
  <c r="P7275" i="1"/>
  <c r="N7275" i="1"/>
  <c r="S7275" i="1" s="1"/>
  <c r="AA7274" i="1"/>
  <c r="Z7274" i="1"/>
  <c r="W7274" i="1"/>
  <c r="V7274" i="1"/>
  <c r="R7274" i="1"/>
  <c r="Q7274" i="1"/>
  <c r="P7274" i="1"/>
  <c r="N7274" i="1"/>
  <c r="S7274" i="1" s="1"/>
  <c r="AA7273" i="1"/>
  <c r="Z7273" i="1"/>
  <c r="V7273" i="1"/>
  <c r="W7273" i="1" s="1"/>
  <c r="R7273" i="1"/>
  <c r="Q7273" i="1"/>
  <c r="P7273" i="1"/>
  <c r="N7273" i="1"/>
  <c r="S7273" i="1" s="1"/>
  <c r="AA7272" i="1"/>
  <c r="Z7272" i="1"/>
  <c r="W7272" i="1"/>
  <c r="V7272" i="1"/>
  <c r="R7272" i="1"/>
  <c r="Q7272" i="1"/>
  <c r="P7272" i="1"/>
  <c r="N7272" i="1"/>
  <c r="S7272" i="1" s="1"/>
  <c r="AA7271" i="1"/>
  <c r="Z7271" i="1"/>
  <c r="W7271" i="1"/>
  <c r="V7271" i="1"/>
  <c r="R7271" i="1"/>
  <c r="Q7271" i="1"/>
  <c r="P7271" i="1"/>
  <c r="N7271" i="1"/>
  <c r="S7271" i="1" s="1"/>
  <c r="AA7270" i="1"/>
  <c r="Z7270" i="1"/>
  <c r="W7270" i="1"/>
  <c r="V7270" i="1"/>
  <c r="R7270" i="1"/>
  <c r="Q7270" i="1"/>
  <c r="P7270" i="1"/>
  <c r="N7270" i="1"/>
  <c r="S7270" i="1" s="1"/>
  <c r="AA7269" i="1"/>
  <c r="Z7269" i="1"/>
  <c r="V7269" i="1"/>
  <c r="W7269" i="1" s="1"/>
  <c r="R7269" i="1"/>
  <c r="Q7269" i="1"/>
  <c r="P7269" i="1"/>
  <c r="N7269" i="1"/>
  <c r="S7269" i="1" s="1"/>
  <c r="AA7268" i="1"/>
  <c r="Z7268" i="1"/>
  <c r="W7268" i="1"/>
  <c r="V7268" i="1"/>
  <c r="R7268" i="1"/>
  <c r="Q7268" i="1"/>
  <c r="P7268" i="1"/>
  <c r="N7268" i="1"/>
  <c r="S7268" i="1" s="1"/>
  <c r="AA7267" i="1"/>
  <c r="Z7267" i="1"/>
  <c r="W7267" i="1"/>
  <c r="V7267" i="1"/>
  <c r="R7267" i="1"/>
  <c r="Q7267" i="1"/>
  <c r="P7267" i="1"/>
  <c r="N7267" i="1"/>
  <c r="S7267" i="1" s="1"/>
  <c r="AA7266" i="1"/>
  <c r="Z7266" i="1"/>
  <c r="W7266" i="1"/>
  <c r="V7266" i="1"/>
  <c r="R7266" i="1"/>
  <c r="Q7266" i="1"/>
  <c r="P7266" i="1"/>
  <c r="N7266" i="1"/>
  <c r="S7266" i="1" s="1"/>
  <c r="AA7265" i="1"/>
  <c r="Z7265" i="1"/>
  <c r="V7265" i="1"/>
  <c r="W7265" i="1" s="1"/>
  <c r="R7265" i="1"/>
  <c r="Q7265" i="1"/>
  <c r="P7265" i="1"/>
  <c r="N7265" i="1"/>
  <c r="S7265" i="1" s="1"/>
  <c r="AA7264" i="1"/>
  <c r="Z7264" i="1"/>
  <c r="W7264" i="1"/>
  <c r="V7264" i="1"/>
  <c r="R7264" i="1"/>
  <c r="Q7264" i="1"/>
  <c r="P7264" i="1"/>
  <c r="N7264" i="1"/>
  <c r="S7264" i="1" s="1"/>
  <c r="AA7263" i="1"/>
  <c r="Z7263" i="1"/>
  <c r="W7263" i="1"/>
  <c r="V7263" i="1"/>
  <c r="R7263" i="1"/>
  <c r="Q7263" i="1"/>
  <c r="P7263" i="1"/>
  <c r="N7263" i="1"/>
  <c r="S7263" i="1" s="1"/>
  <c r="AA7262" i="1"/>
  <c r="Z7262" i="1"/>
  <c r="W7262" i="1"/>
  <c r="V7262" i="1"/>
  <c r="R7262" i="1"/>
  <c r="Q7262" i="1"/>
  <c r="P7262" i="1"/>
  <c r="N7262" i="1"/>
  <c r="S7262" i="1" s="1"/>
  <c r="AA7261" i="1"/>
  <c r="Z7261" i="1"/>
  <c r="V7261" i="1"/>
  <c r="W7261" i="1" s="1"/>
  <c r="R7261" i="1"/>
  <c r="Q7261" i="1"/>
  <c r="P7261" i="1"/>
  <c r="N7261" i="1"/>
  <c r="S7261" i="1" s="1"/>
  <c r="AA7260" i="1"/>
  <c r="Z7260" i="1"/>
  <c r="W7260" i="1"/>
  <c r="V7260" i="1"/>
  <c r="R7260" i="1"/>
  <c r="Q7260" i="1"/>
  <c r="P7260" i="1"/>
  <c r="N7260" i="1"/>
  <c r="S7260" i="1" s="1"/>
  <c r="AA7259" i="1"/>
  <c r="Z7259" i="1"/>
  <c r="W7259" i="1"/>
  <c r="V7259" i="1"/>
  <c r="R7259" i="1"/>
  <c r="Q7259" i="1"/>
  <c r="P7259" i="1"/>
  <c r="N7259" i="1"/>
  <c r="S7259" i="1" s="1"/>
  <c r="AA7258" i="1"/>
  <c r="Z7258" i="1"/>
  <c r="W7258" i="1"/>
  <c r="V7258" i="1"/>
  <c r="R7258" i="1"/>
  <c r="Q7258" i="1"/>
  <c r="P7258" i="1"/>
  <c r="N7258" i="1"/>
  <c r="S7258" i="1" s="1"/>
  <c r="AA7257" i="1"/>
  <c r="Z7257" i="1"/>
  <c r="V7257" i="1"/>
  <c r="W7257" i="1" s="1"/>
  <c r="R7257" i="1"/>
  <c r="Q7257" i="1"/>
  <c r="P7257" i="1"/>
  <c r="N7257" i="1"/>
  <c r="S7257" i="1" s="1"/>
  <c r="AA7256" i="1"/>
  <c r="Z7256" i="1"/>
  <c r="W7256" i="1"/>
  <c r="V7256" i="1"/>
  <c r="R7256" i="1"/>
  <c r="Q7256" i="1"/>
  <c r="P7256" i="1"/>
  <c r="N7256" i="1"/>
  <c r="S7256" i="1" s="1"/>
  <c r="AA7255" i="1"/>
  <c r="Z7255" i="1"/>
  <c r="W7255" i="1"/>
  <c r="V7255" i="1"/>
  <c r="R7255" i="1"/>
  <c r="Q7255" i="1"/>
  <c r="P7255" i="1"/>
  <c r="N7255" i="1"/>
  <c r="S7255" i="1" s="1"/>
  <c r="AA7254" i="1"/>
  <c r="Z7254" i="1"/>
  <c r="W7254" i="1"/>
  <c r="V7254" i="1"/>
  <c r="R7254" i="1"/>
  <c r="Q7254" i="1"/>
  <c r="P7254" i="1"/>
  <c r="N7254" i="1"/>
  <c r="S7254" i="1" s="1"/>
  <c r="AA7253" i="1"/>
  <c r="Z7253" i="1"/>
  <c r="V7253" i="1"/>
  <c r="W7253" i="1" s="1"/>
  <c r="R7253" i="1"/>
  <c r="Q7253" i="1"/>
  <c r="P7253" i="1"/>
  <c r="N7253" i="1"/>
  <c r="S7253" i="1" s="1"/>
  <c r="AA7252" i="1"/>
  <c r="Z7252" i="1"/>
  <c r="W7252" i="1"/>
  <c r="V7252" i="1"/>
  <c r="R7252" i="1"/>
  <c r="Q7252" i="1"/>
  <c r="P7252" i="1"/>
  <c r="N7252" i="1"/>
  <c r="S7252" i="1" s="1"/>
  <c r="AA7251" i="1"/>
  <c r="Z7251" i="1"/>
  <c r="W7251" i="1"/>
  <c r="V7251" i="1"/>
  <c r="R7251" i="1"/>
  <c r="Q7251" i="1"/>
  <c r="P7251" i="1"/>
  <c r="N7251" i="1"/>
  <c r="S7251" i="1" s="1"/>
  <c r="AA7250" i="1"/>
  <c r="Z7250" i="1"/>
  <c r="V7250" i="1"/>
  <c r="W7250" i="1" s="1"/>
  <c r="R7250" i="1"/>
  <c r="Q7250" i="1"/>
  <c r="P7250" i="1"/>
  <c r="N7250" i="1"/>
  <c r="S7250" i="1" s="1"/>
  <c r="AA7249" i="1"/>
  <c r="Z7249" i="1"/>
  <c r="V7249" i="1"/>
  <c r="W7249" i="1" s="1"/>
  <c r="R7249" i="1"/>
  <c r="Q7249" i="1"/>
  <c r="P7249" i="1"/>
  <c r="N7249" i="1"/>
  <c r="S7249" i="1" s="1"/>
  <c r="AA7248" i="1"/>
  <c r="Z7248" i="1"/>
  <c r="W7248" i="1"/>
  <c r="V7248" i="1"/>
  <c r="R7248" i="1"/>
  <c r="Q7248" i="1"/>
  <c r="P7248" i="1"/>
  <c r="N7248" i="1"/>
  <c r="S7248" i="1" s="1"/>
  <c r="AA7247" i="1"/>
  <c r="Z7247" i="1"/>
  <c r="W7247" i="1"/>
  <c r="V7247" i="1"/>
  <c r="R7247" i="1"/>
  <c r="Q7247" i="1"/>
  <c r="P7247" i="1"/>
  <c r="N7247" i="1"/>
  <c r="S7247" i="1" s="1"/>
  <c r="AA7246" i="1"/>
  <c r="Z7246" i="1"/>
  <c r="W7246" i="1"/>
  <c r="V7246" i="1"/>
  <c r="R7246" i="1"/>
  <c r="Q7246" i="1"/>
  <c r="P7246" i="1"/>
  <c r="N7246" i="1"/>
  <c r="S7246" i="1" s="1"/>
  <c r="AA7245" i="1"/>
  <c r="Z7245" i="1"/>
  <c r="V7245" i="1"/>
  <c r="W7245" i="1" s="1"/>
  <c r="R7245" i="1"/>
  <c r="Q7245" i="1"/>
  <c r="P7245" i="1"/>
  <c r="N7245" i="1"/>
  <c r="S7245" i="1" s="1"/>
  <c r="AA7244" i="1"/>
  <c r="Z7244" i="1"/>
  <c r="W7244" i="1"/>
  <c r="V7244" i="1"/>
  <c r="R7244" i="1"/>
  <c r="Q7244" i="1"/>
  <c r="P7244" i="1"/>
  <c r="N7244" i="1"/>
  <c r="S7244" i="1" s="1"/>
  <c r="AA7243" i="1"/>
  <c r="Z7243" i="1"/>
  <c r="W7243" i="1"/>
  <c r="V7243" i="1"/>
  <c r="R7243" i="1"/>
  <c r="Q7243" i="1"/>
  <c r="P7243" i="1"/>
  <c r="N7243" i="1"/>
  <c r="S7243" i="1" s="1"/>
  <c r="AA7242" i="1"/>
  <c r="Z7242" i="1"/>
  <c r="V7242" i="1"/>
  <c r="W7242" i="1" s="1"/>
  <c r="R7242" i="1"/>
  <c r="Q7242" i="1"/>
  <c r="P7242" i="1"/>
  <c r="N7242" i="1"/>
  <c r="S7242" i="1" s="1"/>
  <c r="AA7241" i="1"/>
  <c r="Z7241" i="1"/>
  <c r="V7241" i="1"/>
  <c r="W7241" i="1" s="1"/>
  <c r="R7241" i="1"/>
  <c r="Q7241" i="1"/>
  <c r="P7241" i="1"/>
  <c r="N7241" i="1"/>
  <c r="S7241" i="1" s="1"/>
  <c r="AA7240" i="1"/>
  <c r="Z7240" i="1"/>
  <c r="W7240" i="1"/>
  <c r="V7240" i="1"/>
  <c r="R7240" i="1"/>
  <c r="Q7240" i="1"/>
  <c r="P7240" i="1"/>
  <c r="N7240" i="1"/>
  <c r="S7240" i="1" s="1"/>
  <c r="AA7239" i="1"/>
  <c r="Z7239" i="1"/>
  <c r="W7239" i="1"/>
  <c r="V7239" i="1"/>
  <c r="R7239" i="1"/>
  <c r="Q7239" i="1"/>
  <c r="P7239" i="1"/>
  <c r="N7239" i="1"/>
  <c r="S7239" i="1" s="1"/>
  <c r="AA7238" i="1"/>
  <c r="Z7238" i="1"/>
  <c r="W7238" i="1"/>
  <c r="V7238" i="1"/>
  <c r="R7238" i="1"/>
  <c r="Q7238" i="1"/>
  <c r="P7238" i="1"/>
  <c r="N7238" i="1"/>
  <c r="S7238" i="1" s="1"/>
  <c r="AA7237" i="1"/>
  <c r="Z7237" i="1"/>
  <c r="V7237" i="1"/>
  <c r="W7237" i="1" s="1"/>
  <c r="R7237" i="1"/>
  <c r="Q7237" i="1"/>
  <c r="P7237" i="1"/>
  <c r="N7237" i="1"/>
  <c r="S7237" i="1" s="1"/>
  <c r="AA7236" i="1"/>
  <c r="Z7236" i="1"/>
  <c r="W7236" i="1"/>
  <c r="V7236" i="1"/>
  <c r="R7236" i="1"/>
  <c r="Q7236" i="1"/>
  <c r="P7236" i="1"/>
  <c r="N7236" i="1"/>
  <c r="S7236" i="1" s="1"/>
  <c r="AA7235" i="1"/>
  <c r="Z7235" i="1"/>
  <c r="W7235" i="1"/>
  <c r="V7235" i="1"/>
  <c r="R7235" i="1"/>
  <c r="Q7235" i="1"/>
  <c r="P7235" i="1"/>
  <c r="N7235" i="1"/>
  <c r="S7235" i="1" s="1"/>
  <c r="AA7234" i="1"/>
  <c r="Z7234" i="1"/>
  <c r="W7234" i="1"/>
  <c r="V7234" i="1"/>
  <c r="R7234" i="1"/>
  <c r="Q7234" i="1"/>
  <c r="P7234" i="1"/>
  <c r="N7234" i="1"/>
  <c r="S7234" i="1" s="1"/>
  <c r="AA7233" i="1"/>
  <c r="Z7233" i="1"/>
  <c r="V7233" i="1"/>
  <c r="W7233" i="1" s="1"/>
  <c r="R7233" i="1"/>
  <c r="Q7233" i="1"/>
  <c r="P7233" i="1"/>
  <c r="N7233" i="1"/>
  <c r="S7233" i="1" s="1"/>
  <c r="AA7232" i="1"/>
  <c r="Z7232" i="1"/>
  <c r="W7232" i="1"/>
  <c r="V7232" i="1"/>
  <c r="R7232" i="1"/>
  <c r="Q7232" i="1"/>
  <c r="P7232" i="1"/>
  <c r="N7232" i="1"/>
  <c r="S7232" i="1" s="1"/>
  <c r="AA7231" i="1"/>
  <c r="Z7231" i="1"/>
  <c r="W7231" i="1"/>
  <c r="V7231" i="1"/>
  <c r="R7231" i="1"/>
  <c r="Q7231" i="1"/>
  <c r="P7231" i="1"/>
  <c r="N7231" i="1"/>
  <c r="S7231" i="1" s="1"/>
  <c r="AA7230" i="1"/>
  <c r="Z7230" i="1"/>
  <c r="V7230" i="1"/>
  <c r="W7230" i="1" s="1"/>
  <c r="R7230" i="1"/>
  <c r="Q7230" i="1"/>
  <c r="P7230" i="1"/>
  <c r="N7230" i="1"/>
  <c r="S7230" i="1" s="1"/>
  <c r="AA7229" i="1"/>
  <c r="Z7229" i="1"/>
  <c r="V7229" i="1"/>
  <c r="W7229" i="1" s="1"/>
  <c r="R7229" i="1"/>
  <c r="Q7229" i="1"/>
  <c r="P7229" i="1"/>
  <c r="N7229" i="1"/>
  <c r="S7229" i="1" s="1"/>
  <c r="AA7228" i="1"/>
  <c r="Z7228" i="1"/>
  <c r="W7228" i="1"/>
  <c r="V7228" i="1"/>
  <c r="R7228" i="1"/>
  <c r="Q7228" i="1"/>
  <c r="P7228" i="1"/>
  <c r="N7228" i="1"/>
  <c r="S7228" i="1" s="1"/>
  <c r="AA7227" i="1"/>
  <c r="Z7227" i="1"/>
  <c r="W7227" i="1"/>
  <c r="V7227" i="1"/>
  <c r="R7227" i="1"/>
  <c r="Q7227" i="1"/>
  <c r="P7227" i="1"/>
  <c r="N7227" i="1"/>
  <c r="S7227" i="1" s="1"/>
  <c r="AA7226" i="1"/>
  <c r="Z7226" i="1"/>
  <c r="V7226" i="1"/>
  <c r="W7226" i="1" s="1"/>
  <c r="R7226" i="1"/>
  <c r="Q7226" i="1"/>
  <c r="P7226" i="1"/>
  <c r="N7226" i="1"/>
  <c r="S7226" i="1" s="1"/>
  <c r="AA7225" i="1"/>
  <c r="Z7225" i="1"/>
  <c r="V7225" i="1"/>
  <c r="W7225" i="1" s="1"/>
  <c r="R7225" i="1"/>
  <c r="Q7225" i="1"/>
  <c r="P7225" i="1"/>
  <c r="N7225" i="1"/>
  <c r="S7225" i="1" s="1"/>
  <c r="AA7224" i="1"/>
  <c r="Z7224" i="1"/>
  <c r="W7224" i="1"/>
  <c r="V7224" i="1"/>
  <c r="R7224" i="1"/>
  <c r="Q7224" i="1"/>
  <c r="P7224" i="1"/>
  <c r="N7224" i="1"/>
  <c r="S7224" i="1" s="1"/>
  <c r="AA7223" i="1"/>
  <c r="Z7223" i="1"/>
  <c r="W7223" i="1"/>
  <c r="V7223" i="1"/>
  <c r="R7223" i="1"/>
  <c r="Q7223" i="1"/>
  <c r="P7223" i="1"/>
  <c r="N7223" i="1"/>
  <c r="S7223" i="1" s="1"/>
  <c r="AA7222" i="1"/>
  <c r="Z7222" i="1"/>
  <c r="W7222" i="1"/>
  <c r="V7222" i="1"/>
  <c r="R7222" i="1"/>
  <c r="Q7222" i="1"/>
  <c r="P7222" i="1"/>
  <c r="N7222" i="1"/>
  <c r="S7222" i="1" s="1"/>
  <c r="AA7221" i="1"/>
  <c r="Z7221" i="1"/>
  <c r="V7221" i="1"/>
  <c r="W7221" i="1" s="1"/>
  <c r="R7221" i="1"/>
  <c r="Q7221" i="1"/>
  <c r="P7221" i="1"/>
  <c r="N7221" i="1"/>
  <c r="S7221" i="1" s="1"/>
  <c r="AA7220" i="1"/>
  <c r="Z7220" i="1"/>
  <c r="W7220" i="1"/>
  <c r="V7220" i="1"/>
  <c r="R7220" i="1"/>
  <c r="Q7220" i="1"/>
  <c r="P7220" i="1"/>
  <c r="N7220" i="1"/>
  <c r="S7220" i="1" s="1"/>
  <c r="AA7219" i="1"/>
  <c r="Z7219" i="1"/>
  <c r="W7219" i="1"/>
  <c r="V7219" i="1"/>
  <c r="R7219" i="1"/>
  <c r="Q7219" i="1"/>
  <c r="P7219" i="1"/>
  <c r="N7219" i="1"/>
  <c r="S7219" i="1" s="1"/>
  <c r="AA7218" i="1"/>
  <c r="Z7218" i="1"/>
  <c r="W7218" i="1"/>
  <c r="V7218" i="1"/>
  <c r="R7218" i="1"/>
  <c r="Q7218" i="1"/>
  <c r="P7218" i="1"/>
  <c r="N7218" i="1"/>
  <c r="S7218" i="1" s="1"/>
  <c r="AA7217" i="1"/>
  <c r="Z7217" i="1"/>
  <c r="V7217" i="1"/>
  <c r="W7217" i="1" s="1"/>
  <c r="R7217" i="1"/>
  <c r="Q7217" i="1"/>
  <c r="P7217" i="1"/>
  <c r="N7217" i="1"/>
  <c r="S7217" i="1" s="1"/>
  <c r="AA7216" i="1"/>
  <c r="Z7216" i="1"/>
  <c r="W7216" i="1"/>
  <c r="V7216" i="1"/>
  <c r="R7216" i="1"/>
  <c r="Q7216" i="1"/>
  <c r="P7216" i="1"/>
  <c r="N7216" i="1"/>
  <c r="S7216" i="1" s="1"/>
  <c r="AA7215" i="1"/>
  <c r="Z7215" i="1"/>
  <c r="W7215" i="1"/>
  <c r="V7215" i="1"/>
  <c r="R7215" i="1"/>
  <c r="Q7215" i="1"/>
  <c r="P7215" i="1"/>
  <c r="N7215" i="1"/>
  <c r="S7215" i="1" s="1"/>
  <c r="AA7214" i="1"/>
  <c r="Z7214" i="1"/>
  <c r="W7214" i="1"/>
  <c r="V7214" i="1"/>
  <c r="R7214" i="1"/>
  <c r="Q7214" i="1"/>
  <c r="P7214" i="1"/>
  <c r="N7214" i="1"/>
  <c r="S7214" i="1" s="1"/>
  <c r="AA7213" i="1"/>
  <c r="Z7213" i="1"/>
  <c r="V7213" i="1"/>
  <c r="W7213" i="1" s="1"/>
  <c r="R7213" i="1"/>
  <c r="Q7213" i="1"/>
  <c r="P7213" i="1"/>
  <c r="N7213" i="1"/>
  <c r="S7213" i="1" s="1"/>
  <c r="AA7212" i="1"/>
  <c r="Z7212" i="1"/>
  <c r="W7212" i="1"/>
  <c r="V7212" i="1"/>
  <c r="R7212" i="1"/>
  <c r="Q7212" i="1"/>
  <c r="P7212" i="1"/>
  <c r="N7212" i="1"/>
  <c r="S7212" i="1" s="1"/>
  <c r="AA7211" i="1"/>
  <c r="Z7211" i="1"/>
  <c r="W7211" i="1"/>
  <c r="V7211" i="1"/>
  <c r="R7211" i="1"/>
  <c r="Q7211" i="1"/>
  <c r="P7211" i="1"/>
  <c r="N7211" i="1"/>
  <c r="S7211" i="1" s="1"/>
  <c r="AA7210" i="1"/>
  <c r="Z7210" i="1"/>
  <c r="W7210" i="1"/>
  <c r="V7210" i="1"/>
  <c r="R7210" i="1"/>
  <c r="Q7210" i="1"/>
  <c r="P7210" i="1"/>
  <c r="N7210" i="1"/>
  <c r="S7210" i="1" s="1"/>
  <c r="AA7209" i="1"/>
  <c r="Z7209" i="1"/>
  <c r="V7209" i="1"/>
  <c r="W7209" i="1" s="1"/>
  <c r="R7209" i="1"/>
  <c r="Q7209" i="1"/>
  <c r="P7209" i="1"/>
  <c r="N7209" i="1"/>
  <c r="S7209" i="1" s="1"/>
  <c r="AA7208" i="1"/>
  <c r="Z7208" i="1"/>
  <c r="W7208" i="1"/>
  <c r="V7208" i="1"/>
  <c r="R7208" i="1"/>
  <c r="Q7208" i="1"/>
  <c r="P7208" i="1"/>
  <c r="N7208" i="1"/>
  <c r="S7208" i="1" s="1"/>
  <c r="AA7207" i="1"/>
  <c r="Z7207" i="1"/>
  <c r="W7207" i="1"/>
  <c r="V7207" i="1"/>
  <c r="R7207" i="1"/>
  <c r="Q7207" i="1"/>
  <c r="P7207" i="1"/>
  <c r="N7207" i="1"/>
  <c r="S7207" i="1" s="1"/>
  <c r="AA7206" i="1"/>
  <c r="Z7206" i="1"/>
  <c r="W7206" i="1"/>
  <c r="V7206" i="1"/>
  <c r="R7206" i="1"/>
  <c r="Q7206" i="1"/>
  <c r="P7206" i="1"/>
  <c r="N7206" i="1"/>
  <c r="S7206" i="1" s="1"/>
  <c r="AA7205" i="1"/>
  <c r="Z7205" i="1"/>
  <c r="V7205" i="1"/>
  <c r="W7205" i="1" s="1"/>
  <c r="R7205" i="1"/>
  <c r="Q7205" i="1"/>
  <c r="P7205" i="1"/>
  <c r="N7205" i="1"/>
  <c r="S7205" i="1" s="1"/>
  <c r="AA7204" i="1"/>
  <c r="Z7204" i="1"/>
  <c r="W7204" i="1"/>
  <c r="V7204" i="1"/>
  <c r="R7204" i="1"/>
  <c r="Q7204" i="1"/>
  <c r="P7204" i="1"/>
  <c r="N7204" i="1"/>
  <c r="S7204" i="1" s="1"/>
  <c r="AA7203" i="1"/>
  <c r="Z7203" i="1"/>
  <c r="W7203" i="1"/>
  <c r="V7203" i="1"/>
  <c r="R7203" i="1"/>
  <c r="Q7203" i="1"/>
  <c r="P7203" i="1"/>
  <c r="N7203" i="1"/>
  <c r="S7203" i="1" s="1"/>
  <c r="AA7202" i="1"/>
  <c r="Z7202" i="1"/>
  <c r="W7202" i="1"/>
  <c r="V7202" i="1"/>
  <c r="R7202" i="1"/>
  <c r="Q7202" i="1"/>
  <c r="P7202" i="1"/>
  <c r="N7202" i="1"/>
  <c r="S7202" i="1" s="1"/>
  <c r="AA7201" i="1"/>
  <c r="Z7201" i="1"/>
  <c r="V7201" i="1"/>
  <c r="W7201" i="1" s="1"/>
  <c r="R7201" i="1"/>
  <c r="Q7201" i="1"/>
  <c r="P7201" i="1"/>
  <c r="N7201" i="1"/>
  <c r="S7201" i="1" s="1"/>
  <c r="AA7200" i="1"/>
  <c r="Z7200" i="1"/>
  <c r="W7200" i="1"/>
  <c r="V7200" i="1"/>
  <c r="R7200" i="1"/>
  <c r="Q7200" i="1"/>
  <c r="P7200" i="1"/>
  <c r="N7200" i="1"/>
  <c r="S7200" i="1" s="1"/>
  <c r="AA7199" i="1"/>
  <c r="Z7199" i="1"/>
  <c r="W7199" i="1"/>
  <c r="V7199" i="1"/>
  <c r="R7199" i="1"/>
  <c r="Q7199" i="1"/>
  <c r="P7199" i="1"/>
  <c r="N7199" i="1"/>
  <c r="S7199" i="1" s="1"/>
  <c r="AA7198" i="1"/>
  <c r="Z7198" i="1"/>
  <c r="W7198" i="1"/>
  <c r="V7198" i="1"/>
  <c r="R7198" i="1"/>
  <c r="Q7198" i="1"/>
  <c r="P7198" i="1"/>
  <c r="N7198" i="1"/>
  <c r="S7198" i="1" s="1"/>
  <c r="AA7197" i="1"/>
  <c r="Z7197" i="1"/>
  <c r="V7197" i="1"/>
  <c r="W7197" i="1" s="1"/>
  <c r="R7197" i="1"/>
  <c r="Q7197" i="1"/>
  <c r="P7197" i="1"/>
  <c r="N7197" i="1"/>
  <c r="S7197" i="1" s="1"/>
  <c r="AA7196" i="1"/>
  <c r="Z7196" i="1"/>
  <c r="W7196" i="1"/>
  <c r="V7196" i="1"/>
  <c r="R7196" i="1"/>
  <c r="Q7196" i="1"/>
  <c r="P7196" i="1"/>
  <c r="N7196" i="1"/>
  <c r="S7196" i="1" s="1"/>
  <c r="AA7195" i="1"/>
  <c r="Z7195" i="1"/>
  <c r="W7195" i="1"/>
  <c r="V7195" i="1"/>
  <c r="R7195" i="1"/>
  <c r="Q7195" i="1"/>
  <c r="P7195" i="1"/>
  <c r="N7195" i="1"/>
  <c r="S7195" i="1" s="1"/>
  <c r="AA7194" i="1"/>
  <c r="Z7194" i="1"/>
  <c r="W7194" i="1"/>
  <c r="V7194" i="1"/>
  <c r="R7194" i="1"/>
  <c r="Q7194" i="1"/>
  <c r="P7194" i="1"/>
  <c r="N7194" i="1"/>
  <c r="S7194" i="1" s="1"/>
  <c r="AA7193" i="1"/>
  <c r="Z7193" i="1"/>
  <c r="V7193" i="1"/>
  <c r="W7193" i="1" s="1"/>
  <c r="R7193" i="1"/>
  <c r="Q7193" i="1"/>
  <c r="P7193" i="1"/>
  <c r="N7193" i="1"/>
  <c r="S7193" i="1" s="1"/>
  <c r="AA7192" i="1"/>
  <c r="Z7192" i="1"/>
  <c r="W7192" i="1"/>
  <c r="V7192" i="1"/>
  <c r="R7192" i="1"/>
  <c r="Q7192" i="1"/>
  <c r="P7192" i="1"/>
  <c r="N7192" i="1"/>
  <c r="S7192" i="1" s="1"/>
  <c r="AA7191" i="1"/>
  <c r="Z7191" i="1"/>
  <c r="W7191" i="1"/>
  <c r="V7191" i="1"/>
  <c r="R7191" i="1"/>
  <c r="Q7191" i="1"/>
  <c r="P7191" i="1"/>
  <c r="N7191" i="1"/>
  <c r="S7191" i="1" s="1"/>
  <c r="AA7190" i="1"/>
  <c r="Z7190" i="1"/>
  <c r="W7190" i="1"/>
  <c r="V7190" i="1"/>
  <c r="R7190" i="1"/>
  <c r="Q7190" i="1"/>
  <c r="P7190" i="1"/>
  <c r="N7190" i="1"/>
  <c r="S7190" i="1" s="1"/>
  <c r="AA7189" i="1"/>
  <c r="Z7189" i="1"/>
  <c r="V7189" i="1"/>
  <c r="W7189" i="1" s="1"/>
  <c r="R7189" i="1"/>
  <c r="Q7189" i="1"/>
  <c r="P7189" i="1"/>
  <c r="N7189" i="1"/>
  <c r="S7189" i="1" s="1"/>
  <c r="AA7188" i="1"/>
  <c r="Z7188" i="1"/>
  <c r="W7188" i="1"/>
  <c r="V7188" i="1"/>
  <c r="R7188" i="1"/>
  <c r="Q7188" i="1"/>
  <c r="P7188" i="1"/>
  <c r="N7188" i="1"/>
  <c r="S7188" i="1" s="1"/>
  <c r="AA7187" i="1"/>
  <c r="Z7187" i="1"/>
  <c r="W7187" i="1"/>
  <c r="V7187" i="1"/>
  <c r="R7187" i="1"/>
  <c r="Q7187" i="1"/>
  <c r="P7187" i="1"/>
  <c r="N7187" i="1"/>
  <c r="S7187" i="1" s="1"/>
  <c r="AA7186" i="1"/>
  <c r="Z7186" i="1"/>
  <c r="W7186" i="1"/>
  <c r="V7186" i="1"/>
  <c r="R7186" i="1"/>
  <c r="Q7186" i="1"/>
  <c r="P7186" i="1"/>
  <c r="N7186" i="1"/>
  <c r="S7186" i="1" s="1"/>
  <c r="AA7185" i="1"/>
  <c r="Z7185" i="1"/>
  <c r="V7185" i="1"/>
  <c r="W7185" i="1" s="1"/>
  <c r="R7185" i="1"/>
  <c r="Q7185" i="1"/>
  <c r="P7185" i="1"/>
  <c r="N7185" i="1"/>
  <c r="S7185" i="1" s="1"/>
  <c r="AA7184" i="1"/>
  <c r="Z7184" i="1"/>
  <c r="W7184" i="1"/>
  <c r="V7184" i="1"/>
  <c r="R7184" i="1"/>
  <c r="Q7184" i="1"/>
  <c r="P7184" i="1"/>
  <c r="N7184" i="1"/>
  <c r="S7184" i="1" s="1"/>
  <c r="AA7183" i="1"/>
  <c r="Z7183" i="1"/>
  <c r="W7183" i="1"/>
  <c r="V7183" i="1"/>
  <c r="R7183" i="1"/>
  <c r="Q7183" i="1"/>
  <c r="P7183" i="1"/>
  <c r="N7183" i="1"/>
  <c r="S7183" i="1" s="1"/>
  <c r="AA7182" i="1"/>
  <c r="Z7182" i="1"/>
  <c r="V7182" i="1"/>
  <c r="W7182" i="1" s="1"/>
  <c r="R7182" i="1"/>
  <c r="Q7182" i="1"/>
  <c r="P7182" i="1"/>
  <c r="N7182" i="1"/>
  <c r="S7182" i="1" s="1"/>
  <c r="AA7181" i="1"/>
  <c r="Z7181" i="1"/>
  <c r="V7181" i="1"/>
  <c r="W7181" i="1" s="1"/>
  <c r="R7181" i="1"/>
  <c r="Q7181" i="1"/>
  <c r="P7181" i="1"/>
  <c r="N7181" i="1"/>
  <c r="S7181" i="1" s="1"/>
  <c r="AA7180" i="1"/>
  <c r="Z7180" i="1"/>
  <c r="W7180" i="1"/>
  <c r="V7180" i="1"/>
  <c r="R7180" i="1"/>
  <c r="Q7180" i="1"/>
  <c r="P7180" i="1"/>
  <c r="N7180" i="1"/>
  <c r="S7180" i="1" s="1"/>
  <c r="AA7179" i="1"/>
  <c r="Z7179" i="1"/>
  <c r="W7179" i="1"/>
  <c r="V7179" i="1"/>
  <c r="R7179" i="1"/>
  <c r="Q7179" i="1"/>
  <c r="P7179" i="1"/>
  <c r="N7179" i="1"/>
  <c r="S7179" i="1" s="1"/>
  <c r="AA7178" i="1"/>
  <c r="Z7178" i="1"/>
  <c r="W7178" i="1"/>
  <c r="V7178" i="1"/>
  <c r="R7178" i="1"/>
  <c r="Q7178" i="1"/>
  <c r="P7178" i="1"/>
  <c r="N7178" i="1"/>
  <c r="S7178" i="1" s="1"/>
  <c r="AA7177" i="1"/>
  <c r="Z7177" i="1"/>
  <c r="V7177" i="1"/>
  <c r="W7177" i="1" s="1"/>
  <c r="R7177" i="1"/>
  <c r="Q7177" i="1"/>
  <c r="P7177" i="1"/>
  <c r="N7177" i="1"/>
  <c r="S7177" i="1" s="1"/>
  <c r="AA7176" i="1"/>
  <c r="Z7176" i="1"/>
  <c r="W7176" i="1"/>
  <c r="V7176" i="1"/>
  <c r="R7176" i="1"/>
  <c r="Q7176" i="1"/>
  <c r="P7176" i="1"/>
  <c r="N7176" i="1"/>
  <c r="S7176" i="1" s="1"/>
  <c r="AA7175" i="1"/>
  <c r="Z7175" i="1"/>
  <c r="W7175" i="1"/>
  <c r="V7175" i="1"/>
  <c r="R7175" i="1"/>
  <c r="Q7175" i="1"/>
  <c r="P7175" i="1"/>
  <c r="N7175" i="1"/>
  <c r="S7175" i="1" s="1"/>
  <c r="AA7174" i="1"/>
  <c r="Z7174" i="1"/>
  <c r="W7174" i="1"/>
  <c r="V7174" i="1"/>
  <c r="R7174" i="1"/>
  <c r="Q7174" i="1"/>
  <c r="P7174" i="1"/>
  <c r="N7174" i="1"/>
  <c r="S7174" i="1" s="1"/>
  <c r="AA7173" i="1"/>
  <c r="Z7173" i="1"/>
  <c r="V7173" i="1"/>
  <c r="W7173" i="1" s="1"/>
  <c r="R7173" i="1"/>
  <c r="Q7173" i="1"/>
  <c r="P7173" i="1"/>
  <c r="N7173" i="1"/>
  <c r="S7173" i="1" s="1"/>
  <c r="AA7172" i="1"/>
  <c r="Z7172" i="1"/>
  <c r="W7172" i="1"/>
  <c r="V7172" i="1"/>
  <c r="R7172" i="1"/>
  <c r="Q7172" i="1"/>
  <c r="P7172" i="1"/>
  <c r="N7172" i="1"/>
  <c r="S7172" i="1" s="1"/>
  <c r="AA7171" i="1"/>
  <c r="Z7171" i="1"/>
  <c r="W7171" i="1"/>
  <c r="V7171" i="1"/>
  <c r="R7171" i="1"/>
  <c r="Q7171" i="1"/>
  <c r="P7171" i="1"/>
  <c r="N7171" i="1"/>
  <c r="S7171" i="1" s="1"/>
  <c r="AA7170" i="1"/>
  <c r="Z7170" i="1"/>
  <c r="W7170" i="1"/>
  <c r="V7170" i="1"/>
  <c r="R7170" i="1"/>
  <c r="Q7170" i="1"/>
  <c r="P7170" i="1"/>
  <c r="N7170" i="1"/>
  <c r="S7170" i="1" s="1"/>
  <c r="AA7169" i="1"/>
  <c r="Z7169" i="1"/>
  <c r="V7169" i="1"/>
  <c r="W7169" i="1" s="1"/>
  <c r="R7169" i="1"/>
  <c r="Q7169" i="1"/>
  <c r="P7169" i="1"/>
  <c r="N7169" i="1"/>
  <c r="S7169" i="1" s="1"/>
  <c r="AA7168" i="1"/>
  <c r="Z7168" i="1"/>
  <c r="W7168" i="1"/>
  <c r="V7168" i="1"/>
  <c r="R7168" i="1"/>
  <c r="Q7168" i="1"/>
  <c r="P7168" i="1"/>
  <c r="N7168" i="1"/>
  <c r="S7168" i="1" s="1"/>
  <c r="AA7167" i="1"/>
  <c r="Z7167" i="1"/>
  <c r="W7167" i="1"/>
  <c r="V7167" i="1"/>
  <c r="R7167" i="1"/>
  <c r="Q7167" i="1"/>
  <c r="P7167" i="1"/>
  <c r="N7167" i="1"/>
  <c r="S7167" i="1" s="1"/>
  <c r="AA7166" i="1"/>
  <c r="Z7166" i="1"/>
  <c r="W7166" i="1"/>
  <c r="V7166" i="1"/>
  <c r="R7166" i="1"/>
  <c r="Q7166" i="1"/>
  <c r="P7166" i="1"/>
  <c r="N7166" i="1"/>
  <c r="S7166" i="1" s="1"/>
  <c r="AA7165" i="1"/>
  <c r="Z7165" i="1"/>
  <c r="V7165" i="1"/>
  <c r="W7165" i="1" s="1"/>
  <c r="R7165" i="1"/>
  <c r="Q7165" i="1"/>
  <c r="P7165" i="1"/>
  <c r="N7165" i="1"/>
  <c r="S7165" i="1" s="1"/>
  <c r="AA7164" i="1"/>
  <c r="Z7164" i="1"/>
  <c r="W7164" i="1"/>
  <c r="V7164" i="1"/>
  <c r="R7164" i="1"/>
  <c r="Q7164" i="1"/>
  <c r="P7164" i="1"/>
  <c r="N7164" i="1"/>
  <c r="S7164" i="1" s="1"/>
  <c r="AA7163" i="1"/>
  <c r="Z7163" i="1"/>
  <c r="W7163" i="1"/>
  <c r="V7163" i="1"/>
  <c r="R7163" i="1"/>
  <c r="Q7163" i="1"/>
  <c r="P7163" i="1"/>
  <c r="N7163" i="1"/>
  <c r="S7163" i="1" s="1"/>
  <c r="AA7162" i="1"/>
  <c r="Z7162" i="1"/>
  <c r="W7162" i="1"/>
  <c r="V7162" i="1"/>
  <c r="R7162" i="1"/>
  <c r="Q7162" i="1"/>
  <c r="P7162" i="1"/>
  <c r="N7162" i="1"/>
  <c r="S7162" i="1" s="1"/>
  <c r="AA7161" i="1"/>
  <c r="Z7161" i="1"/>
  <c r="V7161" i="1"/>
  <c r="W7161" i="1" s="1"/>
  <c r="R7161" i="1"/>
  <c r="Q7161" i="1"/>
  <c r="P7161" i="1"/>
  <c r="N7161" i="1"/>
  <c r="S7161" i="1" s="1"/>
  <c r="AA7160" i="1"/>
  <c r="Z7160" i="1"/>
  <c r="W7160" i="1"/>
  <c r="V7160" i="1"/>
  <c r="R7160" i="1"/>
  <c r="Q7160" i="1"/>
  <c r="P7160" i="1"/>
  <c r="N7160" i="1"/>
  <c r="S7160" i="1" s="1"/>
  <c r="AA7159" i="1"/>
  <c r="Z7159" i="1"/>
  <c r="W7159" i="1"/>
  <c r="V7159" i="1"/>
  <c r="R7159" i="1"/>
  <c r="Q7159" i="1"/>
  <c r="P7159" i="1"/>
  <c r="N7159" i="1"/>
  <c r="S7159" i="1" s="1"/>
  <c r="AA7158" i="1"/>
  <c r="Z7158" i="1"/>
  <c r="W7158" i="1"/>
  <c r="V7158" i="1"/>
  <c r="R7158" i="1"/>
  <c r="Q7158" i="1"/>
  <c r="P7158" i="1"/>
  <c r="N7158" i="1"/>
  <c r="S7158" i="1" s="1"/>
  <c r="AA7157" i="1"/>
  <c r="Z7157" i="1"/>
  <c r="V7157" i="1"/>
  <c r="W7157" i="1" s="1"/>
  <c r="R7157" i="1"/>
  <c r="Q7157" i="1"/>
  <c r="P7157" i="1"/>
  <c r="N7157" i="1"/>
  <c r="S7157" i="1" s="1"/>
  <c r="AA7156" i="1"/>
  <c r="Z7156" i="1"/>
  <c r="W7156" i="1"/>
  <c r="V7156" i="1"/>
  <c r="R7156" i="1"/>
  <c r="Q7156" i="1"/>
  <c r="P7156" i="1"/>
  <c r="N7156" i="1"/>
  <c r="S7156" i="1" s="1"/>
  <c r="AA7155" i="1"/>
  <c r="Z7155" i="1"/>
  <c r="W7155" i="1"/>
  <c r="V7155" i="1"/>
  <c r="R7155" i="1"/>
  <c r="Q7155" i="1"/>
  <c r="P7155" i="1"/>
  <c r="N7155" i="1"/>
  <c r="S7155" i="1" s="1"/>
  <c r="AA7154" i="1"/>
  <c r="Z7154" i="1"/>
  <c r="W7154" i="1"/>
  <c r="V7154" i="1"/>
  <c r="R7154" i="1"/>
  <c r="Q7154" i="1"/>
  <c r="P7154" i="1"/>
  <c r="N7154" i="1"/>
  <c r="S7154" i="1" s="1"/>
  <c r="AA7153" i="1"/>
  <c r="Z7153" i="1"/>
  <c r="V7153" i="1"/>
  <c r="W7153" i="1" s="1"/>
  <c r="R7153" i="1"/>
  <c r="Q7153" i="1"/>
  <c r="P7153" i="1"/>
  <c r="N7153" i="1"/>
  <c r="S7153" i="1" s="1"/>
  <c r="AA7152" i="1"/>
  <c r="Z7152" i="1"/>
  <c r="W7152" i="1"/>
  <c r="V7152" i="1"/>
  <c r="R7152" i="1"/>
  <c r="Q7152" i="1"/>
  <c r="P7152" i="1"/>
  <c r="N7152" i="1"/>
  <c r="S7152" i="1" s="1"/>
  <c r="AA7151" i="1"/>
  <c r="Z7151" i="1"/>
  <c r="W7151" i="1"/>
  <c r="V7151" i="1"/>
  <c r="R7151" i="1"/>
  <c r="Q7151" i="1"/>
  <c r="P7151" i="1"/>
  <c r="N7151" i="1"/>
  <c r="S7151" i="1" s="1"/>
  <c r="AA7150" i="1"/>
  <c r="Z7150" i="1"/>
  <c r="W7150" i="1"/>
  <c r="V7150" i="1"/>
  <c r="R7150" i="1"/>
  <c r="Q7150" i="1"/>
  <c r="P7150" i="1"/>
  <c r="N7150" i="1"/>
  <c r="S7150" i="1" s="1"/>
  <c r="AA7149" i="1"/>
  <c r="Z7149" i="1"/>
  <c r="V7149" i="1"/>
  <c r="W7149" i="1" s="1"/>
  <c r="R7149" i="1"/>
  <c r="Q7149" i="1"/>
  <c r="P7149" i="1"/>
  <c r="N7149" i="1"/>
  <c r="S7149" i="1" s="1"/>
  <c r="AA7148" i="1"/>
  <c r="Z7148" i="1"/>
  <c r="W7148" i="1"/>
  <c r="V7148" i="1"/>
  <c r="R7148" i="1"/>
  <c r="Q7148" i="1"/>
  <c r="P7148" i="1"/>
  <c r="N7148" i="1"/>
  <c r="S7148" i="1" s="1"/>
  <c r="AA7147" i="1"/>
  <c r="Z7147" i="1"/>
  <c r="W7147" i="1"/>
  <c r="V7147" i="1"/>
  <c r="R7147" i="1"/>
  <c r="Q7147" i="1"/>
  <c r="P7147" i="1"/>
  <c r="N7147" i="1"/>
  <c r="S7147" i="1" s="1"/>
  <c r="AA7146" i="1"/>
  <c r="Z7146" i="1"/>
  <c r="W7146" i="1"/>
  <c r="V7146" i="1"/>
  <c r="R7146" i="1"/>
  <c r="Q7146" i="1"/>
  <c r="P7146" i="1"/>
  <c r="N7146" i="1"/>
  <c r="S7146" i="1" s="1"/>
  <c r="AA7145" i="1"/>
  <c r="Z7145" i="1"/>
  <c r="V7145" i="1"/>
  <c r="W7145" i="1" s="1"/>
  <c r="R7145" i="1"/>
  <c r="Q7145" i="1"/>
  <c r="P7145" i="1"/>
  <c r="N7145" i="1"/>
  <c r="S7145" i="1" s="1"/>
  <c r="AA7144" i="1"/>
  <c r="Z7144" i="1"/>
  <c r="W7144" i="1"/>
  <c r="V7144" i="1"/>
  <c r="R7144" i="1"/>
  <c r="Q7144" i="1"/>
  <c r="P7144" i="1"/>
  <c r="N7144" i="1"/>
  <c r="S7144" i="1" s="1"/>
  <c r="AA7143" i="1"/>
  <c r="Z7143" i="1"/>
  <c r="W7143" i="1"/>
  <c r="V7143" i="1"/>
  <c r="R7143" i="1"/>
  <c r="Q7143" i="1"/>
  <c r="P7143" i="1"/>
  <c r="N7143" i="1"/>
  <c r="S7143" i="1" s="1"/>
  <c r="AA7142" i="1"/>
  <c r="Z7142" i="1"/>
  <c r="W7142" i="1"/>
  <c r="V7142" i="1"/>
  <c r="R7142" i="1"/>
  <c r="Q7142" i="1"/>
  <c r="P7142" i="1"/>
  <c r="N7142" i="1"/>
  <c r="S7142" i="1" s="1"/>
  <c r="AA7141" i="1"/>
  <c r="Z7141" i="1"/>
  <c r="V7141" i="1"/>
  <c r="W7141" i="1" s="1"/>
  <c r="R7141" i="1"/>
  <c r="Q7141" i="1"/>
  <c r="P7141" i="1"/>
  <c r="N7141" i="1"/>
  <c r="S7141" i="1" s="1"/>
  <c r="AA7140" i="1"/>
  <c r="Z7140" i="1"/>
  <c r="W7140" i="1"/>
  <c r="V7140" i="1"/>
  <c r="R7140" i="1"/>
  <c r="Q7140" i="1"/>
  <c r="P7140" i="1"/>
  <c r="N7140" i="1"/>
  <c r="S7140" i="1" s="1"/>
  <c r="AA7139" i="1"/>
  <c r="Z7139" i="1"/>
  <c r="W7139" i="1"/>
  <c r="V7139" i="1"/>
  <c r="R7139" i="1"/>
  <c r="Q7139" i="1"/>
  <c r="P7139" i="1"/>
  <c r="N7139" i="1"/>
  <c r="S7139" i="1" s="1"/>
  <c r="AA7138" i="1"/>
  <c r="Z7138" i="1"/>
  <c r="V7138" i="1"/>
  <c r="W7138" i="1" s="1"/>
  <c r="R7138" i="1"/>
  <c r="Q7138" i="1"/>
  <c r="P7138" i="1"/>
  <c r="N7138" i="1"/>
  <c r="S7138" i="1" s="1"/>
  <c r="AA7137" i="1"/>
  <c r="Z7137" i="1"/>
  <c r="V7137" i="1"/>
  <c r="W7137" i="1" s="1"/>
  <c r="R7137" i="1"/>
  <c r="Q7137" i="1"/>
  <c r="P7137" i="1"/>
  <c r="N7137" i="1"/>
  <c r="S7137" i="1" s="1"/>
  <c r="AA7136" i="1"/>
  <c r="Z7136" i="1"/>
  <c r="W7136" i="1"/>
  <c r="V7136" i="1"/>
  <c r="R7136" i="1"/>
  <c r="Q7136" i="1"/>
  <c r="P7136" i="1"/>
  <c r="N7136" i="1"/>
  <c r="S7136" i="1" s="1"/>
  <c r="AA7135" i="1"/>
  <c r="Z7135" i="1"/>
  <c r="W7135" i="1"/>
  <c r="V7135" i="1"/>
  <c r="R7135" i="1"/>
  <c r="Q7135" i="1"/>
  <c r="P7135" i="1"/>
  <c r="N7135" i="1"/>
  <c r="S7135" i="1" s="1"/>
  <c r="AA7134" i="1"/>
  <c r="Z7134" i="1"/>
  <c r="V7134" i="1"/>
  <c r="W7134" i="1" s="1"/>
  <c r="R7134" i="1"/>
  <c r="Q7134" i="1"/>
  <c r="P7134" i="1"/>
  <c r="N7134" i="1"/>
  <c r="S7134" i="1" s="1"/>
  <c r="AA7133" i="1"/>
  <c r="Z7133" i="1"/>
  <c r="V7133" i="1"/>
  <c r="W7133" i="1" s="1"/>
  <c r="R7133" i="1"/>
  <c r="Q7133" i="1"/>
  <c r="P7133" i="1"/>
  <c r="N7133" i="1"/>
  <c r="S7133" i="1" s="1"/>
  <c r="AA7132" i="1"/>
  <c r="Z7132" i="1"/>
  <c r="W7132" i="1"/>
  <c r="V7132" i="1"/>
  <c r="R7132" i="1"/>
  <c r="Q7132" i="1"/>
  <c r="P7132" i="1"/>
  <c r="N7132" i="1"/>
  <c r="S7132" i="1" s="1"/>
  <c r="AA7131" i="1"/>
  <c r="Z7131" i="1"/>
  <c r="W7131" i="1"/>
  <c r="V7131" i="1"/>
  <c r="R7131" i="1"/>
  <c r="Q7131" i="1"/>
  <c r="P7131" i="1"/>
  <c r="N7131" i="1"/>
  <c r="S7131" i="1" s="1"/>
  <c r="AA7130" i="1"/>
  <c r="Z7130" i="1"/>
  <c r="W7130" i="1"/>
  <c r="V7130" i="1"/>
  <c r="R7130" i="1"/>
  <c r="Q7130" i="1"/>
  <c r="P7130" i="1"/>
  <c r="N7130" i="1"/>
  <c r="S7130" i="1" s="1"/>
  <c r="AA7129" i="1"/>
  <c r="Z7129" i="1"/>
  <c r="V7129" i="1"/>
  <c r="W7129" i="1" s="1"/>
  <c r="R7129" i="1"/>
  <c r="Q7129" i="1"/>
  <c r="P7129" i="1"/>
  <c r="N7129" i="1"/>
  <c r="S7129" i="1" s="1"/>
  <c r="AA7128" i="1"/>
  <c r="Z7128" i="1"/>
  <c r="W7128" i="1"/>
  <c r="V7128" i="1"/>
  <c r="R7128" i="1"/>
  <c r="Q7128" i="1"/>
  <c r="P7128" i="1"/>
  <c r="N7128" i="1"/>
  <c r="S7128" i="1" s="1"/>
  <c r="AA7127" i="1"/>
  <c r="Z7127" i="1"/>
  <c r="W7127" i="1"/>
  <c r="V7127" i="1"/>
  <c r="R7127" i="1"/>
  <c r="Q7127" i="1"/>
  <c r="P7127" i="1"/>
  <c r="N7127" i="1"/>
  <c r="S7127" i="1" s="1"/>
  <c r="AA7126" i="1"/>
  <c r="Z7126" i="1"/>
  <c r="W7126" i="1"/>
  <c r="V7126" i="1"/>
  <c r="R7126" i="1"/>
  <c r="Q7126" i="1"/>
  <c r="P7126" i="1"/>
  <c r="N7126" i="1"/>
  <c r="S7126" i="1" s="1"/>
  <c r="AA7125" i="1"/>
  <c r="Z7125" i="1"/>
  <c r="V7125" i="1"/>
  <c r="W7125" i="1" s="1"/>
  <c r="R7125" i="1"/>
  <c r="Q7125" i="1"/>
  <c r="P7125" i="1"/>
  <c r="N7125" i="1"/>
  <c r="S7125" i="1" s="1"/>
  <c r="AA7124" i="1"/>
  <c r="Z7124" i="1"/>
  <c r="W7124" i="1"/>
  <c r="V7124" i="1"/>
  <c r="R7124" i="1"/>
  <c r="Q7124" i="1"/>
  <c r="P7124" i="1"/>
  <c r="N7124" i="1"/>
  <c r="S7124" i="1" s="1"/>
  <c r="AA7123" i="1"/>
  <c r="Z7123" i="1"/>
  <c r="W7123" i="1"/>
  <c r="V7123" i="1"/>
  <c r="R7123" i="1"/>
  <c r="Q7123" i="1"/>
  <c r="P7123" i="1"/>
  <c r="N7123" i="1"/>
  <c r="S7123" i="1" s="1"/>
  <c r="AA7122" i="1"/>
  <c r="Z7122" i="1"/>
  <c r="W7122" i="1"/>
  <c r="V7122" i="1"/>
  <c r="R7122" i="1"/>
  <c r="Q7122" i="1"/>
  <c r="P7122" i="1"/>
  <c r="N7122" i="1"/>
  <c r="S7122" i="1" s="1"/>
  <c r="AA7121" i="1"/>
  <c r="Z7121" i="1"/>
  <c r="V7121" i="1"/>
  <c r="W7121" i="1" s="1"/>
  <c r="R7121" i="1"/>
  <c r="Q7121" i="1"/>
  <c r="P7121" i="1"/>
  <c r="N7121" i="1"/>
  <c r="S7121" i="1" s="1"/>
  <c r="AA7120" i="1"/>
  <c r="Z7120" i="1"/>
  <c r="W7120" i="1"/>
  <c r="V7120" i="1"/>
  <c r="R7120" i="1"/>
  <c r="Q7120" i="1"/>
  <c r="P7120" i="1"/>
  <c r="N7120" i="1"/>
  <c r="S7120" i="1" s="1"/>
  <c r="AA7119" i="1"/>
  <c r="Z7119" i="1"/>
  <c r="W7119" i="1"/>
  <c r="V7119" i="1"/>
  <c r="R7119" i="1"/>
  <c r="Q7119" i="1"/>
  <c r="P7119" i="1"/>
  <c r="N7119" i="1"/>
  <c r="S7119" i="1" s="1"/>
  <c r="AA7118" i="1"/>
  <c r="Z7118" i="1"/>
  <c r="W7118" i="1"/>
  <c r="V7118" i="1"/>
  <c r="R7118" i="1"/>
  <c r="Q7118" i="1"/>
  <c r="P7118" i="1"/>
  <c r="N7118" i="1"/>
  <c r="S7118" i="1" s="1"/>
  <c r="AA7117" i="1"/>
  <c r="Z7117" i="1"/>
  <c r="V7117" i="1"/>
  <c r="W7117" i="1" s="1"/>
  <c r="R7117" i="1"/>
  <c r="Q7117" i="1"/>
  <c r="P7117" i="1"/>
  <c r="N7117" i="1"/>
  <c r="S7117" i="1" s="1"/>
  <c r="AA7116" i="1"/>
  <c r="Z7116" i="1"/>
  <c r="W7116" i="1"/>
  <c r="V7116" i="1"/>
  <c r="R7116" i="1"/>
  <c r="Q7116" i="1"/>
  <c r="P7116" i="1"/>
  <c r="N7116" i="1"/>
  <c r="S7116" i="1" s="1"/>
  <c r="AA7115" i="1"/>
  <c r="Z7115" i="1"/>
  <c r="W7115" i="1"/>
  <c r="V7115" i="1"/>
  <c r="R7115" i="1"/>
  <c r="Q7115" i="1"/>
  <c r="P7115" i="1"/>
  <c r="N7115" i="1"/>
  <c r="S7115" i="1" s="1"/>
  <c r="AA7114" i="1"/>
  <c r="Z7114" i="1"/>
  <c r="W7114" i="1"/>
  <c r="V7114" i="1"/>
  <c r="R7114" i="1"/>
  <c r="Q7114" i="1"/>
  <c r="P7114" i="1"/>
  <c r="N7114" i="1"/>
  <c r="S7114" i="1" s="1"/>
  <c r="AA7113" i="1"/>
  <c r="Z7113" i="1"/>
  <c r="V7113" i="1"/>
  <c r="W7113" i="1" s="1"/>
  <c r="R7113" i="1"/>
  <c r="Q7113" i="1"/>
  <c r="P7113" i="1"/>
  <c r="N7113" i="1"/>
  <c r="S7113" i="1" s="1"/>
  <c r="AA7112" i="1"/>
  <c r="Z7112" i="1"/>
  <c r="W7112" i="1"/>
  <c r="V7112" i="1"/>
  <c r="R7112" i="1"/>
  <c r="Q7112" i="1"/>
  <c r="P7112" i="1"/>
  <c r="N7112" i="1"/>
  <c r="S7112" i="1" s="1"/>
  <c r="AA7111" i="1"/>
  <c r="Z7111" i="1"/>
  <c r="W7111" i="1"/>
  <c r="V7111" i="1"/>
  <c r="R7111" i="1"/>
  <c r="Q7111" i="1"/>
  <c r="P7111" i="1"/>
  <c r="N7111" i="1"/>
  <c r="S7111" i="1" s="1"/>
  <c r="AA7110" i="1"/>
  <c r="Z7110" i="1"/>
  <c r="W7110" i="1"/>
  <c r="V7110" i="1"/>
  <c r="R7110" i="1"/>
  <c r="Q7110" i="1"/>
  <c r="P7110" i="1"/>
  <c r="N7110" i="1"/>
  <c r="S7110" i="1" s="1"/>
  <c r="AA7109" i="1"/>
  <c r="Z7109" i="1"/>
  <c r="V7109" i="1"/>
  <c r="W7109" i="1" s="1"/>
  <c r="R7109" i="1"/>
  <c r="Q7109" i="1"/>
  <c r="P7109" i="1"/>
  <c r="N7109" i="1"/>
  <c r="S7109" i="1" s="1"/>
  <c r="AA7108" i="1"/>
  <c r="Z7108" i="1"/>
  <c r="W7108" i="1"/>
  <c r="V7108" i="1"/>
  <c r="R7108" i="1"/>
  <c r="Q7108" i="1"/>
  <c r="P7108" i="1"/>
  <c r="N7108" i="1"/>
  <c r="S7108" i="1" s="1"/>
  <c r="AA7107" i="1"/>
  <c r="Z7107" i="1"/>
  <c r="W7107" i="1"/>
  <c r="V7107" i="1"/>
  <c r="R7107" i="1"/>
  <c r="Q7107" i="1"/>
  <c r="P7107" i="1"/>
  <c r="N7107" i="1"/>
  <c r="S7107" i="1" s="1"/>
  <c r="AA7106" i="1"/>
  <c r="Z7106" i="1"/>
  <c r="W7106" i="1"/>
  <c r="V7106" i="1"/>
  <c r="R7106" i="1"/>
  <c r="Q7106" i="1"/>
  <c r="P7106" i="1"/>
  <c r="N7106" i="1"/>
  <c r="S7106" i="1" s="1"/>
  <c r="AA7105" i="1"/>
  <c r="Z7105" i="1"/>
  <c r="V7105" i="1"/>
  <c r="W7105" i="1" s="1"/>
  <c r="R7105" i="1"/>
  <c r="Q7105" i="1"/>
  <c r="P7105" i="1"/>
  <c r="N7105" i="1"/>
  <c r="S7105" i="1" s="1"/>
  <c r="AA7104" i="1"/>
  <c r="Z7104" i="1"/>
  <c r="W7104" i="1"/>
  <c r="V7104" i="1"/>
  <c r="R7104" i="1"/>
  <c r="Q7104" i="1"/>
  <c r="P7104" i="1"/>
  <c r="N7104" i="1"/>
  <c r="S7104" i="1" s="1"/>
  <c r="AA7103" i="1"/>
  <c r="Z7103" i="1"/>
  <c r="W7103" i="1"/>
  <c r="V7103" i="1"/>
  <c r="R7103" i="1"/>
  <c r="Q7103" i="1"/>
  <c r="P7103" i="1"/>
  <c r="N7103" i="1"/>
  <c r="S7103" i="1" s="1"/>
  <c r="AA7102" i="1"/>
  <c r="Z7102" i="1"/>
  <c r="W7102" i="1"/>
  <c r="V7102" i="1"/>
  <c r="R7102" i="1"/>
  <c r="Q7102" i="1"/>
  <c r="P7102" i="1"/>
  <c r="N7102" i="1"/>
  <c r="S7102" i="1" s="1"/>
  <c r="AA7101" i="1"/>
  <c r="Z7101" i="1"/>
  <c r="V7101" i="1"/>
  <c r="W7101" i="1" s="1"/>
  <c r="R7101" i="1"/>
  <c r="Q7101" i="1"/>
  <c r="P7101" i="1"/>
  <c r="N7101" i="1"/>
  <c r="S7101" i="1" s="1"/>
  <c r="AA7100" i="1"/>
  <c r="Z7100" i="1"/>
  <c r="W7100" i="1"/>
  <c r="V7100" i="1"/>
  <c r="R7100" i="1"/>
  <c r="Q7100" i="1"/>
  <c r="P7100" i="1"/>
  <c r="N7100" i="1"/>
  <c r="S7100" i="1" s="1"/>
  <c r="AA7099" i="1"/>
  <c r="Z7099" i="1"/>
  <c r="W7099" i="1"/>
  <c r="V7099" i="1"/>
  <c r="R7099" i="1"/>
  <c r="Q7099" i="1"/>
  <c r="P7099" i="1"/>
  <c r="N7099" i="1"/>
  <c r="S7099" i="1" s="1"/>
  <c r="AA7098" i="1"/>
  <c r="Z7098" i="1"/>
  <c r="W7098" i="1"/>
  <c r="V7098" i="1"/>
  <c r="R7098" i="1"/>
  <c r="Q7098" i="1"/>
  <c r="P7098" i="1"/>
  <c r="N7098" i="1"/>
  <c r="S7098" i="1" s="1"/>
  <c r="AA7097" i="1"/>
  <c r="Z7097" i="1"/>
  <c r="V7097" i="1"/>
  <c r="W7097" i="1" s="1"/>
  <c r="R7097" i="1"/>
  <c r="Q7097" i="1"/>
  <c r="P7097" i="1"/>
  <c r="N7097" i="1"/>
  <c r="S7097" i="1" s="1"/>
  <c r="AA7096" i="1"/>
  <c r="Z7096" i="1"/>
  <c r="W7096" i="1"/>
  <c r="V7096" i="1"/>
  <c r="R7096" i="1"/>
  <c r="Q7096" i="1"/>
  <c r="P7096" i="1"/>
  <c r="N7096" i="1"/>
  <c r="S7096" i="1" s="1"/>
  <c r="AA7095" i="1"/>
  <c r="Z7095" i="1"/>
  <c r="W7095" i="1"/>
  <c r="V7095" i="1"/>
  <c r="R7095" i="1"/>
  <c r="Q7095" i="1"/>
  <c r="P7095" i="1"/>
  <c r="N7095" i="1"/>
  <c r="S7095" i="1" s="1"/>
  <c r="AA7094" i="1"/>
  <c r="Z7094" i="1"/>
  <c r="W7094" i="1"/>
  <c r="V7094" i="1"/>
  <c r="R7094" i="1"/>
  <c r="Q7094" i="1"/>
  <c r="P7094" i="1"/>
  <c r="N7094" i="1"/>
  <c r="S7094" i="1" s="1"/>
  <c r="AA7093" i="1"/>
  <c r="Z7093" i="1"/>
  <c r="V7093" i="1"/>
  <c r="W7093" i="1" s="1"/>
  <c r="R7093" i="1"/>
  <c r="Q7093" i="1"/>
  <c r="P7093" i="1"/>
  <c r="N7093" i="1"/>
  <c r="S7093" i="1" s="1"/>
  <c r="AA7092" i="1"/>
  <c r="Z7092" i="1"/>
  <c r="W7092" i="1"/>
  <c r="V7092" i="1"/>
  <c r="R7092" i="1"/>
  <c r="Q7092" i="1"/>
  <c r="P7092" i="1"/>
  <c r="N7092" i="1"/>
  <c r="S7092" i="1" s="1"/>
  <c r="AA7091" i="1"/>
  <c r="Z7091" i="1"/>
  <c r="W7091" i="1"/>
  <c r="V7091" i="1"/>
  <c r="R7091" i="1"/>
  <c r="Q7091" i="1"/>
  <c r="P7091" i="1"/>
  <c r="N7091" i="1"/>
  <c r="S7091" i="1" s="1"/>
  <c r="AA7090" i="1"/>
  <c r="Z7090" i="1"/>
  <c r="W7090" i="1"/>
  <c r="V7090" i="1"/>
  <c r="R7090" i="1"/>
  <c r="Q7090" i="1"/>
  <c r="P7090" i="1"/>
  <c r="N7090" i="1"/>
  <c r="S7090" i="1" s="1"/>
  <c r="AA7089" i="1"/>
  <c r="Z7089" i="1"/>
  <c r="V7089" i="1"/>
  <c r="W7089" i="1" s="1"/>
  <c r="R7089" i="1"/>
  <c r="Q7089" i="1"/>
  <c r="P7089" i="1"/>
  <c r="N7089" i="1"/>
  <c r="S7089" i="1" s="1"/>
  <c r="AA7088" i="1"/>
  <c r="Z7088" i="1"/>
  <c r="W7088" i="1"/>
  <c r="V7088" i="1"/>
  <c r="R7088" i="1"/>
  <c r="Q7088" i="1"/>
  <c r="P7088" i="1"/>
  <c r="N7088" i="1"/>
  <c r="S7088" i="1" s="1"/>
  <c r="AA7087" i="1"/>
  <c r="Z7087" i="1"/>
  <c r="W7087" i="1"/>
  <c r="V7087" i="1"/>
  <c r="R7087" i="1"/>
  <c r="Q7087" i="1"/>
  <c r="P7087" i="1"/>
  <c r="N7087" i="1"/>
  <c r="S7087" i="1" s="1"/>
  <c r="AA7086" i="1"/>
  <c r="Z7086" i="1"/>
  <c r="W7086" i="1"/>
  <c r="V7086" i="1"/>
  <c r="R7086" i="1"/>
  <c r="Q7086" i="1"/>
  <c r="P7086" i="1"/>
  <c r="N7086" i="1"/>
  <c r="S7086" i="1" s="1"/>
  <c r="AA7085" i="1"/>
  <c r="Z7085" i="1"/>
  <c r="V7085" i="1"/>
  <c r="W7085" i="1" s="1"/>
  <c r="R7085" i="1"/>
  <c r="Q7085" i="1"/>
  <c r="P7085" i="1"/>
  <c r="N7085" i="1"/>
  <c r="S7085" i="1" s="1"/>
  <c r="AA7084" i="1"/>
  <c r="Z7084" i="1"/>
  <c r="W7084" i="1"/>
  <c r="V7084" i="1"/>
  <c r="R7084" i="1"/>
  <c r="Q7084" i="1"/>
  <c r="P7084" i="1"/>
  <c r="N7084" i="1"/>
  <c r="S7084" i="1" s="1"/>
  <c r="AA7083" i="1"/>
  <c r="Z7083" i="1"/>
  <c r="W7083" i="1"/>
  <c r="V7083" i="1"/>
  <c r="R7083" i="1"/>
  <c r="Q7083" i="1"/>
  <c r="P7083" i="1"/>
  <c r="N7083" i="1"/>
  <c r="S7083" i="1" s="1"/>
  <c r="AA7082" i="1"/>
  <c r="Z7082" i="1"/>
  <c r="W7082" i="1"/>
  <c r="V7082" i="1"/>
  <c r="R7082" i="1"/>
  <c r="Q7082" i="1"/>
  <c r="P7082" i="1"/>
  <c r="N7082" i="1"/>
  <c r="S7082" i="1" s="1"/>
  <c r="AA7081" i="1"/>
  <c r="Z7081" i="1"/>
  <c r="V7081" i="1"/>
  <c r="W7081" i="1" s="1"/>
  <c r="R7081" i="1"/>
  <c r="Q7081" i="1"/>
  <c r="P7081" i="1"/>
  <c r="N7081" i="1"/>
  <c r="S7081" i="1" s="1"/>
  <c r="AA7080" i="1"/>
  <c r="Z7080" i="1"/>
  <c r="W7080" i="1"/>
  <c r="V7080" i="1"/>
  <c r="R7080" i="1"/>
  <c r="Q7080" i="1"/>
  <c r="P7080" i="1"/>
  <c r="N7080" i="1"/>
  <c r="S7080" i="1" s="1"/>
  <c r="AA7079" i="1"/>
  <c r="Z7079" i="1"/>
  <c r="W7079" i="1"/>
  <c r="V7079" i="1"/>
  <c r="R7079" i="1"/>
  <c r="Q7079" i="1"/>
  <c r="P7079" i="1"/>
  <c r="N7079" i="1"/>
  <c r="S7079" i="1" s="1"/>
  <c r="AA7078" i="1"/>
  <c r="Z7078" i="1"/>
  <c r="W7078" i="1"/>
  <c r="V7078" i="1"/>
  <c r="R7078" i="1"/>
  <c r="Q7078" i="1"/>
  <c r="P7078" i="1"/>
  <c r="N7078" i="1"/>
  <c r="S7078" i="1" s="1"/>
  <c r="AA7077" i="1"/>
  <c r="Z7077" i="1"/>
  <c r="V7077" i="1"/>
  <c r="W7077" i="1" s="1"/>
  <c r="R7077" i="1"/>
  <c r="Q7077" i="1"/>
  <c r="P7077" i="1"/>
  <c r="N7077" i="1"/>
  <c r="S7077" i="1" s="1"/>
  <c r="AA7076" i="1"/>
  <c r="Z7076" i="1"/>
  <c r="W7076" i="1"/>
  <c r="V7076" i="1"/>
  <c r="R7076" i="1"/>
  <c r="Q7076" i="1"/>
  <c r="P7076" i="1"/>
  <c r="N7076" i="1"/>
  <c r="S7076" i="1" s="1"/>
  <c r="AA7075" i="1"/>
  <c r="Z7075" i="1"/>
  <c r="W7075" i="1"/>
  <c r="V7075" i="1"/>
  <c r="R7075" i="1"/>
  <c r="Q7075" i="1"/>
  <c r="P7075" i="1"/>
  <c r="N7075" i="1"/>
  <c r="S7075" i="1" s="1"/>
  <c r="AA7074" i="1"/>
  <c r="Z7074" i="1"/>
  <c r="W7074" i="1"/>
  <c r="V7074" i="1"/>
  <c r="R7074" i="1"/>
  <c r="Q7074" i="1"/>
  <c r="P7074" i="1"/>
  <c r="N7074" i="1"/>
  <c r="S7074" i="1" s="1"/>
  <c r="AA7073" i="1"/>
  <c r="Z7073" i="1"/>
  <c r="V7073" i="1"/>
  <c r="W7073" i="1" s="1"/>
  <c r="R7073" i="1"/>
  <c r="Q7073" i="1"/>
  <c r="P7073" i="1"/>
  <c r="N7073" i="1"/>
  <c r="S7073" i="1" s="1"/>
  <c r="AA7072" i="1"/>
  <c r="Z7072" i="1"/>
  <c r="W7072" i="1"/>
  <c r="V7072" i="1"/>
  <c r="R7072" i="1"/>
  <c r="Q7072" i="1"/>
  <c r="P7072" i="1"/>
  <c r="N7072" i="1"/>
  <c r="S7072" i="1" s="1"/>
  <c r="AA7071" i="1"/>
  <c r="Z7071" i="1"/>
  <c r="W7071" i="1"/>
  <c r="V7071" i="1"/>
  <c r="R7071" i="1"/>
  <c r="Q7071" i="1"/>
  <c r="P7071" i="1"/>
  <c r="N7071" i="1"/>
  <c r="S7071" i="1" s="1"/>
  <c r="AA7070" i="1"/>
  <c r="Z7070" i="1"/>
  <c r="W7070" i="1"/>
  <c r="V7070" i="1"/>
  <c r="R7070" i="1"/>
  <c r="Q7070" i="1"/>
  <c r="P7070" i="1"/>
  <c r="N7070" i="1"/>
  <c r="S7070" i="1" s="1"/>
  <c r="AA7069" i="1"/>
  <c r="Z7069" i="1"/>
  <c r="V7069" i="1"/>
  <c r="W7069" i="1" s="1"/>
  <c r="R7069" i="1"/>
  <c r="Q7069" i="1"/>
  <c r="P7069" i="1"/>
  <c r="N7069" i="1"/>
  <c r="S7069" i="1" s="1"/>
  <c r="AA7068" i="1"/>
  <c r="Z7068" i="1"/>
  <c r="W7068" i="1"/>
  <c r="V7068" i="1"/>
  <c r="R7068" i="1"/>
  <c r="Q7068" i="1"/>
  <c r="P7068" i="1"/>
  <c r="N7068" i="1"/>
  <c r="S7068" i="1" s="1"/>
  <c r="AA7067" i="1"/>
  <c r="Z7067" i="1"/>
  <c r="W7067" i="1"/>
  <c r="V7067" i="1"/>
  <c r="R7067" i="1"/>
  <c r="Q7067" i="1"/>
  <c r="P7067" i="1"/>
  <c r="N7067" i="1"/>
  <c r="S7067" i="1" s="1"/>
  <c r="AA7066" i="1"/>
  <c r="Z7066" i="1"/>
  <c r="W7066" i="1"/>
  <c r="V7066" i="1"/>
  <c r="R7066" i="1"/>
  <c r="Q7066" i="1"/>
  <c r="P7066" i="1"/>
  <c r="N7066" i="1"/>
  <c r="S7066" i="1" s="1"/>
  <c r="AA7065" i="1"/>
  <c r="Z7065" i="1"/>
  <c r="V7065" i="1"/>
  <c r="W7065" i="1" s="1"/>
  <c r="R7065" i="1"/>
  <c r="Q7065" i="1"/>
  <c r="P7065" i="1"/>
  <c r="N7065" i="1"/>
  <c r="S7065" i="1" s="1"/>
  <c r="AA7064" i="1"/>
  <c r="Z7064" i="1"/>
  <c r="W7064" i="1"/>
  <c r="V7064" i="1"/>
  <c r="R7064" i="1"/>
  <c r="Q7064" i="1"/>
  <c r="P7064" i="1"/>
  <c r="N7064" i="1"/>
  <c r="S7064" i="1" s="1"/>
  <c r="AA7063" i="1"/>
  <c r="Z7063" i="1"/>
  <c r="W7063" i="1"/>
  <c r="V7063" i="1"/>
  <c r="R7063" i="1"/>
  <c r="Q7063" i="1"/>
  <c r="P7063" i="1"/>
  <c r="N7063" i="1"/>
  <c r="S7063" i="1" s="1"/>
  <c r="AA7062" i="1"/>
  <c r="Z7062" i="1"/>
  <c r="W7062" i="1"/>
  <c r="V7062" i="1"/>
  <c r="R7062" i="1"/>
  <c r="Q7062" i="1"/>
  <c r="P7062" i="1"/>
  <c r="N7062" i="1"/>
  <c r="S7062" i="1" s="1"/>
  <c r="AA7061" i="1"/>
  <c r="Z7061" i="1"/>
  <c r="V7061" i="1"/>
  <c r="W7061" i="1" s="1"/>
  <c r="R7061" i="1"/>
  <c r="Q7061" i="1"/>
  <c r="P7061" i="1"/>
  <c r="N7061" i="1"/>
  <c r="S7061" i="1" s="1"/>
  <c r="AA7060" i="1"/>
  <c r="Z7060" i="1"/>
  <c r="W7060" i="1"/>
  <c r="V7060" i="1"/>
  <c r="R7060" i="1"/>
  <c r="Q7060" i="1"/>
  <c r="P7060" i="1"/>
  <c r="N7060" i="1"/>
  <c r="S7060" i="1" s="1"/>
  <c r="AA7059" i="1"/>
  <c r="Z7059" i="1"/>
  <c r="W7059" i="1"/>
  <c r="V7059" i="1"/>
  <c r="R7059" i="1"/>
  <c r="Q7059" i="1"/>
  <c r="P7059" i="1"/>
  <c r="N7059" i="1"/>
  <c r="S7059" i="1" s="1"/>
  <c r="AA7058" i="1"/>
  <c r="Z7058" i="1"/>
  <c r="W7058" i="1"/>
  <c r="V7058" i="1"/>
  <c r="R7058" i="1"/>
  <c r="Q7058" i="1"/>
  <c r="P7058" i="1"/>
  <c r="N7058" i="1"/>
  <c r="S7058" i="1" s="1"/>
  <c r="AA7057" i="1"/>
  <c r="Z7057" i="1"/>
  <c r="V7057" i="1"/>
  <c r="W7057" i="1" s="1"/>
  <c r="R7057" i="1"/>
  <c r="Q7057" i="1"/>
  <c r="P7057" i="1"/>
  <c r="N7057" i="1"/>
  <c r="S7057" i="1" s="1"/>
  <c r="AA7056" i="1"/>
  <c r="Z7056" i="1"/>
  <c r="W7056" i="1"/>
  <c r="V7056" i="1"/>
  <c r="R7056" i="1"/>
  <c r="Q7056" i="1"/>
  <c r="P7056" i="1"/>
  <c r="N7056" i="1"/>
  <c r="S7056" i="1" s="1"/>
  <c r="AA7055" i="1"/>
  <c r="Z7055" i="1"/>
  <c r="W7055" i="1"/>
  <c r="V7055" i="1"/>
  <c r="R7055" i="1"/>
  <c r="Q7055" i="1"/>
  <c r="P7055" i="1"/>
  <c r="N7055" i="1"/>
  <c r="S7055" i="1" s="1"/>
  <c r="AA7054" i="1"/>
  <c r="Z7054" i="1"/>
  <c r="W7054" i="1"/>
  <c r="V7054" i="1"/>
  <c r="R7054" i="1"/>
  <c r="Q7054" i="1"/>
  <c r="P7054" i="1"/>
  <c r="N7054" i="1"/>
  <c r="S7054" i="1" s="1"/>
  <c r="AA7053" i="1"/>
  <c r="Z7053" i="1"/>
  <c r="V7053" i="1"/>
  <c r="W7053" i="1" s="1"/>
  <c r="R7053" i="1"/>
  <c r="Q7053" i="1"/>
  <c r="P7053" i="1"/>
  <c r="N7053" i="1"/>
  <c r="S7053" i="1" s="1"/>
  <c r="AA7052" i="1"/>
  <c r="Z7052" i="1"/>
  <c r="W7052" i="1"/>
  <c r="V7052" i="1"/>
  <c r="R7052" i="1"/>
  <c r="Q7052" i="1"/>
  <c r="P7052" i="1"/>
  <c r="N7052" i="1"/>
  <c r="S7052" i="1" s="1"/>
  <c r="AA7051" i="1"/>
  <c r="Z7051" i="1"/>
  <c r="W7051" i="1"/>
  <c r="V7051" i="1"/>
  <c r="R7051" i="1"/>
  <c r="Q7051" i="1"/>
  <c r="P7051" i="1"/>
  <c r="N7051" i="1"/>
  <c r="S7051" i="1" s="1"/>
  <c r="AA7050" i="1"/>
  <c r="Z7050" i="1"/>
  <c r="W7050" i="1"/>
  <c r="V7050" i="1"/>
  <c r="R7050" i="1"/>
  <c r="Q7050" i="1"/>
  <c r="P7050" i="1"/>
  <c r="N7050" i="1"/>
  <c r="S7050" i="1" s="1"/>
  <c r="AA7049" i="1"/>
  <c r="Z7049" i="1"/>
  <c r="V7049" i="1"/>
  <c r="W7049" i="1" s="1"/>
  <c r="R7049" i="1"/>
  <c r="Q7049" i="1"/>
  <c r="P7049" i="1"/>
  <c r="N7049" i="1"/>
  <c r="S7049" i="1" s="1"/>
  <c r="AA7048" i="1"/>
  <c r="Z7048" i="1"/>
  <c r="W7048" i="1"/>
  <c r="V7048" i="1"/>
  <c r="R7048" i="1"/>
  <c r="Q7048" i="1"/>
  <c r="P7048" i="1"/>
  <c r="N7048" i="1"/>
  <c r="S7048" i="1" s="1"/>
  <c r="AA7047" i="1"/>
  <c r="Z7047" i="1"/>
  <c r="W7047" i="1"/>
  <c r="V7047" i="1"/>
  <c r="R7047" i="1"/>
  <c r="Q7047" i="1"/>
  <c r="P7047" i="1"/>
  <c r="N7047" i="1"/>
  <c r="S7047" i="1" s="1"/>
  <c r="AA7046" i="1"/>
  <c r="Z7046" i="1"/>
  <c r="W7046" i="1"/>
  <c r="V7046" i="1"/>
  <c r="R7046" i="1"/>
  <c r="Q7046" i="1"/>
  <c r="P7046" i="1"/>
  <c r="N7046" i="1"/>
  <c r="S7046" i="1" s="1"/>
  <c r="AA7045" i="1"/>
  <c r="Z7045" i="1"/>
  <c r="V7045" i="1"/>
  <c r="W7045" i="1" s="1"/>
  <c r="R7045" i="1"/>
  <c r="Q7045" i="1"/>
  <c r="P7045" i="1"/>
  <c r="N7045" i="1"/>
  <c r="S7045" i="1" s="1"/>
  <c r="AA7044" i="1"/>
  <c r="Z7044" i="1"/>
  <c r="W7044" i="1"/>
  <c r="V7044" i="1"/>
  <c r="R7044" i="1"/>
  <c r="Q7044" i="1"/>
  <c r="P7044" i="1"/>
  <c r="N7044" i="1"/>
  <c r="S7044" i="1" s="1"/>
  <c r="AA7043" i="1"/>
  <c r="Z7043" i="1"/>
  <c r="W7043" i="1"/>
  <c r="V7043" i="1"/>
  <c r="R7043" i="1"/>
  <c r="Q7043" i="1"/>
  <c r="P7043" i="1"/>
  <c r="N7043" i="1"/>
  <c r="S7043" i="1" s="1"/>
  <c r="AA7042" i="1"/>
  <c r="Z7042" i="1"/>
  <c r="W7042" i="1"/>
  <c r="V7042" i="1"/>
  <c r="R7042" i="1"/>
  <c r="Q7042" i="1"/>
  <c r="P7042" i="1"/>
  <c r="N7042" i="1"/>
  <c r="S7042" i="1" s="1"/>
  <c r="AA7041" i="1"/>
  <c r="Z7041" i="1"/>
  <c r="V7041" i="1"/>
  <c r="W7041" i="1" s="1"/>
  <c r="R7041" i="1"/>
  <c r="Q7041" i="1"/>
  <c r="P7041" i="1"/>
  <c r="N7041" i="1"/>
  <c r="S7041" i="1" s="1"/>
  <c r="AA7040" i="1"/>
  <c r="Z7040" i="1"/>
  <c r="W7040" i="1"/>
  <c r="V7040" i="1"/>
  <c r="R7040" i="1"/>
  <c r="Q7040" i="1"/>
  <c r="P7040" i="1"/>
  <c r="N7040" i="1"/>
  <c r="S7040" i="1" s="1"/>
  <c r="AA7039" i="1"/>
  <c r="Z7039" i="1"/>
  <c r="W7039" i="1"/>
  <c r="V7039" i="1"/>
  <c r="R7039" i="1"/>
  <c r="Q7039" i="1"/>
  <c r="P7039" i="1"/>
  <c r="N7039" i="1"/>
  <c r="S7039" i="1" s="1"/>
  <c r="AA7038" i="1"/>
  <c r="Z7038" i="1"/>
  <c r="W7038" i="1"/>
  <c r="V7038" i="1"/>
  <c r="R7038" i="1"/>
  <c r="Q7038" i="1"/>
  <c r="P7038" i="1"/>
  <c r="N7038" i="1"/>
  <c r="S7038" i="1" s="1"/>
  <c r="AA7037" i="1"/>
  <c r="Z7037" i="1"/>
  <c r="V7037" i="1"/>
  <c r="W7037" i="1" s="1"/>
  <c r="R7037" i="1"/>
  <c r="Q7037" i="1"/>
  <c r="P7037" i="1"/>
  <c r="N7037" i="1"/>
  <c r="S7037" i="1" s="1"/>
  <c r="AA7036" i="1"/>
  <c r="Z7036" i="1"/>
  <c r="W7036" i="1"/>
  <c r="V7036" i="1"/>
  <c r="R7036" i="1"/>
  <c r="Q7036" i="1"/>
  <c r="P7036" i="1"/>
  <c r="N7036" i="1"/>
  <c r="S7036" i="1" s="1"/>
  <c r="AA7035" i="1"/>
  <c r="Z7035" i="1"/>
  <c r="W7035" i="1"/>
  <c r="V7035" i="1"/>
  <c r="R7035" i="1"/>
  <c r="Q7035" i="1"/>
  <c r="P7035" i="1"/>
  <c r="N7035" i="1"/>
  <c r="S7035" i="1" s="1"/>
  <c r="AA7034" i="1"/>
  <c r="Z7034" i="1"/>
  <c r="W7034" i="1"/>
  <c r="V7034" i="1"/>
  <c r="R7034" i="1"/>
  <c r="Q7034" i="1"/>
  <c r="P7034" i="1"/>
  <c r="N7034" i="1"/>
  <c r="S7034" i="1" s="1"/>
  <c r="AA7033" i="1"/>
  <c r="Z7033" i="1"/>
  <c r="V7033" i="1"/>
  <c r="W7033" i="1" s="1"/>
  <c r="R7033" i="1"/>
  <c r="Q7033" i="1"/>
  <c r="P7033" i="1"/>
  <c r="N7033" i="1"/>
  <c r="S7033" i="1" s="1"/>
  <c r="AA7032" i="1"/>
  <c r="Z7032" i="1"/>
  <c r="W7032" i="1"/>
  <c r="V7032" i="1"/>
  <c r="R7032" i="1"/>
  <c r="Q7032" i="1"/>
  <c r="P7032" i="1"/>
  <c r="N7032" i="1"/>
  <c r="S7032" i="1" s="1"/>
  <c r="AA7031" i="1"/>
  <c r="Z7031" i="1"/>
  <c r="W7031" i="1"/>
  <c r="V7031" i="1"/>
  <c r="R7031" i="1"/>
  <c r="Q7031" i="1"/>
  <c r="P7031" i="1"/>
  <c r="N7031" i="1"/>
  <c r="S7031" i="1" s="1"/>
  <c r="AA7030" i="1"/>
  <c r="Z7030" i="1"/>
  <c r="W7030" i="1"/>
  <c r="V7030" i="1"/>
  <c r="R7030" i="1"/>
  <c r="Q7030" i="1"/>
  <c r="P7030" i="1"/>
  <c r="N7030" i="1"/>
  <c r="S7030" i="1" s="1"/>
  <c r="AA7029" i="1"/>
  <c r="Z7029" i="1"/>
  <c r="V7029" i="1"/>
  <c r="W7029" i="1" s="1"/>
  <c r="R7029" i="1"/>
  <c r="Q7029" i="1"/>
  <c r="P7029" i="1"/>
  <c r="N7029" i="1"/>
  <c r="S7029" i="1" s="1"/>
  <c r="AA7028" i="1"/>
  <c r="Z7028" i="1"/>
  <c r="W7028" i="1"/>
  <c r="V7028" i="1"/>
  <c r="R7028" i="1"/>
  <c r="Q7028" i="1"/>
  <c r="P7028" i="1"/>
  <c r="N7028" i="1"/>
  <c r="S7028" i="1" s="1"/>
  <c r="AA7027" i="1"/>
  <c r="Z7027" i="1"/>
  <c r="W7027" i="1"/>
  <c r="V7027" i="1"/>
  <c r="R7027" i="1"/>
  <c r="Q7027" i="1"/>
  <c r="P7027" i="1"/>
  <c r="N7027" i="1"/>
  <c r="S7027" i="1" s="1"/>
  <c r="AA7026" i="1"/>
  <c r="Z7026" i="1"/>
  <c r="W7026" i="1"/>
  <c r="V7026" i="1"/>
  <c r="R7026" i="1"/>
  <c r="Q7026" i="1"/>
  <c r="P7026" i="1"/>
  <c r="N7026" i="1"/>
  <c r="S7026" i="1" s="1"/>
  <c r="AA7025" i="1"/>
  <c r="Z7025" i="1"/>
  <c r="V7025" i="1"/>
  <c r="W7025" i="1" s="1"/>
  <c r="R7025" i="1"/>
  <c r="Q7025" i="1"/>
  <c r="P7025" i="1"/>
  <c r="N7025" i="1"/>
  <c r="S7025" i="1" s="1"/>
  <c r="AA7024" i="1"/>
  <c r="Z7024" i="1"/>
  <c r="W7024" i="1"/>
  <c r="V7024" i="1"/>
  <c r="R7024" i="1"/>
  <c r="Q7024" i="1"/>
  <c r="P7024" i="1"/>
  <c r="N7024" i="1"/>
  <c r="S7024" i="1" s="1"/>
  <c r="AA7023" i="1"/>
  <c r="Z7023" i="1"/>
  <c r="W7023" i="1"/>
  <c r="V7023" i="1"/>
  <c r="R7023" i="1"/>
  <c r="Q7023" i="1"/>
  <c r="P7023" i="1"/>
  <c r="N7023" i="1"/>
  <c r="S7023" i="1" s="1"/>
  <c r="AA7022" i="1"/>
  <c r="Z7022" i="1"/>
  <c r="W7022" i="1"/>
  <c r="V7022" i="1"/>
  <c r="R7022" i="1"/>
  <c r="Q7022" i="1"/>
  <c r="P7022" i="1"/>
  <c r="N7022" i="1"/>
  <c r="S7022" i="1" s="1"/>
  <c r="AA7021" i="1"/>
  <c r="Z7021" i="1"/>
  <c r="V7021" i="1"/>
  <c r="W7021" i="1" s="1"/>
  <c r="R7021" i="1"/>
  <c r="Q7021" i="1"/>
  <c r="P7021" i="1"/>
  <c r="N7021" i="1"/>
  <c r="S7021" i="1" s="1"/>
  <c r="AA7020" i="1"/>
  <c r="Z7020" i="1"/>
  <c r="W7020" i="1"/>
  <c r="V7020" i="1"/>
  <c r="R7020" i="1"/>
  <c r="Q7020" i="1"/>
  <c r="P7020" i="1"/>
  <c r="N7020" i="1"/>
  <c r="S7020" i="1" s="1"/>
  <c r="AA7019" i="1"/>
  <c r="Z7019" i="1"/>
  <c r="W7019" i="1"/>
  <c r="V7019" i="1"/>
  <c r="R7019" i="1"/>
  <c r="Q7019" i="1"/>
  <c r="P7019" i="1"/>
  <c r="N7019" i="1"/>
  <c r="S7019" i="1" s="1"/>
  <c r="AA7018" i="1"/>
  <c r="Z7018" i="1"/>
  <c r="W7018" i="1"/>
  <c r="V7018" i="1"/>
  <c r="R7018" i="1"/>
  <c r="Q7018" i="1"/>
  <c r="P7018" i="1"/>
  <c r="N7018" i="1"/>
  <c r="S7018" i="1" s="1"/>
  <c r="AA7017" i="1"/>
  <c r="Z7017" i="1"/>
  <c r="V7017" i="1"/>
  <c r="W7017" i="1" s="1"/>
  <c r="R7017" i="1"/>
  <c r="Q7017" i="1"/>
  <c r="P7017" i="1"/>
  <c r="N7017" i="1"/>
  <c r="S7017" i="1" s="1"/>
  <c r="AA7016" i="1"/>
  <c r="Z7016" i="1"/>
  <c r="W7016" i="1"/>
  <c r="V7016" i="1"/>
  <c r="R7016" i="1"/>
  <c r="Q7016" i="1"/>
  <c r="P7016" i="1"/>
  <c r="N7016" i="1"/>
  <c r="S7016" i="1" s="1"/>
  <c r="AA7015" i="1"/>
  <c r="Z7015" i="1"/>
  <c r="W7015" i="1"/>
  <c r="V7015" i="1"/>
  <c r="R7015" i="1"/>
  <c r="Q7015" i="1"/>
  <c r="P7015" i="1"/>
  <c r="N7015" i="1"/>
  <c r="S7015" i="1" s="1"/>
  <c r="AA7014" i="1"/>
  <c r="Z7014" i="1"/>
  <c r="W7014" i="1"/>
  <c r="V7014" i="1"/>
  <c r="R7014" i="1"/>
  <c r="Q7014" i="1"/>
  <c r="P7014" i="1"/>
  <c r="N7014" i="1"/>
  <c r="S7014" i="1" s="1"/>
  <c r="AA7013" i="1"/>
  <c r="Z7013" i="1"/>
  <c r="V7013" i="1"/>
  <c r="W7013" i="1" s="1"/>
  <c r="R7013" i="1"/>
  <c r="Q7013" i="1"/>
  <c r="P7013" i="1"/>
  <c r="N7013" i="1"/>
  <c r="S7013" i="1" s="1"/>
  <c r="AA7012" i="1"/>
  <c r="Z7012" i="1"/>
  <c r="W7012" i="1"/>
  <c r="V7012" i="1"/>
  <c r="R7012" i="1"/>
  <c r="Q7012" i="1"/>
  <c r="P7012" i="1"/>
  <c r="N7012" i="1"/>
  <c r="S7012" i="1" s="1"/>
  <c r="AA7011" i="1"/>
  <c r="Z7011" i="1"/>
  <c r="W7011" i="1"/>
  <c r="V7011" i="1"/>
  <c r="R7011" i="1"/>
  <c r="Q7011" i="1"/>
  <c r="P7011" i="1"/>
  <c r="N7011" i="1"/>
  <c r="S7011" i="1" s="1"/>
  <c r="AA7010" i="1"/>
  <c r="Z7010" i="1"/>
  <c r="W7010" i="1"/>
  <c r="V7010" i="1"/>
  <c r="R7010" i="1"/>
  <c r="Q7010" i="1"/>
  <c r="P7010" i="1"/>
  <c r="N7010" i="1"/>
  <c r="S7010" i="1" s="1"/>
  <c r="AA7009" i="1"/>
  <c r="Z7009" i="1"/>
  <c r="V7009" i="1"/>
  <c r="W7009" i="1" s="1"/>
  <c r="R7009" i="1"/>
  <c r="Q7009" i="1"/>
  <c r="P7009" i="1"/>
  <c r="N7009" i="1"/>
  <c r="S7009" i="1" s="1"/>
  <c r="AA7008" i="1"/>
  <c r="Z7008" i="1"/>
  <c r="W7008" i="1"/>
  <c r="V7008" i="1"/>
  <c r="R7008" i="1"/>
  <c r="Q7008" i="1"/>
  <c r="P7008" i="1"/>
  <c r="N7008" i="1"/>
  <c r="S7008" i="1" s="1"/>
  <c r="AA7007" i="1"/>
  <c r="Z7007" i="1"/>
  <c r="W7007" i="1"/>
  <c r="V7007" i="1"/>
  <c r="R7007" i="1"/>
  <c r="Q7007" i="1"/>
  <c r="P7007" i="1"/>
  <c r="N7007" i="1"/>
  <c r="S7007" i="1" s="1"/>
  <c r="AA7006" i="1"/>
  <c r="Z7006" i="1"/>
  <c r="W7006" i="1"/>
  <c r="V7006" i="1"/>
  <c r="R7006" i="1"/>
  <c r="Q7006" i="1"/>
  <c r="P7006" i="1"/>
  <c r="N7006" i="1"/>
  <c r="S7006" i="1" s="1"/>
  <c r="AA7005" i="1"/>
  <c r="Z7005" i="1"/>
  <c r="V7005" i="1"/>
  <c r="W7005" i="1" s="1"/>
  <c r="R7005" i="1"/>
  <c r="Q7005" i="1"/>
  <c r="P7005" i="1"/>
  <c r="N7005" i="1"/>
  <c r="S7005" i="1" s="1"/>
  <c r="AA7004" i="1"/>
  <c r="Z7004" i="1"/>
  <c r="W7004" i="1"/>
  <c r="V7004" i="1"/>
  <c r="R7004" i="1"/>
  <c r="Q7004" i="1"/>
  <c r="P7004" i="1"/>
  <c r="N7004" i="1"/>
  <c r="S7004" i="1" s="1"/>
  <c r="AA7003" i="1"/>
  <c r="Z7003" i="1"/>
  <c r="W7003" i="1"/>
  <c r="V7003" i="1"/>
  <c r="R7003" i="1"/>
  <c r="Q7003" i="1"/>
  <c r="P7003" i="1"/>
  <c r="N7003" i="1"/>
  <c r="S7003" i="1" s="1"/>
  <c r="AA7002" i="1"/>
  <c r="Z7002" i="1"/>
  <c r="W7002" i="1"/>
  <c r="V7002" i="1"/>
  <c r="R7002" i="1"/>
  <c r="Q7002" i="1"/>
  <c r="P7002" i="1"/>
  <c r="N7002" i="1"/>
  <c r="S7002" i="1" s="1"/>
  <c r="AA7001" i="1"/>
  <c r="Z7001" i="1"/>
  <c r="V7001" i="1"/>
  <c r="W7001" i="1" s="1"/>
  <c r="R7001" i="1"/>
  <c r="Q7001" i="1"/>
  <c r="P7001" i="1"/>
  <c r="N7001" i="1"/>
  <c r="S7001" i="1" s="1"/>
  <c r="AA7000" i="1"/>
  <c r="Z7000" i="1"/>
  <c r="W7000" i="1"/>
  <c r="V7000" i="1"/>
  <c r="R7000" i="1"/>
  <c r="Q7000" i="1"/>
  <c r="P7000" i="1"/>
  <c r="N7000" i="1"/>
  <c r="S7000" i="1" s="1"/>
  <c r="AA6999" i="1"/>
  <c r="Z6999" i="1"/>
  <c r="W6999" i="1"/>
  <c r="V6999" i="1"/>
  <c r="R6999" i="1"/>
  <c r="Q6999" i="1"/>
  <c r="P6999" i="1"/>
  <c r="N6999" i="1"/>
  <c r="S6999" i="1" s="1"/>
  <c r="AA6998" i="1"/>
  <c r="Z6998" i="1"/>
  <c r="W6998" i="1"/>
  <c r="V6998" i="1"/>
  <c r="R6998" i="1"/>
  <c r="Q6998" i="1"/>
  <c r="P6998" i="1"/>
  <c r="N6998" i="1"/>
  <c r="S6998" i="1" s="1"/>
  <c r="AA6997" i="1"/>
  <c r="Z6997" i="1"/>
  <c r="V6997" i="1"/>
  <c r="W6997" i="1" s="1"/>
  <c r="R6997" i="1"/>
  <c r="Q6997" i="1"/>
  <c r="P6997" i="1"/>
  <c r="N6997" i="1"/>
  <c r="S6997" i="1" s="1"/>
  <c r="AA6996" i="1"/>
  <c r="Z6996" i="1"/>
  <c r="W6996" i="1"/>
  <c r="V6996" i="1"/>
  <c r="R6996" i="1"/>
  <c r="Q6996" i="1"/>
  <c r="P6996" i="1"/>
  <c r="N6996" i="1"/>
  <c r="S6996" i="1" s="1"/>
  <c r="AA6995" i="1"/>
  <c r="Z6995" i="1"/>
  <c r="W6995" i="1"/>
  <c r="V6995" i="1"/>
  <c r="R6995" i="1"/>
  <c r="Q6995" i="1"/>
  <c r="P6995" i="1"/>
  <c r="N6995" i="1"/>
  <c r="S6995" i="1" s="1"/>
  <c r="AA6994" i="1"/>
  <c r="Z6994" i="1"/>
  <c r="W6994" i="1"/>
  <c r="V6994" i="1"/>
  <c r="R6994" i="1"/>
  <c r="Q6994" i="1"/>
  <c r="P6994" i="1"/>
  <c r="N6994" i="1"/>
  <c r="S6994" i="1" s="1"/>
  <c r="AA6993" i="1"/>
  <c r="Z6993" i="1"/>
  <c r="V6993" i="1"/>
  <c r="W6993" i="1" s="1"/>
  <c r="R6993" i="1"/>
  <c r="Q6993" i="1"/>
  <c r="P6993" i="1"/>
  <c r="N6993" i="1"/>
  <c r="S6993" i="1" s="1"/>
  <c r="AA6992" i="1"/>
  <c r="Z6992" i="1"/>
  <c r="W6992" i="1"/>
  <c r="V6992" i="1"/>
  <c r="R6992" i="1"/>
  <c r="Q6992" i="1"/>
  <c r="P6992" i="1"/>
  <c r="N6992" i="1"/>
  <c r="S6992" i="1" s="1"/>
  <c r="AA6991" i="1"/>
  <c r="Z6991" i="1"/>
  <c r="W6991" i="1"/>
  <c r="V6991" i="1"/>
  <c r="R6991" i="1"/>
  <c r="Q6991" i="1"/>
  <c r="P6991" i="1"/>
  <c r="N6991" i="1"/>
  <c r="S6991" i="1" s="1"/>
  <c r="AA6990" i="1"/>
  <c r="Z6990" i="1"/>
  <c r="W6990" i="1"/>
  <c r="V6990" i="1"/>
  <c r="R6990" i="1"/>
  <c r="Q6990" i="1"/>
  <c r="P6990" i="1"/>
  <c r="N6990" i="1"/>
  <c r="S6990" i="1" s="1"/>
  <c r="AA6989" i="1"/>
  <c r="Z6989" i="1"/>
  <c r="V6989" i="1"/>
  <c r="W6989" i="1" s="1"/>
  <c r="R6989" i="1"/>
  <c r="Q6989" i="1"/>
  <c r="P6989" i="1"/>
  <c r="N6989" i="1"/>
  <c r="S6989" i="1" s="1"/>
  <c r="AA6988" i="1"/>
  <c r="Z6988" i="1"/>
  <c r="W6988" i="1"/>
  <c r="V6988" i="1"/>
  <c r="R6988" i="1"/>
  <c r="Q6988" i="1"/>
  <c r="P6988" i="1"/>
  <c r="N6988" i="1"/>
  <c r="S6988" i="1" s="1"/>
  <c r="AA6987" i="1"/>
  <c r="Z6987" i="1"/>
  <c r="W6987" i="1"/>
  <c r="V6987" i="1"/>
  <c r="R6987" i="1"/>
  <c r="Q6987" i="1"/>
  <c r="P6987" i="1"/>
  <c r="N6987" i="1"/>
  <c r="S6987" i="1" s="1"/>
  <c r="AA6986" i="1"/>
  <c r="Z6986" i="1"/>
  <c r="W6986" i="1"/>
  <c r="V6986" i="1"/>
  <c r="R6986" i="1"/>
  <c r="Q6986" i="1"/>
  <c r="P6986" i="1"/>
  <c r="N6986" i="1"/>
  <c r="S6986" i="1" s="1"/>
  <c r="AA6985" i="1"/>
  <c r="Z6985" i="1"/>
  <c r="V6985" i="1"/>
  <c r="W6985" i="1" s="1"/>
  <c r="R6985" i="1"/>
  <c r="Q6985" i="1"/>
  <c r="P6985" i="1"/>
  <c r="N6985" i="1"/>
  <c r="S6985" i="1" s="1"/>
  <c r="AA6984" i="1"/>
  <c r="Z6984" i="1"/>
  <c r="W6984" i="1"/>
  <c r="V6984" i="1"/>
  <c r="R6984" i="1"/>
  <c r="Q6984" i="1"/>
  <c r="P6984" i="1"/>
  <c r="N6984" i="1"/>
  <c r="S6984" i="1" s="1"/>
  <c r="AA6983" i="1"/>
  <c r="Z6983" i="1"/>
  <c r="W6983" i="1"/>
  <c r="V6983" i="1"/>
  <c r="R6983" i="1"/>
  <c r="Q6983" i="1"/>
  <c r="P6983" i="1"/>
  <c r="N6983" i="1"/>
  <c r="S6983" i="1" s="1"/>
  <c r="AA6982" i="1"/>
  <c r="Z6982" i="1"/>
  <c r="W6982" i="1"/>
  <c r="V6982" i="1"/>
  <c r="R6982" i="1"/>
  <c r="Q6982" i="1"/>
  <c r="P6982" i="1"/>
  <c r="N6982" i="1"/>
  <c r="S6982" i="1" s="1"/>
  <c r="AA6981" i="1"/>
  <c r="Z6981" i="1"/>
  <c r="V6981" i="1"/>
  <c r="W6981" i="1" s="1"/>
  <c r="R6981" i="1"/>
  <c r="Q6981" i="1"/>
  <c r="P6981" i="1"/>
  <c r="N6981" i="1"/>
  <c r="S6981" i="1" s="1"/>
  <c r="AA6980" i="1"/>
  <c r="Z6980" i="1"/>
  <c r="W6980" i="1"/>
  <c r="V6980" i="1"/>
  <c r="R6980" i="1"/>
  <c r="Q6980" i="1"/>
  <c r="P6980" i="1"/>
  <c r="N6980" i="1"/>
  <c r="S6980" i="1" s="1"/>
  <c r="AA6979" i="1"/>
  <c r="Z6979" i="1"/>
  <c r="W6979" i="1"/>
  <c r="V6979" i="1"/>
  <c r="R6979" i="1"/>
  <c r="Q6979" i="1"/>
  <c r="P6979" i="1"/>
  <c r="N6979" i="1"/>
  <c r="S6979" i="1" s="1"/>
  <c r="AA6978" i="1"/>
  <c r="Z6978" i="1"/>
  <c r="W6978" i="1"/>
  <c r="V6978" i="1"/>
  <c r="R6978" i="1"/>
  <c r="Q6978" i="1"/>
  <c r="P6978" i="1"/>
  <c r="N6978" i="1"/>
  <c r="S6978" i="1" s="1"/>
  <c r="AA6977" i="1"/>
  <c r="Z6977" i="1"/>
  <c r="V6977" i="1"/>
  <c r="W6977" i="1" s="1"/>
  <c r="R6977" i="1"/>
  <c r="Q6977" i="1"/>
  <c r="P6977" i="1"/>
  <c r="N6977" i="1"/>
  <c r="S6977" i="1" s="1"/>
  <c r="AA6976" i="1"/>
  <c r="Z6976" i="1"/>
  <c r="W6976" i="1"/>
  <c r="V6976" i="1"/>
  <c r="R6976" i="1"/>
  <c r="Q6976" i="1"/>
  <c r="P6976" i="1"/>
  <c r="N6976" i="1"/>
  <c r="S6976" i="1" s="1"/>
  <c r="AA6975" i="1"/>
  <c r="Z6975" i="1"/>
  <c r="W6975" i="1"/>
  <c r="V6975" i="1"/>
  <c r="R6975" i="1"/>
  <c r="Q6975" i="1"/>
  <c r="P6975" i="1"/>
  <c r="N6975" i="1"/>
  <c r="S6975" i="1" s="1"/>
  <c r="AA6974" i="1"/>
  <c r="Z6974" i="1"/>
  <c r="W6974" i="1"/>
  <c r="V6974" i="1"/>
  <c r="R6974" i="1"/>
  <c r="Q6974" i="1"/>
  <c r="P6974" i="1"/>
  <c r="N6974" i="1"/>
  <c r="S6974" i="1" s="1"/>
  <c r="AA6973" i="1"/>
  <c r="Z6973" i="1"/>
  <c r="V6973" i="1"/>
  <c r="W6973" i="1" s="1"/>
  <c r="R6973" i="1"/>
  <c r="Q6973" i="1"/>
  <c r="P6973" i="1"/>
  <c r="N6973" i="1"/>
  <c r="S6973" i="1" s="1"/>
  <c r="AA6972" i="1"/>
  <c r="Z6972" i="1"/>
  <c r="W6972" i="1"/>
  <c r="V6972" i="1"/>
  <c r="R6972" i="1"/>
  <c r="Q6972" i="1"/>
  <c r="P6972" i="1"/>
  <c r="N6972" i="1"/>
  <c r="S6972" i="1" s="1"/>
  <c r="AA6971" i="1"/>
  <c r="Z6971" i="1"/>
  <c r="W6971" i="1"/>
  <c r="V6971" i="1"/>
  <c r="R6971" i="1"/>
  <c r="Q6971" i="1"/>
  <c r="P6971" i="1"/>
  <c r="N6971" i="1"/>
  <c r="S6971" i="1" s="1"/>
  <c r="AA6970" i="1"/>
  <c r="Z6970" i="1"/>
  <c r="W6970" i="1"/>
  <c r="V6970" i="1"/>
  <c r="R6970" i="1"/>
  <c r="Q6970" i="1"/>
  <c r="P6970" i="1"/>
  <c r="N6970" i="1"/>
  <c r="S6970" i="1" s="1"/>
  <c r="AA6969" i="1"/>
  <c r="Z6969" i="1"/>
  <c r="V6969" i="1"/>
  <c r="W6969" i="1" s="1"/>
  <c r="R6969" i="1"/>
  <c r="Q6969" i="1"/>
  <c r="P6969" i="1"/>
  <c r="N6969" i="1"/>
  <c r="S6969" i="1" s="1"/>
  <c r="AA6968" i="1"/>
  <c r="Z6968" i="1"/>
  <c r="W6968" i="1"/>
  <c r="V6968" i="1"/>
  <c r="R6968" i="1"/>
  <c r="Q6968" i="1"/>
  <c r="P6968" i="1"/>
  <c r="N6968" i="1"/>
  <c r="S6968" i="1" s="1"/>
  <c r="AA6967" i="1"/>
  <c r="Z6967" i="1"/>
  <c r="W6967" i="1"/>
  <c r="V6967" i="1"/>
  <c r="R6967" i="1"/>
  <c r="Q6967" i="1"/>
  <c r="P6967" i="1"/>
  <c r="N6967" i="1"/>
  <c r="S6967" i="1" s="1"/>
  <c r="AA6966" i="1"/>
  <c r="Z6966" i="1"/>
  <c r="W6966" i="1"/>
  <c r="V6966" i="1"/>
  <c r="R6966" i="1"/>
  <c r="Q6966" i="1"/>
  <c r="P6966" i="1"/>
  <c r="N6966" i="1"/>
  <c r="S6966" i="1" s="1"/>
  <c r="AA6965" i="1"/>
  <c r="Z6965" i="1"/>
  <c r="V6965" i="1"/>
  <c r="W6965" i="1" s="1"/>
  <c r="R6965" i="1"/>
  <c r="Q6965" i="1"/>
  <c r="P6965" i="1"/>
  <c r="N6965" i="1"/>
  <c r="S6965" i="1" s="1"/>
  <c r="AA6964" i="1"/>
  <c r="Z6964" i="1"/>
  <c r="W6964" i="1"/>
  <c r="V6964" i="1"/>
  <c r="R6964" i="1"/>
  <c r="Q6964" i="1"/>
  <c r="P6964" i="1"/>
  <c r="N6964" i="1"/>
  <c r="S6964" i="1" s="1"/>
  <c r="AA6963" i="1"/>
  <c r="Z6963" i="1"/>
  <c r="W6963" i="1"/>
  <c r="V6963" i="1"/>
  <c r="R6963" i="1"/>
  <c r="Q6963" i="1"/>
  <c r="P6963" i="1"/>
  <c r="N6963" i="1"/>
  <c r="S6963" i="1" s="1"/>
  <c r="AA6962" i="1"/>
  <c r="Z6962" i="1"/>
  <c r="W6962" i="1"/>
  <c r="V6962" i="1"/>
  <c r="R6962" i="1"/>
  <c r="Q6962" i="1"/>
  <c r="P6962" i="1"/>
  <c r="N6962" i="1"/>
  <c r="S6962" i="1" s="1"/>
  <c r="AA6961" i="1"/>
  <c r="Z6961" i="1"/>
  <c r="V6961" i="1"/>
  <c r="W6961" i="1" s="1"/>
  <c r="R6961" i="1"/>
  <c r="Q6961" i="1"/>
  <c r="P6961" i="1"/>
  <c r="N6961" i="1"/>
  <c r="S6961" i="1" s="1"/>
  <c r="AA6960" i="1"/>
  <c r="Z6960" i="1"/>
  <c r="W6960" i="1"/>
  <c r="V6960" i="1"/>
  <c r="R6960" i="1"/>
  <c r="Q6960" i="1"/>
  <c r="P6960" i="1"/>
  <c r="N6960" i="1"/>
  <c r="S6960" i="1" s="1"/>
  <c r="AA6959" i="1"/>
  <c r="Z6959" i="1"/>
  <c r="W6959" i="1"/>
  <c r="V6959" i="1"/>
  <c r="R6959" i="1"/>
  <c r="Q6959" i="1"/>
  <c r="P6959" i="1"/>
  <c r="N6959" i="1"/>
  <c r="S6959" i="1" s="1"/>
  <c r="AA6958" i="1"/>
  <c r="Z6958" i="1"/>
  <c r="W6958" i="1"/>
  <c r="V6958" i="1"/>
  <c r="R6958" i="1"/>
  <c r="Q6958" i="1"/>
  <c r="P6958" i="1"/>
  <c r="N6958" i="1"/>
  <c r="S6958" i="1" s="1"/>
  <c r="AA6957" i="1"/>
  <c r="Z6957" i="1"/>
  <c r="V6957" i="1"/>
  <c r="W6957" i="1" s="1"/>
  <c r="R6957" i="1"/>
  <c r="Q6957" i="1"/>
  <c r="P6957" i="1"/>
  <c r="N6957" i="1"/>
  <c r="S6957" i="1" s="1"/>
  <c r="AA6956" i="1"/>
  <c r="Z6956" i="1"/>
  <c r="W6956" i="1"/>
  <c r="V6956" i="1"/>
  <c r="R6956" i="1"/>
  <c r="Q6956" i="1"/>
  <c r="P6956" i="1"/>
  <c r="N6956" i="1"/>
  <c r="S6956" i="1" s="1"/>
  <c r="AA6955" i="1"/>
  <c r="Z6955" i="1"/>
  <c r="W6955" i="1"/>
  <c r="V6955" i="1"/>
  <c r="R6955" i="1"/>
  <c r="Q6955" i="1"/>
  <c r="P6955" i="1"/>
  <c r="N6955" i="1"/>
  <c r="S6955" i="1" s="1"/>
  <c r="AA6954" i="1"/>
  <c r="Z6954" i="1"/>
  <c r="W6954" i="1"/>
  <c r="V6954" i="1"/>
  <c r="R6954" i="1"/>
  <c r="Q6954" i="1"/>
  <c r="P6954" i="1"/>
  <c r="N6954" i="1"/>
  <c r="S6954" i="1" s="1"/>
  <c r="AA6953" i="1"/>
  <c r="Z6953" i="1"/>
  <c r="V6953" i="1"/>
  <c r="W6953" i="1" s="1"/>
  <c r="R6953" i="1"/>
  <c r="Q6953" i="1"/>
  <c r="P6953" i="1"/>
  <c r="N6953" i="1"/>
  <c r="S6953" i="1" s="1"/>
  <c r="AA6952" i="1"/>
  <c r="Z6952" i="1"/>
  <c r="W6952" i="1"/>
  <c r="V6952" i="1"/>
  <c r="R6952" i="1"/>
  <c r="Q6952" i="1"/>
  <c r="P6952" i="1"/>
  <c r="N6952" i="1"/>
  <c r="S6952" i="1" s="1"/>
  <c r="AA6951" i="1"/>
  <c r="Z6951" i="1"/>
  <c r="W6951" i="1"/>
  <c r="V6951" i="1"/>
  <c r="R6951" i="1"/>
  <c r="Q6951" i="1"/>
  <c r="P6951" i="1"/>
  <c r="N6951" i="1"/>
  <c r="S6951" i="1" s="1"/>
  <c r="AA6950" i="1"/>
  <c r="Z6950" i="1"/>
  <c r="W6950" i="1"/>
  <c r="V6950" i="1"/>
  <c r="R6950" i="1"/>
  <c r="Q6950" i="1"/>
  <c r="P6950" i="1"/>
  <c r="N6950" i="1"/>
  <c r="S6950" i="1" s="1"/>
  <c r="AA6949" i="1"/>
  <c r="Z6949" i="1"/>
  <c r="V6949" i="1"/>
  <c r="W6949" i="1" s="1"/>
  <c r="R6949" i="1"/>
  <c r="Q6949" i="1"/>
  <c r="P6949" i="1"/>
  <c r="N6949" i="1"/>
  <c r="S6949" i="1" s="1"/>
  <c r="AA6948" i="1"/>
  <c r="Z6948" i="1"/>
  <c r="W6948" i="1"/>
  <c r="V6948" i="1"/>
  <c r="R6948" i="1"/>
  <c r="Q6948" i="1"/>
  <c r="P6948" i="1"/>
  <c r="N6948" i="1"/>
  <c r="S6948" i="1" s="1"/>
  <c r="AA6947" i="1"/>
  <c r="Z6947" i="1"/>
  <c r="W6947" i="1"/>
  <c r="V6947" i="1"/>
  <c r="R6947" i="1"/>
  <c r="Q6947" i="1"/>
  <c r="P6947" i="1"/>
  <c r="N6947" i="1"/>
  <c r="S6947" i="1" s="1"/>
  <c r="AA6946" i="1"/>
  <c r="Z6946" i="1"/>
  <c r="W6946" i="1"/>
  <c r="V6946" i="1"/>
  <c r="R6946" i="1"/>
  <c r="Q6946" i="1"/>
  <c r="P6946" i="1"/>
  <c r="N6946" i="1"/>
  <c r="S6946" i="1" s="1"/>
  <c r="AA6945" i="1"/>
  <c r="Z6945" i="1"/>
  <c r="V6945" i="1"/>
  <c r="W6945" i="1" s="1"/>
  <c r="R6945" i="1"/>
  <c r="Q6945" i="1"/>
  <c r="P6945" i="1"/>
  <c r="N6945" i="1"/>
  <c r="S6945" i="1" s="1"/>
  <c r="AA6944" i="1"/>
  <c r="Z6944" i="1"/>
  <c r="W6944" i="1"/>
  <c r="V6944" i="1"/>
  <c r="R6944" i="1"/>
  <c r="Q6944" i="1"/>
  <c r="P6944" i="1"/>
  <c r="N6944" i="1"/>
  <c r="S6944" i="1" s="1"/>
  <c r="AA6943" i="1"/>
  <c r="Z6943" i="1"/>
  <c r="W6943" i="1"/>
  <c r="V6943" i="1"/>
  <c r="R6943" i="1"/>
  <c r="Q6943" i="1"/>
  <c r="P6943" i="1"/>
  <c r="N6943" i="1"/>
  <c r="S6943" i="1" s="1"/>
  <c r="AA6942" i="1"/>
  <c r="Z6942" i="1"/>
  <c r="W6942" i="1"/>
  <c r="V6942" i="1"/>
  <c r="R6942" i="1"/>
  <c r="Q6942" i="1"/>
  <c r="P6942" i="1"/>
  <c r="N6942" i="1"/>
  <c r="S6942" i="1" s="1"/>
  <c r="AA6941" i="1"/>
  <c r="Z6941" i="1"/>
  <c r="V6941" i="1"/>
  <c r="W6941" i="1" s="1"/>
  <c r="R6941" i="1"/>
  <c r="Q6941" i="1"/>
  <c r="P6941" i="1"/>
  <c r="N6941" i="1"/>
  <c r="S6941" i="1" s="1"/>
  <c r="AA6940" i="1"/>
  <c r="Z6940" i="1"/>
  <c r="W6940" i="1"/>
  <c r="V6940" i="1"/>
  <c r="R6940" i="1"/>
  <c r="Q6940" i="1"/>
  <c r="P6940" i="1"/>
  <c r="N6940" i="1"/>
  <c r="S6940" i="1" s="1"/>
  <c r="AA6939" i="1"/>
  <c r="Z6939" i="1"/>
  <c r="W6939" i="1"/>
  <c r="V6939" i="1"/>
  <c r="R6939" i="1"/>
  <c r="Q6939" i="1"/>
  <c r="P6939" i="1"/>
  <c r="N6939" i="1"/>
  <c r="S6939" i="1" s="1"/>
  <c r="AA6938" i="1"/>
  <c r="Z6938" i="1"/>
  <c r="W6938" i="1"/>
  <c r="V6938" i="1"/>
  <c r="R6938" i="1"/>
  <c r="Q6938" i="1"/>
  <c r="P6938" i="1"/>
  <c r="N6938" i="1"/>
  <c r="S6938" i="1" s="1"/>
  <c r="AA6937" i="1"/>
  <c r="Z6937" i="1"/>
  <c r="V6937" i="1"/>
  <c r="W6937" i="1" s="1"/>
  <c r="R6937" i="1"/>
  <c r="Q6937" i="1"/>
  <c r="P6937" i="1"/>
  <c r="N6937" i="1"/>
  <c r="S6937" i="1" s="1"/>
  <c r="AA6936" i="1"/>
  <c r="Z6936" i="1"/>
  <c r="W6936" i="1"/>
  <c r="V6936" i="1"/>
  <c r="R6936" i="1"/>
  <c r="Q6936" i="1"/>
  <c r="P6936" i="1"/>
  <c r="N6936" i="1"/>
  <c r="S6936" i="1" s="1"/>
  <c r="AA6935" i="1"/>
  <c r="Z6935" i="1"/>
  <c r="W6935" i="1"/>
  <c r="V6935" i="1"/>
  <c r="R6935" i="1"/>
  <c r="Q6935" i="1"/>
  <c r="P6935" i="1"/>
  <c r="N6935" i="1"/>
  <c r="S6935" i="1" s="1"/>
  <c r="AA6934" i="1"/>
  <c r="Z6934" i="1"/>
  <c r="W6934" i="1"/>
  <c r="V6934" i="1"/>
  <c r="R6934" i="1"/>
  <c r="Q6934" i="1"/>
  <c r="P6934" i="1"/>
  <c r="N6934" i="1"/>
  <c r="S6934" i="1" s="1"/>
  <c r="AA6933" i="1"/>
  <c r="Z6933" i="1"/>
  <c r="V6933" i="1"/>
  <c r="W6933" i="1" s="1"/>
  <c r="R6933" i="1"/>
  <c r="Q6933" i="1"/>
  <c r="P6933" i="1"/>
  <c r="N6933" i="1"/>
  <c r="S6933" i="1" s="1"/>
  <c r="AA6932" i="1"/>
  <c r="Z6932" i="1"/>
  <c r="W6932" i="1"/>
  <c r="V6932" i="1"/>
  <c r="R6932" i="1"/>
  <c r="Q6932" i="1"/>
  <c r="P6932" i="1"/>
  <c r="N6932" i="1"/>
  <c r="S6932" i="1" s="1"/>
  <c r="AA6931" i="1"/>
  <c r="Z6931" i="1"/>
  <c r="W6931" i="1"/>
  <c r="V6931" i="1"/>
  <c r="R6931" i="1"/>
  <c r="Q6931" i="1"/>
  <c r="P6931" i="1"/>
  <c r="N6931" i="1"/>
  <c r="S6931" i="1" s="1"/>
  <c r="AA6930" i="1"/>
  <c r="Z6930" i="1"/>
  <c r="W6930" i="1"/>
  <c r="V6930" i="1"/>
  <c r="R6930" i="1"/>
  <c r="Q6930" i="1"/>
  <c r="P6930" i="1"/>
  <c r="N6930" i="1"/>
  <c r="S6930" i="1" s="1"/>
  <c r="AA6929" i="1"/>
  <c r="Z6929" i="1"/>
  <c r="V6929" i="1"/>
  <c r="W6929" i="1" s="1"/>
  <c r="R6929" i="1"/>
  <c r="Q6929" i="1"/>
  <c r="P6929" i="1"/>
  <c r="N6929" i="1"/>
  <c r="S6929" i="1" s="1"/>
  <c r="AA6928" i="1"/>
  <c r="Z6928" i="1"/>
  <c r="W6928" i="1"/>
  <c r="V6928" i="1"/>
  <c r="R6928" i="1"/>
  <c r="Q6928" i="1"/>
  <c r="P6928" i="1"/>
  <c r="N6928" i="1"/>
  <c r="S6928" i="1" s="1"/>
  <c r="AA6927" i="1"/>
  <c r="Z6927" i="1"/>
  <c r="W6927" i="1"/>
  <c r="V6927" i="1"/>
  <c r="R6927" i="1"/>
  <c r="Q6927" i="1"/>
  <c r="P6927" i="1"/>
  <c r="N6927" i="1"/>
  <c r="S6927" i="1" s="1"/>
  <c r="AA6926" i="1"/>
  <c r="Z6926" i="1"/>
  <c r="W6926" i="1"/>
  <c r="V6926" i="1"/>
  <c r="R6926" i="1"/>
  <c r="Q6926" i="1"/>
  <c r="P6926" i="1"/>
  <c r="N6926" i="1"/>
  <c r="S6926" i="1" s="1"/>
  <c r="AA6925" i="1"/>
  <c r="Z6925" i="1"/>
  <c r="V6925" i="1"/>
  <c r="W6925" i="1" s="1"/>
  <c r="R6925" i="1"/>
  <c r="Q6925" i="1"/>
  <c r="P6925" i="1"/>
  <c r="N6925" i="1"/>
  <c r="S6925" i="1" s="1"/>
  <c r="AA6924" i="1"/>
  <c r="Z6924" i="1"/>
  <c r="W6924" i="1"/>
  <c r="V6924" i="1"/>
  <c r="R6924" i="1"/>
  <c r="Q6924" i="1"/>
  <c r="P6924" i="1"/>
  <c r="N6924" i="1"/>
  <c r="S6924" i="1" s="1"/>
  <c r="AA6923" i="1"/>
  <c r="Z6923" i="1"/>
  <c r="W6923" i="1"/>
  <c r="V6923" i="1"/>
  <c r="R6923" i="1"/>
  <c r="Q6923" i="1"/>
  <c r="P6923" i="1"/>
  <c r="N6923" i="1"/>
  <c r="S6923" i="1" s="1"/>
  <c r="AA6922" i="1"/>
  <c r="Z6922" i="1"/>
  <c r="W6922" i="1"/>
  <c r="V6922" i="1"/>
  <c r="R6922" i="1"/>
  <c r="Q6922" i="1"/>
  <c r="P6922" i="1"/>
  <c r="N6922" i="1"/>
  <c r="S6922" i="1" s="1"/>
  <c r="AA6921" i="1"/>
  <c r="Z6921" i="1"/>
  <c r="V6921" i="1"/>
  <c r="W6921" i="1" s="1"/>
  <c r="R6921" i="1"/>
  <c r="Q6921" i="1"/>
  <c r="P6921" i="1"/>
  <c r="N6921" i="1"/>
  <c r="S6921" i="1" s="1"/>
  <c r="AA6920" i="1"/>
  <c r="Z6920" i="1"/>
  <c r="W6920" i="1"/>
  <c r="V6920" i="1"/>
  <c r="R6920" i="1"/>
  <c r="Q6920" i="1"/>
  <c r="P6920" i="1"/>
  <c r="N6920" i="1"/>
  <c r="S6920" i="1" s="1"/>
  <c r="AA6919" i="1"/>
  <c r="Z6919" i="1"/>
  <c r="W6919" i="1"/>
  <c r="V6919" i="1"/>
  <c r="R6919" i="1"/>
  <c r="Q6919" i="1"/>
  <c r="P6919" i="1"/>
  <c r="N6919" i="1"/>
  <c r="S6919" i="1" s="1"/>
  <c r="AA6918" i="1"/>
  <c r="Z6918" i="1"/>
  <c r="W6918" i="1"/>
  <c r="V6918" i="1"/>
  <c r="R6918" i="1"/>
  <c r="Q6918" i="1"/>
  <c r="P6918" i="1"/>
  <c r="N6918" i="1"/>
  <c r="S6918" i="1" s="1"/>
  <c r="AA6917" i="1"/>
  <c r="Z6917" i="1"/>
  <c r="V6917" i="1"/>
  <c r="W6917" i="1" s="1"/>
  <c r="R6917" i="1"/>
  <c r="Q6917" i="1"/>
  <c r="P6917" i="1"/>
  <c r="N6917" i="1"/>
  <c r="S6917" i="1" s="1"/>
  <c r="AA6916" i="1"/>
  <c r="Z6916" i="1"/>
  <c r="W6916" i="1"/>
  <c r="V6916" i="1"/>
  <c r="R6916" i="1"/>
  <c r="Q6916" i="1"/>
  <c r="P6916" i="1"/>
  <c r="N6916" i="1"/>
  <c r="S6916" i="1" s="1"/>
  <c r="AA6915" i="1"/>
  <c r="Z6915" i="1"/>
  <c r="W6915" i="1"/>
  <c r="V6915" i="1"/>
  <c r="R6915" i="1"/>
  <c r="Q6915" i="1"/>
  <c r="P6915" i="1"/>
  <c r="N6915" i="1"/>
  <c r="S6915" i="1" s="1"/>
  <c r="AA6914" i="1"/>
  <c r="Z6914" i="1"/>
  <c r="W6914" i="1"/>
  <c r="V6914" i="1"/>
  <c r="R6914" i="1"/>
  <c r="Q6914" i="1"/>
  <c r="P6914" i="1"/>
  <c r="N6914" i="1"/>
  <c r="S6914" i="1" s="1"/>
  <c r="AA6913" i="1"/>
  <c r="Z6913" i="1"/>
  <c r="V6913" i="1"/>
  <c r="W6913" i="1" s="1"/>
  <c r="R6913" i="1"/>
  <c r="Q6913" i="1"/>
  <c r="P6913" i="1"/>
  <c r="N6913" i="1"/>
  <c r="S6913" i="1" s="1"/>
  <c r="AA6912" i="1"/>
  <c r="Z6912" i="1"/>
  <c r="W6912" i="1"/>
  <c r="V6912" i="1"/>
  <c r="R6912" i="1"/>
  <c r="Q6912" i="1"/>
  <c r="P6912" i="1"/>
  <c r="N6912" i="1"/>
  <c r="S6912" i="1" s="1"/>
  <c r="AA6911" i="1"/>
  <c r="Z6911" i="1"/>
  <c r="W6911" i="1"/>
  <c r="V6911" i="1"/>
  <c r="R6911" i="1"/>
  <c r="Q6911" i="1"/>
  <c r="P6911" i="1"/>
  <c r="N6911" i="1"/>
  <c r="S6911" i="1" s="1"/>
  <c r="AA6910" i="1"/>
  <c r="Z6910" i="1"/>
  <c r="W6910" i="1"/>
  <c r="V6910" i="1"/>
  <c r="R6910" i="1"/>
  <c r="Q6910" i="1"/>
  <c r="P6910" i="1"/>
  <c r="N6910" i="1"/>
  <c r="S6910" i="1" s="1"/>
  <c r="AA6909" i="1"/>
  <c r="Z6909" i="1"/>
  <c r="V6909" i="1"/>
  <c r="W6909" i="1" s="1"/>
  <c r="R6909" i="1"/>
  <c r="Q6909" i="1"/>
  <c r="P6909" i="1"/>
  <c r="N6909" i="1"/>
  <c r="S6909" i="1" s="1"/>
  <c r="AA6908" i="1"/>
  <c r="Z6908" i="1"/>
  <c r="W6908" i="1"/>
  <c r="V6908" i="1"/>
  <c r="R6908" i="1"/>
  <c r="Q6908" i="1"/>
  <c r="P6908" i="1"/>
  <c r="N6908" i="1"/>
  <c r="S6908" i="1" s="1"/>
  <c r="AA6907" i="1"/>
  <c r="Z6907" i="1"/>
  <c r="W6907" i="1"/>
  <c r="V6907" i="1"/>
  <c r="R6907" i="1"/>
  <c r="Q6907" i="1"/>
  <c r="P6907" i="1"/>
  <c r="N6907" i="1"/>
  <c r="S6907" i="1" s="1"/>
  <c r="AA6906" i="1"/>
  <c r="Z6906" i="1"/>
  <c r="W6906" i="1"/>
  <c r="V6906" i="1"/>
  <c r="R6906" i="1"/>
  <c r="Q6906" i="1"/>
  <c r="P6906" i="1"/>
  <c r="N6906" i="1"/>
  <c r="S6906" i="1" s="1"/>
  <c r="AA6905" i="1"/>
  <c r="Z6905" i="1"/>
  <c r="V6905" i="1"/>
  <c r="W6905" i="1" s="1"/>
  <c r="R6905" i="1"/>
  <c r="Q6905" i="1"/>
  <c r="P6905" i="1"/>
  <c r="N6905" i="1"/>
  <c r="S6905" i="1" s="1"/>
  <c r="AA6904" i="1"/>
  <c r="Z6904" i="1"/>
  <c r="W6904" i="1"/>
  <c r="V6904" i="1"/>
  <c r="R6904" i="1"/>
  <c r="Q6904" i="1"/>
  <c r="P6904" i="1"/>
  <c r="N6904" i="1"/>
  <c r="S6904" i="1" s="1"/>
  <c r="AA6903" i="1"/>
  <c r="Z6903" i="1"/>
  <c r="W6903" i="1"/>
  <c r="V6903" i="1"/>
  <c r="R6903" i="1"/>
  <c r="Q6903" i="1"/>
  <c r="P6903" i="1"/>
  <c r="N6903" i="1"/>
  <c r="S6903" i="1" s="1"/>
  <c r="AA6902" i="1"/>
  <c r="Z6902" i="1"/>
  <c r="W6902" i="1"/>
  <c r="V6902" i="1"/>
  <c r="R6902" i="1"/>
  <c r="Q6902" i="1"/>
  <c r="P6902" i="1"/>
  <c r="N6902" i="1"/>
  <c r="S6902" i="1" s="1"/>
  <c r="AA6901" i="1"/>
  <c r="Z6901" i="1"/>
  <c r="V6901" i="1"/>
  <c r="W6901" i="1" s="1"/>
  <c r="R6901" i="1"/>
  <c r="Q6901" i="1"/>
  <c r="P6901" i="1"/>
  <c r="N6901" i="1"/>
  <c r="S6901" i="1" s="1"/>
  <c r="AA6900" i="1"/>
  <c r="Z6900" i="1"/>
  <c r="W6900" i="1"/>
  <c r="V6900" i="1"/>
  <c r="R6900" i="1"/>
  <c r="Q6900" i="1"/>
  <c r="P6900" i="1"/>
  <c r="N6900" i="1"/>
  <c r="S6900" i="1" s="1"/>
  <c r="AA6899" i="1"/>
  <c r="Z6899" i="1"/>
  <c r="W6899" i="1"/>
  <c r="V6899" i="1"/>
  <c r="R6899" i="1"/>
  <c r="Q6899" i="1"/>
  <c r="P6899" i="1"/>
  <c r="N6899" i="1"/>
  <c r="S6899" i="1" s="1"/>
  <c r="AA6898" i="1"/>
  <c r="Z6898" i="1"/>
  <c r="W6898" i="1"/>
  <c r="V6898" i="1"/>
  <c r="R6898" i="1"/>
  <c r="Q6898" i="1"/>
  <c r="P6898" i="1"/>
  <c r="N6898" i="1"/>
  <c r="S6898" i="1" s="1"/>
  <c r="AA6897" i="1"/>
  <c r="Z6897" i="1"/>
  <c r="V6897" i="1"/>
  <c r="W6897" i="1" s="1"/>
  <c r="R6897" i="1"/>
  <c r="Q6897" i="1"/>
  <c r="P6897" i="1"/>
  <c r="N6897" i="1"/>
  <c r="S6897" i="1" s="1"/>
  <c r="AA6896" i="1"/>
  <c r="Z6896" i="1"/>
  <c r="W6896" i="1"/>
  <c r="V6896" i="1"/>
  <c r="R6896" i="1"/>
  <c r="Q6896" i="1"/>
  <c r="P6896" i="1"/>
  <c r="N6896" i="1"/>
  <c r="S6896" i="1" s="1"/>
  <c r="AA6895" i="1"/>
  <c r="Z6895" i="1"/>
  <c r="W6895" i="1"/>
  <c r="V6895" i="1"/>
  <c r="R6895" i="1"/>
  <c r="Q6895" i="1"/>
  <c r="P6895" i="1"/>
  <c r="N6895" i="1"/>
  <c r="S6895" i="1" s="1"/>
  <c r="AA6894" i="1"/>
  <c r="Z6894" i="1"/>
  <c r="W6894" i="1"/>
  <c r="V6894" i="1"/>
  <c r="R6894" i="1"/>
  <c r="Q6894" i="1"/>
  <c r="P6894" i="1"/>
  <c r="N6894" i="1"/>
  <c r="S6894" i="1" s="1"/>
  <c r="AA6893" i="1"/>
  <c r="Z6893" i="1"/>
  <c r="V6893" i="1"/>
  <c r="W6893" i="1" s="1"/>
  <c r="R6893" i="1"/>
  <c r="Q6893" i="1"/>
  <c r="P6893" i="1"/>
  <c r="N6893" i="1"/>
  <c r="S6893" i="1" s="1"/>
  <c r="AA6892" i="1"/>
  <c r="Z6892" i="1"/>
  <c r="W6892" i="1"/>
  <c r="V6892" i="1"/>
  <c r="R6892" i="1"/>
  <c r="Q6892" i="1"/>
  <c r="P6892" i="1"/>
  <c r="N6892" i="1"/>
  <c r="S6892" i="1" s="1"/>
  <c r="AA6891" i="1"/>
  <c r="Z6891" i="1"/>
  <c r="W6891" i="1"/>
  <c r="V6891" i="1"/>
  <c r="R6891" i="1"/>
  <c r="Q6891" i="1"/>
  <c r="P6891" i="1"/>
  <c r="N6891" i="1"/>
  <c r="S6891" i="1" s="1"/>
  <c r="AA6890" i="1"/>
  <c r="Z6890" i="1"/>
  <c r="W6890" i="1"/>
  <c r="V6890" i="1"/>
  <c r="R6890" i="1"/>
  <c r="Q6890" i="1"/>
  <c r="P6890" i="1"/>
  <c r="N6890" i="1"/>
  <c r="S6890" i="1" s="1"/>
  <c r="AA6889" i="1"/>
  <c r="Z6889" i="1"/>
  <c r="V6889" i="1"/>
  <c r="W6889" i="1" s="1"/>
  <c r="R6889" i="1"/>
  <c r="Q6889" i="1"/>
  <c r="P6889" i="1"/>
  <c r="N6889" i="1"/>
  <c r="S6889" i="1" s="1"/>
  <c r="AA6888" i="1"/>
  <c r="Z6888" i="1"/>
  <c r="W6888" i="1"/>
  <c r="V6888" i="1"/>
  <c r="R6888" i="1"/>
  <c r="Q6888" i="1"/>
  <c r="P6888" i="1"/>
  <c r="N6888" i="1"/>
  <c r="S6888" i="1" s="1"/>
  <c r="AA6887" i="1"/>
  <c r="Z6887" i="1"/>
  <c r="W6887" i="1"/>
  <c r="V6887" i="1"/>
  <c r="R6887" i="1"/>
  <c r="Q6887" i="1"/>
  <c r="P6887" i="1"/>
  <c r="N6887" i="1"/>
  <c r="S6887" i="1" s="1"/>
  <c r="AA6886" i="1"/>
  <c r="Z6886" i="1"/>
  <c r="W6886" i="1"/>
  <c r="V6886" i="1"/>
  <c r="R6886" i="1"/>
  <c r="Q6886" i="1"/>
  <c r="P6886" i="1"/>
  <c r="N6886" i="1"/>
  <c r="S6886" i="1" s="1"/>
  <c r="AA6885" i="1"/>
  <c r="Z6885" i="1"/>
  <c r="V6885" i="1"/>
  <c r="W6885" i="1" s="1"/>
  <c r="R6885" i="1"/>
  <c r="Q6885" i="1"/>
  <c r="P6885" i="1"/>
  <c r="N6885" i="1"/>
  <c r="S6885" i="1" s="1"/>
  <c r="AA6884" i="1"/>
  <c r="Z6884" i="1"/>
  <c r="W6884" i="1"/>
  <c r="V6884" i="1"/>
  <c r="R6884" i="1"/>
  <c r="Q6884" i="1"/>
  <c r="P6884" i="1"/>
  <c r="N6884" i="1"/>
  <c r="S6884" i="1" s="1"/>
  <c r="AA6883" i="1"/>
  <c r="Z6883" i="1"/>
  <c r="W6883" i="1"/>
  <c r="V6883" i="1"/>
  <c r="R6883" i="1"/>
  <c r="Q6883" i="1"/>
  <c r="P6883" i="1"/>
  <c r="N6883" i="1"/>
  <c r="S6883" i="1" s="1"/>
  <c r="AA6882" i="1"/>
  <c r="Z6882" i="1"/>
  <c r="W6882" i="1"/>
  <c r="V6882" i="1"/>
  <c r="R6882" i="1"/>
  <c r="Q6882" i="1"/>
  <c r="P6882" i="1"/>
  <c r="N6882" i="1"/>
  <c r="S6882" i="1" s="1"/>
  <c r="AA6881" i="1"/>
  <c r="Z6881" i="1"/>
  <c r="V6881" i="1"/>
  <c r="W6881" i="1" s="1"/>
  <c r="R6881" i="1"/>
  <c r="Q6881" i="1"/>
  <c r="P6881" i="1"/>
  <c r="N6881" i="1"/>
  <c r="S6881" i="1" s="1"/>
  <c r="AA6880" i="1"/>
  <c r="Z6880" i="1"/>
  <c r="W6880" i="1"/>
  <c r="V6880" i="1"/>
  <c r="R6880" i="1"/>
  <c r="Q6880" i="1"/>
  <c r="P6880" i="1"/>
  <c r="N6880" i="1"/>
  <c r="S6880" i="1" s="1"/>
  <c r="AA6879" i="1"/>
  <c r="Z6879" i="1"/>
  <c r="W6879" i="1"/>
  <c r="V6879" i="1"/>
  <c r="R6879" i="1"/>
  <c r="Q6879" i="1"/>
  <c r="P6879" i="1"/>
  <c r="N6879" i="1"/>
  <c r="S6879" i="1" s="1"/>
  <c r="AA6878" i="1"/>
  <c r="Z6878" i="1"/>
  <c r="W6878" i="1"/>
  <c r="V6878" i="1"/>
  <c r="R6878" i="1"/>
  <c r="Q6878" i="1"/>
  <c r="P6878" i="1"/>
  <c r="N6878" i="1"/>
  <c r="S6878" i="1" s="1"/>
  <c r="AA6877" i="1"/>
  <c r="Z6877" i="1"/>
  <c r="V6877" i="1"/>
  <c r="W6877" i="1" s="1"/>
  <c r="R6877" i="1"/>
  <c r="Q6877" i="1"/>
  <c r="P6877" i="1"/>
  <c r="N6877" i="1"/>
  <c r="S6877" i="1" s="1"/>
  <c r="AA6876" i="1"/>
  <c r="Z6876" i="1"/>
  <c r="W6876" i="1"/>
  <c r="V6876" i="1"/>
  <c r="R6876" i="1"/>
  <c r="Q6876" i="1"/>
  <c r="P6876" i="1"/>
  <c r="N6876" i="1"/>
  <c r="S6876" i="1" s="1"/>
  <c r="AA6875" i="1"/>
  <c r="Z6875" i="1"/>
  <c r="W6875" i="1"/>
  <c r="V6875" i="1"/>
  <c r="R6875" i="1"/>
  <c r="Q6875" i="1"/>
  <c r="P6875" i="1"/>
  <c r="N6875" i="1"/>
  <c r="S6875" i="1" s="1"/>
  <c r="AA6874" i="1"/>
  <c r="Z6874" i="1"/>
  <c r="W6874" i="1"/>
  <c r="V6874" i="1"/>
  <c r="R6874" i="1"/>
  <c r="Q6874" i="1"/>
  <c r="P6874" i="1"/>
  <c r="N6874" i="1"/>
  <c r="S6874" i="1" s="1"/>
  <c r="AA6873" i="1"/>
  <c r="Z6873" i="1"/>
  <c r="V6873" i="1"/>
  <c r="W6873" i="1" s="1"/>
  <c r="R6873" i="1"/>
  <c r="Q6873" i="1"/>
  <c r="P6873" i="1"/>
  <c r="N6873" i="1"/>
  <c r="S6873" i="1" s="1"/>
  <c r="AA6872" i="1"/>
  <c r="Z6872" i="1"/>
  <c r="W6872" i="1"/>
  <c r="V6872" i="1"/>
  <c r="R6872" i="1"/>
  <c r="Q6872" i="1"/>
  <c r="P6872" i="1"/>
  <c r="N6872" i="1"/>
  <c r="S6872" i="1" s="1"/>
  <c r="AA6871" i="1"/>
  <c r="Z6871" i="1"/>
  <c r="W6871" i="1"/>
  <c r="V6871" i="1"/>
  <c r="R6871" i="1"/>
  <c r="Q6871" i="1"/>
  <c r="P6871" i="1"/>
  <c r="N6871" i="1"/>
  <c r="S6871" i="1" s="1"/>
  <c r="AA6870" i="1"/>
  <c r="Z6870" i="1"/>
  <c r="W6870" i="1"/>
  <c r="V6870" i="1"/>
  <c r="R6870" i="1"/>
  <c r="Q6870" i="1"/>
  <c r="P6870" i="1"/>
  <c r="N6870" i="1"/>
  <c r="S6870" i="1" s="1"/>
  <c r="AA6869" i="1"/>
  <c r="Z6869" i="1"/>
  <c r="V6869" i="1"/>
  <c r="W6869" i="1" s="1"/>
  <c r="R6869" i="1"/>
  <c r="Q6869" i="1"/>
  <c r="P6869" i="1"/>
  <c r="N6869" i="1"/>
  <c r="S6869" i="1" s="1"/>
  <c r="AA6868" i="1"/>
  <c r="Z6868" i="1"/>
  <c r="W6868" i="1"/>
  <c r="V6868" i="1"/>
  <c r="R6868" i="1"/>
  <c r="Q6868" i="1"/>
  <c r="P6868" i="1"/>
  <c r="N6868" i="1"/>
  <c r="S6868" i="1" s="1"/>
  <c r="AA6867" i="1"/>
  <c r="Z6867" i="1"/>
  <c r="W6867" i="1"/>
  <c r="V6867" i="1"/>
  <c r="R6867" i="1"/>
  <c r="Q6867" i="1"/>
  <c r="P6867" i="1"/>
  <c r="N6867" i="1"/>
  <c r="S6867" i="1" s="1"/>
  <c r="AA6866" i="1"/>
  <c r="Z6866" i="1"/>
  <c r="W6866" i="1"/>
  <c r="V6866" i="1"/>
  <c r="R6866" i="1"/>
  <c r="Q6866" i="1"/>
  <c r="P6866" i="1"/>
  <c r="N6866" i="1"/>
  <c r="S6866" i="1" s="1"/>
  <c r="AA6865" i="1"/>
  <c r="Z6865" i="1"/>
  <c r="V6865" i="1"/>
  <c r="W6865" i="1" s="1"/>
  <c r="R6865" i="1"/>
  <c r="Q6865" i="1"/>
  <c r="P6865" i="1"/>
  <c r="N6865" i="1"/>
  <c r="S6865" i="1" s="1"/>
  <c r="AA6864" i="1"/>
  <c r="Z6864" i="1"/>
  <c r="W6864" i="1"/>
  <c r="V6864" i="1"/>
  <c r="R6864" i="1"/>
  <c r="Q6864" i="1"/>
  <c r="P6864" i="1"/>
  <c r="N6864" i="1"/>
  <c r="S6864" i="1" s="1"/>
  <c r="AA6863" i="1"/>
  <c r="Z6863" i="1"/>
  <c r="W6863" i="1"/>
  <c r="V6863" i="1"/>
  <c r="R6863" i="1"/>
  <c r="Q6863" i="1"/>
  <c r="P6863" i="1"/>
  <c r="N6863" i="1"/>
  <c r="S6863" i="1" s="1"/>
  <c r="AA6862" i="1"/>
  <c r="Z6862" i="1"/>
  <c r="W6862" i="1"/>
  <c r="V6862" i="1"/>
  <c r="R6862" i="1"/>
  <c r="Q6862" i="1"/>
  <c r="P6862" i="1"/>
  <c r="N6862" i="1"/>
  <c r="S6862" i="1" s="1"/>
  <c r="AA6861" i="1"/>
  <c r="Z6861" i="1"/>
  <c r="V6861" i="1"/>
  <c r="W6861" i="1" s="1"/>
  <c r="R6861" i="1"/>
  <c r="Q6861" i="1"/>
  <c r="P6861" i="1"/>
  <c r="N6861" i="1"/>
  <c r="S6861" i="1" s="1"/>
  <c r="AA6860" i="1"/>
  <c r="Z6860" i="1"/>
  <c r="W6860" i="1"/>
  <c r="V6860" i="1"/>
  <c r="R6860" i="1"/>
  <c r="Q6860" i="1"/>
  <c r="P6860" i="1"/>
  <c r="N6860" i="1"/>
  <c r="S6860" i="1" s="1"/>
  <c r="AA6859" i="1"/>
  <c r="Z6859" i="1"/>
  <c r="W6859" i="1"/>
  <c r="V6859" i="1"/>
  <c r="R6859" i="1"/>
  <c r="Q6859" i="1"/>
  <c r="P6859" i="1"/>
  <c r="N6859" i="1"/>
  <c r="S6859" i="1" s="1"/>
  <c r="AA6858" i="1"/>
  <c r="Z6858" i="1"/>
  <c r="W6858" i="1"/>
  <c r="V6858" i="1"/>
  <c r="R6858" i="1"/>
  <c r="Q6858" i="1"/>
  <c r="P6858" i="1"/>
  <c r="N6858" i="1"/>
  <c r="S6858" i="1" s="1"/>
  <c r="AA6857" i="1"/>
  <c r="Z6857" i="1"/>
  <c r="V6857" i="1"/>
  <c r="W6857" i="1" s="1"/>
  <c r="R6857" i="1"/>
  <c r="Q6857" i="1"/>
  <c r="P6857" i="1"/>
  <c r="N6857" i="1"/>
  <c r="S6857" i="1" s="1"/>
  <c r="AA6856" i="1"/>
  <c r="Z6856" i="1"/>
  <c r="W6856" i="1"/>
  <c r="V6856" i="1"/>
  <c r="R6856" i="1"/>
  <c r="Q6856" i="1"/>
  <c r="P6856" i="1"/>
  <c r="N6856" i="1"/>
  <c r="S6856" i="1" s="1"/>
  <c r="AA6855" i="1"/>
  <c r="Z6855" i="1"/>
  <c r="W6855" i="1"/>
  <c r="V6855" i="1"/>
  <c r="R6855" i="1"/>
  <c r="Q6855" i="1"/>
  <c r="P6855" i="1"/>
  <c r="N6855" i="1"/>
  <c r="S6855" i="1" s="1"/>
  <c r="AA6854" i="1"/>
  <c r="Z6854" i="1"/>
  <c r="W6854" i="1"/>
  <c r="V6854" i="1"/>
  <c r="R6854" i="1"/>
  <c r="Q6854" i="1"/>
  <c r="P6854" i="1"/>
  <c r="N6854" i="1"/>
  <c r="S6854" i="1" s="1"/>
  <c r="AA6853" i="1"/>
  <c r="Z6853" i="1"/>
  <c r="V6853" i="1"/>
  <c r="W6853" i="1" s="1"/>
  <c r="R6853" i="1"/>
  <c r="Q6853" i="1"/>
  <c r="P6853" i="1"/>
  <c r="N6853" i="1"/>
  <c r="S6853" i="1" s="1"/>
  <c r="AA6852" i="1"/>
  <c r="Z6852" i="1"/>
  <c r="W6852" i="1"/>
  <c r="V6852" i="1"/>
  <c r="R6852" i="1"/>
  <c r="Q6852" i="1"/>
  <c r="P6852" i="1"/>
  <c r="N6852" i="1"/>
  <c r="S6852" i="1" s="1"/>
  <c r="AA6851" i="1"/>
  <c r="Z6851" i="1"/>
  <c r="W6851" i="1"/>
  <c r="V6851" i="1"/>
  <c r="R6851" i="1"/>
  <c r="Q6851" i="1"/>
  <c r="P6851" i="1"/>
  <c r="N6851" i="1"/>
  <c r="S6851" i="1" s="1"/>
  <c r="AA6850" i="1"/>
  <c r="Z6850" i="1"/>
  <c r="W6850" i="1"/>
  <c r="V6850" i="1"/>
  <c r="R6850" i="1"/>
  <c r="Q6850" i="1"/>
  <c r="P6850" i="1"/>
  <c r="N6850" i="1"/>
  <c r="S6850" i="1" s="1"/>
  <c r="AA6849" i="1"/>
  <c r="Z6849" i="1"/>
  <c r="V6849" i="1"/>
  <c r="W6849" i="1" s="1"/>
  <c r="R6849" i="1"/>
  <c r="Q6849" i="1"/>
  <c r="P6849" i="1"/>
  <c r="N6849" i="1"/>
  <c r="S6849" i="1" s="1"/>
  <c r="AA6848" i="1"/>
  <c r="Z6848" i="1"/>
  <c r="W6848" i="1"/>
  <c r="V6848" i="1"/>
  <c r="R6848" i="1"/>
  <c r="Q6848" i="1"/>
  <c r="P6848" i="1"/>
  <c r="N6848" i="1"/>
  <c r="S6848" i="1" s="1"/>
  <c r="AA6847" i="1"/>
  <c r="Z6847" i="1"/>
  <c r="W6847" i="1"/>
  <c r="V6847" i="1"/>
  <c r="R6847" i="1"/>
  <c r="Q6847" i="1"/>
  <c r="P6847" i="1"/>
  <c r="N6847" i="1"/>
  <c r="S6847" i="1" s="1"/>
  <c r="AA6846" i="1"/>
  <c r="Z6846" i="1"/>
  <c r="W6846" i="1"/>
  <c r="V6846" i="1"/>
  <c r="R6846" i="1"/>
  <c r="Q6846" i="1"/>
  <c r="P6846" i="1"/>
  <c r="N6846" i="1"/>
  <c r="S6846" i="1" s="1"/>
  <c r="AA6845" i="1"/>
  <c r="Z6845" i="1"/>
  <c r="V6845" i="1"/>
  <c r="W6845" i="1" s="1"/>
  <c r="R6845" i="1"/>
  <c r="Q6845" i="1"/>
  <c r="P6845" i="1"/>
  <c r="N6845" i="1"/>
  <c r="S6845" i="1" s="1"/>
  <c r="AA6844" i="1"/>
  <c r="Z6844" i="1"/>
  <c r="W6844" i="1"/>
  <c r="V6844" i="1"/>
  <c r="R6844" i="1"/>
  <c r="Q6844" i="1"/>
  <c r="P6844" i="1"/>
  <c r="N6844" i="1"/>
  <c r="S6844" i="1" s="1"/>
  <c r="AA6843" i="1"/>
  <c r="Z6843" i="1"/>
  <c r="W6843" i="1"/>
  <c r="V6843" i="1"/>
  <c r="R6843" i="1"/>
  <c r="Q6843" i="1"/>
  <c r="P6843" i="1"/>
  <c r="N6843" i="1"/>
  <c r="S6843" i="1" s="1"/>
  <c r="AA6842" i="1"/>
  <c r="Z6842" i="1"/>
  <c r="W6842" i="1"/>
  <c r="V6842" i="1"/>
  <c r="R6842" i="1"/>
  <c r="Q6842" i="1"/>
  <c r="P6842" i="1"/>
  <c r="N6842" i="1"/>
  <c r="S6842" i="1" s="1"/>
  <c r="AA6841" i="1"/>
  <c r="Z6841" i="1"/>
  <c r="V6841" i="1"/>
  <c r="W6841" i="1" s="1"/>
  <c r="R6841" i="1"/>
  <c r="Q6841" i="1"/>
  <c r="P6841" i="1"/>
  <c r="N6841" i="1"/>
  <c r="S6841" i="1" s="1"/>
  <c r="AA6840" i="1"/>
  <c r="Z6840" i="1"/>
  <c r="W6840" i="1"/>
  <c r="V6840" i="1"/>
  <c r="R6840" i="1"/>
  <c r="Q6840" i="1"/>
  <c r="P6840" i="1"/>
  <c r="N6840" i="1"/>
  <c r="S6840" i="1" s="1"/>
  <c r="AA6839" i="1"/>
  <c r="Z6839" i="1"/>
  <c r="W6839" i="1"/>
  <c r="V6839" i="1"/>
  <c r="R6839" i="1"/>
  <c r="Q6839" i="1"/>
  <c r="P6839" i="1"/>
  <c r="N6839" i="1"/>
  <c r="S6839" i="1" s="1"/>
  <c r="AA6838" i="1"/>
  <c r="Z6838" i="1"/>
  <c r="W6838" i="1"/>
  <c r="V6838" i="1"/>
  <c r="R6838" i="1"/>
  <c r="Q6838" i="1"/>
  <c r="P6838" i="1"/>
  <c r="N6838" i="1"/>
  <c r="S6838" i="1" s="1"/>
  <c r="AA6837" i="1"/>
  <c r="Z6837" i="1"/>
  <c r="V6837" i="1"/>
  <c r="W6837" i="1" s="1"/>
  <c r="R6837" i="1"/>
  <c r="Q6837" i="1"/>
  <c r="P6837" i="1"/>
  <c r="N6837" i="1"/>
  <c r="S6837" i="1" s="1"/>
  <c r="AA6836" i="1"/>
  <c r="Z6836" i="1"/>
  <c r="W6836" i="1"/>
  <c r="V6836" i="1"/>
  <c r="R6836" i="1"/>
  <c r="Q6836" i="1"/>
  <c r="P6836" i="1"/>
  <c r="N6836" i="1"/>
  <c r="S6836" i="1" s="1"/>
  <c r="AA6835" i="1"/>
  <c r="Z6835" i="1"/>
  <c r="W6835" i="1"/>
  <c r="V6835" i="1"/>
  <c r="R6835" i="1"/>
  <c r="Q6835" i="1"/>
  <c r="P6835" i="1"/>
  <c r="N6835" i="1"/>
  <c r="S6835" i="1" s="1"/>
  <c r="AA6834" i="1"/>
  <c r="Z6834" i="1"/>
  <c r="W6834" i="1"/>
  <c r="V6834" i="1"/>
  <c r="R6834" i="1"/>
  <c r="Q6834" i="1"/>
  <c r="P6834" i="1"/>
  <c r="N6834" i="1"/>
  <c r="S6834" i="1" s="1"/>
  <c r="AA6833" i="1"/>
  <c r="Z6833" i="1"/>
  <c r="V6833" i="1"/>
  <c r="W6833" i="1" s="1"/>
  <c r="R6833" i="1"/>
  <c r="Q6833" i="1"/>
  <c r="P6833" i="1"/>
  <c r="N6833" i="1"/>
  <c r="S6833" i="1" s="1"/>
  <c r="AA6832" i="1"/>
  <c r="Z6832" i="1"/>
  <c r="W6832" i="1"/>
  <c r="V6832" i="1"/>
  <c r="R6832" i="1"/>
  <c r="Q6832" i="1"/>
  <c r="P6832" i="1"/>
  <c r="N6832" i="1"/>
  <c r="S6832" i="1" s="1"/>
  <c r="AA6831" i="1"/>
  <c r="Z6831" i="1"/>
  <c r="W6831" i="1"/>
  <c r="V6831" i="1"/>
  <c r="R6831" i="1"/>
  <c r="Q6831" i="1"/>
  <c r="P6831" i="1"/>
  <c r="N6831" i="1"/>
  <c r="S6831" i="1" s="1"/>
  <c r="AA6830" i="1"/>
  <c r="Z6830" i="1"/>
  <c r="W6830" i="1"/>
  <c r="V6830" i="1"/>
  <c r="R6830" i="1"/>
  <c r="Q6830" i="1"/>
  <c r="P6830" i="1"/>
  <c r="N6830" i="1"/>
  <c r="S6830" i="1" s="1"/>
  <c r="AA6829" i="1"/>
  <c r="Z6829" i="1"/>
  <c r="V6829" i="1"/>
  <c r="W6829" i="1" s="1"/>
  <c r="R6829" i="1"/>
  <c r="Q6829" i="1"/>
  <c r="P6829" i="1"/>
  <c r="N6829" i="1"/>
  <c r="S6829" i="1" s="1"/>
  <c r="AA6828" i="1"/>
  <c r="Z6828" i="1"/>
  <c r="W6828" i="1"/>
  <c r="V6828" i="1"/>
  <c r="R6828" i="1"/>
  <c r="Q6828" i="1"/>
  <c r="P6828" i="1"/>
  <c r="N6828" i="1"/>
  <c r="S6828" i="1" s="1"/>
  <c r="AA6827" i="1"/>
  <c r="Z6827" i="1"/>
  <c r="W6827" i="1"/>
  <c r="V6827" i="1"/>
  <c r="R6827" i="1"/>
  <c r="Q6827" i="1"/>
  <c r="P6827" i="1"/>
  <c r="N6827" i="1"/>
  <c r="S6827" i="1" s="1"/>
  <c r="AA6826" i="1"/>
  <c r="Z6826" i="1"/>
  <c r="W6826" i="1"/>
  <c r="V6826" i="1"/>
  <c r="R6826" i="1"/>
  <c r="Q6826" i="1"/>
  <c r="P6826" i="1"/>
  <c r="N6826" i="1"/>
  <c r="S6826" i="1" s="1"/>
  <c r="AA6825" i="1"/>
  <c r="Z6825" i="1"/>
  <c r="V6825" i="1"/>
  <c r="W6825" i="1" s="1"/>
  <c r="R6825" i="1"/>
  <c r="Q6825" i="1"/>
  <c r="P6825" i="1"/>
  <c r="N6825" i="1"/>
  <c r="S6825" i="1" s="1"/>
  <c r="AA6824" i="1"/>
  <c r="Z6824" i="1"/>
  <c r="W6824" i="1"/>
  <c r="V6824" i="1"/>
  <c r="R6824" i="1"/>
  <c r="Q6824" i="1"/>
  <c r="P6824" i="1"/>
  <c r="N6824" i="1"/>
  <c r="S6824" i="1" s="1"/>
  <c r="AA6823" i="1"/>
  <c r="Z6823" i="1"/>
  <c r="W6823" i="1"/>
  <c r="V6823" i="1"/>
  <c r="R6823" i="1"/>
  <c r="Q6823" i="1"/>
  <c r="P6823" i="1"/>
  <c r="N6823" i="1"/>
  <c r="S6823" i="1" s="1"/>
  <c r="AA6822" i="1"/>
  <c r="Z6822" i="1"/>
  <c r="W6822" i="1"/>
  <c r="V6822" i="1"/>
  <c r="R6822" i="1"/>
  <c r="Q6822" i="1"/>
  <c r="P6822" i="1"/>
  <c r="N6822" i="1"/>
  <c r="S6822" i="1" s="1"/>
  <c r="AA6821" i="1"/>
  <c r="Z6821" i="1"/>
  <c r="V6821" i="1"/>
  <c r="W6821" i="1" s="1"/>
  <c r="R6821" i="1"/>
  <c r="Q6821" i="1"/>
  <c r="P6821" i="1"/>
  <c r="N6821" i="1"/>
  <c r="S6821" i="1" s="1"/>
  <c r="AA6820" i="1"/>
  <c r="Z6820" i="1"/>
  <c r="W6820" i="1"/>
  <c r="V6820" i="1"/>
  <c r="R6820" i="1"/>
  <c r="Q6820" i="1"/>
  <c r="P6820" i="1"/>
  <c r="N6820" i="1"/>
  <c r="S6820" i="1" s="1"/>
  <c r="AA6819" i="1"/>
  <c r="Z6819" i="1"/>
  <c r="W6819" i="1"/>
  <c r="V6819" i="1"/>
  <c r="R6819" i="1"/>
  <c r="Q6819" i="1"/>
  <c r="P6819" i="1"/>
  <c r="N6819" i="1"/>
  <c r="S6819" i="1" s="1"/>
  <c r="AA6818" i="1"/>
  <c r="Z6818" i="1"/>
  <c r="W6818" i="1"/>
  <c r="V6818" i="1"/>
  <c r="R6818" i="1"/>
  <c r="Q6818" i="1"/>
  <c r="P6818" i="1"/>
  <c r="N6818" i="1"/>
  <c r="S6818" i="1" s="1"/>
  <c r="AA6817" i="1"/>
  <c r="Z6817" i="1"/>
  <c r="V6817" i="1"/>
  <c r="W6817" i="1" s="1"/>
  <c r="R6817" i="1"/>
  <c r="Q6817" i="1"/>
  <c r="P6817" i="1"/>
  <c r="N6817" i="1"/>
  <c r="S6817" i="1" s="1"/>
  <c r="AA6816" i="1"/>
  <c r="Z6816" i="1"/>
  <c r="W6816" i="1"/>
  <c r="V6816" i="1"/>
  <c r="R6816" i="1"/>
  <c r="Q6816" i="1"/>
  <c r="P6816" i="1"/>
  <c r="N6816" i="1"/>
  <c r="S6816" i="1" s="1"/>
  <c r="AA6815" i="1"/>
  <c r="Z6815" i="1"/>
  <c r="W6815" i="1"/>
  <c r="V6815" i="1"/>
  <c r="R6815" i="1"/>
  <c r="Q6815" i="1"/>
  <c r="P6815" i="1"/>
  <c r="N6815" i="1"/>
  <c r="S6815" i="1" s="1"/>
  <c r="AA6814" i="1"/>
  <c r="Z6814" i="1"/>
  <c r="W6814" i="1"/>
  <c r="V6814" i="1"/>
  <c r="R6814" i="1"/>
  <c r="Q6814" i="1"/>
  <c r="P6814" i="1"/>
  <c r="N6814" i="1"/>
  <c r="S6814" i="1" s="1"/>
  <c r="AA6813" i="1"/>
  <c r="Z6813" i="1"/>
  <c r="V6813" i="1"/>
  <c r="W6813" i="1" s="1"/>
  <c r="R6813" i="1"/>
  <c r="Q6813" i="1"/>
  <c r="P6813" i="1"/>
  <c r="N6813" i="1"/>
  <c r="S6813" i="1" s="1"/>
  <c r="AA6812" i="1"/>
  <c r="Z6812" i="1"/>
  <c r="W6812" i="1"/>
  <c r="V6812" i="1"/>
  <c r="R6812" i="1"/>
  <c r="Q6812" i="1"/>
  <c r="P6812" i="1"/>
  <c r="N6812" i="1"/>
  <c r="S6812" i="1" s="1"/>
  <c r="AA6811" i="1"/>
  <c r="Z6811" i="1"/>
  <c r="W6811" i="1"/>
  <c r="V6811" i="1"/>
  <c r="R6811" i="1"/>
  <c r="Q6811" i="1"/>
  <c r="P6811" i="1"/>
  <c r="N6811" i="1"/>
  <c r="S6811" i="1" s="1"/>
  <c r="AA6810" i="1"/>
  <c r="Z6810" i="1"/>
  <c r="W6810" i="1"/>
  <c r="V6810" i="1"/>
  <c r="R6810" i="1"/>
  <c r="Q6810" i="1"/>
  <c r="P6810" i="1"/>
  <c r="N6810" i="1"/>
  <c r="S6810" i="1" s="1"/>
  <c r="AA6809" i="1"/>
  <c r="Z6809" i="1"/>
  <c r="V6809" i="1"/>
  <c r="W6809" i="1" s="1"/>
  <c r="R6809" i="1"/>
  <c r="Q6809" i="1"/>
  <c r="P6809" i="1"/>
  <c r="N6809" i="1"/>
  <c r="S6809" i="1" s="1"/>
  <c r="AA6808" i="1"/>
  <c r="Z6808" i="1"/>
  <c r="W6808" i="1"/>
  <c r="V6808" i="1"/>
  <c r="R6808" i="1"/>
  <c r="Q6808" i="1"/>
  <c r="P6808" i="1"/>
  <c r="N6808" i="1"/>
  <c r="S6808" i="1" s="1"/>
  <c r="AA6807" i="1"/>
  <c r="Z6807" i="1"/>
  <c r="W6807" i="1"/>
  <c r="V6807" i="1"/>
  <c r="R6807" i="1"/>
  <c r="Q6807" i="1"/>
  <c r="P6807" i="1"/>
  <c r="N6807" i="1"/>
  <c r="S6807" i="1" s="1"/>
  <c r="AA6806" i="1"/>
  <c r="Z6806" i="1"/>
  <c r="W6806" i="1"/>
  <c r="V6806" i="1"/>
  <c r="R6806" i="1"/>
  <c r="Q6806" i="1"/>
  <c r="P6806" i="1"/>
  <c r="N6806" i="1"/>
  <c r="S6806" i="1" s="1"/>
  <c r="AA6805" i="1"/>
  <c r="Z6805" i="1"/>
  <c r="V6805" i="1"/>
  <c r="W6805" i="1" s="1"/>
  <c r="R6805" i="1"/>
  <c r="Q6805" i="1"/>
  <c r="P6805" i="1"/>
  <c r="N6805" i="1"/>
  <c r="S6805" i="1" s="1"/>
  <c r="AA6804" i="1"/>
  <c r="Z6804" i="1"/>
  <c r="W6804" i="1"/>
  <c r="V6804" i="1"/>
  <c r="R6804" i="1"/>
  <c r="Q6804" i="1"/>
  <c r="P6804" i="1"/>
  <c r="N6804" i="1"/>
  <c r="S6804" i="1" s="1"/>
  <c r="AA6803" i="1"/>
  <c r="Z6803" i="1"/>
  <c r="W6803" i="1"/>
  <c r="V6803" i="1"/>
  <c r="R6803" i="1"/>
  <c r="Q6803" i="1"/>
  <c r="P6803" i="1"/>
  <c r="N6803" i="1"/>
  <c r="S6803" i="1" s="1"/>
  <c r="AA6802" i="1"/>
  <c r="Z6802" i="1"/>
  <c r="W6802" i="1"/>
  <c r="V6802" i="1"/>
  <c r="R6802" i="1"/>
  <c r="Q6802" i="1"/>
  <c r="P6802" i="1"/>
  <c r="N6802" i="1"/>
  <c r="S6802" i="1" s="1"/>
  <c r="AA6801" i="1"/>
  <c r="Z6801" i="1"/>
  <c r="V6801" i="1"/>
  <c r="W6801" i="1" s="1"/>
  <c r="R6801" i="1"/>
  <c r="Q6801" i="1"/>
  <c r="P6801" i="1"/>
  <c r="N6801" i="1"/>
  <c r="S6801" i="1" s="1"/>
  <c r="AA6800" i="1"/>
  <c r="Z6800" i="1"/>
  <c r="W6800" i="1"/>
  <c r="V6800" i="1"/>
  <c r="R6800" i="1"/>
  <c r="Q6800" i="1"/>
  <c r="P6800" i="1"/>
  <c r="N6800" i="1"/>
  <c r="S6800" i="1" s="1"/>
  <c r="AA6799" i="1"/>
  <c r="Z6799" i="1"/>
  <c r="W6799" i="1"/>
  <c r="V6799" i="1"/>
  <c r="R6799" i="1"/>
  <c r="Q6799" i="1"/>
  <c r="P6799" i="1"/>
  <c r="N6799" i="1"/>
  <c r="S6799" i="1" s="1"/>
  <c r="AA6798" i="1"/>
  <c r="Z6798" i="1"/>
  <c r="W6798" i="1"/>
  <c r="V6798" i="1"/>
  <c r="R6798" i="1"/>
  <c r="Q6798" i="1"/>
  <c r="P6798" i="1"/>
  <c r="N6798" i="1"/>
  <c r="S6798" i="1" s="1"/>
  <c r="AA6797" i="1"/>
  <c r="Z6797" i="1"/>
  <c r="V6797" i="1"/>
  <c r="W6797" i="1" s="1"/>
  <c r="R6797" i="1"/>
  <c r="Q6797" i="1"/>
  <c r="P6797" i="1"/>
  <c r="N6797" i="1"/>
  <c r="S6797" i="1" s="1"/>
  <c r="AA6796" i="1"/>
  <c r="Z6796" i="1"/>
  <c r="W6796" i="1"/>
  <c r="V6796" i="1"/>
  <c r="R6796" i="1"/>
  <c r="Q6796" i="1"/>
  <c r="P6796" i="1"/>
  <c r="N6796" i="1"/>
  <c r="S6796" i="1" s="1"/>
  <c r="AA6795" i="1"/>
  <c r="Z6795" i="1"/>
  <c r="W6795" i="1"/>
  <c r="V6795" i="1"/>
  <c r="R6795" i="1"/>
  <c r="Q6795" i="1"/>
  <c r="P6795" i="1"/>
  <c r="N6795" i="1"/>
  <c r="S6795" i="1" s="1"/>
  <c r="AA6794" i="1"/>
  <c r="Z6794" i="1"/>
  <c r="W6794" i="1"/>
  <c r="V6794" i="1"/>
  <c r="R6794" i="1"/>
  <c r="Q6794" i="1"/>
  <c r="P6794" i="1"/>
  <c r="N6794" i="1"/>
  <c r="S6794" i="1" s="1"/>
  <c r="AA6793" i="1"/>
  <c r="Z6793" i="1"/>
  <c r="V6793" i="1"/>
  <c r="W6793" i="1" s="1"/>
  <c r="R6793" i="1"/>
  <c r="Q6793" i="1"/>
  <c r="P6793" i="1"/>
  <c r="N6793" i="1"/>
  <c r="S6793" i="1" s="1"/>
  <c r="AA6792" i="1"/>
  <c r="Z6792" i="1"/>
  <c r="W6792" i="1"/>
  <c r="V6792" i="1"/>
  <c r="R6792" i="1"/>
  <c r="Q6792" i="1"/>
  <c r="P6792" i="1"/>
  <c r="N6792" i="1"/>
  <c r="S6792" i="1" s="1"/>
  <c r="AA6791" i="1"/>
  <c r="Z6791" i="1"/>
  <c r="W6791" i="1"/>
  <c r="V6791" i="1"/>
  <c r="R6791" i="1"/>
  <c r="Q6791" i="1"/>
  <c r="P6791" i="1"/>
  <c r="N6791" i="1"/>
  <c r="S6791" i="1" s="1"/>
  <c r="AA6790" i="1"/>
  <c r="Z6790" i="1"/>
  <c r="W6790" i="1"/>
  <c r="V6790" i="1"/>
  <c r="R6790" i="1"/>
  <c r="Q6790" i="1"/>
  <c r="P6790" i="1"/>
  <c r="N6790" i="1"/>
  <c r="S6790" i="1" s="1"/>
  <c r="AA6789" i="1"/>
  <c r="Z6789" i="1"/>
  <c r="V6789" i="1"/>
  <c r="W6789" i="1" s="1"/>
  <c r="R6789" i="1"/>
  <c r="Q6789" i="1"/>
  <c r="P6789" i="1"/>
  <c r="N6789" i="1"/>
  <c r="S6789" i="1" s="1"/>
  <c r="AA6788" i="1"/>
  <c r="Z6788" i="1"/>
  <c r="W6788" i="1"/>
  <c r="V6788" i="1"/>
  <c r="R6788" i="1"/>
  <c r="Q6788" i="1"/>
  <c r="P6788" i="1"/>
  <c r="N6788" i="1"/>
  <c r="S6788" i="1" s="1"/>
  <c r="AA6787" i="1"/>
  <c r="Z6787" i="1"/>
  <c r="W6787" i="1"/>
  <c r="V6787" i="1"/>
  <c r="R6787" i="1"/>
  <c r="Q6787" i="1"/>
  <c r="P6787" i="1"/>
  <c r="N6787" i="1"/>
  <c r="S6787" i="1" s="1"/>
  <c r="AA6786" i="1"/>
  <c r="Z6786" i="1"/>
  <c r="W6786" i="1"/>
  <c r="V6786" i="1"/>
  <c r="R6786" i="1"/>
  <c r="Q6786" i="1"/>
  <c r="P6786" i="1"/>
  <c r="N6786" i="1"/>
  <c r="S6786" i="1" s="1"/>
  <c r="AA6785" i="1"/>
  <c r="Z6785" i="1"/>
  <c r="V6785" i="1"/>
  <c r="W6785" i="1" s="1"/>
  <c r="R6785" i="1"/>
  <c r="Q6785" i="1"/>
  <c r="P6785" i="1"/>
  <c r="N6785" i="1"/>
  <c r="S6785" i="1" s="1"/>
  <c r="AA6784" i="1"/>
  <c r="Z6784" i="1"/>
  <c r="W6784" i="1"/>
  <c r="V6784" i="1"/>
  <c r="R6784" i="1"/>
  <c r="Q6784" i="1"/>
  <c r="P6784" i="1"/>
  <c r="N6784" i="1"/>
  <c r="S6784" i="1" s="1"/>
  <c r="AA6783" i="1"/>
  <c r="Z6783" i="1"/>
  <c r="W6783" i="1"/>
  <c r="V6783" i="1"/>
  <c r="R6783" i="1"/>
  <c r="Q6783" i="1"/>
  <c r="P6783" i="1"/>
  <c r="N6783" i="1"/>
  <c r="S6783" i="1" s="1"/>
  <c r="AA6782" i="1"/>
  <c r="Z6782" i="1"/>
  <c r="W6782" i="1"/>
  <c r="V6782" i="1"/>
  <c r="R6782" i="1"/>
  <c r="Q6782" i="1"/>
  <c r="P6782" i="1"/>
  <c r="N6782" i="1"/>
  <c r="S6782" i="1" s="1"/>
  <c r="AA6781" i="1"/>
  <c r="Z6781" i="1"/>
  <c r="V6781" i="1"/>
  <c r="W6781" i="1" s="1"/>
  <c r="R6781" i="1"/>
  <c r="Q6781" i="1"/>
  <c r="P6781" i="1"/>
  <c r="N6781" i="1"/>
  <c r="S6781" i="1" s="1"/>
  <c r="AA6780" i="1"/>
  <c r="Z6780" i="1"/>
  <c r="W6780" i="1"/>
  <c r="V6780" i="1"/>
  <c r="R6780" i="1"/>
  <c r="Q6780" i="1"/>
  <c r="P6780" i="1"/>
  <c r="N6780" i="1"/>
  <c r="S6780" i="1" s="1"/>
  <c r="AA6779" i="1"/>
  <c r="Z6779" i="1"/>
  <c r="W6779" i="1"/>
  <c r="V6779" i="1"/>
  <c r="R6779" i="1"/>
  <c r="Q6779" i="1"/>
  <c r="P6779" i="1"/>
  <c r="N6779" i="1"/>
  <c r="S6779" i="1" s="1"/>
  <c r="AA6778" i="1"/>
  <c r="Z6778" i="1"/>
  <c r="W6778" i="1"/>
  <c r="V6778" i="1"/>
  <c r="R6778" i="1"/>
  <c r="Q6778" i="1"/>
  <c r="P6778" i="1"/>
  <c r="N6778" i="1"/>
  <c r="S6778" i="1" s="1"/>
  <c r="AA6777" i="1"/>
  <c r="Z6777" i="1"/>
  <c r="V6777" i="1"/>
  <c r="W6777" i="1" s="1"/>
  <c r="R6777" i="1"/>
  <c r="Q6777" i="1"/>
  <c r="P6777" i="1"/>
  <c r="N6777" i="1"/>
  <c r="S6777" i="1" s="1"/>
  <c r="AA6776" i="1"/>
  <c r="Z6776" i="1"/>
  <c r="W6776" i="1"/>
  <c r="V6776" i="1"/>
  <c r="R6776" i="1"/>
  <c r="Q6776" i="1"/>
  <c r="P6776" i="1"/>
  <c r="N6776" i="1"/>
  <c r="S6776" i="1" s="1"/>
  <c r="AA6775" i="1"/>
  <c r="Z6775" i="1"/>
  <c r="W6775" i="1"/>
  <c r="V6775" i="1"/>
  <c r="R6775" i="1"/>
  <c r="Q6775" i="1"/>
  <c r="P6775" i="1"/>
  <c r="N6775" i="1"/>
  <c r="S6775" i="1" s="1"/>
  <c r="AA6774" i="1"/>
  <c r="Z6774" i="1"/>
  <c r="W6774" i="1"/>
  <c r="V6774" i="1"/>
  <c r="R6774" i="1"/>
  <c r="Q6774" i="1"/>
  <c r="P6774" i="1"/>
  <c r="N6774" i="1"/>
  <c r="S6774" i="1" s="1"/>
  <c r="AA6773" i="1"/>
  <c r="Z6773" i="1"/>
  <c r="V6773" i="1"/>
  <c r="W6773" i="1" s="1"/>
  <c r="R6773" i="1"/>
  <c r="Q6773" i="1"/>
  <c r="P6773" i="1"/>
  <c r="N6773" i="1"/>
  <c r="S6773" i="1" s="1"/>
  <c r="AA6772" i="1"/>
  <c r="Z6772" i="1"/>
  <c r="W6772" i="1"/>
  <c r="V6772" i="1"/>
  <c r="R6772" i="1"/>
  <c r="Q6772" i="1"/>
  <c r="P6772" i="1"/>
  <c r="N6772" i="1"/>
  <c r="S6772" i="1" s="1"/>
  <c r="AA6771" i="1"/>
  <c r="Z6771" i="1"/>
  <c r="W6771" i="1"/>
  <c r="V6771" i="1"/>
  <c r="R6771" i="1"/>
  <c r="Q6771" i="1"/>
  <c r="P6771" i="1"/>
  <c r="N6771" i="1"/>
  <c r="S6771" i="1" s="1"/>
  <c r="AA6770" i="1"/>
  <c r="Z6770" i="1"/>
  <c r="W6770" i="1"/>
  <c r="V6770" i="1"/>
  <c r="R6770" i="1"/>
  <c r="Q6770" i="1"/>
  <c r="P6770" i="1"/>
  <c r="N6770" i="1"/>
  <c r="S6770" i="1" s="1"/>
  <c r="AA6769" i="1"/>
  <c r="Z6769" i="1"/>
  <c r="V6769" i="1"/>
  <c r="W6769" i="1" s="1"/>
  <c r="R6769" i="1"/>
  <c r="Q6769" i="1"/>
  <c r="P6769" i="1"/>
  <c r="N6769" i="1"/>
  <c r="S6769" i="1" s="1"/>
  <c r="AA6768" i="1"/>
  <c r="Z6768" i="1"/>
  <c r="W6768" i="1"/>
  <c r="V6768" i="1"/>
  <c r="R6768" i="1"/>
  <c r="Q6768" i="1"/>
  <c r="P6768" i="1"/>
  <c r="N6768" i="1"/>
  <c r="S6768" i="1" s="1"/>
  <c r="AA6767" i="1"/>
  <c r="Z6767" i="1"/>
  <c r="W6767" i="1"/>
  <c r="V6767" i="1"/>
  <c r="R6767" i="1"/>
  <c r="Q6767" i="1"/>
  <c r="P6767" i="1"/>
  <c r="N6767" i="1"/>
  <c r="S6767" i="1" s="1"/>
  <c r="AA6766" i="1"/>
  <c r="Z6766" i="1"/>
  <c r="W6766" i="1"/>
  <c r="V6766" i="1"/>
  <c r="R6766" i="1"/>
  <c r="Q6766" i="1"/>
  <c r="P6766" i="1"/>
  <c r="N6766" i="1"/>
  <c r="S6766" i="1" s="1"/>
  <c r="AA6765" i="1"/>
  <c r="Z6765" i="1"/>
  <c r="V6765" i="1"/>
  <c r="W6765" i="1" s="1"/>
  <c r="R6765" i="1"/>
  <c r="Q6765" i="1"/>
  <c r="P6765" i="1"/>
  <c r="N6765" i="1"/>
  <c r="S6765" i="1" s="1"/>
  <c r="AA6764" i="1"/>
  <c r="Z6764" i="1"/>
  <c r="W6764" i="1"/>
  <c r="V6764" i="1"/>
  <c r="R6764" i="1"/>
  <c r="Q6764" i="1"/>
  <c r="P6764" i="1"/>
  <c r="N6764" i="1"/>
  <c r="S6764" i="1" s="1"/>
  <c r="AA6763" i="1"/>
  <c r="Z6763" i="1"/>
  <c r="W6763" i="1"/>
  <c r="V6763" i="1"/>
  <c r="R6763" i="1"/>
  <c r="Q6763" i="1"/>
  <c r="P6763" i="1"/>
  <c r="N6763" i="1"/>
  <c r="S6763" i="1" s="1"/>
  <c r="AA6762" i="1"/>
  <c r="Z6762" i="1"/>
  <c r="W6762" i="1"/>
  <c r="V6762" i="1"/>
  <c r="R6762" i="1"/>
  <c r="Q6762" i="1"/>
  <c r="P6762" i="1"/>
  <c r="N6762" i="1"/>
  <c r="S6762" i="1" s="1"/>
  <c r="AA6761" i="1"/>
  <c r="Z6761" i="1"/>
  <c r="V6761" i="1"/>
  <c r="W6761" i="1" s="1"/>
  <c r="R6761" i="1"/>
  <c r="Q6761" i="1"/>
  <c r="P6761" i="1"/>
  <c r="N6761" i="1"/>
  <c r="S6761" i="1" s="1"/>
  <c r="AA6760" i="1"/>
  <c r="Z6760" i="1"/>
  <c r="W6760" i="1"/>
  <c r="V6760" i="1"/>
  <c r="R6760" i="1"/>
  <c r="Q6760" i="1"/>
  <c r="P6760" i="1"/>
  <c r="N6760" i="1"/>
  <c r="S6760" i="1" s="1"/>
  <c r="AA6759" i="1"/>
  <c r="Z6759" i="1"/>
  <c r="W6759" i="1"/>
  <c r="V6759" i="1"/>
  <c r="R6759" i="1"/>
  <c r="Q6759" i="1"/>
  <c r="P6759" i="1"/>
  <c r="N6759" i="1"/>
  <c r="S6759" i="1" s="1"/>
  <c r="AA6758" i="1"/>
  <c r="Z6758" i="1"/>
  <c r="W6758" i="1"/>
  <c r="V6758" i="1"/>
  <c r="R6758" i="1"/>
  <c r="Q6758" i="1"/>
  <c r="P6758" i="1"/>
  <c r="N6758" i="1"/>
  <c r="S6758" i="1" s="1"/>
  <c r="AA6757" i="1"/>
  <c r="Z6757" i="1"/>
  <c r="V6757" i="1"/>
  <c r="W6757" i="1" s="1"/>
  <c r="R6757" i="1"/>
  <c r="Q6757" i="1"/>
  <c r="P6757" i="1"/>
  <c r="N6757" i="1"/>
  <c r="S6757" i="1" s="1"/>
  <c r="AA6756" i="1"/>
  <c r="Z6756" i="1"/>
  <c r="W6756" i="1"/>
  <c r="V6756" i="1"/>
  <c r="R6756" i="1"/>
  <c r="Q6756" i="1"/>
  <c r="P6756" i="1"/>
  <c r="N6756" i="1"/>
  <c r="S6756" i="1" s="1"/>
  <c r="AA6755" i="1"/>
  <c r="Z6755" i="1"/>
  <c r="W6755" i="1"/>
  <c r="V6755" i="1"/>
  <c r="R6755" i="1"/>
  <c r="Q6755" i="1"/>
  <c r="P6755" i="1"/>
  <c r="N6755" i="1"/>
  <c r="S6755" i="1" s="1"/>
  <c r="AA6754" i="1"/>
  <c r="Z6754" i="1"/>
  <c r="W6754" i="1"/>
  <c r="V6754" i="1"/>
  <c r="R6754" i="1"/>
  <c r="Q6754" i="1"/>
  <c r="P6754" i="1"/>
  <c r="N6754" i="1"/>
  <c r="S6754" i="1" s="1"/>
  <c r="AA6753" i="1"/>
  <c r="Z6753" i="1"/>
  <c r="V6753" i="1"/>
  <c r="W6753" i="1" s="1"/>
  <c r="R6753" i="1"/>
  <c r="Q6753" i="1"/>
  <c r="P6753" i="1"/>
  <c r="N6753" i="1"/>
  <c r="S6753" i="1" s="1"/>
  <c r="AA6752" i="1"/>
  <c r="Z6752" i="1"/>
  <c r="W6752" i="1"/>
  <c r="V6752" i="1"/>
  <c r="R6752" i="1"/>
  <c r="Q6752" i="1"/>
  <c r="P6752" i="1"/>
  <c r="N6752" i="1"/>
  <c r="S6752" i="1" s="1"/>
  <c r="AA6751" i="1"/>
  <c r="Z6751" i="1"/>
  <c r="W6751" i="1"/>
  <c r="V6751" i="1"/>
  <c r="R6751" i="1"/>
  <c r="Q6751" i="1"/>
  <c r="P6751" i="1"/>
  <c r="N6751" i="1"/>
  <c r="S6751" i="1" s="1"/>
  <c r="AA6750" i="1"/>
  <c r="Z6750" i="1"/>
  <c r="W6750" i="1"/>
  <c r="V6750" i="1"/>
  <c r="R6750" i="1"/>
  <c r="Q6750" i="1"/>
  <c r="P6750" i="1"/>
  <c r="N6750" i="1"/>
  <c r="S6750" i="1" s="1"/>
  <c r="AA6749" i="1"/>
  <c r="Z6749" i="1"/>
  <c r="V6749" i="1"/>
  <c r="W6749" i="1" s="1"/>
  <c r="R6749" i="1"/>
  <c r="Q6749" i="1"/>
  <c r="P6749" i="1"/>
  <c r="N6749" i="1"/>
  <c r="S6749" i="1" s="1"/>
  <c r="AA6748" i="1"/>
  <c r="Z6748" i="1"/>
  <c r="W6748" i="1"/>
  <c r="V6748" i="1"/>
  <c r="R6748" i="1"/>
  <c r="Q6748" i="1"/>
  <c r="P6748" i="1"/>
  <c r="N6748" i="1"/>
  <c r="S6748" i="1" s="1"/>
  <c r="AA6747" i="1"/>
  <c r="Z6747" i="1"/>
  <c r="W6747" i="1"/>
  <c r="V6747" i="1"/>
  <c r="R6747" i="1"/>
  <c r="Q6747" i="1"/>
  <c r="P6747" i="1"/>
  <c r="N6747" i="1"/>
  <c r="S6747" i="1" s="1"/>
  <c r="AA6746" i="1"/>
  <c r="Z6746" i="1"/>
  <c r="W6746" i="1"/>
  <c r="V6746" i="1"/>
  <c r="R6746" i="1"/>
  <c r="Q6746" i="1"/>
  <c r="P6746" i="1"/>
  <c r="N6746" i="1"/>
  <c r="S6746" i="1" s="1"/>
  <c r="AA6745" i="1"/>
  <c r="Z6745" i="1"/>
  <c r="V6745" i="1"/>
  <c r="W6745" i="1" s="1"/>
  <c r="R6745" i="1"/>
  <c r="Q6745" i="1"/>
  <c r="P6745" i="1"/>
  <c r="N6745" i="1"/>
  <c r="S6745" i="1" s="1"/>
  <c r="AA6744" i="1"/>
  <c r="Z6744" i="1"/>
  <c r="W6744" i="1"/>
  <c r="V6744" i="1"/>
  <c r="R6744" i="1"/>
  <c r="Q6744" i="1"/>
  <c r="P6744" i="1"/>
  <c r="N6744" i="1"/>
  <c r="S6744" i="1" s="1"/>
  <c r="AA6743" i="1"/>
  <c r="Z6743" i="1"/>
  <c r="W6743" i="1"/>
  <c r="V6743" i="1"/>
  <c r="R6743" i="1"/>
  <c r="Q6743" i="1"/>
  <c r="P6743" i="1"/>
  <c r="N6743" i="1"/>
  <c r="S6743" i="1" s="1"/>
  <c r="AA6742" i="1"/>
  <c r="Z6742" i="1"/>
  <c r="W6742" i="1"/>
  <c r="V6742" i="1"/>
  <c r="R6742" i="1"/>
  <c r="Q6742" i="1"/>
  <c r="P6742" i="1"/>
  <c r="N6742" i="1"/>
  <c r="S6742" i="1" s="1"/>
  <c r="AA6741" i="1"/>
  <c r="Z6741" i="1"/>
  <c r="V6741" i="1"/>
  <c r="W6741" i="1" s="1"/>
  <c r="R6741" i="1"/>
  <c r="Q6741" i="1"/>
  <c r="P6741" i="1"/>
  <c r="N6741" i="1"/>
  <c r="S6741" i="1" s="1"/>
  <c r="AA6740" i="1"/>
  <c r="Z6740" i="1"/>
  <c r="W6740" i="1"/>
  <c r="V6740" i="1"/>
  <c r="R6740" i="1"/>
  <c r="Q6740" i="1"/>
  <c r="P6740" i="1"/>
  <c r="N6740" i="1"/>
  <c r="S6740" i="1" s="1"/>
  <c r="AA6739" i="1"/>
  <c r="Z6739" i="1"/>
  <c r="W6739" i="1"/>
  <c r="V6739" i="1"/>
  <c r="R6739" i="1"/>
  <c r="Q6739" i="1"/>
  <c r="P6739" i="1"/>
  <c r="N6739" i="1"/>
  <c r="S6739" i="1" s="1"/>
  <c r="AA6738" i="1"/>
  <c r="Z6738" i="1"/>
  <c r="W6738" i="1"/>
  <c r="V6738" i="1"/>
  <c r="R6738" i="1"/>
  <c r="Q6738" i="1"/>
  <c r="P6738" i="1"/>
  <c r="N6738" i="1"/>
  <c r="S6738" i="1" s="1"/>
  <c r="AA6737" i="1"/>
  <c r="Z6737" i="1"/>
  <c r="V6737" i="1"/>
  <c r="W6737" i="1" s="1"/>
  <c r="R6737" i="1"/>
  <c r="Q6737" i="1"/>
  <c r="P6737" i="1"/>
  <c r="N6737" i="1"/>
  <c r="S6737" i="1" s="1"/>
  <c r="AA6736" i="1"/>
  <c r="Z6736" i="1"/>
  <c r="W6736" i="1"/>
  <c r="V6736" i="1"/>
  <c r="R6736" i="1"/>
  <c r="Q6736" i="1"/>
  <c r="P6736" i="1"/>
  <c r="N6736" i="1"/>
  <c r="S6736" i="1" s="1"/>
  <c r="AA6735" i="1"/>
  <c r="Z6735" i="1"/>
  <c r="W6735" i="1"/>
  <c r="V6735" i="1"/>
  <c r="R6735" i="1"/>
  <c r="Q6735" i="1"/>
  <c r="P6735" i="1"/>
  <c r="N6735" i="1"/>
  <c r="S6735" i="1" s="1"/>
  <c r="AA6734" i="1"/>
  <c r="Z6734" i="1"/>
  <c r="W6734" i="1"/>
  <c r="V6734" i="1"/>
  <c r="R6734" i="1"/>
  <c r="Q6734" i="1"/>
  <c r="P6734" i="1"/>
  <c r="N6734" i="1"/>
  <c r="S6734" i="1" s="1"/>
  <c r="AA6733" i="1"/>
  <c r="Z6733" i="1"/>
  <c r="V6733" i="1"/>
  <c r="W6733" i="1" s="1"/>
  <c r="R6733" i="1"/>
  <c r="Q6733" i="1"/>
  <c r="P6733" i="1"/>
  <c r="N6733" i="1"/>
  <c r="S6733" i="1" s="1"/>
  <c r="AA6732" i="1"/>
  <c r="Z6732" i="1"/>
  <c r="W6732" i="1"/>
  <c r="V6732" i="1"/>
  <c r="R6732" i="1"/>
  <c r="Q6732" i="1"/>
  <c r="P6732" i="1"/>
  <c r="N6732" i="1"/>
  <c r="S6732" i="1" s="1"/>
  <c r="AA6731" i="1"/>
  <c r="Z6731" i="1"/>
  <c r="W6731" i="1"/>
  <c r="V6731" i="1"/>
  <c r="R6731" i="1"/>
  <c r="Q6731" i="1"/>
  <c r="P6731" i="1"/>
  <c r="N6731" i="1"/>
  <c r="S6731" i="1" s="1"/>
  <c r="AA6730" i="1"/>
  <c r="Z6730" i="1"/>
  <c r="W6730" i="1"/>
  <c r="V6730" i="1"/>
  <c r="R6730" i="1"/>
  <c r="Q6730" i="1"/>
  <c r="P6730" i="1"/>
  <c r="N6730" i="1"/>
  <c r="S6730" i="1" s="1"/>
  <c r="AA6729" i="1"/>
  <c r="Z6729" i="1"/>
  <c r="V6729" i="1"/>
  <c r="W6729" i="1" s="1"/>
  <c r="R6729" i="1"/>
  <c r="Q6729" i="1"/>
  <c r="P6729" i="1"/>
  <c r="N6729" i="1"/>
  <c r="S6729" i="1" s="1"/>
  <c r="AA6728" i="1"/>
  <c r="Z6728" i="1"/>
  <c r="W6728" i="1"/>
  <c r="V6728" i="1"/>
  <c r="R6728" i="1"/>
  <c r="Q6728" i="1"/>
  <c r="P6728" i="1"/>
  <c r="N6728" i="1"/>
  <c r="S6728" i="1" s="1"/>
  <c r="AA6727" i="1"/>
  <c r="Z6727" i="1"/>
  <c r="W6727" i="1"/>
  <c r="V6727" i="1"/>
  <c r="R6727" i="1"/>
  <c r="Q6727" i="1"/>
  <c r="P6727" i="1"/>
  <c r="N6727" i="1"/>
  <c r="S6727" i="1" s="1"/>
  <c r="AA6726" i="1"/>
  <c r="Z6726" i="1"/>
  <c r="W6726" i="1"/>
  <c r="V6726" i="1"/>
  <c r="R6726" i="1"/>
  <c r="Q6726" i="1"/>
  <c r="P6726" i="1"/>
  <c r="N6726" i="1"/>
  <c r="S6726" i="1" s="1"/>
  <c r="AA6725" i="1"/>
  <c r="Z6725" i="1"/>
  <c r="V6725" i="1"/>
  <c r="W6725" i="1" s="1"/>
  <c r="R6725" i="1"/>
  <c r="Q6725" i="1"/>
  <c r="P6725" i="1"/>
  <c r="N6725" i="1"/>
  <c r="S6725" i="1" s="1"/>
  <c r="AA6724" i="1"/>
  <c r="Z6724" i="1"/>
  <c r="W6724" i="1"/>
  <c r="V6724" i="1"/>
  <c r="R6724" i="1"/>
  <c r="Q6724" i="1"/>
  <c r="P6724" i="1"/>
  <c r="N6724" i="1"/>
  <c r="S6724" i="1" s="1"/>
  <c r="AA6723" i="1"/>
  <c r="Z6723" i="1"/>
  <c r="W6723" i="1"/>
  <c r="V6723" i="1"/>
  <c r="R6723" i="1"/>
  <c r="Q6723" i="1"/>
  <c r="P6723" i="1"/>
  <c r="N6723" i="1"/>
  <c r="S6723" i="1" s="1"/>
  <c r="AA6722" i="1"/>
  <c r="Z6722" i="1"/>
  <c r="W6722" i="1"/>
  <c r="V6722" i="1"/>
  <c r="R6722" i="1"/>
  <c r="Q6722" i="1"/>
  <c r="P6722" i="1"/>
  <c r="N6722" i="1"/>
  <c r="S6722" i="1" s="1"/>
  <c r="AA6721" i="1"/>
  <c r="Z6721" i="1"/>
  <c r="V6721" i="1"/>
  <c r="W6721" i="1" s="1"/>
  <c r="R6721" i="1"/>
  <c r="Q6721" i="1"/>
  <c r="P6721" i="1"/>
  <c r="N6721" i="1"/>
  <c r="S6721" i="1" s="1"/>
  <c r="AA6720" i="1"/>
  <c r="Z6720" i="1"/>
  <c r="W6720" i="1"/>
  <c r="V6720" i="1"/>
  <c r="R6720" i="1"/>
  <c r="Q6720" i="1"/>
  <c r="P6720" i="1"/>
  <c r="N6720" i="1"/>
  <c r="S6720" i="1" s="1"/>
  <c r="AA6719" i="1"/>
  <c r="Z6719" i="1"/>
  <c r="W6719" i="1"/>
  <c r="V6719" i="1"/>
  <c r="R6719" i="1"/>
  <c r="Q6719" i="1"/>
  <c r="P6719" i="1"/>
  <c r="N6719" i="1"/>
  <c r="S6719" i="1" s="1"/>
  <c r="AA6718" i="1"/>
  <c r="Z6718" i="1"/>
  <c r="W6718" i="1"/>
  <c r="V6718" i="1"/>
  <c r="R6718" i="1"/>
  <c r="Q6718" i="1"/>
  <c r="P6718" i="1"/>
  <c r="N6718" i="1"/>
  <c r="S6718" i="1" s="1"/>
  <c r="AA6717" i="1"/>
  <c r="Z6717" i="1"/>
  <c r="V6717" i="1"/>
  <c r="W6717" i="1" s="1"/>
  <c r="R6717" i="1"/>
  <c r="Q6717" i="1"/>
  <c r="P6717" i="1"/>
  <c r="N6717" i="1"/>
  <c r="S6717" i="1" s="1"/>
  <c r="AA6716" i="1"/>
  <c r="Z6716" i="1"/>
  <c r="W6716" i="1"/>
  <c r="V6716" i="1"/>
  <c r="R6716" i="1"/>
  <c r="Q6716" i="1"/>
  <c r="P6716" i="1"/>
  <c r="N6716" i="1"/>
  <c r="S6716" i="1" s="1"/>
  <c r="AA6715" i="1"/>
  <c r="Z6715" i="1"/>
  <c r="W6715" i="1"/>
  <c r="V6715" i="1"/>
  <c r="R6715" i="1"/>
  <c r="Q6715" i="1"/>
  <c r="P6715" i="1"/>
  <c r="N6715" i="1"/>
  <c r="S6715" i="1" s="1"/>
  <c r="AA6714" i="1"/>
  <c r="Z6714" i="1"/>
  <c r="W6714" i="1"/>
  <c r="V6714" i="1"/>
  <c r="R6714" i="1"/>
  <c r="Q6714" i="1"/>
  <c r="P6714" i="1"/>
  <c r="N6714" i="1"/>
  <c r="S6714" i="1" s="1"/>
  <c r="AA6713" i="1"/>
  <c r="Z6713" i="1"/>
  <c r="V6713" i="1"/>
  <c r="W6713" i="1" s="1"/>
  <c r="R6713" i="1"/>
  <c r="Q6713" i="1"/>
  <c r="P6713" i="1"/>
  <c r="N6713" i="1"/>
  <c r="S6713" i="1" s="1"/>
  <c r="AA6712" i="1"/>
  <c r="Z6712" i="1"/>
  <c r="W6712" i="1"/>
  <c r="V6712" i="1"/>
  <c r="R6712" i="1"/>
  <c r="Q6712" i="1"/>
  <c r="P6712" i="1"/>
  <c r="N6712" i="1"/>
  <c r="S6712" i="1" s="1"/>
  <c r="AA6711" i="1"/>
  <c r="Z6711" i="1"/>
  <c r="W6711" i="1"/>
  <c r="V6711" i="1"/>
  <c r="R6711" i="1"/>
  <c r="Q6711" i="1"/>
  <c r="P6711" i="1"/>
  <c r="N6711" i="1"/>
  <c r="S6711" i="1" s="1"/>
  <c r="AA6710" i="1"/>
  <c r="Z6710" i="1"/>
  <c r="W6710" i="1"/>
  <c r="V6710" i="1"/>
  <c r="R6710" i="1"/>
  <c r="Q6710" i="1"/>
  <c r="P6710" i="1"/>
  <c r="N6710" i="1"/>
  <c r="S6710" i="1" s="1"/>
  <c r="AA6709" i="1"/>
  <c r="Z6709" i="1"/>
  <c r="V6709" i="1"/>
  <c r="W6709" i="1" s="1"/>
  <c r="R6709" i="1"/>
  <c r="Q6709" i="1"/>
  <c r="P6709" i="1"/>
  <c r="N6709" i="1"/>
  <c r="S6709" i="1" s="1"/>
  <c r="AA6708" i="1"/>
  <c r="Z6708" i="1"/>
  <c r="W6708" i="1"/>
  <c r="V6708" i="1"/>
  <c r="R6708" i="1"/>
  <c r="Q6708" i="1"/>
  <c r="P6708" i="1"/>
  <c r="N6708" i="1"/>
  <c r="S6708" i="1" s="1"/>
  <c r="AA6707" i="1"/>
  <c r="Z6707" i="1"/>
  <c r="W6707" i="1"/>
  <c r="V6707" i="1"/>
  <c r="R6707" i="1"/>
  <c r="Q6707" i="1"/>
  <c r="P6707" i="1"/>
  <c r="N6707" i="1"/>
  <c r="S6707" i="1" s="1"/>
  <c r="AA6706" i="1"/>
  <c r="Z6706" i="1"/>
  <c r="W6706" i="1"/>
  <c r="V6706" i="1"/>
  <c r="R6706" i="1"/>
  <c r="Q6706" i="1"/>
  <c r="P6706" i="1"/>
  <c r="N6706" i="1"/>
  <c r="S6706" i="1" s="1"/>
  <c r="AA6705" i="1"/>
  <c r="Z6705" i="1"/>
  <c r="V6705" i="1"/>
  <c r="W6705" i="1" s="1"/>
  <c r="R6705" i="1"/>
  <c r="Q6705" i="1"/>
  <c r="P6705" i="1"/>
  <c r="N6705" i="1"/>
  <c r="S6705" i="1" s="1"/>
  <c r="AA6704" i="1"/>
  <c r="Z6704" i="1"/>
  <c r="W6704" i="1"/>
  <c r="V6704" i="1"/>
  <c r="R6704" i="1"/>
  <c r="Q6704" i="1"/>
  <c r="P6704" i="1"/>
  <c r="N6704" i="1"/>
  <c r="S6704" i="1" s="1"/>
  <c r="AA6703" i="1"/>
  <c r="Z6703" i="1"/>
  <c r="W6703" i="1"/>
  <c r="V6703" i="1"/>
  <c r="R6703" i="1"/>
  <c r="Q6703" i="1"/>
  <c r="P6703" i="1"/>
  <c r="N6703" i="1"/>
  <c r="S6703" i="1" s="1"/>
  <c r="AA6702" i="1"/>
  <c r="Z6702" i="1"/>
  <c r="W6702" i="1"/>
  <c r="V6702" i="1"/>
  <c r="R6702" i="1"/>
  <c r="Q6702" i="1"/>
  <c r="P6702" i="1"/>
  <c r="N6702" i="1"/>
  <c r="S6702" i="1" s="1"/>
  <c r="AA6701" i="1"/>
  <c r="Z6701" i="1"/>
  <c r="V6701" i="1"/>
  <c r="W6701" i="1" s="1"/>
  <c r="R6701" i="1"/>
  <c r="Q6701" i="1"/>
  <c r="P6701" i="1"/>
  <c r="N6701" i="1"/>
  <c r="S6701" i="1" s="1"/>
  <c r="AA6700" i="1"/>
  <c r="Z6700" i="1"/>
  <c r="W6700" i="1"/>
  <c r="V6700" i="1"/>
  <c r="R6700" i="1"/>
  <c r="Q6700" i="1"/>
  <c r="P6700" i="1"/>
  <c r="N6700" i="1"/>
  <c r="S6700" i="1" s="1"/>
  <c r="AA6699" i="1"/>
  <c r="Z6699" i="1"/>
  <c r="W6699" i="1"/>
  <c r="V6699" i="1"/>
  <c r="R6699" i="1"/>
  <c r="Q6699" i="1"/>
  <c r="P6699" i="1"/>
  <c r="N6699" i="1"/>
  <c r="S6699" i="1" s="1"/>
  <c r="AA6698" i="1"/>
  <c r="Z6698" i="1"/>
  <c r="W6698" i="1"/>
  <c r="V6698" i="1"/>
  <c r="R6698" i="1"/>
  <c r="Q6698" i="1"/>
  <c r="P6698" i="1"/>
  <c r="N6698" i="1"/>
  <c r="S6698" i="1" s="1"/>
  <c r="AA6697" i="1"/>
  <c r="Z6697" i="1"/>
  <c r="V6697" i="1"/>
  <c r="W6697" i="1" s="1"/>
  <c r="R6697" i="1"/>
  <c r="Q6697" i="1"/>
  <c r="P6697" i="1"/>
  <c r="N6697" i="1"/>
  <c r="S6697" i="1" s="1"/>
  <c r="AA6696" i="1"/>
  <c r="Z6696" i="1"/>
  <c r="W6696" i="1"/>
  <c r="V6696" i="1"/>
  <c r="R6696" i="1"/>
  <c r="Q6696" i="1"/>
  <c r="P6696" i="1"/>
  <c r="N6696" i="1"/>
  <c r="S6696" i="1" s="1"/>
  <c r="AA6695" i="1"/>
  <c r="Z6695" i="1"/>
  <c r="W6695" i="1"/>
  <c r="V6695" i="1"/>
  <c r="R6695" i="1"/>
  <c r="Q6695" i="1"/>
  <c r="P6695" i="1"/>
  <c r="N6695" i="1"/>
  <c r="S6695" i="1" s="1"/>
  <c r="AA6694" i="1"/>
  <c r="Z6694" i="1"/>
  <c r="W6694" i="1"/>
  <c r="V6694" i="1"/>
  <c r="R6694" i="1"/>
  <c r="Q6694" i="1"/>
  <c r="P6694" i="1"/>
  <c r="N6694" i="1"/>
  <c r="S6694" i="1" s="1"/>
  <c r="AA6693" i="1"/>
  <c r="Z6693" i="1"/>
  <c r="V6693" i="1"/>
  <c r="W6693" i="1" s="1"/>
  <c r="R6693" i="1"/>
  <c r="Q6693" i="1"/>
  <c r="P6693" i="1"/>
  <c r="N6693" i="1"/>
  <c r="S6693" i="1" s="1"/>
  <c r="AA6692" i="1"/>
  <c r="Z6692" i="1"/>
  <c r="W6692" i="1"/>
  <c r="V6692" i="1"/>
  <c r="R6692" i="1"/>
  <c r="Q6692" i="1"/>
  <c r="P6692" i="1"/>
  <c r="N6692" i="1"/>
  <c r="S6692" i="1" s="1"/>
  <c r="AA6691" i="1"/>
  <c r="Z6691" i="1"/>
  <c r="W6691" i="1"/>
  <c r="V6691" i="1"/>
  <c r="R6691" i="1"/>
  <c r="Q6691" i="1"/>
  <c r="P6691" i="1"/>
  <c r="N6691" i="1"/>
  <c r="S6691" i="1" s="1"/>
  <c r="AA6690" i="1"/>
  <c r="Z6690" i="1"/>
  <c r="W6690" i="1"/>
  <c r="V6690" i="1"/>
  <c r="R6690" i="1"/>
  <c r="Q6690" i="1"/>
  <c r="P6690" i="1"/>
  <c r="N6690" i="1"/>
  <c r="S6690" i="1" s="1"/>
  <c r="AA6689" i="1"/>
  <c r="Z6689" i="1"/>
  <c r="V6689" i="1"/>
  <c r="W6689" i="1" s="1"/>
  <c r="R6689" i="1"/>
  <c r="Q6689" i="1"/>
  <c r="P6689" i="1"/>
  <c r="N6689" i="1"/>
  <c r="S6689" i="1" s="1"/>
  <c r="AA6688" i="1"/>
  <c r="Z6688" i="1"/>
  <c r="W6688" i="1"/>
  <c r="V6688" i="1"/>
  <c r="R6688" i="1"/>
  <c r="Q6688" i="1"/>
  <c r="P6688" i="1"/>
  <c r="N6688" i="1"/>
  <c r="S6688" i="1" s="1"/>
  <c r="AA6687" i="1"/>
  <c r="Z6687" i="1"/>
  <c r="W6687" i="1"/>
  <c r="V6687" i="1"/>
  <c r="R6687" i="1"/>
  <c r="Q6687" i="1"/>
  <c r="P6687" i="1"/>
  <c r="N6687" i="1"/>
  <c r="S6687" i="1" s="1"/>
  <c r="AA6686" i="1"/>
  <c r="Z6686" i="1"/>
  <c r="W6686" i="1"/>
  <c r="V6686" i="1"/>
  <c r="R6686" i="1"/>
  <c r="Q6686" i="1"/>
  <c r="P6686" i="1"/>
  <c r="N6686" i="1"/>
  <c r="S6686" i="1" s="1"/>
  <c r="AA6685" i="1"/>
  <c r="Z6685" i="1"/>
  <c r="V6685" i="1"/>
  <c r="W6685" i="1" s="1"/>
  <c r="R6685" i="1"/>
  <c r="Q6685" i="1"/>
  <c r="P6685" i="1"/>
  <c r="N6685" i="1"/>
  <c r="S6685" i="1" s="1"/>
  <c r="AA6684" i="1"/>
  <c r="Z6684" i="1"/>
  <c r="W6684" i="1"/>
  <c r="V6684" i="1"/>
  <c r="R6684" i="1"/>
  <c r="Q6684" i="1"/>
  <c r="P6684" i="1"/>
  <c r="N6684" i="1"/>
  <c r="S6684" i="1" s="1"/>
  <c r="AA6683" i="1"/>
  <c r="Z6683" i="1"/>
  <c r="W6683" i="1"/>
  <c r="V6683" i="1"/>
  <c r="R6683" i="1"/>
  <c r="Q6683" i="1"/>
  <c r="P6683" i="1"/>
  <c r="N6683" i="1"/>
  <c r="S6683" i="1" s="1"/>
  <c r="AA6682" i="1"/>
  <c r="Z6682" i="1"/>
  <c r="W6682" i="1"/>
  <c r="V6682" i="1"/>
  <c r="R6682" i="1"/>
  <c r="Q6682" i="1"/>
  <c r="P6682" i="1"/>
  <c r="N6682" i="1"/>
  <c r="S6682" i="1" s="1"/>
  <c r="AA6681" i="1"/>
  <c r="Z6681" i="1"/>
  <c r="V6681" i="1"/>
  <c r="W6681" i="1" s="1"/>
  <c r="R6681" i="1"/>
  <c r="Q6681" i="1"/>
  <c r="P6681" i="1"/>
  <c r="N6681" i="1"/>
  <c r="S6681" i="1" s="1"/>
  <c r="AA6680" i="1"/>
  <c r="Z6680" i="1"/>
  <c r="W6680" i="1"/>
  <c r="V6680" i="1"/>
  <c r="R6680" i="1"/>
  <c r="Q6680" i="1"/>
  <c r="P6680" i="1"/>
  <c r="N6680" i="1"/>
  <c r="S6680" i="1" s="1"/>
  <c r="AA6679" i="1"/>
  <c r="Z6679" i="1"/>
  <c r="W6679" i="1"/>
  <c r="V6679" i="1"/>
  <c r="R6679" i="1"/>
  <c r="Q6679" i="1"/>
  <c r="P6679" i="1"/>
  <c r="N6679" i="1"/>
  <c r="S6679" i="1" s="1"/>
  <c r="AA6678" i="1"/>
  <c r="Z6678" i="1"/>
  <c r="W6678" i="1"/>
  <c r="V6678" i="1"/>
  <c r="R6678" i="1"/>
  <c r="Q6678" i="1"/>
  <c r="P6678" i="1"/>
  <c r="N6678" i="1"/>
  <c r="S6678" i="1" s="1"/>
  <c r="AA6677" i="1"/>
  <c r="Z6677" i="1"/>
  <c r="V6677" i="1"/>
  <c r="W6677" i="1" s="1"/>
  <c r="R6677" i="1"/>
  <c r="Q6677" i="1"/>
  <c r="P6677" i="1"/>
  <c r="N6677" i="1"/>
  <c r="S6677" i="1" s="1"/>
  <c r="AA6676" i="1"/>
  <c r="Z6676" i="1"/>
  <c r="W6676" i="1"/>
  <c r="V6676" i="1"/>
  <c r="R6676" i="1"/>
  <c r="Q6676" i="1"/>
  <c r="P6676" i="1"/>
  <c r="N6676" i="1"/>
  <c r="S6676" i="1" s="1"/>
  <c r="AA6675" i="1"/>
  <c r="Z6675" i="1"/>
  <c r="W6675" i="1"/>
  <c r="V6675" i="1"/>
  <c r="R6675" i="1"/>
  <c r="Q6675" i="1"/>
  <c r="P6675" i="1"/>
  <c r="N6675" i="1"/>
  <c r="S6675" i="1" s="1"/>
  <c r="AA6674" i="1"/>
  <c r="Z6674" i="1"/>
  <c r="W6674" i="1"/>
  <c r="V6674" i="1"/>
  <c r="R6674" i="1"/>
  <c r="Q6674" i="1"/>
  <c r="P6674" i="1"/>
  <c r="N6674" i="1"/>
  <c r="S6674" i="1" s="1"/>
  <c r="AA6673" i="1"/>
  <c r="Z6673" i="1"/>
  <c r="V6673" i="1"/>
  <c r="W6673" i="1" s="1"/>
  <c r="R6673" i="1"/>
  <c r="Q6673" i="1"/>
  <c r="P6673" i="1"/>
  <c r="N6673" i="1"/>
  <c r="S6673" i="1" s="1"/>
  <c r="AA6672" i="1"/>
  <c r="Z6672" i="1"/>
  <c r="W6672" i="1"/>
  <c r="V6672" i="1"/>
  <c r="R6672" i="1"/>
  <c r="Q6672" i="1"/>
  <c r="P6672" i="1"/>
  <c r="N6672" i="1"/>
  <c r="S6672" i="1" s="1"/>
  <c r="AA6671" i="1"/>
  <c r="Z6671" i="1"/>
  <c r="W6671" i="1"/>
  <c r="V6671" i="1"/>
  <c r="R6671" i="1"/>
  <c r="Q6671" i="1"/>
  <c r="P6671" i="1"/>
  <c r="N6671" i="1"/>
  <c r="S6671" i="1" s="1"/>
  <c r="AA6670" i="1"/>
  <c r="Z6670" i="1"/>
  <c r="W6670" i="1"/>
  <c r="V6670" i="1"/>
  <c r="R6670" i="1"/>
  <c r="Q6670" i="1"/>
  <c r="P6670" i="1"/>
  <c r="N6670" i="1"/>
  <c r="S6670" i="1" s="1"/>
  <c r="AA6669" i="1"/>
  <c r="Z6669" i="1"/>
  <c r="V6669" i="1"/>
  <c r="W6669" i="1" s="1"/>
  <c r="R6669" i="1"/>
  <c r="Q6669" i="1"/>
  <c r="P6669" i="1"/>
  <c r="N6669" i="1"/>
  <c r="S6669" i="1" s="1"/>
  <c r="AA6668" i="1"/>
  <c r="Z6668" i="1"/>
  <c r="W6668" i="1"/>
  <c r="V6668" i="1"/>
  <c r="R6668" i="1"/>
  <c r="Q6668" i="1"/>
  <c r="P6668" i="1"/>
  <c r="N6668" i="1"/>
  <c r="S6668" i="1" s="1"/>
  <c r="AA6667" i="1"/>
  <c r="Z6667" i="1"/>
  <c r="W6667" i="1"/>
  <c r="V6667" i="1"/>
  <c r="R6667" i="1"/>
  <c r="Q6667" i="1"/>
  <c r="P6667" i="1"/>
  <c r="N6667" i="1"/>
  <c r="S6667" i="1" s="1"/>
  <c r="AA6666" i="1"/>
  <c r="Z6666" i="1"/>
  <c r="W6666" i="1"/>
  <c r="V6666" i="1"/>
  <c r="R6666" i="1"/>
  <c r="Q6666" i="1"/>
  <c r="P6666" i="1"/>
  <c r="N6666" i="1"/>
  <c r="S6666" i="1" s="1"/>
  <c r="AA6665" i="1"/>
  <c r="Z6665" i="1"/>
  <c r="V6665" i="1"/>
  <c r="W6665" i="1" s="1"/>
  <c r="R6665" i="1"/>
  <c r="Q6665" i="1"/>
  <c r="P6665" i="1"/>
  <c r="N6665" i="1"/>
  <c r="S6665" i="1" s="1"/>
  <c r="AA6664" i="1"/>
  <c r="Z6664" i="1"/>
  <c r="W6664" i="1"/>
  <c r="V6664" i="1"/>
  <c r="R6664" i="1"/>
  <c r="Q6664" i="1"/>
  <c r="P6664" i="1"/>
  <c r="N6664" i="1"/>
  <c r="S6664" i="1" s="1"/>
  <c r="AA6663" i="1"/>
  <c r="Z6663" i="1"/>
  <c r="W6663" i="1"/>
  <c r="V6663" i="1"/>
  <c r="R6663" i="1"/>
  <c r="Q6663" i="1"/>
  <c r="P6663" i="1"/>
  <c r="N6663" i="1"/>
  <c r="S6663" i="1" s="1"/>
  <c r="AA6662" i="1"/>
  <c r="Z6662" i="1"/>
  <c r="W6662" i="1"/>
  <c r="V6662" i="1"/>
  <c r="R6662" i="1"/>
  <c r="Q6662" i="1"/>
  <c r="P6662" i="1"/>
  <c r="N6662" i="1"/>
  <c r="S6662" i="1" s="1"/>
  <c r="AA6661" i="1"/>
  <c r="Z6661" i="1"/>
  <c r="V6661" i="1"/>
  <c r="W6661" i="1" s="1"/>
  <c r="R6661" i="1"/>
  <c r="Q6661" i="1"/>
  <c r="P6661" i="1"/>
  <c r="N6661" i="1"/>
  <c r="S6661" i="1" s="1"/>
  <c r="AA6660" i="1"/>
  <c r="Z6660" i="1"/>
  <c r="W6660" i="1"/>
  <c r="V6660" i="1"/>
  <c r="R6660" i="1"/>
  <c r="Q6660" i="1"/>
  <c r="P6660" i="1"/>
  <c r="N6660" i="1"/>
  <c r="S6660" i="1" s="1"/>
  <c r="AA6659" i="1"/>
  <c r="Z6659" i="1"/>
  <c r="W6659" i="1"/>
  <c r="V6659" i="1"/>
  <c r="R6659" i="1"/>
  <c r="Q6659" i="1"/>
  <c r="P6659" i="1"/>
  <c r="N6659" i="1"/>
  <c r="S6659" i="1" s="1"/>
  <c r="AA6658" i="1"/>
  <c r="Z6658" i="1"/>
  <c r="W6658" i="1"/>
  <c r="V6658" i="1"/>
  <c r="R6658" i="1"/>
  <c r="Q6658" i="1"/>
  <c r="P6658" i="1"/>
  <c r="N6658" i="1"/>
  <c r="S6658" i="1" s="1"/>
  <c r="AA6657" i="1"/>
  <c r="Z6657" i="1"/>
  <c r="V6657" i="1"/>
  <c r="W6657" i="1" s="1"/>
  <c r="R6657" i="1"/>
  <c r="Q6657" i="1"/>
  <c r="P6657" i="1"/>
  <c r="N6657" i="1"/>
  <c r="S6657" i="1" s="1"/>
  <c r="AA6656" i="1"/>
  <c r="Z6656" i="1"/>
  <c r="W6656" i="1"/>
  <c r="V6656" i="1"/>
  <c r="R6656" i="1"/>
  <c r="Q6656" i="1"/>
  <c r="P6656" i="1"/>
  <c r="N6656" i="1"/>
  <c r="S6656" i="1" s="1"/>
  <c r="AA6655" i="1"/>
  <c r="Z6655" i="1"/>
  <c r="W6655" i="1"/>
  <c r="V6655" i="1"/>
  <c r="R6655" i="1"/>
  <c r="Q6655" i="1"/>
  <c r="P6655" i="1"/>
  <c r="N6655" i="1"/>
  <c r="S6655" i="1" s="1"/>
  <c r="AA6654" i="1"/>
  <c r="Z6654" i="1"/>
  <c r="W6654" i="1"/>
  <c r="V6654" i="1"/>
  <c r="R6654" i="1"/>
  <c r="Q6654" i="1"/>
  <c r="P6654" i="1"/>
  <c r="N6654" i="1"/>
  <c r="S6654" i="1" s="1"/>
  <c r="AA6653" i="1"/>
  <c r="Z6653" i="1"/>
  <c r="V6653" i="1"/>
  <c r="W6653" i="1" s="1"/>
  <c r="R6653" i="1"/>
  <c r="Q6653" i="1"/>
  <c r="P6653" i="1"/>
  <c r="N6653" i="1"/>
  <c r="S6653" i="1" s="1"/>
  <c r="AA6652" i="1"/>
  <c r="Z6652" i="1"/>
  <c r="W6652" i="1"/>
  <c r="V6652" i="1"/>
  <c r="R6652" i="1"/>
  <c r="Q6652" i="1"/>
  <c r="P6652" i="1"/>
  <c r="N6652" i="1"/>
  <c r="S6652" i="1" s="1"/>
  <c r="AA6651" i="1"/>
  <c r="Z6651" i="1"/>
  <c r="W6651" i="1"/>
  <c r="V6651" i="1"/>
  <c r="R6651" i="1"/>
  <c r="Q6651" i="1"/>
  <c r="P6651" i="1"/>
  <c r="N6651" i="1"/>
  <c r="S6651" i="1" s="1"/>
  <c r="AA6650" i="1"/>
  <c r="Z6650" i="1"/>
  <c r="W6650" i="1"/>
  <c r="V6650" i="1"/>
  <c r="R6650" i="1"/>
  <c r="Q6650" i="1"/>
  <c r="P6650" i="1"/>
  <c r="N6650" i="1"/>
  <c r="S6650" i="1" s="1"/>
  <c r="AA6649" i="1"/>
  <c r="Z6649" i="1"/>
  <c r="V6649" i="1"/>
  <c r="W6649" i="1" s="1"/>
  <c r="R6649" i="1"/>
  <c r="Q6649" i="1"/>
  <c r="P6649" i="1"/>
  <c r="N6649" i="1"/>
  <c r="S6649" i="1" s="1"/>
  <c r="AA6648" i="1"/>
  <c r="Z6648" i="1"/>
  <c r="W6648" i="1"/>
  <c r="V6648" i="1"/>
  <c r="R6648" i="1"/>
  <c r="Q6648" i="1"/>
  <c r="P6648" i="1"/>
  <c r="N6648" i="1"/>
  <c r="S6648" i="1" s="1"/>
  <c r="AA6647" i="1"/>
  <c r="Z6647" i="1"/>
  <c r="W6647" i="1"/>
  <c r="V6647" i="1"/>
  <c r="R6647" i="1"/>
  <c r="Q6647" i="1"/>
  <c r="P6647" i="1"/>
  <c r="N6647" i="1"/>
  <c r="S6647" i="1" s="1"/>
  <c r="AA6646" i="1"/>
  <c r="Z6646" i="1"/>
  <c r="W6646" i="1"/>
  <c r="V6646" i="1"/>
  <c r="R6646" i="1"/>
  <c r="Q6646" i="1"/>
  <c r="P6646" i="1"/>
  <c r="N6646" i="1"/>
  <c r="S6646" i="1" s="1"/>
  <c r="AA6645" i="1"/>
  <c r="Z6645" i="1"/>
  <c r="V6645" i="1"/>
  <c r="W6645" i="1" s="1"/>
  <c r="R6645" i="1"/>
  <c r="Q6645" i="1"/>
  <c r="P6645" i="1"/>
  <c r="N6645" i="1"/>
  <c r="S6645" i="1" s="1"/>
  <c r="AA6644" i="1"/>
  <c r="Z6644" i="1"/>
  <c r="W6644" i="1"/>
  <c r="V6644" i="1"/>
  <c r="R6644" i="1"/>
  <c r="Q6644" i="1"/>
  <c r="P6644" i="1"/>
  <c r="N6644" i="1"/>
  <c r="S6644" i="1" s="1"/>
  <c r="AA6643" i="1"/>
  <c r="Z6643" i="1"/>
  <c r="W6643" i="1"/>
  <c r="V6643" i="1"/>
  <c r="R6643" i="1"/>
  <c r="Q6643" i="1"/>
  <c r="P6643" i="1"/>
  <c r="N6643" i="1"/>
  <c r="S6643" i="1" s="1"/>
  <c r="AA6642" i="1"/>
  <c r="Z6642" i="1"/>
  <c r="W6642" i="1"/>
  <c r="V6642" i="1"/>
  <c r="R6642" i="1"/>
  <c r="Q6642" i="1"/>
  <c r="P6642" i="1"/>
  <c r="N6642" i="1"/>
  <c r="S6642" i="1" s="1"/>
  <c r="AA6641" i="1"/>
  <c r="Z6641" i="1"/>
  <c r="V6641" i="1"/>
  <c r="W6641" i="1" s="1"/>
  <c r="R6641" i="1"/>
  <c r="Q6641" i="1"/>
  <c r="P6641" i="1"/>
  <c r="N6641" i="1"/>
  <c r="S6641" i="1" s="1"/>
  <c r="AA6640" i="1"/>
  <c r="Z6640" i="1"/>
  <c r="W6640" i="1"/>
  <c r="V6640" i="1"/>
  <c r="R6640" i="1"/>
  <c r="Q6640" i="1"/>
  <c r="P6640" i="1"/>
  <c r="N6640" i="1"/>
  <c r="S6640" i="1" s="1"/>
  <c r="AA6639" i="1"/>
  <c r="Z6639" i="1"/>
  <c r="W6639" i="1"/>
  <c r="V6639" i="1"/>
  <c r="R6639" i="1"/>
  <c r="Q6639" i="1"/>
  <c r="P6639" i="1"/>
  <c r="N6639" i="1"/>
  <c r="S6639" i="1" s="1"/>
  <c r="AA6638" i="1"/>
  <c r="Z6638" i="1"/>
  <c r="W6638" i="1"/>
  <c r="V6638" i="1"/>
  <c r="R6638" i="1"/>
  <c r="Q6638" i="1"/>
  <c r="P6638" i="1"/>
  <c r="N6638" i="1"/>
  <c r="S6638" i="1" s="1"/>
  <c r="AA6637" i="1"/>
  <c r="Z6637" i="1"/>
  <c r="V6637" i="1"/>
  <c r="W6637" i="1" s="1"/>
  <c r="R6637" i="1"/>
  <c r="Q6637" i="1"/>
  <c r="P6637" i="1"/>
  <c r="N6637" i="1"/>
  <c r="S6637" i="1" s="1"/>
  <c r="AA6636" i="1"/>
  <c r="Z6636" i="1"/>
  <c r="W6636" i="1"/>
  <c r="V6636" i="1"/>
  <c r="R6636" i="1"/>
  <c r="Q6636" i="1"/>
  <c r="P6636" i="1"/>
  <c r="N6636" i="1"/>
  <c r="S6636" i="1" s="1"/>
  <c r="AA6635" i="1"/>
  <c r="Z6635" i="1"/>
  <c r="W6635" i="1"/>
  <c r="V6635" i="1"/>
  <c r="R6635" i="1"/>
  <c r="Q6635" i="1"/>
  <c r="P6635" i="1"/>
  <c r="N6635" i="1"/>
  <c r="S6635" i="1" s="1"/>
  <c r="AA6634" i="1"/>
  <c r="Z6634" i="1"/>
  <c r="W6634" i="1"/>
  <c r="V6634" i="1"/>
  <c r="R6634" i="1"/>
  <c r="Q6634" i="1"/>
  <c r="P6634" i="1"/>
  <c r="N6634" i="1"/>
  <c r="S6634" i="1" s="1"/>
  <c r="AA6633" i="1"/>
  <c r="Z6633" i="1"/>
  <c r="V6633" i="1"/>
  <c r="W6633" i="1" s="1"/>
  <c r="R6633" i="1"/>
  <c r="Q6633" i="1"/>
  <c r="P6633" i="1"/>
  <c r="N6633" i="1"/>
  <c r="S6633" i="1" s="1"/>
  <c r="AA6632" i="1"/>
  <c r="Z6632" i="1"/>
  <c r="W6632" i="1"/>
  <c r="V6632" i="1"/>
  <c r="R6632" i="1"/>
  <c r="Q6632" i="1"/>
  <c r="P6632" i="1"/>
  <c r="N6632" i="1"/>
  <c r="S6632" i="1" s="1"/>
  <c r="AA6631" i="1"/>
  <c r="Z6631" i="1"/>
  <c r="W6631" i="1"/>
  <c r="V6631" i="1"/>
  <c r="R6631" i="1"/>
  <c r="Q6631" i="1"/>
  <c r="P6631" i="1"/>
  <c r="N6631" i="1"/>
  <c r="S6631" i="1" s="1"/>
  <c r="AA6630" i="1"/>
  <c r="Z6630" i="1"/>
  <c r="W6630" i="1"/>
  <c r="V6630" i="1"/>
  <c r="R6630" i="1"/>
  <c r="Q6630" i="1"/>
  <c r="P6630" i="1"/>
  <c r="N6630" i="1"/>
  <c r="S6630" i="1" s="1"/>
  <c r="AA6629" i="1"/>
  <c r="Z6629" i="1"/>
  <c r="V6629" i="1"/>
  <c r="W6629" i="1" s="1"/>
  <c r="R6629" i="1"/>
  <c r="Q6629" i="1"/>
  <c r="P6629" i="1"/>
  <c r="N6629" i="1"/>
  <c r="S6629" i="1" s="1"/>
  <c r="AA6628" i="1"/>
  <c r="Z6628" i="1"/>
  <c r="W6628" i="1"/>
  <c r="V6628" i="1"/>
  <c r="R6628" i="1"/>
  <c r="Q6628" i="1"/>
  <c r="P6628" i="1"/>
  <c r="N6628" i="1"/>
  <c r="S6628" i="1" s="1"/>
  <c r="AA6627" i="1"/>
  <c r="Z6627" i="1"/>
  <c r="W6627" i="1"/>
  <c r="V6627" i="1"/>
  <c r="R6627" i="1"/>
  <c r="Q6627" i="1"/>
  <c r="P6627" i="1"/>
  <c r="N6627" i="1"/>
  <c r="S6627" i="1" s="1"/>
  <c r="AA6626" i="1"/>
  <c r="Z6626" i="1"/>
  <c r="W6626" i="1"/>
  <c r="V6626" i="1"/>
  <c r="R6626" i="1"/>
  <c r="Q6626" i="1"/>
  <c r="P6626" i="1"/>
  <c r="N6626" i="1"/>
  <c r="S6626" i="1" s="1"/>
  <c r="AA6625" i="1"/>
  <c r="Z6625" i="1"/>
  <c r="V6625" i="1"/>
  <c r="W6625" i="1" s="1"/>
  <c r="R6625" i="1"/>
  <c r="Q6625" i="1"/>
  <c r="P6625" i="1"/>
  <c r="N6625" i="1"/>
  <c r="S6625" i="1" s="1"/>
  <c r="AA6624" i="1"/>
  <c r="Z6624" i="1"/>
  <c r="W6624" i="1"/>
  <c r="V6624" i="1"/>
  <c r="R6624" i="1"/>
  <c r="Q6624" i="1"/>
  <c r="P6624" i="1"/>
  <c r="N6624" i="1"/>
  <c r="S6624" i="1" s="1"/>
  <c r="AA6623" i="1"/>
  <c r="Z6623" i="1"/>
  <c r="W6623" i="1"/>
  <c r="V6623" i="1"/>
  <c r="R6623" i="1"/>
  <c r="Q6623" i="1"/>
  <c r="P6623" i="1"/>
  <c r="N6623" i="1"/>
  <c r="S6623" i="1" s="1"/>
  <c r="AA6622" i="1"/>
  <c r="Z6622" i="1"/>
  <c r="W6622" i="1"/>
  <c r="V6622" i="1"/>
  <c r="R6622" i="1"/>
  <c r="Q6622" i="1"/>
  <c r="P6622" i="1"/>
  <c r="N6622" i="1"/>
  <c r="S6622" i="1" s="1"/>
  <c r="AA6621" i="1"/>
  <c r="Z6621" i="1"/>
  <c r="V6621" i="1"/>
  <c r="W6621" i="1" s="1"/>
  <c r="R6621" i="1"/>
  <c r="Q6621" i="1"/>
  <c r="P6621" i="1"/>
  <c r="N6621" i="1"/>
  <c r="S6621" i="1" s="1"/>
  <c r="AA6620" i="1"/>
  <c r="Z6620" i="1"/>
  <c r="W6620" i="1"/>
  <c r="V6620" i="1"/>
  <c r="R6620" i="1"/>
  <c r="Q6620" i="1"/>
  <c r="P6620" i="1"/>
  <c r="N6620" i="1"/>
  <c r="S6620" i="1" s="1"/>
  <c r="AA6619" i="1"/>
  <c r="Z6619" i="1"/>
  <c r="W6619" i="1"/>
  <c r="V6619" i="1"/>
  <c r="R6619" i="1"/>
  <c r="Q6619" i="1"/>
  <c r="P6619" i="1"/>
  <c r="N6619" i="1"/>
  <c r="S6619" i="1" s="1"/>
  <c r="AA6618" i="1"/>
  <c r="Z6618" i="1"/>
  <c r="W6618" i="1"/>
  <c r="V6618" i="1"/>
  <c r="R6618" i="1"/>
  <c r="Q6618" i="1"/>
  <c r="P6618" i="1"/>
  <c r="N6618" i="1"/>
  <c r="S6618" i="1" s="1"/>
  <c r="AA6617" i="1"/>
  <c r="Z6617" i="1"/>
  <c r="V6617" i="1"/>
  <c r="W6617" i="1" s="1"/>
  <c r="R6617" i="1"/>
  <c r="Q6617" i="1"/>
  <c r="P6617" i="1"/>
  <c r="N6617" i="1"/>
  <c r="S6617" i="1" s="1"/>
  <c r="AA6616" i="1"/>
  <c r="Z6616" i="1"/>
  <c r="W6616" i="1"/>
  <c r="V6616" i="1"/>
  <c r="R6616" i="1"/>
  <c r="Q6616" i="1"/>
  <c r="P6616" i="1"/>
  <c r="N6616" i="1"/>
  <c r="S6616" i="1" s="1"/>
  <c r="AA6615" i="1"/>
  <c r="Z6615" i="1"/>
  <c r="W6615" i="1"/>
  <c r="V6615" i="1"/>
  <c r="R6615" i="1"/>
  <c r="Q6615" i="1"/>
  <c r="P6615" i="1"/>
  <c r="N6615" i="1"/>
  <c r="S6615" i="1" s="1"/>
  <c r="AA6614" i="1"/>
  <c r="Z6614" i="1"/>
  <c r="W6614" i="1"/>
  <c r="V6614" i="1"/>
  <c r="R6614" i="1"/>
  <c r="Q6614" i="1"/>
  <c r="P6614" i="1"/>
  <c r="N6614" i="1"/>
  <c r="S6614" i="1" s="1"/>
  <c r="AA6613" i="1"/>
  <c r="Z6613" i="1"/>
  <c r="V6613" i="1"/>
  <c r="W6613" i="1" s="1"/>
  <c r="R6613" i="1"/>
  <c r="Q6613" i="1"/>
  <c r="P6613" i="1"/>
  <c r="N6613" i="1"/>
  <c r="S6613" i="1" s="1"/>
  <c r="AA6612" i="1"/>
  <c r="Z6612" i="1"/>
  <c r="W6612" i="1"/>
  <c r="V6612" i="1"/>
  <c r="R6612" i="1"/>
  <c r="Q6612" i="1"/>
  <c r="P6612" i="1"/>
  <c r="N6612" i="1"/>
  <c r="S6612" i="1" s="1"/>
  <c r="AA6611" i="1"/>
  <c r="Z6611" i="1"/>
  <c r="W6611" i="1"/>
  <c r="V6611" i="1"/>
  <c r="R6611" i="1"/>
  <c r="Q6611" i="1"/>
  <c r="P6611" i="1"/>
  <c r="N6611" i="1"/>
  <c r="S6611" i="1" s="1"/>
  <c r="AA6610" i="1"/>
  <c r="Z6610" i="1"/>
  <c r="W6610" i="1"/>
  <c r="V6610" i="1"/>
  <c r="R6610" i="1"/>
  <c r="Q6610" i="1"/>
  <c r="P6610" i="1"/>
  <c r="N6610" i="1"/>
  <c r="S6610" i="1" s="1"/>
  <c r="AA6609" i="1"/>
  <c r="Z6609" i="1"/>
  <c r="V6609" i="1"/>
  <c r="W6609" i="1" s="1"/>
  <c r="R6609" i="1"/>
  <c r="Q6609" i="1"/>
  <c r="P6609" i="1"/>
  <c r="N6609" i="1"/>
  <c r="S6609" i="1" s="1"/>
  <c r="AA6608" i="1"/>
  <c r="Z6608" i="1"/>
  <c r="W6608" i="1"/>
  <c r="V6608" i="1"/>
  <c r="R6608" i="1"/>
  <c r="Q6608" i="1"/>
  <c r="P6608" i="1"/>
  <c r="N6608" i="1"/>
  <c r="S6608" i="1" s="1"/>
  <c r="AA6607" i="1"/>
  <c r="Z6607" i="1"/>
  <c r="W6607" i="1"/>
  <c r="V6607" i="1"/>
  <c r="R6607" i="1"/>
  <c r="Q6607" i="1"/>
  <c r="P6607" i="1"/>
  <c r="N6607" i="1"/>
  <c r="S6607" i="1" s="1"/>
  <c r="AA6606" i="1"/>
  <c r="Z6606" i="1"/>
  <c r="W6606" i="1"/>
  <c r="V6606" i="1"/>
  <c r="R6606" i="1"/>
  <c r="Q6606" i="1"/>
  <c r="P6606" i="1"/>
  <c r="N6606" i="1"/>
  <c r="S6606" i="1" s="1"/>
  <c r="AA6605" i="1"/>
  <c r="Z6605" i="1"/>
  <c r="V6605" i="1"/>
  <c r="W6605" i="1" s="1"/>
  <c r="R6605" i="1"/>
  <c r="Q6605" i="1"/>
  <c r="P6605" i="1"/>
  <c r="N6605" i="1"/>
  <c r="S6605" i="1" s="1"/>
  <c r="AA6604" i="1"/>
  <c r="Z6604" i="1"/>
  <c r="W6604" i="1"/>
  <c r="V6604" i="1"/>
  <c r="R6604" i="1"/>
  <c r="Q6604" i="1"/>
  <c r="P6604" i="1"/>
  <c r="N6604" i="1"/>
  <c r="S6604" i="1" s="1"/>
  <c r="AA6603" i="1"/>
  <c r="Z6603" i="1"/>
  <c r="W6603" i="1"/>
  <c r="V6603" i="1"/>
  <c r="R6603" i="1"/>
  <c r="Q6603" i="1"/>
  <c r="P6603" i="1"/>
  <c r="N6603" i="1"/>
  <c r="S6603" i="1" s="1"/>
  <c r="AA6602" i="1"/>
  <c r="Z6602" i="1"/>
  <c r="W6602" i="1"/>
  <c r="V6602" i="1"/>
  <c r="R6602" i="1"/>
  <c r="Q6602" i="1"/>
  <c r="P6602" i="1"/>
  <c r="N6602" i="1"/>
  <c r="S6602" i="1" s="1"/>
  <c r="AA6601" i="1"/>
  <c r="Z6601" i="1"/>
  <c r="V6601" i="1"/>
  <c r="W6601" i="1" s="1"/>
  <c r="R6601" i="1"/>
  <c r="Q6601" i="1"/>
  <c r="P6601" i="1"/>
  <c r="N6601" i="1"/>
  <c r="S6601" i="1" s="1"/>
  <c r="AA6600" i="1"/>
  <c r="Z6600" i="1"/>
  <c r="W6600" i="1"/>
  <c r="V6600" i="1"/>
  <c r="R6600" i="1"/>
  <c r="Q6600" i="1"/>
  <c r="P6600" i="1"/>
  <c r="N6600" i="1"/>
  <c r="S6600" i="1" s="1"/>
  <c r="AA6599" i="1"/>
  <c r="Z6599" i="1"/>
  <c r="W6599" i="1"/>
  <c r="V6599" i="1"/>
  <c r="R6599" i="1"/>
  <c r="Q6599" i="1"/>
  <c r="P6599" i="1"/>
  <c r="N6599" i="1"/>
  <c r="S6599" i="1" s="1"/>
  <c r="AA6598" i="1"/>
  <c r="Z6598" i="1"/>
  <c r="W6598" i="1"/>
  <c r="V6598" i="1"/>
  <c r="R6598" i="1"/>
  <c r="Q6598" i="1"/>
  <c r="P6598" i="1"/>
  <c r="N6598" i="1"/>
  <c r="S6598" i="1" s="1"/>
  <c r="AA6597" i="1"/>
  <c r="Z6597" i="1"/>
  <c r="V6597" i="1"/>
  <c r="W6597" i="1" s="1"/>
  <c r="R6597" i="1"/>
  <c r="Q6597" i="1"/>
  <c r="P6597" i="1"/>
  <c r="N6597" i="1"/>
  <c r="S6597" i="1" s="1"/>
  <c r="AA6596" i="1"/>
  <c r="Z6596" i="1"/>
  <c r="W6596" i="1"/>
  <c r="V6596" i="1"/>
  <c r="R6596" i="1"/>
  <c r="Q6596" i="1"/>
  <c r="P6596" i="1"/>
  <c r="N6596" i="1"/>
  <c r="S6596" i="1" s="1"/>
  <c r="AA6595" i="1"/>
  <c r="Z6595" i="1"/>
  <c r="W6595" i="1"/>
  <c r="V6595" i="1"/>
  <c r="R6595" i="1"/>
  <c r="Q6595" i="1"/>
  <c r="P6595" i="1"/>
  <c r="N6595" i="1"/>
  <c r="S6595" i="1" s="1"/>
  <c r="AA6594" i="1"/>
  <c r="Z6594" i="1"/>
  <c r="W6594" i="1"/>
  <c r="V6594" i="1"/>
  <c r="R6594" i="1"/>
  <c r="Q6594" i="1"/>
  <c r="P6594" i="1"/>
  <c r="N6594" i="1"/>
  <c r="S6594" i="1" s="1"/>
  <c r="AA6593" i="1"/>
  <c r="Z6593" i="1"/>
  <c r="V6593" i="1"/>
  <c r="W6593" i="1" s="1"/>
  <c r="R6593" i="1"/>
  <c r="Q6593" i="1"/>
  <c r="P6593" i="1"/>
  <c r="N6593" i="1"/>
  <c r="S6593" i="1" s="1"/>
  <c r="AA6592" i="1"/>
  <c r="Z6592" i="1"/>
  <c r="W6592" i="1"/>
  <c r="V6592" i="1"/>
  <c r="R6592" i="1"/>
  <c r="Q6592" i="1"/>
  <c r="P6592" i="1"/>
  <c r="N6592" i="1"/>
  <c r="S6592" i="1" s="1"/>
  <c r="AA6591" i="1"/>
  <c r="Z6591" i="1"/>
  <c r="W6591" i="1"/>
  <c r="V6591" i="1"/>
  <c r="R6591" i="1"/>
  <c r="Q6591" i="1"/>
  <c r="P6591" i="1"/>
  <c r="N6591" i="1"/>
  <c r="S6591" i="1" s="1"/>
  <c r="AA6590" i="1"/>
  <c r="Z6590" i="1"/>
  <c r="W6590" i="1"/>
  <c r="V6590" i="1"/>
  <c r="R6590" i="1"/>
  <c r="Q6590" i="1"/>
  <c r="P6590" i="1"/>
  <c r="N6590" i="1"/>
  <c r="S6590" i="1" s="1"/>
  <c r="AA6589" i="1"/>
  <c r="Z6589" i="1"/>
  <c r="V6589" i="1"/>
  <c r="W6589" i="1" s="1"/>
  <c r="R6589" i="1"/>
  <c r="Q6589" i="1"/>
  <c r="P6589" i="1"/>
  <c r="N6589" i="1"/>
  <c r="S6589" i="1" s="1"/>
  <c r="AA6588" i="1"/>
  <c r="Z6588" i="1"/>
  <c r="W6588" i="1"/>
  <c r="V6588" i="1"/>
  <c r="R6588" i="1"/>
  <c r="Q6588" i="1"/>
  <c r="P6588" i="1"/>
  <c r="N6588" i="1"/>
  <c r="S6588" i="1" s="1"/>
  <c r="AA6587" i="1"/>
  <c r="Z6587" i="1"/>
  <c r="W6587" i="1"/>
  <c r="V6587" i="1"/>
  <c r="R6587" i="1"/>
  <c r="Q6587" i="1"/>
  <c r="P6587" i="1"/>
  <c r="N6587" i="1"/>
  <c r="S6587" i="1" s="1"/>
  <c r="AA6586" i="1"/>
  <c r="Z6586" i="1"/>
  <c r="W6586" i="1"/>
  <c r="V6586" i="1"/>
  <c r="R6586" i="1"/>
  <c r="Q6586" i="1"/>
  <c r="P6586" i="1"/>
  <c r="N6586" i="1"/>
  <c r="S6586" i="1" s="1"/>
  <c r="AA6585" i="1"/>
  <c r="Z6585" i="1"/>
  <c r="V6585" i="1"/>
  <c r="W6585" i="1" s="1"/>
  <c r="R6585" i="1"/>
  <c r="Q6585" i="1"/>
  <c r="P6585" i="1"/>
  <c r="N6585" i="1"/>
  <c r="S6585" i="1" s="1"/>
  <c r="AA6584" i="1"/>
  <c r="Z6584" i="1"/>
  <c r="W6584" i="1"/>
  <c r="V6584" i="1"/>
  <c r="R6584" i="1"/>
  <c r="Q6584" i="1"/>
  <c r="P6584" i="1"/>
  <c r="N6584" i="1"/>
  <c r="S6584" i="1" s="1"/>
  <c r="AA6583" i="1"/>
  <c r="Z6583" i="1"/>
  <c r="W6583" i="1"/>
  <c r="V6583" i="1"/>
  <c r="R6583" i="1"/>
  <c r="Q6583" i="1"/>
  <c r="P6583" i="1"/>
  <c r="N6583" i="1"/>
  <c r="S6583" i="1" s="1"/>
  <c r="AA6582" i="1"/>
  <c r="Z6582" i="1"/>
  <c r="W6582" i="1"/>
  <c r="V6582" i="1"/>
  <c r="R6582" i="1"/>
  <c r="Q6582" i="1"/>
  <c r="P6582" i="1"/>
  <c r="N6582" i="1"/>
  <c r="S6582" i="1" s="1"/>
  <c r="AA6581" i="1"/>
  <c r="Z6581" i="1"/>
  <c r="V6581" i="1"/>
  <c r="W6581" i="1" s="1"/>
  <c r="R6581" i="1"/>
  <c r="Q6581" i="1"/>
  <c r="P6581" i="1"/>
  <c r="N6581" i="1"/>
  <c r="S6581" i="1" s="1"/>
  <c r="AA6580" i="1"/>
  <c r="Z6580" i="1"/>
  <c r="W6580" i="1"/>
  <c r="V6580" i="1"/>
  <c r="R6580" i="1"/>
  <c r="Q6580" i="1"/>
  <c r="P6580" i="1"/>
  <c r="N6580" i="1"/>
  <c r="S6580" i="1" s="1"/>
  <c r="AA6579" i="1"/>
  <c r="Z6579" i="1"/>
  <c r="W6579" i="1"/>
  <c r="V6579" i="1"/>
  <c r="R6579" i="1"/>
  <c r="Q6579" i="1"/>
  <c r="P6579" i="1"/>
  <c r="N6579" i="1"/>
  <c r="S6579" i="1" s="1"/>
  <c r="AA6578" i="1"/>
  <c r="Z6578" i="1"/>
  <c r="W6578" i="1"/>
  <c r="V6578" i="1"/>
  <c r="R6578" i="1"/>
  <c r="Q6578" i="1"/>
  <c r="P6578" i="1"/>
  <c r="N6578" i="1"/>
  <c r="S6578" i="1" s="1"/>
  <c r="AA6577" i="1"/>
  <c r="Z6577" i="1"/>
  <c r="V6577" i="1"/>
  <c r="W6577" i="1" s="1"/>
  <c r="R6577" i="1"/>
  <c r="Q6577" i="1"/>
  <c r="P6577" i="1"/>
  <c r="N6577" i="1"/>
  <c r="S6577" i="1" s="1"/>
  <c r="AA6576" i="1"/>
  <c r="Z6576" i="1"/>
  <c r="W6576" i="1"/>
  <c r="V6576" i="1"/>
  <c r="R6576" i="1"/>
  <c r="Q6576" i="1"/>
  <c r="P6576" i="1"/>
  <c r="N6576" i="1"/>
  <c r="S6576" i="1" s="1"/>
  <c r="AA6575" i="1"/>
  <c r="Z6575" i="1"/>
  <c r="W6575" i="1"/>
  <c r="V6575" i="1"/>
  <c r="R6575" i="1"/>
  <c r="Q6575" i="1"/>
  <c r="P6575" i="1"/>
  <c r="N6575" i="1"/>
  <c r="S6575" i="1" s="1"/>
  <c r="AA6574" i="1"/>
  <c r="Z6574" i="1"/>
  <c r="W6574" i="1"/>
  <c r="V6574" i="1"/>
  <c r="R6574" i="1"/>
  <c r="Q6574" i="1"/>
  <c r="P6574" i="1"/>
  <c r="N6574" i="1"/>
  <c r="S6574" i="1" s="1"/>
  <c r="AA6573" i="1"/>
  <c r="Z6573" i="1"/>
  <c r="V6573" i="1"/>
  <c r="W6573" i="1" s="1"/>
  <c r="R6573" i="1"/>
  <c r="Q6573" i="1"/>
  <c r="P6573" i="1"/>
  <c r="N6573" i="1"/>
  <c r="S6573" i="1" s="1"/>
  <c r="AA6572" i="1"/>
  <c r="Z6572" i="1"/>
  <c r="W6572" i="1"/>
  <c r="V6572" i="1"/>
  <c r="R6572" i="1"/>
  <c r="Q6572" i="1"/>
  <c r="P6572" i="1"/>
  <c r="N6572" i="1"/>
  <c r="S6572" i="1" s="1"/>
  <c r="AA6571" i="1"/>
  <c r="Z6571" i="1"/>
  <c r="W6571" i="1"/>
  <c r="V6571" i="1"/>
  <c r="R6571" i="1"/>
  <c r="Q6571" i="1"/>
  <c r="P6571" i="1"/>
  <c r="N6571" i="1"/>
  <c r="S6571" i="1" s="1"/>
  <c r="AA6570" i="1"/>
  <c r="Z6570" i="1"/>
  <c r="W6570" i="1"/>
  <c r="V6570" i="1"/>
  <c r="R6570" i="1"/>
  <c r="Q6570" i="1"/>
  <c r="P6570" i="1"/>
  <c r="N6570" i="1"/>
  <c r="S6570" i="1" s="1"/>
  <c r="AA6569" i="1"/>
  <c r="Z6569" i="1"/>
  <c r="V6569" i="1"/>
  <c r="W6569" i="1" s="1"/>
  <c r="R6569" i="1"/>
  <c r="Q6569" i="1"/>
  <c r="P6569" i="1"/>
  <c r="N6569" i="1"/>
  <c r="S6569" i="1" s="1"/>
  <c r="AA6568" i="1"/>
  <c r="Z6568" i="1"/>
  <c r="W6568" i="1"/>
  <c r="V6568" i="1"/>
  <c r="R6568" i="1"/>
  <c r="Q6568" i="1"/>
  <c r="P6568" i="1"/>
  <c r="N6568" i="1"/>
  <c r="S6568" i="1" s="1"/>
  <c r="AA6567" i="1"/>
  <c r="Z6567" i="1"/>
  <c r="W6567" i="1"/>
  <c r="V6567" i="1"/>
  <c r="R6567" i="1"/>
  <c r="Q6567" i="1"/>
  <c r="P6567" i="1"/>
  <c r="N6567" i="1"/>
  <c r="S6567" i="1" s="1"/>
  <c r="AA6566" i="1"/>
  <c r="Z6566" i="1"/>
  <c r="W6566" i="1"/>
  <c r="V6566" i="1"/>
  <c r="R6566" i="1"/>
  <c r="Q6566" i="1"/>
  <c r="P6566" i="1"/>
  <c r="N6566" i="1"/>
  <c r="S6566" i="1" s="1"/>
  <c r="AA6565" i="1"/>
  <c r="Z6565" i="1"/>
  <c r="V6565" i="1"/>
  <c r="W6565" i="1" s="1"/>
  <c r="R6565" i="1"/>
  <c r="Q6565" i="1"/>
  <c r="P6565" i="1"/>
  <c r="N6565" i="1"/>
  <c r="S6565" i="1" s="1"/>
  <c r="AA6564" i="1"/>
  <c r="Z6564" i="1"/>
  <c r="W6564" i="1"/>
  <c r="V6564" i="1"/>
  <c r="R6564" i="1"/>
  <c r="Q6564" i="1"/>
  <c r="P6564" i="1"/>
  <c r="N6564" i="1"/>
  <c r="S6564" i="1" s="1"/>
  <c r="AA6563" i="1"/>
  <c r="Z6563" i="1"/>
  <c r="W6563" i="1"/>
  <c r="V6563" i="1"/>
  <c r="R6563" i="1"/>
  <c r="Q6563" i="1"/>
  <c r="P6563" i="1"/>
  <c r="N6563" i="1"/>
  <c r="S6563" i="1" s="1"/>
  <c r="AA6562" i="1"/>
  <c r="Z6562" i="1"/>
  <c r="W6562" i="1"/>
  <c r="V6562" i="1"/>
  <c r="R6562" i="1"/>
  <c r="Q6562" i="1"/>
  <c r="P6562" i="1"/>
  <c r="N6562" i="1"/>
  <c r="S6562" i="1" s="1"/>
  <c r="AA6561" i="1"/>
  <c r="Z6561" i="1"/>
  <c r="V6561" i="1"/>
  <c r="W6561" i="1" s="1"/>
  <c r="R6561" i="1"/>
  <c r="Q6561" i="1"/>
  <c r="P6561" i="1"/>
  <c r="N6561" i="1"/>
  <c r="S6561" i="1" s="1"/>
  <c r="AA6560" i="1"/>
  <c r="Z6560" i="1"/>
  <c r="W6560" i="1"/>
  <c r="V6560" i="1"/>
  <c r="R6560" i="1"/>
  <c r="Q6560" i="1"/>
  <c r="P6560" i="1"/>
  <c r="N6560" i="1"/>
  <c r="S6560" i="1" s="1"/>
  <c r="AA6559" i="1"/>
  <c r="Z6559" i="1"/>
  <c r="W6559" i="1"/>
  <c r="V6559" i="1"/>
  <c r="R6559" i="1"/>
  <c r="Q6559" i="1"/>
  <c r="P6559" i="1"/>
  <c r="N6559" i="1"/>
  <c r="S6559" i="1" s="1"/>
  <c r="AA6558" i="1"/>
  <c r="Z6558" i="1"/>
  <c r="W6558" i="1"/>
  <c r="V6558" i="1"/>
  <c r="R6558" i="1"/>
  <c r="Q6558" i="1"/>
  <c r="P6558" i="1"/>
  <c r="N6558" i="1"/>
  <c r="S6558" i="1" s="1"/>
  <c r="AA6557" i="1"/>
  <c r="Z6557" i="1"/>
  <c r="V6557" i="1"/>
  <c r="W6557" i="1" s="1"/>
  <c r="R6557" i="1"/>
  <c r="Q6557" i="1"/>
  <c r="P6557" i="1"/>
  <c r="N6557" i="1"/>
  <c r="S6557" i="1" s="1"/>
  <c r="AA6556" i="1"/>
  <c r="Z6556" i="1"/>
  <c r="W6556" i="1"/>
  <c r="V6556" i="1"/>
  <c r="R6556" i="1"/>
  <c r="Q6556" i="1"/>
  <c r="P6556" i="1"/>
  <c r="N6556" i="1"/>
  <c r="S6556" i="1" s="1"/>
  <c r="AA6555" i="1"/>
  <c r="Z6555" i="1"/>
  <c r="W6555" i="1"/>
  <c r="V6555" i="1"/>
  <c r="R6555" i="1"/>
  <c r="Q6555" i="1"/>
  <c r="P6555" i="1"/>
  <c r="N6555" i="1"/>
  <c r="S6555" i="1" s="1"/>
  <c r="AA6554" i="1"/>
  <c r="Z6554" i="1"/>
  <c r="W6554" i="1"/>
  <c r="V6554" i="1"/>
  <c r="R6554" i="1"/>
  <c r="Q6554" i="1"/>
  <c r="P6554" i="1"/>
  <c r="N6554" i="1"/>
  <c r="S6554" i="1" s="1"/>
  <c r="AA6553" i="1"/>
  <c r="Z6553" i="1"/>
  <c r="V6553" i="1"/>
  <c r="W6553" i="1" s="1"/>
  <c r="R6553" i="1"/>
  <c r="Q6553" i="1"/>
  <c r="P6553" i="1"/>
  <c r="N6553" i="1"/>
  <c r="S6553" i="1" s="1"/>
  <c r="AA6552" i="1"/>
  <c r="Z6552" i="1"/>
  <c r="W6552" i="1"/>
  <c r="V6552" i="1"/>
  <c r="R6552" i="1"/>
  <c r="Q6552" i="1"/>
  <c r="P6552" i="1"/>
  <c r="N6552" i="1"/>
  <c r="S6552" i="1" s="1"/>
  <c r="AA6551" i="1"/>
  <c r="Z6551" i="1"/>
  <c r="W6551" i="1"/>
  <c r="V6551" i="1"/>
  <c r="R6551" i="1"/>
  <c r="Q6551" i="1"/>
  <c r="P6551" i="1"/>
  <c r="N6551" i="1"/>
  <c r="S6551" i="1" s="1"/>
  <c r="AA6550" i="1"/>
  <c r="Z6550" i="1"/>
  <c r="W6550" i="1"/>
  <c r="V6550" i="1"/>
  <c r="R6550" i="1"/>
  <c r="Q6550" i="1"/>
  <c r="P6550" i="1"/>
  <c r="N6550" i="1"/>
  <c r="S6550" i="1" s="1"/>
  <c r="AA6549" i="1"/>
  <c r="Z6549" i="1"/>
  <c r="V6549" i="1"/>
  <c r="W6549" i="1" s="1"/>
  <c r="R6549" i="1"/>
  <c r="Q6549" i="1"/>
  <c r="P6549" i="1"/>
  <c r="N6549" i="1"/>
  <c r="S6549" i="1" s="1"/>
  <c r="AA6548" i="1"/>
  <c r="Z6548" i="1"/>
  <c r="W6548" i="1"/>
  <c r="V6548" i="1"/>
  <c r="R6548" i="1"/>
  <c r="Q6548" i="1"/>
  <c r="P6548" i="1"/>
  <c r="N6548" i="1"/>
  <c r="S6548" i="1" s="1"/>
  <c r="AA6547" i="1"/>
  <c r="Z6547" i="1"/>
  <c r="W6547" i="1"/>
  <c r="V6547" i="1"/>
  <c r="R6547" i="1"/>
  <c r="Q6547" i="1"/>
  <c r="P6547" i="1"/>
  <c r="N6547" i="1"/>
  <c r="S6547" i="1" s="1"/>
  <c r="AA6546" i="1"/>
  <c r="Z6546" i="1"/>
  <c r="W6546" i="1"/>
  <c r="V6546" i="1"/>
  <c r="R6546" i="1"/>
  <c r="Q6546" i="1"/>
  <c r="P6546" i="1"/>
  <c r="N6546" i="1"/>
  <c r="S6546" i="1" s="1"/>
  <c r="AA6545" i="1"/>
  <c r="Z6545" i="1"/>
  <c r="V6545" i="1"/>
  <c r="W6545" i="1" s="1"/>
  <c r="R6545" i="1"/>
  <c r="Q6545" i="1"/>
  <c r="P6545" i="1"/>
  <c r="N6545" i="1"/>
  <c r="S6545" i="1" s="1"/>
  <c r="AA6544" i="1"/>
  <c r="Z6544" i="1"/>
  <c r="W6544" i="1"/>
  <c r="V6544" i="1"/>
  <c r="R6544" i="1"/>
  <c r="Q6544" i="1"/>
  <c r="P6544" i="1"/>
  <c r="N6544" i="1"/>
  <c r="S6544" i="1" s="1"/>
  <c r="AA6543" i="1"/>
  <c r="Z6543" i="1"/>
  <c r="W6543" i="1"/>
  <c r="V6543" i="1"/>
  <c r="R6543" i="1"/>
  <c r="Q6543" i="1"/>
  <c r="P6543" i="1"/>
  <c r="N6543" i="1"/>
  <c r="S6543" i="1" s="1"/>
  <c r="AA6542" i="1"/>
  <c r="Z6542" i="1"/>
  <c r="W6542" i="1"/>
  <c r="V6542" i="1"/>
  <c r="R6542" i="1"/>
  <c r="Q6542" i="1"/>
  <c r="P6542" i="1"/>
  <c r="N6542" i="1"/>
  <c r="S6542" i="1" s="1"/>
  <c r="AA6541" i="1"/>
  <c r="Z6541" i="1"/>
  <c r="V6541" i="1"/>
  <c r="W6541" i="1" s="1"/>
  <c r="R6541" i="1"/>
  <c r="Q6541" i="1"/>
  <c r="P6541" i="1"/>
  <c r="N6541" i="1"/>
  <c r="S6541" i="1" s="1"/>
  <c r="AA6540" i="1"/>
  <c r="Z6540" i="1"/>
  <c r="W6540" i="1"/>
  <c r="V6540" i="1"/>
  <c r="R6540" i="1"/>
  <c r="Q6540" i="1"/>
  <c r="P6540" i="1"/>
  <c r="N6540" i="1"/>
  <c r="S6540" i="1" s="1"/>
  <c r="AA6539" i="1"/>
  <c r="Z6539" i="1"/>
  <c r="W6539" i="1"/>
  <c r="V6539" i="1"/>
  <c r="R6539" i="1"/>
  <c r="Q6539" i="1"/>
  <c r="P6539" i="1"/>
  <c r="N6539" i="1"/>
  <c r="S6539" i="1" s="1"/>
  <c r="AA6538" i="1"/>
  <c r="Z6538" i="1"/>
  <c r="W6538" i="1"/>
  <c r="V6538" i="1"/>
  <c r="R6538" i="1"/>
  <c r="Q6538" i="1"/>
  <c r="P6538" i="1"/>
  <c r="N6538" i="1"/>
  <c r="S6538" i="1" s="1"/>
  <c r="AA6537" i="1"/>
  <c r="Z6537" i="1"/>
  <c r="V6537" i="1"/>
  <c r="W6537" i="1" s="1"/>
  <c r="R6537" i="1"/>
  <c r="Q6537" i="1"/>
  <c r="P6537" i="1"/>
  <c r="N6537" i="1"/>
  <c r="S6537" i="1" s="1"/>
  <c r="AA6536" i="1"/>
  <c r="Z6536" i="1"/>
  <c r="W6536" i="1"/>
  <c r="V6536" i="1"/>
  <c r="R6536" i="1"/>
  <c r="Q6536" i="1"/>
  <c r="P6536" i="1"/>
  <c r="N6536" i="1"/>
  <c r="S6536" i="1" s="1"/>
  <c r="AA6535" i="1"/>
  <c r="Z6535" i="1"/>
  <c r="W6535" i="1"/>
  <c r="V6535" i="1"/>
  <c r="R6535" i="1"/>
  <c r="Q6535" i="1"/>
  <c r="P6535" i="1"/>
  <c r="N6535" i="1"/>
  <c r="S6535" i="1" s="1"/>
  <c r="AA6534" i="1"/>
  <c r="Z6534" i="1"/>
  <c r="W6534" i="1"/>
  <c r="V6534" i="1"/>
  <c r="R6534" i="1"/>
  <c r="Q6534" i="1"/>
  <c r="P6534" i="1"/>
  <c r="N6534" i="1"/>
  <c r="S6534" i="1" s="1"/>
  <c r="AA6533" i="1"/>
  <c r="Z6533" i="1"/>
  <c r="V6533" i="1"/>
  <c r="W6533" i="1" s="1"/>
  <c r="R6533" i="1"/>
  <c r="Q6533" i="1"/>
  <c r="P6533" i="1"/>
  <c r="N6533" i="1"/>
  <c r="S6533" i="1" s="1"/>
  <c r="AA6532" i="1"/>
  <c r="Z6532" i="1"/>
  <c r="W6532" i="1"/>
  <c r="V6532" i="1"/>
  <c r="R6532" i="1"/>
  <c r="Q6532" i="1"/>
  <c r="P6532" i="1"/>
  <c r="N6532" i="1"/>
  <c r="S6532" i="1" s="1"/>
  <c r="AA6531" i="1"/>
  <c r="Z6531" i="1"/>
  <c r="W6531" i="1"/>
  <c r="V6531" i="1"/>
  <c r="R6531" i="1"/>
  <c r="Q6531" i="1"/>
  <c r="P6531" i="1"/>
  <c r="N6531" i="1"/>
  <c r="S6531" i="1" s="1"/>
  <c r="AA6530" i="1"/>
  <c r="Z6530" i="1"/>
  <c r="W6530" i="1"/>
  <c r="V6530" i="1"/>
  <c r="R6530" i="1"/>
  <c r="Q6530" i="1"/>
  <c r="P6530" i="1"/>
  <c r="N6530" i="1"/>
  <c r="S6530" i="1" s="1"/>
  <c r="AA6529" i="1"/>
  <c r="Z6529" i="1"/>
  <c r="V6529" i="1"/>
  <c r="W6529" i="1" s="1"/>
  <c r="R6529" i="1"/>
  <c r="Q6529" i="1"/>
  <c r="P6529" i="1"/>
  <c r="N6529" i="1"/>
  <c r="S6529" i="1" s="1"/>
  <c r="AA6528" i="1"/>
  <c r="Z6528" i="1"/>
  <c r="W6528" i="1"/>
  <c r="V6528" i="1"/>
  <c r="R6528" i="1"/>
  <c r="Q6528" i="1"/>
  <c r="P6528" i="1"/>
  <c r="N6528" i="1"/>
  <c r="S6528" i="1" s="1"/>
  <c r="AA6527" i="1"/>
  <c r="Z6527" i="1"/>
  <c r="W6527" i="1"/>
  <c r="V6527" i="1"/>
  <c r="R6527" i="1"/>
  <c r="Q6527" i="1"/>
  <c r="P6527" i="1"/>
  <c r="N6527" i="1"/>
  <c r="S6527" i="1" s="1"/>
  <c r="AA6526" i="1"/>
  <c r="Z6526" i="1"/>
  <c r="W6526" i="1"/>
  <c r="V6526" i="1"/>
  <c r="R6526" i="1"/>
  <c r="Q6526" i="1"/>
  <c r="P6526" i="1"/>
  <c r="N6526" i="1"/>
  <c r="S6526" i="1" s="1"/>
  <c r="AA6525" i="1"/>
  <c r="Z6525" i="1"/>
  <c r="V6525" i="1"/>
  <c r="W6525" i="1" s="1"/>
  <c r="R6525" i="1"/>
  <c r="Q6525" i="1"/>
  <c r="P6525" i="1"/>
  <c r="N6525" i="1"/>
  <c r="S6525" i="1" s="1"/>
  <c r="AA6524" i="1"/>
  <c r="Z6524" i="1"/>
  <c r="W6524" i="1"/>
  <c r="V6524" i="1"/>
  <c r="R6524" i="1"/>
  <c r="Q6524" i="1"/>
  <c r="P6524" i="1"/>
  <c r="N6524" i="1"/>
  <c r="S6524" i="1" s="1"/>
  <c r="AA6523" i="1"/>
  <c r="Z6523" i="1"/>
  <c r="W6523" i="1"/>
  <c r="V6523" i="1"/>
  <c r="R6523" i="1"/>
  <c r="Q6523" i="1"/>
  <c r="P6523" i="1"/>
  <c r="N6523" i="1"/>
  <c r="S6523" i="1" s="1"/>
  <c r="AA6522" i="1"/>
  <c r="Z6522" i="1"/>
  <c r="W6522" i="1"/>
  <c r="V6522" i="1"/>
  <c r="R6522" i="1"/>
  <c r="Q6522" i="1"/>
  <c r="P6522" i="1"/>
  <c r="N6522" i="1"/>
  <c r="S6522" i="1" s="1"/>
  <c r="AA6521" i="1"/>
  <c r="Z6521" i="1"/>
  <c r="V6521" i="1"/>
  <c r="W6521" i="1" s="1"/>
  <c r="R6521" i="1"/>
  <c r="Q6521" i="1"/>
  <c r="P6521" i="1"/>
  <c r="N6521" i="1"/>
  <c r="S6521" i="1" s="1"/>
  <c r="AA6520" i="1"/>
  <c r="Z6520" i="1"/>
  <c r="W6520" i="1"/>
  <c r="V6520" i="1"/>
  <c r="R6520" i="1"/>
  <c r="Q6520" i="1"/>
  <c r="P6520" i="1"/>
  <c r="N6520" i="1"/>
  <c r="S6520" i="1" s="1"/>
  <c r="AA6519" i="1"/>
  <c r="Z6519" i="1"/>
  <c r="W6519" i="1"/>
  <c r="V6519" i="1"/>
  <c r="R6519" i="1"/>
  <c r="Q6519" i="1"/>
  <c r="P6519" i="1"/>
  <c r="N6519" i="1"/>
  <c r="S6519" i="1" s="1"/>
  <c r="AA6518" i="1"/>
  <c r="Z6518" i="1"/>
  <c r="W6518" i="1"/>
  <c r="V6518" i="1"/>
  <c r="R6518" i="1"/>
  <c r="Q6518" i="1"/>
  <c r="P6518" i="1"/>
  <c r="N6518" i="1"/>
  <c r="S6518" i="1" s="1"/>
  <c r="AA6517" i="1"/>
  <c r="Z6517" i="1"/>
  <c r="V6517" i="1"/>
  <c r="W6517" i="1" s="1"/>
  <c r="R6517" i="1"/>
  <c r="Q6517" i="1"/>
  <c r="P6517" i="1"/>
  <c r="N6517" i="1"/>
  <c r="S6517" i="1" s="1"/>
  <c r="AA6516" i="1"/>
  <c r="Z6516" i="1"/>
  <c r="W6516" i="1"/>
  <c r="V6516" i="1"/>
  <c r="R6516" i="1"/>
  <c r="Q6516" i="1"/>
  <c r="P6516" i="1"/>
  <c r="N6516" i="1"/>
  <c r="S6516" i="1" s="1"/>
  <c r="AA6515" i="1"/>
  <c r="Z6515" i="1"/>
  <c r="W6515" i="1"/>
  <c r="V6515" i="1"/>
  <c r="R6515" i="1"/>
  <c r="Q6515" i="1"/>
  <c r="P6515" i="1"/>
  <c r="N6515" i="1"/>
  <c r="S6515" i="1" s="1"/>
  <c r="AA6514" i="1"/>
  <c r="Z6514" i="1"/>
  <c r="W6514" i="1"/>
  <c r="V6514" i="1"/>
  <c r="R6514" i="1"/>
  <c r="Q6514" i="1"/>
  <c r="P6514" i="1"/>
  <c r="N6514" i="1"/>
  <c r="S6514" i="1" s="1"/>
  <c r="AA6513" i="1"/>
  <c r="Z6513" i="1"/>
  <c r="V6513" i="1"/>
  <c r="W6513" i="1" s="1"/>
  <c r="R6513" i="1"/>
  <c r="Q6513" i="1"/>
  <c r="P6513" i="1"/>
  <c r="N6513" i="1"/>
  <c r="S6513" i="1" s="1"/>
  <c r="AA6512" i="1"/>
  <c r="Z6512" i="1"/>
  <c r="W6512" i="1"/>
  <c r="V6512" i="1"/>
  <c r="R6512" i="1"/>
  <c r="Q6512" i="1"/>
  <c r="P6512" i="1"/>
  <c r="N6512" i="1"/>
  <c r="S6512" i="1" s="1"/>
  <c r="AA6511" i="1"/>
  <c r="Z6511" i="1"/>
  <c r="W6511" i="1"/>
  <c r="V6511" i="1"/>
  <c r="R6511" i="1"/>
  <c r="Q6511" i="1"/>
  <c r="P6511" i="1"/>
  <c r="N6511" i="1"/>
  <c r="S6511" i="1" s="1"/>
  <c r="AA6510" i="1"/>
  <c r="Z6510" i="1"/>
  <c r="W6510" i="1"/>
  <c r="V6510" i="1"/>
  <c r="R6510" i="1"/>
  <c r="Q6510" i="1"/>
  <c r="P6510" i="1"/>
  <c r="N6510" i="1"/>
  <c r="S6510" i="1" s="1"/>
  <c r="AA6509" i="1"/>
  <c r="Z6509" i="1"/>
  <c r="V6509" i="1"/>
  <c r="W6509" i="1" s="1"/>
  <c r="R6509" i="1"/>
  <c r="Q6509" i="1"/>
  <c r="P6509" i="1"/>
  <c r="N6509" i="1"/>
  <c r="S6509" i="1" s="1"/>
  <c r="AA6508" i="1"/>
  <c r="Z6508" i="1"/>
  <c r="W6508" i="1"/>
  <c r="V6508" i="1"/>
  <c r="R6508" i="1"/>
  <c r="Q6508" i="1"/>
  <c r="P6508" i="1"/>
  <c r="N6508" i="1"/>
  <c r="S6508" i="1" s="1"/>
  <c r="AA6507" i="1"/>
  <c r="Z6507" i="1"/>
  <c r="W6507" i="1"/>
  <c r="V6507" i="1"/>
  <c r="R6507" i="1"/>
  <c r="Q6507" i="1"/>
  <c r="P6507" i="1"/>
  <c r="N6507" i="1"/>
  <c r="S6507" i="1" s="1"/>
  <c r="AA6506" i="1"/>
  <c r="Z6506" i="1"/>
  <c r="W6506" i="1"/>
  <c r="V6506" i="1"/>
  <c r="R6506" i="1"/>
  <c r="Q6506" i="1"/>
  <c r="P6506" i="1"/>
  <c r="N6506" i="1"/>
  <c r="S6506" i="1" s="1"/>
  <c r="AA6505" i="1"/>
  <c r="Z6505" i="1"/>
  <c r="V6505" i="1"/>
  <c r="W6505" i="1" s="1"/>
  <c r="R6505" i="1"/>
  <c r="Q6505" i="1"/>
  <c r="P6505" i="1"/>
  <c r="N6505" i="1"/>
  <c r="S6505" i="1" s="1"/>
  <c r="AA6504" i="1"/>
  <c r="Z6504" i="1"/>
  <c r="W6504" i="1"/>
  <c r="V6504" i="1"/>
  <c r="R6504" i="1"/>
  <c r="Q6504" i="1"/>
  <c r="P6504" i="1"/>
  <c r="N6504" i="1"/>
  <c r="S6504" i="1" s="1"/>
  <c r="AA6503" i="1"/>
  <c r="Z6503" i="1"/>
  <c r="W6503" i="1"/>
  <c r="V6503" i="1"/>
  <c r="R6503" i="1"/>
  <c r="Q6503" i="1"/>
  <c r="P6503" i="1"/>
  <c r="N6503" i="1"/>
  <c r="S6503" i="1" s="1"/>
  <c r="AA6502" i="1"/>
  <c r="Z6502" i="1"/>
  <c r="W6502" i="1"/>
  <c r="V6502" i="1"/>
  <c r="R6502" i="1"/>
  <c r="Q6502" i="1"/>
  <c r="P6502" i="1"/>
  <c r="N6502" i="1"/>
  <c r="S6502" i="1" s="1"/>
  <c r="AA6501" i="1"/>
  <c r="Z6501" i="1"/>
  <c r="V6501" i="1"/>
  <c r="W6501" i="1" s="1"/>
  <c r="R6501" i="1"/>
  <c r="Q6501" i="1"/>
  <c r="P6501" i="1"/>
  <c r="N6501" i="1"/>
  <c r="S6501" i="1" s="1"/>
  <c r="AA6500" i="1"/>
  <c r="Z6500" i="1"/>
  <c r="W6500" i="1"/>
  <c r="V6500" i="1"/>
  <c r="R6500" i="1"/>
  <c r="Q6500" i="1"/>
  <c r="P6500" i="1"/>
  <c r="N6500" i="1"/>
  <c r="S6500" i="1" s="1"/>
  <c r="AA6499" i="1"/>
  <c r="Z6499" i="1"/>
  <c r="W6499" i="1"/>
  <c r="V6499" i="1"/>
  <c r="R6499" i="1"/>
  <c r="Q6499" i="1"/>
  <c r="P6499" i="1"/>
  <c r="N6499" i="1"/>
  <c r="S6499" i="1" s="1"/>
  <c r="AA6498" i="1"/>
  <c r="Z6498" i="1"/>
  <c r="W6498" i="1"/>
  <c r="V6498" i="1"/>
  <c r="R6498" i="1"/>
  <c r="Q6498" i="1"/>
  <c r="P6498" i="1"/>
  <c r="N6498" i="1"/>
  <c r="S6498" i="1" s="1"/>
  <c r="AA6497" i="1"/>
  <c r="Z6497" i="1"/>
  <c r="V6497" i="1"/>
  <c r="W6497" i="1" s="1"/>
  <c r="R6497" i="1"/>
  <c r="Q6497" i="1"/>
  <c r="P6497" i="1"/>
  <c r="N6497" i="1"/>
  <c r="S6497" i="1" s="1"/>
  <c r="AA6496" i="1"/>
  <c r="Z6496" i="1"/>
  <c r="W6496" i="1"/>
  <c r="V6496" i="1"/>
  <c r="R6496" i="1"/>
  <c r="Q6496" i="1"/>
  <c r="P6496" i="1"/>
  <c r="N6496" i="1"/>
  <c r="S6496" i="1" s="1"/>
  <c r="AA6495" i="1"/>
  <c r="Z6495" i="1"/>
  <c r="W6495" i="1"/>
  <c r="V6495" i="1"/>
  <c r="R6495" i="1"/>
  <c r="Q6495" i="1"/>
  <c r="P6495" i="1"/>
  <c r="N6495" i="1"/>
  <c r="S6495" i="1" s="1"/>
  <c r="AA6494" i="1"/>
  <c r="Z6494" i="1"/>
  <c r="W6494" i="1"/>
  <c r="V6494" i="1"/>
  <c r="R6494" i="1"/>
  <c r="Q6494" i="1"/>
  <c r="P6494" i="1"/>
  <c r="N6494" i="1"/>
  <c r="S6494" i="1" s="1"/>
  <c r="AA6493" i="1"/>
  <c r="Z6493" i="1"/>
  <c r="V6493" i="1"/>
  <c r="W6493" i="1" s="1"/>
  <c r="R6493" i="1"/>
  <c r="Q6493" i="1"/>
  <c r="P6493" i="1"/>
  <c r="N6493" i="1"/>
  <c r="S6493" i="1" s="1"/>
  <c r="AA6492" i="1"/>
  <c r="Z6492" i="1"/>
  <c r="W6492" i="1"/>
  <c r="V6492" i="1"/>
  <c r="R6492" i="1"/>
  <c r="Q6492" i="1"/>
  <c r="P6492" i="1"/>
  <c r="N6492" i="1"/>
  <c r="S6492" i="1" s="1"/>
  <c r="AA6491" i="1"/>
  <c r="Z6491" i="1"/>
  <c r="W6491" i="1"/>
  <c r="V6491" i="1"/>
  <c r="R6491" i="1"/>
  <c r="Q6491" i="1"/>
  <c r="P6491" i="1"/>
  <c r="N6491" i="1"/>
  <c r="S6491" i="1" s="1"/>
  <c r="AA6490" i="1"/>
  <c r="Z6490" i="1"/>
  <c r="W6490" i="1"/>
  <c r="V6490" i="1"/>
  <c r="R6490" i="1"/>
  <c r="Q6490" i="1"/>
  <c r="P6490" i="1"/>
  <c r="N6490" i="1"/>
  <c r="S6490" i="1" s="1"/>
  <c r="AA6489" i="1"/>
  <c r="Z6489" i="1"/>
  <c r="V6489" i="1"/>
  <c r="W6489" i="1" s="1"/>
  <c r="R6489" i="1"/>
  <c r="Q6489" i="1"/>
  <c r="P6489" i="1"/>
  <c r="N6489" i="1"/>
  <c r="S6489" i="1" s="1"/>
  <c r="AA6488" i="1"/>
  <c r="Z6488" i="1"/>
  <c r="W6488" i="1"/>
  <c r="V6488" i="1"/>
  <c r="R6488" i="1"/>
  <c r="Q6488" i="1"/>
  <c r="P6488" i="1"/>
  <c r="N6488" i="1"/>
  <c r="S6488" i="1" s="1"/>
  <c r="AA6487" i="1"/>
  <c r="Z6487" i="1"/>
  <c r="W6487" i="1"/>
  <c r="V6487" i="1"/>
  <c r="R6487" i="1"/>
  <c r="Q6487" i="1"/>
  <c r="P6487" i="1"/>
  <c r="N6487" i="1"/>
  <c r="S6487" i="1" s="1"/>
  <c r="AA6486" i="1"/>
  <c r="Z6486" i="1"/>
  <c r="W6486" i="1"/>
  <c r="V6486" i="1"/>
  <c r="R6486" i="1"/>
  <c r="Q6486" i="1"/>
  <c r="P6486" i="1"/>
  <c r="N6486" i="1"/>
  <c r="S6486" i="1" s="1"/>
  <c r="AA6485" i="1"/>
  <c r="Z6485" i="1"/>
  <c r="V6485" i="1"/>
  <c r="W6485" i="1" s="1"/>
  <c r="R6485" i="1"/>
  <c r="Q6485" i="1"/>
  <c r="P6485" i="1"/>
  <c r="N6485" i="1"/>
  <c r="S6485" i="1" s="1"/>
  <c r="AA6484" i="1"/>
  <c r="Z6484" i="1"/>
  <c r="W6484" i="1"/>
  <c r="V6484" i="1"/>
  <c r="R6484" i="1"/>
  <c r="Q6484" i="1"/>
  <c r="P6484" i="1"/>
  <c r="N6484" i="1"/>
  <c r="S6484" i="1" s="1"/>
  <c r="AA6483" i="1"/>
  <c r="Z6483" i="1"/>
  <c r="W6483" i="1"/>
  <c r="V6483" i="1"/>
  <c r="R6483" i="1"/>
  <c r="Q6483" i="1"/>
  <c r="P6483" i="1"/>
  <c r="N6483" i="1"/>
  <c r="S6483" i="1" s="1"/>
  <c r="AA6482" i="1"/>
  <c r="Z6482" i="1"/>
  <c r="W6482" i="1"/>
  <c r="V6482" i="1"/>
  <c r="R6482" i="1"/>
  <c r="Q6482" i="1"/>
  <c r="P6482" i="1"/>
  <c r="N6482" i="1"/>
  <c r="S6482" i="1" s="1"/>
  <c r="AA6481" i="1"/>
  <c r="Z6481" i="1"/>
  <c r="V6481" i="1"/>
  <c r="W6481" i="1" s="1"/>
  <c r="R6481" i="1"/>
  <c r="Q6481" i="1"/>
  <c r="P6481" i="1"/>
  <c r="N6481" i="1"/>
  <c r="S6481" i="1" s="1"/>
  <c r="AA6480" i="1"/>
  <c r="Z6480" i="1"/>
  <c r="W6480" i="1"/>
  <c r="V6480" i="1"/>
  <c r="R6480" i="1"/>
  <c r="Q6480" i="1"/>
  <c r="P6480" i="1"/>
  <c r="N6480" i="1"/>
  <c r="S6480" i="1" s="1"/>
  <c r="AA6479" i="1"/>
  <c r="Z6479" i="1"/>
  <c r="W6479" i="1"/>
  <c r="V6479" i="1"/>
  <c r="R6479" i="1"/>
  <c r="Q6479" i="1"/>
  <c r="P6479" i="1"/>
  <c r="N6479" i="1"/>
  <c r="S6479" i="1" s="1"/>
  <c r="AA6478" i="1"/>
  <c r="Z6478" i="1"/>
  <c r="W6478" i="1"/>
  <c r="V6478" i="1"/>
  <c r="R6478" i="1"/>
  <c r="Q6478" i="1"/>
  <c r="P6478" i="1"/>
  <c r="N6478" i="1"/>
  <c r="S6478" i="1" s="1"/>
  <c r="AA6477" i="1"/>
  <c r="Z6477" i="1"/>
  <c r="V6477" i="1"/>
  <c r="W6477" i="1" s="1"/>
  <c r="R6477" i="1"/>
  <c r="Q6477" i="1"/>
  <c r="P6477" i="1"/>
  <c r="N6477" i="1"/>
  <c r="S6477" i="1" s="1"/>
  <c r="AA6476" i="1"/>
  <c r="Z6476" i="1"/>
  <c r="W6476" i="1"/>
  <c r="V6476" i="1"/>
  <c r="R6476" i="1"/>
  <c r="Q6476" i="1"/>
  <c r="P6476" i="1"/>
  <c r="N6476" i="1"/>
  <c r="S6476" i="1" s="1"/>
  <c r="AA6475" i="1"/>
  <c r="Z6475" i="1"/>
  <c r="W6475" i="1"/>
  <c r="V6475" i="1"/>
  <c r="R6475" i="1"/>
  <c r="Q6475" i="1"/>
  <c r="P6475" i="1"/>
  <c r="N6475" i="1"/>
  <c r="S6475" i="1" s="1"/>
  <c r="AA6474" i="1"/>
  <c r="Z6474" i="1"/>
  <c r="W6474" i="1"/>
  <c r="V6474" i="1"/>
  <c r="R6474" i="1"/>
  <c r="Q6474" i="1"/>
  <c r="P6474" i="1"/>
  <c r="N6474" i="1"/>
  <c r="S6474" i="1" s="1"/>
  <c r="AA6473" i="1"/>
  <c r="Z6473" i="1"/>
  <c r="V6473" i="1"/>
  <c r="W6473" i="1" s="1"/>
  <c r="R6473" i="1"/>
  <c r="Q6473" i="1"/>
  <c r="P6473" i="1"/>
  <c r="N6473" i="1"/>
  <c r="S6473" i="1" s="1"/>
  <c r="AA6472" i="1"/>
  <c r="Z6472" i="1"/>
  <c r="W6472" i="1"/>
  <c r="V6472" i="1"/>
  <c r="R6472" i="1"/>
  <c r="Q6472" i="1"/>
  <c r="P6472" i="1"/>
  <c r="N6472" i="1"/>
  <c r="S6472" i="1" s="1"/>
  <c r="AA6471" i="1"/>
  <c r="Z6471" i="1"/>
  <c r="W6471" i="1"/>
  <c r="V6471" i="1"/>
  <c r="R6471" i="1"/>
  <c r="Q6471" i="1"/>
  <c r="P6471" i="1"/>
  <c r="N6471" i="1"/>
  <c r="S6471" i="1" s="1"/>
  <c r="AA6470" i="1"/>
  <c r="Z6470" i="1"/>
  <c r="W6470" i="1"/>
  <c r="V6470" i="1"/>
  <c r="R6470" i="1"/>
  <c r="Q6470" i="1"/>
  <c r="P6470" i="1"/>
  <c r="N6470" i="1"/>
  <c r="S6470" i="1" s="1"/>
  <c r="AA6469" i="1"/>
  <c r="Z6469" i="1"/>
  <c r="V6469" i="1"/>
  <c r="W6469" i="1" s="1"/>
  <c r="R6469" i="1"/>
  <c r="Q6469" i="1"/>
  <c r="P6469" i="1"/>
  <c r="N6469" i="1"/>
  <c r="S6469" i="1" s="1"/>
  <c r="AA6468" i="1"/>
  <c r="Z6468" i="1"/>
  <c r="W6468" i="1"/>
  <c r="V6468" i="1"/>
  <c r="R6468" i="1"/>
  <c r="Q6468" i="1"/>
  <c r="P6468" i="1"/>
  <c r="N6468" i="1"/>
  <c r="S6468" i="1" s="1"/>
  <c r="AA6467" i="1"/>
  <c r="Z6467" i="1"/>
  <c r="W6467" i="1"/>
  <c r="V6467" i="1"/>
  <c r="R6467" i="1"/>
  <c r="Q6467" i="1"/>
  <c r="P6467" i="1"/>
  <c r="N6467" i="1"/>
  <c r="S6467" i="1" s="1"/>
  <c r="AA6466" i="1"/>
  <c r="Z6466" i="1"/>
  <c r="W6466" i="1"/>
  <c r="V6466" i="1"/>
  <c r="R6466" i="1"/>
  <c r="Q6466" i="1"/>
  <c r="P6466" i="1"/>
  <c r="N6466" i="1"/>
  <c r="S6466" i="1" s="1"/>
  <c r="AA6465" i="1"/>
  <c r="Z6465" i="1"/>
  <c r="V6465" i="1"/>
  <c r="W6465" i="1" s="1"/>
  <c r="R6465" i="1"/>
  <c r="Q6465" i="1"/>
  <c r="P6465" i="1"/>
  <c r="N6465" i="1"/>
  <c r="S6465" i="1" s="1"/>
  <c r="AA6464" i="1"/>
  <c r="Z6464" i="1"/>
  <c r="W6464" i="1"/>
  <c r="V6464" i="1"/>
  <c r="R6464" i="1"/>
  <c r="Q6464" i="1"/>
  <c r="P6464" i="1"/>
  <c r="N6464" i="1"/>
  <c r="S6464" i="1" s="1"/>
  <c r="AA6463" i="1"/>
  <c r="Z6463" i="1"/>
  <c r="W6463" i="1"/>
  <c r="V6463" i="1"/>
  <c r="R6463" i="1"/>
  <c r="Q6463" i="1"/>
  <c r="P6463" i="1"/>
  <c r="N6463" i="1"/>
  <c r="S6463" i="1" s="1"/>
  <c r="AA6462" i="1"/>
  <c r="Z6462" i="1"/>
  <c r="W6462" i="1"/>
  <c r="V6462" i="1"/>
  <c r="R6462" i="1"/>
  <c r="Q6462" i="1"/>
  <c r="P6462" i="1"/>
  <c r="N6462" i="1"/>
  <c r="S6462" i="1" s="1"/>
  <c r="AA6461" i="1"/>
  <c r="Z6461" i="1"/>
  <c r="V6461" i="1"/>
  <c r="W6461" i="1" s="1"/>
  <c r="R6461" i="1"/>
  <c r="Q6461" i="1"/>
  <c r="P6461" i="1"/>
  <c r="N6461" i="1"/>
  <c r="S6461" i="1" s="1"/>
  <c r="AA6460" i="1"/>
  <c r="Z6460" i="1"/>
  <c r="W6460" i="1"/>
  <c r="V6460" i="1"/>
  <c r="R6460" i="1"/>
  <c r="Q6460" i="1"/>
  <c r="P6460" i="1"/>
  <c r="N6460" i="1"/>
  <c r="S6460" i="1" s="1"/>
  <c r="AA6459" i="1"/>
  <c r="Z6459" i="1"/>
  <c r="W6459" i="1"/>
  <c r="V6459" i="1"/>
  <c r="R6459" i="1"/>
  <c r="Q6459" i="1"/>
  <c r="P6459" i="1"/>
  <c r="N6459" i="1"/>
  <c r="S6459" i="1" s="1"/>
  <c r="AA6458" i="1"/>
  <c r="Z6458" i="1"/>
  <c r="W6458" i="1"/>
  <c r="V6458" i="1"/>
  <c r="R6458" i="1"/>
  <c r="Q6458" i="1"/>
  <c r="P6458" i="1"/>
  <c r="N6458" i="1"/>
  <c r="S6458" i="1" s="1"/>
  <c r="AA6457" i="1"/>
  <c r="Z6457" i="1"/>
  <c r="V6457" i="1"/>
  <c r="W6457" i="1" s="1"/>
  <c r="R6457" i="1"/>
  <c r="Q6457" i="1"/>
  <c r="P6457" i="1"/>
  <c r="N6457" i="1"/>
  <c r="S6457" i="1" s="1"/>
  <c r="AA6456" i="1"/>
  <c r="Z6456" i="1"/>
  <c r="W6456" i="1"/>
  <c r="V6456" i="1"/>
  <c r="R6456" i="1"/>
  <c r="Q6456" i="1"/>
  <c r="P6456" i="1"/>
  <c r="N6456" i="1"/>
  <c r="S6456" i="1" s="1"/>
  <c r="AA6455" i="1"/>
  <c r="Z6455" i="1"/>
  <c r="W6455" i="1"/>
  <c r="V6455" i="1"/>
  <c r="R6455" i="1"/>
  <c r="Q6455" i="1"/>
  <c r="P6455" i="1"/>
  <c r="N6455" i="1"/>
  <c r="S6455" i="1" s="1"/>
  <c r="AA6454" i="1"/>
  <c r="Z6454" i="1"/>
  <c r="W6454" i="1"/>
  <c r="V6454" i="1"/>
  <c r="R6454" i="1"/>
  <c r="Q6454" i="1"/>
  <c r="P6454" i="1"/>
  <c r="N6454" i="1"/>
  <c r="S6454" i="1" s="1"/>
  <c r="AA6453" i="1"/>
  <c r="Z6453" i="1"/>
  <c r="V6453" i="1"/>
  <c r="W6453" i="1" s="1"/>
  <c r="R6453" i="1"/>
  <c r="Q6453" i="1"/>
  <c r="P6453" i="1"/>
  <c r="N6453" i="1"/>
  <c r="S6453" i="1" s="1"/>
  <c r="AA6452" i="1"/>
  <c r="Z6452" i="1"/>
  <c r="W6452" i="1"/>
  <c r="V6452" i="1"/>
  <c r="R6452" i="1"/>
  <c r="Q6452" i="1"/>
  <c r="P6452" i="1"/>
  <c r="N6452" i="1"/>
  <c r="S6452" i="1" s="1"/>
  <c r="AA6451" i="1"/>
  <c r="Z6451" i="1"/>
  <c r="W6451" i="1"/>
  <c r="V6451" i="1"/>
  <c r="R6451" i="1"/>
  <c r="Q6451" i="1"/>
  <c r="P6451" i="1"/>
  <c r="N6451" i="1"/>
  <c r="S6451" i="1" s="1"/>
  <c r="AA6450" i="1"/>
  <c r="Z6450" i="1"/>
  <c r="W6450" i="1"/>
  <c r="V6450" i="1"/>
  <c r="R6450" i="1"/>
  <c r="Q6450" i="1"/>
  <c r="P6450" i="1"/>
  <c r="N6450" i="1"/>
  <c r="S6450" i="1" s="1"/>
  <c r="AA6449" i="1"/>
  <c r="Z6449" i="1"/>
  <c r="V6449" i="1"/>
  <c r="W6449" i="1" s="1"/>
  <c r="R6449" i="1"/>
  <c r="Q6449" i="1"/>
  <c r="P6449" i="1"/>
  <c r="N6449" i="1"/>
  <c r="S6449" i="1" s="1"/>
  <c r="AA6448" i="1"/>
  <c r="Z6448" i="1"/>
  <c r="W6448" i="1"/>
  <c r="V6448" i="1"/>
  <c r="R6448" i="1"/>
  <c r="Q6448" i="1"/>
  <c r="P6448" i="1"/>
  <c r="N6448" i="1"/>
  <c r="S6448" i="1" s="1"/>
  <c r="AA6447" i="1"/>
  <c r="Z6447" i="1"/>
  <c r="W6447" i="1"/>
  <c r="V6447" i="1"/>
  <c r="R6447" i="1"/>
  <c r="Q6447" i="1"/>
  <c r="P6447" i="1"/>
  <c r="N6447" i="1"/>
  <c r="S6447" i="1" s="1"/>
  <c r="AA6446" i="1"/>
  <c r="Z6446" i="1"/>
  <c r="W6446" i="1"/>
  <c r="V6446" i="1"/>
  <c r="R6446" i="1"/>
  <c r="Q6446" i="1"/>
  <c r="P6446" i="1"/>
  <c r="N6446" i="1"/>
  <c r="S6446" i="1" s="1"/>
  <c r="AA6445" i="1"/>
  <c r="Z6445" i="1"/>
  <c r="V6445" i="1"/>
  <c r="W6445" i="1" s="1"/>
  <c r="R6445" i="1"/>
  <c r="Q6445" i="1"/>
  <c r="P6445" i="1"/>
  <c r="N6445" i="1"/>
  <c r="S6445" i="1" s="1"/>
  <c r="AA6444" i="1"/>
  <c r="Z6444" i="1"/>
  <c r="W6444" i="1"/>
  <c r="V6444" i="1"/>
  <c r="R6444" i="1"/>
  <c r="Q6444" i="1"/>
  <c r="P6444" i="1"/>
  <c r="N6444" i="1"/>
  <c r="S6444" i="1" s="1"/>
  <c r="AA6443" i="1"/>
  <c r="Z6443" i="1"/>
  <c r="W6443" i="1"/>
  <c r="V6443" i="1"/>
  <c r="R6443" i="1"/>
  <c r="Q6443" i="1"/>
  <c r="P6443" i="1"/>
  <c r="N6443" i="1"/>
  <c r="S6443" i="1" s="1"/>
  <c r="AA6442" i="1"/>
  <c r="Z6442" i="1"/>
  <c r="W6442" i="1"/>
  <c r="V6442" i="1"/>
  <c r="R6442" i="1"/>
  <c r="Q6442" i="1"/>
  <c r="P6442" i="1"/>
  <c r="N6442" i="1"/>
  <c r="S6442" i="1" s="1"/>
  <c r="AA6441" i="1"/>
  <c r="Z6441" i="1"/>
  <c r="V6441" i="1"/>
  <c r="W6441" i="1" s="1"/>
  <c r="R6441" i="1"/>
  <c r="Q6441" i="1"/>
  <c r="P6441" i="1"/>
  <c r="N6441" i="1"/>
  <c r="S6441" i="1" s="1"/>
  <c r="AA6440" i="1"/>
  <c r="Z6440" i="1"/>
  <c r="W6440" i="1"/>
  <c r="V6440" i="1"/>
  <c r="R6440" i="1"/>
  <c r="Q6440" i="1"/>
  <c r="P6440" i="1"/>
  <c r="N6440" i="1"/>
  <c r="S6440" i="1" s="1"/>
  <c r="AA6439" i="1"/>
  <c r="Z6439" i="1"/>
  <c r="W6439" i="1"/>
  <c r="V6439" i="1"/>
  <c r="R6439" i="1"/>
  <c r="Q6439" i="1"/>
  <c r="P6439" i="1"/>
  <c r="N6439" i="1"/>
  <c r="S6439" i="1" s="1"/>
  <c r="AA6438" i="1"/>
  <c r="Z6438" i="1"/>
  <c r="W6438" i="1"/>
  <c r="V6438" i="1"/>
  <c r="R6438" i="1"/>
  <c r="Q6438" i="1"/>
  <c r="P6438" i="1"/>
  <c r="N6438" i="1"/>
  <c r="S6438" i="1" s="1"/>
  <c r="AA6437" i="1"/>
  <c r="Z6437" i="1"/>
  <c r="V6437" i="1"/>
  <c r="W6437" i="1" s="1"/>
  <c r="R6437" i="1"/>
  <c r="Q6437" i="1"/>
  <c r="P6437" i="1"/>
  <c r="N6437" i="1"/>
  <c r="S6437" i="1" s="1"/>
  <c r="AA6436" i="1"/>
  <c r="Z6436" i="1"/>
  <c r="W6436" i="1"/>
  <c r="V6436" i="1"/>
  <c r="R6436" i="1"/>
  <c r="Q6436" i="1"/>
  <c r="P6436" i="1"/>
  <c r="N6436" i="1"/>
  <c r="S6436" i="1" s="1"/>
  <c r="AA6435" i="1"/>
  <c r="Z6435" i="1"/>
  <c r="W6435" i="1"/>
  <c r="V6435" i="1"/>
  <c r="R6435" i="1"/>
  <c r="Q6435" i="1"/>
  <c r="P6435" i="1"/>
  <c r="N6435" i="1"/>
  <c r="S6435" i="1" s="1"/>
  <c r="AA6434" i="1"/>
  <c r="Z6434" i="1"/>
  <c r="W6434" i="1"/>
  <c r="V6434" i="1"/>
  <c r="R6434" i="1"/>
  <c r="Q6434" i="1"/>
  <c r="P6434" i="1"/>
  <c r="N6434" i="1"/>
  <c r="S6434" i="1" s="1"/>
  <c r="AA6433" i="1"/>
  <c r="Z6433" i="1"/>
  <c r="V6433" i="1"/>
  <c r="W6433" i="1" s="1"/>
  <c r="R6433" i="1"/>
  <c r="Q6433" i="1"/>
  <c r="P6433" i="1"/>
  <c r="N6433" i="1"/>
  <c r="S6433" i="1" s="1"/>
  <c r="AA6432" i="1"/>
  <c r="Z6432" i="1"/>
  <c r="W6432" i="1"/>
  <c r="V6432" i="1"/>
  <c r="R6432" i="1"/>
  <c r="Q6432" i="1"/>
  <c r="P6432" i="1"/>
  <c r="N6432" i="1"/>
  <c r="S6432" i="1" s="1"/>
  <c r="AA6431" i="1"/>
  <c r="Z6431" i="1"/>
  <c r="W6431" i="1"/>
  <c r="V6431" i="1"/>
  <c r="R6431" i="1"/>
  <c r="Q6431" i="1"/>
  <c r="P6431" i="1"/>
  <c r="N6431" i="1"/>
  <c r="S6431" i="1" s="1"/>
  <c r="AA6430" i="1"/>
  <c r="Z6430" i="1"/>
  <c r="W6430" i="1"/>
  <c r="V6430" i="1"/>
  <c r="R6430" i="1"/>
  <c r="Q6430" i="1"/>
  <c r="P6430" i="1"/>
  <c r="N6430" i="1"/>
  <c r="S6430" i="1" s="1"/>
  <c r="AA6429" i="1"/>
  <c r="Z6429" i="1"/>
  <c r="V6429" i="1"/>
  <c r="W6429" i="1" s="1"/>
  <c r="R6429" i="1"/>
  <c r="Q6429" i="1"/>
  <c r="P6429" i="1"/>
  <c r="N6429" i="1"/>
  <c r="S6429" i="1" s="1"/>
  <c r="AA6428" i="1"/>
  <c r="Z6428" i="1"/>
  <c r="W6428" i="1"/>
  <c r="V6428" i="1"/>
  <c r="R6428" i="1"/>
  <c r="Q6428" i="1"/>
  <c r="P6428" i="1"/>
  <c r="N6428" i="1"/>
  <c r="S6428" i="1" s="1"/>
  <c r="AA6427" i="1"/>
  <c r="Z6427" i="1"/>
  <c r="W6427" i="1"/>
  <c r="V6427" i="1"/>
  <c r="R6427" i="1"/>
  <c r="Q6427" i="1"/>
  <c r="P6427" i="1"/>
  <c r="N6427" i="1"/>
  <c r="S6427" i="1" s="1"/>
  <c r="AA6426" i="1"/>
  <c r="Z6426" i="1"/>
  <c r="W6426" i="1"/>
  <c r="V6426" i="1"/>
  <c r="R6426" i="1"/>
  <c r="Q6426" i="1"/>
  <c r="P6426" i="1"/>
  <c r="N6426" i="1"/>
  <c r="S6426" i="1" s="1"/>
  <c r="AA6425" i="1"/>
  <c r="Z6425" i="1"/>
  <c r="V6425" i="1"/>
  <c r="W6425" i="1" s="1"/>
  <c r="R6425" i="1"/>
  <c r="Q6425" i="1"/>
  <c r="P6425" i="1"/>
  <c r="N6425" i="1"/>
  <c r="S6425" i="1" s="1"/>
  <c r="AA6424" i="1"/>
  <c r="Z6424" i="1"/>
  <c r="W6424" i="1"/>
  <c r="V6424" i="1"/>
  <c r="R6424" i="1"/>
  <c r="Q6424" i="1"/>
  <c r="P6424" i="1"/>
  <c r="N6424" i="1"/>
  <c r="S6424" i="1" s="1"/>
  <c r="AA6423" i="1"/>
  <c r="Z6423" i="1"/>
  <c r="W6423" i="1"/>
  <c r="V6423" i="1"/>
  <c r="R6423" i="1"/>
  <c r="Q6423" i="1"/>
  <c r="P6423" i="1"/>
  <c r="N6423" i="1"/>
  <c r="S6423" i="1" s="1"/>
  <c r="AA6422" i="1"/>
  <c r="Z6422" i="1"/>
  <c r="W6422" i="1"/>
  <c r="V6422" i="1"/>
  <c r="R6422" i="1"/>
  <c r="Q6422" i="1"/>
  <c r="P6422" i="1"/>
  <c r="N6422" i="1"/>
  <c r="S6422" i="1" s="1"/>
  <c r="AA6421" i="1"/>
  <c r="Z6421" i="1"/>
  <c r="V6421" i="1"/>
  <c r="W6421" i="1" s="1"/>
  <c r="R6421" i="1"/>
  <c r="Q6421" i="1"/>
  <c r="P6421" i="1"/>
  <c r="N6421" i="1"/>
  <c r="S6421" i="1" s="1"/>
  <c r="AA6420" i="1"/>
  <c r="Z6420" i="1"/>
  <c r="W6420" i="1"/>
  <c r="V6420" i="1"/>
  <c r="R6420" i="1"/>
  <c r="Q6420" i="1"/>
  <c r="P6420" i="1"/>
  <c r="N6420" i="1"/>
  <c r="S6420" i="1" s="1"/>
  <c r="AA6419" i="1"/>
  <c r="Z6419" i="1"/>
  <c r="W6419" i="1"/>
  <c r="V6419" i="1"/>
  <c r="R6419" i="1"/>
  <c r="Q6419" i="1"/>
  <c r="P6419" i="1"/>
  <c r="N6419" i="1"/>
  <c r="S6419" i="1" s="1"/>
  <c r="AA6418" i="1"/>
  <c r="Z6418" i="1"/>
  <c r="W6418" i="1"/>
  <c r="V6418" i="1"/>
  <c r="R6418" i="1"/>
  <c r="Q6418" i="1"/>
  <c r="P6418" i="1"/>
  <c r="N6418" i="1"/>
  <c r="S6418" i="1" s="1"/>
  <c r="AA6417" i="1"/>
  <c r="Z6417" i="1"/>
  <c r="V6417" i="1"/>
  <c r="W6417" i="1" s="1"/>
  <c r="R6417" i="1"/>
  <c r="Q6417" i="1"/>
  <c r="P6417" i="1"/>
  <c r="N6417" i="1"/>
  <c r="S6417" i="1" s="1"/>
  <c r="AA6416" i="1"/>
  <c r="Z6416" i="1"/>
  <c r="W6416" i="1"/>
  <c r="V6416" i="1"/>
  <c r="R6416" i="1"/>
  <c r="Q6416" i="1"/>
  <c r="P6416" i="1"/>
  <c r="N6416" i="1"/>
  <c r="S6416" i="1" s="1"/>
  <c r="AA6415" i="1"/>
  <c r="Z6415" i="1"/>
  <c r="W6415" i="1"/>
  <c r="V6415" i="1"/>
  <c r="R6415" i="1"/>
  <c r="Q6415" i="1"/>
  <c r="P6415" i="1"/>
  <c r="N6415" i="1"/>
  <c r="S6415" i="1" s="1"/>
  <c r="AA6414" i="1"/>
  <c r="Z6414" i="1"/>
  <c r="W6414" i="1"/>
  <c r="V6414" i="1"/>
  <c r="R6414" i="1"/>
  <c r="Q6414" i="1"/>
  <c r="P6414" i="1"/>
  <c r="N6414" i="1"/>
  <c r="S6414" i="1" s="1"/>
  <c r="AA6413" i="1"/>
  <c r="Z6413" i="1"/>
  <c r="V6413" i="1"/>
  <c r="W6413" i="1" s="1"/>
  <c r="R6413" i="1"/>
  <c r="Q6413" i="1"/>
  <c r="P6413" i="1"/>
  <c r="N6413" i="1"/>
  <c r="S6413" i="1" s="1"/>
  <c r="AA6412" i="1"/>
  <c r="Z6412" i="1"/>
  <c r="W6412" i="1"/>
  <c r="V6412" i="1"/>
  <c r="R6412" i="1"/>
  <c r="Q6412" i="1"/>
  <c r="P6412" i="1"/>
  <c r="N6412" i="1"/>
  <c r="S6412" i="1" s="1"/>
  <c r="AA6411" i="1"/>
  <c r="Z6411" i="1"/>
  <c r="W6411" i="1"/>
  <c r="V6411" i="1"/>
  <c r="R6411" i="1"/>
  <c r="Q6411" i="1"/>
  <c r="P6411" i="1"/>
  <c r="N6411" i="1"/>
  <c r="S6411" i="1" s="1"/>
  <c r="AA6410" i="1"/>
  <c r="Z6410" i="1"/>
  <c r="W6410" i="1"/>
  <c r="V6410" i="1"/>
  <c r="R6410" i="1"/>
  <c r="Q6410" i="1"/>
  <c r="P6410" i="1"/>
  <c r="N6410" i="1"/>
  <c r="S6410" i="1" s="1"/>
  <c r="AA6409" i="1"/>
  <c r="Z6409" i="1"/>
  <c r="V6409" i="1"/>
  <c r="W6409" i="1" s="1"/>
  <c r="R6409" i="1"/>
  <c r="Q6409" i="1"/>
  <c r="P6409" i="1"/>
  <c r="N6409" i="1"/>
  <c r="S6409" i="1" s="1"/>
  <c r="AA6408" i="1"/>
  <c r="Z6408" i="1"/>
  <c r="W6408" i="1"/>
  <c r="V6408" i="1"/>
  <c r="R6408" i="1"/>
  <c r="Q6408" i="1"/>
  <c r="P6408" i="1"/>
  <c r="N6408" i="1"/>
  <c r="S6408" i="1" s="1"/>
  <c r="AA6407" i="1"/>
  <c r="Z6407" i="1"/>
  <c r="W6407" i="1"/>
  <c r="V6407" i="1"/>
  <c r="R6407" i="1"/>
  <c r="Q6407" i="1"/>
  <c r="P6407" i="1"/>
  <c r="N6407" i="1"/>
  <c r="S6407" i="1" s="1"/>
  <c r="AA6406" i="1"/>
  <c r="Z6406" i="1"/>
  <c r="W6406" i="1"/>
  <c r="V6406" i="1"/>
  <c r="R6406" i="1"/>
  <c r="Q6406" i="1"/>
  <c r="P6406" i="1"/>
  <c r="N6406" i="1"/>
  <c r="S6406" i="1" s="1"/>
  <c r="AA6405" i="1"/>
  <c r="Z6405" i="1"/>
  <c r="V6405" i="1"/>
  <c r="W6405" i="1" s="1"/>
  <c r="R6405" i="1"/>
  <c r="Q6405" i="1"/>
  <c r="P6405" i="1"/>
  <c r="N6405" i="1"/>
  <c r="S6405" i="1" s="1"/>
  <c r="AA6404" i="1"/>
  <c r="Z6404" i="1"/>
  <c r="W6404" i="1"/>
  <c r="V6404" i="1"/>
  <c r="R6404" i="1"/>
  <c r="Q6404" i="1"/>
  <c r="P6404" i="1"/>
  <c r="N6404" i="1"/>
  <c r="S6404" i="1" s="1"/>
  <c r="AA6403" i="1"/>
  <c r="Z6403" i="1"/>
  <c r="W6403" i="1"/>
  <c r="V6403" i="1"/>
  <c r="R6403" i="1"/>
  <c r="Q6403" i="1"/>
  <c r="P6403" i="1"/>
  <c r="N6403" i="1"/>
  <c r="S6403" i="1" s="1"/>
  <c r="AA6402" i="1"/>
  <c r="Z6402" i="1"/>
  <c r="W6402" i="1"/>
  <c r="V6402" i="1"/>
  <c r="R6402" i="1"/>
  <c r="Q6402" i="1"/>
  <c r="P6402" i="1"/>
  <c r="N6402" i="1"/>
  <c r="S6402" i="1" s="1"/>
  <c r="AA6401" i="1"/>
  <c r="Z6401" i="1"/>
  <c r="V6401" i="1"/>
  <c r="W6401" i="1" s="1"/>
  <c r="R6401" i="1"/>
  <c r="Q6401" i="1"/>
  <c r="P6401" i="1"/>
  <c r="N6401" i="1"/>
  <c r="S6401" i="1" s="1"/>
  <c r="AA6400" i="1"/>
  <c r="Z6400" i="1"/>
  <c r="W6400" i="1"/>
  <c r="V6400" i="1"/>
  <c r="R6400" i="1"/>
  <c r="Q6400" i="1"/>
  <c r="P6400" i="1"/>
  <c r="N6400" i="1"/>
  <c r="S6400" i="1" s="1"/>
  <c r="AA6399" i="1"/>
  <c r="Z6399" i="1"/>
  <c r="W6399" i="1"/>
  <c r="V6399" i="1"/>
  <c r="R6399" i="1"/>
  <c r="Q6399" i="1"/>
  <c r="P6399" i="1"/>
  <c r="N6399" i="1"/>
  <c r="S6399" i="1" s="1"/>
  <c r="AA6398" i="1"/>
  <c r="Z6398" i="1"/>
  <c r="W6398" i="1"/>
  <c r="V6398" i="1"/>
  <c r="R6398" i="1"/>
  <c r="Q6398" i="1"/>
  <c r="P6398" i="1"/>
  <c r="N6398" i="1"/>
  <c r="S6398" i="1" s="1"/>
  <c r="AA6397" i="1"/>
  <c r="Z6397" i="1"/>
  <c r="V6397" i="1"/>
  <c r="W6397" i="1" s="1"/>
  <c r="R6397" i="1"/>
  <c r="Q6397" i="1"/>
  <c r="P6397" i="1"/>
  <c r="N6397" i="1"/>
  <c r="S6397" i="1" s="1"/>
  <c r="AA6396" i="1"/>
  <c r="Z6396" i="1"/>
  <c r="W6396" i="1"/>
  <c r="V6396" i="1"/>
  <c r="R6396" i="1"/>
  <c r="Q6396" i="1"/>
  <c r="P6396" i="1"/>
  <c r="N6396" i="1"/>
  <c r="S6396" i="1" s="1"/>
  <c r="AA6395" i="1"/>
  <c r="Z6395" i="1"/>
  <c r="W6395" i="1"/>
  <c r="V6395" i="1"/>
  <c r="R6395" i="1"/>
  <c r="Q6395" i="1"/>
  <c r="P6395" i="1"/>
  <c r="N6395" i="1"/>
  <c r="S6395" i="1" s="1"/>
  <c r="AA6394" i="1"/>
  <c r="Z6394" i="1"/>
  <c r="W6394" i="1"/>
  <c r="V6394" i="1"/>
  <c r="R6394" i="1"/>
  <c r="Q6394" i="1"/>
  <c r="P6394" i="1"/>
  <c r="N6394" i="1"/>
  <c r="S6394" i="1" s="1"/>
  <c r="AA6393" i="1"/>
  <c r="Z6393" i="1"/>
  <c r="V6393" i="1"/>
  <c r="W6393" i="1" s="1"/>
  <c r="R6393" i="1"/>
  <c r="Q6393" i="1"/>
  <c r="P6393" i="1"/>
  <c r="N6393" i="1"/>
  <c r="S6393" i="1" s="1"/>
  <c r="AA6392" i="1"/>
  <c r="Z6392" i="1"/>
  <c r="W6392" i="1"/>
  <c r="V6392" i="1"/>
  <c r="R6392" i="1"/>
  <c r="Q6392" i="1"/>
  <c r="P6392" i="1"/>
  <c r="N6392" i="1"/>
  <c r="S6392" i="1" s="1"/>
  <c r="AA6391" i="1"/>
  <c r="Z6391" i="1"/>
  <c r="W6391" i="1"/>
  <c r="V6391" i="1"/>
  <c r="R6391" i="1"/>
  <c r="Q6391" i="1"/>
  <c r="P6391" i="1"/>
  <c r="N6391" i="1"/>
  <c r="S6391" i="1" s="1"/>
  <c r="AA6390" i="1"/>
  <c r="Z6390" i="1"/>
  <c r="W6390" i="1"/>
  <c r="V6390" i="1"/>
  <c r="R6390" i="1"/>
  <c r="Q6390" i="1"/>
  <c r="P6390" i="1"/>
  <c r="N6390" i="1"/>
  <c r="S6390" i="1" s="1"/>
  <c r="AA6389" i="1"/>
  <c r="Z6389" i="1"/>
  <c r="V6389" i="1"/>
  <c r="W6389" i="1" s="1"/>
  <c r="R6389" i="1"/>
  <c r="Q6389" i="1"/>
  <c r="P6389" i="1"/>
  <c r="N6389" i="1"/>
  <c r="S6389" i="1" s="1"/>
  <c r="AA6388" i="1"/>
  <c r="Z6388" i="1"/>
  <c r="W6388" i="1"/>
  <c r="V6388" i="1"/>
  <c r="R6388" i="1"/>
  <c r="Q6388" i="1"/>
  <c r="P6388" i="1"/>
  <c r="N6388" i="1"/>
  <c r="S6388" i="1" s="1"/>
  <c r="AA6387" i="1"/>
  <c r="Z6387" i="1"/>
  <c r="W6387" i="1"/>
  <c r="V6387" i="1"/>
  <c r="R6387" i="1"/>
  <c r="Q6387" i="1"/>
  <c r="P6387" i="1"/>
  <c r="N6387" i="1"/>
  <c r="S6387" i="1" s="1"/>
  <c r="AA6386" i="1"/>
  <c r="Z6386" i="1"/>
  <c r="W6386" i="1"/>
  <c r="V6386" i="1"/>
  <c r="R6386" i="1"/>
  <c r="Q6386" i="1"/>
  <c r="P6386" i="1"/>
  <c r="N6386" i="1"/>
  <c r="S6386" i="1" s="1"/>
  <c r="AA6385" i="1"/>
  <c r="Z6385" i="1"/>
  <c r="V6385" i="1"/>
  <c r="W6385" i="1" s="1"/>
  <c r="R6385" i="1"/>
  <c r="Q6385" i="1"/>
  <c r="P6385" i="1"/>
  <c r="N6385" i="1"/>
  <c r="S6385" i="1" s="1"/>
  <c r="AA6384" i="1"/>
  <c r="Z6384" i="1"/>
  <c r="W6384" i="1"/>
  <c r="V6384" i="1"/>
  <c r="R6384" i="1"/>
  <c r="Q6384" i="1"/>
  <c r="P6384" i="1"/>
  <c r="N6384" i="1"/>
  <c r="S6384" i="1" s="1"/>
  <c r="AA6383" i="1"/>
  <c r="Z6383" i="1"/>
  <c r="W6383" i="1"/>
  <c r="V6383" i="1"/>
  <c r="R6383" i="1"/>
  <c r="Q6383" i="1"/>
  <c r="P6383" i="1"/>
  <c r="N6383" i="1"/>
  <c r="S6383" i="1" s="1"/>
  <c r="AA6382" i="1"/>
  <c r="Z6382" i="1"/>
  <c r="W6382" i="1"/>
  <c r="V6382" i="1"/>
  <c r="R6382" i="1"/>
  <c r="Q6382" i="1"/>
  <c r="P6382" i="1"/>
  <c r="N6382" i="1"/>
  <c r="S6382" i="1" s="1"/>
  <c r="AA6381" i="1"/>
  <c r="Z6381" i="1"/>
  <c r="V6381" i="1"/>
  <c r="W6381" i="1" s="1"/>
  <c r="R6381" i="1"/>
  <c r="Q6381" i="1"/>
  <c r="P6381" i="1"/>
  <c r="N6381" i="1"/>
  <c r="S6381" i="1" s="1"/>
  <c r="AA6380" i="1"/>
  <c r="Z6380" i="1"/>
  <c r="W6380" i="1"/>
  <c r="V6380" i="1"/>
  <c r="R6380" i="1"/>
  <c r="Q6380" i="1"/>
  <c r="P6380" i="1"/>
  <c r="N6380" i="1"/>
  <c r="S6380" i="1" s="1"/>
  <c r="AA6379" i="1"/>
  <c r="Z6379" i="1"/>
  <c r="W6379" i="1"/>
  <c r="V6379" i="1"/>
  <c r="R6379" i="1"/>
  <c r="Q6379" i="1"/>
  <c r="P6379" i="1"/>
  <c r="N6379" i="1"/>
  <c r="S6379" i="1" s="1"/>
  <c r="AA6378" i="1"/>
  <c r="Z6378" i="1"/>
  <c r="W6378" i="1"/>
  <c r="V6378" i="1"/>
  <c r="R6378" i="1"/>
  <c r="Q6378" i="1"/>
  <c r="P6378" i="1"/>
  <c r="N6378" i="1"/>
  <c r="S6378" i="1" s="1"/>
  <c r="AA6377" i="1"/>
  <c r="Z6377" i="1"/>
  <c r="V6377" i="1"/>
  <c r="W6377" i="1" s="1"/>
  <c r="R6377" i="1"/>
  <c r="Q6377" i="1"/>
  <c r="P6377" i="1"/>
  <c r="N6377" i="1"/>
  <c r="S6377" i="1" s="1"/>
  <c r="AA6376" i="1"/>
  <c r="Z6376" i="1"/>
  <c r="W6376" i="1"/>
  <c r="V6376" i="1"/>
  <c r="R6376" i="1"/>
  <c r="Q6376" i="1"/>
  <c r="P6376" i="1"/>
  <c r="N6376" i="1"/>
  <c r="S6376" i="1" s="1"/>
  <c r="AA6375" i="1"/>
  <c r="Z6375" i="1"/>
  <c r="W6375" i="1"/>
  <c r="V6375" i="1"/>
  <c r="R6375" i="1"/>
  <c r="Q6375" i="1"/>
  <c r="P6375" i="1"/>
  <c r="N6375" i="1"/>
  <c r="S6375" i="1" s="1"/>
  <c r="AA6374" i="1"/>
  <c r="Z6374" i="1"/>
  <c r="W6374" i="1"/>
  <c r="V6374" i="1"/>
  <c r="R6374" i="1"/>
  <c r="Q6374" i="1"/>
  <c r="P6374" i="1"/>
  <c r="N6374" i="1"/>
  <c r="S6374" i="1" s="1"/>
  <c r="AA6373" i="1"/>
  <c r="Z6373" i="1"/>
  <c r="V6373" i="1"/>
  <c r="W6373" i="1" s="1"/>
  <c r="R6373" i="1"/>
  <c r="Q6373" i="1"/>
  <c r="P6373" i="1"/>
  <c r="N6373" i="1"/>
  <c r="S6373" i="1" s="1"/>
  <c r="AA6372" i="1"/>
  <c r="Z6372" i="1"/>
  <c r="W6372" i="1"/>
  <c r="V6372" i="1"/>
  <c r="R6372" i="1"/>
  <c r="Q6372" i="1"/>
  <c r="P6372" i="1"/>
  <c r="N6372" i="1"/>
  <c r="S6372" i="1" s="1"/>
  <c r="AA6371" i="1"/>
  <c r="Z6371" i="1"/>
  <c r="W6371" i="1"/>
  <c r="V6371" i="1"/>
  <c r="R6371" i="1"/>
  <c r="Q6371" i="1"/>
  <c r="P6371" i="1"/>
  <c r="N6371" i="1"/>
  <c r="S6371" i="1" s="1"/>
  <c r="AA6370" i="1"/>
  <c r="Z6370" i="1"/>
  <c r="W6370" i="1"/>
  <c r="V6370" i="1"/>
  <c r="R6370" i="1"/>
  <c r="Q6370" i="1"/>
  <c r="P6370" i="1"/>
  <c r="N6370" i="1"/>
  <c r="S6370" i="1" s="1"/>
  <c r="AA6369" i="1"/>
  <c r="Z6369" i="1"/>
  <c r="V6369" i="1"/>
  <c r="W6369" i="1" s="1"/>
  <c r="R6369" i="1"/>
  <c r="Q6369" i="1"/>
  <c r="P6369" i="1"/>
  <c r="N6369" i="1"/>
  <c r="S6369" i="1" s="1"/>
  <c r="AA6368" i="1"/>
  <c r="Z6368" i="1"/>
  <c r="W6368" i="1"/>
  <c r="V6368" i="1"/>
  <c r="R6368" i="1"/>
  <c r="Q6368" i="1"/>
  <c r="P6368" i="1"/>
  <c r="N6368" i="1"/>
  <c r="S6368" i="1" s="1"/>
  <c r="AA6367" i="1"/>
  <c r="Z6367" i="1"/>
  <c r="W6367" i="1"/>
  <c r="V6367" i="1"/>
  <c r="R6367" i="1"/>
  <c r="Q6367" i="1"/>
  <c r="P6367" i="1"/>
  <c r="N6367" i="1"/>
  <c r="S6367" i="1" s="1"/>
  <c r="AA6366" i="1"/>
  <c r="Z6366" i="1"/>
  <c r="W6366" i="1"/>
  <c r="V6366" i="1"/>
  <c r="R6366" i="1"/>
  <c r="Q6366" i="1"/>
  <c r="P6366" i="1"/>
  <c r="N6366" i="1"/>
  <c r="S6366" i="1" s="1"/>
  <c r="AA6365" i="1"/>
  <c r="Z6365" i="1"/>
  <c r="V6365" i="1"/>
  <c r="W6365" i="1" s="1"/>
  <c r="R6365" i="1"/>
  <c r="Q6365" i="1"/>
  <c r="P6365" i="1"/>
  <c r="N6365" i="1"/>
  <c r="S6365" i="1" s="1"/>
  <c r="AA6364" i="1"/>
  <c r="Z6364" i="1"/>
  <c r="W6364" i="1"/>
  <c r="V6364" i="1"/>
  <c r="R6364" i="1"/>
  <c r="Q6364" i="1"/>
  <c r="P6364" i="1"/>
  <c r="N6364" i="1"/>
  <c r="S6364" i="1" s="1"/>
  <c r="AA6363" i="1"/>
  <c r="Z6363" i="1"/>
  <c r="W6363" i="1"/>
  <c r="V6363" i="1"/>
  <c r="R6363" i="1"/>
  <c r="Q6363" i="1"/>
  <c r="P6363" i="1"/>
  <c r="N6363" i="1"/>
  <c r="S6363" i="1" s="1"/>
  <c r="AA6362" i="1"/>
  <c r="Z6362" i="1"/>
  <c r="W6362" i="1"/>
  <c r="V6362" i="1"/>
  <c r="R6362" i="1"/>
  <c r="Q6362" i="1"/>
  <c r="P6362" i="1"/>
  <c r="N6362" i="1"/>
  <c r="S6362" i="1" s="1"/>
  <c r="AA6361" i="1"/>
  <c r="Z6361" i="1"/>
  <c r="V6361" i="1"/>
  <c r="W6361" i="1" s="1"/>
  <c r="R6361" i="1"/>
  <c r="Q6361" i="1"/>
  <c r="P6361" i="1"/>
  <c r="N6361" i="1"/>
  <c r="S6361" i="1" s="1"/>
  <c r="AA6360" i="1"/>
  <c r="Z6360" i="1"/>
  <c r="V6360" i="1"/>
  <c r="W6360" i="1" s="1"/>
  <c r="R6360" i="1"/>
  <c r="Q6360" i="1"/>
  <c r="P6360" i="1"/>
  <c r="N6360" i="1"/>
  <c r="S6360" i="1" s="1"/>
  <c r="AA6359" i="1"/>
  <c r="Z6359" i="1"/>
  <c r="W6359" i="1"/>
  <c r="V6359" i="1"/>
  <c r="R6359" i="1"/>
  <c r="Q6359" i="1"/>
  <c r="P6359" i="1"/>
  <c r="N6359" i="1"/>
  <c r="S6359" i="1" s="1"/>
  <c r="AA6358" i="1"/>
  <c r="Z6358" i="1"/>
  <c r="W6358" i="1"/>
  <c r="V6358" i="1"/>
  <c r="R6358" i="1"/>
  <c r="Q6358" i="1"/>
  <c r="P6358" i="1"/>
  <c r="N6358" i="1"/>
  <c r="S6358" i="1" s="1"/>
  <c r="AA6357" i="1"/>
  <c r="Z6357" i="1"/>
  <c r="V6357" i="1"/>
  <c r="W6357" i="1" s="1"/>
  <c r="R6357" i="1"/>
  <c r="Q6357" i="1"/>
  <c r="P6357" i="1"/>
  <c r="N6357" i="1"/>
  <c r="S6357" i="1" s="1"/>
  <c r="AA6356" i="1"/>
  <c r="Z6356" i="1"/>
  <c r="W6356" i="1"/>
  <c r="V6356" i="1"/>
  <c r="R6356" i="1"/>
  <c r="Q6356" i="1"/>
  <c r="P6356" i="1"/>
  <c r="N6356" i="1"/>
  <c r="S6356" i="1" s="1"/>
  <c r="AA6355" i="1"/>
  <c r="Z6355" i="1"/>
  <c r="W6355" i="1"/>
  <c r="V6355" i="1"/>
  <c r="R6355" i="1"/>
  <c r="Q6355" i="1"/>
  <c r="P6355" i="1"/>
  <c r="N6355" i="1"/>
  <c r="S6355" i="1" s="1"/>
  <c r="AA6354" i="1"/>
  <c r="Z6354" i="1"/>
  <c r="W6354" i="1"/>
  <c r="V6354" i="1"/>
  <c r="R6354" i="1"/>
  <c r="Q6354" i="1"/>
  <c r="P6354" i="1"/>
  <c r="N6354" i="1"/>
  <c r="S6354" i="1" s="1"/>
  <c r="AA6353" i="1"/>
  <c r="Z6353" i="1"/>
  <c r="V6353" i="1"/>
  <c r="W6353" i="1" s="1"/>
  <c r="R6353" i="1"/>
  <c r="Q6353" i="1"/>
  <c r="P6353" i="1"/>
  <c r="N6353" i="1"/>
  <c r="S6353" i="1" s="1"/>
  <c r="AA6352" i="1"/>
  <c r="Z6352" i="1"/>
  <c r="V6352" i="1"/>
  <c r="W6352" i="1" s="1"/>
  <c r="R6352" i="1"/>
  <c r="Q6352" i="1"/>
  <c r="P6352" i="1"/>
  <c r="N6352" i="1"/>
  <c r="S6352" i="1" s="1"/>
  <c r="AA6351" i="1"/>
  <c r="Z6351" i="1"/>
  <c r="W6351" i="1"/>
  <c r="V6351" i="1"/>
  <c r="R6351" i="1"/>
  <c r="Q6351" i="1"/>
  <c r="P6351" i="1"/>
  <c r="N6351" i="1"/>
  <c r="S6351" i="1" s="1"/>
  <c r="AA6350" i="1"/>
  <c r="Z6350" i="1"/>
  <c r="W6350" i="1"/>
  <c r="V6350" i="1"/>
  <c r="R6350" i="1"/>
  <c r="Q6350" i="1"/>
  <c r="P6350" i="1"/>
  <c r="N6350" i="1"/>
  <c r="S6350" i="1" s="1"/>
  <c r="AA6349" i="1"/>
  <c r="Z6349" i="1"/>
  <c r="V6349" i="1"/>
  <c r="W6349" i="1" s="1"/>
  <c r="R6349" i="1"/>
  <c r="Q6349" i="1"/>
  <c r="P6349" i="1"/>
  <c r="N6349" i="1"/>
  <c r="S6349" i="1" s="1"/>
  <c r="AA6348" i="1"/>
  <c r="Z6348" i="1"/>
  <c r="W6348" i="1"/>
  <c r="V6348" i="1"/>
  <c r="R6348" i="1"/>
  <c r="Q6348" i="1"/>
  <c r="P6348" i="1"/>
  <c r="N6348" i="1"/>
  <c r="S6348" i="1" s="1"/>
  <c r="AA6347" i="1"/>
  <c r="Z6347" i="1"/>
  <c r="W6347" i="1"/>
  <c r="V6347" i="1"/>
  <c r="R6347" i="1"/>
  <c r="Q6347" i="1"/>
  <c r="P6347" i="1"/>
  <c r="N6347" i="1"/>
  <c r="S6347" i="1" s="1"/>
  <c r="AA6346" i="1"/>
  <c r="Z6346" i="1"/>
  <c r="W6346" i="1"/>
  <c r="V6346" i="1"/>
  <c r="R6346" i="1"/>
  <c r="Q6346" i="1"/>
  <c r="P6346" i="1"/>
  <c r="N6346" i="1"/>
  <c r="S6346" i="1" s="1"/>
  <c r="AA6345" i="1"/>
  <c r="Z6345" i="1"/>
  <c r="V6345" i="1"/>
  <c r="W6345" i="1" s="1"/>
  <c r="R6345" i="1"/>
  <c r="Q6345" i="1"/>
  <c r="P6345" i="1"/>
  <c r="N6345" i="1"/>
  <c r="S6345" i="1" s="1"/>
  <c r="AA6344" i="1"/>
  <c r="Z6344" i="1"/>
  <c r="V6344" i="1"/>
  <c r="W6344" i="1" s="1"/>
  <c r="R6344" i="1"/>
  <c r="Q6344" i="1"/>
  <c r="P6344" i="1"/>
  <c r="N6344" i="1"/>
  <c r="S6344" i="1" s="1"/>
  <c r="AA6343" i="1"/>
  <c r="Z6343" i="1"/>
  <c r="W6343" i="1"/>
  <c r="V6343" i="1"/>
  <c r="R6343" i="1"/>
  <c r="Q6343" i="1"/>
  <c r="P6343" i="1"/>
  <c r="N6343" i="1"/>
  <c r="S6343" i="1" s="1"/>
  <c r="AA6342" i="1"/>
  <c r="Z6342" i="1"/>
  <c r="W6342" i="1"/>
  <c r="V6342" i="1"/>
  <c r="R6342" i="1"/>
  <c r="Q6342" i="1"/>
  <c r="P6342" i="1"/>
  <c r="N6342" i="1"/>
  <c r="S6342" i="1" s="1"/>
  <c r="AA6341" i="1"/>
  <c r="Z6341" i="1"/>
  <c r="V6341" i="1"/>
  <c r="W6341" i="1" s="1"/>
  <c r="R6341" i="1"/>
  <c r="Q6341" i="1"/>
  <c r="P6341" i="1"/>
  <c r="N6341" i="1"/>
  <c r="S6341" i="1" s="1"/>
  <c r="AA6340" i="1"/>
  <c r="Z6340" i="1"/>
  <c r="W6340" i="1"/>
  <c r="V6340" i="1"/>
  <c r="R6340" i="1"/>
  <c r="Q6340" i="1"/>
  <c r="P6340" i="1"/>
  <c r="N6340" i="1"/>
  <c r="S6340" i="1" s="1"/>
  <c r="AA6339" i="1"/>
  <c r="Z6339" i="1"/>
  <c r="W6339" i="1"/>
  <c r="V6339" i="1"/>
  <c r="R6339" i="1"/>
  <c r="Q6339" i="1"/>
  <c r="P6339" i="1"/>
  <c r="N6339" i="1"/>
  <c r="S6339" i="1" s="1"/>
  <c r="AA6338" i="1"/>
  <c r="Z6338" i="1"/>
  <c r="W6338" i="1"/>
  <c r="V6338" i="1"/>
  <c r="R6338" i="1"/>
  <c r="Q6338" i="1"/>
  <c r="P6338" i="1"/>
  <c r="N6338" i="1"/>
  <c r="S6338" i="1" s="1"/>
  <c r="AA6337" i="1"/>
  <c r="Z6337" i="1"/>
  <c r="V6337" i="1"/>
  <c r="W6337" i="1" s="1"/>
  <c r="R6337" i="1"/>
  <c r="Q6337" i="1"/>
  <c r="P6337" i="1"/>
  <c r="N6337" i="1"/>
  <c r="S6337" i="1" s="1"/>
  <c r="AA6336" i="1"/>
  <c r="Z6336" i="1"/>
  <c r="V6336" i="1"/>
  <c r="W6336" i="1" s="1"/>
  <c r="R6336" i="1"/>
  <c r="Q6336" i="1"/>
  <c r="P6336" i="1"/>
  <c r="N6336" i="1"/>
  <c r="S6336" i="1" s="1"/>
  <c r="AA6335" i="1"/>
  <c r="Z6335" i="1"/>
  <c r="W6335" i="1"/>
  <c r="V6335" i="1"/>
  <c r="R6335" i="1"/>
  <c r="Q6335" i="1"/>
  <c r="P6335" i="1"/>
  <c r="N6335" i="1"/>
  <c r="S6335" i="1" s="1"/>
  <c r="AA6334" i="1"/>
  <c r="Z6334" i="1"/>
  <c r="W6334" i="1"/>
  <c r="V6334" i="1"/>
  <c r="R6334" i="1"/>
  <c r="Q6334" i="1"/>
  <c r="P6334" i="1"/>
  <c r="N6334" i="1"/>
  <c r="S6334" i="1" s="1"/>
  <c r="AA6333" i="1"/>
  <c r="Z6333" i="1"/>
  <c r="V6333" i="1"/>
  <c r="W6333" i="1" s="1"/>
  <c r="R6333" i="1"/>
  <c r="Q6333" i="1"/>
  <c r="P6333" i="1"/>
  <c r="N6333" i="1"/>
  <c r="S6333" i="1" s="1"/>
  <c r="AA6332" i="1"/>
  <c r="Z6332" i="1"/>
  <c r="W6332" i="1"/>
  <c r="V6332" i="1"/>
  <c r="R6332" i="1"/>
  <c r="Q6332" i="1"/>
  <c r="P6332" i="1"/>
  <c r="N6332" i="1"/>
  <c r="S6332" i="1" s="1"/>
  <c r="AA6331" i="1"/>
  <c r="Z6331" i="1"/>
  <c r="W6331" i="1"/>
  <c r="V6331" i="1"/>
  <c r="R6331" i="1"/>
  <c r="Q6331" i="1"/>
  <c r="P6331" i="1"/>
  <c r="N6331" i="1"/>
  <c r="S6331" i="1" s="1"/>
  <c r="AA6330" i="1"/>
  <c r="Z6330" i="1"/>
  <c r="W6330" i="1"/>
  <c r="V6330" i="1"/>
  <c r="R6330" i="1"/>
  <c r="Q6330" i="1"/>
  <c r="P6330" i="1"/>
  <c r="N6330" i="1"/>
  <c r="S6330" i="1" s="1"/>
  <c r="AA6329" i="1"/>
  <c r="Z6329" i="1"/>
  <c r="V6329" i="1"/>
  <c r="W6329" i="1" s="1"/>
  <c r="R6329" i="1"/>
  <c r="Q6329" i="1"/>
  <c r="P6329" i="1"/>
  <c r="N6329" i="1"/>
  <c r="S6329" i="1" s="1"/>
  <c r="AA6328" i="1"/>
  <c r="Z6328" i="1"/>
  <c r="W6328" i="1"/>
  <c r="V6328" i="1"/>
  <c r="R6328" i="1"/>
  <c r="Q6328" i="1"/>
  <c r="P6328" i="1"/>
  <c r="N6328" i="1"/>
  <c r="S6328" i="1" s="1"/>
  <c r="AA6327" i="1"/>
  <c r="Z6327" i="1"/>
  <c r="W6327" i="1"/>
  <c r="V6327" i="1"/>
  <c r="R6327" i="1"/>
  <c r="Q6327" i="1"/>
  <c r="P6327" i="1"/>
  <c r="N6327" i="1"/>
  <c r="S6327" i="1" s="1"/>
  <c r="AA6326" i="1"/>
  <c r="Z6326" i="1"/>
  <c r="W6326" i="1"/>
  <c r="V6326" i="1"/>
  <c r="R6326" i="1"/>
  <c r="Q6326" i="1"/>
  <c r="P6326" i="1"/>
  <c r="N6326" i="1"/>
  <c r="S6326" i="1" s="1"/>
  <c r="AA6325" i="1"/>
  <c r="Z6325" i="1"/>
  <c r="V6325" i="1"/>
  <c r="W6325" i="1" s="1"/>
  <c r="R6325" i="1"/>
  <c r="Q6325" i="1"/>
  <c r="P6325" i="1"/>
  <c r="N6325" i="1"/>
  <c r="S6325" i="1" s="1"/>
  <c r="AA6324" i="1"/>
  <c r="Z6324" i="1"/>
  <c r="W6324" i="1"/>
  <c r="V6324" i="1"/>
  <c r="R6324" i="1"/>
  <c r="Q6324" i="1"/>
  <c r="P6324" i="1"/>
  <c r="N6324" i="1"/>
  <c r="S6324" i="1" s="1"/>
  <c r="AA6323" i="1"/>
  <c r="Z6323" i="1"/>
  <c r="W6323" i="1"/>
  <c r="V6323" i="1"/>
  <c r="R6323" i="1"/>
  <c r="Q6323" i="1"/>
  <c r="P6323" i="1"/>
  <c r="N6323" i="1"/>
  <c r="S6323" i="1" s="1"/>
  <c r="AA6322" i="1"/>
  <c r="Z6322" i="1"/>
  <c r="W6322" i="1"/>
  <c r="V6322" i="1"/>
  <c r="R6322" i="1"/>
  <c r="Q6322" i="1"/>
  <c r="P6322" i="1"/>
  <c r="N6322" i="1"/>
  <c r="S6322" i="1" s="1"/>
  <c r="AA6321" i="1"/>
  <c r="Z6321" i="1"/>
  <c r="V6321" i="1"/>
  <c r="W6321" i="1" s="1"/>
  <c r="R6321" i="1"/>
  <c r="Q6321" i="1"/>
  <c r="P6321" i="1"/>
  <c r="N6321" i="1"/>
  <c r="S6321" i="1" s="1"/>
  <c r="AA6320" i="1"/>
  <c r="Z6320" i="1"/>
  <c r="V6320" i="1"/>
  <c r="W6320" i="1" s="1"/>
  <c r="R6320" i="1"/>
  <c r="Q6320" i="1"/>
  <c r="P6320" i="1"/>
  <c r="N6320" i="1"/>
  <c r="S6320" i="1" s="1"/>
  <c r="AA6319" i="1"/>
  <c r="Z6319" i="1"/>
  <c r="W6319" i="1"/>
  <c r="V6319" i="1"/>
  <c r="R6319" i="1"/>
  <c r="Q6319" i="1"/>
  <c r="P6319" i="1"/>
  <c r="N6319" i="1"/>
  <c r="S6319" i="1" s="1"/>
  <c r="AA6318" i="1"/>
  <c r="Z6318" i="1"/>
  <c r="W6318" i="1"/>
  <c r="V6318" i="1"/>
  <c r="R6318" i="1"/>
  <c r="Q6318" i="1"/>
  <c r="P6318" i="1"/>
  <c r="N6318" i="1"/>
  <c r="S6318" i="1" s="1"/>
  <c r="AA6317" i="1"/>
  <c r="Z6317" i="1"/>
  <c r="V6317" i="1"/>
  <c r="W6317" i="1" s="1"/>
  <c r="R6317" i="1"/>
  <c r="Q6317" i="1"/>
  <c r="P6317" i="1"/>
  <c r="N6317" i="1"/>
  <c r="S6317" i="1" s="1"/>
  <c r="AA6316" i="1"/>
  <c r="Z6316" i="1"/>
  <c r="W6316" i="1"/>
  <c r="V6316" i="1"/>
  <c r="R6316" i="1"/>
  <c r="Q6316" i="1"/>
  <c r="P6316" i="1"/>
  <c r="N6316" i="1"/>
  <c r="S6316" i="1" s="1"/>
  <c r="AA6315" i="1"/>
  <c r="Z6315" i="1"/>
  <c r="W6315" i="1"/>
  <c r="V6315" i="1"/>
  <c r="R6315" i="1"/>
  <c r="Q6315" i="1"/>
  <c r="P6315" i="1"/>
  <c r="N6315" i="1"/>
  <c r="S6315" i="1" s="1"/>
  <c r="AA6314" i="1"/>
  <c r="Z6314" i="1"/>
  <c r="W6314" i="1"/>
  <c r="V6314" i="1"/>
  <c r="R6314" i="1"/>
  <c r="Q6314" i="1"/>
  <c r="P6314" i="1"/>
  <c r="N6314" i="1"/>
  <c r="S6314" i="1" s="1"/>
  <c r="AA6313" i="1"/>
  <c r="Z6313" i="1"/>
  <c r="V6313" i="1"/>
  <c r="W6313" i="1" s="1"/>
  <c r="R6313" i="1"/>
  <c r="Q6313" i="1"/>
  <c r="P6313" i="1"/>
  <c r="N6313" i="1"/>
  <c r="S6313" i="1" s="1"/>
  <c r="AA6312" i="1"/>
  <c r="Z6312" i="1"/>
  <c r="W6312" i="1"/>
  <c r="V6312" i="1"/>
  <c r="R6312" i="1"/>
  <c r="Q6312" i="1"/>
  <c r="P6312" i="1"/>
  <c r="N6312" i="1"/>
  <c r="S6312" i="1" s="1"/>
  <c r="AA6311" i="1"/>
  <c r="Z6311" i="1"/>
  <c r="W6311" i="1"/>
  <c r="V6311" i="1"/>
  <c r="R6311" i="1"/>
  <c r="Q6311" i="1"/>
  <c r="P6311" i="1"/>
  <c r="N6311" i="1"/>
  <c r="S6311" i="1" s="1"/>
  <c r="AA6310" i="1"/>
  <c r="Z6310" i="1"/>
  <c r="W6310" i="1"/>
  <c r="V6310" i="1"/>
  <c r="R6310" i="1"/>
  <c r="Q6310" i="1"/>
  <c r="P6310" i="1"/>
  <c r="N6310" i="1"/>
  <c r="S6310" i="1" s="1"/>
  <c r="AA6309" i="1"/>
  <c r="Z6309" i="1"/>
  <c r="V6309" i="1"/>
  <c r="W6309" i="1" s="1"/>
  <c r="R6309" i="1"/>
  <c r="Q6309" i="1"/>
  <c r="P6309" i="1"/>
  <c r="N6309" i="1"/>
  <c r="S6309" i="1" s="1"/>
  <c r="AA6308" i="1"/>
  <c r="Z6308" i="1"/>
  <c r="W6308" i="1"/>
  <c r="V6308" i="1"/>
  <c r="R6308" i="1"/>
  <c r="Q6308" i="1"/>
  <c r="P6308" i="1"/>
  <c r="N6308" i="1"/>
  <c r="S6308" i="1" s="1"/>
  <c r="AA6307" i="1"/>
  <c r="Z6307" i="1"/>
  <c r="W6307" i="1"/>
  <c r="V6307" i="1"/>
  <c r="R6307" i="1"/>
  <c r="Q6307" i="1"/>
  <c r="P6307" i="1"/>
  <c r="N6307" i="1"/>
  <c r="S6307" i="1" s="1"/>
  <c r="AA6306" i="1"/>
  <c r="Z6306" i="1"/>
  <c r="W6306" i="1"/>
  <c r="V6306" i="1"/>
  <c r="R6306" i="1"/>
  <c r="Q6306" i="1"/>
  <c r="P6306" i="1"/>
  <c r="N6306" i="1"/>
  <c r="S6306" i="1" s="1"/>
  <c r="AA6305" i="1"/>
  <c r="Z6305" i="1"/>
  <c r="V6305" i="1"/>
  <c r="W6305" i="1" s="1"/>
  <c r="R6305" i="1"/>
  <c r="Q6305" i="1"/>
  <c r="P6305" i="1"/>
  <c r="N6305" i="1"/>
  <c r="S6305" i="1" s="1"/>
  <c r="AA6304" i="1"/>
  <c r="Z6304" i="1"/>
  <c r="V6304" i="1"/>
  <c r="W6304" i="1" s="1"/>
  <c r="R6304" i="1"/>
  <c r="Q6304" i="1"/>
  <c r="P6304" i="1"/>
  <c r="N6304" i="1"/>
  <c r="S6304" i="1" s="1"/>
  <c r="AA6303" i="1"/>
  <c r="Z6303" i="1"/>
  <c r="W6303" i="1"/>
  <c r="V6303" i="1"/>
  <c r="R6303" i="1"/>
  <c r="Q6303" i="1"/>
  <c r="P6303" i="1"/>
  <c r="N6303" i="1"/>
  <c r="S6303" i="1" s="1"/>
  <c r="AA6302" i="1"/>
  <c r="Z6302" i="1"/>
  <c r="W6302" i="1"/>
  <c r="V6302" i="1"/>
  <c r="R6302" i="1"/>
  <c r="Q6302" i="1"/>
  <c r="P6302" i="1"/>
  <c r="N6302" i="1"/>
  <c r="S6302" i="1" s="1"/>
  <c r="AA6301" i="1"/>
  <c r="Z6301" i="1"/>
  <c r="V6301" i="1"/>
  <c r="W6301" i="1" s="1"/>
  <c r="R6301" i="1"/>
  <c r="Q6301" i="1"/>
  <c r="P6301" i="1"/>
  <c r="N6301" i="1"/>
  <c r="S6301" i="1" s="1"/>
  <c r="AA6300" i="1"/>
  <c r="Z6300" i="1"/>
  <c r="W6300" i="1"/>
  <c r="V6300" i="1"/>
  <c r="R6300" i="1"/>
  <c r="Q6300" i="1"/>
  <c r="P6300" i="1"/>
  <c r="N6300" i="1"/>
  <c r="S6300" i="1" s="1"/>
  <c r="AA6299" i="1"/>
  <c r="Z6299" i="1"/>
  <c r="W6299" i="1"/>
  <c r="V6299" i="1"/>
  <c r="R6299" i="1"/>
  <c r="Q6299" i="1"/>
  <c r="P6299" i="1"/>
  <c r="N6299" i="1"/>
  <c r="S6299" i="1" s="1"/>
  <c r="AA6298" i="1"/>
  <c r="Z6298" i="1"/>
  <c r="W6298" i="1"/>
  <c r="V6298" i="1"/>
  <c r="R6298" i="1"/>
  <c r="Q6298" i="1"/>
  <c r="P6298" i="1"/>
  <c r="N6298" i="1"/>
  <c r="S6298" i="1" s="1"/>
  <c r="AA6297" i="1"/>
  <c r="Z6297" i="1"/>
  <c r="V6297" i="1"/>
  <c r="W6297" i="1" s="1"/>
  <c r="R6297" i="1"/>
  <c r="Q6297" i="1"/>
  <c r="P6297" i="1"/>
  <c r="N6297" i="1"/>
  <c r="S6297" i="1" s="1"/>
  <c r="AA6296" i="1"/>
  <c r="Z6296" i="1"/>
  <c r="W6296" i="1"/>
  <c r="V6296" i="1"/>
  <c r="R6296" i="1"/>
  <c r="Q6296" i="1"/>
  <c r="P6296" i="1"/>
  <c r="N6296" i="1"/>
  <c r="S6296" i="1" s="1"/>
  <c r="AA6295" i="1"/>
  <c r="Z6295" i="1"/>
  <c r="W6295" i="1"/>
  <c r="V6295" i="1"/>
  <c r="R6295" i="1"/>
  <c r="Q6295" i="1"/>
  <c r="P6295" i="1"/>
  <c r="N6295" i="1"/>
  <c r="S6295" i="1" s="1"/>
  <c r="AA6294" i="1"/>
  <c r="Z6294" i="1"/>
  <c r="W6294" i="1"/>
  <c r="V6294" i="1"/>
  <c r="R6294" i="1"/>
  <c r="Q6294" i="1"/>
  <c r="P6294" i="1"/>
  <c r="N6294" i="1"/>
  <c r="S6294" i="1" s="1"/>
  <c r="AA6293" i="1"/>
  <c r="Z6293" i="1"/>
  <c r="V6293" i="1"/>
  <c r="W6293" i="1" s="1"/>
  <c r="R6293" i="1"/>
  <c r="Q6293" i="1"/>
  <c r="P6293" i="1"/>
  <c r="N6293" i="1"/>
  <c r="S6293" i="1" s="1"/>
  <c r="AA6292" i="1"/>
  <c r="Z6292" i="1"/>
  <c r="W6292" i="1"/>
  <c r="V6292" i="1"/>
  <c r="R6292" i="1"/>
  <c r="Q6292" i="1"/>
  <c r="P6292" i="1"/>
  <c r="N6292" i="1"/>
  <c r="S6292" i="1" s="1"/>
  <c r="AA6291" i="1"/>
  <c r="Z6291" i="1"/>
  <c r="W6291" i="1"/>
  <c r="V6291" i="1"/>
  <c r="R6291" i="1"/>
  <c r="Q6291" i="1"/>
  <c r="P6291" i="1"/>
  <c r="N6291" i="1"/>
  <c r="S6291" i="1" s="1"/>
  <c r="AA6290" i="1"/>
  <c r="Z6290" i="1"/>
  <c r="W6290" i="1"/>
  <c r="V6290" i="1"/>
  <c r="R6290" i="1"/>
  <c r="Q6290" i="1"/>
  <c r="P6290" i="1"/>
  <c r="N6290" i="1"/>
  <c r="S6290" i="1" s="1"/>
  <c r="AA6289" i="1"/>
  <c r="Z6289" i="1"/>
  <c r="V6289" i="1"/>
  <c r="W6289" i="1" s="1"/>
  <c r="R6289" i="1"/>
  <c r="Q6289" i="1"/>
  <c r="P6289" i="1"/>
  <c r="N6289" i="1"/>
  <c r="S6289" i="1" s="1"/>
  <c r="AA6288" i="1"/>
  <c r="Z6288" i="1"/>
  <c r="V6288" i="1"/>
  <c r="W6288" i="1" s="1"/>
  <c r="R6288" i="1"/>
  <c r="Q6288" i="1"/>
  <c r="P6288" i="1"/>
  <c r="N6288" i="1"/>
  <c r="S6288" i="1" s="1"/>
  <c r="AA6287" i="1"/>
  <c r="Z6287" i="1"/>
  <c r="W6287" i="1"/>
  <c r="V6287" i="1"/>
  <c r="R6287" i="1"/>
  <c r="Q6287" i="1"/>
  <c r="P6287" i="1"/>
  <c r="N6287" i="1"/>
  <c r="S6287" i="1" s="1"/>
  <c r="AA6286" i="1"/>
  <c r="Z6286" i="1"/>
  <c r="W6286" i="1"/>
  <c r="V6286" i="1"/>
  <c r="R6286" i="1"/>
  <c r="Q6286" i="1"/>
  <c r="P6286" i="1"/>
  <c r="N6286" i="1"/>
  <c r="S6286" i="1" s="1"/>
  <c r="AA6285" i="1"/>
  <c r="Z6285" i="1"/>
  <c r="V6285" i="1"/>
  <c r="W6285" i="1" s="1"/>
  <c r="R6285" i="1"/>
  <c r="Q6285" i="1"/>
  <c r="P6285" i="1"/>
  <c r="N6285" i="1"/>
  <c r="S6285" i="1" s="1"/>
  <c r="AA6284" i="1"/>
  <c r="Z6284" i="1"/>
  <c r="W6284" i="1"/>
  <c r="V6284" i="1"/>
  <c r="R6284" i="1"/>
  <c r="Q6284" i="1"/>
  <c r="P6284" i="1"/>
  <c r="N6284" i="1"/>
  <c r="S6284" i="1" s="1"/>
  <c r="AA6283" i="1"/>
  <c r="Z6283" i="1"/>
  <c r="W6283" i="1"/>
  <c r="V6283" i="1"/>
  <c r="R6283" i="1"/>
  <c r="Q6283" i="1"/>
  <c r="P6283" i="1"/>
  <c r="N6283" i="1"/>
  <c r="S6283" i="1" s="1"/>
  <c r="AA6282" i="1"/>
  <c r="Z6282" i="1"/>
  <c r="W6282" i="1"/>
  <c r="V6282" i="1"/>
  <c r="R6282" i="1"/>
  <c r="Q6282" i="1"/>
  <c r="P6282" i="1"/>
  <c r="N6282" i="1"/>
  <c r="S6282" i="1" s="1"/>
  <c r="AA6281" i="1"/>
  <c r="Z6281" i="1"/>
  <c r="V6281" i="1"/>
  <c r="W6281" i="1" s="1"/>
  <c r="R6281" i="1"/>
  <c r="Q6281" i="1"/>
  <c r="P6281" i="1"/>
  <c r="N6281" i="1"/>
  <c r="S6281" i="1" s="1"/>
  <c r="AA6280" i="1"/>
  <c r="Z6280" i="1"/>
  <c r="W6280" i="1"/>
  <c r="V6280" i="1"/>
  <c r="R6280" i="1"/>
  <c r="Q6280" i="1"/>
  <c r="P6280" i="1"/>
  <c r="N6280" i="1"/>
  <c r="S6280" i="1" s="1"/>
  <c r="AA6279" i="1"/>
  <c r="Z6279" i="1"/>
  <c r="W6279" i="1"/>
  <c r="V6279" i="1"/>
  <c r="R6279" i="1"/>
  <c r="Q6279" i="1"/>
  <c r="P6279" i="1"/>
  <c r="N6279" i="1"/>
  <c r="S6279" i="1" s="1"/>
  <c r="AA6278" i="1"/>
  <c r="Z6278" i="1"/>
  <c r="W6278" i="1"/>
  <c r="V6278" i="1"/>
  <c r="R6278" i="1"/>
  <c r="Q6278" i="1"/>
  <c r="P6278" i="1"/>
  <c r="N6278" i="1"/>
  <c r="S6278" i="1" s="1"/>
  <c r="AA6277" i="1"/>
  <c r="Z6277" i="1"/>
  <c r="V6277" i="1"/>
  <c r="W6277" i="1" s="1"/>
  <c r="R6277" i="1"/>
  <c r="Q6277" i="1"/>
  <c r="P6277" i="1"/>
  <c r="N6277" i="1"/>
  <c r="S6277" i="1" s="1"/>
  <c r="AA6276" i="1"/>
  <c r="Z6276" i="1"/>
  <c r="W6276" i="1"/>
  <c r="V6276" i="1"/>
  <c r="R6276" i="1"/>
  <c r="Q6276" i="1"/>
  <c r="P6276" i="1"/>
  <c r="N6276" i="1"/>
  <c r="S6276" i="1" s="1"/>
  <c r="AA6275" i="1"/>
  <c r="Z6275" i="1"/>
  <c r="W6275" i="1"/>
  <c r="V6275" i="1"/>
  <c r="R6275" i="1"/>
  <c r="Q6275" i="1"/>
  <c r="P6275" i="1"/>
  <c r="N6275" i="1"/>
  <c r="S6275" i="1" s="1"/>
  <c r="AA6274" i="1"/>
  <c r="Z6274" i="1"/>
  <c r="W6274" i="1"/>
  <c r="V6274" i="1"/>
  <c r="R6274" i="1"/>
  <c r="Q6274" i="1"/>
  <c r="P6274" i="1"/>
  <c r="N6274" i="1"/>
  <c r="S6274" i="1" s="1"/>
  <c r="AA6273" i="1"/>
  <c r="Z6273" i="1"/>
  <c r="V6273" i="1"/>
  <c r="W6273" i="1" s="1"/>
  <c r="R6273" i="1"/>
  <c r="Q6273" i="1"/>
  <c r="P6273" i="1"/>
  <c r="N6273" i="1"/>
  <c r="S6273" i="1" s="1"/>
  <c r="AA6272" i="1"/>
  <c r="Z6272" i="1"/>
  <c r="V6272" i="1"/>
  <c r="W6272" i="1" s="1"/>
  <c r="R6272" i="1"/>
  <c r="Q6272" i="1"/>
  <c r="P6272" i="1"/>
  <c r="N6272" i="1"/>
  <c r="S6272" i="1" s="1"/>
  <c r="AA6271" i="1"/>
  <c r="Z6271" i="1"/>
  <c r="W6271" i="1"/>
  <c r="V6271" i="1"/>
  <c r="R6271" i="1"/>
  <c r="Q6271" i="1"/>
  <c r="P6271" i="1"/>
  <c r="N6271" i="1"/>
  <c r="S6271" i="1" s="1"/>
  <c r="AA6270" i="1"/>
  <c r="Z6270" i="1"/>
  <c r="W6270" i="1"/>
  <c r="V6270" i="1"/>
  <c r="R6270" i="1"/>
  <c r="Q6270" i="1"/>
  <c r="P6270" i="1"/>
  <c r="N6270" i="1"/>
  <c r="S6270" i="1" s="1"/>
  <c r="AA6269" i="1"/>
  <c r="Z6269" i="1"/>
  <c r="V6269" i="1"/>
  <c r="W6269" i="1" s="1"/>
  <c r="R6269" i="1"/>
  <c r="Q6269" i="1"/>
  <c r="P6269" i="1"/>
  <c r="N6269" i="1"/>
  <c r="S6269" i="1" s="1"/>
  <c r="AA6268" i="1"/>
  <c r="Z6268" i="1"/>
  <c r="W6268" i="1"/>
  <c r="V6268" i="1"/>
  <c r="R6268" i="1"/>
  <c r="Q6268" i="1"/>
  <c r="P6268" i="1"/>
  <c r="N6268" i="1"/>
  <c r="S6268" i="1" s="1"/>
  <c r="AA6267" i="1"/>
  <c r="Z6267" i="1"/>
  <c r="W6267" i="1"/>
  <c r="V6267" i="1"/>
  <c r="R6267" i="1"/>
  <c r="Q6267" i="1"/>
  <c r="P6267" i="1"/>
  <c r="N6267" i="1"/>
  <c r="S6267" i="1" s="1"/>
  <c r="AA6266" i="1"/>
  <c r="Z6266" i="1"/>
  <c r="W6266" i="1"/>
  <c r="V6266" i="1"/>
  <c r="R6266" i="1"/>
  <c r="Q6266" i="1"/>
  <c r="P6266" i="1"/>
  <c r="N6266" i="1"/>
  <c r="S6266" i="1" s="1"/>
  <c r="AA6265" i="1"/>
  <c r="Z6265" i="1"/>
  <c r="V6265" i="1"/>
  <c r="W6265" i="1" s="1"/>
  <c r="R6265" i="1"/>
  <c r="Q6265" i="1"/>
  <c r="P6265" i="1"/>
  <c r="N6265" i="1"/>
  <c r="S6265" i="1" s="1"/>
  <c r="AA6264" i="1"/>
  <c r="Z6264" i="1"/>
  <c r="W6264" i="1"/>
  <c r="V6264" i="1"/>
  <c r="R6264" i="1"/>
  <c r="Q6264" i="1"/>
  <c r="P6264" i="1"/>
  <c r="N6264" i="1"/>
  <c r="S6264" i="1" s="1"/>
  <c r="AA6263" i="1"/>
  <c r="Z6263" i="1"/>
  <c r="W6263" i="1"/>
  <c r="V6263" i="1"/>
  <c r="R6263" i="1"/>
  <c r="Q6263" i="1"/>
  <c r="P6263" i="1"/>
  <c r="N6263" i="1"/>
  <c r="S6263" i="1" s="1"/>
  <c r="AA6262" i="1"/>
  <c r="Z6262" i="1"/>
  <c r="W6262" i="1"/>
  <c r="V6262" i="1"/>
  <c r="R6262" i="1"/>
  <c r="Q6262" i="1"/>
  <c r="P6262" i="1"/>
  <c r="N6262" i="1"/>
  <c r="S6262" i="1" s="1"/>
  <c r="AA6261" i="1"/>
  <c r="Z6261" i="1"/>
  <c r="V6261" i="1"/>
  <c r="W6261" i="1" s="1"/>
  <c r="R6261" i="1"/>
  <c r="Q6261" i="1"/>
  <c r="P6261" i="1"/>
  <c r="N6261" i="1"/>
  <c r="S6261" i="1" s="1"/>
  <c r="AA6260" i="1"/>
  <c r="Z6260" i="1"/>
  <c r="W6260" i="1"/>
  <c r="V6260" i="1"/>
  <c r="R6260" i="1"/>
  <c r="Q6260" i="1"/>
  <c r="P6260" i="1"/>
  <c r="N6260" i="1"/>
  <c r="S6260" i="1" s="1"/>
  <c r="AA6259" i="1"/>
  <c r="Z6259" i="1"/>
  <c r="W6259" i="1"/>
  <c r="V6259" i="1"/>
  <c r="R6259" i="1"/>
  <c r="Q6259" i="1"/>
  <c r="P6259" i="1"/>
  <c r="N6259" i="1"/>
  <c r="S6259" i="1" s="1"/>
  <c r="AA6258" i="1"/>
  <c r="Z6258" i="1"/>
  <c r="W6258" i="1"/>
  <c r="V6258" i="1"/>
  <c r="R6258" i="1"/>
  <c r="Q6258" i="1"/>
  <c r="P6258" i="1"/>
  <c r="N6258" i="1"/>
  <c r="S6258" i="1" s="1"/>
  <c r="AA6257" i="1"/>
  <c r="Z6257" i="1"/>
  <c r="V6257" i="1"/>
  <c r="W6257" i="1" s="1"/>
  <c r="R6257" i="1"/>
  <c r="Q6257" i="1"/>
  <c r="P6257" i="1"/>
  <c r="N6257" i="1"/>
  <c r="S6257" i="1" s="1"/>
  <c r="AA6256" i="1"/>
  <c r="Z6256" i="1"/>
  <c r="V6256" i="1"/>
  <c r="W6256" i="1" s="1"/>
  <c r="R6256" i="1"/>
  <c r="Q6256" i="1"/>
  <c r="P6256" i="1"/>
  <c r="N6256" i="1"/>
  <c r="S6256" i="1" s="1"/>
  <c r="AA6255" i="1"/>
  <c r="Z6255" i="1"/>
  <c r="W6255" i="1"/>
  <c r="V6255" i="1"/>
  <c r="R6255" i="1"/>
  <c r="Q6255" i="1"/>
  <c r="P6255" i="1"/>
  <c r="N6255" i="1"/>
  <c r="S6255" i="1" s="1"/>
  <c r="AA6254" i="1"/>
  <c r="Z6254" i="1"/>
  <c r="W6254" i="1"/>
  <c r="V6254" i="1"/>
  <c r="R6254" i="1"/>
  <c r="Q6254" i="1"/>
  <c r="P6254" i="1"/>
  <c r="N6254" i="1"/>
  <c r="S6254" i="1" s="1"/>
  <c r="AA6253" i="1"/>
  <c r="Z6253" i="1"/>
  <c r="V6253" i="1"/>
  <c r="W6253" i="1" s="1"/>
  <c r="R6253" i="1"/>
  <c r="Q6253" i="1"/>
  <c r="P6253" i="1"/>
  <c r="N6253" i="1"/>
  <c r="S6253" i="1" s="1"/>
  <c r="AA6252" i="1"/>
  <c r="Z6252" i="1"/>
  <c r="W6252" i="1"/>
  <c r="V6252" i="1"/>
  <c r="R6252" i="1"/>
  <c r="Q6252" i="1"/>
  <c r="P6252" i="1"/>
  <c r="N6252" i="1"/>
  <c r="S6252" i="1" s="1"/>
  <c r="AA6251" i="1"/>
  <c r="Z6251" i="1"/>
  <c r="W6251" i="1"/>
  <c r="V6251" i="1"/>
  <c r="R6251" i="1"/>
  <c r="Q6251" i="1"/>
  <c r="P6251" i="1"/>
  <c r="N6251" i="1"/>
  <c r="S6251" i="1" s="1"/>
  <c r="AA6250" i="1"/>
  <c r="Z6250" i="1"/>
  <c r="W6250" i="1"/>
  <c r="V6250" i="1"/>
  <c r="R6250" i="1"/>
  <c r="Q6250" i="1"/>
  <c r="P6250" i="1"/>
  <c r="N6250" i="1"/>
  <c r="S6250" i="1" s="1"/>
  <c r="AA6249" i="1"/>
  <c r="Z6249" i="1"/>
  <c r="V6249" i="1"/>
  <c r="W6249" i="1" s="1"/>
  <c r="R6249" i="1"/>
  <c r="Q6249" i="1"/>
  <c r="P6249" i="1"/>
  <c r="N6249" i="1"/>
  <c r="S6249" i="1" s="1"/>
  <c r="AA6248" i="1"/>
  <c r="Z6248" i="1"/>
  <c r="W6248" i="1"/>
  <c r="V6248" i="1"/>
  <c r="R6248" i="1"/>
  <c r="Q6248" i="1"/>
  <c r="P6248" i="1"/>
  <c r="N6248" i="1"/>
  <c r="S6248" i="1" s="1"/>
  <c r="AA6247" i="1"/>
  <c r="Z6247" i="1"/>
  <c r="W6247" i="1"/>
  <c r="V6247" i="1"/>
  <c r="R6247" i="1"/>
  <c r="Q6247" i="1"/>
  <c r="P6247" i="1"/>
  <c r="N6247" i="1"/>
  <c r="S6247" i="1" s="1"/>
  <c r="AA6246" i="1"/>
  <c r="Z6246" i="1"/>
  <c r="W6246" i="1"/>
  <c r="V6246" i="1"/>
  <c r="R6246" i="1"/>
  <c r="Q6246" i="1"/>
  <c r="P6246" i="1"/>
  <c r="N6246" i="1"/>
  <c r="S6246" i="1" s="1"/>
  <c r="AA6245" i="1"/>
  <c r="Z6245" i="1"/>
  <c r="V6245" i="1"/>
  <c r="W6245" i="1" s="1"/>
  <c r="R6245" i="1"/>
  <c r="Q6245" i="1"/>
  <c r="P6245" i="1"/>
  <c r="N6245" i="1"/>
  <c r="S6245" i="1" s="1"/>
  <c r="AA6244" i="1"/>
  <c r="Z6244" i="1"/>
  <c r="W6244" i="1"/>
  <c r="V6244" i="1"/>
  <c r="R6244" i="1"/>
  <c r="Q6244" i="1"/>
  <c r="P6244" i="1"/>
  <c r="N6244" i="1"/>
  <c r="S6244" i="1" s="1"/>
  <c r="AA6243" i="1"/>
  <c r="Z6243" i="1"/>
  <c r="W6243" i="1"/>
  <c r="V6243" i="1"/>
  <c r="R6243" i="1"/>
  <c r="Q6243" i="1"/>
  <c r="P6243" i="1"/>
  <c r="N6243" i="1"/>
  <c r="S6243" i="1" s="1"/>
  <c r="AA6242" i="1"/>
  <c r="Z6242" i="1"/>
  <c r="W6242" i="1"/>
  <c r="V6242" i="1"/>
  <c r="R6242" i="1"/>
  <c r="Q6242" i="1"/>
  <c r="P6242" i="1"/>
  <c r="N6242" i="1"/>
  <c r="S6242" i="1" s="1"/>
  <c r="AA6241" i="1"/>
  <c r="Z6241" i="1"/>
  <c r="V6241" i="1"/>
  <c r="W6241" i="1" s="1"/>
  <c r="R6241" i="1"/>
  <c r="Q6241" i="1"/>
  <c r="P6241" i="1"/>
  <c r="N6241" i="1"/>
  <c r="S6241" i="1" s="1"/>
  <c r="AA6240" i="1"/>
  <c r="Z6240" i="1"/>
  <c r="V6240" i="1"/>
  <c r="W6240" i="1" s="1"/>
  <c r="R6240" i="1"/>
  <c r="Q6240" i="1"/>
  <c r="P6240" i="1"/>
  <c r="N6240" i="1"/>
  <c r="S6240" i="1" s="1"/>
  <c r="AA6239" i="1"/>
  <c r="Z6239" i="1"/>
  <c r="W6239" i="1"/>
  <c r="V6239" i="1"/>
  <c r="R6239" i="1"/>
  <c r="Q6239" i="1"/>
  <c r="P6239" i="1"/>
  <c r="N6239" i="1"/>
  <c r="S6239" i="1" s="1"/>
  <c r="AA6238" i="1"/>
  <c r="Z6238" i="1"/>
  <c r="W6238" i="1"/>
  <c r="V6238" i="1"/>
  <c r="R6238" i="1"/>
  <c r="Q6238" i="1"/>
  <c r="P6238" i="1"/>
  <c r="N6238" i="1"/>
  <c r="S6238" i="1" s="1"/>
  <c r="AA6237" i="1"/>
  <c r="Z6237" i="1"/>
  <c r="V6237" i="1"/>
  <c r="W6237" i="1" s="1"/>
  <c r="R6237" i="1"/>
  <c r="Q6237" i="1"/>
  <c r="P6237" i="1"/>
  <c r="N6237" i="1"/>
  <c r="S6237" i="1" s="1"/>
  <c r="AA6236" i="1"/>
  <c r="Z6236" i="1"/>
  <c r="W6236" i="1"/>
  <c r="V6236" i="1"/>
  <c r="R6236" i="1"/>
  <c r="Q6236" i="1"/>
  <c r="P6236" i="1"/>
  <c r="N6236" i="1"/>
  <c r="S6236" i="1" s="1"/>
  <c r="AA6235" i="1"/>
  <c r="Z6235" i="1"/>
  <c r="W6235" i="1"/>
  <c r="V6235" i="1"/>
  <c r="R6235" i="1"/>
  <c r="Q6235" i="1"/>
  <c r="P6235" i="1"/>
  <c r="N6235" i="1"/>
  <c r="S6235" i="1" s="1"/>
  <c r="AA6234" i="1"/>
  <c r="Z6234" i="1"/>
  <c r="W6234" i="1"/>
  <c r="V6234" i="1"/>
  <c r="R6234" i="1"/>
  <c r="Q6234" i="1"/>
  <c r="P6234" i="1"/>
  <c r="N6234" i="1"/>
  <c r="S6234" i="1" s="1"/>
  <c r="AA6233" i="1"/>
  <c r="Z6233" i="1"/>
  <c r="V6233" i="1"/>
  <c r="W6233" i="1" s="1"/>
  <c r="R6233" i="1"/>
  <c r="Q6233" i="1"/>
  <c r="P6233" i="1"/>
  <c r="N6233" i="1"/>
  <c r="S6233" i="1" s="1"/>
  <c r="AA6232" i="1"/>
  <c r="Z6232" i="1"/>
  <c r="W6232" i="1"/>
  <c r="V6232" i="1"/>
  <c r="R6232" i="1"/>
  <c r="Q6232" i="1"/>
  <c r="P6232" i="1"/>
  <c r="N6232" i="1"/>
  <c r="S6232" i="1" s="1"/>
  <c r="AA6231" i="1"/>
  <c r="Z6231" i="1"/>
  <c r="W6231" i="1"/>
  <c r="V6231" i="1"/>
  <c r="R6231" i="1"/>
  <c r="Q6231" i="1"/>
  <c r="P6231" i="1"/>
  <c r="N6231" i="1"/>
  <c r="S6231" i="1" s="1"/>
  <c r="AA6230" i="1"/>
  <c r="Z6230" i="1"/>
  <c r="W6230" i="1"/>
  <c r="V6230" i="1"/>
  <c r="R6230" i="1"/>
  <c r="Q6230" i="1"/>
  <c r="P6230" i="1"/>
  <c r="N6230" i="1"/>
  <c r="S6230" i="1" s="1"/>
  <c r="AA6229" i="1"/>
  <c r="Z6229" i="1"/>
  <c r="V6229" i="1"/>
  <c r="W6229" i="1" s="1"/>
  <c r="R6229" i="1"/>
  <c r="Q6229" i="1"/>
  <c r="P6229" i="1"/>
  <c r="N6229" i="1"/>
  <c r="S6229" i="1" s="1"/>
  <c r="AA6228" i="1"/>
  <c r="Z6228" i="1"/>
  <c r="W6228" i="1"/>
  <c r="V6228" i="1"/>
  <c r="R6228" i="1"/>
  <c r="Q6228" i="1"/>
  <c r="P6228" i="1"/>
  <c r="N6228" i="1"/>
  <c r="S6228" i="1" s="1"/>
  <c r="AA6227" i="1"/>
  <c r="Z6227" i="1"/>
  <c r="W6227" i="1"/>
  <c r="V6227" i="1"/>
  <c r="R6227" i="1"/>
  <c r="Q6227" i="1"/>
  <c r="P6227" i="1"/>
  <c r="N6227" i="1"/>
  <c r="S6227" i="1" s="1"/>
  <c r="AA6226" i="1"/>
  <c r="Z6226" i="1"/>
  <c r="W6226" i="1"/>
  <c r="V6226" i="1"/>
  <c r="R6226" i="1"/>
  <c r="Q6226" i="1"/>
  <c r="P6226" i="1"/>
  <c r="N6226" i="1"/>
  <c r="S6226" i="1" s="1"/>
  <c r="AA6225" i="1"/>
  <c r="Z6225" i="1"/>
  <c r="V6225" i="1"/>
  <c r="W6225" i="1" s="1"/>
  <c r="R6225" i="1"/>
  <c r="Q6225" i="1"/>
  <c r="P6225" i="1"/>
  <c r="N6225" i="1"/>
  <c r="S6225" i="1" s="1"/>
  <c r="AA6224" i="1"/>
  <c r="Z6224" i="1"/>
  <c r="V6224" i="1"/>
  <c r="W6224" i="1" s="1"/>
  <c r="R6224" i="1"/>
  <c r="Q6224" i="1"/>
  <c r="P6224" i="1"/>
  <c r="N6224" i="1"/>
  <c r="S6224" i="1" s="1"/>
  <c r="AA6223" i="1"/>
  <c r="Z6223" i="1"/>
  <c r="W6223" i="1"/>
  <c r="V6223" i="1"/>
  <c r="R6223" i="1"/>
  <c r="Q6223" i="1"/>
  <c r="P6223" i="1"/>
  <c r="N6223" i="1"/>
  <c r="S6223" i="1" s="1"/>
  <c r="AA6222" i="1"/>
  <c r="Z6222" i="1"/>
  <c r="W6222" i="1"/>
  <c r="V6222" i="1"/>
  <c r="R6222" i="1"/>
  <c r="Q6222" i="1"/>
  <c r="P6222" i="1"/>
  <c r="N6222" i="1"/>
  <c r="S6222" i="1" s="1"/>
  <c r="AA6221" i="1"/>
  <c r="Z6221" i="1"/>
  <c r="V6221" i="1"/>
  <c r="W6221" i="1" s="1"/>
  <c r="R6221" i="1"/>
  <c r="Q6221" i="1"/>
  <c r="P6221" i="1"/>
  <c r="N6221" i="1"/>
  <c r="S6221" i="1" s="1"/>
  <c r="AA6220" i="1"/>
  <c r="Z6220" i="1"/>
  <c r="W6220" i="1"/>
  <c r="V6220" i="1"/>
  <c r="R6220" i="1"/>
  <c r="Q6220" i="1"/>
  <c r="P6220" i="1"/>
  <c r="N6220" i="1"/>
  <c r="S6220" i="1" s="1"/>
  <c r="AA6219" i="1"/>
  <c r="Z6219" i="1"/>
  <c r="W6219" i="1"/>
  <c r="V6219" i="1"/>
  <c r="R6219" i="1"/>
  <c r="Q6219" i="1"/>
  <c r="P6219" i="1"/>
  <c r="N6219" i="1"/>
  <c r="S6219" i="1" s="1"/>
  <c r="AA6218" i="1"/>
  <c r="Z6218" i="1"/>
  <c r="V6218" i="1"/>
  <c r="W6218" i="1" s="1"/>
  <c r="R6218" i="1"/>
  <c r="Q6218" i="1"/>
  <c r="P6218" i="1"/>
  <c r="N6218" i="1"/>
  <c r="S6218" i="1" s="1"/>
  <c r="AA6217" i="1"/>
  <c r="Z6217" i="1"/>
  <c r="V6217" i="1"/>
  <c r="W6217" i="1" s="1"/>
  <c r="R6217" i="1"/>
  <c r="Q6217" i="1"/>
  <c r="P6217" i="1"/>
  <c r="N6217" i="1"/>
  <c r="S6217" i="1" s="1"/>
  <c r="AA6216" i="1"/>
  <c r="Z6216" i="1"/>
  <c r="W6216" i="1"/>
  <c r="V6216" i="1"/>
  <c r="R6216" i="1"/>
  <c r="Q6216" i="1"/>
  <c r="P6216" i="1"/>
  <c r="N6216" i="1"/>
  <c r="S6216" i="1" s="1"/>
  <c r="AA6215" i="1"/>
  <c r="Z6215" i="1"/>
  <c r="W6215" i="1"/>
  <c r="V6215" i="1"/>
  <c r="R6215" i="1"/>
  <c r="Q6215" i="1"/>
  <c r="P6215" i="1"/>
  <c r="N6215" i="1"/>
  <c r="S6215" i="1" s="1"/>
  <c r="AA6214" i="1"/>
  <c r="Z6214" i="1"/>
  <c r="W6214" i="1"/>
  <c r="V6214" i="1"/>
  <c r="R6214" i="1"/>
  <c r="Q6214" i="1"/>
  <c r="P6214" i="1"/>
  <c r="N6214" i="1"/>
  <c r="S6214" i="1" s="1"/>
  <c r="AA6213" i="1"/>
  <c r="Z6213" i="1"/>
  <c r="V6213" i="1"/>
  <c r="W6213" i="1" s="1"/>
  <c r="R6213" i="1"/>
  <c r="Q6213" i="1"/>
  <c r="P6213" i="1"/>
  <c r="N6213" i="1"/>
  <c r="S6213" i="1" s="1"/>
  <c r="AA6212" i="1"/>
  <c r="Z6212" i="1"/>
  <c r="W6212" i="1"/>
  <c r="V6212" i="1"/>
  <c r="R6212" i="1"/>
  <c r="Q6212" i="1"/>
  <c r="P6212" i="1"/>
  <c r="N6212" i="1"/>
  <c r="S6212" i="1" s="1"/>
  <c r="AA6211" i="1"/>
  <c r="Z6211" i="1"/>
  <c r="W6211" i="1"/>
  <c r="V6211" i="1"/>
  <c r="R6211" i="1"/>
  <c r="Q6211" i="1"/>
  <c r="P6211" i="1"/>
  <c r="N6211" i="1"/>
  <c r="S6211" i="1" s="1"/>
  <c r="AA6210" i="1"/>
  <c r="Z6210" i="1"/>
  <c r="W6210" i="1"/>
  <c r="V6210" i="1"/>
  <c r="R6210" i="1"/>
  <c r="Q6210" i="1"/>
  <c r="P6210" i="1"/>
  <c r="N6210" i="1"/>
  <c r="S6210" i="1" s="1"/>
  <c r="AA6209" i="1"/>
  <c r="Z6209" i="1"/>
  <c r="V6209" i="1"/>
  <c r="W6209" i="1" s="1"/>
  <c r="R6209" i="1"/>
  <c r="Q6209" i="1"/>
  <c r="P6209" i="1"/>
  <c r="N6209" i="1"/>
  <c r="S6209" i="1" s="1"/>
  <c r="AA6208" i="1"/>
  <c r="Z6208" i="1"/>
  <c r="W6208" i="1"/>
  <c r="V6208" i="1"/>
  <c r="R6208" i="1"/>
  <c r="Q6208" i="1"/>
  <c r="P6208" i="1"/>
  <c r="N6208" i="1"/>
  <c r="S6208" i="1" s="1"/>
  <c r="AA6207" i="1"/>
  <c r="Z6207" i="1"/>
  <c r="W6207" i="1"/>
  <c r="V6207" i="1"/>
  <c r="R6207" i="1"/>
  <c r="Q6207" i="1"/>
  <c r="P6207" i="1"/>
  <c r="N6207" i="1"/>
  <c r="S6207" i="1" s="1"/>
  <c r="AA6206" i="1"/>
  <c r="Z6206" i="1"/>
  <c r="V6206" i="1"/>
  <c r="W6206" i="1" s="1"/>
  <c r="R6206" i="1"/>
  <c r="Q6206" i="1"/>
  <c r="P6206" i="1"/>
  <c r="N6206" i="1"/>
  <c r="S6206" i="1" s="1"/>
  <c r="AA6205" i="1"/>
  <c r="Z6205" i="1"/>
  <c r="V6205" i="1"/>
  <c r="W6205" i="1" s="1"/>
  <c r="R6205" i="1"/>
  <c r="Q6205" i="1"/>
  <c r="P6205" i="1"/>
  <c r="N6205" i="1"/>
  <c r="S6205" i="1" s="1"/>
  <c r="AA6204" i="1"/>
  <c r="Z6204" i="1"/>
  <c r="W6204" i="1"/>
  <c r="V6204" i="1"/>
  <c r="R6204" i="1"/>
  <c r="Q6204" i="1"/>
  <c r="P6204" i="1"/>
  <c r="N6204" i="1"/>
  <c r="S6204" i="1" s="1"/>
  <c r="AA6203" i="1"/>
  <c r="Z6203" i="1"/>
  <c r="W6203" i="1"/>
  <c r="V6203" i="1"/>
  <c r="R6203" i="1"/>
  <c r="Q6203" i="1"/>
  <c r="P6203" i="1"/>
  <c r="N6203" i="1"/>
  <c r="S6203" i="1" s="1"/>
  <c r="AA6202" i="1"/>
  <c r="Z6202" i="1"/>
  <c r="V6202" i="1"/>
  <c r="W6202" i="1" s="1"/>
  <c r="R6202" i="1"/>
  <c r="Q6202" i="1"/>
  <c r="P6202" i="1"/>
  <c r="N6202" i="1"/>
  <c r="S6202" i="1" s="1"/>
  <c r="AA6201" i="1"/>
  <c r="Z6201" i="1"/>
  <c r="V6201" i="1"/>
  <c r="W6201" i="1" s="1"/>
  <c r="R6201" i="1"/>
  <c r="Q6201" i="1"/>
  <c r="P6201" i="1"/>
  <c r="N6201" i="1"/>
  <c r="S6201" i="1" s="1"/>
  <c r="AA6200" i="1"/>
  <c r="Z6200" i="1"/>
  <c r="W6200" i="1"/>
  <c r="V6200" i="1"/>
  <c r="R6200" i="1"/>
  <c r="Q6200" i="1"/>
  <c r="P6200" i="1"/>
  <c r="N6200" i="1"/>
  <c r="S6200" i="1" s="1"/>
  <c r="AA6199" i="1"/>
  <c r="Z6199" i="1"/>
  <c r="W6199" i="1"/>
  <c r="V6199" i="1"/>
  <c r="R6199" i="1"/>
  <c r="Q6199" i="1"/>
  <c r="P6199" i="1"/>
  <c r="N6199" i="1"/>
  <c r="S6199" i="1" s="1"/>
  <c r="AA6198" i="1"/>
  <c r="Z6198" i="1"/>
  <c r="V6198" i="1"/>
  <c r="W6198" i="1" s="1"/>
  <c r="R6198" i="1"/>
  <c r="Q6198" i="1"/>
  <c r="P6198" i="1"/>
  <c r="N6198" i="1"/>
  <c r="S6198" i="1" s="1"/>
  <c r="AA6197" i="1"/>
  <c r="Z6197" i="1"/>
  <c r="V6197" i="1"/>
  <c r="W6197" i="1" s="1"/>
  <c r="R6197" i="1"/>
  <c r="Q6197" i="1"/>
  <c r="P6197" i="1"/>
  <c r="N6197" i="1"/>
  <c r="S6197" i="1" s="1"/>
  <c r="AA6196" i="1"/>
  <c r="Z6196" i="1"/>
  <c r="W6196" i="1"/>
  <c r="V6196" i="1"/>
  <c r="R6196" i="1"/>
  <c r="Q6196" i="1"/>
  <c r="P6196" i="1"/>
  <c r="N6196" i="1"/>
  <c r="S6196" i="1" s="1"/>
  <c r="AA6195" i="1"/>
  <c r="Z6195" i="1"/>
  <c r="W6195" i="1"/>
  <c r="V6195" i="1"/>
  <c r="R6195" i="1"/>
  <c r="Q6195" i="1"/>
  <c r="P6195" i="1"/>
  <c r="N6195" i="1"/>
  <c r="S6195" i="1" s="1"/>
  <c r="AA6194" i="1"/>
  <c r="Z6194" i="1"/>
  <c r="V6194" i="1"/>
  <c r="W6194" i="1" s="1"/>
  <c r="R6194" i="1"/>
  <c r="Q6194" i="1"/>
  <c r="P6194" i="1"/>
  <c r="N6194" i="1"/>
  <c r="S6194" i="1" s="1"/>
  <c r="AA6193" i="1"/>
  <c r="Z6193" i="1"/>
  <c r="V6193" i="1"/>
  <c r="W6193" i="1" s="1"/>
  <c r="R6193" i="1"/>
  <c r="Q6193" i="1"/>
  <c r="P6193" i="1"/>
  <c r="N6193" i="1"/>
  <c r="S6193" i="1" s="1"/>
  <c r="AA6192" i="1"/>
  <c r="Z6192" i="1"/>
  <c r="W6192" i="1"/>
  <c r="V6192" i="1"/>
  <c r="R6192" i="1"/>
  <c r="Q6192" i="1"/>
  <c r="P6192" i="1"/>
  <c r="N6192" i="1"/>
  <c r="S6192" i="1" s="1"/>
  <c r="AA6191" i="1"/>
  <c r="Z6191" i="1"/>
  <c r="W6191" i="1"/>
  <c r="V6191" i="1"/>
  <c r="R6191" i="1"/>
  <c r="Q6191" i="1"/>
  <c r="P6191" i="1"/>
  <c r="N6191" i="1"/>
  <c r="S6191" i="1" s="1"/>
  <c r="AA6190" i="1"/>
  <c r="Z6190" i="1"/>
  <c r="V6190" i="1"/>
  <c r="W6190" i="1" s="1"/>
  <c r="R6190" i="1"/>
  <c r="Q6190" i="1"/>
  <c r="P6190" i="1"/>
  <c r="N6190" i="1"/>
  <c r="S6190" i="1" s="1"/>
  <c r="AA6189" i="1"/>
  <c r="Z6189" i="1"/>
  <c r="V6189" i="1"/>
  <c r="W6189" i="1" s="1"/>
  <c r="R6189" i="1"/>
  <c r="Q6189" i="1"/>
  <c r="P6189" i="1"/>
  <c r="N6189" i="1"/>
  <c r="S6189" i="1" s="1"/>
  <c r="AA6188" i="1"/>
  <c r="Z6188" i="1"/>
  <c r="W6188" i="1"/>
  <c r="V6188" i="1"/>
  <c r="R6188" i="1"/>
  <c r="Q6188" i="1"/>
  <c r="P6188" i="1"/>
  <c r="N6188" i="1"/>
  <c r="S6188" i="1" s="1"/>
  <c r="AA6187" i="1"/>
  <c r="Z6187" i="1"/>
  <c r="W6187" i="1"/>
  <c r="V6187" i="1"/>
  <c r="R6187" i="1"/>
  <c r="Q6187" i="1"/>
  <c r="P6187" i="1"/>
  <c r="N6187" i="1"/>
  <c r="S6187" i="1" s="1"/>
  <c r="AA6186" i="1"/>
  <c r="Z6186" i="1"/>
  <c r="V6186" i="1"/>
  <c r="W6186" i="1" s="1"/>
  <c r="R6186" i="1"/>
  <c r="Q6186" i="1"/>
  <c r="P6186" i="1"/>
  <c r="N6186" i="1"/>
  <c r="S6186" i="1" s="1"/>
  <c r="AA6185" i="1"/>
  <c r="Z6185" i="1"/>
  <c r="V6185" i="1"/>
  <c r="W6185" i="1" s="1"/>
  <c r="R6185" i="1"/>
  <c r="Q6185" i="1"/>
  <c r="P6185" i="1"/>
  <c r="N6185" i="1"/>
  <c r="S6185" i="1" s="1"/>
  <c r="AA6184" i="1"/>
  <c r="Z6184" i="1"/>
  <c r="W6184" i="1"/>
  <c r="V6184" i="1"/>
  <c r="R6184" i="1"/>
  <c r="Q6184" i="1"/>
  <c r="P6184" i="1"/>
  <c r="N6184" i="1"/>
  <c r="S6184" i="1" s="1"/>
  <c r="AA6183" i="1"/>
  <c r="Z6183" i="1"/>
  <c r="W6183" i="1"/>
  <c r="V6183" i="1"/>
  <c r="R6183" i="1"/>
  <c r="Q6183" i="1"/>
  <c r="P6183" i="1"/>
  <c r="N6183" i="1"/>
  <c r="S6183" i="1" s="1"/>
  <c r="AA6182" i="1"/>
  <c r="Z6182" i="1"/>
  <c r="V6182" i="1"/>
  <c r="W6182" i="1" s="1"/>
  <c r="R6182" i="1"/>
  <c r="Q6182" i="1"/>
  <c r="P6182" i="1"/>
  <c r="N6182" i="1"/>
  <c r="S6182" i="1" s="1"/>
  <c r="AA6181" i="1"/>
  <c r="Z6181" i="1"/>
  <c r="W6181" i="1"/>
  <c r="V6181" i="1"/>
  <c r="R6181" i="1"/>
  <c r="Q6181" i="1"/>
  <c r="P6181" i="1"/>
  <c r="N6181" i="1"/>
  <c r="S6181" i="1" s="1"/>
  <c r="AA6180" i="1"/>
  <c r="Z6180" i="1"/>
  <c r="V6180" i="1"/>
  <c r="W6180" i="1" s="1"/>
  <c r="R6180" i="1"/>
  <c r="Q6180" i="1"/>
  <c r="P6180" i="1"/>
  <c r="N6180" i="1"/>
  <c r="S6180" i="1" s="1"/>
  <c r="AA6179" i="1"/>
  <c r="Z6179" i="1"/>
  <c r="W6179" i="1"/>
  <c r="V6179" i="1"/>
  <c r="R6179" i="1"/>
  <c r="Q6179" i="1"/>
  <c r="P6179" i="1"/>
  <c r="N6179" i="1"/>
  <c r="S6179" i="1" s="1"/>
  <c r="AA6178" i="1"/>
  <c r="Z6178" i="1"/>
  <c r="V6178" i="1"/>
  <c r="W6178" i="1" s="1"/>
  <c r="R6178" i="1"/>
  <c r="Q6178" i="1"/>
  <c r="P6178" i="1"/>
  <c r="N6178" i="1"/>
  <c r="S6178" i="1" s="1"/>
  <c r="AA6177" i="1"/>
  <c r="Z6177" i="1"/>
  <c r="W6177" i="1"/>
  <c r="V6177" i="1"/>
  <c r="R6177" i="1"/>
  <c r="Q6177" i="1"/>
  <c r="P6177" i="1"/>
  <c r="N6177" i="1"/>
  <c r="S6177" i="1" s="1"/>
  <c r="AA6176" i="1"/>
  <c r="Z6176" i="1"/>
  <c r="W6176" i="1"/>
  <c r="V6176" i="1"/>
  <c r="R6176" i="1"/>
  <c r="Q6176" i="1"/>
  <c r="P6176" i="1"/>
  <c r="N6176" i="1"/>
  <c r="S6176" i="1" s="1"/>
  <c r="AA6175" i="1"/>
  <c r="Z6175" i="1"/>
  <c r="W6175" i="1"/>
  <c r="V6175" i="1"/>
  <c r="R6175" i="1"/>
  <c r="Q6175" i="1"/>
  <c r="P6175" i="1"/>
  <c r="N6175" i="1"/>
  <c r="S6175" i="1" s="1"/>
  <c r="AA6174" i="1"/>
  <c r="Z6174" i="1"/>
  <c r="V6174" i="1"/>
  <c r="W6174" i="1" s="1"/>
  <c r="R6174" i="1"/>
  <c r="Q6174" i="1"/>
  <c r="P6174" i="1"/>
  <c r="N6174" i="1"/>
  <c r="S6174" i="1" s="1"/>
  <c r="AA6173" i="1"/>
  <c r="Z6173" i="1"/>
  <c r="W6173" i="1"/>
  <c r="V6173" i="1"/>
  <c r="R6173" i="1"/>
  <c r="Q6173" i="1"/>
  <c r="P6173" i="1"/>
  <c r="N6173" i="1"/>
  <c r="S6173" i="1" s="1"/>
  <c r="AA6172" i="1"/>
  <c r="Z6172" i="1"/>
  <c r="W6172" i="1"/>
  <c r="V6172" i="1"/>
  <c r="R6172" i="1"/>
  <c r="Q6172" i="1"/>
  <c r="P6172" i="1"/>
  <c r="N6172" i="1"/>
  <c r="S6172" i="1" s="1"/>
  <c r="AA6171" i="1"/>
  <c r="Z6171" i="1"/>
  <c r="W6171" i="1"/>
  <c r="V6171" i="1"/>
  <c r="R6171" i="1"/>
  <c r="Q6171" i="1"/>
  <c r="P6171" i="1"/>
  <c r="N6171" i="1"/>
  <c r="S6171" i="1" s="1"/>
  <c r="AA6170" i="1"/>
  <c r="Z6170" i="1"/>
  <c r="V6170" i="1"/>
  <c r="W6170" i="1" s="1"/>
  <c r="R6170" i="1"/>
  <c r="Q6170" i="1"/>
  <c r="P6170" i="1"/>
  <c r="N6170" i="1"/>
  <c r="S6170" i="1" s="1"/>
  <c r="AA6169" i="1"/>
  <c r="Z6169" i="1"/>
  <c r="W6169" i="1"/>
  <c r="V6169" i="1"/>
  <c r="R6169" i="1"/>
  <c r="Q6169" i="1"/>
  <c r="P6169" i="1"/>
  <c r="N6169" i="1"/>
  <c r="S6169" i="1" s="1"/>
  <c r="AA6168" i="1"/>
  <c r="Z6168" i="1"/>
  <c r="W6168" i="1"/>
  <c r="V6168" i="1"/>
  <c r="R6168" i="1"/>
  <c r="Q6168" i="1"/>
  <c r="P6168" i="1"/>
  <c r="N6168" i="1"/>
  <c r="S6168" i="1" s="1"/>
  <c r="AA6167" i="1"/>
  <c r="Z6167" i="1"/>
  <c r="W6167" i="1"/>
  <c r="V6167" i="1"/>
  <c r="R6167" i="1"/>
  <c r="Q6167" i="1"/>
  <c r="P6167" i="1"/>
  <c r="N6167" i="1"/>
  <c r="S6167" i="1" s="1"/>
  <c r="AA6166" i="1"/>
  <c r="Z6166" i="1"/>
  <c r="V6166" i="1"/>
  <c r="W6166" i="1" s="1"/>
  <c r="R6166" i="1"/>
  <c r="Q6166" i="1"/>
  <c r="P6166" i="1"/>
  <c r="N6166" i="1"/>
  <c r="S6166" i="1" s="1"/>
  <c r="AA6165" i="1"/>
  <c r="Z6165" i="1"/>
  <c r="W6165" i="1"/>
  <c r="V6165" i="1"/>
  <c r="R6165" i="1"/>
  <c r="Q6165" i="1"/>
  <c r="P6165" i="1"/>
  <c r="N6165" i="1"/>
  <c r="S6165" i="1" s="1"/>
  <c r="AA6164" i="1"/>
  <c r="Z6164" i="1"/>
  <c r="W6164" i="1"/>
  <c r="V6164" i="1"/>
  <c r="R6164" i="1"/>
  <c r="Q6164" i="1"/>
  <c r="P6164" i="1"/>
  <c r="N6164" i="1"/>
  <c r="S6164" i="1" s="1"/>
  <c r="AA6163" i="1"/>
  <c r="Z6163" i="1"/>
  <c r="W6163" i="1"/>
  <c r="V6163" i="1"/>
  <c r="R6163" i="1"/>
  <c r="Q6163" i="1"/>
  <c r="P6163" i="1"/>
  <c r="N6163" i="1"/>
  <c r="S6163" i="1" s="1"/>
  <c r="AA6162" i="1"/>
  <c r="Z6162" i="1"/>
  <c r="V6162" i="1"/>
  <c r="W6162" i="1" s="1"/>
  <c r="R6162" i="1"/>
  <c r="Q6162" i="1"/>
  <c r="P6162" i="1"/>
  <c r="N6162" i="1"/>
  <c r="S6162" i="1" s="1"/>
  <c r="AA6161" i="1"/>
  <c r="Z6161" i="1"/>
  <c r="W6161" i="1"/>
  <c r="V6161" i="1"/>
  <c r="R6161" i="1"/>
  <c r="Q6161" i="1"/>
  <c r="P6161" i="1"/>
  <c r="N6161" i="1"/>
  <c r="S6161" i="1" s="1"/>
  <c r="AA6160" i="1"/>
  <c r="Z6160" i="1"/>
  <c r="W6160" i="1"/>
  <c r="V6160" i="1"/>
  <c r="R6160" i="1"/>
  <c r="Q6160" i="1"/>
  <c r="P6160" i="1"/>
  <c r="N6160" i="1"/>
  <c r="S6160" i="1" s="1"/>
  <c r="AA6159" i="1"/>
  <c r="Z6159" i="1"/>
  <c r="W6159" i="1"/>
  <c r="V6159" i="1"/>
  <c r="R6159" i="1"/>
  <c r="Q6159" i="1"/>
  <c r="P6159" i="1"/>
  <c r="N6159" i="1"/>
  <c r="S6159" i="1" s="1"/>
  <c r="AA6158" i="1"/>
  <c r="Z6158" i="1"/>
  <c r="V6158" i="1"/>
  <c r="W6158" i="1" s="1"/>
  <c r="R6158" i="1"/>
  <c r="Q6158" i="1"/>
  <c r="P6158" i="1"/>
  <c r="N6158" i="1"/>
  <c r="S6158" i="1" s="1"/>
  <c r="AA6157" i="1"/>
  <c r="Z6157" i="1"/>
  <c r="W6157" i="1"/>
  <c r="V6157" i="1"/>
  <c r="R6157" i="1"/>
  <c r="Q6157" i="1"/>
  <c r="P6157" i="1"/>
  <c r="N6157" i="1"/>
  <c r="S6157" i="1" s="1"/>
  <c r="AA6156" i="1"/>
  <c r="Z6156" i="1"/>
  <c r="W6156" i="1"/>
  <c r="V6156" i="1"/>
  <c r="R6156" i="1"/>
  <c r="Q6156" i="1"/>
  <c r="P6156" i="1"/>
  <c r="N6156" i="1"/>
  <c r="S6156" i="1" s="1"/>
  <c r="AA6155" i="1"/>
  <c r="Z6155" i="1"/>
  <c r="W6155" i="1"/>
  <c r="V6155" i="1"/>
  <c r="R6155" i="1"/>
  <c r="Q6155" i="1"/>
  <c r="P6155" i="1"/>
  <c r="N6155" i="1"/>
  <c r="S6155" i="1" s="1"/>
  <c r="AA6154" i="1"/>
  <c r="Z6154" i="1"/>
  <c r="V6154" i="1"/>
  <c r="W6154" i="1" s="1"/>
  <c r="R6154" i="1"/>
  <c r="Q6154" i="1"/>
  <c r="P6154" i="1"/>
  <c r="N6154" i="1"/>
  <c r="S6154" i="1" s="1"/>
  <c r="AA6153" i="1"/>
  <c r="Z6153" i="1"/>
  <c r="W6153" i="1"/>
  <c r="V6153" i="1"/>
  <c r="R6153" i="1"/>
  <c r="Q6153" i="1"/>
  <c r="P6153" i="1"/>
  <c r="N6153" i="1"/>
  <c r="S6153" i="1" s="1"/>
  <c r="AA6152" i="1"/>
  <c r="Z6152" i="1"/>
  <c r="W6152" i="1"/>
  <c r="V6152" i="1"/>
  <c r="R6152" i="1"/>
  <c r="Q6152" i="1"/>
  <c r="P6152" i="1"/>
  <c r="N6152" i="1"/>
  <c r="S6152" i="1" s="1"/>
  <c r="AA6151" i="1"/>
  <c r="Z6151" i="1"/>
  <c r="W6151" i="1"/>
  <c r="V6151" i="1"/>
  <c r="R6151" i="1"/>
  <c r="Q6151" i="1"/>
  <c r="P6151" i="1"/>
  <c r="N6151" i="1"/>
  <c r="S6151" i="1" s="1"/>
  <c r="AA6150" i="1"/>
  <c r="Z6150" i="1"/>
  <c r="V6150" i="1"/>
  <c r="W6150" i="1" s="1"/>
  <c r="R6150" i="1"/>
  <c r="Q6150" i="1"/>
  <c r="P6150" i="1"/>
  <c r="N6150" i="1"/>
  <c r="S6150" i="1" s="1"/>
  <c r="AA6149" i="1"/>
  <c r="Z6149" i="1"/>
  <c r="W6149" i="1"/>
  <c r="V6149" i="1"/>
  <c r="R6149" i="1"/>
  <c r="Q6149" i="1"/>
  <c r="P6149" i="1"/>
  <c r="N6149" i="1"/>
  <c r="S6149" i="1" s="1"/>
  <c r="AA6148" i="1"/>
  <c r="Z6148" i="1"/>
  <c r="W6148" i="1"/>
  <c r="V6148" i="1"/>
  <c r="R6148" i="1"/>
  <c r="Q6148" i="1"/>
  <c r="P6148" i="1"/>
  <c r="N6148" i="1"/>
  <c r="S6148" i="1" s="1"/>
  <c r="AA6147" i="1"/>
  <c r="Z6147" i="1"/>
  <c r="W6147" i="1"/>
  <c r="V6147" i="1"/>
  <c r="R6147" i="1"/>
  <c r="Q6147" i="1"/>
  <c r="P6147" i="1"/>
  <c r="N6147" i="1"/>
  <c r="S6147" i="1" s="1"/>
  <c r="AA6146" i="1"/>
  <c r="Z6146" i="1"/>
  <c r="V6146" i="1"/>
  <c r="W6146" i="1" s="1"/>
  <c r="R6146" i="1"/>
  <c r="Q6146" i="1"/>
  <c r="P6146" i="1"/>
  <c r="N6146" i="1"/>
  <c r="S6146" i="1" s="1"/>
  <c r="AA6145" i="1"/>
  <c r="Z6145" i="1"/>
  <c r="W6145" i="1"/>
  <c r="V6145" i="1"/>
  <c r="R6145" i="1"/>
  <c r="Q6145" i="1"/>
  <c r="P6145" i="1"/>
  <c r="N6145" i="1"/>
  <c r="S6145" i="1" s="1"/>
  <c r="AA6144" i="1"/>
  <c r="Z6144" i="1"/>
  <c r="W6144" i="1"/>
  <c r="V6144" i="1"/>
  <c r="R6144" i="1"/>
  <c r="Q6144" i="1"/>
  <c r="P6144" i="1"/>
  <c r="N6144" i="1"/>
  <c r="S6144" i="1" s="1"/>
  <c r="AA6143" i="1"/>
  <c r="Z6143" i="1"/>
  <c r="W6143" i="1"/>
  <c r="V6143" i="1"/>
  <c r="R6143" i="1"/>
  <c r="Q6143" i="1"/>
  <c r="P6143" i="1"/>
  <c r="N6143" i="1"/>
  <c r="S6143" i="1" s="1"/>
  <c r="AA6142" i="1"/>
  <c r="Z6142" i="1"/>
  <c r="V6142" i="1"/>
  <c r="W6142" i="1" s="1"/>
  <c r="R6142" i="1"/>
  <c r="Q6142" i="1"/>
  <c r="P6142" i="1"/>
  <c r="N6142" i="1"/>
  <c r="S6142" i="1" s="1"/>
  <c r="AA6141" i="1"/>
  <c r="Z6141" i="1"/>
  <c r="W6141" i="1"/>
  <c r="V6141" i="1"/>
  <c r="R6141" i="1"/>
  <c r="Q6141" i="1"/>
  <c r="P6141" i="1"/>
  <c r="N6141" i="1"/>
  <c r="S6141" i="1" s="1"/>
  <c r="AA6140" i="1"/>
  <c r="Z6140" i="1"/>
  <c r="W6140" i="1"/>
  <c r="V6140" i="1"/>
  <c r="R6140" i="1"/>
  <c r="Q6140" i="1"/>
  <c r="P6140" i="1"/>
  <c r="N6140" i="1"/>
  <c r="S6140" i="1" s="1"/>
  <c r="AA6139" i="1"/>
  <c r="Z6139" i="1"/>
  <c r="W6139" i="1"/>
  <c r="V6139" i="1"/>
  <c r="R6139" i="1"/>
  <c r="Q6139" i="1"/>
  <c r="P6139" i="1"/>
  <c r="N6139" i="1"/>
  <c r="S6139" i="1" s="1"/>
  <c r="AA6138" i="1"/>
  <c r="Z6138" i="1"/>
  <c r="V6138" i="1"/>
  <c r="W6138" i="1" s="1"/>
  <c r="R6138" i="1"/>
  <c r="Q6138" i="1"/>
  <c r="P6138" i="1"/>
  <c r="N6138" i="1"/>
  <c r="S6138" i="1" s="1"/>
  <c r="AA6137" i="1"/>
  <c r="Z6137" i="1"/>
  <c r="W6137" i="1"/>
  <c r="V6137" i="1"/>
  <c r="R6137" i="1"/>
  <c r="Q6137" i="1"/>
  <c r="P6137" i="1"/>
  <c r="N6137" i="1"/>
  <c r="S6137" i="1" s="1"/>
  <c r="AA6136" i="1"/>
  <c r="Z6136" i="1"/>
  <c r="W6136" i="1"/>
  <c r="V6136" i="1"/>
  <c r="R6136" i="1"/>
  <c r="Q6136" i="1"/>
  <c r="P6136" i="1"/>
  <c r="N6136" i="1"/>
  <c r="S6136" i="1" s="1"/>
  <c r="AA6135" i="1"/>
  <c r="Z6135" i="1"/>
  <c r="W6135" i="1"/>
  <c r="V6135" i="1"/>
  <c r="R6135" i="1"/>
  <c r="Q6135" i="1"/>
  <c r="P6135" i="1"/>
  <c r="N6135" i="1"/>
  <c r="S6135" i="1" s="1"/>
  <c r="AA6134" i="1"/>
  <c r="Z6134" i="1"/>
  <c r="V6134" i="1"/>
  <c r="W6134" i="1" s="1"/>
  <c r="R6134" i="1"/>
  <c r="Q6134" i="1"/>
  <c r="P6134" i="1"/>
  <c r="N6134" i="1"/>
  <c r="S6134" i="1" s="1"/>
  <c r="AA6133" i="1"/>
  <c r="Z6133" i="1"/>
  <c r="W6133" i="1"/>
  <c r="V6133" i="1"/>
  <c r="R6133" i="1"/>
  <c r="Q6133" i="1"/>
  <c r="P6133" i="1"/>
  <c r="N6133" i="1"/>
  <c r="S6133" i="1" s="1"/>
  <c r="AA6132" i="1"/>
  <c r="Z6132" i="1"/>
  <c r="W6132" i="1"/>
  <c r="V6132" i="1"/>
  <c r="R6132" i="1"/>
  <c r="Q6132" i="1"/>
  <c r="P6132" i="1"/>
  <c r="N6132" i="1"/>
  <c r="S6132" i="1" s="1"/>
  <c r="AA6131" i="1"/>
  <c r="Z6131" i="1"/>
  <c r="W6131" i="1"/>
  <c r="V6131" i="1"/>
  <c r="R6131" i="1"/>
  <c r="Q6131" i="1"/>
  <c r="P6131" i="1"/>
  <c r="N6131" i="1"/>
  <c r="S6131" i="1" s="1"/>
  <c r="AA6130" i="1"/>
  <c r="Z6130" i="1"/>
  <c r="V6130" i="1"/>
  <c r="W6130" i="1" s="1"/>
  <c r="R6130" i="1"/>
  <c r="Q6130" i="1"/>
  <c r="P6130" i="1"/>
  <c r="N6130" i="1"/>
  <c r="S6130" i="1" s="1"/>
  <c r="AA6129" i="1"/>
  <c r="Z6129" i="1"/>
  <c r="W6129" i="1"/>
  <c r="V6129" i="1"/>
  <c r="R6129" i="1"/>
  <c r="Q6129" i="1"/>
  <c r="P6129" i="1"/>
  <c r="N6129" i="1"/>
  <c r="S6129" i="1" s="1"/>
  <c r="AA6128" i="1"/>
  <c r="Z6128" i="1"/>
  <c r="W6128" i="1"/>
  <c r="V6128" i="1"/>
  <c r="R6128" i="1"/>
  <c r="Q6128" i="1"/>
  <c r="P6128" i="1"/>
  <c r="N6128" i="1"/>
  <c r="S6128" i="1" s="1"/>
  <c r="AA6127" i="1"/>
  <c r="Z6127" i="1"/>
  <c r="W6127" i="1"/>
  <c r="V6127" i="1"/>
  <c r="R6127" i="1"/>
  <c r="Q6127" i="1"/>
  <c r="P6127" i="1"/>
  <c r="N6127" i="1"/>
  <c r="S6127" i="1" s="1"/>
  <c r="AA6126" i="1"/>
  <c r="Z6126" i="1"/>
  <c r="V6126" i="1"/>
  <c r="W6126" i="1" s="1"/>
  <c r="R6126" i="1"/>
  <c r="Q6126" i="1"/>
  <c r="P6126" i="1"/>
  <c r="N6126" i="1"/>
  <c r="S6126" i="1" s="1"/>
  <c r="AA6125" i="1"/>
  <c r="Z6125" i="1"/>
  <c r="W6125" i="1"/>
  <c r="V6125" i="1"/>
  <c r="R6125" i="1"/>
  <c r="Q6125" i="1"/>
  <c r="P6125" i="1"/>
  <c r="N6125" i="1"/>
  <c r="S6125" i="1" s="1"/>
  <c r="AA6124" i="1"/>
  <c r="Z6124" i="1"/>
  <c r="W6124" i="1"/>
  <c r="V6124" i="1"/>
  <c r="R6124" i="1"/>
  <c r="Q6124" i="1"/>
  <c r="P6124" i="1"/>
  <c r="N6124" i="1"/>
  <c r="S6124" i="1" s="1"/>
  <c r="AA6123" i="1"/>
  <c r="Z6123" i="1"/>
  <c r="W6123" i="1"/>
  <c r="V6123" i="1"/>
  <c r="R6123" i="1"/>
  <c r="Q6123" i="1"/>
  <c r="P6123" i="1"/>
  <c r="N6123" i="1"/>
  <c r="S6123" i="1" s="1"/>
  <c r="AA6122" i="1"/>
  <c r="Z6122" i="1"/>
  <c r="V6122" i="1"/>
  <c r="W6122" i="1" s="1"/>
  <c r="R6122" i="1"/>
  <c r="Q6122" i="1"/>
  <c r="P6122" i="1"/>
  <c r="N6122" i="1"/>
  <c r="S6122" i="1" s="1"/>
  <c r="AA6121" i="1"/>
  <c r="Z6121" i="1"/>
  <c r="W6121" i="1"/>
  <c r="V6121" i="1"/>
  <c r="R6121" i="1"/>
  <c r="Q6121" i="1"/>
  <c r="P6121" i="1"/>
  <c r="N6121" i="1"/>
  <c r="S6121" i="1" s="1"/>
  <c r="AA6120" i="1"/>
  <c r="Z6120" i="1"/>
  <c r="W6120" i="1"/>
  <c r="V6120" i="1"/>
  <c r="R6120" i="1"/>
  <c r="Q6120" i="1"/>
  <c r="P6120" i="1"/>
  <c r="N6120" i="1"/>
  <c r="S6120" i="1" s="1"/>
  <c r="AA6119" i="1"/>
  <c r="Z6119" i="1"/>
  <c r="W6119" i="1"/>
  <c r="V6119" i="1"/>
  <c r="R6119" i="1"/>
  <c r="Q6119" i="1"/>
  <c r="P6119" i="1"/>
  <c r="N6119" i="1"/>
  <c r="S6119" i="1" s="1"/>
  <c r="AA6118" i="1"/>
  <c r="Z6118" i="1"/>
  <c r="V6118" i="1"/>
  <c r="W6118" i="1" s="1"/>
  <c r="R6118" i="1"/>
  <c r="Q6118" i="1"/>
  <c r="P6118" i="1"/>
  <c r="N6118" i="1"/>
  <c r="S6118" i="1" s="1"/>
  <c r="AA6117" i="1"/>
  <c r="Z6117" i="1"/>
  <c r="W6117" i="1"/>
  <c r="V6117" i="1"/>
  <c r="R6117" i="1"/>
  <c r="Q6117" i="1"/>
  <c r="P6117" i="1"/>
  <c r="N6117" i="1"/>
  <c r="S6117" i="1" s="1"/>
  <c r="AA6116" i="1"/>
  <c r="Z6116" i="1"/>
  <c r="W6116" i="1"/>
  <c r="V6116" i="1"/>
  <c r="R6116" i="1"/>
  <c r="Q6116" i="1"/>
  <c r="P6116" i="1"/>
  <c r="N6116" i="1"/>
  <c r="S6116" i="1" s="1"/>
  <c r="AA6115" i="1"/>
  <c r="Z6115" i="1"/>
  <c r="W6115" i="1"/>
  <c r="V6115" i="1"/>
  <c r="R6115" i="1"/>
  <c r="Q6115" i="1"/>
  <c r="P6115" i="1"/>
  <c r="N6115" i="1"/>
  <c r="S6115" i="1" s="1"/>
  <c r="AA6114" i="1"/>
  <c r="Z6114" i="1"/>
  <c r="V6114" i="1"/>
  <c r="W6114" i="1" s="1"/>
  <c r="R6114" i="1"/>
  <c r="Q6114" i="1"/>
  <c r="P6114" i="1"/>
  <c r="N6114" i="1"/>
  <c r="S6114" i="1" s="1"/>
  <c r="AA6113" i="1"/>
  <c r="Z6113" i="1"/>
  <c r="W6113" i="1"/>
  <c r="V6113" i="1"/>
  <c r="R6113" i="1"/>
  <c r="Q6113" i="1"/>
  <c r="P6113" i="1"/>
  <c r="N6113" i="1"/>
  <c r="S6113" i="1" s="1"/>
  <c r="AA6112" i="1"/>
  <c r="Z6112" i="1"/>
  <c r="W6112" i="1"/>
  <c r="V6112" i="1"/>
  <c r="R6112" i="1"/>
  <c r="Q6112" i="1"/>
  <c r="P6112" i="1"/>
  <c r="N6112" i="1"/>
  <c r="S6112" i="1" s="1"/>
  <c r="AA6111" i="1"/>
  <c r="Z6111" i="1"/>
  <c r="W6111" i="1"/>
  <c r="V6111" i="1"/>
  <c r="R6111" i="1"/>
  <c r="Q6111" i="1"/>
  <c r="P6111" i="1"/>
  <c r="N6111" i="1"/>
  <c r="S6111" i="1" s="1"/>
  <c r="AA6110" i="1"/>
  <c r="Z6110" i="1"/>
  <c r="V6110" i="1"/>
  <c r="W6110" i="1" s="1"/>
  <c r="R6110" i="1"/>
  <c r="Q6110" i="1"/>
  <c r="P6110" i="1"/>
  <c r="N6110" i="1"/>
  <c r="S6110" i="1" s="1"/>
  <c r="AA6109" i="1"/>
  <c r="Z6109" i="1"/>
  <c r="W6109" i="1"/>
  <c r="V6109" i="1"/>
  <c r="R6109" i="1"/>
  <c r="Q6109" i="1"/>
  <c r="P6109" i="1"/>
  <c r="N6109" i="1"/>
  <c r="S6109" i="1" s="1"/>
  <c r="AA6108" i="1"/>
  <c r="Z6108" i="1"/>
  <c r="W6108" i="1"/>
  <c r="V6108" i="1"/>
  <c r="R6108" i="1"/>
  <c r="Q6108" i="1"/>
  <c r="P6108" i="1"/>
  <c r="N6108" i="1"/>
  <c r="S6108" i="1" s="1"/>
  <c r="AA6107" i="1"/>
  <c r="Z6107" i="1"/>
  <c r="W6107" i="1"/>
  <c r="V6107" i="1"/>
  <c r="R6107" i="1"/>
  <c r="Q6107" i="1"/>
  <c r="P6107" i="1"/>
  <c r="N6107" i="1"/>
  <c r="S6107" i="1" s="1"/>
  <c r="AA6106" i="1"/>
  <c r="Z6106" i="1"/>
  <c r="V6106" i="1"/>
  <c r="W6106" i="1" s="1"/>
  <c r="R6106" i="1"/>
  <c r="Q6106" i="1"/>
  <c r="P6106" i="1"/>
  <c r="N6106" i="1"/>
  <c r="S6106" i="1" s="1"/>
  <c r="AA6105" i="1"/>
  <c r="Z6105" i="1"/>
  <c r="W6105" i="1"/>
  <c r="V6105" i="1"/>
  <c r="R6105" i="1"/>
  <c r="Q6105" i="1"/>
  <c r="P6105" i="1"/>
  <c r="N6105" i="1"/>
  <c r="S6105" i="1" s="1"/>
  <c r="AA6104" i="1"/>
  <c r="Z6104" i="1"/>
  <c r="W6104" i="1"/>
  <c r="V6104" i="1"/>
  <c r="R6104" i="1"/>
  <c r="Q6104" i="1"/>
  <c r="P6104" i="1"/>
  <c r="N6104" i="1"/>
  <c r="S6104" i="1" s="1"/>
  <c r="AA6103" i="1"/>
  <c r="Z6103" i="1"/>
  <c r="W6103" i="1"/>
  <c r="V6103" i="1"/>
  <c r="R6103" i="1"/>
  <c r="Q6103" i="1"/>
  <c r="P6103" i="1"/>
  <c r="N6103" i="1"/>
  <c r="S6103" i="1" s="1"/>
  <c r="AA6102" i="1"/>
  <c r="Z6102" i="1"/>
  <c r="V6102" i="1"/>
  <c r="W6102" i="1" s="1"/>
  <c r="R6102" i="1"/>
  <c r="Q6102" i="1"/>
  <c r="P6102" i="1"/>
  <c r="N6102" i="1"/>
  <c r="S6102" i="1" s="1"/>
  <c r="AA6101" i="1"/>
  <c r="Z6101" i="1"/>
  <c r="W6101" i="1"/>
  <c r="V6101" i="1"/>
  <c r="R6101" i="1"/>
  <c r="Q6101" i="1"/>
  <c r="P6101" i="1"/>
  <c r="N6101" i="1"/>
  <c r="S6101" i="1" s="1"/>
  <c r="AA6100" i="1"/>
  <c r="Z6100" i="1"/>
  <c r="W6100" i="1"/>
  <c r="V6100" i="1"/>
  <c r="R6100" i="1"/>
  <c r="Q6100" i="1"/>
  <c r="P6100" i="1"/>
  <c r="N6100" i="1"/>
  <c r="S6100" i="1" s="1"/>
  <c r="AA6099" i="1"/>
  <c r="Z6099" i="1"/>
  <c r="W6099" i="1"/>
  <c r="V6099" i="1"/>
  <c r="R6099" i="1"/>
  <c r="Q6099" i="1"/>
  <c r="P6099" i="1"/>
  <c r="N6099" i="1"/>
  <c r="S6099" i="1" s="1"/>
  <c r="AA6098" i="1"/>
  <c r="Z6098" i="1"/>
  <c r="V6098" i="1"/>
  <c r="W6098" i="1" s="1"/>
  <c r="R6098" i="1"/>
  <c r="Q6098" i="1"/>
  <c r="P6098" i="1"/>
  <c r="N6098" i="1"/>
  <c r="S6098" i="1" s="1"/>
  <c r="AA6097" i="1"/>
  <c r="Z6097" i="1"/>
  <c r="W6097" i="1"/>
  <c r="V6097" i="1"/>
  <c r="R6097" i="1"/>
  <c r="Q6097" i="1"/>
  <c r="P6097" i="1"/>
  <c r="N6097" i="1"/>
  <c r="S6097" i="1" s="1"/>
  <c r="AA6096" i="1"/>
  <c r="Z6096" i="1"/>
  <c r="W6096" i="1"/>
  <c r="V6096" i="1"/>
  <c r="R6096" i="1"/>
  <c r="Q6096" i="1"/>
  <c r="P6096" i="1"/>
  <c r="N6096" i="1"/>
  <c r="S6096" i="1" s="1"/>
  <c r="AA6095" i="1"/>
  <c r="Z6095" i="1"/>
  <c r="W6095" i="1"/>
  <c r="V6095" i="1"/>
  <c r="R6095" i="1"/>
  <c r="Q6095" i="1"/>
  <c r="P6095" i="1"/>
  <c r="N6095" i="1"/>
  <c r="S6095" i="1" s="1"/>
  <c r="AA6094" i="1"/>
  <c r="Z6094" i="1"/>
  <c r="V6094" i="1"/>
  <c r="W6094" i="1" s="1"/>
  <c r="R6094" i="1"/>
  <c r="Q6094" i="1"/>
  <c r="P6094" i="1"/>
  <c r="N6094" i="1"/>
  <c r="S6094" i="1" s="1"/>
  <c r="AA6093" i="1"/>
  <c r="Z6093" i="1"/>
  <c r="W6093" i="1"/>
  <c r="V6093" i="1"/>
  <c r="R6093" i="1"/>
  <c r="Q6093" i="1"/>
  <c r="P6093" i="1"/>
  <c r="N6093" i="1"/>
  <c r="S6093" i="1" s="1"/>
  <c r="AA6092" i="1"/>
  <c r="Z6092" i="1"/>
  <c r="W6092" i="1"/>
  <c r="V6092" i="1"/>
  <c r="R6092" i="1"/>
  <c r="Q6092" i="1"/>
  <c r="P6092" i="1"/>
  <c r="N6092" i="1"/>
  <c r="S6092" i="1" s="1"/>
  <c r="AA6091" i="1"/>
  <c r="Z6091" i="1"/>
  <c r="W6091" i="1"/>
  <c r="V6091" i="1"/>
  <c r="R6091" i="1"/>
  <c r="Q6091" i="1"/>
  <c r="P6091" i="1"/>
  <c r="N6091" i="1"/>
  <c r="S6091" i="1" s="1"/>
  <c r="AA6090" i="1"/>
  <c r="Z6090" i="1"/>
  <c r="V6090" i="1"/>
  <c r="W6090" i="1" s="1"/>
  <c r="R6090" i="1"/>
  <c r="Q6090" i="1"/>
  <c r="P6090" i="1"/>
  <c r="N6090" i="1"/>
  <c r="S6090" i="1" s="1"/>
  <c r="AA6089" i="1"/>
  <c r="Z6089" i="1"/>
  <c r="W6089" i="1"/>
  <c r="V6089" i="1"/>
  <c r="R6089" i="1"/>
  <c r="Q6089" i="1"/>
  <c r="P6089" i="1"/>
  <c r="N6089" i="1"/>
  <c r="S6089" i="1" s="1"/>
  <c r="AA6088" i="1"/>
  <c r="Z6088" i="1"/>
  <c r="W6088" i="1"/>
  <c r="V6088" i="1"/>
  <c r="R6088" i="1"/>
  <c r="Q6088" i="1"/>
  <c r="P6088" i="1"/>
  <c r="N6088" i="1"/>
  <c r="S6088" i="1" s="1"/>
  <c r="AA6087" i="1"/>
  <c r="Z6087" i="1"/>
  <c r="W6087" i="1"/>
  <c r="V6087" i="1"/>
  <c r="R6087" i="1"/>
  <c r="Q6087" i="1"/>
  <c r="P6087" i="1"/>
  <c r="N6087" i="1"/>
  <c r="S6087" i="1" s="1"/>
  <c r="AA6086" i="1"/>
  <c r="Z6086" i="1"/>
  <c r="V6086" i="1"/>
  <c r="W6086" i="1" s="1"/>
  <c r="R6086" i="1"/>
  <c r="Q6086" i="1"/>
  <c r="P6086" i="1"/>
  <c r="N6086" i="1"/>
  <c r="S6086" i="1" s="1"/>
  <c r="AA6085" i="1"/>
  <c r="Z6085" i="1"/>
  <c r="W6085" i="1"/>
  <c r="V6085" i="1"/>
  <c r="R6085" i="1"/>
  <c r="Q6085" i="1"/>
  <c r="P6085" i="1"/>
  <c r="N6085" i="1"/>
  <c r="S6085" i="1" s="1"/>
  <c r="AA6084" i="1"/>
  <c r="Z6084" i="1"/>
  <c r="W6084" i="1"/>
  <c r="V6084" i="1"/>
  <c r="R6084" i="1"/>
  <c r="Q6084" i="1"/>
  <c r="P6084" i="1"/>
  <c r="N6084" i="1"/>
  <c r="S6084" i="1" s="1"/>
  <c r="AA6083" i="1"/>
  <c r="Z6083" i="1"/>
  <c r="W6083" i="1"/>
  <c r="V6083" i="1"/>
  <c r="R6083" i="1"/>
  <c r="Q6083" i="1"/>
  <c r="P6083" i="1"/>
  <c r="N6083" i="1"/>
  <c r="S6083" i="1" s="1"/>
  <c r="AA6082" i="1"/>
  <c r="Z6082" i="1"/>
  <c r="V6082" i="1"/>
  <c r="W6082" i="1" s="1"/>
  <c r="R6082" i="1"/>
  <c r="Q6082" i="1"/>
  <c r="P6082" i="1"/>
  <c r="N6082" i="1"/>
  <c r="S6082" i="1" s="1"/>
  <c r="AA6081" i="1"/>
  <c r="Z6081" i="1"/>
  <c r="W6081" i="1"/>
  <c r="V6081" i="1"/>
  <c r="R6081" i="1"/>
  <c r="Q6081" i="1"/>
  <c r="P6081" i="1"/>
  <c r="N6081" i="1"/>
  <c r="S6081" i="1" s="1"/>
  <c r="AA6080" i="1"/>
  <c r="Z6080" i="1"/>
  <c r="W6080" i="1"/>
  <c r="V6080" i="1"/>
  <c r="R6080" i="1"/>
  <c r="Q6080" i="1"/>
  <c r="P6080" i="1"/>
  <c r="N6080" i="1"/>
  <c r="S6080" i="1" s="1"/>
  <c r="AA6079" i="1"/>
  <c r="Z6079" i="1"/>
  <c r="W6079" i="1"/>
  <c r="V6079" i="1"/>
  <c r="R6079" i="1"/>
  <c r="Q6079" i="1"/>
  <c r="P6079" i="1"/>
  <c r="N6079" i="1"/>
  <c r="S6079" i="1" s="1"/>
  <c r="AA6078" i="1"/>
  <c r="Z6078" i="1"/>
  <c r="V6078" i="1"/>
  <c r="W6078" i="1" s="1"/>
  <c r="R6078" i="1"/>
  <c r="Q6078" i="1"/>
  <c r="P6078" i="1"/>
  <c r="N6078" i="1"/>
  <c r="S6078" i="1" s="1"/>
  <c r="AA6077" i="1"/>
  <c r="Z6077" i="1"/>
  <c r="W6077" i="1"/>
  <c r="V6077" i="1"/>
  <c r="R6077" i="1"/>
  <c r="Q6077" i="1"/>
  <c r="P6077" i="1"/>
  <c r="N6077" i="1"/>
  <c r="S6077" i="1" s="1"/>
  <c r="AA6076" i="1"/>
  <c r="Z6076" i="1"/>
  <c r="W6076" i="1"/>
  <c r="V6076" i="1"/>
  <c r="R6076" i="1"/>
  <c r="Q6076" i="1"/>
  <c r="P6076" i="1"/>
  <c r="N6076" i="1"/>
  <c r="S6076" i="1" s="1"/>
  <c r="AA6075" i="1"/>
  <c r="Z6075" i="1"/>
  <c r="W6075" i="1"/>
  <c r="V6075" i="1"/>
  <c r="R6075" i="1"/>
  <c r="Q6075" i="1"/>
  <c r="P6075" i="1"/>
  <c r="N6075" i="1"/>
  <c r="S6075" i="1" s="1"/>
  <c r="AA6074" i="1"/>
  <c r="Z6074" i="1"/>
  <c r="V6074" i="1"/>
  <c r="W6074" i="1" s="1"/>
  <c r="R6074" i="1"/>
  <c r="Q6074" i="1"/>
  <c r="P6074" i="1"/>
  <c r="N6074" i="1"/>
  <c r="S6074" i="1" s="1"/>
  <c r="AA6073" i="1"/>
  <c r="Z6073" i="1"/>
  <c r="W6073" i="1"/>
  <c r="V6073" i="1"/>
  <c r="R6073" i="1"/>
  <c r="Q6073" i="1"/>
  <c r="P6073" i="1"/>
  <c r="N6073" i="1"/>
  <c r="S6073" i="1" s="1"/>
  <c r="AA6072" i="1"/>
  <c r="Z6072" i="1"/>
  <c r="W6072" i="1"/>
  <c r="V6072" i="1"/>
  <c r="R6072" i="1"/>
  <c r="Q6072" i="1"/>
  <c r="P6072" i="1"/>
  <c r="N6072" i="1"/>
  <c r="S6072" i="1" s="1"/>
  <c r="AA6071" i="1"/>
  <c r="Z6071" i="1"/>
  <c r="W6071" i="1"/>
  <c r="V6071" i="1"/>
  <c r="R6071" i="1"/>
  <c r="Q6071" i="1"/>
  <c r="P6071" i="1"/>
  <c r="N6071" i="1"/>
  <c r="S6071" i="1" s="1"/>
  <c r="AA6070" i="1"/>
  <c r="Z6070" i="1"/>
  <c r="V6070" i="1"/>
  <c r="W6070" i="1" s="1"/>
  <c r="R6070" i="1"/>
  <c r="Q6070" i="1"/>
  <c r="P6070" i="1"/>
  <c r="N6070" i="1"/>
  <c r="S6070" i="1" s="1"/>
  <c r="AA6069" i="1"/>
  <c r="Z6069" i="1"/>
  <c r="W6069" i="1"/>
  <c r="V6069" i="1"/>
  <c r="R6069" i="1"/>
  <c r="Q6069" i="1"/>
  <c r="P6069" i="1"/>
  <c r="N6069" i="1"/>
  <c r="S6069" i="1" s="1"/>
  <c r="AA6068" i="1"/>
  <c r="Z6068" i="1"/>
  <c r="W6068" i="1"/>
  <c r="V6068" i="1"/>
  <c r="R6068" i="1"/>
  <c r="Q6068" i="1"/>
  <c r="P6068" i="1"/>
  <c r="N6068" i="1"/>
  <c r="S6068" i="1" s="1"/>
  <c r="AA6067" i="1"/>
  <c r="Z6067" i="1"/>
  <c r="W6067" i="1"/>
  <c r="V6067" i="1"/>
  <c r="R6067" i="1"/>
  <c r="Q6067" i="1"/>
  <c r="P6067" i="1"/>
  <c r="N6067" i="1"/>
  <c r="S6067" i="1" s="1"/>
  <c r="AA6066" i="1"/>
  <c r="Z6066" i="1"/>
  <c r="V6066" i="1"/>
  <c r="W6066" i="1" s="1"/>
  <c r="R6066" i="1"/>
  <c r="Q6066" i="1"/>
  <c r="P6066" i="1"/>
  <c r="N6066" i="1"/>
  <c r="S6066" i="1" s="1"/>
  <c r="AA6065" i="1"/>
  <c r="Z6065" i="1"/>
  <c r="W6065" i="1"/>
  <c r="V6065" i="1"/>
  <c r="R6065" i="1"/>
  <c r="Q6065" i="1"/>
  <c r="P6065" i="1"/>
  <c r="N6065" i="1"/>
  <c r="S6065" i="1" s="1"/>
  <c r="AA6064" i="1"/>
  <c r="Z6064" i="1"/>
  <c r="W6064" i="1"/>
  <c r="V6064" i="1"/>
  <c r="R6064" i="1"/>
  <c r="Q6064" i="1"/>
  <c r="P6064" i="1"/>
  <c r="N6064" i="1"/>
  <c r="S6064" i="1" s="1"/>
  <c r="AA6063" i="1"/>
  <c r="Z6063" i="1"/>
  <c r="W6063" i="1"/>
  <c r="V6063" i="1"/>
  <c r="R6063" i="1"/>
  <c r="Q6063" i="1"/>
  <c r="P6063" i="1"/>
  <c r="N6063" i="1"/>
  <c r="S6063" i="1" s="1"/>
  <c r="AA6062" i="1"/>
  <c r="Z6062" i="1"/>
  <c r="V6062" i="1"/>
  <c r="W6062" i="1" s="1"/>
  <c r="R6062" i="1"/>
  <c r="Q6062" i="1"/>
  <c r="P6062" i="1"/>
  <c r="N6062" i="1"/>
  <c r="S6062" i="1" s="1"/>
  <c r="AA6061" i="1"/>
  <c r="Z6061" i="1"/>
  <c r="W6061" i="1"/>
  <c r="V6061" i="1"/>
  <c r="R6061" i="1"/>
  <c r="Q6061" i="1"/>
  <c r="P6061" i="1"/>
  <c r="N6061" i="1"/>
  <c r="S6061" i="1" s="1"/>
  <c r="AA6060" i="1"/>
  <c r="Z6060" i="1"/>
  <c r="W6060" i="1"/>
  <c r="V6060" i="1"/>
  <c r="R6060" i="1"/>
  <c r="Q6060" i="1"/>
  <c r="P6060" i="1"/>
  <c r="N6060" i="1"/>
  <c r="S6060" i="1" s="1"/>
  <c r="AA6059" i="1"/>
  <c r="Z6059" i="1"/>
  <c r="W6059" i="1"/>
  <c r="V6059" i="1"/>
  <c r="R6059" i="1"/>
  <c r="Q6059" i="1"/>
  <c r="P6059" i="1"/>
  <c r="N6059" i="1"/>
  <c r="S6059" i="1" s="1"/>
  <c r="AA6058" i="1"/>
  <c r="Z6058" i="1"/>
  <c r="V6058" i="1"/>
  <c r="W6058" i="1" s="1"/>
  <c r="R6058" i="1"/>
  <c r="Q6058" i="1"/>
  <c r="P6058" i="1"/>
  <c r="N6058" i="1"/>
  <c r="S6058" i="1" s="1"/>
  <c r="AA6057" i="1"/>
  <c r="Z6057" i="1"/>
  <c r="W6057" i="1"/>
  <c r="V6057" i="1"/>
  <c r="R6057" i="1"/>
  <c r="Q6057" i="1"/>
  <c r="P6057" i="1"/>
  <c r="N6057" i="1"/>
  <c r="S6057" i="1" s="1"/>
  <c r="AA6056" i="1"/>
  <c r="Z6056" i="1"/>
  <c r="W6056" i="1"/>
  <c r="V6056" i="1"/>
  <c r="R6056" i="1"/>
  <c r="Q6056" i="1"/>
  <c r="P6056" i="1"/>
  <c r="N6056" i="1"/>
  <c r="S6056" i="1" s="1"/>
  <c r="AA6055" i="1"/>
  <c r="Z6055" i="1"/>
  <c r="W6055" i="1"/>
  <c r="V6055" i="1"/>
  <c r="R6055" i="1"/>
  <c r="Q6055" i="1"/>
  <c r="P6055" i="1"/>
  <c r="N6055" i="1"/>
  <c r="S6055" i="1" s="1"/>
  <c r="AA6054" i="1"/>
  <c r="Z6054" i="1"/>
  <c r="V6054" i="1"/>
  <c r="W6054" i="1" s="1"/>
  <c r="R6054" i="1"/>
  <c r="Q6054" i="1"/>
  <c r="P6054" i="1"/>
  <c r="N6054" i="1"/>
  <c r="S6054" i="1" s="1"/>
  <c r="AA6053" i="1"/>
  <c r="Z6053" i="1"/>
  <c r="W6053" i="1"/>
  <c r="V6053" i="1"/>
  <c r="R6053" i="1"/>
  <c r="Q6053" i="1"/>
  <c r="P6053" i="1"/>
  <c r="N6053" i="1"/>
  <c r="S6053" i="1" s="1"/>
  <c r="AA6052" i="1"/>
  <c r="Z6052" i="1"/>
  <c r="W6052" i="1"/>
  <c r="V6052" i="1"/>
  <c r="R6052" i="1"/>
  <c r="Q6052" i="1"/>
  <c r="P6052" i="1"/>
  <c r="N6052" i="1"/>
  <c r="S6052" i="1" s="1"/>
  <c r="AA6051" i="1"/>
  <c r="Z6051" i="1"/>
  <c r="W6051" i="1"/>
  <c r="V6051" i="1"/>
  <c r="R6051" i="1"/>
  <c r="Q6051" i="1"/>
  <c r="P6051" i="1"/>
  <c r="N6051" i="1"/>
  <c r="S6051" i="1" s="1"/>
  <c r="AA6050" i="1"/>
  <c r="Z6050" i="1"/>
  <c r="V6050" i="1"/>
  <c r="W6050" i="1" s="1"/>
  <c r="R6050" i="1"/>
  <c r="Q6050" i="1"/>
  <c r="P6050" i="1"/>
  <c r="N6050" i="1"/>
  <c r="S6050" i="1" s="1"/>
  <c r="AA6049" i="1"/>
  <c r="Z6049" i="1"/>
  <c r="W6049" i="1"/>
  <c r="V6049" i="1"/>
  <c r="R6049" i="1"/>
  <c r="Q6049" i="1"/>
  <c r="P6049" i="1"/>
  <c r="N6049" i="1"/>
  <c r="S6049" i="1" s="1"/>
  <c r="AA6048" i="1"/>
  <c r="Z6048" i="1"/>
  <c r="W6048" i="1"/>
  <c r="V6048" i="1"/>
  <c r="R6048" i="1"/>
  <c r="Q6048" i="1"/>
  <c r="P6048" i="1"/>
  <c r="N6048" i="1"/>
  <c r="S6048" i="1" s="1"/>
  <c r="AA6047" i="1"/>
  <c r="Z6047" i="1"/>
  <c r="W6047" i="1"/>
  <c r="V6047" i="1"/>
  <c r="R6047" i="1"/>
  <c r="Q6047" i="1"/>
  <c r="P6047" i="1"/>
  <c r="N6047" i="1"/>
  <c r="S6047" i="1" s="1"/>
  <c r="AA6046" i="1"/>
  <c r="Z6046" i="1"/>
  <c r="V6046" i="1"/>
  <c r="W6046" i="1" s="1"/>
  <c r="R6046" i="1"/>
  <c r="Q6046" i="1"/>
  <c r="P6046" i="1"/>
  <c r="N6046" i="1"/>
  <c r="S6046" i="1" s="1"/>
  <c r="AA6045" i="1"/>
  <c r="Z6045" i="1"/>
  <c r="W6045" i="1"/>
  <c r="V6045" i="1"/>
  <c r="R6045" i="1"/>
  <c r="Q6045" i="1"/>
  <c r="P6045" i="1"/>
  <c r="N6045" i="1"/>
  <c r="S6045" i="1" s="1"/>
  <c r="AA6044" i="1"/>
  <c r="Z6044" i="1"/>
  <c r="W6044" i="1"/>
  <c r="V6044" i="1"/>
  <c r="R6044" i="1"/>
  <c r="Q6044" i="1"/>
  <c r="P6044" i="1"/>
  <c r="N6044" i="1"/>
  <c r="S6044" i="1" s="1"/>
  <c r="AA6043" i="1"/>
  <c r="Z6043" i="1"/>
  <c r="W6043" i="1"/>
  <c r="V6043" i="1"/>
  <c r="R6043" i="1"/>
  <c r="Q6043" i="1"/>
  <c r="P6043" i="1"/>
  <c r="N6043" i="1"/>
  <c r="S6043" i="1" s="1"/>
  <c r="AA6042" i="1"/>
  <c r="Z6042" i="1"/>
  <c r="V6042" i="1"/>
  <c r="W6042" i="1" s="1"/>
  <c r="R6042" i="1"/>
  <c r="Q6042" i="1"/>
  <c r="P6042" i="1"/>
  <c r="N6042" i="1"/>
  <c r="S6042" i="1" s="1"/>
  <c r="AA6041" i="1"/>
  <c r="Z6041" i="1"/>
  <c r="W6041" i="1"/>
  <c r="V6041" i="1"/>
  <c r="R6041" i="1"/>
  <c r="Q6041" i="1"/>
  <c r="P6041" i="1"/>
  <c r="N6041" i="1"/>
  <c r="S6041" i="1" s="1"/>
  <c r="AA6040" i="1"/>
  <c r="Z6040" i="1"/>
  <c r="W6040" i="1"/>
  <c r="V6040" i="1"/>
  <c r="R6040" i="1"/>
  <c r="Q6040" i="1"/>
  <c r="P6040" i="1"/>
  <c r="N6040" i="1"/>
  <c r="S6040" i="1" s="1"/>
  <c r="AA6039" i="1"/>
  <c r="Z6039" i="1"/>
  <c r="W6039" i="1"/>
  <c r="V6039" i="1"/>
  <c r="R6039" i="1"/>
  <c r="Q6039" i="1"/>
  <c r="P6039" i="1"/>
  <c r="N6039" i="1"/>
  <c r="S6039" i="1" s="1"/>
  <c r="AA6038" i="1"/>
  <c r="Z6038" i="1"/>
  <c r="V6038" i="1"/>
  <c r="W6038" i="1" s="1"/>
  <c r="R6038" i="1"/>
  <c r="Q6038" i="1"/>
  <c r="P6038" i="1"/>
  <c r="N6038" i="1"/>
  <c r="S6038" i="1" s="1"/>
  <c r="AA6037" i="1"/>
  <c r="Z6037" i="1"/>
  <c r="W6037" i="1"/>
  <c r="V6037" i="1"/>
  <c r="R6037" i="1"/>
  <c r="Q6037" i="1"/>
  <c r="P6037" i="1"/>
  <c r="N6037" i="1"/>
  <c r="S6037" i="1" s="1"/>
  <c r="AA6036" i="1"/>
  <c r="Z6036" i="1"/>
  <c r="W6036" i="1"/>
  <c r="V6036" i="1"/>
  <c r="R6036" i="1"/>
  <c r="Q6036" i="1"/>
  <c r="P6036" i="1"/>
  <c r="N6036" i="1"/>
  <c r="S6036" i="1" s="1"/>
  <c r="AA6035" i="1"/>
  <c r="Z6035" i="1"/>
  <c r="W6035" i="1"/>
  <c r="V6035" i="1"/>
  <c r="R6035" i="1"/>
  <c r="Q6035" i="1"/>
  <c r="P6035" i="1"/>
  <c r="N6035" i="1"/>
  <c r="S6035" i="1" s="1"/>
  <c r="AA6034" i="1"/>
  <c r="Z6034" i="1"/>
  <c r="V6034" i="1"/>
  <c r="W6034" i="1" s="1"/>
  <c r="R6034" i="1"/>
  <c r="Q6034" i="1"/>
  <c r="P6034" i="1"/>
  <c r="N6034" i="1"/>
  <c r="S6034" i="1" s="1"/>
  <c r="AA6033" i="1"/>
  <c r="Z6033" i="1"/>
  <c r="W6033" i="1"/>
  <c r="V6033" i="1"/>
  <c r="R6033" i="1"/>
  <c r="Q6033" i="1"/>
  <c r="P6033" i="1"/>
  <c r="N6033" i="1"/>
  <c r="S6033" i="1" s="1"/>
  <c r="AA6032" i="1"/>
  <c r="Z6032" i="1"/>
  <c r="W6032" i="1"/>
  <c r="V6032" i="1"/>
  <c r="R6032" i="1"/>
  <c r="Q6032" i="1"/>
  <c r="P6032" i="1"/>
  <c r="N6032" i="1"/>
  <c r="S6032" i="1" s="1"/>
  <c r="AA6031" i="1"/>
  <c r="Z6031" i="1"/>
  <c r="W6031" i="1"/>
  <c r="V6031" i="1"/>
  <c r="R6031" i="1"/>
  <c r="Q6031" i="1"/>
  <c r="P6031" i="1"/>
  <c r="N6031" i="1"/>
  <c r="S6031" i="1" s="1"/>
  <c r="AA6030" i="1"/>
  <c r="Z6030" i="1"/>
  <c r="V6030" i="1"/>
  <c r="W6030" i="1" s="1"/>
  <c r="R6030" i="1"/>
  <c r="Q6030" i="1"/>
  <c r="P6030" i="1"/>
  <c r="N6030" i="1"/>
  <c r="S6030" i="1" s="1"/>
  <c r="AA6029" i="1"/>
  <c r="Z6029" i="1"/>
  <c r="W6029" i="1"/>
  <c r="V6029" i="1"/>
  <c r="R6029" i="1"/>
  <c r="Q6029" i="1"/>
  <c r="P6029" i="1"/>
  <c r="N6029" i="1"/>
  <c r="S6029" i="1" s="1"/>
  <c r="AA6028" i="1"/>
  <c r="Z6028" i="1"/>
  <c r="W6028" i="1"/>
  <c r="V6028" i="1"/>
  <c r="R6028" i="1"/>
  <c r="Q6028" i="1"/>
  <c r="P6028" i="1"/>
  <c r="N6028" i="1"/>
  <c r="S6028" i="1" s="1"/>
  <c r="AA6027" i="1"/>
  <c r="Z6027" i="1"/>
  <c r="W6027" i="1"/>
  <c r="V6027" i="1"/>
  <c r="R6027" i="1"/>
  <c r="Q6027" i="1"/>
  <c r="P6027" i="1"/>
  <c r="N6027" i="1"/>
  <c r="S6027" i="1" s="1"/>
  <c r="AA6026" i="1"/>
  <c r="Z6026" i="1"/>
  <c r="V6026" i="1"/>
  <c r="W6026" i="1" s="1"/>
  <c r="R6026" i="1"/>
  <c r="Q6026" i="1"/>
  <c r="P6026" i="1"/>
  <c r="N6026" i="1"/>
  <c r="S6026" i="1" s="1"/>
  <c r="AA6025" i="1"/>
  <c r="Z6025" i="1"/>
  <c r="W6025" i="1"/>
  <c r="V6025" i="1"/>
  <c r="R6025" i="1"/>
  <c r="Q6025" i="1"/>
  <c r="P6025" i="1"/>
  <c r="N6025" i="1"/>
  <c r="S6025" i="1" s="1"/>
  <c r="AA6024" i="1"/>
  <c r="Z6024" i="1"/>
  <c r="W6024" i="1"/>
  <c r="V6024" i="1"/>
  <c r="R6024" i="1"/>
  <c r="Q6024" i="1"/>
  <c r="P6024" i="1"/>
  <c r="N6024" i="1"/>
  <c r="S6024" i="1" s="1"/>
  <c r="AA6023" i="1"/>
  <c r="Z6023" i="1"/>
  <c r="W6023" i="1"/>
  <c r="V6023" i="1"/>
  <c r="R6023" i="1"/>
  <c r="Q6023" i="1"/>
  <c r="P6023" i="1"/>
  <c r="N6023" i="1"/>
  <c r="S6023" i="1" s="1"/>
  <c r="AA6022" i="1"/>
  <c r="Z6022" i="1"/>
  <c r="V6022" i="1"/>
  <c r="W6022" i="1" s="1"/>
  <c r="R6022" i="1"/>
  <c r="Q6022" i="1"/>
  <c r="P6022" i="1"/>
  <c r="N6022" i="1"/>
  <c r="S6022" i="1" s="1"/>
  <c r="AA6021" i="1"/>
  <c r="Z6021" i="1"/>
  <c r="W6021" i="1"/>
  <c r="V6021" i="1"/>
  <c r="R6021" i="1"/>
  <c r="Q6021" i="1"/>
  <c r="P6021" i="1"/>
  <c r="N6021" i="1"/>
  <c r="S6021" i="1" s="1"/>
  <c r="AA6020" i="1"/>
  <c r="Z6020" i="1"/>
  <c r="W6020" i="1"/>
  <c r="V6020" i="1"/>
  <c r="R6020" i="1"/>
  <c r="Q6020" i="1"/>
  <c r="P6020" i="1"/>
  <c r="N6020" i="1"/>
  <c r="S6020" i="1" s="1"/>
  <c r="AA6019" i="1"/>
  <c r="Z6019" i="1"/>
  <c r="W6019" i="1"/>
  <c r="V6019" i="1"/>
  <c r="R6019" i="1"/>
  <c r="Q6019" i="1"/>
  <c r="P6019" i="1"/>
  <c r="N6019" i="1"/>
  <c r="S6019" i="1" s="1"/>
  <c r="AA6018" i="1"/>
  <c r="Z6018" i="1"/>
  <c r="V6018" i="1"/>
  <c r="W6018" i="1" s="1"/>
  <c r="R6018" i="1"/>
  <c r="Q6018" i="1"/>
  <c r="P6018" i="1"/>
  <c r="N6018" i="1"/>
  <c r="S6018" i="1" s="1"/>
  <c r="AA6017" i="1"/>
  <c r="Z6017" i="1"/>
  <c r="W6017" i="1"/>
  <c r="V6017" i="1"/>
  <c r="R6017" i="1"/>
  <c r="Q6017" i="1"/>
  <c r="P6017" i="1"/>
  <c r="N6017" i="1"/>
  <c r="S6017" i="1" s="1"/>
  <c r="AA6016" i="1"/>
  <c r="Z6016" i="1"/>
  <c r="W6016" i="1"/>
  <c r="V6016" i="1"/>
  <c r="R6016" i="1"/>
  <c r="Q6016" i="1"/>
  <c r="P6016" i="1"/>
  <c r="N6016" i="1"/>
  <c r="S6016" i="1" s="1"/>
  <c r="AA6015" i="1"/>
  <c r="Z6015" i="1"/>
  <c r="W6015" i="1"/>
  <c r="V6015" i="1"/>
  <c r="R6015" i="1"/>
  <c r="Q6015" i="1"/>
  <c r="P6015" i="1"/>
  <c r="N6015" i="1"/>
  <c r="S6015" i="1" s="1"/>
  <c r="AA6014" i="1"/>
  <c r="Z6014" i="1"/>
  <c r="V6014" i="1"/>
  <c r="W6014" i="1" s="1"/>
  <c r="R6014" i="1"/>
  <c r="Q6014" i="1"/>
  <c r="P6014" i="1"/>
  <c r="N6014" i="1"/>
  <c r="S6014" i="1" s="1"/>
  <c r="AA6013" i="1"/>
  <c r="Z6013" i="1"/>
  <c r="W6013" i="1"/>
  <c r="V6013" i="1"/>
  <c r="R6013" i="1"/>
  <c r="Q6013" i="1"/>
  <c r="P6013" i="1"/>
  <c r="N6013" i="1"/>
  <c r="S6013" i="1" s="1"/>
  <c r="AA6012" i="1"/>
  <c r="Z6012" i="1"/>
  <c r="W6012" i="1"/>
  <c r="V6012" i="1"/>
  <c r="R6012" i="1"/>
  <c r="Q6012" i="1"/>
  <c r="P6012" i="1"/>
  <c r="N6012" i="1"/>
  <c r="S6012" i="1" s="1"/>
  <c r="AA6011" i="1"/>
  <c r="Z6011" i="1"/>
  <c r="W6011" i="1"/>
  <c r="V6011" i="1"/>
  <c r="R6011" i="1"/>
  <c r="Q6011" i="1"/>
  <c r="P6011" i="1"/>
  <c r="N6011" i="1"/>
  <c r="S6011" i="1" s="1"/>
  <c r="AA6010" i="1"/>
  <c r="Z6010" i="1"/>
  <c r="V6010" i="1"/>
  <c r="W6010" i="1" s="1"/>
  <c r="R6010" i="1"/>
  <c r="Q6010" i="1"/>
  <c r="P6010" i="1"/>
  <c r="N6010" i="1"/>
  <c r="S6010" i="1" s="1"/>
  <c r="AA6009" i="1"/>
  <c r="Z6009" i="1"/>
  <c r="W6009" i="1"/>
  <c r="V6009" i="1"/>
  <c r="R6009" i="1"/>
  <c r="Q6009" i="1"/>
  <c r="P6009" i="1"/>
  <c r="N6009" i="1"/>
  <c r="S6009" i="1" s="1"/>
  <c r="AA6008" i="1"/>
  <c r="Z6008" i="1"/>
  <c r="W6008" i="1"/>
  <c r="V6008" i="1"/>
  <c r="R6008" i="1"/>
  <c r="Q6008" i="1"/>
  <c r="P6008" i="1"/>
  <c r="N6008" i="1"/>
  <c r="S6008" i="1" s="1"/>
  <c r="AA6007" i="1"/>
  <c r="Z6007" i="1"/>
  <c r="W6007" i="1"/>
  <c r="V6007" i="1"/>
  <c r="R6007" i="1"/>
  <c r="Q6007" i="1"/>
  <c r="P6007" i="1"/>
  <c r="N6007" i="1"/>
  <c r="S6007" i="1" s="1"/>
  <c r="AA6006" i="1"/>
  <c r="Z6006" i="1"/>
  <c r="V6006" i="1"/>
  <c r="W6006" i="1" s="1"/>
  <c r="R6006" i="1"/>
  <c r="Q6006" i="1"/>
  <c r="P6006" i="1"/>
  <c r="N6006" i="1"/>
  <c r="S6006" i="1" s="1"/>
  <c r="AA6005" i="1"/>
  <c r="Z6005" i="1"/>
  <c r="W6005" i="1"/>
  <c r="V6005" i="1"/>
  <c r="R6005" i="1"/>
  <c r="Q6005" i="1"/>
  <c r="P6005" i="1"/>
  <c r="N6005" i="1"/>
  <c r="S6005" i="1" s="1"/>
  <c r="AA6004" i="1"/>
  <c r="Z6004" i="1"/>
  <c r="W6004" i="1"/>
  <c r="V6004" i="1"/>
  <c r="R6004" i="1"/>
  <c r="Q6004" i="1"/>
  <c r="P6004" i="1"/>
  <c r="N6004" i="1"/>
  <c r="S6004" i="1" s="1"/>
  <c r="AA6003" i="1"/>
  <c r="Z6003" i="1"/>
  <c r="W6003" i="1"/>
  <c r="V6003" i="1"/>
  <c r="R6003" i="1"/>
  <c r="Q6003" i="1"/>
  <c r="P6003" i="1"/>
  <c r="N6003" i="1"/>
  <c r="S6003" i="1" s="1"/>
  <c r="AA6002" i="1"/>
  <c r="Z6002" i="1"/>
  <c r="V6002" i="1"/>
  <c r="W6002" i="1" s="1"/>
  <c r="R6002" i="1"/>
  <c r="Q6002" i="1"/>
  <c r="P6002" i="1"/>
  <c r="N6002" i="1"/>
  <c r="S6002" i="1" s="1"/>
  <c r="AA6001" i="1"/>
  <c r="Z6001" i="1"/>
  <c r="W6001" i="1"/>
  <c r="V6001" i="1"/>
  <c r="R6001" i="1"/>
  <c r="Q6001" i="1"/>
  <c r="P6001" i="1"/>
  <c r="N6001" i="1"/>
  <c r="S6001" i="1" s="1"/>
  <c r="AA6000" i="1"/>
  <c r="Z6000" i="1"/>
  <c r="W6000" i="1"/>
  <c r="V6000" i="1"/>
  <c r="R6000" i="1"/>
  <c r="Q6000" i="1"/>
  <c r="P6000" i="1"/>
  <c r="N6000" i="1"/>
  <c r="S6000" i="1" s="1"/>
  <c r="AA5999" i="1"/>
  <c r="Z5999" i="1"/>
  <c r="W5999" i="1"/>
  <c r="V5999" i="1"/>
  <c r="R5999" i="1"/>
  <c r="Q5999" i="1"/>
  <c r="P5999" i="1"/>
  <c r="N5999" i="1"/>
  <c r="S5999" i="1" s="1"/>
  <c r="AA5998" i="1"/>
  <c r="Z5998" i="1"/>
  <c r="V5998" i="1"/>
  <c r="W5998" i="1" s="1"/>
  <c r="R5998" i="1"/>
  <c r="Q5998" i="1"/>
  <c r="P5998" i="1"/>
  <c r="N5998" i="1"/>
  <c r="S5998" i="1" s="1"/>
  <c r="AA5997" i="1"/>
  <c r="Z5997" i="1"/>
  <c r="W5997" i="1"/>
  <c r="V5997" i="1"/>
  <c r="R5997" i="1"/>
  <c r="Q5997" i="1"/>
  <c r="P5997" i="1"/>
  <c r="N5997" i="1"/>
  <c r="S5997" i="1" s="1"/>
  <c r="AA5996" i="1"/>
  <c r="Z5996" i="1"/>
  <c r="W5996" i="1"/>
  <c r="V5996" i="1"/>
  <c r="R5996" i="1"/>
  <c r="Q5996" i="1"/>
  <c r="P5996" i="1"/>
  <c r="N5996" i="1"/>
  <c r="S5996" i="1" s="1"/>
  <c r="AA5995" i="1"/>
  <c r="Z5995" i="1"/>
  <c r="W5995" i="1"/>
  <c r="V5995" i="1"/>
  <c r="R5995" i="1"/>
  <c r="Q5995" i="1"/>
  <c r="P5995" i="1"/>
  <c r="N5995" i="1"/>
  <c r="S5995" i="1" s="1"/>
  <c r="AA5994" i="1"/>
  <c r="Z5994" i="1"/>
  <c r="V5994" i="1"/>
  <c r="W5994" i="1" s="1"/>
  <c r="R5994" i="1"/>
  <c r="Q5994" i="1"/>
  <c r="P5994" i="1"/>
  <c r="N5994" i="1"/>
  <c r="S5994" i="1" s="1"/>
  <c r="AA5993" i="1"/>
  <c r="Z5993" i="1"/>
  <c r="W5993" i="1"/>
  <c r="V5993" i="1"/>
  <c r="R5993" i="1"/>
  <c r="Q5993" i="1"/>
  <c r="P5993" i="1"/>
  <c r="N5993" i="1"/>
  <c r="S5993" i="1" s="1"/>
  <c r="AA5992" i="1"/>
  <c r="Z5992" i="1"/>
  <c r="W5992" i="1"/>
  <c r="V5992" i="1"/>
  <c r="R5992" i="1"/>
  <c r="Q5992" i="1"/>
  <c r="P5992" i="1"/>
  <c r="N5992" i="1"/>
  <c r="S5992" i="1" s="1"/>
  <c r="AA5991" i="1"/>
  <c r="Z5991" i="1"/>
  <c r="W5991" i="1"/>
  <c r="V5991" i="1"/>
  <c r="R5991" i="1"/>
  <c r="Q5991" i="1"/>
  <c r="P5991" i="1"/>
  <c r="N5991" i="1"/>
  <c r="S5991" i="1" s="1"/>
  <c r="AA5990" i="1"/>
  <c r="Z5990" i="1"/>
  <c r="V5990" i="1"/>
  <c r="W5990" i="1" s="1"/>
  <c r="R5990" i="1"/>
  <c r="Q5990" i="1"/>
  <c r="P5990" i="1"/>
  <c r="N5990" i="1"/>
  <c r="S5990" i="1" s="1"/>
  <c r="AA5989" i="1"/>
  <c r="Z5989" i="1"/>
  <c r="W5989" i="1"/>
  <c r="V5989" i="1"/>
  <c r="R5989" i="1"/>
  <c r="Q5989" i="1"/>
  <c r="P5989" i="1"/>
  <c r="N5989" i="1"/>
  <c r="S5989" i="1" s="1"/>
  <c r="AA5988" i="1"/>
  <c r="Z5988" i="1"/>
  <c r="W5988" i="1"/>
  <c r="V5988" i="1"/>
  <c r="R5988" i="1"/>
  <c r="Q5988" i="1"/>
  <c r="P5988" i="1"/>
  <c r="N5988" i="1"/>
  <c r="S5988" i="1" s="1"/>
  <c r="AA5987" i="1"/>
  <c r="Z5987" i="1"/>
  <c r="W5987" i="1"/>
  <c r="V5987" i="1"/>
  <c r="R5987" i="1"/>
  <c r="Q5987" i="1"/>
  <c r="P5987" i="1"/>
  <c r="N5987" i="1"/>
  <c r="S5987" i="1" s="1"/>
  <c r="AA5986" i="1"/>
  <c r="Z5986" i="1"/>
  <c r="V5986" i="1"/>
  <c r="W5986" i="1" s="1"/>
  <c r="R5986" i="1"/>
  <c r="Q5986" i="1"/>
  <c r="P5986" i="1"/>
  <c r="N5986" i="1"/>
  <c r="S5986" i="1" s="1"/>
  <c r="AA5985" i="1"/>
  <c r="Z5985" i="1"/>
  <c r="W5985" i="1"/>
  <c r="V5985" i="1"/>
  <c r="R5985" i="1"/>
  <c r="Q5985" i="1"/>
  <c r="P5985" i="1"/>
  <c r="N5985" i="1"/>
  <c r="S5985" i="1" s="1"/>
  <c r="AA5984" i="1"/>
  <c r="Z5984" i="1"/>
  <c r="W5984" i="1"/>
  <c r="V5984" i="1"/>
  <c r="R5984" i="1"/>
  <c r="Q5984" i="1"/>
  <c r="P5984" i="1"/>
  <c r="N5984" i="1"/>
  <c r="S5984" i="1" s="1"/>
  <c r="AA5983" i="1"/>
  <c r="Z5983" i="1"/>
  <c r="W5983" i="1"/>
  <c r="V5983" i="1"/>
  <c r="R5983" i="1"/>
  <c r="Q5983" i="1"/>
  <c r="P5983" i="1"/>
  <c r="N5983" i="1"/>
  <c r="S5983" i="1" s="1"/>
  <c r="AA5982" i="1"/>
  <c r="Z5982" i="1"/>
  <c r="V5982" i="1"/>
  <c r="W5982" i="1" s="1"/>
  <c r="R5982" i="1"/>
  <c r="Q5982" i="1"/>
  <c r="P5982" i="1"/>
  <c r="N5982" i="1"/>
  <c r="S5982" i="1" s="1"/>
  <c r="AA5981" i="1"/>
  <c r="Z5981" i="1"/>
  <c r="W5981" i="1"/>
  <c r="V5981" i="1"/>
  <c r="R5981" i="1"/>
  <c r="Q5981" i="1"/>
  <c r="P5981" i="1"/>
  <c r="N5981" i="1"/>
  <c r="S5981" i="1" s="1"/>
  <c r="AA5980" i="1"/>
  <c r="Z5980" i="1"/>
  <c r="W5980" i="1"/>
  <c r="V5980" i="1"/>
  <c r="R5980" i="1"/>
  <c r="Q5980" i="1"/>
  <c r="P5980" i="1"/>
  <c r="N5980" i="1"/>
  <c r="S5980" i="1" s="1"/>
  <c r="AA5979" i="1"/>
  <c r="Z5979" i="1"/>
  <c r="W5979" i="1"/>
  <c r="V5979" i="1"/>
  <c r="R5979" i="1"/>
  <c r="Q5979" i="1"/>
  <c r="P5979" i="1"/>
  <c r="N5979" i="1"/>
  <c r="S5979" i="1" s="1"/>
  <c r="AA5978" i="1"/>
  <c r="Z5978" i="1"/>
  <c r="V5978" i="1"/>
  <c r="W5978" i="1" s="1"/>
  <c r="R5978" i="1"/>
  <c r="Q5978" i="1"/>
  <c r="P5978" i="1"/>
  <c r="N5978" i="1"/>
  <c r="S5978" i="1" s="1"/>
  <c r="AA5977" i="1"/>
  <c r="Z5977" i="1"/>
  <c r="W5977" i="1"/>
  <c r="V5977" i="1"/>
  <c r="R5977" i="1"/>
  <c r="Q5977" i="1"/>
  <c r="P5977" i="1"/>
  <c r="N5977" i="1"/>
  <c r="S5977" i="1" s="1"/>
  <c r="AA5976" i="1"/>
  <c r="Z5976" i="1"/>
  <c r="W5976" i="1"/>
  <c r="V5976" i="1"/>
  <c r="R5976" i="1"/>
  <c r="Q5976" i="1"/>
  <c r="P5976" i="1"/>
  <c r="N5976" i="1"/>
  <c r="S5976" i="1" s="1"/>
  <c r="AA5975" i="1"/>
  <c r="Z5975" i="1"/>
  <c r="W5975" i="1"/>
  <c r="V5975" i="1"/>
  <c r="R5975" i="1"/>
  <c r="Q5975" i="1"/>
  <c r="P5975" i="1"/>
  <c r="N5975" i="1"/>
  <c r="S5975" i="1" s="1"/>
  <c r="AA5974" i="1"/>
  <c r="Z5974" i="1"/>
  <c r="V5974" i="1"/>
  <c r="W5974" i="1" s="1"/>
  <c r="R5974" i="1"/>
  <c r="Q5974" i="1"/>
  <c r="P5974" i="1"/>
  <c r="N5974" i="1"/>
  <c r="S5974" i="1" s="1"/>
  <c r="AA5973" i="1"/>
  <c r="Z5973" i="1"/>
  <c r="W5973" i="1"/>
  <c r="V5973" i="1"/>
  <c r="R5973" i="1"/>
  <c r="Q5973" i="1"/>
  <c r="P5973" i="1"/>
  <c r="N5973" i="1"/>
  <c r="S5973" i="1" s="1"/>
  <c r="AA5972" i="1"/>
  <c r="Z5972" i="1"/>
  <c r="W5972" i="1"/>
  <c r="V5972" i="1"/>
  <c r="R5972" i="1"/>
  <c r="Q5972" i="1"/>
  <c r="P5972" i="1"/>
  <c r="N5972" i="1"/>
  <c r="S5972" i="1" s="1"/>
  <c r="AA5971" i="1"/>
  <c r="Z5971" i="1"/>
  <c r="W5971" i="1"/>
  <c r="V5971" i="1"/>
  <c r="R5971" i="1"/>
  <c r="Q5971" i="1"/>
  <c r="P5971" i="1"/>
  <c r="N5971" i="1"/>
  <c r="S5971" i="1" s="1"/>
  <c r="AA5970" i="1"/>
  <c r="Z5970" i="1"/>
  <c r="V5970" i="1"/>
  <c r="W5970" i="1" s="1"/>
  <c r="R5970" i="1"/>
  <c r="Q5970" i="1"/>
  <c r="P5970" i="1"/>
  <c r="N5970" i="1"/>
  <c r="S5970" i="1" s="1"/>
  <c r="AA5969" i="1"/>
  <c r="Z5969" i="1"/>
  <c r="W5969" i="1"/>
  <c r="V5969" i="1"/>
  <c r="R5969" i="1"/>
  <c r="Q5969" i="1"/>
  <c r="P5969" i="1"/>
  <c r="N5969" i="1"/>
  <c r="S5969" i="1" s="1"/>
  <c r="AA5968" i="1"/>
  <c r="Z5968" i="1"/>
  <c r="W5968" i="1"/>
  <c r="V5968" i="1"/>
  <c r="R5968" i="1"/>
  <c r="Q5968" i="1"/>
  <c r="P5968" i="1"/>
  <c r="N5968" i="1"/>
  <c r="S5968" i="1" s="1"/>
  <c r="AA5967" i="1"/>
  <c r="Z5967" i="1"/>
  <c r="W5967" i="1"/>
  <c r="V5967" i="1"/>
  <c r="R5967" i="1"/>
  <c r="Q5967" i="1"/>
  <c r="P5967" i="1"/>
  <c r="N5967" i="1"/>
  <c r="S5967" i="1" s="1"/>
  <c r="AA5966" i="1"/>
  <c r="Z5966" i="1"/>
  <c r="V5966" i="1"/>
  <c r="W5966" i="1" s="1"/>
  <c r="R5966" i="1"/>
  <c r="Q5966" i="1"/>
  <c r="P5966" i="1"/>
  <c r="N5966" i="1"/>
  <c r="S5966" i="1" s="1"/>
  <c r="AA5965" i="1"/>
  <c r="Z5965" i="1"/>
  <c r="W5965" i="1"/>
  <c r="V5965" i="1"/>
  <c r="R5965" i="1"/>
  <c r="Q5965" i="1"/>
  <c r="P5965" i="1"/>
  <c r="N5965" i="1"/>
  <c r="S5965" i="1" s="1"/>
  <c r="AA5964" i="1"/>
  <c r="Z5964" i="1"/>
  <c r="W5964" i="1"/>
  <c r="V5964" i="1"/>
  <c r="R5964" i="1"/>
  <c r="Q5964" i="1"/>
  <c r="P5964" i="1"/>
  <c r="N5964" i="1"/>
  <c r="S5964" i="1" s="1"/>
  <c r="AA5963" i="1"/>
  <c r="Z5963" i="1"/>
  <c r="W5963" i="1"/>
  <c r="V5963" i="1"/>
  <c r="R5963" i="1"/>
  <c r="Q5963" i="1"/>
  <c r="P5963" i="1"/>
  <c r="N5963" i="1"/>
  <c r="S5963" i="1" s="1"/>
  <c r="AA5962" i="1"/>
  <c r="Z5962" i="1"/>
  <c r="V5962" i="1"/>
  <c r="W5962" i="1" s="1"/>
  <c r="R5962" i="1"/>
  <c r="Q5962" i="1"/>
  <c r="P5962" i="1"/>
  <c r="N5962" i="1"/>
  <c r="S5962" i="1" s="1"/>
  <c r="AA5961" i="1"/>
  <c r="Z5961" i="1"/>
  <c r="W5961" i="1"/>
  <c r="V5961" i="1"/>
  <c r="R5961" i="1"/>
  <c r="Q5961" i="1"/>
  <c r="P5961" i="1"/>
  <c r="N5961" i="1"/>
  <c r="S5961" i="1" s="1"/>
  <c r="AA5960" i="1"/>
  <c r="Z5960" i="1"/>
  <c r="W5960" i="1"/>
  <c r="V5960" i="1"/>
  <c r="R5960" i="1"/>
  <c r="Q5960" i="1"/>
  <c r="P5960" i="1"/>
  <c r="N5960" i="1"/>
  <c r="S5960" i="1" s="1"/>
  <c r="AA5959" i="1"/>
  <c r="Z5959" i="1"/>
  <c r="W5959" i="1"/>
  <c r="V5959" i="1"/>
  <c r="R5959" i="1"/>
  <c r="Q5959" i="1"/>
  <c r="P5959" i="1"/>
  <c r="N5959" i="1"/>
  <c r="S5959" i="1" s="1"/>
  <c r="AA5958" i="1"/>
  <c r="Z5958" i="1"/>
  <c r="V5958" i="1"/>
  <c r="W5958" i="1" s="1"/>
  <c r="R5958" i="1"/>
  <c r="Q5958" i="1"/>
  <c r="P5958" i="1"/>
  <c r="N5958" i="1"/>
  <c r="S5958" i="1" s="1"/>
  <c r="AA5957" i="1"/>
  <c r="Z5957" i="1"/>
  <c r="W5957" i="1"/>
  <c r="V5957" i="1"/>
  <c r="R5957" i="1"/>
  <c r="Q5957" i="1"/>
  <c r="P5957" i="1"/>
  <c r="N5957" i="1"/>
  <c r="S5957" i="1" s="1"/>
  <c r="AA5956" i="1"/>
  <c r="Z5956" i="1"/>
  <c r="W5956" i="1"/>
  <c r="V5956" i="1"/>
  <c r="R5956" i="1"/>
  <c r="Q5956" i="1"/>
  <c r="P5956" i="1"/>
  <c r="N5956" i="1"/>
  <c r="S5956" i="1" s="1"/>
  <c r="AA5955" i="1"/>
  <c r="Z5955" i="1"/>
  <c r="W5955" i="1"/>
  <c r="V5955" i="1"/>
  <c r="R5955" i="1"/>
  <c r="Q5955" i="1"/>
  <c r="P5955" i="1"/>
  <c r="N5955" i="1"/>
  <c r="S5955" i="1" s="1"/>
  <c r="AA5954" i="1"/>
  <c r="Z5954" i="1"/>
  <c r="V5954" i="1"/>
  <c r="W5954" i="1" s="1"/>
  <c r="R5954" i="1"/>
  <c r="Q5954" i="1"/>
  <c r="P5954" i="1"/>
  <c r="N5954" i="1"/>
  <c r="S5954" i="1" s="1"/>
  <c r="AA5953" i="1"/>
  <c r="Z5953" i="1"/>
  <c r="W5953" i="1"/>
  <c r="V5953" i="1"/>
  <c r="R5953" i="1"/>
  <c r="Q5953" i="1"/>
  <c r="P5953" i="1"/>
  <c r="N5953" i="1"/>
  <c r="S5953" i="1" s="1"/>
  <c r="AA5952" i="1"/>
  <c r="Z5952" i="1"/>
  <c r="W5952" i="1"/>
  <c r="V5952" i="1"/>
  <c r="R5952" i="1"/>
  <c r="Q5952" i="1"/>
  <c r="P5952" i="1"/>
  <c r="N5952" i="1"/>
  <c r="S5952" i="1" s="1"/>
  <c r="AA5951" i="1"/>
  <c r="Z5951" i="1"/>
  <c r="W5951" i="1"/>
  <c r="V5951" i="1"/>
  <c r="R5951" i="1"/>
  <c r="Q5951" i="1"/>
  <c r="P5951" i="1"/>
  <c r="N5951" i="1"/>
  <c r="S5951" i="1" s="1"/>
  <c r="AA5950" i="1"/>
  <c r="Z5950" i="1"/>
  <c r="V5950" i="1"/>
  <c r="W5950" i="1" s="1"/>
  <c r="R5950" i="1"/>
  <c r="Q5950" i="1"/>
  <c r="P5950" i="1"/>
  <c r="N5950" i="1"/>
  <c r="S5950" i="1" s="1"/>
  <c r="AA5949" i="1"/>
  <c r="Z5949" i="1"/>
  <c r="W5949" i="1"/>
  <c r="V5949" i="1"/>
  <c r="R5949" i="1"/>
  <c r="Q5949" i="1"/>
  <c r="P5949" i="1"/>
  <c r="N5949" i="1"/>
  <c r="S5949" i="1" s="1"/>
  <c r="AA5948" i="1"/>
  <c r="Z5948" i="1"/>
  <c r="W5948" i="1"/>
  <c r="V5948" i="1"/>
  <c r="R5948" i="1"/>
  <c r="Q5948" i="1"/>
  <c r="P5948" i="1"/>
  <c r="N5948" i="1"/>
  <c r="S5948" i="1" s="1"/>
  <c r="AA5947" i="1"/>
  <c r="Z5947" i="1"/>
  <c r="W5947" i="1"/>
  <c r="V5947" i="1"/>
  <c r="R5947" i="1"/>
  <c r="Q5947" i="1"/>
  <c r="P5947" i="1"/>
  <c r="N5947" i="1"/>
  <c r="S5947" i="1" s="1"/>
  <c r="AA5946" i="1"/>
  <c r="Z5946" i="1"/>
  <c r="V5946" i="1"/>
  <c r="W5946" i="1" s="1"/>
  <c r="R5946" i="1"/>
  <c r="Q5946" i="1"/>
  <c r="P5946" i="1"/>
  <c r="N5946" i="1"/>
  <c r="S5946" i="1" s="1"/>
  <c r="AA5945" i="1"/>
  <c r="Z5945" i="1"/>
  <c r="W5945" i="1"/>
  <c r="V5945" i="1"/>
  <c r="R5945" i="1"/>
  <c r="Q5945" i="1"/>
  <c r="P5945" i="1"/>
  <c r="N5945" i="1"/>
  <c r="S5945" i="1" s="1"/>
  <c r="AA5944" i="1"/>
  <c r="Z5944" i="1"/>
  <c r="W5944" i="1"/>
  <c r="V5944" i="1"/>
  <c r="R5944" i="1"/>
  <c r="Q5944" i="1"/>
  <c r="P5944" i="1"/>
  <c r="N5944" i="1"/>
  <c r="S5944" i="1" s="1"/>
  <c r="AA5943" i="1"/>
  <c r="Z5943" i="1"/>
  <c r="W5943" i="1"/>
  <c r="V5943" i="1"/>
  <c r="R5943" i="1"/>
  <c r="Q5943" i="1"/>
  <c r="P5943" i="1"/>
  <c r="N5943" i="1"/>
  <c r="S5943" i="1" s="1"/>
  <c r="AA5942" i="1"/>
  <c r="Z5942" i="1"/>
  <c r="V5942" i="1"/>
  <c r="W5942" i="1" s="1"/>
  <c r="R5942" i="1"/>
  <c r="Q5942" i="1"/>
  <c r="P5942" i="1"/>
  <c r="N5942" i="1"/>
  <c r="S5942" i="1" s="1"/>
  <c r="AA5941" i="1"/>
  <c r="Z5941" i="1"/>
  <c r="W5941" i="1"/>
  <c r="V5941" i="1"/>
  <c r="R5941" i="1"/>
  <c r="Q5941" i="1"/>
  <c r="P5941" i="1"/>
  <c r="N5941" i="1"/>
  <c r="S5941" i="1" s="1"/>
  <c r="AA5940" i="1"/>
  <c r="Z5940" i="1"/>
  <c r="W5940" i="1"/>
  <c r="V5940" i="1"/>
  <c r="R5940" i="1"/>
  <c r="Q5940" i="1"/>
  <c r="P5940" i="1"/>
  <c r="N5940" i="1"/>
  <c r="S5940" i="1" s="1"/>
  <c r="AA5939" i="1"/>
  <c r="Z5939" i="1"/>
  <c r="W5939" i="1"/>
  <c r="V5939" i="1"/>
  <c r="R5939" i="1"/>
  <c r="Q5939" i="1"/>
  <c r="P5939" i="1"/>
  <c r="N5939" i="1"/>
  <c r="S5939" i="1" s="1"/>
  <c r="AA5938" i="1"/>
  <c r="Z5938" i="1"/>
  <c r="V5938" i="1"/>
  <c r="W5938" i="1" s="1"/>
  <c r="R5938" i="1"/>
  <c r="Q5938" i="1"/>
  <c r="P5938" i="1"/>
  <c r="N5938" i="1"/>
  <c r="S5938" i="1" s="1"/>
  <c r="AA5937" i="1"/>
  <c r="Z5937" i="1"/>
  <c r="W5937" i="1"/>
  <c r="V5937" i="1"/>
  <c r="R5937" i="1"/>
  <c r="Q5937" i="1"/>
  <c r="P5937" i="1"/>
  <c r="N5937" i="1"/>
  <c r="S5937" i="1" s="1"/>
  <c r="AA5936" i="1"/>
  <c r="Z5936" i="1"/>
  <c r="W5936" i="1"/>
  <c r="V5936" i="1"/>
  <c r="R5936" i="1"/>
  <c r="Q5936" i="1"/>
  <c r="P5936" i="1"/>
  <c r="N5936" i="1"/>
  <c r="S5936" i="1" s="1"/>
  <c r="AA5935" i="1"/>
  <c r="Z5935" i="1"/>
  <c r="W5935" i="1"/>
  <c r="V5935" i="1"/>
  <c r="R5935" i="1"/>
  <c r="Q5935" i="1"/>
  <c r="P5935" i="1"/>
  <c r="N5935" i="1"/>
  <c r="S5935" i="1" s="1"/>
  <c r="AA5934" i="1"/>
  <c r="Z5934" i="1"/>
  <c r="V5934" i="1"/>
  <c r="W5934" i="1" s="1"/>
  <c r="R5934" i="1"/>
  <c r="Q5934" i="1"/>
  <c r="P5934" i="1"/>
  <c r="N5934" i="1"/>
  <c r="S5934" i="1" s="1"/>
  <c r="AA5933" i="1"/>
  <c r="Z5933" i="1"/>
  <c r="W5933" i="1"/>
  <c r="V5933" i="1"/>
  <c r="R5933" i="1"/>
  <c r="Q5933" i="1"/>
  <c r="P5933" i="1"/>
  <c r="N5933" i="1"/>
  <c r="S5933" i="1" s="1"/>
  <c r="AA5932" i="1"/>
  <c r="Z5932" i="1"/>
  <c r="W5932" i="1"/>
  <c r="V5932" i="1"/>
  <c r="R5932" i="1"/>
  <c r="Q5932" i="1"/>
  <c r="P5932" i="1"/>
  <c r="N5932" i="1"/>
  <c r="S5932" i="1" s="1"/>
  <c r="AA5931" i="1"/>
  <c r="Z5931" i="1"/>
  <c r="W5931" i="1"/>
  <c r="V5931" i="1"/>
  <c r="R5931" i="1"/>
  <c r="Q5931" i="1"/>
  <c r="P5931" i="1"/>
  <c r="N5931" i="1"/>
  <c r="S5931" i="1" s="1"/>
  <c r="AA5930" i="1"/>
  <c r="Z5930" i="1"/>
  <c r="V5930" i="1"/>
  <c r="W5930" i="1" s="1"/>
  <c r="R5930" i="1"/>
  <c r="Q5930" i="1"/>
  <c r="P5930" i="1"/>
  <c r="N5930" i="1"/>
  <c r="S5930" i="1" s="1"/>
  <c r="AA5929" i="1"/>
  <c r="Z5929" i="1"/>
  <c r="W5929" i="1"/>
  <c r="V5929" i="1"/>
  <c r="R5929" i="1"/>
  <c r="Q5929" i="1"/>
  <c r="P5929" i="1"/>
  <c r="N5929" i="1"/>
  <c r="S5929" i="1" s="1"/>
  <c r="AA5928" i="1"/>
  <c r="Z5928" i="1"/>
  <c r="W5928" i="1"/>
  <c r="V5928" i="1"/>
  <c r="R5928" i="1"/>
  <c r="Q5928" i="1"/>
  <c r="P5928" i="1"/>
  <c r="N5928" i="1"/>
  <c r="S5928" i="1" s="1"/>
  <c r="AA5927" i="1"/>
  <c r="Z5927" i="1"/>
  <c r="W5927" i="1"/>
  <c r="V5927" i="1"/>
  <c r="R5927" i="1"/>
  <c r="Q5927" i="1"/>
  <c r="P5927" i="1"/>
  <c r="N5927" i="1"/>
  <c r="S5927" i="1" s="1"/>
  <c r="AA5926" i="1"/>
  <c r="Z5926" i="1"/>
  <c r="V5926" i="1"/>
  <c r="W5926" i="1" s="1"/>
  <c r="R5926" i="1"/>
  <c r="Q5926" i="1"/>
  <c r="P5926" i="1"/>
  <c r="N5926" i="1"/>
  <c r="S5926" i="1" s="1"/>
  <c r="AA5925" i="1"/>
  <c r="Z5925" i="1"/>
  <c r="W5925" i="1"/>
  <c r="V5925" i="1"/>
  <c r="R5925" i="1"/>
  <c r="Q5925" i="1"/>
  <c r="P5925" i="1"/>
  <c r="N5925" i="1"/>
  <c r="S5925" i="1" s="1"/>
  <c r="AA5924" i="1"/>
  <c r="Z5924" i="1"/>
  <c r="W5924" i="1"/>
  <c r="V5924" i="1"/>
  <c r="R5924" i="1"/>
  <c r="Q5924" i="1"/>
  <c r="P5924" i="1"/>
  <c r="N5924" i="1"/>
  <c r="S5924" i="1" s="1"/>
  <c r="AA5923" i="1"/>
  <c r="Z5923" i="1"/>
  <c r="W5923" i="1"/>
  <c r="V5923" i="1"/>
  <c r="R5923" i="1"/>
  <c r="Q5923" i="1"/>
  <c r="P5923" i="1"/>
  <c r="N5923" i="1"/>
  <c r="S5923" i="1" s="1"/>
  <c r="AA5922" i="1"/>
  <c r="Z5922" i="1"/>
  <c r="V5922" i="1"/>
  <c r="W5922" i="1" s="1"/>
  <c r="R5922" i="1"/>
  <c r="Q5922" i="1"/>
  <c r="P5922" i="1"/>
  <c r="N5922" i="1"/>
  <c r="S5922" i="1" s="1"/>
  <c r="AA5921" i="1"/>
  <c r="Z5921" i="1"/>
  <c r="W5921" i="1"/>
  <c r="V5921" i="1"/>
  <c r="R5921" i="1"/>
  <c r="Q5921" i="1"/>
  <c r="P5921" i="1"/>
  <c r="N5921" i="1"/>
  <c r="S5921" i="1" s="1"/>
  <c r="AA5920" i="1"/>
  <c r="Z5920" i="1"/>
  <c r="W5920" i="1"/>
  <c r="V5920" i="1"/>
  <c r="R5920" i="1"/>
  <c r="Q5920" i="1"/>
  <c r="P5920" i="1"/>
  <c r="N5920" i="1"/>
  <c r="S5920" i="1" s="1"/>
  <c r="AA5919" i="1"/>
  <c r="Z5919" i="1"/>
  <c r="W5919" i="1"/>
  <c r="V5919" i="1"/>
  <c r="R5919" i="1"/>
  <c r="Q5919" i="1"/>
  <c r="P5919" i="1"/>
  <c r="N5919" i="1"/>
  <c r="S5919" i="1" s="1"/>
  <c r="AA5918" i="1"/>
  <c r="Z5918" i="1"/>
  <c r="V5918" i="1"/>
  <c r="W5918" i="1" s="1"/>
  <c r="R5918" i="1"/>
  <c r="Q5918" i="1"/>
  <c r="P5918" i="1"/>
  <c r="N5918" i="1"/>
  <c r="S5918" i="1" s="1"/>
  <c r="AA5917" i="1"/>
  <c r="Z5917" i="1"/>
  <c r="W5917" i="1"/>
  <c r="V5917" i="1"/>
  <c r="R5917" i="1"/>
  <c r="Q5917" i="1"/>
  <c r="P5917" i="1"/>
  <c r="N5917" i="1"/>
  <c r="S5917" i="1" s="1"/>
  <c r="AA5916" i="1"/>
  <c r="Z5916" i="1"/>
  <c r="W5916" i="1"/>
  <c r="V5916" i="1"/>
  <c r="R5916" i="1"/>
  <c r="Q5916" i="1"/>
  <c r="P5916" i="1"/>
  <c r="N5916" i="1"/>
  <c r="S5916" i="1" s="1"/>
  <c r="AA5915" i="1"/>
  <c r="Z5915" i="1"/>
  <c r="W5915" i="1"/>
  <c r="V5915" i="1"/>
  <c r="R5915" i="1"/>
  <c r="Q5915" i="1"/>
  <c r="P5915" i="1"/>
  <c r="N5915" i="1"/>
  <c r="S5915" i="1" s="1"/>
  <c r="AA5914" i="1"/>
  <c r="Z5914" i="1"/>
  <c r="V5914" i="1"/>
  <c r="W5914" i="1" s="1"/>
  <c r="R5914" i="1"/>
  <c r="Q5914" i="1"/>
  <c r="P5914" i="1"/>
  <c r="N5914" i="1"/>
  <c r="S5914" i="1" s="1"/>
  <c r="AA5913" i="1"/>
  <c r="Z5913" i="1"/>
  <c r="W5913" i="1"/>
  <c r="V5913" i="1"/>
  <c r="R5913" i="1"/>
  <c r="Q5913" i="1"/>
  <c r="P5913" i="1"/>
  <c r="N5913" i="1"/>
  <c r="S5913" i="1" s="1"/>
  <c r="AA5912" i="1"/>
  <c r="Z5912" i="1"/>
  <c r="W5912" i="1"/>
  <c r="V5912" i="1"/>
  <c r="R5912" i="1"/>
  <c r="Q5912" i="1"/>
  <c r="P5912" i="1"/>
  <c r="N5912" i="1"/>
  <c r="S5912" i="1" s="1"/>
  <c r="AA5911" i="1"/>
  <c r="Z5911" i="1"/>
  <c r="W5911" i="1"/>
  <c r="V5911" i="1"/>
  <c r="R5911" i="1"/>
  <c r="Q5911" i="1"/>
  <c r="P5911" i="1"/>
  <c r="N5911" i="1"/>
  <c r="S5911" i="1" s="1"/>
  <c r="AA5910" i="1"/>
  <c r="Z5910" i="1"/>
  <c r="V5910" i="1"/>
  <c r="W5910" i="1" s="1"/>
  <c r="R5910" i="1"/>
  <c r="Q5910" i="1"/>
  <c r="P5910" i="1"/>
  <c r="N5910" i="1"/>
  <c r="S5910" i="1" s="1"/>
  <c r="AA5909" i="1"/>
  <c r="Z5909" i="1"/>
  <c r="W5909" i="1"/>
  <c r="V5909" i="1"/>
  <c r="R5909" i="1"/>
  <c r="Q5909" i="1"/>
  <c r="P5909" i="1"/>
  <c r="N5909" i="1"/>
  <c r="S5909" i="1" s="1"/>
  <c r="AA5908" i="1"/>
  <c r="Z5908" i="1"/>
  <c r="W5908" i="1"/>
  <c r="V5908" i="1"/>
  <c r="R5908" i="1"/>
  <c r="Q5908" i="1"/>
  <c r="P5908" i="1"/>
  <c r="N5908" i="1"/>
  <c r="S5908" i="1" s="1"/>
  <c r="AA5907" i="1"/>
  <c r="Z5907" i="1"/>
  <c r="W5907" i="1"/>
  <c r="V5907" i="1"/>
  <c r="R5907" i="1"/>
  <c r="Q5907" i="1"/>
  <c r="P5907" i="1"/>
  <c r="N5907" i="1"/>
  <c r="S5907" i="1" s="1"/>
  <c r="AA5906" i="1"/>
  <c r="Z5906" i="1"/>
  <c r="V5906" i="1"/>
  <c r="W5906" i="1" s="1"/>
  <c r="R5906" i="1"/>
  <c r="Q5906" i="1"/>
  <c r="P5906" i="1"/>
  <c r="N5906" i="1"/>
  <c r="S5906" i="1" s="1"/>
  <c r="AA5905" i="1"/>
  <c r="Z5905" i="1"/>
  <c r="W5905" i="1"/>
  <c r="V5905" i="1"/>
  <c r="R5905" i="1"/>
  <c r="Q5905" i="1"/>
  <c r="P5905" i="1"/>
  <c r="N5905" i="1"/>
  <c r="S5905" i="1" s="1"/>
  <c r="AA5904" i="1"/>
  <c r="Z5904" i="1"/>
  <c r="W5904" i="1"/>
  <c r="V5904" i="1"/>
  <c r="R5904" i="1"/>
  <c r="Q5904" i="1"/>
  <c r="P5904" i="1"/>
  <c r="N5904" i="1"/>
  <c r="S5904" i="1" s="1"/>
  <c r="AA5903" i="1"/>
  <c r="Z5903" i="1"/>
  <c r="W5903" i="1"/>
  <c r="V5903" i="1"/>
  <c r="R5903" i="1"/>
  <c r="Q5903" i="1"/>
  <c r="P5903" i="1"/>
  <c r="N5903" i="1"/>
  <c r="S5903" i="1" s="1"/>
  <c r="AA5902" i="1"/>
  <c r="Z5902" i="1"/>
  <c r="V5902" i="1"/>
  <c r="W5902" i="1" s="1"/>
  <c r="R5902" i="1"/>
  <c r="Q5902" i="1"/>
  <c r="P5902" i="1"/>
  <c r="N5902" i="1"/>
  <c r="S5902" i="1" s="1"/>
  <c r="AA5901" i="1"/>
  <c r="Z5901" i="1"/>
  <c r="W5901" i="1"/>
  <c r="V5901" i="1"/>
  <c r="R5901" i="1"/>
  <c r="Q5901" i="1"/>
  <c r="P5901" i="1"/>
  <c r="N5901" i="1"/>
  <c r="S5901" i="1" s="1"/>
  <c r="AA5900" i="1"/>
  <c r="Z5900" i="1"/>
  <c r="W5900" i="1"/>
  <c r="V5900" i="1"/>
  <c r="R5900" i="1"/>
  <c r="Q5900" i="1"/>
  <c r="P5900" i="1"/>
  <c r="N5900" i="1"/>
  <c r="S5900" i="1" s="1"/>
  <c r="AA5899" i="1"/>
  <c r="Z5899" i="1"/>
  <c r="W5899" i="1"/>
  <c r="V5899" i="1"/>
  <c r="R5899" i="1"/>
  <c r="Q5899" i="1"/>
  <c r="P5899" i="1"/>
  <c r="N5899" i="1"/>
  <c r="S5899" i="1" s="1"/>
  <c r="AA5898" i="1"/>
  <c r="Z5898" i="1"/>
  <c r="V5898" i="1"/>
  <c r="W5898" i="1" s="1"/>
  <c r="R5898" i="1"/>
  <c r="Q5898" i="1"/>
  <c r="P5898" i="1"/>
  <c r="N5898" i="1"/>
  <c r="S5898" i="1" s="1"/>
  <c r="AA5897" i="1"/>
  <c r="Z5897" i="1"/>
  <c r="W5897" i="1"/>
  <c r="V5897" i="1"/>
  <c r="R5897" i="1"/>
  <c r="Q5897" i="1"/>
  <c r="P5897" i="1"/>
  <c r="N5897" i="1"/>
  <c r="S5897" i="1" s="1"/>
  <c r="AA5896" i="1"/>
  <c r="Z5896" i="1"/>
  <c r="W5896" i="1"/>
  <c r="V5896" i="1"/>
  <c r="R5896" i="1"/>
  <c r="Q5896" i="1"/>
  <c r="P5896" i="1"/>
  <c r="N5896" i="1"/>
  <c r="S5896" i="1" s="1"/>
  <c r="AA5895" i="1"/>
  <c r="Z5895" i="1"/>
  <c r="W5895" i="1"/>
  <c r="V5895" i="1"/>
  <c r="R5895" i="1"/>
  <c r="Q5895" i="1"/>
  <c r="P5895" i="1"/>
  <c r="N5895" i="1"/>
  <c r="S5895" i="1" s="1"/>
  <c r="AA5894" i="1"/>
  <c r="Z5894" i="1"/>
  <c r="V5894" i="1"/>
  <c r="W5894" i="1" s="1"/>
  <c r="R5894" i="1"/>
  <c r="Q5894" i="1"/>
  <c r="P5894" i="1"/>
  <c r="N5894" i="1"/>
  <c r="S5894" i="1" s="1"/>
  <c r="AA5893" i="1"/>
  <c r="Z5893" i="1"/>
  <c r="W5893" i="1"/>
  <c r="V5893" i="1"/>
  <c r="R5893" i="1"/>
  <c r="Q5893" i="1"/>
  <c r="P5893" i="1"/>
  <c r="N5893" i="1"/>
  <c r="S5893" i="1" s="1"/>
  <c r="AA5892" i="1"/>
  <c r="Z5892" i="1"/>
  <c r="W5892" i="1"/>
  <c r="V5892" i="1"/>
  <c r="R5892" i="1"/>
  <c r="Q5892" i="1"/>
  <c r="P5892" i="1"/>
  <c r="N5892" i="1"/>
  <c r="S5892" i="1" s="1"/>
  <c r="AA5891" i="1"/>
  <c r="Z5891" i="1"/>
  <c r="W5891" i="1"/>
  <c r="V5891" i="1"/>
  <c r="R5891" i="1"/>
  <c r="Q5891" i="1"/>
  <c r="P5891" i="1"/>
  <c r="N5891" i="1"/>
  <c r="S5891" i="1" s="1"/>
  <c r="AA5890" i="1"/>
  <c r="Z5890" i="1"/>
  <c r="V5890" i="1"/>
  <c r="W5890" i="1" s="1"/>
  <c r="R5890" i="1"/>
  <c r="Q5890" i="1"/>
  <c r="P5890" i="1"/>
  <c r="N5890" i="1"/>
  <c r="S5890" i="1" s="1"/>
  <c r="AA5889" i="1"/>
  <c r="Z5889" i="1"/>
  <c r="W5889" i="1"/>
  <c r="V5889" i="1"/>
  <c r="R5889" i="1"/>
  <c r="Q5889" i="1"/>
  <c r="P5889" i="1"/>
  <c r="N5889" i="1"/>
  <c r="S5889" i="1" s="1"/>
  <c r="AA5888" i="1"/>
  <c r="Z5888" i="1"/>
  <c r="W5888" i="1"/>
  <c r="V5888" i="1"/>
  <c r="R5888" i="1"/>
  <c r="Q5888" i="1"/>
  <c r="P5888" i="1"/>
  <c r="N5888" i="1"/>
  <c r="S5888" i="1" s="1"/>
  <c r="AA5887" i="1"/>
  <c r="Z5887" i="1"/>
  <c r="W5887" i="1"/>
  <c r="V5887" i="1"/>
  <c r="R5887" i="1"/>
  <c r="Q5887" i="1"/>
  <c r="P5887" i="1"/>
  <c r="N5887" i="1"/>
  <c r="S5887" i="1" s="1"/>
  <c r="AA5886" i="1"/>
  <c r="Z5886" i="1"/>
  <c r="V5886" i="1"/>
  <c r="W5886" i="1" s="1"/>
  <c r="R5886" i="1"/>
  <c r="Q5886" i="1"/>
  <c r="P5886" i="1"/>
  <c r="N5886" i="1"/>
  <c r="S5886" i="1" s="1"/>
  <c r="AA5885" i="1"/>
  <c r="Z5885" i="1"/>
  <c r="W5885" i="1"/>
  <c r="V5885" i="1"/>
  <c r="R5885" i="1"/>
  <c r="Q5885" i="1"/>
  <c r="P5885" i="1"/>
  <c r="N5885" i="1"/>
  <c r="S5885" i="1" s="1"/>
  <c r="AA5884" i="1"/>
  <c r="Z5884" i="1"/>
  <c r="W5884" i="1"/>
  <c r="V5884" i="1"/>
  <c r="R5884" i="1"/>
  <c r="Q5884" i="1"/>
  <c r="P5884" i="1"/>
  <c r="N5884" i="1"/>
  <c r="S5884" i="1" s="1"/>
  <c r="AA5883" i="1"/>
  <c r="Z5883" i="1"/>
  <c r="W5883" i="1"/>
  <c r="V5883" i="1"/>
  <c r="R5883" i="1"/>
  <c r="Q5883" i="1"/>
  <c r="P5883" i="1"/>
  <c r="N5883" i="1"/>
  <c r="S5883" i="1" s="1"/>
  <c r="AA5882" i="1"/>
  <c r="Z5882" i="1"/>
  <c r="V5882" i="1"/>
  <c r="W5882" i="1" s="1"/>
  <c r="R5882" i="1"/>
  <c r="Q5882" i="1"/>
  <c r="P5882" i="1"/>
  <c r="N5882" i="1"/>
  <c r="S5882" i="1" s="1"/>
  <c r="AA5881" i="1"/>
  <c r="Z5881" i="1"/>
  <c r="W5881" i="1"/>
  <c r="V5881" i="1"/>
  <c r="R5881" i="1"/>
  <c r="Q5881" i="1"/>
  <c r="P5881" i="1"/>
  <c r="N5881" i="1"/>
  <c r="S5881" i="1" s="1"/>
  <c r="AA5880" i="1"/>
  <c r="Z5880" i="1"/>
  <c r="W5880" i="1"/>
  <c r="V5880" i="1"/>
  <c r="R5880" i="1"/>
  <c r="Q5880" i="1"/>
  <c r="P5880" i="1"/>
  <c r="N5880" i="1"/>
  <c r="S5880" i="1" s="1"/>
  <c r="AA5879" i="1"/>
  <c r="Z5879" i="1"/>
  <c r="W5879" i="1"/>
  <c r="V5879" i="1"/>
  <c r="R5879" i="1"/>
  <c r="Q5879" i="1"/>
  <c r="P5879" i="1"/>
  <c r="N5879" i="1"/>
  <c r="S5879" i="1" s="1"/>
  <c r="AA5878" i="1"/>
  <c r="Z5878" i="1"/>
  <c r="V5878" i="1"/>
  <c r="W5878" i="1" s="1"/>
  <c r="R5878" i="1"/>
  <c r="Q5878" i="1"/>
  <c r="P5878" i="1"/>
  <c r="N5878" i="1"/>
  <c r="S5878" i="1" s="1"/>
  <c r="AA5877" i="1"/>
  <c r="Z5877" i="1"/>
  <c r="W5877" i="1"/>
  <c r="V5877" i="1"/>
  <c r="R5877" i="1"/>
  <c r="Q5877" i="1"/>
  <c r="P5877" i="1"/>
  <c r="N5877" i="1"/>
  <c r="S5877" i="1" s="1"/>
  <c r="AA5876" i="1"/>
  <c r="Z5876" i="1"/>
  <c r="W5876" i="1"/>
  <c r="V5876" i="1"/>
  <c r="R5876" i="1"/>
  <c r="Q5876" i="1"/>
  <c r="P5876" i="1"/>
  <c r="N5876" i="1"/>
  <c r="S5876" i="1" s="1"/>
  <c r="AA5875" i="1"/>
  <c r="Z5875" i="1"/>
  <c r="W5875" i="1"/>
  <c r="V5875" i="1"/>
  <c r="R5875" i="1"/>
  <c r="Q5875" i="1"/>
  <c r="P5875" i="1"/>
  <c r="N5875" i="1"/>
  <c r="S5875" i="1" s="1"/>
  <c r="AA5874" i="1"/>
  <c r="Z5874" i="1"/>
  <c r="V5874" i="1"/>
  <c r="W5874" i="1" s="1"/>
  <c r="R5874" i="1"/>
  <c r="Q5874" i="1"/>
  <c r="P5874" i="1"/>
  <c r="N5874" i="1"/>
  <c r="S5874" i="1" s="1"/>
  <c r="AA5873" i="1"/>
  <c r="Z5873" i="1"/>
  <c r="W5873" i="1"/>
  <c r="V5873" i="1"/>
  <c r="R5873" i="1"/>
  <c r="Q5873" i="1"/>
  <c r="P5873" i="1"/>
  <c r="N5873" i="1"/>
  <c r="S5873" i="1" s="1"/>
  <c r="AA5872" i="1"/>
  <c r="Z5872" i="1"/>
  <c r="W5872" i="1"/>
  <c r="V5872" i="1"/>
  <c r="R5872" i="1"/>
  <c r="Q5872" i="1"/>
  <c r="P5872" i="1"/>
  <c r="N5872" i="1"/>
  <c r="S5872" i="1" s="1"/>
  <c r="AA5871" i="1"/>
  <c r="Z5871" i="1"/>
  <c r="W5871" i="1"/>
  <c r="V5871" i="1"/>
  <c r="R5871" i="1"/>
  <c r="Q5871" i="1"/>
  <c r="P5871" i="1"/>
  <c r="N5871" i="1"/>
  <c r="S5871" i="1" s="1"/>
  <c r="AA5870" i="1"/>
  <c r="Z5870" i="1"/>
  <c r="V5870" i="1"/>
  <c r="W5870" i="1" s="1"/>
  <c r="R5870" i="1"/>
  <c r="Q5870" i="1"/>
  <c r="P5870" i="1"/>
  <c r="N5870" i="1"/>
  <c r="S5870" i="1" s="1"/>
  <c r="AA5869" i="1"/>
  <c r="Z5869" i="1"/>
  <c r="W5869" i="1"/>
  <c r="V5869" i="1"/>
  <c r="R5869" i="1"/>
  <c r="Q5869" i="1"/>
  <c r="P5869" i="1"/>
  <c r="N5869" i="1"/>
  <c r="S5869" i="1" s="1"/>
  <c r="AA5868" i="1"/>
  <c r="Z5868" i="1"/>
  <c r="W5868" i="1"/>
  <c r="V5868" i="1"/>
  <c r="R5868" i="1"/>
  <c r="Q5868" i="1"/>
  <c r="P5868" i="1"/>
  <c r="N5868" i="1"/>
  <c r="S5868" i="1" s="1"/>
  <c r="AA5867" i="1"/>
  <c r="Z5867" i="1"/>
  <c r="W5867" i="1"/>
  <c r="V5867" i="1"/>
  <c r="R5867" i="1"/>
  <c r="Q5867" i="1"/>
  <c r="P5867" i="1"/>
  <c r="N5867" i="1"/>
  <c r="S5867" i="1" s="1"/>
  <c r="AA5866" i="1"/>
  <c r="Z5866" i="1"/>
  <c r="V5866" i="1"/>
  <c r="W5866" i="1" s="1"/>
  <c r="R5866" i="1"/>
  <c r="Q5866" i="1"/>
  <c r="P5866" i="1"/>
  <c r="N5866" i="1"/>
  <c r="S5866" i="1" s="1"/>
  <c r="AA5865" i="1"/>
  <c r="Z5865" i="1"/>
  <c r="W5865" i="1"/>
  <c r="V5865" i="1"/>
  <c r="R5865" i="1"/>
  <c r="Q5865" i="1"/>
  <c r="P5865" i="1"/>
  <c r="N5865" i="1"/>
  <c r="S5865" i="1" s="1"/>
  <c r="AA5864" i="1"/>
  <c r="Z5864" i="1"/>
  <c r="W5864" i="1"/>
  <c r="V5864" i="1"/>
  <c r="R5864" i="1"/>
  <c r="Q5864" i="1"/>
  <c r="P5864" i="1"/>
  <c r="N5864" i="1"/>
  <c r="S5864" i="1" s="1"/>
  <c r="AA5863" i="1"/>
  <c r="Z5863" i="1"/>
  <c r="W5863" i="1"/>
  <c r="V5863" i="1"/>
  <c r="R5863" i="1"/>
  <c r="Q5863" i="1"/>
  <c r="P5863" i="1"/>
  <c r="N5863" i="1"/>
  <c r="S5863" i="1" s="1"/>
  <c r="AA5862" i="1"/>
  <c r="Z5862" i="1"/>
  <c r="V5862" i="1"/>
  <c r="W5862" i="1" s="1"/>
  <c r="R5862" i="1"/>
  <c r="Q5862" i="1"/>
  <c r="P5862" i="1"/>
  <c r="N5862" i="1"/>
  <c r="S5862" i="1" s="1"/>
  <c r="AA5861" i="1"/>
  <c r="Z5861" i="1"/>
  <c r="W5861" i="1"/>
  <c r="V5861" i="1"/>
  <c r="R5861" i="1"/>
  <c r="Q5861" i="1"/>
  <c r="P5861" i="1"/>
  <c r="N5861" i="1"/>
  <c r="S5861" i="1" s="1"/>
  <c r="AA5860" i="1"/>
  <c r="Z5860" i="1"/>
  <c r="W5860" i="1"/>
  <c r="V5860" i="1"/>
  <c r="R5860" i="1"/>
  <c r="Q5860" i="1"/>
  <c r="P5860" i="1"/>
  <c r="N5860" i="1"/>
  <c r="S5860" i="1" s="1"/>
  <c r="AA5859" i="1"/>
  <c r="Z5859" i="1"/>
  <c r="W5859" i="1"/>
  <c r="V5859" i="1"/>
  <c r="R5859" i="1"/>
  <c r="Q5859" i="1"/>
  <c r="P5859" i="1"/>
  <c r="N5859" i="1"/>
  <c r="S5859" i="1" s="1"/>
  <c r="AA5858" i="1"/>
  <c r="Z5858" i="1"/>
  <c r="V5858" i="1"/>
  <c r="W5858" i="1" s="1"/>
  <c r="R5858" i="1"/>
  <c r="Q5858" i="1"/>
  <c r="P5858" i="1"/>
  <c r="N5858" i="1"/>
  <c r="S5858" i="1" s="1"/>
  <c r="AA5857" i="1"/>
  <c r="Z5857" i="1"/>
  <c r="W5857" i="1"/>
  <c r="V5857" i="1"/>
  <c r="R5857" i="1"/>
  <c r="Q5857" i="1"/>
  <c r="P5857" i="1"/>
  <c r="N5857" i="1"/>
  <c r="S5857" i="1" s="1"/>
  <c r="AA5856" i="1"/>
  <c r="Z5856" i="1"/>
  <c r="W5856" i="1"/>
  <c r="V5856" i="1"/>
  <c r="R5856" i="1"/>
  <c r="Q5856" i="1"/>
  <c r="P5856" i="1"/>
  <c r="N5856" i="1"/>
  <c r="S5856" i="1" s="1"/>
  <c r="AA5855" i="1"/>
  <c r="Z5855" i="1"/>
  <c r="W5855" i="1"/>
  <c r="V5855" i="1"/>
  <c r="R5855" i="1"/>
  <c r="Q5855" i="1"/>
  <c r="P5855" i="1"/>
  <c r="N5855" i="1"/>
  <c r="S5855" i="1" s="1"/>
  <c r="AA5854" i="1"/>
  <c r="Z5854" i="1"/>
  <c r="V5854" i="1"/>
  <c r="W5854" i="1" s="1"/>
  <c r="R5854" i="1"/>
  <c r="Q5854" i="1"/>
  <c r="P5854" i="1"/>
  <c r="N5854" i="1"/>
  <c r="S5854" i="1" s="1"/>
  <c r="AA5853" i="1"/>
  <c r="Z5853" i="1"/>
  <c r="W5853" i="1"/>
  <c r="V5853" i="1"/>
  <c r="R5853" i="1"/>
  <c r="Q5853" i="1"/>
  <c r="P5853" i="1"/>
  <c r="N5853" i="1"/>
  <c r="S5853" i="1" s="1"/>
  <c r="AA5852" i="1"/>
  <c r="Z5852" i="1"/>
  <c r="W5852" i="1"/>
  <c r="V5852" i="1"/>
  <c r="R5852" i="1"/>
  <c r="Q5852" i="1"/>
  <c r="P5852" i="1"/>
  <c r="N5852" i="1"/>
  <c r="S5852" i="1" s="1"/>
  <c r="AA5851" i="1"/>
  <c r="Z5851" i="1"/>
  <c r="W5851" i="1"/>
  <c r="V5851" i="1"/>
  <c r="R5851" i="1"/>
  <c r="Q5851" i="1"/>
  <c r="P5851" i="1"/>
  <c r="N5851" i="1"/>
  <c r="S5851" i="1" s="1"/>
  <c r="AA5850" i="1"/>
  <c r="Z5850" i="1"/>
  <c r="V5850" i="1"/>
  <c r="W5850" i="1" s="1"/>
  <c r="R5850" i="1"/>
  <c r="Q5850" i="1"/>
  <c r="P5850" i="1"/>
  <c r="N5850" i="1"/>
  <c r="S5850" i="1" s="1"/>
  <c r="AA5849" i="1"/>
  <c r="Z5849" i="1"/>
  <c r="W5849" i="1"/>
  <c r="V5849" i="1"/>
  <c r="R5849" i="1"/>
  <c r="Q5849" i="1"/>
  <c r="P5849" i="1"/>
  <c r="N5849" i="1"/>
  <c r="S5849" i="1" s="1"/>
  <c r="AA5848" i="1"/>
  <c r="Z5848" i="1"/>
  <c r="W5848" i="1"/>
  <c r="V5848" i="1"/>
  <c r="R5848" i="1"/>
  <c r="Q5848" i="1"/>
  <c r="P5848" i="1"/>
  <c r="N5848" i="1"/>
  <c r="S5848" i="1" s="1"/>
  <c r="AA5847" i="1"/>
  <c r="Z5847" i="1"/>
  <c r="W5847" i="1"/>
  <c r="V5847" i="1"/>
  <c r="R5847" i="1"/>
  <c r="Q5847" i="1"/>
  <c r="P5847" i="1"/>
  <c r="N5847" i="1"/>
  <c r="S5847" i="1" s="1"/>
  <c r="AA5846" i="1"/>
  <c r="Z5846" i="1"/>
  <c r="V5846" i="1"/>
  <c r="W5846" i="1" s="1"/>
  <c r="R5846" i="1"/>
  <c r="Q5846" i="1"/>
  <c r="P5846" i="1"/>
  <c r="N5846" i="1"/>
  <c r="S5846" i="1" s="1"/>
  <c r="AA5845" i="1"/>
  <c r="Z5845" i="1"/>
  <c r="W5845" i="1"/>
  <c r="V5845" i="1"/>
  <c r="R5845" i="1"/>
  <c r="Q5845" i="1"/>
  <c r="P5845" i="1"/>
  <c r="N5845" i="1"/>
  <c r="S5845" i="1" s="1"/>
  <c r="AA5844" i="1"/>
  <c r="Z5844" i="1"/>
  <c r="W5844" i="1"/>
  <c r="V5844" i="1"/>
  <c r="R5844" i="1"/>
  <c r="Q5844" i="1"/>
  <c r="P5844" i="1"/>
  <c r="N5844" i="1"/>
  <c r="S5844" i="1" s="1"/>
  <c r="AA5843" i="1"/>
  <c r="Z5843" i="1"/>
  <c r="W5843" i="1"/>
  <c r="V5843" i="1"/>
  <c r="R5843" i="1"/>
  <c r="Q5843" i="1"/>
  <c r="P5843" i="1"/>
  <c r="N5843" i="1"/>
  <c r="S5843" i="1" s="1"/>
  <c r="AA5842" i="1"/>
  <c r="Z5842" i="1"/>
  <c r="V5842" i="1"/>
  <c r="W5842" i="1" s="1"/>
  <c r="R5842" i="1"/>
  <c r="Q5842" i="1"/>
  <c r="P5842" i="1"/>
  <c r="N5842" i="1"/>
  <c r="S5842" i="1" s="1"/>
  <c r="AA5841" i="1"/>
  <c r="Z5841" i="1"/>
  <c r="W5841" i="1"/>
  <c r="V5841" i="1"/>
  <c r="R5841" i="1"/>
  <c r="Q5841" i="1"/>
  <c r="P5841" i="1"/>
  <c r="N5841" i="1"/>
  <c r="S5841" i="1" s="1"/>
  <c r="AA5840" i="1"/>
  <c r="Z5840" i="1"/>
  <c r="W5840" i="1"/>
  <c r="V5840" i="1"/>
  <c r="R5840" i="1"/>
  <c r="Q5840" i="1"/>
  <c r="P5840" i="1"/>
  <c r="N5840" i="1"/>
  <c r="S5840" i="1" s="1"/>
  <c r="AA5839" i="1"/>
  <c r="Z5839" i="1"/>
  <c r="W5839" i="1"/>
  <c r="V5839" i="1"/>
  <c r="R5839" i="1"/>
  <c r="Q5839" i="1"/>
  <c r="P5839" i="1"/>
  <c r="N5839" i="1"/>
  <c r="S5839" i="1" s="1"/>
  <c r="AA5838" i="1"/>
  <c r="Z5838" i="1"/>
  <c r="V5838" i="1"/>
  <c r="W5838" i="1" s="1"/>
  <c r="R5838" i="1"/>
  <c r="Q5838" i="1"/>
  <c r="P5838" i="1"/>
  <c r="N5838" i="1"/>
  <c r="S5838" i="1" s="1"/>
  <c r="AA5837" i="1"/>
  <c r="Z5837" i="1"/>
  <c r="W5837" i="1"/>
  <c r="V5837" i="1"/>
  <c r="R5837" i="1"/>
  <c r="Q5837" i="1"/>
  <c r="P5837" i="1"/>
  <c r="N5837" i="1"/>
  <c r="S5837" i="1" s="1"/>
  <c r="AA5836" i="1"/>
  <c r="Z5836" i="1"/>
  <c r="W5836" i="1"/>
  <c r="V5836" i="1"/>
  <c r="R5836" i="1"/>
  <c r="Q5836" i="1"/>
  <c r="P5836" i="1"/>
  <c r="N5836" i="1"/>
  <c r="S5836" i="1" s="1"/>
  <c r="AA5835" i="1"/>
  <c r="Z5835" i="1"/>
  <c r="W5835" i="1"/>
  <c r="V5835" i="1"/>
  <c r="R5835" i="1"/>
  <c r="Q5835" i="1"/>
  <c r="P5835" i="1"/>
  <c r="N5835" i="1"/>
  <c r="S5835" i="1" s="1"/>
  <c r="AA5834" i="1"/>
  <c r="Z5834" i="1"/>
  <c r="V5834" i="1"/>
  <c r="W5834" i="1" s="1"/>
  <c r="R5834" i="1"/>
  <c r="Q5834" i="1"/>
  <c r="P5834" i="1"/>
  <c r="N5834" i="1"/>
  <c r="S5834" i="1" s="1"/>
  <c r="AA5833" i="1"/>
  <c r="Z5833" i="1"/>
  <c r="W5833" i="1"/>
  <c r="V5833" i="1"/>
  <c r="R5833" i="1"/>
  <c r="Q5833" i="1"/>
  <c r="P5833" i="1"/>
  <c r="N5833" i="1"/>
  <c r="S5833" i="1" s="1"/>
  <c r="AA5832" i="1"/>
  <c r="Z5832" i="1"/>
  <c r="W5832" i="1"/>
  <c r="V5832" i="1"/>
  <c r="R5832" i="1"/>
  <c r="Q5832" i="1"/>
  <c r="P5832" i="1"/>
  <c r="N5832" i="1"/>
  <c r="S5832" i="1" s="1"/>
  <c r="AA5831" i="1"/>
  <c r="Z5831" i="1"/>
  <c r="W5831" i="1"/>
  <c r="V5831" i="1"/>
  <c r="R5831" i="1"/>
  <c r="Q5831" i="1"/>
  <c r="P5831" i="1"/>
  <c r="N5831" i="1"/>
  <c r="S5831" i="1" s="1"/>
  <c r="AA5830" i="1"/>
  <c r="Z5830" i="1"/>
  <c r="V5830" i="1"/>
  <c r="W5830" i="1" s="1"/>
  <c r="R5830" i="1"/>
  <c r="Q5830" i="1"/>
  <c r="P5830" i="1"/>
  <c r="N5830" i="1"/>
  <c r="S5830" i="1" s="1"/>
  <c r="AA5829" i="1"/>
  <c r="Z5829" i="1"/>
  <c r="W5829" i="1"/>
  <c r="V5829" i="1"/>
  <c r="R5829" i="1"/>
  <c r="Q5829" i="1"/>
  <c r="P5829" i="1"/>
  <c r="N5829" i="1"/>
  <c r="S5829" i="1" s="1"/>
  <c r="AA5828" i="1"/>
  <c r="Z5828" i="1"/>
  <c r="W5828" i="1"/>
  <c r="V5828" i="1"/>
  <c r="R5828" i="1"/>
  <c r="Q5828" i="1"/>
  <c r="P5828" i="1"/>
  <c r="N5828" i="1"/>
  <c r="S5828" i="1" s="1"/>
  <c r="AA5827" i="1"/>
  <c r="Z5827" i="1"/>
  <c r="W5827" i="1"/>
  <c r="V5827" i="1"/>
  <c r="R5827" i="1"/>
  <c r="Q5827" i="1"/>
  <c r="P5827" i="1"/>
  <c r="N5827" i="1"/>
  <c r="S5827" i="1" s="1"/>
  <c r="AA5826" i="1"/>
  <c r="Z5826" i="1"/>
  <c r="V5826" i="1"/>
  <c r="W5826" i="1" s="1"/>
  <c r="R5826" i="1"/>
  <c r="Q5826" i="1"/>
  <c r="P5826" i="1"/>
  <c r="N5826" i="1"/>
  <c r="S5826" i="1" s="1"/>
  <c r="AA5825" i="1"/>
  <c r="Z5825" i="1"/>
  <c r="W5825" i="1"/>
  <c r="V5825" i="1"/>
  <c r="R5825" i="1"/>
  <c r="Q5825" i="1"/>
  <c r="P5825" i="1"/>
  <c r="N5825" i="1"/>
  <c r="S5825" i="1" s="1"/>
  <c r="AA5824" i="1"/>
  <c r="Z5824" i="1"/>
  <c r="W5824" i="1"/>
  <c r="V5824" i="1"/>
  <c r="R5824" i="1"/>
  <c r="Q5824" i="1"/>
  <c r="P5824" i="1"/>
  <c r="N5824" i="1"/>
  <c r="S5824" i="1" s="1"/>
  <c r="AA5823" i="1"/>
  <c r="Z5823" i="1"/>
  <c r="W5823" i="1"/>
  <c r="V5823" i="1"/>
  <c r="R5823" i="1"/>
  <c r="Q5823" i="1"/>
  <c r="P5823" i="1"/>
  <c r="N5823" i="1"/>
  <c r="S5823" i="1" s="1"/>
  <c r="AA5822" i="1"/>
  <c r="Z5822" i="1"/>
  <c r="V5822" i="1"/>
  <c r="W5822" i="1" s="1"/>
  <c r="R5822" i="1"/>
  <c r="Q5822" i="1"/>
  <c r="P5822" i="1"/>
  <c r="N5822" i="1"/>
  <c r="S5822" i="1" s="1"/>
  <c r="AA5821" i="1"/>
  <c r="Z5821" i="1"/>
  <c r="W5821" i="1"/>
  <c r="V5821" i="1"/>
  <c r="R5821" i="1"/>
  <c r="Q5821" i="1"/>
  <c r="P5821" i="1"/>
  <c r="N5821" i="1"/>
  <c r="S5821" i="1" s="1"/>
  <c r="AA5820" i="1"/>
  <c r="Z5820" i="1"/>
  <c r="W5820" i="1"/>
  <c r="V5820" i="1"/>
  <c r="R5820" i="1"/>
  <c r="Q5820" i="1"/>
  <c r="P5820" i="1"/>
  <c r="N5820" i="1"/>
  <c r="S5820" i="1" s="1"/>
  <c r="AA5819" i="1"/>
  <c r="Z5819" i="1"/>
  <c r="W5819" i="1"/>
  <c r="V5819" i="1"/>
  <c r="R5819" i="1"/>
  <c r="Q5819" i="1"/>
  <c r="P5819" i="1"/>
  <c r="N5819" i="1"/>
  <c r="S5819" i="1" s="1"/>
  <c r="AA5818" i="1"/>
  <c r="Z5818" i="1"/>
  <c r="V5818" i="1"/>
  <c r="W5818" i="1" s="1"/>
  <c r="R5818" i="1"/>
  <c r="Q5818" i="1"/>
  <c r="P5818" i="1"/>
  <c r="N5818" i="1"/>
  <c r="S5818" i="1" s="1"/>
  <c r="AA5817" i="1"/>
  <c r="Z5817" i="1"/>
  <c r="W5817" i="1"/>
  <c r="V5817" i="1"/>
  <c r="R5817" i="1"/>
  <c r="Q5817" i="1"/>
  <c r="P5817" i="1"/>
  <c r="N5817" i="1"/>
  <c r="S5817" i="1" s="1"/>
  <c r="AA5816" i="1"/>
  <c r="Z5816" i="1"/>
  <c r="W5816" i="1"/>
  <c r="V5816" i="1"/>
  <c r="R5816" i="1"/>
  <c r="Q5816" i="1"/>
  <c r="P5816" i="1"/>
  <c r="N5816" i="1"/>
  <c r="S5816" i="1" s="1"/>
  <c r="AA5815" i="1"/>
  <c r="Z5815" i="1"/>
  <c r="W5815" i="1"/>
  <c r="V5815" i="1"/>
  <c r="R5815" i="1"/>
  <c r="Q5815" i="1"/>
  <c r="P5815" i="1"/>
  <c r="N5815" i="1"/>
  <c r="S5815" i="1" s="1"/>
  <c r="AA5814" i="1"/>
  <c r="Z5814" i="1"/>
  <c r="V5814" i="1"/>
  <c r="W5814" i="1" s="1"/>
  <c r="R5814" i="1"/>
  <c r="Q5814" i="1"/>
  <c r="P5814" i="1"/>
  <c r="N5814" i="1"/>
  <c r="S5814" i="1" s="1"/>
  <c r="AA5813" i="1"/>
  <c r="Z5813" i="1"/>
  <c r="W5813" i="1"/>
  <c r="V5813" i="1"/>
  <c r="R5813" i="1"/>
  <c r="Q5813" i="1"/>
  <c r="P5813" i="1"/>
  <c r="N5813" i="1"/>
  <c r="S5813" i="1" s="1"/>
  <c r="AA5812" i="1"/>
  <c r="Z5812" i="1"/>
  <c r="W5812" i="1"/>
  <c r="V5812" i="1"/>
  <c r="R5812" i="1"/>
  <c r="Q5812" i="1"/>
  <c r="P5812" i="1"/>
  <c r="N5812" i="1"/>
  <c r="S5812" i="1" s="1"/>
  <c r="AA5811" i="1"/>
  <c r="Z5811" i="1"/>
  <c r="W5811" i="1"/>
  <c r="V5811" i="1"/>
  <c r="R5811" i="1"/>
  <c r="Q5811" i="1"/>
  <c r="P5811" i="1"/>
  <c r="N5811" i="1"/>
  <c r="S5811" i="1" s="1"/>
  <c r="AA5810" i="1"/>
  <c r="Z5810" i="1"/>
  <c r="V5810" i="1"/>
  <c r="W5810" i="1" s="1"/>
  <c r="R5810" i="1"/>
  <c r="Q5810" i="1"/>
  <c r="P5810" i="1"/>
  <c r="N5810" i="1"/>
  <c r="S5810" i="1" s="1"/>
  <c r="AA5809" i="1"/>
  <c r="Z5809" i="1"/>
  <c r="W5809" i="1"/>
  <c r="V5809" i="1"/>
  <c r="R5809" i="1"/>
  <c r="Q5809" i="1"/>
  <c r="P5809" i="1"/>
  <c r="N5809" i="1"/>
  <c r="S5809" i="1" s="1"/>
  <c r="AA5808" i="1"/>
  <c r="Z5808" i="1"/>
  <c r="W5808" i="1"/>
  <c r="V5808" i="1"/>
  <c r="R5808" i="1"/>
  <c r="Q5808" i="1"/>
  <c r="P5808" i="1"/>
  <c r="N5808" i="1"/>
  <c r="S5808" i="1" s="1"/>
  <c r="AA5807" i="1"/>
  <c r="Z5807" i="1"/>
  <c r="W5807" i="1"/>
  <c r="V5807" i="1"/>
  <c r="R5807" i="1"/>
  <c r="Q5807" i="1"/>
  <c r="P5807" i="1"/>
  <c r="N5807" i="1"/>
  <c r="S5807" i="1" s="1"/>
  <c r="AA5806" i="1"/>
  <c r="Z5806" i="1"/>
  <c r="V5806" i="1"/>
  <c r="W5806" i="1" s="1"/>
  <c r="R5806" i="1"/>
  <c r="Q5806" i="1"/>
  <c r="P5806" i="1"/>
  <c r="N5806" i="1"/>
  <c r="S5806" i="1" s="1"/>
  <c r="AA5805" i="1"/>
  <c r="Z5805" i="1"/>
  <c r="W5805" i="1"/>
  <c r="V5805" i="1"/>
  <c r="R5805" i="1"/>
  <c r="Q5805" i="1"/>
  <c r="P5805" i="1"/>
  <c r="N5805" i="1"/>
  <c r="S5805" i="1" s="1"/>
  <c r="AA5804" i="1"/>
  <c r="Z5804" i="1"/>
  <c r="W5804" i="1"/>
  <c r="V5804" i="1"/>
  <c r="R5804" i="1"/>
  <c r="Q5804" i="1"/>
  <c r="P5804" i="1"/>
  <c r="N5804" i="1"/>
  <c r="S5804" i="1" s="1"/>
  <c r="AA5803" i="1"/>
  <c r="Z5803" i="1"/>
  <c r="W5803" i="1"/>
  <c r="V5803" i="1"/>
  <c r="R5803" i="1"/>
  <c r="Q5803" i="1"/>
  <c r="P5803" i="1"/>
  <c r="N5803" i="1"/>
  <c r="S5803" i="1" s="1"/>
  <c r="AA5802" i="1"/>
  <c r="Z5802" i="1"/>
  <c r="V5802" i="1"/>
  <c r="W5802" i="1" s="1"/>
  <c r="R5802" i="1"/>
  <c r="Q5802" i="1"/>
  <c r="P5802" i="1"/>
  <c r="N5802" i="1"/>
  <c r="S5802" i="1" s="1"/>
  <c r="AA5801" i="1"/>
  <c r="Z5801" i="1"/>
  <c r="W5801" i="1"/>
  <c r="V5801" i="1"/>
  <c r="R5801" i="1"/>
  <c r="Q5801" i="1"/>
  <c r="P5801" i="1"/>
  <c r="N5801" i="1"/>
  <c r="S5801" i="1" s="1"/>
  <c r="AA5800" i="1"/>
  <c r="Z5800" i="1"/>
  <c r="W5800" i="1"/>
  <c r="V5800" i="1"/>
  <c r="R5800" i="1"/>
  <c r="Q5800" i="1"/>
  <c r="P5800" i="1"/>
  <c r="N5800" i="1"/>
  <c r="S5800" i="1" s="1"/>
  <c r="AA5799" i="1"/>
  <c r="Z5799" i="1"/>
  <c r="W5799" i="1"/>
  <c r="V5799" i="1"/>
  <c r="R5799" i="1"/>
  <c r="Q5799" i="1"/>
  <c r="P5799" i="1"/>
  <c r="N5799" i="1"/>
  <c r="S5799" i="1" s="1"/>
  <c r="AA5798" i="1"/>
  <c r="Z5798" i="1"/>
  <c r="V5798" i="1"/>
  <c r="W5798" i="1" s="1"/>
  <c r="R5798" i="1"/>
  <c r="Q5798" i="1"/>
  <c r="P5798" i="1"/>
  <c r="N5798" i="1"/>
  <c r="S5798" i="1" s="1"/>
  <c r="AA5797" i="1"/>
  <c r="Z5797" i="1"/>
  <c r="W5797" i="1"/>
  <c r="V5797" i="1"/>
  <c r="R5797" i="1"/>
  <c r="Q5797" i="1"/>
  <c r="P5797" i="1"/>
  <c r="N5797" i="1"/>
  <c r="S5797" i="1" s="1"/>
  <c r="AA5796" i="1"/>
  <c r="Z5796" i="1"/>
  <c r="W5796" i="1"/>
  <c r="V5796" i="1"/>
  <c r="R5796" i="1"/>
  <c r="Q5796" i="1"/>
  <c r="P5796" i="1"/>
  <c r="N5796" i="1"/>
  <c r="S5796" i="1" s="1"/>
  <c r="AA5795" i="1"/>
  <c r="Z5795" i="1"/>
  <c r="W5795" i="1"/>
  <c r="V5795" i="1"/>
  <c r="R5795" i="1"/>
  <c r="Q5795" i="1"/>
  <c r="P5795" i="1"/>
  <c r="N5795" i="1"/>
  <c r="S5795" i="1" s="1"/>
  <c r="AA5794" i="1"/>
  <c r="Z5794" i="1"/>
  <c r="V5794" i="1"/>
  <c r="W5794" i="1" s="1"/>
  <c r="R5794" i="1"/>
  <c r="Q5794" i="1"/>
  <c r="P5794" i="1"/>
  <c r="N5794" i="1"/>
  <c r="S5794" i="1" s="1"/>
  <c r="AA5793" i="1"/>
  <c r="Z5793" i="1"/>
  <c r="W5793" i="1"/>
  <c r="V5793" i="1"/>
  <c r="R5793" i="1"/>
  <c r="Q5793" i="1"/>
  <c r="P5793" i="1"/>
  <c r="N5793" i="1"/>
  <c r="S5793" i="1" s="1"/>
  <c r="AA5792" i="1"/>
  <c r="Z5792" i="1"/>
  <c r="W5792" i="1"/>
  <c r="V5792" i="1"/>
  <c r="R5792" i="1"/>
  <c r="Q5792" i="1"/>
  <c r="P5792" i="1"/>
  <c r="N5792" i="1"/>
  <c r="S5792" i="1" s="1"/>
  <c r="AA5791" i="1"/>
  <c r="Z5791" i="1"/>
  <c r="W5791" i="1"/>
  <c r="V5791" i="1"/>
  <c r="R5791" i="1"/>
  <c r="Q5791" i="1"/>
  <c r="P5791" i="1"/>
  <c r="N5791" i="1"/>
  <c r="S5791" i="1" s="1"/>
  <c r="AA5790" i="1"/>
  <c r="Z5790" i="1"/>
  <c r="V5790" i="1"/>
  <c r="W5790" i="1" s="1"/>
  <c r="R5790" i="1"/>
  <c r="Q5790" i="1"/>
  <c r="P5790" i="1"/>
  <c r="N5790" i="1"/>
  <c r="S5790" i="1" s="1"/>
  <c r="AA5789" i="1"/>
  <c r="Z5789" i="1"/>
  <c r="W5789" i="1"/>
  <c r="V5789" i="1"/>
  <c r="R5789" i="1"/>
  <c r="Q5789" i="1"/>
  <c r="P5789" i="1"/>
  <c r="N5789" i="1"/>
  <c r="S5789" i="1" s="1"/>
  <c r="AA5788" i="1"/>
  <c r="Z5788" i="1"/>
  <c r="W5788" i="1"/>
  <c r="V5788" i="1"/>
  <c r="R5788" i="1"/>
  <c r="Q5788" i="1"/>
  <c r="P5788" i="1"/>
  <c r="N5788" i="1"/>
  <c r="S5788" i="1" s="1"/>
  <c r="AA5787" i="1"/>
  <c r="Z5787" i="1"/>
  <c r="W5787" i="1"/>
  <c r="V5787" i="1"/>
  <c r="R5787" i="1"/>
  <c r="Q5787" i="1"/>
  <c r="P5787" i="1"/>
  <c r="N5787" i="1"/>
  <c r="S5787" i="1" s="1"/>
  <c r="AA5786" i="1"/>
  <c r="Z5786" i="1"/>
  <c r="V5786" i="1"/>
  <c r="W5786" i="1" s="1"/>
  <c r="R5786" i="1"/>
  <c r="Q5786" i="1"/>
  <c r="P5786" i="1"/>
  <c r="N5786" i="1"/>
  <c r="S5786" i="1" s="1"/>
  <c r="AA5785" i="1"/>
  <c r="Z5785" i="1"/>
  <c r="W5785" i="1"/>
  <c r="V5785" i="1"/>
  <c r="R5785" i="1"/>
  <c r="Q5785" i="1"/>
  <c r="P5785" i="1"/>
  <c r="N5785" i="1"/>
  <c r="S5785" i="1" s="1"/>
  <c r="AA5784" i="1"/>
  <c r="Z5784" i="1"/>
  <c r="W5784" i="1"/>
  <c r="V5784" i="1"/>
  <c r="R5784" i="1"/>
  <c r="Q5784" i="1"/>
  <c r="P5784" i="1"/>
  <c r="N5784" i="1"/>
  <c r="S5784" i="1" s="1"/>
  <c r="AA5783" i="1"/>
  <c r="Z5783" i="1"/>
  <c r="W5783" i="1"/>
  <c r="V5783" i="1"/>
  <c r="R5783" i="1"/>
  <c r="Q5783" i="1"/>
  <c r="P5783" i="1"/>
  <c r="N5783" i="1"/>
  <c r="S5783" i="1" s="1"/>
  <c r="AA5782" i="1"/>
  <c r="Z5782" i="1"/>
  <c r="V5782" i="1"/>
  <c r="W5782" i="1" s="1"/>
  <c r="R5782" i="1"/>
  <c r="Q5782" i="1"/>
  <c r="P5782" i="1"/>
  <c r="N5782" i="1"/>
  <c r="S5782" i="1" s="1"/>
  <c r="AA5781" i="1"/>
  <c r="Z5781" i="1"/>
  <c r="W5781" i="1"/>
  <c r="V5781" i="1"/>
  <c r="R5781" i="1"/>
  <c r="Q5781" i="1"/>
  <c r="P5781" i="1"/>
  <c r="N5781" i="1"/>
  <c r="S5781" i="1" s="1"/>
  <c r="AA5780" i="1"/>
  <c r="Z5780" i="1"/>
  <c r="W5780" i="1"/>
  <c r="V5780" i="1"/>
  <c r="R5780" i="1"/>
  <c r="Q5780" i="1"/>
  <c r="P5780" i="1"/>
  <c r="N5780" i="1"/>
  <c r="S5780" i="1" s="1"/>
  <c r="AA5779" i="1"/>
  <c r="Z5779" i="1"/>
  <c r="W5779" i="1"/>
  <c r="V5779" i="1"/>
  <c r="R5779" i="1"/>
  <c r="Q5779" i="1"/>
  <c r="P5779" i="1"/>
  <c r="N5779" i="1"/>
  <c r="S5779" i="1" s="1"/>
  <c r="AA5778" i="1"/>
  <c r="Z5778" i="1"/>
  <c r="V5778" i="1"/>
  <c r="W5778" i="1" s="1"/>
  <c r="R5778" i="1"/>
  <c r="Q5778" i="1"/>
  <c r="P5778" i="1"/>
  <c r="N5778" i="1"/>
  <c r="S5778" i="1" s="1"/>
  <c r="AA5777" i="1"/>
  <c r="Z5777" i="1"/>
  <c r="W5777" i="1"/>
  <c r="V5777" i="1"/>
  <c r="R5777" i="1"/>
  <c r="Q5777" i="1"/>
  <c r="P5777" i="1"/>
  <c r="N5777" i="1"/>
  <c r="S5777" i="1" s="1"/>
  <c r="AA5776" i="1"/>
  <c r="Z5776" i="1"/>
  <c r="W5776" i="1"/>
  <c r="V5776" i="1"/>
  <c r="R5776" i="1"/>
  <c r="Q5776" i="1"/>
  <c r="P5776" i="1"/>
  <c r="N5776" i="1"/>
  <c r="S5776" i="1" s="1"/>
  <c r="AA5775" i="1"/>
  <c r="Z5775" i="1"/>
  <c r="W5775" i="1"/>
  <c r="V5775" i="1"/>
  <c r="R5775" i="1"/>
  <c r="Q5775" i="1"/>
  <c r="P5775" i="1"/>
  <c r="N5775" i="1"/>
  <c r="S5775" i="1" s="1"/>
  <c r="AA5774" i="1"/>
  <c r="Z5774" i="1"/>
  <c r="V5774" i="1"/>
  <c r="W5774" i="1" s="1"/>
  <c r="R5774" i="1"/>
  <c r="Q5774" i="1"/>
  <c r="P5774" i="1"/>
  <c r="N5774" i="1"/>
  <c r="S5774" i="1" s="1"/>
  <c r="AA5773" i="1"/>
  <c r="Z5773" i="1"/>
  <c r="W5773" i="1"/>
  <c r="V5773" i="1"/>
  <c r="R5773" i="1"/>
  <c r="Q5773" i="1"/>
  <c r="P5773" i="1"/>
  <c r="N5773" i="1"/>
  <c r="S5773" i="1" s="1"/>
  <c r="AA5772" i="1"/>
  <c r="Z5772" i="1"/>
  <c r="W5772" i="1"/>
  <c r="V5772" i="1"/>
  <c r="R5772" i="1"/>
  <c r="Q5772" i="1"/>
  <c r="P5772" i="1"/>
  <c r="N5772" i="1"/>
  <c r="S5772" i="1" s="1"/>
  <c r="AA5771" i="1"/>
  <c r="Z5771" i="1"/>
  <c r="W5771" i="1"/>
  <c r="V5771" i="1"/>
  <c r="R5771" i="1"/>
  <c r="Q5771" i="1"/>
  <c r="P5771" i="1"/>
  <c r="N5771" i="1"/>
  <c r="S5771" i="1" s="1"/>
  <c r="AA5770" i="1"/>
  <c r="Z5770" i="1"/>
  <c r="V5770" i="1"/>
  <c r="W5770" i="1" s="1"/>
  <c r="R5770" i="1"/>
  <c r="Q5770" i="1"/>
  <c r="P5770" i="1"/>
  <c r="N5770" i="1"/>
  <c r="S5770" i="1" s="1"/>
  <c r="AA5769" i="1"/>
  <c r="Z5769" i="1"/>
  <c r="W5769" i="1"/>
  <c r="V5769" i="1"/>
  <c r="R5769" i="1"/>
  <c r="Q5769" i="1"/>
  <c r="P5769" i="1"/>
  <c r="N5769" i="1"/>
  <c r="S5769" i="1" s="1"/>
  <c r="AA5768" i="1"/>
  <c r="Z5768" i="1"/>
  <c r="W5768" i="1"/>
  <c r="V5768" i="1"/>
  <c r="R5768" i="1"/>
  <c r="Q5768" i="1"/>
  <c r="P5768" i="1"/>
  <c r="N5768" i="1"/>
  <c r="S5768" i="1" s="1"/>
  <c r="AA5767" i="1"/>
  <c r="Z5767" i="1"/>
  <c r="W5767" i="1"/>
  <c r="V5767" i="1"/>
  <c r="R5767" i="1"/>
  <c r="Q5767" i="1"/>
  <c r="P5767" i="1"/>
  <c r="N5767" i="1"/>
  <c r="S5767" i="1" s="1"/>
  <c r="AA5766" i="1"/>
  <c r="Z5766" i="1"/>
  <c r="V5766" i="1"/>
  <c r="W5766" i="1" s="1"/>
  <c r="R5766" i="1"/>
  <c r="Q5766" i="1"/>
  <c r="P5766" i="1"/>
  <c r="N5766" i="1"/>
  <c r="S5766" i="1" s="1"/>
  <c r="AA5765" i="1"/>
  <c r="Z5765" i="1"/>
  <c r="W5765" i="1"/>
  <c r="V5765" i="1"/>
  <c r="R5765" i="1"/>
  <c r="Q5765" i="1"/>
  <c r="P5765" i="1"/>
  <c r="N5765" i="1"/>
  <c r="S5765" i="1" s="1"/>
  <c r="AA5764" i="1"/>
  <c r="Z5764" i="1"/>
  <c r="W5764" i="1"/>
  <c r="V5764" i="1"/>
  <c r="R5764" i="1"/>
  <c r="Q5764" i="1"/>
  <c r="P5764" i="1"/>
  <c r="N5764" i="1"/>
  <c r="S5764" i="1" s="1"/>
  <c r="AA5763" i="1"/>
  <c r="Z5763" i="1"/>
  <c r="W5763" i="1"/>
  <c r="V5763" i="1"/>
  <c r="R5763" i="1"/>
  <c r="Q5763" i="1"/>
  <c r="P5763" i="1"/>
  <c r="N5763" i="1"/>
  <c r="S5763" i="1" s="1"/>
  <c r="AA5762" i="1"/>
  <c r="Z5762" i="1"/>
  <c r="V5762" i="1"/>
  <c r="W5762" i="1" s="1"/>
  <c r="R5762" i="1"/>
  <c r="Q5762" i="1"/>
  <c r="P5762" i="1"/>
  <c r="N5762" i="1"/>
  <c r="S5762" i="1" s="1"/>
  <c r="AA5761" i="1"/>
  <c r="Z5761" i="1"/>
  <c r="W5761" i="1"/>
  <c r="V5761" i="1"/>
  <c r="R5761" i="1"/>
  <c r="Q5761" i="1"/>
  <c r="P5761" i="1"/>
  <c r="N5761" i="1"/>
  <c r="S5761" i="1" s="1"/>
  <c r="AA5760" i="1"/>
  <c r="Z5760" i="1"/>
  <c r="W5760" i="1"/>
  <c r="V5760" i="1"/>
  <c r="R5760" i="1"/>
  <c r="Q5760" i="1"/>
  <c r="P5760" i="1"/>
  <c r="N5760" i="1"/>
  <c r="S5760" i="1" s="1"/>
  <c r="AA5759" i="1"/>
  <c r="Z5759" i="1"/>
  <c r="W5759" i="1"/>
  <c r="V5759" i="1"/>
  <c r="R5759" i="1"/>
  <c r="Q5759" i="1"/>
  <c r="P5759" i="1"/>
  <c r="N5759" i="1"/>
  <c r="S5759" i="1" s="1"/>
  <c r="AA5758" i="1"/>
  <c r="Z5758" i="1"/>
  <c r="V5758" i="1"/>
  <c r="W5758" i="1" s="1"/>
  <c r="R5758" i="1"/>
  <c r="Q5758" i="1"/>
  <c r="P5758" i="1"/>
  <c r="N5758" i="1"/>
  <c r="S5758" i="1" s="1"/>
  <c r="AA5757" i="1"/>
  <c r="Z5757" i="1"/>
  <c r="W5757" i="1"/>
  <c r="V5757" i="1"/>
  <c r="R5757" i="1"/>
  <c r="Q5757" i="1"/>
  <c r="P5757" i="1"/>
  <c r="N5757" i="1"/>
  <c r="S5757" i="1" s="1"/>
  <c r="AA5756" i="1"/>
  <c r="Z5756" i="1"/>
  <c r="W5756" i="1"/>
  <c r="V5756" i="1"/>
  <c r="R5756" i="1"/>
  <c r="Q5756" i="1"/>
  <c r="P5756" i="1"/>
  <c r="N5756" i="1"/>
  <c r="S5756" i="1" s="1"/>
  <c r="AA5755" i="1"/>
  <c r="Z5755" i="1"/>
  <c r="W5755" i="1"/>
  <c r="V5755" i="1"/>
  <c r="R5755" i="1"/>
  <c r="Q5755" i="1"/>
  <c r="P5755" i="1"/>
  <c r="N5755" i="1"/>
  <c r="S5755" i="1" s="1"/>
  <c r="AA5754" i="1"/>
  <c r="Z5754" i="1"/>
  <c r="V5754" i="1"/>
  <c r="W5754" i="1" s="1"/>
  <c r="R5754" i="1"/>
  <c r="Q5754" i="1"/>
  <c r="P5754" i="1"/>
  <c r="N5754" i="1"/>
  <c r="S5754" i="1" s="1"/>
  <c r="AA5753" i="1"/>
  <c r="Z5753" i="1"/>
  <c r="W5753" i="1"/>
  <c r="V5753" i="1"/>
  <c r="R5753" i="1"/>
  <c r="Q5753" i="1"/>
  <c r="P5753" i="1"/>
  <c r="N5753" i="1"/>
  <c r="S5753" i="1" s="1"/>
  <c r="AA5752" i="1"/>
  <c r="Z5752" i="1"/>
  <c r="W5752" i="1"/>
  <c r="V5752" i="1"/>
  <c r="R5752" i="1"/>
  <c r="Q5752" i="1"/>
  <c r="P5752" i="1"/>
  <c r="N5752" i="1"/>
  <c r="S5752" i="1" s="1"/>
  <c r="AA5751" i="1"/>
  <c r="Z5751" i="1"/>
  <c r="W5751" i="1"/>
  <c r="V5751" i="1"/>
  <c r="R5751" i="1"/>
  <c r="Q5751" i="1"/>
  <c r="P5751" i="1"/>
  <c r="N5751" i="1"/>
  <c r="S5751" i="1" s="1"/>
  <c r="AA5750" i="1"/>
  <c r="Z5750" i="1"/>
  <c r="V5750" i="1"/>
  <c r="W5750" i="1" s="1"/>
  <c r="R5750" i="1"/>
  <c r="Q5750" i="1"/>
  <c r="P5750" i="1"/>
  <c r="N5750" i="1"/>
  <c r="S5750" i="1" s="1"/>
  <c r="AA5749" i="1"/>
  <c r="Z5749" i="1"/>
  <c r="W5749" i="1"/>
  <c r="V5749" i="1"/>
  <c r="R5749" i="1"/>
  <c r="Q5749" i="1"/>
  <c r="P5749" i="1"/>
  <c r="N5749" i="1"/>
  <c r="S5749" i="1" s="1"/>
  <c r="AA5748" i="1"/>
  <c r="Z5748" i="1"/>
  <c r="W5748" i="1"/>
  <c r="V5748" i="1"/>
  <c r="R5748" i="1"/>
  <c r="Q5748" i="1"/>
  <c r="P5748" i="1"/>
  <c r="N5748" i="1"/>
  <c r="S5748" i="1" s="1"/>
  <c r="AA5747" i="1"/>
  <c r="Z5747" i="1"/>
  <c r="W5747" i="1"/>
  <c r="V5747" i="1"/>
  <c r="R5747" i="1"/>
  <c r="Q5747" i="1"/>
  <c r="P5747" i="1"/>
  <c r="N5747" i="1"/>
  <c r="S5747" i="1" s="1"/>
  <c r="AA5746" i="1"/>
  <c r="Z5746" i="1"/>
  <c r="V5746" i="1"/>
  <c r="W5746" i="1" s="1"/>
  <c r="R5746" i="1"/>
  <c r="Q5746" i="1"/>
  <c r="P5746" i="1"/>
  <c r="N5746" i="1"/>
  <c r="S5746" i="1" s="1"/>
  <c r="AA5745" i="1"/>
  <c r="Z5745" i="1"/>
  <c r="W5745" i="1"/>
  <c r="V5745" i="1"/>
  <c r="R5745" i="1"/>
  <c r="Q5745" i="1"/>
  <c r="P5745" i="1"/>
  <c r="N5745" i="1"/>
  <c r="S5745" i="1" s="1"/>
  <c r="AA5744" i="1"/>
  <c r="Z5744" i="1"/>
  <c r="W5744" i="1"/>
  <c r="V5744" i="1"/>
  <c r="R5744" i="1"/>
  <c r="Q5744" i="1"/>
  <c r="P5744" i="1"/>
  <c r="N5744" i="1"/>
  <c r="S5744" i="1" s="1"/>
  <c r="AA5743" i="1"/>
  <c r="Z5743" i="1"/>
  <c r="W5743" i="1"/>
  <c r="V5743" i="1"/>
  <c r="R5743" i="1"/>
  <c r="Q5743" i="1"/>
  <c r="P5743" i="1"/>
  <c r="N5743" i="1"/>
  <c r="S5743" i="1" s="1"/>
  <c r="AA5742" i="1"/>
  <c r="Z5742" i="1"/>
  <c r="V5742" i="1"/>
  <c r="W5742" i="1" s="1"/>
  <c r="R5742" i="1"/>
  <c r="Q5742" i="1"/>
  <c r="P5742" i="1"/>
  <c r="N5742" i="1"/>
  <c r="S5742" i="1" s="1"/>
  <c r="AA5741" i="1"/>
  <c r="Z5741" i="1"/>
  <c r="W5741" i="1"/>
  <c r="V5741" i="1"/>
  <c r="R5741" i="1"/>
  <c r="Q5741" i="1"/>
  <c r="P5741" i="1"/>
  <c r="N5741" i="1"/>
  <c r="S5741" i="1" s="1"/>
  <c r="AA5740" i="1"/>
  <c r="Z5740" i="1"/>
  <c r="W5740" i="1"/>
  <c r="V5740" i="1"/>
  <c r="R5740" i="1"/>
  <c r="Q5740" i="1"/>
  <c r="P5740" i="1"/>
  <c r="N5740" i="1"/>
  <c r="S5740" i="1" s="1"/>
  <c r="AA5739" i="1"/>
  <c r="Z5739" i="1"/>
  <c r="W5739" i="1"/>
  <c r="V5739" i="1"/>
  <c r="R5739" i="1"/>
  <c r="Q5739" i="1"/>
  <c r="P5739" i="1"/>
  <c r="N5739" i="1"/>
  <c r="S5739" i="1" s="1"/>
  <c r="AA5738" i="1"/>
  <c r="Z5738" i="1"/>
  <c r="V5738" i="1"/>
  <c r="W5738" i="1" s="1"/>
  <c r="R5738" i="1"/>
  <c r="Q5738" i="1"/>
  <c r="P5738" i="1"/>
  <c r="N5738" i="1"/>
  <c r="S5738" i="1" s="1"/>
  <c r="AA5737" i="1"/>
  <c r="Z5737" i="1"/>
  <c r="W5737" i="1"/>
  <c r="V5737" i="1"/>
  <c r="R5737" i="1"/>
  <c r="Q5737" i="1"/>
  <c r="P5737" i="1"/>
  <c r="N5737" i="1"/>
  <c r="S5737" i="1" s="1"/>
  <c r="AA5736" i="1"/>
  <c r="Z5736" i="1"/>
  <c r="W5736" i="1"/>
  <c r="V5736" i="1"/>
  <c r="R5736" i="1"/>
  <c r="Q5736" i="1"/>
  <c r="P5736" i="1"/>
  <c r="N5736" i="1"/>
  <c r="S5736" i="1" s="1"/>
  <c r="AA5735" i="1"/>
  <c r="Z5735" i="1"/>
  <c r="W5735" i="1"/>
  <c r="V5735" i="1"/>
  <c r="R5735" i="1"/>
  <c r="Q5735" i="1"/>
  <c r="P5735" i="1"/>
  <c r="N5735" i="1"/>
  <c r="S5735" i="1" s="1"/>
  <c r="AA5734" i="1"/>
  <c r="Z5734" i="1"/>
  <c r="V5734" i="1"/>
  <c r="W5734" i="1" s="1"/>
  <c r="R5734" i="1"/>
  <c r="Q5734" i="1"/>
  <c r="P5734" i="1"/>
  <c r="N5734" i="1"/>
  <c r="S5734" i="1" s="1"/>
  <c r="AA5733" i="1"/>
  <c r="Z5733" i="1"/>
  <c r="W5733" i="1"/>
  <c r="V5733" i="1"/>
  <c r="R5733" i="1"/>
  <c r="Q5733" i="1"/>
  <c r="P5733" i="1"/>
  <c r="N5733" i="1"/>
  <c r="S5733" i="1" s="1"/>
  <c r="AA5732" i="1"/>
  <c r="Z5732" i="1"/>
  <c r="W5732" i="1"/>
  <c r="V5732" i="1"/>
  <c r="R5732" i="1"/>
  <c r="Q5732" i="1"/>
  <c r="P5732" i="1"/>
  <c r="N5732" i="1"/>
  <c r="S5732" i="1" s="1"/>
  <c r="AA5731" i="1"/>
  <c r="Z5731" i="1"/>
  <c r="W5731" i="1"/>
  <c r="V5731" i="1"/>
  <c r="R5731" i="1"/>
  <c r="Q5731" i="1"/>
  <c r="P5731" i="1"/>
  <c r="N5731" i="1"/>
  <c r="S5731" i="1" s="1"/>
  <c r="AA5730" i="1"/>
  <c r="Z5730" i="1"/>
  <c r="V5730" i="1"/>
  <c r="W5730" i="1" s="1"/>
  <c r="R5730" i="1"/>
  <c r="Q5730" i="1"/>
  <c r="P5730" i="1"/>
  <c r="N5730" i="1"/>
  <c r="S5730" i="1" s="1"/>
  <c r="AA5729" i="1"/>
  <c r="Z5729" i="1"/>
  <c r="W5729" i="1"/>
  <c r="V5729" i="1"/>
  <c r="R5729" i="1"/>
  <c r="Q5729" i="1"/>
  <c r="P5729" i="1"/>
  <c r="N5729" i="1"/>
  <c r="S5729" i="1" s="1"/>
  <c r="AA5728" i="1"/>
  <c r="Z5728" i="1"/>
  <c r="W5728" i="1"/>
  <c r="V5728" i="1"/>
  <c r="R5728" i="1"/>
  <c r="Q5728" i="1"/>
  <c r="P5728" i="1"/>
  <c r="N5728" i="1"/>
  <c r="S5728" i="1" s="1"/>
  <c r="AA5727" i="1"/>
  <c r="Z5727" i="1"/>
  <c r="W5727" i="1"/>
  <c r="V5727" i="1"/>
  <c r="R5727" i="1"/>
  <c r="Q5727" i="1"/>
  <c r="P5727" i="1"/>
  <c r="N5727" i="1"/>
  <c r="S5727" i="1" s="1"/>
  <c r="AA5726" i="1"/>
  <c r="Z5726" i="1"/>
  <c r="V5726" i="1"/>
  <c r="W5726" i="1" s="1"/>
  <c r="R5726" i="1"/>
  <c r="Q5726" i="1"/>
  <c r="P5726" i="1"/>
  <c r="N5726" i="1"/>
  <c r="S5726" i="1" s="1"/>
  <c r="AA5725" i="1"/>
  <c r="Z5725" i="1"/>
  <c r="W5725" i="1"/>
  <c r="V5725" i="1"/>
  <c r="R5725" i="1"/>
  <c r="Q5725" i="1"/>
  <c r="P5725" i="1"/>
  <c r="N5725" i="1"/>
  <c r="S5725" i="1" s="1"/>
  <c r="AA5724" i="1"/>
  <c r="Z5724" i="1"/>
  <c r="W5724" i="1"/>
  <c r="V5724" i="1"/>
  <c r="R5724" i="1"/>
  <c r="Q5724" i="1"/>
  <c r="P5724" i="1"/>
  <c r="N5724" i="1"/>
  <c r="S5724" i="1" s="1"/>
  <c r="AA5723" i="1"/>
  <c r="Z5723" i="1"/>
  <c r="W5723" i="1"/>
  <c r="V5723" i="1"/>
  <c r="R5723" i="1"/>
  <c r="Q5723" i="1"/>
  <c r="P5723" i="1"/>
  <c r="N5723" i="1"/>
  <c r="S5723" i="1" s="1"/>
  <c r="AA5722" i="1"/>
  <c r="Z5722" i="1"/>
  <c r="V5722" i="1"/>
  <c r="W5722" i="1" s="1"/>
  <c r="R5722" i="1"/>
  <c r="Q5722" i="1"/>
  <c r="P5722" i="1"/>
  <c r="N5722" i="1"/>
  <c r="S5722" i="1" s="1"/>
  <c r="AA5721" i="1"/>
  <c r="Z5721" i="1"/>
  <c r="W5721" i="1"/>
  <c r="V5721" i="1"/>
  <c r="R5721" i="1"/>
  <c r="Q5721" i="1"/>
  <c r="P5721" i="1"/>
  <c r="N5721" i="1"/>
  <c r="S5721" i="1" s="1"/>
  <c r="AA5720" i="1"/>
  <c r="Z5720" i="1"/>
  <c r="W5720" i="1"/>
  <c r="V5720" i="1"/>
  <c r="R5720" i="1"/>
  <c r="Q5720" i="1"/>
  <c r="P5720" i="1"/>
  <c r="N5720" i="1"/>
  <c r="S5720" i="1" s="1"/>
  <c r="AA5719" i="1"/>
  <c r="Z5719" i="1"/>
  <c r="W5719" i="1"/>
  <c r="V5719" i="1"/>
  <c r="R5719" i="1"/>
  <c r="Q5719" i="1"/>
  <c r="P5719" i="1"/>
  <c r="N5719" i="1"/>
  <c r="S5719" i="1" s="1"/>
  <c r="AA5718" i="1"/>
  <c r="Z5718" i="1"/>
  <c r="V5718" i="1"/>
  <c r="W5718" i="1" s="1"/>
  <c r="R5718" i="1"/>
  <c r="Q5718" i="1"/>
  <c r="P5718" i="1"/>
  <c r="N5718" i="1"/>
  <c r="S5718" i="1" s="1"/>
  <c r="AA5717" i="1"/>
  <c r="Z5717" i="1"/>
  <c r="W5717" i="1"/>
  <c r="V5717" i="1"/>
  <c r="R5717" i="1"/>
  <c r="Q5717" i="1"/>
  <c r="P5717" i="1"/>
  <c r="N5717" i="1"/>
  <c r="S5717" i="1" s="1"/>
  <c r="AA5716" i="1"/>
  <c r="Z5716" i="1"/>
  <c r="W5716" i="1"/>
  <c r="V5716" i="1"/>
  <c r="R5716" i="1"/>
  <c r="Q5716" i="1"/>
  <c r="P5716" i="1"/>
  <c r="N5716" i="1"/>
  <c r="S5716" i="1" s="1"/>
  <c r="AA5715" i="1"/>
  <c r="Z5715" i="1"/>
  <c r="W5715" i="1"/>
  <c r="V5715" i="1"/>
  <c r="R5715" i="1"/>
  <c r="Q5715" i="1"/>
  <c r="P5715" i="1"/>
  <c r="N5715" i="1"/>
  <c r="S5715" i="1" s="1"/>
  <c r="AA5714" i="1"/>
  <c r="Z5714" i="1"/>
  <c r="V5714" i="1"/>
  <c r="W5714" i="1" s="1"/>
  <c r="R5714" i="1"/>
  <c r="Q5714" i="1"/>
  <c r="P5714" i="1"/>
  <c r="N5714" i="1"/>
  <c r="S5714" i="1" s="1"/>
  <c r="AA5713" i="1"/>
  <c r="Z5713" i="1"/>
  <c r="W5713" i="1"/>
  <c r="V5713" i="1"/>
  <c r="R5713" i="1"/>
  <c r="Q5713" i="1"/>
  <c r="P5713" i="1"/>
  <c r="N5713" i="1"/>
  <c r="S5713" i="1" s="1"/>
  <c r="AA5712" i="1"/>
  <c r="Z5712" i="1"/>
  <c r="W5712" i="1"/>
  <c r="V5712" i="1"/>
  <c r="R5712" i="1"/>
  <c r="Q5712" i="1"/>
  <c r="P5712" i="1"/>
  <c r="N5712" i="1"/>
  <c r="S5712" i="1" s="1"/>
  <c r="AA5711" i="1"/>
  <c r="Z5711" i="1"/>
  <c r="W5711" i="1"/>
  <c r="V5711" i="1"/>
  <c r="R5711" i="1"/>
  <c r="Q5711" i="1"/>
  <c r="P5711" i="1"/>
  <c r="N5711" i="1"/>
  <c r="S5711" i="1" s="1"/>
  <c r="AA5710" i="1"/>
  <c r="Z5710" i="1"/>
  <c r="V5710" i="1"/>
  <c r="W5710" i="1" s="1"/>
  <c r="R5710" i="1"/>
  <c r="Q5710" i="1"/>
  <c r="P5710" i="1"/>
  <c r="N5710" i="1"/>
  <c r="S5710" i="1" s="1"/>
  <c r="AA5709" i="1"/>
  <c r="Z5709" i="1"/>
  <c r="W5709" i="1"/>
  <c r="V5709" i="1"/>
  <c r="R5709" i="1"/>
  <c r="Q5709" i="1"/>
  <c r="P5709" i="1"/>
  <c r="N5709" i="1"/>
  <c r="S5709" i="1" s="1"/>
  <c r="AA5708" i="1"/>
  <c r="Z5708" i="1"/>
  <c r="W5708" i="1"/>
  <c r="V5708" i="1"/>
  <c r="R5708" i="1"/>
  <c r="Q5708" i="1"/>
  <c r="P5708" i="1"/>
  <c r="N5708" i="1"/>
  <c r="S5708" i="1" s="1"/>
  <c r="AA5707" i="1"/>
  <c r="Z5707" i="1"/>
  <c r="W5707" i="1"/>
  <c r="V5707" i="1"/>
  <c r="R5707" i="1"/>
  <c r="Q5707" i="1"/>
  <c r="P5707" i="1"/>
  <c r="N5707" i="1"/>
  <c r="S5707" i="1" s="1"/>
  <c r="AA5706" i="1"/>
  <c r="Z5706" i="1"/>
  <c r="V5706" i="1"/>
  <c r="W5706" i="1" s="1"/>
  <c r="R5706" i="1"/>
  <c r="Q5706" i="1"/>
  <c r="P5706" i="1"/>
  <c r="N5706" i="1"/>
  <c r="S5706" i="1" s="1"/>
  <c r="AA5705" i="1"/>
  <c r="Z5705" i="1"/>
  <c r="W5705" i="1"/>
  <c r="V5705" i="1"/>
  <c r="R5705" i="1"/>
  <c r="Q5705" i="1"/>
  <c r="P5705" i="1"/>
  <c r="N5705" i="1"/>
  <c r="S5705" i="1" s="1"/>
  <c r="AA5704" i="1"/>
  <c r="Z5704" i="1"/>
  <c r="W5704" i="1"/>
  <c r="V5704" i="1"/>
  <c r="R5704" i="1"/>
  <c r="Q5704" i="1"/>
  <c r="P5704" i="1"/>
  <c r="N5704" i="1"/>
  <c r="S5704" i="1" s="1"/>
  <c r="AA5703" i="1"/>
  <c r="Z5703" i="1"/>
  <c r="W5703" i="1"/>
  <c r="V5703" i="1"/>
  <c r="R5703" i="1"/>
  <c r="Q5703" i="1"/>
  <c r="P5703" i="1"/>
  <c r="N5703" i="1"/>
  <c r="S5703" i="1" s="1"/>
  <c r="AA5702" i="1"/>
  <c r="Z5702" i="1"/>
  <c r="V5702" i="1"/>
  <c r="W5702" i="1" s="1"/>
  <c r="R5702" i="1"/>
  <c r="Q5702" i="1"/>
  <c r="P5702" i="1"/>
  <c r="N5702" i="1"/>
  <c r="S5702" i="1" s="1"/>
  <c r="AA5701" i="1"/>
  <c r="Z5701" i="1"/>
  <c r="W5701" i="1"/>
  <c r="V5701" i="1"/>
  <c r="R5701" i="1"/>
  <c r="Q5701" i="1"/>
  <c r="P5701" i="1"/>
  <c r="N5701" i="1"/>
  <c r="S5701" i="1" s="1"/>
  <c r="AA5700" i="1"/>
  <c r="Z5700" i="1"/>
  <c r="W5700" i="1"/>
  <c r="V5700" i="1"/>
  <c r="R5700" i="1"/>
  <c r="Q5700" i="1"/>
  <c r="P5700" i="1"/>
  <c r="N5700" i="1"/>
  <c r="S5700" i="1" s="1"/>
  <c r="AA5699" i="1"/>
  <c r="Z5699" i="1"/>
  <c r="W5699" i="1"/>
  <c r="V5699" i="1"/>
  <c r="R5699" i="1"/>
  <c r="Q5699" i="1"/>
  <c r="P5699" i="1"/>
  <c r="N5699" i="1"/>
  <c r="S5699" i="1" s="1"/>
  <c r="AA5698" i="1"/>
  <c r="Z5698" i="1"/>
  <c r="V5698" i="1"/>
  <c r="W5698" i="1" s="1"/>
  <c r="R5698" i="1"/>
  <c r="Q5698" i="1"/>
  <c r="P5698" i="1"/>
  <c r="N5698" i="1"/>
  <c r="S5698" i="1" s="1"/>
  <c r="AA5697" i="1"/>
  <c r="Z5697" i="1"/>
  <c r="W5697" i="1"/>
  <c r="V5697" i="1"/>
  <c r="R5697" i="1"/>
  <c r="Q5697" i="1"/>
  <c r="P5697" i="1"/>
  <c r="N5697" i="1"/>
  <c r="S5697" i="1" s="1"/>
  <c r="AA5696" i="1"/>
  <c r="Z5696" i="1"/>
  <c r="W5696" i="1"/>
  <c r="V5696" i="1"/>
  <c r="R5696" i="1"/>
  <c r="Q5696" i="1"/>
  <c r="P5696" i="1"/>
  <c r="N5696" i="1"/>
  <c r="S5696" i="1" s="1"/>
  <c r="AA5695" i="1"/>
  <c r="Z5695" i="1"/>
  <c r="W5695" i="1"/>
  <c r="V5695" i="1"/>
  <c r="R5695" i="1"/>
  <c r="Q5695" i="1"/>
  <c r="P5695" i="1"/>
  <c r="N5695" i="1"/>
  <c r="S5695" i="1" s="1"/>
  <c r="AA5694" i="1"/>
  <c r="Z5694" i="1"/>
  <c r="V5694" i="1"/>
  <c r="W5694" i="1" s="1"/>
  <c r="R5694" i="1"/>
  <c r="Q5694" i="1"/>
  <c r="P5694" i="1"/>
  <c r="N5694" i="1"/>
  <c r="S5694" i="1" s="1"/>
  <c r="AA5693" i="1"/>
  <c r="Z5693" i="1"/>
  <c r="W5693" i="1"/>
  <c r="V5693" i="1"/>
  <c r="R5693" i="1"/>
  <c r="Q5693" i="1"/>
  <c r="P5693" i="1"/>
  <c r="N5693" i="1"/>
  <c r="S5693" i="1" s="1"/>
  <c r="AA5692" i="1"/>
  <c r="Z5692" i="1"/>
  <c r="W5692" i="1"/>
  <c r="V5692" i="1"/>
  <c r="R5692" i="1"/>
  <c r="Q5692" i="1"/>
  <c r="P5692" i="1"/>
  <c r="N5692" i="1"/>
  <c r="S5692" i="1" s="1"/>
  <c r="AA5691" i="1"/>
  <c r="Z5691" i="1"/>
  <c r="W5691" i="1"/>
  <c r="V5691" i="1"/>
  <c r="R5691" i="1"/>
  <c r="Q5691" i="1"/>
  <c r="P5691" i="1"/>
  <c r="N5691" i="1"/>
  <c r="S5691" i="1" s="1"/>
  <c r="AA5690" i="1"/>
  <c r="Z5690" i="1"/>
  <c r="V5690" i="1"/>
  <c r="W5690" i="1" s="1"/>
  <c r="R5690" i="1"/>
  <c r="Q5690" i="1"/>
  <c r="P5690" i="1"/>
  <c r="N5690" i="1"/>
  <c r="S5690" i="1" s="1"/>
  <c r="AA5689" i="1"/>
  <c r="Z5689" i="1"/>
  <c r="W5689" i="1"/>
  <c r="V5689" i="1"/>
  <c r="R5689" i="1"/>
  <c r="Q5689" i="1"/>
  <c r="P5689" i="1"/>
  <c r="N5689" i="1"/>
  <c r="S5689" i="1" s="1"/>
  <c r="AA5688" i="1"/>
  <c r="Z5688" i="1"/>
  <c r="W5688" i="1"/>
  <c r="V5688" i="1"/>
  <c r="R5688" i="1"/>
  <c r="Q5688" i="1"/>
  <c r="P5688" i="1"/>
  <c r="N5688" i="1"/>
  <c r="S5688" i="1" s="1"/>
  <c r="AA5687" i="1"/>
  <c r="Z5687" i="1"/>
  <c r="W5687" i="1"/>
  <c r="V5687" i="1"/>
  <c r="R5687" i="1"/>
  <c r="Q5687" i="1"/>
  <c r="P5687" i="1"/>
  <c r="N5687" i="1"/>
  <c r="S5687" i="1" s="1"/>
  <c r="AA5686" i="1"/>
  <c r="Z5686" i="1"/>
  <c r="V5686" i="1"/>
  <c r="W5686" i="1" s="1"/>
  <c r="R5686" i="1"/>
  <c r="Q5686" i="1"/>
  <c r="P5686" i="1"/>
  <c r="N5686" i="1"/>
  <c r="S5686" i="1" s="1"/>
  <c r="AA5685" i="1"/>
  <c r="Z5685" i="1"/>
  <c r="W5685" i="1"/>
  <c r="V5685" i="1"/>
  <c r="R5685" i="1"/>
  <c r="Q5685" i="1"/>
  <c r="P5685" i="1"/>
  <c r="N5685" i="1"/>
  <c r="S5685" i="1" s="1"/>
  <c r="AA5684" i="1"/>
  <c r="Z5684" i="1"/>
  <c r="W5684" i="1"/>
  <c r="V5684" i="1"/>
  <c r="R5684" i="1"/>
  <c r="Q5684" i="1"/>
  <c r="P5684" i="1"/>
  <c r="N5684" i="1"/>
  <c r="S5684" i="1" s="1"/>
  <c r="AA5683" i="1"/>
  <c r="Z5683" i="1"/>
  <c r="W5683" i="1"/>
  <c r="V5683" i="1"/>
  <c r="R5683" i="1"/>
  <c r="Q5683" i="1"/>
  <c r="P5683" i="1"/>
  <c r="N5683" i="1"/>
  <c r="S5683" i="1" s="1"/>
  <c r="AA5682" i="1"/>
  <c r="Z5682" i="1"/>
  <c r="V5682" i="1"/>
  <c r="W5682" i="1" s="1"/>
  <c r="R5682" i="1"/>
  <c r="Q5682" i="1"/>
  <c r="P5682" i="1"/>
  <c r="N5682" i="1"/>
  <c r="S5682" i="1" s="1"/>
  <c r="AA5681" i="1"/>
  <c r="Z5681" i="1"/>
  <c r="W5681" i="1"/>
  <c r="V5681" i="1"/>
  <c r="R5681" i="1"/>
  <c r="Q5681" i="1"/>
  <c r="P5681" i="1"/>
  <c r="N5681" i="1"/>
  <c r="S5681" i="1" s="1"/>
  <c r="AA5680" i="1"/>
  <c r="Z5680" i="1"/>
  <c r="W5680" i="1"/>
  <c r="V5680" i="1"/>
  <c r="R5680" i="1"/>
  <c r="Q5680" i="1"/>
  <c r="P5680" i="1"/>
  <c r="N5680" i="1"/>
  <c r="S5680" i="1" s="1"/>
  <c r="AA5679" i="1"/>
  <c r="Z5679" i="1"/>
  <c r="W5679" i="1"/>
  <c r="V5679" i="1"/>
  <c r="R5679" i="1"/>
  <c r="Q5679" i="1"/>
  <c r="P5679" i="1"/>
  <c r="N5679" i="1"/>
  <c r="S5679" i="1" s="1"/>
  <c r="AA5678" i="1"/>
  <c r="Z5678" i="1"/>
  <c r="V5678" i="1"/>
  <c r="W5678" i="1" s="1"/>
  <c r="R5678" i="1"/>
  <c r="Q5678" i="1"/>
  <c r="P5678" i="1"/>
  <c r="N5678" i="1"/>
  <c r="S5678" i="1" s="1"/>
  <c r="AA5677" i="1"/>
  <c r="Z5677" i="1"/>
  <c r="W5677" i="1"/>
  <c r="V5677" i="1"/>
  <c r="R5677" i="1"/>
  <c r="Q5677" i="1"/>
  <c r="P5677" i="1"/>
  <c r="N5677" i="1"/>
  <c r="S5677" i="1" s="1"/>
  <c r="AA5676" i="1"/>
  <c r="Z5676" i="1"/>
  <c r="W5676" i="1"/>
  <c r="V5676" i="1"/>
  <c r="R5676" i="1"/>
  <c r="Q5676" i="1"/>
  <c r="P5676" i="1"/>
  <c r="N5676" i="1"/>
  <c r="S5676" i="1" s="1"/>
  <c r="AA5675" i="1"/>
  <c r="Z5675" i="1"/>
  <c r="W5675" i="1"/>
  <c r="V5675" i="1"/>
  <c r="R5675" i="1"/>
  <c r="Q5675" i="1"/>
  <c r="P5675" i="1"/>
  <c r="N5675" i="1"/>
  <c r="S5675" i="1" s="1"/>
  <c r="AA5674" i="1"/>
  <c r="Z5674" i="1"/>
  <c r="V5674" i="1"/>
  <c r="W5674" i="1" s="1"/>
  <c r="R5674" i="1"/>
  <c r="Q5674" i="1"/>
  <c r="P5674" i="1"/>
  <c r="N5674" i="1"/>
  <c r="S5674" i="1" s="1"/>
  <c r="AA5673" i="1"/>
  <c r="Z5673" i="1"/>
  <c r="W5673" i="1"/>
  <c r="V5673" i="1"/>
  <c r="R5673" i="1"/>
  <c r="Q5673" i="1"/>
  <c r="P5673" i="1"/>
  <c r="N5673" i="1"/>
  <c r="S5673" i="1" s="1"/>
  <c r="AA5672" i="1"/>
  <c r="Z5672" i="1"/>
  <c r="W5672" i="1"/>
  <c r="V5672" i="1"/>
  <c r="R5672" i="1"/>
  <c r="Q5672" i="1"/>
  <c r="P5672" i="1"/>
  <c r="N5672" i="1"/>
  <c r="S5672" i="1" s="1"/>
  <c r="AA5671" i="1"/>
  <c r="Z5671" i="1"/>
  <c r="W5671" i="1"/>
  <c r="V5671" i="1"/>
  <c r="R5671" i="1"/>
  <c r="Q5671" i="1"/>
  <c r="P5671" i="1"/>
  <c r="N5671" i="1"/>
  <c r="S5671" i="1" s="1"/>
  <c r="AA5670" i="1"/>
  <c r="Z5670" i="1"/>
  <c r="V5670" i="1"/>
  <c r="W5670" i="1" s="1"/>
  <c r="R5670" i="1"/>
  <c r="Q5670" i="1"/>
  <c r="P5670" i="1"/>
  <c r="N5670" i="1"/>
  <c r="S5670" i="1" s="1"/>
  <c r="AA5669" i="1"/>
  <c r="Z5669" i="1"/>
  <c r="W5669" i="1"/>
  <c r="V5669" i="1"/>
  <c r="R5669" i="1"/>
  <c r="Q5669" i="1"/>
  <c r="P5669" i="1"/>
  <c r="N5669" i="1"/>
  <c r="S5669" i="1" s="1"/>
  <c r="AA5668" i="1"/>
  <c r="Z5668" i="1"/>
  <c r="W5668" i="1"/>
  <c r="V5668" i="1"/>
  <c r="R5668" i="1"/>
  <c r="Q5668" i="1"/>
  <c r="P5668" i="1"/>
  <c r="N5668" i="1"/>
  <c r="S5668" i="1" s="1"/>
  <c r="AA5667" i="1"/>
  <c r="Z5667" i="1"/>
  <c r="W5667" i="1"/>
  <c r="V5667" i="1"/>
  <c r="R5667" i="1"/>
  <c r="Q5667" i="1"/>
  <c r="P5667" i="1"/>
  <c r="N5667" i="1"/>
  <c r="S5667" i="1" s="1"/>
  <c r="AA5666" i="1"/>
  <c r="Z5666" i="1"/>
  <c r="V5666" i="1"/>
  <c r="W5666" i="1" s="1"/>
  <c r="R5666" i="1"/>
  <c r="Q5666" i="1"/>
  <c r="P5666" i="1"/>
  <c r="N5666" i="1"/>
  <c r="S5666" i="1" s="1"/>
  <c r="AA5665" i="1"/>
  <c r="Z5665" i="1"/>
  <c r="W5665" i="1"/>
  <c r="V5665" i="1"/>
  <c r="R5665" i="1"/>
  <c r="Q5665" i="1"/>
  <c r="P5665" i="1"/>
  <c r="N5665" i="1"/>
  <c r="S5665" i="1" s="1"/>
  <c r="AA5664" i="1"/>
  <c r="Z5664" i="1"/>
  <c r="W5664" i="1"/>
  <c r="V5664" i="1"/>
  <c r="R5664" i="1"/>
  <c r="Q5664" i="1"/>
  <c r="P5664" i="1"/>
  <c r="N5664" i="1"/>
  <c r="S5664" i="1" s="1"/>
  <c r="AA5663" i="1"/>
  <c r="Z5663" i="1"/>
  <c r="W5663" i="1"/>
  <c r="V5663" i="1"/>
  <c r="R5663" i="1"/>
  <c r="Q5663" i="1"/>
  <c r="P5663" i="1"/>
  <c r="N5663" i="1"/>
  <c r="S5663" i="1" s="1"/>
  <c r="AA5662" i="1"/>
  <c r="Z5662" i="1"/>
  <c r="V5662" i="1"/>
  <c r="W5662" i="1" s="1"/>
  <c r="R5662" i="1"/>
  <c r="Q5662" i="1"/>
  <c r="P5662" i="1"/>
  <c r="N5662" i="1"/>
  <c r="S5662" i="1" s="1"/>
  <c r="AA5661" i="1"/>
  <c r="Z5661" i="1"/>
  <c r="W5661" i="1"/>
  <c r="V5661" i="1"/>
  <c r="R5661" i="1"/>
  <c r="Q5661" i="1"/>
  <c r="P5661" i="1"/>
  <c r="N5661" i="1"/>
  <c r="S5661" i="1" s="1"/>
  <c r="AA5660" i="1"/>
  <c r="Z5660" i="1"/>
  <c r="W5660" i="1"/>
  <c r="V5660" i="1"/>
  <c r="R5660" i="1"/>
  <c r="Q5660" i="1"/>
  <c r="P5660" i="1"/>
  <c r="N5660" i="1"/>
  <c r="S5660" i="1" s="1"/>
  <c r="AA5659" i="1"/>
  <c r="Z5659" i="1"/>
  <c r="W5659" i="1"/>
  <c r="V5659" i="1"/>
  <c r="R5659" i="1"/>
  <c r="Q5659" i="1"/>
  <c r="P5659" i="1"/>
  <c r="N5659" i="1"/>
  <c r="S5659" i="1" s="1"/>
  <c r="AA5658" i="1"/>
  <c r="Z5658" i="1"/>
  <c r="V5658" i="1"/>
  <c r="W5658" i="1" s="1"/>
  <c r="R5658" i="1"/>
  <c r="Q5658" i="1"/>
  <c r="P5658" i="1"/>
  <c r="N5658" i="1"/>
  <c r="S5658" i="1" s="1"/>
  <c r="AA5657" i="1"/>
  <c r="Z5657" i="1"/>
  <c r="W5657" i="1"/>
  <c r="V5657" i="1"/>
  <c r="R5657" i="1"/>
  <c r="Q5657" i="1"/>
  <c r="P5657" i="1"/>
  <c r="N5657" i="1"/>
  <c r="S5657" i="1" s="1"/>
  <c r="AA5656" i="1"/>
  <c r="Z5656" i="1"/>
  <c r="W5656" i="1"/>
  <c r="V5656" i="1"/>
  <c r="R5656" i="1"/>
  <c r="Q5656" i="1"/>
  <c r="P5656" i="1"/>
  <c r="N5656" i="1"/>
  <c r="S5656" i="1" s="1"/>
  <c r="AA5655" i="1"/>
  <c r="Z5655" i="1"/>
  <c r="W5655" i="1"/>
  <c r="V5655" i="1"/>
  <c r="R5655" i="1"/>
  <c r="Q5655" i="1"/>
  <c r="P5655" i="1"/>
  <c r="N5655" i="1"/>
  <c r="S5655" i="1" s="1"/>
  <c r="AA5654" i="1"/>
  <c r="Z5654" i="1"/>
  <c r="V5654" i="1"/>
  <c r="W5654" i="1" s="1"/>
  <c r="R5654" i="1"/>
  <c r="Q5654" i="1"/>
  <c r="P5654" i="1"/>
  <c r="N5654" i="1"/>
  <c r="S5654" i="1" s="1"/>
  <c r="AA5653" i="1"/>
  <c r="Z5653" i="1"/>
  <c r="W5653" i="1"/>
  <c r="V5653" i="1"/>
  <c r="R5653" i="1"/>
  <c r="Q5653" i="1"/>
  <c r="P5653" i="1"/>
  <c r="N5653" i="1"/>
  <c r="S5653" i="1" s="1"/>
  <c r="AA5652" i="1"/>
  <c r="Z5652" i="1"/>
  <c r="W5652" i="1"/>
  <c r="V5652" i="1"/>
  <c r="R5652" i="1"/>
  <c r="Q5652" i="1"/>
  <c r="P5652" i="1"/>
  <c r="N5652" i="1"/>
  <c r="S5652" i="1" s="1"/>
  <c r="AA5651" i="1"/>
  <c r="Z5651" i="1"/>
  <c r="W5651" i="1"/>
  <c r="V5651" i="1"/>
  <c r="R5651" i="1"/>
  <c r="Q5651" i="1"/>
  <c r="P5651" i="1"/>
  <c r="N5651" i="1"/>
  <c r="S5651" i="1" s="1"/>
  <c r="AA5650" i="1"/>
  <c r="Z5650" i="1"/>
  <c r="V5650" i="1"/>
  <c r="W5650" i="1" s="1"/>
  <c r="R5650" i="1"/>
  <c r="Q5650" i="1"/>
  <c r="P5650" i="1"/>
  <c r="N5650" i="1"/>
  <c r="S5650" i="1" s="1"/>
  <c r="AA5649" i="1"/>
  <c r="Z5649" i="1"/>
  <c r="W5649" i="1"/>
  <c r="V5649" i="1"/>
  <c r="R5649" i="1"/>
  <c r="Q5649" i="1"/>
  <c r="P5649" i="1"/>
  <c r="N5649" i="1"/>
  <c r="S5649" i="1" s="1"/>
  <c r="AA5648" i="1"/>
  <c r="Z5648" i="1"/>
  <c r="W5648" i="1"/>
  <c r="V5648" i="1"/>
  <c r="R5648" i="1"/>
  <c r="Q5648" i="1"/>
  <c r="P5648" i="1"/>
  <c r="N5648" i="1"/>
  <c r="S5648" i="1" s="1"/>
  <c r="AA5647" i="1"/>
  <c r="Z5647" i="1"/>
  <c r="W5647" i="1"/>
  <c r="V5647" i="1"/>
  <c r="R5647" i="1"/>
  <c r="Q5647" i="1"/>
  <c r="P5647" i="1"/>
  <c r="N5647" i="1"/>
  <c r="S5647" i="1" s="1"/>
  <c r="AA5646" i="1"/>
  <c r="Z5646" i="1"/>
  <c r="V5646" i="1"/>
  <c r="W5646" i="1" s="1"/>
  <c r="R5646" i="1"/>
  <c r="Q5646" i="1"/>
  <c r="P5646" i="1"/>
  <c r="N5646" i="1"/>
  <c r="S5646" i="1" s="1"/>
  <c r="AA5645" i="1"/>
  <c r="Z5645" i="1"/>
  <c r="W5645" i="1"/>
  <c r="V5645" i="1"/>
  <c r="R5645" i="1"/>
  <c r="Q5645" i="1"/>
  <c r="P5645" i="1"/>
  <c r="N5645" i="1"/>
  <c r="S5645" i="1" s="1"/>
  <c r="AA5644" i="1"/>
  <c r="Z5644" i="1"/>
  <c r="W5644" i="1"/>
  <c r="V5644" i="1"/>
  <c r="R5644" i="1"/>
  <c r="Q5644" i="1"/>
  <c r="P5644" i="1"/>
  <c r="N5644" i="1"/>
  <c r="S5644" i="1" s="1"/>
  <c r="AA5643" i="1"/>
  <c r="Z5643" i="1"/>
  <c r="W5643" i="1"/>
  <c r="V5643" i="1"/>
  <c r="R5643" i="1"/>
  <c r="Q5643" i="1"/>
  <c r="P5643" i="1"/>
  <c r="N5643" i="1"/>
  <c r="S5643" i="1" s="1"/>
  <c r="AA5642" i="1"/>
  <c r="Z5642" i="1"/>
  <c r="V5642" i="1"/>
  <c r="W5642" i="1" s="1"/>
  <c r="R5642" i="1"/>
  <c r="Q5642" i="1"/>
  <c r="P5642" i="1"/>
  <c r="N5642" i="1"/>
  <c r="S5642" i="1" s="1"/>
  <c r="AA5641" i="1"/>
  <c r="Z5641" i="1"/>
  <c r="W5641" i="1"/>
  <c r="V5641" i="1"/>
  <c r="R5641" i="1"/>
  <c r="Q5641" i="1"/>
  <c r="P5641" i="1"/>
  <c r="N5641" i="1"/>
  <c r="S5641" i="1" s="1"/>
  <c r="AA5640" i="1"/>
  <c r="Z5640" i="1"/>
  <c r="W5640" i="1"/>
  <c r="V5640" i="1"/>
  <c r="R5640" i="1"/>
  <c r="Q5640" i="1"/>
  <c r="P5640" i="1"/>
  <c r="N5640" i="1"/>
  <c r="S5640" i="1" s="1"/>
  <c r="AA5639" i="1"/>
  <c r="Z5639" i="1"/>
  <c r="W5639" i="1"/>
  <c r="V5639" i="1"/>
  <c r="R5639" i="1"/>
  <c r="Q5639" i="1"/>
  <c r="P5639" i="1"/>
  <c r="N5639" i="1"/>
  <c r="S5639" i="1" s="1"/>
  <c r="AA5638" i="1"/>
  <c r="Z5638" i="1"/>
  <c r="V5638" i="1"/>
  <c r="W5638" i="1" s="1"/>
  <c r="R5638" i="1"/>
  <c r="Q5638" i="1"/>
  <c r="P5638" i="1"/>
  <c r="N5638" i="1"/>
  <c r="S5638" i="1" s="1"/>
  <c r="AA5637" i="1"/>
  <c r="Z5637" i="1"/>
  <c r="W5637" i="1"/>
  <c r="V5637" i="1"/>
  <c r="R5637" i="1"/>
  <c r="Q5637" i="1"/>
  <c r="P5637" i="1"/>
  <c r="N5637" i="1"/>
  <c r="S5637" i="1" s="1"/>
  <c r="AA5636" i="1"/>
  <c r="Z5636" i="1"/>
  <c r="W5636" i="1"/>
  <c r="V5636" i="1"/>
  <c r="R5636" i="1"/>
  <c r="Q5636" i="1"/>
  <c r="P5636" i="1"/>
  <c r="N5636" i="1"/>
  <c r="S5636" i="1" s="1"/>
  <c r="AA5635" i="1"/>
  <c r="Z5635" i="1"/>
  <c r="W5635" i="1"/>
  <c r="V5635" i="1"/>
  <c r="R5635" i="1"/>
  <c r="Q5635" i="1"/>
  <c r="P5635" i="1"/>
  <c r="N5635" i="1"/>
  <c r="S5635" i="1" s="1"/>
  <c r="AA5634" i="1"/>
  <c r="Z5634" i="1"/>
  <c r="V5634" i="1"/>
  <c r="W5634" i="1" s="1"/>
  <c r="R5634" i="1"/>
  <c r="Q5634" i="1"/>
  <c r="P5634" i="1"/>
  <c r="N5634" i="1"/>
  <c r="S5634" i="1" s="1"/>
  <c r="AA5633" i="1"/>
  <c r="Z5633" i="1"/>
  <c r="W5633" i="1"/>
  <c r="V5633" i="1"/>
  <c r="R5633" i="1"/>
  <c r="Q5633" i="1"/>
  <c r="P5633" i="1"/>
  <c r="N5633" i="1"/>
  <c r="S5633" i="1" s="1"/>
  <c r="AA5632" i="1"/>
  <c r="Z5632" i="1"/>
  <c r="W5632" i="1"/>
  <c r="V5632" i="1"/>
  <c r="R5632" i="1"/>
  <c r="Q5632" i="1"/>
  <c r="P5632" i="1"/>
  <c r="N5632" i="1"/>
  <c r="S5632" i="1" s="1"/>
  <c r="AA5631" i="1"/>
  <c r="Z5631" i="1"/>
  <c r="W5631" i="1"/>
  <c r="V5631" i="1"/>
  <c r="R5631" i="1"/>
  <c r="Q5631" i="1"/>
  <c r="P5631" i="1"/>
  <c r="N5631" i="1"/>
  <c r="S5631" i="1" s="1"/>
  <c r="AA5630" i="1"/>
  <c r="Z5630" i="1"/>
  <c r="V5630" i="1"/>
  <c r="W5630" i="1" s="1"/>
  <c r="R5630" i="1"/>
  <c r="Q5630" i="1"/>
  <c r="P5630" i="1"/>
  <c r="N5630" i="1"/>
  <c r="S5630" i="1" s="1"/>
  <c r="AA5629" i="1"/>
  <c r="Z5629" i="1"/>
  <c r="W5629" i="1"/>
  <c r="V5629" i="1"/>
  <c r="R5629" i="1"/>
  <c r="Q5629" i="1"/>
  <c r="P5629" i="1"/>
  <c r="N5629" i="1"/>
  <c r="S5629" i="1" s="1"/>
  <c r="AA5628" i="1"/>
  <c r="Z5628" i="1"/>
  <c r="W5628" i="1"/>
  <c r="V5628" i="1"/>
  <c r="R5628" i="1"/>
  <c r="Q5628" i="1"/>
  <c r="P5628" i="1"/>
  <c r="N5628" i="1"/>
  <c r="S5628" i="1" s="1"/>
  <c r="AA5627" i="1"/>
  <c r="Z5627" i="1"/>
  <c r="W5627" i="1"/>
  <c r="V5627" i="1"/>
  <c r="R5627" i="1"/>
  <c r="Q5627" i="1"/>
  <c r="P5627" i="1"/>
  <c r="N5627" i="1"/>
  <c r="S5627" i="1" s="1"/>
  <c r="AA5626" i="1"/>
  <c r="Z5626" i="1"/>
  <c r="V5626" i="1"/>
  <c r="W5626" i="1" s="1"/>
  <c r="R5626" i="1"/>
  <c r="Q5626" i="1"/>
  <c r="P5626" i="1"/>
  <c r="N5626" i="1"/>
  <c r="S5626" i="1" s="1"/>
  <c r="AA5625" i="1"/>
  <c r="Z5625" i="1"/>
  <c r="W5625" i="1"/>
  <c r="V5625" i="1"/>
  <c r="R5625" i="1"/>
  <c r="Q5625" i="1"/>
  <c r="P5625" i="1"/>
  <c r="N5625" i="1"/>
  <c r="S5625" i="1" s="1"/>
  <c r="AA5624" i="1"/>
  <c r="Z5624" i="1"/>
  <c r="W5624" i="1"/>
  <c r="V5624" i="1"/>
  <c r="R5624" i="1"/>
  <c r="Q5624" i="1"/>
  <c r="P5624" i="1"/>
  <c r="N5624" i="1"/>
  <c r="S5624" i="1" s="1"/>
  <c r="AA5623" i="1"/>
  <c r="Z5623" i="1"/>
  <c r="W5623" i="1"/>
  <c r="V5623" i="1"/>
  <c r="R5623" i="1"/>
  <c r="Q5623" i="1"/>
  <c r="P5623" i="1"/>
  <c r="N5623" i="1"/>
  <c r="S5623" i="1" s="1"/>
  <c r="AA5622" i="1"/>
  <c r="Z5622" i="1"/>
  <c r="V5622" i="1"/>
  <c r="W5622" i="1" s="1"/>
  <c r="R5622" i="1"/>
  <c r="Q5622" i="1"/>
  <c r="P5622" i="1"/>
  <c r="N5622" i="1"/>
  <c r="S5622" i="1" s="1"/>
  <c r="AA5621" i="1"/>
  <c r="Z5621" i="1"/>
  <c r="W5621" i="1"/>
  <c r="V5621" i="1"/>
  <c r="R5621" i="1"/>
  <c r="Q5621" i="1"/>
  <c r="P5621" i="1"/>
  <c r="N5621" i="1"/>
  <c r="S5621" i="1" s="1"/>
  <c r="AA5620" i="1"/>
  <c r="Z5620" i="1"/>
  <c r="W5620" i="1"/>
  <c r="V5620" i="1"/>
  <c r="R5620" i="1"/>
  <c r="Q5620" i="1"/>
  <c r="P5620" i="1"/>
  <c r="N5620" i="1"/>
  <c r="S5620" i="1" s="1"/>
  <c r="AA5619" i="1"/>
  <c r="Z5619" i="1"/>
  <c r="W5619" i="1"/>
  <c r="V5619" i="1"/>
  <c r="R5619" i="1"/>
  <c r="Q5619" i="1"/>
  <c r="P5619" i="1"/>
  <c r="N5619" i="1"/>
  <c r="S5619" i="1" s="1"/>
  <c r="AA5618" i="1"/>
  <c r="Z5618" i="1"/>
  <c r="V5618" i="1"/>
  <c r="W5618" i="1" s="1"/>
  <c r="R5618" i="1"/>
  <c r="Q5618" i="1"/>
  <c r="P5618" i="1"/>
  <c r="N5618" i="1"/>
  <c r="S5618" i="1" s="1"/>
  <c r="AA5617" i="1"/>
  <c r="Z5617" i="1"/>
  <c r="W5617" i="1"/>
  <c r="V5617" i="1"/>
  <c r="R5617" i="1"/>
  <c r="Q5617" i="1"/>
  <c r="P5617" i="1"/>
  <c r="N5617" i="1"/>
  <c r="S5617" i="1" s="1"/>
  <c r="AA5616" i="1"/>
  <c r="Z5616" i="1"/>
  <c r="W5616" i="1"/>
  <c r="V5616" i="1"/>
  <c r="R5616" i="1"/>
  <c r="Q5616" i="1"/>
  <c r="P5616" i="1"/>
  <c r="N5616" i="1"/>
  <c r="S5616" i="1" s="1"/>
  <c r="AA5615" i="1"/>
  <c r="Z5615" i="1"/>
  <c r="W5615" i="1"/>
  <c r="V5615" i="1"/>
  <c r="R5615" i="1"/>
  <c r="Q5615" i="1"/>
  <c r="P5615" i="1"/>
  <c r="N5615" i="1"/>
  <c r="S5615" i="1" s="1"/>
  <c r="AA5614" i="1"/>
  <c r="Z5614" i="1"/>
  <c r="V5614" i="1"/>
  <c r="W5614" i="1" s="1"/>
  <c r="R5614" i="1"/>
  <c r="Q5614" i="1"/>
  <c r="P5614" i="1"/>
  <c r="N5614" i="1"/>
  <c r="S5614" i="1" s="1"/>
  <c r="AA5613" i="1"/>
  <c r="Z5613" i="1"/>
  <c r="W5613" i="1"/>
  <c r="V5613" i="1"/>
  <c r="R5613" i="1"/>
  <c r="Q5613" i="1"/>
  <c r="P5613" i="1"/>
  <c r="N5613" i="1"/>
  <c r="S5613" i="1" s="1"/>
  <c r="AA5612" i="1"/>
  <c r="Z5612" i="1"/>
  <c r="W5612" i="1"/>
  <c r="V5612" i="1"/>
  <c r="R5612" i="1"/>
  <c r="Q5612" i="1"/>
  <c r="P5612" i="1"/>
  <c r="N5612" i="1"/>
  <c r="S5612" i="1" s="1"/>
  <c r="AA5611" i="1"/>
  <c r="Z5611" i="1"/>
  <c r="W5611" i="1"/>
  <c r="V5611" i="1"/>
  <c r="R5611" i="1"/>
  <c r="Q5611" i="1"/>
  <c r="P5611" i="1"/>
  <c r="N5611" i="1"/>
  <c r="S5611" i="1" s="1"/>
  <c r="AA5610" i="1"/>
  <c r="Z5610" i="1"/>
  <c r="V5610" i="1"/>
  <c r="W5610" i="1" s="1"/>
  <c r="R5610" i="1"/>
  <c r="Q5610" i="1"/>
  <c r="P5610" i="1"/>
  <c r="N5610" i="1"/>
  <c r="S5610" i="1" s="1"/>
  <c r="AA5609" i="1"/>
  <c r="Z5609" i="1"/>
  <c r="W5609" i="1"/>
  <c r="V5609" i="1"/>
  <c r="R5609" i="1"/>
  <c r="Q5609" i="1"/>
  <c r="P5609" i="1"/>
  <c r="N5609" i="1"/>
  <c r="S5609" i="1" s="1"/>
  <c r="AA5608" i="1"/>
  <c r="Z5608" i="1"/>
  <c r="W5608" i="1"/>
  <c r="V5608" i="1"/>
  <c r="R5608" i="1"/>
  <c r="Q5608" i="1"/>
  <c r="P5608" i="1"/>
  <c r="N5608" i="1"/>
  <c r="S5608" i="1" s="1"/>
  <c r="AA5607" i="1"/>
  <c r="Z5607" i="1"/>
  <c r="W5607" i="1"/>
  <c r="V5607" i="1"/>
  <c r="R5607" i="1"/>
  <c r="Q5607" i="1"/>
  <c r="P5607" i="1"/>
  <c r="N5607" i="1"/>
  <c r="S5607" i="1" s="1"/>
  <c r="AA5606" i="1"/>
  <c r="Z5606" i="1"/>
  <c r="V5606" i="1"/>
  <c r="W5606" i="1" s="1"/>
  <c r="R5606" i="1"/>
  <c r="Q5606" i="1"/>
  <c r="P5606" i="1"/>
  <c r="N5606" i="1"/>
  <c r="S5606" i="1" s="1"/>
  <c r="AA5605" i="1"/>
  <c r="Z5605" i="1"/>
  <c r="W5605" i="1"/>
  <c r="V5605" i="1"/>
  <c r="R5605" i="1"/>
  <c r="Q5605" i="1"/>
  <c r="P5605" i="1"/>
  <c r="N5605" i="1"/>
  <c r="S5605" i="1" s="1"/>
  <c r="AA5604" i="1"/>
  <c r="Z5604" i="1"/>
  <c r="W5604" i="1"/>
  <c r="V5604" i="1"/>
  <c r="R5604" i="1"/>
  <c r="Q5604" i="1"/>
  <c r="P5604" i="1"/>
  <c r="N5604" i="1"/>
  <c r="S5604" i="1" s="1"/>
  <c r="AA5603" i="1"/>
  <c r="Z5603" i="1"/>
  <c r="W5603" i="1"/>
  <c r="V5603" i="1"/>
  <c r="R5603" i="1"/>
  <c r="Q5603" i="1"/>
  <c r="P5603" i="1"/>
  <c r="N5603" i="1"/>
  <c r="S5603" i="1" s="1"/>
  <c r="AA5602" i="1"/>
  <c r="Z5602" i="1"/>
  <c r="V5602" i="1"/>
  <c r="W5602" i="1" s="1"/>
  <c r="R5602" i="1"/>
  <c r="Q5602" i="1"/>
  <c r="P5602" i="1"/>
  <c r="N5602" i="1"/>
  <c r="S5602" i="1" s="1"/>
  <c r="AA5601" i="1"/>
  <c r="Z5601" i="1"/>
  <c r="W5601" i="1"/>
  <c r="V5601" i="1"/>
  <c r="R5601" i="1"/>
  <c r="Q5601" i="1"/>
  <c r="P5601" i="1"/>
  <c r="N5601" i="1"/>
  <c r="S5601" i="1" s="1"/>
  <c r="AA5600" i="1"/>
  <c r="Z5600" i="1"/>
  <c r="W5600" i="1"/>
  <c r="V5600" i="1"/>
  <c r="R5600" i="1"/>
  <c r="Q5600" i="1"/>
  <c r="P5600" i="1"/>
  <c r="N5600" i="1"/>
  <c r="S5600" i="1" s="1"/>
  <c r="AA5599" i="1"/>
  <c r="Z5599" i="1"/>
  <c r="W5599" i="1"/>
  <c r="V5599" i="1"/>
  <c r="R5599" i="1"/>
  <c r="Q5599" i="1"/>
  <c r="P5599" i="1"/>
  <c r="N5599" i="1"/>
  <c r="S5599" i="1" s="1"/>
  <c r="AA5598" i="1"/>
  <c r="Z5598" i="1"/>
  <c r="V5598" i="1"/>
  <c r="W5598" i="1" s="1"/>
  <c r="R5598" i="1"/>
  <c r="Q5598" i="1"/>
  <c r="P5598" i="1"/>
  <c r="N5598" i="1"/>
  <c r="S5598" i="1" s="1"/>
  <c r="AA5597" i="1"/>
  <c r="Z5597" i="1"/>
  <c r="W5597" i="1"/>
  <c r="V5597" i="1"/>
  <c r="R5597" i="1"/>
  <c r="Q5597" i="1"/>
  <c r="P5597" i="1"/>
  <c r="N5597" i="1"/>
  <c r="S5597" i="1" s="1"/>
  <c r="AA5596" i="1"/>
  <c r="Z5596" i="1"/>
  <c r="W5596" i="1"/>
  <c r="V5596" i="1"/>
  <c r="R5596" i="1"/>
  <c r="Q5596" i="1"/>
  <c r="P5596" i="1"/>
  <c r="N5596" i="1"/>
  <c r="S5596" i="1" s="1"/>
  <c r="AA5595" i="1"/>
  <c r="Z5595" i="1"/>
  <c r="W5595" i="1"/>
  <c r="V5595" i="1"/>
  <c r="R5595" i="1"/>
  <c r="Q5595" i="1"/>
  <c r="P5595" i="1"/>
  <c r="N5595" i="1"/>
  <c r="S5595" i="1" s="1"/>
  <c r="AA5594" i="1"/>
  <c r="Z5594" i="1"/>
  <c r="V5594" i="1"/>
  <c r="W5594" i="1" s="1"/>
  <c r="R5594" i="1"/>
  <c r="Q5594" i="1"/>
  <c r="P5594" i="1"/>
  <c r="N5594" i="1"/>
  <c r="S5594" i="1" s="1"/>
  <c r="AA5593" i="1"/>
  <c r="Z5593" i="1"/>
  <c r="W5593" i="1"/>
  <c r="V5593" i="1"/>
  <c r="R5593" i="1"/>
  <c r="Q5593" i="1"/>
  <c r="P5593" i="1"/>
  <c r="N5593" i="1"/>
  <c r="S5593" i="1" s="1"/>
  <c r="AA5592" i="1"/>
  <c r="Z5592" i="1"/>
  <c r="W5592" i="1"/>
  <c r="V5592" i="1"/>
  <c r="R5592" i="1"/>
  <c r="Q5592" i="1"/>
  <c r="P5592" i="1"/>
  <c r="N5592" i="1"/>
  <c r="S5592" i="1" s="1"/>
  <c r="AA5591" i="1"/>
  <c r="Z5591" i="1"/>
  <c r="W5591" i="1"/>
  <c r="V5591" i="1"/>
  <c r="R5591" i="1"/>
  <c r="Q5591" i="1"/>
  <c r="P5591" i="1"/>
  <c r="N5591" i="1"/>
  <c r="S5591" i="1" s="1"/>
  <c r="AA5590" i="1"/>
  <c r="Z5590" i="1"/>
  <c r="V5590" i="1"/>
  <c r="W5590" i="1" s="1"/>
  <c r="R5590" i="1"/>
  <c r="Q5590" i="1"/>
  <c r="P5590" i="1"/>
  <c r="N5590" i="1"/>
  <c r="S5590" i="1" s="1"/>
  <c r="AA5589" i="1"/>
  <c r="Z5589" i="1"/>
  <c r="W5589" i="1"/>
  <c r="V5589" i="1"/>
  <c r="R5589" i="1"/>
  <c r="Q5589" i="1"/>
  <c r="P5589" i="1"/>
  <c r="N5589" i="1"/>
  <c r="S5589" i="1" s="1"/>
  <c r="AA5588" i="1"/>
  <c r="Z5588" i="1"/>
  <c r="W5588" i="1"/>
  <c r="V5588" i="1"/>
  <c r="R5588" i="1"/>
  <c r="Q5588" i="1"/>
  <c r="P5588" i="1"/>
  <c r="N5588" i="1"/>
  <c r="S5588" i="1" s="1"/>
  <c r="AA5587" i="1"/>
  <c r="Z5587" i="1"/>
  <c r="W5587" i="1"/>
  <c r="V5587" i="1"/>
  <c r="R5587" i="1"/>
  <c r="Q5587" i="1"/>
  <c r="P5587" i="1"/>
  <c r="N5587" i="1"/>
  <c r="S5587" i="1" s="1"/>
  <c r="AA5586" i="1"/>
  <c r="Z5586" i="1"/>
  <c r="V5586" i="1"/>
  <c r="W5586" i="1" s="1"/>
  <c r="R5586" i="1"/>
  <c r="Q5586" i="1"/>
  <c r="P5586" i="1"/>
  <c r="N5586" i="1"/>
  <c r="S5586" i="1" s="1"/>
  <c r="AA5585" i="1"/>
  <c r="Z5585" i="1"/>
  <c r="W5585" i="1"/>
  <c r="V5585" i="1"/>
  <c r="R5585" i="1"/>
  <c r="Q5585" i="1"/>
  <c r="P5585" i="1"/>
  <c r="N5585" i="1"/>
  <c r="S5585" i="1" s="1"/>
  <c r="AA5584" i="1"/>
  <c r="Z5584" i="1"/>
  <c r="W5584" i="1"/>
  <c r="V5584" i="1"/>
  <c r="R5584" i="1"/>
  <c r="Q5584" i="1"/>
  <c r="P5584" i="1"/>
  <c r="N5584" i="1"/>
  <c r="S5584" i="1" s="1"/>
  <c r="AA5583" i="1"/>
  <c r="Z5583" i="1"/>
  <c r="W5583" i="1"/>
  <c r="V5583" i="1"/>
  <c r="R5583" i="1"/>
  <c r="Q5583" i="1"/>
  <c r="P5583" i="1"/>
  <c r="N5583" i="1"/>
  <c r="S5583" i="1" s="1"/>
  <c r="AA5582" i="1"/>
  <c r="Z5582" i="1"/>
  <c r="V5582" i="1"/>
  <c r="W5582" i="1" s="1"/>
  <c r="R5582" i="1"/>
  <c r="Q5582" i="1"/>
  <c r="P5582" i="1"/>
  <c r="N5582" i="1"/>
  <c r="S5582" i="1" s="1"/>
  <c r="AA5581" i="1"/>
  <c r="Z5581" i="1"/>
  <c r="W5581" i="1"/>
  <c r="V5581" i="1"/>
  <c r="R5581" i="1"/>
  <c r="Q5581" i="1"/>
  <c r="P5581" i="1"/>
  <c r="N5581" i="1"/>
  <c r="S5581" i="1" s="1"/>
  <c r="AA5580" i="1"/>
  <c r="Z5580" i="1"/>
  <c r="W5580" i="1"/>
  <c r="V5580" i="1"/>
  <c r="R5580" i="1"/>
  <c r="Q5580" i="1"/>
  <c r="P5580" i="1"/>
  <c r="N5580" i="1"/>
  <c r="S5580" i="1" s="1"/>
  <c r="AA5579" i="1"/>
  <c r="Z5579" i="1"/>
  <c r="W5579" i="1"/>
  <c r="V5579" i="1"/>
  <c r="R5579" i="1"/>
  <c r="Q5579" i="1"/>
  <c r="P5579" i="1"/>
  <c r="N5579" i="1"/>
  <c r="S5579" i="1" s="1"/>
  <c r="AA5578" i="1"/>
  <c r="Z5578" i="1"/>
  <c r="V5578" i="1"/>
  <c r="W5578" i="1" s="1"/>
  <c r="R5578" i="1"/>
  <c r="Q5578" i="1"/>
  <c r="P5578" i="1"/>
  <c r="N5578" i="1"/>
  <c r="S5578" i="1" s="1"/>
  <c r="AA5577" i="1"/>
  <c r="Z5577" i="1"/>
  <c r="W5577" i="1"/>
  <c r="V5577" i="1"/>
  <c r="R5577" i="1"/>
  <c r="Q5577" i="1"/>
  <c r="P5577" i="1"/>
  <c r="N5577" i="1"/>
  <c r="S5577" i="1" s="1"/>
  <c r="AA5576" i="1"/>
  <c r="Z5576" i="1"/>
  <c r="W5576" i="1"/>
  <c r="V5576" i="1"/>
  <c r="R5576" i="1"/>
  <c r="Q5576" i="1"/>
  <c r="P5576" i="1"/>
  <c r="N5576" i="1"/>
  <c r="S5576" i="1" s="1"/>
  <c r="AA5575" i="1"/>
  <c r="Z5575" i="1"/>
  <c r="W5575" i="1"/>
  <c r="V5575" i="1"/>
  <c r="R5575" i="1"/>
  <c r="Q5575" i="1"/>
  <c r="P5575" i="1"/>
  <c r="N5575" i="1"/>
  <c r="S5575" i="1" s="1"/>
  <c r="AA5574" i="1"/>
  <c r="Z5574" i="1"/>
  <c r="V5574" i="1"/>
  <c r="W5574" i="1" s="1"/>
  <c r="R5574" i="1"/>
  <c r="Q5574" i="1"/>
  <c r="P5574" i="1"/>
  <c r="N5574" i="1"/>
  <c r="S5574" i="1" s="1"/>
  <c r="AA5573" i="1"/>
  <c r="Z5573" i="1"/>
  <c r="W5573" i="1"/>
  <c r="V5573" i="1"/>
  <c r="R5573" i="1"/>
  <c r="Q5573" i="1"/>
  <c r="P5573" i="1"/>
  <c r="N5573" i="1"/>
  <c r="S5573" i="1" s="1"/>
  <c r="AA5572" i="1"/>
  <c r="Z5572" i="1"/>
  <c r="W5572" i="1"/>
  <c r="V5572" i="1"/>
  <c r="R5572" i="1"/>
  <c r="Q5572" i="1"/>
  <c r="P5572" i="1"/>
  <c r="N5572" i="1"/>
  <c r="S5572" i="1" s="1"/>
  <c r="AA5571" i="1"/>
  <c r="Z5571" i="1"/>
  <c r="W5571" i="1"/>
  <c r="V5571" i="1"/>
  <c r="R5571" i="1"/>
  <c r="Q5571" i="1"/>
  <c r="P5571" i="1"/>
  <c r="N5571" i="1"/>
  <c r="S5571" i="1" s="1"/>
  <c r="AA5570" i="1"/>
  <c r="Z5570" i="1"/>
  <c r="V5570" i="1"/>
  <c r="W5570" i="1" s="1"/>
  <c r="R5570" i="1"/>
  <c r="Q5570" i="1"/>
  <c r="P5570" i="1"/>
  <c r="N5570" i="1"/>
  <c r="S5570" i="1" s="1"/>
  <c r="AA5569" i="1"/>
  <c r="Z5569" i="1"/>
  <c r="W5569" i="1"/>
  <c r="V5569" i="1"/>
  <c r="R5569" i="1"/>
  <c r="Q5569" i="1"/>
  <c r="P5569" i="1"/>
  <c r="N5569" i="1"/>
  <c r="S5569" i="1" s="1"/>
  <c r="AA5568" i="1"/>
  <c r="Z5568" i="1"/>
  <c r="W5568" i="1"/>
  <c r="V5568" i="1"/>
  <c r="R5568" i="1"/>
  <c r="Q5568" i="1"/>
  <c r="P5568" i="1"/>
  <c r="N5568" i="1"/>
  <c r="S5568" i="1" s="1"/>
  <c r="AA5567" i="1"/>
  <c r="Z5567" i="1"/>
  <c r="W5567" i="1"/>
  <c r="V5567" i="1"/>
  <c r="R5567" i="1"/>
  <c r="Q5567" i="1"/>
  <c r="P5567" i="1"/>
  <c r="N5567" i="1"/>
  <c r="S5567" i="1" s="1"/>
  <c r="AA5566" i="1"/>
  <c r="Z5566" i="1"/>
  <c r="V5566" i="1"/>
  <c r="W5566" i="1" s="1"/>
  <c r="R5566" i="1"/>
  <c r="Q5566" i="1"/>
  <c r="P5566" i="1"/>
  <c r="N5566" i="1"/>
  <c r="S5566" i="1" s="1"/>
  <c r="AA5565" i="1"/>
  <c r="Z5565" i="1"/>
  <c r="W5565" i="1"/>
  <c r="V5565" i="1"/>
  <c r="R5565" i="1"/>
  <c r="Q5565" i="1"/>
  <c r="P5565" i="1"/>
  <c r="N5565" i="1"/>
  <c r="S5565" i="1" s="1"/>
  <c r="AA5564" i="1"/>
  <c r="Z5564" i="1"/>
  <c r="W5564" i="1"/>
  <c r="V5564" i="1"/>
  <c r="R5564" i="1"/>
  <c r="Q5564" i="1"/>
  <c r="P5564" i="1"/>
  <c r="N5564" i="1"/>
  <c r="S5564" i="1" s="1"/>
  <c r="AA5563" i="1"/>
  <c r="Z5563" i="1"/>
  <c r="W5563" i="1"/>
  <c r="V5563" i="1"/>
  <c r="R5563" i="1"/>
  <c r="Q5563" i="1"/>
  <c r="P5563" i="1"/>
  <c r="N5563" i="1"/>
  <c r="S5563" i="1" s="1"/>
  <c r="AA5562" i="1"/>
  <c r="Z5562" i="1"/>
  <c r="V5562" i="1"/>
  <c r="W5562" i="1" s="1"/>
  <c r="R5562" i="1"/>
  <c r="Q5562" i="1"/>
  <c r="P5562" i="1"/>
  <c r="N5562" i="1"/>
  <c r="S5562" i="1" s="1"/>
  <c r="AA5561" i="1"/>
  <c r="Z5561" i="1"/>
  <c r="W5561" i="1"/>
  <c r="V5561" i="1"/>
  <c r="R5561" i="1"/>
  <c r="Q5561" i="1"/>
  <c r="P5561" i="1"/>
  <c r="N5561" i="1"/>
  <c r="S5561" i="1" s="1"/>
  <c r="AA5560" i="1"/>
  <c r="Z5560" i="1"/>
  <c r="W5560" i="1"/>
  <c r="V5560" i="1"/>
  <c r="R5560" i="1"/>
  <c r="Q5560" i="1"/>
  <c r="P5560" i="1"/>
  <c r="N5560" i="1"/>
  <c r="S5560" i="1" s="1"/>
  <c r="AA5559" i="1"/>
  <c r="Z5559" i="1"/>
  <c r="W5559" i="1"/>
  <c r="V5559" i="1"/>
  <c r="R5559" i="1"/>
  <c r="Q5559" i="1"/>
  <c r="P5559" i="1"/>
  <c r="N5559" i="1"/>
  <c r="S5559" i="1" s="1"/>
  <c r="AA5558" i="1"/>
  <c r="Z5558" i="1"/>
  <c r="V5558" i="1"/>
  <c r="W5558" i="1" s="1"/>
  <c r="R5558" i="1"/>
  <c r="Q5558" i="1"/>
  <c r="P5558" i="1"/>
  <c r="N5558" i="1"/>
  <c r="S5558" i="1" s="1"/>
  <c r="AA5557" i="1"/>
  <c r="Z5557" i="1"/>
  <c r="W5557" i="1"/>
  <c r="V5557" i="1"/>
  <c r="R5557" i="1"/>
  <c r="Q5557" i="1"/>
  <c r="P5557" i="1"/>
  <c r="N5557" i="1"/>
  <c r="S5557" i="1" s="1"/>
  <c r="AA5556" i="1"/>
  <c r="Z5556" i="1"/>
  <c r="W5556" i="1"/>
  <c r="V5556" i="1"/>
  <c r="R5556" i="1"/>
  <c r="Q5556" i="1"/>
  <c r="P5556" i="1"/>
  <c r="N5556" i="1"/>
  <c r="S5556" i="1" s="1"/>
  <c r="AA5555" i="1"/>
  <c r="Z5555" i="1"/>
  <c r="W5555" i="1"/>
  <c r="V5555" i="1"/>
  <c r="R5555" i="1"/>
  <c r="Q5555" i="1"/>
  <c r="P5555" i="1"/>
  <c r="N5555" i="1"/>
  <c r="S5555" i="1" s="1"/>
  <c r="AA5554" i="1"/>
  <c r="Z5554" i="1"/>
  <c r="V5554" i="1"/>
  <c r="W5554" i="1" s="1"/>
  <c r="R5554" i="1"/>
  <c r="Q5554" i="1"/>
  <c r="P5554" i="1"/>
  <c r="N5554" i="1"/>
  <c r="S5554" i="1" s="1"/>
  <c r="AA5553" i="1"/>
  <c r="Z5553" i="1"/>
  <c r="W5553" i="1"/>
  <c r="V5553" i="1"/>
  <c r="R5553" i="1"/>
  <c r="Q5553" i="1"/>
  <c r="P5553" i="1"/>
  <c r="N5553" i="1"/>
  <c r="S5553" i="1" s="1"/>
  <c r="AA5552" i="1"/>
  <c r="Z5552" i="1"/>
  <c r="W5552" i="1"/>
  <c r="V5552" i="1"/>
  <c r="R5552" i="1"/>
  <c r="Q5552" i="1"/>
  <c r="P5552" i="1"/>
  <c r="N5552" i="1"/>
  <c r="S5552" i="1" s="1"/>
  <c r="AA5551" i="1"/>
  <c r="Z5551" i="1"/>
  <c r="W5551" i="1"/>
  <c r="V5551" i="1"/>
  <c r="R5551" i="1"/>
  <c r="Q5551" i="1"/>
  <c r="P5551" i="1"/>
  <c r="N5551" i="1"/>
  <c r="S5551" i="1" s="1"/>
  <c r="AA5550" i="1"/>
  <c r="Z5550" i="1"/>
  <c r="V5550" i="1"/>
  <c r="W5550" i="1" s="1"/>
  <c r="R5550" i="1"/>
  <c r="Q5550" i="1"/>
  <c r="P5550" i="1"/>
  <c r="N5550" i="1"/>
  <c r="S5550" i="1" s="1"/>
  <c r="AA5549" i="1"/>
  <c r="Z5549" i="1"/>
  <c r="W5549" i="1"/>
  <c r="V5549" i="1"/>
  <c r="R5549" i="1"/>
  <c r="Q5549" i="1"/>
  <c r="P5549" i="1"/>
  <c r="N5549" i="1"/>
  <c r="S5549" i="1" s="1"/>
  <c r="AA5548" i="1"/>
  <c r="Z5548" i="1"/>
  <c r="W5548" i="1"/>
  <c r="V5548" i="1"/>
  <c r="R5548" i="1"/>
  <c r="Q5548" i="1"/>
  <c r="P5548" i="1"/>
  <c r="N5548" i="1"/>
  <c r="S5548" i="1" s="1"/>
  <c r="AA5547" i="1"/>
  <c r="Z5547" i="1"/>
  <c r="W5547" i="1"/>
  <c r="V5547" i="1"/>
  <c r="R5547" i="1"/>
  <c r="Q5547" i="1"/>
  <c r="P5547" i="1"/>
  <c r="N5547" i="1"/>
  <c r="S5547" i="1" s="1"/>
  <c r="AA5546" i="1"/>
  <c r="Z5546" i="1"/>
  <c r="V5546" i="1"/>
  <c r="W5546" i="1" s="1"/>
  <c r="R5546" i="1"/>
  <c r="Q5546" i="1"/>
  <c r="P5546" i="1"/>
  <c r="N5546" i="1"/>
  <c r="S5546" i="1" s="1"/>
  <c r="AA5545" i="1"/>
  <c r="Z5545" i="1"/>
  <c r="W5545" i="1"/>
  <c r="V5545" i="1"/>
  <c r="R5545" i="1"/>
  <c r="Q5545" i="1"/>
  <c r="P5545" i="1"/>
  <c r="N5545" i="1"/>
  <c r="S5545" i="1" s="1"/>
  <c r="AA5544" i="1"/>
  <c r="Z5544" i="1"/>
  <c r="W5544" i="1"/>
  <c r="V5544" i="1"/>
  <c r="R5544" i="1"/>
  <c r="Q5544" i="1"/>
  <c r="P5544" i="1"/>
  <c r="N5544" i="1"/>
  <c r="S5544" i="1" s="1"/>
  <c r="AA5543" i="1"/>
  <c r="Z5543" i="1"/>
  <c r="W5543" i="1"/>
  <c r="V5543" i="1"/>
  <c r="R5543" i="1"/>
  <c r="Q5543" i="1"/>
  <c r="P5543" i="1"/>
  <c r="N5543" i="1"/>
  <c r="S5543" i="1" s="1"/>
  <c r="AA5542" i="1"/>
  <c r="Z5542" i="1"/>
  <c r="V5542" i="1"/>
  <c r="W5542" i="1" s="1"/>
  <c r="R5542" i="1"/>
  <c r="Q5542" i="1"/>
  <c r="P5542" i="1"/>
  <c r="N5542" i="1"/>
  <c r="S5542" i="1" s="1"/>
  <c r="AA5541" i="1"/>
  <c r="Z5541" i="1"/>
  <c r="W5541" i="1"/>
  <c r="V5541" i="1"/>
  <c r="R5541" i="1"/>
  <c r="Q5541" i="1"/>
  <c r="P5541" i="1"/>
  <c r="N5541" i="1"/>
  <c r="S5541" i="1" s="1"/>
  <c r="AA5540" i="1"/>
  <c r="Z5540" i="1"/>
  <c r="W5540" i="1"/>
  <c r="V5540" i="1"/>
  <c r="R5540" i="1"/>
  <c r="Q5540" i="1"/>
  <c r="P5540" i="1"/>
  <c r="N5540" i="1"/>
  <c r="S5540" i="1" s="1"/>
  <c r="AA5539" i="1"/>
  <c r="Z5539" i="1"/>
  <c r="W5539" i="1"/>
  <c r="V5539" i="1"/>
  <c r="R5539" i="1"/>
  <c r="Q5539" i="1"/>
  <c r="P5539" i="1"/>
  <c r="N5539" i="1"/>
  <c r="S5539" i="1" s="1"/>
  <c r="AA5538" i="1"/>
  <c r="Z5538" i="1"/>
  <c r="V5538" i="1"/>
  <c r="W5538" i="1" s="1"/>
  <c r="R5538" i="1"/>
  <c r="Q5538" i="1"/>
  <c r="P5538" i="1"/>
  <c r="N5538" i="1"/>
  <c r="S5538" i="1" s="1"/>
  <c r="AA5537" i="1"/>
  <c r="Z5537" i="1"/>
  <c r="W5537" i="1"/>
  <c r="V5537" i="1"/>
  <c r="R5537" i="1"/>
  <c r="Q5537" i="1"/>
  <c r="P5537" i="1"/>
  <c r="N5537" i="1"/>
  <c r="S5537" i="1" s="1"/>
  <c r="AA5536" i="1"/>
  <c r="Z5536" i="1"/>
  <c r="W5536" i="1"/>
  <c r="V5536" i="1"/>
  <c r="R5536" i="1"/>
  <c r="Q5536" i="1"/>
  <c r="P5536" i="1"/>
  <c r="N5536" i="1"/>
  <c r="S5536" i="1" s="1"/>
  <c r="AA5535" i="1"/>
  <c r="Z5535" i="1"/>
  <c r="W5535" i="1"/>
  <c r="V5535" i="1"/>
  <c r="R5535" i="1"/>
  <c r="Q5535" i="1"/>
  <c r="P5535" i="1"/>
  <c r="N5535" i="1"/>
  <c r="S5535" i="1" s="1"/>
  <c r="AA5534" i="1"/>
  <c r="Z5534" i="1"/>
  <c r="V5534" i="1"/>
  <c r="W5534" i="1" s="1"/>
  <c r="R5534" i="1"/>
  <c r="Q5534" i="1"/>
  <c r="P5534" i="1"/>
  <c r="N5534" i="1"/>
  <c r="S5534" i="1" s="1"/>
  <c r="AA5533" i="1"/>
  <c r="Z5533" i="1"/>
  <c r="W5533" i="1"/>
  <c r="V5533" i="1"/>
  <c r="R5533" i="1"/>
  <c r="Q5533" i="1"/>
  <c r="P5533" i="1"/>
  <c r="N5533" i="1"/>
  <c r="S5533" i="1" s="1"/>
  <c r="AA5532" i="1"/>
  <c r="Z5532" i="1"/>
  <c r="W5532" i="1"/>
  <c r="V5532" i="1"/>
  <c r="R5532" i="1"/>
  <c r="Q5532" i="1"/>
  <c r="P5532" i="1"/>
  <c r="N5532" i="1"/>
  <c r="S5532" i="1" s="1"/>
  <c r="AA5531" i="1"/>
  <c r="Z5531" i="1"/>
  <c r="W5531" i="1"/>
  <c r="V5531" i="1"/>
  <c r="R5531" i="1"/>
  <c r="Q5531" i="1"/>
  <c r="P5531" i="1"/>
  <c r="N5531" i="1"/>
  <c r="S5531" i="1" s="1"/>
  <c r="AA5530" i="1"/>
  <c r="Z5530" i="1"/>
  <c r="V5530" i="1"/>
  <c r="W5530" i="1" s="1"/>
  <c r="R5530" i="1"/>
  <c r="Q5530" i="1"/>
  <c r="P5530" i="1"/>
  <c r="N5530" i="1"/>
  <c r="S5530" i="1" s="1"/>
  <c r="AA5529" i="1"/>
  <c r="Z5529" i="1"/>
  <c r="W5529" i="1"/>
  <c r="V5529" i="1"/>
  <c r="R5529" i="1"/>
  <c r="Q5529" i="1"/>
  <c r="P5529" i="1"/>
  <c r="N5529" i="1"/>
  <c r="S5529" i="1" s="1"/>
  <c r="AA5528" i="1"/>
  <c r="Z5528" i="1"/>
  <c r="W5528" i="1"/>
  <c r="V5528" i="1"/>
  <c r="R5528" i="1"/>
  <c r="Q5528" i="1"/>
  <c r="P5528" i="1"/>
  <c r="N5528" i="1"/>
  <c r="S5528" i="1" s="1"/>
  <c r="AA5527" i="1"/>
  <c r="Z5527" i="1"/>
  <c r="W5527" i="1"/>
  <c r="V5527" i="1"/>
  <c r="R5527" i="1"/>
  <c r="Q5527" i="1"/>
  <c r="P5527" i="1"/>
  <c r="N5527" i="1"/>
  <c r="S5527" i="1" s="1"/>
  <c r="AA5526" i="1"/>
  <c r="Z5526" i="1"/>
  <c r="V5526" i="1"/>
  <c r="W5526" i="1" s="1"/>
  <c r="R5526" i="1"/>
  <c r="Q5526" i="1"/>
  <c r="P5526" i="1"/>
  <c r="N5526" i="1"/>
  <c r="S5526" i="1" s="1"/>
  <c r="AA5525" i="1"/>
  <c r="Z5525" i="1"/>
  <c r="W5525" i="1"/>
  <c r="V5525" i="1"/>
  <c r="R5525" i="1"/>
  <c r="Q5525" i="1"/>
  <c r="P5525" i="1"/>
  <c r="N5525" i="1"/>
  <c r="S5525" i="1" s="1"/>
  <c r="AA5524" i="1"/>
  <c r="Z5524" i="1"/>
  <c r="W5524" i="1"/>
  <c r="V5524" i="1"/>
  <c r="R5524" i="1"/>
  <c r="Q5524" i="1"/>
  <c r="P5524" i="1"/>
  <c r="N5524" i="1"/>
  <c r="S5524" i="1" s="1"/>
  <c r="AA5523" i="1"/>
  <c r="Z5523" i="1"/>
  <c r="W5523" i="1"/>
  <c r="V5523" i="1"/>
  <c r="R5523" i="1"/>
  <c r="Q5523" i="1"/>
  <c r="P5523" i="1"/>
  <c r="N5523" i="1"/>
  <c r="S5523" i="1" s="1"/>
  <c r="AA5522" i="1"/>
  <c r="Z5522" i="1"/>
  <c r="V5522" i="1"/>
  <c r="W5522" i="1" s="1"/>
  <c r="R5522" i="1"/>
  <c r="Q5522" i="1"/>
  <c r="P5522" i="1"/>
  <c r="N5522" i="1"/>
  <c r="S5522" i="1" s="1"/>
  <c r="AA5521" i="1"/>
  <c r="Z5521" i="1"/>
  <c r="W5521" i="1"/>
  <c r="V5521" i="1"/>
  <c r="R5521" i="1"/>
  <c r="Q5521" i="1"/>
  <c r="P5521" i="1"/>
  <c r="N5521" i="1"/>
  <c r="S5521" i="1" s="1"/>
  <c r="AA5520" i="1"/>
  <c r="Z5520" i="1"/>
  <c r="W5520" i="1"/>
  <c r="V5520" i="1"/>
  <c r="R5520" i="1"/>
  <c r="Q5520" i="1"/>
  <c r="P5520" i="1"/>
  <c r="N5520" i="1"/>
  <c r="S5520" i="1" s="1"/>
  <c r="AA5519" i="1"/>
  <c r="Z5519" i="1"/>
  <c r="W5519" i="1"/>
  <c r="V5519" i="1"/>
  <c r="R5519" i="1"/>
  <c r="Q5519" i="1"/>
  <c r="P5519" i="1"/>
  <c r="N5519" i="1"/>
  <c r="S5519" i="1" s="1"/>
  <c r="AA5518" i="1"/>
  <c r="Z5518" i="1"/>
  <c r="V5518" i="1"/>
  <c r="W5518" i="1" s="1"/>
  <c r="R5518" i="1"/>
  <c r="Q5518" i="1"/>
  <c r="P5518" i="1"/>
  <c r="N5518" i="1"/>
  <c r="S5518" i="1" s="1"/>
  <c r="AA5517" i="1"/>
  <c r="Z5517" i="1"/>
  <c r="W5517" i="1"/>
  <c r="V5517" i="1"/>
  <c r="R5517" i="1"/>
  <c r="Q5517" i="1"/>
  <c r="P5517" i="1"/>
  <c r="N5517" i="1"/>
  <c r="S5517" i="1" s="1"/>
  <c r="AA5516" i="1"/>
  <c r="Z5516" i="1"/>
  <c r="W5516" i="1"/>
  <c r="V5516" i="1"/>
  <c r="R5516" i="1"/>
  <c r="Q5516" i="1"/>
  <c r="P5516" i="1"/>
  <c r="N5516" i="1"/>
  <c r="S5516" i="1" s="1"/>
  <c r="AA5515" i="1"/>
  <c r="Z5515" i="1"/>
  <c r="W5515" i="1"/>
  <c r="V5515" i="1"/>
  <c r="R5515" i="1"/>
  <c r="Q5515" i="1"/>
  <c r="P5515" i="1"/>
  <c r="N5515" i="1"/>
  <c r="S5515" i="1" s="1"/>
  <c r="AA5514" i="1"/>
  <c r="Z5514" i="1"/>
  <c r="V5514" i="1"/>
  <c r="W5514" i="1" s="1"/>
  <c r="R5514" i="1"/>
  <c r="Q5514" i="1"/>
  <c r="P5514" i="1"/>
  <c r="N5514" i="1"/>
  <c r="S5514" i="1" s="1"/>
  <c r="AA5513" i="1"/>
  <c r="Z5513" i="1"/>
  <c r="W5513" i="1"/>
  <c r="V5513" i="1"/>
  <c r="R5513" i="1"/>
  <c r="Q5513" i="1"/>
  <c r="P5513" i="1"/>
  <c r="N5513" i="1"/>
  <c r="S5513" i="1" s="1"/>
  <c r="AA5512" i="1"/>
  <c r="Z5512" i="1"/>
  <c r="W5512" i="1"/>
  <c r="V5512" i="1"/>
  <c r="R5512" i="1"/>
  <c r="Q5512" i="1"/>
  <c r="P5512" i="1"/>
  <c r="N5512" i="1"/>
  <c r="S5512" i="1" s="1"/>
  <c r="AA5511" i="1"/>
  <c r="Z5511" i="1"/>
  <c r="W5511" i="1"/>
  <c r="V5511" i="1"/>
  <c r="R5511" i="1"/>
  <c r="Q5511" i="1"/>
  <c r="P5511" i="1"/>
  <c r="N5511" i="1"/>
  <c r="S5511" i="1" s="1"/>
  <c r="AA5510" i="1"/>
  <c r="Z5510" i="1"/>
  <c r="V5510" i="1"/>
  <c r="W5510" i="1" s="1"/>
  <c r="R5510" i="1"/>
  <c r="Q5510" i="1"/>
  <c r="P5510" i="1"/>
  <c r="N5510" i="1"/>
  <c r="S5510" i="1" s="1"/>
  <c r="AA5509" i="1"/>
  <c r="Z5509" i="1"/>
  <c r="W5509" i="1"/>
  <c r="V5509" i="1"/>
  <c r="R5509" i="1"/>
  <c r="Q5509" i="1"/>
  <c r="P5509" i="1"/>
  <c r="N5509" i="1"/>
  <c r="S5509" i="1" s="1"/>
  <c r="AA5508" i="1"/>
  <c r="Z5508" i="1"/>
  <c r="W5508" i="1"/>
  <c r="V5508" i="1"/>
  <c r="R5508" i="1"/>
  <c r="Q5508" i="1"/>
  <c r="P5508" i="1"/>
  <c r="N5508" i="1"/>
  <c r="S5508" i="1" s="1"/>
  <c r="AA5507" i="1"/>
  <c r="Z5507" i="1"/>
  <c r="W5507" i="1"/>
  <c r="V5507" i="1"/>
  <c r="R5507" i="1"/>
  <c r="Q5507" i="1"/>
  <c r="P5507" i="1"/>
  <c r="N5507" i="1"/>
  <c r="S5507" i="1" s="1"/>
  <c r="AA5506" i="1"/>
  <c r="Z5506" i="1"/>
  <c r="V5506" i="1"/>
  <c r="W5506" i="1" s="1"/>
  <c r="R5506" i="1"/>
  <c r="Q5506" i="1"/>
  <c r="P5506" i="1"/>
  <c r="N5506" i="1"/>
  <c r="S5506" i="1" s="1"/>
  <c r="AA5505" i="1"/>
  <c r="Z5505" i="1"/>
  <c r="W5505" i="1"/>
  <c r="V5505" i="1"/>
  <c r="R5505" i="1"/>
  <c r="Q5505" i="1"/>
  <c r="P5505" i="1"/>
  <c r="N5505" i="1"/>
  <c r="S5505" i="1" s="1"/>
  <c r="AA5504" i="1"/>
  <c r="Z5504" i="1"/>
  <c r="W5504" i="1"/>
  <c r="V5504" i="1"/>
  <c r="R5504" i="1"/>
  <c r="Q5504" i="1"/>
  <c r="P5504" i="1"/>
  <c r="N5504" i="1"/>
  <c r="S5504" i="1" s="1"/>
  <c r="AA5503" i="1"/>
  <c r="Z5503" i="1"/>
  <c r="W5503" i="1"/>
  <c r="V5503" i="1"/>
  <c r="R5503" i="1"/>
  <c r="Q5503" i="1"/>
  <c r="P5503" i="1"/>
  <c r="N5503" i="1"/>
  <c r="S5503" i="1" s="1"/>
  <c r="AA5502" i="1"/>
  <c r="Z5502" i="1"/>
  <c r="V5502" i="1"/>
  <c r="W5502" i="1" s="1"/>
  <c r="R5502" i="1"/>
  <c r="Q5502" i="1"/>
  <c r="P5502" i="1"/>
  <c r="N5502" i="1"/>
  <c r="S5502" i="1" s="1"/>
  <c r="AA5501" i="1"/>
  <c r="Z5501" i="1"/>
  <c r="W5501" i="1"/>
  <c r="V5501" i="1"/>
  <c r="R5501" i="1"/>
  <c r="Q5501" i="1"/>
  <c r="P5501" i="1"/>
  <c r="N5501" i="1"/>
  <c r="S5501" i="1" s="1"/>
  <c r="AA5500" i="1"/>
  <c r="Z5500" i="1"/>
  <c r="W5500" i="1"/>
  <c r="V5500" i="1"/>
  <c r="R5500" i="1"/>
  <c r="Q5500" i="1"/>
  <c r="P5500" i="1"/>
  <c r="N5500" i="1"/>
  <c r="S5500" i="1" s="1"/>
  <c r="AA5499" i="1"/>
  <c r="Z5499" i="1"/>
  <c r="W5499" i="1"/>
  <c r="V5499" i="1"/>
  <c r="R5499" i="1"/>
  <c r="Q5499" i="1"/>
  <c r="P5499" i="1"/>
  <c r="N5499" i="1"/>
  <c r="S5499" i="1" s="1"/>
  <c r="AA5498" i="1"/>
  <c r="Z5498" i="1"/>
  <c r="V5498" i="1"/>
  <c r="W5498" i="1" s="1"/>
  <c r="R5498" i="1"/>
  <c r="Q5498" i="1"/>
  <c r="P5498" i="1"/>
  <c r="N5498" i="1"/>
  <c r="S5498" i="1" s="1"/>
  <c r="AA5497" i="1"/>
  <c r="Z5497" i="1"/>
  <c r="W5497" i="1"/>
  <c r="V5497" i="1"/>
  <c r="R5497" i="1"/>
  <c r="Q5497" i="1"/>
  <c r="P5497" i="1"/>
  <c r="N5497" i="1"/>
  <c r="S5497" i="1" s="1"/>
  <c r="AA5496" i="1"/>
  <c r="Z5496" i="1"/>
  <c r="W5496" i="1"/>
  <c r="V5496" i="1"/>
  <c r="R5496" i="1"/>
  <c r="Q5496" i="1"/>
  <c r="P5496" i="1"/>
  <c r="N5496" i="1"/>
  <c r="S5496" i="1" s="1"/>
  <c r="AA5495" i="1"/>
  <c r="Z5495" i="1"/>
  <c r="W5495" i="1"/>
  <c r="V5495" i="1"/>
  <c r="R5495" i="1"/>
  <c r="Q5495" i="1"/>
  <c r="P5495" i="1"/>
  <c r="N5495" i="1"/>
  <c r="S5495" i="1" s="1"/>
  <c r="AA5494" i="1"/>
  <c r="Z5494" i="1"/>
  <c r="V5494" i="1"/>
  <c r="W5494" i="1" s="1"/>
  <c r="R5494" i="1"/>
  <c r="Q5494" i="1"/>
  <c r="P5494" i="1"/>
  <c r="N5494" i="1"/>
  <c r="S5494" i="1" s="1"/>
  <c r="AA5493" i="1"/>
  <c r="Z5493" i="1"/>
  <c r="W5493" i="1"/>
  <c r="V5493" i="1"/>
  <c r="R5493" i="1"/>
  <c r="Q5493" i="1"/>
  <c r="P5493" i="1"/>
  <c r="N5493" i="1"/>
  <c r="S5493" i="1" s="1"/>
  <c r="AA5492" i="1"/>
  <c r="Z5492" i="1"/>
  <c r="W5492" i="1"/>
  <c r="V5492" i="1"/>
  <c r="R5492" i="1"/>
  <c r="Q5492" i="1"/>
  <c r="P5492" i="1"/>
  <c r="N5492" i="1"/>
  <c r="S5492" i="1" s="1"/>
  <c r="AA5491" i="1"/>
  <c r="Z5491" i="1"/>
  <c r="W5491" i="1"/>
  <c r="V5491" i="1"/>
  <c r="R5491" i="1"/>
  <c r="Q5491" i="1"/>
  <c r="P5491" i="1"/>
  <c r="N5491" i="1"/>
  <c r="S5491" i="1" s="1"/>
  <c r="AA5490" i="1"/>
  <c r="Z5490" i="1"/>
  <c r="V5490" i="1"/>
  <c r="W5490" i="1" s="1"/>
  <c r="R5490" i="1"/>
  <c r="Q5490" i="1"/>
  <c r="P5490" i="1"/>
  <c r="N5490" i="1"/>
  <c r="S5490" i="1" s="1"/>
  <c r="AA5489" i="1"/>
  <c r="Z5489" i="1"/>
  <c r="W5489" i="1"/>
  <c r="V5489" i="1"/>
  <c r="R5489" i="1"/>
  <c r="Q5489" i="1"/>
  <c r="P5489" i="1"/>
  <c r="N5489" i="1"/>
  <c r="S5489" i="1" s="1"/>
  <c r="AA5488" i="1"/>
  <c r="Z5488" i="1"/>
  <c r="W5488" i="1"/>
  <c r="V5488" i="1"/>
  <c r="R5488" i="1"/>
  <c r="Q5488" i="1"/>
  <c r="P5488" i="1"/>
  <c r="N5488" i="1"/>
  <c r="S5488" i="1" s="1"/>
  <c r="AA5487" i="1"/>
  <c r="Z5487" i="1"/>
  <c r="W5487" i="1"/>
  <c r="V5487" i="1"/>
  <c r="R5487" i="1"/>
  <c r="Q5487" i="1"/>
  <c r="P5487" i="1"/>
  <c r="N5487" i="1"/>
  <c r="S5487" i="1" s="1"/>
  <c r="AA5486" i="1"/>
  <c r="Z5486" i="1"/>
  <c r="V5486" i="1"/>
  <c r="W5486" i="1" s="1"/>
  <c r="R5486" i="1"/>
  <c r="Q5486" i="1"/>
  <c r="P5486" i="1"/>
  <c r="N5486" i="1"/>
  <c r="S5486" i="1" s="1"/>
  <c r="AA5485" i="1"/>
  <c r="Z5485" i="1"/>
  <c r="W5485" i="1"/>
  <c r="V5485" i="1"/>
  <c r="R5485" i="1"/>
  <c r="Q5485" i="1"/>
  <c r="P5485" i="1"/>
  <c r="N5485" i="1"/>
  <c r="S5485" i="1" s="1"/>
  <c r="AA5484" i="1"/>
  <c r="Z5484" i="1"/>
  <c r="W5484" i="1"/>
  <c r="V5484" i="1"/>
  <c r="R5484" i="1"/>
  <c r="Q5484" i="1"/>
  <c r="P5484" i="1"/>
  <c r="N5484" i="1"/>
  <c r="S5484" i="1" s="1"/>
  <c r="AA5483" i="1"/>
  <c r="Z5483" i="1"/>
  <c r="W5483" i="1"/>
  <c r="V5483" i="1"/>
  <c r="R5483" i="1"/>
  <c r="Q5483" i="1"/>
  <c r="P5483" i="1"/>
  <c r="N5483" i="1"/>
  <c r="S5483" i="1" s="1"/>
  <c r="AA5482" i="1"/>
  <c r="Z5482" i="1"/>
  <c r="V5482" i="1"/>
  <c r="W5482" i="1" s="1"/>
  <c r="R5482" i="1"/>
  <c r="Q5482" i="1"/>
  <c r="P5482" i="1"/>
  <c r="N5482" i="1"/>
  <c r="S5482" i="1" s="1"/>
  <c r="AA5481" i="1"/>
  <c r="Z5481" i="1"/>
  <c r="W5481" i="1"/>
  <c r="V5481" i="1"/>
  <c r="R5481" i="1"/>
  <c r="Q5481" i="1"/>
  <c r="P5481" i="1"/>
  <c r="N5481" i="1"/>
  <c r="S5481" i="1" s="1"/>
  <c r="AA5480" i="1"/>
  <c r="Z5480" i="1"/>
  <c r="W5480" i="1"/>
  <c r="V5480" i="1"/>
  <c r="R5480" i="1"/>
  <c r="Q5480" i="1"/>
  <c r="P5480" i="1"/>
  <c r="N5480" i="1"/>
  <c r="S5480" i="1" s="1"/>
  <c r="AA5479" i="1"/>
  <c r="Z5479" i="1"/>
  <c r="W5479" i="1"/>
  <c r="V5479" i="1"/>
  <c r="R5479" i="1"/>
  <c r="Q5479" i="1"/>
  <c r="P5479" i="1"/>
  <c r="N5479" i="1"/>
  <c r="S5479" i="1" s="1"/>
  <c r="AA5478" i="1"/>
  <c r="Z5478" i="1"/>
  <c r="V5478" i="1"/>
  <c r="W5478" i="1" s="1"/>
  <c r="R5478" i="1"/>
  <c r="Q5478" i="1"/>
  <c r="P5478" i="1"/>
  <c r="N5478" i="1"/>
  <c r="S5478" i="1" s="1"/>
  <c r="AA5477" i="1"/>
  <c r="Z5477" i="1"/>
  <c r="W5477" i="1"/>
  <c r="V5477" i="1"/>
  <c r="R5477" i="1"/>
  <c r="Q5477" i="1"/>
  <c r="P5477" i="1"/>
  <c r="N5477" i="1"/>
  <c r="S5477" i="1" s="1"/>
  <c r="AA5476" i="1"/>
  <c r="Z5476" i="1"/>
  <c r="W5476" i="1"/>
  <c r="V5476" i="1"/>
  <c r="R5476" i="1"/>
  <c r="Q5476" i="1"/>
  <c r="P5476" i="1"/>
  <c r="N5476" i="1"/>
  <c r="S5476" i="1" s="1"/>
  <c r="AA5475" i="1"/>
  <c r="Z5475" i="1"/>
  <c r="W5475" i="1"/>
  <c r="V5475" i="1"/>
  <c r="R5475" i="1"/>
  <c r="Q5475" i="1"/>
  <c r="P5475" i="1"/>
  <c r="N5475" i="1"/>
  <c r="S5475" i="1" s="1"/>
  <c r="AA5474" i="1"/>
  <c r="Z5474" i="1"/>
  <c r="V5474" i="1"/>
  <c r="W5474" i="1" s="1"/>
  <c r="R5474" i="1"/>
  <c r="Q5474" i="1"/>
  <c r="P5474" i="1"/>
  <c r="N5474" i="1"/>
  <c r="S5474" i="1" s="1"/>
  <c r="AA5473" i="1"/>
  <c r="Z5473" i="1"/>
  <c r="W5473" i="1"/>
  <c r="V5473" i="1"/>
  <c r="R5473" i="1"/>
  <c r="Q5473" i="1"/>
  <c r="P5473" i="1"/>
  <c r="N5473" i="1"/>
  <c r="S5473" i="1" s="1"/>
  <c r="AA5472" i="1"/>
  <c r="Z5472" i="1"/>
  <c r="W5472" i="1"/>
  <c r="V5472" i="1"/>
  <c r="R5472" i="1"/>
  <c r="Q5472" i="1"/>
  <c r="P5472" i="1"/>
  <c r="N5472" i="1"/>
  <c r="S5472" i="1" s="1"/>
  <c r="AA5471" i="1"/>
  <c r="Z5471" i="1"/>
  <c r="W5471" i="1"/>
  <c r="V5471" i="1"/>
  <c r="R5471" i="1"/>
  <c r="Q5471" i="1"/>
  <c r="P5471" i="1"/>
  <c r="N5471" i="1"/>
  <c r="S5471" i="1" s="1"/>
  <c r="AA5470" i="1"/>
  <c r="Z5470" i="1"/>
  <c r="V5470" i="1"/>
  <c r="W5470" i="1" s="1"/>
  <c r="R5470" i="1"/>
  <c r="Q5470" i="1"/>
  <c r="P5470" i="1"/>
  <c r="N5470" i="1"/>
  <c r="S5470" i="1" s="1"/>
  <c r="AA5469" i="1"/>
  <c r="Z5469" i="1"/>
  <c r="W5469" i="1"/>
  <c r="V5469" i="1"/>
  <c r="R5469" i="1"/>
  <c r="Q5469" i="1"/>
  <c r="P5469" i="1"/>
  <c r="N5469" i="1"/>
  <c r="S5469" i="1" s="1"/>
  <c r="AA5468" i="1"/>
  <c r="Z5468" i="1"/>
  <c r="W5468" i="1"/>
  <c r="V5468" i="1"/>
  <c r="R5468" i="1"/>
  <c r="Q5468" i="1"/>
  <c r="P5468" i="1"/>
  <c r="N5468" i="1"/>
  <c r="S5468" i="1" s="1"/>
  <c r="AA5467" i="1"/>
  <c r="Z5467" i="1"/>
  <c r="W5467" i="1"/>
  <c r="V5467" i="1"/>
  <c r="R5467" i="1"/>
  <c r="Q5467" i="1"/>
  <c r="P5467" i="1"/>
  <c r="N5467" i="1"/>
  <c r="S5467" i="1" s="1"/>
  <c r="AA5466" i="1"/>
  <c r="Z5466" i="1"/>
  <c r="V5466" i="1"/>
  <c r="W5466" i="1" s="1"/>
  <c r="R5466" i="1"/>
  <c r="Q5466" i="1"/>
  <c r="P5466" i="1"/>
  <c r="N5466" i="1"/>
  <c r="S5466" i="1" s="1"/>
  <c r="AA5465" i="1"/>
  <c r="Z5465" i="1"/>
  <c r="W5465" i="1"/>
  <c r="V5465" i="1"/>
  <c r="R5465" i="1"/>
  <c r="Q5465" i="1"/>
  <c r="P5465" i="1"/>
  <c r="N5465" i="1"/>
  <c r="S5465" i="1" s="1"/>
  <c r="AA5464" i="1"/>
  <c r="Z5464" i="1"/>
  <c r="W5464" i="1"/>
  <c r="V5464" i="1"/>
  <c r="R5464" i="1"/>
  <c r="Q5464" i="1"/>
  <c r="P5464" i="1"/>
  <c r="N5464" i="1"/>
  <c r="S5464" i="1" s="1"/>
  <c r="AA5463" i="1"/>
  <c r="Z5463" i="1"/>
  <c r="W5463" i="1"/>
  <c r="V5463" i="1"/>
  <c r="R5463" i="1"/>
  <c r="Q5463" i="1"/>
  <c r="P5463" i="1"/>
  <c r="N5463" i="1"/>
  <c r="S5463" i="1" s="1"/>
  <c r="AA5462" i="1"/>
  <c r="Z5462" i="1"/>
  <c r="V5462" i="1"/>
  <c r="W5462" i="1" s="1"/>
  <c r="R5462" i="1"/>
  <c r="Q5462" i="1"/>
  <c r="P5462" i="1"/>
  <c r="N5462" i="1"/>
  <c r="S5462" i="1" s="1"/>
  <c r="AA5461" i="1"/>
  <c r="Z5461" i="1"/>
  <c r="W5461" i="1"/>
  <c r="V5461" i="1"/>
  <c r="R5461" i="1"/>
  <c r="Q5461" i="1"/>
  <c r="P5461" i="1"/>
  <c r="N5461" i="1"/>
  <c r="S5461" i="1" s="1"/>
  <c r="AA5460" i="1"/>
  <c r="Z5460" i="1"/>
  <c r="W5460" i="1"/>
  <c r="V5460" i="1"/>
  <c r="R5460" i="1"/>
  <c r="Q5460" i="1"/>
  <c r="P5460" i="1"/>
  <c r="N5460" i="1"/>
  <c r="S5460" i="1" s="1"/>
  <c r="AA5459" i="1"/>
  <c r="Z5459" i="1"/>
  <c r="W5459" i="1"/>
  <c r="V5459" i="1"/>
  <c r="R5459" i="1"/>
  <c r="Q5459" i="1"/>
  <c r="P5459" i="1"/>
  <c r="N5459" i="1"/>
  <c r="S5459" i="1" s="1"/>
  <c r="AA5458" i="1"/>
  <c r="Z5458" i="1"/>
  <c r="V5458" i="1"/>
  <c r="W5458" i="1" s="1"/>
  <c r="R5458" i="1"/>
  <c r="Q5458" i="1"/>
  <c r="P5458" i="1"/>
  <c r="N5458" i="1"/>
  <c r="S5458" i="1" s="1"/>
  <c r="AA5457" i="1"/>
  <c r="Z5457" i="1"/>
  <c r="W5457" i="1"/>
  <c r="V5457" i="1"/>
  <c r="R5457" i="1"/>
  <c r="Q5457" i="1"/>
  <c r="P5457" i="1"/>
  <c r="N5457" i="1"/>
  <c r="S5457" i="1" s="1"/>
  <c r="AA5456" i="1"/>
  <c r="Z5456" i="1"/>
  <c r="W5456" i="1"/>
  <c r="V5456" i="1"/>
  <c r="R5456" i="1"/>
  <c r="Q5456" i="1"/>
  <c r="P5456" i="1"/>
  <c r="N5456" i="1"/>
  <c r="S5456" i="1" s="1"/>
  <c r="AA5455" i="1"/>
  <c r="Z5455" i="1"/>
  <c r="W5455" i="1"/>
  <c r="V5455" i="1"/>
  <c r="R5455" i="1"/>
  <c r="Q5455" i="1"/>
  <c r="P5455" i="1"/>
  <c r="N5455" i="1"/>
  <c r="S5455" i="1" s="1"/>
  <c r="AA5454" i="1"/>
  <c r="Z5454" i="1"/>
  <c r="V5454" i="1"/>
  <c r="W5454" i="1" s="1"/>
  <c r="R5454" i="1"/>
  <c r="Q5454" i="1"/>
  <c r="P5454" i="1"/>
  <c r="N5454" i="1"/>
  <c r="S5454" i="1" s="1"/>
  <c r="AA5453" i="1"/>
  <c r="Z5453" i="1"/>
  <c r="W5453" i="1"/>
  <c r="V5453" i="1"/>
  <c r="R5453" i="1"/>
  <c r="Q5453" i="1"/>
  <c r="P5453" i="1"/>
  <c r="N5453" i="1"/>
  <c r="S5453" i="1" s="1"/>
  <c r="AA5452" i="1"/>
  <c r="Z5452" i="1"/>
  <c r="W5452" i="1"/>
  <c r="V5452" i="1"/>
  <c r="R5452" i="1"/>
  <c r="Q5452" i="1"/>
  <c r="P5452" i="1"/>
  <c r="N5452" i="1"/>
  <c r="S5452" i="1" s="1"/>
  <c r="AA5451" i="1"/>
  <c r="Z5451" i="1"/>
  <c r="W5451" i="1"/>
  <c r="V5451" i="1"/>
  <c r="R5451" i="1"/>
  <c r="Q5451" i="1"/>
  <c r="P5451" i="1"/>
  <c r="N5451" i="1"/>
  <c r="S5451" i="1" s="1"/>
  <c r="AA5450" i="1"/>
  <c r="Z5450" i="1"/>
  <c r="V5450" i="1"/>
  <c r="W5450" i="1" s="1"/>
  <c r="R5450" i="1"/>
  <c r="Q5450" i="1"/>
  <c r="P5450" i="1"/>
  <c r="N5450" i="1"/>
  <c r="S5450" i="1" s="1"/>
  <c r="AA5449" i="1"/>
  <c r="Z5449" i="1"/>
  <c r="W5449" i="1"/>
  <c r="V5449" i="1"/>
  <c r="R5449" i="1"/>
  <c r="Q5449" i="1"/>
  <c r="P5449" i="1"/>
  <c r="N5449" i="1"/>
  <c r="S5449" i="1" s="1"/>
  <c r="AA5448" i="1"/>
  <c r="Z5448" i="1"/>
  <c r="W5448" i="1"/>
  <c r="V5448" i="1"/>
  <c r="R5448" i="1"/>
  <c r="Q5448" i="1"/>
  <c r="P5448" i="1"/>
  <c r="N5448" i="1"/>
  <c r="S5448" i="1" s="1"/>
  <c r="AA5447" i="1"/>
  <c r="Z5447" i="1"/>
  <c r="W5447" i="1"/>
  <c r="V5447" i="1"/>
  <c r="R5447" i="1"/>
  <c r="Q5447" i="1"/>
  <c r="P5447" i="1"/>
  <c r="N5447" i="1"/>
  <c r="S5447" i="1" s="1"/>
  <c r="AA5446" i="1"/>
  <c r="Z5446" i="1"/>
  <c r="V5446" i="1"/>
  <c r="W5446" i="1" s="1"/>
  <c r="R5446" i="1"/>
  <c r="Q5446" i="1"/>
  <c r="P5446" i="1"/>
  <c r="N5446" i="1"/>
  <c r="S5446" i="1" s="1"/>
  <c r="AA5445" i="1"/>
  <c r="Z5445" i="1"/>
  <c r="W5445" i="1"/>
  <c r="V5445" i="1"/>
  <c r="R5445" i="1"/>
  <c r="Q5445" i="1"/>
  <c r="P5445" i="1"/>
  <c r="N5445" i="1"/>
  <c r="S5445" i="1" s="1"/>
  <c r="AA5444" i="1"/>
  <c r="Z5444" i="1"/>
  <c r="W5444" i="1"/>
  <c r="V5444" i="1"/>
  <c r="R5444" i="1"/>
  <c r="Q5444" i="1"/>
  <c r="P5444" i="1"/>
  <c r="N5444" i="1"/>
  <c r="S5444" i="1" s="1"/>
  <c r="AA5443" i="1"/>
  <c r="Z5443" i="1"/>
  <c r="W5443" i="1"/>
  <c r="V5443" i="1"/>
  <c r="R5443" i="1"/>
  <c r="Q5443" i="1"/>
  <c r="P5443" i="1"/>
  <c r="N5443" i="1"/>
  <c r="S5443" i="1" s="1"/>
  <c r="AA5442" i="1"/>
  <c r="Z5442" i="1"/>
  <c r="V5442" i="1"/>
  <c r="W5442" i="1" s="1"/>
  <c r="R5442" i="1"/>
  <c r="Q5442" i="1"/>
  <c r="P5442" i="1"/>
  <c r="N5442" i="1"/>
  <c r="S5442" i="1" s="1"/>
  <c r="AA5441" i="1"/>
  <c r="Z5441" i="1"/>
  <c r="W5441" i="1"/>
  <c r="V5441" i="1"/>
  <c r="R5441" i="1"/>
  <c r="Q5441" i="1"/>
  <c r="P5441" i="1"/>
  <c r="N5441" i="1"/>
  <c r="S5441" i="1" s="1"/>
  <c r="AA5440" i="1"/>
  <c r="Z5440" i="1"/>
  <c r="W5440" i="1"/>
  <c r="V5440" i="1"/>
  <c r="R5440" i="1"/>
  <c r="Q5440" i="1"/>
  <c r="P5440" i="1"/>
  <c r="N5440" i="1"/>
  <c r="S5440" i="1" s="1"/>
  <c r="AA5439" i="1"/>
  <c r="Z5439" i="1"/>
  <c r="W5439" i="1"/>
  <c r="V5439" i="1"/>
  <c r="R5439" i="1"/>
  <c r="Q5439" i="1"/>
  <c r="P5439" i="1"/>
  <c r="N5439" i="1"/>
  <c r="S5439" i="1" s="1"/>
  <c r="AA5438" i="1"/>
  <c r="Z5438" i="1"/>
  <c r="V5438" i="1"/>
  <c r="W5438" i="1" s="1"/>
  <c r="R5438" i="1"/>
  <c r="Q5438" i="1"/>
  <c r="P5438" i="1"/>
  <c r="N5438" i="1"/>
  <c r="S5438" i="1" s="1"/>
  <c r="AA5437" i="1"/>
  <c r="Z5437" i="1"/>
  <c r="W5437" i="1"/>
  <c r="V5437" i="1"/>
  <c r="R5437" i="1"/>
  <c r="Q5437" i="1"/>
  <c r="P5437" i="1"/>
  <c r="N5437" i="1"/>
  <c r="S5437" i="1" s="1"/>
  <c r="AA5436" i="1"/>
  <c r="Z5436" i="1"/>
  <c r="W5436" i="1"/>
  <c r="V5436" i="1"/>
  <c r="R5436" i="1"/>
  <c r="Q5436" i="1"/>
  <c r="P5436" i="1"/>
  <c r="N5436" i="1"/>
  <c r="S5436" i="1" s="1"/>
  <c r="AA5435" i="1"/>
  <c r="Z5435" i="1"/>
  <c r="W5435" i="1"/>
  <c r="V5435" i="1"/>
  <c r="R5435" i="1"/>
  <c r="Q5435" i="1"/>
  <c r="P5435" i="1"/>
  <c r="N5435" i="1"/>
  <c r="S5435" i="1" s="1"/>
  <c r="AA5434" i="1"/>
  <c r="Z5434" i="1"/>
  <c r="V5434" i="1"/>
  <c r="W5434" i="1" s="1"/>
  <c r="R5434" i="1"/>
  <c r="Q5434" i="1"/>
  <c r="P5434" i="1"/>
  <c r="N5434" i="1"/>
  <c r="S5434" i="1" s="1"/>
  <c r="AA5433" i="1"/>
  <c r="Z5433" i="1"/>
  <c r="W5433" i="1"/>
  <c r="V5433" i="1"/>
  <c r="R5433" i="1"/>
  <c r="Q5433" i="1"/>
  <c r="P5433" i="1"/>
  <c r="N5433" i="1"/>
  <c r="S5433" i="1" s="1"/>
  <c r="AA5432" i="1"/>
  <c r="Z5432" i="1"/>
  <c r="W5432" i="1"/>
  <c r="V5432" i="1"/>
  <c r="R5432" i="1"/>
  <c r="Q5432" i="1"/>
  <c r="P5432" i="1"/>
  <c r="N5432" i="1"/>
  <c r="S5432" i="1" s="1"/>
  <c r="AA5431" i="1"/>
  <c r="Z5431" i="1"/>
  <c r="W5431" i="1"/>
  <c r="V5431" i="1"/>
  <c r="R5431" i="1"/>
  <c r="Q5431" i="1"/>
  <c r="P5431" i="1"/>
  <c r="N5431" i="1"/>
  <c r="S5431" i="1" s="1"/>
  <c r="AA5430" i="1"/>
  <c r="Z5430" i="1"/>
  <c r="V5430" i="1"/>
  <c r="W5430" i="1" s="1"/>
  <c r="R5430" i="1"/>
  <c r="Q5430" i="1"/>
  <c r="P5430" i="1"/>
  <c r="N5430" i="1"/>
  <c r="S5430" i="1" s="1"/>
  <c r="AA5429" i="1"/>
  <c r="Z5429" i="1"/>
  <c r="W5429" i="1"/>
  <c r="V5429" i="1"/>
  <c r="R5429" i="1"/>
  <c r="Q5429" i="1"/>
  <c r="P5429" i="1"/>
  <c r="N5429" i="1"/>
  <c r="S5429" i="1" s="1"/>
  <c r="AA5428" i="1"/>
  <c r="Z5428" i="1"/>
  <c r="W5428" i="1"/>
  <c r="V5428" i="1"/>
  <c r="R5428" i="1"/>
  <c r="Q5428" i="1"/>
  <c r="P5428" i="1"/>
  <c r="N5428" i="1"/>
  <c r="S5428" i="1" s="1"/>
  <c r="AA5427" i="1"/>
  <c r="Z5427" i="1"/>
  <c r="W5427" i="1"/>
  <c r="V5427" i="1"/>
  <c r="R5427" i="1"/>
  <c r="Q5427" i="1"/>
  <c r="P5427" i="1"/>
  <c r="N5427" i="1"/>
  <c r="S5427" i="1" s="1"/>
  <c r="AA5426" i="1"/>
  <c r="Z5426" i="1"/>
  <c r="V5426" i="1"/>
  <c r="W5426" i="1" s="1"/>
  <c r="R5426" i="1"/>
  <c r="Q5426" i="1"/>
  <c r="P5426" i="1"/>
  <c r="N5426" i="1"/>
  <c r="S5426" i="1" s="1"/>
  <c r="AA5425" i="1"/>
  <c r="Z5425" i="1"/>
  <c r="W5425" i="1"/>
  <c r="V5425" i="1"/>
  <c r="R5425" i="1"/>
  <c r="Q5425" i="1"/>
  <c r="P5425" i="1"/>
  <c r="N5425" i="1"/>
  <c r="S5425" i="1" s="1"/>
  <c r="AA5424" i="1"/>
  <c r="Z5424" i="1"/>
  <c r="W5424" i="1"/>
  <c r="V5424" i="1"/>
  <c r="R5424" i="1"/>
  <c r="Q5424" i="1"/>
  <c r="P5424" i="1"/>
  <c r="N5424" i="1"/>
  <c r="S5424" i="1" s="1"/>
  <c r="AA5423" i="1"/>
  <c r="Z5423" i="1"/>
  <c r="W5423" i="1"/>
  <c r="V5423" i="1"/>
  <c r="R5423" i="1"/>
  <c r="Q5423" i="1"/>
  <c r="P5423" i="1"/>
  <c r="N5423" i="1"/>
  <c r="S5423" i="1" s="1"/>
  <c r="AA5422" i="1"/>
  <c r="Z5422" i="1"/>
  <c r="V5422" i="1"/>
  <c r="W5422" i="1" s="1"/>
  <c r="R5422" i="1"/>
  <c r="Q5422" i="1"/>
  <c r="P5422" i="1"/>
  <c r="N5422" i="1"/>
  <c r="S5422" i="1" s="1"/>
  <c r="AA5421" i="1"/>
  <c r="Z5421" i="1"/>
  <c r="W5421" i="1"/>
  <c r="V5421" i="1"/>
  <c r="R5421" i="1"/>
  <c r="Q5421" i="1"/>
  <c r="P5421" i="1"/>
  <c r="N5421" i="1"/>
  <c r="S5421" i="1" s="1"/>
  <c r="AA5420" i="1"/>
  <c r="Z5420" i="1"/>
  <c r="W5420" i="1"/>
  <c r="V5420" i="1"/>
  <c r="R5420" i="1"/>
  <c r="Q5420" i="1"/>
  <c r="P5420" i="1"/>
  <c r="N5420" i="1"/>
  <c r="S5420" i="1" s="1"/>
  <c r="AA5419" i="1"/>
  <c r="Z5419" i="1"/>
  <c r="W5419" i="1"/>
  <c r="V5419" i="1"/>
  <c r="R5419" i="1"/>
  <c r="Q5419" i="1"/>
  <c r="P5419" i="1"/>
  <c r="N5419" i="1"/>
  <c r="S5419" i="1" s="1"/>
  <c r="AA5418" i="1"/>
  <c r="Z5418" i="1"/>
  <c r="V5418" i="1"/>
  <c r="W5418" i="1" s="1"/>
  <c r="R5418" i="1"/>
  <c r="Q5418" i="1"/>
  <c r="P5418" i="1"/>
  <c r="N5418" i="1"/>
  <c r="S5418" i="1" s="1"/>
  <c r="AA5417" i="1"/>
  <c r="Z5417" i="1"/>
  <c r="W5417" i="1"/>
  <c r="V5417" i="1"/>
  <c r="R5417" i="1"/>
  <c r="Q5417" i="1"/>
  <c r="P5417" i="1"/>
  <c r="N5417" i="1"/>
  <c r="S5417" i="1" s="1"/>
  <c r="AA5416" i="1"/>
  <c r="Z5416" i="1"/>
  <c r="W5416" i="1"/>
  <c r="V5416" i="1"/>
  <c r="R5416" i="1"/>
  <c r="Q5416" i="1"/>
  <c r="P5416" i="1"/>
  <c r="N5416" i="1"/>
  <c r="S5416" i="1" s="1"/>
  <c r="AA5415" i="1"/>
  <c r="Z5415" i="1"/>
  <c r="W5415" i="1"/>
  <c r="V5415" i="1"/>
  <c r="R5415" i="1"/>
  <c r="Q5415" i="1"/>
  <c r="P5415" i="1"/>
  <c r="N5415" i="1"/>
  <c r="S5415" i="1" s="1"/>
  <c r="AA5414" i="1"/>
  <c r="Z5414" i="1"/>
  <c r="V5414" i="1"/>
  <c r="W5414" i="1" s="1"/>
  <c r="R5414" i="1"/>
  <c r="Q5414" i="1"/>
  <c r="P5414" i="1"/>
  <c r="N5414" i="1"/>
  <c r="S5414" i="1" s="1"/>
  <c r="AA5413" i="1"/>
  <c r="Z5413" i="1"/>
  <c r="W5413" i="1"/>
  <c r="V5413" i="1"/>
  <c r="R5413" i="1"/>
  <c r="Q5413" i="1"/>
  <c r="P5413" i="1"/>
  <c r="N5413" i="1"/>
  <c r="S5413" i="1" s="1"/>
  <c r="AA5412" i="1"/>
  <c r="Z5412" i="1"/>
  <c r="W5412" i="1"/>
  <c r="V5412" i="1"/>
  <c r="R5412" i="1"/>
  <c r="Q5412" i="1"/>
  <c r="P5412" i="1"/>
  <c r="N5412" i="1"/>
  <c r="S5412" i="1" s="1"/>
  <c r="AA5411" i="1"/>
  <c r="Z5411" i="1"/>
  <c r="W5411" i="1"/>
  <c r="V5411" i="1"/>
  <c r="R5411" i="1"/>
  <c r="Q5411" i="1"/>
  <c r="P5411" i="1"/>
  <c r="N5411" i="1"/>
  <c r="S5411" i="1" s="1"/>
  <c r="AA5410" i="1"/>
  <c r="Z5410" i="1"/>
  <c r="V5410" i="1"/>
  <c r="W5410" i="1" s="1"/>
  <c r="R5410" i="1"/>
  <c r="Q5410" i="1"/>
  <c r="P5410" i="1"/>
  <c r="N5410" i="1"/>
  <c r="S5410" i="1" s="1"/>
  <c r="AA5409" i="1"/>
  <c r="Z5409" i="1"/>
  <c r="W5409" i="1"/>
  <c r="V5409" i="1"/>
  <c r="R5409" i="1"/>
  <c r="Q5409" i="1"/>
  <c r="P5409" i="1"/>
  <c r="N5409" i="1"/>
  <c r="S5409" i="1" s="1"/>
  <c r="AA5408" i="1"/>
  <c r="Z5408" i="1"/>
  <c r="W5408" i="1"/>
  <c r="V5408" i="1"/>
  <c r="R5408" i="1"/>
  <c r="Q5408" i="1"/>
  <c r="P5408" i="1"/>
  <c r="N5408" i="1"/>
  <c r="S5408" i="1" s="1"/>
  <c r="AA5407" i="1"/>
  <c r="Z5407" i="1"/>
  <c r="W5407" i="1"/>
  <c r="V5407" i="1"/>
  <c r="R5407" i="1"/>
  <c r="Q5407" i="1"/>
  <c r="P5407" i="1"/>
  <c r="N5407" i="1"/>
  <c r="S5407" i="1" s="1"/>
  <c r="AA5406" i="1"/>
  <c r="Z5406" i="1"/>
  <c r="V5406" i="1"/>
  <c r="W5406" i="1" s="1"/>
  <c r="R5406" i="1"/>
  <c r="Q5406" i="1"/>
  <c r="P5406" i="1"/>
  <c r="N5406" i="1"/>
  <c r="S5406" i="1" s="1"/>
  <c r="AA5405" i="1"/>
  <c r="Z5405" i="1"/>
  <c r="W5405" i="1"/>
  <c r="V5405" i="1"/>
  <c r="R5405" i="1"/>
  <c r="Q5405" i="1"/>
  <c r="P5405" i="1"/>
  <c r="N5405" i="1"/>
  <c r="S5405" i="1" s="1"/>
  <c r="AA5404" i="1"/>
  <c r="Z5404" i="1"/>
  <c r="W5404" i="1"/>
  <c r="V5404" i="1"/>
  <c r="R5404" i="1"/>
  <c r="Q5404" i="1"/>
  <c r="P5404" i="1"/>
  <c r="N5404" i="1"/>
  <c r="S5404" i="1" s="1"/>
  <c r="AA5403" i="1"/>
  <c r="Z5403" i="1"/>
  <c r="W5403" i="1"/>
  <c r="V5403" i="1"/>
  <c r="R5403" i="1"/>
  <c r="Q5403" i="1"/>
  <c r="P5403" i="1"/>
  <c r="N5403" i="1"/>
  <c r="S5403" i="1" s="1"/>
  <c r="AA5402" i="1"/>
  <c r="Z5402" i="1"/>
  <c r="V5402" i="1"/>
  <c r="W5402" i="1" s="1"/>
  <c r="R5402" i="1"/>
  <c r="Q5402" i="1"/>
  <c r="P5402" i="1"/>
  <c r="N5402" i="1"/>
  <c r="S5402" i="1" s="1"/>
  <c r="AA5401" i="1"/>
  <c r="Z5401" i="1"/>
  <c r="W5401" i="1"/>
  <c r="V5401" i="1"/>
  <c r="R5401" i="1"/>
  <c r="Q5401" i="1"/>
  <c r="P5401" i="1"/>
  <c r="N5401" i="1"/>
  <c r="S5401" i="1" s="1"/>
  <c r="AA5400" i="1"/>
  <c r="Z5400" i="1"/>
  <c r="W5400" i="1"/>
  <c r="V5400" i="1"/>
  <c r="R5400" i="1"/>
  <c r="Q5400" i="1"/>
  <c r="P5400" i="1"/>
  <c r="N5400" i="1"/>
  <c r="S5400" i="1" s="1"/>
  <c r="AA5399" i="1"/>
  <c r="Z5399" i="1"/>
  <c r="W5399" i="1"/>
  <c r="V5399" i="1"/>
  <c r="R5399" i="1"/>
  <c r="Q5399" i="1"/>
  <c r="P5399" i="1"/>
  <c r="N5399" i="1"/>
  <c r="S5399" i="1" s="1"/>
  <c r="AA5398" i="1"/>
  <c r="Z5398" i="1"/>
  <c r="V5398" i="1"/>
  <c r="W5398" i="1" s="1"/>
  <c r="R5398" i="1"/>
  <c r="Q5398" i="1"/>
  <c r="P5398" i="1"/>
  <c r="N5398" i="1"/>
  <c r="S5398" i="1" s="1"/>
  <c r="AA5397" i="1"/>
  <c r="Z5397" i="1"/>
  <c r="W5397" i="1"/>
  <c r="V5397" i="1"/>
  <c r="R5397" i="1"/>
  <c r="Q5397" i="1"/>
  <c r="P5397" i="1"/>
  <c r="N5397" i="1"/>
  <c r="S5397" i="1" s="1"/>
  <c r="AA5396" i="1"/>
  <c r="Z5396" i="1"/>
  <c r="W5396" i="1"/>
  <c r="V5396" i="1"/>
  <c r="R5396" i="1"/>
  <c r="Q5396" i="1"/>
  <c r="P5396" i="1"/>
  <c r="N5396" i="1"/>
  <c r="S5396" i="1" s="1"/>
  <c r="AA5395" i="1"/>
  <c r="Z5395" i="1"/>
  <c r="W5395" i="1"/>
  <c r="V5395" i="1"/>
  <c r="R5395" i="1"/>
  <c r="Q5395" i="1"/>
  <c r="P5395" i="1"/>
  <c r="N5395" i="1"/>
  <c r="S5395" i="1" s="1"/>
  <c r="AA5394" i="1"/>
  <c r="Z5394" i="1"/>
  <c r="V5394" i="1"/>
  <c r="W5394" i="1" s="1"/>
  <c r="R5394" i="1"/>
  <c r="Q5394" i="1"/>
  <c r="P5394" i="1"/>
  <c r="N5394" i="1"/>
  <c r="S5394" i="1" s="1"/>
  <c r="AA5393" i="1"/>
  <c r="Z5393" i="1"/>
  <c r="W5393" i="1"/>
  <c r="V5393" i="1"/>
  <c r="R5393" i="1"/>
  <c r="Q5393" i="1"/>
  <c r="P5393" i="1"/>
  <c r="N5393" i="1"/>
  <c r="S5393" i="1" s="1"/>
  <c r="AA5392" i="1"/>
  <c r="Z5392" i="1"/>
  <c r="W5392" i="1"/>
  <c r="V5392" i="1"/>
  <c r="R5392" i="1"/>
  <c r="Q5392" i="1"/>
  <c r="P5392" i="1"/>
  <c r="N5392" i="1"/>
  <c r="S5392" i="1" s="1"/>
  <c r="AA5391" i="1"/>
  <c r="Z5391" i="1"/>
  <c r="W5391" i="1"/>
  <c r="V5391" i="1"/>
  <c r="R5391" i="1"/>
  <c r="Q5391" i="1"/>
  <c r="P5391" i="1"/>
  <c r="N5391" i="1"/>
  <c r="S5391" i="1" s="1"/>
  <c r="AA5390" i="1"/>
  <c r="Z5390" i="1"/>
  <c r="V5390" i="1"/>
  <c r="W5390" i="1" s="1"/>
  <c r="R5390" i="1"/>
  <c r="Q5390" i="1"/>
  <c r="P5390" i="1"/>
  <c r="N5390" i="1"/>
  <c r="S5390" i="1" s="1"/>
  <c r="AA5389" i="1"/>
  <c r="Z5389" i="1"/>
  <c r="W5389" i="1"/>
  <c r="V5389" i="1"/>
  <c r="R5389" i="1"/>
  <c r="Q5389" i="1"/>
  <c r="P5389" i="1"/>
  <c r="N5389" i="1"/>
  <c r="S5389" i="1" s="1"/>
  <c r="AA5388" i="1"/>
  <c r="Z5388" i="1"/>
  <c r="W5388" i="1"/>
  <c r="V5388" i="1"/>
  <c r="R5388" i="1"/>
  <c r="Q5388" i="1"/>
  <c r="P5388" i="1"/>
  <c r="N5388" i="1"/>
  <c r="S5388" i="1" s="1"/>
  <c r="AA5387" i="1"/>
  <c r="Z5387" i="1"/>
  <c r="W5387" i="1"/>
  <c r="V5387" i="1"/>
  <c r="R5387" i="1"/>
  <c r="Q5387" i="1"/>
  <c r="P5387" i="1"/>
  <c r="N5387" i="1"/>
  <c r="S5387" i="1" s="1"/>
  <c r="AA5386" i="1"/>
  <c r="Z5386" i="1"/>
  <c r="V5386" i="1"/>
  <c r="W5386" i="1" s="1"/>
  <c r="R5386" i="1"/>
  <c r="Q5386" i="1"/>
  <c r="P5386" i="1"/>
  <c r="N5386" i="1"/>
  <c r="S5386" i="1" s="1"/>
  <c r="AA5385" i="1"/>
  <c r="Z5385" i="1"/>
  <c r="W5385" i="1"/>
  <c r="V5385" i="1"/>
  <c r="R5385" i="1"/>
  <c r="Q5385" i="1"/>
  <c r="P5385" i="1"/>
  <c r="N5385" i="1"/>
  <c r="S5385" i="1" s="1"/>
  <c r="AA5384" i="1"/>
  <c r="Z5384" i="1"/>
  <c r="W5384" i="1"/>
  <c r="V5384" i="1"/>
  <c r="R5384" i="1"/>
  <c r="Q5384" i="1"/>
  <c r="P5384" i="1"/>
  <c r="N5384" i="1"/>
  <c r="S5384" i="1" s="1"/>
  <c r="AA5383" i="1"/>
  <c r="Z5383" i="1"/>
  <c r="W5383" i="1"/>
  <c r="V5383" i="1"/>
  <c r="R5383" i="1"/>
  <c r="Q5383" i="1"/>
  <c r="P5383" i="1"/>
  <c r="N5383" i="1"/>
  <c r="S5383" i="1" s="1"/>
  <c r="AA5382" i="1"/>
  <c r="Z5382" i="1"/>
  <c r="V5382" i="1"/>
  <c r="W5382" i="1" s="1"/>
  <c r="R5382" i="1"/>
  <c r="Q5382" i="1"/>
  <c r="P5382" i="1"/>
  <c r="N5382" i="1"/>
  <c r="S5382" i="1" s="1"/>
  <c r="AA5381" i="1"/>
  <c r="Z5381" i="1"/>
  <c r="W5381" i="1"/>
  <c r="V5381" i="1"/>
  <c r="R5381" i="1"/>
  <c r="Q5381" i="1"/>
  <c r="P5381" i="1"/>
  <c r="N5381" i="1"/>
  <c r="S5381" i="1" s="1"/>
  <c r="AA5380" i="1"/>
  <c r="Z5380" i="1"/>
  <c r="W5380" i="1"/>
  <c r="V5380" i="1"/>
  <c r="R5380" i="1"/>
  <c r="Q5380" i="1"/>
  <c r="P5380" i="1"/>
  <c r="N5380" i="1"/>
  <c r="S5380" i="1" s="1"/>
  <c r="AA5379" i="1"/>
  <c r="Z5379" i="1"/>
  <c r="W5379" i="1"/>
  <c r="V5379" i="1"/>
  <c r="R5379" i="1"/>
  <c r="Q5379" i="1"/>
  <c r="P5379" i="1"/>
  <c r="N5379" i="1"/>
  <c r="S5379" i="1" s="1"/>
  <c r="AA5378" i="1"/>
  <c r="Z5378" i="1"/>
  <c r="V5378" i="1"/>
  <c r="W5378" i="1" s="1"/>
  <c r="R5378" i="1"/>
  <c r="Q5378" i="1"/>
  <c r="P5378" i="1"/>
  <c r="N5378" i="1"/>
  <c r="S5378" i="1" s="1"/>
  <c r="AA5377" i="1"/>
  <c r="Z5377" i="1"/>
  <c r="W5377" i="1"/>
  <c r="V5377" i="1"/>
  <c r="R5377" i="1"/>
  <c r="Q5377" i="1"/>
  <c r="P5377" i="1"/>
  <c r="N5377" i="1"/>
  <c r="S5377" i="1" s="1"/>
  <c r="AA5376" i="1"/>
  <c r="Z5376" i="1"/>
  <c r="W5376" i="1"/>
  <c r="V5376" i="1"/>
  <c r="R5376" i="1"/>
  <c r="Q5376" i="1"/>
  <c r="P5376" i="1"/>
  <c r="N5376" i="1"/>
  <c r="S5376" i="1" s="1"/>
  <c r="AA5375" i="1"/>
  <c r="Z5375" i="1"/>
  <c r="W5375" i="1"/>
  <c r="V5375" i="1"/>
  <c r="R5375" i="1"/>
  <c r="Q5375" i="1"/>
  <c r="P5375" i="1"/>
  <c r="N5375" i="1"/>
  <c r="S5375" i="1" s="1"/>
  <c r="AA5374" i="1"/>
  <c r="Z5374" i="1"/>
  <c r="V5374" i="1"/>
  <c r="W5374" i="1" s="1"/>
  <c r="R5374" i="1"/>
  <c r="Q5374" i="1"/>
  <c r="P5374" i="1"/>
  <c r="N5374" i="1"/>
  <c r="S5374" i="1" s="1"/>
  <c r="AA5373" i="1"/>
  <c r="Z5373" i="1"/>
  <c r="W5373" i="1"/>
  <c r="V5373" i="1"/>
  <c r="R5373" i="1"/>
  <c r="Q5373" i="1"/>
  <c r="P5373" i="1"/>
  <c r="N5373" i="1"/>
  <c r="S5373" i="1" s="1"/>
  <c r="AA5372" i="1"/>
  <c r="Z5372" i="1"/>
  <c r="W5372" i="1"/>
  <c r="V5372" i="1"/>
  <c r="R5372" i="1"/>
  <c r="Q5372" i="1"/>
  <c r="P5372" i="1"/>
  <c r="N5372" i="1"/>
  <c r="S5372" i="1" s="1"/>
  <c r="AA5371" i="1"/>
  <c r="Z5371" i="1"/>
  <c r="W5371" i="1"/>
  <c r="V5371" i="1"/>
  <c r="R5371" i="1"/>
  <c r="Q5371" i="1"/>
  <c r="P5371" i="1"/>
  <c r="N5371" i="1"/>
  <c r="S5371" i="1" s="1"/>
  <c r="AA5370" i="1"/>
  <c r="Z5370" i="1"/>
  <c r="V5370" i="1"/>
  <c r="W5370" i="1" s="1"/>
  <c r="R5370" i="1"/>
  <c r="Q5370" i="1"/>
  <c r="P5370" i="1"/>
  <c r="N5370" i="1"/>
  <c r="S5370" i="1" s="1"/>
  <c r="AA5369" i="1"/>
  <c r="Z5369" i="1"/>
  <c r="W5369" i="1"/>
  <c r="V5369" i="1"/>
  <c r="R5369" i="1"/>
  <c r="Q5369" i="1"/>
  <c r="P5369" i="1"/>
  <c r="N5369" i="1"/>
  <c r="S5369" i="1" s="1"/>
  <c r="AA5368" i="1"/>
  <c r="Z5368" i="1"/>
  <c r="W5368" i="1"/>
  <c r="V5368" i="1"/>
  <c r="R5368" i="1"/>
  <c r="Q5368" i="1"/>
  <c r="P5368" i="1"/>
  <c r="N5368" i="1"/>
  <c r="S5368" i="1" s="1"/>
  <c r="AA5367" i="1"/>
  <c r="Z5367" i="1"/>
  <c r="W5367" i="1"/>
  <c r="V5367" i="1"/>
  <c r="R5367" i="1"/>
  <c r="Q5367" i="1"/>
  <c r="P5367" i="1"/>
  <c r="N5367" i="1"/>
  <c r="S5367" i="1" s="1"/>
  <c r="AA5366" i="1"/>
  <c r="Z5366" i="1"/>
  <c r="V5366" i="1"/>
  <c r="W5366" i="1" s="1"/>
  <c r="R5366" i="1"/>
  <c r="Q5366" i="1"/>
  <c r="P5366" i="1"/>
  <c r="N5366" i="1"/>
  <c r="S5366" i="1" s="1"/>
  <c r="AA5365" i="1"/>
  <c r="Z5365" i="1"/>
  <c r="W5365" i="1"/>
  <c r="V5365" i="1"/>
  <c r="R5365" i="1"/>
  <c r="Q5365" i="1"/>
  <c r="P5365" i="1"/>
  <c r="N5365" i="1"/>
  <c r="S5365" i="1" s="1"/>
  <c r="AA5364" i="1"/>
  <c r="Z5364" i="1"/>
  <c r="W5364" i="1"/>
  <c r="V5364" i="1"/>
  <c r="R5364" i="1"/>
  <c r="Q5364" i="1"/>
  <c r="P5364" i="1"/>
  <c r="N5364" i="1"/>
  <c r="S5364" i="1" s="1"/>
  <c r="AA5363" i="1"/>
  <c r="Z5363" i="1"/>
  <c r="W5363" i="1"/>
  <c r="V5363" i="1"/>
  <c r="R5363" i="1"/>
  <c r="Q5363" i="1"/>
  <c r="P5363" i="1"/>
  <c r="N5363" i="1"/>
  <c r="S5363" i="1" s="1"/>
  <c r="AA5362" i="1"/>
  <c r="Z5362" i="1"/>
  <c r="V5362" i="1"/>
  <c r="W5362" i="1" s="1"/>
  <c r="R5362" i="1"/>
  <c r="Q5362" i="1"/>
  <c r="P5362" i="1"/>
  <c r="N5362" i="1"/>
  <c r="S5362" i="1" s="1"/>
  <c r="AA5361" i="1"/>
  <c r="Z5361" i="1"/>
  <c r="W5361" i="1"/>
  <c r="V5361" i="1"/>
  <c r="R5361" i="1"/>
  <c r="Q5361" i="1"/>
  <c r="P5361" i="1"/>
  <c r="N5361" i="1"/>
  <c r="S5361" i="1" s="1"/>
  <c r="AA5360" i="1"/>
  <c r="Z5360" i="1"/>
  <c r="W5360" i="1"/>
  <c r="V5360" i="1"/>
  <c r="R5360" i="1"/>
  <c r="Q5360" i="1"/>
  <c r="P5360" i="1"/>
  <c r="N5360" i="1"/>
  <c r="S5360" i="1" s="1"/>
  <c r="AA5359" i="1"/>
  <c r="Z5359" i="1"/>
  <c r="W5359" i="1"/>
  <c r="V5359" i="1"/>
  <c r="R5359" i="1"/>
  <c r="Q5359" i="1"/>
  <c r="P5359" i="1"/>
  <c r="N5359" i="1"/>
  <c r="S5359" i="1" s="1"/>
  <c r="AA5358" i="1"/>
  <c r="Z5358" i="1"/>
  <c r="V5358" i="1"/>
  <c r="W5358" i="1" s="1"/>
  <c r="R5358" i="1"/>
  <c r="Q5358" i="1"/>
  <c r="P5358" i="1"/>
  <c r="N5358" i="1"/>
  <c r="S5358" i="1" s="1"/>
  <c r="AA5357" i="1"/>
  <c r="Z5357" i="1"/>
  <c r="W5357" i="1"/>
  <c r="V5357" i="1"/>
  <c r="R5357" i="1"/>
  <c r="Q5357" i="1"/>
  <c r="P5357" i="1"/>
  <c r="N5357" i="1"/>
  <c r="S5357" i="1" s="1"/>
  <c r="AA5356" i="1"/>
  <c r="Z5356" i="1"/>
  <c r="W5356" i="1"/>
  <c r="V5356" i="1"/>
  <c r="R5356" i="1"/>
  <c r="Q5356" i="1"/>
  <c r="P5356" i="1"/>
  <c r="N5356" i="1"/>
  <c r="S5356" i="1" s="1"/>
  <c r="AA5355" i="1"/>
  <c r="Z5355" i="1"/>
  <c r="W5355" i="1"/>
  <c r="V5355" i="1"/>
  <c r="R5355" i="1"/>
  <c r="Q5355" i="1"/>
  <c r="P5355" i="1"/>
  <c r="N5355" i="1"/>
  <c r="S5355" i="1" s="1"/>
  <c r="AA5354" i="1"/>
  <c r="Z5354" i="1"/>
  <c r="V5354" i="1"/>
  <c r="W5354" i="1" s="1"/>
  <c r="R5354" i="1"/>
  <c r="Q5354" i="1"/>
  <c r="P5354" i="1"/>
  <c r="N5354" i="1"/>
  <c r="S5354" i="1" s="1"/>
  <c r="AA5353" i="1"/>
  <c r="Z5353" i="1"/>
  <c r="W5353" i="1"/>
  <c r="V5353" i="1"/>
  <c r="R5353" i="1"/>
  <c r="Q5353" i="1"/>
  <c r="P5353" i="1"/>
  <c r="N5353" i="1"/>
  <c r="S5353" i="1" s="1"/>
  <c r="AA5352" i="1"/>
  <c r="Z5352" i="1"/>
  <c r="W5352" i="1"/>
  <c r="V5352" i="1"/>
  <c r="R5352" i="1"/>
  <c r="Q5352" i="1"/>
  <c r="P5352" i="1"/>
  <c r="N5352" i="1"/>
  <c r="S5352" i="1" s="1"/>
  <c r="AA5351" i="1"/>
  <c r="Z5351" i="1"/>
  <c r="W5351" i="1"/>
  <c r="V5351" i="1"/>
  <c r="R5351" i="1"/>
  <c r="Q5351" i="1"/>
  <c r="P5351" i="1"/>
  <c r="N5351" i="1"/>
  <c r="S5351" i="1" s="1"/>
  <c r="AA5350" i="1"/>
  <c r="Z5350" i="1"/>
  <c r="V5350" i="1"/>
  <c r="W5350" i="1" s="1"/>
  <c r="R5350" i="1"/>
  <c r="Q5350" i="1"/>
  <c r="P5350" i="1"/>
  <c r="N5350" i="1"/>
  <c r="S5350" i="1" s="1"/>
  <c r="AA5349" i="1"/>
  <c r="Z5349" i="1"/>
  <c r="W5349" i="1"/>
  <c r="V5349" i="1"/>
  <c r="R5349" i="1"/>
  <c r="Q5349" i="1"/>
  <c r="P5349" i="1"/>
  <c r="N5349" i="1"/>
  <c r="S5349" i="1" s="1"/>
  <c r="AA5348" i="1"/>
  <c r="Z5348" i="1"/>
  <c r="W5348" i="1"/>
  <c r="V5348" i="1"/>
  <c r="R5348" i="1"/>
  <c r="Q5348" i="1"/>
  <c r="P5348" i="1"/>
  <c r="N5348" i="1"/>
  <c r="S5348" i="1" s="1"/>
  <c r="AA5347" i="1"/>
  <c r="Z5347" i="1"/>
  <c r="W5347" i="1"/>
  <c r="V5347" i="1"/>
  <c r="R5347" i="1"/>
  <c r="Q5347" i="1"/>
  <c r="P5347" i="1"/>
  <c r="N5347" i="1"/>
  <c r="S5347" i="1" s="1"/>
  <c r="AA5346" i="1"/>
  <c r="Z5346" i="1"/>
  <c r="V5346" i="1"/>
  <c r="W5346" i="1" s="1"/>
  <c r="R5346" i="1"/>
  <c r="Q5346" i="1"/>
  <c r="P5346" i="1"/>
  <c r="N5346" i="1"/>
  <c r="S5346" i="1" s="1"/>
  <c r="AA5345" i="1"/>
  <c r="Z5345" i="1"/>
  <c r="W5345" i="1"/>
  <c r="V5345" i="1"/>
  <c r="R5345" i="1"/>
  <c r="Q5345" i="1"/>
  <c r="P5345" i="1"/>
  <c r="N5345" i="1"/>
  <c r="S5345" i="1" s="1"/>
  <c r="AA5344" i="1"/>
  <c r="Z5344" i="1"/>
  <c r="W5344" i="1"/>
  <c r="V5344" i="1"/>
  <c r="R5344" i="1"/>
  <c r="Q5344" i="1"/>
  <c r="P5344" i="1"/>
  <c r="N5344" i="1"/>
  <c r="S5344" i="1" s="1"/>
  <c r="AA5343" i="1"/>
  <c r="Z5343" i="1"/>
  <c r="W5343" i="1"/>
  <c r="V5343" i="1"/>
  <c r="R5343" i="1"/>
  <c r="Q5343" i="1"/>
  <c r="P5343" i="1"/>
  <c r="N5343" i="1"/>
  <c r="S5343" i="1" s="1"/>
  <c r="AA5342" i="1"/>
  <c r="Z5342" i="1"/>
  <c r="V5342" i="1"/>
  <c r="W5342" i="1" s="1"/>
  <c r="R5342" i="1"/>
  <c r="Q5342" i="1"/>
  <c r="P5342" i="1"/>
  <c r="N5342" i="1"/>
  <c r="S5342" i="1" s="1"/>
  <c r="AA5341" i="1"/>
  <c r="Z5341" i="1"/>
  <c r="W5341" i="1"/>
  <c r="V5341" i="1"/>
  <c r="R5341" i="1"/>
  <c r="Q5341" i="1"/>
  <c r="P5341" i="1"/>
  <c r="N5341" i="1"/>
  <c r="S5341" i="1" s="1"/>
  <c r="AA5340" i="1"/>
  <c r="Z5340" i="1"/>
  <c r="W5340" i="1"/>
  <c r="V5340" i="1"/>
  <c r="R5340" i="1"/>
  <c r="Q5340" i="1"/>
  <c r="P5340" i="1"/>
  <c r="N5340" i="1"/>
  <c r="S5340" i="1" s="1"/>
  <c r="AA5339" i="1"/>
  <c r="Z5339" i="1"/>
  <c r="W5339" i="1"/>
  <c r="V5339" i="1"/>
  <c r="R5339" i="1"/>
  <c r="Q5339" i="1"/>
  <c r="P5339" i="1"/>
  <c r="N5339" i="1"/>
  <c r="S5339" i="1" s="1"/>
  <c r="AA5338" i="1"/>
  <c r="Z5338" i="1"/>
  <c r="V5338" i="1"/>
  <c r="W5338" i="1" s="1"/>
  <c r="R5338" i="1"/>
  <c r="Q5338" i="1"/>
  <c r="P5338" i="1"/>
  <c r="N5338" i="1"/>
  <c r="S5338" i="1" s="1"/>
  <c r="AA5337" i="1"/>
  <c r="Z5337" i="1"/>
  <c r="W5337" i="1"/>
  <c r="V5337" i="1"/>
  <c r="R5337" i="1"/>
  <c r="Q5337" i="1"/>
  <c r="P5337" i="1"/>
  <c r="N5337" i="1"/>
  <c r="S5337" i="1" s="1"/>
  <c r="AA5336" i="1"/>
  <c r="Z5336" i="1"/>
  <c r="W5336" i="1"/>
  <c r="V5336" i="1"/>
  <c r="R5336" i="1"/>
  <c r="Q5336" i="1"/>
  <c r="P5336" i="1"/>
  <c r="N5336" i="1"/>
  <c r="S5336" i="1" s="1"/>
  <c r="AA5335" i="1"/>
  <c r="Z5335" i="1"/>
  <c r="W5335" i="1"/>
  <c r="V5335" i="1"/>
  <c r="R5335" i="1"/>
  <c r="Q5335" i="1"/>
  <c r="P5335" i="1"/>
  <c r="N5335" i="1"/>
  <c r="S5335" i="1" s="1"/>
  <c r="AA5334" i="1"/>
  <c r="Z5334" i="1"/>
  <c r="V5334" i="1"/>
  <c r="W5334" i="1" s="1"/>
  <c r="R5334" i="1"/>
  <c r="Q5334" i="1"/>
  <c r="P5334" i="1"/>
  <c r="N5334" i="1"/>
  <c r="S5334" i="1" s="1"/>
  <c r="AA5333" i="1"/>
  <c r="Z5333" i="1"/>
  <c r="W5333" i="1"/>
  <c r="V5333" i="1"/>
  <c r="R5333" i="1"/>
  <c r="Q5333" i="1"/>
  <c r="P5333" i="1"/>
  <c r="N5333" i="1"/>
  <c r="S5333" i="1" s="1"/>
  <c r="AA5332" i="1"/>
  <c r="Z5332" i="1"/>
  <c r="W5332" i="1"/>
  <c r="V5332" i="1"/>
  <c r="R5332" i="1"/>
  <c r="Q5332" i="1"/>
  <c r="P5332" i="1"/>
  <c r="N5332" i="1"/>
  <c r="S5332" i="1" s="1"/>
  <c r="AA5331" i="1"/>
  <c r="Z5331" i="1"/>
  <c r="W5331" i="1"/>
  <c r="V5331" i="1"/>
  <c r="R5331" i="1"/>
  <c r="Q5331" i="1"/>
  <c r="P5331" i="1"/>
  <c r="N5331" i="1"/>
  <c r="S5331" i="1" s="1"/>
  <c r="AA5330" i="1"/>
  <c r="Z5330" i="1"/>
  <c r="V5330" i="1"/>
  <c r="W5330" i="1" s="1"/>
  <c r="R5330" i="1"/>
  <c r="Q5330" i="1"/>
  <c r="P5330" i="1"/>
  <c r="N5330" i="1"/>
  <c r="S5330" i="1" s="1"/>
  <c r="AA5329" i="1"/>
  <c r="Z5329" i="1"/>
  <c r="W5329" i="1"/>
  <c r="V5329" i="1"/>
  <c r="R5329" i="1"/>
  <c r="Q5329" i="1"/>
  <c r="P5329" i="1"/>
  <c r="N5329" i="1"/>
  <c r="S5329" i="1" s="1"/>
  <c r="AA5328" i="1"/>
  <c r="Z5328" i="1"/>
  <c r="W5328" i="1"/>
  <c r="V5328" i="1"/>
  <c r="R5328" i="1"/>
  <c r="Q5328" i="1"/>
  <c r="P5328" i="1"/>
  <c r="N5328" i="1"/>
  <c r="S5328" i="1" s="1"/>
  <c r="AA5327" i="1"/>
  <c r="Z5327" i="1"/>
  <c r="W5327" i="1"/>
  <c r="V5327" i="1"/>
  <c r="R5327" i="1"/>
  <c r="Q5327" i="1"/>
  <c r="P5327" i="1"/>
  <c r="N5327" i="1"/>
  <c r="S5327" i="1" s="1"/>
  <c r="AA5326" i="1"/>
  <c r="Z5326" i="1"/>
  <c r="V5326" i="1"/>
  <c r="W5326" i="1" s="1"/>
  <c r="R5326" i="1"/>
  <c r="Q5326" i="1"/>
  <c r="P5326" i="1"/>
  <c r="N5326" i="1"/>
  <c r="S5326" i="1" s="1"/>
  <c r="AA5325" i="1"/>
  <c r="Z5325" i="1"/>
  <c r="W5325" i="1"/>
  <c r="V5325" i="1"/>
  <c r="R5325" i="1"/>
  <c r="Q5325" i="1"/>
  <c r="P5325" i="1"/>
  <c r="N5325" i="1"/>
  <c r="S5325" i="1" s="1"/>
  <c r="AA5324" i="1"/>
  <c r="Z5324" i="1"/>
  <c r="W5324" i="1"/>
  <c r="V5324" i="1"/>
  <c r="R5324" i="1"/>
  <c r="Q5324" i="1"/>
  <c r="P5324" i="1"/>
  <c r="N5324" i="1"/>
  <c r="S5324" i="1" s="1"/>
  <c r="AA5323" i="1"/>
  <c r="Z5323" i="1"/>
  <c r="W5323" i="1"/>
  <c r="V5323" i="1"/>
  <c r="R5323" i="1"/>
  <c r="Q5323" i="1"/>
  <c r="P5323" i="1"/>
  <c r="N5323" i="1"/>
  <c r="S5323" i="1" s="1"/>
  <c r="AA5322" i="1"/>
  <c r="Z5322" i="1"/>
  <c r="V5322" i="1"/>
  <c r="W5322" i="1" s="1"/>
  <c r="R5322" i="1"/>
  <c r="Q5322" i="1"/>
  <c r="P5322" i="1"/>
  <c r="N5322" i="1"/>
  <c r="S5322" i="1" s="1"/>
  <c r="AA5321" i="1"/>
  <c r="Z5321" i="1"/>
  <c r="W5321" i="1"/>
  <c r="V5321" i="1"/>
  <c r="R5321" i="1"/>
  <c r="Q5321" i="1"/>
  <c r="P5321" i="1"/>
  <c r="N5321" i="1"/>
  <c r="S5321" i="1" s="1"/>
  <c r="AA5320" i="1"/>
  <c r="Z5320" i="1"/>
  <c r="W5320" i="1"/>
  <c r="V5320" i="1"/>
  <c r="R5320" i="1"/>
  <c r="Q5320" i="1"/>
  <c r="P5320" i="1"/>
  <c r="N5320" i="1"/>
  <c r="S5320" i="1" s="1"/>
  <c r="AA5319" i="1"/>
  <c r="Z5319" i="1"/>
  <c r="W5319" i="1"/>
  <c r="V5319" i="1"/>
  <c r="R5319" i="1"/>
  <c r="Q5319" i="1"/>
  <c r="P5319" i="1"/>
  <c r="N5319" i="1"/>
  <c r="S5319" i="1" s="1"/>
  <c r="AA5318" i="1"/>
  <c r="Z5318" i="1"/>
  <c r="V5318" i="1"/>
  <c r="W5318" i="1" s="1"/>
  <c r="R5318" i="1"/>
  <c r="Q5318" i="1"/>
  <c r="P5318" i="1"/>
  <c r="N5318" i="1"/>
  <c r="S5318" i="1" s="1"/>
  <c r="AA5317" i="1"/>
  <c r="Z5317" i="1"/>
  <c r="W5317" i="1"/>
  <c r="V5317" i="1"/>
  <c r="R5317" i="1"/>
  <c r="Q5317" i="1"/>
  <c r="P5317" i="1"/>
  <c r="N5317" i="1"/>
  <c r="S5317" i="1" s="1"/>
  <c r="AA5316" i="1"/>
  <c r="Z5316" i="1"/>
  <c r="W5316" i="1"/>
  <c r="V5316" i="1"/>
  <c r="R5316" i="1"/>
  <c r="Q5316" i="1"/>
  <c r="P5316" i="1"/>
  <c r="N5316" i="1"/>
  <c r="S5316" i="1" s="1"/>
  <c r="AA5315" i="1"/>
  <c r="Z5315" i="1"/>
  <c r="W5315" i="1"/>
  <c r="V5315" i="1"/>
  <c r="R5315" i="1"/>
  <c r="Q5315" i="1"/>
  <c r="P5315" i="1"/>
  <c r="N5315" i="1"/>
  <c r="S5315" i="1" s="1"/>
  <c r="AA5314" i="1"/>
  <c r="Z5314" i="1"/>
  <c r="V5314" i="1"/>
  <c r="W5314" i="1" s="1"/>
  <c r="R5314" i="1"/>
  <c r="Q5314" i="1"/>
  <c r="P5314" i="1"/>
  <c r="N5314" i="1"/>
  <c r="S5314" i="1" s="1"/>
  <c r="AA5313" i="1"/>
  <c r="Z5313" i="1"/>
  <c r="W5313" i="1"/>
  <c r="V5313" i="1"/>
  <c r="R5313" i="1"/>
  <c r="Q5313" i="1"/>
  <c r="P5313" i="1"/>
  <c r="N5313" i="1"/>
  <c r="S5313" i="1" s="1"/>
  <c r="AA5312" i="1"/>
  <c r="Z5312" i="1"/>
  <c r="W5312" i="1"/>
  <c r="V5312" i="1"/>
  <c r="R5312" i="1"/>
  <c r="Q5312" i="1"/>
  <c r="P5312" i="1"/>
  <c r="N5312" i="1"/>
  <c r="S5312" i="1" s="1"/>
  <c r="AA5311" i="1"/>
  <c r="Z5311" i="1"/>
  <c r="W5311" i="1"/>
  <c r="V5311" i="1"/>
  <c r="R5311" i="1"/>
  <c r="Q5311" i="1"/>
  <c r="P5311" i="1"/>
  <c r="N5311" i="1"/>
  <c r="S5311" i="1" s="1"/>
  <c r="AA5310" i="1"/>
  <c r="Z5310" i="1"/>
  <c r="V5310" i="1"/>
  <c r="W5310" i="1" s="1"/>
  <c r="R5310" i="1"/>
  <c r="Q5310" i="1"/>
  <c r="P5310" i="1"/>
  <c r="N5310" i="1"/>
  <c r="S5310" i="1" s="1"/>
  <c r="AA5309" i="1"/>
  <c r="Z5309" i="1"/>
  <c r="W5309" i="1"/>
  <c r="V5309" i="1"/>
  <c r="R5309" i="1"/>
  <c r="Q5309" i="1"/>
  <c r="P5309" i="1"/>
  <c r="N5309" i="1"/>
  <c r="S5309" i="1" s="1"/>
  <c r="AA5308" i="1"/>
  <c r="Z5308" i="1"/>
  <c r="W5308" i="1"/>
  <c r="V5308" i="1"/>
  <c r="R5308" i="1"/>
  <c r="Q5308" i="1"/>
  <c r="P5308" i="1"/>
  <c r="N5308" i="1"/>
  <c r="S5308" i="1" s="1"/>
  <c r="AA5307" i="1"/>
  <c r="Z5307" i="1"/>
  <c r="W5307" i="1"/>
  <c r="V5307" i="1"/>
  <c r="R5307" i="1"/>
  <c r="Q5307" i="1"/>
  <c r="P5307" i="1"/>
  <c r="N5307" i="1"/>
  <c r="S5307" i="1" s="1"/>
  <c r="AA5306" i="1"/>
  <c r="Z5306" i="1"/>
  <c r="V5306" i="1"/>
  <c r="W5306" i="1" s="1"/>
  <c r="R5306" i="1"/>
  <c r="Q5306" i="1"/>
  <c r="P5306" i="1"/>
  <c r="N5306" i="1"/>
  <c r="S5306" i="1" s="1"/>
  <c r="AA5305" i="1"/>
  <c r="Z5305" i="1"/>
  <c r="W5305" i="1"/>
  <c r="V5305" i="1"/>
  <c r="R5305" i="1"/>
  <c r="Q5305" i="1"/>
  <c r="P5305" i="1"/>
  <c r="N5305" i="1"/>
  <c r="S5305" i="1" s="1"/>
  <c r="AA5304" i="1"/>
  <c r="Z5304" i="1"/>
  <c r="W5304" i="1"/>
  <c r="V5304" i="1"/>
  <c r="R5304" i="1"/>
  <c r="Q5304" i="1"/>
  <c r="P5304" i="1"/>
  <c r="N5304" i="1"/>
  <c r="S5304" i="1" s="1"/>
  <c r="AA5303" i="1"/>
  <c r="Z5303" i="1"/>
  <c r="W5303" i="1"/>
  <c r="V5303" i="1"/>
  <c r="R5303" i="1"/>
  <c r="Q5303" i="1"/>
  <c r="P5303" i="1"/>
  <c r="N5303" i="1"/>
  <c r="S5303" i="1" s="1"/>
  <c r="AA5302" i="1"/>
  <c r="Z5302" i="1"/>
  <c r="V5302" i="1"/>
  <c r="W5302" i="1" s="1"/>
  <c r="R5302" i="1"/>
  <c r="Q5302" i="1"/>
  <c r="P5302" i="1"/>
  <c r="N5302" i="1"/>
  <c r="S5302" i="1" s="1"/>
  <c r="AA5301" i="1"/>
  <c r="Z5301" i="1"/>
  <c r="W5301" i="1"/>
  <c r="V5301" i="1"/>
  <c r="R5301" i="1"/>
  <c r="Q5301" i="1"/>
  <c r="P5301" i="1"/>
  <c r="N5301" i="1"/>
  <c r="S5301" i="1" s="1"/>
  <c r="AA5300" i="1"/>
  <c r="Z5300" i="1"/>
  <c r="W5300" i="1"/>
  <c r="V5300" i="1"/>
  <c r="R5300" i="1"/>
  <c r="Q5300" i="1"/>
  <c r="P5300" i="1"/>
  <c r="N5300" i="1"/>
  <c r="S5300" i="1" s="1"/>
  <c r="AA5299" i="1"/>
  <c r="Z5299" i="1"/>
  <c r="W5299" i="1"/>
  <c r="V5299" i="1"/>
  <c r="R5299" i="1"/>
  <c r="Q5299" i="1"/>
  <c r="P5299" i="1"/>
  <c r="N5299" i="1"/>
  <c r="S5299" i="1" s="1"/>
  <c r="AA5298" i="1"/>
  <c r="Z5298" i="1"/>
  <c r="V5298" i="1"/>
  <c r="W5298" i="1" s="1"/>
  <c r="R5298" i="1"/>
  <c r="Q5298" i="1"/>
  <c r="P5298" i="1"/>
  <c r="N5298" i="1"/>
  <c r="S5298" i="1" s="1"/>
  <c r="AA5297" i="1"/>
  <c r="Z5297" i="1"/>
  <c r="W5297" i="1"/>
  <c r="V5297" i="1"/>
  <c r="R5297" i="1"/>
  <c r="Q5297" i="1"/>
  <c r="P5297" i="1"/>
  <c r="N5297" i="1"/>
  <c r="S5297" i="1" s="1"/>
  <c r="AA5296" i="1"/>
  <c r="Z5296" i="1"/>
  <c r="W5296" i="1"/>
  <c r="V5296" i="1"/>
  <c r="R5296" i="1"/>
  <c r="Q5296" i="1"/>
  <c r="P5296" i="1"/>
  <c r="N5296" i="1"/>
  <c r="S5296" i="1" s="1"/>
  <c r="AA5295" i="1"/>
  <c r="Z5295" i="1"/>
  <c r="W5295" i="1"/>
  <c r="V5295" i="1"/>
  <c r="R5295" i="1"/>
  <c r="Q5295" i="1"/>
  <c r="P5295" i="1"/>
  <c r="N5295" i="1"/>
  <c r="S5295" i="1" s="1"/>
  <c r="AA5294" i="1"/>
  <c r="Z5294" i="1"/>
  <c r="V5294" i="1"/>
  <c r="W5294" i="1" s="1"/>
  <c r="R5294" i="1"/>
  <c r="Q5294" i="1"/>
  <c r="P5294" i="1"/>
  <c r="N5294" i="1"/>
  <c r="S5294" i="1" s="1"/>
  <c r="AA5293" i="1"/>
  <c r="Z5293" i="1"/>
  <c r="W5293" i="1"/>
  <c r="V5293" i="1"/>
  <c r="R5293" i="1"/>
  <c r="Q5293" i="1"/>
  <c r="P5293" i="1"/>
  <c r="N5293" i="1"/>
  <c r="S5293" i="1" s="1"/>
  <c r="AA5292" i="1"/>
  <c r="Z5292" i="1"/>
  <c r="W5292" i="1"/>
  <c r="V5292" i="1"/>
  <c r="R5292" i="1"/>
  <c r="Q5292" i="1"/>
  <c r="P5292" i="1"/>
  <c r="N5292" i="1"/>
  <c r="S5292" i="1" s="1"/>
  <c r="AA5291" i="1"/>
  <c r="Z5291" i="1"/>
  <c r="W5291" i="1"/>
  <c r="V5291" i="1"/>
  <c r="R5291" i="1"/>
  <c r="Q5291" i="1"/>
  <c r="P5291" i="1"/>
  <c r="N5291" i="1"/>
  <c r="S5291" i="1" s="1"/>
  <c r="AA5290" i="1"/>
  <c r="Z5290" i="1"/>
  <c r="V5290" i="1"/>
  <c r="W5290" i="1" s="1"/>
  <c r="R5290" i="1"/>
  <c r="Q5290" i="1"/>
  <c r="P5290" i="1"/>
  <c r="N5290" i="1"/>
  <c r="S5290" i="1" s="1"/>
  <c r="AA5289" i="1"/>
  <c r="Z5289" i="1"/>
  <c r="W5289" i="1"/>
  <c r="V5289" i="1"/>
  <c r="R5289" i="1"/>
  <c r="Q5289" i="1"/>
  <c r="P5289" i="1"/>
  <c r="N5289" i="1"/>
  <c r="S5289" i="1" s="1"/>
  <c r="AA5288" i="1"/>
  <c r="Z5288" i="1"/>
  <c r="W5288" i="1"/>
  <c r="V5288" i="1"/>
  <c r="R5288" i="1"/>
  <c r="Q5288" i="1"/>
  <c r="P5288" i="1"/>
  <c r="N5288" i="1"/>
  <c r="S5288" i="1" s="1"/>
  <c r="AA5287" i="1"/>
  <c r="Z5287" i="1"/>
  <c r="W5287" i="1"/>
  <c r="V5287" i="1"/>
  <c r="R5287" i="1"/>
  <c r="Q5287" i="1"/>
  <c r="P5287" i="1"/>
  <c r="N5287" i="1"/>
  <c r="S5287" i="1" s="1"/>
  <c r="AA5286" i="1"/>
  <c r="Z5286" i="1"/>
  <c r="V5286" i="1"/>
  <c r="W5286" i="1" s="1"/>
  <c r="R5286" i="1"/>
  <c r="Q5286" i="1"/>
  <c r="P5286" i="1"/>
  <c r="N5286" i="1"/>
  <c r="S5286" i="1" s="1"/>
  <c r="AA5285" i="1"/>
  <c r="Z5285" i="1"/>
  <c r="W5285" i="1"/>
  <c r="V5285" i="1"/>
  <c r="R5285" i="1"/>
  <c r="Q5285" i="1"/>
  <c r="P5285" i="1"/>
  <c r="N5285" i="1"/>
  <c r="S5285" i="1" s="1"/>
  <c r="AA5284" i="1"/>
  <c r="Z5284" i="1"/>
  <c r="W5284" i="1"/>
  <c r="V5284" i="1"/>
  <c r="R5284" i="1"/>
  <c r="Q5284" i="1"/>
  <c r="P5284" i="1"/>
  <c r="N5284" i="1"/>
  <c r="S5284" i="1" s="1"/>
  <c r="AA5283" i="1"/>
  <c r="Z5283" i="1"/>
  <c r="W5283" i="1"/>
  <c r="V5283" i="1"/>
  <c r="R5283" i="1"/>
  <c r="Q5283" i="1"/>
  <c r="P5283" i="1"/>
  <c r="N5283" i="1"/>
  <c r="S5283" i="1" s="1"/>
  <c r="AA5282" i="1"/>
  <c r="Z5282" i="1"/>
  <c r="V5282" i="1"/>
  <c r="W5282" i="1" s="1"/>
  <c r="R5282" i="1"/>
  <c r="Q5282" i="1"/>
  <c r="P5282" i="1"/>
  <c r="N5282" i="1"/>
  <c r="S5282" i="1" s="1"/>
  <c r="AA5281" i="1"/>
  <c r="Z5281" i="1"/>
  <c r="W5281" i="1"/>
  <c r="V5281" i="1"/>
  <c r="R5281" i="1"/>
  <c r="Q5281" i="1"/>
  <c r="P5281" i="1"/>
  <c r="N5281" i="1"/>
  <c r="S5281" i="1" s="1"/>
  <c r="AA5280" i="1"/>
  <c r="Z5280" i="1"/>
  <c r="W5280" i="1"/>
  <c r="V5280" i="1"/>
  <c r="R5280" i="1"/>
  <c r="Q5280" i="1"/>
  <c r="P5280" i="1"/>
  <c r="N5280" i="1"/>
  <c r="S5280" i="1" s="1"/>
  <c r="AA5279" i="1"/>
  <c r="Z5279" i="1"/>
  <c r="W5279" i="1"/>
  <c r="V5279" i="1"/>
  <c r="R5279" i="1"/>
  <c r="Q5279" i="1"/>
  <c r="P5279" i="1"/>
  <c r="N5279" i="1"/>
  <c r="S5279" i="1" s="1"/>
  <c r="AA5278" i="1"/>
  <c r="Z5278" i="1"/>
  <c r="V5278" i="1"/>
  <c r="W5278" i="1" s="1"/>
  <c r="R5278" i="1"/>
  <c r="Q5278" i="1"/>
  <c r="P5278" i="1"/>
  <c r="N5278" i="1"/>
  <c r="S5278" i="1" s="1"/>
  <c r="AA5277" i="1"/>
  <c r="Z5277" i="1"/>
  <c r="W5277" i="1"/>
  <c r="V5277" i="1"/>
  <c r="R5277" i="1"/>
  <c r="Q5277" i="1"/>
  <c r="P5277" i="1"/>
  <c r="N5277" i="1"/>
  <c r="S5277" i="1" s="1"/>
  <c r="AA5276" i="1"/>
  <c r="Z5276" i="1"/>
  <c r="W5276" i="1"/>
  <c r="V5276" i="1"/>
  <c r="R5276" i="1"/>
  <c r="Q5276" i="1"/>
  <c r="P5276" i="1"/>
  <c r="N5276" i="1"/>
  <c r="S5276" i="1" s="1"/>
  <c r="AA5275" i="1"/>
  <c r="Z5275" i="1"/>
  <c r="W5275" i="1"/>
  <c r="V5275" i="1"/>
  <c r="R5275" i="1"/>
  <c r="Q5275" i="1"/>
  <c r="P5275" i="1"/>
  <c r="N5275" i="1"/>
  <c r="S5275" i="1" s="1"/>
  <c r="AA5274" i="1"/>
  <c r="Z5274" i="1"/>
  <c r="V5274" i="1"/>
  <c r="W5274" i="1" s="1"/>
  <c r="R5274" i="1"/>
  <c r="Q5274" i="1"/>
  <c r="P5274" i="1"/>
  <c r="N5274" i="1"/>
  <c r="S5274" i="1" s="1"/>
  <c r="AA5273" i="1"/>
  <c r="Z5273" i="1"/>
  <c r="W5273" i="1"/>
  <c r="V5273" i="1"/>
  <c r="R5273" i="1"/>
  <c r="Q5273" i="1"/>
  <c r="P5273" i="1"/>
  <c r="N5273" i="1"/>
  <c r="S5273" i="1" s="1"/>
  <c r="AA5272" i="1"/>
  <c r="Z5272" i="1"/>
  <c r="W5272" i="1"/>
  <c r="V5272" i="1"/>
  <c r="R5272" i="1"/>
  <c r="Q5272" i="1"/>
  <c r="P5272" i="1"/>
  <c r="N5272" i="1"/>
  <c r="S5272" i="1" s="1"/>
  <c r="AA5271" i="1"/>
  <c r="Z5271" i="1"/>
  <c r="W5271" i="1"/>
  <c r="V5271" i="1"/>
  <c r="R5271" i="1"/>
  <c r="Q5271" i="1"/>
  <c r="P5271" i="1"/>
  <c r="N5271" i="1"/>
  <c r="S5271" i="1" s="1"/>
  <c r="AA5270" i="1"/>
  <c r="Z5270" i="1"/>
  <c r="V5270" i="1"/>
  <c r="W5270" i="1" s="1"/>
  <c r="R5270" i="1"/>
  <c r="Q5270" i="1"/>
  <c r="P5270" i="1"/>
  <c r="N5270" i="1"/>
  <c r="S5270" i="1" s="1"/>
  <c r="AA5269" i="1"/>
  <c r="Z5269" i="1"/>
  <c r="W5269" i="1"/>
  <c r="V5269" i="1"/>
  <c r="R5269" i="1"/>
  <c r="Q5269" i="1"/>
  <c r="P5269" i="1"/>
  <c r="N5269" i="1"/>
  <c r="S5269" i="1" s="1"/>
  <c r="AA5268" i="1"/>
  <c r="Z5268" i="1"/>
  <c r="W5268" i="1"/>
  <c r="V5268" i="1"/>
  <c r="R5268" i="1"/>
  <c r="Q5268" i="1"/>
  <c r="P5268" i="1"/>
  <c r="N5268" i="1"/>
  <c r="S5268" i="1" s="1"/>
  <c r="AA5267" i="1"/>
  <c r="Z5267" i="1"/>
  <c r="W5267" i="1"/>
  <c r="V5267" i="1"/>
  <c r="R5267" i="1"/>
  <c r="Q5267" i="1"/>
  <c r="P5267" i="1"/>
  <c r="N5267" i="1"/>
  <c r="S5267" i="1" s="1"/>
  <c r="AA5266" i="1"/>
  <c r="Z5266" i="1"/>
  <c r="V5266" i="1"/>
  <c r="W5266" i="1" s="1"/>
  <c r="R5266" i="1"/>
  <c r="Q5266" i="1"/>
  <c r="P5266" i="1"/>
  <c r="N5266" i="1"/>
  <c r="S5266" i="1" s="1"/>
  <c r="AA5265" i="1"/>
  <c r="Z5265" i="1"/>
  <c r="W5265" i="1"/>
  <c r="V5265" i="1"/>
  <c r="R5265" i="1"/>
  <c r="Q5265" i="1"/>
  <c r="P5265" i="1"/>
  <c r="N5265" i="1"/>
  <c r="S5265" i="1" s="1"/>
  <c r="AA5264" i="1"/>
  <c r="Z5264" i="1"/>
  <c r="W5264" i="1"/>
  <c r="V5264" i="1"/>
  <c r="R5264" i="1"/>
  <c r="Q5264" i="1"/>
  <c r="P5264" i="1"/>
  <c r="N5264" i="1"/>
  <c r="S5264" i="1" s="1"/>
  <c r="AA5263" i="1"/>
  <c r="Z5263" i="1"/>
  <c r="W5263" i="1"/>
  <c r="V5263" i="1"/>
  <c r="R5263" i="1"/>
  <c r="Q5263" i="1"/>
  <c r="P5263" i="1"/>
  <c r="N5263" i="1"/>
  <c r="S5263" i="1" s="1"/>
  <c r="AA5262" i="1"/>
  <c r="Z5262" i="1"/>
  <c r="V5262" i="1"/>
  <c r="W5262" i="1" s="1"/>
  <c r="R5262" i="1"/>
  <c r="Q5262" i="1"/>
  <c r="P5262" i="1"/>
  <c r="N5262" i="1"/>
  <c r="S5262" i="1" s="1"/>
  <c r="AA5261" i="1"/>
  <c r="Z5261" i="1"/>
  <c r="W5261" i="1"/>
  <c r="V5261" i="1"/>
  <c r="R5261" i="1"/>
  <c r="Q5261" i="1"/>
  <c r="P5261" i="1"/>
  <c r="N5261" i="1"/>
  <c r="S5261" i="1" s="1"/>
  <c r="AA5260" i="1"/>
  <c r="Z5260" i="1"/>
  <c r="W5260" i="1"/>
  <c r="V5260" i="1"/>
  <c r="R5260" i="1"/>
  <c r="Q5260" i="1"/>
  <c r="P5260" i="1"/>
  <c r="N5260" i="1"/>
  <c r="S5260" i="1" s="1"/>
  <c r="AA5259" i="1"/>
  <c r="Z5259" i="1"/>
  <c r="W5259" i="1"/>
  <c r="V5259" i="1"/>
  <c r="R5259" i="1"/>
  <c r="Q5259" i="1"/>
  <c r="P5259" i="1"/>
  <c r="N5259" i="1"/>
  <c r="S5259" i="1" s="1"/>
  <c r="AA5258" i="1"/>
  <c r="Z5258" i="1"/>
  <c r="V5258" i="1"/>
  <c r="W5258" i="1" s="1"/>
  <c r="R5258" i="1"/>
  <c r="Q5258" i="1"/>
  <c r="P5258" i="1"/>
  <c r="N5258" i="1"/>
  <c r="S5258" i="1" s="1"/>
  <c r="AA5257" i="1"/>
  <c r="Z5257" i="1"/>
  <c r="W5257" i="1"/>
  <c r="V5257" i="1"/>
  <c r="R5257" i="1"/>
  <c r="Q5257" i="1"/>
  <c r="P5257" i="1"/>
  <c r="N5257" i="1"/>
  <c r="S5257" i="1" s="1"/>
  <c r="AA5256" i="1"/>
  <c r="Z5256" i="1"/>
  <c r="W5256" i="1"/>
  <c r="V5256" i="1"/>
  <c r="R5256" i="1"/>
  <c r="Q5256" i="1"/>
  <c r="P5256" i="1"/>
  <c r="N5256" i="1"/>
  <c r="S5256" i="1" s="1"/>
  <c r="AA5255" i="1"/>
  <c r="Z5255" i="1"/>
  <c r="W5255" i="1"/>
  <c r="V5255" i="1"/>
  <c r="R5255" i="1"/>
  <c r="Q5255" i="1"/>
  <c r="P5255" i="1"/>
  <c r="N5255" i="1"/>
  <c r="S5255" i="1" s="1"/>
  <c r="AA5254" i="1"/>
  <c r="Z5254" i="1"/>
  <c r="V5254" i="1"/>
  <c r="W5254" i="1" s="1"/>
  <c r="R5254" i="1"/>
  <c r="Q5254" i="1"/>
  <c r="P5254" i="1"/>
  <c r="N5254" i="1"/>
  <c r="S5254" i="1" s="1"/>
  <c r="AA5253" i="1"/>
  <c r="Z5253" i="1"/>
  <c r="W5253" i="1"/>
  <c r="V5253" i="1"/>
  <c r="R5253" i="1"/>
  <c r="Q5253" i="1"/>
  <c r="P5253" i="1"/>
  <c r="N5253" i="1"/>
  <c r="S5253" i="1" s="1"/>
  <c r="AA5252" i="1"/>
  <c r="Z5252" i="1"/>
  <c r="W5252" i="1"/>
  <c r="V5252" i="1"/>
  <c r="R5252" i="1"/>
  <c r="Q5252" i="1"/>
  <c r="P5252" i="1"/>
  <c r="N5252" i="1"/>
  <c r="S5252" i="1" s="1"/>
  <c r="AA5251" i="1"/>
  <c r="Z5251" i="1"/>
  <c r="W5251" i="1"/>
  <c r="V5251" i="1"/>
  <c r="R5251" i="1"/>
  <c r="Q5251" i="1"/>
  <c r="P5251" i="1"/>
  <c r="N5251" i="1"/>
  <c r="S5251" i="1" s="1"/>
  <c r="AA5250" i="1"/>
  <c r="Z5250" i="1"/>
  <c r="V5250" i="1"/>
  <c r="W5250" i="1" s="1"/>
  <c r="R5250" i="1"/>
  <c r="Q5250" i="1"/>
  <c r="P5250" i="1"/>
  <c r="N5250" i="1"/>
  <c r="S5250" i="1" s="1"/>
  <c r="AA5249" i="1"/>
  <c r="Z5249" i="1"/>
  <c r="W5249" i="1"/>
  <c r="V5249" i="1"/>
  <c r="R5249" i="1"/>
  <c r="Q5249" i="1"/>
  <c r="P5249" i="1"/>
  <c r="N5249" i="1"/>
  <c r="S5249" i="1" s="1"/>
  <c r="AA5248" i="1"/>
  <c r="Z5248" i="1"/>
  <c r="W5248" i="1"/>
  <c r="V5248" i="1"/>
  <c r="R5248" i="1"/>
  <c r="Q5248" i="1"/>
  <c r="P5248" i="1"/>
  <c r="N5248" i="1"/>
  <c r="S5248" i="1" s="1"/>
  <c r="AA5247" i="1"/>
  <c r="Z5247" i="1"/>
  <c r="W5247" i="1"/>
  <c r="V5247" i="1"/>
  <c r="R5247" i="1"/>
  <c r="Q5247" i="1"/>
  <c r="P5247" i="1"/>
  <c r="N5247" i="1"/>
  <c r="S5247" i="1" s="1"/>
  <c r="AA5246" i="1"/>
  <c r="Z5246" i="1"/>
  <c r="V5246" i="1"/>
  <c r="W5246" i="1" s="1"/>
  <c r="R5246" i="1"/>
  <c r="Q5246" i="1"/>
  <c r="P5246" i="1"/>
  <c r="N5246" i="1"/>
  <c r="S5246" i="1" s="1"/>
  <c r="AA5245" i="1"/>
  <c r="Z5245" i="1"/>
  <c r="W5245" i="1"/>
  <c r="V5245" i="1"/>
  <c r="R5245" i="1"/>
  <c r="Q5245" i="1"/>
  <c r="P5245" i="1"/>
  <c r="N5245" i="1"/>
  <c r="S5245" i="1" s="1"/>
  <c r="AA5244" i="1"/>
  <c r="Z5244" i="1"/>
  <c r="W5244" i="1"/>
  <c r="V5244" i="1"/>
  <c r="R5244" i="1"/>
  <c r="Q5244" i="1"/>
  <c r="P5244" i="1"/>
  <c r="N5244" i="1"/>
  <c r="S5244" i="1" s="1"/>
  <c r="AA5243" i="1"/>
  <c r="Z5243" i="1"/>
  <c r="W5243" i="1"/>
  <c r="V5243" i="1"/>
  <c r="R5243" i="1"/>
  <c r="Q5243" i="1"/>
  <c r="P5243" i="1"/>
  <c r="N5243" i="1"/>
  <c r="S5243" i="1" s="1"/>
  <c r="AA5242" i="1"/>
  <c r="Z5242" i="1"/>
  <c r="V5242" i="1"/>
  <c r="W5242" i="1" s="1"/>
  <c r="R5242" i="1"/>
  <c r="Q5242" i="1"/>
  <c r="P5242" i="1"/>
  <c r="N5242" i="1"/>
  <c r="S5242" i="1" s="1"/>
  <c r="AA5241" i="1"/>
  <c r="Z5241" i="1"/>
  <c r="W5241" i="1"/>
  <c r="V5241" i="1"/>
  <c r="R5241" i="1"/>
  <c r="Q5241" i="1"/>
  <c r="P5241" i="1"/>
  <c r="N5241" i="1"/>
  <c r="S5241" i="1" s="1"/>
  <c r="AA5240" i="1"/>
  <c r="Z5240" i="1"/>
  <c r="W5240" i="1"/>
  <c r="V5240" i="1"/>
  <c r="R5240" i="1"/>
  <c r="Q5240" i="1"/>
  <c r="P5240" i="1"/>
  <c r="N5240" i="1"/>
  <c r="S5240" i="1" s="1"/>
  <c r="AA5239" i="1"/>
  <c r="Z5239" i="1"/>
  <c r="W5239" i="1"/>
  <c r="V5239" i="1"/>
  <c r="R5239" i="1"/>
  <c r="Q5239" i="1"/>
  <c r="P5239" i="1"/>
  <c r="N5239" i="1"/>
  <c r="S5239" i="1" s="1"/>
  <c r="AA5238" i="1"/>
  <c r="Z5238" i="1"/>
  <c r="V5238" i="1"/>
  <c r="W5238" i="1" s="1"/>
  <c r="R5238" i="1"/>
  <c r="Q5238" i="1"/>
  <c r="P5238" i="1"/>
  <c r="N5238" i="1"/>
  <c r="S5238" i="1" s="1"/>
  <c r="AA5237" i="1"/>
  <c r="Z5237" i="1"/>
  <c r="W5237" i="1"/>
  <c r="V5237" i="1"/>
  <c r="R5237" i="1"/>
  <c r="Q5237" i="1"/>
  <c r="P5237" i="1"/>
  <c r="N5237" i="1"/>
  <c r="S5237" i="1" s="1"/>
  <c r="AA5236" i="1"/>
  <c r="Z5236" i="1"/>
  <c r="W5236" i="1"/>
  <c r="V5236" i="1"/>
  <c r="R5236" i="1"/>
  <c r="Q5236" i="1"/>
  <c r="P5236" i="1"/>
  <c r="N5236" i="1"/>
  <c r="S5236" i="1" s="1"/>
  <c r="AA5235" i="1"/>
  <c r="Z5235" i="1"/>
  <c r="W5235" i="1"/>
  <c r="V5235" i="1"/>
  <c r="R5235" i="1"/>
  <c r="Q5235" i="1"/>
  <c r="P5235" i="1"/>
  <c r="N5235" i="1"/>
  <c r="S5235" i="1" s="1"/>
  <c r="AA5234" i="1"/>
  <c r="Z5234" i="1"/>
  <c r="V5234" i="1"/>
  <c r="W5234" i="1" s="1"/>
  <c r="R5234" i="1"/>
  <c r="Q5234" i="1"/>
  <c r="P5234" i="1"/>
  <c r="N5234" i="1"/>
  <c r="S5234" i="1" s="1"/>
  <c r="AA5233" i="1"/>
  <c r="Z5233" i="1"/>
  <c r="W5233" i="1"/>
  <c r="V5233" i="1"/>
  <c r="R5233" i="1"/>
  <c r="Q5233" i="1"/>
  <c r="P5233" i="1"/>
  <c r="N5233" i="1"/>
  <c r="S5233" i="1" s="1"/>
  <c r="AA5232" i="1"/>
  <c r="Z5232" i="1"/>
  <c r="W5232" i="1"/>
  <c r="V5232" i="1"/>
  <c r="R5232" i="1"/>
  <c r="Q5232" i="1"/>
  <c r="P5232" i="1"/>
  <c r="N5232" i="1"/>
  <c r="S5232" i="1" s="1"/>
  <c r="AA5231" i="1"/>
  <c r="Z5231" i="1"/>
  <c r="W5231" i="1"/>
  <c r="V5231" i="1"/>
  <c r="R5231" i="1"/>
  <c r="Q5231" i="1"/>
  <c r="P5231" i="1"/>
  <c r="N5231" i="1"/>
  <c r="S5231" i="1" s="1"/>
  <c r="AA5230" i="1"/>
  <c r="Z5230" i="1"/>
  <c r="V5230" i="1"/>
  <c r="W5230" i="1" s="1"/>
  <c r="R5230" i="1"/>
  <c r="Q5230" i="1"/>
  <c r="P5230" i="1"/>
  <c r="N5230" i="1"/>
  <c r="S5230" i="1" s="1"/>
  <c r="AA5229" i="1"/>
  <c r="Z5229" i="1"/>
  <c r="W5229" i="1"/>
  <c r="V5229" i="1"/>
  <c r="R5229" i="1"/>
  <c r="Q5229" i="1"/>
  <c r="P5229" i="1"/>
  <c r="N5229" i="1"/>
  <c r="S5229" i="1" s="1"/>
  <c r="AA5228" i="1"/>
  <c r="Z5228" i="1"/>
  <c r="W5228" i="1"/>
  <c r="V5228" i="1"/>
  <c r="R5228" i="1"/>
  <c r="Q5228" i="1"/>
  <c r="P5228" i="1"/>
  <c r="N5228" i="1"/>
  <c r="S5228" i="1" s="1"/>
  <c r="AA5227" i="1"/>
  <c r="Z5227" i="1"/>
  <c r="W5227" i="1"/>
  <c r="V5227" i="1"/>
  <c r="R5227" i="1"/>
  <c r="Q5227" i="1"/>
  <c r="P5227" i="1"/>
  <c r="N5227" i="1"/>
  <c r="S5227" i="1" s="1"/>
  <c r="AA5226" i="1"/>
  <c r="Z5226" i="1"/>
  <c r="V5226" i="1"/>
  <c r="W5226" i="1" s="1"/>
  <c r="R5226" i="1"/>
  <c r="Q5226" i="1"/>
  <c r="P5226" i="1"/>
  <c r="N5226" i="1"/>
  <c r="S5226" i="1" s="1"/>
  <c r="AA5225" i="1"/>
  <c r="Z5225" i="1"/>
  <c r="W5225" i="1"/>
  <c r="V5225" i="1"/>
  <c r="R5225" i="1"/>
  <c r="Q5225" i="1"/>
  <c r="P5225" i="1"/>
  <c r="N5225" i="1"/>
  <c r="S5225" i="1" s="1"/>
  <c r="AA5224" i="1"/>
  <c r="Z5224" i="1"/>
  <c r="W5224" i="1"/>
  <c r="V5224" i="1"/>
  <c r="R5224" i="1"/>
  <c r="Q5224" i="1"/>
  <c r="P5224" i="1"/>
  <c r="N5224" i="1"/>
  <c r="S5224" i="1" s="1"/>
  <c r="AA5223" i="1"/>
  <c r="Z5223" i="1"/>
  <c r="W5223" i="1"/>
  <c r="V5223" i="1"/>
  <c r="R5223" i="1"/>
  <c r="Q5223" i="1"/>
  <c r="P5223" i="1"/>
  <c r="N5223" i="1"/>
  <c r="S5223" i="1" s="1"/>
  <c r="AA5222" i="1"/>
  <c r="Z5222" i="1"/>
  <c r="V5222" i="1"/>
  <c r="W5222" i="1" s="1"/>
  <c r="R5222" i="1"/>
  <c r="Q5222" i="1"/>
  <c r="P5222" i="1"/>
  <c r="N5222" i="1"/>
  <c r="S5222" i="1" s="1"/>
  <c r="AA5221" i="1"/>
  <c r="Z5221" i="1"/>
  <c r="W5221" i="1"/>
  <c r="V5221" i="1"/>
  <c r="R5221" i="1"/>
  <c r="Q5221" i="1"/>
  <c r="P5221" i="1"/>
  <c r="N5221" i="1"/>
  <c r="S5221" i="1" s="1"/>
  <c r="AA5220" i="1"/>
  <c r="Z5220" i="1"/>
  <c r="W5220" i="1"/>
  <c r="V5220" i="1"/>
  <c r="R5220" i="1"/>
  <c r="Q5220" i="1"/>
  <c r="P5220" i="1"/>
  <c r="N5220" i="1"/>
  <c r="S5220" i="1" s="1"/>
  <c r="AA5219" i="1"/>
  <c r="Z5219" i="1"/>
  <c r="W5219" i="1"/>
  <c r="V5219" i="1"/>
  <c r="R5219" i="1"/>
  <c r="Q5219" i="1"/>
  <c r="P5219" i="1"/>
  <c r="N5219" i="1"/>
  <c r="S5219" i="1" s="1"/>
  <c r="AA5218" i="1"/>
  <c r="Z5218" i="1"/>
  <c r="V5218" i="1"/>
  <c r="W5218" i="1" s="1"/>
  <c r="R5218" i="1"/>
  <c r="Q5218" i="1"/>
  <c r="P5218" i="1"/>
  <c r="N5218" i="1"/>
  <c r="S5218" i="1" s="1"/>
  <c r="AA5217" i="1"/>
  <c r="Z5217" i="1"/>
  <c r="W5217" i="1"/>
  <c r="V5217" i="1"/>
  <c r="R5217" i="1"/>
  <c r="Q5217" i="1"/>
  <c r="P5217" i="1"/>
  <c r="N5217" i="1"/>
  <c r="S5217" i="1" s="1"/>
  <c r="AA5216" i="1"/>
  <c r="Z5216" i="1"/>
  <c r="W5216" i="1"/>
  <c r="V5216" i="1"/>
  <c r="R5216" i="1"/>
  <c r="Q5216" i="1"/>
  <c r="P5216" i="1"/>
  <c r="N5216" i="1"/>
  <c r="S5216" i="1" s="1"/>
  <c r="AA5215" i="1"/>
  <c r="Z5215" i="1"/>
  <c r="W5215" i="1"/>
  <c r="V5215" i="1"/>
  <c r="R5215" i="1"/>
  <c r="Q5215" i="1"/>
  <c r="P5215" i="1"/>
  <c r="N5215" i="1"/>
  <c r="S5215" i="1" s="1"/>
  <c r="AA5214" i="1"/>
  <c r="Z5214" i="1"/>
  <c r="V5214" i="1"/>
  <c r="W5214" i="1" s="1"/>
  <c r="R5214" i="1"/>
  <c r="Q5214" i="1"/>
  <c r="P5214" i="1"/>
  <c r="N5214" i="1"/>
  <c r="S5214" i="1" s="1"/>
  <c r="AA5213" i="1"/>
  <c r="Z5213" i="1"/>
  <c r="W5213" i="1"/>
  <c r="V5213" i="1"/>
  <c r="R5213" i="1"/>
  <c r="Q5213" i="1"/>
  <c r="P5213" i="1"/>
  <c r="N5213" i="1"/>
  <c r="S5213" i="1" s="1"/>
  <c r="AA5212" i="1"/>
  <c r="Z5212" i="1"/>
  <c r="W5212" i="1"/>
  <c r="V5212" i="1"/>
  <c r="R5212" i="1"/>
  <c r="Q5212" i="1"/>
  <c r="P5212" i="1"/>
  <c r="N5212" i="1"/>
  <c r="S5212" i="1" s="1"/>
  <c r="AA5211" i="1"/>
  <c r="Z5211" i="1"/>
  <c r="W5211" i="1"/>
  <c r="V5211" i="1"/>
  <c r="R5211" i="1"/>
  <c r="Q5211" i="1"/>
  <c r="P5211" i="1"/>
  <c r="N5211" i="1"/>
  <c r="S5211" i="1" s="1"/>
  <c r="AA5210" i="1"/>
  <c r="Z5210" i="1"/>
  <c r="V5210" i="1"/>
  <c r="W5210" i="1" s="1"/>
  <c r="R5210" i="1"/>
  <c r="Q5210" i="1"/>
  <c r="P5210" i="1"/>
  <c r="N5210" i="1"/>
  <c r="S5210" i="1" s="1"/>
  <c r="AA5209" i="1"/>
  <c r="Z5209" i="1"/>
  <c r="W5209" i="1"/>
  <c r="V5209" i="1"/>
  <c r="R5209" i="1"/>
  <c r="Q5209" i="1"/>
  <c r="P5209" i="1"/>
  <c r="N5209" i="1"/>
  <c r="S5209" i="1" s="1"/>
  <c r="AA5208" i="1"/>
  <c r="Z5208" i="1"/>
  <c r="W5208" i="1"/>
  <c r="V5208" i="1"/>
  <c r="R5208" i="1"/>
  <c r="Q5208" i="1"/>
  <c r="P5208" i="1"/>
  <c r="N5208" i="1"/>
  <c r="S5208" i="1" s="1"/>
  <c r="AA5207" i="1"/>
  <c r="Z5207" i="1"/>
  <c r="W5207" i="1"/>
  <c r="V5207" i="1"/>
  <c r="R5207" i="1"/>
  <c r="Q5207" i="1"/>
  <c r="P5207" i="1"/>
  <c r="N5207" i="1"/>
  <c r="S5207" i="1" s="1"/>
  <c r="AA5206" i="1"/>
  <c r="Z5206" i="1"/>
  <c r="V5206" i="1"/>
  <c r="W5206" i="1" s="1"/>
  <c r="R5206" i="1"/>
  <c r="Q5206" i="1"/>
  <c r="P5206" i="1"/>
  <c r="N5206" i="1"/>
  <c r="S5206" i="1" s="1"/>
  <c r="AA5205" i="1"/>
  <c r="Z5205" i="1"/>
  <c r="W5205" i="1"/>
  <c r="V5205" i="1"/>
  <c r="R5205" i="1"/>
  <c r="Q5205" i="1"/>
  <c r="P5205" i="1"/>
  <c r="N5205" i="1"/>
  <c r="S5205" i="1" s="1"/>
  <c r="AA5204" i="1"/>
  <c r="Z5204" i="1"/>
  <c r="W5204" i="1"/>
  <c r="V5204" i="1"/>
  <c r="R5204" i="1"/>
  <c r="Q5204" i="1"/>
  <c r="P5204" i="1"/>
  <c r="N5204" i="1"/>
  <c r="S5204" i="1" s="1"/>
  <c r="AA5203" i="1"/>
  <c r="Z5203" i="1"/>
  <c r="W5203" i="1"/>
  <c r="V5203" i="1"/>
  <c r="R5203" i="1"/>
  <c r="Q5203" i="1"/>
  <c r="P5203" i="1"/>
  <c r="N5203" i="1"/>
  <c r="S5203" i="1" s="1"/>
  <c r="AA5202" i="1"/>
  <c r="Z5202" i="1"/>
  <c r="V5202" i="1"/>
  <c r="W5202" i="1" s="1"/>
  <c r="R5202" i="1"/>
  <c r="Q5202" i="1"/>
  <c r="P5202" i="1"/>
  <c r="N5202" i="1"/>
  <c r="S5202" i="1" s="1"/>
  <c r="AA5201" i="1"/>
  <c r="Z5201" i="1"/>
  <c r="W5201" i="1"/>
  <c r="V5201" i="1"/>
  <c r="R5201" i="1"/>
  <c r="Q5201" i="1"/>
  <c r="P5201" i="1"/>
  <c r="N5201" i="1"/>
  <c r="S5201" i="1" s="1"/>
  <c r="AA5200" i="1"/>
  <c r="Z5200" i="1"/>
  <c r="W5200" i="1"/>
  <c r="V5200" i="1"/>
  <c r="R5200" i="1"/>
  <c r="Q5200" i="1"/>
  <c r="P5200" i="1"/>
  <c r="N5200" i="1"/>
  <c r="S5200" i="1" s="1"/>
  <c r="AA5199" i="1"/>
  <c r="Z5199" i="1"/>
  <c r="W5199" i="1"/>
  <c r="V5199" i="1"/>
  <c r="R5199" i="1"/>
  <c r="Q5199" i="1"/>
  <c r="P5199" i="1"/>
  <c r="N5199" i="1"/>
  <c r="S5199" i="1" s="1"/>
  <c r="AA5198" i="1"/>
  <c r="Z5198" i="1"/>
  <c r="V5198" i="1"/>
  <c r="W5198" i="1" s="1"/>
  <c r="R5198" i="1"/>
  <c r="Q5198" i="1"/>
  <c r="P5198" i="1"/>
  <c r="N5198" i="1"/>
  <c r="S5198" i="1" s="1"/>
  <c r="AA5197" i="1"/>
  <c r="Z5197" i="1"/>
  <c r="W5197" i="1"/>
  <c r="V5197" i="1"/>
  <c r="R5197" i="1"/>
  <c r="Q5197" i="1"/>
  <c r="P5197" i="1"/>
  <c r="N5197" i="1"/>
  <c r="S5197" i="1" s="1"/>
  <c r="AA5196" i="1"/>
  <c r="Z5196" i="1"/>
  <c r="W5196" i="1"/>
  <c r="V5196" i="1"/>
  <c r="R5196" i="1"/>
  <c r="Q5196" i="1"/>
  <c r="P5196" i="1"/>
  <c r="N5196" i="1"/>
  <c r="S5196" i="1" s="1"/>
  <c r="AA5195" i="1"/>
  <c r="Z5195" i="1"/>
  <c r="W5195" i="1"/>
  <c r="V5195" i="1"/>
  <c r="R5195" i="1"/>
  <c r="Q5195" i="1"/>
  <c r="P5195" i="1"/>
  <c r="N5195" i="1"/>
  <c r="S5195" i="1" s="1"/>
  <c r="AA5194" i="1"/>
  <c r="Z5194" i="1"/>
  <c r="V5194" i="1"/>
  <c r="W5194" i="1" s="1"/>
  <c r="R5194" i="1"/>
  <c r="Q5194" i="1"/>
  <c r="P5194" i="1"/>
  <c r="N5194" i="1"/>
  <c r="S5194" i="1" s="1"/>
  <c r="AA5193" i="1"/>
  <c r="Z5193" i="1"/>
  <c r="W5193" i="1"/>
  <c r="V5193" i="1"/>
  <c r="R5193" i="1"/>
  <c r="Q5193" i="1"/>
  <c r="P5193" i="1"/>
  <c r="N5193" i="1"/>
  <c r="S5193" i="1" s="1"/>
  <c r="AA5192" i="1"/>
  <c r="Z5192" i="1"/>
  <c r="W5192" i="1"/>
  <c r="V5192" i="1"/>
  <c r="R5192" i="1"/>
  <c r="Q5192" i="1"/>
  <c r="P5192" i="1"/>
  <c r="N5192" i="1"/>
  <c r="S5192" i="1" s="1"/>
  <c r="AA5191" i="1"/>
  <c r="Z5191" i="1"/>
  <c r="W5191" i="1"/>
  <c r="V5191" i="1"/>
  <c r="R5191" i="1"/>
  <c r="Q5191" i="1"/>
  <c r="P5191" i="1"/>
  <c r="N5191" i="1"/>
  <c r="S5191" i="1" s="1"/>
  <c r="AA5190" i="1"/>
  <c r="Z5190" i="1"/>
  <c r="V5190" i="1"/>
  <c r="W5190" i="1" s="1"/>
  <c r="R5190" i="1"/>
  <c r="Q5190" i="1"/>
  <c r="P5190" i="1"/>
  <c r="N5190" i="1"/>
  <c r="S5190" i="1" s="1"/>
  <c r="AA5189" i="1"/>
  <c r="Z5189" i="1"/>
  <c r="W5189" i="1"/>
  <c r="V5189" i="1"/>
  <c r="R5189" i="1"/>
  <c r="Q5189" i="1"/>
  <c r="P5189" i="1"/>
  <c r="N5189" i="1"/>
  <c r="S5189" i="1" s="1"/>
  <c r="AA5188" i="1"/>
  <c r="Z5188" i="1"/>
  <c r="W5188" i="1"/>
  <c r="V5188" i="1"/>
  <c r="R5188" i="1"/>
  <c r="Q5188" i="1"/>
  <c r="P5188" i="1"/>
  <c r="N5188" i="1"/>
  <c r="S5188" i="1" s="1"/>
  <c r="AA5187" i="1"/>
  <c r="Z5187" i="1"/>
  <c r="W5187" i="1"/>
  <c r="V5187" i="1"/>
  <c r="R5187" i="1"/>
  <c r="Q5187" i="1"/>
  <c r="P5187" i="1"/>
  <c r="N5187" i="1"/>
  <c r="S5187" i="1" s="1"/>
  <c r="AA5186" i="1"/>
  <c r="Z5186" i="1"/>
  <c r="V5186" i="1"/>
  <c r="W5186" i="1" s="1"/>
  <c r="R5186" i="1"/>
  <c r="Q5186" i="1"/>
  <c r="P5186" i="1"/>
  <c r="N5186" i="1"/>
  <c r="S5186" i="1" s="1"/>
  <c r="AA5185" i="1"/>
  <c r="Z5185" i="1"/>
  <c r="W5185" i="1"/>
  <c r="V5185" i="1"/>
  <c r="R5185" i="1"/>
  <c r="Q5185" i="1"/>
  <c r="P5185" i="1"/>
  <c r="N5185" i="1"/>
  <c r="S5185" i="1" s="1"/>
  <c r="AA5184" i="1"/>
  <c r="Z5184" i="1"/>
  <c r="W5184" i="1"/>
  <c r="V5184" i="1"/>
  <c r="R5184" i="1"/>
  <c r="Q5184" i="1"/>
  <c r="P5184" i="1"/>
  <c r="N5184" i="1"/>
  <c r="S5184" i="1" s="1"/>
  <c r="AA5183" i="1"/>
  <c r="Z5183" i="1"/>
  <c r="W5183" i="1"/>
  <c r="V5183" i="1"/>
  <c r="R5183" i="1"/>
  <c r="Q5183" i="1"/>
  <c r="P5183" i="1"/>
  <c r="N5183" i="1"/>
  <c r="S5183" i="1" s="1"/>
  <c r="AA5182" i="1"/>
  <c r="Z5182" i="1"/>
  <c r="V5182" i="1"/>
  <c r="W5182" i="1" s="1"/>
  <c r="R5182" i="1"/>
  <c r="Q5182" i="1"/>
  <c r="P5182" i="1"/>
  <c r="N5182" i="1"/>
  <c r="S5182" i="1" s="1"/>
  <c r="AA5181" i="1"/>
  <c r="Z5181" i="1"/>
  <c r="W5181" i="1"/>
  <c r="V5181" i="1"/>
  <c r="R5181" i="1"/>
  <c r="Q5181" i="1"/>
  <c r="P5181" i="1"/>
  <c r="N5181" i="1"/>
  <c r="S5181" i="1" s="1"/>
  <c r="AA5180" i="1"/>
  <c r="Z5180" i="1"/>
  <c r="W5180" i="1"/>
  <c r="V5180" i="1"/>
  <c r="R5180" i="1"/>
  <c r="Q5180" i="1"/>
  <c r="P5180" i="1"/>
  <c r="N5180" i="1"/>
  <c r="S5180" i="1" s="1"/>
  <c r="AA5179" i="1"/>
  <c r="Z5179" i="1"/>
  <c r="W5179" i="1"/>
  <c r="V5179" i="1"/>
  <c r="R5179" i="1"/>
  <c r="Q5179" i="1"/>
  <c r="P5179" i="1"/>
  <c r="N5179" i="1"/>
  <c r="S5179" i="1" s="1"/>
  <c r="AA5178" i="1"/>
  <c r="Z5178" i="1"/>
  <c r="V5178" i="1"/>
  <c r="W5178" i="1" s="1"/>
  <c r="R5178" i="1"/>
  <c r="Q5178" i="1"/>
  <c r="P5178" i="1"/>
  <c r="N5178" i="1"/>
  <c r="S5178" i="1" s="1"/>
  <c r="AA5177" i="1"/>
  <c r="Z5177" i="1"/>
  <c r="W5177" i="1"/>
  <c r="V5177" i="1"/>
  <c r="R5177" i="1"/>
  <c r="Q5177" i="1"/>
  <c r="P5177" i="1"/>
  <c r="N5177" i="1"/>
  <c r="S5177" i="1" s="1"/>
  <c r="AA5176" i="1"/>
  <c r="Z5176" i="1"/>
  <c r="W5176" i="1"/>
  <c r="V5176" i="1"/>
  <c r="R5176" i="1"/>
  <c r="Q5176" i="1"/>
  <c r="P5176" i="1"/>
  <c r="N5176" i="1"/>
  <c r="S5176" i="1" s="1"/>
  <c r="AA5175" i="1"/>
  <c r="Z5175" i="1"/>
  <c r="W5175" i="1"/>
  <c r="V5175" i="1"/>
  <c r="R5175" i="1"/>
  <c r="Q5175" i="1"/>
  <c r="P5175" i="1"/>
  <c r="N5175" i="1"/>
  <c r="S5175" i="1" s="1"/>
  <c r="AA5174" i="1"/>
  <c r="Z5174" i="1"/>
  <c r="V5174" i="1"/>
  <c r="W5174" i="1" s="1"/>
  <c r="R5174" i="1"/>
  <c r="Q5174" i="1"/>
  <c r="P5174" i="1"/>
  <c r="N5174" i="1"/>
  <c r="S5174" i="1" s="1"/>
  <c r="AA5173" i="1"/>
  <c r="Z5173" i="1"/>
  <c r="W5173" i="1"/>
  <c r="V5173" i="1"/>
  <c r="R5173" i="1"/>
  <c r="Q5173" i="1"/>
  <c r="P5173" i="1"/>
  <c r="N5173" i="1"/>
  <c r="S5173" i="1" s="1"/>
  <c r="AA5172" i="1"/>
  <c r="Z5172" i="1"/>
  <c r="W5172" i="1"/>
  <c r="V5172" i="1"/>
  <c r="R5172" i="1"/>
  <c r="Q5172" i="1"/>
  <c r="P5172" i="1"/>
  <c r="N5172" i="1"/>
  <c r="S5172" i="1" s="1"/>
  <c r="AA5171" i="1"/>
  <c r="Z5171" i="1"/>
  <c r="W5171" i="1"/>
  <c r="V5171" i="1"/>
  <c r="R5171" i="1"/>
  <c r="Q5171" i="1"/>
  <c r="P5171" i="1"/>
  <c r="N5171" i="1"/>
  <c r="S5171" i="1" s="1"/>
  <c r="AA5170" i="1"/>
  <c r="Z5170" i="1"/>
  <c r="V5170" i="1"/>
  <c r="W5170" i="1" s="1"/>
  <c r="R5170" i="1"/>
  <c r="Q5170" i="1"/>
  <c r="P5170" i="1"/>
  <c r="N5170" i="1"/>
  <c r="S5170" i="1" s="1"/>
  <c r="AA5169" i="1"/>
  <c r="Z5169" i="1"/>
  <c r="W5169" i="1"/>
  <c r="V5169" i="1"/>
  <c r="R5169" i="1"/>
  <c r="Q5169" i="1"/>
  <c r="P5169" i="1"/>
  <c r="N5169" i="1"/>
  <c r="S5169" i="1" s="1"/>
  <c r="AA5168" i="1"/>
  <c r="Z5168" i="1"/>
  <c r="W5168" i="1"/>
  <c r="V5168" i="1"/>
  <c r="R5168" i="1"/>
  <c r="Q5168" i="1"/>
  <c r="P5168" i="1"/>
  <c r="N5168" i="1"/>
  <c r="S5168" i="1" s="1"/>
  <c r="AA5167" i="1"/>
  <c r="Z5167" i="1"/>
  <c r="W5167" i="1"/>
  <c r="V5167" i="1"/>
  <c r="R5167" i="1"/>
  <c r="Q5167" i="1"/>
  <c r="P5167" i="1"/>
  <c r="N5167" i="1"/>
  <c r="S5167" i="1" s="1"/>
  <c r="AA5166" i="1"/>
  <c r="Z5166" i="1"/>
  <c r="V5166" i="1"/>
  <c r="W5166" i="1" s="1"/>
  <c r="R5166" i="1"/>
  <c r="Q5166" i="1"/>
  <c r="P5166" i="1"/>
  <c r="N5166" i="1"/>
  <c r="S5166" i="1" s="1"/>
  <c r="AA5165" i="1"/>
  <c r="Z5165" i="1"/>
  <c r="W5165" i="1"/>
  <c r="V5165" i="1"/>
  <c r="R5165" i="1"/>
  <c r="Q5165" i="1"/>
  <c r="P5165" i="1"/>
  <c r="N5165" i="1"/>
  <c r="S5165" i="1" s="1"/>
  <c r="AA5164" i="1"/>
  <c r="Z5164" i="1"/>
  <c r="W5164" i="1"/>
  <c r="V5164" i="1"/>
  <c r="R5164" i="1"/>
  <c r="Q5164" i="1"/>
  <c r="P5164" i="1"/>
  <c r="N5164" i="1"/>
  <c r="S5164" i="1" s="1"/>
  <c r="AA5163" i="1"/>
  <c r="Z5163" i="1"/>
  <c r="W5163" i="1"/>
  <c r="V5163" i="1"/>
  <c r="R5163" i="1"/>
  <c r="Q5163" i="1"/>
  <c r="P5163" i="1"/>
  <c r="N5163" i="1"/>
  <c r="S5163" i="1" s="1"/>
  <c r="AA5162" i="1"/>
  <c r="Z5162" i="1"/>
  <c r="V5162" i="1"/>
  <c r="W5162" i="1" s="1"/>
  <c r="R5162" i="1"/>
  <c r="Q5162" i="1"/>
  <c r="P5162" i="1"/>
  <c r="N5162" i="1"/>
  <c r="S5162" i="1" s="1"/>
  <c r="AA5161" i="1"/>
  <c r="Z5161" i="1"/>
  <c r="W5161" i="1"/>
  <c r="V5161" i="1"/>
  <c r="R5161" i="1"/>
  <c r="Q5161" i="1"/>
  <c r="P5161" i="1"/>
  <c r="N5161" i="1"/>
  <c r="S5161" i="1" s="1"/>
  <c r="AA5160" i="1"/>
  <c r="Z5160" i="1"/>
  <c r="W5160" i="1"/>
  <c r="V5160" i="1"/>
  <c r="R5160" i="1"/>
  <c r="Q5160" i="1"/>
  <c r="P5160" i="1"/>
  <c r="N5160" i="1"/>
  <c r="S5160" i="1" s="1"/>
  <c r="AA5159" i="1"/>
  <c r="Z5159" i="1"/>
  <c r="W5159" i="1"/>
  <c r="V5159" i="1"/>
  <c r="R5159" i="1"/>
  <c r="Q5159" i="1"/>
  <c r="P5159" i="1"/>
  <c r="N5159" i="1"/>
  <c r="S5159" i="1" s="1"/>
  <c r="AA5158" i="1"/>
  <c r="Z5158" i="1"/>
  <c r="V5158" i="1"/>
  <c r="W5158" i="1" s="1"/>
  <c r="R5158" i="1"/>
  <c r="Q5158" i="1"/>
  <c r="P5158" i="1"/>
  <c r="N5158" i="1"/>
  <c r="S5158" i="1" s="1"/>
  <c r="AA5157" i="1"/>
  <c r="Z5157" i="1"/>
  <c r="W5157" i="1"/>
  <c r="V5157" i="1"/>
  <c r="R5157" i="1"/>
  <c r="Q5157" i="1"/>
  <c r="P5157" i="1"/>
  <c r="N5157" i="1"/>
  <c r="S5157" i="1" s="1"/>
  <c r="AA5156" i="1"/>
  <c r="Z5156" i="1"/>
  <c r="W5156" i="1"/>
  <c r="V5156" i="1"/>
  <c r="R5156" i="1"/>
  <c r="Q5156" i="1"/>
  <c r="P5156" i="1"/>
  <c r="N5156" i="1"/>
  <c r="S5156" i="1" s="1"/>
  <c r="AA5155" i="1"/>
  <c r="Z5155" i="1"/>
  <c r="W5155" i="1"/>
  <c r="V5155" i="1"/>
  <c r="R5155" i="1"/>
  <c r="Q5155" i="1"/>
  <c r="P5155" i="1"/>
  <c r="N5155" i="1"/>
  <c r="S5155" i="1" s="1"/>
  <c r="AA5154" i="1"/>
  <c r="Z5154" i="1"/>
  <c r="V5154" i="1"/>
  <c r="W5154" i="1" s="1"/>
  <c r="R5154" i="1"/>
  <c r="Q5154" i="1"/>
  <c r="P5154" i="1"/>
  <c r="N5154" i="1"/>
  <c r="S5154" i="1" s="1"/>
  <c r="AA5153" i="1"/>
  <c r="Z5153" i="1"/>
  <c r="W5153" i="1"/>
  <c r="V5153" i="1"/>
  <c r="R5153" i="1"/>
  <c r="Q5153" i="1"/>
  <c r="P5153" i="1"/>
  <c r="N5153" i="1"/>
  <c r="S5153" i="1" s="1"/>
  <c r="AA5152" i="1"/>
  <c r="Z5152" i="1"/>
  <c r="W5152" i="1"/>
  <c r="V5152" i="1"/>
  <c r="R5152" i="1"/>
  <c r="Q5152" i="1"/>
  <c r="P5152" i="1"/>
  <c r="N5152" i="1"/>
  <c r="S5152" i="1" s="1"/>
  <c r="AA5151" i="1"/>
  <c r="Z5151" i="1"/>
  <c r="W5151" i="1"/>
  <c r="V5151" i="1"/>
  <c r="R5151" i="1"/>
  <c r="Q5151" i="1"/>
  <c r="P5151" i="1"/>
  <c r="N5151" i="1"/>
  <c r="S5151" i="1" s="1"/>
  <c r="AA5150" i="1"/>
  <c r="Z5150" i="1"/>
  <c r="V5150" i="1"/>
  <c r="W5150" i="1" s="1"/>
  <c r="R5150" i="1"/>
  <c r="Q5150" i="1"/>
  <c r="P5150" i="1"/>
  <c r="N5150" i="1"/>
  <c r="S5150" i="1" s="1"/>
  <c r="AA5149" i="1"/>
  <c r="Z5149" i="1"/>
  <c r="W5149" i="1"/>
  <c r="V5149" i="1"/>
  <c r="R5149" i="1"/>
  <c r="Q5149" i="1"/>
  <c r="P5149" i="1"/>
  <c r="N5149" i="1"/>
  <c r="S5149" i="1" s="1"/>
  <c r="AA5148" i="1"/>
  <c r="Z5148" i="1"/>
  <c r="W5148" i="1"/>
  <c r="V5148" i="1"/>
  <c r="R5148" i="1"/>
  <c r="Q5148" i="1"/>
  <c r="P5148" i="1"/>
  <c r="N5148" i="1"/>
  <c r="S5148" i="1" s="1"/>
  <c r="AA5147" i="1"/>
  <c r="Z5147" i="1"/>
  <c r="W5147" i="1"/>
  <c r="V5147" i="1"/>
  <c r="R5147" i="1"/>
  <c r="Q5147" i="1"/>
  <c r="P5147" i="1"/>
  <c r="N5147" i="1"/>
  <c r="S5147" i="1" s="1"/>
  <c r="AA5146" i="1"/>
  <c r="Z5146" i="1"/>
  <c r="V5146" i="1"/>
  <c r="W5146" i="1" s="1"/>
  <c r="R5146" i="1"/>
  <c r="Q5146" i="1"/>
  <c r="P5146" i="1"/>
  <c r="N5146" i="1"/>
  <c r="S5146" i="1" s="1"/>
  <c r="AA5145" i="1"/>
  <c r="Z5145" i="1"/>
  <c r="W5145" i="1"/>
  <c r="V5145" i="1"/>
  <c r="R5145" i="1"/>
  <c r="Q5145" i="1"/>
  <c r="P5145" i="1"/>
  <c r="N5145" i="1"/>
  <c r="S5145" i="1" s="1"/>
  <c r="AA5144" i="1"/>
  <c r="Z5144" i="1"/>
  <c r="W5144" i="1"/>
  <c r="V5144" i="1"/>
  <c r="R5144" i="1"/>
  <c r="Q5144" i="1"/>
  <c r="P5144" i="1"/>
  <c r="N5144" i="1"/>
  <c r="S5144" i="1" s="1"/>
  <c r="AA5143" i="1"/>
  <c r="Z5143" i="1"/>
  <c r="W5143" i="1"/>
  <c r="V5143" i="1"/>
  <c r="R5143" i="1"/>
  <c r="Q5143" i="1"/>
  <c r="P5143" i="1"/>
  <c r="N5143" i="1"/>
  <c r="S5143" i="1" s="1"/>
  <c r="AA5142" i="1"/>
  <c r="Z5142" i="1"/>
  <c r="V5142" i="1"/>
  <c r="W5142" i="1" s="1"/>
  <c r="R5142" i="1"/>
  <c r="Q5142" i="1"/>
  <c r="P5142" i="1"/>
  <c r="N5142" i="1"/>
  <c r="S5142" i="1" s="1"/>
  <c r="AA5141" i="1"/>
  <c r="Z5141" i="1"/>
  <c r="W5141" i="1"/>
  <c r="V5141" i="1"/>
  <c r="R5141" i="1"/>
  <c r="Q5141" i="1"/>
  <c r="P5141" i="1"/>
  <c r="N5141" i="1"/>
  <c r="S5141" i="1" s="1"/>
  <c r="AA5140" i="1"/>
  <c r="Z5140" i="1"/>
  <c r="W5140" i="1"/>
  <c r="V5140" i="1"/>
  <c r="R5140" i="1"/>
  <c r="Q5140" i="1"/>
  <c r="P5140" i="1"/>
  <c r="N5140" i="1"/>
  <c r="S5140" i="1" s="1"/>
  <c r="AA5139" i="1"/>
  <c r="Z5139" i="1"/>
  <c r="W5139" i="1"/>
  <c r="V5139" i="1"/>
  <c r="R5139" i="1"/>
  <c r="Q5139" i="1"/>
  <c r="P5139" i="1"/>
  <c r="N5139" i="1"/>
  <c r="S5139" i="1" s="1"/>
  <c r="AA5138" i="1"/>
  <c r="Z5138" i="1"/>
  <c r="V5138" i="1"/>
  <c r="W5138" i="1" s="1"/>
  <c r="R5138" i="1"/>
  <c r="Q5138" i="1"/>
  <c r="P5138" i="1"/>
  <c r="N5138" i="1"/>
  <c r="S5138" i="1" s="1"/>
  <c r="AA5137" i="1"/>
  <c r="Z5137" i="1"/>
  <c r="W5137" i="1"/>
  <c r="V5137" i="1"/>
  <c r="R5137" i="1"/>
  <c r="Q5137" i="1"/>
  <c r="P5137" i="1"/>
  <c r="N5137" i="1"/>
  <c r="S5137" i="1" s="1"/>
  <c r="AA5136" i="1"/>
  <c r="Z5136" i="1"/>
  <c r="W5136" i="1"/>
  <c r="V5136" i="1"/>
  <c r="R5136" i="1"/>
  <c r="Q5136" i="1"/>
  <c r="P5136" i="1"/>
  <c r="N5136" i="1"/>
  <c r="S5136" i="1" s="1"/>
  <c r="AA5135" i="1"/>
  <c r="Z5135" i="1"/>
  <c r="W5135" i="1"/>
  <c r="V5135" i="1"/>
  <c r="R5135" i="1"/>
  <c r="Q5135" i="1"/>
  <c r="P5135" i="1"/>
  <c r="N5135" i="1"/>
  <c r="S5135" i="1" s="1"/>
  <c r="AA5134" i="1"/>
  <c r="Z5134" i="1"/>
  <c r="V5134" i="1"/>
  <c r="W5134" i="1" s="1"/>
  <c r="R5134" i="1"/>
  <c r="Q5134" i="1"/>
  <c r="P5134" i="1"/>
  <c r="N5134" i="1"/>
  <c r="S5134" i="1" s="1"/>
  <c r="AA5133" i="1"/>
  <c r="Z5133" i="1"/>
  <c r="W5133" i="1"/>
  <c r="V5133" i="1"/>
  <c r="R5133" i="1"/>
  <c r="Q5133" i="1"/>
  <c r="P5133" i="1"/>
  <c r="N5133" i="1"/>
  <c r="S5133" i="1" s="1"/>
  <c r="AA5132" i="1"/>
  <c r="Z5132" i="1"/>
  <c r="W5132" i="1"/>
  <c r="V5132" i="1"/>
  <c r="R5132" i="1"/>
  <c r="Q5132" i="1"/>
  <c r="P5132" i="1"/>
  <c r="N5132" i="1"/>
  <c r="S5132" i="1" s="1"/>
  <c r="AA5131" i="1"/>
  <c r="Z5131" i="1"/>
  <c r="W5131" i="1"/>
  <c r="V5131" i="1"/>
  <c r="R5131" i="1"/>
  <c r="Q5131" i="1"/>
  <c r="P5131" i="1"/>
  <c r="N5131" i="1"/>
  <c r="S5131" i="1" s="1"/>
  <c r="AA5130" i="1"/>
  <c r="Z5130" i="1"/>
  <c r="V5130" i="1"/>
  <c r="W5130" i="1" s="1"/>
  <c r="R5130" i="1"/>
  <c r="Q5130" i="1"/>
  <c r="P5130" i="1"/>
  <c r="N5130" i="1"/>
  <c r="S5130" i="1" s="1"/>
  <c r="AA5129" i="1"/>
  <c r="Z5129" i="1"/>
  <c r="W5129" i="1"/>
  <c r="V5129" i="1"/>
  <c r="R5129" i="1"/>
  <c r="Q5129" i="1"/>
  <c r="P5129" i="1"/>
  <c r="N5129" i="1"/>
  <c r="S5129" i="1" s="1"/>
  <c r="AA5128" i="1"/>
  <c r="Z5128" i="1"/>
  <c r="W5128" i="1"/>
  <c r="V5128" i="1"/>
  <c r="R5128" i="1"/>
  <c r="Q5128" i="1"/>
  <c r="P5128" i="1"/>
  <c r="N5128" i="1"/>
  <c r="S5128" i="1" s="1"/>
  <c r="AA5127" i="1"/>
  <c r="Z5127" i="1"/>
  <c r="W5127" i="1"/>
  <c r="V5127" i="1"/>
  <c r="R5127" i="1"/>
  <c r="Q5127" i="1"/>
  <c r="P5127" i="1"/>
  <c r="N5127" i="1"/>
  <c r="S5127" i="1" s="1"/>
  <c r="AA5126" i="1"/>
  <c r="Z5126" i="1"/>
  <c r="V5126" i="1"/>
  <c r="W5126" i="1" s="1"/>
  <c r="R5126" i="1"/>
  <c r="Q5126" i="1"/>
  <c r="P5126" i="1"/>
  <c r="N5126" i="1"/>
  <c r="S5126" i="1" s="1"/>
  <c r="AA5125" i="1"/>
  <c r="Z5125" i="1"/>
  <c r="W5125" i="1"/>
  <c r="V5125" i="1"/>
  <c r="R5125" i="1"/>
  <c r="Q5125" i="1"/>
  <c r="P5125" i="1"/>
  <c r="N5125" i="1"/>
  <c r="S5125" i="1" s="1"/>
  <c r="AA5124" i="1"/>
  <c r="Z5124" i="1"/>
  <c r="W5124" i="1"/>
  <c r="V5124" i="1"/>
  <c r="R5124" i="1"/>
  <c r="Q5124" i="1"/>
  <c r="P5124" i="1"/>
  <c r="N5124" i="1"/>
  <c r="S5124" i="1" s="1"/>
  <c r="AA5123" i="1"/>
  <c r="Z5123" i="1"/>
  <c r="W5123" i="1"/>
  <c r="V5123" i="1"/>
  <c r="R5123" i="1"/>
  <c r="Q5123" i="1"/>
  <c r="P5123" i="1"/>
  <c r="N5123" i="1"/>
  <c r="S5123" i="1" s="1"/>
  <c r="AA5122" i="1"/>
  <c r="Z5122" i="1"/>
  <c r="V5122" i="1"/>
  <c r="W5122" i="1" s="1"/>
  <c r="R5122" i="1"/>
  <c r="Q5122" i="1"/>
  <c r="P5122" i="1"/>
  <c r="N5122" i="1"/>
  <c r="S5122" i="1" s="1"/>
  <c r="AA5121" i="1"/>
  <c r="Z5121" i="1"/>
  <c r="W5121" i="1"/>
  <c r="V5121" i="1"/>
  <c r="R5121" i="1"/>
  <c r="Q5121" i="1"/>
  <c r="P5121" i="1"/>
  <c r="N5121" i="1"/>
  <c r="S5121" i="1" s="1"/>
  <c r="AA5120" i="1"/>
  <c r="Z5120" i="1"/>
  <c r="W5120" i="1"/>
  <c r="V5120" i="1"/>
  <c r="R5120" i="1"/>
  <c r="Q5120" i="1"/>
  <c r="P5120" i="1"/>
  <c r="N5120" i="1"/>
  <c r="S5120" i="1" s="1"/>
  <c r="AA5119" i="1"/>
  <c r="Z5119" i="1"/>
  <c r="W5119" i="1"/>
  <c r="V5119" i="1"/>
  <c r="R5119" i="1"/>
  <c r="Q5119" i="1"/>
  <c r="P5119" i="1"/>
  <c r="N5119" i="1"/>
  <c r="S5119" i="1" s="1"/>
  <c r="AA5118" i="1"/>
  <c r="Z5118" i="1"/>
  <c r="V5118" i="1"/>
  <c r="W5118" i="1" s="1"/>
  <c r="R5118" i="1"/>
  <c r="Q5118" i="1"/>
  <c r="P5118" i="1"/>
  <c r="N5118" i="1"/>
  <c r="S5118" i="1" s="1"/>
  <c r="AA5117" i="1"/>
  <c r="Z5117" i="1"/>
  <c r="W5117" i="1"/>
  <c r="V5117" i="1"/>
  <c r="R5117" i="1"/>
  <c r="Q5117" i="1"/>
  <c r="P5117" i="1"/>
  <c r="N5117" i="1"/>
  <c r="S5117" i="1" s="1"/>
  <c r="AA5116" i="1"/>
  <c r="Z5116" i="1"/>
  <c r="W5116" i="1"/>
  <c r="V5116" i="1"/>
  <c r="R5116" i="1"/>
  <c r="Q5116" i="1"/>
  <c r="P5116" i="1"/>
  <c r="N5116" i="1"/>
  <c r="S5116" i="1" s="1"/>
  <c r="AA5115" i="1"/>
  <c r="Z5115" i="1"/>
  <c r="W5115" i="1"/>
  <c r="V5115" i="1"/>
  <c r="R5115" i="1"/>
  <c r="Q5115" i="1"/>
  <c r="P5115" i="1"/>
  <c r="N5115" i="1"/>
  <c r="S5115" i="1" s="1"/>
  <c r="AA5114" i="1"/>
  <c r="Z5114" i="1"/>
  <c r="V5114" i="1"/>
  <c r="W5114" i="1" s="1"/>
  <c r="R5114" i="1"/>
  <c r="Q5114" i="1"/>
  <c r="P5114" i="1"/>
  <c r="N5114" i="1"/>
  <c r="S5114" i="1" s="1"/>
  <c r="AA5113" i="1"/>
  <c r="Z5113" i="1"/>
  <c r="W5113" i="1"/>
  <c r="V5113" i="1"/>
  <c r="R5113" i="1"/>
  <c r="Q5113" i="1"/>
  <c r="P5113" i="1"/>
  <c r="N5113" i="1"/>
  <c r="S5113" i="1" s="1"/>
  <c r="AA5112" i="1"/>
  <c r="Z5112" i="1"/>
  <c r="W5112" i="1"/>
  <c r="V5112" i="1"/>
  <c r="R5112" i="1"/>
  <c r="Q5112" i="1"/>
  <c r="P5112" i="1"/>
  <c r="N5112" i="1"/>
  <c r="S5112" i="1" s="1"/>
  <c r="AA5111" i="1"/>
  <c r="Z5111" i="1"/>
  <c r="W5111" i="1"/>
  <c r="V5111" i="1"/>
  <c r="R5111" i="1"/>
  <c r="Q5111" i="1"/>
  <c r="P5111" i="1"/>
  <c r="N5111" i="1"/>
  <c r="S5111" i="1" s="1"/>
  <c r="AA5110" i="1"/>
  <c r="Z5110" i="1"/>
  <c r="V5110" i="1"/>
  <c r="W5110" i="1" s="1"/>
  <c r="R5110" i="1"/>
  <c r="Q5110" i="1"/>
  <c r="P5110" i="1"/>
  <c r="N5110" i="1"/>
  <c r="S5110" i="1" s="1"/>
  <c r="AA5109" i="1"/>
  <c r="Z5109" i="1"/>
  <c r="W5109" i="1"/>
  <c r="V5109" i="1"/>
  <c r="R5109" i="1"/>
  <c r="Q5109" i="1"/>
  <c r="P5109" i="1"/>
  <c r="N5109" i="1"/>
  <c r="S5109" i="1" s="1"/>
  <c r="AA5108" i="1"/>
  <c r="Z5108" i="1"/>
  <c r="W5108" i="1"/>
  <c r="V5108" i="1"/>
  <c r="R5108" i="1"/>
  <c r="Q5108" i="1"/>
  <c r="P5108" i="1"/>
  <c r="N5108" i="1"/>
  <c r="S5108" i="1" s="1"/>
  <c r="AA5107" i="1"/>
  <c r="Z5107" i="1"/>
  <c r="W5107" i="1"/>
  <c r="V5107" i="1"/>
  <c r="R5107" i="1"/>
  <c r="Q5107" i="1"/>
  <c r="P5107" i="1"/>
  <c r="N5107" i="1"/>
  <c r="S5107" i="1" s="1"/>
  <c r="AA5106" i="1"/>
  <c r="Z5106" i="1"/>
  <c r="V5106" i="1"/>
  <c r="W5106" i="1" s="1"/>
  <c r="R5106" i="1"/>
  <c r="Q5106" i="1"/>
  <c r="P5106" i="1"/>
  <c r="N5106" i="1"/>
  <c r="S5106" i="1" s="1"/>
  <c r="AA5105" i="1"/>
  <c r="Z5105" i="1"/>
  <c r="W5105" i="1"/>
  <c r="V5105" i="1"/>
  <c r="R5105" i="1"/>
  <c r="Q5105" i="1"/>
  <c r="P5105" i="1"/>
  <c r="N5105" i="1"/>
  <c r="S5105" i="1" s="1"/>
  <c r="AA5104" i="1"/>
  <c r="Z5104" i="1"/>
  <c r="W5104" i="1"/>
  <c r="V5104" i="1"/>
  <c r="R5104" i="1"/>
  <c r="Q5104" i="1"/>
  <c r="P5104" i="1"/>
  <c r="N5104" i="1"/>
  <c r="S5104" i="1" s="1"/>
  <c r="AA5103" i="1"/>
  <c r="Z5103" i="1"/>
  <c r="W5103" i="1"/>
  <c r="V5103" i="1"/>
  <c r="R5103" i="1"/>
  <c r="Q5103" i="1"/>
  <c r="P5103" i="1"/>
  <c r="N5103" i="1"/>
  <c r="S5103" i="1" s="1"/>
  <c r="AA5102" i="1"/>
  <c r="Z5102" i="1"/>
  <c r="V5102" i="1"/>
  <c r="W5102" i="1" s="1"/>
  <c r="R5102" i="1"/>
  <c r="Q5102" i="1"/>
  <c r="P5102" i="1"/>
  <c r="N5102" i="1"/>
  <c r="S5102" i="1" s="1"/>
  <c r="AA5101" i="1"/>
  <c r="Z5101" i="1"/>
  <c r="W5101" i="1"/>
  <c r="V5101" i="1"/>
  <c r="R5101" i="1"/>
  <c r="Q5101" i="1"/>
  <c r="P5101" i="1"/>
  <c r="N5101" i="1"/>
  <c r="S5101" i="1" s="1"/>
  <c r="AA5100" i="1"/>
  <c r="Z5100" i="1"/>
  <c r="W5100" i="1"/>
  <c r="V5100" i="1"/>
  <c r="R5100" i="1"/>
  <c r="Q5100" i="1"/>
  <c r="P5100" i="1"/>
  <c r="N5100" i="1"/>
  <c r="S5100" i="1" s="1"/>
  <c r="AA5099" i="1"/>
  <c r="Z5099" i="1"/>
  <c r="W5099" i="1"/>
  <c r="V5099" i="1"/>
  <c r="R5099" i="1"/>
  <c r="Q5099" i="1"/>
  <c r="P5099" i="1"/>
  <c r="N5099" i="1"/>
  <c r="S5099" i="1" s="1"/>
  <c r="AA5098" i="1"/>
  <c r="Z5098" i="1"/>
  <c r="V5098" i="1"/>
  <c r="W5098" i="1" s="1"/>
  <c r="R5098" i="1"/>
  <c r="Q5098" i="1"/>
  <c r="P5098" i="1"/>
  <c r="N5098" i="1"/>
  <c r="S5098" i="1" s="1"/>
  <c r="AA5097" i="1"/>
  <c r="Z5097" i="1"/>
  <c r="W5097" i="1"/>
  <c r="V5097" i="1"/>
  <c r="R5097" i="1"/>
  <c r="Q5097" i="1"/>
  <c r="P5097" i="1"/>
  <c r="N5097" i="1"/>
  <c r="S5097" i="1" s="1"/>
  <c r="AA5096" i="1"/>
  <c r="Z5096" i="1"/>
  <c r="W5096" i="1"/>
  <c r="V5096" i="1"/>
  <c r="R5096" i="1"/>
  <c r="Q5096" i="1"/>
  <c r="P5096" i="1"/>
  <c r="N5096" i="1"/>
  <c r="S5096" i="1" s="1"/>
  <c r="AA5095" i="1"/>
  <c r="Z5095" i="1"/>
  <c r="W5095" i="1"/>
  <c r="V5095" i="1"/>
  <c r="R5095" i="1"/>
  <c r="Q5095" i="1"/>
  <c r="P5095" i="1"/>
  <c r="N5095" i="1"/>
  <c r="S5095" i="1" s="1"/>
  <c r="AA5094" i="1"/>
  <c r="Z5094" i="1"/>
  <c r="V5094" i="1"/>
  <c r="W5094" i="1" s="1"/>
  <c r="R5094" i="1"/>
  <c r="Q5094" i="1"/>
  <c r="P5094" i="1"/>
  <c r="N5094" i="1"/>
  <c r="S5094" i="1" s="1"/>
  <c r="AA5093" i="1"/>
  <c r="Z5093" i="1"/>
  <c r="W5093" i="1"/>
  <c r="V5093" i="1"/>
  <c r="R5093" i="1"/>
  <c r="Q5093" i="1"/>
  <c r="P5093" i="1"/>
  <c r="N5093" i="1"/>
  <c r="S5093" i="1" s="1"/>
  <c r="AA5092" i="1"/>
  <c r="Z5092" i="1"/>
  <c r="W5092" i="1"/>
  <c r="V5092" i="1"/>
  <c r="R5092" i="1"/>
  <c r="Q5092" i="1"/>
  <c r="P5092" i="1"/>
  <c r="N5092" i="1"/>
  <c r="S5092" i="1" s="1"/>
  <c r="AA5091" i="1"/>
  <c r="Z5091" i="1"/>
  <c r="W5091" i="1"/>
  <c r="V5091" i="1"/>
  <c r="R5091" i="1"/>
  <c r="Q5091" i="1"/>
  <c r="P5091" i="1"/>
  <c r="N5091" i="1"/>
  <c r="S5091" i="1" s="1"/>
  <c r="AA5090" i="1"/>
  <c r="Z5090" i="1"/>
  <c r="V5090" i="1"/>
  <c r="W5090" i="1" s="1"/>
  <c r="R5090" i="1"/>
  <c r="Q5090" i="1"/>
  <c r="P5090" i="1"/>
  <c r="N5090" i="1"/>
  <c r="S5090" i="1" s="1"/>
  <c r="AA5089" i="1"/>
  <c r="Z5089" i="1"/>
  <c r="W5089" i="1"/>
  <c r="V5089" i="1"/>
  <c r="R5089" i="1"/>
  <c r="Q5089" i="1"/>
  <c r="P5089" i="1"/>
  <c r="N5089" i="1"/>
  <c r="S5089" i="1" s="1"/>
  <c r="AA5088" i="1"/>
  <c r="Z5088" i="1"/>
  <c r="W5088" i="1"/>
  <c r="V5088" i="1"/>
  <c r="R5088" i="1"/>
  <c r="Q5088" i="1"/>
  <c r="P5088" i="1"/>
  <c r="N5088" i="1"/>
  <c r="S5088" i="1" s="1"/>
  <c r="AA5087" i="1"/>
  <c r="Z5087" i="1"/>
  <c r="W5087" i="1"/>
  <c r="V5087" i="1"/>
  <c r="R5087" i="1"/>
  <c r="Q5087" i="1"/>
  <c r="P5087" i="1"/>
  <c r="N5087" i="1"/>
  <c r="S5087" i="1" s="1"/>
  <c r="AA5086" i="1"/>
  <c r="Z5086" i="1"/>
  <c r="V5086" i="1"/>
  <c r="W5086" i="1" s="1"/>
  <c r="R5086" i="1"/>
  <c r="Q5086" i="1"/>
  <c r="P5086" i="1"/>
  <c r="N5086" i="1"/>
  <c r="S5086" i="1" s="1"/>
  <c r="AA5085" i="1"/>
  <c r="Z5085" i="1"/>
  <c r="W5085" i="1"/>
  <c r="V5085" i="1"/>
  <c r="R5085" i="1"/>
  <c r="Q5085" i="1"/>
  <c r="P5085" i="1"/>
  <c r="N5085" i="1"/>
  <c r="S5085" i="1" s="1"/>
  <c r="AA5084" i="1"/>
  <c r="Z5084" i="1"/>
  <c r="W5084" i="1"/>
  <c r="V5084" i="1"/>
  <c r="R5084" i="1"/>
  <c r="Q5084" i="1"/>
  <c r="P5084" i="1"/>
  <c r="N5084" i="1"/>
  <c r="S5084" i="1" s="1"/>
  <c r="AA5083" i="1"/>
  <c r="Z5083" i="1"/>
  <c r="W5083" i="1"/>
  <c r="V5083" i="1"/>
  <c r="R5083" i="1"/>
  <c r="Q5083" i="1"/>
  <c r="P5083" i="1"/>
  <c r="N5083" i="1"/>
  <c r="S5083" i="1" s="1"/>
  <c r="AA5082" i="1"/>
  <c r="Z5082" i="1"/>
  <c r="V5082" i="1"/>
  <c r="W5082" i="1" s="1"/>
  <c r="R5082" i="1"/>
  <c r="Q5082" i="1"/>
  <c r="P5082" i="1"/>
  <c r="N5082" i="1"/>
  <c r="S5082" i="1" s="1"/>
  <c r="AA5081" i="1"/>
  <c r="Z5081" i="1"/>
  <c r="W5081" i="1"/>
  <c r="V5081" i="1"/>
  <c r="R5081" i="1"/>
  <c r="Q5081" i="1"/>
  <c r="P5081" i="1"/>
  <c r="N5081" i="1"/>
  <c r="S5081" i="1" s="1"/>
  <c r="AA5080" i="1"/>
  <c r="Z5080" i="1"/>
  <c r="W5080" i="1"/>
  <c r="V5080" i="1"/>
  <c r="R5080" i="1"/>
  <c r="Q5080" i="1"/>
  <c r="P5080" i="1"/>
  <c r="N5080" i="1"/>
  <c r="S5080" i="1" s="1"/>
  <c r="AA5079" i="1"/>
  <c r="Z5079" i="1"/>
  <c r="W5079" i="1"/>
  <c r="V5079" i="1"/>
  <c r="R5079" i="1"/>
  <c r="Q5079" i="1"/>
  <c r="P5079" i="1"/>
  <c r="N5079" i="1"/>
  <c r="S5079" i="1" s="1"/>
  <c r="AA5078" i="1"/>
  <c r="Z5078" i="1"/>
  <c r="V5078" i="1"/>
  <c r="W5078" i="1" s="1"/>
  <c r="R5078" i="1"/>
  <c r="Q5078" i="1"/>
  <c r="P5078" i="1"/>
  <c r="N5078" i="1"/>
  <c r="S5078" i="1" s="1"/>
  <c r="AA5077" i="1"/>
  <c r="Z5077" i="1"/>
  <c r="W5077" i="1"/>
  <c r="V5077" i="1"/>
  <c r="R5077" i="1"/>
  <c r="Q5077" i="1"/>
  <c r="P5077" i="1"/>
  <c r="N5077" i="1"/>
  <c r="S5077" i="1" s="1"/>
  <c r="AA5076" i="1"/>
  <c r="Z5076" i="1"/>
  <c r="W5076" i="1"/>
  <c r="V5076" i="1"/>
  <c r="R5076" i="1"/>
  <c r="Q5076" i="1"/>
  <c r="P5076" i="1"/>
  <c r="N5076" i="1"/>
  <c r="S5076" i="1" s="1"/>
  <c r="AA5075" i="1"/>
  <c r="Z5075" i="1"/>
  <c r="W5075" i="1"/>
  <c r="V5075" i="1"/>
  <c r="R5075" i="1"/>
  <c r="Q5075" i="1"/>
  <c r="P5075" i="1"/>
  <c r="N5075" i="1"/>
  <c r="S5075" i="1" s="1"/>
  <c r="AA5074" i="1"/>
  <c r="Z5074" i="1"/>
  <c r="V5074" i="1"/>
  <c r="W5074" i="1" s="1"/>
  <c r="R5074" i="1"/>
  <c r="Q5074" i="1"/>
  <c r="P5074" i="1"/>
  <c r="N5074" i="1"/>
  <c r="S5074" i="1" s="1"/>
  <c r="AA5073" i="1"/>
  <c r="Z5073" i="1"/>
  <c r="W5073" i="1"/>
  <c r="V5073" i="1"/>
  <c r="R5073" i="1"/>
  <c r="Q5073" i="1"/>
  <c r="P5073" i="1"/>
  <c r="N5073" i="1"/>
  <c r="S5073" i="1" s="1"/>
  <c r="AA5072" i="1"/>
  <c r="Z5072" i="1"/>
  <c r="W5072" i="1"/>
  <c r="V5072" i="1"/>
  <c r="R5072" i="1"/>
  <c r="Q5072" i="1"/>
  <c r="P5072" i="1"/>
  <c r="N5072" i="1"/>
  <c r="S5072" i="1" s="1"/>
  <c r="AA5071" i="1"/>
  <c r="Z5071" i="1"/>
  <c r="W5071" i="1"/>
  <c r="V5071" i="1"/>
  <c r="R5071" i="1"/>
  <c r="Q5071" i="1"/>
  <c r="P5071" i="1"/>
  <c r="N5071" i="1"/>
  <c r="S5071" i="1" s="1"/>
  <c r="AA5070" i="1"/>
  <c r="Z5070" i="1"/>
  <c r="V5070" i="1"/>
  <c r="W5070" i="1" s="1"/>
  <c r="R5070" i="1"/>
  <c r="Q5070" i="1"/>
  <c r="P5070" i="1"/>
  <c r="N5070" i="1"/>
  <c r="S5070" i="1" s="1"/>
  <c r="AA5069" i="1"/>
  <c r="Z5069" i="1"/>
  <c r="W5069" i="1"/>
  <c r="V5069" i="1"/>
  <c r="R5069" i="1"/>
  <c r="Q5069" i="1"/>
  <c r="P5069" i="1"/>
  <c r="N5069" i="1"/>
  <c r="S5069" i="1" s="1"/>
  <c r="AA5068" i="1"/>
  <c r="Z5068" i="1"/>
  <c r="W5068" i="1"/>
  <c r="V5068" i="1"/>
  <c r="R5068" i="1"/>
  <c r="Q5068" i="1"/>
  <c r="P5068" i="1"/>
  <c r="N5068" i="1"/>
  <c r="S5068" i="1" s="1"/>
  <c r="AA5067" i="1"/>
  <c r="Z5067" i="1"/>
  <c r="W5067" i="1"/>
  <c r="V5067" i="1"/>
  <c r="R5067" i="1"/>
  <c r="Q5067" i="1"/>
  <c r="P5067" i="1"/>
  <c r="N5067" i="1"/>
  <c r="S5067" i="1" s="1"/>
  <c r="AA5066" i="1"/>
  <c r="Z5066" i="1"/>
  <c r="V5066" i="1"/>
  <c r="W5066" i="1" s="1"/>
  <c r="R5066" i="1"/>
  <c r="Q5066" i="1"/>
  <c r="P5066" i="1"/>
  <c r="N5066" i="1"/>
  <c r="S5066" i="1" s="1"/>
  <c r="AA5065" i="1"/>
  <c r="Z5065" i="1"/>
  <c r="W5065" i="1"/>
  <c r="V5065" i="1"/>
  <c r="R5065" i="1"/>
  <c r="Q5065" i="1"/>
  <c r="P5065" i="1"/>
  <c r="N5065" i="1"/>
  <c r="S5065" i="1" s="1"/>
  <c r="AA5064" i="1"/>
  <c r="Z5064" i="1"/>
  <c r="W5064" i="1"/>
  <c r="V5064" i="1"/>
  <c r="R5064" i="1"/>
  <c r="Q5064" i="1"/>
  <c r="P5064" i="1"/>
  <c r="N5064" i="1"/>
  <c r="S5064" i="1" s="1"/>
  <c r="AA5063" i="1"/>
  <c r="Z5063" i="1"/>
  <c r="W5063" i="1"/>
  <c r="V5063" i="1"/>
  <c r="R5063" i="1"/>
  <c r="Q5063" i="1"/>
  <c r="P5063" i="1"/>
  <c r="N5063" i="1"/>
  <c r="S5063" i="1" s="1"/>
  <c r="AA5062" i="1"/>
  <c r="Z5062" i="1"/>
  <c r="V5062" i="1"/>
  <c r="W5062" i="1" s="1"/>
  <c r="R5062" i="1"/>
  <c r="Q5062" i="1"/>
  <c r="P5062" i="1"/>
  <c r="N5062" i="1"/>
  <c r="S5062" i="1" s="1"/>
  <c r="AA5061" i="1"/>
  <c r="Z5061" i="1"/>
  <c r="W5061" i="1"/>
  <c r="V5061" i="1"/>
  <c r="R5061" i="1"/>
  <c r="Q5061" i="1"/>
  <c r="P5061" i="1"/>
  <c r="N5061" i="1"/>
  <c r="S5061" i="1" s="1"/>
  <c r="AA5060" i="1"/>
  <c r="Z5060" i="1"/>
  <c r="W5060" i="1"/>
  <c r="V5060" i="1"/>
  <c r="R5060" i="1"/>
  <c r="Q5060" i="1"/>
  <c r="P5060" i="1"/>
  <c r="N5060" i="1"/>
  <c r="S5060" i="1" s="1"/>
  <c r="AA5059" i="1"/>
  <c r="Z5059" i="1"/>
  <c r="W5059" i="1"/>
  <c r="V5059" i="1"/>
  <c r="R5059" i="1"/>
  <c r="Q5059" i="1"/>
  <c r="P5059" i="1"/>
  <c r="N5059" i="1"/>
  <c r="S5059" i="1" s="1"/>
  <c r="AA5058" i="1"/>
  <c r="Z5058" i="1"/>
  <c r="V5058" i="1"/>
  <c r="W5058" i="1" s="1"/>
  <c r="R5058" i="1"/>
  <c r="Q5058" i="1"/>
  <c r="P5058" i="1"/>
  <c r="N5058" i="1"/>
  <c r="S5058" i="1" s="1"/>
  <c r="AA5057" i="1"/>
  <c r="Z5057" i="1"/>
  <c r="W5057" i="1"/>
  <c r="V5057" i="1"/>
  <c r="R5057" i="1"/>
  <c r="Q5057" i="1"/>
  <c r="P5057" i="1"/>
  <c r="N5057" i="1"/>
  <c r="S5057" i="1" s="1"/>
  <c r="AA5056" i="1"/>
  <c r="Z5056" i="1"/>
  <c r="W5056" i="1"/>
  <c r="V5056" i="1"/>
  <c r="R5056" i="1"/>
  <c r="Q5056" i="1"/>
  <c r="P5056" i="1"/>
  <c r="N5056" i="1"/>
  <c r="S5056" i="1" s="1"/>
  <c r="AA5055" i="1"/>
  <c r="Z5055" i="1"/>
  <c r="W5055" i="1"/>
  <c r="V5055" i="1"/>
  <c r="R5055" i="1"/>
  <c r="Q5055" i="1"/>
  <c r="P5055" i="1"/>
  <c r="N5055" i="1"/>
  <c r="S5055" i="1" s="1"/>
  <c r="AA5054" i="1"/>
  <c r="Z5054" i="1"/>
  <c r="V5054" i="1"/>
  <c r="W5054" i="1" s="1"/>
  <c r="R5054" i="1"/>
  <c r="Q5054" i="1"/>
  <c r="P5054" i="1"/>
  <c r="N5054" i="1"/>
  <c r="S5054" i="1" s="1"/>
  <c r="AA5053" i="1"/>
  <c r="Z5053" i="1"/>
  <c r="W5053" i="1"/>
  <c r="V5053" i="1"/>
  <c r="R5053" i="1"/>
  <c r="Q5053" i="1"/>
  <c r="P5053" i="1"/>
  <c r="N5053" i="1"/>
  <c r="S5053" i="1" s="1"/>
  <c r="AA5052" i="1"/>
  <c r="Z5052" i="1"/>
  <c r="W5052" i="1"/>
  <c r="V5052" i="1"/>
  <c r="R5052" i="1"/>
  <c r="Q5052" i="1"/>
  <c r="P5052" i="1"/>
  <c r="N5052" i="1"/>
  <c r="S5052" i="1" s="1"/>
  <c r="AA5051" i="1"/>
  <c r="Z5051" i="1"/>
  <c r="W5051" i="1"/>
  <c r="V5051" i="1"/>
  <c r="R5051" i="1"/>
  <c r="Q5051" i="1"/>
  <c r="P5051" i="1"/>
  <c r="N5051" i="1"/>
  <c r="S5051" i="1" s="1"/>
  <c r="AA5050" i="1"/>
  <c r="Z5050" i="1"/>
  <c r="V5050" i="1"/>
  <c r="W5050" i="1" s="1"/>
  <c r="R5050" i="1"/>
  <c r="Q5050" i="1"/>
  <c r="P5050" i="1"/>
  <c r="N5050" i="1"/>
  <c r="S5050" i="1" s="1"/>
  <c r="AA5049" i="1"/>
  <c r="Z5049" i="1"/>
  <c r="W5049" i="1"/>
  <c r="V5049" i="1"/>
  <c r="R5049" i="1"/>
  <c r="Q5049" i="1"/>
  <c r="P5049" i="1"/>
  <c r="N5049" i="1"/>
  <c r="S5049" i="1" s="1"/>
  <c r="AA5048" i="1"/>
  <c r="Z5048" i="1"/>
  <c r="W5048" i="1"/>
  <c r="V5048" i="1"/>
  <c r="R5048" i="1"/>
  <c r="Q5048" i="1"/>
  <c r="P5048" i="1"/>
  <c r="N5048" i="1"/>
  <c r="S5048" i="1" s="1"/>
  <c r="AA5047" i="1"/>
  <c r="Z5047" i="1"/>
  <c r="W5047" i="1"/>
  <c r="V5047" i="1"/>
  <c r="R5047" i="1"/>
  <c r="Q5047" i="1"/>
  <c r="P5047" i="1"/>
  <c r="N5047" i="1"/>
  <c r="S5047" i="1" s="1"/>
  <c r="AA5046" i="1"/>
  <c r="Z5046" i="1"/>
  <c r="V5046" i="1"/>
  <c r="W5046" i="1" s="1"/>
  <c r="R5046" i="1"/>
  <c r="Q5046" i="1"/>
  <c r="P5046" i="1"/>
  <c r="N5046" i="1"/>
  <c r="S5046" i="1" s="1"/>
  <c r="AA5045" i="1"/>
  <c r="Z5045" i="1"/>
  <c r="W5045" i="1"/>
  <c r="V5045" i="1"/>
  <c r="R5045" i="1"/>
  <c r="Q5045" i="1"/>
  <c r="P5045" i="1"/>
  <c r="N5045" i="1"/>
  <c r="S5045" i="1" s="1"/>
  <c r="AA5044" i="1"/>
  <c r="Z5044" i="1"/>
  <c r="W5044" i="1"/>
  <c r="V5044" i="1"/>
  <c r="R5044" i="1"/>
  <c r="Q5044" i="1"/>
  <c r="P5044" i="1"/>
  <c r="N5044" i="1"/>
  <c r="S5044" i="1" s="1"/>
  <c r="AA5043" i="1"/>
  <c r="Z5043" i="1"/>
  <c r="W5043" i="1"/>
  <c r="V5043" i="1"/>
  <c r="R5043" i="1"/>
  <c r="Q5043" i="1"/>
  <c r="P5043" i="1"/>
  <c r="N5043" i="1"/>
  <c r="S5043" i="1" s="1"/>
  <c r="AA5042" i="1"/>
  <c r="Z5042" i="1"/>
  <c r="V5042" i="1"/>
  <c r="W5042" i="1" s="1"/>
  <c r="R5042" i="1"/>
  <c r="Q5042" i="1"/>
  <c r="P5042" i="1"/>
  <c r="N5042" i="1"/>
  <c r="S5042" i="1" s="1"/>
  <c r="AA5041" i="1"/>
  <c r="Z5041" i="1"/>
  <c r="W5041" i="1"/>
  <c r="V5041" i="1"/>
  <c r="R5041" i="1"/>
  <c r="Q5041" i="1"/>
  <c r="P5041" i="1"/>
  <c r="N5041" i="1"/>
  <c r="S5041" i="1" s="1"/>
  <c r="AA5040" i="1"/>
  <c r="Z5040" i="1"/>
  <c r="W5040" i="1"/>
  <c r="V5040" i="1"/>
  <c r="R5040" i="1"/>
  <c r="Q5040" i="1"/>
  <c r="P5040" i="1"/>
  <c r="N5040" i="1"/>
  <c r="S5040" i="1" s="1"/>
  <c r="AA5039" i="1"/>
  <c r="Z5039" i="1"/>
  <c r="W5039" i="1"/>
  <c r="V5039" i="1"/>
  <c r="R5039" i="1"/>
  <c r="Q5039" i="1"/>
  <c r="P5039" i="1"/>
  <c r="N5039" i="1"/>
  <c r="S5039" i="1" s="1"/>
  <c r="AA5038" i="1"/>
  <c r="Z5038" i="1"/>
  <c r="V5038" i="1"/>
  <c r="W5038" i="1" s="1"/>
  <c r="R5038" i="1"/>
  <c r="Q5038" i="1"/>
  <c r="P5038" i="1"/>
  <c r="N5038" i="1"/>
  <c r="S5038" i="1" s="1"/>
  <c r="AA5037" i="1"/>
  <c r="Z5037" i="1"/>
  <c r="W5037" i="1"/>
  <c r="V5037" i="1"/>
  <c r="R5037" i="1"/>
  <c r="Q5037" i="1"/>
  <c r="P5037" i="1"/>
  <c r="N5037" i="1"/>
  <c r="S5037" i="1" s="1"/>
  <c r="AA5036" i="1"/>
  <c r="Z5036" i="1"/>
  <c r="W5036" i="1"/>
  <c r="V5036" i="1"/>
  <c r="R5036" i="1"/>
  <c r="Q5036" i="1"/>
  <c r="P5036" i="1"/>
  <c r="N5036" i="1"/>
  <c r="S5036" i="1" s="1"/>
  <c r="AA5035" i="1"/>
  <c r="Z5035" i="1"/>
  <c r="W5035" i="1"/>
  <c r="V5035" i="1"/>
  <c r="R5035" i="1"/>
  <c r="Q5035" i="1"/>
  <c r="P5035" i="1"/>
  <c r="N5035" i="1"/>
  <c r="S5035" i="1" s="1"/>
  <c r="AA5034" i="1"/>
  <c r="Z5034" i="1"/>
  <c r="V5034" i="1"/>
  <c r="W5034" i="1" s="1"/>
  <c r="R5034" i="1"/>
  <c r="Q5034" i="1"/>
  <c r="P5034" i="1"/>
  <c r="N5034" i="1"/>
  <c r="S5034" i="1" s="1"/>
  <c r="AA5033" i="1"/>
  <c r="Z5033" i="1"/>
  <c r="W5033" i="1"/>
  <c r="V5033" i="1"/>
  <c r="R5033" i="1"/>
  <c r="Q5033" i="1"/>
  <c r="P5033" i="1"/>
  <c r="N5033" i="1"/>
  <c r="S5033" i="1" s="1"/>
  <c r="AA5032" i="1"/>
  <c r="Z5032" i="1"/>
  <c r="W5032" i="1"/>
  <c r="V5032" i="1"/>
  <c r="R5032" i="1"/>
  <c r="Q5032" i="1"/>
  <c r="P5032" i="1"/>
  <c r="N5032" i="1"/>
  <c r="S5032" i="1" s="1"/>
  <c r="AA5031" i="1"/>
  <c r="Z5031" i="1"/>
  <c r="W5031" i="1"/>
  <c r="V5031" i="1"/>
  <c r="R5031" i="1"/>
  <c r="Q5031" i="1"/>
  <c r="P5031" i="1"/>
  <c r="N5031" i="1"/>
  <c r="S5031" i="1" s="1"/>
  <c r="AA5030" i="1"/>
  <c r="Z5030" i="1"/>
  <c r="V5030" i="1"/>
  <c r="W5030" i="1" s="1"/>
  <c r="R5030" i="1"/>
  <c r="Q5030" i="1"/>
  <c r="P5030" i="1"/>
  <c r="N5030" i="1"/>
  <c r="S5030" i="1" s="1"/>
  <c r="AA5029" i="1"/>
  <c r="Z5029" i="1"/>
  <c r="W5029" i="1"/>
  <c r="V5029" i="1"/>
  <c r="R5029" i="1"/>
  <c r="Q5029" i="1"/>
  <c r="P5029" i="1"/>
  <c r="N5029" i="1"/>
  <c r="S5029" i="1" s="1"/>
  <c r="AA5028" i="1"/>
  <c r="Z5028" i="1"/>
  <c r="W5028" i="1"/>
  <c r="V5028" i="1"/>
  <c r="R5028" i="1"/>
  <c r="Q5028" i="1"/>
  <c r="P5028" i="1"/>
  <c r="N5028" i="1"/>
  <c r="S5028" i="1" s="1"/>
  <c r="AA5027" i="1"/>
  <c r="Z5027" i="1"/>
  <c r="W5027" i="1"/>
  <c r="V5027" i="1"/>
  <c r="R5027" i="1"/>
  <c r="Q5027" i="1"/>
  <c r="P5027" i="1"/>
  <c r="N5027" i="1"/>
  <c r="S5027" i="1" s="1"/>
  <c r="AA5026" i="1"/>
  <c r="Z5026" i="1"/>
  <c r="V5026" i="1"/>
  <c r="W5026" i="1" s="1"/>
  <c r="R5026" i="1"/>
  <c r="Q5026" i="1"/>
  <c r="P5026" i="1"/>
  <c r="N5026" i="1"/>
  <c r="S5026" i="1" s="1"/>
  <c r="AA5025" i="1"/>
  <c r="Z5025" i="1"/>
  <c r="W5025" i="1"/>
  <c r="V5025" i="1"/>
  <c r="R5025" i="1"/>
  <c r="Q5025" i="1"/>
  <c r="P5025" i="1"/>
  <c r="N5025" i="1"/>
  <c r="S5025" i="1" s="1"/>
  <c r="AA5024" i="1"/>
  <c r="Z5024" i="1"/>
  <c r="W5024" i="1"/>
  <c r="V5024" i="1"/>
  <c r="R5024" i="1"/>
  <c r="Q5024" i="1"/>
  <c r="P5024" i="1"/>
  <c r="N5024" i="1"/>
  <c r="S5024" i="1" s="1"/>
  <c r="AA5023" i="1"/>
  <c r="Z5023" i="1"/>
  <c r="W5023" i="1"/>
  <c r="V5023" i="1"/>
  <c r="R5023" i="1"/>
  <c r="Q5023" i="1"/>
  <c r="P5023" i="1"/>
  <c r="N5023" i="1"/>
  <c r="S5023" i="1" s="1"/>
  <c r="AA5022" i="1"/>
  <c r="Z5022" i="1"/>
  <c r="V5022" i="1"/>
  <c r="W5022" i="1" s="1"/>
  <c r="R5022" i="1"/>
  <c r="Q5022" i="1"/>
  <c r="P5022" i="1"/>
  <c r="N5022" i="1"/>
  <c r="S5022" i="1" s="1"/>
  <c r="AA5021" i="1"/>
  <c r="Z5021" i="1"/>
  <c r="W5021" i="1"/>
  <c r="V5021" i="1"/>
  <c r="R5021" i="1"/>
  <c r="Q5021" i="1"/>
  <c r="P5021" i="1"/>
  <c r="N5021" i="1"/>
  <c r="S5021" i="1" s="1"/>
  <c r="AA5020" i="1"/>
  <c r="Z5020" i="1"/>
  <c r="W5020" i="1"/>
  <c r="V5020" i="1"/>
  <c r="R5020" i="1"/>
  <c r="Q5020" i="1"/>
  <c r="P5020" i="1"/>
  <c r="N5020" i="1"/>
  <c r="S5020" i="1" s="1"/>
  <c r="AA5019" i="1"/>
  <c r="Z5019" i="1"/>
  <c r="W5019" i="1"/>
  <c r="V5019" i="1"/>
  <c r="R5019" i="1"/>
  <c r="Q5019" i="1"/>
  <c r="P5019" i="1"/>
  <c r="N5019" i="1"/>
  <c r="S5019" i="1" s="1"/>
  <c r="AA5018" i="1"/>
  <c r="Z5018" i="1"/>
  <c r="V5018" i="1"/>
  <c r="W5018" i="1" s="1"/>
  <c r="R5018" i="1"/>
  <c r="Q5018" i="1"/>
  <c r="P5018" i="1"/>
  <c r="N5018" i="1"/>
  <c r="S5018" i="1" s="1"/>
  <c r="AA5017" i="1"/>
  <c r="Z5017" i="1"/>
  <c r="W5017" i="1"/>
  <c r="V5017" i="1"/>
  <c r="R5017" i="1"/>
  <c r="Q5017" i="1"/>
  <c r="P5017" i="1"/>
  <c r="N5017" i="1"/>
  <c r="S5017" i="1" s="1"/>
  <c r="AA5016" i="1"/>
  <c r="Z5016" i="1"/>
  <c r="W5016" i="1"/>
  <c r="V5016" i="1"/>
  <c r="R5016" i="1"/>
  <c r="Q5016" i="1"/>
  <c r="P5016" i="1"/>
  <c r="N5016" i="1"/>
  <c r="S5016" i="1" s="1"/>
  <c r="AA5015" i="1"/>
  <c r="Z5015" i="1"/>
  <c r="W5015" i="1"/>
  <c r="V5015" i="1"/>
  <c r="R5015" i="1"/>
  <c r="Q5015" i="1"/>
  <c r="P5015" i="1"/>
  <c r="N5015" i="1"/>
  <c r="S5015" i="1" s="1"/>
  <c r="AA5014" i="1"/>
  <c r="Z5014" i="1"/>
  <c r="V5014" i="1"/>
  <c r="W5014" i="1" s="1"/>
  <c r="R5014" i="1"/>
  <c r="Q5014" i="1"/>
  <c r="P5014" i="1"/>
  <c r="N5014" i="1"/>
  <c r="S5014" i="1" s="1"/>
  <c r="AA5013" i="1"/>
  <c r="Z5013" i="1"/>
  <c r="W5013" i="1"/>
  <c r="V5013" i="1"/>
  <c r="R5013" i="1"/>
  <c r="Q5013" i="1"/>
  <c r="P5013" i="1"/>
  <c r="N5013" i="1"/>
  <c r="S5013" i="1" s="1"/>
  <c r="AA5012" i="1"/>
  <c r="Z5012" i="1"/>
  <c r="W5012" i="1"/>
  <c r="V5012" i="1"/>
  <c r="R5012" i="1"/>
  <c r="Q5012" i="1"/>
  <c r="P5012" i="1"/>
  <c r="N5012" i="1"/>
  <c r="S5012" i="1" s="1"/>
  <c r="AA5011" i="1"/>
  <c r="Z5011" i="1"/>
  <c r="W5011" i="1"/>
  <c r="V5011" i="1"/>
  <c r="R5011" i="1"/>
  <c r="Q5011" i="1"/>
  <c r="P5011" i="1"/>
  <c r="N5011" i="1"/>
  <c r="S5011" i="1" s="1"/>
  <c r="AA5010" i="1"/>
  <c r="Z5010" i="1"/>
  <c r="V5010" i="1"/>
  <c r="W5010" i="1" s="1"/>
  <c r="R5010" i="1"/>
  <c r="Q5010" i="1"/>
  <c r="P5010" i="1"/>
  <c r="N5010" i="1"/>
  <c r="S5010" i="1" s="1"/>
  <c r="AA5009" i="1"/>
  <c r="Z5009" i="1"/>
  <c r="W5009" i="1"/>
  <c r="V5009" i="1"/>
  <c r="R5009" i="1"/>
  <c r="Q5009" i="1"/>
  <c r="P5009" i="1"/>
  <c r="N5009" i="1"/>
  <c r="S5009" i="1" s="1"/>
  <c r="AA5008" i="1"/>
  <c r="Z5008" i="1"/>
  <c r="W5008" i="1"/>
  <c r="V5008" i="1"/>
  <c r="R5008" i="1"/>
  <c r="Q5008" i="1"/>
  <c r="P5008" i="1"/>
  <c r="N5008" i="1"/>
  <c r="S5008" i="1" s="1"/>
  <c r="AA5007" i="1"/>
  <c r="Z5007" i="1"/>
  <c r="W5007" i="1"/>
  <c r="V5007" i="1"/>
  <c r="R5007" i="1"/>
  <c r="Q5007" i="1"/>
  <c r="P5007" i="1"/>
  <c r="N5007" i="1"/>
  <c r="S5007" i="1" s="1"/>
  <c r="AA5006" i="1"/>
  <c r="Z5006" i="1"/>
  <c r="V5006" i="1"/>
  <c r="W5006" i="1" s="1"/>
  <c r="R5006" i="1"/>
  <c r="Q5006" i="1"/>
  <c r="P5006" i="1"/>
  <c r="N5006" i="1"/>
  <c r="S5006" i="1" s="1"/>
  <c r="AA5005" i="1"/>
  <c r="Z5005" i="1"/>
  <c r="W5005" i="1"/>
  <c r="V5005" i="1"/>
  <c r="R5005" i="1"/>
  <c r="Q5005" i="1"/>
  <c r="P5005" i="1"/>
  <c r="N5005" i="1"/>
  <c r="S5005" i="1" s="1"/>
  <c r="AA5004" i="1"/>
  <c r="Z5004" i="1"/>
  <c r="W5004" i="1"/>
  <c r="V5004" i="1"/>
  <c r="R5004" i="1"/>
  <c r="Q5004" i="1"/>
  <c r="P5004" i="1"/>
  <c r="N5004" i="1"/>
  <c r="S5004" i="1" s="1"/>
  <c r="AA5003" i="1"/>
  <c r="Z5003" i="1"/>
  <c r="W5003" i="1"/>
  <c r="V5003" i="1"/>
  <c r="R5003" i="1"/>
  <c r="Q5003" i="1"/>
  <c r="P5003" i="1"/>
  <c r="N5003" i="1"/>
  <c r="S5003" i="1" s="1"/>
  <c r="AA5002" i="1"/>
  <c r="Z5002" i="1"/>
  <c r="V5002" i="1"/>
  <c r="W5002" i="1" s="1"/>
  <c r="R5002" i="1"/>
  <c r="Q5002" i="1"/>
  <c r="P5002" i="1"/>
  <c r="N5002" i="1"/>
  <c r="S5002" i="1" s="1"/>
  <c r="AA5001" i="1"/>
  <c r="Z5001" i="1"/>
  <c r="W5001" i="1"/>
  <c r="V5001" i="1"/>
  <c r="R5001" i="1"/>
  <c r="Q5001" i="1"/>
  <c r="P5001" i="1"/>
  <c r="N5001" i="1"/>
  <c r="S5001" i="1" s="1"/>
  <c r="AA5000" i="1"/>
  <c r="Z5000" i="1"/>
  <c r="W5000" i="1"/>
  <c r="V5000" i="1"/>
  <c r="R5000" i="1"/>
  <c r="Q5000" i="1"/>
  <c r="P5000" i="1"/>
  <c r="N5000" i="1"/>
  <c r="S5000" i="1" s="1"/>
  <c r="AA4999" i="1"/>
  <c r="Z4999" i="1"/>
  <c r="W4999" i="1"/>
  <c r="V4999" i="1"/>
  <c r="R4999" i="1"/>
  <c r="Q4999" i="1"/>
  <c r="P4999" i="1"/>
  <c r="N4999" i="1"/>
  <c r="S4999" i="1" s="1"/>
  <c r="AA4998" i="1"/>
  <c r="Z4998" i="1"/>
  <c r="V4998" i="1"/>
  <c r="W4998" i="1" s="1"/>
  <c r="R4998" i="1"/>
  <c r="Q4998" i="1"/>
  <c r="P4998" i="1"/>
  <c r="N4998" i="1"/>
  <c r="S4998" i="1" s="1"/>
  <c r="AA4997" i="1"/>
  <c r="Z4997" i="1"/>
  <c r="W4997" i="1"/>
  <c r="V4997" i="1"/>
  <c r="R4997" i="1"/>
  <c r="Q4997" i="1"/>
  <c r="P4997" i="1"/>
  <c r="N4997" i="1"/>
  <c r="S4997" i="1" s="1"/>
  <c r="AA4996" i="1"/>
  <c r="Z4996" i="1"/>
  <c r="W4996" i="1"/>
  <c r="V4996" i="1"/>
  <c r="R4996" i="1"/>
  <c r="Q4996" i="1"/>
  <c r="P4996" i="1"/>
  <c r="N4996" i="1"/>
  <c r="S4996" i="1" s="1"/>
  <c r="AA4995" i="1"/>
  <c r="Z4995" i="1"/>
  <c r="W4995" i="1"/>
  <c r="V4995" i="1"/>
  <c r="R4995" i="1"/>
  <c r="Q4995" i="1"/>
  <c r="P4995" i="1"/>
  <c r="N4995" i="1"/>
  <c r="S4995" i="1" s="1"/>
  <c r="AA4994" i="1"/>
  <c r="Z4994" i="1"/>
  <c r="V4994" i="1"/>
  <c r="W4994" i="1" s="1"/>
  <c r="R4994" i="1"/>
  <c r="Q4994" i="1"/>
  <c r="P4994" i="1"/>
  <c r="N4994" i="1"/>
  <c r="S4994" i="1" s="1"/>
  <c r="AA4993" i="1"/>
  <c r="Z4993" i="1"/>
  <c r="W4993" i="1"/>
  <c r="V4993" i="1"/>
  <c r="R4993" i="1"/>
  <c r="Q4993" i="1"/>
  <c r="P4993" i="1"/>
  <c r="N4993" i="1"/>
  <c r="S4993" i="1" s="1"/>
  <c r="AA4992" i="1"/>
  <c r="Z4992" i="1"/>
  <c r="W4992" i="1"/>
  <c r="V4992" i="1"/>
  <c r="R4992" i="1"/>
  <c r="Q4992" i="1"/>
  <c r="P4992" i="1"/>
  <c r="N4992" i="1"/>
  <c r="S4992" i="1" s="1"/>
  <c r="AA4991" i="1"/>
  <c r="Z4991" i="1"/>
  <c r="W4991" i="1"/>
  <c r="V4991" i="1"/>
  <c r="R4991" i="1"/>
  <c r="Q4991" i="1"/>
  <c r="P4991" i="1"/>
  <c r="N4991" i="1"/>
  <c r="S4991" i="1" s="1"/>
  <c r="AA4990" i="1"/>
  <c r="Z4990" i="1"/>
  <c r="V4990" i="1"/>
  <c r="W4990" i="1" s="1"/>
  <c r="R4990" i="1"/>
  <c r="Q4990" i="1"/>
  <c r="P4990" i="1"/>
  <c r="N4990" i="1"/>
  <c r="S4990" i="1" s="1"/>
  <c r="AA4989" i="1"/>
  <c r="Z4989" i="1"/>
  <c r="W4989" i="1"/>
  <c r="V4989" i="1"/>
  <c r="R4989" i="1"/>
  <c r="Q4989" i="1"/>
  <c r="P4989" i="1"/>
  <c r="N4989" i="1"/>
  <c r="S4989" i="1" s="1"/>
  <c r="AA4988" i="1"/>
  <c r="Z4988" i="1"/>
  <c r="W4988" i="1"/>
  <c r="V4988" i="1"/>
  <c r="R4988" i="1"/>
  <c r="Q4988" i="1"/>
  <c r="P4988" i="1"/>
  <c r="N4988" i="1"/>
  <c r="S4988" i="1" s="1"/>
  <c r="AA4987" i="1"/>
  <c r="Z4987" i="1"/>
  <c r="W4987" i="1"/>
  <c r="V4987" i="1"/>
  <c r="R4987" i="1"/>
  <c r="Q4987" i="1"/>
  <c r="P4987" i="1"/>
  <c r="N4987" i="1"/>
  <c r="S4987" i="1" s="1"/>
  <c r="AA4986" i="1"/>
  <c r="Z4986" i="1"/>
  <c r="V4986" i="1"/>
  <c r="W4986" i="1" s="1"/>
  <c r="R4986" i="1"/>
  <c r="Q4986" i="1"/>
  <c r="P4986" i="1"/>
  <c r="N4986" i="1"/>
  <c r="S4986" i="1" s="1"/>
  <c r="AA4985" i="1"/>
  <c r="Z4985" i="1"/>
  <c r="W4985" i="1"/>
  <c r="V4985" i="1"/>
  <c r="R4985" i="1"/>
  <c r="Q4985" i="1"/>
  <c r="P4985" i="1"/>
  <c r="N4985" i="1"/>
  <c r="S4985" i="1" s="1"/>
  <c r="AA4984" i="1"/>
  <c r="Z4984" i="1"/>
  <c r="W4984" i="1"/>
  <c r="V4984" i="1"/>
  <c r="R4984" i="1"/>
  <c r="Q4984" i="1"/>
  <c r="P4984" i="1"/>
  <c r="N4984" i="1"/>
  <c r="S4984" i="1" s="1"/>
  <c r="AA4983" i="1"/>
  <c r="Z4983" i="1"/>
  <c r="W4983" i="1"/>
  <c r="V4983" i="1"/>
  <c r="R4983" i="1"/>
  <c r="Q4983" i="1"/>
  <c r="P4983" i="1"/>
  <c r="N4983" i="1"/>
  <c r="S4983" i="1" s="1"/>
  <c r="AA4982" i="1"/>
  <c r="Z4982" i="1"/>
  <c r="V4982" i="1"/>
  <c r="W4982" i="1" s="1"/>
  <c r="R4982" i="1"/>
  <c r="Q4982" i="1"/>
  <c r="P4982" i="1"/>
  <c r="N4982" i="1"/>
  <c r="S4982" i="1" s="1"/>
  <c r="AA4981" i="1"/>
  <c r="Z4981" i="1"/>
  <c r="W4981" i="1"/>
  <c r="V4981" i="1"/>
  <c r="R4981" i="1"/>
  <c r="Q4981" i="1"/>
  <c r="P4981" i="1"/>
  <c r="N4981" i="1"/>
  <c r="S4981" i="1" s="1"/>
  <c r="AA4980" i="1"/>
  <c r="Z4980" i="1"/>
  <c r="W4980" i="1"/>
  <c r="V4980" i="1"/>
  <c r="R4980" i="1"/>
  <c r="Q4980" i="1"/>
  <c r="P4980" i="1"/>
  <c r="N4980" i="1"/>
  <c r="S4980" i="1" s="1"/>
  <c r="AA4979" i="1"/>
  <c r="Z4979" i="1"/>
  <c r="W4979" i="1"/>
  <c r="V4979" i="1"/>
  <c r="R4979" i="1"/>
  <c r="Q4979" i="1"/>
  <c r="P4979" i="1"/>
  <c r="N4979" i="1"/>
  <c r="S4979" i="1" s="1"/>
  <c r="AA4978" i="1"/>
  <c r="Z4978" i="1"/>
  <c r="V4978" i="1"/>
  <c r="W4978" i="1" s="1"/>
  <c r="R4978" i="1"/>
  <c r="Q4978" i="1"/>
  <c r="P4978" i="1"/>
  <c r="N4978" i="1"/>
  <c r="S4978" i="1" s="1"/>
  <c r="AA4977" i="1"/>
  <c r="Z4977" i="1"/>
  <c r="W4977" i="1"/>
  <c r="V4977" i="1"/>
  <c r="R4977" i="1"/>
  <c r="Q4977" i="1"/>
  <c r="P4977" i="1"/>
  <c r="N4977" i="1"/>
  <c r="S4977" i="1" s="1"/>
  <c r="AA4976" i="1"/>
  <c r="Z4976" i="1"/>
  <c r="W4976" i="1"/>
  <c r="V4976" i="1"/>
  <c r="R4976" i="1"/>
  <c r="Q4976" i="1"/>
  <c r="P4976" i="1"/>
  <c r="N4976" i="1"/>
  <c r="S4976" i="1" s="1"/>
  <c r="AA4975" i="1"/>
  <c r="Z4975" i="1"/>
  <c r="W4975" i="1"/>
  <c r="V4975" i="1"/>
  <c r="R4975" i="1"/>
  <c r="Q4975" i="1"/>
  <c r="P4975" i="1"/>
  <c r="N4975" i="1"/>
  <c r="S4975" i="1" s="1"/>
  <c r="AA4974" i="1"/>
  <c r="Z4974" i="1"/>
  <c r="V4974" i="1"/>
  <c r="W4974" i="1" s="1"/>
  <c r="R4974" i="1"/>
  <c r="Q4974" i="1"/>
  <c r="P4974" i="1"/>
  <c r="N4974" i="1"/>
  <c r="S4974" i="1" s="1"/>
  <c r="AA4973" i="1"/>
  <c r="Z4973" i="1"/>
  <c r="W4973" i="1"/>
  <c r="V4973" i="1"/>
  <c r="R4973" i="1"/>
  <c r="Q4973" i="1"/>
  <c r="P4973" i="1"/>
  <c r="N4973" i="1"/>
  <c r="S4973" i="1" s="1"/>
  <c r="AA4972" i="1"/>
  <c r="Z4972" i="1"/>
  <c r="W4972" i="1"/>
  <c r="V4972" i="1"/>
  <c r="R4972" i="1"/>
  <c r="Q4972" i="1"/>
  <c r="P4972" i="1"/>
  <c r="N4972" i="1"/>
  <c r="S4972" i="1" s="1"/>
  <c r="AA4971" i="1"/>
  <c r="Z4971" i="1"/>
  <c r="W4971" i="1"/>
  <c r="V4971" i="1"/>
  <c r="R4971" i="1"/>
  <c r="Q4971" i="1"/>
  <c r="P4971" i="1"/>
  <c r="N4971" i="1"/>
  <c r="S4971" i="1" s="1"/>
  <c r="AA4970" i="1"/>
  <c r="Z4970" i="1"/>
  <c r="V4970" i="1"/>
  <c r="W4970" i="1" s="1"/>
  <c r="R4970" i="1"/>
  <c r="Q4970" i="1"/>
  <c r="P4970" i="1"/>
  <c r="N4970" i="1"/>
  <c r="S4970" i="1" s="1"/>
  <c r="AA4969" i="1"/>
  <c r="Z4969" i="1"/>
  <c r="W4969" i="1"/>
  <c r="V4969" i="1"/>
  <c r="R4969" i="1"/>
  <c r="Q4969" i="1"/>
  <c r="P4969" i="1"/>
  <c r="N4969" i="1"/>
  <c r="S4969" i="1" s="1"/>
  <c r="AA4968" i="1"/>
  <c r="Z4968" i="1"/>
  <c r="W4968" i="1"/>
  <c r="V4968" i="1"/>
  <c r="R4968" i="1"/>
  <c r="Q4968" i="1"/>
  <c r="P4968" i="1"/>
  <c r="N4968" i="1"/>
  <c r="S4968" i="1" s="1"/>
  <c r="AA4967" i="1"/>
  <c r="Z4967" i="1"/>
  <c r="W4967" i="1"/>
  <c r="V4967" i="1"/>
  <c r="R4967" i="1"/>
  <c r="Q4967" i="1"/>
  <c r="P4967" i="1"/>
  <c r="N4967" i="1"/>
  <c r="S4967" i="1" s="1"/>
  <c r="AA4966" i="1"/>
  <c r="Z4966" i="1"/>
  <c r="V4966" i="1"/>
  <c r="W4966" i="1" s="1"/>
  <c r="R4966" i="1"/>
  <c r="Q4966" i="1"/>
  <c r="P4966" i="1"/>
  <c r="N4966" i="1"/>
  <c r="S4966" i="1" s="1"/>
  <c r="AA4965" i="1"/>
  <c r="Z4965" i="1"/>
  <c r="W4965" i="1"/>
  <c r="V4965" i="1"/>
  <c r="R4965" i="1"/>
  <c r="Q4965" i="1"/>
  <c r="P4965" i="1"/>
  <c r="N4965" i="1"/>
  <c r="S4965" i="1" s="1"/>
  <c r="AA4964" i="1"/>
  <c r="Z4964" i="1"/>
  <c r="W4964" i="1"/>
  <c r="V4964" i="1"/>
  <c r="R4964" i="1"/>
  <c r="Q4964" i="1"/>
  <c r="P4964" i="1"/>
  <c r="N4964" i="1"/>
  <c r="S4964" i="1" s="1"/>
  <c r="AA4963" i="1"/>
  <c r="Z4963" i="1"/>
  <c r="W4963" i="1"/>
  <c r="V4963" i="1"/>
  <c r="R4963" i="1"/>
  <c r="Q4963" i="1"/>
  <c r="P4963" i="1"/>
  <c r="N4963" i="1"/>
  <c r="S4963" i="1" s="1"/>
  <c r="AA4962" i="1"/>
  <c r="Z4962" i="1"/>
  <c r="V4962" i="1"/>
  <c r="W4962" i="1" s="1"/>
  <c r="R4962" i="1"/>
  <c r="Q4962" i="1"/>
  <c r="P4962" i="1"/>
  <c r="N4962" i="1"/>
  <c r="S4962" i="1" s="1"/>
  <c r="AA4961" i="1"/>
  <c r="Z4961" i="1"/>
  <c r="W4961" i="1"/>
  <c r="V4961" i="1"/>
  <c r="R4961" i="1"/>
  <c r="Q4961" i="1"/>
  <c r="P4961" i="1"/>
  <c r="N4961" i="1"/>
  <c r="S4961" i="1" s="1"/>
  <c r="AA4960" i="1"/>
  <c r="Z4960" i="1"/>
  <c r="W4960" i="1"/>
  <c r="V4960" i="1"/>
  <c r="R4960" i="1"/>
  <c r="Q4960" i="1"/>
  <c r="P4960" i="1"/>
  <c r="N4960" i="1"/>
  <c r="S4960" i="1" s="1"/>
  <c r="AA4959" i="1"/>
  <c r="Z4959" i="1"/>
  <c r="W4959" i="1"/>
  <c r="V4959" i="1"/>
  <c r="R4959" i="1"/>
  <c r="Q4959" i="1"/>
  <c r="P4959" i="1"/>
  <c r="N4959" i="1"/>
  <c r="S4959" i="1" s="1"/>
  <c r="AA4958" i="1"/>
  <c r="Z4958" i="1"/>
  <c r="V4958" i="1"/>
  <c r="W4958" i="1" s="1"/>
  <c r="R4958" i="1"/>
  <c r="Q4958" i="1"/>
  <c r="P4958" i="1"/>
  <c r="N4958" i="1"/>
  <c r="S4958" i="1" s="1"/>
  <c r="AA4957" i="1"/>
  <c r="Z4957" i="1"/>
  <c r="W4957" i="1"/>
  <c r="V4957" i="1"/>
  <c r="R4957" i="1"/>
  <c r="Q4957" i="1"/>
  <c r="P4957" i="1"/>
  <c r="N4957" i="1"/>
  <c r="S4957" i="1" s="1"/>
  <c r="AA4956" i="1"/>
  <c r="Z4956" i="1"/>
  <c r="W4956" i="1"/>
  <c r="V4956" i="1"/>
  <c r="R4956" i="1"/>
  <c r="Q4956" i="1"/>
  <c r="P4956" i="1"/>
  <c r="N4956" i="1"/>
  <c r="S4956" i="1" s="1"/>
  <c r="AA4955" i="1"/>
  <c r="Z4955" i="1"/>
  <c r="W4955" i="1"/>
  <c r="V4955" i="1"/>
  <c r="R4955" i="1"/>
  <c r="Q4955" i="1"/>
  <c r="P4955" i="1"/>
  <c r="N4955" i="1"/>
  <c r="S4955" i="1" s="1"/>
  <c r="AA4954" i="1"/>
  <c r="Z4954" i="1"/>
  <c r="V4954" i="1"/>
  <c r="W4954" i="1" s="1"/>
  <c r="R4954" i="1"/>
  <c r="Q4954" i="1"/>
  <c r="P4954" i="1"/>
  <c r="N4954" i="1"/>
  <c r="S4954" i="1" s="1"/>
  <c r="AA4953" i="1"/>
  <c r="Z4953" i="1"/>
  <c r="W4953" i="1"/>
  <c r="V4953" i="1"/>
  <c r="R4953" i="1"/>
  <c r="Q4953" i="1"/>
  <c r="P4953" i="1"/>
  <c r="N4953" i="1"/>
  <c r="S4953" i="1" s="1"/>
  <c r="AA4952" i="1"/>
  <c r="Z4952" i="1"/>
  <c r="W4952" i="1"/>
  <c r="V4952" i="1"/>
  <c r="R4952" i="1"/>
  <c r="Q4952" i="1"/>
  <c r="P4952" i="1"/>
  <c r="N4952" i="1"/>
  <c r="S4952" i="1" s="1"/>
  <c r="AA4951" i="1"/>
  <c r="Z4951" i="1"/>
  <c r="W4951" i="1"/>
  <c r="V4951" i="1"/>
  <c r="R4951" i="1"/>
  <c r="Q4951" i="1"/>
  <c r="P4951" i="1"/>
  <c r="N4951" i="1"/>
  <c r="S4951" i="1" s="1"/>
  <c r="AA4950" i="1"/>
  <c r="Z4950" i="1"/>
  <c r="V4950" i="1"/>
  <c r="W4950" i="1" s="1"/>
  <c r="R4950" i="1"/>
  <c r="Q4950" i="1"/>
  <c r="P4950" i="1"/>
  <c r="N4950" i="1"/>
  <c r="S4950" i="1" s="1"/>
  <c r="AA4949" i="1"/>
  <c r="Z4949" i="1"/>
  <c r="W4949" i="1"/>
  <c r="V4949" i="1"/>
  <c r="R4949" i="1"/>
  <c r="Q4949" i="1"/>
  <c r="P4949" i="1"/>
  <c r="N4949" i="1"/>
  <c r="S4949" i="1" s="1"/>
  <c r="AA4948" i="1"/>
  <c r="Z4948" i="1"/>
  <c r="W4948" i="1"/>
  <c r="V4948" i="1"/>
  <c r="R4948" i="1"/>
  <c r="Q4948" i="1"/>
  <c r="P4948" i="1"/>
  <c r="N4948" i="1"/>
  <c r="S4948" i="1" s="1"/>
  <c r="AA4947" i="1"/>
  <c r="Z4947" i="1"/>
  <c r="W4947" i="1"/>
  <c r="V4947" i="1"/>
  <c r="R4947" i="1"/>
  <c r="Q4947" i="1"/>
  <c r="P4947" i="1"/>
  <c r="N4947" i="1"/>
  <c r="S4947" i="1" s="1"/>
  <c r="AA4946" i="1"/>
  <c r="Z4946" i="1"/>
  <c r="V4946" i="1"/>
  <c r="W4946" i="1" s="1"/>
  <c r="R4946" i="1"/>
  <c r="Q4946" i="1"/>
  <c r="P4946" i="1"/>
  <c r="N4946" i="1"/>
  <c r="S4946" i="1" s="1"/>
  <c r="AA4945" i="1"/>
  <c r="Z4945" i="1"/>
  <c r="W4945" i="1"/>
  <c r="V4945" i="1"/>
  <c r="R4945" i="1"/>
  <c r="Q4945" i="1"/>
  <c r="P4945" i="1"/>
  <c r="N4945" i="1"/>
  <c r="S4945" i="1" s="1"/>
  <c r="AA4944" i="1"/>
  <c r="Z4944" i="1"/>
  <c r="W4944" i="1"/>
  <c r="V4944" i="1"/>
  <c r="R4944" i="1"/>
  <c r="Q4944" i="1"/>
  <c r="P4944" i="1"/>
  <c r="N4944" i="1"/>
  <c r="S4944" i="1" s="1"/>
  <c r="AA4943" i="1"/>
  <c r="Z4943" i="1"/>
  <c r="W4943" i="1"/>
  <c r="V4943" i="1"/>
  <c r="R4943" i="1"/>
  <c r="Q4943" i="1"/>
  <c r="P4943" i="1"/>
  <c r="N4943" i="1"/>
  <c r="S4943" i="1" s="1"/>
  <c r="AA4942" i="1"/>
  <c r="Z4942" i="1"/>
  <c r="V4942" i="1"/>
  <c r="W4942" i="1" s="1"/>
  <c r="R4942" i="1"/>
  <c r="Q4942" i="1"/>
  <c r="P4942" i="1"/>
  <c r="N4942" i="1"/>
  <c r="S4942" i="1" s="1"/>
  <c r="AA4941" i="1"/>
  <c r="Z4941" i="1"/>
  <c r="W4941" i="1"/>
  <c r="V4941" i="1"/>
  <c r="R4941" i="1"/>
  <c r="Q4941" i="1"/>
  <c r="P4941" i="1"/>
  <c r="N4941" i="1"/>
  <c r="S4941" i="1" s="1"/>
  <c r="AA4940" i="1"/>
  <c r="Z4940" i="1"/>
  <c r="W4940" i="1"/>
  <c r="V4940" i="1"/>
  <c r="R4940" i="1"/>
  <c r="Q4940" i="1"/>
  <c r="P4940" i="1"/>
  <c r="N4940" i="1"/>
  <c r="S4940" i="1" s="1"/>
  <c r="AA4939" i="1"/>
  <c r="Z4939" i="1"/>
  <c r="W4939" i="1"/>
  <c r="V4939" i="1"/>
  <c r="R4939" i="1"/>
  <c r="Q4939" i="1"/>
  <c r="P4939" i="1"/>
  <c r="N4939" i="1"/>
  <c r="S4939" i="1" s="1"/>
  <c r="AA4938" i="1"/>
  <c r="Z4938" i="1"/>
  <c r="V4938" i="1"/>
  <c r="W4938" i="1" s="1"/>
  <c r="R4938" i="1"/>
  <c r="Q4938" i="1"/>
  <c r="P4938" i="1"/>
  <c r="N4938" i="1"/>
  <c r="S4938" i="1" s="1"/>
  <c r="AA4937" i="1"/>
  <c r="Z4937" i="1"/>
  <c r="W4937" i="1"/>
  <c r="V4937" i="1"/>
  <c r="R4937" i="1"/>
  <c r="Q4937" i="1"/>
  <c r="P4937" i="1"/>
  <c r="N4937" i="1"/>
  <c r="S4937" i="1" s="1"/>
  <c r="AA4936" i="1"/>
  <c r="Z4936" i="1"/>
  <c r="W4936" i="1"/>
  <c r="V4936" i="1"/>
  <c r="R4936" i="1"/>
  <c r="Q4936" i="1"/>
  <c r="P4936" i="1"/>
  <c r="N4936" i="1"/>
  <c r="S4936" i="1" s="1"/>
  <c r="AA4935" i="1"/>
  <c r="Z4935" i="1"/>
  <c r="W4935" i="1"/>
  <c r="V4935" i="1"/>
  <c r="R4935" i="1"/>
  <c r="Q4935" i="1"/>
  <c r="P4935" i="1"/>
  <c r="N4935" i="1"/>
  <c r="S4935" i="1" s="1"/>
  <c r="AA4934" i="1"/>
  <c r="Z4934" i="1"/>
  <c r="V4934" i="1"/>
  <c r="W4934" i="1" s="1"/>
  <c r="R4934" i="1"/>
  <c r="Q4934" i="1"/>
  <c r="P4934" i="1"/>
  <c r="N4934" i="1"/>
  <c r="S4934" i="1" s="1"/>
  <c r="AA4933" i="1"/>
  <c r="Z4933" i="1"/>
  <c r="W4933" i="1"/>
  <c r="V4933" i="1"/>
  <c r="R4933" i="1"/>
  <c r="Q4933" i="1"/>
  <c r="P4933" i="1"/>
  <c r="N4933" i="1"/>
  <c r="S4933" i="1" s="1"/>
  <c r="AA4932" i="1"/>
  <c r="Z4932" i="1"/>
  <c r="W4932" i="1"/>
  <c r="V4932" i="1"/>
  <c r="R4932" i="1"/>
  <c r="Q4932" i="1"/>
  <c r="P4932" i="1"/>
  <c r="N4932" i="1"/>
  <c r="S4932" i="1" s="1"/>
  <c r="AA4931" i="1"/>
  <c r="Z4931" i="1"/>
  <c r="W4931" i="1"/>
  <c r="V4931" i="1"/>
  <c r="R4931" i="1"/>
  <c r="Q4931" i="1"/>
  <c r="P4931" i="1"/>
  <c r="N4931" i="1"/>
  <c r="S4931" i="1" s="1"/>
  <c r="AA4930" i="1"/>
  <c r="Z4930" i="1"/>
  <c r="V4930" i="1"/>
  <c r="W4930" i="1" s="1"/>
  <c r="R4930" i="1"/>
  <c r="Q4930" i="1"/>
  <c r="P4930" i="1"/>
  <c r="N4930" i="1"/>
  <c r="S4930" i="1" s="1"/>
  <c r="AA4929" i="1"/>
  <c r="Z4929" i="1"/>
  <c r="W4929" i="1"/>
  <c r="V4929" i="1"/>
  <c r="R4929" i="1"/>
  <c r="Q4929" i="1"/>
  <c r="P4929" i="1"/>
  <c r="N4929" i="1"/>
  <c r="S4929" i="1" s="1"/>
  <c r="AA4928" i="1"/>
  <c r="Z4928" i="1"/>
  <c r="W4928" i="1"/>
  <c r="V4928" i="1"/>
  <c r="R4928" i="1"/>
  <c r="Q4928" i="1"/>
  <c r="P4928" i="1"/>
  <c r="N4928" i="1"/>
  <c r="S4928" i="1" s="1"/>
  <c r="AA4927" i="1"/>
  <c r="Z4927" i="1"/>
  <c r="W4927" i="1"/>
  <c r="V4927" i="1"/>
  <c r="R4927" i="1"/>
  <c r="Q4927" i="1"/>
  <c r="P4927" i="1"/>
  <c r="N4927" i="1"/>
  <c r="S4927" i="1" s="1"/>
  <c r="AA4926" i="1"/>
  <c r="Z4926" i="1"/>
  <c r="V4926" i="1"/>
  <c r="W4926" i="1" s="1"/>
  <c r="R4926" i="1"/>
  <c r="Q4926" i="1"/>
  <c r="P4926" i="1"/>
  <c r="N4926" i="1"/>
  <c r="S4926" i="1" s="1"/>
  <c r="AA4925" i="1"/>
  <c r="Z4925" i="1"/>
  <c r="W4925" i="1"/>
  <c r="V4925" i="1"/>
  <c r="R4925" i="1"/>
  <c r="Q4925" i="1"/>
  <c r="P4925" i="1"/>
  <c r="N4925" i="1"/>
  <c r="S4925" i="1" s="1"/>
  <c r="AA4924" i="1"/>
  <c r="Z4924" i="1"/>
  <c r="W4924" i="1"/>
  <c r="V4924" i="1"/>
  <c r="R4924" i="1"/>
  <c r="Q4924" i="1"/>
  <c r="P4924" i="1"/>
  <c r="N4924" i="1"/>
  <c r="S4924" i="1" s="1"/>
  <c r="AA4923" i="1"/>
  <c r="Z4923" i="1"/>
  <c r="W4923" i="1"/>
  <c r="V4923" i="1"/>
  <c r="R4923" i="1"/>
  <c r="Q4923" i="1"/>
  <c r="P4923" i="1"/>
  <c r="N4923" i="1"/>
  <c r="S4923" i="1" s="1"/>
  <c r="AA4922" i="1"/>
  <c r="Z4922" i="1"/>
  <c r="V4922" i="1"/>
  <c r="W4922" i="1" s="1"/>
  <c r="R4922" i="1"/>
  <c r="Q4922" i="1"/>
  <c r="P4922" i="1"/>
  <c r="N4922" i="1"/>
  <c r="S4922" i="1" s="1"/>
  <c r="AA4921" i="1"/>
  <c r="Z4921" i="1"/>
  <c r="W4921" i="1"/>
  <c r="V4921" i="1"/>
  <c r="R4921" i="1"/>
  <c r="Q4921" i="1"/>
  <c r="P4921" i="1"/>
  <c r="N4921" i="1"/>
  <c r="S4921" i="1" s="1"/>
  <c r="AA4920" i="1"/>
  <c r="Z4920" i="1"/>
  <c r="W4920" i="1"/>
  <c r="V4920" i="1"/>
  <c r="R4920" i="1"/>
  <c r="Q4920" i="1"/>
  <c r="P4920" i="1"/>
  <c r="N4920" i="1"/>
  <c r="S4920" i="1" s="1"/>
  <c r="AA4919" i="1"/>
  <c r="Z4919" i="1"/>
  <c r="W4919" i="1"/>
  <c r="V4919" i="1"/>
  <c r="R4919" i="1"/>
  <c r="Q4919" i="1"/>
  <c r="P4919" i="1"/>
  <c r="N4919" i="1"/>
  <c r="S4919" i="1" s="1"/>
  <c r="AA4918" i="1"/>
  <c r="Z4918" i="1"/>
  <c r="V4918" i="1"/>
  <c r="W4918" i="1" s="1"/>
  <c r="R4918" i="1"/>
  <c r="Q4918" i="1"/>
  <c r="P4918" i="1"/>
  <c r="N4918" i="1"/>
  <c r="S4918" i="1" s="1"/>
  <c r="AA4917" i="1"/>
  <c r="Z4917" i="1"/>
  <c r="W4917" i="1"/>
  <c r="V4917" i="1"/>
  <c r="R4917" i="1"/>
  <c r="Q4917" i="1"/>
  <c r="P4917" i="1"/>
  <c r="N4917" i="1"/>
  <c r="S4917" i="1" s="1"/>
  <c r="AA4916" i="1"/>
  <c r="Z4916" i="1"/>
  <c r="W4916" i="1"/>
  <c r="V4916" i="1"/>
  <c r="R4916" i="1"/>
  <c r="Q4916" i="1"/>
  <c r="P4916" i="1"/>
  <c r="N4916" i="1"/>
  <c r="S4916" i="1" s="1"/>
  <c r="AA4915" i="1"/>
  <c r="Z4915" i="1"/>
  <c r="W4915" i="1"/>
  <c r="V4915" i="1"/>
  <c r="R4915" i="1"/>
  <c r="Q4915" i="1"/>
  <c r="P4915" i="1"/>
  <c r="N4915" i="1"/>
  <c r="S4915" i="1" s="1"/>
  <c r="AA4914" i="1"/>
  <c r="Z4914" i="1"/>
  <c r="V4914" i="1"/>
  <c r="W4914" i="1" s="1"/>
  <c r="R4914" i="1"/>
  <c r="Q4914" i="1"/>
  <c r="P4914" i="1"/>
  <c r="N4914" i="1"/>
  <c r="S4914" i="1" s="1"/>
  <c r="AA4913" i="1"/>
  <c r="Z4913" i="1"/>
  <c r="W4913" i="1"/>
  <c r="V4913" i="1"/>
  <c r="R4913" i="1"/>
  <c r="Q4913" i="1"/>
  <c r="P4913" i="1"/>
  <c r="N4913" i="1"/>
  <c r="S4913" i="1" s="1"/>
  <c r="AA4912" i="1"/>
  <c r="Z4912" i="1"/>
  <c r="W4912" i="1"/>
  <c r="V4912" i="1"/>
  <c r="R4912" i="1"/>
  <c r="Q4912" i="1"/>
  <c r="P4912" i="1"/>
  <c r="N4912" i="1"/>
  <c r="S4912" i="1" s="1"/>
  <c r="AA4911" i="1"/>
  <c r="Z4911" i="1"/>
  <c r="W4911" i="1"/>
  <c r="V4911" i="1"/>
  <c r="R4911" i="1"/>
  <c r="Q4911" i="1"/>
  <c r="P4911" i="1"/>
  <c r="N4911" i="1"/>
  <c r="S4911" i="1" s="1"/>
  <c r="AA4910" i="1"/>
  <c r="Z4910" i="1"/>
  <c r="V4910" i="1"/>
  <c r="W4910" i="1" s="1"/>
  <c r="R4910" i="1"/>
  <c r="Q4910" i="1"/>
  <c r="P4910" i="1"/>
  <c r="N4910" i="1"/>
  <c r="S4910" i="1" s="1"/>
  <c r="AA4909" i="1"/>
  <c r="Z4909" i="1"/>
  <c r="W4909" i="1"/>
  <c r="V4909" i="1"/>
  <c r="R4909" i="1"/>
  <c r="Q4909" i="1"/>
  <c r="P4909" i="1"/>
  <c r="N4909" i="1"/>
  <c r="S4909" i="1" s="1"/>
  <c r="AA4908" i="1"/>
  <c r="Z4908" i="1"/>
  <c r="W4908" i="1"/>
  <c r="V4908" i="1"/>
  <c r="R4908" i="1"/>
  <c r="Q4908" i="1"/>
  <c r="P4908" i="1"/>
  <c r="N4908" i="1"/>
  <c r="S4908" i="1" s="1"/>
  <c r="AA4907" i="1"/>
  <c r="Z4907" i="1"/>
  <c r="W4907" i="1"/>
  <c r="V4907" i="1"/>
  <c r="R4907" i="1"/>
  <c r="Q4907" i="1"/>
  <c r="P4907" i="1"/>
  <c r="N4907" i="1"/>
  <c r="S4907" i="1" s="1"/>
  <c r="AA4906" i="1"/>
  <c r="Z4906" i="1"/>
  <c r="V4906" i="1"/>
  <c r="W4906" i="1" s="1"/>
  <c r="R4906" i="1"/>
  <c r="Q4906" i="1"/>
  <c r="P4906" i="1"/>
  <c r="N4906" i="1"/>
  <c r="S4906" i="1" s="1"/>
  <c r="AA4905" i="1"/>
  <c r="Z4905" i="1"/>
  <c r="W4905" i="1"/>
  <c r="V4905" i="1"/>
  <c r="R4905" i="1"/>
  <c r="Q4905" i="1"/>
  <c r="P4905" i="1"/>
  <c r="N4905" i="1"/>
  <c r="S4905" i="1" s="1"/>
  <c r="AA4904" i="1"/>
  <c r="Z4904" i="1"/>
  <c r="W4904" i="1"/>
  <c r="V4904" i="1"/>
  <c r="R4904" i="1"/>
  <c r="Q4904" i="1"/>
  <c r="P4904" i="1"/>
  <c r="N4904" i="1"/>
  <c r="S4904" i="1" s="1"/>
  <c r="AA4903" i="1"/>
  <c r="Z4903" i="1"/>
  <c r="W4903" i="1"/>
  <c r="V4903" i="1"/>
  <c r="R4903" i="1"/>
  <c r="Q4903" i="1"/>
  <c r="P4903" i="1"/>
  <c r="N4903" i="1"/>
  <c r="S4903" i="1" s="1"/>
  <c r="AA4902" i="1"/>
  <c r="Z4902" i="1"/>
  <c r="V4902" i="1"/>
  <c r="W4902" i="1" s="1"/>
  <c r="R4902" i="1"/>
  <c r="Q4902" i="1"/>
  <c r="P4902" i="1"/>
  <c r="N4902" i="1"/>
  <c r="S4902" i="1" s="1"/>
  <c r="AA4901" i="1"/>
  <c r="Z4901" i="1"/>
  <c r="W4901" i="1"/>
  <c r="V4901" i="1"/>
  <c r="R4901" i="1"/>
  <c r="Q4901" i="1"/>
  <c r="P4901" i="1"/>
  <c r="N4901" i="1"/>
  <c r="S4901" i="1" s="1"/>
  <c r="AA4900" i="1"/>
  <c r="Z4900" i="1"/>
  <c r="W4900" i="1"/>
  <c r="V4900" i="1"/>
  <c r="R4900" i="1"/>
  <c r="Q4900" i="1"/>
  <c r="P4900" i="1"/>
  <c r="N4900" i="1"/>
  <c r="S4900" i="1" s="1"/>
  <c r="AA4899" i="1"/>
  <c r="Z4899" i="1"/>
  <c r="W4899" i="1"/>
  <c r="V4899" i="1"/>
  <c r="R4899" i="1"/>
  <c r="Q4899" i="1"/>
  <c r="P4899" i="1"/>
  <c r="N4899" i="1"/>
  <c r="S4899" i="1" s="1"/>
  <c r="AA4898" i="1"/>
  <c r="Z4898" i="1"/>
  <c r="V4898" i="1"/>
  <c r="W4898" i="1" s="1"/>
  <c r="R4898" i="1"/>
  <c r="Q4898" i="1"/>
  <c r="P4898" i="1"/>
  <c r="N4898" i="1"/>
  <c r="S4898" i="1" s="1"/>
  <c r="AA4897" i="1"/>
  <c r="Z4897" i="1"/>
  <c r="W4897" i="1"/>
  <c r="V4897" i="1"/>
  <c r="R4897" i="1"/>
  <c r="Q4897" i="1"/>
  <c r="P4897" i="1"/>
  <c r="N4897" i="1"/>
  <c r="S4897" i="1" s="1"/>
  <c r="AA4896" i="1"/>
  <c r="Z4896" i="1"/>
  <c r="W4896" i="1"/>
  <c r="V4896" i="1"/>
  <c r="R4896" i="1"/>
  <c r="Q4896" i="1"/>
  <c r="P4896" i="1"/>
  <c r="N4896" i="1"/>
  <c r="S4896" i="1" s="1"/>
  <c r="AA4895" i="1"/>
  <c r="Z4895" i="1"/>
  <c r="W4895" i="1"/>
  <c r="V4895" i="1"/>
  <c r="R4895" i="1"/>
  <c r="Q4895" i="1"/>
  <c r="P4895" i="1"/>
  <c r="N4895" i="1"/>
  <c r="S4895" i="1" s="1"/>
  <c r="AA4894" i="1"/>
  <c r="Z4894" i="1"/>
  <c r="V4894" i="1"/>
  <c r="W4894" i="1" s="1"/>
  <c r="R4894" i="1"/>
  <c r="Q4894" i="1"/>
  <c r="P4894" i="1"/>
  <c r="N4894" i="1"/>
  <c r="S4894" i="1" s="1"/>
  <c r="AA4893" i="1"/>
  <c r="Z4893" i="1"/>
  <c r="W4893" i="1"/>
  <c r="V4893" i="1"/>
  <c r="R4893" i="1"/>
  <c r="Q4893" i="1"/>
  <c r="P4893" i="1"/>
  <c r="N4893" i="1"/>
  <c r="S4893" i="1" s="1"/>
  <c r="AA4892" i="1"/>
  <c r="Z4892" i="1"/>
  <c r="W4892" i="1"/>
  <c r="V4892" i="1"/>
  <c r="R4892" i="1"/>
  <c r="Q4892" i="1"/>
  <c r="P4892" i="1"/>
  <c r="N4892" i="1"/>
  <c r="S4892" i="1" s="1"/>
  <c r="AA4891" i="1"/>
  <c r="Z4891" i="1"/>
  <c r="W4891" i="1"/>
  <c r="V4891" i="1"/>
  <c r="R4891" i="1"/>
  <c r="Q4891" i="1"/>
  <c r="P4891" i="1"/>
  <c r="N4891" i="1"/>
  <c r="S4891" i="1" s="1"/>
  <c r="AA4890" i="1"/>
  <c r="Z4890" i="1"/>
  <c r="V4890" i="1"/>
  <c r="W4890" i="1" s="1"/>
  <c r="R4890" i="1"/>
  <c r="Q4890" i="1"/>
  <c r="P4890" i="1"/>
  <c r="N4890" i="1"/>
  <c r="S4890" i="1" s="1"/>
  <c r="AA4889" i="1"/>
  <c r="Z4889" i="1"/>
  <c r="W4889" i="1"/>
  <c r="V4889" i="1"/>
  <c r="R4889" i="1"/>
  <c r="Q4889" i="1"/>
  <c r="P4889" i="1"/>
  <c r="N4889" i="1"/>
  <c r="S4889" i="1" s="1"/>
  <c r="AA4888" i="1"/>
  <c r="Z4888" i="1"/>
  <c r="W4888" i="1"/>
  <c r="V4888" i="1"/>
  <c r="R4888" i="1"/>
  <c r="Q4888" i="1"/>
  <c r="P4888" i="1"/>
  <c r="N4888" i="1"/>
  <c r="S4888" i="1" s="1"/>
  <c r="AA4887" i="1"/>
  <c r="Z4887" i="1"/>
  <c r="W4887" i="1"/>
  <c r="V4887" i="1"/>
  <c r="R4887" i="1"/>
  <c r="Q4887" i="1"/>
  <c r="P4887" i="1"/>
  <c r="N4887" i="1"/>
  <c r="S4887" i="1" s="1"/>
  <c r="AA4886" i="1"/>
  <c r="Z4886" i="1"/>
  <c r="V4886" i="1"/>
  <c r="W4886" i="1" s="1"/>
  <c r="R4886" i="1"/>
  <c r="Q4886" i="1"/>
  <c r="P4886" i="1"/>
  <c r="N4886" i="1"/>
  <c r="S4886" i="1" s="1"/>
  <c r="AA4885" i="1"/>
  <c r="Z4885" i="1"/>
  <c r="W4885" i="1"/>
  <c r="V4885" i="1"/>
  <c r="R4885" i="1"/>
  <c r="Q4885" i="1"/>
  <c r="P4885" i="1"/>
  <c r="N4885" i="1"/>
  <c r="S4885" i="1" s="1"/>
  <c r="AA4884" i="1"/>
  <c r="Z4884" i="1"/>
  <c r="W4884" i="1"/>
  <c r="V4884" i="1"/>
  <c r="R4884" i="1"/>
  <c r="Q4884" i="1"/>
  <c r="P4884" i="1"/>
  <c r="N4884" i="1"/>
  <c r="S4884" i="1" s="1"/>
  <c r="AA4883" i="1"/>
  <c r="Z4883" i="1"/>
  <c r="W4883" i="1"/>
  <c r="V4883" i="1"/>
  <c r="R4883" i="1"/>
  <c r="Q4883" i="1"/>
  <c r="P4883" i="1"/>
  <c r="N4883" i="1"/>
  <c r="S4883" i="1" s="1"/>
  <c r="AA4882" i="1"/>
  <c r="Z4882" i="1"/>
  <c r="V4882" i="1"/>
  <c r="W4882" i="1" s="1"/>
  <c r="R4882" i="1"/>
  <c r="Q4882" i="1"/>
  <c r="P4882" i="1"/>
  <c r="N4882" i="1"/>
  <c r="S4882" i="1" s="1"/>
  <c r="AA4881" i="1"/>
  <c r="Z4881" i="1"/>
  <c r="W4881" i="1"/>
  <c r="V4881" i="1"/>
  <c r="R4881" i="1"/>
  <c r="Q4881" i="1"/>
  <c r="P4881" i="1"/>
  <c r="N4881" i="1"/>
  <c r="S4881" i="1" s="1"/>
  <c r="AA4880" i="1"/>
  <c r="Z4880" i="1"/>
  <c r="W4880" i="1"/>
  <c r="V4880" i="1"/>
  <c r="R4880" i="1"/>
  <c r="Q4880" i="1"/>
  <c r="P4880" i="1"/>
  <c r="N4880" i="1"/>
  <c r="S4880" i="1" s="1"/>
  <c r="AA4879" i="1"/>
  <c r="Z4879" i="1"/>
  <c r="W4879" i="1"/>
  <c r="V4879" i="1"/>
  <c r="R4879" i="1"/>
  <c r="Q4879" i="1"/>
  <c r="P4879" i="1"/>
  <c r="N4879" i="1"/>
  <c r="S4879" i="1" s="1"/>
  <c r="AA4878" i="1"/>
  <c r="Z4878" i="1"/>
  <c r="V4878" i="1"/>
  <c r="W4878" i="1" s="1"/>
  <c r="R4878" i="1"/>
  <c r="Q4878" i="1"/>
  <c r="P4878" i="1"/>
  <c r="N4878" i="1"/>
  <c r="S4878" i="1" s="1"/>
  <c r="AA4877" i="1"/>
  <c r="Z4877" i="1"/>
  <c r="W4877" i="1"/>
  <c r="V4877" i="1"/>
  <c r="R4877" i="1"/>
  <c r="Q4877" i="1"/>
  <c r="P4877" i="1"/>
  <c r="N4877" i="1"/>
  <c r="S4877" i="1" s="1"/>
  <c r="AA4876" i="1"/>
  <c r="Z4876" i="1"/>
  <c r="W4876" i="1"/>
  <c r="V4876" i="1"/>
  <c r="R4876" i="1"/>
  <c r="Q4876" i="1"/>
  <c r="P4876" i="1"/>
  <c r="N4876" i="1"/>
  <c r="S4876" i="1" s="1"/>
  <c r="AA4875" i="1"/>
  <c r="Z4875" i="1"/>
  <c r="W4875" i="1"/>
  <c r="V4875" i="1"/>
  <c r="R4875" i="1"/>
  <c r="Q4875" i="1"/>
  <c r="P4875" i="1"/>
  <c r="N4875" i="1"/>
  <c r="S4875" i="1" s="1"/>
  <c r="AA4874" i="1"/>
  <c r="Z4874" i="1"/>
  <c r="V4874" i="1"/>
  <c r="W4874" i="1" s="1"/>
  <c r="R4874" i="1"/>
  <c r="Q4874" i="1"/>
  <c r="P4874" i="1"/>
  <c r="N4874" i="1"/>
  <c r="S4874" i="1" s="1"/>
  <c r="AA4873" i="1"/>
  <c r="Z4873" i="1"/>
  <c r="W4873" i="1"/>
  <c r="V4873" i="1"/>
  <c r="R4873" i="1"/>
  <c r="Q4873" i="1"/>
  <c r="P4873" i="1"/>
  <c r="N4873" i="1"/>
  <c r="S4873" i="1" s="1"/>
  <c r="AA4872" i="1"/>
  <c r="Z4872" i="1"/>
  <c r="W4872" i="1"/>
  <c r="V4872" i="1"/>
  <c r="R4872" i="1"/>
  <c r="Q4872" i="1"/>
  <c r="P4872" i="1"/>
  <c r="N4872" i="1"/>
  <c r="S4872" i="1" s="1"/>
  <c r="AA4871" i="1"/>
  <c r="Z4871" i="1"/>
  <c r="W4871" i="1"/>
  <c r="V4871" i="1"/>
  <c r="R4871" i="1"/>
  <c r="Q4871" i="1"/>
  <c r="P4871" i="1"/>
  <c r="N4871" i="1"/>
  <c r="S4871" i="1" s="1"/>
  <c r="AA4870" i="1"/>
  <c r="Z4870" i="1"/>
  <c r="V4870" i="1"/>
  <c r="W4870" i="1" s="1"/>
  <c r="R4870" i="1"/>
  <c r="Q4870" i="1"/>
  <c r="P4870" i="1"/>
  <c r="N4870" i="1"/>
  <c r="S4870" i="1" s="1"/>
  <c r="AA4869" i="1"/>
  <c r="Z4869" i="1"/>
  <c r="W4869" i="1"/>
  <c r="V4869" i="1"/>
  <c r="R4869" i="1"/>
  <c r="Q4869" i="1"/>
  <c r="P4869" i="1"/>
  <c r="N4869" i="1"/>
  <c r="S4869" i="1" s="1"/>
  <c r="AA4868" i="1"/>
  <c r="Z4868" i="1"/>
  <c r="W4868" i="1"/>
  <c r="V4868" i="1"/>
  <c r="R4868" i="1"/>
  <c r="Q4868" i="1"/>
  <c r="P4868" i="1"/>
  <c r="N4868" i="1"/>
  <c r="S4868" i="1" s="1"/>
  <c r="AA4867" i="1"/>
  <c r="Z4867" i="1"/>
  <c r="W4867" i="1"/>
  <c r="V4867" i="1"/>
  <c r="R4867" i="1"/>
  <c r="Q4867" i="1"/>
  <c r="P4867" i="1"/>
  <c r="N4867" i="1"/>
  <c r="S4867" i="1" s="1"/>
  <c r="AA4866" i="1"/>
  <c r="Z4866" i="1"/>
  <c r="V4866" i="1"/>
  <c r="W4866" i="1" s="1"/>
  <c r="R4866" i="1"/>
  <c r="Q4866" i="1"/>
  <c r="P4866" i="1"/>
  <c r="N4866" i="1"/>
  <c r="S4866" i="1" s="1"/>
  <c r="AA4865" i="1"/>
  <c r="Z4865" i="1"/>
  <c r="W4865" i="1"/>
  <c r="V4865" i="1"/>
  <c r="R4865" i="1"/>
  <c r="Q4865" i="1"/>
  <c r="P4865" i="1"/>
  <c r="N4865" i="1"/>
  <c r="S4865" i="1" s="1"/>
  <c r="AA4864" i="1"/>
  <c r="Z4864" i="1"/>
  <c r="W4864" i="1"/>
  <c r="V4864" i="1"/>
  <c r="R4864" i="1"/>
  <c r="Q4864" i="1"/>
  <c r="P4864" i="1"/>
  <c r="N4864" i="1"/>
  <c r="S4864" i="1" s="1"/>
  <c r="AA4863" i="1"/>
  <c r="Z4863" i="1"/>
  <c r="W4863" i="1"/>
  <c r="V4863" i="1"/>
  <c r="R4863" i="1"/>
  <c r="Q4863" i="1"/>
  <c r="P4863" i="1"/>
  <c r="N4863" i="1"/>
  <c r="S4863" i="1" s="1"/>
  <c r="AA4862" i="1"/>
  <c r="Z4862" i="1"/>
  <c r="V4862" i="1"/>
  <c r="W4862" i="1" s="1"/>
  <c r="R4862" i="1"/>
  <c r="Q4862" i="1"/>
  <c r="P4862" i="1"/>
  <c r="N4862" i="1"/>
  <c r="S4862" i="1" s="1"/>
  <c r="AA4861" i="1"/>
  <c r="Z4861" i="1"/>
  <c r="W4861" i="1"/>
  <c r="V4861" i="1"/>
  <c r="R4861" i="1"/>
  <c r="Q4861" i="1"/>
  <c r="P4861" i="1"/>
  <c r="N4861" i="1"/>
  <c r="S4861" i="1" s="1"/>
  <c r="AA4860" i="1"/>
  <c r="Z4860" i="1"/>
  <c r="W4860" i="1"/>
  <c r="V4860" i="1"/>
  <c r="R4860" i="1"/>
  <c r="Q4860" i="1"/>
  <c r="P4860" i="1"/>
  <c r="N4860" i="1"/>
  <c r="S4860" i="1" s="1"/>
  <c r="AA4859" i="1"/>
  <c r="Z4859" i="1"/>
  <c r="W4859" i="1"/>
  <c r="V4859" i="1"/>
  <c r="R4859" i="1"/>
  <c r="Q4859" i="1"/>
  <c r="P4859" i="1"/>
  <c r="N4859" i="1"/>
  <c r="S4859" i="1" s="1"/>
  <c r="AA4858" i="1"/>
  <c r="Z4858" i="1"/>
  <c r="V4858" i="1"/>
  <c r="W4858" i="1" s="1"/>
  <c r="R4858" i="1"/>
  <c r="Q4858" i="1"/>
  <c r="P4858" i="1"/>
  <c r="N4858" i="1"/>
  <c r="S4858" i="1" s="1"/>
  <c r="AA4857" i="1"/>
  <c r="Z4857" i="1"/>
  <c r="W4857" i="1"/>
  <c r="V4857" i="1"/>
  <c r="R4857" i="1"/>
  <c r="Q4857" i="1"/>
  <c r="P4857" i="1"/>
  <c r="N4857" i="1"/>
  <c r="S4857" i="1" s="1"/>
  <c r="AA4856" i="1"/>
  <c r="Z4856" i="1"/>
  <c r="W4856" i="1"/>
  <c r="V4856" i="1"/>
  <c r="R4856" i="1"/>
  <c r="Q4856" i="1"/>
  <c r="P4856" i="1"/>
  <c r="N4856" i="1"/>
  <c r="S4856" i="1" s="1"/>
  <c r="AA4855" i="1"/>
  <c r="Z4855" i="1"/>
  <c r="W4855" i="1"/>
  <c r="V4855" i="1"/>
  <c r="R4855" i="1"/>
  <c r="Q4855" i="1"/>
  <c r="P4855" i="1"/>
  <c r="N4855" i="1"/>
  <c r="S4855" i="1" s="1"/>
  <c r="AA4854" i="1"/>
  <c r="Z4854" i="1"/>
  <c r="V4854" i="1"/>
  <c r="W4854" i="1" s="1"/>
  <c r="R4854" i="1"/>
  <c r="Q4854" i="1"/>
  <c r="P4854" i="1"/>
  <c r="N4854" i="1"/>
  <c r="S4854" i="1" s="1"/>
  <c r="AA4853" i="1"/>
  <c r="Z4853" i="1"/>
  <c r="W4853" i="1"/>
  <c r="V4853" i="1"/>
  <c r="R4853" i="1"/>
  <c r="Q4853" i="1"/>
  <c r="P4853" i="1"/>
  <c r="N4853" i="1"/>
  <c r="S4853" i="1" s="1"/>
  <c r="AA4852" i="1"/>
  <c r="Z4852" i="1"/>
  <c r="W4852" i="1"/>
  <c r="V4852" i="1"/>
  <c r="R4852" i="1"/>
  <c r="Q4852" i="1"/>
  <c r="P4852" i="1"/>
  <c r="N4852" i="1"/>
  <c r="S4852" i="1" s="1"/>
  <c r="AA4851" i="1"/>
  <c r="Z4851" i="1"/>
  <c r="W4851" i="1"/>
  <c r="V4851" i="1"/>
  <c r="R4851" i="1"/>
  <c r="Q4851" i="1"/>
  <c r="P4851" i="1"/>
  <c r="N4851" i="1"/>
  <c r="S4851" i="1" s="1"/>
  <c r="AA4850" i="1"/>
  <c r="Z4850" i="1"/>
  <c r="V4850" i="1"/>
  <c r="W4850" i="1" s="1"/>
  <c r="R4850" i="1"/>
  <c r="Q4850" i="1"/>
  <c r="P4850" i="1"/>
  <c r="N4850" i="1"/>
  <c r="S4850" i="1" s="1"/>
  <c r="AA4849" i="1"/>
  <c r="Z4849" i="1"/>
  <c r="W4849" i="1"/>
  <c r="V4849" i="1"/>
  <c r="R4849" i="1"/>
  <c r="Q4849" i="1"/>
  <c r="P4849" i="1"/>
  <c r="N4849" i="1"/>
  <c r="S4849" i="1" s="1"/>
  <c r="AA4848" i="1"/>
  <c r="Z4848" i="1"/>
  <c r="W4848" i="1"/>
  <c r="V4848" i="1"/>
  <c r="R4848" i="1"/>
  <c r="Q4848" i="1"/>
  <c r="P4848" i="1"/>
  <c r="N4848" i="1"/>
  <c r="S4848" i="1" s="1"/>
  <c r="AA4847" i="1"/>
  <c r="Z4847" i="1"/>
  <c r="W4847" i="1"/>
  <c r="V4847" i="1"/>
  <c r="R4847" i="1"/>
  <c r="Q4847" i="1"/>
  <c r="P4847" i="1"/>
  <c r="N4847" i="1"/>
  <c r="S4847" i="1" s="1"/>
  <c r="AA4846" i="1"/>
  <c r="Z4846" i="1"/>
  <c r="V4846" i="1"/>
  <c r="W4846" i="1" s="1"/>
  <c r="R4846" i="1"/>
  <c r="Q4846" i="1"/>
  <c r="P4846" i="1"/>
  <c r="N4846" i="1"/>
  <c r="S4846" i="1" s="1"/>
  <c r="AA4845" i="1"/>
  <c r="Z4845" i="1"/>
  <c r="W4845" i="1"/>
  <c r="V4845" i="1"/>
  <c r="R4845" i="1"/>
  <c r="Q4845" i="1"/>
  <c r="P4845" i="1"/>
  <c r="N4845" i="1"/>
  <c r="S4845" i="1" s="1"/>
  <c r="AA4844" i="1"/>
  <c r="Z4844" i="1"/>
  <c r="W4844" i="1"/>
  <c r="V4844" i="1"/>
  <c r="R4844" i="1"/>
  <c r="Q4844" i="1"/>
  <c r="P4844" i="1"/>
  <c r="N4844" i="1"/>
  <c r="S4844" i="1" s="1"/>
  <c r="AA4843" i="1"/>
  <c r="Z4843" i="1"/>
  <c r="W4843" i="1"/>
  <c r="V4843" i="1"/>
  <c r="R4843" i="1"/>
  <c r="Q4843" i="1"/>
  <c r="P4843" i="1"/>
  <c r="N4843" i="1"/>
  <c r="S4843" i="1" s="1"/>
  <c r="AA4842" i="1"/>
  <c r="Z4842" i="1"/>
  <c r="V4842" i="1"/>
  <c r="W4842" i="1" s="1"/>
  <c r="R4842" i="1"/>
  <c r="Q4842" i="1"/>
  <c r="P4842" i="1"/>
  <c r="N4842" i="1"/>
  <c r="S4842" i="1" s="1"/>
  <c r="AA4841" i="1"/>
  <c r="Z4841" i="1"/>
  <c r="W4841" i="1"/>
  <c r="V4841" i="1"/>
  <c r="R4841" i="1"/>
  <c r="Q4841" i="1"/>
  <c r="P4841" i="1"/>
  <c r="N4841" i="1"/>
  <c r="S4841" i="1" s="1"/>
  <c r="AA4840" i="1"/>
  <c r="Z4840" i="1"/>
  <c r="W4840" i="1"/>
  <c r="V4840" i="1"/>
  <c r="R4840" i="1"/>
  <c r="Q4840" i="1"/>
  <c r="P4840" i="1"/>
  <c r="N4840" i="1"/>
  <c r="S4840" i="1" s="1"/>
  <c r="AA4839" i="1"/>
  <c r="Z4839" i="1"/>
  <c r="W4839" i="1"/>
  <c r="V4839" i="1"/>
  <c r="R4839" i="1"/>
  <c r="Q4839" i="1"/>
  <c r="P4839" i="1"/>
  <c r="N4839" i="1"/>
  <c r="S4839" i="1" s="1"/>
  <c r="AA4838" i="1"/>
  <c r="Z4838" i="1"/>
  <c r="V4838" i="1"/>
  <c r="W4838" i="1" s="1"/>
  <c r="R4838" i="1"/>
  <c r="Q4838" i="1"/>
  <c r="P4838" i="1"/>
  <c r="N4838" i="1"/>
  <c r="S4838" i="1" s="1"/>
  <c r="AA4837" i="1"/>
  <c r="Z4837" i="1"/>
  <c r="W4837" i="1"/>
  <c r="V4837" i="1"/>
  <c r="R4837" i="1"/>
  <c r="Q4837" i="1"/>
  <c r="P4837" i="1"/>
  <c r="N4837" i="1"/>
  <c r="S4837" i="1" s="1"/>
  <c r="AA4836" i="1"/>
  <c r="Z4836" i="1"/>
  <c r="W4836" i="1"/>
  <c r="V4836" i="1"/>
  <c r="R4836" i="1"/>
  <c r="Q4836" i="1"/>
  <c r="P4836" i="1"/>
  <c r="N4836" i="1"/>
  <c r="S4836" i="1" s="1"/>
  <c r="AA4835" i="1"/>
  <c r="Z4835" i="1"/>
  <c r="W4835" i="1"/>
  <c r="V4835" i="1"/>
  <c r="R4835" i="1"/>
  <c r="Q4835" i="1"/>
  <c r="P4835" i="1"/>
  <c r="N4835" i="1"/>
  <c r="S4835" i="1" s="1"/>
  <c r="AA4834" i="1"/>
  <c r="Z4834" i="1"/>
  <c r="V4834" i="1"/>
  <c r="W4834" i="1" s="1"/>
  <c r="R4834" i="1"/>
  <c r="Q4834" i="1"/>
  <c r="P4834" i="1"/>
  <c r="N4834" i="1"/>
  <c r="S4834" i="1" s="1"/>
  <c r="AA4833" i="1"/>
  <c r="Z4833" i="1"/>
  <c r="W4833" i="1"/>
  <c r="V4833" i="1"/>
  <c r="R4833" i="1"/>
  <c r="Q4833" i="1"/>
  <c r="P4833" i="1"/>
  <c r="N4833" i="1"/>
  <c r="S4833" i="1" s="1"/>
  <c r="AA4832" i="1"/>
  <c r="Z4832" i="1"/>
  <c r="W4832" i="1"/>
  <c r="V4832" i="1"/>
  <c r="R4832" i="1"/>
  <c r="Q4832" i="1"/>
  <c r="P4832" i="1"/>
  <c r="N4832" i="1"/>
  <c r="S4832" i="1" s="1"/>
  <c r="AA4831" i="1"/>
  <c r="Z4831" i="1"/>
  <c r="W4831" i="1"/>
  <c r="V4831" i="1"/>
  <c r="R4831" i="1"/>
  <c r="Q4831" i="1"/>
  <c r="P4831" i="1"/>
  <c r="N4831" i="1"/>
  <c r="S4831" i="1" s="1"/>
  <c r="AA4830" i="1"/>
  <c r="Z4830" i="1"/>
  <c r="V4830" i="1"/>
  <c r="W4830" i="1" s="1"/>
  <c r="R4830" i="1"/>
  <c r="Q4830" i="1"/>
  <c r="P4830" i="1"/>
  <c r="N4830" i="1"/>
  <c r="S4830" i="1" s="1"/>
  <c r="AA4829" i="1"/>
  <c r="Z4829" i="1"/>
  <c r="W4829" i="1"/>
  <c r="V4829" i="1"/>
  <c r="R4829" i="1"/>
  <c r="Q4829" i="1"/>
  <c r="P4829" i="1"/>
  <c r="N4829" i="1"/>
  <c r="S4829" i="1" s="1"/>
  <c r="AA4828" i="1"/>
  <c r="Z4828" i="1"/>
  <c r="W4828" i="1"/>
  <c r="V4828" i="1"/>
  <c r="R4828" i="1"/>
  <c r="Q4828" i="1"/>
  <c r="P4828" i="1"/>
  <c r="N4828" i="1"/>
  <c r="S4828" i="1" s="1"/>
  <c r="AA4827" i="1"/>
  <c r="Z4827" i="1"/>
  <c r="W4827" i="1"/>
  <c r="V4827" i="1"/>
  <c r="R4827" i="1"/>
  <c r="Q4827" i="1"/>
  <c r="P4827" i="1"/>
  <c r="N4827" i="1"/>
  <c r="S4827" i="1" s="1"/>
  <c r="AA4826" i="1"/>
  <c r="Z4826" i="1"/>
  <c r="V4826" i="1"/>
  <c r="W4826" i="1" s="1"/>
  <c r="R4826" i="1"/>
  <c r="Q4826" i="1"/>
  <c r="P4826" i="1"/>
  <c r="N4826" i="1"/>
  <c r="S4826" i="1" s="1"/>
  <c r="AA4825" i="1"/>
  <c r="Z4825" i="1"/>
  <c r="W4825" i="1"/>
  <c r="V4825" i="1"/>
  <c r="R4825" i="1"/>
  <c r="Q4825" i="1"/>
  <c r="P4825" i="1"/>
  <c r="N4825" i="1"/>
  <c r="S4825" i="1" s="1"/>
  <c r="AA4824" i="1"/>
  <c r="Z4824" i="1"/>
  <c r="W4824" i="1"/>
  <c r="V4824" i="1"/>
  <c r="R4824" i="1"/>
  <c r="Q4824" i="1"/>
  <c r="P4824" i="1"/>
  <c r="N4824" i="1"/>
  <c r="S4824" i="1" s="1"/>
  <c r="AA4823" i="1"/>
  <c r="Z4823" i="1"/>
  <c r="W4823" i="1"/>
  <c r="V4823" i="1"/>
  <c r="R4823" i="1"/>
  <c r="Q4823" i="1"/>
  <c r="P4823" i="1"/>
  <c r="N4823" i="1"/>
  <c r="S4823" i="1" s="1"/>
  <c r="AA4822" i="1"/>
  <c r="Z4822" i="1"/>
  <c r="V4822" i="1"/>
  <c r="W4822" i="1" s="1"/>
  <c r="R4822" i="1"/>
  <c r="Q4822" i="1"/>
  <c r="P4822" i="1"/>
  <c r="N4822" i="1"/>
  <c r="S4822" i="1" s="1"/>
  <c r="AA4821" i="1"/>
  <c r="Z4821" i="1"/>
  <c r="W4821" i="1"/>
  <c r="V4821" i="1"/>
  <c r="R4821" i="1"/>
  <c r="Q4821" i="1"/>
  <c r="P4821" i="1"/>
  <c r="N4821" i="1"/>
  <c r="S4821" i="1" s="1"/>
  <c r="AA4820" i="1"/>
  <c r="Z4820" i="1"/>
  <c r="W4820" i="1"/>
  <c r="V4820" i="1"/>
  <c r="R4820" i="1"/>
  <c r="Q4820" i="1"/>
  <c r="P4820" i="1"/>
  <c r="N4820" i="1"/>
  <c r="S4820" i="1" s="1"/>
  <c r="AA4819" i="1"/>
  <c r="Z4819" i="1"/>
  <c r="W4819" i="1"/>
  <c r="V4819" i="1"/>
  <c r="R4819" i="1"/>
  <c r="Q4819" i="1"/>
  <c r="P4819" i="1"/>
  <c r="N4819" i="1"/>
  <c r="S4819" i="1" s="1"/>
  <c r="AA4818" i="1"/>
  <c r="Z4818" i="1"/>
  <c r="V4818" i="1"/>
  <c r="W4818" i="1" s="1"/>
  <c r="R4818" i="1"/>
  <c r="Q4818" i="1"/>
  <c r="P4818" i="1"/>
  <c r="N4818" i="1"/>
  <c r="S4818" i="1" s="1"/>
  <c r="AA4817" i="1"/>
  <c r="Z4817" i="1"/>
  <c r="W4817" i="1"/>
  <c r="V4817" i="1"/>
  <c r="R4817" i="1"/>
  <c r="Q4817" i="1"/>
  <c r="P4817" i="1"/>
  <c r="N4817" i="1"/>
  <c r="S4817" i="1" s="1"/>
  <c r="AA4816" i="1"/>
  <c r="Z4816" i="1"/>
  <c r="W4816" i="1"/>
  <c r="V4816" i="1"/>
  <c r="R4816" i="1"/>
  <c r="Q4816" i="1"/>
  <c r="P4816" i="1"/>
  <c r="N4816" i="1"/>
  <c r="S4816" i="1" s="1"/>
  <c r="AA4815" i="1"/>
  <c r="Z4815" i="1"/>
  <c r="W4815" i="1"/>
  <c r="V4815" i="1"/>
  <c r="R4815" i="1"/>
  <c r="Q4815" i="1"/>
  <c r="P4815" i="1"/>
  <c r="N4815" i="1"/>
  <c r="S4815" i="1" s="1"/>
  <c r="AA4814" i="1"/>
  <c r="Z4814" i="1"/>
  <c r="V4814" i="1"/>
  <c r="W4814" i="1" s="1"/>
  <c r="R4814" i="1"/>
  <c r="Q4814" i="1"/>
  <c r="P4814" i="1"/>
  <c r="N4814" i="1"/>
  <c r="S4814" i="1" s="1"/>
  <c r="AA4813" i="1"/>
  <c r="Z4813" i="1"/>
  <c r="W4813" i="1"/>
  <c r="V4813" i="1"/>
  <c r="R4813" i="1"/>
  <c r="Q4813" i="1"/>
  <c r="P4813" i="1"/>
  <c r="N4813" i="1"/>
  <c r="S4813" i="1" s="1"/>
  <c r="AA4812" i="1"/>
  <c r="Z4812" i="1"/>
  <c r="W4812" i="1"/>
  <c r="V4812" i="1"/>
  <c r="R4812" i="1"/>
  <c r="Q4812" i="1"/>
  <c r="P4812" i="1"/>
  <c r="N4812" i="1"/>
  <c r="S4812" i="1" s="1"/>
  <c r="AA4811" i="1"/>
  <c r="Z4811" i="1"/>
  <c r="W4811" i="1"/>
  <c r="V4811" i="1"/>
  <c r="R4811" i="1"/>
  <c r="Q4811" i="1"/>
  <c r="P4811" i="1"/>
  <c r="N4811" i="1"/>
  <c r="S4811" i="1" s="1"/>
  <c r="AA4810" i="1"/>
  <c r="Z4810" i="1"/>
  <c r="V4810" i="1"/>
  <c r="W4810" i="1" s="1"/>
  <c r="R4810" i="1"/>
  <c r="Q4810" i="1"/>
  <c r="P4810" i="1"/>
  <c r="N4810" i="1"/>
  <c r="S4810" i="1" s="1"/>
  <c r="AA4809" i="1"/>
  <c r="Z4809" i="1"/>
  <c r="W4809" i="1"/>
  <c r="V4809" i="1"/>
  <c r="R4809" i="1"/>
  <c r="Q4809" i="1"/>
  <c r="P4809" i="1"/>
  <c r="N4809" i="1"/>
  <c r="S4809" i="1" s="1"/>
  <c r="AA4808" i="1"/>
  <c r="Z4808" i="1"/>
  <c r="W4808" i="1"/>
  <c r="V4808" i="1"/>
  <c r="R4808" i="1"/>
  <c r="Q4808" i="1"/>
  <c r="P4808" i="1"/>
  <c r="N4808" i="1"/>
  <c r="S4808" i="1" s="1"/>
  <c r="AA4807" i="1"/>
  <c r="Z4807" i="1"/>
  <c r="W4807" i="1"/>
  <c r="V4807" i="1"/>
  <c r="R4807" i="1"/>
  <c r="Q4807" i="1"/>
  <c r="P4807" i="1"/>
  <c r="N4807" i="1"/>
  <c r="S4807" i="1" s="1"/>
  <c r="AA4806" i="1"/>
  <c r="Z4806" i="1"/>
  <c r="V4806" i="1"/>
  <c r="W4806" i="1" s="1"/>
  <c r="R4806" i="1"/>
  <c r="Q4806" i="1"/>
  <c r="P4806" i="1"/>
  <c r="N4806" i="1"/>
  <c r="S4806" i="1" s="1"/>
  <c r="AA4805" i="1"/>
  <c r="Z4805" i="1"/>
  <c r="W4805" i="1"/>
  <c r="V4805" i="1"/>
  <c r="R4805" i="1"/>
  <c r="Q4805" i="1"/>
  <c r="P4805" i="1"/>
  <c r="N4805" i="1"/>
  <c r="S4805" i="1" s="1"/>
  <c r="AA4804" i="1"/>
  <c r="Z4804" i="1"/>
  <c r="W4804" i="1"/>
  <c r="V4804" i="1"/>
  <c r="R4804" i="1"/>
  <c r="Q4804" i="1"/>
  <c r="P4804" i="1"/>
  <c r="N4804" i="1"/>
  <c r="S4804" i="1" s="1"/>
  <c r="AA4803" i="1"/>
  <c r="Z4803" i="1"/>
  <c r="W4803" i="1"/>
  <c r="V4803" i="1"/>
  <c r="R4803" i="1"/>
  <c r="Q4803" i="1"/>
  <c r="P4803" i="1"/>
  <c r="N4803" i="1"/>
  <c r="S4803" i="1" s="1"/>
  <c r="AA4802" i="1"/>
  <c r="Z4802" i="1"/>
  <c r="V4802" i="1"/>
  <c r="W4802" i="1" s="1"/>
  <c r="R4802" i="1"/>
  <c r="Q4802" i="1"/>
  <c r="P4802" i="1"/>
  <c r="N4802" i="1"/>
  <c r="S4802" i="1" s="1"/>
  <c r="AA4801" i="1"/>
  <c r="Z4801" i="1"/>
  <c r="W4801" i="1"/>
  <c r="V4801" i="1"/>
  <c r="R4801" i="1"/>
  <c r="Q4801" i="1"/>
  <c r="P4801" i="1"/>
  <c r="N4801" i="1"/>
  <c r="S4801" i="1" s="1"/>
  <c r="AA4800" i="1"/>
  <c r="Z4800" i="1"/>
  <c r="W4800" i="1"/>
  <c r="V4800" i="1"/>
  <c r="R4800" i="1"/>
  <c r="Q4800" i="1"/>
  <c r="P4800" i="1"/>
  <c r="N4800" i="1"/>
  <c r="S4800" i="1" s="1"/>
  <c r="AA4799" i="1"/>
  <c r="Z4799" i="1"/>
  <c r="W4799" i="1"/>
  <c r="V4799" i="1"/>
  <c r="R4799" i="1"/>
  <c r="Q4799" i="1"/>
  <c r="P4799" i="1"/>
  <c r="N4799" i="1"/>
  <c r="S4799" i="1" s="1"/>
  <c r="AA4798" i="1"/>
  <c r="Z4798" i="1"/>
  <c r="V4798" i="1"/>
  <c r="W4798" i="1" s="1"/>
  <c r="R4798" i="1"/>
  <c r="Q4798" i="1"/>
  <c r="P4798" i="1"/>
  <c r="N4798" i="1"/>
  <c r="S4798" i="1" s="1"/>
  <c r="AA4797" i="1"/>
  <c r="Z4797" i="1"/>
  <c r="W4797" i="1"/>
  <c r="V4797" i="1"/>
  <c r="R4797" i="1"/>
  <c r="Q4797" i="1"/>
  <c r="P4797" i="1"/>
  <c r="N4797" i="1"/>
  <c r="S4797" i="1" s="1"/>
  <c r="AA4796" i="1"/>
  <c r="Z4796" i="1"/>
  <c r="W4796" i="1"/>
  <c r="V4796" i="1"/>
  <c r="R4796" i="1"/>
  <c r="Q4796" i="1"/>
  <c r="P4796" i="1"/>
  <c r="N4796" i="1"/>
  <c r="S4796" i="1" s="1"/>
  <c r="AA4795" i="1"/>
  <c r="Z4795" i="1"/>
  <c r="W4795" i="1"/>
  <c r="V4795" i="1"/>
  <c r="R4795" i="1"/>
  <c r="Q4795" i="1"/>
  <c r="P4795" i="1"/>
  <c r="N4795" i="1"/>
  <c r="S4795" i="1" s="1"/>
  <c r="AA4794" i="1"/>
  <c r="Z4794" i="1"/>
  <c r="V4794" i="1"/>
  <c r="W4794" i="1" s="1"/>
  <c r="R4794" i="1"/>
  <c r="Q4794" i="1"/>
  <c r="P4794" i="1"/>
  <c r="N4794" i="1"/>
  <c r="S4794" i="1" s="1"/>
  <c r="AA4793" i="1"/>
  <c r="Z4793" i="1"/>
  <c r="W4793" i="1"/>
  <c r="V4793" i="1"/>
  <c r="R4793" i="1"/>
  <c r="Q4793" i="1"/>
  <c r="P4793" i="1"/>
  <c r="N4793" i="1"/>
  <c r="S4793" i="1" s="1"/>
  <c r="AA4792" i="1"/>
  <c r="Z4792" i="1"/>
  <c r="W4792" i="1"/>
  <c r="V4792" i="1"/>
  <c r="R4792" i="1"/>
  <c r="Q4792" i="1"/>
  <c r="P4792" i="1"/>
  <c r="N4792" i="1"/>
  <c r="S4792" i="1" s="1"/>
  <c r="AA4791" i="1"/>
  <c r="Z4791" i="1"/>
  <c r="W4791" i="1"/>
  <c r="V4791" i="1"/>
  <c r="R4791" i="1"/>
  <c r="Q4791" i="1"/>
  <c r="P4791" i="1"/>
  <c r="N4791" i="1"/>
  <c r="S4791" i="1" s="1"/>
  <c r="AA4790" i="1"/>
  <c r="Z4790" i="1"/>
  <c r="V4790" i="1"/>
  <c r="W4790" i="1" s="1"/>
  <c r="R4790" i="1"/>
  <c r="Q4790" i="1"/>
  <c r="P4790" i="1"/>
  <c r="N4790" i="1"/>
  <c r="S4790" i="1" s="1"/>
  <c r="AA4789" i="1"/>
  <c r="Z4789" i="1"/>
  <c r="W4789" i="1"/>
  <c r="V4789" i="1"/>
  <c r="R4789" i="1"/>
  <c r="Q4789" i="1"/>
  <c r="P4789" i="1"/>
  <c r="N4789" i="1"/>
  <c r="S4789" i="1" s="1"/>
  <c r="AA4788" i="1"/>
  <c r="Z4788" i="1"/>
  <c r="W4788" i="1"/>
  <c r="V4788" i="1"/>
  <c r="R4788" i="1"/>
  <c r="Q4788" i="1"/>
  <c r="P4788" i="1"/>
  <c r="N4788" i="1"/>
  <c r="S4788" i="1" s="1"/>
  <c r="AA4787" i="1"/>
  <c r="Z4787" i="1"/>
  <c r="W4787" i="1"/>
  <c r="V4787" i="1"/>
  <c r="R4787" i="1"/>
  <c r="Q4787" i="1"/>
  <c r="P4787" i="1"/>
  <c r="N4787" i="1"/>
  <c r="S4787" i="1" s="1"/>
  <c r="AA4786" i="1"/>
  <c r="Z4786" i="1"/>
  <c r="V4786" i="1"/>
  <c r="W4786" i="1" s="1"/>
  <c r="R4786" i="1"/>
  <c r="Q4786" i="1"/>
  <c r="P4786" i="1"/>
  <c r="N4786" i="1"/>
  <c r="S4786" i="1" s="1"/>
  <c r="AA4785" i="1"/>
  <c r="Z4785" i="1"/>
  <c r="W4785" i="1"/>
  <c r="V4785" i="1"/>
  <c r="R4785" i="1"/>
  <c r="Q4785" i="1"/>
  <c r="P4785" i="1"/>
  <c r="N4785" i="1"/>
  <c r="S4785" i="1" s="1"/>
  <c r="AA4784" i="1"/>
  <c r="Z4784" i="1"/>
  <c r="W4784" i="1"/>
  <c r="V4784" i="1"/>
  <c r="R4784" i="1"/>
  <c r="Q4784" i="1"/>
  <c r="P4784" i="1"/>
  <c r="N4784" i="1"/>
  <c r="S4784" i="1" s="1"/>
  <c r="AA4783" i="1"/>
  <c r="Z4783" i="1"/>
  <c r="W4783" i="1"/>
  <c r="V4783" i="1"/>
  <c r="R4783" i="1"/>
  <c r="Q4783" i="1"/>
  <c r="P4783" i="1"/>
  <c r="N4783" i="1"/>
  <c r="S4783" i="1" s="1"/>
  <c r="AA4782" i="1"/>
  <c r="Z4782" i="1"/>
  <c r="V4782" i="1"/>
  <c r="W4782" i="1" s="1"/>
  <c r="R4782" i="1"/>
  <c r="Q4782" i="1"/>
  <c r="P4782" i="1"/>
  <c r="N4782" i="1"/>
  <c r="S4782" i="1" s="1"/>
  <c r="AA4781" i="1"/>
  <c r="Z4781" i="1"/>
  <c r="W4781" i="1"/>
  <c r="V4781" i="1"/>
  <c r="R4781" i="1"/>
  <c r="Q4781" i="1"/>
  <c r="P4781" i="1"/>
  <c r="N4781" i="1"/>
  <c r="S4781" i="1" s="1"/>
  <c r="AA4780" i="1"/>
  <c r="Z4780" i="1"/>
  <c r="W4780" i="1"/>
  <c r="V4780" i="1"/>
  <c r="R4780" i="1"/>
  <c r="Q4780" i="1"/>
  <c r="P4780" i="1"/>
  <c r="N4780" i="1"/>
  <c r="S4780" i="1" s="1"/>
  <c r="AA4779" i="1"/>
  <c r="Z4779" i="1"/>
  <c r="W4779" i="1"/>
  <c r="V4779" i="1"/>
  <c r="R4779" i="1"/>
  <c r="Q4779" i="1"/>
  <c r="P4779" i="1"/>
  <c r="N4779" i="1"/>
  <c r="S4779" i="1" s="1"/>
  <c r="AA4778" i="1"/>
  <c r="Z4778" i="1"/>
  <c r="V4778" i="1"/>
  <c r="W4778" i="1" s="1"/>
  <c r="R4778" i="1"/>
  <c r="Q4778" i="1"/>
  <c r="P4778" i="1"/>
  <c r="N4778" i="1"/>
  <c r="S4778" i="1" s="1"/>
  <c r="AA4777" i="1"/>
  <c r="Z4777" i="1"/>
  <c r="W4777" i="1"/>
  <c r="V4777" i="1"/>
  <c r="R4777" i="1"/>
  <c r="Q4777" i="1"/>
  <c r="P4777" i="1"/>
  <c r="N4777" i="1"/>
  <c r="S4777" i="1" s="1"/>
  <c r="AA4776" i="1"/>
  <c r="Z4776" i="1"/>
  <c r="W4776" i="1"/>
  <c r="V4776" i="1"/>
  <c r="R4776" i="1"/>
  <c r="Q4776" i="1"/>
  <c r="P4776" i="1"/>
  <c r="N4776" i="1"/>
  <c r="S4776" i="1" s="1"/>
  <c r="AA4775" i="1"/>
  <c r="Z4775" i="1"/>
  <c r="W4775" i="1"/>
  <c r="V4775" i="1"/>
  <c r="R4775" i="1"/>
  <c r="Q4775" i="1"/>
  <c r="P4775" i="1"/>
  <c r="N4775" i="1"/>
  <c r="S4775" i="1" s="1"/>
  <c r="AA4774" i="1"/>
  <c r="Z4774" i="1"/>
  <c r="V4774" i="1"/>
  <c r="W4774" i="1" s="1"/>
  <c r="R4774" i="1"/>
  <c r="Q4774" i="1"/>
  <c r="P4774" i="1"/>
  <c r="N4774" i="1"/>
  <c r="S4774" i="1" s="1"/>
  <c r="AA4773" i="1"/>
  <c r="Z4773" i="1"/>
  <c r="W4773" i="1"/>
  <c r="V4773" i="1"/>
  <c r="R4773" i="1"/>
  <c r="Q4773" i="1"/>
  <c r="P4773" i="1"/>
  <c r="N4773" i="1"/>
  <c r="S4773" i="1" s="1"/>
  <c r="AA4772" i="1"/>
  <c r="Z4772" i="1"/>
  <c r="W4772" i="1"/>
  <c r="V4772" i="1"/>
  <c r="R4772" i="1"/>
  <c r="Q4772" i="1"/>
  <c r="P4772" i="1"/>
  <c r="N4772" i="1"/>
  <c r="S4772" i="1" s="1"/>
  <c r="AA4771" i="1"/>
  <c r="Z4771" i="1"/>
  <c r="W4771" i="1"/>
  <c r="V4771" i="1"/>
  <c r="R4771" i="1"/>
  <c r="Q4771" i="1"/>
  <c r="P4771" i="1"/>
  <c r="N4771" i="1"/>
  <c r="S4771" i="1" s="1"/>
  <c r="AA4770" i="1"/>
  <c r="Z4770" i="1"/>
  <c r="V4770" i="1"/>
  <c r="W4770" i="1" s="1"/>
  <c r="R4770" i="1"/>
  <c r="Q4770" i="1"/>
  <c r="P4770" i="1"/>
  <c r="N4770" i="1"/>
  <c r="S4770" i="1" s="1"/>
  <c r="AA4769" i="1"/>
  <c r="Z4769" i="1"/>
  <c r="W4769" i="1"/>
  <c r="V4769" i="1"/>
  <c r="R4769" i="1"/>
  <c r="Q4769" i="1"/>
  <c r="P4769" i="1"/>
  <c r="N4769" i="1"/>
  <c r="S4769" i="1" s="1"/>
  <c r="AA4768" i="1"/>
  <c r="Z4768" i="1"/>
  <c r="W4768" i="1"/>
  <c r="V4768" i="1"/>
  <c r="R4768" i="1"/>
  <c r="Q4768" i="1"/>
  <c r="P4768" i="1"/>
  <c r="N4768" i="1"/>
  <c r="S4768" i="1" s="1"/>
  <c r="AA4767" i="1"/>
  <c r="Z4767" i="1"/>
  <c r="W4767" i="1"/>
  <c r="V4767" i="1"/>
  <c r="R4767" i="1"/>
  <c r="Q4767" i="1"/>
  <c r="P4767" i="1"/>
  <c r="N4767" i="1"/>
  <c r="S4767" i="1" s="1"/>
  <c r="AA4766" i="1"/>
  <c r="Z4766" i="1"/>
  <c r="V4766" i="1"/>
  <c r="W4766" i="1" s="1"/>
  <c r="R4766" i="1"/>
  <c r="Q4766" i="1"/>
  <c r="P4766" i="1"/>
  <c r="N4766" i="1"/>
  <c r="S4766" i="1" s="1"/>
  <c r="AA4765" i="1"/>
  <c r="Z4765" i="1"/>
  <c r="W4765" i="1"/>
  <c r="V4765" i="1"/>
  <c r="R4765" i="1"/>
  <c r="Q4765" i="1"/>
  <c r="P4765" i="1"/>
  <c r="N4765" i="1"/>
  <c r="S4765" i="1" s="1"/>
  <c r="AA4764" i="1"/>
  <c r="Z4764" i="1"/>
  <c r="W4764" i="1"/>
  <c r="V4764" i="1"/>
  <c r="R4764" i="1"/>
  <c r="Q4764" i="1"/>
  <c r="P4764" i="1"/>
  <c r="N4764" i="1"/>
  <c r="S4764" i="1" s="1"/>
  <c r="AA4763" i="1"/>
  <c r="Z4763" i="1"/>
  <c r="W4763" i="1"/>
  <c r="V4763" i="1"/>
  <c r="R4763" i="1"/>
  <c r="Q4763" i="1"/>
  <c r="P4763" i="1"/>
  <c r="N4763" i="1"/>
  <c r="S4763" i="1" s="1"/>
  <c r="AA4762" i="1"/>
  <c r="Z4762" i="1"/>
  <c r="V4762" i="1"/>
  <c r="W4762" i="1" s="1"/>
  <c r="R4762" i="1"/>
  <c r="Q4762" i="1"/>
  <c r="P4762" i="1"/>
  <c r="N4762" i="1"/>
  <c r="S4762" i="1" s="1"/>
  <c r="AA4761" i="1"/>
  <c r="Z4761" i="1"/>
  <c r="W4761" i="1"/>
  <c r="V4761" i="1"/>
  <c r="R4761" i="1"/>
  <c r="Q4761" i="1"/>
  <c r="P4761" i="1"/>
  <c r="N4761" i="1"/>
  <c r="S4761" i="1" s="1"/>
  <c r="AA4760" i="1"/>
  <c r="Z4760" i="1"/>
  <c r="W4760" i="1"/>
  <c r="V4760" i="1"/>
  <c r="R4760" i="1"/>
  <c r="Q4760" i="1"/>
  <c r="P4760" i="1"/>
  <c r="N4760" i="1"/>
  <c r="S4760" i="1" s="1"/>
  <c r="AA4759" i="1"/>
  <c r="Z4759" i="1"/>
  <c r="W4759" i="1"/>
  <c r="V4759" i="1"/>
  <c r="R4759" i="1"/>
  <c r="Q4759" i="1"/>
  <c r="P4759" i="1"/>
  <c r="N4759" i="1"/>
  <c r="S4759" i="1" s="1"/>
  <c r="AA4758" i="1"/>
  <c r="Z4758" i="1"/>
  <c r="V4758" i="1"/>
  <c r="W4758" i="1" s="1"/>
  <c r="R4758" i="1"/>
  <c r="Q4758" i="1"/>
  <c r="P4758" i="1"/>
  <c r="N4758" i="1"/>
  <c r="S4758" i="1" s="1"/>
  <c r="AA4757" i="1"/>
  <c r="Z4757" i="1"/>
  <c r="W4757" i="1"/>
  <c r="V4757" i="1"/>
  <c r="R4757" i="1"/>
  <c r="Q4757" i="1"/>
  <c r="P4757" i="1"/>
  <c r="N4757" i="1"/>
  <c r="S4757" i="1" s="1"/>
  <c r="AA4756" i="1"/>
  <c r="Z4756" i="1"/>
  <c r="W4756" i="1"/>
  <c r="V4756" i="1"/>
  <c r="R4756" i="1"/>
  <c r="Q4756" i="1"/>
  <c r="P4756" i="1"/>
  <c r="N4756" i="1"/>
  <c r="S4756" i="1" s="1"/>
  <c r="AA4755" i="1"/>
  <c r="Z4755" i="1"/>
  <c r="W4755" i="1"/>
  <c r="V4755" i="1"/>
  <c r="R4755" i="1"/>
  <c r="Q4755" i="1"/>
  <c r="P4755" i="1"/>
  <c r="N4755" i="1"/>
  <c r="S4755" i="1" s="1"/>
  <c r="AA4754" i="1"/>
  <c r="Z4754" i="1"/>
  <c r="V4754" i="1"/>
  <c r="W4754" i="1" s="1"/>
  <c r="R4754" i="1"/>
  <c r="Q4754" i="1"/>
  <c r="P4754" i="1"/>
  <c r="N4754" i="1"/>
  <c r="S4754" i="1" s="1"/>
  <c r="AA4753" i="1"/>
  <c r="Z4753" i="1"/>
  <c r="W4753" i="1"/>
  <c r="V4753" i="1"/>
  <c r="R4753" i="1"/>
  <c r="Q4753" i="1"/>
  <c r="P4753" i="1"/>
  <c r="N4753" i="1"/>
  <c r="S4753" i="1" s="1"/>
  <c r="AA4752" i="1"/>
  <c r="Z4752" i="1"/>
  <c r="W4752" i="1"/>
  <c r="V4752" i="1"/>
  <c r="R4752" i="1"/>
  <c r="Q4752" i="1"/>
  <c r="P4752" i="1"/>
  <c r="N4752" i="1"/>
  <c r="S4752" i="1" s="1"/>
  <c r="AA4751" i="1"/>
  <c r="Z4751" i="1"/>
  <c r="W4751" i="1"/>
  <c r="V4751" i="1"/>
  <c r="R4751" i="1"/>
  <c r="Q4751" i="1"/>
  <c r="P4751" i="1"/>
  <c r="N4751" i="1"/>
  <c r="S4751" i="1" s="1"/>
  <c r="AA4750" i="1"/>
  <c r="Z4750" i="1"/>
  <c r="V4750" i="1"/>
  <c r="W4750" i="1" s="1"/>
  <c r="R4750" i="1"/>
  <c r="Q4750" i="1"/>
  <c r="P4750" i="1"/>
  <c r="N4750" i="1"/>
  <c r="S4750" i="1" s="1"/>
  <c r="AA4749" i="1"/>
  <c r="Z4749" i="1"/>
  <c r="W4749" i="1"/>
  <c r="V4749" i="1"/>
  <c r="R4749" i="1"/>
  <c r="Q4749" i="1"/>
  <c r="P4749" i="1"/>
  <c r="N4749" i="1"/>
  <c r="S4749" i="1" s="1"/>
  <c r="AA4748" i="1"/>
  <c r="Z4748" i="1"/>
  <c r="W4748" i="1"/>
  <c r="V4748" i="1"/>
  <c r="R4748" i="1"/>
  <c r="Q4748" i="1"/>
  <c r="P4748" i="1"/>
  <c r="N4748" i="1"/>
  <c r="S4748" i="1" s="1"/>
  <c r="AA4747" i="1"/>
  <c r="Z4747" i="1"/>
  <c r="W4747" i="1"/>
  <c r="V4747" i="1"/>
  <c r="R4747" i="1"/>
  <c r="Q4747" i="1"/>
  <c r="P4747" i="1"/>
  <c r="N4747" i="1"/>
  <c r="S4747" i="1" s="1"/>
  <c r="AA4746" i="1"/>
  <c r="Z4746" i="1"/>
  <c r="V4746" i="1"/>
  <c r="W4746" i="1" s="1"/>
  <c r="R4746" i="1"/>
  <c r="Q4746" i="1"/>
  <c r="P4746" i="1"/>
  <c r="N4746" i="1"/>
  <c r="S4746" i="1" s="1"/>
  <c r="AA4745" i="1"/>
  <c r="Z4745" i="1"/>
  <c r="W4745" i="1"/>
  <c r="V4745" i="1"/>
  <c r="R4745" i="1"/>
  <c r="Q4745" i="1"/>
  <c r="P4745" i="1"/>
  <c r="N4745" i="1"/>
  <c r="S4745" i="1" s="1"/>
  <c r="AA4744" i="1"/>
  <c r="Z4744" i="1"/>
  <c r="W4744" i="1"/>
  <c r="V4744" i="1"/>
  <c r="R4744" i="1"/>
  <c r="Q4744" i="1"/>
  <c r="P4744" i="1"/>
  <c r="N4744" i="1"/>
  <c r="S4744" i="1" s="1"/>
  <c r="AA4743" i="1"/>
  <c r="Z4743" i="1"/>
  <c r="W4743" i="1"/>
  <c r="V4743" i="1"/>
  <c r="R4743" i="1"/>
  <c r="Q4743" i="1"/>
  <c r="P4743" i="1"/>
  <c r="N4743" i="1"/>
  <c r="S4743" i="1" s="1"/>
  <c r="AA4742" i="1"/>
  <c r="Z4742" i="1"/>
  <c r="V4742" i="1"/>
  <c r="W4742" i="1" s="1"/>
  <c r="R4742" i="1"/>
  <c r="Q4742" i="1"/>
  <c r="P4742" i="1"/>
  <c r="N4742" i="1"/>
  <c r="S4742" i="1" s="1"/>
  <c r="AA4741" i="1"/>
  <c r="Z4741" i="1"/>
  <c r="W4741" i="1"/>
  <c r="V4741" i="1"/>
  <c r="R4741" i="1"/>
  <c r="Q4741" i="1"/>
  <c r="P4741" i="1"/>
  <c r="N4741" i="1"/>
  <c r="S4741" i="1" s="1"/>
  <c r="AA4740" i="1"/>
  <c r="Z4740" i="1"/>
  <c r="W4740" i="1"/>
  <c r="V4740" i="1"/>
  <c r="R4740" i="1"/>
  <c r="Q4740" i="1"/>
  <c r="P4740" i="1"/>
  <c r="N4740" i="1"/>
  <c r="S4740" i="1" s="1"/>
  <c r="AA4739" i="1"/>
  <c r="Z4739" i="1"/>
  <c r="W4739" i="1"/>
  <c r="V4739" i="1"/>
  <c r="R4739" i="1"/>
  <c r="Q4739" i="1"/>
  <c r="P4739" i="1"/>
  <c r="N4739" i="1"/>
  <c r="S4739" i="1" s="1"/>
  <c r="AA4738" i="1"/>
  <c r="Z4738" i="1"/>
  <c r="V4738" i="1"/>
  <c r="W4738" i="1" s="1"/>
  <c r="R4738" i="1"/>
  <c r="Q4738" i="1"/>
  <c r="P4738" i="1"/>
  <c r="N4738" i="1"/>
  <c r="S4738" i="1" s="1"/>
  <c r="AA4737" i="1"/>
  <c r="Z4737" i="1"/>
  <c r="W4737" i="1"/>
  <c r="V4737" i="1"/>
  <c r="R4737" i="1"/>
  <c r="Q4737" i="1"/>
  <c r="P4737" i="1"/>
  <c r="N4737" i="1"/>
  <c r="S4737" i="1" s="1"/>
  <c r="AA4736" i="1"/>
  <c r="Z4736" i="1"/>
  <c r="W4736" i="1"/>
  <c r="V4736" i="1"/>
  <c r="R4736" i="1"/>
  <c r="Q4736" i="1"/>
  <c r="P4736" i="1"/>
  <c r="N4736" i="1"/>
  <c r="S4736" i="1" s="1"/>
  <c r="AA4735" i="1"/>
  <c r="Z4735" i="1"/>
  <c r="W4735" i="1"/>
  <c r="V4735" i="1"/>
  <c r="R4735" i="1"/>
  <c r="Q4735" i="1"/>
  <c r="P4735" i="1"/>
  <c r="N4735" i="1"/>
  <c r="S4735" i="1" s="1"/>
  <c r="AA4734" i="1"/>
  <c r="Z4734" i="1"/>
  <c r="V4734" i="1"/>
  <c r="W4734" i="1" s="1"/>
  <c r="R4734" i="1"/>
  <c r="Q4734" i="1"/>
  <c r="P4734" i="1"/>
  <c r="N4734" i="1"/>
  <c r="S4734" i="1" s="1"/>
  <c r="AA4733" i="1"/>
  <c r="Z4733" i="1"/>
  <c r="W4733" i="1"/>
  <c r="V4733" i="1"/>
  <c r="R4733" i="1"/>
  <c r="Q4733" i="1"/>
  <c r="P4733" i="1"/>
  <c r="N4733" i="1"/>
  <c r="S4733" i="1" s="1"/>
  <c r="AA4732" i="1"/>
  <c r="Z4732" i="1"/>
  <c r="W4732" i="1"/>
  <c r="V4732" i="1"/>
  <c r="R4732" i="1"/>
  <c r="Q4732" i="1"/>
  <c r="P4732" i="1"/>
  <c r="N4732" i="1"/>
  <c r="S4732" i="1" s="1"/>
  <c r="AA4731" i="1"/>
  <c r="Z4731" i="1"/>
  <c r="W4731" i="1"/>
  <c r="V4731" i="1"/>
  <c r="R4731" i="1"/>
  <c r="Q4731" i="1"/>
  <c r="P4731" i="1"/>
  <c r="N4731" i="1"/>
  <c r="S4731" i="1" s="1"/>
  <c r="AA4730" i="1"/>
  <c r="Z4730" i="1"/>
  <c r="V4730" i="1"/>
  <c r="W4730" i="1" s="1"/>
  <c r="R4730" i="1"/>
  <c r="Q4730" i="1"/>
  <c r="P4730" i="1"/>
  <c r="N4730" i="1"/>
  <c r="S4730" i="1" s="1"/>
  <c r="AA4729" i="1"/>
  <c r="Z4729" i="1"/>
  <c r="W4729" i="1"/>
  <c r="V4729" i="1"/>
  <c r="R4729" i="1"/>
  <c r="Q4729" i="1"/>
  <c r="P4729" i="1"/>
  <c r="N4729" i="1"/>
  <c r="S4729" i="1" s="1"/>
  <c r="AA4728" i="1"/>
  <c r="Z4728" i="1"/>
  <c r="W4728" i="1"/>
  <c r="V4728" i="1"/>
  <c r="R4728" i="1"/>
  <c r="Q4728" i="1"/>
  <c r="P4728" i="1"/>
  <c r="N4728" i="1"/>
  <c r="S4728" i="1" s="1"/>
  <c r="AA4727" i="1"/>
  <c r="Z4727" i="1"/>
  <c r="W4727" i="1"/>
  <c r="V4727" i="1"/>
  <c r="R4727" i="1"/>
  <c r="Q4727" i="1"/>
  <c r="P4727" i="1"/>
  <c r="N4727" i="1"/>
  <c r="S4727" i="1" s="1"/>
  <c r="AA4726" i="1"/>
  <c r="Z4726" i="1"/>
  <c r="V4726" i="1"/>
  <c r="W4726" i="1" s="1"/>
  <c r="R4726" i="1"/>
  <c r="Q4726" i="1"/>
  <c r="P4726" i="1"/>
  <c r="N4726" i="1"/>
  <c r="S4726" i="1" s="1"/>
  <c r="AA4725" i="1"/>
  <c r="Z4725" i="1"/>
  <c r="W4725" i="1"/>
  <c r="V4725" i="1"/>
  <c r="R4725" i="1"/>
  <c r="Q4725" i="1"/>
  <c r="P4725" i="1"/>
  <c r="N4725" i="1"/>
  <c r="S4725" i="1" s="1"/>
  <c r="AA4724" i="1"/>
  <c r="Z4724" i="1"/>
  <c r="W4724" i="1"/>
  <c r="V4724" i="1"/>
  <c r="R4724" i="1"/>
  <c r="Q4724" i="1"/>
  <c r="P4724" i="1"/>
  <c r="N4724" i="1"/>
  <c r="S4724" i="1" s="1"/>
  <c r="AA4723" i="1"/>
  <c r="Z4723" i="1"/>
  <c r="W4723" i="1"/>
  <c r="V4723" i="1"/>
  <c r="R4723" i="1"/>
  <c r="Q4723" i="1"/>
  <c r="P4723" i="1"/>
  <c r="N4723" i="1"/>
  <c r="S4723" i="1" s="1"/>
  <c r="AA4722" i="1"/>
  <c r="Z4722" i="1"/>
  <c r="V4722" i="1"/>
  <c r="W4722" i="1" s="1"/>
  <c r="R4722" i="1"/>
  <c r="Q4722" i="1"/>
  <c r="P4722" i="1"/>
  <c r="N4722" i="1"/>
  <c r="S4722" i="1" s="1"/>
  <c r="AA4721" i="1"/>
  <c r="Z4721" i="1"/>
  <c r="W4721" i="1"/>
  <c r="V4721" i="1"/>
  <c r="R4721" i="1"/>
  <c r="Q4721" i="1"/>
  <c r="P4721" i="1"/>
  <c r="N4721" i="1"/>
  <c r="S4721" i="1" s="1"/>
  <c r="AA4720" i="1"/>
  <c r="Z4720" i="1"/>
  <c r="W4720" i="1"/>
  <c r="V4720" i="1"/>
  <c r="R4720" i="1"/>
  <c r="Q4720" i="1"/>
  <c r="P4720" i="1"/>
  <c r="N4720" i="1"/>
  <c r="S4720" i="1" s="1"/>
  <c r="AA4719" i="1"/>
  <c r="Z4719" i="1"/>
  <c r="W4719" i="1"/>
  <c r="V4719" i="1"/>
  <c r="R4719" i="1"/>
  <c r="Q4719" i="1"/>
  <c r="P4719" i="1"/>
  <c r="N4719" i="1"/>
  <c r="S4719" i="1" s="1"/>
  <c r="AA4718" i="1"/>
  <c r="Z4718" i="1"/>
  <c r="V4718" i="1"/>
  <c r="W4718" i="1" s="1"/>
  <c r="R4718" i="1"/>
  <c r="Q4718" i="1"/>
  <c r="P4718" i="1"/>
  <c r="N4718" i="1"/>
  <c r="S4718" i="1" s="1"/>
  <c r="AA4717" i="1"/>
  <c r="Z4717" i="1"/>
  <c r="W4717" i="1"/>
  <c r="V4717" i="1"/>
  <c r="R4717" i="1"/>
  <c r="Q4717" i="1"/>
  <c r="P4717" i="1"/>
  <c r="N4717" i="1"/>
  <c r="S4717" i="1" s="1"/>
  <c r="AA4716" i="1"/>
  <c r="Z4716" i="1"/>
  <c r="W4716" i="1"/>
  <c r="V4716" i="1"/>
  <c r="R4716" i="1"/>
  <c r="Q4716" i="1"/>
  <c r="P4716" i="1"/>
  <c r="N4716" i="1"/>
  <c r="S4716" i="1" s="1"/>
  <c r="AA4715" i="1"/>
  <c r="Z4715" i="1"/>
  <c r="W4715" i="1"/>
  <c r="V4715" i="1"/>
  <c r="R4715" i="1"/>
  <c r="Q4715" i="1"/>
  <c r="P4715" i="1"/>
  <c r="N4715" i="1"/>
  <c r="S4715" i="1" s="1"/>
  <c r="AA4714" i="1"/>
  <c r="Z4714" i="1"/>
  <c r="V4714" i="1"/>
  <c r="W4714" i="1" s="1"/>
  <c r="R4714" i="1"/>
  <c r="Q4714" i="1"/>
  <c r="P4714" i="1"/>
  <c r="N4714" i="1"/>
  <c r="S4714" i="1" s="1"/>
  <c r="AA4713" i="1"/>
  <c r="Z4713" i="1"/>
  <c r="W4713" i="1"/>
  <c r="V4713" i="1"/>
  <c r="R4713" i="1"/>
  <c r="Q4713" i="1"/>
  <c r="P4713" i="1"/>
  <c r="N4713" i="1"/>
  <c r="S4713" i="1" s="1"/>
  <c r="AA4712" i="1"/>
  <c r="Z4712" i="1"/>
  <c r="W4712" i="1"/>
  <c r="V4712" i="1"/>
  <c r="R4712" i="1"/>
  <c r="Q4712" i="1"/>
  <c r="P4712" i="1"/>
  <c r="N4712" i="1"/>
  <c r="S4712" i="1" s="1"/>
  <c r="AA4711" i="1"/>
  <c r="Z4711" i="1"/>
  <c r="W4711" i="1"/>
  <c r="V4711" i="1"/>
  <c r="R4711" i="1"/>
  <c r="Q4711" i="1"/>
  <c r="P4711" i="1"/>
  <c r="N4711" i="1"/>
  <c r="S4711" i="1" s="1"/>
  <c r="AA4710" i="1"/>
  <c r="Z4710" i="1"/>
  <c r="V4710" i="1"/>
  <c r="W4710" i="1" s="1"/>
  <c r="R4710" i="1"/>
  <c r="Q4710" i="1"/>
  <c r="P4710" i="1"/>
  <c r="N4710" i="1"/>
  <c r="S4710" i="1" s="1"/>
  <c r="AA4709" i="1"/>
  <c r="Z4709" i="1"/>
  <c r="W4709" i="1"/>
  <c r="V4709" i="1"/>
  <c r="R4709" i="1"/>
  <c r="Q4709" i="1"/>
  <c r="P4709" i="1"/>
  <c r="N4709" i="1"/>
  <c r="S4709" i="1" s="1"/>
  <c r="AA4708" i="1"/>
  <c r="Z4708" i="1"/>
  <c r="W4708" i="1"/>
  <c r="V4708" i="1"/>
  <c r="R4708" i="1"/>
  <c r="Q4708" i="1"/>
  <c r="P4708" i="1"/>
  <c r="N4708" i="1"/>
  <c r="S4708" i="1" s="1"/>
  <c r="AA4707" i="1"/>
  <c r="Z4707" i="1"/>
  <c r="W4707" i="1"/>
  <c r="V4707" i="1"/>
  <c r="R4707" i="1"/>
  <c r="Q4707" i="1"/>
  <c r="P4707" i="1"/>
  <c r="N4707" i="1"/>
  <c r="S4707" i="1" s="1"/>
  <c r="AA4706" i="1"/>
  <c r="Z4706" i="1"/>
  <c r="V4706" i="1"/>
  <c r="W4706" i="1" s="1"/>
  <c r="R4706" i="1"/>
  <c r="Q4706" i="1"/>
  <c r="P4706" i="1"/>
  <c r="N4706" i="1"/>
  <c r="S4706" i="1" s="1"/>
  <c r="AA4705" i="1"/>
  <c r="Z4705" i="1"/>
  <c r="W4705" i="1"/>
  <c r="V4705" i="1"/>
  <c r="R4705" i="1"/>
  <c r="Q4705" i="1"/>
  <c r="P4705" i="1"/>
  <c r="N4705" i="1"/>
  <c r="S4705" i="1" s="1"/>
  <c r="AA4704" i="1"/>
  <c r="Z4704" i="1"/>
  <c r="W4704" i="1"/>
  <c r="V4704" i="1"/>
  <c r="R4704" i="1"/>
  <c r="Q4704" i="1"/>
  <c r="P4704" i="1"/>
  <c r="N4704" i="1"/>
  <c r="S4704" i="1" s="1"/>
  <c r="AA4703" i="1"/>
  <c r="Z4703" i="1"/>
  <c r="W4703" i="1"/>
  <c r="V4703" i="1"/>
  <c r="R4703" i="1"/>
  <c r="Q4703" i="1"/>
  <c r="P4703" i="1"/>
  <c r="N4703" i="1"/>
  <c r="S4703" i="1" s="1"/>
  <c r="AA4702" i="1"/>
  <c r="Z4702" i="1"/>
  <c r="V4702" i="1"/>
  <c r="W4702" i="1" s="1"/>
  <c r="R4702" i="1"/>
  <c r="Q4702" i="1"/>
  <c r="P4702" i="1"/>
  <c r="N4702" i="1"/>
  <c r="S4702" i="1" s="1"/>
  <c r="AA4701" i="1"/>
  <c r="Z4701" i="1"/>
  <c r="W4701" i="1"/>
  <c r="V4701" i="1"/>
  <c r="R4701" i="1"/>
  <c r="Q4701" i="1"/>
  <c r="P4701" i="1"/>
  <c r="N4701" i="1"/>
  <c r="S4701" i="1" s="1"/>
  <c r="AA4700" i="1"/>
  <c r="Z4700" i="1"/>
  <c r="W4700" i="1"/>
  <c r="V4700" i="1"/>
  <c r="R4700" i="1"/>
  <c r="Q4700" i="1"/>
  <c r="P4700" i="1"/>
  <c r="N4700" i="1"/>
  <c r="S4700" i="1" s="1"/>
  <c r="AA4699" i="1"/>
  <c r="Z4699" i="1"/>
  <c r="W4699" i="1"/>
  <c r="V4699" i="1"/>
  <c r="R4699" i="1"/>
  <c r="Q4699" i="1"/>
  <c r="P4699" i="1"/>
  <c r="N4699" i="1"/>
  <c r="S4699" i="1" s="1"/>
  <c r="AA4698" i="1"/>
  <c r="Z4698" i="1"/>
  <c r="V4698" i="1"/>
  <c r="W4698" i="1" s="1"/>
  <c r="R4698" i="1"/>
  <c r="Q4698" i="1"/>
  <c r="P4698" i="1"/>
  <c r="N4698" i="1"/>
  <c r="S4698" i="1" s="1"/>
  <c r="AA4697" i="1"/>
  <c r="Z4697" i="1"/>
  <c r="W4697" i="1"/>
  <c r="V4697" i="1"/>
  <c r="R4697" i="1"/>
  <c r="Q4697" i="1"/>
  <c r="P4697" i="1"/>
  <c r="N4697" i="1"/>
  <c r="S4697" i="1" s="1"/>
  <c r="AA4696" i="1"/>
  <c r="Z4696" i="1"/>
  <c r="W4696" i="1"/>
  <c r="V4696" i="1"/>
  <c r="R4696" i="1"/>
  <c r="Q4696" i="1"/>
  <c r="P4696" i="1"/>
  <c r="N4696" i="1"/>
  <c r="S4696" i="1" s="1"/>
  <c r="AA4695" i="1"/>
  <c r="Z4695" i="1"/>
  <c r="W4695" i="1"/>
  <c r="V4695" i="1"/>
  <c r="R4695" i="1"/>
  <c r="Q4695" i="1"/>
  <c r="P4695" i="1"/>
  <c r="N4695" i="1"/>
  <c r="S4695" i="1" s="1"/>
  <c r="AA4694" i="1"/>
  <c r="Z4694" i="1"/>
  <c r="V4694" i="1"/>
  <c r="W4694" i="1" s="1"/>
  <c r="R4694" i="1"/>
  <c r="Q4694" i="1"/>
  <c r="P4694" i="1"/>
  <c r="N4694" i="1"/>
  <c r="S4694" i="1" s="1"/>
  <c r="AA4693" i="1"/>
  <c r="Z4693" i="1"/>
  <c r="W4693" i="1"/>
  <c r="V4693" i="1"/>
  <c r="R4693" i="1"/>
  <c r="Q4693" i="1"/>
  <c r="P4693" i="1"/>
  <c r="N4693" i="1"/>
  <c r="S4693" i="1" s="1"/>
  <c r="AA4692" i="1"/>
  <c r="Z4692" i="1"/>
  <c r="W4692" i="1"/>
  <c r="V4692" i="1"/>
  <c r="R4692" i="1"/>
  <c r="Q4692" i="1"/>
  <c r="P4692" i="1"/>
  <c r="N4692" i="1"/>
  <c r="S4692" i="1" s="1"/>
  <c r="AA4691" i="1"/>
  <c r="Z4691" i="1"/>
  <c r="W4691" i="1"/>
  <c r="V4691" i="1"/>
  <c r="R4691" i="1"/>
  <c r="Q4691" i="1"/>
  <c r="P4691" i="1"/>
  <c r="N4691" i="1"/>
  <c r="S4691" i="1" s="1"/>
  <c r="AA4690" i="1"/>
  <c r="Z4690" i="1"/>
  <c r="V4690" i="1"/>
  <c r="W4690" i="1" s="1"/>
  <c r="R4690" i="1"/>
  <c r="Q4690" i="1"/>
  <c r="P4690" i="1"/>
  <c r="N4690" i="1"/>
  <c r="S4690" i="1" s="1"/>
  <c r="AA4689" i="1"/>
  <c r="Z4689" i="1"/>
  <c r="W4689" i="1"/>
  <c r="V4689" i="1"/>
  <c r="R4689" i="1"/>
  <c r="Q4689" i="1"/>
  <c r="P4689" i="1"/>
  <c r="N4689" i="1"/>
  <c r="S4689" i="1" s="1"/>
  <c r="AA4688" i="1"/>
  <c r="Z4688" i="1"/>
  <c r="W4688" i="1"/>
  <c r="V4688" i="1"/>
  <c r="R4688" i="1"/>
  <c r="Q4688" i="1"/>
  <c r="P4688" i="1"/>
  <c r="N4688" i="1"/>
  <c r="S4688" i="1" s="1"/>
  <c r="AA4687" i="1"/>
  <c r="Z4687" i="1"/>
  <c r="W4687" i="1"/>
  <c r="V4687" i="1"/>
  <c r="R4687" i="1"/>
  <c r="Q4687" i="1"/>
  <c r="P4687" i="1"/>
  <c r="N4687" i="1"/>
  <c r="S4687" i="1" s="1"/>
  <c r="AA4686" i="1"/>
  <c r="Z4686" i="1"/>
  <c r="V4686" i="1"/>
  <c r="W4686" i="1" s="1"/>
  <c r="R4686" i="1"/>
  <c r="Q4686" i="1"/>
  <c r="P4686" i="1"/>
  <c r="N4686" i="1"/>
  <c r="S4686" i="1" s="1"/>
  <c r="AA4685" i="1"/>
  <c r="Z4685" i="1"/>
  <c r="W4685" i="1"/>
  <c r="V4685" i="1"/>
  <c r="R4685" i="1"/>
  <c r="Q4685" i="1"/>
  <c r="P4685" i="1"/>
  <c r="N4685" i="1"/>
  <c r="S4685" i="1" s="1"/>
  <c r="AA4684" i="1"/>
  <c r="Z4684" i="1"/>
  <c r="W4684" i="1"/>
  <c r="V4684" i="1"/>
  <c r="R4684" i="1"/>
  <c r="Q4684" i="1"/>
  <c r="P4684" i="1"/>
  <c r="N4684" i="1"/>
  <c r="S4684" i="1" s="1"/>
  <c r="AA4683" i="1"/>
  <c r="Z4683" i="1"/>
  <c r="W4683" i="1"/>
  <c r="V4683" i="1"/>
  <c r="R4683" i="1"/>
  <c r="Q4683" i="1"/>
  <c r="P4683" i="1"/>
  <c r="N4683" i="1"/>
  <c r="S4683" i="1" s="1"/>
  <c r="AA4682" i="1"/>
  <c r="Z4682" i="1"/>
  <c r="V4682" i="1"/>
  <c r="W4682" i="1" s="1"/>
  <c r="R4682" i="1"/>
  <c r="Q4682" i="1"/>
  <c r="P4682" i="1"/>
  <c r="N4682" i="1"/>
  <c r="S4682" i="1" s="1"/>
  <c r="AA4681" i="1"/>
  <c r="Z4681" i="1"/>
  <c r="W4681" i="1"/>
  <c r="V4681" i="1"/>
  <c r="R4681" i="1"/>
  <c r="Q4681" i="1"/>
  <c r="P4681" i="1"/>
  <c r="N4681" i="1"/>
  <c r="S4681" i="1" s="1"/>
  <c r="AA4680" i="1"/>
  <c r="Z4680" i="1"/>
  <c r="W4680" i="1"/>
  <c r="V4680" i="1"/>
  <c r="R4680" i="1"/>
  <c r="Q4680" i="1"/>
  <c r="P4680" i="1"/>
  <c r="N4680" i="1"/>
  <c r="S4680" i="1" s="1"/>
  <c r="AA4679" i="1"/>
  <c r="Z4679" i="1"/>
  <c r="W4679" i="1"/>
  <c r="V4679" i="1"/>
  <c r="R4679" i="1"/>
  <c r="Q4679" i="1"/>
  <c r="P4679" i="1"/>
  <c r="N4679" i="1"/>
  <c r="S4679" i="1" s="1"/>
  <c r="AA4678" i="1"/>
  <c r="Z4678" i="1"/>
  <c r="V4678" i="1"/>
  <c r="W4678" i="1" s="1"/>
  <c r="R4678" i="1"/>
  <c r="Q4678" i="1"/>
  <c r="P4678" i="1"/>
  <c r="N4678" i="1"/>
  <c r="S4678" i="1" s="1"/>
  <c r="AA4677" i="1"/>
  <c r="Z4677" i="1"/>
  <c r="W4677" i="1"/>
  <c r="V4677" i="1"/>
  <c r="R4677" i="1"/>
  <c r="Q4677" i="1"/>
  <c r="P4677" i="1"/>
  <c r="N4677" i="1"/>
  <c r="S4677" i="1" s="1"/>
  <c r="AA4676" i="1"/>
  <c r="Z4676" i="1"/>
  <c r="W4676" i="1"/>
  <c r="V4676" i="1"/>
  <c r="R4676" i="1"/>
  <c r="Q4676" i="1"/>
  <c r="P4676" i="1"/>
  <c r="N4676" i="1"/>
  <c r="S4676" i="1" s="1"/>
  <c r="AA4675" i="1"/>
  <c r="Z4675" i="1"/>
  <c r="W4675" i="1"/>
  <c r="V4675" i="1"/>
  <c r="R4675" i="1"/>
  <c r="Q4675" i="1"/>
  <c r="P4675" i="1"/>
  <c r="N4675" i="1"/>
  <c r="S4675" i="1" s="1"/>
  <c r="AA4674" i="1"/>
  <c r="Z4674" i="1"/>
  <c r="V4674" i="1"/>
  <c r="W4674" i="1" s="1"/>
  <c r="R4674" i="1"/>
  <c r="Q4674" i="1"/>
  <c r="P4674" i="1"/>
  <c r="N4674" i="1"/>
  <c r="S4674" i="1" s="1"/>
  <c r="AA4673" i="1"/>
  <c r="Z4673" i="1"/>
  <c r="W4673" i="1"/>
  <c r="V4673" i="1"/>
  <c r="R4673" i="1"/>
  <c r="Q4673" i="1"/>
  <c r="P4673" i="1"/>
  <c r="N4673" i="1"/>
  <c r="S4673" i="1" s="1"/>
  <c r="AA4672" i="1"/>
  <c r="Z4672" i="1"/>
  <c r="W4672" i="1"/>
  <c r="V4672" i="1"/>
  <c r="R4672" i="1"/>
  <c r="Q4672" i="1"/>
  <c r="P4672" i="1"/>
  <c r="N4672" i="1"/>
  <c r="S4672" i="1" s="1"/>
  <c r="AA4671" i="1"/>
  <c r="Z4671" i="1"/>
  <c r="W4671" i="1"/>
  <c r="V4671" i="1"/>
  <c r="R4671" i="1"/>
  <c r="Q4671" i="1"/>
  <c r="P4671" i="1"/>
  <c r="N4671" i="1"/>
  <c r="S4671" i="1" s="1"/>
  <c r="AA4670" i="1"/>
  <c r="Z4670" i="1"/>
  <c r="V4670" i="1"/>
  <c r="W4670" i="1" s="1"/>
  <c r="R4670" i="1"/>
  <c r="Q4670" i="1"/>
  <c r="P4670" i="1"/>
  <c r="N4670" i="1"/>
  <c r="S4670" i="1" s="1"/>
  <c r="AA4669" i="1"/>
  <c r="Z4669" i="1"/>
  <c r="W4669" i="1"/>
  <c r="V4669" i="1"/>
  <c r="R4669" i="1"/>
  <c r="Q4669" i="1"/>
  <c r="P4669" i="1"/>
  <c r="N4669" i="1"/>
  <c r="S4669" i="1" s="1"/>
  <c r="AA4668" i="1"/>
  <c r="Z4668" i="1"/>
  <c r="W4668" i="1"/>
  <c r="V4668" i="1"/>
  <c r="R4668" i="1"/>
  <c r="Q4668" i="1"/>
  <c r="P4668" i="1"/>
  <c r="N4668" i="1"/>
  <c r="S4668" i="1" s="1"/>
  <c r="AA4667" i="1"/>
  <c r="Z4667" i="1"/>
  <c r="W4667" i="1"/>
  <c r="V4667" i="1"/>
  <c r="R4667" i="1"/>
  <c r="Q4667" i="1"/>
  <c r="P4667" i="1"/>
  <c r="N4667" i="1"/>
  <c r="S4667" i="1" s="1"/>
  <c r="AA4666" i="1"/>
  <c r="Z4666" i="1"/>
  <c r="V4666" i="1"/>
  <c r="W4666" i="1" s="1"/>
  <c r="R4666" i="1"/>
  <c r="Q4666" i="1"/>
  <c r="P4666" i="1"/>
  <c r="N4666" i="1"/>
  <c r="S4666" i="1" s="1"/>
  <c r="AA4665" i="1"/>
  <c r="Z4665" i="1"/>
  <c r="W4665" i="1"/>
  <c r="V4665" i="1"/>
  <c r="R4665" i="1"/>
  <c r="Q4665" i="1"/>
  <c r="P4665" i="1"/>
  <c r="N4665" i="1"/>
  <c r="S4665" i="1" s="1"/>
  <c r="AA4664" i="1"/>
  <c r="Z4664" i="1"/>
  <c r="W4664" i="1"/>
  <c r="V4664" i="1"/>
  <c r="R4664" i="1"/>
  <c r="Q4664" i="1"/>
  <c r="P4664" i="1"/>
  <c r="N4664" i="1"/>
  <c r="S4664" i="1" s="1"/>
  <c r="AA4663" i="1"/>
  <c r="Z4663" i="1"/>
  <c r="W4663" i="1"/>
  <c r="V4663" i="1"/>
  <c r="R4663" i="1"/>
  <c r="Q4663" i="1"/>
  <c r="P4663" i="1"/>
  <c r="N4663" i="1"/>
  <c r="S4663" i="1" s="1"/>
  <c r="AA4662" i="1"/>
  <c r="Z4662" i="1"/>
  <c r="V4662" i="1"/>
  <c r="W4662" i="1" s="1"/>
  <c r="R4662" i="1"/>
  <c r="Q4662" i="1"/>
  <c r="P4662" i="1"/>
  <c r="N4662" i="1"/>
  <c r="S4662" i="1" s="1"/>
  <c r="AA4661" i="1"/>
  <c r="Z4661" i="1"/>
  <c r="W4661" i="1"/>
  <c r="V4661" i="1"/>
  <c r="R4661" i="1"/>
  <c r="Q4661" i="1"/>
  <c r="P4661" i="1"/>
  <c r="N4661" i="1"/>
  <c r="S4661" i="1" s="1"/>
  <c r="AA4660" i="1"/>
  <c r="Z4660" i="1"/>
  <c r="W4660" i="1"/>
  <c r="V4660" i="1"/>
  <c r="R4660" i="1"/>
  <c r="Q4660" i="1"/>
  <c r="P4660" i="1"/>
  <c r="N4660" i="1"/>
  <c r="S4660" i="1" s="1"/>
  <c r="AA4659" i="1"/>
  <c r="Z4659" i="1"/>
  <c r="W4659" i="1"/>
  <c r="V4659" i="1"/>
  <c r="R4659" i="1"/>
  <c r="Q4659" i="1"/>
  <c r="P4659" i="1"/>
  <c r="N4659" i="1"/>
  <c r="S4659" i="1" s="1"/>
  <c r="AA4658" i="1"/>
  <c r="Z4658" i="1"/>
  <c r="V4658" i="1"/>
  <c r="W4658" i="1" s="1"/>
  <c r="R4658" i="1"/>
  <c r="Q4658" i="1"/>
  <c r="P4658" i="1"/>
  <c r="N4658" i="1"/>
  <c r="S4658" i="1" s="1"/>
  <c r="AA4657" i="1"/>
  <c r="Z4657" i="1"/>
  <c r="W4657" i="1"/>
  <c r="V4657" i="1"/>
  <c r="R4657" i="1"/>
  <c r="Q4657" i="1"/>
  <c r="P4657" i="1"/>
  <c r="N4657" i="1"/>
  <c r="S4657" i="1" s="1"/>
  <c r="AA4656" i="1"/>
  <c r="Z4656" i="1"/>
  <c r="W4656" i="1"/>
  <c r="V4656" i="1"/>
  <c r="R4656" i="1"/>
  <c r="Q4656" i="1"/>
  <c r="P4656" i="1"/>
  <c r="N4656" i="1"/>
  <c r="S4656" i="1" s="1"/>
  <c r="AA4655" i="1"/>
  <c r="Z4655" i="1"/>
  <c r="W4655" i="1"/>
  <c r="V4655" i="1"/>
  <c r="R4655" i="1"/>
  <c r="Q4655" i="1"/>
  <c r="P4655" i="1"/>
  <c r="N4655" i="1"/>
  <c r="S4655" i="1" s="1"/>
  <c r="AA4654" i="1"/>
  <c r="Z4654" i="1"/>
  <c r="V4654" i="1"/>
  <c r="W4654" i="1" s="1"/>
  <c r="R4654" i="1"/>
  <c r="Q4654" i="1"/>
  <c r="P4654" i="1"/>
  <c r="N4654" i="1"/>
  <c r="S4654" i="1" s="1"/>
  <c r="AA4653" i="1"/>
  <c r="Z4653" i="1"/>
  <c r="W4653" i="1"/>
  <c r="V4653" i="1"/>
  <c r="R4653" i="1"/>
  <c r="Q4653" i="1"/>
  <c r="P4653" i="1"/>
  <c r="N4653" i="1"/>
  <c r="S4653" i="1" s="1"/>
  <c r="AA4652" i="1"/>
  <c r="Z4652" i="1"/>
  <c r="W4652" i="1"/>
  <c r="V4652" i="1"/>
  <c r="R4652" i="1"/>
  <c r="Q4652" i="1"/>
  <c r="P4652" i="1"/>
  <c r="N4652" i="1"/>
  <c r="S4652" i="1" s="1"/>
  <c r="AA4651" i="1"/>
  <c r="Z4651" i="1"/>
  <c r="W4651" i="1"/>
  <c r="V4651" i="1"/>
  <c r="R4651" i="1"/>
  <c r="Q4651" i="1"/>
  <c r="P4651" i="1"/>
  <c r="N4651" i="1"/>
  <c r="S4651" i="1" s="1"/>
  <c r="AA4650" i="1"/>
  <c r="Z4650" i="1"/>
  <c r="V4650" i="1"/>
  <c r="W4650" i="1" s="1"/>
  <c r="R4650" i="1"/>
  <c r="Q4650" i="1"/>
  <c r="P4650" i="1"/>
  <c r="N4650" i="1"/>
  <c r="S4650" i="1" s="1"/>
  <c r="AA4649" i="1"/>
  <c r="Z4649" i="1"/>
  <c r="W4649" i="1"/>
  <c r="V4649" i="1"/>
  <c r="R4649" i="1"/>
  <c r="Q4649" i="1"/>
  <c r="P4649" i="1"/>
  <c r="N4649" i="1"/>
  <c r="S4649" i="1" s="1"/>
  <c r="AA4648" i="1"/>
  <c r="Z4648" i="1"/>
  <c r="W4648" i="1"/>
  <c r="V4648" i="1"/>
  <c r="R4648" i="1"/>
  <c r="Q4648" i="1"/>
  <c r="P4648" i="1"/>
  <c r="N4648" i="1"/>
  <c r="S4648" i="1" s="1"/>
  <c r="AA4647" i="1"/>
  <c r="Z4647" i="1"/>
  <c r="W4647" i="1"/>
  <c r="V4647" i="1"/>
  <c r="R4647" i="1"/>
  <c r="Q4647" i="1"/>
  <c r="P4647" i="1"/>
  <c r="N4647" i="1"/>
  <c r="S4647" i="1" s="1"/>
  <c r="AA4646" i="1"/>
  <c r="Z4646" i="1"/>
  <c r="V4646" i="1"/>
  <c r="W4646" i="1" s="1"/>
  <c r="R4646" i="1"/>
  <c r="Q4646" i="1"/>
  <c r="P4646" i="1"/>
  <c r="N4646" i="1"/>
  <c r="S4646" i="1" s="1"/>
  <c r="AA4645" i="1"/>
  <c r="Z4645" i="1"/>
  <c r="W4645" i="1"/>
  <c r="V4645" i="1"/>
  <c r="R4645" i="1"/>
  <c r="Q4645" i="1"/>
  <c r="P4645" i="1"/>
  <c r="N4645" i="1"/>
  <c r="S4645" i="1" s="1"/>
  <c r="AA4644" i="1"/>
  <c r="Z4644" i="1"/>
  <c r="W4644" i="1"/>
  <c r="V4644" i="1"/>
  <c r="R4644" i="1"/>
  <c r="Q4644" i="1"/>
  <c r="P4644" i="1"/>
  <c r="N4644" i="1"/>
  <c r="S4644" i="1" s="1"/>
  <c r="AA4643" i="1"/>
  <c r="Z4643" i="1"/>
  <c r="W4643" i="1"/>
  <c r="V4643" i="1"/>
  <c r="R4643" i="1"/>
  <c r="Q4643" i="1"/>
  <c r="P4643" i="1"/>
  <c r="N4643" i="1"/>
  <c r="S4643" i="1" s="1"/>
  <c r="AA4642" i="1"/>
  <c r="Z4642" i="1"/>
  <c r="V4642" i="1"/>
  <c r="W4642" i="1" s="1"/>
  <c r="R4642" i="1"/>
  <c r="Q4642" i="1"/>
  <c r="P4642" i="1"/>
  <c r="N4642" i="1"/>
  <c r="S4642" i="1" s="1"/>
  <c r="AA4641" i="1"/>
  <c r="Z4641" i="1"/>
  <c r="W4641" i="1"/>
  <c r="V4641" i="1"/>
  <c r="R4641" i="1"/>
  <c r="Q4641" i="1"/>
  <c r="P4641" i="1"/>
  <c r="N4641" i="1"/>
  <c r="S4641" i="1" s="1"/>
  <c r="AA4640" i="1"/>
  <c r="Z4640" i="1"/>
  <c r="W4640" i="1"/>
  <c r="V4640" i="1"/>
  <c r="R4640" i="1"/>
  <c r="Q4640" i="1"/>
  <c r="P4640" i="1"/>
  <c r="N4640" i="1"/>
  <c r="S4640" i="1" s="1"/>
  <c r="AA4639" i="1"/>
  <c r="Z4639" i="1"/>
  <c r="W4639" i="1"/>
  <c r="V4639" i="1"/>
  <c r="R4639" i="1"/>
  <c r="Q4639" i="1"/>
  <c r="P4639" i="1"/>
  <c r="N4639" i="1"/>
  <c r="S4639" i="1" s="1"/>
  <c r="AA4638" i="1"/>
  <c r="Z4638" i="1"/>
  <c r="V4638" i="1"/>
  <c r="W4638" i="1" s="1"/>
  <c r="R4638" i="1"/>
  <c r="Q4638" i="1"/>
  <c r="P4638" i="1"/>
  <c r="N4638" i="1"/>
  <c r="S4638" i="1" s="1"/>
  <c r="AA4637" i="1"/>
  <c r="Z4637" i="1"/>
  <c r="W4637" i="1"/>
  <c r="V4637" i="1"/>
  <c r="R4637" i="1"/>
  <c r="Q4637" i="1"/>
  <c r="P4637" i="1"/>
  <c r="N4637" i="1"/>
  <c r="S4637" i="1" s="1"/>
  <c r="AA4636" i="1"/>
  <c r="Z4636" i="1"/>
  <c r="W4636" i="1"/>
  <c r="V4636" i="1"/>
  <c r="R4636" i="1"/>
  <c r="Q4636" i="1"/>
  <c r="P4636" i="1"/>
  <c r="N4636" i="1"/>
  <c r="S4636" i="1" s="1"/>
  <c r="AA4635" i="1"/>
  <c r="Z4635" i="1"/>
  <c r="W4635" i="1"/>
  <c r="V4635" i="1"/>
  <c r="R4635" i="1"/>
  <c r="Q4635" i="1"/>
  <c r="P4635" i="1"/>
  <c r="N4635" i="1"/>
  <c r="S4635" i="1" s="1"/>
  <c r="AA4634" i="1"/>
  <c r="Z4634" i="1"/>
  <c r="V4634" i="1"/>
  <c r="W4634" i="1" s="1"/>
  <c r="R4634" i="1"/>
  <c r="Q4634" i="1"/>
  <c r="P4634" i="1"/>
  <c r="N4634" i="1"/>
  <c r="S4634" i="1" s="1"/>
  <c r="AA4633" i="1"/>
  <c r="Z4633" i="1"/>
  <c r="W4633" i="1"/>
  <c r="V4633" i="1"/>
  <c r="R4633" i="1"/>
  <c r="Q4633" i="1"/>
  <c r="P4633" i="1"/>
  <c r="N4633" i="1"/>
  <c r="S4633" i="1" s="1"/>
  <c r="AA4632" i="1"/>
  <c r="Z4632" i="1"/>
  <c r="W4632" i="1"/>
  <c r="V4632" i="1"/>
  <c r="R4632" i="1"/>
  <c r="Q4632" i="1"/>
  <c r="P4632" i="1"/>
  <c r="N4632" i="1"/>
  <c r="S4632" i="1" s="1"/>
  <c r="AA4631" i="1"/>
  <c r="Z4631" i="1"/>
  <c r="W4631" i="1"/>
  <c r="V4631" i="1"/>
  <c r="R4631" i="1"/>
  <c r="Q4631" i="1"/>
  <c r="P4631" i="1"/>
  <c r="N4631" i="1"/>
  <c r="S4631" i="1" s="1"/>
  <c r="AA4630" i="1"/>
  <c r="Z4630" i="1"/>
  <c r="V4630" i="1"/>
  <c r="W4630" i="1" s="1"/>
  <c r="R4630" i="1"/>
  <c r="Q4630" i="1"/>
  <c r="P4630" i="1"/>
  <c r="N4630" i="1"/>
  <c r="S4630" i="1" s="1"/>
  <c r="AA4629" i="1"/>
  <c r="Z4629" i="1"/>
  <c r="W4629" i="1"/>
  <c r="V4629" i="1"/>
  <c r="R4629" i="1"/>
  <c r="Q4629" i="1"/>
  <c r="P4629" i="1"/>
  <c r="N4629" i="1"/>
  <c r="S4629" i="1" s="1"/>
  <c r="AA4628" i="1"/>
  <c r="Z4628" i="1"/>
  <c r="W4628" i="1"/>
  <c r="V4628" i="1"/>
  <c r="R4628" i="1"/>
  <c r="Q4628" i="1"/>
  <c r="P4628" i="1"/>
  <c r="N4628" i="1"/>
  <c r="S4628" i="1" s="1"/>
  <c r="AA4627" i="1"/>
  <c r="Z4627" i="1"/>
  <c r="W4627" i="1"/>
  <c r="V4627" i="1"/>
  <c r="R4627" i="1"/>
  <c r="Q4627" i="1"/>
  <c r="P4627" i="1"/>
  <c r="N4627" i="1"/>
  <c r="S4627" i="1" s="1"/>
  <c r="AA4626" i="1"/>
  <c r="Z4626" i="1"/>
  <c r="V4626" i="1"/>
  <c r="W4626" i="1" s="1"/>
  <c r="R4626" i="1"/>
  <c r="Q4626" i="1"/>
  <c r="P4626" i="1"/>
  <c r="N4626" i="1"/>
  <c r="S4626" i="1" s="1"/>
  <c r="AA4625" i="1"/>
  <c r="Z4625" i="1"/>
  <c r="W4625" i="1"/>
  <c r="V4625" i="1"/>
  <c r="R4625" i="1"/>
  <c r="Q4625" i="1"/>
  <c r="P4625" i="1"/>
  <c r="N4625" i="1"/>
  <c r="S4625" i="1" s="1"/>
  <c r="AA4624" i="1"/>
  <c r="Z4624" i="1"/>
  <c r="W4624" i="1"/>
  <c r="V4624" i="1"/>
  <c r="R4624" i="1"/>
  <c r="Q4624" i="1"/>
  <c r="P4624" i="1"/>
  <c r="N4624" i="1"/>
  <c r="S4624" i="1" s="1"/>
  <c r="AA4623" i="1"/>
  <c r="Z4623" i="1"/>
  <c r="W4623" i="1"/>
  <c r="V4623" i="1"/>
  <c r="R4623" i="1"/>
  <c r="Q4623" i="1"/>
  <c r="P4623" i="1"/>
  <c r="N4623" i="1"/>
  <c r="S4623" i="1" s="1"/>
  <c r="AA4622" i="1"/>
  <c r="Z4622" i="1"/>
  <c r="V4622" i="1"/>
  <c r="W4622" i="1" s="1"/>
  <c r="R4622" i="1"/>
  <c r="Q4622" i="1"/>
  <c r="P4622" i="1"/>
  <c r="N4622" i="1"/>
  <c r="S4622" i="1" s="1"/>
  <c r="AA4621" i="1"/>
  <c r="Z4621" i="1"/>
  <c r="W4621" i="1"/>
  <c r="V4621" i="1"/>
  <c r="R4621" i="1"/>
  <c r="Q4621" i="1"/>
  <c r="P4621" i="1"/>
  <c r="N4621" i="1"/>
  <c r="S4621" i="1" s="1"/>
  <c r="AA4620" i="1"/>
  <c r="Z4620" i="1"/>
  <c r="W4620" i="1"/>
  <c r="V4620" i="1"/>
  <c r="R4620" i="1"/>
  <c r="Q4620" i="1"/>
  <c r="P4620" i="1"/>
  <c r="N4620" i="1"/>
  <c r="S4620" i="1" s="1"/>
  <c r="AA4619" i="1"/>
  <c r="Z4619" i="1"/>
  <c r="W4619" i="1"/>
  <c r="V4619" i="1"/>
  <c r="R4619" i="1"/>
  <c r="Q4619" i="1"/>
  <c r="P4619" i="1"/>
  <c r="N4619" i="1"/>
  <c r="S4619" i="1" s="1"/>
  <c r="AA4618" i="1"/>
  <c r="Z4618" i="1"/>
  <c r="V4618" i="1"/>
  <c r="W4618" i="1" s="1"/>
  <c r="R4618" i="1"/>
  <c r="Q4618" i="1"/>
  <c r="P4618" i="1"/>
  <c r="N4618" i="1"/>
  <c r="S4618" i="1" s="1"/>
  <c r="AA4617" i="1"/>
  <c r="Z4617" i="1"/>
  <c r="W4617" i="1"/>
  <c r="V4617" i="1"/>
  <c r="R4617" i="1"/>
  <c r="Q4617" i="1"/>
  <c r="P4617" i="1"/>
  <c r="N4617" i="1"/>
  <c r="S4617" i="1" s="1"/>
  <c r="AA4616" i="1"/>
  <c r="Z4616" i="1"/>
  <c r="W4616" i="1"/>
  <c r="V4616" i="1"/>
  <c r="R4616" i="1"/>
  <c r="Q4616" i="1"/>
  <c r="P4616" i="1"/>
  <c r="N4616" i="1"/>
  <c r="S4616" i="1" s="1"/>
  <c r="AA4615" i="1"/>
  <c r="Z4615" i="1"/>
  <c r="W4615" i="1"/>
  <c r="V4615" i="1"/>
  <c r="R4615" i="1"/>
  <c r="Q4615" i="1"/>
  <c r="P4615" i="1"/>
  <c r="N4615" i="1"/>
  <c r="S4615" i="1" s="1"/>
  <c r="AA4614" i="1"/>
  <c r="Z4614" i="1"/>
  <c r="V4614" i="1"/>
  <c r="W4614" i="1" s="1"/>
  <c r="R4614" i="1"/>
  <c r="Q4614" i="1"/>
  <c r="P4614" i="1"/>
  <c r="N4614" i="1"/>
  <c r="S4614" i="1" s="1"/>
  <c r="AA4613" i="1"/>
  <c r="Z4613" i="1"/>
  <c r="W4613" i="1"/>
  <c r="V4613" i="1"/>
  <c r="R4613" i="1"/>
  <c r="Q4613" i="1"/>
  <c r="P4613" i="1"/>
  <c r="N4613" i="1"/>
  <c r="S4613" i="1" s="1"/>
  <c r="AA4612" i="1"/>
  <c r="Z4612" i="1"/>
  <c r="W4612" i="1"/>
  <c r="V4612" i="1"/>
  <c r="R4612" i="1"/>
  <c r="Q4612" i="1"/>
  <c r="P4612" i="1"/>
  <c r="N4612" i="1"/>
  <c r="S4612" i="1" s="1"/>
  <c r="AA4611" i="1"/>
  <c r="Z4611" i="1"/>
  <c r="W4611" i="1"/>
  <c r="V4611" i="1"/>
  <c r="R4611" i="1"/>
  <c r="Q4611" i="1"/>
  <c r="P4611" i="1"/>
  <c r="N4611" i="1"/>
  <c r="S4611" i="1" s="1"/>
  <c r="AA4610" i="1"/>
  <c r="Z4610" i="1"/>
  <c r="V4610" i="1"/>
  <c r="W4610" i="1" s="1"/>
  <c r="R4610" i="1"/>
  <c r="Q4610" i="1"/>
  <c r="P4610" i="1"/>
  <c r="N4610" i="1"/>
  <c r="S4610" i="1" s="1"/>
  <c r="AA4609" i="1"/>
  <c r="Z4609" i="1"/>
  <c r="W4609" i="1"/>
  <c r="V4609" i="1"/>
  <c r="R4609" i="1"/>
  <c r="Q4609" i="1"/>
  <c r="P4609" i="1"/>
  <c r="N4609" i="1"/>
  <c r="S4609" i="1" s="1"/>
  <c r="AA4608" i="1"/>
  <c r="Z4608" i="1"/>
  <c r="W4608" i="1"/>
  <c r="V4608" i="1"/>
  <c r="R4608" i="1"/>
  <c r="Q4608" i="1"/>
  <c r="P4608" i="1"/>
  <c r="N4608" i="1"/>
  <c r="S4608" i="1" s="1"/>
  <c r="AA4607" i="1"/>
  <c r="Z4607" i="1"/>
  <c r="W4607" i="1"/>
  <c r="V4607" i="1"/>
  <c r="R4607" i="1"/>
  <c r="Q4607" i="1"/>
  <c r="P4607" i="1"/>
  <c r="N4607" i="1"/>
  <c r="S4607" i="1" s="1"/>
  <c r="AA4606" i="1"/>
  <c r="Z4606" i="1"/>
  <c r="V4606" i="1"/>
  <c r="W4606" i="1" s="1"/>
  <c r="R4606" i="1"/>
  <c r="Q4606" i="1"/>
  <c r="P4606" i="1"/>
  <c r="N4606" i="1"/>
  <c r="S4606" i="1" s="1"/>
  <c r="AA4605" i="1"/>
  <c r="Z4605" i="1"/>
  <c r="W4605" i="1"/>
  <c r="V4605" i="1"/>
  <c r="R4605" i="1"/>
  <c r="Q4605" i="1"/>
  <c r="P4605" i="1"/>
  <c r="N4605" i="1"/>
  <c r="S4605" i="1" s="1"/>
  <c r="AA4604" i="1"/>
  <c r="Z4604" i="1"/>
  <c r="W4604" i="1"/>
  <c r="V4604" i="1"/>
  <c r="R4604" i="1"/>
  <c r="Q4604" i="1"/>
  <c r="P4604" i="1"/>
  <c r="N4604" i="1"/>
  <c r="S4604" i="1" s="1"/>
  <c r="AA4603" i="1"/>
  <c r="Z4603" i="1"/>
  <c r="W4603" i="1"/>
  <c r="V4603" i="1"/>
  <c r="R4603" i="1"/>
  <c r="Q4603" i="1"/>
  <c r="P4603" i="1"/>
  <c r="N4603" i="1"/>
  <c r="S4603" i="1" s="1"/>
  <c r="AA4602" i="1"/>
  <c r="Z4602" i="1"/>
  <c r="V4602" i="1"/>
  <c r="W4602" i="1" s="1"/>
  <c r="R4602" i="1"/>
  <c r="Q4602" i="1"/>
  <c r="P4602" i="1"/>
  <c r="N4602" i="1"/>
  <c r="S4602" i="1" s="1"/>
  <c r="AA4601" i="1"/>
  <c r="Z4601" i="1"/>
  <c r="W4601" i="1"/>
  <c r="V4601" i="1"/>
  <c r="R4601" i="1"/>
  <c r="Q4601" i="1"/>
  <c r="P4601" i="1"/>
  <c r="N4601" i="1"/>
  <c r="S4601" i="1" s="1"/>
  <c r="AA4600" i="1"/>
  <c r="Z4600" i="1"/>
  <c r="W4600" i="1"/>
  <c r="V4600" i="1"/>
  <c r="R4600" i="1"/>
  <c r="Q4600" i="1"/>
  <c r="P4600" i="1"/>
  <c r="N4600" i="1"/>
  <c r="S4600" i="1" s="1"/>
  <c r="AA4599" i="1"/>
  <c r="Z4599" i="1"/>
  <c r="W4599" i="1"/>
  <c r="V4599" i="1"/>
  <c r="R4599" i="1"/>
  <c r="Q4599" i="1"/>
  <c r="P4599" i="1"/>
  <c r="N4599" i="1"/>
  <c r="S4599" i="1" s="1"/>
  <c r="AA4598" i="1"/>
  <c r="Z4598" i="1"/>
  <c r="V4598" i="1"/>
  <c r="W4598" i="1" s="1"/>
  <c r="R4598" i="1"/>
  <c r="Q4598" i="1"/>
  <c r="P4598" i="1"/>
  <c r="N4598" i="1"/>
  <c r="S4598" i="1" s="1"/>
  <c r="AA4597" i="1"/>
  <c r="Z4597" i="1"/>
  <c r="W4597" i="1"/>
  <c r="V4597" i="1"/>
  <c r="R4597" i="1"/>
  <c r="Q4597" i="1"/>
  <c r="P4597" i="1"/>
  <c r="N4597" i="1"/>
  <c r="S4597" i="1" s="1"/>
  <c r="AA4596" i="1"/>
  <c r="Z4596" i="1"/>
  <c r="W4596" i="1"/>
  <c r="V4596" i="1"/>
  <c r="R4596" i="1"/>
  <c r="Q4596" i="1"/>
  <c r="P4596" i="1"/>
  <c r="N4596" i="1"/>
  <c r="S4596" i="1" s="1"/>
  <c r="AA4595" i="1"/>
  <c r="Z4595" i="1"/>
  <c r="W4595" i="1"/>
  <c r="V4595" i="1"/>
  <c r="R4595" i="1"/>
  <c r="Q4595" i="1"/>
  <c r="P4595" i="1"/>
  <c r="N4595" i="1"/>
  <c r="S4595" i="1" s="1"/>
  <c r="AA4594" i="1"/>
  <c r="Z4594" i="1"/>
  <c r="V4594" i="1"/>
  <c r="W4594" i="1" s="1"/>
  <c r="R4594" i="1"/>
  <c r="Q4594" i="1"/>
  <c r="P4594" i="1"/>
  <c r="N4594" i="1"/>
  <c r="S4594" i="1" s="1"/>
  <c r="AA4593" i="1"/>
  <c r="Z4593" i="1"/>
  <c r="W4593" i="1"/>
  <c r="V4593" i="1"/>
  <c r="R4593" i="1"/>
  <c r="Q4593" i="1"/>
  <c r="P4593" i="1"/>
  <c r="N4593" i="1"/>
  <c r="S4593" i="1" s="1"/>
  <c r="AA4592" i="1"/>
  <c r="Z4592" i="1"/>
  <c r="W4592" i="1"/>
  <c r="V4592" i="1"/>
  <c r="R4592" i="1"/>
  <c r="Q4592" i="1"/>
  <c r="P4592" i="1"/>
  <c r="N4592" i="1"/>
  <c r="S4592" i="1" s="1"/>
  <c r="AA4591" i="1"/>
  <c r="Z4591" i="1"/>
  <c r="W4591" i="1"/>
  <c r="V4591" i="1"/>
  <c r="R4591" i="1"/>
  <c r="Q4591" i="1"/>
  <c r="P4591" i="1"/>
  <c r="N4591" i="1"/>
  <c r="S4591" i="1" s="1"/>
  <c r="AA4590" i="1"/>
  <c r="Z4590" i="1"/>
  <c r="V4590" i="1"/>
  <c r="W4590" i="1" s="1"/>
  <c r="R4590" i="1"/>
  <c r="Q4590" i="1"/>
  <c r="P4590" i="1"/>
  <c r="N4590" i="1"/>
  <c r="S4590" i="1" s="1"/>
  <c r="AA4589" i="1"/>
  <c r="Z4589" i="1"/>
  <c r="W4589" i="1"/>
  <c r="V4589" i="1"/>
  <c r="R4589" i="1"/>
  <c r="Q4589" i="1"/>
  <c r="P4589" i="1"/>
  <c r="N4589" i="1"/>
  <c r="S4589" i="1" s="1"/>
  <c r="AA4588" i="1"/>
  <c r="Z4588" i="1"/>
  <c r="W4588" i="1"/>
  <c r="V4588" i="1"/>
  <c r="R4588" i="1"/>
  <c r="Q4588" i="1"/>
  <c r="P4588" i="1"/>
  <c r="N4588" i="1"/>
  <c r="S4588" i="1" s="1"/>
  <c r="AA4587" i="1"/>
  <c r="Z4587" i="1"/>
  <c r="W4587" i="1"/>
  <c r="V4587" i="1"/>
  <c r="R4587" i="1"/>
  <c r="Q4587" i="1"/>
  <c r="P4587" i="1"/>
  <c r="N4587" i="1"/>
  <c r="S4587" i="1" s="1"/>
  <c r="AA4586" i="1"/>
  <c r="Z4586" i="1"/>
  <c r="V4586" i="1"/>
  <c r="W4586" i="1" s="1"/>
  <c r="R4586" i="1"/>
  <c r="Q4586" i="1"/>
  <c r="P4586" i="1"/>
  <c r="N4586" i="1"/>
  <c r="S4586" i="1" s="1"/>
  <c r="AA4585" i="1"/>
  <c r="Z4585" i="1"/>
  <c r="W4585" i="1"/>
  <c r="V4585" i="1"/>
  <c r="R4585" i="1"/>
  <c r="Q4585" i="1"/>
  <c r="P4585" i="1"/>
  <c r="N4585" i="1"/>
  <c r="S4585" i="1" s="1"/>
  <c r="AA4584" i="1"/>
  <c r="Z4584" i="1"/>
  <c r="W4584" i="1"/>
  <c r="V4584" i="1"/>
  <c r="R4584" i="1"/>
  <c r="Q4584" i="1"/>
  <c r="P4584" i="1"/>
  <c r="N4584" i="1"/>
  <c r="S4584" i="1" s="1"/>
  <c r="AA4583" i="1"/>
  <c r="Z4583" i="1"/>
  <c r="W4583" i="1"/>
  <c r="V4583" i="1"/>
  <c r="R4583" i="1"/>
  <c r="Q4583" i="1"/>
  <c r="P4583" i="1"/>
  <c r="N4583" i="1"/>
  <c r="S4583" i="1" s="1"/>
  <c r="AA4582" i="1"/>
  <c r="Z4582" i="1"/>
  <c r="V4582" i="1"/>
  <c r="W4582" i="1" s="1"/>
  <c r="R4582" i="1"/>
  <c r="Q4582" i="1"/>
  <c r="P4582" i="1"/>
  <c r="N4582" i="1"/>
  <c r="S4582" i="1" s="1"/>
  <c r="AA4581" i="1"/>
  <c r="Z4581" i="1"/>
  <c r="W4581" i="1"/>
  <c r="V4581" i="1"/>
  <c r="R4581" i="1"/>
  <c r="Q4581" i="1"/>
  <c r="P4581" i="1"/>
  <c r="N4581" i="1"/>
  <c r="S4581" i="1" s="1"/>
  <c r="AA4580" i="1"/>
  <c r="Z4580" i="1"/>
  <c r="W4580" i="1"/>
  <c r="V4580" i="1"/>
  <c r="R4580" i="1"/>
  <c r="Q4580" i="1"/>
  <c r="P4580" i="1"/>
  <c r="N4580" i="1"/>
  <c r="S4580" i="1" s="1"/>
  <c r="AA4579" i="1"/>
  <c r="Z4579" i="1"/>
  <c r="W4579" i="1"/>
  <c r="V4579" i="1"/>
  <c r="R4579" i="1"/>
  <c r="Q4579" i="1"/>
  <c r="P4579" i="1"/>
  <c r="N4579" i="1"/>
  <c r="S4579" i="1" s="1"/>
  <c r="AA4578" i="1"/>
  <c r="Z4578" i="1"/>
  <c r="V4578" i="1"/>
  <c r="W4578" i="1" s="1"/>
  <c r="R4578" i="1"/>
  <c r="Q4578" i="1"/>
  <c r="P4578" i="1"/>
  <c r="N4578" i="1"/>
  <c r="S4578" i="1" s="1"/>
  <c r="AA4577" i="1"/>
  <c r="Z4577" i="1"/>
  <c r="W4577" i="1"/>
  <c r="V4577" i="1"/>
  <c r="R4577" i="1"/>
  <c r="Q4577" i="1"/>
  <c r="P4577" i="1"/>
  <c r="N4577" i="1"/>
  <c r="S4577" i="1" s="1"/>
  <c r="AA4576" i="1"/>
  <c r="Z4576" i="1"/>
  <c r="W4576" i="1"/>
  <c r="V4576" i="1"/>
  <c r="R4576" i="1"/>
  <c r="Q4576" i="1"/>
  <c r="P4576" i="1"/>
  <c r="N4576" i="1"/>
  <c r="S4576" i="1" s="1"/>
  <c r="AA4575" i="1"/>
  <c r="Z4575" i="1"/>
  <c r="W4575" i="1"/>
  <c r="V4575" i="1"/>
  <c r="R4575" i="1"/>
  <c r="Q4575" i="1"/>
  <c r="P4575" i="1"/>
  <c r="N4575" i="1"/>
  <c r="S4575" i="1" s="1"/>
  <c r="AA4574" i="1"/>
  <c r="Z4574" i="1"/>
  <c r="V4574" i="1"/>
  <c r="W4574" i="1" s="1"/>
  <c r="R4574" i="1"/>
  <c r="Q4574" i="1"/>
  <c r="P4574" i="1"/>
  <c r="N4574" i="1"/>
  <c r="S4574" i="1" s="1"/>
  <c r="AA4573" i="1"/>
  <c r="Z4573" i="1"/>
  <c r="W4573" i="1"/>
  <c r="V4573" i="1"/>
  <c r="R4573" i="1"/>
  <c r="Q4573" i="1"/>
  <c r="P4573" i="1"/>
  <c r="N4573" i="1"/>
  <c r="S4573" i="1" s="1"/>
  <c r="AA4572" i="1"/>
  <c r="Z4572" i="1"/>
  <c r="W4572" i="1"/>
  <c r="V4572" i="1"/>
  <c r="R4572" i="1"/>
  <c r="Q4572" i="1"/>
  <c r="P4572" i="1"/>
  <c r="N4572" i="1"/>
  <c r="S4572" i="1" s="1"/>
  <c r="AA4571" i="1"/>
  <c r="Z4571" i="1"/>
  <c r="W4571" i="1"/>
  <c r="V4571" i="1"/>
  <c r="R4571" i="1"/>
  <c r="Q4571" i="1"/>
  <c r="P4571" i="1"/>
  <c r="N4571" i="1"/>
  <c r="S4571" i="1" s="1"/>
  <c r="AA4570" i="1"/>
  <c r="Z4570" i="1"/>
  <c r="V4570" i="1"/>
  <c r="W4570" i="1" s="1"/>
  <c r="R4570" i="1"/>
  <c r="Q4570" i="1"/>
  <c r="P4570" i="1"/>
  <c r="N4570" i="1"/>
  <c r="S4570" i="1" s="1"/>
  <c r="AA4569" i="1"/>
  <c r="Z4569" i="1"/>
  <c r="W4569" i="1"/>
  <c r="V4569" i="1"/>
  <c r="R4569" i="1"/>
  <c r="Q4569" i="1"/>
  <c r="P4569" i="1"/>
  <c r="N4569" i="1"/>
  <c r="S4569" i="1" s="1"/>
  <c r="AA4568" i="1"/>
  <c r="Z4568" i="1"/>
  <c r="W4568" i="1"/>
  <c r="V4568" i="1"/>
  <c r="R4568" i="1"/>
  <c r="Q4568" i="1"/>
  <c r="P4568" i="1"/>
  <c r="N4568" i="1"/>
  <c r="S4568" i="1" s="1"/>
  <c r="AA4567" i="1"/>
  <c r="Z4567" i="1"/>
  <c r="W4567" i="1"/>
  <c r="V4567" i="1"/>
  <c r="R4567" i="1"/>
  <c r="Q4567" i="1"/>
  <c r="P4567" i="1"/>
  <c r="N4567" i="1"/>
  <c r="S4567" i="1" s="1"/>
  <c r="AA4566" i="1"/>
  <c r="Z4566" i="1"/>
  <c r="V4566" i="1"/>
  <c r="W4566" i="1" s="1"/>
  <c r="R4566" i="1"/>
  <c r="Q4566" i="1"/>
  <c r="P4566" i="1"/>
  <c r="N4566" i="1"/>
  <c r="S4566" i="1" s="1"/>
  <c r="AA4565" i="1"/>
  <c r="Z4565" i="1"/>
  <c r="W4565" i="1"/>
  <c r="V4565" i="1"/>
  <c r="R4565" i="1"/>
  <c r="Q4565" i="1"/>
  <c r="P4565" i="1"/>
  <c r="N4565" i="1"/>
  <c r="S4565" i="1" s="1"/>
  <c r="AA4564" i="1"/>
  <c r="Z4564" i="1"/>
  <c r="W4564" i="1"/>
  <c r="V4564" i="1"/>
  <c r="R4564" i="1"/>
  <c r="Q4564" i="1"/>
  <c r="P4564" i="1"/>
  <c r="N4564" i="1"/>
  <c r="S4564" i="1" s="1"/>
  <c r="AA4563" i="1"/>
  <c r="Z4563" i="1"/>
  <c r="W4563" i="1"/>
  <c r="V4563" i="1"/>
  <c r="R4563" i="1"/>
  <c r="Q4563" i="1"/>
  <c r="P4563" i="1"/>
  <c r="N4563" i="1"/>
  <c r="S4563" i="1" s="1"/>
  <c r="AA4562" i="1"/>
  <c r="Z4562" i="1"/>
  <c r="V4562" i="1"/>
  <c r="W4562" i="1" s="1"/>
  <c r="R4562" i="1"/>
  <c r="Q4562" i="1"/>
  <c r="P4562" i="1"/>
  <c r="N4562" i="1"/>
  <c r="S4562" i="1" s="1"/>
  <c r="AA4561" i="1"/>
  <c r="Z4561" i="1"/>
  <c r="W4561" i="1"/>
  <c r="V4561" i="1"/>
  <c r="R4561" i="1"/>
  <c r="Q4561" i="1"/>
  <c r="P4561" i="1"/>
  <c r="N4561" i="1"/>
  <c r="S4561" i="1" s="1"/>
  <c r="AA4560" i="1"/>
  <c r="Z4560" i="1"/>
  <c r="W4560" i="1"/>
  <c r="V4560" i="1"/>
  <c r="R4560" i="1"/>
  <c r="Q4560" i="1"/>
  <c r="P4560" i="1"/>
  <c r="N4560" i="1"/>
  <c r="S4560" i="1" s="1"/>
  <c r="AA4559" i="1"/>
  <c r="Z4559" i="1"/>
  <c r="W4559" i="1"/>
  <c r="V4559" i="1"/>
  <c r="R4559" i="1"/>
  <c r="Q4559" i="1"/>
  <c r="P4559" i="1"/>
  <c r="N4559" i="1"/>
  <c r="S4559" i="1" s="1"/>
  <c r="AA4558" i="1"/>
  <c r="Z4558" i="1"/>
  <c r="V4558" i="1"/>
  <c r="W4558" i="1" s="1"/>
  <c r="R4558" i="1"/>
  <c r="Q4558" i="1"/>
  <c r="P4558" i="1"/>
  <c r="N4558" i="1"/>
  <c r="S4558" i="1" s="1"/>
  <c r="AA4557" i="1"/>
  <c r="Z4557" i="1"/>
  <c r="W4557" i="1"/>
  <c r="V4557" i="1"/>
  <c r="R4557" i="1"/>
  <c r="Q4557" i="1"/>
  <c r="P4557" i="1"/>
  <c r="N4557" i="1"/>
  <c r="S4557" i="1" s="1"/>
  <c r="AA4556" i="1"/>
  <c r="Z4556" i="1"/>
  <c r="W4556" i="1"/>
  <c r="V4556" i="1"/>
  <c r="R4556" i="1"/>
  <c r="Q4556" i="1"/>
  <c r="P4556" i="1"/>
  <c r="N4556" i="1"/>
  <c r="S4556" i="1" s="1"/>
  <c r="AA4555" i="1"/>
  <c r="Z4555" i="1"/>
  <c r="W4555" i="1"/>
  <c r="V4555" i="1"/>
  <c r="R4555" i="1"/>
  <c r="Q4555" i="1"/>
  <c r="P4555" i="1"/>
  <c r="N4555" i="1"/>
  <c r="S4555" i="1" s="1"/>
  <c r="AA4554" i="1"/>
  <c r="Z4554" i="1"/>
  <c r="V4554" i="1"/>
  <c r="W4554" i="1" s="1"/>
  <c r="R4554" i="1"/>
  <c r="Q4554" i="1"/>
  <c r="P4554" i="1"/>
  <c r="N4554" i="1"/>
  <c r="S4554" i="1" s="1"/>
  <c r="AA4553" i="1"/>
  <c r="Z4553" i="1"/>
  <c r="W4553" i="1"/>
  <c r="V4553" i="1"/>
  <c r="R4553" i="1"/>
  <c r="Q4553" i="1"/>
  <c r="P4553" i="1"/>
  <c r="N4553" i="1"/>
  <c r="S4553" i="1" s="1"/>
  <c r="AA4552" i="1"/>
  <c r="Z4552" i="1"/>
  <c r="W4552" i="1"/>
  <c r="V4552" i="1"/>
  <c r="R4552" i="1"/>
  <c r="Q4552" i="1"/>
  <c r="P4552" i="1"/>
  <c r="N4552" i="1"/>
  <c r="S4552" i="1" s="1"/>
  <c r="AA4551" i="1"/>
  <c r="Z4551" i="1"/>
  <c r="W4551" i="1"/>
  <c r="V4551" i="1"/>
  <c r="R4551" i="1"/>
  <c r="Q4551" i="1"/>
  <c r="P4551" i="1"/>
  <c r="N4551" i="1"/>
  <c r="S4551" i="1" s="1"/>
  <c r="AA4550" i="1"/>
  <c r="Z4550" i="1"/>
  <c r="V4550" i="1"/>
  <c r="W4550" i="1" s="1"/>
  <c r="R4550" i="1"/>
  <c r="Q4550" i="1"/>
  <c r="P4550" i="1"/>
  <c r="N4550" i="1"/>
  <c r="S4550" i="1" s="1"/>
  <c r="AA4549" i="1"/>
  <c r="Z4549" i="1"/>
  <c r="W4549" i="1"/>
  <c r="V4549" i="1"/>
  <c r="R4549" i="1"/>
  <c r="Q4549" i="1"/>
  <c r="P4549" i="1"/>
  <c r="N4549" i="1"/>
  <c r="S4549" i="1" s="1"/>
  <c r="AA4548" i="1"/>
  <c r="Z4548" i="1"/>
  <c r="W4548" i="1"/>
  <c r="V4548" i="1"/>
  <c r="R4548" i="1"/>
  <c r="Q4548" i="1"/>
  <c r="P4548" i="1"/>
  <c r="N4548" i="1"/>
  <c r="S4548" i="1" s="1"/>
  <c r="AA4547" i="1"/>
  <c r="Z4547" i="1"/>
  <c r="W4547" i="1"/>
  <c r="V4547" i="1"/>
  <c r="R4547" i="1"/>
  <c r="Q4547" i="1"/>
  <c r="P4547" i="1"/>
  <c r="N4547" i="1"/>
  <c r="S4547" i="1" s="1"/>
  <c r="AA4546" i="1"/>
  <c r="Z4546" i="1"/>
  <c r="V4546" i="1"/>
  <c r="W4546" i="1" s="1"/>
  <c r="R4546" i="1"/>
  <c r="Q4546" i="1"/>
  <c r="P4546" i="1"/>
  <c r="N4546" i="1"/>
  <c r="S4546" i="1" s="1"/>
  <c r="AA4545" i="1"/>
  <c r="Z4545" i="1"/>
  <c r="W4545" i="1"/>
  <c r="V4545" i="1"/>
  <c r="R4545" i="1"/>
  <c r="Q4545" i="1"/>
  <c r="P4545" i="1"/>
  <c r="N4545" i="1"/>
  <c r="S4545" i="1" s="1"/>
  <c r="AA4544" i="1"/>
  <c r="Z4544" i="1"/>
  <c r="W4544" i="1"/>
  <c r="V4544" i="1"/>
  <c r="R4544" i="1"/>
  <c r="Q4544" i="1"/>
  <c r="P4544" i="1"/>
  <c r="N4544" i="1"/>
  <c r="S4544" i="1" s="1"/>
  <c r="AA4543" i="1"/>
  <c r="Z4543" i="1"/>
  <c r="W4543" i="1"/>
  <c r="V4543" i="1"/>
  <c r="R4543" i="1"/>
  <c r="Q4543" i="1"/>
  <c r="P4543" i="1"/>
  <c r="N4543" i="1"/>
  <c r="S4543" i="1" s="1"/>
  <c r="AA4542" i="1"/>
  <c r="Z4542" i="1"/>
  <c r="V4542" i="1"/>
  <c r="W4542" i="1" s="1"/>
  <c r="R4542" i="1"/>
  <c r="Q4542" i="1"/>
  <c r="P4542" i="1"/>
  <c r="N4542" i="1"/>
  <c r="S4542" i="1" s="1"/>
  <c r="AA4541" i="1"/>
  <c r="Z4541" i="1"/>
  <c r="W4541" i="1"/>
  <c r="V4541" i="1"/>
  <c r="R4541" i="1"/>
  <c r="Q4541" i="1"/>
  <c r="P4541" i="1"/>
  <c r="N4541" i="1"/>
  <c r="S4541" i="1" s="1"/>
  <c r="AA4540" i="1"/>
  <c r="Z4540" i="1"/>
  <c r="W4540" i="1"/>
  <c r="V4540" i="1"/>
  <c r="R4540" i="1"/>
  <c r="Q4540" i="1"/>
  <c r="P4540" i="1"/>
  <c r="N4540" i="1"/>
  <c r="S4540" i="1" s="1"/>
  <c r="AA4539" i="1"/>
  <c r="Z4539" i="1"/>
  <c r="W4539" i="1"/>
  <c r="V4539" i="1"/>
  <c r="R4539" i="1"/>
  <c r="Q4539" i="1"/>
  <c r="P4539" i="1"/>
  <c r="N4539" i="1"/>
  <c r="S4539" i="1" s="1"/>
  <c r="AA4538" i="1"/>
  <c r="Z4538" i="1"/>
  <c r="V4538" i="1"/>
  <c r="W4538" i="1" s="1"/>
  <c r="R4538" i="1"/>
  <c r="Q4538" i="1"/>
  <c r="P4538" i="1"/>
  <c r="N4538" i="1"/>
  <c r="S4538" i="1" s="1"/>
  <c r="AA4537" i="1"/>
  <c r="Z4537" i="1"/>
  <c r="W4537" i="1"/>
  <c r="V4537" i="1"/>
  <c r="R4537" i="1"/>
  <c r="Q4537" i="1"/>
  <c r="P4537" i="1"/>
  <c r="N4537" i="1"/>
  <c r="S4537" i="1" s="1"/>
  <c r="AA4536" i="1"/>
  <c r="Z4536" i="1"/>
  <c r="W4536" i="1"/>
  <c r="V4536" i="1"/>
  <c r="R4536" i="1"/>
  <c r="Q4536" i="1"/>
  <c r="P4536" i="1"/>
  <c r="N4536" i="1"/>
  <c r="S4536" i="1" s="1"/>
  <c r="AA4535" i="1"/>
  <c r="Z4535" i="1"/>
  <c r="W4535" i="1"/>
  <c r="V4535" i="1"/>
  <c r="R4535" i="1"/>
  <c r="Q4535" i="1"/>
  <c r="P4535" i="1"/>
  <c r="N4535" i="1"/>
  <c r="S4535" i="1" s="1"/>
  <c r="AA4534" i="1"/>
  <c r="Z4534" i="1"/>
  <c r="V4534" i="1"/>
  <c r="W4534" i="1" s="1"/>
  <c r="R4534" i="1"/>
  <c r="Q4534" i="1"/>
  <c r="P4534" i="1"/>
  <c r="N4534" i="1"/>
  <c r="S4534" i="1" s="1"/>
  <c r="AA4533" i="1"/>
  <c r="Z4533" i="1"/>
  <c r="W4533" i="1"/>
  <c r="V4533" i="1"/>
  <c r="R4533" i="1"/>
  <c r="Q4533" i="1"/>
  <c r="P4533" i="1"/>
  <c r="N4533" i="1"/>
  <c r="S4533" i="1" s="1"/>
  <c r="AA4532" i="1"/>
  <c r="Z4532" i="1"/>
  <c r="W4532" i="1"/>
  <c r="V4532" i="1"/>
  <c r="R4532" i="1"/>
  <c r="Q4532" i="1"/>
  <c r="P4532" i="1"/>
  <c r="N4532" i="1"/>
  <c r="S4532" i="1" s="1"/>
  <c r="AA4531" i="1"/>
  <c r="Z4531" i="1"/>
  <c r="W4531" i="1"/>
  <c r="V4531" i="1"/>
  <c r="R4531" i="1"/>
  <c r="Q4531" i="1"/>
  <c r="P4531" i="1"/>
  <c r="N4531" i="1"/>
  <c r="S4531" i="1" s="1"/>
  <c r="AA4530" i="1"/>
  <c r="Z4530" i="1"/>
  <c r="V4530" i="1"/>
  <c r="W4530" i="1" s="1"/>
  <c r="R4530" i="1"/>
  <c r="Q4530" i="1"/>
  <c r="P4530" i="1"/>
  <c r="N4530" i="1"/>
  <c r="S4530" i="1" s="1"/>
  <c r="AA4529" i="1"/>
  <c r="Z4529" i="1"/>
  <c r="W4529" i="1"/>
  <c r="V4529" i="1"/>
  <c r="R4529" i="1"/>
  <c r="Q4529" i="1"/>
  <c r="P4529" i="1"/>
  <c r="N4529" i="1"/>
  <c r="S4529" i="1" s="1"/>
  <c r="AA4528" i="1"/>
  <c r="Z4528" i="1"/>
  <c r="W4528" i="1"/>
  <c r="V4528" i="1"/>
  <c r="R4528" i="1"/>
  <c r="Q4528" i="1"/>
  <c r="P4528" i="1"/>
  <c r="N4528" i="1"/>
  <c r="S4528" i="1" s="1"/>
  <c r="AA4527" i="1"/>
  <c r="Z4527" i="1"/>
  <c r="W4527" i="1"/>
  <c r="V4527" i="1"/>
  <c r="R4527" i="1"/>
  <c r="Q4527" i="1"/>
  <c r="P4527" i="1"/>
  <c r="N4527" i="1"/>
  <c r="S4527" i="1" s="1"/>
  <c r="AA4526" i="1"/>
  <c r="Z4526" i="1"/>
  <c r="V4526" i="1"/>
  <c r="W4526" i="1" s="1"/>
  <c r="R4526" i="1"/>
  <c r="Q4526" i="1"/>
  <c r="P4526" i="1"/>
  <c r="N4526" i="1"/>
  <c r="S4526" i="1" s="1"/>
  <c r="AA4525" i="1"/>
  <c r="Z4525" i="1"/>
  <c r="W4525" i="1"/>
  <c r="V4525" i="1"/>
  <c r="R4525" i="1"/>
  <c r="Q4525" i="1"/>
  <c r="P4525" i="1"/>
  <c r="N4525" i="1"/>
  <c r="S4525" i="1" s="1"/>
  <c r="AA4524" i="1"/>
  <c r="Z4524" i="1"/>
  <c r="W4524" i="1"/>
  <c r="V4524" i="1"/>
  <c r="R4524" i="1"/>
  <c r="Q4524" i="1"/>
  <c r="P4524" i="1"/>
  <c r="N4524" i="1"/>
  <c r="S4524" i="1" s="1"/>
  <c r="AA4523" i="1"/>
  <c r="Z4523" i="1"/>
  <c r="W4523" i="1"/>
  <c r="V4523" i="1"/>
  <c r="R4523" i="1"/>
  <c r="Q4523" i="1"/>
  <c r="P4523" i="1"/>
  <c r="N4523" i="1"/>
  <c r="S4523" i="1" s="1"/>
  <c r="AA4522" i="1"/>
  <c r="Z4522" i="1"/>
  <c r="V4522" i="1"/>
  <c r="W4522" i="1" s="1"/>
  <c r="R4522" i="1"/>
  <c r="Q4522" i="1"/>
  <c r="P4522" i="1"/>
  <c r="N4522" i="1"/>
  <c r="S4522" i="1" s="1"/>
  <c r="AA4521" i="1"/>
  <c r="Z4521" i="1"/>
  <c r="W4521" i="1"/>
  <c r="V4521" i="1"/>
  <c r="R4521" i="1"/>
  <c r="Q4521" i="1"/>
  <c r="P4521" i="1"/>
  <c r="N4521" i="1"/>
  <c r="S4521" i="1" s="1"/>
  <c r="AA4520" i="1"/>
  <c r="Z4520" i="1"/>
  <c r="W4520" i="1"/>
  <c r="V4520" i="1"/>
  <c r="R4520" i="1"/>
  <c r="Q4520" i="1"/>
  <c r="P4520" i="1"/>
  <c r="N4520" i="1"/>
  <c r="S4520" i="1" s="1"/>
  <c r="AA4519" i="1"/>
  <c r="Z4519" i="1"/>
  <c r="W4519" i="1"/>
  <c r="V4519" i="1"/>
  <c r="R4519" i="1"/>
  <c r="Q4519" i="1"/>
  <c r="P4519" i="1"/>
  <c r="N4519" i="1"/>
  <c r="S4519" i="1" s="1"/>
  <c r="AA4518" i="1"/>
  <c r="Z4518" i="1"/>
  <c r="V4518" i="1"/>
  <c r="W4518" i="1" s="1"/>
  <c r="R4518" i="1"/>
  <c r="Q4518" i="1"/>
  <c r="P4518" i="1"/>
  <c r="N4518" i="1"/>
  <c r="S4518" i="1" s="1"/>
  <c r="AA4517" i="1"/>
  <c r="Z4517" i="1"/>
  <c r="W4517" i="1"/>
  <c r="V4517" i="1"/>
  <c r="R4517" i="1"/>
  <c r="Q4517" i="1"/>
  <c r="P4517" i="1"/>
  <c r="N4517" i="1"/>
  <c r="S4517" i="1" s="1"/>
  <c r="AA4516" i="1"/>
  <c r="Z4516" i="1"/>
  <c r="W4516" i="1"/>
  <c r="V4516" i="1"/>
  <c r="R4516" i="1"/>
  <c r="Q4516" i="1"/>
  <c r="P4516" i="1"/>
  <c r="N4516" i="1"/>
  <c r="S4516" i="1" s="1"/>
  <c r="AA4515" i="1"/>
  <c r="Z4515" i="1"/>
  <c r="W4515" i="1"/>
  <c r="V4515" i="1"/>
  <c r="R4515" i="1"/>
  <c r="Q4515" i="1"/>
  <c r="P4515" i="1"/>
  <c r="N4515" i="1"/>
  <c r="S4515" i="1" s="1"/>
  <c r="AA4514" i="1"/>
  <c r="Z4514" i="1"/>
  <c r="V4514" i="1"/>
  <c r="W4514" i="1" s="1"/>
  <c r="R4514" i="1"/>
  <c r="Q4514" i="1"/>
  <c r="P4514" i="1"/>
  <c r="N4514" i="1"/>
  <c r="S4514" i="1" s="1"/>
  <c r="AA4513" i="1"/>
  <c r="Z4513" i="1"/>
  <c r="W4513" i="1"/>
  <c r="V4513" i="1"/>
  <c r="R4513" i="1"/>
  <c r="Q4513" i="1"/>
  <c r="P4513" i="1"/>
  <c r="N4513" i="1"/>
  <c r="S4513" i="1" s="1"/>
  <c r="AA4512" i="1"/>
  <c r="Z4512" i="1"/>
  <c r="W4512" i="1"/>
  <c r="V4512" i="1"/>
  <c r="R4512" i="1"/>
  <c r="Q4512" i="1"/>
  <c r="P4512" i="1"/>
  <c r="N4512" i="1"/>
  <c r="S4512" i="1" s="1"/>
  <c r="AA4511" i="1"/>
  <c r="Z4511" i="1"/>
  <c r="W4511" i="1"/>
  <c r="V4511" i="1"/>
  <c r="R4511" i="1"/>
  <c r="Q4511" i="1"/>
  <c r="P4511" i="1"/>
  <c r="N4511" i="1"/>
  <c r="S4511" i="1" s="1"/>
  <c r="AA4510" i="1"/>
  <c r="Z4510" i="1"/>
  <c r="V4510" i="1"/>
  <c r="W4510" i="1" s="1"/>
  <c r="R4510" i="1"/>
  <c r="Q4510" i="1"/>
  <c r="P4510" i="1"/>
  <c r="N4510" i="1"/>
  <c r="S4510" i="1" s="1"/>
  <c r="AA4509" i="1"/>
  <c r="Z4509" i="1"/>
  <c r="W4509" i="1"/>
  <c r="V4509" i="1"/>
  <c r="R4509" i="1"/>
  <c r="Q4509" i="1"/>
  <c r="P4509" i="1"/>
  <c r="N4509" i="1"/>
  <c r="S4509" i="1" s="1"/>
  <c r="AA4508" i="1"/>
  <c r="Z4508" i="1"/>
  <c r="W4508" i="1"/>
  <c r="V4508" i="1"/>
  <c r="R4508" i="1"/>
  <c r="Q4508" i="1"/>
  <c r="P4508" i="1"/>
  <c r="N4508" i="1"/>
  <c r="S4508" i="1" s="1"/>
  <c r="AA4507" i="1"/>
  <c r="Z4507" i="1"/>
  <c r="W4507" i="1"/>
  <c r="V4507" i="1"/>
  <c r="R4507" i="1"/>
  <c r="Q4507" i="1"/>
  <c r="P4507" i="1"/>
  <c r="N4507" i="1"/>
  <c r="S4507" i="1" s="1"/>
  <c r="AA4506" i="1"/>
  <c r="Z4506" i="1"/>
  <c r="V4506" i="1"/>
  <c r="W4506" i="1" s="1"/>
  <c r="R4506" i="1"/>
  <c r="Q4506" i="1"/>
  <c r="P4506" i="1"/>
  <c r="N4506" i="1"/>
  <c r="S4506" i="1" s="1"/>
  <c r="AA4505" i="1"/>
  <c r="Z4505" i="1"/>
  <c r="W4505" i="1"/>
  <c r="V4505" i="1"/>
  <c r="R4505" i="1"/>
  <c r="Q4505" i="1"/>
  <c r="P4505" i="1"/>
  <c r="N4505" i="1"/>
  <c r="S4505" i="1" s="1"/>
  <c r="AA4504" i="1"/>
  <c r="Z4504" i="1"/>
  <c r="W4504" i="1"/>
  <c r="V4504" i="1"/>
  <c r="R4504" i="1"/>
  <c r="Q4504" i="1"/>
  <c r="P4504" i="1"/>
  <c r="N4504" i="1"/>
  <c r="S4504" i="1" s="1"/>
  <c r="AA4503" i="1"/>
  <c r="Z4503" i="1"/>
  <c r="W4503" i="1"/>
  <c r="V4503" i="1"/>
  <c r="R4503" i="1"/>
  <c r="Q4503" i="1"/>
  <c r="P4503" i="1"/>
  <c r="N4503" i="1"/>
  <c r="S4503" i="1" s="1"/>
  <c r="AA4502" i="1"/>
  <c r="Z4502" i="1"/>
  <c r="V4502" i="1"/>
  <c r="W4502" i="1" s="1"/>
  <c r="R4502" i="1"/>
  <c r="Q4502" i="1"/>
  <c r="P4502" i="1"/>
  <c r="N4502" i="1"/>
  <c r="S4502" i="1" s="1"/>
  <c r="AA4501" i="1"/>
  <c r="Z4501" i="1"/>
  <c r="W4501" i="1"/>
  <c r="V4501" i="1"/>
  <c r="R4501" i="1"/>
  <c r="Q4501" i="1"/>
  <c r="P4501" i="1"/>
  <c r="N4501" i="1"/>
  <c r="S4501" i="1" s="1"/>
  <c r="AA4500" i="1"/>
  <c r="Z4500" i="1"/>
  <c r="W4500" i="1"/>
  <c r="V4500" i="1"/>
  <c r="R4500" i="1"/>
  <c r="Q4500" i="1"/>
  <c r="P4500" i="1"/>
  <c r="N4500" i="1"/>
  <c r="S4500" i="1" s="1"/>
  <c r="AA4499" i="1"/>
  <c r="Z4499" i="1"/>
  <c r="W4499" i="1"/>
  <c r="V4499" i="1"/>
  <c r="R4499" i="1"/>
  <c r="Q4499" i="1"/>
  <c r="P4499" i="1"/>
  <c r="N4499" i="1"/>
  <c r="S4499" i="1" s="1"/>
  <c r="AA4498" i="1"/>
  <c r="Z4498" i="1"/>
  <c r="V4498" i="1"/>
  <c r="W4498" i="1" s="1"/>
  <c r="R4498" i="1"/>
  <c r="Q4498" i="1"/>
  <c r="P4498" i="1"/>
  <c r="N4498" i="1"/>
  <c r="S4498" i="1" s="1"/>
  <c r="AA4497" i="1"/>
  <c r="Z4497" i="1"/>
  <c r="W4497" i="1"/>
  <c r="V4497" i="1"/>
  <c r="R4497" i="1"/>
  <c r="Q4497" i="1"/>
  <c r="P4497" i="1"/>
  <c r="N4497" i="1"/>
  <c r="S4497" i="1" s="1"/>
  <c r="AA4496" i="1"/>
  <c r="Z4496" i="1"/>
  <c r="W4496" i="1"/>
  <c r="V4496" i="1"/>
  <c r="R4496" i="1"/>
  <c r="Q4496" i="1"/>
  <c r="P4496" i="1"/>
  <c r="N4496" i="1"/>
  <c r="S4496" i="1" s="1"/>
  <c r="AA4495" i="1"/>
  <c r="Z4495" i="1"/>
  <c r="W4495" i="1"/>
  <c r="V4495" i="1"/>
  <c r="R4495" i="1"/>
  <c r="Q4495" i="1"/>
  <c r="P4495" i="1"/>
  <c r="N4495" i="1"/>
  <c r="S4495" i="1" s="1"/>
  <c r="AA4494" i="1"/>
  <c r="Z4494" i="1"/>
  <c r="V4494" i="1"/>
  <c r="W4494" i="1" s="1"/>
  <c r="R4494" i="1"/>
  <c r="Q4494" i="1"/>
  <c r="P4494" i="1"/>
  <c r="N4494" i="1"/>
  <c r="S4494" i="1" s="1"/>
  <c r="AA4493" i="1"/>
  <c r="Z4493" i="1"/>
  <c r="W4493" i="1"/>
  <c r="V4493" i="1"/>
  <c r="R4493" i="1"/>
  <c r="Q4493" i="1"/>
  <c r="P4493" i="1"/>
  <c r="N4493" i="1"/>
  <c r="S4493" i="1" s="1"/>
  <c r="AA4492" i="1"/>
  <c r="Z4492" i="1"/>
  <c r="W4492" i="1"/>
  <c r="V4492" i="1"/>
  <c r="R4492" i="1"/>
  <c r="Q4492" i="1"/>
  <c r="P4492" i="1"/>
  <c r="N4492" i="1"/>
  <c r="S4492" i="1" s="1"/>
  <c r="AA4491" i="1"/>
  <c r="Z4491" i="1"/>
  <c r="W4491" i="1"/>
  <c r="V4491" i="1"/>
  <c r="R4491" i="1"/>
  <c r="Q4491" i="1"/>
  <c r="P4491" i="1"/>
  <c r="N4491" i="1"/>
  <c r="S4491" i="1" s="1"/>
  <c r="AA4490" i="1"/>
  <c r="Z4490" i="1"/>
  <c r="V4490" i="1"/>
  <c r="W4490" i="1" s="1"/>
  <c r="R4490" i="1"/>
  <c r="Q4490" i="1"/>
  <c r="P4490" i="1"/>
  <c r="N4490" i="1"/>
  <c r="S4490" i="1" s="1"/>
  <c r="AA4489" i="1"/>
  <c r="Z4489" i="1"/>
  <c r="W4489" i="1"/>
  <c r="V4489" i="1"/>
  <c r="R4489" i="1"/>
  <c r="Q4489" i="1"/>
  <c r="P4489" i="1"/>
  <c r="N4489" i="1"/>
  <c r="S4489" i="1" s="1"/>
  <c r="AA4488" i="1"/>
  <c r="Z4488" i="1"/>
  <c r="W4488" i="1"/>
  <c r="V4488" i="1"/>
  <c r="R4488" i="1"/>
  <c r="Q4488" i="1"/>
  <c r="P4488" i="1"/>
  <c r="N4488" i="1"/>
  <c r="S4488" i="1" s="1"/>
  <c r="AA4487" i="1"/>
  <c r="Z4487" i="1"/>
  <c r="W4487" i="1"/>
  <c r="V4487" i="1"/>
  <c r="R4487" i="1"/>
  <c r="Q4487" i="1"/>
  <c r="P4487" i="1"/>
  <c r="N4487" i="1"/>
  <c r="S4487" i="1" s="1"/>
  <c r="AA4486" i="1"/>
  <c r="Z4486" i="1"/>
  <c r="V4486" i="1"/>
  <c r="W4486" i="1" s="1"/>
  <c r="R4486" i="1"/>
  <c r="Q4486" i="1"/>
  <c r="P4486" i="1"/>
  <c r="N4486" i="1"/>
  <c r="S4486" i="1" s="1"/>
  <c r="AA4485" i="1"/>
  <c r="Z4485" i="1"/>
  <c r="W4485" i="1"/>
  <c r="V4485" i="1"/>
  <c r="R4485" i="1"/>
  <c r="Q4485" i="1"/>
  <c r="P4485" i="1"/>
  <c r="N4485" i="1"/>
  <c r="S4485" i="1" s="1"/>
  <c r="AA4484" i="1"/>
  <c r="Z4484" i="1"/>
  <c r="W4484" i="1"/>
  <c r="V4484" i="1"/>
  <c r="R4484" i="1"/>
  <c r="Q4484" i="1"/>
  <c r="P4484" i="1"/>
  <c r="N4484" i="1"/>
  <c r="S4484" i="1" s="1"/>
  <c r="AA4483" i="1"/>
  <c r="Z4483" i="1"/>
  <c r="W4483" i="1"/>
  <c r="V4483" i="1"/>
  <c r="R4483" i="1"/>
  <c r="Q4483" i="1"/>
  <c r="P4483" i="1"/>
  <c r="N4483" i="1"/>
  <c r="S4483" i="1" s="1"/>
  <c r="AA4482" i="1"/>
  <c r="Z4482" i="1"/>
  <c r="V4482" i="1"/>
  <c r="W4482" i="1" s="1"/>
  <c r="R4482" i="1"/>
  <c r="Q4482" i="1"/>
  <c r="P4482" i="1"/>
  <c r="N4482" i="1"/>
  <c r="S4482" i="1" s="1"/>
  <c r="AA4481" i="1"/>
  <c r="Z4481" i="1"/>
  <c r="W4481" i="1"/>
  <c r="V4481" i="1"/>
  <c r="R4481" i="1"/>
  <c r="Q4481" i="1"/>
  <c r="P4481" i="1"/>
  <c r="N4481" i="1"/>
  <c r="S4481" i="1" s="1"/>
  <c r="AA4480" i="1"/>
  <c r="Z4480" i="1"/>
  <c r="W4480" i="1"/>
  <c r="V4480" i="1"/>
  <c r="R4480" i="1"/>
  <c r="Q4480" i="1"/>
  <c r="P4480" i="1"/>
  <c r="N4480" i="1"/>
  <c r="S4480" i="1" s="1"/>
  <c r="AA4479" i="1"/>
  <c r="Z4479" i="1"/>
  <c r="W4479" i="1"/>
  <c r="V4479" i="1"/>
  <c r="R4479" i="1"/>
  <c r="Q4479" i="1"/>
  <c r="P4479" i="1"/>
  <c r="N4479" i="1"/>
  <c r="S4479" i="1" s="1"/>
  <c r="AA4478" i="1"/>
  <c r="Z4478" i="1"/>
  <c r="V4478" i="1"/>
  <c r="W4478" i="1" s="1"/>
  <c r="R4478" i="1"/>
  <c r="Q4478" i="1"/>
  <c r="P4478" i="1"/>
  <c r="N4478" i="1"/>
  <c r="S4478" i="1" s="1"/>
  <c r="AA4477" i="1"/>
  <c r="Z4477" i="1"/>
  <c r="W4477" i="1"/>
  <c r="V4477" i="1"/>
  <c r="R4477" i="1"/>
  <c r="Q4477" i="1"/>
  <c r="P4477" i="1"/>
  <c r="N4477" i="1"/>
  <c r="S4477" i="1" s="1"/>
  <c r="AA4476" i="1"/>
  <c r="Z4476" i="1"/>
  <c r="W4476" i="1"/>
  <c r="V4476" i="1"/>
  <c r="R4476" i="1"/>
  <c r="Q4476" i="1"/>
  <c r="P4476" i="1"/>
  <c r="N4476" i="1"/>
  <c r="S4476" i="1" s="1"/>
  <c r="AA4475" i="1"/>
  <c r="Z4475" i="1"/>
  <c r="W4475" i="1"/>
  <c r="V4475" i="1"/>
  <c r="R4475" i="1"/>
  <c r="Q4475" i="1"/>
  <c r="P4475" i="1"/>
  <c r="N4475" i="1"/>
  <c r="S4475" i="1" s="1"/>
  <c r="AA4474" i="1"/>
  <c r="Z4474" i="1"/>
  <c r="V4474" i="1"/>
  <c r="W4474" i="1" s="1"/>
  <c r="R4474" i="1"/>
  <c r="Q4474" i="1"/>
  <c r="P4474" i="1"/>
  <c r="N4474" i="1"/>
  <c r="S4474" i="1" s="1"/>
  <c r="AA4473" i="1"/>
  <c r="Z4473" i="1"/>
  <c r="W4473" i="1"/>
  <c r="V4473" i="1"/>
  <c r="R4473" i="1"/>
  <c r="Q4473" i="1"/>
  <c r="P4473" i="1"/>
  <c r="N4473" i="1"/>
  <c r="S4473" i="1" s="1"/>
  <c r="AA4472" i="1"/>
  <c r="Z4472" i="1"/>
  <c r="W4472" i="1"/>
  <c r="V4472" i="1"/>
  <c r="R4472" i="1"/>
  <c r="Q4472" i="1"/>
  <c r="P4472" i="1"/>
  <c r="N4472" i="1"/>
  <c r="S4472" i="1" s="1"/>
  <c r="AA4471" i="1"/>
  <c r="Z4471" i="1"/>
  <c r="W4471" i="1"/>
  <c r="V4471" i="1"/>
  <c r="R4471" i="1"/>
  <c r="Q4471" i="1"/>
  <c r="P4471" i="1"/>
  <c r="N4471" i="1"/>
  <c r="S4471" i="1" s="1"/>
  <c r="AA4470" i="1"/>
  <c r="Z4470" i="1"/>
  <c r="V4470" i="1"/>
  <c r="W4470" i="1" s="1"/>
  <c r="R4470" i="1"/>
  <c r="Q4470" i="1"/>
  <c r="P4470" i="1"/>
  <c r="N4470" i="1"/>
  <c r="S4470" i="1" s="1"/>
  <c r="AA4469" i="1"/>
  <c r="Z4469" i="1"/>
  <c r="W4469" i="1"/>
  <c r="V4469" i="1"/>
  <c r="R4469" i="1"/>
  <c r="Q4469" i="1"/>
  <c r="P4469" i="1"/>
  <c r="N4469" i="1"/>
  <c r="S4469" i="1" s="1"/>
  <c r="AA4468" i="1"/>
  <c r="Z4468" i="1"/>
  <c r="W4468" i="1"/>
  <c r="V4468" i="1"/>
  <c r="R4468" i="1"/>
  <c r="Q4468" i="1"/>
  <c r="P4468" i="1"/>
  <c r="N4468" i="1"/>
  <c r="S4468" i="1" s="1"/>
  <c r="AA4467" i="1"/>
  <c r="Z4467" i="1"/>
  <c r="W4467" i="1"/>
  <c r="V4467" i="1"/>
  <c r="R4467" i="1"/>
  <c r="Q4467" i="1"/>
  <c r="P4467" i="1"/>
  <c r="N4467" i="1"/>
  <c r="S4467" i="1" s="1"/>
  <c r="AA4466" i="1"/>
  <c r="Z4466" i="1"/>
  <c r="V4466" i="1"/>
  <c r="W4466" i="1" s="1"/>
  <c r="R4466" i="1"/>
  <c r="Q4466" i="1"/>
  <c r="P4466" i="1"/>
  <c r="N4466" i="1"/>
  <c r="S4466" i="1" s="1"/>
  <c r="AA4465" i="1"/>
  <c r="Z4465" i="1"/>
  <c r="W4465" i="1"/>
  <c r="V4465" i="1"/>
  <c r="R4465" i="1"/>
  <c r="Q4465" i="1"/>
  <c r="P4465" i="1"/>
  <c r="N4465" i="1"/>
  <c r="S4465" i="1" s="1"/>
  <c r="AA4464" i="1"/>
  <c r="Z4464" i="1"/>
  <c r="W4464" i="1"/>
  <c r="V4464" i="1"/>
  <c r="R4464" i="1"/>
  <c r="Q4464" i="1"/>
  <c r="P4464" i="1"/>
  <c r="N4464" i="1"/>
  <c r="S4464" i="1" s="1"/>
  <c r="AA4463" i="1"/>
  <c r="Z4463" i="1"/>
  <c r="W4463" i="1"/>
  <c r="V4463" i="1"/>
  <c r="R4463" i="1"/>
  <c r="Q4463" i="1"/>
  <c r="P4463" i="1"/>
  <c r="N4463" i="1"/>
  <c r="S4463" i="1" s="1"/>
  <c r="AA4462" i="1"/>
  <c r="Z4462" i="1"/>
  <c r="V4462" i="1"/>
  <c r="W4462" i="1" s="1"/>
  <c r="R4462" i="1"/>
  <c r="Q4462" i="1"/>
  <c r="P4462" i="1"/>
  <c r="N4462" i="1"/>
  <c r="S4462" i="1" s="1"/>
  <c r="AA4461" i="1"/>
  <c r="Z4461" i="1"/>
  <c r="W4461" i="1"/>
  <c r="V4461" i="1"/>
  <c r="R4461" i="1"/>
  <c r="Q4461" i="1"/>
  <c r="P4461" i="1"/>
  <c r="N4461" i="1"/>
  <c r="S4461" i="1" s="1"/>
  <c r="AA4460" i="1"/>
  <c r="Z4460" i="1"/>
  <c r="W4460" i="1"/>
  <c r="V4460" i="1"/>
  <c r="R4460" i="1"/>
  <c r="Q4460" i="1"/>
  <c r="P4460" i="1"/>
  <c r="N4460" i="1"/>
  <c r="S4460" i="1" s="1"/>
  <c r="AA4459" i="1"/>
  <c r="Z4459" i="1"/>
  <c r="W4459" i="1"/>
  <c r="V4459" i="1"/>
  <c r="R4459" i="1"/>
  <c r="Q4459" i="1"/>
  <c r="P4459" i="1"/>
  <c r="N4459" i="1"/>
  <c r="S4459" i="1" s="1"/>
  <c r="AA4458" i="1"/>
  <c r="Z4458" i="1"/>
  <c r="V4458" i="1"/>
  <c r="W4458" i="1" s="1"/>
  <c r="R4458" i="1"/>
  <c r="Q4458" i="1"/>
  <c r="P4458" i="1"/>
  <c r="N4458" i="1"/>
  <c r="S4458" i="1" s="1"/>
  <c r="AA4457" i="1"/>
  <c r="Z4457" i="1"/>
  <c r="W4457" i="1"/>
  <c r="V4457" i="1"/>
  <c r="R4457" i="1"/>
  <c r="Q4457" i="1"/>
  <c r="P4457" i="1"/>
  <c r="N4457" i="1"/>
  <c r="S4457" i="1" s="1"/>
  <c r="AA4456" i="1"/>
  <c r="Z4456" i="1"/>
  <c r="W4456" i="1"/>
  <c r="V4456" i="1"/>
  <c r="R4456" i="1"/>
  <c r="Q4456" i="1"/>
  <c r="P4456" i="1"/>
  <c r="N4456" i="1"/>
  <c r="S4456" i="1" s="1"/>
  <c r="AA4455" i="1"/>
  <c r="Z4455" i="1"/>
  <c r="W4455" i="1"/>
  <c r="V4455" i="1"/>
  <c r="R4455" i="1"/>
  <c r="Q4455" i="1"/>
  <c r="P4455" i="1"/>
  <c r="N4455" i="1"/>
  <c r="S4455" i="1" s="1"/>
  <c r="AA4454" i="1"/>
  <c r="Z4454" i="1"/>
  <c r="V4454" i="1"/>
  <c r="W4454" i="1" s="1"/>
  <c r="R4454" i="1"/>
  <c r="Q4454" i="1"/>
  <c r="P4454" i="1"/>
  <c r="N4454" i="1"/>
  <c r="S4454" i="1" s="1"/>
  <c r="AA4453" i="1"/>
  <c r="Z4453" i="1"/>
  <c r="W4453" i="1"/>
  <c r="V4453" i="1"/>
  <c r="R4453" i="1"/>
  <c r="Q4453" i="1"/>
  <c r="P4453" i="1"/>
  <c r="N4453" i="1"/>
  <c r="S4453" i="1" s="1"/>
  <c r="AA4452" i="1"/>
  <c r="Z4452" i="1"/>
  <c r="W4452" i="1"/>
  <c r="V4452" i="1"/>
  <c r="R4452" i="1"/>
  <c r="Q4452" i="1"/>
  <c r="P4452" i="1"/>
  <c r="N4452" i="1"/>
  <c r="S4452" i="1" s="1"/>
  <c r="AA4451" i="1"/>
  <c r="Z4451" i="1"/>
  <c r="W4451" i="1"/>
  <c r="V4451" i="1"/>
  <c r="R4451" i="1"/>
  <c r="Q4451" i="1"/>
  <c r="P4451" i="1"/>
  <c r="N4451" i="1"/>
  <c r="S4451" i="1" s="1"/>
  <c r="AA4450" i="1"/>
  <c r="Z4450" i="1"/>
  <c r="V4450" i="1"/>
  <c r="W4450" i="1" s="1"/>
  <c r="R4450" i="1"/>
  <c r="Q4450" i="1"/>
  <c r="P4450" i="1"/>
  <c r="N4450" i="1"/>
  <c r="S4450" i="1" s="1"/>
  <c r="AA4449" i="1"/>
  <c r="Z4449" i="1"/>
  <c r="W4449" i="1"/>
  <c r="V4449" i="1"/>
  <c r="R4449" i="1"/>
  <c r="Q4449" i="1"/>
  <c r="P4449" i="1"/>
  <c r="N4449" i="1"/>
  <c r="S4449" i="1" s="1"/>
  <c r="AA4448" i="1"/>
  <c r="Z4448" i="1"/>
  <c r="W4448" i="1"/>
  <c r="V4448" i="1"/>
  <c r="R4448" i="1"/>
  <c r="Q4448" i="1"/>
  <c r="P4448" i="1"/>
  <c r="N4448" i="1"/>
  <c r="S4448" i="1" s="1"/>
  <c r="AA4447" i="1"/>
  <c r="Z4447" i="1"/>
  <c r="W4447" i="1"/>
  <c r="V4447" i="1"/>
  <c r="R4447" i="1"/>
  <c r="Q4447" i="1"/>
  <c r="P4447" i="1"/>
  <c r="N4447" i="1"/>
  <c r="S4447" i="1" s="1"/>
  <c r="AA4446" i="1"/>
  <c r="Z4446" i="1"/>
  <c r="V4446" i="1"/>
  <c r="W4446" i="1" s="1"/>
  <c r="R4446" i="1"/>
  <c r="Q4446" i="1"/>
  <c r="P4446" i="1"/>
  <c r="N4446" i="1"/>
  <c r="S4446" i="1" s="1"/>
  <c r="AA4445" i="1"/>
  <c r="Z4445" i="1"/>
  <c r="W4445" i="1"/>
  <c r="V4445" i="1"/>
  <c r="R4445" i="1"/>
  <c r="Q4445" i="1"/>
  <c r="P4445" i="1"/>
  <c r="N4445" i="1"/>
  <c r="S4445" i="1" s="1"/>
  <c r="AA4444" i="1"/>
  <c r="Z4444" i="1"/>
  <c r="W4444" i="1"/>
  <c r="V4444" i="1"/>
  <c r="R4444" i="1"/>
  <c r="Q4444" i="1"/>
  <c r="P4444" i="1"/>
  <c r="N4444" i="1"/>
  <c r="S4444" i="1" s="1"/>
  <c r="AA4443" i="1"/>
  <c r="Z4443" i="1"/>
  <c r="W4443" i="1"/>
  <c r="V4443" i="1"/>
  <c r="R4443" i="1"/>
  <c r="Q4443" i="1"/>
  <c r="P4443" i="1"/>
  <c r="N4443" i="1"/>
  <c r="S4443" i="1" s="1"/>
  <c r="AA4442" i="1"/>
  <c r="Z4442" i="1"/>
  <c r="V4442" i="1"/>
  <c r="W4442" i="1" s="1"/>
  <c r="R4442" i="1"/>
  <c r="Q4442" i="1"/>
  <c r="P4442" i="1"/>
  <c r="N4442" i="1"/>
  <c r="S4442" i="1" s="1"/>
  <c r="AA4441" i="1"/>
  <c r="Z4441" i="1"/>
  <c r="W4441" i="1"/>
  <c r="V4441" i="1"/>
  <c r="R4441" i="1"/>
  <c r="Q4441" i="1"/>
  <c r="P4441" i="1"/>
  <c r="N4441" i="1"/>
  <c r="S4441" i="1" s="1"/>
  <c r="AA4440" i="1"/>
  <c r="Z4440" i="1"/>
  <c r="W4440" i="1"/>
  <c r="V4440" i="1"/>
  <c r="R4440" i="1"/>
  <c r="Q4440" i="1"/>
  <c r="P4440" i="1"/>
  <c r="N4440" i="1"/>
  <c r="S4440" i="1" s="1"/>
  <c r="AA4439" i="1"/>
  <c r="Z4439" i="1"/>
  <c r="W4439" i="1"/>
  <c r="V4439" i="1"/>
  <c r="R4439" i="1"/>
  <c r="Q4439" i="1"/>
  <c r="P4439" i="1"/>
  <c r="N4439" i="1"/>
  <c r="S4439" i="1" s="1"/>
  <c r="AA4438" i="1"/>
  <c r="Z4438" i="1"/>
  <c r="V4438" i="1"/>
  <c r="W4438" i="1" s="1"/>
  <c r="R4438" i="1"/>
  <c r="Q4438" i="1"/>
  <c r="P4438" i="1"/>
  <c r="N4438" i="1"/>
  <c r="S4438" i="1" s="1"/>
  <c r="AA4437" i="1"/>
  <c r="Z4437" i="1"/>
  <c r="W4437" i="1"/>
  <c r="V4437" i="1"/>
  <c r="R4437" i="1"/>
  <c r="Q4437" i="1"/>
  <c r="P4437" i="1"/>
  <c r="N4437" i="1"/>
  <c r="S4437" i="1" s="1"/>
  <c r="AA4436" i="1"/>
  <c r="Z4436" i="1"/>
  <c r="W4436" i="1"/>
  <c r="V4436" i="1"/>
  <c r="R4436" i="1"/>
  <c r="Q4436" i="1"/>
  <c r="P4436" i="1"/>
  <c r="N4436" i="1"/>
  <c r="S4436" i="1" s="1"/>
  <c r="AA4435" i="1"/>
  <c r="Z4435" i="1"/>
  <c r="W4435" i="1"/>
  <c r="V4435" i="1"/>
  <c r="R4435" i="1"/>
  <c r="Q4435" i="1"/>
  <c r="P4435" i="1"/>
  <c r="N4435" i="1"/>
  <c r="S4435" i="1" s="1"/>
  <c r="AA4434" i="1"/>
  <c r="Z4434" i="1"/>
  <c r="V4434" i="1"/>
  <c r="W4434" i="1" s="1"/>
  <c r="R4434" i="1"/>
  <c r="Q4434" i="1"/>
  <c r="P4434" i="1"/>
  <c r="N4434" i="1"/>
  <c r="S4434" i="1" s="1"/>
  <c r="AA4433" i="1"/>
  <c r="Z4433" i="1"/>
  <c r="W4433" i="1"/>
  <c r="V4433" i="1"/>
  <c r="R4433" i="1"/>
  <c r="Q4433" i="1"/>
  <c r="P4433" i="1"/>
  <c r="N4433" i="1"/>
  <c r="S4433" i="1" s="1"/>
  <c r="AA4432" i="1"/>
  <c r="Z4432" i="1"/>
  <c r="W4432" i="1"/>
  <c r="V4432" i="1"/>
  <c r="R4432" i="1"/>
  <c r="Q4432" i="1"/>
  <c r="P4432" i="1"/>
  <c r="N4432" i="1"/>
  <c r="S4432" i="1" s="1"/>
  <c r="AA4431" i="1"/>
  <c r="Z4431" i="1"/>
  <c r="W4431" i="1"/>
  <c r="V4431" i="1"/>
  <c r="R4431" i="1"/>
  <c r="Q4431" i="1"/>
  <c r="P4431" i="1"/>
  <c r="N4431" i="1"/>
  <c r="S4431" i="1" s="1"/>
  <c r="AA4430" i="1"/>
  <c r="Z4430" i="1"/>
  <c r="V4430" i="1"/>
  <c r="W4430" i="1" s="1"/>
  <c r="R4430" i="1"/>
  <c r="Q4430" i="1"/>
  <c r="P4430" i="1"/>
  <c r="N4430" i="1"/>
  <c r="S4430" i="1" s="1"/>
  <c r="AA4429" i="1"/>
  <c r="Z4429" i="1"/>
  <c r="W4429" i="1"/>
  <c r="V4429" i="1"/>
  <c r="R4429" i="1"/>
  <c r="Q4429" i="1"/>
  <c r="P4429" i="1"/>
  <c r="N4429" i="1"/>
  <c r="S4429" i="1" s="1"/>
  <c r="AA4428" i="1"/>
  <c r="Z4428" i="1"/>
  <c r="W4428" i="1"/>
  <c r="V4428" i="1"/>
  <c r="R4428" i="1"/>
  <c r="Q4428" i="1"/>
  <c r="P4428" i="1"/>
  <c r="N4428" i="1"/>
  <c r="S4428" i="1" s="1"/>
  <c r="AA4427" i="1"/>
  <c r="Z4427" i="1"/>
  <c r="W4427" i="1"/>
  <c r="V4427" i="1"/>
  <c r="R4427" i="1"/>
  <c r="Q4427" i="1"/>
  <c r="P4427" i="1"/>
  <c r="N4427" i="1"/>
  <c r="S4427" i="1" s="1"/>
  <c r="AA4426" i="1"/>
  <c r="Z4426" i="1"/>
  <c r="V4426" i="1"/>
  <c r="W4426" i="1" s="1"/>
  <c r="R4426" i="1"/>
  <c r="Q4426" i="1"/>
  <c r="P4426" i="1"/>
  <c r="N4426" i="1"/>
  <c r="S4426" i="1" s="1"/>
  <c r="AA4425" i="1"/>
  <c r="Z4425" i="1"/>
  <c r="W4425" i="1"/>
  <c r="V4425" i="1"/>
  <c r="R4425" i="1"/>
  <c r="Q4425" i="1"/>
  <c r="P4425" i="1"/>
  <c r="N4425" i="1"/>
  <c r="S4425" i="1" s="1"/>
  <c r="AA4424" i="1"/>
  <c r="Z4424" i="1"/>
  <c r="W4424" i="1"/>
  <c r="V4424" i="1"/>
  <c r="R4424" i="1"/>
  <c r="Q4424" i="1"/>
  <c r="P4424" i="1"/>
  <c r="N4424" i="1"/>
  <c r="S4424" i="1" s="1"/>
  <c r="AA4423" i="1"/>
  <c r="Z4423" i="1"/>
  <c r="W4423" i="1"/>
  <c r="V4423" i="1"/>
  <c r="R4423" i="1"/>
  <c r="Q4423" i="1"/>
  <c r="P4423" i="1"/>
  <c r="N4423" i="1"/>
  <c r="S4423" i="1" s="1"/>
  <c r="AA4422" i="1"/>
  <c r="Z4422" i="1"/>
  <c r="V4422" i="1"/>
  <c r="W4422" i="1" s="1"/>
  <c r="R4422" i="1"/>
  <c r="Q4422" i="1"/>
  <c r="P4422" i="1"/>
  <c r="N4422" i="1"/>
  <c r="S4422" i="1" s="1"/>
  <c r="AA4421" i="1"/>
  <c r="Z4421" i="1"/>
  <c r="W4421" i="1"/>
  <c r="V4421" i="1"/>
  <c r="R4421" i="1"/>
  <c r="Q4421" i="1"/>
  <c r="P4421" i="1"/>
  <c r="N4421" i="1"/>
  <c r="S4421" i="1" s="1"/>
  <c r="AA4420" i="1"/>
  <c r="Z4420" i="1"/>
  <c r="W4420" i="1"/>
  <c r="V4420" i="1"/>
  <c r="R4420" i="1"/>
  <c r="Q4420" i="1"/>
  <c r="P4420" i="1"/>
  <c r="N4420" i="1"/>
  <c r="S4420" i="1" s="1"/>
  <c r="AA4419" i="1"/>
  <c r="Z4419" i="1"/>
  <c r="W4419" i="1"/>
  <c r="V4419" i="1"/>
  <c r="R4419" i="1"/>
  <c r="Q4419" i="1"/>
  <c r="P4419" i="1"/>
  <c r="N4419" i="1"/>
  <c r="S4419" i="1" s="1"/>
  <c r="AA4418" i="1"/>
  <c r="Z4418" i="1"/>
  <c r="V4418" i="1"/>
  <c r="W4418" i="1" s="1"/>
  <c r="R4418" i="1"/>
  <c r="Q4418" i="1"/>
  <c r="P4418" i="1"/>
  <c r="N4418" i="1"/>
  <c r="S4418" i="1" s="1"/>
  <c r="AA4417" i="1"/>
  <c r="Z4417" i="1"/>
  <c r="W4417" i="1"/>
  <c r="V4417" i="1"/>
  <c r="R4417" i="1"/>
  <c r="Q4417" i="1"/>
  <c r="P4417" i="1"/>
  <c r="N4417" i="1"/>
  <c r="S4417" i="1" s="1"/>
  <c r="AA4416" i="1"/>
  <c r="Z4416" i="1"/>
  <c r="W4416" i="1"/>
  <c r="V4416" i="1"/>
  <c r="R4416" i="1"/>
  <c r="Q4416" i="1"/>
  <c r="P4416" i="1"/>
  <c r="N4416" i="1"/>
  <c r="S4416" i="1" s="1"/>
  <c r="AA4415" i="1"/>
  <c r="Z4415" i="1"/>
  <c r="W4415" i="1"/>
  <c r="V4415" i="1"/>
  <c r="R4415" i="1"/>
  <c r="Q4415" i="1"/>
  <c r="P4415" i="1"/>
  <c r="N4415" i="1"/>
  <c r="S4415" i="1" s="1"/>
  <c r="AA4414" i="1"/>
  <c r="Z4414" i="1"/>
  <c r="V4414" i="1"/>
  <c r="W4414" i="1" s="1"/>
  <c r="R4414" i="1"/>
  <c r="Q4414" i="1"/>
  <c r="P4414" i="1"/>
  <c r="N4414" i="1"/>
  <c r="S4414" i="1" s="1"/>
  <c r="AA4413" i="1"/>
  <c r="Z4413" i="1"/>
  <c r="W4413" i="1"/>
  <c r="V4413" i="1"/>
  <c r="R4413" i="1"/>
  <c r="Q4413" i="1"/>
  <c r="P4413" i="1"/>
  <c r="N4413" i="1"/>
  <c r="S4413" i="1" s="1"/>
  <c r="AA4412" i="1"/>
  <c r="Z4412" i="1"/>
  <c r="W4412" i="1"/>
  <c r="V4412" i="1"/>
  <c r="R4412" i="1"/>
  <c r="Q4412" i="1"/>
  <c r="P4412" i="1"/>
  <c r="N4412" i="1"/>
  <c r="S4412" i="1" s="1"/>
  <c r="AA4411" i="1"/>
  <c r="Z4411" i="1"/>
  <c r="W4411" i="1"/>
  <c r="V4411" i="1"/>
  <c r="R4411" i="1"/>
  <c r="Q4411" i="1"/>
  <c r="P4411" i="1"/>
  <c r="N4411" i="1"/>
  <c r="S4411" i="1" s="1"/>
  <c r="AA4410" i="1"/>
  <c r="Z4410" i="1"/>
  <c r="V4410" i="1"/>
  <c r="W4410" i="1" s="1"/>
  <c r="R4410" i="1"/>
  <c r="Q4410" i="1"/>
  <c r="P4410" i="1"/>
  <c r="N4410" i="1"/>
  <c r="S4410" i="1" s="1"/>
  <c r="AA4409" i="1"/>
  <c r="Z4409" i="1"/>
  <c r="W4409" i="1"/>
  <c r="V4409" i="1"/>
  <c r="R4409" i="1"/>
  <c r="Q4409" i="1"/>
  <c r="P4409" i="1"/>
  <c r="N4409" i="1"/>
  <c r="S4409" i="1" s="1"/>
  <c r="AA4408" i="1"/>
  <c r="Z4408" i="1"/>
  <c r="W4408" i="1"/>
  <c r="V4408" i="1"/>
  <c r="R4408" i="1"/>
  <c r="Q4408" i="1"/>
  <c r="P4408" i="1"/>
  <c r="N4408" i="1"/>
  <c r="S4408" i="1" s="1"/>
  <c r="AA4407" i="1"/>
  <c r="Z4407" i="1"/>
  <c r="W4407" i="1"/>
  <c r="V4407" i="1"/>
  <c r="R4407" i="1"/>
  <c r="Q4407" i="1"/>
  <c r="P4407" i="1"/>
  <c r="N4407" i="1"/>
  <c r="S4407" i="1" s="1"/>
  <c r="AA4406" i="1"/>
  <c r="Z4406" i="1"/>
  <c r="V4406" i="1"/>
  <c r="W4406" i="1" s="1"/>
  <c r="R4406" i="1"/>
  <c r="Q4406" i="1"/>
  <c r="P4406" i="1"/>
  <c r="N4406" i="1"/>
  <c r="S4406" i="1" s="1"/>
  <c r="AA4405" i="1"/>
  <c r="Z4405" i="1"/>
  <c r="W4405" i="1"/>
  <c r="V4405" i="1"/>
  <c r="R4405" i="1"/>
  <c r="Q4405" i="1"/>
  <c r="P4405" i="1"/>
  <c r="N4405" i="1"/>
  <c r="S4405" i="1" s="1"/>
  <c r="AA4404" i="1"/>
  <c r="Z4404" i="1"/>
  <c r="W4404" i="1"/>
  <c r="V4404" i="1"/>
  <c r="R4404" i="1"/>
  <c r="Q4404" i="1"/>
  <c r="P4404" i="1"/>
  <c r="N4404" i="1"/>
  <c r="S4404" i="1" s="1"/>
  <c r="AA4403" i="1"/>
  <c r="Z4403" i="1"/>
  <c r="W4403" i="1"/>
  <c r="V4403" i="1"/>
  <c r="R4403" i="1"/>
  <c r="Q4403" i="1"/>
  <c r="P4403" i="1"/>
  <c r="N4403" i="1"/>
  <c r="S4403" i="1" s="1"/>
  <c r="AA4402" i="1"/>
  <c r="Z4402" i="1"/>
  <c r="V4402" i="1"/>
  <c r="W4402" i="1" s="1"/>
  <c r="R4402" i="1"/>
  <c r="Q4402" i="1"/>
  <c r="P4402" i="1"/>
  <c r="N4402" i="1"/>
  <c r="S4402" i="1" s="1"/>
  <c r="AA4401" i="1"/>
  <c r="Z4401" i="1"/>
  <c r="W4401" i="1"/>
  <c r="V4401" i="1"/>
  <c r="R4401" i="1"/>
  <c r="Q4401" i="1"/>
  <c r="P4401" i="1"/>
  <c r="N4401" i="1"/>
  <c r="S4401" i="1" s="1"/>
  <c r="AA4400" i="1"/>
  <c r="Z4400" i="1"/>
  <c r="W4400" i="1"/>
  <c r="V4400" i="1"/>
  <c r="R4400" i="1"/>
  <c r="Q4400" i="1"/>
  <c r="P4400" i="1"/>
  <c r="N4400" i="1"/>
  <c r="S4400" i="1" s="1"/>
  <c r="AA4399" i="1"/>
  <c r="Z4399" i="1"/>
  <c r="W4399" i="1"/>
  <c r="V4399" i="1"/>
  <c r="R4399" i="1"/>
  <c r="Q4399" i="1"/>
  <c r="P4399" i="1"/>
  <c r="N4399" i="1"/>
  <c r="S4399" i="1" s="1"/>
  <c r="AA4398" i="1"/>
  <c r="Z4398" i="1"/>
  <c r="V4398" i="1"/>
  <c r="W4398" i="1" s="1"/>
  <c r="R4398" i="1"/>
  <c r="Q4398" i="1"/>
  <c r="P4398" i="1"/>
  <c r="N4398" i="1"/>
  <c r="S4398" i="1" s="1"/>
  <c r="AA4397" i="1"/>
  <c r="Z4397" i="1"/>
  <c r="W4397" i="1"/>
  <c r="V4397" i="1"/>
  <c r="R4397" i="1"/>
  <c r="Q4397" i="1"/>
  <c r="P4397" i="1"/>
  <c r="N4397" i="1"/>
  <c r="S4397" i="1" s="1"/>
  <c r="AA4396" i="1"/>
  <c r="Z4396" i="1"/>
  <c r="W4396" i="1"/>
  <c r="V4396" i="1"/>
  <c r="R4396" i="1"/>
  <c r="Q4396" i="1"/>
  <c r="P4396" i="1"/>
  <c r="N4396" i="1"/>
  <c r="S4396" i="1" s="1"/>
  <c r="AA4395" i="1"/>
  <c r="Z4395" i="1"/>
  <c r="W4395" i="1"/>
  <c r="V4395" i="1"/>
  <c r="R4395" i="1"/>
  <c r="Q4395" i="1"/>
  <c r="P4395" i="1"/>
  <c r="N4395" i="1"/>
  <c r="S4395" i="1" s="1"/>
  <c r="AA4394" i="1"/>
  <c r="Z4394" i="1"/>
  <c r="V4394" i="1"/>
  <c r="W4394" i="1" s="1"/>
  <c r="R4394" i="1"/>
  <c r="Q4394" i="1"/>
  <c r="P4394" i="1"/>
  <c r="N4394" i="1"/>
  <c r="S4394" i="1" s="1"/>
  <c r="AA4393" i="1"/>
  <c r="Z4393" i="1"/>
  <c r="W4393" i="1"/>
  <c r="V4393" i="1"/>
  <c r="R4393" i="1"/>
  <c r="Q4393" i="1"/>
  <c r="P4393" i="1"/>
  <c r="N4393" i="1"/>
  <c r="S4393" i="1" s="1"/>
  <c r="AA4392" i="1"/>
  <c r="Z4392" i="1"/>
  <c r="W4392" i="1"/>
  <c r="V4392" i="1"/>
  <c r="R4392" i="1"/>
  <c r="Q4392" i="1"/>
  <c r="P4392" i="1"/>
  <c r="N4392" i="1"/>
  <c r="S4392" i="1" s="1"/>
  <c r="AA4391" i="1"/>
  <c r="Z4391" i="1"/>
  <c r="W4391" i="1"/>
  <c r="V4391" i="1"/>
  <c r="R4391" i="1"/>
  <c r="Q4391" i="1"/>
  <c r="P4391" i="1"/>
  <c r="N4391" i="1"/>
  <c r="S4391" i="1" s="1"/>
  <c r="AA4390" i="1"/>
  <c r="Z4390" i="1"/>
  <c r="V4390" i="1"/>
  <c r="W4390" i="1" s="1"/>
  <c r="R4390" i="1"/>
  <c r="Q4390" i="1"/>
  <c r="P4390" i="1"/>
  <c r="N4390" i="1"/>
  <c r="S4390" i="1" s="1"/>
  <c r="AA4389" i="1"/>
  <c r="Z4389" i="1"/>
  <c r="W4389" i="1"/>
  <c r="V4389" i="1"/>
  <c r="R4389" i="1"/>
  <c r="Q4389" i="1"/>
  <c r="P4389" i="1"/>
  <c r="N4389" i="1"/>
  <c r="S4389" i="1" s="1"/>
  <c r="AA4388" i="1"/>
  <c r="Z4388" i="1"/>
  <c r="W4388" i="1"/>
  <c r="V4388" i="1"/>
  <c r="R4388" i="1"/>
  <c r="Q4388" i="1"/>
  <c r="P4388" i="1"/>
  <c r="N4388" i="1"/>
  <c r="S4388" i="1" s="1"/>
  <c r="AA4387" i="1"/>
  <c r="Z4387" i="1"/>
  <c r="W4387" i="1"/>
  <c r="V4387" i="1"/>
  <c r="R4387" i="1"/>
  <c r="Q4387" i="1"/>
  <c r="P4387" i="1"/>
  <c r="N4387" i="1"/>
  <c r="S4387" i="1" s="1"/>
  <c r="AA4386" i="1"/>
  <c r="Z4386" i="1"/>
  <c r="V4386" i="1"/>
  <c r="W4386" i="1" s="1"/>
  <c r="R4386" i="1"/>
  <c r="Q4386" i="1"/>
  <c r="P4386" i="1"/>
  <c r="N4386" i="1"/>
  <c r="S4386" i="1" s="1"/>
  <c r="AA4385" i="1"/>
  <c r="Z4385" i="1"/>
  <c r="W4385" i="1"/>
  <c r="V4385" i="1"/>
  <c r="R4385" i="1"/>
  <c r="Q4385" i="1"/>
  <c r="P4385" i="1"/>
  <c r="N4385" i="1"/>
  <c r="S4385" i="1" s="1"/>
  <c r="AA4384" i="1"/>
  <c r="Z4384" i="1"/>
  <c r="W4384" i="1"/>
  <c r="V4384" i="1"/>
  <c r="R4384" i="1"/>
  <c r="Q4384" i="1"/>
  <c r="P4384" i="1"/>
  <c r="N4384" i="1"/>
  <c r="S4384" i="1" s="1"/>
  <c r="AA4383" i="1"/>
  <c r="Z4383" i="1"/>
  <c r="W4383" i="1"/>
  <c r="V4383" i="1"/>
  <c r="R4383" i="1"/>
  <c r="Q4383" i="1"/>
  <c r="P4383" i="1"/>
  <c r="N4383" i="1"/>
  <c r="S4383" i="1" s="1"/>
  <c r="AA4382" i="1"/>
  <c r="Z4382" i="1"/>
  <c r="V4382" i="1"/>
  <c r="W4382" i="1" s="1"/>
  <c r="R4382" i="1"/>
  <c r="Q4382" i="1"/>
  <c r="P4382" i="1"/>
  <c r="N4382" i="1"/>
  <c r="S4382" i="1" s="1"/>
  <c r="AA4381" i="1"/>
  <c r="Z4381" i="1"/>
  <c r="W4381" i="1"/>
  <c r="V4381" i="1"/>
  <c r="R4381" i="1"/>
  <c r="Q4381" i="1"/>
  <c r="P4381" i="1"/>
  <c r="N4381" i="1"/>
  <c r="S4381" i="1" s="1"/>
  <c r="AA4380" i="1"/>
  <c r="Z4380" i="1"/>
  <c r="W4380" i="1"/>
  <c r="V4380" i="1"/>
  <c r="R4380" i="1"/>
  <c r="Q4380" i="1"/>
  <c r="P4380" i="1"/>
  <c r="N4380" i="1"/>
  <c r="S4380" i="1" s="1"/>
  <c r="AA4379" i="1"/>
  <c r="Z4379" i="1"/>
  <c r="W4379" i="1"/>
  <c r="V4379" i="1"/>
  <c r="R4379" i="1"/>
  <c r="Q4379" i="1"/>
  <c r="P4379" i="1"/>
  <c r="N4379" i="1"/>
  <c r="S4379" i="1" s="1"/>
  <c r="AA4378" i="1"/>
  <c r="Z4378" i="1"/>
  <c r="V4378" i="1"/>
  <c r="W4378" i="1" s="1"/>
  <c r="R4378" i="1"/>
  <c r="Q4378" i="1"/>
  <c r="P4378" i="1"/>
  <c r="N4378" i="1"/>
  <c r="S4378" i="1" s="1"/>
  <c r="AA4377" i="1"/>
  <c r="Z4377" i="1"/>
  <c r="W4377" i="1"/>
  <c r="V4377" i="1"/>
  <c r="R4377" i="1"/>
  <c r="Q4377" i="1"/>
  <c r="P4377" i="1"/>
  <c r="N4377" i="1"/>
  <c r="S4377" i="1" s="1"/>
  <c r="AA4376" i="1"/>
  <c r="Z4376" i="1"/>
  <c r="W4376" i="1"/>
  <c r="V4376" i="1"/>
  <c r="R4376" i="1"/>
  <c r="Q4376" i="1"/>
  <c r="P4376" i="1"/>
  <c r="N4376" i="1"/>
  <c r="S4376" i="1" s="1"/>
  <c r="AA4375" i="1"/>
  <c r="Z4375" i="1"/>
  <c r="W4375" i="1"/>
  <c r="V4375" i="1"/>
  <c r="R4375" i="1"/>
  <c r="Q4375" i="1"/>
  <c r="P4375" i="1"/>
  <c r="N4375" i="1"/>
  <c r="S4375" i="1" s="1"/>
  <c r="AA4374" i="1"/>
  <c r="Z4374" i="1"/>
  <c r="V4374" i="1"/>
  <c r="W4374" i="1" s="1"/>
  <c r="R4374" i="1"/>
  <c r="Q4374" i="1"/>
  <c r="P4374" i="1"/>
  <c r="N4374" i="1"/>
  <c r="S4374" i="1" s="1"/>
  <c r="AA4373" i="1"/>
  <c r="Z4373" i="1"/>
  <c r="W4373" i="1"/>
  <c r="V4373" i="1"/>
  <c r="R4373" i="1"/>
  <c r="Q4373" i="1"/>
  <c r="P4373" i="1"/>
  <c r="N4373" i="1"/>
  <c r="S4373" i="1" s="1"/>
  <c r="AA4372" i="1"/>
  <c r="Z4372" i="1"/>
  <c r="W4372" i="1"/>
  <c r="V4372" i="1"/>
  <c r="R4372" i="1"/>
  <c r="Q4372" i="1"/>
  <c r="P4372" i="1"/>
  <c r="N4372" i="1"/>
  <c r="S4372" i="1" s="1"/>
  <c r="AA4371" i="1"/>
  <c r="Z4371" i="1"/>
  <c r="W4371" i="1"/>
  <c r="V4371" i="1"/>
  <c r="R4371" i="1"/>
  <c r="Q4371" i="1"/>
  <c r="P4371" i="1"/>
  <c r="N4371" i="1"/>
  <c r="S4371" i="1" s="1"/>
  <c r="AA4370" i="1"/>
  <c r="Z4370" i="1"/>
  <c r="V4370" i="1"/>
  <c r="W4370" i="1" s="1"/>
  <c r="R4370" i="1"/>
  <c r="Q4370" i="1"/>
  <c r="P4370" i="1"/>
  <c r="N4370" i="1"/>
  <c r="S4370" i="1" s="1"/>
  <c r="AA4369" i="1"/>
  <c r="Z4369" i="1"/>
  <c r="W4369" i="1"/>
  <c r="V4369" i="1"/>
  <c r="R4369" i="1"/>
  <c r="Q4369" i="1"/>
  <c r="P4369" i="1"/>
  <c r="N4369" i="1"/>
  <c r="S4369" i="1" s="1"/>
  <c r="AA4368" i="1"/>
  <c r="Z4368" i="1"/>
  <c r="W4368" i="1"/>
  <c r="V4368" i="1"/>
  <c r="R4368" i="1"/>
  <c r="Q4368" i="1"/>
  <c r="P4368" i="1"/>
  <c r="N4368" i="1"/>
  <c r="S4368" i="1" s="1"/>
  <c r="AA4367" i="1"/>
  <c r="Z4367" i="1"/>
  <c r="W4367" i="1"/>
  <c r="V4367" i="1"/>
  <c r="R4367" i="1"/>
  <c r="Q4367" i="1"/>
  <c r="P4367" i="1"/>
  <c r="N4367" i="1"/>
  <c r="S4367" i="1" s="1"/>
  <c r="AA4366" i="1"/>
  <c r="Z4366" i="1"/>
  <c r="V4366" i="1"/>
  <c r="W4366" i="1" s="1"/>
  <c r="R4366" i="1"/>
  <c r="Q4366" i="1"/>
  <c r="P4366" i="1"/>
  <c r="N4366" i="1"/>
  <c r="S4366" i="1" s="1"/>
  <c r="AA4365" i="1"/>
  <c r="Z4365" i="1"/>
  <c r="W4365" i="1"/>
  <c r="V4365" i="1"/>
  <c r="R4365" i="1"/>
  <c r="Q4365" i="1"/>
  <c r="P4365" i="1"/>
  <c r="N4365" i="1"/>
  <c r="S4365" i="1" s="1"/>
  <c r="AA4364" i="1"/>
  <c r="Z4364" i="1"/>
  <c r="W4364" i="1"/>
  <c r="V4364" i="1"/>
  <c r="R4364" i="1"/>
  <c r="Q4364" i="1"/>
  <c r="P4364" i="1"/>
  <c r="N4364" i="1"/>
  <c r="S4364" i="1" s="1"/>
  <c r="AA4363" i="1"/>
  <c r="Z4363" i="1"/>
  <c r="W4363" i="1"/>
  <c r="V4363" i="1"/>
  <c r="R4363" i="1"/>
  <c r="Q4363" i="1"/>
  <c r="P4363" i="1"/>
  <c r="N4363" i="1"/>
  <c r="S4363" i="1" s="1"/>
  <c r="AA4362" i="1"/>
  <c r="Z4362" i="1"/>
  <c r="V4362" i="1"/>
  <c r="W4362" i="1" s="1"/>
  <c r="R4362" i="1"/>
  <c r="Q4362" i="1"/>
  <c r="P4362" i="1"/>
  <c r="N4362" i="1"/>
  <c r="S4362" i="1" s="1"/>
  <c r="AA4361" i="1"/>
  <c r="Z4361" i="1"/>
  <c r="W4361" i="1"/>
  <c r="V4361" i="1"/>
  <c r="R4361" i="1"/>
  <c r="Q4361" i="1"/>
  <c r="P4361" i="1"/>
  <c r="N4361" i="1"/>
  <c r="S4361" i="1" s="1"/>
  <c r="AA4360" i="1"/>
  <c r="Z4360" i="1"/>
  <c r="W4360" i="1"/>
  <c r="V4360" i="1"/>
  <c r="R4360" i="1"/>
  <c r="Q4360" i="1"/>
  <c r="P4360" i="1"/>
  <c r="N4360" i="1"/>
  <c r="S4360" i="1" s="1"/>
  <c r="AA4359" i="1"/>
  <c r="Z4359" i="1"/>
  <c r="W4359" i="1"/>
  <c r="V4359" i="1"/>
  <c r="R4359" i="1"/>
  <c r="Q4359" i="1"/>
  <c r="P4359" i="1"/>
  <c r="N4359" i="1"/>
  <c r="S4359" i="1" s="1"/>
  <c r="AA4358" i="1"/>
  <c r="Z4358" i="1"/>
  <c r="V4358" i="1"/>
  <c r="W4358" i="1" s="1"/>
  <c r="R4358" i="1"/>
  <c r="Q4358" i="1"/>
  <c r="P4358" i="1"/>
  <c r="N4358" i="1"/>
  <c r="S4358" i="1" s="1"/>
  <c r="AA4357" i="1"/>
  <c r="Z4357" i="1"/>
  <c r="W4357" i="1"/>
  <c r="V4357" i="1"/>
  <c r="R4357" i="1"/>
  <c r="Q4357" i="1"/>
  <c r="P4357" i="1"/>
  <c r="N4357" i="1"/>
  <c r="S4357" i="1" s="1"/>
  <c r="AA4356" i="1"/>
  <c r="Z4356" i="1"/>
  <c r="W4356" i="1"/>
  <c r="V4356" i="1"/>
  <c r="R4356" i="1"/>
  <c r="Q4356" i="1"/>
  <c r="P4356" i="1"/>
  <c r="N4356" i="1"/>
  <c r="S4356" i="1" s="1"/>
  <c r="AA4355" i="1"/>
  <c r="Z4355" i="1"/>
  <c r="W4355" i="1"/>
  <c r="V4355" i="1"/>
  <c r="R4355" i="1"/>
  <c r="Q4355" i="1"/>
  <c r="P4355" i="1"/>
  <c r="N4355" i="1"/>
  <c r="S4355" i="1" s="1"/>
  <c r="AA4354" i="1"/>
  <c r="Z4354" i="1"/>
  <c r="V4354" i="1"/>
  <c r="W4354" i="1" s="1"/>
  <c r="R4354" i="1"/>
  <c r="Q4354" i="1"/>
  <c r="P4354" i="1"/>
  <c r="N4354" i="1"/>
  <c r="S4354" i="1" s="1"/>
  <c r="AA4353" i="1"/>
  <c r="Z4353" i="1"/>
  <c r="W4353" i="1"/>
  <c r="V4353" i="1"/>
  <c r="R4353" i="1"/>
  <c r="Q4353" i="1"/>
  <c r="P4353" i="1"/>
  <c r="N4353" i="1"/>
  <c r="S4353" i="1" s="1"/>
  <c r="AA4352" i="1"/>
  <c r="Z4352" i="1"/>
  <c r="W4352" i="1"/>
  <c r="V4352" i="1"/>
  <c r="R4352" i="1"/>
  <c r="Q4352" i="1"/>
  <c r="P4352" i="1"/>
  <c r="N4352" i="1"/>
  <c r="S4352" i="1" s="1"/>
  <c r="AA4351" i="1"/>
  <c r="Z4351" i="1"/>
  <c r="W4351" i="1"/>
  <c r="V4351" i="1"/>
  <c r="R4351" i="1"/>
  <c r="Q4351" i="1"/>
  <c r="P4351" i="1"/>
  <c r="N4351" i="1"/>
  <c r="S4351" i="1" s="1"/>
  <c r="AA4350" i="1"/>
  <c r="Z4350" i="1"/>
  <c r="V4350" i="1"/>
  <c r="W4350" i="1" s="1"/>
  <c r="R4350" i="1"/>
  <c r="Q4350" i="1"/>
  <c r="P4350" i="1"/>
  <c r="N4350" i="1"/>
  <c r="S4350" i="1" s="1"/>
  <c r="AA4349" i="1"/>
  <c r="Z4349" i="1"/>
  <c r="W4349" i="1"/>
  <c r="V4349" i="1"/>
  <c r="R4349" i="1"/>
  <c r="Q4349" i="1"/>
  <c r="P4349" i="1"/>
  <c r="N4349" i="1"/>
  <c r="S4349" i="1" s="1"/>
  <c r="AA4348" i="1"/>
  <c r="Z4348" i="1"/>
  <c r="W4348" i="1"/>
  <c r="V4348" i="1"/>
  <c r="R4348" i="1"/>
  <c r="Q4348" i="1"/>
  <c r="P4348" i="1"/>
  <c r="N4348" i="1"/>
  <c r="S4348" i="1" s="1"/>
  <c r="AA4347" i="1"/>
  <c r="Z4347" i="1"/>
  <c r="W4347" i="1"/>
  <c r="V4347" i="1"/>
  <c r="R4347" i="1"/>
  <c r="Q4347" i="1"/>
  <c r="P4347" i="1"/>
  <c r="N4347" i="1"/>
  <c r="S4347" i="1" s="1"/>
  <c r="AA4346" i="1"/>
  <c r="Z4346" i="1"/>
  <c r="V4346" i="1"/>
  <c r="W4346" i="1" s="1"/>
  <c r="R4346" i="1"/>
  <c r="Q4346" i="1"/>
  <c r="P4346" i="1"/>
  <c r="N4346" i="1"/>
  <c r="S4346" i="1" s="1"/>
  <c r="AA4345" i="1"/>
  <c r="Z4345" i="1"/>
  <c r="W4345" i="1"/>
  <c r="V4345" i="1"/>
  <c r="R4345" i="1"/>
  <c r="Q4345" i="1"/>
  <c r="P4345" i="1"/>
  <c r="N4345" i="1"/>
  <c r="S4345" i="1" s="1"/>
  <c r="AA4344" i="1"/>
  <c r="Z4344" i="1"/>
  <c r="W4344" i="1"/>
  <c r="V4344" i="1"/>
  <c r="R4344" i="1"/>
  <c r="Q4344" i="1"/>
  <c r="P4344" i="1"/>
  <c r="N4344" i="1"/>
  <c r="S4344" i="1" s="1"/>
  <c r="AA4343" i="1"/>
  <c r="Z4343" i="1"/>
  <c r="W4343" i="1"/>
  <c r="V4343" i="1"/>
  <c r="R4343" i="1"/>
  <c r="Q4343" i="1"/>
  <c r="P4343" i="1"/>
  <c r="N4343" i="1"/>
  <c r="S4343" i="1" s="1"/>
  <c r="AA4342" i="1"/>
  <c r="Z4342" i="1"/>
  <c r="V4342" i="1"/>
  <c r="W4342" i="1" s="1"/>
  <c r="R4342" i="1"/>
  <c r="Q4342" i="1"/>
  <c r="P4342" i="1"/>
  <c r="N4342" i="1"/>
  <c r="S4342" i="1" s="1"/>
  <c r="AA4341" i="1"/>
  <c r="Z4341" i="1"/>
  <c r="W4341" i="1"/>
  <c r="V4341" i="1"/>
  <c r="R4341" i="1"/>
  <c r="Q4341" i="1"/>
  <c r="P4341" i="1"/>
  <c r="N4341" i="1"/>
  <c r="S4341" i="1" s="1"/>
  <c r="AA4340" i="1"/>
  <c r="Z4340" i="1"/>
  <c r="W4340" i="1"/>
  <c r="V4340" i="1"/>
  <c r="R4340" i="1"/>
  <c r="Q4340" i="1"/>
  <c r="P4340" i="1"/>
  <c r="N4340" i="1"/>
  <c r="S4340" i="1" s="1"/>
  <c r="AA4339" i="1"/>
  <c r="Z4339" i="1"/>
  <c r="W4339" i="1"/>
  <c r="V4339" i="1"/>
  <c r="R4339" i="1"/>
  <c r="Q4339" i="1"/>
  <c r="P4339" i="1"/>
  <c r="N4339" i="1"/>
  <c r="S4339" i="1" s="1"/>
  <c r="AA4338" i="1"/>
  <c r="Z4338" i="1"/>
  <c r="V4338" i="1"/>
  <c r="W4338" i="1" s="1"/>
  <c r="R4338" i="1"/>
  <c r="Q4338" i="1"/>
  <c r="P4338" i="1"/>
  <c r="N4338" i="1"/>
  <c r="S4338" i="1" s="1"/>
  <c r="AA4337" i="1"/>
  <c r="Z4337" i="1"/>
  <c r="W4337" i="1"/>
  <c r="V4337" i="1"/>
  <c r="R4337" i="1"/>
  <c r="Q4337" i="1"/>
  <c r="P4337" i="1"/>
  <c r="N4337" i="1"/>
  <c r="S4337" i="1" s="1"/>
  <c r="AA4336" i="1"/>
  <c r="Z4336" i="1"/>
  <c r="W4336" i="1"/>
  <c r="V4336" i="1"/>
  <c r="R4336" i="1"/>
  <c r="Q4336" i="1"/>
  <c r="P4336" i="1"/>
  <c r="N4336" i="1"/>
  <c r="S4336" i="1" s="1"/>
  <c r="AA4335" i="1"/>
  <c r="Z4335" i="1"/>
  <c r="W4335" i="1"/>
  <c r="V4335" i="1"/>
  <c r="R4335" i="1"/>
  <c r="Q4335" i="1"/>
  <c r="P4335" i="1"/>
  <c r="N4335" i="1"/>
  <c r="S4335" i="1" s="1"/>
  <c r="AA4334" i="1"/>
  <c r="Z4334" i="1"/>
  <c r="V4334" i="1"/>
  <c r="W4334" i="1" s="1"/>
  <c r="R4334" i="1"/>
  <c r="Q4334" i="1"/>
  <c r="P4334" i="1"/>
  <c r="N4334" i="1"/>
  <c r="S4334" i="1" s="1"/>
  <c r="AA4333" i="1"/>
  <c r="Z4333" i="1"/>
  <c r="W4333" i="1"/>
  <c r="V4333" i="1"/>
  <c r="R4333" i="1"/>
  <c r="Q4333" i="1"/>
  <c r="P4333" i="1"/>
  <c r="N4333" i="1"/>
  <c r="S4333" i="1" s="1"/>
  <c r="AA4332" i="1"/>
  <c r="Z4332" i="1"/>
  <c r="W4332" i="1"/>
  <c r="V4332" i="1"/>
  <c r="R4332" i="1"/>
  <c r="Q4332" i="1"/>
  <c r="P4332" i="1"/>
  <c r="N4332" i="1"/>
  <c r="S4332" i="1" s="1"/>
  <c r="AA4331" i="1"/>
  <c r="Z4331" i="1"/>
  <c r="W4331" i="1"/>
  <c r="V4331" i="1"/>
  <c r="R4331" i="1"/>
  <c r="Q4331" i="1"/>
  <c r="P4331" i="1"/>
  <c r="N4331" i="1"/>
  <c r="S4331" i="1" s="1"/>
  <c r="AA4330" i="1"/>
  <c r="Z4330" i="1"/>
  <c r="V4330" i="1"/>
  <c r="W4330" i="1" s="1"/>
  <c r="R4330" i="1"/>
  <c r="Q4330" i="1"/>
  <c r="P4330" i="1"/>
  <c r="N4330" i="1"/>
  <c r="S4330" i="1" s="1"/>
  <c r="AA4329" i="1"/>
  <c r="Z4329" i="1"/>
  <c r="W4329" i="1"/>
  <c r="V4329" i="1"/>
  <c r="R4329" i="1"/>
  <c r="Q4329" i="1"/>
  <c r="P4329" i="1"/>
  <c r="N4329" i="1"/>
  <c r="S4329" i="1" s="1"/>
  <c r="AA4328" i="1"/>
  <c r="Z4328" i="1"/>
  <c r="W4328" i="1"/>
  <c r="V4328" i="1"/>
  <c r="R4328" i="1"/>
  <c r="Q4328" i="1"/>
  <c r="P4328" i="1"/>
  <c r="N4328" i="1"/>
  <c r="S4328" i="1" s="1"/>
  <c r="AA4327" i="1"/>
  <c r="Z4327" i="1"/>
  <c r="W4327" i="1"/>
  <c r="V4327" i="1"/>
  <c r="R4327" i="1"/>
  <c r="Q4327" i="1"/>
  <c r="P4327" i="1"/>
  <c r="N4327" i="1"/>
  <c r="S4327" i="1" s="1"/>
  <c r="AA4326" i="1"/>
  <c r="Z4326" i="1"/>
  <c r="V4326" i="1"/>
  <c r="W4326" i="1" s="1"/>
  <c r="R4326" i="1"/>
  <c r="Q4326" i="1"/>
  <c r="P4326" i="1"/>
  <c r="N4326" i="1"/>
  <c r="S4326" i="1" s="1"/>
  <c r="AA4325" i="1"/>
  <c r="Z4325" i="1"/>
  <c r="W4325" i="1"/>
  <c r="V4325" i="1"/>
  <c r="R4325" i="1"/>
  <c r="Q4325" i="1"/>
  <c r="P4325" i="1"/>
  <c r="N4325" i="1"/>
  <c r="S4325" i="1" s="1"/>
  <c r="AA4324" i="1"/>
  <c r="Z4324" i="1"/>
  <c r="W4324" i="1"/>
  <c r="V4324" i="1"/>
  <c r="R4324" i="1"/>
  <c r="Q4324" i="1"/>
  <c r="P4324" i="1"/>
  <c r="N4324" i="1"/>
  <c r="S4324" i="1" s="1"/>
  <c r="AA4323" i="1"/>
  <c r="Z4323" i="1"/>
  <c r="W4323" i="1"/>
  <c r="V4323" i="1"/>
  <c r="R4323" i="1"/>
  <c r="Q4323" i="1"/>
  <c r="P4323" i="1"/>
  <c r="N4323" i="1"/>
  <c r="S4323" i="1" s="1"/>
  <c r="AA4322" i="1"/>
  <c r="Z4322" i="1"/>
  <c r="V4322" i="1"/>
  <c r="W4322" i="1" s="1"/>
  <c r="R4322" i="1"/>
  <c r="Q4322" i="1"/>
  <c r="P4322" i="1"/>
  <c r="N4322" i="1"/>
  <c r="S4322" i="1" s="1"/>
  <c r="AA4321" i="1"/>
  <c r="Z4321" i="1"/>
  <c r="W4321" i="1"/>
  <c r="V4321" i="1"/>
  <c r="R4321" i="1"/>
  <c r="Q4321" i="1"/>
  <c r="P4321" i="1"/>
  <c r="N4321" i="1"/>
  <c r="S4321" i="1" s="1"/>
  <c r="AA4320" i="1"/>
  <c r="Z4320" i="1"/>
  <c r="W4320" i="1"/>
  <c r="V4320" i="1"/>
  <c r="R4320" i="1"/>
  <c r="Q4320" i="1"/>
  <c r="P4320" i="1"/>
  <c r="N4320" i="1"/>
  <c r="S4320" i="1" s="1"/>
  <c r="AA4319" i="1"/>
  <c r="Z4319" i="1"/>
  <c r="W4319" i="1"/>
  <c r="V4319" i="1"/>
  <c r="R4319" i="1"/>
  <c r="Q4319" i="1"/>
  <c r="P4319" i="1"/>
  <c r="N4319" i="1"/>
  <c r="S4319" i="1" s="1"/>
  <c r="AA4318" i="1"/>
  <c r="Z4318" i="1"/>
  <c r="V4318" i="1"/>
  <c r="W4318" i="1" s="1"/>
  <c r="R4318" i="1"/>
  <c r="Q4318" i="1"/>
  <c r="P4318" i="1"/>
  <c r="N4318" i="1"/>
  <c r="S4318" i="1" s="1"/>
  <c r="AA4317" i="1"/>
  <c r="Z4317" i="1"/>
  <c r="W4317" i="1"/>
  <c r="V4317" i="1"/>
  <c r="R4317" i="1"/>
  <c r="Q4317" i="1"/>
  <c r="P4317" i="1"/>
  <c r="N4317" i="1"/>
  <c r="S4317" i="1" s="1"/>
  <c r="AA4316" i="1"/>
  <c r="Z4316" i="1"/>
  <c r="W4316" i="1"/>
  <c r="V4316" i="1"/>
  <c r="R4316" i="1"/>
  <c r="Q4316" i="1"/>
  <c r="P4316" i="1"/>
  <c r="N4316" i="1"/>
  <c r="S4316" i="1" s="1"/>
  <c r="AA4315" i="1"/>
  <c r="Z4315" i="1"/>
  <c r="W4315" i="1"/>
  <c r="V4315" i="1"/>
  <c r="R4315" i="1"/>
  <c r="Q4315" i="1"/>
  <c r="P4315" i="1"/>
  <c r="N4315" i="1"/>
  <c r="S4315" i="1" s="1"/>
  <c r="AA4314" i="1"/>
  <c r="Z4314" i="1"/>
  <c r="V4314" i="1"/>
  <c r="W4314" i="1" s="1"/>
  <c r="R4314" i="1"/>
  <c r="Q4314" i="1"/>
  <c r="P4314" i="1"/>
  <c r="N4314" i="1"/>
  <c r="S4314" i="1" s="1"/>
  <c r="AA4313" i="1"/>
  <c r="Z4313" i="1"/>
  <c r="W4313" i="1"/>
  <c r="V4313" i="1"/>
  <c r="R4313" i="1"/>
  <c r="Q4313" i="1"/>
  <c r="P4313" i="1"/>
  <c r="N4313" i="1"/>
  <c r="S4313" i="1" s="1"/>
  <c r="AA4312" i="1"/>
  <c r="Z4312" i="1"/>
  <c r="W4312" i="1"/>
  <c r="V4312" i="1"/>
  <c r="R4312" i="1"/>
  <c r="Q4312" i="1"/>
  <c r="P4312" i="1"/>
  <c r="N4312" i="1"/>
  <c r="S4312" i="1" s="1"/>
  <c r="AA4311" i="1"/>
  <c r="Z4311" i="1"/>
  <c r="W4311" i="1"/>
  <c r="V4311" i="1"/>
  <c r="R4311" i="1"/>
  <c r="Q4311" i="1"/>
  <c r="P4311" i="1"/>
  <c r="N4311" i="1"/>
  <c r="S4311" i="1" s="1"/>
  <c r="AA4310" i="1"/>
  <c r="Z4310" i="1"/>
  <c r="V4310" i="1"/>
  <c r="W4310" i="1" s="1"/>
  <c r="R4310" i="1"/>
  <c r="Q4310" i="1"/>
  <c r="P4310" i="1"/>
  <c r="N4310" i="1"/>
  <c r="S4310" i="1" s="1"/>
  <c r="AA4309" i="1"/>
  <c r="Z4309" i="1"/>
  <c r="W4309" i="1"/>
  <c r="V4309" i="1"/>
  <c r="R4309" i="1"/>
  <c r="Q4309" i="1"/>
  <c r="P4309" i="1"/>
  <c r="N4309" i="1"/>
  <c r="S4309" i="1" s="1"/>
  <c r="AA4308" i="1"/>
  <c r="Z4308" i="1"/>
  <c r="W4308" i="1"/>
  <c r="V4308" i="1"/>
  <c r="R4308" i="1"/>
  <c r="Q4308" i="1"/>
  <c r="P4308" i="1"/>
  <c r="N4308" i="1"/>
  <c r="S4308" i="1" s="1"/>
  <c r="AA4307" i="1"/>
  <c r="Z4307" i="1"/>
  <c r="W4307" i="1"/>
  <c r="V4307" i="1"/>
  <c r="R4307" i="1"/>
  <c r="Q4307" i="1"/>
  <c r="P4307" i="1"/>
  <c r="N4307" i="1"/>
  <c r="S4307" i="1" s="1"/>
  <c r="AA4306" i="1"/>
  <c r="Z4306" i="1"/>
  <c r="V4306" i="1"/>
  <c r="W4306" i="1" s="1"/>
  <c r="R4306" i="1"/>
  <c r="Q4306" i="1"/>
  <c r="P4306" i="1"/>
  <c r="N4306" i="1"/>
  <c r="S4306" i="1" s="1"/>
  <c r="AA4305" i="1"/>
  <c r="Z4305" i="1"/>
  <c r="W4305" i="1"/>
  <c r="V4305" i="1"/>
  <c r="R4305" i="1"/>
  <c r="Q4305" i="1"/>
  <c r="P4305" i="1"/>
  <c r="N4305" i="1"/>
  <c r="S4305" i="1" s="1"/>
  <c r="AA4304" i="1"/>
  <c r="Z4304" i="1"/>
  <c r="W4304" i="1"/>
  <c r="V4304" i="1"/>
  <c r="R4304" i="1"/>
  <c r="Q4304" i="1"/>
  <c r="P4304" i="1"/>
  <c r="N4304" i="1"/>
  <c r="S4304" i="1" s="1"/>
  <c r="AA4303" i="1"/>
  <c r="Z4303" i="1"/>
  <c r="W4303" i="1"/>
  <c r="V4303" i="1"/>
  <c r="R4303" i="1"/>
  <c r="Q4303" i="1"/>
  <c r="P4303" i="1"/>
  <c r="N4303" i="1"/>
  <c r="S4303" i="1" s="1"/>
  <c r="AA4302" i="1"/>
  <c r="Z4302" i="1"/>
  <c r="V4302" i="1"/>
  <c r="W4302" i="1" s="1"/>
  <c r="R4302" i="1"/>
  <c r="Q4302" i="1"/>
  <c r="P4302" i="1"/>
  <c r="N4302" i="1"/>
  <c r="S4302" i="1" s="1"/>
  <c r="AA4301" i="1"/>
  <c r="Z4301" i="1"/>
  <c r="W4301" i="1"/>
  <c r="V4301" i="1"/>
  <c r="R4301" i="1"/>
  <c r="Q4301" i="1"/>
  <c r="P4301" i="1"/>
  <c r="N4301" i="1"/>
  <c r="S4301" i="1" s="1"/>
  <c r="AA4300" i="1"/>
  <c r="Z4300" i="1"/>
  <c r="W4300" i="1"/>
  <c r="V4300" i="1"/>
  <c r="R4300" i="1"/>
  <c r="Q4300" i="1"/>
  <c r="P4300" i="1"/>
  <c r="N4300" i="1"/>
  <c r="S4300" i="1" s="1"/>
  <c r="AA4299" i="1"/>
  <c r="Z4299" i="1"/>
  <c r="W4299" i="1"/>
  <c r="V4299" i="1"/>
  <c r="R4299" i="1"/>
  <c r="Q4299" i="1"/>
  <c r="P4299" i="1"/>
  <c r="N4299" i="1"/>
  <c r="S4299" i="1" s="1"/>
  <c r="AA4298" i="1"/>
  <c r="Z4298" i="1"/>
  <c r="V4298" i="1"/>
  <c r="W4298" i="1" s="1"/>
  <c r="R4298" i="1"/>
  <c r="Q4298" i="1"/>
  <c r="P4298" i="1"/>
  <c r="N4298" i="1"/>
  <c r="S4298" i="1" s="1"/>
  <c r="AA4297" i="1"/>
  <c r="Z4297" i="1"/>
  <c r="W4297" i="1"/>
  <c r="V4297" i="1"/>
  <c r="R4297" i="1"/>
  <c r="Q4297" i="1"/>
  <c r="P4297" i="1"/>
  <c r="N4297" i="1"/>
  <c r="S4297" i="1" s="1"/>
  <c r="AA4296" i="1"/>
  <c r="Z4296" i="1"/>
  <c r="W4296" i="1"/>
  <c r="V4296" i="1"/>
  <c r="R4296" i="1"/>
  <c r="Q4296" i="1"/>
  <c r="P4296" i="1"/>
  <c r="N4296" i="1"/>
  <c r="S4296" i="1" s="1"/>
  <c r="AA4295" i="1"/>
  <c r="Z4295" i="1"/>
  <c r="W4295" i="1"/>
  <c r="V4295" i="1"/>
  <c r="R4295" i="1"/>
  <c r="Q4295" i="1"/>
  <c r="P4295" i="1"/>
  <c r="N4295" i="1"/>
  <c r="S4295" i="1" s="1"/>
  <c r="AA4294" i="1"/>
  <c r="Z4294" i="1"/>
  <c r="V4294" i="1"/>
  <c r="W4294" i="1" s="1"/>
  <c r="R4294" i="1"/>
  <c r="Q4294" i="1"/>
  <c r="P4294" i="1"/>
  <c r="N4294" i="1"/>
  <c r="S4294" i="1" s="1"/>
  <c r="AA4293" i="1"/>
  <c r="Z4293" i="1"/>
  <c r="W4293" i="1"/>
  <c r="V4293" i="1"/>
  <c r="R4293" i="1"/>
  <c r="Q4293" i="1"/>
  <c r="P4293" i="1"/>
  <c r="N4293" i="1"/>
  <c r="S4293" i="1" s="1"/>
  <c r="AA4292" i="1"/>
  <c r="Z4292" i="1"/>
  <c r="W4292" i="1"/>
  <c r="V4292" i="1"/>
  <c r="R4292" i="1"/>
  <c r="Q4292" i="1"/>
  <c r="P4292" i="1"/>
  <c r="N4292" i="1"/>
  <c r="S4292" i="1" s="1"/>
  <c r="AA4291" i="1"/>
  <c r="Z4291" i="1"/>
  <c r="W4291" i="1"/>
  <c r="V4291" i="1"/>
  <c r="R4291" i="1"/>
  <c r="Q4291" i="1"/>
  <c r="P4291" i="1"/>
  <c r="N4291" i="1"/>
  <c r="S4291" i="1" s="1"/>
  <c r="AA4290" i="1"/>
  <c r="Z4290" i="1"/>
  <c r="V4290" i="1"/>
  <c r="W4290" i="1" s="1"/>
  <c r="R4290" i="1"/>
  <c r="Q4290" i="1"/>
  <c r="P4290" i="1"/>
  <c r="N4290" i="1"/>
  <c r="S4290" i="1" s="1"/>
  <c r="AA4289" i="1"/>
  <c r="Z4289" i="1"/>
  <c r="W4289" i="1"/>
  <c r="V4289" i="1"/>
  <c r="R4289" i="1"/>
  <c r="Q4289" i="1"/>
  <c r="P4289" i="1"/>
  <c r="N4289" i="1"/>
  <c r="S4289" i="1" s="1"/>
  <c r="AA4288" i="1"/>
  <c r="Z4288" i="1"/>
  <c r="W4288" i="1"/>
  <c r="V4288" i="1"/>
  <c r="R4288" i="1"/>
  <c r="Q4288" i="1"/>
  <c r="P4288" i="1"/>
  <c r="N4288" i="1"/>
  <c r="S4288" i="1" s="1"/>
  <c r="AA4287" i="1"/>
  <c r="Z4287" i="1"/>
  <c r="W4287" i="1"/>
  <c r="V4287" i="1"/>
  <c r="R4287" i="1"/>
  <c r="Q4287" i="1"/>
  <c r="P4287" i="1"/>
  <c r="N4287" i="1"/>
  <c r="S4287" i="1" s="1"/>
  <c r="AA4286" i="1"/>
  <c r="Z4286" i="1"/>
  <c r="V4286" i="1"/>
  <c r="W4286" i="1" s="1"/>
  <c r="R4286" i="1"/>
  <c r="Q4286" i="1"/>
  <c r="P4286" i="1"/>
  <c r="N4286" i="1"/>
  <c r="S4286" i="1" s="1"/>
  <c r="AA4285" i="1"/>
  <c r="Z4285" i="1"/>
  <c r="W4285" i="1"/>
  <c r="V4285" i="1"/>
  <c r="R4285" i="1"/>
  <c r="Q4285" i="1"/>
  <c r="P4285" i="1"/>
  <c r="N4285" i="1"/>
  <c r="S4285" i="1" s="1"/>
  <c r="AA4284" i="1"/>
  <c r="Z4284" i="1"/>
  <c r="W4284" i="1"/>
  <c r="V4284" i="1"/>
  <c r="R4284" i="1"/>
  <c r="Q4284" i="1"/>
  <c r="P4284" i="1"/>
  <c r="N4284" i="1"/>
  <c r="S4284" i="1" s="1"/>
  <c r="AA4283" i="1"/>
  <c r="Z4283" i="1"/>
  <c r="W4283" i="1"/>
  <c r="V4283" i="1"/>
  <c r="R4283" i="1"/>
  <c r="Q4283" i="1"/>
  <c r="P4283" i="1"/>
  <c r="N4283" i="1"/>
  <c r="S4283" i="1" s="1"/>
  <c r="AA4282" i="1"/>
  <c r="Z4282" i="1"/>
  <c r="V4282" i="1"/>
  <c r="W4282" i="1" s="1"/>
  <c r="R4282" i="1"/>
  <c r="Q4282" i="1"/>
  <c r="P4282" i="1"/>
  <c r="N4282" i="1"/>
  <c r="S4282" i="1" s="1"/>
  <c r="AA4281" i="1"/>
  <c r="Z4281" i="1"/>
  <c r="W4281" i="1"/>
  <c r="V4281" i="1"/>
  <c r="R4281" i="1"/>
  <c r="Q4281" i="1"/>
  <c r="P4281" i="1"/>
  <c r="N4281" i="1"/>
  <c r="S4281" i="1" s="1"/>
  <c r="AA4280" i="1"/>
  <c r="Z4280" i="1"/>
  <c r="W4280" i="1"/>
  <c r="V4280" i="1"/>
  <c r="R4280" i="1"/>
  <c r="Q4280" i="1"/>
  <c r="P4280" i="1"/>
  <c r="N4280" i="1"/>
  <c r="S4280" i="1" s="1"/>
  <c r="AA4279" i="1"/>
  <c r="Z4279" i="1"/>
  <c r="W4279" i="1"/>
  <c r="V4279" i="1"/>
  <c r="R4279" i="1"/>
  <c r="Q4279" i="1"/>
  <c r="P4279" i="1"/>
  <c r="N4279" i="1"/>
  <c r="S4279" i="1" s="1"/>
  <c r="AA4278" i="1"/>
  <c r="Z4278" i="1"/>
  <c r="V4278" i="1"/>
  <c r="W4278" i="1" s="1"/>
  <c r="R4278" i="1"/>
  <c r="Q4278" i="1"/>
  <c r="P4278" i="1"/>
  <c r="N4278" i="1"/>
  <c r="S4278" i="1" s="1"/>
  <c r="AA4277" i="1"/>
  <c r="Z4277" i="1"/>
  <c r="W4277" i="1"/>
  <c r="V4277" i="1"/>
  <c r="R4277" i="1"/>
  <c r="Q4277" i="1"/>
  <c r="P4277" i="1"/>
  <c r="N4277" i="1"/>
  <c r="S4277" i="1" s="1"/>
  <c r="AA4276" i="1"/>
  <c r="Z4276" i="1"/>
  <c r="W4276" i="1"/>
  <c r="V4276" i="1"/>
  <c r="R4276" i="1"/>
  <c r="Q4276" i="1"/>
  <c r="P4276" i="1"/>
  <c r="N4276" i="1"/>
  <c r="S4276" i="1" s="1"/>
  <c r="AA4275" i="1"/>
  <c r="Z4275" i="1"/>
  <c r="W4275" i="1"/>
  <c r="V4275" i="1"/>
  <c r="R4275" i="1"/>
  <c r="Q4275" i="1"/>
  <c r="P4275" i="1"/>
  <c r="N4275" i="1"/>
  <c r="S4275" i="1" s="1"/>
  <c r="AA4274" i="1"/>
  <c r="Z4274" i="1"/>
  <c r="V4274" i="1"/>
  <c r="W4274" i="1" s="1"/>
  <c r="R4274" i="1"/>
  <c r="Q4274" i="1"/>
  <c r="P4274" i="1"/>
  <c r="N4274" i="1"/>
  <c r="S4274" i="1" s="1"/>
  <c r="AA4273" i="1"/>
  <c r="Z4273" i="1"/>
  <c r="W4273" i="1"/>
  <c r="V4273" i="1"/>
  <c r="R4273" i="1"/>
  <c r="Q4273" i="1"/>
  <c r="P4273" i="1"/>
  <c r="N4273" i="1"/>
  <c r="S4273" i="1" s="1"/>
  <c r="AA4272" i="1"/>
  <c r="Z4272" i="1"/>
  <c r="W4272" i="1"/>
  <c r="V4272" i="1"/>
  <c r="R4272" i="1"/>
  <c r="Q4272" i="1"/>
  <c r="P4272" i="1"/>
  <c r="N4272" i="1"/>
  <c r="S4272" i="1" s="1"/>
  <c r="AA4271" i="1"/>
  <c r="Z4271" i="1"/>
  <c r="W4271" i="1"/>
  <c r="V4271" i="1"/>
  <c r="R4271" i="1"/>
  <c r="Q4271" i="1"/>
  <c r="P4271" i="1"/>
  <c r="N4271" i="1"/>
  <c r="S4271" i="1" s="1"/>
  <c r="AA4270" i="1"/>
  <c r="Z4270" i="1"/>
  <c r="V4270" i="1"/>
  <c r="W4270" i="1" s="1"/>
  <c r="R4270" i="1"/>
  <c r="Q4270" i="1"/>
  <c r="P4270" i="1"/>
  <c r="N4270" i="1"/>
  <c r="S4270" i="1" s="1"/>
  <c r="AA4269" i="1"/>
  <c r="Z4269" i="1"/>
  <c r="W4269" i="1"/>
  <c r="V4269" i="1"/>
  <c r="R4269" i="1"/>
  <c r="Q4269" i="1"/>
  <c r="P4269" i="1"/>
  <c r="N4269" i="1"/>
  <c r="S4269" i="1" s="1"/>
  <c r="AA4268" i="1"/>
  <c r="Z4268" i="1"/>
  <c r="W4268" i="1"/>
  <c r="V4268" i="1"/>
  <c r="R4268" i="1"/>
  <c r="Q4268" i="1"/>
  <c r="P4268" i="1"/>
  <c r="N4268" i="1"/>
  <c r="S4268" i="1" s="1"/>
  <c r="AA4267" i="1"/>
  <c r="Z4267" i="1"/>
  <c r="W4267" i="1"/>
  <c r="V4267" i="1"/>
  <c r="R4267" i="1"/>
  <c r="Q4267" i="1"/>
  <c r="P4267" i="1"/>
  <c r="N4267" i="1"/>
  <c r="S4267" i="1" s="1"/>
  <c r="AA4266" i="1"/>
  <c r="Z4266" i="1"/>
  <c r="V4266" i="1"/>
  <c r="W4266" i="1" s="1"/>
  <c r="R4266" i="1"/>
  <c r="Q4266" i="1"/>
  <c r="P4266" i="1"/>
  <c r="N4266" i="1"/>
  <c r="S4266" i="1" s="1"/>
  <c r="AA4265" i="1"/>
  <c r="Z4265" i="1"/>
  <c r="W4265" i="1"/>
  <c r="V4265" i="1"/>
  <c r="R4265" i="1"/>
  <c r="Q4265" i="1"/>
  <c r="P4265" i="1"/>
  <c r="N4265" i="1"/>
  <c r="S4265" i="1" s="1"/>
  <c r="AA4264" i="1"/>
  <c r="Z4264" i="1"/>
  <c r="W4264" i="1"/>
  <c r="V4264" i="1"/>
  <c r="R4264" i="1"/>
  <c r="Q4264" i="1"/>
  <c r="P4264" i="1"/>
  <c r="N4264" i="1"/>
  <c r="S4264" i="1" s="1"/>
  <c r="AA4263" i="1"/>
  <c r="Z4263" i="1"/>
  <c r="W4263" i="1"/>
  <c r="V4263" i="1"/>
  <c r="R4263" i="1"/>
  <c r="Q4263" i="1"/>
  <c r="P4263" i="1"/>
  <c r="N4263" i="1"/>
  <c r="S4263" i="1" s="1"/>
  <c r="AA4262" i="1"/>
  <c r="Z4262" i="1"/>
  <c r="V4262" i="1"/>
  <c r="W4262" i="1" s="1"/>
  <c r="R4262" i="1"/>
  <c r="Q4262" i="1"/>
  <c r="P4262" i="1"/>
  <c r="N4262" i="1"/>
  <c r="S4262" i="1" s="1"/>
  <c r="AA4261" i="1"/>
  <c r="Z4261" i="1"/>
  <c r="W4261" i="1"/>
  <c r="V4261" i="1"/>
  <c r="R4261" i="1"/>
  <c r="Q4261" i="1"/>
  <c r="P4261" i="1"/>
  <c r="N4261" i="1"/>
  <c r="S4261" i="1" s="1"/>
  <c r="AA4260" i="1"/>
  <c r="Z4260" i="1"/>
  <c r="W4260" i="1"/>
  <c r="V4260" i="1"/>
  <c r="R4260" i="1"/>
  <c r="Q4260" i="1"/>
  <c r="P4260" i="1"/>
  <c r="N4260" i="1"/>
  <c r="S4260" i="1" s="1"/>
  <c r="AA4259" i="1"/>
  <c r="Z4259" i="1"/>
  <c r="W4259" i="1"/>
  <c r="V4259" i="1"/>
  <c r="R4259" i="1"/>
  <c r="Q4259" i="1"/>
  <c r="P4259" i="1"/>
  <c r="N4259" i="1"/>
  <c r="S4259" i="1" s="1"/>
  <c r="AA4258" i="1"/>
  <c r="Z4258" i="1"/>
  <c r="V4258" i="1"/>
  <c r="W4258" i="1" s="1"/>
  <c r="R4258" i="1"/>
  <c r="Q4258" i="1"/>
  <c r="P4258" i="1"/>
  <c r="N4258" i="1"/>
  <c r="S4258" i="1" s="1"/>
  <c r="AA4257" i="1"/>
  <c r="Z4257" i="1"/>
  <c r="W4257" i="1"/>
  <c r="V4257" i="1"/>
  <c r="R4257" i="1"/>
  <c r="Q4257" i="1"/>
  <c r="P4257" i="1"/>
  <c r="N4257" i="1"/>
  <c r="S4257" i="1" s="1"/>
  <c r="AA4256" i="1"/>
  <c r="Z4256" i="1"/>
  <c r="W4256" i="1"/>
  <c r="V4256" i="1"/>
  <c r="R4256" i="1"/>
  <c r="Q4256" i="1"/>
  <c r="P4256" i="1"/>
  <c r="N4256" i="1"/>
  <c r="S4256" i="1" s="1"/>
  <c r="AA4255" i="1"/>
  <c r="Z4255" i="1"/>
  <c r="W4255" i="1"/>
  <c r="V4255" i="1"/>
  <c r="R4255" i="1"/>
  <c r="Q4255" i="1"/>
  <c r="P4255" i="1"/>
  <c r="N4255" i="1"/>
  <c r="S4255" i="1" s="1"/>
  <c r="AA4254" i="1"/>
  <c r="Z4254" i="1"/>
  <c r="V4254" i="1"/>
  <c r="W4254" i="1" s="1"/>
  <c r="R4254" i="1"/>
  <c r="Q4254" i="1"/>
  <c r="P4254" i="1"/>
  <c r="N4254" i="1"/>
  <c r="S4254" i="1" s="1"/>
  <c r="AA4253" i="1"/>
  <c r="Z4253" i="1"/>
  <c r="W4253" i="1"/>
  <c r="V4253" i="1"/>
  <c r="R4253" i="1"/>
  <c r="Q4253" i="1"/>
  <c r="P4253" i="1"/>
  <c r="N4253" i="1"/>
  <c r="S4253" i="1" s="1"/>
  <c r="AA4252" i="1"/>
  <c r="Z4252" i="1"/>
  <c r="W4252" i="1"/>
  <c r="V4252" i="1"/>
  <c r="R4252" i="1"/>
  <c r="Q4252" i="1"/>
  <c r="P4252" i="1"/>
  <c r="N4252" i="1"/>
  <c r="S4252" i="1" s="1"/>
  <c r="AA4251" i="1"/>
  <c r="Z4251" i="1"/>
  <c r="W4251" i="1"/>
  <c r="V4251" i="1"/>
  <c r="R4251" i="1"/>
  <c r="Q4251" i="1"/>
  <c r="P4251" i="1"/>
  <c r="N4251" i="1"/>
  <c r="S4251" i="1" s="1"/>
  <c r="AA4250" i="1"/>
  <c r="Z4250" i="1"/>
  <c r="V4250" i="1"/>
  <c r="W4250" i="1" s="1"/>
  <c r="R4250" i="1"/>
  <c r="Q4250" i="1"/>
  <c r="P4250" i="1"/>
  <c r="N4250" i="1"/>
  <c r="S4250" i="1" s="1"/>
  <c r="AA4249" i="1"/>
  <c r="Z4249" i="1"/>
  <c r="W4249" i="1"/>
  <c r="V4249" i="1"/>
  <c r="R4249" i="1"/>
  <c r="Q4249" i="1"/>
  <c r="P4249" i="1"/>
  <c r="N4249" i="1"/>
  <c r="S4249" i="1" s="1"/>
  <c r="AA4248" i="1"/>
  <c r="Z4248" i="1"/>
  <c r="W4248" i="1"/>
  <c r="V4248" i="1"/>
  <c r="R4248" i="1"/>
  <c r="Q4248" i="1"/>
  <c r="P4248" i="1"/>
  <c r="N4248" i="1"/>
  <c r="S4248" i="1" s="1"/>
  <c r="AA4247" i="1"/>
  <c r="Z4247" i="1"/>
  <c r="W4247" i="1"/>
  <c r="V4247" i="1"/>
  <c r="R4247" i="1"/>
  <c r="Q4247" i="1"/>
  <c r="P4247" i="1"/>
  <c r="N4247" i="1"/>
  <c r="S4247" i="1" s="1"/>
  <c r="AA4246" i="1"/>
  <c r="Z4246" i="1"/>
  <c r="V4246" i="1"/>
  <c r="W4246" i="1" s="1"/>
  <c r="R4246" i="1"/>
  <c r="Q4246" i="1"/>
  <c r="P4246" i="1"/>
  <c r="N4246" i="1"/>
  <c r="S4246" i="1" s="1"/>
  <c r="AA4245" i="1"/>
  <c r="Z4245" i="1"/>
  <c r="W4245" i="1"/>
  <c r="V4245" i="1"/>
  <c r="R4245" i="1"/>
  <c r="Q4245" i="1"/>
  <c r="P4245" i="1"/>
  <c r="N4245" i="1"/>
  <c r="S4245" i="1" s="1"/>
  <c r="AA4244" i="1"/>
  <c r="Z4244" i="1"/>
  <c r="W4244" i="1"/>
  <c r="V4244" i="1"/>
  <c r="R4244" i="1"/>
  <c r="Q4244" i="1"/>
  <c r="P4244" i="1"/>
  <c r="N4244" i="1"/>
  <c r="S4244" i="1" s="1"/>
  <c r="AA4243" i="1"/>
  <c r="Z4243" i="1"/>
  <c r="W4243" i="1"/>
  <c r="V4243" i="1"/>
  <c r="R4243" i="1"/>
  <c r="Q4243" i="1"/>
  <c r="P4243" i="1"/>
  <c r="N4243" i="1"/>
  <c r="S4243" i="1" s="1"/>
  <c r="AA4242" i="1"/>
  <c r="Z4242" i="1"/>
  <c r="V4242" i="1"/>
  <c r="W4242" i="1" s="1"/>
  <c r="R4242" i="1"/>
  <c r="Q4242" i="1"/>
  <c r="P4242" i="1"/>
  <c r="N4242" i="1"/>
  <c r="S4242" i="1" s="1"/>
  <c r="AA4241" i="1"/>
  <c r="Z4241" i="1"/>
  <c r="W4241" i="1"/>
  <c r="V4241" i="1"/>
  <c r="R4241" i="1"/>
  <c r="Q4241" i="1"/>
  <c r="P4241" i="1"/>
  <c r="N4241" i="1"/>
  <c r="S4241" i="1" s="1"/>
  <c r="AA4240" i="1"/>
  <c r="Z4240" i="1"/>
  <c r="W4240" i="1"/>
  <c r="V4240" i="1"/>
  <c r="R4240" i="1"/>
  <c r="Q4240" i="1"/>
  <c r="P4240" i="1"/>
  <c r="N4240" i="1"/>
  <c r="S4240" i="1" s="1"/>
  <c r="AA4239" i="1"/>
  <c r="Z4239" i="1"/>
  <c r="W4239" i="1"/>
  <c r="V4239" i="1"/>
  <c r="R4239" i="1"/>
  <c r="Q4239" i="1"/>
  <c r="P4239" i="1"/>
  <c r="N4239" i="1"/>
  <c r="S4239" i="1" s="1"/>
  <c r="AA4238" i="1"/>
  <c r="Z4238" i="1"/>
  <c r="V4238" i="1"/>
  <c r="W4238" i="1" s="1"/>
  <c r="R4238" i="1"/>
  <c r="Q4238" i="1"/>
  <c r="P4238" i="1"/>
  <c r="N4238" i="1"/>
  <c r="S4238" i="1" s="1"/>
  <c r="AA4237" i="1"/>
  <c r="Z4237" i="1"/>
  <c r="W4237" i="1"/>
  <c r="V4237" i="1"/>
  <c r="R4237" i="1"/>
  <c r="Q4237" i="1"/>
  <c r="P4237" i="1"/>
  <c r="N4237" i="1"/>
  <c r="S4237" i="1" s="1"/>
  <c r="AA4236" i="1"/>
  <c r="Z4236" i="1"/>
  <c r="W4236" i="1"/>
  <c r="V4236" i="1"/>
  <c r="R4236" i="1"/>
  <c r="Q4236" i="1"/>
  <c r="P4236" i="1"/>
  <c r="N4236" i="1"/>
  <c r="S4236" i="1" s="1"/>
  <c r="AA4235" i="1"/>
  <c r="Z4235" i="1"/>
  <c r="W4235" i="1"/>
  <c r="V4235" i="1"/>
  <c r="R4235" i="1"/>
  <c r="Q4235" i="1"/>
  <c r="P4235" i="1"/>
  <c r="N4235" i="1"/>
  <c r="S4235" i="1" s="1"/>
  <c r="AA4234" i="1"/>
  <c r="Z4234" i="1"/>
  <c r="V4234" i="1"/>
  <c r="W4234" i="1" s="1"/>
  <c r="R4234" i="1"/>
  <c r="Q4234" i="1"/>
  <c r="P4234" i="1"/>
  <c r="N4234" i="1"/>
  <c r="S4234" i="1" s="1"/>
  <c r="AA4233" i="1"/>
  <c r="Z4233" i="1"/>
  <c r="W4233" i="1"/>
  <c r="V4233" i="1"/>
  <c r="R4233" i="1"/>
  <c r="Q4233" i="1"/>
  <c r="P4233" i="1"/>
  <c r="N4233" i="1"/>
  <c r="S4233" i="1" s="1"/>
  <c r="AA4232" i="1"/>
  <c r="Z4232" i="1"/>
  <c r="W4232" i="1"/>
  <c r="V4232" i="1"/>
  <c r="R4232" i="1"/>
  <c r="Q4232" i="1"/>
  <c r="P4232" i="1"/>
  <c r="N4232" i="1"/>
  <c r="S4232" i="1" s="1"/>
  <c r="AA4231" i="1"/>
  <c r="Z4231" i="1"/>
  <c r="W4231" i="1"/>
  <c r="V4231" i="1"/>
  <c r="R4231" i="1"/>
  <c r="Q4231" i="1"/>
  <c r="P4231" i="1"/>
  <c r="N4231" i="1"/>
  <c r="S4231" i="1" s="1"/>
  <c r="AA4230" i="1"/>
  <c r="Z4230" i="1"/>
  <c r="V4230" i="1"/>
  <c r="W4230" i="1" s="1"/>
  <c r="R4230" i="1"/>
  <c r="Q4230" i="1"/>
  <c r="P4230" i="1"/>
  <c r="N4230" i="1"/>
  <c r="S4230" i="1" s="1"/>
  <c r="AA4229" i="1"/>
  <c r="Z4229" i="1"/>
  <c r="W4229" i="1"/>
  <c r="V4229" i="1"/>
  <c r="R4229" i="1"/>
  <c r="Q4229" i="1"/>
  <c r="P4229" i="1"/>
  <c r="N4229" i="1"/>
  <c r="S4229" i="1" s="1"/>
  <c r="AA4228" i="1"/>
  <c r="Z4228" i="1"/>
  <c r="W4228" i="1"/>
  <c r="V4228" i="1"/>
  <c r="R4228" i="1"/>
  <c r="Q4228" i="1"/>
  <c r="P4228" i="1"/>
  <c r="N4228" i="1"/>
  <c r="S4228" i="1" s="1"/>
  <c r="AA4227" i="1"/>
  <c r="Z4227" i="1"/>
  <c r="W4227" i="1"/>
  <c r="V4227" i="1"/>
  <c r="R4227" i="1"/>
  <c r="Q4227" i="1"/>
  <c r="P4227" i="1"/>
  <c r="N4227" i="1"/>
  <c r="S4227" i="1" s="1"/>
  <c r="AA4226" i="1"/>
  <c r="Z4226" i="1"/>
  <c r="V4226" i="1"/>
  <c r="W4226" i="1" s="1"/>
  <c r="R4226" i="1"/>
  <c r="Q4226" i="1"/>
  <c r="P4226" i="1"/>
  <c r="N4226" i="1"/>
  <c r="S4226" i="1" s="1"/>
  <c r="AA4225" i="1"/>
  <c r="Z4225" i="1"/>
  <c r="W4225" i="1"/>
  <c r="V4225" i="1"/>
  <c r="R4225" i="1"/>
  <c r="Q4225" i="1"/>
  <c r="P4225" i="1"/>
  <c r="N4225" i="1"/>
  <c r="S4225" i="1" s="1"/>
  <c r="AA4224" i="1"/>
  <c r="Z4224" i="1"/>
  <c r="W4224" i="1"/>
  <c r="V4224" i="1"/>
  <c r="R4224" i="1"/>
  <c r="Q4224" i="1"/>
  <c r="P4224" i="1"/>
  <c r="N4224" i="1"/>
  <c r="S4224" i="1" s="1"/>
  <c r="AA4223" i="1"/>
  <c r="Z4223" i="1"/>
  <c r="W4223" i="1"/>
  <c r="V4223" i="1"/>
  <c r="R4223" i="1"/>
  <c r="Q4223" i="1"/>
  <c r="P4223" i="1"/>
  <c r="N4223" i="1"/>
  <c r="S4223" i="1" s="1"/>
  <c r="AA4222" i="1"/>
  <c r="Z4222" i="1"/>
  <c r="V4222" i="1"/>
  <c r="W4222" i="1" s="1"/>
  <c r="R4222" i="1"/>
  <c r="Q4222" i="1"/>
  <c r="P4222" i="1"/>
  <c r="N4222" i="1"/>
  <c r="S4222" i="1" s="1"/>
  <c r="AA4221" i="1"/>
  <c r="Z4221" i="1"/>
  <c r="W4221" i="1"/>
  <c r="V4221" i="1"/>
  <c r="R4221" i="1"/>
  <c r="Q4221" i="1"/>
  <c r="P4221" i="1"/>
  <c r="N4221" i="1"/>
  <c r="S4221" i="1" s="1"/>
  <c r="AA4220" i="1"/>
  <c r="Z4220" i="1"/>
  <c r="W4220" i="1"/>
  <c r="V4220" i="1"/>
  <c r="R4220" i="1"/>
  <c r="Q4220" i="1"/>
  <c r="P4220" i="1"/>
  <c r="N4220" i="1"/>
  <c r="S4220" i="1" s="1"/>
  <c r="AA4219" i="1"/>
  <c r="Z4219" i="1"/>
  <c r="W4219" i="1"/>
  <c r="V4219" i="1"/>
  <c r="R4219" i="1"/>
  <c r="Q4219" i="1"/>
  <c r="P4219" i="1"/>
  <c r="N4219" i="1"/>
  <c r="S4219" i="1" s="1"/>
  <c r="AA4218" i="1"/>
  <c r="Z4218" i="1"/>
  <c r="V4218" i="1"/>
  <c r="W4218" i="1" s="1"/>
  <c r="R4218" i="1"/>
  <c r="Q4218" i="1"/>
  <c r="P4218" i="1"/>
  <c r="N4218" i="1"/>
  <c r="S4218" i="1" s="1"/>
  <c r="AA4217" i="1"/>
  <c r="Z4217" i="1"/>
  <c r="W4217" i="1"/>
  <c r="V4217" i="1"/>
  <c r="R4217" i="1"/>
  <c r="Q4217" i="1"/>
  <c r="P4217" i="1"/>
  <c r="N4217" i="1"/>
  <c r="S4217" i="1" s="1"/>
  <c r="AA4216" i="1"/>
  <c r="Z4216" i="1"/>
  <c r="W4216" i="1"/>
  <c r="V4216" i="1"/>
  <c r="R4216" i="1"/>
  <c r="Q4216" i="1"/>
  <c r="P4216" i="1"/>
  <c r="N4216" i="1"/>
  <c r="S4216" i="1" s="1"/>
  <c r="AA4215" i="1"/>
  <c r="Z4215" i="1"/>
  <c r="W4215" i="1"/>
  <c r="V4215" i="1"/>
  <c r="R4215" i="1"/>
  <c r="Q4215" i="1"/>
  <c r="P4215" i="1"/>
  <c r="N4215" i="1"/>
  <c r="S4215" i="1" s="1"/>
  <c r="AA4214" i="1"/>
  <c r="Z4214" i="1"/>
  <c r="V4214" i="1"/>
  <c r="W4214" i="1" s="1"/>
  <c r="R4214" i="1"/>
  <c r="Q4214" i="1"/>
  <c r="P4214" i="1"/>
  <c r="N4214" i="1"/>
  <c r="S4214" i="1" s="1"/>
  <c r="AA4213" i="1"/>
  <c r="Z4213" i="1"/>
  <c r="W4213" i="1"/>
  <c r="V4213" i="1"/>
  <c r="R4213" i="1"/>
  <c r="Q4213" i="1"/>
  <c r="P4213" i="1"/>
  <c r="N4213" i="1"/>
  <c r="S4213" i="1" s="1"/>
  <c r="AA4212" i="1"/>
  <c r="Z4212" i="1"/>
  <c r="W4212" i="1"/>
  <c r="V4212" i="1"/>
  <c r="R4212" i="1"/>
  <c r="Q4212" i="1"/>
  <c r="P4212" i="1"/>
  <c r="N4212" i="1"/>
  <c r="S4212" i="1" s="1"/>
  <c r="AA4211" i="1"/>
  <c r="Z4211" i="1"/>
  <c r="W4211" i="1"/>
  <c r="V4211" i="1"/>
  <c r="R4211" i="1"/>
  <c r="Q4211" i="1"/>
  <c r="P4211" i="1"/>
  <c r="N4211" i="1"/>
  <c r="S4211" i="1" s="1"/>
  <c r="AA4210" i="1"/>
  <c r="Z4210" i="1"/>
  <c r="V4210" i="1"/>
  <c r="W4210" i="1" s="1"/>
  <c r="R4210" i="1"/>
  <c r="Q4210" i="1"/>
  <c r="P4210" i="1"/>
  <c r="N4210" i="1"/>
  <c r="S4210" i="1" s="1"/>
  <c r="AA4209" i="1"/>
  <c r="Z4209" i="1"/>
  <c r="W4209" i="1"/>
  <c r="V4209" i="1"/>
  <c r="R4209" i="1"/>
  <c r="Q4209" i="1"/>
  <c r="P4209" i="1"/>
  <c r="N4209" i="1"/>
  <c r="S4209" i="1" s="1"/>
  <c r="AA4208" i="1"/>
  <c r="Z4208" i="1"/>
  <c r="W4208" i="1"/>
  <c r="V4208" i="1"/>
  <c r="R4208" i="1"/>
  <c r="Q4208" i="1"/>
  <c r="P4208" i="1"/>
  <c r="N4208" i="1"/>
  <c r="S4208" i="1" s="1"/>
  <c r="AA4207" i="1"/>
  <c r="Z4207" i="1"/>
  <c r="W4207" i="1"/>
  <c r="V4207" i="1"/>
  <c r="R4207" i="1"/>
  <c r="Q4207" i="1"/>
  <c r="P4207" i="1"/>
  <c r="N4207" i="1"/>
  <c r="S4207" i="1" s="1"/>
  <c r="AA4206" i="1"/>
  <c r="Z4206" i="1"/>
  <c r="V4206" i="1"/>
  <c r="W4206" i="1" s="1"/>
  <c r="R4206" i="1"/>
  <c r="Q4206" i="1"/>
  <c r="P4206" i="1"/>
  <c r="N4206" i="1"/>
  <c r="S4206" i="1" s="1"/>
  <c r="AA4205" i="1"/>
  <c r="Z4205" i="1"/>
  <c r="W4205" i="1"/>
  <c r="V4205" i="1"/>
  <c r="R4205" i="1"/>
  <c r="Q4205" i="1"/>
  <c r="P4205" i="1"/>
  <c r="N4205" i="1"/>
  <c r="S4205" i="1" s="1"/>
  <c r="AA4204" i="1"/>
  <c r="Z4204" i="1"/>
  <c r="W4204" i="1"/>
  <c r="V4204" i="1"/>
  <c r="R4204" i="1"/>
  <c r="Q4204" i="1"/>
  <c r="P4204" i="1"/>
  <c r="N4204" i="1"/>
  <c r="S4204" i="1" s="1"/>
  <c r="AA4203" i="1"/>
  <c r="Z4203" i="1"/>
  <c r="W4203" i="1"/>
  <c r="V4203" i="1"/>
  <c r="R4203" i="1"/>
  <c r="Q4203" i="1"/>
  <c r="P4203" i="1"/>
  <c r="N4203" i="1"/>
  <c r="S4203" i="1" s="1"/>
  <c r="AA4202" i="1"/>
  <c r="Z4202" i="1"/>
  <c r="V4202" i="1"/>
  <c r="W4202" i="1" s="1"/>
  <c r="R4202" i="1"/>
  <c r="Q4202" i="1"/>
  <c r="P4202" i="1"/>
  <c r="N4202" i="1"/>
  <c r="S4202" i="1" s="1"/>
  <c r="AA4201" i="1"/>
  <c r="Z4201" i="1"/>
  <c r="W4201" i="1"/>
  <c r="V4201" i="1"/>
  <c r="R4201" i="1"/>
  <c r="Q4201" i="1"/>
  <c r="P4201" i="1"/>
  <c r="N4201" i="1"/>
  <c r="S4201" i="1" s="1"/>
  <c r="AA4200" i="1"/>
  <c r="Z4200" i="1"/>
  <c r="W4200" i="1"/>
  <c r="V4200" i="1"/>
  <c r="R4200" i="1"/>
  <c r="Q4200" i="1"/>
  <c r="P4200" i="1"/>
  <c r="N4200" i="1"/>
  <c r="S4200" i="1" s="1"/>
  <c r="AA4199" i="1"/>
  <c r="Z4199" i="1"/>
  <c r="W4199" i="1"/>
  <c r="V4199" i="1"/>
  <c r="R4199" i="1"/>
  <c r="Q4199" i="1"/>
  <c r="P4199" i="1"/>
  <c r="N4199" i="1"/>
  <c r="S4199" i="1" s="1"/>
  <c r="AA4198" i="1"/>
  <c r="Z4198" i="1"/>
  <c r="V4198" i="1"/>
  <c r="W4198" i="1" s="1"/>
  <c r="R4198" i="1"/>
  <c r="Q4198" i="1"/>
  <c r="P4198" i="1"/>
  <c r="N4198" i="1"/>
  <c r="S4198" i="1" s="1"/>
  <c r="AA4197" i="1"/>
  <c r="Z4197" i="1"/>
  <c r="W4197" i="1"/>
  <c r="V4197" i="1"/>
  <c r="R4197" i="1"/>
  <c r="Q4197" i="1"/>
  <c r="P4197" i="1"/>
  <c r="N4197" i="1"/>
  <c r="S4197" i="1" s="1"/>
  <c r="AA4196" i="1"/>
  <c r="Z4196" i="1"/>
  <c r="W4196" i="1"/>
  <c r="V4196" i="1"/>
  <c r="R4196" i="1"/>
  <c r="Q4196" i="1"/>
  <c r="P4196" i="1"/>
  <c r="N4196" i="1"/>
  <c r="S4196" i="1" s="1"/>
  <c r="AA4195" i="1"/>
  <c r="Z4195" i="1"/>
  <c r="W4195" i="1"/>
  <c r="V4195" i="1"/>
  <c r="R4195" i="1"/>
  <c r="Q4195" i="1"/>
  <c r="P4195" i="1"/>
  <c r="N4195" i="1"/>
  <c r="S4195" i="1" s="1"/>
  <c r="AA4194" i="1"/>
  <c r="Z4194" i="1"/>
  <c r="V4194" i="1"/>
  <c r="W4194" i="1" s="1"/>
  <c r="R4194" i="1"/>
  <c r="Q4194" i="1"/>
  <c r="P4194" i="1"/>
  <c r="N4194" i="1"/>
  <c r="S4194" i="1" s="1"/>
  <c r="AA4193" i="1"/>
  <c r="Z4193" i="1"/>
  <c r="W4193" i="1"/>
  <c r="V4193" i="1"/>
  <c r="R4193" i="1"/>
  <c r="Q4193" i="1"/>
  <c r="P4193" i="1"/>
  <c r="N4193" i="1"/>
  <c r="S4193" i="1" s="1"/>
  <c r="AA4192" i="1"/>
  <c r="Z4192" i="1"/>
  <c r="W4192" i="1"/>
  <c r="V4192" i="1"/>
  <c r="R4192" i="1"/>
  <c r="Q4192" i="1"/>
  <c r="P4192" i="1"/>
  <c r="N4192" i="1"/>
  <c r="S4192" i="1" s="1"/>
  <c r="AA4191" i="1"/>
  <c r="Z4191" i="1"/>
  <c r="W4191" i="1"/>
  <c r="V4191" i="1"/>
  <c r="R4191" i="1"/>
  <c r="Q4191" i="1"/>
  <c r="P4191" i="1"/>
  <c r="N4191" i="1"/>
  <c r="S4191" i="1" s="1"/>
  <c r="AA4190" i="1"/>
  <c r="Z4190" i="1"/>
  <c r="V4190" i="1"/>
  <c r="W4190" i="1" s="1"/>
  <c r="R4190" i="1"/>
  <c r="Q4190" i="1"/>
  <c r="P4190" i="1"/>
  <c r="N4190" i="1"/>
  <c r="S4190" i="1" s="1"/>
  <c r="AA4189" i="1"/>
  <c r="Z4189" i="1"/>
  <c r="W4189" i="1"/>
  <c r="V4189" i="1"/>
  <c r="R4189" i="1"/>
  <c r="Q4189" i="1"/>
  <c r="P4189" i="1"/>
  <c r="N4189" i="1"/>
  <c r="S4189" i="1" s="1"/>
  <c r="AA4188" i="1"/>
  <c r="Z4188" i="1"/>
  <c r="W4188" i="1"/>
  <c r="V4188" i="1"/>
  <c r="R4188" i="1"/>
  <c r="Q4188" i="1"/>
  <c r="P4188" i="1"/>
  <c r="N4188" i="1"/>
  <c r="S4188" i="1" s="1"/>
  <c r="AA4187" i="1"/>
  <c r="Z4187" i="1"/>
  <c r="W4187" i="1"/>
  <c r="V4187" i="1"/>
  <c r="R4187" i="1"/>
  <c r="Q4187" i="1"/>
  <c r="P4187" i="1"/>
  <c r="N4187" i="1"/>
  <c r="S4187" i="1" s="1"/>
  <c r="AA4186" i="1"/>
  <c r="Z4186" i="1"/>
  <c r="V4186" i="1"/>
  <c r="W4186" i="1" s="1"/>
  <c r="R4186" i="1"/>
  <c r="Q4186" i="1"/>
  <c r="P4186" i="1"/>
  <c r="N4186" i="1"/>
  <c r="S4186" i="1" s="1"/>
  <c r="AA4185" i="1"/>
  <c r="Z4185" i="1"/>
  <c r="W4185" i="1"/>
  <c r="V4185" i="1"/>
  <c r="R4185" i="1"/>
  <c r="Q4185" i="1"/>
  <c r="P4185" i="1"/>
  <c r="N4185" i="1"/>
  <c r="S4185" i="1" s="1"/>
  <c r="AA4184" i="1"/>
  <c r="Z4184" i="1"/>
  <c r="W4184" i="1"/>
  <c r="V4184" i="1"/>
  <c r="R4184" i="1"/>
  <c r="Q4184" i="1"/>
  <c r="P4184" i="1"/>
  <c r="N4184" i="1"/>
  <c r="S4184" i="1" s="1"/>
  <c r="AA4183" i="1"/>
  <c r="Z4183" i="1"/>
  <c r="W4183" i="1"/>
  <c r="V4183" i="1"/>
  <c r="R4183" i="1"/>
  <c r="Q4183" i="1"/>
  <c r="P4183" i="1"/>
  <c r="N4183" i="1"/>
  <c r="S4183" i="1" s="1"/>
  <c r="AA4182" i="1"/>
  <c r="Z4182" i="1"/>
  <c r="V4182" i="1"/>
  <c r="W4182" i="1" s="1"/>
  <c r="R4182" i="1"/>
  <c r="Q4182" i="1"/>
  <c r="P4182" i="1"/>
  <c r="N4182" i="1"/>
  <c r="S4182" i="1" s="1"/>
  <c r="AA4181" i="1"/>
  <c r="Z4181" i="1"/>
  <c r="W4181" i="1"/>
  <c r="V4181" i="1"/>
  <c r="R4181" i="1"/>
  <c r="Q4181" i="1"/>
  <c r="P4181" i="1"/>
  <c r="N4181" i="1"/>
  <c r="S4181" i="1" s="1"/>
  <c r="AA4180" i="1"/>
  <c r="Z4180" i="1"/>
  <c r="W4180" i="1"/>
  <c r="V4180" i="1"/>
  <c r="R4180" i="1"/>
  <c r="Q4180" i="1"/>
  <c r="P4180" i="1"/>
  <c r="N4180" i="1"/>
  <c r="S4180" i="1" s="1"/>
  <c r="AA4179" i="1"/>
  <c r="Z4179" i="1"/>
  <c r="W4179" i="1"/>
  <c r="V4179" i="1"/>
  <c r="R4179" i="1"/>
  <c r="Q4179" i="1"/>
  <c r="P4179" i="1"/>
  <c r="N4179" i="1"/>
  <c r="S4179" i="1" s="1"/>
  <c r="AA4178" i="1"/>
  <c r="Z4178" i="1"/>
  <c r="V4178" i="1"/>
  <c r="W4178" i="1" s="1"/>
  <c r="R4178" i="1"/>
  <c r="Q4178" i="1"/>
  <c r="P4178" i="1"/>
  <c r="N4178" i="1"/>
  <c r="S4178" i="1" s="1"/>
  <c r="AA4177" i="1"/>
  <c r="Z4177" i="1"/>
  <c r="W4177" i="1"/>
  <c r="V4177" i="1"/>
  <c r="R4177" i="1"/>
  <c r="Q4177" i="1"/>
  <c r="P4177" i="1"/>
  <c r="N4177" i="1"/>
  <c r="S4177" i="1" s="1"/>
  <c r="AA4176" i="1"/>
  <c r="Z4176" i="1"/>
  <c r="W4176" i="1"/>
  <c r="V4176" i="1"/>
  <c r="R4176" i="1"/>
  <c r="Q4176" i="1"/>
  <c r="P4176" i="1"/>
  <c r="N4176" i="1"/>
  <c r="S4176" i="1" s="1"/>
  <c r="AA4175" i="1"/>
  <c r="Z4175" i="1"/>
  <c r="W4175" i="1"/>
  <c r="V4175" i="1"/>
  <c r="R4175" i="1"/>
  <c r="Q4175" i="1"/>
  <c r="P4175" i="1"/>
  <c r="N4175" i="1"/>
  <c r="S4175" i="1" s="1"/>
  <c r="AA4174" i="1"/>
  <c r="Z4174" i="1"/>
  <c r="V4174" i="1"/>
  <c r="W4174" i="1" s="1"/>
  <c r="R4174" i="1"/>
  <c r="Q4174" i="1"/>
  <c r="P4174" i="1"/>
  <c r="N4174" i="1"/>
  <c r="S4174" i="1" s="1"/>
  <c r="AA4173" i="1"/>
  <c r="Z4173" i="1"/>
  <c r="W4173" i="1"/>
  <c r="V4173" i="1"/>
  <c r="R4173" i="1"/>
  <c r="Q4173" i="1"/>
  <c r="P4173" i="1"/>
  <c r="N4173" i="1"/>
  <c r="S4173" i="1" s="1"/>
  <c r="AA4172" i="1"/>
  <c r="Z4172" i="1"/>
  <c r="W4172" i="1"/>
  <c r="V4172" i="1"/>
  <c r="R4172" i="1"/>
  <c r="Q4172" i="1"/>
  <c r="P4172" i="1"/>
  <c r="N4172" i="1"/>
  <c r="S4172" i="1" s="1"/>
  <c r="AA4171" i="1"/>
  <c r="Z4171" i="1"/>
  <c r="W4171" i="1"/>
  <c r="V4171" i="1"/>
  <c r="R4171" i="1"/>
  <c r="Q4171" i="1"/>
  <c r="P4171" i="1"/>
  <c r="N4171" i="1"/>
  <c r="S4171" i="1" s="1"/>
  <c r="AA4170" i="1"/>
  <c r="Z4170" i="1"/>
  <c r="V4170" i="1"/>
  <c r="W4170" i="1" s="1"/>
  <c r="R4170" i="1"/>
  <c r="Q4170" i="1"/>
  <c r="P4170" i="1"/>
  <c r="N4170" i="1"/>
  <c r="S4170" i="1" s="1"/>
  <c r="AA4169" i="1"/>
  <c r="Z4169" i="1"/>
  <c r="W4169" i="1"/>
  <c r="V4169" i="1"/>
  <c r="R4169" i="1"/>
  <c r="Q4169" i="1"/>
  <c r="P4169" i="1"/>
  <c r="N4169" i="1"/>
  <c r="S4169" i="1" s="1"/>
  <c r="AA4168" i="1"/>
  <c r="Z4168" i="1"/>
  <c r="W4168" i="1"/>
  <c r="V4168" i="1"/>
  <c r="R4168" i="1"/>
  <c r="Q4168" i="1"/>
  <c r="P4168" i="1"/>
  <c r="N4168" i="1"/>
  <c r="S4168" i="1" s="1"/>
  <c r="AA4167" i="1"/>
  <c r="Z4167" i="1"/>
  <c r="W4167" i="1"/>
  <c r="V4167" i="1"/>
  <c r="R4167" i="1"/>
  <c r="Q4167" i="1"/>
  <c r="P4167" i="1"/>
  <c r="N4167" i="1"/>
  <c r="S4167" i="1" s="1"/>
  <c r="AA4166" i="1"/>
  <c r="Z4166" i="1"/>
  <c r="V4166" i="1"/>
  <c r="W4166" i="1" s="1"/>
  <c r="R4166" i="1"/>
  <c r="Q4166" i="1"/>
  <c r="P4166" i="1"/>
  <c r="N4166" i="1"/>
  <c r="S4166" i="1" s="1"/>
  <c r="AA4165" i="1"/>
  <c r="Z4165" i="1"/>
  <c r="W4165" i="1"/>
  <c r="V4165" i="1"/>
  <c r="R4165" i="1"/>
  <c r="Q4165" i="1"/>
  <c r="P4165" i="1"/>
  <c r="N4165" i="1"/>
  <c r="S4165" i="1" s="1"/>
  <c r="AA4164" i="1"/>
  <c r="Z4164" i="1"/>
  <c r="W4164" i="1"/>
  <c r="V4164" i="1"/>
  <c r="R4164" i="1"/>
  <c r="Q4164" i="1"/>
  <c r="P4164" i="1"/>
  <c r="N4164" i="1"/>
  <c r="S4164" i="1" s="1"/>
  <c r="AA4163" i="1"/>
  <c r="Z4163" i="1"/>
  <c r="W4163" i="1"/>
  <c r="V4163" i="1"/>
  <c r="R4163" i="1"/>
  <c r="Q4163" i="1"/>
  <c r="P4163" i="1"/>
  <c r="N4163" i="1"/>
  <c r="S4163" i="1" s="1"/>
  <c r="AA4162" i="1"/>
  <c r="Z4162" i="1"/>
  <c r="V4162" i="1"/>
  <c r="W4162" i="1" s="1"/>
  <c r="R4162" i="1"/>
  <c r="Q4162" i="1"/>
  <c r="P4162" i="1"/>
  <c r="N4162" i="1"/>
  <c r="S4162" i="1" s="1"/>
  <c r="AA4161" i="1"/>
  <c r="Z4161" i="1"/>
  <c r="W4161" i="1"/>
  <c r="V4161" i="1"/>
  <c r="R4161" i="1"/>
  <c r="Q4161" i="1"/>
  <c r="P4161" i="1"/>
  <c r="N4161" i="1"/>
  <c r="S4161" i="1" s="1"/>
  <c r="AA4160" i="1"/>
  <c r="Z4160" i="1"/>
  <c r="W4160" i="1"/>
  <c r="V4160" i="1"/>
  <c r="R4160" i="1"/>
  <c r="Q4160" i="1"/>
  <c r="P4160" i="1"/>
  <c r="N4160" i="1"/>
  <c r="S4160" i="1" s="1"/>
  <c r="AA4159" i="1"/>
  <c r="Z4159" i="1"/>
  <c r="W4159" i="1"/>
  <c r="V4159" i="1"/>
  <c r="R4159" i="1"/>
  <c r="Q4159" i="1"/>
  <c r="P4159" i="1"/>
  <c r="N4159" i="1"/>
  <c r="S4159" i="1" s="1"/>
  <c r="AA4158" i="1"/>
  <c r="Z4158" i="1"/>
  <c r="V4158" i="1"/>
  <c r="W4158" i="1" s="1"/>
  <c r="R4158" i="1"/>
  <c r="Q4158" i="1"/>
  <c r="P4158" i="1"/>
  <c r="N4158" i="1"/>
  <c r="S4158" i="1" s="1"/>
  <c r="AA4157" i="1"/>
  <c r="Z4157" i="1"/>
  <c r="W4157" i="1"/>
  <c r="V4157" i="1"/>
  <c r="R4157" i="1"/>
  <c r="Q4157" i="1"/>
  <c r="P4157" i="1"/>
  <c r="N4157" i="1"/>
  <c r="S4157" i="1" s="1"/>
  <c r="AA4156" i="1"/>
  <c r="Z4156" i="1"/>
  <c r="W4156" i="1"/>
  <c r="V4156" i="1"/>
  <c r="R4156" i="1"/>
  <c r="Q4156" i="1"/>
  <c r="P4156" i="1"/>
  <c r="N4156" i="1"/>
  <c r="S4156" i="1" s="1"/>
  <c r="AA4155" i="1"/>
  <c r="Z4155" i="1"/>
  <c r="W4155" i="1"/>
  <c r="V4155" i="1"/>
  <c r="R4155" i="1"/>
  <c r="Q4155" i="1"/>
  <c r="P4155" i="1"/>
  <c r="N4155" i="1"/>
  <c r="S4155" i="1" s="1"/>
  <c r="AA4154" i="1"/>
  <c r="Z4154" i="1"/>
  <c r="V4154" i="1"/>
  <c r="W4154" i="1" s="1"/>
  <c r="R4154" i="1"/>
  <c r="Q4154" i="1"/>
  <c r="P4154" i="1"/>
  <c r="N4154" i="1"/>
  <c r="S4154" i="1" s="1"/>
  <c r="AA4153" i="1"/>
  <c r="Z4153" i="1"/>
  <c r="W4153" i="1"/>
  <c r="V4153" i="1"/>
  <c r="R4153" i="1"/>
  <c r="Q4153" i="1"/>
  <c r="P4153" i="1"/>
  <c r="N4153" i="1"/>
  <c r="S4153" i="1" s="1"/>
  <c r="AA4152" i="1"/>
  <c r="Z4152" i="1"/>
  <c r="W4152" i="1"/>
  <c r="V4152" i="1"/>
  <c r="R4152" i="1"/>
  <c r="Q4152" i="1"/>
  <c r="P4152" i="1"/>
  <c r="N4152" i="1"/>
  <c r="S4152" i="1" s="1"/>
  <c r="AA4151" i="1"/>
  <c r="Z4151" i="1"/>
  <c r="W4151" i="1"/>
  <c r="V4151" i="1"/>
  <c r="R4151" i="1"/>
  <c r="Q4151" i="1"/>
  <c r="P4151" i="1"/>
  <c r="N4151" i="1"/>
  <c r="S4151" i="1" s="1"/>
  <c r="AA4150" i="1"/>
  <c r="Z4150" i="1"/>
  <c r="V4150" i="1"/>
  <c r="W4150" i="1" s="1"/>
  <c r="R4150" i="1"/>
  <c r="Q4150" i="1"/>
  <c r="P4150" i="1"/>
  <c r="N4150" i="1"/>
  <c r="S4150" i="1" s="1"/>
  <c r="AA4149" i="1"/>
  <c r="Z4149" i="1"/>
  <c r="W4149" i="1"/>
  <c r="V4149" i="1"/>
  <c r="R4149" i="1"/>
  <c r="Q4149" i="1"/>
  <c r="P4149" i="1"/>
  <c r="N4149" i="1"/>
  <c r="S4149" i="1" s="1"/>
  <c r="AA4148" i="1"/>
  <c r="Z4148" i="1"/>
  <c r="W4148" i="1"/>
  <c r="V4148" i="1"/>
  <c r="R4148" i="1"/>
  <c r="Q4148" i="1"/>
  <c r="P4148" i="1"/>
  <c r="N4148" i="1"/>
  <c r="S4148" i="1" s="1"/>
  <c r="AA4147" i="1"/>
  <c r="Z4147" i="1"/>
  <c r="W4147" i="1"/>
  <c r="V4147" i="1"/>
  <c r="R4147" i="1"/>
  <c r="Q4147" i="1"/>
  <c r="P4147" i="1"/>
  <c r="N4147" i="1"/>
  <c r="S4147" i="1" s="1"/>
  <c r="AA4146" i="1"/>
  <c r="Z4146" i="1"/>
  <c r="V4146" i="1"/>
  <c r="W4146" i="1" s="1"/>
  <c r="R4146" i="1"/>
  <c r="Q4146" i="1"/>
  <c r="P4146" i="1"/>
  <c r="N4146" i="1"/>
  <c r="S4146" i="1" s="1"/>
  <c r="AA4145" i="1"/>
  <c r="Z4145" i="1"/>
  <c r="W4145" i="1"/>
  <c r="V4145" i="1"/>
  <c r="R4145" i="1"/>
  <c r="Q4145" i="1"/>
  <c r="P4145" i="1"/>
  <c r="N4145" i="1"/>
  <c r="S4145" i="1" s="1"/>
  <c r="AA4144" i="1"/>
  <c r="Z4144" i="1"/>
  <c r="W4144" i="1"/>
  <c r="V4144" i="1"/>
  <c r="R4144" i="1"/>
  <c r="Q4144" i="1"/>
  <c r="P4144" i="1"/>
  <c r="N4144" i="1"/>
  <c r="S4144" i="1" s="1"/>
  <c r="AA4143" i="1"/>
  <c r="Z4143" i="1"/>
  <c r="W4143" i="1"/>
  <c r="V4143" i="1"/>
  <c r="R4143" i="1"/>
  <c r="Q4143" i="1"/>
  <c r="P4143" i="1"/>
  <c r="N4143" i="1"/>
  <c r="S4143" i="1" s="1"/>
  <c r="AA4142" i="1"/>
  <c r="Z4142" i="1"/>
  <c r="V4142" i="1"/>
  <c r="W4142" i="1" s="1"/>
  <c r="R4142" i="1"/>
  <c r="Q4142" i="1"/>
  <c r="P4142" i="1"/>
  <c r="N4142" i="1"/>
  <c r="S4142" i="1" s="1"/>
  <c r="AA4141" i="1"/>
  <c r="Z4141" i="1"/>
  <c r="W4141" i="1"/>
  <c r="V4141" i="1"/>
  <c r="R4141" i="1"/>
  <c r="Q4141" i="1"/>
  <c r="P4141" i="1"/>
  <c r="N4141" i="1"/>
  <c r="S4141" i="1" s="1"/>
  <c r="AA4140" i="1"/>
  <c r="Z4140" i="1"/>
  <c r="W4140" i="1"/>
  <c r="V4140" i="1"/>
  <c r="R4140" i="1"/>
  <c r="Q4140" i="1"/>
  <c r="P4140" i="1"/>
  <c r="N4140" i="1"/>
  <c r="S4140" i="1" s="1"/>
  <c r="AA4139" i="1"/>
  <c r="Z4139" i="1"/>
  <c r="W4139" i="1"/>
  <c r="V4139" i="1"/>
  <c r="R4139" i="1"/>
  <c r="Q4139" i="1"/>
  <c r="P4139" i="1"/>
  <c r="N4139" i="1"/>
  <c r="S4139" i="1" s="1"/>
  <c r="AA4138" i="1"/>
  <c r="Z4138" i="1"/>
  <c r="V4138" i="1"/>
  <c r="W4138" i="1" s="1"/>
  <c r="R4138" i="1"/>
  <c r="Q4138" i="1"/>
  <c r="P4138" i="1"/>
  <c r="N4138" i="1"/>
  <c r="S4138" i="1" s="1"/>
  <c r="AA4137" i="1"/>
  <c r="Z4137" i="1"/>
  <c r="W4137" i="1"/>
  <c r="V4137" i="1"/>
  <c r="R4137" i="1"/>
  <c r="Q4137" i="1"/>
  <c r="P4137" i="1"/>
  <c r="N4137" i="1"/>
  <c r="S4137" i="1" s="1"/>
  <c r="AA4136" i="1"/>
  <c r="Z4136" i="1"/>
  <c r="W4136" i="1"/>
  <c r="V4136" i="1"/>
  <c r="R4136" i="1"/>
  <c r="Q4136" i="1"/>
  <c r="P4136" i="1"/>
  <c r="N4136" i="1"/>
  <c r="S4136" i="1" s="1"/>
  <c r="AA4135" i="1"/>
  <c r="Z4135" i="1"/>
  <c r="W4135" i="1"/>
  <c r="V4135" i="1"/>
  <c r="R4135" i="1"/>
  <c r="Q4135" i="1"/>
  <c r="P4135" i="1"/>
  <c r="N4135" i="1"/>
  <c r="S4135" i="1" s="1"/>
  <c r="AA4134" i="1"/>
  <c r="Z4134" i="1"/>
  <c r="V4134" i="1"/>
  <c r="W4134" i="1" s="1"/>
  <c r="R4134" i="1"/>
  <c r="Q4134" i="1"/>
  <c r="P4134" i="1"/>
  <c r="N4134" i="1"/>
  <c r="S4134" i="1" s="1"/>
  <c r="AA4133" i="1"/>
  <c r="Z4133" i="1"/>
  <c r="W4133" i="1"/>
  <c r="V4133" i="1"/>
  <c r="R4133" i="1"/>
  <c r="Q4133" i="1"/>
  <c r="P4133" i="1"/>
  <c r="N4133" i="1"/>
  <c r="S4133" i="1" s="1"/>
  <c r="AA4132" i="1"/>
  <c r="Z4132" i="1"/>
  <c r="W4132" i="1"/>
  <c r="V4132" i="1"/>
  <c r="R4132" i="1"/>
  <c r="Q4132" i="1"/>
  <c r="P4132" i="1"/>
  <c r="N4132" i="1"/>
  <c r="S4132" i="1" s="1"/>
  <c r="AA4131" i="1"/>
  <c r="Z4131" i="1"/>
  <c r="W4131" i="1"/>
  <c r="V4131" i="1"/>
  <c r="R4131" i="1"/>
  <c r="Q4131" i="1"/>
  <c r="P4131" i="1"/>
  <c r="N4131" i="1"/>
  <c r="S4131" i="1" s="1"/>
  <c r="AA4130" i="1"/>
  <c r="Z4130" i="1"/>
  <c r="V4130" i="1"/>
  <c r="W4130" i="1" s="1"/>
  <c r="R4130" i="1"/>
  <c r="Q4130" i="1"/>
  <c r="P4130" i="1"/>
  <c r="N4130" i="1"/>
  <c r="S4130" i="1" s="1"/>
  <c r="AA4129" i="1"/>
  <c r="Z4129" i="1"/>
  <c r="W4129" i="1"/>
  <c r="V4129" i="1"/>
  <c r="R4129" i="1"/>
  <c r="Q4129" i="1"/>
  <c r="P4129" i="1"/>
  <c r="N4129" i="1"/>
  <c r="S4129" i="1" s="1"/>
  <c r="AA4128" i="1"/>
  <c r="Z4128" i="1"/>
  <c r="W4128" i="1"/>
  <c r="V4128" i="1"/>
  <c r="R4128" i="1"/>
  <c r="Q4128" i="1"/>
  <c r="P4128" i="1"/>
  <c r="N4128" i="1"/>
  <c r="S4128" i="1" s="1"/>
  <c r="AA4127" i="1"/>
  <c r="Z4127" i="1"/>
  <c r="W4127" i="1"/>
  <c r="V4127" i="1"/>
  <c r="R4127" i="1"/>
  <c r="Q4127" i="1"/>
  <c r="P4127" i="1"/>
  <c r="N4127" i="1"/>
  <c r="S4127" i="1" s="1"/>
  <c r="AA4126" i="1"/>
  <c r="Z4126" i="1"/>
  <c r="V4126" i="1"/>
  <c r="W4126" i="1" s="1"/>
  <c r="R4126" i="1"/>
  <c r="Q4126" i="1"/>
  <c r="P4126" i="1"/>
  <c r="N4126" i="1"/>
  <c r="S4126" i="1" s="1"/>
  <c r="AA4125" i="1"/>
  <c r="Z4125" i="1"/>
  <c r="W4125" i="1"/>
  <c r="V4125" i="1"/>
  <c r="R4125" i="1"/>
  <c r="Q4125" i="1"/>
  <c r="P4125" i="1"/>
  <c r="N4125" i="1"/>
  <c r="S4125" i="1" s="1"/>
  <c r="AA4124" i="1"/>
  <c r="Z4124" i="1"/>
  <c r="W4124" i="1"/>
  <c r="V4124" i="1"/>
  <c r="R4124" i="1"/>
  <c r="Q4124" i="1"/>
  <c r="P4124" i="1"/>
  <c r="N4124" i="1"/>
  <c r="S4124" i="1" s="1"/>
  <c r="AA4123" i="1"/>
  <c r="Z4123" i="1"/>
  <c r="W4123" i="1"/>
  <c r="V4123" i="1"/>
  <c r="R4123" i="1"/>
  <c r="Q4123" i="1"/>
  <c r="P4123" i="1"/>
  <c r="N4123" i="1"/>
  <c r="S4123" i="1" s="1"/>
  <c r="AA4122" i="1"/>
  <c r="Z4122" i="1"/>
  <c r="V4122" i="1"/>
  <c r="W4122" i="1" s="1"/>
  <c r="R4122" i="1"/>
  <c r="Q4122" i="1"/>
  <c r="P4122" i="1"/>
  <c r="N4122" i="1"/>
  <c r="S4122" i="1" s="1"/>
  <c r="AA4121" i="1"/>
  <c r="Z4121" i="1"/>
  <c r="W4121" i="1"/>
  <c r="V4121" i="1"/>
  <c r="R4121" i="1"/>
  <c r="Q4121" i="1"/>
  <c r="P4121" i="1"/>
  <c r="N4121" i="1"/>
  <c r="S4121" i="1" s="1"/>
  <c r="AA4120" i="1"/>
  <c r="Z4120" i="1"/>
  <c r="W4120" i="1"/>
  <c r="V4120" i="1"/>
  <c r="R4120" i="1"/>
  <c r="Q4120" i="1"/>
  <c r="P4120" i="1"/>
  <c r="N4120" i="1"/>
  <c r="S4120" i="1" s="1"/>
  <c r="AA4119" i="1"/>
  <c r="Z4119" i="1"/>
  <c r="W4119" i="1"/>
  <c r="V4119" i="1"/>
  <c r="R4119" i="1"/>
  <c r="Q4119" i="1"/>
  <c r="P4119" i="1"/>
  <c r="N4119" i="1"/>
  <c r="S4119" i="1" s="1"/>
  <c r="AA4118" i="1"/>
  <c r="Z4118" i="1"/>
  <c r="V4118" i="1"/>
  <c r="W4118" i="1" s="1"/>
  <c r="R4118" i="1"/>
  <c r="Q4118" i="1"/>
  <c r="P4118" i="1"/>
  <c r="N4118" i="1"/>
  <c r="S4118" i="1" s="1"/>
  <c r="AA4117" i="1"/>
  <c r="Z4117" i="1"/>
  <c r="W4117" i="1"/>
  <c r="V4117" i="1"/>
  <c r="R4117" i="1"/>
  <c r="Q4117" i="1"/>
  <c r="P4117" i="1"/>
  <c r="N4117" i="1"/>
  <c r="S4117" i="1" s="1"/>
  <c r="AA4116" i="1"/>
  <c r="Z4116" i="1"/>
  <c r="W4116" i="1"/>
  <c r="V4116" i="1"/>
  <c r="R4116" i="1"/>
  <c r="Q4116" i="1"/>
  <c r="P4116" i="1"/>
  <c r="N4116" i="1"/>
  <c r="S4116" i="1" s="1"/>
  <c r="AA4115" i="1"/>
  <c r="Z4115" i="1"/>
  <c r="W4115" i="1"/>
  <c r="V4115" i="1"/>
  <c r="R4115" i="1"/>
  <c r="Q4115" i="1"/>
  <c r="P4115" i="1"/>
  <c r="N4115" i="1"/>
  <c r="S4115" i="1" s="1"/>
  <c r="AA4114" i="1"/>
  <c r="Z4114" i="1"/>
  <c r="V4114" i="1"/>
  <c r="W4114" i="1" s="1"/>
  <c r="R4114" i="1"/>
  <c r="Q4114" i="1"/>
  <c r="P4114" i="1"/>
  <c r="N4114" i="1"/>
  <c r="S4114" i="1" s="1"/>
  <c r="AA4113" i="1"/>
  <c r="Z4113" i="1"/>
  <c r="W4113" i="1"/>
  <c r="V4113" i="1"/>
  <c r="R4113" i="1"/>
  <c r="Q4113" i="1"/>
  <c r="P4113" i="1"/>
  <c r="N4113" i="1"/>
  <c r="S4113" i="1" s="1"/>
  <c r="AA4112" i="1"/>
  <c r="Z4112" i="1"/>
  <c r="W4112" i="1"/>
  <c r="V4112" i="1"/>
  <c r="R4112" i="1"/>
  <c r="Q4112" i="1"/>
  <c r="P4112" i="1"/>
  <c r="N4112" i="1"/>
  <c r="S4112" i="1" s="1"/>
  <c r="AA4111" i="1"/>
  <c r="Z4111" i="1"/>
  <c r="W4111" i="1"/>
  <c r="V4111" i="1"/>
  <c r="R4111" i="1"/>
  <c r="Q4111" i="1"/>
  <c r="P4111" i="1"/>
  <c r="N4111" i="1"/>
  <c r="S4111" i="1" s="1"/>
  <c r="AA4110" i="1"/>
  <c r="Z4110" i="1"/>
  <c r="V4110" i="1"/>
  <c r="W4110" i="1" s="1"/>
  <c r="R4110" i="1"/>
  <c r="Q4110" i="1"/>
  <c r="P4110" i="1"/>
  <c r="N4110" i="1"/>
  <c r="S4110" i="1" s="1"/>
  <c r="AA4109" i="1"/>
  <c r="Z4109" i="1"/>
  <c r="W4109" i="1"/>
  <c r="V4109" i="1"/>
  <c r="R4109" i="1"/>
  <c r="Q4109" i="1"/>
  <c r="P4109" i="1"/>
  <c r="N4109" i="1"/>
  <c r="S4109" i="1" s="1"/>
  <c r="AA4108" i="1"/>
  <c r="Z4108" i="1"/>
  <c r="W4108" i="1"/>
  <c r="V4108" i="1"/>
  <c r="R4108" i="1"/>
  <c r="Q4108" i="1"/>
  <c r="P4108" i="1"/>
  <c r="N4108" i="1"/>
  <c r="S4108" i="1" s="1"/>
  <c r="AA4107" i="1"/>
  <c r="Z4107" i="1"/>
  <c r="W4107" i="1"/>
  <c r="V4107" i="1"/>
  <c r="R4107" i="1"/>
  <c r="Q4107" i="1"/>
  <c r="P4107" i="1"/>
  <c r="N4107" i="1"/>
  <c r="S4107" i="1" s="1"/>
  <c r="AA4106" i="1"/>
  <c r="Z4106" i="1"/>
  <c r="V4106" i="1"/>
  <c r="W4106" i="1" s="1"/>
  <c r="R4106" i="1"/>
  <c r="Q4106" i="1"/>
  <c r="P4106" i="1"/>
  <c r="N4106" i="1"/>
  <c r="S4106" i="1" s="1"/>
  <c r="AA4105" i="1"/>
  <c r="Z4105" i="1"/>
  <c r="W4105" i="1"/>
  <c r="V4105" i="1"/>
  <c r="R4105" i="1"/>
  <c r="Q4105" i="1"/>
  <c r="P4105" i="1"/>
  <c r="N4105" i="1"/>
  <c r="S4105" i="1" s="1"/>
  <c r="AA4104" i="1"/>
  <c r="Z4104" i="1"/>
  <c r="W4104" i="1"/>
  <c r="V4104" i="1"/>
  <c r="R4104" i="1"/>
  <c r="Q4104" i="1"/>
  <c r="P4104" i="1"/>
  <c r="N4104" i="1"/>
  <c r="S4104" i="1" s="1"/>
  <c r="AA4103" i="1"/>
  <c r="Z4103" i="1"/>
  <c r="W4103" i="1"/>
  <c r="V4103" i="1"/>
  <c r="R4103" i="1"/>
  <c r="Q4103" i="1"/>
  <c r="P4103" i="1"/>
  <c r="N4103" i="1"/>
  <c r="S4103" i="1" s="1"/>
  <c r="AA4102" i="1"/>
  <c r="Z4102" i="1"/>
  <c r="V4102" i="1"/>
  <c r="W4102" i="1" s="1"/>
  <c r="R4102" i="1"/>
  <c r="Q4102" i="1"/>
  <c r="P4102" i="1"/>
  <c r="N4102" i="1"/>
  <c r="S4102" i="1" s="1"/>
  <c r="AA4101" i="1"/>
  <c r="Z4101" i="1"/>
  <c r="W4101" i="1"/>
  <c r="V4101" i="1"/>
  <c r="R4101" i="1"/>
  <c r="Q4101" i="1"/>
  <c r="P4101" i="1"/>
  <c r="N4101" i="1"/>
  <c r="S4101" i="1" s="1"/>
  <c r="AA4100" i="1"/>
  <c r="Z4100" i="1"/>
  <c r="W4100" i="1"/>
  <c r="V4100" i="1"/>
  <c r="R4100" i="1"/>
  <c r="Q4100" i="1"/>
  <c r="P4100" i="1"/>
  <c r="N4100" i="1"/>
  <c r="S4100" i="1" s="1"/>
  <c r="AA4099" i="1"/>
  <c r="Z4099" i="1"/>
  <c r="W4099" i="1"/>
  <c r="V4099" i="1"/>
  <c r="R4099" i="1"/>
  <c r="Q4099" i="1"/>
  <c r="P4099" i="1"/>
  <c r="N4099" i="1"/>
  <c r="S4099" i="1" s="1"/>
  <c r="AA4098" i="1"/>
  <c r="Z4098" i="1"/>
  <c r="V4098" i="1"/>
  <c r="W4098" i="1" s="1"/>
  <c r="R4098" i="1"/>
  <c r="Q4098" i="1"/>
  <c r="P4098" i="1"/>
  <c r="N4098" i="1"/>
  <c r="S4098" i="1" s="1"/>
  <c r="AA4097" i="1"/>
  <c r="Z4097" i="1"/>
  <c r="W4097" i="1"/>
  <c r="V4097" i="1"/>
  <c r="R4097" i="1"/>
  <c r="Q4097" i="1"/>
  <c r="P4097" i="1"/>
  <c r="N4097" i="1"/>
  <c r="S4097" i="1" s="1"/>
  <c r="AA4096" i="1"/>
  <c r="Z4096" i="1"/>
  <c r="W4096" i="1"/>
  <c r="V4096" i="1"/>
  <c r="R4096" i="1"/>
  <c r="Q4096" i="1"/>
  <c r="P4096" i="1"/>
  <c r="N4096" i="1"/>
  <c r="S4096" i="1" s="1"/>
  <c r="AA4095" i="1"/>
  <c r="Z4095" i="1"/>
  <c r="W4095" i="1"/>
  <c r="V4095" i="1"/>
  <c r="R4095" i="1"/>
  <c r="Q4095" i="1"/>
  <c r="P4095" i="1"/>
  <c r="N4095" i="1"/>
  <c r="S4095" i="1" s="1"/>
  <c r="AA4094" i="1"/>
  <c r="Z4094" i="1"/>
  <c r="V4094" i="1"/>
  <c r="W4094" i="1" s="1"/>
  <c r="R4094" i="1"/>
  <c r="Q4094" i="1"/>
  <c r="P4094" i="1"/>
  <c r="N4094" i="1"/>
  <c r="S4094" i="1" s="1"/>
  <c r="AA4093" i="1"/>
  <c r="Z4093" i="1"/>
  <c r="W4093" i="1"/>
  <c r="V4093" i="1"/>
  <c r="R4093" i="1"/>
  <c r="Q4093" i="1"/>
  <c r="P4093" i="1"/>
  <c r="N4093" i="1"/>
  <c r="S4093" i="1" s="1"/>
  <c r="AA4092" i="1"/>
  <c r="Z4092" i="1"/>
  <c r="W4092" i="1"/>
  <c r="V4092" i="1"/>
  <c r="R4092" i="1"/>
  <c r="Q4092" i="1"/>
  <c r="P4092" i="1"/>
  <c r="N4092" i="1"/>
  <c r="S4092" i="1" s="1"/>
  <c r="AA4091" i="1"/>
  <c r="Z4091" i="1"/>
  <c r="W4091" i="1"/>
  <c r="V4091" i="1"/>
  <c r="R4091" i="1"/>
  <c r="Q4091" i="1"/>
  <c r="P4091" i="1"/>
  <c r="N4091" i="1"/>
  <c r="S4091" i="1" s="1"/>
  <c r="AA4090" i="1"/>
  <c r="Z4090" i="1"/>
  <c r="V4090" i="1"/>
  <c r="W4090" i="1" s="1"/>
  <c r="R4090" i="1"/>
  <c r="Q4090" i="1"/>
  <c r="P4090" i="1"/>
  <c r="N4090" i="1"/>
  <c r="S4090" i="1" s="1"/>
  <c r="AA4089" i="1"/>
  <c r="Z4089" i="1"/>
  <c r="W4089" i="1"/>
  <c r="V4089" i="1"/>
  <c r="R4089" i="1"/>
  <c r="Q4089" i="1"/>
  <c r="P4089" i="1"/>
  <c r="N4089" i="1"/>
  <c r="S4089" i="1" s="1"/>
  <c r="AA4088" i="1"/>
  <c r="Z4088" i="1"/>
  <c r="W4088" i="1"/>
  <c r="V4088" i="1"/>
  <c r="R4088" i="1"/>
  <c r="Q4088" i="1"/>
  <c r="P4088" i="1"/>
  <c r="N4088" i="1"/>
  <c r="S4088" i="1" s="1"/>
  <c r="AA4087" i="1"/>
  <c r="Z4087" i="1"/>
  <c r="W4087" i="1"/>
  <c r="V4087" i="1"/>
  <c r="R4087" i="1"/>
  <c r="Q4087" i="1"/>
  <c r="P4087" i="1"/>
  <c r="N4087" i="1"/>
  <c r="S4087" i="1" s="1"/>
  <c r="AA4086" i="1"/>
  <c r="Z4086" i="1"/>
  <c r="V4086" i="1"/>
  <c r="W4086" i="1" s="1"/>
  <c r="R4086" i="1"/>
  <c r="Q4086" i="1"/>
  <c r="P4086" i="1"/>
  <c r="N4086" i="1"/>
  <c r="S4086" i="1" s="1"/>
  <c r="AA4085" i="1"/>
  <c r="Z4085" i="1"/>
  <c r="W4085" i="1"/>
  <c r="V4085" i="1"/>
  <c r="R4085" i="1"/>
  <c r="Q4085" i="1"/>
  <c r="P4085" i="1"/>
  <c r="N4085" i="1"/>
  <c r="S4085" i="1" s="1"/>
  <c r="AA4084" i="1"/>
  <c r="Z4084" i="1"/>
  <c r="W4084" i="1"/>
  <c r="V4084" i="1"/>
  <c r="R4084" i="1"/>
  <c r="Q4084" i="1"/>
  <c r="P4084" i="1"/>
  <c r="N4084" i="1"/>
  <c r="S4084" i="1" s="1"/>
  <c r="AA4083" i="1"/>
  <c r="Z4083" i="1"/>
  <c r="W4083" i="1"/>
  <c r="V4083" i="1"/>
  <c r="R4083" i="1"/>
  <c r="Q4083" i="1"/>
  <c r="P4083" i="1"/>
  <c r="N4083" i="1"/>
  <c r="S4083" i="1" s="1"/>
  <c r="AA4082" i="1"/>
  <c r="Z4082" i="1"/>
  <c r="V4082" i="1"/>
  <c r="W4082" i="1" s="1"/>
  <c r="R4082" i="1"/>
  <c r="Q4082" i="1"/>
  <c r="P4082" i="1"/>
  <c r="N4082" i="1"/>
  <c r="S4082" i="1" s="1"/>
  <c r="AA4081" i="1"/>
  <c r="Z4081" i="1"/>
  <c r="W4081" i="1"/>
  <c r="V4081" i="1"/>
  <c r="R4081" i="1"/>
  <c r="Q4081" i="1"/>
  <c r="P4081" i="1"/>
  <c r="N4081" i="1"/>
  <c r="S4081" i="1" s="1"/>
  <c r="AA4080" i="1"/>
  <c r="Z4080" i="1"/>
  <c r="W4080" i="1"/>
  <c r="V4080" i="1"/>
  <c r="R4080" i="1"/>
  <c r="Q4080" i="1"/>
  <c r="P4080" i="1"/>
  <c r="N4080" i="1"/>
  <c r="S4080" i="1" s="1"/>
  <c r="AA4079" i="1"/>
  <c r="Z4079" i="1"/>
  <c r="W4079" i="1"/>
  <c r="V4079" i="1"/>
  <c r="R4079" i="1"/>
  <c r="Q4079" i="1"/>
  <c r="P4079" i="1"/>
  <c r="N4079" i="1"/>
  <c r="S4079" i="1" s="1"/>
  <c r="AA4078" i="1"/>
  <c r="Z4078" i="1"/>
  <c r="V4078" i="1"/>
  <c r="W4078" i="1" s="1"/>
  <c r="R4078" i="1"/>
  <c r="Q4078" i="1"/>
  <c r="P4078" i="1"/>
  <c r="N4078" i="1"/>
  <c r="S4078" i="1" s="1"/>
  <c r="AA4077" i="1"/>
  <c r="Z4077" i="1"/>
  <c r="W4077" i="1"/>
  <c r="V4077" i="1"/>
  <c r="R4077" i="1"/>
  <c r="Q4077" i="1"/>
  <c r="P4077" i="1"/>
  <c r="N4077" i="1"/>
  <c r="S4077" i="1" s="1"/>
  <c r="AA4076" i="1"/>
  <c r="Z4076" i="1"/>
  <c r="W4076" i="1"/>
  <c r="V4076" i="1"/>
  <c r="R4076" i="1"/>
  <c r="Q4076" i="1"/>
  <c r="P4076" i="1"/>
  <c r="N4076" i="1"/>
  <c r="S4076" i="1" s="1"/>
  <c r="AA4075" i="1"/>
  <c r="Z4075" i="1"/>
  <c r="W4075" i="1"/>
  <c r="V4075" i="1"/>
  <c r="R4075" i="1"/>
  <c r="Q4075" i="1"/>
  <c r="P4075" i="1"/>
  <c r="N4075" i="1"/>
  <c r="S4075" i="1" s="1"/>
  <c r="AA4074" i="1"/>
  <c r="Z4074" i="1"/>
  <c r="V4074" i="1"/>
  <c r="W4074" i="1" s="1"/>
  <c r="R4074" i="1"/>
  <c r="Q4074" i="1"/>
  <c r="P4074" i="1"/>
  <c r="N4074" i="1"/>
  <c r="S4074" i="1" s="1"/>
  <c r="AA4073" i="1"/>
  <c r="Z4073" i="1"/>
  <c r="W4073" i="1"/>
  <c r="V4073" i="1"/>
  <c r="R4073" i="1"/>
  <c r="Q4073" i="1"/>
  <c r="P4073" i="1"/>
  <c r="N4073" i="1"/>
  <c r="S4073" i="1" s="1"/>
  <c r="AA4072" i="1"/>
  <c r="Z4072" i="1"/>
  <c r="W4072" i="1"/>
  <c r="V4072" i="1"/>
  <c r="R4072" i="1"/>
  <c r="Q4072" i="1"/>
  <c r="P4072" i="1"/>
  <c r="N4072" i="1"/>
  <c r="S4072" i="1" s="1"/>
  <c r="AA4071" i="1"/>
  <c r="Z4071" i="1"/>
  <c r="W4071" i="1"/>
  <c r="V4071" i="1"/>
  <c r="R4071" i="1"/>
  <c r="Q4071" i="1"/>
  <c r="P4071" i="1"/>
  <c r="N4071" i="1"/>
  <c r="S4071" i="1" s="1"/>
  <c r="AA4070" i="1"/>
  <c r="Z4070" i="1"/>
  <c r="V4070" i="1"/>
  <c r="W4070" i="1" s="1"/>
  <c r="R4070" i="1"/>
  <c r="Q4070" i="1"/>
  <c r="P4070" i="1"/>
  <c r="N4070" i="1"/>
  <c r="S4070" i="1" s="1"/>
  <c r="AA4069" i="1"/>
  <c r="Z4069" i="1"/>
  <c r="W4069" i="1"/>
  <c r="V4069" i="1"/>
  <c r="R4069" i="1"/>
  <c r="Q4069" i="1"/>
  <c r="P4069" i="1"/>
  <c r="N4069" i="1"/>
  <c r="S4069" i="1" s="1"/>
  <c r="AA4068" i="1"/>
  <c r="Z4068" i="1"/>
  <c r="W4068" i="1"/>
  <c r="V4068" i="1"/>
  <c r="R4068" i="1"/>
  <c r="Q4068" i="1"/>
  <c r="P4068" i="1"/>
  <c r="N4068" i="1"/>
  <c r="S4068" i="1" s="1"/>
  <c r="AA4067" i="1"/>
  <c r="Z4067" i="1"/>
  <c r="W4067" i="1"/>
  <c r="V4067" i="1"/>
  <c r="R4067" i="1"/>
  <c r="Q4067" i="1"/>
  <c r="P4067" i="1"/>
  <c r="N4067" i="1"/>
  <c r="S4067" i="1" s="1"/>
  <c r="AA4066" i="1"/>
  <c r="Z4066" i="1"/>
  <c r="V4066" i="1"/>
  <c r="W4066" i="1" s="1"/>
  <c r="R4066" i="1"/>
  <c r="Q4066" i="1"/>
  <c r="P4066" i="1"/>
  <c r="N4066" i="1"/>
  <c r="S4066" i="1" s="1"/>
  <c r="AA4065" i="1"/>
  <c r="Z4065" i="1"/>
  <c r="W4065" i="1"/>
  <c r="V4065" i="1"/>
  <c r="R4065" i="1"/>
  <c r="Q4065" i="1"/>
  <c r="P4065" i="1"/>
  <c r="N4065" i="1"/>
  <c r="S4065" i="1" s="1"/>
  <c r="AA4064" i="1"/>
  <c r="Z4064" i="1"/>
  <c r="W4064" i="1"/>
  <c r="V4064" i="1"/>
  <c r="R4064" i="1"/>
  <c r="Q4064" i="1"/>
  <c r="P4064" i="1"/>
  <c r="N4064" i="1"/>
  <c r="S4064" i="1" s="1"/>
  <c r="AA4063" i="1"/>
  <c r="Z4063" i="1"/>
  <c r="W4063" i="1"/>
  <c r="V4063" i="1"/>
  <c r="R4063" i="1"/>
  <c r="Q4063" i="1"/>
  <c r="P4063" i="1"/>
  <c r="N4063" i="1"/>
  <c r="S4063" i="1" s="1"/>
  <c r="AA4062" i="1"/>
  <c r="Z4062" i="1"/>
  <c r="V4062" i="1"/>
  <c r="W4062" i="1" s="1"/>
  <c r="R4062" i="1"/>
  <c r="Q4062" i="1"/>
  <c r="P4062" i="1"/>
  <c r="N4062" i="1"/>
  <c r="S4062" i="1" s="1"/>
  <c r="AA4061" i="1"/>
  <c r="Z4061" i="1"/>
  <c r="W4061" i="1"/>
  <c r="V4061" i="1"/>
  <c r="R4061" i="1"/>
  <c r="Q4061" i="1"/>
  <c r="P4061" i="1"/>
  <c r="N4061" i="1"/>
  <c r="S4061" i="1" s="1"/>
  <c r="AA4060" i="1"/>
  <c r="Z4060" i="1"/>
  <c r="W4060" i="1"/>
  <c r="V4060" i="1"/>
  <c r="R4060" i="1"/>
  <c r="Q4060" i="1"/>
  <c r="P4060" i="1"/>
  <c r="N4060" i="1"/>
  <c r="S4060" i="1" s="1"/>
  <c r="AA4059" i="1"/>
  <c r="Z4059" i="1"/>
  <c r="W4059" i="1"/>
  <c r="V4059" i="1"/>
  <c r="R4059" i="1"/>
  <c r="Q4059" i="1"/>
  <c r="P4059" i="1"/>
  <c r="N4059" i="1"/>
  <c r="S4059" i="1" s="1"/>
  <c r="AA4058" i="1"/>
  <c r="Z4058" i="1"/>
  <c r="V4058" i="1"/>
  <c r="W4058" i="1" s="1"/>
  <c r="R4058" i="1"/>
  <c r="Q4058" i="1"/>
  <c r="P4058" i="1"/>
  <c r="N4058" i="1"/>
  <c r="S4058" i="1" s="1"/>
  <c r="AA4057" i="1"/>
  <c r="Z4057" i="1"/>
  <c r="W4057" i="1"/>
  <c r="V4057" i="1"/>
  <c r="R4057" i="1"/>
  <c r="Q4057" i="1"/>
  <c r="P4057" i="1"/>
  <c r="N4057" i="1"/>
  <c r="S4057" i="1" s="1"/>
  <c r="AA4056" i="1"/>
  <c r="Z4056" i="1"/>
  <c r="W4056" i="1"/>
  <c r="V4056" i="1"/>
  <c r="R4056" i="1"/>
  <c r="Q4056" i="1"/>
  <c r="P4056" i="1"/>
  <c r="N4056" i="1"/>
  <c r="S4056" i="1" s="1"/>
  <c r="AA4055" i="1"/>
  <c r="Z4055" i="1"/>
  <c r="W4055" i="1"/>
  <c r="V4055" i="1"/>
  <c r="R4055" i="1"/>
  <c r="Q4055" i="1"/>
  <c r="P4055" i="1"/>
  <c r="N4055" i="1"/>
  <c r="S4055" i="1" s="1"/>
  <c r="AA4054" i="1"/>
  <c r="Z4054" i="1"/>
  <c r="V4054" i="1"/>
  <c r="W4054" i="1" s="1"/>
  <c r="R4054" i="1"/>
  <c r="Q4054" i="1"/>
  <c r="P4054" i="1"/>
  <c r="N4054" i="1"/>
  <c r="S4054" i="1" s="1"/>
  <c r="AA4053" i="1"/>
  <c r="Z4053" i="1"/>
  <c r="W4053" i="1"/>
  <c r="V4053" i="1"/>
  <c r="R4053" i="1"/>
  <c r="Q4053" i="1"/>
  <c r="P4053" i="1"/>
  <c r="N4053" i="1"/>
  <c r="S4053" i="1" s="1"/>
  <c r="AA4052" i="1"/>
  <c r="Z4052" i="1"/>
  <c r="W4052" i="1"/>
  <c r="V4052" i="1"/>
  <c r="R4052" i="1"/>
  <c r="Q4052" i="1"/>
  <c r="P4052" i="1"/>
  <c r="N4052" i="1"/>
  <c r="S4052" i="1" s="1"/>
  <c r="AA4051" i="1"/>
  <c r="Z4051" i="1"/>
  <c r="W4051" i="1"/>
  <c r="V4051" i="1"/>
  <c r="R4051" i="1"/>
  <c r="Q4051" i="1"/>
  <c r="P4051" i="1"/>
  <c r="N4051" i="1"/>
  <c r="S4051" i="1" s="1"/>
  <c r="AA4050" i="1"/>
  <c r="Z4050" i="1"/>
  <c r="V4050" i="1"/>
  <c r="W4050" i="1" s="1"/>
  <c r="R4050" i="1"/>
  <c r="Q4050" i="1"/>
  <c r="P4050" i="1"/>
  <c r="N4050" i="1"/>
  <c r="S4050" i="1" s="1"/>
  <c r="AA4049" i="1"/>
  <c r="Z4049" i="1"/>
  <c r="W4049" i="1"/>
  <c r="V4049" i="1"/>
  <c r="R4049" i="1"/>
  <c r="Q4049" i="1"/>
  <c r="P4049" i="1"/>
  <c r="N4049" i="1"/>
  <c r="S4049" i="1" s="1"/>
  <c r="AA4048" i="1"/>
  <c r="Z4048" i="1"/>
  <c r="W4048" i="1"/>
  <c r="V4048" i="1"/>
  <c r="R4048" i="1"/>
  <c r="Q4048" i="1"/>
  <c r="P4048" i="1"/>
  <c r="N4048" i="1"/>
  <c r="S4048" i="1" s="1"/>
  <c r="AA4047" i="1"/>
  <c r="Z4047" i="1"/>
  <c r="W4047" i="1"/>
  <c r="V4047" i="1"/>
  <c r="R4047" i="1"/>
  <c r="Q4047" i="1"/>
  <c r="P4047" i="1"/>
  <c r="N4047" i="1"/>
  <c r="S4047" i="1" s="1"/>
  <c r="AA4046" i="1"/>
  <c r="Z4046" i="1"/>
  <c r="V4046" i="1"/>
  <c r="W4046" i="1" s="1"/>
  <c r="R4046" i="1"/>
  <c r="Q4046" i="1"/>
  <c r="P4046" i="1"/>
  <c r="N4046" i="1"/>
  <c r="S4046" i="1" s="1"/>
  <c r="AA4045" i="1"/>
  <c r="Z4045" i="1"/>
  <c r="W4045" i="1"/>
  <c r="V4045" i="1"/>
  <c r="R4045" i="1"/>
  <c r="Q4045" i="1"/>
  <c r="P4045" i="1"/>
  <c r="N4045" i="1"/>
  <c r="S4045" i="1" s="1"/>
  <c r="AA4044" i="1"/>
  <c r="Z4044" i="1"/>
  <c r="W4044" i="1"/>
  <c r="V4044" i="1"/>
  <c r="R4044" i="1"/>
  <c r="Q4044" i="1"/>
  <c r="P4044" i="1"/>
  <c r="N4044" i="1"/>
  <c r="S4044" i="1" s="1"/>
  <c r="AA4043" i="1"/>
  <c r="Z4043" i="1"/>
  <c r="W4043" i="1"/>
  <c r="V4043" i="1"/>
  <c r="R4043" i="1"/>
  <c r="Q4043" i="1"/>
  <c r="P4043" i="1"/>
  <c r="N4043" i="1"/>
  <c r="S4043" i="1" s="1"/>
  <c r="AA4042" i="1"/>
  <c r="Z4042" i="1"/>
  <c r="V4042" i="1"/>
  <c r="W4042" i="1" s="1"/>
  <c r="R4042" i="1"/>
  <c r="Q4042" i="1"/>
  <c r="P4042" i="1"/>
  <c r="N4042" i="1"/>
  <c r="S4042" i="1" s="1"/>
  <c r="AA4041" i="1"/>
  <c r="Z4041" i="1"/>
  <c r="W4041" i="1"/>
  <c r="V4041" i="1"/>
  <c r="R4041" i="1"/>
  <c r="Q4041" i="1"/>
  <c r="P4041" i="1"/>
  <c r="N4041" i="1"/>
  <c r="S4041" i="1" s="1"/>
  <c r="AA4040" i="1"/>
  <c r="Z4040" i="1"/>
  <c r="W4040" i="1"/>
  <c r="V4040" i="1"/>
  <c r="R4040" i="1"/>
  <c r="Q4040" i="1"/>
  <c r="P4040" i="1"/>
  <c r="N4040" i="1"/>
  <c r="S4040" i="1" s="1"/>
  <c r="AA4039" i="1"/>
  <c r="Z4039" i="1"/>
  <c r="W4039" i="1"/>
  <c r="V4039" i="1"/>
  <c r="R4039" i="1"/>
  <c r="Q4039" i="1"/>
  <c r="P4039" i="1"/>
  <c r="N4039" i="1"/>
  <c r="S4039" i="1" s="1"/>
  <c r="AA4038" i="1"/>
  <c r="Z4038" i="1"/>
  <c r="V4038" i="1"/>
  <c r="W4038" i="1" s="1"/>
  <c r="R4038" i="1"/>
  <c r="Q4038" i="1"/>
  <c r="P4038" i="1"/>
  <c r="N4038" i="1"/>
  <c r="S4038" i="1" s="1"/>
  <c r="AA4037" i="1"/>
  <c r="Z4037" i="1"/>
  <c r="W4037" i="1"/>
  <c r="V4037" i="1"/>
  <c r="R4037" i="1"/>
  <c r="Q4037" i="1"/>
  <c r="P4037" i="1"/>
  <c r="N4037" i="1"/>
  <c r="S4037" i="1" s="1"/>
  <c r="AA4036" i="1"/>
  <c r="Z4036" i="1"/>
  <c r="W4036" i="1"/>
  <c r="V4036" i="1"/>
  <c r="R4036" i="1"/>
  <c r="Q4036" i="1"/>
  <c r="P4036" i="1"/>
  <c r="N4036" i="1"/>
  <c r="S4036" i="1" s="1"/>
  <c r="AA4035" i="1"/>
  <c r="Z4035" i="1"/>
  <c r="W4035" i="1"/>
  <c r="V4035" i="1"/>
  <c r="R4035" i="1"/>
  <c r="Q4035" i="1"/>
  <c r="P4035" i="1"/>
  <c r="N4035" i="1"/>
  <c r="S4035" i="1" s="1"/>
  <c r="AA4034" i="1"/>
  <c r="Z4034" i="1"/>
  <c r="V4034" i="1"/>
  <c r="W4034" i="1" s="1"/>
  <c r="R4034" i="1"/>
  <c r="Q4034" i="1"/>
  <c r="P4034" i="1"/>
  <c r="N4034" i="1"/>
  <c r="S4034" i="1" s="1"/>
  <c r="AA4033" i="1"/>
  <c r="Z4033" i="1"/>
  <c r="W4033" i="1"/>
  <c r="V4033" i="1"/>
  <c r="R4033" i="1"/>
  <c r="Q4033" i="1"/>
  <c r="P4033" i="1"/>
  <c r="N4033" i="1"/>
  <c r="S4033" i="1" s="1"/>
  <c r="AA4032" i="1"/>
  <c r="Z4032" i="1"/>
  <c r="W4032" i="1"/>
  <c r="V4032" i="1"/>
  <c r="R4032" i="1"/>
  <c r="Q4032" i="1"/>
  <c r="P4032" i="1"/>
  <c r="N4032" i="1"/>
  <c r="S4032" i="1" s="1"/>
  <c r="AA4031" i="1"/>
  <c r="Z4031" i="1"/>
  <c r="W4031" i="1"/>
  <c r="V4031" i="1"/>
  <c r="R4031" i="1"/>
  <c r="Q4031" i="1"/>
  <c r="P4031" i="1"/>
  <c r="N4031" i="1"/>
  <c r="S4031" i="1" s="1"/>
  <c r="AA4030" i="1"/>
  <c r="Z4030" i="1"/>
  <c r="V4030" i="1"/>
  <c r="W4030" i="1" s="1"/>
  <c r="R4030" i="1"/>
  <c r="Q4030" i="1"/>
  <c r="P4030" i="1"/>
  <c r="N4030" i="1"/>
  <c r="S4030" i="1" s="1"/>
  <c r="AA4029" i="1"/>
  <c r="Z4029" i="1"/>
  <c r="W4029" i="1"/>
  <c r="V4029" i="1"/>
  <c r="R4029" i="1"/>
  <c r="Q4029" i="1"/>
  <c r="P4029" i="1"/>
  <c r="N4029" i="1"/>
  <c r="S4029" i="1" s="1"/>
  <c r="AA4028" i="1"/>
  <c r="Z4028" i="1"/>
  <c r="W4028" i="1"/>
  <c r="V4028" i="1"/>
  <c r="R4028" i="1"/>
  <c r="Q4028" i="1"/>
  <c r="P4028" i="1"/>
  <c r="N4028" i="1"/>
  <c r="S4028" i="1" s="1"/>
  <c r="AA4027" i="1"/>
  <c r="Z4027" i="1"/>
  <c r="W4027" i="1"/>
  <c r="V4027" i="1"/>
  <c r="R4027" i="1"/>
  <c r="Q4027" i="1"/>
  <c r="P4027" i="1"/>
  <c r="N4027" i="1"/>
  <c r="S4027" i="1" s="1"/>
  <c r="AA4026" i="1"/>
  <c r="Z4026" i="1"/>
  <c r="V4026" i="1"/>
  <c r="W4026" i="1" s="1"/>
  <c r="R4026" i="1"/>
  <c r="Q4026" i="1"/>
  <c r="P4026" i="1"/>
  <c r="N4026" i="1"/>
  <c r="S4026" i="1" s="1"/>
  <c r="AA4025" i="1"/>
  <c r="Z4025" i="1"/>
  <c r="W4025" i="1"/>
  <c r="V4025" i="1"/>
  <c r="R4025" i="1"/>
  <c r="Q4025" i="1"/>
  <c r="P4025" i="1"/>
  <c r="N4025" i="1"/>
  <c r="S4025" i="1" s="1"/>
  <c r="AA4024" i="1"/>
  <c r="Z4024" i="1"/>
  <c r="W4024" i="1"/>
  <c r="V4024" i="1"/>
  <c r="R4024" i="1"/>
  <c r="Q4024" i="1"/>
  <c r="P4024" i="1"/>
  <c r="N4024" i="1"/>
  <c r="S4024" i="1" s="1"/>
  <c r="AA4023" i="1"/>
  <c r="Z4023" i="1"/>
  <c r="W4023" i="1"/>
  <c r="V4023" i="1"/>
  <c r="R4023" i="1"/>
  <c r="Q4023" i="1"/>
  <c r="P4023" i="1"/>
  <c r="N4023" i="1"/>
  <c r="S4023" i="1" s="1"/>
  <c r="AA4022" i="1"/>
  <c r="Z4022" i="1"/>
  <c r="V4022" i="1"/>
  <c r="W4022" i="1" s="1"/>
  <c r="R4022" i="1"/>
  <c r="Q4022" i="1"/>
  <c r="P4022" i="1"/>
  <c r="N4022" i="1"/>
  <c r="S4022" i="1" s="1"/>
  <c r="AA4021" i="1"/>
  <c r="Z4021" i="1"/>
  <c r="W4021" i="1"/>
  <c r="V4021" i="1"/>
  <c r="R4021" i="1"/>
  <c r="Q4021" i="1"/>
  <c r="P4021" i="1"/>
  <c r="N4021" i="1"/>
  <c r="S4021" i="1" s="1"/>
  <c r="AA4020" i="1"/>
  <c r="Z4020" i="1"/>
  <c r="W4020" i="1"/>
  <c r="V4020" i="1"/>
  <c r="R4020" i="1"/>
  <c r="Q4020" i="1"/>
  <c r="P4020" i="1"/>
  <c r="N4020" i="1"/>
  <c r="S4020" i="1" s="1"/>
  <c r="AA4019" i="1"/>
  <c r="Z4019" i="1"/>
  <c r="W4019" i="1"/>
  <c r="V4019" i="1"/>
  <c r="R4019" i="1"/>
  <c r="Q4019" i="1"/>
  <c r="P4019" i="1"/>
  <c r="N4019" i="1"/>
  <c r="S4019" i="1" s="1"/>
  <c r="AA4018" i="1"/>
  <c r="Z4018" i="1"/>
  <c r="V4018" i="1"/>
  <c r="W4018" i="1" s="1"/>
  <c r="R4018" i="1"/>
  <c r="Q4018" i="1"/>
  <c r="P4018" i="1"/>
  <c r="N4018" i="1"/>
  <c r="S4018" i="1" s="1"/>
  <c r="AA4017" i="1"/>
  <c r="Z4017" i="1"/>
  <c r="W4017" i="1"/>
  <c r="V4017" i="1"/>
  <c r="R4017" i="1"/>
  <c r="Q4017" i="1"/>
  <c r="P4017" i="1"/>
  <c r="N4017" i="1"/>
  <c r="S4017" i="1" s="1"/>
  <c r="AA4016" i="1"/>
  <c r="Z4016" i="1"/>
  <c r="W4016" i="1"/>
  <c r="V4016" i="1"/>
  <c r="R4016" i="1"/>
  <c r="Q4016" i="1"/>
  <c r="P4016" i="1"/>
  <c r="N4016" i="1"/>
  <c r="S4016" i="1" s="1"/>
  <c r="AA4015" i="1"/>
  <c r="Z4015" i="1"/>
  <c r="W4015" i="1"/>
  <c r="V4015" i="1"/>
  <c r="R4015" i="1"/>
  <c r="Q4015" i="1"/>
  <c r="P4015" i="1"/>
  <c r="N4015" i="1"/>
  <c r="S4015" i="1" s="1"/>
  <c r="AA4014" i="1"/>
  <c r="Z4014" i="1"/>
  <c r="V4014" i="1"/>
  <c r="W4014" i="1" s="1"/>
  <c r="R4014" i="1"/>
  <c r="Q4014" i="1"/>
  <c r="P4014" i="1"/>
  <c r="N4014" i="1"/>
  <c r="S4014" i="1" s="1"/>
  <c r="AA4013" i="1"/>
  <c r="Z4013" i="1"/>
  <c r="W4013" i="1"/>
  <c r="V4013" i="1"/>
  <c r="R4013" i="1"/>
  <c r="Q4013" i="1"/>
  <c r="P4013" i="1"/>
  <c r="N4013" i="1"/>
  <c r="S4013" i="1" s="1"/>
  <c r="AA4012" i="1"/>
  <c r="Z4012" i="1"/>
  <c r="W4012" i="1"/>
  <c r="V4012" i="1"/>
  <c r="R4012" i="1"/>
  <c r="Q4012" i="1"/>
  <c r="P4012" i="1"/>
  <c r="N4012" i="1"/>
  <c r="S4012" i="1" s="1"/>
  <c r="AA4011" i="1"/>
  <c r="Z4011" i="1"/>
  <c r="W4011" i="1"/>
  <c r="V4011" i="1"/>
  <c r="R4011" i="1"/>
  <c r="Q4011" i="1"/>
  <c r="P4011" i="1"/>
  <c r="N4011" i="1"/>
  <c r="S4011" i="1" s="1"/>
  <c r="AA4010" i="1"/>
  <c r="Z4010" i="1"/>
  <c r="V4010" i="1"/>
  <c r="W4010" i="1" s="1"/>
  <c r="R4010" i="1"/>
  <c r="Q4010" i="1"/>
  <c r="P4010" i="1"/>
  <c r="N4010" i="1"/>
  <c r="S4010" i="1" s="1"/>
  <c r="AA4009" i="1"/>
  <c r="Z4009" i="1"/>
  <c r="W4009" i="1"/>
  <c r="V4009" i="1"/>
  <c r="R4009" i="1"/>
  <c r="Q4009" i="1"/>
  <c r="P4009" i="1"/>
  <c r="N4009" i="1"/>
  <c r="S4009" i="1" s="1"/>
  <c r="AA4008" i="1"/>
  <c r="Z4008" i="1"/>
  <c r="W4008" i="1"/>
  <c r="V4008" i="1"/>
  <c r="R4008" i="1"/>
  <c r="Q4008" i="1"/>
  <c r="P4008" i="1"/>
  <c r="N4008" i="1"/>
  <c r="S4008" i="1" s="1"/>
  <c r="AA4007" i="1"/>
  <c r="Z4007" i="1"/>
  <c r="W4007" i="1"/>
  <c r="V4007" i="1"/>
  <c r="R4007" i="1"/>
  <c r="Q4007" i="1"/>
  <c r="P4007" i="1"/>
  <c r="N4007" i="1"/>
  <c r="S4007" i="1" s="1"/>
  <c r="AA4006" i="1"/>
  <c r="Z4006" i="1"/>
  <c r="V4006" i="1"/>
  <c r="W4006" i="1" s="1"/>
  <c r="R4006" i="1"/>
  <c r="Q4006" i="1"/>
  <c r="P4006" i="1"/>
  <c r="N4006" i="1"/>
  <c r="S4006" i="1" s="1"/>
  <c r="AA4005" i="1"/>
  <c r="Z4005" i="1"/>
  <c r="W4005" i="1"/>
  <c r="V4005" i="1"/>
  <c r="R4005" i="1"/>
  <c r="Q4005" i="1"/>
  <c r="P4005" i="1"/>
  <c r="N4005" i="1"/>
  <c r="S4005" i="1" s="1"/>
  <c r="AA4004" i="1"/>
  <c r="Z4004" i="1"/>
  <c r="W4004" i="1"/>
  <c r="V4004" i="1"/>
  <c r="R4004" i="1"/>
  <c r="Q4004" i="1"/>
  <c r="P4004" i="1"/>
  <c r="N4004" i="1"/>
  <c r="S4004" i="1" s="1"/>
  <c r="AA4003" i="1"/>
  <c r="Z4003" i="1"/>
  <c r="W4003" i="1"/>
  <c r="V4003" i="1"/>
  <c r="R4003" i="1"/>
  <c r="Q4003" i="1"/>
  <c r="P4003" i="1"/>
  <c r="N4003" i="1"/>
  <c r="S4003" i="1" s="1"/>
  <c r="AA4002" i="1"/>
  <c r="Z4002" i="1"/>
  <c r="V4002" i="1"/>
  <c r="W4002" i="1" s="1"/>
  <c r="R4002" i="1"/>
  <c r="Q4002" i="1"/>
  <c r="P4002" i="1"/>
  <c r="N4002" i="1"/>
  <c r="S4002" i="1" s="1"/>
  <c r="AA4001" i="1"/>
  <c r="Z4001" i="1"/>
  <c r="W4001" i="1"/>
  <c r="V4001" i="1"/>
  <c r="R4001" i="1"/>
  <c r="Q4001" i="1"/>
  <c r="P4001" i="1"/>
  <c r="N4001" i="1"/>
  <c r="S4001" i="1" s="1"/>
  <c r="AA4000" i="1"/>
  <c r="Z4000" i="1"/>
  <c r="W4000" i="1"/>
  <c r="V4000" i="1"/>
  <c r="R4000" i="1"/>
  <c r="Q4000" i="1"/>
  <c r="P4000" i="1"/>
  <c r="N4000" i="1"/>
  <c r="S4000" i="1" s="1"/>
  <c r="AA3999" i="1"/>
  <c r="Z3999" i="1"/>
  <c r="W3999" i="1"/>
  <c r="V3999" i="1"/>
  <c r="R3999" i="1"/>
  <c r="Q3999" i="1"/>
  <c r="P3999" i="1"/>
  <c r="N3999" i="1"/>
  <c r="S3999" i="1" s="1"/>
  <c r="AA3998" i="1"/>
  <c r="Z3998" i="1"/>
  <c r="V3998" i="1"/>
  <c r="W3998" i="1" s="1"/>
  <c r="R3998" i="1"/>
  <c r="Q3998" i="1"/>
  <c r="P3998" i="1"/>
  <c r="N3998" i="1"/>
  <c r="S3998" i="1" s="1"/>
  <c r="AA3997" i="1"/>
  <c r="Z3997" i="1"/>
  <c r="V3997" i="1"/>
  <c r="W3997" i="1" s="1"/>
  <c r="R3997" i="1"/>
  <c r="Q3997" i="1"/>
  <c r="P3997" i="1"/>
  <c r="N3997" i="1"/>
  <c r="S3997" i="1" s="1"/>
  <c r="AA3996" i="1"/>
  <c r="Z3996" i="1"/>
  <c r="W3996" i="1"/>
  <c r="V3996" i="1"/>
  <c r="R3996" i="1"/>
  <c r="Q3996" i="1"/>
  <c r="P3996" i="1"/>
  <c r="N3996" i="1"/>
  <c r="S3996" i="1" s="1"/>
  <c r="AA3995" i="1"/>
  <c r="Z3995" i="1"/>
  <c r="W3995" i="1"/>
  <c r="V3995" i="1"/>
  <c r="R3995" i="1"/>
  <c r="Q3995" i="1"/>
  <c r="P3995" i="1"/>
  <c r="N3995" i="1"/>
  <c r="S3995" i="1" s="1"/>
  <c r="AA3994" i="1"/>
  <c r="Z3994" i="1"/>
  <c r="V3994" i="1"/>
  <c r="W3994" i="1" s="1"/>
  <c r="R3994" i="1"/>
  <c r="Q3994" i="1"/>
  <c r="P3994" i="1"/>
  <c r="N3994" i="1"/>
  <c r="S3994" i="1" s="1"/>
  <c r="AA3993" i="1"/>
  <c r="Z3993" i="1"/>
  <c r="W3993" i="1"/>
  <c r="V3993" i="1"/>
  <c r="R3993" i="1"/>
  <c r="Q3993" i="1"/>
  <c r="P3993" i="1"/>
  <c r="N3993" i="1"/>
  <c r="S3993" i="1" s="1"/>
  <c r="AA3992" i="1"/>
  <c r="Z3992" i="1"/>
  <c r="W3992" i="1"/>
  <c r="V3992" i="1"/>
  <c r="R3992" i="1"/>
  <c r="Q3992" i="1"/>
  <c r="P3992" i="1"/>
  <c r="N3992" i="1"/>
  <c r="S3992" i="1" s="1"/>
  <c r="AA3991" i="1"/>
  <c r="Z3991" i="1"/>
  <c r="W3991" i="1"/>
  <c r="V3991" i="1"/>
  <c r="R3991" i="1"/>
  <c r="Q3991" i="1"/>
  <c r="P3991" i="1"/>
  <c r="N3991" i="1"/>
  <c r="S3991" i="1" s="1"/>
  <c r="AA3990" i="1"/>
  <c r="Z3990" i="1"/>
  <c r="V3990" i="1"/>
  <c r="W3990" i="1" s="1"/>
  <c r="R3990" i="1"/>
  <c r="Q3990" i="1"/>
  <c r="P3990" i="1"/>
  <c r="N3990" i="1"/>
  <c r="S3990" i="1" s="1"/>
  <c r="AA3989" i="1"/>
  <c r="Z3989" i="1"/>
  <c r="W3989" i="1"/>
  <c r="V3989" i="1"/>
  <c r="R3989" i="1"/>
  <c r="Q3989" i="1"/>
  <c r="P3989" i="1"/>
  <c r="N3989" i="1"/>
  <c r="S3989" i="1" s="1"/>
  <c r="AA3988" i="1"/>
  <c r="Z3988" i="1"/>
  <c r="W3988" i="1"/>
  <c r="V3988" i="1"/>
  <c r="R3988" i="1"/>
  <c r="Q3988" i="1"/>
  <c r="P3988" i="1"/>
  <c r="N3988" i="1"/>
  <c r="S3988" i="1" s="1"/>
  <c r="AA3987" i="1"/>
  <c r="Z3987" i="1"/>
  <c r="W3987" i="1"/>
  <c r="V3987" i="1"/>
  <c r="R3987" i="1"/>
  <c r="Q3987" i="1"/>
  <c r="P3987" i="1"/>
  <c r="N3987" i="1"/>
  <c r="S3987" i="1" s="1"/>
  <c r="AA3986" i="1"/>
  <c r="Z3986" i="1"/>
  <c r="V3986" i="1"/>
  <c r="W3986" i="1" s="1"/>
  <c r="R3986" i="1"/>
  <c r="Q3986" i="1"/>
  <c r="P3986" i="1"/>
  <c r="N3986" i="1"/>
  <c r="S3986" i="1" s="1"/>
  <c r="AA3985" i="1"/>
  <c r="Z3985" i="1"/>
  <c r="W3985" i="1"/>
  <c r="V3985" i="1"/>
  <c r="R3985" i="1"/>
  <c r="Q3985" i="1"/>
  <c r="P3985" i="1"/>
  <c r="N3985" i="1"/>
  <c r="S3985" i="1" s="1"/>
  <c r="AA3984" i="1"/>
  <c r="Z3984" i="1"/>
  <c r="W3984" i="1"/>
  <c r="V3984" i="1"/>
  <c r="R3984" i="1"/>
  <c r="Q3984" i="1"/>
  <c r="P3984" i="1"/>
  <c r="N3984" i="1"/>
  <c r="S3984" i="1" s="1"/>
  <c r="AA3983" i="1"/>
  <c r="Z3983" i="1"/>
  <c r="W3983" i="1"/>
  <c r="V3983" i="1"/>
  <c r="R3983" i="1"/>
  <c r="Q3983" i="1"/>
  <c r="P3983" i="1"/>
  <c r="N3983" i="1"/>
  <c r="S3983" i="1" s="1"/>
  <c r="AA3982" i="1"/>
  <c r="Z3982" i="1"/>
  <c r="V3982" i="1"/>
  <c r="W3982" i="1" s="1"/>
  <c r="R3982" i="1"/>
  <c r="Q3982" i="1"/>
  <c r="P3982" i="1"/>
  <c r="N3982" i="1"/>
  <c r="S3982" i="1" s="1"/>
  <c r="AA3981" i="1"/>
  <c r="Z3981" i="1"/>
  <c r="V3981" i="1"/>
  <c r="W3981" i="1" s="1"/>
  <c r="R3981" i="1"/>
  <c r="Q3981" i="1"/>
  <c r="P3981" i="1"/>
  <c r="N3981" i="1"/>
  <c r="S3981" i="1" s="1"/>
  <c r="AA3980" i="1"/>
  <c r="Z3980" i="1"/>
  <c r="W3980" i="1"/>
  <c r="V3980" i="1"/>
  <c r="R3980" i="1"/>
  <c r="Q3980" i="1"/>
  <c r="P3980" i="1"/>
  <c r="N3980" i="1"/>
  <c r="S3980" i="1" s="1"/>
  <c r="AA3979" i="1"/>
  <c r="Z3979" i="1"/>
  <c r="W3979" i="1"/>
  <c r="V3979" i="1"/>
  <c r="R3979" i="1"/>
  <c r="Q3979" i="1"/>
  <c r="P3979" i="1"/>
  <c r="N3979" i="1"/>
  <c r="S3979" i="1" s="1"/>
  <c r="AA3978" i="1"/>
  <c r="Z3978" i="1"/>
  <c r="V3978" i="1"/>
  <c r="W3978" i="1" s="1"/>
  <c r="R3978" i="1"/>
  <c r="Q3978" i="1"/>
  <c r="P3978" i="1"/>
  <c r="N3978" i="1"/>
  <c r="S3978" i="1" s="1"/>
  <c r="AA3977" i="1"/>
  <c r="Z3977" i="1"/>
  <c r="W3977" i="1"/>
  <c r="V3977" i="1"/>
  <c r="R3977" i="1"/>
  <c r="Q3977" i="1"/>
  <c r="P3977" i="1"/>
  <c r="N3977" i="1"/>
  <c r="S3977" i="1" s="1"/>
  <c r="AA3976" i="1"/>
  <c r="Z3976" i="1"/>
  <c r="W3976" i="1"/>
  <c r="V3976" i="1"/>
  <c r="R3976" i="1"/>
  <c r="Q3976" i="1"/>
  <c r="P3976" i="1"/>
  <c r="N3976" i="1"/>
  <c r="S3976" i="1" s="1"/>
  <c r="AA3975" i="1"/>
  <c r="Z3975" i="1"/>
  <c r="W3975" i="1"/>
  <c r="V3975" i="1"/>
  <c r="R3975" i="1"/>
  <c r="Q3975" i="1"/>
  <c r="P3975" i="1"/>
  <c r="N3975" i="1"/>
  <c r="S3975" i="1" s="1"/>
  <c r="AA3974" i="1"/>
  <c r="Z3974" i="1"/>
  <c r="V3974" i="1"/>
  <c r="W3974" i="1" s="1"/>
  <c r="R3974" i="1"/>
  <c r="Q3974" i="1"/>
  <c r="P3974" i="1"/>
  <c r="N3974" i="1"/>
  <c r="S3974" i="1" s="1"/>
  <c r="AA3973" i="1"/>
  <c r="Z3973" i="1"/>
  <c r="W3973" i="1"/>
  <c r="V3973" i="1"/>
  <c r="R3973" i="1"/>
  <c r="Q3973" i="1"/>
  <c r="P3973" i="1"/>
  <c r="N3973" i="1"/>
  <c r="S3973" i="1" s="1"/>
  <c r="AA3972" i="1"/>
  <c r="Z3972" i="1"/>
  <c r="W3972" i="1"/>
  <c r="V3972" i="1"/>
  <c r="R3972" i="1"/>
  <c r="Q3972" i="1"/>
  <c r="P3972" i="1"/>
  <c r="N3972" i="1"/>
  <c r="S3972" i="1" s="1"/>
  <c r="AA3971" i="1"/>
  <c r="Z3971" i="1"/>
  <c r="W3971" i="1"/>
  <c r="V3971" i="1"/>
  <c r="R3971" i="1"/>
  <c r="Q3971" i="1"/>
  <c r="P3971" i="1"/>
  <c r="N3971" i="1"/>
  <c r="S3971" i="1" s="1"/>
  <c r="AA3970" i="1"/>
  <c r="Z3970" i="1"/>
  <c r="V3970" i="1"/>
  <c r="W3970" i="1" s="1"/>
  <c r="R3970" i="1"/>
  <c r="Q3970" i="1"/>
  <c r="P3970" i="1"/>
  <c r="N3970" i="1"/>
  <c r="S3970" i="1" s="1"/>
  <c r="AA3969" i="1"/>
  <c r="Z3969" i="1"/>
  <c r="V3969" i="1"/>
  <c r="W3969" i="1" s="1"/>
  <c r="R3969" i="1"/>
  <c r="Q3969" i="1"/>
  <c r="P3969" i="1"/>
  <c r="N3969" i="1"/>
  <c r="S3969" i="1" s="1"/>
  <c r="AA3968" i="1"/>
  <c r="Z3968" i="1"/>
  <c r="W3968" i="1"/>
  <c r="V3968" i="1"/>
  <c r="R3968" i="1"/>
  <c r="Q3968" i="1"/>
  <c r="P3968" i="1"/>
  <c r="N3968" i="1"/>
  <c r="S3968" i="1" s="1"/>
  <c r="AA3967" i="1"/>
  <c r="Z3967" i="1"/>
  <c r="W3967" i="1"/>
  <c r="V3967" i="1"/>
  <c r="R3967" i="1"/>
  <c r="Q3967" i="1"/>
  <c r="P3967" i="1"/>
  <c r="N3967" i="1"/>
  <c r="S3967" i="1" s="1"/>
  <c r="AA3966" i="1"/>
  <c r="Z3966" i="1"/>
  <c r="V3966" i="1"/>
  <c r="W3966" i="1" s="1"/>
  <c r="R3966" i="1"/>
  <c r="Q3966" i="1"/>
  <c r="P3966" i="1"/>
  <c r="N3966" i="1"/>
  <c r="S3966" i="1" s="1"/>
  <c r="AA3965" i="1"/>
  <c r="Z3965" i="1"/>
  <c r="V3965" i="1"/>
  <c r="W3965" i="1" s="1"/>
  <c r="R3965" i="1"/>
  <c r="Q3965" i="1"/>
  <c r="P3965" i="1"/>
  <c r="N3965" i="1"/>
  <c r="S3965" i="1" s="1"/>
  <c r="AA3964" i="1"/>
  <c r="Z3964" i="1"/>
  <c r="W3964" i="1"/>
  <c r="V3964" i="1"/>
  <c r="R3964" i="1"/>
  <c r="Q3964" i="1"/>
  <c r="P3964" i="1"/>
  <c r="N3964" i="1"/>
  <c r="S3964" i="1" s="1"/>
  <c r="AA3963" i="1"/>
  <c r="Z3963" i="1"/>
  <c r="W3963" i="1"/>
  <c r="V3963" i="1"/>
  <c r="R3963" i="1"/>
  <c r="Q3963" i="1"/>
  <c r="P3963" i="1"/>
  <c r="N3963" i="1"/>
  <c r="S3963" i="1" s="1"/>
  <c r="AA3962" i="1"/>
  <c r="Z3962" i="1"/>
  <c r="V3962" i="1"/>
  <c r="W3962" i="1" s="1"/>
  <c r="R3962" i="1"/>
  <c r="Q3962" i="1"/>
  <c r="P3962" i="1"/>
  <c r="N3962" i="1"/>
  <c r="S3962" i="1" s="1"/>
  <c r="AA3961" i="1"/>
  <c r="Z3961" i="1"/>
  <c r="W3961" i="1"/>
  <c r="V3961" i="1"/>
  <c r="R3961" i="1"/>
  <c r="Q3961" i="1"/>
  <c r="P3961" i="1"/>
  <c r="N3961" i="1"/>
  <c r="S3961" i="1" s="1"/>
  <c r="AA3960" i="1"/>
  <c r="Z3960" i="1"/>
  <c r="W3960" i="1"/>
  <c r="V3960" i="1"/>
  <c r="R3960" i="1"/>
  <c r="Q3960" i="1"/>
  <c r="P3960" i="1"/>
  <c r="N3960" i="1"/>
  <c r="S3960" i="1" s="1"/>
  <c r="AA3959" i="1"/>
  <c r="Z3959" i="1"/>
  <c r="W3959" i="1"/>
  <c r="V3959" i="1"/>
  <c r="R3959" i="1"/>
  <c r="Q3959" i="1"/>
  <c r="P3959" i="1"/>
  <c r="N3959" i="1"/>
  <c r="S3959" i="1" s="1"/>
  <c r="AA3958" i="1"/>
  <c r="Z3958" i="1"/>
  <c r="V3958" i="1"/>
  <c r="W3958" i="1" s="1"/>
  <c r="R3958" i="1"/>
  <c r="Q3958" i="1"/>
  <c r="P3958" i="1"/>
  <c r="N3958" i="1"/>
  <c r="S3958" i="1" s="1"/>
  <c r="AA3957" i="1"/>
  <c r="Z3957" i="1"/>
  <c r="W3957" i="1"/>
  <c r="V3957" i="1"/>
  <c r="R3957" i="1"/>
  <c r="Q3957" i="1"/>
  <c r="P3957" i="1"/>
  <c r="N3957" i="1"/>
  <c r="S3957" i="1" s="1"/>
  <c r="AA3956" i="1"/>
  <c r="Z3956" i="1"/>
  <c r="W3956" i="1"/>
  <c r="V3956" i="1"/>
  <c r="R3956" i="1"/>
  <c r="Q3956" i="1"/>
  <c r="P3956" i="1"/>
  <c r="N3956" i="1"/>
  <c r="S3956" i="1" s="1"/>
  <c r="AA3955" i="1"/>
  <c r="Z3955" i="1"/>
  <c r="W3955" i="1"/>
  <c r="V3955" i="1"/>
  <c r="R3955" i="1"/>
  <c r="Q3955" i="1"/>
  <c r="P3955" i="1"/>
  <c r="N3955" i="1"/>
  <c r="S3955" i="1" s="1"/>
  <c r="AA3954" i="1"/>
  <c r="Z3954" i="1"/>
  <c r="V3954" i="1"/>
  <c r="W3954" i="1" s="1"/>
  <c r="R3954" i="1"/>
  <c r="Q3954" i="1"/>
  <c r="P3954" i="1"/>
  <c r="N3954" i="1"/>
  <c r="S3954" i="1" s="1"/>
  <c r="AA3953" i="1"/>
  <c r="Z3953" i="1"/>
  <c r="W3953" i="1"/>
  <c r="V3953" i="1"/>
  <c r="R3953" i="1"/>
  <c r="Q3953" i="1"/>
  <c r="P3953" i="1"/>
  <c r="N3953" i="1"/>
  <c r="S3953" i="1" s="1"/>
  <c r="AA3952" i="1"/>
  <c r="Z3952" i="1"/>
  <c r="W3952" i="1"/>
  <c r="V3952" i="1"/>
  <c r="R3952" i="1"/>
  <c r="Q3952" i="1"/>
  <c r="P3952" i="1"/>
  <c r="N3952" i="1"/>
  <c r="S3952" i="1" s="1"/>
  <c r="AA3951" i="1"/>
  <c r="Z3951" i="1"/>
  <c r="W3951" i="1"/>
  <c r="V3951" i="1"/>
  <c r="R3951" i="1"/>
  <c r="Q3951" i="1"/>
  <c r="P3951" i="1"/>
  <c r="N3951" i="1"/>
  <c r="S3951" i="1" s="1"/>
  <c r="AA3950" i="1"/>
  <c r="Z3950" i="1"/>
  <c r="V3950" i="1"/>
  <c r="W3950" i="1" s="1"/>
  <c r="R3950" i="1"/>
  <c r="Q3950" i="1"/>
  <c r="P3950" i="1"/>
  <c r="N3950" i="1"/>
  <c r="S3950" i="1" s="1"/>
  <c r="AA3949" i="1"/>
  <c r="Z3949" i="1"/>
  <c r="V3949" i="1"/>
  <c r="W3949" i="1" s="1"/>
  <c r="R3949" i="1"/>
  <c r="Q3949" i="1"/>
  <c r="P3949" i="1"/>
  <c r="N3949" i="1"/>
  <c r="S3949" i="1" s="1"/>
  <c r="AA3948" i="1"/>
  <c r="Z3948" i="1"/>
  <c r="W3948" i="1"/>
  <c r="V3948" i="1"/>
  <c r="R3948" i="1"/>
  <c r="Q3948" i="1"/>
  <c r="P3948" i="1"/>
  <c r="N3948" i="1"/>
  <c r="S3948" i="1" s="1"/>
  <c r="AA3947" i="1"/>
  <c r="Z3947" i="1"/>
  <c r="W3947" i="1"/>
  <c r="V3947" i="1"/>
  <c r="R3947" i="1"/>
  <c r="Q3947" i="1"/>
  <c r="P3947" i="1"/>
  <c r="N3947" i="1"/>
  <c r="S3947" i="1" s="1"/>
  <c r="AA3946" i="1"/>
  <c r="Z3946" i="1"/>
  <c r="V3946" i="1"/>
  <c r="W3946" i="1" s="1"/>
  <c r="R3946" i="1"/>
  <c r="Q3946" i="1"/>
  <c r="P3946" i="1"/>
  <c r="N3946" i="1"/>
  <c r="S3946" i="1" s="1"/>
  <c r="AA3945" i="1"/>
  <c r="Z3945" i="1"/>
  <c r="W3945" i="1"/>
  <c r="V3945" i="1"/>
  <c r="R3945" i="1"/>
  <c r="Q3945" i="1"/>
  <c r="P3945" i="1"/>
  <c r="N3945" i="1"/>
  <c r="S3945" i="1" s="1"/>
  <c r="AA3944" i="1"/>
  <c r="Z3944" i="1"/>
  <c r="W3944" i="1"/>
  <c r="V3944" i="1"/>
  <c r="R3944" i="1"/>
  <c r="Q3944" i="1"/>
  <c r="P3944" i="1"/>
  <c r="N3944" i="1"/>
  <c r="S3944" i="1" s="1"/>
  <c r="AA3943" i="1"/>
  <c r="Z3943" i="1"/>
  <c r="W3943" i="1"/>
  <c r="V3943" i="1"/>
  <c r="R3943" i="1"/>
  <c r="Q3943" i="1"/>
  <c r="P3943" i="1"/>
  <c r="N3943" i="1"/>
  <c r="S3943" i="1" s="1"/>
  <c r="AA3942" i="1"/>
  <c r="Z3942" i="1"/>
  <c r="V3942" i="1"/>
  <c r="W3942" i="1" s="1"/>
  <c r="R3942" i="1"/>
  <c r="Q3942" i="1"/>
  <c r="P3942" i="1"/>
  <c r="N3942" i="1"/>
  <c r="S3942" i="1" s="1"/>
  <c r="AA3941" i="1"/>
  <c r="Z3941" i="1"/>
  <c r="W3941" i="1"/>
  <c r="V3941" i="1"/>
  <c r="R3941" i="1"/>
  <c r="Q3941" i="1"/>
  <c r="P3941" i="1"/>
  <c r="N3941" i="1"/>
  <c r="S3941" i="1" s="1"/>
  <c r="AA3940" i="1"/>
  <c r="Z3940" i="1"/>
  <c r="W3940" i="1"/>
  <c r="V3940" i="1"/>
  <c r="R3940" i="1"/>
  <c r="Q3940" i="1"/>
  <c r="P3940" i="1"/>
  <c r="N3940" i="1"/>
  <c r="S3940" i="1" s="1"/>
  <c r="AA3939" i="1"/>
  <c r="Z3939" i="1"/>
  <c r="W3939" i="1"/>
  <c r="V3939" i="1"/>
  <c r="R3939" i="1"/>
  <c r="Q3939" i="1"/>
  <c r="P3939" i="1"/>
  <c r="N3939" i="1"/>
  <c r="S3939" i="1" s="1"/>
  <c r="AA3938" i="1"/>
  <c r="Z3938" i="1"/>
  <c r="V3938" i="1"/>
  <c r="W3938" i="1" s="1"/>
  <c r="R3938" i="1"/>
  <c r="Q3938" i="1"/>
  <c r="P3938" i="1"/>
  <c r="N3938" i="1"/>
  <c r="S3938" i="1" s="1"/>
  <c r="AA3937" i="1"/>
  <c r="Z3937" i="1"/>
  <c r="W3937" i="1"/>
  <c r="V3937" i="1"/>
  <c r="R3937" i="1"/>
  <c r="Q3937" i="1"/>
  <c r="P3937" i="1"/>
  <c r="N3937" i="1"/>
  <c r="S3937" i="1" s="1"/>
  <c r="AA3936" i="1"/>
  <c r="Z3936" i="1"/>
  <c r="W3936" i="1"/>
  <c r="V3936" i="1"/>
  <c r="R3936" i="1"/>
  <c r="Q3936" i="1"/>
  <c r="P3936" i="1"/>
  <c r="N3936" i="1"/>
  <c r="S3936" i="1" s="1"/>
  <c r="AA3935" i="1"/>
  <c r="Z3935" i="1"/>
  <c r="W3935" i="1"/>
  <c r="V3935" i="1"/>
  <c r="R3935" i="1"/>
  <c r="Q3935" i="1"/>
  <c r="P3935" i="1"/>
  <c r="N3935" i="1"/>
  <c r="S3935" i="1" s="1"/>
  <c r="AA3934" i="1"/>
  <c r="Z3934" i="1"/>
  <c r="V3934" i="1"/>
  <c r="W3934" i="1" s="1"/>
  <c r="R3934" i="1"/>
  <c r="Q3934" i="1"/>
  <c r="P3934" i="1"/>
  <c r="N3934" i="1"/>
  <c r="S3934" i="1" s="1"/>
  <c r="AA3933" i="1"/>
  <c r="Z3933" i="1"/>
  <c r="V3933" i="1"/>
  <c r="W3933" i="1" s="1"/>
  <c r="R3933" i="1"/>
  <c r="Q3933" i="1"/>
  <c r="P3933" i="1"/>
  <c r="N3933" i="1"/>
  <c r="S3933" i="1" s="1"/>
  <c r="AA3932" i="1"/>
  <c r="Z3932" i="1"/>
  <c r="W3932" i="1"/>
  <c r="V3932" i="1"/>
  <c r="R3932" i="1"/>
  <c r="Q3932" i="1"/>
  <c r="P3932" i="1"/>
  <c r="N3932" i="1"/>
  <c r="S3932" i="1" s="1"/>
  <c r="AA3931" i="1"/>
  <c r="Z3931" i="1"/>
  <c r="W3931" i="1"/>
  <c r="V3931" i="1"/>
  <c r="R3931" i="1"/>
  <c r="Q3931" i="1"/>
  <c r="P3931" i="1"/>
  <c r="N3931" i="1"/>
  <c r="S3931" i="1" s="1"/>
  <c r="AA3930" i="1"/>
  <c r="Z3930" i="1"/>
  <c r="V3930" i="1"/>
  <c r="W3930" i="1" s="1"/>
  <c r="R3930" i="1"/>
  <c r="Q3930" i="1"/>
  <c r="P3930" i="1"/>
  <c r="N3930" i="1"/>
  <c r="S3930" i="1" s="1"/>
  <c r="AA3929" i="1"/>
  <c r="Z3929" i="1"/>
  <c r="W3929" i="1"/>
  <c r="V3929" i="1"/>
  <c r="R3929" i="1"/>
  <c r="Q3929" i="1"/>
  <c r="P3929" i="1"/>
  <c r="N3929" i="1"/>
  <c r="S3929" i="1" s="1"/>
  <c r="AA3928" i="1"/>
  <c r="Z3928" i="1"/>
  <c r="W3928" i="1"/>
  <c r="V3928" i="1"/>
  <c r="R3928" i="1"/>
  <c r="Q3928" i="1"/>
  <c r="P3928" i="1"/>
  <c r="N3928" i="1"/>
  <c r="S3928" i="1" s="1"/>
  <c r="AA3927" i="1"/>
  <c r="Z3927" i="1"/>
  <c r="W3927" i="1"/>
  <c r="V3927" i="1"/>
  <c r="R3927" i="1"/>
  <c r="Q3927" i="1"/>
  <c r="P3927" i="1"/>
  <c r="N3927" i="1"/>
  <c r="S3927" i="1" s="1"/>
  <c r="AA3926" i="1"/>
  <c r="Z3926" i="1"/>
  <c r="V3926" i="1"/>
  <c r="W3926" i="1" s="1"/>
  <c r="R3926" i="1"/>
  <c r="Q3926" i="1"/>
  <c r="P3926" i="1"/>
  <c r="N3926" i="1"/>
  <c r="S3926" i="1" s="1"/>
  <c r="AA3925" i="1"/>
  <c r="Z3925" i="1"/>
  <c r="W3925" i="1"/>
  <c r="V3925" i="1"/>
  <c r="R3925" i="1"/>
  <c r="Q3925" i="1"/>
  <c r="P3925" i="1"/>
  <c r="N3925" i="1"/>
  <c r="S3925" i="1" s="1"/>
  <c r="AA3924" i="1"/>
  <c r="Z3924" i="1"/>
  <c r="W3924" i="1"/>
  <c r="V3924" i="1"/>
  <c r="R3924" i="1"/>
  <c r="Q3924" i="1"/>
  <c r="P3924" i="1"/>
  <c r="N3924" i="1"/>
  <c r="S3924" i="1" s="1"/>
  <c r="AA3923" i="1"/>
  <c r="Z3923" i="1"/>
  <c r="W3923" i="1"/>
  <c r="V3923" i="1"/>
  <c r="R3923" i="1"/>
  <c r="Q3923" i="1"/>
  <c r="P3923" i="1"/>
  <c r="N3923" i="1"/>
  <c r="S3923" i="1" s="1"/>
  <c r="AA3922" i="1"/>
  <c r="Z3922" i="1"/>
  <c r="V3922" i="1"/>
  <c r="W3922" i="1" s="1"/>
  <c r="R3922" i="1"/>
  <c r="Q3922" i="1"/>
  <c r="P3922" i="1"/>
  <c r="N3922" i="1"/>
  <c r="S3922" i="1" s="1"/>
  <c r="AA3921" i="1"/>
  <c r="Z3921" i="1"/>
  <c r="W3921" i="1"/>
  <c r="V3921" i="1"/>
  <c r="R3921" i="1"/>
  <c r="Q3921" i="1"/>
  <c r="P3921" i="1"/>
  <c r="N3921" i="1"/>
  <c r="S3921" i="1" s="1"/>
  <c r="AA3920" i="1"/>
  <c r="Z3920" i="1"/>
  <c r="W3920" i="1"/>
  <c r="V3920" i="1"/>
  <c r="R3920" i="1"/>
  <c r="Q3920" i="1"/>
  <c r="P3920" i="1"/>
  <c r="N3920" i="1"/>
  <c r="S3920" i="1" s="1"/>
  <c r="AA3919" i="1"/>
  <c r="Z3919" i="1"/>
  <c r="W3919" i="1"/>
  <c r="V3919" i="1"/>
  <c r="R3919" i="1"/>
  <c r="Q3919" i="1"/>
  <c r="P3919" i="1"/>
  <c r="N3919" i="1"/>
  <c r="S3919" i="1" s="1"/>
  <c r="AA3918" i="1"/>
  <c r="Z3918" i="1"/>
  <c r="V3918" i="1"/>
  <c r="W3918" i="1" s="1"/>
  <c r="R3918" i="1"/>
  <c r="Q3918" i="1"/>
  <c r="P3918" i="1"/>
  <c r="N3918" i="1"/>
  <c r="S3918" i="1" s="1"/>
  <c r="AA3917" i="1"/>
  <c r="Z3917" i="1"/>
  <c r="V3917" i="1"/>
  <c r="W3917" i="1" s="1"/>
  <c r="R3917" i="1"/>
  <c r="Q3917" i="1"/>
  <c r="P3917" i="1"/>
  <c r="N3917" i="1"/>
  <c r="S3917" i="1" s="1"/>
  <c r="AA3916" i="1"/>
  <c r="Z3916" i="1"/>
  <c r="W3916" i="1"/>
  <c r="V3916" i="1"/>
  <c r="R3916" i="1"/>
  <c r="Q3916" i="1"/>
  <c r="P3916" i="1"/>
  <c r="N3916" i="1"/>
  <c r="S3916" i="1" s="1"/>
  <c r="AA3915" i="1"/>
  <c r="Z3915" i="1"/>
  <c r="W3915" i="1"/>
  <c r="V3915" i="1"/>
  <c r="R3915" i="1"/>
  <c r="Q3915" i="1"/>
  <c r="P3915" i="1"/>
  <c r="N3915" i="1"/>
  <c r="S3915" i="1" s="1"/>
  <c r="AA3914" i="1"/>
  <c r="Z3914" i="1"/>
  <c r="V3914" i="1"/>
  <c r="W3914" i="1" s="1"/>
  <c r="R3914" i="1"/>
  <c r="Q3914" i="1"/>
  <c r="P3914" i="1"/>
  <c r="N3914" i="1"/>
  <c r="S3914" i="1" s="1"/>
  <c r="AA3913" i="1"/>
  <c r="Z3913" i="1"/>
  <c r="W3913" i="1"/>
  <c r="V3913" i="1"/>
  <c r="R3913" i="1"/>
  <c r="Q3913" i="1"/>
  <c r="P3913" i="1"/>
  <c r="N3913" i="1"/>
  <c r="S3913" i="1" s="1"/>
  <c r="AA3912" i="1"/>
  <c r="Z3912" i="1"/>
  <c r="W3912" i="1"/>
  <c r="V3912" i="1"/>
  <c r="R3912" i="1"/>
  <c r="Q3912" i="1"/>
  <c r="P3912" i="1"/>
  <c r="N3912" i="1"/>
  <c r="S3912" i="1" s="1"/>
  <c r="AA3911" i="1"/>
  <c r="Z3911" i="1"/>
  <c r="W3911" i="1"/>
  <c r="V3911" i="1"/>
  <c r="R3911" i="1"/>
  <c r="Q3911" i="1"/>
  <c r="P3911" i="1"/>
  <c r="N3911" i="1"/>
  <c r="S3911" i="1" s="1"/>
  <c r="AA3910" i="1"/>
  <c r="Z3910" i="1"/>
  <c r="V3910" i="1"/>
  <c r="W3910" i="1" s="1"/>
  <c r="R3910" i="1"/>
  <c r="Q3910" i="1"/>
  <c r="P3910" i="1"/>
  <c r="N3910" i="1"/>
  <c r="S3910" i="1" s="1"/>
  <c r="AA3909" i="1"/>
  <c r="Z3909" i="1"/>
  <c r="W3909" i="1"/>
  <c r="V3909" i="1"/>
  <c r="R3909" i="1"/>
  <c r="Q3909" i="1"/>
  <c r="P3909" i="1"/>
  <c r="N3909" i="1"/>
  <c r="S3909" i="1" s="1"/>
  <c r="AA3908" i="1"/>
  <c r="Z3908" i="1"/>
  <c r="W3908" i="1"/>
  <c r="V3908" i="1"/>
  <c r="R3908" i="1"/>
  <c r="Q3908" i="1"/>
  <c r="P3908" i="1"/>
  <c r="N3908" i="1"/>
  <c r="S3908" i="1" s="1"/>
  <c r="AA3907" i="1"/>
  <c r="Z3907" i="1"/>
  <c r="W3907" i="1"/>
  <c r="V3907" i="1"/>
  <c r="R3907" i="1"/>
  <c r="Q3907" i="1"/>
  <c r="P3907" i="1"/>
  <c r="N3907" i="1"/>
  <c r="S3907" i="1" s="1"/>
  <c r="AA3906" i="1"/>
  <c r="Z3906" i="1"/>
  <c r="V3906" i="1"/>
  <c r="W3906" i="1" s="1"/>
  <c r="R3906" i="1"/>
  <c r="Q3906" i="1"/>
  <c r="P3906" i="1"/>
  <c r="N3906" i="1"/>
  <c r="S3906" i="1" s="1"/>
  <c r="AA3905" i="1"/>
  <c r="Z3905" i="1"/>
  <c r="W3905" i="1"/>
  <c r="V3905" i="1"/>
  <c r="R3905" i="1"/>
  <c r="Q3905" i="1"/>
  <c r="P3905" i="1"/>
  <c r="N3905" i="1"/>
  <c r="S3905" i="1" s="1"/>
  <c r="AA3904" i="1"/>
  <c r="Z3904" i="1"/>
  <c r="W3904" i="1"/>
  <c r="V3904" i="1"/>
  <c r="R3904" i="1"/>
  <c r="Q3904" i="1"/>
  <c r="P3904" i="1"/>
  <c r="N3904" i="1"/>
  <c r="S3904" i="1" s="1"/>
  <c r="AA3903" i="1"/>
  <c r="Z3903" i="1"/>
  <c r="W3903" i="1"/>
  <c r="V3903" i="1"/>
  <c r="R3903" i="1"/>
  <c r="Q3903" i="1"/>
  <c r="P3903" i="1"/>
  <c r="N3903" i="1"/>
  <c r="S3903" i="1" s="1"/>
  <c r="AA3902" i="1"/>
  <c r="Z3902" i="1"/>
  <c r="V3902" i="1"/>
  <c r="W3902" i="1" s="1"/>
  <c r="R3902" i="1"/>
  <c r="Q3902" i="1"/>
  <c r="P3902" i="1"/>
  <c r="N3902" i="1"/>
  <c r="S3902" i="1" s="1"/>
  <c r="AA3901" i="1"/>
  <c r="Z3901" i="1"/>
  <c r="V3901" i="1"/>
  <c r="W3901" i="1" s="1"/>
  <c r="R3901" i="1"/>
  <c r="Q3901" i="1"/>
  <c r="P3901" i="1"/>
  <c r="N3901" i="1"/>
  <c r="S3901" i="1" s="1"/>
  <c r="AA3900" i="1"/>
  <c r="Z3900" i="1"/>
  <c r="W3900" i="1"/>
  <c r="V3900" i="1"/>
  <c r="R3900" i="1"/>
  <c r="Q3900" i="1"/>
  <c r="P3900" i="1"/>
  <c r="N3900" i="1"/>
  <c r="S3900" i="1" s="1"/>
  <c r="AA3899" i="1"/>
  <c r="Z3899" i="1"/>
  <c r="W3899" i="1"/>
  <c r="V3899" i="1"/>
  <c r="R3899" i="1"/>
  <c r="Q3899" i="1"/>
  <c r="P3899" i="1"/>
  <c r="N3899" i="1"/>
  <c r="S3899" i="1" s="1"/>
  <c r="AA3898" i="1"/>
  <c r="Z3898" i="1"/>
  <c r="V3898" i="1"/>
  <c r="W3898" i="1" s="1"/>
  <c r="R3898" i="1"/>
  <c r="Q3898" i="1"/>
  <c r="P3898" i="1"/>
  <c r="N3898" i="1"/>
  <c r="S3898" i="1" s="1"/>
  <c r="AA3897" i="1"/>
  <c r="Z3897" i="1"/>
  <c r="W3897" i="1"/>
  <c r="V3897" i="1"/>
  <c r="R3897" i="1"/>
  <c r="Q3897" i="1"/>
  <c r="P3897" i="1"/>
  <c r="N3897" i="1"/>
  <c r="S3897" i="1" s="1"/>
  <c r="AA3896" i="1"/>
  <c r="Z3896" i="1"/>
  <c r="W3896" i="1"/>
  <c r="V3896" i="1"/>
  <c r="R3896" i="1"/>
  <c r="Q3896" i="1"/>
  <c r="P3896" i="1"/>
  <c r="N3896" i="1"/>
  <c r="S3896" i="1" s="1"/>
  <c r="AA3895" i="1"/>
  <c r="Z3895" i="1"/>
  <c r="W3895" i="1"/>
  <c r="V3895" i="1"/>
  <c r="R3895" i="1"/>
  <c r="Q3895" i="1"/>
  <c r="P3895" i="1"/>
  <c r="N3895" i="1"/>
  <c r="S3895" i="1" s="1"/>
  <c r="AA3894" i="1"/>
  <c r="Z3894" i="1"/>
  <c r="V3894" i="1"/>
  <c r="W3894" i="1" s="1"/>
  <c r="R3894" i="1"/>
  <c r="Q3894" i="1"/>
  <c r="P3894" i="1"/>
  <c r="N3894" i="1"/>
  <c r="S3894" i="1" s="1"/>
  <c r="AA3893" i="1"/>
  <c r="Z3893" i="1"/>
  <c r="W3893" i="1"/>
  <c r="V3893" i="1"/>
  <c r="R3893" i="1"/>
  <c r="Q3893" i="1"/>
  <c r="P3893" i="1"/>
  <c r="N3893" i="1"/>
  <c r="S3893" i="1" s="1"/>
  <c r="AA3892" i="1"/>
  <c r="Z3892" i="1"/>
  <c r="W3892" i="1"/>
  <c r="V3892" i="1"/>
  <c r="R3892" i="1"/>
  <c r="Q3892" i="1"/>
  <c r="P3892" i="1"/>
  <c r="N3892" i="1"/>
  <c r="S3892" i="1" s="1"/>
  <c r="AA3891" i="1"/>
  <c r="Z3891" i="1"/>
  <c r="W3891" i="1"/>
  <c r="V3891" i="1"/>
  <c r="R3891" i="1"/>
  <c r="Q3891" i="1"/>
  <c r="P3891" i="1"/>
  <c r="N3891" i="1"/>
  <c r="S3891" i="1" s="1"/>
  <c r="AA3890" i="1"/>
  <c r="Z3890" i="1"/>
  <c r="V3890" i="1"/>
  <c r="W3890" i="1" s="1"/>
  <c r="R3890" i="1"/>
  <c r="Q3890" i="1"/>
  <c r="P3890" i="1"/>
  <c r="N3890" i="1"/>
  <c r="S3890" i="1" s="1"/>
  <c r="AA3889" i="1"/>
  <c r="Z3889" i="1"/>
  <c r="W3889" i="1"/>
  <c r="V3889" i="1"/>
  <c r="R3889" i="1"/>
  <c r="Q3889" i="1"/>
  <c r="P3889" i="1"/>
  <c r="N3889" i="1"/>
  <c r="S3889" i="1" s="1"/>
  <c r="AA3888" i="1"/>
  <c r="Z3888" i="1"/>
  <c r="W3888" i="1"/>
  <c r="V3888" i="1"/>
  <c r="R3888" i="1"/>
  <c r="Q3888" i="1"/>
  <c r="P3888" i="1"/>
  <c r="N3888" i="1"/>
  <c r="S3888" i="1" s="1"/>
  <c r="AA3887" i="1"/>
  <c r="Z3887" i="1"/>
  <c r="W3887" i="1"/>
  <c r="V3887" i="1"/>
  <c r="R3887" i="1"/>
  <c r="Q3887" i="1"/>
  <c r="P3887" i="1"/>
  <c r="N3887" i="1"/>
  <c r="S3887" i="1" s="1"/>
  <c r="AA3886" i="1"/>
  <c r="Z3886" i="1"/>
  <c r="V3886" i="1"/>
  <c r="W3886" i="1" s="1"/>
  <c r="R3886" i="1"/>
  <c r="Q3886" i="1"/>
  <c r="P3886" i="1"/>
  <c r="N3886" i="1"/>
  <c r="S3886" i="1" s="1"/>
  <c r="AA3885" i="1"/>
  <c r="Z3885" i="1"/>
  <c r="V3885" i="1"/>
  <c r="W3885" i="1" s="1"/>
  <c r="R3885" i="1"/>
  <c r="Q3885" i="1"/>
  <c r="P3885" i="1"/>
  <c r="N3885" i="1"/>
  <c r="S3885" i="1" s="1"/>
  <c r="AA3884" i="1"/>
  <c r="Z3884" i="1"/>
  <c r="W3884" i="1"/>
  <c r="V3884" i="1"/>
  <c r="R3884" i="1"/>
  <c r="Q3884" i="1"/>
  <c r="P3884" i="1"/>
  <c r="N3884" i="1"/>
  <c r="S3884" i="1" s="1"/>
  <c r="AA3883" i="1"/>
  <c r="Z3883" i="1"/>
  <c r="W3883" i="1"/>
  <c r="V3883" i="1"/>
  <c r="R3883" i="1"/>
  <c r="Q3883" i="1"/>
  <c r="P3883" i="1"/>
  <c r="N3883" i="1"/>
  <c r="S3883" i="1" s="1"/>
  <c r="AA3882" i="1"/>
  <c r="Z3882" i="1"/>
  <c r="V3882" i="1"/>
  <c r="W3882" i="1" s="1"/>
  <c r="R3882" i="1"/>
  <c r="Q3882" i="1"/>
  <c r="P3882" i="1"/>
  <c r="N3882" i="1"/>
  <c r="S3882" i="1" s="1"/>
  <c r="AA3881" i="1"/>
  <c r="Z3881" i="1"/>
  <c r="W3881" i="1"/>
  <c r="V3881" i="1"/>
  <c r="R3881" i="1"/>
  <c r="Q3881" i="1"/>
  <c r="P3881" i="1"/>
  <c r="N3881" i="1"/>
  <c r="S3881" i="1" s="1"/>
  <c r="AA3880" i="1"/>
  <c r="Z3880" i="1"/>
  <c r="W3880" i="1"/>
  <c r="V3880" i="1"/>
  <c r="R3880" i="1"/>
  <c r="Q3880" i="1"/>
  <c r="P3880" i="1"/>
  <c r="N3880" i="1"/>
  <c r="S3880" i="1" s="1"/>
  <c r="AA3879" i="1"/>
  <c r="Z3879" i="1"/>
  <c r="W3879" i="1"/>
  <c r="V3879" i="1"/>
  <c r="R3879" i="1"/>
  <c r="Q3879" i="1"/>
  <c r="P3879" i="1"/>
  <c r="N3879" i="1"/>
  <c r="S3879" i="1" s="1"/>
  <c r="AA3878" i="1"/>
  <c r="Z3878" i="1"/>
  <c r="V3878" i="1"/>
  <c r="W3878" i="1" s="1"/>
  <c r="R3878" i="1"/>
  <c r="Q3878" i="1"/>
  <c r="P3878" i="1"/>
  <c r="N3878" i="1"/>
  <c r="S3878" i="1" s="1"/>
  <c r="AA3877" i="1"/>
  <c r="Z3877" i="1"/>
  <c r="W3877" i="1"/>
  <c r="V3877" i="1"/>
  <c r="R3877" i="1"/>
  <c r="Q3877" i="1"/>
  <c r="P3877" i="1"/>
  <c r="N3877" i="1"/>
  <c r="S3877" i="1" s="1"/>
  <c r="AA3876" i="1"/>
  <c r="Z3876" i="1"/>
  <c r="W3876" i="1"/>
  <c r="V3876" i="1"/>
  <c r="R3876" i="1"/>
  <c r="Q3876" i="1"/>
  <c r="P3876" i="1"/>
  <c r="N3876" i="1"/>
  <c r="S3876" i="1" s="1"/>
  <c r="AA3875" i="1"/>
  <c r="Z3875" i="1"/>
  <c r="W3875" i="1"/>
  <c r="V3875" i="1"/>
  <c r="R3875" i="1"/>
  <c r="Q3875" i="1"/>
  <c r="P3875" i="1"/>
  <c r="N3875" i="1"/>
  <c r="S3875" i="1" s="1"/>
  <c r="AA3874" i="1"/>
  <c r="Z3874" i="1"/>
  <c r="V3874" i="1"/>
  <c r="W3874" i="1" s="1"/>
  <c r="R3874" i="1"/>
  <c r="Q3874" i="1"/>
  <c r="P3874" i="1"/>
  <c r="N3874" i="1"/>
  <c r="S3874" i="1" s="1"/>
  <c r="AA3873" i="1"/>
  <c r="Z3873" i="1"/>
  <c r="W3873" i="1"/>
  <c r="V3873" i="1"/>
  <c r="R3873" i="1"/>
  <c r="Q3873" i="1"/>
  <c r="P3873" i="1"/>
  <c r="N3873" i="1"/>
  <c r="S3873" i="1" s="1"/>
  <c r="AA3872" i="1"/>
  <c r="Z3872" i="1"/>
  <c r="W3872" i="1"/>
  <c r="V3872" i="1"/>
  <c r="R3872" i="1"/>
  <c r="Q3872" i="1"/>
  <c r="P3872" i="1"/>
  <c r="N3872" i="1"/>
  <c r="S3872" i="1" s="1"/>
  <c r="AA3871" i="1"/>
  <c r="Z3871" i="1"/>
  <c r="W3871" i="1"/>
  <c r="V3871" i="1"/>
  <c r="R3871" i="1"/>
  <c r="Q3871" i="1"/>
  <c r="P3871" i="1"/>
  <c r="N3871" i="1"/>
  <c r="S3871" i="1" s="1"/>
  <c r="AA3870" i="1"/>
  <c r="Z3870" i="1"/>
  <c r="V3870" i="1"/>
  <c r="W3870" i="1" s="1"/>
  <c r="R3870" i="1"/>
  <c r="Q3870" i="1"/>
  <c r="P3870" i="1"/>
  <c r="N3870" i="1"/>
  <c r="S3870" i="1" s="1"/>
  <c r="AA3869" i="1"/>
  <c r="Z3869" i="1"/>
  <c r="V3869" i="1"/>
  <c r="W3869" i="1" s="1"/>
  <c r="R3869" i="1"/>
  <c r="Q3869" i="1"/>
  <c r="P3869" i="1"/>
  <c r="N3869" i="1"/>
  <c r="S3869" i="1" s="1"/>
  <c r="AA3868" i="1"/>
  <c r="Z3868" i="1"/>
  <c r="W3868" i="1"/>
  <c r="V3868" i="1"/>
  <c r="R3868" i="1"/>
  <c r="Q3868" i="1"/>
  <c r="P3868" i="1"/>
  <c r="N3868" i="1"/>
  <c r="S3868" i="1" s="1"/>
  <c r="AA3867" i="1"/>
  <c r="Z3867" i="1"/>
  <c r="W3867" i="1"/>
  <c r="V3867" i="1"/>
  <c r="R3867" i="1"/>
  <c r="Q3867" i="1"/>
  <c r="P3867" i="1"/>
  <c r="N3867" i="1"/>
  <c r="S3867" i="1" s="1"/>
  <c r="AA3866" i="1"/>
  <c r="Z3866" i="1"/>
  <c r="V3866" i="1"/>
  <c r="W3866" i="1" s="1"/>
  <c r="R3866" i="1"/>
  <c r="Q3866" i="1"/>
  <c r="P3866" i="1"/>
  <c r="N3866" i="1"/>
  <c r="S3866" i="1" s="1"/>
  <c r="AA3865" i="1"/>
  <c r="Z3865" i="1"/>
  <c r="W3865" i="1"/>
  <c r="V3865" i="1"/>
  <c r="R3865" i="1"/>
  <c r="Q3865" i="1"/>
  <c r="P3865" i="1"/>
  <c r="N3865" i="1"/>
  <c r="S3865" i="1" s="1"/>
  <c r="AA3864" i="1"/>
  <c r="Z3864" i="1"/>
  <c r="W3864" i="1"/>
  <c r="V3864" i="1"/>
  <c r="R3864" i="1"/>
  <c r="Q3864" i="1"/>
  <c r="P3864" i="1"/>
  <c r="N3864" i="1"/>
  <c r="S3864" i="1" s="1"/>
  <c r="AA3863" i="1"/>
  <c r="Z3863" i="1"/>
  <c r="W3863" i="1"/>
  <c r="V3863" i="1"/>
  <c r="R3863" i="1"/>
  <c r="Q3863" i="1"/>
  <c r="P3863" i="1"/>
  <c r="N3863" i="1"/>
  <c r="S3863" i="1" s="1"/>
  <c r="AA3862" i="1"/>
  <c r="Z3862" i="1"/>
  <c r="V3862" i="1"/>
  <c r="W3862" i="1" s="1"/>
  <c r="R3862" i="1"/>
  <c r="Q3862" i="1"/>
  <c r="P3862" i="1"/>
  <c r="N3862" i="1"/>
  <c r="S3862" i="1" s="1"/>
  <c r="AA3861" i="1"/>
  <c r="Z3861" i="1"/>
  <c r="W3861" i="1"/>
  <c r="V3861" i="1"/>
  <c r="R3861" i="1"/>
  <c r="Q3861" i="1"/>
  <c r="P3861" i="1"/>
  <c r="N3861" i="1"/>
  <c r="S3861" i="1" s="1"/>
  <c r="AA3860" i="1"/>
  <c r="Z3860" i="1"/>
  <c r="W3860" i="1"/>
  <c r="V3860" i="1"/>
  <c r="R3860" i="1"/>
  <c r="Q3860" i="1"/>
  <c r="P3860" i="1"/>
  <c r="N3860" i="1"/>
  <c r="S3860" i="1" s="1"/>
  <c r="AA3859" i="1"/>
  <c r="Z3859" i="1"/>
  <c r="W3859" i="1"/>
  <c r="V3859" i="1"/>
  <c r="R3859" i="1"/>
  <c r="Q3859" i="1"/>
  <c r="P3859" i="1"/>
  <c r="N3859" i="1"/>
  <c r="S3859" i="1" s="1"/>
  <c r="AA3858" i="1"/>
  <c r="Z3858" i="1"/>
  <c r="V3858" i="1"/>
  <c r="W3858" i="1" s="1"/>
  <c r="R3858" i="1"/>
  <c r="Q3858" i="1"/>
  <c r="P3858" i="1"/>
  <c r="N3858" i="1"/>
  <c r="S3858" i="1" s="1"/>
  <c r="AA3857" i="1"/>
  <c r="Z3857" i="1"/>
  <c r="W3857" i="1"/>
  <c r="V3857" i="1"/>
  <c r="R3857" i="1"/>
  <c r="Q3857" i="1"/>
  <c r="P3857" i="1"/>
  <c r="N3857" i="1"/>
  <c r="S3857" i="1" s="1"/>
  <c r="AA3856" i="1"/>
  <c r="Z3856" i="1"/>
  <c r="W3856" i="1"/>
  <c r="V3856" i="1"/>
  <c r="R3856" i="1"/>
  <c r="Q3856" i="1"/>
  <c r="P3856" i="1"/>
  <c r="N3856" i="1"/>
  <c r="S3856" i="1" s="1"/>
  <c r="AA3855" i="1"/>
  <c r="Z3855" i="1"/>
  <c r="W3855" i="1"/>
  <c r="V3855" i="1"/>
  <c r="R3855" i="1"/>
  <c r="Q3855" i="1"/>
  <c r="P3855" i="1"/>
  <c r="N3855" i="1"/>
  <c r="S3855" i="1" s="1"/>
  <c r="AA3854" i="1"/>
  <c r="Z3854" i="1"/>
  <c r="V3854" i="1"/>
  <c r="W3854" i="1" s="1"/>
  <c r="R3854" i="1"/>
  <c r="Q3854" i="1"/>
  <c r="P3854" i="1"/>
  <c r="N3854" i="1"/>
  <c r="S3854" i="1" s="1"/>
  <c r="AA3853" i="1"/>
  <c r="Z3853" i="1"/>
  <c r="V3853" i="1"/>
  <c r="W3853" i="1" s="1"/>
  <c r="R3853" i="1"/>
  <c r="Q3853" i="1"/>
  <c r="P3853" i="1"/>
  <c r="N3853" i="1"/>
  <c r="S3853" i="1" s="1"/>
  <c r="AA3852" i="1"/>
  <c r="Z3852" i="1"/>
  <c r="W3852" i="1"/>
  <c r="V3852" i="1"/>
  <c r="R3852" i="1"/>
  <c r="Q3852" i="1"/>
  <c r="P3852" i="1"/>
  <c r="N3852" i="1"/>
  <c r="S3852" i="1" s="1"/>
  <c r="AA3851" i="1"/>
  <c r="Z3851" i="1"/>
  <c r="W3851" i="1"/>
  <c r="V3851" i="1"/>
  <c r="R3851" i="1"/>
  <c r="Q3851" i="1"/>
  <c r="P3851" i="1"/>
  <c r="N3851" i="1"/>
  <c r="S3851" i="1" s="1"/>
  <c r="AA3850" i="1"/>
  <c r="Z3850" i="1"/>
  <c r="V3850" i="1"/>
  <c r="W3850" i="1" s="1"/>
  <c r="R3850" i="1"/>
  <c r="Q3850" i="1"/>
  <c r="P3850" i="1"/>
  <c r="N3850" i="1"/>
  <c r="S3850" i="1" s="1"/>
  <c r="AA3849" i="1"/>
  <c r="Z3849" i="1"/>
  <c r="W3849" i="1"/>
  <c r="V3849" i="1"/>
  <c r="R3849" i="1"/>
  <c r="Q3849" i="1"/>
  <c r="P3849" i="1"/>
  <c r="N3849" i="1"/>
  <c r="S3849" i="1" s="1"/>
  <c r="AA3848" i="1"/>
  <c r="Z3848" i="1"/>
  <c r="W3848" i="1"/>
  <c r="V3848" i="1"/>
  <c r="R3848" i="1"/>
  <c r="Q3848" i="1"/>
  <c r="P3848" i="1"/>
  <c r="N3848" i="1"/>
  <c r="S3848" i="1" s="1"/>
  <c r="AA3847" i="1"/>
  <c r="Z3847" i="1"/>
  <c r="W3847" i="1"/>
  <c r="V3847" i="1"/>
  <c r="R3847" i="1"/>
  <c r="Q3847" i="1"/>
  <c r="P3847" i="1"/>
  <c r="N3847" i="1"/>
  <c r="S3847" i="1" s="1"/>
  <c r="AA3846" i="1"/>
  <c r="Z3846" i="1"/>
  <c r="V3846" i="1"/>
  <c r="W3846" i="1" s="1"/>
  <c r="R3846" i="1"/>
  <c r="Q3846" i="1"/>
  <c r="P3846" i="1"/>
  <c r="N3846" i="1"/>
  <c r="S3846" i="1" s="1"/>
  <c r="AA3845" i="1"/>
  <c r="Z3845" i="1"/>
  <c r="W3845" i="1"/>
  <c r="V3845" i="1"/>
  <c r="R3845" i="1"/>
  <c r="Q3845" i="1"/>
  <c r="P3845" i="1"/>
  <c r="N3845" i="1"/>
  <c r="S3845" i="1" s="1"/>
  <c r="AA3844" i="1"/>
  <c r="Z3844" i="1"/>
  <c r="W3844" i="1"/>
  <c r="V3844" i="1"/>
  <c r="R3844" i="1"/>
  <c r="Q3844" i="1"/>
  <c r="P3844" i="1"/>
  <c r="N3844" i="1"/>
  <c r="S3844" i="1" s="1"/>
  <c r="AA3843" i="1"/>
  <c r="Z3843" i="1"/>
  <c r="W3843" i="1"/>
  <c r="V3843" i="1"/>
  <c r="R3843" i="1"/>
  <c r="Q3843" i="1"/>
  <c r="P3843" i="1"/>
  <c r="N3843" i="1"/>
  <c r="S3843" i="1" s="1"/>
  <c r="AA3842" i="1"/>
  <c r="Z3842" i="1"/>
  <c r="V3842" i="1"/>
  <c r="W3842" i="1" s="1"/>
  <c r="R3842" i="1"/>
  <c r="Q3842" i="1"/>
  <c r="P3842" i="1"/>
  <c r="N3842" i="1"/>
  <c r="S3842" i="1" s="1"/>
  <c r="AA3841" i="1"/>
  <c r="Z3841" i="1"/>
  <c r="V3841" i="1"/>
  <c r="W3841" i="1" s="1"/>
  <c r="R3841" i="1"/>
  <c r="Q3841" i="1"/>
  <c r="P3841" i="1"/>
  <c r="N3841" i="1"/>
  <c r="S3841" i="1" s="1"/>
  <c r="AA3840" i="1"/>
  <c r="Z3840" i="1"/>
  <c r="W3840" i="1"/>
  <c r="V3840" i="1"/>
  <c r="R3840" i="1"/>
  <c r="Q3840" i="1"/>
  <c r="P3840" i="1"/>
  <c r="N3840" i="1"/>
  <c r="S3840" i="1" s="1"/>
  <c r="AA3839" i="1"/>
  <c r="Z3839" i="1"/>
  <c r="W3839" i="1"/>
  <c r="V3839" i="1"/>
  <c r="R3839" i="1"/>
  <c r="Q3839" i="1"/>
  <c r="P3839" i="1"/>
  <c r="N3839" i="1"/>
  <c r="S3839" i="1" s="1"/>
  <c r="AA3838" i="1"/>
  <c r="Z3838" i="1"/>
  <c r="V3838" i="1"/>
  <c r="W3838" i="1" s="1"/>
  <c r="R3838" i="1"/>
  <c r="Q3838" i="1"/>
  <c r="P3838" i="1"/>
  <c r="N3838" i="1"/>
  <c r="S3838" i="1" s="1"/>
  <c r="AA3837" i="1"/>
  <c r="Z3837" i="1"/>
  <c r="V3837" i="1"/>
  <c r="W3837" i="1" s="1"/>
  <c r="R3837" i="1"/>
  <c r="Q3837" i="1"/>
  <c r="P3837" i="1"/>
  <c r="N3837" i="1"/>
  <c r="S3837" i="1" s="1"/>
  <c r="AA3836" i="1"/>
  <c r="Z3836" i="1"/>
  <c r="W3836" i="1"/>
  <c r="V3836" i="1"/>
  <c r="R3836" i="1"/>
  <c r="Q3836" i="1"/>
  <c r="P3836" i="1"/>
  <c r="N3836" i="1"/>
  <c r="S3836" i="1" s="1"/>
  <c r="AA3835" i="1"/>
  <c r="Z3835" i="1"/>
  <c r="W3835" i="1"/>
  <c r="V3835" i="1"/>
  <c r="R3835" i="1"/>
  <c r="Q3835" i="1"/>
  <c r="P3835" i="1"/>
  <c r="N3835" i="1"/>
  <c r="S3835" i="1" s="1"/>
  <c r="AA3834" i="1"/>
  <c r="Z3834" i="1"/>
  <c r="V3834" i="1"/>
  <c r="W3834" i="1" s="1"/>
  <c r="R3834" i="1"/>
  <c r="Q3834" i="1"/>
  <c r="P3834" i="1"/>
  <c r="N3834" i="1"/>
  <c r="S3834" i="1" s="1"/>
  <c r="AA3833" i="1"/>
  <c r="Z3833" i="1"/>
  <c r="W3833" i="1"/>
  <c r="V3833" i="1"/>
  <c r="R3833" i="1"/>
  <c r="Q3833" i="1"/>
  <c r="P3833" i="1"/>
  <c r="N3833" i="1"/>
  <c r="S3833" i="1" s="1"/>
  <c r="AA3832" i="1"/>
  <c r="Z3832" i="1"/>
  <c r="W3832" i="1"/>
  <c r="V3832" i="1"/>
  <c r="R3832" i="1"/>
  <c r="Q3832" i="1"/>
  <c r="P3832" i="1"/>
  <c r="N3832" i="1"/>
  <c r="S3832" i="1" s="1"/>
  <c r="AA3831" i="1"/>
  <c r="Z3831" i="1"/>
  <c r="W3831" i="1"/>
  <c r="V3831" i="1"/>
  <c r="R3831" i="1"/>
  <c r="Q3831" i="1"/>
  <c r="P3831" i="1"/>
  <c r="N3831" i="1"/>
  <c r="S3831" i="1" s="1"/>
  <c r="AA3830" i="1"/>
  <c r="Z3830" i="1"/>
  <c r="V3830" i="1"/>
  <c r="W3830" i="1" s="1"/>
  <c r="R3830" i="1"/>
  <c r="Q3830" i="1"/>
  <c r="P3830" i="1"/>
  <c r="N3830" i="1"/>
  <c r="S3830" i="1" s="1"/>
  <c r="AA3829" i="1"/>
  <c r="Z3829" i="1"/>
  <c r="W3829" i="1"/>
  <c r="V3829" i="1"/>
  <c r="R3829" i="1"/>
  <c r="Q3829" i="1"/>
  <c r="P3829" i="1"/>
  <c r="N3829" i="1"/>
  <c r="S3829" i="1" s="1"/>
  <c r="AA3828" i="1"/>
  <c r="Z3828" i="1"/>
  <c r="W3828" i="1"/>
  <c r="V3828" i="1"/>
  <c r="R3828" i="1"/>
  <c r="Q3828" i="1"/>
  <c r="P3828" i="1"/>
  <c r="N3828" i="1"/>
  <c r="S3828" i="1" s="1"/>
  <c r="AA3827" i="1"/>
  <c r="Z3827" i="1"/>
  <c r="W3827" i="1"/>
  <c r="V3827" i="1"/>
  <c r="R3827" i="1"/>
  <c r="Q3827" i="1"/>
  <c r="P3827" i="1"/>
  <c r="N3827" i="1"/>
  <c r="S3827" i="1" s="1"/>
  <c r="AA3826" i="1"/>
  <c r="Z3826" i="1"/>
  <c r="V3826" i="1"/>
  <c r="W3826" i="1" s="1"/>
  <c r="R3826" i="1"/>
  <c r="Q3826" i="1"/>
  <c r="P3826" i="1"/>
  <c r="N3826" i="1"/>
  <c r="S3826" i="1" s="1"/>
  <c r="AA3825" i="1"/>
  <c r="Z3825" i="1"/>
  <c r="W3825" i="1"/>
  <c r="V3825" i="1"/>
  <c r="R3825" i="1"/>
  <c r="Q3825" i="1"/>
  <c r="P3825" i="1"/>
  <c r="N3825" i="1"/>
  <c r="S3825" i="1" s="1"/>
  <c r="AA3824" i="1"/>
  <c r="Z3824" i="1"/>
  <c r="W3824" i="1"/>
  <c r="V3824" i="1"/>
  <c r="R3824" i="1"/>
  <c r="Q3824" i="1"/>
  <c r="P3824" i="1"/>
  <c r="N3824" i="1"/>
  <c r="S3824" i="1" s="1"/>
  <c r="AA3823" i="1"/>
  <c r="Z3823" i="1"/>
  <c r="W3823" i="1"/>
  <c r="V3823" i="1"/>
  <c r="R3823" i="1"/>
  <c r="Q3823" i="1"/>
  <c r="P3823" i="1"/>
  <c r="N3823" i="1"/>
  <c r="S3823" i="1" s="1"/>
  <c r="AA3822" i="1"/>
  <c r="Z3822" i="1"/>
  <c r="V3822" i="1"/>
  <c r="W3822" i="1" s="1"/>
  <c r="R3822" i="1"/>
  <c r="Q3822" i="1"/>
  <c r="P3822" i="1"/>
  <c r="N3822" i="1"/>
  <c r="S3822" i="1" s="1"/>
  <c r="AA3821" i="1"/>
  <c r="Z3821" i="1"/>
  <c r="V3821" i="1"/>
  <c r="W3821" i="1" s="1"/>
  <c r="R3821" i="1"/>
  <c r="Q3821" i="1"/>
  <c r="P3821" i="1"/>
  <c r="N3821" i="1"/>
  <c r="S3821" i="1" s="1"/>
  <c r="AA3820" i="1"/>
  <c r="Z3820" i="1"/>
  <c r="W3820" i="1"/>
  <c r="V3820" i="1"/>
  <c r="R3820" i="1"/>
  <c r="Q3820" i="1"/>
  <c r="P3820" i="1"/>
  <c r="N3820" i="1"/>
  <c r="S3820" i="1" s="1"/>
  <c r="AA3819" i="1"/>
  <c r="Z3819" i="1"/>
  <c r="W3819" i="1"/>
  <c r="V3819" i="1"/>
  <c r="R3819" i="1"/>
  <c r="Q3819" i="1"/>
  <c r="P3819" i="1"/>
  <c r="N3819" i="1"/>
  <c r="S3819" i="1" s="1"/>
  <c r="AA3818" i="1"/>
  <c r="Z3818" i="1"/>
  <c r="V3818" i="1"/>
  <c r="W3818" i="1" s="1"/>
  <c r="R3818" i="1"/>
  <c r="Q3818" i="1"/>
  <c r="P3818" i="1"/>
  <c r="N3818" i="1"/>
  <c r="S3818" i="1" s="1"/>
  <c r="AA3817" i="1"/>
  <c r="Z3817" i="1"/>
  <c r="W3817" i="1"/>
  <c r="V3817" i="1"/>
  <c r="R3817" i="1"/>
  <c r="Q3817" i="1"/>
  <c r="P3817" i="1"/>
  <c r="N3817" i="1"/>
  <c r="S3817" i="1" s="1"/>
  <c r="AA3816" i="1"/>
  <c r="Z3816" i="1"/>
  <c r="W3816" i="1"/>
  <c r="V3816" i="1"/>
  <c r="R3816" i="1"/>
  <c r="Q3816" i="1"/>
  <c r="P3816" i="1"/>
  <c r="N3816" i="1"/>
  <c r="S3816" i="1" s="1"/>
  <c r="AA3815" i="1"/>
  <c r="Z3815" i="1"/>
  <c r="W3815" i="1"/>
  <c r="V3815" i="1"/>
  <c r="R3815" i="1"/>
  <c r="Q3815" i="1"/>
  <c r="P3815" i="1"/>
  <c r="N3815" i="1"/>
  <c r="S3815" i="1" s="1"/>
  <c r="AA3814" i="1"/>
  <c r="Z3814" i="1"/>
  <c r="V3814" i="1"/>
  <c r="W3814" i="1" s="1"/>
  <c r="R3814" i="1"/>
  <c r="Q3814" i="1"/>
  <c r="P3814" i="1"/>
  <c r="N3814" i="1"/>
  <c r="S3814" i="1" s="1"/>
  <c r="AA3813" i="1"/>
  <c r="Z3813" i="1"/>
  <c r="W3813" i="1"/>
  <c r="V3813" i="1"/>
  <c r="R3813" i="1"/>
  <c r="Q3813" i="1"/>
  <c r="P3813" i="1"/>
  <c r="N3813" i="1"/>
  <c r="S3813" i="1" s="1"/>
  <c r="AA3812" i="1"/>
  <c r="Z3812" i="1"/>
  <c r="W3812" i="1"/>
  <c r="V3812" i="1"/>
  <c r="R3812" i="1"/>
  <c r="Q3812" i="1"/>
  <c r="P3812" i="1"/>
  <c r="N3812" i="1"/>
  <c r="S3812" i="1" s="1"/>
  <c r="AA3811" i="1"/>
  <c r="Z3811" i="1"/>
  <c r="W3811" i="1"/>
  <c r="V3811" i="1"/>
  <c r="R3811" i="1"/>
  <c r="Q3811" i="1"/>
  <c r="P3811" i="1"/>
  <c r="N3811" i="1"/>
  <c r="S3811" i="1" s="1"/>
  <c r="AA3810" i="1"/>
  <c r="Z3810" i="1"/>
  <c r="V3810" i="1"/>
  <c r="W3810" i="1" s="1"/>
  <c r="R3810" i="1"/>
  <c r="Q3810" i="1"/>
  <c r="P3810" i="1"/>
  <c r="N3810" i="1"/>
  <c r="S3810" i="1" s="1"/>
  <c r="AA3809" i="1"/>
  <c r="Z3809" i="1"/>
  <c r="V3809" i="1"/>
  <c r="W3809" i="1" s="1"/>
  <c r="R3809" i="1"/>
  <c r="Q3809" i="1"/>
  <c r="P3809" i="1"/>
  <c r="N3809" i="1"/>
  <c r="S3809" i="1" s="1"/>
  <c r="AA3808" i="1"/>
  <c r="Z3808" i="1"/>
  <c r="W3808" i="1"/>
  <c r="V3808" i="1"/>
  <c r="R3808" i="1"/>
  <c r="Q3808" i="1"/>
  <c r="P3808" i="1"/>
  <c r="N3808" i="1"/>
  <c r="S3808" i="1" s="1"/>
  <c r="AA3807" i="1"/>
  <c r="Z3807" i="1"/>
  <c r="W3807" i="1"/>
  <c r="V3807" i="1"/>
  <c r="R3807" i="1"/>
  <c r="Q3807" i="1"/>
  <c r="P3807" i="1"/>
  <c r="N3807" i="1"/>
  <c r="S3807" i="1" s="1"/>
  <c r="AA3806" i="1"/>
  <c r="Z3806" i="1"/>
  <c r="V3806" i="1"/>
  <c r="W3806" i="1" s="1"/>
  <c r="R3806" i="1"/>
  <c r="Q3806" i="1"/>
  <c r="P3806" i="1"/>
  <c r="N3806" i="1"/>
  <c r="S3806" i="1" s="1"/>
  <c r="AA3805" i="1"/>
  <c r="Z3805" i="1"/>
  <c r="V3805" i="1"/>
  <c r="W3805" i="1" s="1"/>
  <c r="R3805" i="1"/>
  <c r="Q3805" i="1"/>
  <c r="P3805" i="1"/>
  <c r="N3805" i="1"/>
  <c r="S3805" i="1" s="1"/>
  <c r="AA3804" i="1"/>
  <c r="Z3804" i="1"/>
  <c r="W3804" i="1"/>
  <c r="V3804" i="1"/>
  <c r="R3804" i="1"/>
  <c r="Q3804" i="1"/>
  <c r="P3804" i="1"/>
  <c r="N3804" i="1"/>
  <c r="S3804" i="1" s="1"/>
  <c r="AA3803" i="1"/>
  <c r="Z3803" i="1"/>
  <c r="W3803" i="1"/>
  <c r="V3803" i="1"/>
  <c r="R3803" i="1"/>
  <c r="Q3803" i="1"/>
  <c r="P3803" i="1"/>
  <c r="N3803" i="1"/>
  <c r="S3803" i="1" s="1"/>
  <c r="AA3802" i="1"/>
  <c r="Z3802" i="1"/>
  <c r="V3802" i="1"/>
  <c r="W3802" i="1" s="1"/>
  <c r="R3802" i="1"/>
  <c r="Q3802" i="1"/>
  <c r="P3802" i="1"/>
  <c r="N3802" i="1"/>
  <c r="S3802" i="1" s="1"/>
  <c r="AA3801" i="1"/>
  <c r="Z3801" i="1"/>
  <c r="W3801" i="1"/>
  <c r="V3801" i="1"/>
  <c r="R3801" i="1"/>
  <c r="Q3801" i="1"/>
  <c r="P3801" i="1"/>
  <c r="N3801" i="1"/>
  <c r="S3801" i="1" s="1"/>
  <c r="AA3800" i="1"/>
  <c r="Z3800" i="1"/>
  <c r="W3800" i="1"/>
  <c r="V3800" i="1"/>
  <c r="R3800" i="1"/>
  <c r="Q3800" i="1"/>
  <c r="P3800" i="1"/>
  <c r="N3800" i="1"/>
  <c r="S3800" i="1" s="1"/>
  <c r="AA3799" i="1"/>
  <c r="Z3799" i="1"/>
  <c r="W3799" i="1"/>
  <c r="V3799" i="1"/>
  <c r="R3799" i="1"/>
  <c r="Q3799" i="1"/>
  <c r="P3799" i="1"/>
  <c r="N3799" i="1"/>
  <c r="S3799" i="1" s="1"/>
  <c r="AA3798" i="1"/>
  <c r="Z3798" i="1"/>
  <c r="V3798" i="1"/>
  <c r="W3798" i="1" s="1"/>
  <c r="R3798" i="1"/>
  <c r="Q3798" i="1"/>
  <c r="P3798" i="1"/>
  <c r="N3798" i="1"/>
  <c r="S3798" i="1" s="1"/>
  <c r="AA3797" i="1"/>
  <c r="Z3797" i="1"/>
  <c r="W3797" i="1"/>
  <c r="V3797" i="1"/>
  <c r="R3797" i="1"/>
  <c r="Q3797" i="1"/>
  <c r="P3797" i="1"/>
  <c r="N3797" i="1"/>
  <c r="S3797" i="1" s="1"/>
  <c r="AA3796" i="1"/>
  <c r="Z3796" i="1"/>
  <c r="W3796" i="1"/>
  <c r="V3796" i="1"/>
  <c r="R3796" i="1"/>
  <c r="Q3796" i="1"/>
  <c r="P3796" i="1"/>
  <c r="N3796" i="1"/>
  <c r="S3796" i="1" s="1"/>
  <c r="AA3795" i="1"/>
  <c r="Z3795" i="1"/>
  <c r="W3795" i="1"/>
  <c r="V3795" i="1"/>
  <c r="R3795" i="1"/>
  <c r="Q3795" i="1"/>
  <c r="P3795" i="1"/>
  <c r="N3795" i="1"/>
  <c r="S3795" i="1" s="1"/>
  <c r="AA3794" i="1"/>
  <c r="Z3794" i="1"/>
  <c r="V3794" i="1"/>
  <c r="W3794" i="1" s="1"/>
  <c r="R3794" i="1"/>
  <c r="Q3794" i="1"/>
  <c r="P3794" i="1"/>
  <c r="N3794" i="1"/>
  <c r="S3794" i="1" s="1"/>
  <c r="AA3793" i="1"/>
  <c r="Z3793" i="1"/>
  <c r="W3793" i="1"/>
  <c r="V3793" i="1"/>
  <c r="R3793" i="1"/>
  <c r="Q3793" i="1"/>
  <c r="P3793" i="1"/>
  <c r="N3793" i="1"/>
  <c r="S3793" i="1" s="1"/>
  <c r="AA3792" i="1"/>
  <c r="Z3792" i="1"/>
  <c r="W3792" i="1"/>
  <c r="V3792" i="1"/>
  <c r="R3792" i="1"/>
  <c r="Q3792" i="1"/>
  <c r="P3792" i="1"/>
  <c r="N3792" i="1"/>
  <c r="S3792" i="1" s="1"/>
  <c r="AA3791" i="1"/>
  <c r="Z3791" i="1"/>
  <c r="W3791" i="1"/>
  <c r="V3791" i="1"/>
  <c r="R3791" i="1"/>
  <c r="Q3791" i="1"/>
  <c r="P3791" i="1"/>
  <c r="N3791" i="1"/>
  <c r="S3791" i="1" s="1"/>
  <c r="AA3790" i="1"/>
  <c r="Z3790" i="1"/>
  <c r="V3790" i="1"/>
  <c r="W3790" i="1" s="1"/>
  <c r="R3790" i="1"/>
  <c r="Q3790" i="1"/>
  <c r="P3790" i="1"/>
  <c r="N3790" i="1"/>
  <c r="S3790" i="1" s="1"/>
  <c r="AA3789" i="1"/>
  <c r="Z3789" i="1"/>
  <c r="V3789" i="1"/>
  <c r="W3789" i="1" s="1"/>
  <c r="R3789" i="1"/>
  <c r="Q3789" i="1"/>
  <c r="P3789" i="1"/>
  <c r="N3789" i="1"/>
  <c r="S3789" i="1" s="1"/>
  <c r="AA3788" i="1"/>
  <c r="Z3788" i="1"/>
  <c r="W3788" i="1"/>
  <c r="V3788" i="1"/>
  <c r="R3788" i="1"/>
  <c r="Q3788" i="1"/>
  <c r="P3788" i="1"/>
  <c r="N3788" i="1"/>
  <c r="S3788" i="1" s="1"/>
  <c r="AA3787" i="1"/>
  <c r="Z3787" i="1"/>
  <c r="W3787" i="1"/>
  <c r="V3787" i="1"/>
  <c r="R3787" i="1"/>
  <c r="Q3787" i="1"/>
  <c r="P3787" i="1"/>
  <c r="N3787" i="1"/>
  <c r="S3787" i="1" s="1"/>
  <c r="AA3786" i="1"/>
  <c r="Z3786" i="1"/>
  <c r="V3786" i="1"/>
  <c r="W3786" i="1" s="1"/>
  <c r="R3786" i="1"/>
  <c r="Q3786" i="1"/>
  <c r="P3786" i="1"/>
  <c r="N3786" i="1"/>
  <c r="S3786" i="1" s="1"/>
  <c r="AA3785" i="1"/>
  <c r="Z3785" i="1"/>
  <c r="W3785" i="1"/>
  <c r="V3785" i="1"/>
  <c r="R3785" i="1"/>
  <c r="Q3785" i="1"/>
  <c r="P3785" i="1"/>
  <c r="N3785" i="1"/>
  <c r="S3785" i="1" s="1"/>
  <c r="AA3784" i="1"/>
  <c r="Z3784" i="1"/>
  <c r="W3784" i="1"/>
  <c r="V3784" i="1"/>
  <c r="R3784" i="1"/>
  <c r="Q3784" i="1"/>
  <c r="P3784" i="1"/>
  <c r="N3784" i="1"/>
  <c r="S3784" i="1" s="1"/>
  <c r="AA3783" i="1"/>
  <c r="Z3783" i="1"/>
  <c r="W3783" i="1"/>
  <c r="V3783" i="1"/>
  <c r="R3783" i="1"/>
  <c r="Q3783" i="1"/>
  <c r="P3783" i="1"/>
  <c r="N3783" i="1"/>
  <c r="S3783" i="1" s="1"/>
  <c r="AA3782" i="1"/>
  <c r="Z3782" i="1"/>
  <c r="V3782" i="1"/>
  <c r="W3782" i="1" s="1"/>
  <c r="R3782" i="1"/>
  <c r="Q3782" i="1"/>
  <c r="P3782" i="1"/>
  <c r="N3782" i="1"/>
  <c r="S3782" i="1" s="1"/>
  <c r="AA3781" i="1"/>
  <c r="Z3781" i="1"/>
  <c r="W3781" i="1"/>
  <c r="V3781" i="1"/>
  <c r="R3781" i="1"/>
  <c r="Q3781" i="1"/>
  <c r="P3781" i="1"/>
  <c r="N3781" i="1"/>
  <c r="S3781" i="1" s="1"/>
  <c r="AA3780" i="1"/>
  <c r="Z3780" i="1"/>
  <c r="W3780" i="1"/>
  <c r="V3780" i="1"/>
  <c r="R3780" i="1"/>
  <c r="Q3780" i="1"/>
  <c r="P3780" i="1"/>
  <c r="N3780" i="1"/>
  <c r="S3780" i="1" s="1"/>
  <c r="AA3779" i="1"/>
  <c r="Z3779" i="1"/>
  <c r="W3779" i="1"/>
  <c r="V3779" i="1"/>
  <c r="R3779" i="1"/>
  <c r="Q3779" i="1"/>
  <c r="P3779" i="1"/>
  <c r="N3779" i="1"/>
  <c r="S3779" i="1" s="1"/>
  <c r="AA3778" i="1"/>
  <c r="Z3778" i="1"/>
  <c r="V3778" i="1"/>
  <c r="W3778" i="1" s="1"/>
  <c r="R3778" i="1"/>
  <c r="Q3778" i="1"/>
  <c r="P3778" i="1"/>
  <c r="N3778" i="1"/>
  <c r="S3778" i="1" s="1"/>
  <c r="AA3777" i="1"/>
  <c r="Z3777" i="1"/>
  <c r="V3777" i="1"/>
  <c r="W3777" i="1" s="1"/>
  <c r="R3777" i="1"/>
  <c r="Q3777" i="1"/>
  <c r="P3777" i="1"/>
  <c r="N3777" i="1"/>
  <c r="S3777" i="1" s="1"/>
  <c r="AA3776" i="1"/>
  <c r="Z3776" i="1"/>
  <c r="W3776" i="1"/>
  <c r="V3776" i="1"/>
  <c r="R3776" i="1"/>
  <c r="Q3776" i="1"/>
  <c r="P3776" i="1"/>
  <c r="N3776" i="1"/>
  <c r="S3776" i="1" s="1"/>
  <c r="AA3775" i="1"/>
  <c r="Z3775" i="1"/>
  <c r="W3775" i="1"/>
  <c r="V3775" i="1"/>
  <c r="R3775" i="1"/>
  <c r="Q3775" i="1"/>
  <c r="P3775" i="1"/>
  <c r="N3775" i="1"/>
  <c r="S3775" i="1" s="1"/>
  <c r="AA3774" i="1"/>
  <c r="Z3774" i="1"/>
  <c r="V3774" i="1"/>
  <c r="W3774" i="1" s="1"/>
  <c r="R3774" i="1"/>
  <c r="Q3774" i="1"/>
  <c r="P3774" i="1"/>
  <c r="N3774" i="1"/>
  <c r="S3774" i="1" s="1"/>
  <c r="AA3773" i="1"/>
  <c r="Z3773" i="1"/>
  <c r="V3773" i="1"/>
  <c r="W3773" i="1" s="1"/>
  <c r="R3773" i="1"/>
  <c r="Q3773" i="1"/>
  <c r="P3773" i="1"/>
  <c r="N3773" i="1"/>
  <c r="S3773" i="1" s="1"/>
  <c r="AA3772" i="1"/>
  <c r="Z3772" i="1"/>
  <c r="W3772" i="1"/>
  <c r="V3772" i="1"/>
  <c r="R3772" i="1"/>
  <c r="Q3772" i="1"/>
  <c r="P3772" i="1"/>
  <c r="N3772" i="1"/>
  <c r="S3772" i="1" s="1"/>
  <c r="AA3771" i="1"/>
  <c r="Z3771" i="1"/>
  <c r="W3771" i="1"/>
  <c r="V3771" i="1"/>
  <c r="R3771" i="1"/>
  <c r="Q3771" i="1"/>
  <c r="P3771" i="1"/>
  <c r="N3771" i="1"/>
  <c r="S3771" i="1" s="1"/>
  <c r="AA3770" i="1"/>
  <c r="Z3770" i="1"/>
  <c r="V3770" i="1"/>
  <c r="W3770" i="1" s="1"/>
  <c r="R3770" i="1"/>
  <c r="Q3770" i="1"/>
  <c r="P3770" i="1"/>
  <c r="N3770" i="1"/>
  <c r="S3770" i="1" s="1"/>
  <c r="AA3769" i="1"/>
  <c r="Z3769" i="1"/>
  <c r="W3769" i="1"/>
  <c r="V3769" i="1"/>
  <c r="R3769" i="1"/>
  <c r="Q3769" i="1"/>
  <c r="P3769" i="1"/>
  <c r="N3769" i="1"/>
  <c r="S3769" i="1" s="1"/>
  <c r="AA3768" i="1"/>
  <c r="Z3768" i="1"/>
  <c r="W3768" i="1"/>
  <c r="V3768" i="1"/>
  <c r="R3768" i="1"/>
  <c r="Q3768" i="1"/>
  <c r="P3768" i="1"/>
  <c r="N3768" i="1"/>
  <c r="S3768" i="1" s="1"/>
  <c r="AA3767" i="1"/>
  <c r="Z3767" i="1"/>
  <c r="W3767" i="1"/>
  <c r="V3767" i="1"/>
  <c r="R3767" i="1"/>
  <c r="Q3767" i="1"/>
  <c r="P3767" i="1"/>
  <c r="N3767" i="1"/>
  <c r="S3767" i="1" s="1"/>
  <c r="AA3766" i="1"/>
  <c r="Z3766" i="1"/>
  <c r="V3766" i="1"/>
  <c r="W3766" i="1" s="1"/>
  <c r="R3766" i="1"/>
  <c r="Q3766" i="1"/>
  <c r="P3766" i="1"/>
  <c r="N3766" i="1"/>
  <c r="S3766" i="1" s="1"/>
  <c r="AA3765" i="1"/>
  <c r="Z3765" i="1"/>
  <c r="W3765" i="1"/>
  <c r="V3765" i="1"/>
  <c r="R3765" i="1"/>
  <c r="Q3765" i="1"/>
  <c r="P3765" i="1"/>
  <c r="N3765" i="1"/>
  <c r="S3765" i="1" s="1"/>
  <c r="AA3764" i="1"/>
  <c r="Z3764" i="1"/>
  <c r="W3764" i="1"/>
  <c r="V3764" i="1"/>
  <c r="R3764" i="1"/>
  <c r="Q3764" i="1"/>
  <c r="P3764" i="1"/>
  <c r="N3764" i="1"/>
  <c r="S3764" i="1" s="1"/>
  <c r="AA3763" i="1"/>
  <c r="Z3763" i="1"/>
  <c r="W3763" i="1"/>
  <c r="V3763" i="1"/>
  <c r="R3763" i="1"/>
  <c r="Q3763" i="1"/>
  <c r="P3763" i="1"/>
  <c r="N3763" i="1"/>
  <c r="S3763" i="1" s="1"/>
  <c r="AA3762" i="1"/>
  <c r="Z3762" i="1"/>
  <c r="V3762" i="1"/>
  <c r="W3762" i="1" s="1"/>
  <c r="R3762" i="1"/>
  <c r="Q3762" i="1"/>
  <c r="P3762" i="1"/>
  <c r="N3762" i="1"/>
  <c r="S3762" i="1" s="1"/>
  <c r="AA3761" i="1"/>
  <c r="Z3761" i="1"/>
  <c r="W3761" i="1"/>
  <c r="V3761" i="1"/>
  <c r="R3761" i="1"/>
  <c r="Q3761" i="1"/>
  <c r="P3761" i="1"/>
  <c r="N3761" i="1"/>
  <c r="S3761" i="1" s="1"/>
  <c r="AA3760" i="1"/>
  <c r="Z3760" i="1"/>
  <c r="W3760" i="1"/>
  <c r="V3760" i="1"/>
  <c r="R3760" i="1"/>
  <c r="Q3760" i="1"/>
  <c r="P3760" i="1"/>
  <c r="N3760" i="1"/>
  <c r="S3760" i="1" s="1"/>
  <c r="AA3759" i="1"/>
  <c r="Z3759" i="1"/>
  <c r="W3759" i="1"/>
  <c r="V3759" i="1"/>
  <c r="R3759" i="1"/>
  <c r="Q3759" i="1"/>
  <c r="P3759" i="1"/>
  <c r="N3759" i="1"/>
  <c r="S3759" i="1" s="1"/>
  <c r="AA3758" i="1"/>
  <c r="Z3758" i="1"/>
  <c r="V3758" i="1"/>
  <c r="W3758" i="1" s="1"/>
  <c r="R3758" i="1"/>
  <c r="Q3758" i="1"/>
  <c r="P3758" i="1"/>
  <c r="N3758" i="1"/>
  <c r="S3758" i="1" s="1"/>
  <c r="AA3757" i="1"/>
  <c r="Z3757" i="1"/>
  <c r="V3757" i="1"/>
  <c r="W3757" i="1" s="1"/>
  <c r="R3757" i="1"/>
  <c r="Q3757" i="1"/>
  <c r="P3757" i="1"/>
  <c r="N3757" i="1"/>
  <c r="S3757" i="1" s="1"/>
  <c r="AA3756" i="1"/>
  <c r="Z3756" i="1"/>
  <c r="W3756" i="1"/>
  <c r="V3756" i="1"/>
  <c r="R3756" i="1"/>
  <c r="Q3756" i="1"/>
  <c r="P3756" i="1"/>
  <c r="N3756" i="1"/>
  <c r="S3756" i="1" s="1"/>
  <c r="AA3755" i="1"/>
  <c r="Z3755" i="1"/>
  <c r="W3755" i="1"/>
  <c r="V3755" i="1"/>
  <c r="R3755" i="1"/>
  <c r="Q3755" i="1"/>
  <c r="P3755" i="1"/>
  <c r="N3755" i="1"/>
  <c r="S3755" i="1" s="1"/>
  <c r="AA3754" i="1"/>
  <c r="Z3754" i="1"/>
  <c r="V3754" i="1"/>
  <c r="W3754" i="1" s="1"/>
  <c r="R3754" i="1"/>
  <c r="Q3754" i="1"/>
  <c r="P3754" i="1"/>
  <c r="N3754" i="1"/>
  <c r="S3754" i="1" s="1"/>
  <c r="AA3753" i="1"/>
  <c r="Z3753" i="1"/>
  <c r="W3753" i="1"/>
  <c r="V3753" i="1"/>
  <c r="R3753" i="1"/>
  <c r="Q3753" i="1"/>
  <c r="P3753" i="1"/>
  <c r="N3753" i="1"/>
  <c r="S3753" i="1" s="1"/>
  <c r="AA3752" i="1"/>
  <c r="Z3752" i="1"/>
  <c r="W3752" i="1"/>
  <c r="V3752" i="1"/>
  <c r="R3752" i="1"/>
  <c r="Q3752" i="1"/>
  <c r="P3752" i="1"/>
  <c r="N3752" i="1"/>
  <c r="S3752" i="1" s="1"/>
  <c r="AA3751" i="1"/>
  <c r="Z3751" i="1"/>
  <c r="W3751" i="1"/>
  <c r="V3751" i="1"/>
  <c r="R3751" i="1"/>
  <c r="Q3751" i="1"/>
  <c r="P3751" i="1"/>
  <c r="N3751" i="1"/>
  <c r="S3751" i="1" s="1"/>
  <c r="AA3750" i="1"/>
  <c r="Z3750" i="1"/>
  <c r="V3750" i="1"/>
  <c r="W3750" i="1" s="1"/>
  <c r="R3750" i="1"/>
  <c r="Q3750" i="1"/>
  <c r="P3750" i="1"/>
  <c r="N3750" i="1"/>
  <c r="S3750" i="1" s="1"/>
  <c r="AA3749" i="1"/>
  <c r="Z3749" i="1"/>
  <c r="W3749" i="1"/>
  <c r="V3749" i="1"/>
  <c r="R3749" i="1"/>
  <c r="Q3749" i="1"/>
  <c r="P3749" i="1"/>
  <c r="N3749" i="1"/>
  <c r="S3749" i="1" s="1"/>
  <c r="AA3748" i="1"/>
  <c r="Z3748" i="1"/>
  <c r="W3748" i="1"/>
  <c r="V3748" i="1"/>
  <c r="R3748" i="1"/>
  <c r="Q3748" i="1"/>
  <c r="P3748" i="1"/>
  <c r="N3748" i="1"/>
  <c r="S3748" i="1" s="1"/>
  <c r="AA3747" i="1"/>
  <c r="Z3747" i="1"/>
  <c r="W3747" i="1"/>
  <c r="V3747" i="1"/>
  <c r="R3747" i="1"/>
  <c r="Q3747" i="1"/>
  <c r="P3747" i="1"/>
  <c r="N3747" i="1"/>
  <c r="S3747" i="1" s="1"/>
  <c r="AA3746" i="1"/>
  <c r="Z3746" i="1"/>
  <c r="V3746" i="1"/>
  <c r="W3746" i="1" s="1"/>
  <c r="R3746" i="1"/>
  <c r="Q3746" i="1"/>
  <c r="P3746" i="1"/>
  <c r="N3746" i="1"/>
  <c r="S3746" i="1" s="1"/>
  <c r="AA3745" i="1"/>
  <c r="Z3745" i="1"/>
  <c r="W3745" i="1"/>
  <c r="V3745" i="1"/>
  <c r="R3745" i="1"/>
  <c r="Q3745" i="1"/>
  <c r="P3745" i="1"/>
  <c r="N3745" i="1"/>
  <c r="S3745" i="1" s="1"/>
  <c r="AA3744" i="1"/>
  <c r="Z3744" i="1"/>
  <c r="W3744" i="1"/>
  <c r="V3744" i="1"/>
  <c r="R3744" i="1"/>
  <c r="Q3744" i="1"/>
  <c r="P3744" i="1"/>
  <c r="N3744" i="1"/>
  <c r="S3744" i="1" s="1"/>
  <c r="AA3743" i="1"/>
  <c r="Z3743" i="1"/>
  <c r="W3743" i="1"/>
  <c r="V3743" i="1"/>
  <c r="R3743" i="1"/>
  <c r="Q3743" i="1"/>
  <c r="P3743" i="1"/>
  <c r="N3743" i="1"/>
  <c r="S3743" i="1" s="1"/>
  <c r="AA3742" i="1"/>
  <c r="Z3742" i="1"/>
  <c r="V3742" i="1"/>
  <c r="W3742" i="1" s="1"/>
  <c r="R3742" i="1"/>
  <c r="Q3742" i="1"/>
  <c r="P3742" i="1"/>
  <c r="N3742" i="1"/>
  <c r="S3742" i="1" s="1"/>
  <c r="AA3741" i="1"/>
  <c r="Z3741" i="1"/>
  <c r="V3741" i="1"/>
  <c r="W3741" i="1" s="1"/>
  <c r="R3741" i="1"/>
  <c r="Q3741" i="1"/>
  <c r="P3741" i="1"/>
  <c r="N3741" i="1"/>
  <c r="S3741" i="1" s="1"/>
  <c r="AA3740" i="1"/>
  <c r="Z3740" i="1"/>
  <c r="W3740" i="1"/>
  <c r="V3740" i="1"/>
  <c r="R3740" i="1"/>
  <c r="Q3740" i="1"/>
  <c r="P3740" i="1"/>
  <c r="N3740" i="1"/>
  <c r="S3740" i="1" s="1"/>
  <c r="AA3739" i="1"/>
  <c r="Z3739" i="1"/>
  <c r="W3739" i="1"/>
  <c r="V3739" i="1"/>
  <c r="R3739" i="1"/>
  <c r="Q3739" i="1"/>
  <c r="P3739" i="1"/>
  <c r="N3739" i="1"/>
  <c r="S3739" i="1" s="1"/>
  <c r="AA3738" i="1"/>
  <c r="Z3738" i="1"/>
  <c r="V3738" i="1"/>
  <c r="W3738" i="1" s="1"/>
  <c r="R3738" i="1"/>
  <c r="Q3738" i="1"/>
  <c r="P3738" i="1"/>
  <c r="N3738" i="1"/>
  <c r="S3738" i="1" s="1"/>
  <c r="AA3737" i="1"/>
  <c r="Z3737" i="1"/>
  <c r="W3737" i="1"/>
  <c r="V3737" i="1"/>
  <c r="R3737" i="1"/>
  <c r="Q3737" i="1"/>
  <c r="P3737" i="1"/>
  <c r="N3737" i="1"/>
  <c r="S3737" i="1" s="1"/>
  <c r="AA3736" i="1"/>
  <c r="Z3736" i="1"/>
  <c r="W3736" i="1"/>
  <c r="V3736" i="1"/>
  <c r="R3736" i="1"/>
  <c r="Q3736" i="1"/>
  <c r="P3736" i="1"/>
  <c r="N3736" i="1"/>
  <c r="S3736" i="1" s="1"/>
  <c r="AA3735" i="1"/>
  <c r="Z3735" i="1"/>
  <c r="W3735" i="1"/>
  <c r="V3735" i="1"/>
  <c r="R3735" i="1"/>
  <c r="Q3735" i="1"/>
  <c r="P3735" i="1"/>
  <c r="N3735" i="1"/>
  <c r="S3735" i="1" s="1"/>
  <c r="AA3734" i="1"/>
  <c r="Z3734" i="1"/>
  <c r="V3734" i="1"/>
  <c r="W3734" i="1" s="1"/>
  <c r="R3734" i="1"/>
  <c r="Q3734" i="1"/>
  <c r="P3734" i="1"/>
  <c r="N3734" i="1"/>
  <c r="S3734" i="1" s="1"/>
  <c r="AA3733" i="1"/>
  <c r="Z3733" i="1"/>
  <c r="W3733" i="1"/>
  <c r="V3733" i="1"/>
  <c r="R3733" i="1"/>
  <c r="Q3733" i="1"/>
  <c r="P3733" i="1"/>
  <c r="N3733" i="1"/>
  <c r="S3733" i="1" s="1"/>
  <c r="AA3732" i="1"/>
  <c r="Z3732" i="1"/>
  <c r="W3732" i="1"/>
  <c r="V3732" i="1"/>
  <c r="R3732" i="1"/>
  <c r="Q3732" i="1"/>
  <c r="P3732" i="1"/>
  <c r="N3732" i="1"/>
  <c r="S3732" i="1" s="1"/>
  <c r="AA3731" i="1"/>
  <c r="Z3731" i="1"/>
  <c r="W3731" i="1"/>
  <c r="V3731" i="1"/>
  <c r="R3731" i="1"/>
  <c r="Q3731" i="1"/>
  <c r="P3731" i="1"/>
  <c r="N3731" i="1"/>
  <c r="S3731" i="1" s="1"/>
  <c r="AA3730" i="1"/>
  <c r="Z3730" i="1"/>
  <c r="V3730" i="1"/>
  <c r="W3730" i="1" s="1"/>
  <c r="R3730" i="1"/>
  <c r="Q3730" i="1"/>
  <c r="P3730" i="1"/>
  <c r="N3730" i="1"/>
  <c r="S3730" i="1" s="1"/>
  <c r="AA3729" i="1"/>
  <c r="Z3729" i="1"/>
  <c r="W3729" i="1"/>
  <c r="V3729" i="1"/>
  <c r="R3729" i="1"/>
  <c r="Q3729" i="1"/>
  <c r="P3729" i="1"/>
  <c r="N3729" i="1"/>
  <c r="S3729" i="1" s="1"/>
  <c r="AA3728" i="1"/>
  <c r="Z3728" i="1"/>
  <c r="W3728" i="1"/>
  <c r="V3728" i="1"/>
  <c r="R3728" i="1"/>
  <c r="Q3728" i="1"/>
  <c r="P3728" i="1"/>
  <c r="N3728" i="1"/>
  <c r="S3728" i="1" s="1"/>
  <c r="AA3727" i="1"/>
  <c r="Z3727" i="1"/>
  <c r="W3727" i="1"/>
  <c r="V3727" i="1"/>
  <c r="R3727" i="1"/>
  <c r="Q3727" i="1"/>
  <c r="P3727" i="1"/>
  <c r="N3727" i="1"/>
  <c r="S3727" i="1" s="1"/>
  <c r="AA3726" i="1"/>
  <c r="Z3726" i="1"/>
  <c r="V3726" i="1"/>
  <c r="W3726" i="1" s="1"/>
  <c r="R3726" i="1"/>
  <c r="Q3726" i="1"/>
  <c r="P3726" i="1"/>
  <c r="N3726" i="1"/>
  <c r="S3726" i="1" s="1"/>
  <c r="AA3725" i="1"/>
  <c r="Z3725" i="1"/>
  <c r="V3725" i="1"/>
  <c r="W3725" i="1" s="1"/>
  <c r="R3725" i="1"/>
  <c r="Q3725" i="1"/>
  <c r="P3725" i="1"/>
  <c r="N3725" i="1"/>
  <c r="S3725" i="1" s="1"/>
  <c r="AA3724" i="1"/>
  <c r="Z3724" i="1"/>
  <c r="W3724" i="1"/>
  <c r="V3724" i="1"/>
  <c r="R3724" i="1"/>
  <c r="Q3724" i="1"/>
  <c r="P3724" i="1"/>
  <c r="N3724" i="1"/>
  <c r="S3724" i="1" s="1"/>
  <c r="AA3723" i="1"/>
  <c r="Z3723" i="1"/>
  <c r="W3723" i="1"/>
  <c r="V3723" i="1"/>
  <c r="R3723" i="1"/>
  <c r="Q3723" i="1"/>
  <c r="P3723" i="1"/>
  <c r="N3723" i="1"/>
  <c r="S3723" i="1" s="1"/>
  <c r="AA3722" i="1"/>
  <c r="Z3722" i="1"/>
  <c r="V3722" i="1"/>
  <c r="W3722" i="1" s="1"/>
  <c r="R3722" i="1"/>
  <c r="Q3722" i="1"/>
  <c r="P3722" i="1"/>
  <c r="N3722" i="1"/>
  <c r="S3722" i="1" s="1"/>
  <c r="AA3721" i="1"/>
  <c r="Z3721" i="1"/>
  <c r="W3721" i="1"/>
  <c r="V3721" i="1"/>
  <c r="R3721" i="1"/>
  <c r="Q3721" i="1"/>
  <c r="P3721" i="1"/>
  <c r="N3721" i="1"/>
  <c r="S3721" i="1" s="1"/>
  <c r="AA3720" i="1"/>
  <c r="Z3720" i="1"/>
  <c r="W3720" i="1"/>
  <c r="V3720" i="1"/>
  <c r="R3720" i="1"/>
  <c r="Q3720" i="1"/>
  <c r="P3720" i="1"/>
  <c r="N3720" i="1"/>
  <c r="S3720" i="1" s="1"/>
  <c r="AA3719" i="1"/>
  <c r="Z3719" i="1"/>
  <c r="W3719" i="1"/>
  <c r="V3719" i="1"/>
  <c r="R3719" i="1"/>
  <c r="Q3719" i="1"/>
  <c r="P3719" i="1"/>
  <c r="N3719" i="1"/>
  <c r="S3719" i="1" s="1"/>
  <c r="AA3718" i="1"/>
  <c r="Z3718" i="1"/>
  <c r="V3718" i="1"/>
  <c r="W3718" i="1" s="1"/>
  <c r="R3718" i="1"/>
  <c r="Q3718" i="1"/>
  <c r="P3718" i="1"/>
  <c r="N3718" i="1"/>
  <c r="S3718" i="1" s="1"/>
  <c r="AA3717" i="1"/>
  <c r="Z3717" i="1"/>
  <c r="W3717" i="1"/>
  <c r="V3717" i="1"/>
  <c r="R3717" i="1"/>
  <c r="Q3717" i="1"/>
  <c r="P3717" i="1"/>
  <c r="N3717" i="1"/>
  <c r="S3717" i="1" s="1"/>
  <c r="AA3716" i="1"/>
  <c r="Z3716" i="1"/>
  <c r="W3716" i="1"/>
  <c r="V3716" i="1"/>
  <c r="R3716" i="1"/>
  <c r="Q3716" i="1"/>
  <c r="P3716" i="1"/>
  <c r="N3716" i="1"/>
  <c r="S3716" i="1" s="1"/>
  <c r="AA3715" i="1"/>
  <c r="Z3715" i="1"/>
  <c r="W3715" i="1"/>
  <c r="V3715" i="1"/>
  <c r="R3715" i="1"/>
  <c r="Q3715" i="1"/>
  <c r="P3715" i="1"/>
  <c r="N3715" i="1"/>
  <c r="S3715" i="1" s="1"/>
  <c r="AA3714" i="1"/>
  <c r="Z3714" i="1"/>
  <c r="V3714" i="1"/>
  <c r="W3714" i="1" s="1"/>
  <c r="R3714" i="1"/>
  <c r="Q3714" i="1"/>
  <c r="P3714" i="1"/>
  <c r="N3714" i="1"/>
  <c r="S3714" i="1" s="1"/>
  <c r="AA3713" i="1"/>
  <c r="Z3713" i="1"/>
  <c r="V3713" i="1"/>
  <c r="W3713" i="1" s="1"/>
  <c r="R3713" i="1"/>
  <c r="Q3713" i="1"/>
  <c r="P3713" i="1"/>
  <c r="N3713" i="1"/>
  <c r="S3713" i="1" s="1"/>
  <c r="AA3712" i="1"/>
  <c r="Z3712" i="1"/>
  <c r="W3712" i="1"/>
  <c r="V3712" i="1"/>
  <c r="R3712" i="1"/>
  <c r="Q3712" i="1"/>
  <c r="P3712" i="1"/>
  <c r="N3712" i="1"/>
  <c r="S3712" i="1" s="1"/>
  <c r="AA3711" i="1"/>
  <c r="Z3711" i="1"/>
  <c r="W3711" i="1"/>
  <c r="V3711" i="1"/>
  <c r="R3711" i="1"/>
  <c r="Q3711" i="1"/>
  <c r="P3711" i="1"/>
  <c r="N3711" i="1"/>
  <c r="S3711" i="1" s="1"/>
  <c r="AA3710" i="1"/>
  <c r="Z3710" i="1"/>
  <c r="V3710" i="1"/>
  <c r="W3710" i="1" s="1"/>
  <c r="R3710" i="1"/>
  <c r="Q3710" i="1"/>
  <c r="P3710" i="1"/>
  <c r="N3710" i="1"/>
  <c r="S3710" i="1" s="1"/>
  <c r="AA3709" i="1"/>
  <c r="Z3709" i="1"/>
  <c r="V3709" i="1"/>
  <c r="W3709" i="1" s="1"/>
  <c r="R3709" i="1"/>
  <c r="Q3709" i="1"/>
  <c r="P3709" i="1"/>
  <c r="N3709" i="1"/>
  <c r="S3709" i="1" s="1"/>
  <c r="AA3708" i="1"/>
  <c r="Z3708" i="1"/>
  <c r="W3708" i="1"/>
  <c r="V3708" i="1"/>
  <c r="R3708" i="1"/>
  <c r="Q3708" i="1"/>
  <c r="P3708" i="1"/>
  <c r="N3708" i="1"/>
  <c r="S3708" i="1" s="1"/>
  <c r="AA3707" i="1"/>
  <c r="Z3707" i="1"/>
  <c r="W3707" i="1"/>
  <c r="V3707" i="1"/>
  <c r="R3707" i="1"/>
  <c r="Q3707" i="1"/>
  <c r="P3707" i="1"/>
  <c r="N3707" i="1"/>
  <c r="S3707" i="1" s="1"/>
  <c r="AA3706" i="1"/>
  <c r="Z3706" i="1"/>
  <c r="V3706" i="1"/>
  <c r="W3706" i="1" s="1"/>
  <c r="R3706" i="1"/>
  <c r="Q3706" i="1"/>
  <c r="P3706" i="1"/>
  <c r="N3706" i="1"/>
  <c r="S3706" i="1" s="1"/>
  <c r="AA3705" i="1"/>
  <c r="Z3705" i="1"/>
  <c r="W3705" i="1"/>
  <c r="V3705" i="1"/>
  <c r="R3705" i="1"/>
  <c r="Q3705" i="1"/>
  <c r="P3705" i="1"/>
  <c r="N3705" i="1"/>
  <c r="S3705" i="1" s="1"/>
  <c r="AA3704" i="1"/>
  <c r="Z3704" i="1"/>
  <c r="W3704" i="1"/>
  <c r="V3704" i="1"/>
  <c r="R3704" i="1"/>
  <c r="Q3704" i="1"/>
  <c r="P3704" i="1"/>
  <c r="N3704" i="1"/>
  <c r="S3704" i="1" s="1"/>
  <c r="AA3703" i="1"/>
  <c r="Z3703" i="1"/>
  <c r="W3703" i="1"/>
  <c r="V3703" i="1"/>
  <c r="R3703" i="1"/>
  <c r="Q3703" i="1"/>
  <c r="P3703" i="1"/>
  <c r="N3703" i="1"/>
  <c r="S3703" i="1" s="1"/>
  <c r="AA3702" i="1"/>
  <c r="Z3702" i="1"/>
  <c r="V3702" i="1"/>
  <c r="W3702" i="1" s="1"/>
  <c r="R3702" i="1"/>
  <c r="Q3702" i="1"/>
  <c r="P3702" i="1"/>
  <c r="N3702" i="1"/>
  <c r="S3702" i="1" s="1"/>
  <c r="AA3701" i="1"/>
  <c r="Z3701" i="1"/>
  <c r="W3701" i="1"/>
  <c r="V3701" i="1"/>
  <c r="R3701" i="1"/>
  <c r="Q3701" i="1"/>
  <c r="P3701" i="1"/>
  <c r="N3701" i="1"/>
  <c r="S3701" i="1" s="1"/>
  <c r="AA3700" i="1"/>
  <c r="Z3700" i="1"/>
  <c r="W3700" i="1"/>
  <c r="V3700" i="1"/>
  <c r="R3700" i="1"/>
  <c r="Q3700" i="1"/>
  <c r="P3700" i="1"/>
  <c r="N3700" i="1"/>
  <c r="S3700" i="1" s="1"/>
  <c r="AA3699" i="1"/>
  <c r="Z3699" i="1"/>
  <c r="W3699" i="1"/>
  <c r="V3699" i="1"/>
  <c r="R3699" i="1"/>
  <c r="Q3699" i="1"/>
  <c r="P3699" i="1"/>
  <c r="N3699" i="1"/>
  <c r="S3699" i="1" s="1"/>
  <c r="AA3698" i="1"/>
  <c r="Z3698" i="1"/>
  <c r="V3698" i="1"/>
  <c r="W3698" i="1" s="1"/>
  <c r="R3698" i="1"/>
  <c r="Q3698" i="1"/>
  <c r="P3698" i="1"/>
  <c r="N3698" i="1"/>
  <c r="S3698" i="1" s="1"/>
  <c r="AA3697" i="1"/>
  <c r="Z3697" i="1"/>
  <c r="V3697" i="1"/>
  <c r="W3697" i="1" s="1"/>
  <c r="R3697" i="1"/>
  <c r="Q3697" i="1"/>
  <c r="P3697" i="1"/>
  <c r="N3697" i="1"/>
  <c r="S3697" i="1" s="1"/>
  <c r="AA3696" i="1"/>
  <c r="Z3696" i="1"/>
  <c r="W3696" i="1"/>
  <c r="V3696" i="1"/>
  <c r="R3696" i="1"/>
  <c r="Q3696" i="1"/>
  <c r="P3696" i="1"/>
  <c r="N3696" i="1"/>
  <c r="S3696" i="1" s="1"/>
  <c r="AA3695" i="1"/>
  <c r="Z3695" i="1"/>
  <c r="W3695" i="1"/>
  <c r="V3695" i="1"/>
  <c r="R3695" i="1"/>
  <c r="Q3695" i="1"/>
  <c r="P3695" i="1"/>
  <c r="N3695" i="1"/>
  <c r="S3695" i="1" s="1"/>
  <c r="AA3694" i="1"/>
  <c r="Z3694" i="1"/>
  <c r="V3694" i="1"/>
  <c r="W3694" i="1" s="1"/>
  <c r="R3694" i="1"/>
  <c r="Q3694" i="1"/>
  <c r="P3694" i="1"/>
  <c r="N3694" i="1"/>
  <c r="S3694" i="1" s="1"/>
  <c r="AA3693" i="1"/>
  <c r="Z3693" i="1"/>
  <c r="V3693" i="1"/>
  <c r="W3693" i="1" s="1"/>
  <c r="R3693" i="1"/>
  <c r="Q3693" i="1"/>
  <c r="P3693" i="1"/>
  <c r="N3693" i="1"/>
  <c r="S3693" i="1" s="1"/>
  <c r="AA3692" i="1"/>
  <c r="Z3692" i="1"/>
  <c r="W3692" i="1"/>
  <c r="V3692" i="1"/>
  <c r="R3692" i="1"/>
  <c r="Q3692" i="1"/>
  <c r="P3692" i="1"/>
  <c r="N3692" i="1"/>
  <c r="S3692" i="1" s="1"/>
  <c r="AA3691" i="1"/>
  <c r="Z3691" i="1"/>
  <c r="W3691" i="1"/>
  <c r="V3691" i="1"/>
  <c r="R3691" i="1"/>
  <c r="Q3691" i="1"/>
  <c r="P3691" i="1"/>
  <c r="N3691" i="1"/>
  <c r="S3691" i="1" s="1"/>
  <c r="AA3690" i="1"/>
  <c r="Z3690" i="1"/>
  <c r="V3690" i="1"/>
  <c r="W3690" i="1" s="1"/>
  <c r="R3690" i="1"/>
  <c r="Q3690" i="1"/>
  <c r="P3690" i="1"/>
  <c r="N3690" i="1"/>
  <c r="S3690" i="1" s="1"/>
  <c r="AA3689" i="1"/>
  <c r="Z3689" i="1"/>
  <c r="W3689" i="1"/>
  <c r="V3689" i="1"/>
  <c r="R3689" i="1"/>
  <c r="Q3689" i="1"/>
  <c r="P3689" i="1"/>
  <c r="N3689" i="1"/>
  <c r="S3689" i="1" s="1"/>
  <c r="AA3688" i="1"/>
  <c r="Z3688" i="1"/>
  <c r="W3688" i="1"/>
  <c r="V3688" i="1"/>
  <c r="R3688" i="1"/>
  <c r="Q3688" i="1"/>
  <c r="P3688" i="1"/>
  <c r="N3688" i="1"/>
  <c r="S3688" i="1" s="1"/>
  <c r="AA3687" i="1"/>
  <c r="Z3687" i="1"/>
  <c r="W3687" i="1"/>
  <c r="V3687" i="1"/>
  <c r="R3687" i="1"/>
  <c r="Q3687" i="1"/>
  <c r="P3687" i="1"/>
  <c r="N3687" i="1"/>
  <c r="S3687" i="1" s="1"/>
  <c r="AA3686" i="1"/>
  <c r="Z3686" i="1"/>
  <c r="V3686" i="1"/>
  <c r="W3686" i="1" s="1"/>
  <c r="R3686" i="1"/>
  <c r="Q3686" i="1"/>
  <c r="P3686" i="1"/>
  <c r="N3686" i="1"/>
  <c r="S3686" i="1" s="1"/>
  <c r="AA3685" i="1"/>
  <c r="Z3685" i="1"/>
  <c r="W3685" i="1"/>
  <c r="V3685" i="1"/>
  <c r="R3685" i="1"/>
  <c r="Q3685" i="1"/>
  <c r="P3685" i="1"/>
  <c r="N3685" i="1"/>
  <c r="S3685" i="1" s="1"/>
  <c r="AA3684" i="1"/>
  <c r="Z3684" i="1"/>
  <c r="V3684" i="1"/>
  <c r="W3684" i="1" s="1"/>
  <c r="R3684" i="1"/>
  <c r="Q3684" i="1"/>
  <c r="P3684" i="1"/>
  <c r="N3684" i="1"/>
  <c r="S3684" i="1" s="1"/>
  <c r="AA3683" i="1"/>
  <c r="Z3683" i="1"/>
  <c r="W3683" i="1"/>
  <c r="V3683" i="1"/>
  <c r="R3683" i="1"/>
  <c r="Q3683" i="1"/>
  <c r="P3683" i="1"/>
  <c r="N3683" i="1"/>
  <c r="S3683" i="1" s="1"/>
  <c r="AA3682" i="1"/>
  <c r="Z3682" i="1"/>
  <c r="V3682" i="1"/>
  <c r="W3682" i="1" s="1"/>
  <c r="R3682" i="1"/>
  <c r="Q3682" i="1"/>
  <c r="P3682" i="1"/>
  <c r="N3682" i="1"/>
  <c r="S3682" i="1" s="1"/>
  <c r="AA3681" i="1"/>
  <c r="Z3681" i="1"/>
  <c r="V3681" i="1"/>
  <c r="W3681" i="1" s="1"/>
  <c r="R3681" i="1"/>
  <c r="Q3681" i="1"/>
  <c r="P3681" i="1"/>
  <c r="N3681" i="1"/>
  <c r="S3681" i="1" s="1"/>
  <c r="AA3680" i="1"/>
  <c r="Z3680" i="1"/>
  <c r="W3680" i="1"/>
  <c r="V3680" i="1"/>
  <c r="R3680" i="1"/>
  <c r="Q3680" i="1"/>
  <c r="P3680" i="1"/>
  <c r="N3680" i="1"/>
  <c r="S3680" i="1" s="1"/>
  <c r="AA3679" i="1"/>
  <c r="Z3679" i="1"/>
  <c r="W3679" i="1"/>
  <c r="V3679" i="1"/>
  <c r="R3679" i="1"/>
  <c r="Q3679" i="1"/>
  <c r="P3679" i="1"/>
  <c r="N3679" i="1"/>
  <c r="S3679" i="1" s="1"/>
  <c r="AA3678" i="1"/>
  <c r="Z3678" i="1"/>
  <c r="V3678" i="1"/>
  <c r="W3678" i="1" s="1"/>
  <c r="R3678" i="1"/>
  <c r="Q3678" i="1"/>
  <c r="P3678" i="1"/>
  <c r="N3678" i="1"/>
  <c r="S3678" i="1" s="1"/>
  <c r="AA3677" i="1"/>
  <c r="Z3677" i="1"/>
  <c r="W3677" i="1"/>
  <c r="V3677" i="1"/>
  <c r="R3677" i="1"/>
  <c r="Q3677" i="1"/>
  <c r="P3677" i="1"/>
  <c r="N3677" i="1"/>
  <c r="S3677" i="1" s="1"/>
  <c r="AA3676" i="1"/>
  <c r="Z3676" i="1"/>
  <c r="V3676" i="1"/>
  <c r="W3676" i="1" s="1"/>
  <c r="R3676" i="1"/>
  <c r="Q3676" i="1"/>
  <c r="P3676" i="1"/>
  <c r="N3676" i="1"/>
  <c r="S3676" i="1" s="1"/>
  <c r="AA3675" i="1"/>
  <c r="Z3675" i="1"/>
  <c r="W3675" i="1"/>
  <c r="V3675" i="1"/>
  <c r="R3675" i="1"/>
  <c r="Q3675" i="1"/>
  <c r="P3675" i="1"/>
  <c r="N3675" i="1"/>
  <c r="S3675" i="1" s="1"/>
  <c r="AA3674" i="1"/>
  <c r="Z3674" i="1"/>
  <c r="V3674" i="1"/>
  <c r="W3674" i="1" s="1"/>
  <c r="R3674" i="1"/>
  <c r="Q3674" i="1"/>
  <c r="P3674" i="1"/>
  <c r="N3674" i="1"/>
  <c r="S3674" i="1" s="1"/>
  <c r="AA3673" i="1"/>
  <c r="Z3673" i="1"/>
  <c r="V3673" i="1"/>
  <c r="W3673" i="1" s="1"/>
  <c r="R3673" i="1"/>
  <c r="Q3673" i="1"/>
  <c r="P3673" i="1"/>
  <c r="N3673" i="1"/>
  <c r="S3673" i="1" s="1"/>
  <c r="AA3672" i="1"/>
  <c r="Z3672" i="1"/>
  <c r="W3672" i="1"/>
  <c r="V3672" i="1"/>
  <c r="R3672" i="1"/>
  <c r="Q3672" i="1"/>
  <c r="P3672" i="1"/>
  <c r="N3672" i="1"/>
  <c r="S3672" i="1" s="1"/>
  <c r="AA3671" i="1"/>
  <c r="Z3671" i="1"/>
  <c r="W3671" i="1"/>
  <c r="V3671" i="1"/>
  <c r="R3671" i="1"/>
  <c r="Q3671" i="1"/>
  <c r="P3671" i="1"/>
  <c r="N3671" i="1"/>
  <c r="S3671" i="1" s="1"/>
  <c r="AA3670" i="1"/>
  <c r="Z3670" i="1"/>
  <c r="V3670" i="1"/>
  <c r="W3670" i="1" s="1"/>
  <c r="R3670" i="1"/>
  <c r="Q3670" i="1"/>
  <c r="P3670" i="1"/>
  <c r="N3670" i="1"/>
  <c r="S3670" i="1" s="1"/>
  <c r="AA3669" i="1"/>
  <c r="Z3669" i="1"/>
  <c r="W3669" i="1"/>
  <c r="V3669" i="1"/>
  <c r="R3669" i="1"/>
  <c r="Q3669" i="1"/>
  <c r="P3669" i="1"/>
  <c r="N3669" i="1"/>
  <c r="S3669" i="1" s="1"/>
  <c r="AA3668" i="1"/>
  <c r="Z3668" i="1"/>
  <c r="V3668" i="1"/>
  <c r="W3668" i="1" s="1"/>
  <c r="R3668" i="1"/>
  <c r="Q3668" i="1"/>
  <c r="P3668" i="1"/>
  <c r="N3668" i="1"/>
  <c r="S3668" i="1" s="1"/>
  <c r="AA3667" i="1"/>
  <c r="Z3667" i="1"/>
  <c r="W3667" i="1"/>
  <c r="V3667" i="1"/>
  <c r="R3667" i="1"/>
  <c r="Q3667" i="1"/>
  <c r="P3667" i="1"/>
  <c r="N3667" i="1"/>
  <c r="S3667" i="1" s="1"/>
  <c r="AA3666" i="1"/>
  <c r="Z3666" i="1"/>
  <c r="V3666" i="1"/>
  <c r="W3666" i="1" s="1"/>
  <c r="R3666" i="1"/>
  <c r="Q3666" i="1"/>
  <c r="P3666" i="1"/>
  <c r="N3666" i="1"/>
  <c r="S3666" i="1" s="1"/>
  <c r="AA3665" i="1"/>
  <c r="Z3665" i="1"/>
  <c r="V3665" i="1"/>
  <c r="W3665" i="1" s="1"/>
  <c r="R3665" i="1"/>
  <c r="Q3665" i="1"/>
  <c r="P3665" i="1"/>
  <c r="N3665" i="1"/>
  <c r="S3665" i="1" s="1"/>
  <c r="AA3664" i="1"/>
  <c r="Z3664" i="1"/>
  <c r="W3664" i="1"/>
  <c r="V3664" i="1"/>
  <c r="R3664" i="1"/>
  <c r="Q3664" i="1"/>
  <c r="P3664" i="1"/>
  <c r="N3664" i="1"/>
  <c r="S3664" i="1" s="1"/>
  <c r="AA3663" i="1"/>
  <c r="Z3663" i="1"/>
  <c r="W3663" i="1"/>
  <c r="V3663" i="1"/>
  <c r="R3663" i="1"/>
  <c r="Q3663" i="1"/>
  <c r="P3663" i="1"/>
  <c r="N3663" i="1"/>
  <c r="S3663" i="1" s="1"/>
  <c r="AA3662" i="1"/>
  <c r="Z3662" i="1"/>
  <c r="V3662" i="1"/>
  <c r="W3662" i="1" s="1"/>
  <c r="R3662" i="1"/>
  <c r="Q3662" i="1"/>
  <c r="P3662" i="1"/>
  <c r="N3662" i="1"/>
  <c r="S3662" i="1" s="1"/>
  <c r="AA3661" i="1"/>
  <c r="Z3661" i="1"/>
  <c r="W3661" i="1"/>
  <c r="V3661" i="1"/>
  <c r="R3661" i="1"/>
  <c r="Q3661" i="1"/>
  <c r="P3661" i="1"/>
  <c r="N3661" i="1"/>
  <c r="S3661" i="1" s="1"/>
  <c r="AA3660" i="1"/>
  <c r="Z3660" i="1"/>
  <c r="V3660" i="1"/>
  <c r="W3660" i="1" s="1"/>
  <c r="R3660" i="1"/>
  <c r="Q3660" i="1"/>
  <c r="P3660" i="1"/>
  <c r="N3660" i="1"/>
  <c r="S3660" i="1" s="1"/>
  <c r="AA3659" i="1"/>
  <c r="Z3659" i="1"/>
  <c r="W3659" i="1"/>
  <c r="V3659" i="1"/>
  <c r="R3659" i="1"/>
  <c r="Q3659" i="1"/>
  <c r="P3659" i="1"/>
  <c r="N3659" i="1"/>
  <c r="S3659" i="1" s="1"/>
  <c r="AA3658" i="1"/>
  <c r="Z3658" i="1"/>
  <c r="V3658" i="1"/>
  <c r="W3658" i="1" s="1"/>
  <c r="R3658" i="1"/>
  <c r="Q3658" i="1"/>
  <c r="P3658" i="1"/>
  <c r="N3658" i="1"/>
  <c r="S3658" i="1" s="1"/>
  <c r="AA3657" i="1"/>
  <c r="Z3657" i="1"/>
  <c r="V3657" i="1"/>
  <c r="W3657" i="1" s="1"/>
  <c r="R3657" i="1"/>
  <c r="Q3657" i="1"/>
  <c r="P3657" i="1"/>
  <c r="N3657" i="1"/>
  <c r="S3657" i="1" s="1"/>
  <c r="AA3656" i="1"/>
  <c r="Z3656" i="1"/>
  <c r="W3656" i="1"/>
  <c r="V3656" i="1"/>
  <c r="R3656" i="1"/>
  <c r="Q3656" i="1"/>
  <c r="P3656" i="1"/>
  <c r="N3656" i="1"/>
  <c r="S3656" i="1" s="1"/>
  <c r="AA3655" i="1"/>
  <c r="Z3655" i="1"/>
  <c r="W3655" i="1"/>
  <c r="V3655" i="1"/>
  <c r="R3655" i="1"/>
  <c r="Q3655" i="1"/>
  <c r="P3655" i="1"/>
  <c r="N3655" i="1"/>
  <c r="S3655" i="1" s="1"/>
  <c r="AA3654" i="1"/>
  <c r="Z3654" i="1"/>
  <c r="V3654" i="1"/>
  <c r="W3654" i="1" s="1"/>
  <c r="R3654" i="1"/>
  <c r="Q3654" i="1"/>
  <c r="P3654" i="1"/>
  <c r="N3654" i="1"/>
  <c r="S3654" i="1" s="1"/>
  <c r="AA3653" i="1"/>
  <c r="Z3653" i="1"/>
  <c r="W3653" i="1"/>
  <c r="V3653" i="1"/>
  <c r="R3653" i="1"/>
  <c r="Q3653" i="1"/>
  <c r="P3653" i="1"/>
  <c r="N3653" i="1"/>
  <c r="S3653" i="1" s="1"/>
  <c r="AA3652" i="1"/>
  <c r="Z3652" i="1"/>
  <c r="V3652" i="1"/>
  <c r="W3652" i="1" s="1"/>
  <c r="R3652" i="1"/>
  <c r="Q3652" i="1"/>
  <c r="P3652" i="1"/>
  <c r="N3652" i="1"/>
  <c r="S3652" i="1" s="1"/>
  <c r="AA3651" i="1"/>
  <c r="Z3651" i="1"/>
  <c r="W3651" i="1"/>
  <c r="V3651" i="1"/>
  <c r="R3651" i="1"/>
  <c r="Q3651" i="1"/>
  <c r="P3651" i="1"/>
  <c r="N3651" i="1"/>
  <c r="S3651" i="1" s="1"/>
  <c r="AA3650" i="1"/>
  <c r="Z3650" i="1"/>
  <c r="V3650" i="1"/>
  <c r="W3650" i="1" s="1"/>
  <c r="R3650" i="1"/>
  <c r="Q3650" i="1"/>
  <c r="P3650" i="1"/>
  <c r="N3650" i="1"/>
  <c r="S3650" i="1" s="1"/>
  <c r="AA3649" i="1"/>
  <c r="Z3649" i="1"/>
  <c r="V3649" i="1"/>
  <c r="W3649" i="1" s="1"/>
  <c r="R3649" i="1"/>
  <c r="Q3649" i="1"/>
  <c r="P3649" i="1"/>
  <c r="N3649" i="1"/>
  <c r="S3649" i="1" s="1"/>
  <c r="AA3648" i="1"/>
  <c r="Z3648" i="1"/>
  <c r="W3648" i="1"/>
  <c r="V3648" i="1"/>
  <c r="R3648" i="1"/>
  <c r="Q3648" i="1"/>
  <c r="P3648" i="1"/>
  <c r="N3648" i="1"/>
  <c r="S3648" i="1" s="1"/>
  <c r="AA3647" i="1"/>
  <c r="Z3647" i="1"/>
  <c r="W3647" i="1"/>
  <c r="V3647" i="1"/>
  <c r="R3647" i="1"/>
  <c r="Q3647" i="1"/>
  <c r="P3647" i="1"/>
  <c r="N3647" i="1"/>
  <c r="S3647" i="1" s="1"/>
  <c r="AA3646" i="1"/>
  <c r="Z3646" i="1"/>
  <c r="V3646" i="1"/>
  <c r="W3646" i="1" s="1"/>
  <c r="R3646" i="1"/>
  <c r="Q3646" i="1"/>
  <c r="P3646" i="1"/>
  <c r="N3646" i="1"/>
  <c r="S3646" i="1" s="1"/>
  <c r="AA3645" i="1"/>
  <c r="Z3645" i="1"/>
  <c r="W3645" i="1"/>
  <c r="V3645" i="1"/>
  <c r="R3645" i="1"/>
  <c r="Q3645" i="1"/>
  <c r="P3645" i="1"/>
  <c r="N3645" i="1"/>
  <c r="S3645" i="1" s="1"/>
  <c r="AA3644" i="1"/>
  <c r="Z3644" i="1"/>
  <c r="V3644" i="1"/>
  <c r="W3644" i="1" s="1"/>
  <c r="R3644" i="1"/>
  <c r="Q3644" i="1"/>
  <c r="P3644" i="1"/>
  <c r="N3644" i="1"/>
  <c r="S3644" i="1" s="1"/>
  <c r="AA3643" i="1"/>
  <c r="Z3643" i="1"/>
  <c r="W3643" i="1"/>
  <c r="V3643" i="1"/>
  <c r="R3643" i="1"/>
  <c r="Q3643" i="1"/>
  <c r="P3643" i="1"/>
  <c r="N3643" i="1"/>
  <c r="S3643" i="1" s="1"/>
  <c r="AA3642" i="1"/>
  <c r="Z3642" i="1"/>
  <c r="V3642" i="1"/>
  <c r="W3642" i="1" s="1"/>
  <c r="R3642" i="1"/>
  <c r="Q3642" i="1"/>
  <c r="P3642" i="1"/>
  <c r="N3642" i="1"/>
  <c r="S3642" i="1" s="1"/>
  <c r="AA3641" i="1"/>
  <c r="Z3641" i="1"/>
  <c r="V3641" i="1"/>
  <c r="W3641" i="1" s="1"/>
  <c r="R3641" i="1"/>
  <c r="Q3641" i="1"/>
  <c r="P3641" i="1"/>
  <c r="N3641" i="1"/>
  <c r="S3641" i="1" s="1"/>
  <c r="AA3640" i="1"/>
  <c r="Z3640" i="1"/>
  <c r="W3640" i="1"/>
  <c r="V3640" i="1"/>
  <c r="R3640" i="1"/>
  <c r="Q3640" i="1"/>
  <c r="P3640" i="1"/>
  <c r="N3640" i="1"/>
  <c r="S3640" i="1" s="1"/>
  <c r="AA3639" i="1"/>
  <c r="Z3639" i="1"/>
  <c r="W3639" i="1"/>
  <c r="V3639" i="1"/>
  <c r="R3639" i="1"/>
  <c r="Q3639" i="1"/>
  <c r="P3639" i="1"/>
  <c r="N3639" i="1"/>
  <c r="S3639" i="1" s="1"/>
  <c r="AA3638" i="1"/>
  <c r="Z3638" i="1"/>
  <c r="V3638" i="1"/>
  <c r="W3638" i="1" s="1"/>
  <c r="R3638" i="1"/>
  <c r="Q3638" i="1"/>
  <c r="P3638" i="1"/>
  <c r="N3638" i="1"/>
  <c r="S3638" i="1" s="1"/>
  <c r="AA3637" i="1"/>
  <c r="Z3637" i="1"/>
  <c r="W3637" i="1"/>
  <c r="V3637" i="1"/>
  <c r="R3637" i="1"/>
  <c r="Q3637" i="1"/>
  <c r="P3637" i="1"/>
  <c r="N3637" i="1"/>
  <c r="S3637" i="1" s="1"/>
  <c r="AA3636" i="1"/>
  <c r="Z3636" i="1"/>
  <c r="V3636" i="1"/>
  <c r="W3636" i="1" s="1"/>
  <c r="R3636" i="1"/>
  <c r="Q3636" i="1"/>
  <c r="P3636" i="1"/>
  <c r="N3636" i="1"/>
  <c r="S3636" i="1" s="1"/>
  <c r="AA3635" i="1"/>
  <c r="Z3635" i="1"/>
  <c r="W3635" i="1"/>
  <c r="V3635" i="1"/>
  <c r="R3635" i="1"/>
  <c r="Q3635" i="1"/>
  <c r="P3635" i="1"/>
  <c r="N3635" i="1"/>
  <c r="S3635" i="1" s="1"/>
  <c r="AA3634" i="1"/>
  <c r="Z3634" i="1"/>
  <c r="V3634" i="1"/>
  <c r="W3634" i="1" s="1"/>
  <c r="R3634" i="1"/>
  <c r="Q3634" i="1"/>
  <c r="P3634" i="1"/>
  <c r="N3634" i="1"/>
  <c r="S3634" i="1" s="1"/>
  <c r="AA3633" i="1"/>
  <c r="Z3633" i="1"/>
  <c r="V3633" i="1"/>
  <c r="W3633" i="1" s="1"/>
  <c r="R3633" i="1"/>
  <c r="Q3633" i="1"/>
  <c r="P3633" i="1"/>
  <c r="N3633" i="1"/>
  <c r="S3633" i="1" s="1"/>
  <c r="AA3632" i="1"/>
  <c r="Z3632" i="1"/>
  <c r="W3632" i="1"/>
  <c r="V3632" i="1"/>
  <c r="R3632" i="1"/>
  <c r="Q3632" i="1"/>
  <c r="P3632" i="1"/>
  <c r="N3632" i="1"/>
  <c r="S3632" i="1" s="1"/>
  <c r="AA3631" i="1"/>
  <c r="Z3631" i="1"/>
  <c r="W3631" i="1"/>
  <c r="V3631" i="1"/>
  <c r="R3631" i="1"/>
  <c r="Q3631" i="1"/>
  <c r="P3631" i="1"/>
  <c r="N3631" i="1"/>
  <c r="S3631" i="1" s="1"/>
  <c r="AA3630" i="1"/>
  <c r="Z3630" i="1"/>
  <c r="V3630" i="1"/>
  <c r="W3630" i="1" s="1"/>
  <c r="R3630" i="1"/>
  <c r="Q3630" i="1"/>
  <c r="P3630" i="1"/>
  <c r="N3630" i="1"/>
  <c r="S3630" i="1" s="1"/>
  <c r="AA3629" i="1"/>
  <c r="Z3629" i="1"/>
  <c r="W3629" i="1"/>
  <c r="V3629" i="1"/>
  <c r="R3629" i="1"/>
  <c r="Q3629" i="1"/>
  <c r="P3629" i="1"/>
  <c r="N3629" i="1"/>
  <c r="S3629" i="1" s="1"/>
  <c r="AA3628" i="1"/>
  <c r="Z3628" i="1"/>
  <c r="V3628" i="1"/>
  <c r="W3628" i="1" s="1"/>
  <c r="R3628" i="1"/>
  <c r="Q3628" i="1"/>
  <c r="P3628" i="1"/>
  <c r="N3628" i="1"/>
  <c r="S3628" i="1" s="1"/>
  <c r="AA3627" i="1"/>
  <c r="Z3627" i="1"/>
  <c r="W3627" i="1"/>
  <c r="V3627" i="1"/>
  <c r="R3627" i="1"/>
  <c r="Q3627" i="1"/>
  <c r="P3627" i="1"/>
  <c r="N3627" i="1"/>
  <c r="S3627" i="1" s="1"/>
  <c r="AA3626" i="1"/>
  <c r="Z3626" i="1"/>
  <c r="V3626" i="1"/>
  <c r="W3626" i="1" s="1"/>
  <c r="R3626" i="1"/>
  <c r="Q3626" i="1"/>
  <c r="P3626" i="1"/>
  <c r="N3626" i="1"/>
  <c r="S3626" i="1" s="1"/>
  <c r="AA3625" i="1"/>
  <c r="Z3625" i="1"/>
  <c r="V3625" i="1"/>
  <c r="W3625" i="1" s="1"/>
  <c r="R3625" i="1"/>
  <c r="Q3625" i="1"/>
  <c r="P3625" i="1"/>
  <c r="N3625" i="1"/>
  <c r="S3625" i="1" s="1"/>
  <c r="AA3624" i="1"/>
  <c r="Z3624" i="1"/>
  <c r="W3624" i="1"/>
  <c r="V3624" i="1"/>
  <c r="R3624" i="1"/>
  <c r="Q3624" i="1"/>
  <c r="P3624" i="1"/>
  <c r="N3624" i="1"/>
  <c r="S3624" i="1" s="1"/>
  <c r="AA3623" i="1"/>
  <c r="Z3623" i="1"/>
  <c r="W3623" i="1"/>
  <c r="V3623" i="1"/>
  <c r="R3623" i="1"/>
  <c r="Q3623" i="1"/>
  <c r="P3623" i="1"/>
  <c r="N3623" i="1"/>
  <c r="S3623" i="1" s="1"/>
  <c r="AA3622" i="1"/>
  <c r="Z3622" i="1"/>
  <c r="V3622" i="1"/>
  <c r="W3622" i="1" s="1"/>
  <c r="R3622" i="1"/>
  <c r="Q3622" i="1"/>
  <c r="P3622" i="1"/>
  <c r="N3622" i="1"/>
  <c r="S3622" i="1" s="1"/>
  <c r="AA3621" i="1"/>
  <c r="Z3621" i="1"/>
  <c r="W3621" i="1"/>
  <c r="V3621" i="1"/>
  <c r="R3621" i="1"/>
  <c r="Q3621" i="1"/>
  <c r="P3621" i="1"/>
  <c r="N3621" i="1"/>
  <c r="S3621" i="1" s="1"/>
  <c r="AA3620" i="1"/>
  <c r="Z3620" i="1"/>
  <c r="V3620" i="1"/>
  <c r="W3620" i="1" s="1"/>
  <c r="R3620" i="1"/>
  <c r="Q3620" i="1"/>
  <c r="P3620" i="1"/>
  <c r="N3620" i="1"/>
  <c r="S3620" i="1" s="1"/>
  <c r="AA3619" i="1"/>
  <c r="Z3619" i="1"/>
  <c r="W3619" i="1"/>
  <c r="V3619" i="1"/>
  <c r="R3619" i="1"/>
  <c r="Q3619" i="1"/>
  <c r="P3619" i="1"/>
  <c r="N3619" i="1"/>
  <c r="S3619" i="1" s="1"/>
  <c r="AA3618" i="1"/>
  <c r="Z3618" i="1"/>
  <c r="V3618" i="1"/>
  <c r="W3618" i="1" s="1"/>
  <c r="R3618" i="1"/>
  <c r="Q3618" i="1"/>
  <c r="P3618" i="1"/>
  <c r="N3618" i="1"/>
  <c r="S3618" i="1" s="1"/>
  <c r="AA3617" i="1"/>
  <c r="Z3617" i="1"/>
  <c r="V3617" i="1"/>
  <c r="W3617" i="1" s="1"/>
  <c r="R3617" i="1"/>
  <c r="Q3617" i="1"/>
  <c r="P3617" i="1"/>
  <c r="N3617" i="1"/>
  <c r="S3617" i="1" s="1"/>
  <c r="AA3616" i="1"/>
  <c r="Z3616" i="1"/>
  <c r="W3616" i="1"/>
  <c r="V3616" i="1"/>
  <c r="R3616" i="1"/>
  <c r="Q3616" i="1"/>
  <c r="P3616" i="1"/>
  <c r="N3616" i="1"/>
  <c r="S3616" i="1" s="1"/>
  <c r="AA3615" i="1"/>
  <c r="Z3615" i="1"/>
  <c r="W3615" i="1"/>
  <c r="V3615" i="1"/>
  <c r="R3615" i="1"/>
  <c r="Q3615" i="1"/>
  <c r="P3615" i="1"/>
  <c r="N3615" i="1"/>
  <c r="S3615" i="1" s="1"/>
  <c r="AA3614" i="1"/>
  <c r="Z3614" i="1"/>
  <c r="V3614" i="1"/>
  <c r="W3614" i="1" s="1"/>
  <c r="R3614" i="1"/>
  <c r="Q3614" i="1"/>
  <c r="P3614" i="1"/>
  <c r="N3614" i="1"/>
  <c r="S3614" i="1" s="1"/>
  <c r="AA3613" i="1"/>
  <c r="Z3613" i="1"/>
  <c r="W3613" i="1"/>
  <c r="V3613" i="1"/>
  <c r="R3613" i="1"/>
  <c r="Q3613" i="1"/>
  <c r="P3613" i="1"/>
  <c r="N3613" i="1"/>
  <c r="S3613" i="1" s="1"/>
  <c r="AA3612" i="1"/>
  <c r="Z3612" i="1"/>
  <c r="V3612" i="1"/>
  <c r="W3612" i="1" s="1"/>
  <c r="R3612" i="1"/>
  <c r="Q3612" i="1"/>
  <c r="P3612" i="1"/>
  <c r="N3612" i="1"/>
  <c r="S3612" i="1" s="1"/>
  <c r="AA3611" i="1"/>
  <c r="Z3611" i="1"/>
  <c r="W3611" i="1"/>
  <c r="V3611" i="1"/>
  <c r="R3611" i="1"/>
  <c r="Q3611" i="1"/>
  <c r="P3611" i="1"/>
  <c r="N3611" i="1"/>
  <c r="S3611" i="1" s="1"/>
  <c r="AA3610" i="1"/>
  <c r="Z3610" i="1"/>
  <c r="V3610" i="1"/>
  <c r="W3610" i="1" s="1"/>
  <c r="R3610" i="1"/>
  <c r="Q3610" i="1"/>
  <c r="P3610" i="1"/>
  <c r="N3610" i="1"/>
  <c r="S3610" i="1" s="1"/>
  <c r="AA3609" i="1"/>
  <c r="Z3609" i="1"/>
  <c r="V3609" i="1"/>
  <c r="W3609" i="1" s="1"/>
  <c r="R3609" i="1"/>
  <c r="Q3609" i="1"/>
  <c r="P3609" i="1"/>
  <c r="N3609" i="1"/>
  <c r="S3609" i="1" s="1"/>
  <c r="AA3608" i="1"/>
  <c r="Z3608" i="1"/>
  <c r="W3608" i="1"/>
  <c r="V3608" i="1"/>
  <c r="R3608" i="1"/>
  <c r="Q3608" i="1"/>
  <c r="P3608" i="1"/>
  <c r="N3608" i="1"/>
  <c r="S3608" i="1" s="1"/>
  <c r="AA3607" i="1"/>
  <c r="Z3607" i="1"/>
  <c r="W3607" i="1"/>
  <c r="V3607" i="1"/>
  <c r="R3607" i="1"/>
  <c r="Q3607" i="1"/>
  <c r="P3607" i="1"/>
  <c r="N3607" i="1"/>
  <c r="S3607" i="1" s="1"/>
  <c r="AA3606" i="1"/>
  <c r="Z3606" i="1"/>
  <c r="V3606" i="1"/>
  <c r="W3606" i="1" s="1"/>
  <c r="R3606" i="1"/>
  <c r="Q3606" i="1"/>
  <c r="P3606" i="1"/>
  <c r="N3606" i="1"/>
  <c r="S3606" i="1" s="1"/>
  <c r="AA3605" i="1"/>
  <c r="Z3605" i="1"/>
  <c r="W3605" i="1"/>
  <c r="V3605" i="1"/>
  <c r="R3605" i="1"/>
  <c r="Q3605" i="1"/>
  <c r="P3605" i="1"/>
  <c r="N3605" i="1"/>
  <c r="S3605" i="1" s="1"/>
  <c r="AA3604" i="1"/>
  <c r="Z3604" i="1"/>
  <c r="V3604" i="1"/>
  <c r="W3604" i="1" s="1"/>
  <c r="R3604" i="1"/>
  <c r="Q3604" i="1"/>
  <c r="P3604" i="1"/>
  <c r="N3604" i="1"/>
  <c r="S3604" i="1" s="1"/>
  <c r="AA3603" i="1"/>
  <c r="Z3603" i="1"/>
  <c r="W3603" i="1"/>
  <c r="V3603" i="1"/>
  <c r="R3603" i="1"/>
  <c r="Q3603" i="1"/>
  <c r="P3603" i="1"/>
  <c r="N3603" i="1"/>
  <c r="S3603" i="1" s="1"/>
  <c r="AA3602" i="1"/>
  <c r="Z3602" i="1"/>
  <c r="V3602" i="1"/>
  <c r="W3602" i="1" s="1"/>
  <c r="R3602" i="1"/>
  <c r="Q3602" i="1"/>
  <c r="P3602" i="1"/>
  <c r="N3602" i="1"/>
  <c r="S3602" i="1" s="1"/>
  <c r="AA3601" i="1"/>
  <c r="Z3601" i="1"/>
  <c r="V3601" i="1"/>
  <c r="W3601" i="1" s="1"/>
  <c r="R3601" i="1"/>
  <c r="Q3601" i="1"/>
  <c r="P3601" i="1"/>
  <c r="N3601" i="1"/>
  <c r="S3601" i="1" s="1"/>
  <c r="AA3600" i="1"/>
  <c r="Z3600" i="1"/>
  <c r="W3600" i="1"/>
  <c r="V3600" i="1"/>
  <c r="R3600" i="1"/>
  <c r="Q3600" i="1"/>
  <c r="P3600" i="1"/>
  <c r="N3600" i="1"/>
  <c r="S3600" i="1" s="1"/>
  <c r="AA3599" i="1"/>
  <c r="Z3599" i="1"/>
  <c r="W3599" i="1"/>
  <c r="V3599" i="1"/>
  <c r="R3599" i="1"/>
  <c r="Q3599" i="1"/>
  <c r="P3599" i="1"/>
  <c r="N3599" i="1"/>
  <c r="S3599" i="1" s="1"/>
  <c r="AA3598" i="1"/>
  <c r="Z3598" i="1"/>
  <c r="V3598" i="1"/>
  <c r="W3598" i="1" s="1"/>
  <c r="R3598" i="1"/>
  <c r="Q3598" i="1"/>
  <c r="P3598" i="1"/>
  <c r="N3598" i="1"/>
  <c r="S3598" i="1" s="1"/>
  <c r="AA3597" i="1"/>
  <c r="Z3597" i="1"/>
  <c r="W3597" i="1"/>
  <c r="V3597" i="1"/>
  <c r="R3597" i="1"/>
  <c r="Q3597" i="1"/>
  <c r="P3597" i="1"/>
  <c r="N3597" i="1"/>
  <c r="S3597" i="1" s="1"/>
  <c r="AA3596" i="1"/>
  <c r="Z3596" i="1"/>
  <c r="V3596" i="1"/>
  <c r="W3596" i="1" s="1"/>
  <c r="R3596" i="1"/>
  <c r="Q3596" i="1"/>
  <c r="P3596" i="1"/>
  <c r="N3596" i="1"/>
  <c r="S3596" i="1" s="1"/>
  <c r="AA3595" i="1"/>
  <c r="Z3595" i="1"/>
  <c r="W3595" i="1"/>
  <c r="V3595" i="1"/>
  <c r="R3595" i="1"/>
  <c r="Q3595" i="1"/>
  <c r="P3595" i="1"/>
  <c r="N3595" i="1"/>
  <c r="S3595" i="1" s="1"/>
  <c r="AA3594" i="1"/>
  <c r="Z3594" i="1"/>
  <c r="V3594" i="1"/>
  <c r="W3594" i="1" s="1"/>
  <c r="R3594" i="1"/>
  <c r="Q3594" i="1"/>
  <c r="P3594" i="1"/>
  <c r="N3594" i="1"/>
  <c r="S3594" i="1" s="1"/>
  <c r="AA3593" i="1"/>
  <c r="Z3593" i="1"/>
  <c r="V3593" i="1"/>
  <c r="W3593" i="1" s="1"/>
  <c r="R3593" i="1"/>
  <c r="Q3593" i="1"/>
  <c r="P3593" i="1"/>
  <c r="N3593" i="1"/>
  <c r="S3593" i="1" s="1"/>
  <c r="AA3592" i="1"/>
  <c r="Z3592" i="1"/>
  <c r="W3592" i="1"/>
  <c r="V3592" i="1"/>
  <c r="R3592" i="1"/>
  <c r="Q3592" i="1"/>
  <c r="P3592" i="1"/>
  <c r="N3592" i="1"/>
  <c r="S3592" i="1" s="1"/>
  <c r="AA3591" i="1"/>
  <c r="Z3591" i="1"/>
  <c r="W3591" i="1"/>
  <c r="V3591" i="1"/>
  <c r="R3591" i="1"/>
  <c r="Q3591" i="1"/>
  <c r="P3591" i="1"/>
  <c r="N3591" i="1"/>
  <c r="S3591" i="1" s="1"/>
  <c r="AA3590" i="1"/>
  <c r="Z3590" i="1"/>
  <c r="V3590" i="1"/>
  <c r="W3590" i="1" s="1"/>
  <c r="R3590" i="1"/>
  <c r="Q3590" i="1"/>
  <c r="P3590" i="1"/>
  <c r="N3590" i="1"/>
  <c r="S3590" i="1" s="1"/>
  <c r="AA3589" i="1"/>
  <c r="Z3589" i="1"/>
  <c r="W3589" i="1"/>
  <c r="V3589" i="1"/>
  <c r="R3589" i="1"/>
  <c r="Q3589" i="1"/>
  <c r="P3589" i="1"/>
  <c r="N3589" i="1"/>
  <c r="S3589" i="1" s="1"/>
  <c r="AA3588" i="1"/>
  <c r="Z3588" i="1"/>
  <c r="V3588" i="1"/>
  <c r="W3588" i="1" s="1"/>
  <c r="R3588" i="1"/>
  <c r="Q3588" i="1"/>
  <c r="P3588" i="1"/>
  <c r="N3588" i="1"/>
  <c r="S3588" i="1" s="1"/>
  <c r="AA3587" i="1"/>
  <c r="Z3587" i="1"/>
  <c r="W3587" i="1"/>
  <c r="V3587" i="1"/>
  <c r="R3587" i="1"/>
  <c r="Q3587" i="1"/>
  <c r="P3587" i="1"/>
  <c r="N3587" i="1"/>
  <c r="S3587" i="1" s="1"/>
  <c r="AA3586" i="1"/>
  <c r="Z3586" i="1"/>
  <c r="V3586" i="1"/>
  <c r="W3586" i="1" s="1"/>
  <c r="R3586" i="1"/>
  <c r="Q3586" i="1"/>
  <c r="P3586" i="1"/>
  <c r="N3586" i="1"/>
  <c r="S3586" i="1" s="1"/>
  <c r="AA3585" i="1"/>
  <c r="Z3585" i="1"/>
  <c r="V3585" i="1"/>
  <c r="W3585" i="1" s="1"/>
  <c r="R3585" i="1"/>
  <c r="Q3585" i="1"/>
  <c r="P3585" i="1"/>
  <c r="N3585" i="1"/>
  <c r="S3585" i="1" s="1"/>
  <c r="AA3584" i="1"/>
  <c r="Z3584" i="1"/>
  <c r="W3584" i="1"/>
  <c r="V3584" i="1"/>
  <c r="R3584" i="1"/>
  <c r="Q3584" i="1"/>
  <c r="P3584" i="1"/>
  <c r="N3584" i="1"/>
  <c r="S3584" i="1" s="1"/>
  <c r="AA3583" i="1"/>
  <c r="Z3583" i="1"/>
  <c r="W3583" i="1"/>
  <c r="V3583" i="1"/>
  <c r="R3583" i="1"/>
  <c r="Q3583" i="1"/>
  <c r="P3583" i="1"/>
  <c r="N3583" i="1"/>
  <c r="S3583" i="1" s="1"/>
  <c r="AA3582" i="1"/>
  <c r="Z3582" i="1"/>
  <c r="V3582" i="1"/>
  <c r="W3582" i="1" s="1"/>
  <c r="R3582" i="1"/>
  <c r="Q3582" i="1"/>
  <c r="P3582" i="1"/>
  <c r="N3582" i="1"/>
  <c r="S3582" i="1" s="1"/>
  <c r="AA3581" i="1"/>
  <c r="Z3581" i="1"/>
  <c r="V3581" i="1"/>
  <c r="W3581" i="1" s="1"/>
  <c r="R3581" i="1"/>
  <c r="Q3581" i="1"/>
  <c r="P3581" i="1"/>
  <c r="N3581" i="1"/>
  <c r="S3581" i="1" s="1"/>
  <c r="AA3580" i="1"/>
  <c r="Z3580" i="1"/>
  <c r="W3580" i="1"/>
  <c r="V3580" i="1"/>
  <c r="R3580" i="1"/>
  <c r="Q3580" i="1"/>
  <c r="P3580" i="1"/>
  <c r="N3580" i="1"/>
  <c r="S3580" i="1" s="1"/>
  <c r="AA3579" i="1"/>
  <c r="Z3579" i="1"/>
  <c r="W3579" i="1"/>
  <c r="V3579" i="1"/>
  <c r="R3579" i="1"/>
  <c r="Q3579" i="1"/>
  <c r="P3579" i="1"/>
  <c r="N3579" i="1"/>
  <c r="S3579" i="1" s="1"/>
  <c r="AA3578" i="1"/>
  <c r="Z3578" i="1"/>
  <c r="V3578" i="1"/>
  <c r="W3578" i="1" s="1"/>
  <c r="R3578" i="1"/>
  <c r="Q3578" i="1"/>
  <c r="P3578" i="1"/>
  <c r="N3578" i="1"/>
  <c r="S3578" i="1" s="1"/>
  <c r="AA3577" i="1"/>
  <c r="Z3577" i="1"/>
  <c r="V3577" i="1"/>
  <c r="W3577" i="1" s="1"/>
  <c r="R3577" i="1"/>
  <c r="Q3577" i="1"/>
  <c r="P3577" i="1"/>
  <c r="N3577" i="1"/>
  <c r="S3577" i="1" s="1"/>
  <c r="AA3576" i="1"/>
  <c r="Z3576" i="1"/>
  <c r="W3576" i="1"/>
  <c r="V3576" i="1"/>
  <c r="R3576" i="1"/>
  <c r="Q3576" i="1"/>
  <c r="P3576" i="1"/>
  <c r="N3576" i="1"/>
  <c r="S3576" i="1" s="1"/>
  <c r="AA3575" i="1"/>
  <c r="Z3575" i="1"/>
  <c r="W3575" i="1"/>
  <c r="V3575" i="1"/>
  <c r="R3575" i="1"/>
  <c r="Q3575" i="1"/>
  <c r="P3575" i="1"/>
  <c r="N3575" i="1"/>
  <c r="S3575" i="1" s="1"/>
  <c r="AA3574" i="1"/>
  <c r="Z3574" i="1"/>
  <c r="V3574" i="1"/>
  <c r="W3574" i="1" s="1"/>
  <c r="R3574" i="1"/>
  <c r="Q3574" i="1"/>
  <c r="P3574" i="1"/>
  <c r="N3574" i="1"/>
  <c r="S3574" i="1" s="1"/>
  <c r="AA3573" i="1"/>
  <c r="Z3573" i="1"/>
  <c r="V3573" i="1"/>
  <c r="W3573" i="1" s="1"/>
  <c r="R3573" i="1"/>
  <c r="Q3573" i="1"/>
  <c r="P3573" i="1"/>
  <c r="N3573" i="1"/>
  <c r="S3573" i="1" s="1"/>
  <c r="AA3572" i="1"/>
  <c r="Z3572" i="1"/>
  <c r="W3572" i="1"/>
  <c r="V3572" i="1"/>
  <c r="R3572" i="1"/>
  <c r="Q3572" i="1"/>
  <c r="P3572" i="1"/>
  <c r="N3572" i="1"/>
  <c r="S3572" i="1" s="1"/>
  <c r="AA3571" i="1"/>
  <c r="Z3571" i="1"/>
  <c r="W3571" i="1"/>
  <c r="V3571" i="1"/>
  <c r="R3571" i="1"/>
  <c r="Q3571" i="1"/>
  <c r="P3571" i="1"/>
  <c r="N3571" i="1"/>
  <c r="S3571" i="1" s="1"/>
  <c r="AA3570" i="1"/>
  <c r="Z3570" i="1"/>
  <c r="V3570" i="1"/>
  <c r="W3570" i="1" s="1"/>
  <c r="R3570" i="1"/>
  <c r="Q3570" i="1"/>
  <c r="P3570" i="1"/>
  <c r="N3570" i="1"/>
  <c r="S3570" i="1" s="1"/>
  <c r="AA3569" i="1"/>
  <c r="Z3569" i="1"/>
  <c r="V3569" i="1"/>
  <c r="W3569" i="1" s="1"/>
  <c r="R3569" i="1"/>
  <c r="Q3569" i="1"/>
  <c r="P3569" i="1"/>
  <c r="N3569" i="1"/>
  <c r="S3569" i="1" s="1"/>
  <c r="AA3568" i="1"/>
  <c r="Z3568" i="1"/>
  <c r="W3568" i="1"/>
  <c r="V3568" i="1"/>
  <c r="R3568" i="1"/>
  <c r="Q3568" i="1"/>
  <c r="P3568" i="1"/>
  <c r="N3568" i="1"/>
  <c r="S3568" i="1" s="1"/>
  <c r="AA3567" i="1"/>
  <c r="Z3567" i="1"/>
  <c r="W3567" i="1"/>
  <c r="V3567" i="1"/>
  <c r="R3567" i="1"/>
  <c r="Q3567" i="1"/>
  <c r="P3567" i="1"/>
  <c r="N3567" i="1"/>
  <c r="S3567" i="1" s="1"/>
  <c r="AA3566" i="1"/>
  <c r="Z3566" i="1"/>
  <c r="V3566" i="1"/>
  <c r="W3566" i="1" s="1"/>
  <c r="R3566" i="1"/>
  <c r="Q3566" i="1"/>
  <c r="P3566" i="1"/>
  <c r="N3566" i="1"/>
  <c r="S3566" i="1" s="1"/>
  <c r="AA3565" i="1"/>
  <c r="Z3565" i="1"/>
  <c r="V3565" i="1"/>
  <c r="W3565" i="1" s="1"/>
  <c r="R3565" i="1"/>
  <c r="Q3565" i="1"/>
  <c r="P3565" i="1"/>
  <c r="N3565" i="1"/>
  <c r="S3565" i="1" s="1"/>
  <c r="AA3564" i="1"/>
  <c r="Z3564" i="1"/>
  <c r="W3564" i="1"/>
  <c r="V3564" i="1"/>
  <c r="R3564" i="1"/>
  <c r="Q3564" i="1"/>
  <c r="P3564" i="1"/>
  <c r="N3564" i="1"/>
  <c r="S3564" i="1" s="1"/>
  <c r="AA3563" i="1"/>
  <c r="Z3563" i="1"/>
  <c r="W3563" i="1"/>
  <c r="V3563" i="1"/>
  <c r="R3563" i="1"/>
  <c r="Q3563" i="1"/>
  <c r="P3563" i="1"/>
  <c r="N3563" i="1"/>
  <c r="S3563" i="1" s="1"/>
  <c r="AA3562" i="1"/>
  <c r="Z3562" i="1"/>
  <c r="V3562" i="1"/>
  <c r="W3562" i="1" s="1"/>
  <c r="R3562" i="1"/>
  <c r="Q3562" i="1"/>
  <c r="P3562" i="1"/>
  <c r="N3562" i="1"/>
  <c r="S3562" i="1" s="1"/>
  <c r="AA3561" i="1"/>
  <c r="Z3561" i="1"/>
  <c r="V3561" i="1"/>
  <c r="W3561" i="1" s="1"/>
  <c r="R3561" i="1"/>
  <c r="Q3561" i="1"/>
  <c r="P3561" i="1"/>
  <c r="N3561" i="1"/>
  <c r="S3561" i="1" s="1"/>
  <c r="AA3560" i="1"/>
  <c r="Z3560" i="1"/>
  <c r="W3560" i="1"/>
  <c r="V3560" i="1"/>
  <c r="R3560" i="1"/>
  <c r="Q3560" i="1"/>
  <c r="P3560" i="1"/>
  <c r="N3560" i="1"/>
  <c r="S3560" i="1" s="1"/>
  <c r="AA3559" i="1"/>
  <c r="Z3559" i="1"/>
  <c r="W3559" i="1"/>
  <c r="V3559" i="1"/>
  <c r="R3559" i="1"/>
  <c r="Q3559" i="1"/>
  <c r="P3559" i="1"/>
  <c r="N3559" i="1"/>
  <c r="S3559" i="1" s="1"/>
  <c r="AA3558" i="1"/>
  <c r="Z3558" i="1"/>
  <c r="V3558" i="1"/>
  <c r="W3558" i="1" s="1"/>
  <c r="R3558" i="1"/>
  <c r="Q3558" i="1"/>
  <c r="P3558" i="1"/>
  <c r="N3558" i="1"/>
  <c r="S3558" i="1" s="1"/>
  <c r="AA3557" i="1"/>
  <c r="Z3557" i="1"/>
  <c r="V3557" i="1"/>
  <c r="W3557" i="1" s="1"/>
  <c r="R3557" i="1"/>
  <c r="Q3557" i="1"/>
  <c r="P3557" i="1"/>
  <c r="N3557" i="1"/>
  <c r="S3557" i="1" s="1"/>
  <c r="AA3556" i="1"/>
  <c r="Z3556" i="1"/>
  <c r="W3556" i="1"/>
  <c r="V3556" i="1"/>
  <c r="R3556" i="1"/>
  <c r="Q3556" i="1"/>
  <c r="P3556" i="1"/>
  <c r="N3556" i="1"/>
  <c r="S3556" i="1" s="1"/>
  <c r="AA3555" i="1"/>
  <c r="Z3555" i="1"/>
  <c r="W3555" i="1"/>
  <c r="V3555" i="1"/>
  <c r="R3555" i="1"/>
  <c r="Q3555" i="1"/>
  <c r="P3555" i="1"/>
  <c r="N3555" i="1"/>
  <c r="S3555" i="1" s="1"/>
  <c r="AA3554" i="1"/>
  <c r="Z3554" i="1"/>
  <c r="V3554" i="1"/>
  <c r="W3554" i="1" s="1"/>
  <c r="R3554" i="1"/>
  <c r="Q3554" i="1"/>
  <c r="P3554" i="1"/>
  <c r="N3554" i="1"/>
  <c r="S3554" i="1" s="1"/>
  <c r="AA3553" i="1"/>
  <c r="Z3553" i="1"/>
  <c r="V3553" i="1"/>
  <c r="W3553" i="1" s="1"/>
  <c r="R3553" i="1"/>
  <c r="Q3553" i="1"/>
  <c r="P3553" i="1"/>
  <c r="N3553" i="1"/>
  <c r="S3553" i="1" s="1"/>
  <c r="AA3552" i="1"/>
  <c r="Z3552" i="1"/>
  <c r="W3552" i="1"/>
  <c r="V3552" i="1"/>
  <c r="R3552" i="1"/>
  <c r="Q3552" i="1"/>
  <c r="P3552" i="1"/>
  <c r="N3552" i="1"/>
  <c r="S3552" i="1" s="1"/>
  <c r="AA3551" i="1"/>
  <c r="Z3551" i="1"/>
  <c r="W3551" i="1"/>
  <c r="V3551" i="1"/>
  <c r="R3551" i="1"/>
  <c r="Q3551" i="1"/>
  <c r="P3551" i="1"/>
  <c r="N3551" i="1"/>
  <c r="S3551" i="1" s="1"/>
  <c r="AA3550" i="1"/>
  <c r="Z3550" i="1"/>
  <c r="V3550" i="1"/>
  <c r="W3550" i="1" s="1"/>
  <c r="R3550" i="1"/>
  <c r="Q3550" i="1"/>
  <c r="P3550" i="1"/>
  <c r="N3550" i="1"/>
  <c r="S3550" i="1" s="1"/>
  <c r="AA3549" i="1"/>
  <c r="Z3549" i="1"/>
  <c r="V3549" i="1"/>
  <c r="W3549" i="1" s="1"/>
  <c r="R3549" i="1"/>
  <c r="Q3549" i="1"/>
  <c r="P3549" i="1"/>
  <c r="N3549" i="1"/>
  <c r="S3549" i="1" s="1"/>
  <c r="AA3548" i="1"/>
  <c r="Z3548" i="1"/>
  <c r="W3548" i="1"/>
  <c r="V3548" i="1"/>
  <c r="R3548" i="1"/>
  <c r="Q3548" i="1"/>
  <c r="P3548" i="1"/>
  <c r="N3548" i="1"/>
  <c r="S3548" i="1" s="1"/>
  <c r="AA3547" i="1"/>
  <c r="Z3547" i="1"/>
  <c r="W3547" i="1"/>
  <c r="V3547" i="1"/>
  <c r="R3547" i="1"/>
  <c r="Q3547" i="1"/>
  <c r="P3547" i="1"/>
  <c r="N3547" i="1"/>
  <c r="S3547" i="1" s="1"/>
  <c r="AA3546" i="1"/>
  <c r="Z3546" i="1"/>
  <c r="V3546" i="1"/>
  <c r="W3546" i="1" s="1"/>
  <c r="R3546" i="1"/>
  <c r="Q3546" i="1"/>
  <c r="P3546" i="1"/>
  <c r="N3546" i="1"/>
  <c r="S3546" i="1" s="1"/>
  <c r="AA3545" i="1"/>
  <c r="Z3545" i="1"/>
  <c r="V3545" i="1"/>
  <c r="W3545" i="1" s="1"/>
  <c r="R3545" i="1"/>
  <c r="Q3545" i="1"/>
  <c r="P3545" i="1"/>
  <c r="N3545" i="1"/>
  <c r="S3545" i="1" s="1"/>
  <c r="AA3544" i="1"/>
  <c r="Z3544" i="1"/>
  <c r="W3544" i="1"/>
  <c r="V3544" i="1"/>
  <c r="R3544" i="1"/>
  <c r="Q3544" i="1"/>
  <c r="P3544" i="1"/>
  <c r="N3544" i="1"/>
  <c r="S3544" i="1" s="1"/>
  <c r="AA3543" i="1"/>
  <c r="Z3543" i="1"/>
  <c r="W3543" i="1"/>
  <c r="V3543" i="1"/>
  <c r="R3543" i="1"/>
  <c r="Q3543" i="1"/>
  <c r="P3543" i="1"/>
  <c r="N3543" i="1"/>
  <c r="S3543" i="1" s="1"/>
  <c r="AA3542" i="1"/>
  <c r="Z3542" i="1"/>
  <c r="V3542" i="1"/>
  <c r="W3542" i="1" s="1"/>
  <c r="R3542" i="1"/>
  <c r="Q3542" i="1"/>
  <c r="P3542" i="1"/>
  <c r="N3542" i="1"/>
  <c r="S3542" i="1" s="1"/>
  <c r="AA3541" i="1"/>
  <c r="Z3541" i="1"/>
  <c r="V3541" i="1"/>
  <c r="W3541" i="1" s="1"/>
  <c r="R3541" i="1"/>
  <c r="Q3541" i="1"/>
  <c r="P3541" i="1"/>
  <c r="N3541" i="1"/>
  <c r="S3541" i="1" s="1"/>
  <c r="AA3540" i="1"/>
  <c r="Z3540" i="1"/>
  <c r="W3540" i="1"/>
  <c r="V3540" i="1"/>
  <c r="R3540" i="1"/>
  <c r="Q3540" i="1"/>
  <c r="P3540" i="1"/>
  <c r="N3540" i="1"/>
  <c r="S3540" i="1" s="1"/>
  <c r="AA3539" i="1"/>
  <c r="Z3539" i="1"/>
  <c r="W3539" i="1"/>
  <c r="V3539" i="1"/>
  <c r="R3539" i="1"/>
  <c r="Q3539" i="1"/>
  <c r="P3539" i="1"/>
  <c r="N3539" i="1"/>
  <c r="S3539" i="1" s="1"/>
  <c r="AA3538" i="1"/>
  <c r="Z3538" i="1"/>
  <c r="V3538" i="1"/>
  <c r="W3538" i="1" s="1"/>
  <c r="R3538" i="1"/>
  <c r="Q3538" i="1"/>
  <c r="P3538" i="1"/>
  <c r="N3538" i="1"/>
  <c r="S3538" i="1" s="1"/>
  <c r="AA3537" i="1"/>
  <c r="Z3537" i="1"/>
  <c r="V3537" i="1"/>
  <c r="W3537" i="1" s="1"/>
  <c r="R3537" i="1"/>
  <c r="Q3537" i="1"/>
  <c r="P3537" i="1"/>
  <c r="N3537" i="1"/>
  <c r="S3537" i="1" s="1"/>
  <c r="AA3536" i="1"/>
  <c r="Z3536" i="1"/>
  <c r="W3536" i="1"/>
  <c r="V3536" i="1"/>
  <c r="R3536" i="1"/>
  <c r="Q3536" i="1"/>
  <c r="P3536" i="1"/>
  <c r="N3536" i="1"/>
  <c r="S3536" i="1" s="1"/>
  <c r="AA3535" i="1"/>
  <c r="Z3535" i="1"/>
  <c r="W3535" i="1"/>
  <c r="V3535" i="1"/>
  <c r="R3535" i="1"/>
  <c r="Q3535" i="1"/>
  <c r="P3535" i="1"/>
  <c r="N3535" i="1"/>
  <c r="S3535" i="1" s="1"/>
  <c r="AA3534" i="1"/>
  <c r="Z3534" i="1"/>
  <c r="V3534" i="1"/>
  <c r="W3534" i="1" s="1"/>
  <c r="R3534" i="1"/>
  <c r="Q3534" i="1"/>
  <c r="P3534" i="1"/>
  <c r="N3534" i="1"/>
  <c r="S3534" i="1" s="1"/>
  <c r="AA3533" i="1"/>
  <c r="Z3533" i="1"/>
  <c r="V3533" i="1"/>
  <c r="W3533" i="1" s="1"/>
  <c r="R3533" i="1"/>
  <c r="Q3533" i="1"/>
  <c r="P3533" i="1"/>
  <c r="N3533" i="1"/>
  <c r="S3533" i="1" s="1"/>
  <c r="AA3532" i="1"/>
  <c r="Z3532" i="1"/>
  <c r="W3532" i="1"/>
  <c r="V3532" i="1"/>
  <c r="R3532" i="1"/>
  <c r="Q3532" i="1"/>
  <c r="P3532" i="1"/>
  <c r="N3532" i="1"/>
  <c r="S3532" i="1" s="1"/>
  <c r="AA3531" i="1"/>
  <c r="Z3531" i="1"/>
  <c r="W3531" i="1"/>
  <c r="V3531" i="1"/>
  <c r="R3531" i="1"/>
  <c r="Q3531" i="1"/>
  <c r="P3531" i="1"/>
  <c r="N3531" i="1"/>
  <c r="S3531" i="1" s="1"/>
  <c r="AA3530" i="1"/>
  <c r="Z3530" i="1"/>
  <c r="V3530" i="1"/>
  <c r="W3530" i="1" s="1"/>
  <c r="R3530" i="1"/>
  <c r="Q3530" i="1"/>
  <c r="P3530" i="1"/>
  <c r="N3530" i="1"/>
  <c r="S3530" i="1" s="1"/>
  <c r="AA3529" i="1"/>
  <c r="Z3529" i="1"/>
  <c r="V3529" i="1"/>
  <c r="W3529" i="1" s="1"/>
  <c r="R3529" i="1"/>
  <c r="Q3529" i="1"/>
  <c r="P3529" i="1"/>
  <c r="N3529" i="1"/>
  <c r="S3529" i="1" s="1"/>
  <c r="AA3528" i="1"/>
  <c r="Z3528" i="1"/>
  <c r="W3528" i="1"/>
  <c r="V3528" i="1"/>
  <c r="R3528" i="1"/>
  <c r="Q3528" i="1"/>
  <c r="P3528" i="1"/>
  <c r="N3528" i="1"/>
  <c r="S3528" i="1" s="1"/>
  <c r="AA3527" i="1"/>
  <c r="Z3527" i="1"/>
  <c r="W3527" i="1"/>
  <c r="V3527" i="1"/>
  <c r="R3527" i="1"/>
  <c r="Q3527" i="1"/>
  <c r="P3527" i="1"/>
  <c r="N3527" i="1"/>
  <c r="S3527" i="1" s="1"/>
  <c r="AA3526" i="1"/>
  <c r="Z3526" i="1"/>
  <c r="V3526" i="1"/>
  <c r="W3526" i="1" s="1"/>
  <c r="R3526" i="1"/>
  <c r="Q3526" i="1"/>
  <c r="P3526" i="1"/>
  <c r="N3526" i="1"/>
  <c r="S3526" i="1" s="1"/>
  <c r="AA3525" i="1"/>
  <c r="Z3525" i="1"/>
  <c r="V3525" i="1"/>
  <c r="W3525" i="1" s="1"/>
  <c r="R3525" i="1"/>
  <c r="Q3525" i="1"/>
  <c r="P3525" i="1"/>
  <c r="N3525" i="1"/>
  <c r="S3525" i="1" s="1"/>
  <c r="AA3524" i="1"/>
  <c r="Z3524" i="1"/>
  <c r="W3524" i="1"/>
  <c r="V3524" i="1"/>
  <c r="R3524" i="1"/>
  <c r="Q3524" i="1"/>
  <c r="P3524" i="1"/>
  <c r="N3524" i="1"/>
  <c r="S3524" i="1" s="1"/>
  <c r="AA3523" i="1"/>
  <c r="Z3523" i="1"/>
  <c r="W3523" i="1"/>
  <c r="V3523" i="1"/>
  <c r="R3523" i="1"/>
  <c r="Q3523" i="1"/>
  <c r="P3523" i="1"/>
  <c r="N3523" i="1"/>
  <c r="S3523" i="1" s="1"/>
  <c r="AA3522" i="1"/>
  <c r="Z3522" i="1"/>
  <c r="V3522" i="1"/>
  <c r="W3522" i="1" s="1"/>
  <c r="R3522" i="1"/>
  <c r="Q3522" i="1"/>
  <c r="P3522" i="1"/>
  <c r="N3522" i="1"/>
  <c r="S3522" i="1" s="1"/>
  <c r="AA3521" i="1"/>
  <c r="Z3521" i="1"/>
  <c r="V3521" i="1"/>
  <c r="W3521" i="1" s="1"/>
  <c r="R3521" i="1"/>
  <c r="Q3521" i="1"/>
  <c r="P3521" i="1"/>
  <c r="N3521" i="1"/>
  <c r="S3521" i="1" s="1"/>
  <c r="AA3520" i="1"/>
  <c r="Z3520" i="1"/>
  <c r="W3520" i="1"/>
  <c r="V3520" i="1"/>
  <c r="R3520" i="1"/>
  <c r="Q3520" i="1"/>
  <c r="P3520" i="1"/>
  <c r="N3520" i="1"/>
  <c r="S3520" i="1" s="1"/>
  <c r="AA3519" i="1"/>
  <c r="Z3519" i="1"/>
  <c r="W3519" i="1"/>
  <c r="V3519" i="1"/>
  <c r="R3519" i="1"/>
  <c r="Q3519" i="1"/>
  <c r="P3519" i="1"/>
  <c r="N3519" i="1"/>
  <c r="S3519" i="1" s="1"/>
  <c r="AA3518" i="1"/>
  <c r="Z3518" i="1"/>
  <c r="V3518" i="1"/>
  <c r="W3518" i="1" s="1"/>
  <c r="R3518" i="1"/>
  <c r="Q3518" i="1"/>
  <c r="P3518" i="1"/>
  <c r="N3518" i="1"/>
  <c r="S3518" i="1" s="1"/>
  <c r="AA3517" i="1"/>
  <c r="Z3517" i="1"/>
  <c r="V3517" i="1"/>
  <c r="W3517" i="1" s="1"/>
  <c r="R3517" i="1"/>
  <c r="Q3517" i="1"/>
  <c r="P3517" i="1"/>
  <c r="N3517" i="1"/>
  <c r="S3517" i="1" s="1"/>
  <c r="AA3516" i="1"/>
  <c r="Z3516" i="1"/>
  <c r="W3516" i="1"/>
  <c r="V3516" i="1"/>
  <c r="R3516" i="1"/>
  <c r="Q3516" i="1"/>
  <c r="P3516" i="1"/>
  <c r="N3516" i="1"/>
  <c r="S3516" i="1" s="1"/>
  <c r="AA3515" i="1"/>
  <c r="Z3515" i="1"/>
  <c r="W3515" i="1"/>
  <c r="V3515" i="1"/>
  <c r="R3515" i="1"/>
  <c r="Q3515" i="1"/>
  <c r="P3515" i="1"/>
  <c r="N3515" i="1"/>
  <c r="S3515" i="1" s="1"/>
  <c r="AA3514" i="1"/>
  <c r="Z3514" i="1"/>
  <c r="V3514" i="1"/>
  <c r="W3514" i="1" s="1"/>
  <c r="R3514" i="1"/>
  <c r="Q3514" i="1"/>
  <c r="P3514" i="1"/>
  <c r="N3514" i="1"/>
  <c r="S3514" i="1" s="1"/>
  <c r="AA3513" i="1"/>
  <c r="Z3513" i="1"/>
  <c r="V3513" i="1"/>
  <c r="W3513" i="1" s="1"/>
  <c r="R3513" i="1"/>
  <c r="Q3513" i="1"/>
  <c r="P3513" i="1"/>
  <c r="N3513" i="1"/>
  <c r="S3513" i="1" s="1"/>
  <c r="AA3512" i="1"/>
  <c r="Z3512" i="1"/>
  <c r="W3512" i="1"/>
  <c r="V3512" i="1"/>
  <c r="R3512" i="1"/>
  <c r="Q3512" i="1"/>
  <c r="P3512" i="1"/>
  <c r="N3512" i="1"/>
  <c r="S3512" i="1" s="1"/>
  <c r="AA3511" i="1"/>
  <c r="Z3511" i="1"/>
  <c r="W3511" i="1"/>
  <c r="V3511" i="1"/>
  <c r="R3511" i="1"/>
  <c r="Q3511" i="1"/>
  <c r="P3511" i="1"/>
  <c r="N3511" i="1"/>
  <c r="S3511" i="1" s="1"/>
  <c r="AA3510" i="1"/>
  <c r="Z3510" i="1"/>
  <c r="V3510" i="1"/>
  <c r="W3510" i="1" s="1"/>
  <c r="R3510" i="1"/>
  <c r="Q3510" i="1"/>
  <c r="P3510" i="1"/>
  <c r="N3510" i="1"/>
  <c r="S3510" i="1" s="1"/>
  <c r="AA3509" i="1"/>
  <c r="Z3509" i="1"/>
  <c r="V3509" i="1"/>
  <c r="W3509" i="1" s="1"/>
  <c r="R3509" i="1"/>
  <c r="Q3509" i="1"/>
  <c r="P3509" i="1"/>
  <c r="N3509" i="1"/>
  <c r="S3509" i="1" s="1"/>
  <c r="AA3508" i="1"/>
  <c r="Z3508" i="1"/>
  <c r="W3508" i="1"/>
  <c r="V3508" i="1"/>
  <c r="R3508" i="1"/>
  <c r="Q3508" i="1"/>
  <c r="P3508" i="1"/>
  <c r="N3508" i="1"/>
  <c r="S3508" i="1" s="1"/>
  <c r="AA3507" i="1"/>
  <c r="Z3507" i="1"/>
  <c r="W3507" i="1"/>
  <c r="V3507" i="1"/>
  <c r="R3507" i="1"/>
  <c r="Q3507" i="1"/>
  <c r="P3507" i="1"/>
  <c r="N3507" i="1"/>
  <c r="S3507" i="1" s="1"/>
  <c r="AA3506" i="1"/>
  <c r="Z3506" i="1"/>
  <c r="V3506" i="1"/>
  <c r="W3506" i="1" s="1"/>
  <c r="R3506" i="1"/>
  <c r="Q3506" i="1"/>
  <c r="P3506" i="1"/>
  <c r="N3506" i="1"/>
  <c r="S3506" i="1" s="1"/>
  <c r="AA3505" i="1"/>
  <c r="Z3505" i="1"/>
  <c r="V3505" i="1"/>
  <c r="W3505" i="1" s="1"/>
  <c r="R3505" i="1"/>
  <c r="Q3505" i="1"/>
  <c r="P3505" i="1"/>
  <c r="N3505" i="1"/>
  <c r="S3505" i="1" s="1"/>
  <c r="AA3504" i="1"/>
  <c r="Z3504" i="1"/>
  <c r="W3504" i="1"/>
  <c r="V3504" i="1"/>
  <c r="R3504" i="1"/>
  <c r="Q3504" i="1"/>
  <c r="P3504" i="1"/>
  <c r="N3504" i="1"/>
  <c r="S3504" i="1" s="1"/>
  <c r="AA3503" i="1"/>
  <c r="Z3503" i="1"/>
  <c r="W3503" i="1"/>
  <c r="V3503" i="1"/>
  <c r="R3503" i="1"/>
  <c r="Q3503" i="1"/>
  <c r="P3503" i="1"/>
  <c r="N3503" i="1"/>
  <c r="S3503" i="1" s="1"/>
  <c r="AA3502" i="1"/>
  <c r="Z3502" i="1"/>
  <c r="V3502" i="1"/>
  <c r="W3502" i="1" s="1"/>
  <c r="R3502" i="1"/>
  <c r="Q3502" i="1"/>
  <c r="P3502" i="1"/>
  <c r="N3502" i="1"/>
  <c r="S3502" i="1" s="1"/>
  <c r="AA3501" i="1"/>
  <c r="Z3501" i="1"/>
  <c r="V3501" i="1"/>
  <c r="W3501" i="1" s="1"/>
  <c r="R3501" i="1"/>
  <c r="Q3501" i="1"/>
  <c r="P3501" i="1"/>
  <c r="N3501" i="1"/>
  <c r="S3501" i="1" s="1"/>
  <c r="AA3500" i="1"/>
  <c r="Z3500" i="1"/>
  <c r="W3500" i="1"/>
  <c r="V3500" i="1"/>
  <c r="R3500" i="1"/>
  <c r="Q3500" i="1"/>
  <c r="P3500" i="1"/>
  <c r="N3500" i="1"/>
  <c r="S3500" i="1" s="1"/>
  <c r="AA3499" i="1"/>
  <c r="Z3499" i="1"/>
  <c r="W3499" i="1"/>
  <c r="V3499" i="1"/>
  <c r="R3499" i="1"/>
  <c r="Q3499" i="1"/>
  <c r="P3499" i="1"/>
  <c r="N3499" i="1"/>
  <c r="S3499" i="1" s="1"/>
  <c r="AA3498" i="1"/>
  <c r="Z3498" i="1"/>
  <c r="V3498" i="1"/>
  <c r="W3498" i="1" s="1"/>
  <c r="R3498" i="1"/>
  <c r="Q3498" i="1"/>
  <c r="P3498" i="1"/>
  <c r="N3498" i="1"/>
  <c r="S3498" i="1" s="1"/>
  <c r="AA3497" i="1"/>
  <c r="Z3497" i="1"/>
  <c r="V3497" i="1"/>
  <c r="W3497" i="1" s="1"/>
  <c r="R3497" i="1"/>
  <c r="Q3497" i="1"/>
  <c r="P3497" i="1"/>
  <c r="N3497" i="1"/>
  <c r="S3497" i="1" s="1"/>
  <c r="AA3496" i="1"/>
  <c r="Z3496" i="1"/>
  <c r="W3496" i="1"/>
  <c r="V3496" i="1"/>
  <c r="R3496" i="1"/>
  <c r="Q3496" i="1"/>
  <c r="P3496" i="1"/>
  <c r="N3496" i="1"/>
  <c r="S3496" i="1" s="1"/>
  <c r="AA3495" i="1"/>
  <c r="Z3495" i="1"/>
  <c r="W3495" i="1"/>
  <c r="V3495" i="1"/>
  <c r="R3495" i="1"/>
  <c r="Q3495" i="1"/>
  <c r="P3495" i="1"/>
  <c r="N3495" i="1"/>
  <c r="S3495" i="1" s="1"/>
  <c r="AA3494" i="1"/>
  <c r="Z3494" i="1"/>
  <c r="V3494" i="1"/>
  <c r="W3494" i="1" s="1"/>
  <c r="R3494" i="1"/>
  <c r="Q3494" i="1"/>
  <c r="P3494" i="1"/>
  <c r="N3494" i="1"/>
  <c r="S3494" i="1" s="1"/>
  <c r="AA3493" i="1"/>
  <c r="Z3493" i="1"/>
  <c r="V3493" i="1"/>
  <c r="W3493" i="1" s="1"/>
  <c r="R3493" i="1"/>
  <c r="Q3493" i="1"/>
  <c r="P3493" i="1"/>
  <c r="N3493" i="1"/>
  <c r="S3493" i="1" s="1"/>
  <c r="AA3492" i="1"/>
  <c r="Z3492" i="1"/>
  <c r="W3492" i="1"/>
  <c r="V3492" i="1"/>
  <c r="R3492" i="1"/>
  <c r="Q3492" i="1"/>
  <c r="P3492" i="1"/>
  <c r="N3492" i="1"/>
  <c r="S3492" i="1" s="1"/>
  <c r="AA3491" i="1"/>
  <c r="Z3491" i="1"/>
  <c r="W3491" i="1"/>
  <c r="V3491" i="1"/>
  <c r="R3491" i="1"/>
  <c r="Q3491" i="1"/>
  <c r="P3491" i="1"/>
  <c r="N3491" i="1"/>
  <c r="S3491" i="1" s="1"/>
  <c r="AA3490" i="1"/>
  <c r="Z3490" i="1"/>
  <c r="V3490" i="1"/>
  <c r="W3490" i="1" s="1"/>
  <c r="R3490" i="1"/>
  <c r="Q3490" i="1"/>
  <c r="P3490" i="1"/>
  <c r="N3490" i="1"/>
  <c r="S3490" i="1" s="1"/>
  <c r="AA3489" i="1"/>
  <c r="Z3489" i="1"/>
  <c r="V3489" i="1"/>
  <c r="W3489" i="1" s="1"/>
  <c r="R3489" i="1"/>
  <c r="Q3489" i="1"/>
  <c r="P3489" i="1"/>
  <c r="N3489" i="1"/>
  <c r="S3489" i="1" s="1"/>
  <c r="AA3488" i="1"/>
  <c r="Z3488" i="1"/>
  <c r="W3488" i="1"/>
  <c r="V3488" i="1"/>
  <c r="R3488" i="1"/>
  <c r="Q3488" i="1"/>
  <c r="P3488" i="1"/>
  <c r="N3488" i="1"/>
  <c r="S3488" i="1" s="1"/>
  <c r="AA3487" i="1"/>
  <c r="Z3487" i="1"/>
  <c r="W3487" i="1"/>
  <c r="V3487" i="1"/>
  <c r="R3487" i="1"/>
  <c r="Q3487" i="1"/>
  <c r="P3487" i="1"/>
  <c r="N3487" i="1"/>
  <c r="S3487" i="1" s="1"/>
  <c r="AA3486" i="1"/>
  <c r="Z3486" i="1"/>
  <c r="V3486" i="1"/>
  <c r="W3486" i="1" s="1"/>
  <c r="R3486" i="1"/>
  <c r="Q3486" i="1"/>
  <c r="P3486" i="1"/>
  <c r="N3486" i="1"/>
  <c r="S3486" i="1" s="1"/>
  <c r="AA3485" i="1"/>
  <c r="Z3485" i="1"/>
  <c r="V3485" i="1"/>
  <c r="W3485" i="1" s="1"/>
  <c r="R3485" i="1"/>
  <c r="Q3485" i="1"/>
  <c r="P3485" i="1"/>
  <c r="N3485" i="1"/>
  <c r="S3485" i="1" s="1"/>
  <c r="AA3484" i="1"/>
  <c r="Z3484" i="1"/>
  <c r="W3484" i="1"/>
  <c r="V3484" i="1"/>
  <c r="R3484" i="1"/>
  <c r="Q3484" i="1"/>
  <c r="P3484" i="1"/>
  <c r="N3484" i="1"/>
  <c r="S3484" i="1" s="1"/>
  <c r="AA3483" i="1"/>
  <c r="Z3483" i="1"/>
  <c r="W3483" i="1"/>
  <c r="V3483" i="1"/>
  <c r="R3483" i="1"/>
  <c r="Q3483" i="1"/>
  <c r="P3483" i="1"/>
  <c r="N3483" i="1"/>
  <c r="S3483" i="1" s="1"/>
  <c r="AA3482" i="1"/>
  <c r="Z3482" i="1"/>
  <c r="V3482" i="1"/>
  <c r="W3482" i="1" s="1"/>
  <c r="R3482" i="1"/>
  <c r="Q3482" i="1"/>
  <c r="P3482" i="1"/>
  <c r="N3482" i="1"/>
  <c r="S3482" i="1" s="1"/>
  <c r="AA3481" i="1"/>
  <c r="Z3481" i="1"/>
  <c r="V3481" i="1"/>
  <c r="W3481" i="1" s="1"/>
  <c r="R3481" i="1"/>
  <c r="Q3481" i="1"/>
  <c r="P3481" i="1"/>
  <c r="N3481" i="1"/>
  <c r="S3481" i="1" s="1"/>
  <c r="AA3480" i="1"/>
  <c r="Z3480" i="1"/>
  <c r="W3480" i="1"/>
  <c r="V3480" i="1"/>
  <c r="R3480" i="1"/>
  <c r="Q3480" i="1"/>
  <c r="P3480" i="1"/>
  <c r="N3480" i="1"/>
  <c r="S3480" i="1" s="1"/>
  <c r="AA3479" i="1"/>
  <c r="Z3479" i="1"/>
  <c r="W3479" i="1"/>
  <c r="V3479" i="1"/>
  <c r="R3479" i="1"/>
  <c r="Q3479" i="1"/>
  <c r="P3479" i="1"/>
  <c r="N3479" i="1"/>
  <c r="S3479" i="1" s="1"/>
  <c r="AA3478" i="1"/>
  <c r="Z3478" i="1"/>
  <c r="V3478" i="1"/>
  <c r="W3478" i="1" s="1"/>
  <c r="R3478" i="1"/>
  <c r="Q3478" i="1"/>
  <c r="P3478" i="1"/>
  <c r="N3478" i="1"/>
  <c r="S3478" i="1" s="1"/>
  <c r="AA3477" i="1"/>
  <c r="Z3477" i="1"/>
  <c r="V3477" i="1"/>
  <c r="W3477" i="1" s="1"/>
  <c r="R3477" i="1"/>
  <c r="Q3477" i="1"/>
  <c r="P3477" i="1"/>
  <c r="N3477" i="1"/>
  <c r="S3477" i="1" s="1"/>
  <c r="AA3476" i="1"/>
  <c r="Z3476" i="1"/>
  <c r="W3476" i="1"/>
  <c r="V3476" i="1"/>
  <c r="R3476" i="1"/>
  <c r="Q3476" i="1"/>
  <c r="P3476" i="1"/>
  <c r="N3476" i="1"/>
  <c r="S3476" i="1" s="1"/>
  <c r="AA3475" i="1"/>
  <c r="Z3475" i="1"/>
  <c r="W3475" i="1"/>
  <c r="V3475" i="1"/>
  <c r="R3475" i="1"/>
  <c r="Q3475" i="1"/>
  <c r="P3475" i="1"/>
  <c r="N3475" i="1"/>
  <c r="S3475" i="1" s="1"/>
  <c r="AA3474" i="1"/>
  <c r="Z3474" i="1"/>
  <c r="V3474" i="1"/>
  <c r="W3474" i="1" s="1"/>
  <c r="R3474" i="1"/>
  <c r="Q3474" i="1"/>
  <c r="P3474" i="1"/>
  <c r="N3474" i="1"/>
  <c r="S3474" i="1" s="1"/>
  <c r="AA3473" i="1"/>
  <c r="Z3473" i="1"/>
  <c r="V3473" i="1"/>
  <c r="W3473" i="1" s="1"/>
  <c r="R3473" i="1"/>
  <c r="Q3473" i="1"/>
  <c r="P3473" i="1"/>
  <c r="N3473" i="1"/>
  <c r="S3473" i="1" s="1"/>
  <c r="AA3472" i="1"/>
  <c r="Z3472" i="1"/>
  <c r="W3472" i="1"/>
  <c r="V3472" i="1"/>
  <c r="R3472" i="1"/>
  <c r="Q3472" i="1"/>
  <c r="P3472" i="1"/>
  <c r="N3472" i="1"/>
  <c r="S3472" i="1" s="1"/>
  <c r="AA3471" i="1"/>
  <c r="Z3471" i="1"/>
  <c r="W3471" i="1"/>
  <c r="V3471" i="1"/>
  <c r="R3471" i="1"/>
  <c r="Q3471" i="1"/>
  <c r="P3471" i="1"/>
  <c r="N3471" i="1"/>
  <c r="S3471" i="1" s="1"/>
  <c r="AA3470" i="1"/>
  <c r="Z3470" i="1"/>
  <c r="V3470" i="1"/>
  <c r="W3470" i="1" s="1"/>
  <c r="R3470" i="1"/>
  <c r="Q3470" i="1"/>
  <c r="P3470" i="1"/>
  <c r="N3470" i="1"/>
  <c r="S3470" i="1" s="1"/>
  <c r="AA3469" i="1"/>
  <c r="Z3469" i="1"/>
  <c r="V3469" i="1"/>
  <c r="W3469" i="1" s="1"/>
  <c r="R3469" i="1"/>
  <c r="Q3469" i="1"/>
  <c r="P3469" i="1"/>
  <c r="N3469" i="1"/>
  <c r="S3469" i="1" s="1"/>
  <c r="AA3468" i="1"/>
  <c r="Z3468" i="1"/>
  <c r="W3468" i="1"/>
  <c r="V3468" i="1"/>
  <c r="R3468" i="1"/>
  <c r="Q3468" i="1"/>
  <c r="P3468" i="1"/>
  <c r="N3468" i="1"/>
  <c r="S3468" i="1" s="1"/>
  <c r="AA3467" i="1"/>
  <c r="Z3467" i="1"/>
  <c r="W3467" i="1"/>
  <c r="V3467" i="1"/>
  <c r="R3467" i="1"/>
  <c r="Q3467" i="1"/>
  <c r="P3467" i="1"/>
  <c r="N3467" i="1"/>
  <c r="S3467" i="1" s="1"/>
  <c r="AA3466" i="1"/>
  <c r="Z3466" i="1"/>
  <c r="V3466" i="1"/>
  <c r="W3466" i="1" s="1"/>
  <c r="R3466" i="1"/>
  <c r="Q3466" i="1"/>
  <c r="P3466" i="1"/>
  <c r="N3466" i="1"/>
  <c r="S3466" i="1" s="1"/>
  <c r="AA3465" i="1"/>
  <c r="Z3465" i="1"/>
  <c r="V3465" i="1"/>
  <c r="W3465" i="1" s="1"/>
  <c r="R3465" i="1"/>
  <c r="Q3465" i="1"/>
  <c r="P3465" i="1"/>
  <c r="N3465" i="1"/>
  <c r="S3465" i="1" s="1"/>
  <c r="AA3464" i="1"/>
  <c r="Z3464" i="1"/>
  <c r="W3464" i="1"/>
  <c r="V3464" i="1"/>
  <c r="R3464" i="1"/>
  <c r="Q3464" i="1"/>
  <c r="P3464" i="1"/>
  <c r="N3464" i="1"/>
  <c r="S3464" i="1" s="1"/>
  <c r="AA3463" i="1"/>
  <c r="Z3463" i="1"/>
  <c r="W3463" i="1"/>
  <c r="V3463" i="1"/>
  <c r="R3463" i="1"/>
  <c r="Q3463" i="1"/>
  <c r="P3463" i="1"/>
  <c r="N3463" i="1"/>
  <c r="S3463" i="1" s="1"/>
  <c r="AA3462" i="1"/>
  <c r="Z3462" i="1"/>
  <c r="V3462" i="1"/>
  <c r="W3462" i="1" s="1"/>
  <c r="R3462" i="1"/>
  <c r="Q3462" i="1"/>
  <c r="P3462" i="1"/>
  <c r="N3462" i="1"/>
  <c r="S3462" i="1" s="1"/>
  <c r="AA3461" i="1"/>
  <c r="Z3461" i="1"/>
  <c r="V3461" i="1"/>
  <c r="W3461" i="1" s="1"/>
  <c r="R3461" i="1"/>
  <c r="Q3461" i="1"/>
  <c r="P3461" i="1"/>
  <c r="N3461" i="1"/>
  <c r="S3461" i="1" s="1"/>
  <c r="AA3460" i="1"/>
  <c r="Z3460" i="1"/>
  <c r="W3460" i="1"/>
  <c r="V3460" i="1"/>
  <c r="R3460" i="1"/>
  <c r="Q3460" i="1"/>
  <c r="P3460" i="1"/>
  <c r="N3460" i="1"/>
  <c r="S3460" i="1" s="1"/>
  <c r="AA3459" i="1"/>
  <c r="Z3459" i="1"/>
  <c r="W3459" i="1"/>
  <c r="V3459" i="1"/>
  <c r="R3459" i="1"/>
  <c r="Q3459" i="1"/>
  <c r="P3459" i="1"/>
  <c r="N3459" i="1"/>
  <c r="S3459" i="1" s="1"/>
  <c r="AA3458" i="1"/>
  <c r="Z3458" i="1"/>
  <c r="V3458" i="1"/>
  <c r="W3458" i="1" s="1"/>
  <c r="R3458" i="1"/>
  <c r="Q3458" i="1"/>
  <c r="P3458" i="1"/>
  <c r="N3458" i="1"/>
  <c r="S3458" i="1" s="1"/>
  <c r="AA3457" i="1"/>
  <c r="Z3457" i="1"/>
  <c r="V3457" i="1"/>
  <c r="W3457" i="1" s="1"/>
  <c r="R3457" i="1"/>
  <c r="Q3457" i="1"/>
  <c r="P3457" i="1"/>
  <c r="N3457" i="1"/>
  <c r="S3457" i="1" s="1"/>
  <c r="AA3456" i="1"/>
  <c r="Z3456" i="1"/>
  <c r="W3456" i="1"/>
  <c r="V3456" i="1"/>
  <c r="R3456" i="1"/>
  <c r="Q3456" i="1"/>
  <c r="P3456" i="1"/>
  <c r="N3456" i="1"/>
  <c r="S3456" i="1" s="1"/>
  <c r="AA3455" i="1"/>
  <c r="Z3455" i="1"/>
  <c r="W3455" i="1"/>
  <c r="V3455" i="1"/>
  <c r="R3455" i="1"/>
  <c r="Q3455" i="1"/>
  <c r="P3455" i="1"/>
  <c r="N3455" i="1"/>
  <c r="S3455" i="1" s="1"/>
  <c r="AA3454" i="1"/>
  <c r="Z3454" i="1"/>
  <c r="V3454" i="1"/>
  <c r="W3454" i="1" s="1"/>
  <c r="R3454" i="1"/>
  <c r="Q3454" i="1"/>
  <c r="P3454" i="1"/>
  <c r="N3454" i="1"/>
  <c r="S3454" i="1" s="1"/>
  <c r="AA3453" i="1"/>
  <c r="Z3453" i="1"/>
  <c r="V3453" i="1"/>
  <c r="W3453" i="1" s="1"/>
  <c r="R3453" i="1"/>
  <c r="Q3453" i="1"/>
  <c r="P3453" i="1"/>
  <c r="N3453" i="1"/>
  <c r="S3453" i="1" s="1"/>
  <c r="AA3452" i="1"/>
  <c r="Z3452" i="1"/>
  <c r="W3452" i="1"/>
  <c r="V3452" i="1"/>
  <c r="R3452" i="1"/>
  <c r="Q3452" i="1"/>
  <c r="P3452" i="1"/>
  <c r="N3452" i="1"/>
  <c r="S3452" i="1" s="1"/>
  <c r="AA3451" i="1"/>
  <c r="Z3451" i="1"/>
  <c r="W3451" i="1"/>
  <c r="V3451" i="1"/>
  <c r="R3451" i="1"/>
  <c r="Q3451" i="1"/>
  <c r="P3451" i="1"/>
  <c r="N3451" i="1"/>
  <c r="S3451" i="1" s="1"/>
  <c r="AA3450" i="1"/>
  <c r="Z3450" i="1"/>
  <c r="V3450" i="1"/>
  <c r="W3450" i="1" s="1"/>
  <c r="R3450" i="1"/>
  <c r="Q3450" i="1"/>
  <c r="P3450" i="1"/>
  <c r="N3450" i="1"/>
  <c r="S3450" i="1" s="1"/>
  <c r="AA3449" i="1"/>
  <c r="Z3449" i="1"/>
  <c r="V3449" i="1"/>
  <c r="W3449" i="1" s="1"/>
  <c r="R3449" i="1"/>
  <c r="Q3449" i="1"/>
  <c r="P3449" i="1"/>
  <c r="N3449" i="1"/>
  <c r="S3449" i="1" s="1"/>
  <c r="AA3448" i="1"/>
  <c r="Z3448" i="1"/>
  <c r="W3448" i="1"/>
  <c r="V3448" i="1"/>
  <c r="R3448" i="1"/>
  <c r="Q3448" i="1"/>
  <c r="P3448" i="1"/>
  <c r="N3448" i="1"/>
  <c r="S3448" i="1" s="1"/>
  <c r="AA3447" i="1"/>
  <c r="Z3447" i="1"/>
  <c r="W3447" i="1"/>
  <c r="V3447" i="1"/>
  <c r="R3447" i="1"/>
  <c r="Q3447" i="1"/>
  <c r="P3447" i="1"/>
  <c r="N3447" i="1"/>
  <c r="S3447" i="1" s="1"/>
  <c r="AA3446" i="1"/>
  <c r="Z3446" i="1"/>
  <c r="V3446" i="1"/>
  <c r="W3446" i="1" s="1"/>
  <c r="R3446" i="1"/>
  <c r="Q3446" i="1"/>
  <c r="P3446" i="1"/>
  <c r="N3446" i="1"/>
  <c r="S3446" i="1" s="1"/>
  <c r="AA3445" i="1"/>
  <c r="Z3445" i="1"/>
  <c r="V3445" i="1"/>
  <c r="W3445" i="1" s="1"/>
  <c r="R3445" i="1"/>
  <c r="Q3445" i="1"/>
  <c r="P3445" i="1"/>
  <c r="N3445" i="1"/>
  <c r="S3445" i="1" s="1"/>
  <c r="AA3444" i="1"/>
  <c r="Z3444" i="1"/>
  <c r="W3444" i="1"/>
  <c r="V3444" i="1"/>
  <c r="R3444" i="1"/>
  <c r="Q3444" i="1"/>
  <c r="P3444" i="1"/>
  <c r="N3444" i="1"/>
  <c r="S3444" i="1" s="1"/>
  <c r="AA3443" i="1"/>
  <c r="Z3443" i="1"/>
  <c r="W3443" i="1"/>
  <c r="V3443" i="1"/>
  <c r="R3443" i="1"/>
  <c r="Q3443" i="1"/>
  <c r="P3443" i="1"/>
  <c r="N3443" i="1"/>
  <c r="S3443" i="1" s="1"/>
  <c r="AA3442" i="1"/>
  <c r="Z3442" i="1"/>
  <c r="V3442" i="1"/>
  <c r="W3442" i="1" s="1"/>
  <c r="R3442" i="1"/>
  <c r="Q3442" i="1"/>
  <c r="P3442" i="1"/>
  <c r="N3442" i="1"/>
  <c r="S3442" i="1" s="1"/>
  <c r="AA3441" i="1"/>
  <c r="Z3441" i="1"/>
  <c r="V3441" i="1"/>
  <c r="W3441" i="1" s="1"/>
  <c r="R3441" i="1"/>
  <c r="Q3441" i="1"/>
  <c r="P3441" i="1"/>
  <c r="N3441" i="1"/>
  <c r="S3441" i="1" s="1"/>
  <c r="AA3440" i="1"/>
  <c r="Z3440" i="1"/>
  <c r="W3440" i="1"/>
  <c r="V3440" i="1"/>
  <c r="R3440" i="1"/>
  <c r="Q3440" i="1"/>
  <c r="P3440" i="1"/>
  <c r="N3440" i="1"/>
  <c r="S3440" i="1" s="1"/>
  <c r="AA3439" i="1"/>
  <c r="Z3439" i="1"/>
  <c r="W3439" i="1"/>
  <c r="V3439" i="1"/>
  <c r="R3439" i="1"/>
  <c r="Q3439" i="1"/>
  <c r="P3439" i="1"/>
  <c r="N3439" i="1"/>
  <c r="S3439" i="1" s="1"/>
  <c r="AA3438" i="1"/>
  <c r="Z3438" i="1"/>
  <c r="V3438" i="1"/>
  <c r="W3438" i="1" s="1"/>
  <c r="R3438" i="1"/>
  <c r="Q3438" i="1"/>
  <c r="P3438" i="1"/>
  <c r="N3438" i="1"/>
  <c r="S3438" i="1" s="1"/>
  <c r="AA3437" i="1"/>
  <c r="Z3437" i="1"/>
  <c r="V3437" i="1"/>
  <c r="W3437" i="1" s="1"/>
  <c r="R3437" i="1"/>
  <c r="Q3437" i="1"/>
  <c r="P3437" i="1"/>
  <c r="N3437" i="1"/>
  <c r="S3437" i="1" s="1"/>
  <c r="AA3436" i="1"/>
  <c r="Z3436" i="1"/>
  <c r="W3436" i="1"/>
  <c r="V3436" i="1"/>
  <c r="R3436" i="1"/>
  <c r="Q3436" i="1"/>
  <c r="P3436" i="1"/>
  <c r="N3436" i="1"/>
  <c r="S3436" i="1" s="1"/>
  <c r="AA3435" i="1"/>
  <c r="Z3435" i="1"/>
  <c r="W3435" i="1"/>
  <c r="V3435" i="1"/>
  <c r="R3435" i="1"/>
  <c r="Q3435" i="1"/>
  <c r="P3435" i="1"/>
  <c r="N3435" i="1"/>
  <c r="S3435" i="1" s="1"/>
  <c r="AA3434" i="1"/>
  <c r="Z3434" i="1"/>
  <c r="V3434" i="1"/>
  <c r="W3434" i="1" s="1"/>
  <c r="R3434" i="1"/>
  <c r="Q3434" i="1"/>
  <c r="P3434" i="1"/>
  <c r="N3434" i="1"/>
  <c r="S3434" i="1" s="1"/>
  <c r="AA3433" i="1"/>
  <c r="Z3433" i="1"/>
  <c r="V3433" i="1"/>
  <c r="W3433" i="1" s="1"/>
  <c r="R3433" i="1"/>
  <c r="Q3433" i="1"/>
  <c r="P3433" i="1"/>
  <c r="N3433" i="1"/>
  <c r="S3433" i="1" s="1"/>
  <c r="AA3432" i="1"/>
  <c r="Z3432" i="1"/>
  <c r="W3432" i="1"/>
  <c r="V3432" i="1"/>
  <c r="R3432" i="1"/>
  <c r="Q3432" i="1"/>
  <c r="P3432" i="1"/>
  <c r="N3432" i="1"/>
  <c r="S3432" i="1" s="1"/>
  <c r="AA3431" i="1"/>
  <c r="Z3431" i="1"/>
  <c r="W3431" i="1"/>
  <c r="V3431" i="1"/>
  <c r="R3431" i="1"/>
  <c r="Q3431" i="1"/>
  <c r="P3431" i="1"/>
  <c r="N3431" i="1"/>
  <c r="S3431" i="1" s="1"/>
  <c r="AA3430" i="1"/>
  <c r="Z3430" i="1"/>
  <c r="V3430" i="1"/>
  <c r="W3430" i="1" s="1"/>
  <c r="R3430" i="1"/>
  <c r="Q3430" i="1"/>
  <c r="P3430" i="1"/>
  <c r="N3430" i="1"/>
  <c r="S3430" i="1" s="1"/>
  <c r="AA3429" i="1"/>
  <c r="Z3429" i="1"/>
  <c r="V3429" i="1"/>
  <c r="W3429" i="1" s="1"/>
  <c r="R3429" i="1"/>
  <c r="Q3429" i="1"/>
  <c r="P3429" i="1"/>
  <c r="N3429" i="1"/>
  <c r="S3429" i="1" s="1"/>
  <c r="AA3428" i="1"/>
  <c r="Z3428" i="1"/>
  <c r="W3428" i="1"/>
  <c r="V3428" i="1"/>
  <c r="R3428" i="1"/>
  <c r="Q3428" i="1"/>
  <c r="P3428" i="1"/>
  <c r="N3428" i="1"/>
  <c r="S3428" i="1" s="1"/>
  <c r="AA3427" i="1"/>
  <c r="Z3427" i="1"/>
  <c r="W3427" i="1"/>
  <c r="V3427" i="1"/>
  <c r="R3427" i="1"/>
  <c r="Q3427" i="1"/>
  <c r="P3427" i="1"/>
  <c r="N3427" i="1"/>
  <c r="S3427" i="1" s="1"/>
  <c r="AA3426" i="1"/>
  <c r="Z3426" i="1"/>
  <c r="V3426" i="1"/>
  <c r="W3426" i="1" s="1"/>
  <c r="R3426" i="1"/>
  <c r="Q3426" i="1"/>
  <c r="P3426" i="1"/>
  <c r="N3426" i="1"/>
  <c r="S3426" i="1" s="1"/>
  <c r="AA3425" i="1"/>
  <c r="Z3425" i="1"/>
  <c r="V3425" i="1"/>
  <c r="W3425" i="1" s="1"/>
  <c r="R3425" i="1"/>
  <c r="Q3425" i="1"/>
  <c r="P3425" i="1"/>
  <c r="N3425" i="1"/>
  <c r="S3425" i="1" s="1"/>
  <c r="AA3424" i="1"/>
  <c r="Z3424" i="1"/>
  <c r="W3424" i="1"/>
  <c r="V3424" i="1"/>
  <c r="R3424" i="1"/>
  <c r="Q3424" i="1"/>
  <c r="P3424" i="1"/>
  <c r="N3424" i="1"/>
  <c r="S3424" i="1" s="1"/>
  <c r="AA3423" i="1"/>
  <c r="Z3423" i="1"/>
  <c r="W3423" i="1"/>
  <c r="V3423" i="1"/>
  <c r="R3423" i="1"/>
  <c r="Q3423" i="1"/>
  <c r="P3423" i="1"/>
  <c r="N3423" i="1"/>
  <c r="S3423" i="1" s="1"/>
  <c r="AA3422" i="1"/>
  <c r="Z3422" i="1"/>
  <c r="V3422" i="1"/>
  <c r="W3422" i="1" s="1"/>
  <c r="R3422" i="1"/>
  <c r="Q3422" i="1"/>
  <c r="P3422" i="1"/>
  <c r="N3422" i="1"/>
  <c r="S3422" i="1" s="1"/>
  <c r="AA3421" i="1"/>
  <c r="Z3421" i="1"/>
  <c r="V3421" i="1"/>
  <c r="W3421" i="1" s="1"/>
  <c r="R3421" i="1"/>
  <c r="Q3421" i="1"/>
  <c r="P3421" i="1"/>
  <c r="N3421" i="1"/>
  <c r="S3421" i="1" s="1"/>
  <c r="AA3420" i="1"/>
  <c r="Z3420" i="1"/>
  <c r="W3420" i="1"/>
  <c r="V3420" i="1"/>
  <c r="R3420" i="1"/>
  <c r="Q3420" i="1"/>
  <c r="P3420" i="1"/>
  <c r="N3420" i="1"/>
  <c r="S3420" i="1" s="1"/>
  <c r="AA3419" i="1"/>
  <c r="Z3419" i="1"/>
  <c r="W3419" i="1"/>
  <c r="V3419" i="1"/>
  <c r="R3419" i="1"/>
  <c r="Q3419" i="1"/>
  <c r="P3419" i="1"/>
  <c r="N3419" i="1"/>
  <c r="S3419" i="1" s="1"/>
  <c r="AA3418" i="1"/>
  <c r="Z3418" i="1"/>
  <c r="V3418" i="1"/>
  <c r="W3418" i="1" s="1"/>
  <c r="R3418" i="1"/>
  <c r="Q3418" i="1"/>
  <c r="P3418" i="1"/>
  <c r="N3418" i="1"/>
  <c r="S3418" i="1" s="1"/>
  <c r="AA3417" i="1"/>
  <c r="Z3417" i="1"/>
  <c r="V3417" i="1"/>
  <c r="W3417" i="1" s="1"/>
  <c r="R3417" i="1"/>
  <c r="Q3417" i="1"/>
  <c r="P3417" i="1"/>
  <c r="N3417" i="1"/>
  <c r="S3417" i="1" s="1"/>
  <c r="AA3416" i="1"/>
  <c r="Z3416" i="1"/>
  <c r="W3416" i="1"/>
  <c r="V3416" i="1"/>
  <c r="R3416" i="1"/>
  <c r="Q3416" i="1"/>
  <c r="P3416" i="1"/>
  <c r="N3416" i="1"/>
  <c r="S3416" i="1" s="1"/>
  <c r="AA3415" i="1"/>
  <c r="Z3415" i="1"/>
  <c r="W3415" i="1"/>
  <c r="V3415" i="1"/>
  <c r="R3415" i="1"/>
  <c r="Q3415" i="1"/>
  <c r="P3415" i="1"/>
  <c r="N3415" i="1"/>
  <c r="S3415" i="1" s="1"/>
  <c r="AA3414" i="1"/>
  <c r="Z3414" i="1"/>
  <c r="V3414" i="1"/>
  <c r="W3414" i="1" s="1"/>
  <c r="R3414" i="1"/>
  <c r="Q3414" i="1"/>
  <c r="P3414" i="1"/>
  <c r="N3414" i="1"/>
  <c r="S3414" i="1" s="1"/>
  <c r="AA3413" i="1"/>
  <c r="Z3413" i="1"/>
  <c r="V3413" i="1"/>
  <c r="W3413" i="1" s="1"/>
  <c r="R3413" i="1"/>
  <c r="Q3413" i="1"/>
  <c r="P3413" i="1"/>
  <c r="N3413" i="1"/>
  <c r="S3413" i="1" s="1"/>
  <c r="AA3412" i="1"/>
  <c r="Z3412" i="1"/>
  <c r="W3412" i="1"/>
  <c r="V3412" i="1"/>
  <c r="R3412" i="1"/>
  <c r="Q3412" i="1"/>
  <c r="P3412" i="1"/>
  <c r="N3412" i="1"/>
  <c r="S3412" i="1" s="1"/>
  <c r="AA3411" i="1"/>
  <c r="Z3411" i="1"/>
  <c r="W3411" i="1"/>
  <c r="V3411" i="1"/>
  <c r="R3411" i="1"/>
  <c r="Q3411" i="1"/>
  <c r="P3411" i="1"/>
  <c r="N3411" i="1"/>
  <c r="S3411" i="1" s="1"/>
  <c r="AA3410" i="1"/>
  <c r="Z3410" i="1"/>
  <c r="V3410" i="1"/>
  <c r="W3410" i="1" s="1"/>
  <c r="R3410" i="1"/>
  <c r="Q3410" i="1"/>
  <c r="P3410" i="1"/>
  <c r="N3410" i="1"/>
  <c r="S3410" i="1" s="1"/>
  <c r="AA3409" i="1"/>
  <c r="Z3409" i="1"/>
  <c r="V3409" i="1"/>
  <c r="W3409" i="1" s="1"/>
  <c r="R3409" i="1"/>
  <c r="Q3409" i="1"/>
  <c r="P3409" i="1"/>
  <c r="N3409" i="1"/>
  <c r="S3409" i="1" s="1"/>
  <c r="AA3408" i="1"/>
  <c r="Z3408" i="1"/>
  <c r="W3408" i="1"/>
  <c r="V3408" i="1"/>
  <c r="R3408" i="1"/>
  <c r="Q3408" i="1"/>
  <c r="P3408" i="1"/>
  <c r="N3408" i="1"/>
  <c r="S3408" i="1" s="1"/>
  <c r="AA3407" i="1"/>
  <c r="Z3407" i="1"/>
  <c r="W3407" i="1"/>
  <c r="V3407" i="1"/>
  <c r="R3407" i="1"/>
  <c r="Q3407" i="1"/>
  <c r="P3407" i="1"/>
  <c r="N3407" i="1"/>
  <c r="S3407" i="1" s="1"/>
  <c r="AA3406" i="1"/>
  <c r="Z3406" i="1"/>
  <c r="V3406" i="1"/>
  <c r="W3406" i="1" s="1"/>
  <c r="R3406" i="1"/>
  <c r="Q3406" i="1"/>
  <c r="P3406" i="1"/>
  <c r="N3406" i="1"/>
  <c r="S3406" i="1" s="1"/>
  <c r="AA3405" i="1"/>
  <c r="Z3405" i="1"/>
  <c r="V3405" i="1"/>
  <c r="W3405" i="1" s="1"/>
  <c r="R3405" i="1"/>
  <c r="Q3405" i="1"/>
  <c r="P3405" i="1"/>
  <c r="N3405" i="1"/>
  <c r="S3405" i="1" s="1"/>
  <c r="AA3404" i="1"/>
  <c r="Z3404" i="1"/>
  <c r="W3404" i="1"/>
  <c r="V3404" i="1"/>
  <c r="R3404" i="1"/>
  <c r="Q3404" i="1"/>
  <c r="P3404" i="1"/>
  <c r="N3404" i="1"/>
  <c r="S3404" i="1" s="1"/>
  <c r="AA3403" i="1"/>
  <c r="Z3403" i="1"/>
  <c r="W3403" i="1"/>
  <c r="V3403" i="1"/>
  <c r="R3403" i="1"/>
  <c r="Q3403" i="1"/>
  <c r="P3403" i="1"/>
  <c r="N3403" i="1"/>
  <c r="S3403" i="1" s="1"/>
  <c r="AA3402" i="1"/>
  <c r="Z3402" i="1"/>
  <c r="V3402" i="1"/>
  <c r="W3402" i="1" s="1"/>
  <c r="R3402" i="1"/>
  <c r="Q3402" i="1"/>
  <c r="P3402" i="1"/>
  <c r="N3402" i="1"/>
  <c r="S3402" i="1" s="1"/>
  <c r="AA3401" i="1"/>
  <c r="Z3401" i="1"/>
  <c r="V3401" i="1"/>
  <c r="W3401" i="1" s="1"/>
  <c r="R3401" i="1"/>
  <c r="Q3401" i="1"/>
  <c r="P3401" i="1"/>
  <c r="N3401" i="1"/>
  <c r="S3401" i="1" s="1"/>
  <c r="AA3400" i="1"/>
  <c r="Z3400" i="1"/>
  <c r="W3400" i="1"/>
  <c r="V3400" i="1"/>
  <c r="R3400" i="1"/>
  <c r="Q3400" i="1"/>
  <c r="P3400" i="1"/>
  <c r="N3400" i="1"/>
  <c r="S3400" i="1" s="1"/>
  <c r="AA3399" i="1"/>
  <c r="Z3399" i="1"/>
  <c r="W3399" i="1"/>
  <c r="V3399" i="1"/>
  <c r="R3399" i="1"/>
  <c r="Q3399" i="1"/>
  <c r="P3399" i="1"/>
  <c r="N3399" i="1"/>
  <c r="S3399" i="1" s="1"/>
  <c r="AA3398" i="1"/>
  <c r="Z3398" i="1"/>
  <c r="V3398" i="1"/>
  <c r="W3398" i="1" s="1"/>
  <c r="R3398" i="1"/>
  <c r="Q3398" i="1"/>
  <c r="P3398" i="1"/>
  <c r="N3398" i="1"/>
  <c r="S3398" i="1" s="1"/>
  <c r="AA3397" i="1"/>
  <c r="Z3397" i="1"/>
  <c r="V3397" i="1"/>
  <c r="W3397" i="1" s="1"/>
  <c r="R3397" i="1"/>
  <c r="Q3397" i="1"/>
  <c r="P3397" i="1"/>
  <c r="N3397" i="1"/>
  <c r="S3397" i="1" s="1"/>
  <c r="AA3396" i="1"/>
  <c r="Z3396" i="1"/>
  <c r="W3396" i="1"/>
  <c r="V3396" i="1"/>
  <c r="R3396" i="1"/>
  <c r="Q3396" i="1"/>
  <c r="P3396" i="1"/>
  <c r="N3396" i="1"/>
  <c r="S3396" i="1" s="1"/>
  <c r="AA3395" i="1"/>
  <c r="Z3395" i="1"/>
  <c r="W3395" i="1"/>
  <c r="V3395" i="1"/>
  <c r="R3395" i="1"/>
  <c r="Q3395" i="1"/>
  <c r="P3395" i="1"/>
  <c r="N3395" i="1"/>
  <c r="S3395" i="1" s="1"/>
  <c r="AA3394" i="1"/>
  <c r="Z3394" i="1"/>
  <c r="V3394" i="1"/>
  <c r="W3394" i="1" s="1"/>
  <c r="R3394" i="1"/>
  <c r="Q3394" i="1"/>
  <c r="P3394" i="1"/>
  <c r="N3394" i="1"/>
  <c r="S3394" i="1" s="1"/>
  <c r="AA3393" i="1"/>
  <c r="Z3393" i="1"/>
  <c r="V3393" i="1"/>
  <c r="W3393" i="1" s="1"/>
  <c r="R3393" i="1"/>
  <c r="Q3393" i="1"/>
  <c r="P3393" i="1"/>
  <c r="N3393" i="1"/>
  <c r="S3393" i="1" s="1"/>
  <c r="AA3392" i="1"/>
  <c r="Z3392" i="1"/>
  <c r="W3392" i="1"/>
  <c r="V3392" i="1"/>
  <c r="R3392" i="1"/>
  <c r="Q3392" i="1"/>
  <c r="P3392" i="1"/>
  <c r="N3392" i="1"/>
  <c r="S3392" i="1" s="1"/>
  <c r="AA3391" i="1"/>
  <c r="Z3391" i="1"/>
  <c r="W3391" i="1"/>
  <c r="V3391" i="1"/>
  <c r="R3391" i="1"/>
  <c r="Q3391" i="1"/>
  <c r="P3391" i="1"/>
  <c r="N3391" i="1"/>
  <c r="S3391" i="1" s="1"/>
  <c r="AA3390" i="1"/>
  <c r="Z3390" i="1"/>
  <c r="V3390" i="1"/>
  <c r="W3390" i="1" s="1"/>
  <c r="R3390" i="1"/>
  <c r="Q3390" i="1"/>
  <c r="P3390" i="1"/>
  <c r="N3390" i="1"/>
  <c r="S3390" i="1" s="1"/>
  <c r="AA3389" i="1"/>
  <c r="Z3389" i="1"/>
  <c r="V3389" i="1"/>
  <c r="W3389" i="1" s="1"/>
  <c r="R3389" i="1"/>
  <c r="Q3389" i="1"/>
  <c r="P3389" i="1"/>
  <c r="N3389" i="1"/>
  <c r="S3389" i="1" s="1"/>
  <c r="AA3388" i="1"/>
  <c r="Z3388" i="1"/>
  <c r="W3388" i="1"/>
  <c r="V3388" i="1"/>
  <c r="R3388" i="1"/>
  <c r="Q3388" i="1"/>
  <c r="P3388" i="1"/>
  <c r="N3388" i="1"/>
  <c r="S3388" i="1" s="1"/>
  <c r="AA3387" i="1"/>
  <c r="Z3387" i="1"/>
  <c r="W3387" i="1"/>
  <c r="V3387" i="1"/>
  <c r="R3387" i="1"/>
  <c r="Q3387" i="1"/>
  <c r="P3387" i="1"/>
  <c r="N3387" i="1"/>
  <c r="S3387" i="1" s="1"/>
  <c r="AA3386" i="1"/>
  <c r="Z3386" i="1"/>
  <c r="V3386" i="1"/>
  <c r="W3386" i="1" s="1"/>
  <c r="R3386" i="1"/>
  <c r="Q3386" i="1"/>
  <c r="P3386" i="1"/>
  <c r="N3386" i="1"/>
  <c r="S3386" i="1" s="1"/>
  <c r="AA3385" i="1"/>
  <c r="Z3385" i="1"/>
  <c r="V3385" i="1"/>
  <c r="W3385" i="1" s="1"/>
  <c r="R3385" i="1"/>
  <c r="Q3385" i="1"/>
  <c r="P3385" i="1"/>
  <c r="N3385" i="1"/>
  <c r="S3385" i="1" s="1"/>
  <c r="AA3384" i="1"/>
  <c r="Z3384" i="1"/>
  <c r="W3384" i="1"/>
  <c r="V3384" i="1"/>
  <c r="R3384" i="1"/>
  <c r="Q3384" i="1"/>
  <c r="P3384" i="1"/>
  <c r="N3384" i="1"/>
  <c r="S3384" i="1" s="1"/>
  <c r="AA3383" i="1"/>
  <c r="Z3383" i="1"/>
  <c r="W3383" i="1"/>
  <c r="V3383" i="1"/>
  <c r="R3383" i="1"/>
  <c r="Q3383" i="1"/>
  <c r="P3383" i="1"/>
  <c r="N3383" i="1"/>
  <c r="S3383" i="1" s="1"/>
  <c r="AA3382" i="1"/>
  <c r="Z3382" i="1"/>
  <c r="V3382" i="1"/>
  <c r="W3382" i="1" s="1"/>
  <c r="R3382" i="1"/>
  <c r="Q3382" i="1"/>
  <c r="P3382" i="1"/>
  <c r="N3382" i="1"/>
  <c r="S3382" i="1" s="1"/>
  <c r="AA3381" i="1"/>
  <c r="Z3381" i="1"/>
  <c r="V3381" i="1"/>
  <c r="W3381" i="1" s="1"/>
  <c r="R3381" i="1"/>
  <c r="Q3381" i="1"/>
  <c r="P3381" i="1"/>
  <c r="N3381" i="1"/>
  <c r="S3381" i="1" s="1"/>
  <c r="AA3380" i="1"/>
  <c r="Z3380" i="1"/>
  <c r="W3380" i="1"/>
  <c r="V3380" i="1"/>
  <c r="R3380" i="1"/>
  <c r="Q3380" i="1"/>
  <c r="P3380" i="1"/>
  <c r="N3380" i="1"/>
  <c r="S3380" i="1" s="1"/>
  <c r="AA3379" i="1"/>
  <c r="Z3379" i="1"/>
  <c r="W3379" i="1"/>
  <c r="V3379" i="1"/>
  <c r="R3379" i="1"/>
  <c r="Q3379" i="1"/>
  <c r="P3379" i="1"/>
  <c r="N3379" i="1"/>
  <c r="S3379" i="1" s="1"/>
  <c r="AA3378" i="1"/>
  <c r="Z3378" i="1"/>
  <c r="V3378" i="1"/>
  <c r="W3378" i="1" s="1"/>
  <c r="R3378" i="1"/>
  <c r="Q3378" i="1"/>
  <c r="P3378" i="1"/>
  <c r="N3378" i="1"/>
  <c r="S3378" i="1" s="1"/>
  <c r="AA3377" i="1"/>
  <c r="Z3377" i="1"/>
  <c r="V3377" i="1"/>
  <c r="W3377" i="1" s="1"/>
  <c r="R3377" i="1"/>
  <c r="Q3377" i="1"/>
  <c r="P3377" i="1"/>
  <c r="N3377" i="1"/>
  <c r="S3377" i="1" s="1"/>
  <c r="AA3376" i="1"/>
  <c r="Z3376" i="1"/>
  <c r="W3376" i="1"/>
  <c r="V3376" i="1"/>
  <c r="R3376" i="1"/>
  <c r="Q3376" i="1"/>
  <c r="P3376" i="1"/>
  <c r="N3376" i="1"/>
  <c r="S3376" i="1" s="1"/>
  <c r="AA3375" i="1"/>
  <c r="Z3375" i="1"/>
  <c r="W3375" i="1"/>
  <c r="V3375" i="1"/>
  <c r="R3375" i="1"/>
  <c r="Q3375" i="1"/>
  <c r="P3375" i="1"/>
  <c r="N3375" i="1"/>
  <c r="S3375" i="1" s="1"/>
  <c r="AA3374" i="1"/>
  <c r="Z3374" i="1"/>
  <c r="V3374" i="1"/>
  <c r="W3374" i="1" s="1"/>
  <c r="R3374" i="1"/>
  <c r="Q3374" i="1"/>
  <c r="P3374" i="1"/>
  <c r="N3374" i="1"/>
  <c r="S3374" i="1" s="1"/>
  <c r="AA3373" i="1"/>
  <c r="Z3373" i="1"/>
  <c r="V3373" i="1"/>
  <c r="W3373" i="1" s="1"/>
  <c r="R3373" i="1"/>
  <c r="Q3373" i="1"/>
  <c r="P3373" i="1"/>
  <c r="N3373" i="1"/>
  <c r="S3373" i="1" s="1"/>
  <c r="AA3372" i="1"/>
  <c r="Z3372" i="1"/>
  <c r="W3372" i="1"/>
  <c r="V3372" i="1"/>
  <c r="R3372" i="1"/>
  <c r="Q3372" i="1"/>
  <c r="P3372" i="1"/>
  <c r="N3372" i="1"/>
  <c r="S3372" i="1" s="1"/>
  <c r="AA3371" i="1"/>
  <c r="Z3371" i="1"/>
  <c r="W3371" i="1"/>
  <c r="V3371" i="1"/>
  <c r="R3371" i="1"/>
  <c r="Q3371" i="1"/>
  <c r="P3371" i="1"/>
  <c r="N3371" i="1"/>
  <c r="S3371" i="1" s="1"/>
  <c r="AA3370" i="1"/>
  <c r="Z3370" i="1"/>
  <c r="V3370" i="1"/>
  <c r="W3370" i="1" s="1"/>
  <c r="R3370" i="1"/>
  <c r="Q3370" i="1"/>
  <c r="P3370" i="1"/>
  <c r="N3370" i="1"/>
  <c r="S3370" i="1" s="1"/>
  <c r="AA3369" i="1"/>
  <c r="Z3369" i="1"/>
  <c r="V3369" i="1"/>
  <c r="W3369" i="1" s="1"/>
  <c r="R3369" i="1"/>
  <c r="Q3369" i="1"/>
  <c r="P3369" i="1"/>
  <c r="N3369" i="1"/>
  <c r="S3369" i="1" s="1"/>
  <c r="AA3368" i="1"/>
  <c r="Z3368" i="1"/>
  <c r="W3368" i="1"/>
  <c r="V3368" i="1"/>
  <c r="R3368" i="1"/>
  <c r="Q3368" i="1"/>
  <c r="P3368" i="1"/>
  <c r="N3368" i="1"/>
  <c r="S3368" i="1" s="1"/>
  <c r="AA3367" i="1"/>
  <c r="Z3367" i="1"/>
  <c r="W3367" i="1"/>
  <c r="V3367" i="1"/>
  <c r="R3367" i="1"/>
  <c r="Q3367" i="1"/>
  <c r="P3367" i="1"/>
  <c r="N3367" i="1"/>
  <c r="S3367" i="1" s="1"/>
  <c r="AA3366" i="1"/>
  <c r="Z3366" i="1"/>
  <c r="V3366" i="1"/>
  <c r="W3366" i="1" s="1"/>
  <c r="R3366" i="1"/>
  <c r="Q3366" i="1"/>
  <c r="P3366" i="1"/>
  <c r="N3366" i="1"/>
  <c r="S3366" i="1" s="1"/>
  <c r="AA3365" i="1"/>
  <c r="Z3365" i="1"/>
  <c r="V3365" i="1"/>
  <c r="W3365" i="1" s="1"/>
  <c r="R3365" i="1"/>
  <c r="Q3365" i="1"/>
  <c r="P3365" i="1"/>
  <c r="N3365" i="1"/>
  <c r="S3365" i="1" s="1"/>
  <c r="AA3364" i="1"/>
  <c r="Z3364" i="1"/>
  <c r="W3364" i="1"/>
  <c r="V3364" i="1"/>
  <c r="R3364" i="1"/>
  <c r="Q3364" i="1"/>
  <c r="P3364" i="1"/>
  <c r="N3364" i="1"/>
  <c r="S3364" i="1" s="1"/>
  <c r="AA3363" i="1"/>
  <c r="Z3363" i="1"/>
  <c r="W3363" i="1"/>
  <c r="V3363" i="1"/>
  <c r="R3363" i="1"/>
  <c r="Q3363" i="1"/>
  <c r="P3363" i="1"/>
  <c r="N3363" i="1"/>
  <c r="S3363" i="1" s="1"/>
  <c r="AA3362" i="1"/>
  <c r="Z3362" i="1"/>
  <c r="V3362" i="1"/>
  <c r="W3362" i="1" s="1"/>
  <c r="R3362" i="1"/>
  <c r="Q3362" i="1"/>
  <c r="P3362" i="1"/>
  <c r="N3362" i="1"/>
  <c r="S3362" i="1" s="1"/>
  <c r="AA3361" i="1"/>
  <c r="Z3361" i="1"/>
  <c r="V3361" i="1"/>
  <c r="W3361" i="1" s="1"/>
  <c r="R3361" i="1"/>
  <c r="Q3361" i="1"/>
  <c r="P3361" i="1"/>
  <c r="N3361" i="1"/>
  <c r="S3361" i="1" s="1"/>
  <c r="AA3360" i="1"/>
  <c r="Z3360" i="1"/>
  <c r="W3360" i="1"/>
  <c r="V3360" i="1"/>
  <c r="R3360" i="1"/>
  <c r="Q3360" i="1"/>
  <c r="P3360" i="1"/>
  <c r="N3360" i="1"/>
  <c r="S3360" i="1" s="1"/>
  <c r="AA3359" i="1"/>
  <c r="Z3359" i="1"/>
  <c r="W3359" i="1"/>
  <c r="V3359" i="1"/>
  <c r="R3359" i="1"/>
  <c r="Q3359" i="1"/>
  <c r="P3359" i="1"/>
  <c r="N3359" i="1"/>
  <c r="S3359" i="1" s="1"/>
  <c r="AA3358" i="1"/>
  <c r="Z3358" i="1"/>
  <c r="V3358" i="1"/>
  <c r="W3358" i="1" s="1"/>
  <c r="R3358" i="1"/>
  <c r="Q3358" i="1"/>
  <c r="P3358" i="1"/>
  <c r="N3358" i="1"/>
  <c r="S3358" i="1" s="1"/>
  <c r="AA3357" i="1"/>
  <c r="Z3357" i="1"/>
  <c r="V3357" i="1"/>
  <c r="W3357" i="1" s="1"/>
  <c r="R3357" i="1"/>
  <c r="Q3357" i="1"/>
  <c r="P3357" i="1"/>
  <c r="N3357" i="1"/>
  <c r="S3357" i="1" s="1"/>
  <c r="AA3356" i="1"/>
  <c r="Z3356" i="1"/>
  <c r="W3356" i="1"/>
  <c r="V3356" i="1"/>
  <c r="R3356" i="1"/>
  <c r="Q3356" i="1"/>
  <c r="P3356" i="1"/>
  <c r="N3356" i="1"/>
  <c r="S3356" i="1" s="1"/>
  <c r="AA3355" i="1"/>
  <c r="Z3355" i="1"/>
  <c r="W3355" i="1"/>
  <c r="V3355" i="1"/>
  <c r="R3355" i="1"/>
  <c r="Q3355" i="1"/>
  <c r="P3355" i="1"/>
  <c r="N3355" i="1"/>
  <c r="S3355" i="1" s="1"/>
  <c r="AA3354" i="1"/>
  <c r="Z3354" i="1"/>
  <c r="V3354" i="1"/>
  <c r="W3354" i="1" s="1"/>
  <c r="R3354" i="1"/>
  <c r="Q3354" i="1"/>
  <c r="P3354" i="1"/>
  <c r="N3354" i="1"/>
  <c r="S3354" i="1" s="1"/>
  <c r="AA3353" i="1"/>
  <c r="Z3353" i="1"/>
  <c r="V3353" i="1"/>
  <c r="W3353" i="1" s="1"/>
  <c r="R3353" i="1"/>
  <c r="Q3353" i="1"/>
  <c r="P3353" i="1"/>
  <c r="N3353" i="1"/>
  <c r="S3353" i="1" s="1"/>
  <c r="AA3352" i="1"/>
  <c r="Z3352" i="1"/>
  <c r="W3352" i="1"/>
  <c r="V3352" i="1"/>
  <c r="R3352" i="1"/>
  <c r="Q3352" i="1"/>
  <c r="P3352" i="1"/>
  <c r="N3352" i="1"/>
  <c r="S3352" i="1" s="1"/>
  <c r="AA3351" i="1"/>
  <c r="Z3351" i="1"/>
  <c r="W3351" i="1"/>
  <c r="V3351" i="1"/>
  <c r="R3351" i="1"/>
  <c r="Q3351" i="1"/>
  <c r="P3351" i="1"/>
  <c r="N3351" i="1"/>
  <c r="S3351" i="1" s="1"/>
  <c r="AA3350" i="1"/>
  <c r="Z3350" i="1"/>
  <c r="V3350" i="1"/>
  <c r="W3350" i="1" s="1"/>
  <c r="R3350" i="1"/>
  <c r="Q3350" i="1"/>
  <c r="P3350" i="1"/>
  <c r="N3350" i="1"/>
  <c r="S3350" i="1" s="1"/>
  <c r="AA3349" i="1"/>
  <c r="Z3349" i="1"/>
  <c r="V3349" i="1"/>
  <c r="W3349" i="1" s="1"/>
  <c r="R3349" i="1"/>
  <c r="Q3349" i="1"/>
  <c r="P3349" i="1"/>
  <c r="N3349" i="1"/>
  <c r="S3349" i="1" s="1"/>
  <c r="AA3348" i="1"/>
  <c r="Z3348" i="1"/>
  <c r="W3348" i="1"/>
  <c r="V3348" i="1"/>
  <c r="R3348" i="1"/>
  <c r="Q3348" i="1"/>
  <c r="P3348" i="1"/>
  <c r="N3348" i="1"/>
  <c r="S3348" i="1" s="1"/>
  <c r="AA3347" i="1"/>
  <c r="Z3347" i="1"/>
  <c r="W3347" i="1"/>
  <c r="V3347" i="1"/>
  <c r="R3347" i="1"/>
  <c r="Q3347" i="1"/>
  <c r="P3347" i="1"/>
  <c r="N3347" i="1"/>
  <c r="S3347" i="1" s="1"/>
  <c r="AA3346" i="1"/>
  <c r="Z3346" i="1"/>
  <c r="V3346" i="1"/>
  <c r="W3346" i="1" s="1"/>
  <c r="R3346" i="1"/>
  <c r="Q3346" i="1"/>
  <c r="P3346" i="1"/>
  <c r="N3346" i="1"/>
  <c r="S3346" i="1" s="1"/>
  <c r="AA3345" i="1"/>
  <c r="Z3345" i="1"/>
  <c r="V3345" i="1"/>
  <c r="W3345" i="1" s="1"/>
  <c r="R3345" i="1"/>
  <c r="Q3345" i="1"/>
  <c r="P3345" i="1"/>
  <c r="N3345" i="1"/>
  <c r="S3345" i="1" s="1"/>
  <c r="AA3344" i="1"/>
  <c r="Z3344" i="1"/>
  <c r="W3344" i="1"/>
  <c r="V3344" i="1"/>
  <c r="R3344" i="1"/>
  <c r="Q3344" i="1"/>
  <c r="P3344" i="1"/>
  <c r="N3344" i="1"/>
  <c r="S3344" i="1" s="1"/>
  <c r="AA3343" i="1"/>
  <c r="Z3343" i="1"/>
  <c r="W3343" i="1"/>
  <c r="V3343" i="1"/>
  <c r="R3343" i="1"/>
  <c r="Q3343" i="1"/>
  <c r="P3343" i="1"/>
  <c r="N3343" i="1"/>
  <c r="S3343" i="1" s="1"/>
  <c r="AA3342" i="1"/>
  <c r="Z3342" i="1"/>
  <c r="V3342" i="1"/>
  <c r="W3342" i="1" s="1"/>
  <c r="R3342" i="1"/>
  <c r="Q3342" i="1"/>
  <c r="P3342" i="1"/>
  <c r="N3342" i="1"/>
  <c r="S3342" i="1" s="1"/>
  <c r="AA3341" i="1"/>
  <c r="Z3341" i="1"/>
  <c r="V3341" i="1"/>
  <c r="W3341" i="1" s="1"/>
  <c r="R3341" i="1"/>
  <c r="Q3341" i="1"/>
  <c r="P3341" i="1"/>
  <c r="N3341" i="1"/>
  <c r="S3341" i="1" s="1"/>
  <c r="AA3340" i="1"/>
  <c r="Z3340" i="1"/>
  <c r="W3340" i="1"/>
  <c r="V3340" i="1"/>
  <c r="R3340" i="1"/>
  <c r="Q3340" i="1"/>
  <c r="P3340" i="1"/>
  <c r="N3340" i="1"/>
  <c r="S3340" i="1" s="1"/>
  <c r="AA3339" i="1"/>
  <c r="Z3339" i="1"/>
  <c r="W3339" i="1"/>
  <c r="V3339" i="1"/>
  <c r="R3339" i="1"/>
  <c r="Q3339" i="1"/>
  <c r="P3339" i="1"/>
  <c r="N3339" i="1"/>
  <c r="S3339" i="1" s="1"/>
  <c r="AA3338" i="1"/>
  <c r="Z3338" i="1"/>
  <c r="V3338" i="1"/>
  <c r="W3338" i="1" s="1"/>
  <c r="R3338" i="1"/>
  <c r="Q3338" i="1"/>
  <c r="P3338" i="1"/>
  <c r="N3338" i="1"/>
  <c r="S3338" i="1" s="1"/>
  <c r="AA3337" i="1"/>
  <c r="Z3337" i="1"/>
  <c r="V3337" i="1"/>
  <c r="W3337" i="1" s="1"/>
  <c r="R3337" i="1"/>
  <c r="Q3337" i="1"/>
  <c r="P3337" i="1"/>
  <c r="N3337" i="1"/>
  <c r="S3337" i="1" s="1"/>
  <c r="AA3336" i="1"/>
  <c r="Z3336" i="1"/>
  <c r="W3336" i="1"/>
  <c r="V3336" i="1"/>
  <c r="R3336" i="1"/>
  <c r="Q3336" i="1"/>
  <c r="P3336" i="1"/>
  <c r="N3336" i="1"/>
  <c r="S3336" i="1" s="1"/>
  <c r="AA3335" i="1"/>
  <c r="Z3335" i="1"/>
  <c r="W3335" i="1"/>
  <c r="V3335" i="1"/>
  <c r="R3335" i="1"/>
  <c r="Q3335" i="1"/>
  <c r="P3335" i="1"/>
  <c r="N3335" i="1"/>
  <c r="S3335" i="1" s="1"/>
  <c r="AA3334" i="1"/>
  <c r="Z3334" i="1"/>
  <c r="V3334" i="1"/>
  <c r="W3334" i="1" s="1"/>
  <c r="R3334" i="1"/>
  <c r="Q3334" i="1"/>
  <c r="P3334" i="1"/>
  <c r="N3334" i="1"/>
  <c r="S3334" i="1" s="1"/>
  <c r="AA3333" i="1"/>
  <c r="Z3333" i="1"/>
  <c r="V3333" i="1"/>
  <c r="W3333" i="1" s="1"/>
  <c r="R3333" i="1"/>
  <c r="Q3333" i="1"/>
  <c r="P3333" i="1"/>
  <c r="N3333" i="1"/>
  <c r="S3333" i="1" s="1"/>
  <c r="AA3332" i="1"/>
  <c r="Z3332" i="1"/>
  <c r="W3332" i="1"/>
  <c r="V3332" i="1"/>
  <c r="R3332" i="1"/>
  <c r="Q3332" i="1"/>
  <c r="P3332" i="1"/>
  <c r="N3332" i="1"/>
  <c r="S3332" i="1" s="1"/>
  <c r="AA3331" i="1"/>
  <c r="Z3331" i="1"/>
  <c r="W3331" i="1"/>
  <c r="V3331" i="1"/>
  <c r="R3331" i="1"/>
  <c r="Q3331" i="1"/>
  <c r="P3331" i="1"/>
  <c r="N3331" i="1"/>
  <c r="S3331" i="1" s="1"/>
  <c r="AA3330" i="1"/>
  <c r="Z3330" i="1"/>
  <c r="V3330" i="1"/>
  <c r="W3330" i="1" s="1"/>
  <c r="R3330" i="1"/>
  <c r="Q3330" i="1"/>
  <c r="P3330" i="1"/>
  <c r="N3330" i="1"/>
  <c r="S3330" i="1" s="1"/>
  <c r="AA3329" i="1"/>
  <c r="Z3329" i="1"/>
  <c r="V3329" i="1"/>
  <c r="W3329" i="1" s="1"/>
  <c r="R3329" i="1"/>
  <c r="Q3329" i="1"/>
  <c r="P3329" i="1"/>
  <c r="N3329" i="1"/>
  <c r="S3329" i="1" s="1"/>
  <c r="AA3328" i="1"/>
  <c r="Z3328" i="1"/>
  <c r="W3328" i="1"/>
  <c r="V3328" i="1"/>
  <c r="R3328" i="1"/>
  <c r="Q3328" i="1"/>
  <c r="P3328" i="1"/>
  <c r="N3328" i="1"/>
  <c r="S3328" i="1" s="1"/>
  <c r="AA3327" i="1"/>
  <c r="Z3327" i="1"/>
  <c r="W3327" i="1"/>
  <c r="V3327" i="1"/>
  <c r="R3327" i="1"/>
  <c r="Q3327" i="1"/>
  <c r="P3327" i="1"/>
  <c r="N3327" i="1"/>
  <c r="S3327" i="1" s="1"/>
  <c r="AA3326" i="1"/>
  <c r="Z3326" i="1"/>
  <c r="V3326" i="1"/>
  <c r="W3326" i="1" s="1"/>
  <c r="R3326" i="1"/>
  <c r="Q3326" i="1"/>
  <c r="P3326" i="1"/>
  <c r="N3326" i="1"/>
  <c r="S3326" i="1" s="1"/>
  <c r="AA3325" i="1"/>
  <c r="Z3325" i="1"/>
  <c r="V3325" i="1"/>
  <c r="W3325" i="1" s="1"/>
  <c r="R3325" i="1"/>
  <c r="Q3325" i="1"/>
  <c r="P3325" i="1"/>
  <c r="N3325" i="1"/>
  <c r="S3325" i="1" s="1"/>
  <c r="AA3324" i="1"/>
  <c r="Z3324" i="1"/>
  <c r="W3324" i="1"/>
  <c r="V3324" i="1"/>
  <c r="R3324" i="1"/>
  <c r="Q3324" i="1"/>
  <c r="P3324" i="1"/>
  <c r="N3324" i="1"/>
  <c r="S3324" i="1" s="1"/>
  <c r="AA3323" i="1"/>
  <c r="Z3323" i="1"/>
  <c r="W3323" i="1"/>
  <c r="V3323" i="1"/>
  <c r="R3323" i="1"/>
  <c r="Q3323" i="1"/>
  <c r="P3323" i="1"/>
  <c r="N3323" i="1"/>
  <c r="S3323" i="1" s="1"/>
  <c r="AA3322" i="1"/>
  <c r="Z3322" i="1"/>
  <c r="V3322" i="1"/>
  <c r="W3322" i="1" s="1"/>
  <c r="R3322" i="1"/>
  <c r="Q3322" i="1"/>
  <c r="P3322" i="1"/>
  <c r="N3322" i="1"/>
  <c r="S3322" i="1" s="1"/>
  <c r="AA3321" i="1"/>
  <c r="Z3321" i="1"/>
  <c r="V3321" i="1"/>
  <c r="W3321" i="1" s="1"/>
  <c r="R3321" i="1"/>
  <c r="Q3321" i="1"/>
  <c r="P3321" i="1"/>
  <c r="N3321" i="1"/>
  <c r="S3321" i="1" s="1"/>
  <c r="AA3320" i="1"/>
  <c r="Z3320" i="1"/>
  <c r="W3320" i="1"/>
  <c r="V3320" i="1"/>
  <c r="R3320" i="1"/>
  <c r="Q3320" i="1"/>
  <c r="P3320" i="1"/>
  <c r="N3320" i="1"/>
  <c r="S3320" i="1" s="1"/>
  <c r="AA3319" i="1"/>
  <c r="Z3319" i="1"/>
  <c r="W3319" i="1"/>
  <c r="V3319" i="1"/>
  <c r="R3319" i="1"/>
  <c r="Q3319" i="1"/>
  <c r="P3319" i="1"/>
  <c r="N3319" i="1"/>
  <c r="S3319" i="1" s="1"/>
  <c r="AA3318" i="1"/>
  <c r="Z3318" i="1"/>
  <c r="V3318" i="1"/>
  <c r="W3318" i="1" s="1"/>
  <c r="R3318" i="1"/>
  <c r="Q3318" i="1"/>
  <c r="P3318" i="1"/>
  <c r="N3318" i="1"/>
  <c r="S3318" i="1" s="1"/>
  <c r="AA3317" i="1"/>
  <c r="Z3317" i="1"/>
  <c r="V3317" i="1"/>
  <c r="W3317" i="1" s="1"/>
  <c r="R3317" i="1"/>
  <c r="Q3317" i="1"/>
  <c r="P3317" i="1"/>
  <c r="N3317" i="1"/>
  <c r="S3317" i="1" s="1"/>
  <c r="AA3316" i="1"/>
  <c r="Z3316" i="1"/>
  <c r="W3316" i="1"/>
  <c r="V3316" i="1"/>
  <c r="R3316" i="1"/>
  <c r="Q3316" i="1"/>
  <c r="P3316" i="1"/>
  <c r="N3316" i="1"/>
  <c r="S3316" i="1" s="1"/>
  <c r="AA3315" i="1"/>
  <c r="Z3315" i="1"/>
  <c r="W3315" i="1"/>
  <c r="V3315" i="1"/>
  <c r="R3315" i="1"/>
  <c r="Q3315" i="1"/>
  <c r="P3315" i="1"/>
  <c r="N3315" i="1"/>
  <c r="S3315" i="1" s="1"/>
  <c r="AA3314" i="1"/>
  <c r="Z3314" i="1"/>
  <c r="V3314" i="1"/>
  <c r="W3314" i="1" s="1"/>
  <c r="R3314" i="1"/>
  <c r="Q3314" i="1"/>
  <c r="P3314" i="1"/>
  <c r="N3314" i="1"/>
  <c r="S3314" i="1" s="1"/>
  <c r="AA3313" i="1"/>
  <c r="Z3313" i="1"/>
  <c r="V3313" i="1"/>
  <c r="W3313" i="1" s="1"/>
  <c r="R3313" i="1"/>
  <c r="Q3313" i="1"/>
  <c r="P3313" i="1"/>
  <c r="N3313" i="1"/>
  <c r="S3313" i="1" s="1"/>
  <c r="AA3312" i="1"/>
  <c r="Z3312" i="1"/>
  <c r="W3312" i="1"/>
  <c r="V3312" i="1"/>
  <c r="R3312" i="1"/>
  <c r="Q3312" i="1"/>
  <c r="P3312" i="1"/>
  <c r="N3312" i="1"/>
  <c r="S3312" i="1" s="1"/>
  <c r="AA3311" i="1"/>
  <c r="Z3311" i="1"/>
  <c r="W3311" i="1"/>
  <c r="V3311" i="1"/>
  <c r="R3311" i="1"/>
  <c r="Q3311" i="1"/>
  <c r="P3311" i="1"/>
  <c r="N3311" i="1"/>
  <c r="S3311" i="1" s="1"/>
  <c r="AA3310" i="1"/>
  <c r="Z3310" i="1"/>
  <c r="V3310" i="1"/>
  <c r="W3310" i="1" s="1"/>
  <c r="R3310" i="1"/>
  <c r="Q3310" i="1"/>
  <c r="P3310" i="1"/>
  <c r="N3310" i="1"/>
  <c r="S3310" i="1" s="1"/>
  <c r="AA3309" i="1"/>
  <c r="Z3309" i="1"/>
  <c r="V3309" i="1"/>
  <c r="W3309" i="1" s="1"/>
  <c r="R3309" i="1"/>
  <c r="Q3309" i="1"/>
  <c r="P3309" i="1"/>
  <c r="N3309" i="1"/>
  <c r="S3309" i="1" s="1"/>
  <c r="AA3308" i="1"/>
  <c r="Z3308" i="1"/>
  <c r="W3308" i="1"/>
  <c r="V3308" i="1"/>
  <c r="R3308" i="1"/>
  <c r="Q3308" i="1"/>
  <c r="P3308" i="1"/>
  <c r="N3308" i="1"/>
  <c r="S3308" i="1" s="1"/>
  <c r="AA3307" i="1"/>
  <c r="Z3307" i="1"/>
  <c r="W3307" i="1"/>
  <c r="V3307" i="1"/>
  <c r="R3307" i="1"/>
  <c r="Q3307" i="1"/>
  <c r="P3307" i="1"/>
  <c r="N3307" i="1"/>
  <c r="S3307" i="1" s="1"/>
  <c r="AA3306" i="1"/>
  <c r="Z3306" i="1"/>
  <c r="V3306" i="1"/>
  <c r="W3306" i="1" s="1"/>
  <c r="R3306" i="1"/>
  <c r="Q3306" i="1"/>
  <c r="P3306" i="1"/>
  <c r="N3306" i="1"/>
  <c r="S3306" i="1" s="1"/>
  <c r="AA3305" i="1"/>
  <c r="Z3305" i="1"/>
  <c r="V3305" i="1"/>
  <c r="W3305" i="1" s="1"/>
  <c r="R3305" i="1"/>
  <c r="Q3305" i="1"/>
  <c r="P3305" i="1"/>
  <c r="N3305" i="1"/>
  <c r="S3305" i="1" s="1"/>
  <c r="AA3304" i="1"/>
  <c r="Z3304" i="1"/>
  <c r="W3304" i="1"/>
  <c r="V3304" i="1"/>
  <c r="R3304" i="1"/>
  <c r="Q3304" i="1"/>
  <c r="P3304" i="1"/>
  <c r="N3304" i="1"/>
  <c r="S3304" i="1" s="1"/>
  <c r="AA3303" i="1"/>
  <c r="Z3303" i="1"/>
  <c r="W3303" i="1"/>
  <c r="V3303" i="1"/>
  <c r="R3303" i="1"/>
  <c r="Q3303" i="1"/>
  <c r="P3303" i="1"/>
  <c r="N3303" i="1"/>
  <c r="S3303" i="1" s="1"/>
  <c r="AA3302" i="1"/>
  <c r="Z3302" i="1"/>
  <c r="V3302" i="1"/>
  <c r="W3302" i="1" s="1"/>
  <c r="R3302" i="1"/>
  <c r="Q3302" i="1"/>
  <c r="P3302" i="1"/>
  <c r="N3302" i="1"/>
  <c r="S3302" i="1" s="1"/>
  <c r="AA3301" i="1"/>
  <c r="Z3301" i="1"/>
  <c r="V3301" i="1"/>
  <c r="W3301" i="1" s="1"/>
  <c r="R3301" i="1"/>
  <c r="Q3301" i="1"/>
  <c r="P3301" i="1"/>
  <c r="N3301" i="1"/>
  <c r="S3301" i="1" s="1"/>
  <c r="AA3300" i="1"/>
  <c r="Z3300" i="1"/>
  <c r="W3300" i="1"/>
  <c r="V3300" i="1"/>
  <c r="R3300" i="1"/>
  <c r="Q3300" i="1"/>
  <c r="P3300" i="1"/>
  <c r="N3300" i="1"/>
  <c r="S3300" i="1" s="1"/>
  <c r="AA3299" i="1"/>
  <c r="Z3299" i="1"/>
  <c r="W3299" i="1"/>
  <c r="V3299" i="1"/>
  <c r="R3299" i="1"/>
  <c r="Q3299" i="1"/>
  <c r="P3299" i="1"/>
  <c r="N3299" i="1"/>
  <c r="S3299" i="1" s="1"/>
  <c r="AA3298" i="1"/>
  <c r="Z3298" i="1"/>
  <c r="V3298" i="1"/>
  <c r="W3298" i="1" s="1"/>
  <c r="R3298" i="1"/>
  <c r="Q3298" i="1"/>
  <c r="P3298" i="1"/>
  <c r="N3298" i="1"/>
  <c r="S3298" i="1" s="1"/>
  <c r="AA3297" i="1"/>
  <c r="Z3297" i="1"/>
  <c r="V3297" i="1"/>
  <c r="W3297" i="1" s="1"/>
  <c r="R3297" i="1"/>
  <c r="Q3297" i="1"/>
  <c r="P3297" i="1"/>
  <c r="N3297" i="1"/>
  <c r="S3297" i="1" s="1"/>
  <c r="AA3296" i="1"/>
  <c r="Z3296" i="1"/>
  <c r="W3296" i="1"/>
  <c r="V3296" i="1"/>
  <c r="R3296" i="1"/>
  <c r="Q3296" i="1"/>
  <c r="P3296" i="1"/>
  <c r="N3296" i="1"/>
  <c r="S3296" i="1" s="1"/>
  <c r="AA3295" i="1"/>
  <c r="Z3295" i="1"/>
  <c r="W3295" i="1"/>
  <c r="V3295" i="1"/>
  <c r="R3295" i="1"/>
  <c r="Q3295" i="1"/>
  <c r="P3295" i="1"/>
  <c r="N3295" i="1"/>
  <c r="S3295" i="1" s="1"/>
  <c r="AA3294" i="1"/>
  <c r="Z3294" i="1"/>
  <c r="V3294" i="1"/>
  <c r="W3294" i="1" s="1"/>
  <c r="R3294" i="1"/>
  <c r="Q3294" i="1"/>
  <c r="P3294" i="1"/>
  <c r="N3294" i="1"/>
  <c r="S3294" i="1" s="1"/>
  <c r="AA3293" i="1"/>
  <c r="Z3293" i="1"/>
  <c r="V3293" i="1"/>
  <c r="W3293" i="1" s="1"/>
  <c r="R3293" i="1"/>
  <c r="Q3293" i="1"/>
  <c r="P3293" i="1"/>
  <c r="N3293" i="1"/>
  <c r="S3293" i="1" s="1"/>
  <c r="AA3292" i="1"/>
  <c r="Z3292" i="1"/>
  <c r="W3292" i="1"/>
  <c r="V3292" i="1"/>
  <c r="R3292" i="1"/>
  <c r="Q3292" i="1"/>
  <c r="P3292" i="1"/>
  <c r="N3292" i="1"/>
  <c r="S3292" i="1" s="1"/>
  <c r="AA3291" i="1"/>
  <c r="Z3291" i="1"/>
  <c r="W3291" i="1"/>
  <c r="V3291" i="1"/>
  <c r="R3291" i="1"/>
  <c r="Q3291" i="1"/>
  <c r="P3291" i="1"/>
  <c r="N3291" i="1"/>
  <c r="S3291" i="1" s="1"/>
  <c r="AA3290" i="1"/>
  <c r="Z3290" i="1"/>
  <c r="V3290" i="1"/>
  <c r="W3290" i="1" s="1"/>
  <c r="R3290" i="1"/>
  <c r="Q3290" i="1"/>
  <c r="P3290" i="1"/>
  <c r="N3290" i="1"/>
  <c r="S3290" i="1" s="1"/>
  <c r="AA3289" i="1"/>
  <c r="Z3289" i="1"/>
  <c r="V3289" i="1"/>
  <c r="W3289" i="1" s="1"/>
  <c r="R3289" i="1"/>
  <c r="Q3289" i="1"/>
  <c r="P3289" i="1"/>
  <c r="N3289" i="1"/>
  <c r="S3289" i="1" s="1"/>
  <c r="AA3288" i="1"/>
  <c r="Z3288" i="1"/>
  <c r="W3288" i="1"/>
  <c r="V3288" i="1"/>
  <c r="R3288" i="1"/>
  <c r="Q3288" i="1"/>
  <c r="P3288" i="1"/>
  <c r="N3288" i="1"/>
  <c r="S3288" i="1" s="1"/>
  <c r="AA3287" i="1"/>
  <c r="Z3287" i="1"/>
  <c r="W3287" i="1"/>
  <c r="V3287" i="1"/>
  <c r="R3287" i="1"/>
  <c r="Q3287" i="1"/>
  <c r="P3287" i="1"/>
  <c r="N3287" i="1"/>
  <c r="S3287" i="1" s="1"/>
  <c r="AA3286" i="1"/>
  <c r="Z3286" i="1"/>
  <c r="V3286" i="1"/>
  <c r="W3286" i="1" s="1"/>
  <c r="R3286" i="1"/>
  <c r="Q3286" i="1"/>
  <c r="P3286" i="1"/>
  <c r="N3286" i="1"/>
  <c r="S3286" i="1" s="1"/>
  <c r="AA3285" i="1"/>
  <c r="Z3285" i="1"/>
  <c r="V3285" i="1"/>
  <c r="W3285" i="1" s="1"/>
  <c r="R3285" i="1"/>
  <c r="Q3285" i="1"/>
  <c r="P3285" i="1"/>
  <c r="N3285" i="1"/>
  <c r="S3285" i="1" s="1"/>
  <c r="AA3284" i="1"/>
  <c r="Z3284" i="1"/>
  <c r="W3284" i="1"/>
  <c r="V3284" i="1"/>
  <c r="R3284" i="1"/>
  <c r="Q3284" i="1"/>
  <c r="P3284" i="1"/>
  <c r="N3284" i="1"/>
  <c r="S3284" i="1" s="1"/>
  <c r="AA3283" i="1"/>
  <c r="Z3283" i="1"/>
  <c r="W3283" i="1"/>
  <c r="V3283" i="1"/>
  <c r="R3283" i="1"/>
  <c r="Q3283" i="1"/>
  <c r="P3283" i="1"/>
  <c r="N3283" i="1"/>
  <c r="S3283" i="1" s="1"/>
  <c r="AA3282" i="1"/>
  <c r="Z3282" i="1"/>
  <c r="V3282" i="1"/>
  <c r="W3282" i="1" s="1"/>
  <c r="R3282" i="1"/>
  <c r="Q3282" i="1"/>
  <c r="P3282" i="1"/>
  <c r="N3282" i="1"/>
  <c r="S3282" i="1" s="1"/>
  <c r="AA3281" i="1"/>
  <c r="Z3281" i="1"/>
  <c r="V3281" i="1"/>
  <c r="W3281" i="1" s="1"/>
  <c r="R3281" i="1"/>
  <c r="Q3281" i="1"/>
  <c r="P3281" i="1"/>
  <c r="N3281" i="1"/>
  <c r="S3281" i="1" s="1"/>
  <c r="AA3280" i="1"/>
  <c r="Z3280" i="1"/>
  <c r="W3280" i="1"/>
  <c r="V3280" i="1"/>
  <c r="R3280" i="1"/>
  <c r="Q3280" i="1"/>
  <c r="P3280" i="1"/>
  <c r="N3280" i="1"/>
  <c r="S3280" i="1" s="1"/>
  <c r="AA3279" i="1"/>
  <c r="Z3279" i="1"/>
  <c r="W3279" i="1"/>
  <c r="V3279" i="1"/>
  <c r="R3279" i="1"/>
  <c r="Q3279" i="1"/>
  <c r="P3279" i="1"/>
  <c r="N3279" i="1"/>
  <c r="S3279" i="1" s="1"/>
  <c r="AA3278" i="1"/>
  <c r="Z3278" i="1"/>
  <c r="V3278" i="1"/>
  <c r="W3278" i="1" s="1"/>
  <c r="R3278" i="1"/>
  <c r="Q3278" i="1"/>
  <c r="P3278" i="1"/>
  <c r="N3278" i="1"/>
  <c r="S3278" i="1" s="1"/>
  <c r="AA3277" i="1"/>
  <c r="Z3277" i="1"/>
  <c r="V3277" i="1"/>
  <c r="W3277" i="1" s="1"/>
  <c r="R3277" i="1"/>
  <c r="Q3277" i="1"/>
  <c r="P3277" i="1"/>
  <c r="N3277" i="1"/>
  <c r="S3277" i="1" s="1"/>
  <c r="AA3276" i="1"/>
  <c r="Z3276" i="1"/>
  <c r="W3276" i="1"/>
  <c r="V3276" i="1"/>
  <c r="R3276" i="1"/>
  <c r="Q3276" i="1"/>
  <c r="P3276" i="1"/>
  <c r="N3276" i="1"/>
  <c r="S3276" i="1" s="1"/>
  <c r="AA3275" i="1"/>
  <c r="Z3275" i="1"/>
  <c r="W3275" i="1"/>
  <c r="V3275" i="1"/>
  <c r="R3275" i="1"/>
  <c r="Q3275" i="1"/>
  <c r="P3275" i="1"/>
  <c r="N3275" i="1"/>
  <c r="S3275" i="1" s="1"/>
  <c r="AA3274" i="1"/>
  <c r="Z3274" i="1"/>
  <c r="V3274" i="1"/>
  <c r="W3274" i="1" s="1"/>
  <c r="R3274" i="1"/>
  <c r="Q3274" i="1"/>
  <c r="P3274" i="1"/>
  <c r="N3274" i="1"/>
  <c r="S3274" i="1" s="1"/>
  <c r="AA3273" i="1"/>
  <c r="Z3273" i="1"/>
  <c r="V3273" i="1"/>
  <c r="W3273" i="1" s="1"/>
  <c r="R3273" i="1"/>
  <c r="Q3273" i="1"/>
  <c r="P3273" i="1"/>
  <c r="N3273" i="1"/>
  <c r="S3273" i="1" s="1"/>
  <c r="AA3272" i="1"/>
  <c r="Z3272" i="1"/>
  <c r="W3272" i="1"/>
  <c r="V3272" i="1"/>
  <c r="R3272" i="1"/>
  <c r="Q3272" i="1"/>
  <c r="P3272" i="1"/>
  <c r="N3272" i="1"/>
  <c r="S3272" i="1" s="1"/>
  <c r="AA3271" i="1"/>
  <c r="Z3271" i="1"/>
  <c r="W3271" i="1"/>
  <c r="V3271" i="1"/>
  <c r="R3271" i="1"/>
  <c r="Q3271" i="1"/>
  <c r="P3271" i="1"/>
  <c r="N3271" i="1"/>
  <c r="S3271" i="1" s="1"/>
  <c r="AA3270" i="1"/>
  <c r="Z3270" i="1"/>
  <c r="V3270" i="1"/>
  <c r="W3270" i="1" s="1"/>
  <c r="R3270" i="1"/>
  <c r="Q3270" i="1"/>
  <c r="P3270" i="1"/>
  <c r="N3270" i="1"/>
  <c r="S3270" i="1" s="1"/>
  <c r="AA3269" i="1"/>
  <c r="Z3269" i="1"/>
  <c r="V3269" i="1"/>
  <c r="W3269" i="1" s="1"/>
  <c r="R3269" i="1"/>
  <c r="Q3269" i="1"/>
  <c r="P3269" i="1"/>
  <c r="N3269" i="1"/>
  <c r="S3269" i="1" s="1"/>
  <c r="AA3268" i="1"/>
  <c r="Z3268" i="1"/>
  <c r="W3268" i="1"/>
  <c r="V3268" i="1"/>
  <c r="R3268" i="1"/>
  <c r="Q3268" i="1"/>
  <c r="P3268" i="1"/>
  <c r="N3268" i="1"/>
  <c r="S3268" i="1" s="1"/>
  <c r="AA3267" i="1"/>
  <c r="Z3267" i="1"/>
  <c r="W3267" i="1"/>
  <c r="V3267" i="1"/>
  <c r="R3267" i="1"/>
  <c r="Q3267" i="1"/>
  <c r="P3267" i="1"/>
  <c r="N3267" i="1"/>
  <c r="S3267" i="1" s="1"/>
  <c r="AA3266" i="1"/>
  <c r="Z3266" i="1"/>
  <c r="V3266" i="1"/>
  <c r="W3266" i="1" s="1"/>
  <c r="R3266" i="1"/>
  <c r="Q3266" i="1"/>
  <c r="P3266" i="1"/>
  <c r="N3266" i="1"/>
  <c r="S3266" i="1" s="1"/>
  <c r="AA3265" i="1"/>
  <c r="Z3265" i="1"/>
  <c r="V3265" i="1"/>
  <c r="W3265" i="1" s="1"/>
  <c r="R3265" i="1"/>
  <c r="Q3265" i="1"/>
  <c r="P3265" i="1"/>
  <c r="N3265" i="1"/>
  <c r="S3265" i="1" s="1"/>
  <c r="AA3264" i="1"/>
  <c r="Z3264" i="1"/>
  <c r="W3264" i="1"/>
  <c r="V3264" i="1"/>
  <c r="R3264" i="1"/>
  <c r="Q3264" i="1"/>
  <c r="P3264" i="1"/>
  <c r="N3264" i="1"/>
  <c r="S3264" i="1" s="1"/>
  <c r="AA3263" i="1"/>
  <c r="Z3263" i="1"/>
  <c r="W3263" i="1"/>
  <c r="V3263" i="1"/>
  <c r="R3263" i="1"/>
  <c r="Q3263" i="1"/>
  <c r="P3263" i="1"/>
  <c r="N3263" i="1"/>
  <c r="S3263" i="1" s="1"/>
  <c r="AA3262" i="1"/>
  <c r="Z3262" i="1"/>
  <c r="V3262" i="1"/>
  <c r="W3262" i="1" s="1"/>
  <c r="R3262" i="1"/>
  <c r="Q3262" i="1"/>
  <c r="P3262" i="1"/>
  <c r="N3262" i="1"/>
  <c r="S3262" i="1" s="1"/>
  <c r="AA3261" i="1"/>
  <c r="Z3261" i="1"/>
  <c r="V3261" i="1"/>
  <c r="W3261" i="1" s="1"/>
  <c r="R3261" i="1"/>
  <c r="Q3261" i="1"/>
  <c r="P3261" i="1"/>
  <c r="N3261" i="1"/>
  <c r="S3261" i="1" s="1"/>
  <c r="AA3260" i="1"/>
  <c r="Z3260" i="1"/>
  <c r="W3260" i="1"/>
  <c r="V3260" i="1"/>
  <c r="R3260" i="1"/>
  <c r="Q3260" i="1"/>
  <c r="P3260" i="1"/>
  <c r="N3260" i="1"/>
  <c r="S3260" i="1" s="1"/>
  <c r="AA3259" i="1"/>
  <c r="Z3259" i="1"/>
  <c r="W3259" i="1"/>
  <c r="V3259" i="1"/>
  <c r="R3259" i="1"/>
  <c r="Q3259" i="1"/>
  <c r="P3259" i="1"/>
  <c r="N3259" i="1"/>
  <c r="S3259" i="1" s="1"/>
  <c r="AA3258" i="1"/>
  <c r="Z3258" i="1"/>
  <c r="V3258" i="1"/>
  <c r="W3258" i="1" s="1"/>
  <c r="R3258" i="1"/>
  <c r="Q3258" i="1"/>
  <c r="P3258" i="1"/>
  <c r="N3258" i="1"/>
  <c r="S3258" i="1" s="1"/>
  <c r="AA3257" i="1"/>
  <c r="Z3257" i="1"/>
  <c r="V3257" i="1"/>
  <c r="W3257" i="1" s="1"/>
  <c r="R3257" i="1"/>
  <c r="Q3257" i="1"/>
  <c r="P3257" i="1"/>
  <c r="N3257" i="1"/>
  <c r="S3257" i="1" s="1"/>
  <c r="AA3256" i="1"/>
  <c r="Z3256" i="1"/>
  <c r="W3256" i="1"/>
  <c r="V3256" i="1"/>
  <c r="R3256" i="1"/>
  <c r="Q3256" i="1"/>
  <c r="P3256" i="1"/>
  <c r="N3256" i="1"/>
  <c r="S3256" i="1" s="1"/>
  <c r="AA3255" i="1"/>
  <c r="Z3255" i="1"/>
  <c r="W3255" i="1"/>
  <c r="V3255" i="1"/>
  <c r="R3255" i="1"/>
  <c r="Q3255" i="1"/>
  <c r="P3255" i="1"/>
  <c r="N3255" i="1"/>
  <c r="S3255" i="1" s="1"/>
  <c r="AA3254" i="1"/>
  <c r="Z3254" i="1"/>
  <c r="V3254" i="1"/>
  <c r="W3254" i="1" s="1"/>
  <c r="R3254" i="1"/>
  <c r="Q3254" i="1"/>
  <c r="P3254" i="1"/>
  <c r="N3254" i="1"/>
  <c r="S3254" i="1" s="1"/>
  <c r="AA3253" i="1"/>
  <c r="Z3253" i="1"/>
  <c r="V3253" i="1"/>
  <c r="W3253" i="1" s="1"/>
  <c r="R3253" i="1"/>
  <c r="Q3253" i="1"/>
  <c r="P3253" i="1"/>
  <c r="N3253" i="1"/>
  <c r="S3253" i="1" s="1"/>
  <c r="AA3252" i="1"/>
  <c r="Z3252" i="1"/>
  <c r="W3252" i="1"/>
  <c r="V3252" i="1"/>
  <c r="R3252" i="1"/>
  <c r="Q3252" i="1"/>
  <c r="P3252" i="1"/>
  <c r="N3252" i="1"/>
  <c r="S3252" i="1" s="1"/>
  <c r="AA3251" i="1"/>
  <c r="Z3251" i="1"/>
  <c r="W3251" i="1"/>
  <c r="V3251" i="1"/>
  <c r="R3251" i="1"/>
  <c r="Q3251" i="1"/>
  <c r="P3251" i="1"/>
  <c r="N3251" i="1"/>
  <c r="S3251" i="1" s="1"/>
  <c r="AA3250" i="1"/>
  <c r="Z3250" i="1"/>
  <c r="V3250" i="1"/>
  <c r="W3250" i="1" s="1"/>
  <c r="R3250" i="1"/>
  <c r="Q3250" i="1"/>
  <c r="P3250" i="1"/>
  <c r="N3250" i="1"/>
  <c r="S3250" i="1" s="1"/>
  <c r="AA3249" i="1"/>
  <c r="Z3249" i="1"/>
  <c r="V3249" i="1"/>
  <c r="W3249" i="1" s="1"/>
  <c r="R3249" i="1"/>
  <c r="Q3249" i="1"/>
  <c r="P3249" i="1"/>
  <c r="N3249" i="1"/>
  <c r="S3249" i="1" s="1"/>
  <c r="AA3248" i="1"/>
  <c r="Z3248" i="1"/>
  <c r="W3248" i="1"/>
  <c r="V3248" i="1"/>
  <c r="R3248" i="1"/>
  <c r="Q3248" i="1"/>
  <c r="P3248" i="1"/>
  <c r="N3248" i="1"/>
  <c r="S3248" i="1" s="1"/>
  <c r="AA3247" i="1"/>
  <c r="Z3247" i="1"/>
  <c r="W3247" i="1"/>
  <c r="V3247" i="1"/>
  <c r="R3247" i="1"/>
  <c r="Q3247" i="1"/>
  <c r="P3247" i="1"/>
  <c r="N3247" i="1"/>
  <c r="S3247" i="1" s="1"/>
  <c r="AA3246" i="1"/>
  <c r="Z3246" i="1"/>
  <c r="V3246" i="1"/>
  <c r="W3246" i="1" s="1"/>
  <c r="R3246" i="1"/>
  <c r="Q3246" i="1"/>
  <c r="P3246" i="1"/>
  <c r="N3246" i="1"/>
  <c r="S3246" i="1" s="1"/>
  <c r="AA3245" i="1"/>
  <c r="Z3245" i="1"/>
  <c r="V3245" i="1"/>
  <c r="W3245" i="1" s="1"/>
  <c r="R3245" i="1"/>
  <c r="Q3245" i="1"/>
  <c r="P3245" i="1"/>
  <c r="N3245" i="1"/>
  <c r="S3245" i="1" s="1"/>
  <c r="AA3244" i="1"/>
  <c r="Z3244" i="1"/>
  <c r="W3244" i="1"/>
  <c r="V3244" i="1"/>
  <c r="R3244" i="1"/>
  <c r="Q3244" i="1"/>
  <c r="P3244" i="1"/>
  <c r="N3244" i="1"/>
  <c r="S3244" i="1" s="1"/>
  <c r="AA3243" i="1"/>
  <c r="Z3243" i="1"/>
  <c r="W3243" i="1"/>
  <c r="V3243" i="1"/>
  <c r="R3243" i="1"/>
  <c r="Q3243" i="1"/>
  <c r="P3243" i="1"/>
  <c r="N3243" i="1"/>
  <c r="S3243" i="1" s="1"/>
  <c r="AA3242" i="1"/>
  <c r="Z3242" i="1"/>
  <c r="V3242" i="1"/>
  <c r="W3242" i="1" s="1"/>
  <c r="R3242" i="1"/>
  <c r="Q3242" i="1"/>
  <c r="P3242" i="1"/>
  <c r="N3242" i="1"/>
  <c r="S3242" i="1" s="1"/>
  <c r="AA3241" i="1"/>
  <c r="Z3241" i="1"/>
  <c r="V3241" i="1"/>
  <c r="W3241" i="1" s="1"/>
  <c r="R3241" i="1"/>
  <c r="Q3241" i="1"/>
  <c r="P3241" i="1"/>
  <c r="N3241" i="1"/>
  <c r="S3241" i="1" s="1"/>
  <c r="AA3240" i="1"/>
  <c r="Z3240" i="1"/>
  <c r="W3240" i="1"/>
  <c r="V3240" i="1"/>
  <c r="R3240" i="1"/>
  <c r="Q3240" i="1"/>
  <c r="P3240" i="1"/>
  <c r="N3240" i="1"/>
  <c r="S3240" i="1" s="1"/>
  <c r="AA3239" i="1"/>
  <c r="Z3239" i="1"/>
  <c r="W3239" i="1"/>
  <c r="V3239" i="1"/>
  <c r="R3239" i="1"/>
  <c r="Q3239" i="1"/>
  <c r="P3239" i="1"/>
  <c r="N3239" i="1"/>
  <c r="S3239" i="1" s="1"/>
  <c r="AA3238" i="1"/>
  <c r="Z3238" i="1"/>
  <c r="V3238" i="1"/>
  <c r="W3238" i="1" s="1"/>
  <c r="R3238" i="1"/>
  <c r="Q3238" i="1"/>
  <c r="P3238" i="1"/>
  <c r="N3238" i="1"/>
  <c r="S3238" i="1" s="1"/>
  <c r="AA3237" i="1"/>
  <c r="Z3237" i="1"/>
  <c r="V3237" i="1"/>
  <c r="W3237" i="1" s="1"/>
  <c r="R3237" i="1"/>
  <c r="Q3237" i="1"/>
  <c r="P3237" i="1"/>
  <c r="N3237" i="1"/>
  <c r="S3237" i="1" s="1"/>
  <c r="AA3236" i="1"/>
  <c r="Z3236" i="1"/>
  <c r="W3236" i="1"/>
  <c r="V3236" i="1"/>
  <c r="R3236" i="1"/>
  <c r="Q3236" i="1"/>
  <c r="P3236" i="1"/>
  <c r="N3236" i="1"/>
  <c r="S3236" i="1" s="1"/>
  <c r="AA3235" i="1"/>
  <c r="Z3235" i="1"/>
  <c r="W3235" i="1"/>
  <c r="V3235" i="1"/>
  <c r="R3235" i="1"/>
  <c r="Q3235" i="1"/>
  <c r="P3235" i="1"/>
  <c r="N3235" i="1"/>
  <c r="S3235" i="1" s="1"/>
  <c r="AA3234" i="1"/>
  <c r="Z3234" i="1"/>
  <c r="V3234" i="1"/>
  <c r="W3234" i="1" s="1"/>
  <c r="R3234" i="1"/>
  <c r="Q3234" i="1"/>
  <c r="P3234" i="1"/>
  <c r="N3234" i="1"/>
  <c r="S3234" i="1" s="1"/>
  <c r="AA3233" i="1"/>
  <c r="Z3233" i="1"/>
  <c r="V3233" i="1"/>
  <c r="W3233" i="1" s="1"/>
  <c r="R3233" i="1"/>
  <c r="Q3233" i="1"/>
  <c r="P3233" i="1"/>
  <c r="N3233" i="1"/>
  <c r="S3233" i="1" s="1"/>
  <c r="AA3232" i="1"/>
  <c r="Z3232" i="1"/>
  <c r="W3232" i="1"/>
  <c r="V3232" i="1"/>
  <c r="R3232" i="1"/>
  <c r="Q3232" i="1"/>
  <c r="P3232" i="1"/>
  <c r="N3232" i="1"/>
  <c r="S3232" i="1" s="1"/>
  <c r="AA3231" i="1"/>
  <c r="Z3231" i="1"/>
  <c r="W3231" i="1"/>
  <c r="V3231" i="1"/>
  <c r="R3231" i="1"/>
  <c r="Q3231" i="1"/>
  <c r="P3231" i="1"/>
  <c r="N3231" i="1"/>
  <c r="S3231" i="1" s="1"/>
  <c r="AA3230" i="1"/>
  <c r="Z3230" i="1"/>
  <c r="V3230" i="1"/>
  <c r="W3230" i="1" s="1"/>
  <c r="R3230" i="1"/>
  <c r="Q3230" i="1"/>
  <c r="P3230" i="1"/>
  <c r="N3230" i="1"/>
  <c r="S3230" i="1" s="1"/>
  <c r="AA3229" i="1"/>
  <c r="Z3229" i="1"/>
  <c r="V3229" i="1"/>
  <c r="W3229" i="1" s="1"/>
  <c r="R3229" i="1"/>
  <c r="Q3229" i="1"/>
  <c r="P3229" i="1"/>
  <c r="N3229" i="1"/>
  <c r="S3229" i="1" s="1"/>
  <c r="AA3228" i="1"/>
  <c r="Z3228" i="1"/>
  <c r="W3228" i="1"/>
  <c r="V3228" i="1"/>
  <c r="R3228" i="1"/>
  <c r="Q3228" i="1"/>
  <c r="P3228" i="1"/>
  <c r="N3228" i="1"/>
  <c r="S3228" i="1" s="1"/>
  <c r="AA3227" i="1"/>
  <c r="Z3227" i="1"/>
  <c r="W3227" i="1"/>
  <c r="V3227" i="1"/>
  <c r="R3227" i="1"/>
  <c r="Q3227" i="1"/>
  <c r="P3227" i="1"/>
  <c r="N3227" i="1"/>
  <c r="S3227" i="1" s="1"/>
  <c r="AA3226" i="1"/>
  <c r="Z3226" i="1"/>
  <c r="V3226" i="1"/>
  <c r="W3226" i="1" s="1"/>
  <c r="R3226" i="1"/>
  <c r="Q3226" i="1"/>
  <c r="P3226" i="1"/>
  <c r="N3226" i="1"/>
  <c r="S3226" i="1" s="1"/>
  <c r="AA3225" i="1"/>
  <c r="Z3225" i="1"/>
  <c r="V3225" i="1"/>
  <c r="W3225" i="1" s="1"/>
  <c r="R3225" i="1"/>
  <c r="Q3225" i="1"/>
  <c r="P3225" i="1"/>
  <c r="N3225" i="1"/>
  <c r="S3225" i="1" s="1"/>
  <c r="AA3224" i="1"/>
  <c r="Z3224" i="1"/>
  <c r="W3224" i="1"/>
  <c r="V3224" i="1"/>
  <c r="R3224" i="1"/>
  <c r="Q3224" i="1"/>
  <c r="P3224" i="1"/>
  <c r="N3224" i="1"/>
  <c r="S3224" i="1" s="1"/>
  <c r="AA3223" i="1"/>
  <c r="Z3223" i="1"/>
  <c r="W3223" i="1"/>
  <c r="V3223" i="1"/>
  <c r="R3223" i="1"/>
  <c r="Q3223" i="1"/>
  <c r="P3223" i="1"/>
  <c r="N3223" i="1"/>
  <c r="S3223" i="1" s="1"/>
  <c r="AA3222" i="1"/>
  <c r="Z3222" i="1"/>
  <c r="V3222" i="1"/>
  <c r="W3222" i="1" s="1"/>
  <c r="R3222" i="1"/>
  <c r="Q3222" i="1"/>
  <c r="P3222" i="1"/>
  <c r="N3222" i="1"/>
  <c r="S3222" i="1" s="1"/>
  <c r="AA3221" i="1"/>
  <c r="Z3221" i="1"/>
  <c r="V3221" i="1"/>
  <c r="W3221" i="1" s="1"/>
  <c r="R3221" i="1"/>
  <c r="Q3221" i="1"/>
  <c r="P3221" i="1"/>
  <c r="N3221" i="1"/>
  <c r="S3221" i="1" s="1"/>
  <c r="AA3220" i="1"/>
  <c r="Z3220" i="1"/>
  <c r="W3220" i="1"/>
  <c r="V3220" i="1"/>
  <c r="R3220" i="1"/>
  <c r="Q3220" i="1"/>
  <c r="P3220" i="1"/>
  <c r="N3220" i="1"/>
  <c r="S3220" i="1" s="1"/>
  <c r="AA3219" i="1"/>
  <c r="Z3219" i="1"/>
  <c r="W3219" i="1"/>
  <c r="V3219" i="1"/>
  <c r="R3219" i="1"/>
  <c r="Q3219" i="1"/>
  <c r="P3219" i="1"/>
  <c r="N3219" i="1"/>
  <c r="S3219" i="1" s="1"/>
  <c r="AA3218" i="1"/>
  <c r="Z3218" i="1"/>
  <c r="V3218" i="1"/>
  <c r="W3218" i="1" s="1"/>
  <c r="R3218" i="1"/>
  <c r="Q3218" i="1"/>
  <c r="P3218" i="1"/>
  <c r="N3218" i="1"/>
  <c r="S3218" i="1" s="1"/>
  <c r="AA3217" i="1"/>
  <c r="Z3217" i="1"/>
  <c r="V3217" i="1"/>
  <c r="W3217" i="1" s="1"/>
  <c r="R3217" i="1"/>
  <c r="Q3217" i="1"/>
  <c r="P3217" i="1"/>
  <c r="N3217" i="1"/>
  <c r="S3217" i="1" s="1"/>
  <c r="AA3216" i="1"/>
  <c r="Z3216" i="1"/>
  <c r="W3216" i="1"/>
  <c r="V3216" i="1"/>
  <c r="R3216" i="1"/>
  <c r="Q3216" i="1"/>
  <c r="P3216" i="1"/>
  <c r="N3216" i="1"/>
  <c r="S3216" i="1" s="1"/>
  <c r="AA3215" i="1"/>
  <c r="Z3215" i="1"/>
  <c r="W3215" i="1"/>
  <c r="V3215" i="1"/>
  <c r="R3215" i="1"/>
  <c r="Q3215" i="1"/>
  <c r="P3215" i="1"/>
  <c r="N3215" i="1"/>
  <c r="S3215" i="1" s="1"/>
  <c r="AA3214" i="1"/>
  <c r="Z3214" i="1"/>
  <c r="V3214" i="1"/>
  <c r="W3214" i="1" s="1"/>
  <c r="R3214" i="1"/>
  <c r="Q3214" i="1"/>
  <c r="P3214" i="1"/>
  <c r="N3214" i="1"/>
  <c r="S3214" i="1" s="1"/>
  <c r="AA3213" i="1"/>
  <c r="Z3213" i="1"/>
  <c r="V3213" i="1"/>
  <c r="W3213" i="1" s="1"/>
  <c r="R3213" i="1"/>
  <c r="Q3213" i="1"/>
  <c r="P3213" i="1"/>
  <c r="N3213" i="1"/>
  <c r="S3213" i="1" s="1"/>
  <c r="AA3212" i="1"/>
  <c r="Z3212" i="1"/>
  <c r="W3212" i="1"/>
  <c r="V3212" i="1"/>
  <c r="R3212" i="1"/>
  <c r="Q3212" i="1"/>
  <c r="P3212" i="1"/>
  <c r="N3212" i="1"/>
  <c r="S3212" i="1" s="1"/>
  <c r="AA3211" i="1"/>
  <c r="Z3211" i="1"/>
  <c r="W3211" i="1"/>
  <c r="V3211" i="1"/>
  <c r="R3211" i="1"/>
  <c r="Q3211" i="1"/>
  <c r="P3211" i="1"/>
  <c r="N3211" i="1"/>
  <c r="S3211" i="1" s="1"/>
  <c r="AA3210" i="1"/>
  <c r="Z3210" i="1"/>
  <c r="V3210" i="1"/>
  <c r="W3210" i="1" s="1"/>
  <c r="R3210" i="1"/>
  <c r="Q3210" i="1"/>
  <c r="P3210" i="1"/>
  <c r="N3210" i="1"/>
  <c r="S3210" i="1" s="1"/>
  <c r="AA3209" i="1"/>
  <c r="Z3209" i="1"/>
  <c r="V3209" i="1"/>
  <c r="W3209" i="1" s="1"/>
  <c r="R3209" i="1"/>
  <c r="Q3209" i="1"/>
  <c r="P3209" i="1"/>
  <c r="N3209" i="1"/>
  <c r="S3209" i="1" s="1"/>
  <c r="AA3208" i="1"/>
  <c r="Z3208" i="1"/>
  <c r="W3208" i="1"/>
  <c r="V3208" i="1"/>
  <c r="R3208" i="1"/>
  <c r="Q3208" i="1"/>
  <c r="P3208" i="1"/>
  <c r="N3208" i="1"/>
  <c r="S3208" i="1" s="1"/>
  <c r="AA3207" i="1"/>
  <c r="Z3207" i="1"/>
  <c r="W3207" i="1"/>
  <c r="V3207" i="1"/>
  <c r="R3207" i="1"/>
  <c r="Q3207" i="1"/>
  <c r="P3207" i="1"/>
  <c r="N3207" i="1"/>
  <c r="S3207" i="1" s="1"/>
  <c r="AA3206" i="1"/>
  <c r="Z3206" i="1"/>
  <c r="W3206" i="1"/>
  <c r="V3206" i="1"/>
  <c r="R3206" i="1"/>
  <c r="Q3206" i="1"/>
  <c r="P3206" i="1"/>
  <c r="N3206" i="1"/>
  <c r="S3206" i="1" s="1"/>
  <c r="AA3205" i="1"/>
  <c r="Z3205" i="1"/>
  <c r="V3205" i="1"/>
  <c r="W3205" i="1" s="1"/>
  <c r="R3205" i="1"/>
  <c r="Q3205" i="1"/>
  <c r="P3205" i="1"/>
  <c r="N3205" i="1"/>
  <c r="S3205" i="1" s="1"/>
  <c r="AA3204" i="1"/>
  <c r="Z3204" i="1"/>
  <c r="V3204" i="1"/>
  <c r="W3204" i="1" s="1"/>
  <c r="R3204" i="1"/>
  <c r="Q3204" i="1"/>
  <c r="P3204" i="1"/>
  <c r="N3204" i="1"/>
  <c r="S3204" i="1" s="1"/>
  <c r="AA3203" i="1"/>
  <c r="Z3203" i="1"/>
  <c r="W3203" i="1"/>
  <c r="V3203" i="1"/>
  <c r="R3203" i="1"/>
  <c r="Q3203" i="1"/>
  <c r="P3203" i="1"/>
  <c r="N3203" i="1"/>
  <c r="S3203" i="1" s="1"/>
  <c r="AA3202" i="1"/>
  <c r="Z3202" i="1"/>
  <c r="W3202" i="1"/>
  <c r="V3202" i="1"/>
  <c r="R3202" i="1"/>
  <c r="Q3202" i="1"/>
  <c r="P3202" i="1"/>
  <c r="N3202" i="1"/>
  <c r="S3202" i="1" s="1"/>
  <c r="AA3201" i="1"/>
  <c r="Z3201" i="1"/>
  <c r="V3201" i="1"/>
  <c r="W3201" i="1" s="1"/>
  <c r="R3201" i="1"/>
  <c r="Q3201" i="1"/>
  <c r="P3201" i="1"/>
  <c r="N3201" i="1"/>
  <c r="S3201" i="1" s="1"/>
  <c r="AA3200" i="1"/>
  <c r="Z3200" i="1"/>
  <c r="W3200" i="1"/>
  <c r="V3200" i="1"/>
  <c r="R3200" i="1"/>
  <c r="Q3200" i="1"/>
  <c r="P3200" i="1"/>
  <c r="N3200" i="1"/>
  <c r="S3200" i="1" s="1"/>
  <c r="AA3199" i="1"/>
  <c r="Z3199" i="1"/>
  <c r="W3199" i="1"/>
  <c r="V3199" i="1"/>
  <c r="R3199" i="1"/>
  <c r="Q3199" i="1"/>
  <c r="P3199" i="1"/>
  <c r="N3199" i="1"/>
  <c r="S3199" i="1" s="1"/>
  <c r="AA3198" i="1"/>
  <c r="Z3198" i="1"/>
  <c r="W3198" i="1"/>
  <c r="V3198" i="1"/>
  <c r="R3198" i="1"/>
  <c r="Q3198" i="1"/>
  <c r="P3198" i="1"/>
  <c r="N3198" i="1"/>
  <c r="S3198" i="1" s="1"/>
  <c r="AA3197" i="1"/>
  <c r="Z3197" i="1"/>
  <c r="V3197" i="1"/>
  <c r="W3197" i="1" s="1"/>
  <c r="R3197" i="1"/>
  <c r="Q3197" i="1"/>
  <c r="P3197" i="1"/>
  <c r="N3197" i="1"/>
  <c r="S3197" i="1" s="1"/>
  <c r="AA3196" i="1"/>
  <c r="Z3196" i="1"/>
  <c r="V3196" i="1"/>
  <c r="W3196" i="1" s="1"/>
  <c r="R3196" i="1"/>
  <c r="Q3196" i="1"/>
  <c r="P3196" i="1"/>
  <c r="N3196" i="1"/>
  <c r="S3196" i="1" s="1"/>
  <c r="AA3195" i="1"/>
  <c r="Z3195" i="1"/>
  <c r="W3195" i="1"/>
  <c r="V3195" i="1"/>
  <c r="R3195" i="1"/>
  <c r="Q3195" i="1"/>
  <c r="P3195" i="1"/>
  <c r="N3195" i="1"/>
  <c r="S3195" i="1" s="1"/>
  <c r="AA3194" i="1"/>
  <c r="Z3194" i="1"/>
  <c r="W3194" i="1"/>
  <c r="V3194" i="1"/>
  <c r="R3194" i="1"/>
  <c r="Q3194" i="1"/>
  <c r="P3194" i="1"/>
  <c r="N3194" i="1"/>
  <c r="S3194" i="1" s="1"/>
  <c r="AA3193" i="1"/>
  <c r="Z3193" i="1"/>
  <c r="V3193" i="1"/>
  <c r="W3193" i="1" s="1"/>
  <c r="R3193" i="1"/>
  <c r="Q3193" i="1"/>
  <c r="P3193" i="1"/>
  <c r="N3193" i="1"/>
  <c r="S3193" i="1" s="1"/>
  <c r="AA3192" i="1"/>
  <c r="Z3192" i="1"/>
  <c r="W3192" i="1"/>
  <c r="V3192" i="1"/>
  <c r="R3192" i="1"/>
  <c r="Q3192" i="1"/>
  <c r="P3192" i="1"/>
  <c r="N3192" i="1"/>
  <c r="S3192" i="1" s="1"/>
  <c r="AA3191" i="1"/>
  <c r="Z3191" i="1"/>
  <c r="W3191" i="1"/>
  <c r="V3191" i="1"/>
  <c r="R3191" i="1"/>
  <c r="Q3191" i="1"/>
  <c r="P3191" i="1"/>
  <c r="N3191" i="1"/>
  <c r="S3191" i="1" s="1"/>
  <c r="AA3190" i="1"/>
  <c r="Z3190" i="1"/>
  <c r="W3190" i="1"/>
  <c r="V3190" i="1"/>
  <c r="R3190" i="1"/>
  <c r="Q3190" i="1"/>
  <c r="P3190" i="1"/>
  <c r="N3190" i="1"/>
  <c r="S3190" i="1" s="1"/>
  <c r="AA3189" i="1"/>
  <c r="Z3189" i="1"/>
  <c r="V3189" i="1"/>
  <c r="W3189" i="1" s="1"/>
  <c r="R3189" i="1"/>
  <c r="Q3189" i="1"/>
  <c r="P3189" i="1"/>
  <c r="N3189" i="1"/>
  <c r="S3189" i="1" s="1"/>
  <c r="AA3188" i="1"/>
  <c r="Z3188" i="1"/>
  <c r="V3188" i="1"/>
  <c r="W3188" i="1" s="1"/>
  <c r="R3188" i="1"/>
  <c r="Q3188" i="1"/>
  <c r="P3188" i="1"/>
  <c r="N3188" i="1"/>
  <c r="S3188" i="1" s="1"/>
  <c r="AA3187" i="1"/>
  <c r="Z3187" i="1"/>
  <c r="W3187" i="1"/>
  <c r="V3187" i="1"/>
  <c r="R3187" i="1"/>
  <c r="Q3187" i="1"/>
  <c r="P3187" i="1"/>
  <c r="N3187" i="1"/>
  <c r="S3187" i="1" s="1"/>
  <c r="AA3186" i="1"/>
  <c r="Z3186" i="1"/>
  <c r="W3186" i="1"/>
  <c r="V3186" i="1"/>
  <c r="R3186" i="1"/>
  <c r="Q3186" i="1"/>
  <c r="P3186" i="1"/>
  <c r="N3186" i="1"/>
  <c r="S3186" i="1" s="1"/>
  <c r="AA3185" i="1"/>
  <c r="Z3185" i="1"/>
  <c r="V3185" i="1"/>
  <c r="W3185" i="1" s="1"/>
  <c r="R3185" i="1"/>
  <c r="Q3185" i="1"/>
  <c r="P3185" i="1"/>
  <c r="N3185" i="1"/>
  <c r="S3185" i="1" s="1"/>
  <c r="AA3184" i="1"/>
  <c r="Z3184" i="1"/>
  <c r="W3184" i="1"/>
  <c r="V3184" i="1"/>
  <c r="R3184" i="1"/>
  <c r="Q3184" i="1"/>
  <c r="P3184" i="1"/>
  <c r="N3184" i="1"/>
  <c r="S3184" i="1" s="1"/>
  <c r="AA3183" i="1"/>
  <c r="Z3183" i="1"/>
  <c r="W3183" i="1"/>
  <c r="V3183" i="1"/>
  <c r="R3183" i="1"/>
  <c r="Q3183" i="1"/>
  <c r="P3183" i="1"/>
  <c r="N3183" i="1"/>
  <c r="S3183" i="1" s="1"/>
  <c r="AA3182" i="1"/>
  <c r="Z3182" i="1"/>
  <c r="W3182" i="1"/>
  <c r="V3182" i="1"/>
  <c r="R3182" i="1"/>
  <c r="Q3182" i="1"/>
  <c r="P3182" i="1"/>
  <c r="N3182" i="1"/>
  <c r="S3182" i="1" s="1"/>
  <c r="AA3181" i="1"/>
  <c r="Z3181" i="1"/>
  <c r="V3181" i="1"/>
  <c r="W3181" i="1" s="1"/>
  <c r="R3181" i="1"/>
  <c r="Q3181" i="1"/>
  <c r="P3181" i="1"/>
  <c r="N3181" i="1"/>
  <c r="S3181" i="1" s="1"/>
  <c r="AA3180" i="1"/>
  <c r="Z3180" i="1"/>
  <c r="V3180" i="1"/>
  <c r="W3180" i="1" s="1"/>
  <c r="R3180" i="1"/>
  <c r="Q3180" i="1"/>
  <c r="P3180" i="1"/>
  <c r="N3180" i="1"/>
  <c r="S3180" i="1" s="1"/>
  <c r="AA3179" i="1"/>
  <c r="Z3179" i="1"/>
  <c r="W3179" i="1"/>
  <c r="V3179" i="1"/>
  <c r="R3179" i="1"/>
  <c r="Q3179" i="1"/>
  <c r="P3179" i="1"/>
  <c r="N3179" i="1"/>
  <c r="S3179" i="1" s="1"/>
  <c r="AA3178" i="1"/>
  <c r="Z3178" i="1"/>
  <c r="W3178" i="1"/>
  <c r="V3178" i="1"/>
  <c r="R3178" i="1"/>
  <c r="Q3178" i="1"/>
  <c r="P3178" i="1"/>
  <c r="N3178" i="1"/>
  <c r="S3178" i="1" s="1"/>
  <c r="AA3177" i="1"/>
  <c r="Z3177" i="1"/>
  <c r="V3177" i="1"/>
  <c r="W3177" i="1" s="1"/>
  <c r="R3177" i="1"/>
  <c r="Q3177" i="1"/>
  <c r="P3177" i="1"/>
  <c r="N3177" i="1"/>
  <c r="S3177" i="1" s="1"/>
  <c r="AA3176" i="1"/>
  <c r="Z3176" i="1"/>
  <c r="W3176" i="1"/>
  <c r="V3176" i="1"/>
  <c r="R3176" i="1"/>
  <c r="Q3176" i="1"/>
  <c r="P3176" i="1"/>
  <c r="N3176" i="1"/>
  <c r="S3176" i="1" s="1"/>
  <c r="AA3175" i="1"/>
  <c r="Z3175" i="1"/>
  <c r="W3175" i="1"/>
  <c r="V3175" i="1"/>
  <c r="R3175" i="1"/>
  <c r="Q3175" i="1"/>
  <c r="P3175" i="1"/>
  <c r="N3175" i="1"/>
  <c r="S3175" i="1" s="1"/>
  <c r="AA3174" i="1"/>
  <c r="Z3174" i="1"/>
  <c r="V3174" i="1"/>
  <c r="W3174" i="1" s="1"/>
  <c r="R3174" i="1"/>
  <c r="Q3174" i="1"/>
  <c r="P3174" i="1"/>
  <c r="N3174" i="1"/>
  <c r="S3174" i="1" s="1"/>
  <c r="AA3173" i="1"/>
  <c r="Z3173" i="1"/>
  <c r="V3173" i="1"/>
  <c r="W3173" i="1" s="1"/>
  <c r="R3173" i="1"/>
  <c r="Q3173" i="1"/>
  <c r="P3173" i="1"/>
  <c r="N3173" i="1"/>
  <c r="S3173" i="1" s="1"/>
  <c r="AA3172" i="1"/>
  <c r="Z3172" i="1"/>
  <c r="W3172" i="1"/>
  <c r="V3172" i="1"/>
  <c r="R3172" i="1"/>
  <c r="Q3172" i="1"/>
  <c r="P3172" i="1"/>
  <c r="N3172" i="1"/>
  <c r="S3172" i="1" s="1"/>
  <c r="AA3171" i="1"/>
  <c r="Z3171" i="1"/>
  <c r="W3171" i="1"/>
  <c r="V3171" i="1"/>
  <c r="R3171" i="1"/>
  <c r="Q3171" i="1"/>
  <c r="P3171" i="1"/>
  <c r="N3171" i="1"/>
  <c r="S3171" i="1" s="1"/>
  <c r="AA3170" i="1"/>
  <c r="Z3170" i="1"/>
  <c r="W3170" i="1"/>
  <c r="V3170" i="1"/>
  <c r="R3170" i="1"/>
  <c r="Q3170" i="1"/>
  <c r="P3170" i="1"/>
  <c r="N3170" i="1"/>
  <c r="S3170" i="1" s="1"/>
  <c r="AA3169" i="1"/>
  <c r="Z3169" i="1"/>
  <c r="V3169" i="1"/>
  <c r="W3169" i="1" s="1"/>
  <c r="R3169" i="1"/>
  <c r="Q3169" i="1"/>
  <c r="P3169" i="1"/>
  <c r="N3169" i="1"/>
  <c r="S3169" i="1" s="1"/>
  <c r="AA3168" i="1"/>
  <c r="Z3168" i="1"/>
  <c r="V3168" i="1"/>
  <c r="W3168" i="1" s="1"/>
  <c r="R3168" i="1"/>
  <c r="Q3168" i="1"/>
  <c r="P3168" i="1"/>
  <c r="N3168" i="1"/>
  <c r="S3168" i="1" s="1"/>
  <c r="AA3167" i="1"/>
  <c r="Z3167" i="1"/>
  <c r="W3167" i="1"/>
  <c r="V3167" i="1"/>
  <c r="R3167" i="1"/>
  <c r="Q3167" i="1"/>
  <c r="P3167" i="1"/>
  <c r="N3167" i="1"/>
  <c r="S3167" i="1" s="1"/>
  <c r="AA3166" i="1"/>
  <c r="Z3166" i="1"/>
  <c r="V3166" i="1"/>
  <c r="W3166" i="1" s="1"/>
  <c r="R3166" i="1"/>
  <c r="Q3166" i="1"/>
  <c r="P3166" i="1"/>
  <c r="N3166" i="1"/>
  <c r="S3166" i="1" s="1"/>
  <c r="AA3165" i="1"/>
  <c r="Z3165" i="1"/>
  <c r="V3165" i="1"/>
  <c r="W3165" i="1" s="1"/>
  <c r="R3165" i="1"/>
  <c r="Q3165" i="1"/>
  <c r="P3165" i="1"/>
  <c r="N3165" i="1"/>
  <c r="S3165" i="1" s="1"/>
  <c r="AA3164" i="1"/>
  <c r="Z3164" i="1"/>
  <c r="V3164" i="1"/>
  <c r="W3164" i="1" s="1"/>
  <c r="R3164" i="1"/>
  <c r="Q3164" i="1"/>
  <c r="P3164" i="1"/>
  <c r="N3164" i="1"/>
  <c r="S3164" i="1" s="1"/>
  <c r="AA3163" i="1"/>
  <c r="Z3163" i="1"/>
  <c r="W3163" i="1"/>
  <c r="V3163" i="1"/>
  <c r="R3163" i="1"/>
  <c r="Q3163" i="1"/>
  <c r="P3163" i="1"/>
  <c r="N3163" i="1"/>
  <c r="S3163" i="1" s="1"/>
  <c r="AA3162" i="1"/>
  <c r="Z3162" i="1"/>
  <c r="V3162" i="1"/>
  <c r="W3162" i="1" s="1"/>
  <c r="R3162" i="1"/>
  <c r="Q3162" i="1"/>
  <c r="P3162" i="1"/>
  <c r="N3162" i="1"/>
  <c r="S3162" i="1" s="1"/>
  <c r="AA3161" i="1"/>
  <c r="Z3161" i="1"/>
  <c r="V3161" i="1"/>
  <c r="W3161" i="1" s="1"/>
  <c r="R3161" i="1"/>
  <c r="Q3161" i="1"/>
  <c r="P3161" i="1"/>
  <c r="N3161" i="1"/>
  <c r="S3161" i="1" s="1"/>
  <c r="AA3160" i="1"/>
  <c r="Z3160" i="1"/>
  <c r="V3160" i="1"/>
  <c r="W3160" i="1" s="1"/>
  <c r="R3160" i="1"/>
  <c r="Q3160" i="1"/>
  <c r="P3160" i="1"/>
  <c r="N3160" i="1"/>
  <c r="S3160" i="1" s="1"/>
  <c r="AA3159" i="1"/>
  <c r="Z3159" i="1"/>
  <c r="W3159" i="1"/>
  <c r="V3159" i="1"/>
  <c r="R3159" i="1"/>
  <c r="Q3159" i="1"/>
  <c r="P3159" i="1"/>
  <c r="N3159" i="1"/>
  <c r="S3159" i="1" s="1"/>
  <c r="AA3158" i="1"/>
  <c r="Z3158" i="1"/>
  <c r="V3158" i="1"/>
  <c r="W3158" i="1" s="1"/>
  <c r="R3158" i="1"/>
  <c r="Q3158" i="1"/>
  <c r="P3158" i="1"/>
  <c r="N3158" i="1"/>
  <c r="S3158" i="1" s="1"/>
  <c r="AA3157" i="1"/>
  <c r="Z3157" i="1"/>
  <c r="V3157" i="1"/>
  <c r="W3157" i="1" s="1"/>
  <c r="R3157" i="1"/>
  <c r="Q3157" i="1"/>
  <c r="P3157" i="1"/>
  <c r="N3157" i="1"/>
  <c r="S3157" i="1" s="1"/>
  <c r="AA3156" i="1"/>
  <c r="Z3156" i="1"/>
  <c r="V3156" i="1"/>
  <c r="W3156" i="1" s="1"/>
  <c r="R3156" i="1"/>
  <c r="Q3156" i="1"/>
  <c r="P3156" i="1"/>
  <c r="N3156" i="1"/>
  <c r="S3156" i="1" s="1"/>
  <c r="AA3155" i="1"/>
  <c r="Z3155" i="1"/>
  <c r="W3155" i="1"/>
  <c r="V3155" i="1"/>
  <c r="R3155" i="1"/>
  <c r="Q3155" i="1"/>
  <c r="P3155" i="1"/>
  <c r="N3155" i="1"/>
  <c r="S3155" i="1" s="1"/>
  <c r="AA3154" i="1"/>
  <c r="Z3154" i="1"/>
  <c r="V3154" i="1"/>
  <c r="W3154" i="1" s="1"/>
  <c r="R3154" i="1"/>
  <c r="Q3154" i="1"/>
  <c r="P3154" i="1"/>
  <c r="N3154" i="1"/>
  <c r="S3154" i="1" s="1"/>
  <c r="AA3153" i="1"/>
  <c r="Z3153" i="1"/>
  <c r="V3153" i="1"/>
  <c r="W3153" i="1" s="1"/>
  <c r="R3153" i="1"/>
  <c r="Q3153" i="1"/>
  <c r="P3153" i="1"/>
  <c r="N3153" i="1"/>
  <c r="S3153" i="1" s="1"/>
  <c r="AA3152" i="1"/>
  <c r="Z3152" i="1"/>
  <c r="V3152" i="1"/>
  <c r="W3152" i="1" s="1"/>
  <c r="R3152" i="1"/>
  <c r="Q3152" i="1"/>
  <c r="P3152" i="1"/>
  <c r="N3152" i="1"/>
  <c r="S3152" i="1" s="1"/>
  <c r="AA3151" i="1"/>
  <c r="Z3151" i="1"/>
  <c r="W3151" i="1"/>
  <c r="V3151" i="1"/>
  <c r="R3151" i="1"/>
  <c r="Q3151" i="1"/>
  <c r="P3151" i="1"/>
  <c r="N3151" i="1"/>
  <c r="S3151" i="1" s="1"/>
  <c r="AA3150" i="1"/>
  <c r="Z3150" i="1"/>
  <c r="V3150" i="1"/>
  <c r="W3150" i="1" s="1"/>
  <c r="R3150" i="1"/>
  <c r="Q3150" i="1"/>
  <c r="P3150" i="1"/>
  <c r="N3150" i="1"/>
  <c r="S3150" i="1" s="1"/>
  <c r="AA3149" i="1"/>
  <c r="Z3149" i="1"/>
  <c r="V3149" i="1"/>
  <c r="W3149" i="1" s="1"/>
  <c r="R3149" i="1"/>
  <c r="Q3149" i="1"/>
  <c r="P3149" i="1"/>
  <c r="N3149" i="1"/>
  <c r="S3149" i="1" s="1"/>
  <c r="AA3148" i="1"/>
  <c r="Z3148" i="1"/>
  <c r="W3148" i="1"/>
  <c r="V3148" i="1"/>
  <c r="R3148" i="1"/>
  <c r="Q3148" i="1"/>
  <c r="P3148" i="1"/>
  <c r="N3148" i="1"/>
  <c r="S3148" i="1" s="1"/>
  <c r="AA3147" i="1"/>
  <c r="Z3147" i="1"/>
  <c r="W3147" i="1"/>
  <c r="V3147" i="1"/>
  <c r="R3147" i="1"/>
  <c r="Q3147" i="1"/>
  <c r="P3147" i="1"/>
  <c r="N3147" i="1"/>
  <c r="S3147" i="1" s="1"/>
  <c r="AA3146" i="1"/>
  <c r="Z3146" i="1"/>
  <c r="V3146" i="1"/>
  <c r="W3146" i="1" s="1"/>
  <c r="R3146" i="1"/>
  <c r="Q3146" i="1"/>
  <c r="P3146" i="1"/>
  <c r="N3146" i="1"/>
  <c r="S3146" i="1" s="1"/>
  <c r="AA3145" i="1"/>
  <c r="Z3145" i="1"/>
  <c r="V3145" i="1"/>
  <c r="W3145" i="1" s="1"/>
  <c r="R3145" i="1"/>
  <c r="Q3145" i="1"/>
  <c r="P3145" i="1"/>
  <c r="N3145" i="1"/>
  <c r="S3145" i="1" s="1"/>
  <c r="AA3144" i="1"/>
  <c r="Z3144" i="1"/>
  <c r="W3144" i="1"/>
  <c r="V3144" i="1"/>
  <c r="R3144" i="1"/>
  <c r="Q3144" i="1"/>
  <c r="P3144" i="1"/>
  <c r="N3144" i="1"/>
  <c r="S3144" i="1" s="1"/>
  <c r="AA3143" i="1"/>
  <c r="Z3143" i="1"/>
  <c r="W3143" i="1"/>
  <c r="V3143" i="1"/>
  <c r="R3143" i="1"/>
  <c r="Q3143" i="1"/>
  <c r="P3143" i="1"/>
  <c r="N3143" i="1"/>
  <c r="S3143" i="1" s="1"/>
  <c r="AA3142" i="1"/>
  <c r="Z3142" i="1"/>
  <c r="V3142" i="1"/>
  <c r="W3142" i="1" s="1"/>
  <c r="R3142" i="1"/>
  <c r="Q3142" i="1"/>
  <c r="P3142" i="1"/>
  <c r="N3142" i="1"/>
  <c r="S3142" i="1" s="1"/>
  <c r="AA3141" i="1"/>
  <c r="Z3141" i="1"/>
  <c r="V3141" i="1"/>
  <c r="W3141" i="1" s="1"/>
  <c r="R3141" i="1"/>
  <c r="Q3141" i="1"/>
  <c r="P3141" i="1"/>
  <c r="N3141" i="1"/>
  <c r="S3141" i="1" s="1"/>
  <c r="AA3140" i="1"/>
  <c r="Z3140" i="1"/>
  <c r="W3140" i="1"/>
  <c r="V3140" i="1"/>
  <c r="R3140" i="1"/>
  <c r="Q3140" i="1"/>
  <c r="P3140" i="1"/>
  <c r="N3140" i="1"/>
  <c r="S3140" i="1" s="1"/>
  <c r="AA3139" i="1"/>
  <c r="Z3139" i="1"/>
  <c r="W3139" i="1"/>
  <c r="V3139" i="1"/>
  <c r="R3139" i="1"/>
  <c r="Q3139" i="1"/>
  <c r="P3139" i="1"/>
  <c r="N3139" i="1"/>
  <c r="S3139" i="1" s="1"/>
  <c r="AA3138" i="1"/>
  <c r="Z3138" i="1"/>
  <c r="V3138" i="1"/>
  <c r="W3138" i="1" s="1"/>
  <c r="R3138" i="1"/>
  <c r="Q3138" i="1"/>
  <c r="P3138" i="1"/>
  <c r="N3138" i="1"/>
  <c r="S3138" i="1" s="1"/>
  <c r="AA3137" i="1"/>
  <c r="Z3137" i="1"/>
  <c r="V3137" i="1"/>
  <c r="W3137" i="1" s="1"/>
  <c r="R3137" i="1"/>
  <c r="Q3137" i="1"/>
  <c r="P3137" i="1"/>
  <c r="N3137" i="1"/>
  <c r="S3137" i="1" s="1"/>
  <c r="AA3136" i="1"/>
  <c r="Z3136" i="1"/>
  <c r="W3136" i="1"/>
  <c r="V3136" i="1"/>
  <c r="R3136" i="1"/>
  <c r="Q3136" i="1"/>
  <c r="P3136" i="1"/>
  <c r="N3136" i="1"/>
  <c r="S3136" i="1" s="1"/>
  <c r="AA3135" i="1"/>
  <c r="Z3135" i="1"/>
  <c r="W3135" i="1"/>
  <c r="V3135" i="1"/>
  <c r="R3135" i="1"/>
  <c r="Q3135" i="1"/>
  <c r="P3135" i="1"/>
  <c r="N3135" i="1"/>
  <c r="S3135" i="1" s="1"/>
  <c r="AA3134" i="1"/>
  <c r="Z3134" i="1"/>
  <c r="V3134" i="1"/>
  <c r="W3134" i="1" s="1"/>
  <c r="R3134" i="1"/>
  <c r="Q3134" i="1"/>
  <c r="P3134" i="1"/>
  <c r="N3134" i="1"/>
  <c r="S3134" i="1" s="1"/>
  <c r="AA3133" i="1"/>
  <c r="Z3133" i="1"/>
  <c r="V3133" i="1"/>
  <c r="W3133" i="1" s="1"/>
  <c r="R3133" i="1"/>
  <c r="Q3133" i="1"/>
  <c r="P3133" i="1"/>
  <c r="N3133" i="1"/>
  <c r="S3133" i="1" s="1"/>
  <c r="AA3132" i="1"/>
  <c r="Z3132" i="1"/>
  <c r="W3132" i="1"/>
  <c r="V3132" i="1"/>
  <c r="R3132" i="1"/>
  <c r="Q3132" i="1"/>
  <c r="P3132" i="1"/>
  <c r="N3132" i="1"/>
  <c r="S3132" i="1" s="1"/>
  <c r="AA3131" i="1"/>
  <c r="Z3131" i="1"/>
  <c r="W3131" i="1"/>
  <c r="V3131" i="1"/>
  <c r="R3131" i="1"/>
  <c r="Q3131" i="1"/>
  <c r="P3131" i="1"/>
  <c r="N3131" i="1"/>
  <c r="S3131" i="1" s="1"/>
  <c r="AA3130" i="1"/>
  <c r="Z3130" i="1"/>
  <c r="V3130" i="1"/>
  <c r="W3130" i="1" s="1"/>
  <c r="R3130" i="1"/>
  <c r="Q3130" i="1"/>
  <c r="P3130" i="1"/>
  <c r="N3130" i="1"/>
  <c r="S3130" i="1" s="1"/>
  <c r="AA3129" i="1"/>
  <c r="Z3129" i="1"/>
  <c r="V3129" i="1"/>
  <c r="W3129" i="1" s="1"/>
  <c r="R3129" i="1"/>
  <c r="Q3129" i="1"/>
  <c r="P3129" i="1"/>
  <c r="N3129" i="1"/>
  <c r="S3129" i="1" s="1"/>
  <c r="AA3128" i="1"/>
  <c r="Z3128" i="1"/>
  <c r="W3128" i="1"/>
  <c r="V3128" i="1"/>
  <c r="R3128" i="1"/>
  <c r="Q3128" i="1"/>
  <c r="P3128" i="1"/>
  <c r="N3128" i="1"/>
  <c r="S3128" i="1" s="1"/>
  <c r="AA3127" i="1"/>
  <c r="Z3127" i="1"/>
  <c r="W3127" i="1"/>
  <c r="V3127" i="1"/>
  <c r="R3127" i="1"/>
  <c r="Q3127" i="1"/>
  <c r="P3127" i="1"/>
  <c r="N3127" i="1"/>
  <c r="S3127" i="1" s="1"/>
  <c r="AA3126" i="1"/>
  <c r="Z3126" i="1"/>
  <c r="V3126" i="1"/>
  <c r="W3126" i="1" s="1"/>
  <c r="R3126" i="1"/>
  <c r="Q3126" i="1"/>
  <c r="P3126" i="1"/>
  <c r="N3126" i="1"/>
  <c r="S3126" i="1" s="1"/>
  <c r="AA3125" i="1"/>
  <c r="Z3125" i="1"/>
  <c r="V3125" i="1"/>
  <c r="W3125" i="1" s="1"/>
  <c r="R3125" i="1"/>
  <c r="Q3125" i="1"/>
  <c r="P3125" i="1"/>
  <c r="N3125" i="1"/>
  <c r="S3125" i="1" s="1"/>
  <c r="AA3124" i="1"/>
  <c r="Z3124" i="1"/>
  <c r="W3124" i="1"/>
  <c r="V3124" i="1"/>
  <c r="R3124" i="1"/>
  <c r="Q3124" i="1"/>
  <c r="P3124" i="1"/>
  <c r="N3124" i="1"/>
  <c r="S3124" i="1" s="1"/>
  <c r="AA3123" i="1"/>
  <c r="Z3123" i="1"/>
  <c r="W3123" i="1"/>
  <c r="V3123" i="1"/>
  <c r="R3123" i="1"/>
  <c r="Q3123" i="1"/>
  <c r="P3123" i="1"/>
  <c r="N3123" i="1"/>
  <c r="S3123" i="1" s="1"/>
  <c r="AA3122" i="1"/>
  <c r="Z3122" i="1"/>
  <c r="W3122" i="1"/>
  <c r="V3122" i="1"/>
  <c r="R3122" i="1"/>
  <c r="Q3122" i="1"/>
  <c r="P3122" i="1"/>
  <c r="N3122" i="1"/>
  <c r="S3122" i="1" s="1"/>
  <c r="AA3121" i="1"/>
  <c r="Z3121" i="1"/>
  <c r="V3121" i="1"/>
  <c r="W3121" i="1" s="1"/>
  <c r="R3121" i="1"/>
  <c r="Q3121" i="1"/>
  <c r="P3121" i="1"/>
  <c r="N3121" i="1"/>
  <c r="S3121" i="1" s="1"/>
  <c r="AA3120" i="1"/>
  <c r="Z3120" i="1"/>
  <c r="W3120" i="1"/>
  <c r="V3120" i="1"/>
  <c r="R3120" i="1"/>
  <c r="Q3120" i="1"/>
  <c r="P3120" i="1"/>
  <c r="N3120" i="1"/>
  <c r="S3120" i="1" s="1"/>
  <c r="AA3119" i="1"/>
  <c r="Z3119" i="1"/>
  <c r="W3119" i="1"/>
  <c r="V3119" i="1"/>
  <c r="R3119" i="1"/>
  <c r="Q3119" i="1"/>
  <c r="P3119" i="1"/>
  <c r="N3119" i="1"/>
  <c r="S3119" i="1" s="1"/>
  <c r="AA3118" i="1"/>
  <c r="Z3118" i="1"/>
  <c r="W3118" i="1"/>
  <c r="V3118" i="1"/>
  <c r="R3118" i="1"/>
  <c r="Q3118" i="1"/>
  <c r="P3118" i="1"/>
  <c r="N3118" i="1"/>
  <c r="S3118" i="1" s="1"/>
  <c r="AA3117" i="1"/>
  <c r="Z3117" i="1"/>
  <c r="V3117" i="1"/>
  <c r="W3117" i="1" s="1"/>
  <c r="R3117" i="1"/>
  <c r="Q3117" i="1"/>
  <c r="P3117" i="1"/>
  <c r="N3117" i="1"/>
  <c r="S3117" i="1" s="1"/>
  <c r="AA3116" i="1"/>
  <c r="Z3116" i="1"/>
  <c r="V3116" i="1"/>
  <c r="W3116" i="1" s="1"/>
  <c r="R3116" i="1"/>
  <c r="Q3116" i="1"/>
  <c r="P3116" i="1"/>
  <c r="N3116" i="1"/>
  <c r="S3116" i="1" s="1"/>
  <c r="AA3115" i="1"/>
  <c r="Z3115" i="1"/>
  <c r="W3115" i="1"/>
  <c r="V3115" i="1"/>
  <c r="R3115" i="1"/>
  <c r="Q3115" i="1"/>
  <c r="P3115" i="1"/>
  <c r="N3115" i="1"/>
  <c r="S3115" i="1" s="1"/>
  <c r="AA3114" i="1"/>
  <c r="Z3114" i="1"/>
  <c r="W3114" i="1"/>
  <c r="V3114" i="1"/>
  <c r="R3114" i="1"/>
  <c r="Q3114" i="1"/>
  <c r="P3114" i="1"/>
  <c r="N3114" i="1"/>
  <c r="S3114" i="1" s="1"/>
  <c r="AA3113" i="1"/>
  <c r="Z3113" i="1"/>
  <c r="V3113" i="1"/>
  <c r="W3113" i="1" s="1"/>
  <c r="R3113" i="1"/>
  <c r="Q3113" i="1"/>
  <c r="P3113" i="1"/>
  <c r="N3113" i="1"/>
  <c r="S3113" i="1" s="1"/>
  <c r="AA3112" i="1"/>
  <c r="Z3112" i="1"/>
  <c r="W3112" i="1"/>
  <c r="V3112" i="1"/>
  <c r="R3112" i="1"/>
  <c r="Q3112" i="1"/>
  <c r="P3112" i="1"/>
  <c r="N3112" i="1"/>
  <c r="S3112" i="1" s="1"/>
  <c r="AA3111" i="1"/>
  <c r="Z3111" i="1"/>
  <c r="W3111" i="1"/>
  <c r="V3111" i="1"/>
  <c r="R3111" i="1"/>
  <c r="Q3111" i="1"/>
  <c r="P3111" i="1"/>
  <c r="N3111" i="1"/>
  <c r="S3111" i="1" s="1"/>
  <c r="AA3110" i="1"/>
  <c r="Z3110" i="1"/>
  <c r="V3110" i="1"/>
  <c r="W3110" i="1" s="1"/>
  <c r="R3110" i="1"/>
  <c r="Q3110" i="1"/>
  <c r="P3110" i="1"/>
  <c r="N3110" i="1"/>
  <c r="S3110" i="1" s="1"/>
  <c r="AA3109" i="1"/>
  <c r="Z3109" i="1"/>
  <c r="V3109" i="1"/>
  <c r="W3109" i="1" s="1"/>
  <c r="R3109" i="1"/>
  <c r="Q3109" i="1"/>
  <c r="P3109" i="1"/>
  <c r="N3109" i="1"/>
  <c r="S3109" i="1" s="1"/>
  <c r="AA3108" i="1"/>
  <c r="Z3108" i="1"/>
  <c r="W3108" i="1"/>
  <c r="V3108" i="1"/>
  <c r="R3108" i="1"/>
  <c r="Q3108" i="1"/>
  <c r="P3108" i="1"/>
  <c r="N3108" i="1"/>
  <c r="S3108" i="1" s="1"/>
  <c r="AA3107" i="1"/>
  <c r="Z3107" i="1"/>
  <c r="W3107" i="1"/>
  <c r="V3107" i="1"/>
  <c r="R3107" i="1"/>
  <c r="Q3107" i="1"/>
  <c r="P3107" i="1"/>
  <c r="N3107" i="1"/>
  <c r="S3107" i="1" s="1"/>
  <c r="AA3106" i="1"/>
  <c r="Z3106" i="1"/>
  <c r="W3106" i="1"/>
  <c r="V3106" i="1"/>
  <c r="R3106" i="1"/>
  <c r="Q3106" i="1"/>
  <c r="P3106" i="1"/>
  <c r="N3106" i="1"/>
  <c r="S3106" i="1" s="1"/>
  <c r="AA3105" i="1"/>
  <c r="Z3105" i="1"/>
  <c r="V3105" i="1"/>
  <c r="W3105" i="1" s="1"/>
  <c r="R3105" i="1"/>
  <c r="Q3105" i="1"/>
  <c r="P3105" i="1"/>
  <c r="N3105" i="1"/>
  <c r="S3105" i="1" s="1"/>
  <c r="AA3104" i="1"/>
  <c r="Z3104" i="1"/>
  <c r="W3104" i="1"/>
  <c r="V3104" i="1"/>
  <c r="R3104" i="1"/>
  <c r="Q3104" i="1"/>
  <c r="P3104" i="1"/>
  <c r="N3104" i="1"/>
  <c r="S3104" i="1" s="1"/>
  <c r="AA3103" i="1"/>
  <c r="Z3103" i="1"/>
  <c r="W3103" i="1"/>
  <c r="V3103" i="1"/>
  <c r="R3103" i="1"/>
  <c r="Q3103" i="1"/>
  <c r="P3103" i="1"/>
  <c r="N3103" i="1"/>
  <c r="S3103" i="1" s="1"/>
  <c r="AA3102" i="1"/>
  <c r="Z3102" i="1"/>
  <c r="W3102" i="1"/>
  <c r="V3102" i="1"/>
  <c r="R3102" i="1"/>
  <c r="Q3102" i="1"/>
  <c r="P3102" i="1"/>
  <c r="N3102" i="1"/>
  <c r="S3102" i="1" s="1"/>
  <c r="AA3101" i="1"/>
  <c r="Z3101" i="1"/>
  <c r="V3101" i="1"/>
  <c r="W3101" i="1" s="1"/>
  <c r="R3101" i="1"/>
  <c r="Q3101" i="1"/>
  <c r="P3101" i="1"/>
  <c r="N3101" i="1"/>
  <c r="S3101" i="1" s="1"/>
  <c r="AA3100" i="1"/>
  <c r="Z3100" i="1"/>
  <c r="W3100" i="1"/>
  <c r="V3100" i="1"/>
  <c r="R3100" i="1"/>
  <c r="Q3100" i="1"/>
  <c r="P3100" i="1"/>
  <c r="N3100" i="1"/>
  <c r="S3100" i="1" s="1"/>
  <c r="AA3099" i="1"/>
  <c r="Z3099" i="1"/>
  <c r="W3099" i="1"/>
  <c r="V3099" i="1"/>
  <c r="R3099" i="1"/>
  <c r="Q3099" i="1"/>
  <c r="P3099" i="1"/>
  <c r="N3099" i="1"/>
  <c r="S3099" i="1" s="1"/>
  <c r="AA3098" i="1"/>
  <c r="Z3098" i="1"/>
  <c r="W3098" i="1"/>
  <c r="V3098" i="1"/>
  <c r="R3098" i="1"/>
  <c r="Q3098" i="1"/>
  <c r="P3098" i="1"/>
  <c r="N3098" i="1"/>
  <c r="S3098" i="1" s="1"/>
  <c r="AA3097" i="1"/>
  <c r="Z3097" i="1"/>
  <c r="V3097" i="1"/>
  <c r="W3097" i="1" s="1"/>
  <c r="R3097" i="1"/>
  <c r="Q3097" i="1"/>
  <c r="P3097" i="1"/>
  <c r="N3097" i="1"/>
  <c r="S3097" i="1" s="1"/>
  <c r="AA3096" i="1"/>
  <c r="Z3096" i="1"/>
  <c r="V3096" i="1"/>
  <c r="W3096" i="1" s="1"/>
  <c r="R3096" i="1"/>
  <c r="Q3096" i="1"/>
  <c r="P3096" i="1"/>
  <c r="N3096" i="1"/>
  <c r="S3096" i="1" s="1"/>
  <c r="AA3095" i="1"/>
  <c r="Z3095" i="1"/>
  <c r="W3095" i="1"/>
  <c r="V3095" i="1"/>
  <c r="R3095" i="1"/>
  <c r="Q3095" i="1"/>
  <c r="P3095" i="1"/>
  <c r="N3095" i="1"/>
  <c r="S3095" i="1" s="1"/>
  <c r="AA3094" i="1"/>
  <c r="Z3094" i="1"/>
  <c r="W3094" i="1"/>
  <c r="V3094" i="1"/>
  <c r="R3094" i="1"/>
  <c r="Q3094" i="1"/>
  <c r="P3094" i="1"/>
  <c r="N3094" i="1"/>
  <c r="S3094" i="1" s="1"/>
  <c r="AA3093" i="1"/>
  <c r="Z3093" i="1"/>
  <c r="V3093" i="1"/>
  <c r="W3093" i="1" s="1"/>
  <c r="R3093" i="1"/>
  <c r="Q3093" i="1"/>
  <c r="P3093" i="1"/>
  <c r="N3093" i="1"/>
  <c r="S3093" i="1" s="1"/>
  <c r="AA3092" i="1"/>
  <c r="Z3092" i="1"/>
  <c r="W3092" i="1"/>
  <c r="V3092" i="1"/>
  <c r="R3092" i="1"/>
  <c r="Q3092" i="1"/>
  <c r="P3092" i="1"/>
  <c r="N3092" i="1"/>
  <c r="S3092" i="1" s="1"/>
  <c r="AA3091" i="1"/>
  <c r="Z3091" i="1"/>
  <c r="W3091" i="1"/>
  <c r="V3091" i="1"/>
  <c r="R3091" i="1"/>
  <c r="Q3091" i="1"/>
  <c r="P3091" i="1"/>
  <c r="N3091" i="1"/>
  <c r="S3091" i="1" s="1"/>
  <c r="AA3090" i="1"/>
  <c r="Z3090" i="1"/>
  <c r="W3090" i="1"/>
  <c r="V3090" i="1"/>
  <c r="R3090" i="1"/>
  <c r="Q3090" i="1"/>
  <c r="P3090" i="1"/>
  <c r="N3090" i="1"/>
  <c r="S3090" i="1" s="1"/>
  <c r="AA3089" i="1"/>
  <c r="Z3089" i="1"/>
  <c r="V3089" i="1"/>
  <c r="W3089" i="1" s="1"/>
  <c r="R3089" i="1"/>
  <c r="Q3089" i="1"/>
  <c r="P3089" i="1"/>
  <c r="N3089" i="1"/>
  <c r="S3089" i="1" s="1"/>
  <c r="AA3088" i="1"/>
  <c r="Z3088" i="1"/>
  <c r="W3088" i="1"/>
  <c r="V3088" i="1"/>
  <c r="R3088" i="1"/>
  <c r="Q3088" i="1"/>
  <c r="P3088" i="1"/>
  <c r="N3088" i="1"/>
  <c r="S3088" i="1" s="1"/>
  <c r="AA3087" i="1"/>
  <c r="Z3087" i="1"/>
  <c r="W3087" i="1"/>
  <c r="V3087" i="1"/>
  <c r="R3087" i="1"/>
  <c r="Q3087" i="1"/>
  <c r="P3087" i="1"/>
  <c r="N3087" i="1"/>
  <c r="S3087" i="1" s="1"/>
  <c r="AA3086" i="1"/>
  <c r="Z3086" i="1"/>
  <c r="W3086" i="1"/>
  <c r="V3086" i="1"/>
  <c r="R3086" i="1"/>
  <c r="Q3086" i="1"/>
  <c r="P3086" i="1"/>
  <c r="N3086" i="1"/>
  <c r="S3086" i="1" s="1"/>
  <c r="AA3085" i="1"/>
  <c r="Z3085" i="1"/>
  <c r="V3085" i="1"/>
  <c r="W3085" i="1" s="1"/>
  <c r="R3085" i="1"/>
  <c r="Q3085" i="1"/>
  <c r="P3085" i="1"/>
  <c r="N3085" i="1"/>
  <c r="S3085" i="1" s="1"/>
  <c r="AA3084" i="1"/>
  <c r="Z3084" i="1"/>
  <c r="W3084" i="1"/>
  <c r="V3084" i="1"/>
  <c r="R3084" i="1"/>
  <c r="Q3084" i="1"/>
  <c r="P3084" i="1"/>
  <c r="N3084" i="1"/>
  <c r="S3084" i="1" s="1"/>
  <c r="AA3083" i="1"/>
  <c r="Z3083" i="1"/>
  <c r="W3083" i="1"/>
  <c r="V3083" i="1"/>
  <c r="R3083" i="1"/>
  <c r="Q3083" i="1"/>
  <c r="P3083" i="1"/>
  <c r="N3083" i="1"/>
  <c r="S3083" i="1" s="1"/>
  <c r="AA3082" i="1"/>
  <c r="Z3082" i="1"/>
  <c r="W3082" i="1"/>
  <c r="V3082" i="1"/>
  <c r="R3082" i="1"/>
  <c r="Q3082" i="1"/>
  <c r="P3082" i="1"/>
  <c r="N3082" i="1"/>
  <c r="S3082" i="1" s="1"/>
  <c r="AA3081" i="1"/>
  <c r="Z3081" i="1"/>
  <c r="V3081" i="1"/>
  <c r="W3081" i="1" s="1"/>
  <c r="R3081" i="1"/>
  <c r="Q3081" i="1"/>
  <c r="P3081" i="1"/>
  <c r="N3081" i="1"/>
  <c r="S3081" i="1" s="1"/>
  <c r="AA3080" i="1"/>
  <c r="Z3080" i="1"/>
  <c r="V3080" i="1"/>
  <c r="W3080" i="1" s="1"/>
  <c r="R3080" i="1"/>
  <c r="Q3080" i="1"/>
  <c r="P3080" i="1"/>
  <c r="N3080" i="1"/>
  <c r="S3080" i="1" s="1"/>
  <c r="AA3079" i="1"/>
  <c r="Z3079" i="1"/>
  <c r="W3079" i="1"/>
  <c r="V3079" i="1"/>
  <c r="R3079" i="1"/>
  <c r="Q3079" i="1"/>
  <c r="P3079" i="1"/>
  <c r="N3079" i="1"/>
  <c r="S3079" i="1" s="1"/>
  <c r="AA3078" i="1"/>
  <c r="Z3078" i="1"/>
  <c r="W3078" i="1"/>
  <c r="V3078" i="1"/>
  <c r="R3078" i="1"/>
  <c r="Q3078" i="1"/>
  <c r="P3078" i="1"/>
  <c r="N3078" i="1"/>
  <c r="S3078" i="1" s="1"/>
  <c r="AA3077" i="1"/>
  <c r="Z3077" i="1"/>
  <c r="V3077" i="1"/>
  <c r="W3077" i="1" s="1"/>
  <c r="R3077" i="1"/>
  <c r="Q3077" i="1"/>
  <c r="P3077" i="1"/>
  <c r="N3077" i="1"/>
  <c r="S3077" i="1" s="1"/>
  <c r="AA3076" i="1"/>
  <c r="Z3076" i="1"/>
  <c r="W3076" i="1"/>
  <c r="V3076" i="1"/>
  <c r="R3076" i="1"/>
  <c r="Q3076" i="1"/>
  <c r="P3076" i="1"/>
  <c r="N3076" i="1"/>
  <c r="S3076" i="1" s="1"/>
  <c r="AA3075" i="1"/>
  <c r="Z3075" i="1"/>
  <c r="W3075" i="1"/>
  <c r="V3075" i="1"/>
  <c r="R3075" i="1"/>
  <c r="Q3075" i="1"/>
  <c r="P3075" i="1"/>
  <c r="N3075" i="1"/>
  <c r="S3075" i="1" s="1"/>
  <c r="AA3074" i="1"/>
  <c r="Z3074" i="1"/>
  <c r="W3074" i="1"/>
  <c r="V3074" i="1"/>
  <c r="R3074" i="1"/>
  <c r="Q3074" i="1"/>
  <c r="P3074" i="1"/>
  <c r="N3074" i="1"/>
  <c r="S3074" i="1" s="1"/>
  <c r="AA3073" i="1"/>
  <c r="Z3073" i="1"/>
  <c r="V3073" i="1"/>
  <c r="W3073" i="1" s="1"/>
  <c r="R3073" i="1"/>
  <c r="Q3073" i="1"/>
  <c r="P3073" i="1"/>
  <c r="N3073" i="1"/>
  <c r="S3073" i="1" s="1"/>
  <c r="AA3072" i="1"/>
  <c r="Z3072" i="1"/>
  <c r="W3072" i="1"/>
  <c r="V3072" i="1"/>
  <c r="R3072" i="1"/>
  <c r="Q3072" i="1"/>
  <c r="P3072" i="1"/>
  <c r="N3072" i="1"/>
  <c r="S3072" i="1" s="1"/>
  <c r="AA3071" i="1"/>
  <c r="Z3071" i="1"/>
  <c r="W3071" i="1"/>
  <c r="V3071" i="1"/>
  <c r="R3071" i="1"/>
  <c r="Q3071" i="1"/>
  <c r="P3071" i="1"/>
  <c r="N3071" i="1"/>
  <c r="S3071" i="1" s="1"/>
  <c r="AA3070" i="1"/>
  <c r="Z3070" i="1"/>
  <c r="W3070" i="1"/>
  <c r="V3070" i="1"/>
  <c r="R3070" i="1"/>
  <c r="Q3070" i="1"/>
  <c r="P3070" i="1"/>
  <c r="N3070" i="1"/>
  <c r="S3070" i="1" s="1"/>
  <c r="AA3069" i="1"/>
  <c r="Z3069" i="1"/>
  <c r="V3069" i="1"/>
  <c r="W3069" i="1" s="1"/>
  <c r="R3069" i="1"/>
  <c r="Q3069" i="1"/>
  <c r="P3069" i="1"/>
  <c r="N3069" i="1"/>
  <c r="S3069" i="1" s="1"/>
  <c r="AA3068" i="1"/>
  <c r="Z3068" i="1"/>
  <c r="W3068" i="1"/>
  <c r="V3068" i="1"/>
  <c r="R3068" i="1"/>
  <c r="Q3068" i="1"/>
  <c r="P3068" i="1"/>
  <c r="N3068" i="1"/>
  <c r="S3068" i="1" s="1"/>
  <c r="AA3067" i="1"/>
  <c r="Z3067" i="1"/>
  <c r="W3067" i="1"/>
  <c r="V3067" i="1"/>
  <c r="R3067" i="1"/>
  <c r="Q3067" i="1"/>
  <c r="P3067" i="1"/>
  <c r="N3067" i="1"/>
  <c r="S3067" i="1" s="1"/>
  <c r="AA3066" i="1"/>
  <c r="Z3066" i="1"/>
  <c r="V3066" i="1"/>
  <c r="W3066" i="1" s="1"/>
  <c r="R3066" i="1"/>
  <c r="Q3066" i="1"/>
  <c r="P3066" i="1"/>
  <c r="N3066" i="1"/>
  <c r="S3066" i="1" s="1"/>
  <c r="AA3065" i="1"/>
  <c r="Z3065" i="1"/>
  <c r="V3065" i="1"/>
  <c r="W3065" i="1" s="1"/>
  <c r="R3065" i="1"/>
  <c r="Q3065" i="1"/>
  <c r="P3065" i="1"/>
  <c r="N3065" i="1"/>
  <c r="S3065" i="1" s="1"/>
  <c r="AA3064" i="1"/>
  <c r="Z3064" i="1"/>
  <c r="W3064" i="1"/>
  <c r="V3064" i="1"/>
  <c r="R3064" i="1"/>
  <c r="Q3064" i="1"/>
  <c r="P3064" i="1"/>
  <c r="N3064" i="1"/>
  <c r="S3064" i="1" s="1"/>
  <c r="AA3063" i="1"/>
  <c r="Z3063" i="1"/>
  <c r="W3063" i="1"/>
  <c r="V3063" i="1"/>
  <c r="R3063" i="1"/>
  <c r="Q3063" i="1"/>
  <c r="P3063" i="1"/>
  <c r="N3063" i="1"/>
  <c r="S3063" i="1" s="1"/>
  <c r="AA3062" i="1"/>
  <c r="Z3062" i="1"/>
  <c r="V3062" i="1"/>
  <c r="W3062" i="1" s="1"/>
  <c r="R3062" i="1"/>
  <c r="Q3062" i="1"/>
  <c r="P3062" i="1"/>
  <c r="N3062" i="1"/>
  <c r="S3062" i="1" s="1"/>
  <c r="AA3061" i="1"/>
  <c r="Z3061" i="1"/>
  <c r="V3061" i="1"/>
  <c r="W3061" i="1" s="1"/>
  <c r="R3061" i="1"/>
  <c r="Q3061" i="1"/>
  <c r="P3061" i="1"/>
  <c r="N3061" i="1"/>
  <c r="S3061" i="1" s="1"/>
  <c r="AA3060" i="1"/>
  <c r="Z3060" i="1"/>
  <c r="W3060" i="1"/>
  <c r="V3060" i="1"/>
  <c r="R3060" i="1"/>
  <c r="Q3060" i="1"/>
  <c r="P3060" i="1"/>
  <c r="N3060" i="1"/>
  <c r="S3060" i="1" s="1"/>
  <c r="AA3059" i="1"/>
  <c r="Z3059" i="1"/>
  <c r="W3059" i="1"/>
  <c r="V3059" i="1"/>
  <c r="R3059" i="1"/>
  <c r="Q3059" i="1"/>
  <c r="P3059" i="1"/>
  <c r="N3059" i="1"/>
  <c r="S3059" i="1" s="1"/>
  <c r="AA3058" i="1"/>
  <c r="Z3058" i="1"/>
  <c r="W3058" i="1"/>
  <c r="V3058" i="1"/>
  <c r="R3058" i="1"/>
  <c r="Q3058" i="1"/>
  <c r="P3058" i="1"/>
  <c r="N3058" i="1"/>
  <c r="S3058" i="1" s="1"/>
  <c r="AA3057" i="1"/>
  <c r="Z3057" i="1"/>
  <c r="V3057" i="1"/>
  <c r="W3057" i="1" s="1"/>
  <c r="R3057" i="1"/>
  <c r="Q3057" i="1"/>
  <c r="P3057" i="1"/>
  <c r="N3057" i="1"/>
  <c r="S3057" i="1" s="1"/>
  <c r="AA3056" i="1"/>
  <c r="Z3056" i="1"/>
  <c r="V3056" i="1"/>
  <c r="W3056" i="1" s="1"/>
  <c r="R3056" i="1"/>
  <c r="Q3056" i="1"/>
  <c r="P3056" i="1"/>
  <c r="N3056" i="1"/>
  <c r="S3056" i="1" s="1"/>
  <c r="AA3055" i="1"/>
  <c r="Z3055" i="1"/>
  <c r="W3055" i="1"/>
  <c r="V3055" i="1"/>
  <c r="R3055" i="1"/>
  <c r="Q3055" i="1"/>
  <c r="P3055" i="1"/>
  <c r="N3055" i="1"/>
  <c r="S3055" i="1" s="1"/>
  <c r="AA3054" i="1"/>
  <c r="Z3054" i="1"/>
  <c r="W3054" i="1"/>
  <c r="V3054" i="1"/>
  <c r="R3054" i="1"/>
  <c r="Q3054" i="1"/>
  <c r="P3054" i="1"/>
  <c r="N3054" i="1"/>
  <c r="S3054" i="1" s="1"/>
  <c r="AA3053" i="1"/>
  <c r="Z3053" i="1"/>
  <c r="V3053" i="1"/>
  <c r="W3053" i="1" s="1"/>
  <c r="R3053" i="1"/>
  <c r="Q3053" i="1"/>
  <c r="P3053" i="1"/>
  <c r="N3053" i="1"/>
  <c r="S3053" i="1" s="1"/>
  <c r="AA3052" i="1"/>
  <c r="Z3052" i="1"/>
  <c r="W3052" i="1"/>
  <c r="V3052" i="1"/>
  <c r="R3052" i="1"/>
  <c r="Q3052" i="1"/>
  <c r="P3052" i="1"/>
  <c r="N3052" i="1"/>
  <c r="S3052" i="1" s="1"/>
  <c r="AA3051" i="1"/>
  <c r="Z3051" i="1"/>
  <c r="W3051" i="1"/>
  <c r="V3051" i="1"/>
  <c r="R3051" i="1"/>
  <c r="Q3051" i="1"/>
  <c r="P3051" i="1"/>
  <c r="N3051" i="1"/>
  <c r="S3051" i="1" s="1"/>
  <c r="AA3050" i="1"/>
  <c r="Z3050" i="1"/>
  <c r="W3050" i="1"/>
  <c r="V3050" i="1"/>
  <c r="R3050" i="1"/>
  <c r="Q3050" i="1"/>
  <c r="P3050" i="1"/>
  <c r="N3050" i="1"/>
  <c r="S3050" i="1" s="1"/>
  <c r="AA3049" i="1"/>
  <c r="Z3049" i="1"/>
  <c r="V3049" i="1"/>
  <c r="W3049" i="1" s="1"/>
  <c r="R3049" i="1"/>
  <c r="Q3049" i="1"/>
  <c r="P3049" i="1"/>
  <c r="N3049" i="1"/>
  <c r="S3049" i="1" s="1"/>
  <c r="AA3048" i="1"/>
  <c r="Z3048" i="1"/>
  <c r="W3048" i="1"/>
  <c r="V3048" i="1"/>
  <c r="R3048" i="1"/>
  <c r="Q3048" i="1"/>
  <c r="P3048" i="1"/>
  <c r="N3048" i="1"/>
  <c r="S3048" i="1" s="1"/>
  <c r="AA3047" i="1"/>
  <c r="Z3047" i="1"/>
  <c r="W3047" i="1"/>
  <c r="V3047" i="1"/>
  <c r="R3047" i="1"/>
  <c r="Q3047" i="1"/>
  <c r="P3047" i="1"/>
  <c r="N3047" i="1"/>
  <c r="S3047" i="1" s="1"/>
  <c r="AA3046" i="1"/>
  <c r="Z3046" i="1"/>
  <c r="W3046" i="1"/>
  <c r="V3046" i="1"/>
  <c r="R3046" i="1"/>
  <c r="Q3046" i="1"/>
  <c r="P3046" i="1"/>
  <c r="N3046" i="1"/>
  <c r="S3046" i="1" s="1"/>
  <c r="AA3045" i="1"/>
  <c r="Z3045" i="1"/>
  <c r="V3045" i="1"/>
  <c r="W3045" i="1" s="1"/>
  <c r="R3045" i="1"/>
  <c r="Q3045" i="1"/>
  <c r="P3045" i="1"/>
  <c r="N3045" i="1"/>
  <c r="S3045" i="1" s="1"/>
  <c r="AA3044" i="1"/>
  <c r="Z3044" i="1"/>
  <c r="W3044" i="1"/>
  <c r="V3044" i="1"/>
  <c r="R3044" i="1"/>
  <c r="Q3044" i="1"/>
  <c r="P3044" i="1"/>
  <c r="N3044" i="1"/>
  <c r="S3044" i="1" s="1"/>
  <c r="AA3043" i="1"/>
  <c r="Z3043" i="1"/>
  <c r="W3043" i="1"/>
  <c r="V3043" i="1"/>
  <c r="R3043" i="1"/>
  <c r="Q3043" i="1"/>
  <c r="P3043" i="1"/>
  <c r="N3043" i="1"/>
  <c r="S3043" i="1" s="1"/>
  <c r="AA3042" i="1"/>
  <c r="Z3042" i="1"/>
  <c r="W3042" i="1"/>
  <c r="V3042" i="1"/>
  <c r="R3042" i="1"/>
  <c r="Q3042" i="1"/>
  <c r="P3042" i="1"/>
  <c r="N3042" i="1"/>
  <c r="S3042" i="1" s="1"/>
  <c r="AA3041" i="1"/>
  <c r="Z3041" i="1"/>
  <c r="V3041" i="1"/>
  <c r="W3041" i="1" s="1"/>
  <c r="R3041" i="1"/>
  <c r="Q3041" i="1"/>
  <c r="P3041" i="1"/>
  <c r="N3041" i="1"/>
  <c r="S3041" i="1" s="1"/>
  <c r="AA3040" i="1"/>
  <c r="Z3040" i="1"/>
  <c r="V3040" i="1"/>
  <c r="W3040" i="1" s="1"/>
  <c r="R3040" i="1"/>
  <c r="Q3040" i="1"/>
  <c r="P3040" i="1"/>
  <c r="N3040" i="1"/>
  <c r="S3040" i="1" s="1"/>
  <c r="AA3039" i="1"/>
  <c r="Z3039" i="1"/>
  <c r="W3039" i="1"/>
  <c r="V3039" i="1"/>
  <c r="R3039" i="1"/>
  <c r="Q3039" i="1"/>
  <c r="P3039" i="1"/>
  <c r="N3039" i="1"/>
  <c r="S3039" i="1" s="1"/>
  <c r="AA3038" i="1"/>
  <c r="Z3038" i="1"/>
  <c r="W3038" i="1"/>
  <c r="V3038" i="1"/>
  <c r="R3038" i="1"/>
  <c r="Q3038" i="1"/>
  <c r="P3038" i="1"/>
  <c r="N3038" i="1"/>
  <c r="S3038" i="1" s="1"/>
  <c r="AA3037" i="1"/>
  <c r="Z3037" i="1"/>
  <c r="V3037" i="1"/>
  <c r="W3037" i="1" s="1"/>
  <c r="R3037" i="1"/>
  <c r="Q3037" i="1"/>
  <c r="P3037" i="1"/>
  <c r="N3037" i="1"/>
  <c r="S3037" i="1" s="1"/>
  <c r="AA3036" i="1"/>
  <c r="Z3036" i="1"/>
  <c r="W3036" i="1"/>
  <c r="V3036" i="1"/>
  <c r="R3036" i="1"/>
  <c r="Q3036" i="1"/>
  <c r="P3036" i="1"/>
  <c r="N3036" i="1"/>
  <c r="S3036" i="1" s="1"/>
  <c r="AA3035" i="1"/>
  <c r="Z3035" i="1"/>
  <c r="W3035" i="1"/>
  <c r="V3035" i="1"/>
  <c r="R3035" i="1"/>
  <c r="Q3035" i="1"/>
  <c r="P3035" i="1"/>
  <c r="N3035" i="1"/>
  <c r="S3035" i="1" s="1"/>
  <c r="AA3034" i="1"/>
  <c r="Z3034" i="1"/>
  <c r="W3034" i="1"/>
  <c r="V3034" i="1"/>
  <c r="R3034" i="1"/>
  <c r="Q3034" i="1"/>
  <c r="P3034" i="1"/>
  <c r="N3034" i="1"/>
  <c r="S3034" i="1" s="1"/>
  <c r="AA3033" i="1"/>
  <c r="Z3033" i="1"/>
  <c r="V3033" i="1"/>
  <c r="W3033" i="1" s="1"/>
  <c r="R3033" i="1"/>
  <c r="Q3033" i="1"/>
  <c r="P3033" i="1"/>
  <c r="N3033" i="1"/>
  <c r="S3033" i="1" s="1"/>
  <c r="AA3032" i="1"/>
  <c r="Z3032" i="1"/>
  <c r="W3032" i="1"/>
  <c r="V3032" i="1"/>
  <c r="R3032" i="1"/>
  <c r="Q3032" i="1"/>
  <c r="P3032" i="1"/>
  <c r="N3032" i="1"/>
  <c r="S3032" i="1" s="1"/>
  <c r="AA3031" i="1"/>
  <c r="Z3031" i="1"/>
  <c r="W3031" i="1"/>
  <c r="V3031" i="1"/>
  <c r="R3031" i="1"/>
  <c r="Q3031" i="1"/>
  <c r="P3031" i="1"/>
  <c r="N3031" i="1"/>
  <c r="S3031" i="1" s="1"/>
  <c r="AA3030" i="1"/>
  <c r="Z3030" i="1"/>
  <c r="W3030" i="1"/>
  <c r="V3030" i="1"/>
  <c r="R3030" i="1"/>
  <c r="Q3030" i="1"/>
  <c r="P3030" i="1"/>
  <c r="N3030" i="1"/>
  <c r="S3030" i="1" s="1"/>
  <c r="AA3029" i="1"/>
  <c r="Z3029" i="1"/>
  <c r="V3029" i="1"/>
  <c r="W3029" i="1" s="1"/>
  <c r="R3029" i="1"/>
  <c r="Q3029" i="1"/>
  <c r="P3029" i="1"/>
  <c r="N3029" i="1"/>
  <c r="S3029" i="1" s="1"/>
  <c r="AA3028" i="1"/>
  <c r="Z3028" i="1"/>
  <c r="W3028" i="1"/>
  <c r="V3028" i="1"/>
  <c r="R3028" i="1"/>
  <c r="Q3028" i="1"/>
  <c r="P3028" i="1"/>
  <c r="N3028" i="1"/>
  <c r="S3028" i="1" s="1"/>
  <c r="AA3027" i="1"/>
  <c r="Z3027" i="1"/>
  <c r="W3027" i="1"/>
  <c r="V3027" i="1"/>
  <c r="R3027" i="1"/>
  <c r="Q3027" i="1"/>
  <c r="P3027" i="1"/>
  <c r="N3027" i="1"/>
  <c r="S3027" i="1" s="1"/>
  <c r="AA3026" i="1"/>
  <c r="Z3026" i="1"/>
  <c r="W3026" i="1"/>
  <c r="V3026" i="1"/>
  <c r="R3026" i="1"/>
  <c r="Q3026" i="1"/>
  <c r="P3026" i="1"/>
  <c r="N3026" i="1"/>
  <c r="S3026" i="1" s="1"/>
  <c r="AA3025" i="1"/>
  <c r="Z3025" i="1"/>
  <c r="V3025" i="1"/>
  <c r="W3025" i="1" s="1"/>
  <c r="R3025" i="1"/>
  <c r="Q3025" i="1"/>
  <c r="P3025" i="1"/>
  <c r="N3025" i="1"/>
  <c r="S3025" i="1" s="1"/>
  <c r="AA3024" i="1"/>
  <c r="Z3024" i="1"/>
  <c r="V3024" i="1"/>
  <c r="W3024" i="1" s="1"/>
  <c r="R3024" i="1"/>
  <c r="Q3024" i="1"/>
  <c r="P3024" i="1"/>
  <c r="N3024" i="1"/>
  <c r="S3024" i="1" s="1"/>
  <c r="AA3023" i="1"/>
  <c r="Z3023" i="1"/>
  <c r="W3023" i="1"/>
  <c r="V3023" i="1"/>
  <c r="R3023" i="1"/>
  <c r="Q3023" i="1"/>
  <c r="P3023" i="1"/>
  <c r="N3023" i="1"/>
  <c r="S3023" i="1" s="1"/>
  <c r="AA3022" i="1"/>
  <c r="Z3022" i="1"/>
  <c r="W3022" i="1"/>
  <c r="V3022" i="1"/>
  <c r="R3022" i="1"/>
  <c r="Q3022" i="1"/>
  <c r="P3022" i="1"/>
  <c r="N3022" i="1"/>
  <c r="S3022" i="1" s="1"/>
  <c r="AA3021" i="1"/>
  <c r="Z3021" i="1"/>
  <c r="V3021" i="1"/>
  <c r="W3021" i="1" s="1"/>
  <c r="R3021" i="1"/>
  <c r="Q3021" i="1"/>
  <c r="P3021" i="1"/>
  <c r="N3021" i="1"/>
  <c r="S3021" i="1" s="1"/>
  <c r="AA3020" i="1"/>
  <c r="Z3020" i="1"/>
  <c r="W3020" i="1"/>
  <c r="V3020" i="1"/>
  <c r="R3020" i="1"/>
  <c r="Q3020" i="1"/>
  <c r="P3020" i="1"/>
  <c r="N3020" i="1"/>
  <c r="S3020" i="1" s="1"/>
  <c r="AA3019" i="1"/>
  <c r="Z3019" i="1"/>
  <c r="W3019" i="1"/>
  <c r="V3019" i="1"/>
  <c r="R3019" i="1"/>
  <c r="Q3019" i="1"/>
  <c r="P3019" i="1"/>
  <c r="N3019" i="1"/>
  <c r="S3019" i="1" s="1"/>
  <c r="AA3018" i="1"/>
  <c r="Z3018" i="1"/>
  <c r="W3018" i="1"/>
  <c r="V3018" i="1"/>
  <c r="R3018" i="1"/>
  <c r="Q3018" i="1"/>
  <c r="P3018" i="1"/>
  <c r="N3018" i="1"/>
  <c r="S3018" i="1" s="1"/>
  <c r="AA3017" i="1"/>
  <c r="Z3017" i="1"/>
  <c r="V3017" i="1"/>
  <c r="W3017" i="1" s="1"/>
  <c r="R3017" i="1"/>
  <c r="Q3017" i="1"/>
  <c r="P3017" i="1"/>
  <c r="N3017" i="1"/>
  <c r="S3017" i="1" s="1"/>
  <c r="AA3016" i="1"/>
  <c r="Z3016" i="1"/>
  <c r="W3016" i="1"/>
  <c r="V3016" i="1"/>
  <c r="R3016" i="1"/>
  <c r="Q3016" i="1"/>
  <c r="P3016" i="1"/>
  <c r="N3016" i="1"/>
  <c r="S3016" i="1" s="1"/>
  <c r="AA3015" i="1"/>
  <c r="Z3015" i="1"/>
  <c r="W3015" i="1"/>
  <c r="V3015" i="1"/>
  <c r="R3015" i="1"/>
  <c r="Q3015" i="1"/>
  <c r="P3015" i="1"/>
  <c r="N3015" i="1"/>
  <c r="S3015" i="1" s="1"/>
  <c r="AA3014" i="1"/>
  <c r="Z3014" i="1"/>
  <c r="W3014" i="1"/>
  <c r="V3014" i="1"/>
  <c r="R3014" i="1"/>
  <c r="Q3014" i="1"/>
  <c r="P3014" i="1"/>
  <c r="N3014" i="1"/>
  <c r="S3014" i="1" s="1"/>
  <c r="AA3013" i="1"/>
  <c r="Z3013" i="1"/>
  <c r="V3013" i="1"/>
  <c r="W3013" i="1" s="1"/>
  <c r="R3013" i="1"/>
  <c r="Q3013" i="1"/>
  <c r="P3013" i="1"/>
  <c r="N3013" i="1"/>
  <c r="S3013" i="1" s="1"/>
  <c r="AA3012" i="1"/>
  <c r="Z3012" i="1"/>
  <c r="W3012" i="1"/>
  <c r="V3012" i="1"/>
  <c r="R3012" i="1"/>
  <c r="Q3012" i="1"/>
  <c r="P3012" i="1"/>
  <c r="N3012" i="1"/>
  <c r="S3012" i="1" s="1"/>
  <c r="AA3011" i="1"/>
  <c r="Z3011" i="1"/>
  <c r="W3011" i="1"/>
  <c r="V3011" i="1"/>
  <c r="R3011" i="1"/>
  <c r="Q3011" i="1"/>
  <c r="P3011" i="1"/>
  <c r="N3011" i="1"/>
  <c r="S3011" i="1" s="1"/>
  <c r="AA3010" i="1"/>
  <c r="Z3010" i="1"/>
  <c r="W3010" i="1"/>
  <c r="V3010" i="1"/>
  <c r="R3010" i="1"/>
  <c r="Q3010" i="1"/>
  <c r="P3010" i="1"/>
  <c r="N3010" i="1"/>
  <c r="S3010" i="1" s="1"/>
  <c r="AA3009" i="1"/>
  <c r="Z3009" i="1"/>
  <c r="V3009" i="1"/>
  <c r="W3009" i="1" s="1"/>
  <c r="R3009" i="1"/>
  <c r="Q3009" i="1"/>
  <c r="P3009" i="1"/>
  <c r="N3009" i="1"/>
  <c r="S3009" i="1" s="1"/>
  <c r="AA3008" i="1"/>
  <c r="Z3008" i="1"/>
  <c r="V3008" i="1"/>
  <c r="W3008" i="1" s="1"/>
  <c r="R3008" i="1"/>
  <c r="Q3008" i="1"/>
  <c r="P3008" i="1"/>
  <c r="N3008" i="1"/>
  <c r="S3008" i="1" s="1"/>
  <c r="AA3007" i="1"/>
  <c r="Z3007" i="1"/>
  <c r="W3007" i="1"/>
  <c r="V3007" i="1"/>
  <c r="R3007" i="1"/>
  <c r="Q3007" i="1"/>
  <c r="P3007" i="1"/>
  <c r="N3007" i="1"/>
  <c r="S3007" i="1" s="1"/>
  <c r="AA3006" i="1"/>
  <c r="Z3006" i="1"/>
  <c r="W3006" i="1"/>
  <c r="V3006" i="1"/>
  <c r="R3006" i="1"/>
  <c r="Q3006" i="1"/>
  <c r="P3006" i="1"/>
  <c r="N3006" i="1"/>
  <c r="S3006" i="1" s="1"/>
  <c r="AA3005" i="1"/>
  <c r="Z3005" i="1"/>
  <c r="V3005" i="1"/>
  <c r="W3005" i="1" s="1"/>
  <c r="R3005" i="1"/>
  <c r="Q3005" i="1"/>
  <c r="P3005" i="1"/>
  <c r="N3005" i="1"/>
  <c r="S3005" i="1" s="1"/>
  <c r="AA3004" i="1"/>
  <c r="Z3004" i="1"/>
  <c r="W3004" i="1"/>
  <c r="V3004" i="1"/>
  <c r="R3004" i="1"/>
  <c r="Q3004" i="1"/>
  <c r="P3004" i="1"/>
  <c r="N3004" i="1"/>
  <c r="S3004" i="1" s="1"/>
  <c r="AA3003" i="1"/>
  <c r="Z3003" i="1"/>
  <c r="W3003" i="1"/>
  <c r="V3003" i="1"/>
  <c r="R3003" i="1"/>
  <c r="Q3003" i="1"/>
  <c r="P3003" i="1"/>
  <c r="N3003" i="1"/>
  <c r="S3003" i="1" s="1"/>
  <c r="AA3002" i="1"/>
  <c r="Z3002" i="1"/>
  <c r="V3002" i="1"/>
  <c r="W3002" i="1" s="1"/>
  <c r="R3002" i="1"/>
  <c r="Q3002" i="1"/>
  <c r="P3002" i="1"/>
  <c r="N3002" i="1"/>
  <c r="S3002" i="1" s="1"/>
  <c r="AA3001" i="1"/>
  <c r="Z3001" i="1"/>
  <c r="V3001" i="1"/>
  <c r="W3001" i="1" s="1"/>
  <c r="R3001" i="1"/>
  <c r="Q3001" i="1"/>
  <c r="P3001" i="1"/>
  <c r="N3001" i="1"/>
  <c r="S3001" i="1" s="1"/>
  <c r="AA3000" i="1"/>
  <c r="Z3000" i="1"/>
  <c r="W3000" i="1"/>
  <c r="V3000" i="1"/>
  <c r="R3000" i="1"/>
  <c r="Q3000" i="1"/>
  <c r="P3000" i="1"/>
  <c r="N3000" i="1"/>
  <c r="S3000" i="1" s="1"/>
  <c r="AA2999" i="1"/>
  <c r="Z2999" i="1"/>
  <c r="W2999" i="1"/>
  <c r="V2999" i="1"/>
  <c r="R2999" i="1"/>
  <c r="Q2999" i="1"/>
  <c r="P2999" i="1"/>
  <c r="N2999" i="1"/>
  <c r="S2999" i="1" s="1"/>
  <c r="AA2998" i="1"/>
  <c r="Z2998" i="1"/>
  <c r="V2998" i="1"/>
  <c r="W2998" i="1" s="1"/>
  <c r="R2998" i="1"/>
  <c r="Q2998" i="1"/>
  <c r="P2998" i="1"/>
  <c r="N2998" i="1"/>
  <c r="S2998" i="1" s="1"/>
  <c r="AA2997" i="1"/>
  <c r="Z2997" i="1"/>
  <c r="V2997" i="1"/>
  <c r="W2997" i="1" s="1"/>
  <c r="R2997" i="1"/>
  <c r="Q2997" i="1"/>
  <c r="P2997" i="1"/>
  <c r="N2997" i="1"/>
  <c r="S2997" i="1" s="1"/>
  <c r="AA2996" i="1"/>
  <c r="Z2996" i="1"/>
  <c r="W2996" i="1"/>
  <c r="V2996" i="1"/>
  <c r="R2996" i="1"/>
  <c r="Q2996" i="1"/>
  <c r="P2996" i="1"/>
  <c r="N2996" i="1"/>
  <c r="S2996" i="1" s="1"/>
  <c r="AA2995" i="1"/>
  <c r="Z2995" i="1"/>
  <c r="W2995" i="1"/>
  <c r="V2995" i="1"/>
  <c r="R2995" i="1"/>
  <c r="Q2995" i="1"/>
  <c r="P2995" i="1"/>
  <c r="N2995" i="1"/>
  <c r="S2995" i="1" s="1"/>
  <c r="AA2994" i="1"/>
  <c r="Z2994" i="1"/>
  <c r="V2994" i="1"/>
  <c r="W2994" i="1" s="1"/>
  <c r="R2994" i="1"/>
  <c r="Q2994" i="1"/>
  <c r="P2994" i="1"/>
  <c r="N2994" i="1"/>
  <c r="S2994" i="1" s="1"/>
  <c r="AA2993" i="1"/>
  <c r="Z2993" i="1"/>
  <c r="V2993" i="1"/>
  <c r="W2993" i="1" s="1"/>
  <c r="R2993" i="1"/>
  <c r="Q2993" i="1"/>
  <c r="P2993" i="1"/>
  <c r="N2993" i="1"/>
  <c r="S2993" i="1" s="1"/>
  <c r="AA2992" i="1"/>
  <c r="Z2992" i="1"/>
  <c r="W2992" i="1"/>
  <c r="V2992" i="1"/>
  <c r="R2992" i="1"/>
  <c r="Q2992" i="1"/>
  <c r="P2992" i="1"/>
  <c r="N2992" i="1"/>
  <c r="S2992" i="1" s="1"/>
  <c r="AA2991" i="1"/>
  <c r="Z2991" i="1"/>
  <c r="W2991" i="1"/>
  <c r="V2991" i="1"/>
  <c r="R2991" i="1"/>
  <c r="Q2991" i="1"/>
  <c r="P2991" i="1"/>
  <c r="N2991" i="1"/>
  <c r="S2991" i="1" s="1"/>
  <c r="AA2990" i="1"/>
  <c r="Z2990" i="1"/>
  <c r="V2990" i="1"/>
  <c r="W2990" i="1" s="1"/>
  <c r="R2990" i="1"/>
  <c r="Q2990" i="1"/>
  <c r="P2990" i="1"/>
  <c r="N2990" i="1"/>
  <c r="S2990" i="1" s="1"/>
  <c r="AA2989" i="1"/>
  <c r="Z2989" i="1"/>
  <c r="V2989" i="1"/>
  <c r="W2989" i="1" s="1"/>
  <c r="R2989" i="1"/>
  <c r="Q2989" i="1"/>
  <c r="P2989" i="1"/>
  <c r="N2989" i="1"/>
  <c r="S2989" i="1" s="1"/>
  <c r="AA2988" i="1"/>
  <c r="Z2988" i="1"/>
  <c r="W2988" i="1"/>
  <c r="V2988" i="1"/>
  <c r="R2988" i="1"/>
  <c r="Q2988" i="1"/>
  <c r="P2988" i="1"/>
  <c r="N2988" i="1"/>
  <c r="S2988" i="1" s="1"/>
  <c r="AA2987" i="1"/>
  <c r="Z2987" i="1"/>
  <c r="W2987" i="1"/>
  <c r="V2987" i="1"/>
  <c r="R2987" i="1"/>
  <c r="Q2987" i="1"/>
  <c r="P2987" i="1"/>
  <c r="N2987" i="1"/>
  <c r="S2987" i="1" s="1"/>
  <c r="AA2986" i="1"/>
  <c r="Z2986" i="1"/>
  <c r="V2986" i="1"/>
  <c r="W2986" i="1" s="1"/>
  <c r="R2986" i="1"/>
  <c r="Q2986" i="1"/>
  <c r="P2986" i="1"/>
  <c r="N2986" i="1"/>
  <c r="S2986" i="1" s="1"/>
  <c r="AA2985" i="1"/>
  <c r="Z2985" i="1"/>
  <c r="V2985" i="1"/>
  <c r="W2985" i="1" s="1"/>
  <c r="R2985" i="1"/>
  <c r="Q2985" i="1"/>
  <c r="P2985" i="1"/>
  <c r="N2985" i="1"/>
  <c r="S2985" i="1" s="1"/>
  <c r="AA2984" i="1"/>
  <c r="Z2984" i="1"/>
  <c r="W2984" i="1"/>
  <c r="V2984" i="1"/>
  <c r="R2984" i="1"/>
  <c r="Q2984" i="1"/>
  <c r="P2984" i="1"/>
  <c r="N2984" i="1"/>
  <c r="S2984" i="1" s="1"/>
  <c r="AA2983" i="1"/>
  <c r="Z2983" i="1"/>
  <c r="W2983" i="1"/>
  <c r="V2983" i="1"/>
  <c r="R2983" i="1"/>
  <c r="Q2983" i="1"/>
  <c r="P2983" i="1"/>
  <c r="N2983" i="1"/>
  <c r="S2983" i="1" s="1"/>
  <c r="AA2982" i="1"/>
  <c r="Z2982" i="1"/>
  <c r="V2982" i="1"/>
  <c r="W2982" i="1" s="1"/>
  <c r="R2982" i="1"/>
  <c r="Q2982" i="1"/>
  <c r="P2982" i="1"/>
  <c r="N2982" i="1"/>
  <c r="S2982" i="1" s="1"/>
  <c r="AA2981" i="1"/>
  <c r="Z2981" i="1"/>
  <c r="V2981" i="1"/>
  <c r="W2981" i="1" s="1"/>
  <c r="R2981" i="1"/>
  <c r="Q2981" i="1"/>
  <c r="P2981" i="1"/>
  <c r="N2981" i="1"/>
  <c r="S2981" i="1" s="1"/>
  <c r="AA2980" i="1"/>
  <c r="Z2980" i="1"/>
  <c r="W2980" i="1"/>
  <c r="V2980" i="1"/>
  <c r="R2980" i="1"/>
  <c r="Q2980" i="1"/>
  <c r="P2980" i="1"/>
  <c r="N2980" i="1"/>
  <c r="S2980" i="1" s="1"/>
  <c r="AA2979" i="1"/>
  <c r="Z2979" i="1"/>
  <c r="W2979" i="1"/>
  <c r="V2979" i="1"/>
  <c r="R2979" i="1"/>
  <c r="Q2979" i="1"/>
  <c r="P2979" i="1"/>
  <c r="N2979" i="1"/>
  <c r="S2979" i="1" s="1"/>
  <c r="AA2978" i="1"/>
  <c r="Z2978" i="1"/>
  <c r="W2978" i="1"/>
  <c r="V2978" i="1"/>
  <c r="R2978" i="1"/>
  <c r="Q2978" i="1"/>
  <c r="P2978" i="1"/>
  <c r="N2978" i="1"/>
  <c r="S2978" i="1" s="1"/>
  <c r="AA2977" i="1"/>
  <c r="Z2977" i="1"/>
  <c r="V2977" i="1"/>
  <c r="W2977" i="1" s="1"/>
  <c r="R2977" i="1"/>
  <c r="Q2977" i="1"/>
  <c r="P2977" i="1"/>
  <c r="N2977" i="1"/>
  <c r="S2977" i="1" s="1"/>
  <c r="AA2976" i="1"/>
  <c r="Z2976" i="1"/>
  <c r="W2976" i="1"/>
  <c r="V2976" i="1"/>
  <c r="R2976" i="1"/>
  <c r="Q2976" i="1"/>
  <c r="P2976" i="1"/>
  <c r="N2976" i="1"/>
  <c r="S2976" i="1" s="1"/>
  <c r="AA2975" i="1"/>
  <c r="Z2975" i="1"/>
  <c r="W2975" i="1"/>
  <c r="V2975" i="1"/>
  <c r="R2975" i="1"/>
  <c r="Q2975" i="1"/>
  <c r="P2975" i="1"/>
  <c r="N2975" i="1"/>
  <c r="S2975" i="1" s="1"/>
  <c r="AA2974" i="1"/>
  <c r="Z2974" i="1"/>
  <c r="V2974" i="1"/>
  <c r="W2974" i="1" s="1"/>
  <c r="R2974" i="1"/>
  <c r="Q2974" i="1"/>
  <c r="P2974" i="1"/>
  <c r="N2974" i="1"/>
  <c r="S2974" i="1" s="1"/>
  <c r="AA2973" i="1"/>
  <c r="Z2973" i="1"/>
  <c r="V2973" i="1"/>
  <c r="W2973" i="1" s="1"/>
  <c r="R2973" i="1"/>
  <c r="Q2973" i="1"/>
  <c r="P2973" i="1"/>
  <c r="N2973" i="1"/>
  <c r="S2973" i="1" s="1"/>
  <c r="AA2972" i="1"/>
  <c r="Z2972" i="1"/>
  <c r="W2972" i="1"/>
  <c r="V2972" i="1"/>
  <c r="R2972" i="1"/>
  <c r="Q2972" i="1"/>
  <c r="P2972" i="1"/>
  <c r="N2972" i="1"/>
  <c r="S2972" i="1" s="1"/>
  <c r="AA2971" i="1"/>
  <c r="Z2971" i="1"/>
  <c r="W2971" i="1"/>
  <c r="V2971" i="1"/>
  <c r="R2971" i="1"/>
  <c r="Q2971" i="1"/>
  <c r="P2971" i="1"/>
  <c r="N2971" i="1"/>
  <c r="S2971" i="1" s="1"/>
  <c r="AA2970" i="1"/>
  <c r="Z2970" i="1"/>
  <c r="V2970" i="1"/>
  <c r="W2970" i="1" s="1"/>
  <c r="R2970" i="1"/>
  <c r="Q2970" i="1"/>
  <c r="P2970" i="1"/>
  <c r="N2970" i="1"/>
  <c r="S2970" i="1" s="1"/>
  <c r="AA2969" i="1"/>
  <c r="Z2969" i="1"/>
  <c r="V2969" i="1"/>
  <c r="W2969" i="1" s="1"/>
  <c r="R2969" i="1"/>
  <c r="Q2969" i="1"/>
  <c r="P2969" i="1"/>
  <c r="N2969" i="1"/>
  <c r="S2969" i="1" s="1"/>
  <c r="AA2968" i="1"/>
  <c r="Z2968" i="1"/>
  <c r="W2968" i="1"/>
  <c r="V2968" i="1"/>
  <c r="R2968" i="1"/>
  <c r="Q2968" i="1"/>
  <c r="P2968" i="1"/>
  <c r="N2968" i="1"/>
  <c r="S2968" i="1" s="1"/>
  <c r="AA2967" i="1"/>
  <c r="Z2967" i="1"/>
  <c r="W2967" i="1"/>
  <c r="V2967" i="1"/>
  <c r="R2967" i="1"/>
  <c r="Q2967" i="1"/>
  <c r="P2967" i="1"/>
  <c r="N2967" i="1"/>
  <c r="S2967" i="1" s="1"/>
  <c r="AA2966" i="1"/>
  <c r="Z2966" i="1"/>
  <c r="V2966" i="1"/>
  <c r="W2966" i="1" s="1"/>
  <c r="R2966" i="1"/>
  <c r="Q2966" i="1"/>
  <c r="P2966" i="1"/>
  <c r="N2966" i="1"/>
  <c r="S2966" i="1" s="1"/>
  <c r="AA2965" i="1"/>
  <c r="Z2965" i="1"/>
  <c r="V2965" i="1"/>
  <c r="W2965" i="1" s="1"/>
  <c r="R2965" i="1"/>
  <c r="Q2965" i="1"/>
  <c r="P2965" i="1"/>
  <c r="N2965" i="1"/>
  <c r="S2965" i="1" s="1"/>
  <c r="AA2964" i="1"/>
  <c r="Z2964" i="1"/>
  <c r="W2964" i="1"/>
  <c r="V2964" i="1"/>
  <c r="R2964" i="1"/>
  <c r="Q2964" i="1"/>
  <c r="P2964" i="1"/>
  <c r="N2964" i="1"/>
  <c r="S2964" i="1" s="1"/>
  <c r="AA2963" i="1"/>
  <c r="Z2963" i="1"/>
  <c r="W2963" i="1"/>
  <c r="V2963" i="1"/>
  <c r="R2963" i="1"/>
  <c r="Q2963" i="1"/>
  <c r="P2963" i="1"/>
  <c r="N2963" i="1"/>
  <c r="S2963" i="1" s="1"/>
  <c r="AA2962" i="1"/>
  <c r="Z2962" i="1"/>
  <c r="V2962" i="1"/>
  <c r="W2962" i="1" s="1"/>
  <c r="R2962" i="1"/>
  <c r="Q2962" i="1"/>
  <c r="P2962" i="1"/>
  <c r="N2962" i="1"/>
  <c r="S2962" i="1" s="1"/>
  <c r="AA2961" i="1"/>
  <c r="Z2961" i="1"/>
  <c r="V2961" i="1"/>
  <c r="W2961" i="1" s="1"/>
  <c r="R2961" i="1"/>
  <c r="Q2961" i="1"/>
  <c r="P2961" i="1"/>
  <c r="N2961" i="1"/>
  <c r="S2961" i="1" s="1"/>
  <c r="AA2960" i="1"/>
  <c r="Z2960" i="1"/>
  <c r="W2960" i="1"/>
  <c r="V2960" i="1"/>
  <c r="R2960" i="1"/>
  <c r="Q2960" i="1"/>
  <c r="P2960" i="1"/>
  <c r="N2960" i="1"/>
  <c r="S2960" i="1" s="1"/>
  <c r="AA2959" i="1"/>
  <c r="Z2959" i="1"/>
  <c r="W2959" i="1"/>
  <c r="V2959" i="1"/>
  <c r="R2959" i="1"/>
  <c r="Q2959" i="1"/>
  <c r="P2959" i="1"/>
  <c r="N2959" i="1"/>
  <c r="S2959" i="1" s="1"/>
  <c r="AA2958" i="1"/>
  <c r="Z2958" i="1"/>
  <c r="V2958" i="1"/>
  <c r="W2958" i="1" s="1"/>
  <c r="R2958" i="1"/>
  <c r="Q2958" i="1"/>
  <c r="P2958" i="1"/>
  <c r="N2958" i="1"/>
  <c r="S2958" i="1" s="1"/>
  <c r="AA2957" i="1"/>
  <c r="Z2957" i="1"/>
  <c r="V2957" i="1"/>
  <c r="W2957" i="1" s="1"/>
  <c r="R2957" i="1"/>
  <c r="Q2957" i="1"/>
  <c r="P2957" i="1"/>
  <c r="N2957" i="1"/>
  <c r="S2957" i="1" s="1"/>
  <c r="AA2956" i="1"/>
  <c r="Z2956" i="1"/>
  <c r="W2956" i="1"/>
  <c r="V2956" i="1"/>
  <c r="R2956" i="1"/>
  <c r="Q2956" i="1"/>
  <c r="P2956" i="1"/>
  <c r="N2956" i="1"/>
  <c r="S2956" i="1" s="1"/>
  <c r="AA2955" i="1"/>
  <c r="Z2955" i="1"/>
  <c r="W2955" i="1"/>
  <c r="V2955" i="1"/>
  <c r="R2955" i="1"/>
  <c r="Q2955" i="1"/>
  <c r="P2955" i="1"/>
  <c r="N2955" i="1"/>
  <c r="S2955" i="1" s="1"/>
  <c r="AA2954" i="1"/>
  <c r="Z2954" i="1"/>
  <c r="V2954" i="1"/>
  <c r="W2954" i="1" s="1"/>
  <c r="R2954" i="1"/>
  <c r="Q2954" i="1"/>
  <c r="P2954" i="1"/>
  <c r="N2954" i="1"/>
  <c r="S2954" i="1" s="1"/>
  <c r="AA2953" i="1"/>
  <c r="Z2953" i="1"/>
  <c r="V2953" i="1"/>
  <c r="W2953" i="1" s="1"/>
  <c r="R2953" i="1"/>
  <c r="Q2953" i="1"/>
  <c r="P2953" i="1"/>
  <c r="N2953" i="1"/>
  <c r="S2953" i="1" s="1"/>
  <c r="AA2952" i="1"/>
  <c r="Z2952" i="1"/>
  <c r="W2952" i="1"/>
  <c r="V2952" i="1"/>
  <c r="R2952" i="1"/>
  <c r="Q2952" i="1"/>
  <c r="P2952" i="1"/>
  <c r="N2952" i="1"/>
  <c r="S2952" i="1" s="1"/>
  <c r="AA2951" i="1"/>
  <c r="Z2951" i="1"/>
  <c r="W2951" i="1"/>
  <c r="V2951" i="1"/>
  <c r="R2951" i="1"/>
  <c r="Q2951" i="1"/>
  <c r="P2951" i="1"/>
  <c r="N2951" i="1"/>
  <c r="S2951" i="1" s="1"/>
  <c r="AA2950" i="1"/>
  <c r="Z2950" i="1"/>
  <c r="W2950" i="1"/>
  <c r="V2950" i="1"/>
  <c r="R2950" i="1"/>
  <c r="Q2950" i="1"/>
  <c r="P2950" i="1"/>
  <c r="N2950" i="1"/>
  <c r="S2950" i="1" s="1"/>
  <c r="AA2949" i="1"/>
  <c r="Z2949" i="1"/>
  <c r="V2949" i="1"/>
  <c r="W2949" i="1" s="1"/>
  <c r="R2949" i="1"/>
  <c r="Q2949" i="1"/>
  <c r="P2949" i="1"/>
  <c r="N2949" i="1"/>
  <c r="S2949" i="1" s="1"/>
  <c r="AA2948" i="1"/>
  <c r="Z2948" i="1"/>
  <c r="V2948" i="1"/>
  <c r="W2948" i="1" s="1"/>
  <c r="R2948" i="1"/>
  <c r="Q2948" i="1"/>
  <c r="P2948" i="1"/>
  <c r="N2948" i="1"/>
  <c r="S2948" i="1" s="1"/>
  <c r="AA2947" i="1"/>
  <c r="Z2947" i="1"/>
  <c r="W2947" i="1"/>
  <c r="V2947" i="1"/>
  <c r="R2947" i="1"/>
  <c r="Q2947" i="1"/>
  <c r="P2947" i="1"/>
  <c r="N2947" i="1"/>
  <c r="S2947" i="1" s="1"/>
  <c r="AA2946" i="1"/>
  <c r="Z2946" i="1"/>
  <c r="W2946" i="1"/>
  <c r="V2946" i="1"/>
  <c r="R2946" i="1"/>
  <c r="Q2946" i="1"/>
  <c r="P2946" i="1"/>
  <c r="N2946" i="1"/>
  <c r="S2946" i="1" s="1"/>
  <c r="AA2945" i="1"/>
  <c r="Z2945" i="1"/>
  <c r="V2945" i="1"/>
  <c r="W2945" i="1" s="1"/>
  <c r="R2945" i="1"/>
  <c r="Q2945" i="1"/>
  <c r="P2945" i="1"/>
  <c r="N2945" i="1"/>
  <c r="S2945" i="1" s="1"/>
  <c r="AA2944" i="1"/>
  <c r="Z2944" i="1"/>
  <c r="V2944" i="1"/>
  <c r="W2944" i="1" s="1"/>
  <c r="R2944" i="1"/>
  <c r="Q2944" i="1"/>
  <c r="P2944" i="1"/>
  <c r="N2944" i="1"/>
  <c r="S2944" i="1" s="1"/>
  <c r="AA2943" i="1"/>
  <c r="Z2943" i="1"/>
  <c r="W2943" i="1"/>
  <c r="V2943" i="1"/>
  <c r="R2943" i="1"/>
  <c r="Q2943" i="1"/>
  <c r="P2943" i="1"/>
  <c r="N2943" i="1"/>
  <c r="S2943" i="1" s="1"/>
  <c r="AA2942" i="1"/>
  <c r="Z2942" i="1"/>
  <c r="W2942" i="1"/>
  <c r="V2942" i="1"/>
  <c r="R2942" i="1"/>
  <c r="Q2942" i="1"/>
  <c r="P2942" i="1"/>
  <c r="N2942" i="1"/>
  <c r="S2942" i="1" s="1"/>
  <c r="AA2941" i="1"/>
  <c r="Z2941" i="1"/>
  <c r="V2941" i="1"/>
  <c r="W2941" i="1" s="1"/>
  <c r="R2941" i="1"/>
  <c r="Q2941" i="1"/>
  <c r="P2941" i="1"/>
  <c r="N2941" i="1"/>
  <c r="S2941" i="1" s="1"/>
  <c r="AA2940" i="1"/>
  <c r="Z2940" i="1"/>
  <c r="W2940" i="1"/>
  <c r="V2940" i="1"/>
  <c r="R2940" i="1"/>
  <c r="Q2940" i="1"/>
  <c r="P2940" i="1"/>
  <c r="N2940" i="1"/>
  <c r="S2940" i="1" s="1"/>
  <c r="AA2939" i="1"/>
  <c r="Z2939" i="1"/>
  <c r="W2939" i="1"/>
  <c r="V2939" i="1"/>
  <c r="R2939" i="1"/>
  <c r="Q2939" i="1"/>
  <c r="P2939" i="1"/>
  <c r="N2939" i="1"/>
  <c r="S2939" i="1" s="1"/>
  <c r="AA2938" i="1"/>
  <c r="Z2938" i="1"/>
  <c r="W2938" i="1"/>
  <c r="V2938" i="1"/>
  <c r="R2938" i="1"/>
  <c r="Q2938" i="1"/>
  <c r="P2938" i="1"/>
  <c r="N2938" i="1"/>
  <c r="S2938" i="1" s="1"/>
  <c r="AA2937" i="1"/>
  <c r="Z2937" i="1"/>
  <c r="V2937" i="1"/>
  <c r="W2937" i="1" s="1"/>
  <c r="R2937" i="1"/>
  <c r="Q2937" i="1"/>
  <c r="P2937" i="1"/>
  <c r="N2937" i="1"/>
  <c r="S2937" i="1" s="1"/>
  <c r="AA2936" i="1"/>
  <c r="Z2936" i="1"/>
  <c r="W2936" i="1"/>
  <c r="V2936" i="1"/>
  <c r="R2936" i="1"/>
  <c r="Q2936" i="1"/>
  <c r="P2936" i="1"/>
  <c r="N2936" i="1"/>
  <c r="S2936" i="1" s="1"/>
  <c r="AA2935" i="1"/>
  <c r="Z2935" i="1"/>
  <c r="W2935" i="1"/>
  <c r="V2935" i="1"/>
  <c r="R2935" i="1"/>
  <c r="Q2935" i="1"/>
  <c r="P2935" i="1"/>
  <c r="N2935" i="1"/>
  <c r="S2935" i="1" s="1"/>
  <c r="AA2934" i="1"/>
  <c r="Z2934" i="1"/>
  <c r="W2934" i="1"/>
  <c r="V2934" i="1"/>
  <c r="R2934" i="1"/>
  <c r="Q2934" i="1"/>
  <c r="P2934" i="1"/>
  <c r="N2934" i="1"/>
  <c r="S2934" i="1" s="1"/>
  <c r="AA2933" i="1"/>
  <c r="Z2933" i="1"/>
  <c r="V2933" i="1"/>
  <c r="W2933" i="1" s="1"/>
  <c r="R2933" i="1"/>
  <c r="Q2933" i="1"/>
  <c r="P2933" i="1"/>
  <c r="N2933" i="1"/>
  <c r="S2933" i="1" s="1"/>
  <c r="AA2932" i="1"/>
  <c r="Z2932" i="1"/>
  <c r="V2932" i="1"/>
  <c r="W2932" i="1" s="1"/>
  <c r="R2932" i="1"/>
  <c r="Q2932" i="1"/>
  <c r="P2932" i="1"/>
  <c r="N2932" i="1"/>
  <c r="S2932" i="1" s="1"/>
  <c r="AA2931" i="1"/>
  <c r="Z2931" i="1"/>
  <c r="W2931" i="1"/>
  <c r="V2931" i="1"/>
  <c r="R2931" i="1"/>
  <c r="Q2931" i="1"/>
  <c r="P2931" i="1"/>
  <c r="N2931" i="1"/>
  <c r="S2931" i="1" s="1"/>
  <c r="AA2930" i="1"/>
  <c r="Z2930" i="1"/>
  <c r="W2930" i="1"/>
  <c r="V2930" i="1"/>
  <c r="R2930" i="1"/>
  <c r="Q2930" i="1"/>
  <c r="P2930" i="1"/>
  <c r="N2930" i="1"/>
  <c r="S2930" i="1" s="1"/>
  <c r="AA2929" i="1"/>
  <c r="Z2929" i="1"/>
  <c r="V2929" i="1"/>
  <c r="W2929" i="1" s="1"/>
  <c r="R2929" i="1"/>
  <c r="Q2929" i="1"/>
  <c r="P2929" i="1"/>
  <c r="N2929" i="1"/>
  <c r="S2929" i="1" s="1"/>
  <c r="AA2928" i="1"/>
  <c r="Z2928" i="1"/>
  <c r="V2928" i="1"/>
  <c r="W2928" i="1" s="1"/>
  <c r="R2928" i="1"/>
  <c r="Q2928" i="1"/>
  <c r="P2928" i="1"/>
  <c r="N2928" i="1"/>
  <c r="S2928" i="1" s="1"/>
  <c r="AA2927" i="1"/>
  <c r="Z2927" i="1"/>
  <c r="W2927" i="1"/>
  <c r="V2927" i="1"/>
  <c r="R2927" i="1"/>
  <c r="Q2927" i="1"/>
  <c r="P2927" i="1"/>
  <c r="N2927" i="1"/>
  <c r="S2927" i="1" s="1"/>
  <c r="AA2926" i="1"/>
  <c r="Z2926" i="1"/>
  <c r="W2926" i="1"/>
  <c r="V2926" i="1"/>
  <c r="R2926" i="1"/>
  <c r="Q2926" i="1"/>
  <c r="P2926" i="1"/>
  <c r="N2926" i="1"/>
  <c r="S2926" i="1" s="1"/>
  <c r="AA2925" i="1"/>
  <c r="Z2925" i="1"/>
  <c r="V2925" i="1"/>
  <c r="W2925" i="1" s="1"/>
  <c r="R2925" i="1"/>
  <c r="Q2925" i="1"/>
  <c r="P2925" i="1"/>
  <c r="N2925" i="1"/>
  <c r="S2925" i="1" s="1"/>
  <c r="AA2924" i="1"/>
  <c r="Z2924" i="1"/>
  <c r="W2924" i="1"/>
  <c r="V2924" i="1"/>
  <c r="R2924" i="1"/>
  <c r="Q2924" i="1"/>
  <c r="P2924" i="1"/>
  <c r="N2924" i="1"/>
  <c r="S2924" i="1" s="1"/>
  <c r="AA2923" i="1"/>
  <c r="Z2923" i="1"/>
  <c r="W2923" i="1"/>
  <c r="V2923" i="1"/>
  <c r="R2923" i="1"/>
  <c r="Q2923" i="1"/>
  <c r="P2923" i="1"/>
  <c r="N2923" i="1"/>
  <c r="S2923" i="1" s="1"/>
  <c r="AA2922" i="1"/>
  <c r="Z2922" i="1"/>
  <c r="W2922" i="1"/>
  <c r="V2922" i="1"/>
  <c r="R2922" i="1"/>
  <c r="Q2922" i="1"/>
  <c r="P2922" i="1"/>
  <c r="N2922" i="1"/>
  <c r="S2922" i="1" s="1"/>
  <c r="AA2921" i="1"/>
  <c r="Z2921" i="1"/>
  <c r="V2921" i="1"/>
  <c r="W2921" i="1" s="1"/>
  <c r="R2921" i="1"/>
  <c r="Q2921" i="1"/>
  <c r="P2921" i="1"/>
  <c r="N2921" i="1"/>
  <c r="S2921" i="1" s="1"/>
  <c r="AA2920" i="1"/>
  <c r="Z2920" i="1"/>
  <c r="W2920" i="1"/>
  <c r="V2920" i="1"/>
  <c r="R2920" i="1"/>
  <c r="Q2920" i="1"/>
  <c r="P2920" i="1"/>
  <c r="N2920" i="1"/>
  <c r="S2920" i="1" s="1"/>
  <c r="AA2919" i="1"/>
  <c r="Z2919" i="1"/>
  <c r="W2919" i="1"/>
  <c r="V2919" i="1"/>
  <c r="R2919" i="1"/>
  <c r="Q2919" i="1"/>
  <c r="P2919" i="1"/>
  <c r="N2919" i="1"/>
  <c r="S2919" i="1" s="1"/>
  <c r="AA2918" i="1"/>
  <c r="Z2918" i="1"/>
  <c r="W2918" i="1"/>
  <c r="V2918" i="1"/>
  <c r="R2918" i="1"/>
  <c r="Q2918" i="1"/>
  <c r="P2918" i="1"/>
  <c r="N2918" i="1"/>
  <c r="S2918" i="1" s="1"/>
  <c r="AA2917" i="1"/>
  <c r="Z2917" i="1"/>
  <c r="V2917" i="1"/>
  <c r="W2917" i="1" s="1"/>
  <c r="R2917" i="1"/>
  <c r="Q2917" i="1"/>
  <c r="P2917" i="1"/>
  <c r="N2917" i="1"/>
  <c r="S2917" i="1" s="1"/>
  <c r="AA2916" i="1"/>
  <c r="Z2916" i="1"/>
  <c r="V2916" i="1"/>
  <c r="W2916" i="1" s="1"/>
  <c r="R2916" i="1"/>
  <c r="Q2916" i="1"/>
  <c r="P2916" i="1"/>
  <c r="N2916" i="1"/>
  <c r="S2916" i="1" s="1"/>
  <c r="AA2915" i="1"/>
  <c r="Z2915" i="1"/>
  <c r="W2915" i="1"/>
  <c r="V2915" i="1"/>
  <c r="R2915" i="1"/>
  <c r="Q2915" i="1"/>
  <c r="P2915" i="1"/>
  <c r="N2915" i="1"/>
  <c r="S2915" i="1" s="1"/>
  <c r="AA2914" i="1"/>
  <c r="Z2914" i="1"/>
  <c r="W2914" i="1"/>
  <c r="V2914" i="1"/>
  <c r="R2914" i="1"/>
  <c r="Q2914" i="1"/>
  <c r="P2914" i="1"/>
  <c r="N2914" i="1"/>
  <c r="S2914" i="1" s="1"/>
  <c r="AA2913" i="1"/>
  <c r="Z2913" i="1"/>
  <c r="V2913" i="1"/>
  <c r="W2913" i="1" s="1"/>
  <c r="R2913" i="1"/>
  <c r="Q2913" i="1"/>
  <c r="P2913" i="1"/>
  <c r="N2913" i="1"/>
  <c r="S2913" i="1" s="1"/>
  <c r="AA2912" i="1"/>
  <c r="Z2912" i="1"/>
  <c r="V2912" i="1"/>
  <c r="W2912" i="1" s="1"/>
  <c r="R2912" i="1"/>
  <c r="Q2912" i="1"/>
  <c r="P2912" i="1"/>
  <c r="N2912" i="1"/>
  <c r="S2912" i="1" s="1"/>
  <c r="AA2911" i="1"/>
  <c r="Z2911" i="1"/>
  <c r="W2911" i="1"/>
  <c r="V2911" i="1"/>
  <c r="R2911" i="1"/>
  <c r="Q2911" i="1"/>
  <c r="P2911" i="1"/>
  <c r="N2911" i="1"/>
  <c r="S2911" i="1" s="1"/>
  <c r="AA2910" i="1"/>
  <c r="Z2910" i="1"/>
  <c r="W2910" i="1"/>
  <c r="V2910" i="1"/>
  <c r="R2910" i="1"/>
  <c r="Q2910" i="1"/>
  <c r="P2910" i="1"/>
  <c r="N2910" i="1"/>
  <c r="S2910" i="1" s="1"/>
  <c r="AA2909" i="1"/>
  <c r="Z2909" i="1"/>
  <c r="V2909" i="1"/>
  <c r="W2909" i="1" s="1"/>
  <c r="R2909" i="1"/>
  <c r="Q2909" i="1"/>
  <c r="P2909" i="1"/>
  <c r="N2909" i="1"/>
  <c r="S2909" i="1" s="1"/>
  <c r="AA2908" i="1"/>
  <c r="Z2908" i="1"/>
  <c r="W2908" i="1"/>
  <c r="V2908" i="1"/>
  <c r="R2908" i="1"/>
  <c r="Q2908" i="1"/>
  <c r="P2908" i="1"/>
  <c r="N2908" i="1"/>
  <c r="S2908" i="1" s="1"/>
  <c r="AA2907" i="1"/>
  <c r="Z2907" i="1"/>
  <c r="W2907" i="1"/>
  <c r="V2907" i="1"/>
  <c r="R2907" i="1"/>
  <c r="Q2907" i="1"/>
  <c r="P2907" i="1"/>
  <c r="N2907" i="1"/>
  <c r="S2907" i="1" s="1"/>
  <c r="AA2906" i="1"/>
  <c r="Z2906" i="1"/>
  <c r="W2906" i="1"/>
  <c r="V2906" i="1"/>
  <c r="R2906" i="1"/>
  <c r="Q2906" i="1"/>
  <c r="P2906" i="1"/>
  <c r="N2906" i="1"/>
  <c r="S2906" i="1" s="1"/>
  <c r="AA2905" i="1"/>
  <c r="Z2905" i="1"/>
  <c r="V2905" i="1"/>
  <c r="W2905" i="1" s="1"/>
  <c r="R2905" i="1"/>
  <c r="Q2905" i="1"/>
  <c r="P2905" i="1"/>
  <c r="N2905" i="1"/>
  <c r="S2905" i="1" s="1"/>
  <c r="AA2904" i="1"/>
  <c r="Z2904" i="1"/>
  <c r="W2904" i="1"/>
  <c r="V2904" i="1"/>
  <c r="R2904" i="1"/>
  <c r="Q2904" i="1"/>
  <c r="P2904" i="1"/>
  <c r="N2904" i="1"/>
  <c r="S2904" i="1" s="1"/>
  <c r="AA2903" i="1"/>
  <c r="Z2903" i="1"/>
  <c r="W2903" i="1"/>
  <c r="V2903" i="1"/>
  <c r="R2903" i="1"/>
  <c r="Q2903" i="1"/>
  <c r="P2903" i="1"/>
  <c r="N2903" i="1"/>
  <c r="S2903" i="1" s="1"/>
  <c r="AA2902" i="1"/>
  <c r="Z2902" i="1"/>
  <c r="W2902" i="1"/>
  <c r="V2902" i="1"/>
  <c r="R2902" i="1"/>
  <c r="Q2902" i="1"/>
  <c r="P2902" i="1"/>
  <c r="N2902" i="1"/>
  <c r="S2902" i="1" s="1"/>
  <c r="AA2901" i="1"/>
  <c r="Z2901" i="1"/>
  <c r="V2901" i="1"/>
  <c r="W2901" i="1" s="1"/>
  <c r="R2901" i="1"/>
  <c r="Q2901" i="1"/>
  <c r="P2901" i="1"/>
  <c r="N2901" i="1"/>
  <c r="S2901" i="1" s="1"/>
  <c r="AA2900" i="1"/>
  <c r="Z2900" i="1"/>
  <c r="V2900" i="1"/>
  <c r="W2900" i="1" s="1"/>
  <c r="R2900" i="1"/>
  <c r="Q2900" i="1"/>
  <c r="P2900" i="1"/>
  <c r="N2900" i="1"/>
  <c r="S2900" i="1" s="1"/>
  <c r="AA2899" i="1"/>
  <c r="Z2899" i="1"/>
  <c r="W2899" i="1"/>
  <c r="V2899" i="1"/>
  <c r="R2899" i="1"/>
  <c r="Q2899" i="1"/>
  <c r="P2899" i="1"/>
  <c r="N2899" i="1"/>
  <c r="S2899" i="1" s="1"/>
  <c r="AA2898" i="1"/>
  <c r="Z2898" i="1"/>
  <c r="W2898" i="1"/>
  <c r="V2898" i="1"/>
  <c r="R2898" i="1"/>
  <c r="Q2898" i="1"/>
  <c r="P2898" i="1"/>
  <c r="N2898" i="1"/>
  <c r="S2898" i="1" s="1"/>
  <c r="AA2897" i="1"/>
  <c r="Z2897" i="1"/>
  <c r="V2897" i="1"/>
  <c r="W2897" i="1" s="1"/>
  <c r="R2897" i="1"/>
  <c r="Q2897" i="1"/>
  <c r="P2897" i="1"/>
  <c r="N2897" i="1"/>
  <c r="S2897" i="1" s="1"/>
  <c r="AA2896" i="1"/>
  <c r="Z2896" i="1"/>
  <c r="V2896" i="1"/>
  <c r="W2896" i="1" s="1"/>
  <c r="R2896" i="1"/>
  <c r="Q2896" i="1"/>
  <c r="P2896" i="1"/>
  <c r="N2896" i="1"/>
  <c r="S2896" i="1" s="1"/>
  <c r="AA2895" i="1"/>
  <c r="Z2895" i="1"/>
  <c r="W2895" i="1"/>
  <c r="V2895" i="1"/>
  <c r="R2895" i="1"/>
  <c r="Q2895" i="1"/>
  <c r="P2895" i="1"/>
  <c r="N2895" i="1"/>
  <c r="S2895" i="1" s="1"/>
  <c r="AA2894" i="1"/>
  <c r="Z2894" i="1"/>
  <c r="W2894" i="1"/>
  <c r="V2894" i="1"/>
  <c r="R2894" i="1"/>
  <c r="Q2894" i="1"/>
  <c r="P2894" i="1"/>
  <c r="N2894" i="1"/>
  <c r="S2894" i="1" s="1"/>
  <c r="AA2893" i="1"/>
  <c r="Z2893" i="1"/>
  <c r="V2893" i="1"/>
  <c r="W2893" i="1" s="1"/>
  <c r="R2893" i="1"/>
  <c r="Q2893" i="1"/>
  <c r="P2893" i="1"/>
  <c r="N2893" i="1"/>
  <c r="S2893" i="1" s="1"/>
  <c r="AA2892" i="1"/>
  <c r="Z2892" i="1"/>
  <c r="W2892" i="1"/>
  <c r="V2892" i="1"/>
  <c r="R2892" i="1"/>
  <c r="Q2892" i="1"/>
  <c r="P2892" i="1"/>
  <c r="N2892" i="1"/>
  <c r="S2892" i="1" s="1"/>
  <c r="AA2891" i="1"/>
  <c r="Z2891" i="1"/>
  <c r="W2891" i="1"/>
  <c r="V2891" i="1"/>
  <c r="R2891" i="1"/>
  <c r="Q2891" i="1"/>
  <c r="P2891" i="1"/>
  <c r="N2891" i="1"/>
  <c r="S2891" i="1" s="1"/>
  <c r="AA2890" i="1"/>
  <c r="Z2890" i="1"/>
  <c r="W2890" i="1"/>
  <c r="V2890" i="1"/>
  <c r="R2890" i="1"/>
  <c r="Q2890" i="1"/>
  <c r="P2890" i="1"/>
  <c r="N2890" i="1"/>
  <c r="S2890" i="1" s="1"/>
  <c r="AA2889" i="1"/>
  <c r="Z2889" i="1"/>
  <c r="V2889" i="1"/>
  <c r="W2889" i="1" s="1"/>
  <c r="R2889" i="1"/>
  <c r="Q2889" i="1"/>
  <c r="P2889" i="1"/>
  <c r="N2889" i="1"/>
  <c r="S2889" i="1" s="1"/>
  <c r="AA2888" i="1"/>
  <c r="Z2888" i="1"/>
  <c r="W2888" i="1"/>
  <c r="V2888" i="1"/>
  <c r="R2888" i="1"/>
  <c r="Q2888" i="1"/>
  <c r="P2888" i="1"/>
  <c r="N2888" i="1"/>
  <c r="S2888" i="1" s="1"/>
  <c r="AA2887" i="1"/>
  <c r="Z2887" i="1"/>
  <c r="W2887" i="1"/>
  <c r="V2887" i="1"/>
  <c r="R2887" i="1"/>
  <c r="Q2887" i="1"/>
  <c r="P2887" i="1"/>
  <c r="N2887" i="1"/>
  <c r="S2887" i="1" s="1"/>
  <c r="AA2886" i="1"/>
  <c r="Z2886" i="1"/>
  <c r="W2886" i="1"/>
  <c r="V2886" i="1"/>
  <c r="R2886" i="1"/>
  <c r="Q2886" i="1"/>
  <c r="P2886" i="1"/>
  <c r="N2886" i="1"/>
  <c r="S2886" i="1" s="1"/>
  <c r="AA2885" i="1"/>
  <c r="Z2885" i="1"/>
  <c r="V2885" i="1"/>
  <c r="W2885" i="1" s="1"/>
  <c r="R2885" i="1"/>
  <c r="Q2885" i="1"/>
  <c r="P2885" i="1"/>
  <c r="N2885" i="1"/>
  <c r="S2885" i="1" s="1"/>
  <c r="AA2884" i="1"/>
  <c r="Z2884" i="1"/>
  <c r="V2884" i="1"/>
  <c r="W2884" i="1" s="1"/>
  <c r="R2884" i="1"/>
  <c r="Q2884" i="1"/>
  <c r="P2884" i="1"/>
  <c r="N2884" i="1"/>
  <c r="S2884" i="1" s="1"/>
  <c r="AA2883" i="1"/>
  <c r="Z2883" i="1"/>
  <c r="W2883" i="1"/>
  <c r="V2883" i="1"/>
  <c r="R2883" i="1"/>
  <c r="Q2883" i="1"/>
  <c r="P2883" i="1"/>
  <c r="N2883" i="1"/>
  <c r="S2883" i="1" s="1"/>
  <c r="AA2882" i="1"/>
  <c r="Z2882" i="1"/>
  <c r="W2882" i="1"/>
  <c r="V2882" i="1"/>
  <c r="R2882" i="1"/>
  <c r="Q2882" i="1"/>
  <c r="P2882" i="1"/>
  <c r="N2882" i="1"/>
  <c r="S2882" i="1" s="1"/>
  <c r="AA2881" i="1"/>
  <c r="Z2881" i="1"/>
  <c r="V2881" i="1"/>
  <c r="W2881" i="1" s="1"/>
  <c r="R2881" i="1"/>
  <c r="Q2881" i="1"/>
  <c r="P2881" i="1"/>
  <c r="N2881" i="1"/>
  <c r="S2881" i="1" s="1"/>
  <c r="AA2880" i="1"/>
  <c r="Z2880" i="1"/>
  <c r="V2880" i="1"/>
  <c r="W2880" i="1" s="1"/>
  <c r="R2880" i="1"/>
  <c r="Q2880" i="1"/>
  <c r="P2880" i="1"/>
  <c r="N2880" i="1"/>
  <c r="S2880" i="1" s="1"/>
  <c r="AA2879" i="1"/>
  <c r="Z2879" i="1"/>
  <c r="W2879" i="1"/>
  <c r="V2879" i="1"/>
  <c r="R2879" i="1"/>
  <c r="Q2879" i="1"/>
  <c r="P2879" i="1"/>
  <c r="N2879" i="1"/>
  <c r="S2879" i="1" s="1"/>
  <c r="AA2878" i="1"/>
  <c r="Z2878" i="1"/>
  <c r="W2878" i="1"/>
  <c r="V2878" i="1"/>
  <c r="R2878" i="1"/>
  <c r="Q2878" i="1"/>
  <c r="P2878" i="1"/>
  <c r="N2878" i="1"/>
  <c r="S2878" i="1" s="1"/>
  <c r="AA2877" i="1"/>
  <c r="Z2877" i="1"/>
  <c r="V2877" i="1"/>
  <c r="W2877" i="1" s="1"/>
  <c r="R2877" i="1"/>
  <c r="Q2877" i="1"/>
  <c r="P2877" i="1"/>
  <c r="N2877" i="1"/>
  <c r="S2877" i="1" s="1"/>
  <c r="AA2876" i="1"/>
  <c r="Z2876" i="1"/>
  <c r="W2876" i="1"/>
  <c r="V2876" i="1"/>
  <c r="R2876" i="1"/>
  <c r="Q2876" i="1"/>
  <c r="P2876" i="1"/>
  <c r="N2876" i="1"/>
  <c r="S2876" i="1" s="1"/>
  <c r="AA2875" i="1"/>
  <c r="Z2875" i="1"/>
  <c r="W2875" i="1"/>
  <c r="V2875" i="1"/>
  <c r="R2875" i="1"/>
  <c r="Q2875" i="1"/>
  <c r="P2875" i="1"/>
  <c r="N2875" i="1"/>
  <c r="S2875" i="1" s="1"/>
  <c r="AA2874" i="1"/>
  <c r="Z2874" i="1"/>
  <c r="W2874" i="1"/>
  <c r="V2874" i="1"/>
  <c r="R2874" i="1"/>
  <c r="Q2874" i="1"/>
  <c r="P2874" i="1"/>
  <c r="N2874" i="1"/>
  <c r="S2874" i="1" s="1"/>
  <c r="AA2873" i="1"/>
  <c r="Z2873" i="1"/>
  <c r="V2873" i="1"/>
  <c r="W2873" i="1" s="1"/>
  <c r="R2873" i="1"/>
  <c r="Q2873" i="1"/>
  <c r="P2873" i="1"/>
  <c r="N2873" i="1"/>
  <c r="S2873" i="1" s="1"/>
  <c r="AA2872" i="1"/>
  <c r="Z2872" i="1"/>
  <c r="W2872" i="1"/>
  <c r="V2872" i="1"/>
  <c r="R2872" i="1"/>
  <c r="Q2872" i="1"/>
  <c r="P2872" i="1"/>
  <c r="N2872" i="1"/>
  <c r="S2872" i="1" s="1"/>
  <c r="AA2871" i="1"/>
  <c r="Z2871" i="1"/>
  <c r="W2871" i="1"/>
  <c r="V2871" i="1"/>
  <c r="R2871" i="1"/>
  <c r="Q2871" i="1"/>
  <c r="P2871" i="1"/>
  <c r="N2871" i="1"/>
  <c r="S2871" i="1" s="1"/>
  <c r="AA2870" i="1"/>
  <c r="Z2870" i="1"/>
  <c r="W2870" i="1"/>
  <c r="V2870" i="1"/>
  <c r="R2870" i="1"/>
  <c r="Q2870" i="1"/>
  <c r="P2870" i="1"/>
  <c r="N2870" i="1"/>
  <c r="S2870" i="1" s="1"/>
  <c r="AA2869" i="1"/>
  <c r="Z2869" i="1"/>
  <c r="V2869" i="1"/>
  <c r="W2869" i="1" s="1"/>
  <c r="R2869" i="1"/>
  <c r="Q2869" i="1"/>
  <c r="P2869" i="1"/>
  <c r="N2869" i="1"/>
  <c r="S2869" i="1" s="1"/>
  <c r="AA2868" i="1"/>
  <c r="Z2868" i="1"/>
  <c r="V2868" i="1"/>
  <c r="W2868" i="1" s="1"/>
  <c r="R2868" i="1"/>
  <c r="Q2868" i="1"/>
  <c r="P2868" i="1"/>
  <c r="N2868" i="1"/>
  <c r="S2868" i="1" s="1"/>
  <c r="AA2867" i="1"/>
  <c r="Z2867" i="1"/>
  <c r="W2867" i="1"/>
  <c r="V2867" i="1"/>
  <c r="R2867" i="1"/>
  <c r="Q2867" i="1"/>
  <c r="P2867" i="1"/>
  <c r="N2867" i="1"/>
  <c r="S2867" i="1" s="1"/>
  <c r="AA2866" i="1"/>
  <c r="Z2866" i="1"/>
  <c r="W2866" i="1"/>
  <c r="V2866" i="1"/>
  <c r="R2866" i="1"/>
  <c r="Q2866" i="1"/>
  <c r="P2866" i="1"/>
  <c r="N2866" i="1"/>
  <c r="S2866" i="1" s="1"/>
  <c r="AA2865" i="1"/>
  <c r="Z2865" i="1"/>
  <c r="V2865" i="1"/>
  <c r="W2865" i="1" s="1"/>
  <c r="R2865" i="1"/>
  <c r="Q2865" i="1"/>
  <c r="P2865" i="1"/>
  <c r="N2865" i="1"/>
  <c r="S2865" i="1" s="1"/>
  <c r="AA2864" i="1"/>
  <c r="Z2864" i="1"/>
  <c r="V2864" i="1"/>
  <c r="W2864" i="1" s="1"/>
  <c r="R2864" i="1"/>
  <c r="Q2864" i="1"/>
  <c r="P2864" i="1"/>
  <c r="N2864" i="1"/>
  <c r="S2864" i="1" s="1"/>
  <c r="AA2863" i="1"/>
  <c r="Z2863" i="1"/>
  <c r="W2863" i="1"/>
  <c r="V2863" i="1"/>
  <c r="R2863" i="1"/>
  <c r="Q2863" i="1"/>
  <c r="P2863" i="1"/>
  <c r="N2863" i="1"/>
  <c r="S2863" i="1" s="1"/>
  <c r="AA2862" i="1"/>
  <c r="Z2862" i="1"/>
  <c r="W2862" i="1"/>
  <c r="V2862" i="1"/>
  <c r="R2862" i="1"/>
  <c r="Q2862" i="1"/>
  <c r="P2862" i="1"/>
  <c r="N2862" i="1"/>
  <c r="S2862" i="1" s="1"/>
  <c r="AA2861" i="1"/>
  <c r="Z2861" i="1"/>
  <c r="V2861" i="1"/>
  <c r="W2861" i="1" s="1"/>
  <c r="R2861" i="1"/>
  <c r="Q2861" i="1"/>
  <c r="P2861" i="1"/>
  <c r="N2861" i="1"/>
  <c r="S2861" i="1" s="1"/>
  <c r="AA2860" i="1"/>
  <c r="Z2860" i="1"/>
  <c r="W2860" i="1"/>
  <c r="V2860" i="1"/>
  <c r="R2860" i="1"/>
  <c r="Q2860" i="1"/>
  <c r="P2860" i="1"/>
  <c r="N2860" i="1"/>
  <c r="S2860" i="1" s="1"/>
  <c r="AA2859" i="1"/>
  <c r="Z2859" i="1"/>
  <c r="W2859" i="1"/>
  <c r="V2859" i="1"/>
  <c r="R2859" i="1"/>
  <c r="Q2859" i="1"/>
  <c r="P2859" i="1"/>
  <c r="N2859" i="1"/>
  <c r="S2859" i="1" s="1"/>
  <c r="AA2858" i="1"/>
  <c r="Z2858" i="1"/>
  <c r="W2858" i="1"/>
  <c r="V2858" i="1"/>
  <c r="R2858" i="1"/>
  <c r="Q2858" i="1"/>
  <c r="P2858" i="1"/>
  <c r="N2858" i="1"/>
  <c r="S2858" i="1" s="1"/>
  <c r="AA2857" i="1"/>
  <c r="Z2857" i="1"/>
  <c r="V2857" i="1"/>
  <c r="W2857" i="1" s="1"/>
  <c r="R2857" i="1"/>
  <c r="Q2857" i="1"/>
  <c r="P2857" i="1"/>
  <c r="N2857" i="1"/>
  <c r="S2857" i="1" s="1"/>
  <c r="AA2856" i="1"/>
  <c r="Z2856" i="1"/>
  <c r="W2856" i="1"/>
  <c r="V2856" i="1"/>
  <c r="R2856" i="1"/>
  <c r="Q2856" i="1"/>
  <c r="P2856" i="1"/>
  <c r="N2856" i="1"/>
  <c r="S2856" i="1" s="1"/>
  <c r="AA2855" i="1"/>
  <c r="Z2855" i="1"/>
  <c r="W2855" i="1"/>
  <c r="V2855" i="1"/>
  <c r="R2855" i="1"/>
  <c r="Q2855" i="1"/>
  <c r="P2855" i="1"/>
  <c r="N2855" i="1"/>
  <c r="S2855" i="1" s="1"/>
  <c r="AA2854" i="1"/>
  <c r="Z2854" i="1"/>
  <c r="W2854" i="1"/>
  <c r="V2854" i="1"/>
  <c r="R2854" i="1"/>
  <c r="Q2854" i="1"/>
  <c r="P2854" i="1"/>
  <c r="N2854" i="1"/>
  <c r="S2854" i="1" s="1"/>
  <c r="AA2853" i="1"/>
  <c r="Z2853" i="1"/>
  <c r="V2853" i="1"/>
  <c r="W2853" i="1" s="1"/>
  <c r="R2853" i="1"/>
  <c r="Q2853" i="1"/>
  <c r="P2853" i="1"/>
  <c r="N2853" i="1"/>
  <c r="S2853" i="1" s="1"/>
  <c r="AA2852" i="1"/>
  <c r="Z2852" i="1"/>
  <c r="V2852" i="1"/>
  <c r="W2852" i="1" s="1"/>
  <c r="R2852" i="1"/>
  <c r="Q2852" i="1"/>
  <c r="P2852" i="1"/>
  <c r="N2852" i="1"/>
  <c r="S2852" i="1" s="1"/>
  <c r="AA2851" i="1"/>
  <c r="Z2851" i="1"/>
  <c r="W2851" i="1"/>
  <c r="V2851" i="1"/>
  <c r="R2851" i="1"/>
  <c r="Q2851" i="1"/>
  <c r="P2851" i="1"/>
  <c r="N2851" i="1"/>
  <c r="S2851" i="1" s="1"/>
  <c r="AA2850" i="1"/>
  <c r="Z2850" i="1"/>
  <c r="W2850" i="1"/>
  <c r="V2850" i="1"/>
  <c r="R2850" i="1"/>
  <c r="Q2850" i="1"/>
  <c r="P2850" i="1"/>
  <c r="N2850" i="1"/>
  <c r="S2850" i="1" s="1"/>
  <c r="AA2849" i="1"/>
  <c r="Z2849" i="1"/>
  <c r="V2849" i="1"/>
  <c r="W2849" i="1" s="1"/>
  <c r="R2849" i="1"/>
  <c r="Q2849" i="1"/>
  <c r="P2849" i="1"/>
  <c r="N2849" i="1"/>
  <c r="S2849" i="1" s="1"/>
  <c r="AA2848" i="1"/>
  <c r="Z2848" i="1"/>
  <c r="V2848" i="1"/>
  <c r="W2848" i="1" s="1"/>
  <c r="R2848" i="1"/>
  <c r="Q2848" i="1"/>
  <c r="P2848" i="1"/>
  <c r="N2848" i="1"/>
  <c r="S2848" i="1" s="1"/>
  <c r="AA2847" i="1"/>
  <c r="Z2847" i="1"/>
  <c r="W2847" i="1"/>
  <c r="V2847" i="1"/>
  <c r="R2847" i="1"/>
  <c r="Q2847" i="1"/>
  <c r="P2847" i="1"/>
  <c r="N2847" i="1"/>
  <c r="S2847" i="1" s="1"/>
  <c r="AA2846" i="1"/>
  <c r="Z2846" i="1"/>
  <c r="W2846" i="1"/>
  <c r="V2846" i="1"/>
  <c r="R2846" i="1"/>
  <c r="Q2846" i="1"/>
  <c r="P2846" i="1"/>
  <c r="N2846" i="1"/>
  <c r="S2846" i="1" s="1"/>
  <c r="AA2845" i="1"/>
  <c r="Z2845" i="1"/>
  <c r="V2845" i="1"/>
  <c r="W2845" i="1" s="1"/>
  <c r="R2845" i="1"/>
  <c r="Q2845" i="1"/>
  <c r="P2845" i="1"/>
  <c r="N2845" i="1"/>
  <c r="S2845" i="1" s="1"/>
  <c r="AA2844" i="1"/>
  <c r="Z2844" i="1"/>
  <c r="W2844" i="1"/>
  <c r="V2844" i="1"/>
  <c r="R2844" i="1"/>
  <c r="Q2844" i="1"/>
  <c r="P2844" i="1"/>
  <c r="N2844" i="1"/>
  <c r="S2844" i="1" s="1"/>
  <c r="AA2843" i="1"/>
  <c r="Z2843" i="1"/>
  <c r="W2843" i="1"/>
  <c r="V2843" i="1"/>
  <c r="R2843" i="1"/>
  <c r="Q2843" i="1"/>
  <c r="P2843" i="1"/>
  <c r="N2843" i="1"/>
  <c r="S2843" i="1" s="1"/>
  <c r="AA2842" i="1"/>
  <c r="Z2842" i="1"/>
  <c r="W2842" i="1"/>
  <c r="V2842" i="1"/>
  <c r="R2842" i="1"/>
  <c r="Q2842" i="1"/>
  <c r="P2842" i="1"/>
  <c r="N2842" i="1"/>
  <c r="S2842" i="1" s="1"/>
  <c r="AA2841" i="1"/>
  <c r="Z2841" i="1"/>
  <c r="V2841" i="1"/>
  <c r="W2841" i="1" s="1"/>
  <c r="R2841" i="1"/>
  <c r="Q2841" i="1"/>
  <c r="P2841" i="1"/>
  <c r="N2841" i="1"/>
  <c r="S2841" i="1" s="1"/>
  <c r="AA2840" i="1"/>
  <c r="Z2840" i="1"/>
  <c r="W2840" i="1"/>
  <c r="V2840" i="1"/>
  <c r="R2840" i="1"/>
  <c r="Q2840" i="1"/>
  <c r="P2840" i="1"/>
  <c r="N2840" i="1"/>
  <c r="S2840" i="1" s="1"/>
  <c r="AA2839" i="1"/>
  <c r="Z2839" i="1"/>
  <c r="W2839" i="1"/>
  <c r="V2839" i="1"/>
  <c r="R2839" i="1"/>
  <c r="Q2839" i="1"/>
  <c r="P2839" i="1"/>
  <c r="N2839" i="1"/>
  <c r="S2839" i="1" s="1"/>
  <c r="AA2838" i="1"/>
  <c r="Z2838" i="1"/>
  <c r="W2838" i="1"/>
  <c r="V2838" i="1"/>
  <c r="R2838" i="1"/>
  <c r="Q2838" i="1"/>
  <c r="P2838" i="1"/>
  <c r="N2838" i="1"/>
  <c r="S2838" i="1" s="1"/>
  <c r="AA2837" i="1"/>
  <c r="Z2837" i="1"/>
  <c r="V2837" i="1"/>
  <c r="W2837" i="1" s="1"/>
  <c r="R2837" i="1"/>
  <c r="Q2837" i="1"/>
  <c r="P2837" i="1"/>
  <c r="N2837" i="1"/>
  <c r="S2837" i="1" s="1"/>
  <c r="AA2836" i="1"/>
  <c r="Z2836" i="1"/>
  <c r="V2836" i="1"/>
  <c r="W2836" i="1" s="1"/>
  <c r="R2836" i="1"/>
  <c r="Q2836" i="1"/>
  <c r="P2836" i="1"/>
  <c r="N2836" i="1"/>
  <c r="S2836" i="1" s="1"/>
  <c r="AA2835" i="1"/>
  <c r="Z2835" i="1"/>
  <c r="W2835" i="1"/>
  <c r="V2835" i="1"/>
  <c r="R2835" i="1"/>
  <c r="Q2835" i="1"/>
  <c r="P2835" i="1"/>
  <c r="N2835" i="1"/>
  <c r="S2835" i="1" s="1"/>
  <c r="AA2834" i="1"/>
  <c r="Z2834" i="1"/>
  <c r="W2834" i="1"/>
  <c r="V2834" i="1"/>
  <c r="R2834" i="1"/>
  <c r="Q2834" i="1"/>
  <c r="P2834" i="1"/>
  <c r="N2834" i="1"/>
  <c r="S2834" i="1" s="1"/>
  <c r="AA2833" i="1"/>
  <c r="Z2833" i="1"/>
  <c r="V2833" i="1"/>
  <c r="W2833" i="1" s="1"/>
  <c r="R2833" i="1"/>
  <c r="Q2833" i="1"/>
  <c r="P2833" i="1"/>
  <c r="N2833" i="1"/>
  <c r="S2833" i="1" s="1"/>
  <c r="AA2832" i="1"/>
  <c r="Z2832" i="1"/>
  <c r="V2832" i="1"/>
  <c r="W2832" i="1" s="1"/>
  <c r="R2832" i="1"/>
  <c r="Q2832" i="1"/>
  <c r="P2832" i="1"/>
  <c r="N2832" i="1"/>
  <c r="S2832" i="1" s="1"/>
  <c r="AA2831" i="1"/>
  <c r="Z2831" i="1"/>
  <c r="W2831" i="1"/>
  <c r="V2831" i="1"/>
  <c r="R2831" i="1"/>
  <c r="Q2831" i="1"/>
  <c r="P2831" i="1"/>
  <c r="N2831" i="1"/>
  <c r="S2831" i="1" s="1"/>
  <c r="AA2830" i="1"/>
  <c r="Z2830" i="1"/>
  <c r="W2830" i="1"/>
  <c r="V2830" i="1"/>
  <c r="R2830" i="1"/>
  <c r="Q2830" i="1"/>
  <c r="P2830" i="1"/>
  <c r="N2830" i="1"/>
  <c r="S2830" i="1" s="1"/>
  <c r="AA2829" i="1"/>
  <c r="Z2829" i="1"/>
  <c r="V2829" i="1"/>
  <c r="W2829" i="1" s="1"/>
  <c r="R2829" i="1"/>
  <c r="Q2829" i="1"/>
  <c r="P2829" i="1"/>
  <c r="N2829" i="1"/>
  <c r="S2829" i="1" s="1"/>
  <c r="AA2828" i="1"/>
  <c r="Z2828" i="1"/>
  <c r="W2828" i="1"/>
  <c r="V2828" i="1"/>
  <c r="R2828" i="1"/>
  <c r="Q2828" i="1"/>
  <c r="P2828" i="1"/>
  <c r="N2828" i="1"/>
  <c r="S2828" i="1" s="1"/>
  <c r="AA2827" i="1"/>
  <c r="Z2827" i="1"/>
  <c r="W2827" i="1"/>
  <c r="V2827" i="1"/>
  <c r="R2827" i="1"/>
  <c r="Q2827" i="1"/>
  <c r="P2827" i="1"/>
  <c r="N2827" i="1"/>
  <c r="S2827" i="1" s="1"/>
  <c r="AA2826" i="1"/>
  <c r="Z2826" i="1"/>
  <c r="W2826" i="1"/>
  <c r="V2826" i="1"/>
  <c r="R2826" i="1"/>
  <c r="Q2826" i="1"/>
  <c r="P2826" i="1"/>
  <c r="N2826" i="1"/>
  <c r="S2826" i="1" s="1"/>
  <c r="AA2825" i="1"/>
  <c r="Z2825" i="1"/>
  <c r="V2825" i="1"/>
  <c r="W2825" i="1" s="1"/>
  <c r="R2825" i="1"/>
  <c r="Q2825" i="1"/>
  <c r="P2825" i="1"/>
  <c r="N2825" i="1"/>
  <c r="S2825" i="1" s="1"/>
  <c r="AA2824" i="1"/>
  <c r="Z2824" i="1"/>
  <c r="W2824" i="1"/>
  <c r="V2824" i="1"/>
  <c r="R2824" i="1"/>
  <c r="Q2824" i="1"/>
  <c r="P2824" i="1"/>
  <c r="N2824" i="1"/>
  <c r="S2824" i="1" s="1"/>
  <c r="AA2823" i="1"/>
  <c r="Z2823" i="1"/>
  <c r="W2823" i="1"/>
  <c r="V2823" i="1"/>
  <c r="R2823" i="1"/>
  <c r="Q2823" i="1"/>
  <c r="P2823" i="1"/>
  <c r="N2823" i="1"/>
  <c r="S2823" i="1" s="1"/>
  <c r="AA2822" i="1"/>
  <c r="Z2822" i="1"/>
  <c r="W2822" i="1"/>
  <c r="V2822" i="1"/>
  <c r="R2822" i="1"/>
  <c r="Q2822" i="1"/>
  <c r="P2822" i="1"/>
  <c r="N2822" i="1"/>
  <c r="S2822" i="1" s="1"/>
  <c r="AA2821" i="1"/>
  <c r="Z2821" i="1"/>
  <c r="V2821" i="1"/>
  <c r="W2821" i="1" s="1"/>
  <c r="R2821" i="1"/>
  <c r="Q2821" i="1"/>
  <c r="P2821" i="1"/>
  <c r="N2821" i="1"/>
  <c r="S2821" i="1" s="1"/>
  <c r="AA2820" i="1"/>
  <c r="Z2820" i="1"/>
  <c r="V2820" i="1"/>
  <c r="W2820" i="1" s="1"/>
  <c r="R2820" i="1"/>
  <c r="Q2820" i="1"/>
  <c r="P2820" i="1"/>
  <c r="N2820" i="1"/>
  <c r="S2820" i="1" s="1"/>
  <c r="AA2819" i="1"/>
  <c r="Z2819" i="1"/>
  <c r="W2819" i="1"/>
  <c r="V2819" i="1"/>
  <c r="R2819" i="1"/>
  <c r="Q2819" i="1"/>
  <c r="P2819" i="1"/>
  <c r="N2819" i="1"/>
  <c r="S2819" i="1" s="1"/>
  <c r="AA2818" i="1"/>
  <c r="Z2818" i="1"/>
  <c r="W2818" i="1"/>
  <c r="V2818" i="1"/>
  <c r="R2818" i="1"/>
  <c r="Q2818" i="1"/>
  <c r="P2818" i="1"/>
  <c r="N2818" i="1"/>
  <c r="S2818" i="1" s="1"/>
  <c r="AA2817" i="1"/>
  <c r="Z2817" i="1"/>
  <c r="V2817" i="1"/>
  <c r="W2817" i="1" s="1"/>
  <c r="R2817" i="1"/>
  <c r="Q2817" i="1"/>
  <c r="P2817" i="1"/>
  <c r="N2817" i="1"/>
  <c r="S2817" i="1" s="1"/>
  <c r="AA2816" i="1"/>
  <c r="Z2816" i="1"/>
  <c r="V2816" i="1"/>
  <c r="W2816" i="1" s="1"/>
  <c r="R2816" i="1"/>
  <c r="Q2816" i="1"/>
  <c r="P2816" i="1"/>
  <c r="N2816" i="1"/>
  <c r="S2816" i="1" s="1"/>
  <c r="AA2815" i="1"/>
  <c r="Z2815" i="1"/>
  <c r="W2815" i="1"/>
  <c r="V2815" i="1"/>
  <c r="R2815" i="1"/>
  <c r="Q2815" i="1"/>
  <c r="P2815" i="1"/>
  <c r="N2815" i="1"/>
  <c r="S2815" i="1" s="1"/>
  <c r="AA2814" i="1"/>
  <c r="Z2814" i="1"/>
  <c r="W2814" i="1"/>
  <c r="V2814" i="1"/>
  <c r="R2814" i="1"/>
  <c r="Q2814" i="1"/>
  <c r="P2814" i="1"/>
  <c r="N2814" i="1"/>
  <c r="S2814" i="1" s="1"/>
  <c r="AA2813" i="1"/>
  <c r="Z2813" i="1"/>
  <c r="V2813" i="1"/>
  <c r="W2813" i="1" s="1"/>
  <c r="R2813" i="1"/>
  <c r="Q2813" i="1"/>
  <c r="P2813" i="1"/>
  <c r="N2813" i="1"/>
  <c r="S2813" i="1" s="1"/>
  <c r="AA2812" i="1"/>
  <c r="Z2812" i="1"/>
  <c r="W2812" i="1"/>
  <c r="V2812" i="1"/>
  <c r="R2812" i="1"/>
  <c r="Q2812" i="1"/>
  <c r="P2812" i="1"/>
  <c r="N2812" i="1"/>
  <c r="S2812" i="1" s="1"/>
  <c r="AA2811" i="1"/>
  <c r="Z2811" i="1"/>
  <c r="W2811" i="1"/>
  <c r="V2811" i="1"/>
  <c r="R2811" i="1"/>
  <c r="Q2811" i="1"/>
  <c r="P2811" i="1"/>
  <c r="N2811" i="1"/>
  <c r="S2811" i="1" s="1"/>
  <c r="AA2810" i="1"/>
  <c r="Z2810" i="1"/>
  <c r="W2810" i="1"/>
  <c r="V2810" i="1"/>
  <c r="R2810" i="1"/>
  <c r="Q2810" i="1"/>
  <c r="P2810" i="1"/>
  <c r="N2810" i="1"/>
  <c r="S2810" i="1" s="1"/>
  <c r="AA2809" i="1"/>
  <c r="Z2809" i="1"/>
  <c r="V2809" i="1"/>
  <c r="W2809" i="1" s="1"/>
  <c r="R2809" i="1"/>
  <c r="Q2809" i="1"/>
  <c r="P2809" i="1"/>
  <c r="N2809" i="1"/>
  <c r="S2809" i="1" s="1"/>
  <c r="AA2808" i="1"/>
  <c r="Z2808" i="1"/>
  <c r="W2808" i="1"/>
  <c r="V2808" i="1"/>
  <c r="R2808" i="1"/>
  <c r="Q2808" i="1"/>
  <c r="P2808" i="1"/>
  <c r="N2808" i="1"/>
  <c r="S2808" i="1" s="1"/>
  <c r="AA2807" i="1"/>
  <c r="Z2807" i="1"/>
  <c r="W2807" i="1"/>
  <c r="V2807" i="1"/>
  <c r="R2807" i="1"/>
  <c r="Q2807" i="1"/>
  <c r="P2807" i="1"/>
  <c r="N2807" i="1"/>
  <c r="S2807" i="1" s="1"/>
  <c r="AA2806" i="1"/>
  <c r="Z2806" i="1"/>
  <c r="W2806" i="1"/>
  <c r="V2806" i="1"/>
  <c r="R2806" i="1"/>
  <c r="Q2806" i="1"/>
  <c r="P2806" i="1"/>
  <c r="N2806" i="1"/>
  <c r="S2806" i="1" s="1"/>
  <c r="AA2805" i="1"/>
  <c r="Z2805" i="1"/>
  <c r="V2805" i="1"/>
  <c r="W2805" i="1" s="1"/>
  <c r="R2805" i="1"/>
  <c r="Q2805" i="1"/>
  <c r="P2805" i="1"/>
  <c r="N2805" i="1"/>
  <c r="S2805" i="1" s="1"/>
  <c r="AA2804" i="1"/>
  <c r="Z2804" i="1"/>
  <c r="W2804" i="1"/>
  <c r="V2804" i="1"/>
  <c r="R2804" i="1"/>
  <c r="Q2804" i="1"/>
  <c r="P2804" i="1"/>
  <c r="N2804" i="1"/>
  <c r="S2804" i="1" s="1"/>
  <c r="AA2803" i="1"/>
  <c r="Z2803" i="1"/>
  <c r="W2803" i="1"/>
  <c r="V2803" i="1"/>
  <c r="R2803" i="1"/>
  <c r="Q2803" i="1"/>
  <c r="P2803" i="1"/>
  <c r="N2803" i="1"/>
  <c r="S2803" i="1" s="1"/>
  <c r="AA2802" i="1"/>
  <c r="Z2802" i="1"/>
  <c r="W2802" i="1"/>
  <c r="V2802" i="1"/>
  <c r="R2802" i="1"/>
  <c r="Q2802" i="1"/>
  <c r="P2802" i="1"/>
  <c r="N2802" i="1"/>
  <c r="S2802" i="1" s="1"/>
  <c r="AA2801" i="1"/>
  <c r="Z2801" i="1"/>
  <c r="V2801" i="1"/>
  <c r="W2801" i="1" s="1"/>
  <c r="R2801" i="1"/>
  <c r="Q2801" i="1"/>
  <c r="P2801" i="1"/>
  <c r="N2801" i="1"/>
  <c r="S2801" i="1" s="1"/>
  <c r="AA2800" i="1"/>
  <c r="Z2800" i="1"/>
  <c r="V2800" i="1"/>
  <c r="W2800" i="1" s="1"/>
  <c r="R2800" i="1"/>
  <c r="Q2800" i="1"/>
  <c r="P2800" i="1"/>
  <c r="N2800" i="1"/>
  <c r="S2800" i="1" s="1"/>
  <c r="AA2799" i="1"/>
  <c r="Z2799" i="1"/>
  <c r="W2799" i="1"/>
  <c r="V2799" i="1"/>
  <c r="R2799" i="1"/>
  <c r="Q2799" i="1"/>
  <c r="P2799" i="1"/>
  <c r="N2799" i="1"/>
  <c r="S2799" i="1" s="1"/>
  <c r="AA2798" i="1"/>
  <c r="Z2798" i="1"/>
  <c r="W2798" i="1"/>
  <c r="V2798" i="1"/>
  <c r="R2798" i="1"/>
  <c r="Q2798" i="1"/>
  <c r="P2798" i="1"/>
  <c r="N2798" i="1"/>
  <c r="S2798" i="1" s="1"/>
  <c r="AA2797" i="1"/>
  <c r="Z2797" i="1"/>
  <c r="V2797" i="1"/>
  <c r="W2797" i="1" s="1"/>
  <c r="R2797" i="1"/>
  <c r="Q2797" i="1"/>
  <c r="P2797" i="1"/>
  <c r="N2797" i="1"/>
  <c r="S2797" i="1" s="1"/>
  <c r="AA2796" i="1"/>
  <c r="Z2796" i="1"/>
  <c r="W2796" i="1"/>
  <c r="V2796" i="1"/>
  <c r="R2796" i="1"/>
  <c r="Q2796" i="1"/>
  <c r="P2796" i="1"/>
  <c r="N2796" i="1"/>
  <c r="S2796" i="1" s="1"/>
  <c r="AA2795" i="1"/>
  <c r="Z2795" i="1"/>
  <c r="W2795" i="1"/>
  <c r="V2795" i="1"/>
  <c r="R2795" i="1"/>
  <c r="Q2795" i="1"/>
  <c r="P2795" i="1"/>
  <c r="N2795" i="1"/>
  <c r="S2795" i="1" s="1"/>
  <c r="AA2794" i="1"/>
  <c r="Z2794" i="1"/>
  <c r="W2794" i="1"/>
  <c r="V2794" i="1"/>
  <c r="R2794" i="1"/>
  <c r="Q2794" i="1"/>
  <c r="P2794" i="1"/>
  <c r="N2794" i="1"/>
  <c r="S2794" i="1" s="1"/>
  <c r="AA2793" i="1"/>
  <c r="Z2793" i="1"/>
  <c r="V2793" i="1"/>
  <c r="W2793" i="1" s="1"/>
  <c r="R2793" i="1"/>
  <c r="Q2793" i="1"/>
  <c r="P2793" i="1"/>
  <c r="N2793" i="1"/>
  <c r="S2793" i="1" s="1"/>
  <c r="AA2792" i="1"/>
  <c r="Z2792" i="1"/>
  <c r="W2792" i="1"/>
  <c r="V2792" i="1"/>
  <c r="R2792" i="1"/>
  <c r="Q2792" i="1"/>
  <c r="P2792" i="1"/>
  <c r="N2792" i="1"/>
  <c r="S2792" i="1" s="1"/>
  <c r="AA2791" i="1"/>
  <c r="Z2791" i="1"/>
  <c r="W2791" i="1"/>
  <c r="V2791" i="1"/>
  <c r="R2791" i="1"/>
  <c r="Q2791" i="1"/>
  <c r="P2791" i="1"/>
  <c r="N2791" i="1"/>
  <c r="S2791" i="1" s="1"/>
  <c r="AA2790" i="1"/>
  <c r="Z2790" i="1"/>
  <c r="W2790" i="1"/>
  <c r="V2790" i="1"/>
  <c r="R2790" i="1"/>
  <c r="Q2790" i="1"/>
  <c r="P2790" i="1"/>
  <c r="N2790" i="1"/>
  <c r="S2790" i="1" s="1"/>
  <c r="AA2789" i="1"/>
  <c r="Z2789" i="1"/>
  <c r="V2789" i="1"/>
  <c r="W2789" i="1" s="1"/>
  <c r="R2789" i="1"/>
  <c r="Q2789" i="1"/>
  <c r="P2789" i="1"/>
  <c r="N2789" i="1"/>
  <c r="S2789" i="1" s="1"/>
  <c r="AA2788" i="1"/>
  <c r="Z2788" i="1"/>
  <c r="W2788" i="1"/>
  <c r="V2788" i="1"/>
  <c r="R2788" i="1"/>
  <c r="Q2788" i="1"/>
  <c r="P2788" i="1"/>
  <c r="N2788" i="1"/>
  <c r="S2788" i="1" s="1"/>
  <c r="AA2787" i="1"/>
  <c r="Z2787" i="1"/>
  <c r="W2787" i="1"/>
  <c r="V2787" i="1"/>
  <c r="R2787" i="1"/>
  <c r="Q2787" i="1"/>
  <c r="P2787" i="1"/>
  <c r="N2787" i="1"/>
  <c r="S2787" i="1" s="1"/>
  <c r="AA2786" i="1"/>
  <c r="Z2786" i="1"/>
  <c r="W2786" i="1"/>
  <c r="V2786" i="1"/>
  <c r="R2786" i="1"/>
  <c r="Q2786" i="1"/>
  <c r="P2786" i="1"/>
  <c r="N2786" i="1"/>
  <c r="S2786" i="1" s="1"/>
  <c r="AA2785" i="1"/>
  <c r="Z2785" i="1"/>
  <c r="V2785" i="1"/>
  <c r="W2785" i="1" s="1"/>
  <c r="R2785" i="1"/>
  <c r="Q2785" i="1"/>
  <c r="P2785" i="1"/>
  <c r="N2785" i="1"/>
  <c r="S2785" i="1" s="1"/>
  <c r="AA2784" i="1"/>
  <c r="Z2784" i="1"/>
  <c r="V2784" i="1"/>
  <c r="W2784" i="1" s="1"/>
  <c r="R2784" i="1"/>
  <c r="Q2784" i="1"/>
  <c r="P2784" i="1"/>
  <c r="N2784" i="1"/>
  <c r="S2784" i="1" s="1"/>
  <c r="AA2783" i="1"/>
  <c r="Z2783" i="1"/>
  <c r="W2783" i="1"/>
  <c r="V2783" i="1"/>
  <c r="R2783" i="1"/>
  <c r="Q2783" i="1"/>
  <c r="P2783" i="1"/>
  <c r="N2783" i="1"/>
  <c r="S2783" i="1" s="1"/>
  <c r="AA2782" i="1"/>
  <c r="Z2782" i="1"/>
  <c r="V2782" i="1"/>
  <c r="W2782" i="1" s="1"/>
  <c r="R2782" i="1"/>
  <c r="Q2782" i="1"/>
  <c r="P2782" i="1"/>
  <c r="N2782" i="1"/>
  <c r="S2782" i="1" s="1"/>
  <c r="AA2781" i="1"/>
  <c r="Z2781" i="1"/>
  <c r="V2781" i="1"/>
  <c r="W2781" i="1" s="1"/>
  <c r="R2781" i="1"/>
  <c r="Q2781" i="1"/>
  <c r="P2781" i="1"/>
  <c r="N2781" i="1"/>
  <c r="S2781" i="1" s="1"/>
  <c r="AA2780" i="1"/>
  <c r="Z2780" i="1"/>
  <c r="V2780" i="1"/>
  <c r="W2780" i="1" s="1"/>
  <c r="R2780" i="1"/>
  <c r="Q2780" i="1"/>
  <c r="P2780" i="1"/>
  <c r="N2780" i="1"/>
  <c r="S2780" i="1" s="1"/>
  <c r="AA2779" i="1"/>
  <c r="Z2779" i="1"/>
  <c r="W2779" i="1"/>
  <c r="V2779" i="1"/>
  <c r="R2779" i="1"/>
  <c r="Q2779" i="1"/>
  <c r="P2779" i="1"/>
  <c r="N2779" i="1"/>
  <c r="S2779" i="1" s="1"/>
  <c r="AA2778" i="1"/>
  <c r="Z2778" i="1"/>
  <c r="V2778" i="1"/>
  <c r="W2778" i="1" s="1"/>
  <c r="R2778" i="1"/>
  <c r="Q2778" i="1"/>
  <c r="P2778" i="1"/>
  <c r="N2778" i="1"/>
  <c r="S2778" i="1" s="1"/>
  <c r="AA2777" i="1"/>
  <c r="Z2777" i="1"/>
  <c r="V2777" i="1"/>
  <c r="W2777" i="1" s="1"/>
  <c r="R2777" i="1"/>
  <c r="Q2777" i="1"/>
  <c r="P2777" i="1"/>
  <c r="N2777" i="1"/>
  <c r="S2777" i="1" s="1"/>
  <c r="AA2776" i="1"/>
  <c r="Z2776" i="1"/>
  <c r="V2776" i="1"/>
  <c r="W2776" i="1" s="1"/>
  <c r="R2776" i="1"/>
  <c r="Q2776" i="1"/>
  <c r="P2776" i="1"/>
  <c r="N2776" i="1"/>
  <c r="S2776" i="1" s="1"/>
  <c r="AA2775" i="1"/>
  <c r="Z2775" i="1"/>
  <c r="W2775" i="1"/>
  <c r="V2775" i="1"/>
  <c r="R2775" i="1"/>
  <c r="Q2775" i="1"/>
  <c r="P2775" i="1"/>
  <c r="N2775" i="1"/>
  <c r="S2775" i="1" s="1"/>
  <c r="AA2774" i="1"/>
  <c r="Z2774" i="1"/>
  <c r="W2774" i="1"/>
  <c r="V2774" i="1"/>
  <c r="R2774" i="1"/>
  <c r="Q2774" i="1"/>
  <c r="P2774" i="1"/>
  <c r="N2774" i="1"/>
  <c r="S2774" i="1" s="1"/>
  <c r="AA2773" i="1"/>
  <c r="Z2773" i="1"/>
  <c r="V2773" i="1"/>
  <c r="W2773" i="1" s="1"/>
  <c r="R2773" i="1"/>
  <c r="Q2773" i="1"/>
  <c r="P2773" i="1"/>
  <c r="N2773" i="1"/>
  <c r="S2773" i="1" s="1"/>
  <c r="AA2772" i="1"/>
  <c r="Z2772" i="1"/>
  <c r="W2772" i="1"/>
  <c r="V2772" i="1"/>
  <c r="R2772" i="1"/>
  <c r="Q2772" i="1"/>
  <c r="P2772" i="1"/>
  <c r="N2772" i="1"/>
  <c r="S2772" i="1" s="1"/>
  <c r="AA2771" i="1"/>
  <c r="Z2771" i="1"/>
  <c r="W2771" i="1"/>
  <c r="V2771" i="1"/>
  <c r="R2771" i="1"/>
  <c r="Q2771" i="1"/>
  <c r="P2771" i="1"/>
  <c r="N2771" i="1"/>
  <c r="S2771" i="1" s="1"/>
  <c r="AA2770" i="1"/>
  <c r="Z2770" i="1"/>
  <c r="W2770" i="1"/>
  <c r="V2770" i="1"/>
  <c r="R2770" i="1"/>
  <c r="Q2770" i="1"/>
  <c r="P2770" i="1"/>
  <c r="N2770" i="1"/>
  <c r="S2770" i="1" s="1"/>
  <c r="AA2769" i="1"/>
  <c r="Z2769" i="1"/>
  <c r="V2769" i="1"/>
  <c r="W2769" i="1" s="1"/>
  <c r="R2769" i="1"/>
  <c r="Q2769" i="1"/>
  <c r="P2769" i="1"/>
  <c r="N2769" i="1"/>
  <c r="S2769" i="1" s="1"/>
  <c r="AA2768" i="1"/>
  <c r="Z2768" i="1"/>
  <c r="W2768" i="1"/>
  <c r="V2768" i="1"/>
  <c r="R2768" i="1"/>
  <c r="Q2768" i="1"/>
  <c r="P2768" i="1"/>
  <c r="N2768" i="1"/>
  <c r="S2768" i="1" s="1"/>
  <c r="AA2767" i="1"/>
  <c r="Z2767" i="1"/>
  <c r="W2767" i="1"/>
  <c r="V2767" i="1"/>
  <c r="R2767" i="1"/>
  <c r="Q2767" i="1"/>
  <c r="P2767" i="1"/>
  <c r="N2767" i="1"/>
  <c r="S2767" i="1" s="1"/>
  <c r="AA2766" i="1"/>
  <c r="Z2766" i="1"/>
  <c r="W2766" i="1"/>
  <c r="V2766" i="1"/>
  <c r="R2766" i="1"/>
  <c r="Q2766" i="1"/>
  <c r="P2766" i="1"/>
  <c r="N2766" i="1"/>
  <c r="S2766" i="1" s="1"/>
  <c r="AA2765" i="1"/>
  <c r="Z2765" i="1"/>
  <c r="V2765" i="1"/>
  <c r="W2765" i="1" s="1"/>
  <c r="R2765" i="1"/>
  <c r="Q2765" i="1"/>
  <c r="P2765" i="1"/>
  <c r="N2765" i="1"/>
  <c r="S2765" i="1" s="1"/>
  <c r="AA2764" i="1"/>
  <c r="Z2764" i="1"/>
  <c r="V2764" i="1"/>
  <c r="W2764" i="1" s="1"/>
  <c r="R2764" i="1"/>
  <c r="Q2764" i="1"/>
  <c r="P2764" i="1"/>
  <c r="N2764" i="1"/>
  <c r="S2764" i="1" s="1"/>
  <c r="AA2763" i="1"/>
  <c r="Z2763" i="1"/>
  <c r="W2763" i="1"/>
  <c r="V2763" i="1"/>
  <c r="R2763" i="1"/>
  <c r="Q2763" i="1"/>
  <c r="P2763" i="1"/>
  <c r="N2763" i="1"/>
  <c r="S2763" i="1" s="1"/>
  <c r="AA2762" i="1"/>
  <c r="Z2762" i="1"/>
  <c r="W2762" i="1"/>
  <c r="V2762" i="1"/>
  <c r="R2762" i="1"/>
  <c r="Q2762" i="1"/>
  <c r="P2762" i="1"/>
  <c r="N2762" i="1"/>
  <c r="S2762" i="1" s="1"/>
  <c r="AA2761" i="1"/>
  <c r="Z2761" i="1"/>
  <c r="V2761" i="1"/>
  <c r="W2761" i="1" s="1"/>
  <c r="R2761" i="1"/>
  <c r="Q2761" i="1"/>
  <c r="P2761" i="1"/>
  <c r="N2761" i="1"/>
  <c r="S2761" i="1" s="1"/>
  <c r="AA2760" i="1"/>
  <c r="Z2760" i="1"/>
  <c r="V2760" i="1"/>
  <c r="W2760" i="1" s="1"/>
  <c r="R2760" i="1"/>
  <c r="Q2760" i="1"/>
  <c r="P2760" i="1"/>
  <c r="N2760" i="1"/>
  <c r="S2760" i="1" s="1"/>
  <c r="AA2759" i="1"/>
  <c r="Z2759" i="1"/>
  <c r="W2759" i="1"/>
  <c r="V2759" i="1"/>
  <c r="R2759" i="1"/>
  <c r="Q2759" i="1"/>
  <c r="P2759" i="1"/>
  <c r="N2759" i="1"/>
  <c r="S2759" i="1" s="1"/>
  <c r="AA2758" i="1"/>
  <c r="Z2758" i="1"/>
  <c r="W2758" i="1"/>
  <c r="V2758" i="1"/>
  <c r="R2758" i="1"/>
  <c r="Q2758" i="1"/>
  <c r="P2758" i="1"/>
  <c r="N2758" i="1"/>
  <c r="S2758" i="1" s="1"/>
  <c r="AA2757" i="1"/>
  <c r="Z2757" i="1"/>
  <c r="V2757" i="1"/>
  <c r="W2757" i="1" s="1"/>
  <c r="R2757" i="1"/>
  <c r="Q2757" i="1"/>
  <c r="P2757" i="1"/>
  <c r="N2757" i="1"/>
  <c r="S2757" i="1" s="1"/>
  <c r="AA2756" i="1"/>
  <c r="Z2756" i="1"/>
  <c r="W2756" i="1"/>
  <c r="V2756" i="1"/>
  <c r="R2756" i="1"/>
  <c r="Q2756" i="1"/>
  <c r="P2756" i="1"/>
  <c r="N2756" i="1"/>
  <c r="S2756" i="1" s="1"/>
  <c r="AA2755" i="1"/>
  <c r="Z2755" i="1"/>
  <c r="W2755" i="1"/>
  <c r="V2755" i="1"/>
  <c r="R2755" i="1"/>
  <c r="Q2755" i="1"/>
  <c r="P2755" i="1"/>
  <c r="N2755" i="1"/>
  <c r="S2755" i="1" s="1"/>
  <c r="AA2754" i="1"/>
  <c r="Z2754" i="1"/>
  <c r="W2754" i="1"/>
  <c r="V2754" i="1"/>
  <c r="R2754" i="1"/>
  <c r="Q2754" i="1"/>
  <c r="P2754" i="1"/>
  <c r="N2754" i="1"/>
  <c r="S2754" i="1" s="1"/>
  <c r="AA2753" i="1"/>
  <c r="Z2753" i="1"/>
  <c r="V2753" i="1"/>
  <c r="W2753" i="1" s="1"/>
  <c r="R2753" i="1"/>
  <c r="Q2753" i="1"/>
  <c r="P2753" i="1"/>
  <c r="N2753" i="1"/>
  <c r="S2753" i="1" s="1"/>
  <c r="AA2752" i="1"/>
  <c r="Z2752" i="1"/>
  <c r="W2752" i="1"/>
  <c r="V2752" i="1"/>
  <c r="R2752" i="1"/>
  <c r="Q2752" i="1"/>
  <c r="P2752" i="1"/>
  <c r="N2752" i="1"/>
  <c r="S2752" i="1" s="1"/>
  <c r="AA2751" i="1"/>
  <c r="Z2751" i="1"/>
  <c r="W2751" i="1"/>
  <c r="V2751" i="1"/>
  <c r="R2751" i="1"/>
  <c r="Q2751" i="1"/>
  <c r="P2751" i="1"/>
  <c r="N2751" i="1"/>
  <c r="S2751" i="1" s="1"/>
  <c r="AA2750" i="1"/>
  <c r="Z2750" i="1"/>
  <c r="W2750" i="1"/>
  <c r="V2750" i="1"/>
  <c r="R2750" i="1"/>
  <c r="Q2750" i="1"/>
  <c r="P2750" i="1"/>
  <c r="N2750" i="1"/>
  <c r="S2750" i="1" s="1"/>
  <c r="AA2749" i="1"/>
  <c r="Z2749" i="1"/>
  <c r="V2749" i="1"/>
  <c r="W2749" i="1" s="1"/>
  <c r="R2749" i="1"/>
  <c r="Q2749" i="1"/>
  <c r="P2749" i="1"/>
  <c r="N2749" i="1"/>
  <c r="S2749" i="1" s="1"/>
  <c r="AA2748" i="1"/>
  <c r="Z2748" i="1"/>
  <c r="V2748" i="1"/>
  <c r="W2748" i="1" s="1"/>
  <c r="R2748" i="1"/>
  <c r="Q2748" i="1"/>
  <c r="P2748" i="1"/>
  <c r="N2748" i="1"/>
  <c r="S2748" i="1" s="1"/>
  <c r="AA2747" i="1"/>
  <c r="Z2747" i="1"/>
  <c r="W2747" i="1"/>
  <c r="V2747" i="1"/>
  <c r="R2747" i="1"/>
  <c r="Q2747" i="1"/>
  <c r="P2747" i="1"/>
  <c r="N2747" i="1"/>
  <c r="S2747" i="1" s="1"/>
  <c r="AA2746" i="1"/>
  <c r="Z2746" i="1"/>
  <c r="W2746" i="1"/>
  <c r="V2746" i="1"/>
  <c r="R2746" i="1"/>
  <c r="Q2746" i="1"/>
  <c r="P2746" i="1"/>
  <c r="N2746" i="1"/>
  <c r="S2746" i="1" s="1"/>
  <c r="AA2745" i="1"/>
  <c r="Z2745" i="1"/>
  <c r="V2745" i="1"/>
  <c r="W2745" i="1" s="1"/>
  <c r="R2745" i="1"/>
  <c r="Q2745" i="1"/>
  <c r="P2745" i="1"/>
  <c r="N2745" i="1"/>
  <c r="S2745" i="1" s="1"/>
  <c r="AA2744" i="1"/>
  <c r="Z2744" i="1"/>
  <c r="V2744" i="1"/>
  <c r="W2744" i="1" s="1"/>
  <c r="R2744" i="1"/>
  <c r="Q2744" i="1"/>
  <c r="P2744" i="1"/>
  <c r="N2744" i="1"/>
  <c r="S2744" i="1" s="1"/>
  <c r="AA2743" i="1"/>
  <c r="Z2743" i="1"/>
  <c r="W2743" i="1"/>
  <c r="V2743" i="1"/>
  <c r="R2743" i="1"/>
  <c r="Q2743" i="1"/>
  <c r="P2743" i="1"/>
  <c r="N2743" i="1"/>
  <c r="S2743" i="1" s="1"/>
  <c r="AA2742" i="1"/>
  <c r="Z2742" i="1"/>
  <c r="W2742" i="1"/>
  <c r="V2742" i="1"/>
  <c r="R2742" i="1"/>
  <c r="Q2742" i="1"/>
  <c r="P2742" i="1"/>
  <c r="N2742" i="1"/>
  <c r="S2742" i="1" s="1"/>
  <c r="AA2741" i="1"/>
  <c r="Z2741" i="1"/>
  <c r="V2741" i="1"/>
  <c r="W2741" i="1" s="1"/>
  <c r="R2741" i="1"/>
  <c r="Q2741" i="1"/>
  <c r="P2741" i="1"/>
  <c r="N2741" i="1"/>
  <c r="S2741" i="1" s="1"/>
  <c r="AA2740" i="1"/>
  <c r="Z2740" i="1"/>
  <c r="W2740" i="1"/>
  <c r="V2740" i="1"/>
  <c r="R2740" i="1"/>
  <c r="Q2740" i="1"/>
  <c r="P2740" i="1"/>
  <c r="N2740" i="1"/>
  <c r="S2740" i="1" s="1"/>
  <c r="AA2739" i="1"/>
  <c r="Z2739" i="1"/>
  <c r="W2739" i="1"/>
  <c r="V2739" i="1"/>
  <c r="R2739" i="1"/>
  <c r="Q2739" i="1"/>
  <c r="P2739" i="1"/>
  <c r="N2739" i="1"/>
  <c r="S2739" i="1" s="1"/>
  <c r="AA2738" i="1"/>
  <c r="Z2738" i="1"/>
  <c r="W2738" i="1"/>
  <c r="V2738" i="1"/>
  <c r="R2738" i="1"/>
  <c r="Q2738" i="1"/>
  <c r="P2738" i="1"/>
  <c r="N2738" i="1"/>
  <c r="S2738" i="1" s="1"/>
  <c r="AA2737" i="1"/>
  <c r="Z2737" i="1"/>
  <c r="V2737" i="1"/>
  <c r="W2737" i="1" s="1"/>
  <c r="R2737" i="1"/>
  <c r="Q2737" i="1"/>
  <c r="P2737" i="1"/>
  <c r="N2737" i="1"/>
  <c r="S2737" i="1" s="1"/>
  <c r="AA2736" i="1"/>
  <c r="Z2736" i="1"/>
  <c r="W2736" i="1"/>
  <c r="V2736" i="1"/>
  <c r="R2736" i="1"/>
  <c r="Q2736" i="1"/>
  <c r="P2736" i="1"/>
  <c r="N2736" i="1"/>
  <c r="S2736" i="1" s="1"/>
  <c r="AA2735" i="1"/>
  <c r="Z2735" i="1"/>
  <c r="W2735" i="1"/>
  <c r="V2735" i="1"/>
  <c r="R2735" i="1"/>
  <c r="Q2735" i="1"/>
  <c r="P2735" i="1"/>
  <c r="N2735" i="1"/>
  <c r="S2735" i="1" s="1"/>
  <c r="AA2734" i="1"/>
  <c r="Z2734" i="1"/>
  <c r="W2734" i="1"/>
  <c r="V2734" i="1"/>
  <c r="R2734" i="1"/>
  <c r="Q2734" i="1"/>
  <c r="P2734" i="1"/>
  <c r="N2734" i="1"/>
  <c r="S2734" i="1" s="1"/>
  <c r="AA2733" i="1"/>
  <c r="Z2733" i="1"/>
  <c r="V2733" i="1"/>
  <c r="W2733" i="1" s="1"/>
  <c r="R2733" i="1"/>
  <c r="Q2733" i="1"/>
  <c r="P2733" i="1"/>
  <c r="N2733" i="1"/>
  <c r="S2733" i="1" s="1"/>
  <c r="AA2732" i="1"/>
  <c r="Z2732" i="1"/>
  <c r="V2732" i="1"/>
  <c r="W2732" i="1" s="1"/>
  <c r="R2732" i="1"/>
  <c r="Q2732" i="1"/>
  <c r="P2732" i="1"/>
  <c r="N2732" i="1"/>
  <c r="S2732" i="1" s="1"/>
  <c r="AA2731" i="1"/>
  <c r="Z2731" i="1"/>
  <c r="W2731" i="1"/>
  <c r="V2731" i="1"/>
  <c r="R2731" i="1"/>
  <c r="Q2731" i="1"/>
  <c r="P2731" i="1"/>
  <c r="N2731" i="1"/>
  <c r="S2731" i="1" s="1"/>
  <c r="AA2730" i="1"/>
  <c r="Z2730" i="1"/>
  <c r="W2730" i="1"/>
  <c r="V2730" i="1"/>
  <c r="R2730" i="1"/>
  <c r="Q2730" i="1"/>
  <c r="P2730" i="1"/>
  <c r="N2730" i="1"/>
  <c r="S2730" i="1" s="1"/>
  <c r="AA2729" i="1"/>
  <c r="Z2729" i="1"/>
  <c r="V2729" i="1"/>
  <c r="W2729" i="1" s="1"/>
  <c r="R2729" i="1"/>
  <c r="Q2729" i="1"/>
  <c r="P2729" i="1"/>
  <c r="N2729" i="1"/>
  <c r="S2729" i="1" s="1"/>
  <c r="AA2728" i="1"/>
  <c r="Z2728" i="1"/>
  <c r="V2728" i="1"/>
  <c r="W2728" i="1" s="1"/>
  <c r="R2728" i="1"/>
  <c r="Q2728" i="1"/>
  <c r="P2728" i="1"/>
  <c r="N2728" i="1"/>
  <c r="S2728" i="1" s="1"/>
  <c r="AA2727" i="1"/>
  <c r="Z2727" i="1"/>
  <c r="W2727" i="1"/>
  <c r="V2727" i="1"/>
  <c r="R2727" i="1"/>
  <c r="Q2727" i="1"/>
  <c r="P2727" i="1"/>
  <c r="N2727" i="1"/>
  <c r="S2727" i="1" s="1"/>
  <c r="AA2726" i="1"/>
  <c r="Z2726" i="1"/>
  <c r="W2726" i="1"/>
  <c r="V2726" i="1"/>
  <c r="R2726" i="1"/>
  <c r="Q2726" i="1"/>
  <c r="P2726" i="1"/>
  <c r="N2726" i="1"/>
  <c r="S2726" i="1" s="1"/>
  <c r="AA2725" i="1"/>
  <c r="Z2725" i="1"/>
  <c r="V2725" i="1"/>
  <c r="W2725" i="1" s="1"/>
  <c r="R2725" i="1"/>
  <c r="Q2725" i="1"/>
  <c r="P2725" i="1"/>
  <c r="N2725" i="1"/>
  <c r="S2725" i="1" s="1"/>
  <c r="AA2724" i="1"/>
  <c r="Z2724" i="1"/>
  <c r="W2724" i="1"/>
  <c r="V2724" i="1"/>
  <c r="R2724" i="1"/>
  <c r="Q2724" i="1"/>
  <c r="P2724" i="1"/>
  <c r="N2724" i="1"/>
  <c r="S2724" i="1" s="1"/>
  <c r="AA2723" i="1"/>
  <c r="Z2723" i="1"/>
  <c r="W2723" i="1"/>
  <c r="V2723" i="1"/>
  <c r="R2723" i="1"/>
  <c r="Q2723" i="1"/>
  <c r="P2723" i="1"/>
  <c r="N2723" i="1"/>
  <c r="S2723" i="1" s="1"/>
  <c r="AA2722" i="1"/>
  <c r="Z2722" i="1"/>
  <c r="W2722" i="1"/>
  <c r="V2722" i="1"/>
  <c r="R2722" i="1"/>
  <c r="Q2722" i="1"/>
  <c r="P2722" i="1"/>
  <c r="N2722" i="1"/>
  <c r="S2722" i="1" s="1"/>
  <c r="AA2721" i="1"/>
  <c r="Z2721" i="1"/>
  <c r="V2721" i="1"/>
  <c r="W2721" i="1" s="1"/>
  <c r="R2721" i="1"/>
  <c r="Q2721" i="1"/>
  <c r="P2721" i="1"/>
  <c r="N2721" i="1"/>
  <c r="S2721" i="1" s="1"/>
  <c r="AA2720" i="1"/>
  <c r="Z2720" i="1"/>
  <c r="W2720" i="1"/>
  <c r="V2720" i="1"/>
  <c r="R2720" i="1"/>
  <c r="Q2720" i="1"/>
  <c r="P2720" i="1"/>
  <c r="N2720" i="1"/>
  <c r="S2720" i="1" s="1"/>
  <c r="AA2719" i="1"/>
  <c r="Z2719" i="1"/>
  <c r="W2719" i="1"/>
  <c r="V2719" i="1"/>
  <c r="R2719" i="1"/>
  <c r="Q2719" i="1"/>
  <c r="P2719" i="1"/>
  <c r="N2719" i="1"/>
  <c r="S2719" i="1" s="1"/>
  <c r="AA2718" i="1"/>
  <c r="Z2718" i="1"/>
  <c r="W2718" i="1"/>
  <c r="V2718" i="1"/>
  <c r="R2718" i="1"/>
  <c r="Q2718" i="1"/>
  <c r="P2718" i="1"/>
  <c r="N2718" i="1"/>
  <c r="S2718" i="1" s="1"/>
  <c r="AA2717" i="1"/>
  <c r="Z2717" i="1"/>
  <c r="V2717" i="1"/>
  <c r="W2717" i="1" s="1"/>
  <c r="R2717" i="1"/>
  <c r="Q2717" i="1"/>
  <c r="P2717" i="1"/>
  <c r="N2717" i="1"/>
  <c r="S2717" i="1" s="1"/>
  <c r="AA2716" i="1"/>
  <c r="Z2716" i="1"/>
  <c r="V2716" i="1"/>
  <c r="W2716" i="1" s="1"/>
  <c r="R2716" i="1"/>
  <c r="Q2716" i="1"/>
  <c r="P2716" i="1"/>
  <c r="N2716" i="1"/>
  <c r="S2716" i="1" s="1"/>
  <c r="AA2715" i="1"/>
  <c r="Z2715" i="1"/>
  <c r="W2715" i="1"/>
  <c r="V2715" i="1"/>
  <c r="R2715" i="1"/>
  <c r="Q2715" i="1"/>
  <c r="P2715" i="1"/>
  <c r="N2715" i="1"/>
  <c r="S2715" i="1" s="1"/>
  <c r="AA2714" i="1"/>
  <c r="Z2714" i="1"/>
  <c r="W2714" i="1"/>
  <c r="V2714" i="1"/>
  <c r="R2714" i="1"/>
  <c r="Q2714" i="1"/>
  <c r="P2714" i="1"/>
  <c r="N2714" i="1"/>
  <c r="S2714" i="1" s="1"/>
  <c r="AA2713" i="1"/>
  <c r="Z2713" i="1"/>
  <c r="V2713" i="1"/>
  <c r="W2713" i="1" s="1"/>
  <c r="R2713" i="1"/>
  <c r="Q2713" i="1"/>
  <c r="P2713" i="1"/>
  <c r="N2713" i="1"/>
  <c r="S2713" i="1" s="1"/>
  <c r="AA2712" i="1"/>
  <c r="Z2712" i="1"/>
  <c r="V2712" i="1"/>
  <c r="W2712" i="1" s="1"/>
  <c r="R2712" i="1"/>
  <c r="Q2712" i="1"/>
  <c r="P2712" i="1"/>
  <c r="N2712" i="1"/>
  <c r="S2712" i="1" s="1"/>
  <c r="AA2711" i="1"/>
  <c r="Z2711" i="1"/>
  <c r="W2711" i="1"/>
  <c r="V2711" i="1"/>
  <c r="R2711" i="1"/>
  <c r="Q2711" i="1"/>
  <c r="P2711" i="1"/>
  <c r="N2711" i="1"/>
  <c r="S2711" i="1" s="1"/>
  <c r="AA2710" i="1"/>
  <c r="Z2710" i="1"/>
  <c r="W2710" i="1"/>
  <c r="V2710" i="1"/>
  <c r="R2710" i="1"/>
  <c r="Q2710" i="1"/>
  <c r="P2710" i="1"/>
  <c r="N2710" i="1"/>
  <c r="S2710" i="1" s="1"/>
  <c r="AA2709" i="1"/>
  <c r="Z2709" i="1"/>
  <c r="V2709" i="1"/>
  <c r="W2709" i="1" s="1"/>
  <c r="R2709" i="1"/>
  <c r="Q2709" i="1"/>
  <c r="P2709" i="1"/>
  <c r="N2709" i="1"/>
  <c r="S2709" i="1" s="1"/>
  <c r="AA2708" i="1"/>
  <c r="Z2708" i="1"/>
  <c r="W2708" i="1"/>
  <c r="V2708" i="1"/>
  <c r="R2708" i="1"/>
  <c r="Q2708" i="1"/>
  <c r="P2708" i="1"/>
  <c r="N2708" i="1"/>
  <c r="S2708" i="1" s="1"/>
  <c r="AA2707" i="1"/>
  <c r="Z2707" i="1"/>
  <c r="W2707" i="1"/>
  <c r="V2707" i="1"/>
  <c r="R2707" i="1"/>
  <c r="Q2707" i="1"/>
  <c r="P2707" i="1"/>
  <c r="N2707" i="1"/>
  <c r="S2707" i="1" s="1"/>
  <c r="AA2706" i="1"/>
  <c r="Z2706" i="1"/>
  <c r="W2706" i="1"/>
  <c r="V2706" i="1"/>
  <c r="R2706" i="1"/>
  <c r="Q2706" i="1"/>
  <c r="P2706" i="1"/>
  <c r="N2706" i="1"/>
  <c r="S2706" i="1" s="1"/>
  <c r="AA2705" i="1"/>
  <c r="Z2705" i="1"/>
  <c r="V2705" i="1"/>
  <c r="W2705" i="1" s="1"/>
  <c r="R2705" i="1"/>
  <c r="Q2705" i="1"/>
  <c r="P2705" i="1"/>
  <c r="N2705" i="1"/>
  <c r="S2705" i="1" s="1"/>
  <c r="AA2704" i="1"/>
  <c r="Z2704" i="1"/>
  <c r="W2704" i="1"/>
  <c r="V2704" i="1"/>
  <c r="R2704" i="1"/>
  <c r="Q2704" i="1"/>
  <c r="P2704" i="1"/>
  <c r="N2704" i="1"/>
  <c r="S2704" i="1" s="1"/>
  <c r="AA2703" i="1"/>
  <c r="Z2703" i="1"/>
  <c r="W2703" i="1"/>
  <c r="V2703" i="1"/>
  <c r="R2703" i="1"/>
  <c r="Q2703" i="1"/>
  <c r="P2703" i="1"/>
  <c r="N2703" i="1"/>
  <c r="S2703" i="1" s="1"/>
  <c r="AA2702" i="1"/>
  <c r="Z2702" i="1"/>
  <c r="W2702" i="1"/>
  <c r="V2702" i="1"/>
  <c r="R2702" i="1"/>
  <c r="Q2702" i="1"/>
  <c r="P2702" i="1"/>
  <c r="N2702" i="1"/>
  <c r="S2702" i="1" s="1"/>
  <c r="AA2701" i="1"/>
  <c r="Z2701" i="1"/>
  <c r="V2701" i="1"/>
  <c r="W2701" i="1" s="1"/>
  <c r="R2701" i="1"/>
  <c r="Q2701" i="1"/>
  <c r="P2701" i="1"/>
  <c r="N2701" i="1"/>
  <c r="S2701" i="1" s="1"/>
  <c r="AA2700" i="1"/>
  <c r="Z2700" i="1"/>
  <c r="V2700" i="1"/>
  <c r="W2700" i="1" s="1"/>
  <c r="R2700" i="1"/>
  <c r="Q2700" i="1"/>
  <c r="P2700" i="1"/>
  <c r="N2700" i="1"/>
  <c r="S2700" i="1" s="1"/>
  <c r="AA2699" i="1"/>
  <c r="Z2699" i="1"/>
  <c r="W2699" i="1"/>
  <c r="V2699" i="1"/>
  <c r="R2699" i="1"/>
  <c r="Q2699" i="1"/>
  <c r="P2699" i="1"/>
  <c r="N2699" i="1"/>
  <c r="S2699" i="1" s="1"/>
  <c r="AA2698" i="1"/>
  <c r="Z2698" i="1"/>
  <c r="W2698" i="1"/>
  <c r="V2698" i="1"/>
  <c r="R2698" i="1"/>
  <c r="Q2698" i="1"/>
  <c r="P2698" i="1"/>
  <c r="N2698" i="1"/>
  <c r="S2698" i="1" s="1"/>
  <c r="AA2697" i="1"/>
  <c r="Z2697" i="1"/>
  <c r="V2697" i="1"/>
  <c r="W2697" i="1" s="1"/>
  <c r="R2697" i="1"/>
  <c r="Q2697" i="1"/>
  <c r="P2697" i="1"/>
  <c r="N2697" i="1"/>
  <c r="S2697" i="1" s="1"/>
  <c r="AA2696" i="1"/>
  <c r="Z2696" i="1"/>
  <c r="V2696" i="1"/>
  <c r="W2696" i="1" s="1"/>
  <c r="R2696" i="1"/>
  <c r="Q2696" i="1"/>
  <c r="P2696" i="1"/>
  <c r="N2696" i="1"/>
  <c r="S2696" i="1" s="1"/>
  <c r="AA2695" i="1"/>
  <c r="Z2695" i="1"/>
  <c r="W2695" i="1"/>
  <c r="V2695" i="1"/>
  <c r="R2695" i="1"/>
  <c r="Q2695" i="1"/>
  <c r="P2695" i="1"/>
  <c r="N2695" i="1"/>
  <c r="S2695" i="1" s="1"/>
  <c r="AA2694" i="1"/>
  <c r="Z2694" i="1"/>
  <c r="W2694" i="1"/>
  <c r="V2694" i="1"/>
  <c r="R2694" i="1"/>
  <c r="Q2694" i="1"/>
  <c r="P2694" i="1"/>
  <c r="N2694" i="1"/>
  <c r="S2694" i="1" s="1"/>
  <c r="AA2693" i="1"/>
  <c r="Z2693" i="1"/>
  <c r="V2693" i="1"/>
  <c r="W2693" i="1" s="1"/>
  <c r="R2693" i="1"/>
  <c r="Q2693" i="1"/>
  <c r="P2693" i="1"/>
  <c r="N2693" i="1"/>
  <c r="S2693" i="1" s="1"/>
  <c r="AA2692" i="1"/>
  <c r="Z2692" i="1"/>
  <c r="W2692" i="1"/>
  <c r="V2692" i="1"/>
  <c r="R2692" i="1"/>
  <c r="Q2692" i="1"/>
  <c r="P2692" i="1"/>
  <c r="N2692" i="1"/>
  <c r="S2692" i="1" s="1"/>
  <c r="AA2691" i="1"/>
  <c r="Z2691" i="1"/>
  <c r="W2691" i="1"/>
  <c r="V2691" i="1"/>
  <c r="R2691" i="1"/>
  <c r="Q2691" i="1"/>
  <c r="P2691" i="1"/>
  <c r="N2691" i="1"/>
  <c r="S2691" i="1" s="1"/>
  <c r="AA2690" i="1"/>
  <c r="Z2690" i="1"/>
  <c r="W2690" i="1"/>
  <c r="V2690" i="1"/>
  <c r="R2690" i="1"/>
  <c r="Q2690" i="1"/>
  <c r="P2690" i="1"/>
  <c r="N2690" i="1"/>
  <c r="S2690" i="1" s="1"/>
  <c r="AA2689" i="1"/>
  <c r="Z2689" i="1"/>
  <c r="V2689" i="1"/>
  <c r="W2689" i="1" s="1"/>
  <c r="R2689" i="1"/>
  <c r="Q2689" i="1"/>
  <c r="P2689" i="1"/>
  <c r="N2689" i="1"/>
  <c r="S2689" i="1" s="1"/>
  <c r="AA2688" i="1"/>
  <c r="Z2688" i="1"/>
  <c r="W2688" i="1"/>
  <c r="V2688" i="1"/>
  <c r="R2688" i="1"/>
  <c r="Q2688" i="1"/>
  <c r="P2688" i="1"/>
  <c r="N2688" i="1"/>
  <c r="S2688" i="1" s="1"/>
  <c r="AA2687" i="1"/>
  <c r="Z2687" i="1"/>
  <c r="W2687" i="1"/>
  <c r="V2687" i="1"/>
  <c r="R2687" i="1"/>
  <c r="Q2687" i="1"/>
  <c r="P2687" i="1"/>
  <c r="N2687" i="1"/>
  <c r="S2687" i="1" s="1"/>
  <c r="AA2686" i="1"/>
  <c r="Z2686" i="1"/>
  <c r="W2686" i="1"/>
  <c r="V2686" i="1"/>
  <c r="R2686" i="1"/>
  <c r="Q2686" i="1"/>
  <c r="P2686" i="1"/>
  <c r="N2686" i="1"/>
  <c r="S2686" i="1" s="1"/>
  <c r="AA2685" i="1"/>
  <c r="Z2685" i="1"/>
  <c r="V2685" i="1"/>
  <c r="W2685" i="1" s="1"/>
  <c r="R2685" i="1"/>
  <c r="Q2685" i="1"/>
  <c r="P2685" i="1"/>
  <c r="N2685" i="1"/>
  <c r="S2685" i="1" s="1"/>
  <c r="AA2684" i="1"/>
  <c r="Z2684" i="1"/>
  <c r="V2684" i="1"/>
  <c r="W2684" i="1" s="1"/>
  <c r="R2684" i="1"/>
  <c r="Q2684" i="1"/>
  <c r="P2684" i="1"/>
  <c r="N2684" i="1"/>
  <c r="S2684" i="1" s="1"/>
  <c r="AA2683" i="1"/>
  <c r="Z2683" i="1"/>
  <c r="W2683" i="1"/>
  <c r="V2683" i="1"/>
  <c r="R2683" i="1"/>
  <c r="Q2683" i="1"/>
  <c r="P2683" i="1"/>
  <c r="N2683" i="1"/>
  <c r="S2683" i="1" s="1"/>
  <c r="AA2682" i="1"/>
  <c r="Z2682" i="1"/>
  <c r="V2682" i="1"/>
  <c r="W2682" i="1" s="1"/>
  <c r="R2682" i="1"/>
  <c r="Q2682" i="1"/>
  <c r="P2682" i="1"/>
  <c r="N2682" i="1"/>
  <c r="S2682" i="1" s="1"/>
  <c r="AA2681" i="1"/>
  <c r="Z2681" i="1"/>
  <c r="V2681" i="1"/>
  <c r="W2681" i="1" s="1"/>
  <c r="R2681" i="1"/>
  <c r="Q2681" i="1"/>
  <c r="P2681" i="1"/>
  <c r="N2681" i="1"/>
  <c r="S2681" i="1" s="1"/>
  <c r="AA2680" i="1"/>
  <c r="Z2680" i="1"/>
  <c r="V2680" i="1"/>
  <c r="W2680" i="1" s="1"/>
  <c r="R2680" i="1"/>
  <c r="Q2680" i="1"/>
  <c r="P2680" i="1"/>
  <c r="N2680" i="1"/>
  <c r="S2680" i="1" s="1"/>
  <c r="AA2679" i="1"/>
  <c r="Z2679" i="1"/>
  <c r="W2679" i="1"/>
  <c r="V2679" i="1"/>
  <c r="R2679" i="1"/>
  <c r="Q2679" i="1"/>
  <c r="P2679" i="1"/>
  <c r="N2679" i="1"/>
  <c r="S2679" i="1" s="1"/>
  <c r="AA2678" i="1"/>
  <c r="Z2678" i="1"/>
  <c r="V2678" i="1"/>
  <c r="W2678" i="1" s="1"/>
  <c r="R2678" i="1"/>
  <c r="Q2678" i="1"/>
  <c r="P2678" i="1"/>
  <c r="N2678" i="1"/>
  <c r="S2678" i="1" s="1"/>
  <c r="AA2677" i="1"/>
  <c r="Z2677" i="1"/>
  <c r="V2677" i="1"/>
  <c r="W2677" i="1" s="1"/>
  <c r="R2677" i="1"/>
  <c r="Q2677" i="1"/>
  <c r="P2677" i="1"/>
  <c r="N2677" i="1"/>
  <c r="S2677" i="1" s="1"/>
  <c r="AA2676" i="1"/>
  <c r="Z2676" i="1"/>
  <c r="V2676" i="1"/>
  <c r="W2676" i="1" s="1"/>
  <c r="R2676" i="1"/>
  <c r="Q2676" i="1"/>
  <c r="P2676" i="1"/>
  <c r="N2676" i="1"/>
  <c r="S2676" i="1" s="1"/>
  <c r="AA2675" i="1"/>
  <c r="Z2675" i="1"/>
  <c r="W2675" i="1"/>
  <c r="V2675" i="1"/>
  <c r="R2675" i="1"/>
  <c r="Q2675" i="1"/>
  <c r="P2675" i="1"/>
  <c r="N2675" i="1"/>
  <c r="S2675" i="1" s="1"/>
  <c r="AA2674" i="1"/>
  <c r="Z2674" i="1"/>
  <c r="V2674" i="1"/>
  <c r="W2674" i="1" s="1"/>
  <c r="R2674" i="1"/>
  <c r="Q2674" i="1"/>
  <c r="P2674" i="1"/>
  <c r="N2674" i="1"/>
  <c r="S2674" i="1" s="1"/>
  <c r="AA2673" i="1"/>
  <c r="Z2673" i="1"/>
  <c r="V2673" i="1"/>
  <c r="W2673" i="1" s="1"/>
  <c r="R2673" i="1"/>
  <c r="Q2673" i="1"/>
  <c r="P2673" i="1"/>
  <c r="N2673" i="1"/>
  <c r="S2673" i="1" s="1"/>
  <c r="AA2672" i="1"/>
  <c r="Z2672" i="1"/>
  <c r="V2672" i="1"/>
  <c r="W2672" i="1" s="1"/>
  <c r="R2672" i="1"/>
  <c r="Q2672" i="1"/>
  <c r="P2672" i="1"/>
  <c r="N2672" i="1"/>
  <c r="S2672" i="1" s="1"/>
  <c r="AA2671" i="1"/>
  <c r="Z2671" i="1"/>
  <c r="W2671" i="1"/>
  <c r="V2671" i="1"/>
  <c r="R2671" i="1"/>
  <c r="Q2671" i="1"/>
  <c r="P2671" i="1"/>
  <c r="N2671" i="1"/>
  <c r="S2671" i="1" s="1"/>
  <c r="AA2670" i="1"/>
  <c r="Z2670" i="1"/>
  <c r="V2670" i="1"/>
  <c r="W2670" i="1" s="1"/>
  <c r="R2670" i="1"/>
  <c r="Q2670" i="1"/>
  <c r="P2670" i="1"/>
  <c r="N2670" i="1"/>
  <c r="S2670" i="1" s="1"/>
  <c r="AA2669" i="1"/>
  <c r="Z2669" i="1"/>
  <c r="V2669" i="1"/>
  <c r="W2669" i="1" s="1"/>
  <c r="R2669" i="1"/>
  <c r="Q2669" i="1"/>
  <c r="P2669" i="1"/>
  <c r="N2669" i="1"/>
  <c r="S2669" i="1" s="1"/>
  <c r="AA2668" i="1"/>
  <c r="Z2668" i="1"/>
  <c r="V2668" i="1"/>
  <c r="W2668" i="1" s="1"/>
  <c r="R2668" i="1"/>
  <c r="Q2668" i="1"/>
  <c r="P2668" i="1"/>
  <c r="N2668" i="1"/>
  <c r="S2668" i="1" s="1"/>
  <c r="AA2667" i="1"/>
  <c r="Z2667" i="1"/>
  <c r="W2667" i="1"/>
  <c r="V2667" i="1"/>
  <c r="R2667" i="1"/>
  <c r="Q2667" i="1"/>
  <c r="P2667" i="1"/>
  <c r="N2667" i="1"/>
  <c r="S2667" i="1" s="1"/>
  <c r="AA2666" i="1"/>
  <c r="Z2666" i="1"/>
  <c r="V2666" i="1"/>
  <c r="W2666" i="1" s="1"/>
  <c r="R2666" i="1"/>
  <c r="Q2666" i="1"/>
  <c r="P2666" i="1"/>
  <c r="N2666" i="1"/>
  <c r="S2666" i="1" s="1"/>
  <c r="AA2665" i="1"/>
  <c r="Z2665" i="1"/>
  <c r="V2665" i="1"/>
  <c r="W2665" i="1" s="1"/>
  <c r="R2665" i="1"/>
  <c r="Q2665" i="1"/>
  <c r="P2665" i="1"/>
  <c r="N2665" i="1"/>
  <c r="S2665" i="1" s="1"/>
  <c r="AA2664" i="1"/>
  <c r="Z2664" i="1"/>
  <c r="V2664" i="1"/>
  <c r="W2664" i="1" s="1"/>
  <c r="R2664" i="1"/>
  <c r="Q2664" i="1"/>
  <c r="P2664" i="1"/>
  <c r="N2664" i="1"/>
  <c r="S2664" i="1" s="1"/>
  <c r="AA2663" i="1"/>
  <c r="Z2663" i="1"/>
  <c r="W2663" i="1"/>
  <c r="V2663" i="1"/>
  <c r="R2663" i="1"/>
  <c r="Q2663" i="1"/>
  <c r="P2663" i="1"/>
  <c r="N2663" i="1"/>
  <c r="S2663" i="1" s="1"/>
  <c r="AA2662" i="1"/>
  <c r="Z2662" i="1"/>
  <c r="V2662" i="1"/>
  <c r="W2662" i="1" s="1"/>
  <c r="R2662" i="1"/>
  <c r="Q2662" i="1"/>
  <c r="P2662" i="1"/>
  <c r="N2662" i="1"/>
  <c r="S2662" i="1" s="1"/>
  <c r="AA2661" i="1"/>
  <c r="Z2661" i="1"/>
  <c r="V2661" i="1"/>
  <c r="W2661" i="1" s="1"/>
  <c r="R2661" i="1"/>
  <c r="Q2661" i="1"/>
  <c r="P2661" i="1"/>
  <c r="N2661" i="1"/>
  <c r="S2661" i="1" s="1"/>
  <c r="AA2660" i="1"/>
  <c r="Z2660" i="1"/>
  <c r="V2660" i="1"/>
  <c r="W2660" i="1" s="1"/>
  <c r="R2660" i="1"/>
  <c r="Q2660" i="1"/>
  <c r="P2660" i="1"/>
  <c r="N2660" i="1"/>
  <c r="S2660" i="1" s="1"/>
  <c r="AA2659" i="1"/>
  <c r="Z2659" i="1"/>
  <c r="W2659" i="1"/>
  <c r="V2659" i="1"/>
  <c r="R2659" i="1"/>
  <c r="Q2659" i="1"/>
  <c r="P2659" i="1"/>
  <c r="N2659" i="1"/>
  <c r="S2659" i="1" s="1"/>
  <c r="AA2658" i="1"/>
  <c r="Z2658" i="1"/>
  <c r="V2658" i="1"/>
  <c r="W2658" i="1" s="1"/>
  <c r="R2658" i="1"/>
  <c r="Q2658" i="1"/>
  <c r="P2658" i="1"/>
  <c r="N2658" i="1"/>
  <c r="S2658" i="1" s="1"/>
  <c r="AA2657" i="1"/>
  <c r="Z2657" i="1"/>
  <c r="V2657" i="1"/>
  <c r="W2657" i="1" s="1"/>
  <c r="R2657" i="1"/>
  <c r="Q2657" i="1"/>
  <c r="P2657" i="1"/>
  <c r="N2657" i="1"/>
  <c r="S2657" i="1" s="1"/>
  <c r="AA2656" i="1"/>
  <c r="Z2656" i="1"/>
  <c r="V2656" i="1"/>
  <c r="W2656" i="1" s="1"/>
  <c r="R2656" i="1"/>
  <c r="Q2656" i="1"/>
  <c r="P2656" i="1"/>
  <c r="N2656" i="1"/>
  <c r="S2656" i="1" s="1"/>
  <c r="AA2655" i="1"/>
  <c r="Z2655" i="1"/>
  <c r="W2655" i="1"/>
  <c r="V2655" i="1"/>
  <c r="R2655" i="1"/>
  <c r="Q2655" i="1"/>
  <c r="P2655" i="1"/>
  <c r="N2655" i="1"/>
  <c r="S2655" i="1" s="1"/>
  <c r="AA2654" i="1"/>
  <c r="Z2654" i="1"/>
  <c r="V2654" i="1"/>
  <c r="W2654" i="1" s="1"/>
  <c r="R2654" i="1"/>
  <c r="Q2654" i="1"/>
  <c r="P2654" i="1"/>
  <c r="N2654" i="1"/>
  <c r="S2654" i="1" s="1"/>
  <c r="AA2653" i="1"/>
  <c r="Z2653" i="1"/>
  <c r="V2653" i="1"/>
  <c r="W2653" i="1" s="1"/>
  <c r="R2653" i="1"/>
  <c r="Q2653" i="1"/>
  <c r="P2653" i="1"/>
  <c r="N2653" i="1"/>
  <c r="S2653" i="1" s="1"/>
  <c r="AA2652" i="1"/>
  <c r="Z2652" i="1"/>
  <c r="V2652" i="1"/>
  <c r="W2652" i="1" s="1"/>
  <c r="R2652" i="1"/>
  <c r="Q2652" i="1"/>
  <c r="P2652" i="1"/>
  <c r="N2652" i="1"/>
  <c r="S2652" i="1" s="1"/>
  <c r="AA2651" i="1"/>
  <c r="Z2651" i="1"/>
  <c r="W2651" i="1"/>
  <c r="V2651" i="1"/>
  <c r="R2651" i="1"/>
  <c r="Q2651" i="1"/>
  <c r="P2651" i="1"/>
  <c r="N2651" i="1"/>
  <c r="S2651" i="1" s="1"/>
  <c r="AA2650" i="1"/>
  <c r="Z2650" i="1"/>
  <c r="V2650" i="1"/>
  <c r="W2650" i="1" s="1"/>
  <c r="R2650" i="1"/>
  <c r="Q2650" i="1"/>
  <c r="P2650" i="1"/>
  <c r="N2650" i="1"/>
  <c r="S2650" i="1" s="1"/>
  <c r="AA2649" i="1"/>
  <c r="Z2649" i="1"/>
  <c r="V2649" i="1"/>
  <c r="W2649" i="1" s="1"/>
  <c r="R2649" i="1"/>
  <c r="Q2649" i="1"/>
  <c r="P2649" i="1"/>
  <c r="N2649" i="1"/>
  <c r="S2649" i="1" s="1"/>
  <c r="AA2648" i="1"/>
  <c r="Z2648" i="1"/>
  <c r="V2648" i="1"/>
  <c r="W2648" i="1" s="1"/>
  <c r="R2648" i="1"/>
  <c r="Q2648" i="1"/>
  <c r="P2648" i="1"/>
  <c r="N2648" i="1"/>
  <c r="S2648" i="1" s="1"/>
  <c r="AA2647" i="1"/>
  <c r="Z2647" i="1"/>
  <c r="W2647" i="1"/>
  <c r="V2647" i="1"/>
  <c r="R2647" i="1"/>
  <c r="Q2647" i="1"/>
  <c r="P2647" i="1"/>
  <c r="N2647" i="1"/>
  <c r="S2647" i="1" s="1"/>
  <c r="AA2646" i="1"/>
  <c r="Z2646" i="1"/>
  <c r="V2646" i="1"/>
  <c r="W2646" i="1" s="1"/>
  <c r="R2646" i="1"/>
  <c r="Q2646" i="1"/>
  <c r="P2646" i="1"/>
  <c r="N2646" i="1"/>
  <c r="S2646" i="1" s="1"/>
  <c r="AA2645" i="1"/>
  <c r="Z2645" i="1"/>
  <c r="V2645" i="1"/>
  <c r="W2645" i="1" s="1"/>
  <c r="R2645" i="1"/>
  <c r="Q2645" i="1"/>
  <c r="P2645" i="1"/>
  <c r="N2645" i="1"/>
  <c r="S2645" i="1" s="1"/>
  <c r="AA2644" i="1"/>
  <c r="Z2644" i="1"/>
  <c r="V2644" i="1"/>
  <c r="W2644" i="1" s="1"/>
  <c r="R2644" i="1"/>
  <c r="Q2644" i="1"/>
  <c r="P2644" i="1"/>
  <c r="N2644" i="1"/>
  <c r="S2644" i="1" s="1"/>
  <c r="AA2643" i="1"/>
  <c r="Z2643" i="1"/>
  <c r="W2643" i="1"/>
  <c r="V2643" i="1"/>
  <c r="R2643" i="1"/>
  <c r="Q2643" i="1"/>
  <c r="P2643" i="1"/>
  <c r="N2643" i="1"/>
  <c r="S2643" i="1" s="1"/>
  <c r="AA2642" i="1"/>
  <c r="Z2642" i="1"/>
  <c r="V2642" i="1"/>
  <c r="W2642" i="1" s="1"/>
  <c r="R2642" i="1"/>
  <c r="Q2642" i="1"/>
  <c r="P2642" i="1"/>
  <c r="N2642" i="1"/>
  <c r="S2642" i="1" s="1"/>
  <c r="AA2641" i="1"/>
  <c r="Z2641" i="1"/>
  <c r="V2641" i="1"/>
  <c r="W2641" i="1" s="1"/>
  <c r="R2641" i="1"/>
  <c r="Q2641" i="1"/>
  <c r="P2641" i="1"/>
  <c r="N2641" i="1"/>
  <c r="S2641" i="1" s="1"/>
  <c r="AA2640" i="1"/>
  <c r="Z2640" i="1"/>
  <c r="V2640" i="1"/>
  <c r="W2640" i="1" s="1"/>
  <c r="R2640" i="1"/>
  <c r="Q2640" i="1"/>
  <c r="P2640" i="1"/>
  <c r="N2640" i="1"/>
  <c r="S2640" i="1" s="1"/>
  <c r="AA2639" i="1"/>
  <c r="Z2639" i="1"/>
  <c r="W2639" i="1"/>
  <c r="V2639" i="1"/>
  <c r="R2639" i="1"/>
  <c r="Q2639" i="1"/>
  <c r="P2639" i="1"/>
  <c r="N2639" i="1"/>
  <c r="S2639" i="1" s="1"/>
  <c r="AA2638" i="1"/>
  <c r="Z2638" i="1"/>
  <c r="V2638" i="1"/>
  <c r="W2638" i="1" s="1"/>
  <c r="R2638" i="1"/>
  <c r="Q2638" i="1"/>
  <c r="P2638" i="1"/>
  <c r="N2638" i="1"/>
  <c r="S2638" i="1" s="1"/>
  <c r="AA2637" i="1"/>
  <c r="Z2637" i="1"/>
  <c r="V2637" i="1"/>
  <c r="W2637" i="1" s="1"/>
  <c r="R2637" i="1"/>
  <c r="Q2637" i="1"/>
  <c r="P2637" i="1"/>
  <c r="N2637" i="1"/>
  <c r="S2637" i="1" s="1"/>
  <c r="AA2636" i="1"/>
  <c r="Z2636" i="1"/>
  <c r="V2636" i="1"/>
  <c r="W2636" i="1" s="1"/>
  <c r="R2636" i="1"/>
  <c r="Q2636" i="1"/>
  <c r="P2636" i="1"/>
  <c r="N2636" i="1"/>
  <c r="S2636" i="1" s="1"/>
  <c r="AA2635" i="1"/>
  <c r="Z2635" i="1"/>
  <c r="W2635" i="1"/>
  <c r="V2635" i="1"/>
  <c r="R2635" i="1"/>
  <c r="Q2635" i="1"/>
  <c r="P2635" i="1"/>
  <c r="N2635" i="1"/>
  <c r="S2635" i="1" s="1"/>
  <c r="AA2634" i="1"/>
  <c r="Z2634" i="1"/>
  <c r="V2634" i="1"/>
  <c r="W2634" i="1" s="1"/>
  <c r="R2634" i="1"/>
  <c r="Q2634" i="1"/>
  <c r="P2634" i="1"/>
  <c r="N2634" i="1"/>
  <c r="S2634" i="1" s="1"/>
  <c r="AA2633" i="1"/>
  <c r="Z2633" i="1"/>
  <c r="V2633" i="1"/>
  <c r="W2633" i="1" s="1"/>
  <c r="R2633" i="1"/>
  <c r="Q2633" i="1"/>
  <c r="P2633" i="1"/>
  <c r="N2633" i="1"/>
  <c r="S2633" i="1" s="1"/>
  <c r="AA2632" i="1"/>
  <c r="Z2632" i="1"/>
  <c r="V2632" i="1"/>
  <c r="W2632" i="1" s="1"/>
  <c r="R2632" i="1"/>
  <c r="Q2632" i="1"/>
  <c r="P2632" i="1"/>
  <c r="N2632" i="1"/>
  <c r="S2632" i="1" s="1"/>
  <c r="AA2631" i="1"/>
  <c r="Z2631" i="1"/>
  <c r="W2631" i="1"/>
  <c r="V2631" i="1"/>
  <c r="R2631" i="1"/>
  <c r="Q2631" i="1"/>
  <c r="P2631" i="1"/>
  <c r="N2631" i="1"/>
  <c r="S2631" i="1" s="1"/>
  <c r="AA2630" i="1"/>
  <c r="Z2630" i="1"/>
  <c r="V2630" i="1"/>
  <c r="W2630" i="1" s="1"/>
  <c r="R2630" i="1"/>
  <c r="Q2630" i="1"/>
  <c r="P2630" i="1"/>
  <c r="N2630" i="1"/>
  <c r="S2630" i="1" s="1"/>
  <c r="AA2629" i="1"/>
  <c r="Z2629" i="1"/>
  <c r="V2629" i="1"/>
  <c r="W2629" i="1" s="1"/>
  <c r="R2629" i="1"/>
  <c r="Q2629" i="1"/>
  <c r="P2629" i="1"/>
  <c r="N2629" i="1"/>
  <c r="S2629" i="1" s="1"/>
  <c r="AA2628" i="1"/>
  <c r="Z2628" i="1"/>
  <c r="V2628" i="1"/>
  <c r="W2628" i="1" s="1"/>
  <c r="R2628" i="1"/>
  <c r="Q2628" i="1"/>
  <c r="P2628" i="1"/>
  <c r="N2628" i="1"/>
  <c r="S2628" i="1" s="1"/>
  <c r="AA2627" i="1"/>
  <c r="Z2627" i="1"/>
  <c r="W2627" i="1"/>
  <c r="V2627" i="1"/>
  <c r="R2627" i="1"/>
  <c r="Q2627" i="1"/>
  <c r="P2627" i="1"/>
  <c r="N2627" i="1"/>
  <c r="S2627" i="1" s="1"/>
  <c r="AA2626" i="1"/>
  <c r="Z2626" i="1"/>
  <c r="V2626" i="1"/>
  <c r="W2626" i="1" s="1"/>
  <c r="R2626" i="1"/>
  <c r="Q2626" i="1"/>
  <c r="P2626" i="1"/>
  <c r="N2626" i="1"/>
  <c r="S2626" i="1" s="1"/>
  <c r="AA2625" i="1"/>
  <c r="Z2625" i="1"/>
  <c r="V2625" i="1"/>
  <c r="W2625" i="1" s="1"/>
  <c r="R2625" i="1"/>
  <c r="Q2625" i="1"/>
  <c r="P2625" i="1"/>
  <c r="N2625" i="1"/>
  <c r="S2625" i="1" s="1"/>
  <c r="AA2624" i="1"/>
  <c r="Z2624" i="1"/>
  <c r="V2624" i="1"/>
  <c r="W2624" i="1" s="1"/>
  <c r="R2624" i="1"/>
  <c r="Q2624" i="1"/>
  <c r="P2624" i="1"/>
  <c r="N2624" i="1"/>
  <c r="S2624" i="1" s="1"/>
  <c r="AA2623" i="1"/>
  <c r="Z2623" i="1"/>
  <c r="W2623" i="1"/>
  <c r="V2623" i="1"/>
  <c r="R2623" i="1"/>
  <c r="Q2623" i="1"/>
  <c r="P2623" i="1"/>
  <c r="N2623" i="1"/>
  <c r="S2623" i="1" s="1"/>
  <c r="AA2622" i="1"/>
  <c r="Z2622" i="1"/>
  <c r="V2622" i="1"/>
  <c r="W2622" i="1" s="1"/>
  <c r="R2622" i="1"/>
  <c r="Q2622" i="1"/>
  <c r="P2622" i="1"/>
  <c r="N2622" i="1"/>
  <c r="S2622" i="1" s="1"/>
  <c r="AA2621" i="1"/>
  <c r="Z2621" i="1"/>
  <c r="V2621" i="1"/>
  <c r="W2621" i="1" s="1"/>
  <c r="R2621" i="1"/>
  <c r="Q2621" i="1"/>
  <c r="P2621" i="1"/>
  <c r="N2621" i="1"/>
  <c r="S2621" i="1" s="1"/>
  <c r="AA2620" i="1"/>
  <c r="Z2620" i="1"/>
  <c r="V2620" i="1"/>
  <c r="W2620" i="1" s="1"/>
  <c r="R2620" i="1"/>
  <c r="Q2620" i="1"/>
  <c r="P2620" i="1"/>
  <c r="N2620" i="1"/>
  <c r="S2620" i="1" s="1"/>
  <c r="AA2619" i="1"/>
  <c r="Z2619" i="1"/>
  <c r="W2619" i="1"/>
  <c r="V2619" i="1"/>
  <c r="R2619" i="1"/>
  <c r="Q2619" i="1"/>
  <c r="P2619" i="1"/>
  <c r="N2619" i="1"/>
  <c r="S2619" i="1" s="1"/>
  <c r="AA2618" i="1"/>
  <c r="Z2618" i="1"/>
  <c r="V2618" i="1"/>
  <c r="W2618" i="1" s="1"/>
  <c r="R2618" i="1"/>
  <c r="Q2618" i="1"/>
  <c r="P2618" i="1"/>
  <c r="N2618" i="1"/>
  <c r="S2618" i="1" s="1"/>
  <c r="AA2617" i="1"/>
  <c r="Z2617" i="1"/>
  <c r="V2617" i="1"/>
  <c r="W2617" i="1" s="1"/>
  <c r="R2617" i="1"/>
  <c r="Q2617" i="1"/>
  <c r="P2617" i="1"/>
  <c r="N2617" i="1"/>
  <c r="S2617" i="1" s="1"/>
  <c r="AA2616" i="1"/>
  <c r="Z2616" i="1"/>
  <c r="V2616" i="1"/>
  <c r="W2616" i="1" s="1"/>
  <c r="R2616" i="1"/>
  <c r="Q2616" i="1"/>
  <c r="P2616" i="1"/>
  <c r="N2616" i="1"/>
  <c r="S2616" i="1" s="1"/>
  <c r="AA2615" i="1"/>
  <c r="Z2615" i="1"/>
  <c r="W2615" i="1"/>
  <c r="V2615" i="1"/>
  <c r="R2615" i="1"/>
  <c r="Q2615" i="1"/>
  <c r="P2615" i="1"/>
  <c r="N2615" i="1"/>
  <c r="S2615" i="1" s="1"/>
  <c r="AA2614" i="1"/>
  <c r="Z2614" i="1"/>
  <c r="W2614" i="1"/>
  <c r="V2614" i="1"/>
  <c r="R2614" i="1"/>
  <c r="Q2614" i="1"/>
  <c r="P2614" i="1"/>
  <c r="N2614" i="1"/>
  <c r="S2614" i="1" s="1"/>
  <c r="AA2613" i="1"/>
  <c r="Z2613" i="1"/>
  <c r="V2613" i="1"/>
  <c r="W2613" i="1" s="1"/>
  <c r="R2613" i="1"/>
  <c r="Q2613" i="1"/>
  <c r="P2613" i="1"/>
  <c r="N2613" i="1"/>
  <c r="S2613" i="1" s="1"/>
  <c r="AA2612" i="1"/>
  <c r="Z2612" i="1"/>
  <c r="V2612" i="1"/>
  <c r="W2612" i="1" s="1"/>
  <c r="R2612" i="1"/>
  <c r="Q2612" i="1"/>
  <c r="P2612" i="1"/>
  <c r="N2612" i="1"/>
  <c r="S2612" i="1" s="1"/>
  <c r="AA2611" i="1"/>
  <c r="Z2611" i="1"/>
  <c r="W2611" i="1"/>
  <c r="V2611" i="1"/>
  <c r="R2611" i="1"/>
  <c r="Q2611" i="1"/>
  <c r="P2611" i="1"/>
  <c r="N2611" i="1"/>
  <c r="S2611" i="1" s="1"/>
  <c r="AA2610" i="1"/>
  <c r="Z2610" i="1"/>
  <c r="W2610" i="1"/>
  <c r="V2610" i="1"/>
  <c r="R2610" i="1"/>
  <c r="Q2610" i="1"/>
  <c r="P2610" i="1"/>
  <c r="N2610" i="1"/>
  <c r="S2610" i="1" s="1"/>
  <c r="AA2609" i="1"/>
  <c r="Z2609" i="1"/>
  <c r="V2609" i="1"/>
  <c r="W2609" i="1" s="1"/>
  <c r="R2609" i="1"/>
  <c r="Q2609" i="1"/>
  <c r="P2609" i="1"/>
  <c r="N2609" i="1"/>
  <c r="S2609" i="1" s="1"/>
  <c r="AA2608" i="1"/>
  <c r="Z2608" i="1"/>
  <c r="W2608" i="1"/>
  <c r="V2608" i="1"/>
  <c r="R2608" i="1"/>
  <c r="Q2608" i="1"/>
  <c r="P2608" i="1"/>
  <c r="N2608" i="1"/>
  <c r="S2608" i="1" s="1"/>
  <c r="AA2607" i="1"/>
  <c r="Z2607" i="1"/>
  <c r="W2607" i="1"/>
  <c r="V2607" i="1"/>
  <c r="R2607" i="1"/>
  <c r="Q2607" i="1"/>
  <c r="P2607" i="1"/>
  <c r="N2607" i="1"/>
  <c r="S2607" i="1" s="1"/>
  <c r="AA2606" i="1"/>
  <c r="Z2606" i="1"/>
  <c r="W2606" i="1"/>
  <c r="V2606" i="1"/>
  <c r="R2606" i="1"/>
  <c r="Q2606" i="1"/>
  <c r="P2606" i="1"/>
  <c r="N2606" i="1"/>
  <c r="S2606" i="1" s="1"/>
  <c r="AA2605" i="1"/>
  <c r="Z2605" i="1"/>
  <c r="V2605" i="1"/>
  <c r="W2605" i="1" s="1"/>
  <c r="R2605" i="1"/>
  <c r="Q2605" i="1"/>
  <c r="P2605" i="1"/>
  <c r="N2605" i="1"/>
  <c r="S2605" i="1" s="1"/>
  <c r="AA2604" i="1"/>
  <c r="Z2604" i="1"/>
  <c r="W2604" i="1"/>
  <c r="V2604" i="1"/>
  <c r="R2604" i="1"/>
  <c r="Q2604" i="1"/>
  <c r="P2604" i="1"/>
  <c r="N2604" i="1"/>
  <c r="S2604" i="1" s="1"/>
  <c r="AA2603" i="1"/>
  <c r="Z2603" i="1"/>
  <c r="W2603" i="1"/>
  <c r="V2603" i="1"/>
  <c r="R2603" i="1"/>
  <c r="Q2603" i="1"/>
  <c r="P2603" i="1"/>
  <c r="N2603" i="1"/>
  <c r="S2603" i="1" s="1"/>
  <c r="AA2602" i="1"/>
  <c r="Z2602" i="1"/>
  <c r="W2602" i="1"/>
  <c r="V2602" i="1"/>
  <c r="R2602" i="1"/>
  <c r="Q2602" i="1"/>
  <c r="P2602" i="1"/>
  <c r="N2602" i="1"/>
  <c r="S2602" i="1" s="1"/>
  <c r="AA2601" i="1"/>
  <c r="Z2601" i="1"/>
  <c r="V2601" i="1"/>
  <c r="W2601" i="1" s="1"/>
  <c r="R2601" i="1"/>
  <c r="Q2601" i="1"/>
  <c r="P2601" i="1"/>
  <c r="N2601" i="1"/>
  <c r="S2601" i="1" s="1"/>
  <c r="AA2600" i="1"/>
  <c r="Z2600" i="1"/>
  <c r="V2600" i="1"/>
  <c r="W2600" i="1" s="1"/>
  <c r="R2600" i="1"/>
  <c r="Q2600" i="1"/>
  <c r="P2600" i="1"/>
  <c r="N2600" i="1"/>
  <c r="S2600" i="1" s="1"/>
  <c r="AA2599" i="1"/>
  <c r="Z2599" i="1"/>
  <c r="W2599" i="1"/>
  <c r="V2599" i="1"/>
  <c r="R2599" i="1"/>
  <c r="Q2599" i="1"/>
  <c r="P2599" i="1"/>
  <c r="N2599" i="1"/>
  <c r="S2599" i="1" s="1"/>
  <c r="AA2598" i="1"/>
  <c r="Z2598" i="1"/>
  <c r="W2598" i="1"/>
  <c r="V2598" i="1"/>
  <c r="R2598" i="1"/>
  <c r="Q2598" i="1"/>
  <c r="P2598" i="1"/>
  <c r="N2598" i="1"/>
  <c r="S2598" i="1" s="1"/>
  <c r="AA2597" i="1"/>
  <c r="Z2597" i="1"/>
  <c r="V2597" i="1"/>
  <c r="W2597" i="1" s="1"/>
  <c r="R2597" i="1"/>
  <c r="Q2597" i="1"/>
  <c r="P2597" i="1"/>
  <c r="N2597" i="1"/>
  <c r="S2597" i="1" s="1"/>
  <c r="AA2596" i="1"/>
  <c r="Z2596" i="1"/>
  <c r="V2596" i="1"/>
  <c r="W2596" i="1" s="1"/>
  <c r="R2596" i="1"/>
  <c r="Q2596" i="1"/>
  <c r="P2596" i="1"/>
  <c r="N2596" i="1"/>
  <c r="S2596" i="1" s="1"/>
  <c r="AA2595" i="1"/>
  <c r="Z2595" i="1"/>
  <c r="W2595" i="1"/>
  <c r="V2595" i="1"/>
  <c r="R2595" i="1"/>
  <c r="Q2595" i="1"/>
  <c r="P2595" i="1"/>
  <c r="N2595" i="1"/>
  <c r="S2595" i="1" s="1"/>
  <c r="AA2594" i="1"/>
  <c r="Z2594" i="1"/>
  <c r="W2594" i="1"/>
  <c r="V2594" i="1"/>
  <c r="R2594" i="1"/>
  <c r="Q2594" i="1"/>
  <c r="P2594" i="1"/>
  <c r="N2594" i="1"/>
  <c r="S2594" i="1" s="1"/>
  <c r="AA2593" i="1"/>
  <c r="Z2593" i="1"/>
  <c r="V2593" i="1"/>
  <c r="W2593" i="1" s="1"/>
  <c r="R2593" i="1"/>
  <c r="Q2593" i="1"/>
  <c r="P2593" i="1"/>
  <c r="N2593" i="1"/>
  <c r="S2593" i="1" s="1"/>
  <c r="AA2592" i="1"/>
  <c r="Z2592" i="1"/>
  <c r="W2592" i="1"/>
  <c r="V2592" i="1"/>
  <c r="R2592" i="1"/>
  <c r="Q2592" i="1"/>
  <c r="P2592" i="1"/>
  <c r="N2592" i="1"/>
  <c r="S2592" i="1" s="1"/>
  <c r="AA2591" i="1"/>
  <c r="Z2591" i="1"/>
  <c r="W2591" i="1"/>
  <c r="V2591" i="1"/>
  <c r="R2591" i="1"/>
  <c r="Q2591" i="1"/>
  <c r="P2591" i="1"/>
  <c r="N2591" i="1"/>
  <c r="S2591" i="1" s="1"/>
  <c r="AA2590" i="1"/>
  <c r="Z2590" i="1"/>
  <c r="W2590" i="1"/>
  <c r="V2590" i="1"/>
  <c r="R2590" i="1"/>
  <c r="Q2590" i="1"/>
  <c r="P2590" i="1"/>
  <c r="N2590" i="1"/>
  <c r="S2590" i="1" s="1"/>
  <c r="AA2589" i="1"/>
  <c r="Z2589" i="1"/>
  <c r="V2589" i="1"/>
  <c r="W2589" i="1" s="1"/>
  <c r="R2589" i="1"/>
  <c r="Q2589" i="1"/>
  <c r="P2589" i="1"/>
  <c r="N2589" i="1"/>
  <c r="S2589" i="1" s="1"/>
  <c r="AA2588" i="1"/>
  <c r="Z2588" i="1"/>
  <c r="W2588" i="1"/>
  <c r="V2588" i="1"/>
  <c r="R2588" i="1"/>
  <c r="Q2588" i="1"/>
  <c r="P2588" i="1"/>
  <c r="N2588" i="1"/>
  <c r="S2588" i="1" s="1"/>
  <c r="AA2587" i="1"/>
  <c r="Z2587" i="1"/>
  <c r="W2587" i="1"/>
  <c r="V2587" i="1"/>
  <c r="R2587" i="1"/>
  <c r="Q2587" i="1"/>
  <c r="P2587" i="1"/>
  <c r="N2587" i="1"/>
  <c r="S2587" i="1" s="1"/>
  <c r="AA2586" i="1"/>
  <c r="Z2586" i="1"/>
  <c r="W2586" i="1"/>
  <c r="V2586" i="1"/>
  <c r="R2586" i="1"/>
  <c r="Q2586" i="1"/>
  <c r="P2586" i="1"/>
  <c r="N2586" i="1"/>
  <c r="S2586" i="1" s="1"/>
  <c r="AA2585" i="1"/>
  <c r="Z2585" i="1"/>
  <c r="V2585" i="1"/>
  <c r="W2585" i="1" s="1"/>
  <c r="R2585" i="1"/>
  <c r="Q2585" i="1"/>
  <c r="P2585" i="1"/>
  <c r="N2585" i="1"/>
  <c r="S2585" i="1" s="1"/>
  <c r="AA2584" i="1"/>
  <c r="Z2584" i="1"/>
  <c r="V2584" i="1"/>
  <c r="W2584" i="1" s="1"/>
  <c r="R2584" i="1"/>
  <c r="Q2584" i="1"/>
  <c r="P2584" i="1"/>
  <c r="N2584" i="1"/>
  <c r="S2584" i="1" s="1"/>
  <c r="AA2583" i="1"/>
  <c r="Z2583" i="1"/>
  <c r="W2583" i="1"/>
  <c r="V2583" i="1"/>
  <c r="R2583" i="1"/>
  <c r="Q2583" i="1"/>
  <c r="P2583" i="1"/>
  <c r="N2583" i="1"/>
  <c r="S2583" i="1" s="1"/>
  <c r="AA2582" i="1"/>
  <c r="Z2582" i="1"/>
  <c r="W2582" i="1"/>
  <c r="V2582" i="1"/>
  <c r="R2582" i="1"/>
  <c r="Q2582" i="1"/>
  <c r="P2582" i="1"/>
  <c r="N2582" i="1"/>
  <c r="S2582" i="1" s="1"/>
  <c r="AA2581" i="1"/>
  <c r="Z2581" i="1"/>
  <c r="V2581" i="1"/>
  <c r="W2581" i="1" s="1"/>
  <c r="R2581" i="1"/>
  <c r="Q2581" i="1"/>
  <c r="P2581" i="1"/>
  <c r="N2581" i="1"/>
  <c r="S2581" i="1" s="1"/>
  <c r="AA2580" i="1"/>
  <c r="Z2580" i="1"/>
  <c r="V2580" i="1"/>
  <c r="W2580" i="1" s="1"/>
  <c r="R2580" i="1"/>
  <c r="Q2580" i="1"/>
  <c r="P2580" i="1"/>
  <c r="N2580" i="1"/>
  <c r="S2580" i="1" s="1"/>
  <c r="AA2579" i="1"/>
  <c r="Z2579" i="1"/>
  <c r="W2579" i="1"/>
  <c r="V2579" i="1"/>
  <c r="R2579" i="1"/>
  <c r="Q2579" i="1"/>
  <c r="P2579" i="1"/>
  <c r="N2579" i="1"/>
  <c r="S2579" i="1" s="1"/>
  <c r="AA2578" i="1"/>
  <c r="Z2578" i="1"/>
  <c r="W2578" i="1"/>
  <c r="V2578" i="1"/>
  <c r="R2578" i="1"/>
  <c r="Q2578" i="1"/>
  <c r="P2578" i="1"/>
  <c r="N2578" i="1"/>
  <c r="S2578" i="1" s="1"/>
  <c r="AA2577" i="1"/>
  <c r="Z2577" i="1"/>
  <c r="V2577" i="1"/>
  <c r="W2577" i="1" s="1"/>
  <c r="R2577" i="1"/>
  <c r="Q2577" i="1"/>
  <c r="P2577" i="1"/>
  <c r="N2577" i="1"/>
  <c r="S2577" i="1" s="1"/>
  <c r="AA2576" i="1"/>
  <c r="Z2576" i="1"/>
  <c r="W2576" i="1"/>
  <c r="V2576" i="1"/>
  <c r="R2576" i="1"/>
  <c r="Q2576" i="1"/>
  <c r="P2576" i="1"/>
  <c r="N2576" i="1"/>
  <c r="S2576" i="1" s="1"/>
  <c r="AA2575" i="1"/>
  <c r="Z2575" i="1"/>
  <c r="W2575" i="1"/>
  <c r="V2575" i="1"/>
  <c r="R2575" i="1"/>
  <c r="Q2575" i="1"/>
  <c r="P2575" i="1"/>
  <c r="N2575" i="1"/>
  <c r="S2575" i="1" s="1"/>
  <c r="AA2574" i="1"/>
  <c r="Z2574" i="1"/>
  <c r="W2574" i="1"/>
  <c r="V2574" i="1"/>
  <c r="R2574" i="1"/>
  <c r="Q2574" i="1"/>
  <c r="P2574" i="1"/>
  <c r="N2574" i="1"/>
  <c r="S2574" i="1" s="1"/>
  <c r="AA2573" i="1"/>
  <c r="Z2573" i="1"/>
  <c r="V2573" i="1"/>
  <c r="W2573" i="1" s="1"/>
  <c r="R2573" i="1"/>
  <c r="Q2573" i="1"/>
  <c r="P2573" i="1"/>
  <c r="N2573" i="1"/>
  <c r="S2573" i="1" s="1"/>
  <c r="AA2572" i="1"/>
  <c r="Z2572" i="1"/>
  <c r="W2572" i="1"/>
  <c r="V2572" i="1"/>
  <c r="R2572" i="1"/>
  <c r="Q2572" i="1"/>
  <c r="P2572" i="1"/>
  <c r="N2572" i="1"/>
  <c r="S2572" i="1" s="1"/>
  <c r="AA2571" i="1"/>
  <c r="Z2571" i="1"/>
  <c r="W2571" i="1"/>
  <c r="V2571" i="1"/>
  <c r="R2571" i="1"/>
  <c r="Q2571" i="1"/>
  <c r="P2571" i="1"/>
  <c r="N2571" i="1"/>
  <c r="S2571" i="1" s="1"/>
  <c r="AA2570" i="1"/>
  <c r="Z2570" i="1"/>
  <c r="W2570" i="1"/>
  <c r="V2570" i="1"/>
  <c r="R2570" i="1"/>
  <c r="Q2570" i="1"/>
  <c r="P2570" i="1"/>
  <c r="N2570" i="1"/>
  <c r="S2570" i="1" s="1"/>
  <c r="AA2569" i="1"/>
  <c r="Z2569" i="1"/>
  <c r="V2569" i="1"/>
  <c r="W2569" i="1" s="1"/>
  <c r="R2569" i="1"/>
  <c r="Q2569" i="1"/>
  <c r="P2569" i="1"/>
  <c r="N2569" i="1"/>
  <c r="S2569" i="1" s="1"/>
  <c r="AA2568" i="1"/>
  <c r="Z2568" i="1"/>
  <c r="V2568" i="1"/>
  <c r="W2568" i="1" s="1"/>
  <c r="R2568" i="1"/>
  <c r="Q2568" i="1"/>
  <c r="P2568" i="1"/>
  <c r="N2568" i="1"/>
  <c r="S2568" i="1" s="1"/>
  <c r="AA2567" i="1"/>
  <c r="Z2567" i="1"/>
  <c r="W2567" i="1"/>
  <c r="V2567" i="1"/>
  <c r="R2567" i="1"/>
  <c r="Q2567" i="1"/>
  <c r="P2567" i="1"/>
  <c r="N2567" i="1"/>
  <c r="S2567" i="1" s="1"/>
  <c r="AA2566" i="1"/>
  <c r="Z2566" i="1"/>
  <c r="W2566" i="1"/>
  <c r="V2566" i="1"/>
  <c r="R2566" i="1"/>
  <c r="Q2566" i="1"/>
  <c r="P2566" i="1"/>
  <c r="N2566" i="1"/>
  <c r="S2566" i="1" s="1"/>
  <c r="AA2565" i="1"/>
  <c r="Z2565" i="1"/>
  <c r="V2565" i="1"/>
  <c r="W2565" i="1" s="1"/>
  <c r="R2565" i="1"/>
  <c r="Q2565" i="1"/>
  <c r="P2565" i="1"/>
  <c r="N2565" i="1"/>
  <c r="S2565" i="1" s="1"/>
  <c r="AA2564" i="1"/>
  <c r="Z2564" i="1"/>
  <c r="V2564" i="1"/>
  <c r="W2564" i="1" s="1"/>
  <c r="R2564" i="1"/>
  <c r="Q2564" i="1"/>
  <c r="P2564" i="1"/>
  <c r="N2564" i="1"/>
  <c r="S2564" i="1" s="1"/>
  <c r="AA2563" i="1"/>
  <c r="Z2563" i="1"/>
  <c r="W2563" i="1"/>
  <c r="V2563" i="1"/>
  <c r="R2563" i="1"/>
  <c r="Q2563" i="1"/>
  <c r="P2563" i="1"/>
  <c r="N2563" i="1"/>
  <c r="S2563" i="1" s="1"/>
  <c r="AA2562" i="1"/>
  <c r="Z2562" i="1"/>
  <c r="W2562" i="1"/>
  <c r="V2562" i="1"/>
  <c r="R2562" i="1"/>
  <c r="Q2562" i="1"/>
  <c r="P2562" i="1"/>
  <c r="N2562" i="1"/>
  <c r="S2562" i="1" s="1"/>
  <c r="AA2561" i="1"/>
  <c r="Z2561" i="1"/>
  <c r="V2561" i="1"/>
  <c r="W2561" i="1" s="1"/>
  <c r="R2561" i="1"/>
  <c r="Q2561" i="1"/>
  <c r="P2561" i="1"/>
  <c r="N2561" i="1"/>
  <c r="S2561" i="1" s="1"/>
  <c r="AA2560" i="1"/>
  <c r="Z2560" i="1"/>
  <c r="W2560" i="1"/>
  <c r="V2560" i="1"/>
  <c r="R2560" i="1"/>
  <c r="Q2560" i="1"/>
  <c r="P2560" i="1"/>
  <c r="N2560" i="1"/>
  <c r="S2560" i="1" s="1"/>
  <c r="AA2559" i="1"/>
  <c r="Z2559" i="1"/>
  <c r="W2559" i="1"/>
  <c r="V2559" i="1"/>
  <c r="R2559" i="1"/>
  <c r="Q2559" i="1"/>
  <c r="P2559" i="1"/>
  <c r="N2559" i="1"/>
  <c r="S2559" i="1" s="1"/>
  <c r="AA2558" i="1"/>
  <c r="Z2558" i="1"/>
  <c r="W2558" i="1"/>
  <c r="V2558" i="1"/>
  <c r="R2558" i="1"/>
  <c r="Q2558" i="1"/>
  <c r="P2558" i="1"/>
  <c r="N2558" i="1"/>
  <c r="S2558" i="1" s="1"/>
  <c r="AA2557" i="1"/>
  <c r="Z2557" i="1"/>
  <c r="V2557" i="1"/>
  <c r="W2557" i="1" s="1"/>
  <c r="R2557" i="1"/>
  <c r="Q2557" i="1"/>
  <c r="P2557" i="1"/>
  <c r="N2557" i="1"/>
  <c r="S2557" i="1" s="1"/>
  <c r="AA2556" i="1"/>
  <c r="Z2556" i="1"/>
  <c r="W2556" i="1"/>
  <c r="V2556" i="1"/>
  <c r="R2556" i="1"/>
  <c r="Q2556" i="1"/>
  <c r="P2556" i="1"/>
  <c r="N2556" i="1"/>
  <c r="S2556" i="1" s="1"/>
  <c r="AA2555" i="1"/>
  <c r="Z2555" i="1"/>
  <c r="W2555" i="1"/>
  <c r="V2555" i="1"/>
  <c r="R2555" i="1"/>
  <c r="Q2555" i="1"/>
  <c r="P2555" i="1"/>
  <c r="N2555" i="1"/>
  <c r="S2555" i="1" s="1"/>
  <c r="AA2554" i="1"/>
  <c r="Z2554" i="1"/>
  <c r="W2554" i="1"/>
  <c r="V2554" i="1"/>
  <c r="R2554" i="1"/>
  <c r="Q2554" i="1"/>
  <c r="P2554" i="1"/>
  <c r="N2554" i="1"/>
  <c r="S2554" i="1" s="1"/>
  <c r="AA2553" i="1"/>
  <c r="Z2553" i="1"/>
  <c r="V2553" i="1"/>
  <c r="W2553" i="1" s="1"/>
  <c r="R2553" i="1"/>
  <c r="Q2553" i="1"/>
  <c r="P2553" i="1"/>
  <c r="N2553" i="1"/>
  <c r="S2553" i="1" s="1"/>
  <c r="AA2552" i="1"/>
  <c r="Z2552" i="1"/>
  <c r="V2552" i="1"/>
  <c r="W2552" i="1" s="1"/>
  <c r="R2552" i="1"/>
  <c r="Q2552" i="1"/>
  <c r="P2552" i="1"/>
  <c r="N2552" i="1"/>
  <c r="S2552" i="1" s="1"/>
  <c r="AA2551" i="1"/>
  <c r="Z2551" i="1"/>
  <c r="W2551" i="1"/>
  <c r="V2551" i="1"/>
  <c r="R2551" i="1"/>
  <c r="Q2551" i="1"/>
  <c r="P2551" i="1"/>
  <c r="N2551" i="1"/>
  <c r="S2551" i="1" s="1"/>
  <c r="AA2550" i="1"/>
  <c r="Z2550" i="1"/>
  <c r="W2550" i="1"/>
  <c r="V2550" i="1"/>
  <c r="R2550" i="1"/>
  <c r="Q2550" i="1"/>
  <c r="P2550" i="1"/>
  <c r="N2550" i="1"/>
  <c r="S2550" i="1" s="1"/>
  <c r="AA2549" i="1"/>
  <c r="Z2549" i="1"/>
  <c r="V2549" i="1"/>
  <c r="W2549" i="1" s="1"/>
  <c r="R2549" i="1"/>
  <c r="Q2549" i="1"/>
  <c r="P2549" i="1"/>
  <c r="N2549" i="1"/>
  <c r="S2549" i="1" s="1"/>
  <c r="AA2548" i="1"/>
  <c r="Z2548" i="1"/>
  <c r="V2548" i="1"/>
  <c r="W2548" i="1" s="1"/>
  <c r="R2548" i="1"/>
  <c r="Q2548" i="1"/>
  <c r="P2548" i="1"/>
  <c r="N2548" i="1"/>
  <c r="S2548" i="1" s="1"/>
  <c r="AA2547" i="1"/>
  <c r="Z2547" i="1"/>
  <c r="W2547" i="1"/>
  <c r="V2547" i="1"/>
  <c r="R2547" i="1"/>
  <c r="Q2547" i="1"/>
  <c r="P2547" i="1"/>
  <c r="N2547" i="1"/>
  <c r="S2547" i="1" s="1"/>
  <c r="AA2546" i="1"/>
  <c r="Z2546" i="1"/>
  <c r="W2546" i="1"/>
  <c r="V2546" i="1"/>
  <c r="R2546" i="1"/>
  <c r="Q2546" i="1"/>
  <c r="P2546" i="1"/>
  <c r="N2546" i="1"/>
  <c r="S2546" i="1" s="1"/>
  <c r="AA2545" i="1"/>
  <c r="Z2545" i="1"/>
  <c r="V2545" i="1"/>
  <c r="W2545" i="1" s="1"/>
  <c r="R2545" i="1"/>
  <c r="Q2545" i="1"/>
  <c r="P2545" i="1"/>
  <c r="N2545" i="1"/>
  <c r="S2545" i="1" s="1"/>
  <c r="AA2544" i="1"/>
  <c r="Z2544" i="1"/>
  <c r="W2544" i="1"/>
  <c r="V2544" i="1"/>
  <c r="R2544" i="1"/>
  <c r="Q2544" i="1"/>
  <c r="P2544" i="1"/>
  <c r="N2544" i="1"/>
  <c r="S2544" i="1" s="1"/>
  <c r="AA2543" i="1"/>
  <c r="Z2543" i="1"/>
  <c r="W2543" i="1"/>
  <c r="V2543" i="1"/>
  <c r="R2543" i="1"/>
  <c r="Q2543" i="1"/>
  <c r="P2543" i="1"/>
  <c r="N2543" i="1"/>
  <c r="S2543" i="1" s="1"/>
  <c r="AA2542" i="1"/>
  <c r="Z2542" i="1"/>
  <c r="W2542" i="1"/>
  <c r="V2542" i="1"/>
  <c r="R2542" i="1"/>
  <c r="Q2542" i="1"/>
  <c r="P2542" i="1"/>
  <c r="N2542" i="1"/>
  <c r="S2542" i="1" s="1"/>
  <c r="AA2541" i="1"/>
  <c r="Z2541" i="1"/>
  <c r="V2541" i="1"/>
  <c r="W2541" i="1" s="1"/>
  <c r="R2541" i="1"/>
  <c r="Q2541" i="1"/>
  <c r="P2541" i="1"/>
  <c r="N2541" i="1"/>
  <c r="S2541" i="1" s="1"/>
  <c r="AA2540" i="1"/>
  <c r="Z2540" i="1"/>
  <c r="W2540" i="1"/>
  <c r="V2540" i="1"/>
  <c r="R2540" i="1"/>
  <c r="Q2540" i="1"/>
  <c r="P2540" i="1"/>
  <c r="N2540" i="1"/>
  <c r="S2540" i="1" s="1"/>
  <c r="AA2539" i="1"/>
  <c r="Z2539" i="1"/>
  <c r="W2539" i="1"/>
  <c r="V2539" i="1"/>
  <c r="R2539" i="1"/>
  <c r="Q2539" i="1"/>
  <c r="P2539" i="1"/>
  <c r="N2539" i="1"/>
  <c r="S2539" i="1" s="1"/>
  <c r="AA2538" i="1"/>
  <c r="Z2538" i="1"/>
  <c r="W2538" i="1"/>
  <c r="V2538" i="1"/>
  <c r="R2538" i="1"/>
  <c r="Q2538" i="1"/>
  <c r="P2538" i="1"/>
  <c r="N2538" i="1"/>
  <c r="S2538" i="1" s="1"/>
  <c r="AA2537" i="1"/>
  <c r="Z2537" i="1"/>
  <c r="V2537" i="1"/>
  <c r="W2537" i="1" s="1"/>
  <c r="R2537" i="1"/>
  <c r="Q2537" i="1"/>
  <c r="P2537" i="1"/>
  <c r="N2537" i="1"/>
  <c r="S2537" i="1" s="1"/>
  <c r="AA2536" i="1"/>
  <c r="Z2536" i="1"/>
  <c r="V2536" i="1"/>
  <c r="W2536" i="1" s="1"/>
  <c r="R2536" i="1"/>
  <c r="Q2536" i="1"/>
  <c r="P2536" i="1"/>
  <c r="N2536" i="1"/>
  <c r="S2536" i="1" s="1"/>
  <c r="AA2535" i="1"/>
  <c r="Z2535" i="1"/>
  <c r="W2535" i="1"/>
  <c r="V2535" i="1"/>
  <c r="R2535" i="1"/>
  <c r="Q2535" i="1"/>
  <c r="P2535" i="1"/>
  <c r="N2535" i="1"/>
  <c r="S2535" i="1" s="1"/>
  <c r="AA2534" i="1"/>
  <c r="Z2534" i="1"/>
  <c r="W2534" i="1"/>
  <c r="V2534" i="1"/>
  <c r="R2534" i="1"/>
  <c r="Q2534" i="1"/>
  <c r="P2534" i="1"/>
  <c r="N2534" i="1"/>
  <c r="S2534" i="1" s="1"/>
  <c r="AA2533" i="1"/>
  <c r="Z2533" i="1"/>
  <c r="V2533" i="1"/>
  <c r="W2533" i="1" s="1"/>
  <c r="R2533" i="1"/>
  <c r="Q2533" i="1"/>
  <c r="P2533" i="1"/>
  <c r="N2533" i="1"/>
  <c r="S2533" i="1" s="1"/>
  <c r="AA2532" i="1"/>
  <c r="Z2532" i="1"/>
  <c r="V2532" i="1"/>
  <c r="W2532" i="1" s="1"/>
  <c r="R2532" i="1"/>
  <c r="Q2532" i="1"/>
  <c r="P2532" i="1"/>
  <c r="N2532" i="1"/>
  <c r="S2532" i="1" s="1"/>
  <c r="AA2531" i="1"/>
  <c r="Z2531" i="1"/>
  <c r="W2531" i="1"/>
  <c r="V2531" i="1"/>
  <c r="R2531" i="1"/>
  <c r="Q2531" i="1"/>
  <c r="P2531" i="1"/>
  <c r="N2531" i="1"/>
  <c r="S2531" i="1" s="1"/>
  <c r="AA2530" i="1"/>
  <c r="Z2530" i="1"/>
  <c r="W2530" i="1"/>
  <c r="V2530" i="1"/>
  <c r="R2530" i="1"/>
  <c r="Q2530" i="1"/>
  <c r="P2530" i="1"/>
  <c r="N2530" i="1"/>
  <c r="S2530" i="1" s="1"/>
  <c r="AA2529" i="1"/>
  <c r="Z2529" i="1"/>
  <c r="V2529" i="1"/>
  <c r="W2529" i="1" s="1"/>
  <c r="R2529" i="1"/>
  <c r="Q2529" i="1"/>
  <c r="P2529" i="1"/>
  <c r="N2529" i="1"/>
  <c r="S2529" i="1" s="1"/>
  <c r="AA2528" i="1"/>
  <c r="Z2528" i="1"/>
  <c r="W2528" i="1"/>
  <c r="V2528" i="1"/>
  <c r="R2528" i="1"/>
  <c r="Q2528" i="1"/>
  <c r="P2528" i="1"/>
  <c r="N2528" i="1"/>
  <c r="S2528" i="1" s="1"/>
  <c r="AA2527" i="1"/>
  <c r="Z2527" i="1"/>
  <c r="W2527" i="1"/>
  <c r="V2527" i="1"/>
  <c r="R2527" i="1"/>
  <c r="Q2527" i="1"/>
  <c r="P2527" i="1"/>
  <c r="N2527" i="1"/>
  <c r="S2527" i="1" s="1"/>
  <c r="AA2526" i="1"/>
  <c r="Z2526" i="1"/>
  <c r="W2526" i="1"/>
  <c r="V2526" i="1"/>
  <c r="R2526" i="1"/>
  <c r="Q2526" i="1"/>
  <c r="P2526" i="1"/>
  <c r="N2526" i="1"/>
  <c r="S2526" i="1" s="1"/>
  <c r="AA2525" i="1"/>
  <c r="Z2525" i="1"/>
  <c r="V2525" i="1"/>
  <c r="W2525" i="1" s="1"/>
  <c r="R2525" i="1"/>
  <c r="Q2525" i="1"/>
  <c r="P2525" i="1"/>
  <c r="N2525" i="1"/>
  <c r="S2525" i="1" s="1"/>
  <c r="AA2524" i="1"/>
  <c r="Z2524" i="1"/>
  <c r="W2524" i="1"/>
  <c r="V2524" i="1"/>
  <c r="R2524" i="1"/>
  <c r="Q2524" i="1"/>
  <c r="P2524" i="1"/>
  <c r="N2524" i="1"/>
  <c r="S2524" i="1" s="1"/>
  <c r="AA2523" i="1"/>
  <c r="Z2523" i="1"/>
  <c r="W2523" i="1"/>
  <c r="V2523" i="1"/>
  <c r="R2523" i="1"/>
  <c r="Q2523" i="1"/>
  <c r="P2523" i="1"/>
  <c r="N2523" i="1"/>
  <c r="S2523" i="1" s="1"/>
  <c r="AA2522" i="1"/>
  <c r="Z2522" i="1"/>
  <c r="W2522" i="1"/>
  <c r="V2522" i="1"/>
  <c r="R2522" i="1"/>
  <c r="Q2522" i="1"/>
  <c r="P2522" i="1"/>
  <c r="N2522" i="1"/>
  <c r="S2522" i="1" s="1"/>
  <c r="AA2521" i="1"/>
  <c r="Z2521" i="1"/>
  <c r="V2521" i="1"/>
  <c r="W2521" i="1" s="1"/>
  <c r="R2521" i="1"/>
  <c r="Q2521" i="1"/>
  <c r="P2521" i="1"/>
  <c r="N2521" i="1"/>
  <c r="S2521" i="1" s="1"/>
  <c r="AA2520" i="1"/>
  <c r="Z2520" i="1"/>
  <c r="V2520" i="1"/>
  <c r="W2520" i="1" s="1"/>
  <c r="R2520" i="1"/>
  <c r="Q2520" i="1"/>
  <c r="P2520" i="1"/>
  <c r="N2520" i="1"/>
  <c r="S2520" i="1" s="1"/>
  <c r="AA2519" i="1"/>
  <c r="Z2519" i="1"/>
  <c r="W2519" i="1"/>
  <c r="V2519" i="1"/>
  <c r="R2519" i="1"/>
  <c r="Q2519" i="1"/>
  <c r="P2519" i="1"/>
  <c r="N2519" i="1"/>
  <c r="S2519" i="1" s="1"/>
  <c r="AA2518" i="1"/>
  <c r="Z2518" i="1"/>
  <c r="W2518" i="1"/>
  <c r="V2518" i="1"/>
  <c r="R2518" i="1"/>
  <c r="Q2518" i="1"/>
  <c r="P2518" i="1"/>
  <c r="N2518" i="1"/>
  <c r="S2518" i="1" s="1"/>
  <c r="AA2517" i="1"/>
  <c r="Z2517" i="1"/>
  <c r="V2517" i="1"/>
  <c r="W2517" i="1" s="1"/>
  <c r="R2517" i="1"/>
  <c r="Q2517" i="1"/>
  <c r="P2517" i="1"/>
  <c r="N2517" i="1"/>
  <c r="S2517" i="1" s="1"/>
  <c r="AA2516" i="1"/>
  <c r="Z2516" i="1"/>
  <c r="V2516" i="1"/>
  <c r="W2516" i="1" s="1"/>
  <c r="R2516" i="1"/>
  <c r="Q2516" i="1"/>
  <c r="P2516" i="1"/>
  <c r="N2516" i="1"/>
  <c r="S2516" i="1" s="1"/>
  <c r="AA2515" i="1"/>
  <c r="Z2515" i="1"/>
  <c r="W2515" i="1"/>
  <c r="V2515" i="1"/>
  <c r="R2515" i="1"/>
  <c r="Q2515" i="1"/>
  <c r="P2515" i="1"/>
  <c r="N2515" i="1"/>
  <c r="S2515" i="1" s="1"/>
  <c r="AA2514" i="1"/>
  <c r="Z2514" i="1"/>
  <c r="W2514" i="1"/>
  <c r="V2514" i="1"/>
  <c r="R2514" i="1"/>
  <c r="Q2514" i="1"/>
  <c r="P2514" i="1"/>
  <c r="N2514" i="1"/>
  <c r="S2514" i="1" s="1"/>
  <c r="AA2513" i="1"/>
  <c r="Z2513" i="1"/>
  <c r="V2513" i="1"/>
  <c r="W2513" i="1" s="1"/>
  <c r="R2513" i="1"/>
  <c r="Q2513" i="1"/>
  <c r="P2513" i="1"/>
  <c r="N2513" i="1"/>
  <c r="S2513" i="1" s="1"/>
  <c r="AA2512" i="1"/>
  <c r="Z2512" i="1"/>
  <c r="W2512" i="1"/>
  <c r="V2512" i="1"/>
  <c r="R2512" i="1"/>
  <c r="Q2512" i="1"/>
  <c r="P2512" i="1"/>
  <c r="N2512" i="1"/>
  <c r="S2512" i="1" s="1"/>
  <c r="AA2511" i="1"/>
  <c r="Z2511" i="1"/>
  <c r="W2511" i="1"/>
  <c r="V2511" i="1"/>
  <c r="R2511" i="1"/>
  <c r="Q2511" i="1"/>
  <c r="P2511" i="1"/>
  <c r="N2511" i="1"/>
  <c r="S2511" i="1" s="1"/>
  <c r="AA2510" i="1"/>
  <c r="Z2510" i="1"/>
  <c r="W2510" i="1"/>
  <c r="V2510" i="1"/>
  <c r="R2510" i="1"/>
  <c r="Q2510" i="1"/>
  <c r="P2510" i="1"/>
  <c r="N2510" i="1"/>
  <c r="S2510" i="1" s="1"/>
  <c r="AA2509" i="1"/>
  <c r="Z2509" i="1"/>
  <c r="V2509" i="1"/>
  <c r="W2509" i="1" s="1"/>
  <c r="R2509" i="1"/>
  <c r="Q2509" i="1"/>
  <c r="P2509" i="1"/>
  <c r="N2509" i="1"/>
  <c r="S2509" i="1" s="1"/>
  <c r="AA2508" i="1"/>
  <c r="Z2508" i="1"/>
  <c r="W2508" i="1"/>
  <c r="V2508" i="1"/>
  <c r="R2508" i="1"/>
  <c r="Q2508" i="1"/>
  <c r="P2508" i="1"/>
  <c r="N2508" i="1"/>
  <c r="S2508" i="1" s="1"/>
  <c r="AA2507" i="1"/>
  <c r="Z2507" i="1"/>
  <c r="W2507" i="1"/>
  <c r="V2507" i="1"/>
  <c r="R2507" i="1"/>
  <c r="Q2507" i="1"/>
  <c r="P2507" i="1"/>
  <c r="N2507" i="1"/>
  <c r="S2507" i="1" s="1"/>
  <c r="AA2506" i="1"/>
  <c r="Z2506" i="1"/>
  <c r="W2506" i="1"/>
  <c r="V2506" i="1"/>
  <c r="R2506" i="1"/>
  <c r="Q2506" i="1"/>
  <c r="P2506" i="1"/>
  <c r="N2506" i="1"/>
  <c r="S2506" i="1" s="1"/>
  <c r="AA2505" i="1"/>
  <c r="Z2505" i="1"/>
  <c r="V2505" i="1"/>
  <c r="W2505" i="1" s="1"/>
  <c r="R2505" i="1"/>
  <c r="Q2505" i="1"/>
  <c r="P2505" i="1"/>
  <c r="N2505" i="1"/>
  <c r="S2505" i="1" s="1"/>
  <c r="AA2504" i="1"/>
  <c r="Z2504" i="1"/>
  <c r="V2504" i="1"/>
  <c r="W2504" i="1" s="1"/>
  <c r="R2504" i="1"/>
  <c r="Q2504" i="1"/>
  <c r="P2504" i="1"/>
  <c r="N2504" i="1"/>
  <c r="S2504" i="1" s="1"/>
  <c r="AA2503" i="1"/>
  <c r="Z2503" i="1"/>
  <c r="W2503" i="1"/>
  <c r="V2503" i="1"/>
  <c r="R2503" i="1"/>
  <c r="Q2503" i="1"/>
  <c r="P2503" i="1"/>
  <c r="N2503" i="1"/>
  <c r="S2503" i="1" s="1"/>
  <c r="AA2502" i="1"/>
  <c r="Z2502" i="1"/>
  <c r="W2502" i="1"/>
  <c r="V2502" i="1"/>
  <c r="R2502" i="1"/>
  <c r="Q2502" i="1"/>
  <c r="P2502" i="1"/>
  <c r="N2502" i="1"/>
  <c r="S2502" i="1" s="1"/>
  <c r="AA2501" i="1"/>
  <c r="Z2501" i="1"/>
  <c r="V2501" i="1"/>
  <c r="W2501" i="1" s="1"/>
  <c r="R2501" i="1"/>
  <c r="Q2501" i="1"/>
  <c r="P2501" i="1"/>
  <c r="N2501" i="1"/>
  <c r="S2501" i="1" s="1"/>
  <c r="AA2500" i="1"/>
  <c r="Z2500" i="1"/>
  <c r="V2500" i="1"/>
  <c r="W2500" i="1" s="1"/>
  <c r="R2500" i="1"/>
  <c r="Q2500" i="1"/>
  <c r="P2500" i="1"/>
  <c r="N2500" i="1"/>
  <c r="S2500" i="1" s="1"/>
  <c r="AA2499" i="1"/>
  <c r="Z2499" i="1"/>
  <c r="W2499" i="1"/>
  <c r="V2499" i="1"/>
  <c r="R2499" i="1"/>
  <c r="Q2499" i="1"/>
  <c r="P2499" i="1"/>
  <c r="N2499" i="1"/>
  <c r="S2499" i="1" s="1"/>
  <c r="AA2498" i="1"/>
  <c r="Z2498" i="1"/>
  <c r="W2498" i="1"/>
  <c r="V2498" i="1"/>
  <c r="R2498" i="1"/>
  <c r="Q2498" i="1"/>
  <c r="P2498" i="1"/>
  <c r="N2498" i="1"/>
  <c r="S2498" i="1" s="1"/>
  <c r="AA2497" i="1"/>
  <c r="Z2497" i="1"/>
  <c r="V2497" i="1"/>
  <c r="W2497" i="1" s="1"/>
  <c r="R2497" i="1"/>
  <c r="Q2497" i="1"/>
  <c r="P2497" i="1"/>
  <c r="N2497" i="1"/>
  <c r="S2497" i="1" s="1"/>
  <c r="AA2496" i="1"/>
  <c r="Z2496" i="1"/>
  <c r="W2496" i="1"/>
  <c r="V2496" i="1"/>
  <c r="R2496" i="1"/>
  <c r="Q2496" i="1"/>
  <c r="P2496" i="1"/>
  <c r="N2496" i="1"/>
  <c r="S2496" i="1" s="1"/>
  <c r="AA2495" i="1"/>
  <c r="Z2495" i="1"/>
  <c r="W2495" i="1"/>
  <c r="V2495" i="1"/>
  <c r="R2495" i="1"/>
  <c r="Q2495" i="1"/>
  <c r="P2495" i="1"/>
  <c r="N2495" i="1"/>
  <c r="S2495" i="1" s="1"/>
  <c r="AA2494" i="1"/>
  <c r="Z2494" i="1"/>
  <c r="W2494" i="1"/>
  <c r="V2494" i="1"/>
  <c r="R2494" i="1"/>
  <c r="Q2494" i="1"/>
  <c r="P2494" i="1"/>
  <c r="N2494" i="1"/>
  <c r="S2494" i="1" s="1"/>
  <c r="AA2493" i="1"/>
  <c r="Z2493" i="1"/>
  <c r="V2493" i="1"/>
  <c r="W2493" i="1" s="1"/>
  <c r="R2493" i="1"/>
  <c r="Q2493" i="1"/>
  <c r="P2493" i="1"/>
  <c r="N2493" i="1"/>
  <c r="S2493" i="1" s="1"/>
  <c r="AA2492" i="1"/>
  <c r="Z2492" i="1"/>
  <c r="W2492" i="1"/>
  <c r="V2492" i="1"/>
  <c r="R2492" i="1"/>
  <c r="Q2492" i="1"/>
  <c r="P2492" i="1"/>
  <c r="N2492" i="1"/>
  <c r="S2492" i="1" s="1"/>
  <c r="AA2491" i="1"/>
  <c r="Z2491" i="1"/>
  <c r="W2491" i="1"/>
  <c r="V2491" i="1"/>
  <c r="R2491" i="1"/>
  <c r="Q2491" i="1"/>
  <c r="P2491" i="1"/>
  <c r="N2491" i="1"/>
  <c r="S2491" i="1" s="1"/>
  <c r="AA2490" i="1"/>
  <c r="Z2490" i="1"/>
  <c r="W2490" i="1"/>
  <c r="V2490" i="1"/>
  <c r="R2490" i="1"/>
  <c r="Q2490" i="1"/>
  <c r="P2490" i="1"/>
  <c r="N2490" i="1"/>
  <c r="S2490" i="1" s="1"/>
  <c r="AA2489" i="1"/>
  <c r="Z2489" i="1"/>
  <c r="V2489" i="1"/>
  <c r="W2489" i="1" s="1"/>
  <c r="R2489" i="1"/>
  <c r="Q2489" i="1"/>
  <c r="P2489" i="1"/>
  <c r="N2489" i="1"/>
  <c r="S2489" i="1" s="1"/>
  <c r="AA2488" i="1"/>
  <c r="Z2488" i="1"/>
  <c r="V2488" i="1"/>
  <c r="W2488" i="1" s="1"/>
  <c r="R2488" i="1"/>
  <c r="Q2488" i="1"/>
  <c r="P2488" i="1"/>
  <c r="N2488" i="1"/>
  <c r="S2488" i="1" s="1"/>
  <c r="AA2487" i="1"/>
  <c r="Z2487" i="1"/>
  <c r="W2487" i="1"/>
  <c r="V2487" i="1"/>
  <c r="R2487" i="1"/>
  <c r="Q2487" i="1"/>
  <c r="P2487" i="1"/>
  <c r="N2487" i="1"/>
  <c r="S2487" i="1" s="1"/>
  <c r="AA2486" i="1"/>
  <c r="Z2486" i="1"/>
  <c r="W2486" i="1"/>
  <c r="V2486" i="1"/>
  <c r="R2486" i="1"/>
  <c r="Q2486" i="1"/>
  <c r="P2486" i="1"/>
  <c r="N2486" i="1"/>
  <c r="S2486" i="1" s="1"/>
  <c r="AA2485" i="1"/>
  <c r="Z2485" i="1"/>
  <c r="V2485" i="1"/>
  <c r="W2485" i="1" s="1"/>
  <c r="R2485" i="1"/>
  <c r="Q2485" i="1"/>
  <c r="P2485" i="1"/>
  <c r="N2485" i="1"/>
  <c r="S2485" i="1" s="1"/>
  <c r="AA2484" i="1"/>
  <c r="Z2484" i="1"/>
  <c r="V2484" i="1"/>
  <c r="W2484" i="1" s="1"/>
  <c r="R2484" i="1"/>
  <c r="Q2484" i="1"/>
  <c r="P2484" i="1"/>
  <c r="N2484" i="1"/>
  <c r="S2484" i="1" s="1"/>
  <c r="AA2483" i="1"/>
  <c r="Z2483" i="1"/>
  <c r="W2483" i="1"/>
  <c r="V2483" i="1"/>
  <c r="R2483" i="1"/>
  <c r="Q2483" i="1"/>
  <c r="P2483" i="1"/>
  <c r="N2483" i="1"/>
  <c r="S2483" i="1" s="1"/>
  <c r="AA2482" i="1"/>
  <c r="Z2482" i="1"/>
  <c r="W2482" i="1"/>
  <c r="V2482" i="1"/>
  <c r="R2482" i="1"/>
  <c r="Q2482" i="1"/>
  <c r="P2482" i="1"/>
  <c r="N2482" i="1"/>
  <c r="S2482" i="1" s="1"/>
  <c r="AA2481" i="1"/>
  <c r="Z2481" i="1"/>
  <c r="V2481" i="1"/>
  <c r="W2481" i="1" s="1"/>
  <c r="R2481" i="1"/>
  <c r="Q2481" i="1"/>
  <c r="P2481" i="1"/>
  <c r="N2481" i="1"/>
  <c r="S2481" i="1" s="1"/>
  <c r="AA2480" i="1"/>
  <c r="Z2480" i="1"/>
  <c r="W2480" i="1"/>
  <c r="V2480" i="1"/>
  <c r="R2480" i="1"/>
  <c r="Q2480" i="1"/>
  <c r="P2480" i="1"/>
  <c r="N2480" i="1"/>
  <c r="S2480" i="1" s="1"/>
  <c r="AA2479" i="1"/>
  <c r="Z2479" i="1"/>
  <c r="W2479" i="1"/>
  <c r="V2479" i="1"/>
  <c r="R2479" i="1"/>
  <c r="Q2479" i="1"/>
  <c r="P2479" i="1"/>
  <c r="N2479" i="1"/>
  <c r="S2479" i="1" s="1"/>
  <c r="AA2478" i="1"/>
  <c r="Z2478" i="1"/>
  <c r="W2478" i="1"/>
  <c r="V2478" i="1"/>
  <c r="R2478" i="1"/>
  <c r="Q2478" i="1"/>
  <c r="P2478" i="1"/>
  <c r="N2478" i="1"/>
  <c r="S2478" i="1" s="1"/>
  <c r="AA2477" i="1"/>
  <c r="Z2477" i="1"/>
  <c r="V2477" i="1"/>
  <c r="W2477" i="1" s="1"/>
  <c r="R2477" i="1"/>
  <c r="Q2477" i="1"/>
  <c r="P2477" i="1"/>
  <c r="N2477" i="1"/>
  <c r="S2477" i="1" s="1"/>
  <c r="AA2476" i="1"/>
  <c r="Z2476" i="1"/>
  <c r="W2476" i="1"/>
  <c r="V2476" i="1"/>
  <c r="R2476" i="1"/>
  <c r="Q2476" i="1"/>
  <c r="P2476" i="1"/>
  <c r="N2476" i="1"/>
  <c r="S2476" i="1" s="1"/>
  <c r="AA2475" i="1"/>
  <c r="Z2475" i="1"/>
  <c r="W2475" i="1"/>
  <c r="V2475" i="1"/>
  <c r="R2475" i="1"/>
  <c r="Q2475" i="1"/>
  <c r="P2475" i="1"/>
  <c r="N2475" i="1"/>
  <c r="S2475" i="1" s="1"/>
  <c r="AA2474" i="1"/>
  <c r="Z2474" i="1"/>
  <c r="W2474" i="1"/>
  <c r="V2474" i="1"/>
  <c r="R2474" i="1"/>
  <c r="Q2474" i="1"/>
  <c r="P2474" i="1"/>
  <c r="N2474" i="1"/>
  <c r="S2474" i="1" s="1"/>
  <c r="AA2473" i="1"/>
  <c r="Z2473" i="1"/>
  <c r="V2473" i="1"/>
  <c r="W2473" i="1" s="1"/>
  <c r="R2473" i="1"/>
  <c r="Q2473" i="1"/>
  <c r="P2473" i="1"/>
  <c r="N2473" i="1"/>
  <c r="S2473" i="1" s="1"/>
  <c r="AA2472" i="1"/>
  <c r="Z2472" i="1"/>
  <c r="V2472" i="1"/>
  <c r="W2472" i="1" s="1"/>
  <c r="R2472" i="1"/>
  <c r="Q2472" i="1"/>
  <c r="P2472" i="1"/>
  <c r="N2472" i="1"/>
  <c r="S2472" i="1" s="1"/>
  <c r="AA2471" i="1"/>
  <c r="Z2471" i="1"/>
  <c r="W2471" i="1"/>
  <c r="V2471" i="1"/>
  <c r="R2471" i="1"/>
  <c r="Q2471" i="1"/>
  <c r="P2471" i="1"/>
  <c r="N2471" i="1"/>
  <c r="S2471" i="1" s="1"/>
  <c r="AA2470" i="1"/>
  <c r="Z2470" i="1"/>
  <c r="W2470" i="1"/>
  <c r="V2470" i="1"/>
  <c r="R2470" i="1"/>
  <c r="Q2470" i="1"/>
  <c r="P2470" i="1"/>
  <c r="N2470" i="1"/>
  <c r="S2470" i="1" s="1"/>
  <c r="AA2469" i="1"/>
  <c r="Z2469" i="1"/>
  <c r="V2469" i="1"/>
  <c r="W2469" i="1" s="1"/>
  <c r="R2469" i="1"/>
  <c r="Q2469" i="1"/>
  <c r="P2469" i="1"/>
  <c r="N2469" i="1"/>
  <c r="S2469" i="1" s="1"/>
  <c r="AA2468" i="1"/>
  <c r="Z2468" i="1"/>
  <c r="V2468" i="1"/>
  <c r="W2468" i="1" s="1"/>
  <c r="R2468" i="1"/>
  <c r="Q2468" i="1"/>
  <c r="P2468" i="1"/>
  <c r="N2468" i="1"/>
  <c r="S2468" i="1" s="1"/>
  <c r="AA2467" i="1"/>
  <c r="Z2467" i="1"/>
  <c r="W2467" i="1"/>
  <c r="V2467" i="1"/>
  <c r="R2467" i="1"/>
  <c r="Q2467" i="1"/>
  <c r="P2467" i="1"/>
  <c r="N2467" i="1"/>
  <c r="S2467" i="1" s="1"/>
  <c r="AA2466" i="1"/>
  <c r="Z2466" i="1"/>
  <c r="W2466" i="1"/>
  <c r="V2466" i="1"/>
  <c r="R2466" i="1"/>
  <c r="Q2466" i="1"/>
  <c r="P2466" i="1"/>
  <c r="N2466" i="1"/>
  <c r="S2466" i="1" s="1"/>
  <c r="AA2465" i="1"/>
  <c r="Z2465" i="1"/>
  <c r="V2465" i="1"/>
  <c r="W2465" i="1" s="1"/>
  <c r="R2465" i="1"/>
  <c r="Q2465" i="1"/>
  <c r="P2465" i="1"/>
  <c r="N2465" i="1"/>
  <c r="S2465" i="1" s="1"/>
  <c r="AA2464" i="1"/>
  <c r="Z2464" i="1"/>
  <c r="W2464" i="1"/>
  <c r="V2464" i="1"/>
  <c r="R2464" i="1"/>
  <c r="Q2464" i="1"/>
  <c r="P2464" i="1"/>
  <c r="N2464" i="1"/>
  <c r="S2464" i="1" s="1"/>
  <c r="AA2463" i="1"/>
  <c r="Z2463" i="1"/>
  <c r="W2463" i="1"/>
  <c r="V2463" i="1"/>
  <c r="R2463" i="1"/>
  <c r="Q2463" i="1"/>
  <c r="P2463" i="1"/>
  <c r="N2463" i="1"/>
  <c r="S2463" i="1" s="1"/>
  <c r="AA2462" i="1"/>
  <c r="Z2462" i="1"/>
  <c r="V2462" i="1"/>
  <c r="W2462" i="1" s="1"/>
  <c r="R2462" i="1"/>
  <c r="Q2462" i="1"/>
  <c r="P2462" i="1"/>
  <c r="N2462" i="1"/>
  <c r="S2462" i="1" s="1"/>
  <c r="AA2461" i="1"/>
  <c r="Z2461" i="1"/>
  <c r="V2461" i="1"/>
  <c r="W2461" i="1" s="1"/>
  <c r="R2461" i="1"/>
  <c r="Q2461" i="1"/>
  <c r="P2461" i="1"/>
  <c r="N2461" i="1"/>
  <c r="S2461" i="1" s="1"/>
  <c r="AA2460" i="1"/>
  <c r="Z2460" i="1"/>
  <c r="W2460" i="1"/>
  <c r="V2460" i="1"/>
  <c r="R2460" i="1"/>
  <c r="Q2460" i="1"/>
  <c r="P2460" i="1"/>
  <c r="N2460" i="1"/>
  <c r="S2460" i="1" s="1"/>
  <c r="AA2459" i="1"/>
  <c r="Z2459" i="1"/>
  <c r="W2459" i="1"/>
  <c r="V2459" i="1"/>
  <c r="R2459" i="1"/>
  <c r="Q2459" i="1"/>
  <c r="P2459" i="1"/>
  <c r="N2459" i="1"/>
  <c r="S2459" i="1" s="1"/>
  <c r="AA2458" i="1"/>
  <c r="Z2458" i="1"/>
  <c r="W2458" i="1"/>
  <c r="V2458" i="1"/>
  <c r="R2458" i="1"/>
  <c r="Q2458" i="1"/>
  <c r="P2458" i="1"/>
  <c r="N2458" i="1"/>
  <c r="S2458" i="1" s="1"/>
  <c r="AA2457" i="1"/>
  <c r="Z2457" i="1"/>
  <c r="V2457" i="1"/>
  <c r="W2457" i="1" s="1"/>
  <c r="R2457" i="1"/>
  <c r="Q2457" i="1"/>
  <c r="P2457" i="1"/>
  <c r="N2457" i="1"/>
  <c r="S2457" i="1" s="1"/>
  <c r="AA2456" i="1"/>
  <c r="Z2456" i="1"/>
  <c r="W2456" i="1"/>
  <c r="V2456" i="1"/>
  <c r="R2456" i="1"/>
  <c r="Q2456" i="1"/>
  <c r="P2456" i="1"/>
  <c r="N2456" i="1"/>
  <c r="S2456" i="1" s="1"/>
  <c r="AA2455" i="1"/>
  <c r="Z2455" i="1"/>
  <c r="W2455" i="1"/>
  <c r="V2455" i="1"/>
  <c r="R2455" i="1"/>
  <c r="Q2455" i="1"/>
  <c r="P2455" i="1"/>
  <c r="N2455" i="1"/>
  <c r="S2455" i="1" s="1"/>
  <c r="AA2454" i="1"/>
  <c r="Z2454" i="1"/>
  <c r="W2454" i="1"/>
  <c r="V2454" i="1"/>
  <c r="R2454" i="1"/>
  <c r="Q2454" i="1"/>
  <c r="P2454" i="1"/>
  <c r="N2454" i="1"/>
  <c r="S2454" i="1" s="1"/>
  <c r="AA2453" i="1"/>
  <c r="Z2453" i="1"/>
  <c r="V2453" i="1"/>
  <c r="W2453" i="1" s="1"/>
  <c r="R2453" i="1"/>
  <c r="Q2453" i="1"/>
  <c r="P2453" i="1"/>
  <c r="N2453" i="1"/>
  <c r="S2453" i="1" s="1"/>
  <c r="AA2452" i="1"/>
  <c r="Z2452" i="1"/>
  <c r="V2452" i="1"/>
  <c r="W2452" i="1" s="1"/>
  <c r="R2452" i="1"/>
  <c r="Q2452" i="1"/>
  <c r="P2452" i="1"/>
  <c r="N2452" i="1"/>
  <c r="S2452" i="1" s="1"/>
  <c r="AA2451" i="1"/>
  <c r="Z2451" i="1"/>
  <c r="W2451" i="1"/>
  <c r="V2451" i="1"/>
  <c r="R2451" i="1"/>
  <c r="Q2451" i="1"/>
  <c r="P2451" i="1"/>
  <c r="N2451" i="1"/>
  <c r="S2451" i="1" s="1"/>
  <c r="AA2450" i="1"/>
  <c r="Z2450" i="1"/>
  <c r="W2450" i="1"/>
  <c r="V2450" i="1"/>
  <c r="R2450" i="1"/>
  <c r="Q2450" i="1"/>
  <c r="P2450" i="1"/>
  <c r="N2450" i="1"/>
  <c r="S2450" i="1" s="1"/>
  <c r="AA2449" i="1"/>
  <c r="Z2449" i="1"/>
  <c r="V2449" i="1"/>
  <c r="W2449" i="1" s="1"/>
  <c r="R2449" i="1"/>
  <c r="Q2449" i="1"/>
  <c r="P2449" i="1"/>
  <c r="N2449" i="1"/>
  <c r="S2449" i="1" s="1"/>
  <c r="AA2448" i="1"/>
  <c r="Z2448" i="1"/>
  <c r="V2448" i="1"/>
  <c r="W2448" i="1" s="1"/>
  <c r="R2448" i="1"/>
  <c r="Q2448" i="1"/>
  <c r="P2448" i="1"/>
  <c r="N2448" i="1"/>
  <c r="S2448" i="1" s="1"/>
  <c r="AA2447" i="1"/>
  <c r="Z2447" i="1"/>
  <c r="W2447" i="1"/>
  <c r="V2447" i="1"/>
  <c r="R2447" i="1"/>
  <c r="Q2447" i="1"/>
  <c r="P2447" i="1"/>
  <c r="N2447" i="1"/>
  <c r="S2447" i="1" s="1"/>
  <c r="AA2446" i="1"/>
  <c r="Z2446" i="1"/>
  <c r="V2446" i="1"/>
  <c r="W2446" i="1" s="1"/>
  <c r="R2446" i="1"/>
  <c r="Q2446" i="1"/>
  <c r="P2446" i="1"/>
  <c r="N2446" i="1"/>
  <c r="S2446" i="1" s="1"/>
  <c r="AA2445" i="1"/>
  <c r="Z2445" i="1"/>
  <c r="V2445" i="1"/>
  <c r="W2445" i="1" s="1"/>
  <c r="R2445" i="1"/>
  <c r="Q2445" i="1"/>
  <c r="P2445" i="1"/>
  <c r="N2445" i="1"/>
  <c r="S2445" i="1" s="1"/>
  <c r="AA2444" i="1"/>
  <c r="Z2444" i="1"/>
  <c r="V2444" i="1"/>
  <c r="W2444" i="1" s="1"/>
  <c r="R2444" i="1"/>
  <c r="Q2444" i="1"/>
  <c r="P2444" i="1"/>
  <c r="N2444" i="1"/>
  <c r="S2444" i="1" s="1"/>
  <c r="AA2443" i="1"/>
  <c r="Z2443" i="1"/>
  <c r="W2443" i="1"/>
  <c r="V2443" i="1"/>
  <c r="R2443" i="1"/>
  <c r="Q2443" i="1"/>
  <c r="P2443" i="1"/>
  <c r="N2443" i="1"/>
  <c r="S2443" i="1" s="1"/>
  <c r="AA2442" i="1"/>
  <c r="Z2442" i="1"/>
  <c r="W2442" i="1"/>
  <c r="V2442" i="1"/>
  <c r="R2442" i="1"/>
  <c r="Q2442" i="1"/>
  <c r="P2442" i="1"/>
  <c r="N2442" i="1"/>
  <c r="S2442" i="1" s="1"/>
  <c r="AA2441" i="1"/>
  <c r="Z2441" i="1"/>
  <c r="V2441" i="1"/>
  <c r="W2441" i="1" s="1"/>
  <c r="R2441" i="1"/>
  <c r="Q2441" i="1"/>
  <c r="P2441" i="1"/>
  <c r="N2441" i="1"/>
  <c r="S2441" i="1" s="1"/>
  <c r="AA2440" i="1"/>
  <c r="Z2440" i="1"/>
  <c r="W2440" i="1"/>
  <c r="V2440" i="1"/>
  <c r="R2440" i="1"/>
  <c r="Q2440" i="1"/>
  <c r="P2440" i="1"/>
  <c r="N2440" i="1"/>
  <c r="S2440" i="1" s="1"/>
  <c r="AA2439" i="1"/>
  <c r="Z2439" i="1"/>
  <c r="W2439" i="1"/>
  <c r="V2439" i="1"/>
  <c r="R2439" i="1"/>
  <c r="Q2439" i="1"/>
  <c r="P2439" i="1"/>
  <c r="N2439" i="1"/>
  <c r="S2439" i="1" s="1"/>
  <c r="AA2438" i="1"/>
  <c r="Z2438" i="1"/>
  <c r="W2438" i="1"/>
  <c r="V2438" i="1"/>
  <c r="R2438" i="1"/>
  <c r="Q2438" i="1"/>
  <c r="P2438" i="1"/>
  <c r="N2438" i="1"/>
  <c r="S2438" i="1" s="1"/>
  <c r="AA2437" i="1"/>
  <c r="Z2437" i="1"/>
  <c r="V2437" i="1"/>
  <c r="W2437" i="1" s="1"/>
  <c r="R2437" i="1"/>
  <c r="Q2437" i="1"/>
  <c r="P2437" i="1"/>
  <c r="N2437" i="1"/>
  <c r="S2437" i="1" s="1"/>
  <c r="AA2436" i="1"/>
  <c r="Z2436" i="1"/>
  <c r="W2436" i="1"/>
  <c r="V2436" i="1"/>
  <c r="R2436" i="1"/>
  <c r="Q2436" i="1"/>
  <c r="P2436" i="1"/>
  <c r="N2436" i="1"/>
  <c r="S2436" i="1" s="1"/>
  <c r="AA2435" i="1"/>
  <c r="Z2435" i="1"/>
  <c r="W2435" i="1"/>
  <c r="V2435" i="1"/>
  <c r="R2435" i="1"/>
  <c r="Q2435" i="1"/>
  <c r="P2435" i="1"/>
  <c r="N2435" i="1"/>
  <c r="S2435" i="1" s="1"/>
  <c r="AA2434" i="1"/>
  <c r="Z2434" i="1"/>
  <c r="W2434" i="1"/>
  <c r="V2434" i="1"/>
  <c r="R2434" i="1"/>
  <c r="Q2434" i="1"/>
  <c r="P2434" i="1"/>
  <c r="N2434" i="1"/>
  <c r="S2434" i="1" s="1"/>
  <c r="AA2433" i="1"/>
  <c r="Z2433" i="1"/>
  <c r="V2433" i="1"/>
  <c r="W2433" i="1" s="1"/>
  <c r="R2433" i="1"/>
  <c r="Q2433" i="1"/>
  <c r="P2433" i="1"/>
  <c r="N2433" i="1"/>
  <c r="S2433" i="1" s="1"/>
  <c r="AA2432" i="1"/>
  <c r="Z2432" i="1"/>
  <c r="V2432" i="1"/>
  <c r="W2432" i="1" s="1"/>
  <c r="R2432" i="1"/>
  <c r="Q2432" i="1"/>
  <c r="P2432" i="1"/>
  <c r="N2432" i="1"/>
  <c r="S2432" i="1" s="1"/>
  <c r="AA2431" i="1"/>
  <c r="Z2431" i="1"/>
  <c r="W2431" i="1"/>
  <c r="V2431" i="1"/>
  <c r="R2431" i="1"/>
  <c r="Q2431" i="1"/>
  <c r="P2431" i="1"/>
  <c r="N2431" i="1"/>
  <c r="S2431" i="1" s="1"/>
  <c r="AA2430" i="1"/>
  <c r="Z2430" i="1"/>
  <c r="W2430" i="1"/>
  <c r="V2430" i="1"/>
  <c r="R2430" i="1"/>
  <c r="Q2430" i="1"/>
  <c r="P2430" i="1"/>
  <c r="N2430" i="1"/>
  <c r="S2430" i="1" s="1"/>
  <c r="AA2429" i="1"/>
  <c r="Z2429" i="1"/>
  <c r="V2429" i="1"/>
  <c r="W2429" i="1" s="1"/>
  <c r="R2429" i="1"/>
  <c r="Q2429" i="1"/>
  <c r="P2429" i="1"/>
  <c r="N2429" i="1"/>
  <c r="S2429" i="1" s="1"/>
  <c r="AA2428" i="1"/>
  <c r="Z2428" i="1"/>
  <c r="V2428" i="1"/>
  <c r="W2428" i="1" s="1"/>
  <c r="R2428" i="1"/>
  <c r="Q2428" i="1"/>
  <c r="P2428" i="1"/>
  <c r="N2428" i="1"/>
  <c r="S2428" i="1" s="1"/>
  <c r="AA2427" i="1"/>
  <c r="Z2427" i="1"/>
  <c r="W2427" i="1"/>
  <c r="V2427" i="1"/>
  <c r="R2427" i="1"/>
  <c r="Q2427" i="1"/>
  <c r="P2427" i="1"/>
  <c r="N2427" i="1"/>
  <c r="S2427" i="1" s="1"/>
  <c r="AA2426" i="1"/>
  <c r="Z2426" i="1"/>
  <c r="W2426" i="1"/>
  <c r="V2426" i="1"/>
  <c r="R2426" i="1"/>
  <c r="Q2426" i="1"/>
  <c r="P2426" i="1"/>
  <c r="N2426" i="1"/>
  <c r="S2426" i="1" s="1"/>
  <c r="AA2425" i="1"/>
  <c r="Z2425" i="1"/>
  <c r="V2425" i="1"/>
  <c r="W2425" i="1" s="1"/>
  <c r="R2425" i="1"/>
  <c r="Q2425" i="1"/>
  <c r="P2425" i="1"/>
  <c r="N2425" i="1"/>
  <c r="S2425" i="1" s="1"/>
  <c r="AA2424" i="1"/>
  <c r="Z2424" i="1"/>
  <c r="W2424" i="1"/>
  <c r="V2424" i="1"/>
  <c r="R2424" i="1"/>
  <c r="Q2424" i="1"/>
  <c r="P2424" i="1"/>
  <c r="N2424" i="1"/>
  <c r="S2424" i="1" s="1"/>
  <c r="AA2423" i="1"/>
  <c r="Z2423" i="1"/>
  <c r="W2423" i="1"/>
  <c r="V2423" i="1"/>
  <c r="R2423" i="1"/>
  <c r="Q2423" i="1"/>
  <c r="P2423" i="1"/>
  <c r="N2423" i="1"/>
  <c r="S2423" i="1" s="1"/>
  <c r="AA2422" i="1"/>
  <c r="Z2422" i="1"/>
  <c r="W2422" i="1"/>
  <c r="V2422" i="1"/>
  <c r="R2422" i="1"/>
  <c r="Q2422" i="1"/>
  <c r="P2422" i="1"/>
  <c r="N2422" i="1"/>
  <c r="S2422" i="1" s="1"/>
  <c r="AA2421" i="1"/>
  <c r="Z2421" i="1"/>
  <c r="V2421" i="1"/>
  <c r="W2421" i="1" s="1"/>
  <c r="R2421" i="1"/>
  <c r="Q2421" i="1"/>
  <c r="P2421" i="1"/>
  <c r="N2421" i="1"/>
  <c r="S2421" i="1" s="1"/>
  <c r="AA2420" i="1"/>
  <c r="Z2420" i="1"/>
  <c r="W2420" i="1"/>
  <c r="V2420" i="1"/>
  <c r="R2420" i="1"/>
  <c r="Q2420" i="1"/>
  <c r="P2420" i="1"/>
  <c r="N2420" i="1"/>
  <c r="S2420" i="1" s="1"/>
  <c r="AA2419" i="1"/>
  <c r="Z2419" i="1"/>
  <c r="W2419" i="1"/>
  <c r="V2419" i="1"/>
  <c r="R2419" i="1"/>
  <c r="Q2419" i="1"/>
  <c r="P2419" i="1"/>
  <c r="N2419" i="1"/>
  <c r="S2419" i="1" s="1"/>
  <c r="AA2418" i="1"/>
  <c r="Z2418" i="1"/>
  <c r="W2418" i="1"/>
  <c r="V2418" i="1"/>
  <c r="R2418" i="1"/>
  <c r="Q2418" i="1"/>
  <c r="P2418" i="1"/>
  <c r="N2418" i="1"/>
  <c r="S2418" i="1" s="1"/>
  <c r="AA2417" i="1"/>
  <c r="Z2417" i="1"/>
  <c r="V2417" i="1"/>
  <c r="W2417" i="1" s="1"/>
  <c r="R2417" i="1"/>
  <c r="Q2417" i="1"/>
  <c r="P2417" i="1"/>
  <c r="N2417" i="1"/>
  <c r="S2417" i="1" s="1"/>
  <c r="AA2416" i="1"/>
  <c r="Z2416" i="1"/>
  <c r="V2416" i="1"/>
  <c r="W2416" i="1" s="1"/>
  <c r="R2416" i="1"/>
  <c r="Q2416" i="1"/>
  <c r="P2416" i="1"/>
  <c r="N2416" i="1"/>
  <c r="S2416" i="1" s="1"/>
  <c r="AA2415" i="1"/>
  <c r="Z2415" i="1"/>
  <c r="W2415" i="1"/>
  <c r="V2415" i="1"/>
  <c r="R2415" i="1"/>
  <c r="Q2415" i="1"/>
  <c r="P2415" i="1"/>
  <c r="N2415" i="1"/>
  <c r="S2415" i="1" s="1"/>
  <c r="AA2414" i="1"/>
  <c r="Z2414" i="1"/>
  <c r="W2414" i="1"/>
  <c r="V2414" i="1"/>
  <c r="R2414" i="1"/>
  <c r="Q2414" i="1"/>
  <c r="P2414" i="1"/>
  <c r="N2414" i="1"/>
  <c r="S2414" i="1" s="1"/>
  <c r="AA2413" i="1"/>
  <c r="Z2413" i="1"/>
  <c r="V2413" i="1"/>
  <c r="W2413" i="1" s="1"/>
  <c r="R2413" i="1"/>
  <c r="Q2413" i="1"/>
  <c r="P2413" i="1"/>
  <c r="N2413" i="1"/>
  <c r="S2413" i="1" s="1"/>
  <c r="AA2412" i="1"/>
  <c r="Z2412" i="1"/>
  <c r="V2412" i="1"/>
  <c r="W2412" i="1" s="1"/>
  <c r="R2412" i="1"/>
  <c r="Q2412" i="1"/>
  <c r="P2412" i="1"/>
  <c r="N2412" i="1"/>
  <c r="S2412" i="1" s="1"/>
  <c r="AA2411" i="1"/>
  <c r="Z2411" i="1"/>
  <c r="W2411" i="1"/>
  <c r="V2411" i="1"/>
  <c r="R2411" i="1"/>
  <c r="Q2411" i="1"/>
  <c r="P2411" i="1"/>
  <c r="N2411" i="1"/>
  <c r="S2411" i="1" s="1"/>
  <c r="AA2410" i="1"/>
  <c r="Z2410" i="1"/>
  <c r="W2410" i="1"/>
  <c r="V2410" i="1"/>
  <c r="R2410" i="1"/>
  <c r="Q2410" i="1"/>
  <c r="P2410" i="1"/>
  <c r="N2410" i="1"/>
  <c r="S2410" i="1" s="1"/>
  <c r="AA2409" i="1"/>
  <c r="Z2409" i="1"/>
  <c r="V2409" i="1"/>
  <c r="W2409" i="1" s="1"/>
  <c r="R2409" i="1"/>
  <c r="Q2409" i="1"/>
  <c r="P2409" i="1"/>
  <c r="N2409" i="1"/>
  <c r="S2409" i="1" s="1"/>
  <c r="AA2408" i="1"/>
  <c r="Z2408" i="1"/>
  <c r="W2408" i="1"/>
  <c r="V2408" i="1"/>
  <c r="R2408" i="1"/>
  <c r="Q2408" i="1"/>
  <c r="P2408" i="1"/>
  <c r="N2408" i="1"/>
  <c r="S2408" i="1" s="1"/>
  <c r="AA2407" i="1"/>
  <c r="Z2407" i="1"/>
  <c r="W2407" i="1"/>
  <c r="V2407" i="1"/>
  <c r="R2407" i="1"/>
  <c r="Q2407" i="1"/>
  <c r="P2407" i="1"/>
  <c r="N2407" i="1"/>
  <c r="S2407" i="1" s="1"/>
  <c r="AA2406" i="1"/>
  <c r="Z2406" i="1"/>
  <c r="W2406" i="1"/>
  <c r="V2406" i="1"/>
  <c r="R2406" i="1"/>
  <c r="Q2406" i="1"/>
  <c r="P2406" i="1"/>
  <c r="N2406" i="1"/>
  <c r="S2406" i="1" s="1"/>
  <c r="AA2405" i="1"/>
  <c r="Z2405" i="1"/>
  <c r="V2405" i="1"/>
  <c r="W2405" i="1" s="1"/>
  <c r="R2405" i="1"/>
  <c r="Q2405" i="1"/>
  <c r="P2405" i="1"/>
  <c r="N2405" i="1"/>
  <c r="S2405" i="1" s="1"/>
  <c r="AA2404" i="1"/>
  <c r="Z2404" i="1"/>
  <c r="W2404" i="1"/>
  <c r="V2404" i="1"/>
  <c r="R2404" i="1"/>
  <c r="Q2404" i="1"/>
  <c r="P2404" i="1"/>
  <c r="N2404" i="1"/>
  <c r="S2404" i="1" s="1"/>
  <c r="AA2403" i="1"/>
  <c r="Z2403" i="1"/>
  <c r="W2403" i="1"/>
  <c r="V2403" i="1"/>
  <c r="R2403" i="1"/>
  <c r="Q2403" i="1"/>
  <c r="P2403" i="1"/>
  <c r="N2403" i="1"/>
  <c r="S2403" i="1" s="1"/>
  <c r="AA2402" i="1"/>
  <c r="Z2402" i="1"/>
  <c r="W2402" i="1"/>
  <c r="V2402" i="1"/>
  <c r="R2402" i="1"/>
  <c r="Q2402" i="1"/>
  <c r="P2402" i="1"/>
  <c r="N2402" i="1"/>
  <c r="S2402" i="1" s="1"/>
  <c r="AA2401" i="1"/>
  <c r="Z2401" i="1"/>
  <c r="V2401" i="1"/>
  <c r="W2401" i="1" s="1"/>
  <c r="R2401" i="1"/>
  <c r="Q2401" i="1"/>
  <c r="P2401" i="1"/>
  <c r="N2401" i="1"/>
  <c r="S2401" i="1" s="1"/>
  <c r="AA2400" i="1"/>
  <c r="Z2400" i="1"/>
  <c r="V2400" i="1"/>
  <c r="W2400" i="1" s="1"/>
  <c r="R2400" i="1"/>
  <c r="Q2400" i="1"/>
  <c r="P2400" i="1"/>
  <c r="N2400" i="1"/>
  <c r="S2400" i="1" s="1"/>
  <c r="AA2399" i="1"/>
  <c r="Z2399" i="1"/>
  <c r="W2399" i="1"/>
  <c r="V2399" i="1"/>
  <c r="R2399" i="1"/>
  <c r="Q2399" i="1"/>
  <c r="P2399" i="1"/>
  <c r="N2399" i="1"/>
  <c r="S2399" i="1" s="1"/>
  <c r="AA2398" i="1"/>
  <c r="Z2398" i="1"/>
  <c r="W2398" i="1"/>
  <c r="V2398" i="1"/>
  <c r="R2398" i="1"/>
  <c r="Q2398" i="1"/>
  <c r="P2398" i="1"/>
  <c r="N2398" i="1"/>
  <c r="S2398" i="1" s="1"/>
  <c r="AA2397" i="1"/>
  <c r="Z2397" i="1"/>
  <c r="V2397" i="1"/>
  <c r="W2397" i="1" s="1"/>
  <c r="R2397" i="1"/>
  <c r="Q2397" i="1"/>
  <c r="P2397" i="1"/>
  <c r="N2397" i="1"/>
  <c r="S2397" i="1" s="1"/>
  <c r="AA2396" i="1"/>
  <c r="Z2396" i="1"/>
  <c r="V2396" i="1"/>
  <c r="W2396" i="1" s="1"/>
  <c r="R2396" i="1"/>
  <c r="Q2396" i="1"/>
  <c r="P2396" i="1"/>
  <c r="N2396" i="1"/>
  <c r="S2396" i="1" s="1"/>
  <c r="AA2395" i="1"/>
  <c r="Z2395" i="1"/>
  <c r="W2395" i="1"/>
  <c r="V2395" i="1"/>
  <c r="R2395" i="1"/>
  <c r="Q2395" i="1"/>
  <c r="P2395" i="1"/>
  <c r="N2395" i="1"/>
  <c r="S2395" i="1" s="1"/>
  <c r="AA2394" i="1"/>
  <c r="Z2394" i="1"/>
  <c r="W2394" i="1"/>
  <c r="V2394" i="1"/>
  <c r="R2394" i="1"/>
  <c r="Q2394" i="1"/>
  <c r="P2394" i="1"/>
  <c r="N2394" i="1"/>
  <c r="S2394" i="1" s="1"/>
  <c r="AA2393" i="1"/>
  <c r="Z2393" i="1"/>
  <c r="V2393" i="1"/>
  <c r="W2393" i="1" s="1"/>
  <c r="R2393" i="1"/>
  <c r="Q2393" i="1"/>
  <c r="P2393" i="1"/>
  <c r="N2393" i="1"/>
  <c r="S2393" i="1" s="1"/>
  <c r="AA2392" i="1"/>
  <c r="Z2392" i="1"/>
  <c r="W2392" i="1"/>
  <c r="V2392" i="1"/>
  <c r="R2392" i="1"/>
  <c r="Q2392" i="1"/>
  <c r="P2392" i="1"/>
  <c r="N2392" i="1"/>
  <c r="S2392" i="1" s="1"/>
  <c r="AA2391" i="1"/>
  <c r="Z2391" i="1"/>
  <c r="W2391" i="1"/>
  <c r="V2391" i="1"/>
  <c r="R2391" i="1"/>
  <c r="Q2391" i="1"/>
  <c r="P2391" i="1"/>
  <c r="N2391" i="1"/>
  <c r="S2391" i="1" s="1"/>
  <c r="AA2390" i="1"/>
  <c r="Z2390" i="1"/>
  <c r="W2390" i="1"/>
  <c r="V2390" i="1"/>
  <c r="R2390" i="1"/>
  <c r="Q2390" i="1"/>
  <c r="P2390" i="1"/>
  <c r="N2390" i="1"/>
  <c r="S2390" i="1" s="1"/>
  <c r="AA2389" i="1"/>
  <c r="Z2389" i="1"/>
  <c r="V2389" i="1"/>
  <c r="W2389" i="1" s="1"/>
  <c r="R2389" i="1"/>
  <c r="Q2389" i="1"/>
  <c r="P2389" i="1"/>
  <c r="N2389" i="1"/>
  <c r="S2389" i="1" s="1"/>
  <c r="AA2388" i="1"/>
  <c r="Z2388" i="1"/>
  <c r="W2388" i="1"/>
  <c r="V2388" i="1"/>
  <c r="R2388" i="1"/>
  <c r="Q2388" i="1"/>
  <c r="P2388" i="1"/>
  <c r="N2388" i="1"/>
  <c r="S2388" i="1" s="1"/>
  <c r="AA2387" i="1"/>
  <c r="Z2387" i="1"/>
  <c r="W2387" i="1"/>
  <c r="V2387" i="1"/>
  <c r="R2387" i="1"/>
  <c r="Q2387" i="1"/>
  <c r="P2387" i="1"/>
  <c r="N2387" i="1"/>
  <c r="S2387" i="1" s="1"/>
  <c r="AA2386" i="1"/>
  <c r="Z2386" i="1"/>
  <c r="W2386" i="1"/>
  <c r="V2386" i="1"/>
  <c r="R2386" i="1"/>
  <c r="Q2386" i="1"/>
  <c r="P2386" i="1"/>
  <c r="N2386" i="1"/>
  <c r="S2386" i="1" s="1"/>
  <c r="AA2385" i="1"/>
  <c r="Z2385" i="1"/>
  <c r="V2385" i="1"/>
  <c r="W2385" i="1" s="1"/>
  <c r="R2385" i="1"/>
  <c r="Q2385" i="1"/>
  <c r="P2385" i="1"/>
  <c r="N2385" i="1"/>
  <c r="S2385" i="1" s="1"/>
  <c r="AA2384" i="1"/>
  <c r="Z2384" i="1"/>
  <c r="V2384" i="1"/>
  <c r="W2384" i="1" s="1"/>
  <c r="R2384" i="1"/>
  <c r="Q2384" i="1"/>
  <c r="P2384" i="1"/>
  <c r="N2384" i="1"/>
  <c r="S2384" i="1" s="1"/>
  <c r="AA2383" i="1"/>
  <c r="Z2383" i="1"/>
  <c r="W2383" i="1"/>
  <c r="V2383" i="1"/>
  <c r="R2383" i="1"/>
  <c r="Q2383" i="1"/>
  <c r="P2383" i="1"/>
  <c r="N2383" i="1"/>
  <c r="S2383" i="1" s="1"/>
  <c r="AA2382" i="1"/>
  <c r="Z2382" i="1"/>
  <c r="W2382" i="1"/>
  <c r="V2382" i="1"/>
  <c r="R2382" i="1"/>
  <c r="Q2382" i="1"/>
  <c r="P2382" i="1"/>
  <c r="N2382" i="1"/>
  <c r="S2382" i="1" s="1"/>
  <c r="AA2381" i="1"/>
  <c r="Z2381" i="1"/>
  <c r="V2381" i="1"/>
  <c r="W2381" i="1" s="1"/>
  <c r="R2381" i="1"/>
  <c r="Q2381" i="1"/>
  <c r="P2381" i="1"/>
  <c r="N2381" i="1"/>
  <c r="S2381" i="1" s="1"/>
  <c r="AA2380" i="1"/>
  <c r="Z2380" i="1"/>
  <c r="V2380" i="1"/>
  <c r="W2380" i="1" s="1"/>
  <c r="R2380" i="1"/>
  <c r="Q2380" i="1"/>
  <c r="P2380" i="1"/>
  <c r="N2380" i="1"/>
  <c r="S2380" i="1" s="1"/>
  <c r="AA2379" i="1"/>
  <c r="Z2379" i="1"/>
  <c r="W2379" i="1"/>
  <c r="V2379" i="1"/>
  <c r="R2379" i="1"/>
  <c r="Q2379" i="1"/>
  <c r="P2379" i="1"/>
  <c r="N2379" i="1"/>
  <c r="S2379" i="1" s="1"/>
  <c r="AA2378" i="1"/>
  <c r="Z2378" i="1"/>
  <c r="W2378" i="1"/>
  <c r="V2378" i="1"/>
  <c r="R2378" i="1"/>
  <c r="Q2378" i="1"/>
  <c r="P2378" i="1"/>
  <c r="N2378" i="1"/>
  <c r="S2378" i="1" s="1"/>
  <c r="AA2377" i="1"/>
  <c r="Z2377" i="1"/>
  <c r="V2377" i="1"/>
  <c r="W2377" i="1" s="1"/>
  <c r="R2377" i="1"/>
  <c r="Q2377" i="1"/>
  <c r="P2377" i="1"/>
  <c r="N2377" i="1"/>
  <c r="S2377" i="1" s="1"/>
  <c r="AA2376" i="1"/>
  <c r="Z2376" i="1"/>
  <c r="W2376" i="1"/>
  <c r="V2376" i="1"/>
  <c r="R2376" i="1"/>
  <c r="Q2376" i="1"/>
  <c r="P2376" i="1"/>
  <c r="N2376" i="1"/>
  <c r="S2376" i="1" s="1"/>
  <c r="AA2375" i="1"/>
  <c r="Z2375" i="1"/>
  <c r="W2375" i="1"/>
  <c r="V2375" i="1"/>
  <c r="R2375" i="1"/>
  <c r="Q2375" i="1"/>
  <c r="P2375" i="1"/>
  <c r="N2375" i="1"/>
  <c r="S2375" i="1" s="1"/>
  <c r="AA2374" i="1"/>
  <c r="Z2374" i="1"/>
  <c r="W2374" i="1"/>
  <c r="V2374" i="1"/>
  <c r="R2374" i="1"/>
  <c r="Q2374" i="1"/>
  <c r="P2374" i="1"/>
  <c r="N2374" i="1"/>
  <c r="S2374" i="1" s="1"/>
  <c r="AA2373" i="1"/>
  <c r="Z2373" i="1"/>
  <c r="V2373" i="1"/>
  <c r="W2373" i="1" s="1"/>
  <c r="R2373" i="1"/>
  <c r="Q2373" i="1"/>
  <c r="P2373" i="1"/>
  <c r="N2373" i="1"/>
  <c r="S2373" i="1" s="1"/>
  <c r="AA2372" i="1"/>
  <c r="Z2372" i="1"/>
  <c r="W2372" i="1"/>
  <c r="V2372" i="1"/>
  <c r="R2372" i="1"/>
  <c r="Q2372" i="1"/>
  <c r="P2372" i="1"/>
  <c r="N2372" i="1"/>
  <c r="S2372" i="1" s="1"/>
  <c r="AA2371" i="1"/>
  <c r="Z2371" i="1"/>
  <c r="W2371" i="1"/>
  <c r="V2371" i="1"/>
  <c r="R2371" i="1"/>
  <c r="Q2371" i="1"/>
  <c r="P2371" i="1"/>
  <c r="N2371" i="1"/>
  <c r="S2371" i="1" s="1"/>
  <c r="AA2370" i="1"/>
  <c r="Z2370" i="1"/>
  <c r="W2370" i="1"/>
  <c r="V2370" i="1"/>
  <c r="R2370" i="1"/>
  <c r="Q2370" i="1"/>
  <c r="P2370" i="1"/>
  <c r="N2370" i="1"/>
  <c r="S2370" i="1" s="1"/>
  <c r="AA2369" i="1"/>
  <c r="Z2369" i="1"/>
  <c r="V2369" i="1"/>
  <c r="W2369" i="1" s="1"/>
  <c r="R2369" i="1"/>
  <c r="Q2369" i="1"/>
  <c r="P2369" i="1"/>
  <c r="N2369" i="1"/>
  <c r="S2369" i="1" s="1"/>
  <c r="AA2368" i="1"/>
  <c r="Z2368" i="1"/>
  <c r="V2368" i="1"/>
  <c r="W2368" i="1" s="1"/>
  <c r="R2368" i="1"/>
  <c r="Q2368" i="1"/>
  <c r="P2368" i="1"/>
  <c r="N2368" i="1"/>
  <c r="S2368" i="1" s="1"/>
  <c r="AA2367" i="1"/>
  <c r="Z2367" i="1"/>
  <c r="W2367" i="1"/>
  <c r="V2367" i="1"/>
  <c r="R2367" i="1"/>
  <c r="Q2367" i="1"/>
  <c r="P2367" i="1"/>
  <c r="N2367" i="1"/>
  <c r="S2367" i="1" s="1"/>
  <c r="AA2366" i="1"/>
  <c r="Z2366" i="1"/>
  <c r="W2366" i="1"/>
  <c r="V2366" i="1"/>
  <c r="R2366" i="1"/>
  <c r="Q2366" i="1"/>
  <c r="P2366" i="1"/>
  <c r="N2366" i="1"/>
  <c r="S2366" i="1" s="1"/>
  <c r="AA2365" i="1"/>
  <c r="Z2365" i="1"/>
  <c r="V2365" i="1"/>
  <c r="W2365" i="1" s="1"/>
  <c r="R2365" i="1"/>
  <c r="Q2365" i="1"/>
  <c r="P2365" i="1"/>
  <c r="N2365" i="1"/>
  <c r="S2365" i="1" s="1"/>
  <c r="AA2364" i="1"/>
  <c r="Z2364" i="1"/>
  <c r="V2364" i="1"/>
  <c r="W2364" i="1" s="1"/>
  <c r="R2364" i="1"/>
  <c r="Q2364" i="1"/>
  <c r="P2364" i="1"/>
  <c r="N2364" i="1"/>
  <c r="S2364" i="1" s="1"/>
  <c r="AA2363" i="1"/>
  <c r="Z2363" i="1"/>
  <c r="W2363" i="1"/>
  <c r="V2363" i="1"/>
  <c r="R2363" i="1"/>
  <c r="Q2363" i="1"/>
  <c r="P2363" i="1"/>
  <c r="N2363" i="1"/>
  <c r="S2363" i="1" s="1"/>
  <c r="AA2362" i="1"/>
  <c r="Z2362" i="1"/>
  <c r="W2362" i="1"/>
  <c r="V2362" i="1"/>
  <c r="R2362" i="1"/>
  <c r="Q2362" i="1"/>
  <c r="P2362" i="1"/>
  <c r="N2362" i="1"/>
  <c r="S2362" i="1" s="1"/>
  <c r="AA2361" i="1"/>
  <c r="Z2361" i="1"/>
  <c r="V2361" i="1"/>
  <c r="W2361" i="1" s="1"/>
  <c r="R2361" i="1"/>
  <c r="Q2361" i="1"/>
  <c r="P2361" i="1"/>
  <c r="N2361" i="1"/>
  <c r="S2361" i="1" s="1"/>
  <c r="AA2360" i="1"/>
  <c r="Z2360" i="1"/>
  <c r="W2360" i="1"/>
  <c r="V2360" i="1"/>
  <c r="R2360" i="1"/>
  <c r="Q2360" i="1"/>
  <c r="P2360" i="1"/>
  <c r="N2360" i="1"/>
  <c r="S2360" i="1" s="1"/>
  <c r="AA2359" i="1"/>
  <c r="Z2359" i="1"/>
  <c r="W2359" i="1"/>
  <c r="V2359" i="1"/>
  <c r="R2359" i="1"/>
  <c r="Q2359" i="1"/>
  <c r="P2359" i="1"/>
  <c r="N2359" i="1"/>
  <c r="S2359" i="1" s="1"/>
  <c r="AA2358" i="1"/>
  <c r="Z2358" i="1"/>
  <c r="W2358" i="1"/>
  <c r="V2358" i="1"/>
  <c r="R2358" i="1"/>
  <c r="Q2358" i="1"/>
  <c r="P2358" i="1"/>
  <c r="N2358" i="1"/>
  <c r="S2358" i="1" s="1"/>
  <c r="AA2357" i="1"/>
  <c r="Z2357" i="1"/>
  <c r="V2357" i="1"/>
  <c r="W2357" i="1" s="1"/>
  <c r="R2357" i="1"/>
  <c r="Q2357" i="1"/>
  <c r="P2357" i="1"/>
  <c r="N2357" i="1"/>
  <c r="S2357" i="1" s="1"/>
  <c r="AA2356" i="1"/>
  <c r="Z2356" i="1"/>
  <c r="W2356" i="1"/>
  <c r="V2356" i="1"/>
  <c r="R2356" i="1"/>
  <c r="Q2356" i="1"/>
  <c r="P2356" i="1"/>
  <c r="N2356" i="1"/>
  <c r="S2356" i="1" s="1"/>
  <c r="AA2355" i="1"/>
  <c r="Z2355" i="1"/>
  <c r="W2355" i="1"/>
  <c r="V2355" i="1"/>
  <c r="R2355" i="1"/>
  <c r="Q2355" i="1"/>
  <c r="P2355" i="1"/>
  <c r="N2355" i="1"/>
  <c r="S2355" i="1" s="1"/>
  <c r="AA2354" i="1"/>
  <c r="Z2354" i="1"/>
  <c r="W2354" i="1"/>
  <c r="V2354" i="1"/>
  <c r="R2354" i="1"/>
  <c r="Q2354" i="1"/>
  <c r="P2354" i="1"/>
  <c r="N2354" i="1"/>
  <c r="S2354" i="1" s="1"/>
  <c r="AA2353" i="1"/>
  <c r="Z2353" i="1"/>
  <c r="V2353" i="1"/>
  <c r="W2353" i="1" s="1"/>
  <c r="R2353" i="1"/>
  <c r="Q2353" i="1"/>
  <c r="P2353" i="1"/>
  <c r="N2353" i="1"/>
  <c r="S2353" i="1" s="1"/>
  <c r="AA2352" i="1"/>
  <c r="Z2352" i="1"/>
  <c r="V2352" i="1"/>
  <c r="W2352" i="1" s="1"/>
  <c r="R2352" i="1"/>
  <c r="Q2352" i="1"/>
  <c r="P2352" i="1"/>
  <c r="N2352" i="1"/>
  <c r="S2352" i="1" s="1"/>
  <c r="AA2351" i="1"/>
  <c r="Z2351" i="1"/>
  <c r="W2351" i="1"/>
  <c r="V2351" i="1"/>
  <c r="R2351" i="1"/>
  <c r="Q2351" i="1"/>
  <c r="P2351" i="1"/>
  <c r="N2351" i="1"/>
  <c r="S2351" i="1" s="1"/>
  <c r="AA2350" i="1"/>
  <c r="Z2350" i="1"/>
  <c r="W2350" i="1"/>
  <c r="V2350" i="1"/>
  <c r="R2350" i="1"/>
  <c r="Q2350" i="1"/>
  <c r="P2350" i="1"/>
  <c r="N2350" i="1"/>
  <c r="S2350" i="1" s="1"/>
  <c r="AA2349" i="1"/>
  <c r="Z2349" i="1"/>
  <c r="V2349" i="1"/>
  <c r="W2349" i="1" s="1"/>
  <c r="R2349" i="1"/>
  <c r="Q2349" i="1"/>
  <c r="P2349" i="1"/>
  <c r="N2349" i="1"/>
  <c r="S2349" i="1" s="1"/>
  <c r="AA2348" i="1"/>
  <c r="Z2348" i="1"/>
  <c r="V2348" i="1"/>
  <c r="W2348" i="1" s="1"/>
  <c r="R2348" i="1"/>
  <c r="Q2348" i="1"/>
  <c r="P2348" i="1"/>
  <c r="N2348" i="1"/>
  <c r="S2348" i="1" s="1"/>
  <c r="AA2347" i="1"/>
  <c r="Z2347" i="1"/>
  <c r="W2347" i="1"/>
  <c r="V2347" i="1"/>
  <c r="R2347" i="1"/>
  <c r="Q2347" i="1"/>
  <c r="P2347" i="1"/>
  <c r="N2347" i="1"/>
  <c r="S2347" i="1" s="1"/>
  <c r="AA2346" i="1"/>
  <c r="Z2346" i="1"/>
  <c r="W2346" i="1"/>
  <c r="V2346" i="1"/>
  <c r="R2346" i="1"/>
  <c r="Q2346" i="1"/>
  <c r="P2346" i="1"/>
  <c r="N2346" i="1"/>
  <c r="S2346" i="1" s="1"/>
  <c r="AA2345" i="1"/>
  <c r="Z2345" i="1"/>
  <c r="V2345" i="1"/>
  <c r="W2345" i="1" s="1"/>
  <c r="R2345" i="1"/>
  <c r="Q2345" i="1"/>
  <c r="P2345" i="1"/>
  <c r="N2345" i="1"/>
  <c r="S2345" i="1" s="1"/>
  <c r="AA2344" i="1"/>
  <c r="Z2344" i="1"/>
  <c r="W2344" i="1"/>
  <c r="V2344" i="1"/>
  <c r="R2344" i="1"/>
  <c r="Q2344" i="1"/>
  <c r="P2344" i="1"/>
  <c r="N2344" i="1"/>
  <c r="S2344" i="1" s="1"/>
  <c r="AA2343" i="1"/>
  <c r="Z2343" i="1"/>
  <c r="W2343" i="1"/>
  <c r="V2343" i="1"/>
  <c r="R2343" i="1"/>
  <c r="Q2343" i="1"/>
  <c r="P2343" i="1"/>
  <c r="N2343" i="1"/>
  <c r="S2343" i="1" s="1"/>
  <c r="AA2342" i="1"/>
  <c r="Z2342" i="1"/>
  <c r="W2342" i="1"/>
  <c r="V2342" i="1"/>
  <c r="R2342" i="1"/>
  <c r="Q2342" i="1"/>
  <c r="P2342" i="1"/>
  <c r="N2342" i="1"/>
  <c r="S2342" i="1" s="1"/>
  <c r="AA2341" i="1"/>
  <c r="Z2341" i="1"/>
  <c r="V2341" i="1"/>
  <c r="W2341" i="1" s="1"/>
  <c r="R2341" i="1"/>
  <c r="Q2341" i="1"/>
  <c r="P2341" i="1"/>
  <c r="N2341" i="1"/>
  <c r="S2341" i="1" s="1"/>
  <c r="AA2340" i="1"/>
  <c r="Z2340" i="1"/>
  <c r="W2340" i="1"/>
  <c r="V2340" i="1"/>
  <c r="R2340" i="1"/>
  <c r="Q2340" i="1"/>
  <c r="P2340" i="1"/>
  <c r="N2340" i="1"/>
  <c r="S2340" i="1" s="1"/>
  <c r="AA2339" i="1"/>
  <c r="Z2339" i="1"/>
  <c r="W2339" i="1"/>
  <c r="V2339" i="1"/>
  <c r="R2339" i="1"/>
  <c r="Q2339" i="1"/>
  <c r="P2339" i="1"/>
  <c r="N2339" i="1"/>
  <c r="S2339" i="1" s="1"/>
  <c r="AA2338" i="1"/>
  <c r="Z2338" i="1"/>
  <c r="W2338" i="1"/>
  <c r="V2338" i="1"/>
  <c r="R2338" i="1"/>
  <c r="Q2338" i="1"/>
  <c r="P2338" i="1"/>
  <c r="N2338" i="1"/>
  <c r="S2338" i="1" s="1"/>
  <c r="AA2337" i="1"/>
  <c r="Z2337" i="1"/>
  <c r="V2337" i="1"/>
  <c r="W2337" i="1" s="1"/>
  <c r="R2337" i="1"/>
  <c r="Q2337" i="1"/>
  <c r="P2337" i="1"/>
  <c r="N2337" i="1"/>
  <c r="S2337" i="1" s="1"/>
  <c r="AA2336" i="1"/>
  <c r="Z2336" i="1"/>
  <c r="V2336" i="1"/>
  <c r="W2336" i="1" s="1"/>
  <c r="R2336" i="1"/>
  <c r="Q2336" i="1"/>
  <c r="P2336" i="1"/>
  <c r="N2336" i="1"/>
  <c r="S2336" i="1" s="1"/>
  <c r="AA2335" i="1"/>
  <c r="Z2335" i="1"/>
  <c r="W2335" i="1"/>
  <c r="V2335" i="1"/>
  <c r="R2335" i="1"/>
  <c r="Q2335" i="1"/>
  <c r="P2335" i="1"/>
  <c r="N2335" i="1"/>
  <c r="S2335" i="1" s="1"/>
  <c r="AA2334" i="1"/>
  <c r="Z2334" i="1"/>
  <c r="W2334" i="1"/>
  <c r="V2334" i="1"/>
  <c r="R2334" i="1"/>
  <c r="Q2334" i="1"/>
  <c r="P2334" i="1"/>
  <c r="N2334" i="1"/>
  <c r="S2334" i="1" s="1"/>
  <c r="AA2333" i="1"/>
  <c r="Z2333" i="1"/>
  <c r="V2333" i="1"/>
  <c r="W2333" i="1" s="1"/>
  <c r="R2333" i="1"/>
  <c r="Q2333" i="1"/>
  <c r="P2333" i="1"/>
  <c r="N2333" i="1"/>
  <c r="S2333" i="1" s="1"/>
  <c r="AA2332" i="1"/>
  <c r="Z2332" i="1"/>
  <c r="V2332" i="1"/>
  <c r="W2332" i="1" s="1"/>
  <c r="R2332" i="1"/>
  <c r="Q2332" i="1"/>
  <c r="P2332" i="1"/>
  <c r="N2332" i="1"/>
  <c r="S2332" i="1" s="1"/>
  <c r="AA2331" i="1"/>
  <c r="Z2331" i="1"/>
  <c r="W2331" i="1"/>
  <c r="V2331" i="1"/>
  <c r="R2331" i="1"/>
  <c r="Q2331" i="1"/>
  <c r="P2331" i="1"/>
  <c r="N2331" i="1"/>
  <c r="S2331" i="1" s="1"/>
  <c r="AA2330" i="1"/>
  <c r="Z2330" i="1"/>
  <c r="W2330" i="1"/>
  <c r="V2330" i="1"/>
  <c r="R2330" i="1"/>
  <c r="Q2330" i="1"/>
  <c r="P2330" i="1"/>
  <c r="N2330" i="1"/>
  <c r="S2330" i="1" s="1"/>
  <c r="AA2329" i="1"/>
  <c r="Z2329" i="1"/>
  <c r="V2329" i="1"/>
  <c r="W2329" i="1" s="1"/>
  <c r="R2329" i="1"/>
  <c r="Q2329" i="1"/>
  <c r="P2329" i="1"/>
  <c r="N2329" i="1"/>
  <c r="S2329" i="1" s="1"/>
  <c r="AA2328" i="1"/>
  <c r="Z2328" i="1"/>
  <c r="W2328" i="1"/>
  <c r="V2328" i="1"/>
  <c r="R2328" i="1"/>
  <c r="Q2328" i="1"/>
  <c r="P2328" i="1"/>
  <c r="N2328" i="1"/>
  <c r="S2328" i="1" s="1"/>
  <c r="AA2327" i="1"/>
  <c r="Z2327" i="1"/>
  <c r="W2327" i="1"/>
  <c r="V2327" i="1"/>
  <c r="R2327" i="1"/>
  <c r="Q2327" i="1"/>
  <c r="P2327" i="1"/>
  <c r="N2327" i="1"/>
  <c r="S2327" i="1" s="1"/>
  <c r="AA2326" i="1"/>
  <c r="Z2326" i="1"/>
  <c r="W2326" i="1"/>
  <c r="V2326" i="1"/>
  <c r="R2326" i="1"/>
  <c r="Q2326" i="1"/>
  <c r="P2326" i="1"/>
  <c r="N2326" i="1"/>
  <c r="S2326" i="1" s="1"/>
  <c r="AA2325" i="1"/>
  <c r="Z2325" i="1"/>
  <c r="V2325" i="1"/>
  <c r="W2325" i="1" s="1"/>
  <c r="R2325" i="1"/>
  <c r="Q2325" i="1"/>
  <c r="P2325" i="1"/>
  <c r="N2325" i="1"/>
  <c r="S2325" i="1" s="1"/>
  <c r="AA2324" i="1"/>
  <c r="Z2324" i="1"/>
  <c r="W2324" i="1"/>
  <c r="V2324" i="1"/>
  <c r="R2324" i="1"/>
  <c r="Q2324" i="1"/>
  <c r="P2324" i="1"/>
  <c r="N2324" i="1"/>
  <c r="S2324" i="1" s="1"/>
  <c r="AA2323" i="1"/>
  <c r="Z2323" i="1"/>
  <c r="W2323" i="1"/>
  <c r="V2323" i="1"/>
  <c r="R2323" i="1"/>
  <c r="Q2323" i="1"/>
  <c r="P2323" i="1"/>
  <c r="N2323" i="1"/>
  <c r="S2323" i="1" s="1"/>
  <c r="AA2322" i="1"/>
  <c r="Z2322" i="1"/>
  <c r="W2322" i="1"/>
  <c r="V2322" i="1"/>
  <c r="R2322" i="1"/>
  <c r="Q2322" i="1"/>
  <c r="P2322" i="1"/>
  <c r="N2322" i="1"/>
  <c r="S2322" i="1" s="1"/>
  <c r="AA2321" i="1"/>
  <c r="Z2321" i="1"/>
  <c r="V2321" i="1"/>
  <c r="W2321" i="1" s="1"/>
  <c r="R2321" i="1"/>
  <c r="Q2321" i="1"/>
  <c r="P2321" i="1"/>
  <c r="N2321" i="1"/>
  <c r="S2321" i="1" s="1"/>
  <c r="AA2320" i="1"/>
  <c r="Z2320" i="1"/>
  <c r="V2320" i="1"/>
  <c r="W2320" i="1" s="1"/>
  <c r="R2320" i="1"/>
  <c r="Q2320" i="1"/>
  <c r="P2320" i="1"/>
  <c r="N2320" i="1"/>
  <c r="S2320" i="1" s="1"/>
  <c r="AA2319" i="1"/>
  <c r="Z2319" i="1"/>
  <c r="W2319" i="1"/>
  <c r="V2319" i="1"/>
  <c r="R2319" i="1"/>
  <c r="Q2319" i="1"/>
  <c r="P2319" i="1"/>
  <c r="N2319" i="1"/>
  <c r="S2319" i="1" s="1"/>
  <c r="AA2318" i="1"/>
  <c r="Z2318" i="1"/>
  <c r="W2318" i="1"/>
  <c r="V2318" i="1"/>
  <c r="R2318" i="1"/>
  <c r="Q2318" i="1"/>
  <c r="P2318" i="1"/>
  <c r="N2318" i="1"/>
  <c r="S2318" i="1" s="1"/>
  <c r="AA2317" i="1"/>
  <c r="Z2317" i="1"/>
  <c r="V2317" i="1"/>
  <c r="W2317" i="1" s="1"/>
  <c r="R2317" i="1"/>
  <c r="Q2317" i="1"/>
  <c r="P2317" i="1"/>
  <c r="N2317" i="1"/>
  <c r="S2317" i="1" s="1"/>
  <c r="AA2316" i="1"/>
  <c r="Z2316" i="1"/>
  <c r="V2316" i="1"/>
  <c r="W2316" i="1" s="1"/>
  <c r="R2316" i="1"/>
  <c r="Q2316" i="1"/>
  <c r="P2316" i="1"/>
  <c r="N2316" i="1"/>
  <c r="S2316" i="1" s="1"/>
  <c r="AA2315" i="1"/>
  <c r="Z2315" i="1"/>
  <c r="W2315" i="1"/>
  <c r="V2315" i="1"/>
  <c r="R2315" i="1"/>
  <c r="Q2315" i="1"/>
  <c r="P2315" i="1"/>
  <c r="N2315" i="1"/>
  <c r="S2315" i="1" s="1"/>
  <c r="AA2314" i="1"/>
  <c r="Z2314" i="1"/>
  <c r="W2314" i="1"/>
  <c r="V2314" i="1"/>
  <c r="R2314" i="1"/>
  <c r="Q2314" i="1"/>
  <c r="P2314" i="1"/>
  <c r="N2314" i="1"/>
  <c r="S2314" i="1" s="1"/>
  <c r="AA2313" i="1"/>
  <c r="Z2313" i="1"/>
  <c r="V2313" i="1"/>
  <c r="W2313" i="1" s="1"/>
  <c r="R2313" i="1"/>
  <c r="Q2313" i="1"/>
  <c r="P2313" i="1"/>
  <c r="N2313" i="1"/>
  <c r="S2313" i="1" s="1"/>
  <c r="AA2312" i="1"/>
  <c r="Z2312" i="1"/>
  <c r="W2312" i="1"/>
  <c r="V2312" i="1"/>
  <c r="R2312" i="1"/>
  <c r="Q2312" i="1"/>
  <c r="P2312" i="1"/>
  <c r="N2312" i="1"/>
  <c r="S2312" i="1" s="1"/>
  <c r="AA2311" i="1"/>
  <c r="Z2311" i="1"/>
  <c r="W2311" i="1"/>
  <c r="V2311" i="1"/>
  <c r="R2311" i="1"/>
  <c r="Q2311" i="1"/>
  <c r="P2311" i="1"/>
  <c r="N2311" i="1"/>
  <c r="S2311" i="1" s="1"/>
  <c r="AA2310" i="1"/>
  <c r="Z2310" i="1"/>
  <c r="W2310" i="1"/>
  <c r="V2310" i="1"/>
  <c r="R2310" i="1"/>
  <c r="Q2310" i="1"/>
  <c r="P2310" i="1"/>
  <c r="N2310" i="1"/>
  <c r="S2310" i="1" s="1"/>
  <c r="AA2309" i="1"/>
  <c r="Z2309" i="1"/>
  <c r="V2309" i="1"/>
  <c r="W2309" i="1" s="1"/>
  <c r="R2309" i="1"/>
  <c r="Q2309" i="1"/>
  <c r="P2309" i="1"/>
  <c r="N2309" i="1"/>
  <c r="S2309" i="1" s="1"/>
  <c r="AA2308" i="1"/>
  <c r="Z2308" i="1"/>
  <c r="W2308" i="1"/>
  <c r="V2308" i="1"/>
  <c r="R2308" i="1"/>
  <c r="Q2308" i="1"/>
  <c r="P2308" i="1"/>
  <c r="N2308" i="1"/>
  <c r="S2308" i="1" s="1"/>
  <c r="AA2307" i="1"/>
  <c r="Z2307" i="1"/>
  <c r="W2307" i="1"/>
  <c r="V2307" i="1"/>
  <c r="R2307" i="1"/>
  <c r="Q2307" i="1"/>
  <c r="P2307" i="1"/>
  <c r="N2307" i="1"/>
  <c r="S2307" i="1" s="1"/>
  <c r="AA2306" i="1"/>
  <c r="Z2306" i="1"/>
  <c r="W2306" i="1"/>
  <c r="V2306" i="1"/>
  <c r="R2306" i="1"/>
  <c r="Q2306" i="1"/>
  <c r="P2306" i="1"/>
  <c r="N2306" i="1"/>
  <c r="S2306" i="1" s="1"/>
  <c r="AA2305" i="1"/>
  <c r="Z2305" i="1"/>
  <c r="V2305" i="1"/>
  <c r="W2305" i="1" s="1"/>
  <c r="R2305" i="1"/>
  <c r="Q2305" i="1"/>
  <c r="P2305" i="1"/>
  <c r="N2305" i="1"/>
  <c r="S2305" i="1" s="1"/>
  <c r="AA2304" i="1"/>
  <c r="Z2304" i="1"/>
  <c r="V2304" i="1"/>
  <c r="W2304" i="1" s="1"/>
  <c r="R2304" i="1"/>
  <c r="Q2304" i="1"/>
  <c r="P2304" i="1"/>
  <c r="N2304" i="1"/>
  <c r="S2304" i="1" s="1"/>
  <c r="AA2303" i="1"/>
  <c r="Z2303" i="1"/>
  <c r="W2303" i="1"/>
  <c r="V2303" i="1"/>
  <c r="R2303" i="1"/>
  <c r="Q2303" i="1"/>
  <c r="P2303" i="1"/>
  <c r="N2303" i="1"/>
  <c r="S2303" i="1" s="1"/>
  <c r="AA2302" i="1"/>
  <c r="Z2302" i="1"/>
  <c r="W2302" i="1"/>
  <c r="V2302" i="1"/>
  <c r="R2302" i="1"/>
  <c r="Q2302" i="1"/>
  <c r="P2302" i="1"/>
  <c r="N2302" i="1"/>
  <c r="S2302" i="1" s="1"/>
  <c r="AA2301" i="1"/>
  <c r="Z2301" i="1"/>
  <c r="V2301" i="1"/>
  <c r="W2301" i="1" s="1"/>
  <c r="R2301" i="1"/>
  <c r="Q2301" i="1"/>
  <c r="P2301" i="1"/>
  <c r="N2301" i="1"/>
  <c r="S2301" i="1" s="1"/>
  <c r="AA2300" i="1"/>
  <c r="Z2300" i="1"/>
  <c r="V2300" i="1"/>
  <c r="W2300" i="1" s="1"/>
  <c r="R2300" i="1"/>
  <c r="Q2300" i="1"/>
  <c r="P2300" i="1"/>
  <c r="N2300" i="1"/>
  <c r="S2300" i="1" s="1"/>
  <c r="AA2299" i="1"/>
  <c r="Z2299" i="1"/>
  <c r="W2299" i="1"/>
  <c r="V2299" i="1"/>
  <c r="R2299" i="1"/>
  <c r="Q2299" i="1"/>
  <c r="P2299" i="1"/>
  <c r="N2299" i="1"/>
  <c r="S2299" i="1" s="1"/>
  <c r="AA2298" i="1"/>
  <c r="Z2298" i="1"/>
  <c r="W2298" i="1"/>
  <c r="V2298" i="1"/>
  <c r="R2298" i="1"/>
  <c r="Q2298" i="1"/>
  <c r="P2298" i="1"/>
  <c r="N2298" i="1"/>
  <c r="S2298" i="1" s="1"/>
  <c r="AA2297" i="1"/>
  <c r="Z2297" i="1"/>
  <c r="V2297" i="1"/>
  <c r="W2297" i="1" s="1"/>
  <c r="R2297" i="1"/>
  <c r="Q2297" i="1"/>
  <c r="P2297" i="1"/>
  <c r="N2297" i="1"/>
  <c r="S2297" i="1" s="1"/>
  <c r="AA2296" i="1"/>
  <c r="Z2296" i="1"/>
  <c r="W2296" i="1"/>
  <c r="V2296" i="1"/>
  <c r="R2296" i="1"/>
  <c r="Q2296" i="1"/>
  <c r="P2296" i="1"/>
  <c r="N2296" i="1"/>
  <c r="S2296" i="1" s="1"/>
  <c r="AA2295" i="1"/>
  <c r="Z2295" i="1"/>
  <c r="W2295" i="1"/>
  <c r="V2295" i="1"/>
  <c r="R2295" i="1"/>
  <c r="Q2295" i="1"/>
  <c r="P2295" i="1"/>
  <c r="N2295" i="1"/>
  <c r="S2295" i="1" s="1"/>
  <c r="AA2294" i="1"/>
  <c r="Z2294" i="1"/>
  <c r="V2294" i="1"/>
  <c r="W2294" i="1" s="1"/>
  <c r="R2294" i="1"/>
  <c r="Q2294" i="1"/>
  <c r="P2294" i="1"/>
  <c r="N2294" i="1"/>
  <c r="S2294" i="1" s="1"/>
  <c r="AA2293" i="1"/>
  <c r="Z2293" i="1"/>
  <c r="V2293" i="1"/>
  <c r="W2293" i="1" s="1"/>
  <c r="R2293" i="1"/>
  <c r="Q2293" i="1"/>
  <c r="P2293" i="1"/>
  <c r="N2293" i="1"/>
  <c r="S2293" i="1" s="1"/>
  <c r="AA2292" i="1"/>
  <c r="Z2292" i="1"/>
  <c r="W2292" i="1"/>
  <c r="V2292" i="1"/>
  <c r="R2292" i="1"/>
  <c r="Q2292" i="1"/>
  <c r="P2292" i="1"/>
  <c r="N2292" i="1"/>
  <c r="S2292" i="1" s="1"/>
  <c r="AA2291" i="1"/>
  <c r="Z2291" i="1"/>
  <c r="W2291" i="1"/>
  <c r="V2291" i="1"/>
  <c r="R2291" i="1"/>
  <c r="Q2291" i="1"/>
  <c r="P2291" i="1"/>
  <c r="N2291" i="1"/>
  <c r="S2291" i="1" s="1"/>
  <c r="AA2290" i="1"/>
  <c r="Z2290" i="1"/>
  <c r="V2290" i="1"/>
  <c r="W2290" i="1" s="1"/>
  <c r="R2290" i="1"/>
  <c r="Q2290" i="1"/>
  <c r="P2290" i="1"/>
  <c r="N2290" i="1"/>
  <c r="S2290" i="1" s="1"/>
  <c r="AA2289" i="1"/>
  <c r="Z2289" i="1"/>
  <c r="V2289" i="1"/>
  <c r="W2289" i="1" s="1"/>
  <c r="R2289" i="1"/>
  <c r="Q2289" i="1"/>
  <c r="P2289" i="1"/>
  <c r="N2289" i="1"/>
  <c r="S2289" i="1" s="1"/>
  <c r="AA2288" i="1"/>
  <c r="Z2288" i="1"/>
  <c r="W2288" i="1"/>
  <c r="V2288" i="1"/>
  <c r="R2288" i="1"/>
  <c r="Q2288" i="1"/>
  <c r="P2288" i="1"/>
  <c r="N2288" i="1"/>
  <c r="S2288" i="1" s="1"/>
  <c r="AA2287" i="1"/>
  <c r="Z2287" i="1"/>
  <c r="W2287" i="1"/>
  <c r="V2287" i="1"/>
  <c r="R2287" i="1"/>
  <c r="Q2287" i="1"/>
  <c r="P2287" i="1"/>
  <c r="N2287" i="1"/>
  <c r="S2287" i="1" s="1"/>
  <c r="AA2286" i="1"/>
  <c r="Z2286" i="1"/>
  <c r="V2286" i="1"/>
  <c r="W2286" i="1" s="1"/>
  <c r="R2286" i="1"/>
  <c r="Q2286" i="1"/>
  <c r="P2286" i="1"/>
  <c r="N2286" i="1"/>
  <c r="S2286" i="1" s="1"/>
  <c r="AA2285" i="1"/>
  <c r="Z2285" i="1"/>
  <c r="V2285" i="1"/>
  <c r="W2285" i="1" s="1"/>
  <c r="R2285" i="1"/>
  <c r="Q2285" i="1"/>
  <c r="P2285" i="1"/>
  <c r="N2285" i="1"/>
  <c r="S2285" i="1" s="1"/>
  <c r="AA2284" i="1"/>
  <c r="Z2284" i="1"/>
  <c r="W2284" i="1"/>
  <c r="V2284" i="1"/>
  <c r="R2284" i="1"/>
  <c r="Q2284" i="1"/>
  <c r="P2284" i="1"/>
  <c r="N2284" i="1"/>
  <c r="S2284" i="1" s="1"/>
  <c r="AA2283" i="1"/>
  <c r="Z2283" i="1"/>
  <c r="W2283" i="1"/>
  <c r="V2283" i="1"/>
  <c r="R2283" i="1"/>
  <c r="Q2283" i="1"/>
  <c r="P2283" i="1"/>
  <c r="N2283" i="1"/>
  <c r="S2283" i="1" s="1"/>
  <c r="AA2282" i="1"/>
  <c r="Z2282" i="1"/>
  <c r="W2282" i="1"/>
  <c r="V2282" i="1"/>
  <c r="R2282" i="1"/>
  <c r="Q2282" i="1"/>
  <c r="P2282" i="1"/>
  <c r="N2282" i="1"/>
  <c r="S2282" i="1" s="1"/>
  <c r="AA2281" i="1"/>
  <c r="Z2281" i="1"/>
  <c r="V2281" i="1"/>
  <c r="W2281" i="1" s="1"/>
  <c r="R2281" i="1"/>
  <c r="Q2281" i="1"/>
  <c r="P2281" i="1"/>
  <c r="N2281" i="1"/>
  <c r="S2281" i="1" s="1"/>
  <c r="AA2280" i="1"/>
  <c r="Z2280" i="1"/>
  <c r="V2280" i="1"/>
  <c r="W2280" i="1" s="1"/>
  <c r="R2280" i="1"/>
  <c r="Q2280" i="1"/>
  <c r="P2280" i="1"/>
  <c r="N2280" i="1"/>
  <c r="S2280" i="1" s="1"/>
  <c r="AA2279" i="1"/>
  <c r="Z2279" i="1"/>
  <c r="W2279" i="1"/>
  <c r="V2279" i="1"/>
  <c r="R2279" i="1"/>
  <c r="Q2279" i="1"/>
  <c r="P2279" i="1"/>
  <c r="N2279" i="1"/>
  <c r="S2279" i="1" s="1"/>
  <c r="AA2278" i="1"/>
  <c r="Z2278" i="1"/>
  <c r="W2278" i="1"/>
  <c r="V2278" i="1"/>
  <c r="R2278" i="1"/>
  <c r="Q2278" i="1"/>
  <c r="P2278" i="1"/>
  <c r="N2278" i="1"/>
  <c r="S2278" i="1" s="1"/>
  <c r="AA2277" i="1"/>
  <c r="Z2277" i="1"/>
  <c r="V2277" i="1"/>
  <c r="W2277" i="1" s="1"/>
  <c r="R2277" i="1"/>
  <c r="Q2277" i="1"/>
  <c r="P2277" i="1"/>
  <c r="N2277" i="1"/>
  <c r="S2277" i="1" s="1"/>
  <c r="AA2276" i="1"/>
  <c r="Z2276" i="1"/>
  <c r="V2276" i="1"/>
  <c r="W2276" i="1" s="1"/>
  <c r="R2276" i="1"/>
  <c r="Q2276" i="1"/>
  <c r="P2276" i="1"/>
  <c r="N2276" i="1"/>
  <c r="S2276" i="1" s="1"/>
  <c r="AA2275" i="1"/>
  <c r="Z2275" i="1"/>
  <c r="W2275" i="1"/>
  <c r="V2275" i="1"/>
  <c r="R2275" i="1"/>
  <c r="Q2275" i="1"/>
  <c r="P2275" i="1"/>
  <c r="N2275" i="1"/>
  <c r="S2275" i="1" s="1"/>
  <c r="AA2274" i="1"/>
  <c r="Z2274" i="1"/>
  <c r="W2274" i="1"/>
  <c r="V2274" i="1"/>
  <c r="R2274" i="1"/>
  <c r="Q2274" i="1"/>
  <c r="P2274" i="1"/>
  <c r="N2274" i="1"/>
  <c r="S2274" i="1" s="1"/>
  <c r="AA2273" i="1"/>
  <c r="Z2273" i="1"/>
  <c r="V2273" i="1"/>
  <c r="W2273" i="1" s="1"/>
  <c r="R2273" i="1"/>
  <c r="Q2273" i="1"/>
  <c r="P2273" i="1"/>
  <c r="N2273" i="1"/>
  <c r="S2273" i="1" s="1"/>
  <c r="AA2272" i="1"/>
  <c r="Z2272" i="1"/>
  <c r="V2272" i="1"/>
  <c r="W2272" i="1" s="1"/>
  <c r="R2272" i="1"/>
  <c r="Q2272" i="1"/>
  <c r="P2272" i="1"/>
  <c r="N2272" i="1"/>
  <c r="S2272" i="1" s="1"/>
  <c r="AA2271" i="1"/>
  <c r="Z2271" i="1"/>
  <c r="W2271" i="1"/>
  <c r="V2271" i="1"/>
  <c r="R2271" i="1"/>
  <c r="Q2271" i="1"/>
  <c r="P2271" i="1"/>
  <c r="N2271" i="1"/>
  <c r="S2271" i="1" s="1"/>
  <c r="AA2270" i="1"/>
  <c r="Z2270" i="1"/>
  <c r="V2270" i="1"/>
  <c r="W2270" i="1" s="1"/>
  <c r="R2270" i="1"/>
  <c r="Q2270" i="1"/>
  <c r="P2270" i="1"/>
  <c r="N2270" i="1"/>
  <c r="S2270" i="1" s="1"/>
  <c r="AA2269" i="1"/>
  <c r="Z2269" i="1"/>
  <c r="V2269" i="1"/>
  <c r="W2269" i="1" s="1"/>
  <c r="R2269" i="1"/>
  <c r="Q2269" i="1"/>
  <c r="P2269" i="1"/>
  <c r="N2269" i="1"/>
  <c r="S2269" i="1" s="1"/>
  <c r="AA2268" i="1"/>
  <c r="Z2268" i="1"/>
  <c r="V2268" i="1"/>
  <c r="W2268" i="1" s="1"/>
  <c r="R2268" i="1"/>
  <c r="Q2268" i="1"/>
  <c r="P2268" i="1"/>
  <c r="N2268" i="1"/>
  <c r="S2268" i="1" s="1"/>
  <c r="AA2267" i="1"/>
  <c r="Z2267" i="1"/>
  <c r="W2267" i="1"/>
  <c r="V2267" i="1"/>
  <c r="R2267" i="1"/>
  <c r="Q2267" i="1"/>
  <c r="P2267" i="1"/>
  <c r="N2267" i="1"/>
  <c r="S2267" i="1" s="1"/>
  <c r="AA2266" i="1"/>
  <c r="Z2266" i="1"/>
  <c r="W2266" i="1"/>
  <c r="V2266" i="1"/>
  <c r="R2266" i="1"/>
  <c r="Q2266" i="1"/>
  <c r="P2266" i="1"/>
  <c r="N2266" i="1"/>
  <c r="S2266" i="1" s="1"/>
  <c r="AA2265" i="1"/>
  <c r="Z2265" i="1"/>
  <c r="V2265" i="1"/>
  <c r="W2265" i="1" s="1"/>
  <c r="R2265" i="1"/>
  <c r="Q2265" i="1"/>
  <c r="P2265" i="1"/>
  <c r="N2265" i="1"/>
  <c r="S2265" i="1" s="1"/>
  <c r="AA2264" i="1"/>
  <c r="Z2264" i="1"/>
  <c r="W2264" i="1"/>
  <c r="V2264" i="1"/>
  <c r="R2264" i="1"/>
  <c r="Q2264" i="1"/>
  <c r="P2264" i="1"/>
  <c r="N2264" i="1"/>
  <c r="S2264" i="1" s="1"/>
  <c r="AA2263" i="1"/>
  <c r="Z2263" i="1"/>
  <c r="W2263" i="1"/>
  <c r="V2263" i="1"/>
  <c r="R2263" i="1"/>
  <c r="Q2263" i="1"/>
  <c r="P2263" i="1"/>
  <c r="N2263" i="1"/>
  <c r="S2263" i="1" s="1"/>
  <c r="AA2262" i="1"/>
  <c r="Z2262" i="1"/>
  <c r="W2262" i="1"/>
  <c r="V2262" i="1"/>
  <c r="R2262" i="1"/>
  <c r="Q2262" i="1"/>
  <c r="P2262" i="1"/>
  <c r="N2262" i="1"/>
  <c r="S2262" i="1" s="1"/>
  <c r="AA2261" i="1"/>
  <c r="Z2261" i="1"/>
  <c r="V2261" i="1"/>
  <c r="W2261" i="1" s="1"/>
  <c r="R2261" i="1"/>
  <c r="Q2261" i="1"/>
  <c r="P2261" i="1"/>
  <c r="N2261" i="1"/>
  <c r="S2261" i="1" s="1"/>
  <c r="AA2260" i="1"/>
  <c r="Z2260" i="1"/>
  <c r="V2260" i="1"/>
  <c r="W2260" i="1" s="1"/>
  <c r="R2260" i="1"/>
  <c r="Q2260" i="1"/>
  <c r="P2260" i="1"/>
  <c r="N2260" i="1"/>
  <c r="S2260" i="1" s="1"/>
  <c r="AA2259" i="1"/>
  <c r="Z2259" i="1"/>
  <c r="W2259" i="1"/>
  <c r="V2259" i="1"/>
  <c r="R2259" i="1"/>
  <c r="Q2259" i="1"/>
  <c r="P2259" i="1"/>
  <c r="N2259" i="1"/>
  <c r="S2259" i="1" s="1"/>
  <c r="AA2258" i="1"/>
  <c r="Z2258" i="1"/>
  <c r="W2258" i="1"/>
  <c r="V2258" i="1"/>
  <c r="R2258" i="1"/>
  <c r="Q2258" i="1"/>
  <c r="P2258" i="1"/>
  <c r="N2258" i="1"/>
  <c r="S2258" i="1" s="1"/>
  <c r="AA2257" i="1"/>
  <c r="Z2257" i="1"/>
  <c r="V2257" i="1"/>
  <c r="W2257" i="1" s="1"/>
  <c r="R2257" i="1"/>
  <c r="Q2257" i="1"/>
  <c r="P2257" i="1"/>
  <c r="N2257" i="1"/>
  <c r="S2257" i="1" s="1"/>
  <c r="AA2256" i="1"/>
  <c r="Z2256" i="1"/>
  <c r="V2256" i="1"/>
  <c r="W2256" i="1" s="1"/>
  <c r="R2256" i="1"/>
  <c r="Q2256" i="1"/>
  <c r="P2256" i="1"/>
  <c r="N2256" i="1"/>
  <c r="S2256" i="1" s="1"/>
  <c r="AA2255" i="1"/>
  <c r="Z2255" i="1"/>
  <c r="W2255" i="1"/>
  <c r="V2255" i="1"/>
  <c r="R2255" i="1"/>
  <c r="Q2255" i="1"/>
  <c r="P2255" i="1"/>
  <c r="N2255" i="1"/>
  <c r="S2255" i="1" s="1"/>
  <c r="AA2254" i="1"/>
  <c r="Z2254" i="1"/>
  <c r="V2254" i="1"/>
  <c r="W2254" i="1" s="1"/>
  <c r="R2254" i="1"/>
  <c r="Q2254" i="1"/>
  <c r="P2254" i="1"/>
  <c r="N2254" i="1"/>
  <c r="S2254" i="1" s="1"/>
  <c r="AA2253" i="1"/>
  <c r="Z2253" i="1"/>
  <c r="V2253" i="1"/>
  <c r="W2253" i="1" s="1"/>
  <c r="R2253" i="1"/>
  <c r="Q2253" i="1"/>
  <c r="P2253" i="1"/>
  <c r="N2253" i="1"/>
  <c r="S2253" i="1" s="1"/>
  <c r="AA2252" i="1"/>
  <c r="Z2252" i="1"/>
  <c r="V2252" i="1"/>
  <c r="W2252" i="1" s="1"/>
  <c r="R2252" i="1"/>
  <c r="Q2252" i="1"/>
  <c r="P2252" i="1"/>
  <c r="N2252" i="1"/>
  <c r="S2252" i="1" s="1"/>
  <c r="AA2251" i="1"/>
  <c r="Z2251" i="1"/>
  <c r="W2251" i="1"/>
  <c r="V2251" i="1"/>
  <c r="R2251" i="1"/>
  <c r="Q2251" i="1"/>
  <c r="P2251" i="1"/>
  <c r="N2251" i="1"/>
  <c r="S2251" i="1" s="1"/>
  <c r="AA2250" i="1"/>
  <c r="Z2250" i="1"/>
  <c r="V2250" i="1"/>
  <c r="W2250" i="1" s="1"/>
  <c r="R2250" i="1"/>
  <c r="Q2250" i="1"/>
  <c r="P2250" i="1"/>
  <c r="N2250" i="1"/>
  <c r="S2250" i="1" s="1"/>
  <c r="AA2249" i="1"/>
  <c r="Z2249" i="1"/>
  <c r="V2249" i="1"/>
  <c r="W2249" i="1" s="1"/>
  <c r="R2249" i="1"/>
  <c r="Q2249" i="1"/>
  <c r="P2249" i="1"/>
  <c r="N2249" i="1"/>
  <c r="S2249" i="1" s="1"/>
  <c r="AA2248" i="1"/>
  <c r="Z2248" i="1"/>
  <c r="V2248" i="1"/>
  <c r="W2248" i="1" s="1"/>
  <c r="R2248" i="1"/>
  <c r="Q2248" i="1"/>
  <c r="P2248" i="1"/>
  <c r="N2248" i="1"/>
  <c r="S2248" i="1" s="1"/>
  <c r="AA2247" i="1"/>
  <c r="Z2247" i="1"/>
  <c r="W2247" i="1"/>
  <c r="V2247" i="1"/>
  <c r="R2247" i="1"/>
  <c r="Q2247" i="1"/>
  <c r="P2247" i="1"/>
  <c r="N2247" i="1"/>
  <c r="S2247" i="1" s="1"/>
  <c r="AA2246" i="1"/>
  <c r="Z2246" i="1"/>
  <c r="W2246" i="1"/>
  <c r="V2246" i="1"/>
  <c r="R2246" i="1"/>
  <c r="Q2246" i="1"/>
  <c r="P2246" i="1"/>
  <c r="N2246" i="1"/>
  <c r="S2246" i="1" s="1"/>
  <c r="AA2245" i="1"/>
  <c r="Z2245" i="1"/>
  <c r="V2245" i="1"/>
  <c r="W2245" i="1" s="1"/>
  <c r="R2245" i="1"/>
  <c r="Q2245" i="1"/>
  <c r="P2245" i="1"/>
  <c r="N2245" i="1"/>
  <c r="S2245" i="1" s="1"/>
  <c r="AA2244" i="1"/>
  <c r="Z2244" i="1"/>
  <c r="V2244" i="1"/>
  <c r="W2244" i="1" s="1"/>
  <c r="R2244" i="1"/>
  <c r="Q2244" i="1"/>
  <c r="P2244" i="1"/>
  <c r="N2244" i="1"/>
  <c r="S2244" i="1" s="1"/>
  <c r="AA2243" i="1"/>
  <c r="Z2243" i="1"/>
  <c r="W2243" i="1"/>
  <c r="V2243" i="1"/>
  <c r="R2243" i="1"/>
  <c r="Q2243" i="1"/>
  <c r="P2243" i="1"/>
  <c r="N2243" i="1"/>
  <c r="S2243" i="1" s="1"/>
  <c r="AA2242" i="1"/>
  <c r="Z2242" i="1"/>
  <c r="W2242" i="1"/>
  <c r="V2242" i="1"/>
  <c r="R2242" i="1"/>
  <c r="Q2242" i="1"/>
  <c r="P2242" i="1"/>
  <c r="N2242" i="1"/>
  <c r="S2242" i="1" s="1"/>
  <c r="AA2241" i="1"/>
  <c r="Z2241" i="1"/>
  <c r="V2241" i="1"/>
  <c r="W2241" i="1" s="1"/>
  <c r="R2241" i="1"/>
  <c r="Q2241" i="1"/>
  <c r="P2241" i="1"/>
  <c r="N2241" i="1"/>
  <c r="S2241" i="1" s="1"/>
  <c r="AA2240" i="1"/>
  <c r="Z2240" i="1"/>
  <c r="W2240" i="1"/>
  <c r="V2240" i="1"/>
  <c r="R2240" i="1"/>
  <c r="Q2240" i="1"/>
  <c r="P2240" i="1"/>
  <c r="N2240" i="1"/>
  <c r="S2240" i="1" s="1"/>
  <c r="AA2239" i="1"/>
  <c r="Z2239" i="1"/>
  <c r="W2239" i="1"/>
  <c r="V2239" i="1"/>
  <c r="R2239" i="1"/>
  <c r="Q2239" i="1"/>
  <c r="P2239" i="1"/>
  <c r="N2239" i="1"/>
  <c r="S2239" i="1" s="1"/>
  <c r="AA2238" i="1"/>
  <c r="Z2238" i="1"/>
  <c r="W2238" i="1"/>
  <c r="V2238" i="1"/>
  <c r="R2238" i="1"/>
  <c r="Q2238" i="1"/>
  <c r="P2238" i="1"/>
  <c r="N2238" i="1"/>
  <c r="S2238" i="1" s="1"/>
  <c r="AA2237" i="1"/>
  <c r="Z2237" i="1"/>
  <c r="V2237" i="1"/>
  <c r="W2237" i="1" s="1"/>
  <c r="R2237" i="1"/>
  <c r="Q2237" i="1"/>
  <c r="P2237" i="1"/>
  <c r="N2237" i="1"/>
  <c r="S2237" i="1" s="1"/>
  <c r="AA2236" i="1"/>
  <c r="Z2236" i="1"/>
  <c r="V2236" i="1"/>
  <c r="W2236" i="1" s="1"/>
  <c r="R2236" i="1"/>
  <c r="Q2236" i="1"/>
  <c r="P2236" i="1"/>
  <c r="N2236" i="1"/>
  <c r="S2236" i="1" s="1"/>
  <c r="AA2235" i="1"/>
  <c r="Z2235" i="1"/>
  <c r="W2235" i="1"/>
  <c r="V2235" i="1"/>
  <c r="R2235" i="1"/>
  <c r="Q2235" i="1"/>
  <c r="P2235" i="1"/>
  <c r="N2235" i="1"/>
  <c r="S2235" i="1" s="1"/>
  <c r="AA2234" i="1"/>
  <c r="Z2234" i="1"/>
  <c r="W2234" i="1"/>
  <c r="V2234" i="1"/>
  <c r="R2234" i="1"/>
  <c r="Q2234" i="1"/>
  <c r="P2234" i="1"/>
  <c r="N2234" i="1"/>
  <c r="S2234" i="1" s="1"/>
  <c r="AA2233" i="1"/>
  <c r="Z2233" i="1"/>
  <c r="V2233" i="1"/>
  <c r="W2233" i="1" s="1"/>
  <c r="R2233" i="1"/>
  <c r="Q2233" i="1"/>
  <c r="P2233" i="1"/>
  <c r="N2233" i="1"/>
  <c r="S2233" i="1" s="1"/>
  <c r="AA2232" i="1"/>
  <c r="Z2232" i="1"/>
  <c r="V2232" i="1"/>
  <c r="W2232" i="1" s="1"/>
  <c r="R2232" i="1"/>
  <c r="Q2232" i="1"/>
  <c r="P2232" i="1"/>
  <c r="N2232" i="1"/>
  <c r="S2232" i="1" s="1"/>
  <c r="AA2231" i="1"/>
  <c r="Z2231" i="1"/>
  <c r="W2231" i="1"/>
  <c r="V2231" i="1"/>
  <c r="R2231" i="1"/>
  <c r="Q2231" i="1"/>
  <c r="P2231" i="1"/>
  <c r="N2231" i="1"/>
  <c r="S2231" i="1" s="1"/>
  <c r="AA2230" i="1"/>
  <c r="Z2230" i="1"/>
  <c r="W2230" i="1"/>
  <c r="V2230" i="1"/>
  <c r="R2230" i="1"/>
  <c r="Q2230" i="1"/>
  <c r="P2230" i="1"/>
  <c r="N2230" i="1"/>
  <c r="S2230" i="1" s="1"/>
  <c r="AA2229" i="1"/>
  <c r="Z2229" i="1"/>
  <c r="V2229" i="1"/>
  <c r="W2229" i="1" s="1"/>
  <c r="R2229" i="1"/>
  <c r="Q2229" i="1"/>
  <c r="P2229" i="1"/>
  <c r="N2229" i="1"/>
  <c r="S2229" i="1" s="1"/>
  <c r="AA2228" i="1"/>
  <c r="Z2228" i="1"/>
  <c r="V2228" i="1"/>
  <c r="W2228" i="1" s="1"/>
  <c r="R2228" i="1"/>
  <c r="Q2228" i="1"/>
  <c r="P2228" i="1"/>
  <c r="N2228" i="1"/>
  <c r="S2228" i="1" s="1"/>
  <c r="AA2227" i="1"/>
  <c r="Z2227" i="1"/>
  <c r="W2227" i="1"/>
  <c r="V2227" i="1"/>
  <c r="R2227" i="1"/>
  <c r="Q2227" i="1"/>
  <c r="P2227" i="1"/>
  <c r="N2227" i="1"/>
  <c r="S2227" i="1" s="1"/>
  <c r="AA2226" i="1"/>
  <c r="Z2226" i="1"/>
  <c r="W2226" i="1"/>
  <c r="V2226" i="1"/>
  <c r="R2226" i="1"/>
  <c r="Q2226" i="1"/>
  <c r="P2226" i="1"/>
  <c r="N2226" i="1"/>
  <c r="S2226" i="1" s="1"/>
  <c r="AA2225" i="1"/>
  <c r="Z2225" i="1"/>
  <c r="V2225" i="1"/>
  <c r="W2225" i="1" s="1"/>
  <c r="R2225" i="1"/>
  <c r="Q2225" i="1"/>
  <c r="P2225" i="1"/>
  <c r="N2225" i="1"/>
  <c r="S2225" i="1" s="1"/>
  <c r="AA2224" i="1"/>
  <c r="Z2224" i="1"/>
  <c r="W2224" i="1"/>
  <c r="V2224" i="1"/>
  <c r="R2224" i="1"/>
  <c r="Q2224" i="1"/>
  <c r="P2224" i="1"/>
  <c r="N2224" i="1"/>
  <c r="S2224" i="1" s="1"/>
  <c r="AA2223" i="1"/>
  <c r="Z2223" i="1"/>
  <c r="V2223" i="1"/>
  <c r="W2223" i="1" s="1"/>
  <c r="R2223" i="1"/>
  <c r="Q2223" i="1"/>
  <c r="P2223" i="1"/>
  <c r="N2223" i="1"/>
  <c r="S2223" i="1" s="1"/>
  <c r="AA2222" i="1"/>
  <c r="Z2222" i="1"/>
  <c r="V2222" i="1"/>
  <c r="W2222" i="1" s="1"/>
  <c r="R2222" i="1"/>
  <c r="Q2222" i="1"/>
  <c r="P2222" i="1"/>
  <c r="N2222" i="1"/>
  <c r="S2222" i="1" s="1"/>
  <c r="AA2221" i="1"/>
  <c r="Z2221" i="1"/>
  <c r="V2221" i="1"/>
  <c r="W2221" i="1" s="1"/>
  <c r="R2221" i="1"/>
  <c r="Q2221" i="1"/>
  <c r="P2221" i="1"/>
  <c r="N2221" i="1"/>
  <c r="S2221" i="1" s="1"/>
  <c r="AA2220" i="1"/>
  <c r="Z2220" i="1"/>
  <c r="W2220" i="1"/>
  <c r="V2220" i="1"/>
  <c r="R2220" i="1"/>
  <c r="Q2220" i="1"/>
  <c r="P2220" i="1"/>
  <c r="N2220" i="1"/>
  <c r="S2220" i="1" s="1"/>
  <c r="AA2219" i="1"/>
  <c r="Z2219" i="1"/>
  <c r="V2219" i="1"/>
  <c r="W2219" i="1" s="1"/>
  <c r="R2219" i="1"/>
  <c r="Q2219" i="1"/>
  <c r="P2219" i="1"/>
  <c r="N2219" i="1"/>
  <c r="S2219" i="1" s="1"/>
  <c r="AA2218" i="1"/>
  <c r="Z2218" i="1"/>
  <c r="V2218" i="1"/>
  <c r="W2218" i="1" s="1"/>
  <c r="R2218" i="1"/>
  <c r="Q2218" i="1"/>
  <c r="P2218" i="1"/>
  <c r="N2218" i="1"/>
  <c r="S2218" i="1" s="1"/>
  <c r="AA2217" i="1"/>
  <c r="Z2217" i="1"/>
  <c r="V2217" i="1"/>
  <c r="W2217" i="1" s="1"/>
  <c r="R2217" i="1"/>
  <c r="Q2217" i="1"/>
  <c r="P2217" i="1"/>
  <c r="N2217" i="1"/>
  <c r="S2217" i="1" s="1"/>
  <c r="AA2216" i="1"/>
  <c r="Z2216" i="1"/>
  <c r="W2216" i="1"/>
  <c r="V2216" i="1"/>
  <c r="R2216" i="1"/>
  <c r="Q2216" i="1"/>
  <c r="P2216" i="1"/>
  <c r="N2216" i="1"/>
  <c r="S2216" i="1" s="1"/>
  <c r="AA2215" i="1"/>
  <c r="Z2215" i="1"/>
  <c r="V2215" i="1"/>
  <c r="W2215" i="1" s="1"/>
  <c r="R2215" i="1"/>
  <c r="Q2215" i="1"/>
  <c r="P2215" i="1"/>
  <c r="N2215" i="1"/>
  <c r="S2215" i="1" s="1"/>
  <c r="AA2214" i="1"/>
  <c r="Z2214" i="1"/>
  <c r="V2214" i="1"/>
  <c r="W2214" i="1" s="1"/>
  <c r="R2214" i="1"/>
  <c r="Q2214" i="1"/>
  <c r="P2214" i="1"/>
  <c r="N2214" i="1"/>
  <c r="S2214" i="1" s="1"/>
  <c r="AA2213" i="1"/>
  <c r="Z2213" i="1"/>
  <c r="V2213" i="1"/>
  <c r="W2213" i="1" s="1"/>
  <c r="R2213" i="1"/>
  <c r="Q2213" i="1"/>
  <c r="P2213" i="1"/>
  <c r="N2213" i="1"/>
  <c r="S2213" i="1" s="1"/>
  <c r="AA2212" i="1"/>
  <c r="Z2212" i="1"/>
  <c r="W2212" i="1"/>
  <c r="V2212" i="1"/>
  <c r="R2212" i="1"/>
  <c r="Q2212" i="1"/>
  <c r="P2212" i="1"/>
  <c r="N2212" i="1"/>
  <c r="S2212" i="1" s="1"/>
  <c r="AA2211" i="1"/>
  <c r="Z2211" i="1"/>
  <c r="V2211" i="1"/>
  <c r="W2211" i="1" s="1"/>
  <c r="R2211" i="1"/>
  <c r="Q2211" i="1"/>
  <c r="P2211" i="1"/>
  <c r="N2211" i="1"/>
  <c r="S2211" i="1" s="1"/>
  <c r="AA2210" i="1"/>
  <c r="Z2210" i="1"/>
  <c r="V2210" i="1"/>
  <c r="W2210" i="1" s="1"/>
  <c r="R2210" i="1"/>
  <c r="Q2210" i="1"/>
  <c r="P2210" i="1"/>
  <c r="N2210" i="1"/>
  <c r="S2210" i="1" s="1"/>
  <c r="AA2209" i="1"/>
  <c r="Z2209" i="1"/>
  <c r="V2209" i="1"/>
  <c r="W2209" i="1" s="1"/>
  <c r="R2209" i="1"/>
  <c r="Q2209" i="1"/>
  <c r="P2209" i="1"/>
  <c r="N2209" i="1"/>
  <c r="S2209" i="1" s="1"/>
  <c r="AA2208" i="1"/>
  <c r="Z2208" i="1"/>
  <c r="W2208" i="1"/>
  <c r="V2208" i="1"/>
  <c r="R2208" i="1"/>
  <c r="Q2208" i="1"/>
  <c r="P2208" i="1"/>
  <c r="N2208" i="1"/>
  <c r="S2208" i="1" s="1"/>
  <c r="AA2207" i="1"/>
  <c r="Z2207" i="1"/>
  <c r="V2207" i="1"/>
  <c r="W2207" i="1" s="1"/>
  <c r="R2207" i="1"/>
  <c r="Q2207" i="1"/>
  <c r="P2207" i="1"/>
  <c r="N2207" i="1"/>
  <c r="S2207" i="1" s="1"/>
  <c r="AA2206" i="1"/>
  <c r="Z2206" i="1"/>
  <c r="V2206" i="1"/>
  <c r="W2206" i="1" s="1"/>
  <c r="R2206" i="1"/>
  <c r="Q2206" i="1"/>
  <c r="P2206" i="1"/>
  <c r="N2206" i="1"/>
  <c r="S2206" i="1" s="1"/>
  <c r="AA2205" i="1"/>
  <c r="Z2205" i="1"/>
  <c r="V2205" i="1"/>
  <c r="W2205" i="1" s="1"/>
  <c r="R2205" i="1"/>
  <c r="Q2205" i="1"/>
  <c r="P2205" i="1"/>
  <c r="N2205" i="1"/>
  <c r="S2205" i="1" s="1"/>
  <c r="AA2204" i="1"/>
  <c r="Z2204" i="1"/>
  <c r="W2204" i="1"/>
  <c r="V2204" i="1"/>
  <c r="R2204" i="1"/>
  <c r="Q2204" i="1"/>
  <c r="P2204" i="1"/>
  <c r="N2204" i="1"/>
  <c r="S2204" i="1" s="1"/>
  <c r="AA2203" i="1"/>
  <c r="Z2203" i="1"/>
  <c r="V2203" i="1"/>
  <c r="W2203" i="1" s="1"/>
  <c r="R2203" i="1"/>
  <c r="Q2203" i="1"/>
  <c r="P2203" i="1"/>
  <c r="N2203" i="1"/>
  <c r="S2203" i="1" s="1"/>
  <c r="AA2202" i="1"/>
  <c r="Z2202" i="1"/>
  <c r="V2202" i="1"/>
  <c r="W2202" i="1" s="1"/>
  <c r="R2202" i="1"/>
  <c r="Q2202" i="1"/>
  <c r="P2202" i="1"/>
  <c r="N2202" i="1"/>
  <c r="S2202" i="1" s="1"/>
  <c r="AA2201" i="1"/>
  <c r="Z2201" i="1"/>
  <c r="V2201" i="1"/>
  <c r="W2201" i="1" s="1"/>
  <c r="R2201" i="1"/>
  <c r="Q2201" i="1"/>
  <c r="P2201" i="1"/>
  <c r="N2201" i="1"/>
  <c r="S2201" i="1" s="1"/>
  <c r="AA2200" i="1"/>
  <c r="Z2200" i="1"/>
  <c r="W2200" i="1"/>
  <c r="V2200" i="1"/>
  <c r="R2200" i="1"/>
  <c r="Q2200" i="1"/>
  <c r="P2200" i="1"/>
  <c r="N2200" i="1"/>
  <c r="S2200" i="1" s="1"/>
  <c r="AA2199" i="1"/>
  <c r="Z2199" i="1"/>
  <c r="V2199" i="1"/>
  <c r="W2199" i="1" s="1"/>
  <c r="R2199" i="1"/>
  <c r="Q2199" i="1"/>
  <c r="P2199" i="1"/>
  <c r="N2199" i="1"/>
  <c r="S2199" i="1" s="1"/>
  <c r="AA2198" i="1"/>
  <c r="Z2198" i="1"/>
  <c r="V2198" i="1"/>
  <c r="W2198" i="1" s="1"/>
  <c r="R2198" i="1"/>
  <c r="Q2198" i="1"/>
  <c r="P2198" i="1"/>
  <c r="N2198" i="1"/>
  <c r="S2198" i="1" s="1"/>
  <c r="AA2197" i="1"/>
  <c r="Z2197" i="1"/>
  <c r="V2197" i="1"/>
  <c r="W2197" i="1" s="1"/>
  <c r="R2197" i="1"/>
  <c r="Q2197" i="1"/>
  <c r="P2197" i="1"/>
  <c r="N2197" i="1"/>
  <c r="S2197" i="1" s="1"/>
  <c r="AA2196" i="1"/>
  <c r="Z2196" i="1"/>
  <c r="W2196" i="1"/>
  <c r="V2196" i="1"/>
  <c r="R2196" i="1"/>
  <c r="Q2196" i="1"/>
  <c r="P2196" i="1"/>
  <c r="N2196" i="1"/>
  <c r="S2196" i="1" s="1"/>
  <c r="AA2195" i="1"/>
  <c r="Z2195" i="1"/>
  <c r="V2195" i="1"/>
  <c r="W2195" i="1" s="1"/>
  <c r="R2195" i="1"/>
  <c r="Q2195" i="1"/>
  <c r="P2195" i="1"/>
  <c r="N2195" i="1"/>
  <c r="S2195" i="1" s="1"/>
  <c r="AA2194" i="1"/>
  <c r="Z2194" i="1"/>
  <c r="V2194" i="1"/>
  <c r="W2194" i="1" s="1"/>
  <c r="R2194" i="1"/>
  <c r="Q2194" i="1"/>
  <c r="P2194" i="1"/>
  <c r="N2194" i="1"/>
  <c r="S2194" i="1" s="1"/>
  <c r="AA2193" i="1"/>
  <c r="Z2193" i="1"/>
  <c r="V2193" i="1"/>
  <c r="W2193" i="1" s="1"/>
  <c r="R2193" i="1"/>
  <c r="Q2193" i="1"/>
  <c r="P2193" i="1"/>
  <c r="N2193" i="1"/>
  <c r="S2193" i="1" s="1"/>
  <c r="AA2192" i="1"/>
  <c r="Z2192" i="1"/>
  <c r="W2192" i="1"/>
  <c r="V2192" i="1"/>
  <c r="R2192" i="1"/>
  <c r="Q2192" i="1"/>
  <c r="P2192" i="1"/>
  <c r="N2192" i="1"/>
  <c r="S2192" i="1" s="1"/>
  <c r="AA2191" i="1"/>
  <c r="Z2191" i="1"/>
  <c r="V2191" i="1"/>
  <c r="W2191" i="1" s="1"/>
  <c r="R2191" i="1"/>
  <c r="Q2191" i="1"/>
  <c r="P2191" i="1"/>
  <c r="N2191" i="1"/>
  <c r="S2191" i="1" s="1"/>
  <c r="AA2190" i="1"/>
  <c r="Z2190" i="1"/>
  <c r="V2190" i="1"/>
  <c r="W2190" i="1" s="1"/>
  <c r="R2190" i="1"/>
  <c r="Q2190" i="1"/>
  <c r="P2190" i="1"/>
  <c r="N2190" i="1"/>
  <c r="S2190" i="1" s="1"/>
  <c r="AA2189" i="1"/>
  <c r="Z2189" i="1"/>
  <c r="V2189" i="1"/>
  <c r="W2189" i="1" s="1"/>
  <c r="R2189" i="1"/>
  <c r="Q2189" i="1"/>
  <c r="P2189" i="1"/>
  <c r="N2189" i="1"/>
  <c r="S2189" i="1" s="1"/>
  <c r="AA2188" i="1"/>
  <c r="Z2188" i="1"/>
  <c r="W2188" i="1"/>
  <c r="V2188" i="1"/>
  <c r="R2188" i="1"/>
  <c r="Q2188" i="1"/>
  <c r="P2188" i="1"/>
  <c r="N2188" i="1"/>
  <c r="S2188" i="1" s="1"/>
  <c r="AA2187" i="1"/>
  <c r="Z2187" i="1"/>
  <c r="V2187" i="1"/>
  <c r="W2187" i="1" s="1"/>
  <c r="R2187" i="1"/>
  <c r="Q2187" i="1"/>
  <c r="P2187" i="1"/>
  <c r="N2187" i="1"/>
  <c r="S2187" i="1" s="1"/>
  <c r="AA2186" i="1"/>
  <c r="Z2186" i="1"/>
  <c r="V2186" i="1"/>
  <c r="W2186" i="1" s="1"/>
  <c r="R2186" i="1"/>
  <c r="Q2186" i="1"/>
  <c r="P2186" i="1"/>
  <c r="N2186" i="1"/>
  <c r="S2186" i="1" s="1"/>
  <c r="AA2185" i="1"/>
  <c r="Z2185" i="1"/>
  <c r="V2185" i="1"/>
  <c r="W2185" i="1" s="1"/>
  <c r="R2185" i="1"/>
  <c r="Q2185" i="1"/>
  <c r="P2185" i="1"/>
  <c r="N2185" i="1"/>
  <c r="S2185" i="1" s="1"/>
  <c r="AA2184" i="1"/>
  <c r="Z2184" i="1"/>
  <c r="W2184" i="1"/>
  <c r="V2184" i="1"/>
  <c r="R2184" i="1"/>
  <c r="Q2184" i="1"/>
  <c r="P2184" i="1"/>
  <c r="N2184" i="1"/>
  <c r="S2184" i="1" s="1"/>
  <c r="AA2183" i="1"/>
  <c r="Z2183" i="1"/>
  <c r="V2183" i="1"/>
  <c r="W2183" i="1" s="1"/>
  <c r="R2183" i="1"/>
  <c r="Q2183" i="1"/>
  <c r="P2183" i="1"/>
  <c r="N2183" i="1"/>
  <c r="S2183" i="1" s="1"/>
  <c r="AA2182" i="1"/>
  <c r="Z2182" i="1"/>
  <c r="V2182" i="1"/>
  <c r="W2182" i="1" s="1"/>
  <c r="R2182" i="1"/>
  <c r="Q2182" i="1"/>
  <c r="P2182" i="1"/>
  <c r="N2182" i="1"/>
  <c r="S2182" i="1" s="1"/>
  <c r="AA2181" i="1"/>
  <c r="Z2181" i="1"/>
  <c r="V2181" i="1"/>
  <c r="W2181" i="1" s="1"/>
  <c r="R2181" i="1"/>
  <c r="Q2181" i="1"/>
  <c r="P2181" i="1"/>
  <c r="N2181" i="1"/>
  <c r="S2181" i="1" s="1"/>
  <c r="AA2180" i="1"/>
  <c r="Z2180" i="1"/>
  <c r="W2180" i="1"/>
  <c r="V2180" i="1"/>
  <c r="R2180" i="1"/>
  <c r="Q2180" i="1"/>
  <c r="P2180" i="1"/>
  <c r="N2180" i="1"/>
  <c r="S2180" i="1" s="1"/>
  <c r="AA2179" i="1"/>
  <c r="Z2179" i="1"/>
  <c r="V2179" i="1"/>
  <c r="W2179" i="1" s="1"/>
  <c r="R2179" i="1"/>
  <c r="Q2179" i="1"/>
  <c r="P2179" i="1"/>
  <c r="N2179" i="1"/>
  <c r="S2179" i="1" s="1"/>
  <c r="AA2178" i="1"/>
  <c r="Z2178" i="1"/>
  <c r="V2178" i="1"/>
  <c r="W2178" i="1" s="1"/>
  <c r="R2178" i="1"/>
  <c r="Q2178" i="1"/>
  <c r="P2178" i="1"/>
  <c r="N2178" i="1"/>
  <c r="S2178" i="1" s="1"/>
  <c r="AA2177" i="1"/>
  <c r="Z2177" i="1"/>
  <c r="V2177" i="1"/>
  <c r="W2177" i="1" s="1"/>
  <c r="R2177" i="1"/>
  <c r="Q2177" i="1"/>
  <c r="P2177" i="1"/>
  <c r="N2177" i="1"/>
  <c r="S2177" i="1" s="1"/>
  <c r="AA2176" i="1"/>
  <c r="Z2176" i="1"/>
  <c r="W2176" i="1"/>
  <c r="V2176" i="1"/>
  <c r="R2176" i="1"/>
  <c r="Q2176" i="1"/>
  <c r="P2176" i="1"/>
  <c r="N2176" i="1"/>
  <c r="S2176" i="1" s="1"/>
  <c r="AA2175" i="1"/>
  <c r="Z2175" i="1"/>
  <c r="V2175" i="1"/>
  <c r="W2175" i="1" s="1"/>
  <c r="R2175" i="1"/>
  <c r="Q2175" i="1"/>
  <c r="P2175" i="1"/>
  <c r="N2175" i="1"/>
  <c r="S2175" i="1" s="1"/>
  <c r="AA2174" i="1"/>
  <c r="Z2174" i="1"/>
  <c r="V2174" i="1"/>
  <c r="W2174" i="1" s="1"/>
  <c r="R2174" i="1"/>
  <c r="Q2174" i="1"/>
  <c r="P2174" i="1"/>
  <c r="N2174" i="1"/>
  <c r="S2174" i="1" s="1"/>
  <c r="AA2173" i="1"/>
  <c r="Z2173" i="1"/>
  <c r="V2173" i="1"/>
  <c r="W2173" i="1" s="1"/>
  <c r="R2173" i="1"/>
  <c r="Q2173" i="1"/>
  <c r="P2173" i="1"/>
  <c r="N2173" i="1"/>
  <c r="S2173" i="1" s="1"/>
  <c r="AA2172" i="1"/>
  <c r="Z2172" i="1"/>
  <c r="W2172" i="1"/>
  <c r="V2172" i="1"/>
  <c r="R2172" i="1"/>
  <c r="Q2172" i="1"/>
  <c r="P2172" i="1"/>
  <c r="N2172" i="1"/>
  <c r="S2172" i="1" s="1"/>
  <c r="AA2171" i="1"/>
  <c r="Z2171" i="1"/>
  <c r="V2171" i="1"/>
  <c r="W2171" i="1" s="1"/>
  <c r="R2171" i="1"/>
  <c r="Q2171" i="1"/>
  <c r="P2171" i="1"/>
  <c r="N2171" i="1"/>
  <c r="S2171" i="1" s="1"/>
  <c r="AA2170" i="1"/>
  <c r="Z2170" i="1"/>
  <c r="V2170" i="1"/>
  <c r="W2170" i="1" s="1"/>
  <c r="R2170" i="1"/>
  <c r="Q2170" i="1"/>
  <c r="P2170" i="1"/>
  <c r="N2170" i="1"/>
  <c r="S2170" i="1" s="1"/>
  <c r="AA2169" i="1"/>
  <c r="Z2169" i="1"/>
  <c r="V2169" i="1"/>
  <c r="W2169" i="1" s="1"/>
  <c r="R2169" i="1"/>
  <c r="Q2169" i="1"/>
  <c r="P2169" i="1"/>
  <c r="N2169" i="1"/>
  <c r="S2169" i="1" s="1"/>
  <c r="AA2168" i="1"/>
  <c r="Z2168" i="1"/>
  <c r="W2168" i="1"/>
  <c r="V2168" i="1"/>
  <c r="R2168" i="1"/>
  <c r="Q2168" i="1"/>
  <c r="P2168" i="1"/>
  <c r="N2168" i="1"/>
  <c r="S2168" i="1" s="1"/>
  <c r="AA2167" i="1"/>
  <c r="Z2167" i="1"/>
  <c r="V2167" i="1"/>
  <c r="W2167" i="1" s="1"/>
  <c r="R2167" i="1"/>
  <c r="Q2167" i="1"/>
  <c r="P2167" i="1"/>
  <c r="N2167" i="1"/>
  <c r="S2167" i="1" s="1"/>
  <c r="AA2166" i="1"/>
  <c r="Z2166" i="1"/>
  <c r="V2166" i="1"/>
  <c r="W2166" i="1" s="1"/>
  <c r="R2166" i="1"/>
  <c r="Q2166" i="1"/>
  <c r="P2166" i="1"/>
  <c r="N2166" i="1"/>
  <c r="S2166" i="1" s="1"/>
  <c r="AA2165" i="1"/>
  <c r="Z2165" i="1"/>
  <c r="V2165" i="1"/>
  <c r="W2165" i="1" s="1"/>
  <c r="R2165" i="1"/>
  <c r="Q2165" i="1"/>
  <c r="P2165" i="1"/>
  <c r="N2165" i="1"/>
  <c r="S2165" i="1" s="1"/>
  <c r="AA2164" i="1"/>
  <c r="Z2164" i="1"/>
  <c r="W2164" i="1"/>
  <c r="V2164" i="1"/>
  <c r="R2164" i="1"/>
  <c r="Q2164" i="1"/>
  <c r="P2164" i="1"/>
  <c r="N2164" i="1"/>
  <c r="S2164" i="1" s="1"/>
  <c r="AA2163" i="1"/>
  <c r="Z2163" i="1"/>
  <c r="V2163" i="1"/>
  <c r="W2163" i="1" s="1"/>
  <c r="R2163" i="1"/>
  <c r="Q2163" i="1"/>
  <c r="P2163" i="1"/>
  <c r="N2163" i="1"/>
  <c r="S2163" i="1" s="1"/>
  <c r="AA2162" i="1"/>
  <c r="Z2162" i="1"/>
  <c r="V2162" i="1"/>
  <c r="W2162" i="1" s="1"/>
  <c r="R2162" i="1"/>
  <c r="Q2162" i="1"/>
  <c r="P2162" i="1"/>
  <c r="N2162" i="1"/>
  <c r="S2162" i="1" s="1"/>
  <c r="AA2161" i="1"/>
  <c r="Z2161" i="1"/>
  <c r="V2161" i="1"/>
  <c r="W2161" i="1" s="1"/>
  <c r="R2161" i="1"/>
  <c r="Q2161" i="1"/>
  <c r="P2161" i="1"/>
  <c r="N2161" i="1"/>
  <c r="S2161" i="1" s="1"/>
  <c r="AA2160" i="1"/>
  <c r="Z2160" i="1"/>
  <c r="W2160" i="1"/>
  <c r="V2160" i="1"/>
  <c r="R2160" i="1"/>
  <c r="Q2160" i="1"/>
  <c r="P2160" i="1"/>
  <c r="N2160" i="1"/>
  <c r="S2160" i="1" s="1"/>
  <c r="AA2159" i="1"/>
  <c r="Z2159" i="1"/>
  <c r="V2159" i="1"/>
  <c r="W2159" i="1" s="1"/>
  <c r="R2159" i="1"/>
  <c r="Q2159" i="1"/>
  <c r="P2159" i="1"/>
  <c r="N2159" i="1"/>
  <c r="S2159" i="1" s="1"/>
  <c r="AA2158" i="1"/>
  <c r="Z2158" i="1"/>
  <c r="V2158" i="1"/>
  <c r="W2158" i="1" s="1"/>
  <c r="R2158" i="1"/>
  <c r="Q2158" i="1"/>
  <c r="P2158" i="1"/>
  <c r="N2158" i="1"/>
  <c r="S2158" i="1" s="1"/>
  <c r="AA2157" i="1"/>
  <c r="Z2157" i="1"/>
  <c r="V2157" i="1"/>
  <c r="W2157" i="1" s="1"/>
  <c r="R2157" i="1"/>
  <c r="Q2157" i="1"/>
  <c r="P2157" i="1"/>
  <c r="N2157" i="1"/>
  <c r="S2157" i="1" s="1"/>
  <c r="AA2156" i="1"/>
  <c r="Z2156" i="1"/>
  <c r="W2156" i="1"/>
  <c r="V2156" i="1"/>
  <c r="R2156" i="1"/>
  <c r="Q2156" i="1"/>
  <c r="P2156" i="1"/>
  <c r="N2156" i="1"/>
  <c r="S2156" i="1" s="1"/>
  <c r="AA2155" i="1"/>
  <c r="Z2155" i="1"/>
  <c r="V2155" i="1"/>
  <c r="W2155" i="1" s="1"/>
  <c r="R2155" i="1"/>
  <c r="Q2155" i="1"/>
  <c r="P2155" i="1"/>
  <c r="N2155" i="1"/>
  <c r="S2155" i="1" s="1"/>
  <c r="AA2154" i="1"/>
  <c r="Z2154" i="1"/>
  <c r="V2154" i="1"/>
  <c r="W2154" i="1" s="1"/>
  <c r="R2154" i="1"/>
  <c r="Q2154" i="1"/>
  <c r="P2154" i="1"/>
  <c r="N2154" i="1"/>
  <c r="S2154" i="1" s="1"/>
  <c r="AA2153" i="1"/>
  <c r="Z2153" i="1"/>
  <c r="V2153" i="1"/>
  <c r="W2153" i="1" s="1"/>
  <c r="R2153" i="1"/>
  <c r="Q2153" i="1"/>
  <c r="P2153" i="1"/>
  <c r="N2153" i="1"/>
  <c r="S2153" i="1" s="1"/>
  <c r="AA2152" i="1"/>
  <c r="Z2152" i="1"/>
  <c r="W2152" i="1"/>
  <c r="V2152" i="1"/>
  <c r="R2152" i="1"/>
  <c r="Q2152" i="1"/>
  <c r="P2152" i="1"/>
  <c r="N2152" i="1"/>
  <c r="S2152" i="1" s="1"/>
  <c r="AA2151" i="1"/>
  <c r="Z2151" i="1"/>
  <c r="V2151" i="1"/>
  <c r="W2151" i="1" s="1"/>
  <c r="R2151" i="1"/>
  <c r="Q2151" i="1"/>
  <c r="P2151" i="1"/>
  <c r="N2151" i="1"/>
  <c r="S2151" i="1" s="1"/>
  <c r="AA2150" i="1"/>
  <c r="Z2150" i="1"/>
  <c r="V2150" i="1"/>
  <c r="W2150" i="1" s="1"/>
  <c r="R2150" i="1"/>
  <c r="Q2150" i="1"/>
  <c r="P2150" i="1"/>
  <c r="N2150" i="1"/>
  <c r="S2150" i="1" s="1"/>
  <c r="AA2149" i="1"/>
  <c r="Z2149" i="1"/>
  <c r="V2149" i="1"/>
  <c r="W2149" i="1" s="1"/>
  <c r="R2149" i="1"/>
  <c r="Q2149" i="1"/>
  <c r="P2149" i="1"/>
  <c r="N2149" i="1"/>
  <c r="S2149" i="1" s="1"/>
  <c r="AA2148" i="1"/>
  <c r="Z2148" i="1"/>
  <c r="W2148" i="1"/>
  <c r="V2148" i="1"/>
  <c r="R2148" i="1"/>
  <c r="Q2148" i="1"/>
  <c r="P2148" i="1"/>
  <c r="N2148" i="1"/>
  <c r="S2148" i="1" s="1"/>
  <c r="AA2147" i="1"/>
  <c r="Z2147" i="1"/>
  <c r="V2147" i="1"/>
  <c r="W2147" i="1" s="1"/>
  <c r="R2147" i="1"/>
  <c r="Q2147" i="1"/>
  <c r="P2147" i="1"/>
  <c r="N2147" i="1"/>
  <c r="S2147" i="1" s="1"/>
  <c r="AA2146" i="1"/>
  <c r="Z2146" i="1"/>
  <c r="V2146" i="1"/>
  <c r="W2146" i="1" s="1"/>
  <c r="R2146" i="1"/>
  <c r="Q2146" i="1"/>
  <c r="P2146" i="1"/>
  <c r="N2146" i="1"/>
  <c r="S2146" i="1" s="1"/>
  <c r="AA2145" i="1"/>
  <c r="Z2145" i="1"/>
  <c r="V2145" i="1"/>
  <c r="W2145" i="1" s="1"/>
  <c r="R2145" i="1"/>
  <c r="Q2145" i="1"/>
  <c r="P2145" i="1"/>
  <c r="N2145" i="1"/>
  <c r="S2145" i="1" s="1"/>
  <c r="AA2144" i="1"/>
  <c r="Z2144" i="1"/>
  <c r="W2144" i="1"/>
  <c r="V2144" i="1"/>
  <c r="R2144" i="1"/>
  <c r="Q2144" i="1"/>
  <c r="P2144" i="1"/>
  <c r="N2144" i="1"/>
  <c r="S2144" i="1" s="1"/>
  <c r="AA2143" i="1"/>
  <c r="Z2143" i="1"/>
  <c r="V2143" i="1"/>
  <c r="W2143" i="1" s="1"/>
  <c r="R2143" i="1"/>
  <c r="Q2143" i="1"/>
  <c r="P2143" i="1"/>
  <c r="N2143" i="1"/>
  <c r="S2143" i="1" s="1"/>
  <c r="AA2142" i="1"/>
  <c r="Z2142" i="1"/>
  <c r="V2142" i="1"/>
  <c r="W2142" i="1" s="1"/>
  <c r="R2142" i="1"/>
  <c r="Q2142" i="1"/>
  <c r="P2142" i="1"/>
  <c r="N2142" i="1"/>
  <c r="S2142" i="1" s="1"/>
  <c r="AA2141" i="1"/>
  <c r="Z2141" i="1"/>
  <c r="V2141" i="1"/>
  <c r="W2141" i="1" s="1"/>
  <c r="R2141" i="1"/>
  <c r="Q2141" i="1"/>
  <c r="P2141" i="1"/>
  <c r="N2141" i="1"/>
  <c r="S2141" i="1" s="1"/>
  <c r="AA2140" i="1"/>
  <c r="Z2140" i="1"/>
  <c r="W2140" i="1"/>
  <c r="V2140" i="1"/>
  <c r="R2140" i="1"/>
  <c r="Q2140" i="1"/>
  <c r="P2140" i="1"/>
  <c r="N2140" i="1"/>
  <c r="S2140" i="1" s="1"/>
  <c r="AA2139" i="1"/>
  <c r="Z2139" i="1"/>
  <c r="V2139" i="1"/>
  <c r="W2139" i="1" s="1"/>
  <c r="R2139" i="1"/>
  <c r="Q2139" i="1"/>
  <c r="P2139" i="1"/>
  <c r="N2139" i="1"/>
  <c r="S2139" i="1" s="1"/>
  <c r="AA2138" i="1"/>
  <c r="Z2138" i="1"/>
  <c r="V2138" i="1"/>
  <c r="W2138" i="1" s="1"/>
  <c r="R2138" i="1"/>
  <c r="Q2138" i="1"/>
  <c r="P2138" i="1"/>
  <c r="N2138" i="1"/>
  <c r="S2138" i="1" s="1"/>
  <c r="AA2137" i="1"/>
  <c r="Z2137" i="1"/>
  <c r="V2137" i="1"/>
  <c r="W2137" i="1" s="1"/>
  <c r="R2137" i="1"/>
  <c r="Q2137" i="1"/>
  <c r="P2137" i="1"/>
  <c r="N2137" i="1"/>
  <c r="S2137" i="1" s="1"/>
  <c r="AA2136" i="1"/>
  <c r="Z2136" i="1"/>
  <c r="W2136" i="1"/>
  <c r="V2136" i="1"/>
  <c r="R2136" i="1"/>
  <c r="Q2136" i="1"/>
  <c r="P2136" i="1"/>
  <c r="N2136" i="1"/>
  <c r="S2136" i="1" s="1"/>
  <c r="AA2135" i="1"/>
  <c r="Z2135" i="1"/>
  <c r="W2135" i="1"/>
  <c r="V2135" i="1"/>
  <c r="R2135" i="1"/>
  <c r="Q2135" i="1"/>
  <c r="P2135" i="1"/>
  <c r="N2135" i="1"/>
  <c r="S2135" i="1" s="1"/>
  <c r="AA2134" i="1"/>
  <c r="Z2134" i="1"/>
  <c r="V2134" i="1"/>
  <c r="W2134" i="1" s="1"/>
  <c r="R2134" i="1"/>
  <c r="Q2134" i="1"/>
  <c r="P2134" i="1"/>
  <c r="N2134" i="1"/>
  <c r="S2134" i="1" s="1"/>
  <c r="AA2133" i="1"/>
  <c r="Z2133" i="1"/>
  <c r="V2133" i="1"/>
  <c r="W2133" i="1" s="1"/>
  <c r="R2133" i="1"/>
  <c r="Q2133" i="1"/>
  <c r="P2133" i="1"/>
  <c r="N2133" i="1"/>
  <c r="S2133" i="1" s="1"/>
  <c r="AA2132" i="1"/>
  <c r="Z2132" i="1"/>
  <c r="W2132" i="1"/>
  <c r="V2132" i="1"/>
  <c r="R2132" i="1"/>
  <c r="Q2132" i="1"/>
  <c r="P2132" i="1"/>
  <c r="N2132" i="1"/>
  <c r="S2132" i="1" s="1"/>
  <c r="AA2131" i="1"/>
  <c r="Z2131" i="1"/>
  <c r="W2131" i="1"/>
  <c r="V2131" i="1"/>
  <c r="R2131" i="1"/>
  <c r="Q2131" i="1"/>
  <c r="P2131" i="1"/>
  <c r="N2131" i="1"/>
  <c r="S2131" i="1" s="1"/>
  <c r="AA2130" i="1"/>
  <c r="Z2130" i="1"/>
  <c r="V2130" i="1"/>
  <c r="W2130" i="1" s="1"/>
  <c r="R2130" i="1"/>
  <c r="Q2130" i="1"/>
  <c r="P2130" i="1"/>
  <c r="N2130" i="1"/>
  <c r="S2130" i="1" s="1"/>
  <c r="AA2129" i="1"/>
  <c r="Z2129" i="1"/>
  <c r="V2129" i="1"/>
  <c r="W2129" i="1" s="1"/>
  <c r="R2129" i="1"/>
  <c r="Q2129" i="1"/>
  <c r="P2129" i="1"/>
  <c r="N2129" i="1"/>
  <c r="S2129" i="1" s="1"/>
  <c r="AA2128" i="1"/>
  <c r="Z2128" i="1"/>
  <c r="W2128" i="1"/>
  <c r="V2128" i="1"/>
  <c r="R2128" i="1"/>
  <c r="Q2128" i="1"/>
  <c r="P2128" i="1"/>
  <c r="N2128" i="1"/>
  <c r="S2128" i="1" s="1"/>
  <c r="AA2127" i="1"/>
  <c r="Z2127" i="1"/>
  <c r="W2127" i="1"/>
  <c r="V2127" i="1"/>
  <c r="R2127" i="1"/>
  <c r="Q2127" i="1"/>
  <c r="P2127" i="1"/>
  <c r="N2127" i="1"/>
  <c r="S2127" i="1" s="1"/>
  <c r="AA2126" i="1"/>
  <c r="Z2126" i="1"/>
  <c r="V2126" i="1"/>
  <c r="W2126" i="1" s="1"/>
  <c r="R2126" i="1"/>
  <c r="Q2126" i="1"/>
  <c r="P2126" i="1"/>
  <c r="N2126" i="1"/>
  <c r="S2126" i="1" s="1"/>
  <c r="AA2125" i="1"/>
  <c r="Z2125" i="1"/>
  <c r="V2125" i="1"/>
  <c r="W2125" i="1" s="1"/>
  <c r="R2125" i="1"/>
  <c r="Q2125" i="1"/>
  <c r="P2125" i="1"/>
  <c r="N2125" i="1"/>
  <c r="S2125" i="1" s="1"/>
  <c r="AA2124" i="1"/>
  <c r="Z2124" i="1"/>
  <c r="W2124" i="1"/>
  <c r="V2124" i="1"/>
  <c r="R2124" i="1"/>
  <c r="Q2124" i="1"/>
  <c r="P2124" i="1"/>
  <c r="N2124" i="1"/>
  <c r="S2124" i="1" s="1"/>
  <c r="AA2123" i="1"/>
  <c r="Z2123" i="1"/>
  <c r="V2123" i="1"/>
  <c r="W2123" i="1" s="1"/>
  <c r="R2123" i="1"/>
  <c r="Q2123" i="1"/>
  <c r="P2123" i="1"/>
  <c r="N2123" i="1"/>
  <c r="S2123" i="1" s="1"/>
  <c r="AA2122" i="1"/>
  <c r="Z2122" i="1"/>
  <c r="V2122" i="1"/>
  <c r="W2122" i="1" s="1"/>
  <c r="R2122" i="1"/>
  <c r="Q2122" i="1"/>
  <c r="P2122" i="1"/>
  <c r="N2122" i="1"/>
  <c r="S2122" i="1" s="1"/>
  <c r="AA2121" i="1"/>
  <c r="Z2121" i="1"/>
  <c r="V2121" i="1"/>
  <c r="W2121" i="1" s="1"/>
  <c r="R2121" i="1"/>
  <c r="Q2121" i="1"/>
  <c r="P2121" i="1"/>
  <c r="N2121" i="1"/>
  <c r="S2121" i="1" s="1"/>
  <c r="AA2120" i="1"/>
  <c r="Z2120" i="1"/>
  <c r="W2120" i="1"/>
  <c r="V2120" i="1"/>
  <c r="R2120" i="1"/>
  <c r="Q2120" i="1"/>
  <c r="P2120" i="1"/>
  <c r="N2120" i="1"/>
  <c r="S2120" i="1" s="1"/>
  <c r="AA2119" i="1"/>
  <c r="Z2119" i="1"/>
  <c r="W2119" i="1"/>
  <c r="V2119" i="1"/>
  <c r="R2119" i="1"/>
  <c r="Q2119" i="1"/>
  <c r="P2119" i="1"/>
  <c r="N2119" i="1"/>
  <c r="S2119" i="1" s="1"/>
  <c r="AA2118" i="1"/>
  <c r="Z2118" i="1"/>
  <c r="V2118" i="1"/>
  <c r="W2118" i="1" s="1"/>
  <c r="R2118" i="1"/>
  <c r="Q2118" i="1"/>
  <c r="P2118" i="1"/>
  <c r="N2118" i="1"/>
  <c r="S2118" i="1" s="1"/>
  <c r="AA2117" i="1"/>
  <c r="Z2117" i="1"/>
  <c r="V2117" i="1"/>
  <c r="W2117" i="1" s="1"/>
  <c r="R2117" i="1"/>
  <c r="Q2117" i="1"/>
  <c r="P2117" i="1"/>
  <c r="N2117" i="1"/>
  <c r="S2117" i="1" s="1"/>
  <c r="AA2116" i="1"/>
  <c r="Z2116" i="1"/>
  <c r="W2116" i="1"/>
  <c r="V2116" i="1"/>
  <c r="R2116" i="1"/>
  <c r="Q2116" i="1"/>
  <c r="P2116" i="1"/>
  <c r="N2116" i="1"/>
  <c r="S2116" i="1" s="1"/>
  <c r="AA2115" i="1"/>
  <c r="Z2115" i="1"/>
  <c r="W2115" i="1"/>
  <c r="V2115" i="1"/>
  <c r="R2115" i="1"/>
  <c r="Q2115" i="1"/>
  <c r="P2115" i="1"/>
  <c r="N2115" i="1"/>
  <c r="S2115" i="1" s="1"/>
  <c r="AA2114" i="1"/>
  <c r="Z2114" i="1"/>
  <c r="V2114" i="1"/>
  <c r="W2114" i="1" s="1"/>
  <c r="R2114" i="1"/>
  <c r="Q2114" i="1"/>
  <c r="P2114" i="1"/>
  <c r="N2114" i="1"/>
  <c r="S2114" i="1" s="1"/>
  <c r="AA2113" i="1"/>
  <c r="Z2113" i="1"/>
  <c r="V2113" i="1"/>
  <c r="W2113" i="1" s="1"/>
  <c r="R2113" i="1"/>
  <c r="Q2113" i="1"/>
  <c r="P2113" i="1"/>
  <c r="N2113" i="1"/>
  <c r="S2113" i="1" s="1"/>
  <c r="AA2112" i="1"/>
  <c r="Z2112" i="1"/>
  <c r="W2112" i="1"/>
  <c r="V2112" i="1"/>
  <c r="R2112" i="1"/>
  <c r="Q2112" i="1"/>
  <c r="P2112" i="1"/>
  <c r="N2112" i="1"/>
  <c r="S2112" i="1" s="1"/>
  <c r="AA2111" i="1"/>
  <c r="Z2111" i="1"/>
  <c r="W2111" i="1"/>
  <c r="V2111" i="1"/>
  <c r="R2111" i="1"/>
  <c r="Q2111" i="1"/>
  <c r="P2111" i="1"/>
  <c r="N2111" i="1"/>
  <c r="S2111" i="1" s="1"/>
  <c r="AA2110" i="1"/>
  <c r="Z2110" i="1"/>
  <c r="V2110" i="1"/>
  <c r="W2110" i="1" s="1"/>
  <c r="R2110" i="1"/>
  <c r="Q2110" i="1"/>
  <c r="P2110" i="1"/>
  <c r="N2110" i="1"/>
  <c r="S2110" i="1" s="1"/>
  <c r="AA2109" i="1"/>
  <c r="Z2109" i="1"/>
  <c r="V2109" i="1"/>
  <c r="W2109" i="1" s="1"/>
  <c r="R2109" i="1"/>
  <c r="Q2109" i="1"/>
  <c r="P2109" i="1"/>
  <c r="N2109" i="1"/>
  <c r="S2109" i="1" s="1"/>
  <c r="AA2108" i="1"/>
  <c r="Z2108" i="1"/>
  <c r="W2108" i="1"/>
  <c r="V2108" i="1"/>
  <c r="R2108" i="1"/>
  <c r="Q2108" i="1"/>
  <c r="P2108" i="1"/>
  <c r="N2108" i="1"/>
  <c r="S2108" i="1" s="1"/>
  <c r="AA2107" i="1"/>
  <c r="Z2107" i="1"/>
  <c r="W2107" i="1"/>
  <c r="V2107" i="1"/>
  <c r="R2107" i="1"/>
  <c r="Q2107" i="1"/>
  <c r="P2107" i="1"/>
  <c r="N2107" i="1"/>
  <c r="S2107" i="1" s="1"/>
  <c r="AA2106" i="1"/>
  <c r="Z2106" i="1"/>
  <c r="V2106" i="1"/>
  <c r="W2106" i="1" s="1"/>
  <c r="R2106" i="1"/>
  <c r="Q2106" i="1"/>
  <c r="P2106" i="1"/>
  <c r="N2106" i="1"/>
  <c r="S2106" i="1" s="1"/>
  <c r="AA2105" i="1"/>
  <c r="Z2105" i="1"/>
  <c r="V2105" i="1"/>
  <c r="W2105" i="1" s="1"/>
  <c r="R2105" i="1"/>
  <c r="Q2105" i="1"/>
  <c r="P2105" i="1"/>
  <c r="N2105" i="1"/>
  <c r="S2105" i="1" s="1"/>
  <c r="AA2104" i="1"/>
  <c r="Z2104" i="1"/>
  <c r="W2104" i="1"/>
  <c r="V2104" i="1"/>
  <c r="R2104" i="1"/>
  <c r="Q2104" i="1"/>
  <c r="P2104" i="1"/>
  <c r="N2104" i="1"/>
  <c r="S2104" i="1" s="1"/>
  <c r="AA2103" i="1"/>
  <c r="Z2103" i="1"/>
  <c r="W2103" i="1"/>
  <c r="V2103" i="1"/>
  <c r="R2103" i="1"/>
  <c r="Q2103" i="1"/>
  <c r="P2103" i="1"/>
  <c r="N2103" i="1"/>
  <c r="S2103" i="1" s="1"/>
  <c r="AA2102" i="1"/>
  <c r="Z2102" i="1"/>
  <c r="V2102" i="1"/>
  <c r="W2102" i="1" s="1"/>
  <c r="R2102" i="1"/>
  <c r="Q2102" i="1"/>
  <c r="P2102" i="1"/>
  <c r="N2102" i="1"/>
  <c r="S2102" i="1" s="1"/>
  <c r="AA2101" i="1"/>
  <c r="Z2101" i="1"/>
  <c r="V2101" i="1"/>
  <c r="W2101" i="1" s="1"/>
  <c r="R2101" i="1"/>
  <c r="Q2101" i="1"/>
  <c r="P2101" i="1"/>
  <c r="N2101" i="1"/>
  <c r="S2101" i="1" s="1"/>
  <c r="AA2100" i="1"/>
  <c r="Z2100" i="1"/>
  <c r="W2100" i="1"/>
  <c r="V2100" i="1"/>
  <c r="R2100" i="1"/>
  <c r="Q2100" i="1"/>
  <c r="P2100" i="1"/>
  <c r="N2100" i="1"/>
  <c r="S2100" i="1" s="1"/>
  <c r="AA2099" i="1"/>
  <c r="Z2099" i="1"/>
  <c r="W2099" i="1"/>
  <c r="V2099" i="1"/>
  <c r="R2099" i="1"/>
  <c r="Q2099" i="1"/>
  <c r="P2099" i="1"/>
  <c r="N2099" i="1"/>
  <c r="S2099" i="1" s="1"/>
  <c r="AA2098" i="1"/>
  <c r="Z2098" i="1"/>
  <c r="V2098" i="1"/>
  <c r="W2098" i="1" s="1"/>
  <c r="R2098" i="1"/>
  <c r="Q2098" i="1"/>
  <c r="P2098" i="1"/>
  <c r="N2098" i="1"/>
  <c r="S2098" i="1" s="1"/>
  <c r="AA2097" i="1"/>
  <c r="Z2097" i="1"/>
  <c r="V2097" i="1"/>
  <c r="W2097" i="1" s="1"/>
  <c r="R2097" i="1"/>
  <c r="Q2097" i="1"/>
  <c r="P2097" i="1"/>
  <c r="N2097" i="1"/>
  <c r="S2097" i="1" s="1"/>
  <c r="AA2096" i="1"/>
  <c r="Z2096" i="1"/>
  <c r="W2096" i="1"/>
  <c r="V2096" i="1"/>
  <c r="R2096" i="1"/>
  <c r="Q2096" i="1"/>
  <c r="P2096" i="1"/>
  <c r="N2096" i="1"/>
  <c r="S2096" i="1" s="1"/>
  <c r="AA2095" i="1"/>
  <c r="Z2095" i="1"/>
  <c r="W2095" i="1"/>
  <c r="V2095" i="1"/>
  <c r="R2095" i="1"/>
  <c r="Q2095" i="1"/>
  <c r="P2095" i="1"/>
  <c r="N2095" i="1"/>
  <c r="S2095" i="1" s="1"/>
  <c r="AA2094" i="1"/>
  <c r="Z2094" i="1"/>
  <c r="V2094" i="1"/>
  <c r="W2094" i="1" s="1"/>
  <c r="R2094" i="1"/>
  <c r="Q2094" i="1"/>
  <c r="P2094" i="1"/>
  <c r="N2094" i="1"/>
  <c r="S2094" i="1" s="1"/>
  <c r="AA2093" i="1"/>
  <c r="Z2093" i="1"/>
  <c r="V2093" i="1"/>
  <c r="W2093" i="1" s="1"/>
  <c r="R2093" i="1"/>
  <c r="Q2093" i="1"/>
  <c r="P2093" i="1"/>
  <c r="N2093" i="1"/>
  <c r="S2093" i="1" s="1"/>
  <c r="AA2092" i="1"/>
  <c r="Z2092" i="1"/>
  <c r="W2092" i="1"/>
  <c r="V2092" i="1"/>
  <c r="R2092" i="1"/>
  <c r="Q2092" i="1"/>
  <c r="P2092" i="1"/>
  <c r="N2092" i="1"/>
  <c r="S2092" i="1" s="1"/>
  <c r="AA2091" i="1"/>
  <c r="Z2091" i="1"/>
  <c r="W2091" i="1"/>
  <c r="V2091" i="1"/>
  <c r="R2091" i="1"/>
  <c r="Q2091" i="1"/>
  <c r="P2091" i="1"/>
  <c r="N2091" i="1"/>
  <c r="S2091" i="1" s="1"/>
  <c r="AA2090" i="1"/>
  <c r="Z2090" i="1"/>
  <c r="V2090" i="1"/>
  <c r="W2090" i="1" s="1"/>
  <c r="R2090" i="1"/>
  <c r="Q2090" i="1"/>
  <c r="P2090" i="1"/>
  <c r="N2090" i="1"/>
  <c r="S2090" i="1" s="1"/>
  <c r="AA2089" i="1"/>
  <c r="Z2089" i="1"/>
  <c r="V2089" i="1"/>
  <c r="W2089" i="1" s="1"/>
  <c r="R2089" i="1"/>
  <c r="Q2089" i="1"/>
  <c r="P2089" i="1"/>
  <c r="N2089" i="1"/>
  <c r="S2089" i="1" s="1"/>
  <c r="AA2088" i="1"/>
  <c r="Z2088" i="1"/>
  <c r="W2088" i="1"/>
  <c r="V2088" i="1"/>
  <c r="R2088" i="1"/>
  <c r="Q2088" i="1"/>
  <c r="P2088" i="1"/>
  <c r="N2088" i="1"/>
  <c r="S2088" i="1" s="1"/>
  <c r="AA2087" i="1"/>
  <c r="Z2087" i="1"/>
  <c r="W2087" i="1"/>
  <c r="V2087" i="1"/>
  <c r="R2087" i="1"/>
  <c r="Q2087" i="1"/>
  <c r="P2087" i="1"/>
  <c r="N2087" i="1"/>
  <c r="S2087" i="1" s="1"/>
  <c r="AA2086" i="1"/>
  <c r="Z2086" i="1"/>
  <c r="V2086" i="1"/>
  <c r="W2086" i="1" s="1"/>
  <c r="R2086" i="1"/>
  <c r="Q2086" i="1"/>
  <c r="P2086" i="1"/>
  <c r="N2086" i="1"/>
  <c r="S2086" i="1" s="1"/>
  <c r="AA2085" i="1"/>
  <c r="Z2085" i="1"/>
  <c r="V2085" i="1"/>
  <c r="W2085" i="1" s="1"/>
  <c r="R2085" i="1"/>
  <c r="Q2085" i="1"/>
  <c r="P2085" i="1"/>
  <c r="N2085" i="1"/>
  <c r="S2085" i="1" s="1"/>
  <c r="AA2084" i="1"/>
  <c r="Z2084" i="1"/>
  <c r="W2084" i="1"/>
  <c r="V2084" i="1"/>
  <c r="R2084" i="1"/>
  <c r="Q2084" i="1"/>
  <c r="P2084" i="1"/>
  <c r="N2084" i="1"/>
  <c r="S2084" i="1" s="1"/>
  <c r="AA2083" i="1"/>
  <c r="Z2083" i="1"/>
  <c r="W2083" i="1"/>
  <c r="V2083" i="1"/>
  <c r="R2083" i="1"/>
  <c r="Q2083" i="1"/>
  <c r="P2083" i="1"/>
  <c r="N2083" i="1"/>
  <c r="S2083" i="1" s="1"/>
  <c r="AA2082" i="1"/>
  <c r="Z2082" i="1"/>
  <c r="V2082" i="1"/>
  <c r="W2082" i="1" s="1"/>
  <c r="R2082" i="1"/>
  <c r="Q2082" i="1"/>
  <c r="P2082" i="1"/>
  <c r="N2082" i="1"/>
  <c r="S2082" i="1" s="1"/>
  <c r="AA2081" i="1"/>
  <c r="Z2081" i="1"/>
  <c r="V2081" i="1"/>
  <c r="W2081" i="1" s="1"/>
  <c r="R2081" i="1"/>
  <c r="Q2081" i="1"/>
  <c r="P2081" i="1"/>
  <c r="N2081" i="1"/>
  <c r="S2081" i="1" s="1"/>
  <c r="AA2080" i="1"/>
  <c r="Z2080" i="1"/>
  <c r="W2080" i="1"/>
  <c r="V2080" i="1"/>
  <c r="R2080" i="1"/>
  <c r="Q2080" i="1"/>
  <c r="P2080" i="1"/>
  <c r="N2080" i="1"/>
  <c r="S2080" i="1" s="1"/>
  <c r="AA2079" i="1"/>
  <c r="Z2079" i="1"/>
  <c r="W2079" i="1"/>
  <c r="V2079" i="1"/>
  <c r="R2079" i="1"/>
  <c r="Q2079" i="1"/>
  <c r="P2079" i="1"/>
  <c r="N2079" i="1"/>
  <c r="S2079" i="1" s="1"/>
  <c r="AA2078" i="1"/>
  <c r="Z2078" i="1"/>
  <c r="V2078" i="1"/>
  <c r="W2078" i="1" s="1"/>
  <c r="R2078" i="1"/>
  <c r="Q2078" i="1"/>
  <c r="P2078" i="1"/>
  <c r="N2078" i="1"/>
  <c r="S2078" i="1" s="1"/>
  <c r="AA2077" i="1"/>
  <c r="Z2077" i="1"/>
  <c r="V2077" i="1"/>
  <c r="W2077" i="1" s="1"/>
  <c r="R2077" i="1"/>
  <c r="Q2077" i="1"/>
  <c r="P2077" i="1"/>
  <c r="N2077" i="1"/>
  <c r="S2077" i="1" s="1"/>
  <c r="AA2076" i="1"/>
  <c r="Z2076" i="1"/>
  <c r="W2076" i="1"/>
  <c r="V2076" i="1"/>
  <c r="R2076" i="1"/>
  <c r="Q2076" i="1"/>
  <c r="P2076" i="1"/>
  <c r="N2076" i="1"/>
  <c r="S2076" i="1" s="1"/>
  <c r="AA2075" i="1"/>
  <c r="Z2075" i="1"/>
  <c r="W2075" i="1"/>
  <c r="V2075" i="1"/>
  <c r="R2075" i="1"/>
  <c r="Q2075" i="1"/>
  <c r="P2075" i="1"/>
  <c r="N2075" i="1"/>
  <c r="S2075" i="1" s="1"/>
  <c r="AA2074" i="1"/>
  <c r="Z2074" i="1"/>
  <c r="V2074" i="1"/>
  <c r="W2074" i="1" s="1"/>
  <c r="R2074" i="1"/>
  <c r="Q2074" i="1"/>
  <c r="P2074" i="1"/>
  <c r="N2074" i="1"/>
  <c r="S2074" i="1" s="1"/>
  <c r="AA2073" i="1"/>
  <c r="Z2073" i="1"/>
  <c r="V2073" i="1"/>
  <c r="W2073" i="1" s="1"/>
  <c r="R2073" i="1"/>
  <c r="Q2073" i="1"/>
  <c r="P2073" i="1"/>
  <c r="N2073" i="1"/>
  <c r="S2073" i="1" s="1"/>
  <c r="AA2072" i="1"/>
  <c r="Z2072" i="1"/>
  <c r="W2072" i="1"/>
  <c r="V2072" i="1"/>
  <c r="R2072" i="1"/>
  <c r="Q2072" i="1"/>
  <c r="P2072" i="1"/>
  <c r="N2072" i="1"/>
  <c r="S2072" i="1" s="1"/>
  <c r="AA2071" i="1"/>
  <c r="Z2071" i="1"/>
  <c r="W2071" i="1"/>
  <c r="V2071" i="1"/>
  <c r="R2071" i="1"/>
  <c r="Q2071" i="1"/>
  <c r="P2071" i="1"/>
  <c r="N2071" i="1"/>
  <c r="S2071" i="1" s="1"/>
  <c r="AA2070" i="1"/>
  <c r="Z2070" i="1"/>
  <c r="V2070" i="1"/>
  <c r="W2070" i="1" s="1"/>
  <c r="R2070" i="1"/>
  <c r="Q2070" i="1"/>
  <c r="P2070" i="1"/>
  <c r="N2070" i="1"/>
  <c r="S2070" i="1" s="1"/>
  <c r="AA2069" i="1"/>
  <c r="Z2069" i="1"/>
  <c r="V2069" i="1"/>
  <c r="W2069" i="1" s="1"/>
  <c r="R2069" i="1"/>
  <c r="Q2069" i="1"/>
  <c r="P2069" i="1"/>
  <c r="N2069" i="1"/>
  <c r="S2069" i="1" s="1"/>
  <c r="AA2068" i="1"/>
  <c r="Z2068" i="1"/>
  <c r="W2068" i="1"/>
  <c r="V2068" i="1"/>
  <c r="R2068" i="1"/>
  <c r="Q2068" i="1"/>
  <c r="P2068" i="1"/>
  <c r="N2068" i="1"/>
  <c r="S2068" i="1" s="1"/>
  <c r="AA2067" i="1"/>
  <c r="Z2067" i="1"/>
  <c r="W2067" i="1"/>
  <c r="V2067" i="1"/>
  <c r="R2067" i="1"/>
  <c r="Q2067" i="1"/>
  <c r="P2067" i="1"/>
  <c r="N2067" i="1"/>
  <c r="S2067" i="1" s="1"/>
  <c r="AA2066" i="1"/>
  <c r="Z2066" i="1"/>
  <c r="V2066" i="1"/>
  <c r="W2066" i="1" s="1"/>
  <c r="R2066" i="1"/>
  <c r="Q2066" i="1"/>
  <c r="P2066" i="1"/>
  <c r="N2066" i="1"/>
  <c r="S2066" i="1" s="1"/>
  <c r="AA2065" i="1"/>
  <c r="Z2065" i="1"/>
  <c r="V2065" i="1"/>
  <c r="W2065" i="1" s="1"/>
  <c r="R2065" i="1"/>
  <c r="Q2065" i="1"/>
  <c r="P2065" i="1"/>
  <c r="N2065" i="1"/>
  <c r="S2065" i="1" s="1"/>
  <c r="AA2064" i="1"/>
  <c r="Z2064" i="1"/>
  <c r="W2064" i="1"/>
  <c r="V2064" i="1"/>
  <c r="R2064" i="1"/>
  <c r="Q2064" i="1"/>
  <c r="P2064" i="1"/>
  <c r="N2064" i="1"/>
  <c r="S2064" i="1" s="1"/>
  <c r="AA2063" i="1"/>
  <c r="Z2063" i="1"/>
  <c r="W2063" i="1"/>
  <c r="V2063" i="1"/>
  <c r="R2063" i="1"/>
  <c r="Q2063" i="1"/>
  <c r="P2063" i="1"/>
  <c r="N2063" i="1"/>
  <c r="S2063" i="1" s="1"/>
  <c r="AA2062" i="1"/>
  <c r="Z2062" i="1"/>
  <c r="V2062" i="1"/>
  <c r="W2062" i="1" s="1"/>
  <c r="R2062" i="1"/>
  <c r="Q2062" i="1"/>
  <c r="P2062" i="1"/>
  <c r="N2062" i="1"/>
  <c r="S2062" i="1" s="1"/>
  <c r="AA2061" i="1"/>
  <c r="Z2061" i="1"/>
  <c r="V2061" i="1"/>
  <c r="W2061" i="1" s="1"/>
  <c r="R2061" i="1"/>
  <c r="Q2061" i="1"/>
  <c r="P2061" i="1"/>
  <c r="N2061" i="1"/>
  <c r="S2061" i="1" s="1"/>
  <c r="AA2060" i="1"/>
  <c r="Z2060" i="1"/>
  <c r="W2060" i="1"/>
  <c r="V2060" i="1"/>
  <c r="R2060" i="1"/>
  <c r="Q2060" i="1"/>
  <c r="P2060" i="1"/>
  <c r="N2060" i="1"/>
  <c r="S2060" i="1" s="1"/>
  <c r="AA2059" i="1"/>
  <c r="Z2059" i="1"/>
  <c r="W2059" i="1"/>
  <c r="V2059" i="1"/>
  <c r="R2059" i="1"/>
  <c r="Q2059" i="1"/>
  <c r="P2059" i="1"/>
  <c r="N2059" i="1"/>
  <c r="S2059" i="1" s="1"/>
  <c r="AA2058" i="1"/>
  <c r="Z2058" i="1"/>
  <c r="V2058" i="1"/>
  <c r="W2058" i="1" s="1"/>
  <c r="R2058" i="1"/>
  <c r="Q2058" i="1"/>
  <c r="P2058" i="1"/>
  <c r="N2058" i="1"/>
  <c r="S2058" i="1" s="1"/>
  <c r="AA2057" i="1"/>
  <c r="Z2057" i="1"/>
  <c r="V2057" i="1"/>
  <c r="W2057" i="1" s="1"/>
  <c r="R2057" i="1"/>
  <c r="Q2057" i="1"/>
  <c r="P2057" i="1"/>
  <c r="N2057" i="1"/>
  <c r="S2057" i="1" s="1"/>
  <c r="AA2056" i="1"/>
  <c r="Z2056" i="1"/>
  <c r="W2056" i="1"/>
  <c r="V2056" i="1"/>
  <c r="R2056" i="1"/>
  <c r="Q2056" i="1"/>
  <c r="P2056" i="1"/>
  <c r="N2056" i="1"/>
  <c r="S2056" i="1" s="1"/>
  <c r="AA2055" i="1"/>
  <c r="Z2055" i="1"/>
  <c r="W2055" i="1"/>
  <c r="V2055" i="1"/>
  <c r="R2055" i="1"/>
  <c r="Q2055" i="1"/>
  <c r="P2055" i="1"/>
  <c r="N2055" i="1"/>
  <c r="S2055" i="1" s="1"/>
  <c r="AA2054" i="1"/>
  <c r="Z2054" i="1"/>
  <c r="V2054" i="1"/>
  <c r="W2054" i="1" s="1"/>
  <c r="R2054" i="1"/>
  <c r="Q2054" i="1"/>
  <c r="P2054" i="1"/>
  <c r="N2054" i="1"/>
  <c r="S2054" i="1" s="1"/>
  <c r="AA2053" i="1"/>
  <c r="Z2053" i="1"/>
  <c r="V2053" i="1"/>
  <c r="W2053" i="1" s="1"/>
  <c r="R2053" i="1"/>
  <c r="Q2053" i="1"/>
  <c r="P2053" i="1"/>
  <c r="N2053" i="1"/>
  <c r="S2053" i="1" s="1"/>
  <c r="AA2052" i="1"/>
  <c r="Z2052" i="1"/>
  <c r="W2052" i="1"/>
  <c r="V2052" i="1"/>
  <c r="R2052" i="1"/>
  <c r="Q2052" i="1"/>
  <c r="P2052" i="1"/>
  <c r="N2052" i="1"/>
  <c r="S2052" i="1" s="1"/>
  <c r="AA2051" i="1"/>
  <c r="Z2051" i="1"/>
  <c r="W2051" i="1"/>
  <c r="V2051" i="1"/>
  <c r="R2051" i="1"/>
  <c r="Q2051" i="1"/>
  <c r="P2051" i="1"/>
  <c r="N2051" i="1"/>
  <c r="S2051" i="1" s="1"/>
  <c r="AA2050" i="1"/>
  <c r="Z2050" i="1"/>
  <c r="V2050" i="1"/>
  <c r="W2050" i="1" s="1"/>
  <c r="R2050" i="1"/>
  <c r="Q2050" i="1"/>
  <c r="P2050" i="1"/>
  <c r="N2050" i="1"/>
  <c r="S2050" i="1" s="1"/>
  <c r="AA2049" i="1"/>
  <c r="Z2049" i="1"/>
  <c r="V2049" i="1"/>
  <c r="W2049" i="1" s="1"/>
  <c r="R2049" i="1"/>
  <c r="Q2049" i="1"/>
  <c r="P2049" i="1"/>
  <c r="N2049" i="1"/>
  <c r="S2049" i="1" s="1"/>
  <c r="AA2048" i="1"/>
  <c r="Z2048" i="1"/>
  <c r="W2048" i="1"/>
  <c r="V2048" i="1"/>
  <c r="R2048" i="1"/>
  <c r="Q2048" i="1"/>
  <c r="P2048" i="1"/>
  <c r="N2048" i="1"/>
  <c r="S2048" i="1" s="1"/>
  <c r="AA2047" i="1"/>
  <c r="Z2047" i="1"/>
  <c r="W2047" i="1"/>
  <c r="V2047" i="1"/>
  <c r="R2047" i="1"/>
  <c r="Q2047" i="1"/>
  <c r="P2047" i="1"/>
  <c r="N2047" i="1"/>
  <c r="S2047" i="1" s="1"/>
  <c r="AA2046" i="1"/>
  <c r="Z2046" i="1"/>
  <c r="V2046" i="1"/>
  <c r="W2046" i="1" s="1"/>
  <c r="R2046" i="1"/>
  <c r="Q2046" i="1"/>
  <c r="P2046" i="1"/>
  <c r="N2046" i="1"/>
  <c r="S2046" i="1" s="1"/>
  <c r="AA2045" i="1"/>
  <c r="Z2045" i="1"/>
  <c r="V2045" i="1"/>
  <c r="W2045" i="1" s="1"/>
  <c r="R2045" i="1"/>
  <c r="Q2045" i="1"/>
  <c r="P2045" i="1"/>
  <c r="N2045" i="1"/>
  <c r="S2045" i="1" s="1"/>
  <c r="AA2044" i="1"/>
  <c r="Z2044" i="1"/>
  <c r="W2044" i="1"/>
  <c r="V2044" i="1"/>
  <c r="R2044" i="1"/>
  <c r="Q2044" i="1"/>
  <c r="P2044" i="1"/>
  <c r="N2044" i="1"/>
  <c r="S2044" i="1" s="1"/>
  <c r="AA2043" i="1"/>
  <c r="Z2043" i="1"/>
  <c r="W2043" i="1"/>
  <c r="V2043" i="1"/>
  <c r="R2043" i="1"/>
  <c r="Q2043" i="1"/>
  <c r="P2043" i="1"/>
  <c r="N2043" i="1"/>
  <c r="S2043" i="1" s="1"/>
  <c r="AA2042" i="1"/>
  <c r="Z2042" i="1"/>
  <c r="V2042" i="1"/>
  <c r="W2042" i="1" s="1"/>
  <c r="R2042" i="1"/>
  <c r="Q2042" i="1"/>
  <c r="P2042" i="1"/>
  <c r="N2042" i="1"/>
  <c r="S2042" i="1" s="1"/>
  <c r="AA2041" i="1"/>
  <c r="Z2041" i="1"/>
  <c r="V2041" i="1"/>
  <c r="W2041" i="1" s="1"/>
  <c r="R2041" i="1"/>
  <c r="Q2041" i="1"/>
  <c r="P2041" i="1"/>
  <c r="N2041" i="1"/>
  <c r="S2041" i="1" s="1"/>
  <c r="AA2040" i="1"/>
  <c r="Z2040" i="1"/>
  <c r="W2040" i="1"/>
  <c r="V2040" i="1"/>
  <c r="R2040" i="1"/>
  <c r="Q2040" i="1"/>
  <c r="P2040" i="1"/>
  <c r="N2040" i="1"/>
  <c r="S2040" i="1" s="1"/>
  <c r="AA2039" i="1"/>
  <c r="Z2039" i="1"/>
  <c r="W2039" i="1"/>
  <c r="V2039" i="1"/>
  <c r="R2039" i="1"/>
  <c r="Q2039" i="1"/>
  <c r="P2039" i="1"/>
  <c r="N2039" i="1"/>
  <c r="S2039" i="1" s="1"/>
  <c r="AA2038" i="1"/>
  <c r="Z2038" i="1"/>
  <c r="V2038" i="1"/>
  <c r="W2038" i="1" s="1"/>
  <c r="R2038" i="1"/>
  <c r="Q2038" i="1"/>
  <c r="P2038" i="1"/>
  <c r="N2038" i="1"/>
  <c r="S2038" i="1" s="1"/>
  <c r="AA2037" i="1"/>
  <c r="Z2037" i="1"/>
  <c r="V2037" i="1"/>
  <c r="W2037" i="1" s="1"/>
  <c r="R2037" i="1"/>
  <c r="Q2037" i="1"/>
  <c r="P2037" i="1"/>
  <c r="N2037" i="1"/>
  <c r="S2037" i="1" s="1"/>
  <c r="AA2036" i="1"/>
  <c r="Z2036" i="1"/>
  <c r="W2036" i="1"/>
  <c r="V2036" i="1"/>
  <c r="R2036" i="1"/>
  <c r="Q2036" i="1"/>
  <c r="P2036" i="1"/>
  <c r="N2036" i="1"/>
  <c r="S2036" i="1" s="1"/>
  <c r="AA2035" i="1"/>
  <c r="Z2035" i="1"/>
  <c r="W2035" i="1"/>
  <c r="V2035" i="1"/>
  <c r="R2035" i="1"/>
  <c r="Q2035" i="1"/>
  <c r="P2035" i="1"/>
  <c r="N2035" i="1"/>
  <c r="S2035" i="1" s="1"/>
  <c r="AA2034" i="1"/>
  <c r="Z2034" i="1"/>
  <c r="V2034" i="1"/>
  <c r="W2034" i="1" s="1"/>
  <c r="R2034" i="1"/>
  <c r="Q2034" i="1"/>
  <c r="P2034" i="1"/>
  <c r="N2034" i="1"/>
  <c r="S2034" i="1" s="1"/>
  <c r="AA2033" i="1"/>
  <c r="Z2033" i="1"/>
  <c r="V2033" i="1"/>
  <c r="W2033" i="1" s="1"/>
  <c r="R2033" i="1"/>
  <c r="Q2033" i="1"/>
  <c r="P2033" i="1"/>
  <c r="N2033" i="1"/>
  <c r="S2033" i="1" s="1"/>
  <c r="AA2032" i="1"/>
  <c r="Z2032" i="1"/>
  <c r="W2032" i="1"/>
  <c r="V2032" i="1"/>
  <c r="R2032" i="1"/>
  <c r="Q2032" i="1"/>
  <c r="P2032" i="1"/>
  <c r="N2032" i="1"/>
  <c r="S2032" i="1" s="1"/>
  <c r="AA2031" i="1"/>
  <c r="Z2031" i="1"/>
  <c r="V2031" i="1"/>
  <c r="W2031" i="1" s="1"/>
  <c r="R2031" i="1"/>
  <c r="Q2031" i="1"/>
  <c r="P2031" i="1"/>
  <c r="N2031" i="1"/>
  <c r="S2031" i="1" s="1"/>
  <c r="AA2030" i="1"/>
  <c r="Z2030" i="1"/>
  <c r="V2030" i="1"/>
  <c r="W2030" i="1" s="1"/>
  <c r="R2030" i="1"/>
  <c r="Q2030" i="1"/>
  <c r="P2030" i="1"/>
  <c r="N2030" i="1"/>
  <c r="S2030" i="1" s="1"/>
  <c r="AA2029" i="1"/>
  <c r="Z2029" i="1"/>
  <c r="V2029" i="1"/>
  <c r="W2029" i="1" s="1"/>
  <c r="R2029" i="1"/>
  <c r="Q2029" i="1"/>
  <c r="P2029" i="1"/>
  <c r="N2029" i="1"/>
  <c r="S2029" i="1" s="1"/>
  <c r="AA2028" i="1"/>
  <c r="Z2028" i="1"/>
  <c r="W2028" i="1"/>
  <c r="V2028" i="1"/>
  <c r="R2028" i="1"/>
  <c r="Q2028" i="1"/>
  <c r="P2028" i="1"/>
  <c r="N2028" i="1"/>
  <c r="S2028" i="1" s="1"/>
  <c r="AA2027" i="1"/>
  <c r="Z2027" i="1"/>
  <c r="V2027" i="1"/>
  <c r="W2027" i="1" s="1"/>
  <c r="R2027" i="1"/>
  <c r="Q2027" i="1"/>
  <c r="P2027" i="1"/>
  <c r="N2027" i="1"/>
  <c r="S2027" i="1" s="1"/>
  <c r="AA2026" i="1"/>
  <c r="Z2026" i="1"/>
  <c r="V2026" i="1"/>
  <c r="W2026" i="1" s="1"/>
  <c r="R2026" i="1"/>
  <c r="Q2026" i="1"/>
  <c r="P2026" i="1"/>
  <c r="N2026" i="1"/>
  <c r="S2026" i="1" s="1"/>
  <c r="AA2025" i="1"/>
  <c r="Z2025" i="1"/>
  <c r="V2025" i="1"/>
  <c r="W2025" i="1" s="1"/>
  <c r="R2025" i="1"/>
  <c r="Q2025" i="1"/>
  <c r="P2025" i="1"/>
  <c r="N2025" i="1"/>
  <c r="S2025" i="1" s="1"/>
  <c r="AA2024" i="1"/>
  <c r="Z2024" i="1"/>
  <c r="W2024" i="1"/>
  <c r="V2024" i="1"/>
  <c r="R2024" i="1"/>
  <c r="Q2024" i="1"/>
  <c r="P2024" i="1"/>
  <c r="N2024" i="1"/>
  <c r="S2024" i="1" s="1"/>
  <c r="AA2023" i="1"/>
  <c r="Z2023" i="1"/>
  <c r="V2023" i="1"/>
  <c r="W2023" i="1" s="1"/>
  <c r="R2023" i="1"/>
  <c r="Q2023" i="1"/>
  <c r="P2023" i="1"/>
  <c r="N2023" i="1"/>
  <c r="S2023" i="1" s="1"/>
  <c r="AA2022" i="1"/>
  <c r="Z2022" i="1"/>
  <c r="V2022" i="1"/>
  <c r="W2022" i="1" s="1"/>
  <c r="R2022" i="1"/>
  <c r="Q2022" i="1"/>
  <c r="P2022" i="1"/>
  <c r="N2022" i="1"/>
  <c r="S2022" i="1" s="1"/>
  <c r="AA2021" i="1"/>
  <c r="Z2021" i="1"/>
  <c r="V2021" i="1"/>
  <c r="W2021" i="1" s="1"/>
  <c r="R2021" i="1"/>
  <c r="Q2021" i="1"/>
  <c r="P2021" i="1"/>
  <c r="N2021" i="1"/>
  <c r="S2021" i="1" s="1"/>
  <c r="AA2020" i="1"/>
  <c r="Z2020" i="1"/>
  <c r="W2020" i="1"/>
  <c r="V2020" i="1"/>
  <c r="R2020" i="1"/>
  <c r="Q2020" i="1"/>
  <c r="P2020" i="1"/>
  <c r="N2020" i="1"/>
  <c r="S2020" i="1" s="1"/>
  <c r="AA2019" i="1"/>
  <c r="Z2019" i="1"/>
  <c r="V2019" i="1"/>
  <c r="W2019" i="1" s="1"/>
  <c r="R2019" i="1"/>
  <c r="Q2019" i="1"/>
  <c r="P2019" i="1"/>
  <c r="N2019" i="1"/>
  <c r="S2019" i="1" s="1"/>
  <c r="AA2018" i="1"/>
  <c r="Z2018" i="1"/>
  <c r="V2018" i="1"/>
  <c r="W2018" i="1" s="1"/>
  <c r="R2018" i="1"/>
  <c r="Q2018" i="1"/>
  <c r="P2018" i="1"/>
  <c r="N2018" i="1"/>
  <c r="S2018" i="1" s="1"/>
  <c r="AA2017" i="1"/>
  <c r="Z2017" i="1"/>
  <c r="V2017" i="1"/>
  <c r="W2017" i="1" s="1"/>
  <c r="R2017" i="1"/>
  <c r="Q2017" i="1"/>
  <c r="P2017" i="1"/>
  <c r="N2017" i="1"/>
  <c r="S2017" i="1" s="1"/>
  <c r="AA2016" i="1"/>
  <c r="Z2016" i="1"/>
  <c r="W2016" i="1"/>
  <c r="V2016" i="1"/>
  <c r="R2016" i="1"/>
  <c r="Q2016" i="1"/>
  <c r="P2016" i="1"/>
  <c r="N2016" i="1"/>
  <c r="S2016" i="1" s="1"/>
  <c r="AA2015" i="1"/>
  <c r="Z2015" i="1"/>
  <c r="V2015" i="1"/>
  <c r="W2015" i="1" s="1"/>
  <c r="R2015" i="1"/>
  <c r="Q2015" i="1"/>
  <c r="P2015" i="1"/>
  <c r="N2015" i="1"/>
  <c r="S2015" i="1" s="1"/>
  <c r="AA2014" i="1"/>
  <c r="Z2014" i="1"/>
  <c r="V2014" i="1"/>
  <c r="W2014" i="1" s="1"/>
  <c r="R2014" i="1"/>
  <c r="Q2014" i="1"/>
  <c r="P2014" i="1"/>
  <c r="N2014" i="1"/>
  <c r="S2014" i="1" s="1"/>
  <c r="AA2013" i="1"/>
  <c r="Z2013" i="1"/>
  <c r="V2013" i="1"/>
  <c r="W2013" i="1" s="1"/>
  <c r="R2013" i="1"/>
  <c r="Q2013" i="1"/>
  <c r="P2013" i="1"/>
  <c r="N2013" i="1"/>
  <c r="S2013" i="1" s="1"/>
  <c r="AA2012" i="1"/>
  <c r="Z2012" i="1"/>
  <c r="W2012" i="1"/>
  <c r="V2012" i="1"/>
  <c r="R2012" i="1"/>
  <c r="Q2012" i="1"/>
  <c r="P2012" i="1"/>
  <c r="N2012" i="1"/>
  <c r="S2012" i="1" s="1"/>
  <c r="AA2011" i="1"/>
  <c r="Z2011" i="1"/>
  <c r="V2011" i="1"/>
  <c r="W2011" i="1" s="1"/>
  <c r="R2011" i="1"/>
  <c r="Q2011" i="1"/>
  <c r="P2011" i="1"/>
  <c r="N2011" i="1"/>
  <c r="S2011" i="1" s="1"/>
  <c r="AA2010" i="1"/>
  <c r="Z2010" i="1"/>
  <c r="V2010" i="1"/>
  <c r="W2010" i="1" s="1"/>
  <c r="R2010" i="1"/>
  <c r="Q2010" i="1"/>
  <c r="P2010" i="1"/>
  <c r="N2010" i="1"/>
  <c r="S2010" i="1" s="1"/>
  <c r="AA2009" i="1"/>
  <c r="Z2009" i="1"/>
  <c r="V2009" i="1"/>
  <c r="W2009" i="1" s="1"/>
  <c r="R2009" i="1"/>
  <c r="Q2009" i="1"/>
  <c r="P2009" i="1"/>
  <c r="N2009" i="1"/>
  <c r="S2009" i="1" s="1"/>
  <c r="AA2008" i="1"/>
  <c r="Z2008" i="1"/>
  <c r="W2008" i="1"/>
  <c r="V2008" i="1"/>
  <c r="R2008" i="1"/>
  <c r="Q2008" i="1"/>
  <c r="P2008" i="1"/>
  <c r="N2008" i="1"/>
  <c r="S2008" i="1" s="1"/>
  <c r="AA2007" i="1"/>
  <c r="Z2007" i="1"/>
  <c r="V2007" i="1"/>
  <c r="W2007" i="1" s="1"/>
  <c r="R2007" i="1"/>
  <c r="Q2007" i="1"/>
  <c r="P2007" i="1"/>
  <c r="N2007" i="1"/>
  <c r="S2007" i="1" s="1"/>
  <c r="AA2006" i="1"/>
  <c r="Z2006" i="1"/>
  <c r="V2006" i="1"/>
  <c r="W2006" i="1" s="1"/>
  <c r="R2006" i="1"/>
  <c r="Q2006" i="1"/>
  <c r="P2006" i="1"/>
  <c r="N2006" i="1"/>
  <c r="S2006" i="1" s="1"/>
  <c r="AA2005" i="1"/>
  <c r="Z2005" i="1"/>
  <c r="V2005" i="1"/>
  <c r="W2005" i="1" s="1"/>
  <c r="R2005" i="1"/>
  <c r="Q2005" i="1"/>
  <c r="P2005" i="1"/>
  <c r="N2005" i="1"/>
  <c r="S2005" i="1" s="1"/>
  <c r="AA2004" i="1"/>
  <c r="Z2004" i="1"/>
  <c r="W2004" i="1"/>
  <c r="V2004" i="1"/>
  <c r="R2004" i="1"/>
  <c r="Q2004" i="1"/>
  <c r="P2004" i="1"/>
  <c r="N2004" i="1"/>
  <c r="S2004" i="1" s="1"/>
  <c r="AA2003" i="1"/>
  <c r="Z2003" i="1"/>
  <c r="V2003" i="1"/>
  <c r="W2003" i="1" s="1"/>
  <c r="R2003" i="1"/>
  <c r="Q2003" i="1"/>
  <c r="P2003" i="1"/>
  <c r="N2003" i="1"/>
  <c r="S2003" i="1" s="1"/>
  <c r="AA2002" i="1"/>
  <c r="Z2002" i="1"/>
  <c r="V2002" i="1"/>
  <c r="W2002" i="1" s="1"/>
  <c r="R2002" i="1"/>
  <c r="Q2002" i="1"/>
  <c r="P2002" i="1"/>
  <c r="N2002" i="1"/>
  <c r="S2002" i="1" s="1"/>
  <c r="AA2001" i="1"/>
  <c r="Z2001" i="1"/>
  <c r="V2001" i="1"/>
  <c r="W2001" i="1" s="1"/>
  <c r="R2001" i="1"/>
  <c r="Q2001" i="1"/>
  <c r="P2001" i="1"/>
  <c r="N2001" i="1"/>
  <c r="S2001" i="1" s="1"/>
  <c r="AA2000" i="1"/>
  <c r="Z2000" i="1"/>
  <c r="W2000" i="1"/>
  <c r="V2000" i="1"/>
  <c r="R2000" i="1"/>
  <c r="Q2000" i="1"/>
  <c r="P2000" i="1"/>
  <c r="N2000" i="1"/>
  <c r="S2000" i="1" s="1"/>
  <c r="AA1999" i="1"/>
  <c r="Z1999" i="1"/>
  <c r="V1999" i="1"/>
  <c r="W1999" i="1" s="1"/>
  <c r="R1999" i="1"/>
  <c r="Q1999" i="1"/>
  <c r="P1999" i="1"/>
  <c r="N1999" i="1"/>
  <c r="S1999" i="1" s="1"/>
  <c r="AA1998" i="1"/>
  <c r="Z1998" i="1"/>
  <c r="V1998" i="1"/>
  <c r="W1998" i="1" s="1"/>
  <c r="R1998" i="1"/>
  <c r="Q1998" i="1"/>
  <c r="P1998" i="1"/>
  <c r="N1998" i="1"/>
  <c r="S1998" i="1" s="1"/>
  <c r="AA1997" i="1"/>
  <c r="Z1997" i="1"/>
  <c r="V1997" i="1"/>
  <c r="W1997" i="1" s="1"/>
  <c r="R1997" i="1"/>
  <c r="Q1997" i="1"/>
  <c r="P1997" i="1"/>
  <c r="N1997" i="1"/>
  <c r="S1997" i="1" s="1"/>
  <c r="AA1996" i="1"/>
  <c r="Z1996" i="1"/>
  <c r="W1996" i="1"/>
  <c r="V1996" i="1"/>
  <c r="R1996" i="1"/>
  <c r="Q1996" i="1"/>
  <c r="P1996" i="1"/>
  <c r="N1996" i="1"/>
  <c r="S1996" i="1" s="1"/>
  <c r="AA1995" i="1"/>
  <c r="Z1995" i="1"/>
  <c r="V1995" i="1"/>
  <c r="W1995" i="1" s="1"/>
  <c r="R1995" i="1"/>
  <c r="Q1995" i="1"/>
  <c r="P1995" i="1"/>
  <c r="N1995" i="1"/>
  <c r="S1995" i="1" s="1"/>
  <c r="AA1994" i="1"/>
  <c r="Z1994" i="1"/>
  <c r="V1994" i="1"/>
  <c r="W1994" i="1" s="1"/>
  <c r="R1994" i="1"/>
  <c r="Q1994" i="1"/>
  <c r="P1994" i="1"/>
  <c r="N1994" i="1"/>
  <c r="S1994" i="1" s="1"/>
  <c r="AA1993" i="1"/>
  <c r="Z1993" i="1"/>
  <c r="V1993" i="1"/>
  <c r="W1993" i="1" s="1"/>
  <c r="R1993" i="1"/>
  <c r="Q1993" i="1"/>
  <c r="P1993" i="1"/>
  <c r="N1993" i="1"/>
  <c r="S1993" i="1" s="1"/>
  <c r="AA1992" i="1"/>
  <c r="Z1992" i="1"/>
  <c r="W1992" i="1"/>
  <c r="V1992" i="1"/>
  <c r="R1992" i="1"/>
  <c r="Q1992" i="1"/>
  <c r="P1992" i="1"/>
  <c r="N1992" i="1"/>
  <c r="S1992" i="1" s="1"/>
  <c r="AA1991" i="1"/>
  <c r="Z1991" i="1"/>
  <c r="V1991" i="1"/>
  <c r="W1991" i="1" s="1"/>
  <c r="R1991" i="1"/>
  <c r="Q1991" i="1"/>
  <c r="P1991" i="1"/>
  <c r="N1991" i="1"/>
  <c r="S1991" i="1" s="1"/>
  <c r="AA1990" i="1"/>
  <c r="Z1990" i="1"/>
  <c r="V1990" i="1"/>
  <c r="W1990" i="1" s="1"/>
  <c r="R1990" i="1"/>
  <c r="Q1990" i="1"/>
  <c r="P1990" i="1"/>
  <c r="N1990" i="1"/>
  <c r="S1990" i="1" s="1"/>
  <c r="AA1989" i="1"/>
  <c r="Z1989" i="1"/>
  <c r="V1989" i="1"/>
  <c r="W1989" i="1" s="1"/>
  <c r="R1989" i="1"/>
  <c r="Q1989" i="1"/>
  <c r="P1989" i="1"/>
  <c r="N1989" i="1"/>
  <c r="S1989" i="1" s="1"/>
  <c r="AA1988" i="1"/>
  <c r="Z1988" i="1"/>
  <c r="W1988" i="1"/>
  <c r="V1988" i="1"/>
  <c r="R1988" i="1"/>
  <c r="Q1988" i="1"/>
  <c r="P1988" i="1"/>
  <c r="N1988" i="1"/>
  <c r="S1988" i="1" s="1"/>
  <c r="AA1987" i="1"/>
  <c r="Z1987" i="1"/>
  <c r="V1987" i="1"/>
  <c r="W1987" i="1" s="1"/>
  <c r="R1987" i="1"/>
  <c r="Q1987" i="1"/>
  <c r="P1987" i="1"/>
  <c r="N1987" i="1"/>
  <c r="S1987" i="1" s="1"/>
  <c r="AA1986" i="1"/>
  <c r="Z1986" i="1"/>
  <c r="V1986" i="1"/>
  <c r="W1986" i="1" s="1"/>
  <c r="R1986" i="1"/>
  <c r="Q1986" i="1"/>
  <c r="P1986" i="1"/>
  <c r="N1986" i="1"/>
  <c r="S1986" i="1" s="1"/>
  <c r="AA1985" i="1"/>
  <c r="Z1985" i="1"/>
  <c r="V1985" i="1"/>
  <c r="W1985" i="1" s="1"/>
  <c r="R1985" i="1"/>
  <c r="Q1985" i="1"/>
  <c r="P1985" i="1"/>
  <c r="N1985" i="1"/>
  <c r="S1985" i="1" s="1"/>
  <c r="AA1984" i="1"/>
  <c r="Z1984" i="1"/>
  <c r="W1984" i="1"/>
  <c r="V1984" i="1"/>
  <c r="R1984" i="1"/>
  <c r="Q1984" i="1"/>
  <c r="P1984" i="1"/>
  <c r="N1984" i="1"/>
  <c r="S1984" i="1" s="1"/>
  <c r="AA1983" i="1"/>
  <c r="Z1983" i="1"/>
  <c r="W1983" i="1"/>
  <c r="V1983" i="1"/>
  <c r="R1983" i="1"/>
  <c r="Q1983" i="1"/>
  <c r="P1983" i="1"/>
  <c r="N1983" i="1"/>
  <c r="S1983" i="1" s="1"/>
  <c r="AA1982" i="1"/>
  <c r="Z1982" i="1"/>
  <c r="V1982" i="1"/>
  <c r="W1982" i="1" s="1"/>
  <c r="R1982" i="1"/>
  <c r="Q1982" i="1"/>
  <c r="P1982" i="1"/>
  <c r="N1982" i="1"/>
  <c r="S1982" i="1" s="1"/>
  <c r="AA1981" i="1"/>
  <c r="Z1981" i="1"/>
  <c r="V1981" i="1"/>
  <c r="W1981" i="1" s="1"/>
  <c r="R1981" i="1"/>
  <c r="Q1981" i="1"/>
  <c r="P1981" i="1"/>
  <c r="N1981" i="1"/>
  <c r="S1981" i="1" s="1"/>
  <c r="AA1980" i="1"/>
  <c r="Z1980" i="1"/>
  <c r="W1980" i="1"/>
  <c r="V1980" i="1"/>
  <c r="R1980" i="1"/>
  <c r="Q1980" i="1"/>
  <c r="P1980" i="1"/>
  <c r="N1980" i="1"/>
  <c r="S1980" i="1" s="1"/>
  <c r="AA1979" i="1"/>
  <c r="Z1979" i="1"/>
  <c r="W1979" i="1"/>
  <c r="V1979" i="1"/>
  <c r="R1979" i="1"/>
  <c r="Q1979" i="1"/>
  <c r="P1979" i="1"/>
  <c r="N1979" i="1"/>
  <c r="S1979" i="1" s="1"/>
  <c r="AA1978" i="1"/>
  <c r="Z1978" i="1"/>
  <c r="V1978" i="1"/>
  <c r="W1978" i="1" s="1"/>
  <c r="R1978" i="1"/>
  <c r="Q1978" i="1"/>
  <c r="P1978" i="1"/>
  <c r="N1978" i="1"/>
  <c r="S1978" i="1" s="1"/>
  <c r="AA1977" i="1"/>
  <c r="Z1977" i="1"/>
  <c r="V1977" i="1"/>
  <c r="W1977" i="1" s="1"/>
  <c r="R1977" i="1"/>
  <c r="Q1977" i="1"/>
  <c r="P1977" i="1"/>
  <c r="N1977" i="1"/>
  <c r="S1977" i="1" s="1"/>
  <c r="AA1976" i="1"/>
  <c r="Z1976" i="1"/>
  <c r="W1976" i="1"/>
  <c r="V1976" i="1"/>
  <c r="R1976" i="1"/>
  <c r="Q1976" i="1"/>
  <c r="P1976" i="1"/>
  <c r="N1976" i="1"/>
  <c r="S1976" i="1" s="1"/>
  <c r="AA1975" i="1"/>
  <c r="Z1975" i="1"/>
  <c r="W1975" i="1"/>
  <c r="V1975" i="1"/>
  <c r="R1975" i="1"/>
  <c r="Q1975" i="1"/>
  <c r="P1975" i="1"/>
  <c r="N1975" i="1"/>
  <c r="S1975" i="1" s="1"/>
  <c r="AA1974" i="1"/>
  <c r="Z1974" i="1"/>
  <c r="V1974" i="1"/>
  <c r="W1974" i="1" s="1"/>
  <c r="R1974" i="1"/>
  <c r="Q1974" i="1"/>
  <c r="P1974" i="1"/>
  <c r="N1974" i="1"/>
  <c r="S1974" i="1" s="1"/>
  <c r="AA1973" i="1"/>
  <c r="Z1973" i="1"/>
  <c r="V1973" i="1"/>
  <c r="W1973" i="1" s="1"/>
  <c r="R1973" i="1"/>
  <c r="Q1973" i="1"/>
  <c r="P1973" i="1"/>
  <c r="N1973" i="1"/>
  <c r="S1973" i="1" s="1"/>
  <c r="AA1972" i="1"/>
  <c r="Z1972" i="1"/>
  <c r="W1972" i="1"/>
  <c r="V1972" i="1"/>
  <c r="R1972" i="1"/>
  <c r="Q1972" i="1"/>
  <c r="P1972" i="1"/>
  <c r="N1972" i="1"/>
  <c r="S1972" i="1" s="1"/>
  <c r="AA1971" i="1"/>
  <c r="Z1971" i="1"/>
  <c r="W1971" i="1"/>
  <c r="V1971" i="1"/>
  <c r="R1971" i="1"/>
  <c r="Q1971" i="1"/>
  <c r="P1971" i="1"/>
  <c r="N1971" i="1"/>
  <c r="S1971" i="1" s="1"/>
  <c r="AA1970" i="1"/>
  <c r="Z1970" i="1"/>
  <c r="V1970" i="1"/>
  <c r="W1970" i="1" s="1"/>
  <c r="R1970" i="1"/>
  <c r="Q1970" i="1"/>
  <c r="P1970" i="1"/>
  <c r="N1970" i="1"/>
  <c r="S1970" i="1" s="1"/>
  <c r="AA1969" i="1"/>
  <c r="Z1969" i="1"/>
  <c r="V1969" i="1"/>
  <c r="W1969" i="1" s="1"/>
  <c r="R1969" i="1"/>
  <c r="Q1969" i="1"/>
  <c r="P1969" i="1"/>
  <c r="N1969" i="1"/>
  <c r="S1969" i="1" s="1"/>
  <c r="AA1968" i="1"/>
  <c r="Z1968" i="1"/>
  <c r="W1968" i="1"/>
  <c r="V1968" i="1"/>
  <c r="R1968" i="1"/>
  <c r="Q1968" i="1"/>
  <c r="P1968" i="1"/>
  <c r="N1968" i="1"/>
  <c r="S1968" i="1" s="1"/>
  <c r="AA1967" i="1"/>
  <c r="Z1967" i="1"/>
  <c r="W1967" i="1"/>
  <c r="V1967" i="1"/>
  <c r="R1967" i="1"/>
  <c r="Q1967" i="1"/>
  <c r="P1967" i="1"/>
  <c r="N1967" i="1"/>
  <c r="S1967" i="1" s="1"/>
  <c r="AA1966" i="1"/>
  <c r="Z1966" i="1"/>
  <c r="V1966" i="1"/>
  <c r="W1966" i="1" s="1"/>
  <c r="R1966" i="1"/>
  <c r="Q1966" i="1"/>
  <c r="P1966" i="1"/>
  <c r="N1966" i="1"/>
  <c r="S1966" i="1" s="1"/>
  <c r="AA1965" i="1"/>
  <c r="Z1965" i="1"/>
  <c r="V1965" i="1"/>
  <c r="W1965" i="1" s="1"/>
  <c r="R1965" i="1"/>
  <c r="Q1965" i="1"/>
  <c r="P1965" i="1"/>
  <c r="N1965" i="1"/>
  <c r="S1965" i="1" s="1"/>
  <c r="AA1964" i="1"/>
  <c r="Z1964" i="1"/>
  <c r="W1964" i="1"/>
  <c r="V1964" i="1"/>
  <c r="R1964" i="1"/>
  <c r="Q1964" i="1"/>
  <c r="P1964" i="1"/>
  <c r="N1964" i="1"/>
  <c r="S1964" i="1" s="1"/>
  <c r="AA1963" i="1"/>
  <c r="Z1963" i="1"/>
  <c r="W1963" i="1"/>
  <c r="V1963" i="1"/>
  <c r="R1963" i="1"/>
  <c r="Q1963" i="1"/>
  <c r="P1963" i="1"/>
  <c r="N1963" i="1"/>
  <c r="S1963" i="1" s="1"/>
  <c r="AA1962" i="1"/>
  <c r="Z1962" i="1"/>
  <c r="V1962" i="1"/>
  <c r="W1962" i="1" s="1"/>
  <c r="R1962" i="1"/>
  <c r="Q1962" i="1"/>
  <c r="P1962" i="1"/>
  <c r="N1962" i="1"/>
  <c r="S1962" i="1" s="1"/>
  <c r="AA1961" i="1"/>
  <c r="Z1961" i="1"/>
  <c r="V1961" i="1"/>
  <c r="W1961" i="1" s="1"/>
  <c r="R1961" i="1"/>
  <c r="Q1961" i="1"/>
  <c r="P1961" i="1"/>
  <c r="N1961" i="1"/>
  <c r="S1961" i="1" s="1"/>
  <c r="AA1960" i="1"/>
  <c r="Z1960" i="1"/>
  <c r="W1960" i="1"/>
  <c r="V1960" i="1"/>
  <c r="R1960" i="1"/>
  <c r="Q1960" i="1"/>
  <c r="P1960" i="1"/>
  <c r="N1960" i="1"/>
  <c r="S1960" i="1" s="1"/>
  <c r="AA1959" i="1"/>
  <c r="Z1959" i="1"/>
  <c r="W1959" i="1"/>
  <c r="V1959" i="1"/>
  <c r="R1959" i="1"/>
  <c r="Q1959" i="1"/>
  <c r="P1959" i="1"/>
  <c r="N1959" i="1"/>
  <c r="S1959" i="1" s="1"/>
  <c r="AA1958" i="1"/>
  <c r="Z1958" i="1"/>
  <c r="V1958" i="1"/>
  <c r="W1958" i="1" s="1"/>
  <c r="R1958" i="1"/>
  <c r="Q1958" i="1"/>
  <c r="P1958" i="1"/>
  <c r="N1958" i="1"/>
  <c r="S1958" i="1" s="1"/>
  <c r="AA1957" i="1"/>
  <c r="Z1957" i="1"/>
  <c r="V1957" i="1"/>
  <c r="W1957" i="1" s="1"/>
  <c r="R1957" i="1"/>
  <c r="Q1957" i="1"/>
  <c r="P1957" i="1"/>
  <c r="N1957" i="1"/>
  <c r="S1957" i="1" s="1"/>
  <c r="AA1956" i="1"/>
  <c r="Z1956" i="1"/>
  <c r="W1956" i="1"/>
  <c r="V1956" i="1"/>
  <c r="R1956" i="1"/>
  <c r="Q1956" i="1"/>
  <c r="P1956" i="1"/>
  <c r="N1956" i="1"/>
  <c r="S1956" i="1" s="1"/>
  <c r="AA1955" i="1"/>
  <c r="Z1955" i="1"/>
  <c r="W1955" i="1"/>
  <c r="V1955" i="1"/>
  <c r="R1955" i="1"/>
  <c r="Q1955" i="1"/>
  <c r="P1955" i="1"/>
  <c r="N1955" i="1"/>
  <c r="S1955" i="1" s="1"/>
  <c r="AA1954" i="1"/>
  <c r="Z1954" i="1"/>
  <c r="V1954" i="1"/>
  <c r="W1954" i="1" s="1"/>
  <c r="R1954" i="1"/>
  <c r="Q1954" i="1"/>
  <c r="P1954" i="1"/>
  <c r="N1954" i="1"/>
  <c r="S1954" i="1" s="1"/>
  <c r="AA1953" i="1"/>
  <c r="Z1953" i="1"/>
  <c r="V1953" i="1"/>
  <c r="W1953" i="1" s="1"/>
  <c r="R1953" i="1"/>
  <c r="Q1953" i="1"/>
  <c r="P1953" i="1"/>
  <c r="N1953" i="1"/>
  <c r="S1953" i="1" s="1"/>
  <c r="AA1952" i="1"/>
  <c r="Z1952" i="1"/>
  <c r="W1952" i="1"/>
  <c r="V1952" i="1"/>
  <c r="R1952" i="1"/>
  <c r="Q1952" i="1"/>
  <c r="P1952" i="1"/>
  <c r="N1952" i="1"/>
  <c r="S1952" i="1" s="1"/>
  <c r="AA1951" i="1"/>
  <c r="Z1951" i="1"/>
  <c r="W1951" i="1"/>
  <c r="V1951" i="1"/>
  <c r="R1951" i="1"/>
  <c r="Q1951" i="1"/>
  <c r="P1951" i="1"/>
  <c r="N1951" i="1"/>
  <c r="S1951" i="1" s="1"/>
  <c r="AA1950" i="1"/>
  <c r="Z1950" i="1"/>
  <c r="V1950" i="1"/>
  <c r="W1950" i="1" s="1"/>
  <c r="R1950" i="1"/>
  <c r="Q1950" i="1"/>
  <c r="P1950" i="1"/>
  <c r="N1950" i="1"/>
  <c r="S1950" i="1" s="1"/>
  <c r="AA1949" i="1"/>
  <c r="Z1949" i="1"/>
  <c r="V1949" i="1"/>
  <c r="W1949" i="1" s="1"/>
  <c r="R1949" i="1"/>
  <c r="Q1949" i="1"/>
  <c r="P1949" i="1"/>
  <c r="N1949" i="1"/>
  <c r="S1949" i="1" s="1"/>
  <c r="AA1948" i="1"/>
  <c r="Z1948" i="1"/>
  <c r="W1948" i="1"/>
  <c r="V1948" i="1"/>
  <c r="R1948" i="1"/>
  <c r="Q1948" i="1"/>
  <c r="P1948" i="1"/>
  <c r="N1948" i="1"/>
  <c r="S1948" i="1" s="1"/>
  <c r="AA1947" i="1"/>
  <c r="Z1947" i="1"/>
  <c r="W1947" i="1"/>
  <c r="V1947" i="1"/>
  <c r="R1947" i="1"/>
  <c r="Q1947" i="1"/>
  <c r="P1947" i="1"/>
  <c r="N1947" i="1"/>
  <c r="S1947" i="1" s="1"/>
  <c r="AA1946" i="1"/>
  <c r="Z1946" i="1"/>
  <c r="V1946" i="1"/>
  <c r="W1946" i="1" s="1"/>
  <c r="R1946" i="1"/>
  <c r="Q1946" i="1"/>
  <c r="P1946" i="1"/>
  <c r="N1946" i="1"/>
  <c r="S1946" i="1" s="1"/>
  <c r="AA1945" i="1"/>
  <c r="Z1945" i="1"/>
  <c r="V1945" i="1"/>
  <c r="W1945" i="1" s="1"/>
  <c r="R1945" i="1"/>
  <c r="Q1945" i="1"/>
  <c r="P1945" i="1"/>
  <c r="N1945" i="1"/>
  <c r="S1945" i="1" s="1"/>
  <c r="AA1944" i="1"/>
  <c r="Z1944" i="1"/>
  <c r="W1944" i="1"/>
  <c r="V1944" i="1"/>
  <c r="R1944" i="1"/>
  <c r="Q1944" i="1"/>
  <c r="P1944" i="1"/>
  <c r="N1944" i="1"/>
  <c r="S1944" i="1" s="1"/>
  <c r="AA1943" i="1"/>
  <c r="Z1943" i="1"/>
  <c r="V1943" i="1"/>
  <c r="W1943" i="1" s="1"/>
  <c r="R1943" i="1"/>
  <c r="Q1943" i="1"/>
  <c r="P1943" i="1"/>
  <c r="N1943" i="1"/>
  <c r="S1943" i="1" s="1"/>
  <c r="AA1942" i="1"/>
  <c r="Z1942" i="1"/>
  <c r="V1942" i="1"/>
  <c r="W1942" i="1" s="1"/>
  <c r="R1942" i="1"/>
  <c r="Q1942" i="1"/>
  <c r="P1942" i="1"/>
  <c r="N1942" i="1"/>
  <c r="S1942" i="1" s="1"/>
  <c r="AA1941" i="1"/>
  <c r="Z1941" i="1"/>
  <c r="V1941" i="1"/>
  <c r="W1941" i="1" s="1"/>
  <c r="R1941" i="1"/>
  <c r="Q1941" i="1"/>
  <c r="P1941" i="1"/>
  <c r="N1941" i="1"/>
  <c r="S1941" i="1" s="1"/>
  <c r="AA1940" i="1"/>
  <c r="Z1940" i="1"/>
  <c r="W1940" i="1"/>
  <c r="V1940" i="1"/>
  <c r="R1940" i="1"/>
  <c r="Q1940" i="1"/>
  <c r="P1940" i="1"/>
  <c r="N1940" i="1"/>
  <c r="S1940" i="1" s="1"/>
  <c r="AA1939" i="1"/>
  <c r="Z1939" i="1"/>
  <c r="W1939" i="1"/>
  <c r="V1939" i="1"/>
  <c r="R1939" i="1"/>
  <c r="Q1939" i="1"/>
  <c r="P1939" i="1"/>
  <c r="N1939" i="1"/>
  <c r="S1939" i="1" s="1"/>
  <c r="AA1938" i="1"/>
  <c r="Z1938" i="1"/>
  <c r="V1938" i="1"/>
  <c r="W1938" i="1" s="1"/>
  <c r="R1938" i="1"/>
  <c r="Q1938" i="1"/>
  <c r="P1938" i="1"/>
  <c r="N1938" i="1"/>
  <c r="S1938" i="1" s="1"/>
  <c r="AA1937" i="1"/>
  <c r="Z1937" i="1"/>
  <c r="V1937" i="1"/>
  <c r="W1937" i="1" s="1"/>
  <c r="R1937" i="1"/>
  <c r="Q1937" i="1"/>
  <c r="P1937" i="1"/>
  <c r="N1937" i="1"/>
  <c r="S1937" i="1" s="1"/>
  <c r="AA1936" i="1"/>
  <c r="Z1936" i="1"/>
  <c r="W1936" i="1"/>
  <c r="V1936" i="1"/>
  <c r="R1936" i="1"/>
  <c r="Q1936" i="1"/>
  <c r="P1936" i="1"/>
  <c r="N1936" i="1"/>
  <c r="S1936" i="1" s="1"/>
  <c r="AA1935" i="1"/>
  <c r="Z1935" i="1"/>
  <c r="W1935" i="1"/>
  <c r="V1935" i="1"/>
  <c r="R1935" i="1"/>
  <c r="Q1935" i="1"/>
  <c r="P1935" i="1"/>
  <c r="N1935" i="1"/>
  <c r="S1935" i="1" s="1"/>
  <c r="AA1934" i="1"/>
  <c r="Z1934" i="1"/>
  <c r="V1934" i="1"/>
  <c r="W1934" i="1" s="1"/>
  <c r="R1934" i="1"/>
  <c r="Q1934" i="1"/>
  <c r="P1934" i="1"/>
  <c r="N1934" i="1"/>
  <c r="S1934" i="1" s="1"/>
  <c r="AA1933" i="1"/>
  <c r="Z1933" i="1"/>
  <c r="V1933" i="1"/>
  <c r="W1933" i="1" s="1"/>
  <c r="R1933" i="1"/>
  <c r="Q1933" i="1"/>
  <c r="P1933" i="1"/>
  <c r="N1933" i="1"/>
  <c r="S1933" i="1" s="1"/>
  <c r="AA1932" i="1"/>
  <c r="Z1932" i="1"/>
  <c r="W1932" i="1"/>
  <c r="V1932" i="1"/>
  <c r="R1932" i="1"/>
  <c r="Q1932" i="1"/>
  <c r="P1932" i="1"/>
  <c r="N1932" i="1"/>
  <c r="S1932" i="1" s="1"/>
  <c r="AA1931" i="1"/>
  <c r="Z1931" i="1"/>
  <c r="W1931" i="1"/>
  <c r="V1931" i="1"/>
  <c r="R1931" i="1"/>
  <c r="Q1931" i="1"/>
  <c r="P1931" i="1"/>
  <c r="N1931" i="1"/>
  <c r="S1931" i="1" s="1"/>
  <c r="AA1930" i="1"/>
  <c r="Z1930" i="1"/>
  <c r="V1930" i="1"/>
  <c r="W1930" i="1" s="1"/>
  <c r="R1930" i="1"/>
  <c r="Q1930" i="1"/>
  <c r="P1930" i="1"/>
  <c r="N1930" i="1"/>
  <c r="S1930" i="1" s="1"/>
  <c r="AA1929" i="1"/>
  <c r="Z1929" i="1"/>
  <c r="V1929" i="1"/>
  <c r="W1929" i="1" s="1"/>
  <c r="R1929" i="1"/>
  <c r="Q1929" i="1"/>
  <c r="P1929" i="1"/>
  <c r="N1929" i="1"/>
  <c r="S1929" i="1" s="1"/>
  <c r="AA1928" i="1"/>
  <c r="Z1928" i="1"/>
  <c r="W1928" i="1"/>
  <c r="V1928" i="1"/>
  <c r="R1928" i="1"/>
  <c r="Q1928" i="1"/>
  <c r="P1928" i="1"/>
  <c r="N1928" i="1"/>
  <c r="S1928" i="1" s="1"/>
  <c r="AA1927" i="1"/>
  <c r="Z1927" i="1"/>
  <c r="W1927" i="1"/>
  <c r="V1927" i="1"/>
  <c r="R1927" i="1"/>
  <c r="Q1927" i="1"/>
  <c r="P1927" i="1"/>
  <c r="N1927" i="1"/>
  <c r="S1927" i="1" s="1"/>
  <c r="AA1926" i="1"/>
  <c r="Z1926" i="1"/>
  <c r="V1926" i="1"/>
  <c r="W1926" i="1" s="1"/>
  <c r="R1926" i="1"/>
  <c r="Q1926" i="1"/>
  <c r="P1926" i="1"/>
  <c r="N1926" i="1"/>
  <c r="S1926" i="1" s="1"/>
  <c r="AA1925" i="1"/>
  <c r="Z1925" i="1"/>
  <c r="V1925" i="1"/>
  <c r="W1925" i="1" s="1"/>
  <c r="R1925" i="1"/>
  <c r="Q1925" i="1"/>
  <c r="P1925" i="1"/>
  <c r="N1925" i="1"/>
  <c r="S1925" i="1" s="1"/>
  <c r="AA1924" i="1"/>
  <c r="Z1924" i="1"/>
  <c r="W1924" i="1"/>
  <c r="V1924" i="1"/>
  <c r="R1924" i="1"/>
  <c r="Q1924" i="1"/>
  <c r="P1924" i="1"/>
  <c r="N1924" i="1"/>
  <c r="S1924" i="1" s="1"/>
  <c r="AA1923" i="1"/>
  <c r="Z1923" i="1"/>
  <c r="W1923" i="1"/>
  <c r="V1923" i="1"/>
  <c r="R1923" i="1"/>
  <c r="Q1923" i="1"/>
  <c r="P1923" i="1"/>
  <c r="N1923" i="1"/>
  <c r="S1923" i="1" s="1"/>
  <c r="AA1922" i="1"/>
  <c r="Z1922" i="1"/>
  <c r="V1922" i="1"/>
  <c r="W1922" i="1" s="1"/>
  <c r="R1922" i="1"/>
  <c r="Q1922" i="1"/>
  <c r="P1922" i="1"/>
  <c r="N1922" i="1"/>
  <c r="S1922" i="1" s="1"/>
  <c r="AA1921" i="1"/>
  <c r="Z1921" i="1"/>
  <c r="V1921" i="1"/>
  <c r="W1921" i="1" s="1"/>
  <c r="R1921" i="1"/>
  <c r="Q1921" i="1"/>
  <c r="P1921" i="1"/>
  <c r="N1921" i="1"/>
  <c r="S1921" i="1" s="1"/>
  <c r="AA1920" i="1"/>
  <c r="Z1920" i="1"/>
  <c r="W1920" i="1"/>
  <c r="V1920" i="1"/>
  <c r="R1920" i="1"/>
  <c r="Q1920" i="1"/>
  <c r="P1920" i="1"/>
  <c r="N1920" i="1"/>
  <c r="S1920" i="1" s="1"/>
  <c r="AA1919" i="1"/>
  <c r="Z1919" i="1"/>
  <c r="W1919" i="1"/>
  <c r="V1919" i="1"/>
  <c r="R1919" i="1"/>
  <c r="Q1919" i="1"/>
  <c r="P1919" i="1"/>
  <c r="N1919" i="1"/>
  <c r="S1919" i="1" s="1"/>
  <c r="AA1918" i="1"/>
  <c r="Z1918" i="1"/>
  <c r="V1918" i="1"/>
  <c r="W1918" i="1" s="1"/>
  <c r="R1918" i="1"/>
  <c r="Q1918" i="1"/>
  <c r="P1918" i="1"/>
  <c r="N1918" i="1"/>
  <c r="S1918" i="1" s="1"/>
  <c r="AA1917" i="1"/>
  <c r="Z1917" i="1"/>
  <c r="V1917" i="1"/>
  <c r="W1917" i="1" s="1"/>
  <c r="R1917" i="1"/>
  <c r="Q1917" i="1"/>
  <c r="P1917" i="1"/>
  <c r="N1917" i="1"/>
  <c r="S1917" i="1" s="1"/>
  <c r="AA1916" i="1"/>
  <c r="Z1916" i="1"/>
  <c r="W1916" i="1"/>
  <c r="V1916" i="1"/>
  <c r="R1916" i="1"/>
  <c r="Q1916" i="1"/>
  <c r="P1916" i="1"/>
  <c r="N1916" i="1"/>
  <c r="S1916" i="1" s="1"/>
  <c r="AA1915" i="1"/>
  <c r="Z1915" i="1"/>
  <c r="W1915" i="1"/>
  <c r="V1915" i="1"/>
  <c r="R1915" i="1"/>
  <c r="Q1915" i="1"/>
  <c r="P1915" i="1"/>
  <c r="N1915" i="1"/>
  <c r="S1915" i="1" s="1"/>
  <c r="AA1914" i="1"/>
  <c r="Z1914" i="1"/>
  <c r="V1914" i="1"/>
  <c r="W1914" i="1" s="1"/>
  <c r="R1914" i="1"/>
  <c r="Q1914" i="1"/>
  <c r="P1914" i="1"/>
  <c r="N1914" i="1"/>
  <c r="S1914" i="1" s="1"/>
  <c r="AA1913" i="1"/>
  <c r="Z1913" i="1"/>
  <c r="V1913" i="1"/>
  <c r="W1913" i="1" s="1"/>
  <c r="R1913" i="1"/>
  <c r="Q1913" i="1"/>
  <c r="P1913" i="1"/>
  <c r="N1913" i="1"/>
  <c r="S1913" i="1" s="1"/>
  <c r="AA1912" i="1"/>
  <c r="Z1912" i="1"/>
  <c r="W1912" i="1"/>
  <c r="V1912" i="1"/>
  <c r="R1912" i="1"/>
  <c r="Q1912" i="1"/>
  <c r="P1912" i="1"/>
  <c r="N1912" i="1"/>
  <c r="S1912" i="1" s="1"/>
  <c r="AA1911" i="1"/>
  <c r="Z1911" i="1"/>
  <c r="W1911" i="1"/>
  <c r="V1911" i="1"/>
  <c r="R1911" i="1"/>
  <c r="Q1911" i="1"/>
  <c r="P1911" i="1"/>
  <c r="N1911" i="1"/>
  <c r="S1911" i="1" s="1"/>
  <c r="AA1910" i="1"/>
  <c r="Z1910" i="1"/>
  <c r="V1910" i="1"/>
  <c r="W1910" i="1" s="1"/>
  <c r="R1910" i="1"/>
  <c r="Q1910" i="1"/>
  <c r="P1910" i="1"/>
  <c r="N1910" i="1"/>
  <c r="S1910" i="1" s="1"/>
  <c r="AA1909" i="1"/>
  <c r="Z1909" i="1"/>
  <c r="V1909" i="1"/>
  <c r="W1909" i="1" s="1"/>
  <c r="R1909" i="1"/>
  <c r="Q1909" i="1"/>
  <c r="P1909" i="1"/>
  <c r="N1909" i="1"/>
  <c r="S1909" i="1" s="1"/>
  <c r="AA1908" i="1"/>
  <c r="Z1908" i="1"/>
  <c r="W1908" i="1"/>
  <c r="V1908" i="1"/>
  <c r="R1908" i="1"/>
  <c r="Q1908" i="1"/>
  <c r="P1908" i="1"/>
  <c r="N1908" i="1"/>
  <c r="S1908" i="1" s="1"/>
  <c r="AA1907" i="1"/>
  <c r="Z1907" i="1"/>
  <c r="V1907" i="1"/>
  <c r="W1907" i="1" s="1"/>
  <c r="R1907" i="1"/>
  <c r="Q1907" i="1"/>
  <c r="P1907" i="1"/>
  <c r="N1907" i="1"/>
  <c r="S1907" i="1" s="1"/>
  <c r="AA1906" i="1"/>
  <c r="Z1906" i="1"/>
  <c r="V1906" i="1"/>
  <c r="W1906" i="1" s="1"/>
  <c r="R1906" i="1"/>
  <c r="Q1906" i="1"/>
  <c r="P1906" i="1"/>
  <c r="N1906" i="1"/>
  <c r="S1906" i="1" s="1"/>
  <c r="AA1905" i="1"/>
  <c r="Z1905" i="1"/>
  <c r="V1905" i="1"/>
  <c r="W1905" i="1" s="1"/>
  <c r="R1905" i="1"/>
  <c r="Q1905" i="1"/>
  <c r="P1905" i="1"/>
  <c r="N1905" i="1"/>
  <c r="S1905" i="1" s="1"/>
  <c r="AA1904" i="1"/>
  <c r="Z1904" i="1"/>
  <c r="W1904" i="1"/>
  <c r="V1904" i="1"/>
  <c r="R1904" i="1"/>
  <c r="Q1904" i="1"/>
  <c r="P1904" i="1"/>
  <c r="N1904" i="1"/>
  <c r="S1904" i="1" s="1"/>
  <c r="AA1903" i="1"/>
  <c r="Z1903" i="1"/>
  <c r="V1903" i="1"/>
  <c r="W1903" i="1" s="1"/>
  <c r="R1903" i="1"/>
  <c r="Q1903" i="1"/>
  <c r="P1903" i="1"/>
  <c r="N1903" i="1"/>
  <c r="S1903" i="1" s="1"/>
  <c r="AA1902" i="1"/>
  <c r="Z1902" i="1"/>
  <c r="V1902" i="1"/>
  <c r="W1902" i="1" s="1"/>
  <c r="R1902" i="1"/>
  <c r="Q1902" i="1"/>
  <c r="P1902" i="1"/>
  <c r="N1902" i="1"/>
  <c r="S1902" i="1" s="1"/>
  <c r="AA1901" i="1"/>
  <c r="Z1901" i="1"/>
  <c r="V1901" i="1"/>
  <c r="W1901" i="1" s="1"/>
  <c r="R1901" i="1"/>
  <c r="Q1901" i="1"/>
  <c r="P1901" i="1"/>
  <c r="N1901" i="1"/>
  <c r="S1901" i="1" s="1"/>
  <c r="AA1900" i="1"/>
  <c r="Z1900" i="1"/>
  <c r="W1900" i="1"/>
  <c r="V1900" i="1"/>
  <c r="R1900" i="1"/>
  <c r="Q1900" i="1"/>
  <c r="P1900" i="1"/>
  <c r="N1900" i="1"/>
  <c r="S1900" i="1" s="1"/>
  <c r="AA1899" i="1"/>
  <c r="Z1899" i="1"/>
  <c r="V1899" i="1"/>
  <c r="W1899" i="1" s="1"/>
  <c r="R1899" i="1"/>
  <c r="Q1899" i="1"/>
  <c r="P1899" i="1"/>
  <c r="N1899" i="1"/>
  <c r="S1899" i="1" s="1"/>
  <c r="AA1898" i="1"/>
  <c r="Z1898" i="1"/>
  <c r="V1898" i="1"/>
  <c r="W1898" i="1" s="1"/>
  <c r="R1898" i="1"/>
  <c r="Q1898" i="1"/>
  <c r="P1898" i="1"/>
  <c r="N1898" i="1"/>
  <c r="S1898" i="1" s="1"/>
  <c r="AA1897" i="1"/>
  <c r="Z1897" i="1"/>
  <c r="V1897" i="1"/>
  <c r="W1897" i="1" s="1"/>
  <c r="R1897" i="1"/>
  <c r="Q1897" i="1"/>
  <c r="P1897" i="1"/>
  <c r="N1897" i="1"/>
  <c r="S1897" i="1" s="1"/>
  <c r="AA1896" i="1"/>
  <c r="Z1896" i="1"/>
  <c r="W1896" i="1"/>
  <c r="V1896" i="1"/>
  <c r="R1896" i="1"/>
  <c r="Q1896" i="1"/>
  <c r="P1896" i="1"/>
  <c r="N1896" i="1"/>
  <c r="S1896" i="1" s="1"/>
  <c r="AA1895" i="1"/>
  <c r="Z1895" i="1"/>
  <c r="V1895" i="1"/>
  <c r="W1895" i="1" s="1"/>
  <c r="R1895" i="1"/>
  <c r="Q1895" i="1"/>
  <c r="P1895" i="1"/>
  <c r="N1895" i="1"/>
  <c r="S1895" i="1" s="1"/>
  <c r="AA1894" i="1"/>
  <c r="Z1894" i="1"/>
  <c r="V1894" i="1"/>
  <c r="W1894" i="1" s="1"/>
  <c r="R1894" i="1"/>
  <c r="Q1894" i="1"/>
  <c r="P1894" i="1"/>
  <c r="N1894" i="1"/>
  <c r="S1894" i="1" s="1"/>
  <c r="AA1893" i="1"/>
  <c r="Z1893" i="1"/>
  <c r="V1893" i="1"/>
  <c r="W1893" i="1" s="1"/>
  <c r="R1893" i="1"/>
  <c r="Q1893" i="1"/>
  <c r="P1893" i="1"/>
  <c r="N1893" i="1"/>
  <c r="S1893" i="1" s="1"/>
  <c r="AA1892" i="1"/>
  <c r="Z1892" i="1"/>
  <c r="W1892" i="1"/>
  <c r="V1892" i="1"/>
  <c r="R1892" i="1"/>
  <c r="Q1892" i="1"/>
  <c r="P1892" i="1"/>
  <c r="N1892" i="1"/>
  <c r="S1892" i="1" s="1"/>
  <c r="AA1891" i="1"/>
  <c r="Z1891" i="1"/>
  <c r="V1891" i="1"/>
  <c r="W1891" i="1" s="1"/>
  <c r="R1891" i="1"/>
  <c r="Q1891" i="1"/>
  <c r="P1891" i="1"/>
  <c r="N1891" i="1"/>
  <c r="S1891" i="1" s="1"/>
  <c r="AA1890" i="1"/>
  <c r="Z1890" i="1"/>
  <c r="V1890" i="1"/>
  <c r="W1890" i="1" s="1"/>
  <c r="R1890" i="1"/>
  <c r="Q1890" i="1"/>
  <c r="P1890" i="1"/>
  <c r="N1890" i="1"/>
  <c r="S1890" i="1" s="1"/>
  <c r="AA1889" i="1"/>
  <c r="Z1889" i="1"/>
  <c r="V1889" i="1"/>
  <c r="W1889" i="1" s="1"/>
  <c r="R1889" i="1"/>
  <c r="Q1889" i="1"/>
  <c r="P1889" i="1"/>
  <c r="N1889" i="1"/>
  <c r="S1889" i="1" s="1"/>
  <c r="AA1888" i="1"/>
  <c r="Z1888" i="1"/>
  <c r="W1888" i="1"/>
  <c r="V1888" i="1"/>
  <c r="R1888" i="1"/>
  <c r="Q1888" i="1"/>
  <c r="P1888" i="1"/>
  <c r="N1888" i="1"/>
  <c r="S1888" i="1" s="1"/>
  <c r="AA1887" i="1"/>
  <c r="Z1887" i="1"/>
  <c r="V1887" i="1"/>
  <c r="W1887" i="1" s="1"/>
  <c r="R1887" i="1"/>
  <c r="Q1887" i="1"/>
  <c r="P1887" i="1"/>
  <c r="N1887" i="1"/>
  <c r="S1887" i="1" s="1"/>
  <c r="AA1886" i="1"/>
  <c r="Z1886" i="1"/>
  <c r="V1886" i="1"/>
  <c r="W1886" i="1" s="1"/>
  <c r="R1886" i="1"/>
  <c r="Q1886" i="1"/>
  <c r="P1886" i="1"/>
  <c r="N1886" i="1"/>
  <c r="S1886" i="1" s="1"/>
  <c r="AA1885" i="1"/>
  <c r="Z1885" i="1"/>
  <c r="V1885" i="1"/>
  <c r="W1885" i="1" s="1"/>
  <c r="R1885" i="1"/>
  <c r="Q1885" i="1"/>
  <c r="P1885" i="1"/>
  <c r="N1885" i="1"/>
  <c r="S1885" i="1" s="1"/>
  <c r="AA1884" i="1"/>
  <c r="Z1884" i="1"/>
  <c r="W1884" i="1"/>
  <c r="V1884" i="1"/>
  <c r="R1884" i="1"/>
  <c r="Q1884" i="1"/>
  <c r="P1884" i="1"/>
  <c r="N1884" i="1"/>
  <c r="S1884" i="1" s="1"/>
  <c r="AA1883" i="1"/>
  <c r="Z1883" i="1"/>
  <c r="V1883" i="1"/>
  <c r="W1883" i="1" s="1"/>
  <c r="R1883" i="1"/>
  <c r="Q1883" i="1"/>
  <c r="P1883" i="1"/>
  <c r="N1883" i="1"/>
  <c r="S1883" i="1" s="1"/>
  <c r="AA1882" i="1"/>
  <c r="Z1882" i="1"/>
  <c r="V1882" i="1"/>
  <c r="W1882" i="1" s="1"/>
  <c r="R1882" i="1"/>
  <c r="Q1882" i="1"/>
  <c r="P1882" i="1"/>
  <c r="N1882" i="1"/>
  <c r="S1882" i="1" s="1"/>
  <c r="AA1881" i="1"/>
  <c r="Z1881" i="1"/>
  <c r="V1881" i="1"/>
  <c r="W1881" i="1" s="1"/>
  <c r="R1881" i="1"/>
  <c r="Q1881" i="1"/>
  <c r="P1881" i="1"/>
  <c r="N1881" i="1"/>
  <c r="S1881" i="1" s="1"/>
  <c r="AA1880" i="1"/>
  <c r="Z1880" i="1"/>
  <c r="W1880" i="1"/>
  <c r="V1880" i="1"/>
  <c r="R1880" i="1"/>
  <c r="Q1880" i="1"/>
  <c r="P1880" i="1"/>
  <c r="N1880" i="1"/>
  <c r="S1880" i="1" s="1"/>
  <c r="AA1879" i="1"/>
  <c r="Z1879" i="1"/>
  <c r="V1879" i="1"/>
  <c r="W1879" i="1" s="1"/>
  <c r="R1879" i="1"/>
  <c r="Q1879" i="1"/>
  <c r="P1879" i="1"/>
  <c r="N1879" i="1"/>
  <c r="S1879" i="1" s="1"/>
  <c r="AA1878" i="1"/>
  <c r="Z1878" i="1"/>
  <c r="V1878" i="1"/>
  <c r="W1878" i="1" s="1"/>
  <c r="R1878" i="1"/>
  <c r="Q1878" i="1"/>
  <c r="P1878" i="1"/>
  <c r="N1878" i="1"/>
  <c r="S1878" i="1" s="1"/>
  <c r="AA1877" i="1"/>
  <c r="Z1877" i="1"/>
  <c r="V1877" i="1"/>
  <c r="W1877" i="1" s="1"/>
  <c r="R1877" i="1"/>
  <c r="Q1877" i="1"/>
  <c r="P1877" i="1"/>
  <c r="N1877" i="1"/>
  <c r="S1877" i="1" s="1"/>
  <c r="AA1876" i="1"/>
  <c r="Z1876" i="1"/>
  <c r="W1876" i="1"/>
  <c r="V1876" i="1"/>
  <c r="R1876" i="1"/>
  <c r="Q1876" i="1"/>
  <c r="P1876" i="1"/>
  <c r="N1876" i="1"/>
  <c r="S1876" i="1" s="1"/>
  <c r="AA1875" i="1"/>
  <c r="Z1875" i="1"/>
  <c r="V1875" i="1"/>
  <c r="W1875" i="1" s="1"/>
  <c r="R1875" i="1"/>
  <c r="Q1875" i="1"/>
  <c r="P1875" i="1"/>
  <c r="N1875" i="1"/>
  <c r="S1875" i="1" s="1"/>
  <c r="AA1874" i="1"/>
  <c r="Z1874" i="1"/>
  <c r="V1874" i="1"/>
  <c r="W1874" i="1" s="1"/>
  <c r="R1874" i="1"/>
  <c r="Q1874" i="1"/>
  <c r="P1874" i="1"/>
  <c r="N1874" i="1"/>
  <c r="S1874" i="1" s="1"/>
  <c r="AA1873" i="1"/>
  <c r="Z1873" i="1"/>
  <c r="V1873" i="1"/>
  <c r="W1873" i="1" s="1"/>
  <c r="R1873" i="1"/>
  <c r="Q1873" i="1"/>
  <c r="P1873" i="1"/>
  <c r="N1873" i="1"/>
  <c r="S1873" i="1" s="1"/>
  <c r="AA1872" i="1"/>
  <c r="Z1872" i="1"/>
  <c r="W1872" i="1"/>
  <c r="V1872" i="1"/>
  <c r="R1872" i="1"/>
  <c r="Q1872" i="1"/>
  <c r="P1872" i="1"/>
  <c r="N1872" i="1"/>
  <c r="S1872" i="1" s="1"/>
  <c r="AA1871" i="1"/>
  <c r="Z1871" i="1"/>
  <c r="V1871" i="1"/>
  <c r="W1871" i="1" s="1"/>
  <c r="R1871" i="1"/>
  <c r="Q1871" i="1"/>
  <c r="P1871" i="1"/>
  <c r="N1871" i="1"/>
  <c r="S1871" i="1" s="1"/>
  <c r="AA1870" i="1"/>
  <c r="Z1870" i="1"/>
  <c r="V1870" i="1"/>
  <c r="W1870" i="1" s="1"/>
  <c r="R1870" i="1"/>
  <c r="Q1870" i="1"/>
  <c r="P1870" i="1"/>
  <c r="N1870" i="1"/>
  <c r="S1870" i="1" s="1"/>
  <c r="AA1869" i="1"/>
  <c r="Z1869" i="1"/>
  <c r="V1869" i="1"/>
  <c r="W1869" i="1" s="1"/>
  <c r="R1869" i="1"/>
  <c r="Q1869" i="1"/>
  <c r="P1869" i="1"/>
  <c r="N1869" i="1"/>
  <c r="S1869" i="1" s="1"/>
  <c r="AA1868" i="1"/>
  <c r="Z1868" i="1"/>
  <c r="W1868" i="1"/>
  <c r="V1868" i="1"/>
  <c r="R1868" i="1"/>
  <c r="Q1868" i="1"/>
  <c r="P1868" i="1"/>
  <c r="N1868" i="1"/>
  <c r="S1868" i="1" s="1"/>
  <c r="AA1867" i="1"/>
  <c r="Z1867" i="1"/>
  <c r="V1867" i="1"/>
  <c r="W1867" i="1" s="1"/>
  <c r="R1867" i="1"/>
  <c r="Q1867" i="1"/>
  <c r="P1867" i="1"/>
  <c r="N1867" i="1"/>
  <c r="S1867" i="1" s="1"/>
  <c r="AA1866" i="1"/>
  <c r="Z1866" i="1"/>
  <c r="V1866" i="1"/>
  <c r="W1866" i="1" s="1"/>
  <c r="R1866" i="1"/>
  <c r="Q1866" i="1"/>
  <c r="P1866" i="1"/>
  <c r="N1866" i="1"/>
  <c r="S1866" i="1" s="1"/>
  <c r="AA1865" i="1"/>
  <c r="Z1865" i="1"/>
  <c r="V1865" i="1"/>
  <c r="W1865" i="1" s="1"/>
  <c r="R1865" i="1"/>
  <c r="Q1865" i="1"/>
  <c r="P1865" i="1"/>
  <c r="N1865" i="1"/>
  <c r="S1865" i="1" s="1"/>
  <c r="AA1864" i="1"/>
  <c r="Z1864" i="1"/>
  <c r="W1864" i="1"/>
  <c r="V1864" i="1"/>
  <c r="R1864" i="1"/>
  <c r="Q1864" i="1"/>
  <c r="P1864" i="1"/>
  <c r="N1864" i="1"/>
  <c r="S1864" i="1" s="1"/>
  <c r="AA1863" i="1"/>
  <c r="Z1863" i="1"/>
  <c r="V1863" i="1"/>
  <c r="W1863" i="1" s="1"/>
  <c r="R1863" i="1"/>
  <c r="Q1863" i="1"/>
  <c r="P1863" i="1"/>
  <c r="N1863" i="1"/>
  <c r="S1863" i="1" s="1"/>
  <c r="AA1862" i="1"/>
  <c r="Z1862" i="1"/>
  <c r="V1862" i="1"/>
  <c r="W1862" i="1" s="1"/>
  <c r="R1862" i="1"/>
  <c r="Q1862" i="1"/>
  <c r="P1862" i="1"/>
  <c r="N1862" i="1"/>
  <c r="S1862" i="1" s="1"/>
  <c r="AA1861" i="1"/>
  <c r="Z1861" i="1"/>
  <c r="V1861" i="1"/>
  <c r="W1861" i="1" s="1"/>
  <c r="R1861" i="1"/>
  <c r="Q1861" i="1"/>
  <c r="P1861" i="1"/>
  <c r="N1861" i="1"/>
  <c r="S1861" i="1" s="1"/>
  <c r="AA1860" i="1"/>
  <c r="Z1860" i="1"/>
  <c r="W1860" i="1"/>
  <c r="V1860" i="1"/>
  <c r="R1860" i="1"/>
  <c r="Q1860" i="1"/>
  <c r="P1860" i="1"/>
  <c r="N1860" i="1"/>
  <c r="S1860" i="1" s="1"/>
  <c r="AA1859" i="1"/>
  <c r="Z1859" i="1"/>
  <c r="V1859" i="1"/>
  <c r="W1859" i="1" s="1"/>
  <c r="R1859" i="1"/>
  <c r="Q1859" i="1"/>
  <c r="P1859" i="1"/>
  <c r="N1859" i="1"/>
  <c r="S1859" i="1" s="1"/>
  <c r="AA1858" i="1"/>
  <c r="Z1858" i="1"/>
  <c r="V1858" i="1"/>
  <c r="W1858" i="1" s="1"/>
  <c r="R1858" i="1"/>
  <c r="Q1858" i="1"/>
  <c r="P1858" i="1"/>
  <c r="N1858" i="1"/>
  <c r="S1858" i="1" s="1"/>
  <c r="AA1857" i="1"/>
  <c r="Z1857" i="1"/>
  <c r="V1857" i="1"/>
  <c r="W1857" i="1" s="1"/>
  <c r="R1857" i="1"/>
  <c r="Q1857" i="1"/>
  <c r="P1857" i="1"/>
  <c r="N1857" i="1"/>
  <c r="S1857" i="1" s="1"/>
  <c r="AA1856" i="1"/>
  <c r="Z1856" i="1"/>
  <c r="W1856" i="1"/>
  <c r="V1856" i="1"/>
  <c r="R1856" i="1"/>
  <c r="Q1856" i="1"/>
  <c r="P1856" i="1"/>
  <c r="N1856" i="1"/>
  <c r="S1856" i="1" s="1"/>
  <c r="AA1855" i="1"/>
  <c r="Z1855" i="1"/>
  <c r="V1855" i="1"/>
  <c r="W1855" i="1" s="1"/>
  <c r="R1855" i="1"/>
  <c r="Q1855" i="1"/>
  <c r="P1855" i="1"/>
  <c r="N1855" i="1"/>
  <c r="S1855" i="1" s="1"/>
  <c r="AA1854" i="1"/>
  <c r="Z1854" i="1"/>
  <c r="V1854" i="1"/>
  <c r="W1854" i="1" s="1"/>
  <c r="R1854" i="1"/>
  <c r="Q1854" i="1"/>
  <c r="P1854" i="1"/>
  <c r="N1854" i="1"/>
  <c r="S1854" i="1" s="1"/>
  <c r="AA1853" i="1"/>
  <c r="Z1853" i="1"/>
  <c r="V1853" i="1"/>
  <c r="W1853" i="1" s="1"/>
  <c r="R1853" i="1"/>
  <c r="Q1853" i="1"/>
  <c r="P1853" i="1"/>
  <c r="N1853" i="1"/>
  <c r="S1853" i="1" s="1"/>
  <c r="AA1852" i="1"/>
  <c r="Z1852" i="1"/>
  <c r="W1852" i="1"/>
  <c r="V1852" i="1"/>
  <c r="R1852" i="1"/>
  <c r="Q1852" i="1"/>
  <c r="P1852" i="1"/>
  <c r="N1852" i="1"/>
  <c r="S1852" i="1" s="1"/>
  <c r="AA1851" i="1"/>
  <c r="Z1851" i="1"/>
  <c r="V1851" i="1"/>
  <c r="W1851" i="1" s="1"/>
  <c r="R1851" i="1"/>
  <c r="Q1851" i="1"/>
  <c r="P1851" i="1"/>
  <c r="N1851" i="1"/>
  <c r="S1851" i="1" s="1"/>
  <c r="AA1850" i="1"/>
  <c r="Z1850" i="1"/>
  <c r="V1850" i="1"/>
  <c r="W1850" i="1" s="1"/>
  <c r="R1850" i="1"/>
  <c r="Q1850" i="1"/>
  <c r="P1850" i="1"/>
  <c r="N1850" i="1"/>
  <c r="S1850" i="1" s="1"/>
  <c r="AA1849" i="1"/>
  <c r="Z1849" i="1"/>
  <c r="V1849" i="1"/>
  <c r="W1849" i="1" s="1"/>
  <c r="R1849" i="1"/>
  <c r="Q1849" i="1"/>
  <c r="P1849" i="1"/>
  <c r="N1849" i="1"/>
  <c r="S1849" i="1" s="1"/>
  <c r="AA1848" i="1"/>
  <c r="Z1848" i="1"/>
  <c r="W1848" i="1"/>
  <c r="V1848" i="1"/>
  <c r="R1848" i="1"/>
  <c r="Q1848" i="1"/>
  <c r="P1848" i="1"/>
  <c r="N1848" i="1"/>
  <c r="S1848" i="1" s="1"/>
  <c r="AA1847" i="1"/>
  <c r="Z1847" i="1"/>
  <c r="V1847" i="1"/>
  <c r="W1847" i="1" s="1"/>
  <c r="R1847" i="1"/>
  <c r="Q1847" i="1"/>
  <c r="P1847" i="1"/>
  <c r="N1847" i="1"/>
  <c r="S1847" i="1" s="1"/>
  <c r="AA1846" i="1"/>
  <c r="Z1846" i="1"/>
  <c r="V1846" i="1"/>
  <c r="W1846" i="1" s="1"/>
  <c r="R1846" i="1"/>
  <c r="Q1846" i="1"/>
  <c r="P1846" i="1"/>
  <c r="N1846" i="1"/>
  <c r="S1846" i="1" s="1"/>
  <c r="AA1845" i="1"/>
  <c r="Z1845" i="1"/>
  <c r="V1845" i="1"/>
  <c r="W1845" i="1" s="1"/>
  <c r="R1845" i="1"/>
  <c r="Q1845" i="1"/>
  <c r="P1845" i="1"/>
  <c r="N1845" i="1"/>
  <c r="S1845" i="1" s="1"/>
  <c r="AA1844" i="1"/>
  <c r="Z1844" i="1"/>
  <c r="W1844" i="1"/>
  <c r="V1844" i="1"/>
  <c r="R1844" i="1"/>
  <c r="Q1844" i="1"/>
  <c r="P1844" i="1"/>
  <c r="N1844" i="1"/>
  <c r="S1844" i="1" s="1"/>
  <c r="AA1843" i="1"/>
  <c r="Z1843" i="1"/>
  <c r="V1843" i="1"/>
  <c r="W1843" i="1" s="1"/>
  <c r="R1843" i="1"/>
  <c r="Q1843" i="1"/>
  <c r="P1843" i="1"/>
  <c r="N1843" i="1"/>
  <c r="S1843" i="1" s="1"/>
  <c r="AA1842" i="1"/>
  <c r="Z1842" i="1"/>
  <c r="V1842" i="1"/>
  <c r="W1842" i="1" s="1"/>
  <c r="R1842" i="1"/>
  <c r="Q1842" i="1"/>
  <c r="P1842" i="1"/>
  <c r="N1842" i="1"/>
  <c r="S1842" i="1" s="1"/>
  <c r="AA1841" i="1"/>
  <c r="Z1841" i="1"/>
  <c r="V1841" i="1"/>
  <c r="W1841" i="1" s="1"/>
  <c r="R1841" i="1"/>
  <c r="Q1841" i="1"/>
  <c r="P1841" i="1"/>
  <c r="N1841" i="1"/>
  <c r="S1841" i="1" s="1"/>
  <c r="AA1840" i="1"/>
  <c r="Z1840" i="1"/>
  <c r="W1840" i="1"/>
  <c r="V1840" i="1"/>
  <c r="R1840" i="1"/>
  <c r="Q1840" i="1"/>
  <c r="P1840" i="1"/>
  <c r="N1840" i="1"/>
  <c r="S1840" i="1" s="1"/>
  <c r="AA1839" i="1"/>
  <c r="Z1839" i="1"/>
  <c r="V1839" i="1"/>
  <c r="W1839" i="1" s="1"/>
  <c r="R1839" i="1"/>
  <c r="Q1839" i="1"/>
  <c r="P1839" i="1"/>
  <c r="N1839" i="1"/>
  <c r="S1839" i="1" s="1"/>
  <c r="AA1838" i="1"/>
  <c r="Z1838" i="1"/>
  <c r="V1838" i="1"/>
  <c r="W1838" i="1" s="1"/>
  <c r="R1838" i="1"/>
  <c r="Q1838" i="1"/>
  <c r="P1838" i="1"/>
  <c r="N1838" i="1"/>
  <c r="S1838" i="1" s="1"/>
  <c r="AA1837" i="1"/>
  <c r="Z1837" i="1"/>
  <c r="V1837" i="1"/>
  <c r="W1837" i="1" s="1"/>
  <c r="R1837" i="1"/>
  <c r="Q1837" i="1"/>
  <c r="P1837" i="1"/>
  <c r="N1837" i="1"/>
  <c r="S1837" i="1" s="1"/>
  <c r="AA1836" i="1"/>
  <c r="Z1836" i="1"/>
  <c r="W1836" i="1"/>
  <c r="V1836" i="1"/>
  <c r="R1836" i="1"/>
  <c r="Q1836" i="1"/>
  <c r="P1836" i="1"/>
  <c r="N1836" i="1"/>
  <c r="S1836" i="1" s="1"/>
  <c r="AA1835" i="1"/>
  <c r="Z1835" i="1"/>
  <c r="V1835" i="1"/>
  <c r="W1835" i="1" s="1"/>
  <c r="R1835" i="1"/>
  <c r="Q1835" i="1"/>
  <c r="P1835" i="1"/>
  <c r="N1835" i="1"/>
  <c r="S1835" i="1" s="1"/>
  <c r="AA1834" i="1"/>
  <c r="Z1834" i="1"/>
  <c r="V1834" i="1"/>
  <c r="W1834" i="1" s="1"/>
  <c r="R1834" i="1"/>
  <c r="Q1834" i="1"/>
  <c r="P1834" i="1"/>
  <c r="N1834" i="1"/>
  <c r="S1834" i="1" s="1"/>
  <c r="AA1833" i="1"/>
  <c r="Z1833" i="1"/>
  <c r="V1833" i="1"/>
  <c r="W1833" i="1" s="1"/>
  <c r="R1833" i="1"/>
  <c r="Q1833" i="1"/>
  <c r="P1833" i="1"/>
  <c r="N1833" i="1"/>
  <c r="S1833" i="1" s="1"/>
  <c r="AA1832" i="1"/>
  <c r="Z1832" i="1"/>
  <c r="W1832" i="1"/>
  <c r="V1832" i="1"/>
  <c r="R1832" i="1"/>
  <c r="Q1832" i="1"/>
  <c r="P1832" i="1"/>
  <c r="N1832" i="1"/>
  <c r="S1832" i="1" s="1"/>
  <c r="AA1831" i="1"/>
  <c r="Z1831" i="1"/>
  <c r="V1831" i="1"/>
  <c r="W1831" i="1" s="1"/>
  <c r="R1831" i="1"/>
  <c r="Q1831" i="1"/>
  <c r="P1831" i="1"/>
  <c r="N1831" i="1"/>
  <c r="S1831" i="1" s="1"/>
  <c r="AA1830" i="1"/>
  <c r="Z1830" i="1"/>
  <c r="V1830" i="1"/>
  <c r="W1830" i="1" s="1"/>
  <c r="R1830" i="1"/>
  <c r="Q1830" i="1"/>
  <c r="P1830" i="1"/>
  <c r="N1830" i="1"/>
  <c r="S1830" i="1" s="1"/>
  <c r="AA1829" i="1"/>
  <c r="Z1829" i="1"/>
  <c r="V1829" i="1"/>
  <c r="W1829" i="1" s="1"/>
  <c r="R1829" i="1"/>
  <c r="Q1829" i="1"/>
  <c r="P1829" i="1"/>
  <c r="N1829" i="1"/>
  <c r="S1829" i="1" s="1"/>
  <c r="AA1828" i="1"/>
  <c r="Z1828" i="1"/>
  <c r="W1828" i="1"/>
  <c r="V1828" i="1"/>
  <c r="R1828" i="1"/>
  <c r="Q1828" i="1"/>
  <c r="P1828" i="1"/>
  <c r="N1828" i="1"/>
  <c r="S1828" i="1" s="1"/>
  <c r="AA1827" i="1"/>
  <c r="Z1827" i="1"/>
  <c r="V1827" i="1"/>
  <c r="W1827" i="1" s="1"/>
  <c r="R1827" i="1"/>
  <c r="Q1827" i="1"/>
  <c r="P1827" i="1"/>
  <c r="N1827" i="1"/>
  <c r="S1827" i="1" s="1"/>
  <c r="AA1826" i="1"/>
  <c r="Z1826" i="1"/>
  <c r="V1826" i="1"/>
  <c r="W1826" i="1" s="1"/>
  <c r="R1826" i="1"/>
  <c r="Q1826" i="1"/>
  <c r="P1826" i="1"/>
  <c r="N1826" i="1"/>
  <c r="S1826" i="1" s="1"/>
  <c r="AA1825" i="1"/>
  <c r="Z1825" i="1"/>
  <c r="V1825" i="1"/>
  <c r="W1825" i="1" s="1"/>
  <c r="R1825" i="1"/>
  <c r="Q1825" i="1"/>
  <c r="P1825" i="1"/>
  <c r="N1825" i="1"/>
  <c r="S1825" i="1" s="1"/>
  <c r="AA1824" i="1"/>
  <c r="Z1824" i="1"/>
  <c r="W1824" i="1"/>
  <c r="V1824" i="1"/>
  <c r="R1824" i="1"/>
  <c r="Q1824" i="1"/>
  <c r="P1824" i="1"/>
  <c r="N1824" i="1"/>
  <c r="S1824" i="1" s="1"/>
  <c r="AA1823" i="1"/>
  <c r="Z1823" i="1"/>
  <c r="V1823" i="1"/>
  <c r="W1823" i="1" s="1"/>
  <c r="R1823" i="1"/>
  <c r="Q1823" i="1"/>
  <c r="P1823" i="1"/>
  <c r="N1823" i="1"/>
  <c r="S1823" i="1" s="1"/>
  <c r="AA1822" i="1"/>
  <c r="Z1822" i="1"/>
  <c r="V1822" i="1"/>
  <c r="W1822" i="1" s="1"/>
  <c r="R1822" i="1"/>
  <c r="Q1822" i="1"/>
  <c r="P1822" i="1"/>
  <c r="N1822" i="1"/>
  <c r="S1822" i="1" s="1"/>
  <c r="AA1821" i="1"/>
  <c r="Z1821" i="1"/>
  <c r="V1821" i="1"/>
  <c r="W1821" i="1" s="1"/>
  <c r="R1821" i="1"/>
  <c r="Q1821" i="1"/>
  <c r="P1821" i="1"/>
  <c r="N1821" i="1"/>
  <c r="S1821" i="1" s="1"/>
  <c r="AA1820" i="1"/>
  <c r="Z1820" i="1"/>
  <c r="W1820" i="1"/>
  <c r="V1820" i="1"/>
  <c r="R1820" i="1"/>
  <c r="Q1820" i="1"/>
  <c r="P1820" i="1"/>
  <c r="N1820" i="1"/>
  <c r="S1820" i="1" s="1"/>
  <c r="AA1819" i="1"/>
  <c r="Z1819" i="1"/>
  <c r="V1819" i="1"/>
  <c r="W1819" i="1" s="1"/>
  <c r="R1819" i="1"/>
  <c r="Q1819" i="1"/>
  <c r="P1819" i="1"/>
  <c r="N1819" i="1"/>
  <c r="S1819" i="1" s="1"/>
  <c r="AA1818" i="1"/>
  <c r="Z1818" i="1"/>
  <c r="V1818" i="1"/>
  <c r="W1818" i="1" s="1"/>
  <c r="R1818" i="1"/>
  <c r="Q1818" i="1"/>
  <c r="P1818" i="1"/>
  <c r="N1818" i="1"/>
  <c r="S1818" i="1" s="1"/>
  <c r="AA1817" i="1"/>
  <c r="Z1817" i="1"/>
  <c r="V1817" i="1"/>
  <c r="W1817" i="1" s="1"/>
  <c r="R1817" i="1"/>
  <c r="Q1817" i="1"/>
  <c r="P1817" i="1"/>
  <c r="N1817" i="1"/>
  <c r="S1817" i="1" s="1"/>
  <c r="AA1816" i="1"/>
  <c r="Z1816" i="1"/>
  <c r="W1816" i="1"/>
  <c r="V1816" i="1"/>
  <c r="R1816" i="1"/>
  <c r="Q1816" i="1"/>
  <c r="P1816" i="1"/>
  <c r="N1816" i="1"/>
  <c r="S1816" i="1" s="1"/>
  <c r="AA1815" i="1"/>
  <c r="Z1815" i="1"/>
  <c r="V1815" i="1"/>
  <c r="W1815" i="1" s="1"/>
  <c r="R1815" i="1"/>
  <c r="Q1815" i="1"/>
  <c r="P1815" i="1"/>
  <c r="N1815" i="1"/>
  <c r="S1815" i="1" s="1"/>
  <c r="AA1814" i="1"/>
  <c r="Z1814" i="1"/>
  <c r="V1814" i="1"/>
  <c r="W1814" i="1" s="1"/>
  <c r="R1814" i="1"/>
  <c r="Q1814" i="1"/>
  <c r="P1814" i="1"/>
  <c r="N1814" i="1"/>
  <c r="S1814" i="1" s="1"/>
  <c r="AA1813" i="1"/>
  <c r="Z1813" i="1"/>
  <c r="V1813" i="1"/>
  <c r="W1813" i="1" s="1"/>
  <c r="R1813" i="1"/>
  <c r="Q1813" i="1"/>
  <c r="P1813" i="1"/>
  <c r="N1813" i="1"/>
  <c r="S1813" i="1" s="1"/>
  <c r="AA1812" i="1"/>
  <c r="Z1812" i="1"/>
  <c r="W1812" i="1"/>
  <c r="V1812" i="1"/>
  <c r="R1812" i="1"/>
  <c r="Q1812" i="1"/>
  <c r="P1812" i="1"/>
  <c r="N1812" i="1"/>
  <c r="S1812" i="1" s="1"/>
  <c r="AA1811" i="1"/>
  <c r="Z1811" i="1"/>
  <c r="V1811" i="1"/>
  <c r="W1811" i="1" s="1"/>
  <c r="R1811" i="1"/>
  <c r="Q1811" i="1"/>
  <c r="P1811" i="1"/>
  <c r="N1811" i="1"/>
  <c r="S1811" i="1" s="1"/>
  <c r="AA1810" i="1"/>
  <c r="Z1810" i="1"/>
  <c r="V1810" i="1"/>
  <c r="W1810" i="1" s="1"/>
  <c r="R1810" i="1"/>
  <c r="Q1810" i="1"/>
  <c r="P1810" i="1"/>
  <c r="N1810" i="1"/>
  <c r="S1810" i="1" s="1"/>
  <c r="AA1809" i="1"/>
  <c r="Z1809" i="1"/>
  <c r="V1809" i="1"/>
  <c r="W1809" i="1" s="1"/>
  <c r="R1809" i="1"/>
  <c r="Q1809" i="1"/>
  <c r="P1809" i="1"/>
  <c r="N1809" i="1"/>
  <c r="S1809" i="1" s="1"/>
  <c r="AA1808" i="1"/>
  <c r="Z1808" i="1"/>
  <c r="W1808" i="1"/>
  <c r="V1808" i="1"/>
  <c r="R1808" i="1"/>
  <c r="Q1808" i="1"/>
  <c r="P1808" i="1"/>
  <c r="N1808" i="1"/>
  <c r="S1808" i="1" s="1"/>
  <c r="AA1807" i="1"/>
  <c r="Z1807" i="1"/>
  <c r="V1807" i="1"/>
  <c r="W1807" i="1" s="1"/>
  <c r="R1807" i="1"/>
  <c r="Q1807" i="1"/>
  <c r="P1807" i="1"/>
  <c r="N1807" i="1"/>
  <c r="S1807" i="1" s="1"/>
  <c r="AA1806" i="1"/>
  <c r="Z1806" i="1"/>
  <c r="V1806" i="1"/>
  <c r="W1806" i="1" s="1"/>
  <c r="R1806" i="1"/>
  <c r="Q1806" i="1"/>
  <c r="P1806" i="1"/>
  <c r="N1806" i="1"/>
  <c r="S1806" i="1" s="1"/>
  <c r="AA1805" i="1"/>
  <c r="Z1805" i="1"/>
  <c r="V1805" i="1"/>
  <c r="W1805" i="1" s="1"/>
  <c r="R1805" i="1"/>
  <c r="Q1805" i="1"/>
  <c r="P1805" i="1"/>
  <c r="N1805" i="1"/>
  <c r="S1805" i="1" s="1"/>
  <c r="AA1804" i="1"/>
  <c r="Z1804" i="1"/>
  <c r="W1804" i="1"/>
  <c r="V1804" i="1"/>
  <c r="R1804" i="1"/>
  <c r="Q1804" i="1"/>
  <c r="P1804" i="1"/>
  <c r="N1804" i="1"/>
  <c r="S1804" i="1" s="1"/>
  <c r="AA1803" i="1"/>
  <c r="Z1803" i="1"/>
  <c r="V1803" i="1"/>
  <c r="W1803" i="1" s="1"/>
  <c r="R1803" i="1"/>
  <c r="Q1803" i="1"/>
  <c r="P1803" i="1"/>
  <c r="N1803" i="1"/>
  <c r="S1803" i="1" s="1"/>
  <c r="AA1802" i="1"/>
  <c r="Z1802" i="1"/>
  <c r="V1802" i="1"/>
  <c r="W1802" i="1" s="1"/>
  <c r="R1802" i="1"/>
  <c r="Q1802" i="1"/>
  <c r="P1802" i="1"/>
  <c r="N1802" i="1"/>
  <c r="S1802" i="1" s="1"/>
  <c r="AA1801" i="1"/>
  <c r="Z1801" i="1"/>
  <c r="V1801" i="1"/>
  <c r="W1801" i="1" s="1"/>
  <c r="R1801" i="1"/>
  <c r="Q1801" i="1"/>
  <c r="P1801" i="1"/>
  <c r="N1801" i="1"/>
  <c r="S1801" i="1" s="1"/>
  <c r="AA1800" i="1"/>
  <c r="Z1800" i="1"/>
  <c r="W1800" i="1"/>
  <c r="V1800" i="1"/>
  <c r="R1800" i="1"/>
  <c r="Q1800" i="1"/>
  <c r="P1800" i="1"/>
  <c r="N1800" i="1"/>
  <c r="S1800" i="1" s="1"/>
  <c r="AA1799" i="1"/>
  <c r="Z1799" i="1"/>
  <c r="V1799" i="1"/>
  <c r="W1799" i="1" s="1"/>
  <c r="R1799" i="1"/>
  <c r="Q1799" i="1"/>
  <c r="P1799" i="1"/>
  <c r="N1799" i="1"/>
  <c r="S1799" i="1" s="1"/>
  <c r="AA1798" i="1"/>
  <c r="Z1798" i="1"/>
  <c r="V1798" i="1"/>
  <c r="W1798" i="1" s="1"/>
  <c r="R1798" i="1"/>
  <c r="Q1798" i="1"/>
  <c r="P1798" i="1"/>
  <c r="N1798" i="1"/>
  <c r="S1798" i="1" s="1"/>
  <c r="AA1797" i="1"/>
  <c r="Z1797" i="1"/>
  <c r="V1797" i="1"/>
  <c r="W1797" i="1" s="1"/>
  <c r="R1797" i="1"/>
  <c r="Q1797" i="1"/>
  <c r="P1797" i="1"/>
  <c r="N1797" i="1"/>
  <c r="S1797" i="1" s="1"/>
  <c r="AA1796" i="1"/>
  <c r="Z1796" i="1"/>
  <c r="W1796" i="1"/>
  <c r="V1796" i="1"/>
  <c r="R1796" i="1"/>
  <c r="Q1796" i="1"/>
  <c r="P1796" i="1"/>
  <c r="N1796" i="1"/>
  <c r="S1796" i="1" s="1"/>
  <c r="AA1795" i="1"/>
  <c r="Z1795" i="1"/>
  <c r="V1795" i="1"/>
  <c r="W1795" i="1" s="1"/>
  <c r="R1795" i="1"/>
  <c r="Q1795" i="1"/>
  <c r="P1795" i="1"/>
  <c r="N1795" i="1"/>
  <c r="S1795" i="1" s="1"/>
  <c r="AA1794" i="1"/>
  <c r="Z1794" i="1"/>
  <c r="V1794" i="1"/>
  <c r="W1794" i="1" s="1"/>
  <c r="R1794" i="1"/>
  <c r="Q1794" i="1"/>
  <c r="P1794" i="1"/>
  <c r="N1794" i="1"/>
  <c r="S1794" i="1" s="1"/>
  <c r="AA1793" i="1"/>
  <c r="Z1793" i="1"/>
  <c r="V1793" i="1"/>
  <c r="W1793" i="1" s="1"/>
  <c r="R1793" i="1"/>
  <c r="Q1793" i="1"/>
  <c r="P1793" i="1"/>
  <c r="N1793" i="1"/>
  <c r="S1793" i="1" s="1"/>
  <c r="AA1792" i="1"/>
  <c r="Z1792" i="1"/>
  <c r="W1792" i="1"/>
  <c r="V1792" i="1"/>
  <c r="R1792" i="1"/>
  <c r="Q1792" i="1"/>
  <c r="P1792" i="1"/>
  <c r="N1792" i="1"/>
  <c r="S1792" i="1" s="1"/>
  <c r="AA1791" i="1"/>
  <c r="Z1791" i="1"/>
  <c r="V1791" i="1"/>
  <c r="W1791" i="1" s="1"/>
  <c r="R1791" i="1"/>
  <c r="Q1791" i="1"/>
  <c r="P1791" i="1"/>
  <c r="N1791" i="1"/>
  <c r="S1791" i="1" s="1"/>
  <c r="AA1790" i="1"/>
  <c r="Z1790" i="1"/>
  <c r="V1790" i="1"/>
  <c r="W1790" i="1" s="1"/>
  <c r="R1790" i="1"/>
  <c r="Q1790" i="1"/>
  <c r="P1790" i="1"/>
  <c r="N1790" i="1"/>
  <c r="S1790" i="1" s="1"/>
  <c r="AA1789" i="1"/>
  <c r="Z1789" i="1"/>
  <c r="V1789" i="1"/>
  <c r="W1789" i="1" s="1"/>
  <c r="R1789" i="1"/>
  <c r="Q1789" i="1"/>
  <c r="P1789" i="1"/>
  <c r="N1789" i="1"/>
  <c r="S1789" i="1" s="1"/>
  <c r="AA1788" i="1"/>
  <c r="Z1788" i="1"/>
  <c r="W1788" i="1"/>
  <c r="V1788" i="1"/>
  <c r="R1788" i="1"/>
  <c r="Q1788" i="1"/>
  <c r="P1788" i="1"/>
  <c r="N1788" i="1"/>
  <c r="S1788" i="1" s="1"/>
  <c r="AA1787" i="1"/>
  <c r="Z1787" i="1"/>
  <c r="V1787" i="1"/>
  <c r="W1787" i="1" s="1"/>
  <c r="R1787" i="1"/>
  <c r="Q1787" i="1"/>
  <c r="P1787" i="1"/>
  <c r="N1787" i="1"/>
  <c r="S1787" i="1" s="1"/>
  <c r="AA1786" i="1"/>
  <c r="Z1786" i="1"/>
  <c r="V1786" i="1"/>
  <c r="W1786" i="1" s="1"/>
  <c r="R1786" i="1"/>
  <c r="Q1786" i="1"/>
  <c r="P1786" i="1"/>
  <c r="N1786" i="1"/>
  <c r="S1786" i="1" s="1"/>
  <c r="AA1785" i="1"/>
  <c r="Z1785" i="1"/>
  <c r="V1785" i="1"/>
  <c r="W1785" i="1" s="1"/>
  <c r="R1785" i="1"/>
  <c r="Q1785" i="1"/>
  <c r="P1785" i="1"/>
  <c r="N1785" i="1"/>
  <c r="S1785" i="1" s="1"/>
  <c r="AA1784" i="1"/>
  <c r="Z1784" i="1"/>
  <c r="W1784" i="1"/>
  <c r="V1784" i="1"/>
  <c r="R1784" i="1"/>
  <c r="Q1784" i="1"/>
  <c r="P1784" i="1"/>
  <c r="N1784" i="1"/>
  <c r="S1784" i="1" s="1"/>
  <c r="AA1783" i="1"/>
  <c r="Z1783" i="1"/>
  <c r="V1783" i="1"/>
  <c r="W1783" i="1" s="1"/>
  <c r="R1783" i="1"/>
  <c r="Q1783" i="1"/>
  <c r="P1783" i="1"/>
  <c r="N1783" i="1"/>
  <c r="S1783" i="1" s="1"/>
  <c r="AA1782" i="1"/>
  <c r="Z1782" i="1"/>
  <c r="V1782" i="1"/>
  <c r="W1782" i="1" s="1"/>
  <c r="R1782" i="1"/>
  <c r="Q1782" i="1"/>
  <c r="P1782" i="1"/>
  <c r="N1782" i="1"/>
  <c r="S1782" i="1" s="1"/>
  <c r="AA1781" i="1"/>
  <c r="Z1781" i="1"/>
  <c r="V1781" i="1"/>
  <c r="W1781" i="1" s="1"/>
  <c r="R1781" i="1"/>
  <c r="Q1781" i="1"/>
  <c r="P1781" i="1"/>
  <c r="N1781" i="1"/>
  <c r="S1781" i="1" s="1"/>
  <c r="AA1780" i="1"/>
  <c r="Z1780" i="1"/>
  <c r="W1780" i="1"/>
  <c r="V1780" i="1"/>
  <c r="R1780" i="1"/>
  <c r="Q1780" i="1"/>
  <c r="P1780" i="1"/>
  <c r="N1780" i="1"/>
  <c r="S1780" i="1" s="1"/>
  <c r="AA1779" i="1"/>
  <c r="Z1779" i="1"/>
  <c r="V1779" i="1"/>
  <c r="W1779" i="1" s="1"/>
  <c r="R1779" i="1"/>
  <c r="Q1779" i="1"/>
  <c r="P1779" i="1"/>
  <c r="N1779" i="1"/>
  <c r="S1779" i="1" s="1"/>
  <c r="AA1778" i="1"/>
  <c r="Z1778" i="1"/>
  <c r="V1778" i="1"/>
  <c r="W1778" i="1" s="1"/>
  <c r="R1778" i="1"/>
  <c r="Q1778" i="1"/>
  <c r="P1778" i="1"/>
  <c r="N1778" i="1"/>
  <c r="S1778" i="1" s="1"/>
  <c r="AA1777" i="1"/>
  <c r="Z1777" i="1"/>
  <c r="V1777" i="1"/>
  <c r="W1777" i="1" s="1"/>
  <c r="R1777" i="1"/>
  <c r="Q1777" i="1"/>
  <c r="P1777" i="1"/>
  <c r="N1777" i="1"/>
  <c r="S1777" i="1" s="1"/>
  <c r="AA1776" i="1"/>
  <c r="Z1776" i="1"/>
  <c r="W1776" i="1"/>
  <c r="V1776" i="1"/>
  <c r="R1776" i="1"/>
  <c r="Q1776" i="1"/>
  <c r="P1776" i="1"/>
  <c r="N1776" i="1"/>
  <c r="S1776" i="1" s="1"/>
  <c r="AA1775" i="1"/>
  <c r="Z1775" i="1"/>
  <c r="V1775" i="1"/>
  <c r="W1775" i="1" s="1"/>
  <c r="R1775" i="1"/>
  <c r="Q1775" i="1"/>
  <c r="P1775" i="1"/>
  <c r="N1775" i="1"/>
  <c r="S1775" i="1" s="1"/>
  <c r="AA1774" i="1"/>
  <c r="Z1774" i="1"/>
  <c r="V1774" i="1"/>
  <c r="W1774" i="1" s="1"/>
  <c r="R1774" i="1"/>
  <c r="Q1774" i="1"/>
  <c r="P1774" i="1"/>
  <c r="N1774" i="1"/>
  <c r="S1774" i="1" s="1"/>
  <c r="AA1773" i="1"/>
  <c r="Z1773" i="1"/>
  <c r="V1773" i="1"/>
  <c r="W1773" i="1" s="1"/>
  <c r="R1773" i="1"/>
  <c r="Q1773" i="1"/>
  <c r="P1773" i="1"/>
  <c r="N1773" i="1"/>
  <c r="S1773" i="1" s="1"/>
  <c r="AA1772" i="1"/>
  <c r="Z1772" i="1"/>
  <c r="W1772" i="1"/>
  <c r="V1772" i="1"/>
  <c r="R1772" i="1"/>
  <c r="Q1772" i="1"/>
  <c r="P1772" i="1"/>
  <c r="N1772" i="1"/>
  <c r="S1772" i="1" s="1"/>
  <c r="AA1771" i="1"/>
  <c r="Z1771" i="1"/>
  <c r="V1771" i="1"/>
  <c r="W1771" i="1" s="1"/>
  <c r="R1771" i="1"/>
  <c r="Q1771" i="1"/>
  <c r="P1771" i="1"/>
  <c r="N1771" i="1"/>
  <c r="S1771" i="1" s="1"/>
  <c r="AA1770" i="1"/>
  <c r="Z1770" i="1"/>
  <c r="V1770" i="1"/>
  <c r="W1770" i="1" s="1"/>
  <c r="R1770" i="1"/>
  <c r="Q1770" i="1"/>
  <c r="P1770" i="1"/>
  <c r="N1770" i="1"/>
  <c r="S1770" i="1" s="1"/>
  <c r="AA1769" i="1"/>
  <c r="Z1769" i="1"/>
  <c r="V1769" i="1"/>
  <c r="W1769" i="1" s="1"/>
  <c r="R1769" i="1"/>
  <c r="Q1769" i="1"/>
  <c r="P1769" i="1"/>
  <c r="N1769" i="1"/>
  <c r="S1769" i="1" s="1"/>
  <c r="AA1768" i="1"/>
  <c r="Z1768" i="1"/>
  <c r="W1768" i="1"/>
  <c r="V1768" i="1"/>
  <c r="R1768" i="1"/>
  <c r="Q1768" i="1"/>
  <c r="P1768" i="1"/>
  <c r="N1768" i="1"/>
  <c r="S1768" i="1" s="1"/>
  <c r="AA1767" i="1"/>
  <c r="Z1767" i="1"/>
  <c r="V1767" i="1"/>
  <c r="W1767" i="1" s="1"/>
  <c r="R1767" i="1"/>
  <c r="Q1767" i="1"/>
  <c r="P1767" i="1"/>
  <c r="N1767" i="1"/>
  <c r="S1767" i="1" s="1"/>
  <c r="AA1766" i="1"/>
  <c r="Z1766" i="1"/>
  <c r="V1766" i="1"/>
  <c r="W1766" i="1" s="1"/>
  <c r="R1766" i="1"/>
  <c r="Q1766" i="1"/>
  <c r="P1766" i="1"/>
  <c r="N1766" i="1"/>
  <c r="S1766" i="1" s="1"/>
  <c r="AA1765" i="1"/>
  <c r="Z1765" i="1"/>
  <c r="V1765" i="1"/>
  <c r="W1765" i="1" s="1"/>
  <c r="R1765" i="1"/>
  <c r="Q1765" i="1"/>
  <c r="P1765" i="1"/>
  <c r="N1765" i="1"/>
  <c r="S1765" i="1" s="1"/>
  <c r="AA1764" i="1"/>
  <c r="Z1764" i="1"/>
  <c r="W1764" i="1"/>
  <c r="V1764" i="1"/>
  <c r="R1764" i="1"/>
  <c r="Q1764" i="1"/>
  <c r="P1764" i="1"/>
  <c r="N1764" i="1"/>
  <c r="S1764" i="1" s="1"/>
  <c r="AA1763" i="1"/>
  <c r="Z1763" i="1"/>
  <c r="V1763" i="1"/>
  <c r="W1763" i="1" s="1"/>
  <c r="R1763" i="1"/>
  <c r="Q1763" i="1"/>
  <c r="P1763" i="1"/>
  <c r="N1763" i="1"/>
  <c r="S1763" i="1" s="1"/>
  <c r="AA1762" i="1"/>
  <c r="Z1762" i="1"/>
  <c r="V1762" i="1"/>
  <c r="W1762" i="1" s="1"/>
  <c r="R1762" i="1"/>
  <c r="Q1762" i="1"/>
  <c r="P1762" i="1"/>
  <c r="N1762" i="1"/>
  <c r="S1762" i="1" s="1"/>
  <c r="AA1761" i="1"/>
  <c r="Z1761" i="1"/>
  <c r="V1761" i="1"/>
  <c r="W1761" i="1" s="1"/>
  <c r="R1761" i="1"/>
  <c r="Q1761" i="1"/>
  <c r="P1761" i="1"/>
  <c r="N1761" i="1"/>
  <c r="S1761" i="1" s="1"/>
  <c r="AA1760" i="1"/>
  <c r="Z1760" i="1"/>
  <c r="W1760" i="1"/>
  <c r="V1760" i="1"/>
  <c r="R1760" i="1"/>
  <c r="Q1760" i="1"/>
  <c r="P1760" i="1"/>
  <c r="N1760" i="1"/>
  <c r="S1760" i="1" s="1"/>
  <c r="AA1759" i="1"/>
  <c r="Z1759" i="1"/>
  <c r="V1759" i="1"/>
  <c r="W1759" i="1" s="1"/>
  <c r="R1759" i="1"/>
  <c r="Q1759" i="1"/>
  <c r="P1759" i="1"/>
  <c r="N1759" i="1"/>
  <c r="S1759" i="1" s="1"/>
  <c r="AA1758" i="1"/>
  <c r="Z1758" i="1"/>
  <c r="V1758" i="1"/>
  <c r="W1758" i="1" s="1"/>
  <c r="R1758" i="1"/>
  <c r="Q1758" i="1"/>
  <c r="P1758" i="1"/>
  <c r="N1758" i="1"/>
  <c r="S1758" i="1" s="1"/>
  <c r="AA1757" i="1"/>
  <c r="Z1757" i="1"/>
  <c r="V1757" i="1"/>
  <c r="W1757" i="1" s="1"/>
  <c r="R1757" i="1"/>
  <c r="Q1757" i="1"/>
  <c r="P1757" i="1"/>
  <c r="N1757" i="1"/>
  <c r="S1757" i="1" s="1"/>
  <c r="AA1756" i="1"/>
  <c r="Z1756" i="1"/>
  <c r="W1756" i="1"/>
  <c r="V1756" i="1"/>
  <c r="R1756" i="1"/>
  <c r="Q1756" i="1"/>
  <c r="P1756" i="1"/>
  <c r="N1756" i="1"/>
  <c r="S1756" i="1" s="1"/>
  <c r="AA1755" i="1"/>
  <c r="Z1755" i="1"/>
  <c r="V1755" i="1"/>
  <c r="W1755" i="1" s="1"/>
  <c r="R1755" i="1"/>
  <c r="Q1755" i="1"/>
  <c r="P1755" i="1"/>
  <c r="N1755" i="1"/>
  <c r="S1755" i="1" s="1"/>
  <c r="AA1754" i="1"/>
  <c r="Z1754" i="1"/>
  <c r="V1754" i="1"/>
  <c r="W1754" i="1" s="1"/>
  <c r="R1754" i="1"/>
  <c r="Q1754" i="1"/>
  <c r="P1754" i="1"/>
  <c r="N1754" i="1"/>
  <c r="S1754" i="1" s="1"/>
  <c r="AA1753" i="1"/>
  <c r="Z1753" i="1"/>
  <c r="V1753" i="1"/>
  <c r="W1753" i="1" s="1"/>
  <c r="R1753" i="1"/>
  <c r="Q1753" i="1"/>
  <c r="P1753" i="1"/>
  <c r="N1753" i="1"/>
  <c r="S1753" i="1" s="1"/>
  <c r="AA1752" i="1"/>
  <c r="Z1752" i="1"/>
  <c r="W1752" i="1"/>
  <c r="V1752" i="1"/>
  <c r="R1752" i="1"/>
  <c r="Q1752" i="1"/>
  <c r="P1752" i="1"/>
  <c r="N1752" i="1"/>
  <c r="S1752" i="1" s="1"/>
  <c r="AA1751" i="1"/>
  <c r="Z1751" i="1"/>
  <c r="V1751" i="1"/>
  <c r="W1751" i="1" s="1"/>
  <c r="R1751" i="1"/>
  <c r="Q1751" i="1"/>
  <c r="P1751" i="1"/>
  <c r="N1751" i="1"/>
  <c r="S1751" i="1" s="1"/>
  <c r="AA1750" i="1"/>
  <c r="Z1750" i="1"/>
  <c r="V1750" i="1"/>
  <c r="W1750" i="1" s="1"/>
  <c r="R1750" i="1"/>
  <c r="Q1750" i="1"/>
  <c r="P1750" i="1"/>
  <c r="N1750" i="1"/>
  <c r="S1750" i="1" s="1"/>
  <c r="AA1749" i="1"/>
  <c r="Z1749" i="1"/>
  <c r="V1749" i="1"/>
  <c r="W1749" i="1" s="1"/>
  <c r="R1749" i="1"/>
  <c r="Q1749" i="1"/>
  <c r="P1749" i="1"/>
  <c r="N1749" i="1"/>
  <c r="S1749" i="1" s="1"/>
  <c r="AA1748" i="1"/>
  <c r="Z1748" i="1"/>
  <c r="W1748" i="1"/>
  <c r="V1748" i="1"/>
  <c r="R1748" i="1"/>
  <c r="Q1748" i="1"/>
  <c r="P1748" i="1"/>
  <c r="N1748" i="1"/>
  <c r="S1748" i="1" s="1"/>
  <c r="AA1747" i="1"/>
  <c r="Z1747" i="1"/>
  <c r="V1747" i="1"/>
  <c r="W1747" i="1" s="1"/>
  <c r="R1747" i="1"/>
  <c r="Q1747" i="1"/>
  <c r="P1747" i="1"/>
  <c r="N1747" i="1"/>
  <c r="S1747" i="1" s="1"/>
  <c r="AA1746" i="1"/>
  <c r="Z1746" i="1"/>
  <c r="V1746" i="1"/>
  <c r="W1746" i="1" s="1"/>
  <c r="R1746" i="1"/>
  <c r="Q1746" i="1"/>
  <c r="P1746" i="1"/>
  <c r="N1746" i="1"/>
  <c r="S1746" i="1" s="1"/>
  <c r="AA1745" i="1"/>
  <c r="Z1745" i="1"/>
  <c r="V1745" i="1"/>
  <c r="W1745" i="1" s="1"/>
  <c r="R1745" i="1"/>
  <c r="Q1745" i="1"/>
  <c r="P1745" i="1"/>
  <c r="N1745" i="1"/>
  <c r="S1745" i="1" s="1"/>
  <c r="AA1744" i="1"/>
  <c r="Z1744" i="1"/>
  <c r="W1744" i="1"/>
  <c r="V1744" i="1"/>
  <c r="R1744" i="1"/>
  <c r="Q1744" i="1"/>
  <c r="P1744" i="1"/>
  <c r="N1744" i="1"/>
  <c r="S1744" i="1" s="1"/>
  <c r="AA1743" i="1"/>
  <c r="Z1743" i="1"/>
  <c r="V1743" i="1"/>
  <c r="W1743" i="1" s="1"/>
  <c r="R1743" i="1"/>
  <c r="Q1743" i="1"/>
  <c r="P1743" i="1"/>
  <c r="N1743" i="1"/>
  <c r="S1743" i="1" s="1"/>
  <c r="AA1742" i="1"/>
  <c r="Z1742" i="1"/>
  <c r="V1742" i="1"/>
  <c r="W1742" i="1" s="1"/>
  <c r="R1742" i="1"/>
  <c r="Q1742" i="1"/>
  <c r="P1742" i="1"/>
  <c r="N1742" i="1"/>
  <c r="S1742" i="1" s="1"/>
  <c r="AA1741" i="1"/>
  <c r="Z1741" i="1"/>
  <c r="V1741" i="1"/>
  <c r="W1741" i="1" s="1"/>
  <c r="R1741" i="1"/>
  <c r="Q1741" i="1"/>
  <c r="P1741" i="1"/>
  <c r="N1741" i="1"/>
  <c r="S1741" i="1" s="1"/>
  <c r="AA1740" i="1"/>
  <c r="Z1740" i="1"/>
  <c r="W1740" i="1"/>
  <c r="V1740" i="1"/>
  <c r="R1740" i="1"/>
  <c r="Q1740" i="1"/>
  <c r="P1740" i="1"/>
  <c r="N1740" i="1"/>
  <c r="S1740" i="1" s="1"/>
  <c r="AA1739" i="1"/>
  <c r="Z1739" i="1"/>
  <c r="V1739" i="1"/>
  <c r="W1739" i="1" s="1"/>
  <c r="R1739" i="1"/>
  <c r="Q1739" i="1"/>
  <c r="P1739" i="1"/>
  <c r="N1739" i="1"/>
  <c r="S1739" i="1" s="1"/>
  <c r="AA1738" i="1"/>
  <c r="Z1738" i="1"/>
  <c r="V1738" i="1"/>
  <c r="W1738" i="1" s="1"/>
  <c r="R1738" i="1"/>
  <c r="Q1738" i="1"/>
  <c r="P1738" i="1"/>
  <c r="N1738" i="1"/>
  <c r="S1738" i="1" s="1"/>
  <c r="AA1737" i="1"/>
  <c r="Z1737" i="1"/>
  <c r="V1737" i="1"/>
  <c r="W1737" i="1" s="1"/>
  <c r="R1737" i="1"/>
  <c r="Q1737" i="1"/>
  <c r="P1737" i="1"/>
  <c r="N1737" i="1"/>
  <c r="S1737" i="1" s="1"/>
  <c r="AA1736" i="1"/>
  <c r="Z1736" i="1"/>
  <c r="W1736" i="1"/>
  <c r="V1736" i="1"/>
  <c r="R1736" i="1"/>
  <c r="Q1736" i="1"/>
  <c r="P1736" i="1"/>
  <c r="N1736" i="1"/>
  <c r="S1736" i="1" s="1"/>
  <c r="AA1735" i="1"/>
  <c r="Z1735" i="1"/>
  <c r="V1735" i="1"/>
  <c r="W1735" i="1" s="1"/>
  <c r="R1735" i="1"/>
  <c r="Q1735" i="1"/>
  <c r="P1735" i="1"/>
  <c r="N1735" i="1"/>
  <c r="S1735" i="1" s="1"/>
  <c r="AA1734" i="1"/>
  <c r="Z1734" i="1"/>
  <c r="V1734" i="1"/>
  <c r="W1734" i="1" s="1"/>
  <c r="R1734" i="1"/>
  <c r="Q1734" i="1"/>
  <c r="P1734" i="1"/>
  <c r="N1734" i="1"/>
  <c r="S1734" i="1" s="1"/>
  <c r="AA1733" i="1"/>
  <c r="Z1733" i="1"/>
  <c r="V1733" i="1"/>
  <c r="W1733" i="1" s="1"/>
  <c r="R1733" i="1"/>
  <c r="Q1733" i="1"/>
  <c r="P1733" i="1"/>
  <c r="N1733" i="1"/>
  <c r="S1733" i="1" s="1"/>
  <c r="AA1732" i="1"/>
  <c r="Z1732" i="1"/>
  <c r="W1732" i="1"/>
  <c r="V1732" i="1"/>
  <c r="R1732" i="1"/>
  <c r="Q1732" i="1"/>
  <c r="P1732" i="1"/>
  <c r="N1732" i="1"/>
  <c r="S1732" i="1" s="1"/>
  <c r="AA1731" i="1"/>
  <c r="Z1731" i="1"/>
  <c r="V1731" i="1"/>
  <c r="W1731" i="1" s="1"/>
  <c r="R1731" i="1"/>
  <c r="Q1731" i="1"/>
  <c r="P1731" i="1"/>
  <c r="N1731" i="1"/>
  <c r="S1731" i="1" s="1"/>
  <c r="AA1730" i="1"/>
  <c r="Z1730" i="1"/>
  <c r="V1730" i="1"/>
  <c r="W1730" i="1" s="1"/>
  <c r="R1730" i="1"/>
  <c r="Q1730" i="1"/>
  <c r="P1730" i="1"/>
  <c r="N1730" i="1"/>
  <c r="S1730" i="1" s="1"/>
  <c r="AA1729" i="1"/>
  <c r="Z1729" i="1"/>
  <c r="V1729" i="1"/>
  <c r="W1729" i="1" s="1"/>
  <c r="R1729" i="1"/>
  <c r="Q1729" i="1"/>
  <c r="P1729" i="1"/>
  <c r="N1729" i="1"/>
  <c r="S1729" i="1" s="1"/>
  <c r="AA1728" i="1"/>
  <c r="Z1728" i="1"/>
  <c r="W1728" i="1"/>
  <c r="V1728" i="1"/>
  <c r="R1728" i="1"/>
  <c r="Q1728" i="1"/>
  <c r="P1728" i="1"/>
  <c r="N1728" i="1"/>
  <c r="S1728" i="1" s="1"/>
  <c r="AA1727" i="1"/>
  <c r="Z1727" i="1"/>
  <c r="V1727" i="1"/>
  <c r="W1727" i="1" s="1"/>
  <c r="R1727" i="1"/>
  <c r="Q1727" i="1"/>
  <c r="P1727" i="1"/>
  <c r="N1727" i="1"/>
  <c r="S1727" i="1" s="1"/>
  <c r="AA1726" i="1"/>
  <c r="Z1726" i="1"/>
  <c r="V1726" i="1"/>
  <c r="W1726" i="1" s="1"/>
  <c r="R1726" i="1"/>
  <c r="Q1726" i="1"/>
  <c r="P1726" i="1"/>
  <c r="N1726" i="1"/>
  <c r="S1726" i="1" s="1"/>
  <c r="AA1725" i="1"/>
  <c r="Z1725" i="1"/>
  <c r="V1725" i="1"/>
  <c r="W1725" i="1" s="1"/>
  <c r="R1725" i="1"/>
  <c r="Q1725" i="1"/>
  <c r="P1725" i="1"/>
  <c r="N1725" i="1"/>
  <c r="S1725" i="1" s="1"/>
  <c r="AA1724" i="1"/>
  <c r="Z1724" i="1"/>
  <c r="W1724" i="1"/>
  <c r="V1724" i="1"/>
  <c r="R1724" i="1"/>
  <c r="Q1724" i="1"/>
  <c r="P1724" i="1"/>
  <c r="N1724" i="1"/>
  <c r="S1724" i="1" s="1"/>
  <c r="AA1723" i="1"/>
  <c r="Z1723" i="1"/>
  <c r="V1723" i="1"/>
  <c r="W1723" i="1" s="1"/>
  <c r="R1723" i="1"/>
  <c r="Q1723" i="1"/>
  <c r="P1723" i="1"/>
  <c r="N1723" i="1"/>
  <c r="S1723" i="1" s="1"/>
  <c r="AA1722" i="1"/>
  <c r="Z1722" i="1"/>
  <c r="V1722" i="1"/>
  <c r="W1722" i="1" s="1"/>
  <c r="R1722" i="1"/>
  <c r="Q1722" i="1"/>
  <c r="P1722" i="1"/>
  <c r="N1722" i="1"/>
  <c r="S1722" i="1" s="1"/>
  <c r="AA1721" i="1"/>
  <c r="Z1721" i="1"/>
  <c r="V1721" i="1"/>
  <c r="W1721" i="1" s="1"/>
  <c r="R1721" i="1"/>
  <c r="Q1721" i="1"/>
  <c r="P1721" i="1"/>
  <c r="N1721" i="1"/>
  <c r="S1721" i="1" s="1"/>
  <c r="AA1720" i="1"/>
  <c r="Z1720" i="1"/>
  <c r="W1720" i="1"/>
  <c r="V1720" i="1"/>
  <c r="R1720" i="1"/>
  <c r="Q1720" i="1"/>
  <c r="P1720" i="1"/>
  <c r="N1720" i="1"/>
  <c r="S1720" i="1" s="1"/>
  <c r="AA1719" i="1"/>
  <c r="Z1719" i="1"/>
  <c r="V1719" i="1"/>
  <c r="W1719" i="1" s="1"/>
  <c r="R1719" i="1"/>
  <c r="Q1719" i="1"/>
  <c r="P1719" i="1"/>
  <c r="N1719" i="1"/>
  <c r="S1719" i="1" s="1"/>
  <c r="AA1718" i="1"/>
  <c r="Z1718" i="1"/>
  <c r="V1718" i="1"/>
  <c r="W1718" i="1" s="1"/>
  <c r="R1718" i="1"/>
  <c r="Q1718" i="1"/>
  <c r="P1718" i="1"/>
  <c r="N1718" i="1"/>
  <c r="S1718" i="1" s="1"/>
  <c r="AA1717" i="1"/>
  <c r="Z1717" i="1"/>
  <c r="V1717" i="1"/>
  <c r="W1717" i="1" s="1"/>
  <c r="R1717" i="1"/>
  <c r="Q1717" i="1"/>
  <c r="P1717" i="1"/>
  <c r="N1717" i="1"/>
  <c r="S1717" i="1" s="1"/>
  <c r="AA1716" i="1"/>
  <c r="Z1716" i="1"/>
  <c r="W1716" i="1"/>
  <c r="V1716" i="1"/>
  <c r="R1716" i="1"/>
  <c r="Q1716" i="1"/>
  <c r="P1716" i="1"/>
  <c r="N1716" i="1"/>
  <c r="S1716" i="1" s="1"/>
  <c r="AA1715" i="1"/>
  <c r="Z1715" i="1"/>
  <c r="V1715" i="1"/>
  <c r="W1715" i="1" s="1"/>
  <c r="R1715" i="1"/>
  <c r="Q1715" i="1"/>
  <c r="P1715" i="1"/>
  <c r="N1715" i="1"/>
  <c r="S1715" i="1" s="1"/>
  <c r="AA1714" i="1"/>
  <c r="Z1714" i="1"/>
  <c r="V1714" i="1"/>
  <c r="W1714" i="1" s="1"/>
  <c r="R1714" i="1"/>
  <c r="Q1714" i="1"/>
  <c r="P1714" i="1"/>
  <c r="N1714" i="1"/>
  <c r="S1714" i="1" s="1"/>
  <c r="AA1713" i="1"/>
  <c r="Z1713" i="1"/>
  <c r="V1713" i="1"/>
  <c r="W1713" i="1" s="1"/>
  <c r="R1713" i="1"/>
  <c r="Q1713" i="1"/>
  <c r="P1713" i="1"/>
  <c r="N1713" i="1"/>
  <c r="S1713" i="1" s="1"/>
  <c r="AA1712" i="1"/>
  <c r="Z1712" i="1"/>
  <c r="W1712" i="1"/>
  <c r="V1712" i="1"/>
  <c r="R1712" i="1"/>
  <c r="Q1712" i="1"/>
  <c r="P1712" i="1"/>
  <c r="N1712" i="1"/>
  <c r="S1712" i="1" s="1"/>
  <c r="AA1711" i="1"/>
  <c r="Z1711" i="1"/>
  <c r="V1711" i="1"/>
  <c r="W1711" i="1" s="1"/>
  <c r="R1711" i="1"/>
  <c r="Q1711" i="1"/>
  <c r="P1711" i="1"/>
  <c r="N1711" i="1"/>
  <c r="S1711" i="1" s="1"/>
  <c r="AA1710" i="1"/>
  <c r="Z1710" i="1"/>
  <c r="V1710" i="1"/>
  <c r="W1710" i="1" s="1"/>
  <c r="R1710" i="1"/>
  <c r="Q1710" i="1"/>
  <c r="P1710" i="1"/>
  <c r="N1710" i="1"/>
  <c r="S1710" i="1" s="1"/>
  <c r="AA1709" i="1"/>
  <c r="Z1709" i="1"/>
  <c r="V1709" i="1"/>
  <c r="W1709" i="1" s="1"/>
  <c r="R1709" i="1"/>
  <c r="Q1709" i="1"/>
  <c r="P1709" i="1"/>
  <c r="N1709" i="1"/>
  <c r="S1709" i="1" s="1"/>
  <c r="AA1708" i="1"/>
  <c r="Z1708" i="1"/>
  <c r="W1708" i="1"/>
  <c r="V1708" i="1"/>
  <c r="R1708" i="1"/>
  <c r="Q1708" i="1"/>
  <c r="P1708" i="1"/>
  <c r="N1708" i="1"/>
  <c r="S1708" i="1" s="1"/>
  <c r="AA1707" i="1"/>
  <c r="Z1707" i="1"/>
  <c r="V1707" i="1"/>
  <c r="W1707" i="1" s="1"/>
  <c r="R1707" i="1"/>
  <c r="Q1707" i="1"/>
  <c r="P1707" i="1"/>
  <c r="N1707" i="1"/>
  <c r="S1707" i="1" s="1"/>
  <c r="AA1706" i="1"/>
  <c r="Z1706" i="1"/>
  <c r="V1706" i="1"/>
  <c r="W1706" i="1" s="1"/>
  <c r="R1706" i="1"/>
  <c r="Q1706" i="1"/>
  <c r="P1706" i="1"/>
  <c r="N1706" i="1"/>
  <c r="S1706" i="1" s="1"/>
  <c r="AA1705" i="1"/>
  <c r="Z1705" i="1"/>
  <c r="V1705" i="1"/>
  <c r="W1705" i="1" s="1"/>
  <c r="R1705" i="1"/>
  <c r="Q1705" i="1"/>
  <c r="P1705" i="1"/>
  <c r="N1705" i="1"/>
  <c r="S1705" i="1" s="1"/>
  <c r="AA1704" i="1"/>
  <c r="Z1704" i="1"/>
  <c r="W1704" i="1"/>
  <c r="V1704" i="1"/>
  <c r="R1704" i="1"/>
  <c r="Q1704" i="1"/>
  <c r="P1704" i="1"/>
  <c r="N1704" i="1"/>
  <c r="S1704" i="1" s="1"/>
  <c r="AA1703" i="1"/>
  <c r="Z1703" i="1"/>
  <c r="V1703" i="1"/>
  <c r="W1703" i="1" s="1"/>
  <c r="R1703" i="1"/>
  <c r="Q1703" i="1"/>
  <c r="P1703" i="1"/>
  <c r="N1703" i="1"/>
  <c r="S1703" i="1" s="1"/>
  <c r="AA1702" i="1"/>
  <c r="Z1702" i="1"/>
  <c r="V1702" i="1"/>
  <c r="W1702" i="1" s="1"/>
  <c r="R1702" i="1"/>
  <c r="Q1702" i="1"/>
  <c r="P1702" i="1"/>
  <c r="N1702" i="1"/>
  <c r="S1702" i="1" s="1"/>
  <c r="AA1701" i="1"/>
  <c r="Z1701" i="1"/>
  <c r="V1701" i="1"/>
  <c r="W1701" i="1" s="1"/>
  <c r="R1701" i="1"/>
  <c r="Q1701" i="1"/>
  <c r="P1701" i="1"/>
  <c r="N1701" i="1"/>
  <c r="S1701" i="1" s="1"/>
  <c r="AA1700" i="1"/>
  <c r="Z1700" i="1"/>
  <c r="W1700" i="1"/>
  <c r="V1700" i="1"/>
  <c r="R1700" i="1"/>
  <c r="Q1700" i="1"/>
  <c r="P1700" i="1"/>
  <c r="N1700" i="1"/>
  <c r="S1700" i="1" s="1"/>
  <c r="AA1699" i="1"/>
  <c r="Z1699" i="1"/>
  <c r="V1699" i="1"/>
  <c r="W1699" i="1" s="1"/>
  <c r="R1699" i="1"/>
  <c r="Q1699" i="1"/>
  <c r="P1699" i="1"/>
  <c r="N1699" i="1"/>
  <c r="S1699" i="1" s="1"/>
  <c r="AA1698" i="1"/>
  <c r="Z1698" i="1"/>
  <c r="V1698" i="1"/>
  <c r="W1698" i="1" s="1"/>
  <c r="R1698" i="1"/>
  <c r="Q1698" i="1"/>
  <c r="P1698" i="1"/>
  <c r="N1698" i="1"/>
  <c r="S1698" i="1" s="1"/>
  <c r="AA1697" i="1"/>
  <c r="Z1697" i="1"/>
  <c r="V1697" i="1"/>
  <c r="W1697" i="1" s="1"/>
  <c r="R1697" i="1"/>
  <c r="Q1697" i="1"/>
  <c r="P1697" i="1"/>
  <c r="N1697" i="1"/>
  <c r="S1697" i="1" s="1"/>
  <c r="AA1696" i="1"/>
  <c r="Z1696" i="1"/>
  <c r="W1696" i="1"/>
  <c r="V1696" i="1"/>
  <c r="R1696" i="1"/>
  <c r="Q1696" i="1"/>
  <c r="P1696" i="1"/>
  <c r="N1696" i="1"/>
  <c r="S1696" i="1" s="1"/>
  <c r="AA1695" i="1"/>
  <c r="Z1695" i="1"/>
  <c r="V1695" i="1"/>
  <c r="W1695" i="1" s="1"/>
  <c r="R1695" i="1"/>
  <c r="Q1695" i="1"/>
  <c r="P1695" i="1"/>
  <c r="N1695" i="1"/>
  <c r="S1695" i="1" s="1"/>
  <c r="AA1694" i="1"/>
  <c r="Z1694" i="1"/>
  <c r="V1694" i="1"/>
  <c r="W1694" i="1" s="1"/>
  <c r="R1694" i="1"/>
  <c r="Q1694" i="1"/>
  <c r="P1694" i="1"/>
  <c r="N1694" i="1"/>
  <c r="S1694" i="1" s="1"/>
  <c r="AA1693" i="1"/>
  <c r="Z1693" i="1"/>
  <c r="V1693" i="1"/>
  <c r="W1693" i="1" s="1"/>
  <c r="R1693" i="1"/>
  <c r="Q1693" i="1"/>
  <c r="P1693" i="1"/>
  <c r="N1693" i="1"/>
  <c r="S1693" i="1" s="1"/>
  <c r="AA1692" i="1"/>
  <c r="Z1692" i="1"/>
  <c r="W1692" i="1"/>
  <c r="V1692" i="1"/>
  <c r="R1692" i="1"/>
  <c r="Q1692" i="1"/>
  <c r="P1692" i="1"/>
  <c r="N1692" i="1"/>
  <c r="S1692" i="1" s="1"/>
  <c r="AA1691" i="1"/>
  <c r="Z1691" i="1"/>
  <c r="V1691" i="1"/>
  <c r="W1691" i="1" s="1"/>
  <c r="R1691" i="1"/>
  <c r="Q1691" i="1"/>
  <c r="P1691" i="1"/>
  <c r="N1691" i="1"/>
  <c r="S1691" i="1" s="1"/>
  <c r="AA1690" i="1"/>
  <c r="Z1690" i="1"/>
  <c r="V1690" i="1"/>
  <c r="W1690" i="1" s="1"/>
  <c r="R1690" i="1"/>
  <c r="Q1690" i="1"/>
  <c r="P1690" i="1"/>
  <c r="N1690" i="1"/>
  <c r="S1690" i="1" s="1"/>
  <c r="AA1689" i="1"/>
  <c r="Z1689" i="1"/>
  <c r="V1689" i="1"/>
  <c r="W1689" i="1" s="1"/>
  <c r="R1689" i="1"/>
  <c r="Q1689" i="1"/>
  <c r="P1689" i="1"/>
  <c r="N1689" i="1"/>
  <c r="S1689" i="1" s="1"/>
  <c r="AA1688" i="1"/>
  <c r="Z1688" i="1"/>
  <c r="W1688" i="1"/>
  <c r="V1688" i="1"/>
  <c r="R1688" i="1"/>
  <c r="Q1688" i="1"/>
  <c r="P1688" i="1"/>
  <c r="N1688" i="1"/>
  <c r="S1688" i="1" s="1"/>
  <c r="AA1687" i="1"/>
  <c r="Z1687" i="1"/>
  <c r="V1687" i="1"/>
  <c r="W1687" i="1" s="1"/>
  <c r="R1687" i="1"/>
  <c r="Q1687" i="1"/>
  <c r="P1687" i="1"/>
  <c r="N1687" i="1"/>
  <c r="S1687" i="1" s="1"/>
  <c r="AA1686" i="1"/>
  <c r="Z1686" i="1"/>
  <c r="V1686" i="1"/>
  <c r="W1686" i="1" s="1"/>
  <c r="R1686" i="1"/>
  <c r="Q1686" i="1"/>
  <c r="P1686" i="1"/>
  <c r="N1686" i="1"/>
  <c r="S1686" i="1" s="1"/>
  <c r="AA1685" i="1"/>
  <c r="Z1685" i="1"/>
  <c r="V1685" i="1"/>
  <c r="W1685" i="1" s="1"/>
  <c r="R1685" i="1"/>
  <c r="Q1685" i="1"/>
  <c r="P1685" i="1"/>
  <c r="N1685" i="1"/>
  <c r="S1685" i="1" s="1"/>
  <c r="AA1684" i="1"/>
  <c r="Z1684" i="1"/>
  <c r="W1684" i="1"/>
  <c r="V1684" i="1"/>
  <c r="R1684" i="1"/>
  <c r="Q1684" i="1"/>
  <c r="P1684" i="1"/>
  <c r="N1684" i="1"/>
  <c r="S1684" i="1" s="1"/>
  <c r="AA1683" i="1"/>
  <c r="Z1683" i="1"/>
  <c r="V1683" i="1"/>
  <c r="W1683" i="1" s="1"/>
  <c r="R1683" i="1"/>
  <c r="Q1683" i="1"/>
  <c r="P1683" i="1"/>
  <c r="N1683" i="1"/>
  <c r="S1683" i="1" s="1"/>
  <c r="AA1682" i="1"/>
  <c r="Z1682" i="1"/>
  <c r="V1682" i="1"/>
  <c r="W1682" i="1" s="1"/>
  <c r="R1682" i="1"/>
  <c r="Q1682" i="1"/>
  <c r="P1682" i="1"/>
  <c r="N1682" i="1"/>
  <c r="S1682" i="1" s="1"/>
  <c r="AA1681" i="1"/>
  <c r="Z1681" i="1"/>
  <c r="V1681" i="1"/>
  <c r="W1681" i="1" s="1"/>
  <c r="R1681" i="1"/>
  <c r="Q1681" i="1"/>
  <c r="P1681" i="1"/>
  <c r="N1681" i="1"/>
  <c r="S1681" i="1" s="1"/>
  <c r="AA1680" i="1"/>
  <c r="Z1680" i="1"/>
  <c r="W1680" i="1"/>
  <c r="V1680" i="1"/>
  <c r="R1680" i="1"/>
  <c r="Q1680" i="1"/>
  <c r="P1680" i="1"/>
  <c r="N1680" i="1"/>
  <c r="S1680" i="1" s="1"/>
  <c r="AA1679" i="1"/>
  <c r="Z1679" i="1"/>
  <c r="V1679" i="1"/>
  <c r="W1679" i="1" s="1"/>
  <c r="R1679" i="1"/>
  <c r="Q1679" i="1"/>
  <c r="P1679" i="1"/>
  <c r="N1679" i="1"/>
  <c r="S1679" i="1" s="1"/>
  <c r="AA1678" i="1"/>
  <c r="Z1678" i="1"/>
  <c r="V1678" i="1"/>
  <c r="W1678" i="1" s="1"/>
  <c r="R1678" i="1"/>
  <c r="Q1678" i="1"/>
  <c r="P1678" i="1"/>
  <c r="N1678" i="1"/>
  <c r="S1678" i="1" s="1"/>
  <c r="AA1677" i="1"/>
  <c r="Z1677" i="1"/>
  <c r="V1677" i="1"/>
  <c r="W1677" i="1" s="1"/>
  <c r="R1677" i="1"/>
  <c r="Q1677" i="1"/>
  <c r="P1677" i="1"/>
  <c r="N1677" i="1"/>
  <c r="S1677" i="1" s="1"/>
  <c r="AA1676" i="1"/>
  <c r="Z1676" i="1"/>
  <c r="W1676" i="1"/>
  <c r="V1676" i="1"/>
  <c r="R1676" i="1"/>
  <c r="Q1676" i="1"/>
  <c r="P1676" i="1"/>
  <c r="N1676" i="1"/>
  <c r="S1676" i="1" s="1"/>
  <c r="AA1675" i="1"/>
  <c r="Z1675" i="1"/>
  <c r="V1675" i="1"/>
  <c r="W1675" i="1" s="1"/>
  <c r="R1675" i="1"/>
  <c r="Q1675" i="1"/>
  <c r="P1675" i="1"/>
  <c r="N1675" i="1"/>
  <c r="S1675" i="1" s="1"/>
  <c r="AA1674" i="1"/>
  <c r="Z1674" i="1"/>
  <c r="V1674" i="1"/>
  <c r="W1674" i="1" s="1"/>
  <c r="R1674" i="1"/>
  <c r="Q1674" i="1"/>
  <c r="P1674" i="1"/>
  <c r="N1674" i="1"/>
  <c r="S1674" i="1" s="1"/>
  <c r="AA1673" i="1"/>
  <c r="Z1673" i="1"/>
  <c r="V1673" i="1"/>
  <c r="W1673" i="1" s="1"/>
  <c r="R1673" i="1"/>
  <c r="Q1673" i="1"/>
  <c r="P1673" i="1"/>
  <c r="N1673" i="1"/>
  <c r="S1673" i="1" s="1"/>
  <c r="AA1672" i="1"/>
  <c r="Z1672" i="1"/>
  <c r="W1672" i="1"/>
  <c r="V1672" i="1"/>
  <c r="R1672" i="1"/>
  <c r="Q1672" i="1"/>
  <c r="P1672" i="1"/>
  <c r="N1672" i="1"/>
  <c r="S1672" i="1" s="1"/>
  <c r="AA1671" i="1"/>
  <c r="Z1671" i="1"/>
  <c r="V1671" i="1"/>
  <c r="W1671" i="1" s="1"/>
  <c r="R1671" i="1"/>
  <c r="Q1671" i="1"/>
  <c r="P1671" i="1"/>
  <c r="N1671" i="1"/>
  <c r="S1671" i="1" s="1"/>
  <c r="AA1670" i="1"/>
  <c r="Z1670" i="1"/>
  <c r="V1670" i="1"/>
  <c r="W1670" i="1" s="1"/>
  <c r="R1670" i="1"/>
  <c r="Q1670" i="1"/>
  <c r="P1670" i="1"/>
  <c r="N1670" i="1"/>
  <c r="S1670" i="1" s="1"/>
  <c r="AA1669" i="1"/>
  <c r="Z1669" i="1"/>
  <c r="V1669" i="1"/>
  <c r="W1669" i="1" s="1"/>
  <c r="R1669" i="1"/>
  <c r="Q1669" i="1"/>
  <c r="P1669" i="1"/>
  <c r="N1669" i="1"/>
  <c r="S1669" i="1" s="1"/>
  <c r="AA1668" i="1"/>
  <c r="Z1668" i="1"/>
  <c r="W1668" i="1"/>
  <c r="V1668" i="1"/>
  <c r="R1668" i="1"/>
  <c r="Q1668" i="1"/>
  <c r="P1668" i="1"/>
  <c r="N1668" i="1"/>
  <c r="S1668" i="1" s="1"/>
  <c r="AA1667" i="1"/>
  <c r="Z1667" i="1"/>
  <c r="V1667" i="1"/>
  <c r="W1667" i="1" s="1"/>
  <c r="R1667" i="1"/>
  <c r="Q1667" i="1"/>
  <c r="P1667" i="1"/>
  <c r="N1667" i="1"/>
  <c r="S1667" i="1" s="1"/>
  <c r="AA1666" i="1"/>
  <c r="Z1666" i="1"/>
  <c r="V1666" i="1"/>
  <c r="W1666" i="1" s="1"/>
  <c r="R1666" i="1"/>
  <c r="Q1666" i="1"/>
  <c r="P1666" i="1"/>
  <c r="N1666" i="1"/>
  <c r="S1666" i="1" s="1"/>
  <c r="AA1665" i="1"/>
  <c r="Z1665" i="1"/>
  <c r="V1665" i="1"/>
  <c r="W1665" i="1" s="1"/>
  <c r="R1665" i="1"/>
  <c r="Q1665" i="1"/>
  <c r="P1665" i="1"/>
  <c r="N1665" i="1"/>
  <c r="S1665" i="1" s="1"/>
  <c r="AA1664" i="1"/>
  <c r="Z1664" i="1"/>
  <c r="W1664" i="1"/>
  <c r="V1664" i="1"/>
  <c r="R1664" i="1"/>
  <c r="Q1664" i="1"/>
  <c r="P1664" i="1"/>
  <c r="N1664" i="1"/>
  <c r="S1664" i="1" s="1"/>
  <c r="AA1663" i="1"/>
  <c r="Z1663" i="1"/>
  <c r="V1663" i="1"/>
  <c r="W1663" i="1" s="1"/>
  <c r="R1663" i="1"/>
  <c r="Q1663" i="1"/>
  <c r="P1663" i="1"/>
  <c r="N1663" i="1"/>
  <c r="S1663" i="1" s="1"/>
  <c r="AA1662" i="1"/>
  <c r="Z1662" i="1"/>
  <c r="V1662" i="1"/>
  <c r="W1662" i="1" s="1"/>
  <c r="R1662" i="1"/>
  <c r="Q1662" i="1"/>
  <c r="P1662" i="1"/>
  <c r="N1662" i="1"/>
  <c r="S1662" i="1" s="1"/>
  <c r="AA1661" i="1"/>
  <c r="Z1661" i="1"/>
  <c r="V1661" i="1"/>
  <c r="W1661" i="1" s="1"/>
  <c r="R1661" i="1"/>
  <c r="Q1661" i="1"/>
  <c r="P1661" i="1"/>
  <c r="N1661" i="1"/>
  <c r="S1661" i="1" s="1"/>
  <c r="AA1660" i="1"/>
  <c r="Z1660" i="1"/>
  <c r="W1660" i="1"/>
  <c r="V1660" i="1"/>
  <c r="R1660" i="1"/>
  <c r="Q1660" i="1"/>
  <c r="P1660" i="1"/>
  <c r="N1660" i="1"/>
  <c r="S1660" i="1" s="1"/>
  <c r="AA1659" i="1"/>
  <c r="Z1659" i="1"/>
  <c r="V1659" i="1"/>
  <c r="W1659" i="1" s="1"/>
  <c r="R1659" i="1"/>
  <c r="Q1659" i="1"/>
  <c r="P1659" i="1"/>
  <c r="N1659" i="1"/>
  <c r="S1659" i="1" s="1"/>
  <c r="AA1658" i="1"/>
  <c r="Z1658" i="1"/>
  <c r="V1658" i="1"/>
  <c r="W1658" i="1" s="1"/>
  <c r="R1658" i="1"/>
  <c r="Q1658" i="1"/>
  <c r="P1658" i="1"/>
  <c r="N1658" i="1"/>
  <c r="S1658" i="1" s="1"/>
  <c r="AA1657" i="1"/>
  <c r="Z1657" i="1"/>
  <c r="V1657" i="1"/>
  <c r="W1657" i="1" s="1"/>
  <c r="R1657" i="1"/>
  <c r="Q1657" i="1"/>
  <c r="P1657" i="1"/>
  <c r="N1657" i="1"/>
  <c r="S1657" i="1" s="1"/>
  <c r="AA1656" i="1"/>
  <c r="Z1656" i="1"/>
  <c r="W1656" i="1"/>
  <c r="V1656" i="1"/>
  <c r="R1656" i="1"/>
  <c r="Q1656" i="1"/>
  <c r="P1656" i="1"/>
  <c r="N1656" i="1"/>
  <c r="S1656" i="1" s="1"/>
  <c r="AA1655" i="1"/>
  <c r="Z1655" i="1"/>
  <c r="V1655" i="1"/>
  <c r="W1655" i="1" s="1"/>
  <c r="R1655" i="1"/>
  <c r="Q1655" i="1"/>
  <c r="P1655" i="1"/>
  <c r="N1655" i="1"/>
  <c r="S1655" i="1" s="1"/>
  <c r="AA1654" i="1"/>
  <c r="Z1654" i="1"/>
  <c r="V1654" i="1"/>
  <c r="W1654" i="1" s="1"/>
  <c r="R1654" i="1"/>
  <c r="Q1654" i="1"/>
  <c r="P1654" i="1"/>
  <c r="N1654" i="1"/>
  <c r="S1654" i="1" s="1"/>
  <c r="AA1653" i="1"/>
  <c r="Z1653" i="1"/>
  <c r="V1653" i="1"/>
  <c r="W1653" i="1" s="1"/>
  <c r="R1653" i="1"/>
  <c r="Q1653" i="1"/>
  <c r="P1653" i="1"/>
  <c r="N1653" i="1"/>
  <c r="S1653" i="1" s="1"/>
  <c r="AA1652" i="1"/>
  <c r="Z1652" i="1"/>
  <c r="W1652" i="1"/>
  <c r="V1652" i="1"/>
  <c r="R1652" i="1"/>
  <c r="Q1652" i="1"/>
  <c r="P1652" i="1"/>
  <c r="N1652" i="1"/>
  <c r="S1652" i="1" s="1"/>
  <c r="AA1651" i="1"/>
  <c r="Z1651" i="1"/>
  <c r="V1651" i="1"/>
  <c r="W1651" i="1" s="1"/>
  <c r="R1651" i="1"/>
  <c r="Q1651" i="1"/>
  <c r="P1651" i="1"/>
  <c r="N1651" i="1"/>
  <c r="S1651" i="1" s="1"/>
  <c r="AA1650" i="1"/>
  <c r="Z1650" i="1"/>
  <c r="V1650" i="1"/>
  <c r="W1650" i="1" s="1"/>
  <c r="R1650" i="1"/>
  <c r="Q1650" i="1"/>
  <c r="P1650" i="1"/>
  <c r="N1650" i="1"/>
  <c r="S1650" i="1" s="1"/>
  <c r="AA1649" i="1"/>
  <c r="Z1649" i="1"/>
  <c r="V1649" i="1"/>
  <c r="W1649" i="1" s="1"/>
  <c r="R1649" i="1"/>
  <c r="Q1649" i="1"/>
  <c r="P1649" i="1"/>
  <c r="N1649" i="1"/>
  <c r="S1649" i="1" s="1"/>
  <c r="AA1648" i="1"/>
  <c r="Z1648" i="1"/>
  <c r="W1648" i="1"/>
  <c r="V1648" i="1"/>
  <c r="R1648" i="1"/>
  <c r="Q1648" i="1"/>
  <c r="P1648" i="1"/>
  <c r="N1648" i="1"/>
  <c r="S1648" i="1" s="1"/>
  <c r="AA1647" i="1"/>
  <c r="Z1647" i="1"/>
  <c r="V1647" i="1"/>
  <c r="W1647" i="1" s="1"/>
  <c r="R1647" i="1"/>
  <c r="Q1647" i="1"/>
  <c r="P1647" i="1"/>
  <c r="N1647" i="1"/>
  <c r="S1647" i="1" s="1"/>
  <c r="AA1646" i="1"/>
  <c r="Z1646" i="1"/>
  <c r="V1646" i="1"/>
  <c r="W1646" i="1" s="1"/>
  <c r="R1646" i="1"/>
  <c r="Q1646" i="1"/>
  <c r="P1646" i="1"/>
  <c r="N1646" i="1"/>
  <c r="S1646" i="1" s="1"/>
  <c r="AA1645" i="1"/>
  <c r="Z1645" i="1"/>
  <c r="V1645" i="1"/>
  <c r="W1645" i="1" s="1"/>
  <c r="R1645" i="1"/>
  <c r="Q1645" i="1"/>
  <c r="P1645" i="1"/>
  <c r="N1645" i="1"/>
  <c r="S1645" i="1" s="1"/>
  <c r="AA1644" i="1"/>
  <c r="Z1644" i="1"/>
  <c r="W1644" i="1"/>
  <c r="V1644" i="1"/>
  <c r="R1644" i="1"/>
  <c r="Q1644" i="1"/>
  <c r="P1644" i="1"/>
  <c r="N1644" i="1"/>
  <c r="S1644" i="1" s="1"/>
  <c r="AA1643" i="1"/>
  <c r="Z1643" i="1"/>
  <c r="V1643" i="1"/>
  <c r="W1643" i="1" s="1"/>
  <c r="R1643" i="1"/>
  <c r="Q1643" i="1"/>
  <c r="P1643" i="1"/>
  <c r="N1643" i="1"/>
  <c r="S1643" i="1" s="1"/>
  <c r="AA1642" i="1"/>
  <c r="Z1642" i="1"/>
  <c r="V1642" i="1"/>
  <c r="W1642" i="1" s="1"/>
  <c r="R1642" i="1"/>
  <c r="Q1642" i="1"/>
  <c r="P1642" i="1"/>
  <c r="N1642" i="1"/>
  <c r="S1642" i="1" s="1"/>
  <c r="AA1641" i="1"/>
  <c r="Z1641" i="1"/>
  <c r="V1641" i="1"/>
  <c r="W1641" i="1" s="1"/>
  <c r="R1641" i="1"/>
  <c r="Q1641" i="1"/>
  <c r="P1641" i="1"/>
  <c r="N1641" i="1"/>
  <c r="S1641" i="1" s="1"/>
  <c r="AA1640" i="1"/>
  <c r="Z1640" i="1"/>
  <c r="W1640" i="1"/>
  <c r="V1640" i="1"/>
  <c r="R1640" i="1"/>
  <c r="Q1640" i="1"/>
  <c r="P1640" i="1"/>
  <c r="N1640" i="1"/>
  <c r="S1640" i="1" s="1"/>
  <c r="AA1639" i="1"/>
  <c r="Z1639" i="1"/>
  <c r="V1639" i="1"/>
  <c r="W1639" i="1" s="1"/>
  <c r="R1639" i="1"/>
  <c r="Q1639" i="1"/>
  <c r="P1639" i="1"/>
  <c r="N1639" i="1"/>
  <c r="S1639" i="1" s="1"/>
  <c r="AA1638" i="1"/>
  <c r="Z1638" i="1"/>
  <c r="V1638" i="1"/>
  <c r="W1638" i="1" s="1"/>
  <c r="R1638" i="1"/>
  <c r="Q1638" i="1"/>
  <c r="P1638" i="1"/>
  <c r="N1638" i="1"/>
  <c r="S1638" i="1" s="1"/>
  <c r="AA1637" i="1"/>
  <c r="Z1637" i="1"/>
  <c r="V1637" i="1"/>
  <c r="W1637" i="1" s="1"/>
  <c r="R1637" i="1"/>
  <c r="Q1637" i="1"/>
  <c r="P1637" i="1"/>
  <c r="N1637" i="1"/>
  <c r="S1637" i="1" s="1"/>
  <c r="AA1636" i="1"/>
  <c r="Z1636" i="1"/>
  <c r="W1636" i="1"/>
  <c r="V1636" i="1"/>
  <c r="R1636" i="1"/>
  <c r="Q1636" i="1"/>
  <c r="P1636" i="1"/>
  <c r="N1636" i="1"/>
  <c r="S1636" i="1" s="1"/>
  <c r="AA1635" i="1"/>
  <c r="Z1635" i="1"/>
  <c r="V1635" i="1"/>
  <c r="W1635" i="1" s="1"/>
  <c r="R1635" i="1"/>
  <c r="Q1635" i="1"/>
  <c r="P1635" i="1"/>
  <c r="N1635" i="1"/>
  <c r="S1635" i="1" s="1"/>
  <c r="AA1634" i="1"/>
  <c r="Z1634" i="1"/>
  <c r="V1634" i="1"/>
  <c r="W1634" i="1" s="1"/>
  <c r="R1634" i="1"/>
  <c r="Q1634" i="1"/>
  <c r="P1634" i="1"/>
  <c r="N1634" i="1"/>
  <c r="S1634" i="1" s="1"/>
  <c r="AA1633" i="1"/>
  <c r="Z1633" i="1"/>
  <c r="V1633" i="1"/>
  <c r="W1633" i="1" s="1"/>
  <c r="R1633" i="1"/>
  <c r="Q1633" i="1"/>
  <c r="P1633" i="1"/>
  <c r="N1633" i="1"/>
  <c r="S1633" i="1" s="1"/>
  <c r="AA1632" i="1"/>
  <c r="Z1632" i="1"/>
  <c r="W1632" i="1"/>
  <c r="V1632" i="1"/>
  <c r="R1632" i="1"/>
  <c r="Q1632" i="1"/>
  <c r="P1632" i="1"/>
  <c r="N1632" i="1"/>
  <c r="S1632" i="1" s="1"/>
  <c r="AA1631" i="1"/>
  <c r="Z1631" i="1"/>
  <c r="V1631" i="1"/>
  <c r="W1631" i="1" s="1"/>
  <c r="R1631" i="1"/>
  <c r="Q1631" i="1"/>
  <c r="P1631" i="1"/>
  <c r="N1631" i="1"/>
  <c r="S1631" i="1" s="1"/>
  <c r="AA1630" i="1"/>
  <c r="Z1630" i="1"/>
  <c r="V1630" i="1"/>
  <c r="W1630" i="1" s="1"/>
  <c r="R1630" i="1"/>
  <c r="Q1630" i="1"/>
  <c r="P1630" i="1"/>
  <c r="N1630" i="1"/>
  <c r="S1630" i="1" s="1"/>
  <c r="AA1629" i="1"/>
  <c r="Z1629" i="1"/>
  <c r="V1629" i="1"/>
  <c r="W1629" i="1" s="1"/>
  <c r="R1629" i="1"/>
  <c r="Q1629" i="1"/>
  <c r="P1629" i="1"/>
  <c r="N1629" i="1"/>
  <c r="S1629" i="1" s="1"/>
  <c r="AA1628" i="1"/>
  <c r="Z1628" i="1"/>
  <c r="W1628" i="1"/>
  <c r="V1628" i="1"/>
  <c r="R1628" i="1"/>
  <c r="Q1628" i="1"/>
  <c r="P1628" i="1"/>
  <c r="N1628" i="1"/>
  <c r="S1628" i="1" s="1"/>
  <c r="AA1627" i="1"/>
  <c r="Z1627" i="1"/>
  <c r="V1627" i="1"/>
  <c r="W1627" i="1" s="1"/>
  <c r="R1627" i="1"/>
  <c r="Q1627" i="1"/>
  <c r="P1627" i="1"/>
  <c r="N1627" i="1"/>
  <c r="S1627" i="1" s="1"/>
  <c r="AA1626" i="1"/>
  <c r="Z1626" i="1"/>
  <c r="V1626" i="1"/>
  <c r="W1626" i="1" s="1"/>
  <c r="R1626" i="1"/>
  <c r="Q1626" i="1"/>
  <c r="P1626" i="1"/>
  <c r="N1626" i="1"/>
  <c r="S1626" i="1" s="1"/>
  <c r="AA1625" i="1"/>
  <c r="Z1625" i="1"/>
  <c r="V1625" i="1"/>
  <c r="W1625" i="1" s="1"/>
  <c r="R1625" i="1"/>
  <c r="Q1625" i="1"/>
  <c r="P1625" i="1"/>
  <c r="N1625" i="1"/>
  <c r="S1625" i="1" s="1"/>
  <c r="AA1624" i="1"/>
  <c r="Z1624" i="1"/>
  <c r="W1624" i="1"/>
  <c r="V1624" i="1"/>
  <c r="R1624" i="1"/>
  <c r="Q1624" i="1"/>
  <c r="P1624" i="1"/>
  <c r="N1624" i="1"/>
  <c r="S1624" i="1" s="1"/>
  <c r="AA1623" i="1"/>
  <c r="Z1623" i="1"/>
  <c r="V1623" i="1"/>
  <c r="W1623" i="1" s="1"/>
  <c r="R1623" i="1"/>
  <c r="Q1623" i="1"/>
  <c r="P1623" i="1"/>
  <c r="N1623" i="1"/>
  <c r="S1623" i="1" s="1"/>
  <c r="AA1622" i="1"/>
  <c r="Z1622" i="1"/>
  <c r="V1622" i="1"/>
  <c r="W1622" i="1" s="1"/>
  <c r="R1622" i="1"/>
  <c r="Q1622" i="1"/>
  <c r="P1622" i="1"/>
  <c r="N1622" i="1"/>
  <c r="S1622" i="1" s="1"/>
  <c r="AA1621" i="1"/>
  <c r="Z1621" i="1"/>
  <c r="V1621" i="1"/>
  <c r="W1621" i="1" s="1"/>
  <c r="R1621" i="1"/>
  <c r="Q1621" i="1"/>
  <c r="P1621" i="1"/>
  <c r="N1621" i="1"/>
  <c r="S1621" i="1" s="1"/>
  <c r="AA1620" i="1"/>
  <c r="Z1620" i="1"/>
  <c r="W1620" i="1"/>
  <c r="V1620" i="1"/>
  <c r="R1620" i="1"/>
  <c r="Q1620" i="1"/>
  <c r="P1620" i="1"/>
  <c r="N1620" i="1"/>
  <c r="S1620" i="1" s="1"/>
  <c r="AA1619" i="1"/>
  <c r="Z1619" i="1"/>
  <c r="V1619" i="1"/>
  <c r="W1619" i="1" s="1"/>
  <c r="R1619" i="1"/>
  <c r="Q1619" i="1"/>
  <c r="P1619" i="1"/>
  <c r="N1619" i="1"/>
  <c r="S1619" i="1" s="1"/>
  <c r="AA1618" i="1"/>
  <c r="Z1618" i="1"/>
  <c r="V1618" i="1"/>
  <c r="W1618" i="1" s="1"/>
  <c r="R1618" i="1"/>
  <c r="Q1618" i="1"/>
  <c r="P1618" i="1"/>
  <c r="N1618" i="1"/>
  <c r="S1618" i="1" s="1"/>
  <c r="AA1617" i="1"/>
  <c r="Z1617" i="1"/>
  <c r="V1617" i="1"/>
  <c r="W1617" i="1" s="1"/>
  <c r="R1617" i="1"/>
  <c r="Q1617" i="1"/>
  <c r="P1617" i="1"/>
  <c r="N1617" i="1"/>
  <c r="S1617" i="1" s="1"/>
  <c r="AA1616" i="1"/>
  <c r="Z1616" i="1"/>
  <c r="W1616" i="1"/>
  <c r="V1616" i="1"/>
  <c r="R1616" i="1"/>
  <c r="Q1616" i="1"/>
  <c r="P1616" i="1"/>
  <c r="N1616" i="1"/>
  <c r="S1616" i="1" s="1"/>
  <c r="AA1615" i="1"/>
  <c r="Z1615" i="1"/>
  <c r="V1615" i="1"/>
  <c r="W1615" i="1" s="1"/>
  <c r="R1615" i="1"/>
  <c r="Q1615" i="1"/>
  <c r="P1615" i="1"/>
  <c r="N1615" i="1"/>
  <c r="S1615" i="1" s="1"/>
  <c r="AA1614" i="1"/>
  <c r="Z1614" i="1"/>
  <c r="V1614" i="1"/>
  <c r="W1614" i="1" s="1"/>
  <c r="R1614" i="1"/>
  <c r="Q1614" i="1"/>
  <c r="P1614" i="1"/>
  <c r="N1614" i="1"/>
  <c r="S1614" i="1" s="1"/>
  <c r="AA1613" i="1"/>
  <c r="Z1613" i="1"/>
  <c r="V1613" i="1"/>
  <c r="W1613" i="1" s="1"/>
  <c r="R1613" i="1"/>
  <c r="Q1613" i="1"/>
  <c r="P1613" i="1"/>
  <c r="N1613" i="1"/>
  <c r="S1613" i="1" s="1"/>
  <c r="AA1612" i="1"/>
  <c r="Z1612" i="1"/>
  <c r="W1612" i="1"/>
  <c r="V1612" i="1"/>
  <c r="R1612" i="1"/>
  <c r="Q1612" i="1"/>
  <c r="P1612" i="1"/>
  <c r="N1612" i="1"/>
  <c r="S1612" i="1" s="1"/>
  <c r="AA1611" i="1"/>
  <c r="Z1611" i="1"/>
  <c r="V1611" i="1"/>
  <c r="W1611" i="1" s="1"/>
  <c r="R1611" i="1"/>
  <c r="Q1611" i="1"/>
  <c r="P1611" i="1"/>
  <c r="N1611" i="1"/>
  <c r="S1611" i="1" s="1"/>
  <c r="AA1610" i="1"/>
  <c r="Z1610" i="1"/>
  <c r="V1610" i="1"/>
  <c r="W1610" i="1" s="1"/>
  <c r="R1610" i="1"/>
  <c r="Q1610" i="1"/>
  <c r="P1610" i="1"/>
  <c r="N1610" i="1"/>
  <c r="S1610" i="1" s="1"/>
  <c r="AA1609" i="1"/>
  <c r="Z1609" i="1"/>
  <c r="V1609" i="1"/>
  <c r="W1609" i="1" s="1"/>
  <c r="R1609" i="1"/>
  <c r="Q1609" i="1"/>
  <c r="P1609" i="1"/>
  <c r="N1609" i="1"/>
  <c r="S1609" i="1" s="1"/>
  <c r="AA1608" i="1"/>
  <c r="Z1608" i="1"/>
  <c r="W1608" i="1"/>
  <c r="V1608" i="1"/>
  <c r="R1608" i="1"/>
  <c r="Q1608" i="1"/>
  <c r="P1608" i="1"/>
  <c r="N1608" i="1"/>
  <c r="S1608" i="1" s="1"/>
  <c r="AA1607" i="1"/>
  <c r="Z1607" i="1"/>
  <c r="V1607" i="1"/>
  <c r="W1607" i="1" s="1"/>
  <c r="R1607" i="1"/>
  <c r="Q1607" i="1"/>
  <c r="P1607" i="1"/>
  <c r="N1607" i="1"/>
  <c r="S1607" i="1" s="1"/>
  <c r="AA1606" i="1"/>
  <c r="Z1606" i="1"/>
  <c r="V1606" i="1"/>
  <c r="W1606" i="1" s="1"/>
  <c r="R1606" i="1"/>
  <c r="Q1606" i="1"/>
  <c r="P1606" i="1"/>
  <c r="N1606" i="1"/>
  <c r="S1606" i="1" s="1"/>
  <c r="AA1605" i="1"/>
  <c r="Z1605" i="1"/>
  <c r="V1605" i="1"/>
  <c r="W1605" i="1" s="1"/>
  <c r="R1605" i="1"/>
  <c r="Q1605" i="1"/>
  <c r="P1605" i="1"/>
  <c r="N1605" i="1"/>
  <c r="S1605" i="1" s="1"/>
  <c r="AA1604" i="1"/>
  <c r="Z1604" i="1"/>
  <c r="W1604" i="1"/>
  <c r="V1604" i="1"/>
  <c r="R1604" i="1"/>
  <c r="Q1604" i="1"/>
  <c r="P1604" i="1"/>
  <c r="N1604" i="1"/>
  <c r="S1604" i="1" s="1"/>
  <c r="AA1603" i="1"/>
  <c r="Z1603" i="1"/>
  <c r="V1603" i="1"/>
  <c r="W1603" i="1" s="1"/>
  <c r="R1603" i="1"/>
  <c r="Q1603" i="1"/>
  <c r="P1603" i="1"/>
  <c r="N1603" i="1"/>
  <c r="S1603" i="1" s="1"/>
  <c r="AA1602" i="1"/>
  <c r="Z1602" i="1"/>
  <c r="V1602" i="1"/>
  <c r="W1602" i="1" s="1"/>
  <c r="R1602" i="1"/>
  <c r="Q1602" i="1"/>
  <c r="P1602" i="1"/>
  <c r="N1602" i="1"/>
  <c r="S1602" i="1" s="1"/>
  <c r="AA1601" i="1"/>
  <c r="Z1601" i="1"/>
  <c r="V1601" i="1"/>
  <c r="W1601" i="1" s="1"/>
  <c r="R1601" i="1"/>
  <c r="Q1601" i="1"/>
  <c r="P1601" i="1"/>
  <c r="N1601" i="1"/>
  <c r="S1601" i="1" s="1"/>
  <c r="AA1600" i="1"/>
  <c r="Z1600" i="1"/>
  <c r="W1600" i="1"/>
  <c r="V1600" i="1"/>
  <c r="R1600" i="1"/>
  <c r="Q1600" i="1"/>
  <c r="P1600" i="1"/>
  <c r="N1600" i="1"/>
  <c r="S1600" i="1" s="1"/>
  <c r="AA1599" i="1"/>
  <c r="Z1599" i="1"/>
  <c r="V1599" i="1"/>
  <c r="W1599" i="1" s="1"/>
  <c r="R1599" i="1"/>
  <c r="Q1599" i="1"/>
  <c r="P1599" i="1"/>
  <c r="N1599" i="1"/>
  <c r="S1599" i="1" s="1"/>
  <c r="AA1598" i="1"/>
  <c r="Z1598" i="1"/>
  <c r="V1598" i="1"/>
  <c r="W1598" i="1" s="1"/>
  <c r="R1598" i="1"/>
  <c r="Q1598" i="1"/>
  <c r="P1598" i="1"/>
  <c r="N1598" i="1"/>
  <c r="S1598" i="1" s="1"/>
  <c r="AA1597" i="1"/>
  <c r="Z1597" i="1"/>
  <c r="V1597" i="1"/>
  <c r="W1597" i="1" s="1"/>
  <c r="R1597" i="1"/>
  <c r="Q1597" i="1"/>
  <c r="P1597" i="1"/>
  <c r="N1597" i="1"/>
  <c r="S1597" i="1" s="1"/>
  <c r="AA1596" i="1"/>
  <c r="Z1596" i="1"/>
  <c r="W1596" i="1"/>
  <c r="V1596" i="1"/>
  <c r="R1596" i="1"/>
  <c r="Q1596" i="1"/>
  <c r="P1596" i="1"/>
  <c r="N1596" i="1"/>
  <c r="S1596" i="1" s="1"/>
  <c r="AA1595" i="1"/>
  <c r="Z1595" i="1"/>
  <c r="V1595" i="1"/>
  <c r="W1595" i="1" s="1"/>
  <c r="R1595" i="1"/>
  <c r="Q1595" i="1"/>
  <c r="P1595" i="1"/>
  <c r="N1595" i="1"/>
  <c r="S1595" i="1" s="1"/>
  <c r="AA1594" i="1"/>
  <c r="Z1594" i="1"/>
  <c r="V1594" i="1"/>
  <c r="W1594" i="1" s="1"/>
  <c r="R1594" i="1"/>
  <c r="Q1594" i="1"/>
  <c r="P1594" i="1"/>
  <c r="N1594" i="1"/>
  <c r="S1594" i="1" s="1"/>
  <c r="AA1593" i="1"/>
  <c r="Z1593" i="1"/>
  <c r="V1593" i="1"/>
  <c r="W1593" i="1" s="1"/>
  <c r="R1593" i="1"/>
  <c r="Q1593" i="1"/>
  <c r="P1593" i="1"/>
  <c r="N1593" i="1"/>
  <c r="S1593" i="1" s="1"/>
  <c r="AA1592" i="1"/>
  <c r="Z1592" i="1"/>
  <c r="W1592" i="1"/>
  <c r="V1592" i="1"/>
  <c r="R1592" i="1"/>
  <c r="Q1592" i="1"/>
  <c r="P1592" i="1"/>
  <c r="N1592" i="1"/>
  <c r="S1592" i="1" s="1"/>
  <c r="AA1591" i="1"/>
  <c r="Z1591" i="1"/>
  <c r="V1591" i="1"/>
  <c r="W1591" i="1" s="1"/>
  <c r="R1591" i="1"/>
  <c r="Q1591" i="1"/>
  <c r="P1591" i="1"/>
  <c r="N1591" i="1"/>
  <c r="S1591" i="1" s="1"/>
  <c r="AA1590" i="1"/>
  <c r="Z1590" i="1"/>
  <c r="V1590" i="1"/>
  <c r="W1590" i="1" s="1"/>
  <c r="R1590" i="1"/>
  <c r="Q1590" i="1"/>
  <c r="P1590" i="1"/>
  <c r="N1590" i="1"/>
  <c r="S1590" i="1" s="1"/>
  <c r="AA1589" i="1"/>
  <c r="Z1589" i="1"/>
  <c r="V1589" i="1"/>
  <c r="W1589" i="1" s="1"/>
  <c r="R1589" i="1"/>
  <c r="Q1589" i="1"/>
  <c r="P1589" i="1"/>
  <c r="N1589" i="1"/>
  <c r="S1589" i="1" s="1"/>
  <c r="AA1588" i="1"/>
  <c r="Z1588" i="1"/>
  <c r="W1588" i="1"/>
  <c r="V1588" i="1"/>
  <c r="R1588" i="1"/>
  <c r="Q1588" i="1"/>
  <c r="P1588" i="1"/>
  <c r="N1588" i="1"/>
  <c r="S1588" i="1" s="1"/>
  <c r="AA1587" i="1"/>
  <c r="Z1587" i="1"/>
  <c r="V1587" i="1"/>
  <c r="W1587" i="1" s="1"/>
  <c r="R1587" i="1"/>
  <c r="Q1587" i="1"/>
  <c r="P1587" i="1"/>
  <c r="N1587" i="1"/>
  <c r="S1587" i="1" s="1"/>
  <c r="AA1586" i="1"/>
  <c r="Z1586" i="1"/>
  <c r="V1586" i="1"/>
  <c r="W1586" i="1" s="1"/>
  <c r="R1586" i="1"/>
  <c r="Q1586" i="1"/>
  <c r="P1586" i="1"/>
  <c r="N1586" i="1"/>
  <c r="S1586" i="1" s="1"/>
  <c r="AA1585" i="1"/>
  <c r="Z1585" i="1"/>
  <c r="V1585" i="1"/>
  <c r="W1585" i="1" s="1"/>
  <c r="R1585" i="1"/>
  <c r="Q1585" i="1"/>
  <c r="P1585" i="1"/>
  <c r="N1585" i="1"/>
  <c r="S1585" i="1" s="1"/>
  <c r="AA1584" i="1"/>
  <c r="Z1584" i="1"/>
  <c r="W1584" i="1"/>
  <c r="V1584" i="1"/>
  <c r="R1584" i="1"/>
  <c r="Q1584" i="1"/>
  <c r="P1584" i="1"/>
  <c r="N1584" i="1"/>
  <c r="S1584" i="1" s="1"/>
  <c r="AA1583" i="1"/>
  <c r="Z1583" i="1"/>
  <c r="V1583" i="1"/>
  <c r="W1583" i="1" s="1"/>
  <c r="R1583" i="1"/>
  <c r="Q1583" i="1"/>
  <c r="P1583" i="1"/>
  <c r="N1583" i="1"/>
  <c r="S1583" i="1" s="1"/>
  <c r="AA1582" i="1"/>
  <c r="Z1582" i="1"/>
  <c r="V1582" i="1"/>
  <c r="W1582" i="1" s="1"/>
  <c r="R1582" i="1"/>
  <c r="Q1582" i="1"/>
  <c r="P1582" i="1"/>
  <c r="N1582" i="1"/>
  <c r="S1582" i="1" s="1"/>
  <c r="AA1581" i="1"/>
  <c r="Z1581" i="1"/>
  <c r="V1581" i="1"/>
  <c r="W1581" i="1" s="1"/>
  <c r="R1581" i="1"/>
  <c r="Q1581" i="1"/>
  <c r="P1581" i="1"/>
  <c r="N1581" i="1"/>
  <c r="S1581" i="1" s="1"/>
  <c r="AA1580" i="1"/>
  <c r="Z1580" i="1"/>
  <c r="W1580" i="1"/>
  <c r="V1580" i="1"/>
  <c r="R1580" i="1"/>
  <c r="Q1580" i="1"/>
  <c r="P1580" i="1"/>
  <c r="N1580" i="1"/>
  <c r="S1580" i="1" s="1"/>
  <c r="AA1579" i="1"/>
  <c r="Z1579" i="1"/>
  <c r="V1579" i="1"/>
  <c r="W1579" i="1" s="1"/>
  <c r="R1579" i="1"/>
  <c r="Q1579" i="1"/>
  <c r="P1579" i="1"/>
  <c r="N1579" i="1"/>
  <c r="S1579" i="1" s="1"/>
  <c r="AA1578" i="1"/>
  <c r="Z1578" i="1"/>
  <c r="V1578" i="1"/>
  <c r="W1578" i="1" s="1"/>
  <c r="R1578" i="1"/>
  <c r="Q1578" i="1"/>
  <c r="P1578" i="1"/>
  <c r="N1578" i="1"/>
  <c r="S1578" i="1" s="1"/>
  <c r="AA1577" i="1"/>
  <c r="Z1577" i="1"/>
  <c r="V1577" i="1"/>
  <c r="W1577" i="1" s="1"/>
  <c r="R1577" i="1"/>
  <c r="Q1577" i="1"/>
  <c r="P1577" i="1"/>
  <c r="N1577" i="1"/>
  <c r="S1577" i="1" s="1"/>
  <c r="AA1576" i="1"/>
  <c r="Z1576" i="1"/>
  <c r="W1576" i="1"/>
  <c r="V1576" i="1"/>
  <c r="R1576" i="1"/>
  <c r="Q1576" i="1"/>
  <c r="P1576" i="1"/>
  <c r="N1576" i="1"/>
  <c r="S1576" i="1" s="1"/>
  <c r="AA1575" i="1"/>
  <c r="Z1575" i="1"/>
  <c r="V1575" i="1"/>
  <c r="W1575" i="1" s="1"/>
  <c r="R1575" i="1"/>
  <c r="Q1575" i="1"/>
  <c r="P1575" i="1"/>
  <c r="N1575" i="1"/>
  <c r="S1575" i="1" s="1"/>
  <c r="AA1574" i="1"/>
  <c r="Z1574" i="1"/>
  <c r="V1574" i="1"/>
  <c r="W1574" i="1" s="1"/>
  <c r="R1574" i="1"/>
  <c r="Q1574" i="1"/>
  <c r="P1574" i="1"/>
  <c r="N1574" i="1"/>
  <c r="S1574" i="1" s="1"/>
  <c r="AA1573" i="1"/>
  <c r="Z1573" i="1"/>
  <c r="V1573" i="1"/>
  <c r="W1573" i="1" s="1"/>
  <c r="R1573" i="1"/>
  <c r="Q1573" i="1"/>
  <c r="P1573" i="1"/>
  <c r="N1573" i="1"/>
  <c r="S1573" i="1" s="1"/>
  <c r="AA1572" i="1"/>
  <c r="Z1572" i="1"/>
  <c r="W1572" i="1"/>
  <c r="V1572" i="1"/>
  <c r="R1572" i="1"/>
  <c r="Q1572" i="1"/>
  <c r="P1572" i="1"/>
  <c r="N1572" i="1"/>
  <c r="S1572" i="1" s="1"/>
  <c r="AA1571" i="1"/>
  <c r="Z1571" i="1"/>
  <c r="V1571" i="1"/>
  <c r="W1571" i="1" s="1"/>
  <c r="R1571" i="1"/>
  <c r="Q1571" i="1"/>
  <c r="P1571" i="1"/>
  <c r="N1571" i="1"/>
  <c r="S1571" i="1" s="1"/>
  <c r="AA1570" i="1"/>
  <c r="Z1570" i="1"/>
  <c r="V1570" i="1"/>
  <c r="W1570" i="1" s="1"/>
  <c r="R1570" i="1"/>
  <c r="Q1570" i="1"/>
  <c r="P1570" i="1"/>
  <c r="N1570" i="1"/>
  <c r="S1570" i="1" s="1"/>
  <c r="AA1569" i="1"/>
  <c r="Z1569" i="1"/>
  <c r="V1569" i="1"/>
  <c r="W1569" i="1" s="1"/>
  <c r="R1569" i="1"/>
  <c r="Q1569" i="1"/>
  <c r="P1569" i="1"/>
  <c r="N1569" i="1"/>
  <c r="S1569" i="1" s="1"/>
  <c r="AA1568" i="1"/>
  <c r="Z1568" i="1"/>
  <c r="W1568" i="1"/>
  <c r="V1568" i="1"/>
  <c r="R1568" i="1"/>
  <c r="Q1568" i="1"/>
  <c r="P1568" i="1"/>
  <c r="N1568" i="1"/>
  <c r="S1568" i="1" s="1"/>
  <c r="AA1567" i="1"/>
  <c r="Z1567" i="1"/>
  <c r="V1567" i="1"/>
  <c r="W1567" i="1" s="1"/>
  <c r="R1567" i="1"/>
  <c r="Q1567" i="1"/>
  <c r="P1567" i="1"/>
  <c r="N1567" i="1"/>
  <c r="S1567" i="1" s="1"/>
  <c r="AA1566" i="1"/>
  <c r="Z1566" i="1"/>
  <c r="V1566" i="1"/>
  <c r="W1566" i="1" s="1"/>
  <c r="R1566" i="1"/>
  <c r="Q1566" i="1"/>
  <c r="P1566" i="1"/>
  <c r="N1566" i="1"/>
  <c r="S1566" i="1" s="1"/>
  <c r="AA1565" i="1"/>
  <c r="Z1565" i="1"/>
  <c r="V1565" i="1"/>
  <c r="W1565" i="1" s="1"/>
  <c r="R1565" i="1"/>
  <c r="Q1565" i="1"/>
  <c r="P1565" i="1"/>
  <c r="N1565" i="1"/>
  <c r="S1565" i="1" s="1"/>
  <c r="AA1564" i="1"/>
  <c r="Z1564" i="1"/>
  <c r="W1564" i="1"/>
  <c r="V1564" i="1"/>
  <c r="R1564" i="1"/>
  <c r="Q1564" i="1"/>
  <c r="P1564" i="1"/>
  <c r="N1564" i="1"/>
  <c r="S1564" i="1" s="1"/>
  <c r="AA1563" i="1"/>
  <c r="Z1563" i="1"/>
  <c r="V1563" i="1"/>
  <c r="W1563" i="1" s="1"/>
  <c r="R1563" i="1"/>
  <c r="Q1563" i="1"/>
  <c r="P1563" i="1"/>
  <c r="N1563" i="1"/>
  <c r="S1563" i="1" s="1"/>
  <c r="AA1562" i="1"/>
  <c r="Z1562" i="1"/>
  <c r="V1562" i="1"/>
  <c r="W1562" i="1" s="1"/>
  <c r="R1562" i="1"/>
  <c r="Q1562" i="1"/>
  <c r="P1562" i="1"/>
  <c r="N1562" i="1"/>
  <c r="S1562" i="1" s="1"/>
  <c r="AA1561" i="1"/>
  <c r="Z1561" i="1"/>
  <c r="V1561" i="1"/>
  <c r="W1561" i="1" s="1"/>
  <c r="R1561" i="1"/>
  <c r="Q1561" i="1"/>
  <c r="P1561" i="1"/>
  <c r="N1561" i="1"/>
  <c r="S1561" i="1" s="1"/>
  <c r="AA1560" i="1"/>
  <c r="Z1560" i="1"/>
  <c r="W1560" i="1"/>
  <c r="V1560" i="1"/>
  <c r="R1560" i="1"/>
  <c r="Q1560" i="1"/>
  <c r="P1560" i="1"/>
  <c r="N1560" i="1"/>
  <c r="S1560" i="1" s="1"/>
  <c r="AA1559" i="1"/>
  <c r="Z1559" i="1"/>
  <c r="V1559" i="1"/>
  <c r="W1559" i="1" s="1"/>
  <c r="R1559" i="1"/>
  <c r="Q1559" i="1"/>
  <c r="P1559" i="1"/>
  <c r="N1559" i="1"/>
  <c r="S1559" i="1" s="1"/>
  <c r="AA1558" i="1"/>
  <c r="Z1558" i="1"/>
  <c r="V1558" i="1"/>
  <c r="W1558" i="1" s="1"/>
  <c r="R1558" i="1"/>
  <c r="Q1558" i="1"/>
  <c r="P1558" i="1"/>
  <c r="N1558" i="1"/>
  <c r="S1558" i="1" s="1"/>
  <c r="AA1557" i="1"/>
  <c r="Z1557" i="1"/>
  <c r="V1557" i="1"/>
  <c r="W1557" i="1" s="1"/>
  <c r="R1557" i="1"/>
  <c r="Q1557" i="1"/>
  <c r="P1557" i="1"/>
  <c r="N1557" i="1"/>
  <c r="S1557" i="1" s="1"/>
  <c r="AA1556" i="1"/>
  <c r="Z1556" i="1"/>
  <c r="W1556" i="1"/>
  <c r="V1556" i="1"/>
  <c r="R1556" i="1"/>
  <c r="Q1556" i="1"/>
  <c r="P1556" i="1"/>
  <c r="N1556" i="1"/>
  <c r="S1556" i="1" s="1"/>
  <c r="AA1555" i="1"/>
  <c r="Z1555" i="1"/>
  <c r="V1555" i="1"/>
  <c r="W1555" i="1" s="1"/>
  <c r="R1555" i="1"/>
  <c r="Q1555" i="1"/>
  <c r="P1555" i="1"/>
  <c r="N1555" i="1"/>
  <c r="S1555" i="1" s="1"/>
  <c r="AA1554" i="1"/>
  <c r="Z1554" i="1"/>
  <c r="V1554" i="1"/>
  <c r="W1554" i="1" s="1"/>
  <c r="R1554" i="1"/>
  <c r="Q1554" i="1"/>
  <c r="P1554" i="1"/>
  <c r="N1554" i="1"/>
  <c r="S1554" i="1" s="1"/>
  <c r="AA1553" i="1"/>
  <c r="Z1553" i="1"/>
  <c r="V1553" i="1"/>
  <c r="W1553" i="1" s="1"/>
  <c r="R1553" i="1"/>
  <c r="Q1553" i="1"/>
  <c r="P1553" i="1"/>
  <c r="N1553" i="1"/>
  <c r="S1553" i="1" s="1"/>
  <c r="AA1552" i="1"/>
  <c r="Z1552" i="1"/>
  <c r="W1552" i="1"/>
  <c r="V1552" i="1"/>
  <c r="R1552" i="1"/>
  <c r="Q1552" i="1"/>
  <c r="P1552" i="1"/>
  <c r="N1552" i="1"/>
  <c r="S1552" i="1" s="1"/>
  <c r="AA1551" i="1"/>
  <c r="Z1551" i="1"/>
  <c r="V1551" i="1"/>
  <c r="W1551" i="1" s="1"/>
  <c r="R1551" i="1"/>
  <c r="Q1551" i="1"/>
  <c r="P1551" i="1"/>
  <c r="N1551" i="1"/>
  <c r="S1551" i="1" s="1"/>
  <c r="AA1550" i="1"/>
  <c r="Z1550" i="1"/>
  <c r="V1550" i="1"/>
  <c r="W1550" i="1" s="1"/>
  <c r="R1550" i="1"/>
  <c r="Q1550" i="1"/>
  <c r="P1550" i="1"/>
  <c r="N1550" i="1"/>
  <c r="S1550" i="1" s="1"/>
  <c r="AA1549" i="1"/>
  <c r="Z1549" i="1"/>
  <c r="V1549" i="1"/>
  <c r="W1549" i="1" s="1"/>
  <c r="R1549" i="1"/>
  <c r="Q1549" i="1"/>
  <c r="P1549" i="1"/>
  <c r="N1549" i="1"/>
  <c r="S1549" i="1" s="1"/>
  <c r="AA1548" i="1"/>
  <c r="Z1548" i="1"/>
  <c r="W1548" i="1"/>
  <c r="V1548" i="1"/>
  <c r="R1548" i="1"/>
  <c r="Q1548" i="1"/>
  <c r="P1548" i="1"/>
  <c r="N1548" i="1"/>
  <c r="S1548" i="1" s="1"/>
  <c r="AA1547" i="1"/>
  <c r="Z1547" i="1"/>
  <c r="V1547" i="1"/>
  <c r="W1547" i="1" s="1"/>
  <c r="R1547" i="1"/>
  <c r="Q1547" i="1"/>
  <c r="P1547" i="1"/>
  <c r="N1547" i="1"/>
  <c r="S1547" i="1" s="1"/>
  <c r="AA1546" i="1"/>
  <c r="Z1546" i="1"/>
  <c r="V1546" i="1"/>
  <c r="W1546" i="1" s="1"/>
  <c r="R1546" i="1"/>
  <c r="Q1546" i="1"/>
  <c r="P1546" i="1"/>
  <c r="N1546" i="1"/>
  <c r="S1546" i="1" s="1"/>
  <c r="AA1545" i="1"/>
  <c r="Z1545" i="1"/>
  <c r="V1545" i="1"/>
  <c r="W1545" i="1" s="1"/>
  <c r="R1545" i="1"/>
  <c r="Q1545" i="1"/>
  <c r="P1545" i="1"/>
  <c r="N1545" i="1"/>
  <c r="S1545" i="1" s="1"/>
  <c r="AA1544" i="1"/>
  <c r="Z1544" i="1"/>
  <c r="W1544" i="1"/>
  <c r="V1544" i="1"/>
  <c r="R1544" i="1"/>
  <c r="Q1544" i="1"/>
  <c r="P1544" i="1"/>
  <c r="N1544" i="1"/>
  <c r="S1544" i="1" s="1"/>
  <c r="AA1543" i="1"/>
  <c r="Z1543" i="1"/>
  <c r="V1543" i="1"/>
  <c r="W1543" i="1" s="1"/>
  <c r="R1543" i="1"/>
  <c r="Q1543" i="1"/>
  <c r="P1543" i="1"/>
  <c r="N1543" i="1"/>
  <c r="S1543" i="1" s="1"/>
  <c r="AA1542" i="1"/>
  <c r="Z1542" i="1"/>
  <c r="V1542" i="1"/>
  <c r="W1542" i="1" s="1"/>
  <c r="R1542" i="1"/>
  <c r="Q1542" i="1"/>
  <c r="P1542" i="1"/>
  <c r="N1542" i="1"/>
  <c r="S1542" i="1" s="1"/>
  <c r="AA1541" i="1"/>
  <c r="Z1541" i="1"/>
  <c r="V1541" i="1"/>
  <c r="W1541" i="1" s="1"/>
  <c r="R1541" i="1"/>
  <c r="Q1541" i="1"/>
  <c r="P1541" i="1"/>
  <c r="N1541" i="1"/>
  <c r="S1541" i="1" s="1"/>
  <c r="AA1540" i="1"/>
  <c r="Z1540" i="1"/>
  <c r="W1540" i="1"/>
  <c r="V1540" i="1"/>
  <c r="R1540" i="1"/>
  <c r="Q1540" i="1"/>
  <c r="P1540" i="1"/>
  <c r="N1540" i="1"/>
  <c r="S1540" i="1" s="1"/>
  <c r="AA1539" i="1"/>
  <c r="Z1539" i="1"/>
  <c r="V1539" i="1"/>
  <c r="W1539" i="1" s="1"/>
  <c r="R1539" i="1"/>
  <c r="Q1539" i="1"/>
  <c r="P1539" i="1"/>
  <c r="N1539" i="1"/>
  <c r="S1539" i="1" s="1"/>
  <c r="AA1538" i="1"/>
  <c r="Z1538" i="1"/>
  <c r="V1538" i="1"/>
  <c r="W1538" i="1" s="1"/>
  <c r="R1538" i="1"/>
  <c r="Q1538" i="1"/>
  <c r="P1538" i="1"/>
  <c r="N1538" i="1"/>
  <c r="S1538" i="1" s="1"/>
  <c r="AA1537" i="1"/>
  <c r="Z1537" i="1"/>
  <c r="V1537" i="1"/>
  <c r="W1537" i="1" s="1"/>
  <c r="R1537" i="1"/>
  <c r="Q1537" i="1"/>
  <c r="P1537" i="1"/>
  <c r="N1537" i="1"/>
  <c r="S1537" i="1" s="1"/>
  <c r="AA1536" i="1"/>
  <c r="Z1536" i="1"/>
  <c r="W1536" i="1"/>
  <c r="V1536" i="1"/>
  <c r="R1536" i="1"/>
  <c r="Q1536" i="1"/>
  <c r="P1536" i="1"/>
  <c r="N1536" i="1"/>
  <c r="S1536" i="1" s="1"/>
  <c r="AA1535" i="1"/>
  <c r="Z1535" i="1"/>
  <c r="V1535" i="1"/>
  <c r="W1535" i="1" s="1"/>
  <c r="R1535" i="1"/>
  <c r="Q1535" i="1"/>
  <c r="P1535" i="1"/>
  <c r="N1535" i="1"/>
  <c r="S1535" i="1" s="1"/>
  <c r="AA1534" i="1"/>
  <c r="Z1534" i="1"/>
  <c r="V1534" i="1"/>
  <c r="W1534" i="1" s="1"/>
  <c r="R1534" i="1"/>
  <c r="Q1534" i="1"/>
  <c r="P1534" i="1"/>
  <c r="N1534" i="1"/>
  <c r="S1534" i="1" s="1"/>
  <c r="AA1533" i="1"/>
  <c r="Z1533" i="1"/>
  <c r="V1533" i="1"/>
  <c r="W1533" i="1" s="1"/>
  <c r="R1533" i="1"/>
  <c r="Q1533" i="1"/>
  <c r="P1533" i="1"/>
  <c r="N1533" i="1"/>
  <c r="S1533" i="1" s="1"/>
  <c r="AA1532" i="1"/>
  <c r="Z1532" i="1"/>
  <c r="W1532" i="1"/>
  <c r="V1532" i="1"/>
  <c r="R1532" i="1"/>
  <c r="Q1532" i="1"/>
  <c r="P1532" i="1"/>
  <c r="N1532" i="1"/>
  <c r="S1532" i="1" s="1"/>
  <c r="AA1531" i="1"/>
  <c r="Z1531" i="1"/>
  <c r="V1531" i="1"/>
  <c r="W1531" i="1" s="1"/>
  <c r="R1531" i="1"/>
  <c r="Q1531" i="1"/>
  <c r="P1531" i="1"/>
  <c r="N1531" i="1"/>
  <c r="S1531" i="1" s="1"/>
  <c r="AA1530" i="1"/>
  <c r="Z1530" i="1"/>
  <c r="V1530" i="1"/>
  <c r="W1530" i="1" s="1"/>
  <c r="R1530" i="1"/>
  <c r="Q1530" i="1"/>
  <c r="P1530" i="1"/>
  <c r="N1530" i="1"/>
  <c r="S1530" i="1" s="1"/>
  <c r="AA1529" i="1"/>
  <c r="Z1529" i="1"/>
  <c r="V1529" i="1"/>
  <c r="W1529" i="1" s="1"/>
  <c r="R1529" i="1"/>
  <c r="Q1529" i="1"/>
  <c r="P1529" i="1"/>
  <c r="N1529" i="1"/>
  <c r="S1529" i="1" s="1"/>
  <c r="AA1528" i="1"/>
  <c r="Z1528" i="1"/>
  <c r="W1528" i="1"/>
  <c r="V1528" i="1"/>
  <c r="R1528" i="1"/>
  <c r="Q1528" i="1"/>
  <c r="P1528" i="1"/>
  <c r="N1528" i="1"/>
  <c r="S1528" i="1" s="1"/>
  <c r="AA1527" i="1"/>
  <c r="Z1527" i="1"/>
  <c r="V1527" i="1"/>
  <c r="W1527" i="1" s="1"/>
  <c r="R1527" i="1"/>
  <c r="Q1527" i="1"/>
  <c r="P1527" i="1"/>
  <c r="N1527" i="1"/>
  <c r="S1527" i="1" s="1"/>
  <c r="AA1526" i="1"/>
  <c r="Z1526" i="1"/>
  <c r="V1526" i="1"/>
  <c r="W1526" i="1" s="1"/>
  <c r="R1526" i="1"/>
  <c r="Q1526" i="1"/>
  <c r="P1526" i="1"/>
  <c r="N1526" i="1"/>
  <c r="S1526" i="1" s="1"/>
  <c r="AA1525" i="1"/>
  <c r="Z1525" i="1"/>
  <c r="V1525" i="1"/>
  <c r="W1525" i="1" s="1"/>
  <c r="R1525" i="1"/>
  <c r="Q1525" i="1"/>
  <c r="P1525" i="1"/>
  <c r="N1525" i="1"/>
  <c r="S1525" i="1" s="1"/>
  <c r="AA1524" i="1"/>
  <c r="Z1524" i="1"/>
  <c r="W1524" i="1"/>
  <c r="V1524" i="1"/>
  <c r="R1524" i="1"/>
  <c r="Q1524" i="1"/>
  <c r="P1524" i="1"/>
  <c r="N1524" i="1"/>
  <c r="S1524" i="1" s="1"/>
  <c r="AA1523" i="1"/>
  <c r="Z1523" i="1"/>
  <c r="V1523" i="1"/>
  <c r="W1523" i="1" s="1"/>
  <c r="R1523" i="1"/>
  <c r="Q1523" i="1"/>
  <c r="P1523" i="1"/>
  <c r="N1523" i="1"/>
  <c r="S1523" i="1" s="1"/>
  <c r="AA1522" i="1"/>
  <c r="Z1522" i="1"/>
  <c r="V1522" i="1"/>
  <c r="W1522" i="1" s="1"/>
  <c r="R1522" i="1"/>
  <c r="Q1522" i="1"/>
  <c r="P1522" i="1"/>
  <c r="N1522" i="1"/>
  <c r="S1522" i="1" s="1"/>
  <c r="AA1521" i="1"/>
  <c r="Z1521" i="1"/>
  <c r="V1521" i="1"/>
  <c r="W1521" i="1" s="1"/>
  <c r="R1521" i="1"/>
  <c r="Q1521" i="1"/>
  <c r="P1521" i="1"/>
  <c r="N1521" i="1"/>
  <c r="S1521" i="1" s="1"/>
  <c r="AA1520" i="1"/>
  <c r="Z1520" i="1"/>
  <c r="W1520" i="1"/>
  <c r="V1520" i="1"/>
  <c r="R1520" i="1"/>
  <c r="Q1520" i="1"/>
  <c r="P1520" i="1"/>
  <c r="N1520" i="1"/>
  <c r="S1520" i="1" s="1"/>
  <c r="AA1519" i="1"/>
  <c r="Z1519" i="1"/>
  <c r="V1519" i="1"/>
  <c r="W1519" i="1" s="1"/>
  <c r="R1519" i="1"/>
  <c r="Q1519" i="1"/>
  <c r="P1519" i="1"/>
  <c r="N1519" i="1"/>
  <c r="S1519" i="1" s="1"/>
  <c r="AA1518" i="1"/>
  <c r="Z1518" i="1"/>
  <c r="V1518" i="1"/>
  <c r="W1518" i="1" s="1"/>
  <c r="R1518" i="1"/>
  <c r="Q1518" i="1"/>
  <c r="P1518" i="1"/>
  <c r="N1518" i="1"/>
  <c r="S1518" i="1" s="1"/>
  <c r="AA1517" i="1"/>
  <c r="Z1517" i="1"/>
  <c r="V1517" i="1"/>
  <c r="W1517" i="1" s="1"/>
  <c r="R1517" i="1"/>
  <c r="Q1517" i="1"/>
  <c r="P1517" i="1"/>
  <c r="N1517" i="1"/>
  <c r="S1517" i="1" s="1"/>
  <c r="AA1516" i="1"/>
  <c r="Z1516" i="1"/>
  <c r="W1516" i="1"/>
  <c r="V1516" i="1"/>
  <c r="R1516" i="1"/>
  <c r="Q1516" i="1"/>
  <c r="P1516" i="1"/>
  <c r="N1516" i="1"/>
  <c r="S1516" i="1" s="1"/>
  <c r="AA1515" i="1"/>
  <c r="Z1515" i="1"/>
  <c r="V1515" i="1"/>
  <c r="W1515" i="1" s="1"/>
  <c r="R1515" i="1"/>
  <c r="Q1515" i="1"/>
  <c r="P1515" i="1"/>
  <c r="N1515" i="1"/>
  <c r="S1515" i="1" s="1"/>
  <c r="AA1514" i="1"/>
  <c r="Z1514" i="1"/>
  <c r="V1514" i="1"/>
  <c r="W1514" i="1" s="1"/>
  <c r="R1514" i="1"/>
  <c r="Q1514" i="1"/>
  <c r="P1514" i="1"/>
  <c r="N1514" i="1"/>
  <c r="S1514" i="1" s="1"/>
  <c r="AA1513" i="1"/>
  <c r="Z1513" i="1"/>
  <c r="V1513" i="1"/>
  <c r="W1513" i="1" s="1"/>
  <c r="R1513" i="1"/>
  <c r="Q1513" i="1"/>
  <c r="P1513" i="1"/>
  <c r="N1513" i="1"/>
  <c r="S1513" i="1" s="1"/>
  <c r="AA1512" i="1"/>
  <c r="Z1512" i="1"/>
  <c r="W1512" i="1"/>
  <c r="V1512" i="1"/>
  <c r="R1512" i="1"/>
  <c r="Q1512" i="1"/>
  <c r="P1512" i="1"/>
  <c r="N1512" i="1"/>
  <c r="S1512" i="1" s="1"/>
  <c r="AA1511" i="1"/>
  <c r="Z1511" i="1"/>
  <c r="V1511" i="1"/>
  <c r="W1511" i="1" s="1"/>
  <c r="R1511" i="1"/>
  <c r="Q1511" i="1"/>
  <c r="P1511" i="1"/>
  <c r="N1511" i="1"/>
  <c r="S1511" i="1" s="1"/>
  <c r="AA1510" i="1"/>
  <c r="Z1510" i="1"/>
  <c r="V1510" i="1"/>
  <c r="W1510" i="1" s="1"/>
  <c r="R1510" i="1"/>
  <c r="Q1510" i="1"/>
  <c r="P1510" i="1"/>
  <c r="N1510" i="1"/>
  <c r="S1510" i="1" s="1"/>
  <c r="AA1509" i="1"/>
  <c r="Z1509" i="1"/>
  <c r="V1509" i="1"/>
  <c r="W1509" i="1" s="1"/>
  <c r="R1509" i="1"/>
  <c r="Q1509" i="1"/>
  <c r="P1509" i="1"/>
  <c r="N1509" i="1"/>
  <c r="S1509" i="1" s="1"/>
  <c r="AA1508" i="1"/>
  <c r="Z1508" i="1"/>
  <c r="W1508" i="1"/>
  <c r="V1508" i="1"/>
  <c r="R1508" i="1"/>
  <c r="Q1508" i="1"/>
  <c r="P1508" i="1"/>
  <c r="N1508" i="1"/>
  <c r="S1508" i="1" s="1"/>
  <c r="AA1507" i="1"/>
  <c r="Z1507" i="1"/>
  <c r="V1507" i="1"/>
  <c r="W1507" i="1" s="1"/>
  <c r="R1507" i="1"/>
  <c r="Q1507" i="1"/>
  <c r="P1507" i="1"/>
  <c r="N1507" i="1"/>
  <c r="S1507" i="1" s="1"/>
  <c r="AA1506" i="1"/>
  <c r="Z1506" i="1"/>
  <c r="V1506" i="1"/>
  <c r="W1506" i="1" s="1"/>
  <c r="R1506" i="1"/>
  <c r="Q1506" i="1"/>
  <c r="P1506" i="1"/>
  <c r="N1506" i="1"/>
  <c r="S1506" i="1" s="1"/>
  <c r="AA1505" i="1"/>
  <c r="Z1505" i="1"/>
  <c r="V1505" i="1"/>
  <c r="W1505" i="1" s="1"/>
  <c r="R1505" i="1"/>
  <c r="Q1505" i="1"/>
  <c r="P1505" i="1"/>
  <c r="N1505" i="1"/>
  <c r="S1505" i="1" s="1"/>
  <c r="AA1504" i="1"/>
  <c r="Z1504" i="1"/>
  <c r="W1504" i="1"/>
  <c r="V1504" i="1"/>
  <c r="R1504" i="1"/>
  <c r="Q1504" i="1"/>
  <c r="P1504" i="1"/>
  <c r="N1504" i="1"/>
  <c r="S1504" i="1" s="1"/>
  <c r="AA1503" i="1"/>
  <c r="Z1503" i="1"/>
  <c r="V1503" i="1"/>
  <c r="W1503" i="1" s="1"/>
  <c r="R1503" i="1"/>
  <c r="Q1503" i="1"/>
  <c r="P1503" i="1"/>
  <c r="N1503" i="1"/>
  <c r="S1503" i="1" s="1"/>
  <c r="AA1502" i="1"/>
  <c r="Z1502" i="1"/>
  <c r="V1502" i="1"/>
  <c r="W1502" i="1" s="1"/>
  <c r="R1502" i="1"/>
  <c r="Q1502" i="1"/>
  <c r="P1502" i="1"/>
  <c r="N1502" i="1"/>
  <c r="S1502" i="1" s="1"/>
  <c r="AA1501" i="1"/>
  <c r="Z1501" i="1"/>
  <c r="V1501" i="1"/>
  <c r="W1501" i="1" s="1"/>
  <c r="R1501" i="1"/>
  <c r="Q1501" i="1"/>
  <c r="P1501" i="1"/>
  <c r="N1501" i="1"/>
  <c r="S1501" i="1" s="1"/>
  <c r="AA1500" i="1"/>
  <c r="Z1500" i="1"/>
  <c r="W1500" i="1"/>
  <c r="V1500" i="1"/>
  <c r="R1500" i="1"/>
  <c r="Q1500" i="1"/>
  <c r="P1500" i="1"/>
  <c r="N1500" i="1"/>
  <c r="S1500" i="1" s="1"/>
  <c r="AA1499" i="1"/>
  <c r="Z1499" i="1"/>
  <c r="V1499" i="1"/>
  <c r="W1499" i="1" s="1"/>
  <c r="R1499" i="1"/>
  <c r="Q1499" i="1"/>
  <c r="P1499" i="1"/>
  <c r="N1499" i="1"/>
  <c r="S1499" i="1" s="1"/>
  <c r="AA1498" i="1"/>
  <c r="Z1498" i="1"/>
  <c r="V1498" i="1"/>
  <c r="W1498" i="1" s="1"/>
  <c r="R1498" i="1"/>
  <c r="Q1498" i="1"/>
  <c r="P1498" i="1"/>
  <c r="N1498" i="1"/>
  <c r="S1498" i="1" s="1"/>
  <c r="AA1497" i="1"/>
  <c r="Z1497" i="1"/>
  <c r="V1497" i="1"/>
  <c r="W1497" i="1" s="1"/>
  <c r="R1497" i="1"/>
  <c r="Q1497" i="1"/>
  <c r="P1497" i="1"/>
  <c r="N1497" i="1"/>
  <c r="S1497" i="1" s="1"/>
  <c r="AA1496" i="1"/>
  <c r="Z1496" i="1"/>
  <c r="W1496" i="1"/>
  <c r="V1496" i="1"/>
  <c r="R1496" i="1"/>
  <c r="Q1496" i="1"/>
  <c r="P1496" i="1"/>
  <c r="N1496" i="1"/>
  <c r="S1496" i="1" s="1"/>
  <c r="AA1495" i="1"/>
  <c r="Z1495" i="1"/>
  <c r="V1495" i="1"/>
  <c r="W1495" i="1" s="1"/>
  <c r="R1495" i="1"/>
  <c r="Q1495" i="1"/>
  <c r="P1495" i="1"/>
  <c r="N1495" i="1"/>
  <c r="S1495" i="1" s="1"/>
  <c r="AA1494" i="1"/>
  <c r="Z1494" i="1"/>
  <c r="V1494" i="1"/>
  <c r="W1494" i="1" s="1"/>
  <c r="R1494" i="1"/>
  <c r="Q1494" i="1"/>
  <c r="P1494" i="1"/>
  <c r="N1494" i="1"/>
  <c r="S1494" i="1" s="1"/>
  <c r="AA1493" i="1"/>
  <c r="Z1493" i="1"/>
  <c r="V1493" i="1"/>
  <c r="W1493" i="1" s="1"/>
  <c r="R1493" i="1"/>
  <c r="Q1493" i="1"/>
  <c r="P1493" i="1"/>
  <c r="N1493" i="1"/>
  <c r="S1493" i="1" s="1"/>
  <c r="AA1492" i="1"/>
  <c r="Z1492" i="1"/>
  <c r="W1492" i="1"/>
  <c r="V1492" i="1"/>
  <c r="R1492" i="1"/>
  <c r="Q1492" i="1"/>
  <c r="P1492" i="1"/>
  <c r="N1492" i="1"/>
  <c r="S1492" i="1" s="1"/>
  <c r="AA1491" i="1"/>
  <c r="Z1491" i="1"/>
  <c r="V1491" i="1"/>
  <c r="W1491" i="1" s="1"/>
  <c r="R1491" i="1"/>
  <c r="Q1491" i="1"/>
  <c r="P1491" i="1"/>
  <c r="N1491" i="1"/>
  <c r="S1491" i="1" s="1"/>
  <c r="AA1490" i="1"/>
  <c r="Z1490" i="1"/>
  <c r="V1490" i="1"/>
  <c r="W1490" i="1" s="1"/>
  <c r="R1490" i="1"/>
  <c r="Q1490" i="1"/>
  <c r="P1490" i="1"/>
  <c r="N1490" i="1"/>
  <c r="S1490" i="1" s="1"/>
  <c r="AA1489" i="1"/>
  <c r="Z1489" i="1"/>
  <c r="V1489" i="1"/>
  <c r="W1489" i="1" s="1"/>
  <c r="R1489" i="1"/>
  <c r="Q1489" i="1"/>
  <c r="P1489" i="1"/>
  <c r="N1489" i="1"/>
  <c r="S1489" i="1" s="1"/>
  <c r="AA1488" i="1"/>
  <c r="Z1488" i="1"/>
  <c r="W1488" i="1"/>
  <c r="V1488" i="1"/>
  <c r="R1488" i="1"/>
  <c r="Q1488" i="1"/>
  <c r="P1488" i="1"/>
  <c r="N1488" i="1"/>
  <c r="S1488" i="1" s="1"/>
  <c r="AA1487" i="1"/>
  <c r="Z1487" i="1"/>
  <c r="V1487" i="1"/>
  <c r="W1487" i="1" s="1"/>
  <c r="R1487" i="1"/>
  <c r="Q1487" i="1"/>
  <c r="P1487" i="1"/>
  <c r="N1487" i="1"/>
  <c r="S1487" i="1" s="1"/>
  <c r="AA1486" i="1"/>
  <c r="Z1486" i="1"/>
  <c r="V1486" i="1"/>
  <c r="W1486" i="1" s="1"/>
  <c r="R1486" i="1"/>
  <c r="Q1486" i="1"/>
  <c r="P1486" i="1"/>
  <c r="N1486" i="1"/>
  <c r="S1486" i="1" s="1"/>
  <c r="AA1485" i="1"/>
  <c r="Z1485" i="1"/>
  <c r="V1485" i="1"/>
  <c r="W1485" i="1" s="1"/>
  <c r="R1485" i="1"/>
  <c r="Q1485" i="1"/>
  <c r="P1485" i="1"/>
  <c r="N1485" i="1"/>
  <c r="S1485" i="1" s="1"/>
  <c r="AA1484" i="1"/>
  <c r="Z1484" i="1"/>
  <c r="W1484" i="1"/>
  <c r="V1484" i="1"/>
  <c r="R1484" i="1"/>
  <c r="Q1484" i="1"/>
  <c r="P1484" i="1"/>
  <c r="N1484" i="1"/>
  <c r="S1484" i="1" s="1"/>
  <c r="AA1483" i="1"/>
  <c r="Z1483" i="1"/>
  <c r="V1483" i="1"/>
  <c r="W1483" i="1" s="1"/>
  <c r="R1483" i="1"/>
  <c r="Q1483" i="1"/>
  <c r="P1483" i="1"/>
  <c r="N1483" i="1"/>
  <c r="S1483" i="1" s="1"/>
  <c r="AA1482" i="1"/>
  <c r="Z1482" i="1"/>
  <c r="V1482" i="1"/>
  <c r="W1482" i="1" s="1"/>
  <c r="R1482" i="1"/>
  <c r="Q1482" i="1"/>
  <c r="P1482" i="1"/>
  <c r="N1482" i="1"/>
  <c r="S1482" i="1" s="1"/>
  <c r="AA1481" i="1"/>
  <c r="Z1481" i="1"/>
  <c r="V1481" i="1"/>
  <c r="W1481" i="1" s="1"/>
  <c r="R1481" i="1"/>
  <c r="Q1481" i="1"/>
  <c r="P1481" i="1"/>
  <c r="N1481" i="1"/>
  <c r="S1481" i="1" s="1"/>
  <c r="AA1480" i="1"/>
  <c r="Z1480" i="1"/>
  <c r="W1480" i="1"/>
  <c r="V1480" i="1"/>
  <c r="R1480" i="1"/>
  <c r="Q1480" i="1"/>
  <c r="P1480" i="1"/>
  <c r="N1480" i="1"/>
  <c r="S1480" i="1" s="1"/>
  <c r="AA1479" i="1"/>
  <c r="Z1479" i="1"/>
  <c r="V1479" i="1"/>
  <c r="W1479" i="1" s="1"/>
  <c r="R1479" i="1"/>
  <c r="Q1479" i="1"/>
  <c r="P1479" i="1"/>
  <c r="N1479" i="1"/>
  <c r="S1479" i="1" s="1"/>
  <c r="AA1478" i="1"/>
  <c r="Z1478" i="1"/>
  <c r="V1478" i="1"/>
  <c r="W1478" i="1" s="1"/>
  <c r="R1478" i="1"/>
  <c r="Q1478" i="1"/>
  <c r="P1478" i="1"/>
  <c r="N1478" i="1"/>
  <c r="S1478" i="1" s="1"/>
  <c r="AA1477" i="1"/>
  <c r="Z1477" i="1"/>
  <c r="V1477" i="1"/>
  <c r="W1477" i="1" s="1"/>
  <c r="R1477" i="1"/>
  <c r="Q1477" i="1"/>
  <c r="P1477" i="1"/>
  <c r="N1477" i="1"/>
  <c r="S1477" i="1" s="1"/>
  <c r="AA1476" i="1"/>
  <c r="Z1476" i="1"/>
  <c r="W1476" i="1"/>
  <c r="V1476" i="1"/>
  <c r="R1476" i="1"/>
  <c r="Q1476" i="1"/>
  <c r="P1476" i="1"/>
  <c r="N1476" i="1"/>
  <c r="S1476" i="1" s="1"/>
  <c r="AA1475" i="1"/>
  <c r="Z1475" i="1"/>
  <c r="V1475" i="1"/>
  <c r="W1475" i="1" s="1"/>
  <c r="R1475" i="1"/>
  <c r="Q1475" i="1"/>
  <c r="P1475" i="1"/>
  <c r="N1475" i="1"/>
  <c r="S1475" i="1" s="1"/>
  <c r="AA1474" i="1"/>
  <c r="Z1474" i="1"/>
  <c r="V1474" i="1"/>
  <c r="W1474" i="1" s="1"/>
  <c r="R1474" i="1"/>
  <c r="Q1474" i="1"/>
  <c r="P1474" i="1"/>
  <c r="N1474" i="1"/>
  <c r="S1474" i="1" s="1"/>
  <c r="AA1473" i="1"/>
  <c r="Z1473" i="1"/>
  <c r="V1473" i="1"/>
  <c r="W1473" i="1" s="1"/>
  <c r="R1473" i="1"/>
  <c r="Q1473" i="1"/>
  <c r="P1473" i="1"/>
  <c r="N1473" i="1"/>
  <c r="S1473" i="1" s="1"/>
  <c r="AA1472" i="1"/>
  <c r="Z1472" i="1"/>
  <c r="W1472" i="1"/>
  <c r="V1472" i="1"/>
  <c r="R1472" i="1"/>
  <c r="Q1472" i="1"/>
  <c r="P1472" i="1"/>
  <c r="N1472" i="1"/>
  <c r="S1472" i="1" s="1"/>
  <c r="AA1471" i="1"/>
  <c r="Z1471" i="1"/>
  <c r="V1471" i="1"/>
  <c r="W1471" i="1" s="1"/>
  <c r="R1471" i="1"/>
  <c r="Q1471" i="1"/>
  <c r="P1471" i="1"/>
  <c r="N1471" i="1"/>
  <c r="S1471" i="1" s="1"/>
  <c r="AA1470" i="1"/>
  <c r="Z1470" i="1"/>
  <c r="V1470" i="1"/>
  <c r="W1470" i="1" s="1"/>
  <c r="R1470" i="1"/>
  <c r="Q1470" i="1"/>
  <c r="P1470" i="1"/>
  <c r="N1470" i="1"/>
  <c r="S1470" i="1" s="1"/>
  <c r="AA1469" i="1"/>
  <c r="Z1469" i="1"/>
  <c r="V1469" i="1"/>
  <c r="W1469" i="1" s="1"/>
  <c r="R1469" i="1"/>
  <c r="Q1469" i="1"/>
  <c r="P1469" i="1"/>
  <c r="N1469" i="1"/>
  <c r="S1469" i="1" s="1"/>
  <c r="AA1468" i="1"/>
  <c r="Z1468" i="1"/>
  <c r="W1468" i="1"/>
  <c r="V1468" i="1"/>
  <c r="R1468" i="1"/>
  <c r="Q1468" i="1"/>
  <c r="P1468" i="1"/>
  <c r="N1468" i="1"/>
  <c r="S1468" i="1" s="1"/>
  <c r="AA1467" i="1"/>
  <c r="Z1467" i="1"/>
  <c r="V1467" i="1"/>
  <c r="W1467" i="1" s="1"/>
  <c r="R1467" i="1"/>
  <c r="Q1467" i="1"/>
  <c r="P1467" i="1"/>
  <c r="N1467" i="1"/>
  <c r="S1467" i="1" s="1"/>
  <c r="AA1466" i="1"/>
  <c r="Z1466" i="1"/>
  <c r="V1466" i="1"/>
  <c r="W1466" i="1" s="1"/>
  <c r="R1466" i="1"/>
  <c r="Q1466" i="1"/>
  <c r="P1466" i="1"/>
  <c r="N1466" i="1"/>
  <c r="S1466" i="1" s="1"/>
  <c r="AA1465" i="1"/>
  <c r="Z1465" i="1"/>
  <c r="V1465" i="1"/>
  <c r="W1465" i="1" s="1"/>
  <c r="R1465" i="1"/>
  <c r="Q1465" i="1"/>
  <c r="P1465" i="1"/>
  <c r="N1465" i="1"/>
  <c r="S1465" i="1" s="1"/>
  <c r="AA1464" i="1"/>
  <c r="Z1464" i="1"/>
  <c r="W1464" i="1"/>
  <c r="V1464" i="1"/>
  <c r="R1464" i="1"/>
  <c r="Q1464" i="1"/>
  <c r="P1464" i="1"/>
  <c r="N1464" i="1"/>
  <c r="S1464" i="1" s="1"/>
  <c r="AA1463" i="1"/>
  <c r="Z1463" i="1"/>
  <c r="V1463" i="1"/>
  <c r="W1463" i="1" s="1"/>
  <c r="R1463" i="1"/>
  <c r="Q1463" i="1"/>
  <c r="P1463" i="1"/>
  <c r="N1463" i="1"/>
  <c r="S1463" i="1" s="1"/>
  <c r="AA1462" i="1"/>
  <c r="Z1462" i="1"/>
  <c r="V1462" i="1"/>
  <c r="W1462" i="1" s="1"/>
  <c r="R1462" i="1"/>
  <c r="Q1462" i="1"/>
  <c r="P1462" i="1"/>
  <c r="N1462" i="1"/>
  <c r="S1462" i="1" s="1"/>
  <c r="AA1461" i="1"/>
  <c r="Z1461" i="1"/>
  <c r="V1461" i="1"/>
  <c r="W1461" i="1" s="1"/>
  <c r="R1461" i="1"/>
  <c r="Q1461" i="1"/>
  <c r="P1461" i="1"/>
  <c r="N1461" i="1"/>
  <c r="S1461" i="1" s="1"/>
  <c r="AA1460" i="1"/>
  <c r="Z1460" i="1"/>
  <c r="W1460" i="1"/>
  <c r="V1460" i="1"/>
  <c r="R1460" i="1"/>
  <c r="Q1460" i="1"/>
  <c r="P1460" i="1"/>
  <c r="N1460" i="1"/>
  <c r="S1460" i="1" s="1"/>
  <c r="AA1459" i="1"/>
  <c r="Z1459" i="1"/>
  <c r="V1459" i="1"/>
  <c r="W1459" i="1" s="1"/>
  <c r="R1459" i="1"/>
  <c r="Q1459" i="1"/>
  <c r="P1459" i="1"/>
  <c r="N1459" i="1"/>
  <c r="S1459" i="1" s="1"/>
  <c r="AA1458" i="1"/>
  <c r="Z1458" i="1"/>
  <c r="V1458" i="1"/>
  <c r="W1458" i="1" s="1"/>
  <c r="R1458" i="1"/>
  <c r="Q1458" i="1"/>
  <c r="P1458" i="1"/>
  <c r="N1458" i="1"/>
  <c r="S1458" i="1" s="1"/>
  <c r="AA1457" i="1"/>
  <c r="Z1457" i="1"/>
  <c r="V1457" i="1"/>
  <c r="W1457" i="1" s="1"/>
  <c r="R1457" i="1"/>
  <c r="Q1457" i="1"/>
  <c r="P1457" i="1"/>
  <c r="N1457" i="1"/>
  <c r="S1457" i="1" s="1"/>
  <c r="AA1456" i="1"/>
  <c r="Z1456" i="1"/>
  <c r="W1456" i="1"/>
  <c r="V1456" i="1"/>
  <c r="R1456" i="1"/>
  <c r="Q1456" i="1"/>
  <c r="P1456" i="1"/>
  <c r="N1456" i="1"/>
  <c r="S1456" i="1" s="1"/>
  <c r="AA1455" i="1"/>
  <c r="Z1455" i="1"/>
  <c r="V1455" i="1"/>
  <c r="W1455" i="1" s="1"/>
  <c r="R1455" i="1"/>
  <c r="Q1455" i="1"/>
  <c r="P1455" i="1"/>
  <c r="N1455" i="1"/>
  <c r="S1455" i="1" s="1"/>
  <c r="AA1454" i="1"/>
  <c r="Z1454" i="1"/>
  <c r="V1454" i="1"/>
  <c r="W1454" i="1" s="1"/>
  <c r="R1454" i="1"/>
  <c r="Q1454" i="1"/>
  <c r="P1454" i="1"/>
  <c r="N1454" i="1"/>
  <c r="S1454" i="1" s="1"/>
  <c r="AA1453" i="1"/>
  <c r="Z1453" i="1"/>
  <c r="V1453" i="1"/>
  <c r="W1453" i="1" s="1"/>
  <c r="R1453" i="1"/>
  <c r="Q1453" i="1"/>
  <c r="P1453" i="1"/>
  <c r="N1453" i="1"/>
  <c r="S1453" i="1" s="1"/>
  <c r="AA1452" i="1"/>
  <c r="Z1452" i="1"/>
  <c r="W1452" i="1"/>
  <c r="V1452" i="1"/>
  <c r="R1452" i="1"/>
  <c r="Q1452" i="1"/>
  <c r="P1452" i="1"/>
  <c r="N1452" i="1"/>
  <c r="S1452" i="1" s="1"/>
  <c r="AA1451" i="1"/>
  <c r="Z1451" i="1"/>
  <c r="V1451" i="1"/>
  <c r="W1451" i="1" s="1"/>
  <c r="R1451" i="1"/>
  <c r="Q1451" i="1"/>
  <c r="P1451" i="1"/>
  <c r="N1451" i="1"/>
  <c r="S1451" i="1" s="1"/>
  <c r="AA1450" i="1"/>
  <c r="Z1450" i="1"/>
  <c r="V1450" i="1"/>
  <c r="W1450" i="1" s="1"/>
  <c r="R1450" i="1"/>
  <c r="Q1450" i="1"/>
  <c r="P1450" i="1"/>
  <c r="N1450" i="1"/>
  <c r="S1450" i="1" s="1"/>
  <c r="AA1449" i="1"/>
  <c r="Z1449" i="1"/>
  <c r="V1449" i="1"/>
  <c r="W1449" i="1" s="1"/>
  <c r="R1449" i="1"/>
  <c r="Q1449" i="1"/>
  <c r="P1449" i="1"/>
  <c r="N1449" i="1"/>
  <c r="S1449" i="1" s="1"/>
  <c r="AA1448" i="1"/>
  <c r="Z1448" i="1"/>
  <c r="W1448" i="1"/>
  <c r="V1448" i="1"/>
  <c r="R1448" i="1"/>
  <c r="Q1448" i="1"/>
  <c r="P1448" i="1"/>
  <c r="N1448" i="1"/>
  <c r="S1448" i="1" s="1"/>
  <c r="AA1447" i="1"/>
  <c r="Z1447" i="1"/>
  <c r="V1447" i="1"/>
  <c r="W1447" i="1" s="1"/>
  <c r="R1447" i="1"/>
  <c r="Q1447" i="1"/>
  <c r="P1447" i="1"/>
  <c r="N1447" i="1"/>
  <c r="S1447" i="1" s="1"/>
  <c r="AA1446" i="1"/>
  <c r="Z1446" i="1"/>
  <c r="V1446" i="1"/>
  <c r="W1446" i="1" s="1"/>
  <c r="R1446" i="1"/>
  <c r="Q1446" i="1"/>
  <c r="P1446" i="1"/>
  <c r="N1446" i="1"/>
  <c r="S1446" i="1" s="1"/>
  <c r="AA1445" i="1"/>
  <c r="Z1445" i="1"/>
  <c r="V1445" i="1"/>
  <c r="W1445" i="1" s="1"/>
  <c r="R1445" i="1"/>
  <c r="Q1445" i="1"/>
  <c r="P1445" i="1"/>
  <c r="N1445" i="1"/>
  <c r="S1445" i="1" s="1"/>
  <c r="AA1444" i="1"/>
  <c r="Z1444" i="1"/>
  <c r="W1444" i="1"/>
  <c r="V1444" i="1"/>
  <c r="R1444" i="1"/>
  <c r="Q1444" i="1"/>
  <c r="P1444" i="1"/>
  <c r="N1444" i="1"/>
  <c r="S1444" i="1" s="1"/>
  <c r="AA1443" i="1"/>
  <c r="Z1443" i="1"/>
  <c r="V1443" i="1"/>
  <c r="W1443" i="1" s="1"/>
  <c r="R1443" i="1"/>
  <c r="Q1443" i="1"/>
  <c r="P1443" i="1"/>
  <c r="N1443" i="1"/>
  <c r="S1443" i="1" s="1"/>
  <c r="AA1442" i="1"/>
  <c r="Z1442" i="1"/>
  <c r="V1442" i="1"/>
  <c r="W1442" i="1" s="1"/>
  <c r="R1442" i="1"/>
  <c r="Q1442" i="1"/>
  <c r="P1442" i="1"/>
  <c r="N1442" i="1"/>
  <c r="S1442" i="1" s="1"/>
  <c r="AA1441" i="1"/>
  <c r="Z1441" i="1"/>
  <c r="V1441" i="1"/>
  <c r="W1441" i="1" s="1"/>
  <c r="R1441" i="1"/>
  <c r="Q1441" i="1"/>
  <c r="P1441" i="1"/>
  <c r="N1441" i="1"/>
  <c r="S1441" i="1" s="1"/>
  <c r="AA1440" i="1"/>
  <c r="Z1440" i="1"/>
  <c r="W1440" i="1"/>
  <c r="V1440" i="1"/>
  <c r="R1440" i="1"/>
  <c r="Q1440" i="1"/>
  <c r="P1440" i="1"/>
  <c r="N1440" i="1"/>
  <c r="S1440" i="1" s="1"/>
  <c r="AA1439" i="1"/>
  <c r="Z1439" i="1"/>
  <c r="V1439" i="1"/>
  <c r="W1439" i="1" s="1"/>
  <c r="R1439" i="1"/>
  <c r="Q1439" i="1"/>
  <c r="P1439" i="1"/>
  <c r="N1439" i="1"/>
  <c r="S1439" i="1" s="1"/>
  <c r="AA1438" i="1"/>
  <c r="Z1438" i="1"/>
  <c r="V1438" i="1"/>
  <c r="W1438" i="1" s="1"/>
  <c r="R1438" i="1"/>
  <c r="Q1438" i="1"/>
  <c r="P1438" i="1"/>
  <c r="N1438" i="1"/>
  <c r="S1438" i="1" s="1"/>
  <c r="AA1437" i="1"/>
  <c r="Z1437" i="1"/>
  <c r="V1437" i="1"/>
  <c r="W1437" i="1" s="1"/>
  <c r="R1437" i="1"/>
  <c r="Q1437" i="1"/>
  <c r="P1437" i="1"/>
  <c r="N1437" i="1"/>
  <c r="S1437" i="1" s="1"/>
  <c r="AA1436" i="1"/>
  <c r="Z1436" i="1"/>
  <c r="W1436" i="1"/>
  <c r="V1436" i="1"/>
  <c r="R1436" i="1"/>
  <c r="Q1436" i="1"/>
  <c r="P1436" i="1"/>
  <c r="N1436" i="1"/>
  <c r="S1436" i="1" s="1"/>
  <c r="AA1435" i="1"/>
  <c r="Z1435" i="1"/>
  <c r="V1435" i="1"/>
  <c r="W1435" i="1" s="1"/>
  <c r="R1435" i="1"/>
  <c r="Q1435" i="1"/>
  <c r="P1435" i="1"/>
  <c r="N1435" i="1"/>
  <c r="S1435" i="1" s="1"/>
  <c r="AA1434" i="1"/>
  <c r="Z1434" i="1"/>
  <c r="V1434" i="1"/>
  <c r="W1434" i="1" s="1"/>
  <c r="R1434" i="1"/>
  <c r="Q1434" i="1"/>
  <c r="P1434" i="1"/>
  <c r="N1434" i="1"/>
  <c r="S1434" i="1" s="1"/>
  <c r="AA1433" i="1"/>
  <c r="Z1433" i="1"/>
  <c r="V1433" i="1"/>
  <c r="W1433" i="1" s="1"/>
  <c r="R1433" i="1"/>
  <c r="Q1433" i="1"/>
  <c r="P1433" i="1"/>
  <c r="N1433" i="1"/>
  <c r="S1433" i="1" s="1"/>
  <c r="AA1432" i="1"/>
  <c r="Z1432" i="1"/>
  <c r="W1432" i="1"/>
  <c r="V1432" i="1"/>
  <c r="R1432" i="1"/>
  <c r="Q1432" i="1"/>
  <c r="P1432" i="1"/>
  <c r="N1432" i="1"/>
  <c r="S1432" i="1" s="1"/>
  <c r="AA1431" i="1"/>
  <c r="Z1431" i="1"/>
  <c r="V1431" i="1"/>
  <c r="W1431" i="1" s="1"/>
  <c r="R1431" i="1"/>
  <c r="Q1431" i="1"/>
  <c r="P1431" i="1"/>
  <c r="N1431" i="1"/>
  <c r="S1431" i="1" s="1"/>
  <c r="AA1430" i="1"/>
  <c r="Z1430" i="1"/>
  <c r="V1430" i="1"/>
  <c r="W1430" i="1" s="1"/>
  <c r="R1430" i="1"/>
  <c r="Q1430" i="1"/>
  <c r="P1430" i="1"/>
  <c r="N1430" i="1"/>
  <c r="S1430" i="1" s="1"/>
  <c r="AA1429" i="1"/>
  <c r="Z1429" i="1"/>
  <c r="V1429" i="1"/>
  <c r="W1429" i="1" s="1"/>
  <c r="R1429" i="1"/>
  <c r="Q1429" i="1"/>
  <c r="P1429" i="1"/>
  <c r="N1429" i="1"/>
  <c r="S1429" i="1" s="1"/>
  <c r="AA1428" i="1"/>
  <c r="Z1428" i="1"/>
  <c r="W1428" i="1"/>
  <c r="V1428" i="1"/>
  <c r="R1428" i="1"/>
  <c r="Q1428" i="1"/>
  <c r="P1428" i="1"/>
  <c r="N1428" i="1"/>
  <c r="S1428" i="1" s="1"/>
  <c r="AA1427" i="1"/>
  <c r="Z1427" i="1"/>
  <c r="V1427" i="1"/>
  <c r="W1427" i="1" s="1"/>
  <c r="R1427" i="1"/>
  <c r="Q1427" i="1"/>
  <c r="P1427" i="1"/>
  <c r="N1427" i="1"/>
  <c r="S1427" i="1" s="1"/>
  <c r="AA1426" i="1"/>
  <c r="Z1426" i="1"/>
  <c r="V1426" i="1"/>
  <c r="W1426" i="1" s="1"/>
  <c r="R1426" i="1"/>
  <c r="Q1426" i="1"/>
  <c r="P1426" i="1"/>
  <c r="N1426" i="1"/>
  <c r="S1426" i="1" s="1"/>
  <c r="AA1425" i="1"/>
  <c r="Z1425" i="1"/>
  <c r="V1425" i="1"/>
  <c r="W1425" i="1" s="1"/>
  <c r="R1425" i="1"/>
  <c r="Q1425" i="1"/>
  <c r="P1425" i="1"/>
  <c r="N1425" i="1"/>
  <c r="S1425" i="1" s="1"/>
  <c r="AA1424" i="1"/>
  <c r="Z1424" i="1"/>
  <c r="W1424" i="1"/>
  <c r="V1424" i="1"/>
  <c r="R1424" i="1"/>
  <c r="Q1424" i="1"/>
  <c r="P1424" i="1"/>
  <c r="N1424" i="1"/>
  <c r="S1424" i="1" s="1"/>
  <c r="AA1423" i="1"/>
  <c r="Z1423" i="1"/>
  <c r="V1423" i="1"/>
  <c r="W1423" i="1" s="1"/>
  <c r="R1423" i="1"/>
  <c r="Q1423" i="1"/>
  <c r="P1423" i="1"/>
  <c r="N1423" i="1"/>
  <c r="S1423" i="1" s="1"/>
  <c r="AA1422" i="1"/>
  <c r="Z1422" i="1"/>
  <c r="V1422" i="1"/>
  <c r="W1422" i="1" s="1"/>
  <c r="R1422" i="1"/>
  <c r="Q1422" i="1"/>
  <c r="P1422" i="1"/>
  <c r="N1422" i="1"/>
  <c r="S1422" i="1" s="1"/>
  <c r="AA1421" i="1"/>
  <c r="Z1421" i="1"/>
  <c r="V1421" i="1"/>
  <c r="W1421" i="1" s="1"/>
  <c r="R1421" i="1"/>
  <c r="Q1421" i="1"/>
  <c r="P1421" i="1"/>
  <c r="N1421" i="1"/>
  <c r="S1421" i="1" s="1"/>
  <c r="AA1420" i="1"/>
  <c r="Z1420" i="1"/>
  <c r="W1420" i="1"/>
  <c r="V1420" i="1"/>
  <c r="R1420" i="1"/>
  <c r="Q1420" i="1"/>
  <c r="P1420" i="1"/>
  <c r="N1420" i="1"/>
  <c r="S1420" i="1" s="1"/>
  <c r="AA1419" i="1"/>
  <c r="Z1419" i="1"/>
  <c r="V1419" i="1"/>
  <c r="W1419" i="1" s="1"/>
  <c r="R1419" i="1"/>
  <c r="Q1419" i="1"/>
  <c r="P1419" i="1"/>
  <c r="N1419" i="1"/>
  <c r="S1419" i="1" s="1"/>
  <c r="AA1418" i="1"/>
  <c r="Z1418" i="1"/>
  <c r="V1418" i="1"/>
  <c r="W1418" i="1" s="1"/>
  <c r="R1418" i="1"/>
  <c r="Q1418" i="1"/>
  <c r="P1418" i="1"/>
  <c r="N1418" i="1"/>
  <c r="S1418" i="1" s="1"/>
  <c r="AA1417" i="1"/>
  <c r="Z1417" i="1"/>
  <c r="V1417" i="1"/>
  <c r="W1417" i="1" s="1"/>
  <c r="R1417" i="1"/>
  <c r="Q1417" i="1"/>
  <c r="P1417" i="1"/>
  <c r="N1417" i="1"/>
  <c r="S1417" i="1" s="1"/>
  <c r="AA1416" i="1"/>
  <c r="Z1416" i="1"/>
  <c r="W1416" i="1"/>
  <c r="V1416" i="1"/>
  <c r="R1416" i="1"/>
  <c r="Q1416" i="1"/>
  <c r="P1416" i="1"/>
  <c r="N1416" i="1"/>
  <c r="S1416" i="1" s="1"/>
  <c r="AA1415" i="1"/>
  <c r="Z1415" i="1"/>
  <c r="V1415" i="1"/>
  <c r="W1415" i="1" s="1"/>
  <c r="R1415" i="1"/>
  <c r="Q1415" i="1"/>
  <c r="P1415" i="1"/>
  <c r="N1415" i="1"/>
  <c r="S1415" i="1" s="1"/>
  <c r="AA1414" i="1"/>
  <c r="Z1414" i="1"/>
  <c r="V1414" i="1"/>
  <c r="W1414" i="1" s="1"/>
  <c r="R1414" i="1"/>
  <c r="Q1414" i="1"/>
  <c r="P1414" i="1"/>
  <c r="N1414" i="1"/>
  <c r="S1414" i="1" s="1"/>
  <c r="AA1413" i="1"/>
  <c r="Z1413" i="1"/>
  <c r="V1413" i="1"/>
  <c r="W1413" i="1" s="1"/>
  <c r="R1413" i="1"/>
  <c r="Q1413" i="1"/>
  <c r="P1413" i="1"/>
  <c r="N1413" i="1"/>
  <c r="S1413" i="1" s="1"/>
  <c r="AA1412" i="1"/>
  <c r="Z1412" i="1"/>
  <c r="W1412" i="1"/>
  <c r="V1412" i="1"/>
  <c r="R1412" i="1"/>
  <c r="Q1412" i="1"/>
  <c r="P1412" i="1"/>
  <c r="N1412" i="1"/>
  <c r="S1412" i="1" s="1"/>
  <c r="AA1411" i="1"/>
  <c r="Z1411" i="1"/>
  <c r="V1411" i="1"/>
  <c r="W1411" i="1" s="1"/>
  <c r="R1411" i="1"/>
  <c r="Q1411" i="1"/>
  <c r="P1411" i="1"/>
  <c r="N1411" i="1"/>
  <c r="S1411" i="1" s="1"/>
  <c r="AA1410" i="1"/>
  <c r="Z1410" i="1"/>
  <c r="V1410" i="1"/>
  <c r="W1410" i="1" s="1"/>
  <c r="R1410" i="1"/>
  <c r="Q1410" i="1"/>
  <c r="P1410" i="1"/>
  <c r="N1410" i="1"/>
  <c r="S1410" i="1" s="1"/>
  <c r="AA1409" i="1"/>
  <c r="Z1409" i="1"/>
  <c r="V1409" i="1"/>
  <c r="W1409" i="1" s="1"/>
  <c r="R1409" i="1"/>
  <c r="Q1409" i="1"/>
  <c r="P1409" i="1"/>
  <c r="N1409" i="1"/>
  <c r="S1409" i="1" s="1"/>
  <c r="AA1408" i="1"/>
  <c r="Z1408" i="1"/>
  <c r="W1408" i="1"/>
  <c r="V1408" i="1"/>
  <c r="R1408" i="1"/>
  <c r="Q1408" i="1"/>
  <c r="P1408" i="1"/>
  <c r="N1408" i="1"/>
  <c r="S1408" i="1" s="1"/>
  <c r="AA1407" i="1"/>
  <c r="Z1407" i="1"/>
  <c r="V1407" i="1"/>
  <c r="W1407" i="1" s="1"/>
  <c r="R1407" i="1"/>
  <c r="Q1407" i="1"/>
  <c r="P1407" i="1"/>
  <c r="N1407" i="1"/>
  <c r="S1407" i="1" s="1"/>
  <c r="AA1406" i="1"/>
  <c r="Z1406" i="1"/>
  <c r="V1406" i="1"/>
  <c r="W1406" i="1" s="1"/>
  <c r="R1406" i="1"/>
  <c r="Q1406" i="1"/>
  <c r="P1406" i="1"/>
  <c r="N1406" i="1"/>
  <c r="S1406" i="1" s="1"/>
  <c r="AA1405" i="1"/>
  <c r="Z1405" i="1"/>
  <c r="V1405" i="1"/>
  <c r="W1405" i="1" s="1"/>
  <c r="R1405" i="1"/>
  <c r="Q1405" i="1"/>
  <c r="P1405" i="1"/>
  <c r="N1405" i="1"/>
  <c r="S1405" i="1" s="1"/>
  <c r="AA1404" i="1"/>
  <c r="Z1404" i="1"/>
  <c r="W1404" i="1"/>
  <c r="V1404" i="1"/>
  <c r="R1404" i="1"/>
  <c r="Q1404" i="1"/>
  <c r="P1404" i="1"/>
  <c r="N1404" i="1"/>
  <c r="S1404" i="1" s="1"/>
  <c r="AA1403" i="1"/>
  <c r="Z1403" i="1"/>
  <c r="V1403" i="1"/>
  <c r="W1403" i="1" s="1"/>
  <c r="R1403" i="1"/>
  <c r="Q1403" i="1"/>
  <c r="P1403" i="1"/>
  <c r="N1403" i="1"/>
  <c r="S1403" i="1" s="1"/>
  <c r="AA1402" i="1"/>
  <c r="Z1402" i="1"/>
  <c r="V1402" i="1"/>
  <c r="W1402" i="1" s="1"/>
  <c r="R1402" i="1"/>
  <c r="Q1402" i="1"/>
  <c r="P1402" i="1"/>
  <c r="N1402" i="1"/>
  <c r="S1402" i="1" s="1"/>
  <c r="AA1401" i="1"/>
  <c r="Z1401" i="1"/>
  <c r="V1401" i="1"/>
  <c r="W1401" i="1" s="1"/>
  <c r="R1401" i="1"/>
  <c r="Q1401" i="1"/>
  <c r="P1401" i="1"/>
  <c r="N1401" i="1"/>
  <c r="S1401" i="1" s="1"/>
  <c r="AA1400" i="1"/>
  <c r="Z1400" i="1"/>
  <c r="W1400" i="1"/>
  <c r="V1400" i="1"/>
  <c r="R1400" i="1"/>
  <c r="Q1400" i="1"/>
  <c r="P1400" i="1"/>
  <c r="N1400" i="1"/>
  <c r="S1400" i="1" s="1"/>
  <c r="AA1399" i="1"/>
  <c r="Z1399" i="1"/>
  <c r="V1399" i="1"/>
  <c r="W1399" i="1" s="1"/>
  <c r="R1399" i="1"/>
  <c r="Q1399" i="1"/>
  <c r="P1399" i="1"/>
  <c r="N1399" i="1"/>
  <c r="S1399" i="1" s="1"/>
  <c r="AA1398" i="1"/>
  <c r="Z1398" i="1"/>
  <c r="V1398" i="1"/>
  <c r="W1398" i="1" s="1"/>
  <c r="R1398" i="1"/>
  <c r="Q1398" i="1"/>
  <c r="P1398" i="1"/>
  <c r="N1398" i="1"/>
  <c r="S1398" i="1" s="1"/>
  <c r="AA1397" i="1"/>
  <c r="Z1397" i="1"/>
  <c r="V1397" i="1"/>
  <c r="W1397" i="1" s="1"/>
  <c r="R1397" i="1"/>
  <c r="Q1397" i="1"/>
  <c r="P1397" i="1"/>
  <c r="N1397" i="1"/>
  <c r="S1397" i="1" s="1"/>
  <c r="AA1396" i="1"/>
  <c r="Z1396" i="1"/>
  <c r="W1396" i="1"/>
  <c r="V1396" i="1"/>
  <c r="R1396" i="1"/>
  <c r="Q1396" i="1"/>
  <c r="P1396" i="1"/>
  <c r="N1396" i="1"/>
  <c r="S1396" i="1" s="1"/>
  <c r="AA1395" i="1"/>
  <c r="Z1395" i="1"/>
  <c r="V1395" i="1"/>
  <c r="W1395" i="1" s="1"/>
  <c r="R1395" i="1"/>
  <c r="Q1395" i="1"/>
  <c r="P1395" i="1"/>
  <c r="N1395" i="1"/>
  <c r="S1395" i="1" s="1"/>
  <c r="AA1394" i="1"/>
  <c r="Z1394" i="1"/>
  <c r="V1394" i="1"/>
  <c r="W1394" i="1" s="1"/>
  <c r="R1394" i="1"/>
  <c r="Q1394" i="1"/>
  <c r="P1394" i="1"/>
  <c r="N1394" i="1"/>
  <c r="S1394" i="1" s="1"/>
  <c r="AA1393" i="1"/>
  <c r="Z1393" i="1"/>
  <c r="V1393" i="1"/>
  <c r="W1393" i="1" s="1"/>
  <c r="R1393" i="1"/>
  <c r="Q1393" i="1"/>
  <c r="P1393" i="1"/>
  <c r="N1393" i="1"/>
  <c r="S1393" i="1" s="1"/>
  <c r="AA1392" i="1"/>
  <c r="Z1392" i="1"/>
  <c r="W1392" i="1"/>
  <c r="V1392" i="1"/>
  <c r="R1392" i="1"/>
  <c r="Q1392" i="1"/>
  <c r="P1392" i="1"/>
  <c r="N1392" i="1"/>
  <c r="S1392" i="1" s="1"/>
  <c r="AA1391" i="1"/>
  <c r="Z1391" i="1"/>
  <c r="V1391" i="1"/>
  <c r="W1391" i="1" s="1"/>
  <c r="R1391" i="1"/>
  <c r="Q1391" i="1"/>
  <c r="P1391" i="1"/>
  <c r="N1391" i="1"/>
  <c r="S1391" i="1" s="1"/>
  <c r="AA1390" i="1"/>
  <c r="Z1390" i="1"/>
  <c r="V1390" i="1"/>
  <c r="W1390" i="1" s="1"/>
  <c r="R1390" i="1"/>
  <c r="Q1390" i="1"/>
  <c r="P1390" i="1"/>
  <c r="N1390" i="1"/>
  <c r="S1390" i="1" s="1"/>
  <c r="AA1389" i="1"/>
  <c r="Z1389" i="1"/>
  <c r="V1389" i="1"/>
  <c r="W1389" i="1" s="1"/>
  <c r="R1389" i="1"/>
  <c r="Q1389" i="1"/>
  <c r="P1389" i="1"/>
  <c r="N1389" i="1"/>
  <c r="S1389" i="1" s="1"/>
  <c r="AA1388" i="1"/>
  <c r="Z1388" i="1"/>
  <c r="W1388" i="1"/>
  <c r="V1388" i="1"/>
  <c r="R1388" i="1"/>
  <c r="Q1388" i="1"/>
  <c r="P1388" i="1"/>
  <c r="N1388" i="1"/>
  <c r="S1388" i="1" s="1"/>
  <c r="AA1387" i="1"/>
  <c r="Z1387" i="1"/>
  <c r="V1387" i="1"/>
  <c r="W1387" i="1" s="1"/>
  <c r="R1387" i="1"/>
  <c r="Q1387" i="1"/>
  <c r="P1387" i="1"/>
  <c r="N1387" i="1"/>
  <c r="S1387" i="1" s="1"/>
  <c r="AA1386" i="1"/>
  <c r="Z1386" i="1"/>
  <c r="V1386" i="1"/>
  <c r="W1386" i="1" s="1"/>
  <c r="R1386" i="1"/>
  <c r="Q1386" i="1"/>
  <c r="P1386" i="1"/>
  <c r="N1386" i="1"/>
  <c r="S1386" i="1" s="1"/>
  <c r="AA1385" i="1"/>
  <c r="Z1385" i="1"/>
  <c r="V1385" i="1"/>
  <c r="W1385" i="1" s="1"/>
  <c r="R1385" i="1"/>
  <c r="Q1385" i="1"/>
  <c r="P1385" i="1"/>
  <c r="N1385" i="1"/>
  <c r="S1385" i="1" s="1"/>
  <c r="AA1384" i="1"/>
  <c r="Z1384" i="1"/>
  <c r="W1384" i="1"/>
  <c r="V1384" i="1"/>
  <c r="R1384" i="1"/>
  <c r="Q1384" i="1"/>
  <c r="P1384" i="1"/>
  <c r="N1384" i="1"/>
  <c r="S1384" i="1" s="1"/>
  <c r="AA1383" i="1"/>
  <c r="Z1383" i="1"/>
  <c r="V1383" i="1"/>
  <c r="W1383" i="1" s="1"/>
  <c r="R1383" i="1"/>
  <c r="Q1383" i="1"/>
  <c r="P1383" i="1"/>
  <c r="N1383" i="1"/>
  <c r="S1383" i="1" s="1"/>
  <c r="AA1382" i="1"/>
  <c r="Z1382" i="1"/>
  <c r="V1382" i="1"/>
  <c r="W1382" i="1" s="1"/>
  <c r="R1382" i="1"/>
  <c r="Q1382" i="1"/>
  <c r="P1382" i="1"/>
  <c r="N1382" i="1"/>
  <c r="S1382" i="1" s="1"/>
  <c r="AA1381" i="1"/>
  <c r="Z1381" i="1"/>
  <c r="V1381" i="1"/>
  <c r="W1381" i="1" s="1"/>
  <c r="R1381" i="1"/>
  <c r="Q1381" i="1"/>
  <c r="P1381" i="1"/>
  <c r="N1381" i="1"/>
  <c r="S1381" i="1" s="1"/>
  <c r="AA1380" i="1"/>
  <c r="Z1380" i="1"/>
  <c r="W1380" i="1"/>
  <c r="V1380" i="1"/>
  <c r="R1380" i="1"/>
  <c r="Q1380" i="1"/>
  <c r="P1380" i="1"/>
  <c r="N1380" i="1"/>
  <c r="S1380" i="1" s="1"/>
  <c r="AA1379" i="1"/>
  <c r="Z1379" i="1"/>
  <c r="V1379" i="1"/>
  <c r="W1379" i="1" s="1"/>
  <c r="R1379" i="1"/>
  <c r="Q1379" i="1"/>
  <c r="P1379" i="1"/>
  <c r="N1379" i="1"/>
  <c r="S1379" i="1" s="1"/>
  <c r="AA1378" i="1"/>
  <c r="Z1378" i="1"/>
  <c r="V1378" i="1"/>
  <c r="W1378" i="1" s="1"/>
  <c r="R1378" i="1"/>
  <c r="Q1378" i="1"/>
  <c r="P1378" i="1"/>
  <c r="N1378" i="1"/>
  <c r="S1378" i="1" s="1"/>
  <c r="AA1377" i="1"/>
  <c r="Z1377" i="1"/>
  <c r="V1377" i="1"/>
  <c r="W1377" i="1" s="1"/>
  <c r="R1377" i="1"/>
  <c r="Q1377" i="1"/>
  <c r="P1377" i="1"/>
  <c r="N1377" i="1"/>
  <c r="S1377" i="1" s="1"/>
  <c r="AA1376" i="1"/>
  <c r="Z1376" i="1"/>
  <c r="W1376" i="1"/>
  <c r="V1376" i="1"/>
  <c r="R1376" i="1"/>
  <c r="Q1376" i="1"/>
  <c r="P1376" i="1"/>
  <c r="N1376" i="1"/>
  <c r="S1376" i="1" s="1"/>
  <c r="AA1375" i="1"/>
  <c r="Z1375" i="1"/>
  <c r="V1375" i="1"/>
  <c r="W1375" i="1" s="1"/>
  <c r="R1375" i="1"/>
  <c r="Q1375" i="1"/>
  <c r="P1375" i="1"/>
  <c r="N1375" i="1"/>
  <c r="S1375" i="1" s="1"/>
  <c r="AA1374" i="1"/>
  <c r="Z1374" i="1"/>
  <c r="V1374" i="1"/>
  <c r="W1374" i="1" s="1"/>
  <c r="R1374" i="1"/>
  <c r="Q1374" i="1"/>
  <c r="P1374" i="1"/>
  <c r="N1374" i="1"/>
  <c r="S1374" i="1" s="1"/>
  <c r="AA1373" i="1"/>
  <c r="Z1373" i="1"/>
  <c r="V1373" i="1"/>
  <c r="W1373" i="1" s="1"/>
  <c r="R1373" i="1"/>
  <c r="Q1373" i="1"/>
  <c r="P1373" i="1"/>
  <c r="N1373" i="1"/>
  <c r="S1373" i="1" s="1"/>
  <c r="AA1372" i="1"/>
  <c r="Z1372" i="1"/>
  <c r="W1372" i="1"/>
  <c r="V1372" i="1"/>
  <c r="R1372" i="1"/>
  <c r="Q1372" i="1"/>
  <c r="P1372" i="1"/>
  <c r="N1372" i="1"/>
  <c r="S1372" i="1" s="1"/>
  <c r="AA1371" i="1"/>
  <c r="Z1371" i="1"/>
  <c r="V1371" i="1"/>
  <c r="W1371" i="1" s="1"/>
  <c r="R1371" i="1"/>
  <c r="Q1371" i="1"/>
  <c r="P1371" i="1"/>
  <c r="N1371" i="1"/>
  <c r="S1371" i="1" s="1"/>
  <c r="AA1370" i="1"/>
  <c r="Z1370" i="1"/>
  <c r="V1370" i="1"/>
  <c r="W1370" i="1" s="1"/>
  <c r="R1370" i="1"/>
  <c r="Q1370" i="1"/>
  <c r="P1370" i="1"/>
  <c r="N1370" i="1"/>
  <c r="S1370" i="1" s="1"/>
  <c r="AA1369" i="1"/>
  <c r="Z1369" i="1"/>
  <c r="V1369" i="1"/>
  <c r="W1369" i="1" s="1"/>
  <c r="R1369" i="1"/>
  <c r="Q1369" i="1"/>
  <c r="P1369" i="1"/>
  <c r="N1369" i="1"/>
  <c r="S1369" i="1" s="1"/>
  <c r="AA1368" i="1"/>
  <c r="Z1368" i="1"/>
  <c r="W1368" i="1"/>
  <c r="V1368" i="1"/>
  <c r="R1368" i="1"/>
  <c r="Q1368" i="1"/>
  <c r="P1368" i="1"/>
  <c r="N1368" i="1"/>
  <c r="S1368" i="1" s="1"/>
  <c r="AA1367" i="1"/>
  <c r="Z1367" i="1"/>
  <c r="V1367" i="1"/>
  <c r="W1367" i="1" s="1"/>
  <c r="R1367" i="1"/>
  <c r="Q1367" i="1"/>
  <c r="P1367" i="1"/>
  <c r="N1367" i="1"/>
  <c r="S1367" i="1" s="1"/>
  <c r="AA1366" i="1"/>
  <c r="Z1366" i="1"/>
  <c r="V1366" i="1"/>
  <c r="W1366" i="1" s="1"/>
  <c r="R1366" i="1"/>
  <c r="Q1366" i="1"/>
  <c r="P1366" i="1"/>
  <c r="N1366" i="1"/>
  <c r="S1366" i="1" s="1"/>
  <c r="AA1365" i="1"/>
  <c r="Z1365" i="1"/>
  <c r="V1365" i="1"/>
  <c r="W1365" i="1" s="1"/>
  <c r="R1365" i="1"/>
  <c r="Q1365" i="1"/>
  <c r="P1365" i="1"/>
  <c r="N1365" i="1"/>
  <c r="S1365" i="1" s="1"/>
  <c r="AA1364" i="1"/>
  <c r="Z1364" i="1"/>
  <c r="W1364" i="1"/>
  <c r="V1364" i="1"/>
  <c r="R1364" i="1"/>
  <c r="Q1364" i="1"/>
  <c r="P1364" i="1"/>
  <c r="N1364" i="1"/>
  <c r="S1364" i="1" s="1"/>
  <c r="AA1363" i="1"/>
  <c r="Z1363" i="1"/>
  <c r="V1363" i="1"/>
  <c r="W1363" i="1" s="1"/>
  <c r="R1363" i="1"/>
  <c r="Q1363" i="1"/>
  <c r="P1363" i="1"/>
  <c r="N1363" i="1"/>
  <c r="S1363" i="1" s="1"/>
  <c r="AA1362" i="1"/>
  <c r="Z1362" i="1"/>
  <c r="V1362" i="1"/>
  <c r="W1362" i="1" s="1"/>
  <c r="R1362" i="1"/>
  <c r="Q1362" i="1"/>
  <c r="P1362" i="1"/>
  <c r="N1362" i="1"/>
  <c r="S1362" i="1" s="1"/>
  <c r="AA1361" i="1"/>
  <c r="Z1361" i="1"/>
  <c r="V1361" i="1"/>
  <c r="W1361" i="1" s="1"/>
  <c r="R1361" i="1"/>
  <c r="Q1361" i="1"/>
  <c r="P1361" i="1"/>
  <c r="N1361" i="1"/>
  <c r="S1361" i="1" s="1"/>
  <c r="AA1360" i="1"/>
  <c r="Z1360" i="1"/>
  <c r="W1360" i="1"/>
  <c r="V1360" i="1"/>
  <c r="R1360" i="1"/>
  <c r="Q1360" i="1"/>
  <c r="P1360" i="1"/>
  <c r="N1360" i="1"/>
  <c r="S1360" i="1" s="1"/>
  <c r="AA1359" i="1"/>
  <c r="Z1359" i="1"/>
  <c r="V1359" i="1"/>
  <c r="W1359" i="1" s="1"/>
  <c r="R1359" i="1"/>
  <c r="Q1359" i="1"/>
  <c r="P1359" i="1"/>
  <c r="N1359" i="1"/>
  <c r="S1359" i="1" s="1"/>
  <c r="AA1358" i="1"/>
  <c r="Z1358" i="1"/>
  <c r="V1358" i="1"/>
  <c r="W1358" i="1" s="1"/>
  <c r="R1358" i="1"/>
  <c r="Q1358" i="1"/>
  <c r="P1358" i="1"/>
  <c r="N1358" i="1"/>
  <c r="S1358" i="1" s="1"/>
  <c r="AA1357" i="1"/>
  <c r="Z1357" i="1"/>
  <c r="V1357" i="1"/>
  <c r="W1357" i="1" s="1"/>
  <c r="R1357" i="1"/>
  <c r="Q1357" i="1"/>
  <c r="P1357" i="1"/>
  <c r="N1357" i="1"/>
  <c r="S1357" i="1" s="1"/>
  <c r="AA1356" i="1"/>
  <c r="Z1356" i="1"/>
  <c r="W1356" i="1"/>
  <c r="V1356" i="1"/>
  <c r="R1356" i="1"/>
  <c r="Q1356" i="1"/>
  <c r="P1356" i="1"/>
  <c r="N1356" i="1"/>
  <c r="S1356" i="1" s="1"/>
  <c r="AA1355" i="1"/>
  <c r="Z1355" i="1"/>
  <c r="V1355" i="1"/>
  <c r="W1355" i="1" s="1"/>
  <c r="R1355" i="1"/>
  <c r="Q1355" i="1"/>
  <c r="P1355" i="1"/>
  <c r="N1355" i="1"/>
  <c r="S1355" i="1" s="1"/>
  <c r="AA1354" i="1"/>
  <c r="Z1354" i="1"/>
  <c r="V1354" i="1"/>
  <c r="W1354" i="1" s="1"/>
  <c r="R1354" i="1"/>
  <c r="Q1354" i="1"/>
  <c r="P1354" i="1"/>
  <c r="N1354" i="1"/>
  <c r="S1354" i="1" s="1"/>
  <c r="AA1353" i="1"/>
  <c r="Z1353" i="1"/>
  <c r="V1353" i="1"/>
  <c r="W1353" i="1" s="1"/>
  <c r="R1353" i="1"/>
  <c r="Q1353" i="1"/>
  <c r="P1353" i="1"/>
  <c r="N1353" i="1"/>
  <c r="S1353" i="1" s="1"/>
  <c r="AA1352" i="1"/>
  <c r="Z1352" i="1"/>
  <c r="W1352" i="1"/>
  <c r="V1352" i="1"/>
  <c r="R1352" i="1"/>
  <c r="Q1352" i="1"/>
  <c r="P1352" i="1"/>
  <c r="N1352" i="1"/>
  <c r="S1352" i="1" s="1"/>
  <c r="AA1351" i="1"/>
  <c r="Z1351" i="1"/>
  <c r="V1351" i="1"/>
  <c r="W1351" i="1" s="1"/>
  <c r="R1351" i="1"/>
  <c r="Q1351" i="1"/>
  <c r="P1351" i="1"/>
  <c r="N1351" i="1"/>
  <c r="S1351" i="1" s="1"/>
  <c r="AA1350" i="1"/>
  <c r="Z1350" i="1"/>
  <c r="V1350" i="1"/>
  <c r="W1350" i="1" s="1"/>
  <c r="R1350" i="1"/>
  <c r="Q1350" i="1"/>
  <c r="P1350" i="1"/>
  <c r="N1350" i="1"/>
  <c r="S1350" i="1" s="1"/>
  <c r="AA1349" i="1"/>
  <c r="Z1349" i="1"/>
  <c r="V1349" i="1"/>
  <c r="W1349" i="1" s="1"/>
  <c r="R1349" i="1"/>
  <c r="Q1349" i="1"/>
  <c r="P1349" i="1"/>
  <c r="N1349" i="1"/>
  <c r="S1349" i="1" s="1"/>
  <c r="AA1348" i="1"/>
  <c r="Z1348" i="1"/>
  <c r="W1348" i="1"/>
  <c r="V1348" i="1"/>
  <c r="R1348" i="1"/>
  <c r="Q1348" i="1"/>
  <c r="P1348" i="1"/>
  <c r="N1348" i="1"/>
  <c r="S1348" i="1" s="1"/>
  <c r="AA1347" i="1"/>
  <c r="Z1347" i="1"/>
  <c r="V1347" i="1"/>
  <c r="W1347" i="1" s="1"/>
  <c r="R1347" i="1"/>
  <c r="Q1347" i="1"/>
  <c r="P1347" i="1"/>
  <c r="N1347" i="1"/>
  <c r="S1347" i="1" s="1"/>
  <c r="AA1346" i="1"/>
  <c r="Z1346" i="1"/>
  <c r="V1346" i="1"/>
  <c r="W1346" i="1" s="1"/>
  <c r="R1346" i="1"/>
  <c r="Q1346" i="1"/>
  <c r="P1346" i="1"/>
  <c r="N1346" i="1"/>
  <c r="S1346" i="1" s="1"/>
  <c r="AA1345" i="1"/>
  <c r="Z1345" i="1"/>
  <c r="V1345" i="1"/>
  <c r="W1345" i="1" s="1"/>
  <c r="R1345" i="1"/>
  <c r="Q1345" i="1"/>
  <c r="P1345" i="1"/>
  <c r="N1345" i="1"/>
  <c r="S1345" i="1" s="1"/>
  <c r="AA1344" i="1"/>
  <c r="Z1344" i="1"/>
  <c r="W1344" i="1"/>
  <c r="V1344" i="1"/>
  <c r="R1344" i="1"/>
  <c r="Q1344" i="1"/>
  <c r="P1344" i="1"/>
  <c r="N1344" i="1"/>
  <c r="S1344" i="1" s="1"/>
  <c r="AA1343" i="1"/>
  <c r="Z1343" i="1"/>
  <c r="V1343" i="1"/>
  <c r="W1343" i="1" s="1"/>
  <c r="R1343" i="1"/>
  <c r="Q1343" i="1"/>
  <c r="P1343" i="1"/>
  <c r="N1343" i="1"/>
  <c r="S1343" i="1" s="1"/>
  <c r="AA1342" i="1"/>
  <c r="Z1342" i="1"/>
  <c r="V1342" i="1"/>
  <c r="W1342" i="1" s="1"/>
  <c r="R1342" i="1"/>
  <c r="Q1342" i="1"/>
  <c r="P1342" i="1"/>
  <c r="N1342" i="1"/>
  <c r="S1342" i="1" s="1"/>
  <c r="AA1341" i="1"/>
  <c r="Z1341" i="1"/>
  <c r="V1341" i="1"/>
  <c r="W1341" i="1" s="1"/>
  <c r="R1341" i="1"/>
  <c r="Q1341" i="1"/>
  <c r="P1341" i="1"/>
  <c r="N1341" i="1"/>
  <c r="S1341" i="1" s="1"/>
  <c r="AA1340" i="1"/>
  <c r="Z1340" i="1"/>
  <c r="W1340" i="1"/>
  <c r="V1340" i="1"/>
  <c r="R1340" i="1"/>
  <c r="Q1340" i="1"/>
  <c r="P1340" i="1"/>
  <c r="N1340" i="1"/>
  <c r="S1340" i="1" s="1"/>
  <c r="AA1339" i="1"/>
  <c r="Z1339" i="1"/>
  <c r="V1339" i="1"/>
  <c r="W1339" i="1" s="1"/>
  <c r="R1339" i="1"/>
  <c r="Q1339" i="1"/>
  <c r="P1339" i="1"/>
  <c r="N1339" i="1"/>
  <c r="S1339" i="1" s="1"/>
  <c r="AA1338" i="1"/>
  <c r="Z1338" i="1"/>
  <c r="V1338" i="1"/>
  <c r="W1338" i="1" s="1"/>
  <c r="R1338" i="1"/>
  <c r="Q1338" i="1"/>
  <c r="P1338" i="1"/>
  <c r="N1338" i="1"/>
  <c r="S1338" i="1" s="1"/>
  <c r="AA1337" i="1"/>
  <c r="Z1337" i="1"/>
  <c r="V1337" i="1"/>
  <c r="W1337" i="1" s="1"/>
  <c r="R1337" i="1"/>
  <c r="Q1337" i="1"/>
  <c r="P1337" i="1"/>
  <c r="N1337" i="1"/>
  <c r="S1337" i="1" s="1"/>
  <c r="AA1336" i="1"/>
  <c r="Z1336" i="1"/>
  <c r="W1336" i="1"/>
  <c r="V1336" i="1"/>
  <c r="R1336" i="1"/>
  <c r="Q1336" i="1"/>
  <c r="P1336" i="1"/>
  <c r="N1336" i="1"/>
  <c r="S1336" i="1" s="1"/>
  <c r="AA1335" i="1"/>
  <c r="Z1335" i="1"/>
  <c r="V1335" i="1"/>
  <c r="W1335" i="1" s="1"/>
  <c r="R1335" i="1"/>
  <c r="Q1335" i="1"/>
  <c r="P1335" i="1"/>
  <c r="N1335" i="1"/>
  <c r="S1335" i="1" s="1"/>
  <c r="AA1334" i="1"/>
  <c r="Z1334" i="1"/>
  <c r="V1334" i="1"/>
  <c r="W1334" i="1" s="1"/>
  <c r="R1334" i="1"/>
  <c r="Q1334" i="1"/>
  <c r="P1334" i="1"/>
  <c r="N1334" i="1"/>
  <c r="S1334" i="1" s="1"/>
  <c r="AA1333" i="1"/>
  <c r="Z1333" i="1"/>
  <c r="V1333" i="1"/>
  <c r="W1333" i="1" s="1"/>
  <c r="R1333" i="1"/>
  <c r="Q1333" i="1"/>
  <c r="P1333" i="1"/>
  <c r="N1333" i="1"/>
  <c r="S1333" i="1" s="1"/>
  <c r="AA1332" i="1"/>
  <c r="Z1332" i="1"/>
  <c r="W1332" i="1"/>
  <c r="V1332" i="1"/>
  <c r="R1332" i="1"/>
  <c r="Q1332" i="1"/>
  <c r="P1332" i="1"/>
  <c r="N1332" i="1"/>
  <c r="S1332" i="1" s="1"/>
  <c r="AA1331" i="1"/>
  <c r="Z1331" i="1"/>
  <c r="V1331" i="1"/>
  <c r="W1331" i="1" s="1"/>
  <c r="R1331" i="1"/>
  <c r="Q1331" i="1"/>
  <c r="P1331" i="1"/>
  <c r="N1331" i="1"/>
  <c r="S1331" i="1" s="1"/>
  <c r="AA1330" i="1"/>
  <c r="Z1330" i="1"/>
  <c r="V1330" i="1"/>
  <c r="W1330" i="1" s="1"/>
  <c r="R1330" i="1"/>
  <c r="Q1330" i="1"/>
  <c r="P1330" i="1"/>
  <c r="N1330" i="1"/>
  <c r="S1330" i="1" s="1"/>
  <c r="AA1329" i="1"/>
  <c r="Z1329" i="1"/>
  <c r="V1329" i="1"/>
  <c r="W1329" i="1" s="1"/>
  <c r="R1329" i="1"/>
  <c r="Q1329" i="1"/>
  <c r="P1329" i="1"/>
  <c r="N1329" i="1"/>
  <c r="S1329" i="1" s="1"/>
  <c r="AA1328" i="1"/>
  <c r="Z1328" i="1"/>
  <c r="W1328" i="1"/>
  <c r="V1328" i="1"/>
  <c r="R1328" i="1"/>
  <c r="Q1328" i="1"/>
  <c r="P1328" i="1"/>
  <c r="N1328" i="1"/>
  <c r="S1328" i="1" s="1"/>
  <c r="AA1327" i="1"/>
  <c r="Z1327" i="1"/>
  <c r="V1327" i="1"/>
  <c r="W1327" i="1" s="1"/>
  <c r="R1327" i="1"/>
  <c r="Q1327" i="1"/>
  <c r="P1327" i="1"/>
  <c r="N1327" i="1"/>
  <c r="S1327" i="1" s="1"/>
  <c r="AA1326" i="1"/>
  <c r="Z1326" i="1"/>
  <c r="V1326" i="1"/>
  <c r="W1326" i="1" s="1"/>
  <c r="R1326" i="1"/>
  <c r="Q1326" i="1"/>
  <c r="P1326" i="1"/>
  <c r="N1326" i="1"/>
  <c r="S1326" i="1" s="1"/>
  <c r="AA1325" i="1"/>
  <c r="Z1325" i="1"/>
  <c r="V1325" i="1"/>
  <c r="W1325" i="1" s="1"/>
  <c r="R1325" i="1"/>
  <c r="Q1325" i="1"/>
  <c r="P1325" i="1"/>
  <c r="N1325" i="1"/>
  <c r="S1325" i="1" s="1"/>
  <c r="AA1324" i="1"/>
  <c r="Z1324" i="1"/>
  <c r="W1324" i="1"/>
  <c r="V1324" i="1"/>
  <c r="R1324" i="1"/>
  <c r="Q1324" i="1"/>
  <c r="P1324" i="1"/>
  <c r="N1324" i="1"/>
  <c r="S1324" i="1" s="1"/>
  <c r="AA1323" i="1"/>
  <c r="Z1323" i="1"/>
  <c r="V1323" i="1"/>
  <c r="W1323" i="1" s="1"/>
  <c r="R1323" i="1"/>
  <c r="Q1323" i="1"/>
  <c r="P1323" i="1"/>
  <c r="N1323" i="1"/>
  <c r="S1323" i="1" s="1"/>
  <c r="AA1322" i="1"/>
  <c r="Z1322" i="1"/>
  <c r="V1322" i="1"/>
  <c r="W1322" i="1" s="1"/>
  <c r="R1322" i="1"/>
  <c r="Q1322" i="1"/>
  <c r="P1322" i="1"/>
  <c r="N1322" i="1"/>
  <c r="S1322" i="1" s="1"/>
  <c r="AA1321" i="1"/>
  <c r="Z1321" i="1"/>
  <c r="V1321" i="1"/>
  <c r="W1321" i="1" s="1"/>
  <c r="R1321" i="1"/>
  <c r="Q1321" i="1"/>
  <c r="P1321" i="1"/>
  <c r="N1321" i="1"/>
  <c r="S1321" i="1" s="1"/>
  <c r="AA1320" i="1"/>
  <c r="Z1320" i="1"/>
  <c r="W1320" i="1"/>
  <c r="V1320" i="1"/>
  <c r="R1320" i="1"/>
  <c r="Q1320" i="1"/>
  <c r="P1320" i="1"/>
  <c r="N1320" i="1"/>
  <c r="S1320" i="1" s="1"/>
  <c r="AA1319" i="1"/>
  <c r="Z1319" i="1"/>
  <c r="V1319" i="1"/>
  <c r="W1319" i="1" s="1"/>
  <c r="R1319" i="1"/>
  <c r="Q1319" i="1"/>
  <c r="P1319" i="1"/>
  <c r="N1319" i="1"/>
  <c r="S1319" i="1" s="1"/>
  <c r="AA1318" i="1"/>
  <c r="Z1318" i="1"/>
  <c r="V1318" i="1"/>
  <c r="W1318" i="1" s="1"/>
  <c r="R1318" i="1"/>
  <c r="Q1318" i="1"/>
  <c r="P1318" i="1"/>
  <c r="N1318" i="1"/>
  <c r="S1318" i="1" s="1"/>
  <c r="AA1317" i="1"/>
  <c r="Z1317" i="1"/>
  <c r="V1317" i="1"/>
  <c r="W1317" i="1" s="1"/>
  <c r="R1317" i="1"/>
  <c r="Q1317" i="1"/>
  <c r="P1317" i="1"/>
  <c r="N1317" i="1"/>
  <c r="S1317" i="1" s="1"/>
  <c r="AA1316" i="1"/>
  <c r="Z1316" i="1"/>
  <c r="W1316" i="1"/>
  <c r="V1316" i="1"/>
  <c r="R1316" i="1"/>
  <c r="Q1316" i="1"/>
  <c r="P1316" i="1"/>
  <c r="N1316" i="1"/>
  <c r="S1316" i="1" s="1"/>
  <c r="AA1315" i="1"/>
  <c r="Z1315" i="1"/>
  <c r="V1315" i="1"/>
  <c r="W1315" i="1" s="1"/>
  <c r="R1315" i="1"/>
  <c r="Q1315" i="1"/>
  <c r="P1315" i="1"/>
  <c r="N1315" i="1"/>
  <c r="S1315" i="1" s="1"/>
  <c r="AA1314" i="1"/>
  <c r="Z1314" i="1"/>
  <c r="V1314" i="1"/>
  <c r="W1314" i="1" s="1"/>
  <c r="R1314" i="1"/>
  <c r="Q1314" i="1"/>
  <c r="P1314" i="1"/>
  <c r="N1314" i="1"/>
  <c r="S1314" i="1" s="1"/>
  <c r="AA1313" i="1"/>
  <c r="Z1313" i="1"/>
  <c r="V1313" i="1"/>
  <c r="W1313" i="1" s="1"/>
  <c r="R1313" i="1"/>
  <c r="Q1313" i="1"/>
  <c r="P1313" i="1"/>
  <c r="N1313" i="1"/>
  <c r="S1313" i="1" s="1"/>
  <c r="AA1312" i="1"/>
  <c r="Z1312" i="1"/>
  <c r="W1312" i="1"/>
  <c r="V1312" i="1"/>
  <c r="R1312" i="1"/>
  <c r="Q1312" i="1"/>
  <c r="P1312" i="1"/>
  <c r="N1312" i="1"/>
  <c r="S1312" i="1" s="1"/>
  <c r="AA1311" i="1"/>
  <c r="Z1311" i="1"/>
  <c r="V1311" i="1"/>
  <c r="W1311" i="1" s="1"/>
  <c r="R1311" i="1"/>
  <c r="Q1311" i="1"/>
  <c r="P1311" i="1"/>
  <c r="N1311" i="1"/>
  <c r="S1311" i="1" s="1"/>
  <c r="AA1310" i="1"/>
  <c r="Z1310" i="1"/>
  <c r="V1310" i="1"/>
  <c r="W1310" i="1" s="1"/>
  <c r="R1310" i="1"/>
  <c r="Q1310" i="1"/>
  <c r="P1310" i="1"/>
  <c r="N1310" i="1"/>
  <c r="S1310" i="1" s="1"/>
  <c r="AA1309" i="1"/>
  <c r="Z1309" i="1"/>
  <c r="V1309" i="1"/>
  <c r="W1309" i="1" s="1"/>
  <c r="R1309" i="1"/>
  <c r="Q1309" i="1"/>
  <c r="P1309" i="1"/>
  <c r="N1309" i="1"/>
  <c r="S1309" i="1" s="1"/>
  <c r="AA1308" i="1"/>
  <c r="Z1308" i="1"/>
  <c r="W1308" i="1"/>
  <c r="V1308" i="1"/>
  <c r="R1308" i="1"/>
  <c r="Q1308" i="1"/>
  <c r="P1308" i="1"/>
  <c r="N1308" i="1"/>
  <c r="S1308" i="1" s="1"/>
  <c r="AA1307" i="1"/>
  <c r="Z1307" i="1"/>
  <c r="V1307" i="1"/>
  <c r="W1307" i="1" s="1"/>
  <c r="R1307" i="1"/>
  <c r="Q1307" i="1"/>
  <c r="P1307" i="1"/>
  <c r="N1307" i="1"/>
  <c r="S1307" i="1" s="1"/>
  <c r="AA1306" i="1"/>
  <c r="Z1306" i="1"/>
  <c r="V1306" i="1"/>
  <c r="W1306" i="1" s="1"/>
  <c r="R1306" i="1"/>
  <c r="Q1306" i="1"/>
  <c r="P1306" i="1"/>
  <c r="N1306" i="1"/>
  <c r="S1306" i="1" s="1"/>
  <c r="AA1305" i="1"/>
  <c r="Z1305" i="1"/>
  <c r="V1305" i="1"/>
  <c r="W1305" i="1" s="1"/>
  <c r="R1305" i="1"/>
  <c r="Q1305" i="1"/>
  <c r="P1305" i="1"/>
  <c r="N1305" i="1"/>
  <c r="S1305" i="1" s="1"/>
  <c r="AA1304" i="1"/>
  <c r="Z1304" i="1"/>
  <c r="W1304" i="1"/>
  <c r="V1304" i="1"/>
  <c r="R1304" i="1"/>
  <c r="Q1304" i="1"/>
  <c r="P1304" i="1"/>
  <c r="N1304" i="1"/>
  <c r="S1304" i="1" s="1"/>
  <c r="AA1303" i="1"/>
  <c r="Z1303" i="1"/>
  <c r="V1303" i="1"/>
  <c r="W1303" i="1" s="1"/>
  <c r="R1303" i="1"/>
  <c r="Q1303" i="1"/>
  <c r="P1303" i="1"/>
  <c r="N1303" i="1"/>
  <c r="S1303" i="1" s="1"/>
  <c r="AA1302" i="1"/>
  <c r="Z1302" i="1"/>
  <c r="V1302" i="1"/>
  <c r="W1302" i="1" s="1"/>
  <c r="R1302" i="1"/>
  <c r="Q1302" i="1"/>
  <c r="P1302" i="1"/>
  <c r="N1302" i="1"/>
  <c r="S1302" i="1" s="1"/>
  <c r="AA1301" i="1"/>
  <c r="Z1301" i="1"/>
  <c r="V1301" i="1"/>
  <c r="W1301" i="1" s="1"/>
  <c r="R1301" i="1"/>
  <c r="Q1301" i="1"/>
  <c r="P1301" i="1"/>
  <c r="N1301" i="1"/>
  <c r="S1301" i="1" s="1"/>
  <c r="AA1300" i="1"/>
  <c r="Z1300" i="1"/>
  <c r="W1300" i="1"/>
  <c r="V1300" i="1"/>
  <c r="R1300" i="1"/>
  <c r="Q1300" i="1"/>
  <c r="P1300" i="1"/>
  <c r="N1300" i="1"/>
  <c r="S1300" i="1" s="1"/>
  <c r="AA1299" i="1"/>
  <c r="Z1299" i="1"/>
  <c r="V1299" i="1"/>
  <c r="W1299" i="1" s="1"/>
  <c r="R1299" i="1"/>
  <c r="Q1299" i="1"/>
  <c r="P1299" i="1"/>
  <c r="N1299" i="1"/>
  <c r="S1299" i="1" s="1"/>
  <c r="AA1298" i="1"/>
  <c r="Z1298" i="1"/>
  <c r="V1298" i="1"/>
  <c r="W1298" i="1" s="1"/>
  <c r="R1298" i="1"/>
  <c r="Q1298" i="1"/>
  <c r="P1298" i="1"/>
  <c r="N1298" i="1"/>
  <c r="S1298" i="1" s="1"/>
  <c r="AA1297" i="1"/>
  <c r="Z1297" i="1"/>
  <c r="V1297" i="1"/>
  <c r="W1297" i="1" s="1"/>
  <c r="R1297" i="1"/>
  <c r="Q1297" i="1"/>
  <c r="P1297" i="1"/>
  <c r="N1297" i="1"/>
  <c r="S1297" i="1" s="1"/>
  <c r="AA1296" i="1"/>
  <c r="Z1296" i="1"/>
  <c r="W1296" i="1"/>
  <c r="V1296" i="1"/>
  <c r="R1296" i="1"/>
  <c r="Q1296" i="1"/>
  <c r="P1296" i="1"/>
  <c r="N1296" i="1"/>
  <c r="S1296" i="1" s="1"/>
  <c r="AA1295" i="1"/>
  <c r="Z1295" i="1"/>
  <c r="V1295" i="1"/>
  <c r="W1295" i="1" s="1"/>
  <c r="R1295" i="1"/>
  <c r="Q1295" i="1"/>
  <c r="P1295" i="1"/>
  <c r="N1295" i="1"/>
  <c r="S1295" i="1" s="1"/>
  <c r="AA1294" i="1"/>
  <c r="Z1294" i="1"/>
  <c r="V1294" i="1"/>
  <c r="W1294" i="1" s="1"/>
  <c r="R1294" i="1"/>
  <c r="Q1294" i="1"/>
  <c r="P1294" i="1"/>
  <c r="N1294" i="1"/>
  <c r="S1294" i="1" s="1"/>
  <c r="AA1293" i="1"/>
  <c r="Z1293" i="1"/>
  <c r="V1293" i="1"/>
  <c r="W1293" i="1" s="1"/>
  <c r="R1293" i="1"/>
  <c r="Q1293" i="1"/>
  <c r="P1293" i="1"/>
  <c r="N1293" i="1"/>
  <c r="S1293" i="1" s="1"/>
  <c r="AA1292" i="1"/>
  <c r="Z1292" i="1"/>
  <c r="W1292" i="1"/>
  <c r="V1292" i="1"/>
  <c r="R1292" i="1"/>
  <c r="Q1292" i="1"/>
  <c r="P1292" i="1"/>
  <c r="N1292" i="1"/>
  <c r="S1292" i="1" s="1"/>
  <c r="AA1291" i="1"/>
  <c r="Z1291" i="1"/>
  <c r="V1291" i="1"/>
  <c r="W1291" i="1" s="1"/>
  <c r="R1291" i="1"/>
  <c r="Q1291" i="1"/>
  <c r="P1291" i="1"/>
  <c r="N1291" i="1"/>
  <c r="S1291" i="1" s="1"/>
  <c r="AA1290" i="1"/>
  <c r="Z1290" i="1"/>
  <c r="V1290" i="1"/>
  <c r="W1290" i="1" s="1"/>
  <c r="R1290" i="1"/>
  <c r="Q1290" i="1"/>
  <c r="P1290" i="1"/>
  <c r="N1290" i="1"/>
  <c r="S1290" i="1" s="1"/>
  <c r="AA1289" i="1"/>
  <c r="Z1289" i="1"/>
  <c r="V1289" i="1"/>
  <c r="W1289" i="1" s="1"/>
  <c r="R1289" i="1"/>
  <c r="Q1289" i="1"/>
  <c r="P1289" i="1"/>
  <c r="N1289" i="1"/>
  <c r="S1289" i="1" s="1"/>
  <c r="AA1288" i="1"/>
  <c r="Z1288" i="1"/>
  <c r="W1288" i="1"/>
  <c r="V1288" i="1"/>
  <c r="R1288" i="1"/>
  <c r="Q1288" i="1"/>
  <c r="P1288" i="1"/>
  <c r="N1288" i="1"/>
  <c r="S1288" i="1" s="1"/>
  <c r="AA1287" i="1"/>
  <c r="Z1287" i="1"/>
  <c r="V1287" i="1"/>
  <c r="W1287" i="1" s="1"/>
  <c r="R1287" i="1"/>
  <c r="Q1287" i="1"/>
  <c r="P1287" i="1"/>
  <c r="N1287" i="1"/>
  <c r="S1287" i="1" s="1"/>
  <c r="AA1286" i="1"/>
  <c r="Z1286" i="1"/>
  <c r="V1286" i="1"/>
  <c r="W1286" i="1" s="1"/>
  <c r="R1286" i="1"/>
  <c r="Q1286" i="1"/>
  <c r="P1286" i="1"/>
  <c r="N1286" i="1"/>
  <c r="S1286" i="1" s="1"/>
  <c r="AA1285" i="1"/>
  <c r="Z1285" i="1"/>
  <c r="V1285" i="1"/>
  <c r="W1285" i="1" s="1"/>
  <c r="R1285" i="1"/>
  <c r="Q1285" i="1"/>
  <c r="P1285" i="1"/>
  <c r="N1285" i="1"/>
  <c r="S1285" i="1" s="1"/>
  <c r="AA1284" i="1"/>
  <c r="Z1284" i="1"/>
  <c r="W1284" i="1"/>
  <c r="V1284" i="1"/>
  <c r="R1284" i="1"/>
  <c r="Q1284" i="1"/>
  <c r="P1284" i="1"/>
  <c r="N1284" i="1"/>
  <c r="S1284" i="1" s="1"/>
  <c r="AA1283" i="1"/>
  <c r="Z1283" i="1"/>
  <c r="V1283" i="1"/>
  <c r="W1283" i="1" s="1"/>
  <c r="R1283" i="1"/>
  <c r="Q1283" i="1"/>
  <c r="P1283" i="1"/>
  <c r="N1283" i="1"/>
  <c r="S1283" i="1" s="1"/>
  <c r="AA1282" i="1"/>
  <c r="Z1282" i="1"/>
  <c r="V1282" i="1"/>
  <c r="W1282" i="1" s="1"/>
  <c r="R1282" i="1"/>
  <c r="Q1282" i="1"/>
  <c r="P1282" i="1"/>
  <c r="N1282" i="1"/>
  <c r="S1282" i="1" s="1"/>
  <c r="AA1281" i="1"/>
  <c r="Z1281" i="1"/>
  <c r="V1281" i="1"/>
  <c r="W1281" i="1" s="1"/>
  <c r="R1281" i="1"/>
  <c r="Q1281" i="1"/>
  <c r="P1281" i="1"/>
  <c r="N1281" i="1"/>
  <c r="S1281" i="1" s="1"/>
  <c r="AA1280" i="1"/>
  <c r="Z1280" i="1"/>
  <c r="W1280" i="1"/>
  <c r="V1280" i="1"/>
  <c r="R1280" i="1"/>
  <c r="Q1280" i="1"/>
  <c r="P1280" i="1"/>
  <c r="N1280" i="1"/>
  <c r="S1280" i="1" s="1"/>
  <c r="AA1279" i="1"/>
  <c r="Z1279" i="1"/>
  <c r="V1279" i="1"/>
  <c r="W1279" i="1" s="1"/>
  <c r="R1279" i="1"/>
  <c r="Q1279" i="1"/>
  <c r="P1279" i="1"/>
  <c r="N1279" i="1"/>
  <c r="S1279" i="1" s="1"/>
  <c r="AA1278" i="1"/>
  <c r="Z1278" i="1"/>
  <c r="V1278" i="1"/>
  <c r="W1278" i="1" s="1"/>
  <c r="R1278" i="1"/>
  <c r="Q1278" i="1"/>
  <c r="P1278" i="1"/>
  <c r="N1278" i="1"/>
  <c r="S1278" i="1" s="1"/>
  <c r="AA1277" i="1"/>
  <c r="Z1277" i="1"/>
  <c r="V1277" i="1"/>
  <c r="W1277" i="1" s="1"/>
  <c r="R1277" i="1"/>
  <c r="Q1277" i="1"/>
  <c r="P1277" i="1"/>
  <c r="N1277" i="1"/>
  <c r="S1277" i="1" s="1"/>
  <c r="AA1276" i="1"/>
  <c r="Z1276" i="1"/>
  <c r="W1276" i="1"/>
  <c r="V1276" i="1"/>
  <c r="R1276" i="1"/>
  <c r="Q1276" i="1"/>
  <c r="P1276" i="1"/>
  <c r="N1276" i="1"/>
  <c r="S1276" i="1" s="1"/>
  <c r="AA1275" i="1"/>
  <c r="Z1275" i="1"/>
  <c r="V1275" i="1"/>
  <c r="W1275" i="1" s="1"/>
  <c r="R1275" i="1"/>
  <c r="Q1275" i="1"/>
  <c r="P1275" i="1"/>
  <c r="N1275" i="1"/>
  <c r="S1275" i="1" s="1"/>
  <c r="AA1274" i="1"/>
  <c r="Z1274" i="1"/>
  <c r="V1274" i="1"/>
  <c r="W1274" i="1" s="1"/>
  <c r="R1274" i="1"/>
  <c r="Q1274" i="1"/>
  <c r="P1274" i="1"/>
  <c r="N1274" i="1"/>
  <c r="S1274" i="1" s="1"/>
  <c r="AA1273" i="1"/>
  <c r="Z1273" i="1"/>
  <c r="V1273" i="1"/>
  <c r="W1273" i="1" s="1"/>
  <c r="R1273" i="1"/>
  <c r="Q1273" i="1"/>
  <c r="P1273" i="1"/>
  <c r="N1273" i="1"/>
  <c r="S1273" i="1" s="1"/>
  <c r="AA1272" i="1"/>
  <c r="Z1272" i="1"/>
  <c r="W1272" i="1"/>
  <c r="V1272" i="1"/>
  <c r="R1272" i="1"/>
  <c r="Q1272" i="1"/>
  <c r="P1272" i="1"/>
  <c r="N1272" i="1"/>
  <c r="S1272" i="1" s="1"/>
  <c r="AA1271" i="1"/>
  <c r="Z1271" i="1"/>
  <c r="V1271" i="1"/>
  <c r="W1271" i="1" s="1"/>
  <c r="R1271" i="1"/>
  <c r="Q1271" i="1"/>
  <c r="P1271" i="1"/>
  <c r="N1271" i="1"/>
  <c r="S1271" i="1" s="1"/>
  <c r="AA1270" i="1"/>
  <c r="Z1270" i="1"/>
  <c r="V1270" i="1"/>
  <c r="W1270" i="1" s="1"/>
  <c r="R1270" i="1"/>
  <c r="Q1270" i="1"/>
  <c r="P1270" i="1"/>
  <c r="N1270" i="1"/>
  <c r="S1270" i="1" s="1"/>
  <c r="AA1269" i="1"/>
  <c r="Z1269" i="1"/>
  <c r="V1269" i="1"/>
  <c r="W1269" i="1" s="1"/>
  <c r="R1269" i="1"/>
  <c r="Q1269" i="1"/>
  <c r="P1269" i="1"/>
  <c r="N1269" i="1"/>
  <c r="S1269" i="1" s="1"/>
  <c r="AA1268" i="1"/>
  <c r="Z1268" i="1"/>
  <c r="W1268" i="1"/>
  <c r="V1268" i="1"/>
  <c r="R1268" i="1"/>
  <c r="Q1268" i="1"/>
  <c r="P1268" i="1"/>
  <c r="N1268" i="1"/>
  <c r="S1268" i="1" s="1"/>
  <c r="AA1267" i="1"/>
  <c r="Z1267" i="1"/>
  <c r="V1267" i="1"/>
  <c r="W1267" i="1" s="1"/>
  <c r="R1267" i="1"/>
  <c r="Q1267" i="1"/>
  <c r="P1267" i="1"/>
  <c r="N1267" i="1"/>
  <c r="S1267" i="1" s="1"/>
  <c r="AA1266" i="1"/>
  <c r="Z1266" i="1"/>
  <c r="V1266" i="1"/>
  <c r="W1266" i="1" s="1"/>
  <c r="R1266" i="1"/>
  <c r="Q1266" i="1"/>
  <c r="P1266" i="1"/>
  <c r="N1266" i="1"/>
  <c r="S1266" i="1" s="1"/>
  <c r="AA1265" i="1"/>
  <c r="Z1265" i="1"/>
  <c r="V1265" i="1"/>
  <c r="W1265" i="1" s="1"/>
  <c r="R1265" i="1"/>
  <c r="Q1265" i="1"/>
  <c r="P1265" i="1"/>
  <c r="N1265" i="1"/>
  <c r="S1265" i="1" s="1"/>
  <c r="AA1264" i="1"/>
  <c r="Z1264" i="1"/>
  <c r="W1264" i="1"/>
  <c r="V1264" i="1"/>
  <c r="R1264" i="1"/>
  <c r="Q1264" i="1"/>
  <c r="P1264" i="1"/>
  <c r="N1264" i="1"/>
  <c r="S1264" i="1" s="1"/>
  <c r="AA1263" i="1"/>
  <c r="Z1263" i="1"/>
  <c r="V1263" i="1"/>
  <c r="W1263" i="1" s="1"/>
  <c r="R1263" i="1"/>
  <c r="Q1263" i="1"/>
  <c r="P1263" i="1"/>
  <c r="N1263" i="1"/>
  <c r="S1263" i="1" s="1"/>
  <c r="AA1262" i="1"/>
  <c r="Z1262" i="1"/>
  <c r="V1262" i="1"/>
  <c r="W1262" i="1" s="1"/>
  <c r="R1262" i="1"/>
  <c r="Q1262" i="1"/>
  <c r="P1262" i="1"/>
  <c r="N1262" i="1"/>
  <c r="S1262" i="1" s="1"/>
  <c r="AA1261" i="1"/>
  <c r="Z1261" i="1"/>
  <c r="V1261" i="1"/>
  <c r="W1261" i="1" s="1"/>
  <c r="R1261" i="1"/>
  <c r="Q1261" i="1"/>
  <c r="P1261" i="1"/>
  <c r="N1261" i="1"/>
  <c r="S1261" i="1" s="1"/>
  <c r="AA1260" i="1"/>
  <c r="Z1260" i="1"/>
  <c r="W1260" i="1"/>
  <c r="V1260" i="1"/>
  <c r="R1260" i="1"/>
  <c r="Q1260" i="1"/>
  <c r="P1260" i="1"/>
  <c r="N1260" i="1"/>
  <c r="S1260" i="1" s="1"/>
  <c r="AA1259" i="1"/>
  <c r="Z1259" i="1"/>
  <c r="V1259" i="1"/>
  <c r="W1259" i="1" s="1"/>
  <c r="R1259" i="1"/>
  <c r="Q1259" i="1"/>
  <c r="P1259" i="1"/>
  <c r="N1259" i="1"/>
  <c r="S1259" i="1" s="1"/>
  <c r="AA1258" i="1"/>
  <c r="Z1258" i="1"/>
  <c r="V1258" i="1"/>
  <c r="W1258" i="1" s="1"/>
  <c r="R1258" i="1"/>
  <c r="Q1258" i="1"/>
  <c r="P1258" i="1"/>
  <c r="N1258" i="1"/>
  <c r="S1258" i="1" s="1"/>
  <c r="AA1257" i="1"/>
  <c r="Z1257" i="1"/>
  <c r="V1257" i="1"/>
  <c r="W1257" i="1" s="1"/>
  <c r="R1257" i="1"/>
  <c r="Q1257" i="1"/>
  <c r="P1257" i="1"/>
  <c r="N1257" i="1"/>
  <c r="S1257" i="1" s="1"/>
  <c r="AA1256" i="1"/>
  <c r="Z1256" i="1"/>
  <c r="W1256" i="1"/>
  <c r="V1256" i="1"/>
  <c r="R1256" i="1"/>
  <c r="Q1256" i="1"/>
  <c r="P1256" i="1"/>
  <c r="N1256" i="1"/>
  <c r="S1256" i="1" s="1"/>
  <c r="AA1255" i="1"/>
  <c r="Z1255" i="1"/>
  <c r="V1255" i="1"/>
  <c r="W1255" i="1" s="1"/>
  <c r="R1255" i="1"/>
  <c r="Q1255" i="1"/>
  <c r="P1255" i="1"/>
  <c r="N1255" i="1"/>
  <c r="S1255" i="1" s="1"/>
  <c r="AA1254" i="1"/>
  <c r="Z1254" i="1"/>
  <c r="V1254" i="1"/>
  <c r="W1254" i="1" s="1"/>
  <c r="R1254" i="1"/>
  <c r="Q1254" i="1"/>
  <c r="P1254" i="1"/>
  <c r="N1254" i="1"/>
  <c r="S1254" i="1" s="1"/>
  <c r="AA1253" i="1"/>
  <c r="Z1253" i="1"/>
  <c r="V1253" i="1"/>
  <c r="W1253" i="1" s="1"/>
  <c r="R1253" i="1"/>
  <c r="Q1253" i="1"/>
  <c r="P1253" i="1"/>
  <c r="N1253" i="1"/>
  <c r="S1253" i="1" s="1"/>
  <c r="AA1252" i="1"/>
  <c r="Z1252" i="1"/>
  <c r="W1252" i="1"/>
  <c r="V1252" i="1"/>
  <c r="R1252" i="1"/>
  <c r="Q1252" i="1"/>
  <c r="P1252" i="1"/>
  <c r="N1252" i="1"/>
  <c r="S1252" i="1" s="1"/>
  <c r="AA1251" i="1"/>
  <c r="Z1251" i="1"/>
  <c r="V1251" i="1"/>
  <c r="W1251" i="1" s="1"/>
  <c r="R1251" i="1"/>
  <c r="Q1251" i="1"/>
  <c r="P1251" i="1"/>
  <c r="N1251" i="1"/>
  <c r="S1251" i="1" s="1"/>
  <c r="AA1250" i="1"/>
  <c r="Z1250" i="1"/>
  <c r="V1250" i="1"/>
  <c r="W1250" i="1" s="1"/>
  <c r="R1250" i="1"/>
  <c r="Q1250" i="1"/>
  <c r="P1250" i="1"/>
  <c r="N1250" i="1"/>
  <c r="S1250" i="1" s="1"/>
  <c r="AA1249" i="1"/>
  <c r="Z1249" i="1"/>
  <c r="V1249" i="1"/>
  <c r="W1249" i="1" s="1"/>
  <c r="R1249" i="1"/>
  <c r="Q1249" i="1"/>
  <c r="P1249" i="1"/>
  <c r="N1249" i="1"/>
  <c r="S1249" i="1" s="1"/>
  <c r="AA1248" i="1"/>
  <c r="Z1248" i="1"/>
  <c r="W1248" i="1"/>
  <c r="V1248" i="1"/>
  <c r="R1248" i="1"/>
  <c r="Q1248" i="1"/>
  <c r="P1248" i="1"/>
  <c r="N1248" i="1"/>
  <c r="S1248" i="1" s="1"/>
  <c r="AA1247" i="1"/>
  <c r="Z1247" i="1"/>
  <c r="V1247" i="1"/>
  <c r="W1247" i="1" s="1"/>
  <c r="R1247" i="1"/>
  <c r="Q1247" i="1"/>
  <c r="P1247" i="1"/>
  <c r="N1247" i="1"/>
  <c r="S1247" i="1" s="1"/>
  <c r="AA1246" i="1"/>
  <c r="Z1246" i="1"/>
  <c r="V1246" i="1"/>
  <c r="W1246" i="1" s="1"/>
  <c r="R1246" i="1"/>
  <c r="Q1246" i="1"/>
  <c r="P1246" i="1"/>
  <c r="N1246" i="1"/>
  <c r="S1246" i="1" s="1"/>
  <c r="AA1245" i="1"/>
  <c r="Z1245" i="1"/>
  <c r="V1245" i="1"/>
  <c r="W1245" i="1" s="1"/>
  <c r="R1245" i="1"/>
  <c r="Q1245" i="1"/>
  <c r="P1245" i="1"/>
  <c r="N1245" i="1"/>
  <c r="S1245" i="1" s="1"/>
  <c r="AA1244" i="1"/>
  <c r="Z1244" i="1"/>
  <c r="W1244" i="1"/>
  <c r="V1244" i="1"/>
  <c r="R1244" i="1"/>
  <c r="Q1244" i="1"/>
  <c r="P1244" i="1"/>
  <c r="N1244" i="1"/>
  <c r="S1244" i="1" s="1"/>
  <c r="AA1243" i="1"/>
  <c r="Z1243" i="1"/>
  <c r="V1243" i="1"/>
  <c r="W1243" i="1" s="1"/>
  <c r="R1243" i="1"/>
  <c r="Q1243" i="1"/>
  <c r="P1243" i="1"/>
  <c r="N1243" i="1"/>
  <c r="S1243" i="1" s="1"/>
  <c r="AA1242" i="1"/>
  <c r="Z1242" i="1"/>
  <c r="V1242" i="1"/>
  <c r="W1242" i="1" s="1"/>
  <c r="R1242" i="1"/>
  <c r="Q1242" i="1"/>
  <c r="P1242" i="1"/>
  <c r="N1242" i="1"/>
  <c r="S1242" i="1" s="1"/>
  <c r="AA1241" i="1"/>
  <c r="Z1241" i="1"/>
  <c r="V1241" i="1"/>
  <c r="W1241" i="1" s="1"/>
  <c r="R1241" i="1"/>
  <c r="Q1241" i="1"/>
  <c r="P1241" i="1"/>
  <c r="N1241" i="1"/>
  <c r="S1241" i="1" s="1"/>
  <c r="AA1240" i="1"/>
  <c r="Z1240" i="1"/>
  <c r="W1240" i="1"/>
  <c r="V1240" i="1"/>
  <c r="R1240" i="1"/>
  <c r="Q1240" i="1"/>
  <c r="P1240" i="1"/>
  <c r="N1240" i="1"/>
  <c r="S1240" i="1" s="1"/>
  <c r="AA1239" i="1"/>
  <c r="Z1239" i="1"/>
  <c r="V1239" i="1"/>
  <c r="W1239" i="1" s="1"/>
  <c r="R1239" i="1"/>
  <c r="Q1239" i="1"/>
  <c r="P1239" i="1"/>
  <c r="N1239" i="1"/>
  <c r="S1239" i="1" s="1"/>
  <c r="AA1238" i="1"/>
  <c r="Z1238" i="1"/>
  <c r="V1238" i="1"/>
  <c r="W1238" i="1" s="1"/>
  <c r="R1238" i="1"/>
  <c r="Q1238" i="1"/>
  <c r="P1238" i="1"/>
  <c r="N1238" i="1"/>
  <c r="S1238" i="1" s="1"/>
  <c r="AA1237" i="1"/>
  <c r="Z1237" i="1"/>
  <c r="V1237" i="1"/>
  <c r="W1237" i="1" s="1"/>
  <c r="R1237" i="1"/>
  <c r="Q1237" i="1"/>
  <c r="P1237" i="1"/>
  <c r="N1237" i="1"/>
  <c r="S1237" i="1" s="1"/>
  <c r="AA1236" i="1"/>
  <c r="Z1236" i="1"/>
  <c r="W1236" i="1"/>
  <c r="V1236" i="1"/>
  <c r="R1236" i="1"/>
  <c r="Q1236" i="1"/>
  <c r="P1236" i="1"/>
  <c r="N1236" i="1"/>
  <c r="S1236" i="1" s="1"/>
  <c r="AA1235" i="1"/>
  <c r="Z1235" i="1"/>
  <c r="V1235" i="1"/>
  <c r="W1235" i="1" s="1"/>
  <c r="R1235" i="1"/>
  <c r="Q1235" i="1"/>
  <c r="P1235" i="1"/>
  <c r="N1235" i="1"/>
  <c r="S1235" i="1" s="1"/>
  <c r="AA1234" i="1"/>
  <c r="Z1234" i="1"/>
  <c r="V1234" i="1"/>
  <c r="W1234" i="1" s="1"/>
  <c r="R1234" i="1"/>
  <c r="Q1234" i="1"/>
  <c r="P1234" i="1"/>
  <c r="N1234" i="1"/>
  <c r="S1234" i="1" s="1"/>
  <c r="AA1233" i="1"/>
  <c r="Z1233" i="1"/>
  <c r="V1233" i="1"/>
  <c r="W1233" i="1" s="1"/>
  <c r="R1233" i="1"/>
  <c r="Q1233" i="1"/>
  <c r="P1233" i="1"/>
  <c r="N1233" i="1"/>
  <c r="S1233" i="1" s="1"/>
  <c r="AA1232" i="1"/>
  <c r="Z1232" i="1"/>
  <c r="W1232" i="1"/>
  <c r="V1232" i="1"/>
  <c r="R1232" i="1"/>
  <c r="Q1232" i="1"/>
  <c r="P1232" i="1"/>
  <c r="N1232" i="1"/>
  <c r="S1232" i="1" s="1"/>
  <c r="AA1231" i="1"/>
  <c r="Z1231" i="1"/>
  <c r="V1231" i="1"/>
  <c r="W1231" i="1" s="1"/>
  <c r="R1231" i="1"/>
  <c r="Q1231" i="1"/>
  <c r="P1231" i="1"/>
  <c r="N1231" i="1"/>
  <c r="S1231" i="1" s="1"/>
  <c r="AA1230" i="1"/>
  <c r="Z1230" i="1"/>
  <c r="V1230" i="1"/>
  <c r="W1230" i="1" s="1"/>
  <c r="R1230" i="1"/>
  <c r="Q1230" i="1"/>
  <c r="P1230" i="1"/>
  <c r="N1230" i="1"/>
  <c r="S1230" i="1" s="1"/>
  <c r="AA1229" i="1"/>
  <c r="Z1229" i="1"/>
  <c r="V1229" i="1"/>
  <c r="W1229" i="1" s="1"/>
  <c r="R1229" i="1"/>
  <c r="Q1229" i="1"/>
  <c r="P1229" i="1"/>
  <c r="N1229" i="1"/>
  <c r="S1229" i="1" s="1"/>
  <c r="AA1228" i="1"/>
  <c r="Z1228" i="1"/>
  <c r="W1228" i="1"/>
  <c r="V1228" i="1"/>
  <c r="R1228" i="1"/>
  <c r="Q1228" i="1"/>
  <c r="P1228" i="1"/>
  <c r="N1228" i="1"/>
  <c r="S1228" i="1" s="1"/>
  <c r="AA1227" i="1"/>
  <c r="Z1227" i="1"/>
  <c r="V1227" i="1"/>
  <c r="W1227" i="1" s="1"/>
  <c r="R1227" i="1"/>
  <c r="Q1227" i="1"/>
  <c r="P1227" i="1"/>
  <c r="N1227" i="1"/>
  <c r="S1227" i="1" s="1"/>
  <c r="AA1226" i="1"/>
  <c r="Z1226" i="1"/>
  <c r="V1226" i="1"/>
  <c r="W1226" i="1" s="1"/>
  <c r="R1226" i="1"/>
  <c r="Q1226" i="1"/>
  <c r="P1226" i="1"/>
  <c r="N1226" i="1"/>
  <c r="S1226" i="1" s="1"/>
  <c r="AA1225" i="1"/>
  <c r="Z1225" i="1"/>
  <c r="V1225" i="1"/>
  <c r="W1225" i="1" s="1"/>
  <c r="R1225" i="1"/>
  <c r="Q1225" i="1"/>
  <c r="P1225" i="1"/>
  <c r="N1225" i="1"/>
  <c r="S1225" i="1" s="1"/>
  <c r="AA1224" i="1"/>
  <c r="Z1224" i="1"/>
  <c r="W1224" i="1"/>
  <c r="V1224" i="1"/>
  <c r="R1224" i="1"/>
  <c r="Q1224" i="1"/>
  <c r="P1224" i="1"/>
  <c r="N1224" i="1"/>
  <c r="S1224" i="1" s="1"/>
  <c r="AA1223" i="1"/>
  <c r="Z1223" i="1"/>
  <c r="V1223" i="1"/>
  <c r="W1223" i="1" s="1"/>
  <c r="R1223" i="1"/>
  <c r="Q1223" i="1"/>
  <c r="P1223" i="1"/>
  <c r="N1223" i="1"/>
  <c r="S1223" i="1" s="1"/>
  <c r="AA1222" i="1"/>
  <c r="Z1222" i="1"/>
  <c r="V1222" i="1"/>
  <c r="W1222" i="1" s="1"/>
  <c r="R1222" i="1"/>
  <c r="Q1222" i="1"/>
  <c r="P1222" i="1"/>
  <c r="N1222" i="1"/>
  <c r="S1222" i="1" s="1"/>
  <c r="AA1221" i="1"/>
  <c r="Z1221" i="1"/>
  <c r="V1221" i="1"/>
  <c r="W1221" i="1" s="1"/>
  <c r="R1221" i="1"/>
  <c r="Q1221" i="1"/>
  <c r="P1221" i="1"/>
  <c r="N1221" i="1"/>
  <c r="S1221" i="1" s="1"/>
  <c r="AA1220" i="1"/>
  <c r="Z1220" i="1"/>
  <c r="W1220" i="1"/>
  <c r="V1220" i="1"/>
  <c r="R1220" i="1"/>
  <c r="Q1220" i="1"/>
  <c r="P1220" i="1"/>
  <c r="N1220" i="1"/>
  <c r="S1220" i="1" s="1"/>
  <c r="AA1219" i="1"/>
  <c r="Z1219" i="1"/>
  <c r="V1219" i="1"/>
  <c r="W1219" i="1" s="1"/>
  <c r="R1219" i="1"/>
  <c r="Q1219" i="1"/>
  <c r="P1219" i="1"/>
  <c r="N1219" i="1"/>
  <c r="S1219" i="1" s="1"/>
  <c r="AA1218" i="1"/>
  <c r="Z1218" i="1"/>
  <c r="V1218" i="1"/>
  <c r="W1218" i="1" s="1"/>
  <c r="R1218" i="1"/>
  <c r="Q1218" i="1"/>
  <c r="P1218" i="1"/>
  <c r="N1218" i="1"/>
  <c r="S1218" i="1" s="1"/>
  <c r="AA1217" i="1"/>
  <c r="Z1217" i="1"/>
  <c r="V1217" i="1"/>
  <c r="W1217" i="1" s="1"/>
  <c r="R1217" i="1"/>
  <c r="Q1217" i="1"/>
  <c r="P1217" i="1"/>
  <c r="N1217" i="1"/>
  <c r="S1217" i="1" s="1"/>
  <c r="AA1216" i="1"/>
  <c r="Z1216" i="1"/>
  <c r="W1216" i="1"/>
  <c r="V1216" i="1"/>
  <c r="R1216" i="1"/>
  <c r="Q1216" i="1"/>
  <c r="P1216" i="1"/>
  <c r="N1216" i="1"/>
  <c r="S1216" i="1" s="1"/>
  <c r="AA1215" i="1"/>
  <c r="Z1215" i="1"/>
  <c r="V1215" i="1"/>
  <c r="W1215" i="1" s="1"/>
  <c r="R1215" i="1"/>
  <c r="Q1215" i="1"/>
  <c r="P1215" i="1"/>
  <c r="N1215" i="1"/>
  <c r="S1215" i="1" s="1"/>
  <c r="AA1214" i="1"/>
  <c r="Z1214" i="1"/>
  <c r="V1214" i="1"/>
  <c r="W1214" i="1" s="1"/>
  <c r="R1214" i="1"/>
  <c r="Q1214" i="1"/>
  <c r="P1214" i="1"/>
  <c r="N1214" i="1"/>
  <c r="S1214" i="1" s="1"/>
  <c r="AA1213" i="1"/>
  <c r="Z1213" i="1"/>
  <c r="V1213" i="1"/>
  <c r="W1213" i="1" s="1"/>
  <c r="R1213" i="1"/>
  <c r="Q1213" i="1"/>
  <c r="P1213" i="1"/>
  <c r="N1213" i="1"/>
  <c r="S1213" i="1" s="1"/>
  <c r="AA1212" i="1"/>
  <c r="Z1212" i="1"/>
  <c r="W1212" i="1"/>
  <c r="V1212" i="1"/>
  <c r="R1212" i="1"/>
  <c r="Q1212" i="1"/>
  <c r="P1212" i="1"/>
  <c r="N1212" i="1"/>
  <c r="S1212" i="1" s="1"/>
  <c r="AA1211" i="1"/>
  <c r="Z1211" i="1"/>
  <c r="V1211" i="1"/>
  <c r="W1211" i="1" s="1"/>
  <c r="R1211" i="1"/>
  <c r="Q1211" i="1"/>
  <c r="P1211" i="1"/>
  <c r="N1211" i="1"/>
  <c r="S1211" i="1" s="1"/>
  <c r="AA1210" i="1"/>
  <c r="Z1210" i="1"/>
  <c r="V1210" i="1"/>
  <c r="W1210" i="1" s="1"/>
  <c r="R1210" i="1"/>
  <c r="Q1210" i="1"/>
  <c r="P1210" i="1"/>
  <c r="N1210" i="1"/>
  <c r="S1210" i="1" s="1"/>
  <c r="AA1209" i="1"/>
  <c r="Z1209" i="1"/>
  <c r="V1209" i="1"/>
  <c r="W1209" i="1" s="1"/>
  <c r="R1209" i="1"/>
  <c r="Q1209" i="1"/>
  <c r="P1209" i="1"/>
  <c r="N1209" i="1"/>
  <c r="S1209" i="1" s="1"/>
  <c r="AA1208" i="1"/>
  <c r="Z1208" i="1"/>
  <c r="W1208" i="1"/>
  <c r="V1208" i="1"/>
  <c r="R1208" i="1"/>
  <c r="Q1208" i="1"/>
  <c r="P1208" i="1"/>
  <c r="N1208" i="1"/>
  <c r="S1208" i="1" s="1"/>
  <c r="AA1207" i="1"/>
  <c r="Z1207" i="1"/>
  <c r="V1207" i="1"/>
  <c r="W1207" i="1" s="1"/>
  <c r="R1207" i="1"/>
  <c r="Q1207" i="1"/>
  <c r="P1207" i="1"/>
  <c r="N1207" i="1"/>
  <c r="S1207" i="1" s="1"/>
  <c r="AA1206" i="1"/>
  <c r="Z1206" i="1"/>
  <c r="V1206" i="1"/>
  <c r="W1206" i="1" s="1"/>
  <c r="R1206" i="1"/>
  <c r="Q1206" i="1"/>
  <c r="P1206" i="1"/>
  <c r="N1206" i="1"/>
  <c r="S1206" i="1" s="1"/>
  <c r="AA1205" i="1"/>
  <c r="Z1205" i="1"/>
  <c r="V1205" i="1"/>
  <c r="W1205" i="1" s="1"/>
  <c r="R1205" i="1"/>
  <c r="Q1205" i="1"/>
  <c r="P1205" i="1"/>
  <c r="N1205" i="1"/>
  <c r="S1205" i="1" s="1"/>
  <c r="AA1204" i="1"/>
  <c r="Z1204" i="1"/>
  <c r="W1204" i="1"/>
  <c r="V1204" i="1"/>
  <c r="R1204" i="1"/>
  <c r="Q1204" i="1"/>
  <c r="P1204" i="1"/>
  <c r="N1204" i="1"/>
  <c r="S1204" i="1" s="1"/>
  <c r="AA1203" i="1"/>
  <c r="Z1203" i="1"/>
  <c r="V1203" i="1"/>
  <c r="W1203" i="1" s="1"/>
  <c r="R1203" i="1"/>
  <c r="Q1203" i="1"/>
  <c r="P1203" i="1"/>
  <c r="N1203" i="1"/>
  <c r="S1203" i="1" s="1"/>
  <c r="AA1202" i="1"/>
  <c r="Z1202" i="1"/>
  <c r="V1202" i="1"/>
  <c r="W1202" i="1" s="1"/>
  <c r="R1202" i="1"/>
  <c r="Q1202" i="1"/>
  <c r="P1202" i="1"/>
  <c r="N1202" i="1"/>
  <c r="S1202" i="1" s="1"/>
  <c r="AA1201" i="1"/>
  <c r="Z1201" i="1"/>
  <c r="V1201" i="1"/>
  <c r="W1201" i="1" s="1"/>
  <c r="R1201" i="1"/>
  <c r="Q1201" i="1"/>
  <c r="P1201" i="1"/>
  <c r="N1201" i="1"/>
  <c r="S1201" i="1" s="1"/>
  <c r="AA1200" i="1"/>
  <c r="Z1200" i="1"/>
  <c r="W1200" i="1"/>
  <c r="V1200" i="1"/>
  <c r="R1200" i="1"/>
  <c r="Q1200" i="1"/>
  <c r="P1200" i="1"/>
  <c r="N1200" i="1"/>
  <c r="S1200" i="1" s="1"/>
  <c r="AA1199" i="1"/>
  <c r="Z1199" i="1"/>
  <c r="V1199" i="1"/>
  <c r="W1199" i="1" s="1"/>
  <c r="R1199" i="1"/>
  <c r="Q1199" i="1"/>
  <c r="P1199" i="1"/>
  <c r="N1199" i="1"/>
  <c r="S1199" i="1" s="1"/>
  <c r="AA1198" i="1"/>
  <c r="Z1198" i="1"/>
  <c r="V1198" i="1"/>
  <c r="W1198" i="1" s="1"/>
  <c r="R1198" i="1"/>
  <c r="Q1198" i="1"/>
  <c r="P1198" i="1"/>
  <c r="N1198" i="1"/>
  <c r="S1198" i="1" s="1"/>
  <c r="AA1197" i="1"/>
  <c r="Z1197" i="1"/>
  <c r="V1197" i="1"/>
  <c r="W1197" i="1" s="1"/>
  <c r="R1197" i="1"/>
  <c r="Q1197" i="1"/>
  <c r="P1197" i="1"/>
  <c r="N1197" i="1"/>
  <c r="S1197" i="1" s="1"/>
  <c r="AA1196" i="1"/>
  <c r="Z1196" i="1"/>
  <c r="W1196" i="1"/>
  <c r="V1196" i="1"/>
  <c r="R1196" i="1"/>
  <c r="Q1196" i="1"/>
  <c r="P1196" i="1"/>
  <c r="N1196" i="1"/>
  <c r="S1196" i="1" s="1"/>
  <c r="AA1195" i="1"/>
  <c r="Z1195" i="1"/>
  <c r="V1195" i="1"/>
  <c r="W1195" i="1" s="1"/>
  <c r="R1195" i="1"/>
  <c r="Q1195" i="1"/>
  <c r="P1195" i="1"/>
  <c r="N1195" i="1"/>
  <c r="S1195" i="1" s="1"/>
  <c r="AA1194" i="1"/>
  <c r="Z1194" i="1"/>
  <c r="V1194" i="1"/>
  <c r="W1194" i="1" s="1"/>
  <c r="R1194" i="1"/>
  <c r="Q1194" i="1"/>
  <c r="P1194" i="1"/>
  <c r="N1194" i="1"/>
  <c r="S1194" i="1" s="1"/>
  <c r="AA1193" i="1"/>
  <c r="Z1193" i="1"/>
  <c r="V1193" i="1"/>
  <c r="W1193" i="1" s="1"/>
  <c r="R1193" i="1"/>
  <c r="Q1193" i="1"/>
  <c r="P1193" i="1"/>
  <c r="N1193" i="1"/>
  <c r="S1193" i="1" s="1"/>
  <c r="AA1192" i="1"/>
  <c r="Z1192" i="1"/>
  <c r="W1192" i="1"/>
  <c r="V1192" i="1"/>
  <c r="R1192" i="1"/>
  <c r="Q1192" i="1"/>
  <c r="P1192" i="1"/>
  <c r="N1192" i="1"/>
  <c r="S1192" i="1" s="1"/>
  <c r="AA1191" i="1"/>
  <c r="Z1191" i="1"/>
  <c r="V1191" i="1"/>
  <c r="W1191" i="1" s="1"/>
  <c r="R1191" i="1"/>
  <c r="Q1191" i="1"/>
  <c r="P1191" i="1"/>
  <c r="N1191" i="1"/>
  <c r="S1191" i="1" s="1"/>
  <c r="AA1190" i="1"/>
  <c r="Z1190" i="1"/>
  <c r="V1190" i="1"/>
  <c r="W1190" i="1" s="1"/>
  <c r="R1190" i="1"/>
  <c r="Q1190" i="1"/>
  <c r="P1190" i="1"/>
  <c r="N1190" i="1"/>
  <c r="S1190" i="1" s="1"/>
  <c r="AA1189" i="1"/>
  <c r="Z1189" i="1"/>
  <c r="V1189" i="1"/>
  <c r="W1189" i="1" s="1"/>
  <c r="R1189" i="1"/>
  <c r="Q1189" i="1"/>
  <c r="P1189" i="1"/>
  <c r="N1189" i="1"/>
  <c r="S1189" i="1" s="1"/>
  <c r="AA1188" i="1"/>
  <c r="Z1188" i="1"/>
  <c r="W1188" i="1"/>
  <c r="V1188" i="1"/>
  <c r="R1188" i="1"/>
  <c r="Q1188" i="1"/>
  <c r="P1188" i="1"/>
  <c r="N1188" i="1"/>
  <c r="S1188" i="1" s="1"/>
  <c r="AA1187" i="1"/>
  <c r="Z1187" i="1"/>
  <c r="V1187" i="1"/>
  <c r="W1187" i="1" s="1"/>
  <c r="R1187" i="1"/>
  <c r="Q1187" i="1"/>
  <c r="P1187" i="1"/>
  <c r="N1187" i="1"/>
  <c r="S1187" i="1" s="1"/>
  <c r="AA1186" i="1"/>
  <c r="Z1186" i="1"/>
  <c r="V1186" i="1"/>
  <c r="W1186" i="1" s="1"/>
  <c r="R1186" i="1"/>
  <c r="Q1186" i="1"/>
  <c r="P1186" i="1"/>
  <c r="N1186" i="1"/>
  <c r="S1186" i="1" s="1"/>
  <c r="AA1185" i="1"/>
  <c r="Z1185" i="1"/>
  <c r="V1185" i="1"/>
  <c r="W1185" i="1" s="1"/>
  <c r="R1185" i="1"/>
  <c r="Q1185" i="1"/>
  <c r="P1185" i="1"/>
  <c r="N1185" i="1"/>
  <c r="S1185" i="1" s="1"/>
  <c r="AA1184" i="1"/>
  <c r="Z1184" i="1"/>
  <c r="W1184" i="1"/>
  <c r="V1184" i="1"/>
  <c r="R1184" i="1"/>
  <c r="Q1184" i="1"/>
  <c r="P1184" i="1"/>
  <c r="N1184" i="1"/>
  <c r="S1184" i="1" s="1"/>
  <c r="AA1183" i="1"/>
  <c r="Z1183" i="1"/>
  <c r="V1183" i="1"/>
  <c r="W1183" i="1" s="1"/>
  <c r="R1183" i="1"/>
  <c r="Q1183" i="1"/>
  <c r="P1183" i="1"/>
  <c r="N1183" i="1"/>
  <c r="S1183" i="1" s="1"/>
  <c r="AA1182" i="1"/>
  <c r="Z1182" i="1"/>
  <c r="V1182" i="1"/>
  <c r="W1182" i="1" s="1"/>
  <c r="R1182" i="1"/>
  <c r="Q1182" i="1"/>
  <c r="P1182" i="1"/>
  <c r="N1182" i="1"/>
  <c r="S1182" i="1" s="1"/>
  <c r="AA1181" i="1"/>
  <c r="Z1181" i="1"/>
  <c r="V1181" i="1"/>
  <c r="W1181" i="1" s="1"/>
  <c r="R1181" i="1"/>
  <c r="Q1181" i="1"/>
  <c r="P1181" i="1"/>
  <c r="N1181" i="1"/>
  <c r="S1181" i="1" s="1"/>
  <c r="AA1180" i="1"/>
  <c r="Z1180" i="1"/>
  <c r="W1180" i="1"/>
  <c r="V1180" i="1"/>
  <c r="R1180" i="1"/>
  <c r="Q1180" i="1"/>
  <c r="P1180" i="1"/>
  <c r="N1180" i="1"/>
  <c r="S1180" i="1" s="1"/>
  <c r="AA1179" i="1"/>
  <c r="Z1179" i="1"/>
  <c r="V1179" i="1"/>
  <c r="W1179" i="1" s="1"/>
  <c r="R1179" i="1"/>
  <c r="Q1179" i="1"/>
  <c r="P1179" i="1"/>
  <c r="N1179" i="1"/>
  <c r="S1179" i="1" s="1"/>
  <c r="AA1178" i="1"/>
  <c r="Z1178" i="1"/>
  <c r="V1178" i="1"/>
  <c r="W1178" i="1" s="1"/>
  <c r="R1178" i="1"/>
  <c r="Q1178" i="1"/>
  <c r="P1178" i="1"/>
  <c r="N1178" i="1"/>
  <c r="S1178" i="1" s="1"/>
  <c r="AA1177" i="1"/>
  <c r="Z1177" i="1"/>
  <c r="V1177" i="1"/>
  <c r="W1177" i="1" s="1"/>
  <c r="R1177" i="1"/>
  <c r="Q1177" i="1"/>
  <c r="P1177" i="1"/>
  <c r="N1177" i="1"/>
  <c r="S1177" i="1" s="1"/>
  <c r="AA1176" i="1"/>
  <c r="Z1176" i="1"/>
  <c r="W1176" i="1"/>
  <c r="V1176" i="1"/>
  <c r="R1176" i="1"/>
  <c r="Q1176" i="1"/>
  <c r="P1176" i="1"/>
  <c r="N1176" i="1"/>
  <c r="S1176" i="1" s="1"/>
  <c r="AA1175" i="1"/>
  <c r="Z1175" i="1"/>
  <c r="V1175" i="1"/>
  <c r="W1175" i="1" s="1"/>
  <c r="R1175" i="1"/>
  <c r="Q1175" i="1"/>
  <c r="P1175" i="1"/>
  <c r="N1175" i="1"/>
  <c r="S1175" i="1" s="1"/>
  <c r="AA1174" i="1"/>
  <c r="Z1174" i="1"/>
  <c r="V1174" i="1"/>
  <c r="W1174" i="1" s="1"/>
  <c r="R1174" i="1"/>
  <c r="Q1174" i="1"/>
  <c r="P1174" i="1"/>
  <c r="N1174" i="1"/>
  <c r="S1174" i="1" s="1"/>
  <c r="AA1173" i="1"/>
  <c r="Z1173" i="1"/>
  <c r="V1173" i="1"/>
  <c r="W1173" i="1" s="1"/>
  <c r="R1173" i="1"/>
  <c r="Q1173" i="1"/>
  <c r="P1173" i="1"/>
  <c r="N1173" i="1"/>
  <c r="S1173" i="1" s="1"/>
  <c r="AA1172" i="1"/>
  <c r="Z1172" i="1"/>
  <c r="W1172" i="1"/>
  <c r="V1172" i="1"/>
  <c r="R1172" i="1"/>
  <c r="Q1172" i="1"/>
  <c r="P1172" i="1"/>
  <c r="N1172" i="1"/>
  <c r="S1172" i="1" s="1"/>
  <c r="AA1171" i="1"/>
  <c r="Z1171" i="1"/>
  <c r="V1171" i="1"/>
  <c r="W1171" i="1" s="1"/>
  <c r="R1171" i="1"/>
  <c r="Q1171" i="1"/>
  <c r="P1171" i="1"/>
  <c r="N1171" i="1"/>
  <c r="S1171" i="1" s="1"/>
  <c r="AA1170" i="1"/>
  <c r="Z1170" i="1"/>
  <c r="V1170" i="1"/>
  <c r="W1170" i="1" s="1"/>
  <c r="R1170" i="1"/>
  <c r="Q1170" i="1"/>
  <c r="P1170" i="1"/>
  <c r="N1170" i="1"/>
  <c r="S1170" i="1" s="1"/>
  <c r="AA1169" i="1"/>
  <c r="Z1169" i="1"/>
  <c r="V1169" i="1"/>
  <c r="W1169" i="1" s="1"/>
  <c r="R1169" i="1"/>
  <c r="Q1169" i="1"/>
  <c r="P1169" i="1"/>
  <c r="N1169" i="1"/>
  <c r="S1169" i="1" s="1"/>
  <c r="AA1168" i="1"/>
  <c r="Z1168" i="1"/>
  <c r="W1168" i="1"/>
  <c r="V1168" i="1"/>
  <c r="R1168" i="1"/>
  <c r="Q1168" i="1"/>
  <c r="P1168" i="1"/>
  <c r="N1168" i="1"/>
  <c r="S1168" i="1" s="1"/>
  <c r="AA1167" i="1"/>
  <c r="Z1167" i="1"/>
  <c r="V1167" i="1"/>
  <c r="W1167" i="1" s="1"/>
  <c r="R1167" i="1"/>
  <c r="Q1167" i="1"/>
  <c r="P1167" i="1"/>
  <c r="N1167" i="1"/>
  <c r="S1167" i="1" s="1"/>
  <c r="AA1166" i="1"/>
  <c r="Z1166" i="1"/>
  <c r="V1166" i="1"/>
  <c r="W1166" i="1" s="1"/>
  <c r="R1166" i="1"/>
  <c r="Q1166" i="1"/>
  <c r="P1166" i="1"/>
  <c r="N1166" i="1"/>
  <c r="S1166" i="1" s="1"/>
  <c r="AA1165" i="1"/>
  <c r="Z1165" i="1"/>
  <c r="V1165" i="1"/>
  <c r="W1165" i="1" s="1"/>
  <c r="R1165" i="1"/>
  <c r="Q1165" i="1"/>
  <c r="P1165" i="1"/>
  <c r="N1165" i="1"/>
  <c r="S1165" i="1" s="1"/>
  <c r="AA1164" i="1"/>
  <c r="Z1164" i="1"/>
  <c r="W1164" i="1"/>
  <c r="V1164" i="1"/>
  <c r="R1164" i="1"/>
  <c r="Q1164" i="1"/>
  <c r="P1164" i="1"/>
  <c r="N1164" i="1"/>
  <c r="S1164" i="1" s="1"/>
  <c r="AA1163" i="1"/>
  <c r="Z1163" i="1"/>
  <c r="V1163" i="1"/>
  <c r="W1163" i="1" s="1"/>
  <c r="R1163" i="1"/>
  <c r="Q1163" i="1"/>
  <c r="P1163" i="1"/>
  <c r="N1163" i="1"/>
  <c r="S1163" i="1" s="1"/>
  <c r="AA1162" i="1"/>
  <c r="Z1162" i="1"/>
  <c r="V1162" i="1"/>
  <c r="W1162" i="1" s="1"/>
  <c r="R1162" i="1"/>
  <c r="Q1162" i="1"/>
  <c r="P1162" i="1"/>
  <c r="N1162" i="1"/>
  <c r="S1162" i="1" s="1"/>
  <c r="AA1161" i="1"/>
  <c r="Z1161" i="1"/>
  <c r="V1161" i="1"/>
  <c r="W1161" i="1" s="1"/>
  <c r="R1161" i="1"/>
  <c r="Q1161" i="1"/>
  <c r="P1161" i="1"/>
  <c r="N1161" i="1"/>
  <c r="S1161" i="1" s="1"/>
  <c r="AA1160" i="1"/>
  <c r="Z1160" i="1"/>
  <c r="W1160" i="1"/>
  <c r="V1160" i="1"/>
  <c r="R1160" i="1"/>
  <c r="Q1160" i="1"/>
  <c r="P1160" i="1"/>
  <c r="N1160" i="1"/>
  <c r="S1160" i="1" s="1"/>
  <c r="AA1159" i="1"/>
  <c r="Z1159" i="1"/>
  <c r="V1159" i="1"/>
  <c r="W1159" i="1" s="1"/>
  <c r="R1159" i="1"/>
  <c r="Q1159" i="1"/>
  <c r="P1159" i="1"/>
  <c r="N1159" i="1"/>
  <c r="S1159" i="1" s="1"/>
  <c r="AA1158" i="1"/>
  <c r="Z1158" i="1"/>
  <c r="V1158" i="1"/>
  <c r="W1158" i="1" s="1"/>
  <c r="R1158" i="1"/>
  <c r="Q1158" i="1"/>
  <c r="P1158" i="1"/>
  <c r="N1158" i="1"/>
  <c r="S1158" i="1" s="1"/>
  <c r="AA1157" i="1"/>
  <c r="Z1157" i="1"/>
  <c r="V1157" i="1"/>
  <c r="W1157" i="1" s="1"/>
  <c r="R1157" i="1"/>
  <c r="Q1157" i="1"/>
  <c r="P1157" i="1"/>
  <c r="N1157" i="1"/>
  <c r="S1157" i="1" s="1"/>
  <c r="AA1156" i="1"/>
  <c r="Z1156" i="1"/>
  <c r="W1156" i="1"/>
  <c r="V1156" i="1"/>
  <c r="R1156" i="1"/>
  <c r="Q1156" i="1"/>
  <c r="P1156" i="1"/>
  <c r="N1156" i="1"/>
  <c r="S1156" i="1" s="1"/>
  <c r="AA1155" i="1"/>
  <c r="Z1155" i="1"/>
  <c r="V1155" i="1"/>
  <c r="W1155" i="1" s="1"/>
  <c r="R1155" i="1"/>
  <c r="Q1155" i="1"/>
  <c r="P1155" i="1"/>
  <c r="N1155" i="1"/>
  <c r="S1155" i="1" s="1"/>
  <c r="AA1154" i="1"/>
  <c r="Z1154" i="1"/>
  <c r="V1154" i="1"/>
  <c r="W1154" i="1" s="1"/>
  <c r="R1154" i="1"/>
  <c r="Q1154" i="1"/>
  <c r="P1154" i="1"/>
  <c r="N1154" i="1"/>
  <c r="S1154" i="1" s="1"/>
  <c r="AA1153" i="1"/>
  <c r="Z1153" i="1"/>
  <c r="V1153" i="1"/>
  <c r="W1153" i="1" s="1"/>
  <c r="R1153" i="1"/>
  <c r="Q1153" i="1"/>
  <c r="P1153" i="1"/>
  <c r="N1153" i="1"/>
  <c r="S1153" i="1" s="1"/>
  <c r="AA1152" i="1"/>
  <c r="Z1152" i="1"/>
  <c r="W1152" i="1"/>
  <c r="V1152" i="1"/>
  <c r="R1152" i="1"/>
  <c r="Q1152" i="1"/>
  <c r="P1152" i="1"/>
  <c r="N1152" i="1"/>
  <c r="S1152" i="1" s="1"/>
  <c r="AA1151" i="1"/>
  <c r="Z1151" i="1"/>
  <c r="V1151" i="1"/>
  <c r="W1151" i="1" s="1"/>
  <c r="R1151" i="1"/>
  <c r="Q1151" i="1"/>
  <c r="P1151" i="1"/>
  <c r="N1151" i="1"/>
  <c r="S1151" i="1" s="1"/>
  <c r="AA1150" i="1"/>
  <c r="Z1150" i="1"/>
  <c r="V1150" i="1"/>
  <c r="W1150" i="1" s="1"/>
  <c r="R1150" i="1"/>
  <c r="Q1150" i="1"/>
  <c r="P1150" i="1"/>
  <c r="N1150" i="1"/>
  <c r="S1150" i="1" s="1"/>
  <c r="AA1149" i="1"/>
  <c r="Z1149" i="1"/>
  <c r="V1149" i="1"/>
  <c r="W1149" i="1" s="1"/>
  <c r="R1149" i="1"/>
  <c r="Q1149" i="1"/>
  <c r="P1149" i="1"/>
  <c r="N1149" i="1"/>
  <c r="S1149" i="1" s="1"/>
  <c r="AA1148" i="1"/>
  <c r="Z1148" i="1"/>
  <c r="W1148" i="1"/>
  <c r="V1148" i="1"/>
  <c r="R1148" i="1"/>
  <c r="Q1148" i="1"/>
  <c r="P1148" i="1"/>
  <c r="N1148" i="1"/>
  <c r="S1148" i="1" s="1"/>
  <c r="AA1147" i="1"/>
  <c r="Z1147" i="1"/>
  <c r="V1147" i="1"/>
  <c r="W1147" i="1" s="1"/>
  <c r="R1147" i="1"/>
  <c r="Q1147" i="1"/>
  <c r="P1147" i="1"/>
  <c r="N1147" i="1"/>
  <c r="S1147" i="1" s="1"/>
  <c r="AA1146" i="1"/>
  <c r="Z1146" i="1"/>
  <c r="V1146" i="1"/>
  <c r="W1146" i="1" s="1"/>
  <c r="R1146" i="1"/>
  <c r="Q1146" i="1"/>
  <c r="P1146" i="1"/>
  <c r="N1146" i="1"/>
  <c r="S1146" i="1" s="1"/>
  <c r="AA1145" i="1"/>
  <c r="Z1145" i="1"/>
  <c r="V1145" i="1"/>
  <c r="W1145" i="1" s="1"/>
  <c r="R1145" i="1"/>
  <c r="Q1145" i="1"/>
  <c r="P1145" i="1"/>
  <c r="N1145" i="1"/>
  <c r="S1145" i="1" s="1"/>
  <c r="AA1144" i="1"/>
  <c r="Z1144" i="1"/>
  <c r="W1144" i="1"/>
  <c r="V1144" i="1"/>
  <c r="R1144" i="1"/>
  <c r="Q1144" i="1"/>
  <c r="P1144" i="1"/>
  <c r="N1144" i="1"/>
  <c r="S1144" i="1" s="1"/>
  <c r="AA1143" i="1"/>
  <c r="Z1143" i="1"/>
  <c r="V1143" i="1"/>
  <c r="W1143" i="1" s="1"/>
  <c r="R1143" i="1"/>
  <c r="Q1143" i="1"/>
  <c r="P1143" i="1"/>
  <c r="N1143" i="1"/>
  <c r="S1143" i="1" s="1"/>
  <c r="AA1142" i="1"/>
  <c r="Z1142" i="1"/>
  <c r="V1142" i="1"/>
  <c r="W1142" i="1" s="1"/>
  <c r="R1142" i="1"/>
  <c r="Q1142" i="1"/>
  <c r="P1142" i="1"/>
  <c r="N1142" i="1"/>
  <c r="S1142" i="1" s="1"/>
  <c r="AA1141" i="1"/>
  <c r="Z1141" i="1"/>
  <c r="V1141" i="1"/>
  <c r="W1141" i="1" s="1"/>
  <c r="R1141" i="1"/>
  <c r="Q1141" i="1"/>
  <c r="P1141" i="1"/>
  <c r="N1141" i="1"/>
  <c r="S1141" i="1" s="1"/>
  <c r="AA1140" i="1"/>
  <c r="Z1140" i="1"/>
  <c r="W1140" i="1"/>
  <c r="V1140" i="1"/>
  <c r="R1140" i="1"/>
  <c r="Q1140" i="1"/>
  <c r="P1140" i="1"/>
  <c r="N1140" i="1"/>
  <c r="S1140" i="1" s="1"/>
  <c r="AA1139" i="1"/>
  <c r="Z1139" i="1"/>
  <c r="V1139" i="1"/>
  <c r="W1139" i="1" s="1"/>
  <c r="R1139" i="1"/>
  <c r="Q1139" i="1"/>
  <c r="P1139" i="1"/>
  <c r="N1139" i="1"/>
  <c r="S1139" i="1" s="1"/>
  <c r="AA1138" i="1"/>
  <c r="Z1138" i="1"/>
  <c r="V1138" i="1"/>
  <c r="W1138" i="1" s="1"/>
  <c r="R1138" i="1"/>
  <c r="Q1138" i="1"/>
  <c r="P1138" i="1"/>
  <c r="N1138" i="1"/>
  <c r="S1138" i="1" s="1"/>
  <c r="AA1137" i="1"/>
  <c r="Z1137" i="1"/>
  <c r="V1137" i="1"/>
  <c r="W1137" i="1" s="1"/>
  <c r="R1137" i="1"/>
  <c r="Q1137" i="1"/>
  <c r="P1137" i="1"/>
  <c r="N1137" i="1"/>
  <c r="S1137" i="1" s="1"/>
  <c r="AA1136" i="1"/>
  <c r="Z1136" i="1"/>
  <c r="W1136" i="1"/>
  <c r="V1136" i="1"/>
  <c r="R1136" i="1"/>
  <c r="Q1136" i="1"/>
  <c r="P1136" i="1"/>
  <c r="N1136" i="1"/>
  <c r="S1136" i="1" s="1"/>
  <c r="AA1135" i="1"/>
  <c r="Z1135" i="1"/>
  <c r="V1135" i="1"/>
  <c r="W1135" i="1" s="1"/>
  <c r="R1135" i="1"/>
  <c r="Q1135" i="1"/>
  <c r="P1135" i="1"/>
  <c r="N1135" i="1"/>
  <c r="S1135" i="1" s="1"/>
  <c r="AA1134" i="1"/>
  <c r="Z1134" i="1"/>
  <c r="V1134" i="1"/>
  <c r="W1134" i="1" s="1"/>
  <c r="R1134" i="1"/>
  <c r="Q1134" i="1"/>
  <c r="P1134" i="1"/>
  <c r="N1134" i="1"/>
  <c r="S1134" i="1" s="1"/>
  <c r="AA1133" i="1"/>
  <c r="Z1133" i="1"/>
  <c r="V1133" i="1"/>
  <c r="W1133" i="1" s="1"/>
  <c r="R1133" i="1"/>
  <c r="Q1133" i="1"/>
  <c r="P1133" i="1"/>
  <c r="N1133" i="1"/>
  <c r="S1133" i="1" s="1"/>
  <c r="AA1132" i="1"/>
  <c r="Z1132" i="1"/>
  <c r="W1132" i="1"/>
  <c r="V1132" i="1"/>
  <c r="R1132" i="1"/>
  <c r="Q1132" i="1"/>
  <c r="P1132" i="1"/>
  <c r="N1132" i="1"/>
  <c r="S1132" i="1" s="1"/>
  <c r="AA1131" i="1"/>
  <c r="Z1131" i="1"/>
  <c r="V1131" i="1"/>
  <c r="W1131" i="1" s="1"/>
  <c r="R1131" i="1"/>
  <c r="Q1131" i="1"/>
  <c r="P1131" i="1"/>
  <c r="N1131" i="1"/>
  <c r="S1131" i="1" s="1"/>
  <c r="AA1130" i="1"/>
  <c r="Z1130" i="1"/>
  <c r="V1130" i="1"/>
  <c r="W1130" i="1" s="1"/>
  <c r="R1130" i="1"/>
  <c r="Q1130" i="1"/>
  <c r="P1130" i="1"/>
  <c r="N1130" i="1"/>
  <c r="S1130" i="1" s="1"/>
  <c r="AA1129" i="1"/>
  <c r="Z1129" i="1"/>
  <c r="V1129" i="1"/>
  <c r="W1129" i="1" s="1"/>
  <c r="R1129" i="1"/>
  <c r="Q1129" i="1"/>
  <c r="P1129" i="1"/>
  <c r="N1129" i="1"/>
  <c r="S1129" i="1" s="1"/>
  <c r="AA1128" i="1"/>
  <c r="Z1128" i="1"/>
  <c r="W1128" i="1"/>
  <c r="V1128" i="1"/>
  <c r="R1128" i="1"/>
  <c r="Q1128" i="1"/>
  <c r="P1128" i="1"/>
  <c r="N1128" i="1"/>
  <c r="S1128" i="1" s="1"/>
  <c r="AA1127" i="1"/>
  <c r="Z1127" i="1"/>
  <c r="V1127" i="1"/>
  <c r="W1127" i="1" s="1"/>
  <c r="R1127" i="1"/>
  <c r="Q1127" i="1"/>
  <c r="P1127" i="1"/>
  <c r="N1127" i="1"/>
  <c r="S1127" i="1" s="1"/>
  <c r="AA1126" i="1"/>
  <c r="Z1126" i="1"/>
  <c r="V1126" i="1"/>
  <c r="W1126" i="1" s="1"/>
  <c r="R1126" i="1"/>
  <c r="Q1126" i="1"/>
  <c r="P1126" i="1"/>
  <c r="N1126" i="1"/>
  <c r="S1126" i="1" s="1"/>
  <c r="AA1125" i="1"/>
  <c r="Z1125" i="1"/>
  <c r="V1125" i="1"/>
  <c r="W1125" i="1" s="1"/>
  <c r="R1125" i="1"/>
  <c r="Q1125" i="1"/>
  <c r="P1125" i="1"/>
  <c r="N1125" i="1"/>
  <c r="S1125" i="1" s="1"/>
  <c r="AA1124" i="1"/>
  <c r="Z1124" i="1"/>
  <c r="W1124" i="1"/>
  <c r="V1124" i="1"/>
  <c r="R1124" i="1"/>
  <c r="Q1124" i="1"/>
  <c r="P1124" i="1"/>
  <c r="N1124" i="1"/>
  <c r="S1124" i="1" s="1"/>
  <c r="AA1123" i="1"/>
  <c r="Z1123" i="1"/>
  <c r="V1123" i="1"/>
  <c r="W1123" i="1" s="1"/>
  <c r="R1123" i="1"/>
  <c r="Q1123" i="1"/>
  <c r="P1123" i="1"/>
  <c r="N1123" i="1"/>
  <c r="S1123" i="1" s="1"/>
  <c r="AA1122" i="1"/>
  <c r="Z1122" i="1"/>
  <c r="V1122" i="1"/>
  <c r="W1122" i="1" s="1"/>
  <c r="R1122" i="1"/>
  <c r="Q1122" i="1"/>
  <c r="P1122" i="1"/>
  <c r="N1122" i="1"/>
  <c r="S1122" i="1" s="1"/>
  <c r="AA1121" i="1"/>
  <c r="Z1121" i="1"/>
  <c r="V1121" i="1"/>
  <c r="W1121" i="1" s="1"/>
  <c r="R1121" i="1"/>
  <c r="Q1121" i="1"/>
  <c r="P1121" i="1"/>
  <c r="N1121" i="1"/>
  <c r="S1121" i="1" s="1"/>
  <c r="AA1120" i="1"/>
  <c r="Z1120" i="1"/>
  <c r="W1120" i="1"/>
  <c r="V1120" i="1"/>
  <c r="R1120" i="1"/>
  <c r="Q1120" i="1"/>
  <c r="P1120" i="1"/>
  <c r="N1120" i="1"/>
  <c r="S1120" i="1" s="1"/>
  <c r="AA1119" i="1"/>
  <c r="Z1119" i="1"/>
  <c r="V1119" i="1"/>
  <c r="W1119" i="1" s="1"/>
  <c r="R1119" i="1"/>
  <c r="Q1119" i="1"/>
  <c r="P1119" i="1"/>
  <c r="N1119" i="1"/>
  <c r="S1119" i="1" s="1"/>
  <c r="AA1118" i="1"/>
  <c r="Z1118" i="1"/>
  <c r="V1118" i="1"/>
  <c r="W1118" i="1" s="1"/>
  <c r="R1118" i="1"/>
  <c r="Q1118" i="1"/>
  <c r="P1118" i="1"/>
  <c r="N1118" i="1"/>
  <c r="S1118" i="1" s="1"/>
  <c r="AA1117" i="1"/>
  <c r="Z1117" i="1"/>
  <c r="V1117" i="1"/>
  <c r="W1117" i="1" s="1"/>
  <c r="R1117" i="1"/>
  <c r="Q1117" i="1"/>
  <c r="P1117" i="1"/>
  <c r="N1117" i="1"/>
  <c r="S1117" i="1" s="1"/>
  <c r="AA1116" i="1"/>
  <c r="Z1116" i="1"/>
  <c r="W1116" i="1"/>
  <c r="V1116" i="1"/>
  <c r="R1116" i="1"/>
  <c r="Q1116" i="1"/>
  <c r="P1116" i="1"/>
  <c r="N1116" i="1"/>
  <c r="S1116" i="1" s="1"/>
  <c r="AA1115" i="1"/>
  <c r="Z1115" i="1"/>
  <c r="V1115" i="1"/>
  <c r="W1115" i="1" s="1"/>
  <c r="R1115" i="1"/>
  <c r="Q1115" i="1"/>
  <c r="P1115" i="1"/>
  <c r="N1115" i="1"/>
  <c r="S1115" i="1" s="1"/>
  <c r="AA1114" i="1"/>
  <c r="Z1114" i="1"/>
  <c r="V1114" i="1"/>
  <c r="W1114" i="1" s="1"/>
  <c r="R1114" i="1"/>
  <c r="Q1114" i="1"/>
  <c r="P1114" i="1"/>
  <c r="N1114" i="1"/>
  <c r="S1114" i="1" s="1"/>
  <c r="AA1113" i="1"/>
  <c r="Z1113" i="1"/>
  <c r="V1113" i="1"/>
  <c r="W1113" i="1" s="1"/>
  <c r="R1113" i="1"/>
  <c r="Q1113" i="1"/>
  <c r="P1113" i="1"/>
  <c r="N1113" i="1"/>
  <c r="S1113" i="1" s="1"/>
  <c r="AA1112" i="1"/>
  <c r="Z1112" i="1"/>
  <c r="W1112" i="1"/>
  <c r="V1112" i="1"/>
  <c r="R1112" i="1"/>
  <c r="Q1112" i="1"/>
  <c r="P1112" i="1"/>
  <c r="N1112" i="1"/>
  <c r="S1112" i="1" s="1"/>
  <c r="AA1111" i="1"/>
  <c r="Z1111" i="1"/>
  <c r="V1111" i="1"/>
  <c r="W1111" i="1" s="1"/>
  <c r="R1111" i="1"/>
  <c r="Q1111" i="1"/>
  <c r="P1111" i="1"/>
  <c r="N1111" i="1"/>
  <c r="S1111" i="1" s="1"/>
  <c r="AA1110" i="1"/>
  <c r="Z1110" i="1"/>
  <c r="V1110" i="1"/>
  <c r="W1110" i="1" s="1"/>
  <c r="R1110" i="1"/>
  <c r="Q1110" i="1"/>
  <c r="P1110" i="1"/>
  <c r="N1110" i="1"/>
  <c r="S1110" i="1" s="1"/>
  <c r="AA1109" i="1"/>
  <c r="Z1109" i="1"/>
  <c r="V1109" i="1"/>
  <c r="W1109" i="1" s="1"/>
  <c r="R1109" i="1"/>
  <c r="Q1109" i="1"/>
  <c r="P1109" i="1"/>
  <c r="N1109" i="1"/>
  <c r="S1109" i="1" s="1"/>
  <c r="AA1108" i="1"/>
  <c r="Z1108" i="1"/>
  <c r="W1108" i="1"/>
  <c r="V1108" i="1"/>
  <c r="R1108" i="1"/>
  <c r="Q1108" i="1"/>
  <c r="P1108" i="1"/>
  <c r="N1108" i="1"/>
  <c r="S1108" i="1" s="1"/>
  <c r="AA1107" i="1"/>
  <c r="Z1107" i="1"/>
  <c r="V1107" i="1"/>
  <c r="W1107" i="1" s="1"/>
  <c r="R1107" i="1"/>
  <c r="Q1107" i="1"/>
  <c r="P1107" i="1"/>
  <c r="N1107" i="1"/>
  <c r="S1107" i="1" s="1"/>
  <c r="AA1106" i="1"/>
  <c r="Z1106" i="1"/>
  <c r="V1106" i="1"/>
  <c r="W1106" i="1" s="1"/>
  <c r="R1106" i="1"/>
  <c r="Q1106" i="1"/>
  <c r="P1106" i="1"/>
  <c r="N1106" i="1"/>
  <c r="S1106" i="1" s="1"/>
  <c r="AA1105" i="1"/>
  <c r="Z1105" i="1"/>
  <c r="V1105" i="1"/>
  <c r="W1105" i="1" s="1"/>
  <c r="R1105" i="1"/>
  <c r="Q1105" i="1"/>
  <c r="P1105" i="1"/>
  <c r="N1105" i="1"/>
  <c r="S1105" i="1" s="1"/>
  <c r="AA1104" i="1"/>
  <c r="Z1104" i="1"/>
  <c r="W1104" i="1"/>
  <c r="V1104" i="1"/>
  <c r="R1104" i="1"/>
  <c r="Q1104" i="1"/>
  <c r="P1104" i="1"/>
  <c r="N1104" i="1"/>
  <c r="S1104" i="1" s="1"/>
  <c r="AA1103" i="1"/>
  <c r="Z1103" i="1"/>
  <c r="V1103" i="1"/>
  <c r="W1103" i="1" s="1"/>
  <c r="R1103" i="1"/>
  <c r="Q1103" i="1"/>
  <c r="P1103" i="1"/>
  <c r="N1103" i="1"/>
  <c r="S1103" i="1" s="1"/>
  <c r="AA1102" i="1"/>
  <c r="Z1102" i="1"/>
  <c r="V1102" i="1"/>
  <c r="W1102" i="1" s="1"/>
  <c r="R1102" i="1"/>
  <c r="Q1102" i="1"/>
  <c r="P1102" i="1"/>
  <c r="N1102" i="1"/>
  <c r="S1102" i="1" s="1"/>
  <c r="AA1101" i="1"/>
  <c r="Z1101" i="1"/>
  <c r="V1101" i="1"/>
  <c r="W1101" i="1" s="1"/>
  <c r="R1101" i="1"/>
  <c r="Q1101" i="1"/>
  <c r="P1101" i="1"/>
  <c r="N1101" i="1"/>
  <c r="S1101" i="1" s="1"/>
  <c r="AA1100" i="1"/>
  <c r="Z1100" i="1"/>
  <c r="W1100" i="1"/>
  <c r="V1100" i="1"/>
  <c r="R1100" i="1"/>
  <c r="Q1100" i="1"/>
  <c r="P1100" i="1"/>
  <c r="N1100" i="1"/>
  <c r="S1100" i="1" s="1"/>
  <c r="AA1099" i="1"/>
  <c r="Z1099" i="1"/>
  <c r="V1099" i="1"/>
  <c r="W1099" i="1" s="1"/>
  <c r="R1099" i="1"/>
  <c r="Q1099" i="1"/>
  <c r="P1099" i="1"/>
  <c r="N1099" i="1"/>
  <c r="S1099" i="1" s="1"/>
  <c r="AA1098" i="1"/>
  <c r="Z1098" i="1"/>
  <c r="V1098" i="1"/>
  <c r="W1098" i="1" s="1"/>
  <c r="R1098" i="1"/>
  <c r="Q1098" i="1"/>
  <c r="P1098" i="1"/>
  <c r="N1098" i="1"/>
  <c r="S1098" i="1" s="1"/>
  <c r="AA1097" i="1"/>
  <c r="Z1097" i="1"/>
  <c r="V1097" i="1"/>
  <c r="W1097" i="1" s="1"/>
  <c r="R1097" i="1"/>
  <c r="Q1097" i="1"/>
  <c r="P1097" i="1"/>
  <c r="N1097" i="1"/>
  <c r="S1097" i="1" s="1"/>
  <c r="AA1096" i="1"/>
  <c r="Z1096" i="1"/>
  <c r="W1096" i="1"/>
  <c r="V1096" i="1"/>
  <c r="R1096" i="1"/>
  <c r="Q1096" i="1"/>
  <c r="P1096" i="1"/>
  <c r="N1096" i="1"/>
  <c r="S1096" i="1" s="1"/>
  <c r="AA1095" i="1"/>
  <c r="Z1095" i="1"/>
  <c r="V1095" i="1"/>
  <c r="W1095" i="1" s="1"/>
  <c r="R1095" i="1"/>
  <c r="Q1095" i="1"/>
  <c r="P1095" i="1"/>
  <c r="N1095" i="1"/>
  <c r="S1095" i="1" s="1"/>
  <c r="AA1094" i="1"/>
  <c r="Z1094" i="1"/>
  <c r="V1094" i="1"/>
  <c r="W1094" i="1" s="1"/>
  <c r="R1094" i="1"/>
  <c r="Q1094" i="1"/>
  <c r="P1094" i="1"/>
  <c r="N1094" i="1"/>
  <c r="S1094" i="1" s="1"/>
  <c r="AA1093" i="1"/>
  <c r="Z1093" i="1"/>
  <c r="V1093" i="1"/>
  <c r="W1093" i="1" s="1"/>
  <c r="R1093" i="1"/>
  <c r="Q1093" i="1"/>
  <c r="P1093" i="1"/>
  <c r="N1093" i="1"/>
  <c r="S1093" i="1" s="1"/>
  <c r="AA1092" i="1"/>
  <c r="Z1092" i="1"/>
  <c r="W1092" i="1"/>
  <c r="V1092" i="1"/>
  <c r="R1092" i="1"/>
  <c r="Q1092" i="1"/>
  <c r="P1092" i="1"/>
  <c r="N1092" i="1"/>
  <c r="S1092" i="1" s="1"/>
  <c r="AA1091" i="1"/>
  <c r="Z1091" i="1"/>
  <c r="V1091" i="1"/>
  <c r="W1091" i="1" s="1"/>
  <c r="R1091" i="1"/>
  <c r="Q1091" i="1"/>
  <c r="P1091" i="1"/>
  <c r="N1091" i="1"/>
  <c r="S1091" i="1" s="1"/>
  <c r="AA1090" i="1"/>
  <c r="Z1090" i="1"/>
  <c r="V1090" i="1"/>
  <c r="W1090" i="1" s="1"/>
  <c r="R1090" i="1"/>
  <c r="Q1090" i="1"/>
  <c r="P1090" i="1"/>
  <c r="N1090" i="1"/>
  <c r="S1090" i="1" s="1"/>
  <c r="AA1089" i="1"/>
  <c r="Z1089" i="1"/>
  <c r="V1089" i="1"/>
  <c r="W1089" i="1" s="1"/>
  <c r="R1089" i="1"/>
  <c r="Q1089" i="1"/>
  <c r="P1089" i="1"/>
  <c r="N1089" i="1"/>
  <c r="S1089" i="1" s="1"/>
  <c r="AA1088" i="1"/>
  <c r="Z1088" i="1"/>
  <c r="W1088" i="1"/>
  <c r="V1088" i="1"/>
  <c r="R1088" i="1"/>
  <c r="Q1088" i="1"/>
  <c r="P1088" i="1"/>
  <c r="N1088" i="1"/>
  <c r="S1088" i="1" s="1"/>
  <c r="AA1087" i="1"/>
  <c r="Z1087" i="1"/>
  <c r="V1087" i="1"/>
  <c r="W1087" i="1" s="1"/>
  <c r="R1087" i="1"/>
  <c r="Q1087" i="1"/>
  <c r="P1087" i="1"/>
  <c r="N1087" i="1"/>
  <c r="S1087" i="1" s="1"/>
  <c r="AA1086" i="1"/>
  <c r="Z1086" i="1"/>
  <c r="V1086" i="1"/>
  <c r="W1086" i="1" s="1"/>
  <c r="R1086" i="1"/>
  <c r="Q1086" i="1"/>
  <c r="P1086" i="1"/>
  <c r="N1086" i="1"/>
  <c r="S1086" i="1" s="1"/>
  <c r="AA1085" i="1"/>
  <c r="Z1085" i="1"/>
  <c r="V1085" i="1"/>
  <c r="W1085" i="1" s="1"/>
  <c r="R1085" i="1"/>
  <c r="Q1085" i="1"/>
  <c r="P1085" i="1"/>
  <c r="N1085" i="1"/>
  <c r="S1085" i="1" s="1"/>
  <c r="AA1084" i="1"/>
  <c r="Z1084" i="1"/>
  <c r="W1084" i="1"/>
  <c r="V1084" i="1"/>
  <c r="R1084" i="1"/>
  <c r="Q1084" i="1"/>
  <c r="P1084" i="1"/>
  <c r="N1084" i="1"/>
  <c r="S1084" i="1" s="1"/>
  <c r="AA1083" i="1"/>
  <c r="Z1083" i="1"/>
  <c r="V1083" i="1"/>
  <c r="W1083" i="1" s="1"/>
  <c r="R1083" i="1"/>
  <c r="Q1083" i="1"/>
  <c r="P1083" i="1"/>
  <c r="N1083" i="1"/>
  <c r="S1083" i="1" s="1"/>
  <c r="AA1082" i="1"/>
  <c r="Z1082" i="1"/>
  <c r="V1082" i="1"/>
  <c r="W1082" i="1" s="1"/>
  <c r="R1082" i="1"/>
  <c r="Q1082" i="1"/>
  <c r="P1082" i="1"/>
  <c r="N1082" i="1"/>
  <c r="S1082" i="1" s="1"/>
  <c r="AA1081" i="1"/>
  <c r="Z1081" i="1"/>
  <c r="V1081" i="1"/>
  <c r="W1081" i="1" s="1"/>
  <c r="R1081" i="1"/>
  <c r="Q1081" i="1"/>
  <c r="P1081" i="1"/>
  <c r="N1081" i="1"/>
  <c r="S1081" i="1" s="1"/>
  <c r="AA1080" i="1"/>
  <c r="Z1080" i="1"/>
  <c r="W1080" i="1"/>
  <c r="V1080" i="1"/>
  <c r="R1080" i="1"/>
  <c r="Q1080" i="1"/>
  <c r="P1080" i="1"/>
  <c r="N1080" i="1"/>
  <c r="S1080" i="1" s="1"/>
  <c r="AA1079" i="1"/>
  <c r="Z1079" i="1"/>
  <c r="V1079" i="1"/>
  <c r="W1079" i="1" s="1"/>
  <c r="R1079" i="1"/>
  <c r="Q1079" i="1"/>
  <c r="P1079" i="1"/>
  <c r="N1079" i="1"/>
  <c r="S1079" i="1" s="1"/>
  <c r="AA1078" i="1"/>
  <c r="Z1078" i="1"/>
  <c r="V1078" i="1"/>
  <c r="W1078" i="1" s="1"/>
  <c r="R1078" i="1"/>
  <c r="Q1078" i="1"/>
  <c r="P1078" i="1"/>
  <c r="N1078" i="1"/>
  <c r="S1078" i="1" s="1"/>
  <c r="AA1077" i="1"/>
  <c r="Z1077" i="1"/>
  <c r="V1077" i="1"/>
  <c r="W1077" i="1" s="1"/>
  <c r="R1077" i="1"/>
  <c r="Q1077" i="1"/>
  <c r="P1077" i="1"/>
  <c r="N1077" i="1"/>
  <c r="S1077" i="1" s="1"/>
  <c r="AA1076" i="1"/>
  <c r="Z1076" i="1"/>
  <c r="W1076" i="1"/>
  <c r="V1076" i="1"/>
  <c r="R1076" i="1"/>
  <c r="Q1076" i="1"/>
  <c r="P1076" i="1"/>
  <c r="N1076" i="1"/>
  <c r="S1076" i="1" s="1"/>
  <c r="AA1075" i="1"/>
  <c r="Z1075" i="1"/>
  <c r="V1075" i="1"/>
  <c r="W1075" i="1" s="1"/>
  <c r="R1075" i="1"/>
  <c r="Q1075" i="1"/>
  <c r="P1075" i="1"/>
  <c r="N1075" i="1"/>
  <c r="S1075" i="1" s="1"/>
  <c r="AA1074" i="1"/>
  <c r="Z1074" i="1"/>
  <c r="V1074" i="1"/>
  <c r="W1074" i="1" s="1"/>
  <c r="R1074" i="1"/>
  <c r="Q1074" i="1"/>
  <c r="P1074" i="1"/>
  <c r="N1074" i="1"/>
  <c r="S1074" i="1" s="1"/>
  <c r="AA1073" i="1"/>
  <c r="Z1073" i="1"/>
  <c r="V1073" i="1"/>
  <c r="W1073" i="1" s="1"/>
  <c r="R1073" i="1"/>
  <c r="Q1073" i="1"/>
  <c r="P1073" i="1"/>
  <c r="N1073" i="1"/>
  <c r="S1073" i="1" s="1"/>
  <c r="AA1072" i="1"/>
  <c r="Z1072" i="1"/>
  <c r="W1072" i="1"/>
  <c r="V1072" i="1"/>
  <c r="R1072" i="1"/>
  <c r="Q1072" i="1"/>
  <c r="P1072" i="1"/>
  <c r="N1072" i="1"/>
  <c r="S1072" i="1" s="1"/>
  <c r="AA1071" i="1"/>
  <c r="Z1071" i="1"/>
  <c r="V1071" i="1"/>
  <c r="W1071" i="1" s="1"/>
  <c r="R1071" i="1"/>
  <c r="Q1071" i="1"/>
  <c r="P1071" i="1"/>
  <c r="N1071" i="1"/>
  <c r="S1071" i="1" s="1"/>
  <c r="AA1070" i="1"/>
  <c r="Z1070" i="1"/>
  <c r="V1070" i="1"/>
  <c r="W1070" i="1" s="1"/>
  <c r="R1070" i="1"/>
  <c r="Q1070" i="1"/>
  <c r="P1070" i="1"/>
  <c r="N1070" i="1"/>
  <c r="S1070" i="1" s="1"/>
  <c r="AA1069" i="1"/>
  <c r="Z1069" i="1"/>
  <c r="V1069" i="1"/>
  <c r="W1069" i="1" s="1"/>
  <c r="R1069" i="1"/>
  <c r="Q1069" i="1"/>
  <c r="P1069" i="1"/>
  <c r="N1069" i="1"/>
  <c r="S1069" i="1" s="1"/>
  <c r="AA1068" i="1"/>
  <c r="Z1068" i="1"/>
  <c r="W1068" i="1"/>
  <c r="V1068" i="1"/>
  <c r="R1068" i="1"/>
  <c r="Q1068" i="1"/>
  <c r="P1068" i="1"/>
  <c r="N1068" i="1"/>
  <c r="S1068" i="1" s="1"/>
  <c r="AA1067" i="1"/>
  <c r="Z1067" i="1"/>
  <c r="V1067" i="1"/>
  <c r="W1067" i="1" s="1"/>
  <c r="R1067" i="1"/>
  <c r="Q1067" i="1"/>
  <c r="P1067" i="1"/>
  <c r="N1067" i="1"/>
  <c r="S1067" i="1" s="1"/>
  <c r="AA1066" i="1"/>
  <c r="Z1066" i="1"/>
  <c r="V1066" i="1"/>
  <c r="W1066" i="1" s="1"/>
  <c r="R1066" i="1"/>
  <c r="Q1066" i="1"/>
  <c r="P1066" i="1"/>
  <c r="N1066" i="1"/>
  <c r="S1066" i="1" s="1"/>
  <c r="AA1065" i="1"/>
  <c r="Z1065" i="1"/>
  <c r="V1065" i="1"/>
  <c r="W1065" i="1" s="1"/>
  <c r="R1065" i="1"/>
  <c r="Q1065" i="1"/>
  <c r="P1065" i="1"/>
  <c r="N1065" i="1"/>
  <c r="S1065" i="1" s="1"/>
  <c r="AA1064" i="1"/>
  <c r="Z1064" i="1"/>
  <c r="W1064" i="1"/>
  <c r="V1064" i="1"/>
  <c r="R1064" i="1"/>
  <c r="Q1064" i="1"/>
  <c r="P1064" i="1"/>
  <c r="N1064" i="1"/>
  <c r="S1064" i="1" s="1"/>
  <c r="AA1063" i="1"/>
  <c r="Z1063" i="1"/>
  <c r="V1063" i="1"/>
  <c r="W1063" i="1" s="1"/>
  <c r="R1063" i="1"/>
  <c r="Q1063" i="1"/>
  <c r="P1063" i="1"/>
  <c r="N1063" i="1"/>
  <c r="S1063" i="1" s="1"/>
  <c r="AA1062" i="1"/>
  <c r="Z1062" i="1"/>
  <c r="V1062" i="1"/>
  <c r="W1062" i="1" s="1"/>
  <c r="R1062" i="1"/>
  <c r="Q1062" i="1"/>
  <c r="P1062" i="1"/>
  <c r="N1062" i="1"/>
  <c r="S1062" i="1" s="1"/>
  <c r="AA1061" i="1"/>
  <c r="Z1061" i="1"/>
  <c r="V1061" i="1"/>
  <c r="W1061" i="1" s="1"/>
  <c r="R1061" i="1"/>
  <c r="Q1061" i="1"/>
  <c r="P1061" i="1"/>
  <c r="N1061" i="1"/>
  <c r="S1061" i="1" s="1"/>
  <c r="AA1060" i="1"/>
  <c r="Z1060" i="1"/>
  <c r="W1060" i="1"/>
  <c r="V1060" i="1"/>
  <c r="R1060" i="1"/>
  <c r="Q1060" i="1"/>
  <c r="P1060" i="1"/>
  <c r="N1060" i="1"/>
  <c r="S1060" i="1" s="1"/>
  <c r="AA1059" i="1"/>
  <c r="Z1059" i="1"/>
  <c r="V1059" i="1"/>
  <c r="W1059" i="1" s="1"/>
  <c r="R1059" i="1"/>
  <c r="Q1059" i="1"/>
  <c r="P1059" i="1"/>
  <c r="N1059" i="1"/>
  <c r="S1059" i="1" s="1"/>
  <c r="AA1058" i="1"/>
  <c r="Z1058" i="1"/>
  <c r="V1058" i="1"/>
  <c r="W1058" i="1" s="1"/>
  <c r="R1058" i="1"/>
  <c r="Q1058" i="1"/>
  <c r="P1058" i="1"/>
  <c r="N1058" i="1"/>
  <c r="S1058" i="1" s="1"/>
  <c r="AA1057" i="1"/>
  <c r="Z1057" i="1"/>
  <c r="V1057" i="1"/>
  <c r="W1057" i="1" s="1"/>
  <c r="R1057" i="1"/>
  <c r="Q1057" i="1"/>
  <c r="P1057" i="1"/>
  <c r="N1057" i="1"/>
  <c r="S1057" i="1" s="1"/>
  <c r="AA1056" i="1"/>
  <c r="Z1056" i="1"/>
  <c r="W1056" i="1"/>
  <c r="V1056" i="1"/>
  <c r="R1056" i="1"/>
  <c r="Q1056" i="1"/>
  <c r="P1056" i="1"/>
  <c r="N1056" i="1"/>
  <c r="S1056" i="1" s="1"/>
  <c r="AA1055" i="1"/>
  <c r="Z1055" i="1"/>
  <c r="V1055" i="1"/>
  <c r="W1055" i="1" s="1"/>
  <c r="R1055" i="1"/>
  <c r="Q1055" i="1"/>
  <c r="P1055" i="1"/>
  <c r="N1055" i="1"/>
  <c r="S1055" i="1" s="1"/>
  <c r="AA1054" i="1"/>
  <c r="Z1054" i="1"/>
  <c r="V1054" i="1"/>
  <c r="W1054" i="1" s="1"/>
  <c r="R1054" i="1"/>
  <c r="Q1054" i="1"/>
  <c r="P1054" i="1"/>
  <c r="N1054" i="1"/>
  <c r="S1054" i="1" s="1"/>
  <c r="AA1053" i="1"/>
  <c r="Z1053" i="1"/>
  <c r="V1053" i="1"/>
  <c r="W1053" i="1" s="1"/>
  <c r="R1053" i="1"/>
  <c r="Q1053" i="1"/>
  <c r="P1053" i="1"/>
  <c r="N1053" i="1"/>
  <c r="S1053" i="1" s="1"/>
  <c r="AA1052" i="1"/>
  <c r="Z1052" i="1"/>
  <c r="W1052" i="1"/>
  <c r="V1052" i="1"/>
  <c r="R1052" i="1"/>
  <c r="Q1052" i="1"/>
  <c r="P1052" i="1"/>
  <c r="N1052" i="1"/>
  <c r="S1052" i="1" s="1"/>
  <c r="AA1051" i="1"/>
  <c r="Z1051" i="1"/>
  <c r="V1051" i="1"/>
  <c r="W1051" i="1" s="1"/>
  <c r="R1051" i="1"/>
  <c r="Q1051" i="1"/>
  <c r="P1051" i="1"/>
  <c r="N1051" i="1"/>
  <c r="S1051" i="1" s="1"/>
  <c r="AA1050" i="1"/>
  <c r="Z1050" i="1"/>
  <c r="V1050" i="1"/>
  <c r="W1050" i="1" s="1"/>
  <c r="R1050" i="1"/>
  <c r="Q1050" i="1"/>
  <c r="P1050" i="1"/>
  <c r="N1050" i="1"/>
  <c r="S1050" i="1" s="1"/>
  <c r="AA1049" i="1"/>
  <c r="Z1049" i="1"/>
  <c r="V1049" i="1"/>
  <c r="W1049" i="1" s="1"/>
  <c r="R1049" i="1"/>
  <c r="Q1049" i="1"/>
  <c r="P1049" i="1"/>
  <c r="N1049" i="1"/>
  <c r="S1049" i="1" s="1"/>
  <c r="AA1048" i="1"/>
  <c r="Z1048" i="1"/>
  <c r="W1048" i="1"/>
  <c r="V1048" i="1"/>
  <c r="R1048" i="1"/>
  <c r="Q1048" i="1"/>
  <c r="P1048" i="1"/>
  <c r="N1048" i="1"/>
  <c r="S1048" i="1" s="1"/>
  <c r="AA1047" i="1"/>
  <c r="Z1047" i="1"/>
  <c r="V1047" i="1"/>
  <c r="W1047" i="1" s="1"/>
  <c r="R1047" i="1"/>
  <c r="Q1047" i="1"/>
  <c r="P1047" i="1"/>
  <c r="N1047" i="1"/>
  <c r="S1047" i="1" s="1"/>
  <c r="AA1046" i="1"/>
  <c r="Z1046" i="1"/>
  <c r="V1046" i="1"/>
  <c r="W1046" i="1" s="1"/>
  <c r="R1046" i="1"/>
  <c r="Q1046" i="1"/>
  <c r="P1046" i="1"/>
  <c r="N1046" i="1"/>
  <c r="S1046" i="1" s="1"/>
  <c r="AA1045" i="1"/>
  <c r="Z1045" i="1"/>
  <c r="V1045" i="1"/>
  <c r="W1045" i="1" s="1"/>
  <c r="R1045" i="1"/>
  <c r="Q1045" i="1"/>
  <c r="P1045" i="1"/>
  <c r="N1045" i="1"/>
  <c r="S1045" i="1" s="1"/>
  <c r="AA1044" i="1"/>
  <c r="Z1044" i="1"/>
  <c r="W1044" i="1"/>
  <c r="V1044" i="1"/>
  <c r="R1044" i="1"/>
  <c r="Q1044" i="1"/>
  <c r="P1044" i="1"/>
  <c r="N1044" i="1"/>
  <c r="S1044" i="1" s="1"/>
  <c r="AA1043" i="1"/>
  <c r="Z1043" i="1"/>
  <c r="V1043" i="1"/>
  <c r="W1043" i="1" s="1"/>
  <c r="R1043" i="1"/>
  <c r="Q1043" i="1"/>
  <c r="P1043" i="1"/>
  <c r="N1043" i="1"/>
  <c r="S1043" i="1" s="1"/>
  <c r="AA1042" i="1"/>
  <c r="Z1042" i="1"/>
  <c r="V1042" i="1"/>
  <c r="W1042" i="1" s="1"/>
  <c r="R1042" i="1"/>
  <c r="Q1042" i="1"/>
  <c r="P1042" i="1"/>
  <c r="N1042" i="1"/>
  <c r="S1042" i="1" s="1"/>
  <c r="AA1041" i="1"/>
  <c r="Z1041" i="1"/>
  <c r="V1041" i="1"/>
  <c r="W1041" i="1" s="1"/>
  <c r="R1041" i="1"/>
  <c r="Q1041" i="1"/>
  <c r="P1041" i="1"/>
  <c r="N1041" i="1"/>
  <c r="S1041" i="1" s="1"/>
  <c r="AA1040" i="1"/>
  <c r="Z1040" i="1"/>
  <c r="W1040" i="1"/>
  <c r="V1040" i="1"/>
  <c r="R1040" i="1"/>
  <c r="Q1040" i="1"/>
  <c r="P1040" i="1"/>
  <c r="N1040" i="1"/>
  <c r="S1040" i="1" s="1"/>
  <c r="AA1039" i="1"/>
  <c r="Z1039" i="1"/>
  <c r="V1039" i="1"/>
  <c r="W1039" i="1" s="1"/>
  <c r="R1039" i="1"/>
  <c r="Q1039" i="1"/>
  <c r="P1039" i="1"/>
  <c r="N1039" i="1"/>
  <c r="S1039" i="1" s="1"/>
  <c r="AA1038" i="1"/>
  <c r="Z1038" i="1"/>
  <c r="V1038" i="1"/>
  <c r="W1038" i="1" s="1"/>
  <c r="R1038" i="1"/>
  <c r="Q1038" i="1"/>
  <c r="P1038" i="1"/>
  <c r="N1038" i="1"/>
  <c r="S1038" i="1" s="1"/>
  <c r="AA1037" i="1"/>
  <c r="Z1037" i="1"/>
  <c r="V1037" i="1"/>
  <c r="W1037" i="1" s="1"/>
  <c r="R1037" i="1"/>
  <c r="Q1037" i="1"/>
  <c r="P1037" i="1"/>
  <c r="N1037" i="1"/>
  <c r="S1037" i="1" s="1"/>
  <c r="AA1036" i="1"/>
  <c r="Z1036" i="1"/>
  <c r="W1036" i="1"/>
  <c r="V1036" i="1"/>
  <c r="R1036" i="1"/>
  <c r="Q1036" i="1"/>
  <c r="P1036" i="1"/>
  <c r="N1036" i="1"/>
  <c r="S1036" i="1" s="1"/>
  <c r="AA1035" i="1"/>
  <c r="Z1035" i="1"/>
  <c r="V1035" i="1"/>
  <c r="W1035" i="1" s="1"/>
  <c r="R1035" i="1"/>
  <c r="Q1035" i="1"/>
  <c r="P1035" i="1"/>
  <c r="N1035" i="1"/>
  <c r="S1035" i="1" s="1"/>
  <c r="AA1034" i="1"/>
  <c r="Z1034" i="1"/>
  <c r="V1034" i="1"/>
  <c r="W1034" i="1" s="1"/>
  <c r="R1034" i="1"/>
  <c r="Q1034" i="1"/>
  <c r="P1034" i="1"/>
  <c r="N1034" i="1"/>
  <c r="S1034" i="1" s="1"/>
  <c r="AA1033" i="1"/>
  <c r="Z1033" i="1"/>
  <c r="V1033" i="1"/>
  <c r="W1033" i="1" s="1"/>
  <c r="R1033" i="1"/>
  <c r="Q1033" i="1"/>
  <c r="P1033" i="1"/>
  <c r="N1033" i="1"/>
  <c r="S1033" i="1" s="1"/>
  <c r="AA1032" i="1"/>
  <c r="Z1032" i="1"/>
  <c r="W1032" i="1"/>
  <c r="V1032" i="1"/>
  <c r="R1032" i="1"/>
  <c r="Q1032" i="1"/>
  <c r="P1032" i="1"/>
  <c r="N1032" i="1"/>
  <c r="S1032" i="1" s="1"/>
  <c r="AA1031" i="1"/>
  <c r="Z1031" i="1"/>
  <c r="V1031" i="1"/>
  <c r="W1031" i="1" s="1"/>
  <c r="R1031" i="1"/>
  <c r="Q1031" i="1"/>
  <c r="P1031" i="1"/>
  <c r="N1031" i="1"/>
  <c r="S1031" i="1" s="1"/>
  <c r="AA1030" i="1"/>
  <c r="Z1030" i="1"/>
  <c r="V1030" i="1"/>
  <c r="W1030" i="1" s="1"/>
  <c r="R1030" i="1"/>
  <c r="Q1030" i="1"/>
  <c r="P1030" i="1"/>
  <c r="N1030" i="1"/>
  <c r="S1030" i="1" s="1"/>
  <c r="AA1029" i="1"/>
  <c r="Z1029" i="1"/>
  <c r="V1029" i="1"/>
  <c r="W1029" i="1" s="1"/>
  <c r="R1029" i="1"/>
  <c r="Q1029" i="1"/>
  <c r="P1029" i="1"/>
  <c r="N1029" i="1"/>
  <c r="S1029" i="1" s="1"/>
  <c r="AA1028" i="1"/>
  <c r="Z1028" i="1"/>
  <c r="W1028" i="1"/>
  <c r="V1028" i="1"/>
  <c r="R1028" i="1"/>
  <c r="Q1028" i="1"/>
  <c r="P1028" i="1"/>
  <c r="N1028" i="1"/>
  <c r="S1028" i="1" s="1"/>
  <c r="AA1027" i="1"/>
  <c r="Z1027" i="1"/>
  <c r="V1027" i="1"/>
  <c r="W1027" i="1" s="1"/>
  <c r="R1027" i="1"/>
  <c r="Q1027" i="1"/>
  <c r="P1027" i="1"/>
  <c r="N1027" i="1"/>
  <c r="S1027" i="1" s="1"/>
  <c r="AA1026" i="1"/>
  <c r="Z1026" i="1"/>
  <c r="V1026" i="1"/>
  <c r="W1026" i="1" s="1"/>
  <c r="R1026" i="1"/>
  <c r="Q1026" i="1"/>
  <c r="P1026" i="1"/>
  <c r="N1026" i="1"/>
  <c r="S1026" i="1" s="1"/>
  <c r="AA1025" i="1"/>
  <c r="Z1025" i="1"/>
  <c r="V1025" i="1"/>
  <c r="W1025" i="1" s="1"/>
  <c r="R1025" i="1"/>
  <c r="Q1025" i="1"/>
  <c r="P1025" i="1"/>
  <c r="N1025" i="1"/>
  <c r="S1025" i="1" s="1"/>
  <c r="AA1024" i="1"/>
  <c r="Z1024" i="1"/>
  <c r="W1024" i="1"/>
  <c r="V1024" i="1"/>
  <c r="R1024" i="1"/>
  <c r="Q1024" i="1"/>
  <c r="P1024" i="1"/>
  <c r="N1024" i="1"/>
  <c r="S1024" i="1" s="1"/>
  <c r="AA1023" i="1"/>
  <c r="Z1023" i="1"/>
  <c r="V1023" i="1"/>
  <c r="W1023" i="1" s="1"/>
  <c r="R1023" i="1"/>
  <c r="Q1023" i="1"/>
  <c r="P1023" i="1"/>
  <c r="N1023" i="1"/>
  <c r="S1023" i="1" s="1"/>
  <c r="AA1022" i="1"/>
  <c r="Z1022" i="1"/>
  <c r="V1022" i="1"/>
  <c r="W1022" i="1" s="1"/>
  <c r="R1022" i="1"/>
  <c r="Q1022" i="1"/>
  <c r="P1022" i="1"/>
  <c r="N1022" i="1"/>
  <c r="S1022" i="1" s="1"/>
  <c r="AA1021" i="1"/>
  <c r="Z1021" i="1"/>
  <c r="V1021" i="1"/>
  <c r="W1021" i="1" s="1"/>
  <c r="R1021" i="1"/>
  <c r="Q1021" i="1"/>
  <c r="P1021" i="1"/>
  <c r="N1021" i="1"/>
  <c r="S1021" i="1" s="1"/>
  <c r="AA1020" i="1"/>
  <c r="Z1020" i="1"/>
  <c r="W1020" i="1"/>
  <c r="V1020" i="1"/>
  <c r="R1020" i="1"/>
  <c r="Q1020" i="1"/>
  <c r="P1020" i="1"/>
  <c r="N1020" i="1"/>
  <c r="S1020" i="1" s="1"/>
  <c r="AA1019" i="1"/>
  <c r="Z1019" i="1"/>
  <c r="V1019" i="1"/>
  <c r="W1019" i="1" s="1"/>
  <c r="R1019" i="1"/>
  <c r="Q1019" i="1"/>
  <c r="P1019" i="1"/>
  <c r="N1019" i="1"/>
  <c r="S1019" i="1" s="1"/>
  <c r="AA1018" i="1"/>
  <c r="Z1018" i="1"/>
  <c r="V1018" i="1"/>
  <c r="W1018" i="1" s="1"/>
  <c r="R1018" i="1"/>
  <c r="Q1018" i="1"/>
  <c r="P1018" i="1"/>
  <c r="N1018" i="1"/>
  <c r="S1018" i="1" s="1"/>
  <c r="AA1017" i="1"/>
  <c r="Z1017" i="1"/>
  <c r="V1017" i="1"/>
  <c r="W1017" i="1" s="1"/>
  <c r="R1017" i="1"/>
  <c r="Q1017" i="1"/>
  <c r="P1017" i="1"/>
  <c r="N1017" i="1"/>
  <c r="S1017" i="1" s="1"/>
  <c r="AA1016" i="1"/>
  <c r="Z1016" i="1"/>
  <c r="W1016" i="1"/>
  <c r="V1016" i="1"/>
  <c r="R1016" i="1"/>
  <c r="Q1016" i="1"/>
  <c r="P1016" i="1"/>
  <c r="N1016" i="1"/>
  <c r="S1016" i="1" s="1"/>
  <c r="AA1015" i="1"/>
  <c r="Z1015" i="1"/>
  <c r="V1015" i="1"/>
  <c r="W1015" i="1" s="1"/>
  <c r="R1015" i="1"/>
  <c r="Q1015" i="1"/>
  <c r="P1015" i="1"/>
  <c r="N1015" i="1"/>
  <c r="S1015" i="1" s="1"/>
  <c r="AA1014" i="1"/>
  <c r="Z1014" i="1"/>
  <c r="V1014" i="1"/>
  <c r="W1014" i="1" s="1"/>
  <c r="R1014" i="1"/>
  <c r="Q1014" i="1"/>
  <c r="P1014" i="1"/>
  <c r="N1014" i="1"/>
  <c r="S1014" i="1" s="1"/>
  <c r="AA1013" i="1"/>
  <c r="Z1013" i="1"/>
  <c r="V1013" i="1"/>
  <c r="W1013" i="1" s="1"/>
  <c r="R1013" i="1"/>
  <c r="Q1013" i="1"/>
  <c r="P1013" i="1"/>
  <c r="N1013" i="1"/>
  <c r="S1013" i="1" s="1"/>
  <c r="AA1012" i="1"/>
  <c r="Z1012" i="1"/>
  <c r="W1012" i="1"/>
  <c r="V1012" i="1"/>
  <c r="R1012" i="1"/>
  <c r="Q1012" i="1"/>
  <c r="P1012" i="1"/>
  <c r="N1012" i="1"/>
  <c r="S1012" i="1" s="1"/>
  <c r="AA1011" i="1"/>
  <c r="Z1011" i="1"/>
  <c r="V1011" i="1"/>
  <c r="W1011" i="1" s="1"/>
  <c r="R1011" i="1"/>
  <c r="Q1011" i="1"/>
  <c r="P1011" i="1"/>
  <c r="N1011" i="1"/>
  <c r="S1011" i="1" s="1"/>
  <c r="AA1010" i="1"/>
  <c r="Z1010" i="1"/>
  <c r="V1010" i="1"/>
  <c r="W1010" i="1" s="1"/>
  <c r="R1010" i="1"/>
  <c r="Q1010" i="1"/>
  <c r="P1010" i="1"/>
  <c r="N1010" i="1"/>
  <c r="S1010" i="1" s="1"/>
  <c r="AA1009" i="1"/>
  <c r="Z1009" i="1"/>
  <c r="V1009" i="1"/>
  <c r="W1009" i="1" s="1"/>
  <c r="R1009" i="1"/>
  <c r="Q1009" i="1"/>
  <c r="P1009" i="1"/>
  <c r="N1009" i="1"/>
  <c r="S1009" i="1" s="1"/>
  <c r="AA1008" i="1"/>
  <c r="Z1008" i="1"/>
  <c r="W1008" i="1"/>
  <c r="V1008" i="1"/>
  <c r="R1008" i="1"/>
  <c r="Q1008" i="1"/>
  <c r="P1008" i="1"/>
  <c r="N1008" i="1"/>
  <c r="S1008" i="1" s="1"/>
  <c r="AA1007" i="1"/>
  <c r="Z1007" i="1"/>
  <c r="V1007" i="1"/>
  <c r="W1007" i="1" s="1"/>
  <c r="R1007" i="1"/>
  <c r="Q1007" i="1"/>
  <c r="P1007" i="1"/>
  <c r="N1007" i="1"/>
  <c r="S1007" i="1" s="1"/>
  <c r="AA1006" i="1"/>
  <c r="Z1006" i="1"/>
  <c r="V1006" i="1"/>
  <c r="W1006" i="1" s="1"/>
  <c r="R1006" i="1"/>
  <c r="Q1006" i="1"/>
  <c r="P1006" i="1"/>
  <c r="N1006" i="1"/>
  <c r="S1006" i="1" s="1"/>
  <c r="AA1005" i="1"/>
  <c r="Z1005" i="1"/>
  <c r="V1005" i="1"/>
  <c r="W1005" i="1" s="1"/>
  <c r="R1005" i="1"/>
  <c r="Q1005" i="1"/>
  <c r="P1005" i="1"/>
  <c r="N1005" i="1"/>
  <c r="S1005" i="1" s="1"/>
  <c r="AA1004" i="1"/>
  <c r="Z1004" i="1"/>
  <c r="W1004" i="1"/>
  <c r="V1004" i="1"/>
  <c r="R1004" i="1"/>
  <c r="Q1004" i="1"/>
  <c r="P1004" i="1"/>
  <c r="N1004" i="1"/>
  <c r="S1004" i="1" s="1"/>
  <c r="AA1003" i="1"/>
  <c r="Z1003" i="1"/>
  <c r="V1003" i="1"/>
  <c r="W1003" i="1" s="1"/>
  <c r="R1003" i="1"/>
  <c r="Q1003" i="1"/>
  <c r="P1003" i="1"/>
  <c r="N1003" i="1"/>
  <c r="S1003" i="1" s="1"/>
  <c r="AA1002" i="1"/>
  <c r="Z1002" i="1"/>
  <c r="V1002" i="1"/>
  <c r="W1002" i="1" s="1"/>
  <c r="R1002" i="1"/>
  <c r="Q1002" i="1"/>
  <c r="P1002" i="1"/>
  <c r="N1002" i="1"/>
  <c r="S1002" i="1" s="1"/>
  <c r="AA1001" i="1"/>
  <c r="Z1001" i="1"/>
  <c r="V1001" i="1"/>
  <c r="W1001" i="1" s="1"/>
  <c r="R1001" i="1"/>
  <c r="Q1001" i="1"/>
  <c r="P1001" i="1"/>
  <c r="N1001" i="1"/>
  <c r="S1001" i="1" s="1"/>
  <c r="AA1000" i="1"/>
  <c r="Z1000" i="1"/>
  <c r="W1000" i="1"/>
  <c r="V1000" i="1"/>
  <c r="R1000" i="1"/>
  <c r="Q1000" i="1"/>
  <c r="P1000" i="1"/>
  <c r="N1000" i="1"/>
  <c r="S1000" i="1" s="1"/>
  <c r="AA999" i="1"/>
  <c r="Z999" i="1"/>
  <c r="V999" i="1"/>
  <c r="W999" i="1" s="1"/>
  <c r="R999" i="1"/>
  <c r="Q999" i="1"/>
  <c r="P999" i="1"/>
  <c r="N999" i="1"/>
  <c r="S999" i="1" s="1"/>
  <c r="AA998" i="1"/>
  <c r="Z998" i="1"/>
  <c r="V998" i="1"/>
  <c r="W998" i="1" s="1"/>
  <c r="R998" i="1"/>
  <c r="Q998" i="1"/>
  <c r="P998" i="1"/>
  <c r="N998" i="1"/>
  <c r="S998" i="1" s="1"/>
  <c r="AA997" i="1"/>
  <c r="Z997" i="1"/>
  <c r="V997" i="1"/>
  <c r="W997" i="1" s="1"/>
  <c r="R997" i="1"/>
  <c r="Q997" i="1"/>
  <c r="P997" i="1"/>
  <c r="N997" i="1"/>
  <c r="S997" i="1" s="1"/>
  <c r="AA996" i="1"/>
  <c r="Z996" i="1"/>
  <c r="W996" i="1"/>
  <c r="V996" i="1"/>
  <c r="R996" i="1"/>
  <c r="Q996" i="1"/>
  <c r="P996" i="1"/>
  <c r="N996" i="1"/>
  <c r="S996" i="1" s="1"/>
  <c r="AA995" i="1"/>
  <c r="Z995" i="1"/>
  <c r="V995" i="1"/>
  <c r="W995" i="1" s="1"/>
  <c r="R995" i="1"/>
  <c r="Q995" i="1"/>
  <c r="P995" i="1"/>
  <c r="N995" i="1"/>
  <c r="S995" i="1" s="1"/>
  <c r="AA994" i="1"/>
  <c r="Z994" i="1"/>
  <c r="V994" i="1"/>
  <c r="W994" i="1" s="1"/>
  <c r="R994" i="1"/>
  <c r="Q994" i="1"/>
  <c r="P994" i="1"/>
  <c r="N994" i="1"/>
  <c r="S994" i="1" s="1"/>
  <c r="AA993" i="1"/>
  <c r="Z993" i="1"/>
  <c r="V993" i="1"/>
  <c r="W993" i="1" s="1"/>
  <c r="R993" i="1"/>
  <c r="Q993" i="1"/>
  <c r="P993" i="1"/>
  <c r="N993" i="1"/>
  <c r="S993" i="1" s="1"/>
  <c r="AA992" i="1"/>
  <c r="Z992" i="1"/>
  <c r="W992" i="1"/>
  <c r="V992" i="1"/>
  <c r="R992" i="1"/>
  <c r="Q992" i="1"/>
  <c r="P992" i="1"/>
  <c r="N992" i="1"/>
  <c r="S992" i="1" s="1"/>
  <c r="AA991" i="1"/>
  <c r="Z991" i="1"/>
  <c r="V991" i="1"/>
  <c r="W991" i="1" s="1"/>
  <c r="R991" i="1"/>
  <c r="Q991" i="1"/>
  <c r="P991" i="1"/>
  <c r="N991" i="1"/>
  <c r="S991" i="1" s="1"/>
  <c r="AA990" i="1"/>
  <c r="Z990" i="1"/>
  <c r="V990" i="1"/>
  <c r="W990" i="1" s="1"/>
  <c r="R990" i="1"/>
  <c r="Q990" i="1"/>
  <c r="P990" i="1"/>
  <c r="N990" i="1"/>
  <c r="S990" i="1" s="1"/>
  <c r="AA989" i="1"/>
  <c r="Z989" i="1"/>
  <c r="V989" i="1"/>
  <c r="W989" i="1" s="1"/>
  <c r="R989" i="1"/>
  <c r="Q989" i="1"/>
  <c r="P989" i="1"/>
  <c r="N989" i="1"/>
  <c r="S989" i="1" s="1"/>
  <c r="AA988" i="1"/>
  <c r="Z988" i="1"/>
  <c r="W988" i="1"/>
  <c r="V988" i="1"/>
  <c r="R988" i="1"/>
  <c r="Q988" i="1"/>
  <c r="P988" i="1"/>
  <c r="N988" i="1"/>
  <c r="S988" i="1" s="1"/>
  <c r="AA987" i="1"/>
  <c r="Z987" i="1"/>
  <c r="V987" i="1"/>
  <c r="W987" i="1" s="1"/>
  <c r="R987" i="1"/>
  <c r="Q987" i="1"/>
  <c r="P987" i="1"/>
  <c r="N987" i="1"/>
  <c r="S987" i="1" s="1"/>
  <c r="AA986" i="1"/>
  <c r="Z986" i="1"/>
  <c r="V986" i="1"/>
  <c r="W986" i="1" s="1"/>
  <c r="R986" i="1"/>
  <c r="Q986" i="1"/>
  <c r="P986" i="1"/>
  <c r="N986" i="1"/>
  <c r="S986" i="1" s="1"/>
  <c r="AA985" i="1"/>
  <c r="Z985" i="1"/>
  <c r="V985" i="1"/>
  <c r="W985" i="1" s="1"/>
  <c r="R985" i="1"/>
  <c r="Q985" i="1"/>
  <c r="P985" i="1"/>
  <c r="N985" i="1"/>
  <c r="S985" i="1" s="1"/>
  <c r="AA984" i="1"/>
  <c r="Z984" i="1"/>
  <c r="W984" i="1"/>
  <c r="V984" i="1"/>
  <c r="R984" i="1"/>
  <c r="Q984" i="1"/>
  <c r="P984" i="1"/>
  <c r="N984" i="1"/>
  <c r="S984" i="1" s="1"/>
  <c r="AA983" i="1"/>
  <c r="Z983" i="1"/>
  <c r="V983" i="1"/>
  <c r="W983" i="1" s="1"/>
  <c r="R983" i="1"/>
  <c r="Q983" i="1"/>
  <c r="P983" i="1"/>
  <c r="N983" i="1"/>
  <c r="S983" i="1" s="1"/>
  <c r="AA982" i="1"/>
  <c r="Z982" i="1"/>
  <c r="V982" i="1"/>
  <c r="W982" i="1" s="1"/>
  <c r="R982" i="1"/>
  <c r="Q982" i="1"/>
  <c r="P982" i="1"/>
  <c r="N982" i="1"/>
  <c r="S982" i="1" s="1"/>
  <c r="AA981" i="1"/>
  <c r="Z981" i="1"/>
  <c r="V981" i="1"/>
  <c r="W981" i="1" s="1"/>
  <c r="R981" i="1"/>
  <c r="Q981" i="1"/>
  <c r="P981" i="1"/>
  <c r="N981" i="1"/>
  <c r="S981" i="1" s="1"/>
  <c r="AA980" i="1"/>
  <c r="Z980" i="1"/>
  <c r="W980" i="1"/>
  <c r="V980" i="1"/>
  <c r="R980" i="1"/>
  <c r="Q980" i="1"/>
  <c r="P980" i="1"/>
  <c r="N980" i="1"/>
  <c r="S980" i="1" s="1"/>
  <c r="AA979" i="1"/>
  <c r="Z979" i="1"/>
  <c r="V979" i="1"/>
  <c r="W979" i="1" s="1"/>
  <c r="R979" i="1"/>
  <c r="Q979" i="1"/>
  <c r="P979" i="1"/>
  <c r="N979" i="1"/>
  <c r="S979" i="1" s="1"/>
  <c r="AA978" i="1"/>
  <c r="Z978" i="1"/>
  <c r="V978" i="1"/>
  <c r="W978" i="1" s="1"/>
  <c r="R978" i="1"/>
  <c r="Q978" i="1"/>
  <c r="P978" i="1"/>
  <c r="N978" i="1"/>
  <c r="S978" i="1" s="1"/>
  <c r="AA977" i="1"/>
  <c r="Z977" i="1"/>
  <c r="V977" i="1"/>
  <c r="W977" i="1" s="1"/>
  <c r="R977" i="1"/>
  <c r="Q977" i="1"/>
  <c r="P977" i="1"/>
  <c r="N977" i="1"/>
  <c r="S977" i="1" s="1"/>
  <c r="AA976" i="1"/>
  <c r="Z976" i="1"/>
  <c r="W976" i="1"/>
  <c r="V976" i="1"/>
  <c r="R976" i="1"/>
  <c r="Q976" i="1"/>
  <c r="P976" i="1"/>
  <c r="N976" i="1"/>
  <c r="S976" i="1" s="1"/>
  <c r="AA975" i="1"/>
  <c r="Z975" i="1"/>
  <c r="V975" i="1"/>
  <c r="W975" i="1" s="1"/>
  <c r="R975" i="1"/>
  <c r="Q975" i="1"/>
  <c r="P975" i="1"/>
  <c r="N975" i="1"/>
  <c r="S975" i="1" s="1"/>
  <c r="AA974" i="1"/>
  <c r="Z974" i="1"/>
  <c r="V974" i="1"/>
  <c r="W974" i="1" s="1"/>
  <c r="R974" i="1"/>
  <c r="Q974" i="1"/>
  <c r="P974" i="1"/>
  <c r="N974" i="1"/>
  <c r="S974" i="1" s="1"/>
  <c r="AA973" i="1"/>
  <c r="Z973" i="1"/>
  <c r="V973" i="1"/>
  <c r="W973" i="1" s="1"/>
  <c r="R973" i="1"/>
  <c r="Q973" i="1"/>
  <c r="P973" i="1"/>
  <c r="N973" i="1"/>
  <c r="S973" i="1" s="1"/>
  <c r="AA972" i="1"/>
  <c r="Z972" i="1"/>
  <c r="W972" i="1"/>
  <c r="V972" i="1"/>
  <c r="R972" i="1"/>
  <c r="Q972" i="1"/>
  <c r="P972" i="1"/>
  <c r="N972" i="1"/>
  <c r="S972" i="1" s="1"/>
  <c r="AA971" i="1"/>
  <c r="Z971" i="1"/>
  <c r="V971" i="1"/>
  <c r="W971" i="1" s="1"/>
  <c r="R971" i="1"/>
  <c r="Q971" i="1"/>
  <c r="P971" i="1"/>
  <c r="N971" i="1"/>
  <c r="S971" i="1" s="1"/>
  <c r="AA970" i="1"/>
  <c r="Z970" i="1"/>
  <c r="V970" i="1"/>
  <c r="W970" i="1" s="1"/>
  <c r="R970" i="1"/>
  <c r="Q970" i="1"/>
  <c r="P970" i="1"/>
  <c r="N970" i="1"/>
  <c r="S970" i="1" s="1"/>
  <c r="AA969" i="1"/>
  <c r="Z969" i="1"/>
  <c r="V969" i="1"/>
  <c r="W969" i="1" s="1"/>
  <c r="R969" i="1"/>
  <c r="Q969" i="1"/>
  <c r="P969" i="1"/>
  <c r="N969" i="1"/>
  <c r="S969" i="1" s="1"/>
  <c r="AA968" i="1"/>
  <c r="Z968" i="1"/>
  <c r="W968" i="1"/>
  <c r="V968" i="1"/>
  <c r="R968" i="1"/>
  <c r="Q968" i="1"/>
  <c r="P968" i="1"/>
  <c r="N968" i="1"/>
  <c r="S968" i="1" s="1"/>
  <c r="AA967" i="1"/>
  <c r="Z967" i="1"/>
  <c r="V967" i="1"/>
  <c r="W967" i="1" s="1"/>
  <c r="R967" i="1"/>
  <c r="Q967" i="1"/>
  <c r="P967" i="1"/>
  <c r="N967" i="1"/>
  <c r="S967" i="1" s="1"/>
  <c r="AA966" i="1"/>
  <c r="Z966" i="1"/>
  <c r="V966" i="1"/>
  <c r="W966" i="1" s="1"/>
  <c r="R966" i="1"/>
  <c r="Q966" i="1"/>
  <c r="P966" i="1"/>
  <c r="N966" i="1"/>
  <c r="S966" i="1" s="1"/>
  <c r="AA965" i="1"/>
  <c r="Z965" i="1"/>
  <c r="V965" i="1"/>
  <c r="W965" i="1" s="1"/>
  <c r="R965" i="1"/>
  <c r="Q965" i="1"/>
  <c r="P965" i="1"/>
  <c r="N965" i="1"/>
  <c r="S965" i="1" s="1"/>
  <c r="AA964" i="1"/>
  <c r="Z964" i="1"/>
  <c r="W964" i="1"/>
  <c r="V964" i="1"/>
  <c r="R964" i="1"/>
  <c r="Q964" i="1"/>
  <c r="P964" i="1"/>
  <c r="N964" i="1"/>
  <c r="S964" i="1" s="1"/>
  <c r="AA963" i="1"/>
  <c r="Z963" i="1"/>
  <c r="V963" i="1"/>
  <c r="W963" i="1" s="1"/>
  <c r="R963" i="1"/>
  <c r="Q963" i="1"/>
  <c r="P963" i="1"/>
  <c r="N963" i="1"/>
  <c r="S963" i="1" s="1"/>
  <c r="AA962" i="1"/>
  <c r="Z962" i="1"/>
  <c r="V962" i="1"/>
  <c r="W962" i="1" s="1"/>
  <c r="R962" i="1"/>
  <c r="Q962" i="1"/>
  <c r="P962" i="1"/>
  <c r="N962" i="1"/>
  <c r="S962" i="1" s="1"/>
  <c r="AA961" i="1"/>
  <c r="Z961" i="1"/>
  <c r="V961" i="1"/>
  <c r="W961" i="1" s="1"/>
  <c r="R961" i="1"/>
  <c r="Q961" i="1"/>
  <c r="P961" i="1"/>
  <c r="N961" i="1"/>
  <c r="S961" i="1" s="1"/>
  <c r="AA960" i="1"/>
  <c r="Z960" i="1"/>
  <c r="W960" i="1"/>
  <c r="V960" i="1"/>
  <c r="R960" i="1"/>
  <c r="Q960" i="1"/>
  <c r="P960" i="1"/>
  <c r="N960" i="1"/>
  <c r="S960" i="1" s="1"/>
  <c r="AA959" i="1"/>
  <c r="Z959" i="1"/>
  <c r="V959" i="1"/>
  <c r="W959" i="1" s="1"/>
  <c r="R959" i="1"/>
  <c r="Q959" i="1"/>
  <c r="P959" i="1"/>
  <c r="N959" i="1"/>
  <c r="S959" i="1" s="1"/>
  <c r="AA958" i="1"/>
  <c r="Z958" i="1"/>
  <c r="V958" i="1"/>
  <c r="W958" i="1" s="1"/>
  <c r="R958" i="1"/>
  <c r="Q958" i="1"/>
  <c r="P958" i="1"/>
  <c r="N958" i="1"/>
  <c r="S958" i="1" s="1"/>
  <c r="AA957" i="1"/>
  <c r="Z957" i="1"/>
  <c r="V957" i="1"/>
  <c r="W957" i="1" s="1"/>
  <c r="R957" i="1"/>
  <c r="Q957" i="1"/>
  <c r="P957" i="1"/>
  <c r="N957" i="1"/>
  <c r="S957" i="1" s="1"/>
  <c r="AA956" i="1"/>
  <c r="Z956" i="1"/>
  <c r="W956" i="1"/>
  <c r="V956" i="1"/>
  <c r="R956" i="1"/>
  <c r="Q956" i="1"/>
  <c r="P956" i="1"/>
  <c r="N956" i="1"/>
  <c r="S956" i="1" s="1"/>
  <c r="AA955" i="1"/>
  <c r="Z955" i="1"/>
  <c r="V955" i="1"/>
  <c r="W955" i="1" s="1"/>
  <c r="R955" i="1"/>
  <c r="Q955" i="1"/>
  <c r="P955" i="1"/>
  <c r="N955" i="1"/>
  <c r="S955" i="1" s="1"/>
  <c r="AA954" i="1"/>
  <c r="Z954" i="1"/>
  <c r="V954" i="1"/>
  <c r="W954" i="1" s="1"/>
  <c r="R954" i="1"/>
  <c r="Q954" i="1"/>
  <c r="P954" i="1"/>
  <c r="N954" i="1"/>
  <c r="S954" i="1" s="1"/>
  <c r="AA953" i="1"/>
  <c r="Z953" i="1"/>
  <c r="V953" i="1"/>
  <c r="W953" i="1" s="1"/>
  <c r="R953" i="1"/>
  <c r="Q953" i="1"/>
  <c r="P953" i="1"/>
  <c r="N953" i="1"/>
  <c r="S953" i="1" s="1"/>
  <c r="AA952" i="1"/>
  <c r="Z952" i="1"/>
  <c r="W952" i="1"/>
  <c r="V952" i="1"/>
  <c r="R952" i="1"/>
  <c r="Q952" i="1"/>
  <c r="P952" i="1"/>
  <c r="N952" i="1"/>
  <c r="S952" i="1" s="1"/>
  <c r="AA951" i="1"/>
  <c r="Z951" i="1"/>
  <c r="V951" i="1"/>
  <c r="W951" i="1" s="1"/>
  <c r="R951" i="1"/>
  <c r="Q951" i="1"/>
  <c r="P951" i="1"/>
  <c r="N951" i="1"/>
  <c r="S951" i="1" s="1"/>
  <c r="AA950" i="1"/>
  <c r="Z950" i="1"/>
  <c r="V950" i="1"/>
  <c r="W950" i="1" s="1"/>
  <c r="R950" i="1"/>
  <c r="Q950" i="1"/>
  <c r="P950" i="1"/>
  <c r="N950" i="1"/>
  <c r="S950" i="1" s="1"/>
  <c r="AA949" i="1"/>
  <c r="Z949" i="1"/>
  <c r="V949" i="1"/>
  <c r="W949" i="1" s="1"/>
  <c r="R949" i="1"/>
  <c r="Q949" i="1"/>
  <c r="P949" i="1"/>
  <c r="N949" i="1"/>
  <c r="S949" i="1" s="1"/>
  <c r="AA948" i="1"/>
  <c r="Z948" i="1"/>
  <c r="W948" i="1"/>
  <c r="V948" i="1"/>
  <c r="R948" i="1"/>
  <c r="Q948" i="1"/>
  <c r="P948" i="1"/>
  <c r="N948" i="1"/>
  <c r="S948" i="1" s="1"/>
  <c r="AA947" i="1"/>
  <c r="Z947" i="1"/>
  <c r="V947" i="1"/>
  <c r="W947" i="1" s="1"/>
  <c r="R947" i="1"/>
  <c r="Q947" i="1"/>
  <c r="P947" i="1"/>
  <c r="N947" i="1"/>
  <c r="S947" i="1" s="1"/>
  <c r="AA946" i="1"/>
  <c r="Z946" i="1"/>
  <c r="V946" i="1"/>
  <c r="W946" i="1" s="1"/>
  <c r="R946" i="1"/>
  <c r="Q946" i="1"/>
  <c r="P946" i="1"/>
  <c r="N946" i="1"/>
  <c r="S946" i="1" s="1"/>
  <c r="AA945" i="1"/>
  <c r="Z945" i="1"/>
  <c r="V945" i="1"/>
  <c r="W945" i="1" s="1"/>
  <c r="R945" i="1"/>
  <c r="Q945" i="1"/>
  <c r="P945" i="1"/>
  <c r="N945" i="1"/>
  <c r="S945" i="1" s="1"/>
  <c r="AA944" i="1"/>
  <c r="Z944" i="1"/>
  <c r="W944" i="1"/>
  <c r="V944" i="1"/>
  <c r="R944" i="1"/>
  <c r="Q944" i="1"/>
  <c r="P944" i="1"/>
  <c r="N944" i="1"/>
  <c r="S944" i="1" s="1"/>
  <c r="AA943" i="1"/>
  <c r="Z943" i="1"/>
  <c r="V943" i="1"/>
  <c r="W943" i="1" s="1"/>
  <c r="R943" i="1"/>
  <c r="Q943" i="1"/>
  <c r="P943" i="1"/>
  <c r="N943" i="1"/>
  <c r="S943" i="1" s="1"/>
  <c r="AA942" i="1"/>
  <c r="Z942" i="1"/>
  <c r="V942" i="1"/>
  <c r="W942" i="1" s="1"/>
  <c r="R942" i="1"/>
  <c r="Q942" i="1"/>
  <c r="P942" i="1"/>
  <c r="N942" i="1"/>
  <c r="S942" i="1" s="1"/>
  <c r="AA941" i="1"/>
  <c r="Z941" i="1"/>
  <c r="V941" i="1"/>
  <c r="W941" i="1" s="1"/>
  <c r="R941" i="1"/>
  <c r="Q941" i="1"/>
  <c r="P941" i="1"/>
  <c r="N941" i="1"/>
  <c r="S941" i="1" s="1"/>
  <c r="AA940" i="1"/>
  <c r="Z940" i="1"/>
  <c r="W940" i="1"/>
  <c r="V940" i="1"/>
  <c r="R940" i="1"/>
  <c r="Q940" i="1"/>
  <c r="P940" i="1"/>
  <c r="N940" i="1"/>
  <c r="S940" i="1" s="1"/>
  <c r="AA939" i="1"/>
  <c r="Z939" i="1"/>
  <c r="V939" i="1"/>
  <c r="W939" i="1" s="1"/>
  <c r="R939" i="1"/>
  <c r="Q939" i="1"/>
  <c r="P939" i="1"/>
  <c r="N939" i="1"/>
  <c r="S939" i="1" s="1"/>
  <c r="AA938" i="1"/>
  <c r="Z938" i="1"/>
  <c r="V938" i="1"/>
  <c r="W938" i="1" s="1"/>
  <c r="R938" i="1"/>
  <c r="Q938" i="1"/>
  <c r="P938" i="1"/>
  <c r="N938" i="1"/>
  <c r="S938" i="1" s="1"/>
  <c r="AA937" i="1"/>
  <c r="Z937" i="1"/>
  <c r="V937" i="1"/>
  <c r="W937" i="1" s="1"/>
  <c r="R937" i="1"/>
  <c r="Q937" i="1"/>
  <c r="P937" i="1"/>
  <c r="N937" i="1"/>
  <c r="S937" i="1" s="1"/>
  <c r="AA936" i="1"/>
  <c r="Z936" i="1"/>
  <c r="W936" i="1"/>
  <c r="V936" i="1"/>
  <c r="R936" i="1"/>
  <c r="Q936" i="1"/>
  <c r="P936" i="1"/>
  <c r="N936" i="1"/>
  <c r="S936" i="1" s="1"/>
  <c r="AA935" i="1"/>
  <c r="Z935" i="1"/>
  <c r="V935" i="1"/>
  <c r="W935" i="1" s="1"/>
  <c r="R935" i="1"/>
  <c r="Q935" i="1"/>
  <c r="P935" i="1"/>
  <c r="N935" i="1"/>
  <c r="S935" i="1" s="1"/>
  <c r="AA934" i="1"/>
  <c r="Z934" i="1"/>
  <c r="V934" i="1"/>
  <c r="W934" i="1" s="1"/>
  <c r="R934" i="1"/>
  <c r="Q934" i="1"/>
  <c r="P934" i="1"/>
  <c r="N934" i="1"/>
  <c r="S934" i="1" s="1"/>
  <c r="AA933" i="1"/>
  <c r="Z933" i="1"/>
  <c r="V933" i="1"/>
  <c r="W933" i="1" s="1"/>
  <c r="R933" i="1"/>
  <c r="Q933" i="1"/>
  <c r="P933" i="1"/>
  <c r="N933" i="1"/>
  <c r="S933" i="1" s="1"/>
  <c r="AA932" i="1"/>
  <c r="Z932" i="1"/>
  <c r="W932" i="1"/>
  <c r="V932" i="1"/>
  <c r="R932" i="1"/>
  <c r="Q932" i="1"/>
  <c r="P932" i="1"/>
  <c r="N932" i="1"/>
  <c r="S932" i="1" s="1"/>
  <c r="AA931" i="1"/>
  <c r="Z931" i="1"/>
  <c r="V931" i="1"/>
  <c r="W931" i="1" s="1"/>
  <c r="R931" i="1"/>
  <c r="Q931" i="1"/>
  <c r="P931" i="1"/>
  <c r="N931" i="1"/>
  <c r="S931" i="1" s="1"/>
  <c r="AA930" i="1"/>
  <c r="Z930" i="1"/>
  <c r="V930" i="1"/>
  <c r="W930" i="1" s="1"/>
  <c r="R930" i="1"/>
  <c r="Q930" i="1"/>
  <c r="P930" i="1"/>
  <c r="N930" i="1"/>
  <c r="S930" i="1" s="1"/>
  <c r="AA929" i="1"/>
  <c r="Z929" i="1"/>
  <c r="V929" i="1"/>
  <c r="W929" i="1" s="1"/>
  <c r="R929" i="1"/>
  <c r="Q929" i="1"/>
  <c r="P929" i="1"/>
  <c r="N929" i="1"/>
  <c r="S929" i="1" s="1"/>
  <c r="AA928" i="1"/>
  <c r="Z928" i="1"/>
  <c r="W928" i="1"/>
  <c r="V928" i="1"/>
  <c r="R928" i="1"/>
  <c r="Q928" i="1"/>
  <c r="P928" i="1"/>
  <c r="N928" i="1"/>
  <c r="S928" i="1" s="1"/>
  <c r="AA927" i="1"/>
  <c r="Z927" i="1"/>
  <c r="V927" i="1"/>
  <c r="W927" i="1" s="1"/>
  <c r="R927" i="1"/>
  <c r="Q927" i="1"/>
  <c r="P927" i="1"/>
  <c r="N927" i="1"/>
  <c r="S927" i="1" s="1"/>
  <c r="AA926" i="1"/>
  <c r="Z926" i="1"/>
  <c r="V926" i="1"/>
  <c r="W926" i="1" s="1"/>
  <c r="R926" i="1"/>
  <c r="Q926" i="1"/>
  <c r="P926" i="1"/>
  <c r="N926" i="1"/>
  <c r="S926" i="1" s="1"/>
  <c r="AA925" i="1"/>
  <c r="Z925" i="1"/>
  <c r="V925" i="1"/>
  <c r="W925" i="1" s="1"/>
  <c r="R925" i="1"/>
  <c r="Q925" i="1"/>
  <c r="P925" i="1"/>
  <c r="N925" i="1"/>
  <c r="S925" i="1" s="1"/>
  <c r="AA924" i="1"/>
  <c r="Z924" i="1"/>
  <c r="W924" i="1"/>
  <c r="V924" i="1"/>
  <c r="R924" i="1"/>
  <c r="Q924" i="1"/>
  <c r="P924" i="1"/>
  <c r="N924" i="1"/>
  <c r="S924" i="1" s="1"/>
  <c r="AA923" i="1"/>
  <c r="Z923" i="1"/>
  <c r="V923" i="1"/>
  <c r="W923" i="1" s="1"/>
  <c r="R923" i="1"/>
  <c r="Q923" i="1"/>
  <c r="P923" i="1"/>
  <c r="N923" i="1"/>
  <c r="S923" i="1" s="1"/>
  <c r="AA922" i="1"/>
  <c r="Z922" i="1"/>
  <c r="V922" i="1"/>
  <c r="W922" i="1" s="1"/>
  <c r="R922" i="1"/>
  <c r="Q922" i="1"/>
  <c r="P922" i="1"/>
  <c r="N922" i="1"/>
  <c r="S922" i="1" s="1"/>
  <c r="AA921" i="1"/>
  <c r="Z921" i="1"/>
  <c r="V921" i="1"/>
  <c r="W921" i="1" s="1"/>
  <c r="R921" i="1"/>
  <c r="Q921" i="1"/>
  <c r="P921" i="1"/>
  <c r="N921" i="1"/>
  <c r="S921" i="1" s="1"/>
  <c r="AA920" i="1"/>
  <c r="Z920" i="1"/>
  <c r="W920" i="1"/>
  <c r="V920" i="1"/>
  <c r="R920" i="1"/>
  <c r="Q920" i="1"/>
  <c r="P920" i="1"/>
  <c r="N920" i="1"/>
  <c r="S920" i="1" s="1"/>
  <c r="AA919" i="1"/>
  <c r="Z919" i="1"/>
  <c r="V919" i="1"/>
  <c r="W919" i="1" s="1"/>
  <c r="R919" i="1"/>
  <c r="Q919" i="1"/>
  <c r="P919" i="1"/>
  <c r="N919" i="1"/>
  <c r="S919" i="1" s="1"/>
  <c r="AA918" i="1"/>
  <c r="Z918" i="1"/>
  <c r="V918" i="1"/>
  <c r="W918" i="1" s="1"/>
  <c r="R918" i="1"/>
  <c r="Q918" i="1"/>
  <c r="P918" i="1"/>
  <c r="N918" i="1"/>
  <c r="S918" i="1" s="1"/>
  <c r="AA917" i="1"/>
  <c r="Z917" i="1"/>
  <c r="V917" i="1"/>
  <c r="W917" i="1" s="1"/>
  <c r="R917" i="1"/>
  <c r="Q917" i="1"/>
  <c r="P917" i="1"/>
  <c r="N917" i="1"/>
  <c r="S917" i="1" s="1"/>
  <c r="AA916" i="1"/>
  <c r="Z916" i="1"/>
  <c r="W916" i="1"/>
  <c r="V916" i="1"/>
  <c r="R916" i="1"/>
  <c r="Q916" i="1"/>
  <c r="P916" i="1"/>
  <c r="N916" i="1"/>
  <c r="S916" i="1" s="1"/>
  <c r="AA915" i="1"/>
  <c r="Z915" i="1"/>
  <c r="V915" i="1"/>
  <c r="W915" i="1" s="1"/>
  <c r="R915" i="1"/>
  <c r="Q915" i="1"/>
  <c r="P915" i="1"/>
  <c r="N915" i="1"/>
  <c r="S915" i="1" s="1"/>
  <c r="AA914" i="1"/>
  <c r="Z914" i="1"/>
  <c r="V914" i="1"/>
  <c r="W914" i="1" s="1"/>
  <c r="R914" i="1"/>
  <c r="Q914" i="1"/>
  <c r="P914" i="1"/>
  <c r="N914" i="1"/>
  <c r="S914" i="1" s="1"/>
  <c r="AA913" i="1"/>
  <c r="Z913" i="1"/>
  <c r="V913" i="1"/>
  <c r="W913" i="1" s="1"/>
  <c r="R913" i="1"/>
  <c r="Q913" i="1"/>
  <c r="P913" i="1"/>
  <c r="N913" i="1"/>
  <c r="S913" i="1" s="1"/>
  <c r="AA912" i="1"/>
  <c r="Z912" i="1"/>
  <c r="W912" i="1"/>
  <c r="V912" i="1"/>
  <c r="R912" i="1"/>
  <c r="Q912" i="1"/>
  <c r="P912" i="1"/>
  <c r="N912" i="1"/>
  <c r="S912" i="1" s="1"/>
  <c r="AA911" i="1"/>
  <c r="Z911" i="1"/>
  <c r="V911" i="1"/>
  <c r="W911" i="1" s="1"/>
  <c r="R911" i="1"/>
  <c r="Q911" i="1"/>
  <c r="P911" i="1"/>
  <c r="N911" i="1"/>
  <c r="S911" i="1" s="1"/>
  <c r="AA910" i="1"/>
  <c r="Z910" i="1"/>
  <c r="V910" i="1"/>
  <c r="W910" i="1" s="1"/>
  <c r="R910" i="1"/>
  <c r="Q910" i="1"/>
  <c r="P910" i="1"/>
  <c r="N910" i="1"/>
  <c r="S910" i="1" s="1"/>
  <c r="AA909" i="1"/>
  <c r="Z909" i="1"/>
  <c r="V909" i="1"/>
  <c r="W909" i="1" s="1"/>
  <c r="R909" i="1"/>
  <c r="Q909" i="1"/>
  <c r="P909" i="1"/>
  <c r="N909" i="1"/>
  <c r="S909" i="1" s="1"/>
  <c r="AA908" i="1"/>
  <c r="Z908" i="1"/>
  <c r="W908" i="1"/>
  <c r="V908" i="1"/>
  <c r="R908" i="1"/>
  <c r="Q908" i="1"/>
  <c r="P908" i="1"/>
  <c r="N908" i="1"/>
  <c r="S908" i="1" s="1"/>
  <c r="AA907" i="1"/>
  <c r="Z907" i="1"/>
  <c r="V907" i="1"/>
  <c r="W907" i="1" s="1"/>
  <c r="R907" i="1"/>
  <c r="Q907" i="1"/>
  <c r="P907" i="1"/>
  <c r="N907" i="1"/>
  <c r="S907" i="1" s="1"/>
  <c r="AA906" i="1"/>
  <c r="Z906" i="1"/>
  <c r="V906" i="1"/>
  <c r="W906" i="1" s="1"/>
  <c r="R906" i="1"/>
  <c r="Q906" i="1"/>
  <c r="P906" i="1"/>
  <c r="N906" i="1"/>
  <c r="S906" i="1" s="1"/>
  <c r="AA905" i="1"/>
  <c r="Z905" i="1"/>
  <c r="V905" i="1"/>
  <c r="W905" i="1" s="1"/>
  <c r="R905" i="1"/>
  <c r="Q905" i="1"/>
  <c r="P905" i="1"/>
  <c r="N905" i="1"/>
  <c r="S905" i="1" s="1"/>
  <c r="AA904" i="1"/>
  <c r="Z904" i="1"/>
  <c r="W904" i="1"/>
  <c r="V904" i="1"/>
  <c r="R904" i="1"/>
  <c r="Q904" i="1"/>
  <c r="P904" i="1"/>
  <c r="N904" i="1"/>
  <c r="S904" i="1" s="1"/>
  <c r="AA903" i="1"/>
  <c r="Z903" i="1"/>
  <c r="V903" i="1"/>
  <c r="W903" i="1" s="1"/>
  <c r="R903" i="1"/>
  <c r="Q903" i="1"/>
  <c r="P903" i="1"/>
  <c r="N903" i="1"/>
  <c r="S903" i="1" s="1"/>
  <c r="AA902" i="1"/>
  <c r="Z902" i="1"/>
  <c r="V902" i="1"/>
  <c r="W902" i="1" s="1"/>
  <c r="R902" i="1"/>
  <c r="Q902" i="1"/>
  <c r="P902" i="1"/>
  <c r="N902" i="1"/>
  <c r="S902" i="1" s="1"/>
  <c r="AA901" i="1"/>
  <c r="Z901" i="1"/>
  <c r="V901" i="1"/>
  <c r="W901" i="1" s="1"/>
  <c r="R901" i="1"/>
  <c r="Q901" i="1"/>
  <c r="P901" i="1"/>
  <c r="N901" i="1"/>
  <c r="S901" i="1" s="1"/>
  <c r="AA900" i="1"/>
  <c r="Z900" i="1"/>
  <c r="W900" i="1"/>
  <c r="V900" i="1"/>
  <c r="R900" i="1"/>
  <c r="Q900" i="1"/>
  <c r="P900" i="1"/>
  <c r="N900" i="1"/>
  <c r="S900" i="1" s="1"/>
  <c r="AA899" i="1"/>
  <c r="Z899" i="1"/>
  <c r="V899" i="1"/>
  <c r="W899" i="1" s="1"/>
  <c r="R899" i="1"/>
  <c r="Q899" i="1"/>
  <c r="P899" i="1"/>
  <c r="N899" i="1"/>
  <c r="S899" i="1" s="1"/>
  <c r="AA898" i="1"/>
  <c r="Z898" i="1"/>
  <c r="V898" i="1"/>
  <c r="W898" i="1" s="1"/>
  <c r="R898" i="1"/>
  <c r="Q898" i="1"/>
  <c r="P898" i="1"/>
  <c r="N898" i="1"/>
  <c r="S898" i="1" s="1"/>
  <c r="AA897" i="1"/>
  <c r="Z897" i="1"/>
  <c r="V897" i="1"/>
  <c r="W897" i="1" s="1"/>
  <c r="R897" i="1"/>
  <c r="Q897" i="1"/>
  <c r="P897" i="1"/>
  <c r="N897" i="1"/>
  <c r="S897" i="1" s="1"/>
  <c r="AA896" i="1"/>
  <c r="Z896" i="1"/>
  <c r="W896" i="1"/>
  <c r="V896" i="1"/>
  <c r="R896" i="1"/>
  <c r="Q896" i="1"/>
  <c r="P896" i="1"/>
  <c r="N896" i="1"/>
  <c r="S896" i="1" s="1"/>
  <c r="AA895" i="1"/>
  <c r="Z895" i="1"/>
  <c r="V895" i="1"/>
  <c r="W895" i="1" s="1"/>
  <c r="R895" i="1"/>
  <c r="Q895" i="1"/>
  <c r="P895" i="1"/>
  <c r="N895" i="1"/>
  <c r="S895" i="1" s="1"/>
  <c r="AA894" i="1"/>
  <c r="Z894" i="1"/>
  <c r="V894" i="1"/>
  <c r="W894" i="1" s="1"/>
  <c r="R894" i="1"/>
  <c r="Q894" i="1"/>
  <c r="P894" i="1"/>
  <c r="N894" i="1"/>
  <c r="S894" i="1" s="1"/>
  <c r="AA893" i="1"/>
  <c r="Z893" i="1"/>
  <c r="V893" i="1"/>
  <c r="W893" i="1" s="1"/>
  <c r="R893" i="1"/>
  <c r="Q893" i="1"/>
  <c r="P893" i="1"/>
  <c r="N893" i="1"/>
  <c r="S893" i="1" s="1"/>
  <c r="AA892" i="1"/>
  <c r="Z892" i="1"/>
  <c r="W892" i="1"/>
  <c r="V892" i="1"/>
  <c r="R892" i="1"/>
  <c r="Q892" i="1"/>
  <c r="P892" i="1"/>
  <c r="N892" i="1"/>
  <c r="S892" i="1" s="1"/>
  <c r="AA891" i="1"/>
  <c r="Z891" i="1"/>
  <c r="V891" i="1"/>
  <c r="W891" i="1" s="1"/>
  <c r="R891" i="1"/>
  <c r="Q891" i="1"/>
  <c r="P891" i="1"/>
  <c r="N891" i="1"/>
  <c r="S891" i="1" s="1"/>
  <c r="AA890" i="1"/>
  <c r="Z890" i="1"/>
  <c r="V890" i="1"/>
  <c r="W890" i="1" s="1"/>
  <c r="R890" i="1"/>
  <c r="Q890" i="1"/>
  <c r="P890" i="1"/>
  <c r="N890" i="1"/>
  <c r="S890" i="1" s="1"/>
  <c r="AA889" i="1"/>
  <c r="Z889" i="1"/>
  <c r="V889" i="1"/>
  <c r="W889" i="1" s="1"/>
  <c r="R889" i="1"/>
  <c r="Q889" i="1"/>
  <c r="P889" i="1"/>
  <c r="N889" i="1"/>
  <c r="S889" i="1" s="1"/>
  <c r="AA888" i="1"/>
  <c r="Z888" i="1"/>
  <c r="W888" i="1"/>
  <c r="V888" i="1"/>
  <c r="R888" i="1"/>
  <c r="Q888" i="1"/>
  <c r="P888" i="1"/>
  <c r="N888" i="1"/>
  <c r="S888" i="1" s="1"/>
  <c r="AA887" i="1"/>
  <c r="Z887" i="1"/>
  <c r="V887" i="1"/>
  <c r="W887" i="1" s="1"/>
  <c r="R887" i="1"/>
  <c r="Q887" i="1"/>
  <c r="P887" i="1"/>
  <c r="N887" i="1"/>
  <c r="S887" i="1" s="1"/>
  <c r="AA886" i="1"/>
  <c r="Z886" i="1"/>
  <c r="V886" i="1"/>
  <c r="W886" i="1" s="1"/>
  <c r="R886" i="1"/>
  <c r="Q886" i="1"/>
  <c r="P886" i="1"/>
  <c r="N886" i="1"/>
  <c r="S886" i="1" s="1"/>
  <c r="AA885" i="1"/>
  <c r="Z885" i="1"/>
  <c r="V885" i="1"/>
  <c r="W885" i="1" s="1"/>
  <c r="R885" i="1"/>
  <c r="Q885" i="1"/>
  <c r="P885" i="1"/>
  <c r="N885" i="1"/>
  <c r="S885" i="1" s="1"/>
  <c r="AA884" i="1"/>
  <c r="Z884" i="1"/>
  <c r="W884" i="1"/>
  <c r="V884" i="1"/>
  <c r="R884" i="1"/>
  <c r="Q884" i="1"/>
  <c r="P884" i="1"/>
  <c r="N884" i="1"/>
  <c r="S884" i="1" s="1"/>
  <c r="AA883" i="1"/>
  <c r="Z883" i="1"/>
  <c r="V883" i="1"/>
  <c r="W883" i="1" s="1"/>
  <c r="R883" i="1"/>
  <c r="Q883" i="1"/>
  <c r="P883" i="1"/>
  <c r="N883" i="1"/>
  <c r="S883" i="1" s="1"/>
  <c r="AA882" i="1"/>
  <c r="Z882" i="1"/>
  <c r="V882" i="1"/>
  <c r="W882" i="1" s="1"/>
  <c r="R882" i="1"/>
  <c r="Q882" i="1"/>
  <c r="P882" i="1"/>
  <c r="N882" i="1"/>
  <c r="S882" i="1" s="1"/>
  <c r="AA881" i="1"/>
  <c r="Z881" i="1"/>
  <c r="V881" i="1"/>
  <c r="W881" i="1" s="1"/>
  <c r="R881" i="1"/>
  <c r="Q881" i="1"/>
  <c r="P881" i="1"/>
  <c r="N881" i="1"/>
  <c r="S881" i="1" s="1"/>
  <c r="AA880" i="1"/>
  <c r="Z880" i="1"/>
  <c r="W880" i="1"/>
  <c r="V880" i="1"/>
  <c r="R880" i="1"/>
  <c r="Q880" i="1"/>
  <c r="P880" i="1"/>
  <c r="N880" i="1"/>
  <c r="S880" i="1" s="1"/>
  <c r="AA879" i="1"/>
  <c r="Z879" i="1"/>
  <c r="V879" i="1"/>
  <c r="W879" i="1" s="1"/>
  <c r="R879" i="1"/>
  <c r="Q879" i="1"/>
  <c r="P879" i="1"/>
  <c r="N879" i="1"/>
  <c r="S879" i="1" s="1"/>
  <c r="AA878" i="1"/>
  <c r="Z878" i="1"/>
  <c r="V878" i="1"/>
  <c r="W878" i="1" s="1"/>
  <c r="R878" i="1"/>
  <c r="Q878" i="1"/>
  <c r="P878" i="1"/>
  <c r="N878" i="1"/>
  <c r="S878" i="1" s="1"/>
  <c r="AA877" i="1"/>
  <c r="Z877" i="1"/>
  <c r="V877" i="1"/>
  <c r="W877" i="1" s="1"/>
  <c r="R877" i="1"/>
  <c r="Q877" i="1"/>
  <c r="P877" i="1"/>
  <c r="N877" i="1"/>
  <c r="S877" i="1" s="1"/>
  <c r="AA876" i="1"/>
  <c r="Z876" i="1"/>
  <c r="W876" i="1"/>
  <c r="V876" i="1"/>
  <c r="R876" i="1"/>
  <c r="Q876" i="1"/>
  <c r="P876" i="1"/>
  <c r="N876" i="1"/>
  <c r="S876" i="1" s="1"/>
  <c r="AA875" i="1"/>
  <c r="Z875" i="1"/>
  <c r="V875" i="1"/>
  <c r="W875" i="1" s="1"/>
  <c r="R875" i="1"/>
  <c r="Q875" i="1"/>
  <c r="P875" i="1"/>
  <c r="N875" i="1"/>
  <c r="S875" i="1" s="1"/>
  <c r="AA874" i="1"/>
  <c r="Z874" i="1"/>
  <c r="V874" i="1"/>
  <c r="W874" i="1" s="1"/>
  <c r="R874" i="1"/>
  <c r="Q874" i="1"/>
  <c r="P874" i="1"/>
  <c r="N874" i="1"/>
  <c r="S874" i="1" s="1"/>
  <c r="AA873" i="1"/>
  <c r="Z873" i="1"/>
  <c r="V873" i="1"/>
  <c r="W873" i="1" s="1"/>
  <c r="R873" i="1"/>
  <c r="Q873" i="1"/>
  <c r="P873" i="1"/>
  <c r="N873" i="1"/>
  <c r="S873" i="1" s="1"/>
  <c r="AA872" i="1"/>
  <c r="Z872" i="1"/>
  <c r="W872" i="1"/>
  <c r="V872" i="1"/>
  <c r="R872" i="1"/>
  <c r="Q872" i="1"/>
  <c r="P872" i="1"/>
  <c r="N872" i="1"/>
  <c r="S872" i="1" s="1"/>
  <c r="AA871" i="1"/>
  <c r="Z871" i="1"/>
  <c r="V871" i="1"/>
  <c r="W871" i="1" s="1"/>
  <c r="R871" i="1"/>
  <c r="Q871" i="1"/>
  <c r="P871" i="1"/>
  <c r="N871" i="1"/>
  <c r="S871" i="1" s="1"/>
  <c r="AA870" i="1"/>
  <c r="Z870" i="1"/>
  <c r="V870" i="1"/>
  <c r="W870" i="1" s="1"/>
  <c r="R870" i="1"/>
  <c r="Q870" i="1"/>
  <c r="P870" i="1"/>
  <c r="N870" i="1"/>
  <c r="S870" i="1" s="1"/>
  <c r="AA869" i="1"/>
  <c r="Z869" i="1"/>
  <c r="V869" i="1"/>
  <c r="W869" i="1" s="1"/>
  <c r="R869" i="1"/>
  <c r="Q869" i="1"/>
  <c r="P869" i="1"/>
  <c r="N869" i="1"/>
  <c r="S869" i="1" s="1"/>
  <c r="AA868" i="1"/>
  <c r="Z868" i="1"/>
  <c r="W868" i="1"/>
  <c r="V868" i="1"/>
  <c r="R868" i="1"/>
  <c r="Q868" i="1"/>
  <c r="P868" i="1"/>
  <c r="N868" i="1"/>
  <c r="S868" i="1" s="1"/>
  <c r="AA867" i="1"/>
  <c r="Z867" i="1"/>
  <c r="V867" i="1"/>
  <c r="W867" i="1" s="1"/>
  <c r="R867" i="1"/>
  <c r="Q867" i="1"/>
  <c r="P867" i="1"/>
  <c r="N867" i="1"/>
  <c r="S867" i="1" s="1"/>
  <c r="AA866" i="1"/>
  <c r="Z866" i="1"/>
  <c r="V866" i="1"/>
  <c r="W866" i="1" s="1"/>
  <c r="R866" i="1"/>
  <c r="Q866" i="1"/>
  <c r="P866" i="1"/>
  <c r="N866" i="1"/>
  <c r="S866" i="1" s="1"/>
  <c r="AA865" i="1"/>
  <c r="Z865" i="1"/>
  <c r="V865" i="1"/>
  <c r="W865" i="1" s="1"/>
  <c r="R865" i="1"/>
  <c r="Q865" i="1"/>
  <c r="P865" i="1"/>
  <c r="N865" i="1"/>
  <c r="S865" i="1" s="1"/>
  <c r="AA864" i="1"/>
  <c r="Z864" i="1"/>
  <c r="W864" i="1"/>
  <c r="V864" i="1"/>
  <c r="R864" i="1"/>
  <c r="Q864" i="1"/>
  <c r="P864" i="1"/>
  <c r="N864" i="1"/>
  <c r="S864" i="1" s="1"/>
  <c r="AA863" i="1"/>
  <c r="Z863" i="1"/>
  <c r="V863" i="1"/>
  <c r="W863" i="1" s="1"/>
  <c r="R863" i="1"/>
  <c r="Q863" i="1"/>
  <c r="P863" i="1"/>
  <c r="N863" i="1"/>
  <c r="S863" i="1" s="1"/>
  <c r="AA862" i="1"/>
  <c r="Z862" i="1"/>
  <c r="V862" i="1"/>
  <c r="W862" i="1" s="1"/>
  <c r="R862" i="1"/>
  <c r="Q862" i="1"/>
  <c r="P862" i="1"/>
  <c r="N862" i="1"/>
  <c r="S862" i="1" s="1"/>
  <c r="AA861" i="1"/>
  <c r="Z861" i="1"/>
  <c r="V861" i="1"/>
  <c r="W861" i="1" s="1"/>
  <c r="R861" i="1"/>
  <c r="Q861" i="1"/>
  <c r="P861" i="1"/>
  <c r="N861" i="1"/>
  <c r="S861" i="1" s="1"/>
  <c r="AA860" i="1"/>
  <c r="Z860" i="1"/>
  <c r="W860" i="1"/>
  <c r="V860" i="1"/>
  <c r="R860" i="1"/>
  <c r="Q860" i="1"/>
  <c r="P860" i="1"/>
  <c r="N860" i="1"/>
  <c r="S860" i="1" s="1"/>
  <c r="AA859" i="1"/>
  <c r="Z859" i="1"/>
  <c r="V859" i="1"/>
  <c r="W859" i="1" s="1"/>
  <c r="R859" i="1"/>
  <c r="Q859" i="1"/>
  <c r="P859" i="1"/>
  <c r="N859" i="1"/>
  <c r="S859" i="1" s="1"/>
  <c r="AA858" i="1"/>
  <c r="Z858" i="1"/>
  <c r="V858" i="1"/>
  <c r="W858" i="1" s="1"/>
  <c r="R858" i="1"/>
  <c r="Q858" i="1"/>
  <c r="P858" i="1"/>
  <c r="N858" i="1"/>
  <c r="S858" i="1" s="1"/>
  <c r="AA857" i="1"/>
  <c r="Z857" i="1"/>
  <c r="V857" i="1"/>
  <c r="W857" i="1" s="1"/>
  <c r="R857" i="1"/>
  <c r="Q857" i="1"/>
  <c r="P857" i="1"/>
  <c r="N857" i="1"/>
  <c r="S857" i="1" s="1"/>
  <c r="AA856" i="1"/>
  <c r="Z856" i="1"/>
  <c r="W856" i="1"/>
  <c r="V856" i="1"/>
  <c r="R856" i="1"/>
  <c r="Q856" i="1"/>
  <c r="P856" i="1"/>
  <c r="N856" i="1"/>
  <c r="S856" i="1" s="1"/>
  <c r="AA855" i="1"/>
  <c r="Z855" i="1"/>
  <c r="V855" i="1"/>
  <c r="W855" i="1" s="1"/>
  <c r="R855" i="1"/>
  <c r="Q855" i="1"/>
  <c r="P855" i="1"/>
  <c r="N855" i="1"/>
  <c r="S855" i="1" s="1"/>
  <c r="AA854" i="1"/>
  <c r="Z854" i="1"/>
  <c r="V854" i="1"/>
  <c r="W854" i="1" s="1"/>
  <c r="R854" i="1"/>
  <c r="Q854" i="1"/>
  <c r="P854" i="1"/>
  <c r="N854" i="1"/>
  <c r="S854" i="1" s="1"/>
  <c r="AA853" i="1"/>
  <c r="Z853" i="1"/>
  <c r="V853" i="1"/>
  <c r="W853" i="1" s="1"/>
  <c r="R853" i="1"/>
  <c r="Q853" i="1"/>
  <c r="P853" i="1"/>
  <c r="N853" i="1"/>
  <c r="S853" i="1" s="1"/>
  <c r="AA852" i="1"/>
  <c r="Z852" i="1"/>
  <c r="W852" i="1"/>
  <c r="V852" i="1"/>
  <c r="R852" i="1"/>
  <c r="Q852" i="1"/>
  <c r="P852" i="1"/>
  <c r="N852" i="1"/>
  <c r="S852" i="1" s="1"/>
  <c r="AA851" i="1"/>
  <c r="Z851" i="1"/>
  <c r="V851" i="1"/>
  <c r="W851" i="1" s="1"/>
  <c r="R851" i="1"/>
  <c r="Q851" i="1"/>
  <c r="P851" i="1"/>
  <c r="N851" i="1"/>
  <c r="S851" i="1" s="1"/>
  <c r="AA850" i="1"/>
  <c r="Z850" i="1"/>
  <c r="V850" i="1"/>
  <c r="W850" i="1" s="1"/>
  <c r="R850" i="1"/>
  <c r="Q850" i="1"/>
  <c r="P850" i="1"/>
  <c r="N850" i="1"/>
  <c r="S850" i="1" s="1"/>
  <c r="AA849" i="1"/>
  <c r="Z849" i="1"/>
  <c r="V849" i="1"/>
  <c r="W849" i="1" s="1"/>
  <c r="R849" i="1"/>
  <c r="Q849" i="1"/>
  <c r="P849" i="1"/>
  <c r="N849" i="1"/>
  <c r="S849" i="1" s="1"/>
  <c r="AA848" i="1"/>
  <c r="Z848" i="1"/>
  <c r="W848" i="1"/>
  <c r="V848" i="1"/>
  <c r="R848" i="1"/>
  <c r="Q848" i="1"/>
  <c r="P848" i="1"/>
  <c r="N848" i="1"/>
  <c r="S848" i="1" s="1"/>
  <c r="AA847" i="1"/>
  <c r="Z847" i="1"/>
  <c r="V847" i="1"/>
  <c r="W847" i="1" s="1"/>
  <c r="R847" i="1"/>
  <c r="Q847" i="1"/>
  <c r="P847" i="1"/>
  <c r="N847" i="1"/>
  <c r="S847" i="1" s="1"/>
  <c r="AA846" i="1"/>
  <c r="Z846" i="1"/>
  <c r="V846" i="1"/>
  <c r="W846" i="1" s="1"/>
  <c r="R846" i="1"/>
  <c r="Q846" i="1"/>
  <c r="P846" i="1"/>
  <c r="N846" i="1"/>
  <c r="S846" i="1" s="1"/>
  <c r="AA845" i="1"/>
  <c r="Z845" i="1"/>
  <c r="V845" i="1"/>
  <c r="W845" i="1" s="1"/>
  <c r="R845" i="1"/>
  <c r="Q845" i="1"/>
  <c r="P845" i="1"/>
  <c r="N845" i="1"/>
  <c r="S845" i="1" s="1"/>
  <c r="AA844" i="1"/>
  <c r="Z844" i="1"/>
  <c r="W844" i="1"/>
  <c r="V844" i="1"/>
  <c r="R844" i="1"/>
  <c r="Q844" i="1"/>
  <c r="P844" i="1"/>
  <c r="N844" i="1"/>
  <c r="S844" i="1" s="1"/>
  <c r="AA843" i="1"/>
  <c r="Z843" i="1"/>
  <c r="W843" i="1"/>
  <c r="V843" i="1"/>
  <c r="R843" i="1"/>
  <c r="Q843" i="1"/>
  <c r="P843" i="1"/>
  <c r="N843" i="1"/>
  <c r="S843" i="1" s="1"/>
  <c r="AA842" i="1"/>
  <c r="Z842" i="1"/>
  <c r="V842" i="1"/>
  <c r="W842" i="1" s="1"/>
  <c r="R842" i="1"/>
  <c r="Q842" i="1"/>
  <c r="P842" i="1"/>
  <c r="N842" i="1"/>
  <c r="S842" i="1" s="1"/>
  <c r="AA841" i="1"/>
  <c r="Z841" i="1"/>
  <c r="V841" i="1"/>
  <c r="W841" i="1" s="1"/>
  <c r="R841" i="1"/>
  <c r="Q841" i="1"/>
  <c r="P841" i="1"/>
  <c r="N841" i="1"/>
  <c r="S841" i="1" s="1"/>
  <c r="AA840" i="1"/>
  <c r="Z840" i="1"/>
  <c r="W840" i="1"/>
  <c r="V840" i="1"/>
  <c r="R840" i="1"/>
  <c r="Q840" i="1"/>
  <c r="P840" i="1"/>
  <c r="N840" i="1"/>
  <c r="S840" i="1" s="1"/>
  <c r="AA839" i="1"/>
  <c r="Z839" i="1"/>
  <c r="V839" i="1"/>
  <c r="W839" i="1" s="1"/>
  <c r="R839" i="1"/>
  <c r="Q839" i="1"/>
  <c r="P839" i="1"/>
  <c r="N839" i="1"/>
  <c r="S839" i="1" s="1"/>
  <c r="AA838" i="1"/>
  <c r="Z838" i="1"/>
  <c r="V838" i="1"/>
  <c r="W838" i="1" s="1"/>
  <c r="R838" i="1"/>
  <c r="Q838" i="1"/>
  <c r="P838" i="1"/>
  <c r="N838" i="1"/>
  <c r="S838" i="1" s="1"/>
  <c r="AA837" i="1"/>
  <c r="Z837" i="1"/>
  <c r="V837" i="1"/>
  <c r="W837" i="1" s="1"/>
  <c r="R837" i="1"/>
  <c r="Q837" i="1"/>
  <c r="P837" i="1"/>
  <c r="N837" i="1"/>
  <c r="S837" i="1" s="1"/>
  <c r="AA836" i="1"/>
  <c r="Z836" i="1"/>
  <c r="W836" i="1"/>
  <c r="V836" i="1"/>
  <c r="R836" i="1"/>
  <c r="Q836" i="1"/>
  <c r="P836" i="1"/>
  <c r="N836" i="1"/>
  <c r="S836" i="1" s="1"/>
  <c r="AA835" i="1"/>
  <c r="Z835" i="1"/>
  <c r="W835" i="1"/>
  <c r="V835" i="1"/>
  <c r="R835" i="1"/>
  <c r="Q835" i="1"/>
  <c r="P835" i="1"/>
  <c r="N835" i="1"/>
  <c r="S835" i="1" s="1"/>
  <c r="AA834" i="1"/>
  <c r="Z834" i="1"/>
  <c r="V834" i="1"/>
  <c r="W834" i="1" s="1"/>
  <c r="R834" i="1"/>
  <c r="Q834" i="1"/>
  <c r="P834" i="1"/>
  <c r="N834" i="1"/>
  <c r="S834" i="1" s="1"/>
  <c r="AA833" i="1"/>
  <c r="Z833" i="1"/>
  <c r="V833" i="1"/>
  <c r="W833" i="1" s="1"/>
  <c r="R833" i="1"/>
  <c r="Q833" i="1"/>
  <c r="P833" i="1"/>
  <c r="N833" i="1"/>
  <c r="S833" i="1" s="1"/>
  <c r="AA832" i="1"/>
  <c r="Z832" i="1"/>
  <c r="W832" i="1"/>
  <c r="V832" i="1"/>
  <c r="R832" i="1"/>
  <c r="Q832" i="1"/>
  <c r="P832" i="1"/>
  <c r="N832" i="1"/>
  <c r="S832" i="1" s="1"/>
  <c r="AA831" i="1"/>
  <c r="Z831" i="1"/>
  <c r="W831" i="1"/>
  <c r="V831" i="1"/>
  <c r="R831" i="1"/>
  <c r="Q831" i="1"/>
  <c r="P831" i="1"/>
  <c r="N831" i="1"/>
  <c r="S831" i="1" s="1"/>
  <c r="AA830" i="1"/>
  <c r="Z830" i="1"/>
  <c r="V830" i="1"/>
  <c r="W830" i="1" s="1"/>
  <c r="R830" i="1"/>
  <c r="Q830" i="1"/>
  <c r="P830" i="1"/>
  <c r="N830" i="1"/>
  <c r="S830" i="1" s="1"/>
  <c r="AA829" i="1"/>
  <c r="Z829" i="1"/>
  <c r="V829" i="1"/>
  <c r="W829" i="1" s="1"/>
  <c r="R829" i="1"/>
  <c r="Q829" i="1"/>
  <c r="P829" i="1"/>
  <c r="N829" i="1"/>
  <c r="S829" i="1" s="1"/>
  <c r="AA828" i="1"/>
  <c r="Z828" i="1"/>
  <c r="W828" i="1"/>
  <c r="V828" i="1"/>
  <c r="R828" i="1"/>
  <c r="Q828" i="1"/>
  <c r="P828" i="1"/>
  <c r="N828" i="1"/>
  <c r="S828" i="1" s="1"/>
  <c r="AA827" i="1"/>
  <c r="Z827" i="1"/>
  <c r="W827" i="1"/>
  <c r="V827" i="1"/>
  <c r="R827" i="1"/>
  <c r="Q827" i="1"/>
  <c r="P827" i="1"/>
  <c r="N827" i="1"/>
  <c r="S827" i="1" s="1"/>
  <c r="AA826" i="1"/>
  <c r="Z826" i="1"/>
  <c r="V826" i="1"/>
  <c r="W826" i="1" s="1"/>
  <c r="R826" i="1"/>
  <c r="Q826" i="1"/>
  <c r="P826" i="1"/>
  <c r="N826" i="1"/>
  <c r="S826" i="1" s="1"/>
  <c r="AA825" i="1"/>
  <c r="Z825" i="1"/>
  <c r="V825" i="1"/>
  <c r="W825" i="1" s="1"/>
  <c r="R825" i="1"/>
  <c r="Q825" i="1"/>
  <c r="P825" i="1"/>
  <c r="N825" i="1"/>
  <c r="S825" i="1" s="1"/>
  <c r="AA824" i="1"/>
  <c r="Z824" i="1"/>
  <c r="W824" i="1"/>
  <c r="V824" i="1"/>
  <c r="R824" i="1"/>
  <c r="Q824" i="1"/>
  <c r="P824" i="1"/>
  <c r="N824" i="1"/>
  <c r="S824" i="1" s="1"/>
  <c r="AA823" i="1"/>
  <c r="Z823" i="1"/>
  <c r="W823" i="1"/>
  <c r="V823" i="1"/>
  <c r="R823" i="1"/>
  <c r="Q823" i="1"/>
  <c r="P823" i="1"/>
  <c r="N823" i="1"/>
  <c r="S823" i="1" s="1"/>
  <c r="AA822" i="1"/>
  <c r="Z822" i="1"/>
  <c r="V822" i="1"/>
  <c r="W822" i="1" s="1"/>
  <c r="R822" i="1"/>
  <c r="Q822" i="1"/>
  <c r="P822" i="1"/>
  <c r="N822" i="1"/>
  <c r="S822" i="1" s="1"/>
  <c r="AA821" i="1"/>
  <c r="Z821" i="1"/>
  <c r="V821" i="1"/>
  <c r="W821" i="1" s="1"/>
  <c r="R821" i="1"/>
  <c r="Q821" i="1"/>
  <c r="P821" i="1"/>
  <c r="N821" i="1"/>
  <c r="S821" i="1" s="1"/>
  <c r="AA820" i="1"/>
  <c r="Z820" i="1"/>
  <c r="W820" i="1"/>
  <c r="V820" i="1"/>
  <c r="R820" i="1"/>
  <c r="Q820" i="1"/>
  <c r="P820" i="1"/>
  <c r="N820" i="1"/>
  <c r="S820" i="1" s="1"/>
  <c r="AA819" i="1"/>
  <c r="Z819" i="1"/>
  <c r="W819" i="1"/>
  <c r="V819" i="1"/>
  <c r="R819" i="1"/>
  <c r="Q819" i="1"/>
  <c r="P819" i="1"/>
  <c r="N819" i="1"/>
  <c r="S819" i="1" s="1"/>
  <c r="AA818" i="1"/>
  <c r="Z818" i="1"/>
  <c r="V818" i="1"/>
  <c r="W818" i="1" s="1"/>
  <c r="R818" i="1"/>
  <c r="Q818" i="1"/>
  <c r="P818" i="1"/>
  <c r="N818" i="1"/>
  <c r="S818" i="1" s="1"/>
  <c r="AA817" i="1"/>
  <c r="Z817" i="1"/>
  <c r="V817" i="1"/>
  <c r="W817" i="1" s="1"/>
  <c r="R817" i="1"/>
  <c r="Q817" i="1"/>
  <c r="P817" i="1"/>
  <c r="N817" i="1"/>
  <c r="S817" i="1" s="1"/>
  <c r="AA816" i="1"/>
  <c r="Z816" i="1"/>
  <c r="W816" i="1"/>
  <c r="V816" i="1"/>
  <c r="R816" i="1"/>
  <c r="Q816" i="1"/>
  <c r="P816" i="1"/>
  <c r="N816" i="1"/>
  <c r="S816" i="1" s="1"/>
  <c r="AA815" i="1"/>
  <c r="Z815" i="1"/>
  <c r="W815" i="1"/>
  <c r="V815" i="1"/>
  <c r="R815" i="1"/>
  <c r="Q815" i="1"/>
  <c r="P815" i="1"/>
  <c r="N815" i="1"/>
  <c r="S815" i="1" s="1"/>
  <c r="AA814" i="1"/>
  <c r="Z814" i="1"/>
  <c r="V814" i="1"/>
  <c r="W814" i="1" s="1"/>
  <c r="R814" i="1"/>
  <c r="Q814" i="1"/>
  <c r="P814" i="1"/>
  <c r="N814" i="1"/>
  <c r="S814" i="1" s="1"/>
  <c r="AA813" i="1"/>
  <c r="Z813" i="1"/>
  <c r="V813" i="1"/>
  <c r="W813" i="1" s="1"/>
  <c r="R813" i="1"/>
  <c r="Q813" i="1"/>
  <c r="P813" i="1"/>
  <c r="N813" i="1"/>
  <c r="S813" i="1" s="1"/>
  <c r="AA812" i="1"/>
  <c r="Z812" i="1"/>
  <c r="W812" i="1"/>
  <c r="V812" i="1"/>
  <c r="R812" i="1"/>
  <c r="Q812" i="1"/>
  <c r="P812" i="1"/>
  <c r="N812" i="1"/>
  <c r="S812" i="1" s="1"/>
  <c r="AA811" i="1"/>
  <c r="Z811" i="1"/>
  <c r="W811" i="1"/>
  <c r="V811" i="1"/>
  <c r="R811" i="1"/>
  <c r="Q811" i="1"/>
  <c r="P811" i="1"/>
  <c r="N811" i="1"/>
  <c r="S811" i="1" s="1"/>
  <c r="AA810" i="1"/>
  <c r="Z810" i="1"/>
  <c r="V810" i="1"/>
  <c r="W810" i="1" s="1"/>
  <c r="R810" i="1"/>
  <c r="Q810" i="1"/>
  <c r="P810" i="1"/>
  <c r="N810" i="1"/>
  <c r="S810" i="1" s="1"/>
  <c r="AA809" i="1"/>
  <c r="Z809" i="1"/>
  <c r="V809" i="1"/>
  <c r="W809" i="1" s="1"/>
  <c r="R809" i="1"/>
  <c r="Q809" i="1"/>
  <c r="P809" i="1"/>
  <c r="N809" i="1"/>
  <c r="S809" i="1" s="1"/>
  <c r="AA808" i="1"/>
  <c r="Z808" i="1"/>
  <c r="W808" i="1"/>
  <c r="V808" i="1"/>
  <c r="R808" i="1"/>
  <c r="Q808" i="1"/>
  <c r="P808" i="1"/>
  <c r="N808" i="1"/>
  <c r="S808" i="1" s="1"/>
  <c r="AA807" i="1"/>
  <c r="Z807" i="1"/>
  <c r="W807" i="1"/>
  <c r="V807" i="1"/>
  <c r="R807" i="1"/>
  <c r="Q807" i="1"/>
  <c r="P807" i="1"/>
  <c r="N807" i="1"/>
  <c r="S807" i="1" s="1"/>
  <c r="AA806" i="1"/>
  <c r="Z806" i="1"/>
  <c r="V806" i="1"/>
  <c r="W806" i="1" s="1"/>
  <c r="R806" i="1"/>
  <c r="Q806" i="1"/>
  <c r="P806" i="1"/>
  <c r="N806" i="1"/>
  <c r="S806" i="1" s="1"/>
  <c r="AA805" i="1"/>
  <c r="Z805" i="1"/>
  <c r="V805" i="1"/>
  <c r="W805" i="1" s="1"/>
  <c r="R805" i="1"/>
  <c r="Q805" i="1"/>
  <c r="P805" i="1"/>
  <c r="N805" i="1"/>
  <c r="S805" i="1" s="1"/>
  <c r="AA804" i="1"/>
  <c r="Z804" i="1"/>
  <c r="W804" i="1"/>
  <c r="V804" i="1"/>
  <c r="R804" i="1"/>
  <c r="Q804" i="1"/>
  <c r="P804" i="1"/>
  <c r="N804" i="1"/>
  <c r="S804" i="1" s="1"/>
  <c r="AA803" i="1"/>
  <c r="Z803" i="1"/>
  <c r="W803" i="1"/>
  <c r="V803" i="1"/>
  <c r="R803" i="1"/>
  <c r="Q803" i="1"/>
  <c r="P803" i="1"/>
  <c r="N803" i="1"/>
  <c r="S803" i="1" s="1"/>
  <c r="AA802" i="1"/>
  <c r="Z802" i="1"/>
  <c r="V802" i="1"/>
  <c r="W802" i="1" s="1"/>
  <c r="R802" i="1"/>
  <c r="Q802" i="1"/>
  <c r="P802" i="1"/>
  <c r="N802" i="1"/>
  <c r="S802" i="1" s="1"/>
  <c r="AA801" i="1"/>
  <c r="Z801" i="1"/>
  <c r="V801" i="1"/>
  <c r="W801" i="1" s="1"/>
  <c r="R801" i="1"/>
  <c r="Q801" i="1"/>
  <c r="P801" i="1"/>
  <c r="N801" i="1"/>
  <c r="S801" i="1" s="1"/>
  <c r="AA800" i="1"/>
  <c r="Z800" i="1"/>
  <c r="W800" i="1"/>
  <c r="V800" i="1"/>
  <c r="R800" i="1"/>
  <c r="Q800" i="1"/>
  <c r="P800" i="1"/>
  <c r="N800" i="1"/>
  <c r="S800" i="1" s="1"/>
  <c r="AA799" i="1"/>
  <c r="Z799" i="1"/>
  <c r="W799" i="1"/>
  <c r="V799" i="1"/>
  <c r="R799" i="1"/>
  <c r="Q799" i="1"/>
  <c r="P799" i="1"/>
  <c r="N799" i="1"/>
  <c r="S799" i="1" s="1"/>
  <c r="AA798" i="1"/>
  <c r="Z798" i="1"/>
  <c r="V798" i="1"/>
  <c r="W798" i="1" s="1"/>
  <c r="R798" i="1"/>
  <c r="Q798" i="1"/>
  <c r="P798" i="1"/>
  <c r="N798" i="1"/>
  <c r="S798" i="1" s="1"/>
  <c r="AA797" i="1"/>
  <c r="Z797" i="1"/>
  <c r="V797" i="1"/>
  <c r="W797" i="1" s="1"/>
  <c r="R797" i="1"/>
  <c r="Q797" i="1"/>
  <c r="P797" i="1"/>
  <c r="N797" i="1"/>
  <c r="S797" i="1" s="1"/>
  <c r="AA796" i="1"/>
  <c r="Z796" i="1"/>
  <c r="W796" i="1"/>
  <c r="V796" i="1"/>
  <c r="R796" i="1"/>
  <c r="Q796" i="1"/>
  <c r="P796" i="1"/>
  <c r="N796" i="1"/>
  <c r="S796" i="1" s="1"/>
  <c r="AA795" i="1"/>
  <c r="Z795" i="1"/>
  <c r="W795" i="1"/>
  <c r="V795" i="1"/>
  <c r="R795" i="1"/>
  <c r="Q795" i="1"/>
  <c r="P795" i="1"/>
  <c r="N795" i="1"/>
  <c r="S795" i="1" s="1"/>
  <c r="AA794" i="1"/>
  <c r="Z794" i="1"/>
  <c r="V794" i="1"/>
  <c r="W794" i="1" s="1"/>
  <c r="R794" i="1"/>
  <c r="Q794" i="1"/>
  <c r="P794" i="1"/>
  <c r="N794" i="1"/>
  <c r="S794" i="1" s="1"/>
  <c r="AA793" i="1"/>
  <c r="Z793" i="1"/>
  <c r="V793" i="1"/>
  <c r="W793" i="1" s="1"/>
  <c r="R793" i="1"/>
  <c r="Q793" i="1"/>
  <c r="P793" i="1"/>
  <c r="N793" i="1"/>
  <c r="S793" i="1" s="1"/>
  <c r="AA792" i="1"/>
  <c r="Z792" i="1"/>
  <c r="W792" i="1"/>
  <c r="V792" i="1"/>
  <c r="R792" i="1"/>
  <c r="Q792" i="1"/>
  <c r="P792" i="1"/>
  <c r="N792" i="1"/>
  <c r="S792" i="1" s="1"/>
  <c r="AA791" i="1"/>
  <c r="Z791" i="1"/>
  <c r="W791" i="1"/>
  <c r="V791" i="1"/>
  <c r="R791" i="1"/>
  <c r="Q791" i="1"/>
  <c r="P791" i="1"/>
  <c r="N791" i="1"/>
  <c r="S791" i="1" s="1"/>
  <c r="AA790" i="1"/>
  <c r="Z790" i="1"/>
  <c r="V790" i="1"/>
  <c r="W790" i="1" s="1"/>
  <c r="R790" i="1"/>
  <c r="Q790" i="1"/>
  <c r="P790" i="1"/>
  <c r="N790" i="1"/>
  <c r="S790" i="1" s="1"/>
  <c r="AA789" i="1"/>
  <c r="Z789" i="1"/>
  <c r="V789" i="1"/>
  <c r="W789" i="1" s="1"/>
  <c r="R789" i="1"/>
  <c r="Q789" i="1"/>
  <c r="P789" i="1"/>
  <c r="N789" i="1"/>
  <c r="S789" i="1" s="1"/>
  <c r="AA788" i="1"/>
  <c r="Z788" i="1"/>
  <c r="W788" i="1"/>
  <c r="V788" i="1"/>
  <c r="R788" i="1"/>
  <c r="Q788" i="1"/>
  <c r="P788" i="1"/>
  <c r="N788" i="1"/>
  <c r="S788" i="1" s="1"/>
  <c r="AA787" i="1"/>
  <c r="Z787" i="1"/>
  <c r="W787" i="1"/>
  <c r="V787" i="1"/>
  <c r="R787" i="1"/>
  <c r="Q787" i="1"/>
  <c r="P787" i="1"/>
  <c r="N787" i="1"/>
  <c r="S787" i="1" s="1"/>
  <c r="AA786" i="1"/>
  <c r="Z786" i="1"/>
  <c r="V786" i="1"/>
  <c r="W786" i="1" s="1"/>
  <c r="R786" i="1"/>
  <c r="Q786" i="1"/>
  <c r="P786" i="1"/>
  <c r="N786" i="1"/>
  <c r="S786" i="1" s="1"/>
  <c r="AA785" i="1"/>
  <c r="Z785" i="1"/>
  <c r="V785" i="1"/>
  <c r="W785" i="1" s="1"/>
  <c r="R785" i="1"/>
  <c r="Q785" i="1"/>
  <c r="P785" i="1"/>
  <c r="N785" i="1"/>
  <c r="S785" i="1" s="1"/>
  <c r="AA784" i="1"/>
  <c r="Z784" i="1"/>
  <c r="W784" i="1"/>
  <c r="V784" i="1"/>
  <c r="R784" i="1"/>
  <c r="Q784" i="1"/>
  <c r="P784" i="1"/>
  <c r="N784" i="1"/>
  <c r="S784" i="1" s="1"/>
  <c r="AA783" i="1"/>
  <c r="Z783" i="1"/>
  <c r="W783" i="1"/>
  <c r="V783" i="1"/>
  <c r="R783" i="1"/>
  <c r="Q783" i="1"/>
  <c r="P783" i="1"/>
  <c r="N783" i="1"/>
  <c r="S783" i="1" s="1"/>
  <c r="AA782" i="1"/>
  <c r="Z782" i="1"/>
  <c r="V782" i="1"/>
  <c r="W782" i="1" s="1"/>
  <c r="R782" i="1"/>
  <c r="Q782" i="1"/>
  <c r="P782" i="1"/>
  <c r="N782" i="1"/>
  <c r="S782" i="1" s="1"/>
  <c r="AA781" i="1"/>
  <c r="Z781" i="1"/>
  <c r="V781" i="1"/>
  <c r="W781" i="1" s="1"/>
  <c r="R781" i="1"/>
  <c r="Q781" i="1"/>
  <c r="P781" i="1"/>
  <c r="N781" i="1"/>
  <c r="S781" i="1" s="1"/>
  <c r="AA780" i="1"/>
  <c r="Z780" i="1"/>
  <c r="W780" i="1"/>
  <c r="V780" i="1"/>
  <c r="R780" i="1"/>
  <c r="Q780" i="1"/>
  <c r="P780" i="1"/>
  <c r="N780" i="1"/>
  <c r="S780" i="1" s="1"/>
  <c r="AA779" i="1"/>
  <c r="Z779" i="1"/>
  <c r="V779" i="1"/>
  <c r="W779" i="1" s="1"/>
  <c r="R779" i="1"/>
  <c r="Q779" i="1"/>
  <c r="P779" i="1"/>
  <c r="N779" i="1"/>
  <c r="S779" i="1" s="1"/>
  <c r="AA778" i="1"/>
  <c r="Z778" i="1"/>
  <c r="V778" i="1"/>
  <c r="W778" i="1" s="1"/>
  <c r="R778" i="1"/>
  <c r="Q778" i="1"/>
  <c r="P778" i="1"/>
  <c r="N778" i="1"/>
  <c r="S778" i="1" s="1"/>
  <c r="AA777" i="1"/>
  <c r="Z777" i="1"/>
  <c r="V777" i="1"/>
  <c r="W777" i="1" s="1"/>
  <c r="R777" i="1"/>
  <c r="Q777" i="1"/>
  <c r="P777" i="1"/>
  <c r="N777" i="1"/>
  <c r="S777" i="1" s="1"/>
  <c r="AA776" i="1"/>
  <c r="Z776" i="1"/>
  <c r="W776" i="1"/>
  <c r="V776" i="1"/>
  <c r="R776" i="1"/>
  <c r="Q776" i="1"/>
  <c r="P776" i="1"/>
  <c r="N776" i="1"/>
  <c r="S776" i="1" s="1"/>
  <c r="AA775" i="1"/>
  <c r="Z775" i="1"/>
  <c r="V775" i="1"/>
  <c r="W775" i="1" s="1"/>
  <c r="R775" i="1"/>
  <c r="Q775" i="1"/>
  <c r="P775" i="1"/>
  <c r="N775" i="1"/>
  <c r="S775" i="1" s="1"/>
  <c r="AA774" i="1"/>
  <c r="Z774" i="1"/>
  <c r="V774" i="1"/>
  <c r="W774" i="1" s="1"/>
  <c r="R774" i="1"/>
  <c r="Q774" i="1"/>
  <c r="P774" i="1"/>
  <c r="N774" i="1"/>
  <c r="S774" i="1" s="1"/>
  <c r="AA773" i="1"/>
  <c r="Z773" i="1"/>
  <c r="V773" i="1"/>
  <c r="W773" i="1" s="1"/>
  <c r="R773" i="1"/>
  <c r="Q773" i="1"/>
  <c r="P773" i="1"/>
  <c r="N773" i="1"/>
  <c r="S773" i="1" s="1"/>
  <c r="AA772" i="1"/>
  <c r="Z772" i="1"/>
  <c r="W772" i="1"/>
  <c r="V772" i="1"/>
  <c r="R772" i="1"/>
  <c r="Q772" i="1"/>
  <c r="P772" i="1"/>
  <c r="N772" i="1"/>
  <c r="S772" i="1" s="1"/>
  <c r="AA771" i="1"/>
  <c r="Z771" i="1"/>
  <c r="W771" i="1"/>
  <c r="V771" i="1"/>
  <c r="R771" i="1"/>
  <c r="Q771" i="1"/>
  <c r="P771" i="1"/>
  <c r="N771" i="1"/>
  <c r="S771" i="1" s="1"/>
  <c r="AA770" i="1"/>
  <c r="Z770" i="1"/>
  <c r="V770" i="1"/>
  <c r="W770" i="1" s="1"/>
  <c r="R770" i="1"/>
  <c r="Q770" i="1"/>
  <c r="P770" i="1"/>
  <c r="N770" i="1"/>
  <c r="S770" i="1" s="1"/>
  <c r="AA769" i="1"/>
  <c r="Z769" i="1"/>
  <c r="V769" i="1"/>
  <c r="W769" i="1" s="1"/>
  <c r="R769" i="1"/>
  <c r="Q769" i="1"/>
  <c r="P769" i="1"/>
  <c r="N769" i="1"/>
  <c r="S769" i="1" s="1"/>
  <c r="AA768" i="1"/>
  <c r="Z768" i="1"/>
  <c r="W768" i="1"/>
  <c r="V768" i="1"/>
  <c r="R768" i="1"/>
  <c r="Q768" i="1"/>
  <c r="P768" i="1"/>
  <c r="N768" i="1"/>
  <c r="S768" i="1" s="1"/>
  <c r="AA767" i="1"/>
  <c r="Z767" i="1"/>
  <c r="W767" i="1"/>
  <c r="V767" i="1"/>
  <c r="R767" i="1"/>
  <c r="Q767" i="1"/>
  <c r="P767" i="1"/>
  <c r="N767" i="1"/>
  <c r="S767" i="1" s="1"/>
  <c r="AA766" i="1"/>
  <c r="Z766" i="1"/>
  <c r="V766" i="1"/>
  <c r="W766" i="1" s="1"/>
  <c r="R766" i="1"/>
  <c r="Q766" i="1"/>
  <c r="P766" i="1"/>
  <c r="N766" i="1"/>
  <c r="S766" i="1" s="1"/>
  <c r="AA765" i="1"/>
  <c r="Z765" i="1"/>
  <c r="V765" i="1"/>
  <c r="W765" i="1" s="1"/>
  <c r="R765" i="1"/>
  <c r="Q765" i="1"/>
  <c r="P765" i="1"/>
  <c r="N765" i="1"/>
  <c r="S765" i="1" s="1"/>
  <c r="AA764" i="1"/>
  <c r="Z764" i="1"/>
  <c r="W764" i="1"/>
  <c r="V764" i="1"/>
  <c r="R764" i="1"/>
  <c r="Q764" i="1"/>
  <c r="P764" i="1"/>
  <c r="N764" i="1"/>
  <c r="S764" i="1" s="1"/>
  <c r="AA763" i="1"/>
  <c r="Z763" i="1"/>
  <c r="W763" i="1"/>
  <c r="V763" i="1"/>
  <c r="R763" i="1"/>
  <c r="Q763" i="1"/>
  <c r="P763" i="1"/>
  <c r="N763" i="1"/>
  <c r="S763" i="1" s="1"/>
  <c r="AA762" i="1"/>
  <c r="Z762" i="1"/>
  <c r="V762" i="1"/>
  <c r="W762" i="1" s="1"/>
  <c r="R762" i="1"/>
  <c r="Q762" i="1"/>
  <c r="P762" i="1"/>
  <c r="N762" i="1"/>
  <c r="S762" i="1" s="1"/>
  <c r="AA761" i="1"/>
  <c r="Z761" i="1"/>
  <c r="V761" i="1"/>
  <c r="W761" i="1" s="1"/>
  <c r="R761" i="1"/>
  <c r="Q761" i="1"/>
  <c r="P761" i="1"/>
  <c r="N761" i="1"/>
  <c r="S761" i="1" s="1"/>
  <c r="AA760" i="1"/>
  <c r="Z760" i="1"/>
  <c r="W760" i="1"/>
  <c r="V760" i="1"/>
  <c r="R760" i="1"/>
  <c r="Q760" i="1"/>
  <c r="P760" i="1"/>
  <c r="N760" i="1"/>
  <c r="S760" i="1" s="1"/>
  <c r="AA759" i="1"/>
  <c r="Z759" i="1"/>
  <c r="W759" i="1"/>
  <c r="V759" i="1"/>
  <c r="R759" i="1"/>
  <c r="Q759" i="1"/>
  <c r="P759" i="1"/>
  <c r="N759" i="1"/>
  <c r="S759" i="1" s="1"/>
  <c r="AA758" i="1"/>
  <c r="Z758" i="1"/>
  <c r="V758" i="1"/>
  <c r="W758" i="1" s="1"/>
  <c r="R758" i="1"/>
  <c r="Q758" i="1"/>
  <c r="P758" i="1"/>
  <c r="N758" i="1"/>
  <c r="S758" i="1" s="1"/>
  <c r="AA757" i="1"/>
  <c r="Z757" i="1"/>
  <c r="V757" i="1"/>
  <c r="W757" i="1" s="1"/>
  <c r="R757" i="1"/>
  <c r="Q757" i="1"/>
  <c r="P757" i="1"/>
  <c r="N757" i="1"/>
  <c r="S757" i="1" s="1"/>
  <c r="AA756" i="1"/>
  <c r="Z756" i="1"/>
  <c r="W756" i="1"/>
  <c r="V756" i="1"/>
  <c r="R756" i="1"/>
  <c r="Q756" i="1"/>
  <c r="P756" i="1"/>
  <c r="N756" i="1"/>
  <c r="S756" i="1" s="1"/>
  <c r="AA755" i="1"/>
  <c r="Z755" i="1"/>
  <c r="W755" i="1"/>
  <c r="V755" i="1"/>
  <c r="R755" i="1"/>
  <c r="Q755" i="1"/>
  <c r="P755" i="1"/>
  <c r="N755" i="1"/>
  <c r="S755" i="1" s="1"/>
  <c r="AA754" i="1"/>
  <c r="Z754" i="1"/>
  <c r="V754" i="1"/>
  <c r="W754" i="1" s="1"/>
  <c r="R754" i="1"/>
  <c r="Q754" i="1"/>
  <c r="P754" i="1"/>
  <c r="N754" i="1"/>
  <c r="S754" i="1" s="1"/>
  <c r="AA753" i="1"/>
  <c r="Z753" i="1"/>
  <c r="V753" i="1"/>
  <c r="W753" i="1" s="1"/>
  <c r="R753" i="1"/>
  <c r="Q753" i="1"/>
  <c r="P753" i="1"/>
  <c r="N753" i="1"/>
  <c r="S753" i="1" s="1"/>
  <c r="AA752" i="1"/>
  <c r="Z752" i="1"/>
  <c r="W752" i="1"/>
  <c r="V752" i="1"/>
  <c r="R752" i="1"/>
  <c r="Q752" i="1"/>
  <c r="P752" i="1"/>
  <c r="N752" i="1"/>
  <c r="S752" i="1" s="1"/>
  <c r="AA751" i="1"/>
  <c r="Z751" i="1"/>
  <c r="W751" i="1"/>
  <c r="V751" i="1"/>
  <c r="R751" i="1"/>
  <c r="Q751" i="1"/>
  <c r="P751" i="1"/>
  <c r="N751" i="1"/>
  <c r="S751" i="1" s="1"/>
  <c r="AA750" i="1"/>
  <c r="Z750" i="1"/>
  <c r="V750" i="1"/>
  <c r="W750" i="1" s="1"/>
  <c r="R750" i="1"/>
  <c r="Q750" i="1"/>
  <c r="P750" i="1"/>
  <c r="N750" i="1"/>
  <c r="S750" i="1" s="1"/>
  <c r="AA749" i="1"/>
  <c r="Z749" i="1"/>
  <c r="W749" i="1"/>
  <c r="V749" i="1"/>
  <c r="R749" i="1"/>
  <c r="Q749" i="1"/>
  <c r="P749" i="1"/>
  <c r="N749" i="1"/>
  <c r="S749" i="1" s="1"/>
  <c r="AA748" i="1"/>
  <c r="Z748" i="1"/>
  <c r="W748" i="1"/>
  <c r="V748" i="1"/>
  <c r="R748" i="1"/>
  <c r="Q748" i="1"/>
  <c r="P748" i="1"/>
  <c r="N748" i="1"/>
  <c r="S748" i="1" s="1"/>
  <c r="AA747" i="1"/>
  <c r="Z747" i="1"/>
  <c r="W747" i="1"/>
  <c r="V747" i="1"/>
  <c r="R747" i="1"/>
  <c r="Q747" i="1"/>
  <c r="P747" i="1"/>
  <c r="N747" i="1"/>
  <c r="S747" i="1" s="1"/>
  <c r="AA746" i="1"/>
  <c r="Z746" i="1"/>
  <c r="V746" i="1"/>
  <c r="W746" i="1" s="1"/>
  <c r="R746" i="1"/>
  <c r="Q746" i="1"/>
  <c r="P746" i="1"/>
  <c r="N746" i="1"/>
  <c r="S746" i="1" s="1"/>
  <c r="AA745" i="1"/>
  <c r="Z745" i="1"/>
  <c r="W745" i="1"/>
  <c r="V745" i="1"/>
  <c r="R745" i="1"/>
  <c r="Q745" i="1"/>
  <c r="P745" i="1"/>
  <c r="N745" i="1"/>
  <c r="S745" i="1" s="1"/>
  <c r="AA744" i="1"/>
  <c r="Z744" i="1"/>
  <c r="W744" i="1"/>
  <c r="V744" i="1"/>
  <c r="R744" i="1"/>
  <c r="Q744" i="1"/>
  <c r="P744" i="1"/>
  <c r="N744" i="1"/>
  <c r="S744" i="1" s="1"/>
  <c r="AA743" i="1"/>
  <c r="Z743" i="1"/>
  <c r="W743" i="1"/>
  <c r="V743" i="1"/>
  <c r="R743" i="1"/>
  <c r="Q743" i="1"/>
  <c r="P743" i="1"/>
  <c r="N743" i="1"/>
  <c r="S743" i="1" s="1"/>
  <c r="AA742" i="1"/>
  <c r="Z742" i="1"/>
  <c r="V742" i="1"/>
  <c r="W742" i="1" s="1"/>
  <c r="R742" i="1"/>
  <c r="Q742" i="1"/>
  <c r="P742" i="1"/>
  <c r="N742" i="1"/>
  <c r="S742" i="1" s="1"/>
  <c r="AA741" i="1"/>
  <c r="Z741" i="1"/>
  <c r="V741" i="1"/>
  <c r="W741" i="1" s="1"/>
  <c r="R741" i="1"/>
  <c r="Q741" i="1"/>
  <c r="P741" i="1"/>
  <c r="N741" i="1"/>
  <c r="S741" i="1" s="1"/>
  <c r="AA740" i="1"/>
  <c r="Z740" i="1"/>
  <c r="W740" i="1"/>
  <c r="V740" i="1"/>
  <c r="R740" i="1"/>
  <c r="Q740" i="1"/>
  <c r="P740" i="1"/>
  <c r="N740" i="1"/>
  <c r="S740" i="1" s="1"/>
  <c r="AA739" i="1"/>
  <c r="Z739" i="1"/>
  <c r="W739" i="1"/>
  <c r="V739" i="1"/>
  <c r="R739" i="1"/>
  <c r="Q739" i="1"/>
  <c r="P739" i="1"/>
  <c r="N739" i="1"/>
  <c r="S739" i="1" s="1"/>
  <c r="AA738" i="1"/>
  <c r="Z738" i="1"/>
  <c r="V738" i="1"/>
  <c r="W738" i="1" s="1"/>
  <c r="R738" i="1"/>
  <c r="Q738" i="1"/>
  <c r="P738" i="1"/>
  <c r="N738" i="1"/>
  <c r="S738" i="1" s="1"/>
  <c r="AA737" i="1"/>
  <c r="Z737" i="1"/>
  <c r="V737" i="1"/>
  <c r="W737" i="1" s="1"/>
  <c r="R737" i="1"/>
  <c r="Q737" i="1"/>
  <c r="P737" i="1"/>
  <c r="N737" i="1"/>
  <c r="S737" i="1" s="1"/>
  <c r="AA736" i="1"/>
  <c r="Z736" i="1"/>
  <c r="W736" i="1"/>
  <c r="V736" i="1"/>
  <c r="R736" i="1"/>
  <c r="Q736" i="1"/>
  <c r="P736" i="1"/>
  <c r="N736" i="1"/>
  <c r="S736" i="1" s="1"/>
  <c r="AA735" i="1"/>
  <c r="Z735" i="1"/>
  <c r="W735" i="1"/>
  <c r="V735" i="1"/>
  <c r="R735" i="1"/>
  <c r="Q735" i="1"/>
  <c r="P735" i="1"/>
  <c r="N735" i="1"/>
  <c r="S735" i="1" s="1"/>
  <c r="AA734" i="1"/>
  <c r="Z734" i="1"/>
  <c r="V734" i="1"/>
  <c r="W734" i="1" s="1"/>
  <c r="R734" i="1"/>
  <c r="Q734" i="1"/>
  <c r="P734" i="1"/>
  <c r="N734" i="1"/>
  <c r="S734" i="1" s="1"/>
  <c r="AA733" i="1"/>
  <c r="Z733" i="1"/>
  <c r="W733" i="1"/>
  <c r="V733" i="1"/>
  <c r="R733" i="1"/>
  <c r="Q733" i="1"/>
  <c r="P733" i="1"/>
  <c r="N733" i="1"/>
  <c r="S733" i="1" s="1"/>
  <c r="AA732" i="1"/>
  <c r="Z732" i="1"/>
  <c r="W732" i="1"/>
  <c r="V732" i="1"/>
  <c r="R732" i="1"/>
  <c r="Q732" i="1"/>
  <c r="P732" i="1"/>
  <c r="N732" i="1"/>
  <c r="S732" i="1" s="1"/>
  <c r="AA731" i="1"/>
  <c r="Z731" i="1"/>
  <c r="W731" i="1"/>
  <c r="V731" i="1"/>
  <c r="R731" i="1"/>
  <c r="Q731" i="1"/>
  <c r="P731" i="1"/>
  <c r="N731" i="1"/>
  <c r="S731" i="1" s="1"/>
  <c r="AA730" i="1"/>
  <c r="Z730" i="1"/>
  <c r="V730" i="1"/>
  <c r="W730" i="1" s="1"/>
  <c r="R730" i="1"/>
  <c r="Q730" i="1"/>
  <c r="P730" i="1"/>
  <c r="N730" i="1"/>
  <c r="S730" i="1" s="1"/>
  <c r="AA729" i="1"/>
  <c r="Z729" i="1"/>
  <c r="W729" i="1"/>
  <c r="V729" i="1"/>
  <c r="R729" i="1"/>
  <c r="Q729" i="1"/>
  <c r="P729" i="1"/>
  <c r="N729" i="1"/>
  <c r="S729" i="1" s="1"/>
  <c r="AA728" i="1"/>
  <c r="Z728" i="1"/>
  <c r="W728" i="1"/>
  <c r="V728" i="1"/>
  <c r="R728" i="1"/>
  <c r="Q728" i="1"/>
  <c r="P728" i="1"/>
  <c r="N728" i="1"/>
  <c r="S728" i="1" s="1"/>
  <c r="AA727" i="1"/>
  <c r="Z727" i="1"/>
  <c r="W727" i="1"/>
  <c r="V727" i="1"/>
  <c r="R727" i="1"/>
  <c r="Q727" i="1"/>
  <c r="P727" i="1"/>
  <c r="N727" i="1"/>
  <c r="S727" i="1" s="1"/>
  <c r="AA726" i="1"/>
  <c r="Z726" i="1"/>
  <c r="V726" i="1"/>
  <c r="W726" i="1" s="1"/>
  <c r="R726" i="1"/>
  <c r="Q726" i="1"/>
  <c r="P726" i="1"/>
  <c r="N726" i="1"/>
  <c r="S726" i="1" s="1"/>
  <c r="AA725" i="1"/>
  <c r="Z725" i="1"/>
  <c r="V725" i="1"/>
  <c r="W725" i="1" s="1"/>
  <c r="R725" i="1"/>
  <c r="Q725" i="1"/>
  <c r="P725" i="1"/>
  <c r="N725" i="1"/>
  <c r="S725" i="1" s="1"/>
  <c r="AA724" i="1"/>
  <c r="Z724" i="1"/>
  <c r="W724" i="1"/>
  <c r="V724" i="1"/>
  <c r="R724" i="1"/>
  <c r="Q724" i="1"/>
  <c r="P724" i="1"/>
  <c r="N724" i="1"/>
  <c r="S724" i="1" s="1"/>
  <c r="AA723" i="1"/>
  <c r="Z723" i="1"/>
  <c r="W723" i="1"/>
  <c r="V723" i="1"/>
  <c r="R723" i="1"/>
  <c r="Q723" i="1"/>
  <c r="P723" i="1"/>
  <c r="N723" i="1"/>
  <c r="S723" i="1" s="1"/>
  <c r="AA722" i="1"/>
  <c r="Z722" i="1"/>
  <c r="V722" i="1"/>
  <c r="W722" i="1" s="1"/>
  <c r="R722" i="1"/>
  <c r="Q722" i="1"/>
  <c r="P722" i="1"/>
  <c r="N722" i="1"/>
  <c r="S722" i="1" s="1"/>
  <c r="AA721" i="1"/>
  <c r="Z721" i="1"/>
  <c r="V721" i="1"/>
  <c r="W721" i="1" s="1"/>
  <c r="R721" i="1"/>
  <c r="Q721" i="1"/>
  <c r="P721" i="1"/>
  <c r="N721" i="1"/>
  <c r="S721" i="1" s="1"/>
  <c r="AA720" i="1"/>
  <c r="Z720" i="1"/>
  <c r="W720" i="1"/>
  <c r="V720" i="1"/>
  <c r="R720" i="1"/>
  <c r="Q720" i="1"/>
  <c r="P720" i="1"/>
  <c r="N720" i="1"/>
  <c r="S720" i="1" s="1"/>
  <c r="AA719" i="1"/>
  <c r="Z719" i="1"/>
  <c r="W719" i="1"/>
  <c r="V719" i="1"/>
  <c r="R719" i="1"/>
  <c r="Q719" i="1"/>
  <c r="P719" i="1"/>
  <c r="N719" i="1"/>
  <c r="S719" i="1" s="1"/>
  <c r="AA718" i="1"/>
  <c r="Z718" i="1"/>
  <c r="V718" i="1"/>
  <c r="W718" i="1" s="1"/>
  <c r="R718" i="1"/>
  <c r="Q718" i="1"/>
  <c r="P718" i="1"/>
  <c r="N718" i="1"/>
  <c r="S718" i="1" s="1"/>
  <c r="AA717" i="1"/>
  <c r="Z717" i="1"/>
  <c r="W717" i="1"/>
  <c r="V717" i="1"/>
  <c r="R717" i="1"/>
  <c r="Q717" i="1"/>
  <c r="P717" i="1"/>
  <c r="N717" i="1"/>
  <c r="S717" i="1" s="1"/>
  <c r="AA716" i="1"/>
  <c r="Z716" i="1"/>
  <c r="W716" i="1"/>
  <c r="V716" i="1"/>
  <c r="R716" i="1"/>
  <c r="Q716" i="1"/>
  <c r="P716" i="1"/>
  <c r="N716" i="1"/>
  <c r="S716" i="1" s="1"/>
  <c r="AA715" i="1"/>
  <c r="Z715" i="1"/>
  <c r="W715" i="1"/>
  <c r="V715" i="1"/>
  <c r="R715" i="1"/>
  <c r="Q715" i="1"/>
  <c r="P715" i="1"/>
  <c r="N715" i="1"/>
  <c r="S715" i="1" s="1"/>
  <c r="AA714" i="1"/>
  <c r="Z714" i="1"/>
  <c r="V714" i="1"/>
  <c r="W714" i="1" s="1"/>
  <c r="R714" i="1"/>
  <c r="Q714" i="1"/>
  <c r="P714" i="1"/>
  <c r="N714" i="1"/>
  <c r="S714" i="1" s="1"/>
  <c r="AA713" i="1"/>
  <c r="Z713" i="1"/>
  <c r="W713" i="1"/>
  <c r="V713" i="1"/>
  <c r="R713" i="1"/>
  <c r="Q713" i="1"/>
  <c r="P713" i="1"/>
  <c r="N713" i="1"/>
  <c r="S713" i="1" s="1"/>
  <c r="AA712" i="1"/>
  <c r="Z712" i="1"/>
  <c r="W712" i="1"/>
  <c r="V712" i="1"/>
  <c r="R712" i="1"/>
  <c r="Q712" i="1"/>
  <c r="P712" i="1"/>
  <c r="N712" i="1"/>
  <c r="S712" i="1" s="1"/>
  <c r="AA711" i="1"/>
  <c r="Z711" i="1"/>
  <c r="W711" i="1"/>
  <c r="V711" i="1"/>
  <c r="R711" i="1"/>
  <c r="Q711" i="1"/>
  <c r="P711" i="1"/>
  <c r="N711" i="1"/>
  <c r="S711" i="1" s="1"/>
  <c r="AA710" i="1"/>
  <c r="Z710" i="1"/>
  <c r="V710" i="1"/>
  <c r="W710" i="1" s="1"/>
  <c r="R710" i="1"/>
  <c r="Q710" i="1"/>
  <c r="P710" i="1"/>
  <c r="N710" i="1"/>
  <c r="S710" i="1" s="1"/>
  <c r="AA709" i="1"/>
  <c r="Z709" i="1"/>
  <c r="V709" i="1"/>
  <c r="W709" i="1" s="1"/>
  <c r="R709" i="1"/>
  <c r="Q709" i="1"/>
  <c r="P709" i="1"/>
  <c r="N709" i="1"/>
  <c r="S709" i="1" s="1"/>
  <c r="AA708" i="1"/>
  <c r="Z708" i="1"/>
  <c r="W708" i="1"/>
  <c r="V708" i="1"/>
  <c r="R708" i="1"/>
  <c r="Q708" i="1"/>
  <c r="P708" i="1"/>
  <c r="N708" i="1"/>
  <c r="S708" i="1" s="1"/>
  <c r="AA707" i="1"/>
  <c r="Z707" i="1"/>
  <c r="W707" i="1"/>
  <c r="V707" i="1"/>
  <c r="R707" i="1"/>
  <c r="Q707" i="1"/>
  <c r="P707" i="1"/>
  <c r="N707" i="1"/>
  <c r="S707" i="1" s="1"/>
  <c r="AA706" i="1"/>
  <c r="Z706" i="1"/>
  <c r="V706" i="1"/>
  <c r="W706" i="1" s="1"/>
  <c r="R706" i="1"/>
  <c r="Q706" i="1"/>
  <c r="P706" i="1"/>
  <c r="N706" i="1"/>
  <c r="S706" i="1" s="1"/>
  <c r="AA705" i="1"/>
  <c r="Z705" i="1"/>
  <c r="V705" i="1"/>
  <c r="W705" i="1" s="1"/>
  <c r="R705" i="1"/>
  <c r="Q705" i="1"/>
  <c r="P705" i="1"/>
  <c r="N705" i="1"/>
  <c r="S705" i="1" s="1"/>
  <c r="AA704" i="1"/>
  <c r="Z704" i="1"/>
  <c r="W704" i="1"/>
  <c r="V704" i="1"/>
  <c r="R704" i="1"/>
  <c r="Q704" i="1"/>
  <c r="P704" i="1"/>
  <c r="N704" i="1"/>
  <c r="S704" i="1" s="1"/>
  <c r="AA703" i="1"/>
  <c r="Z703" i="1"/>
  <c r="W703" i="1"/>
  <c r="V703" i="1"/>
  <c r="R703" i="1"/>
  <c r="Q703" i="1"/>
  <c r="P703" i="1"/>
  <c r="N703" i="1"/>
  <c r="S703" i="1" s="1"/>
  <c r="AA702" i="1"/>
  <c r="Z702" i="1"/>
  <c r="V702" i="1"/>
  <c r="W702" i="1" s="1"/>
  <c r="R702" i="1"/>
  <c r="Q702" i="1"/>
  <c r="P702" i="1"/>
  <c r="N702" i="1"/>
  <c r="S702" i="1" s="1"/>
  <c r="AA701" i="1"/>
  <c r="Z701" i="1"/>
  <c r="W701" i="1"/>
  <c r="V701" i="1"/>
  <c r="R701" i="1"/>
  <c r="Q701" i="1"/>
  <c r="P701" i="1"/>
  <c r="N701" i="1"/>
  <c r="S701" i="1" s="1"/>
  <c r="AA700" i="1"/>
  <c r="Z700" i="1"/>
  <c r="W700" i="1"/>
  <c r="V700" i="1"/>
  <c r="R700" i="1"/>
  <c r="Q700" i="1"/>
  <c r="P700" i="1"/>
  <c r="N700" i="1"/>
  <c r="S700" i="1" s="1"/>
  <c r="AA699" i="1"/>
  <c r="Z699" i="1"/>
  <c r="W699" i="1"/>
  <c r="V699" i="1"/>
  <c r="R699" i="1"/>
  <c r="Q699" i="1"/>
  <c r="P699" i="1"/>
  <c r="N699" i="1"/>
  <c r="S699" i="1" s="1"/>
  <c r="AA698" i="1"/>
  <c r="Z698" i="1"/>
  <c r="V698" i="1"/>
  <c r="W698" i="1" s="1"/>
  <c r="R698" i="1"/>
  <c r="Q698" i="1"/>
  <c r="P698" i="1"/>
  <c r="N698" i="1"/>
  <c r="S698" i="1" s="1"/>
  <c r="AA697" i="1"/>
  <c r="Z697" i="1"/>
  <c r="W697" i="1"/>
  <c r="V697" i="1"/>
  <c r="R697" i="1"/>
  <c r="Q697" i="1"/>
  <c r="P697" i="1"/>
  <c r="N697" i="1"/>
  <c r="S697" i="1" s="1"/>
  <c r="AA696" i="1"/>
  <c r="Z696" i="1"/>
  <c r="W696" i="1"/>
  <c r="V696" i="1"/>
  <c r="R696" i="1"/>
  <c r="Q696" i="1"/>
  <c r="P696" i="1"/>
  <c r="N696" i="1"/>
  <c r="S696" i="1" s="1"/>
  <c r="AA695" i="1"/>
  <c r="Z695" i="1"/>
  <c r="W695" i="1"/>
  <c r="V695" i="1"/>
  <c r="R695" i="1"/>
  <c r="Q695" i="1"/>
  <c r="P695" i="1"/>
  <c r="N695" i="1"/>
  <c r="S695" i="1" s="1"/>
  <c r="AA694" i="1"/>
  <c r="Z694" i="1"/>
  <c r="V694" i="1"/>
  <c r="W694" i="1" s="1"/>
  <c r="R694" i="1"/>
  <c r="Q694" i="1"/>
  <c r="P694" i="1"/>
  <c r="N694" i="1"/>
  <c r="S694" i="1" s="1"/>
  <c r="AA693" i="1"/>
  <c r="Z693" i="1"/>
  <c r="V693" i="1"/>
  <c r="W693" i="1" s="1"/>
  <c r="R693" i="1"/>
  <c r="Q693" i="1"/>
  <c r="P693" i="1"/>
  <c r="N693" i="1"/>
  <c r="S693" i="1" s="1"/>
  <c r="AA692" i="1"/>
  <c r="Z692" i="1"/>
  <c r="W692" i="1"/>
  <c r="V692" i="1"/>
  <c r="R692" i="1"/>
  <c r="Q692" i="1"/>
  <c r="P692" i="1"/>
  <c r="N692" i="1"/>
  <c r="S692" i="1" s="1"/>
  <c r="AA691" i="1"/>
  <c r="Z691" i="1"/>
  <c r="W691" i="1"/>
  <c r="V691" i="1"/>
  <c r="R691" i="1"/>
  <c r="Q691" i="1"/>
  <c r="P691" i="1"/>
  <c r="N691" i="1"/>
  <c r="S691" i="1" s="1"/>
  <c r="AA690" i="1"/>
  <c r="Z690" i="1"/>
  <c r="V690" i="1"/>
  <c r="W690" i="1" s="1"/>
  <c r="R690" i="1"/>
  <c r="Q690" i="1"/>
  <c r="P690" i="1"/>
  <c r="N690" i="1"/>
  <c r="S690" i="1" s="1"/>
  <c r="AA689" i="1"/>
  <c r="Z689" i="1"/>
  <c r="V689" i="1"/>
  <c r="W689" i="1" s="1"/>
  <c r="R689" i="1"/>
  <c r="Q689" i="1"/>
  <c r="P689" i="1"/>
  <c r="N689" i="1"/>
  <c r="S689" i="1" s="1"/>
  <c r="AA688" i="1"/>
  <c r="Z688" i="1"/>
  <c r="W688" i="1"/>
  <c r="V688" i="1"/>
  <c r="R688" i="1"/>
  <c r="Q688" i="1"/>
  <c r="P688" i="1"/>
  <c r="N688" i="1"/>
  <c r="S688" i="1" s="1"/>
  <c r="AA687" i="1"/>
  <c r="Z687" i="1"/>
  <c r="W687" i="1"/>
  <c r="V687" i="1"/>
  <c r="R687" i="1"/>
  <c r="Q687" i="1"/>
  <c r="P687" i="1"/>
  <c r="N687" i="1"/>
  <c r="S687" i="1" s="1"/>
  <c r="AA686" i="1"/>
  <c r="Z686" i="1"/>
  <c r="V686" i="1"/>
  <c r="W686" i="1" s="1"/>
  <c r="R686" i="1"/>
  <c r="Q686" i="1"/>
  <c r="P686" i="1"/>
  <c r="N686" i="1"/>
  <c r="S686" i="1" s="1"/>
  <c r="AA685" i="1"/>
  <c r="Z685" i="1"/>
  <c r="W685" i="1"/>
  <c r="V685" i="1"/>
  <c r="R685" i="1"/>
  <c r="Q685" i="1"/>
  <c r="P685" i="1"/>
  <c r="N685" i="1"/>
  <c r="S685" i="1" s="1"/>
  <c r="AA684" i="1"/>
  <c r="Z684" i="1"/>
  <c r="W684" i="1"/>
  <c r="V684" i="1"/>
  <c r="R684" i="1"/>
  <c r="Q684" i="1"/>
  <c r="P684" i="1"/>
  <c r="N684" i="1"/>
  <c r="S684" i="1" s="1"/>
  <c r="AA683" i="1"/>
  <c r="Z683" i="1"/>
  <c r="W683" i="1"/>
  <c r="V683" i="1"/>
  <c r="R683" i="1"/>
  <c r="Q683" i="1"/>
  <c r="P683" i="1"/>
  <c r="N683" i="1"/>
  <c r="S683" i="1" s="1"/>
  <c r="AA682" i="1"/>
  <c r="Z682" i="1"/>
  <c r="V682" i="1"/>
  <c r="W682" i="1" s="1"/>
  <c r="R682" i="1"/>
  <c r="Q682" i="1"/>
  <c r="P682" i="1"/>
  <c r="N682" i="1"/>
  <c r="S682" i="1" s="1"/>
  <c r="AA681" i="1"/>
  <c r="Z681" i="1"/>
  <c r="W681" i="1"/>
  <c r="V681" i="1"/>
  <c r="R681" i="1"/>
  <c r="Q681" i="1"/>
  <c r="P681" i="1"/>
  <c r="N681" i="1"/>
  <c r="S681" i="1" s="1"/>
  <c r="AA680" i="1"/>
  <c r="Z680" i="1"/>
  <c r="W680" i="1"/>
  <c r="V680" i="1"/>
  <c r="R680" i="1"/>
  <c r="Q680" i="1"/>
  <c r="P680" i="1"/>
  <c r="N680" i="1"/>
  <c r="S680" i="1" s="1"/>
  <c r="AA679" i="1"/>
  <c r="Z679" i="1"/>
  <c r="W679" i="1"/>
  <c r="V679" i="1"/>
  <c r="R679" i="1"/>
  <c r="Q679" i="1"/>
  <c r="P679" i="1"/>
  <c r="N679" i="1"/>
  <c r="S679" i="1" s="1"/>
  <c r="AA678" i="1"/>
  <c r="Z678" i="1"/>
  <c r="V678" i="1"/>
  <c r="W678" i="1" s="1"/>
  <c r="R678" i="1"/>
  <c r="Q678" i="1"/>
  <c r="P678" i="1"/>
  <c r="N678" i="1"/>
  <c r="S678" i="1" s="1"/>
  <c r="AA677" i="1"/>
  <c r="Z677" i="1"/>
  <c r="V677" i="1"/>
  <c r="W677" i="1" s="1"/>
  <c r="R677" i="1"/>
  <c r="Q677" i="1"/>
  <c r="P677" i="1"/>
  <c r="N677" i="1"/>
  <c r="S677" i="1" s="1"/>
  <c r="AA676" i="1"/>
  <c r="Z676" i="1"/>
  <c r="W676" i="1"/>
  <c r="V676" i="1"/>
  <c r="R676" i="1"/>
  <c r="Q676" i="1"/>
  <c r="P676" i="1"/>
  <c r="N676" i="1"/>
  <c r="S676" i="1" s="1"/>
  <c r="AA675" i="1"/>
  <c r="Z675" i="1"/>
  <c r="W675" i="1"/>
  <c r="V675" i="1"/>
  <c r="R675" i="1"/>
  <c r="Q675" i="1"/>
  <c r="P675" i="1"/>
  <c r="N675" i="1"/>
  <c r="S675" i="1" s="1"/>
  <c r="AA674" i="1"/>
  <c r="Z674" i="1"/>
  <c r="V674" i="1"/>
  <c r="W674" i="1" s="1"/>
  <c r="R674" i="1"/>
  <c r="Q674" i="1"/>
  <c r="P674" i="1"/>
  <c r="N674" i="1"/>
  <c r="S674" i="1" s="1"/>
  <c r="AA673" i="1"/>
  <c r="Z673" i="1"/>
  <c r="V673" i="1"/>
  <c r="W673" i="1" s="1"/>
  <c r="R673" i="1"/>
  <c r="Q673" i="1"/>
  <c r="P673" i="1"/>
  <c r="N673" i="1"/>
  <c r="S673" i="1" s="1"/>
  <c r="AA672" i="1"/>
  <c r="Z672" i="1"/>
  <c r="W672" i="1"/>
  <c r="V672" i="1"/>
  <c r="R672" i="1"/>
  <c r="Q672" i="1"/>
  <c r="P672" i="1"/>
  <c r="N672" i="1"/>
  <c r="S672" i="1" s="1"/>
  <c r="AA671" i="1"/>
  <c r="Z671" i="1"/>
  <c r="W671" i="1"/>
  <c r="V671" i="1"/>
  <c r="R671" i="1"/>
  <c r="Q671" i="1"/>
  <c r="P671" i="1"/>
  <c r="N671" i="1"/>
  <c r="S671" i="1" s="1"/>
  <c r="AA670" i="1"/>
  <c r="Z670" i="1"/>
  <c r="V670" i="1"/>
  <c r="W670" i="1" s="1"/>
  <c r="R670" i="1"/>
  <c r="Q670" i="1"/>
  <c r="P670" i="1"/>
  <c r="N670" i="1"/>
  <c r="S670" i="1" s="1"/>
  <c r="AA669" i="1"/>
  <c r="Z669" i="1"/>
  <c r="W669" i="1"/>
  <c r="V669" i="1"/>
  <c r="R669" i="1"/>
  <c r="Q669" i="1"/>
  <c r="P669" i="1"/>
  <c r="N669" i="1"/>
  <c r="S669" i="1" s="1"/>
  <c r="AA668" i="1"/>
  <c r="Z668" i="1"/>
  <c r="W668" i="1"/>
  <c r="V668" i="1"/>
  <c r="R668" i="1"/>
  <c r="Q668" i="1"/>
  <c r="P668" i="1"/>
  <c r="N668" i="1"/>
  <c r="S668" i="1" s="1"/>
  <c r="AA667" i="1"/>
  <c r="Z667" i="1"/>
  <c r="W667" i="1"/>
  <c r="V667" i="1"/>
  <c r="R667" i="1"/>
  <c r="Q667" i="1"/>
  <c r="P667" i="1"/>
  <c r="N667" i="1"/>
  <c r="S667" i="1" s="1"/>
  <c r="AA666" i="1"/>
  <c r="Z666" i="1"/>
  <c r="V666" i="1"/>
  <c r="W666" i="1" s="1"/>
  <c r="R666" i="1"/>
  <c r="Q666" i="1"/>
  <c r="P666" i="1"/>
  <c r="N666" i="1"/>
  <c r="S666" i="1" s="1"/>
  <c r="AA665" i="1"/>
  <c r="Z665" i="1"/>
  <c r="W665" i="1"/>
  <c r="V665" i="1"/>
  <c r="R665" i="1"/>
  <c r="Q665" i="1"/>
  <c r="P665" i="1"/>
  <c r="N665" i="1"/>
  <c r="S665" i="1" s="1"/>
  <c r="AA664" i="1"/>
  <c r="Z664" i="1"/>
  <c r="W664" i="1"/>
  <c r="V664" i="1"/>
  <c r="R664" i="1"/>
  <c r="Q664" i="1"/>
  <c r="P664" i="1"/>
  <c r="N664" i="1"/>
  <c r="S664" i="1" s="1"/>
  <c r="AA663" i="1"/>
  <c r="Z663" i="1"/>
  <c r="W663" i="1"/>
  <c r="V663" i="1"/>
  <c r="R663" i="1"/>
  <c r="Q663" i="1"/>
  <c r="P663" i="1"/>
  <c r="N663" i="1"/>
  <c r="S663" i="1" s="1"/>
  <c r="AA662" i="1"/>
  <c r="Z662" i="1"/>
  <c r="V662" i="1"/>
  <c r="W662" i="1" s="1"/>
  <c r="R662" i="1"/>
  <c r="Q662" i="1"/>
  <c r="P662" i="1"/>
  <c r="N662" i="1"/>
  <c r="S662" i="1" s="1"/>
  <c r="AA661" i="1"/>
  <c r="Z661" i="1"/>
  <c r="V661" i="1"/>
  <c r="W661" i="1" s="1"/>
  <c r="R661" i="1"/>
  <c r="Q661" i="1"/>
  <c r="P661" i="1"/>
  <c r="N661" i="1"/>
  <c r="S661" i="1" s="1"/>
  <c r="AA660" i="1"/>
  <c r="Z660" i="1"/>
  <c r="W660" i="1"/>
  <c r="V660" i="1"/>
  <c r="R660" i="1"/>
  <c r="Q660" i="1"/>
  <c r="P660" i="1"/>
  <c r="N660" i="1"/>
  <c r="S660" i="1" s="1"/>
  <c r="AA659" i="1"/>
  <c r="Z659" i="1"/>
  <c r="W659" i="1"/>
  <c r="V659" i="1"/>
  <c r="R659" i="1"/>
  <c r="Q659" i="1"/>
  <c r="P659" i="1"/>
  <c r="N659" i="1"/>
  <c r="S659" i="1" s="1"/>
  <c r="AA658" i="1"/>
  <c r="Z658" i="1"/>
  <c r="V658" i="1"/>
  <c r="W658" i="1" s="1"/>
  <c r="R658" i="1"/>
  <c r="Q658" i="1"/>
  <c r="P658" i="1"/>
  <c r="N658" i="1"/>
  <c r="S658" i="1" s="1"/>
  <c r="AA657" i="1"/>
  <c r="Z657" i="1"/>
  <c r="V657" i="1"/>
  <c r="W657" i="1" s="1"/>
  <c r="R657" i="1"/>
  <c r="Q657" i="1"/>
  <c r="P657" i="1"/>
  <c r="N657" i="1"/>
  <c r="S657" i="1" s="1"/>
  <c r="AA656" i="1"/>
  <c r="Z656" i="1"/>
  <c r="W656" i="1"/>
  <c r="V656" i="1"/>
  <c r="R656" i="1"/>
  <c r="Q656" i="1"/>
  <c r="P656" i="1"/>
  <c r="N656" i="1"/>
  <c r="S656" i="1" s="1"/>
  <c r="AA655" i="1"/>
  <c r="Z655" i="1"/>
  <c r="W655" i="1"/>
  <c r="V655" i="1"/>
  <c r="R655" i="1"/>
  <c r="Q655" i="1"/>
  <c r="P655" i="1"/>
  <c r="N655" i="1"/>
  <c r="S655" i="1" s="1"/>
  <c r="AA654" i="1"/>
  <c r="Z654" i="1"/>
  <c r="V654" i="1"/>
  <c r="W654" i="1" s="1"/>
  <c r="R654" i="1"/>
  <c r="Q654" i="1"/>
  <c r="P654" i="1"/>
  <c r="N654" i="1"/>
  <c r="S654" i="1" s="1"/>
  <c r="AA653" i="1"/>
  <c r="Z653" i="1"/>
  <c r="W653" i="1"/>
  <c r="V653" i="1"/>
  <c r="R653" i="1"/>
  <c r="Q653" i="1"/>
  <c r="P653" i="1"/>
  <c r="N653" i="1"/>
  <c r="S653" i="1" s="1"/>
  <c r="AA652" i="1"/>
  <c r="Z652" i="1"/>
  <c r="W652" i="1"/>
  <c r="V652" i="1"/>
  <c r="R652" i="1"/>
  <c r="Q652" i="1"/>
  <c r="P652" i="1"/>
  <c r="N652" i="1"/>
  <c r="S652" i="1" s="1"/>
  <c r="AA651" i="1"/>
  <c r="Z651" i="1"/>
  <c r="W651" i="1"/>
  <c r="V651" i="1"/>
  <c r="R651" i="1"/>
  <c r="Q651" i="1"/>
  <c r="P651" i="1"/>
  <c r="N651" i="1"/>
  <c r="S651" i="1" s="1"/>
  <c r="AA650" i="1"/>
  <c r="Z650" i="1"/>
  <c r="V650" i="1"/>
  <c r="W650" i="1" s="1"/>
  <c r="R650" i="1"/>
  <c r="Q650" i="1"/>
  <c r="P650" i="1"/>
  <c r="N650" i="1"/>
  <c r="S650" i="1" s="1"/>
  <c r="AA649" i="1"/>
  <c r="Z649" i="1"/>
  <c r="W649" i="1"/>
  <c r="V649" i="1"/>
  <c r="R649" i="1"/>
  <c r="Q649" i="1"/>
  <c r="P649" i="1"/>
  <c r="N649" i="1"/>
  <c r="S649" i="1" s="1"/>
  <c r="AA648" i="1"/>
  <c r="Z648" i="1"/>
  <c r="W648" i="1"/>
  <c r="V648" i="1"/>
  <c r="R648" i="1"/>
  <c r="Q648" i="1"/>
  <c r="P648" i="1"/>
  <c r="N648" i="1"/>
  <c r="S648" i="1" s="1"/>
  <c r="AA647" i="1"/>
  <c r="Z647" i="1"/>
  <c r="W647" i="1"/>
  <c r="V647" i="1"/>
  <c r="R647" i="1"/>
  <c r="Q647" i="1"/>
  <c r="P647" i="1"/>
  <c r="N647" i="1"/>
  <c r="S647" i="1" s="1"/>
  <c r="AA646" i="1"/>
  <c r="Z646" i="1"/>
  <c r="V646" i="1"/>
  <c r="W646" i="1" s="1"/>
  <c r="R646" i="1"/>
  <c r="Q646" i="1"/>
  <c r="P646" i="1"/>
  <c r="N646" i="1"/>
  <c r="S646" i="1" s="1"/>
  <c r="AA645" i="1"/>
  <c r="Z645" i="1"/>
  <c r="V645" i="1"/>
  <c r="W645" i="1" s="1"/>
  <c r="R645" i="1"/>
  <c r="Q645" i="1"/>
  <c r="P645" i="1"/>
  <c r="N645" i="1"/>
  <c r="S645" i="1" s="1"/>
  <c r="AA644" i="1"/>
  <c r="Z644" i="1"/>
  <c r="W644" i="1"/>
  <c r="V644" i="1"/>
  <c r="R644" i="1"/>
  <c r="Q644" i="1"/>
  <c r="P644" i="1"/>
  <c r="N644" i="1"/>
  <c r="S644" i="1" s="1"/>
  <c r="AA643" i="1"/>
  <c r="Z643" i="1"/>
  <c r="W643" i="1"/>
  <c r="V643" i="1"/>
  <c r="R643" i="1"/>
  <c r="Q643" i="1"/>
  <c r="P643" i="1"/>
  <c r="N643" i="1"/>
  <c r="S643" i="1" s="1"/>
  <c r="AA642" i="1"/>
  <c r="Z642" i="1"/>
  <c r="V642" i="1"/>
  <c r="W642" i="1" s="1"/>
  <c r="R642" i="1"/>
  <c r="Q642" i="1"/>
  <c r="P642" i="1"/>
  <c r="N642" i="1"/>
  <c r="S642" i="1" s="1"/>
  <c r="AA641" i="1"/>
  <c r="Z641" i="1"/>
  <c r="V641" i="1"/>
  <c r="W641" i="1" s="1"/>
  <c r="R641" i="1"/>
  <c r="Q641" i="1"/>
  <c r="P641" i="1"/>
  <c r="N641" i="1"/>
  <c r="S641" i="1" s="1"/>
  <c r="AA640" i="1"/>
  <c r="Z640" i="1"/>
  <c r="W640" i="1"/>
  <c r="V640" i="1"/>
  <c r="R640" i="1"/>
  <c r="Q640" i="1"/>
  <c r="P640" i="1"/>
  <c r="N640" i="1"/>
  <c r="S640" i="1" s="1"/>
  <c r="AA639" i="1"/>
  <c r="Z639" i="1"/>
  <c r="W639" i="1"/>
  <c r="V639" i="1"/>
  <c r="R639" i="1"/>
  <c r="Q639" i="1"/>
  <c r="P639" i="1"/>
  <c r="N639" i="1"/>
  <c r="S639" i="1" s="1"/>
  <c r="AA638" i="1"/>
  <c r="Z638" i="1"/>
  <c r="V638" i="1"/>
  <c r="W638" i="1" s="1"/>
  <c r="R638" i="1"/>
  <c r="Q638" i="1"/>
  <c r="P638" i="1"/>
  <c r="N638" i="1"/>
  <c r="S638" i="1" s="1"/>
  <c r="AA637" i="1"/>
  <c r="Z637" i="1"/>
  <c r="W637" i="1"/>
  <c r="V637" i="1"/>
  <c r="R637" i="1"/>
  <c r="Q637" i="1"/>
  <c r="P637" i="1"/>
  <c r="N637" i="1"/>
  <c r="S637" i="1" s="1"/>
  <c r="AA636" i="1"/>
  <c r="Z636" i="1"/>
  <c r="W636" i="1"/>
  <c r="V636" i="1"/>
  <c r="R636" i="1"/>
  <c r="Q636" i="1"/>
  <c r="P636" i="1"/>
  <c r="N636" i="1"/>
  <c r="S636" i="1" s="1"/>
  <c r="AA635" i="1"/>
  <c r="Z635" i="1"/>
  <c r="W635" i="1"/>
  <c r="V635" i="1"/>
  <c r="R635" i="1"/>
  <c r="Q635" i="1"/>
  <c r="P635" i="1"/>
  <c r="N635" i="1"/>
  <c r="S635" i="1" s="1"/>
  <c r="AA634" i="1"/>
  <c r="Z634" i="1"/>
  <c r="V634" i="1"/>
  <c r="W634" i="1" s="1"/>
  <c r="R634" i="1"/>
  <c r="Q634" i="1"/>
  <c r="P634" i="1"/>
  <c r="N634" i="1"/>
  <c r="S634" i="1" s="1"/>
  <c r="AA633" i="1"/>
  <c r="Z633" i="1"/>
  <c r="W633" i="1"/>
  <c r="V633" i="1"/>
  <c r="R633" i="1"/>
  <c r="Q633" i="1"/>
  <c r="P633" i="1"/>
  <c r="N633" i="1"/>
  <c r="S633" i="1" s="1"/>
  <c r="AA632" i="1"/>
  <c r="Z632" i="1"/>
  <c r="W632" i="1"/>
  <c r="V632" i="1"/>
  <c r="R632" i="1"/>
  <c r="Q632" i="1"/>
  <c r="P632" i="1"/>
  <c r="N632" i="1"/>
  <c r="S632" i="1" s="1"/>
  <c r="AA631" i="1"/>
  <c r="Z631" i="1"/>
  <c r="W631" i="1"/>
  <c r="V631" i="1"/>
  <c r="R631" i="1"/>
  <c r="Q631" i="1"/>
  <c r="P631" i="1"/>
  <c r="N631" i="1"/>
  <c r="S631" i="1" s="1"/>
  <c r="AA630" i="1"/>
  <c r="Z630" i="1"/>
  <c r="V630" i="1"/>
  <c r="W630" i="1" s="1"/>
  <c r="R630" i="1"/>
  <c r="Q630" i="1"/>
  <c r="P630" i="1"/>
  <c r="N630" i="1"/>
  <c r="S630" i="1" s="1"/>
  <c r="AA629" i="1"/>
  <c r="Z629" i="1"/>
  <c r="V629" i="1"/>
  <c r="W629" i="1" s="1"/>
  <c r="R629" i="1"/>
  <c r="Q629" i="1"/>
  <c r="P629" i="1"/>
  <c r="N629" i="1"/>
  <c r="S629" i="1" s="1"/>
  <c r="AA628" i="1"/>
  <c r="Z628" i="1"/>
  <c r="W628" i="1"/>
  <c r="V628" i="1"/>
  <c r="R628" i="1"/>
  <c r="Q628" i="1"/>
  <c r="P628" i="1"/>
  <c r="N628" i="1"/>
  <c r="S628" i="1" s="1"/>
  <c r="AA627" i="1"/>
  <c r="Z627" i="1"/>
  <c r="V627" i="1"/>
  <c r="W627" i="1" s="1"/>
  <c r="R627" i="1"/>
  <c r="Q627" i="1"/>
  <c r="P627" i="1"/>
  <c r="N627" i="1"/>
  <c r="S627" i="1" s="1"/>
  <c r="AA626" i="1"/>
  <c r="Z626" i="1"/>
  <c r="V626" i="1"/>
  <c r="W626" i="1" s="1"/>
  <c r="R626" i="1"/>
  <c r="Q626" i="1"/>
  <c r="P626" i="1"/>
  <c r="N626" i="1"/>
  <c r="S626" i="1" s="1"/>
  <c r="AA625" i="1"/>
  <c r="Z625" i="1"/>
  <c r="V625" i="1"/>
  <c r="W625" i="1" s="1"/>
  <c r="R625" i="1"/>
  <c r="Q625" i="1"/>
  <c r="P625" i="1"/>
  <c r="N625" i="1"/>
  <c r="S625" i="1" s="1"/>
  <c r="AA624" i="1"/>
  <c r="Z624" i="1"/>
  <c r="W624" i="1"/>
  <c r="V624" i="1"/>
  <c r="R624" i="1"/>
  <c r="Q624" i="1"/>
  <c r="P624" i="1"/>
  <c r="N624" i="1"/>
  <c r="S624" i="1" s="1"/>
  <c r="AA623" i="1"/>
  <c r="Z623" i="1"/>
  <c r="V623" i="1"/>
  <c r="W623" i="1" s="1"/>
  <c r="R623" i="1"/>
  <c r="Q623" i="1"/>
  <c r="P623" i="1"/>
  <c r="N623" i="1"/>
  <c r="S623" i="1" s="1"/>
  <c r="AA622" i="1"/>
  <c r="Z622" i="1"/>
  <c r="V622" i="1"/>
  <c r="W622" i="1" s="1"/>
  <c r="R622" i="1"/>
  <c r="Q622" i="1"/>
  <c r="P622" i="1"/>
  <c r="N622" i="1"/>
  <c r="S622" i="1" s="1"/>
  <c r="AA621" i="1"/>
  <c r="Z621" i="1"/>
  <c r="V621" i="1"/>
  <c r="W621" i="1" s="1"/>
  <c r="R621" i="1"/>
  <c r="Q621" i="1"/>
  <c r="P621" i="1"/>
  <c r="N621" i="1"/>
  <c r="S621" i="1" s="1"/>
  <c r="AA620" i="1"/>
  <c r="Z620" i="1"/>
  <c r="W620" i="1"/>
  <c r="V620" i="1"/>
  <c r="R620" i="1"/>
  <c r="Q620" i="1"/>
  <c r="P620" i="1"/>
  <c r="N620" i="1"/>
  <c r="S620" i="1" s="1"/>
  <c r="AA619" i="1"/>
  <c r="Z619" i="1"/>
  <c r="W619" i="1"/>
  <c r="V619" i="1"/>
  <c r="R619" i="1"/>
  <c r="Q619" i="1"/>
  <c r="P619" i="1"/>
  <c r="N619" i="1"/>
  <c r="S619" i="1" s="1"/>
  <c r="AA618" i="1"/>
  <c r="Z618" i="1"/>
  <c r="V618" i="1"/>
  <c r="W618" i="1" s="1"/>
  <c r="R618" i="1"/>
  <c r="Q618" i="1"/>
  <c r="P618" i="1"/>
  <c r="N618" i="1"/>
  <c r="S618" i="1" s="1"/>
  <c r="AA617" i="1"/>
  <c r="Z617" i="1"/>
  <c r="V617" i="1"/>
  <c r="W617" i="1" s="1"/>
  <c r="R617" i="1"/>
  <c r="Q617" i="1"/>
  <c r="P617" i="1"/>
  <c r="N617" i="1"/>
  <c r="S617" i="1" s="1"/>
  <c r="AA616" i="1"/>
  <c r="Z616" i="1"/>
  <c r="W616" i="1"/>
  <c r="V616" i="1"/>
  <c r="R616" i="1"/>
  <c r="Q616" i="1"/>
  <c r="P616" i="1"/>
  <c r="N616" i="1"/>
  <c r="S616" i="1" s="1"/>
  <c r="AA615" i="1"/>
  <c r="Z615" i="1"/>
  <c r="W615" i="1"/>
  <c r="V615" i="1"/>
  <c r="R615" i="1"/>
  <c r="Q615" i="1"/>
  <c r="P615" i="1"/>
  <c r="N615" i="1"/>
  <c r="S615" i="1" s="1"/>
  <c r="AA614" i="1"/>
  <c r="Z614" i="1"/>
  <c r="V614" i="1"/>
  <c r="W614" i="1" s="1"/>
  <c r="R614" i="1"/>
  <c r="Q614" i="1"/>
  <c r="P614" i="1"/>
  <c r="N614" i="1"/>
  <c r="S614" i="1" s="1"/>
  <c r="AA613" i="1"/>
  <c r="Z613" i="1"/>
  <c r="W613" i="1"/>
  <c r="V613" i="1"/>
  <c r="R613" i="1"/>
  <c r="Q613" i="1"/>
  <c r="P613" i="1"/>
  <c r="N613" i="1"/>
  <c r="S613" i="1" s="1"/>
  <c r="AA612" i="1"/>
  <c r="Z612" i="1"/>
  <c r="W612" i="1"/>
  <c r="V612" i="1"/>
  <c r="R612" i="1"/>
  <c r="Q612" i="1"/>
  <c r="P612" i="1"/>
  <c r="N612" i="1"/>
  <c r="S612" i="1" s="1"/>
  <c r="AA611" i="1"/>
  <c r="Z611" i="1"/>
  <c r="W611" i="1"/>
  <c r="V611" i="1"/>
  <c r="R611" i="1"/>
  <c r="Q611" i="1"/>
  <c r="P611" i="1"/>
  <c r="N611" i="1"/>
  <c r="S611" i="1" s="1"/>
  <c r="AA610" i="1"/>
  <c r="Z610" i="1"/>
  <c r="V610" i="1"/>
  <c r="W610" i="1" s="1"/>
  <c r="R610" i="1"/>
  <c r="Q610" i="1"/>
  <c r="P610" i="1"/>
  <c r="N610" i="1"/>
  <c r="S610" i="1" s="1"/>
  <c r="AA609" i="1"/>
  <c r="Z609" i="1"/>
  <c r="W609" i="1"/>
  <c r="V609" i="1"/>
  <c r="R609" i="1"/>
  <c r="Q609" i="1"/>
  <c r="P609" i="1"/>
  <c r="N609" i="1"/>
  <c r="S609" i="1" s="1"/>
  <c r="AA608" i="1"/>
  <c r="Z608" i="1"/>
  <c r="W608" i="1"/>
  <c r="V608" i="1"/>
  <c r="R608" i="1"/>
  <c r="Q608" i="1"/>
  <c r="P608" i="1"/>
  <c r="N608" i="1"/>
  <c r="S608" i="1" s="1"/>
  <c r="AA607" i="1"/>
  <c r="Z607" i="1"/>
  <c r="W607" i="1"/>
  <c r="V607" i="1"/>
  <c r="R607" i="1"/>
  <c r="Q607" i="1"/>
  <c r="P607" i="1"/>
  <c r="N607" i="1"/>
  <c r="S607" i="1" s="1"/>
  <c r="AA606" i="1"/>
  <c r="Z606" i="1"/>
  <c r="V606" i="1"/>
  <c r="W606" i="1" s="1"/>
  <c r="R606" i="1"/>
  <c r="Q606" i="1"/>
  <c r="P606" i="1"/>
  <c r="N606" i="1"/>
  <c r="S606" i="1" s="1"/>
  <c r="AA605" i="1"/>
  <c r="Z605" i="1"/>
  <c r="V605" i="1"/>
  <c r="W605" i="1" s="1"/>
  <c r="R605" i="1"/>
  <c r="Q605" i="1"/>
  <c r="P605" i="1"/>
  <c r="N605" i="1"/>
  <c r="S605" i="1" s="1"/>
  <c r="AA604" i="1"/>
  <c r="Z604" i="1"/>
  <c r="W604" i="1"/>
  <c r="V604" i="1"/>
  <c r="R604" i="1"/>
  <c r="Q604" i="1"/>
  <c r="P604" i="1"/>
  <c r="N604" i="1"/>
  <c r="S604" i="1" s="1"/>
  <c r="AA603" i="1"/>
  <c r="Z603" i="1"/>
  <c r="W603" i="1"/>
  <c r="V603" i="1"/>
  <c r="R603" i="1"/>
  <c r="Q603" i="1"/>
  <c r="P603" i="1"/>
  <c r="N603" i="1"/>
  <c r="S603" i="1" s="1"/>
  <c r="AA602" i="1"/>
  <c r="Z602" i="1"/>
  <c r="V602" i="1"/>
  <c r="W602" i="1" s="1"/>
  <c r="R602" i="1"/>
  <c r="Q602" i="1"/>
  <c r="P602" i="1"/>
  <c r="N602" i="1"/>
  <c r="S602" i="1" s="1"/>
  <c r="AA601" i="1"/>
  <c r="Z601" i="1"/>
  <c r="V601" i="1"/>
  <c r="W601" i="1" s="1"/>
  <c r="R601" i="1"/>
  <c r="Q601" i="1"/>
  <c r="P601" i="1"/>
  <c r="N601" i="1"/>
  <c r="S601" i="1" s="1"/>
  <c r="AA600" i="1"/>
  <c r="Z600" i="1"/>
  <c r="W600" i="1"/>
  <c r="V600" i="1"/>
  <c r="R600" i="1"/>
  <c r="Q600" i="1"/>
  <c r="P600" i="1"/>
  <c r="N600" i="1"/>
  <c r="S600" i="1" s="1"/>
  <c r="AA599" i="1"/>
  <c r="Z599" i="1"/>
  <c r="W599" i="1"/>
  <c r="V599" i="1"/>
  <c r="R599" i="1"/>
  <c r="Q599" i="1"/>
  <c r="P599" i="1"/>
  <c r="N599" i="1"/>
  <c r="S599" i="1" s="1"/>
  <c r="AA598" i="1"/>
  <c r="Z598" i="1"/>
  <c r="V598" i="1"/>
  <c r="W598" i="1" s="1"/>
  <c r="R598" i="1"/>
  <c r="Q598" i="1"/>
  <c r="P598" i="1"/>
  <c r="N598" i="1"/>
  <c r="S598" i="1" s="1"/>
  <c r="AA597" i="1"/>
  <c r="Z597" i="1"/>
  <c r="W597" i="1"/>
  <c r="V597" i="1"/>
  <c r="R597" i="1"/>
  <c r="Q597" i="1"/>
  <c r="P597" i="1"/>
  <c r="N597" i="1"/>
  <c r="S597" i="1" s="1"/>
  <c r="AA596" i="1"/>
  <c r="Z596" i="1"/>
  <c r="W596" i="1"/>
  <c r="V596" i="1"/>
  <c r="R596" i="1"/>
  <c r="Q596" i="1"/>
  <c r="P596" i="1"/>
  <c r="N596" i="1"/>
  <c r="S596" i="1" s="1"/>
  <c r="AA595" i="1"/>
  <c r="Z595" i="1"/>
  <c r="W595" i="1"/>
  <c r="V595" i="1"/>
  <c r="R595" i="1"/>
  <c r="Q595" i="1"/>
  <c r="P595" i="1"/>
  <c r="N595" i="1"/>
  <c r="S595" i="1" s="1"/>
  <c r="AA594" i="1"/>
  <c r="Z594" i="1"/>
  <c r="V594" i="1"/>
  <c r="W594" i="1" s="1"/>
  <c r="R594" i="1"/>
  <c r="Q594" i="1"/>
  <c r="P594" i="1"/>
  <c r="N594" i="1"/>
  <c r="S594" i="1" s="1"/>
  <c r="AA593" i="1"/>
  <c r="Z593" i="1"/>
  <c r="W593" i="1"/>
  <c r="V593" i="1"/>
  <c r="R593" i="1"/>
  <c r="Q593" i="1"/>
  <c r="P593" i="1"/>
  <c r="N593" i="1"/>
  <c r="S593" i="1" s="1"/>
  <c r="AA592" i="1"/>
  <c r="Z592" i="1"/>
  <c r="W592" i="1"/>
  <c r="V592" i="1"/>
  <c r="R592" i="1"/>
  <c r="Q592" i="1"/>
  <c r="P592" i="1"/>
  <c r="N592" i="1"/>
  <c r="S592" i="1" s="1"/>
  <c r="AA591" i="1"/>
  <c r="Z591" i="1"/>
  <c r="W591" i="1"/>
  <c r="V591" i="1"/>
  <c r="R591" i="1"/>
  <c r="Q591" i="1"/>
  <c r="P591" i="1"/>
  <c r="N591" i="1"/>
  <c r="S591" i="1" s="1"/>
  <c r="AA590" i="1"/>
  <c r="Z590" i="1"/>
  <c r="V590" i="1"/>
  <c r="W590" i="1" s="1"/>
  <c r="R590" i="1"/>
  <c r="Q590" i="1"/>
  <c r="P590" i="1"/>
  <c r="N590" i="1"/>
  <c r="S590" i="1" s="1"/>
  <c r="AA589" i="1"/>
  <c r="Z589" i="1"/>
  <c r="V589" i="1"/>
  <c r="W589" i="1" s="1"/>
  <c r="R589" i="1"/>
  <c r="Q589" i="1"/>
  <c r="P589" i="1"/>
  <c r="N589" i="1"/>
  <c r="S589" i="1" s="1"/>
  <c r="AA588" i="1"/>
  <c r="Z588" i="1"/>
  <c r="W588" i="1"/>
  <c r="V588" i="1"/>
  <c r="R588" i="1"/>
  <c r="Q588" i="1"/>
  <c r="P588" i="1"/>
  <c r="N588" i="1"/>
  <c r="S588" i="1" s="1"/>
  <c r="AA587" i="1"/>
  <c r="Z587" i="1"/>
  <c r="V587" i="1"/>
  <c r="W587" i="1" s="1"/>
  <c r="R587" i="1"/>
  <c r="Q587" i="1"/>
  <c r="P587" i="1"/>
  <c r="N587" i="1"/>
  <c r="S587" i="1" s="1"/>
  <c r="AA586" i="1"/>
  <c r="Z586" i="1"/>
  <c r="V586" i="1"/>
  <c r="W586" i="1" s="1"/>
  <c r="R586" i="1"/>
  <c r="Q586" i="1"/>
  <c r="P586" i="1"/>
  <c r="N586" i="1"/>
  <c r="S586" i="1" s="1"/>
  <c r="AA585" i="1"/>
  <c r="Z585" i="1"/>
  <c r="V585" i="1"/>
  <c r="W585" i="1" s="1"/>
  <c r="R585" i="1"/>
  <c r="Q585" i="1"/>
  <c r="P585" i="1"/>
  <c r="N585" i="1"/>
  <c r="S585" i="1" s="1"/>
  <c r="AA584" i="1"/>
  <c r="Z584" i="1"/>
  <c r="W584" i="1"/>
  <c r="V584" i="1"/>
  <c r="R584" i="1"/>
  <c r="Q584" i="1"/>
  <c r="P584" i="1"/>
  <c r="N584" i="1"/>
  <c r="S584" i="1" s="1"/>
  <c r="AA583" i="1"/>
  <c r="Z583" i="1"/>
  <c r="V583" i="1"/>
  <c r="W583" i="1" s="1"/>
  <c r="R583" i="1"/>
  <c r="Q583" i="1"/>
  <c r="P583" i="1"/>
  <c r="N583" i="1"/>
  <c r="S583" i="1" s="1"/>
  <c r="AA582" i="1"/>
  <c r="Z582" i="1"/>
  <c r="V582" i="1"/>
  <c r="W582" i="1" s="1"/>
  <c r="R582" i="1"/>
  <c r="Q582" i="1"/>
  <c r="P582" i="1"/>
  <c r="N582" i="1"/>
  <c r="S582" i="1" s="1"/>
  <c r="AA581" i="1"/>
  <c r="Z581" i="1"/>
  <c r="V581" i="1"/>
  <c r="W581" i="1" s="1"/>
  <c r="R581" i="1"/>
  <c r="Q581" i="1"/>
  <c r="P581" i="1"/>
  <c r="N581" i="1"/>
  <c r="S581" i="1" s="1"/>
  <c r="AA580" i="1"/>
  <c r="Z580" i="1"/>
  <c r="W580" i="1"/>
  <c r="V580" i="1"/>
  <c r="R580" i="1"/>
  <c r="Q580" i="1"/>
  <c r="P580" i="1"/>
  <c r="N580" i="1"/>
  <c r="S580" i="1" s="1"/>
  <c r="AA579" i="1"/>
  <c r="Z579" i="1"/>
  <c r="W579" i="1"/>
  <c r="V579" i="1"/>
  <c r="R579" i="1"/>
  <c r="Q579" i="1"/>
  <c r="P579" i="1"/>
  <c r="N579" i="1"/>
  <c r="S579" i="1" s="1"/>
  <c r="AA578" i="1"/>
  <c r="Z578" i="1"/>
  <c r="V578" i="1"/>
  <c r="W578" i="1" s="1"/>
  <c r="R578" i="1"/>
  <c r="Q578" i="1"/>
  <c r="P578" i="1"/>
  <c r="N578" i="1"/>
  <c r="S578" i="1" s="1"/>
  <c r="AA577" i="1"/>
  <c r="Z577" i="1"/>
  <c r="V577" i="1"/>
  <c r="W577" i="1" s="1"/>
  <c r="R577" i="1"/>
  <c r="Q577" i="1"/>
  <c r="P577" i="1"/>
  <c r="N577" i="1"/>
  <c r="S577" i="1" s="1"/>
  <c r="AA576" i="1"/>
  <c r="Z576" i="1"/>
  <c r="W576" i="1"/>
  <c r="V576" i="1"/>
  <c r="R576" i="1"/>
  <c r="Q576" i="1"/>
  <c r="P576" i="1"/>
  <c r="N576" i="1"/>
  <c r="S576" i="1" s="1"/>
  <c r="AA575" i="1"/>
  <c r="Z575" i="1"/>
  <c r="W575" i="1"/>
  <c r="V575" i="1"/>
  <c r="R575" i="1"/>
  <c r="Q575" i="1"/>
  <c r="P575" i="1"/>
  <c r="N575" i="1"/>
  <c r="S575" i="1" s="1"/>
  <c r="AA574" i="1"/>
  <c r="Z574" i="1"/>
  <c r="V574" i="1"/>
  <c r="W574" i="1" s="1"/>
  <c r="R574" i="1"/>
  <c r="Q574" i="1"/>
  <c r="P574" i="1"/>
  <c r="N574" i="1"/>
  <c r="S574" i="1" s="1"/>
  <c r="AA573" i="1"/>
  <c r="Z573" i="1"/>
  <c r="W573" i="1"/>
  <c r="V573" i="1"/>
  <c r="R573" i="1"/>
  <c r="Q573" i="1"/>
  <c r="P573" i="1"/>
  <c r="N573" i="1"/>
  <c r="S573" i="1" s="1"/>
  <c r="AA572" i="1"/>
  <c r="Z572" i="1"/>
  <c r="W572" i="1"/>
  <c r="V572" i="1"/>
  <c r="R572" i="1"/>
  <c r="Q572" i="1"/>
  <c r="P572" i="1"/>
  <c r="N572" i="1"/>
  <c r="S572" i="1" s="1"/>
  <c r="AA571" i="1"/>
  <c r="Z571" i="1"/>
  <c r="W571" i="1"/>
  <c r="V571" i="1"/>
  <c r="R571" i="1"/>
  <c r="Q571" i="1"/>
  <c r="P571" i="1"/>
  <c r="N571" i="1"/>
  <c r="S571" i="1" s="1"/>
  <c r="AA570" i="1"/>
  <c r="Z570" i="1"/>
  <c r="V570" i="1"/>
  <c r="W570" i="1" s="1"/>
  <c r="R570" i="1"/>
  <c r="Q570" i="1"/>
  <c r="P570" i="1"/>
  <c r="N570" i="1"/>
  <c r="S570" i="1" s="1"/>
  <c r="AA569" i="1"/>
  <c r="Z569" i="1"/>
  <c r="W569" i="1"/>
  <c r="V569" i="1"/>
  <c r="R569" i="1"/>
  <c r="Q569" i="1"/>
  <c r="P569" i="1"/>
  <c r="N569" i="1"/>
  <c r="S569" i="1" s="1"/>
  <c r="AA568" i="1"/>
  <c r="Z568" i="1"/>
  <c r="W568" i="1"/>
  <c r="V568" i="1"/>
  <c r="R568" i="1"/>
  <c r="Q568" i="1"/>
  <c r="P568" i="1"/>
  <c r="N568" i="1"/>
  <c r="S568" i="1" s="1"/>
  <c r="AA567" i="1"/>
  <c r="Z567" i="1"/>
  <c r="W567" i="1"/>
  <c r="V567" i="1"/>
  <c r="R567" i="1"/>
  <c r="Q567" i="1"/>
  <c r="P567" i="1"/>
  <c r="N567" i="1"/>
  <c r="S567" i="1" s="1"/>
  <c r="AA566" i="1"/>
  <c r="Z566" i="1"/>
  <c r="V566" i="1"/>
  <c r="W566" i="1" s="1"/>
  <c r="R566" i="1"/>
  <c r="Q566" i="1"/>
  <c r="P566" i="1"/>
  <c r="N566" i="1"/>
  <c r="S566" i="1" s="1"/>
  <c r="AA565" i="1"/>
  <c r="Z565" i="1"/>
  <c r="V565" i="1"/>
  <c r="W565" i="1" s="1"/>
  <c r="R565" i="1"/>
  <c r="Q565" i="1"/>
  <c r="P565" i="1"/>
  <c r="N565" i="1"/>
  <c r="S565" i="1" s="1"/>
  <c r="AA564" i="1"/>
  <c r="Z564" i="1"/>
  <c r="W564" i="1"/>
  <c r="V564" i="1"/>
  <c r="R564" i="1"/>
  <c r="Q564" i="1"/>
  <c r="P564" i="1"/>
  <c r="N564" i="1"/>
  <c r="S564" i="1" s="1"/>
  <c r="AA563" i="1"/>
  <c r="Z563" i="1"/>
  <c r="V563" i="1"/>
  <c r="W563" i="1" s="1"/>
  <c r="R563" i="1"/>
  <c r="Q563" i="1"/>
  <c r="P563" i="1"/>
  <c r="N563" i="1"/>
  <c r="S563" i="1" s="1"/>
  <c r="AA562" i="1"/>
  <c r="Z562" i="1"/>
  <c r="V562" i="1"/>
  <c r="W562" i="1" s="1"/>
  <c r="R562" i="1"/>
  <c r="Q562" i="1"/>
  <c r="P562" i="1"/>
  <c r="N562" i="1"/>
  <c r="S562" i="1" s="1"/>
  <c r="AA561" i="1"/>
  <c r="Z561" i="1"/>
  <c r="V561" i="1"/>
  <c r="W561" i="1" s="1"/>
  <c r="R561" i="1"/>
  <c r="Q561" i="1"/>
  <c r="P561" i="1"/>
  <c r="N561" i="1"/>
  <c r="S561" i="1" s="1"/>
  <c r="AA560" i="1"/>
  <c r="Z560" i="1"/>
  <c r="W560" i="1"/>
  <c r="V560" i="1"/>
  <c r="R560" i="1"/>
  <c r="Q560" i="1"/>
  <c r="P560" i="1"/>
  <c r="N560" i="1"/>
  <c r="S560" i="1" s="1"/>
  <c r="AA559" i="1"/>
  <c r="Z559" i="1"/>
  <c r="V559" i="1"/>
  <c r="W559" i="1" s="1"/>
  <c r="R559" i="1"/>
  <c r="Q559" i="1"/>
  <c r="P559" i="1"/>
  <c r="N559" i="1"/>
  <c r="S559" i="1" s="1"/>
  <c r="AA558" i="1"/>
  <c r="Z558" i="1"/>
  <c r="V558" i="1"/>
  <c r="W558" i="1" s="1"/>
  <c r="R558" i="1"/>
  <c r="Q558" i="1"/>
  <c r="P558" i="1"/>
  <c r="N558" i="1"/>
  <c r="S558" i="1" s="1"/>
  <c r="AA557" i="1"/>
  <c r="Z557" i="1"/>
  <c r="V557" i="1"/>
  <c r="W557" i="1" s="1"/>
  <c r="R557" i="1"/>
  <c r="Q557" i="1"/>
  <c r="P557" i="1"/>
  <c r="N557" i="1"/>
  <c r="S557" i="1" s="1"/>
  <c r="AA556" i="1"/>
  <c r="Z556" i="1"/>
  <c r="W556" i="1"/>
  <c r="V556" i="1"/>
  <c r="R556" i="1"/>
  <c r="Q556" i="1"/>
  <c r="P556" i="1"/>
  <c r="N556" i="1"/>
  <c r="S556" i="1" s="1"/>
  <c r="AA555" i="1"/>
  <c r="Z555" i="1"/>
  <c r="V555" i="1"/>
  <c r="W555" i="1" s="1"/>
  <c r="R555" i="1"/>
  <c r="Q555" i="1"/>
  <c r="P555" i="1"/>
  <c r="N555" i="1"/>
  <c r="S555" i="1" s="1"/>
  <c r="AA554" i="1"/>
  <c r="Z554" i="1"/>
  <c r="V554" i="1"/>
  <c r="W554" i="1" s="1"/>
  <c r="R554" i="1"/>
  <c r="Q554" i="1"/>
  <c r="P554" i="1"/>
  <c r="N554" i="1"/>
  <c r="S554" i="1" s="1"/>
  <c r="AA553" i="1"/>
  <c r="Z553" i="1"/>
  <c r="V553" i="1"/>
  <c r="W553" i="1" s="1"/>
  <c r="R553" i="1"/>
  <c r="Q553" i="1"/>
  <c r="P553" i="1"/>
  <c r="N553" i="1"/>
  <c r="S553" i="1" s="1"/>
  <c r="AA552" i="1"/>
  <c r="Z552" i="1"/>
  <c r="W552" i="1"/>
  <c r="V552" i="1"/>
  <c r="R552" i="1"/>
  <c r="Q552" i="1"/>
  <c r="P552" i="1"/>
  <c r="N552" i="1"/>
  <c r="S552" i="1" s="1"/>
  <c r="AA551" i="1"/>
  <c r="Z551" i="1"/>
  <c r="V551" i="1"/>
  <c r="W551" i="1" s="1"/>
  <c r="R551" i="1"/>
  <c r="Q551" i="1"/>
  <c r="P551" i="1"/>
  <c r="N551" i="1"/>
  <c r="S551" i="1" s="1"/>
  <c r="AA550" i="1"/>
  <c r="Z550" i="1"/>
  <c r="V550" i="1"/>
  <c r="W550" i="1" s="1"/>
  <c r="R550" i="1"/>
  <c r="Q550" i="1"/>
  <c r="P550" i="1"/>
  <c r="N550" i="1"/>
  <c r="S550" i="1" s="1"/>
  <c r="AA549" i="1"/>
  <c r="Z549" i="1"/>
  <c r="V549" i="1"/>
  <c r="W549" i="1" s="1"/>
  <c r="R549" i="1"/>
  <c r="Q549" i="1"/>
  <c r="P549" i="1"/>
  <c r="N549" i="1"/>
  <c r="S549" i="1" s="1"/>
  <c r="AA548" i="1"/>
  <c r="Z548" i="1"/>
  <c r="W548" i="1"/>
  <c r="V548" i="1"/>
  <c r="R548" i="1"/>
  <c r="Q548" i="1"/>
  <c r="P548" i="1"/>
  <c r="N548" i="1"/>
  <c r="S548" i="1" s="1"/>
  <c r="AA547" i="1"/>
  <c r="Z547" i="1"/>
  <c r="V547" i="1"/>
  <c r="W547" i="1" s="1"/>
  <c r="R547" i="1"/>
  <c r="Q547" i="1"/>
  <c r="P547" i="1"/>
  <c r="N547" i="1"/>
  <c r="S547" i="1" s="1"/>
  <c r="AA546" i="1"/>
  <c r="Z546" i="1"/>
  <c r="V546" i="1"/>
  <c r="W546" i="1" s="1"/>
  <c r="R546" i="1"/>
  <c r="Q546" i="1"/>
  <c r="P546" i="1"/>
  <c r="N546" i="1"/>
  <c r="S546" i="1" s="1"/>
  <c r="AA545" i="1"/>
  <c r="Z545" i="1"/>
  <c r="V545" i="1"/>
  <c r="W545" i="1" s="1"/>
  <c r="R545" i="1"/>
  <c r="Q545" i="1"/>
  <c r="P545" i="1"/>
  <c r="N545" i="1"/>
  <c r="S545" i="1" s="1"/>
  <c r="AA544" i="1"/>
  <c r="Z544" i="1"/>
  <c r="W544" i="1"/>
  <c r="V544" i="1"/>
  <c r="R544" i="1"/>
  <c r="Q544" i="1"/>
  <c r="P544" i="1"/>
  <c r="N544" i="1"/>
  <c r="S544" i="1" s="1"/>
  <c r="AA543" i="1"/>
  <c r="Z543" i="1"/>
  <c r="V543" i="1"/>
  <c r="W543" i="1" s="1"/>
  <c r="R543" i="1"/>
  <c r="Q543" i="1"/>
  <c r="P543" i="1"/>
  <c r="N543" i="1"/>
  <c r="S543" i="1" s="1"/>
  <c r="AA542" i="1"/>
  <c r="Z542" i="1"/>
  <c r="V542" i="1"/>
  <c r="W542" i="1" s="1"/>
  <c r="R542" i="1"/>
  <c r="Q542" i="1"/>
  <c r="P542" i="1"/>
  <c r="N542" i="1"/>
  <c r="S542" i="1" s="1"/>
  <c r="AA541" i="1"/>
  <c r="Z541" i="1"/>
  <c r="V541" i="1"/>
  <c r="W541" i="1" s="1"/>
  <c r="R541" i="1"/>
  <c r="Q541" i="1"/>
  <c r="P541" i="1"/>
  <c r="N541" i="1"/>
  <c r="S541" i="1" s="1"/>
  <c r="AA540" i="1"/>
  <c r="Z540" i="1"/>
  <c r="W540" i="1"/>
  <c r="V540" i="1"/>
  <c r="R540" i="1"/>
  <c r="Q540" i="1"/>
  <c r="P540" i="1"/>
  <c r="N540" i="1"/>
  <c r="S540" i="1" s="1"/>
  <c r="AA539" i="1"/>
  <c r="Z539" i="1"/>
  <c r="V539" i="1"/>
  <c r="W539" i="1" s="1"/>
  <c r="R539" i="1"/>
  <c r="Q539" i="1"/>
  <c r="P539" i="1"/>
  <c r="N539" i="1"/>
  <c r="S539" i="1" s="1"/>
  <c r="AA538" i="1"/>
  <c r="Z538" i="1"/>
  <c r="V538" i="1"/>
  <c r="W538" i="1" s="1"/>
  <c r="R538" i="1"/>
  <c r="Q538" i="1"/>
  <c r="P538" i="1"/>
  <c r="N538" i="1"/>
  <c r="S538" i="1" s="1"/>
  <c r="AA537" i="1"/>
  <c r="Z537" i="1"/>
  <c r="V537" i="1"/>
  <c r="W537" i="1" s="1"/>
  <c r="R537" i="1"/>
  <c r="Q537" i="1"/>
  <c r="P537" i="1"/>
  <c r="N537" i="1"/>
  <c r="S537" i="1" s="1"/>
  <c r="AA536" i="1"/>
  <c r="Z536" i="1"/>
  <c r="W536" i="1"/>
  <c r="V536" i="1"/>
  <c r="R536" i="1"/>
  <c r="Q536" i="1"/>
  <c r="P536" i="1"/>
  <c r="N536" i="1"/>
  <c r="S536" i="1" s="1"/>
  <c r="AA535" i="1"/>
  <c r="Z535" i="1"/>
  <c r="V535" i="1"/>
  <c r="W535" i="1" s="1"/>
  <c r="R535" i="1"/>
  <c r="Q535" i="1"/>
  <c r="P535" i="1"/>
  <c r="N535" i="1"/>
  <c r="S535" i="1" s="1"/>
  <c r="AA534" i="1"/>
  <c r="Z534" i="1"/>
  <c r="V534" i="1"/>
  <c r="W534" i="1" s="1"/>
  <c r="R534" i="1"/>
  <c r="Q534" i="1"/>
  <c r="P534" i="1"/>
  <c r="N534" i="1"/>
  <c r="S534" i="1" s="1"/>
  <c r="AA533" i="1"/>
  <c r="Z533" i="1"/>
  <c r="V533" i="1"/>
  <c r="W533" i="1" s="1"/>
  <c r="R533" i="1"/>
  <c r="Q533" i="1"/>
  <c r="P533" i="1"/>
  <c r="N533" i="1"/>
  <c r="S533" i="1" s="1"/>
  <c r="AA532" i="1"/>
  <c r="Z532" i="1"/>
  <c r="W532" i="1"/>
  <c r="V532" i="1"/>
  <c r="R532" i="1"/>
  <c r="Q532" i="1"/>
  <c r="P532" i="1"/>
  <c r="N532" i="1"/>
  <c r="S532" i="1" s="1"/>
  <c r="AA531" i="1"/>
  <c r="Z531" i="1"/>
  <c r="W531" i="1"/>
  <c r="V531" i="1"/>
  <c r="R531" i="1"/>
  <c r="Q531" i="1"/>
  <c r="P531" i="1"/>
  <c r="N531" i="1"/>
  <c r="S531" i="1" s="1"/>
  <c r="AA530" i="1"/>
  <c r="Z530" i="1"/>
  <c r="V530" i="1"/>
  <c r="W530" i="1" s="1"/>
  <c r="R530" i="1"/>
  <c r="Q530" i="1"/>
  <c r="P530" i="1"/>
  <c r="N530" i="1"/>
  <c r="S530" i="1" s="1"/>
  <c r="AA529" i="1"/>
  <c r="Z529" i="1"/>
  <c r="V529" i="1"/>
  <c r="W529" i="1" s="1"/>
  <c r="R529" i="1"/>
  <c r="Q529" i="1"/>
  <c r="P529" i="1"/>
  <c r="N529" i="1"/>
  <c r="S529" i="1" s="1"/>
  <c r="AA528" i="1"/>
  <c r="Z528" i="1"/>
  <c r="W528" i="1"/>
  <c r="V528" i="1"/>
  <c r="R528" i="1"/>
  <c r="Q528" i="1"/>
  <c r="P528" i="1"/>
  <c r="N528" i="1"/>
  <c r="S528" i="1" s="1"/>
  <c r="AA527" i="1"/>
  <c r="Z527" i="1"/>
  <c r="W527" i="1"/>
  <c r="V527" i="1"/>
  <c r="R527" i="1"/>
  <c r="Q527" i="1"/>
  <c r="P527" i="1"/>
  <c r="N527" i="1"/>
  <c r="S527" i="1" s="1"/>
  <c r="AA526" i="1"/>
  <c r="Z526" i="1"/>
  <c r="V526" i="1"/>
  <c r="W526" i="1" s="1"/>
  <c r="R526" i="1"/>
  <c r="Q526" i="1"/>
  <c r="P526" i="1"/>
  <c r="N526" i="1"/>
  <c r="S526" i="1" s="1"/>
  <c r="AA525" i="1"/>
  <c r="Z525" i="1"/>
  <c r="W525" i="1"/>
  <c r="V525" i="1"/>
  <c r="R525" i="1"/>
  <c r="Q525" i="1"/>
  <c r="P525" i="1"/>
  <c r="N525" i="1"/>
  <c r="S525" i="1" s="1"/>
  <c r="AA524" i="1"/>
  <c r="Z524" i="1"/>
  <c r="W524" i="1"/>
  <c r="V524" i="1"/>
  <c r="R524" i="1"/>
  <c r="Q524" i="1"/>
  <c r="P524" i="1"/>
  <c r="N524" i="1"/>
  <c r="S524" i="1" s="1"/>
  <c r="AA523" i="1"/>
  <c r="Z523" i="1"/>
  <c r="W523" i="1"/>
  <c r="V523" i="1"/>
  <c r="R523" i="1"/>
  <c r="Q523" i="1"/>
  <c r="P523" i="1"/>
  <c r="N523" i="1"/>
  <c r="S523" i="1" s="1"/>
  <c r="AA522" i="1"/>
  <c r="Z522" i="1"/>
  <c r="V522" i="1"/>
  <c r="W522" i="1" s="1"/>
  <c r="R522" i="1"/>
  <c r="Q522" i="1"/>
  <c r="P522" i="1"/>
  <c r="N522" i="1"/>
  <c r="S522" i="1" s="1"/>
  <c r="AA521" i="1"/>
  <c r="Z521" i="1"/>
  <c r="W521" i="1"/>
  <c r="V521" i="1"/>
  <c r="R521" i="1"/>
  <c r="Q521" i="1"/>
  <c r="P521" i="1"/>
  <c r="N521" i="1"/>
  <c r="S521" i="1" s="1"/>
  <c r="AA520" i="1"/>
  <c r="Z520" i="1"/>
  <c r="W520" i="1"/>
  <c r="V520" i="1"/>
  <c r="R520" i="1"/>
  <c r="Q520" i="1"/>
  <c r="P520" i="1"/>
  <c r="N520" i="1"/>
  <c r="S520" i="1" s="1"/>
  <c r="AA519" i="1"/>
  <c r="Z519" i="1"/>
  <c r="W519" i="1"/>
  <c r="V519" i="1"/>
  <c r="R519" i="1"/>
  <c r="Q519" i="1"/>
  <c r="P519" i="1"/>
  <c r="N519" i="1"/>
  <c r="S519" i="1" s="1"/>
  <c r="AA518" i="1"/>
  <c r="Z518" i="1"/>
  <c r="V518" i="1"/>
  <c r="W518" i="1" s="1"/>
  <c r="R518" i="1"/>
  <c r="Q518" i="1"/>
  <c r="P518" i="1"/>
  <c r="N518" i="1"/>
  <c r="S518" i="1" s="1"/>
  <c r="AA517" i="1"/>
  <c r="Z517" i="1"/>
  <c r="V517" i="1"/>
  <c r="W517" i="1" s="1"/>
  <c r="R517" i="1"/>
  <c r="Q517" i="1"/>
  <c r="P517" i="1"/>
  <c r="N517" i="1"/>
  <c r="S517" i="1" s="1"/>
  <c r="AA516" i="1"/>
  <c r="Z516" i="1"/>
  <c r="W516" i="1"/>
  <c r="V516" i="1"/>
  <c r="R516" i="1"/>
  <c r="Q516" i="1"/>
  <c r="P516" i="1"/>
  <c r="N516" i="1"/>
  <c r="S516" i="1" s="1"/>
  <c r="AA515" i="1"/>
  <c r="Z515" i="1"/>
  <c r="W515" i="1"/>
  <c r="V515" i="1"/>
  <c r="R515" i="1"/>
  <c r="Q515" i="1"/>
  <c r="P515" i="1"/>
  <c r="N515" i="1"/>
  <c r="S515" i="1" s="1"/>
  <c r="AA514" i="1"/>
  <c r="Z514" i="1"/>
  <c r="V514" i="1"/>
  <c r="W514" i="1" s="1"/>
  <c r="R514" i="1"/>
  <c r="Q514" i="1"/>
  <c r="P514" i="1"/>
  <c r="N514" i="1"/>
  <c r="S514" i="1" s="1"/>
  <c r="AA513" i="1"/>
  <c r="Z513" i="1"/>
  <c r="V513" i="1"/>
  <c r="W513" i="1" s="1"/>
  <c r="R513" i="1"/>
  <c r="Q513" i="1"/>
  <c r="P513" i="1"/>
  <c r="N513" i="1"/>
  <c r="S513" i="1" s="1"/>
  <c r="AA512" i="1"/>
  <c r="Z512" i="1"/>
  <c r="W512" i="1"/>
  <c r="V512" i="1"/>
  <c r="R512" i="1"/>
  <c r="Q512" i="1"/>
  <c r="P512" i="1"/>
  <c r="N512" i="1"/>
  <c r="S512" i="1" s="1"/>
  <c r="AA511" i="1"/>
  <c r="Z511" i="1"/>
  <c r="W511" i="1"/>
  <c r="V511" i="1"/>
  <c r="R511" i="1"/>
  <c r="Q511" i="1"/>
  <c r="P511" i="1"/>
  <c r="N511" i="1"/>
  <c r="S511" i="1" s="1"/>
  <c r="AA510" i="1"/>
  <c r="Z510" i="1"/>
  <c r="V510" i="1"/>
  <c r="W510" i="1" s="1"/>
  <c r="R510" i="1"/>
  <c r="Q510" i="1"/>
  <c r="P510" i="1"/>
  <c r="N510" i="1"/>
  <c r="S510" i="1" s="1"/>
  <c r="AA509" i="1"/>
  <c r="Z509" i="1"/>
  <c r="W509" i="1"/>
  <c r="V509" i="1"/>
  <c r="R509" i="1"/>
  <c r="Q509" i="1"/>
  <c r="P509" i="1"/>
  <c r="N509" i="1"/>
  <c r="S509" i="1" s="1"/>
  <c r="AA508" i="1"/>
  <c r="Z508" i="1"/>
  <c r="W508" i="1"/>
  <c r="V508" i="1"/>
  <c r="R508" i="1"/>
  <c r="Q508" i="1"/>
  <c r="P508" i="1"/>
  <c r="N508" i="1"/>
  <c r="S508" i="1" s="1"/>
  <c r="AA507" i="1"/>
  <c r="Z507" i="1"/>
  <c r="W507" i="1"/>
  <c r="V507" i="1"/>
  <c r="R507" i="1"/>
  <c r="Q507" i="1"/>
  <c r="P507" i="1"/>
  <c r="N507" i="1"/>
  <c r="S507" i="1" s="1"/>
  <c r="AA506" i="1"/>
  <c r="Z506" i="1"/>
  <c r="V506" i="1"/>
  <c r="W506" i="1" s="1"/>
  <c r="R506" i="1"/>
  <c r="Q506" i="1"/>
  <c r="P506" i="1"/>
  <c r="N506" i="1"/>
  <c r="S506" i="1" s="1"/>
  <c r="AA505" i="1"/>
  <c r="Z505" i="1"/>
  <c r="W505" i="1"/>
  <c r="V505" i="1"/>
  <c r="R505" i="1"/>
  <c r="Q505" i="1"/>
  <c r="P505" i="1"/>
  <c r="N505" i="1"/>
  <c r="S505" i="1" s="1"/>
  <c r="AA504" i="1"/>
  <c r="Z504" i="1"/>
  <c r="W504" i="1"/>
  <c r="V504" i="1"/>
  <c r="R504" i="1"/>
  <c r="Q504" i="1"/>
  <c r="P504" i="1"/>
  <c r="N504" i="1"/>
  <c r="S504" i="1" s="1"/>
  <c r="AA503" i="1"/>
  <c r="Z503" i="1"/>
  <c r="W503" i="1"/>
  <c r="V503" i="1"/>
  <c r="R503" i="1"/>
  <c r="Q503" i="1"/>
  <c r="P503" i="1"/>
  <c r="N503" i="1"/>
  <c r="S503" i="1" s="1"/>
  <c r="AA502" i="1"/>
  <c r="Z502" i="1"/>
  <c r="V502" i="1"/>
  <c r="W502" i="1" s="1"/>
  <c r="R502" i="1"/>
  <c r="Q502" i="1"/>
  <c r="P502" i="1"/>
  <c r="N502" i="1"/>
  <c r="S502" i="1" s="1"/>
  <c r="AA501" i="1"/>
  <c r="Z501" i="1"/>
  <c r="V501" i="1"/>
  <c r="W501" i="1" s="1"/>
  <c r="R501" i="1"/>
  <c r="Q501" i="1"/>
  <c r="P501" i="1"/>
  <c r="N501" i="1"/>
  <c r="S501" i="1" s="1"/>
  <c r="AA500" i="1"/>
  <c r="Z500" i="1"/>
  <c r="W500" i="1"/>
  <c r="V500" i="1"/>
  <c r="R500" i="1"/>
  <c r="Q500" i="1"/>
  <c r="P500" i="1"/>
  <c r="N500" i="1"/>
  <c r="S500" i="1" s="1"/>
  <c r="AA499" i="1"/>
  <c r="Z499" i="1"/>
  <c r="W499" i="1"/>
  <c r="V499" i="1"/>
  <c r="R499" i="1"/>
  <c r="Q499" i="1"/>
  <c r="P499" i="1"/>
  <c r="N499" i="1"/>
  <c r="S499" i="1" s="1"/>
  <c r="AA498" i="1"/>
  <c r="Z498" i="1"/>
  <c r="V498" i="1"/>
  <c r="W498" i="1" s="1"/>
  <c r="R498" i="1"/>
  <c r="Q498" i="1"/>
  <c r="P498" i="1"/>
  <c r="N498" i="1"/>
  <c r="S498" i="1" s="1"/>
  <c r="AA497" i="1"/>
  <c r="Z497" i="1"/>
  <c r="V497" i="1"/>
  <c r="W497" i="1" s="1"/>
  <c r="R497" i="1"/>
  <c r="Q497" i="1"/>
  <c r="P497" i="1"/>
  <c r="N497" i="1"/>
  <c r="S497" i="1" s="1"/>
  <c r="AA496" i="1"/>
  <c r="Z496" i="1"/>
  <c r="W496" i="1"/>
  <c r="V496" i="1"/>
  <c r="R496" i="1"/>
  <c r="Q496" i="1"/>
  <c r="P496" i="1"/>
  <c r="N496" i="1"/>
  <c r="S496" i="1" s="1"/>
  <c r="AA495" i="1"/>
  <c r="Z495" i="1"/>
  <c r="W495" i="1"/>
  <c r="V495" i="1"/>
  <c r="R495" i="1"/>
  <c r="Q495" i="1"/>
  <c r="P495" i="1"/>
  <c r="N495" i="1"/>
  <c r="S495" i="1" s="1"/>
  <c r="AA494" i="1"/>
  <c r="Z494" i="1"/>
  <c r="V494" i="1"/>
  <c r="W494" i="1" s="1"/>
  <c r="R494" i="1"/>
  <c r="Q494" i="1"/>
  <c r="P494" i="1"/>
  <c r="N494" i="1"/>
  <c r="S494" i="1" s="1"/>
  <c r="AA493" i="1"/>
  <c r="Z493" i="1"/>
  <c r="W493" i="1"/>
  <c r="V493" i="1"/>
  <c r="R493" i="1"/>
  <c r="Q493" i="1"/>
  <c r="P493" i="1"/>
  <c r="N493" i="1"/>
  <c r="S493" i="1" s="1"/>
  <c r="AA492" i="1"/>
  <c r="Z492" i="1"/>
  <c r="W492" i="1"/>
  <c r="V492" i="1"/>
  <c r="R492" i="1"/>
  <c r="Q492" i="1"/>
  <c r="P492" i="1"/>
  <c r="N492" i="1"/>
  <c r="S492" i="1" s="1"/>
  <c r="AA491" i="1"/>
  <c r="Z491" i="1"/>
  <c r="V491" i="1"/>
  <c r="W491" i="1" s="1"/>
  <c r="R491" i="1"/>
  <c r="Q491" i="1"/>
  <c r="P491" i="1"/>
  <c r="N491" i="1"/>
  <c r="S491" i="1" s="1"/>
  <c r="AA490" i="1"/>
  <c r="Z490" i="1"/>
  <c r="V490" i="1"/>
  <c r="W490" i="1" s="1"/>
  <c r="R490" i="1"/>
  <c r="Q490" i="1"/>
  <c r="P490" i="1"/>
  <c r="N490" i="1"/>
  <c r="S490" i="1" s="1"/>
  <c r="AA489" i="1"/>
  <c r="Z489" i="1"/>
  <c r="W489" i="1"/>
  <c r="V489" i="1"/>
  <c r="R489" i="1"/>
  <c r="Q489" i="1"/>
  <c r="P489" i="1"/>
  <c r="N489" i="1"/>
  <c r="S489" i="1" s="1"/>
  <c r="AA488" i="1"/>
  <c r="Z488" i="1"/>
  <c r="W488" i="1"/>
  <c r="V488" i="1"/>
  <c r="R488" i="1"/>
  <c r="Q488" i="1"/>
  <c r="P488" i="1"/>
  <c r="N488" i="1"/>
  <c r="S488" i="1" s="1"/>
  <c r="AA487" i="1"/>
  <c r="Z487" i="1"/>
  <c r="W487" i="1"/>
  <c r="V487" i="1"/>
  <c r="R487" i="1"/>
  <c r="Q487" i="1"/>
  <c r="P487" i="1"/>
  <c r="N487" i="1"/>
  <c r="S487" i="1" s="1"/>
  <c r="AA486" i="1"/>
  <c r="Z486" i="1"/>
  <c r="V486" i="1"/>
  <c r="W486" i="1" s="1"/>
  <c r="R486" i="1"/>
  <c r="Q486" i="1"/>
  <c r="P486" i="1"/>
  <c r="N486" i="1"/>
  <c r="S486" i="1" s="1"/>
  <c r="AA485" i="1"/>
  <c r="Z485" i="1"/>
  <c r="W485" i="1"/>
  <c r="V485" i="1"/>
  <c r="R485" i="1"/>
  <c r="Q485" i="1"/>
  <c r="P485" i="1"/>
  <c r="N485" i="1"/>
  <c r="S485" i="1" s="1"/>
  <c r="AA484" i="1"/>
  <c r="Z484" i="1"/>
  <c r="W484" i="1"/>
  <c r="V484" i="1"/>
  <c r="R484" i="1"/>
  <c r="Q484" i="1"/>
  <c r="P484" i="1"/>
  <c r="N484" i="1"/>
  <c r="S484" i="1" s="1"/>
  <c r="AA483" i="1"/>
  <c r="Z483" i="1"/>
  <c r="W483" i="1"/>
  <c r="V483" i="1"/>
  <c r="R483" i="1"/>
  <c r="Q483" i="1"/>
  <c r="P483" i="1"/>
  <c r="N483" i="1"/>
  <c r="S483" i="1" s="1"/>
  <c r="AA482" i="1"/>
  <c r="Z482" i="1"/>
  <c r="V482" i="1"/>
  <c r="W482" i="1" s="1"/>
  <c r="R482" i="1"/>
  <c r="Q482" i="1"/>
  <c r="P482" i="1"/>
  <c r="N482" i="1"/>
  <c r="S482" i="1" s="1"/>
  <c r="AA481" i="1"/>
  <c r="Z481" i="1"/>
  <c r="V481" i="1"/>
  <c r="W481" i="1" s="1"/>
  <c r="R481" i="1"/>
  <c r="Q481" i="1"/>
  <c r="P481" i="1"/>
  <c r="N481" i="1"/>
  <c r="S481" i="1" s="1"/>
  <c r="AA480" i="1"/>
  <c r="Z480" i="1"/>
  <c r="W480" i="1"/>
  <c r="V480" i="1"/>
  <c r="R480" i="1"/>
  <c r="Q480" i="1"/>
  <c r="P480" i="1"/>
  <c r="N480" i="1"/>
  <c r="S480" i="1" s="1"/>
  <c r="AA479" i="1"/>
  <c r="Z479" i="1"/>
  <c r="W479" i="1"/>
  <c r="V479" i="1"/>
  <c r="R479" i="1"/>
  <c r="Q479" i="1"/>
  <c r="P479" i="1"/>
  <c r="N479" i="1"/>
  <c r="S479" i="1" s="1"/>
  <c r="AA478" i="1"/>
  <c r="Z478" i="1"/>
  <c r="V478" i="1"/>
  <c r="W478" i="1" s="1"/>
  <c r="R478" i="1"/>
  <c r="Q478" i="1"/>
  <c r="P478" i="1"/>
  <c r="N478" i="1"/>
  <c r="S478" i="1" s="1"/>
  <c r="AA477" i="1"/>
  <c r="Z477" i="1"/>
  <c r="V477" i="1"/>
  <c r="W477" i="1" s="1"/>
  <c r="R477" i="1"/>
  <c r="Q477" i="1"/>
  <c r="P477" i="1"/>
  <c r="N477" i="1"/>
  <c r="S477" i="1" s="1"/>
  <c r="AA476" i="1"/>
  <c r="Z476" i="1"/>
  <c r="W476" i="1"/>
  <c r="V476" i="1"/>
  <c r="R476" i="1"/>
  <c r="Q476" i="1"/>
  <c r="P476" i="1"/>
  <c r="N476" i="1"/>
  <c r="S476" i="1" s="1"/>
  <c r="AA475" i="1"/>
  <c r="Z475" i="1"/>
  <c r="W475" i="1"/>
  <c r="V475" i="1"/>
  <c r="R475" i="1"/>
  <c r="Q475" i="1"/>
  <c r="P475" i="1"/>
  <c r="N475" i="1"/>
  <c r="S475" i="1" s="1"/>
  <c r="AA474" i="1"/>
  <c r="Z474" i="1"/>
  <c r="V474" i="1"/>
  <c r="W474" i="1" s="1"/>
  <c r="R474" i="1"/>
  <c r="Q474" i="1"/>
  <c r="P474" i="1"/>
  <c r="N474" i="1"/>
  <c r="S474" i="1" s="1"/>
  <c r="AA473" i="1"/>
  <c r="Z473" i="1"/>
  <c r="W473" i="1"/>
  <c r="V473" i="1"/>
  <c r="R473" i="1"/>
  <c r="Q473" i="1"/>
  <c r="P473" i="1"/>
  <c r="N473" i="1"/>
  <c r="S473" i="1" s="1"/>
  <c r="AA472" i="1"/>
  <c r="Z472" i="1"/>
  <c r="W472" i="1"/>
  <c r="V472" i="1"/>
  <c r="R472" i="1"/>
  <c r="Q472" i="1"/>
  <c r="P472" i="1"/>
  <c r="N472" i="1"/>
  <c r="S472" i="1" s="1"/>
  <c r="AA471" i="1"/>
  <c r="Z471" i="1"/>
  <c r="W471" i="1"/>
  <c r="V471" i="1"/>
  <c r="R471" i="1"/>
  <c r="Q471" i="1"/>
  <c r="P471" i="1"/>
  <c r="N471" i="1"/>
  <c r="S471" i="1" s="1"/>
  <c r="AA470" i="1"/>
  <c r="Z470" i="1"/>
  <c r="V470" i="1"/>
  <c r="W470" i="1" s="1"/>
  <c r="R470" i="1"/>
  <c r="Q470" i="1"/>
  <c r="P470" i="1"/>
  <c r="N470" i="1"/>
  <c r="S470" i="1" s="1"/>
  <c r="AA469" i="1"/>
  <c r="Z469" i="1"/>
  <c r="W469" i="1"/>
  <c r="V469" i="1"/>
  <c r="R469" i="1"/>
  <c r="Q469" i="1"/>
  <c r="P469" i="1"/>
  <c r="N469" i="1"/>
  <c r="S469" i="1" s="1"/>
  <c r="AA468" i="1"/>
  <c r="Z468" i="1"/>
  <c r="W468" i="1"/>
  <c r="V468" i="1"/>
  <c r="R468" i="1"/>
  <c r="Q468" i="1"/>
  <c r="P468" i="1"/>
  <c r="N468" i="1"/>
  <c r="S468" i="1" s="1"/>
  <c r="AA467" i="1"/>
  <c r="Z467" i="1"/>
  <c r="W467" i="1"/>
  <c r="V467" i="1"/>
  <c r="R467" i="1"/>
  <c r="Q467" i="1"/>
  <c r="P467" i="1"/>
  <c r="N467" i="1"/>
  <c r="S467" i="1" s="1"/>
  <c r="AA466" i="1"/>
  <c r="Z466" i="1"/>
  <c r="V466" i="1"/>
  <c r="W466" i="1" s="1"/>
  <c r="R466" i="1"/>
  <c r="Q466" i="1"/>
  <c r="P466" i="1"/>
  <c r="N466" i="1"/>
  <c r="S466" i="1" s="1"/>
  <c r="AA465" i="1"/>
  <c r="Z465" i="1"/>
  <c r="V465" i="1"/>
  <c r="W465" i="1" s="1"/>
  <c r="R465" i="1"/>
  <c r="Q465" i="1"/>
  <c r="P465" i="1"/>
  <c r="N465" i="1"/>
  <c r="S465" i="1" s="1"/>
  <c r="AA464" i="1"/>
  <c r="Z464" i="1"/>
  <c r="W464" i="1"/>
  <c r="V464" i="1"/>
  <c r="R464" i="1"/>
  <c r="Q464" i="1"/>
  <c r="P464" i="1"/>
  <c r="N464" i="1"/>
  <c r="S464" i="1" s="1"/>
  <c r="AA463" i="1"/>
  <c r="Z463" i="1"/>
  <c r="W463" i="1"/>
  <c r="V463" i="1"/>
  <c r="R463" i="1"/>
  <c r="Q463" i="1"/>
  <c r="P463" i="1"/>
  <c r="N463" i="1"/>
  <c r="S463" i="1" s="1"/>
  <c r="AA462" i="1"/>
  <c r="Z462" i="1"/>
  <c r="V462" i="1"/>
  <c r="W462" i="1" s="1"/>
  <c r="R462" i="1"/>
  <c r="Q462" i="1"/>
  <c r="P462" i="1"/>
  <c r="N462" i="1"/>
  <c r="S462" i="1" s="1"/>
  <c r="AA461" i="1"/>
  <c r="Z461" i="1"/>
  <c r="V461" i="1"/>
  <c r="W461" i="1" s="1"/>
  <c r="R461" i="1"/>
  <c r="Q461" i="1"/>
  <c r="P461" i="1"/>
  <c r="N461" i="1"/>
  <c r="S461" i="1" s="1"/>
  <c r="AA460" i="1"/>
  <c r="Z460" i="1"/>
  <c r="W460" i="1"/>
  <c r="V460" i="1"/>
  <c r="R460" i="1"/>
  <c r="Q460" i="1"/>
  <c r="P460" i="1"/>
  <c r="N460" i="1"/>
  <c r="S460" i="1" s="1"/>
  <c r="AA459" i="1"/>
  <c r="Z459" i="1"/>
  <c r="W459" i="1"/>
  <c r="V459" i="1"/>
  <c r="R459" i="1"/>
  <c r="Q459" i="1"/>
  <c r="P459" i="1"/>
  <c r="N459" i="1"/>
  <c r="S459" i="1" s="1"/>
  <c r="AA458" i="1"/>
  <c r="Z458" i="1"/>
  <c r="V458" i="1"/>
  <c r="W458" i="1" s="1"/>
  <c r="R458" i="1"/>
  <c r="Q458" i="1"/>
  <c r="P458" i="1"/>
  <c r="N458" i="1"/>
  <c r="S458" i="1" s="1"/>
  <c r="AA457" i="1"/>
  <c r="Z457" i="1"/>
  <c r="W457" i="1"/>
  <c r="V457" i="1"/>
  <c r="R457" i="1"/>
  <c r="Q457" i="1"/>
  <c r="P457" i="1"/>
  <c r="N457" i="1"/>
  <c r="S457" i="1" s="1"/>
  <c r="AA456" i="1"/>
  <c r="Z456" i="1"/>
  <c r="W456" i="1"/>
  <c r="V456" i="1"/>
  <c r="R456" i="1"/>
  <c r="Q456" i="1"/>
  <c r="P456" i="1"/>
  <c r="N456" i="1"/>
  <c r="S456" i="1" s="1"/>
  <c r="AA455" i="1"/>
  <c r="Z455" i="1"/>
  <c r="W455" i="1"/>
  <c r="V455" i="1"/>
  <c r="R455" i="1"/>
  <c r="Q455" i="1"/>
  <c r="P455" i="1"/>
  <c r="N455" i="1"/>
  <c r="S455" i="1" s="1"/>
  <c r="AA454" i="1"/>
  <c r="Z454" i="1"/>
  <c r="V454" i="1"/>
  <c r="W454" i="1" s="1"/>
  <c r="R454" i="1"/>
  <c r="Q454" i="1"/>
  <c r="P454" i="1"/>
  <c r="N454" i="1"/>
  <c r="S454" i="1" s="1"/>
  <c r="AA453" i="1"/>
  <c r="Z453" i="1"/>
  <c r="W453" i="1"/>
  <c r="V453" i="1"/>
  <c r="R453" i="1"/>
  <c r="Q453" i="1"/>
  <c r="P453" i="1"/>
  <c r="N453" i="1"/>
  <c r="S453" i="1" s="1"/>
  <c r="AA452" i="1"/>
  <c r="Z452" i="1"/>
  <c r="W452" i="1"/>
  <c r="V452" i="1"/>
  <c r="R452" i="1"/>
  <c r="Q452" i="1"/>
  <c r="P452" i="1"/>
  <c r="N452" i="1"/>
  <c r="S452" i="1" s="1"/>
  <c r="AA451" i="1"/>
  <c r="Z451" i="1"/>
  <c r="W451" i="1"/>
  <c r="V451" i="1"/>
  <c r="R451" i="1"/>
  <c r="Q451" i="1"/>
  <c r="P451" i="1"/>
  <c r="N451" i="1"/>
  <c r="S451" i="1" s="1"/>
  <c r="AA450" i="1"/>
  <c r="Z450" i="1"/>
  <c r="V450" i="1"/>
  <c r="W450" i="1" s="1"/>
  <c r="R450" i="1"/>
  <c r="Q450" i="1"/>
  <c r="P450" i="1"/>
  <c r="N450" i="1"/>
  <c r="S450" i="1" s="1"/>
  <c r="AA449" i="1"/>
  <c r="Z449" i="1"/>
  <c r="V449" i="1"/>
  <c r="W449" i="1" s="1"/>
  <c r="R449" i="1"/>
  <c r="Q449" i="1"/>
  <c r="P449" i="1"/>
  <c r="N449" i="1"/>
  <c r="S449" i="1" s="1"/>
  <c r="AA448" i="1"/>
  <c r="Z448" i="1"/>
  <c r="W448" i="1"/>
  <c r="V448" i="1"/>
  <c r="R448" i="1"/>
  <c r="Q448" i="1"/>
  <c r="P448" i="1"/>
  <c r="N448" i="1"/>
  <c r="S448" i="1" s="1"/>
  <c r="AA447" i="1"/>
  <c r="Z447" i="1"/>
  <c r="W447" i="1"/>
  <c r="V447" i="1"/>
  <c r="R447" i="1"/>
  <c r="Q447" i="1"/>
  <c r="P447" i="1"/>
  <c r="N447" i="1"/>
  <c r="S447" i="1" s="1"/>
  <c r="AA446" i="1"/>
  <c r="Z446" i="1"/>
  <c r="V446" i="1"/>
  <c r="W446" i="1" s="1"/>
  <c r="R446" i="1"/>
  <c r="Q446" i="1"/>
  <c r="P446" i="1"/>
  <c r="N446" i="1"/>
  <c r="S446" i="1" s="1"/>
  <c r="AA445" i="1"/>
  <c r="Z445" i="1"/>
  <c r="V445" i="1"/>
  <c r="W445" i="1" s="1"/>
  <c r="R445" i="1"/>
  <c r="Q445" i="1"/>
  <c r="P445" i="1"/>
  <c r="N445" i="1"/>
  <c r="S445" i="1" s="1"/>
  <c r="AA444" i="1"/>
  <c r="Z444" i="1"/>
  <c r="W444" i="1"/>
  <c r="V444" i="1"/>
  <c r="R444" i="1"/>
  <c r="Q444" i="1"/>
  <c r="P444" i="1"/>
  <c r="N444" i="1"/>
  <c r="S444" i="1" s="1"/>
  <c r="AA443" i="1"/>
  <c r="Z443" i="1"/>
  <c r="V443" i="1"/>
  <c r="W443" i="1" s="1"/>
  <c r="R443" i="1"/>
  <c r="Q443" i="1"/>
  <c r="P443" i="1"/>
  <c r="N443" i="1"/>
  <c r="S443" i="1" s="1"/>
  <c r="AA442" i="1"/>
  <c r="Z442" i="1"/>
  <c r="V442" i="1"/>
  <c r="W442" i="1" s="1"/>
  <c r="R442" i="1"/>
  <c r="Q442" i="1"/>
  <c r="P442" i="1"/>
  <c r="N442" i="1"/>
  <c r="S442" i="1" s="1"/>
  <c r="AA441" i="1"/>
  <c r="Z441" i="1"/>
  <c r="V441" i="1"/>
  <c r="W441" i="1" s="1"/>
  <c r="R441" i="1"/>
  <c r="Q441" i="1"/>
  <c r="P441" i="1"/>
  <c r="N441" i="1"/>
  <c r="S441" i="1" s="1"/>
  <c r="AA440" i="1"/>
  <c r="Z440" i="1"/>
  <c r="W440" i="1"/>
  <c r="V440" i="1"/>
  <c r="R440" i="1"/>
  <c r="Q440" i="1"/>
  <c r="P440" i="1"/>
  <c r="N440" i="1"/>
  <c r="S440" i="1" s="1"/>
  <c r="AA439" i="1"/>
  <c r="Z439" i="1"/>
  <c r="V439" i="1"/>
  <c r="W439" i="1" s="1"/>
  <c r="R439" i="1"/>
  <c r="Q439" i="1"/>
  <c r="P439" i="1"/>
  <c r="N439" i="1"/>
  <c r="S439" i="1" s="1"/>
  <c r="AA438" i="1"/>
  <c r="Z438" i="1"/>
  <c r="V438" i="1"/>
  <c r="W438" i="1" s="1"/>
  <c r="R438" i="1"/>
  <c r="Q438" i="1"/>
  <c r="P438" i="1"/>
  <c r="N438" i="1"/>
  <c r="S438" i="1" s="1"/>
  <c r="AA437" i="1"/>
  <c r="Z437" i="1"/>
  <c r="V437" i="1"/>
  <c r="W437" i="1" s="1"/>
  <c r="R437" i="1"/>
  <c r="Q437" i="1"/>
  <c r="P437" i="1"/>
  <c r="N437" i="1"/>
  <c r="S437" i="1" s="1"/>
  <c r="AA436" i="1"/>
  <c r="Z436" i="1"/>
  <c r="W436" i="1"/>
  <c r="V436" i="1"/>
  <c r="R436" i="1"/>
  <c r="Q436" i="1"/>
  <c r="P436" i="1"/>
  <c r="N436" i="1"/>
  <c r="S436" i="1" s="1"/>
  <c r="AA435" i="1"/>
  <c r="Z435" i="1"/>
  <c r="V435" i="1"/>
  <c r="W435" i="1" s="1"/>
  <c r="R435" i="1"/>
  <c r="Q435" i="1"/>
  <c r="P435" i="1"/>
  <c r="N435" i="1"/>
  <c r="S435" i="1" s="1"/>
  <c r="AA434" i="1"/>
  <c r="Z434" i="1"/>
  <c r="V434" i="1"/>
  <c r="W434" i="1" s="1"/>
  <c r="R434" i="1"/>
  <c r="Q434" i="1"/>
  <c r="P434" i="1"/>
  <c r="N434" i="1"/>
  <c r="S434" i="1" s="1"/>
  <c r="AA433" i="1"/>
  <c r="Z433" i="1"/>
  <c r="V433" i="1"/>
  <c r="W433" i="1" s="1"/>
  <c r="R433" i="1"/>
  <c r="Q433" i="1"/>
  <c r="P433" i="1"/>
  <c r="N433" i="1"/>
  <c r="S433" i="1" s="1"/>
  <c r="AA432" i="1"/>
  <c r="Z432" i="1"/>
  <c r="W432" i="1"/>
  <c r="V432" i="1"/>
  <c r="R432" i="1"/>
  <c r="Q432" i="1"/>
  <c r="P432" i="1"/>
  <c r="N432" i="1"/>
  <c r="S432" i="1" s="1"/>
  <c r="AA431" i="1"/>
  <c r="Z431" i="1"/>
  <c r="V431" i="1"/>
  <c r="W431" i="1" s="1"/>
  <c r="R431" i="1"/>
  <c r="Q431" i="1"/>
  <c r="P431" i="1"/>
  <c r="N431" i="1"/>
  <c r="S431" i="1" s="1"/>
  <c r="AA430" i="1"/>
  <c r="Z430" i="1"/>
  <c r="V430" i="1"/>
  <c r="W430" i="1" s="1"/>
  <c r="R430" i="1"/>
  <c r="Q430" i="1"/>
  <c r="P430" i="1"/>
  <c r="N430" i="1"/>
  <c r="S430" i="1" s="1"/>
  <c r="AA429" i="1"/>
  <c r="Z429" i="1"/>
  <c r="V429" i="1"/>
  <c r="W429" i="1" s="1"/>
  <c r="R429" i="1"/>
  <c r="Q429" i="1"/>
  <c r="P429" i="1"/>
  <c r="N429" i="1"/>
  <c r="S429" i="1" s="1"/>
  <c r="AA428" i="1"/>
  <c r="Z428" i="1"/>
  <c r="W428" i="1"/>
  <c r="V428" i="1"/>
  <c r="R428" i="1"/>
  <c r="Q428" i="1"/>
  <c r="P428" i="1"/>
  <c r="N428" i="1"/>
  <c r="S428" i="1" s="1"/>
  <c r="AA427" i="1"/>
  <c r="Z427" i="1"/>
  <c r="V427" i="1"/>
  <c r="W427" i="1" s="1"/>
  <c r="R427" i="1"/>
  <c r="Q427" i="1"/>
  <c r="P427" i="1"/>
  <c r="N427" i="1"/>
  <c r="S427" i="1" s="1"/>
  <c r="AA426" i="1"/>
  <c r="Z426" i="1"/>
  <c r="V426" i="1"/>
  <c r="W426" i="1" s="1"/>
  <c r="R426" i="1"/>
  <c r="Q426" i="1"/>
  <c r="P426" i="1"/>
  <c r="N426" i="1"/>
  <c r="S426" i="1" s="1"/>
  <c r="AA425" i="1"/>
  <c r="Z425" i="1"/>
  <c r="V425" i="1"/>
  <c r="W425" i="1" s="1"/>
  <c r="R425" i="1"/>
  <c r="Q425" i="1"/>
  <c r="P425" i="1"/>
  <c r="N425" i="1"/>
  <c r="S425" i="1" s="1"/>
  <c r="AA424" i="1"/>
  <c r="Z424" i="1"/>
  <c r="W424" i="1"/>
  <c r="V424" i="1"/>
  <c r="R424" i="1"/>
  <c r="Q424" i="1"/>
  <c r="P424" i="1"/>
  <c r="N424" i="1"/>
  <c r="S424" i="1" s="1"/>
  <c r="AA423" i="1"/>
  <c r="Z423" i="1"/>
  <c r="V423" i="1"/>
  <c r="W423" i="1" s="1"/>
  <c r="R423" i="1"/>
  <c r="Q423" i="1"/>
  <c r="P423" i="1"/>
  <c r="N423" i="1"/>
  <c r="S423" i="1" s="1"/>
  <c r="AA422" i="1"/>
  <c r="Z422" i="1"/>
  <c r="V422" i="1"/>
  <c r="W422" i="1" s="1"/>
  <c r="R422" i="1"/>
  <c r="Q422" i="1"/>
  <c r="P422" i="1"/>
  <c r="N422" i="1"/>
  <c r="S422" i="1" s="1"/>
  <c r="AA421" i="1"/>
  <c r="Z421" i="1"/>
  <c r="V421" i="1"/>
  <c r="W421" i="1" s="1"/>
  <c r="R421" i="1"/>
  <c r="Q421" i="1"/>
  <c r="P421" i="1"/>
  <c r="N421" i="1"/>
  <c r="S421" i="1" s="1"/>
  <c r="AA420" i="1"/>
  <c r="Z420" i="1"/>
  <c r="W420" i="1"/>
  <c r="V420" i="1"/>
  <c r="R420" i="1"/>
  <c r="Q420" i="1"/>
  <c r="P420" i="1"/>
  <c r="N420" i="1"/>
  <c r="S420" i="1" s="1"/>
  <c r="AA419" i="1"/>
  <c r="Z419" i="1"/>
  <c r="V419" i="1"/>
  <c r="W419" i="1" s="1"/>
  <c r="R419" i="1"/>
  <c r="Q419" i="1"/>
  <c r="P419" i="1"/>
  <c r="N419" i="1"/>
  <c r="S419" i="1" s="1"/>
  <c r="AA418" i="1"/>
  <c r="Z418" i="1"/>
  <c r="V418" i="1"/>
  <c r="W418" i="1" s="1"/>
  <c r="R418" i="1"/>
  <c r="Q418" i="1"/>
  <c r="P418" i="1"/>
  <c r="N418" i="1"/>
  <c r="S418" i="1" s="1"/>
  <c r="AA417" i="1"/>
  <c r="Z417" i="1"/>
  <c r="V417" i="1"/>
  <c r="W417" i="1" s="1"/>
  <c r="R417" i="1"/>
  <c r="Q417" i="1"/>
  <c r="P417" i="1"/>
  <c r="N417" i="1"/>
  <c r="S417" i="1" s="1"/>
  <c r="AA416" i="1"/>
  <c r="Z416" i="1"/>
  <c r="W416" i="1"/>
  <c r="V416" i="1"/>
  <c r="R416" i="1"/>
  <c r="Q416" i="1"/>
  <c r="P416" i="1"/>
  <c r="N416" i="1"/>
  <c r="S416" i="1" s="1"/>
  <c r="AA415" i="1"/>
  <c r="Z415" i="1"/>
  <c r="V415" i="1"/>
  <c r="W415" i="1" s="1"/>
  <c r="R415" i="1"/>
  <c r="Q415" i="1"/>
  <c r="P415" i="1"/>
  <c r="N415" i="1"/>
  <c r="S415" i="1" s="1"/>
  <c r="AA414" i="1"/>
  <c r="Z414" i="1"/>
  <c r="V414" i="1"/>
  <c r="W414" i="1" s="1"/>
  <c r="R414" i="1"/>
  <c r="Q414" i="1"/>
  <c r="P414" i="1"/>
  <c r="N414" i="1"/>
  <c r="S414" i="1" s="1"/>
  <c r="AA413" i="1"/>
  <c r="Z413" i="1"/>
  <c r="V413" i="1"/>
  <c r="W413" i="1" s="1"/>
  <c r="R413" i="1"/>
  <c r="Q413" i="1"/>
  <c r="P413" i="1"/>
  <c r="N413" i="1"/>
  <c r="S413" i="1" s="1"/>
  <c r="AA412" i="1"/>
  <c r="Z412" i="1"/>
  <c r="W412" i="1"/>
  <c r="V412" i="1"/>
  <c r="R412" i="1"/>
  <c r="Q412" i="1"/>
  <c r="P412" i="1"/>
  <c r="N412" i="1"/>
  <c r="S412" i="1" s="1"/>
  <c r="AA411" i="1"/>
  <c r="Z411" i="1"/>
  <c r="V411" i="1"/>
  <c r="W411" i="1" s="1"/>
  <c r="R411" i="1"/>
  <c r="Q411" i="1"/>
  <c r="P411" i="1"/>
  <c r="N411" i="1"/>
  <c r="S411" i="1" s="1"/>
  <c r="AA410" i="1"/>
  <c r="Z410" i="1"/>
  <c r="V410" i="1"/>
  <c r="W410" i="1" s="1"/>
  <c r="R410" i="1"/>
  <c r="Q410" i="1"/>
  <c r="P410" i="1"/>
  <c r="N410" i="1"/>
  <c r="S410" i="1" s="1"/>
  <c r="AA409" i="1"/>
  <c r="Z409" i="1"/>
  <c r="V409" i="1"/>
  <c r="W409" i="1" s="1"/>
  <c r="R409" i="1"/>
  <c r="Q409" i="1"/>
  <c r="P409" i="1"/>
  <c r="N409" i="1"/>
  <c r="S409" i="1" s="1"/>
  <c r="AA408" i="1"/>
  <c r="Z408" i="1"/>
  <c r="W408" i="1"/>
  <c r="V408" i="1"/>
  <c r="R408" i="1"/>
  <c r="Q408" i="1"/>
  <c r="P408" i="1"/>
  <c r="N408" i="1"/>
  <c r="S408" i="1" s="1"/>
  <c r="AA407" i="1"/>
  <c r="Z407" i="1"/>
  <c r="V407" i="1"/>
  <c r="W407" i="1" s="1"/>
  <c r="R407" i="1"/>
  <c r="Q407" i="1"/>
  <c r="P407" i="1"/>
  <c r="N407" i="1"/>
  <c r="S407" i="1" s="1"/>
  <c r="AA406" i="1"/>
  <c r="Z406" i="1"/>
  <c r="V406" i="1"/>
  <c r="W406" i="1" s="1"/>
  <c r="R406" i="1"/>
  <c r="Q406" i="1"/>
  <c r="P406" i="1"/>
  <c r="N406" i="1"/>
  <c r="S406" i="1" s="1"/>
  <c r="AA405" i="1"/>
  <c r="Z405" i="1"/>
  <c r="V405" i="1"/>
  <c r="W405" i="1" s="1"/>
  <c r="R405" i="1"/>
  <c r="Q405" i="1"/>
  <c r="P405" i="1"/>
  <c r="N405" i="1"/>
  <c r="S405" i="1" s="1"/>
  <c r="AA404" i="1"/>
  <c r="Z404" i="1"/>
  <c r="W404" i="1"/>
  <c r="V404" i="1"/>
  <c r="R404" i="1"/>
  <c r="Q404" i="1"/>
  <c r="P404" i="1"/>
  <c r="N404" i="1"/>
  <c r="S404" i="1" s="1"/>
  <c r="AA403" i="1"/>
  <c r="Z403" i="1"/>
  <c r="W403" i="1"/>
  <c r="V403" i="1"/>
  <c r="R403" i="1"/>
  <c r="Q403" i="1"/>
  <c r="P403" i="1"/>
  <c r="N403" i="1"/>
  <c r="S403" i="1" s="1"/>
  <c r="AA402" i="1"/>
  <c r="Z402" i="1"/>
  <c r="V402" i="1"/>
  <c r="W402" i="1" s="1"/>
  <c r="R402" i="1"/>
  <c r="Q402" i="1"/>
  <c r="P402" i="1"/>
  <c r="N402" i="1"/>
  <c r="S402" i="1" s="1"/>
  <c r="AA401" i="1"/>
  <c r="Z401" i="1"/>
  <c r="W401" i="1"/>
  <c r="V401" i="1"/>
  <c r="R401" i="1"/>
  <c r="Q401" i="1"/>
  <c r="P401" i="1"/>
  <c r="N401" i="1"/>
  <c r="S401" i="1" s="1"/>
  <c r="AA400" i="1"/>
  <c r="Z400" i="1"/>
  <c r="W400" i="1"/>
  <c r="V400" i="1"/>
  <c r="R400" i="1"/>
  <c r="Q400" i="1"/>
  <c r="P400" i="1"/>
  <c r="N400" i="1"/>
  <c r="S400" i="1" s="1"/>
  <c r="AA399" i="1"/>
  <c r="Z399" i="1"/>
  <c r="W399" i="1"/>
  <c r="V399" i="1"/>
  <c r="R399" i="1"/>
  <c r="Q399" i="1"/>
  <c r="P399" i="1"/>
  <c r="N399" i="1"/>
  <c r="S399" i="1" s="1"/>
  <c r="AA398" i="1"/>
  <c r="Z398" i="1"/>
  <c r="V398" i="1"/>
  <c r="W398" i="1" s="1"/>
  <c r="R398" i="1"/>
  <c r="Q398" i="1"/>
  <c r="P398" i="1"/>
  <c r="N398" i="1"/>
  <c r="S398" i="1" s="1"/>
  <c r="AA397" i="1"/>
  <c r="Z397" i="1"/>
  <c r="W397" i="1"/>
  <c r="V397" i="1"/>
  <c r="R397" i="1"/>
  <c r="Q397" i="1"/>
  <c r="P397" i="1"/>
  <c r="N397" i="1"/>
  <c r="S397" i="1" s="1"/>
  <c r="AA396" i="1"/>
  <c r="Z396" i="1"/>
  <c r="W396" i="1"/>
  <c r="V396" i="1"/>
  <c r="R396" i="1"/>
  <c r="Q396" i="1"/>
  <c r="P396" i="1"/>
  <c r="N396" i="1"/>
  <c r="S396" i="1" s="1"/>
  <c r="AA395" i="1"/>
  <c r="Z395" i="1"/>
  <c r="W395" i="1"/>
  <c r="V395" i="1"/>
  <c r="R395" i="1"/>
  <c r="Q395" i="1"/>
  <c r="P395" i="1"/>
  <c r="N395" i="1"/>
  <c r="S395" i="1" s="1"/>
  <c r="AA394" i="1"/>
  <c r="Z394" i="1"/>
  <c r="V394" i="1"/>
  <c r="W394" i="1" s="1"/>
  <c r="R394" i="1"/>
  <c r="Q394" i="1"/>
  <c r="P394" i="1"/>
  <c r="N394" i="1"/>
  <c r="S394" i="1" s="1"/>
  <c r="AA393" i="1"/>
  <c r="Z393" i="1"/>
  <c r="V393" i="1"/>
  <c r="W393" i="1" s="1"/>
  <c r="R393" i="1"/>
  <c r="Q393" i="1"/>
  <c r="P393" i="1"/>
  <c r="N393" i="1"/>
  <c r="S393" i="1" s="1"/>
  <c r="AA392" i="1"/>
  <c r="Z392" i="1"/>
  <c r="W392" i="1"/>
  <c r="V392" i="1"/>
  <c r="R392" i="1"/>
  <c r="Q392" i="1"/>
  <c r="P392" i="1"/>
  <c r="N392" i="1"/>
  <c r="S392" i="1" s="1"/>
  <c r="AA391" i="1"/>
  <c r="Z391" i="1"/>
  <c r="W391" i="1"/>
  <c r="V391" i="1"/>
  <c r="R391" i="1"/>
  <c r="Q391" i="1"/>
  <c r="P391" i="1"/>
  <c r="N391" i="1"/>
  <c r="S391" i="1" s="1"/>
  <c r="AA390" i="1"/>
  <c r="Z390" i="1"/>
  <c r="V390" i="1"/>
  <c r="W390" i="1" s="1"/>
  <c r="R390" i="1"/>
  <c r="Q390" i="1"/>
  <c r="P390" i="1"/>
  <c r="N390" i="1"/>
  <c r="S390" i="1" s="1"/>
  <c r="AA389" i="1"/>
  <c r="Z389" i="1"/>
  <c r="V389" i="1"/>
  <c r="W389" i="1" s="1"/>
  <c r="R389" i="1"/>
  <c r="Q389" i="1"/>
  <c r="P389" i="1"/>
  <c r="N389" i="1"/>
  <c r="S389" i="1" s="1"/>
  <c r="AA388" i="1"/>
  <c r="Z388" i="1"/>
  <c r="W388" i="1"/>
  <c r="V388" i="1"/>
  <c r="R388" i="1"/>
  <c r="Q388" i="1"/>
  <c r="P388" i="1"/>
  <c r="N388" i="1"/>
  <c r="S388" i="1" s="1"/>
  <c r="AA387" i="1"/>
  <c r="Z387" i="1"/>
  <c r="W387" i="1"/>
  <c r="V387" i="1"/>
  <c r="R387" i="1"/>
  <c r="Q387" i="1"/>
  <c r="P387" i="1"/>
  <c r="N387" i="1"/>
  <c r="S387" i="1" s="1"/>
  <c r="AA386" i="1"/>
  <c r="Z386" i="1"/>
  <c r="V386" i="1"/>
  <c r="W386" i="1" s="1"/>
  <c r="R386" i="1"/>
  <c r="Q386" i="1"/>
  <c r="P386" i="1"/>
  <c r="N386" i="1"/>
  <c r="S386" i="1" s="1"/>
  <c r="AA385" i="1"/>
  <c r="Z385" i="1"/>
  <c r="W385" i="1"/>
  <c r="V385" i="1"/>
  <c r="R385" i="1"/>
  <c r="Q385" i="1"/>
  <c r="P385" i="1"/>
  <c r="N385" i="1"/>
  <c r="S385" i="1" s="1"/>
  <c r="AA384" i="1"/>
  <c r="Z384" i="1"/>
  <c r="W384" i="1"/>
  <c r="V384" i="1"/>
  <c r="R384" i="1"/>
  <c r="Q384" i="1"/>
  <c r="P384" i="1"/>
  <c r="N384" i="1"/>
  <c r="S384" i="1" s="1"/>
  <c r="AA383" i="1"/>
  <c r="Z383" i="1"/>
  <c r="W383" i="1"/>
  <c r="V383" i="1"/>
  <c r="R383" i="1"/>
  <c r="Q383" i="1"/>
  <c r="P383" i="1"/>
  <c r="N383" i="1"/>
  <c r="S383" i="1" s="1"/>
  <c r="AA382" i="1"/>
  <c r="Z382" i="1"/>
  <c r="V382" i="1"/>
  <c r="W382" i="1" s="1"/>
  <c r="R382" i="1"/>
  <c r="Q382" i="1"/>
  <c r="P382" i="1"/>
  <c r="N382" i="1"/>
  <c r="S382" i="1" s="1"/>
  <c r="AA381" i="1"/>
  <c r="Z381" i="1"/>
  <c r="W381" i="1"/>
  <c r="V381" i="1"/>
  <c r="R381" i="1"/>
  <c r="Q381" i="1"/>
  <c r="P381" i="1"/>
  <c r="N381" i="1"/>
  <c r="S381" i="1" s="1"/>
  <c r="AA380" i="1"/>
  <c r="Z380" i="1"/>
  <c r="W380" i="1"/>
  <c r="V380" i="1"/>
  <c r="R380" i="1"/>
  <c r="Q380" i="1"/>
  <c r="P380" i="1"/>
  <c r="N380" i="1"/>
  <c r="S380" i="1" s="1"/>
  <c r="AA379" i="1"/>
  <c r="Z379" i="1"/>
  <c r="W379" i="1"/>
  <c r="V379" i="1"/>
  <c r="R379" i="1"/>
  <c r="Q379" i="1"/>
  <c r="P379" i="1"/>
  <c r="N379" i="1"/>
  <c r="S379" i="1" s="1"/>
  <c r="AA378" i="1"/>
  <c r="Z378" i="1"/>
  <c r="V378" i="1"/>
  <c r="W378" i="1" s="1"/>
  <c r="R378" i="1"/>
  <c r="Q378" i="1"/>
  <c r="P378" i="1"/>
  <c r="N378" i="1"/>
  <c r="S378" i="1" s="1"/>
  <c r="AA377" i="1"/>
  <c r="Z377" i="1"/>
  <c r="V377" i="1"/>
  <c r="W377" i="1" s="1"/>
  <c r="R377" i="1"/>
  <c r="Q377" i="1"/>
  <c r="P377" i="1"/>
  <c r="N377" i="1"/>
  <c r="S377" i="1" s="1"/>
  <c r="AA376" i="1"/>
  <c r="Z376" i="1"/>
  <c r="W376" i="1"/>
  <c r="V376" i="1"/>
  <c r="R376" i="1"/>
  <c r="Q376" i="1"/>
  <c r="P376" i="1"/>
  <c r="N376" i="1"/>
  <c r="S376" i="1" s="1"/>
  <c r="AA375" i="1"/>
  <c r="Z375" i="1"/>
  <c r="W375" i="1"/>
  <c r="V375" i="1"/>
  <c r="R375" i="1"/>
  <c r="Q375" i="1"/>
  <c r="P375" i="1"/>
  <c r="N375" i="1"/>
  <c r="S375" i="1" s="1"/>
  <c r="AA374" i="1"/>
  <c r="Z374" i="1"/>
  <c r="V374" i="1"/>
  <c r="W374" i="1" s="1"/>
  <c r="R374" i="1"/>
  <c r="Q374" i="1"/>
  <c r="P374" i="1"/>
  <c r="N374" i="1"/>
  <c r="S374" i="1" s="1"/>
  <c r="AA373" i="1"/>
  <c r="Z373" i="1"/>
  <c r="V373" i="1"/>
  <c r="W373" i="1" s="1"/>
  <c r="R373" i="1"/>
  <c r="Q373" i="1"/>
  <c r="P373" i="1"/>
  <c r="N373" i="1"/>
  <c r="S373" i="1" s="1"/>
  <c r="AA372" i="1"/>
  <c r="Z372" i="1"/>
  <c r="W372" i="1"/>
  <c r="V372" i="1"/>
  <c r="R372" i="1"/>
  <c r="Q372" i="1"/>
  <c r="P372" i="1"/>
  <c r="N372" i="1"/>
  <c r="S372" i="1" s="1"/>
  <c r="AA371" i="1"/>
  <c r="Z371" i="1"/>
  <c r="W371" i="1"/>
  <c r="V371" i="1"/>
  <c r="R371" i="1"/>
  <c r="Q371" i="1"/>
  <c r="P371" i="1"/>
  <c r="N371" i="1"/>
  <c r="S371" i="1" s="1"/>
  <c r="AA370" i="1"/>
  <c r="Z370" i="1"/>
  <c r="V370" i="1"/>
  <c r="W370" i="1" s="1"/>
  <c r="R370" i="1"/>
  <c r="Q370" i="1"/>
  <c r="P370" i="1"/>
  <c r="N370" i="1"/>
  <c r="S370" i="1" s="1"/>
  <c r="AA369" i="1"/>
  <c r="Z369" i="1"/>
  <c r="W369" i="1"/>
  <c r="V369" i="1"/>
  <c r="R369" i="1"/>
  <c r="Q369" i="1"/>
  <c r="P369" i="1"/>
  <c r="N369" i="1"/>
  <c r="S369" i="1" s="1"/>
  <c r="AA368" i="1"/>
  <c r="Z368" i="1"/>
  <c r="W368" i="1"/>
  <c r="V368" i="1"/>
  <c r="R368" i="1"/>
  <c r="Q368" i="1"/>
  <c r="P368" i="1"/>
  <c r="N368" i="1"/>
  <c r="S368" i="1" s="1"/>
  <c r="AA367" i="1"/>
  <c r="Z367" i="1"/>
  <c r="W367" i="1"/>
  <c r="V367" i="1"/>
  <c r="R367" i="1"/>
  <c r="Q367" i="1"/>
  <c r="P367" i="1"/>
  <c r="N367" i="1"/>
  <c r="S367" i="1" s="1"/>
  <c r="AA366" i="1"/>
  <c r="Z366" i="1"/>
  <c r="V366" i="1"/>
  <c r="W366" i="1" s="1"/>
  <c r="R366" i="1"/>
  <c r="Q366" i="1"/>
  <c r="P366" i="1"/>
  <c r="N366" i="1"/>
  <c r="S366" i="1" s="1"/>
  <c r="AA365" i="1"/>
  <c r="Z365" i="1"/>
  <c r="W365" i="1"/>
  <c r="V365" i="1"/>
  <c r="R365" i="1"/>
  <c r="Q365" i="1"/>
  <c r="P365" i="1"/>
  <c r="N365" i="1"/>
  <c r="S365" i="1" s="1"/>
  <c r="AA364" i="1"/>
  <c r="Z364" i="1"/>
  <c r="W364" i="1"/>
  <c r="V364" i="1"/>
  <c r="R364" i="1"/>
  <c r="Q364" i="1"/>
  <c r="P364" i="1"/>
  <c r="N364" i="1"/>
  <c r="S364" i="1" s="1"/>
  <c r="AA363" i="1"/>
  <c r="Z363" i="1"/>
  <c r="W363" i="1"/>
  <c r="V363" i="1"/>
  <c r="R363" i="1"/>
  <c r="Q363" i="1"/>
  <c r="P363" i="1"/>
  <c r="N363" i="1"/>
  <c r="S363" i="1" s="1"/>
  <c r="AA362" i="1"/>
  <c r="Z362" i="1"/>
  <c r="V362" i="1"/>
  <c r="W362" i="1" s="1"/>
  <c r="R362" i="1"/>
  <c r="Q362" i="1"/>
  <c r="P362" i="1"/>
  <c r="N362" i="1"/>
  <c r="S362" i="1" s="1"/>
  <c r="AA361" i="1"/>
  <c r="Z361" i="1"/>
  <c r="V361" i="1"/>
  <c r="W361" i="1" s="1"/>
  <c r="R361" i="1"/>
  <c r="Q361" i="1"/>
  <c r="P361" i="1"/>
  <c r="N361" i="1"/>
  <c r="S361" i="1" s="1"/>
  <c r="AA360" i="1"/>
  <c r="Z360" i="1"/>
  <c r="W360" i="1"/>
  <c r="V360" i="1"/>
  <c r="R360" i="1"/>
  <c r="Q360" i="1"/>
  <c r="P360" i="1"/>
  <c r="N360" i="1"/>
  <c r="S360" i="1" s="1"/>
  <c r="AA359" i="1"/>
  <c r="Z359" i="1"/>
  <c r="W359" i="1"/>
  <c r="V359" i="1"/>
  <c r="R359" i="1"/>
  <c r="Q359" i="1"/>
  <c r="P359" i="1"/>
  <c r="N359" i="1"/>
  <c r="S359" i="1" s="1"/>
  <c r="AA358" i="1"/>
  <c r="Z358" i="1"/>
  <c r="V358" i="1"/>
  <c r="W358" i="1" s="1"/>
  <c r="R358" i="1"/>
  <c r="Q358" i="1"/>
  <c r="P358" i="1"/>
  <c r="N358" i="1"/>
  <c r="S358" i="1" s="1"/>
  <c r="AA357" i="1"/>
  <c r="Z357" i="1"/>
  <c r="V357" i="1"/>
  <c r="W357" i="1" s="1"/>
  <c r="R357" i="1"/>
  <c r="Q357" i="1"/>
  <c r="P357" i="1"/>
  <c r="N357" i="1"/>
  <c r="S357" i="1" s="1"/>
  <c r="AA356" i="1"/>
  <c r="Z356" i="1"/>
  <c r="W356" i="1"/>
  <c r="V356" i="1"/>
  <c r="R356" i="1"/>
  <c r="Q356" i="1"/>
  <c r="P356" i="1"/>
  <c r="N356" i="1"/>
  <c r="S356" i="1" s="1"/>
  <c r="AA355" i="1"/>
  <c r="Z355" i="1"/>
  <c r="W355" i="1"/>
  <c r="V355" i="1"/>
  <c r="R355" i="1"/>
  <c r="Q355" i="1"/>
  <c r="P355" i="1"/>
  <c r="N355" i="1"/>
  <c r="S355" i="1" s="1"/>
  <c r="AA354" i="1"/>
  <c r="Z354" i="1"/>
  <c r="V354" i="1"/>
  <c r="W354" i="1" s="1"/>
  <c r="R354" i="1"/>
  <c r="Q354" i="1"/>
  <c r="P354" i="1"/>
  <c r="N354" i="1"/>
  <c r="S354" i="1" s="1"/>
  <c r="AA353" i="1"/>
  <c r="Z353" i="1"/>
  <c r="W353" i="1"/>
  <c r="V353" i="1"/>
  <c r="R353" i="1"/>
  <c r="Q353" i="1"/>
  <c r="P353" i="1"/>
  <c r="N353" i="1"/>
  <c r="S353" i="1" s="1"/>
  <c r="AA352" i="1"/>
  <c r="Z352" i="1"/>
  <c r="W352" i="1"/>
  <c r="V352" i="1"/>
  <c r="R352" i="1"/>
  <c r="Q352" i="1"/>
  <c r="P352" i="1"/>
  <c r="N352" i="1"/>
  <c r="S352" i="1" s="1"/>
  <c r="AA351" i="1"/>
  <c r="Z351" i="1"/>
  <c r="W351" i="1"/>
  <c r="V351" i="1"/>
  <c r="R351" i="1"/>
  <c r="Q351" i="1"/>
  <c r="P351" i="1"/>
  <c r="N351" i="1"/>
  <c r="S351" i="1" s="1"/>
  <c r="AA350" i="1"/>
  <c r="Z350" i="1"/>
  <c r="V350" i="1"/>
  <c r="W350" i="1" s="1"/>
  <c r="R350" i="1"/>
  <c r="Q350" i="1"/>
  <c r="P350" i="1"/>
  <c r="N350" i="1"/>
  <c r="S350" i="1" s="1"/>
  <c r="AA349" i="1"/>
  <c r="Z349" i="1"/>
  <c r="W349" i="1"/>
  <c r="V349" i="1"/>
  <c r="R349" i="1"/>
  <c r="Q349" i="1"/>
  <c r="P349" i="1"/>
  <c r="N349" i="1"/>
  <c r="S349" i="1" s="1"/>
  <c r="AA348" i="1"/>
  <c r="Z348" i="1"/>
  <c r="W348" i="1"/>
  <c r="V348" i="1"/>
  <c r="R348" i="1"/>
  <c r="Q348" i="1"/>
  <c r="P348" i="1"/>
  <c r="N348" i="1"/>
  <c r="S348" i="1" s="1"/>
  <c r="AA347" i="1"/>
  <c r="Z347" i="1"/>
  <c r="W347" i="1"/>
  <c r="V347" i="1"/>
  <c r="R347" i="1"/>
  <c r="Q347" i="1"/>
  <c r="P347" i="1"/>
  <c r="N347" i="1"/>
  <c r="S347" i="1" s="1"/>
  <c r="AA346" i="1"/>
  <c r="Z346" i="1"/>
  <c r="V346" i="1"/>
  <c r="W346" i="1" s="1"/>
  <c r="R346" i="1"/>
  <c r="Q346" i="1"/>
  <c r="P346" i="1"/>
  <c r="N346" i="1"/>
  <c r="S346" i="1" s="1"/>
  <c r="AA345" i="1"/>
  <c r="Z345" i="1"/>
  <c r="V345" i="1"/>
  <c r="W345" i="1" s="1"/>
  <c r="R345" i="1"/>
  <c r="Q345" i="1"/>
  <c r="P345" i="1"/>
  <c r="N345" i="1"/>
  <c r="S345" i="1" s="1"/>
  <c r="AA344" i="1"/>
  <c r="Z344" i="1"/>
  <c r="W344" i="1"/>
  <c r="V344" i="1"/>
  <c r="R344" i="1"/>
  <c r="Q344" i="1"/>
  <c r="P344" i="1"/>
  <c r="N344" i="1"/>
  <c r="S344" i="1" s="1"/>
  <c r="AA343" i="1"/>
  <c r="Z343" i="1"/>
  <c r="W343" i="1"/>
  <c r="V343" i="1"/>
  <c r="R343" i="1"/>
  <c r="Q343" i="1"/>
  <c r="P343" i="1"/>
  <c r="N343" i="1"/>
  <c r="S343" i="1" s="1"/>
  <c r="AA342" i="1"/>
  <c r="Z342" i="1"/>
  <c r="V342" i="1"/>
  <c r="W342" i="1" s="1"/>
  <c r="R342" i="1"/>
  <c r="Q342" i="1"/>
  <c r="P342" i="1"/>
  <c r="N342" i="1"/>
  <c r="S342" i="1" s="1"/>
  <c r="AA341" i="1"/>
  <c r="Z341" i="1"/>
  <c r="V341" i="1"/>
  <c r="W341" i="1" s="1"/>
  <c r="R341" i="1"/>
  <c r="Q341" i="1"/>
  <c r="P341" i="1"/>
  <c r="N341" i="1"/>
  <c r="S341" i="1" s="1"/>
  <c r="AA340" i="1"/>
  <c r="Z340" i="1"/>
  <c r="W340" i="1"/>
  <c r="V340" i="1"/>
  <c r="R340" i="1"/>
  <c r="Q340" i="1"/>
  <c r="P340" i="1"/>
  <c r="N340" i="1"/>
  <c r="S340" i="1" s="1"/>
  <c r="AA339" i="1"/>
  <c r="Z339" i="1"/>
  <c r="W339" i="1"/>
  <c r="V339" i="1"/>
  <c r="R339" i="1"/>
  <c r="Q339" i="1"/>
  <c r="P339" i="1"/>
  <c r="N339" i="1"/>
  <c r="S339" i="1" s="1"/>
  <c r="AA338" i="1"/>
  <c r="Z338" i="1"/>
  <c r="V338" i="1"/>
  <c r="W338" i="1" s="1"/>
  <c r="R338" i="1"/>
  <c r="Q338" i="1"/>
  <c r="P338" i="1"/>
  <c r="N338" i="1"/>
  <c r="S338" i="1" s="1"/>
  <c r="AA337" i="1"/>
  <c r="Z337" i="1"/>
  <c r="W337" i="1"/>
  <c r="V337" i="1"/>
  <c r="R337" i="1"/>
  <c r="Q337" i="1"/>
  <c r="P337" i="1"/>
  <c r="N337" i="1"/>
  <c r="S337" i="1" s="1"/>
  <c r="AA336" i="1"/>
  <c r="Z336" i="1"/>
  <c r="W336" i="1"/>
  <c r="V336" i="1"/>
  <c r="R336" i="1"/>
  <c r="Q336" i="1"/>
  <c r="P336" i="1"/>
  <c r="N336" i="1"/>
  <c r="S336" i="1" s="1"/>
  <c r="AA335" i="1"/>
  <c r="Z335" i="1"/>
  <c r="W335" i="1"/>
  <c r="V335" i="1"/>
  <c r="R335" i="1"/>
  <c r="Q335" i="1"/>
  <c r="P335" i="1"/>
  <c r="N335" i="1"/>
  <c r="S335" i="1" s="1"/>
  <c r="AA334" i="1"/>
  <c r="Z334" i="1"/>
  <c r="V334" i="1"/>
  <c r="W334" i="1" s="1"/>
  <c r="R334" i="1"/>
  <c r="Q334" i="1"/>
  <c r="P334" i="1"/>
  <c r="N334" i="1"/>
  <c r="S334" i="1" s="1"/>
  <c r="AA333" i="1"/>
  <c r="Z333" i="1"/>
  <c r="W333" i="1"/>
  <c r="V333" i="1"/>
  <c r="R333" i="1"/>
  <c r="Q333" i="1"/>
  <c r="P333" i="1"/>
  <c r="N333" i="1"/>
  <c r="S333" i="1" s="1"/>
  <c r="AA332" i="1"/>
  <c r="Z332" i="1"/>
  <c r="W332" i="1"/>
  <c r="V332" i="1"/>
  <c r="R332" i="1"/>
  <c r="Q332" i="1"/>
  <c r="P332" i="1"/>
  <c r="N332" i="1"/>
  <c r="S332" i="1" s="1"/>
  <c r="AA331" i="1"/>
  <c r="Z331" i="1"/>
  <c r="W331" i="1"/>
  <c r="V331" i="1"/>
  <c r="R331" i="1"/>
  <c r="Q331" i="1"/>
  <c r="P331" i="1"/>
  <c r="N331" i="1"/>
  <c r="S331" i="1" s="1"/>
  <c r="AA330" i="1"/>
  <c r="Z330" i="1"/>
  <c r="V330" i="1"/>
  <c r="W330" i="1" s="1"/>
  <c r="R330" i="1"/>
  <c r="Q330" i="1"/>
  <c r="P330" i="1"/>
  <c r="N330" i="1"/>
  <c r="S330" i="1" s="1"/>
  <c r="AA329" i="1"/>
  <c r="Z329" i="1"/>
  <c r="V329" i="1"/>
  <c r="W329" i="1" s="1"/>
  <c r="R329" i="1"/>
  <c r="Q329" i="1"/>
  <c r="P329" i="1"/>
  <c r="N329" i="1"/>
  <c r="S329" i="1" s="1"/>
  <c r="AA328" i="1"/>
  <c r="Z328" i="1"/>
  <c r="W328" i="1"/>
  <c r="V328" i="1"/>
  <c r="R328" i="1"/>
  <c r="Q328" i="1"/>
  <c r="P328" i="1"/>
  <c r="N328" i="1"/>
  <c r="S328" i="1" s="1"/>
  <c r="AA327" i="1"/>
  <c r="Z327" i="1"/>
  <c r="W327" i="1"/>
  <c r="V327" i="1"/>
  <c r="R327" i="1"/>
  <c r="Q327" i="1"/>
  <c r="P327" i="1"/>
  <c r="N327" i="1"/>
  <c r="S327" i="1" s="1"/>
  <c r="AA326" i="1"/>
  <c r="Z326" i="1"/>
  <c r="V326" i="1"/>
  <c r="W326" i="1" s="1"/>
  <c r="R326" i="1"/>
  <c r="Q326" i="1"/>
  <c r="P326" i="1"/>
  <c r="N326" i="1"/>
  <c r="S326" i="1" s="1"/>
  <c r="AA325" i="1"/>
  <c r="Z325" i="1"/>
  <c r="V325" i="1"/>
  <c r="W325" i="1" s="1"/>
  <c r="R325" i="1"/>
  <c r="Q325" i="1"/>
  <c r="P325" i="1"/>
  <c r="N325" i="1"/>
  <c r="S325" i="1" s="1"/>
  <c r="AA324" i="1"/>
  <c r="Z324" i="1"/>
  <c r="W324" i="1"/>
  <c r="V324" i="1"/>
  <c r="R324" i="1"/>
  <c r="Q324" i="1"/>
  <c r="P324" i="1"/>
  <c r="N324" i="1"/>
  <c r="S324" i="1" s="1"/>
  <c r="AA323" i="1"/>
  <c r="Z323" i="1"/>
  <c r="W323" i="1"/>
  <c r="V323" i="1"/>
  <c r="R323" i="1"/>
  <c r="Q323" i="1"/>
  <c r="P323" i="1"/>
  <c r="N323" i="1"/>
  <c r="S323" i="1" s="1"/>
  <c r="AA322" i="1"/>
  <c r="Z322" i="1"/>
  <c r="V322" i="1"/>
  <c r="W322" i="1" s="1"/>
  <c r="R322" i="1"/>
  <c r="Q322" i="1"/>
  <c r="P322" i="1"/>
  <c r="N322" i="1"/>
  <c r="S322" i="1" s="1"/>
  <c r="AA321" i="1"/>
  <c r="Z321" i="1"/>
  <c r="W321" i="1"/>
  <c r="V321" i="1"/>
  <c r="R321" i="1"/>
  <c r="Q321" i="1"/>
  <c r="P321" i="1"/>
  <c r="N321" i="1"/>
  <c r="S321" i="1" s="1"/>
  <c r="AA320" i="1"/>
  <c r="Z320" i="1"/>
  <c r="W320" i="1"/>
  <c r="V320" i="1"/>
  <c r="R320" i="1"/>
  <c r="Q320" i="1"/>
  <c r="P320" i="1"/>
  <c r="N320" i="1"/>
  <c r="S320" i="1" s="1"/>
  <c r="AA319" i="1"/>
  <c r="Z319" i="1"/>
  <c r="W319" i="1"/>
  <c r="V319" i="1"/>
  <c r="R319" i="1"/>
  <c r="Q319" i="1"/>
  <c r="P319" i="1"/>
  <c r="N319" i="1"/>
  <c r="S319" i="1" s="1"/>
  <c r="AA318" i="1"/>
  <c r="Z318" i="1"/>
  <c r="V318" i="1"/>
  <c r="W318" i="1" s="1"/>
  <c r="R318" i="1"/>
  <c r="Q318" i="1"/>
  <c r="P318" i="1"/>
  <c r="N318" i="1"/>
  <c r="S318" i="1" s="1"/>
  <c r="AA317" i="1"/>
  <c r="Z317" i="1"/>
  <c r="W317" i="1"/>
  <c r="V317" i="1"/>
  <c r="R317" i="1"/>
  <c r="Q317" i="1"/>
  <c r="P317" i="1"/>
  <c r="N317" i="1"/>
  <c r="S317" i="1" s="1"/>
  <c r="AA316" i="1"/>
  <c r="Z316" i="1"/>
  <c r="W316" i="1"/>
  <c r="V316" i="1"/>
  <c r="R316" i="1"/>
  <c r="Q316" i="1"/>
  <c r="P316" i="1"/>
  <c r="N316" i="1"/>
  <c r="S316" i="1" s="1"/>
  <c r="AA315" i="1"/>
  <c r="Z315" i="1"/>
  <c r="V315" i="1"/>
  <c r="W315" i="1" s="1"/>
  <c r="R315" i="1"/>
  <c r="Q315" i="1"/>
  <c r="P315" i="1"/>
  <c r="N315" i="1"/>
  <c r="S315" i="1" s="1"/>
  <c r="AA314" i="1"/>
  <c r="Z314" i="1"/>
  <c r="V314" i="1"/>
  <c r="W314" i="1" s="1"/>
  <c r="R314" i="1"/>
  <c r="Q314" i="1"/>
  <c r="P314" i="1"/>
  <c r="N314" i="1"/>
  <c r="S314" i="1" s="1"/>
  <c r="AA313" i="1"/>
  <c r="Z313" i="1"/>
  <c r="W313" i="1"/>
  <c r="V313" i="1"/>
  <c r="R313" i="1"/>
  <c r="Q313" i="1"/>
  <c r="P313" i="1"/>
  <c r="N313" i="1"/>
  <c r="S313" i="1" s="1"/>
  <c r="AA312" i="1"/>
  <c r="Z312" i="1"/>
  <c r="W312" i="1"/>
  <c r="V312" i="1"/>
  <c r="R312" i="1"/>
  <c r="Q312" i="1"/>
  <c r="P312" i="1"/>
  <c r="N312" i="1"/>
  <c r="S312" i="1" s="1"/>
  <c r="AA311" i="1"/>
  <c r="Z311" i="1"/>
  <c r="V311" i="1"/>
  <c r="W311" i="1" s="1"/>
  <c r="R311" i="1"/>
  <c r="Q311" i="1"/>
  <c r="P311" i="1"/>
  <c r="N311" i="1"/>
  <c r="S311" i="1" s="1"/>
  <c r="AA310" i="1"/>
  <c r="Z310" i="1"/>
  <c r="V310" i="1"/>
  <c r="W310" i="1" s="1"/>
  <c r="R310" i="1"/>
  <c r="Q310" i="1"/>
  <c r="P310" i="1"/>
  <c r="N310" i="1"/>
  <c r="S310" i="1" s="1"/>
  <c r="AA309" i="1"/>
  <c r="Z309" i="1"/>
  <c r="W309" i="1"/>
  <c r="V309" i="1"/>
  <c r="R309" i="1"/>
  <c r="Q309" i="1"/>
  <c r="P309" i="1"/>
  <c r="N309" i="1"/>
  <c r="S309" i="1" s="1"/>
  <c r="AA308" i="1"/>
  <c r="Z308" i="1"/>
  <c r="W308" i="1"/>
  <c r="V308" i="1"/>
  <c r="R308" i="1"/>
  <c r="Q308" i="1"/>
  <c r="P308" i="1"/>
  <c r="N308" i="1"/>
  <c r="S308" i="1" s="1"/>
  <c r="AA307" i="1"/>
  <c r="Z307" i="1"/>
  <c r="W307" i="1"/>
  <c r="V307" i="1"/>
  <c r="R307" i="1"/>
  <c r="Q307" i="1"/>
  <c r="P307" i="1"/>
  <c r="N307" i="1"/>
  <c r="S307" i="1" s="1"/>
  <c r="AA306" i="1"/>
  <c r="Z306" i="1"/>
  <c r="V306" i="1"/>
  <c r="W306" i="1" s="1"/>
  <c r="R306" i="1"/>
  <c r="Q306" i="1"/>
  <c r="P306" i="1"/>
  <c r="N306" i="1"/>
  <c r="S306" i="1" s="1"/>
  <c r="AA305" i="1"/>
  <c r="Z305" i="1"/>
  <c r="V305" i="1"/>
  <c r="W305" i="1" s="1"/>
  <c r="R305" i="1"/>
  <c r="Q305" i="1"/>
  <c r="P305" i="1"/>
  <c r="N305" i="1"/>
  <c r="S305" i="1" s="1"/>
  <c r="AA304" i="1"/>
  <c r="Z304" i="1"/>
  <c r="W304" i="1"/>
  <c r="V304" i="1"/>
  <c r="R304" i="1"/>
  <c r="Q304" i="1"/>
  <c r="P304" i="1"/>
  <c r="N304" i="1"/>
  <c r="S304" i="1" s="1"/>
  <c r="AA303" i="1"/>
  <c r="Z303" i="1"/>
  <c r="W303" i="1"/>
  <c r="V303" i="1"/>
  <c r="R303" i="1"/>
  <c r="Q303" i="1"/>
  <c r="P303" i="1"/>
  <c r="N303" i="1"/>
  <c r="S303" i="1" s="1"/>
  <c r="AA302" i="1"/>
  <c r="Z302" i="1"/>
  <c r="V302" i="1"/>
  <c r="W302" i="1" s="1"/>
  <c r="R302" i="1"/>
  <c r="Q302" i="1"/>
  <c r="P302" i="1"/>
  <c r="N302" i="1"/>
  <c r="S302" i="1" s="1"/>
  <c r="AA301" i="1"/>
  <c r="Z301" i="1"/>
  <c r="V301" i="1"/>
  <c r="W301" i="1" s="1"/>
  <c r="R301" i="1"/>
  <c r="Q301" i="1"/>
  <c r="P301" i="1"/>
  <c r="N301" i="1"/>
  <c r="S301" i="1" s="1"/>
  <c r="AA300" i="1"/>
  <c r="Z300" i="1"/>
  <c r="W300" i="1"/>
  <c r="V300" i="1"/>
  <c r="R300" i="1"/>
  <c r="Q300" i="1"/>
  <c r="P300" i="1"/>
  <c r="N300" i="1"/>
  <c r="S300" i="1" s="1"/>
  <c r="AA299" i="1"/>
  <c r="Z299" i="1"/>
  <c r="W299" i="1"/>
  <c r="V299" i="1"/>
  <c r="R299" i="1"/>
  <c r="Q299" i="1"/>
  <c r="P299" i="1"/>
  <c r="N299" i="1"/>
  <c r="S299" i="1" s="1"/>
  <c r="AA298" i="1"/>
  <c r="Z298" i="1"/>
  <c r="V298" i="1"/>
  <c r="W298" i="1" s="1"/>
  <c r="R298" i="1"/>
  <c r="Q298" i="1"/>
  <c r="P298" i="1"/>
  <c r="N298" i="1"/>
  <c r="S298" i="1" s="1"/>
  <c r="AA297" i="1"/>
  <c r="Z297" i="1"/>
  <c r="W297" i="1"/>
  <c r="V297" i="1"/>
  <c r="R297" i="1"/>
  <c r="Q297" i="1"/>
  <c r="P297" i="1"/>
  <c r="N297" i="1"/>
  <c r="S297" i="1" s="1"/>
  <c r="AA296" i="1"/>
  <c r="Z296" i="1"/>
  <c r="W296" i="1"/>
  <c r="V296" i="1"/>
  <c r="R296" i="1"/>
  <c r="Q296" i="1"/>
  <c r="P296" i="1"/>
  <c r="N296" i="1"/>
  <c r="S296" i="1" s="1"/>
  <c r="AA295" i="1"/>
  <c r="Z295" i="1"/>
  <c r="W295" i="1"/>
  <c r="V295" i="1"/>
  <c r="R295" i="1"/>
  <c r="Q295" i="1"/>
  <c r="P295" i="1"/>
  <c r="N295" i="1"/>
  <c r="S295" i="1" s="1"/>
  <c r="AA294" i="1"/>
  <c r="Z294" i="1"/>
  <c r="V294" i="1"/>
  <c r="W294" i="1" s="1"/>
  <c r="R294" i="1"/>
  <c r="Q294" i="1"/>
  <c r="P294" i="1"/>
  <c r="N294" i="1"/>
  <c r="S294" i="1" s="1"/>
  <c r="AA293" i="1"/>
  <c r="Z293" i="1"/>
  <c r="W293" i="1"/>
  <c r="V293" i="1"/>
  <c r="R293" i="1"/>
  <c r="Q293" i="1"/>
  <c r="P293" i="1"/>
  <c r="N293" i="1"/>
  <c r="S293" i="1" s="1"/>
  <c r="AA292" i="1"/>
  <c r="Z292" i="1"/>
  <c r="W292" i="1"/>
  <c r="V292" i="1"/>
  <c r="R292" i="1"/>
  <c r="Q292" i="1"/>
  <c r="P292" i="1"/>
  <c r="N292" i="1"/>
  <c r="S292" i="1" s="1"/>
  <c r="AA291" i="1"/>
  <c r="Z291" i="1"/>
  <c r="W291" i="1"/>
  <c r="V291" i="1"/>
  <c r="R291" i="1"/>
  <c r="Q291" i="1"/>
  <c r="P291" i="1"/>
  <c r="N291" i="1"/>
  <c r="S291" i="1" s="1"/>
  <c r="AA290" i="1"/>
  <c r="Z290" i="1"/>
  <c r="V290" i="1"/>
  <c r="W290" i="1" s="1"/>
  <c r="R290" i="1"/>
  <c r="Q290" i="1"/>
  <c r="P290" i="1"/>
  <c r="N290" i="1"/>
  <c r="S290" i="1" s="1"/>
  <c r="AA289" i="1"/>
  <c r="Z289" i="1"/>
  <c r="V289" i="1"/>
  <c r="W289" i="1" s="1"/>
  <c r="R289" i="1"/>
  <c r="Q289" i="1"/>
  <c r="P289" i="1"/>
  <c r="N289" i="1"/>
  <c r="S289" i="1" s="1"/>
  <c r="AA288" i="1"/>
  <c r="Z288" i="1"/>
  <c r="W288" i="1"/>
  <c r="V288" i="1"/>
  <c r="R288" i="1"/>
  <c r="Q288" i="1"/>
  <c r="P288" i="1"/>
  <c r="N288" i="1"/>
  <c r="S288" i="1" s="1"/>
  <c r="AA287" i="1"/>
  <c r="Z287" i="1"/>
  <c r="W287" i="1"/>
  <c r="V287" i="1"/>
  <c r="R287" i="1"/>
  <c r="Q287" i="1"/>
  <c r="P287" i="1"/>
  <c r="N287" i="1"/>
  <c r="S287" i="1" s="1"/>
  <c r="AA286" i="1"/>
  <c r="Z286" i="1"/>
  <c r="V286" i="1"/>
  <c r="W286" i="1" s="1"/>
  <c r="R286" i="1"/>
  <c r="Q286" i="1"/>
  <c r="P286" i="1"/>
  <c r="N286" i="1"/>
  <c r="S286" i="1" s="1"/>
  <c r="AA285" i="1"/>
  <c r="Z285" i="1"/>
  <c r="V285" i="1"/>
  <c r="W285" i="1" s="1"/>
  <c r="R285" i="1"/>
  <c r="Q285" i="1"/>
  <c r="P285" i="1"/>
  <c r="N285" i="1"/>
  <c r="S285" i="1" s="1"/>
  <c r="AA284" i="1"/>
  <c r="Z284" i="1"/>
  <c r="W284" i="1"/>
  <c r="V284" i="1"/>
  <c r="R284" i="1"/>
  <c r="Q284" i="1"/>
  <c r="P284" i="1"/>
  <c r="N284" i="1"/>
  <c r="S284" i="1" s="1"/>
  <c r="AA283" i="1"/>
  <c r="Z283" i="1"/>
  <c r="W283" i="1"/>
  <c r="V283" i="1"/>
  <c r="R283" i="1"/>
  <c r="Q283" i="1"/>
  <c r="P283" i="1"/>
  <c r="N283" i="1"/>
  <c r="S283" i="1" s="1"/>
  <c r="AA282" i="1"/>
  <c r="Z282" i="1"/>
  <c r="V282" i="1"/>
  <c r="W282" i="1" s="1"/>
  <c r="R282" i="1"/>
  <c r="Q282" i="1"/>
  <c r="P282" i="1"/>
  <c r="N282" i="1"/>
  <c r="S282" i="1" s="1"/>
  <c r="AA281" i="1"/>
  <c r="Z281" i="1"/>
  <c r="W281" i="1"/>
  <c r="V281" i="1"/>
  <c r="R281" i="1"/>
  <c r="Q281" i="1"/>
  <c r="P281" i="1"/>
  <c r="N281" i="1"/>
  <c r="S281" i="1" s="1"/>
  <c r="AA280" i="1"/>
  <c r="Z280" i="1"/>
  <c r="W280" i="1"/>
  <c r="V280" i="1"/>
  <c r="R280" i="1"/>
  <c r="Q280" i="1"/>
  <c r="P280" i="1"/>
  <c r="N280" i="1"/>
  <c r="S280" i="1" s="1"/>
  <c r="AA279" i="1"/>
  <c r="Z279" i="1"/>
  <c r="W279" i="1"/>
  <c r="V279" i="1"/>
  <c r="R279" i="1"/>
  <c r="Q279" i="1"/>
  <c r="P279" i="1"/>
  <c r="N279" i="1"/>
  <c r="S279" i="1" s="1"/>
  <c r="AA278" i="1"/>
  <c r="Z278" i="1"/>
  <c r="V278" i="1"/>
  <c r="W278" i="1" s="1"/>
  <c r="R278" i="1"/>
  <c r="Q278" i="1"/>
  <c r="P278" i="1"/>
  <c r="N278" i="1"/>
  <c r="S278" i="1" s="1"/>
  <c r="AA277" i="1"/>
  <c r="Z277" i="1"/>
  <c r="W277" i="1"/>
  <c r="V277" i="1"/>
  <c r="R277" i="1"/>
  <c r="Q277" i="1"/>
  <c r="P277" i="1"/>
  <c r="N277" i="1"/>
  <c r="S277" i="1" s="1"/>
  <c r="AA276" i="1"/>
  <c r="Z276" i="1"/>
  <c r="W276" i="1"/>
  <c r="V276" i="1"/>
  <c r="R276" i="1"/>
  <c r="Q276" i="1"/>
  <c r="P276" i="1"/>
  <c r="N276" i="1"/>
  <c r="S276" i="1" s="1"/>
  <c r="AA275" i="1"/>
  <c r="Z275" i="1"/>
  <c r="W275" i="1"/>
  <c r="V275" i="1"/>
  <c r="R275" i="1"/>
  <c r="Q275" i="1"/>
  <c r="P275" i="1"/>
  <c r="N275" i="1"/>
  <c r="S275" i="1" s="1"/>
  <c r="AA274" i="1"/>
  <c r="Z274" i="1"/>
  <c r="V274" i="1"/>
  <c r="W274" i="1" s="1"/>
  <c r="R274" i="1"/>
  <c r="Q274" i="1"/>
  <c r="P274" i="1"/>
  <c r="N274" i="1"/>
  <c r="S274" i="1" s="1"/>
  <c r="AA273" i="1"/>
  <c r="Z273" i="1"/>
  <c r="V273" i="1"/>
  <c r="W273" i="1" s="1"/>
  <c r="R273" i="1"/>
  <c r="Q273" i="1"/>
  <c r="P273" i="1"/>
  <c r="N273" i="1"/>
  <c r="S273" i="1" s="1"/>
  <c r="AA272" i="1"/>
  <c r="Z272" i="1"/>
  <c r="W272" i="1"/>
  <c r="V272" i="1"/>
  <c r="R272" i="1"/>
  <c r="Q272" i="1"/>
  <c r="P272" i="1"/>
  <c r="N272" i="1"/>
  <c r="S272" i="1" s="1"/>
  <c r="AA271" i="1"/>
  <c r="Z271" i="1"/>
  <c r="W271" i="1"/>
  <c r="V271" i="1"/>
  <c r="R271" i="1"/>
  <c r="Q271" i="1"/>
  <c r="P271" i="1"/>
  <c r="N271" i="1"/>
  <c r="S271" i="1" s="1"/>
  <c r="AA270" i="1"/>
  <c r="Z270" i="1"/>
  <c r="V270" i="1"/>
  <c r="W270" i="1" s="1"/>
  <c r="R270" i="1"/>
  <c r="Q270" i="1"/>
  <c r="P270" i="1"/>
  <c r="N270" i="1"/>
  <c r="S270" i="1" s="1"/>
  <c r="AA269" i="1"/>
  <c r="Z269" i="1"/>
  <c r="V269" i="1"/>
  <c r="W269" i="1" s="1"/>
  <c r="R269" i="1"/>
  <c r="Q269" i="1"/>
  <c r="P269" i="1"/>
  <c r="N269" i="1"/>
  <c r="S269" i="1" s="1"/>
  <c r="AA268" i="1"/>
  <c r="Z268" i="1"/>
  <c r="W268" i="1"/>
  <c r="V268" i="1"/>
  <c r="R268" i="1"/>
  <c r="Q268" i="1"/>
  <c r="P268" i="1"/>
  <c r="N268" i="1"/>
  <c r="S268" i="1" s="1"/>
  <c r="AA267" i="1"/>
  <c r="Z267" i="1"/>
  <c r="W267" i="1"/>
  <c r="V267" i="1"/>
  <c r="R267" i="1"/>
  <c r="Q267" i="1"/>
  <c r="P267" i="1"/>
  <c r="N267" i="1"/>
  <c r="S267" i="1" s="1"/>
  <c r="AA266" i="1"/>
  <c r="Z266" i="1"/>
  <c r="V266" i="1"/>
  <c r="W266" i="1" s="1"/>
  <c r="R266" i="1"/>
  <c r="Q266" i="1"/>
  <c r="P266" i="1"/>
  <c r="N266" i="1"/>
  <c r="S266" i="1" s="1"/>
  <c r="AA265" i="1"/>
  <c r="Z265" i="1"/>
  <c r="W265" i="1"/>
  <c r="V265" i="1"/>
  <c r="R265" i="1"/>
  <c r="Q265" i="1"/>
  <c r="P265" i="1"/>
  <c r="N265" i="1"/>
  <c r="S265" i="1" s="1"/>
  <c r="AA264" i="1"/>
  <c r="Z264" i="1"/>
  <c r="W264" i="1"/>
  <c r="V264" i="1"/>
  <c r="R264" i="1"/>
  <c r="Q264" i="1"/>
  <c r="P264" i="1"/>
  <c r="N264" i="1"/>
  <c r="S264" i="1" s="1"/>
  <c r="AA263" i="1"/>
  <c r="Z263" i="1"/>
  <c r="W263" i="1"/>
  <c r="V263" i="1"/>
  <c r="R263" i="1"/>
  <c r="Q263" i="1"/>
  <c r="P263" i="1"/>
  <c r="N263" i="1"/>
  <c r="S263" i="1" s="1"/>
  <c r="AA262" i="1"/>
  <c r="Z262" i="1"/>
  <c r="V262" i="1"/>
  <c r="W262" i="1" s="1"/>
  <c r="R262" i="1"/>
  <c r="Q262" i="1"/>
  <c r="P262" i="1"/>
  <c r="N262" i="1"/>
  <c r="S262" i="1" s="1"/>
  <c r="AA261" i="1"/>
  <c r="Z261" i="1"/>
  <c r="W261" i="1"/>
  <c r="V261" i="1"/>
  <c r="R261" i="1"/>
  <c r="Q261" i="1"/>
  <c r="P261" i="1"/>
  <c r="N261" i="1"/>
  <c r="S261" i="1" s="1"/>
  <c r="AA260" i="1"/>
  <c r="Z260" i="1"/>
  <c r="W260" i="1"/>
  <c r="V260" i="1"/>
  <c r="R260" i="1"/>
  <c r="Q260" i="1"/>
  <c r="P260" i="1"/>
  <c r="N260" i="1"/>
  <c r="S260" i="1" s="1"/>
  <c r="AA259" i="1"/>
  <c r="Z259" i="1"/>
  <c r="W259" i="1"/>
  <c r="V259" i="1"/>
  <c r="R259" i="1"/>
  <c r="Q259" i="1"/>
  <c r="P259" i="1"/>
  <c r="N259" i="1"/>
  <c r="S259" i="1" s="1"/>
  <c r="AA258" i="1"/>
  <c r="Z258" i="1"/>
  <c r="V258" i="1"/>
  <c r="W258" i="1" s="1"/>
  <c r="R258" i="1"/>
  <c r="Q258" i="1"/>
  <c r="P258" i="1"/>
  <c r="N258" i="1"/>
  <c r="S258" i="1" s="1"/>
  <c r="AA257" i="1"/>
  <c r="Z257" i="1"/>
  <c r="V257" i="1"/>
  <c r="W257" i="1" s="1"/>
  <c r="R257" i="1"/>
  <c r="Q257" i="1"/>
  <c r="P257" i="1"/>
  <c r="N257" i="1"/>
  <c r="S257" i="1" s="1"/>
  <c r="AA256" i="1"/>
  <c r="Z256" i="1"/>
  <c r="W256" i="1"/>
  <c r="V256" i="1"/>
  <c r="R256" i="1"/>
  <c r="Q256" i="1"/>
  <c r="P256" i="1"/>
  <c r="N256" i="1"/>
  <c r="S256" i="1" s="1"/>
  <c r="AA255" i="1"/>
  <c r="Z255" i="1"/>
  <c r="W255" i="1"/>
  <c r="V255" i="1"/>
  <c r="R255" i="1"/>
  <c r="Q255" i="1"/>
  <c r="P255" i="1"/>
  <c r="N255" i="1"/>
  <c r="S255" i="1" s="1"/>
  <c r="AA254" i="1"/>
  <c r="Z254" i="1"/>
  <c r="V254" i="1"/>
  <c r="W254" i="1" s="1"/>
  <c r="R254" i="1"/>
  <c r="Q254" i="1"/>
  <c r="P254" i="1"/>
  <c r="N254" i="1"/>
  <c r="S254" i="1" s="1"/>
  <c r="AA253" i="1"/>
  <c r="Z253" i="1"/>
  <c r="V253" i="1"/>
  <c r="W253" i="1" s="1"/>
  <c r="R253" i="1"/>
  <c r="Q253" i="1"/>
  <c r="P253" i="1"/>
  <c r="N253" i="1"/>
  <c r="S253" i="1" s="1"/>
  <c r="AA252" i="1"/>
  <c r="Z252" i="1"/>
  <c r="W252" i="1"/>
  <c r="V252" i="1"/>
  <c r="R252" i="1"/>
  <c r="Q252" i="1"/>
  <c r="P252" i="1"/>
  <c r="N252" i="1"/>
  <c r="S252" i="1" s="1"/>
  <c r="AA251" i="1"/>
  <c r="Z251" i="1"/>
  <c r="W251" i="1"/>
  <c r="V251" i="1"/>
  <c r="R251" i="1"/>
  <c r="Q251" i="1"/>
  <c r="P251" i="1"/>
  <c r="N251" i="1"/>
  <c r="S251" i="1" s="1"/>
  <c r="AA250" i="1"/>
  <c r="Z250" i="1"/>
  <c r="V250" i="1"/>
  <c r="W250" i="1" s="1"/>
  <c r="R250" i="1"/>
  <c r="Q250" i="1"/>
  <c r="P250" i="1"/>
  <c r="N250" i="1"/>
  <c r="S250" i="1" s="1"/>
  <c r="AA249" i="1"/>
  <c r="Z249" i="1"/>
  <c r="W249" i="1"/>
  <c r="V249" i="1"/>
  <c r="R249" i="1"/>
  <c r="Q249" i="1"/>
  <c r="P249" i="1"/>
  <c r="N249" i="1"/>
  <c r="S249" i="1" s="1"/>
  <c r="AA248" i="1"/>
  <c r="Z248" i="1"/>
  <c r="W248" i="1"/>
  <c r="V248" i="1"/>
  <c r="R248" i="1"/>
  <c r="Q248" i="1"/>
  <c r="P248" i="1"/>
  <c r="N248" i="1"/>
  <c r="S248" i="1" s="1"/>
  <c r="AA247" i="1"/>
  <c r="Z247" i="1"/>
  <c r="W247" i="1"/>
  <c r="V247" i="1"/>
  <c r="R247" i="1"/>
  <c r="Q247" i="1"/>
  <c r="P247" i="1"/>
  <c r="N247" i="1"/>
  <c r="S247" i="1" s="1"/>
  <c r="AA246" i="1"/>
  <c r="Z246" i="1"/>
  <c r="V246" i="1"/>
  <c r="W246" i="1" s="1"/>
  <c r="R246" i="1"/>
  <c r="Q246" i="1"/>
  <c r="P246" i="1"/>
  <c r="N246" i="1"/>
  <c r="S246" i="1" s="1"/>
  <c r="AA245" i="1"/>
  <c r="Z245" i="1"/>
  <c r="W245" i="1"/>
  <c r="V245" i="1"/>
  <c r="R245" i="1"/>
  <c r="Q245" i="1"/>
  <c r="P245" i="1"/>
  <c r="N245" i="1"/>
  <c r="S245" i="1" s="1"/>
  <c r="AA244" i="1"/>
  <c r="Z244" i="1"/>
  <c r="W244" i="1"/>
  <c r="V244" i="1"/>
  <c r="R244" i="1"/>
  <c r="Q244" i="1"/>
  <c r="P244" i="1"/>
  <c r="N244" i="1"/>
  <c r="S244" i="1" s="1"/>
  <c r="AA243" i="1"/>
  <c r="Z243" i="1"/>
  <c r="W243" i="1"/>
  <c r="V243" i="1"/>
  <c r="R243" i="1"/>
  <c r="Q243" i="1"/>
  <c r="P243" i="1"/>
  <c r="N243" i="1"/>
  <c r="S243" i="1" s="1"/>
  <c r="AA242" i="1"/>
  <c r="Z242" i="1"/>
  <c r="V242" i="1"/>
  <c r="W242" i="1" s="1"/>
  <c r="R242" i="1"/>
  <c r="Q242" i="1"/>
  <c r="P242" i="1"/>
  <c r="N242" i="1"/>
  <c r="S242" i="1" s="1"/>
  <c r="AA241" i="1"/>
  <c r="Z241" i="1"/>
  <c r="V241" i="1"/>
  <c r="W241" i="1" s="1"/>
  <c r="R241" i="1"/>
  <c r="Q241" i="1"/>
  <c r="P241" i="1"/>
  <c r="N241" i="1"/>
  <c r="S241" i="1" s="1"/>
  <c r="AA240" i="1"/>
  <c r="Z240" i="1"/>
  <c r="W240" i="1"/>
  <c r="V240" i="1"/>
  <c r="R240" i="1"/>
  <c r="Q240" i="1"/>
  <c r="P240" i="1"/>
  <c r="N240" i="1"/>
  <c r="S240" i="1" s="1"/>
  <c r="AA239" i="1"/>
  <c r="Z239" i="1"/>
  <c r="W239" i="1"/>
  <c r="V239" i="1"/>
  <c r="R239" i="1"/>
  <c r="Q239" i="1"/>
  <c r="P239" i="1"/>
  <c r="N239" i="1"/>
  <c r="S239" i="1" s="1"/>
  <c r="AA238" i="1"/>
  <c r="Z238" i="1"/>
  <c r="V238" i="1"/>
  <c r="W238" i="1" s="1"/>
  <c r="R238" i="1"/>
  <c r="Q238" i="1"/>
  <c r="P238" i="1"/>
  <c r="N238" i="1"/>
  <c r="S238" i="1" s="1"/>
  <c r="AA237" i="1"/>
  <c r="Z237" i="1"/>
  <c r="V237" i="1"/>
  <c r="W237" i="1" s="1"/>
  <c r="R237" i="1"/>
  <c r="Q237" i="1"/>
  <c r="P237" i="1"/>
  <c r="N237" i="1"/>
  <c r="S237" i="1" s="1"/>
  <c r="AA236" i="1"/>
  <c r="Z236" i="1"/>
  <c r="W236" i="1"/>
  <c r="V236" i="1"/>
  <c r="R236" i="1"/>
  <c r="Q236" i="1"/>
  <c r="P236" i="1"/>
  <c r="N236" i="1"/>
  <c r="S236" i="1" s="1"/>
  <c r="AA235" i="1"/>
  <c r="Z235" i="1"/>
  <c r="V235" i="1"/>
  <c r="W235" i="1" s="1"/>
  <c r="R235" i="1"/>
  <c r="Q235" i="1"/>
  <c r="P235" i="1"/>
  <c r="N235" i="1"/>
  <c r="S235" i="1" s="1"/>
  <c r="AA234" i="1"/>
  <c r="Z234" i="1"/>
  <c r="V234" i="1"/>
  <c r="W234" i="1" s="1"/>
  <c r="R234" i="1"/>
  <c r="Q234" i="1"/>
  <c r="P234" i="1"/>
  <c r="N234" i="1"/>
  <c r="S234" i="1" s="1"/>
  <c r="AA233" i="1"/>
  <c r="Z233" i="1"/>
  <c r="V233" i="1"/>
  <c r="W233" i="1" s="1"/>
  <c r="R233" i="1"/>
  <c r="Q233" i="1"/>
  <c r="P233" i="1"/>
  <c r="N233" i="1"/>
  <c r="S233" i="1" s="1"/>
  <c r="AA232" i="1"/>
  <c r="Z232" i="1"/>
  <c r="W232" i="1"/>
  <c r="V232" i="1"/>
  <c r="R232" i="1"/>
  <c r="Q232" i="1"/>
  <c r="P232" i="1"/>
  <c r="N232" i="1"/>
  <c r="S232" i="1" s="1"/>
  <c r="AA231" i="1"/>
  <c r="Z231" i="1"/>
  <c r="W231" i="1"/>
  <c r="V231" i="1"/>
  <c r="R231" i="1"/>
  <c r="Q231" i="1"/>
  <c r="P231" i="1"/>
  <c r="N231" i="1"/>
  <c r="S231" i="1" s="1"/>
  <c r="AA230" i="1"/>
  <c r="Z230" i="1"/>
  <c r="V230" i="1"/>
  <c r="W230" i="1" s="1"/>
  <c r="R230" i="1"/>
  <c r="Q230" i="1"/>
  <c r="P230" i="1"/>
  <c r="N230" i="1"/>
  <c r="S230" i="1" s="1"/>
  <c r="AA229" i="1"/>
  <c r="Z229" i="1"/>
  <c r="W229" i="1"/>
  <c r="V229" i="1"/>
  <c r="R229" i="1"/>
  <c r="Q229" i="1"/>
  <c r="P229" i="1"/>
  <c r="N229" i="1"/>
  <c r="S229" i="1" s="1"/>
  <c r="AA228" i="1"/>
  <c r="Z228" i="1"/>
  <c r="W228" i="1"/>
  <c r="V228" i="1"/>
  <c r="R228" i="1"/>
  <c r="Q228" i="1"/>
  <c r="P228" i="1"/>
  <c r="N228" i="1"/>
  <c r="S228" i="1" s="1"/>
  <c r="AA227" i="1"/>
  <c r="Z227" i="1"/>
  <c r="W227" i="1"/>
  <c r="V227" i="1"/>
  <c r="R227" i="1"/>
  <c r="Q227" i="1"/>
  <c r="P227" i="1"/>
  <c r="N227" i="1"/>
  <c r="S227" i="1" s="1"/>
  <c r="AA226" i="1"/>
  <c r="Z226" i="1"/>
  <c r="V226" i="1"/>
  <c r="W226" i="1" s="1"/>
  <c r="R226" i="1"/>
  <c r="Q226" i="1"/>
  <c r="P226" i="1"/>
  <c r="N226" i="1"/>
  <c r="S226" i="1" s="1"/>
  <c r="AA225" i="1"/>
  <c r="Z225" i="1"/>
  <c r="W225" i="1"/>
  <c r="V225" i="1"/>
  <c r="R225" i="1"/>
  <c r="Q225" i="1"/>
  <c r="P225" i="1"/>
  <c r="N225" i="1"/>
  <c r="S225" i="1" s="1"/>
  <c r="AA224" i="1"/>
  <c r="Z224" i="1"/>
  <c r="W224" i="1"/>
  <c r="V224" i="1"/>
  <c r="R224" i="1"/>
  <c r="Q224" i="1"/>
  <c r="P224" i="1"/>
  <c r="N224" i="1"/>
  <c r="S224" i="1" s="1"/>
  <c r="AA223" i="1"/>
  <c r="Z223" i="1"/>
  <c r="W223" i="1"/>
  <c r="V223" i="1"/>
  <c r="R223" i="1"/>
  <c r="Q223" i="1"/>
  <c r="P223" i="1"/>
  <c r="N223" i="1"/>
  <c r="S223" i="1" s="1"/>
  <c r="AA222" i="1"/>
  <c r="Z222" i="1"/>
  <c r="V222" i="1"/>
  <c r="W222" i="1" s="1"/>
  <c r="R222" i="1"/>
  <c r="Q222" i="1"/>
  <c r="P222" i="1"/>
  <c r="N222" i="1"/>
  <c r="S222" i="1" s="1"/>
  <c r="AA221" i="1"/>
  <c r="Z221" i="1"/>
  <c r="V221" i="1"/>
  <c r="W221" i="1" s="1"/>
  <c r="R221" i="1"/>
  <c r="Q221" i="1"/>
  <c r="P221" i="1"/>
  <c r="N221" i="1"/>
  <c r="S221" i="1" s="1"/>
  <c r="AA220" i="1"/>
  <c r="Z220" i="1"/>
  <c r="W220" i="1"/>
  <c r="V220" i="1"/>
  <c r="R220" i="1"/>
  <c r="Q220" i="1"/>
  <c r="P220" i="1"/>
  <c r="N220" i="1"/>
  <c r="S220" i="1" s="1"/>
  <c r="AA219" i="1"/>
  <c r="Z219" i="1"/>
  <c r="W219" i="1"/>
  <c r="V219" i="1"/>
  <c r="R219" i="1"/>
  <c r="Q219" i="1"/>
  <c r="P219" i="1"/>
  <c r="N219" i="1"/>
  <c r="S219" i="1" s="1"/>
  <c r="AA218" i="1"/>
  <c r="Z218" i="1"/>
  <c r="V218" i="1"/>
  <c r="W218" i="1" s="1"/>
  <c r="R218" i="1"/>
  <c r="Q218" i="1"/>
  <c r="P218" i="1"/>
  <c r="N218" i="1"/>
  <c r="S218" i="1" s="1"/>
  <c r="AA217" i="1"/>
  <c r="Z217" i="1"/>
  <c r="V217" i="1"/>
  <c r="W217" i="1" s="1"/>
  <c r="R217" i="1"/>
  <c r="Q217" i="1"/>
  <c r="P217" i="1"/>
  <c r="N217" i="1"/>
  <c r="S217" i="1" s="1"/>
  <c r="AA216" i="1"/>
  <c r="Z216" i="1"/>
  <c r="W216" i="1"/>
  <c r="V216" i="1"/>
  <c r="R216" i="1"/>
  <c r="Q216" i="1"/>
  <c r="P216" i="1"/>
  <c r="N216" i="1"/>
  <c r="S216" i="1" s="1"/>
  <c r="AA215" i="1"/>
  <c r="Z215" i="1"/>
  <c r="W215" i="1"/>
  <c r="V215" i="1"/>
  <c r="R215" i="1"/>
  <c r="Q215" i="1"/>
  <c r="P215" i="1"/>
  <c r="N215" i="1"/>
  <c r="S215" i="1" s="1"/>
  <c r="AA214" i="1"/>
  <c r="Z214" i="1"/>
  <c r="V214" i="1"/>
  <c r="W214" i="1" s="1"/>
  <c r="R214" i="1"/>
  <c r="Q214" i="1"/>
  <c r="P214" i="1"/>
  <c r="N214" i="1"/>
  <c r="S214" i="1" s="1"/>
  <c r="AA213" i="1"/>
  <c r="Z213" i="1"/>
  <c r="W213" i="1"/>
  <c r="V213" i="1"/>
  <c r="R213" i="1"/>
  <c r="Q213" i="1"/>
  <c r="P213" i="1"/>
  <c r="N213" i="1"/>
  <c r="S213" i="1" s="1"/>
  <c r="AA212" i="1"/>
  <c r="Z212" i="1"/>
  <c r="W212" i="1"/>
  <c r="V212" i="1"/>
  <c r="R212" i="1"/>
  <c r="Q212" i="1"/>
  <c r="P212" i="1"/>
  <c r="N212" i="1"/>
  <c r="S212" i="1" s="1"/>
  <c r="AA211" i="1"/>
  <c r="Z211" i="1"/>
  <c r="W211" i="1"/>
  <c r="V211" i="1"/>
  <c r="R211" i="1"/>
  <c r="Q211" i="1"/>
  <c r="P211" i="1"/>
  <c r="N211" i="1"/>
  <c r="S211" i="1" s="1"/>
  <c r="AA210" i="1"/>
  <c r="Z210" i="1"/>
  <c r="V210" i="1"/>
  <c r="W210" i="1" s="1"/>
  <c r="R210" i="1"/>
  <c r="Q210" i="1"/>
  <c r="P210" i="1"/>
  <c r="N210" i="1"/>
  <c r="S210" i="1" s="1"/>
  <c r="AA209" i="1"/>
  <c r="Z209" i="1"/>
  <c r="W209" i="1"/>
  <c r="V209" i="1"/>
  <c r="R209" i="1"/>
  <c r="Q209" i="1"/>
  <c r="P209" i="1"/>
  <c r="N209" i="1"/>
  <c r="S209" i="1" s="1"/>
  <c r="AA208" i="1"/>
  <c r="Z208" i="1"/>
  <c r="W208" i="1"/>
  <c r="V208" i="1"/>
  <c r="R208" i="1"/>
  <c r="Q208" i="1"/>
  <c r="P208" i="1"/>
  <c r="N208" i="1"/>
  <c r="S208" i="1" s="1"/>
  <c r="AA207" i="1"/>
  <c r="Z207" i="1"/>
  <c r="W207" i="1"/>
  <c r="V207" i="1"/>
  <c r="R207" i="1"/>
  <c r="Q207" i="1"/>
  <c r="P207" i="1"/>
  <c r="N207" i="1"/>
  <c r="S207" i="1" s="1"/>
  <c r="AA206" i="1"/>
  <c r="Z206" i="1"/>
  <c r="V206" i="1"/>
  <c r="W206" i="1" s="1"/>
  <c r="R206" i="1"/>
  <c r="Q206" i="1"/>
  <c r="P206" i="1"/>
  <c r="N206" i="1"/>
  <c r="S206" i="1" s="1"/>
  <c r="AA205" i="1"/>
  <c r="Z205" i="1"/>
  <c r="V205" i="1"/>
  <c r="W205" i="1" s="1"/>
  <c r="R205" i="1"/>
  <c r="Q205" i="1"/>
  <c r="P205" i="1"/>
  <c r="N205" i="1"/>
  <c r="S205" i="1" s="1"/>
  <c r="AA204" i="1"/>
  <c r="Z204" i="1"/>
  <c r="W204" i="1"/>
  <c r="V204" i="1"/>
  <c r="R204" i="1"/>
  <c r="Q204" i="1"/>
  <c r="P204" i="1"/>
  <c r="N204" i="1"/>
  <c r="S204" i="1" s="1"/>
  <c r="AA203" i="1"/>
  <c r="Z203" i="1"/>
  <c r="W203" i="1"/>
  <c r="V203" i="1"/>
  <c r="R203" i="1"/>
  <c r="Q203" i="1"/>
  <c r="P203" i="1"/>
  <c r="N203" i="1"/>
  <c r="S203" i="1" s="1"/>
  <c r="AA202" i="1"/>
  <c r="Z202" i="1"/>
  <c r="V202" i="1"/>
  <c r="W202" i="1" s="1"/>
  <c r="R202" i="1"/>
  <c r="Q202" i="1"/>
  <c r="P202" i="1"/>
  <c r="N202" i="1"/>
  <c r="S202" i="1" s="1"/>
  <c r="AA201" i="1"/>
  <c r="Z201" i="1"/>
  <c r="V201" i="1"/>
  <c r="W201" i="1" s="1"/>
  <c r="R201" i="1"/>
  <c r="Q201" i="1"/>
  <c r="P201" i="1"/>
  <c r="N201" i="1"/>
  <c r="S201" i="1" s="1"/>
  <c r="AA200" i="1"/>
  <c r="Z200" i="1"/>
  <c r="W200" i="1"/>
  <c r="V200" i="1"/>
  <c r="R200" i="1"/>
  <c r="Q200" i="1"/>
  <c r="P200" i="1"/>
  <c r="N200" i="1"/>
  <c r="S200" i="1" s="1"/>
  <c r="AA199" i="1"/>
  <c r="Z199" i="1"/>
  <c r="W199" i="1"/>
  <c r="V199" i="1"/>
  <c r="R199" i="1"/>
  <c r="Q199" i="1"/>
  <c r="P199" i="1"/>
  <c r="N199" i="1"/>
  <c r="S199" i="1" s="1"/>
  <c r="AA198" i="1"/>
  <c r="Z198" i="1"/>
  <c r="V198" i="1"/>
  <c r="W198" i="1" s="1"/>
  <c r="R198" i="1"/>
  <c r="Q198" i="1"/>
  <c r="P198" i="1"/>
  <c r="N198" i="1"/>
  <c r="S198" i="1" s="1"/>
  <c r="AA197" i="1"/>
  <c r="Z197" i="1"/>
  <c r="W197" i="1"/>
  <c r="V197" i="1"/>
  <c r="R197" i="1"/>
  <c r="Q197" i="1"/>
  <c r="P197" i="1"/>
  <c r="N197" i="1"/>
  <c r="S197" i="1" s="1"/>
  <c r="AA196" i="1"/>
  <c r="Z196" i="1"/>
  <c r="W196" i="1"/>
  <c r="V196" i="1"/>
  <c r="R196" i="1"/>
  <c r="Q196" i="1"/>
  <c r="P196" i="1"/>
  <c r="N196" i="1"/>
  <c r="S196" i="1" s="1"/>
  <c r="AA195" i="1"/>
  <c r="Z195" i="1"/>
  <c r="W195" i="1"/>
  <c r="V195" i="1"/>
  <c r="R195" i="1"/>
  <c r="Q195" i="1"/>
  <c r="P195" i="1"/>
  <c r="N195" i="1"/>
  <c r="S195" i="1" s="1"/>
  <c r="AA194" i="1"/>
  <c r="Z194" i="1"/>
  <c r="V194" i="1"/>
  <c r="W194" i="1" s="1"/>
  <c r="R194" i="1"/>
  <c r="Q194" i="1"/>
  <c r="P194" i="1"/>
  <c r="N194" i="1"/>
  <c r="S194" i="1" s="1"/>
  <c r="AA193" i="1"/>
  <c r="Z193" i="1"/>
  <c r="W193" i="1"/>
  <c r="V193" i="1"/>
  <c r="R193" i="1"/>
  <c r="Q193" i="1"/>
  <c r="P193" i="1"/>
  <c r="N193" i="1"/>
  <c r="S193" i="1" s="1"/>
  <c r="AA192" i="1"/>
  <c r="Z192" i="1"/>
  <c r="W192" i="1"/>
  <c r="V192" i="1"/>
  <c r="R192" i="1"/>
  <c r="Q192" i="1"/>
  <c r="P192" i="1"/>
  <c r="N192" i="1"/>
  <c r="S192" i="1" s="1"/>
  <c r="AA191" i="1"/>
  <c r="Z191" i="1"/>
  <c r="W191" i="1"/>
  <c r="V191" i="1"/>
  <c r="R191" i="1"/>
  <c r="Q191" i="1"/>
  <c r="P191" i="1"/>
  <c r="N191" i="1"/>
  <c r="S191" i="1" s="1"/>
  <c r="AA190" i="1"/>
  <c r="Z190" i="1"/>
  <c r="V190" i="1"/>
  <c r="W190" i="1" s="1"/>
  <c r="R190" i="1"/>
  <c r="Q190" i="1"/>
  <c r="P190" i="1"/>
  <c r="N190" i="1"/>
  <c r="S190" i="1" s="1"/>
  <c r="AA189" i="1"/>
  <c r="Z189" i="1"/>
  <c r="V189" i="1"/>
  <c r="W189" i="1" s="1"/>
  <c r="R189" i="1"/>
  <c r="Q189" i="1"/>
  <c r="P189" i="1"/>
  <c r="N189" i="1"/>
  <c r="S189" i="1" s="1"/>
  <c r="AA188" i="1"/>
  <c r="Z188" i="1"/>
  <c r="W188" i="1"/>
  <c r="V188" i="1"/>
  <c r="R188" i="1"/>
  <c r="Q188" i="1"/>
  <c r="P188" i="1"/>
  <c r="N188" i="1"/>
  <c r="S188" i="1" s="1"/>
  <c r="AA187" i="1"/>
  <c r="Z187" i="1"/>
  <c r="W187" i="1"/>
  <c r="V187" i="1"/>
  <c r="R187" i="1"/>
  <c r="Q187" i="1"/>
  <c r="P187" i="1"/>
  <c r="N187" i="1"/>
  <c r="S187" i="1" s="1"/>
  <c r="AA186" i="1"/>
  <c r="Z186" i="1"/>
  <c r="V186" i="1"/>
  <c r="W186" i="1" s="1"/>
  <c r="R186" i="1"/>
  <c r="Q186" i="1"/>
  <c r="P186" i="1"/>
  <c r="N186" i="1"/>
  <c r="S186" i="1" s="1"/>
  <c r="AA185" i="1"/>
  <c r="Z185" i="1"/>
  <c r="V185" i="1"/>
  <c r="W185" i="1" s="1"/>
  <c r="R185" i="1"/>
  <c r="Q185" i="1"/>
  <c r="P185" i="1"/>
  <c r="N185" i="1"/>
  <c r="S185" i="1" s="1"/>
  <c r="AA184" i="1"/>
  <c r="Z184" i="1"/>
  <c r="W184" i="1"/>
  <c r="V184" i="1"/>
  <c r="R184" i="1"/>
  <c r="Q184" i="1"/>
  <c r="P184" i="1"/>
  <c r="N184" i="1"/>
  <c r="S184" i="1" s="1"/>
  <c r="AA183" i="1"/>
  <c r="Z183" i="1"/>
  <c r="W183" i="1"/>
  <c r="V183" i="1"/>
  <c r="R183" i="1"/>
  <c r="Q183" i="1"/>
  <c r="P183" i="1"/>
  <c r="N183" i="1"/>
  <c r="S183" i="1" s="1"/>
  <c r="AA182" i="1"/>
  <c r="Z182" i="1"/>
  <c r="V182" i="1"/>
  <c r="W182" i="1" s="1"/>
  <c r="R182" i="1"/>
  <c r="Q182" i="1"/>
  <c r="P182" i="1"/>
  <c r="N182" i="1"/>
  <c r="S182" i="1" s="1"/>
  <c r="AA181" i="1"/>
  <c r="Z181" i="1"/>
  <c r="W181" i="1"/>
  <c r="V181" i="1"/>
  <c r="R181" i="1"/>
  <c r="Q181" i="1"/>
  <c r="P181" i="1"/>
  <c r="N181" i="1"/>
  <c r="S181" i="1" s="1"/>
  <c r="AA180" i="1"/>
  <c r="Z180" i="1"/>
  <c r="W180" i="1"/>
  <c r="V180" i="1"/>
  <c r="R180" i="1"/>
  <c r="Q180" i="1"/>
  <c r="P180" i="1"/>
  <c r="N180" i="1"/>
  <c r="S180" i="1" s="1"/>
  <c r="AA179" i="1"/>
  <c r="Z179" i="1"/>
  <c r="W179" i="1"/>
  <c r="V179" i="1"/>
  <c r="R179" i="1"/>
  <c r="Q179" i="1"/>
  <c r="P179" i="1"/>
  <c r="N179" i="1"/>
  <c r="S179" i="1" s="1"/>
  <c r="AA178" i="1"/>
  <c r="Z178" i="1"/>
  <c r="V178" i="1"/>
  <c r="W178" i="1" s="1"/>
  <c r="R178" i="1"/>
  <c r="Q178" i="1"/>
  <c r="P178" i="1"/>
  <c r="N178" i="1"/>
  <c r="S178" i="1" s="1"/>
  <c r="AA177" i="1"/>
  <c r="Z177" i="1"/>
  <c r="W177" i="1"/>
  <c r="V177" i="1"/>
  <c r="R177" i="1"/>
  <c r="Q177" i="1"/>
  <c r="P177" i="1"/>
  <c r="N177" i="1"/>
  <c r="S177" i="1" s="1"/>
  <c r="AA176" i="1"/>
  <c r="Z176" i="1"/>
  <c r="W176" i="1"/>
  <c r="V176" i="1"/>
  <c r="R176" i="1"/>
  <c r="Q176" i="1"/>
  <c r="P176" i="1"/>
  <c r="N176" i="1"/>
  <c r="S176" i="1" s="1"/>
  <c r="AA175" i="1"/>
  <c r="Z175" i="1"/>
  <c r="W175" i="1"/>
  <c r="V175" i="1"/>
  <c r="R175" i="1"/>
  <c r="Q175" i="1"/>
  <c r="P175" i="1"/>
  <c r="N175" i="1"/>
  <c r="S175" i="1" s="1"/>
  <c r="AA174" i="1"/>
  <c r="Z174" i="1"/>
  <c r="V174" i="1"/>
  <c r="W174" i="1" s="1"/>
  <c r="R174" i="1"/>
  <c r="Q174" i="1"/>
  <c r="P174" i="1"/>
  <c r="N174" i="1"/>
  <c r="S174" i="1" s="1"/>
  <c r="AA173" i="1"/>
  <c r="Z173" i="1"/>
  <c r="V173" i="1"/>
  <c r="W173" i="1" s="1"/>
  <c r="R173" i="1"/>
  <c r="Q173" i="1"/>
  <c r="P173" i="1"/>
  <c r="N173" i="1"/>
  <c r="S173" i="1" s="1"/>
  <c r="AA172" i="1"/>
  <c r="Z172" i="1"/>
  <c r="W172" i="1"/>
  <c r="V172" i="1"/>
  <c r="R172" i="1"/>
  <c r="Q172" i="1"/>
  <c r="P172" i="1"/>
  <c r="N172" i="1"/>
  <c r="S172" i="1" s="1"/>
  <c r="AA171" i="1"/>
  <c r="Z171" i="1"/>
  <c r="W171" i="1"/>
  <c r="V171" i="1"/>
  <c r="R171" i="1"/>
  <c r="Q171" i="1"/>
  <c r="P171" i="1"/>
  <c r="N171" i="1"/>
  <c r="S171" i="1" s="1"/>
  <c r="AA170" i="1"/>
  <c r="Z170" i="1"/>
  <c r="V170" i="1"/>
  <c r="W170" i="1" s="1"/>
  <c r="R170" i="1"/>
  <c r="Q170" i="1"/>
  <c r="P170" i="1"/>
  <c r="N170" i="1"/>
  <c r="S170" i="1" s="1"/>
  <c r="AA169" i="1"/>
  <c r="Z169" i="1"/>
  <c r="V169" i="1"/>
  <c r="W169" i="1" s="1"/>
  <c r="R169" i="1"/>
  <c r="Q169" i="1"/>
  <c r="P169" i="1"/>
  <c r="N169" i="1"/>
  <c r="S169" i="1" s="1"/>
  <c r="AA168" i="1"/>
  <c r="Z168" i="1"/>
  <c r="W168" i="1"/>
  <c r="V168" i="1"/>
  <c r="R168" i="1"/>
  <c r="Q168" i="1"/>
  <c r="P168" i="1"/>
  <c r="N168" i="1"/>
  <c r="S168" i="1" s="1"/>
  <c r="AA167" i="1"/>
  <c r="Z167" i="1"/>
  <c r="W167" i="1"/>
  <c r="V167" i="1"/>
  <c r="R167" i="1"/>
  <c r="Q167" i="1"/>
  <c r="P167" i="1"/>
  <c r="N167" i="1"/>
  <c r="S167" i="1" s="1"/>
  <c r="AA166" i="1"/>
  <c r="Z166" i="1"/>
  <c r="V166" i="1"/>
  <c r="W166" i="1" s="1"/>
  <c r="R166" i="1"/>
  <c r="Q166" i="1"/>
  <c r="P166" i="1"/>
  <c r="N166" i="1"/>
  <c r="S166" i="1" s="1"/>
  <c r="AA165" i="1"/>
  <c r="Z165" i="1"/>
  <c r="W165" i="1"/>
  <c r="V165" i="1"/>
  <c r="R165" i="1"/>
  <c r="Q165" i="1"/>
  <c r="P165" i="1"/>
  <c r="N165" i="1"/>
  <c r="S165" i="1" s="1"/>
  <c r="AA164" i="1"/>
  <c r="Z164" i="1"/>
  <c r="W164" i="1"/>
  <c r="V164" i="1"/>
  <c r="R164" i="1"/>
  <c r="Q164" i="1"/>
  <c r="P164" i="1"/>
  <c r="N164" i="1"/>
  <c r="S164" i="1" s="1"/>
  <c r="AA163" i="1"/>
  <c r="Z163" i="1"/>
  <c r="W163" i="1"/>
  <c r="V163" i="1"/>
  <c r="R163" i="1"/>
  <c r="Q163" i="1"/>
  <c r="P163" i="1"/>
  <c r="N163" i="1"/>
  <c r="S163" i="1" s="1"/>
  <c r="AA162" i="1"/>
  <c r="Z162" i="1"/>
  <c r="V162" i="1"/>
  <c r="W162" i="1" s="1"/>
  <c r="R162" i="1"/>
  <c r="Q162" i="1"/>
  <c r="P162" i="1"/>
  <c r="N162" i="1"/>
  <c r="S162" i="1" s="1"/>
  <c r="AA161" i="1"/>
  <c r="Z161" i="1"/>
  <c r="W161" i="1"/>
  <c r="V161" i="1"/>
  <c r="R161" i="1"/>
  <c r="Q161" i="1"/>
  <c r="P161" i="1"/>
  <c r="N161" i="1"/>
  <c r="S161" i="1" s="1"/>
  <c r="AA160" i="1"/>
  <c r="Z160" i="1"/>
  <c r="W160" i="1"/>
  <c r="V160" i="1"/>
  <c r="R160" i="1"/>
  <c r="Q160" i="1"/>
  <c r="P160" i="1"/>
  <c r="N160" i="1"/>
  <c r="S160" i="1" s="1"/>
  <c r="AA159" i="1"/>
  <c r="Z159" i="1"/>
  <c r="W159" i="1"/>
  <c r="V159" i="1"/>
  <c r="R159" i="1"/>
  <c r="Q159" i="1"/>
  <c r="P159" i="1"/>
  <c r="N159" i="1"/>
  <c r="S159" i="1" s="1"/>
  <c r="AA158" i="1"/>
  <c r="Z158" i="1"/>
  <c r="V158" i="1"/>
  <c r="W158" i="1" s="1"/>
  <c r="R158" i="1"/>
  <c r="Q158" i="1"/>
  <c r="P158" i="1"/>
  <c r="N158" i="1"/>
  <c r="S158" i="1" s="1"/>
  <c r="AA157" i="1"/>
  <c r="Z157" i="1"/>
  <c r="V157" i="1"/>
  <c r="W157" i="1" s="1"/>
  <c r="R157" i="1"/>
  <c r="Q157" i="1"/>
  <c r="P157" i="1"/>
  <c r="N157" i="1"/>
  <c r="S157" i="1" s="1"/>
  <c r="AA156" i="1"/>
  <c r="Z156" i="1"/>
  <c r="W156" i="1"/>
  <c r="V156" i="1"/>
  <c r="R156" i="1"/>
  <c r="Q156" i="1"/>
  <c r="P156" i="1"/>
  <c r="N156" i="1"/>
  <c r="S156" i="1" s="1"/>
  <c r="AA155" i="1"/>
  <c r="Z155" i="1"/>
  <c r="W155" i="1"/>
  <c r="V155" i="1"/>
  <c r="R155" i="1"/>
  <c r="Q155" i="1"/>
  <c r="P155" i="1"/>
  <c r="N155" i="1"/>
  <c r="S155" i="1" s="1"/>
  <c r="AA154" i="1"/>
  <c r="Z154" i="1"/>
  <c r="V154" i="1"/>
  <c r="W154" i="1" s="1"/>
  <c r="R154" i="1"/>
  <c r="Q154" i="1"/>
  <c r="P154" i="1"/>
  <c r="N154" i="1"/>
  <c r="S154" i="1" s="1"/>
  <c r="AA153" i="1"/>
  <c r="Z153" i="1"/>
  <c r="V153" i="1"/>
  <c r="W153" i="1" s="1"/>
  <c r="R153" i="1"/>
  <c r="Q153" i="1"/>
  <c r="P153" i="1"/>
  <c r="N153" i="1"/>
  <c r="S153" i="1" s="1"/>
  <c r="AA152" i="1"/>
  <c r="Z152" i="1"/>
  <c r="W152" i="1"/>
  <c r="V152" i="1"/>
  <c r="R152" i="1"/>
  <c r="Q152" i="1"/>
  <c r="P152" i="1"/>
  <c r="N152" i="1"/>
  <c r="S152" i="1" s="1"/>
  <c r="AA151" i="1"/>
  <c r="Z151" i="1"/>
  <c r="W151" i="1"/>
  <c r="V151" i="1"/>
  <c r="R151" i="1"/>
  <c r="Q151" i="1"/>
  <c r="P151" i="1"/>
  <c r="N151" i="1"/>
  <c r="S151" i="1" s="1"/>
  <c r="AA150" i="1"/>
  <c r="Z150" i="1"/>
  <c r="V150" i="1"/>
  <c r="W150" i="1" s="1"/>
  <c r="R150" i="1"/>
  <c r="Q150" i="1"/>
  <c r="P150" i="1"/>
  <c r="N150" i="1"/>
  <c r="S150" i="1" s="1"/>
  <c r="AA149" i="1"/>
  <c r="Z149" i="1"/>
  <c r="W149" i="1"/>
  <c r="V149" i="1"/>
  <c r="R149" i="1"/>
  <c r="Q149" i="1"/>
  <c r="P149" i="1"/>
  <c r="N149" i="1"/>
  <c r="S149" i="1" s="1"/>
  <c r="AA148" i="1"/>
  <c r="Z148" i="1"/>
  <c r="W148" i="1"/>
  <c r="V148" i="1"/>
  <c r="R148" i="1"/>
  <c r="Q148" i="1"/>
  <c r="P148" i="1"/>
  <c r="N148" i="1"/>
  <c r="S148" i="1" s="1"/>
  <c r="AA147" i="1"/>
  <c r="Z147" i="1"/>
  <c r="W147" i="1"/>
  <c r="V147" i="1"/>
  <c r="R147" i="1"/>
  <c r="Q147" i="1"/>
  <c r="P147" i="1"/>
  <c r="N147" i="1"/>
  <c r="S147" i="1" s="1"/>
  <c r="AA146" i="1"/>
  <c r="Z146" i="1"/>
  <c r="V146" i="1"/>
  <c r="W146" i="1" s="1"/>
  <c r="R146" i="1"/>
  <c r="Q146" i="1"/>
  <c r="P146" i="1"/>
  <c r="N146" i="1"/>
  <c r="S146" i="1" s="1"/>
  <c r="AA145" i="1"/>
  <c r="Z145" i="1"/>
  <c r="W145" i="1"/>
  <c r="V145" i="1"/>
  <c r="R145" i="1"/>
  <c r="Q145" i="1"/>
  <c r="P145" i="1"/>
  <c r="N145" i="1"/>
  <c r="S145" i="1" s="1"/>
  <c r="AA144" i="1"/>
  <c r="Z144" i="1"/>
  <c r="W144" i="1"/>
  <c r="V144" i="1"/>
  <c r="R144" i="1"/>
  <c r="Q144" i="1"/>
  <c r="P144" i="1"/>
  <c r="N144" i="1"/>
  <c r="S144" i="1" s="1"/>
  <c r="AA143" i="1"/>
  <c r="Z143" i="1"/>
  <c r="W143" i="1"/>
  <c r="V143" i="1"/>
  <c r="R143" i="1"/>
  <c r="Q143" i="1"/>
  <c r="P143" i="1"/>
  <c r="N143" i="1"/>
  <c r="S143" i="1" s="1"/>
  <c r="AA142" i="1"/>
  <c r="Z142" i="1"/>
  <c r="V142" i="1"/>
  <c r="W142" i="1" s="1"/>
  <c r="R142" i="1"/>
  <c r="Q142" i="1"/>
  <c r="P142" i="1"/>
  <c r="N142" i="1"/>
  <c r="S142" i="1" s="1"/>
  <c r="AA141" i="1"/>
  <c r="Z141" i="1"/>
  <c r="V141" i="1"/>
  <c r="W141" i="1" s="1"/>
  <c r="R141" i="1"/>
  <c r="Q141" i="1"/>
  <c r="P141" i="1"/>
  <c r="N141" i="1"/>
  <c r="S141" i="1" s="1"/>
  <c r="AA140" i="1"/>
  <c r="Z140" i="1"/>
  <c r="W140" i="1"/>
  <c r="V140" i="1"/>
  <c r="R140" i="1"/>
  <c r="Q140" i="1"/>
  <c r="P140" i="1"/>
  <c r="N140" i="1"/>
  <c r="S140" i="1" s="1"/>
  <c r="AA139" i="1"/>
  <c r="Z139" i="1"/>
  <c r="W139" i="1"/>
  <c r="V139" i="1"/>
  <c r="R139" i="1"/>
  <c r="Q139" i="1"/>
  <c r="P139" i="1"/>
  <c r="N139" i="1"/>
  <c r="S139" i="1" s="1"/>
  <c r="AA138" i="1"/>
  <c r="Z138" i="1"/>
  <c r="V138" i="1"/>
  <c r="W138" i="1" s="1"/>
  <c r="R138" i="1"/>
  <c r="Q138" i="1"/>
  <c r="P138" i="1"/>
  <c r="N138" i="1"/>
  <c r="S138" i="1" s="1"/>
  <c r="AA137" i="1"/>
  <c r="Z137" i="1"/>
  <c r="V137" i="1"/>
  <c r="W137" i="1" s="1"/>
  <c r="R137" i="1"/>
  <c r="Q137" i="1"/>
  <c r="P137" i="1"/>
  <c r="N137" i="1"/>
  <c r="S137" i="1" s="1"/>
  <c r="AA136" i="1"/>
  <c r="Z136" i="1"/>
  <c r="W136" i="1"/>
  <c r="V136" i="1"/>
  <c r="R136" i="1"/>
  <c r="Q136" i="1"/>
  <c r="P136" i="1"/>
  <c r="N136" i="1"/>
  <c r="S136" i="1" s="1"/>
  <c r="AA135" i="1"/>
  <c r="Z135" i="1"/>
  <c r="W135" i="1"/>
  <c r="V135" i="1"/>
  <c r="R135" i="1"/>
  <c r="Q135" i="1"/>
  <c r="P135" i="1"/>
  <c r="N135" i="1"/>
  <c r="S135" i="1" s="1"/>
  <c r="AA134" i="1"/>
  <c r="Z134" i="1"/>
  <c r="V134" i="1"/>
  <c r="W134" i="1" s="1"/>
  <c r="R134" i="1"/>
  <c r="Q134" i="1"/>
  <c r="P134" i="1"/>
  <c r="N134" i="1"/>
  <c r="S134" i="1" s="1"/>
  <c r="AA133" i="1"/>
  <c r="Z133" i="1"/>
  <c r="W133" i="1"/>
  <c r="V133" i="1"/>
  <c r="R133" i="1"/>
  <c r="Q133" i="1"/>
  <c r="P133" i="1"/>
  <c r="N133" i="1"/>
  <c r="S133" i="1" s="1"/>
  <c r="AA132" i="1"/>
  <c r="Z132" i="1"/>
  <c r="W132" i="1"/>
  <c r="V132" i="1"/>
  <c r="R132" i="1"/>
  <c r="Q132" i="1"/>
  <c r="P132" i="1"/>
  <c r="N132" i="1"/>
  <c r="S132" i="1" s="1"/>
  <c r="AA131" i="1"/>
  <c r="Z131" i="1"/>
  <c r="W131" i="1"/>
  <c r="V131" i="1"/>
  <c r="R131" i="1"/>
  <c r="Q131" i="1"/>
  <c r="P131" i="1"/>
  <c r="N131" i="1"/>
  <c r="S131" i="1" s="1"/>
  <c r="AA130" i="1"/>
  <c r="Z130" i="1"/>
  <c r="V130" i="1"/>
  <c r="W130" i="1" s="1"/>
  <c r="R130" i="1"/>
  <c r="Q130" i="1"/>
  <c r="P130" i="1"/>
  <c r="N130" i="1"/>
  <c r="S130" i="1" s="1"/>
  <c r="AA129" i="1"/>
  <c r="Z129" i="1"/>
  <c r="W129" i="1"/>
  <c r="V129" i="1"/>
  <c r="R129" i="1"/>
  <c r="Q129" i="1"/>
  <c r="P129" i="1"/>
  <c r="N129" i="1"/>
  <c r="S129" i="1" s="1"/>
  <c r="AA128" i="1"/>
  <c r="Z128" i="1"/>
  <c r="W128" i="1"/>
  <c r="V128" i="1"/>
  <c r="R128" i="1"/>
  <c r="Q128" i="1"/>
  <c r="P128" i="1"/>
  <c r="N128" i="1"/>
  <c r="S128" i="1" s="1"/>
  <c r="AA127" i="1"/>
  <c r="Z127" i="1"/>
  <c r="W127" i="1"/>
  <c r="V127" i="1"/>
  <c r="R127" i="1"/>
  <c r="Q127" i="1"/>
  <c r="P127" i="1"/>
  <c r="N127" i="1"/>
  <c r="S127" i="1" s="1"/>
  <c r="AA126" i="1"/>
  <c r="Z126" i="1"/>
  <c r="V126" i="1"/>
  <c r="W126" i="1" s="1"/>
  <c r="R126" i="1"/>
  <c r="Q126" i="1"/>
  <c r="P126" i="1"/>
  <c r="N126" i="1"/>
  <c r="S126" i="1" s="1"/>
  <c r="AA125" i="1"/>
  <c r="Z125" i="1"/>
  <c r="V125" i="1"/>
  <c r="W125" i="1" s="1"/>
  <c r="R125" i="1"/>
  <c r="Q125" i="1"/>
  <c r="P125" i="1"/>
  <c r="N125" i="1"/>
  <c r="S125" i="1" s="1"/>
  <c r="AA124" i="1"/>
  <c r="Z124" i="1"/>
  <c r="W124" i="1"/>
  <c r="V124" i="1"/>
  <c r="R124" i="1"/>
  <c r="Q124" i="1"/>
  <c r="P124" i="1"/>
  <c r="N124" i="1"/>
  <c r="S124" i="1" s="1"/>
  <c r="AA123" i="1"/>
  <c r="Z123" i="1"/>
  <c r="W123" i="1"/>
  <c r="V123" i="1"/>
  <c r="R123" i="1"/>
  <c r="Q123" i="1"/>
  <c r="P123" i="1"/>
  <c r="N123" i="1"/>
  <c r="S123" i="1" s="1"/>
  <c r="AA122" i="1"/>
  <c r="Z122" i="1"/>
  <c r="V122" i="1"/>
  <c r="W122" i="1" s="1"/>
  <c r="R122" i="1"/>
  <c r="Q122" i="1"/>
  <c r="P122" i="1"/>
  <c r="N122" i="1"/>
  <c r="S122" i="1" s="1"/>
  <c r="AA121" i="1"/>
  <c r="Z121" i="1"/>
  <c r="V121" i="1"/>
  <c r="W121" i="1" s="1"/>
  <c r="R121" i="1"/>
  <c r="Q121" i="1"/>
  <c r="P121" i="1"/>
  <c r="N121" i="1"/>
  <c r="S121" i="1" s="1"/>
  <c r="AA120" i="1"/>
  <c r="Z120" i="1"/>
  <c r="W120" i="1"/>
  <c r="V120" i="1"/>
  <c r="R120" i="1"/>
  <c r="Q120" i="1"/>
  <c r="P120" i="1"/>
  <c r="N120" i="1"/>
  <c r="S120" i="1" s="1"/>
  <c r="AA119" i="1"/>
  <c r="Z119" i="1"/>
  <c r="W119" i="1"/>
  <c r="V119" i="1"/>
  <c r="R119" i="1"/>
  <c r="Q119" i="1"/>
  <c r="P119" i="1"/>
  <c r="N119" i="1"/>
  <c r="S119" i="1" s="1"/>
  <c r="AA118" i="1"/>
  <c r="Z118" i="1"/>
  <c r="V118" i="1"/>
  <c r="W118" i="1" s="1"/>
  <c r="R118" i="1"/>
  <c r="Q118" i="1"/>
  <c r="P118" i="1"/>
  <c r="N118" i="1"/>
  <c r="S118" i="1" s="1"/>
  <c r="AA117" i="1"/>
  <c r="Z117" i="1"/>
  <c r="W117" i="1"/>
  <c r="V117" i="1"/>
  <c r="R117" i="1"/>
  <c r="Q117" i="1"/>
  <c r="P117" i="1"/>
  <c r="N117" i="1"/>
  <c r="S117" i="1" s="1"/>
  <c r="AA116" i="1"/>
  <c r="Z116" i="1"/>
  <c r="W116" i="1"/>
  <c r="V116" i="1"/>
  <c r="R116" i="1"/>
  <c r="Q116" i="1"/>
  <c r="P116" i="1"/>
  <c r="N116" i="1"/>
  <c r="S116" i="1" s="1"/>
  <c r="AA115" i="1"/>
  <c r="Z115" i="1"/>
  <c r="W115" i="1"/>
  <c r="V115" i="1"/>
  <c r="R115" i="1"/>
  <c r="Q115" i="1"/>
  <c r="P115" i="1"/>
  <c r="N115" i="1"/>
  <c r="S115" i="1" s="1"/>
  <c r="AA114" i="1"/>
  <c r="Z114" i="1"/>
  <c r="V114" i="1"/>
  <c r="W114" i="1" s="1"/>
  <c r="R114" i="1"/>
  <c r="Q114" i="1"/>
  <c r="P114" i="1"/>
  <c r="N114" i="1"/>
  <c r="S114" i="1" s="1"/>
  <c r="AA113" i="1"/>
  <c r="Z113" i="1"/>
  <c r="W113" i="1"/>
  <c r="V113" i="1"/>
  <c r="R113" i="1"/>
  <c r="Q113" i="1"/>
  <c r="P113" i="1"/>
  <c r="N113" i="1"/>
  <c r="S113" i="1" s="1"/>
  <c r="AA112" i="1"/>
  <c r="Z112" i="1"/>
  <c r="W112" i="1"/>
  <c r="V112" i="1"/>
  <c r="R112" i="1"/>
  <c r="Q112" i="1"/>
  <c r="P112" i="1"/>
  <c r="N112" i="1"/>
  <c r="S112" i="1" s="1"/>
  <c r="AA111" i="1"/>
  <c r="Z111" i="1"/>
  <c r="W111" i="1"/>
  <c r="V111" i="1"/>
  <c r="R111" i="1"/>
  <c r="Q111" i="1"/>
  <c r="P111" i="1"/>
  <c r="N111" i="1"/>
  <c r="S111" i="1" s="1"/>
  <c r="AA110" i="1"/>
  <c r="Z110" i="1"/>
  <c r="V110" i="1"/>
  <c r="W110" i="1" s="1"/>
  <c r="R110" i="1"/>
  <c r="Q110" i="1"/>
  <c r="P110" i="1"/>
  <c r="N110" i="1"/>
  <c r="S110" i="1" s="1"/>
  <c r="AA109" i="1"/>
  <c r="Z109" i="1"/>
  <c r="V109" i="1"/>
  <c r="W109" i="1" s="1"/>
  <c r="R109" i="1"/>
  <c r="Q109" i="1"/>
  <c r="P109" i="1"/>
  <c r="N109" i="1"/>
  <c r="S109" i="1" s="1"/>
  <c r="AA108" i="1"/>
  <c r="Z108" i="1"/>
  <c r="W108" i="1"/>
  <c r="V108" i="1"/>
  <c r="R108" i="1"/>
  <c r="Q108" i="1"/>
  <c r="P108" i="1"/>
  <c r="N108" i="1"/>
  <c r="S108" i="1" s="1"/>
  <c r="AA107" i="1"/>
  <c r="Z107" i="1"/>
  <c r="W107" i="1"/>
  <c r="V107" i="1"/>
  <c r="R107" i="1"/>
  <c r="Q107" i="1"/>
  <c r="P107" i="1"/>
  <c r="N107" i="1"/>
  <c r="S107" i="1" s="1"/>
  <c r="AA106" i="1"/>
  <c r="Z106" i="1"/>
  <c r="V106" i="1"/>
  <c r="W106" i="1" s="1"/>
  <c r="R106" i="1"/>
  <c r="Q106" i="1"/>
  <c r="P106" i="1"/>
  <c r="N106" i="1"/>
  <c r="S106" i="1" s="1"/>
  <c r="AA105" i="1"/>
  <c r="Z105" i="1"/>
  <c r="V105" i="1"/>
  <c r="W105" i="1" s="1"/>
  <c r="R105" i="1"/>
  <c r="Q105" i="1"/>
  <c r="P105" i="1"/>
  <c r="N105" i="1"/>
  <c r="S105" i="1" s="1"/>
  <c r="AA104" i="1"/>
  <c r="Z104" i="1"/>
  <c r="W104" i="1"/>
  <c r="V104" i="1"/>
  <c r="R104" i="1"/>
  <c r="Q104" i="1"/>
  <c r="P104" i="1"/>
  <c r="N104" i="1"/>
  <c r="S104" i="1" s="1"/>
  <c r="AA103" i="1"/>
  <c r="Z103" i="1"/>
  <c r="W103" i="1"/>
  <c r="V103" i="1"/>
  <c r="R103" i="1"/>
  <c r="Q103" i="1"/>
  <c r="P103" i="1"/>
  <c r="N103" i="1"/>
  <c r="S103" i="1" s="1"/>
  <c r="AA102" i="1"/>
  <c r="Z102" i="1"/>
  <c r="V102" i="1"/>
  <c r="W102" i="1" s="1"/>
  <c r="R102" i="1"/>
  <c r="Q102" i="1"/>
  <c r="P102" i="1"/>
  <c r="N102" i="1"/>
  <c r="S102" i="1" s="1"/>
  <c r="AA101" i="1"/>
  <c r="Z101" i="1"/>
  <c r="W101" i="1"/>
  <c r="V101" i="1"/>
  <c r="R101" i="1"/>
  <c r="Q101" i="1"/>
  <c r="P101" i="1"/>
  <c r="N101" i="1"/>
  <c r="S101" i="1" s="1"/>
  <c r="AA100" i="1"/>
  <c r="Z100" i="1"/>
  <c r="W100" i="1"/>
  <c r="V100" i="1"/>
  <c r="R100" i="1"/>
  <c r="Q100" i="1"/>
  <c r="P100" i="1"/>
  <c r="N100" i="1"/>
  <c r="S100" i="1" s="1"/>
  <c r="AA99" i="1"/>
  <c r="Z99" i="1"/>
  <c r="W99" i="1"/>
  <c r="V99" i="1"/>
  <c r="R99" i="1"/>
  <c r="Q99" i="1"/>
  <c r="P99" i="1"/>
  <c r="N99" i="1"/>
  <c r="S99" i="1" s="1"/>
  <c r="AA98" i="1"/>
  <c r="Z98" i="1"/>
  <c r="V98" i="1"/>
  <c r="W98" i="1" s="1"/>
  <c r="R98" i="1"/>
  <c r="Q98" i="1"/>
  <c r="P98" i="1"/>
  <c r="N98" i="1"/>
  <c r="S98" i="1" s="1"/>
  <c r="AA97" i="1"/>
  <c r="Z97" i="1"/>
  <c r="W97" i="1"/>
  <c r="V97" i="1"/>
  <c r="R97" i="1"/>
  <c r="Q97" i="1"/>
  <c r="P97" i="1"/>
  <c r="N97" i="1"/>
  <c r="S97" i="1" s="1"/>
  <c r="AA96" i="1"/>
  <c r="Z96" i="1"/>
  <c r="W96" i="1"/>
  <c r="V96" i="1"/>
  <c r="R96" i="1"/>
  <c r="Q96" i="1"/>
  <c r="P96" i="1"/>
  <c r="N96" i="1"/>
  <c r="S96" i="1" s="1"/>
  <c r="AA95" i="1"/>
  <c r="Z95" i="1"/>
  <c r="W95" i="1"/>
  <c r="V95" i="1"/>
  <c r="R95" i="1"/>
  <c r="Q95" i="1"/>
  <c r="P95" i="1"/>
  <c r="N95" i="1"/>
  <c r="S95" i="1" s="1"/>
  <c r="AA94" i="1"/>
  <c r="Z94" i="1"/>
  <c r="V94" i="1"/>
  <c r="W94" i="1" s="1"/>
  <c r="R94" i="1"/>
  <c r="Q94" i="1"/>
  <c r="P94" i="1"/>
  <c r="N94" i="1"/>
  <c r="S94" i="1" s="1"/>
  <c r="AA93" i="1"/>
  <c r="Z93" i="1"/>
  <c r="V93" i="1"/>
  <c r="W93" i="1" s="1"/>
  <c r="R93" i="1"/>
  <c r="Q93" i="1"/>
  <c r="P93" i="1"/>
  <c r="N93" i="1"/>
  <c r="S93" i="1" s="1"/>
  <c r="AA92" i="1"/>
  <c r="Z92" i="1"/>
  <c r="W92" i="1"/>
  <c r="V92" i="1"/>
  <c r="R92" i="1"/>
  <c r="Q92" i="1"/>
  <c r="P92" i="1"/>
  <c r="N92" i="1"/>
  <c r="S92" i="1" s="1"/>
  <c r="AA91" i="1"/>
  <c r="Z91" i="1"/>
  <c r="W91" i="1"/>
  <c r="V91" i="1"/>
  <c r="R91" i="1"/>
  <c r="Q91" i="1"/>
  <c r="P91" i="1"/>
  <c r="N91" i="1"/>
  <c r="S91" i="1" s="1"/>
  <c r="AA90" i="1"/>
  <c r="Z90" i="1"/>
  <c r="V90" i="1"/>
  <c r="W90" i="1" s="1"/>
  <c r="R90" i="1"/>
  <c r="Q90" i="1"/>
  <c r="P90" i="1"/>
  <c r="N90" i="1"/>
  <c r="S90" i="1" s="1"/>
  <c r="AA89" i="1"/>
  <c r="Z89" i="1"/>
  <c r="V89" i="1"/>
  <c r="W89" i="1" s="1"/>
  <c r="R89" i="1"/>
  <c r="Q89" i="1"/>
  <c r="P89" i="1"/>
  <c r="N89" i="1"/>
  <c r="S89" i="1" s="1"/>
  <c r="AA88" i="1"/>
  <c r="Z88" i="1"/>
  <c r="W88" i="1"/>
  <c r="V88" i="1"/>
  <c r="R88" i="1"/>
  <c r="Q88" i="1"/>
  <c r="P88" i="1"/>
  <c r="N88" i="1"/>
  <c r="S88" i="1" s="1"/>
  <c r="AA87" i="1"/>
  <c r="Z87" i="1"/>
  <c r="W87" i="1"/>
  <c r="V87" i="1"/>
  <c r="R87" i="1"/>
  <c r="Q87" i="1"/>
  <c r="P87" i="1"/>
  <c r="N87" i="1"/>
  <c r="S87" i="1" s="1"/>
  <c r="AA86" i="1"/>
  <c r="Z86" i="1"/>
  <c r="V86" i="1"/>
  <c r="W86" i="1" s="1"/>
  <c r="R86" i="1"/>
  <c r="Q86" i="1"/>
  <c r="P86" i="1"/>
  <c r="N86" i="1"/>
  <c r="S86" i="1" s="1"/>
  <c r="AA85" i="1"/>
  <c r="Z85" i="1"/>
  <c r="W85" i="1"/>
  <c r="V85" i="1"/>
  <c r="R85" i="1"/>
  <c r="Q85" i="1"/>
  <c r="P85" i="1"/>
  <c r="N85" i="1"/>
  <c r="S85" i="1" s="1"/>
  <c r="AA84" i="1"/>
  <c r="Z84" i="1"/>
  <c r="W84" i="1"/>
  <c r="V84" i="1"/>
  <c r="R84" i="1"/>
  <c r="Q84" i="1"/>
  <c r="P84" i="1"/>
  <c r="N84" i="1"/>
  <c r="S84" i="1" s="1"/>
  <c r="AA83" i="1"/>
  <c r="Z83" i="1"/>
  <c r="W83" i="1"/>
  <c r="V83" i="1"/>
  <c r="R83" i="1"/>
  <c r="Q83" i="1"/>
  <c r="P83" i="1"/>
  <c r="N83" i="1"/>
  <c r="S83" i="1" s="1"/>
  <c r="AA82" i="1"/>
  <c r="Z82" i="1"/>
  <c r="V82" i="1"/>
  <c r="W82" i="1" s="1"/>
  <c r="R82" i="1"/>
  <c r="Q82" i="1"/>
  <c r="P82" i="1"/>
  <c r="N82" i="1"/>
  <c r="S82" i="1" s="1"/>
  <c r="AA81" i="1"/>
  <c r="Z81" i="1"/>
  <c r="W81" i="1"/>
  <c r="V81" i="1"/>
  <c r="R81" i="1"/>
  <c r="Q81" i="1"/>
  <c r="P81" i="1"/>
  <c r="N81" i="1"/>
  <c r="S81" i="1" s="1"/>
  <c r="AA80" i="1"/>
  <c r="Z80" i="1"/>
  <c r="W80" i="1"/>
  <c r="V80" i="1"/>
  <c r="R80" i="1"/>
  <c r="Q80" i="1"/>
  <c r="P80" i="1"/>
  <c r="N80" i="1"/>
  <c r="S80" i="1" s="1"/>
  <c r="AA79" i="1"/>
  <c r="Z79" i="1"/>
  <c r="W79" i="1"/>
  <c r="V79" i="1"/>
  <c r="R79" i="1"/>
  <c r="Q79" i="1"/>
  <c r="P79" i="1"/>
  <c r="N79" i="1"/>
  <c r="S79" i="1" s="1"/>
  <c r="AA78" i="1"/>
  <c r="Z78" i="1"/>
  <c r="V78" i="1"/>
  <c r="W78" i="1" s="1"/>
  <c r="R78" i="1"/>
  <c r="Q78" i="1"/>
  <c r="P78" i="1"/>
  <c r="N78" i="1"/>
  <c r="S78" i="1" s="1"/>
  <c r="AA77" i="1"/>
  <c r="Z77" i="1"/>
  <c r="V77" i="1"/>
  <c r="W77" i="1" s="1"/>
  <c r="R77" i="1"/>
  <c r="Q77" i="1"/>
  <c r="P77" i="1"/>
  <c r="N77" i="1"/>
  <c r="S77" i="1" s="1"/>
  <c r="AA76" i="1"/>
  <c r="Z76" i="1"/>
  <c r="W76" i="1"/>
  <c r="V76" i="1"/>
  <c r="R76" i="1"/>
  <c r="Q76" i="1"/>
  <c r="P76" i="1"/>
  <c r="N76" i="1"/>
  <c r="S76" i="1" s="1"/>
  <c r="AA75" i="1"/>
  <c r="Z75" i="1"/>
  <c r="W75" i="1"/>
  <c r="V75" i="1"/>
  <c r="R75" i="1"/>
  <c r="Q75" i="1"/>
  <c r="P75" i="1"/>
  <c r="N75" i="1"/>
  <c r="S75" i="1" s="1"/>
  <c r="AA74" i="1"/>
  <c r="Z74" i="1"/>
  <c r="V74" i="1"/>
  <c r="W74" i="1" s="1"/>
  <c r="R74" i="1"/>
  <c r="Q74" i="1"/>
  <c r="P74" i="1"/>
  <c r="N74" i="1"/>
  <c r="S74" i="1" s="1"/>
  <c r="AA73" i="1"/>
  <c r="Z73" i="1"/>
  <c r="V73" i="1"/>
  <c r="W73" i="1" s="1"/>
  <c r="R73" i="1"/>
  <c r="Q73" i="1"/>
  <c r="P73" i="1"/>
  <c r="N73" i="1"/>
  <c r="S73" i="1" s="1"/>
  <c r="AA72" i="1"/>
  <c r="Z72" i="1"/>
  <c r="W72" i="1"/>
  <c r="V72" i="1"/>
  <c r="R72" i="1"/>
  <c r="Q72" i="1"/>
  <c r="P72" i="1"/>
  <c r="N72" i="1"/>
  <c r="S72" i="1" s="1"/>
  <c r="AA71" i="1"/>
  <c r="Z71" i="1"/>
  <c r="W71" i="1"/>
  <c r="V71" i="1"/>
  <c r="R71" i="1"/>
  <c r="Q71" i="1"/>
  <c r="P71" i="1"/>
  <c r="N71" i="1"/>
  <c r="S71" i="1" s="1"/>
  <c r="AA70" i="1"/>
  <c r="Z70" i="1"/>
  <c r="V70" i="1"/>
  <c r="W70" i="1" s="1"/>
  <c r="R70" i="1"/>
  <c r="Q70" i="1"/>
  <c r="P70" i="1"/>
  <c r="N70" i="1"/>
  <c r="S70" i="1" s="1"/>
  <c r="AA69" i="1"/>
  <c r="Z69" i="1"/>
  <c r="W69" i="1"/>
  <c r="V69" i="1"/>
  <c r="R69" i="1"/>
  <c r="Q69" i="1"/>
  <c r="P69" i="1"/>
  <c r="N69" i="1"/>
  <c r="S69" i="1" s="1"/>
  <c r="AA68" i="1"/>
  <c r="Z68" i="1"/>
  <c r="W68" i="1"/>
  <c r="V68" i="1"/>
  <c r="R68" i="1"/>
  <c r="Q68" i="1"/>
  <c r="P68" i="1"/>
  <c r="N68" i="1"/>
  <c r="S68" i="1" s="1"/>
  <c r="AA67" i="1"/>
  <c r="Z67" i="1"/>
  <c r="W67" i="1"/>
  <c r="V67" i="1"/>
  <c r="R67" i="1"/>
  <c r="Q67" i="1"/>
  <c r="P67" i="1"/>
  <c r="N67" i="1"/>
  <c r="S67" i="1" s="1"/>
  <c r="AA66" i="1"/>
  <c r="Z66" i="1"/>
  <c r="V66" i="1"/>
  <c r="W66" i="1" s="1"/>
  <c r="R66" i="1"/>
  <c r="Q66" i="1"/>
  <c r="P66" i="1"/>
  <c r="N66" i="1"/>
  <c r="S66" i="1" s="1"/>
  <c r="AA65" i="1"/>
  <c r="Z65" i="1"/>
  <c r="W65" i="1"/>
  <c r="V65" i="1"/>
  <c r="R65" i="1"/>
  <c r="Q65" i="1"/>
  <c r="P65" i="1"/>
  <c r="N65" i="1"/>
  <c r="S65" i="1" s="1"/>
  <c r="AA64" i="1"/>
  <c r="Z64" i="1"/>
  <c r="W64" i="1"/>
  <c r="V64" i="1"/>
  <c r="R64" i="1"/>
  <c r="Q64" i="1"/>
  <c r="P64" i="1"/>
  <c r="N64" i="1"/>
  <c r="S64" i="1" s="1"/>
  <c r="AA63" i="1"/>
  <c r="Z63" i="1"/>
  <c r="W63" i="1"/>
  <c r="V63" i="1"/>
  <c r="R63" i="1"/>
  <c r="Q63" i="1"/>
  <c r="P63" i="1"/>
  <c r="N63" i="1"/>
  <c r="S63" i="1" s="1"/>
  <c r="AA62" i="1"/>
  <c r="Z62" i="1"/>
  <c r="V62" i="1"/>
  <c r="W62" i="1" s="1"/>
  <c r="R62" i="1"/>
  <c r="Q62" i="1"/>
  <c r="P62" i="1"/>
  <c r="N62" i="1"/>
  <c r="S62" i="1" s="1"/>
  <c r="AA61" i="1"/>
  <c r="Z61" i="1"/>
  <c r="V61" i="1"/>
  <c r="W61" i="1" s="1"/>
  <c r="R61" i="1"/>
  <c r="Q61" i="1"/>
  <c r="P61" i="1"/>
  <c r="N61" i="1"/>
  <c r="S61" i="1" s="1"/>
  <c r="AA60" i="1"/>
  <c r="Z60" i="1"/>
  <c r="W60" i="1"/>
  <c r="V60" i="1"/>
  <c r="R60" i="1"/>
  <c r="Q60" i="1"/>
  <c r="P60" i="1"/>
  <c r="N60" i="1"/>
  <c r="S60" i="1" s="1"/>
  <c r="AA59" i="1"/>
  <c r="Z59" i="1"/>
  <c r="W59" i="1"/>
  <c r="V59" i="1"/>
  <c r="R59" i="1"/>
  <c r="Q59" i="1"/>
  <c r="P59" i="1"/>
  <c r="N59" i="1"/>
  <c r="S59" i="1" s="1"/>
  <c r="AA58" i="1"/>
  <c r="Z58" i="1"/>
  <c r="V58" i="1"/>
  <c r="W58" i="1" s="1"/>
  <c r="R58" i="1"/>
  <c r="Q58" i="1"/>
  <c r="P58" i="1"/>
  <c r="N58" i="1"/>
  <c r="S58" i="1" s="1"/>
  <c r="AA57" i="1"/>
  <c r="Z57" i="1"/>
  <c r="V57" i="1"/>
  <c r="W57" i="1" s="1"/>
  <c r="R57" i="1"/>
  <c r="Q57" i="1"/>
  <c r="P57" i="1"/>
  <c r="N57" i="1"/>
  <c r="S57" i="1" s="1"/>
  <c r="AA56" i="1"/>
  <c r="Z56" i="1"/>
  <c r="W56" i="1"/>
  <c r="V56" i="1"/>
  <c r="R56" i="1"/>
  <c r="Q56" i="1"/>
  <c r="P56" i="1"/>
  <c r="N56" i="1"/>
  <c r="S56" i="1" s="1"/>
  <c r="AA55" i="1"/>
  <c r="Z55" i="1"/>
  <c r="W55" i="1"/>
  <c r="V55" i="1"/>
  <c r="R55" i="1"/>
  <c r="Q55" i="1"/>
  <c r="P55" i="1"/>
  <c r="N55" i="1"/>
  <c r="S55" i="1" s="1"/>
  <c r="AA54" i="1"/>
  <c r="Z54" i="1"/>
  <c r="V54" i="1"/>
  <c r="W54" i="1" s="1"/>
  <c r="R54" i="1"/>
  <c r="Q54" i="1"/>
  <c r="P54" i="1"/>
  <c r="N54" i="1"/>
  <c r="S54" i="1" s="1"/>
  <c r="AA53" i="1"/>
  <c r="Z53" i="1"/>
  <c r="W53" i="1"/>
  <c r="V53" i="1"/>
  <c r="R53" i="1"/>
  <c r="Q53" i="1"/>
  <c r="P53" i="1"/>
  <c r="N53" i="1"/>
  <c r="S53" i="1" s="1"/>
  <c r="AA52" i="1"/>
  <c r="Z52" i="1"/>
  <c r="W52" i="1"/>
  <c r="V52" i="1"/>
  <c r="R52" i="1"/>
  <c r="Q52" i="1"/>
  <c r="P52" i="1"/>
  <c r="N52" i="1"/>
  <c r="S52" i="1" s="1"/>
  <c r="AA51" i="1"/>
  <c r="Z51" i="1"/>
  <c r="W51" i="1"/>
  <c r="V51" i="1"/>
  <c r="R51" i="1"/>
  <c r="Q51" i="1"/>
  <c r="P51" i="1"/>
  <c r="N51" i="1"/>
  <c r="S51" i="1" s="1"/>
  <c r="AA50" i="1"/>
  <c r="Z50" i="1"/>
  <c r="V50" i="1"/>
  <c r="W50" i="1" s="1"/>
  <c r="R50" i="1"/>
  <c r="Q50" i="1"/>
  <c r="P50" i="1"/>
  <c r="N50" i="1"/>
  <c r="S50" i="1" s="1"/>
  <c r="AA49" i="1"/>
  <c r="Z49" i="1"/>
  <c r="W49" i="1"/>
  <c r="V49" i="1"/>
  <c r="R49" i="1"/>
  <c r="Q49" i="1"/>
  <c r="P49" i="1"/>
  <c r="N49" i="1"/>
  <c r="S49" i="1" s="1"/>
  <c r="AA48" i="1"/>
  <c r="Z48" i="1"/>
  <c r="W48" i="1"/>
  <c r="V48" i="1"/>
  <c r="R48" i="1"/>
  <c r="Q48" i="1"/>
  <c r="P48" i="1"/>
  <c r="N48" i="1"/>
  <c r="S48" i="1" s="1"/>
  <c r="AA47" i="1"/>
  <c r="Z47" i="1"/>
  <c r="W47" i="1"/>
  <c r="V47" i="1"/>
  <c r="R47" i="1"/>
  <c r="Q47" i="1"/>
  <c r="P47" i="1"/>
  <c r="N47" i="1"/>
  <c r="S47" i="1" s="1"/>
  <c r="AA46" i="1"/>
  <c r="Z46" i="1"/>
  <c r="V46" i="1"/>
  <c r="W46" i="1" s="1"/>
  <c r="R46" i="1"/>
  <c r="Q46" i="1"/>
  <c r="P46" i="1"/>
  <c r="N46" i="1"/>
  <c r="S46" i="1" s="1"/>
  <c r="AA45" i="1"/>
  <c r="Z45" i="1"/>
  <c r="V45" i="1"/>
  <c r="W45" i="1" s="1"/>
  <c r="R45" i="1"/>
  <c r="Q45" i="1"/>
  <c r="P45" i="1"/>
  <c r="N45" i="1"/>
  <c r="S45" i="1" s="1"/>
  <c r="AA44" i="1"/>
  <c r="Z44" i="1"/>
  <c r="W44" i="1"/>
  <c r="V44" i="1"/>
  <c r="R44" i="1"/>
  <c r="Q44" i="1"/>
  <c r="P44" i="1"/>
  <c r="N44" i="1"/>
  <c r="S44" i="1" s="1"/>
  <c r="AA43" i="1"/>
  <c r="Z43" i="1"/>
  <c r="W43" i="1"/>
  <c r="V43" i="1"/>
  <c r="R43" i="1"/>
  <c r="Q43" i="1"/>
  <c r="P43" i="1"/>
  <c r="N43" i="1"/>
  <c r="S43" i="1" s="1"/>
  <c r="AA42" i="1"/>
  <c r="Z42" i="1"/>
  <c r="V42" i="1"/>
  <c r="W42" i="1" s="1"/>
  <c r="R42" i="1"/>
  <c r="Q42" i="1"/>
  <c r="P42" i="1"/>
  <c r="N42" i="1"/>
  <c r="S42" i="1" s="1"/>
  <c r="AA41" i="1"/>
  <c r="Z41" i="1"/>
  <c r="V41" i="1"/>
  <c r="W41" i="1" s="1"/>
  <c r="R41" i="1"/>
  <c r="Q41" i="1"/>
  <c r="P41" i="1"/>
  <c r="N41" i="1"/>
  <c r="S41" i="1" s="1"/>
  <c r="AA40" i="1"/>
  <c r="Z40" i="1"/>
  <c r="W40" i="1"/>
  <c r="V40" i="1"/>
  <c r="R40" i="1"/>
  <c r="Q40" i="1"/>
  <c r="P40" i="1"/>
  <c r="N40" i="1"/>
  <c r="S40" i="1" s="1"/>
  <c r="AA39" i="1"/>
  <c r="Z39" i="1"/>
  <c r="W39" i="1"/>
  <c r="V39" i="1"/>
  <c r="R39" i="1"/>
  <c r="Q39" i="1"/>
  <c r="P39" i="1"/>
  <c r="N39" i="1"/>
  <c r="S39" i="1" s="1"/>
  <c r="AA38" i="1"/>
  <c r="Z38" i="1"/>
  <c r="V38" i="1"/>
  <c r="W38" i="1" s="1"/>
  <c r="R38" i="1"/>
  <c r="Q38" i="1"/>
  <c r="P38" i="1"/>
  <c r="N38" i="1"/>
  <c r="S38" i="1" s="1"/>
  <c r="AA37" i="1"/>
  <c r="Z37" i="1"/>
  <c r="W37" i="1"/>
  <c r="V37" i="1"/>
  <c r="R37" i="1"/>
  <c r="Q37" i="1"/>
  <c r="P37" i="1"/>
  <c r="N37" i="1"/>
  <c r="S37" i="1" s="1"/>
  <c r="AA36" i="1"/>
  <c r="Z36" i="1"/>
  <c r="W36" i="1"/>
  <c r="V36" i="1"/>
  <c r="R36" i="1"/>
  <c r="Q36" i="1"/>
  <c r="P36" i="1"/>
  <c r="N36" i="1"/>
  <c r="S36" i="1" s="1"/>
  <c r="AA35" i="1"/>
  <c r="Z35" i="1"/>
  <c r="W35" i="1"/>
  <c r="V35" i="1"/>
  <c r="R35" i="1"/>
  <c r="Q35" i="1"/>
  <c r="P35" i="1"/>
  <c r="N35" i="1"/>
  <c r="S35" i="1" s="1"/>
  <c r="AA34" i="1"/>
  <c r="Z34" i="1"/>
  <c r="V34" i="1"/>
  <c r="W34" i="1" s="1"/>
  <c r="R34" i="1"/>
  <c r="Q34" i="1"/>
  <c r="P34" i="1"/>
  <c r="N34" i="1"/>
  <c r="S34" i="1" s="1"/>
  <c r="AA33" i="1"/>
  <c r="Z33" i="1"/>
  <c r="W33" i="1"/>
  <c r="V33" i="1"/>
  <c r="R33" i="1"/>
  <c r="Q33" i="1"/>
  <c r="P33" i="1"/>
  <c r="N33" i="1"/>
  <c r="S33" i="1" s="1"/>
  <c r="AA32" i="1"/>
  <c r="Z32" i="1"/>
  <c r="W32" i="1"/>
  <c r="V32" i="1"/>
  <c r="R32" i="1"/>
  <c r="Q32" i="1"/>
  <c r="P32" i="1"/>
  <c r="N32" i="1"/>
  <c r="S32" i="1" s="1"/>
  <c r="AA31" i="1"/>
  <c r="Z31" i="1"/>
  <c r="W31" i="1"/>
  <c r="V31" i="1"/>
  <c r="R31" i="1"/>
  <c r="Q31" i="1"/>
  <c r="P31" i="1"/>
  <c r="N31" i="1"/>
  <c r="S31" i="1" s="1"/>
  <c r="AA30" i="1"/>
  <c r="Z30" i="1"/>
  <c r="V30" i="1"/>
  <c r="W30" i="1" s="1"/>
  <c r="R30" i="1"/>
  <c r="Q30" i="1"/>
  <c r="P30" i="1"/>
  <c r="N30" i="1"/>
  <c r="S30" i="1" s="1"/>
  <c r="AA29" i="1"/>
  <c r="Z29" i="1"/>
  <c r="V29" i="1"/>
  <c r="W29" i="1" s="1"/>
  <c r="R29" i="1"/>
  <c r="Q29" i="1"/>
  <c r="P29" i="1"/>
  <c r="N29" i="1"/>
  <c r="S29" i="1" s="1"/>
  <c r="AA28" i="1"/>
  <c r="Z28" i="1"/>
  <c r="W28" i="1"/>
  <c r="V28" i="1"/>
  <c r="R28" i="1"/>
  <c r="Q28" i="1"/>
  <c r="P28" i="1"/>
  <c r="N28" i="1"/>
  <c r="S28" i="1" s="1"/>
  <c r="AA27" i="1"/>
  <c r="Z27" i="1"/>
  <c r="W27" i="1"/>
  <c r="V27" i="1"/>
  <c r="R27" i="1"/>
  <c r="Q27" i="1"/>
  <c r="P27" i="1"/>
  <c r="N27" i="1"/>
  <c r="S27" i="1" s="1"/>
  <c r="AA26" i="1"/>
  <c r="Z26" i="1"/>
  <c r="V26" i="1"/>
  <c r="W26" i="1" s="1"/>
  <c r="R26" i="1"/>
  <c r="Q26" i="1"/>
  <c r="P26" i="1"/>
  <c r="N26" i="1"/>
  <c r="S26" i="1" s="1"/>
  <c r="AA25" i="1"/>
  <c r="Z25" i="1"/>
  <c r="V25" i="1"/>
  <c r="W25" i="1" s="1"/>
  <c r="R25" i="1"/>
  <c r="Q25" i="1"/>
  <c r="P25" i="1"/>
  <c r="N25" i="1"/>
  <c r="S25" i="1" s="1"/>
  <c r="AA24" i="1"/>
  <c r="Z24" i="1"/>
  <c r="W24" i="1"/>
  <c r="V24" i="1"/>
  <c r="R24" i="1"/>
  <c r="Q24" i="1"/>
  <c r="P24" i="1"/>
  <c r="N24" i="1"/>
  <c r="S24" i="1" s="1"/>
  <c r="AA23" i="1"/>
  <c r="Z23" i="1"/>
  <c r="W23" i="1"/>
  <c r="V23" i="1"/>
  <c r="R23" i="1"/>
  <c r="Q23" i="1"/>
  <c r="P23" i="1"/>
  <c r="N23" i="1"/>
  <c r="S23" i="1" s="1"/>
  <c r="AA22" i="1"/>
  <c r="Z22" i="1"/>
  <c r="V22" i="1"/>
  <c r="W22" i="1" s="1"/>
  <c r="R22" i="1"/>
  <c r="Q22" i="1"/>
  <c r="P22" i="1"/>
  <c r="N22" i="1"/>
  <c r="S22" i="1" s="1"/>
  <c r="AA21" i="1"/>
  <c r="Z21" i="1"/>
  <c r="W21" i="1"/>
  <c r="V21" i="1"/>
  <c r="R21" i="1"/>
  <c r="Q21" i="1"/>
  <c r="P21" i="1"/>
  <c r="N21" i="1"/>
  <c r="S21" i="1" s="1"/>
  <c r="AA20" i="1"/>
  <c r="Z20" i="1"/>
  <c r="W20" i="1"/>
  <c r="V20" i="1"/>
  <c r="R20" i="1"/>
  <c r="Q20" i="1"/>
  <c r="P20" i="1"/>
  <c r="N20" i="1"/>
  <c r="S20" i="1" s="1"/>
  <c r="AA19" i="1"/>
  <c r="Z19" i="1"/>
  <c r="W19" i="1"/>
  <c r="V19" i="1"/>
  <c r="R19" i="1"/>
  <c r="Q19" i="1"/>
  <c r="P19" i="1"/>
  <c r="N19" i="1"/>
  <c r="S19" i="1" s="1"/>
  <c r="AA18" i="1"/>
  <c r="Z18" i="1"/>
  <c r="V18" i="1"/>
  <c r="W18" i="1" s="1"/>
  <c r="R18" i="1"/>
  <c r="Q18" i="1"/>
  <c r="P18" i="1"/>
  <c r="N18" i="1"/>
  <c r="S18" i="1" s="1"/>
  <c r="AA17" i="1"/>
  <c r="Z17" i="1"/>
  <c r="W17" i="1"/>
  <c r="V17" i="1"/>
  <c r="R17" i="1"/>
  <c r="Q17" i="1"/>
  <c r="P17" i="1"/>
  <c r="N17" i="1"/>
  <c r="S17" i="1" s="1"/>
  <c r="AA16" i="1"/>
  <c r="Z16" i="1"/>
  <c r="W16" i="1"/>
  <c r="V16" i="1"/>
  <c r="R16" i="1"/>
  <c r="Q16" i="1"/>
  <c r="P16" i="1"/>
  <c r="N16" i="1"/>
  <c r="S16" i="1" s="1"/>
  <c r="AA15" i="1"/>
  <c r="Z15" i="1"/>
  <c r="W15" i="1"/>
  <c r="V15" i="1"/>
  <c r="R15" i="1"/>
  <c r="Q15" i="1"/>
  <c r="P15" i="1"/>
  <c r="N15" i="1"/>
  <c r="S15" i="1" s="1"/>
  <c r="AA14" i="1"/>
  <c r="Z14" i="1"/>
  <c r="V14" i="1"/>
  <c r="W14" i="1" s="1"/>
  <c r="R14" i="1"/>
  <c r="Q14" i="1"/>
  <c r="P14" i="1"/>
  <c r="N14" i="1"/>
  <c r="S14" i="1" s="1"/>
  <c r="AA13" i="1"/>
  <c r="Z13" i="1"/>
  <c r="V13" i="1"/>
  <c r="W13" i="1" s="1"/>
  <c r="R13" i="1"/>
  <c r="Q13" i="1"/>
  <c r="P13" i="1"/>
  <c r="N13" i="1"/>
  <c r="S13" i="1" s="1"/>
  <c r="AA12" i="1"/>
  <c r="Z12" i="1"/>
  <c r="W12" i="1"/>
  <c r="V12" i="1"/>
  <c r="R12" i="1"/>
  <c r="Q12" i="1"/>
  <c r="P12" i="1"/>
  <c r="N12" i="1"/>
  <c r="S12" i="1" s="1"/>
  <c r="AA11" i="1"/>
  <c r="Z11" i="1"/>
  <c r="W11" i="1"/>
  <c r="V11" i="1"/>
  <c r="R11" i="1"/>
  <c r="Q11" i="1"/>
  <c r="P11" i="1"/>
  <c r="N11" i="1"/>
  <c r="S11" i="1" s="1"/>
  <c r="AA10" i="1"/>
  <c r="Z10" i="1"/>
  <c r="V10" i="1"/>
  <c r="W10" i="1" s="1"/>
  <c r="R10" i="1"/>
  <c r="Q10" i="1"/>
  <c r="P10" i="1"/>
  <c r="N10" i="1"/>
  <c r="S10" i="1" s="1"/>
  <c r="AA9" i="1"/>
  <c r="Z9" i="1"/>
  <c r="V9" i="1"/>
  <c r="W9" i="1" s="1"/>
  <c r="R9" i="1"/>
  <c r="Q9" i="1"/>
  <c r="P9" i="1"/>
  <c r="N9" i="1"/>
  <c r="S9" i="1" s="1"/>
  <c r="AA8" i="1"/>
  <c r="Z8" i="1"/>
  <c r="W8" i="1"/>
  <c r="V8" i="1"/>
  <c r="R8" i="1"/>
  <c r="Q8" i="1"/>
  <c r="P8" i="1"/>
  <c r="N8" i="1"/>
  <c r="S8" i="1" s="1"/>
  <c r="AA7" i="1"/>
  <c r="Z7" i="1"/>
  <c r="W7" i="1"/>
  <c r="V7" i="1"/>
  <c r="R7" i="1"/>
  <c r="Q7" i="1"/>
  <c r="P7" i="1"/>
  <c r="N7" i="1"/>
  <c r="S7" i="1" s="1"/>
  <c r="AA6" i="1"/>
  <c r="Z6" i="1"/>
  <c r="V6" i="1"/>
  <c r="W6" i="1" s="1"/>
  <c r="R6" i="1"/>
  <c r="Q6" i="1"/>
  <c r="P6" i="1"/>
  <c r="N6" i="1"/>
  <c r="S6" i="1" s="1"/>
  <c r="AA5" i="1"/>
  <c r="Z5" i="1"/>
  <c r="W5" i="1"/>
  <c r="V5" i="1"/>
  <c r="R5" i="1"/>
  <c r="Q5" i="1"/>
  <c r="P5" i="1"/>
  <c r="N5" i="1"/>
  <c r="S5" i="1" s="1"/>
  <c r="AA4" i="1"/>
  <c r="Z4" i="1"/>
  <c r="W4" i="1"/>
  <c r="V4" i="1"/>
  <c r="R4" i="1"/>
  <c r="Q4" i="1"/>
  <c r="P4" i="1"/>
  <c r="N4" i="1"/>
  <c r="S4" i="1" s="1"/>
  <c r="AA3" i="1"/>
  <c r="Z3" i="1"/>
  <c r="W3" i="1"/>
  <c r="V3" i="1"/>
  <c r="R3" i="1"/>
  <c r="Q3" i="1"/>
  <c r="P3" i="1"/>
  <c r="N3" i="1"/>
  <c r="S3" i="1" s="1"/>
  <c r="AA2" i="1"/>
  <c r="Z2" i="1"/>
  <c r="V2" i="1"/>
  <c r="W2" i="1" s="1"/>
  <c r="R2" i="1"/>
  <c r="Q2" i="1"/>
  <c r="P2" i="1"/>
  <c r="N2" i="1"/>
  <c r="S2" i="1" s="1"/>
</calcChain>
</file>

<file path=xl/comments1.xml><?xml version="1.0" encoding="utf-8"?>
<comments xmlns="http://schemas.openxmlformats.org/spreadsheetml/2006/main">
  <authors>
    <author>Unknown Author</author>
  </authors>
  <commentList>
    <comment ref="T1" authorId="0" shapeId="0">
      <text>
        <r>
          <rPr>
            <sz val="10"/>
            <rFont val="Arial"/>
            <family val="2"/>
          </rPr>
          <t>Hidden generator rate. Outcome-side; never a predictor.</t>
        </r>
      </text>
    </comment>
    <comment ref="W1" authorId="0" shapeId="0">
      <text>
        <r>
          <rPr>
            <sz val="10"/>
            <rFont val="Arial"/>
            <family val="2"/>
          </rPr>
          <t>Target: 1 if RVI_post &gt;= Settings!B2 (2.0).</t>
        </r>
      </text>
    </comment>
  </commentList>
</comments>
</file>

<file path=xl/sharedStrings.xml><?xml version="1.0" encoding="utf-8"?>
<sst xmlns="http://schemas.openxmlformats.org/spreadsheetml/2006/main" count="66027" uniqueCount="45">
  <si>
    <t>Project_ID</t>
  </si>
  <si>
    <t>Split</t>
  </si>
  <si>
    <t>Industry</t>
  </si>
  <si>
    <t>Methodology</t>
  </si>
  <si>
    <t>Team_Distribution</t>
  </si>
  <si>
    <t>Stakeholder_Engagement</t>
  </si>
  <si>
    <t>PM_Maturity</t>
  </si>
  <si>
    <t>Project_Size</t>
  </si>
  <si>
    <t>Complexity_Score</t>
  </si>
  <si>
    <t>Team_Size</t>
  </si>
  <si>
    <t>Estimated_Duration_Months</t>
  </si>
  <si>
    <t>Estimated_Budget</t>
  </si>
  <si>
    <t>Developer_Experience_Years</t>
  </si>
  <si>
    <t>Cutoff_Months</t>
  </si>
  <si>
    <t>Early_Requirement_Changes</t>
  </si>
  <si>
    <t>Complexity_Per_Developer</t>
  </si>
  <si>
    <t>Experience_Impact</t>
  </si>
  <si>
    <t>Early_Change_Density</t>
  </si>
  <si>
    <t>Early_Change_Intensity</t>
  </si>
  <si>
    <t>Latent_Change_Rate</t>
  </si>
  <si>
    <t>Later_Requirement_Changes</t>
  </si>
  <si>
    <t>RVI_post</t>
  </si>
  <si>
    <t>High_Volatility</t>
  </si>
  <si>
    <t>XGB_Probability</t>
  </si>
  <si>
    <t>Probability_Source</t>
  </si>
  <si>
    <t>Predicted_Class</t>
  </si>
  <si>
    <t>Risk_Band</t>
  </si>
  <si>
    <t>Train</t>
  </si>
  <si>
    <t>Public sector</t>
  </si>
  <si>
    <t>Waterfall</t>
  </si>
  <si>
    <t>Hybrid</t>
  </si>
  <si>
    <t>Low</t>
  </si>
  <si>
    <t>Out-of-fold (5-fold CV) prediction</t>
  </si>
  <si>
    <t>Retail</t>
  </si>
  <si>
    <t>Agile</t>
  </si>
  <si>
    <t>Co-located</t>
  </si>
  <si>
    <t>Medium</t>
  </si>
  <si>
    <t>Healthcare</t>
  </si>
  <si>
    <t>Finance</t>
  </si>
  <si>
    <t>High</t>
  </si>
  <si>
    <t>Telecom</t>
  </si>
  <si>
    <t>Test</t>
  </si>
  <si>
    <t>Distributed</t>
  </si>
  <si>
    <t>Held-out test prediction</t>
  </si>
  <si>
    <t>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</si>
</sst>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04040"/>
        <bgColor rgb="FF375623"/>
      </patternFill>
    </fill>
    <fill>
      <patternFill patternType="solid">
        <fgColor rgb="FF1F3864"/>
        <bgColor rgb="FF333399"/>
      </patternFill>
    </fill>
    <fill>
      <patternFill patternType="solid">
        <fgColor rgb="FF7F7F7F"/>
        <bgColor rgb="FF969696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4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80-E_Simulated_Dataset_Detail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Settings"/>
      <sheetName val="Data_Dictionary"/>
      <sheetName val="Dataset"/>
      <sheetName val="Descriptives"/>
      <sheetName val="Categorical_Summary"/>
      <sheetName val="Model_Check"/>
      <sheetName val="Generator_Parameters"/>
    </sheetNames>
    <sheetDataSet>
      <sheetData sheetId="0"/>
      <sheetData sheetId="1">
        <row r="2">
          <cell r="B2">
            <v>2</v>
          </cell>
        </row>
        <row r="3">
          <cell r="B3">
            <v>0.25</v>
          </cell>
        </row>
        <row r="4">
          <cell r="B4">
            <v>0.5</v>
          </cell>
        </row>
        <row r="5">
          <cell r="B5">
            <v>0.3</v>
          </cell>
        </row>
        <row r="6">
          <cell r="B6">
            <v>0.6</v>
          </cell>
        </row>
        <row r="7">
          <cell r="B7">
            <v>0.85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1001"/>
  <sheetViews>
    <sheetView tabSelected="1" topLeftCell="G1" workbookViewId="0">
      <selection activeCell="AB2" sqref="A1:XFD1048576"/>
    </sheetView>
  </sheetViews>
  <sheetFormatPr defaultRowHeight="15" x14ac:dyDescent="0.25"/>
  <cols>
    <col min="1" max="1" width="9" bestFit="1" customWidth="1"/>
    <col min="2" max="2" width="5.42578125" bestFit="1" customWidth="1"/>
    <col min="3" max="3" width="14" bestFit="1" customWidth="1"/>
    <col min="4" max="4" width="9.28515625" bestFit="1" customWidth="1"/>
    <col min="5" max="5" width="11" bestFit="1" customWidth="1"/>
    <col min="6" max="6" width="9" bestFit="1" customWidth="1"/>
    <col min="7" max="7" width="8.140625" bestFit="1" customWidth="1"/>
    <col min="8" max="8" width="8.42578125" bestFit="1" customWidth="1"/>
    <col min="10" max="10" width="9" bestFit="1" customWidth="1"/>
    <col min="11" max="11" width="8.7109375" bestFit="1" customWidth="1"/>
    <col min="12" max="12" width="11.7109375" bestFit="1" customWidth="1"/>
    <col min="14" max="14" width="8.85546875" bestFit="1" customWidth="1"/>
    <col min="15" max="15" width="9" bestFit="1" customWidth="1"/>
    <col min="18" max="20" width="9" bestFit="1" customWidth="1"/>
    <col min="22" max="22" width="8.85546875" bestFit="1" customWidth="1"/>
    <col min="25" max="25" width="31.42578125" bestFit="1" customWidth="1"/>
    <col min="26" max="26" width="8.5703125" bestFit="1" customWidth="1"/>
    <col min="27" max="27" width="9.7109375" bestFit="1" customWidth="1"/>
  </cols>
  <sheetData>
    <row r="1" spans="1:27" ht="5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spans="1:27" x14ac:dyDescent="0.25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749</v>
      </c>
      <c r="I2">
        <v>89</v>
      </c>
      <c r="J2">
        <v>12</v>
      </c>
      <c r="K2">
        <v>13</v>
      </c>
      <c r="L2" s="6">
        <v>1390665.21</v>
      </c>
      <c r="M2">
        <v>5</v>
      </c>
      <c r="N2" s="7">
        <f>[1]Settings!$B$3*K2</f>
        <v>3.25</v>
      </c>
      <c r="O2">
        <v>13</v>
      </c>
      <c r="P2" s="8">
        <f t="shared" ref="P2:P65" si="0">I2/J2</f>
        <v>7.416666666666667</v>
      </c>
      <c r="Q2" s="7">
        <f t="shared" ref="Q2:Q65" si="1">M2*I2/100</f>
        <v>4.45</v>
      </c>
      <c r="R2" s="8">
        <f t="shared" ref="R2:R65" si="2">100*O2/H2</f>
        <v>1.7356475300400533</v>
      </c>
      <c r="S2" s="8">
        <f t="shared" ref="S2:S65" si="3">O2/N2</f>
        <v>4</v>
      </c>
      <c r="T2" s="9">
        <v>0.54569898978372899</v>
      </c>
      <c r="U2">
        <v>41</v>
      </c>
      <c r="V2" s="8">
        <f t="shared" ref="V2:V65" si="4">100*U2/H2</f>
        <v>5.4739652870493991</v>
      </c>
      <c r="W2">
        <f>IF(V2&gt;=[1]Settings!$B$2,1,0)</f>
        <v>1</v>
      </c>
      <c r="X2" s="9">
        <v>0.86387002468109098</v>
      </c>
      <c r="Y2" t="s">
        <v>32</v>
      </c>
      <c r="Z2">
        <f>IF(X2&gt;=[1]Settings!$B$4,1,0)</f>
        <v>1</v>
      </c>
      <c r="AA2" t="str">
        <f>IF(X2&gt;=[1]Settings!$B$7,"Critical",IF(X2&gt;=[1]Settings!$B$6,"High",IF(X2&gt;=[1]Settings!$B$5,"Moderate","Low")))</f>
        <v>Critical</v>
      </c>
    </row>
    <row r="3" spans="1:27" x14ac:dyDescent="0.25">
      <c r="A3">
        <v>2</v>
      </c>
      <c r="B3" t="s">
        <v>27</v>
      </c>
      <c r="C3" t="s">
        <v>33</v>
      </c>
      <c r="D3" t="s">
        <v>34</v>
      </c>
      <c r="E3" t="s">
        <v>35</v>
      </c>
      <c r="F3" t="s">
        <v>36</v>
      </c>
      <c r="G3">
        <v>4</v>
      </c>
      <c r="H3">
        <v>572</v>
      </c>
      <c r="I3">
        <v>51</v>
      </c>
      <c r="J3">
        <v>10</v>
      </c>
      <c r="K3">
        <v>5</v>
      </c>
      <c r="L3" s="6">
        <v>464819.19</v>
      </c>
      <c r="M3">
        <v>6</v>
      </c>
      <c r="N3" s="7">
        <f>[1]Settings!$B$3*K3</f>
        <v>1.25</v>
      </c>
      <c r="O3">
        <v>6</v>
      </c>
      <c r="P3" s="8">
        <f t="shared" si="0"/>
        <v>5.0999999999999996</v>
      </c>
      <c r="Q3" s="7">
        <f t="shared" si="1"/>
        <v>3.06</v>
      </c>
      <c r="R3" s="8">
        <f t="shared" si="2"/>
        <v>1.048951048951049</v>
      </c>
      <c r="S3" s="8">
        <f t="shared" si="3"/>
        <v>4.8</v>
      </c>
      <c r="T3" s="9">
        <v>0.53685123829333203</v>
      </c>
      <c r="U3">
        <v>12</v>
      </c>
      <c r="V3" s="8">
        <f t="shared" si="4"/>
        <v>2.0979020979020979</v>
      </c>
      <c r="W3">
        <f>IF(V3&gt;=[1]Settings!$B$2,1,0)</f>
        <v>1</v>
      </c>
      <c r="X3" s="9">
        <v>0.32859632372856101</v>
      </c>
      <c r="Y3" t="s">
        <v>32</v>
      </c>
      <c r="Z3">
        <f>IF(X3&gt;=[1]Settings!$B$4,1,0)</f>
        <v>0</v>
      </c>
      <c r="AA3" t="str">
        <f>IF(X3&gt;=[1]Settings!$B$7,"Critical",IF(X3&gt;=[1]Settings!$B$6,"High",IF(X3&gt;=[1]Settings!$B$5,"Moderate","Low")))</f>
        <v>Moderate</v>
      </c>
    </row>
    <row r="4" spans="1:27" x14ac:dyDescent="0.25">
      <c r="A4">
        <v>3</v>
      </c>
      <c r="B4" t="s">
        <v>27</v>
      </c>
      <c r="C4" t="s">
        <v>28</v>
      </c>
      <c r="D4" t="s">
        <v>29</v>
      </c>
      <c r="E4" t="s">
        <v>35</v>
      </c>
      <c r="F4" t="s">
        <v>36</v>
      </c>
      <c r="G4">
        <v>4</v>
      </c>
      <c r="H4">
        <v>890</v>
      </c>
      <c r="I4">
        <v>91</v>
      </c>
      <c r="J4">
        <v>15</v>
      </c>
      <c r="K4">
        <v>7</v>
      </c>
      <c r="L4" s="6">
        <v>1042581.23</v>
      </c>
      <c r="M4">
        <v>5</v>
      </c>
      <c r="N4" s="7">
        <f>[1]Settings!$B$3*K4</f>
        <v>1.75</v>
      </c>
      <c r="O4">
        <v>6</v>
      </c>
      <c r="P4" s="8">
        <f t="shared" si="0"/>
        <v>6.0666666666666664</v>
      </c>
      <c r="Q4" s="7">
        <f t="shared" si="1"/>
        <v>4.55</v>
      </c>
      <c r="R4" s="8">
        <f t="shared" si="2"/>
        <v>0.6741573033707865</v>
      </c>
      <c r="S4" s="8">
        <f t="shared" si="3"/>
        <v>3.4285714285714284</v>
      </c>
      <c r="T4" s="9">
        <v>0.66748287917089799</v>
      </c>
      <c r="U4">
        <v>20</v>
      </c>
      <c r="V4" s="8">
        <f t="shared" si="4"/>
        <v>2.2471910112359552</v>
      </c>
      <c r="W4">
        <f>IF(V4&gt;=[1]Settings!$B$2,1,0)</f>
        <v>1</v>
      </c>
      <c r="X4" s="9">
        <v>0.32781466841697698</v>
      </c>
      <c r="Y4" t="s">
        <v>32</v>
      </c>
      <c r="Z4">
        <f>IF(X4&gt;=[1]Settings!$B$4,1,0)</f>
        <v>0</v>
      </c>
      <c r="AA4" t="str">
        <f>IF(X4&gt;=[1]Settings!$B$7,"Critical",IF(X4&gt;=[1]Settings!$B$6,"High",IF(X4&gt;=[1]Settings!$B$5,"Moderate","Low")))</f>
        <v>Moderate</v>
      </c>
    </row>
    <row r="5" spans="1:27" x14ac:dyDescent="0.25">
      <c r="A5">
        <v>4</v>
      </c>
      <c r="B5" t="s">
        <v>27</v>
      </c>
      <c r="C5" t="s">
        <v>37</v>
      </c>
      <c r="D5" t="s">
        <v>29</v>
      </c>
      <c r="E5" t="s">
        <v>35</v>
      </c>
      <c r="F5" t="s">
        <v>36</v>
      </c>
      <c r="G5">
        <v>2</v>
      </c>
      <c r="H5">
        <v>389</v>
      </c>
      <c r="I5">
        <v>58</v>
      </c>
      <c r="J5">
        <v>5</v>
      </c>
      <c r="K5">
        <v>4</v>
      </c>
      <c r="L5" s="6">
        <v>186567.83</v>
      </c>
      <c r="M5">
        <v>9</v>
      </c>
      <c r="N5" s="7">
        <f>[1]Settings!$B$3*K5</f>
        <v>1</v>
      </c>
      <c r="O5">
        <v>0</v>
      </c>
      <c r="P5" s="8">
        <f t="shared" si="0"/>
        <v>11.6</v>
      </c>
      <c r="Q5" s="7">
        <f t="shared" si="1"/>
        <v>5.22</v>
      </c>
      <c r="R5" s="8">
        <f t="shared" si="2"/>
        <v>0</v>
      </c>
      <c r="S5" s="8">
        <f t="shared" si="3"/>
        <v>0</v>
      </c>
      <c r="T5" s="9">
        <v>0.17694582794373301</v>
      </c>
      <c r="U5">
        <v>2</v>
      </c>
      <c r="V5" s="8">
        <f t="shared" si="4"/>
        <v>0.51413881748071977</v>
      </c>
      <c r="W5">
        <f>IF(V5&gt;=[1]Settings!$B$2,1,0)</f>
        <v>0</v>
      </c>
      <c r="X5" s="9">
        <v>0.102022089064121</v>
      </c>
      <c r="Y5" t="s">
        <v>32</v>
      </c>
      <c r="Z5">
        <f>IF(X5&gt;=[1]Settings!$B$4,1,0)</f>
        <v>0</v>
      </c>
      <c r="AA5" t="str">
        <f>IF(X5&gt;=[1]Settings!$B$7,"Critical",IF(X5&gt;=[1]Settings!$B$6,"High",IF(X5&gt;=[1]Settings!$B$5,"Moderate","Low")))</f>
        <v>Low</v>
      </c>
    </row>
    <row r="6" spans="1:27" x14ac:dyDescent="0.25">
      <c r="A6">
        <v>5</v>
      </c>
      <c r="B6" t="s">
        <v>27</v>
      </c>
      <c r="C6" t="s">
        <v>38</v>
      </c>
      <c r="D6" t="s">
        <v>30</v>
      </c>
      <c r="E6" t="s">
        <v>30</v>
      </c>
      <c r="F6" t="s">
        <v>39</v>
      </c>
      <c r="G6">
        <v>5</v>
      </c>
      <c r="H6">
        <v>524</v>
      </c>
      <c r="I6">
        <v>41</v>
      </c>
      <c r="J6">
        <v>10</v>
      </c>
      <c r="K6">
        <v>10</v>
      </c>
      <c r="L6" s="6">
        <v>855403.34</v>
      </c>
      <c r="M6">
        <v>5</v>
      </c>
      <c r="N6" s="7">
        <f>[1]Settings!$B$3*K6</f>
        <v>2.5</v>
      </c>
      <c r="O6">
        <v>2</v>
      </c>
      <c r="P6" s="8">
        <f t="shared" si="0"/>
        <v>4.0999999999999996</v>
      </c>
      <c r="Q6" s="7">
        <f t="shared" si="1"/>
        <v>2.0499999999999998</v>
      </c>
      <c r="R6" s="8">
        <f t="shared" si="2"/>
        <v>0.38167938931297712</v>
      </c>
      <c r="S6" s="8">
        <f t="shared" si="3"/>
        <v>0.8</v>
      </c>
      <c r="T6" s="9">
        <v>0.15794338023719201</v>
      </c>
      <c r="U6">
        <v>0</v>
      </c>
      <c r="V6" s="8">
        <f t="shared" si="4"/>
        <v>0</v>
      </c>
      <c r="W6">
        <f>IF(V6&gt;=[1]Settings!$B$2,1,0)</f>
        <v>0</v>
      </c>
      <c r="X6" s="9">
        <v>0.19728827476501501</v>
      </c>
      <c r="Y6" t="s">
        <v>32</v>
      </c>
      <c r="Z6">
        <f>IF(X6&gt;=[1]Settings!$B$4,1,0)</f>
        <v>0</v>
      </c>
      <c r="AA6" t="str">
        <f>IF(X6&gt;=[1]Settings!$B$7,"Critical",IF(X6&gt;=[1]Settings!$B$6,"High",IF(X6&gt;=[1]Settings!$B$5,"Moderate","Low")))</f>
        <v>Low</v>
      </c>
    </row>
    <row r="7" spans="1:27" x14ac:dyDescent="0.25">
      <c r="A7">
        <v>6</v>
      </c>
      <c r="B7" t="s">
        <v>27</v>
      </c>
      <c r="C7" t="s">
        <v>40</v>
      </c>
      <c r="D7" t="s">
        <v>34</v>
      </c>
      <c r="E7" t="s">
        <v>30</v>
      </c>
      <c r="F7" t="s">
        <v>31</v>
      </c>
      <c r="G7">
        <v>4</v>
      </c>
      <c r="H7">
        <v>453</v>
      </c>
      <c r="I7">
        <v>38</v>
      </c>
      <c r="J7">
        <v>8</v>
      </c>
      <c r="K7">
        <v>7</v>
      </c>
      <c r="L7" s="6">
        <v>417041.11</v>
      </c>
      <c r="M7">
        <v>4</v>
      </c>
      <c r="N7" s="7">
        <f>[1]Settings!$B$3*K7</f>
        <v>1.75</v>
      </c>
      <c r="O7">
        <v>3</v>
      </c>
      <c r="P7" s="8">
        <f t="shared" si="0"/>
        <v>4.75</v>
      </c>
      <c r="Q7" s="7">
        <f t="shared" si="1"/>
        <v>1.52</v>
      </c>
      <c r="R7" s="8">
        <f t="shared" si="2"/>
        <v>0.66225165562913912</v>
      </c>
      <c r="S7" s="8">
        <f t="shared" si="3"/>
        <v>1.7142857142857142</v>
      </c>
      <c r="T7" s="9">
        <v>0.221684839172089</v>
      </c>
      <c r="U7">
        <v>3</v>
      </c>
      <c r="V7" s="8">
        <f t="shared" si="4"/>
        <v>0.66225165562913912</v>
      </c>
      <c r="W7">
        <f>IF(V7&gt;=[1]Settings!$B$2,1,0)</f>
        <v>0</v>
      </c>
      <c r="X7" s="9">
        <v>0.29848092794418302</v>
      </c>
      <c r="Y7" t="s">
        <v>32</v>
      </c>
      <c r="Z7">
        <f>IF(X7&gt;=[1]Settings!$B$4,1,0)</f>
        <v>0</v>
      </c>
      <c r="AA7" t="str">
        <f>IF(X7&gt;=[1]Settings!$B$7,"Critical",IF(X7&gt;=[1]Settings!$B$6,"High",IF(X7&gt;=[1]Settings!$B$5,"Moderate","Low")))</f>
        <v>Low</v>
      </c>
    </row>
    <row r="8" spans="1:27" x14ac:dyDescent="0.25">
      <c r="A8">
        <v>7</v>
      </c>
      <c r="B8" t="s">
        <v>27</v>
      </c>
      <c r="C8" t="s">
        <v>28</v>
      </c>
      <c r="D8" t="s">
        <v>29</v>
      </c>
      <c r="E8" t="s">
        <v>30</v>
      </c>
      <c r="F8" t="s">
        <v>39</v>
      </c>
      <c r="G8">
        <v>2</v>
      </c>
      <c r="H8">
        <v>1087</v>
      </c>
      <c r="I8">
        <v>87</v>
      </c>
      <c r="J8">
        <v>11</v>
      </c>
      <c r="K8">
        <v>17</v>
      </c>
      <c r="L8" s="6">
        <v>1766526.16</v>
      </c>
      <c r="M8">
        <v>9</v>
      </c>
      <c r="N8" s="7">
        <f>[1]Settings!$B$3*K8</f>
        <v>4.25</v>
      </c>
      <c r="O8">
        <v>16</v>
      </c>
      <c r="P8" s="8">
        <f t="shared" si="0"/>
        <v>7.9090909090909092</v>
      </c>
      <c r="Q8" s="7">
        <f t="shared" si="1"/>
        <v>7.83</v>
      </c>
      <c r="R8" s="8">
        <f t="shared" si="2"/>
        <v>1.4719411223551058</v>
      </c>
      <c r="S8" s="8">
        <f t="shared" si="3"/>
        <v>3.7647058823529411</v>
      </c>
      <c r="T8" s="9">
        <v>0.27612142939429701</v>
      </c>
      <c r="U8">
        <v>25</v>
      </c>
      <c r="V8" s="8">
        <f t="shared" si="4"/>
        <v>2.2999080036798527</v>
      </c>
      <c r="W8">
        <f>IF(V8&gt;=[1]Settings!$B$2,1,0)</f>
        <v>1</v>
      </c>
      <c r="X8" s="9">
        <v>0.81680738925933805</v>
      </c>
      <c r="Y8" t="s">
        <v>32</v>
      </c>
      <c r="Z8">
        <f>IF(X8&gt;=[1]Settings!$B$4,1,0)</f>
        <v>1</v>
      </c>
      <c r="AA8" t="str">
        <f>IF(X8&gt;=[1]Settings!$B$7,"Critical",IF(X8&gt;=[1]Settings!$B$6,"High",IF(X8&gt;=[1]Settings!$B$5,"Moderate","Low")))</f>
        <v>High</v>
      </c>
    </row>
    <row r="9" spans="1:27" x14ac:dyDescent="0.25">
      <c r="A9">
        <v>8</v>
      </c>
      <c r="B9" t="s">
        <v>41</v>
      </c>
      <c r="C9" t="s">
        <v>28</v>
      </c>
      <c r="D9" t="s">
        <v>30</v>
      </c>
      <c r="E9" t="s">
        <v>42</v>
      </c>
      <c r="F9" t="s">
        <v>31</v>
      </c>
      <c r="G9">
        <v>3</v>
      </c>
      <c r="H9">
        <v>356</v>
      </c>
      <c r="I9">
        <v>54</v>
      </c>
      <c r="J9">
        <v>8</v>
      </c>
      <c r="K9">
        <v>5</v>
      </c>
      <c r="L9" s="6">
        <v>287187.65999999997</v>
      </c>
      <c r="M9">
        <v>11</v>
      </c>
      <c r="N9" s="7">
        <f>[1]Settings!$B$3*K9</f>
        <v>1.25</v>
      </c>
      <c r="O9">
        <v>2</v>
      </c>
      <c r="P9" s="8">
        <f t="shared" si="0"/>
        <v>6.75</v>
      </c>
      <c r="Q9" s="7">
        <f t="shared" si="1"/>
        <v>5.94</v>
      </c>
      <c r="R9" s="8">
        <f t="shared" si="2"/>
        <v>0.5617977528089888</v>
      </c>
      <c r="S9" s="8">
        <f t="shared" si="3"/>
        <v>1.6</v>
      </c>
      <c r="T9" s="9">
        <v>0.26834411971408401</v>
      </c>
      <c r="U9">
        <v>2</v>
      </c>
      <c r="V9" s="8">
        <f t="shared" si="4"/>
        <v>0.5617977528089888</v>
      </c>
      <c r="W9">
        <f>IF(V9&gt;=[1]Settings!$B$2,1,0)</f>
        <v>0</v>
      </c>
      <c r="X9" s="9">
        <v>0.159525036811829</v>
      </c>
      <c r="Y9" t="s">
        <v>43</v>
      </c>
      <c r="Z9">
        <f>IF(X9&gt;=[1]Settings!$B$4,1,0)</f>
        <v>0</v>
      </c>
      <c r="AA9" t="str">
        <f>IF(X9&gt;=[1]Settings!$B$7,"Critical",IF(X9&gt;=[1]Settings!$B$6,"High",IF(X9&gt;=[1]Settings!$B$5,"Moderate","Low")))</f>
        <v>Low</v>
      </c>
    </row>
    <row r="10" spans="1:27" x14ac:dyDescent="0.25">
      <c r="A10">
        <v>9</v>
      </c>
      <c r="B10" t="s">
        <v>41</v>
      </c>
      <c r="C10" t="s">
        <v>38</v>
      </c>
      <c r="D10" t="s">
        <v>34</v>
      </c>
      <c r="E10" t="s">
        <v>30</v>
      </c>
      <c r="F10" t="s">
        <v>31</v>
      </c>
      <c r="G10">
        <v>4</v>
      </c>
      <c r="H10">
        <v>885</v>
      </c>
      <c r="I10">
        <v>68</v>
      </c>
      <c r="J10">
        <v>14</v>
      </c>
      <c r="K10">
        <v>14</v>
      </c>
      <c r="L10" s="6">
        <v>1924204.95</v>
      </c>
      <c r="M10">
        <v>8</v>
      </c>
      <c r="N10" s="7">
        <f>[1]Settings!$B$3*K10</f>
        <v>3.5</v>
      </c>
      <c r="O10">
        <v>18</v>
      </c>
      <c r="P10" s="8">
        <f t="shared" si="0"/>
        <v>4.8571428571428568</v>
      </c>
      <c r="Q10" s="7">
        <f t="shared" si="1"/>
        <v>5.44</v>
      </c>
      <c r="R10" s="8">
        <f t="shared" si="2"/>
        <v>2.0338983050847457</v>
      </c>
      <c r="S10" s="8">
        <f t="shared" si="3"/>
        <v>5.1428571428571432</v>
      </c>
      <c r="T10" s="9">
        <v>0.60101737897891605</v>
      </c>
      <c r="U10">
        <v>31</v>
      </c>
      <c r="V10" s="8">
        <f t="shared" si="4"/>
        <v>3.5028248587570623</v>
      </c>
      <c r="W10">
        <f>IF(V10&gt;=[1]Settings!$B$2,1,0)</f>
        <v>1</v>
      </c>
      <c r="X10" s="9">
        <v>0.92983883619308505</v>
      </c>
      <c r="Y10" t="s">
        <v>43</v>
      </c>
      <c r="Z10">
        <f>IF(X10&gt;=[1]Settings!$B$4,1,0)</f>
        <v>1</v>
      </c>
      <c r="AA10" t="str">
        <f>IF(X10&gt;=[1]Settings!$B$7,"Critical",IF(X10&gt;=[1]Settings!$B$6,"High",IF(X10&gt;=[1]Settings!$B$5,"Moderate","Low")))</f>
        <v>Critical</v>
      </c>
    </row>
    <row r="11" spans="1:27" x14ac:dyDescent="0.25">
      <c r="A11">
        <v>10</v>
      </c>
      <c r="B11" t="s">
        <v>41</v>
      </c>
      <c r="C11" t="s">
        <v>33</v>
      </c>
      <c r="D11" t="s">
        <v>29</v>
      </c>
      <c r="E11" t="s">
        <v>42</v>
      </c>
      <c r="F11" t="s">
        <v>36</v>
      </c>
      <c r="G11">
        <v>4</v>
      </c>
      <c r="H11">
        <v>154</v>
      </c>
      <c r="I11">
        <v>14</v>
      </c>
      <c r="J11">
        <v>6</v>
      </c>
      <c r="K11">
        <v>4</v>
      </c>
      <c r="L11" s="6">
        <v>207090.96</v>
      </c>
      <c r="M11">
        <v>6</v>
      </c>
      <c r="N11" s="7">
        <f>[1]Settings!$B$3*K11</f>
        <v>1</v>
      </c>
      <c r="O11">
        <v>0</v>
      </c>
      <c r="P11" s="8">
        <f t="shared" si="0"/>
        <v>2.3333333333333335</v>
      </c>
      <c r="Q11" s="7">
        <f t="shared" si="1"/>
        <v>0.84</v>
      </c>
      <c r="R11" s="8">
        <f t="shared" si="2"/>
        <v>0</v>
      </c>
      <c r="S11" s="8">
        <f t="shared" si="3"/>
        <v>0</v>
      </c>
      <c r="T11" s="9">
        <v>0.260626328092252</v>
      </c>
      <c r="U11">
        <v>1</v>
      </c>
      <c r="V11" s="8">
        <f t="shared" si="4"/>
        <v>0.64935064935064934</v>
      </c>
      <c r="W11">
        <f>IF(V11&gt;=[1]Settings!$B$2,1,0)</f>
        <v>0</v>
      </c>
      <c r="X11" s="9">
        <v>2.3005887866020199E-2</v>
      </c>
      <c r="Y11" t="s">
        <v>43</v>
      </c>
      <c r="Z11">
        <f>IF(X11&gt;=[1]Settings!$B$4,1,0)</f>
        <v>0</v>
      </c>
      <c r="AA11" t="str">
        <f>IF(X11&gt;=[1]Settings!$B$7,"Critical",IF(X11&gt;=[1]Settings!$B$6,"High",IF(X11&gt;=[1]Settings!$B$5,"Moderate","Low")))</f>
        <v>Low</v>
      </c>
    </row>
    <row r="12" spans="1:27" x14ac:dyDescent="0.25">
      <c r="A12">
        <v>11</v>
      </c>
      <c r="B12" t="s">
        <v>41</v>
      </c>
      <c r="C12" t="s">
        <v>44</v>
      </c>
      <c r="D12" t="s">
        <v>30</v>
      </c>
      <c r="E12" t="s">
        <v>30</v>
      </c>
      <c r="F12" t="s">
        <v>39</v>
      </c>
      <c r="G12">
        <v>3</v>
      </c>
      <c r="H12">
        <v>558</v>
      </c>
      <c r="I12">
        <v>15</v>
      </c>
      <c r="J12">
        <v>13</v>
      </c>
      <c r="K12">
        <v>4</v>
      </c>
      <c r="L12" s="6">
        <v>441661.56</v>
      </c>
      <c r="M12">
        <v>10</v>
      </c>
      <c r="N12" s="7">
        <f>[1]Settings!$B$3*K12</f>
        <v>1</v>
      </c>
      <c r="O12">
        <v>0</v>
      </c>
      <c r="P12" s="8">
        <f t="shared" si="0"/>
        <v>1.1538461538461537</v>
      </c>
      <c r="Q12" s="7">
        <f t="shared" si="1"/>
        <v>1.5</v>
      </c>
      <c r="R12" s="8">
        <f t="shared" si="2"/>
        <v>0</v>
      </c>
      <c r="S12" s="8">
        <f t="shared" si="3"/>
        <v>0</v>
      </c>
      <c r="T12" s="9">
        <v>0.136531216578273</v>
      </c>
      <c r="U12">
        <v>3</v>
      </c>
      <c r="V12" s="8">
        <f t="shared" si="4"/>
        <v>0.5376344086021505</v>
      </c>
      <c r="W12">
        <f>IF(V12&gt;=[1]Settings!$B$2,1,0)</f>
        <v>0</v>
      </c>
      <c r="X12" s="9">
        <v>1.8982179462909698E-2</v>
      </c>
      <c r="Y12" t="s">
        <v>43</v>
      </c>
      <c r="Z12">
        <f>IF(X12&gt;=[1]Settings!$B$4,1,0)</f>
        <v>0</v>
      </c>
      <c r="AA12" t="str">
        <f>IF(X12&gt;=[1]Settings!$B$7,"Critical",IF(X12&gt;=[1]Settings!$B$6,"High",IF(X12&gt;=[1]Settings!$B$5,"Moderate","Low")))</f>
        <v>Low</v>
      </c>
    </row>
    <row r="13" spans="1:27" x14ac:dyDescent="0.25">
      <c r="A13">
        <v>12</v>
      </c>
      <c r="B13" t="s">
        <v>27</v>
      </c>
      <c r="C13" t="s">
        <v>40</v>
      </c>
      <c r="D13" t="s">
        <v>29</v>
      </c>
      <c r="E13" t="s">
        <v>30</v>
      </c>
      <c r="F13" t="s">
        <v>36</v>
      </c>
      <c r="G13">
        <v>3</v>
      </c>
      <c r="H13">
        <v>480</v>
      </c>
      <c r="I13">
        <v>82</v>
      </c>
      <c r="J13">
        <v>7</v>
      </c>
      <c r="K13">
        <v>7</v>
      </c>
      <c r="L13" s="6">
        <v>401338.65</v>
      </c>
      <c r="M13">
        <v>5</v>
      </c>
      <c r="N13" s="7">
        <f>[1]Settings!$B$3*K13</f>
        <v>1.75</v>
      </c>
      <c r="O13">
        <v>5</v>
      </c>
      <c r="P13" s="8">
        <f t="shared" si="0"/>
        <v>11.714285714285714</v>
      </c>
      <c r="Q13" s="7">
        <f t="shared" si="1"/>
        <v>4.0999999999999996</v>
      </c>
      <c r="R13" s="8">
        <f t="shared" si="2"/>
        <v>1.0416666666666667</v>
      </c>
      <c r="S13" s="8">
        <f t="shared" si="3"/>
        <v>2.8571428571428572</v>
      </c>
      <c r="T13" s="9">
        <v>0.71936226883335197</v>
      </c>
      <c r="U13">
        <v>12</v>
      </c>
      <c r="V13" s="8">
        <f t="shared" si="4"/>
        <v>2.5</v>
      </c>
      <c r="W13">
        <f>IF(V13&gt;=[1]Settings!$B$2,1,0)</f>
        <v>1</v>
      </c>
      <c r="X13" s="9">
        <v>0.47464317083358798</v>
      </c>
      <c r="Y13" t="s">
        <v>32</v>
      </c>
      <c r="Z13">
        <f>IF(X13&gt;=[1]Settings!$B$4,1,0)</f>
        <v>0</v>
      </c>
      <c r="AA13" t="str">
        <f>IF(X13&gt;=[1]Settings!$B$7,"Critical",IF(X13&gt;=[1]Settings!$B$6,"High",IF(X13&gt;=[1]Settings!$B$5,"Moderate","Low")))</f>
        <v>Moderate</v>
      </c>
    </row>
    <row r="14" spans="1:27" x14ac:dyDescent="0.25">
      <c r="A14">
        <v>13</v>
      </c>
      <c r="B14" t="s">
        <v>27</v>
      </c>
      <c r="C14" t="s">
        <v>37</v>
      </c>
      <c r="D14" t="s">
        <v>30</v>
      </c>
      <c r="E14" t="s">
        <v>30</v>
      </c>
      <c r="F14" t="s">
        <v>36</v>
      </c>
      <c r="G14">
        <v>2</v>
      </c>
      <c r="H14">
        <v>248</v>
      </c>
      <c r="I14">
        <v>73</v>
      </c>
      <c r="J14">
        <v>9</v>
      </c>
      <c r="K14">
        <v>6</v>
      </c>
      <c r="L14" s="6">
        <v>499443.58</v>
      </c>
      <c r="M14">
        <v>7</v>
      </c>
      <c r="N14" s="7">
        <f>[1]Settings!$B$3*K14</f>
        <v>1.5</v>
      </c>
      <c r="O14">
        <v>4</v>
      </c>
      <c r="P14" s="8">
        <f t="shared" si="0"/>
        <v>8.1111111111111107</v>
      </c>
      <c r="Q14" s="7">
        <f t="shared" si="1"/>
        <v>5.1100000000000003</v>
      </c>
      <c r="R14" s="8">
        <f t="shared" si="2"/>
        <v>1.6129032258064515</v>
      </c>
      <c r="S14" s="8">
        <f t="shared" si="3"/>
        <v>2.6666666666666665</v>
      </c>
      <c r="T14" s="9">
        <v>0.70306526133092295</v>
      </c>
      <c r="U14">
        <v>4</v>
      </c>
      <c r="V14" s="8">
        <f t="shared" si="4"/>
        <v>1.6129032258064515</v>
      </c>
      <c r="W14">
        <f>IF(V14&gt;=[1]Settings!$B$2,1,0)</f>
        <v>0</v>
      </c>
      <c r="X14" s="9">
        <v>0.409831762313843</v>
      </c>
      <c r="Y14" t="s">
        <v>32</v>
      </c>
      <c r="Z14">
        <f>IF(X14&gt;=[1]Settings!$B$4,1,0)</f>
        <v>0</v>
      </c>
      <c r="AA14" t="str">
        <f>IF(X14&gt;=[1]Settings!$B$7,"Critical",IF(X14&gt;=[1]Settings!$B$6,"High",IF(X14&gt;=[1]Settings!$B$5,"Moderate","Low")))</f>
        <v>Moderate</v>
      </c>
    </row>
    <row r="15" spans="1:27" x14ac:dyDescent="0.25">
      <c r="A15">
        <v>14</v>
      </c>
      <c r="B15" t="s">
        <v>27</v>
      </c>
      <c r="C15" t="s">
        <v>28</v>
      </c>
      <c r="D15" t="s">
        <v>34</v>
      </c>
      <c r="E15" t="s">
        <v>35</v>
      </c>
      <c r="F15" t="s">
        <v>36</v>
      </c>
      <c r="G15">
        <v>3</v>
      </c>
      <c r="H15">
        <v>347</v>
      </c>
      <c r="I15">
        <v>43</v>
      </c>
      <c r="J15">
        <v>4</v>
      </c>
      <c r="K15">
        <v>4</v>
      </c>
      <c r="L15" s="6">
        <v>139366.87</v>
      </c>
      <c r="M15">
        <v>7</v>
      </c>
      <c r="N15" s="7">
        <f>[1]Settings!$B$3*K15</f>
        <v>1</v>
      </c>
      <c r="O15">
        <v>0</v>
      </c>
      <c r="P15" s="8">
        <f t="shared" si="0"/>
        <v>10.75</v>
      </c>
      <c r="Q15" s="7">
        <f t="shared" si="1"/>
        <v>3.01</v>
      </c>
      <c r="R15" s="8">
        <f t="shared" si="2"/>
        <v>0</v>
      </c>
      <c r="S15" s="8">
        <f t="shared" si="3"/>
        <v>0</v>
      </c>
      <c r="T15" s="9">
        <v>0.23473107033582899</v>
      </c>
      <c r="U15">
        <v>2</v>
      </c>
      <c r="V15" s="8">
        <f t="shared" si="4"/>
        <v>0.57636887608069165</v>
      </c>
      <c r="W15">
        <f>IF(V15&gt;=[1]Settings!$B$2,1,0)</f>
        <v>0</v>
      </c>
      <c r="X15" s="9">
        <v>0.102947250008583</v>
      </c>
      <c r="Y15" t="s">
        <v>32</v>
      </c>
      <c r="Z15">
        <f>IF(X15&gt;=[1]Settings!$B$4,1,0)</f>
        <v>0</v>
      </c>
      <c r="AA15" t="str">
        <f>IF(X15&gt;=[1]Settings!$B$7,"Critical",IF(X15&gt;=[1]Settings!$B$6,"High",IF(X15&gt;=[1]Settings!$B$5,"Moderate","Low")))</f>
        <v>Low</v>
      </c>
    </row>
    <row r="16" spans="1:27" x14ac:dyDescent="0.25">
      <c r="A16">
        <v>15</v>
      </c>
      <c r="B16" t="s">
        <v>27</v>
      </c>
      <c r="C16" t="s">
        <v>33</v>
      </c>
      <c r="D16" t="s">
        <v>29</v>
      </c>
      <c r="E16" t="s">
        <v>35</v>
      </c>
      <c r="F16" t="s">
        <v>31</v>
      </c>
      <c r="G16">
        <v>2</v>
      </c>
      <c r="H16">
        <v>669</v>
      </c>
      <c r="I16">
        <v>37</v>
      </c>
      <c r="J16">
        <v>13</v>
      </c>
      <c r="K16">
        <v>10</v>
      </c>
      <c r="L16" s="6">
        <v>1102142.06</v>
      </c>
      <c r="M16">
        <v>10</v>
      </c>
      <c r="N16" s="7">
        <f>[1]Settings!$B$3*K16</f>
        <v>2.5</v>
      </c>
      <c r="O16">
        <v>3</v>
      </c>
      <c r="P16" s="8">
        <f t="shared" si="0"/>
        <v>2.8461538461538463</v>
      </c>
      <c r="Q16" s="7">
        <f t="shared" si="1"/>
        <v>3.7</v>
      </c>
      <c r="R16" s="8">
        <f t="shared" si="2"/>
        <v>0.44843049327354262</v>
      </c>
      <c r="S16" s="8">
        <f t="shared" si="3"/>
        <v>1.2</v>
      </c>
      <c r="T16" s="9">
        <v>0.169041735654862</v>
      </c>
      <c r="U16">
        <v>2</v>
      </c>
      <c r="V16" s="8">
        <f t="shared" si="4"/>
        <v>0.29895366218236175</v>
      </c>
      <c r="W16">
        <f>IF(V16&gt;=[1]Settings!$B$2,1,0)</f>
        <v>0</v>
      </c>
      <c r="X16" s="9">
        <v>0.28218445181846602</v>
      </c>
      <c r="Y16" t="s">
        <v>32</v>
      </c>
      <c r="Z16">
        <f>IF(X16&gt;=[1]Settings!$B$4,1,0)</f>
        <v>0</v>
      </c>
      <c r="AA16" t="str">
        <f>IF(X16&gt;=[1]Settings!$B$7,"Critical",IF(X16&gt;=[1]Settings!$B$6,"High",IF(X16&gt;=[1]Settings!$B$5,"Moderate","Low")))</f>
        <v>Low</v>
      </c>
    </row>
    <row r="17" spans="1:27" x14ac:dyDescent="0.25">
      <c r="A17">
        <v>16</v>
      </c>
      <c r="B17" t="s">
        <v>41</v>
      </c>
      <c r="C17" t="s">
        <v>44</v>
      </c>
      <c r="D17" t="s">
        <v>30</v>
      </c>
      <c r="E17" t="s">
        <v>30</v>
      </c>
      <c r="F17" t="s">
        <v>39</v>
      </c>
      <c r="G17">
        <v>4</v>
      </c>
      <c r="H17">
        <v>437</v>
      </c>
      <c r="I17">
        <v>74</v>
      </c>
      <c r="J17">
        <v>6</v>
      </c>
      <c r="K17">
        <v>4</v>
      </c>
      <c r="L17" s="6">
        <v>231905.85</v>
      </c>
      <c r="M17">
        <v>8</v>
      </c>
      <c r="N17" s="7">
        <f>[1]Settings!$B$3*K17</f>
        <v>1</v>
      </c>
      <c r="O17">
        <v>4</v>
      </c>
      <c r="P17" s="8">
        <f t="shared" si="0"/>
        <v>12.333333333333334</v>
      </c>
      <c r="Q17" s="7">
        <f t="shared" si="1"/>
        <v>5.92</v>
      </c>
      <c r="R17" s="8">
        <f t="shared" si="2"/>
        <v>0.91533180778032042</v>
      </c>
      <c r="S17" s="8">
        <f t="shared" si="3"/>
        <v>4</v>
      </c>
      <c r="T17" s="9">
        <v>0.306390616885858</v>
      </c>
      <c r="U17">
        <v>2</v>
      </c>
      <c r="V17" s="8">
        <f t="shared" si="4"/>
        <v>0.45766590389016021</v>
      </c>
      <c r="W17">
        <f>IF(V17&gt;=[1]Settings!$B$2,1,0)</f>
        <v>0</v>
      </c>
      <c r="X17" s="9">
        <v>0.110419645905495</v>
      </c>
      <c r="Y17" t="s">
        <v>43</v>
      </c>
      <c r="Z17">
        <f>IF(X17&gt;=[1]Settings!$B$4,1,0)</f>
        <v>0</v>
      </c>
      <c r="AA17" t="str">
        <f>IF(X17&gt;=[1]Settings!$B$7,"Critical",IF(X17&gt;=[1]Settings!$B$6,"High",IF(X17&gt;=[1]Settings!$B$5,"Moderate","Low")))</f>
        <v>Low</v>
      </c>
    </row>
    <row r="18" spans="1:27" x14ac:dyDescent="0.25">
      <c r="A18">
        <v>17</v>
      </c>
      <c r="B18" t="s">
        <v>27</v>
      </c>
      <c r="C18" t="s">
        <v>33</v>
      </c>
      <c r="D18" t="s">
        <v>30</v>
      </c>
      <c r="E18" t="s">
        <v>35</v>
      </c>
      <c r="F18" t="s">
        <v>39</v>
      </c>
      <c r="G18">
        <v>2</v>
      </c>
      <c r="H18">
        <v>264</v>
      </c>
      <c r="I18">
        <v>6</v>
      </c>
      <c r="J18">
        <v>8</v>
      </c>
      <c r="K18">
        <v>4</v>
      </c>
      <c r="L18" s="6">
        <v>272373.28999999998</v>
      </c>
      <c r="M18">
        <v>17</v>
      </c>
      <c r="N18" s="7">
        <f>[1]Settings!$B$3*K18</f>
        <v>1</v>
      </c>
      <c r="O18">
        <v>0</v>
      </c>
      <c r="P18" s="8">
        <f t="shared" si="0"/>
        <v>0.75</v>
      </c>
      <c r="Q18" s="7">
        <f t="shared" si="1"/>
        <v>1.02</v>
      </c>
      <c r="R18" s="8">
        <f t="shared" si="2"/>
        <v>0</v>
      </c>
      <c r="S18" s="8">
        <f t="shared" si="3"/>
        <v>0</v>
      </c>
      <c r="T18" s="9">
        <v>0.223538520189664</v>
      </c>
      <c r="U18">
        <v>1</v>
      </c>
      <c r="V18" s="8">
        <f t="shared" si="4"/>
        <v>0.37878787878787878</v>
      </c>
      <c r="W18">
        <f>IF(V18&gt;=[1]Settings!$B$2,1,0)</f>
        <v>0</v>
      </c>
      <c r="X18" s="9">
        <v>1.4886861667037E-2</v>
      </c>
      <c r="Y18" t="s">
        <v>32</v>
      </c>
      <c r="Z18">
        <f>IF(X18&gt;=[1]Settings!$B$4,1,0)</f>
        <v>0</v>
      </c>
      <c r="AA18" t="str">
        <f>IF(X18&gt;=[1]Settings!$B$7,"Critical",IF(X18&gt;=[1]Settings!$B$6,"High",IF(X18&gt;=[1]Settings!$B$5,"Moderate","Low")))</f>
        <v>Low</v>
      </c>
    </row>
    <row r="19" spans="1:27" x14ac:dyDescent="0.25">
      <c r="A19">
        <v>18</v>
      </c>
      <c r="B19" t="s">
        <v>27</v>
      </c>
      <c r="C19" t="s">
        <v>38</v>
      </c>
      <c r="D19" t="s">
        <v>34</v>
      </c>
      <c r="E19" t="s">
        <v>35</v>
      </c>
      <c r="F19" t="s">
        <v>36</v>
      </c>
      <c r="G19">
        <v>2</v>
      </c>
      <c r="H19">
        <v>778</v>
      </c>
      <c r="I19">
        <v>89</v>
      </c>
      <c r="J19">
        <v>14</v>
      </c>
      <c r="K19">
        <v>13</v>
      </c>
      <c r="L19" s="6">
        <v>1740986.65</v>
      </c>
      <c r="M19">
        <v>14</v>
      </c>
      <c r="N19" s="7">
        <f>[1]Settings!$B$3*K19</f>
        <v>3.25</v>
      </c>
      <c r="O19">
        <v>23</v>
      </c>
      <c r="P19" s="8">
        <f t="shared" si="0"/>
        <v>6.3571428571428568</v>
      </c>
      <c r="Q19" s="7">
        <f t="shared" si="1"/>
        <v>12.46</v>
      </c>
      <c r="R19" s="8">
        <f t="shared" si="2"/>
        <v>2.9562982005141389</v>
      </c>
      <c r="S19" s="8">
        <f t="shared" si="3"/>
        <v>7.0769230769230766</v>
      </c>
      <c r="T19" s="9">
        <v>0.70003642873990002</v>
      </c>
      <c r="U19">
        <v>37</v>
      </c>
      <c r="V19" s="8">
        <f t="shared" si="4"/>
        <v>4.7557840616966578</v>
      </c>
      <c r="W19">
        <f>IF(V19&gt;=[1]Settings!$B$2,1,0)</f>
        <v>1</v>
      </c>
      <c r="X19" s="9">
        <v>0.97785860300064098</v>
      </c>
      <c r="Y19" t="s">
        <v>32</v>
      </c>
      <c r="Z19">
        <f>IF(X19&gt;=[1]Settings!$B$4,1,0)</f>
        <v>1</v>
      </c>
      <c r="AA19" t="str">
        <f>IF(X19&gt;=[1]Settings!$B$7,"Critical",IF(X19&gt;=[1]Settings!$B$6,"High",IF(X19&gt;=[1]Settings!$B$5,"Moderate","Low")))</f>
        <v>Critical</v>
      </c>
    </row>
    <row r="20" spans="1:27" x14ac:dyDescent="0.25">
      <c r="A20">
        <v>19</v>
      </c>
      <c r="B20" t="s">
        <v>27</v>
      </c>
      <c r="C20" t="s">
        <v>28</v>
      </c>
      <c r="D20" t="s">
        <v>34</v>
      </c>
      <c r="E20" t="s">
        <v>42</v>
      </c>
      <c r="F20" t="s">
        <v>36</v>
      </c>
      <c r="G20">
        <v>1</v>
      </c>
      <c r="H20">
        <v>524</v>
      </c>
      <c r="I20">
        <v>74</v>
      </c>
      <c r="J20">
        <v>5</v>
      </c>
      <c r="K20">
        <v>4</v>
      </c>
      <c r="L20" s="6">
        <v>212099.65</v>
      </c>
      <c r="M20">
        <v>6</v>
      </c>
      <c r="N20" s="7">
        <f>[1]Settings!$B$3*K20</f>
        <v>1</v>
      </c>
      <c r="O20">
        <v>9</v>
      </c>
      <c r="P20" s="8">
        <f t="shared" si="0"/>
        <v>14.8</v>
      </c>
      <c r="Q20" s="7">
        <f t="shared" si="1"/>
        <v>4.4400000000000004</v>
      </c>
      <c r="R20" s="8">
        <f t="shared" si="2"/>
        <v>1.717557251908397</v>
      </c>
      <c r="S20" s="8">
        <f t="shared" si="3"/>
        <v>9</v>
      </c>
      <c r="T20" s="9">
        <v>1.4288362706534199</v>
      </c>
      <c r="U20">
        <v>27</v>
      </c>
      <c r="V20" s="8">
        <f t="shared" si="4"/>
        <v>5.1526717557251906</v>
      </c>
      <c r="W20">
        <f>IF(V20&gt;=[1]Settings!$B$2,1,0)</f>
        <v>1</v>
      </c>
      <c r="X20" s="9">
        <v>0.64876091480255105</v>
      </c>
      <c r="Y20" t="s">
        <v>32</v>
      </c>
      <c r="Z20">
        <f>IF(X20&gt;=[1]Settings!$B$4,1,0)</f>
        <v>1</v>
      </c>
      <c r="AA20" t="str">
        <f>IF(X20&gt;=[1]Settings!$B$7,"Critical",IF(X20&gt;=[1]Settings!$B$6,"High",IF(X20&gt;=[1]Settings!$B$5,"Moderate","Low")))</f>
        <v>High</v>
      </c>
    </row>
    <row r="21" spans="1:27" x14ac:dyDescent="0.25">
      <c r="A21">
        <v>20</v>
      </c>
      <c r="B21" t="s">
        <v>27</v>
      </c>
      <c r="C21" t="s">
        <v>37</v>
      </c>
      <c r="D21" t="s">
        <v>30</v>
      </c>
      <c r="E21" t="s">
        <v>30</v>
      </c>
      <c r="F21" t="s">
        <v>36</v>
      </c>
      <c r="G21">
        <v>4</v>
      </c>
      <c r="H21">
        <v>621</v>
      </c>
      <c r="I21">
        <v>61</v>
      </c>
      <c r="J21">
        <v>9</v>
      </c>
      <c r="K21">
        <v>7</v>
      </c>
      <c r="L21" s="6">
        <v>568725.85</v>
      </c>
      <c r="M21">
        <v>6</v>
      </c>
      <c r="N21" s="7">
        <f>[1]Settings!$B$3*K21</f>
        <v>1.75</v>
      </c>
      <c r="O21">
        <v>4</v>
      </c>
      <c r="P21" s="8">
        <f t="shared" si="0"/>
        <v>6.7777777777777777</v>
      </c>
      <c r="Q21" s="7">
        <f t="shared" si="1"/>
        <v>3.66</v>
      </c>
      <c r="R21" s="8">
        <f t="shared" si="2"/>
        <v>0.64412238325281801</v>
      </c>
      <c r="S21" s="8">
        <f t="shared" si="3"/>
        <v>2.2857142857142856</v>
      </c>
      <c r="T21" s="9">
        <v>0.28115706477207197</v>
      </c>
      <c r="U21">
        <v>3</v>
      </c>
      <c r="V21" s="8">
        <f t="shared" si="4"/>
        <v>0.48309178743961351</v>
      </c>
      <c r="W21">
        <f>IF(V21&gt;=[1]Settings!$B$2,1,0)</f>
        <v>0</v>
      </c>
      <c r="X21" s="9">
        <v>0.239878639578819</v>
      </c>
      <c r="Y21" t="s">
        <v>32</v>
      </c>
      <c r="Z21">
        <f>IF(X21&gt;=[1]Settings!$B$4,1,0)</f>
        <v>0</v>
      </c>
      <c r="AA21" t="str">
        <f>IF(X21&gt;=[1]Settings!$B$7,"Critical",IF(X21&gt;=[1]Settings!$B$6,"High",IF(X21&gt;=[1]Settings!$B$5,"Moderate","Low")))</f>
        <v>Low</v>
      </c>
    </row>
    <row r="22" spans="1:27" x14ac:dyDescent="0.25">
      <c r="A22">
        <v>21</v>
      </c>
      <c r="B22" t="s">
        <v>27</v>
      </c>
      <c r="C22" t="s">
        <v>28</v>
      </c>
      <c r="D22" t="s">
        <v>34</v>
      </c>
      <c r="E22" t="s">
        <v>35</v>
      </c>
      <c r="F22" t="s">
        <v>36</v>
      </c>
      <c r="G22">
        <v>3</v>
      </c>
      <c r="H22">
        <v>832</v>
      </c>
      <c r="I22">
        <v>100</v>
      </c>
      <c r="J22">
        <v>17</v>
      </c>
      <c r="K22">
        <v>14</v>
      </c>
      <c r="L22" s="6">
        <v>2151195.52</v>
      </c>
      <c r="M22">
        <v>5</v>
      </c>
      <c r="N22" s="7">
        <f>[1]Settings!$B$3*K22</f>
        <v>3.5</v>
      </c>
      <c r="O22">
        <v>43</v>
      </c>
      <c r="P22" s="8">
        <f t="shared" si="0"/>
        <v>5.882352941176471</v>
      </c>
      <c r="Q22" s="7">
        <f t="shared" si="1"/>
        <v>5</v>
      </c>
      <c r="R22" s="8">
        <f t="shared" si="2"/>
        <v>5.1682692307692308</v>
      </c>
      <c r="S22" s="8">
        <f t="shared" si="3"/>
        <v>12.285714285714286</v>
      </c>
      <c r="T22" s="9">
        <v>1.3908429493615</v>
      </c>
      <c r="U22">
        <v>103</v>
      </c>
      <c r="V22" s="8">
        <f t="shared" si="4"/>
        <v>12.379807692307692</v>
      </c>
      <c r="W22">
        <f>IF(V22&gt;=[1]Settings!$B$2,1,0)</f>
        <v>1</v>
      </c>
      <c r="X22" s="9">
        <v>0.98212444782257102</v>
      </c>
      <c r="Y22" t="s">
        <v>32</v>
      </c>
      <c r="Z22">
        <f>IF(X22&gt;=[1]Settings!$B$4,1,0)</f>
        <v>1</v>
      </c>
      <c r="AA22" t="str">
        <f>IF(X22&gt;=[1]Settings!$B$7,"Critical",IF(X22&gt;=[1]Settings!$B$6,"High",IF(X22&gt;=[1]Settings!$B$5,"Moderate","Low")))</f>
        <v>Critical</v>
      </c>
    </row>
    <row r="23" spans="1:27" x14ac:dyDescent="0.25">
      <c r="A23">
        <v>22</v>
      </c>
      <c r="B23" t="s">
        <v>27</v>
      </c>
      <c r="C23" t="s">
        <v>44</v>
      </c>
      <c r="D23" t="s">
        <v>29</v>
      </c>
      <c r="E23" t="s">
        <v>35</v>
      </c>
      <c r="F23" t="s">
        <v>31</v>
      </c>
      <c r="G23">
        <v>3</v>
      </c>
      <c r="H23">
        <v>957</v>
      </c>
      <c r="I23">
        <v>68</v>
      </c>
      <c r="J23">
        <v>17</v>
      </c>
      <c r="K23">
        <v>12</v>
      </c>
      <c r="L23" s="6">
        <v>1212671.5</v>
      </c>
      <c r="M23">
        <v>5</v>
      </c>
      <c r="N23" s="7">
        <f>[1]Settings!$B$3*K23</f>
        <v>3</v>
      </c>
      <c r="O23">
        <v>3</v>
      </c>
      <c r="P23" s="8">
        <f t="shared" si="0"/>
        <v>4</v>
      </c>
      <c r="Q23" s="7">
        <f t="shared" si="1"/>
        <v>3.4</v>
      </c>
      <c r="R23" s="8">
        <f t="shared" si="2"/>
        <v>0.31347962382445144</v>
      </c>
      <c r="S23" s="8">
        <f t="shared" si="3"/>
        <v>1</v>
      </c>
      <c r="T23" s="9">
        <v>0.17057820546511701</v>
      </c>
      <c r="U23">
        <v>20</v>
      </c>
      <c r="V23" s="8">
        <f t="shared" si="4"/>
        <v>2.089864158829676</v>
      </c>
      <c r="W23">
        <f>IF(V23&gt;=[1]Settings!$B$2,1,0)</f>
        <v>1</v>
      </c>
      <c r="X23" s="9">
        <v>0.26600953936576799</v>
      </c>
      <c r="Y23" t="s">
        <v>32</v>
      </c>
      <c r="Z23">
        <f>IF(X23&gt;=[1]Settings!$B$4,1,0)</f>
        <v>0</v>
      </c>
      <c r="AA23" t="str">
        <f>IF(X23&gt;=[1]Settings!$B$7,"Critical",IF(X23&gt;=[1]Settings!$B$6,"High",IF(X23&gt;=[1]Settings!$B$5,"Moderate","Low")))</f>
        <v>Low</v>
      </c>
    </row>
    <row r="24" spans="1:27" x14ac:dyDescent="0.25">
      <c r="A24">
        <v>23</v>
      </c>
      <c r="B24" t="s">
        <v>27</v>
      </c>
      <c r="C24" t="s">
        <v>40</v>
      </c>
      <c r="D24" t="s">
        <v>29</v>
      </c>
      <c r="E24" t="s">
        <v>42</v>
      </c>
      <c r="F24" t="s">
        <v>36</v>
      </c>
      <c r="G24">
        <v>3</v>
      </c>
      <c r="H24">
        <v>558</v>
      </c>
      <c r="I24">
        <v>74</v>
      </c>
      <c r="J24">
        <v>13</v>
      </c>
      <c r="K24">
        <v>8</v>
      </c>
      <c r="L24" s="6">
        <v>1024844.37</v>
      </c>
      <c r="M24">
        <v>7</v>
      </c>
      <c r="N24" s="7">
        <f>[1]Settings!$B$3*K24</f>
        <v>2</v>
      </c>
      <c r="O24">
        <v>6</v>
      </c>
      <c r="P24" s="8">
        <f t="shared" si="0"/>
        <v>5.6923076923076925</v>
      </c>
      <c r="Q24" s="7">
        <f t="shared" si="1"/>
        <v>5.18</v>
      </c>
      <c r="R24" s="8">
        <f t="shared" si="2"/>
        <v>1.075268817204301</v>
      </c>
      <c r="S24" s="8">
        <f t="shared" si="3"/>
        <v>3</v>
      </c>
      <c r="T24" s="9">
        <v>0.34545980484459998</v>
      </c>
      <c r="U24">
        <v>12</v>
      </c>
      <c r="V24" s="8">
        <f t="shared" si="4"/>
        <v>2.150537634408602</v>
      </c>
      <c r="W24">
        <f>IF(V24&gt;=[1]Settings!$B$2,1,0)</f>
        <v>1</v>
      </c>
      <c r="X24" s="9">
        <v>0.61187863349914595</v>
      </c>
      <c r="Y24" t="s">
        <v>32</v>
      </c>
      <c r="Z24">
        <f>IF(X24&gt;=[1]Settings!$B$4,1,0)</f>
        <v>1</v>
      </c>
      <c r="AA24" t="str">
        <f>IF(X24&gt;=[1]Settings!$B$7,"Critical",IF(X24&gt;=[1]Settings!$B$6,"High",IF(X24&gt;=[1]Settings!$B$5,"Moderate","Low")))</f>
        <v>High</v>
      </c>
    </row>
    <row r="25" spans="1:27" x14ac:dyDescent="0.25">
      <c r="A25">
        <v>24</v>
      </c>
      <c r="B25" t="s">
        <v>27</v>
      </c>
      <c r="C25" t="s">
        <v>40</v>
      </c>
      <c r="D25" t="s">
        <v>29</v>
      </c>
      <c r="E25" t="s">
        <v>42</v>
      </c>
      <c r="F25" t="s">
        <v>36</v>
      </c>
      <c r="G25">
        <v>3</v>
      </c>
      <c r="H25">
        <v>500</v>
      </c>
      <c r="I25">
        <v>54</v>
      </c>
      <c r="J25">
        <v>13</v>
      </c>
      <c r="K25">
        <v>5</v>
      </c>
      <c r="L25" s="6">
        <v>412886.67</v>
      </c>
      <c r="M25">
        <v>9</v>
      </c>
      <c r="N25" s="7">
        <f>[1]Settings!$B$3*K25</f>
        <v>1.25</v>
      </c>
      <c r="O25">
        <v>1</v>
      </c>
      <c r="P25" s="8">
        <f t="shared" si="0"/>
        <v>4.1538461538461542</v>
      </c>
      <c r="Q25" s="7">
        <f t="shared" si="1"/>
        <v>4.8600000000000003</v>
      </c>
      <c r="R25" s="8">
        <f t="shared" si="2"/>
        <v>0.2</v>
      </c>
      <c r="S25" s="8">
        <f t="shared" si="3"/>
        <v>0.8</v>
      </c>
      <c r="T25" s="9">
        <v>0.41006375086784103</v>
      </c>
      <c r="U25">
        <v>4</v>
      </c>
      <c r="V25" s="8">
        <f t="shared" si="4"/>
        <v>0.8</v>
      </c>
      <c r="W25">
        <f>IF(V25&gt;=[1]Settings!$B$2,1,0)</f>
        <v>0</v>
      </c>
      <c r="X25" s="9">
        <v>5.8710973709821701E-2</v>
      </c>
      <c r="Y25" t="s">
        <v>32</v>
      </c>
      <c r="Z25">
        <f>IF(X25&gt;=[1]Settings!$B$4,1,0)</f>
        <v>0</v>
      </c>
      <c r="AA25" t="str">
        <f>IF(X25&gt;=[1]Settings!$B$7,"Critical",IF(X25&gt;=[1]Settings!$B$6,"High",IF(X25&gt;=[1]Settings!$B$5,"Moderate","Low")))</f>
        <v>Low</v>
      </c>
    </row>
    <row r="26" spans="1:27" x14ac:dyDescent="0.25">
      <c r="A26">
        <v>25</v>
      </c>
      <c r="B26" t="s">
        <v>27</v>
      </c>
      <c r="C26" t="s">
        <v>28</v>
      </c>
      <c r="D26" t="s">
        <v>34</v>
      </c>
      <c r="E26" t="s">
        <v>30</v>
      </c>
      <c r="F26" t="s">
        <v>39</v>
      </c>
      <c r="G26">
        <v>4</v>
      </c>
      <c r="H26">
        <v>67</v>
      </c>
      <c r="I26">
        <v>23</v>
      </c>
      <c r="J26">
        <v>3</v>
      </c>
      <c r="K26">
        <v>4</v>
      </c>
      <c r="L26" s="6">
        <v>114401.99</v>
      </c>
      <c r="M26">
        <v>4</v>
      </c>
      <c r="N26" s="7">
        <f>[1]Settings!$B$3*K26</f>
        <v>1</v>
      </c>
      <c r="O26">
        <v>0</v>
      </c>
      <c r="P26" s="8">
        <f t="shared" si="0"/>
        <v>7.666666666666667</v>
      </c>
      <c r="Q26" s="7">
        <f t="shared" si="1"/>
        <v>0.92</v>
      </c>
      <c r="R26" s="8">
        <f t="shared" si="2"/>
        <v>0</v>
      </c>
      <c r="S26" s="8">
        <f t="shared" si="3"/>
        <v>0</v>
      </c>
      <c r="T26" s="9">
        <v>0.26798594306978102</v>
      </c>
      <c r="U26">
        <v>0</v>
      </c>
      <c r="V26" s="8">
        <f t="shared" si="4"/>
        <v>0</v>
      </c>
      <c r="W26">
        <f>IF(V26&gt;=[1]Settings!$B$2,1,0)</f>
        <v>0</v>
      </c>
      <c r="X26" s="9">
        <v>5.2864443510770798E-2</v>
      </c>
      <c r="Y26" t="s">
        <v>32</v>
      </c>
      <c r="Z26">
        <f>IF(X26&gt;=[1]Settings!$B$4,1,0)</f>
        <v>0</v>
      </c>
      <c r="AA26" t="str">
        <f>IF(X26&gt;=[1]Settings!$B$7,"Critical",IF(X26&gt;=[1]Settings!$B$6,"High",IF(X26&gt;=[1]Settings!$B$5,"Moderate","Low")))</f>
        <v>Low</v>
      </c>
    </row>
    <row r="27" spans="1:27" x14ac:dyDescent="0.25">
      <c r="A27">
        <v>26</v>
      </c>
      <c r="B27" t="s">
        <v>27</v>
      </c>
      <c r="C27" t="s">
        <v>38</v>
      </c>
      <c r="D27" t="s">
        <v>30</v>
      </c>
      <c r="E27" t="s">
        <v>35</v>
      </c>
      <c r="F27" t="s">
        <v>36</v>
      </c>
      <c r="G27">
        <v>2</v>
      </c>
      <c r="H27">
        <v>949</v>
      </c>
      <c r="I27">
        <v>100</v>
      </c>
      <c r="J27">
        <v>11</v>
      </c>
      <c r="K27">
        <v>18</v>
      </c>
      <c r="L27" s="6">
        <v>1664064.08</v>
      </c>
      <c r="M27">
        <v>10</v>
      </c>
      <c r="N27" s="7">
        <f>[1]Settings!$B$3*K27</f>
        <v>4.5</v>
      </c>
      <c r="O27">
        <v>34</v>
      </c>
      <c r="P27" s="8">
        <f t="shared" si="0"/>
        <v>9.0909090909090917</v>
      </c>
      <c r="Q27" s="7">
        <f t="shared" si="1"/>
        <v>10</v>
      </c>
      <c r="R27" s="8">
        <f t="shared" si="2"/>
        <v>3.5827186512118021</v>
      </c>
      <c r="S27" s="8">
        <f t="shared" si="3"/>
        <v>7.5555555555555554</v>
      </c>
      <c r="T27" s="9">
        <v>0.82947860475259605</v>
      </c>
      <c r="U27">
        <v>101</v>
      </c>
      <c r="V27" s="8">
        <f t="shared" si="4"/>
        <v>10.642781875658589</v>
      </c>
      <c r="W27">
        <f>IF(V27&gt;=[1]Settings!$B$2,1,0)</f>
        <v>1</v>
      </c>
      <c r="X27" s="9">
        <v>0.99044704437255904</v>
      </c>
      <c r="Y27" t="s">
        <v>32</v>
      </c>
      <c r="Z27">
        <f>IF(X27&gt;=[1]Settings!$B$4,1,0)</f>
        <v>1</v>
      </c>
      <c r="AA27" t="str">
        <f>IF(X27&gt;=[1]Settings!$B$7,"Critical",IF(X27&gt;=[1]Settings!$B$6,"High",IF(X27&gt;=[1]Settings!$B$5,"Moderate","Low")))</f>
        <v>Critical</v>
      </c>
    </row>
    <row r="28" spans="1:27" x14ac:dyDescent="0.25">
      <c r="A28">
        <v>27</v>
      </c>
      <c r="B28" t="s">
        <v>27</v>
      </c>
      <c r="C28" t="s">
        <v>33</v>
      </c>
      <c r="D28" t="s">
        <v>34</v>
      </c>
      <c r="E28" t="s">
        <v>30</v>
      </c>
      <c r="F28" t="s">
        <v>39</v>
      </c>
      <c r="G28">
        <v>2</v>
      </c>
      <c r="H28">
        <v>572</v>
      </c>
      <c r="I28">
        <v>43</v>
      </c>
      <c r="J28">
        <v>14</v>
      </c>
      <c r="K28">
        <v>12</v>
      </c>
      <c r="L28" s="6">
        <v>1450781.68</v>
      </c>
      <c r="M28">
        <v>3</v>
      </c>
      <c r="N28" s="7">
        <f>[1]Settings!$B$3*K28</f>
        <v>3</v>
      </c>
      <c r="O28">
        <v>9</v>
      </c>
      <c r="P28" s="8">
        <f t="shared" si="0"/>
        <v>3.0714285714285716</v>
      </c>
      <c r="Q28" s="7">
        <f t="shared" si="1"/>
        <v>1.29</v>
      </c>
      <c r="R28" s="8">
        <f t="shared" si="2"/>
        <v>1.5734265734265733</v>
      </c>
      <c r="S28" s="8">
        <f t="shared" si="3"/>
        <v>3</v>
      </c>
      <c r="T28" s="9">
        <v>0.33688734346062998</v>
      </c>
      <c r="U28">
        <v>23</v>
      </c>
      <c r="V28" s="8">
        <f t="shared" si="4"/>
        <v>4.0209790209790208</v>
      </c>
      <c r="W28">
        <f>IF(V28&gt;=[1]Settings!$B$2,1,0)</f>
        <v>1</v>
      </c>
      <c r="X28" s="9">
        <v>0.68963873386383101</v>
      </c>
      <c r="Y28" t="s">
        <v>32</v>
      </c>
      <c r="Z28">
        <f>IF(X28&gt;=[1]Settings!$B$4,1,0)</f>
        <v>1</v>
      </c>
      <c r="AA28" t="str">
        <f>IF(X28&gt;=[1]Settings!$B$7,"Critical",IF(X28&gt;=[1]Settings!$B$6,"High",IF(X28&gt;=[1]Settings!$B$5,"Moderate","Low")))</f>
        <v>High</v>
      </c>
    </row>
    <row r="29" spans="1:27" x14ac:dyDescent="0.25">
      <c r="A29">
        <v>28</v>
      </c>
      <c r="B29" t="s">
        <v>27</v>
      </c>
      <c r="C29" t="s">
        <v>38</v>
      </c>
      <c r="D29" t="s">
        <v>29</v>
      </c>
      <c r="E29" t="s">
        <v>35</v>
      </c>
      <c r="F29" t="s">
        <v>39</v>
      </c>
      <c r="G29">
        <v>4</v>
      </c>
      <c r="H29">
        <v>799</v>
      </c>
      <c r="I29">
        <v>69</v>
      </c>
      <c r="J29">
        <v>18</v>
      </c>
      <c r="K29">
        <v>6</v>
      </c>
      <c r="L29" s="6">
        <v>797029.63</v>
      </c>
      <c r="M29">
        <v>11</v>
      </c>
      <c r="N29" s="7">
        <f>[1]Settings!$B$3*K29</f>
        <v>1.5</v>
      </c>
      <c r="O29">
        <v>4</v>
      </c>
      <c r="P29" s="8">
        <f t="shared" si="0"/>
        <v>3.8333333333333335</v>
      </c>
      <c r="Q29" s="7">
        <f t="shared" si="1"/>
        <v>7.59</v>
      </c>
      <c r="R29" s="8">
        <f t="shared" si="2"/>
        <v>0.50062578222778475</v>
      </c>
      <c r="S29" s="8">
        <f t="shared" si="3"/>
        <v>2.6666666666666665</v>
      </c>
      <c r="T29" s="9">
        <v>0.21002237981465</v>
      </c>
      <c r="U29">
        <v>8</v>
      </c>
      <c r="V29" s="8">
        <f t="shared" si="4"/>
        <v>1.0012515644555695</v>
      </c>
      <c r="W29">
        <f>IF(V29&gt;=[1]Settings!$B$2,1,0)</f>
        <v>0</v>
      </c>
      <c r="X29" s="9">
        <v>7.6306663453579004E-2</v>
      </c>
      <c r="Y29" t="s">
        <v>32</v>
      </c>
      <c r="Z29">
        <f>IF(X29&gt;=[1]Settings!$B$4,1,0)</f>
        <v>0</v>
      </c>
      <c r="AA29" t="str">
        <f>IF(X29&gt;=[1]Settings!$B$7,"Critical",IF(X29&gt;=[1]Settings!$B$6,"High",IF(X29&gt;=[1]Settings!$B$5,"Moderate","Low")))</f>
        <v>Low</v>
      </c>
    </row>
    <row r="30" spans="1:27" x14ac:dyDescent="0.25">
      <c r="A30">
        <v>29</v>
      </c>
      <c r="B30" t="s">
        <v>27</v>
      </c>
      <c r="C30" t="s">
        <v>38</v>
      </c>
      <c r="D30" t="s">
        <v>30</v>
      </c>
      <c r="E30" t="s">
        <v>42</v>
      </c>
      <c r="F30" t="s">
        <v>39</v>
      </c>
      <c r="G30">
        <v>3</v>
      </c>
      <c r="H30">
        <v>357</v>
      </c>
      <c r="I30">
        <v>65</v>
      </c>
      <c r="J30">
        <v>7</v>
      </c>
      <c r="K30">
        <v>5</v>
      </c>
      <c r="L30" s="6">
        <v>273160.61</v>
      </c>
      <c r="M30">
        <v>11</v>
      </c>
      <c r="N30" s="7">
        <f>[1]Settings!$B$3*K30</f>
        <v>1.25</v>
      </c>
      <c r="O30">
        <v>0</v>
      </c>
      <c r="P30" s="8">
        <f t="shared" si="0"/>
        <v>9.2857142857142865</v>
      </c>
      <c r="Q30" s="7">
        <f t="shared" si="1"/>
        <v>7.15</v>
      </c>
      <c r="R30" s="8">
        <f t="shared" si="2"/>
        <v>0</v>
      </c>
      <c r="S30" s="8">
        <f t="shared" si="3"/>
        <v>0</v>
      </c>
      <c r="T30" s="9">
        <v>0.22166545829873499</v>
      </c>
      <c r="U30">
        <v>0</v>
      </c>
      <c r="V30" s="8">
        <f t="shared" si="4"/>
        <v>0</v>
      </c>
      <c r="W30">
        <f>IF(V30&gt;=[1]Settings!$B$2,1,0)</f>
        <v>0</v>
      </c>
      <c r="X30" s="9">
        <v>6.0326170176267603E-2</v>
      </c>
      <c r="Y30" t="s">
        <v>32</v>
      </c>
      <c r="Z30">
        <f>IF(X30&gt;=[1]Settings!$B$4,1,0)</f>
        <v>0</v>
      </c>
      <c r="AA30" t="str">
        <f>IF(X30&gt;=[1]Settings!$B$7,"Critical",IF(X30&gt;=[1]Settings!$B$6,"High",IF(X30&gt;=[1]Settings!$B$5,"Moderate","Low")))</f>
        <v>Low</v>
      </c>
    </row>
    <row r="31" spans="1:27" x14ac:dyDescent="0.25">
      <c r="A31">
        <v>30</v>
      </c>
      <c r="B31" t="s">
        <v>41</v>
      </c>
      <c r="C31" t="s">
        <v>37</v>
      </c>
      <c r="D31" t="s">
        <v>29</v>
      </c>
      <c r="E31" t="s">
        <v>30</v>
      </c>
      <c r="F31" t="s">
        <v>39</v>
      </c>
      <c r="G31">
        <v>3</v>
      </c>
      <c r="H31">
        <v>432</v>
      </c>
      <c r="I31">
        <v>75</v>
      </c>
      <c r="J31">
        <v>8</v>
      </c>
      <c r="K31">
        <v>4</v>
      </c>
      <c r="L31" s="6">
        <v>180523.79</v>
      </c>
      <c r="M31">
        <v>10</v>
      </c>
      <c r="N31" s="7">
        <f>[1]Settings!$B$3*K31</f>
        <v>1</v>
      </c>
      <c r="O31">
        <v>1</v>
      </c>
      <c r="P31" s="8">
        <f t="shared" si="0"/>
        <v>9.375</v>
      </c>
      <c r="Q31" s="7">
        <f t="shared" si="1"/>
        <v>7.5</v>
      </c>
      <c r="R31" s="8">
        <f t="shared" si="2"/>
        <v>0.23148148148148148</v>
      </c>
      <c r="S31" s="8">
        <f t="shared" si="3"/>
        <v>1</v>
      </c>
      <c r="T31" s="9">
        <v>0.14404271522026799</v>
      </c>
      <c r="U31">
        <v>1</v>
      </c>
      <c r="V31" s="8">
        <f t="shared" si="4"/>
        <v>0.23148148148148148</v>
      </c>
      <c r="W31">
        <f>IF(V31&gt;=[1]Settings!$B$2,1,0)</f>
        <v>0</v>
      </c>
      <c r="X31" s="9">
        <v>4.5524429529905298E-2</v>
      </c>
      <c r="Y31" t="s">
        <v>43</v>
      </c>
      <c r="Z31">
        <f>IF(X31&gt;=[1]Settings!$B$4,1,0)</f>
        <v>0</v>
      </c>
      <c r="AA31" t="str">
        <f>IF(X31&gt;=[1]Settings!$B$7,"Critical",IF(X31&gt;=[1]Settings!$B$6,"High",IF(X31&gt;=[1]Settings!$B$5,"Moderate","Low")))</f>
        <v>Low</v>
      </c>
    </row>
    <row r="32" spans="1:27" x14ac:dyDescent="0.25">
      <c r="A32">
        <v>31</v>
      </c>
      <c r="B32" t="s">
        <v>27</v>
      </c>
      <c r="C32" t="s">
        <v>37</v>
      </c>
      <c r="D32" t="s">
        <v>34</v>
      </c>
      <c r="E32" t="s">
        <v>42</v>
      </c>
      <c r="F32" t="s">
        <v>31</v>
      </c>
      <c r="G32">
        <v>2</v>
      </c>
      <c r="H32">
        <v>833</v>
      </c>
      <c r="I32">
        <v>57</v>
      </c>
      <c r="J32">
        <v>17</v>
      </c>
      <c r="K32">
        <v>10</v>
      </c>
      <c r="L32" s="6">
        <v>1809474.07</v>
      </c>
      <c r="M32">
        <v>2</v>
      </c>
      <c r="N32" s="7">
        <f>[1]Settings!$B$3*K32</f>
        <v>2.5</v>
      </c>
      <c r="O32">
        <v>7</v>
      </c>
      <c r="P32" s="8">
        <f t="shared" si="0"/>
        <v>3.3529411764705883</v>
      </c>
      <c r="Q32" s="7">
        <f t="shared" si="1"/>
        <v>1.1399999999999999</v>
      </c>
      <c r="R32" s="8">
        <f t="shared" si="2"/>
        <v>0.84033613445378152</v>
      </c>
      <c r="S32" s="8">
        <f t="shared" si="3"/>
        <v>2.8</v>
      </c>
      <c r="T32" s="9">
        <v>0.40970078404611299</v>
      </c>
      <c r="U32">
        <v>13</v>
      </c>
      <c r="V32" s="8">
        <f t="shared" si="4"/>
        <v>1.5606242496998799</v>
      </c>
      <c r="W32">
        <f>IF(V32&gt;=[1]Settings!$B$2,1,0)</f>
        <v>0</v>
      </c>
      <c r="X32" s="9">
        <v>0.71852076053619396</v>
      </c>
      <c r="Y32" t="s">
        <v>32</v>
      </c>
      <c r="Z32">
        <f>IF(X32&gt;=[1]Settings!$B$4,1,0)</f>
        <v>1</v>
      </c>
      <c r="AA32" t="str">
        <f>IF(X32&gt;=[1]Settings!$B$7,"Critical",IF(X32&gt;=[1]Settings!$B$6,"High",IF(X32&gt;=[1]Settings!$B$5,"Moderate","Low")))</f>
        <v>High</v>
      </c>
    </row>
    <row r="33" spans="1:27" x14ac:dyDescent="0.25">
      <c r="A33">
        <v>32</v>
      </c>
      <c r="B33" t="s">
        <v>41</v>
      </c>
      <c r="C33" t="s">
        <v>40</v>
      </c>
      <c r="D33" t="s">
        <v>34</v>
      </c>
      <c r="E33" t="s">
        <v>30</v>
      </c>
      <c r="F33" t="s">
        <v>36</v>
      </c>
      <c r="G33">
        <v>4</v>
      </c>
      <c r="H33">
        <v>672</v>
      </c>
      <c r="I33">
        <v>88</v>
      </c>
      <c r="J33">
        <v>15</v>
      </c>
      <c r="K33">
        <v>10</v>
      </c>
      <c r="L33" s="6">
        <v>1318274.04</v>
      </c>
      <c r="M33">
        <v>2</v>
      </c>
      <c r="N33" s="7">
        <f>[1]Settings!$B$3*K33</f>
        <v>2.5</v>
      </c>
      <c r="O33">
        <v>13</v>
      </c>
      <c r="P33" s="8">
        <f t="shared" si="0"/>
        <v>5.8666666666666663</v>
      </c>
      <c r="Q33" s="7">
        <f t="shared" si="1"/>
        <v>1.76</v>
      </c>
      <c r="R33" s="8">
        <f t="shared" si="2"/>
        <v>1.9345238095238095</v>
      </c>
      <c r="S33" s="8">
        <f t="shared" si="3"/>
        <v>5.2</v>
      </c>
      <c r="T33" s="9">
        <v>0.68001835712090497</v>
      </c>
      <c r="U33">
        <v>42</v>
      </c>
      <c r="V33" s="8">
        <f t="shared" si="4"/>
        <v>6.25</v>
      </c>
      <c r="W33">
        <f>IF(V33&gt;=[1]Settings!$B$2,1,0)</f>
        <v>1</v>
      </c>
      <c r="X33" s="9">
        <v>0.86610144376754805</v>
      </c>
      <c r="Y33" t="s">
        <v>43</v>
      </c>
      <c r="Z33">
        <f>IF(X33&gt;=[1]Settings!$B$4,1,0)</f>
        <v>1</v>
      </c>
      <c r="AA33" t="str">
        <f>IF(X33&gt;=[1]Settings!$B$7,"Critical",IF(X33&gt;=[1]Settings!$B$6,"High",IF(X33&gt;=[1]Settings!$B$5,"Moderate","Low")))</f>
        <v>Critical</v>
      </c>
    </row>
    <row r="34" spans="1:27" x14ac:dyDescent="0.25">
      <c r="A34">
        <v>33</v>
      </c>
      <c r="B34" t="s">
        <v>27</v>
      </c>
      <c r="C34" t="s">
        <v>44</v>
      </c>
      <c r="D34" t="s">
        <v>29</v>
      </c>
      <c r="E34" t="s">
        <v>42</v>
      </c>
      <c r="F34" t="s">
        <v>39</v>
      </c>
      <c r="G34">
        <v>5</v>
      </c>
      <c r="H34">
        <v>993</v>
      </c>
      <c r="I34">
        <v>80</v>
      </c>
      <c r="J34">
        <v>19</v>
      </c>
      <c r="K34">
        <v>12</v>
      </c>
      <c r="L34" s="6">
        <v>1894384.14</v>
      </c>
      <c r="M34">
        <v>2</v>
      </c>
      <c r="N34" s="7">
        <f>[1]Settings!$B$3*K34</f>
        <v>3</v>
      </c>
      <c r="O34">
        <v>11</v>
      </c>
      <c r="P34" s="8">
        <f t="shared" si="0"/>
        <v>4.2105263157894735</v>
      </c>
      <c r="Q34" s="7">
        <f t="shared" si="1"/>
        <v>1.6</v>
      </c>
      <c r="R34" s="8">
        <f t="shared" si="2"/>
        <v>1.107754279959718</v>
      </c>
      <c r="S34" s="8">
        <f t="shared" si="3"/>
        <v>3.6666666666666665</v>
      </c>
      <c r="T34" s="9">
        <v>0.53353850519605495</v>
      </c>
      <c r="U34">
        <v>32</v>
      </c>
      <c r="V34" s="8">
        <f t="shared" si="4"/>
        <v>3.2225579053373616</v>
      </c>
      <c r="W34">
        <f>IF(V34&gt;=[1]Settings!$B$2,1,0)</f>
        <v>1</v>
      </c>
      <c r="X34" s="9">
        <v>0.76785778999328602</v>
      </c>
      <c r="Y34" t="s">
        <v>32</v>
      </c>
      <c r="Z34">
        <f>IF(X34&gt;=[1]Settings!$B$4,1,0)</f>
        <v>1</v>
      </c>
      <c r="AA34" t="str">
        <f>IF(X34&gt;=[1]Settings!$B$7,"Critical",IF(X34&gt;=[1]Settings!$B$6,"High",IF(X34&gt;=[1]Settings!$B$5,"Moderate","Low")))</f>
        <v>High</v>
      </c>
    </row>
    <row r="35" spans="1:27" x14ac:dyDescent="0.25">
      <c r="A35">
        <v>34</v>
      </c>
      <c r="B35" t="s">
        <v>27</v>
      </c>
      <c r="C35" t="s">
        <v>44</v>
      </c>
      <c r="D35" t="s">
        <v>30</v>
      </c>
      <c r="E35" t="s">
        <v>30</v>
      </c>
      <c r="F35" t="s">
        <v>39</v>
      </c>
      <c r="G35">
        <v>3</v>
      </c>
      <c r="H35">
        <v>300</v>
      </c>
      <c r="I35">
        <v>44</v>
      </c>
      <c r="J35">
        <v>7</v>
      </c>
      <c r="K35">
        <v>6</v>
      </c>
      <c r="L35" s="6">
        <v>238498.95</v>
      </c>
      <c r="M35">
        <v>3</v>
      </c>
      <c r="N35" s="7">
        <f>[1]Settings!$B$3*K35</f>
        <v>1.5</v>
      </c>
      <c r="O35">
        <v>1</v>
      </c>
      <c r="P35" s="8">
        <f t="shared" si="0"/>
        <v>6.2857142857142856</v>
      </c>
      <c r="Q35" s="7">
        <f t="shared" si="1"/>
        <v>1.32</v>
      </c>
      <c r="R35" s="8">
        <f t="shared" si="2"/>
        <v>0.33333333333333331</v>
      </c>
      <c r="S35" s="8">
        <f t="shared" si="3"/>
        <v>0.66666666666666663</v>
      </c>
      <c r="T35" s="9">
        <v>0.21483356517640201</v>
      </c>
      <c r="U35">
        <v>0</v>
      </c>
      <c r="V35" s="8">
        <f t="shared" si="4"/>
        <v>0</v>
      </c>
      <c r="W35">
        <f>IF(V35&gt;=[1]Settings!$B$2,1,0)</f>
        <v>0</v>
      </c>
      <c r="X35" s="9">
        <v>7.2772383689880399E-2</v>
      </c>
      <c r="Y35" t="s">
        <v>32</v>
      </c>
      <c r="Z35">
        <f>IF(X35&gt;=[1]Settings!$B$4,1,0)</f>
        <v>0</v>
      </c>
      <c r="AA35" t="str">
        <f>IF(X35&gt;=[1]Settings!$B$7,"Critical",IF(X35&gt;=[1]Settings!$B$6,"High",IF(X35&gt;=[1]Settings!$B$5,"Moderate","Low")))</f>
        <v>Low</v>
      </c>
    </row>
    <row r="36" spans="1:27" x14ac:dyDescent="0.25">
      <c r="A36">
        <v>35</v>
      </c>
      <c r="B36" t="s">
        <v>27</v>
      </c>
      <c r="C36" t="s">
        <v>33</v>
      </c>
      <c r="D36" t="s">
        <v>29</v>
      </c>
      <c r="E36" t="s">
        <v>30</v>
      </c>
      <c r="F36" t="s">
        <v>31</v>
      </c>
      <c r="G36">
        <v>1</v>
      </c>
      <c r="H36">
        <v>470</v>
      </c>
      <c r="I36">
        <v>46</v>
      </c>
      <c r="J36">
        <v>9</v>
      </c>
      <c r="K36">
        <v>4</v>
      </c>
      <c r="L36" s="6">
        <v>300290.64</v>
      </c>
      <c r="M36">
        <v>7</v>
      </c>
      <c r="N36" s="7">
        <f>[1]Settings!$B$3*K36</f>
        <v>1</v>
      </c>
      <c r="O36">
        <v>2</v>
      </c>
      <c r="P36" s="8">
        <f t="shared" si="0"/>
        <v>5.1111111111111107</v>
      </c>
      <c r="Q36" s="7">
        <f t="shared" si="1"/>
        <v>3.22</v>
      </c>
      <c r="R36" s="8">
        <f t="shared" si="2"/>
        <v>0.42553191489361702</v>
      </c>
      <c r="S36" s="8">
        <f t="shared" si="3"/>
        <v>2</v>
      </c>
      <c r="T36" s="9">
        <v>0.36837948042302698</v>
      </c>
      <c r="U36">
        <v>5</v>
      </c>
      <c r="V36" s="8">
        <f t="shared" si="4"/>
        <v>1.0638297872340425</v>
      </c>
      <c r="W36">
        <f>IF(V36&gt;=[1]Settings!$B$2,1,0)</f>
        <v>0</v>
      </c>
      <c r="X36" s="9">
        <v>8.6172461509704604E-2</v>
      </c>
      <c r="Y36" t="s">
        <v>32</v>
      </c>
      <c r="Z36">
        <f>IF(X36&gt;=[1]Settings!$B$4,1,0)</f>
        <v>0</v>
      </c>
      <c r="AA36" t="str">
        <f>IF(X36&gt;=[1]Settings!$B$7,"Critical",IF(X36&gt;=[1]Settings!$B$6,"High",IF(X36&gt;=[1]Settings!$B$5,"Moderate","Low")))</f>
        <v>Low</v>
      </c>
    </row>
    <row r="37" spans="1:27" x14ac:dyDescent="0.25">
      <c r="A37">
        <v>36</v>
      </c>
      <c r="B37" t="s">
        <v>27</v>
      </c>
      <c r="C37" t="s">
        <v>38</v>
      </c>
      <c r="D37" t="s">
        <v>29</v>
      </c>
      <c r="E37" t="s">
        <v>30</v>
      </c>
      <c r="F37" t="s">
        <v>36</v>
      </c>
      <c r="G37">
        <v>1</v>
      </c>
      <c r="H37">
        <v>672</v>
      </c>
      <c r="I37">
        <v>68</v>
      </c>
      <c r="J37">
        <v>11</v>
      </c>
      <c r="K37">
        <v>8</v>
      </c>
      <c r="L37" s="6">
        <v>630948.4</v>
      </c>
      <c r="M37">
        <v>9</v>
      </c>
      <c r="N37" s="7">
        <f>[1]Settings!$B$3*K37</f>
        <v>2</v>
      </c>
      <c r="O37">
        <v>6</v>
      </c>
      <c r="P37" s="8">
        <f t="shared" si="0"/>
        <v>6.1818181818181817</v>
      </c>
      <c r="Q37" s="7">
        <f t="shared" si="1"/>
        <v>6.12</v>
      </c>
      <c r="R37" s="8">
        <f t="shared" si="2"/>
        <v>0.8928571428571429</v>
      </c>
      <c r="S37" s="8">
        <f t="shared" si="3"/>
        <v>3</v>
      </c>
      <c r="T37" s="9">
        <v>0.32031204174904399</v>
      </c>
      <c r="U37">
        <v>8</v>
      </c>
      <c r="V37" s="8">
        <f t="shared" si="4"/>
        <v>1.1904761904761905</v>
      </c>
      <c r="W37">
        <f>IF(V37&gt;=[1]Settings!$B$2,1,0)</f>
        <v>0</v>
      </c>
      <c r="X37" s="9">
        <v>0.37534937262535101</v>
      </c>
      <c r="Y37" t="s">
        <v>32</v>
      </c>
      <c r="Z37">
        <f>IF(X37&gt;=[1]Settings!$B$4,1,0)</f>
        <v>0</v>
      </c>
      <c r="AA37" t="str">
        <f>IF(X37&gt;=[1]Settings!$B$7,"Critical",IF(X37&gt;=[1]Settings!$B$6,"High",IF(X37&gt;=[1]Settings!$B$5,"Moderate","Low")))</f>
        <v>Moderate</v>
      </c>
    </row>
    <row r="38" spans="1:27" x14ac:dyDescent="0.25">
      <c r="A38">
        <v>37</v>
      </c>
      <c r="B38" t="s">
        <v>27</v>
      </c>
      <c r="C38" t="s">
        <v>38</v>
      </c>
      <c r="D38" t="s">
        <v>30</v>
      </c>
      <c r="E38" t="s">
        <v>30</v>
      </c>
      <c r="F38" t="s">
        <v>39</v>
      </c>
      <c r="G38">
        <v>2</v>
      </c>
      <c r="H38">
        <v>714</v>
      </c>
      <c r="I38">
        <v>47</v>
      </c>
      <c r="J38">
        <v>15</v>
      </c>
      <c r="K38">
        <v>10</v>
      </c>
      <c r="L38" s="6">
        <v>850242.71</v>
      </c>
      <c r="M38">
        <v>6</v>
      </c>
      <c r="N38" s="7">
        <f>[1]Settings!$B$3*K38</f>
        <v>2.5</v>
      </c>
      <c r="O38">
        <v>8</v>
      </c>
      <c r="P38" s="8">
        <f t="shared" si="0"/>
        <v>3.1333333333333333</v>
      </c>
      <c r="Q38" s="7">
        <f t="shared" si="1"/>
        <v>2.82</v>
      </c>
      <c r="R38" s="8">
        <f t="shared" si="2"/>
        <v>1.1204481792717087</v>
      </c>
      <c r="S38" s="8">
        <f t="shared" si="3"/>
        <v>3.2</v>
      </c>
      <c r="T38" s="9">
        <v>0.42581310987268201</v>
      </c>
      <c r="U38">
        <v>14</v>
      </c>
      <c r="V38" s="8">
        <f t="shared" si="4"/>
        <v>1.9607843137254901</v>
      </c>
      <c r="W38">
        <f>IF(V38&gt;=[1]Settings!$B$2,1,0)</f>
        <v>0</v>
      </c>
      <c r="X38" s="9">
        <v>0.54073625802993797</v>
      </c>
      <c r="Y38" t="s">
        <v>32</v>
      </c>
      <c r="Z38">
        <f>IF(X38&gt;=[1]Settings!$B$4,1,0)</f>
        <v>1</v>
      </c>
      <c r="AA38" t="str">
        <f>IF(X38&gt;=[1]Settings!$B$7,"Critical",IF(X38&gt;=[1]Settings!$B$6,"High",IF(X38&gt;=[1]Settings!$B$5,"Moderate","Low")))</f>
        <v>Moderate</v>
      </c>
    </row>
    <row r="39" spans="1:27" x14ac:dyDescent="0.25">
      <c r="A39">
        <v>38</v>
      </c>
      <c r="B39" t="s">
        <v>27</v>
      </c>
      <c r="C39" t="s">
        <v>33</v>
      </c>
      <c r="D39" t="s">
        <v>30</v>
      </c>
      <c r="E39" t="s">
        <v>42</v>
      </c>
      <c r="F39" t="s">
        <v>31</v>
      </c>
      <c r="G39">
        <v>3</v>
      </c>
      <c r="H39">
        <v>646</v>
      </c>
      <c r="I39">
        <v>63</v>
      </c>
      <c r="J39">
        <v>9</v>
      </c>
      <c r="K39">
        <v>15</v>
      </c>
      <c r="L39" s="6">
        <v>1301044.02</v>
      </c>
      <c r="M39">
        <v>8</v>
      </c>
      <c r="N39" s="7">
        <f>[1]Settings!$B$3*K39</f>
        <v>3.75</v>
      </c>
      <c r="O39">
        <v>15</v>
      </c>
      <c r="P39" s="8">
        <f t="shared" si="0"/>
        <v>7</v>
      </c>
      <c r="Q39" s="7">
        <f t="shared" si="1"/>
        <v>5.04</v>
      </c>
      <c r="R39" s="8">
        <f t="shared" si="2"/>
        <v>2.321981424148607</v>
      </c>
      <c r="S39" s="8">
        <f t="shared" si="3"/>
        <v>4</v>
      </c>
      <c r="T39" s="9">
        <v>0.71251878786768696</v>
      </c>
      <c r="U39">
        <v>26</v>
      </c>
      <c r="V39" s="8">
        <f t="shared" si="4"/>
        <v>4.0247678018575854</v>
      </c>
      <c r="W39">
        <f>IF(V39&gt;=[1]Settings!$B$2,1,0)</f>
        <v>1</v>
      </c>
      <c r="X39" s="9">
        <v>0.96182328462600697</v>
      </c>
      <c r="Y39" t="s">
        <v>32</v>
      </c>
      <c r="Z39">
        <f>IF(X39&gt;=[1]Settings!$B$4,1,0)</f>
        <v>1</v>
      </c>
      <c r="AA39" t="str">
        <f>IF(X39&gt;=[1]Settings!$B$7,"Critical",IF(X39&gt;=[1]Settings!$B$6,"High",IF(X39&gt;=[1]Settings!$B$5,"Moderate","Low")))</f>
        <v>Critical</v>
      </c>
    </row>
    <row r="40" spans="1:27" x14ac:dyDescent="0.25">
      <c r="A40">
        <v>39</v>
      </c>
      <c r="B40" t="s">
        <v>27</v>
      </c>
      <c r="C40" t="s">
        <v>44</v>
      </c>
      <c r="D40" t="s">
        <v>30</v>
      </c>
      <c r="E40" t="s">
        <v>30</v>
      </c>
      <c r="F40" t="s">
        <v>36</v>
      </c>
      <c r="G40">
        <v>3</v>
      </c>
      <c r="H40">
        <v>165</v>
      </c>
      <c r="I40">
        <v>41</v>
      </c>
      <c r="J40">
        <v>6</v>
      </c>
      <c r="K40">
        <v>4</v>
      </c>
      <c r="L40" s="6">
        <v>195616.13</v>
      </c>
      <c r="M40">
        <v>7</v>
      </c>
      <c r="N40" s="7">
        <f>[1]Settings!$B$3*K40</f>
        <v>1</v>
      </c>
      <c r="O40">
        <v>0</v>
      </c>
      <c r="P40" s="8">
        <f t="shared" si="0"/>
        <v>6.833333333333333</v>
      </c>
      <c r="Q40" s="7">
        <f t="shared" si="1"/>
        <v>2.87</v>
      </c>
      <c r="R40" s="8">
        <f t="shared" si="2"/>
        <v>0</v>
      </c>
      <c r="S40" s="8">
        <f t="shared" si="3"/>
        <v>0</v>
      </c>
      <c r="T40" s="9">
        <v>0.12793892562416001</v>
      </c>
      <c r="U40">
        <v>0</v>
      </c>
      <c r="V40" s="8">
        <f t="shared" si="4"/>
        <v>0</v>
      </c>
      <c r="W40">
        <f>IF(V40&gt;=[1]Settings!$B$2,1,0)</f>
        <v>0</v>
      </c>
      <c r="X40" s="9">
        <v>5.6323125958442702E-2</v>
      </c>
      <c r="Y40" t="s">
        <v>32</v>
      </c>
      <c r="Z40">
        <f>IF(X40&gt;=[1]Settings!$B$4,1,0)</f>
        <v>0</v>
      </c>
      <c r="AA40" t="str">
        <f>IF(X40&gt;=[1]Settings!$B$7,"Critical",IF(X40&gt;=[1]Settings!$B$6,"High",IF(X40&gt;=[1]Settings!$B$5,"Moderate","Low")))</f>
        <v>Low</v>
      </c>
    </row>
    <row r="41" spans="1:27" x14ac:dyDescent="0.25">
      <c r="A41">
        <v>40</v>
      </c>
      <c r="B41" t="s">
        <v>27</v>
      </c>
      <c r="C41" t="s">
        <v>37</v>
      </c>
      <c r="D41" t="s">
        <v>29</v>
      </c>
      <c r="E41" t="s">
        <v>42</v>
      </c>
      <c r="F41" t="s">
        <v>36</v>
      </c>
      <c r="G41">
        <v>3</v>
      </c>
      <c r="H41">
        <v>270</v>
      </c>
      <c r="I41">
        <v>43</v>
      </c>
      <c r="J41">
        <v>5</v>
      </c>
      <c r="K41">
        <v>6</v>
      </c>
      <c r="L41" s="6">
        <v>385836.46</v>
      </c>
      <c r="M41">
        <v>7</v>
      </c>
      <c r="N41" s="7">
        <f>[1]Settings!$B$3*K41</f>
        <v>1.5</v>
      </c>
      <c r="O41">
        <v>1</v>
      </c>
      <c r="P41" s="8">
        <f t="shared" si="0"/>
        <v>8.6</v>
      </c>
      <c r="Q41" s="7">
        <f t="shared" si="1"/>
        <v>3.01</v>
      </c>
      <c r="R41" s="8">
        <f t="shared" si="2"/>
        <v>0.37037037037037035</v>
      </c>
      <c r="S41" s="8">
        <f t="shared" si="3"/>
        <v>0.66666666666666663</v>
      </c>
      <c r="T41" s="9">
        <v>0.47808780799441603</v>
      </c>
      <c r="U41">
        <v>3</v>
      </c>
      <c r="V41" s="8">
        <f t="shared" si="4"/>
        <v>1.1111111111111112</v>
      </c>
      <c r="W41">
        <f>IF(V41&gt;=[1]Settings!$B$2,1,0)</f>
        <v>0</v>
      </c>
      <c r="X41" s="9">
        <v>0.127543419599533</v>
      </c>
      <c r="Y41" t="s">
        <v>32</v>
      </c>
      <c r="Z41">
        <f>IF(X41&gt;=[1]Settings!$B$4,1,0)</f>
        <v>0</v>
      </c>
      <c r="AA41" t="str">
        <f>IF(X41&gt;=[1]Settings!$B$7,"Critical",IF(X41&gt;=[1]Settings!$B$6,"High",IF(X41&gt;=[1]Settings!$B$5,"Moderate","Low")))</f>
        <v>Low</v>
      </c>
    </row>
    <row r="42" spans="1:27" x14ac:dyDescent="0.25">
      <c r="A42">
        <v>41</v>
      </c>
      <c r="B42" t="s">
        <v>27</v>
      </c>
      <c r="C42" t="s">
        <v>33</v>
      </c>
      <c r="D42" t="s">
        <v>29</v>
      </c>
      <c r="E42" t="s">
        <v>30</v>
      </c>
      <c r="F42" t="s">
        <v>36</v>
      </c>
      <c r="G42">
        <v>2</v>
      </c>
      <c r="H42">
        <v>624</v>
      </c>
      <c r="I42">
        <v>59</v>
      </c>
      <c r="J42">
        <v>15</v>
      </c>
      <c r="K42">
        <v>4</v>
      </c>
      <c r="L42" s="6">
        <v>524786.44999999995</v>
      </c>
      <c r="M42">
        <v>7</v>
      </c>
      <c r="N42" s="7">
        <f>[1]Settings!$B$3*K42</f>
        <v>1</v>
      </c>
      <c r="O42">
        <v>2</v>
      </c>
      <c r="P42" s="8">
        <f t="shared" si="0"/>
        <v>3.9333333333333331</v>
      </c>
      <c r="Q42" s="7">
        <f t="shared" si="1"/>
        <v>4.13</v>
      </c>
      <c r="R42" s="8">
        <f t="shared" si="2"/>
        <v>0.32051282051282054</v>
      </c>
      <c r="S42" s="8">
        <f t="shared" si="3"/>
        <v>2</v>
      </c>
      <c r="T42" s="9">
        <v>0.21308946779830401</v>
      </c>
      <c r="U42">
        <v>2</v>
      </c>
      <c r="V42" s="8">
        <f t="shared" si="4"/>
        <v>0.32051282051282054</v>
      </c>
      <c r="W42">
        <f>IF(V42&gt;=[1]Settings!$B$2,1,0)</f>
        <v>0</v>
      </c>
      <c r="X42" s="9">
        <v>6.6679969429969801E-2</v>
      </c>
      <c r="Y42" t="s">
        <v>32</v>
      </c>
      <c r="Z42">
        <f>IF(X42&gt;=[1]Settings!$B$4,1,0)</f>
        <v>0</v>
      </c>
      <c r="AA42" t="str">
        <f>IF(X42&gt;=[1]Settings!$B$7,"Critical",IF(X42&gt;=[1]Settings!$B$6,"High",IF(X42&gt;=[1]Settings!$B$5,"Moderate","Low")))</f>
        <v>Low</v>
      </c>
    </row>
    <row r="43" spans="1:27" x14ac:dyDescent="0.25">
      <c r="A43">
        <v>42</v>
      </c>
      <c r="B43" t="s">
        <v>27</v>
      </c>
      <c r="C43" t="s">
        <v>28</v>
      </c>
      <c r="D43" t="s">
        <v>34</v>
      </c>
      <c r="E43" t="s">
        <v>35</v>
      </c>
      <c r="F43" t="s">
        <v>36</v>
      </c>
      <c r="G43">
        <v>2</v>
      </c>
      <c r="H43">
        <v>104</v>
      </c>
      <c r="I43">
        <v>40</v>
      </c>
      <c r="J43">
        <v>6</v>
      </c>
      <c r="K43">
        <v>4</v>
      </c>
      <c r="L43" s="6">
        <v>201166.16</v>
      </c>
      <c r="M43">
        <v>8</v>
      </c>
      <c r="N43" s="7">
        <f>[1]Settings!$B$3*K43</f>
        <v>1</v>
      </c>
      <c r="O43">
        <v>0</v>
      </c>
      <c r="P43" s="8">
        <f t="shared" si="0"/>
        <v>6.666666666666667</v>
      </c>
      <c r="Q43" s="7">
        <f t="shared" si="1"/>
        <v>3.2</v>
      </c>
      <c r="R43" s="8">
        <f t="shared" si="2"/>
        <v>0</v>
      </c>
      <c r="S43" s="8">
        <f t="shared" si="3"/>
        <v>0</v>
      </c>
      <c r="T43" s="9">
        <v>0.53336447502979301</v>
      </c>
      <c r="U43">
        <v>1</v>
      </c>
      <c r="V43" s="8">
        <f t="shared" si="4"/>
        <v>0.96153846153846156</v>
      </c>
      <c r="W43">
        <f>IF(V43&gt;=[1]Settings!$B$2,1,0)</f>
        <v>0</v>
      </c>
      <c r="X43" s="9">
        <v>0.100935034453869</v>
      </c>
      <c r="Y43" t="s">
        <v>32</v>
      </c>
      <c r="Z43">
        <f>IF(X43&gt;=[1]Settings!$B$4,1,0)</f>
        <v>0</v>
      </c>
      <c r="AA43" t="str">
        <f>IF(X43&gt;=[1]Settings!$B$7,"Critical",IF(X43&gt;=[1]Settings!$B$6,"High",IF(X43&gt;=[1]Settings!$B$5,"Moderate","Low")))</f>
        <v>Low</v>
      </c>
    </row>
    <row r="44" spans="1:27" x14ac:dyDescent="0.25">
      <c r="A44">
        <v>43</v>
      </c>
      <c r="B44" t="s">
        <v>27</v>
      </c>
      <c r="C44" t="s">
        <v>37</v>
      </c>
      <c r="D44" t="s">
        <v>30</v>
      </c>
      <c r="E44" t="s">
        <v>35</v>
      </c>
      <c r="F44" t="s">
        <v>31</v>
      </c>
      <c r="G44">
        <v>5</v>
      </c>
      <c r="H44">
        <v>285</v>
      </c>
      <c r="I44">
        <v>48</v>
      </c>
      <c r="J44">
        <v>7</v>
      </c>
      <c r="K44">
        <v>9</v>
      </c>
      <c r="L44" s="6">
        <v>717166.06</v>
      </c>
      <c r="M44">
        <v>10</v>
      </c>
      <c r="N44" s="7">
        <f>[1]Settings!$B$3*K44</f>
        <v>2.25</v>
      </c>
      <c r="O44">
        <v>0</v>
      </c>
      <c r="P44" s="8">
        <f t="shared" si="0"/>
        <v>6.8571428571428568</v>
      </c>
      <c r="Q44" s="7">
        <f t="shared" si="1"/>
        <v>4.8</v>
      </c>
      <c r="R44" s="8">
        <f t="shared" si="2"/>
        <v>0</v>
      </c>
      <c r="S44" s="8">
        <f t="shared" si="3"/>
        <v>0</v>
      </c>
      <c r="T44" s="9">
        <v>0.14729400469034701</v>
      </c>
      <c r="U44">
        <v>2</v>
      </c>
      <c r="V44" s="8">
        <f t="shared" si="4"/>
        <v>0.70175438596491224</v>
      </c>
      <c r="W44">
        <f>IF(V44&gt;=[1]Settings!$B$2,1,0)</f>
        <v>0</v>
      </c>
      <c r="X44" s="9">
        <v>0.15919263660907801</v>
      </c>
      <c r="Y44" t="s">
        <v>32</v>
      </c>
      <c r="Z44">
        <f>IF(X44&gt;=[1]Settings!$B$4,1,0)</f>
        <v>0</v>
      </c>
      <c r="AA44" t="str">
        <f>IF(X44&gt;=[1]Settings!$B$7,"Critical",IF(X44&gt;=[1]Settings!$B$6,"High",IF(X44&gt;=[1]Settings!$B$5,"Moderate","Low")))</f>
        <v>Low</v>
      </c>
    </row>
    <row r="45" spans="1:27" x14ac:dyDescent="0.25">
      <c r="A45">
        <v>44</v>
      </c>
      <c r="B45" t="s">
        <v>27</v>
      </c>
      <c r="C45" t="s">
        <v>44</v>
      </c>
      <c r="D45" t="s">
        <v>34</v>
      </c>
      <c r="E45" t="s">
        <v>35</v>
      </c>
      <c r="F45" t="s">
        <v>39</v>
      </c>
      <c r="G45">
        <v>2</v>
      </c>
      <c r="H45">
        <v>540</v>
      </c>
      <c r="I45">
        <v>63</v>
      </c>
      <c r="J45">
        <v>11</v>
      </c>
      <c r="K45">
        <v>8</v>
      </c>
      <c r="L45" s="6">
        <v>742202.94</v>
      </c>
      <c r="M45">
        <v>14</v>
      </c>
      <c r="N45" s="7">
        <f>[1]Settings!$B$3*K45</f>
        <v>2</v>
      </c>
      <c r="O45">
        <v>5</v>
      </c>
      <c r="P45" s="8">
        <f t="shared" si="0"/>
        <v>5.7272727272727275</v>
      </c>
      <c r="Q45" s="7">
        <f t="shared" si="1"/>
        <v>8.82</v>
      </c>
      <c r="R45" s="8">
        <f t="shared" si="2"/>
        <v>0.92592592592592593</v>
      </c>
      <c r="S45" s="8">
        <f t="shared" si="3"/>
        <v>2.5</v>
      </c>
      <c r="T45" s="9">
        <v>0.120445727506061</v>
      </c>
      <c r="U45">
        <v>6</v>
      </c>
      <c r="V45" s="8">
        <f t="shared" si="4"/>
        <v>1.1111111111111112</v>
      </c>
      <c r="W45">
        <f>IF(V45&gt;=[1]Settings!$B$2,1,0)</f>
        <v>0</v>
      </c>
      <c r="X45" s="9">
        <v>0.28840935230255099</v>
      </c>
      <c r="Y45" t="s">
        <v>32</v>
      </c>
      <c r="Z45">
        <f>IF(X45&gt;=[1]Settings!$B$4,1,0)</f>
        <v>0</v>
      </c>
      <c r="AA45" t="str">
        <f>IF(X45&gt;=[1]Settings!$B$7,"Critical",IF(X45&gt;=[1]Settings!$B$6,"High",IF(X45&gt;=[1]Settings!$B$5,"Moderate","Low")))</f>
        <v>Low</v>
      </c>
    </row>
    <row r="46" spans="1:27" x14ac:dyDescent="0.25">
      <c r="A46">
        <v>45</v>
      </c>
      <c r="B46" t="s">
        <v>27</v>
      </c>
      <c r="C46" t="s">
        <v>28</v>
      </c>
      <c r="D46" t="s">
        <v>30</v>
      </c>
      <c r="E46" t="s">
        <v>42</v>
      </c>
      <c r="F46" t="s">
        <v>31</v>
      </c>
      <c r="G46">
        <v>5</v>
      </c>
      <c r="H46">
        <v>316</v>
      </c>
      <c r="I46">
        <v>50</v>
      </c>
      <c r="J46">
        <v>8</v>
      </c>
      <c r="K46">
        <v>5</v>
      </c>
      <c r="L46" s="6">
        <v>362395.5</v>
      </c>
      <c r="M46">
        <v>2</v>
      </c>
      <c r="N46" s="7">
        <f>[1]Settings!$B$3*K46</f>
        <v>1.25</v>
      </c>
      <c r="O46">
        <v>1</v>
      </c>
      <c r="P46" s="8">
        <f t="shared" si="0"/>
        <v>6.25</v>
      </c>
      <c r="Q46" s="7">
        <f t="shared" si="1"/>
        <v>1</v>
      </c>
      <c r="R46" s="8">
        <f t="shared" si="2"/>
        <v>0.31645569620253167</v>
      </c>
      <c r="S46" s="8">
        <f t="shared" si="3"/>
        <v>0.8</v>
      </c>
      <c r="T46" s="9">
        <v>0.794216907664553</v>
      </c>
      <c r="U46">
        <v>4</v>
      </c>
      <c r="V46" s="8">
        <f t="shared" si="4"/>
        <v>1.2658227848101267</v>
      </c>
      <c r="W46">
        <f>IF(V46&gt;=[1]Settings!$B$2,1,0)</f>
        <v>0</v>
      </c>
      <c r="X46" s="9">
        <v>0.120639838278294</v>
      </c>
      <c r="Y46" t="s">
        <v>32</v>
      </c>
      <c r="Z46">
        <f>IF(X46&gt;=[1]Settings!$B$4,1,0)</f>
        <v>0</v>
      </c>
      <c r="AA46" t="str">
        <f>IF(X46&gt;=[1]Settings!$B$7,"Critical",IF(X46&gt;=[1]Settings!$B$6,"High",IF(X46&gt;=[1]Settings!$B$5,"Moderate","Low")))</f>
        <v>Low</v>
      </c>
    </row>
    <row r="47" spans="1:27" x14ac:dyDescent="0.25">
      <c r="A47">
        <v>46</v>
      </c>
      <c r="B47" t="s">
        <v>27</v>
      </c>
      <c r="C47" t="s">
        <v>28</v>
      </c>
      <c r="D47" t="s">
        <v>29</v>
      </c>
      <c r="E47" t="s">
        <v>35</v>
      </c>
      <c r="F47" t="s">
        <v>39</v>
      </c>
      <c r="G47">
        <v>3</v>
      </c>
      <c r="H47">
        <v>593</v>
      </c>
      <c r="I47">
        <v>56</v>
      </c>
      <c r="J47">
        <v>19</v>
      </c>
      <c r="K47">
        <v>7</v>
      </c>
      <c r="L47" s="6">
        <v>1454537.67</v>
      </c>
      <c r="M47">
        <v>10</v>
      </c>
      <c r="N47" s="7">
        <f>[1]Settings!$B$3*K47</f>
        <v>1.75</v>
      </c>
      <c r="O47">
        <v>3</v>
      </c>
      <c r="P47" s="8">
        <f t="shared" si="0"/>
        <v>2.9473684210526314</v>
      </c>
      <c r="Q47" s="7">
        <f t="shared" si="1"/>
        <v>5.6</v>
      </c>
      <c r="R47" s="8">
        <f t="shared" si="2"/>
        <v>0.50590219224283306</v>
      </c>
      <c r="S47" s="8">
        <f t="shared" si="3"/>
        <v>1.7142857142857142</v>
      </c>
      <c r="T47" s="9">
        <v>0.80948733916982196</v>
      </c>
      <c r="U47">
        <v>26</v>
      </c>
      <c r="V47" s="8">
        <f t="shared" si="4"/>
        <v>4.3844856661045535</v>
      </c>
      <c r="W47">
        <f>IF(V47&gt;=[1]Settings!$B$2,1,0)</f>
        <v>1</v>
      </c>
      <c r="X47" s="9">
        <v>0.12984222173690799</v>
      </c>
      <c r="Y47" t="s">
        <v>32</v>
      </c>
      <c r="Z47">
        <f>IF(X47&gt;=[1]Settings!$B$4,1,0)</f>
        <v>0</v>
      </c>
      <c r="AA47" t="str">
        <f>IF(X47&gt;=[1]Settings!$B$7,"Critical",IF(X47&gt;=[1]Settings!$B$6,"High",IF(X47&gt;=[1]Settings!$B$5,"Moderate","Low")))</f>
        <v>Low</v>
      </c>
    </row>
    <row r="48" spans="1:27" x14ac:dyDescent="0.25">
      <c r="A48">
        <v>47</v>
      </c>
      <c r="B48" t="s">
        <v>27</v>
      </c>
      <c r="C48" t="s">
        <v>44</v>
      </c>
      <c r="D48" t="s">
        <v>29</v>
      </c>
      <c r="E48" t="s">
        <v>35</v>
      </c>
      <c r="F48" t="s">
        <v>31</v>
      </c>
      <c r="G48">
        <v>1</v>
      </c>
      <c r="H48">
        <v>505</v>
      </c>
      <c r="I48">
        <v>67</v>
      </c>
      <c r="J48">
        <v>12</v>
      </c>
      <c r="K48">
        <v>8</v>
      </c>
      <c r="L48" s="6">
        <v>884577.53</v>
      </c>
      <c r="M48">
        <v>7</v>
      </c>
      <c r="N48" s="7">
        <f>[1]Settings!$B$3*K48</f>
        <v>2</v>
      </c>
      <c r="O48">
        <v>14</v>
      </c>
      <c r="P48" s="8">
        <f t="shared" si="0"/>
        <v>5.583333333333333</v>
      </c>
      <c r="Q48" s="7">
        <f t="shared" si="1"/>
        <v>4.6900000000000004</v>
      </c>
      <c r="R48" s="8">
        <f t="shared" si="2"/>
        <v>2.7722772277227721</v>
      </c>
      <c r="S48" s="8">
        <f t="shared" si="3"/>
        <v>7</v>
      </c>
      <c r="T48" s="9">
        <v>0.77499391349314894</v>
      </c>
      <c r="U48">
        <v>10</v>
      </c>
      <c r="V48" s="8">
        <f t="shared" si="4"/>
        <v>1.9801980198019802</v>
      </c>
      <c r="W48">
        <f>IF(V48&gt;=[1]Settings!$B$2,1,0)</f>
        <v>0</v>
      </c>
      <c r="X48" s="9">
        <v>0.92722260951995905</v>
      </c>
      <c r="Y48" t="s">
        <v>32</v>
      </c>
      <c r="Z48">
        <f>IF(X48&gt;=[1]Settings!$B$4,1,0)</f>
        <v>1</v>
      </c>
      <c r="AA48" t="str">
        <f>IF(X48&gt;=[1]Settings!$B$7,"Critical",IF(X48&gt;=[1]Settings!$B$6,"High",IF(X48&gt;=[1]Settings!$B$5,"Moderate","Low")))</f>
        <v>Critical</v>
      </c>
    </row>
    <row r="49" spans="1:27" x14ac:dyDescent="0.25">
      <c r="A49">
        <v>48</v>
      </c>
      <c r="B49" t="s">
        <v>27</v>
      </c>
      <c r="C49" t="s">
        <v>44</v>
      </c>
      <c r="D49" t="s">
        <v>34</v>
      </c>
      <c r="E49" t="s">
        <v>35</v>
      </c>
      <c r="F49" t="s">
        <v>39</v>
      </c>
      <c r="G49">
        <v>3</v>
      </c>
      <c r="H49">
        <v>312</v>
      </c>
      <c r="I49">
        <v>29</v>
      </c>
      <c r="J49">
        <v>8</v>
      </c>
      <c r="K49">
        <v>4</v>
      </c>
      <c r="L49" s="6">
        <v>270815.65999999997</v>
      </c>
      <c r="M49">
        <v>14</v>
      </c>
      <c r="N49" s="7">
        <f>[1]Settings!$B$3*K49</f>
        <v>1</v>
      </c>
      <c r="O49">
        <v>0</v>
      </c>
      <c r="P49" s="8">
        <f t="shared" si="0"/>
        <v>3.625</v>
      </c>
      <c r="Q49" s="7">
        <f t="shared" si="1"/>
        <v>4.0599999999999996</v>
      </c>
      <c r="R49" s="8">
        <f t="shared" si="2"/>
        <v>0</v>
      </c>
      <c r="S49" s="8">
        <f t="shared" si="3"/>
        <v>0</v>
      </c>
      <c r="T49" s="9">
        <v>0.169101041753626</v>
      </c>
      <c r="U49">
        <v>2</v>
      </c>
      <c r="V49" s="8">
        <f t="shared" si="4"/>
        <v>0.64102564102564108</v>
      </c>
      <c r="W49">
        <f>IF(V49&gt;=[1]Settings!$B$2,1,0)</f>
        <v>0</v>
      </c>
      <c r="X49" s="9">
        <v>1.8082153052091599E-2</v>
      </c>
      <c r="Y49" t="s">
        <v>32</v>
      </c>
      <c r="Z49">
        <f>IF(X49&gt;=[1]Settings!$B$4,1,0)</f>
        <v>0</v>
      </c>
      <c r="AA49" t="str">
        <f>IF(X49&gt;=[1]Settings!$B$7,"Critical",IF(X49&gt;=[1]Settings!$B$6,"High",IF(X49&gt;=[1]Settings!$B$5,"Moderate","Low")))</f>
        <v>Low</v>
      </c>
    </row>
    <row r="50" spans="1:27" x14ac:dyDescent="0.25">
      <c r="A50">
        <v>49</v>
      </c>
      <c r="B50" t="s">
        <v>27</v>
      </c>
      <c r="C50" t="s">
        <v>37</v>
      </c>
      <c r="D50" t="s">
        <v>34</v>
      </c>
      <c r="E50" t="s">
        <v>30</v>
      </c>
      <c r="F50" t="s">
        <v>36</v>
      </c>
      <c r="G50">
        <v>5</v>
      </c>
      <c r="H50">
        <v>319</v>
      </c>
      <c r="I50">
        <v>67</v>
      </c>
      <c r="J50">
        <v>11</v>
      </c>
      <c r="K50">
        <v>8</v>
      </c>
      <c r="L50" s="6">
        <v>963392.1</v>
      </c>
      <c r="M50">
        <v>12</v>
      </c>
      <c r="N50" s="7">
        <f>[1]Settings!$B$3*K50</f>
        <v>2</v>
      </c>
      <c r="O50">
        <v>2</v>
      </c>
      <c r="P50" s="8">
        <f t="shared" si="0"/>
        <v>6.0909090909090908</v>
      </c>
      <c r="Q50" s="7">
        <f t="shared" si="1"/>
        <v>8.0399999999999991</v>
      </c>
      <c r="R50" s="8">
        <f t="shared" si="2"/>
        <v>0.62695924764890287</v>
      </c>
      <c r="S50" s="8">
        <f t="shared" si="3"/>
        <v>1</v>
      </c>
      <c r="T50" s="9">
        <v>0.31759948405955901</v>
      </c>
      <c r="U50">
        <v>8</v>
      </c>
      <c r="V50" s="8">
        <f t="shared" si="4"/>
        <v>2.5078369905956115</v>
      </c>
      <c r="W50">
        <f>IF(V50&gt;=[1]Settings!$B$2,1,0)</f>
        <v>1</v>
      </c>
      <c r="X50" s="9">
        <v>0.24033525586128199</v>
      </c>
      <c r="Y50" t="s">
        <v>32</v>
      </c>
      <c r="Z50">
        <f>IF(X50&gt;=[1]Settings!$B$4,1,0)</f>
        <v>0</v>
      </c>
      <c r="AA50" t="str">
        <f>IF(X50&gt;=[1]Settings!$B$7,"Critical",IF(X50&gt;=[1]Settings!$B$6,"High",IF(X50&gt;=[1]Settings!$B$5,"Moderate","Low")))</f>
        <v>Low</v>
      </c>
    </row>
    <row r="51" spans="1:27" x14ac:dyDescent="0.25">
      <c r="A51">
        <v>50</v>
      </c>
      <c r="B51" t="s">
        <v>41</v>
      </c>
      <c r="C51" t="s">
        <v>38</v>
      </c>
      <c r="D51" t="s">
        <v>34</v>
      </c>
      <c r="E51" t="s">
        <v>42</v>
      </c>
      <c r="F51" t="s">
        <v>36</v>
      </c>
      <c r="G51">
        <v>4</v>
      </c>
      <c r="H51">
        <v>883</v>
      </c>
      <c r="I51">
        <v>74</v>
      </c>
      <c r="J51">
        <v>19</v>
      </c>
      <c r="K51">
        <v>11</v>
      </c>
      <c r="L51" s="6">
        <v>2175176.87</v>
      </c>
      <c r="M51">
        <v>2</v>
      </c>
      <c r="N51" s="7">
        <f>[1]Settings!$B$3*K51</f>
        <v>2.75</v>
      </c>
      <c r="O51">
        <v>25</v>
      </c>
      <c r="P51" s="8">
        <f t="shared" si="0"/>
        <v>3.8947368421052633</v>
      </c>
      <c r="Q51" s="7">
        <f t="shared" si="1"/>
        <v>1.48</v>
      </c>
      <c r="R51" s="8">
        <f t="shared" si="2"/>
        <v>2.8312570781426953</v>
      </c>
      <c r="S51" s="8">
        <f t="shared" si="3"/>
        <v>9.0909090909090917</v>
      </c>
      <c r="T51" s="9">
        <v>1.01524731799597</v>
      </c>
      <c r="U51">
        <v>33</v>
      </c>
      <c r="V51" s="8">
        <f t="shared" si="4"/>
        <v>3.7372593431483581</v>
      </c>
      <c r="W51">
        <f>IF(V51&gt;=[1]Settings!$B$2,1,0)</f>
        <v>1</v>
      </c>
      <c r="X51" s="9">
        <v>0.98532199859619096</v>
      </c>
      <c r="Y51" t="s">
        <v>43</v>
      </c>
      <c r="Z51">
        <f>IF(X51&gt;=[1]Settings!$B$4,1,0)</f>
        <v>1</v>
      </c>
      <c r="AA51" t="str">
        <f>IF(X51&gt;=[1]Settings!$B$7,"Critical",IF(X51&gt;=[1]Settings!$B$6,"High",IF(X51&gt;=[1]Settings!$B$5,"Moderate","Low")))</f>
        <v>Critical</v>
      </c>
    </row>
    <row r="52" spans="1:27" x14ac:dyDescent="0.25">
      <c r="A52">
        <v>51</v>
      </c>
      <c r="B52" t="s">
        <v>27</v>
      </c>
      <c r="C52" t="s">
        <v>38</v>
      </c>
      <c r="D52" t="s">
        <v>34</v>
      </c>
      <c r="E52" t="s">
        <v>42</v>
      </c>
      <c r="F52" t="s">
        <v>31</v>
      </c>
      <c r="G52">
        <v>2</v>
      </c>
      <c r="H52">
        <v>636</v>
      </c>
      <c r="I52">
        <v>80</v>
      </c>
      <c r="J52">
        <v>8</v>
      </c>
      <c r="K52">
        <v>5</v>
      </c>
      <c r="L52" s="6">
        <v>488184.94</v>
      </c>
      <c r="M52">
        <v>4</v>
      </c>
      <c r="N52" s="7">
        <f>[1]Settings!$B$3*K52</f>
        <v>1.25</v>
      </c>
      <c r="O52">
        <v>9</v>
      </c>
      <c r="P52" s="8">
        <f t="shared" si="0"/>
        <v>10</v>
      </c>
      <c r="Q52" s="7">
        <f t="shared" si="1"/>
        <v>3.2</v>
      </c>
      <c r="R52" s="8">
        <f t="shared" si="2"/>
        <v>1.4150943396226414</v>
      </c>
      <c r="S52" s="8">
        <f t="shared" si="3"/>
        <v>7.2</v>
      </c>
      <c r="T52" s="9">
        <v>1.2661349263727599</v>
      </c>
      <c r="U52">
        <v>48</v>
      </c>
      <c r="V52" s="8">
        <f t="shared" si="4"/>
        <v>7.5471698113207548</v>
      </c>
      <c r="W52">
        <f>IF(V52&gt;=[1]Settings!$B$2,1,0)</f>
        <v>1</v>
      </c>
      <c r="X52" s="9">
        <v>0.72493493556976296</v>
      </c>
      <c r="Y52" t="s">
        <v>32</v>
      </c>
      <c r="Z52">
        <f>IF(X52&gt;=[1]Settings!$B$4,1,0)</f>
        <v>1</v>
      </c>
      <c r="AA52" t="str">
        <f>IF(X52&gt;=[1]Settings!$B$7,"Critical",IF(X52&gt;=[1]Settings!$B$6,"High",IF(X52&gt;=[1]Settings!$B$5,"Moderate","Low")))</f>
        <v>High</v>
      </c>
    </row>
    <row r="53" spans="1:27" x14ac:dyDescent="0.25">
      <c r="A53">
        <v>52</v>
      </c>
      <c r="B53" t="s">
        <v>27</v>
      </c>
      <c r="C53" t="s">
        <v>38</v>
      </c>
      <c r="D53" t="s">
        <v>34</v>
      </c>
      <c r="E53" t="s">
        <v>35</v>
      </c>
      <c r="F53" t="s">
        <v>36</v>
      </c>
      <c r="G53">
        <v>1</v>
      </c>
      <c r="H53">
        <v>598</v>
      </c>
      <c r="I53">
        <v>86</v>
      </c>
      <c r="J53">
        <v>10</v>
      </c>
      <c r="K53">
        <v>9</v>
      </c>
      <c r="L53" s="6">
        <v>952838.71</v>
      </c>
      <c r="M53">
        <v>7</v>
      </c>
      <c r="N53" s="7">
        <f>[1]Settings!$B$3*K53</f>
        <v>2.25</v>
      </c>
      <c r="O53">
        <v>11</v>
      </c>
      <c r="P53" s="8">
        <f t="shared" si="0"/>
        <v>8.6</v>
      </c>
      <c r="Q53" s="7">
        <f t="shared" si="1"/>
        <v>6.02</v>
      </c>
      <c r="R53" s="8">
        <f t="shared" si="2"/>
        <v>1.8394648829431439</v>
      </c>
      <c r="S53" s="8">
        <f t="shared" si="3"/>
        <v>4.8888888888888893</v>
      </c>
      <c r="T53" s="9">
        <v>0.96048943742618298</v>
      </c>
      <c r="U53">
        <v>36</v>
      </c>
      <c r="V53" s="8">
        <f t="shared" si="4"/>
        <v>6.0200668896321075</v>
      </c>
      <c r="W53">
        <f>IF(V53&gt;=[1]Settings!$B$2,1,0)</f>
        <v>1</v>
      </c>
      <c r="X53" s="9">
        <v>0.84817367792129505</v>
      </c>
      <c r="Y53" t="s">
        <v>32</v>
      </c>
      <c r="Z53">
        <f>IF(X53&gt;=[1]Settings!$B$4,1,0)</f>
        <v>1</v>
      </c>
      <c r="AA53" t="str">
        <f>IF(X53&gt;=[1]Settings!$B$7,"Critical",IF(X53&gt;=[1]Settings!$B$6,"High",IF(X53&gt;=[1]Settings!$B$5,"Moderate","Low")))</f>
        <v>High</v>
      </c>
    </row>
    <row r="54" spans="1:27" x14ac:dyDescent="0.25">
      <c r="A54">
        <v>53</v>
      </c>
      <c r="B54" t="s">
        <v>27</v>
      </c>
      <c r="C54" t="s">
        <v>28</v>
      </c>
      <c r="D54" t="s">
        <v>29</v>
      </c>
      <c r="E54" t="s">
        <v>30</v>
      </c>
      <c r="F54" t="s">
        <v>36</v>
      </c>
      <c r="G54">
        <v>3</v>
      </c>
      <c r="H54">
        <v>545</v>
      </c>
      <c r="I54">
        <v>64</v>
      </c>
      <c r="J54">
        <v>8</v>
      </c>
      <c r="K54">
        <v>5</v>
      </c>
      <c r="L54" s="6">
        <v>365555</v>
      </c>
      <c r="M54">
        <v>7</v>
      </c>
      <c r="N54" s="7">
        <f>[1]Settings!$B$3*K54</f>
        <v>1.25</v>
      </c>
      <c r="O54">
        <v>0</v>
      </c>
      <c r="P54" s="8">
        <f t="shared" si="0"/>
        <v>8</v>
      </c>
      <c r="Q54" s="7">
        <f t="shared" si="1"/>
        <v>4.4800000000000004</v>
      </c>
      <c r="R54" s="8">
        <f t="shared" si="2"/>
        <v>0</v>
      </c>
      <c r="S54" s="8">
        <f t="shared" si="3"/>
        <v>0</v>
      </c>
      <c r="T54" s="9">
        <v>0.32367520154992002</v>
      </c>
      <c r="U54">
        <v>4</v>
      </c>
      <c r="V54" s="8">
        <f t="shared" si="4"/>
        <v>0.73394495412844041</v>
      </c>
      <c r="W54">
        <f>IF(V54&gt;=[1]Settings!$B$2,1,0)</f>
        <v>0</v>
      </c>
      <c r="X54" s="9">
        <v>6.9101765751838698E-2</v>
      </c>
      <c r="Y54" t="s">
        <v>32</v>
      </c>
      <c r="Z54">
        <f>IF(X54&gt;=[1]Settings!$B$4,1,0)</f>
        <v>0</v>
      </c>
      <c r="AA54" t="str">
        <f>IF(X54&gt;=[1]Settings!$B$7,"Critical",IF(X54&gt;=[1]Settings!$B$6,"High",IF(X54&gt;=[1]Settings!$B$5,"Moderate","Low")))</f>
        <v>Low</v>
      </c>
    </row>
    <row r="55" spans="1:27" x14ac:dyDescent="0.25">
      <c r="A55">
        <v>54</v>
      </c>
      <c r="B55" t="s">
        <v>27</v>
      </c>
      <c r="C55" t="s">
        <v>37</v>
      </c>
      <c r="D55" t="s">
        <v>34</v>
      </c>
      <c r="E55" t="s">
        <v>35</v>
      </c>
      <c r="F55" t="s">
        <v>31</v>
      </c>
      <c r="G55">
        <v>1</v>
      </c>
      <c r="H55">
        <v>280</v>
      </c>
      <c r="I55">
        <v>62</v>
      </c>
      <c r="J55">
        <v>6</v>
      </c>
      <c r="K55">
        <v>9</v>
      </c>
      <c r="L55" s="6">
        <v>494095.74</v>
      </c>
      <c r="M55">
        <v>4</v>
      </c>
      <c r="N55" s="7">
        <f>[1]Settings!$B$3*K55</f>
        <v>2.25</v>
      </c>
      <c r="O55">
        <v>5</v>
      </c>
      <c r="P55" s="8">
        <f t="shared" si="0"/>
        <v>10.333333333333334</v>
      </c>
      <c r="Q55" s="7">
        <f t="shared" si="1"/>
        <v>2.48</v>
      </c>
      <c r="R55" s="8">
        <f t="shared" si="2"/>
        <v>1.7857142857142858</v>
      </c>
      <c r="S55" s="8">
        <f t="shared" si="3"/>
        <v>2.2222222222222223</v>
      </c>
      <c r="T55" s="9">
        <v>0.67013585614393201</v>
      </c>
      <c r="U55">
        <v>7</v>
      </c>
      <c r="V55" s="8">
        <f t="shared" si="4"/>
        <v>2.5</v>
      </c>
      <c r="W55">
        <f>IF(V55&gt;=[1]Settings!$B$2,1,0)</f>
        <v>1</v>
      </c>
      <c r="X55" s="9">
        <v>0.77748328447341897</v>
      </c>
      <c r="Y55" t="s">
        <v>32</v>
      </c>
      <c r="Z55">
        <f>IF(X55&gt;=[1]Settings!$B$4,1,0)</f>
        <v>1</v>
      </c>
      <c r="AA55" t="str">
        <f>IF(X55&gt;=[1]Settings!$B$7,"Critical",IF(X55&gt;=[1]Settings!$B$6,"High",IF(X55&gt;=[1]Settings!$B$5,"Moderate","Low")))</f>
        <v>High</v>
      </c>
    </row>
    <row r="56" spans="1:27" x14ac:dyDescent="0.25">
      <c r="A56">
        <v>55</v>
      </c>
      <c r="B56" t="s">
        <v>27</v>
      </c>
      <c r="C56" t="s">
        <v>37</v>
      </c>
      <c r="D56" t="s">
        <v>34</v>
      </c>
      <c r="E56" t="s">
        <v>42</v>
      </c>
      <c r="F56" t="s">
        <v>39</v>
      </c>
      <c r="G56">
        <v>2</v>
      </c>
      <c r="H56">
        <v>374</v>
      </c>
      <c r="I56">
        <v>63</v>
      </c>
      <c r="J56">
        <v>9</v>
      </c>
      <c r="K56">
        <v>5</v>
      </c>
      <c r="L56" s="6">
        <v>403769.31</v>
      </c>
      <c r="M56">
        <v>14</v>
      </c>
      <c r="N56" s="7">
        <f>[1]Settings!$B$3*K56</f>
        <v>1.25</v>
      </c>
      <c r="O56">
        <v>0</v>
      </c>
      <c r="P56" s="8">
        <f t="shared" si="0"/>
        <v>7</v>
      </c>
      <c r="Q56" s="7">
        <f t="shared" si="1"/>
        <v>8.82</v>
      </c>
      <c r="R56" s="8">
        <f t="shared" si="2"/>
        <v>0</v>
      </c>
      <c r="S56" s="8">
        <f t="shared" si="3"/>
        <v>0</v>
      </c>
      <c r="T56" s="9">
        <v>0.16519214631552301</v>
      </c>
      <c r="U56">
        <v>2</v>
      </c>
      <c r="V56" s="8">
        <f t="shared" si="4"/>
        <v>0.53475935828877008</v>
      </c>
      <c r="W56">
        <f>IF(V56&gt;=[1]Settings!$B$2,1,0)</f>
        <v>0</v>
      </c>
      <c r="X56" s="9">
        <v>8.3599872887134594E-2</v>
      </c>
      <c r="Y56" t="s">
        <v>32</v>
      </c>
      <c r="Z56">
        <f>IF(X56&gt;=[1]Settings!$B$4,1,0)</f>
        <v>0</v>
      </c>
      <c r="AA56" t="str">
        <f>IF(X56&gt;=[1]Settings!$B$7,"Critical",IF(X56&gt;=[1]Settings!$B$6,"High",IF(X56&gt;=[1]Settings!$B$5,"Moderate","Low")))</f>
        <v>Low</v>
      </c>
    </row>
    <row r="57" spans="1:27" x14ac:dyDescent="0.25">
      <c r="A57">
        <v>56</v>
      </c>
      <c r="B57" t="s">
        <v>27</v>
      </c>
      <c r="C57" t="s">
        <v>28</v>
      </c>
      <c r="D57" t="s">
        <v>30</v>
      </c>
      <c r="E57" t="s">
        <v>35</v>
      </c>
      <c r="F57" t="s">
        <v>31</v>
      </c>
      <c r="G57">
        <v>5</v>
      </c>
      <c r="H57">
        <v>660</v>
      </c>
      <c r="I57">
        <v>74</v>
      </c>
      <c r="J57">
        <v>9</v>
      </c>
      <c r="K57">
        <v>8</v>
      </c>
      <c r="L57" s="6">
        <v>551215.94999999995</v>
      </c>
      <c r="M57">
        <v>5</v>
      </c>
      <c r="N57" s="7">
        <f>[1]Settings!$B$3*K57</f>
        <v>2</v>
      </c>
      <c r="O57">
        <v>4</v>
      </c>
      <c r="P57" s="8">
        <f t="shared" si="0"/>
        <v>8.2222222222222214</v>
      </c>
      <c r="Q57" s="7">
        <f t="shared" si="1"/>
        <v>3.7</v>
      </c>
      <c r="R57" s="8">
        <f t="shared" si="2"/>
        <v>0.60606060606060608</v>
      </c>
      <c r="S57" s="8">
        <f t="shared" si="3"/>
        <v>2</v>
      </c>
      <c r="T57" s="9">
        <v>0.51023888640428205</v>
      </c>
      <c r="U57">
        <v>11</v>
      </c>
      <c r="V57" s="8">
        <f t="shared" si="4"/>
        <v>1.6666666666666667</v>
      </c>
      <c r="W57">
        <f>IF(V57&gt;=[1]Settings!$B$2,1,0)</f>
        <v>0</v>
      </c>
      <c r="X57" s="9">
        <v>0.34579703211784402</v>
      </c>
      <c r="Y57" t="s">
        <v>32</v>
      </c>
      <c r="Z57">
        <f>IF(X57&gt;=[1]Settings!$B$4,1,0)</f>
        <v>0</v>
      </c>
      <c r="AA57" t="str">
        <f>IF(X57&gt;=[1]Settings!$B$7,"Critical",IF(X57&gt;=[1]Settings!$B$6,"High",IF(X57&gt;=[1]Settings!$B$5,"Moderate","Low")))</f>
        <v>Moderate</v>
      </c>
    </row>
    <row r="58" spans="1:27" x14ac:dyDescent="0.25">
      <c r="A58">
        <v>57</v>
      </c>
      <c r="B58" t="s">
        <v>41</v>
      </c>
      <c r="C58" t="s">
        <v>33</v>
      </c>
      <c r="D58" t="s">
        <v>34</v>
      </c>
      <c r="E58" t="s">
        <v>42</v>
      </c>
      <c r="F58" t="s">
        <v>39</v>
      </c>
      <c r="G58">
        <v>4</v>
      </c>
      <c r="H58">
        <v>354</v>
      </c>
      <c r="I58">
        <v>52</v>
      </c>
      <c r="J58">
        <v>9</v>
      </c>
      <c r="K58">
        <v>5</v>
      </c>
      <c r="L58" s="6">
        <v>422726.62</v>
      </c>
      <c r="M58">
        <v>5</v>
      </c>
      <c r="N58" s="7">
        <f>[1]Settings!$B$3*K58</f>
        <v>1.25</v>
      </c>
      <c r="O58">
        <v>0</v>
      </c>
      <c r="P58" s="8">
        <f t="shared" si="0"/>
        <v>5.7777777777777777</v>
      </c>
      <c r="Q58" s="7">
        <f t="shared" si="1"/>
        <v>2.6</v>
      </c>
      <c r="R58" s="8">
        <f t="shared" si="2"/>
        <v>0</v>
      </c>
      <c r="S58" s="8">
        <f t="shared" si="3"/>
        <v>0</v>
      </c>
      <c r="T58" s="9">
        <v>0.332196532070692</v>
      </c>
      <c r="U58">
        <v>1</v>
      </c>
      <c r="V58" s="8">
        <f t="shared" si="4"/>
        <v>0.2824858757062147</v>
      </c>
      <c r="W58">
        <f>IF(V58&gt;=[1]Settings!$B$2,1,0)</f>
        <v>0</v>
      </c>
      <c r="X58" s="9">
        <v>7.9594083130359705E-2</v>
      </c>
      <c r="Y58" t="s">
        <v>43</v>
      </c>
      <c r="Z58">
        <f>IF(X58&gt;=[1]Settings!$B$4,1,0)</f>
        <v>0</v>
      </c>
      <c r="AA58" t="str">
        <f>IF(X58&gt;=[1]Settings!$B$7,"Critical",IF(X58&gt;=[1]Settings!$B$6,"High",IF(X58&gt;=[1]Settings!$B$5,"Moderate","Low")))</f>
        <v>Low</v>
      </c>
    </row>
    <row r="59" spans="1:27" x14ac:dyDescent="0.25">
      <c r="A59">
        <v>58</v>
      </c>
      <c r="B59" t="s">
        <v>27</v>
      </c>
      <c r="C59" t="s">
        <v>33</v>
      </c>
      <c r="D59" t="s">
        <v>34</v>
      </c>
      <c r="E59" t="s">
        <v>42</v>
      </c>
      <c r="F59" t="s">
        <v>36</v>
      </c>
      <c r="G59">
        <v>4</v>
      </c>
      <c r="H59">
        <v>359</v>
      </c>
      <c r="I59">
        <v>39</v>
      </c>
      <c r="J59">
        <v>9</v>
      </c>
      <c r="K59">
        <v>7</v>
      </c>
      <c r="L59" s="6">
        <v>686308.82</v>
      </c>
      <c r="M59">
        <v>3</v>
      </c>
      <c r="N59" s="7">
        <f>[1]Settings!$B$3*K59</f>
        <v>1.75</v>
      </c>
      <c r="O59">
        <v>7</v>
      </c>
      <c r="P59" s="8">
        <f t="shared" si="0"/>
        <v>4.333333333333333</v>
      </c>
      <c r="Q59" s="7">
        <f t="shared" si="1"/>
        <v>1.17</v>
      </c>
      <c r="R59" s="8">
        <f t="shared" si="2"/>
        <v>1.9498607242339834</v>
      </c>
      <c r="S59" s="8">
        <f t="shared" si="3"/>
        <v>4</v>
      </c>
      <c r="T59" s="9">
        <v>0.82600732148563205</v>
      </c>
      <c r="U59">
        <v>21</v>
      </c>
      <c r="V59" s="8">
        <f t="shared" si="4"/>
        <v>5.8495821727019495</v>
      </c>
      <c r="W59">
        <f>IF(V59&gt;=[1]Settings!$B$2,1,0)</f>
        <v>1</v>
      </c>
      <c r="X59" s="9">
        <v>0.66090142726898204</v>
      </c>
      <c r="Y59" t="s">
        <v>32</v>
      </c>
      <c r="Z59">
        <f>IF(X59&gt;=[1]Settings!$B$4,1,0)</f>
        <v>1</v>
      </c>
      <c r="AA59" t="str">
        <f>IF(X59&gt;=[1]Settings!$B$7,"Critical",IF(X59&gt;=[1]Settings!$B$6,"High",IF(X59&gt;=[1]Settings!$B$5,"Moderate","Low")))</f>
        <v>High</v>
      </c>
    </row>
    <row r="60" spans="1:27" x14ac:dyDescent="0.25">
      <c r="A60">
        <v>59</v>
      </c>
      <c r="B60" t="s">
        <v>27</v>
      </c>
      <c r="C60" t="s">
        <v>38</v>
      </c>
      <c r="D60" t="s">
        <v>29</v>
      </c>
      <c r="E60" t="s">
        <v>30</v>
      </c>
      <c r="F60" t="s">
        <v>31</v>
      </c>
      <c r="G60">
        <v>3</v>
      </c>
      <c r="H60">
        <v>681</v>
      </c>
      <c r="I60">
        <v>94</v>
      </c>
      <c r="J60">
        <v>14</v>
      </c>
      <c r="K60">
        <v>17</v>
      </c>
      <c r="L60" s="6">
        <v>2523961.58</v>
      </c>
      <c r="M60">
        <v>7</v>
      </c>
      <c r="N60" s="7">
        <f>[1]Settings!$B$3*K60</f>
        <v>4.25</v>
      </c>
      <c r="O60">
        <v>41</v>
      </c>
      <c r="P60" s="8">
        <f t="shared" si="0"/>
        <v>6.7142857142857144</v>
      </c>
      <c r="Q60" s="7">
        <f t="shared" si="1"/>
        <v>6.58</v>
      </c>
      <c r="R60" s="8">
        <f t="shared" si="2"/>
        <v>6.0205580029368573</v>
      </c>
      <c r="S60" s="8">
        <f t="shared" si="3"/>
        <v>9.6470588235294112</v>
      </c>
      <c r="T60" s="9">
        <v>1.5123771446188099</v>
      </c>
      <c r="U60">
        <v>122</v>
      </c>
      <c r="V60" s="8">
        <f t="shared" si="4"/>
        <v>17.91483113069016</v>
      </c>
      <c r="W60">
        <f>IF(V60&gt;=[1]Settings!$B$2,1,0)</f>
        <v>1</v>
      </c>
      <c r="X60" s="9">
        <v>0.98520141839981101</v>
      </c>
      <c r="Y60" t="s">
        <v>32</v>
      </c>
      <c r="Z60">
        <f>IF(X60&gt;=[1]Settings!$B$4,1,0)</f>
        <v>1</v>
      </c>
      <c r="AA60" t="str">
        <f>IF(X60&gt;=[1]Settings!$B$7,"Critical",IF(X60&gt;=[1]Settings!$B$6,"High",IF(X60&gt;=[1]Settings!$B$5,"Moderate","Low")))</f>
        <v>Critical</v>
      </c>
    </row>
    <row r="61" spans="1:27" x14ac:dyDescent="0.25">
      <c r="A61">
        <v>60</v>
      </c>
      <c r="B61" t="s">
        <v>27</v>
      </c>
      <c r="C61" t="s">
        <v>38</v>
      </c>
      <c r="D61" t="s">
        <v>34</v>
      </c>
      <c r="E61" t="s">
        <v>42</v>
      </c>
      <c r="F61" t="s">
        <v>39</v>
      </c>
      <c r="G61">
        <v>2</v>
      </c>
      <c r="H61">
        <v>364</v>
      </c>
      <c r="I61">
        <v>54</v>
      </c>
      <c r="J61">
        <v>11</v>
      </c>
      <c r="K61">
        <v>6</v>
      </c>
      <c r="L61" s="6">
        <v>522564.75</v>
      </c>
      <c r="M61">
        <v>5</v>
      </c>
      <c r="N61" s="7">
        <f>[1]Settings!$B$3*K61</f>
        <v>1.5</v>
      </c>
      <c r="O61">
        <v>2</v>
      </c>
      <c r="P61" s="8">
        <f t="shared" si="0"/>
        <v>4.9090909090909092</v>
      </c>
      <c r="Q61" s="7">
        <f t="shared" si="1"/>
        <v>2.7</v>
      </c>
      <c r="R61" s="8">
        <f t="shared" si="2"/>
        <v>0.5494505494505495</v>
      </c>
      <c r="S61" s="8">
        <f t="shared" si="3"/>
        <v>1.3333333333333333</v>
      </c>
      <c r="T61" s="9">
        <v>0.51929845232210903</v>
      </c>
      <c r="U61">
        <v>4</v>
      </c>
      <c r="V61" s="8">
        <f t="shared" si="4"/>
        <v>1.098901098901099</v>
      </c>
      <c r="W61">
        <f>IF(V61&gt;=[1]Settings!$B$2,1,0)</f>
        <v>0</v>
      </c>
      <c r="X61" s="9">
        <v>0.203056260943413</v>
      </c>
      <c r="Y61" t="s">
        <v>32</v>
      </c>
      <c r="Z61">
        <f>IF(X61&gt;=[1]Settings!$B$4,1,0)</f>
        <v>0</v>
      </c>
      <c r="AA61" t="str">
        <f>IF(X61&gt;=[1]Settings!$B$7,"Critical",IF(X61&gt;=[1]Settings!$B$6,"High",IF(X61&gt;=[1]Settings!$B$5,"Moderate","Low")))</f>
        <v>Low</v>
      </c>
    </row>
    <row r="62" spans="1:27" x14ac:dyDescent="0.25">
      <c r="A62">
        <v>61</v>
      </c>
      <c r="B62" t="s">
        <v>41</v>
      </c>
      <c r="C62" t="s">
        <v>37</v>
      </c>
      <c r="D62" t="s">
        <v>34</v>
      </c>
      <c r="E62" t="s">
        <v>35</v>
      </c>
      <c r="F62" t="s">
        <v>31</v>
      </c>
      <c r="G62">
        <v>2</v>
      </c>
      <c r="H62">
        <v>747</v>
      </c>
      <c r="I62">
        <v>61</v>
      </c>
      <c r="J62">
        <v>11</v>
      </c>
      <c r="K62">
        <v>11</v>
      </c>
      <c r="L62" s="6">
        <v>975452.89</v>
      </c>
      <c r="M62">
        <v>11</v>
      </c>
      <c r="N62" s="7">
        <f>[1]Settings!$B$3*K62</f>
        <v>2.75</v>
      </c>
      <c r="O62">
        <v>8</v>
      </c>
      <c r="P62" s="8">
        <f t="shared" si="0"/>
        <v>5.5454545454545459</v>
      </c>
      <c r="Q62" s="7">
        <f t="shared" si="1"/>
        <v>6.71</v>
      </c>
      <c r="R62" s="8">
        <f t="shared" si="2"/>
        <v>1.07095046854083</v>
      </c>
      <c r="S62" s="8">
        <f t="shared" si="3"/>
        <v>2.9090909090909092</v>
      </c>
      <c r="T62" s="9">
        <v>0.40335974224570698</v>
      </c>
      <c r="U62">
        <v>25</v>
      </c>
      <c r="V62" s="8">
        <f t="shared" si="4"/>
        <v>3.3467202141900936</v>
      </c>
      <c r="W62">
        <f>IF(V62&gt;=[1]Settings!$B$2,1,0)</f>
        <v>1</v>
      </c>
      <c r="X62" s="9">
        <v>0.69939702749252297</v>
      </c>
      <c r="Y62" t="s">
        <v>43</v>
      </c>
      <c r="Z62">
        <f>IF(X62&gt;=[1]Settings!$B$4,1,0)</f>
        <v>1</v>
      </c>
      <c r="AA62" t="str">
        <f>IF(X62&gt;=[1]Settings!$B$7,"Critical",IF(X62&gt;=[1]Settings!$B$6,"High",IF(X62&gt;=[1]Settings!$B$5,"Moderate","Low")))</f>
        <v>High</v>
      </c>
    </row>
    <row r="63" spans="1:27" x14ac:dyDescent="0.25">
      <c r="A63">
        <v>62</v>
      </c>
      <c r="B63" t="s">
        <v>27</v>
      </c>
      <c r="C63" t="s">
        <v>33</v>
      </c>
      <c r="D63" t="s">
        <v>30</v>
      </c>
      <c r="E63" t="s">
        <v>35</v>
      </c>
      <c r="F63" t="s">
        <v>39</v>
      </c>
      <c r="G63">
        <v>4</v>
      </c>
      <c r="H63">
        <v>458</v>
      </c>
      <c r="I63">
        <v>41</v>
      </c>
      <c r="J63">
        <v>9</v>
      </c>
      <c r="K63">
        <v>4</v>
      </c>
      <c r="L63" s="6">
        <v>376365.53</v>
      </c>
      <c r="M63">
        <v>5</v>
      </c>
      <c r="N63" s="7">
        <f>[1]Settings!$B$3*K63</f>
        <v>1</v>
      </c>
      <c r="O63">
        <v>5</v>
      </c>
      <c r="P63" s="8">
        <f t="shared" si="0"/>
        <v>4.5555555555555554</v>
      </c>
      <c r="Q63" s="7">
        <f t="shared" si="1"/>
        <v>2.0499999999999998</v>
      </c>
      <c r="R63" s="8">
        <f t="shared" si="2"/>
        <v>1.0917030567685591</v>
      </c>
      <c r="S63" s="8">
        <f t="shared" si="3"/>
        <v>5</v>
      </c>
      <c r="T63" s="9">
        <v>0.28926345990260099</v>
      </c>
      <c r="U63">
        <v>3</v>
      </c>
      <c r="V63" s="8">
        <f t="shared" si="4"/>
        <v>0.65502183406113534</v>
      </c>
      <c r="W63">
        <f>IF(V63&gt;=[1]Settings!$B$2,1,0)</f>
        <v>0</v>
      </c>
      <c r="X63" s="9">
        <v>0.155852690339088</v>
      </c>
      <c r="Y63" t="s">
        <v>32</v>
      </c>
      <c r="Z63">
        <f>IF(X63&gt;=[1]Settings!$B$4,1,0)</f>
        <v>0</v>
      </c>
      <c r="AA63" t="str">
        <f>IF(X63&gt;=[1]Settings!$B$7,"Critical",IF(X63&gt;=[1]Settings!$B$6,"High",IF(X63&gt;=[1]Settings!$B$5,"Moderate","Low")))</f>
        <v>Low</v>
      </c>
    </row>
    <row r="64" spans="1:27" x14ac:dyDescent="0.25">
      <c r="A64">
        <v>63</v>
      </c>
      <c r="B64" t="s">
        <v>41</v>
      </c>
      <c r="C64" t="s">
        <v>33</v>
      </c>
      <c r="D64" t="s">
        <v>34</v>
      </c>
      <c r="E64" t="s">
        <v>30</v>
      </c>
      <c r="F64" t="s">
        <v>36</v>
      </c>
      <c r="G64">
        <v>3</v>
      </c>
      <c r="H64">
        <v>571</v>
      </c>
      <c r="I64">
        <v>67</v>
      </c>
      <c r="J64">
        <v>9</v>
      </c>
      <c r="K64">
        <v>7</v>
      </c>
      <c r="L64" s="6">
        <v>500046.47</v>
      </c>
      <c r="M64">
        <v>3</v>
      </c>
      <c r="N64" s="7">
        <f>[1]Settings!$B$3*K64</f>
        <v>1.75</v>
      </c>
      <c r="O64">
        <v>4</v>
      </c>
      <c r="P64" s="8">
        <f t="shared" si="0"/>
        <v>7.4444444444444446</v>
      </c>
      <c r="Q64" s="7">
        <f t="shared" si="1"/>
        <v>2.0099999999999998</v>
      </c>
      <c r="R64" s="8">
        <f t="shared" si="2"/>
        <v>0.70052539404553416</v>
      </c>
      <c r="S64" s="8">
        <f t="shared" si="3"/>
        <v>2.2857142857142856</v>
      </c>
      <c r="T64" s="9">
        <v>0.63364769417579803</v>
      </c>
      <c r="U64">
        <v>25</v>
      </c>
      <c r="V64" s="8">
        <f t="shared" si="4"/>
        <v>4.3782837127845884</v>
      </c>
      <c r="W64">
        <f>IF(V64&gt;=[1]Settings!$B$2,1,0)</f>
        <v>1</v>
      </c>
      <c r="X64" s="9">
        <v>0.30465850234031699</v>
      </c>
      <c r="Y64" t="s">
        <v>43</v>
      </c>
      <c r="Z64">
        <f>IF(X64&gt;=[1]Settings!$B$4,1,0)</f>
        <v>0</v>
      </c>
      <c r="AA64" t="str">
        <f>IF(X64&gt;=[1]Settings!$B$7,"Critical",IF(X64&gt;=[1]Settings!$B$6,"High",IF(X64&gt;=[1]Settings!$B$5,"Moderate","Low")))</f>
        <v>Moderate</v>
      </c>
    </row>
    <row r="65" spans="1:27" x14ac:dyDescent="0.25">
      <c r="A65">
        <v>64</v>
      </c>
      <c r="B65" t="s">
        <v>27</v>
      </c>
      <c r="C65" t="s">
        <v>28</v>
      </c>
      <c r="D65" t="s">
        <v>34</v>
      </c>
      <c r="E65" t="s">
        <v>35</v>
      </c>
      <c r="F65" t="s">
        <v>36</v>
      </c>
      <c r="G65">
        <v>3</v>
      </c>
      <c r="H65">
        <v>521</v>
      </c>
      <c r="I65">
        <v>50</v>
      </c>
      <c r="J65">
        <v>9</v>
      </c>
      <c r="K65">
        <v>7</v>
      </c>
      <c r="L65" s="6">
        <v>491559.81</v>
      </c>
      <c r="M65">
        <v>6</v>
      </c>
      <c r="N65" s="7">
        <f>[1]Settings!$B$3*K65</f>
        <v>1.75</v>
      </c>
      <c r="O65">
        <v>7</v>
      </c>
      <c r="P65" s="8">
        <f t="shared" si="0"/>
        <v>5.5555555555555554</v>
      </c>
      <c r="Q65" s="7">
        <f t="shared" si="1"/>
        <v>3</v>
      </c>
      <c r="R65" s="8">
        <f t="shared" si="2"/>
        <v>1.3435700575815739</v>
      </c>
      <c r="S65" s="8">
        <f t="shared" si="3"/>
        <v>4</v>
      </c>
      <c r="T65" s="9">
        <v>0.47387326452754502</v>
      </c>
      <c r="U65">
        <v>18</v>
      </c>
      <c r="V65" s="8">
        <f t="shared" si="4"/>
        <v>3.45489443378119</v>
      </c>
      <c r="W65">
        <f>IF(V65&gt;=[1]Settings!$B$2,1,0)</f>
        <v>1</v>
      </c>
      <c r="X65" s="9">
        <v>0.49736535549163802</v>
      </c>
      <c r="Y65" t="s">
        <v>32</v>
      </c>
      <c r="Z65">
        <f>IF(X65&gt;=[1]Settings!$B$4,1,0)</f>
        <v>0</v>
      </c>
      <c r="AA65" t="str">
        <f>IF(X65&gt;=[1]Settings!$B$7,"Critical",IF(X65&gt;=[1]Settings!$B$6,"High",IF(X65&gt;=[1]Settings!$B$5,"Moderate","Low")))</f>
        <v>Moderate</v>
      </c>
    </row>
    <row r="66" spans="1:27" x14ac:dyDescent="0.25">
      <c r="A66">
        <v>65</v>
      </c>
      <c r="B66" t="s">
        <v>27</v>
      </c>
      <c r="C66" t="s">
        <v>37</v>
      </c>
      <c r="D66" t="s">
        <v>34</v>
      </c>
      <c r="E66" t="s">
        <v>30</v>
      </c>
      <c r="F66" t="s">
        <v>39</v>
      </c>
      <c r="G66">
        <v>2</v>
      </c>
      <c r="H66">
        <v>723</v>
      </c>
      <c r="I66">
        <v>100</v>
      </c>
      <c r="J66">
        <v>12</v>
      </c>
      <c r="K66">
        <v>9</v>
      </c>
      <c r="L66" s="6">
        <v>841160.57</v>
      </c>
      <c r="M66">
        <v>5</v>
      </c>
      <c r="N66" s="7">
        <f>[1]Settings!$B$3*K66</f>
        <v>2.25</v>
      </c>
      <c r="O66">
        <v>6</v>
      </c>
      <c r="P66" s="8">
        <f t="shared" ref="P66:P129" si="5">I66/J66</f>
        <v>8.3333333333333339</v>
      </c>
      <c r="Q66" s="7">
        <f t="shared" ref="Q66:Q129" si="6">M66*I66/100</f>
        <v>5</v>
      </c>
      <c r="R66" s="8">
        <f t="shared" ref="R66:R129" si="7">100*O66/H66</f>
        <v>0.82987551867219922</v>
      </c>
      <c r="S66" s="8">
        <f t="shared" ref="S66:S129" si="8">O66/N66</f>
        <v>2.6666666666666665</v>
      </c>
      <c r="T66" s="9">
        <v>0.34918437451871798</v>
      </c>
      <c r="U66">
        <v>15</v>
      </c>
      <c r="V66" s="8">
        <f t="shared" ref="V66:V129" si="9">100*U66/H66</f>
        <v>2.0746887966804981</v>
      </c>
      <c r="W66">
        <f>IF(V66&gt;=[1]Settings!$B$2,1,0)</f>
        <v>1</v>
      </c>
      <c r="X66" s="9">
        <v>0.42137512564659102</v>
      </c>
      <c r="Y66" t="s">
        <v>32</v>
      </c>
      <c r="Z66">
        <f>IF(X66&gt;=[1]Settings!$B$4,1,0)</f>
        <v>0</v>
      </c>
      <c r="AA66" t="str">
        <f>IF(X66&gt;=[1]Settings!$B$7,"Critical",IF(X66&gt;=[1]Settings!$B$6,"High",IF(X66&gt;=[1]Settings!$B$5,"Moderate","Low")))</f>
        <v>Moderate</v>
      </c>
    </row>
    <row r="67" spans="1:27" x14ac:dyDescent="0.25">
      <c r="A67">
        <v>66</v>
      </c>
      <c r="B67" t="s">
        <v>27</v>
      </c>
      <c r="C67" t="s">
        <v>33</v>
      </c>
      <c r="D67" t="s">
        <v>34</v>
      </c>
      <c r="E67" t="s">
        <v>30</v>
      </c>
      <c r="F67" t="s">
        <v>31</v>
      </c>
      <c r="G67">
        <v>3</v>
      </c>
      <c r="H67">
        <v>863</v>
      </c>
      <c r="I67">
        <v>88</v>
      </c>
      <c r="J67">
        <v>15</v>
      </c>
      <c r="K67">
        <v>15</v>
      </c>
      <c r="L67" s="6">
        <v>1959197.14</v>
      </c>
      <c r="M67">
        <v>6</v>
      </c>
      <c r="N67" s="7">
        <f>[1]Settings!$B$3*K67</f>
        <v>3.75</v>
      </c>
      <c r="O67">
        <v>36</v>
      </c>
      <c r="P67" s="8">
        <f t="shared" si="5"/>
        <v>5.8666666666666663</v>
      </c>
      <c r="Q67" s="7">
        <f t="shared" si="6"/>
        <v>5.28</v>
      </c>
      <c r="R67" s="8">
        <f t="shared" si="7"/>
        <v>4.1714947856315181</v>
      </c>
      <c r="S67" s="8">
        <f t="shared" si="8"/>
        <v>9.6</v>
      </c>
      <c r="T67" s="9">
        <v>1.11688868293502</v>
      </c>
      <c r="U67">
        <v>93</v>
      </c>
      <c r="V67" s="8">
        <f t="shared" si="9"/>
        <v>10.776361529548089</v>
      </c>
      <c r="W67">
        <f>IF(V67&gt;=[1]Settings!$B$2,1,0)</f>
        <v>1</v>
      </c>
      <c r="X67" s="9">
        <v>0.98094373941421498</v>
      </c>
      <c r="Y67" t="s">
        <v>32</v>
      </c>
      <c r="Z67">
        <f>IF(X67&gt;=[1]Settings!$B$4,1,0)</f>
        <v>1</v>
      </c>
      <c r="AA67" t="str">
        <f>IF(X67&gt;=[1]Settings!$B$7,"Critical",IF(X67&gt;=[1]Settings!$B$6,"High",IF(X67&gt;=[1]Settings!$B$5,"Moderate","Low")))</f>
        <v>Critical</v>
      </c>
    </row>
    <row r="68" spans="1:27" x14ac:dyDescent="0.25">
      <c r="A68">
        <v>67</v>
      </c>
      <c r="B68" t="s">
        <v>27</v>
      </c>
      <c r="C68" t="s">
        <v>33</v>
      </c>
      <c r="D68" t="s">
        <v>29</v>
      </c>
      <c r="E68" t="s">
        <v>42</v>
      </c>
      <c r="F68" t="s">
        <v>36</v>
      </c>
      <c r="G68">
        <v>2</v>
      </c>
      <c r="H68">
        <v>258</v>
      </c>
      <c r="I68">
        <v>19</v>
      </c>
      <c r="J68">
        <v>6</v>
      </c>
      <c r="K68">
        <v>4</v>
      </c>
      <c r="L68" s="6">
        <v>260221.4</v>
      </c>
      <c r="M68">
        <v>7</v>
      </c>
      <c r="N68" s="7">
        <f>[1]Settings!$B$3*K68</f>
        <v>1</v>
      </c>
      <c r="O68">
        <v>1</v>
      </c>
      <c r="P68" s="8">
        <f t="shared" si="5"/>
        <v>3.1666666666666665</v>
      </c>
      <c r="Q68" s="7">
        <f t="shared" si="6"/>
        <v>1.33</v>
      </c>
      <c r="R68" s="8">
        <f t="shared" si="7"/>
        <v>0.38759689922480622</v>
      </c>
      <c r="S68" s="8">
        <f t="shared" si="8"/>
        <v>1</v>
      </c>
      <c r="T68" s="9">
        <v>0.52795316630247502</v>
      </c>
      <c r="U68">
        <v>2</v>
      </c>
      <c r="V68" s="8">
        <f t="shared" si="9"/>
        <v>0.77519379844961245</v>
      </c>
      <c r="W68">
        <f>IF(V68&gt;=[1]Settings!$B$2,1,0)</f>
        <v>0</v>
      </c>
      <c r="X68" s="9">
        <v>5.8565489947795903E-2</v>
      </c>
      <c r="Y68" t="s">
        <v>32</v>
      </c>
      <c r="Z68">
        <f>IF(X68&gt;=[1]Settings!$B$4,1,0)</f>
        <v>0</v>
      </c>
      <c r="AA68" t="str">
        <f>IF(X68&gt;=[1]Settings!$B$7,"Critical",IF(X68&gt;=[1]Settings!$B$6,"High",IF(X68&gt;=[1]Settings!$B$5,"Moderate","Low")))</f>
        <v>Low</v>
      </c>
    </row>
    <row r="69" spans="1:27" x14ac:dyDescent="0.25">
      <c r="A69">
        <v>68</v>
      </c>
      <c r="B69" t="s">
        <v>27</v>
      </c>
      <c r="C69" t="s">
        <v>44</v>
      </c>
      <c r="D69" t="s">
        <v>34</v>
      </c>
      <c r="E69" t="s">
        <v>42</v>
      </c>
      <c r="F69" t="s">
        <v>31</v>
      </c>
      <c r="G69">
        <v>2</v>
      </c>
      <c r="H69">
        <v>1016</v>
      </c>
      <c r="I69">
        <v>92</v>
      </c>
      <c r="J69">
        <v>15</v>
      </c>
      <c r="K69">
        <v>13</v>
      </c>
      <c r="L69" s="6">
        <v>1758036.29</v>
      </c>
      <c r="M69">
        <v>7</v>
      </c>
      <c r="N69" s="7">
        <f>[1]Settings!$B$3*K69</f>
        <v>3.25</v>
      </c>
      <c r="O69">
        <v>37</v>
      </c>
      <c r="P69" s="8">
        <f t="shared" si="5"/>
        <v>6.1333333333333337</v>
      </c>
      <c r="Q69" s="7">
        <f t="shared" si="6"/>
        <v>6.44</v>
      </c>
      <c r="R69" s="8">
        <f t="shared" si="7"/>
        <v>3.6417322834645671</v>
      </c>
      <c r="S69" s="8">
        <f t="shared" si="8"/>
        <v>11.384615384615385</v>
      </c>
      <c r="T69" s="9">
        <v>1.16474075831588</v>
      </c>
      <c r="U69">
        <v>51</v>
      </c>
      <c r="V69" s="8">
        <f t="shared" si="9"/>
        <v>5.0196850393700787</v>
      </c>
      <c r="W69">
        <f>IF(V69&gt;=[1]Settings!$B$2,1,0)</f>
        <v>1</v>
      </c>
      <c r="X69" s="9">
        <v>0.98987293243408203</v>
      </c>
      <c r="Y69" t="s">
        <v>32</v>
      </c>
      <c r="Z69">
        <f>IF(X69&gt;=[1]Settings!$B$4,1,0)</f>
        <v>1</v>
      </c>
      <c r="AA69" t="str">
        <f>IF(X69&gt;=[1]Settings!$B$7,"Critical",IF(X69&gt;=[1]Settings!$B$6,"High",IF(X69&gt;=[1]Settings!$B$5,"Moderate","Low")))</f>
        <v>Critical</v>
      </c>
    </row>
    <row r="70" spans="1:27" x14ac:dyDescent="0.25">
      <c r="A70">
        <v>69</v>
      </c>
      <c r="B70" t="s">
        <v>27</v>
      </c>
      <c r="C70" t="s">
        <v>38</v>
      </c>
      <c r="D70" t="s">
        <v>34</v>
      </c>
      <c r="E70" t="s">
        <v>35</v>
      </c>
      <c r="F70" t="s">
        <v>39</v>
      </c>
      <c r="G70">
        <v>4</v>
      </c>
      <c r="H70">
        <v>294</v>
      </c>
      <c r="I70">
        <v>35</v>
      </c>
      <c r="J70">
        <v>6</v>
      </c>
      <c r="K70">
        <v>4</v>
      </c>
      <c r="L70" s="6">
        <v>201551.47</v>
      </c>
      <c r="M70">
        <v>4</v>
      </c>
      <c r="N70" s="7">
        <f>[1]Settings!$B$3*K70</f>
        <v>1</v>
      </c>
      <c r="O70">
        <v>0</v>
      </c>
      <c r="P70" s="8">
        <f t="shared" si="5"/>
        <v>5.833333333333333</v>
      </c>
      <c r="Q70" s="7">
        <f t="shared" si="6"/>
        <v>1.4</v>
      </c>
      <c r="R70" s="8">
        <f t="shared" si="7"/>
        <v>0</v>
      </c>
      <c r="S70" s="8">
        <f t="shared" si="8"/>
        <v>0</v>
      </c>
      <c r="T70" s="9">
        <v>0.26773535937441201</v>
      </c>
      <c r="U70">
        <v>3</v>
      </c>
      <c r="V70" s="8">
        <f t="shared" si="9"/>
        <v>1.0204081632653061</v>
      </c>
      <c r="W70">
        <f>IF(V70&gt;=[1]Settings!$B$2,1,0)</f>
        <v>0</v>
      </c>
      <c r="X70" s="9">
        <v>3.96644584834576E-2</v>
      </c>
      <c r="Y70" t="s">
        <v>32</v>
      </c>
      <c r="Z70">
        <f>IF(X70&gt;=[1]Settings!$B$4,1,0)</f>
        <v>0</v>
      </c>
      <c r="AA70" t="str">
        <f>IF(X70&gt;=[1]Settings!$B$7,"Critical",IF(X70&gt;=[1]Settings!$B$6,"High",IF(X70&gt;=[1]Settings!$B$5,"Moderate","Low")))</f>
        <v>Low</v>
      </c>
    </row>
    <row r="71" spans="1:27" x14ac:dyDescent="0.25">
      <c r="A71">
        <v>70</v>
      </c>
      <c r="B71" t="s">
        <v>27</v>
      </c>
      <c r="C71" t="s">
        <v>33</v>
      </c>
      <c r="D71" t="s">
        <v>34</v>
      </c>
      <c r="E71" t="s">
        <v>35</v>
      </c>
      <c r="F71" t="s">
        <v>31</v>
      </c>
      <c r="G71">
        <v>4</v>
      </c>
      <c r="H71">
        <v>479</v>
      </c>
      <c r="I71">
        <v>36</v>
      </c>
      <c r="J71">
        <v>12</v>
      </c>
      <c r="K71">
        <v>8</v>
      </c>
      <c r="L71" s="6">
        <v>1047249.18</v>
      </c>
      <c r="M71">
        <v>8</v>
      </c>
      <c r="N71" s="7">
        <f>[1]Settings!$B$3*K71</f>
        <v>2</v>
      </c>
      <c r="O71">
        <v>2</v>
      </c>
      <c r="P71" s="8">
        <f t="shared" si="5"/>
        <v>3</v>
      </c>
      <c r="Q71" s="7">
        <f t="shared" si="6"/>
        <v>2.88</v>
      </c>
      <c r="R71" s="8">
        <f t="shared" si="7"/>
        <v>0.41753653444676408</v>
      </c>
      <c r="S71" s="8">
        <f t="shared" si="8"/>
        <v>1</v>
      </c>
      <c r="T71" s="9">
        <v>0.36438542548764202</v>
      </c>
      <c r="U71">
        <v>11</v>
      </c>
      <c r="V71" s="8">
        <f t="shared" si="9"/>
        <v>2.2964509394572024</v>
      </c>
      <c r="W71">
        <f>IF(V71&gt;=[1]Settings!$B$2,1,0)</f>
        <v>1</v>
      </c>
      <c r="X71" s="9">
        <v>0.20967760682105999</v>
      </c>
      <c r="Y71" t="s">
        <v>32</v>
      </c>
      <c r="Z71">
        <f>IF(X71&gt;=[1]Settings!$B$4,1,0)</f>
        <v>0</v>
      </c>
      <c r="AA71" t="str">
        <f>IF(X71&gt;=[1]Settings!$B$7,"Critical",IF(X71&gt;=[1]Settings!$B$6,"High",IF(X71&gt;=[1]Settings!$B$5,"Moderate","Low")))</f>
        <v>Low</v>
      </c>
    </row>
    <row r="72" spans="1:27" x14ac:dyDescent="0.25">
      <c r="A72">
        <v>71</v>
      </c>
      <c r="B72" t="s">
        <v>27</v>
      </c>
      <c r="C72" t="s">
        <v>38</v>
      </c>
      <c r="D72" t="s">
        <v>29</v>
      </c>
      <c r="E72" t="s">
        <v>30</v>
      </c>
      <c r="F72" t="s">
        <v>31</v>
      </c>
      <c r="G72">
        <v>4</v>
      </c>
      <c r="H72">
        <v>384</v>
      </c>
      <c r="I72">
        <v>47</v>
      </c>
      <c r="J72">
        <v>8</v>
      </c>
      <c r="K72">
        <v>6</v>
      </c>
      <c r="L72" s="6">
        <v>388527.63</v>
      </c>
      <c r="M72">
        <v>10</v>
      </c>
      <c r="N72" s="7">
        <f>[1]Settings!$B$3*K72</f>
        <v>1.5</v>
      </c>
      <c r="O72">
        <v>1</v>
      </c>
      <c r="P72" s="8">
        <f t="shared" si="5"/>
        <v>5.875</v>
      </c>
      <c r="Q72" s="7">
        <f t="shared" si="6"/>
        <v>4.7</v>
      </c>
      <c r="R72" s="8">
        <f t="shared" si="7"/>
        <v>0.26041666666666669</v>
      </c>
      <c r="S72" s="8">
        <f t="shared" si="8"/>
        <v>0.66666666666666663</v>
      </c>
      <c r="T72" s="9">
        <v>0.22098468876750299</v>
      </c>
      <c r="U72">
        <v>4</v>
      </c>
      <c r="V72" s="8">
        <f t="shared" si="9"/>
        <v>1.0416666666666667</v>
      </c>
      <c r="W72">
        <f>IF(V72&gt;=[1]Settings!$B$2,1,0)</f>
        <v>0</v>
      </c>
      <c r="X72" s="9">
        <v>7.3687337338924394E-2</v>
      </c>
      <c r="Y72" t="s">
        <v>32</v>
      </c>
      <c r="Z72">
        <f>IF(X72&gt;=[1]Settings!$B$4,1,0)</f>
        <v>0</v>
      </c>
      <c r="AA72" t="str">
        <f>IF(X72&gt;=[1]Settings!$B$7,"Critical",IF(X72&gt;=[1]Settings!$B$6,"High",IF(X72&gt;=[1]Settings!$B$5,"Moderate","Low")))</f>
        <v>Low</v>
      </c>
    </row>
    <row r="73" spans="1:27" x14ac:dyDescent="0.25">
      <c r="A73">
        <v>72</v>
      </c>
      <c r="B73" t="s">
        <v>27</v>
      </c>
      <c r="C73" t="s">
        <v>44</v>
      </c>
      <c r="D73" t="s">
        <v>34</v>
      </c>
      <c r="E73" t="s">
        <v>35</v>
      </c>
      <c r="F73" t="s">
        <v>31</v>
      </c>
      <c r="G73">
        <v>4</v>
      </c>
      <c r="H73">
        <v>946</v>
      </c>
      <c r="I73">
        <v>66</v>
      </c>
      <c r="J73">
        <v>13</v>
      </c>
      <c r="K73">
        <v>16</v>
      </c>
      <c r="L73" s="6">
        <v>1586884.73</v>
      </c>
      <c r="M73">
        <v>6</v>
      </c>
      <c r="N73" s="7">
        <f>[1]Settings!$B$3*K73</f>
        <v>4</v>
      </c>
      <c r="O73">
        <v>22</v>
      </c>
      <c r="P73" s="8">
        <f t="shared" si="5"/>
        <v>5.0769230769230766</v>
      </c>
      <c r="Q73" s="7">
        <f t="shared" si="6"/>
        <v>3.96</v>
      </c>
      <c r="R73" s="8">
        <f t="shared" si="7"/>
        <v>2.3255813953488373</v>
      </c>
      <c r="S73" s="8">
        <f t="shared" si="8"/>
        <v>5.5</v>
      </c>
      <c r="T73" s="9">
        <v>0.58764342544770198</v>
      </c>
      <c r="U73">
        <v>44</v>
      </c>
      <c r="V73" s="8">
        <f t="shared" si="9"/>
        <v>4.6511627906976747</v>
      </c>
      <c r="W73">
        <f>IF(V73&gt;=[1]Settings!$B$2,1,0)</f>
        <v>1</v>
      </c>
      <c r="X73" s="9">
        <v>0.98133641481399503</v>
      </c>
      <c r="Y73" t="s">
        <v>32</v>
      </c>
      <c r="Z73">
        <f>IF(X73&gt;=[1]Settings!$B$4,1,0)</f>
        <v>1</v>
      </c>
      <c r="AA73" t="str">
        <f>IF(X73&gt;=[1]Settings!$B$7,"Critical",IF(X73&gt;=[1]Settings!$B$6,"High",IF(X73&gt;=[1]Settings!$B$5,"Moderate","Low")))</f>
        <v>Critical</v>
      </c>
    </row>
    <row r="74" spans="1:27" x14ac:dyDescent="0.25">
      <c r="A74">
        <v>73</v>
      </c>
      <c r="B74" t="s">
        <v>27</v>
      </c>
      <c r="C74" t="s">
        <v>28</v>
      </c>
      <c r="D74" t="s">
        <v>29</v>
      </c>
      <c r="E74" t="s">
        <v>30</v>
      </c>
      <c r="F74" t="s">
        <v>36</v>
      </c>
      <c r="G74">
        <v>3</v>
      </c>
      <c r="H74">
        <v>237</v>
      </c>
      <c r="I74">
        <v>61</v>
      </c>
      <c r="J74">
        <v>7</v>
      </c>
      <c r="K74">
        <v>4</v>
      </c>
      <c r="L74" s="6">
        <v>241432.17</v>
      </c>
      <c r="M74">
        <v>9</v>
      </c>
      <c r="N74" s="7">
        <f>[1]Settings!$B$3*K74</f>
        <v>1</v>
      </c>
      <c r="O74">
        <v>2</v>
      </c>
      <c r="P74" s="8">
        <f t="shared" si="5"/>
        <v>8.7142857142857135</v>
      </c>
      <c r="Q74" s="7">
        <f t="shared" si="6"/>
        <v>5.49</v>
      </c>
      <c r="R74" s="8">
        <f t="shared" si="7"/>
        <v>0.84388185654008441</v>
      </c>
      <c r="S74" s="8">
        <f t="shared" si="8"/>
        <v>2</v>
      </c>
      <c r="T74" s="9">
        <v>0.56227707239441604</v>
      </c>
      <c r="U74">
        <v>0</v>
      </c>
      <c r="V74" s="8">
        <f t="shared" si="9"/>
        <v>0</v>
      </c>
      <c r="W74">
        <f>IF(V74&gt;=[1]Settings!$B$2,1,0)</f>
        <v>0</v>
      </c>
      <c r="X74" s="9">
        <v>0.106202505528927</v>
      </c>
      <c r="Y74" t="s">
        <v>32</v>
      </c>
      <c r="Z74">
        <f>IF(X74&gt;=[1]Settings!$B$4,1,0)</f>
        <v>0</v>
      </c>
      <c r="AA74" t="str">
        <f>IF(X74&gt;=[1]Settings!$B$7,"Critical",IF(X74&gt;=[1]Settings!$B$6,"High",IF(X74&gt;=[1]Settings!$B$5,"Moderate","Low")))</f>
        <v>Low</v>
      </c>
    </row>
    <row r="75" spans="1:27" x14ac:dyDescent="0.25">
      <c r="A75">
        <v>74</v>
      </c>
      <c r="B75" t="s">
        <v>27</v>
      </c>
      <c r="C75" t="s">
        <v>44</v>
      </c>
      <c r="D75" t="s">
        <v>34</v>
      </c>
      <c r="E75" t="s">
        <v>30</v>
      </c>
      <c r="F75" t="s">
        <v>39</v>
      </c>
      <c r="G75">
        <v>2</v>
      </c>
      <c r="H75">
        <v>728</v>
      </c>
      <c r="I75">
        <v>70</v>
      </c>
      <c r="J75">
        <v>13</v>
      </c>
      <c r="K75">
        <v>23</v>
      </c>
      <c r="L75" s="6">
        <v>2570359.2799999998</v>
      </c>
      <c r="M75">
        <v>7</v>
      </c>
      <c r="N75" s="7">
        <f>[1]Settings!$B$3*K75</f>
        <v>5.75</v>
      </c>
      <c r="O75">
        <v>34</v>
      </c>
      <c r="P75" s="8">
        <f t="shared" si="5"/>
        <v>5.384615384615385</v>
      </c>
      <c r="Q75" s="7">
        <f t="shared" si="6"/>
        <v>4.9000000000000004</v>
      </c>
      <c r="R75" s="8">
        <f t="shared" si="7"/>
        <v>4.6703296703296706</v>
      </c>
      <c r="S75" s="8">
        <f t="shared" si="8"/>
        <v>5.9130434782608692</v>
      </c>
      <c r="T75" s="9">
        <v>0.63085502729769405</v>
      </c>
      <c r="U75">
        <v>87</v>
      </c>
      <c r="V75" s="8">
        <f t="shared" si="9"/>
        <v>11.950549450549451</v>
      </c>
      <c r="W75">
        <f>IF(V75&gt;=[1]Settings!$B$2,1,0)</f>
        <v>1</v>
      </c>
      <c r="X75" s="9">
        <v>0.97192680835723899</v>
      </c>
      <c r="Y75" t="s">
        <v>32</v>
      </c>
      <c r="Z75">
        <f>IF(X75&gt;=[1]Settings!$B$4,1,0)</f>
        <v>1</v>
      </c>
      <c r="AA75" t="str">
        <f>IF(X75&gt;=[1]Settings!$B$7,"Critical",IF(X75&gt;=[1]Settings!$B$6,"High",IF(X75&gt;=[1]Settings!$B$5,"Moderate","Low")))</f>
        <v>Critical</v>
      </c>
    </row>
    <row r="76" spans="1:27" x14ac:dyDescent="0.25">
      <c r="A76">
        <v>75</v>
      </c>
      <c r="B76" t="s">
        <v>27</v>
      </c>
      <c r="C76" t="s">
        <v>38</v>
      </c>
      <c r="D76" t="s">
        <v>29</v>
      </c>
      <c r="E76" t="s">
        <v>30</v>
      </c>
      <c r="F76" t="s">
        <v>39</v>
      </c>
      <c r="G76">
        <v>3</v>
      </c>
      <c r="H76">
        <v>430</v>
      </c>
      <c r="I76">
        <v>63</v>
      </c>
      <c r="J76">
        <v>7</v>
      </c>
      <c r="K76">
        <v>7</v>
      </c>
      <c r="L76" s="6">
        <v>463513.79</v>
      </c>
      <c r="M76">
        <v>7</v>
      </c>
      <c r="N76" s="7">
        <f>[1]Settings!$B$3*K76</f>
        <v>1.75</v>
      </c>
      <c r="O76">
        <v>3</v>
      </c>
      <c r="P76" s="8">
        <f t="shared" si="5"/>
        <v>9</v>
      </c>
      <c r="Q76" s="7">
        <f t="shared" si="6"/>
        <v>4.41</v>
      </c>
      <c r="R76" s="8">
        <f t="shared" si="7"/>
        <v>0.69767441860465118</v>
      </c>
      <c r="S76" s="8">
        <f t="shared" si="8"/>
        <v>1.7142857142857142</v>
      </c>
      <c r="T76" s="9">
        <v>0.30984800124046702</v>
      </c>
      <c r="U76">
        <v>7</v>
      </c>
      <c r="V76" s="8">
        <f t="shared" si="9"/>
        <v>1.6279069767441861</v>
      </c>
      <c r="W76">
        <f>IF(V76&gt;=[1]Settings!$B$2,1,0)</f>
        <v>0</v>
      </c>
      <c r="X76" s="9">
        <v>0.22117167711257901</v>
      </c>
      <c r="Y76" t="s">
        <v>32</v>
      </c>
      <c r="Z76">
        <f>IF(X76&gt;=[1]Settings!$B$4,1,0)</f>
        <v>0</v>
      </c>
      <c r="AA76" t="str">
        <f>IF(X76&gt;=[1]Settings!$B$7,"Critical",IF(X76&gt;=[1]Settings!$B$6,"High",IF(X76&gt;=[1]Settings!$B$5,"Moderate","Low")))</f>
        <v>Low</v>
      </c>
    </row>
    <row r="77" spans="1:27" x14ac:dyDescent="0.25">
      <c r="A77">
        <v>76</v>
      </c>
      <c r="B77" t="s">
        <v>27</v>
      </c>
      <c r="C77" t="s">
        <v>44</v>
      </c>
      <c r="D77" t="s">
        <v>34</v>
      </c>
      <c r="E77" t="s">
        <v>30</v>
      </c>
      <c r="F77" t="s">
        <v>39</v>
      </c>
      <c r="G77">
        <v>1</v>
      </c>
      <c r="H77">
        <v>755</v>
      </c>
      <c r="I77">
        <v>68</v>
      </c>
      <c r="J77">
        <v>14</v>
      </c>
      <c r="K77">
        <v>11</v>
      </c>
      <c r="L77" s="6">
        <v>1890015.99</v>
      </c>
      <c r="M77">
        <v>5</v>
      </c>
      <c r="N77" s="7">
        <f>[1]Settings!$B$3*K77</f>
        <v>2.75</v>
      </c>
      <c r="O77">
        <v>6</v>
      </c>
      <c r="P77" s="8">
        <f t="shared" si="5"/>
        <v>4.8571428571428568</v>
      </c>
      <c r="Q77" s="7">
        <f t="shared" si="6"/>
        <v>3.4</v>
      </c>
      <c r="R77" s="8">
        <f t="shared" si="7"/>
        <v>0.79470198675496684</v>
      </c>
      <c r="S77" s="8">
        <f t="shared" si="8"/>
        <v>2.1818181818181817</v>
      </c>
      <c r="T77" s="9">
        <v>0.34048668677442501</v>
      </c>
      <c r="U77">
        <v>11</v>
      </c>
      <c r="V77" s="8">
        <f t="shared" si="9"/>
        <v>1.4569536423841059</v>
      </c>
      <c r="W77">
        <f>IF(V77&gt;=[1]Settings!$B$2,1,0)</f>
        <v>0</v>
      </c>
      <c r="X77" s="9">
        <v>0.48312002420425398</v>
      </c>
      <c r="Y77" t="s">
        <v>32</v>
      </c>
      <c r="Z77">
        <f>IF(X77&gt;=[1]Settings!$B$4,1,0)</f>
        <v>0</v>
      </c>
      <c r="AA77" t="str">
        <f>IF(X77&gt;=[1]Settings!$B$7,"Critical",IF(X77&gt;=[1]Settings!$B$6,"High",IF(X77&gt;=[1]Settings!$B$5,"Moderate","Low")))</f>
        <v>Moderate</v>
      </c>
    </row>
    <row r="78" spans="1:27" x14ac:dyDescent="0.25">
      <c r="A78">
        <v>77</v>
      </c>
      <c r="B78" t="s">
        <v>27</v>
      </c>
      <c r="C78" t="s">
        <v>44</v>
      </c>
      <c r="D78" t="s">
        <v>34</v>
      </c>
      <c r="E78" t="s">
        <v>42</v>
      </c>
      <c r="F78" t="s">
        <v>39</v>
      </c>
      <c r="G78">
        <v>4</v>
      </c>
      <c r="H78">
        <v>477</v>
      </c>
      <c r="I78">
        <v>46</v>
      </c>
      <c r="J78">
        <v>10</v>
      </c>
      <c r="K78">
        <v>9</v>
      </c>
      <c r="L78" s="6">
        <v>662596.27</v>
      </c>
      <c r="M78">
        <v>5</v>
      </c>
      <c r="N78" s="7">
        <f>[1]Settings!$B$3*K78</f>
        <v>2.25</v>
      </c>
      <c r="O78">
        <v>1</v>
      </c>
      <c r="P78" s="8">
        <f t="shared" si="5"/>
        <v>4.5999999999999996</v>
      </c>
      <c r="Q78" s="7">
        <f t="shared" si="6"/>
        <v>2.2999999999999998</v>
      </c>
      <c r="R78" s="8">
        <f t="shared" si="7"/>
        <v>0.20964360587002095</v>
      </c>
      <c r="S78" s="8">
        <f t="shared" si="8"/>
        <v>0.44444444444444442</v>
      </c>
      <c r="T78" s="9">
        <v>0.18135924422071201</v>
      </c>
      <c r="U78">
        <v>3</v>
      </c>
      <c r="V78" s="8">
        <f t="shared" si="9"/>
        <v>0.62893081761006286</v>
      </c>
      <c r="W78">
        <f>IF(V78&gt;=[1]Settings!$B$2,1,0)</f>
        <v>0</v>
      </c>
      <c r="X78" s="9">
        <v>0.13379439711570701</v>
      </c>
      <c r="Y78" t="s">
        <v>32</v>
      </c>
      <c r="Z78">
        <f>IF(X78&gt;=[1]Settings!$B$4,1,0)</f>
        <v>0</v>
      </c>
      <c r="AA78" t="str">
        <f>IF(X78&gt;=[1]Settings!$B$7,"Critical",IF(X78&gt;=[1]Settings!$B$6,"High",IF(X78&gt;=[1]Settings!$B$5,"Moderate","Low")))</f>
        <v>Low</v>
      </c>
    </row>
    <row r="79" spans="1:27" x14ac:dyDescent="0.25">
      <c r="A79">
        <v>78</v>
      </c>
      <c r="B79" t="s">
        <v>27</v>
      </c>
      <c r="C79" t="s">
        <v>37</v>
      </c>
      <c r="D79" t="s">
        <v>30</v>
      </c>
      <c r="E79" t="s">
        <v>30</v>
      </c>
      <c r="F79" t="s">
        <v>39</v>
      </c>
      <c r="G79">
        <v>4</v>
      </c>
      <c r="H79">
        <v>427</v>
      </c>
      <c r="I79">
        <v>49</v>
      </c>
      <c r="J79">
        <v>10</v>
      </c>
      <c r="K79">
        <v>6</v>
      </c>
      <c r="L79" s="6">
        <v>514024.82</v>
      </c>
      <c r="M79">
        <v>18</v>
      </c>
      <c r="N79" s="7">
        <f>[1]Settings!$B$3*K79</f>
        <v>1.5</v>
      </c>
      <c r="O79">
        <v>1</v>
      </c>
      <c r="P79" s="8">
        <f t="shared" si="5"/>
        <v>4.9000000000000004</v>
      </c>
      <c r="Q79" s="7">
        <f t="shared" si="6"/>
        <v>8.82</v>
      </c>
      <c r="R79" s="8">
        <f t="shared" si="7"/>
        <v>0.23419203747072601</v>
      </c>
      <c r="S79" s="8">
        <f t="shared" si="8"/>
        <v>0.66666666666666663</v>
      </c>
      <c r="T79" s="9">
        <v>0.18390302978744999</v>
      </c>
      <c r="U79">
        <v>3</v>
      </c>
      <c r="V79" s="8">
        <f t="shared" si="9"/>
        <v>0.70257611241217799</v>
      </c>
      <c r="W79">
        <f>IF(V79&gt;=[1]Settings!$B$2,1,0)</f>
        <v>0</v>
      </c>
      <c r="X79" s="9">
        <v>1.91798470914364E-2</v>
      </c>
      <c r="Y79" t="s">
        <v>32</v>
      </c>
      <c r="Z79">
        <f>IF(X79&gt;=[1]Settings!$B$4,1,0)</f>
        <v>0</v>
      </c>
      <c r="AA79" t="str">
        <f>IF(X79&gt;=[1]Settings!$B$7,"Critical",IF(X79&gt;=[1]Settings!$B$6,"High",IF(X79&gt;=[1]Settings!$B$5,"Moderate","Low")))</f>
        <v>Low</v>
      </c>
    </row>
    <row r="80" spans="1:27" x14ac:dyDescent="0.25">
      <c r="A80">
        <v>79</v>
      </c>
      <c r="B80" t="s">
        <v>27</v>
      </c>
      <c r="C80" t="s">
        <v>33</v>
      </c>
      <c r="D80" t="s">
        <v>34</v>
      </c>
      <c r="E80" t="s">
        <v>42</v>
      </c>
      <c r="F80" t="s">
        <v>36</v>
      </c>
      <c r="G80">
        <v>3</v>
      </c>
      <c r="H80">
        <v>339</v>
      </c>
      <c r="I80">
        <v>59</v>
      </c>
      <c r="J80">
        <v>5</v>
      </c>
      <c r="K80">
        <v>6</v>
      </c>
      <c r="L80" s="6">
        <v>302753.27</v>
      </c>
      <c r="M80">
        <v>17</v>
      </c>
      <c r="N80" s="7">
        <f>[1]Settings!$B$3*K80</f>
        <v>1.5</v>
      </c>
      <c r="O80">
        <v>1</v>
      </c>
      <c r="P80" s="8">
        <f t="shared" si="5"/>
        <v>11.8</v>
      </c>
      <c r="Q80" s="7">
        <f t="shared" si="6"/>
        <v>10.029999999999999</v>
      </c>
      <c r="R80" s="8">
        <f t="shared" si="7"/>
        <v>0.29498525073746312</v>
      </c>
      <c r="S80" s="8">
        <f t="shared" si="8"/>
        <v>0.66666666666666663</v>
      </c>
      <c r="T80" s="9">
        <v>0.31822434034439501</v>
      </c>
      <c r="U80">
        <v>4</v>
      </c>
      <c r="V80" s="8">
        <f t="shared" si="9"/>
        <v>1.1799410029498525</v>
      </c>
      <c r="W80">
        <f>IF(V80&gt;=[1]Settings!$B$2,1,0)</f>
        <v>0</v>
      </c>
      <c r="X80" s="9">
        <v>8.1956215202808394E-2</v>
      </c>
      <c r="Y80" t="s">
        <v>32</v>
      </c>
      <c r="Z80">
        <f>IF(X80&gt;=[1]Settings!$B$4,1,0)</f>
        <v>0</v>
      </c>
      <c r="AA80" t="str">
        <f>IF(X80&gt;=[1]Settings!$B$7,"Critical",IF(X80&gt;=[1]Settings!$B$6,"High",IF(X80&gt;=[1]Settings!$B$5,"Moderate","Low")))</f>
        <v>Low</v>
      </c>
    </row>
    <row r="81" spans="1:27" x14ac:dyDescent="0.25">
      <c r="A81">
        <v>80</v>
      </c>
      <c r="B81" t="s">
        <v>27</v>
      </c>
      <c r="C81" t="s">
        <v>28</v>
      </c>
      <c r="D81" t="s">
        <v>29</v>
      </c>
      <c r="E81" t="s">
        <v>42</v>
      </c>
      <c r="F81" t="s">
        <v>31</v>
      </c>
      <c r="G81">
        <v>3</v>
      </c>
      <c r="H81">
        <v>512</v>
      </c>
      <c r="I81">
        <v>58</v>
      </c>
      <c r="J81">
        <v>11</v>
      </c>
      <c r="K81">
        <v>6</v>
      </c>
      <c r="L81" s="6">
        <v>678579.42</v>
      </c>
      <c r="M81">
        <v>15</v>
      </c>
      <c r="N81" s="7">
        <f>[1]Settings!$B$3*K81</f>
        <v>1.5</v>
      </c>
      <c r="O81">
        <v>2</v>
      </c>
      <c r="P81" s="8">
        <f t="shared" si="5"/>
        <v>5.2727272727272725</v>
      </c>
      <c r="Q81" s="7">
        <f t="shared" si="6"/>
        <v>8.6999999999999993</v>
      </c>
      <c r="R81" s="8">
        <f t="shared" si="7"/>
        <v>0.390625</v>
      </c>
      <c r="S81" s="8">
        <f t="shared" si="8"/>
        <v>1.3333333333333333</v>
      </c>
      <c r="T81" s="9">
        <v>0.252635116441083</v>
      </c>
      <c r="U81">
        <v>4</v>
      </c>
      <c r="V81" s="8">
        <f t="shared" si="9"/>
        <v>0.78125</v>
      </c>
      <c r="W81">
        <f>IF(V81&gt;=[1]Settings!$B$2,1,0)</f>
        <v>0</v>
      </c>
      <c r="X81" s="9">
        <v>0.16651260852813701</v>
      </c>
      <c r="Y81" t="s">
        <v>32</v>
      </c>
      <c r="Z81">
        <f>IF(X81&gt;=[1]Settings!$B$4,1,0)</f>
        <v>0</v>
      </c>
      <c r="AA81" t="str">
        <f>IF(X81&gt;=[1]Settings!$B$7,"Critical",IF(X81&gt;=[1]Settings!$B$6,"High",IF(X81&gt;=[1]Settings!$B$5,"Moderate","Low")))</f>
        <v>Low</v>
      </c>
    </row>
    <row r="82" spans="1:27" x14ac:dyDescent="0.25">
      <c r="A82">
        <v>81</v>
      </c>
      <c r="B82" t="s">
        <v>27</v>
      </c>
      <c r="C82" t="s">
        <v>37</v>
      </c>
      <c r="D82" t="s">
        <v>30</v>
      </c>
      <c r="E82" t="s">
        <v>30</v>
      </c>
      <c r="F82" t="s">
        <v>36</v>
      </c>
      <c r="G82">
        <v>2</v>
      </c>
      <c r="H82">
        <v>432</v>
      </c>
      <c r="I82">
        <v>78</v>
      </c>
      <c r="J82">
        <v>10</v>
      </c>
      <c r="K82">
        <v>9</v>
      </c>
      <c r="L82" s="6">
        <v>1088759.29</v>
      </c>
      <c r="M82">
        <v>7</v>
      </c>
      <c r="N82" s="7">
        <f>[1]Settings!$B$3*K82</f>
        <v>2.25</v>
      </c>
      <c r="O82">
        <v>3</v>
      </c>
      <c r="P82" s="8">
        <f t="shared" si="5"/>
        <v>7.8</v>
      </c>
      <c r="Q82" s="7">
        <f t="shared" si="6"/>
        <v>5.46</v>
      </c>
      <c r="R82" s="8">
        <f t="shared" si="7"/>
        <v>0.69444444444444442</v>
      </c>
      <c r="S82" s="8">
        <f t="shared" si="8"/>
        <v>1.3333333333333333</v>
      </c>
      <c r="T82" s="9">
        <v>0.52420665410521095</v>
      </c>
      <c r="U82">
        <v>5</v>
      </c>
      <c r="V82" s="8">
        <f t="shared" si="9"/>
        <v>1.1574074074074074</v>
      </c>
      <c r="W82">
        <f>IF(V82&gt;=[1]Settings!$B$2,1,0)</f>
        <v>0</v>
      </c>
      <c r="X82" s="9">
        <v>0.431191056966782</v>
      </c>
      <c r="Y82" t="s">
        <v>32</v>
      </c>
      <c r="Z82">
        <f>IF(X82&gt;=[1]Settings!$B$4,1,0)</f>
        <v>0</v>
      </c>
      <c r="AA82" t="str">
        <f>IF(X82&gt;=[1]Settings!$B$7,"Critical",IF(X82&gt;=[1]Settings!$B$6,"High",IF(X82&gt;=[1]Settings!$B$5,"Moderate","Low")))</f>
        <v>Moderate</v>
      </c>
    </row>
    <row r="83" spans="1:27" x14ac:dyDescent="0.25">
      <c r="A83">
        <v>82</v>
      </c>
      <c r="B83" t="s">
        <v>27</v>
      </c>
      <c r="C83" t="s">
        <v>44</v>
      </c>
      <c r="D83" t="s">
        <v>30</v>
      </c>
      <c r="E83" t="s">
        <v>35</v>
      </c>
      <c r="F83" t="s">
        <v>31</v>
      </c>
      <c r="G83">
        <v>1</v>
      </c>
      <c r="H83">
        <v>119</v>
      </c>
      <c r="I83">
        <v>26</v>
      </c>
      <c r="J83">
        <v>5</v>
      </c>
      <c r="K83">
        <v>4</v>
      </c>
      <c r="L83" s="6">
        <v>210640.76</v>
      </c>
      <c r="M83">
        <v>7</v>
      </c>
      <c r="N83" s="7">
        <f>[1]Settings!$B$3*K83</f>
        <v>1</v>
      </c>
      <c r="O83">
        <v>0</v>
      </c>
      <c r="P83" s="8">
        <f t="shared" si="5"/>
        <v>5.2</v>
      </c>
      <c r="Q83" s="7">
        <f t="shared" si="6"/>
        <v>1.82</v>
      </c>
      <c r="R83" s="8">
        <f t="shared" si="7"/>
        <v>0</v>
      </c>
      <c r="S83" s="8">
        <f t="shared" si="8"/>
        <v>0</v>
      </c>
      <c r="T83" s="9">
        <v>0.85814176640508</v>
      </c>
      <c r="U83">
        <v>2</v>
      </c>
      <c r="V83" s="8">
        <f t="shared" si="9"/>
        <v>1.680672268907563</v>
      </c>
      <c r="W83">
        <f>IF(V83&gt;=[1]Settings!$B$2,1,0)</f>
        <v>0</v>
      </c>
      <c r="X83" s="9">
        <v>6.1283700168132803E-2</v>
      </c>
      <c r="Y83" t="s">
        <v>32</v>
      </c>
      <c r="Z83">
        <f>IF(X83&gt;=[1]Settings!$B$4,1,0)</f>
        <v>0</v>
      </c>
      <c r="AA83" t="str">
        <f>IF(X83&gt;=[1]Settings!$B$7,"Critical",IF(X83&gt;=[1]Settings!$B$6,"High",IF(X83&gt;=[1]Settings!$B$5,"Moderate","Low")))</f>
        <v>Low</v>
      </c>
    </row>
    <row r="84" spans="1:27" x14ac:dyDescent="0.25">
      <c r="A84">
        <v>83</v>
      </c>
      <c r="B84" t="s">
        <v>27</v>
      </c>
      <c r="C84" t="s">
        <v>28</v>
      </c>
      <c r="D84" t="s">
        <v>34</v>
      </c>
      <c r="E84" t="s">
        <v>42</v>
      </c>
      <c r="F84" t="s">
        <v>39</v>
      </c>
      <c r="G84">
        <v>2</v>
      </c>
      <c r="H84">
        <v>313</v>
      </c>
      <c r="I84">
        <v>54</v>
      </c>
      <c r="J84">
        <v>7</v>
      </c>
      <c r="K84">
        <v>6</v>
      </c>
      <c r="L84" s="6">
        <v>357559.17</v>
      </c>
      <c r="M84">
        <v>16</v>
      </c>
      <c r="N84" s="7">
        <f>[1]Settings!$B$3*K84</f>
        <v>1.5</v>
      </c>
      <c r="O84">
        <v>0</v>
      </c>
      <c r="P84" s="8">
        <f t="shared" si="5"/>
        <v>7.7142857142857144</v>
      </c>
      <c r="Q84" s="7">
        <f t="shared" si="6"/>
        <v>8.64</v>
      </c>
      <c r="R84" s="8">
        <f t="shared" si="7"/>
        <v>0</v>
      </c>
      <c r="S84" s="8">
        <f t="shared" si="8"/>
        <v>0</v>
      </c>
      <c r="T84" s="9">
        <v>0.21722954058890401</v>
      </c>
      <c r="U84">
        <v>3</v>
      </c>
      <c r="V84" s="8">
        <f t="shared" si="9"/>
        <v>0.95846645367412142</v>
      </c>
      <c r="W84">
        <f>IF(V84&gt;=[1]Settings!$B$2,1,0)</f>
        <v>0</v>
      </c>
      <c r="X84" s="9">
        <v>7.8919686377048506E-2</v>
      </c>
      <c r="Y84" t="s">
        <v>32</v>
      </c>
      <c r="Z84">
        <f>IF(X84&gt;=[1]Settings!$B$4,1,0)</f>
        <v>0</v>
      </c>
      <c r="AA84" t="str">
        <f>IF(X84&gt;=[1]Settings!$B$7,"Critical",IF(X84&gt;=[1]Settings!$B$6,"High",IF(X84&gt;=[1]Settings!$B$5,"Moderate","Low")))</f>
        <v>Low</v>
      </c>
    </row>
    <row r="85" spans="1:27" x14ac:dyDescent="0.25">
      <c r="A85">
        <v>84</v>
      </c>
      <c r="B85" t="s">
        <v>27</v>
      </c>
      <c r="C85" t="s">
        <v>38</v>
      </c>
      <c r="D85" t="s">
        <v>30</v>
      </c>
      <c r="E85" t="s">
        <v>35</v>
      </c>
      <c r="F85" t="s">
        <v>36</v>
      </c>
      <c r="G85">
        <v>5</v>
      </c>
      <c r="H85">
        <v>750</v>
      </c>
      <c r="I85">
        <v>77</v>
      </c>
      <c r="J85">
        <v>16</v>
      </c>
      <c r="K85">
        <v>13</v>
      </c>
      <c r="L85" s="6">
        <v>1823892.02</v>
      </c>
      <c r="M85">
        <v>5</v>
      </c>
      <c r="N85" s="7">
        <f>[1]Settings!$B$3*K85</f>
        <v>3.25</v>
      </c>
      <c r="O85">
        <v>7</v>
      </c>
      <c r="P85" s="8">
        <f t="shared" si="5"/>
        <v>4.8125</v>
      </c>
      <c r="Q85" s="7">
        <f t="shared" si="6"/>
        <v>3.85</v>
      </c>
      <c r="R85" s="8">
        <f t="shared" si="7"/>
        <v>0.93333333333333335</v>
      </c>
      <c r="S85" s="8">
        <f t="shared" si="8"/>
        <v>2.1538461538461537</v>
      </c>
      <c r="T85" s="9">
        <v>0.27087788241921101</v>
      </c>
      <c r="U85">
        <v>11</v>
      </c>
      <c r="V85" s="8">
        <f t="shared" si="9"/>
        <v>1.4666666666666666</v>
      </c>
      <c r="W85">
        <f>IF(V85&gt;=[1]Settings!$B$2,1,0)</f>
        <v>0</v>
      </c>
      <c r="X85" s="9">
        <v>0.64572614431381203</v>
      </c>
      <c r="Y85" t="s">
        <v>32</v>
      </c>
      <c r="Z85">
        <f>IF(X85&gt;=[1]Settings!$B$4,1,0)</f>
        <v>1</v>
      </c>
      <c r="AA85" t="str">
        <f>IF(X85&gt;=[1]Settings!$B$7,"Critical",IF(X85&gt;=[1]Settings!$B$6,"High",IF(X85&gt;=[1]Settings!$B$5,"Moderate","Low")))</f>
        <v>High</v>
      </c>
    </row>
    <row r="86" spans="1:27" x14ac:dyDescent="0.25">
      <c r="A86">
        <v>85</v>
      </c>
      <c r="B86" t="s">
        <v>27</v>
      </c>
      <c r="C86" t="s">
        <v>38</v>
      </c>
      <c r="D86" t="s">
        <v>34</v>
      </c>
      <c r="E86" t="s">
        <v>30</v>
      </c>
      <c r="F86" t="s">
        <v>36</v>
      </c>
      <c r="G86">
        <v>1</v>
      </c>
      <c r="H86">
        <v>419</v>
      </c>
      <c r="I86">
        <v>74</v>
      </c>
      <c r="J86">
        <v>9</v>
      </c>
      <c r="K86">
        <v>8</v>
      </c>
      <c r="L86" s="6">
        <v>559681.11</v>
      </c>
      <c r="M86">
        <v>6</v>
      </c>
      <c r="N86" s="7">
        <f>[1]Settings!$B$3*K86</f>
        <v>2</v>
      </c>
      <c r="O86">
        <v>3</v>
      </c>
      <c r="P86" s="8">
        <f t="shared" si="5"/>
        <v>8.2222222222222214</v>
      </c>
      <c r="Q86" s="7">
        <f t="shared" si="6"/>
        <v>4.4400000000000004</v>
      </c>
      <c r="R86" s="8">
        <f t="shared" si="7"/>
        <v>0.71599045346062051</v>
      </c>
      <c r="S86" s="8">
        <f t="shared" si="8"/>
        <v>1.5</v>
      </c>
      <c r="T86" s="9">
        <v>0.87469415422227603</v>
      </c>
      <c r="U86">
        <v>14</v>
      </c>
      <c r="V86" s="8">
        <f t="shared" si="9"/>
        <v>3.3412887828162292</v>
      </c>
      <c r="W86">
        <f>IF(V86&gt;=[1]Settings!$B$2,1,0)</f>
        <v>1</v>
      </c>
      <c r="X86" s="9">
        <v>0.44824051856994601</v>
      </c>
      <c r="Y86" t="s">
        <v>32</v>
      </c>
      <c r="Z86">
        <f>IF(X86&gt;=[1]Settings!$B$4,1,0)</f>
        <v>0</v>
      </c>
      <c r="AA86" t="str">
        <f>IF(X86&gt;=[1]Settings!$B$7,"Critical",IF(X86&gt;=[1]Settings!$B$6,"High",IF(X86&gt;=[1]Settings!$B$5,"Moderate","Low")))</f>
        <v>Moderate</v>
      </c>
    </row>
    <row r="87" spans="1:27" x14ac:dyDescent="0.25">
      <c r="A87">
        <v>86</v>
      </c>
      <c r="B87" t="s">
        <v>27</v>
      </c>
      <c r="C87" t="s">
        <v>38</v>
      </c>
      <c r="D87" t="s">
        <v>29</v>
      </c>
      <c r="E87" t="s">
        <v>30</v>
      </c>
      <c r="F87" t="s">
        <v>39</v>
      </c>
      <c r="G87">
        <v>5</v>
      </c>
      <c r="H87">
        <v>312</v>
      </c>
      <c r="I87">
        <v>65</v>
      </c>
      <c r="J87">
        <v>9</v>
      </c>
      <c r="K87">
        <v>4</v>
      </c>
      <c r="L87" s="6">
        <v>319672.53999999998</v>
      </c>
      <c r="M87">
        <v>9</v>
      </c>
      <c r="N87" s="7">
        <f>[1]Settings!$B$3*K87</f>
        <v>1</v>
      </c>
      <c r="O87">
        <v>0</v>
      </c>
      <c r="P87" s="8">
        <f t="shared" si="5"/>
        <v>7.2222222222222223</v>
      </c>
      <c r="Q87" s="7">
        <f t="shared" si="6"/>
        <v>5.85</v>
      </c>
      <c r="R87" s="8">
        <f t="shared" si="7"/>
        <v>0</v>
      </c>
      <c r="S87" s="8">
        <f t="shared" si="8"/>
        <v>0</v>
      </c>
      <c r="T87" s="9">
        <v>0.12900032885365301</v>
      </c>
      <c r="U87">
        <v>3</v>
      </c>
      <c r="V87" s="8">
        <f t="shared" si="9"/>
        <v>0.96153846153846156</v>
      </c>
      <c r="W87">
        <f>IF(V87&gt;=[1]Settings!$B$2,1,0)</f>
        <v>0</v>
      </c>
      <c r="X87" s="9">
        <v>2.6945285499095899E-2</v>
      </c>
      <c r="Y87" t="s">
        <v>32</v>
      </c>
      <c r="Z87">
        <f>IF(X87&gt;=[1]Settings!$B$4,1,0)</f>
        <v>0</v>
      </c>
      <c r="AA87" t="str">
        <f>IF(X87&gt;=[1]Settings!$B$7,"Critical",IF(X87&gt;=[1]Settings!$B$6,"High",IF(X87&gt;=[1]Settings!$B$5,"Moderate","Low")))</f>
        <v>Low</v>
      </c>
    </row>
    <row r="88" spans="1:27" x14ac:dyDescent="0.25">
      <c r="A88">
        <v>87</v>
      </c>
      <c r="B88" t="s">
        <v>27</v>
      </c>
      <c r="C88" t="s">
        <v>37</v>
      </c>
      <c r="D88" t="s">
        <v>30</v>
      </c>
      <c r="E88" t="s">
        <v>35</v>
      </c>
      <c r="F88" t="s">
        <v>31</v>
      </c>
      <c r="G88">
        <v>3</v>
      </c>
      <c r="H88">
        <v>543</v>
      </c>
      <c r="I88">
        <v>67</v>
      </c>
      <c r="J88">
        <v>12</v>
      </c>
      <c r="K88">
        <v>7</v>
      </c>
      <c r="L88" s="6">
        <v>838426.79</v>
      </c>
      <c r="M88">
        <v>10</v>
      </c>
      <c r="N88" s="7">
        <f>[1]Settings!$B$3*K88</f>
        <v>1.75</v>
      </c>
      <c r="O88">
        <v>6</v>
      </c>
      <c r="P88" s="8">
        <f t="shared" si="5"/>
        <v>5.583333333333333</v>
      </c>
      <c r="Q88" s="7">
        <f t="shared" si="6"/>
        <v>6.7</v>
      </c>
      <c r="R88" s="8">
        <f t="shared" si="7"/>
        <v>1.1049723756906078</v>
      </c>
      <c r="S88" s="8">
        <f t="shared" si="8"/>
        <v>3.4285714285714284</v>
      </c>
      <c r="T88" s="9">
        <v>0.429803832938702</v>
      </c>
      <c r="U88">
        <v>8</v>
      </c>
      <c r="V88" s="8">
        <f t="shared" si="9"/>
        <v>1.4732965009208103</v>
      </c>
      <c r="W88">
        <f>IF(V88&gt;=[1]Settings!$B$2,1,0)</f>
        <v>0</v>
      </c>
      <c r="X88" s="9">
        <v>0.46067428588867199</v>
      </c>
      <c r="Y88" t="s">
        <v>32</v>
      </c>
      <c r="Z88">
        <f>IF(X88&gt;=[1]Settings!$B$4,1,0)</f>
        <v>0</v>
      </c>
      <c r="AA88" t="str">
        <f>IF(X88&gt;=[1]Settings!$B$7,"Critical",IF(X88&gt;=[1]Settings!$B$6,"High",IF(X88&gt;=[1]Settings!$B$5,"Moderate","Low")))</f>
        <v>Moderate</v>
      </c>
    </row>
    <row r="89" spans="1:27" x14ac:dyDescent="0.25">
      <c r="A89">
        <v>88</v>
      </c>
      <c r="B89" t="s">
        <v>27</v>
      </c>
      <c r="C89" t="s">
        <v>33</v>
      </c>
      <c r="D89" t="s">
        <v>30</v>
      </c>
      <c r="E89" t="s">
        <v>35</v>
      </c>
      <c r="F89" t="s">
        <v>39</v>
      </c>
      <c r="G89">
        <v>3</v>
      </c>
      <c r="H89">
        <v>665</v>
      </c>
      <c r="I89">
        <v>59</v>
      </c>
      <c r="J89">
        <v>10</v>
      </c>
      <c r="K89">
        <v>6</v>
      </c>
      <c r="L89" s="6">
        <v>539292.19999999995</v>
      </c>
      <c r="M89">
        <v>7</v>
      </c>
      <c r="N89" s="7">
        <f>[1]Settings!$B$3*K89</f>
        <v>1.5</v>
      </c>
      <c r="O89">
        <v>4</v>
      </c>
      <c r="P89" s="8">
        <f t="shared" si="5"/>
        <v>5.9</v>
      </c>
      <c r="Q89" s="7">
        <f t="shared" si="6"/>
        <v>4.13</v>
      </c>
      <c r="R89" s="8">
        <f t="shared" si="7"/>
        <v>0.60150375939849621</v>
      </c>
      <c r="S89" s="8">
        <f t="shared" si="8"/>
        <v>2.6666666666666665</v>
      </c>
      <c r="T89" s="9">
        <v>0.23798113727690701</v>
      </c>
      <c r="U89">
        <v>0</v>
      </c>
      <c r="V89" s="8">
        <f t="shared" si="9"/>
        <v>0</v>
      </c>
      <c r="W89">
        <f>IF(V89&gt;=[1]Settings!$B$2,1,0)</f>
        <v>0</v>
      </c>
      <c r="X89" s="9">
        <v>0.13044446706771901</v>
      </c>
      <c r="Y89" t="s">
        <v>32</v>
      </c>
      <c r="Z89">
        <f>IF(X89&gt;=[1]Settings!$B$4,1,0)</f>
        <v>0</v>
      </c>
      <c r="AA89" t="str">
        <f>IF(X89&gt;=[1]Settings!$B$7,"Critical",IF(X89&gt;=[1]Settings!$B$6,"High",IF(X89&gt;=[1]Settings!$B$5,"Moderate","Low")))</f>
        <v>Low</v>
      </c>
    </row>
    <row r="90" spans="1:27" x14ac:dyDescent="0.25">
      <c r="A90">
        <v>89</v>
      </c>
      <c r="B90" t="s">
        <v>41</v>
      </c>
      <c r="C90" t="s">
        <v>38</v>
      </c>
      <c r="D90" t="s">
        <v>29</v>
      </c>
      <c r="E90" t="s">
        <v>35</v>
      </c>
      <c r="F90" t="s">
        <v>39</v>
      </c>
      <c r="G90">
        <v>2</v>
      </c>
      <c r="H90">
        <v>709</v>
      </c>
      <c r="I90">
        <v>57</v>
      </c>
      <c r="J90">
        <v>16</v>
      </c>
      <c r="K90">
        <v>8</v>
      </c>
      <c r="L90" s="6">
        <v>1128503.05</v>
      </c>
      <c r="M90">
        <v>2</v>
      </c>
      <c r="N90" s="7">
        <f>[1]Settings!$B$3*K90</f>
        <v>2</v>
      </c>
      <c r="O90">
        <v>8</v>
      </c>
      <c r="P90" s="8">
        <f t="shared" si="5"/>
        <v>3.5625</v>
      </c>
      <c r="Q90" s="7">
        <f t="shared" si="6"/>
        <v>1.1399999999999999</v>
      </c>
      <c r="R90" s="8">
        <f t="shared" si="7"/>
        <v>1.1283497884344147</v>
      </c>
      <c r="S90" s="8">
        <f t="shared" si="8"/>
        <v>4</v>
      </c>
      <c r="T90" s="9">
        <v>0.56110807845033805</v>
      </c>
      <c r="U90">
        <v>13</v>
      </c>
      <c r="V90" s="8">
        <f t="shared" si="9"/>
        <v>1.8335684062059239</v>
      </c>
      <c r="W90">
        <f>IF(V90&gt;=[1]Settings!$B$2,1,0)</f>
        <v>0</v>
      </c>
      <c r="X90" s="9">
        <v>0.55053317546844505</v>
      </c>
      <c r="Y90" t="s">
        <v>43</v>
      </c>
      <c r="Z90">
        <f>IF(X90&gt;=[1]Settings!$B$4,1,0)</f>
        <v>1</v>
      </c>
      <c r="AA90" t="str">
        <f>IF(X90&gt;=[1]Settings!$B$7,"Critical",IF(X90&gt;=[1]Settings!$B$6,"High",IF(X90&gt;=[1]Settings!$B$5,"Moderate","Low")))</f>
        <v>Moderate</v>
      </c>
    </row>
    <row r="91" spans="1:27" x14ac:dyDescent="0.25">
      <c r="A91">
        <v>90</v>
      </c>
      <c r="B91" t="s">
        <v>27</v>
      </c>
      <c r="C91" t="s">
        <v>33</v>
      </c>
      <c r="D91" t="s">
        <v>30</v>
      </c>
      <c r="E91" t="s">
        <v>42</v>
      </c>
      <c r="F91" t="s">
        <v>36</v>
      </c>
      <c r="G91">
        <v>1</v>
      </c>
      <c r="H91">
        <v>623</v>
      </c>
      <c r="I91">
        <v>53</v>
      </c>
      <c r="J91">
        <v>8</v>
      </c>
      <c r="K91">
        <v>10</v>
      </c>
      <c r="L91" s="6">
        <v>801781.19</v>
      </c>
      <c r="M91">
        <v>6</v>
      </c>
      <c r="N91" s="7">
        <f>[1]Settings!$B$3*K91</f>
        <v>2.5</v>
      </c>
      <c r="O91">
        <v>7</v>
      </c>
      <c r="P91" s="8">
        <f t="shared" si="5"/>
        <v>6.625</v>
      </c>
      <c r="Q91" s="7">
        <f t="shared" si="6"/>
        <v>3.18</v>
      </c>
      <c r="R91" s="8">
        <f t="shared" si="7"/>
        <v>1.1235955056179776</v>
      </c>
      <c r="S91" s="8">
        <f t="shared" si="8"/>
        <v>2.8</v>
      </c>
      <c r="T91" s="9">
        <v>0.671949122525623</v>
      </c>
      <c r="U91">
        <v>45</v>
      </c>
      <c r="V91" s="8">
        <f t="shared" si="9"/>
        <v>7.2231139646869984</v>
      </c>
      <c r="W91">
        <f>IF(V91&gt;=[1]Settings!$B$2,1,0)</f>
        <v>1</v>
      </c>
      <c r="X91" s="9">
        <v>0.70181465148925803</v>
      </c>
      <c r="Y91" t="s">
        <v>32</v>
      </c>
      <c r="Z91">
        <f>IF(X91&gt;=[1]Settings!$B$4,1,0)</f>
        <v>1</v>
      </c>
      <c r="AA91" t="str">
        <f>IF(X91&gt;=[1]Settings!$B$7,"Critical",IF(X91&gt;=[1]Settings!$B$6,"High",IF(X91&gt;=[1]Settings!$B$5,"Moderate","Low")))</f>
        <v>High</v>
      </c>
    </row>
    <row r="92" spans="1:27" x14ac:dyDescent="0.25">
      <c r="A92">
        <v>91</v>
      </c>
      <c r="B92" t="s">
        <v>27</v>
      </c>
      <c r="C92" t="s">
        <v>38</v>
      </c>
      <c r="D92" t="s">
        <v>30</v>
      </c>
      <c r="E92" t="s">
        <v>30</v>
      </c>
      <c r="F92" t="s">
        <v>39</v>
      </c>
      <c r="G92">
        <v>3</v>
      </c>
      <c r="H92">
        <v>864</v>
      </c>
      <c r="I92">
        <v>100</v>
      </c>
      <c r="J92">
        <v>18</v>
      </c>
      <c r="K92">
        <v>27</v>
      </c>
      <c r="L92" s="6">
        <v>5050587.9000000004</v>
      </c>
      <c r="M92">
        <v>4</v>
      </c>
      <c r="N92" s="7">
        <f>[1]Settings!$B$3*K92</f>
        <v>6.75</v>
      </c>
      <c r="O92">
        <v>16</v>
      </c>
      <c r="P92" s="8">
        <f t="shared" si="5"/>
        <v>5.5555555555555554</v>
      </c>
      <c r="Q92" s="7">
        <f t="shared" si="6"/>
        <v>4</v>
      </c>
      <c r="R92" s="8">
        <f t="shared" si="7"/>
        <v>1.8518518518518519</v>
      </c>
      <c r="S92" s="8">
        <f t="shared" si="8"/>
        <v>2.3703703703703702</v>
      </c>
      <c r="T92" s="9">
        <v>0.43069495768417299</v>
      </c>
      <c r="U92">
        <v>39</v>
      </c>
      <c r="V92" s="8">
        <f t="shared" si="9"/>
        <v>4.5138888888888893</v>
      </c>
      <c r="W92">
        <f>IF(V92&gt;=[1]Settings!$B$2,1,0)</f>
        <v>1</v>
      </c>
      <c r="X92" s="9">
        <v>0.88976120948791504</v>
      </c>
      <c r="Y92" t="s">
        <v>32</v>
      </c>
      <c r="Z92">
        <f>IF(X92&gt;=[1]Settings!$B$4,1,0)</f>
        <v>1</v>
      </c>
      <c r="AA92" t="str">
        <f>IF(X92&gt;=[1]Settings!$B$7,"Critical",IF(X92&gt;=[1]Settings!$B$6,"High",IF(X92&gt;=[1]Settings!$B$5,"Moderate","Low")))</f>
        <v>Critical</v>
      </c>
    </row>
    <row r="93" spans="1:27" x14ac:dyDescent="0.25">
      <c r="A93">
        <v>92</v>
      </c>
      <c r="B93" t="s">
        <v>41</v>
      </c>
      <c r="C93" t="s">
        <v>37</v>
      </c>
      <c r="D93" t="s">
        <v>34</v>
      </c>
      <c r="E93" t="s">
        <v>42</v>
      </c>
      <c r="F93" t="s">
        <v>31</v>
      </c>
      <c r="G93">
        <v>3</v>
      </c>
      <c r="H93">
        <v>544</v>
      </c>
      <c r="I93">
        <v>48</v>
      </c>
      <c r="J93">
        <v>10</v>
      </c>
      <c r="K93">
        <v>5</v>
      </c>
      <c r="L93" s="6">
        <v>509045.01</v>
      </c>
      <c r="M93">
        <v>7</v>
      </c>
      <c r="N93" s="7">
        <f>[1]Settings!$B$3*K93</f>
        <v>1.25</v>
      </c>
      <c r="O93">
        <v>2</v>
      </c>
      <c r="P93" s="8">
        <f t="shared" si="5"/>
        <v>4.8</v>
      </c>
      <c r="Q93" s="7">
        <f t="shared" si="6"/>
        <v>3.36</v>
      </c>
      <c r="R93" s="8">
        <f t="shared" si="7"/>
        <v>0.36764705882352944</v>
      </c>
      <c r="S93" s="8">
        <f t="shared" si="8"/>
        <v>1.6</v>
      </c>
      <c r="T93" s="9">
        <v>0.60247014353642203</v>
      </c>
      <c r="U93">
        <v>5</v>
      </c>
      <c r="V93" s="8">
        <f t="shared" si="9"/>
        <v>0.91911764705882348</v>
      </c>
      <c r="W93">
        <f>IF(V93&gt;=[1]Settings!$B$2,1,0)</f>
        <v>0</v>
      </c>
      <c r="X93" s="9">
        <v>0.17235176265239699</v>
      </c>
      <c r="Y93" t="s">
        <v>43</v>
      </c>
      <c r="Z93">
        <f>IF(X93&gt;=[1]Settings!$B$4,1,0)</f>
        <v>0</v>
      </c>
      <c r="AA93" t="str">
        <f>IF(X93&gt;=[1]Settings!$B$7,"Critical",IF(X93&gt;=[1]Settings!$B$6,"High",IF(X93&gt;=[1]Settings!$B$5,"Moderate","Low")))</f>
        <v>Low</v>
      </c>
    </row>
    <row r="94" spans="1:27" x14ac:dyDescent="0.25">
      <c r="A94">
        <v>93</v>
      </c>
      <c r="B94" t="s">
        <v>27</v>
      </c>
      <c r="C94" t="s">
        <v>33</v>
      </c>
      <c r="D94" t="s">
        <v>30</v>
      </c>
      <c r="E94" t="s">
        <v>42</v>
      </c>
      <c r="F94" t="s">
        <v>36</v>
      </c>
      <c r="G94">
        <v>3</v>
      </c>
      <c r="H94">
        <v>465</v>
      </c>
      <c r="I94">
        <v>40</v>
      </c>
      <c r="J94">
        <v>7</v>
      </c>
      <c r="K94">
        <v>5</v>
      </c>
      <c r="L94" s="6">
        <v>372443.43</v>
      </c>
      <c r="M94">
        <v>6</v>
      </c>
      <c r="N94" s="7">
        <f>[1]Settings!$B$3*K94</f>
        <v>1.25</v>
      </c>
      <c r="O94">
        <v>2</v>
      </c>
      <c r="P94" s="8">
        <f t="shared" si="5"/>
        <v>5.7142857142857144</v>
      </c>
      <c r="Q94" s="7">
        <f t="shared" si="6"/>
        <v>2.4</v>
      </c>
      <c r="R94" s="8">
        <f t="shared" si="7"/>
        <v>0.43010752688172044</v>
      </c>
      <c r="S94" s="8">
        <f t="shared" si="8"/>
        <v>1.6</v>
      </c>
      <c r="T94" s="9">
        <v>0.40329969362732199</v>
      </c>
      <c r="U94">
        <v>4</v>
      </c>
      <c r="V94" s="8">
        <f t="shared" si="9"/>
        <v>0.86021505376344087</v>
      </c>
      <c r="W94">
        <f>IF(V94&gt;=[1]Settings!$B$2,1,0)</f>
        <v>0</v>
      </c>
      <c r="X94" s="9">
        <v>0.12986867129802701</v>
      </c>
      <c r="Y94" t="s">
        <v>32</v>
      </c>
      <c r="Z94">
        <f>IF(X94&gt;=[1]Settings!$B$4,1,0)</f>
        <v>0</v>
      </c>
      <c r="AA94" t="str">
        <f>IF(X94&gt;=[1]Settings!$B$7,"Critical",IF(X94&gt;=[1]Settings!$B$6,"High",IF(X94&gt;=[1]Settings!$B$5,"Moderate","Low")))</f>
        <v>Low</v>
      </c>
    </row>
    <row r="95" spans="1:27" x14ac:dyDescent="0.25">
      <c r="A95">
        <v>94</v>
      </c>
      <c r="B95" t="s">
        <v>27</v>
      </c>
      <c r="C95" t="s">
        <v>44</v>
      </c>
      <c r="D95" t="s">
        <v>34</v>
      </c>
      <c r="E95" t="s">
        <v>30</v>
      </c>
      <c r="F95" t="s">
        <v>39</v>
      </c>
      <c r="G95">
        <v>2</v>
      </c>
      <c r="H95">
        <v>771</v>
      </c>
      <c r="I95">
        <v>48</v>
      </c>
      <c r="J95">
        <v>17</v>
      </c>
      <c r="K95">
        <v>9</v>
      </c>
      <c r="L95" s="6">
        <v>1437365.69</v>
      </c>
      <c r="M95">
        <v>3</v>
      </c>
      <c r="N95" s="7">
        <f>[1]Settings!$B$3*K95</f>
        <v>2.25</v>
      </c>
      <c r="O95">
        <v>5</v>
      </c>
      <c r="P95" s="8">
        <f t="shared" si="5"/>
        <v>2.8235294117647061</v>
      </c>
      <c r="Q95" s="7">
        <f t="shared" si="6"/>
        <v>1.44</v>
      </c>
      <c r="R95" s="8">
        <f t="shared" si="7"/>
        <v>0.64850843060959795</v>
      </c>
      <c r="S95" s="8">
        <f t="shared" si="8"/>
        <v>2.2222222222222223</v>
      </c>
      <c r="T95" s="9">
        <v>0.34226427360022399</v>
      </c>
      <c r="U95">
        <v>7</v>
      </c>
      <c r="V95" s="8">
        <f t="shared" si="9"/>
        <v>0.90791180285343709</v>
      </c>
      <c r="W95">
        <f>IF(V95&gt;=[1]Settings!$B$2,1,0)</f>
        <v>0</v>
      </c>
      <c r="X95" s="9">
        <v>0.30192476511001598</v>
      </c>
      <c r="Y95" t="s">
        <v>32</v>
      </c>
      <c r="Z95">
        <f>IF(X95&gt;=[1]Settings!$B$4,1,0)</f>
        <v>0</v>
      </c>
      <c r="AA95" t="str">
        <f>IF(X95&gt;=[1]Settings!$B$7,"Critical",IF(X95&gt;=[1]Settings!$B$6,"High",IF(X95&gt;=[1]Settings!$B$5,"Moderate","Low")))</f>
        <v>Moderate</v>
      </c>
    </row>
    <row r="96" spans="1:27" x14ac:dyDescent="0.25">
      <c r="A96">
        <v>95</v>
      </c>
      <c r="B96" t="s">
        <v>27</v>
      </c>
      <c r="C96" t="s">
        <v>44</v>
      </c>
      <c r="D96" t="s">
        <v>34</v>
      </c>
      <c r="E96" t="s">
        <v>42</v>
      </c>
      <c r="F96" t="s">
        <v>31</v>
      </c>
      <c r="G96">
        <v>1</v>
      </c>
      <c r="H96">
        <v>334</v>
      </c>
      <c r="I96">
        <v>35</v>
      </c>
      <c r="J96">
        <v>6</v>
      </c>
      <c r="K96">
        <v>5</v>
      </c>
      <c r="L96" s="6">
        <v>225601.78</v>
      </c>
      <c r="M96">
        <v>3</v>
      </c>
      <c r="N96" s="7">
        <f>[1]Settings!$B$3*K96</f>
        <v>1.25</v>
      </c>
      <c r="O96">
        <v>5</v>
      </c>
      <c r="P96" s="8">
        <f t="shared" si="5"/>
        <v>5.833333333333333</v>
      </c>
      <c r="Q96" s="7">
        <f t="shared" si="6"/>
        <v>1.05</v>
      </c>
      <c r="R96" s="8">
        <f t="shared" si="7"/>
        <v>1.4970059880239521</v>
      </c>
      <c r="S96" s="8">
        <f t="shared" si="8"/>
        <v>4</v>
      </c>
      <c r="T96" s="9">
        <v>1.76939610797618</v>
      </c>
      <c r="U96">
        <v>23</v>
      </c>
      <c r="V96" s="8">
        <f t="shared" si="9"/>
        <v>6.88622754491018</v>
      </c>
      <c r="W96">
        <f>IF(V96&gt;=[1]Settings!$B$2,1,0)</f>
        <v>1</v>
      </c>
      <c r="X96" s="9">
        <v>0.43257850408554099</v>
      </c>
      <c r="Y96" t="s">
        <v>32</v>
      </c>
      <c r="Z96">
        <f>IF(X96&gt;=[1]Settings!$B$4,1,0)</f>
        <v>0</v>
      </c>
      <c r="AA96" t="str">
        <f>IF(X96&gt;=[1]Settings!$B$7,"Critical",IF(X96&gt;=[1]Settings!$B$6,"High",IF(X96&gt;=[1]Settings!$B$5,"Moderate","Low")))</f>
        <v>Moderate</v>
      </c>
    </row>
    <row r="97" spans="1:27" x14ac:dyDescent="0.25">
      <c r="A97">
        <v>96</v>
      </c>
      <c r="B97" t="s">
        <v>27</v>
      </c>
      <c r="C97" t="s">
        <v>37</v>
      </c>
      <c r="D97" t="s">
        <v>29</v>
      </c>
      <c r="E97" t="s">
        <v>30</v>
      </c>
      <c r="F97" t="s">
        <v>36</v>
      </c>
      <c r="G97">
        <v>2</v>
      </c>
      <c r="H97">
        <v>418</v>
      </c>
      <c r="I97">
        <v>38</v>
      </c>
      <c r="J97">
        <v>6</v>
      </c>
      <c r="K97">
        <v>4</v>
      </c>
      <c r="L97" s="6">
        <v>199551.25</v>
      </c>
      <c r="M97">
        <v>4</v>
      </c>
      <c r="N97" s="7">
        <f>[1]Settings!$B$3*K97</f>
        <v>1</v>
      </c>
      <c r="O97">
        <v>0</v>
      </c>
      <c r="P97" s="8">
        <f t="shared" si="5"/>
        <v>6.333333333333333</v>
      </c>
      <c r="Q97" s="7">
        <f t="shared" si="6"/>
        <v>1.52</v>
      </c>
      <c r="R97" s="8">
        <f t="shared" si="7"/>
        <v>0</v>
      </c>
      <c r="S97" s="8">
        <f t="shared" si="8"/>
        <v>0</v>
      </c>
      <c r="T97" s="9">
        <v>0.33909552816107202</v>
      </c>
      <c r="U97">
        <v>0</v>
      </c>
      <c r="V97" s="8">
        <f t="shared" si="9"/>
        <v>0</v>
      </c>
      <c r="W97">
        <f>IF(V97&gt;=[1]Settings!$B$2,1,0)</f>
        <v>0</v>
      </c>
      <c r="X97" s="9">
        <v>5.1584415137767799E-2</v>
      </c>
      <c r="Y97" t="s">
        <v>32</v>
      </c>
      <c r="Z97">
        <f>IF(X97&gt;=[1]Settings!$B$4,1,0)</f>
        <v>0</v>
      </c>
      <c r="AA97" t="str">
        <f>IF(X97&gt;=[1]Settings!$B$7,"Critical",IF(X97&gt;=[1]Settings!$B$6,"High",IF(X97&gt;=[1]Settings!$B$5,"Moderate","Low")))</f>
        <v>Low</v>
      </c>
    </row>
    <row r="98" spans="1:27" x14ac:dyDescent="0.25">
      <c r="A98">
        <v>97</v>
      </c>
      <c r="B98" t="s">
        <v>27</v>
      </c>
      <c r="C98" t="s">
        <v>44</v>
      </c>
      <c r="D98" t="s">
        <v>34</v>
      </c>
      <c r="E98" t="s">
        <v>35</v>
      </c>
      <c r="F98" t="s">
        <v>36</v>
      </c>
      <c r="G98">
        <v>4</v>
      </c>
      <c r="H98">
        <v>90</v>
      </c>
      <c r="I98">
        <v>16</v>
      </c>
      <c r="J98">
        <v>5</v>
      </c>
      <c r="K98">
        <v>5</v>
      </c>
      <c r="L98" s="6">
        <v>213020.18</v>
      </c>
      <c r="M98">
        <v>12</v>
      </c>
      <c r="N98" s="7">
        <f>[1]Settings!$B$3*K98</f>
        <v>1.25</v>
      </c>
      <c r="O98">
        <v>0</v>
      </c>
      <c r="P98" s="8">
        <f t="shared" si="5"/>
        <v>3.2</v>
      </c>
      <c r="Q98" s="7">
        <f t="shared" si="6"/>
        <v>1.92</v>
      </c>
      <c r="R98" s="8">
        <f t="shared" si="7"/>
        <v>0</v>
      </c>
      <c r="S98" s="8">
        <f t="shared" si="8"/>
        <v>0</v>
      </c>
      <c r="T98" s="9">
        <v>0.51070874941461497</v>
      </c>
      <c r="U98">
        <v>2</v>
      </c>
      <c r="V98" s="8">
        <f t="shared" si="9"/>
        <v>2.2222222222222223</v>
      </c>
      <c r="W98">
        <f>IF(V98&gt;=[1]Settings!$B$2,1,0)</f>
        <v>1</v>
      </c>
      <c r="X98" s="9">
        <v>3.3292613923549701E-2</v>
      </c>
      <c r="Y98" t="s">
        <v>32</v>
      </c>
      <c r="Z98">
        <f>IF(X98&gt;=[1]Settings!$B$4,1,0)</f>
        <v>0</v>
      </c>
      <c r="AA98" t="str">
        <f>IF(X98&gt;=[1]Settings!$B$7,"Critical",IF(X98&gt;=[1]Settings!$B$6,"High",IF(X98&gt;=[1]Settings!$B$5,"Moderate","Low")))</f>
        <v>Low</v>
      </c>
    </row>
    <row r="99" spans="1:27" x14ac:dyDescent="0.25">
      <c r="A99">
        <v>98</v>
      </c>
      <c r="B99" t="s">
        <v>27</v>
      </c>
      <c r="C99" t="s">
        <v>38</v>
      </c>
      <c r="D99" t="s">
        <v>30</v>
      </c>
      <c r="E99" t="s">
        <v>42</v>
      </c>
      <c r="F99" t="s">
        <v>36</v>
      </c>
      <c r="G99">
        <v>3</v>
      </c>
      <c r="H99">
        <v>1031</v>
      </c>
      <c r="I99">
        <v>91</v>
      </c>
      <c r="J99">
        <v>15</v>
      </c>
      <c r="K99">
        <v>10</v>
      </c>
      <c r="L99" s="6">
        <v>1389242.91</v>
      </c>
      <c r="M99">
        <v>17</v>
      </c>
      <c r="N99" s="7">
        <f>[1]Settings!$B$3*K99</f>
        <v>2.5</v>
      </c>
      <c r="O99">
        <v>13</v>
      </c>
      <c r="P99" s="8">
        <f t="shared" si="5"/>
        <v>6.0666666666666664</v>
      </c>
      <c r="Q99" s="7">
        <f t="shared" si="6"/>
        <v>15.47</v>
      </c>
      <c r="R99" s="8">
        <f t="shared" si="7"/>
        <v>1.2609117361784674</v>
      </c>
      <c r="S99" s="8">
        <f t="shared" si="8"/>
        <v>5.2</v>
      </c>
      <c r="T99" s="9">
        <v>0.74049237362632903</v>
      </c>
      <c r="U99">
        <v>34</v>
      </c>
      <c r="V99" s="8">
        <f t="shared" si="9"/>
        <v>3.297769156159069</v>
      </c>
      <c r="W99">
        <f>IF(V99&gt;=[1]Settings!$B$2,1,0)</f>
        <v>1</v>
      </c>
      <c r="X99" s="9">
        <v>0.828044474124908</v>
      </c>
      <c r="Y99" t="s">
        <v>32</v>
      </c>
      <c r="Z99">
        <f>IF(X99&gt;=[1]Settings!$B$4,1,0)</f>
        <v>1</v>
      </c>
      <c r="AA99" t="str">
        <f>IF(X99&gt;=[1]Settings!$B$7,"Critical",IF(X99&gt;=[1]Settings!$B$6,"High",IF(X99&gt;=[1]Settings!$B$5,"Moderate","Low")))</f>
        <v>High</v>
      </c>
    </row>
    <row r="100" spans="1:27" x14ac:dyDescent="0.25">
      <c r="A100">
        <v>99</v>
      </c>
      <c r="B100" t="s">
        <v>27</v>
      </c>
      <c r="C100" t="s">
        <v>38</v>
      </c>
      <c r="D100" t="s">
        <v>34</v>
      </c>
      <c r="E100" t="s">
        <v>42</v>
      </c>
      <c r="F100" t="s">
        <v>39</v>
      </c>
      <c r="G100">
        <v>2</v>
      </c>
      <c r="H100">
        <v>1106</v>
      </c>
      <c r="I100">
        <v>100</v>
      </c>
      <c r="J100">
        <v>16</v>
      </c>
      <c r="K100">
        <v>9</v>
      </c>
      <c r="L100" s="6">
        <v>1523878.64</v>
      </c>
      <c r="M100">
        <v>11</v>
      </c>
      <c r="N100" s="7">
        <f>[1]Settings!$B$3*K100</f>
        <v>2.25</v>
      </c>
      <c r="O100">
        <v>25</v>
      </c>
      <c r="P100" s="8">
        <f t="shared" si="5"/>
        <v>6.25</v>
      </c>
      <c r="Q100" s="7">
        <f t="shared" si="6"/>
        <v>11</v>
      </c>
      <c r="R100" s="8">
        <f t="shared" si="7"/>
        <v>2.2603978300180834</v>
      </c>
      <c r="S100" s="8">
        <f t="shared" si="8"/>
        <v>11.111111111111111</v>
      </c>
      <c r="T100" s="9">
        <v>1.04707267041942</v>
      </c>
      <c r="U100">
        <v>14</v>
      </c>
      <c r="V100" s="8">
        <f t="shared" si="9"/>
        <v>1.2658227848101267</v>
      </c>
      <c r="W100">
        <f>IF(V100&gt;=[1]Settings!$B$2,1,0)</f>
        <v>0</v>
      </c>
      <c r="X100" s="9">
        <v>0.95989018678665206</v>
      </c>
      <c r="Y100" t="s">
        <v>32</v>
      </c>
      <c r="Z100">
        <f>IF(X100&gt;=[1]Settings!$B$4,1,0)</f>
        <v>1</v>
      </c>
      <c r="AA100" t="str">
        <f>IF(X100&gt;=[1]Settings!$B$7,"Critical",IF(X100&gt;=[1]Settings!$B$6,"High",IF(X100&gt;=[1]Settings!$B$5,"Moderate","Low")))</f>
        <v>Critical</v>
      </c>
    </row>
    <row r="101" spans="1:27" x14ac:dyDescent="0.25">
      <c r="A101">
        <v>100</v>
      </c>
      <c r="B101" t="s">
        <v>27</v>
      </c>
      <c r="C101" t="s">
        <v>40</v>
      </c>
      <c r="D101" t="s">
        <v>34</v>
      </c>
      <c r="E101" t="s">
        <v>35</v>
      </c>
      <c r="F101" t="s">
        <v>31</v>
      </c>
      <c r="G101">
        <v>4</v>
      </c>
      <c r="H101">
        <v>482</v>
      </c>
      <c r="I101">
        <v>62</v>
      </c>
      <c r="J101">
        <v>13</v>
      </c>
      <c r="K101">
        <v>4</v>
      </c>
      <c r="L101" s="6">
        <v>488645.7</v>
      </c>
      <c r="M101">
        <v>12</v>
      </c>
      <c r="N101" s="7">
        <f>[1]Settings!$B$3*K101</f>
        <v>1</v>
      </c>
      <c r="O101">
        <v>9</v>
      </c>
      <c r="P101" s="8">
        <f t="shared" si="5"/>
        <v>4.7692307692307692</v>
      </c>
      <c r="Q101" s="7">
        <f t="shared" si="6"/>
        <v>7.44</v>
      </c>
      <c r="R101" s="8">
        <f t="shared" si="7"/>
        <v>1.8672199170124482</v>
      </c>
      <c r="S101" s="8">
        <f t="shared" si="8"/>
        <v>9</v>
      </c>
      <c r="T101" s="9">
        <v>1.3824462714280099</v>
      </c>
      <c r="U101">
        <v>7</v>
      </c>
      <c r="V101" s="8">
        <f t="shared" si="9"/>
        <v>1.4522821576763485</v>
      </c>
      <c r="W101">
        <f>IF(V101&gt;=[1]Settings!$B$2,1,0)</f>
        <v>0</v>
      </c>
      <c r="X101" s="9">
        <v>0.43571788072586098</v>
      </c>
      <c r="Y101" t="s">
        <v>32</v>
      </c>
      <c r="Z101">
        <f>IF(X101&gt;=[1]Settings!$B$4,1,0)</f>
        <v>0</v>
      </c>
      <c r="AA101" t="str">
        <f>IF(X101&gt;=[1]Settings!$B$7,"Critical",IF(X101&gt;=[1]Settings!$B$6,"High",IF(X101&gt;=[1]Settings!$B$5,"Moderate","Low")))</f>
        <v>Moderate</v>
      </c>
    </row>
    <row r="102" spans="1:27" x14ac:dyDescent="0.25">
      <c r="A102">
        <v>101</v>
      </c>
      <c r="B102" t="s">
        <v>27</v>
      </c>
      <c r="C102" t="s">
        <v>40</v>
      </c>
      <c r="D102" t="s">
        <v>29</v>
      </c>
      <c r="E102" t="s">
        <v>42</v>
      </c>
      <c r="F102" t="s">
        <v>31</v>
      </c>
      <c r="G102">
        <v>2</v>
      </c>
      <c r="H102">
        <v>741</v>
      </c>
      <c r="I102">
        <v>55</v>
      </c>
      <c r="J102">
        <v>12</v>
      </c>
      <c r="K102">
        <v>11</v>
      </c>
      <c r="L102" s="6">
        <v>991305.39</v>
      </c>
      <c r="M102">
        <v>7</v>
      </c>
      <c r="N102" s="7">
        <f>[1]Settings!$B$3*K102</f>
        <v>2.75</v>
      </c>
      <c r="O102">
        <v>19</v>
      </c>
      <c r="P102" s="8">
        <f t="shared" si="5"/>
        <v>4.583333333333333</v>
      </c>
      <c r="Q102" s="7">
        <f t="shared" si="6"/>
        <v>3.85</v>
      </c>
      <c r="R102" s="8">
        <f t="shared" si="7"/>
        <v>2.5641025641025643</v>
      </c>
      <c r="S102" s="8">
        <f t="shared" si="8"/>
        <v>6.9090909090909092</v>
      </c>
      <c r="T102" s="9">
        <v>1.0386575407991401</v>
      </c>
      <c r="U102">
        <v>60</v>
      </c>
      <c r="V102" s="8">
        <f t="shared" si="9"/>
        <v>8.097165991902834</v>
      </c>
      <c r="W102">
        <f>IF(V102&gt;=[1]Settings!$B$2,1,0)</f>
        <v>1</v>
      </c>
      <c r="X102" s="9">
        <v>0.94587451219558705</v>
      </c>
      <c r="Y102" t="s">
        <v>32</v>
      </c>
      <c r="Z102">
        <f>IF(X102&gt;=[1]Settings!$B$4,1,0)</f>
        <v>1</v>
      </c>
      <c r="AA102" t="str">
        <f>IF(X102&gt;=[1]Settings!$B$7,"Critical",IF(X102&gt;=[1]Settings!$B$6,"High",IF(X102&gt;=[1]Settings!$B$5,"Moderate","Low")))</f>
        <v>Critical</v>
      </c>
    </row>
    <row r="103" spans="1:27" x14ac:dyDescent="0.25">
      <c r="A103">
        <v>102</v>
      </c>
      <c r="B103" t="s">
        <v>27</v>
      </c>
      <c r="C103" t="s">
        <v>37</v>
      </c>
      <c r="D103" t="s">
        <v>34</v>
      </c>
      <c r="E103" t="s">
        <v>35</v>
      </c>
      <c r="F103" t="s">
        <v>39</v>
      </c>
      <c r="G103">
        <v>4</v>
      </c>
      <c r="H103">
        <v>723</v>
      </c>
      <c r="I103">
        <v>46</v>
      </c>
      <c r="J103">
        <v>12</v>
      </c>
      <c r="K103">
        <v>7</v>
      </c>
      <c r="L103" s="6">
        <v>850696.24</v>
      </c>
      <c r="M103">
        <v>5</v>
      </c>
      <c r="N103" s="7">
        <f>[1]Settings!$B$3*K103</f>
        <v>1.75</v>
      </c>
      <c r="O103">
        <v>3</v>
      </c>
      <c r="P103" s="8">
        <f t="shared" si="5"/>
        <v>3.8333333333333335</v>
      </c>
      <c r="Q103" s="7">
        <f t="shared" si="6"/>
        <v>2.2999999999999998</v>
      </c>
      <c r="R103" s="8">
        <f t="shared" si="7"/>
        <v>0.41493775933609961</v>
      </c>
      <c r="S103" s="8">
        <f t="shared" si="8"/>
        <v>1.7142857142857142</v>
      </c>
      <c r="T103" s="9">
        <v>0.180680892914823</v>
      </c>
      <c r="U103">
        <v>5</v>
      </c>
      <c r="V103" s="8">
        <f t="shared" si="9"/>
        <v>0.69156293222683263</v>
      </c>
      <c r="W103">
        <f>IF(V103&gt;=[1]Settings!$B$2,1,0)</f>
        <v>0</v>
      </c>
      <c r="X103" s="9">
        <v>0.161827817559242</v>
      </c>
      <c r="Y103" t="s">
        <v>32</v>
      </c>
      <c r="Z103">
        <f>IF(X103&gt;=[1]Settings!$B$4,1,0)</f>
        <v>0</v>
      </c>
      <c r="AA103" t="str">
        <f>IF(X103&gt;=[1]Settings!$B$7,"Critical",IF(X103&gt;=[1]Settings!$B$6,"High",IF(X103&gt;=[1]Settings!$B$5,"Moderate","Low")))</f>
        <v>Low</v>
      </c>
    </row>
    <row r="104" spans="1:27" x14ac:dyDescent="0.25">
      <c r="A104">
        <v>103</v>
      </c>
      <c r="B104" t="s">
        <v>27</v>
      </c>
      <c r="C104" t="s">
        <v>44</v>
      </c>
      <c r="D104" t="s">
        <v>30</v>
      </c>
      <c r="E104" t="s">
        <v>42</v>
      </c>
      <c r="F104" t="s">
        <v>31</v>
      </c>
      <c r="G104">
        <v>3</v>
      </c>
      <c r="H104">
        <v>582</v>
      </c>
      <c r="I104">
        <v>28</v>
      </c>
      <c r="J104">
        <v>12</v>
      </c>
      <c r="K104">
        <v>4</v>
      </c>
      <c r="L104" s="6">
        <v>460199.55</v>
      </c>
      <c r="M104">
        <v>2</v>
      </c>
      <c r="N104" s="7">
        <f>[1]Settings!$B$3*K104</f>
        <v>1</v>
      </c>
      <c r="O104">
        <v>2</v>
      </c>
      <c r="P104" s="8">
        <f t="shared" si="5"/>
        <v>2.3333333333333335</v>
      </c>
      <c r="Q104" s="7">
        <f t="shared" si="6"/>
        <v>0.56000000000000005</v>
      </c>
      <c r="R104" s="8">
        <f t="shared" si="7"/>
        <v>0.3436426116838488</v>
      </c>
      <c r="S104" s="8">
        <f t="shared" si="8"/>
        <v>2</v>
      </c>
      <c r="T104" s="9">
        <v>0.45712868426525499</v>
      </c>
      <c r="U104">
        <v>7</v>
      </c>
      <c r="V104" s="8">
        <f t="shared" si="9"/>
        <v>1.2027491408934707</v>
      </c>
      <c r="W104">
        <f>IF(V104&gt;=[1]Settings!$B$2,1,0)</f>
        <v>0</v>
      </c>
      <c r="X104" s="9">
        <v>5.7179044932126999E-2</v>
      </c>
      <c r="Y104" t="s">
        <v>32</v>
      </c>
      <c r="Z104">
        <f>IF(X104&gt;=[1]Settings!$B$4,1,0)</f>
        <v>0</v>
      </c>
      <c r="AA104" t="str">
        <f>IF(X104&gt;=[1]Settings!$B$7,"Critical",IF(X104&gt;=[1]Settings!$B$6,"High",IF(X104&gt;=[1]Settings!$B$5,"Moderate","Low")))</f>
        <v>Low</v>
      </c>
    </row>
    <row r="105" spans="1:27" x14ac:dyDescent="0.25">
      <c r="A105">
        <v>104</v>
      </c>
      <c r="B105" t="s">
        <v>27</v>
      </c>
      <c r="C105" t="s">
        <v>40</v>
      </c>
      <c r="D105" t="s">
        <v>30</v>
      </c>
      <c r="E105" t="s">
        <v>30</v>
      </c>
      <c r="F105" t="s">
        <v>36</v>
      </c>
      <c r="G105">
        <v>4</v>
      </c>
      <c r="H105">
        <v>865</v>
      </c>
      <c r="I105">
        <v>58</v>
      </c>
      <c r="J105">
        <v>18</v>
      </c>
      <c r="K105">
        <v>11</v>
      </c>
      <c r="L105" s="6">
        <v>1917365.45</v>
      </c>
      <c r="M105">
        <v>9</v>
      </c>
      <c r="N105" s="7">
        <f>[1]Settings!$B$3*K105</f>
        <v>2.75</v>
      </c>
      <c r="O105">
        <v>8</v>
      </c>
      <c r="P105" s="8">
        <f t="shared" si="5"/>
        <v>3.2222222222222223</v>
      </c>
      <c r="Q105" s="7">
        <f t="shared" si="6"/>
        <v>5.22</v>
      </c>
      <c r="R105" s="8">
        <f t="shared" si="7"/>
        <v>0.92485549132947975</v>
      </c>
      <c r="S105" s="8">
        <f t="shared" si="8"/>
        <v>2.9090909090909092</v>
      </c>
      <c r="T105" s="9">
        <v>0.222768470389443</v>
      </c>
      <c r="U105">
        <v>13</v>
      </c>
      <c r="V105" s="8">
        <f t="shared" si="9"/>
        <v>1.5028901734104045</v>
      </c>
      <c r="W105">
        <f>IF(V105&gt;=[1]Settings!$B$2,1,0)</f>
        <v>0</v>
      </c>
      <c r="X105" s="9">
        <v>0.40462064743041998</v>
      </c>
      <c r="Y105" t="s">
        <v>32</v>
      </c>
      <c r="Z105">
        <f>IF(X105&gt;=[1]Settings!$B$4,1,0)</f>
        <v>0</v>
      </c>
      <c r="AA105" t="str">
        <f>IF(X105&gt;=[1]Settings!$B$7,"Critical",IF(X105&gt;=[1]Settings!$B$6,"High",IF(X105&gt;=[1]Settings!$B$5,"Moderate","Low")))</f>
        <v>Moderate</v>
      </c>
    </row>
    <row r="106" spans="1:27" x14ac:dyDescent="0.25">
      <c r="A106">
        <v>105</v>
      </c>
      <c r="B106" t="s">
        <v>41</v>
      </c>
      <c r="C106" t="s">
        <v>28</v>
      </c>
      <c r="D106" t="s">
        <v>29</v>
      </c>
      <c r="E106" t="s">
        <v>35</v>
      </c>
      <c r="F106" t="s">
        <v>31</v>
      </c>
      <c r="G106">
        <v>1</v>
      </c>
      <c r="H106">
        <v>181</v>
      </c>
      <c r="I106">
        <v>32</v>
      </c>
      <c r="J106">
        <v>8</v>
      </c>
      <c r="K106">
        <v>4</v>
      </c>
      <c r="L106" s="6">
        <v>396767.34</v>
      </c>
      <c r="M106">
        <v>9</v>
      </c>
      <c r="N106" s="7">
        <f>[1]Settings!$B$3*K106</f>
        <v>1</v>
      </c>
      <c r="O106">
        <v>0</v>
      </c>
      <c r="P106" s="8">
        <f t="shared" si="5"/>
        <v>4</v>
      </c>
      <c r="Q106" s="7">
        <f t="shared" si="6"/>
        <v>2.88</v>
      </c>
      <c r="R106" s="8">
        <f t="shared" si="7"/>
        <v>0</v>
      </c>
      <c r="S106" s="8">
        <f t="shared" si="8"/>
        <v>0</v>
      </c>
      <c r="T106" s="9">
        <v>0.30947004300884801</v>
      </c>
      <c r="U106">
        <v>1</v>
      </c>
      <c r="V106" s="8">
        <f t="shared" si="9"/>
        <v>0.5524861878453039</v>
      </c>
      <c r="W106">
        <f>IF(V106&gt;=[1]Settings!$B$2,1,0)</f>
        <v>0</v>
      </c>
      <c r="X106" s="9">
        <v>6.46706894040108E-2</v>
      </c>
      <c r="Y106" t="s">
        <v>43</v>
      </c>
      <c r="Z106">
        <f>IF(X106&gt;=[1]Settings!$B$4,1,0)</f>
        <v>0</v>
      </c>
      <c r="AA106" t="str">
        <f>IF(X106&gt;=[1]Settings!$B$7,"Critical",IF(X106&gt;=[1]Settings!$B$6,"High",IF(X106&gt;=[1]Settings!$B$5,"Moderate","Low")))</f>
        <v>Low</v>
      </c>
    </row>
    <row r="107" spans="1:27" x14ac:dyDescent="0.25">
      <c r="A107">
        <v>106</v>
      </c>
      <c r="B107" t="s">
        <v>27</v>
      </c>
      <c r="C107" t="s">
        <v>37</v>
      </c>
      <c r="D107" t="s">
        <v>34</v>
      </c>
      <c r="E107" t="s">
        <v>42</v>
      </c>
      <c r="F107" t="s">
        <v>39</v>
      </c>
      <c r="G107">
        <v>4</v>
      </c>
      <c r="H107">
        <v>479</v>
      </c>
      <c r="I107">
        <v>52</v>
      </c>
      <c r="J107">
        <v>9</v>
      </c>
      <c r="K107">
        <v>9</v>
      </c>
      <c r="L107" s="6">
        <v>1025916.77</v>
      </c>
      <c r="M107">
        <v>12</v>
      </c>
      <c r="N107" s="7">
        <f>[1]Settings!$B$3*K107</f>
        <v>2.25</v>
      </c>
      <c r="O107">
        <v>3</v>
      </c>
      <c r="P107" s="8">
        <f t="shared" si="5"/>
        <v>5.7777777777777777</v>
      </c>
      <c r="Q107" s="7">
        <f t="shared" si="6"/>
        <v>6.24</v>
      </c>
      <c r="R107" s="8">
        <f t="shared" si="7"/>
        <v>0.62630480167014613</v>
      </c>
      <c r="S107" s="8">
        <f t="shared" si="8"/>
        <v>1.3333333333333333</v>
      </c>
      <c r="T107" s="9">
        <v>0.33927810732344199</v>
      </c>
      <c r="U107">
        <v>7</v>
      </c>
      <c r="V107" s="8">
        <f t="shared" si="9"/>
        <v>1.4613778705636744</v>
      </c>
      <c r="W107">
        <f>IF(V107&gt;=[1]Settings!$B$2,1,0)</f>
        <v>0</v>
      </c>
      <c r="X107" s="9">
        <v>0.19160607457161</v>
      </c>
      <c r="Y107" t="s">
        <v>32</v>
      </c>
      <c r="Z107">
        <f>IF(X107&gt;=[1]Settings!$B$4,1,0)</f>
        <v>0</v>
      </c>
      <c r="AA107" t="str">
        <f>IF(X107&gt;=[1]Settings!$B$7,"Critical",IF(X107&gt;=[1]Settings!$B$6,"High",IF(X107&gt;=[1]Settings!$B$5,"Moderate","Low")))</f>
        <v>Low</v>
      </c>
    </row>
    <row r="108" spans="1:27" x14ac:dyDescent="0.25">
      <c r="A108">
        <v>107</v>
      </c>
      <c r="B108" t="s">
        <v>41</v>
      </c>
      <c r="C108" t="s">
        <v>33</v>
      </c>
      <c r="D108" t="s">
        <v>29</v>
      </c>
      <c r="E108" t="s">
        <v>30</v>
      </c>
      <c r="F108" t="s">
        <v>31</v>
      </c>
      <c r="G108">
        <v>4</v>
      </c>
      <c r="H108">
        <v>169</v>
      </c>
      <c r="I108">
        <v>37</v>
      </c>
      <c r="J108">
        <v>4</v>
      </c>
      <c r="K108">
        <v>4</v>
      </c>
      <c r="L108" s="6">
        <v>157950.63</v>
      </c>
      <c r="M108">
        <v>7</v>
      </c>
      <c r="N108" s="7">
        <f>[1]Settings!$B$3*K108</f>
        <v>1</v>
      </c>
      <c r="O108">
        <v>1</v>
      </c>
      <c r="P108" s="8">
        <f t="shared" si="5"/>
        <v>9.25</v>
      </c>
      <c r="Q108" s="7">
        <f t="shared" si="6"/>
        <v>2.59</v>
      </c>
      <c r="R108" s="8">
        <f t="shared" si="7"/>
        <v>0.59171597633136097</v>
      </c>
      <c r="S108" s="8">
        <f t="shared" si="8"/>
        <v>1</v>
      </c>
      <c r="T108" s="9">
        <v>0.225150479582165</v>
      </c>
      <c r="U108">
        <v>0</v>
      </c>
      <c r="V108" s="8">
        <f t="shared" si="9"/>
        <v>0</v>
      </c>
      <c r="W108">
        <f>IF(V108&gt;=[1]Settings!$B$2,1,0)</f>
        <v>0</v>
      </c>
      <c r="X108" s="9">
        <v>7.9169273376464802E-2</v>
      </c>
      <c r="Y108" t="s">
        <v>43</v>
      </c>
      <c r="Z108">
        <f>IF(X108&gt;=[1]Settings!$B$4,1,0)</f>
        <v>0</v>
      </c>
      <c r="AA108" t="str">
        <f>IF(X108&gt;=[1]Settings!$B$7,"Critical",IF(X108&gt;=[1]Settings!$B$6,"High",IF(X108&gt;=[1]Settings!$B$5,"Moderate","Low")))</f>
        <v>Low</v>
      </c>
    </row>
    <row r="109" spans="1:27" x14ac:dyDescent="0.25">
      <c r="A109">
        <v>108</v>
      </c>
      <c r="B109" t="s">
        <v>27</v>
      </c>
      <c r="C109" t="s">
        <v>44</v>
      </c>
      <c r="D109" t="s">
        <v>30</v>
      </c>
      <c r="E109" t="s">
        <v>35</v>
      </c>
      <c r="F109" t="s">
        <v>36</v>
      </c>
      <c r="G109">
        <v>2</v>
      </c>
      <c r="H109">
        <v>251</v>
      </c>
      <c r="I109">
        <v>37</v>
      </c>
      <c r="J109">
        <v>3</v>
      </c>
      <c r="K109">
        <v>5</v>
      </c>
      <c r="L109" s="6">
        <v>131496</v>
      </c>
      <c r="M109">
        <v>4</v>
      </c>
      <c r="N109" s="7">
        <f>[1]Settings!$B$3*K109</f>
        <v>1.25</v>
      </c>
      <c r="O109">
        <v>0</v>
      </c>
      <c r="P109" s="8">
        <f t="shared" si="5"/>
        <v>12.333333333333334</v>
      </c>
      <c r="Q109" s="7">
        <f t="shared" si="6"/>
        <v>1.48</v>
      </c>
      <c r="R109" s="8">
        <f t="shared" si="7"/>
        <v>0</v>
      </c>
      <c r="S109" s="8">
        <f t="shared" si="8"/>
        <v>0</v>
      </c>
      <c r="T109" s="9">
        <v>0.20802487662293501</v>
      </c>
      <c r="U109">
        <v>2</v>
      </c>
      <c r="V109" s="8">
        <f t="shared" si="9"/>
        <v>0.79681274900398402</v>
      </c>
      <c r="W109">
        <f>IF(V109&gt;=[1]Settings!$B$2,1,0)</f>
        <v>0</v>
      </c>
      <c r="X109" s="9">
        <v>0.104461714625359</v>
      </c>
      <c r="Y109" t="s">
        <v>32</v>
      </c>
      <c r="Z109">
        <f>IF(X109&gt;=[1]Settings!$B$4,1,0)</f>
        <v>0</v>
      </c>
      <c r="AA109" t="str">
        <f>IF(X109&gt;=[1]Settings!$B$7,"Critical",IF(X109&gt;=[1]Settings!$B$6,"High",IF(X109&gt;=[1]Settings!$B$5,"Moderate","Low")))</f>
        <v>Low</v>
      </c>
    </row>
    <row r="110" spans="1:27" x14ac:dyDescent="0.25">
      <c r="A110">
        <v>109</v>
      </c>
      <c r="B110" t="s">
        <v>27</v>
      </c>
      <c r="C110" t="s">
        <v>38</v>
      </c>
      <c r="D110" t="s">
        <v>34</v>
      </c>
      <c r="E110" t="s">
        <v>42</v>
      </c>
      <c r="F110" t="s">
        <v>36</v>
      </c>
      <c r="G110">
        <v>2</v>
      </c>
      <c r="H110">
        <v>81</v>
      </c>
      <c r="I110">
        <v>63</v>
      </c>
      <c r="J110">
        <v>4</v>
      </c>
      <c r="K110">
        <v>4</v>
      </c>
      <c r="L110" s="6">
        <v>163496.29999999999</v>
      </c>
      <c r="M110">
        <v>6</v>
      </c>
      <c r="N110" s="7">
        <f>[1]Settings!$B$3*K110</f>
        <v>1</v>
      </c>
      <c r="O110">
        <v>0</v>
      </c>
      <c r="P110" s="8">
        <f t="shared" si="5"/>
        <v>15.75</v>
      </c>
      <c r="Q110" s="7">
        <f t="shared" si="6"/>
        <v>3.78</v>
      </c>
      <c r="R110" s="8">
        <f t="shared" si="7"/>
        <v>0</v>
      </c>
      <c r="S110" s="8">
        <f t="shared" si="8"/>
        <v>0</v>
      </c>
      <c r="T110" s="9">
        <v>0.561664636878074</v>
      </c>
      <c r="U110">
        <v>2</v>
      </c>
      <c r="V110" s="8">
        <f t="shared" si="9"/>
        <v>2.4691358024691357</v>
      </c>
      <c r="W110">
        <f>IF(V110&gt;=[1]Settings!$B$2,1,0)</f>
        <v>1</v>
      </c>
      <c r="X110" s="9">
        <v>0.136201933026314</v>
      </c>
      <c r="Y110" t="s">
        <v>32</v>
      </c>
      <c r="Z110">
        <f>IF(X110&gt;=[1]Settings!$B$4,1,0)</f>
        <v>0</v>
      </c>
      <c r="AA110" t="str">
        <f>IF(X110&gt;=[1]Settings!$B$7,"Critical",IF(X110&gt;=[1]Settings!$B$6,"High",IF(X110&gt;=[1]Settings!$B$5,"Moderate","Low")))</f>
        <v>Low</v>
      </c>
    </row>
    <row r="111" spans="1:27" x14ac:dyDescent="0.25">
      <c r="A111">
        <v>110</v>
      </c>
      <c r="B111" t="s">
        <v>41</v>
      </c>
      <c r="C111" t="s">
        <v>40</v>
      </c>
      <c r="D111" t="s">
        <v>34</v>
      </c>
      <c r="E111" t="s">
        <v>42</v>
      </c>
      <c r="F111" t="s">
        <v>31</v>
      </c>
      <c r="G111">
        <v>4</v>
      </c>
      <c r="H111">
        <v>555</v>
      </c>
      <c r="I111">
        <v>95</v>
      </c>
      <c r="J111">
        <v>11</v>
      </c>
      <c r="K111">
        <v>7</v>
      </c>
      <c r="L111" s="6">
        <v>417956.37</v>
      </c>
      <c r="M111">
        <v>5</v>
      </c>
      <c r="N111" s="7">
        <f>[1]Settings!$B$3*K111</f>
        <v>1.75</v>
      </c>
      <c r="O111">
        <v>8</v>
      </c>
      <c r="P111" s="8">
        <f t="shared" si="5"/>
        <v>8.6363636363636367</v>
      </c>
      <c r="Q111" s="7">
        <f t="shared" si="6"/>
        <v>4.75</v>
      </c>
      <c r="R111" s="8">
        <f t="shared" si="7"/>
        <v>1.4414414414414414</v>
      </c>
      <c r="S111" s="8">
        <f t="shared" si="8"/>
        <v>4.5714285714285712</v>
      </c>
      <c r="T111" s="9">
        <v>1.27235528406378</v>
      </c>
      <c r="U111">
        <v>36</v>
      </c>
      <c r="V111" s="8">
        <f t="shared" si="9"/>
        <v>6.4864864864864868</v>
      </c>
      <c r="W111">
        <f>IF(V111&gt;=[1]Settings!$B$2,1,0)</f>
        <v>1</v>
      </c>
      <c r="X111" s="9">
        <v>0.749306380748749</v>
      </c>
      <c r="Y111" t="s">
        <v>43</v>
      </c>
      <c r="Z111">
        <f>IF(X111&gt;=[1]Settings!$B$4,1,0)</f>
        <v>1</v>
      </c>
      <c r="AA111" t="str">
        <f>IF(X111&gt;=[1]Settings!$B$7,"Critical",IF(X111&gt;=[1]Settings!$B$6,"High",IF(X111&gt;=[1]Settings!$B$5,"Moderate","Low")))</f>
        <v>High</v>
      </c>
    </row>
    <row r="112" spans="1:27" x14ac:dyDescent="0.25">
      <c r="A112">
        <v>111</v>
      </c>
      <c r="B112" t="s">
        <v>27</v>
      </c>
      <c r="C112" t="s">
        <v>33</v>
      </c>
      <c r="D112" t="s">
        <v>34</v>
      </c>
      <c r="E112" t="s">
        <v>30</v>
      </c>
      <c r="F112" t="s">
        <v>39</v>
      </c>
      <c r="G112">
        <v>3</v>
      </c>
      <c r="H112">
        <v>393</v>
      </c>
      <c r="I112">
        <v>43</v>
      </c>
      <c r="J112">
        <v>8</v>
      </c>
      <c r="K112">
        <v>4</v>
      </c>
      <c r="L112" s="6">
        <v>221128.06</v>
      </c>
      <c r="M112">
        <v>8</v>
      </c>
      <c r="N112" s="7">
        <f>[1]Settings!$B$3*K112</f>
        <v>1</v>
      </c>
      <c r="O112">
        <v>5</v>
      </c>
      <c r="P112" s="8">
        <f t="shared" si="5"/>
        <v>5.375</v>
      </c>
      <c r="Q112" s="7">
        <f t="shared" si="6"/>
        <v>3.44</v>
      </c>
      <c r="R112" s="8">
        <f t="shared" si="7"/>
        <v>1.272264631043257</v>
      </c>
      <c r="S112" s="8">
        <f t="shared" si="8"/>
        <v>5</v>
      </c>
      <c r="T112" s="9">
        <v>0.97524483392488404</v>
      </c>
      <c r="U112">
        <v>4</v>
      </c>
      <c r="V112" s="8">
        <f t="shared" si="9"/>
        <v>1.0178117048346056</v>
      </c>
      <c r="W112">
        <f>IF(V112&gt;=[1]Settings!$B$2,1,0)</f>
        <v>0</v>
      </c>
      <c r="X112" s="9">
        <v>0.130816280841827</v>
      </c>
      <c r="Y112" t="s">
        <v>32</v>
      </c>
      <c r="Z112">
        <f>IF(X112&gt;=[1]Settings!$B$4,1,0)</f>
        <v>0</v>
      </c>
      <c r="AA112" t="str">
        <f>IF(X112&gt;=[1]Settings!$B$7,"Critical",IF(X112&gt;=[1]Settings!$B$6,"High",IF(X112&gt;=[1]Settings!$B$5,"Moderate","Low")))</f>
        <v>Low</v>
      </c>
    </row>
    <row r="113" spans="1:27" x14ac:dyDescent="0.25">
      <c r="A113">
        <v>112</v>
      </c>
      <c r="B113" t="s">
        <v>27</v>
      </c>
      <c r="C113" t="s">
        <v>38</v>
      </c>
      <c r="D113" t="s">
        <v>30</v>
      </c>
      <c r="E113" t="s">
        <v>30</v>
      </c>
      <c r="F113" t="s">
        <v>39</v>
      </c>
      <c r="G113">
        <v>3</v>
      </c>
      <c r="H113">
        <v>631</v>
      </c>
      <c r="I113">
        <v>38</v>
      </c>
      <c r="J113">
        <v>11</v>
      </c>
      <c r="K113">
        <v>5</v>
      </c>
      <c r="L113" s="6">
        <v>598461.13</v>
      </c>
      <c r="M113">
        <v>7</v>
      </c>
      <c r="N113" s="7">
        <f>[1]Settings!$B$3*K113</f>
        <v>1.25</v>
      </c>
      <c r="O113">
        <v>2</v>
      </c>
      <c r="P113" s="8">
        <f t="shared" si="5"/>
        <v>3.4545454545454546</v>
      </c>
      <c r="Q113" s="7">
        <f t="shared" si="6"/>
        <v>2.66</v>
      </c>
      <c r="R113" s="8">
        <f t="shared" si="7"/>
        <v>0.31695721077654515</v>
      </c>
      <c r="S113" s="8">
        <f t="shared" si="8"/>
        <v>1.6</v>
      </c>
      <c r="T113" s="9">
        <v>0.38796744405031702</v>
      </c>
      <c r="U113">
        <v>7</v>
      </c>
      <c r="V113" s="8">
        <f t="shared" si="9"/>
        <v>1.1093502377179081</v>
      </c>
      <c r="W113">
        <f>IF(V113&gt;=[1]Settings!$B$2,1,0)</f>
        <v>0</v>
      </c>
      <c r="X113" s="9">
        <v>5.18799833953381E-2</v>
      </c>
      <c r="Y113" t="s">
        <v>32</v>
      </c>
      <c r="Z113">
        <f>IF(X113&gt;=[1]Settings!$B$4,1,0)</f>
        <v>0</v>
      </c>
      <c r="AA113" t="str">
        <f>IF(X113&gt;=[1]Settings!$B$7,"Critical",IF(X113&gt;=[1]Settings!$B$6,"High",IF(X113&gt;=[1]Settings!$B$5,"Moderate","Low")))</f>
        <v>Low</v>
      </c>
    </row>
    <row r="114" spans="1:27" x14ac:dyDescent="0.25">
      <c r="A114">
        <v>113</v>
      </c>
      <c r="B114" t="s">
        <v>27</v>
      </c>
      <c r="C114" t="s">
        <v>44</v>
      </c>
      <c r="D114" t="s">
        <v>34</v>
      </c>
      <c r="E114" t="s">
        <v>35</v>
      </c>
      <c r="F114" t="s">
        <v>36</v>
      </c>
      <c r="G114">
        <v>1</v>
      </c>
      <c r="H114">
        <v>346</v>
      </c>
      <c r="I114">
        <v>39</v>
      </c>
      <c r="J114">
        <v>6</v>
      </c>
      <c r="K114">
        <v>6</v>
      </c>
      <c r="L114" s="6">
        <v>295204.34999999998</v>
      </c>
      <c r="M114">
        <v>9</v>
      </c>
      <c r="N114" s="7">
        <f>[1]Settings!$B$3*K114</f>
        <v>1.5</v>
      </c>
      <c r="O114">
        <v>2</v>
      </c>
      <c r="P114" s="8">
        <f t="shared" si="5"/>
        <v>6.5</v>
      </c>
      <c r="Q114" s="7">
        <f t="shared" si="6"/>
        <v>3.51</v>
      </c>
      <c r="R114" s="8">
        <f t="shared" si="7"/>
        <v>0.5780346820809249</v>
      </c>
      <c r="S114" s="8">
        <f t="shared" si="8"/>
        <v>1.3333333333333333</v>
      </c>
      <c r="T114" s="9">
        <v>0.19710233361787999</v>
      </c>
      <c r="U114">
        <v>3</v>
      </c>
      <c r="V114" s="8">
        <f t="shared" si="9"/>
        <v>0.86705202312138729</v>
      </c>
      <c r="W114">
        <f>IF(V114&gt;=[1]Settings!$B$2,1,0)</f>
        <v>0</v>
      </c>
      <c r="X114" s="9">
        <v>0.18118396401405301</v>
      </c>
      <c r="Y114" t="s">
        <v>32</v>
      </c>
      <c r="Z114">
        <f>IF(X114&gt;=[1]Settings!$B$4,1,0)</f>
        <v>0</v>
      </c>
      <c r="AA114" t="str">
        <f>IF(X114&gt;=[1]Settings!$B$7,"Critical",IF(X114&gt;=[1]Settings!$B$6,"High",IF(X114&gt;=[1]Settings!$B$5,"Moderate","Low")))</f>
        <v>Low</v>
      </c>
    </row>
    <row r="115" spans="1:27" x14ac:dyDescent="0.25">
      <c r="A115">
        <v>114</v>
      </c>
      <c r="B115" t="s">
        <v>27</v>
      </c>
      <c r="C115" t="s">
        <v>33</v>
      </c>
      <c r="D115" t="s">
        <v>34</v>
      </c>
      <c r="E115" t="s">
        <v>35</v>
      </c>
      <c r="F115" t="s">
        <v>36</v>
      </c>
      <c r="G115">
        <v>2</v>
      </c>
      <c r="H115">
        <v>380</v>
      </c>
      <c r="I115">
        <v>40</v>
      </c>
      <c r="J115">
        <v>7</v>
      </c>
      <c r="K115">
        <v>4</v>
      </c>
      <c r="L115" s="6">
        <v>228935.32</v>
      </c>
      <c r="M115">
        <v>9</v>
      </c>
      <c r="N115" s="7">
        <f>[1]Settings!$B$3*K115</f>
        <v>1</v>
      </c>
      <c r="O115">
        <v>3</v>
      </c>
      <c r="P115" s="8">
        <f t="shared" si="5"/>
        <v>5.7142857142857144</v>
      </c>
      <c r="Q115" s="7">
        <f t="shared" si="6"/>
        <v>3.6</v>
      </c>
      <c r="R115" s="8">
        <f t="shared" si="7"/>
        <v>0.78947368421052633</v>
      </c>
      <c r="S115" s="8">
        <f t="shared" si="8"/>
        <v>3</v>
      </c>
      <c r="T115" s="9">
        <v>0.25525529072206798</v>
      </c>
      <c r="U115">
        <v>1</v>
      </c>
      <c r="V115" s="8">
        <f t="shared" si="9"/>
        <v>0.26315789473684209</v>
      </c>
      <c r="W115">
        <f>IF(V115&gt;=[1]Settings!$B$2,1,0)</f>
        <v>0</v>
      </c>
      <c r="X115" s="9">
        <v>0.105448268353939</v>
      </c>
      <c r="Y115" t="s">
        <v>32</v>
      </c>
      <c r="Z115">
        <f>IF(X115&gt;=[1]Settings!$B$4,1,0)</f>
        <v>0</v>
      </c>
      <c r="AA115" t="str">
        <f>IF(X115&gt;=[1]Settings!$B$7,"Critical",IF(X115&gt;=[1]Settings!$B$6,"High",IF(X115&gt;=[1]Settings!$B$5,"Moderate","Low")))</f>
        <v>Low</v>
      </c>
    </row>
    <row r="116" spans="1:27" x14ac:dyDescent="0.25">
      <c r="A116">
        <v>115</v>
      </c>
      <c r="B116" t="s">
        <v>27</v>
      </c>
      <c r="C116" t="s">
        <v>38</v>
      </c>
      <c r="D116" t="s">
        <v>30</v>
      </c>
      <c r="E116" t="s">
        <v>30</v>
      </c>
      <c r="F116" t="s">
        <v>31</v>
      </c>
      <c r="G116">
        <v>4</v>
      </c>
      <c r="H116">
        <v>327</v>
      </c>
      <c r="I116">
        <v>62</v>
      </c>
      <c r="J116">
        <v>9</v>
      </c>
      <c r="K116">
        <v>5</v>
      </c>
      <c r="L116" s="6">
        <v>478534.08</v>
      </c>
      <c r="M116">
        <v>20</v>
      </c>
      <c r="N116" s="7">
        <f>[1]Settings!$B$3*K116</f>
        <v>1.25</v>
      </c>
      <c r="O116">
        <v>2</v>
      </c>
      <c r="P116" s="8">
        <f t="shared" si="5"/>
        <v>6.8888888888888893</v>
      </c>
      <c r="Q116" s="7">
        <f t="shared" si="6"/>
        <v>12.4</v>
      </c>
      <c r="R116" s="8">
        <f t="shared" si="7"/>
        <v>0.6116207951070336</v>
      </c>
      <c r="S116" s="8">
        <f t="shared" si="8"/>
        <v>1.6</v>
      </c>
      <c r="T116" s="9">
        <v>0.298975399352996</v>
      </c>
      <c r="U116">
        <v>2</v>
      </c>
      <c r="V116" s="8">
        <f t="shared" si="9"/>
        <v>0.6116207951070336</v>
      </c>
      <c r="W116">
        <f>IF(V116&gt;=[1]Settings!$B$2,1,0)</f>
        <v>0</v>
      </c>
      <c r="X116" s="9">
        <v>9.8860487341880798E-2</v>
      </c>
      <c r="Y116" t="s">
        <v>32</v>
      </c>
      <c r="Z116">
        <f>IF(X116&gt;=[1]Settings!$B$4,1,0)</f>
        <v>0</v>
      </c>
      <c r="AA116" t="str">
        <f>IF(X116&gt;=[1]Settings!$B$7,"Critical",IF(X116&gt;=[1]Settings!$B$6,"High",IF(X116&gt;=[1]Settings!$B$5,"Moderate","Low")))</f>
        <v>Low</v>
      </c>
    </row>
    <row r="117" spans="1:27" x14ac:dyDescent="0.25">
      <c r="A117">
        <v>116</v>
      </c>
      <c r="B117" t="s">
        <v>27</v>
      </c>
      <c r="C117" t="s">
        <v>28</v>
      </c>
      <c r="D117" t="s">
        <v>30</v>
      </c>
      <c r="E117" t="s">
        <v>35</v>
      </c>
      <c r="F117" t="s">
        <v>36</v>
      </c>
      <c r="G117">
        <v>2</v>
      </c>
      <c r="H117">
        <v>569</v>
      </c>
      <c r="I117">
        <v>46</v>
      </c>
      <c r="J117">
        <v>12</v>
      </c>
      <c r="K117">
        <v>12</v>
      </c>
      <c r="L117" s="6">
        <v>1347387.12</v>
      </c>
      <c r="M117">
        <v>4</v>
      </c>
      <c r="N117" s="7">
        <f>[1]Settings!$B$3*K117</f>
        <v>3</v>
      </c>
      <c r="O117">
        <v>10</v>
      </c>
      <c r="P117" s="8">
        <f t="shared" si="5"/>
        <v>3.8333333333333335</v>
      </c>
      <c r="Q117" s="7">
        <f t="shared" si="6"/>
        <v>1.84</v>
      </c>
      <c r="R117" s="8">
        <f t="shared" si="7"/>
        <v>1.7574692442882249</v>
      </c>
      <c r="S117" s="8">
        <f t="shared" si="8"/>
        <v>3.3333333333333335</v>
      </c>
      <c r="T117" s="9">
        <v>0.64485160370842598</v>
      </c>
      <c r="U117">
        <v>15</v>
      </c>
      <c r="V117" s="8">
        <f t="shared" si="9"/>
        <v>2.6362038664323375</v>
      </c>
      <c r="W117">
        <f>IF(V117&gt;=[1]Settings!$B$2,1,0)</f>
        <v>1</v>
      </c>
      <c r="X117" s="9">
        <v>0.83857101202011097</v>
      </c>
      <c r="Y117" t="s">
        <v>32</v>
      </c>
      <c r="Z117">
        <f>IF(X117&gt;=[1]Settings!$B$4,1,0)</f>
        <v>1</v>
      </c>
      <c r="AA117" t="str">
        <f>IF(X117&gt;=[1]Settings!$B$7,"Critical",IF(X117&gt;=[1]Settings!$B$6,"High",IF(X117&gt;=[1]Settings!$B$5,"Moderate","Low")))</f>
        <v>High</v>
      </c>
    </row>
    <row r="118" spans="1:27" x14ac:dyDescent="0.25">
      <c r="A118">
        <v>117</v>
      </c>
      <c r="B118" t="s">
        <v>27</v>
      </c>
      <c r="C118" t="s">
        <v>28</v>
      </c>
      <c r="D118" t="s">
        <v>34</v>
      </c>
      <c r="E118" t="s">
        <v>30</v>
      </c>
      <c r="F118" t="s">
        <v>31</v>
      </c>
      <c r="G118">
        <v>1</v>
      </c>
      <c r="H118">
        <v>363</v>
      </c>
      <c r="I118">
        <v>32</v>
      </c>
      <c r="J118">
        <v>4</v>
      </c>
      <c r="K118">
        <v>7</v>
      </c>
      <c r="L118" s="6">
        <v>255386.02</v>
      </c>
      <c r="M118">
        <v>8</v>
      </c>
      <c r="N118" s="7">
        <f>[1]Settings!$B$3*K118</f>
        <v>1.75</v>
      </c>
      <c r="O118">
        <v>3</v>
      </c>
      <c r="P118" s="8">
        <f t="shared" si="5"/>
        <v>8</v>
      </c>
      <c r="Q118" s="7">
        <f t="shared" si="6"/>
        <v>2.56</v>
      </c>
      <c r="R118" s="8">
        <f t="shared" si="7"/>
        <v>0.82644628099173556</v>
      </c>
      <c r="S118" s="8">
        <f t="shared" si="8"/>
        <v>1.7142857142857142</v>
      </c>
      <c r="T118" s="9">
        <v>0.73474618598270303</v>
      </c>
      <c r="U118">
        <v>5</v>
      </c>
      <c r="V118" s="8">
        <f t="shared" si="9"/>
        <v>1.3774104683195592</v>
      </c>
      <c r="W118">
        <f>IF(V118&gt;=[1]Settings!$B$2,1,0)</f>
        <v>0</v>
      </c>
      <c r="X118" s="9">
        <v>0.36402305960655201</v>
      </c>
      <c r="Y118" t="s">
        <v>32</v>
      </c>
      <c r="Z118">
        <f>IF(X118&gt;=[1]Settings!$B$4,1,0)</f>
        <v>0</v>
      </c>
      <c r="AA118" t="str">
        <f>IF(X118&gt;=[1]Settings!$B$7,"Critical",IF(X118&gt;=[1]Settings!$B$6,"High",IF(X118&gt;=[1]Settings!$B$5,"Moderate","Low")))</f>
        <v>Moderate</v>
      </c>
    </row>
    <row r="119" spans="1:27" x14ac:dyDescent="0.25">
      <c r="A119">
        <v>118</v>
      </c>
      <c r="B119" t="s">
        <v>27</v>
      </c>
      <c r="C119" t="s">
        <v>37</v>
      </c>
      <c r="D119" t="s">
        <v>34</v>
      </c>
      <c r="E119" t="s">
        <v>42</v>
      </c>
      <c r="F119" t="s">
        <v>36</v>
      </c>
      <c r="G119">
        <v>2</v>
      </c>
      <c r="H119">
        <v>252</v>
      </c>
      <c r="I119">
        <v>52</v>
      </c>
      <c r="J119">
        <v>10</v>
      </c>
      <c r="K119">
        <v>6</v>
      </c>
      <c r="L119" s="6">
        <v>574837.37</v>
      </c>
      <c r="M119">
        <v>5</v>
      </c>
      <c r="N119" s="7">
        <f>[1]Settings!$B$3*K119</f>
        <v>1.5</v>
      </c>
      <c r="O119">
        <v>2</v>
      </c>
      <c r="P119" s="8">
        <f t="shared" si="5"/>
        <v>5.2</v>
      </c>
      <c r="Q119" s="7">
        <f t="shared" si="6"/>
        <v>2.6</v>
      </c>
      <c r="R119" s="8">
        <f t="shared" si="7"/>
        <v>0.79365079365079361</v>
      </c>
      <c r="S119" s="8">
        <f t="shared" si="8"/>
        <v>1.3333333333333333</v>
      </c>
      <c r="T119" s="9">
        <v>0.37055342227090199</v>
      </c>
      <c r="U119">
        <v>5</v>
      </c>
      <c r="V119" s="8">
        <f t="shared" si="9"/>
        <v>1.9841269841269842</v>
      </c>
      <c r="W119">
        <f>IF(V119&gt;=[1]Settings!$B$2,1,0)</f>
        <v>0</v>
      </c>
      <c r="X119" s="9">
        <v>0.31144547462463401</v>
      </c>
      <c r="Y119" t="s">
        <v>32</v>
      </c>
      <c r="Z119">
        <f>IF(X119&gt;=[1]Settings!$B$4,1,0)</f>
        <v>0</v>
      </c>
      <c r="AA119" t="str">
        <f>IF(X119&gt;=[1]Settings!$B$7,"Critical",IF(X119&gt;=[1]Settings!$B$6,"High",IF(X119&gt;=[1]Settings!$B$5,"Moderate","Low")))</f>
        <v>Moderate</v>
      </c>
    </row>
    <row r="120" spans="1:27" x14ac:dyDescent="0.25">
      <c r="A120">
        <v>119</v>
      </c>
      <c r="B120" t="s">
        <v>27</v>
      </c>
      <c r="C120" t="s">
        <v>33</v>
      </c>
      <c r="D120" t="s">
        <v>34</v>
      </c>
      <c r="E120" t="s">
        <v>42</v>
      </c>
      <c r="F120" t="s">
        <v>31</v>
      </c>
      <c r="G120">
        <v>4</v>
      </c>
      <c r="H120">
        <v>787</v>
      </c>
      <c r="I120">
        <v>56</v>
      </c>
      <c r="J120">
        <v>9</v>
      </c>
      <c r="K120">
        <v>10</v>
      </c>
      <c r="L120" s="6">
        <v>925881.73</v>
      </c>
      <c r="M120">
        <v>5</v>
      </c>
      <c r="N120" s="7">
        <f>[1]Settings!$B$3*K120</f>
        <v>2.5</v>
      </c>
      <c r="O120">
        <v>19</v>
      </c>
      <c r="P120" s="8">
        <f t="shared" si="5"/>
        <v>6.2222222222222223</v>
      </c>
      <c r="Q120" s="7">
        <f t="shared" si="6"/>
        <v>2.8</v>
      </c>
      <c r="R120" s="8">
        <f t="shared" si="7"/>
        <v>2.4142312579415504</v>
      </c>
      <c r="S120" s="8">
        <f t="shared" si="8"/>
        <v>7.6</v>
      </c>
      <c r="T120" s="9">
        <v>0.89425780789297105</v>
      </c>
      <c r="U120">
        <v>48</v>
      </c>
      <c r="V120" s="8">
        <f t="shared" si="9"/>
        <v>6.099110546378653</v>
      </c>
      <c r="W120">
        <f>IF(V120&gt;=[1]Settings!$B$2,1,0)</f>
        <v>1</v>
      </c>
      <c r="X120" s="9">
        <v>0.95720124244689897</v>
      </c>
      <c r="Y120" t="s">
        <v>32</v>
      </c>
      <c r="Z120">
        <f>IF(X120&gt;=[1]Settings!$B$4,1,0)</f>
        <v>1</v>
      </c>
      <c r="AA120" t="str">
        <f>IF(X120&gt;=[1]Settings!$B$7,"Critical",IF(X120&gt;=[1]Settings!$B$6,"High",IF(X120&gt;=[1]Settings!$B$5,"Moderate","Low")))</f>
        <v>Critical</v>
      </c>
    </row>
    <row r="121" spans="1:27" x14ac:dyDescent="0.25">
      <c r="A121">
        <v>120</v>
      </c>
      <c r="B121" t="s">
        <v>27</v>
      </c>
      <c r="C121" t="s">
        <v>37</v>
      </c>
      <c r="D121" t="s">
        <v>30</v>
      </c>
      <c r="E121" t="s">
        <v>30</v>
      </c>
      <c r="F121" t="s">
        <v>39</v>
      </c>
      <c r="G121">
        <v>2</v>
      </c>
      <c r="H121">
        <v>289</v>
      </c>
      <c r="I121">
        <v>41</v>
      </c>
      <c r="J121">
        <v>5</v>
      </c>
      <c r="K121">
        <v>4</v>
      </c>
      <c r="L121" s="6">
        <v>228026.53</v>
      </c>
      <c r="M121">
        <v>10</v>
      </c>
      <c r="N121" s="7">
        <f>[1]Settings!$B$3*K121</f>
        <v>1</v>
      </c>
      <c r="O121">
        <v>2</v>
      </c>
      <c r="P121" s="8">
        <f t="shared" si="5"/>
        <v>8.1999999999999993</v>
      </c>
      <c r="Q121" s="7">
        <f t="shared" si="6"/>
        <v>4.0999999999999996</v>
      </c>
      <c r="R121" s="8">
        <f t="shared" si="7"/>
        <v>0.69204152249134943</v>
      </c>
      <c r="S121" s="8">
        <f t="shared" si="8"/>
        <v>2</v>
      </c>
      <c r="T121" s="9">
        <v>0.26946224483033299</v>
      </c>
      <c r="U121">
        <v>3</v>
      </c>
      <c r="V121" s="8">
        <f t="shared" si="9"/>
        <v>1.0380622837370241</v>
      </c>
      <c r="W121">
        <f>IF(V121&gt;=[1]Settings!$B$2,1,0)</f>
        <v>0</v>
      </c>
      <c r="X121" s="9">
        <v>8.0988101661205306E-2</v>
      </c>
      <c r="Y121" t="s">
        <v>32</v>
      </c>
      <c r="Z121">
        <f>IF(X121&gt;=[1]Settings!$B$4,1,0)</f>
        <v>0</v>
      </c>
      <c r="AA121" t="str">
        <f>IF(X121&gt;=[1]Settings!$B$7,"Critical",IF(X121&gt;=[1]Settings!$B$6,"High",IF(X121&gt;=[1]Settings!$B$5,"Moderate","Low")))</f>
        <v>Low</v>
      </c>
    </row>
    <row r="122" spans="1:27" x14ac:dyDescent="0.25">
      <c r="A122">
        <v>121</v>
      </c>
      <c r="B122" t="s">
        <v>27</v>
      </c>
      <c r="C122" t="s">
        <v>33</v>
      </c>
      <c r="D122" t="s">
        <v>29</v>
      </c>
      <c r="E122" t="s">
        <v>30</v>
      </c>
      <c r="F122" t="s">
        <v>36</v>
      </c>
      <c r="G122">
        <v>3</v>
      </c>
      <c r="H122">
        <v>179</v>
      </c>
      <c r="I122">
        <v>21</v>
      </c>
      <c r="J122">
        <v>6</v>
      </c>
      <c r="K122">
        <v>4</v>
      </c>
      <c r="L122" s="6">
        <v>166296.16</v>
      </c>
      <c r="M122">
        <v>9</v>
      </c>
      <c r="N122" s="7">
        <f>[1]Settings!$B$3*K122</f>
        <v>1</v>
      </c>
      <c r="O122">
        <v>0</v>
      </c>
      <c r="P122" s="8">
        <f t="shared" si="5"/>
        <v>3.5</v>
      </c>
      <c r="Q122" s="7">
        <f t="shared" si="6"/>
        <v>1.89</v>
      </c>
      <c r="R122" s="8">
        <f t="shared" si="7"/>
        <v>0</v>
      </c>
      <c r="S122" s="8">
        <f t="shared" si="8"/>
        <v>0</v>
      </c>
      <c r="T122" s="9">
        <v>8.9410613417172796E-2</v>
      </c>
      <c r="U122">
        <v>0</v>
      </c>
      <c r="V122" s="8">
        <f t="shared" si="9"/>
        <v>0</v>
      </c>
      <c r="W122">
        <f>IF(V122&gt;=[1]Settings!$B$2,1,0)</f>
        <v>0</v>
      </c>
      <c r="X122" s="9">
        <v>2.6638519018888501E-2</v>
      </c>
      <c r="Y122" t="s">
        <v>32</v>
      </c>
      <c r="Z122">
        <f>IF(X122&gt;=[1]Settings!$B$4,1,0)</f>
        <v>0</v>
      </c>
      <c r="AA122" t="str">
        <f>IF(X122&gt;=[1]Settings!$B$7,"Critical",IF(X122&gt;=[1]Settings!$B$6,"High",IF(X122&gt;=[1]Settings!$B$5,"Moderate","Low")))</f>
        <v>Low</v>
      </c>
    </row>
    <row r="123" spans="1:27" x14ac:dyDescent="0.25">
      <c r="A123">
        <v>122</v>
      </c>
      <c r="B123" t="s">
        <v>41</v>
      </c>
      <c r="C123" t="s">
        <v>37</v>
      </c>
      <c r="D123" t="s">
        <v>30</v>
      </c>
      <c r="E123" t="s">
        <v>42</v>
      </c>
      <c r="F123" t="s">
        <v>36</v>
      </c>
      <c r="G123">
        <v>3</v>
      </c>
      <c r="H123">
        <v>734</v>
      </c>
      <c r="I123">
        <v>66</v>
      </c>
      <c r="J123">
        <v>10</v>
      </c>
      <c r="K123">
        <v>12</v>
      </c>
      <c r="L123" s="6">
        <v>1177946.6200000001</v>
      </c>
      <c r="M123">
        <v>11</v>
      </c>
      <c r="N123" s="7">
        <f>[1]Settings!$B$3*K123</f>
        <v>3</v>
      </c>
      <c r="O123">
        <v>6</v>
      </c>
      <c r="P123" s="8">
        <f t="shared" si="5"/>
        <v>6.6</v>
      </c>
      <c r="Q123" s="7">
        <f t="shared" si="6"/>
        <v>7.26</v>
      </c>
      <c r="R123" s="8">
        <f t="shared" si="7"/>
        <v>0.81743869209809261</v>
      </c>
      <c r="S123" s="8">
        <f t="shared" si="8"/>
        <v>2</v>
      </c>
      <c r="T123" s="9">
        <v>0.24812802266425299</v>
      </c>
      <c r="U123">
        <v>18</v>
      </c>
      <c r="V123" s="8">
        <f t="shared" si="9"/>
        <v>2.4523160762942777</v>
      </c>
      <c r="W123">
        <f>IF(V123&gt;=[1]Settings!$B$2,1,0)</f>
        <v>1</v>
      </c>
      <c r="X123" s="9">
        <v>0.46210965514183</v>
      </c>
      <c r="Y123" t="s">
        <v>43</v>
      </c>
      <c r="Z123">
        <f>IF(X123&gt;=[1]Settings!$B$4,1,0)</f>
        <v>0</v>
      </c>
      <c r="AA123" t="str">
        <f>IF(X123&gt;=[1]Settings!$B$7,"Critical",IF(X123&gt;=[1]Settings!$B$6,"High",IF(X123&gt;=[1]Settings!$B$5,"Moderate","Low")))</f>
        <v>Moderate</v>
      </c>
    </row>
    <row r="124" spans="1:27" x14ac:dyDescent="0.25">
      <c r="A124">
        <v>123</v>
      </c>
      <c r="B124" t="s">
        <v>41</v>
      </c>
      <c r="C124" t="s">
        <v>38</v>
      </c>
      <c r="D124" t="s">
        <v>30</v>
      </c>
      <c r="E124" t="s">
        <v>42</v>
      </c>
      <c r="F124" t="s">
        <v>31</v>
      </c>
      <c r="G124">
        <v>3</v>
      </c>
      <c r="H124">
        <v>65</v>
      </c>
      <c r="I124">
        <v>41</v>
      </c>
      <c r="J124">
        <v>4</v>
      </c>
      <c r="K124">
        <v>5</v>
      </c>
      <c r="L124" s="6">
        <v>221447.07</v>
      </c>
      <c r="M124">
        <v>10</v>
      </c>
      <c r="N124" s="7">
        <f>[1]Settings!$B$3*K124</f>
        <v>1.25</v>
      </c>
      <c r="O124">
        <v>1</v>
      </c>
      <c r="P124" s="8">
        <f t="shared" si="5"/>
        <v>10.25</v>
      </c>
      <c r="Q124" s="7">
        <f t="shared" si="6"/>
        <v>4.0999999999999996</v>
      </c>
      <c r="R124" s="8">
        <f t="shared" si="7"/>
        <v>1.5384615384615385</v>
      </c>
      <c r="S124" s="8">
        <f t="shared" si="8"/>
        <v>0.8</v>
      </c>
      <c r="T124" s="9">
        <v>1.0243727502898501</v>
      </c>
      <c r="U124">
        <v>0</v>
      </c>
      <c r="V124" s="8">
        <f t="shared" si="9"/>
        <v>0</v>
      </c>
      <c r="W124">
        <f>IF(V124&gt;=[1]Settings!$B$2,1,0)</f>
        <v>0</v>
      </c>
      <c r="X124" s="9">
        <v>0.27000400424003601</v>
      </c>
      <c r="Y124" t="s">
        <v>43</v>
      </c>
      <c r="Z124">
        <f>IF(X124&gt;=[1]Settings!$B$4,1,0)</f>
        <v>0</v>
      </c>
      <c r="AA124" t="str">
        <f>IF(X124&gt;=[1]Settings!$B$7,"Critical",IF(X124&gt;=[1]Settings!$B$6,"High",IF(X124&gt;=[1]Settings!$B$5,"Moderate","Low")))</f>
        <v>Low</v>
      </c>
    </row>
    <row r="125" spans="1:27" x14ac:dyDescent="0.25">
      <c r="A125">
        <v>124</v>
      </c>
      <c r="B125" t="s">
        <v>27</v>
      </c>
      <c r="C125" t="s">
        <v>44</v>
      </c>
      <c r="D125" t="s">
        <v>34</v>
      </c>
      <c r="E125" t="s">
        <v>35</v>
      </c>
      <c r="F125" t="s">
        <v>36</v>
      </c>
      <c r="G125">
        <v>1</v>
      </c>
      <c r="H125">
        <v>869</v>
      </c>
      <c r="I125">
        <v>37</v>
      </c>
      <c r="J125">
        <v>12</v>
      </c>
      <c r="K125">
        <v>5</v>
      </c>
      <c r="L125" s="6">
        <v>350720.02</v>
      </c>
      <c r="M125">
        <v>11</v>
      </c>
      <c r="N125" s="7">
        <f>[1]Settings!$B$3*K125</f>
        <v>1.25</v>
      </c>
      <c r="O125">
        <v>8</v>
      </c>
      <c r="P125" s="8">
        <f t="shared" si="5"/>
        <v>3.0833333333333335</v>
      </c>
      <c r="Q125" s="7">
        <f t="shared" si="6"/>
        <v>4.07</v>
      </c>
      <c r="R125" s="8">
        <f t="shared" si="7"/>
        <v>0.92059838895281931</v>
      </c>
      <c r="S125" s="8">
        <f t="shared" si="8"/>
        <v>6.4</v>
      </c>
      <c r="T125" s="9">
        <v>0.39961969145210102</v>
      </c>
      <c r="U125">
        <v>10</v>
      </c>
      <c r="V125" s="8">
        <f t="shared" si="9"/>
        <v>1.1507479861910241</v>
      </c>
      <c r="W125">
        <f>IF(V125&gt;=[1]Settings!$B$2,1,0)</f>
        <v>0</v>
      </c>
      <c r="X125" s="9">
        <v>0.25662398338317899</v>
      </c>
      <c r="Y125" t="s">
        <v>32</v>
      </c>
      <c r="Z125">
        <f>IF(X125&gt;=[1]Settings!$B$4,1,0)</f>
        <v>0</v>
      </c>
      <c r="AA125" t="str">
        <f>IF(X125&gt;=[1]Settings!$B$7,"Critical",IF(X125&gt;=[1]Settings!$B$6,"High",IF(X125&gt;=[1]Settings!$B$5,"Moderate","Low")))</f>
        <v>Low</v>
      </c>
    </row>
    <row r="126" spans="1:27" x14ac:dyDescent="0.25">
      <c r="A126">
        <v>125</v>
      </c>
      <c r="B126" t="s">
        <v>27</v>
      </c>
      <c r="C126" t="s">
        <v>38</v>
      </c>
      <c r="D126" t="s">
        <v>29</v>
      </c>
      <c r="E126" t="s">
        <v>30</v>
      </c>
      <c r="F126" t="s">
        <v>36</v>
      </c>
      <c r="G126">
        <v>2</v>
      </c>
      <c r="H126">
        <v>247</v>
      </c>
      <c r="I126">
        <v>48</v>
      </c>
      <c r="J126">
        <v>8</v>
      </c>
      <c r="K126">
        <v>5</v>
      </c>
      <c r="L126" s="6">
        <v>399542.23</v>
      </c>
      <c r="M126">
        <v>7</v>
      </c>
      <c r="N126" s="7">
        <f>[1]Settings!$B$3*K126</f>
        <v>1.25</v>
      </c>
      <c r="O126">
        <v>0</v>
      </c>
      <c r="P126" s="8">
        <f t="shared" si="5"/>
        <v>6</v>
      </c>
      <c r="Q126" s="7">
        <f t="shared" si="6"/>
        <v>3.36</v>
      </c>
      <c r="R126" s="8">
        <f t="shared" si="7"/>
        <v>0</v>
      </c>
      <c r="S126" s="8">
        <f t="shared" si="8"/>
        <v>0</v>
      </c>
      <c r="T126" s="9">
        <v>0.46991224913806801</v>
      </c>
      <c r="U126">
        <v>6</v>
      </c>
      <c r="V126" s="8">
        <f t="shared" si="9"/>
        <v>2.42914979757085</v>
      </c>
      <c r="W126">
        <f>IF(V126&gt;=[1]Settings!$B$2,1,0)</f>
        <v>1</v>
      </c>
      <c r="X126" s="9">
        <v>8.76600816845894E-2</v>
      </c>
      <c r="Y126" t="s">
        <v>32</v>
      </c>
      <c r="Z126">
        <f>IF(X126&gt;=[1]Settings!$B$4,1,0)</f>
        <v>0</v>
      </c>
      <c r="AA126" t="str">
        <f>IF(X126&gt;=[1]Settings!$B$7,"Critical",IF(X126&gt;=[1]Settings!$B$6,"High",IF(X126&gt;=[1]Settings!$B$5,"Moderate","Low")))</f>
        <v>Low</v>
      </c>
    </row>
    <row r="127" spans="1:27" x14ac:dyDescent="0.25">
      <c r="A127">
        <v>126</v>
      </c>
      <c r="B127" t="s">
        <v>27</v>
      </c>
      <c r="C127" t="s">
        <v>33</v>
      </c>
      <c r="D127" t="s">
        <v>34</v>
      </c>
      <c r="E127" t="s">
        <v>35</v>
      </c>
      <c r="F127" t="s">
        <v>36</v>
      </c>
      <c r="G127">
        <v>2</v>
      </c>
      <c r="H127">
        <v>552</v>
      </c>
      <c r="I127">
        <v>63</v>
      </c>
      <c r="J127">
        <v>8</v>
      </c>
      <c r="K127">
        <v>5</v>
      </c>
      <c r="L127" s="6">
        <v>355432.95</v>
      </c>
      <c r="M127">
        <v>7</v>
      </c>
      <c r="N127" s="7">
        <f>[1]Settings!$B$3*K127</f>
        <v>1.25</v>
      </c>
      <c r="O127">
        <v>4</v>
      </c>
      <c r="P127" s="8">
        <f t="shared" si="5"/>
        <v>7.875</v>
      </c>
      <c r="Q127" s="7">
        <f t="shared" si="6"/>
        <v>4.41</v>
      </c>
      <c r="R127" s="8">
        <f t="shared" si="7"/>
        <v>0.72463768115942029</v>
      </c>
      <c r="S127" s="8">
        <f t="shared" si="8"/>
        <v>3.2</v>
      </c>
      <c r="T127" s="9">
        <v>0.79939240659964605</v>
      </c>
      <c r="U127">
        <v>27</v>
      </c>
      <c r="V127" s="8">
        <f t="shared" si="9"/>
        <v>4.8913043478260869</v>
      </c>
      <c r="W127">
        <f>IF(V127&gt;=[1]Settings!$B$2,1,0)</f>
        <v>1</v>
      </c>
      <c r="X127" s="9">
        <v>0.245213687419891</v>
      </c>
      <c r="Y127" t="s">
        <v>32</v>
      </c>
      <c r="Z127">
        <f>IF(X127&gt;=[1]Settings!$B$4,1,0)</f>
        <v>0</v>
      </c>
      <c r="AA127" t="str">
        <f>IF(X127&gt;=[1]Settings!$B$7,"Critical",IF(X127&gt;=[1]Settings!$B$6,"High",IF(X127&gt;=[1]Settings!$B$5,"Moderate","Low")))</f>
        <v>Low</v>
      </c>
    </row>
    <row r="128" spans="1:27" x14ac:dyDescent="0.25">
      <c r="A128">
        <v>127</v>
      </c>
      <c r="B128" t="s">
        <v>27</v>
      </c>
      <c r="C128" t="s">
        <v>44</v>
      </c>
      <c r="D128" t="s">
        <v>34</v>
      </c>
      <c r="E128" t="s">
        <v>35</v>
      </c>
      <c r="F128" t="s">
        <v>39</v>
      </c>
      <c r="G128">
        <v>5</v>
      </c>
      <c r="H128">
        <v>255</v>
      </c>
      <c r="I128">
        <v>49</v>
      </c>
      <c r="J128">
        <v>8</v>
      </c>
      <c r="K128">
        <v>4</v>
      </c>
      <c r="L128" s="6">
        <v>225709.94</v>
      </c>
      <c r="M128">
        <v>10</v>
      </c>
      <c r="N128" s="7">
        <f>[1]Settings!$B$3*K128</f>
        <v>1</v>
      </c>
      <c r="O128">
        <v>0</v>
      </c>
      <c r="P128" s="8">
        <f t="shared" si="5"/>
        <v>6.125</v>
      </c>
      <c r="Q128" s="7">
        <f t="shared" si="6"/>
        <v>4.9000000000000004</v>
      </c>
      <c r="R128" s="8">
        <f t="shared" si="7"/>
        <v>0</v>
      </c>
      <c r="S128" s="8">
        <f t="shared" si="8"/>
        <v>0</v>
      </c>
      <c r="T128" s="9">
        <v>0.18817298023934001</v>
      </c>
      <c r="U128">
        <v>2</v>
      </c>
      <c r="V128" s="8">
        <f t="shared" si="9"/>
        <v>0.78431372549019607</v>
      </c>
      <c r="W128">
        <f>IF(V128&gt;=[1]Settings!$B$2,1,0)</f>
        <v>0</v>
      </c>
      <c r="X128" s="9">
        <v>2.6543889194726899E-2</v>
      </c>
      <c r="Y128" t="s">
        <v>32</v>
      </c>
      <c r="Z128">
        <f>IF(X128&gt;=[1]Settings!$B$4,1,0)</f>
        <v>0</v>
      </c>
      <c r="AA128" t="str">
        <f>IF(X128&gt;=[1]Settings!$B$7,"Critical",IF(X128&gt;=[1]Settings!$B$6,"High",IF(X128&gt;=[1]Settings!$B$5,"Moderate","Low")))</f>
        <v>Low</v>
      </c>
    </row>
    <row r="129" spans="1:27" x14ac:dyDescent="0.25">
      <c r="A129">
        <v>128</v>
      </c>
      <c r="B129" t="s">
        <v>27</v>
      </c>
      <c r="C129" t="s">
        <v>38</v>
      </c>
      <c r="D129" t="s">
        <v>34</v>
      </c>
      <c r="E129" t="s">
        <v>35</v>
      </c>
      <c r="F129" t="s">
        <v>36</v>
      </c>
      <c r="G129">
        <v>4</v>
      </c>
      <c r="H129">
        <v>534</v>
      </c>
      <c r="I129">
        <v>93</v>
      </c>
      <c r="J129">
        <v>9</v>
      </c>
      <c r="K129">
        <v>6</v>
      </c>
      <c r="L129" s="6">
        <v>464074.49</v>
      </c>
      <c r="M129">
        <v>5</v>
      </c>
      <c r="N129" s="7">
        <f>[1]Settings!$B$3*K129</f>
        <v>1.5</v>
      </c>
      <c r="O129">
        <v>6</v>
      </c>
      <c r="P129" s="8">
        <f t="shared" si="5"/>
        <v>10.333333333333334</v>
      </c>
      <c r="Q129" s="7">
        <f t="shared" si="6"/>
        <v>4.6500000000000004</v>
      </c>
      <c r="R129" s="8">
        <f t="shared" si="7"/>
        <v>1.1235955056179776</v>
      </c>
      <c r="S129" s="8">
        <f t="shared" si="8"/>
        <v>4</v>
      </c>
      <c r="T129" s="9">
        <v>0.60154742135313999</v>
      </c>
      <c r="U129">
        <v>11</v>
      </c>
      <c r="V129" s="8">
        <f t="shared" si="9"/>
        <v>2.0599250936329589</v>
      </c>
      <c r="W129">
        <f>IF(V129&gt;=[1]Settings!$B$2,1,0)</f>
        <v>1</v>
      </c>
      <c r="X129" s="9">
        <v>0.61058336496353205</v>
      </c>
      <c r="Y129" t="s">
        <v>32</v>
      </c>
      <c r="Z129">
        <f>IF(X129&gt;=[1]Settings!$B$4,1,0)</f>
        <v>1</v>
      </c>
      <c r="AA129" t="str">
        <f>IF(X129&gt;=[1]Settings!$B$7,"Critical",IF(X129&gt;=[1]Settings!$B$6,"High",IF(X129&gt;=[1]Settings!$B$5,"Moderate","Low")))</f>
        <v>High</v>
      </c>
    </row>
    <row r="130" spans="1:27" x14ac:dyDescent="0.25">
      <c r="A130">
        <v>129</v>
      </c>
      <c r="B130" t="s">
        <v>41</v>
      </c>
      <c r="C130" t="s">
        <v>38</v>
      </c>
      <c r="D130" t="s">
        <v>34</v>
      </c>
      <c r="E130" t="s">
        <v>30</v>
      </c>
      <c r="F130" t="s">
        <v>31</v>
      </c>
      <c r="G130">
        <v>4</v>
      </c>
      <c r="H130">
        <v>386</v>
      </c>
      <c r="I130">
        <v>48</v>
      </c>
      <c r="J130">
        <v>8</v>
      </c>
      <c r="K130">
        <v>8</v>
      </c>
      <c r="L130" s="6">
        <v>755844.34</v>
      </c>
      <c r="M130">
        <v>3</v>
      </c>
      <c r="N130" s="7">
        <f>[1]Settings!$B$3*K130</f>
        <v>2</v>
      </c>
      <c r="O130">
        <v>5</v>
      </c>
      <c r="P130" s="8">
        <f t="shared" ref="P130:P193" si="10">I130/J130</f>
        <v>6</v>
      </c>
      <c r="Q130" s="7">
        <f t="shared" ref="Q130:Q193" si="11">M130*I130/100</f>
        <v>1.44</v>
      </c>
      <c r="R130" s="8">
        <f t="shared" ref="R130:R193" si="12">100*O130/H130</f>
        <v>1.2953367875647668</v>
      </c>
      <c r="S130" s="8">
        <f t="shared" ref="S130:S193" si="13">O130/N130</f>
        <v>2.5</v>
      </c>
      <c r="T130" s="9">
        <v>0.75915197793105105</v>
      </c>
      <c r="U130">
        <v>10</v>
      </c>
      <c r="V130" s="8">
        <f t="shared" ref="V130:V193" si="14">100*U130/H130</f>
        <v>2.5906735751295336</v>
      </c>
      <c r="W130">
        <f>IF(V130&gt;=[1]Settings!$B$2,1,0)</f>
        <v>1</v>
      </c>
      <c r="X130" s="9">
        <v>0.61036884784698497</v>
      </c>
      <c r="Y130" t="s">
        <v>43</v>
      </c>
      <c r="Z130">
        <f>IF(X130&gt;=[1]Settings!$B$4,1,0)</f>
        <v>1</v>
      </c>
      <c r="AA130" t="str">
        <f>IF(X130&gt;=[1]Settings!$B$7,"Critical",IF(X130&gt;=[1]Settings!$B$6,"High",IF(X130&gt;=[1]Settings!$B$5,"Moderate","Low")))</f>
        <v>High</v>
      </c>
    </row>
    <row r="131" spans="1:27" x14ac:dyDescent="0.25">
      <c r="A131">
        <v>130</v>
      </c>
      <c r="B131" t="s">
        <v>27</v>
      </c>
      <c r="C131" t="s">
        <v>33</v>
      </c>
      <c r="D131" t="s">
        <v>29</v>
      </c>
      <c r="E131" t="s">
        <v>42</v>
      </c>
      <c r="F131" t="s">
        <v>36</v>
      </c>
      <c r="G131">
        <v>4</v>
      </c>
      <c r="H131">
        <v>259</v>
      </c>
      <c r="I131">
        <v>37</v>
      </c>
      <c r="J131">
        <v>7</v>
      </c>
      <c r="K131">
        <v>4</v>
      </c>
      <c r="L131" s="6">
        <v>173600.87</v>
      </c>
      <c r="M131">
        <v>5</v>
      </c>
      <c r="N131" s="7">
        <f>[1]Settings!$B$3*K131</f>
        <v>1</v>
      </c>
      <c r="O131">
        <v>0</v>
      </c>
      <c r="P131" s="8">
        <f t="shared" si="10"/>
        <v>5.2857142857142856</v>
      </c>
      <c r="Q131" s="7">
        <f t="shared" si="11"/>
        <v>1.85</v>
      </c>
      <c r="R131" s="8">
        <f t="shared" si="12"/>
        <v>0</v>
      </c>
      <c r="S131" s="8">
        <f t="shared" si="13"/>
        <v>0</v>
      </c>
      <c r="T131" s="9">
        <v>0.19545260842988799</v>
      </c>
      <c r="U131">
        <v>4</v>
      </c>
      <c r="V131" s="8">
        <f t="shared" si="14"/>
        <v>1.5444015444015444</v>
      </c>
      <c r="W131">
        <f>IF(V131&gt;=[1]Settings!$B$2,1,0)</f>
        <v>0</v>
      </c>
      <c r="X131" s="9">
        <v>4.0293425321579E-2</v>
      </c>
      <c r="Y131" t="s">
        <v>32</v>
      </c>
      <c r="Z131">
        <f>IF(X131&gt;=[1]Settings!$B$4,1,0)</f>
        <v>0</v>
      </c>
      <c r="AA131" t="str">
        <f>IF(X131&gt;=[1]Settings!$B$7,"Critical",IF(X131&gt;=[1]Settings!$B$6,"High",IF(X131&gt;=[1]Settings!$B$5,"Moderate","Low")))</f>
        <v>Low</v>
      </c>
    </row>
    <row r="132" spans="1:27" x14ac:dyDescent="0.25">
      <c r="A132">
        <v>131</v>
      </c>
      <c r="B132" t="s">
        <v>27</v>
      </c>
      <c r="C132" t="s">
        <v>38</v>
      </c>
      <c r="D132" t="s">
        <v>34</v>
      </c>
      <c r="E132" t="s">
        <v>42</v>
      </c>
      <c r="F132" t="s">
        <v>36</v>
      </c>
      <c r="G132">
        <v>1</v>
      </c>
      <c r="H132">
        <v>87</v>
      </c>
      <c r="I132">
        <v>58</v>
      </c>
      <c r="J132">
        <v>7</v>
      </c>
      <c r="K132">
        <v>4</v>
      </c>
      <c r="L132" s="6">
        <v>285390.39</v>
      </c>
      <c r="M132">
        <v>7</v>
      </c>
      <c r="N132" s="7">
        <f>[1]Settings!$B$3*K132</f>
        <v>1</v>
      </c>
      <c r="O132">
        <v>0</v>
      </c>
      <c r="P132" s="8">
        <f t="shared" si="10"/>
        <v>8.2857142857142865</v>
      </c>
      <c r="Q132" s="7">
        <f t="shared" si="11"/>
        <v>4.0599999999999996</v>
      </c>
      <c r="R132" s="8">
        <f t="shared" si="12"/>
        <v>0</v>
      </c>
      <c r="S132" s="8">
        <f t="shared" si="13"/>
        <v>0</v>
      </c>
      <c r="T132" s="9">
        <v>0.382840067700702</v>
      </c>
      <c r="U132">
        <v>1</v>
      </c>
      <c r="V132" s="8">
        <f t="shared" si="14"/>
        <v>1.1494252873563218</v>
      </c>
      <c r="W132">
        <f>IF(V132&gt;=[1]Settings!$B$2,1,0)</f>
        <v>0</v>
      </c>
      <c r="X132" s="9">
        <v>0.101184599101543</v>
      </c>
      <c r="Y132" t="s">
        <v>32</v>
      </c>
      <c r="Z132">
        <f>IF(X132&gt;=[1]Settings!$B$4,1,0)</f>
        <v>0</v>
      </c>
      <c r="AA132" t="str">
        <f>IF(X132&gt;=[1]Settings!$B$7,"Critical",IF(X132&gt;=[1]Settings!$B$6,"High",IF(X132&gt;=[1]Settings!$B$5,"Moderate","Low")))</f>
        <v>Low</v>
      </c>
    </row>
    <row r="133" spans="1:27" x14ac:dyDescent="0.25">
      <c r="A133">
        <v>132</v>
      </c>
      <c r="B133" t="s">
        <v>27</v>
      </c>
      <c r="C133" t="s">
        <v>40</v>
      </c>
      <c r="D133" t="s">
        <v>34</v>
      </c>
      <c r="E133" t="s">
        <v>30</v>
      </c>
      <c r="F133" t="s">
        <v>39</v>
      </c>
      <c r="G133">
        <v>4</v>
      </c>
      <c r="H133">
        <v>381</v>
      </c>
      <c r="I133">
        <v>53</v>
      </c>
      <c r="J133">
        <v>7</v>
      </c>
      <c r="K133">
        <v>5</v>
      </c>
      <c r="L133" s="6">
        <v>259423.64</v>
      </c>
      <c r="M133">
        <v>8</v>
      </c>
      <c r="N133" s="7">
        <f>[1]Settings!$B$3*K133</f>
        <v>1.25</v>
      </c>
      <c r="O133">
        <v>1</v>
      </c>
      <c r="P133" s="8">
        <f t="shared" si="10"/>
        <v>7.5714285714285712</v>
      </c>
      <c r="Q133" s="7">
        <f t="shared" si="11"/>
        <v>4.24</v>
      </c>
      <c r="R133" s="8">
        <f t="shared" si="12"/>
        <v>0.26246719160104987</v>
      </c>
      <c r="S133" s="8">
        <f t="shared" si="13"/>
        <v>0.8</v>
      </c>
      <c r="T133" s="9">
        <v>0.17940896834020401</v>
      </c>
      <c r="U133">
        <v>1</v>
      </c>
      <c r="V133" s="8">
        <f t="shared" si="14"/>
        <v>0.26246719160104987</v>
      </c>
      <c r="W133">
        <f>IF(V133&gt;=[1]Settings!$B$2,1,0)</f>
        <v>0</v>
      </c>
      <c r="X133" s="9">
        <v>5.2311100065708202E-2</v>
      </c>
      <c r="Y133" t="s">
        <v>32</v>
      </c>
      <c r="Z133">
        <f>IF(X133&gt;=[1]Settings!$B$4,1,0)</f>
        <v>0</v>
      </c>
      <c r="AA133" t="str">
        <f>IF(X133&gt;=[1]Settings!$B$7,"Critical",IF(X133&gt;=[1]Settings!$B$6,"High",IF(X133&gt;=[1]Settings!$B$5,"Moderate","Low")))</f>
        <v>Low</v>
      </c>
    </row>
    <row r="134" spans="1:27" x14ac:dyDescent="0.25">
      <c r="A134">
        <v>133</v>
      </c>
      <c r="B134" t="s">
        <v>27</v>
      </c>
      <c r="C134" t="s">
        <v>33</v>
      </c>
      <c r="D134" t="s">
        <v>34</v>
      </c>
      <c r="E134" t="s">
        <v>30</v>
      </c>
      <c r="F134" t="s">
        <v>31</v>
      </c>
      <c r="G134">
        <v>3</v>
      </c>
      <c r="H134">
        <v>661</v>
      </c>
      <c r="I134">
        <v>81</v>
      </c>
      <c r="J134">
        <v>12</v>
      </c>
      <c r="K134">
        <v>17</v>
      </c>
      <c r="L134" s="6">
        <v>2481400.75</v>
      </c>
      <c r="M134">
        <v>5</v>
      </c>
      <c r="N134" s="7">
        <f>[1]Settings!$B$3*K134</f>
        <v>4.25</v>
      </c>
      <c r="O134">
        <v>24</v>
      </c>
      <c r="P134" s="8">
        <f t="shared" si="10"/>
        <v>6.75</v>
      </c>
      <c r="Q134" s="7">
        <f t="shared" si="11"/>
        <v>4.05</v>
      </c>
      <c r="R134" s="8">
        <f t="shared" si="12"/>
        <v>3.6308623298033282</v>
      </c>
      <c r="S134" s="8">
        <f t="shared" si="13"/>
        <v>5.6470588235294121</v>
      </c>
      <c r="T134" s="9">
        <v>0.78467732516248001</v>
      </c>
      <c r="U134">
        <v>25</v>
      </c>
      <c r="V134" s="8">
        <f t="shared" si="14"/>
        <v>3.7821482602118004</v>
      </c>
      <c r="W134">
        <f>IF(V134&gt;=[1]Settings!$B$2,1,0)</f>
        <v>1</v>
      </c>
      <c r="X134" s="9">
        <v>0.98341470956802401</v>
      </c>
      <c r="Y134" t="s">
        <v>32</v>
      </c>
      <c r="Z134">
        <f>IF(X134&gt;=[1]Settings!$B$4,1,0)</f>
        <v>1</v>
      </c>
      <c r="AA134" t="str">
        <f>IF(X134&gt;=[1]Settings!$B$7,"Critical",IF(X134&gt;=[1]Settings!$B$6,"High",IF(X134&gt;=[1]Settings!$B$5,"Moderate","Low")))</f>
        <v>Critical</v>
      </c>
    </row>
    <row r="135" spans="1:27" x14ac:dyDescent="0.25">
      <c r="A135">
        <v>134</v>
      </c>
      <c r="B135" t="s">
        <v>27</v>
      </c>
      <c r="C135" t="s">
        <v>44</v>
      </c>
      <c r="D135" t="s">
        <v>29</v>
      </c>
      <c r="E135" t="s">
        <v>35</v>
      </c>
      <c r="F135" t="s">
        <v>39</v>
      </c>
      <c r="G135">
        <v>4</v>
      </c>
      <c r="H135">
        <v>716</v>
      </c>
      <c r="I135">
        <v>78</v>
      </c>
      <c r="J135">
        <v>13</v>
      </c>
      <c r="K135">
        <v>13</v>
      </c>
      <c r="L135" s="6">
        <v>2232192.25</v>
      </c>
      <c r="M135">
        <v>5</v>
      </c>
      <c r="N135" s="7">
        <f>[1]Settings!$B$3*K135</f>
        <v>3.25</v>
      </c>
      <c r="O135">
        <v>9</v>
      </c>
      <c r="P135" s="8">
        <f t="shared" si="10"/>
        <v>6</v>
      </c>
      <c r="Q135" s="7">
        <f t="shared" si="11"/>
        <v>3.9</v>
      </c>
      <c r="R135" s="8">
        <f t="shared" si="12"/>
        <v>1.2569832402234637</v>
      </c>
      <c r="S135" s="8">
        <f t="shared" si="13"/>
        <v>2.7692307692307692</v>
      </c>
      <c r="T135" s="9">
        <v>0.16545403936051001</v>
      </c>
      <c r="U135">
        <v>3</v>
      </c>
      <c r="V135" s="8">
        <f t="shared" si="14"/>
        <v>0.41899441340782123</v>
      </c>
      <c r="W135">
        <f>IF(V135&gt;=[1]Settings!$B$2,1,0)</f>
        <v>0</v>
      </c>
      <c r="X135" s="9">
        <v>0.735162973403931</v>
      </c>
      <c r="Y135" t="s">
        <v>32</v>
      </c>
      <c r="Z135">
        <f>IF(X135&gt;=[1]Settings!$B$4,1,0)</f>
        <v>1</v>
      </c>
      <c r="AA135" t="str">
        <f>IF(X135&gt;=[1]Settings!$B$7,"Critical",IF(X135&gt;=[1]Settings!$B$6,"High",IF(X135&gt;=[1]Settings!$B$5,"Moderate","Low")))</f>
        <v>High</v>
      </c>
    </row>
    <row r="136" spans="1:27" x14ac:dyDescent="0.25">
      <c r="A136">
        <v>135</v>
      </c>
      <c r="B136" t="s">
        <v>27</v>
      </c>
      <c r="C136" t="s">
        <v>33</v>
      </c>
      <c r="D136" t="s">
        <v>29</v>
      </c>
      <c r="E136" t="s">
        <v>35</v>
      </c>
      <c r="F136" t="s">
        <v>36</v>
      </c>
      <c r="G136">
        <v>5</v>
      </c>
      <c r="H136">
        <v>332</v>
      </c>
      <c r="I136">
        <v>44</v>
      </c>
      <c r="J136">
        <v>9</v>
      </c>
      <c r="K136">
        <v>9</v>
      </c>
      <c r="L136" s="6">
        <v>626293.87</v>
      </c>
      <c r="M136">
        <v>3</v>
      </c>
      <c r="N136" s="7">
        <f>[1]Settings!$B$3*K136</f>
        <v>2.25</v>
      </c>
      <c r="O136">
        <v>3</v>
      </c>
      <c r="P136" s="8">
        <f t="shared" si="10"/>
        <v>4.8888888888888893</v>
      </c>
      <c r="Q136" s="7">
        <f t="shared" si="11"/>
        <v>1.32</v>
      </c>
      <c r="R136" s="8">
        <f t="shared" si="12"/>
        <v>0.90361445783132532</v>
      </c>
      <c r="S136" s="8">
        <f t="shared" si="13"/>
        <v>1.3333333333333333</v>
      </c>
      <c r="T136" s="9">
        <v>0.24294640134166701</v>
      </c>
      <c r="U136">
        <v>5</v>
      </c>
      <c r="V136" s="8">
        <f t="shared" si="14"/>
        <v>1.5060240963855422</v>
      </c>
      <c r="W136">
        <f>IF(V136&gt;=[1]Settings!$B$2,1,0)</f>
        <v>0</v>
      </c>
      <c r="X136" s="9">
        <v>0.25076532363891602</v>
      </c>
      <c r="Y136" t="s">
        <v>32</v>
      </c>
      <c r="Z136">
        <f>IF(X136&gt;=[1]Settings!$B$4,1,0)</f>
        <v>0</v>
      </c>
      <c r="AA136" t="str">
        <f>IF(X136&gt;=[1]Settings!$B$7,"Critical",IF(X136&gt;=[1]Settings!$B$6,"High",IF(X136&gt;=[1]Settings!$B$5,"Moderate","Low")))</f>
        <v>Low</v>
      </c>
    </row>
    <row r="137" spans="1:27" x14ac:dyDescent="0.25">
      <c r="A137">
        <v>136</v>
      </c>
      <c r="B137" t="s">
        <v>27</v>
      </c>
      <c r="C137" t="s">
        <v>38</v>
      </c>
      <c r="D137" t="s">
        <v>29</v>
      </c>
      <c r="E137" t="s">
        <v>35</v>
      </c>
      <c r="F137" t="s">
        <v>31</v>
      </c>
      <c r="G137">
        <v>3</v>
      </c>
      <c r="H137">
        <v>332</v>
      </c>
      <c r="I137">
        <v>51</v>
      </c>
      <c r="J137">
        <v>5</v>
      </c>
      <c r="K137">
        <v>8</v>
      </c>
      <c r="L137" s="6">
        <v>354296.71</v>
      </c>
      <c r="M137">
        <v>4</v>
      </c>
      <c r="N137" s="7">
        <f>[1]Settings!$B$3*K137</f>
        <v>2</v>
      </c>
      <c r="O137">
        <v>10</v>
      </c>
      <c r="P137" s="8">
        <f t="shared" si="10"/>
        <v>10.199999999999999</v>
      </c>
      <c r="Q137" s="7">
        <f t="shared" si="11"/>
        <v>2.04</v>
      </c>
      <c r="R137" s="8">
        <f t="shared" si="12"/>
        <v>3.0120481927710845</v>
      </c>
      <c r="S137" s="8">
        <f t="shared" si="13"/>
        <v>5</v>
      </c>
      <c r="T137" s="9">
        <v>0.53340947799555405</v>
      </c>
      <c r="U137">
        <v>2</v>
      </c>
      <c r="V137" s="8">
        <f t="shared" si="14"/>
        <v>0.60240963855421692</v>
      </c>
      <c r="W137">
        <f>IF(V137&gt;=[1]Settings!$B$2,1,0)</f>
        <v>0</v>
      </c>
      <c r="X137" s="9">
        <v>0.85595339536666903</v>
      </c>
      <c r="Y137" t="s">
        <v>32</v>
      </c>
      <c r="Z137">
        <f>IF(X137&gt;=[1]Settings!$B$4,1,0)</f>
        <v>1</v>
      </c>
      <c r="AA137" t="str">
        <f>IF(X137&gt;=[1]Settings!$B$7,"Critical",IF(X137&gt;=[1]Settings!$B$6,"High",IF(X137&gt;=[1]Settings!$B$5,"Moderate","Low")))</f>
        <v>Critical</v>
      </c>
    </row>
    <row r="138" spans="1:27" x14ac:dyDescent="0.25">
      <c r="A138">
        <v>137</v>
      </c>
      <c r="B138" t="s">
        <v>27</v>
      </c>
      <c r="C138" t="s">
        <v>40</v>
      </c>
      <c r="D138" t="s">
        <v>29</v>
      </c>
      <c r="E138" t="s">
        <v>42</v>
      </c>
      <c r="F138" t="s">
        <v>36</v>
      </c>
      <c r="G138">
        <v>3</v>
      </c>
      <c r="H138">
        <v>482</v>
      </c>
      <c r="I138">
        <v>54</v>
      </c>
      <c r="J138">
        <v>8</v>
      </c>
      <c r="K138">
        <v>6</v>
      </c>
      <c r="L138" s="6">
        <v>489135.06</v>
      </c>
      <c r="M138">
        <v>9</v>
      </c>
      <c r="N138" s="7">
        <f>[1]Settings!$B$3*K138</f>
        <v>1.5</v>
      </c>
      <c r="O138">
        <v>10</v>
      </c>
      <c r="P138" s="8">
        <f t="shared" si="10"/>
        <v>6.75</v>
      </c>
      <c r="Q138" s="7">
        <f t="shared" si="11"/>
        <v>4.8600000000000003</v>
      </c>
      <c r="R138" s="8">
        <f t="shared" si="12"/>
        <v>2.0746887966804981</v>
      </c>
      <c r="S138" s="8">
        <f t="shared" si="13"/>
        <v>6.666666666666667</v>
      </c>
      <c r="T138" s="9">
        <v>0.47994791539877601</v>
      </c>
      <c r="U138">
        <v>5</v>
      </c>
      <c r="V138" s="8">
        <f t="shared" si="14"/>
        <v>1.0373443983402491</v>
      </c>
      <c r="W138">
        <f>IF(V138&gt;=[1]Settings!$B$2,1,0)</f>
        <v>0</v>
      </c>
      <c r="X138" s="9">
        <v>0.58827769756317105</v>
      </c>
      <c r="Y138" t="s">
        <v>32</v>
      </c>
      <c r="Z138">
        <f>IF(X138&gt;=[1]Settings!$B$4,1,0)</f>
        <v>1</v>
      </c>
      <c r="AA138" t="str">
        <f>IF(X138&gt;=[1]Settings!$B$7,"Critical",IF(X138&gt;=[1]Settings!$B$6,"High",IF(X138&gt;=[1]Settings!$B$5,"Moderate","Low")))</f>
        <v>Moderate</v>
      </c>
    </row>
    <row r="139" spans="1:27" x14ac:dyDescent="0.25">
      <c r="A139">
        <v>138</v>
      </c>
      <c r="B139" t="s">
        <v>27</v>
      </c>
      <c r="C139" t="s">
        <v>33</v>
      </c>
      <c r="D139" t="s">
        <v>29</v>
      </c>
      <c r="E139" t="s">
        <v>35</v>
      </c>
      <c r="F139" t="s">
        <v>36</v>
      </c>
      <c r="G139">
        <v>2</v>
      </c>
      <c r="H139">
        <v>530</v>
      </c>
      <c r="I139">
        <v>51</v>
      </c>
      <c r="J139">
        <v>7</v>
      </c>
      <c r="K139">
        <v>6</v>
      </c>
      <c r="L139" s="6">
        <v>459926.49</v>
      </c>
      <c r="M139">
        <v>13</v>
      </c>
      <c r="N139" s="7">
        <f>[1]Settings!$B$3*K139</f>
        <v>1.5</v>
      </c>
      <c r="O139">
        <v>3</v>
      </c>
      <c r="P139" s="8">
        <f t="shared" si="10"/>
        <v>7.2857142857142856</v>
      </c>
      <c r="Q139" s="7">
        <f t="shared" si="11"/>
        <v>6.63</v>
      </c>
      <c r="R139" s="8">
        <f t="shared" si="12"/>
        <v>0.56603773584905659</v>
      </c>
      <c r="S139" s="8">
        <f t="shared" si="13"/>
        <v>2</v>
      </c>
      <c r="T139" s="9">
        <v>0.394003426146739</v>
      </c>
      <c r="U139">
        <v>9</v>
      </c>
      <c r="V139" s="8">
        <f t="shared" si="14"/>
        <v>1.6981132075471699</v>
      </c>
      <c r="W139">
        <f>IF(V139&gt;=[1]Settings!$B$2,1,0)</f>
        <v>0</v>
      </c>
      <c r="X139" s="9">
        <v>0.12790150940418199</v>
      </c>
      <c r="Y139" t="s">
        <v>32</v>
      </c>
      <c r="Z139">
        <f>IF(X139&gt;=[1]Settings!$B$4,1,0)</f>
        <v>0</v>
      </c>
      <c r="AA139" t="str">
        <f>IF(X139&gt;=[1]Settings!$B$7,"Critical",IF(X139&gt;=[1]Settings!$B$6,"High",IF(X139&gt;=[1]Settings!$B$5,"Moderate","Low")))</f>
        <v>Low</v>
      </c>
    </row>
    <row r="140" spans="1:27" x14ac:dyDescent="0.25">
      <c r="A140">
        <v>139</v>
      </c>
      <c r="B140" t="s">
        <v>27</v>
      </c>
      <c r="C140" t="s">
        <v>28</v>
      </c>
      <c r="D140" t="s">
        <v>30</v>
      </c>
      <c r="E140" t="s">
        <v>42</v>
      </c>
      <c r="F140" t="s">
        <v>36</v>
      </c>
      <c r="G140">
        <v>4</v>
      </c>
      <c r="H140">
        <v>529</v>
      </c>
      <c r="I140">
        <v>52</v>
      </c>
      <c r="J140">
        <v>5</v>
      </c>
      <c r="K140">
        <v>6</v>
      </c>
      <c r="L140" s="6">
        <v>295591.45</v>
      </c>
      <c r="M140">
        <v>4</v>
      </c>
      <c r="N140" s="7">
        <f>[1]Settings!$B$3*K140</f>
        <v>1.5</v>
      </c>
      <c r="O140">
        <v>8</v>
      </c>
      <c r="P140" s="8">
        <f t="shared" si="10"/>
        <v>10.4</v>
      </c>
      <c r="Q140" s="7">
        <f t="shared" si="11"/>
        <v>2.08</v>
      </c>
      <c r="R140" s="8">
        <f t="shared" si="12"/>
        <v>1.5122873345935728</v>
      </c>
      <c r="S140" s="8">
        <f t="shared" si="13"/>
        <v>5.333333333333333</v>
      </c>
      <c r="T140" s="9">
        <v>1.2276235582455199</v>
      </c>
      <c r="U140">
        <v>3</v>
      </c>
      <c r="V140" s="8">
        <f t="shared" si="14"/>
        <v>0.56710775047258977</v>
      </c>
      <c r="W140">
        <f>IF(V140&gt;=[1]Settings!$B$2,1,0)</f>
        <v>0</v>
      </c>
      <c r="X140" s="9">
        <v>0.53551334142684903</v>
      </c>
      <c r="Y140" t="s">
        <v>32</v>
      </c>
      <c r="Z140">
        <f>IF(X140&gt;=[1]Settings!$B$4,1,0)</f>
        <v>1</v>
      </c>
      <c r="AA140" t="str">
        <f>IF(X140&gt;=[1]Settings!$B$7,"Critical",IF(X140&gt;=[1]Settings!$B$6,"High",IF(X140&gt;=[1]Settings!$B$5,"Moderate","Low")))</f>
        <v>Moderate</v>
      </c>
    </row>
    <row r="141" spans="1:27" x14ac:dyDescent="0.25">
      <c r="A141">
        <v>140</v>
      </c>
      <c r="B141" t="s">
        <v>27</v>
      </c>
      <c r="C141" t="s">
        <v>38</v>
      </c>
      <c r="D141" t="s">
        <v>34</v>
      </c>
      <c r="E141" t="s">
        <v>35</v>
      </c>
      <c r="F141" t="s">
        <v>36</v>
      </c>
      <c r="G141">
        <v>2</v>
      </c>
      <c r="H141">
        <v>410</v>
      </c>
      <c r="I141">
        <v>66</v>
      </c>
      <c r="J141">
        <v>8</v>
      </c>
      <c r="K141">
        <v>4</v>
      </c>
      <c r="L141" s="6">
        <v>217192.48</v>
      </c>
      <c r="M141">
        <v>10</v>
      </c>
      <c r="N141" s="7">
        <f>[1]Settings!$B$3*K141</f>
        <v>1</v>
      </c>
      <c r="O141">
        <v>0</v>
      </c>
      <c r="P141" s="8">
        <f t="shared" si="10"/>
        <v>8.25</v>
      </c>
      <c r="Q141" s="7">
        <f t="shared" si="11"/>
        <v>6.6</v>
      </c>
      <c r="R141" s="8">
        <f t="shared" si="12"/>
        <v>0</v>
      </c>
      <c r="S141" s="8">
        <f t="shared" si="13"/>
        <v>0</v>
      </c>
      <c r="T141" s="9">
        <v>0.326739586476821</v>
      </c>
      <c r="U141">
        <v>1</v>
      </c>
      <c r="V141" s="8">
        <f t="shared" si="14"/>
        <v>0.24390243902439024</v>
      </c>
      <c r="W141">
        <f>IF(V141&gt;=[1]Settings!$B$2,1,0)</f>
        <v>0</v>
      </c>
      <c r="X141" s="9">
        <v>7.8079536557197599E-2</v>
      </c>
      <c r="Y141" t="s">
        <v>32</v>
      </c>
      <c r="Z141">
        <f>IF(X141&gt;=[1]Settings!$B$4,1,0)</f>
        <v>0</v>
      </c>
      <c r="AA141" t="str">
        <f>IF(X141&gt;=[1]Settings!$B$7,"Critical",IF(X141&gt;=[1]Settings!$B$6,"High",IF(X141&gt;=[1]Settings!$B$5,"Moderate","Low")))</f>
        <v>Low</v>
      </c>
    </row>
    <row r="142" spans="1:27" x14ac:dyDescent="0.25">
      <c r="A142">
        <v>141</v>
      </c>
      <c r="B142" t="s">
        <v>27</v>
      </c>
      <c r="C142" t="s">
        <v>33</v>
      </c>
      <c r="D142" t="s">
        <v>34</v>
      </c>
      <c r="E142" t="s">
        <v>30</v>
      </c>
      <c r="F142" t="s">
        <v>36</v>
      </c>
      <c r="G142">
        <v>3</v>
      </c>
      <c r="H142">
        <v>429</v>
      </c>
      <c r="I142">
        <v>75</v>
      </c>
      <c r="J142">
        <v>11</v>
      </c>
      <c r="K142">
        <v>4</v>
      </c>
      <c r="L142" s="6">
        <v>335431.87</v>
      </c>
      <c r="M142">
        <v>13</v>
      </c>
      <c r="N142" s="7">
        <f>[1]Settings!$B$3*K142</f>
        <v>1</v>
      </c>
      <c r="O142">
        <v>1</v>
      </c>
      <c r="P142" s="8">
        <f t="shared" si="10"/>
        <v>6.8181818181818183</v>
      </c>
      <c r="Q142" s="7">
        <f t="shared" si="11"/>
        <v>9.75</v>
      </c>
      <c r="R142" s="8">
        <f t="shared" si="12"/>
        <v>0.23310023310023309</v>
      </c>
      <c r="S142" s="8">
        <f t="shared" si="13"/>
        <v>1</v>
      </c>
      <c r="T142" s="9">
        <v>0.398185984508511</v>
      </c>
      <c r="U142">
        <v>2</v>
      </c>
      <c r="V142" s="8">
        <f t="shared" si="14"/>
        <v>0.46620046620046618</v>
      </c>
      <c r="W142">
        <f>IF(V142&gt;=[1]Settings!$B$2,1,0)</f>
        <v>0</v>
      </c>
      <c r="X142" s="9">
        <v>4.6837143599987002E-2</v>
      </c>
      <c r="Y142" t="s">
        <v>32</v>
      </c>
      <c r="Z142">
        <f>IF(X142&gt;=[1]Settings!$B$4,1,0)</f>
        <v>0</v>
      </c>
      <c r="AA142" t="str">
        <f>IF(X142&gt;=[1]Settings!$B$7,"Critical",IF(X142&gt;=[1]Settings!$B$6,"High",IF(X142&gt;=[1]Settings!$B$5,"Moderate","Low")))</f>
        <v>Low</v>
      </c>
    </row>
    <row r="143" spans="1:27" x14ac:dyDescent="0.25">
      <c r="A143">
        <v>142</v>
      </c>
      <c r="B143" t="s">
        <v>27</v>
      </c>
      <c r="C143" t="s">
        <v>33</v>
      </c>
      <c r="D143" t="s">
        <v>34</v>
      </c>
      <c r="E143" t="s">
        <v>42</v>
      </c>
      <c r="F143" t="s">
        <v>39</v>
      </c>
      <c r="G143">
        <v>4</v>
      </c>
      <c r="H143">
        <v>451</v>
      </c>
      <c r="I143">
        <v>20</v>
      </c>
      <c r="J143">
        <v>8</v>
      </c>
      <c r="K143">
        <v>7</v>
      </c>
      <c r="L143" s="6">
        <v>516026.95</v>
      </c>
      <c r="M143">
        <v>3</v>
      </c>
      <c r="N143" s="7">
        <f>[1]Settings!$B$3*K143</f>
        <v>1.75</v>
      </c>
      <c r="O143">
        <v>2</v>
      </c>
      <c r="P143" s="8">
        <f t="shared" si="10"/>
        <v>2.5</v>
      </c>
      <c r="Q143" s="7">
        <f t="shared" si="11"/>
        <v>0.6</v>
      </c>
      <c r="R143" s="8">
        <f t="shared" si="12"/>
        <v>0.44345898004434592</v>
      </c>
      <c r="S143" s="8">
        <f t="shared" si="13"/>
        <v>1.1428571428571428</v>
      </c>
      <c r="T143" s="9">
        <v>0.34653343707711598</v>
      </c>
      <c r="U143">
        <v>2</v>
      </c>
      <c r="V143" s="8">
        <f t="shared" si="14"/>
        <v>0.44345898004434592</v>
      </c>
      <c r="W143">
        <f>IF(V143&gt;=[1]Settings!$B$2,1,0)</f>
        <v>0</v>
      </c>
      <c r="X143" s="9">
        <v>9.1249197721481295E-2</v>
      </c>
      <c r="Y143" t="s">
        <v>32</v>
      </c>
      <c r="Z143">
        <f>IF(X143&gt;=[1]Settings!$B$4,1,0)</f>
        <v>0</v>
      </c>
      <c r="AA143" t="str">
        <f>IF(X143&gt;=[1]Settings!$B$7,"Critical",IF(X143&gt;=[1]Settings!$B$6,"High",IF(X143&gt;=[1]Settings!$B$5,"Moderate","Low")))</f>
        <v>Low</v>
      </c>
    </row>
    <row r="144" spans="1:27" x14ac:dyDescent="0.25">
      <c r="A144">
        <v>143</v>
      </c>
      <c r="B144" t="s">
        <v>27</v>
      </c>
      <c r="C144" t="s">
        <v>40</v>
      </c>
      <c r="D144" t="s">
        <v>30</v>
      </c>
      <c r="E144" t="s">
        <v>42</v>
      </c>
      <c r="F144" t="s">
        <v>36</v>
      </c>
      <c r="G144">
        <v>2</v>
      </c>
      <c r="H144">
        <v>893</v>
      </c>
      <c r="I144">
        <v>95</v>
      </c>
      <c r="J144">
        <v>17</v>
      </c>
      <c r="K144">
        <v>9</v>
      </c>
      <c r="L144" s="6">
        <v>1256829.6000000001</v>
      </c>
      <c r="M144">
        <v>15</v>
      </c>
      <c r="N144" s="7">
        <f>[1]Settings!$B$3*K144</f>
        <v>2.25</v>
      </c>
      <c r="O144">
        <v>20</v>
      </c>
      <c r="P144" s="8">
        <f t="shared" si="10"/>
        <v>5.5882352941176467</v>
      </c>
      <c r="Q144" s="7">
        <f t="shared" si="11"/>
        <v>14.25</v>
      </c>
      <c r="R144" s="8">
        <f t="shared" si="12"/>
        <v>2.2396416573348263</v>
      </c>
      <c r="S144" s="8">
        <f t="shared" si="13"/>
        <v>8.8888888888888893</v>
      </c>
      <c r="T144" s="9">
        <v>0.91127779402105202</v>
      </c>
      <c r="U144">
        <v>41</v>
      </c>
      <c r="V144" s="8">
        <f t="shared" si="14"/>
        <v>4.591265397536394</v>
      </c>
      <c r="W144">
        <f>IF(V144&gt;=[1]Settings!$B$2,1,0)</f>
        <v>1</v>
      </c>
      <c r="X144" s="9">
        <v>0.90103131532669101</v>
      </c>
      <c r="Y144" t="s">
        <v>32</v>
      </c>
      <c r="Z144">
        <f>IF(X144&gt;=[1]Settings!$B$4,1,0)</f>
        <v>1</v>
      </c>
      <c r="AA144" t="str">
        <f>IF(X144&gt;=[1]Settings!$B$7,"Critical",IF(X144&gt;=[1]Settings!$B$6,"High",IF(X144&gt;=[1]Settings!$B$5,"Moderate","Low")))</f>
        <v>Critical</v>
      </c>
    </row>
    <row r="145" spans="1:27" x14ac:dyDescent="0.25">
      <c r="A145">
        <v>144</v>
      </c>
      <c r="B145" t="s">
        <v>27</v>
      </c>
      <c r="C145" t="s">
        <v>33</v>
      </c>
      <c r="D145" t="s">
        <v>34</v>
      </c>
      <c r="E145" t="s">
        <v>35</v>
      </c>
      <c r="F145" t="s">
        <v>36</v>
      </c>
      <c r="G145">
        <v>3</v>
      </c>
      <c r="H145">
        <v>418</v>
      </c>
      <c r="I145">
        <v>50</v>
      </c>
      <c r="J145">
        <v>10</v>
      </c>
      <c r="K145">
        <v>6</v>
      </c>
      <c r="L145" s="6">
        <v>547103.46</v>
      </c>
      <c r="M145">
        <v>9</v>
      </c>
      <c r="N145" s="7">
        <f>[1]Settings!$B$3*K145</f>
        <v>1.5</v>
      </c>
      <c r="O145">
        <v>3</v>
      </c>
      <c r="P145" s="8">
        <f t="shared" si="10"/>
        <v>5</v>
      </c>
      <c r="Q145" s="7">
        <f t="shared" si="11"/>
        <v>4.5</v>
      </c>
      <c r="R145" s="8">
        <f t="shared" si="12"/>
        <v>0.71770334928229662</v>
      </c>
      <c r="S145" s="8">
        <f t="shared" si="13"/>
        <v>2</v>
      </c>
      <c r="T145" s="9">
        <v>0.219324327788009</v>
      </c>
      <c r="U145">
        <v>5</v>
      </c>
      <c r="V145" s="8">
        <f t="shared" si="14"/>
        <v>1.1961722488038278</v>
      </c>
      <c r="W145">
        <f>IF(V145&gt;=[1]Settings!$B$2,1,0)</f>
        <v>0</v>
      </c>
      <c r="X145" s="9">
        <v>0.19262251257896401</v>
      </c>
      <c r="Y145" t="s">
        <v>32</v>
      </c>
      <c r="Z145">
        <f>IF(X145&gt;=[1]Settings!$B$4,1,0)</f>
        <v>0</v>
      </c>
      <c r="AA145" t="str">
        <f>IF(X145&gt;=[1]Settings!$B$7,"Critical",IF(X145&gt;=[1]Settings!$B$6,"High",IF(X145&gt;=[1]Settings!$B$5,"Moderate","Low")))</f>
        <v>Low</v>
      </c>
    </row>
    <row r="146" spans="1:27" x14ac:dyDescent="0.25">
      <c r="A146">
        <v>145</v>
      </c>
      <c r="B146" t="s">
        <v>27</v>
      </c>
      <c r="C146" t="s">
        <v>33</v>
      </c>
      <c r="D146" t="s">
        <v>34</v>
      </c>
      <c r="E146" t="s">
        <v>42</v>
      </c>
      <c r="F146" t="s">
        <v>39</v>
      </c>
      <c r="G146">
        <v>3</v>
      </c>
      <c r="H146">
        <v>746</v>
      </c>
      <c r="I146">
        <v>78</v>
      </c>
      <c r="J146">
        <v>8</v>
      </c>
      <c r="K146">
        <v>6</v>
      </c>
      <c r="L146" s="6">
        <v>340943.69</v>
      </c>
      <c r="M146">
        <v>6</v>
      </c>
      <c r="N146" s="7">
        <f>[1]Settings!$B$3*K146</f>
        <v>1.5</v>
      </c>
      <c r="O146">
        <v>5</v>
      </c>
      <c r="P146" s="8">
        <f t="shared" si="10"/>
        <v>9.75</v>
      </c>
      <c r="Q146" s="7">
        <f t="shared" si="11"/>
        <v>4.68</v>
      </c>
      <c r="R146" s="8">
        <f t="shared" si="12"/>
        <v>0.67024128686327078</v>
      </c>
      <c r="S146" s="8">
        <f t="shared" si="13"/>
        <v>3.3333333333333335</v>
      </c>
      <c r="T146" s="9">
        <v>0.69204807016644598</v>
      </c>
      <c r="U146">
        <v>15</v>
      </c>
      <c r="V146" s="8">
        <f t="shared" si="14"/>
        <v>2.0107238605898123</v>
      </c>
      <c r="W146">
        <f>IF(V146&gt;=[1]Settings!$B$2,1,0)</f>
        <v>1</v>
      </c>
      <c r="X146" s="9">
        <v>0.361731827259064</v>
      </c>
      <c r="Y146" t="s">
        <v>32</v>
      </c>
      <c r="Z146">
        <f>IF(X146&gt;=[1]Settings!$B$4,1,0)</f>
        <v>0</v>
      </c>
      <c r="AA146" t="str">
        <f>IF(X146&gt;=[1]Settings!$B$7,"Critical",IF(X146&gt;=[1]Settings!$B$6,"High",IF(X146&gt;=[1]Settings!$B$5,"Moderate","Low")))</f>
        <v>Moderate</v>
      </c>
    </row>
    <row r="147" spans="1:27" x14ac:dyDescent="0.25">
      <c r="A147">
        <v>146</v>
      </c>
      <c r="B147" t="s">
        <v>27</v>
      </c>
      <c r="C147" t="s">
        <v>44</v>
      </c>
      <c r="D147" t="s">
        <v>30</v>
      </c>
      <c r="E147" t="s">
        <v>35</v>
      </c>
      <c r="F147" t="s">
        <v>36</v>
      </c>
      <c r="G147">
        <v>3</v>
      </c>
      <c r="H147">
        <v>915</v>
      </c>
      <c r="I147">
        <v>67</v>
      </c>
      <c r="J147">
        <v>15</v>
      </c>
      <c r="K147">
        <v>9</v>
      </c>
      <c r="L147" s="6">
        <v>1009630.44</v>
      </c>
      <c r="M147">
        <v>7</v>
      </c>
      <c r="N147" s="7">
        <f>[1]Settings!$B$3*K147</f>
        <v>2.25</v>
      </c>
      <c r="O147">
        <v>8</v>
      </c>
      <c r="P147" s="8">
        <f t="shared" si="10"/>
        <v>4.4666666666666668</v>
      </c>
      <c r="Q147" s="7">
        <f t="shared" si="11"/>
        <v>4.6900000000000004</v>
      </c>
      <c r="R147" s="8">
        <f t="shared" si="12"/>
        <v>0.87431693989071035</v>
      </c>
      <c r="S147" s="8">
        <f t="shared" si="13"/>
        <v>3.5555555555555554</v>
      </c>
      <c r="T147" s="9">
        <v>0.57236189623779499</v>
      </c>
      <c r="U147">
        <v>25</v>
      </c>
      <c r="V147" s="8">
        <f t="shared" si="14"/>
        <v>2.7322404371584699</v>
      </c>
      <c r="W147">
        <f>IF(V147&gt;=[1]Settings!$B$2,1,0)</f>
        <v>1</v>
      </c>
      <c r="X147" s="9">
        <v>0.38886016607284601</v>
      </c>
      <c r="Y147" t="s">
        <v>32</v>
      </c>
      <c r="Z147">
        <f>IF(X147&gt;=[1]Settings!$B$4,1,0)</f>
        <v>0</v>
      </c>
      <c r="AA147" t="str">
        <f>IF(X147&gt;=[1]Settings!$B$7,"Critical",IF(X147&gt;=[1]Settings!$B$6,"High",IF(X147&gt;=[1]Settings!$B$5,"Moderate","Low")))</f>
        <v>Moderate</v>
      </c>
    </row>
    <row r="148" spans="1:27" x14ac:dyDescent="0.25">
      <c r="A148">
        <v>147</v>
      </c>
      <c r="B148" t="s">
        <v>27</v>
      </c>
      <c r="C148" t="s">
        <v>44</v>
      </c>
      <c r="D148" t="s">
        <v>34</v>
      </c>
      <c r="E148" t="s">
        <v>42</v>
      </c>
      <c r="F148" t="s">
        <v>36</v>
      </c>
      <c r="G148">
        <v>2</v>
      </c>
      <c r="H148">
        <v>855</v>
      </c>
      <c r="I148">
        <v>70</v>
      </c>
      <c r="J148">
        <v>12</v>
      </c>
      <c r="K148">
        <v>12</v>
      </c>
      <c r="L148" s="6">
        <v>1026526.81</v>
      </c>
      <c r="M148">
        <v>6</v>
      </c>
      <c r="N148" s="7">
        <f>[1]Settings!$B$3*K148</f>
        <v>3</v>
      </c>
      <c r="O148">
        <v>41</v>
      </c>
      <c r="P148" s="8">
        <f t="shared" si="10"/>
        <v>5.833333333333333</v>
      </c>
      <c r="Q148" s="7">
        <f t="shared" si="11"/>
        <v>4.2</v>
      </c>
      <c r="R148" s="8">
        <f t="shared" si="12"/>
        <v>4.795321637426901</v>
      </c>
      <c r="S148" s="8">
        <f t="shared" si="13"/>
        <v>13.666666666666666</v>
      </c>
      <c r="T148" s="9">
        <v>1.3667324965498699</v>
      </c>
      <c r="U148">
        <v>145</v>
      </c>
      <c r="V148" s="8">
        <f t="shared" si="14"/>
        <v>16.959064327485379</v>
      </c>
      <c r="W148">
        <f>IF(V148&gt;=[1]Settings!$B$2,1,0)</f>
        <v>1</v>
      </c>
      <c r="X148" s="9">
        <v>0.98505508899688698</v>
      </c>
      <c r="Y148" t="s">
        <v>32</v>
      </c>
      <c r="Z148">
        <f>IF(X148&gt;=[1]Settings!$B$4,1,0)</f>
        <v>1</v>
      </c>
      <c r="AA148" t="str">
        <f>IF(X148&gt;=[1]Settings!$B$7,"Critical",IF(X148&gt;=[1]Settings!$B$6,"High",IF(X148&gt;=[1]Settings!$B$5,"Moderate","Low")))</f>
        <v>Critical</v>
      </c>
    </row>
    <row r="149" spans="1:27" x14ac:dyDescent="0.25">
      <c r="A149">
        <v>148</v>
      </c>
      <c r="B149" t="s">
        <v>41</v>
      </c>
      <c r="C149" t="s">
        <v>33</v>
      </c>
      <c r="D149" t="s">
        <v>34</v>
      </c>
      <c r="E149" t="s">
        <v>35</v>
      </c>
      <c r="F149" t="s">
        <v>31</v>
      </c>
      <c r="G149">
        <v>1</v>
      </c>
      <c r="H149">
        <v>555</v>
      </c>
      <c r="I149">
        <v>72</v>
      </c>
      <c r="J149">
        <v>11</v>
      </c>
      <c r="K149">
        <v>4</v>
      </c>
      <c r="L149" s="6">
        <v>437023.03</v>
      </c>
      <c r="M149">
        <v>6</v>
      </c>
      <c r="N149" s="7">
        <f>[1]Settings!$B$3*K149</f>
        <v>1</v>
      </c>
      <c r="O149">
        <v>9</v>
      </c>
      <c r="P149" s="8">
        <f t="shared" si="10"/>
        <v>6.5454545454545459</v>
      </c>
      <c r="Q149" s="7">
        <f t="shared" si="11"/>
        <v>4.32</v>
      </c>
      <c r="R149" s="8">
        <f t="shared" si="12"/>
        <v>1.6216216216216217</v>
      </c>
      <c r="S149" s="8">
        <f t="shared" si="13"/>
        <v>9</v>
      </c>
      <c r="T149" s="9">
        <v>1.60498661516171</v>
      </c>
      <c r="U149">
        <v>12</v>
      </c>
      <c r="V149" s="8">
        <f t="shared" si="14"/>
        <v>2.1621621621621623</v>
      </c>
      <c r="W149">
        <f>IF(V149&gt;=[1]Settings!$B$2,1,0)</f>
        <v>1</v>
      </c>
      <c r="X149" s="9">
        <v>0.58920580148696899</v>
      </c>
      <c r="Y149" t="s">
        <v>43</v>
      </c>
      <c r="Z149">
        <f>IF(X149&gt;=[1]Settings!$B$4,1,0)</f>
        <v>1</v>
      </c>
      <c r="AA149" t="str">
        <f>IF(X149&gt;=[1]Settings!$B$7,"Critical",IF(X149&gt;=[1]Settings!$B$6,"High",IF(X149&gt;=[1]Settings!$B$5,"Moderate","Low")))</f>
        <v>Moderate</v>
      </c>
    </row>
    <row r="150" spans="1:27" x14ac:dyDescent="0.25">
      <c r="A150">
        <v>149</v>
      </c>
      <c r="B150" t="s">
        <v>27</v>
      </c>
      <c r="C150" t="s">
        <v>33</v>
      </c>
      <c r="D150" t="s">
        <v>34</v>
      </c>
      <c r="E150" t="s">
        <v>30</v>
      </c>
      <c r="F150" t="s">
        <v>31</v>
      </c>
      <c r="G150">
        <v>3</v>
      </c>
      <c r="H150">
        <v>202</v>
      </c>
      <c r="I150">
        <v>34</v>
      </c>
      <c r="J150">
        <v>8</v>
      </c>
      <c r="K150">
        <v>4</v>
      </c>
      <c r="L150" s="6">
        <v>325683.7</v>
      </c>
      <c r="M150">
        <v>6</v>
      </c>
      <c r="N150" s="7">
        <f>[1]Settings!$B$3*K150</f>
        <v>1</v>
      </c>
      <c r="O150">
        <v>3</v>
      </c>
      <c r="P150" s="8">
        <f t="shared" si="10"/>
        <v>4.25</v>
      </c>
      <c r="Q150" s="7">
        <f t="shared" si="11"/>
        <v>2.04</v>
      </c>
      <c r="R150" s="8">
        <f t="shared" si="12"/>
        <v>1.4851485148514851</v>
      </c>
      <c r="S150" s="8">
        <f t="shared" si="13"/>
        <v>3</v>
      </c>
      <c r="T150" s="9">
        <v>0.62501631139040703</v>
      </c>
      <c r="U150">
        <v>0</v>
      </c>
      <c r="V150" s="8">
        <f t="shared" si="14"/>
        <v>0</v>
      </c>
      <c r="W150">
        <f>IF(V150&gt;=[1]Settings!$B$2,1,0)</f>
        <v>0</v>
      </c>
      <c r="X150" s="9">
        <v>0.16660538315772999</v>
      </c>
      <c r="Y150" t="s">
        <v>32</v>
      </c>
      <c r="Z150">
        <f>IF(X150&gt;=[1]Settings!$B$4,1,0)</f>
        <v>0</v>
      </c>
      <c r="AA150" t="str">
        <f>IF(X150&gt;=[1]Settings!$B$7,"Critical",IF(X150&gt;=[1]Settings!$B$6,"High",IF(X150&gt;=[1]Settings!$B$5,"Moderate","Low")))</f>
        <v>Low</v>
      </c>
    </row>
    <row r="151" spans="1:27" x14ac:dyDescent="0.25">
      <c r="A151">
        <v>150</v>
      </c>
      <c r="B151" t="s">
        <v>27</v>
      </c>
      <c r="C151" t="s">
        <v>38</v>
      </c>
      <c r="D151" t="s">
        <v>30</v>
      </c>
      <c r="E151" t="s">
        <v>30</v>
      </c>
      <c r="F151" t="s">
        <v>36</v>
      </c>
      <c r="G151">
        <v>3</v>
      </c>
      <c r="H151">
        <v>379</v>
      </c>
      <c r="I151">
        <v>66</v>
      </c>
      <c r="J151">
        <v>6</v>
      </c>
      <c r="K151">
        <v>7</v>
      </c>
      <c r="L151" s="6">
        <v>378713.62</v>
      </c>
      <c r="M151">
        <v>4</v>
      </c>
      <c r="N151" s="7">
        <f>[1]Settings!$B$3*K151</f>
        <v>1.75</v>
      </c>
      <c r="O151">
        <v>6</v>
      </c>
      <c r="P151" s="8">
        <f t="shared" si="10"/>
        <v>11</v>
      </c>
      <c r="Q151" s="7">
        <f t="shared" si="11"/>
        <v>2.64</v>
      </c>
      <c r="R151" s="8">
        <f t="shared" si="12"/>
        <v>1.5831134564643798</v>
      </c>
      <c r="S151" s="8">
        <f t="shared" si="13"/>
        <v>3.4285714285714284</v>
      </c>
      <c r="T151" s="9">
        <v>0.779859619748827</v>
      </c>
      <c r="U151">
        <v>13</v>
      </c>
      <c r="V151" s="8">
        <f t="shared" si="14"/>
        <v>3.4300791556728232</v>
      </c>
      <c r="W151">
        <f>IF(V151&gt;=[1]Settings!$B$2,1,0)</f>
        <v>1</v>
      </c>
      <c r="X151" s="9">
        <v>0.59584873914718595</v>
      </c>
      <c r="Y151" t="s">
        <v>32</v>
      </c>
      <c r="Z151">
        <f>IF(X151&gt;=[1]Settings!$B$4,1,0)</f>
        <v>1</v>
      </c>
      <c r="AA151" t="str">
        <f>IF(X151&gt;=[1]Settings!$B$7,"Critical",IF(X151&gt;=[1]Settings!$B$6,"High",IF(X151&gt;=[1]Settings!$B$5,"Moderate","Low")))</f>
        <v>Moderate</v>
      </c>
    </row>
    <row r="152" spans="1:27" x14ac:dyDescent="0.25">
      <c r="A152">
        <v>151</v>
      </c>
      <c r="B152" t="s">
        <v>41</v>
      </c>
      <c r="C152" t="s">
        <v>28</v>
      </c>
      <c r="D152" t="s">
        <v>34</v>
      </c>
      <c r="E152" t="s">
        <v>42</v>
      </c>
      <c r="F152" t="s">
        <v>36</v>
      </c>
      <c r="G152">
        <v>5</v>
      </c>
      <c r="H152">
        <v>320</v>
      </c>
      <c r="I152">
        <v>45</v>
      </c>
      <c r="J152">
        <v>7</v>
      </c>
      <c r="K152">
        <v>5</v>
      </c>
      <c r="L152" s="6">
        <v>225539.85</v>
      </c>
      <c r="M152">
        <v>11</v>
      </c>
      <c r="N152" s="7">
        <f>[1]Settings!$B$3*K152</f>
        <v>1.25</v>
      </c>
      <c r="O152">
        <v>2</v>
      </c>
      <c r="P152" s="8">
        <f t="shared" si="10"/>
        <v>6.4285714285714288</v>
      </c>
      <c r="Q152" s="7">
        <f t="shared" si="11"/>
        <v>4.95</v>
      </c>
      <c r="R152" s="8">
        <f t="shared" si="12"/>
        <v>0.625</v>
      </c>
      <c r="S152" s="8">
        <f t="shared" si="13"/>
        <v>1.6</v>
      </c>
      <c r="T152" s="9">
        <v>0.25077222364934998</v>
      </c>
      <c r="U152">
        <v>5</v>
      </c>
      <c r="V152" s="8">
        <f t="shared" si="14"/>
        <v>1.5625</v>
      </c>
      <c r="W152">
        <f>IF(V152&gt;=[1]Settings!$B$2,1,0)</f>
        <v>0</v>
      </c>
      <c r="X152" s="9">
        <v>0.13496071100234999</v>
      </c>
      <c r="Y152" t="s">
        <v>43</v>
      </c>
      <c r="Z152">
        <f>IF(X152&gt;=[1]Settings!$B$4,1,0)</f>
        <v>0</v>
      </c>
      <c r="AA152" t="str">
        <f>IF(X152&gt;=[1]Settings!$B$7,"Critical",IF(X152&gt;=[1]Settings!$B$6,"High",IF(X152&gt;=[1]Settings!$B$5,"Moderate","Low")))</f>
        <v>Low</v>
      </c>
    </row>
    <row r="153" spans="1:27" x14ac:dyDescent="0.25">
      <c r="A153">
        <v>152</v>
      </c>
      <c r="B153" t="s">
        <v>27</v>
      </c>
      <c r="C153" t="s">
        <v>40</v>
      </c>
      <c r="D153" t="s">
        <v>34</v>
      </c>
      <c r="E153" t="s">
        <v>42</v>
      </c>
      <c r="F153" t="s">
        <v>39</v>
      </c>
      <c r="G153">
        <v>4</v>
      </c>
      <c r="H153">
        <v>141</v>
      </c>
      <c r="I153">
        <v>37</v>
      </c>
      <c r="J153">
        <v>5</v>
      </c>
      <c r="K153">
        <v>4</v>
      </c>
      <c r="L153" s="6">
        <v>188301.74</v>
      </c>
      <c r="M153">
        <v>4</v>
      </c>
      <c r="N153" s="7">
        <f>[1]Settings!$B$3*K153</f>
        <v>1</v>
      </c>
      <c r="O153">
        <v>0</v>
      </c>
      <c r="P153" s="8">
        <f t="shared" si="10"/>
        <v>7.4</v>
      </c>
      <c r="Q153" s="7">
        <f t="shared" si="11"/>
        <v>1.48</v>
      </c>
      <c r="R153" s="8">
        <f t="shared" si="12"/>
        <v>0</v>
      </c>
      <c r="S153" s="8">
        <f t="shared" si="13"/>
        <v>0</v>
      </c>
      <c r="T153" s="9">
        <v>0.45712298084021602</v>
      </c>
      <c r="U153">
        <v>0</v>
      </c>
      <c r="V153" s="8">
        <f t="shared" si="14"/>
        <v>0</v>
      </c>
      <c r="W153">
        <f>IF(V153&gt;=[1]Settings!$B$2,1,0)</f>
        <v>0</v>
      </c>
      <c r="X153" s="9">
        <v>5.8623217046260799E-2</v>
      </c>
      <c r="Y153" t="s">
        <v>32</v>
      </c>
      <c r="Z153">
        <f>IF(X153&gt;=[1]Settings!$B$4,1,0)</f>
        <v>0</v>
      </c>
      <c r="AA153" t="str">
        <f>IF(X153&gt;=[1]Settings!$B$7,"Critical",IF(X153&gt;=[1]Settings!$B$6,"High",IF(X153&gt;=[1]Settings!$B$5,"Moderate","Low")))</f>
        <v>Low</v>
      </c>
    </row>
    <row r="154" spans="1:27" x14ac:dyDescent="0.25">
      <c r="A154">
        <v>153</v>
      </c>
      <c r="B154" t="s">
        <v>41</v>
      </c>
      <c r="C154" t="s">
        <v>38</v>
      </c>
      <c r="D154" t="s">
        <v>34</v>
      </c>
      <c r="E154" t="s">
        <v>35</v>
      </c>
      <c r="F154" t="s">
        <v>31</v>
      </c>
      <c r="G154">
        <v>3</v>
      </c>
      <c r="H154">
        <v>270</v>
      </c>
      <c r="I154">
        <v>56</v>
      </c>
      <c r="J154">
        <v>4</v>
      </c>
      <c r="K154">
        <v>5</v>
      </c>
      <c r="L154" s="6">
        <v>177744.97</v>
      </c>
      <c r="M154">
        <v>7</v>
      </c>
      <c r="N154" s="7">
        <f>[1]Settings!$B$3*K154</f>
        <v>1.25</v>
      </c>
      <c r="O154">
        <v>4</v>
      </c>
      <c r="P154" s="8">
        <f t="shared" si="10"/>
        <v>14</v>
      </c>
      <c r="Q154" s="7">
        <f t="shared" si="11"/>
        <v>3.92</v>
      </c>
      <c r="R154" s="8">
        <f t="shared" si="12"/>
        <v>1.4814814814814814</v>
      </c>
      <c r="S154" s="8">
        <f t="shared" si="13"/>
        <v>3.2</v>
      </c>
      <c r="T154" s="9">
        <v>1.2597942528739301</v>
      </c>
      <c r="U154">
        <v>7</v>
      </c>
      <c r="V154" s="8">
        <f t="shared" si="14"/>
        <v>2.5925925925925926</v>
      </c>
      <c r="W154">
        <f>IF(V154&gt;=[1]Settings!$B$2,1,0)</f>
        <v>1</v>
      </c>
      <c r="X154" s="9">
        <v>0.52299821376800504</v>
      </c>
      <c r="Y154" t="s">
        <v>43</v>
      </c>
      <c r="Z154">
        <f>IF(X154&gt;=[1]Settings!$B$4,1,0)</f>
        <v>1</v>
      </c>
      <c r="AA154" t="str">
        <f>IF(X154&gt;=[1]Settings!$B$7,"Critical",IF(X154&gt;=[1]Settings!$B$6,"High",IF(X154&gt;=[1]Settings!$B$5,"Moderate","Low")))</f>
        <v>Moderate</v>
      </c>
    </row>
    <row r="155" spans="1:27" x14ac:dyDescent="0.25">
      <c r="A155">
        <v>154</v>
      </c>
      <c r="B155" t="s">
        <v>27</v>
      </c>
      <c r="C155" t="s">
        <v>33</v>
      </c>
      <c r="D155" t="s">
        <v>29</v>
      </c>
      <c r="E155" t="s">
        <v>42</v>
      </c>
      <c r="F155" t="s">
        <v>39</v>
      </c>
      <c r="G155">
        <v>2</v>
      </c>
      <c r="H155">
        <v>329</v>
      </c>
      <c r="I155">
        <v>48</v>
      </c>
      <c r="J155">
        <v>8</v>
      </c>
      <c r="K155">
        <v>4</v>
      </c>
      <c r="L155" s="6">
        <v>351799.58</v>
      </c>
      <c r="M155">
        <v>5</v>
      </c>
      <c r="N155" s="7">
        <f>[1]Settings!$B$3*K155</f>
        <v>1</v>
      </c>
      <c r="O155">
        <v>0</v>
      </c>
      <c r="P155" s="8">
        <f t="shared" si="10"/>
        <v>6</v>
      </c>
      <c r="Q155" s="7">
        <f t="shared" si="11"/>
        <v>2.4</v>
      </c>
      <c r="R155" s="8">
        <f t="shared" si="12"/>
        <v>0</v>
      </c>
      <c r="S155" s="8">
        <f t="shared" si="13"/>
        <v>0</v>
      </c>
      <c r="T155" s="9">
        <v>0.29771127169060901</v>
      </c>
      <c r="U155">
        <v>4</v>
      </c>
      <c r="V155" s="8">
        <f t="shared" si="14"/>
        <v>1.21580547112462</v>
      </c>
      <c r="W155">
        <f>IF(V155&gt;=[1]Settings!$B$2,1,0)</f>
        <v>0</v>
      </c>
      <c r="X155" s="9">
        <v>4.89159785211086E-2</v>
      </c>
      <c r="Y155" t="s">
        <v>32</v>
      </c>
      <c r="Z155">
        <f>IF(X155&gt;=[1]Settings!$B$4,1,0)</f>
        <v>0</v>
      </c>
      <c r="AA155" t="str">
        <f>IF(X155&gt;=[1]Settings!$B$7,"Critical",IF(X155&gt;=[1]Settings!$B$6,"High",IF(X155&gt;=[1]Settings!$B$5,"Moderate","Low")))</f>
        <v>Low</v>
      </c>
    </row>
    <row r="156" spans="1:27" x14ac:dyDescent="0.25">
      <c r="A156">
        <v>155</v>
      </c>
      <c r="B156" t="s">
        <v>27</v>
      </c>
      <c r="C156" t="s">
        <v>38</v>
      </c>
      <c r="D156" t="s">
        <v>34</v>
      </c>
      <c r="E156" t="s">
        <v>35</v>
      </c>
      <c r="F156" t="s">
        <v>31</v>
      </c>
      <c r="G156">
        <v>5</v>
      </c>
      <c r="H156">
        <v>145</v>
      </c>
      <c r="I156">
        <v>55</v>
      </c>
      <c r="J156">
        <v>3</v>
      </c>
      <c r="K156">
        <v>4</v>
      </c>
      <c r="L156" s="6">
        <v>106899.49</v>
      </c>
      <c r="M156">
        <v>3</v>
      </c>
      <c r="N156" s="7">
        <f>[1]Settings!$B$3*K156</f>
        <v>1</v>
      </c>
      <c r="O156">
        <v>0</v>
      </c>
      <c r="P156" s="8">
        <f t="shared" si="10"/>
        <v>18.333333333333332</v>
      </c>
      <c r="Q156" s="7">
        <f t="shared" si="11"/>
        <v>1.65</v>
      </c>
      <c r="R156" s="8">
        <f t="shared" si="12"/>
        <v>0</v>
      </c>
      <c r="S156" s="8">
        <f t="shared" si="13"/>
        <v>0</v>
      </c>
      <c r="T156" s="9">
        <v>0.40365682264213198</v>
      </c>
      <c r="U156">
        <v>1</v>
      </c>
      <c r="V156" s="8">
        <f t="shared" si="14"/>
        <v>0.68965517241379315</v>
      </c>
      <c r="W156">
        <f>IF(V156&gt;=[1]Settings!$B$2,1,0)</f>
        <v>0</v>
      </c>
      <c r="X156" s="9">
        <v>0.21103148162365001</v>
      </c>
      <c r="Y156" t="s">
        <v>32</v>
      </c>
      <c r="Z156">
        <f>IF(X156&gt;=[1]Settings!$B$4,1,0)</f>
        <v>0</v>
      </c>
      <c r="AA156" t="str">
        <f>IF(X156&gt;=[1]Settings!$B$7,"Critical",IF(X156&gt;=[1]Settings!$B$6,"High",IF(X156&gt;=[1]Settings!$B$5,"Moderate","Low")))</f>
        <v>Low</v>
      </c>
    </row>
    <row r="157" spans="1:27" x14ac:dyDescent="0.25">
      <c r="A157">
        <v>156</v>
      </c>
      <c r="B157" t="s">
        <v>27</v>
      </c>
      <c r="C157" t="s">
        <v>37</v>
      </c>
      <c r="D157" t="s">
        <v>34</v>
      </c>
      <c r="E157" t="s">
        <v>35</v>
      </c>
      <c r="F157" t="s">
        <v>31</v>
      </c>
      <c r="G157">
        <v>2</v>
      </c>
      <c r="H157">
        <v>787</v>
      </c>
      <c r="I157">
        <v>69</v>
      </c>
      <c r="J157">
        <v>18</v>
      </c>
      <c r="K157">
        <v>7</v>
      </c>
      <c r="L157" s="6">
        <v>941111.54</v>
      </c>
      <c r="M157">
        <v>3</v>
      </c>
      <c r="N157" s="7">
        <f>[1]Settings!$B$3*K157</f>
        <v>1.75</v>
      </c>
      <c r="O157">
        <v>9</v>
      </c>
      <c r="P157" s="8">
        <f t="shared" si="10"/>
        <v>3.8333333333333335</v>
      </c>
      <c r="Q157" s="7">
        <f t="shared" si="11"/>
        <v>2.0699999999999998</v>
      </c>
      <c r="R157" s="8">
        <f t="shared" si="12"/>
        <v>1.1435832274459974</v>
      </c>
      <c r="S157" s="8">
        <f t="shared" si="13"/>
        <v>5.1428571428571432</v>
      </c>
      <c r="T157" s="9">
        <v>0.63734183173709602</v>
      </c>
      <c r="U157">
        <v>16</v>
      </c>
      <c r="V157" s="8">
        <f t="shared" si="14"/>
        <v>2.0330368487928845</v>
      </c>
      <c r="W157">
        <f>IF(V157&gt;=[1]Settings!$B$2,1,0)</f>
        <v>1</v>
      </c>
      <c r="X157" s="9">
        <v>0.68379455804824796</v>
      </c>
      <c r="Y157" t="s">
        <v>32</v>
      </c>
      <c r="Z157">
        <f>IF(X157&gt;=[1]Settings!$B$4,1,0)</f>
        <v>1</v>
      </c>
      <c r="AA157" t="str">
        <f>IF(X157&gt;=[1]Settings!$B$7,"Critical",IF(X157&gt;=[1]Settings!$B$6,"High",IF(X157&gt;=[1]Settings!$B$5,"Moderate","Low")))</f>
        <v>High</v>
      </c>
    </row>
    <row r="158" spans="1:27" x14ac:dyDescent="0.25">
      <c r="A158">
        <v>157</v>
      </c>
      <c r="B158" t="s">
        <v>41</v>
      </c>
      <c r="C158" t="s">
        <v>44</v>
      </c>
      <c r="D158" t="s">
        <v>29</v>
      </c>
      <c r="E158" t="s">
        <v>35</v>
      </c>
      <c r="F158" t="s">
        <v>36</v>
      </c>
      <c r="G158">
        <v>5</v>
      </c>
      <c r="H158">
        <v>698</v>
      </c>
      <c r="I158">
        <v>65</v>
      </c>
      <c r="J158">
        <v>14</v>
      </c>
      <c r="K158">
        <v>7</v>
      </c>
      <c r="L158" s="6">
        <v>893514.78</v>
      </c>
      <c r="M158">
        <v>11</v>
      </c>
      <c r="N158" s="7">
        <f>[1]Settings!$B$3*K158</f>
        <v>1.75</v>
      </c>
      <c r="O158">
        <v>6</v>
      </c>
      <c r="P158" s="8">
        <f t="shared" si="10"/>
        <v>4.6428571428571432</v>
      </c>
      <c r="Q158" s="7">
        <f t="shared" si="11"/>
        <v>7.15</v>
      </c>
      <c r="R158" s="8">
        <f t="shared" si="12"/>
        <v>0.85959885386819479</v>
      </c>
      <c r="S158" s="8">
        <f t="shared" si="13"/>
        <v>3.4285714285714284</v>
      </c>
      <c r="T158" s="9">
        <v>0.21902405963402599</v>
      </c>
      <c r="U158">
        <v>4</v>
      </c>
      <c r="V158" s="8">
        <f t="shared" si="14"/>
        <v>0.57306590257879653</v>
      </c>
      <c r="W158">
        <f>IF(V158&gt;=[1]Settings!$B$2,1,0)</f>
        <v>0</v>
      </c>
      <c r="X158" s="9">
        <v>0.23306930065154999</v>
      </c>
      <c r="Y158" t="s">
        <v>43</v>
      </c>
      <c r="Z158">
        <f>IF(X158&gt;=[1]Settings!$B$4,1,0)</f>
        <v>0</v>
      </c>
      <c r="AA158" t="str">
        <f>IF(X158&gt;=[1]Settings!$B$7,"Critical",IF(X158&gt;=[1]Settings!$B$6,"High",IF(X158&gt;=[1]Settings!$B$5,"Moderate","Low")))</f>
        <v>Low</v>
      </c>
    </row>
    <row r="159" spans="1:27" x14ac:dyDescent="0.25">
      <c r="A159">
        <v>158</v>
      </c>
      <c r="B159" t="s">
        <v>27</v>
      </c>
      <c r="C159" t="s">
        <v>37</v>
      </c>
      <c r="D159" t="s">
        <v>29</v>
      </c>
      <c r="E159" t="s">
        <v>35</v>
      </c>
      <c r="F159" t="s">
        <v>36</v>
      </c>
      <c r="G159">
        <v>5</v>
      </c>
      <c r="H159">
        <v>516</v>
      </c>
      <c r="I159">
        <v>75</v>
      </c>
      <c r="J159">
        <v>7</v>
      </c>
      <c r="K159">
        <v>14</v>
      </c>
      <c r="L159" s="6">
        <v>791165.64</v>
      </c>
      <c r="M159">
        <v>8</v>
      </c>
      <c r="N159" s="7">
        <f>[1]Settings!$B$3*K159</f>
        <v>3.5</v>
      </c>
      <c r="O159">
        <v>2</v>
      </c>
      <c r="P159" s="8">
        <f t="shared" si="10"/>
        <v>10.714285714285714</v>
      </c>
      <c r="Q159" s="7">
        <f t="shared" si="11"/>
        <v>6</v>
      </c>
      <c r="R159" s="8">
        <f t="shared" si="12"/>
        <v>0.38759689922480622</v>
      </c>
      <c r="S159" s="8">
        <f t="shared" si="13"/>
        <v>0.5714285714285714</v>
      </c>
      <c r="T159" s="9">
        <v>0.15713116215167899</v>
      </c>
      <c r="U159">
        <v>11</v>
      </c>
      <c r="V159" s="8">
        <f t="shared" si="14"/>
        <v>2.1317829457364339</v>
      </c>
      <c r="W159">
        <f>IF(V159&gt;=[1]Settings!$B$2,1,0)</f>
        <v>1</v>
      </c>
      <c r="X159" s="9">
        <v>0.30191025137901301</v>
      </c>
      <c r="Y159" t="s">
        <v>32</v>
      </c>
      <c r="Z159">
        <f>IF(X159&gt;=[1]Settings!$B$4,1,0)</f>
        <v>0</v>
      </c>
      <c r="AA159" t="str">
        <f>IF(X159&gt;=[1]Settings!$B$7,"Critical",IF(X159&gt;=[1]Settings!$B$6,"High",IF(X159&gt;=[1]Settings!$B$5,"Moderate","Low")))</f>
        <v>Moderate</v>
      </c>
    </row>
    <row r="160" spans="1:27" x14ac:dyDescent="0.25">
      <c r="A160">
        <v>159</v>
      </c>
      <c r="B160" t="s">
        <v>27</v>
      </c>
      <c r="C160" t="s">
        <v>37</v>
      </c>
      <c r="D160" t="s">
        <v>34</v>
      </c>
      <c r="E160" t="s">
        <v>35</v>
      </c>
      <c r="F160" t="s">
        <v>31</v>
      </c>
      <c r="G160">
        <v>5</v>
      </c>
      <c r="H160">
        <v>635</v>
      </c>
      <c r="I160">
        <v>88</v>
      </c>
      <c r="J160">
        <v>12</v>
      </c>
      <c r="K160">
        <v>13</v>
      </c>
      <c r="L160" s="6">
        <v>1268515.73</v>
      </c>
      <c r="M160">
        <v>11</v>
      </c>
      <c r="N160" s="7">
        <f>[1]Settings!$B$3*K160</f>
        <v>3.25</v>
      </c>
      <c r="O160">
        <v>4</v>
      </c>
      <c r="P160" s="8">
        <f t="shared" si="10"/>
        <v>7.333333333333333</v>
      </c>
      <c r="Q160" s="7">
        <f t="shared" si="11"/>
        <v>9.68</v>
      </c>
      <c r="R160" s="8">
        <f t="shared" si="12"/>
        <v>0.62992125984251968</v>
      </c>
      <c r="S160" s="8">
        <f t="shared" si="13"/>
        <v>1.2307692307692308</v>
      </c>
      <c r="T160" s="9">
        <v>0.29965405813136597</v>
      </c>
      <c r="U160">
        <v>12</v>
      </c>
      <c r="V160" s="8">
        <f t="shared" si="14"/>
        <v>1.889763779527559</v>
      </c>
      <c r="W160">
        <f>IF(V160&gt;=[1]Settings!$B$2,1,0)</f>
        <v>0</v>
      </c>
      <c r="X160" s="9">
        <v>0.38860633969307001</v>
      </c>
      <c r="Y160" t="s">
        <v>32</v>
      </c>
      <c r="Z160">
        <f>IF(X160&gt;=[1]Settings!$B$4,1,0)</f>
        <v>0</v>
      </c>
      <c r="AA160" t="str">
        <f>IF(X160&gt;=[1]Settings!$B$7,"Critical",IF(X160&gt;=[1]Settings!$B$6,"High",IF(X160&gt;=[1]Settings!$B$5,"Moderate","Low")))</f>
        <v>Moderate</v>
      </c>
    </row>
    <row r="161" spans="1:27" x14ac:dyDescent="0.25">
      <c r="A161">
        <v>160</v>
      </c>
      <c r="B161" t="s">
        <v>27</v>
      </c>
      <c r="C161" t="s">
        <v>28</v>
      </c>
      <c r="D161" t="s">
        <v>34</v>
      </c>
      <c r="E161" t="s">
        <v>30</v>
      </c>
      <c r="F161" t="s">
        <v>31</v>
      </c>
      <c r="G161">
        <v>2</v>
      </c>
      <c r="H161">
        <v>614</v>
      </c>
      <c r="I161">
        <v>56</v>
      </c>
      <c r="J161">
        <v>11</v>
      </c>
      <c r="K161">
        <v>9</v>
      </c>
      <c r="L161" s="6">
        <v>821767.07</v>
      </c>
      <c r="M161">
        <v>1</v>
      </c>
      <c r="N161" s="7">
        <f>[1]Settings!$B$3*K161</f>
        <v>2.25</v>
      </c>
      <c r="O161">
        <v>8</v>
      </c>
      <c r="P161" s="8">
        <f t="shared" si="10"/>
        <v>5.0909090909090908</v>
      </c>
      <c r="Q161" s="7">
        <f t="shared" si="11"/>
        <v>0.56000000000000005</v>
      </c>
      <c r="R161" s="8">
        <f t="shared" si="12"/>
        <v>1.3029315960912051</v>
      </c>
      <c r="S161" s="8">
        <f t="shared" si="13"/>
        <v>3.5555555555555554</v>
      </c>
      <c r="T161" s="9">
        <v>0.43132351536608499</v>
      </c>
      <c r="U161">
        <v>9</v>
      </c>
      <c r="V161" s="8">
        <f t="shared" si="14"/>
        <v>1.4657980456026058</v>
      </c>
      <c r="W161">
        <f>IF(V161&gt;=[1]Settings!$B$2,1,0)</f>
        <v>0</v>
      </c>
      <c r="X161" s="9">
        <v>0.74984383583068903</v>
      </c>
      <c r="Y161" t="s">
        <v>32</v>
      </c>
      <c r="Z161">
        <f>IF(X161&gt;=[1]Settings!$B$4,1,0)</f>
        <v>1</v>
      </c>
      <c r="AA161" t="str">
        <f>IF(X161&gt;=[1]Settings!$B$7,"Critical",IF(X161&gt;=[1]Settings!$B$6,"High",IF(X161&gt;=[1]Settings!$B$5,"Moderate","Low")))</f>
        <v>High</v>
      </c>
    </row>
    <row r="162" spans="1:27" x14ac:dyDescent="0.25">
      <c r="A162">
        <v>161</v>
      </c>
      <c r="B162" t="s">
        <v>27</v>
      </c>
      <c r="C162" t="s">
        <v>38</v>
      </c>
      <c r="D162" t="s">
        <v>34</v>
      </c>
      <c r="E162" t="s">
        <v>35</v>
      </c>
      <c r="F162" t="s">
        <v>36</v>
      </c>
      <c r="G162">
        <v>2</v>
      </c>
      <c r="H162">
        <v>328</v>
      </c>
      <c r="I162">
        <v>69</v>
      </c>
      <c r="J162">
        <v>6</v>
      </c>
      <c r="K162">
        <v>6</v>
      </c>
      <c r="L162" s="6">
        <v>304793.69</v>
      </c>
      <c r="M162">
        <v>5</v>
      </c>
      <c r="N162" s="7">
        <f>[1]Settings!$B$3*K162</f>
        <v>1.5</v>
      </c>
      <c r="O162">
        <v>3</v>
      </c>
      <c r="P162" s="8">
        <f t="shared" si="10"/>
        <v>11.5</v>
      </c>
      <c r="Q162" s="7">
        <f t="shared" si="11"/>
        <v>3.45</v>
      </c>
      <c r="R162" s="8">
        <f t="shared" si="12"/>
        <v>0.91463414634146345</v>
      </c>
      <c r="S162" s="8">
        <f t="shared" si="13"/>
        <v>2</v>
      </c>
      <c r="T162" s="9">
        <v>1.03820535842413</v>
      </c>
      <c r="U162">
        <v>22</v>
      </c>
      <c r="V162" s="8">
        <f t="shared" si="14"/>
        <v>6.7073170731707314</v>
      </c>
      <c r="W162">
        <f>IF(V162&gt;=[1]Settings!$B$2,1,0)</f>
        <v>1</v>
      </c>
      <c r="X162" s="9">
        <v>0.43264591693878202</v>
      </c>
      <c r="Y162" t="s">
        <v>32</v>
      </c>
      <c r="Z162">
        <f>IF(X162&gt;=[1]Settings!$B$4,1,0)</f>
        <v>0</v>
      </c>
      <c r="AA162" t="str">
        <f>IF(X162&gt;=[1]Settings!$B$7,"Critical",IF(X162&gt;=[1]Settings!$B$6,"High",IF(X162&gt;=[1]Settings!$B$5,"Moderate","Low")))</f>
        <v>Moderate</v>
      </c>
    </row>
    <row r="163" spans="1:27" x14ac:dyDescent="0.25">
      <c r="A163">
        <v>162</v>
      </c>
      <c r="B163" t="s">
        <v>27</v>
      </c>
      <c r="C163" t="s">
        <v>40</v>
      </c>
      <c r="D163" t="s">
        <v>30</v>
      </c>
      <c r="E163" t="s">
        <v>30</v>
      </c>
      <c r="F163" t="s">
        <v>36</v>
      </c>
      <c r="G163">
        <v>3</v>
      </c>
      <c r="H163">
        <v>1027</v>
      </c>
      <c r="I163">
        <v>73</v>
      </c>
      <c r="J163">
        <v>13</v>
      </c>
      <c r="K163">
        <v>14</v>
      </c>
      <c r="L163" s="6">
        <v>1558139.4</v>
      </c>
      <c r="M163">
        <v>6</v>
      </c>
      <c r="N163" s="7">
        <f>[1]Settings!$B$3*K163</f>
        <v>3.5</v>
      </c>
      <c r="O163">
        <v>23</v>
      </c>
      <c r="P163" s="8">
        <f t="shared" si="10"/>
        <v>5.615384615384615</v>
      </c>
      <c r="Q163" s="7">
        <f t="shared" si="11"/>
        <v>4.38</v>
      </c>
      <c r="R163" s="8">
        <f t="shared" si="12"/>
        <v>2.2395326192794549</v>
      </c>
      <c r="S163" s="8">
        <f t="shared" si="13"/>
        <v>6.5714285714285712</v>
      </c>
      <c r="T163" s="9">
        <v>0.57412006262910897</v>
      </c>
      <c r="U163">
        <v>50</v>
      </c>
      <c r="V163" s="8">
        <f t="shared" si="14"/>
        <v>4.8685491723466408</v>
      </c>
      <c r="W163">
        <f>IF(V163&gt;=[1]Settings!$B$2,1,0)</f>
        <v>1</v>
      </c>
      <c r="X163" s="9">
        <v>0.95701873302459695</v>
      </c>
      <c r="Y163" t="s">
        <v>32</v>
      </c>
      <c r="Z163">
        <f>IF(X163&gt;=[1]Settings!$B$4,1,0)</f>
        <v>1</v>
      </c>
      <c r="AA163" t="str">
        <f>IF(X163&gt;=[1]Settings!$B$7,"Critical",IF(X163&gt;=[1]Settings!$B$6,"High",IF(X163&gt;=[1]Settings!$B$5,"Moderate","Low")))</f>
        <v>Critical</v>
      </c>
    </row>
    <row r="164" spans="1:27" x14ac:dyDescent="0.25">
      <c r="A164">
        <v>163</v>
      </c>
      <c r="B164" t="s">
        <v>27</v>
      </c>
      <c r="C164" t="s">
        <v>44</v>
      </c>
      <c r="D164" t="s">
        <v>34</v>
      </c>
      <c r="E164" t="s">
        <v>35</v>
      </c>
      <c r="F164" t="s">
        <v>36</v>
      </c>
      <c r="G164">
        <v>3</v>
      </c>
      <c r="H164">
        <v>318</v>
      </c>
      <c r="I164">
        <v>49</v>
      </c>
      <c r="J164">
        <v>8</v>
      </c>
      <c r="K164">
        <v>5</v>
      </c>
      <c r="L164" s="6">
        <v>331480.21000000002</v>
      </c>
      <c r="M164">
        <v>6</v>
      </c>
      <c r="N164" s="7">
        <f>[1]Settings!$B$3*K164</f>
        <v>1.25</v>
      </c>
      <c r="O164">
        <v>0</v>
      </c>
      <c r="P164" s="8">
        <f t="shared" si="10"/>
        <v>6.125</v>
      </c>
      <c r="Q164" s="7">
        <f t="shared" si="11"/>
        <v>2.94</v>
      </c>
      <c r="R164" s="8">
        <f t="shared" si="12"/>
        <v>0</v>
      </c>
      <c r="S164" s="8">
        <f t="shared" si="13"/>
        <v>0</v>
      </c>
      <c r="T164" s="9">
        <v>0.22099510614703399</v>
      </c>
      <c r="U164">
        <v>6</v>
      </c>
      <c r="V164" s="8">
        <f t="shared" si="14"/>
        <v>1.8867924528301887</v>
      </c>
      <c r="W164">
        <f>IF(V164&gt;=[1]Settings!$B$2,1,0)</f>
        <v>0</v>
      </c>
      <c r="X164" s="9">
        <v>9.08406227827072E-2</v>
      </c>
      <c r="Y164" t="s">
        <v>32</v>
      </c>
      <c r="Z164">
        <f>IF(X164&gt;=[1]Settings!$B$4,1,0)</f>
        <v>0</v>
      </c>
      <c r="AA164" t="str">
        <f>IF(X164&gt;=[1]Settings!$B$7,"Critical",IF(X164&gt;=[1]Settings!$B$6,"High",IF(X164&gt;=[1]Settings!$B$5,"Moderate","Low")))</f>
        <v>Low</v>
      </c>
    </row>
    <row r="165" spans="1:27" x14ac:dyDescent="0.25">
      <c r="A165">
        <v>164</v>
      </c>
      <c r="B165" t="s">
        <v>27</v>
      </c>
      <c r="C165" t="s">
        <v>38</v>
      </c>
      <c r="D165" t="s">
        <v>29</v>
      </c>
      <c r="E165" t="s">
        <v>30</v>
      </c>
      <c r="F165" t="s">
        <v>36</v>
      </c>
      <c r="G165">
        <v>3</v>
      </c>
      <c r="H165">
        <v>70</v>
      </c>
      <c r="I165">
        <v>43</v>
      </c>
      <c r="J165">
        <v>4</v>
      </c>
      <c r="K165">
        <v>4</v>
      </c>
      <c r="L165" s="6">
        <v>162380.03</v>
      </c>
      <c r="M165">
        <v>6</v>
      </c>
      <c r="N165" s="7">
        <f>[1]Settings!$B$3*K165</f>
        <v>1</v>
      </c>
      <c r="O165">
        <v>1</v>
      </c>
      <c r="P165" s="8">
        <f t="shared" si="10"/>
        <v>10.75</v>
      </c>
      <c r="Q165" s="7">
        <f t="shared" si="11"/>
        <v>2.58</v>
      </c>
      <c r="R165" s="8">
        <f t="shared" si="12"/>
        <v>1.4285714285714286</v>
      </c>
      <c r="S165" s="8">
        <f t="shared" si="13"/>
        <v>1</v>
      </c>
      <c r="T165" s="9">
        <v>0.42791613670602602</v>
      </c>
      <c r="U165">
        <v>0</v>
      </c>
      <c r="V165" s="8">
        <f t="shared" si="14"/>
        <v>0</v>
      </c>
      <c r="W165">
        <f>IF(V165&gt;=[1]Settings!$B$2,1,0)</f>
        <v>0</v>
      </c>
      <c r="X165" s="9">
        <v>0.14701952040195501</v>
      </c>
      <c r="Y165" t="s">
        <v>32</v>
      </c>
      <c r="Z165">
        <f>IF(X165&gt;=[1]Settings!$B$4,1,0)</f>
        <v>0</v>
      </c>
      <c r="AA165" t="str">
        <f>IF(X165&gt;=[1]Settings!$B$7,"Critical",IF(X165&gt;=[1]Settings!$B$6,"High",IF(X165&gt;=[1]Settings!$B$5,"Moderate","Low")))</f>
        <v>Low</v>
      </c>
    </row>
    <row r="166" spans="1:27" x14ac:dyDescent="0.25">
      <c r="A166">
        <v>165</v>
      </c>
      <c r="B166" t="s">
        <v>27</v>
      </c>
      <c r="C166" t="s">
        <v>33</v>
      </c>
      <c r="D166" t="s">
        <v>29</v>
      </c>
      <c r="E166" t="s">
        <v>35</v>
      </c>
      <c r="F166" t="s">
        <v>36</v>
      </c>
      <c r="G166">
        <v>3</v>
      </c>
      <c r="H166">
        <v>575</v>
      </c>
      <c r="I166">
        <v>46</v>
      </c>
      <c r="J166">
        <v>15</v>
      </c>
      <c r="K166">
        <v>6</v>
      </c>
      <c r="L166" s="6">
        <v>645737.18999999994</v>
      </c>
      <c r="M166">
        <v>15</v>
      </c>
      <c r="N166" s="7">
        <f>[1]Settings!$B$3*K166</f>
        <v>1.5</v>
      </c>
      <c r="O166">
        <v>2</v>
      </c>
      <c r="P166" s="8">
        <f t="shared" si="10"/>
        <v>3.0666666666666669</v>
      </c>
      <c r="Q166" s="7">
        <f t="shared" si="11"/>
        <v>6.9</v>
      </c>
      <c r="R166" s="8">
        <f t="shared" si="12"/>
        <v>0.34782608695652173</v>
      </c>
      <c r="S166" s="8">
        <f t="shared" si="13"/>
        <v>1.3333333333333333</v>
      </c>
      <c r="T166" s="9">
        <v>0.23728652040051801</v>
      </c>
      <c r="U166">
        <v>9</v>
      </c>
      <c r="V166" s="8">
        <f t="shared" si="14"/>
        <v>1.5652173913043479</v>
      </c>
      <c r="W166">
        <f>IF(V166&gt;=[1]Settings!$B$2,1,0)</f>
        <v>0</v>
      </c>
      <c r="X166" s="9">
        <v>5.8928277343511602E-2</v>
      </c>
      <c r="Y166" t="s">
        <v>32</v>
      </c>
      <c r="Z166">
        <f>IF(X166&gt;=[1]Settings!$B$4,1,0)</f>
        <v>0</v>
      </c>
      <c r="AA166" t="str">
        <f>IF(X166&gt;=[1]Settings!$B$7,"Critical",IF(X166&gt;=[1]Settings!$B$6,"High",IF(X166&gt;=[1]Settings!$B$5,"Moderate","Low")))</f>
        <v>Low</v>
      </c>
    </row>
    <row r="167" spans="1:27" x14ac:dyDescent="0.25">
      <c r="A167">
        <v>166</v>
      </c>
      <c r="B167" t="s">
        <v>27</v>
      </c>
      <c r="C167" t="s">
        <v>44</v>
      </c>
      <c r="D167" t="s">
        <v>30</v>
      </c>
      <c r="E167" t="s">
        <v>35</v>
      </c>
      <c r="F167" t="s">
        <v>31</v>
      </c>
      <c r="G167">
        <v>4</v>
      </c>
      <c r="H167">
        <v>686</v>
      </c>
      <c r="I167">
        <v>62</v>
      </c>
      <c r="J167">
        <v>11</v>
      </c>
      <c r="K167">
        <v>8</v>
      </c>
      <c r="L167" s="6">
        <v>802332.65</v>
      </c>
      <c r="M167">
        <v>7</v>
      </c>
      <c r="N167" s="7">
        <f>[1]Settings!$B$3*K167</f>
        <v>2</v>
      </c>
      <c r="O167">
        <v>6</v>
      </c>
      <c r="P167" s="8">
        <f t="shared" si="10"/>
        <v>5.6363636363636367</v>
      </c>
      <c r="Q167" s="7">
        <f t="shared" si="11"/>
        <v>4.34</v>
      </c>
      <c r="R167" s="8">
        <f t="shared" si="12"/>
        <v>0.87463556851311952</v>
      </c>
      <c r="S167" s="8">
        <f t="shared" si="13"/>
        <v>3</v>
      </c>
      <c r="T167" s="9">
        <v>0.55701553552629401</v>
      </c>
      <c r="U167">
        <v>13</v>
      </c>
      <c r="V167" s="8">
        <f t="shared" si="14"/>
        <v>1.8950437317784257</v>
      </c>
      <c r="W167">
        <f>IF(V167&gt;=[1]Settings!$B$2,1,0)</f>
        <v>0</v>
      </c>
      <c r="X167" s="9">
        <v>0.36813890933990501</v>
      </c>
      <c r="Y167" t="s">
        <v>32</v>
      </c>
      <c r="Z167">
        <f>IF(X167&gt;=[1]Settings!$B$4,1,0)</f>
        <v>0</v>
      </c>
      <c r="AA167" t="str">
        <f>IF(X167&gt;=[1]Settings!$B$7,"Critical",IF(X167&gt;=[1]Settings!$B$6,"High",IF(X167&gt;=[1]Settings!$B$5,"Moderate","Low")))</f>
        <v>Moderate</v>
      </c>
    </row>
    <row r="168" spans="1:27" x14ac:dyDescent="0.25">
      <c r="A168">
        <v>167</v>
      </c>
      <c r="B168" t="s">
        <v>27</v>
      </c>
      <c r="C168" t="s">
        <v>28</v>
      </c>
      <c r="D168" t="s">
        <v>34</v>
      </c>
      <c r="E168" t="s">
        <v>30</v>
      </c>
      <c r="F168" t="s">
        <v>36</v>
      </c>
      <c r="G168">
        <v>2</v>
      </c>
      <c r="H168">
        <v>447</v>
      </c>
      <c r="I168">
        <v>34</v>
      </c>
      <c r="J168">
        <v>4</v>
      </c>
      <c r="K168">
        <v>4</v>
      </c>
      <c r="L168" s="6">
        <v>129908.4</v>
      </c>
      <c r="M168">
        <v>6</v>
      </c>
      <c r="N168" s="7">
        <f>[1]Settings!$B$3*K168</f>
        <v>1</v>
      </c>
      <c r="O168">
        <v>7</v>
      </c>
      <c r="P168" s="8">
        <f t="shared" si="10"/>
        <v>8.5</v>
      </c>
      <c r="Q168" s="7">
        <f t="shared" si="11"/>
        <v>2.04</v>
      </c>
      <c r="R168" s="8">
        <f t="shared" si="12"/>
        <v>1.5659955257270695</v>
      </c>
      <c r="S168" s="8">
        <f t="shared" si="13"/>
        <v>7</v>
      </c>
      <c r="T168" s="9">
        <v>0.73627097875048797</v>
      </c>
      <c r="U168">
        <v>4</v>
      </c>
      <c r="V168" s="8">
        <f t="shared" si="14"/>
        <v>0.89485458612975388</v>
      </c>
      <c r="W168">
        <f>IF(V168&gt;=[1]Settings!$B$2,1,0)</f>
        <v>0</v>
      </c>
      <c r="X168" s="9">
        <v>0.357555091381073</v>
      </c>
      <c r="Y168" t="s">
        <v>32</v>
      </c>
      <c r="Z168">
        <f>IF(X168&gt;=[1]Settings!$B$4,1,0)</f>
        <v>0</v>
      </c>
      <c r="AA168" t="str">
        <f>IF(X168&gt;=[1]Settings!$B$7,"Critical",IF(X168&gt;=[1]Settings!$B$6,"High",IF(X168&gt;=[1]Settings!$B$5,"Moderate","Low")))</f>
        <v>Moderate</v>
      </c>
    </row>
    <row r="169" spans="1:27" x14ac:dyDescent="0.25">
      <c r="A169">
        <v>168</v>
      </c>
      <c r="B169" t="s">
        <v>41</v>
      </c>
      <c r="C169" t="s">
        <v>28</v>
      </c>
      <c r="D169" t="s">
        <v>29</v>
      </c>
      <c r="E169" t="s">
        <v>42</v>
      </c>
      <c r="F169" t="s">
        <v>36</v>
      </c>
      <c r="G169">
        <v>2</v>
      </c>
      <c r="H169">
        <v>874</v>
      </c>
      <c r="I169">
        <v>93</v>
      </c>
      <c r="J169">
        <v>19</v>
      </c>
      <c r="K169">
        <v>12</v>
      </c>
      <c r="L169" s="6">
        <v>1838485.34</v>
      </c>
      <c r="M169">
        <v>8</v>
      </c>
      <c r="N169" s="7">
        <f>[1]Settings!$B$3*K169</f>
        <v>3</v>
      </c>
      <c r="O169">
        <v>10</v>
      </c>
      <c r="P169" s="8">
        <f t="shared" si="10"/>
        <v>4.8947368421052628</v>
      </c>
      <c r="Q169" s="7">
        <f t="shared" si="11"/>
        <v>7.44</v>
      </c>
      <c r="R169" s="8">
        <f t="shared" si="12"/>
        <v>1.1441647597254005</v>
      </c>
      <c r="S169" s="8">
        <f t="shared" si="13"/>
        <v>3.3333333333333335</v>
      </c>
      <c r="T169" s="9">
        <v>0.61392941525523304</v>
      </c>
      <c r="U169">
        <v>30</v>
      </c>
      <c r="V169" s="8">
        <f t="shared" si="14"/>
        <v>3.4324942791762014</v>
      </c>
      <c r="W169">
        <f>IF(V169&gt;=[1]Settings!$B$2,1,0)</f>
        <v>1</v>
      </c>
      <c r="X169" s="9">
        <v>0.81988286972045898</v>
      </c>
      <c r="Y169" t="s">
        <v>43</v>
      </c>
      <c r="Z169">
        <f>IF(X169&gt;=[1]Settings!$B$4,1,0)</f>
        <v>1</v>
      </c>
      <c r="AA169" t="str">
        <f>IF(X169&gt;=[1]Settings!$B$7,"Critical",IF(X169&gt;=[1]Settings!$B$6,"High",IF(X169&gt;=[1]Settings!$B$5,"Moderate","Low")))</f>
        <v>High</v>
      </c>
    </row>
    <row r="170" spans="1:27" x14ac:dyDescent="0.25">
      <c r="A170">
        <v>169</v>
      </c>
      <c r="B170" t="s">
        <v>27</v>
      </c>
      <c r="C170" t="s">
        <v>44</v>
      </c>
      <c r="D170" t="s">
        <v>30</v>
      </c>
      <c r="E170" t="s">
        <v>42</v>
      </c>
      <c r="F170" t="s">
        <v>36</v>
      </c>
      <c r="G170">
        <v>3</v>
      </c>
      <c r="H170">
        <v>580</v>
      </c>
      <c r="I170">
        <v>55</v>
      </c>
      <c r="J170">
        <v>9</v>
      </c>
      <c r="K170">
        <v>11</v>
      </c>
      <c r="L170" s="6">
        <v>1019915.49</v>
      </c>
      <c r="M170">
        <v>7</v>
      </c>
      <c r="N170" s="7">
        <f>[1]Settings!$B$3*K170</f>
        <v>2.75</v>
      </c>
      <c r="O170">
        <v>7</v>
      </c>
      <c r="P170" s="8">
        <f t="shared" si="10"/>
        <v>6.1111111111111107</v>
      </c>
      <c r="Q170" s="7">
        <f t="shared" si="11"/>
        <v>3.85</v>
      </c>
      <c r="R170" s="8">
        <f t="shared" si="12"/>
        <v>1.2068965517241379</v>
      </c>
      <c r="S170" s="8">
        <f t="shared" si="13"/>
        <v>2.5454545454545454</v>
      </c>
      <c r="T170" s="9">
        <v>0.51526721022333399</v>
      </c>
      <c r="U170">
        <v>24</v>
      </c>
      <c r="V170" s="8">
        <f t="shared" si="14"/>
        <v>4.1379310344827589</v>
      </c>
      <c r="W170">
        <f>IF(V170&gt;=[1]Settings!$B$2,1,0)</f>
        <v>1</v>
      </c>
      <c r="X170" s="9">
        <v>0.66594934463500999</v>
      </c>
      <c r="Y170" t="s">
        <v>32</v>
      </c>
      <c r="Z170">
        <f>IF(X170&gt;=[1]Settings!$B$4,1,0)</f>
        <v>1</v>
      </c>
      <c r="AA170" t="str">
        <f>IF(X170&gt;=[1]Settings!$B$7,"Critical",IF(X170&gt;=[1]Settings!$B$6,"High",IF(X170&gt;=[1]Settings!$B$5,"Moderate","Low")))</f>
        <v>High</v>
      </c>
    </row>
    <row r="171" spans="1:27" x14ac:dyDescent="0.25">
      <c r="A171">
        <v>170</v>
      </c>
      <c r="B171" t="s">
        <v>27</v>
      </c>
      <c r="C171" t="s">
        <v>40</v>
      </c>
      <c r="D171" t="s">
        <v>29</v>
      </c>
      <c r="E171" t="s">
        <v>30</v>
      </c>
      <c r="F171" t="s">
        <v>39</v>
      </c>
      <c r="G171">
        <v>1</v>
      </c>
      <c r="H171">
        <v>304</v>
      </c>
      <c r="I171">
        <v>48</v>
      </c>
      <c r="J171">
        <v>5</v>
      </c>
      <c r="K171">
        <v>6</v>
      </c>
      <c r="L171" s="6">
        <v>307101.09999999998</v>
      </c>
      <c r="M171">
        <v>6</v>
      </c>
      <c r="N171" s="7">
        <f>[1]Settings!$B$3*K171</f>
        <v>1.5</v>
      </c>
      <c r="O171">
        <v>3</v>
      </c>
      <c r="P171" s="8">
        <f t="shared" si="10"/>
        <v>9.6</v>
      </c>
      <c r="Q171" s="7">
        <f t="shared" si="11"/>
        <v>2.88</v>
      </c>
      <c r="R171" s="8">
        <f t="shared" si="12"/>
        <v>0.98684210526315785</v>
      </c>
      <c r="S171" s="8">
        <f t="shared" si="13"/>
        <v>2</v>
      </c>
      <c r="T171" s="9">
        <v>0.27806860676183598</v>
      </c>
      <c r="U171">
        <v>1</v>
      </c>
      <c r="V171" s="8">
        <f t="shared" si="14"/>
        <v>0.32894736842105265</v>
      </c>
      <c r="W171">
        <f>IF(V171&gt;=[1]Settings!$B$2,1,0)</f>
        <v>0</v>
      </c>
      <c r="X171" s="9">
        <v>0.16854183375835399</v>
      </c>
      <c r="Y171" t="s">
        <v>32</v>
      </c>
      <c r="Z171">
        <f>IF(X171&gt;=[1]Settings!$B$4,1,0)</f>
        <v>0</v>
      </c>
      <c r="AA171" t="str">
        <f>IF(X171&gt;=[1]Settings!$B$7,"Critical",IF(X171&gt;=[1]Settings!$B$6,"High",IF(X171&gt;=[1]Settings!$B$5,"Moderate","Low")))</f>
        <v>Low</v>
      </c>
    </row>
    <row r="172" spans="1:27" x14ac:dyDescent="0.25">
      <c r="A172">
        <v>171</v>
      </c>
      <c r="B172" t="s">
        <v>27</v>
      </c>
      <c r="C172" t="s">
        <v>44</v>
      </c>
      <c r="D172" t="s">
        <v>34</v>
      </c>
      <c r="E172" t="s">
        <v>42</v>
      </c>
      <c r="F172" t="s">
        <v>39</v>
      </c>
      <c r="G172">
        <v>4</v>
      </c>
      <c r="H172">
        <v>366</v>
      </c>
      <c r="I172">
        <v>40</v>
      </c>
      <c r="J172">
        <v>11</v>
      </c>
      <c r="K172">
        <v>6</v>
      </c>
      <c r="L172" s="6">
        <v>622851.30000000005</v>
      </c>
      <c r="M172">
        <v>11</v>
      </c>
      <c r="N172" s="7">
        <f>[1]Settings!$B$3*K172</f>
        <v>1.5</v>
      </c>
      <c r="O172">
        <v>0</v>
      </c>
      <c r="P172" s="8">
        <f t="shared" si="10"/>
        <v>3.6363636363636362</v>
      </c>
      <c r="Q172" s="7">
        <f t="shared" si="11"/>
        <v>4.4000000000000004</v>
      </c>
      <c r="R172" s="8">
        <f t="shared" si="12"/>
        <v>0</v>
      </c>
      <c r="S172" s="8">
        <f t="shared" si="13"/>
        <v>0</v>
      </c>
      <c r="T172" s="9">
        <v>0.13238511751746301</v>
      </c>
      <c r="U172">
        <v>1</v>
      </c>
      <c r="V172" s="8">
        <f t="shared" si="14"/>
        <v>0.27322404371584702</v>
      </c>
      <c r="W172">
        <f>IF(V172&gt;=[1]Settings!$B$2,1,0)</f>
        <v>0</v>
      </c>
      <c r="X172" s="9">
        <v>5.5659227073192603E-2</v>
      </c>
      <c r="Y172" t="s">
        <v>32</v>
      </c>
      <c r="Z172">
        <f>IF(X172&gt;=[1]Settings!$B$4,1,0)</f>
        <v>0</v>
      </c>
      <c r="AA172" t="str">
        <f>IF(X172&gt;=[1]Settings!$B$7,"Critical",IF(X172&gt;=[1]Settings!$B$6,"High",IF(X172&gt;=[1]Settings!$B$5,"Moderate","Low")))</f>
        <v>Low</v>
      </c>
    </row>
    <row r="173" spans="1:27" x14ac:dyDescent="0.25">
      <c r="A173">
        <v>172</v>
      </c>
      <c r="B173" t="s">
        <v>27</v>
      </c>
      <c r="C173" t="s">
        <v>33</v>
      </c>
      <c r="D173" t="s">
        <v>30</v>
      </c>
      <c r="E173" t="s">
        <v>30</v>
      </c>
      <c r="F173" t="s">
        <v>31</v>
      </c>
      <c r="G173">
        <v>4</v>
      </c>
      <c r="H173">
        <v>571</v>
      </c>
      <c r="I173">
        <v>64</v>
      </c>
      <c r="J173">
        <v>9</v>
      </c>
      <c r="K173">
        <v>4</v>
      </c>
      <c r="L173" s="6">
        <v>375665.77</v>
      </c>
      <c r="M173">
        <v>9</v>
      </c>
      <c r="N173" s="7">
        <f>[1]Settings!$B$3*K173</f>
        <v>1</v>
      </c>
      <c r="O173">
        <v>10</v>
      </c>
      <c r="P173" s="8">
        <f t="shared" si="10"/>
        <v>7.1111111111111107</v>
      </c>
      <c r="Q173" s="7">
        <f t="shared" si="11"/>
        <v>5.76</v>
      </c>
      <c r="R173" s="8">
        <f t="shared" si="12"/>
        <v>1.7513134851138354</v>
      </c>
      <c r="S173" s="8">
        <f t="shared" si="13"/>
        <v>10</v>
      </c>
      <c r="T173" s="9">
        <v>0.53523454895739198</v>
      </c>
      <c r="U173">
        <v>10</v>
      </c>
      <c r="V173" s="8">
        <f t="shared" si="14"/>
        <v>1.7513134851138354</v>
      </c>
      <c r="W173">
        <f>IF(V173&gt;=[1]Settings!$B$2,1,0)</f>
        <v>0</v>
      </c>
      <c r="X173" s="9">
        <v>0.43564301729202298</v>
      </c>
      <c r="Y173" t="s">
        <v>32</v>
      </c>
      <c r="Z173">
        <f>IF(X173&gt;=[1]Settings!$B$4,1,0)</f>
        <v>0</v>
      </c>
      <c r="AA173" t="str">
        <f>IF(X173&gt;=[1]Settings!$B$7,"Critical",IF(X173&gt;=[1]Settings!$B$6,"High",IF(X173&gt;=[1]Settings!$B$5,"Moderate","Low")))</f>
        <v>Moderate</v>
      </c>
    </row>
    <row r="174" spans="1:27" x14ac:dyDescent="0.25">
      <c r="A174">
        <v>173</v>
      </c>
      <c r="B174" t="s">
        <v>27</v>
      </c>
      <c r="C174" t="s">
        <v>44</v>
      </c>
      <c r="D174" t="s">
        <v>29</v>
      </c>
      <c r="E174" t="s">
        <v>42</v>
      </c>
      <c r="F174" t="s">
        <v>31</v>
      </c>
      <c r="G174">
        <v>4</v>
      </c>
      <c r="H174">
        <v>552</v>
      </c>
      <c r="I174">
        <v>60</v>
      </c>
      <c r="J174">
        <v>8</v>
      </c>
      <c r="K174">
        <v>6</v>
      </c>
      <c r="L174" s="6">
        <v>556443.54</v>
      </c>
      <c r="M174">
        <v>5</v>
      </c>
      <c r="N174" s="7">
        <f>[1]Settings!$B$3*K174</f>
        <v>1.5</v>
      </c>
      <c r="O174">
        <v>3</v>
      </c>
      <c r="P174" s="8">
        <f t="shared" si="10"/>
        <v>7.5</v>
      </c>
      <c r="Q174" s="7">
        <f t="shared" si="11"/>
        <v>3</v>
      </c>
      <c r="R174" s="8">
        <f t="shared" si="12"/>
        <v>0.54347826086956519</v>
      </c>
      <c r="S174" s="8">
        <f t="shared" si="13"/>
        <v>2</v>
      </c>
      <c r="T174" s="9">
        <v>0.35616364882719098</v>
      </c>
      <c r="U174">
        <v>10</v>
      </c>
      <c r="V174" s="8">
        <f t="shared" si="14"/>
        <v>1.8115942028985508</v>
      </c>
      <c r="W174">
        <f>IF(V174&gt;=[1]Settings!$B$2,1,0)</f>
        <v>0</v>
      </c>
      <c r="X174" s="9">
        <v>0.20219799876213099</v>
      </c>
      <c r="Y174" t="s">
        <v>32</v>
      </c>
      <c r="Z174">
        <f>IF(X174&gt;=[1]Settings!$B$4,1,0)</f>
        <v>0</v>
      </c>
      <c r="AA174" t="str">
        <f>IF(X174&gt;=[1]Settings!$B$7,"Critical",IF(X174&gt;=[1]Settings!$B$6,"High",IF(X174&gt;=[1]Settings!$B$5,"Moderate","Low")))</f>
        <v>Low</v>
      </c>
    </row>
    <row r="175" spans="1:27" x14ac:dyDescent="0.25">
      <c r="A175">
        <v>174</v>
      </c>
      <c r="B175" t="s">
        <v>27</v>
      </c>
      <c r="C175" t="s">
        <v>40</v>
      </c>
      <c r="D175" t="s">
        <v>29</v>
      </c>
      <c r="E175" t="s">
        <v>35</v>
      </c>
      <c r="F175" t="s">
        <v>39</v>
      </c>
      <c r="G175">
        <v>4</v>
      </c>
      <c r="H175">
        <v>865</v>
      </c>
      <c r="I175">
        <v>59</v>
      </c>
      <c r="J175">
        <v>22</v>
      </c>
      <c r="K175">
        <v>22</v>
      </c>
      <c r="L175" s="6">
        <v>4912686.04</v>
      </c>
      <c r="M175">
        <v>11</v>
      </c>
      <c r="N175" s="7">
        <f>[1]Settings!$B$3*K175</f>
        <v>5.5</v>
      </c>
      <c r="O175">
        <v>8</v>
      </c>
      <c r="P175" s="8">
        <f t="shared" si="10"/>
        <v>2.6818181818181817</v>
      </c>
      <c r="Q175" s="7">
        <f t="shared" si="11"/>
        <v>6.49</v>
      </c>
      <c r="R175" s="8">
        <f t="shared" si="12"/>
        <v>0.92485549132947975</v>
      </c>
      <c r="S175" s="8">
        <f t="shared" si="13"/>
        <v>1.4545454545454546</v>
      </c>
      <c r="T175" s="9">
        <v>0.137641064939209</v>
      </c>
      <c r="U175">
        <v>13</v>
      </c>
      <c r="V175" s="8">
        <f t="shared" si="14"/>
        <v>1.5028901734104045</v>
      </c>
      <c r="W175">
        <f>IF(V175&gt;=[1]Settings!$B$2,1,0)</f>
        <v>0</v>
      </c>
      <c r="X175" s="9">
        <v>0.38350391387939498</v>
      </c>
      <c r="Y175" t="s">
        <v>32</v>
      </c>
      <c r="Z175">
        <f>IF(X175&gt;=[1]Settings!$B$4,1,0)</f>
        <v>0</v>
      </c>
      <c r="AA175" t="str">
        <f>IF(X175&gt;=[1]Settings!$B$7,"Critical",IF(X175&gt;=[1]Settings!$B$6,"High",IF(X175&gt;=[1]Settings!$B$5,"Moderate","Low")))</f>
        <v>Moderate</v>
      </c>
    </row>
    <row r="176" spans="1:27" x14ac:dyDescent="0.25">
      <c r="A176">
        <v>175</v>
      </c>
      <c r="B176" t="s">
        <v>27</v>
      </c>
      <c r="C176" t="s">
        <v>38</v>
      </c>
      <c r="D176" t="s">
        <v>30</v>
      </c>
      <c r="E176" t="s">
        <v>35</v>
      </c>
      <c r="F176" t="s">
        <v>36</v>
      </c>
      <c r="G176">
        <v>3</v>
      </c>
      <c r="H176">
        <v>760</v>
      </c>
      <c r="I176">
        <v>71</v>
      </c>
      <c r="J176">
        <v>13</v>
      </c>
      <c r="K176">
        <v>10</v>
      </c>
      <c r="L176" s="6">
        <v>1198584.92</v>
      </c>
      <c r="M176">
        <v>2</v>
      </c>
      <c r="N176" s="7">
        <f>[1]Settings!$B$3*K176</f>
        <v>2.5</v>
      </c>
      <c r="O176">
        <v>6</v>
      </c>
      <c r="P176" s="8">
        <f t="shared" si="10"/>
        <v>5.4615384615384617</v>
      </c>
      <c r="Q176" s="7">
        <f t="shared" si="11"/>
        <v>1.42</v>
      </c>
      <c r="R176" s="8">
        <f t="shared" si="12"/>
        <v>0.78947368421052633</v>
      </c>
      <c r="S176" s="8">
        <f t="shared" si="13"/>
        <v>2.4</v>
      </c>
      <c r="T176" s="9">
        <v>0.73667554878503205</v>
      </c>
      <c r="U176">
        <v>24</v>
      </c>
      <c r="V176" s="8">
        <f t="shared" si="14"/>
        <v>3.1578947368421053</v>
      </c>
      <c r="W176">
        <f>IF(V176&gt;=[1]Settings!$B$2,1,0)</f>
        <v>1</v>
      </c>
      <c r="X176" s="9">
        <v>0.50174683332443204</v>
      </c>
      <c r="Y176" t="s">
        <v>32</v>
      </c>
      <c r="Z176">
        <f>IF(X176&gt;=[1]Settings!$B$4,1,0)</f>
        <v>1</v>
      </c>
      <c r="AA176" t="str">
        <f>IF(X176&gt;=[1]Settings!$B$7,"Critical",IF(X176&gt;=[1]Settings!$B$6,"High",IF(X176&gt;=[1]Settings!$B$5,"Moderate","Low")))</f>
        <v>Moderate</v>
      </c>
    </row>
    <row r="177" spans="1:27" x14ac:dyDescent="0.25">
      <c r="A177">
        <v>176</v>
      </c>
      <c r="B177" t="s">
        <v>27</v>
      </c>
      <c r="C177" t="s">
        <v>38</v>
      </c>
      <c r="D177" t="s">
        <v>30</v>
      </c>
      <c r="E177" t="s">
        <v>35</v>
      </c>
      <c r="F177" t="s">
        <v>36</v>
      </c>
      <c r="G177">
        <v>4</v>
      </c>
      <c r="H177">
        <v>97</v>
      </c>
      <c r="I177">
        <v>24</v>
      </c>
      <c r="J177">
        <v>5</v>
      </c>
      <c r="K177">
        <v>4</v>
      </c>
      <c r="L177" s="6">
        <v>208143.16</v>
      </c>
      <c r="M177">
        <v>10</v>
      </c>
      <c r="N177" s="7">
        <f>[1]Settings!$B$3*K177</f>
        <v>1</v>
      </c>
      <c r="O177">
        <v>0</v>
      </c>
      <c r="P177" s="8">
        <f t="shared" si="10"/>
        <v>4.8</v>
      </c>
      <c r="Q177" s="7">
        <f t="shared" si="11"/>
        <v>2.4</v>
      </c>
      <c r="R177" s="8">
        <f t="shared" si="12"/>
        <v>0</v>
      </c>
      <c r="S177" s="8">
        <f t="shared" si="13"/>
        <v>0</v>
      </c>
      <c r="T177" s="9">
        <v>0.28723167585066101</v>
      </c>
      <c r="U177">
        <v>1</v>
      </c>
      <c r="V177" s="8">
        <f t="shared" si="14"/>
        <v>1.0309278350515463</v>
      </c>
      <c r="W177">
        <f>IF(V177&gt;=[1]Settings!$B$2,1,0)</f>
        <v>0</v>
      </c>
      <c r="X177" s="9">
        <v>2.48917378485203E-2</v>
      </c>
      <c r="Y177" t="s">
        <v>32</v>
      </c>
      <c r="Z177">
        <f>IF(X177&gt;=[1]Settings!$B$4,1,0)</f>
        <v>0</v>
      </c>
      <c r="AA177" t="str">
        <f>IF(X177&gt;=[1]Settings!$B$7,"Critical",IF(X177&gt;=[1]Settings!$B$6,"High",IF(X177&gt;=[1]Settings!$B$5,"Moderate","Low")))</f>
        <v>Low</v>
      </c>
    </row>
    <row r="178" spans="1:27" x14ac:dyDescent="0.25">
      <c r="A178">
        <v>177</v>
      </c>
      <c r="B178" t="s">
        <v>27</v>
      </c>
      <c r="C178" t="s">
        <v>33</v>
      </c>
      <c r="D178" t="s">
        <v>34</v>
      </c>
      <c r="E178" t="s">
        <v>42</v>
      </c>
      <c r="F178" t="s">
        <v>36</v>
      </c>
      <c r="G178">
        <v>3</v>
      </c>
      <c r="H178">
        <v>483</v>
      </c>
      <c r="I178">
        <v>49</v>
      </c>
      <c r="J178">
        <v>11</v>
      </c>
      <c r="K178">
        <v>6</v>
      </c>
      <c r="L178" s="6">
        <v>481555.46</v>
      </c>
      <c r="M178">
        <v>10</v>
      </c>
      <c r="N178" s="7">
        <f>[1]Settings!$B$3*K178</f>
        <v>1.5</v>
      </c>
      <c r="O178">
        <v>0</v>
      </c>
      <c r="P178" s="8">
        <f t="shared" si="10"/>
        <v>4.4545454545454541</v>
      </c>
      <c r="Q178" s="7">
        <f t="shared" si="11"/>
        <v>4.9000000000000004</v>
      </c>
      <c r="R178" s="8">
        <f t="shared" si="12"/>
        <v>0</v>
      </c>
      <c r="S178" s="8">
        <f t="shared" si="13"/>
        <v>0</v>
      </c>
      <c r="T178" s="9">
        <v>0.244614005884698</v>
      </c>
      <c r="U178">
        <v>1</v>
      </c>
      <c r="V178" s="8">
        <f t="shared" si="14"/>
        <v>0.20703933747412009</v>
      </c>
      <c r="W178">
        <f>IF(V178&gt;=[1]Settings!$B$2,1,0)</f>
        <v>0</v>
      </c>
      <c r="X178" s="9">
        <v>8.0180503427982303E-2</v>
      </c>
      <c r="Y178" t="s">
        <v>32</v>
      </c>
      <c r="Z178">
        <f>IF(X178&gt;=[1]Settings!$B$4,1,0)</f>
        <v>0</v>
      </c>
      <c r="AA178" t="str">
        <f>IF(X178&gt;=[1]Settings!$B$7,"Critical",IF(X178&gt;=[1]Settings!$B$6,"High",IF(X178&gt;=[1]Settings!$B$5,"Moderate","Low")))</f>
        <v>Low</v>
      </c>
    </row>
    <row r="179" spans="1:27" x14ac:dyDescent="0.25">
      <c r="A179">
        <v>178</v>
      </c>
      <c r="B179" t="s">
        <v>27</v>
      </c>
      <c r="C179" t="s">
        <v>40</v>
      </c>
      <c r="D179" t="s">
        <v>30</v>
      </c>
      <c r="E179" t="s">
        <v>35</v>
      </c>
      <c r="F179" t="s">
        <v>36</v>
      </c>
      <c r="G179">
        <v>4</v>
      </c>
      <c r="H179">
        <v>187</v>
      </c>
      <c r="I179">
        <v>53</v>
      </c>
      <c r="J179">
        <v>7</v>
      </c>
      <c r="K179">
        <v>5</v>
      </c>
      <c r="L179" s="6">
        <v>284435.46999999997</v>
      </c>
      <c r="M179">
        <v>10</v>
      </c>
      <c r="N179" s="7">
        <f>[1]Settings!$B$3*K179</f>
        <v>1.25</v>
      </c>
      <c r="O179">
        <v>1</v>
      </c>
      <c r="P179" s="8">
        <f t="shared" si="10"/>
        <v>7.5714285714285712</v>
      </c>
      <c r="Q179" s="7">
        <f t="shared" si="11"/>
        <v>5.3</v>
      </c>
      <c r="R179" s="8">
        <f t="shared" si="12"/>
        <v>0.53475935828877008</v>
      </c>
      <c r="S179" s="8">
        <f t="shared" si="13"/>
        <v>0.8</v>
      </c>
      <c r="T179" s="9">
        <v>0.13816981649601401</v>
      </c>
      <c r="U179">
        <v>1</v>
      </c>
      <c r="V179" s="8">
        <f t="shared" si="14"/>
        <v>0.53475935828877008</v>
      </c>
      <c r="W179">
        <f>IF(V179&gt;=[1]Settings!$B$2,1,0)</f>
        <v>0</v>
      </c>
      <c r="X179" s="9">
        <v>8.0351620912551894E-2</v>
      </c>
      <c r="Y179" t="s">
        <v>32</v>
      </c>
      <c r="Z179">
        <f>IF(X179&gt;=[1]Settings!$B$4,1,0)</f>
        <v>0</v>
      </c>
      <c r="AA179" t="str">
        <f>IF(X179&gt;=[1]Settings!$B$7,"Critical",IF(X179&gt;=[1]Settings!$B$6,"High",IF(X179&gt;=[1]Settings!$B$5,"Moderate","Low")))</f>
        <v>Low</v>
      </c>
    </row>
    <row r="180" spans="1:27" x14ac:dyDescent="0.25">
      <c r="A180">
        <v>179</v>
      </c>
      <c r="B180" t="s">
        <v>27</v>
      </c>
      <c r="C180" t="s">
        <v>40</v>
      </c>
      <c r="D180" t="s">
        <v>29</v>
      </c>
      <c r="E180" t="s">
        <v>35</v>
      </c>
      <c r="F180" t="s">
        <v>31</v>
      </c>
      <c r="G180">
        <v>1</v>
      </c>
      <c r="H180">
        <v>933</v>
      </c>
      <c r="I180">
        <v>83</v>
      </c>
      <c r="J180">
        <v>16</v>
      </c>
      <c r="K180">
        <v>12</v>
      </c>
      <c r="L180" s="6">
        <v>1715055.59</v>
      </c>
      <c r="M180">
        <v>8</v>
      </c>
      <c r="N180" s="7">
        <f>[1]Settings!$B$3*K180</f>
        <v>3</v>
      </c>
      <c r="O180">
        <v>15</v>
      </c>
      <c r="P180" s="8">
        <f t="shared" si="10"/>
        <v>5.1875</v>
      </c>
      <c r="Q180" s="7">
        <f t="shared" si="11"/>
        <v>6.64</v>
      </c>
      <c r="R180" s="8">
        <f t="shared" si="12"/>
        <v>1.607717041800643</v>
      </c>
      <c r="S180" s="8">
        <f t="shared" si="13"/>
        <v>5</v>
      </c>
      <c r="T180" s="9">
        <v>0.49517171488497003</v>
      </c>
      <c r="U180">
        <v>54</v>
      </c>
      <c r="V180" s="8">
        <f t="shared" si="14"/>
        <v>5.787781350482315</v>
      </c>
      <c r="W180">
        <f>IF(V180&gt;=[1]Settings!$B$2,1,0)</f>
        <v>1</v>
      </c>
      <c r="X180" s="9">
        <v>0.91110426187515303</v>
      </c>
      <c r="Y180" t="s">
        <v>32</v>
      </c>
      <c r="Z180">
        <f>IF(X180&gt;=[1]Settings!$B$4,1,0)</f>
        <v>1</v>
      </c>
      <c r="AA180" t="str">
        <f>IF(X180&gt;=[1]Settings!$B$7,"Critical",IF(X180&gt;=[1]Settings!$B$6,"High",IF(X180&gt;=[1]Settings!$B$5,"Moderate","Low")))</f>
        <v>Critical</v>
      </c>
    </row>
    <row r="181" spans="1:27" x14ac:dyDescent="0.25">
      <c r="A181">
        <v>180</v>
      </c>
      <c r="B181" t="s">
        <v>41</v>
      </c>
      <c r="C181" t="s">
        <v>37</v>
      </c>
      <c r="D181" t="s">
        <v>30</v>
      </c>
      <c r="E181" t="s">
        <v>30</v>
      </c>
      <c r="F181" t="s">
        <v>31</v>
      </c>
      <c r="G181">
        <v>4</v>
      </c>
      <c r="H181">
        <v>261</v>
      </c>
      <c r="I181">
        <v>55</v>
      </c>
      <c r="J181">
        <v>6</v>
      </c>
      <c r="K181">
        <v>5</v>
      </c>
      <c r="L181" s="6">
        <v>279594.42</v>
      </c>
      <c r="M181">
        <v>18</v>
      </c>
      <c r="N181" s="7">
        <f>[1]Settings!$B$3*K181</f>
        <v>1.25</v>
      </c>
      <c r="O181">
        <v>0</v>
      </c>
      <c r="P181" s="8">
        <f t="shared" si="10"/>
        <v>9.1666666666666661</v>
      </c>
      <c r="Q181" s="7">
        <f t="shared" si="11"/>
        <v>9.9</v>
      </c>
      <c r="R181" s="8">
        <f t="shared" si="12"/>
        <v>0</v>
      </c>
      <c r="S181" s="8">
        <f t="shared" si="13"/>
        <v>0</v>
      </c>
      <c r="T181" s="9">
        <v>0.19285909203468099</v>
      </c>
      <c r="U181">
        <v>0</v>
      </c>
      <c r="V181" s="8">
        <f t="shared" si="14"/>
        <v>0</v>
      </c>
      <c r="W181">
        <f>IF(V181&gt;=[1]Settings!$B$2,1,0)</f>
        <v>0</v>
      </c>
      <c r="X181" s="9">
        <v>4.2770292609929997E-2</v>
      </c>
      <c r="Y181" t="s">
        <v>43</v>
      </c>
      <c r="Z181">
        <f>IF(X181&gt;=[1]Settings!$B$4,1,0)</f>
        <v>0</v>
      </c>
      <c r="AA181" t="str">
        <f>IF(X181&gt;=[1]Settings!$B$7,"Critical",IF(X181&gt;=[1]Settings!$B$6,"High",IF(X181&gt;=[1]Settings!$B$5,"Moderate","Low")))</f>
        <v>Low</v>
      </c>
    </row>
    <row r="182" spans="1:27" x14ac:dyDescent="0.25">
      <c r="A182">
        <v>181</v>
      </c>
      <c r="B182" t="s">
        <v>27</v>
      </c>
      <c r="C182" t="s">
        <v>40</v>
      </c>
      <c r="D182" t="s">
        <v>34</v>
      </c>
      <c r="E182" t="s">
        <v>42</v>
      </c>
      <c r="F182" t="s">
        <v>31</v>
      </c>
      <c r="G182">
        <v>1</v>
      </c>
      <c r="H182">
        <v>586</v>
      </c>
      <c r="I182">
        <v>78</v>
      </c>
      <c r="J182">
        <v>11</v>
      </c>
      <c r="K182">
        <v>6</v>
      </c>
      <c r="L182" s="6">
        <v>473027.3</v>
      </c>
      <c r="M182">
        <v>2</v>
      </c>
      <c r="N182" s="7">
        <f>[1]Settings!$B$3*K182</f>
        <v>1.5</v>
      </c>
      <c r="O182">
        <v>23</v>
      </c>
      <c r="P182" s="8">
        <f t="shared" si="10"/>
        <v>7.0909090909090908</v>
      </c>
      <c r="Q182" s="7">
        <f t="shared" si="11"/>
        <v>1.56</v>
      </c>
      <c r="R182" s="8">
        <f t="shared" si="12"/>
        <v>3.9249146757679183</v>
      </c>
      <c r="S182" s="8">
        <f t="shared" si="13"/>
        <v>15.333333333333334</v>
      </c>
      <c r="T182" s="9">
        <v>2.4934692256159701</v>
      </c>
      <c r="U182">
        <v>58</v>
      </c>
      <c r="V182" s="8">
        <f t="shared" si="14"/>
        <v>9.8976109215017072</v>
      </c>
      <c r="W182">
        <f>IF(V182&gt;=[1]Settings!$B$2,1,0)</f>
        <v>1</v>
      </c>
      <c r="X182" s="9">
        <v>0.96680665016174305</v>
      </c>
      <c r="Y182" t="s">
        <v>32</v>
      </c>
      <c r="Z182">
        <f>IF(X182&gt;=[1]Settings!$B$4,1,0)</f>
        <v>1</v>
      </c>
      <c r="AA182" t="str">
        <f>IF(X182&gt;=[1]Settings!$B$7,"Critical",IF(X182&gt;=[1]Settings!$B$6,"High",IF(X182&gt;=[1]Settings!$B$5,"Moderate","Low")))</f>
        <v>Critical</v>
      </c>
    </row>
    <row r="183" spans="1:27" x14ac:dyDescent="0.25">
      <c r="A183">
        <v>182</v>
      </c>
      <c r="B183" t="s">
        <v>27</v>
      </c>
      <c r="C183" t="s">
        <v>40</v>
      </c>
      <c r="D183" t="s">
        <v>34</v>
      </c>
      <c r="E183" t="s">
        <v>30</v>
      </c>
      <c r="F183" t="s">
        <v>31</v>
      </c>
      <c r="G183">
        <v>1</v>
      </c>
      <c r="H183">
        <v>337</v>
      </c>
      <c r="I183">
        <v>38</v>
      </c>
      <c r="J183">
        <v>10</v>
      </c>
      <c r="K183">
        <v>9</v>
      </c>
      <c r="L183" s="6">
        <v>598500.76</v>
      </c>
      <c r="M183">
        <v>5</v>
      </c>
      <c r="N183" s="7">
        <f>[1]Settings!$B$3*K183</f>
        <v>2.25</v>
      </c>
      <c r="O183">
        <v>2</v>
      </c>
      <c r="P183" s="8">
        <f t="shared" si="10"/>
        <v>3.8</v>
      </c>
      <c r="Q183" s="7">
        <f t="shared" si="11"/>
        <v>1.9</v>
      </c>
      <c r="R183" s="8">
        <f t="shared" si="12"/>
        <v>0.59347181008902072</v>
      </c>
      <c r="S183" s="8">
        <f t="shared" si="13"/>
        <v>0.88888888888888884</v>
      </c>
      <c r="T183" s="9">
        <v>0.43037570803837299</v>
      </c>
      <c r="U183">
        <v>7</v>
      </c>
      <c r="V183" s="8">
        <f t="shared" si="14"/>
        <v>2.0771513353115729</v>
      </c>
      <c r="W183">
        <f>IF(V183&gt;=[1]Settings!$B$2,1,0)</f>
        <v>1</v>
      </c>
      <c r="X183" s="9">
        <v>0.38175749778747597</v>
      </c>
      <c r="Y183" t="s">
        <v>32</v>
      </c>
      <c r="Z183">
        <f>IF(X183&gt;=[1]Settings!$B$4,1,0)</f>
        <v>0</v>
      </c>
      <c r="AA183" t="str">
        <f>IF(X183&gt;=[1]Settings!$B$7,"Critical",IF(X183&gt;=[1]Settings!$B$6,"High",IF(X183&gt;=[1]Settings!$B$5,"Moderate","Low")))</f>
        <v>Moderate</v>
      </c>
    </row>
    <row r="184" spans="1:27" x14ac:dyDescent="0.25">
      <c r="A184">
        <v>183</v>
      </c>
      <c r="B184" t="s">
        <v>27</v>
      </c>
      <c r="C184" t="s">
        <v>33</v>
      </c>
      <c r="D184" t="s">
        <v>30</v>
      </c>
      <c r="E184" t="s">
        <v>30</v>
      </c>
      <c r="F184" t="s">
        <v>31</v>
      </c>
      <c r="G184">
        <v>3</v>
      </c>
      <c r="H184">
        <v>373</v>
      </c>
      <c r="I184">
        <v>37</v>
      </c>
      <c r="J184">
        <v>7</v>
      </c>
      <c r="K184">
        <v>5</v>
      </c>
      <c r="L184" s="6">
        <v>300970.13</v>
      </c>
      <c r="M184">
        <v>4</v>
      </c>
      <c r="N184" s="7">
        <f>[1]Settings!$B$3*K184</f>
        <v>1.25</v>
      </c>
      <c r="O184">
        <v>0</v>
      </c>
      <c r="P184" s="8">
        <f t="shared" si="10"/>
        <v>5.2857142857142856</v>
      </c>
      <c r="Q184" s="7">
        <f t="shared" si="11"/>
        <v>1.48</v>
      </c>
      <c r="R184" s="8">
        <f t="shared" si="12"/>
        <v>0</v>
      </c>
      <c r="S184" s="8">
        <f t="shared" si="13"/>
        <v>0</v>
      </c>
      <c r="T184" s="9">
        <v>0.40459757717206601</v>
      </c>
      <c r="U184">
        <v>4</v>
      </c>
      <c r="V184" s="8">
        <f t="shared" si="14"/>
        <v>1.0723860589812333</v>
      </c>
      <c r="W184">
        <f>IF(V184&gt;=[1]Settings!$B$2,1,0)</f>
        <v>0</v>
      </c>
      <c r="X184" s="9">
        <v>9.1098561882972703E-2</v>
      </c>
      <c r="Y184" t="s">
        <v>32</v>
      </c>
      <c r="Z184">
        <f>IF(X184&gt;=[1]Settings!$B$4,1,0)</f>
        <v>0</v>
      </c>
      <c r="AA184" t="str">
        <f>IF(X184&gt;=[1]Settings!$B$7,"Critical",IF(X184&gt;=[1]Settings!$B$6,"High",IF(X184&gt;=[1]Settings!$B$5,"Moderate","Low")))</f>
        <v>Low</v>
      </c>
    </row>
    <row r="185" spans="1:27" x14ac:dyDescent="0.25">
      <c r="A185">
        <v>184</v>
      </c>
      <c r="B185" t="s">
        <v>41</v>
      </c>
      <c r="C185" t="s">
        <v>44</v>
      </c>
      <c r="D185" t="s">
        <v>29</v>
      </c>
      <c r="E185" t="s">
        <v>35</v>
      </c>
      <c r="F185" t="s">
        <v>36</v>
      </c>
      <c r="G185">
        <v>2</v>
      </c>
      <c r="H185">
        <v>184</v>
      </c>
      <c r="I185">
        <v>12</v>
      </c>
      <c r="J185">
        <v>8</v>
      </c>
      <c r="K185">
        <v>4</v>
      </c>
      <c r="L185" s="6">
        <v>305578.74</v>
      </c>
      <c r="M185">
        <v>7</v>
      </c>
      <c r="N185" s="7">
        <f>[1]Settings!$B$3*K185</f>
        <v>1</v>
      </c>
      <c r="O185">
        <v>0</v>
      </c>
      <c r="P185" s="8">
        <f t="shared" si="10"/>
        <v>1.5</v>
      </c>
      <c r="Q185" s="7">
        <f t="shared" si="11"/>
        <v>0.84</v>
      </c>
      <c r="R185" s="8">
        <f t="shared" si="12"/>
        <v>0</v>
      </c>
      <c r="S185" s="8">
        <f t="shared" si="13"/>
        <v>0</v>
      </c>
      <c r="T185" s="9">
        <v>0.22155902247189599</v>
      </c>
      <c r="U185">
        <v>3</v>
      </c>
      <c r="V185" s="8">
        <f t="shared" si="14"/>
        <v>1.6304347826086956</v>
      </c>
      <c r="W185">
        <f>IF(V185&gt;=[1]Settings!$B$2,1,0)</f>
        <v>0</v>
      </c>
      <c r="X185" s="9">
        <v>2.2850925102829898E-2</v>
      </c>
      <c r="Y185" t="s">
        <v>43</v>
      </c>
      <c r="Z185">
        <f>IF(X185&gt;=[1]Settings!$B$4,1,0)</f>
        <v>0</v>
      </c>
      <c r="AA185" t="str">
        <f>IF(X185&gt;=[1]Settings!$B$7,"Critical",IF(X185&gt;=[1]Settings!$B$6,"High",IF(X185&gt;=[1]Settings!$B$5,"Moderate","Low")))</f>
        <v>Low</v>
      </c>
    </row>
    <row r="186" spans="1:27" x14ac:dyDescent="0.25">
      <c r="A186">
        <v>185</v>
      </c>
      <c r="B186" t="s">
        <v>41</v>
      </c>
      <c r="C186" t="s">
        <v>28</v>
      </c>
      <c r="D186" t="s">
        <v>34</v>
      </c>
      <c r="E186" t="s">
        <v>42</v>
      </c>
      <c r="F186" t="s">
        <v>36</v>
      </c>
      <c r="G186">
        <v>2</v>
      </c>
      <c r="H186">
        <v>461</v>
      </c>
      <c r="I186">
        <v>55</v>
      </c>
      <c r="J186">
        <v>8</v>
      </c>
      <c r="K186">
        <v>5</v>
      </c>
      <c r="L186" s="6">
        <v>453520.44</v>
      </c>
      <c r="M186">
        <v>12</v>
      </c>
      <c r="N186" s="7">
        <f>[1]Settings!$B$3*K186</f>
        <v>1.25</v>
      </c>
      <c r="O186">
        <v>2</v>
      </c>
      <c r="P186" s="8">
        <f t="shared" si="10"/>
        <v>6.875</v>
      </c>
      <c r="Q186" s="7">
        <f t="shared" si="11"/>
        <v>6.6</v>
      </c>
      <c r="R186" s="8">
        <f t="shared" si="12"/>
        <v>0.43383947939262474</v>
      </c>
      <c r="S186" s="8">
        <f t="shared" si="13"/>
        <v>1.6</v>
      </c>
      <c r="T186" s="9">
        <v>0.69109109962656601</v>
      </c>
      <c r="U186">
        <v>4</v>
      </c>
      <c r="V186" s="8">
        <f t="shared" si="14"/>
        <v>0.86767895878524948</v>
      </c>
      <c r="W186">
        <f>IF(V186&gt;=[1]Settings!$B$2,1,0)</f>
        <v>0</v>
      </c>
      <c r="X186" s="9">
        <v>0.180810302495956</v>
      </c>
      <c r="Y186" t="s">
        <v>43</v>
      </c>
      <c r="Z186">
        <f>IF(X186&gt;=[1]Settings!$B$4,1,0)</f>
        <v>0</v>
      </c>
      <c r="AA186" t="str">
        <f>IF(X186&gt;=[1]Settings!$B$7,"Critical",IF(X186&gt;=[1]Settings!$B$6,"High",IF(X186&gt;=[1]Settings!$B$5,"Moderate","Low")))</f>
        <v>Low</v>
      </c>
    </row>
    <row r="187" spans="1:27" x14ac:dyDescent="0.25">
      <c r="A187">
        <v>186</v>
      </c>
      <c r="B187" t="s">
        <v>41</v>
      </c>
      <c r="C187" t="s">
        <v>37</v>
      </c>
      <c r="D187" t="s">
        <v>34</v>
      </c>
      <c r="E187" t="s">
        <v>35</v>
      </c>
      <c r="F187" t="s">
        <v>31</v>
      </c>
      <c r="G187">
        <v>4</v>
      </c>
      <c r="H187">
        <v>687</v>
      </c>
      <c r="I187">
        <v>60</v>
      </c>
      <c r="J187">
        <v>9</v>
      </c>
      <c r="K187">
        <v>14</v>
      </c>
      <c r="L187" s="6">
        <v>1124159.05</v>
      </c>
      <c r="M187">
        <v>3</v>
      </c>
      <c r="N187" s="7">
        <f>[1]Settings!$B$3*K187</f>
        <v>3.5</v>
      </c>
      <c r="O187">
        <v>12</v>
      </c>
      <c r="P187" s="8">
        <f t="shared" si="10"/>
        <v>6.666666666666667</v>
      </c>
      <c r="Q187" s="7">
        <f t="shared" si="11"/>
        <v>1.8</v>
      </c>
      <c r="R187" s="8">
        <f t="shared" si="12"/>
        <v>1.7467248908296944</v>
      </c>
      <c r="S187" s="8">
        <f t="shared" si="13"/>
        <v>3.4285714285714284</v>
      </c>
      <c r="T187" s="9">
        <v>0.306373359380054</v>
      </c>
      <c r="U187">
        <v>17</v>
      </c>
      <c r="V187" s="8">
        <f t="shared" si="14"/>
        <v>2.4745269286754001</v>
      </c>
      <c r="W187">
        <f>IF(V187&gt;=[1]Settings!$B$2,1,0)</f>
        <v>1</v>
      </c>
      <c r="X187" s="9">
        <v>0.91199773550033603</v>
      </c>
      <c r="Y187" t="s">
        <v>43</v>
      </c>
      <c r="Z187">
        <f>IF(X187&gt;=[1]Settings!$B$4,1,0)</f>
        <v>1</v>
      </c>
      <c r="AA187" t="str">
        <f>IF(X187&gt;=[1]Settings!$B$7,"Critical",IF(X187&gt;=[1]Settings!$B$6,"High",IF(X187&gt;=[1]Settings!$B$5,"Moderate","Low")))</f>
        <v>Critical</v>
      </c>
    </row>
    <row r="188" spans="1:27" x14ac:dyDescent="0.25">
      <c r="A188">
        <v>187</v>
      </c>
      <c r="B188" t="s">
        <v>41</v>
      </c>
      <c r="C188" t="s">
        <v>44</v>
      </c>
      <c r="D188" t="s">
        <v>29</v>
      </c>
      <c r="E188" t="s">
        <v>35</v>
      </c>
      <c r="F188" t="s">
        <v>31</v>
      </c>
      <c r="G188">
        <v>3</v>
      </c>
      <c r="H188">
        <v>677</v>
      </c>
      <c r="I188">
        <v>74</v>
      </c>
      <c r="J188">
        <v>14</v>
      </c>
      <c r="K188">
        <v>8</v>
      </c>
      <c r="L188" s="6">
        <v>1077128.77</v>
      </c>
      <c r="M188">
        <v>5</v>
      </c>
      <c r="N188" s="7">
        <f>[1]Settings!$B$3*K188</f>
        <v>2</v>
      </c>
      <c r="O188">
        <v>25</v>
      </c>
      <c r="P188" s="8">
        <f t="shared" si="10"/>
        <v>5.2857142857142856</v>
      </c>
      <c r="Q188" s="7">
        <f t="shared" si="11"/>
        <v>3.7</v>
      </c>
      <c r="R188" s="8">
        <f t="shared" si="12"/>
        <v>3.692762186115214</v>
      </c>
      <c r="S188" s="8">
        <f t="shared" si="13"/>
        <v>12.5</v>
      </c>
      <c r="T188" s="9">
        <v>1.2499485338090299</v>
      </c>
      <c r="U188">
        <v>55</v>
      </c>
      <c r="V188" s="8">
        <f t="shared" si="14"/>
        <v>8.1240768094534719</v>
      </c>
      <c r="W188">
        <f>IF(V188&gt;=[1]Settings!$B$2,1,0)</f>
        <v>1</v>
      </c>
      <c r="X188" s="9">
        <v>0.96931076049804699</v>
      </c>
      <c r="Y188" t="s">
        <v>43</v>
      </c>
      <c r="Z188">
        <f>IF(X188&gt;=[1]Settings!$B$4,1,0)</f>
        <v>1</v>
      </c>
      <c r="AA188" t="str">
        <f>IF(X188&gt;=[1]Settings!$B$7,"Critical",IF(X188&gt;=[1]Settings!$B$6,"High",IF(X188&gt;=[1]Settings!$B$5,"Moderate","Low")))</f>
        <v>Critical</v>
      </c>
    </row>
    <row r="189" spans="1:27" x14ac:dyDescent="0.25">
      <c r="A189">
        <v>188</v>
      </c>
      <c r="B189" t="s">
        <v>41</v>
      </c>
      <c r="C189" t="s">
        <v>38</v>
      </c>
      <c r="D189" t="s">
        <v>30</v>
      </c>
      <c r="E189" t="s">
        <v>30</v>
      </c>
      <c r="F189" t="s">
        <v>39</v>
      </c>
      <c r="G189">
        <v>4</v>
      </c>
      <c r="H189">
        <v>163</v>
      </c>
      <c r="I189">
        <v>50</v>
      </c>
      <c r="J189">
        <v>4</v>
      </c>
      <c r="K189">
        <v>4</v>
      </c>
      <c r="L189" s="6">
        <v>144013.37</v>
      </c>
      <c r="M189">
        <v>13</v>
      </c>
      <c r="N189" s="7">
        <f>[1]Settings!$B$3*K189</f>
        <v>1</v>
      </c>
      <c r="O189">
        <v>1</v>
      </c>
      <c r="P189" s="8">
        <f t="shared" si="10"/>
        <v>12.5</v>
      </c>
      <c r="Q189" s="7">
        <f t="shared" si="11"/>
        <v>6.5</v>
      </c>
      <c r="R189" s="8">
        <f t="shared" si="12"/>
        <v>0.61349693251533743</v>
      </c>
      <c r="S189" s="8">
        <f t="shared" si="13"/>
        <v>1</v>
      </c>
      <c r="T189" s="9">
        <v>0.36572487013317601</v>
      </c>
      <c r="U189">
        <v>5</v>
      </c>
      <c r="V189" s="8">
        <f t="shared" si="14"/>
        <v>3.0674846625766872</v>
      </c>
      <c r="W189">
        <f>IF(V189&gt;=[1]Settings!$B$2,1,0)</f>
        <v>1</v>
      </c>
      <c r="X189" s="9">
        <v>6.2102846801281003E-2</v>
      </c>
      <c r="Y189" t="s">
        <v>43</v>
      </c>
      <c r="Z189">
        <f>IF(X189&gt;=[1]Settings!$B$4,1,0)</f>
        <v>0</v>
      </c>
      <c r="AA189" t="str">
        <f>IF(X189&gt;=[1]Settings!$B$7,"Critical",IF(X189&gt;=[1]Settings!$B$6,"High",IF(X189&gt;=[1]Settings!$B$5,"Moderate","Low")))</f>
        <v>Low</v>
      </c>
    </row>
    <row r="190" spans="1:27" x14ac:dyDescent="0.25">
      <c r="A190">
        <v>189</v>
      </c>
      <c r="B190" t="s">
        <v>41</v>
      </c>
      <c r="C190" t="s">
        <v>37</v>
      </c>
      <c r="D190" t="s">
        <v>34</v>
      </c>
      <c r="E190" t="s">
        <v>35</v>
      </c>
      <c r="F190" t="s">
        <v>31</v>
      </c>
      <c r="G190">
        <v>4</v>
      </c>
      <c r="H190">
        <v>616</v>
      </c>
      <c r="I190">
        <v>88</v>
      </c>
      <c r="J190">
        <v>16</v>
      </c>
      <c r="K190">
        <v>11</v>
      </c>
      <c r="L190" s="6">
        <v>2239601.06</v>
      </c>
      <c r="M190">
        <v>2</v>
      </c>
      <c r="N190" s="7">
        <f>[1]Settings!$B$3*K190</f>
        <v>2.75</v>
      </c>
      <c r="O190">
        <v>18</v>
      </c>
      <c r="P190" s="8">
        <f t="shared" si="10"/>
        <v>5.5</v>
      </c>
      <c r="Q190" s="7">
        <f t="shared" si="11"/>
        <v>1.76</v>
      </c>
      <c r="R190" s="8">
        <f t="shared" si="12"/>
        <v>2.9220779220779223</v>
      </c>
      <c r="S190" s="8">
        <f t="shared" si="13"/>
        <v>6.5454545454545459</v>
      </c>
      <c r="T190" s="9">
        <v>0.94364289849259297</v>
      </c>
      <c r="U190">
        <v>70</v>
      </c>
      <c r="V190" s="8">
        <f t="shared" si="14"/>
        <v>11.363636363636363</v>
      </c>
      <c r="W190">
        <f>IF(V190&gt;=[1]Settings!$B$2,1,0)</f>
        <v>1</v>
      </c>
      <c r="X190" s="9">
        <v>0.97773253917694103</v>
      </c>
      <c r="Y190" t="s">
        <v>43</v>
      </c>
      <c r="Z190">
        <f>IF(X190&gt;=[1]Settings!$B$4,1,0)</f>
        <v>1</v>
      </c>
      <c r="AA190" t="str">
        <f>IF(X190&gt;=[1]Settings!$B$7,"Critical",IF(X190&gt;=[1]Settings!$B$6,"High",IF(X190&gt;=[1]Settings!$B$5,"Moderate","Low")))</f>
        <v>Critical</v>
      </c>
    </row>
    <row r="191" spans="1:27" x14ac:dyDescent="0.25">
      <c r="A191">
        <v>190</v>
      </c>
      <c r="B191" t="s">
        <v>27</v>
      </c>
      <c r="C191" t="s">
        <v>44</v>
      </c>
      <c r="D191" t="s">
        <v>34</v>
      </c>
      <c r="E191" t="s">
        <v>30</v>
      </c>
      <c r="F191" t="s">
        <v>36</v>
      </c>
      <c r="G191">
        <v>3</v>
      </c>
      <c r="H191">
        <v>792</v>
      </c>
      <c r="I191">
        <v>62</v>
      </c>
      <c r="J191">
        <v>16</v>
      </c>
      <c r="K191">
        <v>7</v>
      </c>
      <c r="L191" s="6">
        <v>1081434.68</v>
      </c>
      <c r="M191">
        <v>6</v>
      </c>
      <c r="N191" s="7">
        <f>[1]Settings!$B$3*K191</f>
        <v>1.75</v>
      </c>
      <c r="O191">
        <v>5</v>
      </c>
      <c r="P191" s="8">
        <f t="shared" si="10"/>
        <v>3.875</v>
      </c>
      <c r="Q191" s="7">
        <f t="shared" si="11"/>
        <v>3.72</v>
      </c>
      <c r="R191" s="8">
        <f t="shared" si="12"/>
        <v>0.63131313131313127</v>
      </c>
      <c r="S191" s="8">
        <f t="shared" si="13"/>
        <v>2.8571428571428572</v>
      </c>
      <c r="T191" s="9">
        <v>0.57672239232965095</v>
      </c>
      <c r="U191">
        <v>36</v>
      </c>
      <c r="V191" s="8">
        <f t="shared" si="14"/>
        <v>4.5454545454545459</v>
      </c>
      <c r="W191">
        <f>IF(V191&gt;=[1]Settings!$B$2,1,0)</f>
        <v>1</v>
      </c>
      <c r="X191" s="9">
        <v>0.27778318524360701</v>
      </c>
      <c r="Y191" t="s">
        <v>32</v>
      </c>
      <c r="Z191">
        <f>IF(X191&gt;=[1]Settings!$B$4,1,0)</f>
        <v>0</v>
      </c>
      <c r="AA191" t="str">
        <f>IF(X191&gt;=[1]Settings!$B$7,"Critical",IF(X191&gt;=[1]Settings!$B$6,"High",IF(X191&gt;=[1]Settings!$B$5,"Moderate","Low")))</f>
        <v>Low</v>
      </c>
    </row>
    <row r="192" spans="1:27" x14ac:dyDescent="0.25">
      <c r="A192">
        <v>191</v>
      </c>
      <c r="B192" t="s">
        <v>27</v>
      </c>
      <c r="C192" t="s">
        <v>40</v>
      </c>
      <c r="D192" t="s">
        <v>34</v>
      </c>
      <c r="E192" t="s">
        <v>30</v>
      </c>
      <c r="F192" t="s">
        <v>36</v>
      </c>
      <c r="G192">
        <v>5</v>
      </c>
      <c r="H192">
        <v>672</v>
      </c>
      <c r="I192">
        <v>73</v>
      </c>
      <c r="J192">
        <v>12</v>
      </c>
      <c r="K192">
        <v>5</v>
      </c>
      <c r="L192" s="6">
        <v>449088.11</v>
      </c>
      <c r="M192">
        <v>13</v>
      </c>
      <c r="N192" s="7">
        <f>[1]Settings!$B$3*K192</f>
        <v>1.25</v>
      </c>
      <c r="O192">
        <v>0</v>
      </c>
      <c r="P192" s="8">
        <f t="shared" si="10"/>
        <v>6.083333333333333</v>
      </c>
      <c r="Q192" s="7">
        <f t="shared" si="11"/>
        <v>9.49</v>
      </c>
      <c r="R192" s="8">
        <f t="shared" si="12"/>
        <v>0</v>
      </c>
      <c r="S192" s="8">
        <f t="shared" si="13"/>
        <v>0</v>
      </c>
      <c r="T192" s="9">
        <v>0.16038370096836399</v>
      </c>
      <c r="U192">
        <v>1</v>
      </c>
      <c r="V192" s="8">
        <f t="shared" si="14"/>
        <v>0.14880952380952381</v>
      </c>
      <c r="W192">
        <f>IF(V192&gt;=[1]Settings!$B$2,1,0)</f>
        <v>0</v>
      </c>
      <c r="X192" s="9">
        <v>4.5884318649768802E-2</v>
      </c>
      <c r="Y192" t="s">
        <v>32</v>
      </c>
      <c r="Z192">
        <f>IF(X192&gt;=[1]Settings!$B$4,1,0)</f>
        <v>0</v>
      </c>
      <c r="AA192" t="str">
        <f>IF(X192&gt;=[1]Settings!$B$7,"Critical",IF(X192&gt;=[1]Settings!$B$6,"High",IF(X192&gt;=[1]Settings!$B$5,"Moderate","Low")))</f>
        <v>Low</v>
      </c>
    </row>
    <row r="193" spans="1:27" x14ac:dyDescent="0.25">
      <c r="A193">
        <v>192</v>
      </c>
      <c r="B193" t="s">
        <v>27</v>
      </c>
      <c r="C193" t="s">
        <v>44</v>
      </c>
      <c r="D193" t="s">
        <v>34</v>
      </c>
      <c r="E193" t="s">
        <v>35</v>
      </c>
      <c r="F193" t="s">
        <v>31</v>
      </c>
      <c r="G193">
        <v>2</v>
      </c>
      <c r="H193">
        <v>430</v>
      </c>
      <c r="I193">
        <v>63</v>
      </c>
      <c r="J193">
        <v>12</v>
      </c>
      <c r="K193">
        <v>6</v>
      </c>
      <c r="L193" s="6">
        <v>702042.63</v>
      </c>
      <c r="M193">
        <v>6</v>
      </c>
      <c r="N193" s="7">
        <f>[1]Settings!$B$3*K193</f>
        <v>1.5</v>
      </c>
      <c r="O193">
        <v>3</v>
      </c>
      <c r="P193" s="8">
        <f t="shared" si="10"/>
        <v>5.25</v>
      </c>
      <c r="Q193" s="7">
        <f t="shared" si="11"/>
        <v>3.78</v>
      </c>
      <c r="R193" s="8">
        <f t="shared" si="12"/>
        <v>0.69767441860465118</v>
      </c>
      <c r="S193" s="8">
        <f t="shared" si="13"/>
        <v>2</v>
      </c>
      <c r="T193" s="9">
        <v>0.67324860267555398</v>
      </c>
      <c r="U193">
        <v>15</v>
      </c>
      <c r="V193" s="8">
        <f t="shared" si="14"/>
        <v>3.4883720930232558</v>
      </c>
      <c r="W193">
        <f>IF(V193&gt;=[1]Settings!$B$2,1,0)</f>
        <v>1</v>
      </c>
      <c r="X193" s="9">
        <v>0.39711931347847002</v>
      </c>
      <c r="Y193" t="s">
        <v>32</v>
      </c>
      <c r="Z193">
        <f>IF(X193&gt;=[1]Settings!$B$4,1,0)</f>
        <v>0</v>
      </c>
      <c r="AA193" t="str">
        <f>IF(X193&gt;=[1]Settings!$B$7,"Critical",IF(X193&gt;=[1]Settings!$B$6,"High",IF(X193&gt;=[1]Settings!$B$5,"Moderate","Low")))</f>
        <v>Moderate</v>
      </c>
    </row>
    <row r="194" spans="1:27" x14ac:dyDescent="0.25">
      <c r="A194">
        <v>193</v>
      </c>
      <c r="B194" t="s">
        <v>41</v>
      </c>
      <c r="C194" t="s">
        <v>38</v>
      </c>
      <c r="D194" t="s">
        <v>30</v>
      </c>
      <c r="E194" t="s">
        <v>35</v>
      </c>
      <c r="F194" t="s">
        <v>31</v>
      </c>
      <c r="G194">
        <v>1</v>
      </c>
      <c r="H194">
        <v>543</v>
      </c>
      <c r="I194">
        <v>97</v>
      </c>
      <c r="J194">
        <v>7</v>
      </c>
      <c r="K194">
        <v>7</v>
      </c>
      <c r="L194" s="6">
        <v>449638.25</v>
      </c>
      <c r="M194">
        <v>7</v>
      </c>
      <c r="N194" s="7">
        <f>[1]Settings!$B$3*K194</f>
        <v>1.75</v>
      </c>
      <c r="O194">
        <v>6</v>
      </c>
      <c r="P194" s="8">
        <f t="shared" ref="P194:P257" si="15">I194/J194</f>
        <v>13.857142857142858</v>
      </c>
      <c r="Q194" s="7">
        <f t="shared" ref="Q194:Q257" si="16">M194*I194/100</f>
        <v>6.79</v>
      </c>
      <c r="R194" s="8">
        <f t="shared" ref="R194:R257" si="17">100*O194/H194</f>
        <v>1.1049723756906078</v>
      </c>
      <c r="S194" s="8">
        <f t="shared" ref="S194:S257" si="18">O194/N194</f>
        <v>3.4285714285714284</v>
      </c>
      <c r="T194" s="9">
        <v>1.00728325584193</v>
      </c>
      <c r="U194">
        <v>16</v>
      </c>
      <c r="V194" s="8">
        <f t="shared" ref="V194:V257" si="19">100*U194/H194</f>
        <v>2.9465930018416207</v>
      </c>
      <c r="W194">
        <f>IF(V194&gt;=[1]Settings!$B$2,1,0)</f>
        <v>1</v>
      </c>
      <c r="X194" s="9">
        <v>0.73305845260620095</v>
      </c>
      <c r="Y194" t="s">
        <v>43</v>
      </c>
      <c r="Z194">
        <f>IF(X194&gt;=[1]Settings!$B$4,1,0)</f>
        <v>1</v>
      </c>
      <c r="AA194" t="str">
        <f>IF(X194&gt;=[1]Settings!$B$7,"Critical",IF(X194&gt;=[1]Settings!$B$6,"High",IF(X194&gt;=[1]Settings!$B$5,"Moderate","Low")))</f>
        <v>High</v>
      </c>
    </row>
    <row r="195" spans="1:27" x14ac:dyDescent="0.25">
      <c r="A195">
        <v>194</v>
      </c>
      <c r="B195" t="s">
        <v>27</v>
      </c>
      <c r="C195" t="s">
        <v>28</v>
      </c>
      <c r="D195" t="s">
        <v>30</v>
      </c>
      <c r="E195" t="s">
        <v>35</v>
      </c>
      <c r="F195" t="s">
        <v>31</v>
      </c>
      <c r="G195">
        <v>2</v>
      </c>
      <c r="H195">
        <v>572</v>
      </c>
      <c r="I195">
        <v>73</v>
      </c>
      <c r="J195">
        <v>13</v>
      </c>
      <c r="K195">
        <v>12</v>
      </c>
      <c r="L195" s="6">
        <v>1335020.6200000001</v>
      </c>
      <c r="M195">
        <v>6</v>
      </c>
      <c r="N195" s="7">
        <f>[1]Settings!$B$3*K195</f>
        <v>3</v>
      </c>
      <c r="O195">
        <v>18</v>
      </c>
      <c r="P195" s="8">
        <f t="shared" si="15"/>
        <v>5.615384615384615</v>
      </c>
      <c r="Q195" s="7">
        <f t="shared" si="16"/>
        <v>4.38</v>
      </c>
      <c r="R195" s="8">
        <f t="shared" si="17"/>
        <v>3.1468531468531467</v>
      </c>
      <c r="S195" s="8">
        <f t="shared" si="18"/>
        <v>6</v>
      </c>
      <c r="T195" s="9">
        <v>1.3780999144838699</v>
      </c>
      <c r="U195">
        <v>35</v>
      </c>
      <c r="V195" s="8">
        <f t="shared" si="19"/>
        <v>6.1188811188811192</v>
      </c>
      <c r="W195">
        <f>IF(V195&gt;=[1]Settings!$B$2,1,0)</f>
        <v>1</v>
      </c>
      <c r="X195" s="9">
        <v>0.97664487361908003</v>
      </c>
      <c r="Y195" t="s">
        <v>32</v>
      </c>
      <c r="Z195">
        <f>IF(X195&gt;=[1]Settings!$B$4,1,0)</f>
        <v>1</v>
      </c>
      <c r="AA195" t="str">
        <f>IF(X195&gt;=[1]Settings!$B$7,"Critical",IF(X195&gt;=[1]Settings!$B$6,"High",IF(X195&gt;=[1]Settings!$B$5,"Moderate","Low")))</f>
        <v>Critical</v>
      </c>
    </row>
    <row r="196" spans="1:27" x14ac:dyDescent="0.25">
      <c r="A196">
        <v>195</v>
      </c>
      <c r="B196" t="s">
        <v>41</v>
      </c>
      <c r="C196" t="s">
        <v>38</v>
      </c>
      <c r="D196" t="s">
        <v>30</v>
      </c>
      <c r="E196" t="s">
        <v>35</v>
      </c>
      <c r="F196" t="s">
        <v>39</v>
      </c>
      <c r="G196">
        <v>4</v>
      </c>
      <c r="H196">
        <v>916</v>
      </c>
      <c r="I196">
        <v>80</v>
      </c>
      <c r="J196">
        <v>18</v>
      </c>
      <c r="K196">
        <v>7</v>
      </c>
      <c r="L196" s="6">
        <v>1006930.28</v>
      </c>
      <c r="M196">
        <v>8</v>
      </c>
      <c r="N196" s="7">
        <f>[1]Settings!$B$3*K196</f>
        <v>1.75</v>
      </c>
      <c r="O196">
        <v>3</v>
      </c>
      <c r="P196" s="8">
        <f t="shared" si="15"/>
        <v>4.4444444444444446</v>
      </c>
      <c r="Q196" s="7">
        <f t="shared" si="16"/>
        <v>6.4</v>
      </c>
      <c r="R196" s="8">
        <f t="shared" si="17"/>
        <v>0.32751091703056767</v>
      </c>
      <c r="S196" s="8">
        <f t="shared" si="18"/>
        <v>1.7142857142857142</v>
      </c>
      <c r="T196" s="9">
        <v>0.17543254119693899</v>
      </c>
      <c r="U196">
        <v>4</v>
      </c>
      <c r="V196" s="8">
        <f t="shared" si="19"/>
        <v>0.4366812227074236</v>
      </c>
      <c r="W196">
        <f>IF(V196&gt;=[1]Settings!$B$2,1,0)</f>
        <v>0</v>
      </c>
      <c r="X196" s="9">
        <v>0.10290754586458201</v>
      </c>
      <c r="Y196" t="s">
        <v>43</v>
      </c>
      <c r="Z196">
        <f>IF(X196&gt;=[1]Settings!$B$4,1,0)</f>
        <v>0</v>
      </c>
      <c r="AA196" t="str">
        <f>IF(X196&gt;=[1]Settings!$B$7,"Critical",IF(X196&gt;=[1]Settings!$B$6,"High",IF(X196&gt;=[1]Settings!$B$5,"Moderate","Low")))</f>
        <v>Low</v>
      </c>
    </row>
    <row r="197" spans="1:27" x14ac:dyDescent="0.25">
      <c r="A197">
        <v>196</v>
      </c>
      <c r="B197" t="s">
        <v>27</v>
      </c>
      <c r="C197" t="s">
        <v>38</v>
      </c>
      <c r="D197" t="s">
        <v>30</v>
      </c>
      <c r="E197" t="s">
        <v>42</v>
      </c>
      <c r="F197" t="s">
        <v>36</v>
      </c>
      <c r="G197">
        <v>1</v>
      </c>
      <c r="H197">
        <v>1000</v>
      </c>
      <c r="I197">
        <v>87</v>
      </c>
      <c r="J197">
        <v>19</v>
      </c>
      <c r="K197">
        <v>12</v>
      </c>
      <c r="L197" s="6">
        <v>2066377.59</v>
      </c>
      <c r="M197">
        <v>12</v>
      </c>
      <c r="N197" s="7">
        <f>[1]Settings!$B$3*K197</f>
        <v>3</v>
      </c>
      <c r="O197">
        <v>10</v>
      </c>
      <c r="P197" s="8">
        <f t="shared" si="15"/>
        <v>4.5789473684210522</v>
      </c>
      <c r="Q197" s="7">
        <f t="shared" si="16"/>
        <v>10.44</v>
      </c>
      <c r="R197" s="8">
        <f t="shared" si="17"/>
        <v>1</v>
      </c>
      <c r="S197" s="8">
        <f t="shared" si="18"/>
        <v>3.3333333333333335</v>
      </c>
      <c r="T197" s="9">
        <v>0.48596985744964</v>
      </c>
      <c r="U197">
        <v>34</v>
      </c>
      <c r="V197" s="8">
        <f t="shared" si="19"/>
        <v>3.4</v>
      </c>
      <c r="W197">
        <f>IF(V197&gt;=[1]Settings!$B$2,1,0)</f>
        <v>1</v>
      </c>
      <c r="X197" s="9">
        <v>0.785627901554108</v>
      </c>
      <c r="Y197" t="s">
        <v>32</v>
      </c>
      <c r="Z197">
        <f>IF(X197&gt;=[1]Settings!$B$4,1,0)</f>
        <v>1</v>
      </c>
      <c r="AA197" t="str">
        <f>IF(X197&gt;=[1]Settings!$B$7,"Critical",IF(X197&gt;=[1]Settings!$B$6,"High",IF(X197&gt;=[1]Settings!$B$5,"Moderate","Low")))</f>
        <v>High</v>
      </c>
    </row>
    <row r="198" spans="1:27" x14ac:dyDescent="0.25">
      <c r="A198">
        <v>197</v>
      </c>
      <c r="B198" t="s">
        <v>27</v>
      </c>
      <c r="C198" t="s">
        <v>33</v>
      </c>
      <c r="D198" t="s">
        <v>34</v>
      </c>
      <c r="E198" t="s">
        <v>30</v>
      </c>
      <c r="F198" t="s">
        <v>36</v>
      </c>
      <c r="G198">
        <v>3</v>
      </c>
      <c r="H198">
        <v>708</v>
      </c>
      <c r="I198">
        <v>67</v>
      </c>
      <c r="J198">
        <v>9</v>
      </c>
      <c r="K198">
        <v>7</v>
      </c>
      <c r="L198" s="6">
        <v>530885.56999999995</v>
      </c>
      <c r="M198">
        <v>6</v>
      </c>
      <c r="N198" s="7">
        <f>[1]Settings!$B$3*K198</f>
        <v>1.75</v>
      </c>
      <c r="O198">
        <v>8</v>
      </c>
      <c r="P198" s="8">
        <f t="shared" si="15"/>
        <v>7.4444444444444446</v>
      </c>
      <c r="Q198" s="7">
        <f t="shared" si="16"/>
        <v>4.0199999999999996</v>
      </c>
      <c r="R198" s="8">
        <f t="shared" si="17"/>
        <v>1.1299435028248588</v>
      </c>
      <c r="S198" s="8">
        <f t="shared" si="18"/>
        <v>4.5714285714285712</v>
      </c>
      <c r="T198" s="9">
        <v>0.56634156152785398</v>
      </c>
      <c r="U198">
        <v>5</v>
      </c>
      <c r="V198" s="8">
        <f t="shared" si="19"/>
        <v>0.70621468926553677</v>
      </c>
      <c r="W198">
        <f>IF(V198&gt;=[1]Settings!$B$2,1,0)</f>
        <v>0</v>
      </c>
      <c r="X198" s="9">
        <v>0.48587518930435197</v>
      </c>
      <c r="Y198" t="s">
        <v>32</v>
      </c>
      <c r="Z198">
        <f>IF(X198&gt;=[1]Settings!$B$4,1,0)</f>
        <v>0</v>
      </c>
      <c r="AA198" t="str">
        <f>IF(X198&gt;=[1]Settings!$B$7,"Critical",IF(X198&gt;=[1]Settings!$B$6,"High",IF(X198&gt;=[1]Settings!$B$5,"Moderate","Low")))</f>
        <v>Moderate</v>
      </c>
    </row>
    <row r="199" spans="1:27" x14ac:dyDescent="0.25">
      <c r="A199">
        <v>198</v>
      </c>
      <c r="B199" t="s">
        <v>27</v>
      </c>
      <c r="C199" t="s">
        <v>28</v>
      </c>
      <c r="D199" t="s">
        <v>34</v>
      </c>
      <c r="E199" t="s">
        <v>35</v>
      </c>
      <c r="F199" t="s">
        <v>39</v>
      </c>
      <c r="G199">
        <v>3</v>
      </c>
      <c r="H199">
        <v>545</v>
      </c>
      <c r="I199">
        <v>86</v>
      </c>
      <c r="J199">
        <v>15</v>
      </c>
      <c r="K199">
        <v>5</v>
      </c>
      <c r="L199" s="6">
        <v>629882.22</v>
      </c>
      <c r="M199">
        <v>20</v>
      </c>
      <c r="N199" s="7">
        <f>[1]Settings!$B$3*K199</f>
        <v>1.25</v>
      </c>
      <c r="O199">
        <v>3</v>
      </c>
      <c r="P199" s="8">
        <f t="shared" si="15"/>
        <v>5.7333333333333334</v>
      </c>
      <c r="Q199" s="7">
        <f t="shared" si="16"/>
        <v>17.2</v>
      </c>
      <c r="R199" s="8">
        <f t="shared" si="17"/>
        <v>0.55045871559633031</v>
      </c>
      <c r="S199" s="8">
        <f t="shared" si="18"/>
        <v>2.4</v>
      </c>
      <c r="T199" s="9">
        <v>0.268514571393483</v>
      </c>
      <c r="U199">
        <v>3</v>
      </c>
      <c r="V199" s="8">
        <f t="shared" si="19"/>
        <v>0.55045871559633031</v>
      </c>
      <c r="W199">
        <f>IF(V199&gt;=[1]Settings!$B$2,1,0)</f>
        <v>0</v>
      </c>
      <c r="X199" s="9">
        <v>5.9461455792188603E-2</v>
      </c>
      <c r="Y199" t="s">
        <v>32</v>
      </c>
      <c r="Z199">
        <f>IF(X199&gt;=[1]Settings!$B$4,1,0)</f>
        <v>0</v>
      </c>
      <c r="AA199" t="str">
        <f>IF(X199&gt;=[1]Settings!$B$7,"Critical",IF(X199&gt;=[1]Settings!$B$6,"High",IF(X199&gt;=[1]Settings!$B$5,"Moderate","Low")))</f>
        <v>Low</v>
      </c>
    </row>
    <row r="200" spans="1:27" x14ac:dyDescent="0.25">
      <c r="A200">
        <v>199</v>
      </c>
      <c r="B200" t="s">
        <v>27</v>
      </c>
      <c r="C200" t="s">
        <v>38</v>
      </c>
      <c r="D200" t="s">
        <v>34</v>
      </c>
      <c r="E200" t="s">
        <v>35</v>
      </c>
      <c r="F200" t="s">
        <v>36</v>
      </c>
      <c r="G200">
        <v>4</v>
      </c>
      <c r="H200">
        <v>521</v>
      </c>
      <c r="I200">
        <v>55</v>
      </c>
      <c r="J200">
        <v>7</v>
      </c>
      <c r="K200">
        <v>5</v>
      </c>
      <c r="L200" s="6">
        <v>331001</v>
      </c>
      <c r="M200">
        <v>7</v>
      </c>
      <c r="N200" s="7">
        <f>[1]Settings!$B$3*K200</f>
        <v>1.25</v>
      </c>
      <c r="O200">
        <v>6</v>
      </c>
      <c r="P200" s="8">
        <f t="shared" si="15"/>
        <v>7.8571428571428568</v>
      </c>
      <c r="Q200" s="7">
        <f t="shared" si="16"/>
        <v>3.85</v>
      </c>
      <c r="R200" s="8">
        <f t="shared" si="17"/>
        <v>1.1516314779270633</v>
      </c>
      <c r="S200" s="8">
        <f t="shared" si="18"/>
        <v>4.8</v>
      </c>
      <c r="T200" s="9">
        <v>1.1374713546049899</v>
      </c>
      <c r="U200">
        <v>23</v>
      </c>
      <c r="V200" s="8">
        <f t="shared" si="19"/>
        <v>4.4145873320537428</v>
      </c>
      <c r="W200">
        <f>IF(V200&gt;=[1]Settings!$B$2,1,0)</f>
        <v>1</v>
      </c>
      <c r="X200" s="9">
        <v>0.37134990096092202</v>
      </c>
      <c r="Y200" t="s">
        <v>32</v>
      </c>
      <c r="Z200">
        <f>IF(X200&gt;=[1]Settings!$B$4,1,0)</f>
        <v>0</v>
      </c>
      <c r="AA200" t="str">
        <f>IF(X200&gt;=[1]Settings!$B$7,"Critical",IF(X200&gt;=[1]Settings!$B$6,"High",IF(X200&gt;=[1]Settings!$B$5,"Moderate","Low")))</f>
        <v>Moderate</v>
      </c>
    </row>
    <row r="201" spans="1:27" x14ac:dyDescent="0.25">
      <c r="A201">
        <v>200</v>
      </c>
      <c r="B201" t="s">
        <v>27</v>
      </c>
      <c r="C201" t="s">
        <v>44</v>
      </c>
      <c r="D201" t="s">
        <v>34</v>
      </c>
      <c r="E201" t="s">
        <v>42</v>
      </c>
      <c r="F201" t="s">
        <v>36</v>
      </c>
      <c r="G201">
        <v>4</v>
      </c>
      <c r="H201">
        <v>550</v>
      </c>
      <c r="I201">
        <v>47</v>
      </c>
      <c r="J201">
        <v>16</v>
      </c>
      <c r="K201">
        <v>8</v>
      </c>
      <c r="L201" s="6">
        <v>1260768.6200000001</v>
      </c>
      <c r="M201">
        <v>7</v>
      </c>
      <c r="N201" s="7">
        <f>[1]Settings!$B$3*K201</f>
        <v>2</v>
      </c>
      <c r="O201">
        <v>3</v>
      </c>
      <c r="P201" s="8">
        <f t="shared" si="15"/>
        <v>2.9375</v>
      </c>
      <c r="Q201" s="7">
        <f t="shared" si="16"/>
        <v>3.29</v>
      </c>
      <c r="R201" s="8">
        <f t="shared" si="17"/>
        <v>0.54545454545454541</v>
      </c>
      <c r="S201" s="8">
        <f t="shared" si="18"/>
        <v>1.5</v>
      </c>
      <c r="T201" s="9">
        <v>0.248882749867539</v>
      </c>
      <c r="U201">
        <v>8</v>
      </c>
      <c r="V201" s="8">
        <f t="shared" si="19"/>
        <v>1.4545454545454546</v>
      </c>
      <c r="W201">
        <f>IF(V201&gt;=[1]Settings!$B$2,1,0)</f>
        <v>0</v>
      </c>
      <c r="X201" s="9">
        <v>0.28177285194397</v>
      </c>
      <c r="Y201" t="s">
        <v>32</v>
      </c>
      <c r="Z201">
        <f>IF(X201&gt;=[1]Settings!$B$4,1,0)</f>
        <v>0</v>
      </c>
      <c r="AA201" t="str">
        <f>IF(X201&gt;=[1]Settings!$B$7,"Critical",IF(X201&gt;=[1]Settings!$B$6,"High",IF(X201&gt;=[1]Settings!$B$5,"Moderate","Low")))</f>
        <v>Low</v>
      </c>
    </row>
    <row r="202" spans="1:27" x14ac:dyDescent="0.25">
      <c r="A202">
        <v>201</v>
      </c>
      <c r="B202" t="s">
        <v>27</v>
      </c>
      <c r="C202" t="s">
        <v>28</v>
      </c>
      <c r="D202" t="s">
        <v>30</v>
      </c>
      <c r="E202" t="s">
        <v>42</v>
      </c>
      <c r="F202" t="s">
        <v>36</v>
      </c>
      <c r="G202">
        <v>2</v>
      </c>
      <c r="H202">
        <v>587</v>
      </c>
      <c r="I202">
        <v>100</v>
      </c>
      <c r="J202">
        <v>15</v>
      </c>
      <c r="K202">
        <v>15</v>
      </c>
      <c r="L202" s="6">
        <v>1974385.12</v>
      </c>
      <c r="M202">
        <v>9</v>
      </c>
      <c r="N202" s="7">
        <f>[1]Settings!$B$3*K202</f>
        <v>3.75</v>
      </c>
      <c r="O202">
        <v>46</v>
      </c>
      <c r="P202" s="8">
        <f t="shared" si="15"/>
        <v>6.666666666666667</v>
      </c>
      <c r="Q202" s="7">
        <f t="shared" si="16"/>
        <v>9</v>
      </c>
      <c r="R202" s="8">
        <f t="shared" si="17"/>
        <v>7.8364565587734241</v>
      </c>
      <c r="S202" s="8">
        <f t="shared" si="18"/>
        <v>12.266666666666667</v>
      </c>
      <c r="T202" s="9">
        <v>1.97336569424496</v>
      </c>
      <c r="U202">
        <v>58</v>
      </c>
      <c r="V202" s="8">
        <f t="shared" si="19"/>
        <v>9.8807495741056215</v>
      </c>
      <c r="W202">
        <f>IF(V202&gt;=[1]Settings!$B$2,1,0)</f>
        <v>1</v>
      </c>
      <c r="X202" s="9">
        <v>0.99076718091964699</v>
      </c>
      <c r="Y202" t="s">
        <v>32</v>
      </c>
      <c r="Z202">
        <f>IF(X202&gt;=[1]Settings!$B$4,1,0)</f>
        <v>1</v>
      </c>
      <c r="AA202" t="str">
        <f>IF(X202&gt;=[1]Settings!$B$7,"Critical",IF(X202&gt;=[1]Settings!$B$6,"High",IF(X202&gt;=[1]Settings!$B$5,"Moderate","Low")))</f>
        <v>Critical</v>
      </c>
    </row>
    <row r="203" spans="1:27" x14ac:dyDescent="0.25">
      <c r="A203">
        <v>202</v>
      </c>
      <c r="B203" t="s">
        <v>27</v>
      </c>
      <c r="C203" t="s">
        <v>40</v>
      </c>
      <c r="D203" t="s">
        <v>34</v>
      </c>
      <c r="E203" t="s">
        <v>42</v>
      </c>
      <c r="F203" t="s">
        <v>36</v>
      </c>
      <c r="G203">
        <v>2</v>
      </c>
      <c r="H203">
        <v>388</v>
      </c>
      <c r="I203">
        <v>35</v>
      </c>
      <c r="J203">
        <v>9</v>
      </c>
      <c r="K203">
        <v>7</v>
      </c>
      <c r="L203" s="6">
        <v>521441.17</v>
      </c>
      <c r="M203">
        <v>9</v>
      </c>
      <c r="N203" s="7">
        <f>[1]Settings!$B$3*K203</f>
        <v>1.75</v>
      </c>
      <c r="O203">
        <v>1</v>
      </c>
      <c r="P203" s="8">
        <f t="shared" si="15"/>
        <v>3.8888888888888888</v>
      </c>
      <c r="Q203" s="7">
        <f t="shared" si="16"/>
        <v>3.15</v>
      </c>
      <c r="R203" s="8">
        <f t="shared" si="17"/>
        <v>0.25773195876288657</v>
      </c>
      <c r="S203" s="8">
        <f t="shared" si="18"/>
        <v>0.5714285714285714</v>
      </c>
      <c r="T203" s="9">
        <v>0.138923737099306</v>
      </c>
      <c r="U203">
        <v>4</v>
      </c>
      <c r="V203" s="8">
        <f t="shared" si="19"/>
        <v>1.0309278350515463</v>
      </c>
      <c r="W203">
        <f>IF(V203&gt;=[1]Settings!$B$2,1,0)</f>
        <v>0</v>
      </c>
      <c r="X203" s="9">
        <v>0.123785838484764</v>
      </c>
      <c r="Y203" t="s">
        <v>32</v>
      </c>
      <c r="Z203">
        <f>IF(X203&gt;=[1]Settings!$B$4,1,0)</f>
        <v>0</v>
      </c>
      <c r="AA203" t="str">
        <f>IF(X203&gt;=[1]Settings!$B$7,"Critical",IF(X203&gt;=[1]Settings!$B$6,"High",IF(X203&gt;=[1]Settings!$B$5,"Moderate","Low")))</f>
        <v>Low</v>
      </c>
    </row>
    <row r="204" spans="1:27" x14ac:dyDescent="0.25">
      <c r="A204">
        <v>203</v>
      </c>
      <c r="B204" t="s">
        <v>27</v>
      </c>
      <c r="C204" t="s">
        <v>33</v>
      </c>
      <c r="D204" t="s">
        <v>30</v>
      </c>
      <c r="E204" t="s">
        <v>35</v>
      </c>
      <c r="F204" t="s">
        <v>36</v>
      </c>
      <c r="G204">
        <v>4</v>
      </c>
      <c r="H204">
        <v>1073</v>
      </c>
      <c r="I204">
        <v>91</v>
      </c>
      <c r="J204">
        <v>19</v>
      </c>
      <c r="K204">
        <v>23</v>
      </c>
      <c r="L204" s="6">
        <v>3660535.33</v>
      </c>
      <c r="M204">
        <v>5</v>
      </c>
      <c r="N204" s="7">
        <f>[1]Settings!$B$3*K204</f>
        <v>5.75</v>
      </c>
      <c r="O204">
        <v>44</v>
      </c>
      <c r="P204" s="8">
        <f t="shared" si="15"/>
        <v>4.7894736842105265</v>
      </c>
      <c r="Q204" s="7">
        <f t="shared" si="16"/>
        <v>4.55</v>
      </c>
      <c r="R204" s="8">
        <f t="shared" si="17"/>
        <v>4.1006523765144456</v>
      </c>
      <c r="S204" s="8">
        <f t="shared" si="18"/>
        <v>7.6521739130434785</v>
      </c>
      <c r="T204" s="9">
        <v>0.68082604712743799</v>
      </c>
      <c r="U204">
        <v>149</v>
      </c>
      <c r="V204" s="8">
        <f t="shared" si="19"/>
        <v>13.886300093196645</v>
      </c>
      <c r="W204">
        <f>IF(V204&gt;=[1]Settings!$B$2,1,0)</f>
        <v>1</v>
      </c>
      <c r="X204" s="9">
        <v>0.98257690668106101</v>
      </c>
      <c r="Y204" t="s">
        <v>32</v>
      </c>
      <c r="Z204">
        <f>IF(X204&gt;=[1]Settings!$B$4,1,0)</f>
        <v>1</v>
      </c>
      <c r="AA204" t="str">
        <f>IF(X204&gt;=[1]Settings!$B$7,"Critical",IF(X204&gt;=[1]Settings!$B$6,"High",IF(X204&gt;=[1]Settings!$B$5,"Moderate","Low")))</f>
        <v>Critical</v>
      </c>
    </row>
    <row r="205" spans="1:27" x14ac:dyDescent="0.25">
      <c r="A205">
        <v>204</v>
      </c>
      <c r="B205" t="s">
        <v>27</v>
      </c>
      <c r="C205" t="s">
        <v>38</v>
      </c>
      <c r="D205" t="s">
        <v>34</v>
      </c>
      <c r="E205" t="s">
        <v>30</v>
      </c>
      <c r="F205" t="s">
        <v>39</v>
      </c>
      <c r="G205">
        <v>4</v>
      </c>
      <c r="H205">
        <v>311</v>
      </c>
      <c r="I205">
        <v>57</v>
      </c>
      <c r="J205">
        <v>11</v>
      </c>
      <c r="K205">
        <v>4</v>
      </c>
      <c r="L205" s="6">
        <v>438688.86</v>
      </c>
      <c r="M205">
        <v>7</v>
      </c>
      <c r="N205" s="7">
        <f>[1]Settings!$B$3*K205</f>
        <v>1</v>
      </c>
      <c r="O205">
        <v>2</v>
      </c>
      <c r="P205" s="8">
        <f t="shared" si="15"/>
        <v>5.1818181818181817</v>
      </c>
      <c r="Q205" s="7">
        <f t="shared" si="16"/>
        <v>3.99</v>
      </c>
      <c r="R205" s="8">
        <f t="shared" si="17"/>
        <v>0.64308681672025725</v>
      </c>
      <c r="S205" s="8">
        <f t="shared" si="18"/>
        <v>2</v>
      </c>
      <c r="T205" s="9">
        <v>0.55488377395003796</v>
      </c>
      <c r="U205">
        <v>2</v>
      </c>
      <c r="V205" s="8">
        <f t="shared" si="19"/>
        <v>0.64308681672025725</v>
      </c>
      <c r="W205">
        <f>IF(V205&gt;=[1]Settings!$B$2,1,0)</f>
        <v>0</v>
      </c>
      <c r="X205" s="9">
        <v>9.5890305936336503E-2</v>
      </c>
      <c r="Y205" t="s">
        <v>32</v>
      </c>
      <c r="Z205">
        <f>IF(X205&gt;=[1]Settings!$B$4,1,0)</f>
        <v>0</v>
      </c>
      <c r="AA205" t="str">
        <f>IF(X205&gt;=[1]Settings!$B$7,"Critical",IF(X205&gt;=[1]Settings!$B$6,"High",IF(X205&gt;=[1]Settings!$B$5,"Moderate","Low")))</f>
        <v>Low</v>
      </c>
    </row>
    <row r="206" spans="1:27" x14ac:dyDescent="0.25">
      <c r="A206">
        <v>205</v>
      </c>
      <c r="B206" t="s">
        <v>41</v>
      </c>
      <c r="C206" t="s">
        <v>38</v>
      </c>
      <c r="D206" t="s">
        <v>34</v>
      </c>
      <c r="E206" t="s">
        <v>35</v>
      </c>
      <c r="F206" t="s">
        <v>31</v>
      </c>
      <c r="G206">
        <v>2</v>
      </c>
      <c r="H206">
        <v>888</v>
      </c>
      <c r="I206">
        <v>84</v>
      </c>
      <c r="J206">
        <v>17</v>
      </c>
      <c r="K206">
        <v>10</v>
      </c>
      <c r="L206" s="6">
        <v>1566878.99</v>
      </c>
      <c r="M206">
        <v>4</v>
      </c>
      <c r="N206" s="7">
        <f>[1]Settings!$B$3*K206</f>
        <v>2.5</v>
      </c>
      <c r="O206">
        <v>9</v>
      </c>
      <c r="P206" s="8">
        <f t="shared" si="15"/>
        <v>4.9411764705882355</v>
      </c>
      <c r="Q206" s="7">
        <f t="shared" si="16"/>
        <v>3.36</v>
      </c>
      <c r="R206" s="8">
        <f t="shared" si="17"/>
        <v>1.0135135135135136</v>
      </c>
      <c r="S206" s="8">
        <f t="shared" si="18"/>
        <v>3.6</v>
      </c>
      <c r="T206" s="9">
        <v>0.46441109562256999</v>
      </c>
      <c r="U206">
        <v>21</v>
      </c>
      <c r="V206" s="8">
        <f t="shared" si="19"/>
        <v>2.3648648648648649</v>
      </c>
      <c r="W206">
        <f>IF(V206&gt;=[1]Settings!$B$2,1,0)</f>
        <v>1</v>
      </c>
      <c r="X206" s="9">
        <v>0.794921815395355</v>
      </c>
      <c r="Y206" t="s">
        <v>43</v>
      </c>
      <c r="Z206">
        <f>IF(X206&gt;=[1]Settings!$B$4,1,0)</f>
        <v>1</v>
      </c>
      <c r="AA206" t="str">
        <f>IF(X206&gt;=[1]Settings!$B$7,"Critical",IF(X206&gt;=[1]Settings!$B$6,"High",IF(X206&gt;=[1]Settings!$B$5,"Moderate","Low")))</f>
        <v>High</v>
      </c>
    </row>
    <row r="207" spans="1:27" x14ac:dyDescent="0.25">
      <c r="A207">
        <v>206</v>
      </c>
      <c r="B207" t="s">
        <v>41</v>
      </c>
      <c r="C207" t="s">
        <v>44</v>
      </c>
      <c r="D207" t="s">
        <v>34</v>
      </c>
      <c r="E207" t="s">
        <v>42</v>
      </c>
      <c r="F207" t="s">
        <v>31</v>
      </c>
      <c r="G207">
        <v>4</v>
      </c>
      <c r="H207">
        <v>631</v>
      </c>
      <c r="I207">
        <v>43</v>
      </c>
      <c r="J207">
        <v>11</v>
      </c>
      <c r="K207">
        <v>7</v>
      </c>
      <c r="L207" s="6">
        <v>603229.88</v>
      </c>
      <c r="M207">
        <v>7</v>
      </c>
      <c r="N207" s="7">
        <f>[1]Settings!$B$3*K207</f>
        <v>1.75</v>
      </c>
      <c r="O207">
        <v>1</v>
      </c>
      <c r="P207" s="8">
        <f t="shared" si="15"/>
        <v>3.9090909090909092</v>
      </c>
      <c r="Q207" s="7">
        <f t="shared" si="16"/>
        <v>3.01</v>
      </c>
      <c r="R207" s="8">
        <f t="shared" si="17"/>
        <v>0.15847860538827258</v>
      </c>
      <c r="S207" s="8">
        <f t="shared" si="18"/>
        <v>0.5714285714285714</v>
      </c>
      <c r="T207" s="9">
        <v>0.157577839853349</v>
      </c>
      <c r="U207">
        <v>1</v>
      </c>
      <c r="V207" s="8">
        <f t="shared" si="19"/>
        <v>0.15847860538827258</v>
      </c>
      <c r="W207">
        <f>IF(V207&gt;=[1]Settings!$B$2,1,0)</f>
        <v>0</v>
      </c>
      <c r="X207" s="9">
        <v>0.147172316908836</v>
      </c>
      <c r="Y207" t="s">
        <v>43</v>
      </c>
      <c r="Z207">
        <f>IF(X207&gt;=[1]Settings!$B$4,1,0)</f>
        <v>0</v>
      </c>
      <c r="AA207" t="str">
        <f>IF(X207&gt;=[1]Settings!$B$7,"Critical",IF(X207&gt;=[1]Settings!$B$6,"High",IF(X207&gt;=[1]Settings!$B$5,"Moderate","Low")))</f>
        <v>Low</v>
      </c>
    </row>
    <row r="208" spans="1:27" x14ac:dyDescent="0.25">
      <c r="A208">
        <v>207</v>
      </c>
      <c r="B208" t="s">
        <v>41</v>
      </c>
      <c r="C208" t="s">
        <v>38</v>
      </c>
      <c r="D208" t="s">
        <v>30</v>
      </c>
      <c r="E208" t="s">
        <v>30</v>
      </c>
      <c r="F208" t="s">
        <v>36</v>
      </c>
      <c r="G208">
        <v>2</v>
      </c>
      <c r="H208">
        <v>454</v>
      </c>
      <c r="I208">
        <v>98</v>
      </c>
      <c r="J208">
        <v>4</v>
      </c>
      <c r="K208">
        <v>11</v>
      </c>
      <c r="L208" s="6">
        <v>257537.59</v>
      </c>
      <c r="M208">
        <v>2</v>
      </c>
      <c r="N208" s="7">
        <f>[1]Settings!$B$3*K208</f>
        <v>2.75</v>
      </c>
      <c r="O208">
        <v>1</v>
      </c>
      <c r="P208" s="8">
        <f t="shared" si="15"/>
        <v>24.5</v>
      </c>
      <c r="Q208" s="7">
        <f t="shared" si="16"/>
        <v>1.96</v>
      </c>
      <c r="R208" s="8">
        <f t="shared" si="17"/>
        <v>0.22026431718061673</v>
      </c>
      <c r="S208" s="8">
        <f t="shared" si="18"/>
        <v>0.36363636363636365</v>
      </c>
      <c r="T208" s="9">
        <v>0.26668446456443101</v>
      </c>
      <c r="U208">
        <v>6</v>
      </c>
      <c r="V208" s="8">
        <f t="shared" si="19"/>
        <v>1.3215859030837005</v>
      </c>
      <c r="W208">
        <f>IF(V208&gt;=[1]Settings!$B$2,1,0)</f>
        <v>0</v>
      </c>
      <c r="X208" s="9">
        <v>0.37306940555572499</v>
      </c>
      <c r="Y208" t="s">
        <v>43</v>
      </c>
      <c r="Z208">
        <f>IF(X208&gt;=[1]Settings!$B$4,1,0)</f>
        <v>0</v>
      </c>
      <c r="AA208" t="str">
        <f>IF(X208&gt;=[1]Settings!$B$7,"Critical",IF(X208&gt;=[1]Settings!$B$6,"High",IF(X208&gt;=[1]Settings!$B$5,"Moderate","Low")))</f>
        <v>Moderate</v>
      </c>
    </row>
    <row r="209" spans="1:27" x14ac:dyDescent="0.25">
      <c r="A209">
        <v>208</v>
      </c>
      <c r="B209" t="s">
        <v>27</v>
      </c>
      <c r="C209" t="s">
        <v>37</v>
      </c>
      <c r="D209" t="s">
        <v>30</v>
      </c>
      <c r="E209" t="s">
        <v>30</v>
      </c>
      <c r="F209" t="s">
        <v>31</v>
      </c>
      <c r="G209">
        <v>2</v>
      </c>
      <c r="H209">
        <v>436</v>
      </c>
      <c r="I209">
        <v>59</v>
      </c>
      <c r="J209">
        <v>12</v>
      </c>
      <c r="K209">
        <v>14</v>
      </c>
      <c r="L209" s="6">
        <v>1744975.5</v>
      </c>
      <c r="M209">
        <v>6</v>
      </c>
      <c r="N209" s="7">
        <f>[1]Settings!$B$3*K209</f>
        <v>3.5</v>
      </c>
      <c r="O209">
        <v>7</v>
      </c>
      <c r="P209" s="8">
        <f t="shared" si="15"/>
        <v>4.916666666666667</v>
      </c>
      <c r="Q209" s="7">
        <f t="shared" si="16"/>
        <v>3.54</v>
      </c>
      <c r="R209" s="8">
        <f t="shared" si="17"/>
        <v>1.6055045871559632</v>
      </c>
      <c r="S209" s="8">
        <f t="shared" si="18"/>
        <v>2</v>
      </c>
      <c r="T209" s="9">
        <v>0.57926865008589801</v>
      </c>
      <c r="U209">
        <v>20</v>
      </c>
      <c r="V209" s="8">
        <f t="shared" si="19"/>
        <v>4.5871559633027523</v>
      </c>
      <c r="W209">
        <f>IF(V209&gt;=[1]Settings!$B$2,1,0)</f>
        <v>1</v>
      </c>
      <c r="X209" s="9">
        <v>0.78545534610748302</v>
      </c>
      <c r="Y209" t="s">
        <v>32</v>
      </c>
      <c r="Z209">
        <f>IF(X209&gt;=[1]Settings!$B$4,1,0)</f>
        <v>1</v>
      </c>
      <c r="AA209" t="str">
        <f>IF(X209&gt;=[1]Settings!$B$7,"Critical",IF(X209&gt;=[1]Settings!$B$6,"High",IF(X209&gt;=[1]Settings!$B$5,"Moderate","Low")))</f>
        <v>High</v>
      </c>
    </row>
    <row r="210" spans="1:27" x14ac:dyDescent="0.25">
      <c r="A210">
        <v>209</v>
      </c>
      <c r="B210" t="s">
        <v>41</v>
      </c>
      <c r="C210" t="s">
        <v>38</v>
      </c>
      <c r="D210" t="s">
        <v>29</v>
      </c>
      <c r="E210" t="s">
        <v>35</v>
      </c>
      <c r="F210" t="s">
        <v>39</v>
      </c>
      <c r="G210">
        <v>2</v>
      </c>
      <c r="H210">
        <v>593</v>
      </c>
      <c r="I210">
        <v>57</v>
      </c>
      <c r="J210">
        <v>13</v>
      </c>
      <c r="K210">
        <v>8</v>
      </c>
      <c r="L210" s="6">
        <v>773965.67</v>
      </c>
      <c r="M210">
        <v>9</v>
      </c>
      <c r="N210" s="7">
        <f>[1]Settings!$B$3*K210</f>
        <v>2</v>
      </c>
      <c r="O210">
        <v>6</v>
      </c>
      <c r="P210" s="8">
        <f t="shared" si="15"/>
        <v>4.384615384615385</v>
      </c>
      <c r="Q210" s="7">
        <f t="shared" si="16"/>
        <v>5.13</v>
      </c>
      <c r="R210" s="8">
        <f t="shared" si="17"/>
        <v>1.0118043844856661</v>
      </c>
      <c r="S210" s="8">
        <f t="shared" si="18"/>
        <v>3</v>
      </c>
      <c r="T210" s="9">
        <v>0.237625873214729</v>
      </c>
      <c r="U210">
        <v>9</v>
      </c>
      <c r="V210" s="8">
        <f t="shared" si="19"/>
        <v>1.5177065767284992</v>
      </c>
      <c r="W210">
        <f>IF(V210&gt;=[1]Settings!$B$2,1,0)</f>
        <v>0</v>
      </c>
      <c r="X210" s="9">
        <v>0.408640027046204</v>
      </c>
      <c r="Y210" t="s">
        <v>43</v>
      </c>
      <c r="Z210">
        <f>IF(X210&gt;=[1]Settings!$B$4,1,0)</f>
        <v>0</v>
      </c>
      <c r="AA210" t="str">
        <f>IF(X210&gt;=[1]Settings!$B$7,"Critical",IF(X210&gt;=[1]Settings!$B$6,"High",IF(X210&gt;=[1]Settings!$B$5,"Moderate","Low")))</f>
        <v>Moderate</v>
      </c>
    </row>
    <row r="211" spans="1:27" x14ac:dyDescent="0.25">
      <c r="A211">
        <v>210</v>
      </c>
      <c r="B211" t="s">
        <v>27</v>
      </c>
      <c r="C211" t="s">
        <v>33</v>
      </c>
      <c r="D211" t="s">
        <v>34</v>
      </c>
      <c r="E211" t="s">
        <v>42</v>
      </c>
      <c r="F211" t="s">
        <v>36</v>
      </c>
      <c r="G211">
        <v>4</v>
      </c>
      <c r="H211">
        <v>429</v>
      </c>
      <c r="I211">
        <v>27</v>
      </c>
      <c r="J211">
        <v>11</v>
      </c>
      <c r="K211">
        <v>5</v>
      </c>
      <c r="L211" s="6">
        <v>392054.53</v>
      </c>
      <c r="M211">
        <v>1</v>
      </c>
      <c r="N211" s="7">
        <f>[1]Settings!$B$3*K211</f>
        <v>1.25</v>
      </c>
      <c r="O211">
        <v>2</v>
      </c>
      <c r="P211" s="8">
        <f t="shared" si="15"/>
        <v>2.4545454545454546</v>
      </c>
      <c r="Q211" s="7">
        <f t="shared" si="16"/>
        <v>0.27</v>
      </c>
      <c r="R211" s="8">
        <f t="shared" si="17"/>
        <v>0.46620046620046618</v>
      </c>
      <c r="S211" s="8">
        <f t="shared" si="18"/>
        <v>1.6</v>
      </c>
      <c r="T211" s="9">
        <v>0.35841784266649601</v>
      </c>
      <c r="U211">
        <v>1</v>
      </c>
      <c r="V211" s="8">
        <f t="shared" si="19"/>
        <v>0.23310023310023309</v>
      </c>
      <c r="W211">
        <f>IF(V211&gt;=[1]Settings!$B$2,1,0)</f>
        <v>0</v>
      </c>
      <c r="X211" s="9">
        <v>7.8912265598773998E-2</v>
      </c>
      <c r="Y211" t="s">
        <v>32</v>
      </c>
      <c r="Z211">
        <f>IF(X211&gt;=[1]Settings!$B$4,1,0)</f>
        <v>0</v>
      </c>
      <c r="AA211" t="str">
        <f>IF(X211&gt;=[1]Settings!$B$7,"Critical",IF(X211&gt;=[1]Settings!$B$6,"High",IF(X211&gt;=[1]Settings!$B$5,"Moderate","Low")))</f>
        <v>Low</v>
      </c>
    </row>
    <row r="212" spans="1:27" x14ac:dyDescent="0.25">
      <c r="A212">
        <v>211</v>
      </c>
      <c r="B212" t="s">
        <v>27</v>
      </c>
      <c r="C212" t="s">
        <v>37</v>
      </c>
      <c r="D212" t="s">
        <v>30</v>
      </c>
      <c r="E212" t="s">
        <v>35</v>
      </c>
      <c r="F212" t="s">
        <v>31</v>
      </c>
      <c r="G212">
        <v>4</v>
      </c>
      <c r="H212">
        <v>913</v>
      </c>
      <c r="I212">
        <v>50</v>
      </c>
      <c r="J212">
        <v>15</v>
      </c>
      <c r="K212">
        <v>8</v>
      </c>
      <c r="L212" s="6">
        <v>1184716.24</v>
      </c>
      <c r="M212">
        <v>5</v>
      </c>
      <c r="N212" s="7">
        <f>[1]Settings!$B$3*K212</f>
        <v>2</v>
      </c>
      <c r="O212">
        <v>7</v>
      </c>
      <c r="P212" s="8">
        <f t="shared" si="15"/>
        <v>3.3333333333333335</v>
      </c>
      <c r="Q212" s="7">
        <f t="shared" si="16"/>
        <v>2.5</v>
      </c>
      <c r="R212" s="8">
        <f t="shared" si="17"/>
        <v>0.76670317634173057</v>
      </c>
      <c r="S212" s="8">
        <f t="shared" si="18"/>
        <v>3.5</v>
      </c>
      <c r="T212" s="9">
        <v>0.71777701451945597</v>
      </c>
      <c r="U212">
        <v>34</v>
      </c>
      <c r="V212" s="8">
        <f t="shared" si="19"/>
        <v>3.7239868565169769</v>
      </c>
      <c r="W212">
        <f>IF(V212&gt;=[1]Settings!$B$2,1,0)</f>
        <v>1</v>
      </c>
      <c r="X212" s="9">
        <v>0.46255812048912098</v>
      </c>
      <c r="Y212" t="s">
        <v>32</v>
      </c>
      <c r="Z212">
        <f>IF(X212&gt;=[1]Settings!$B$4,1,0)</f>
        <v>0</v>
      </c>
      <c r="AA212" t="str">
        <f>IF(X212&gt;=[1]Settings!$B$7,"Critical",IF(X212&gt;=[1]Settings!$B$6,"High",IF(X212&gt;=[1]Settings!$B$5,"Moderate","Low")))</f>
        <v>Moderate</v>
      </c>
    </row>
    <row r="213" spans="1:27" x14ac:dyDescent="0.25">
      <c r="A213">
        <v>212</v>
      </c>
      <c r="B213" t="s">
        <v>27</v>
      </c>
      <c r="C213" t="s">
        <v>33</v>
      </c>
      <c r="D213" t="s">
        <v>29</v>
      </c>
      <c r="E213" t="s">
        <v>42</v>
      </c>
      <c r="F213" t="s">
        <v>36</v>
      </c>
      <c r="G213">
        <v>3</v>
      </c>
      <c r="H213">
        <v>463</v>
      </c>
      <c r="I213">
        <v>59</v>
      </c>
      <c r="J213">
        <v>16</v>
      </c>
      <c r="K213">
        <v>6</v>
      </c>
      <c r="L213" s="6">
        <v>636881.62</v>
      </c>
      <c r="M213">
        <v>14</v>
      </c>
      <c r="N213" s="7">
        <f>[1]Settings!$B$3*K213</f>
        <v>1.5</v>
      </c>
      <c r="O213">
        <v>2</v>
      </c>
      <c r="P213" s="8">
        <f t="shared" si="15"/>
        <v>3.6875</v>
      </c>
      <c r="Q213" s="7">
        <f t="shared" si="16"/>
        <v>8.26</v>
      </c>
      <c r="R213" s="8">
        <f t="shared" si="17"/>
        <v>0.43196544276457882</v>
      </c>
      <c r="S213" s="8">
        <f t="shared" si="18"/>
        <v>1.3333333333333333</v>
      </c>
      <c r="T213" s="9">
        <v>0.307998259486785</v>
      </c>
      <c r="U213">
        <v>8</v>
      </c>
      <c r="V213" s="8">
        <f t="shared" si="19"/>
        <v>1.7278617710583153</v>
      </c>
      <c r="W213">
        <f>IF(V213&gt;=[1]Settings!$B$2,1,0)</f>
        <v>0</v>
      </c>
      <c r="X213" s="9">
        <v>8.9032463729381603E-2</v>
      </c>
      <c r="Y213" t="s">
        <v>32</v>
      </c>
      <c r="Z213">
        <f>IF(X213&gt;=[1]Settings!$B$4,1,0)</f>
        <v>0</v>
      </c>
      <c r="AA213" t="str">
        <f>IF(X213&gt;=[1]Settings!$B$7,"Critical",IF(X213&gt;=[1]Settings!$B$6,"High",IF(X213&gt;=[1]Settings!$B$5,"Moderate","Low")))</f>
        <v>Low</v>
      </c>
    </row>
    <row r="214" spans="1:27" x14ac:dyDescent="0.25">
      <c r="A214">
        <v>213</v>
      </c>
      <c r="B214" t="s">
        <v>41</v>
      </c>
      <c r="C214" t="s">
        <v>38</v>
      </c>
      <c r="D214" t="s">
        <v>34</v>
      </c>
      <c r="E214" t="s">
        <v>35</v>
      </c>
      <c r="F214" t="s">
        <v>39</v>
      </c>
      <c r="G214">
        <v>4</v>
      </c>
      <c r="H214">
        <v>246</v>
      </c>
      <c r="I214">
        <v>35</v>
      </c>
      <c r="J214">
        <v>10</v>
      </c>
      <c r="K214">
        <v>4</v>
      </c>
      <c r="L214" s="6">
        <v>319851.93</v>
      </c>
      <c r="M214">
        <v>3</v>
      </c>
      <c r="N214" s="7">
        <f>[1]Settings!$B$3*K214</f>
        <v>1</v>
      </c>
      <c r="O214">
        <v>2</v>
      </c>
      <c r="P214" s="8">
        <f t="shared" si="15"/>
        <v>3.5</v>
      </c>
      <c r="Q214" s="7">
        <f t="shared" si="16"/>
        <v>1.05</v>
      </c>
      <c r="R214" s="8">
        <f t="shared" si="17"/>
        <v>0.81300813008130079</v>
      </c>
      <c r="S214" s="8">
        <f t="shared" si="18"/>
        <v>2</v>
      </c>
      <c r="T214" s="9">
        <v>0.233315222596023</v>
      </c>
      <c r="U214">
        <v>1</v>
      </c>
      <c r="V214" s="8">
        <f t="shared" si="19"/>
        <v>0.4065040650406504</v>
      </c>
      <c r="W214">
        <f>IF(V214&gt;=[1]Settings!$B$2,1,0)</f>
        <v>0</v>
      </c>
      <c r="X214" s="9">
        <v>6.7980788648128496E-2</v>
      </c>
      <c r="Y214" t="s">
        <v>43</v>
      </c>
      <c r="Z214">
        <f>IF(X214&gt;=[1]Settings!$B$4,1,0)</f>
        <v>0</v>
      </c>
      <c r="AA214" t="str">
        <f>IF(X214&gt;=[1]Settings!$B$7,"Critical",IF(X214&gt;=[1]Settings!$B$6,"High",IF(X214&gt;=[1]Settings!$B$5,"Moderate","Low")))</f>
        <v>Low</v>
      </c>
    </row>
    <row r="215" spans="1:27" x14ac:dyDescent="0.25">
      <c r="A215">
        <v>214</v>
      </c>
      <c r="B215" t="s">
        <v>27</v>
      </c>
      <c r="C215" t="s">
        <v>28</v>
      </c>
      <c r="D215" t="s">
        <v>34</v>
      </c>
      <c r="E215" t="s">
        <v>42</v>
      </c>
      <c r="F215" t="s">
        <v>36</v>
      </c>
      <c r="G215">
        <v>3</v>
      </c>
      <c r="H215">
        <v>263</v>
      </c>
      <c r="I215">
        <v>47</v>
      </c>
      <c r="J215">
        <v>8</v>
      </c>
      <c r="K215">
        <v>4</v>
      </c>
      <c r="L215" s="6">
        <v>327628.40999999997</v>
      </c>
      <c r="M215">
        <v>8</v>
      </c>
      <c r="N215" s="7">
        <f>[1]Settings!$B$3*K215</f>
        <v>1</v>
      </c>
      <c r="O215">
        <v>0</v>
      </c>
      <c r="P215" s="8">
        <f t="shared" si="15"/>
        <v>5.875</v>
      </c>
      <c r="Q215" s="7">
        <f t="shared" si="16"/>
        <v>3.76</v>
      </c>
      <c r="R215" s="8">
        <f t="shared" si="17"/>
        <v>0</v>
      </c>
      <c r="S215" s="8">
        <f t="shared" si="18"/>
        <v>0</v>
      </c>
      <c r="T215" s="9">
        <v>0.31435581443652499</v>
      </c>
      <c r="U215">
        <v>2</v>
      </c>
      <c r="V215" s="8">
        <f t="shared" si="19"/>
        <v>0.76045627376425851</v>
      </c>
      <c r="W215">
        <f>IF(V215&gt;=[1]Settings!$B$2,1,0)</f>
        <v>0</v>
      </c>
      <c r="X215" s="9">
        <v>5.4916732013225597E-2</v>
      </c>
      <c r="Y215" t="s">
        <v>32</v>
      </c>
      <c r="Z215">
        <f>IF(X215&gt;=[1]Settings!$B$4,1,0)</f>
        <v>0</v>
      </c>
      <c r="AA215" t="str">
        <f>IF(X215&gt;=[1]Settings!$B$7,"Critical",IF(X215&gt;=[1]Settings!$B$6,"High",IF(X215&gt;=[1]Settings!$B$5,"Moderate","Low")))</f>
        <v>Low</v>
      </c>
    </row>
    <row r="216" spans="1:27" x14ac:dyDescent="0.25">
      <c r="A216">
        <v>215</v>
      </c>
      <c r="B216" t="s">
        <v>27</v>
      </c>
      <c r="C216" t="s">
        <v>37</v>
      </c>
      <c r="D216" t="s">
        <v>34</v>
      </c>
      <c r="E216" t="s">
        <v>35</v>
      </c>
      <c r="F216" t="s">
        <v>36</v>
      </c>
      <c r="G216">
        <v>2</v>
      </c>
      <c r="H216">
        <v>399</v>
      </c>
      <c r="I216">
        <v>46</v>
      </c>
      <c r="J216">
        <v>10</v>
      </c>
      <c r="K216">
        <v>6</v>
      </c>
      <c r="L216" s="6">
        <v>580652.18999999994</v>
      </c>
      <c r="M216">
        <v>4</v>
      </c>
      <c r="N216" s="7">
        <f>[1]Settings!$B$3*K216</f>
        <v>1.5</v>
      </c>
      <c r="O216">
        <v>3</v>
      </c>
      <c r="P216" s="8">
        <f t="shared" si="15"/>
        <v>4.5999999999999996</v>
      </c>
      <c r="Q216" s="7">
        <f t="shared" si="16"/>
        <v>1.84</v>
      </c>
      <c r="R216" s="8">
        <f t="shared" si="17"/>
        <v>0.75187969924812026</v>
      </c>
      <c r="S216" s="8">
        <f t="shared" si="18"/>
        <v>2</v>
      </c>
      <c r="T216" s="9">
        <v>0.704137049303033</v>
      </c>
      <c r="U216">
        <v>11</v>
      </c>
      <c r="V216" s="8">
        <f t="shared" si="19"/>
        <v>2.7568922305764412</v>
      </c>
      <c r="W216">
        <f>IF(V216&gt;=[1]Settings!$B$2,1,0)</f>
        <v>1</v>
      </c>
      <c r="X216" s="9">
        <v>0.28073567152023299</v>
      </c>
      <c r="Y216" t="s">
        <v>32</v>
      </c>
      <c r="Z216">
        <f>IF(X216&gt;=[1]Settings!$B$4,1,0)</f>
        <v>0</v>
      </c>
      <c r="AA216" t="str">
        <f>IF(X216&gt;=[1]Settings!$B$7,"Critical",IF(X216&gt;=[1]Settings!$B$6,"High",IF(X216&gt;=[1]Settings!$B$5,"Moderate","Low")))</f>
        <v>Low</v>
      </c>
    </row>
    <row r="217" spans="1:27" x14ac:dyDescent="0.25">
      <c r="A217">
        <v>216</v>
      </c>
      <c r="B217" t="s">
        <v>27</v>
      </c>
      <c r="C217" t="s">
        <v>37</v>
      </c>
      <c r="D217" t="s">
        <v>34</v>
      </c>
      <c r="E217" t="s">
        <v>30</v>
      </c>
      <c r="F217" t="s">
        <v>39</v>
      </c>
      <c r="G217">
        <v>4</v>
      </c>
      <c r="H217">
        <v>730</v>
      </c>
      <c r="I217">
        <v>80</v>
      </c>
      <c r="J217">
        <v>13</v>
      </c>
      <c r="K217">
        <v>8</v>
      </c>
      <c r="L217" s="6">
        <v>872716.15</v>
      </c>
      <c r="M217">
        <v>5</v>
      </c>
      <c r="N217" s="7">
        <f>[1]Settings!$B$3*K217</f>
        <v>2</v>
      </c>
      <c r="O217">
        <v>6</v>
      </c>
      <c r="P217" s="8">
        <f t="shared" si="15"/>
        <v>6.1538461538461542</v>
      </c>
      <c r="Q217" s="7">
        <f t="shared" si="16"/>
        <v>4</v>
      </c>
      <c r="R217" s="8">
        <f t="shared" si="17"/>
        <v>0.82191780821917804</v>
      </c>
      <c r="S217" s="8">
        <f t="shared" si="18"/>
        <v>3</v>
      </c>
      <c r="T217" s="9">
        <v>0.45166070278926801</v>
      </c>
      <c r="U217">
        <v>10</v>
      </c>
      <c r="V217" s="8">
        <f t="shared" si="19"/>
        <v>1.3698630136986301</v>
      </c>
      <c r="W217">
        <f>IF(V217&gt;=[1]Settings!$B$2,1,0)</f>
        <v>0</v>
      </c>
      <c r="X217" s="9">
        <v>0.35267534852027899</v>
      </c>
      <c r="Y217" t="s">
        <v>32</v>
      </c>
      <c r="Z217">
        <f>IF(X217&gt;=[1]Settings!$B$4,1,0)</f>
        <v>0</v>
      </c>
      <c r="AA217" t="str">
        <f>IF(X217&gt;=[1]Settings!$B$7,"Critical",IF(X217&gt;=[1]Settings!$B$6,"High",IF(X217&gt;=[1]Settings!$B$5,"Moderate","Low")))</f>
        <v>Moderate</v>
      </c>
    </row>
    <row r="218" spans="1:27" x14ac:dyDescent="0.25">
      <c r="A218">
        <v>217</v>
      </c>
      <c r="B218" t="s">
        <v>27</v>
      </c>
      <c r="C218" t="s">
        <v>38</v>
      </c>
      <c r="D218" t="s">
        <v>29</v>
      </c>
      <c r="E218" t="s">
        <v>42</v>
      </c>
      <c r="F218" t="s">
        <v>31</v>
      </c>
      <c r="G218">
        <v>1</v>
      </c>
      <c r="H218">
        <v>780</v>
      </c>
      <c r="I218">
        <v>80</v>
      </c>
      <c r="J218">
        <v>12</v>
      </c>
      <c r="K218">
        <v>8</v>
      </c>
      <c r="L218" s="6">
        <v>809045.77</v>
      </c>
      <c r="M218">
        <v>12</v>
      </c>
      <c r="N218" s="7">
        <f>[1]Settings!$B$3*K218</f>
        <v>2</v>
      </c>
      <c r="O218">
        <v>9</v>
      </c>
      <c r="P218" s="8">
        <f t="shared" si="15"/>
        <v>6.666666666666667</v>
      </c>
      <c r="Q218" s="7">
        <f t="shared" si="16"/>
        <v>9.6</v>
      </c>
      <c r="R218" s="8">
        <f t="shared" si="17"/>
        <v>1.1538461538461537</v>
      </c>
      <c r="S218" s="8">
        <f t="shared" si="18"/>
        <v>4.5</v>
      </c>
      <c r="T218" s="9">
        <v>0.71706057657228595</v>
      </c>
      <c r="U218">
        <v>22</v>
      </c>
      <c r="V218" s="8">
        <f t="shared" si="19"/>
        <v>2.8205128205128207</v>
      </c>
      <c r="W218">
        <f>IF(V218&gt;=[1]Settings!$B$2,1,0)</f>
        <v>1</v>
      </c>
      <c r="X218" s="9">
        <v>0.71188306808471702</v>
      </c>
      <c r="Y218" t="s">
        <v>32</v>
      </c>
      <c r="Z218">
        <f>IF(X218&gt;=[1]Settings!$B$4,1,0)</f>
        <v>1</v>
      </c>
      <c r="AA218" t="str">
        <f>IF(X218&gt;=[1]Settings!$B$7,"Critical",IF(X218&gt;=[1]Settings!$B$6,"High",IF(X218&gt;=[1]Settings!$B$5,"Moderate","Low")))</f>
        <v>High</v>
      </c>
    </row>
    <row r="219" spans="1:27" x14ac:dyDescent="0.25">
      <c r="A219">
        <v>218</v>
      </c>
      <c r="B219" t="s">
        <v>41</v>
      </c>
      <c r="C219" t="s">
        <v>38</v>
      </c>
      <c r="D219" t="s">
        <v>34</v>
      </c>
      <c r="E219" t="s">
        <v>30</v>
      </c>
      <c r="F219" t="s">
        <v>36</v>
      </c>
      <c r="G219">
        <v>5</v>
      </c>
      <c r="H219">
        <v>198</v>
      </c>
      <c r="I219">
        <v>56</v>
      </c>
      <c r="J219">
        <v>5</v>
      </c>
      <c r="K219">
        <v>7</v>
      </c>
      <c r="L219" s="6">
        <v>272685.86</v>
      </c>
      <c r="M219">
        <v>10</v>
      </c>
      <c r="N219" s="7">
        <f>[1]Settings!$B$3*K219</f>
        <v>1.75</v>
      </c>
      <c r="O219">
        <v>2</v>
      </c>
      <c r="P219" s="8">
        <f t="shared" si="15"/>
        <v>11.2</v>
      </c>
      <c r="Q219" s="7">
        <f t="shared" si="16"/>
        <v>5.6</v>
      </c>
      <c r="R219" s="8">
        <f t="shared" si="17"/>
        <v>1.0101010101010102</v>
      </c>
      <c r="S219" s="8">
        <f t="shared" si="18"/>
        <v>1.1428571428571428</v>
      </c>
      <c r="T219" s="9">
        <v>0.45049362838645501</v>
      </c>
      <c r="U219">
        <v>5</v>
      </c>
      <c r="V219" s="8">
        <f t="shared" si="19"/>
        <v>2.5252525252525251</v>
      </c>
      <c r="W219">
        <f>IF(V219&gt;=[1]Settings!$B$2,1,0)</f>
        <v>1</v>
      </c>
      <c r="X219" s="9">
        <v>0.30848470330238298</v>
      </c>
      <c r="Y219" t="s">
        <v>43</v>
      </c>
      <c r="Z219">
        <f>IF(X219&gt;=[1]Settings!$B$4,1,0)</f>
        <v>0</v>
      </c>
      <c r="AA219" t="str">
        <f>IF(X219&gt;=[1]Settings!$B$7,"Critical",IF(X219&gt;=[1]Settings!$B$6,"High",IF(X219&gt;=[1]Settings!$B$5,"Moderate","Low")))</f>
        <v>Moderate</v>
      </c>
    </row>
    <row r="220" spans="1:27" x14ac:dyDescent="0.25">
      <c r="A220">
        <v>219</v>
      </c>
      <c r="B220" t="s">
        <v>41</v>
      </c>
      <c r="C220" t="s">
        <v>40</v>
      </c>
      <c r="D220" t="s">
        <v>30</v>
      </c>
      <c r="E220" t="s">
        <v>35</v>
      </c>
      <c r="F220" t="s">
        <v>36</v>
      </c>
      <c r="G220">
        <v>4</v>
      </c>
      <c r="H220">
        <v>309</v>
      </c>
      <c r="I220">
        <v>60</v>
      </c>
      <c r="J220">
        <v>6</v>
      </c>
      <c r="K220">
        <v>17</v>
      </c>
      <c r="L220" s="6">
        <v>855380.5</v>
      </c>
      <c r="M220">
        <v>4</v>
      </c>
      <c r="N220" s="7">
        <f>[1]Settings!$B$3*K220</f>
        <v>4.25</v>
      </c>
      <c r="O220">
        <v>6</v>
      </c>
      <c r="P220" s="8">
        <f t="shared" si="15"/>
        <v>10</v>
      </c>
      <c r="Q220" s="7">
        <f t="shared" si="16"/>
        <v>2.4</v>
      </c>
      <c r="R220" s="8">
        <f t="shared" si="17"/>
        <v>1.941747572815534</v>
      </c>
      <c r="S220" s="8">
        <f t="shared" si="18"/>
        <v>1.411764705882353</v>
      </c>
      <c r="T220" s="9">
        <v>0.243088611751131</v>
      </c>
      <c r="U220">
        <v>13</v>
      </c>
      <c r="V220" s="8">
        <f t="shared" si="19"/>
        <v>4.2071197411003238</v>
      </c>
      <c r="W220">
        <f>IF(V220&gt;=[1]Settings!$B$2,1,0)</f>
        <v>1</v>
      </c>
      <c r="X220" s="9">
        <v>0.80640137195587203</v>
      </c>
      <c r="Y220" t="s">
        <v>43</v>
      </c>
      <c r="Z220">
        <f>IF(X220&gt;=[1]Settings!$B$4,1,0)</f>
        <v>1</v>
      </c>
      <c r="AA220" t="str">
        <f>IF(X220&gt;=[1]Settings!$B$7,"Critical",IF(X220&gt;=[1]Settings!$B$6,"High",IF(X220&gt;=[1]Settings!$B$5,"Moderate","Low")))</f>
        <v>High</v>
      </c>
    </row>
    <row r="221" spans="1:27" x14ac:dyDescent="0.25">
      <c r="A221">
        <v>220</v>
      </c>
      <c r="B221" t="s">
        <v>41</v>
      </c>
      <c r="C221" t="s">
        <v>44</v>
      </c>
      <c r="D221" t="s">
        <v>29</v>
      </c>
      <c r="E221" t="s">
        <v>35</v>
      </c>
      <c r="F221" t="s">
        <v>39</v>
      </c>
      <c r="G221">
        <v>4</v>
      </c>
      <c r="H221">
        <v>236</v>
      </c>
      <c r="I221">
        <v>31</v>
      </c>
      <c r="J221">
        <v>8</v>
      </c>
      <c r="K221">
        <v>4</v>
      </c>
      <c r="L221" s="6">
        <v>267456.51</v>
      </c>
      <c r="M221">
        <v>5</v>
      </c>
      <c r="N221" s="7">
        <f>[1]Settings!$B$3*K221</f>
        <v>1</v>
      </c>
      <c r="O221">
        <v>0</v>
      </c>
      <c r="P221" s="8">
        <f t="shared" si="15"/>
        <v>3.875</v>
      </c>
      <c r="Q221" s="7">
        <f t="shared" si="16"/>
        <v>1.55</v>
      </c>
      <c r="R221" s="8">
        <f t="shared" si="17"/>
        <v>0</v>
      </c>
      <c r="S221" s="8">
        <f t="shared" si="18"/>
        <v>0</v>
      </c>
      <c r="T221" s="9">
        <v>0.122869412374218</v>
      </c>
      <c r="U221">
        <v>1</v>
      </c>
      <c r="V221" s="8">
        <f t="shared" si="19"/>
        <v>0.42372881355932202</v>
      </c>
      <c r="W221">
        <f>IF(V221&gt;=[1]Settings!$B$2,1,0)</f>
        <v>0</v>
      </c>
      <c r="X221" s="9">
        <v>1.8718080595135699E-2</v>
      </c>
      <c r="Y221" t="s">
        <v>43</v>
      </c>
      <c r="Z221">
        <f>IF(X221&gt;=[1]Settings!$B$4,1,0)</f>
        <v>0</v>
      </c>
      <c r="AA221" t="str">
        <f>IF(X221&gt;=[1]Settings!$B$7,"Critical",IF(X221&gt;=[1]Settings!$B$6,"High",IF(X221&gt;=[1]Settings!$B$5,"Moderate","Low")))</f>
        <v>Low</v>
      </c>
    </row>
    <row r="222" spans="1:27" x14ac:dyDescent="0.25">
      <c r="A222">
        <v>221</v>
      </c>
      <c r="B222" t="s">
        <v>27</v>
      </c>
      <c r="C222" t="s">
        <v>44</v>
      </c>
      <c r="D222" t="s">
        <v>34</v>
      </c>
      <c r="E222" t="s">
        <v>35</v>
      </c>
      <c r="F222" t="s">
        <v>39</v>
      </c>
      <c r="G222">
        <v>3</v>
      </c>
      <c r="H222">
        <v>451</v>
      </c>
      <c r="I222">
        <v>32</v>
      </c>
      <c r="J222">
        <v>11</v>
      </c>
      <c r="K222">
        <v>4</v>
      </c>
      <c r="L222" s="6">
        <v>391042.42</v>
      </c>
      <c r="M222">
        <v>5</v>
      </c>
      <c r="N222" s="7">
        <f>[1]Settings!$B$3*K222</f>
        <v>1</v>
      </c>
      <c r="O222">
        <v>1</v>
      </c>
      <c r="P222" s="8">
        <f t="shared" si="15"/>
        <v>2.9090909090909092</v>
      </c>
      <c r="Q222" s="7">
        <f t="shared" si="16"/>
        <v>1.6</v>
      </c>
      <c r="R222" s="8">
        <f t="shared" si="17"/>
        <v>0.22172949002217296</v>
      </c>
      <c r="S222" s="8">
        <f t="shared" si="18"/>
        <v>1</v>
      </c>
      <c r="T222" s="9">
        <v>0.27400192087918301</v>
      </c>
      <c r="U222">
        <v>3</v>
      </c>
      <c r="V222" s="8">
        <f t="shared" si="19"/>
        <v>0.66518847006651882</v>
      </c>
      <c r="W222">
        <f>IF(V222&gt;=[1]Settings!$B$2,1,0)</f>
        <v>0</v>
      </c>
      <c r="X222" s="9">
        <v>4.0505867451429402E-2</v>
      </c>
      <c r="Y222" t="s">
        <v>32</v>
      </c>
      <c r="Z222">
        <f>IF(X222&gt;=[1]Settings!$B$4,1,0)</f>
        <v>0</v>
      </c>
      <c r="AA222" t="str">
        <f>IF(X222&gt;=[1]Settings!$B$7,"Critical",IF(X222&gt;=[1]Settings!$B$6,"High",IF(X222&gt;=[1]Settings!$B$5,"Moderate","Low")))</f>
        <v>Low</v>
      </c>
    </row>
    <row r="223" spans="1:27" x14ac:dyDescent="0.25">
      <c r="A223">
        <v>222</v>
      </c>
      <c r="B223" t="s">
        <v>27</v>
      </c>
      <c r="C223" t="s">
        <v>33</v>
      </c>
      <c r="D223" t="s">
        <v>30</v>
      </c>
      <c r="E223" t="s">
        <v>30</v>
      </c>
      <c r="F223" t="s">
        <v>39</v>
      </c>
      <c r="G223">
        <v>4</v>
      </c>
      <c r="H223">
        <v>796</v>
      </c>
      <c r="I223">
        <v>63</v>
      </c>
      <c r="J223">
        <v>18</v>
      </c>
      <c r="K223">
        <v>14</v>
      </c>
      <c r="L223" s="6">
        <v>2590983.12</v>
      </c>
      <c r="M223">
        <v>6</v>
      </c>
      <c r="N223" s="7">
        <f>[1]Settings!$B$3*K223</f>
        <v>3.5</v>
      </c>
      <c r="O223">
        <v>5</v>
      </c>
      <c r="P223" s="8">
        <f t="shared" si="15"/>
        <v>3.5</v>
      </c>
      <c r="Q223" s="7">
        <f t="shared" si="16"/>
        <v>3.78</v>
      </c>
      <c r="R223" s="8">
        <f t="shared" si="17"/>
        <v>0.62814070351758799</v>
      </c>
      <c r="S223" s="8">
        <f t="shared" si="18"/>
        <v>1.4285714285714286</v>
      </c>
      <c r="T223" s="9">
        <v>0.16217372223214099</v>
      </c>
      <c r="U223">
        <v>7</v>
      </c>
      <c r="V223" s="8">
        <f t="shared" si="19"/>
        <v>0.87939698492462315</v>
      </c>
      <c r="W223">
        <f>IF(V223&gt;=[1]Settings!$B$2,1,0)</f>
        <v>0</v>
      </c>
      <c r="X223" s="9">
        <v>0.25135987997055098</v>
      </c>
      <c r="Y223" t="s">
        <v>32</v>
      </c>
      <c r="Z223">
        <f>IF(X223&gt;=[1]Settings!$B$4,1,0)</f>
        <v>0</v>
      </c>
      <c r="AA223" t="str">
        <f>IF(X223&gt;=[1]Settings!$B$7,"Critical",IF(X223&gt;=[1]Settings!$B$6,"High",IF(X223&gt;=[1]Settings!$B$5,"Moderate","Low")))</f>
        <v>Low</v>
      </c>
    </row>
    <row r="224" spans="1:27" x14ac:dyDescent="0.25">
      <c r="A224">
        <v>223</v>
      </c>
      <c r="B224" t="s">
        <v>27</v>
      </c>
      <c r="C224" t="s">
        <v>37</v>
      </c>
      <c r="D224" t="s">
        <v>34</v>
      </c>
      <c r="E224" t="s">
        <v>35</v>
      </c>
      <c r="F224" t="s">
        <v>31</v>
      </c>
      <c r="G224">
        <v>1</v>
      </c>
      <c r="H224">
        <v>577</v>
      </c>
      <c r="I224">
        <v>72</v>
      </c>
      <c r="J224">
        <v>10</v>
      </c>
      <c r="K224">
        <v>5</v>
      </c>
      <c r="L224" s="6">
        <v>481264.77</v>
      </c>
      <c r="M224">
        <v>4</v>
      </c>
      <c r="N224" s="7">
        <f>[1]Settings!$B$3*K224</f>
        <v>1.25</v>
      </c>
      <c r="O224">
        <v>3</v>
      </c>
      <c r="P224" s="8">
        <f t="shared" si="15"/>
        <v>7.2</v>
      </c>
      <c r="Q224" s="7">
        <f t="shared" si="16"/>
        <v>2.88</v>
      </c>
      <c r="R224" s="8">
        <f t="shared" si="17"/>
        <v>0.51993067590987874</v>
      </c>
      <c r="S224" s="8">
        <f t="shared" si="18"/>
        <v>2.4</v>
      </c>
      <c r="T224" s="9">
        <v>0.4701183746523</v>
      </c>
      <c r="U224">
        <v>5</v>
      </c>
      <c r="V224" s="8">
        <f t="shared" si="19"/>
        <v>0.86655112651646449</v>
      </c>
      <c r="W224">
        <f>IF(V224&gt;=[1]Settings!$B$2,1,0)</f>
        <v>0</v>
      </c>
      <c r="X224" s="9">
        <v>0.32505074143409701</v>
      </c>
      <c r="Y224" t="s">
        <v>32</v>
      </c>
      <c r="Z224">
        <f>IF(X224&gt;=[1]Settings!$B$4,1,0)</f>
        <v>0</v>
      </c>
      <c r="AA224" t="str">
        <f>IF(X224&gt;=[1]Settings!$B$7,"Critical",IF(X224&gt;=[1]Settings!$B$6,"High",IF(X224&gt;=[1]Settings!$B$5,"Moderate","Low")))</f>
        <v>Moderate</v>
      </c>
    </row>
    <row r="225" spans="1:27" x14ac:dyDescent="0.25">
      <c r="A225">
        <v>224</v>
      </c>
      <c r="B225" t="s">
        <v>41</v>
      </c>
      <c r="C225" t="s">
        <v>40</v>
      </c>
      <c r="D225" t="s">
        <v>30</v>
      </c>
      <c r="E225" t="s">
        <v>35</v>
      </c>
      <c r="F225" t="s">
        <v>39</v>
      </c>
      <c r="G225">
        <v>3</v>
      </c>
      <c r="H225">
        <v>682</v>
      </c>
      <c r="I225">
        <v>69</v>
      </c>
      <c r="J225">
        <v>9</v>
      </c>
      <c r="K225">
        <v>6</v>
      </c>
      <c r="L225" s="6">
        <v>477685.65</v>
      </c>
      <c r="M225">
        <v>13</v>
      </c>
      <c r="N225" s="7">
        <f>[1]Settings!$B$3*K225</f>
        <v>1.5</v>
      </c>
      <c r="O225">
        <v>0</v>
      </c>
      <c r="P225" s="8">
        <f t="shared" si="15"/>
        <v>7.666666666666667</v>
      </c>
      <c r="Q225" s="7">
        <f t="shared" si="16"/>
        <v>8.9700000000000006</v>
      </c>
      <c r="R225" s="8">
        <f t="shared" si="17"/>
        <v>0</v>
      </c>
      <c r="S225" s="8">
        <f t="shared" si="18"/>
        <v>0</v>
      </c>
      <c r="T225" s="9">
        <v>0.23605773228669399</v>
      </c>
      <c r="U225">
        <v>6</v>
      </c>
      <c r="V225" s="8">
        <f t="shared" si="19"/>
        <v>0.87976539589442815</v>
      </c>
      <c r="W225">
        <f>IF(V225&gt;=[1]Settings!$B$2,1,0)</f>
        <v>0</v>
      </c>
      <c r="X225" s="9">
        <v>4.85317185521126E-2</v>
      </c>
      <c r="Y225" t="s">
        <v>43</v>
      </c>
      <c r="Z225">
        <f>IF(X225&gt;=[1]Settings!$B$4,1,0)</f>
        <v>0</v>
      </c>
      <c r="AA225" t="str">
        <f>IF(X225&gt;=[1]Settings!$B$7,"Critical",IF(X225&gt;=[1]Settings!$B$6,"High",IF(X225&gt;=[1]Settings!$B$5,"Moderate","Low")))</f>
        <v>Low</v>
      </c>
    </row>
    <row r="226" spans="1:27" x14ac:dyDescent="0.25">
      <c r="A226">
        <v>225</v>
      </c>
      <c r="B226" t="s">
        <v>27</v>
      </c>
      <c r="C226" t="s">
        <v>44</v>
      </c>
      <c r="D226" t="s">
        <v>34</v>
      </c>
      <c r="E226" t="s">
        <v>35</v>
      </c>
      <c r="F226" t="s">
        <v>36</v>
      </c>
      <c r="G226">
        <v>2</v>
      </c>
      <c r="H226">
        <v>736</v>
      </c>
      <c r="I226">
        <v>39</v>
      </c>
      <c r="J226">
        <v>16</v>
      </c>
      <c r="K226">
        <v>10</v>
      </c>
      <c r="L226" s="6">
        <v>1305781.67</v>
      </c>
      <c r="M226">
        <v>4</v>
      </c>
      <c r="N226" s="7">
        <f>[1]Settings!$B$3*K226</f>
        <v>2.5</v>
      </c>
      <c r="O226">
        <v>9</v>
      </c>
      <c r="P226" s="8">
        <f t="shared" si="15"/>
        <v>2.4375</v>
      </c>
      <c r="Q226" s="7">
        <f t="shared" si="16"/>
        <v>1.56</v>
      </c>
      <c r="R226" s="8">
        <f t="shared" si="17"/>
        <v>1.2228260869565217</v>
      </c>
      <c r="S226" s="8">
        <f t="shared" si="18"/>
        <v>3.6</v>
      </c>
      <c r="T226" s="9">
        <v>0.41706424405549702</v>
      </c>
      <c r="U226">
        <v>23</v>
      </c>
      <c r="V226" s="8">
        <f t="shared" si="19"/>
        <v>3.125</v>
      </c>
      <c r="W226">
        <f>IF(V226&gt;=[1]Settings!$B$2,1,0)</f>
        <v>1</v>
      </c>
      <c r="X226" s="9">
        <v>0.71288448572158802</v>
      </c>
      <c r="Y226" t="s">
        <v>32</v>
      </c>
      <c r="Z226">
        <f>IF(X226&gt;=[1]Settings!$B$4,1,0)</f>
        <v>1</v>
      </c>
      <c r="AA226" t="str">
        <f>IF(X226&gt;=[1]Settings!$B$7,"Critical",IF(X226&gt;=[1]Settings!$B$6,"High",IF(X226&gt;=[1]Settings!$B$5,"Moderate","Low")))</f>
        <v>High</v>
      </c>
    </row>
    <row r="227" spans="1:27" x14ac:dyDescent="0.25">
      <c r="A227">
        <v>226</v>
      </c>
      <c r="B227" t="s">
        <v>27</v>
      </c>
      <c r="C227" t="s">
        <v>40</v>
      </c>
      <c r="D227" t="s">
        <v>34</v>
      </c>
      <c r="E227" t="s">
        <v>35</v>
      </c>
      <c r="F227" t="s">
        <v>36</v>
      </c>
      <c r="G227">
        <v>3</v>
      </c>
      <c r="H227">
        <v>368</v>
      </c>
      <c r="I227">
        <v>52</v>
      </c>
      <c r="J227">
        <v>11</v>
      </c>
      <c r="K227">
        <v>7</v>
      </c>
      <c r="L227" s="6">
        <v>782237.87</v>
      </c>
      <c r="M227">
        <v>4</v>
      </c>
      <c r="N227" s="7">
        <f>[1]Settings!$B$3*K227</f>
        <v>1.75</v>
      </c>
      <c r="O227">
        <v>2</v>
      </c>
      <c r="P227" s="8">
        <f t="shared" si="15"/>
        <v>4.7272727272727275</v>
      </c>
      <c r="Q227" s="7">
        <f t="shared" si="16"/>
        <v>2.08</v>
      </c>
      <c r="R227" s="8">
        <f t="shared" si="17"/>
        <v>0.54347826086956519</v>
      </c>
      <c r="S227" s="8">
        <f t="shared" si="18"/>
        <v>1.1428571428571428</v>
      </c>
      <c r="T227" s="9">
        <v>0.33327161903903302</v>
      </c>
      <c r="U227">
        <v>6</v>
      </c>
      <c r="V227" s="8">
        <f t="shared" si="19"/>
        <v>1.6304347826086956</v>
      </c>
      <c r="W227">
        <f>IF(V227&gt;=[1]Settings!$B$2,1,0)</f>
        <v>0</v>
      </c>
      <c r="X227" s="9">
        <v>0.287404954433441</v>
      </c>
      <c r="Y227" t="s">
        <v>32</v>
      </c>
      <c r="Z227">
        <f>IF(X227&gt;=[1]Settings!$B$4,1,0)</f>
        <v>0</v>
      </c>
      <c r="AA227" t="str">
        <f>IF(X227&gt;=[1]Settings!$B$7,"Critical",IF(X227&gt;=[1]Settings!$B$6,"High",IF(X227&gt;=[1]Settings!$B$5,"Moderate","Low")))</f>
        <v>Low</v>
      </c>
    </row>
    <row r="228" spans="1:27" x14ac:dyDescent="0.25">
      <c r="A228">
        <v>227</v>
      </c>
      <c r="B228" t="s">
        <v>27</v>
      </c>
      <c r="C228" t="s">
        <v>38</v>
      </c>
      <c r="D228" t="s">
        <v>34</v>
      </c>
      <c r="E228" t="s">
        <v>35</v>
      </c>
      <c r="F228" t="s">
        <v>39</v>
      </c>
      <c r="G228">
        <v>4</v>
      </c>
      <c r="H228">
        <v>176</v>
      </c>
      <c r="I228">
        <v>29</v>
      </c>
      <c r="J228">
        <v>5</v>
      </c>
      <c r="K228">
        <v>4</v>
      </c>
      <c r="L228" s="6">
        <v>212178.62</v>
      </c>
      <c r="M228">
        <v>8</v>
      </c>
      <c r="N228" s="7">
        <f>[1]Settings!$B$3*K228</f>
        <v>1</v>
      </c>
      <c r="O228">
        <v>0</v>
      </c>
      <c r="P228" s="8">
        <f t="shared" si="15"/>
        <v>5.8</v>
      </c>
      <c r="Q228" s="7">
        <f t="shared" si="16"/>
        <v>2.3199999999999998</v>
      </c>
      <c r="R228" s="8">
        <f t="shared" si="17"/>
        <v>0</v>
      </c>
      <c r="S228" s="8">
        <f t="shared" si="18"/>
        <v>0</v>
      </c>
      <c r="T228" s="9">
        <v>0.186256692690392</v>
      </c>
      <c r="U228">
        <v>0</v>
      </c>
      <c r="V228" s="8">
        <f t="shared" si="19"/>
        <v>0</v>
      </c>
      <c r="W228">
        <f>IF(V228&gt;=[1]Settings!$B$2,1,0)</f>
        <v>0</v>
      </c>
      <c r="X228" s="9">
        <v>2.4941653013229401E-2</v>
      </c>
      <c r="Y228" t="s">
        <v>32</v>
      </c>
      <c r="Z228">
        <f>IF(X228&gt;=[1]Settings!$B$4,1,0)</f>
        <v>0</v>
      </c>
      <c r="AA228" t="str">
        <f>IF(X228&gt;=[1]Settings!$B$7,"Critical",IF(X228&gt;=[1]Settings!$B$6,"High",IF(X228&gt;=[1]Settings!$B$5,"Moderate","Low")))</f>
        <v>Low</v>
      </c>
    </row>
    <row r="229" spans="1:27" x14ac:dyDescent="0.25">
      <c r="A229">
        <v>228</v>
      </c>
      <c r="B229" t="s">
        <v>27</v>
      </c>
      <c r="C229" t="s">
        <v>33</v>
      </c>
      <c r="D229" t="s">
        <v>30</v>
      </c>
      <c r="E229" t="s">
        <v>30</v>
      </c>
      <c r="F229" t="s">
        <v>39</v>
      </c>
      <c r="G229">
        <v>2</v>
      </c>
      <c r="H229">
        <v>368</v>
      </c>
      <c r="I229">
        <v>44</v>
      </c>
      <c r="J229">
        <v>6</v>
      </c>
      <c r="K229">
        <v>5</v>
      </c>
      <c r="L229" s="6">
        <v>271236.44</v>
      </c>
      <c r="M229">
        <v>11</v>
      </c>
      <c r="N229" s="7">
        <f>[1]Settings!$B$3*K229</f>
        <v>1.25</v>
      </c>
      <c r="O229">
        <v>1</v>
      </c>
      <c r="P229" s="8">
        <f t="shared" si="15"/>
        <v>7.333333333333333</v>
      </c>
      <c r="Q229" s="7">
        <f t="shared" si="16"/>
        <v>4.84</v>
      </c>
      <c r="R229" s="8">
        <f t="shared" si="17"/>
        <v>0.27173913043478259</v>
      </c>
      <c r="S229" s="8">
        <f t="shared" si="18"/>
        <v>0.8</v>
      </c>
      <c r="T229" s="9">
        <v>0.31888479743893799</v>
      </c>
      <c r="U229">
        <v>0</v>
      </c>
      <c r="V229" s="8">
        <f t="shared" si="19"/>
        <v>0</v>
      </c>
      <c r="W229">
        <f>IF(V229&gt;=[1]Settings!$B$2,1,0)</f>
        <v>0</v>
      </c>
      <c r="X229" s="9">
        <v>5.38267605006695E-2</v>
      </c>
      <c r="Y229" t="s">
        <v>32</v>
      </c>
      <c r="Z229">
        <f>IF(X229&gt;=[1]Settings!$B$4,1,0)</f>
        <v>0</v>
      </c>
      <c r="AA229" t="str">
        <f>IF(X229&gt;=[1]Settings!$B$7,"Critical",IF(X229&gt;=[1]Settings!$B$6,"High",IF(X229&gt;=[1]Settings!$B$5,"Moderate","Low")))</f>
        <v>Low</v>
      </c>
    </row>
    <row r="230" spans="1:27" x14ac:dyDescent="0.25">
      <c r="A230">
        <v>229</v>
      </c>
      <c r="B230" t="s">
        <v>41</v>
      </c>
      <c r="C230" t="s">
        <v>37</v>
      </c>
      <c r="D230" t="s">
        <v>30</v>
      </c>
      <c r="E230" t="s">
        <v>35</v>
      </c>
      <c r="F230" t="s">
        <v>39</v>
      </c>
      <c r="G230">
        <v>2</v>
      </c>
      <c r="H230">
        <v>757</v>
      </c>
      <c r="I230">
        <v>87</v>
      </c>
      <c r="J230">
        <v>11</v>
      </c>
      <c r="K230">
        <v>19</v>
      </c>
      <c r="L230" s="6">
        <v>2026458.61</v>
      </c>
      <c r="M230">
        <v>6</v>
      </c>
      <c r="N230" s="7">
        <f>[1]Settings!$B$3*K230</f>
        <v>4.75</v>
      </c>
      <c r="O230">
        <v>7</v>
      </c>
      <c r="P230" s="8">
        <f t="shared" si="15"/>
        <v>7.9090909090909092</v>
      </c>
      <c r="Q230" s="7">
        <f t="shared" si="16"/>
        <v>5.22</v>
      </c>
      <c r="R230" s="8">
        <f t="shared" si="17"/>
        <v>0.92470277410832236</v>
      </c>
      <c r="S230" s="8">
        <f t="shared" si="18"/>
        <v>1.4736842105263157</v>
      </c>
      <c r="T230" s="9">
        <v>0.299798184656277</v>
      </c>
      <c r="U230">
        <v>30</v>
      </c>
      <c r="V230" s="8">
        <f t="shared" si="19"/>
        <v>3.9630118890356671</v>
      </c>
      <c r="W230">
        <f>IF(V230&gt;=[1]Settings!$B$2,1,0)</f>
        <v>1</v>
      </c>
      <c r="X230" s="9">
        <v>0.57652318477630604</v>
      </c>
      <c r="Y230" t="s">
        <v>43</v>
      </c>
      <c r="Z230">
        <f>IF(X230&gt;=[1]Settings!$B$4,1,0)</f>
        <v>1</v>
      </c>
      <c r="AA230" t="str">
        <f>IF(X230&gt;=[1]Settings!$B$7,"Critical",IF(X230&gt;=[1]Settings!$B$6,"High",IF(X230&gt;=[1]Settings!$B$5,"Moderate","Low")))</f>
        <v>Moderate</v>
      </c>
    </row>
    <row r="231" spans="1:27" x14ac:dyDescent="0.25">
      <c r="A231">
        <v>230</v>
      </c>
      <c r="B231" t="s">
        <v>27</v>
      </c>
      <c r="C231" t="s">
        <v>38</v>
      </c>
      <c r="D231" t="s">
        <v>30</v>
      </c>
      <c r="E231" t="s">
        <v>42</v>
      </c>
      <c r="F231" t="s">
        <v>31</v>
      </c>
      <c r="G231">
        <v>3</v>
      </c>
      <c r="H231">
        <v>696</v>
      </c>
      <c r="I231">
        <v>32</v>
      </c>
      <c r="J231">
        <v>16</v>
      </c>
      <c r="K231">
        <v>7</v>
      </c>
      <c r="L231" s="6">
        <v>607675.85</v>
      </c>
      <c r="M231">
        <v>8</v>
      </c>
      <c r="N231" s="7">
        <f>[1]Settings!$B$3*K231</f>
        <v>1.75</v>
      </c>
      <c r="O231">
        <v>4</v>
      </c>
      <c r="P231" s="8">
        <f t="shared" si="15"/>
        <v>2</v>
      </c>
      <c r="Q231" s="7">
        <f t="shared" si="16"/>
        <v>2.56</v>
      </c>
      <c r="R231" s="8">
        <f t="shared" si="17"/>
        <v>0.57471264367816088</v>
      </c>
      <c r="S231" s="8">
        <f t="shared" si="18"/>
        <v>2.2857142857142856</v>
      </c>
      <c r="T231" s="9">
        <v>0.143592578752961</v>
      </c>
      <c r="U231">
        <v>2</v>
      </c>
      <c r="V231" s="8">
        <f t="shared" si="19"/>
        <v>0.28735632183908044</v>
      </c>
      <c r="W231">
        <f>IF(V231&gt;=[1]Settings!$B$2,1,0)</f>
        <v>0</v>
      </c>
      <c r="X231" s="9">
        <v>0.16714020073413899</v>
      </c>
      <c r="Y231" t="s">
        <v>32</v>
      </c>
      <c r="Z231">
        <f>IF(X231&gt;=[1]Settings!$B$4,1,0)</f>
        <v>0</v>
      </c>
      <c r="AA231" t="str">
        <f>IF(X231&gt;=[1]Settings!$B$7,"Critical",IF(X231&gt;=[1]Settings!$B$6,"High",IF(X231&gt;=[1]Settings!$B$5,"Moderate","Low")))</f>
        <v>Low</v>
      </c>
    </row>
    <row r="232" spans="1:27" x14ac:dyDescent="0.25">
      <c r="A232">
        <v>231</v>
      </c>
      <c r="B232" t="s">
        <v>27</v>
      </c>
      <c r="C232" t="s">
        <v>38</v>
      </c>
      <c r="D232" t="s">
        <v>34</v>
      </c>
      <c r="E232" t="s">
        <v>42</v>
      </c>
      <c r="F232" t="s">
        <v>31</v>
      </c>
      <c r="G232">
        <v>5</v>
      </c>
      <c r="H232">
        <v>552</v>
      </c>
      <c r="I232">
        <v>85</v>
      </c>
      <c r="J232">
        <v>11</v>
      </c>
      <c r="K232">
        <v>12</v>
      </c>
      <c r="L232" s="6">
        <v>1056762.25</v>
      </c>
      <c r="M232">
        <v>8</v>
      </c>
      <c r="N232" s="7">
        <f>[1]Settings!$B$3*K232</f>
        <v>3</v>
      </c>
      <c r="O232">
        <v>19</v>
      </c>
      <c r="P232" s="8">
        <f t="shared" si="15"/>
        <v>7.7272727272727275</v>
      </c>
      <c r="Q232" s="7">
        <f t="shared" si="16"/>
        <v>6.8</v>
      </c>
      <c r="R232" s="8">
        <f t="shared" si="17"/>
        <v>3.4420289855072466</v>
      </c>
      <c r="S232" s="8">
        <f t="shared" si="18"/>
        <v>6.333333333333333</v>
      </c>
      <c r="T232" s="9">
        <v>1.2867980572386299</v>
      </c>
      <c r="U232">
        <v>58</v>
      </c>
      <c r="V232" s="8">
        <f t="shared" si="19"/>
        <v>10.507246376811594</v>
      </c>
      <c r="W232">
        <f>IF(V232&gt;=[1]Settings!$B$2,1,0)</f>
        <v>1</v>
      </c>
      <c r="X232" s="9">
        <v>0.97952777147293102</v>
      </c>
      <c r="Y232" t="s">
        <v>32</v>
      </c>
      <c r="Z232">
        <f>IF(X232&gt;=[1]Settings!$B$4,1,0)</f>
        <v>1</v>
      </c>
      <c r="AA232" t="str">
        <f>IF(X232&gt;=[1]Settings!$B$7,"Critical",IF(X232&gt;=[1]Settings!$B$6,"High",IF(X232&gt;=[1]Settings!$B$5,"Moderate","Low")))</f>
        <v>Critical</v>
      </c>
    </row>
    <row r="233" spans="1:27" x14ac:dyDescent="0.25">
      <c r="A233">
        <v>232</v>
      </c>
      <c r="B233" t="s">
        <v>27</v>
      </c>
      <c r="C233" t="s">
        <v>44</v>
      </c>
      <c r="D233" t="s">
        <v>29</v>
      </c>
      <c r="E233" t="s">
        <v>30</v>
      </c>
      <c r="F233" t="s">
        <v>39</v>
      </c>
      <c r="G233">
        <v>4</v>
      </c>
      <c r="H233">
        <v>792</v>
      </c>
      <c r="I233">
        <v>54</v>
      </c>
      <c r="J233">
        <v>13</v>
      </c>
      <c r="K233">
        <v>10</v>
      </c>
      <c r="L233" s="6">
        <v>892262.58</v>
      </c>
      <c r="M233">
        <v>11</v>
      </c>
      <c r="N233" s="7">
        <f>[1]Settings!$B$3*K233</f>
        <v>2.5</v>
      </c>
      <c r="O233">
        <v>0</v>
      </c>
      <c r="P233" s="8">
        <f t="shared" si="15"/>
        <v>4.1538461538461542</v>
      </c>
      <c r="Q233" s="7">
        <f t="shared" si="16"/>
        <v>5.94</v>
      </c>
      <c r="R233" s="8">
        <f t="shared" si="17"/>
        <v>0</v>
      </c>
      <c r="S233" s="8">
        <f t="shared" si="18"/>
        <v>0</v>
      </c>
      <c r="T233" s="9">
        <v>9.76565741055134E-2</v>
      </c>
      <c r="U233">
        <v>2</v>
      </c>
      <c r="V233" s="8">
        <f t="shared" si="19"/>
        <v>0.25252525252525254</v>
      </c>
      <c r="W233">
        <f>IF(V233&gt;=[1]Settings!$B$2,1,0)</f>
        <v>0</v>
      </c>
      <c r="X233" s="9">
        <v>5.6198902428150198E-2</v>
      </c>
      <c r="Y233" t="s">
        <v>32</v>
      </c>
      <c r="Z233">
        <f>IF(X233&gt;=[1]Settings!$B$4,1,0)</f>
        <v>0</v>
      </c>
      <c r="AA233" t="str">
        <f>IF(X233&gt;=[1]Settings!$B$7,"Critical",IF(X233&gt;=[1]Settings!$B$6,"High",IF(X233&gt;=[1]Settings!$B$5,"Moderate","Low")))</f>
        <v>Low</v>
      </c>
    </row>
    <row r="234" spans="1:27" x14ac:dyDescent="0.25">
      <c r="A234">
        <v>233</v>
      </c>
      <c r="B234" t="s">
        <v>41</v>
      </c>
      <c r="C234" t="s">
        <v>40</v>
      </c>
      <c r="D234" t="s">
        <v>34</v>
      </c>
      <c r="E234" t="s">
        <v>42</v>
      </c>
      <c r="F234" t="s">
        <v>39</v>
      </c>
      <c r="G234">
        <v>3</v>
      </c>
      <c r="H234">
        <v>570</v>
      </c>
      <c r="I234">
        <v>76</v>
      </c>
      <c r="J234">
        <v>14</v>
      </c>
      <c r="K234">
        <v>13</v>
      </c>
      <c r="L234" s="6">
        <v>1681726.66</v>
      </c>
      <c r="M234">
        <v>8</v>
      </c>
      <c r="N234" s="7">
        <f>[1]Settings!$B$3*K234</f>
        <v>3.25</v>
      </c>
      <c r="O234">
        <v>4</v>
      </c>
      <c r="P234" s="8">
        <f t="shared" si="15"/>
        <v>5.4285714285714288</v>
      </c>
      <c r="Q234" s="7">
        <f t="shared" si="16"/>
        <v>6.08</v>
      </c>
      <c r="R234" s="8">
        <f t="shared" si="17"/>
        <v>0.70175438596491224</v>
      </c>
      <c r="S234" s="8">
        <f t="shared" si="18"/>
        <v>1.2307692307692308</v>
      </c>
      <c r="T234" s="9">
        <v>0.34691291161544202</v>
      </c>
      <c r="U234">
        <v>9</v>
      </c>
      <c r="V234" s="8">
        <f t="shared" si="19"/>
        <v>1.5789473684210527</v>
      </c>
      <c r="W234">
        <f>IF(V234&gt;=[1]Settings!$B$2,1,0)</f>
        <v>0</v>
      </c>
      <c r="X234" s="9">
        <v>0.47174918651580799</v>
      </c>
      <c r="Y234" t="s">
        <v>43</v>
      </c>
      <c r="Z234">
        <f>IF(X234&gt;=[1]Settings!$B$4,1,0)</f>
        <v>0</v>
      </c>
      <c r="AA234" t="str">
        <f>IF(X234&gt;=[1]Settings!$B$7,"Critical",IF(X234&gt;=[1]Settings!$B$6,"High",IF(X234&gt;=[1]Settings!$B$5,"Moderate","Low")))</f>
        <v>Moderate</v>
      </c>
    </row>
    <row r="235" spans="1:27" x14ac:dyDescent="0.25">
      <c r="A235">
        <v>234</v>
      </c>
      <c r="B235" t="s">
        <v>27</v>
      </c>
      <c r="C235" t="s">
        <v>33</v>
      </c>
      <c r="D235" t="s">
        <v>29</v>
      </c>
      <c r="E235" t="s">
        <v>30</v>
      </c>
      <c r="F235" t="s">
        <v>36</v>
      </c>
      <c r="G235">
        <v>5</v>
      </c>
      <c r="H235">
        <v>438</v>
      </c>
      <c r="I235">
        <v>60</v>
      </c>
      <c r="J235">
        <v>8</v>
      </c>
      <c r="K235">
        <v>4</v>
      </c>
      <c r="L235" s="6">
        <v>231252.21</v>
      </c>
      <c r="M235">
        <v>4</v>
      </c>
      <c r="N235" s="7">
        <f>[1]Settings!$B$3*K235</f>
        <v>1</v>
      </c>
      <c r="O235">
        <v>1</v>
      </c>
      <c r="P235" s="8">
        <f t="shared" si="15"/>
        <v>7.5</v>
      </c>
      <c r="Q235" s="7">
        <f t="shared" si="16"/>
        <v>2.4</v>
      </c>
      <c r="R235" s="8">
        <f t="shared" si="17"/>
        <v>0.22831050228310501</v>
      </c>
      <c r="S235" s="8">
        <f t="shared" si="18"/>
        <v>1</v>
      </c>
      <c r="T235" s="9">
        <v>0.14177841121271101</v>
      </c>
      <c r="U235">
        <v>2</v>
      </c>
      <c r="V235" s="8">
        <f t="shared" si="19"/>
        <v>0.45662100456621002</v>
      </c>
      <c r="W235">
        <f>IF(V235&gt;=[1]Settings!$B$2,1,0)</f>
        <v>0</v>
      </c>
      <c r="X235" s="9">
        <v>3.4565892070531901E-2</v>
      </c>
      <c r="Y235" t="s">
        <v>32</v>
      </c>
      <c r="Z235">
        <f>IF(X235&gt;=[1]Settings!$B$4,1,0)</f>
        <v>0</v>
      </c>
      <c r="AA235" t="str">
        <f>IF(X235&gt;=[1]Settings!$B$7,"Critical",IF(X235&gt;=[1]Settings!$B$6,"High",IF(X235&gt;=[1]Settings!$B$5,"Moderate","Low")))</f>
        <v>Low</v>
      </c>
    </row>
    <row r="236" spans="1:27" x14ac:dyDescent="0.25">
      <c r="A236">
        <v>235</v>
      </c>
      <c r="B236" t="s">
        <v>27</v>
      </c>
      <c r="C236" t="s">
        <v>40</v>
      </c>
      <c r="D236" t="s">
        <v>30</v>
      </c>
      <c r="E236" t="s">
        <v>30</v>
      </c>
      <c r="F236" t="s">
        <v>36</v>
      </c>
      <c r="G236">
        <v>4</v>
      </c>
      <c r="H236">
        <v>97</v>
      </c>
      <c r="I236">
        <v>33</v>
      </c>
      <c r="J236">
        <v>4</v>
      </c>
      <c r="K236">
        <v>4</v>
      </c>
      <c r="L236" s="6">
        <v>214458.02</v>
      </c>
      <c r="M236">
        <v>3</v>
      </c>
      <c r="N236" s="7">
        <f>[1]Settings!$B$3*K236</f>
        <v>1</v>
      </c>
      <c r="O236">
        <v>1</v>
      </c>
      <c r="P236" s="8">
        <f t="shared" si="15"/>
        <v>8.25</v>
      </c>
      <c r="Q236" s="7">
        <f t="shared" si="16"/>
        <v>0.99</v>
      </c>
      <c r="R236" s="8">
        <f t="shared" si="17"/>
        <v>1.0309278350515463</v>
      </c>
      <c r="S236" s="8">
        <f t="shared" si="18"/>
        <v>1</v>
      </c>
      <c r="T236" s="9">
        <v>0.29680469122463699</v>
      </c>
      <c r="U236">
        <v>0</v>
      </c>
      <c r="V236" s="8">
        <f t="shared" si="19"/>
        <v>0</v>
      </c>
      <c r="W236">
        <f>IF(V236&gt;=[1]Settings!$B$2,1,0)</f>
        <v>0</v>
      </c>
      <c r="X236" s="9">
        <v>8.5514314472675296E-2</v>
      </c>
      <c r="Y236" t="s">
        <v>32</v>
      </c>
      <c r="Z236">
        <f>IF(X236&gt;=[1]Settings!$B$4,1,0)</f>
        <v>0</v>
      </c>
      <c r="AA236" t="str">
        <f>IF(X236&gt;=[1]Settings!$B$7,"Critical",IF(X236&gt;=[1]Settings!$B$6,"High",IF(X236&gt;=[1]Settings!$B$5,"Moderate","Low")))</f>
        <v>Low</v>
      </c>
    </row>
    <row r="237" spans="1:27" x14ac:dyDescent="0.25">
      <c r="A237">
        <v>236</v>
      </c>
      <c r="B237" t="s">
        <v>27</v>
      </c>
      <c r="C237" t="s">
        <v>28</v>
      </c>
      <c r="D237" t="s">
        <v>30</v>
      </c>
      <c r="E237" t="s">
        <v>35</v>
      </c>
      <c r="F237" t="s">
        <v>36</v>
      </c>
      <c r="G237">
        <v>4</v>
      </c>
      <c r="H237">
        <v>881</v>
      </c>
      <c r="I237">
        <v>89</v>
      </c>
      <c r="J237">
        <v>16</v>
      </c>
      <c r="K237">
        <v>9</v>
      </c>
      <c r="L237" s="6">
        <v>1459598.09</v>
      </c>
      <c r="M237">
        <v>5</v>
      </c>
      <c r="N237" s="7">
        <f>[1]Settings!$B$3*K237</f>
        <v>2.25</v>
      </c>
      <c r="O237">
        <v>12</v>
      </c>
      <c r="P237" s="8">
        <f t="shared" si="15"/>
        <v>5.5625</v>
      </c>
      <c r="Q237" s="7">
        <f t="shared" si="16"/>
        <v>4.45</v>
      </c>
      <c r="R237" s="8">
        <f t="shared" si="17"/>
        <v>1.362088535754824</v>
      </c>
      <c r="S237" s="8">
        <f t="shared" si="18"/>
        <v>5.333333333333333</v>
      </c>
      <c r="T237" s="9">
        <v>0.69422247711996599</v>
      </c>
      <c r="U237">
        <v>26</v>
      </c>
      <c r="V237" s="8">
        <f t="shared" si="19"/>
        <v>2.9511918274687856</v>
      </c>
      <c r="W237">
        <f>IF(V237&gt;=[1]Settings!$B$2,1,0)</f>
        <v>1</v>
      </c>
      <c r="X237" s="9">
        <v>0.78416150808334395</v>
      </c>
      <c r="Y237" t="s">
        <v>32</v>
      </c>
      <c r="Z237">
        <f>IF(X237&gt;=[1]Settings!$B$4,1,0)</f>
        <v>1</v>
      </c>
      <c r="AA237" t="str">
        <f>IF(X237&gt;=[1]Settings!$B$7,"Critical",IF(X237&gt;=[1]Settings!$B$6,"High",IF(X237&gt;=[1]Settings!$B$5,"Moderate","Low")))</f>
        <v>High</v>
      </c>
    </row>
    <row r="238" spans="1:27" x14ac:dyDescent="0.25">
      <c r="A238">
        <v>237</v>
      </c>
      <c r="B238" t="s">
        <v>27</v>
      </c>
      <c r="C238" t="s">
        <v>33</v>
      </c>
      <c r="D238" t="s">
        <v>34</v>
      </c>
      <c r="E238" t="s">
        <v>30</v>
      </c>
      <c r="F238" t="s">
        <v>31</v>
      </c>
      <c r="G238">
        <v>3</v>
      </c>
      <c r="H238">
        <v>503</v>
      </c>
      <c r="I238">
        <v>40</v>
      </c>
      <c r="J238">
        <v>6</v>
      </c>
      <c r="K238">
        <v>4</v>
      </c>
      <c r="L238" s="6">
        <v>227157.19</v>
      </c>
      <c r="M238">
        <v>6</v>
      </c>
      <c r="N238" s="7">
        <f>[1]Settings!$B$3*K238</f>
        <v>1</v>
      </c>
      <c r="O238">
        <v>7</v>
      </c>
      <c r="P238" s="8">
        <f t="shared" si="15"/>
        <v>6.666666666666667</v>
      </c>
      <c r="Q238" s="7">
        <f t="shared" si="16"/>
        <v>2.4</v>
      </c>
      <c r="R238" s="8">
        <f t="shared" si="17"/>
        <v>1.3916500994035785</v>
      </c>
      <c r="S238" s="8">
        <f t="shared" si="18"/>
        <v>7</v>
      </c>
      <c r="T238" s="9">
        <v>0.90825080447364304</v>
      </c>
      <c r="U238">
        <v>11</v>
      </c>
      <c r="V238" s="8">
        <f t="shared" si="19"/>
        <v>2.1868787276341948</v>
      </c>
      <c r="W238">
        <f>IF(V238&gt;=[1]Settings!$B$2,1,0)</f>
        <v>1</v>
      </c>
      <c r="X238" s="9">
        <v>0.32952532172203097</v>
      </c>
      <c r="Y238" t="s">
        <v>32</v>
      </c>
      <c r="Z238">
        <f>IF(X238&gt;=[1]Settings!$B$4,1,0)</f>
        <v>0</v>
      </c>
      <c r="AA238" t="str">
        <f>IF(X238&gt;=[1]Settings!$B$7,"Critical",IF(X238&gt;=[1]Settings!$B$6,"High",IF(X238&gt;=[1]Settings!$B$5,"Moderate","Low")))</f>
        <v>Moderate</v>
      </c>
    </row>
    <row r="239" spans="1:27" x14ac:dyDescent="0.25">
      <c r="A239">
        <v>238</v>
      </c>
      <c r="B239" t="s">
        <v>41</v>
      </c>
      <c r="C239" t="s">
        <v>28</v>
      </c>
      <c r="D239" t="s">
        <v>29</v>
      </c>
      <c r="E239" t="s">
        <v>35</v>
      </c>
      <c r="F239" t="s">
        <v>36</v>
      </c>
      <c r="G239">
        <v>3</v>
      </c>
      <c r="H239">
        <v>405</v>
      </c>
      <c r="I239">
        <v>32</v>
      </c>
      <c r="J239">
        <v>8</v>
      </c>
      <c r="K239">
        <v>9</v>
      </c>
      <c r="L239" s="6">
        <v>591480.9</v>
      </c>
      <c r="M239">
        <v>5</v>
      </c>
      <c r="N239" s="7">
        <f>[1]Settings!$B$3*K239</f>
        <v>2.25</v>
      </c>
      <c r="O239">
        <v>7</v>
      </c>
      <c r="P239" s="8">
        <f t="shared" si="15"/>
        <v>4</v>
      </c>
      <c r="Q239" s="7">
        <f t="shared" si="16"/>
        <v>1.6</v>
      </c>
      <c r="R239" s="8">
        <f t="shared" si="17"/>
        <v>1.728395061728395</v>
      </c>
      <c r="S239" s="8">
        <f t="shared" si="18"/>
        <v>3.1111111111111112</v>
      </c>
      <c r="T239" s="9">
        <v>0.556950766110618</v>
      </c>
      <c r="U239">
        <v>22</v>
      </c>
      <c r="V239" s="8">
        <f t="shared" si="19"/>
        <v>5.4320987654320989</v>
      </c>
      <c r="W239">
        <f>IF(V239&gt;=[1]Settings!$B$2,1,0)</f>
        <v>1</v>
      </c>
      <c r="X239" s="9">
        <v>0.50384449958801303</v>
      </c>
      <c r="Y239" t="s">
        <v>43</v>
      </c>
      <c r="Z239">
        <f>IF(X239&gt;=[1]Settings!$B$4,1,0)</f>
        <v>1</v>
      </c>
      <c r="AA239" t="str">
        <f>IF(X239&gt;=[1]Settings!$B$7,"Critical",IF(X239&gt;=[1]Settings!$B$6,"High",IF(X239&gt;=[1]Settings!$B$5,"Moderate","Low")))</f>
        <v>Moderate</v>
      </c>
    </row>
    <row r="240" spans="1:27" x14ac:dyDescent="0.25">
      <c r="A240">
        <v>239</v>
      </c>
      <c r="B240" t="s">
        <v>41</v>
      </c>
      <c r="C240" t="s">
        <v>38</v>
      </c>
      <c r="D240" t="s">
        <v>30</v>
      </c>
      <c r="E240" t="s">
        <v>30</v>
      </c>
      <c r="F240" t="s">
        <v>39</v>
      </c>
      <c r="G240">
        <v>2</v>
      </c>
      <c r="H240">
        <v>502</v>
      </c>
      <c r="I240">
        <v>77</v>
      </c>
      <c r="J240">
        <v>7</v>
      </c>
      <c r="K240">
        <v>7</v>
      </c>
      <c r="L240" s="6">
        <v>408474.65</v>
      </c>
      <c r="M240">
        <v>9</v>
      </c>
      <c r="N240" s="7">
        <f>[1]Settings!$B$3*K240</f>
        <v>1.75</v>
      </c>
      <c r="O240">
        <v>3</v>
      </c>
      <c r="P240" s="8">
        <f t="shared" si="15"/>
        <v>11</v>
      </c>
      <c r="Q240" s="7">
        <f t="shared" si="16"/>
        <v>6.93</v>
      </c>
      <c r="R240" s="8">
        <f t="shared" si="17"/>
        <v>0.59760956175298807</v>
      </c>
      <c r="S240" s="8">
        <f t="shared" si="18"/>
        <v>1.7142857142857142</v>
      </c>
      <c r="T240" s="9">
        <v>0.70762723749791301</v>
      </c>
      <c r="U240">
        <v>8</v>
      </c>
      <c r="V240" s="8">
        <f t="shared" si="19"/>
        <v>1.593625498007968</v>
      </c>
      <c r="W240">
        <f>IF(V240&gt;=[1]Settings!$B$2,1,0)</f>
        <v>0</v>
      </c>
      <c r="X240" s="9">
        <v>0.28507408499717701</v>
      </c>
      <c r="Y240" t="s">
        <v>43</v>
      </c>
      <c r="Z240">
        <f>IF(X240&gt;=[1]Settings!$B$4,1,0)</f>
        <v>0</v>
      </c>
      <c r="AA240" t="str">
        <f>IF(X240&gt;=[1]Settings!$B$7,"Critical",IF(X240&gt;=[1]Settings!$B$6,"High",IF(X240&gt;=[1]Settings!$B$5,"Moderate","Low")))</f>
        <v>Low</v>
      </c>
    </row>
    <row r="241" spans="1:27" x14ac:dyDescent="0.25">
      <c r="A241">
        <v>240</v>
      </c>
      <c r="B241" t="s">
        <v>27</v>
      </c>
      <c r="C241" t="s">
        <v>38</v>
      </c>
      <c r="D241" t="s">
        <v>34</v>
      </c>
      <c r="E241" t="s">
        <v>35</v>
      </c>
      <c r="F241" t="s">
        <v>36</v>
      </c>
      <c r="G241">
        <v>4</v>
      </c>
      <c r="H241">
        <v>944</v>
      </c>
      <c r="I241">
        <v>72</v>
      </c>
      <c r="J241">
        <v>17</v>
      </c>
      <c r="K241">
        <v>8</v>
      </c>
      <c r="L241" s="6">
        <v>1276104.99</v>
      </c>
      <c r="M241">
        <v>7</v>
      </c>
      <c r="N241" s="7">
        <f>[1]Settings!$B$3*K241</f>
        <v>2</v>
      </c>
      <c r="O241">
        <v>3</v>
      </c>
      <c r="P241" s="8">
        <f t="shared" si="15"/>
        <v>4.2352941176470589</v>
      </c>
      <c r="Q241" s="7">
        <f t="shared" si="16"/>
        <v>5.04</v>
      </c>
      <c r="R241" s="8">
        <f t="shared" si="17"/>
        <v>0.31779661016949151</v>
      </c>
      <c r="S241" s="8">
        <f t="shared" si="18"/>
        <v>1.5</v>
      </c>
      <c r="T241" s="9">
        <v>0.47473988793618199</v>
      </c>
      <c r="U241">
        <v>14</v>
      </c>
      <c r="V241" s="8">
        <f t="shared" si="19"/>
        <v>1.4830508474576272</v>
      </c>
      <c r="W241">
        <f>IF(V241&gt;=[1]Settings!$B$2,1,0)</f>
        <v>0</v>
      </c>
      <c r="X241" s="9">
        <v>0.19607523083686801</v>
      </c>
      <c r="Y241" t="s">
        <v>32</v>
      </c>
      <c r="Z241">
        <f>IF(X241&gt;=[1]Settings!$B$4,1,0)</f>
        <v>0</v>
      </c>
      <c r="AA241" t="str">
        <f>IF(X241&gt;=[1]Settings!$B$7,"Critical",IF(X241&gt;=[1]Settings!$B$6,"High",IF(X241&gt;=[1]Settings!$B$5,"Moderate","Low")))</f>
        <v>Low</v>
      </c>
    </row>
    <row r="242" spans="1:27" x14ac:dyDescent="0.25">
      <c r="A242">
        <v>241</v>
      </c>
      <c r="B242" t="s">
        <v>27</v>
      </c>
      <c r="C242" t="s">
        <v>28</v>
      </c>
      <c r="D242" t="s">
        <v>29</v>
      </c>
      <c r="E242" t="s">
        <v>30</v>
      </c>
      <c r="F242" t="s">
        <v>39</v>
      </c>
      <c r="G242">
        <v>2</v>
      </c>
      <c r="H242">
        <v>804</v>
      </c>
      <c r="I242">
        <v>100</v>
      </c>
      <c r="J242">
        <v>10</v>
      </c>
      <c r="K242">
        <v>10</v>
      </c>
      <c r="L242" s="6">
        <v>1206295.95</v>
      </c>
      <c r="M242">
        <v>8</v>
      </c>
      <c r="N242" s="7">
        <f>[1]Settings!$B$3*K242</f>
        <v>2.5</v>
      </c>
      <c r="O242">
        <v>12</v>
      </c>
      <c r="P242" s="8">
        <f t="shared" si="15"/>
        <v>10</v>
      </c>
      <c r="Q242" s="7">
        <f t="shared" si="16"/>
        <v>8</v>
      </c>
      <c r="R242" s="8">
        <f t="shared" si="17"/>
        <v>1.4925373134328359</v>
      </c>
      <c r="S242" s="8">
        <f t="shared" si="18"/>
        <v>4.8</v>
      </c>
      <c r="T242" s="9">
        <v>0.60853353609062899</v>
      </c>
      <c r="U242">
        <v>21</v>
      </c>
      <c r="V242" s="8">
        <f t="shared" si="19"/>
        <v>2.6119402985074629</v>
      </c>
      <c r="W242">
        <f>IF(V242&gt;=[1]Settings!$B$2,1,0)</f>
        <v>1</v>
      </c>
      <c r="X242" s="9">
        <v>0.78077083826065097</v>
      </c>
      <c r="Y242" t="s">
        <v>32</v>
      </c>
      <c r="Z242">
        <f>IF(X242&gt;=[1]Settings!$B$4,1,0)</f>
        <v>1</v>
      </c>
      <c r="AA242" t="str">
        <f>IF(X242&gt;=[1]Settings!$B$7,"Critical",IF(X242&gt;=[1]Settings!$B$6,"High",IF(X242&gt;=[1]Settings!$B$5,"Moderate","Low")))</f>
        <v>High</v>
      </c>
    </row>
    <row r="243" spans="1:27" x14ac:dyDescent="0.25">
      <c r="A243">
        <v>242</v>
      </c>
      <c r="B243" t="s">
        <v>27</v>
      </c>
      <c r="C243" t="s">
        <v>28</v>
      </c>
      <c r="D243" t="s">
        <v>34</v>
      </c>
      <c r="E243" t="s">
        <v>30</v>
      </c>
      <c r="F243" t="s">
        <v>36</v>
      </c>
      <c r="G243">
        <v>4</v>
      </c>
      <c r="H243">
        <v>431</v>
      </c>
      <c r="I243">
        <v>73</v>
      </c>
      <c r="J243">
        <v>6</v>
      </c>
      <c r="K243">
        <v>4</v>
      </c>
      <c r="L243" s="6">
        <v>243598.62</v>
      </c>
      <c r="M243">
        <v>3</v>
      </c>
      <c r="N243" s="7">
        <f>[1]Settings!$B$3*K243</f>
        <v>1</v>
      </c>
      <c r="O243">
        <v>3</v>
      </c>
      <c r="P243" s="8">
        <f t="shared" si="15"/>
        <v>12.166666666666666</v>
      </c>
      <c r="Q243" s="7">
        <f t="shared" si="16"/>
        <v>2.19</v>
      </c>
      <c r="R243" s="8">
        <f t="shared" si="17"/>
        <v>0.69605568445475641</v>
      </c>
      <c r="S243" s="8">
        <f t="shared" si="18"/>
        <v>3</v>
      </c>
      <c r="T243" s="9">
        <v>0.63251782672677703</v>
      </c>
      <c r="U243">
        <v>6</v>
      </c>
      <c r="V243" s="8">
        <f t="shared" si="19"/>
        <v>1.3921113689095128</v>
      </c>
      <c r="W243">
        <f>IF(V243&gt;=[1]Settings!$B$2,1,0)</f>
        <v>0</v>
      </c>
      <c r="X243" s="9">
        <v>0.21960961818695099</v>
      </c>
      <c r="Y243" t="s">
        <v>32</v>
      </c>
      <c r="Z243">
        <f>IF(X243&gt;=[1]Settings!$B$4,1,0)</f>
        <v>0</v>
      </c>
      <c r="AA243" t="str">
        <f>IF(X243&gt;=[1]Settings!$B$7,"Critical",IF(X243&gt;=[1]Settings!$B$6,"High",IF(X243&gt;=[1]Settings!$B$5,"Moderate","Low")))</f>
        <v>Low</v>
      </c>
    </row>
    <row r="244" spans="1:27" x14ac:dyDescent="0.25">
      <c r="A244">
        <v>243</v>
      </c>
      <c r="B244" t="s">
        <v>27</v>
      </c>
      <c r="C244" t="s">
        <v>44</v>
      </c>
      <c r="D244" t="s">
        <v>30</v>
      </c>
      <c r="E244" t="s">
        <v>35</v>
      </c>
      <c r="F244" t="s">
        <v>36</v>
      </c>
      <c r="G244">
        <v>4</v>
      </c>
      <c r="H244">
        <v>660</v>
      </c>
      <c r="I244">
        <v>50</v>
      </c>
      <c r="J244">
        <v>20</v>
      </c>
      <c r="K244">
        <v>7</v>
      </c>
      <c r="L244" s="6">
        <v>1373897.51</v>
      </c>
      <c r="M244">
        <v>2</v>
      </c>
      <c r="N244" s="7">
        <f>[1]Settings!$B$3*K244</f>
        <v>1.75</v>
      </c>
      <c r="O244">
        <v>6</v>
      </c>
      <c r="P244" s="8">
        <f t="shared" si="15"/>
        <v>2.5</v>
      </c>
      <c r="Q244" s="7">
        <f t="shared" si="16"/>
        <v>1</v>
      </c>
      <c r="R244" s="8">
        <f t="shared" si="17"/>
        <v>0.90909090909090906</v>
      </c>
      <c r="S244" s="8">
        <f t="shared" si="18"/>
        <v>3.4285714285714284</v>
      </c>
      <c r="T244" s="9">
        <v>0.27639875956504101</v>
      </c>
      <c r="U244">
        <v>9</v>
      </c>
      <c r="V244" s="8">
        <f t="shared" si="19"/>
        <v>1.3636363636363635</v>
      </c>
      <c r="W244">
        <f>IF(V244&gt;=[1]Settings!$B$2,1,0)</f>
        <v>0</v>
      </c>
      <c r="X244" s="9">
        <v>0.27797099947929399</v>
      </c>
      <c r="Y244" t="s">
        <v>32</v>
      </c>
      <c r="Z244">
        <f>IF(X244&gt;=[1]Settings!$B$4,1,0)</f>
        <v>0</v>
      </c>
      <c r="AA244" t="str">
        <f>IF(X244&gt;=[1]Settings!$B$7,"Critical",IF(X244&gt;=[1]Settings!$B$6,"High",IF(X244&gt;=[1]Settings!$B$5,"Moderate","Low")))</f>
        <v>Low</v>
      </c>
    </row>
    <row r="245" spans="1:27" x14ac:dyDescent="0.25">
      <c r="A245">
        <v>244</v>
      </c>
      <c r="B245" t="s">
        <v>27</v>
      </c>
      <c r="C245" t="s">
        <v>33</v>
      </c>
      <c r="D245" t="s">
        <v>30</v>
      </c>
      <c r="E245" t="s">
        <v>35</v>
      </c>
      <c r="F245" t="s">
        <v>36</v>
      </c>
      <c r="G245">
        <v>3</v>
      </c>
      <c r="H245">
        <v>869</v>
      </c>
      <c r="I245">
        <v>77</v>
      </c>
      <c r="J245">
        <v>12</v>
      </c>
      <c r="K245">
        <v>14</v>
      </c>
      <c r="L245" s="6">
        <v>1444658.79</v>
      </c>
      <c r="M245">
        <v>9</v>
      </c>
      <c r="N245" s="7">
        <f>[1]Settings!$B$3*K245</f>
        <v>3.5</v>
      </c>
      <c r="O245">
        <v>14</v>
      </c>
      <c r="P245" s="8">
        <f t="shared" si="15"/>
        <v>6.416666666666667</v>
      </c>
      <c r="Q245" s="7">
        <f t="shared" si="16"/>
        <v>6.93</v>
      </c>
      <c r="R245" s="8">
        <f t="shared" si="17"/>
        <v>1.6110471806674338</v>
      </c>
      <c r="S245" s="8">
        <f t="shared" si="18"/>
        <v>4</v>
      </c>
      <c r="T245" s="9">
        <v>0.57538557645521904</v>
      </c>
      <c r="U245">
        <v>12</v>
      </c>
      <c r="V245" s="8">
        <f t="shared" si="19"/>
        <v>1.380897583429229</v>
      </c>
      <c r="W245">
        <f>IF(V245&gt;=[1]Settings!$B$2,1,0)</f>
        <v>0</v>
      </c>
      <c r="X245" s="9">
        <v>0.88752192258834794</v>
      </c>
      <c r="Y245" t="s">
        <v>32</v>
      </c>
      <c r="Z245">
        <f>IF(X245&gt;=[1]Settings!$B$4,1,0)</f>
        <v>1</v>
      </c>
      <c r="AA245" t="str">
        <f>IF(X245&gt;=[1]Settings!$B$7,"Critical",IF(X245&gt;=[1]Settings!$B$6,"High",IF(X245&gt;=[1]Settings!$B$5,"Moderate","Low")))</f>
        <v>Critical</v>
      </c>
    </row>
    <row r="246" spans="1:27" x14ac:dyDescent="0.25">
      <c r="A246">
        <v>245</v>
      </c>
      <c r="B246" t="s">
        <v>27</v>
      </c>
      <c r="C246" t="s">
        <v>37</v>
      </c>
      <c r="D246" t="s">
        <v>29</v>
      </c>
      <c r="E246" t="s">
        <v>42</v>
      </c>
      <c r="F246" t="s">
        <v>36</v>
      </c>
      <c r="G246">
        <v>2</v>
      </c>
      <c r="H246">
        <v>626</v>
      </c>
      <c r="I246">
        <v>74</v>
      </c>
      <c r="J246">
        <v>10</v>
      </c>
      <c r="K246">
        <v>14</v>
      </c>
      <c r="L246" s="6">
        <v>844504.53</v>
      </c>
      <c r="M246">
        <v>3</v>
      </c>
      <c r="N246" s="7">
        <f>[1]Settings!$B$3*K246</f>
        <v>3.5</v>
      </c>
      <c r="O246">
        <v>10</v>
      </c>
      <c r="P246" s="8">
        <f t="shared" si="15"/>
        <v>7.4</v>
      </c>
      <c r="Q246" s="7">
        <f t="shared" si="16"/>
        <v>2.2200000000000002</v>
      </c>
      <c r="R246" s="8">
        <f t="shared" si="17"/>
        <v>1.5974440894568691</v>
      </c>
      <c r="S246" s="8">
        <f t="shared" si="18"/>
        <v>2.8571428571428572</v>
      </c>
      <c r="T246" s="9">
        <v>0.74558006449347203</v>
      </c>
      <c r="U246">
        <v>25</v>
      </c>
      <c r="V246" s="8">
        <f t="shared" si="19"/>
        <v>3.9936102236421727</v>
      </c>
      <c r="W246">
        <f>IF(V246&gt;=[1]Settings!$B$2,1,0)</f>
        <v>1</v>
      </c>
      <c r="X246" s="9">
        <v>0.86135190725326505</v>
      </c>
      <c r="Y246" t="s">
        <v>32</v>
      </c>
      <c r="Z246">
        <f>IF(X246&gt;=[1]Settings!$B$4,1,0)</f>
        <v>1</v>
      </c>
      <c r="AA246" t="str">
        <f>IF(X246&gt;=[1]Settings!$B$7,"Critical",IF(X246&gt;=[1]Settings!$B$6,"High",IF(X246&gt;=[1]Settings!$B$5,"Moderate","Low")))</f>
        <v>Critical</v>
      </c>
    </row>
    <row r="247" spans="1:27" x14ac:dyDescent="0.25">
      <c r="A247">
        <v>246</v>
      </c>
      <c r="B247" t="s">
        <v>27</v>
      </c>
      <c r="C247" t="s">
        <v>28</v>
      </c>
      <c r="D247" t="s">
        <v>30</v>
      </c>
      <c r="E247" t="s">
        <v>35</v>
      </c>
      <c r="F247" t="s">
        <v>39</v>
      </c>
      <c r="G247">
        <v>1</v>
      </c>
      <c r="H247">
        <v>563</v>
      </c>
      <c r="I247">
        <v>92</v>
      </c>
      <c r="J247">
        <v>20</v>
      </c>
      <c r="K247">
        <v>4</v>
      </c>
      <c r="L247" s="6">
        <v>666690.43999999994</v>
      </c>
      <c r="M247">
        <v>7</v>
      </c>
      <c r="N247" s="7">
        <f>[1]Settings!$B$3*K247</f>
        <v>1</v>
      </c>
      <c r="O247">
        <v>2</v>
      </c>
      <c r="P247" s="8">
        <f t="shared" si="15"/>
        <v>4.5999999999999996</v>
      </c>
      <c r="Q247" s="7">
        <f t="shared" si="16"/>
        <v>6.44</v>
      </c>
      <c r="R247" s="8">
        <f t="shared" si="17"/>
        <v>0.35523978685612789</v>
      </c>
      <c r="S247" s="8">
        <f t="shared" si="18"/>
        <v>2</v>
      </c>
      <c r="T247" s="9">
        <v>0.48358087695388402</v>
      </c>
      <c r="U247">
        <v>11</v>
      </c>
      <c r="V247" s="8">
        <f t="shared" si="19"/>
        <v>1.9538188277087034</v>
      </c>
      <c r="W247">
        <f>IF(V247&gt;=[1]Settings!$B$2,1,0)</f>
        <v>0</v>
      </c>
      <c r="X247" s="9">
        <v>7.6244905591011103E-2</v>
      </c>
      <c r="Y247" t="s">
        <v>32</v>
      </c>
      <c r="Z247">
        <f>IF(X247&gt;=[1]Settings!$B$4,1,0)</f>
        <v>0</v>
      </c>
      <c r="AA247" t="str">
        <f>IF(X247&gt;=[1]Settings!$B$7,"Critical",IF(X247&gt;=[1]Settings!$B$6,"High",IF(X247&gt;=[1]Settings!$B$5,"Moderate","Low")))</f>
        <v>Low</v>
      </c>
    </row>
    <row r="248" spans="1:27" x14ac:dyDescent="0.25">
      <c r="A248">
        <v>247</v>
      </c>
      <c r="B248" t="s">
        <v>27</v>
      </c>
      <c r="C248" t="s">
        <v>37</v>
      </c>
      <c r="D248" t="s">
        <v>34</v>
      </c>
      <c r="E248" t="s">
        <v>35</v>
      </c>
      <c r="F248" t="s">
        <v>36</v>
      </c>
      <c r="G248">
        <v>4</v>
      </c>
      <c r="H248">
        <v>954</v>
      </c>
      <c r="I248">
        <v>75</v>
      </c>
      <c r="J248">
        <v>15</v>
      </c>
      <c r="K248">
        <v>9</v>
      </c>
      <c r="L248" s="6">
        <v>1116556.7</v>
      </c>
      <c r="M248">
        <v>5</v>
      </c>
      <c r="N248" s="7">
        <f>[1]Settings!$B$3*K248</f>
        <v>2.25</v>
      </c>
      <c r="O248">
        <v>15</v>
      </c>
      <c r="P248" s="8">
        <f t="shared" si="15"/>
        <v>5</v>
      </c>
      <c r="Q248" s="7">
        <f t="shared" si="16"/>
        <v>3.75</v>
      </c>
      <c r="R248" s="8">
        <f t="shared" si="17"/>
        <v>1.5723270440251573</v>
      </c>
      <c r="S248" s="8">
        <f t="shared" si="18"/>
        <v>6.666666666666667</v>
      </c>
      <c r="T248" s="9">
        <v>0.64859844371387798</v>
      </c>
      <c r="U248">
        <v>22</v>
      </c>
      <c r="V248" s="8">
        <f t="shared" si="19"/>
        <v>2.3060796645702304</v>
      </c>
      <c r="W248">
        <f>IF(V248&gt;=[1]Settings!$B$2,1,0)</f>
        <v>1</v>
      </c>
      <c r="X248" s="9">
        <v>0.84495079517364502</v>
      </c>
      <c r="Y248" t="s">
        <v>32</v>
      </c>
      <c r="Z248">
        <f>IF(X248&gt;=[1]Settings!$B$4,1,0)</f>
        <v>1</v>
      </c>
      <c r="AA248" t="str">
        <f>IF(X248&gt;=[1]Settings!$B$7,"Critical",IF(X248&gt;=[1]Settings!$B$6,"High",IF(X248&gt;=[1]Settings!$B$5,"Moderate","Low")))</f>
        <v>High</v>
      </c>
    </row>
    <row r="249" spans="1:27" x14ac:dyDescent="0.25">
      <c r="A249">
        <v>248</v>
      </c>
      <c r="B249" t="s">
        <v>27</v>
      </c>
      <c r="C249" t="s">
        <v>44</v>
      </c>
      <c r="D249" t="s">
        <v>30</v>
      </c>
      <c r="E249" t="s">
        <v>35</v>
      </c>
      <c r="F249" t="s">
        <v>39</v>
      </c>
      <c r="G249">
        <v>2</v>
      </c>
      <c r="H249">
        <v>874</v>
      </c>
      <c r="I249">
        <v>70</v>
      </c>
      <c r="J249">
        <v>19</v>
      </c>
      <c r="K249">
        <v>12</v>
      </c>
      <c r="L249" s="6">
        <v>1976134.57</v>
      </c>
      <c r="M249">
        <v>10</v>
      </c>
      <c r="N249" s="7">
        <f>[1]Settings!$B$3*K249</f>
        <v>3</v>
      </c>
      <c r="O249">
        <v>8</v>
      </c>
      <c r="P249" s="8">
        <f t="shared" si="15"/>
        <v>3.6842105263157894</v>
      </c>
      <c r="Q249" s="7">
        <f t="shared" si="16"/>
        <v>7</v>
      </c>
      <c r="R249" s="8">
        <f t="shared" si="17"/>
        <v>0.91533180778032042</v>
      </c>
      <c r="S249" s="8">
        <f t="shared" si="18"/>
        <v>2.6666666666666665</v>
      </c>
      <c r="T249" s="9">
        <v>0.32724890896632303</v>
      </c>
      <c r="U249">
        <v>13</v>
      </c>
      <c r="V249" s="8">
        <f t="shared" si="19"/>
        <v>1.4874141876430207</v>
      </c>
      <c r="W249">
        <f>IF(V249&gt;=[1]Settings!$B$2,1,0)</f>
        <v>0</v>
      </c>
      <c r="X249" s="9">
        <v>0.43118509650230402</v>
      </c>
      <c r="Y249" t="s">
        <v>32</v>
      </c>
      <c r="Z249">
        <f>IF(X249&gt;=[1]Settings!$B$4,1,0)</f>
        <v>0</v>
      </c>
      <c r="AA249" t="str">
        <f>IF(X249&gt;=[1]Settings!$B$7,"Critical",IF(X249&gt;=[1]Settings!$B$6,"High",IF(X249&gt;=[1]Settings!$B$5,"Moderate","Low")))</f>
        <v>Moderate</v>
      </c>
    </row>
    <row r="250" spans="1:27" x14ac:dyDescent="0.25">
      <c r="A250">
        <v>249</v>
      </c>
      <c r="B250" t="s">
        <v>27</v>
      </c>
      <c r="C250" t="s">
        <v>44</v>
      </c>
      <c r="D250" t="s">
        <v>34</v>
      </c>
      <c r="E250" t="s">
        <v>42</v>
      </c>
      <c r="F250" t="s">
        <v>31</v>
      </c>
      <c r="G250">
        <v>1</v>
      </c>
      <c r="H250">
        <v>246</v>
      </c>
      <c r="I250">
        <v>49</v>
      </c>
      <c r="J250">
        <v>8</v>
      </c>
      <c r="K250">
        <v>6</v>
      </c>
      <c r="L250" s="6">
        <v>426185.68</v>
      </c>
      <c r="M250">
        <v>6</v>
      </c>
      <c r="N250" s="7">
        <f>[1]Settings!$B$3*K250</f>
        <v>1.5</v>
      </c>
      <c r="O250">
        <v>5</v>
      </c>
      <c r="P250" s="8">
        <f t="shared" si="15"/>
        <v>6.125</v>
      </c>
      <c r="Q250" s="7">
        <f t="shared" si="16"/>
        <v>2.94</v>
      </c>
      <c r="R250" s="8">
        <f t="shared" si="17"/>
        <v>2.0325203252032522</v>
      </c>
      <c r="S250" s="8">
        <f t="shared" si="18"/>
        <v>3.3333333333333335</v>
      </c>
      <c r="T250" s="9">
        <v>0.83347817397332402</v>
      </c>
      <c r="U250">
        <v>4</v>
      </c>
      <c r="V250" s="8">
        <f t="shared" si="19"/>
        <v>1.6260162601626016</v>
      </c>
      <c r="W250">
        <f>IF(V250&gt;=[1]Settings!$B$2,1,0)</f>
        <v>0</v>
      </c>
      <c r="X250" s="9">
        <v>0.63587981462478604</v>
      </c>
      <c r="Y250" t="s">
        <v>32</v>
      </c>
      <c r="Z250">
        <f>IF(X250&gt;=[1]Settings!$B$4,1,0)</f>
        <v>1</v>
      </c>
      <c r="AA250" t="str">
        <f>IF(X250&gt;=[1]Settings!$B$7,"Critical",IF(X250&gt;=[1]Settings!$B$6,"High",IF(X250&gt;=[1]Settings!$B$5,"Moderate","Low")))</f>
        <v>High</v>
      </c>
    </row>
    <row r="251" spans="1:27" x14ac:dyDescent="0.25">
      <c r="A251">
        <v>250</v>
      </c>
      <c r="B251" t="s">
        <v>41</v>
      </c>
      <c r="C251" t="s">
        <v>33</v>
      </c>
      <c r="D251" t="s">
        <v>30</v>
      </c>
      <c r="E251" t="s">
        <v>30</v>
      </c>
      <c r="F251" t="s">
        <v>39</v>
      </c>
      <c r="G251">
        <v>2</v>
      </c>
      <c r="H251">
        <v>670</v>
      </c>
      <c r="I251">
        <v>59</v>
      </c>
      <c r="J251">
        <v>13</v>
      </c>
      <c r="K251">
        <v>6</v>
      </c>
      <c r="L251" s="6">
        <v>716746.78</v>
      </c>
      <c r="M251">
        <v>7</v>
      </c>
      <c r="N251" s="7">
        <f>[1]Settings!$B$3*K251</f>
        <v>1.5</v>
      </c>
      <c r="O251">
        <v>4</v>
      </c>
      <c r="P251" s="8">
        <f t="shared" si="15"/>
        <v>4.5384615384615383</v>
      </c>
      <c r="Q251" s="7">
        <f t="shared" si="16"/>
        <v>4.13</v>
      </c>
      <c r="R251" s="8">
        <f t="shared" si="17"/>
        <v>0.59701492537313428</v>
      </c>
      <c r="S251" s="8">
        <f t="shared" si="18"/>
        <v>2.6666666666666665</v>
      </c>
      <c r="T251" s="9">
        <v>0.24009280242198799</v>
      </c>
      <c r="U251">
        <v>8</v>
      </c>
      <c r="V251" s="8">
        <f t="shared" si="19"/>
        <v>1.1940298507462686</v>
      </c>
      <c r="W251">
        <f>IF(V251&gt;=[1]Settings!$B$2,1,0)</f>
        <v>0</v>
      </c>
      <c r="X251" s="9">
        <v>0.13687326014041901</v>
      </c>
      <c r="Y251" t="s">
        <v>43</v>
      </c>
      <c r="Z251">
        <f>IF(X251&gt;=[1]Settings!$B$4,1,0)</f>
        <v>0</v>
      </c>
      <c r="AA251" t="str">
        <f>IF(X251&gt;=[1]Settings!$B$7,"Critical",IF(X251&gt;=[1]Settings!$B$6,"High",IF(X251&gt;=[1]Settings!$B$5,"Moderate","Low")))</f>
        <v>Low</v>
      </c>
    </row>
    <row r="252" spans="1:27" x14ac:dyDescent="0.25">
      <c r="A252">
        <v>251</v>
      </c>
      <c r="B252" t="s">
        <v>27</v>
      </c>
      <c r="C252" t="s">
        <v>37</v>
      </c>
      <c r="D252" t="s">
        <v>30</v>
      </c>
      <c r="E252" t="s">
        <v>30</v>
      </c>
      <c r="F252" t="s">
        <v>36</v>
      </c>
      <c r="G252">
        <v>3</v>
      </c>
      <c r="H252">
        <v>640</v>
      </c>
      <c r="I252">
        <v>46</v>
      </c>
      <c r="J252">
        <v>10</v>
      </c>
      <c r="K252">
        <v>8</v>
      </c>
      <c r="L252" s="6">
        <v>623507.87</v>
      </c>
      <c r="M252">
        <v>14</v>
      </c>
      <c r="N252" s="7">
        <f>[1]Settings!$B$3*K252</f>
        <v>2</v>
      </c>
      <c r="O252">
        <v>0</v>
      </c>
      <c r="P252" s="8">
        <f t="shared" si="15"/>
        <v>4.5999999999999996</v>
      </c>
      <c r="Q252" s="7">
        <f t="shared" si="16"/>
        <v>6.44</v>
      </c>
      <c r="R252" s="8">
        <f t="shared" si="17"/>
        <v>0</v>
      </c>
      <c r="S252" s="8">
        <f t="shared" si="18"/>
        <v>0</v>
      </c>
      <c r="T252" s="9">
        <v>6.5299426043118905E-2</v>
      </c>
      <c r="U252">
        <v>2</v>
      </c>
      <c r="V252" s="8">
        <f t="shared" si="19"/>
        <v>0.3125</v>
      </c>
      <c r="W252">
        <f>IF(V252&gt;=[1]Settings!$B$2,1,0)</f>
        <v>0</v>
      </c>
      <c r="X252" s="9">
        <v>6.2182452529668801E-2</v>
      </c>
      <c r="Y252" t="s">
        <v>32</v>
      </c>
      <c r="Z252">
        <f>IF(X252&gt;=[1]Settings!$B$4,1,0)</f>
        <v>0</v>
      </c>
      <c r="AA252" t="str">
        <f>IF(X252&gt;=[1]Settings!$B$7,"Critical",IF(X252&gt;=[1]Settings!$B$6,"High",IF(X252&gt;=[1]Settings!$B$5,"Moderate","Low")))</f>
        <v>Low</v>
      </c>
    </row>
    <row r="253" spans="1:27" x14ac:dyDescent="0.25">
      <c r="A253">
        <v>252</v>
      </c>
      <c r="B253" t="s">
        <v>27</v>
      </c>
      <c r="C253" t="s">
        <v>28</v>
      </c>
      <c r="D253" t="s">
        <v>29</v>
      </c>
      <c r="E253" t="s">
        <v>42</v>
      </c>
      <c r="F253" t="s">
        <v>36</v>
      </c>
      <c r="G253">
        <v>3</v>
      </c>
      <c r="H253">
        <v>294</v>
      </c>
      <c r="I253">
        <v>68</v>
      </c>
      <c r="J253">
        <v>8</v>
      </c>
      <c r="K253">
        <v>5</v>
      </c>
      <c r="L253" s="6">
        <v>413910.66</v>
      </c>
      <c r="M253">
        <v>15</v>
      </c>
      <c r="N253" s="7">
        <f>[1]Settings!$B$3*K253</f>
        <v>1.25</v>
      </c>
      <c r="O253">
        <v>2</v>
      </c>
      <c r="P253" s="8">
        <f t="shared" si="15"/>
        <v>8.5</v>
      </c>
      <c r="Q253" s="7">
        <f t="shared" si="16"/>
        <v>10.199999999999999</v>
      </c>
      <c r="R253" s="8">
        <f t="shared" si="17"/>
        <v>0.68027210884353739</v>
      </c>
      <c r="S253" s="8">
        <f t="shared" si="18"/>
        <v>1.6</v>
      </c>
      <c r="T253" s="9">
        <v>0.39979595538257101</v>
      </c>
      <c r="U253">
        <v>2</v>
      </c>
      <c r="V253" s="8">
        <f t="shared" si="19"/>
        <v>0.68027210884353739</v>
      </c>
      <c r="W253">
        <f>IF(V253&gt;=[1]Settings!$B$2,1,0)</f>
        <v>0</v>
      </c>
      <c r="X253" s="9">
        <v>0.149654775857925</v>
      </c>
      <c r="Y253" t="s">
        <v>32</v>
      </c>
      <c r="Z253">
        <f>IF(X253&gt;=[1]Settings!$B$4,1,0)</f>
        <v>0</v>
      </c>
      <c r="AA253" t="str">
        <f>IF(X253&gt;=[1]Settings!$B$7,"Critical",IF(X253&gt;=[1]Settings!$B$6,"High",IF(X253&gt;=[1]Settings!$B$5,"Moderate","Low")))</f>
        <v>Low</v>
      </c>
    </row>
    <row r="254" spans="1:27" x14ac:dyDescent="0.25">
      <c r="A254">
        <v>253</v>
      </c>
      <c r="B254" t="s">
        <v>27</v>
      </c>
      <c r="C254" t="s">
        <v>33</v>
      </c>
      <c r="D254" t="s">
        <v>34</v>
      </c>
      <c r="E254" t="s">
        <v>30</v>
      </c>
      <c r="F254" t="s">
        <v>31</v>
      </c>
      <c r="G254">
        <v>2</v>
      </c>
      <c r="H254">
        <v>664</v>
      </c>
      <c r="I254">
        <v>82</v>
      </c>
      <c r="J254">
        <v>10</v>
      </c>
      <c r="K254">
        <v>9</v>
      </c>
      <c r="L254" s="6">
        <v>1024230.21</v>
      </c>
      <c r="M254">
        <v>4</v>
      </c>
      <c r="N254" s="7">
        <f>[1]Settings!$B$3*K254</f>
        <v>2.25</v>
      </c>
      <c r="O254">
        <v>5</v>
      </c>
      <c r="P254" s="8">
        <f t="shared" si="15"/>
        <v>8.1999999999999993</v>
      </c>
      <c r="Q254" s="7">
        <f t="shared" si="16"/>
        <v>3.28</v>
      </c>
      <c r="R254" s="8">
        <f t="shared" si="17"/>
        <v>0.75301204819277112</v>
      </c>
      <c r="S254" s="8">
        <f t="shared" si="18"/>
        <v>2.2222222222222223</v>
      </c>
      <c r="T254" s="9">
        <v>0.47430072400874002</v>
      </c>
      <c r="U254">
        <v>20</v>
      </c>
      <c r="V254" s="8">
        <f t="shared" si="19"/>
        <v>3.0120481927710845</v>
      </c>
      <c r="W254">
        <f>IF(V254&gt;=[1]Settings!$B$2,1,0)</f>
        <v>1</v>
      </c>
      <c r="X254" s="9">
        <v>0.61602544784545898</v>
      </c>
      <c r="Y254" t="s">
        <v>32</v>
      </c>
      <c r="Z254">
        <f>IF(X254&gt;=[1]Settings!$B$4,1,0)</f>
        <v>1</v>
      </c>
      <c r="AA254" t="str">
        <f>IF(X254&gt;=[1]Settings!$B$7,"Critical",IF(X254&gt;=[1]Settings!$B$6,"High",IF(X254&gt;=[1]Settings!$B$5,"Moderate","Low")))</f>
        <v>High</v>
      </c>
    </row>
    <row r="255" spans="1:27" x14ac:dyDescent="0.25">
      <c r="A255">
        <v>254</v>
      </c>
      <c r="B255" t="s">
        <v>27</v>
      </c>
      <c r="C255" t="s">
        <v>44</v>
      </c>
      <c r="D255" t="s">
        <v>34</v>
      </c>
      <c r="E255" t="s">
        <v>42</v>
      </c>
      <c r="F255" t="s">
        <v>36</v>
      </c>
      <c r="G255">
        <v>3</v>
      </c>
      <c r="H255">
        <v>850</v>
      </c>
      <c r="I255">
        <v>75</v>
      </c>
      <c r="J255">
        <v>10</v>
      </c>
      <c r="K255">
        <v>17</v>
      </c>
      <c r="L255" s="6">
        <v>1443041.35</v>
      </c>
      <c r="M255">
        <v>8</v>
      </c>
      <c r="N255" s="7">
        <f>[1]Settings!$B$3*K255</f>
        <v>4.25</v>
      </c>
      <c r="O255">
        <v>50</v>
      </c>
      <c r="P255" s="8">
        <f t="shared" si="15"/>
        <v>7.5</v>
      </c>
      <c r="Q255" s="7">
        <f t="shared" si="16"/>
        <v>6</v>
      </c>
      <c r="R255" s="8">
        <f t="shared" si="17"/>
        <v>5.882352941176471</v>
      </c>
      <c r="S255" s="8">
        <f t="shared" si="18"/>
        <v>11.764705882352942</v>
      </c>
      <c r="T255" s="9">
        <v>1.11160794212923</v>
      </c>
      <c r="U255">
        <v>103</v>
      </c>
      <c r="V255" s="8">
        <f t="shared" si="19"/>
        <v>12.117647058823529</v>
      </c>
      <c r="W255">
        <f>IF(V255&gt;=[1]Settings!$B$2,1,0)</f>
        <v>1</v>
      </c>
      <c r="X255" s="9">
        <v>0.98734015226364102</v>
      </c>
      <c r="Y255" t="s">
        <v>32</v>
      </c>
      <c r="Z255">
        <f>IF(X255&gt;=[1]Settings!$B$4,1,0)</f>
        <v>1</v>
      </c>
      <c r="AA255" t="str">
        <f>IF(X255&gt;=[1]Settings!$B$7,"Critical",IF(X255&gt;=[1]Settings!$B$6,"High",IF(X255&gt;=[1]Settings!$B$5,"Moderate","Low")))</f>
        <v>Critical</v>
      </c>
    </row>
    <row r="256" spans="1:27" x14ac:dyDescent="0.25">
      <c r="A256">
        <v>255</v>
      </c>
      <c r="B256" t="s">
        <v>27</v>
      </c>
      <c r="C256" t="s">
        <v>44</v>
      </c>
      <c r="D256" t="s">
        <v>30</v>
      </c>
      <c r="E256" t="s">
        <v>30</v>
      </c>
      <c r="F256" t="s">
        <v>36</v>
      </c>
      <c r="G256">
        <v>3</v>
      </c>
      <c r="H256">
        <v>624</v>
      </c>
      <c r="I256">
        <v>42</v>
      </c>
      <c r="J256">
        <v>8</v>
      </c>
      <c r="K256">
        <v>10</v>
      </c>
      <c r="L256" s="6">
        <v>734450.21</v>
      </c>
      <c r="M256">
        <v>13</v>
      </c>
      <c r="N256" s="7">
        <f>[1]Settings!$B$3*K256</f>
        <v>2.5</v>
      </c>
      <c r="O256">
        <v>2</v>
      </c>
      <c r="P256" s="8">
        <f t="shared" si="15"/>
        <v>5.25</v>
      </c>
      <c r="Q256" s="7">
        <f t="shared" si="16"/>
        <v>5.46</v>
      </c>
      <c r="R256" s="8">
        <f t="shared" si="17"/>
        <v>0.32051282051282054</v>
      </c>
      <c r="S256" s="8">
        <f t="shared" si="18"/>
        <v>0.8</v>
      </c>
      <c r="T256" s="9">
        <v>0.20511811607163999</v>
      </c>
      <c r="U256">
        <v>12</v>
      </c>
      <c r="V256" s="8">
        <f t="shared" si="19"/>
        <v>1.9230769230769231</v>
      </c>
      <c r="W256">
        <f>IF(V256&gt;=[1]Settings!$B$2,1,0)</f>
        <v>0</v>
      </c>
      <c r="X256" s="9">
        <v>0.16595722734928101</v>
      </c>
      <c r="Y256" t="s">
        <v>32</v>
      </c>
      <c r="Z256">
        <f>IF(X256&gt;=[1]Settings!$B$4,1,0)</f>
        <v>0</v>
      </c>
      <c r="AA256" t="str">
        <f>IF(X256&gt;=[1]Settings!$B$7,"Critical",IF(X256&gt;=[1]Settings!$B$6,"High",IF(X256&gt;=[1]Settings!$B$5,"Moderate","Low")))</f>
        <v>Low</v>
      </c>
    </row>
    <row r="257" spans="1:27" x14ac:dyDescent="0.25">
      <c r="A257">
        <v>256</v>
      </c>
      <c r="B257" t="s">
        <v>27</v>
      </c>
      <c r="C257" t="s">
        <v>37</v>
      </c>
      <c r="D257" t="s">
        <v>34</v>
      </c>
      <c r="E257" t="s">
        <v>42</v>
      </c>
      <c r="F257" t="s">
        <v>39</v>
      </c>
      <c r="G257">
        <v>3</v>
      </c>
      <c r="H257">
        <v>1009</v>
      </c>
      <c r="I257">
        <v>84</v>
      </c>
      <c r="J257">
        <v>25</v>
      </c>
      <c r="K257">
        <v>9</v>
      </c>
      <c r="L257" s="6">
        <v>1656614.1</v>
      </c>
      <c r="M257">
        <v>6</v>
      </c>
      <c r="N257" s="7">
        <f>[1]Settings!$B$3*K257</f>
        <v>2.25</v>
      </c>
      <c r="O257">
        <v>8</v>
      </c>
      <c r="P257" s="8">
        <f t="shared" si="15"/>
        <v>3.36</v>
      </c>
      <c r="Q257" s="7">
        <f t="shared" si="16"/>
        <v>5.04</v>
      </c>
      <c r="R257" s="8">
        <f t="shared" si="17"/>
        <v>0.79286422200198214</v>
      </c>
      <c r="S257" s="8">
        <f t="shared" si="18"/>
        <v>3.5555555555555554</v>
      </c>
      <c r="T257" s="9">
        <v>0.34242038819511</v>
      </c>
      <c r="U257">
        <v>13</v>
      </c>
      <c r="V257" s="8">
        <f t="shared" si="19"/>
        <v>1.288404360753221</v>
      </c>
      <c r="W257">
        <f>IF(V257&gt;=[1]Settings!$B$2,1,0)</f>
        <v>0</v>
      </c>
      <c r="X257" s="9">
        <v>0.49367520213127097</v>
      </c>
      <c r="Y257" t="s">
        <v>32</v>
      </c>
      <c r="Z257">
        <f>IF(X257&gt;=[1]Settings!$B$4,1,0)</f>
        <v>0</v>
      </c>
      <c r="AA257" t="str">
        <f>IF(X257&gt;=[1]Settings!$B$7,"Critical",IF(X257&gt;=[1]Settings!$B$6,"High",IF(X257&gt;=[1]Settings!$B$5,"Moderate","Low")))</f>
        <v>Moderate</v>
      </c>
    </row>
    <row r="258" spans="1:27" x14ac:dyDescent="0.25">
      <c r="A258">
        <v>257</v>
      </c>
      <c r="B258" t="s">
        <v>27</v>
      </c>
      <c r="C258" t="s">
        <v>28</v>
      </c>
      <c r="D258" t="s">
        <v>34</v>
      </c>
      <c r="E258" t="s">
        <v>30</v>
      </c>
      <c r="F258" t="s">
        <v>39</v>
      </c>
      <c r="G258">
        <v>4</v>
      </c>
      <c r="H258">
        <v>419</v>
      </c>
      <c r="I258">
        <v>45</v>
      </c>
      <c r="J258">
        <v>10</v>
      </c>
      <c r="K258">
        <v>4</v>
      </c>
      <c r="L258" s="6">
        <v>288823.26</v>
      </c>
      <c r="M258">
        <v>2</v>
      </c>
      <c r="N258" s="7">
        <f>[1]Settings!$B$3*K258</f>
        <v>1</v>
      </c>
      <c r="O258">
        <v>2</v>
      </c>
      <c r="P258" s="8">
        <f t="shared" ref="P258:P321" si="20">I258/J258</f>
        <v>4.5</v>
      </c>
      <c r="Q258" s="7">
        <f t="shared" ref="Q258:Q321" si="21">M258*I258/100</f>
        <v>0.9</v>
      </c>
      <c r="R258" s="8">
        <f t="shared" ref="R258:R321" si="22">100*O258/H258</f>
        <v>0.47732696897374699</v>
      </c>
      <c r="S258" s="8">
        <f t="shared" ref="S258:S321" si="23">O258/N258</f>
        <v>2</v>
      </c>
      <c r="T258" s="9">
        <v>0.247720972645075</v>
      </c>
      <c r="U258">
        <v>3</v>
      </c>
      <c r="V258" s="8">
        <f t="shared" ref="V258:V321" si="24">100*U258/H258</f>
        <v>0.71599045346062051</v>
      </c>
      <c r="W258">
        <f>IF(V258&gt;=[1]Settings!$B$2,1,0)</f>
        <v>0</v>
      </c>
      <c r="X258" s="9">
        <v>5.9068661183118799E-2</v>
      </c>
      <c r="Y258" t="s">
        <v>32</v>
      </c>
      <c r="Z258">
        <f>IF(X258&gt;=[1]Settings!$B$4,1,0)</f>
        <v>0</v>
      </c>
      <c r="AA258" t="str">
        <f>IF(X258&gt;=[1]Settings!$B$7,"Critical",IF(X258&gt;=[1]Settings!$B$6,"High",IF(X258&gt;=[1]Settings!$B$5,"Moderate","Low")))</f>
        <v>Low</v>
      </c>
    </row>
    <row r="259" spans="1:27" x14ac:dyDescent="0.25">
      <c r="A259">
        <v>258</v>
      </c>
      <c r="B259" t="s">
        <v>27</v>
      </c>
      <c r="C259" t="s">
        <v>38</v>
      </c>
      <c r="D259" t="s">
        <v>34</v>
      </c>
      <c r="E259" t="s">
        <v>35</v>
      </c>
      <c r="F259" t="s">
        <v>31</v>
      </c>
      <c r="G259">
        <v>1</v>
      </c>
      <c r="H259">
        <v>466</v>
      </c>
      <c r="I259">
        <v>54</v>
      </c>
      <c r="J259">
        <v>9</v>
      </c>
      <c r="K259">
        <v>8</v>
      </c>
      <c r="L259" s="6">
        <v>783730.21</v>
      </c>
      <c r="M259">
        <v>9</v>
      </c>
      <c r="N259" s="7">
        <f>[1]Settings!$B$3*K259</f>
        <v>2</v>
      </c>
      <c r="O259">
        <v>5</v>
      </c>
      <c r="P259" s="8">
        <f t="shared" si="20"/>
        <v>6</v>
      </c>
      <c r="Q259" s="7">
        <f t="shared" si="21"/>
        <v>4.8600000000000003</v>
      </c>
      <c r="R259" s="8">
        <f t="shared" si="22"/>
        <v>1.0729613733905579</v>
      </c>
      <c r="S259" s="8">
        <f t="shared" si="23"/>
        <v>2.5</v>
      </c>
      <c r="T259" s="9">
        <v>0.605999492028648</v>
      </c>
      <c r="U259">
        <v>15</v>
      </c>
      <c r="V259" s="8">
        <f t="shared" si="24"/>
        <v>3.218884120171674</v>
      </c>
      <c r="W259">
        <f>IF(V259&gt;=[1]Settings!$B$2,1,0)</f>
        <v>1</v>
      </c>
      <c r="X259" s="9">
        <v>0.68693089485168501</v>
      </c>
      <c r="Y259" t="s">
        <v>32</v>
      </c>
      <c r="Z259">
        <f>IF(X259&gt;=[1]Settings!$B$4,1,0)</f>
        <v>1</v>
      </c>
      <c r="AA259" t="str">
        <f>IF(X259&gt;=[1]Settings!$B$7,"Critical",IF(X259&gt;=[1]Settings!$B$6,"High",IF(X259&gt;=[1]Settings!$B$5,"Moderate","Low")))</f>
        <v>High</v>
      </c>
    </row>
    <row r="260" spans="1:27" x14ac:dyDescent="0.25">
      <c r="A260">
        <v>259</v>
      </c>
      <c r="B260" t="s">
        <v>41</v>
      </c>
      <c r="C260" t="s">
        <v>38</v>
      </c>
      <c r="D260" t="s">
        <v>30</v>
      </c>
      <c r="E260" t="s">
        <v>35</v>
      </c>
      <c r="F260" t="s">
        <v>36</v>
      </c>
      <c r="G260">
        <v>3</v>
      </c>
      <c r="H260">
        <v>683</v>
      </c>
      <c r="I260">
        <v>72</v>
      </c>
      <c r="J260">
        <v>14</v>
      </c>
      <c r="K260">
        <v>5</v>
      </c>
      <c r="L260" s="6">
        <v>720251.46</v>
      </c>
      <c r="M260">
        <v>4</v>
      </c>
      <c r="N260" s="7">
        <f>[1]Settings!$B$3*K260</f>
        <v>1.25</v>
      </c>
      <c r="O260">
        <v>6</v>
      </c>
      <c r="P260" s="8">
        <f t="shared" si="20"/>
        <v>5.1428571428571432</v>
      </c>
      <c r="Q260" s="7">
        <f t="shared" si="21"/>
        <v>2.88</v>
      </c>
      <c r="R260" s="8">
        <f t="shared" si="22"/>
        <v>0.87847730600292828</v>
      </c>
      <c r="S260" s="8">
        <f t="shared" si="23"/>
        <v>4.8</v>
      </c>
      <c r="T260" s="9">
        <v>0.78847737368765602</v>
      </c>
      <c r="U260">
        <v>16</v>
      </c>
      <c r="V260" s="8">
        <f t="shared" si="24"/>
        <v>2.3426061493411421</v>
      </c>
      <c r="W260">
        <f>IF(V260&gt;=[1]Settings!$B$2,1,0)</f>
        <v>1</v>
      </c>
      <c r="X260" s="9">
        <v>0.31229218840599099</v>
      </c>
      <c r="Y260" t="s">
        <v>43</v>
      </c>
      <c r="Z260">
        <f>IF(X260&gt;=[1]Settings!$B$4,1,0)</f>
        <v>0</v>
      </c>
      <c r="AA260" t="str">
        <f>IF(X260&gt;=[1]Settings!$B$7,"Critical",IF(X260&gt;=[1]Settings!$B$6,"High",IF(X260&gt;=[1]Settings!$B$5,"Moderate","Low")))</f>
        <v>Moderate</v>
      </c>
    </row>
    <row r="261" spans="1:27" x14ac:dyDescent="0.25">
      <c r="A261">
        <v>260</v>
      </c>
      <c r="B261" t="s">
        <v>27</v>
      </c>
      <c r="C261" t="s">
        <v>33</v>
      </c>
      <c r="D261" t="s">
        <v>34</v>
      </c>
      <c r="E261" t="s">
        <v>35</v>
      </c>
      <c r="F261" t="s">
        <v>36</v>
      </c>
      <c r="G261">
        <v>2</v>
      </c>
      <c r="H261">
        <v>371</v>
      </c>
      <c r="I261">
        <v>53</v>
      </c>
      <c r="J261">
        <v>9</v>
      </c>
      <c r="K261">
        <v>6</v>
      </c>
      <c r="L261" s="6">
        <v>487753.43</v>
      </c>
      <c r="M261">
        <v>11</v>
      </c>
      <c r="N261" s="7">
        <f>[1]Settings!$B$3*K261</f>
        <v>1.5</v>
      </c>
      <c r="O261">
        <v>3</v>
      </c>
      <c r="P261" s="8">
        <f t="shared" si="20"/>
        <v>5.8888888888888893</v>
      </c>
      <c r="Q261" s="7">
        <f t="shared" si="21"/>
        <v>5.83</v>
      </c>
      <c r="R261" s="8">
        <f t="shared" si="22"/>
        <v>0.80862533692722371</v>
      </c>
      <c r="S261" s="8">
        <f t="shared" si="23"/>
        <v>2</v>
      </c>
      <c r="T261" s="9">
        <v>0.68452795375654396</v>
      </c>
      <c r="U261">
        <v>9</v>
      </c>
      <c r="V261" s="8">
        <f t="shared" si="24"/>
        <v>2.4258760107816713</v>
      </c>
      <c r="W261">
        <f>IF(V261&gt;=[1]Settings!$B$2,1,0)</f>
        <v>1</v>
      </c>
      <c r="X261" s="9">
        <v>0.20091688632965099</v>
      </c>
      <c r="Y261" t="s">
        <v>32</v>
      </c>
      <c r="Z261">
        <f>IF(X261&gt;=[1]Settings!$B$4,1,0)</f>
        <v>0</v>
      </c>
      <c r="AA261" t="str">
        <f>IF(X261&gt;=[1]Settings!$B$7,"Critical",IF(X261&gt;=[1]Settings!$B$6,"High",IF(X261&gt;=[1]Settings!$B$5,"Moderate","Low")))</f>
        <v>Low</v>
      </c>
    </row>
    <row r="262" spans="1:27" x14ac:dyDescent="0.25">
      <c r="A262">
        <v>261</v>
      </c>
      <c r="B262" t="s">
        <v>41</v>
      </c>
      <c r="C262" t="s">
        <v>38</v>
      </c>
      <c r="D262" t="s">
        <v>30</v>
      </c>
      <c r="E262" t="s">
        <v>30</v>
      </c>
      <c r="F262" t="s">
        <v>39</v>
      </c>
      <c r="G262">
        <v>2</v>
      </c>
      <c r="H262">
        <v>628</v>
      </c>
      <c r="I262">
        <v>87</v>
      </c>
      <c r="J262">
        <v>7</v>
      </c>
      <c r="K262">
        <v>11</v>
      </c>
      <c r="L262" s="6">
        <v>737472.62</v>
      </c>
      <c r="M262">
        <v>4</v>
      </c>
      <c r="N262" s="7">
        <f>[1]Settings!$B$3*K262</f>
        <v>2.75</v>
      </c>
      <c r="O262">
        <v>7</v>
      </c>
      <c r="P262" s="8">
        <f t="shared" si="20"/>
        <v>12.428571428571429</v>
      </c>
      <c r="Q262" s="7">
        <f t="shared" si="21"/>
        <v>3.48</v>
      </c>
      <c r="R262" s="8">
        <f t="shared" si="22"/>
        <v>1.1146496815286624</v>
      </c>
      <c r="S262" s="8">
        <f t="shared" si="23"/>
        <v>2.5454545454545454</v>
      </c>
      <c r="T262" s="9">
        <v>0.54748867410739199</v>
      </c>
      <c r="U262">
        <v>10</v>
      </c>
      <c r="V262" s="8">
        <f t="shared" si="24"/>
        <v>1.5923566878980893</v>
      </c>
      <c r="W262">
        <f>IF(V262&gt;=[1]Settings!$B$2,1,0)</f>
        <v>0</v>
      </c>
      <c r="X262" s="9">
        <v>0.726798355579376</v>
      </c>
      <c r="Y262" t="s">
        <v>43</v>
      </c>
      <c r="Z262">
        <f>IF(X262&gt;=[1]Settings!$B$4,1,0)</f>
        <v>1</v>
      </c>
      <c r="AA262" t="str">
        <f>IF(X262&gt;=[1]Settings!$B$7,"Critical",IF(X262&gt;=[1]Settings!$B$6,"High",IF(X262&gt;=[1]Settings!$B$5,"Moderate","Low")))</f>
        <v>High</v>
      </c>
    </row>
    <row r="263" spans="1:27" x14ac:dyDescent="0.25">
      <c r="A263">
        <v>262</v>
      </c>
      <c r="B263" t="s">
        <v>41</v>
      </c>
      <c r="C263" t="s">
        <v>28</v>
      </c>
      <c r="D263" t="s">
        <v>29</v>
      </c>
      <c r="E263" t="s">
        <v>42</v>
      </c>
      <c r="F263" t="s">
        <v>39</v>
      </c>
      <c r="G263">
        <v>3</v>
      </c>
      <c r="H263">
        <v>160</v>
      </c>
      <c r="I263">
        <v>55</v>
      </c>
      <c r="J263">
        <v>5</v>
      </c>
      <c r="K263">
        <v>4</v>
      </c>
      <c r="L263" s="6">
        <v>193982.2</v>
      </c>
      <c r="M263">
        <v>6</v>
      </c>
      <c r="N263" s="7">
        <f>[1]Settings!$B$3*K263</f>
        <v>1</v>
      </c>
      <c r="O263">
        <v>3</v>
      </c>
      <c r="P263" s="8">
        <f t="shared" si="20"/>
        <v>11</v>
      </c>
      <c r="Q263" s="7">
        <f t="shared" si="21"/>
        <v>3.3</v>
      </c>
      <c r="R263" s="8">
        <f t="shared" si="22"/>
        <v>1.875</v>
      </c>
      <c r="S263" s="8">
        <f t="shared" si="23"/>
        <v>3</v>
      </c>
      <c r="T263" s="9">
        <v>0.24143029324936399</v>
      </c>
      <c r="U263">
        <v>1</v>
      </c>
      <c r="V263" s="8">
        <f t="shared" si="24"/>
        <v>0.625</v>
      </c>
      <c r="W263">
        <f>IF(V263&gt;=[1]Settings!$B$2,1,0)</f>
        <v>0</v>
      </c>
      <c r="X263" s="9">
        <v>0.251586943864822</v>
      </c>
      <c r="Y263" t="s">
        <v>43</v>
      </c>
      <c r="Z263">
        <f>IF(X263&gt;=[1]Settings!$B$4,1,0)</f>
        <v>0</v>
      </c>
      <c r="AA263" t="str">
        <f>IF(X263&gt;=[1]Settings!$B$7,"Critical",IF(X263&gt;=[1]Settings!$B$6,"High",IF(X263&gt;=[1]Settings!$B$5,"Moderate","Low")))</f>
        <v>Low</v>
      </c>
    </row>
    <row r="264" spans="1:27" x14ac:dyDescent="0.25">
      <c r="A264">
        <v>263</v>
      </c>
      <c r="B264" t="s">
        <v>27</v>
      </c>
      <c r="C264" t="s">
        <v>44</v>
      </c>
      <c r="D264" t="s">
        <v>30</v>
      </c>
      <c r="E264" t="s">
        <v>42</v>
      </c>
      <c r="F264" t="s">
        <v>31</v>
      </c>
      <c r="G264">
        <v>4</v>
      </c>
      <c r="H264">
        <v>704</v>
      </c>
      <c r="I264">
        <v>49</v>
      </c>
      <c r="J264">
        <v>11</v>
      </c>
      <c r="K264">
        <v>8</v>
      </c>
      <c r="L264" s="6">
        <v>643969.14</v>
      </c>
      <c r="M264">
        <v>7</v>
      </c>
      <c r="N264" s="7">
        <f>[1]Settings!$B$3*K264</f>
        <v>2</v>
      </c>
      <c r="O264">
        <v>7</v>
      </c>
      <c r="P264" s="8">
        <f t="shared" si="20"/>
        <v>4.4545454545454541</v>
      </c>
      <c r="Q264" s="7">
        <f t="shared" si="21"/>
        <v>3.43</v>
      </c>
      <c r="R264" s="8">
        <f t="shared" si="22"/>
        <v>0.99431818181818177</v>
      </c>
      <c r="S264" s="8">
        <f t="shared" si="23"/>
        <v>3.5</v>
      </c>
      <c r="T264" s="9">
        <v>0.49726786156448199</v>
      </c>
      <c r="U264">
        <v>8</v>
      </c>
      <c r="V264" s="8">
        <f t="shared" si="24"/>
        <v>1.1363636363636365</v>
      </c>
      <c r="W264">
        <f>IF(V264&gt;=[1]Settings!$B$2,1,0)</f>
        <v>0</v>
      </c>
      <c r="X264" s="9">
        <v>0.54639756679534901</v>
      </c>
      <c r="Y264" t="s">
        <v>32</v>
      </c>
      <c r="Z264">
        <f>IF(X264&gt;=[1]Settings!$B$4,1,0)</f>
        <v>1</v>
      </c>
      <c r="AA264" t="str">
        <f>IF(X264&gt;=[1]Settings!$B$7,"Critical",IF(X264&gt;=[1]Settings!$B$6,"High",IF(X264&gt;=[1]Settings!$B$5,"Moderate","Low")))</f>
        <v>Moderate</v>
      </c>
    </row>
    <row r="265" spans="1:27" x14ac:dyDescent="0.25">
      <c r="A265">
        <v>264</v>
      </c>
      <c r="B265" t="s">
        <v>27</v>
      </c>
      <c r="C265" t="s">
        <v>38</v>
      </c>
      <c r="D265" t="s">
        <v>34</v>
      </c>
      <c r="E265" t="s">
        <v>42</v>
      </c>
      <c r="F265" t="s">
        <v>31</v>
      </c>
      <c r="G265">
        <v>3</v>
      </c>
      <c r="H265">
        <v>64</v>
      </c>
      <c r="I265">
        <v>48</v>
      </c>
      <c r="J265">
        <v>3</v>
      </c>
      <c r="K265">
        <v>5</v>
      </c>
      <c r="L265" s="6">
        <v>103115.52</v>
      </c>
      <c r="M265">
        <v>7</v>
      </c>
      <c r="N265" s="7">
        <f>[1]Settings!$B$3*K265</f>
        <v>1.25</v>
      </c>
      <c r="O265">
        <v>0</v>
      </c>
      <c r="P265" s="8">
        <f t="shared" si="20"/>
        <v>16</v>
      </c>
      <c r="Q265" s="7">
        <f t="shared" si="21"/>
        <v>3.36</v>
      </c>
      <c r="R265" s="8">
        <f t="shared" si="22"/>
        <v>0</v>
      </c>
      <c r="S265" s="8">
        <f t="shared" si="23"/>
        <v>0</v>
      </c>
      <c r="T265" s="9">
        <v>0.46809673431679599</v>
      </c>
      <c r="U265">
        <v>1</v>
      </c>
      <c r="V265" s="8">
        <f t="shared" si="24"/>
        <v>1.5625</v>
      </c>
      <c r="W265">
        <f>IF(V265&gt;=[1]Settings!$B$2,1,0)</f>
        <v>0</v>
      </c>
      <c r="X265" s="9">
        <v>0.26741614937782299</v>
      </c>
      <c r="Y265" t="s">
        <v>32</v>
      </c>
      <c r="Z265">
        <f>IF(X265&gt;=[1]Settings!$B$4,1,0)</f>
        <v>0</v>
      </c>
      <c r="AA265" t="str">
        <f>IF(X265&gt;=[1]Settings!$B$7,"Critical",IF(X265&gt;=[1]Settings!$B$6,"High",IF(X265&gt;=[1]Settings!$B$5,"Moderate","Low")))</f>
        <v>Low</v>
      </c>
    </row>
    <row r="266" spans="1:27" x14ac:dyDescent="0.25">
      <c r="A266">
        <v>265</v>
      </c>
      <c r="B266" t="s">
        <v>41</v>
      </c>
      <c r="C266" t="s">
        <v>40</v>
      </c>
      <c r="D266" t="s">
        <v>34</v>
      </c>
      <c r="E266" t="s">
        <v>30</v>
      </c>
      <c r="F266" t="s">
        <v>31</v>
      </c>
      <c r="G266">
        <v>5</v>
      </c>
      <c r="H266">
        <v>92</v>
      </c>
      <c r="I266">
        <v>33</v>
      </c>
      <c r="J266">
        <v>3</v>
      </c>
      <c r="K266">
        <v>9</v>
      </c>
      <c r="L266" s="6">
        <v>175837.08</v>
      </c>
      <c r="M266">
        <v>6</v>
      </c>
      <c r="N266" s="7">
        <f>[1]Settings!$B$3*K266</f>
        <v>2.25</v>
      </c>
      <c r="O266">
        <v>0</v>
      </c>
      <c r="P266" s="8">
        <f t="shared" si="20"/>
        <v>11</v>
      </c>
      <c r="Q266" s="7">
        <f t="shared" si="21"/>
        <v>1.98</v>
      </c>
      <c r="R266" s="8">
        <f t="shared" si="22"/>
        <v>0</v>
      </c>
      <c r="S266" s="8">
        <f t="shared" si="23"/>
        <v>0</v>
      </c>
      <c r="T266" s="9">
        <v>0.55302483455096996</v>
      </c>
      <c r="U266">
        <v>2</v>
      </c>
      <c r="V266" s="8">
        <f t="shared" si="24"/>
        <v>2.1739130434782608</v>
      </c>
      <c r="W266">
        <f>IF(V266&gt;=[1]Settings!$B$2,1,0)</f>
        <v>1</v>
      </c>
      <c r="X266" s="9">
        <v>0.20345829427242301</v>
      </c>
      <c r="Y266" t="s">
        <v>43</v>
      </c>
      <c r="Z266">
        <f>IF(X266&gt;=[1]Settings!$B$4,1,0)</f>
        <v>0</v>
      </c>
      <c r="AA266" t="str">
        <f>IF(X266&gt;=[1]Settings!$B$7,"Critical",IF(X266&gt;=[1]Settings!$B$6,"High",IF(X266&gt;=[1]Settings!$B$5,"Moderate","Low")))</f>
        <v>Low</v>
      </c>
    </row>
    <row r="267" spans="1:27" x14ac:dyDescent="0.25">
      <c r="A267">
        <v>266</v>
      </c>
      <c r="B267" t="s">
        <v>41</v>
      </c>
      <c r="C267" t="s">
        <v>38</v>
      </c>
      <c r="D267" t="s">
        <v>34</v>
      </c>
      <c r="E267" t="s">
        <v>42</v>
      </c>
      <c r="F267" t="s">
        <v>36</v>
      </c>
      <c r="G267">
        <v>4</v>
      </c>
      <c r="H267">
        <v>60</v>
      </c>
      <c r="I267">
        <v>35</v>
      </c>
      <c r="J267">
        <v>3</v>
      </c>
      <c r="K267">
        <v>5</v>
      </c>
      <c r="L267" s="6">
        <v>140690.31</v>
      </c>
      <c r="M267">
        <v>20</v>
      </c>
      <c r="N267" s="7">
        <f>[1]Settings!$B$3*K267</f>
        <v>1.25</v>
      </c>
      <c r="O267">
        <v>2</v>
      </c>
      <c r="P267" s="8">
        <f t="shared" si="20"/>
        <v>11.666666666666666</v>
      </c>
      <c r="Q267" s="7">
        <f t="shared" si="21"/>
        <v>7</v>
      </c>
      <c r="R267" s="8">
        <f t="shared" si="22"/>
        <v>3.3333333333333335</v>
      </c>
      <c r="S267" s="8">
        <f t="shared" si="23"/>
        <v>1.6</v>
      </c>
      <c r="T267" s="9">
        <v>0.15119113523832101</v>
      </c>
      <c r="U267">
        <v>1</v>
      </c>
      <c r="V267" s="8">
        <f t="shared" si="24"/>
        <v>1.6666666666666667</v>
      </c>
      <c r="W267">
        <f>IF(V267&gt;=[1]Settings!$B$2,1,0)</f>
        <v>0</v>
      </c>
      <c r="X267" s="9">
        <v>0.17549456655979201</v>
      </c>
      <c r="Y267" t="s">
        <v>43</v>
      </c>
      <c r="Z267">
        <f>IF(X267&gt;=[1]Settings!$B$4,1,0)</f>
        <v>0</v>
      </c>
      <c r="AA267" t="str">
        <f>IF(X267&gt;=[1]Settings!$B$7,"Critical",IF(X267&gt;=[1]Settings!$B$6,"High",IF(X267&gt;=[1]Settings!$B$5,"Moderate","Low")))</f>
        <v>Low</v>
      </c>
    </row>
    <row r="268" spans="1:27" x14ac:dyDescent="0.25">
      <c r="A268">
        <v>267</v>
      </c>
      <c r="B268" t="s">
        <v>27</v>
      </c>
      <c r="C268" t="s">
        <v>44</v>
      </c>
      <c r="D268" t="s">
        <v>30</v>
      </c>
      <c r="E268" t="s">
        <v>30</v>
      </c>
      <c r="F268" t="s">
        <v>31</v>
      </c>
      <c r="G268">
        <v>2</v>
      </c>
      <c r="H268">
        <v>744</v>
      </c>
      <c r="I268">
        <v>67</v>
      </c>
      <c r="J268">
        <v>16</v>
      </c>
      <c r="K268">
        <v>9</v>
      </c>
      <c r="L268" s="6">
        <v>1554262.76</v>
      </c>
      <c r="M268">
        <v>6</v>
      </c>
      <c r="N268" s="7">
        <f>[1]Settings!$B$3*K268</f>
        <v>2.25</v>
      </c>
      <c r="O268">
        <v>31</v>
      </c>
      <c r="P268" s="8">
        <f t="shared" si="20"/>
        <v>4.1875</v>
      </c>
      <c r="Q268" s="7">
        <f t="shared" si="21"/>
        <v>4.0199999999999996</v>
      </c>
      <c r="R268" s="8">
        <f t="shared" si="22"/>
        <v>4.166666666666667</v>
      </c>
      <c r="S268" s="8">
        <f t="shared" si="23"/>
        <v>13.777777777777779</v>
      </c>
      <c r="T268" s="9">
        <v>1.43935864413849</v>
      </c>
      <c r="U268">
        <v>30</v>
      </c>
      <c r="V268" s="8">
        <f t="shared" si="24"/>
        <v>4.032258064516129</v>
      </c>
      <c r="W268">
        <f>IF(V268&gt;=[1]Settings!$B$2,1,0)</f>
        <v>1</v>
      </c>
      <c r="X268" s="9">
        <v>0.96267253160476696</v>
      </c>
      <c r="Y268" t="s">
        <v>32</v>
      </c>
      <c r="Z268">
        <f>IF(X268&gt;=[1]Settings!$B$4,1,0)</f>
        <v>1</v>
      </c>
      <c r="AA268" t="str">
        <f>IF(X268&gt;=[1]Settings!$B$7,"Critical",IF(X268&gt;=[1]Settings!$B$6,"High",IF(X268&gt;=[1]Settings!$B$5,"Moderate","Low")))</f>
        <v>Critical</v>
      </c>
    </row>
    <row r="269" spans="1:27" x14ac:dyDescent="0.25">
      <c r="A269">
        <v>268</v>
      </c>
      <c r="B269" t="s">
        <v>41</v>
      </c>
      <c r="C269" t="s">
        <v>38</v>
      </c>
      <c r="D269" t="s">
        <v>30</v>
      </c>
      <c r="E269" t="s">
        <v>35</v>
      </c>
      <c r="F269" t="s">
        <v>31</v>
      </c>
      <c r="G269">
        <v>3</v>
      </c>
      <c r="H269">
        <v>982</v>
      </c>
      <c r="I269">
        <v>86</v>
      </c>
      <c r="J269">
        <v>20</v>
      </c>
      <c r="K269">
        <v>8</v>
      </c>
      <c r="L269" s="6">
        <v>1566894.79</v>
      </c>
      <c r="M269">
        <v>10</v>
      </c>
      <c r="N269" s="7">
        <f>[1]Settings!$B$3*K269</f>
        <v>2</v>
      </c>
      <c r="O269">
        <v>24</v>
      </c>
      <c r="P269" s="8">
        <f t="shared" si="20"/>
        <v>4.3</v>
      </c>
      <c r="Q269" s="7">
        <f t="shared" si="21"/>
        <v>8.6</v>
      </c>
      <c r="R269" s="8">
        <f t="shared" si="22"/>
        <v>2.443991853360489</v>
      </c>
      <c r="S269" s="8">
        <f t="shared" si="23"/>
        <v>12</v>
      </c>
      <c r="T269" s="9">
        <v>0.71681230558449005</v>
      </c>
      <c r="U269">
        <v>66</v>
      </c>
      <c r="V269" s="8">
        <f t="shared" si="24"/>
        <v>6.7209775967413439</v>
      </c>
      <c r="W269">
        <f>IF(V269&gt;=[1]Settings!$B$2,1,0)</f>
        <v>1</v>
      </c>
      <c r="X269" s="9">
        <v>0.94963622093200695</v>
      </c>
      <c r="Y269" t="s">
        <v>43</v>
      </c>
      <c r="Z269">
        <f>IF(X269&gt;=[1]Settings!$B$4,1,0)</f>
        <v>1</v>
      </c>
      <c r="AA269" t="str">
        <f>IF(X269&gt;=[1]Settings!$B$7,"Critical",IF(X269&gt;=[1]Settings!$B$6,"High",IF(X269&gt;=[1]Settings!$B$5,"Moderate","Low")))</f>
        <v>Critical</v>
      </c>
    </row>
    <row r="270" spans="1:27" x14ac:dyDescent="0.25">
      <c r="A270">
        <v>269</v>
      </c>
      <c r="B270" t="s">
        <v>27</v>
      </c>
      <c r="C270" t="s">
        <v>38</v>
      </c>
      <c r="D270" t="s">
        <v>34</v>
      </c>
      <c r="E270" t="s">
        <v>30</v>
      </c>
      <c r="F270" t="s">
        <v>39</v>
      </c>
      <c r="G270">
        <v>3</v>
      </c>
      <c r="H270">
        <v>509</v>
      </c>
      <c r="I270">
        <v>76</v>
      </c>
      <c r="J270">
        <v>10</v>
      </c>
      <c r="K270">
        <v>4</v>
      </c>
      <c r="L270" s="6">
        <v>317888.76</v>
      </c>
      <c r="M270">
        <v>14</v>
      </c>
      <c r="N270" s="7">
        <f>[1]Settings!$B$3*K270</f>
        <v>1</v>
      </c>
      <c r="O270">
        <v>1</v>
      </c>
      <c r="P270" s="8">
        <f t="shared" si="20"/>
        <v>7.6</v>
      </c>
      <c r="Q270" s="7">
        <f t="shared" si="21"/>
        <v>10.64</v>
      </c>
      <c r="R270" s="8">
        <f t="shared" si="22"/>
        <v>0.19646365422396855</v>
      </c>
      <c r="S270" s="8">
        <f t="shared" si="23"/>
        <v>1</v>
      </c>
      <c r="T270" s="9">
        <v>0.30304517496432998</v>
      </c>
      <c r="U270">
        <v>3</v>
      </c>
      <c r="V270" s="8">
        <f t="shared" si="24"/>
        <v>0.58939096267190572</v>
      </c>
      <c r="W270">
        <f>IF(V270&gt;=[1]Settings!$B$2,1,0)</f>
        <v>0</v>
      </c>
      <c r="X270" s="9">
        <v>4.3042890727520003E-2</v>
      </c>
      <c r="Y270" t="s">
        <v>32</v>
      </c>
      <c r="Z270">
        <f>IF(X270&gt;=[1]Settings!$B$4,1,0)</f>
        <v>0</v>
      </c>
      <c r="AA270" t="str">
        <f>IF(X270&gt;=[1]Settings!$B$7,"Critical",IF(X270&gt;=[1]Settings!$B$6,"High",IF(X270&gt;=[1]Settings!$B$5,"Moderate","Low")))</f>
        <v>Low</v>
      </c>
    </row>
    <row r="271" spans="1:27" x14ac:dyDescent="0.25">
      <c r="A271">
        <v>270</v>
      </c>
      <c r="B271" t="s">
        <v>27</v>
      </c>
      <c r="C271" t="s">
        <v>38</v>
      </c>
      <c r="D271" t="s">
        <v>34</v>
      </c>
      <c r="E271" t="s">
        <v>30</v>
      </c>
      <c r="F271" t="s">
        <v>36</v>
      </c>
      <c r="G271">
        <v>3</v>
      </c>
      <c r="H271">
        <v>790</v>
      </c>
      <c r="I271">
        <v>82</v>
      </c>
      <c r="J271">
        <v>12</v>
      </c>
      <c r="K271">
        <v>9</v>
      </c>
      <c r="L271" s="6">
        <v>646409.19999999995</v>
      </c>
      <c r="M271">
        <v>8</v>
      </c>
      <c r="N271" s="7">
        <f>[1]Settings!$B$3*K271</f>
        <v>2.25</v>
      </c>
      <c r="O271">
        <v>14</v>
      </c>
      <c r="P271" s="8">
        <f t="shared" si="20"/>
        <v>6.833333333333333</v>
      </c>
      <c r="Q271" s="7">
        <f t="shared" si="21"/>
        <v>6.56</v>
      </c>
      <c r="R271" s="8">
        <f t="shared" si="22"/>
        <v>1.7721518987341771</v>
      </c>
      <c r="S271" s="8">
        <f t="shared" si="23"/>
        <v>6.2222222222222223</v>
      </c>
      <c r="T271" s="9">
        <v>0.90854579293480098</v>
      </c>
      <c r="U271">
        <v>52</v>
      </c>
      <c r="V271" s="8">
        <f t="shared" si="24"/>
        <v>6.5822784810126587</v>
      </c>
      <c r="W271">
        <f>IF(V271&gt;=[1]Settings!$B$2,1,0)</f>
        <v>1</v>
      </c>
      <c r="X271" s="9">
        <v>0.74757075309753396</v>
      </c>
      <c r="Y271" t="s">
        <v>32</v>
      </c>
      <c r="Z271">
        <f>IF(X271&gt;=[1]Settings!$B$4,1,0)</f>
        <v>1</v>
      </c>
      <c r="AA271" t="str">
        <f>IF(X271&gt;=[1]Settings!$B$7,"Critical",IF(X271&gt;=[1]Settings!$B$6,"High",IF(X271&gt;=[1]Settings!$B$5,"Moderate","Low")))</f>
        <v>High</v>
      </c>
    </row>
    <row r="272" spans="1:27" x14ac:dyDescent="0.25">
      <c r="A272">
        <v>271</v>
      </c>
      <c r="B272" t="s">
        <v>27</v>
      </c>
      <c r="C272" t="s">
        <v>38</v>
      </c>
      <c r="D272" t="s">
        <v>34</v>
      </c>
      <c r="E272" t="s">
        <v>35</v>
      </c>
      <c r="F272" t="s">
        <v>39</v>
      </c>
      <c r="G272">
        <v>3</v>
      </c>
      <c r="H272">
        <v>209</v>
      </c>
      <c r="I272">
        <v>28</v>
      </c>
      <c r="J272">
        <v>6</v>
      </c>
      <c r="K272">
        <v>6</v>
      </c>
      <c r="L272" s="6">
        <v>371797.23</v>
      </c>
      <c r="M272">
        <v>4</v>
      </c>
      <c r="N272" s="7">
        <f>[1]Settings!$B$3*K272</f>
        <v>1.5</v>
      </c>
      <c r="O272">
        <v>3</v>
      </c>
      <c r="P272" s="8">
        <f t="shared" si="20"/>
        <v>4.666666666666667</v>
      </c>
      <c r="Q272" s="7">
        <f t="shared" si="21"/>
        <v>1.1200000000000001</v>
      </c>
      <c r="R272" s="8">
        <f t="shared" si="22"/>
        <v>1.4354066985645932</v>
      </c>
      <c r="S272" s="8">
        <f t="shared" si="23"/>
        <v>2</v>
      </c>
      <c r="T272" s="9">
        <v>0.33425090803013302</v>
      </c>
      <c r="U272">
        <v>3</v>
      </c>
      <c r="V272" s="8">
        <f t="shared" si="24"/>
        <v>1.4354066985645932</v>
      </c>
      <c r="W272">
        <f>IF(V272&gt;=[1]Settings!$B$2,1,0)</f>
        <v>0</v>
      </c>
      <c r="X272" s="9">
        <v>0.18028903007507299</v>
      </c>
      <c r="Y272" t="s">
        <v>32</v>
      </c>
      <c r="Z272">
        <f>IF(X272&gt;=[1]Settings!$B$4,1,0)</f>
        <v>0</v>
      </c>
      <c r="AA272" t="str">
        <f>IF(X272&gt;=[1]Settings!$B$7,"Critical",IF(X272&gt;=[1]Settings!$B$6,"High",IF(X272&gt;=[1]Settings!$B$5,"Moderate","Low")))</f>
        <v>Low</v>
      </c>
    </row>
    <row r="273" spans="1:27" x14ac:dyDescent="0.25">
      <c r="A273">
        <v>272</v>
      </c>
      <c r="B273" t="s">
        <v>41</v>
      </c>
      <c r="C273" t="s">
        <v>38</v>
      </c>
      <c r="D273" t="s">
        <v>34</v>
      </c>
      <c r="E273" t="s">
        <v>35</v>
      </c>
      <c r="F273" t="s">
        <v>39</v>
      </c>
      <c r="G273">
        <v>5</v>
      </c>
      <c r="H273">
        <v>869</v>
      </c>
      <c r="I273">
        <v>56</v>
      </c>
      <c r="J273">
        <v>14</v>
      </c>
      <c r="K273">
        <v>11</v>
      </c>
      <c r="L273" s="6">
        <v>1399045.25</v>
      </c>
      <c r="M273">
        <v>5</v>
      </c>
      <c r="N273" s="7">
        <f>[1]Settings!$B$3*K273</f>
        <v>2.75</v>
      </c>
      <c r="O273">
        <v>4</v>
      </c>
      <c r="P273" s="8">
        <f t="shared" si="20"/>
        <v>4</v>
      </c>
      <c r="Q273" s="7">
        <f t="shared" si="21"/>
        <v>2.8</v>
      </c>
      <c r="R273" s="8">
        <f t="shared" si="22"/>
        <v>0.46029919447640966</v>
      </c>
      <c r="S273" s="8">
        <f t="shared" si="23"/>
        <v>1.4545454545454546</v>
      </c>
      <c r="T273" s="9">
        <v>0.37848343232901599</v>
      </c>
      <c r="U273">
        <v>20</v>
      </c>
      <c r="V273" s="8">
        <f t="shared" si="24"/>
        <v>2.3014959723820483</v>
      </c>
      <c r="W273">
        <f>IF(V273&gt;=[1]Settings!$B$2,1,0)</f>
        <v>1</v>
      </c>
      <c r="X273" s="9">
        <v>0.26206162571906999</v>
      </c>
      <c r="Y273" t="s">
        <v>43</v>
      </c>
      <c r="Z273">
        <f>IF(X273&gt;=[1]Settings!$B$4,1,0)</f>
        <v>0</v>
      </c>
      <c r="AA273" t="str">
        <f>IF(X273&gt;=[1]Settings!$B$7,"Critical",IF(X273&gt;=[1]Settings!$B$6,"High",IF(X273&gt;=[1]Settings!$B$5,"Moderate","Low")))</f>
        <v>Low</v>
      </c>
    </row>
    <row r="274" spans="1:27" x14ac:dyDescent="0.25">
      <c r="A274">
        <v>273</v>
      </c>
      <c r="B274" t="s">
        <v>27</v>
      </c>
      <c r="C274" t="s">
        <v>38</v>
      </c>
      <c r="D274" t="s">
        <v>29</v>
      </c>
      <c r="E274" t="s">
        <v>35</v>
      </c>
      <c r="F274" t="s">
        <v>36</v>
      </c>
      <c r="G274">
        <v>3</v>
      </c>
      <c r="H274">
        <v>332</v>
      </c>
      <c r="I274">
        <v>61</v>
      </c>
      <c r="J274">
        <v>6</v>
      </c>
      <c r="K274">
        <v>7</v>
      </c>
      <c r="L274" s="6">
        <v>372195.68</v>
      </c>
      <c r="M274">
        <v>8</v>
      </c>
      <c r="N274" s="7">
        <f>[1]Settings!$B$3*K274</f>
        <v>1.75</v>
      </c>
      <c r="O274">
        <v>1</v>
      </c>
      <c r="P274" s="8">
        <f t="shared" si="20"/>
        <v>10.166666666666666</v>
      </c>
      <c r="Q274" s="7">
        <f t="shared" si="21"/>
        <v>4.88</v>
      </c>
      <c r="R274" s="8">
        <f t="shared" si="22"/>
        <v>0.30120481927710846</v>
      </c>
      <c r="S274" s="8">
        <f t="shared" si="23"/>
        <v>0.5714285714285714</v>
      </c>
      <c r="T274" s="9">
        <v>0.41280418754148301</v>
      </c>
      <c r="U274">
        <v>4</v>
      </c>
      <c r="V274" s="8">
        <f t="shared" si="24"/>
        <v>1.2048192771084338</v>
      </c>
      <c r="W274">
        <f>IF(V274&gt;=[1]Settings!$B$2,1,0)</f>
        <v>0</v>
      </c>
      <c r="X274" s="9">
        <v>0.197680473327637</v>
      </c>
      <c r="Y274" t="s">
        <v>32</v>
      </c>
      <c r="Z274">
        <f>IF(X274&gt;=[1]Settings!$B$4,1,0)</f>
        <v>0</v>
      </c>
      <c r="AA274" t="str">
        <f>IF(X274&gt;=[1]Settings!$B$7,"Critical",IF(X274&gt;=[1]Settings!$B$6,"High",IF(X274&gt;=[1]Settings!$B$5,"Moderate","Low")))</f>
        <v>Low</v>
      </c>
    </row>
    <row r="275" spans="1:27" x14ac:dyDescent="0.25">
      <c r="A275">
        <v>274</v>
      </c>
      <c r="B275" t="s">
        <v>27</v>
      </c>
      <c r="C275" t="s">
        <v>33</v>
      </c>
      <c r="D275" t="s">
        <v>34</v>
      </c>
      <c r="E275" t="s">
        <v>35</v>
      </c>
      <c r="F275" t="s">
        <v>31</v>
      </c>
      <c r="G275">
        <v>4</v>
      </c>
      <c r="H275">
        <v>714</v>
      </c>
      <c r="I275">
        <v>69</v>
      </c>
      <c r="J275">
        <v>15</v>
      </c>
      <c r="K275">
        <v>10</v>
      </c>
      <c r="L275" s="6">
        <v>1401950.89</v>
      </c>
      <c r="M275">
        <v>17</v>
      </c>
      <c r="N275" s="7">
        <f>[1]Settings!$B$3*K275</f>
        <v>2.5</v>
      </c>
      <c r="O275">
        <v>7</v>
      </c>
      <c r="P275" s="8">
        <f t="shared" si="20"/>
        <v>4.5999999999999996</v>
      </c>
      <c r="Q275" s="7">
        <f t="shared" si="21"/>
        <v>11.73</v>
      </c>
      <c r="R275" s="8">
        <f t="shared" si="22"/>
        <v>0.98039215686274506</v>
      </c>
      <c r="S275" s="8">
        <f t="shared" si="23"/>
        <v>2.8</v>
      </c>
      <c r="T275" s="9">
        <v>0.46351346264621002</v>
      </c>
      <c r="U275">
        <v>14</v>
      </c>
      <c r="V275" s="8">
        <f t="shared" si="24"/>
        <v>1.9607843137254901</v>
      </c>
      <c r="W275">
        <f>IF(V275&gt;=[1]Settings!$B$2,1,0)</f>
        <v>0</v>
      </c>
      <c r="X275" s="9">
        <v>0.47703167796134999</v>
      </c>
      <c r="Y275" t="s">
        <v>32</v>
      </c>
      <c r="Z275">
        <f>IF(X275&gt;=[1]Settings!$B$4,1,0)</f>
        <v>0</v>
      </c>
      <c r="AA275" t="str">
        <f>IF(X275&gt;=[1]Settings!$B$7,"Critical",IF(X275&gt;=[1]Settings!$B$6,"High",IF(X275&gt;=[1]Settings!$B$5,"Moderate","Low")))</f>
        <v>Moderate</v>
      </c>
    </row>
    <row r="276" spans="1:27" x14ac:dyDescent="0.25">
      <c r="A276">
        <v>275</v>
      </c>
      <c r="B276" t="s">
        <v>27</v>
      </c>
      <c r="C276" t="s">
        <v>37</v>
      </c>
      <c r="D276" t="s">
        <v>34</v>
      </c>
      <c r="E276" t="s">
        <v>35</v>
      </c>
      <c r="F276" t="s">
        <v>36</v>
      </c>
      <c r="G276">
        <v>3</v>
      </c>
      <c r="H276">
        <v>522</v>
      </c>
      <c r="I276">
        <v>80</v>
      </c>
      <c r="J276">
        <v>11</v>
      </c>
      <c r="K276">
        <v>9</v>
      </c>
      <c r="L276" s="6">
        <v>784764.62</v>
      </c>
      <c r="M276">
        <v>6</v>
      </c>
      <c r="N276" s="7">
        <f>[1]Settings!$B$3*K276</f>
        <v>2.25</v>
      </c>
      <c r="O276">
        <v>10</v>
      </c>
      <c r="P276" s="8">
        <f t="shared" si="20"/>
        <v>7.2727272727272725</v>
      </c>
      <c r="Q276" s="7">
        <f t="shared" si="21"/>
        <v>4.8</v>
      </c>
      <c r="R276" s="8">
        <f t="shared" si="22"/>
        <v>1.9157088122605364</v>
      </c>
      <c r="S276" s="8">
        <f t="shared" si="23"/>
        <v>4.4444444444444446</v>
      </c>
      <c r="T276" s="9">
        <v>0.89358641487995105</v>
      </c>
      <c r="U276">
        <v>10</v>
      </c>
      <c r="V276" s="8">
        <f t="shared" si="24"/>
        <v>1.9157088122605364</v>
      </c>
      <c r="W276">
        <f>IF(V276&gt;=[1]Settings!$B$2,1,0)</f>
        <v>0</v>
      </c>
      <c r="X276" s="9">
        <v>0.82008337974548295</v>
      </c>
      <c r="Y276" t="s">
        <v>32</v>
      </c>
      <c r="Z276">
        <f>IF(X276&gt;=[1]Settings!$B$4,1,0)</f>
        <v>1</v>
      </c>
      <c r="AA276" t="str">
        <f>IF(X276&gt;=[1]Settings!$B$7,"Critical",IF(X276&gt;=[1]Settings!$B$6,"High",IF(X276&gt;=[1]Settings!$B$5,"Moderate","Low")))</f>
        <v>High</v>
      </c>
    </row>
    <row r="277" spans="1:27" x14ac:dyDescent="0.25">
      <c r="A277">
        <v>276</v>
      </c>
      <c r="B277" t="s">
        <v>27</v>
      </c>
      <c r="C277" t="s">
        <v>44</v>
      </c>
      <c r="D277" t="s">
        <v>34</v>
      </c>
      <c r="E277" t="s">
        <v>42</v>
      </c>
      <c r="F277" t="s">
        <v>39</v>
      </c>
      <c r="G277">
        <v>4</v>
      </c>
      <c r="H277">
        <v>320</v>
      </c>
      <c r="I277">
        <v>45</v>
      </c>
      <c r="J277">
        <v>13</v>
      </c>
      <c r="K277">
        <v>5</v>
      </c>
      <c r="L277" s="6">
        <v>539937.87</v>
      </c>
      <c r="M277">
        <v>11</v>
      </c>
      <c r="N277" s="7">
        <f>[1]Settings!$B$3*K277</f>
        <v>1.25</v>
      </c>
      <c r="O277">
        <v>1</v>
      </c>
      <c r="P277" s="8">
        <f t="shared" si="20"/>
        <v>3.4615384615384617</v>
      </c>
      <c r="Q277" s="7">
        <f t="shared" si="21"/>
        <v>4.95</v>
      </c>
      <c r="R277" s="8">
        <f t="shared" si="22"/>
        <v>0.3125</v>
      </c>
      <c r="S277" s="8">
        <f t="shared" si="23"/>
        <v>0.8</v>
      </c>
      <c r="T277" s="9">
        <v>0.18527815881293</v>
      </c>
      <c r="U277">
        <v>4</v>
      </c>
      <c r="V277" s="8">
        <f t="shared" si="24"/>
        <v>1.25</v>
      </c>
      <c r="W277">
        <f>IF(V277&gt;=[1]Settings!$B$2,1,0)</f>
        <v>0</v>
      </c>
      <c r="X277" s="9">
        <v>6.99620321393013E-2</v>
      </c>
      <c r="Y277" t="s">
        <v>32</v>
      </c>
      <c r="Z277">
        <f>IF(X277&gt;=[1]Settings!$B$4,1,0)</f>
        <v>0</v>
      </c>
      <c r="AA277" t="str">
        <f>IF(X277&gt;=[1]Settings!$B$7,"Critical",IF(X277&gt;=[1]Settings!$B$6,"High",IF(X277&gt;=[1]Settings!$B$5,"Moderate","Low")))</f>
        <v>Low</v>
      </c>
    </row>
    <row r="278" spans="1:27" x14ac:dyDescent="0.25">
      <c r="A278">
        <v>277</v>
      </c>
      <c r="B278" t="s">
        <v>27</v>
      </c>
      <c r="C278" t="s">
        <v>44</v>
      </c>
      <c r="D278" t="s">
        <v>34</v>
      </c>
      <c r="E278" t="s">
        <v>35</v>
      </c>
      <c r="F278" t="s">
        <v>36</v>
      </c>
      <c r="G278">
        <v>3</v>
      </c>
      <c r="H278">
        <v>286</v>
      </c>
      <c r="I278">
        <v>48</v>
      </c>
      <c r="J278">
        <v>6</v>
      </c>
      <c r="K278">
        <v>7</v>
      </c>
      <c r="L278" s="6">
        <v>348152.64</v>
      </c>
      <c r="M278">
        <v>3</v>
      </c>
      <c r="N278" s="7">
        <f>[1]Settings!$B$3*K278</f>
        <v>1.75</v>
      </c>
      <c r="O278">
        <v>2</v>
      </c>
      <c r="P278" s="8">
        <f t="shared" si="20"/>
        <v>8</v>
      </c>
      <c r="Q278" s="7">
        <f t="shared" si="21"/>
        <v>1.44</v>
      </c>
      <c r="R278" s="8">
        <f t="shared" si="22"/>
        <v>0.69930069930069927</v>
      </c>
      <c r="S278" s="8">
        <f t="shared" si="23"/>
        <v>1.1428571428571428</v>
      </c>
      <c r="T278" s="9">
        <v>0.63892567497465502</v>
      </c>
      <c r="U278">
        <v>4</v>
      </c>
      <c r="V278" s="8">
        <f t="shared" si="24"/>
        <v>1.3986013986013985</v>
      </c>
      <c r="W278">
        <f>IF(V278&gt;=[1]Settings!$B$2,1,0)</f>
        <v>0</v>
      </c>
      <c r="X278" s="9">
        <v>0.34997591376304599</v>
      </c>
      <c r="Y278" t="s">
        <v>32</v>
      </c>
      <c r="Z278">
        <f>IF(X278&gt;=[1]Settings!$B$4,1,0)</f>
        <v>0</v>
      </c>
      <c r="AA278" t="str">
        <f>IF(X278&gt;=[1]Settings!$B$7,"Critical",IF(X278&gt;=[1]Settings!$B$6,"High",IF(X278&gt;=[1]Settings!$B$5,"Moderate","Low")))</f>
        <v>Moderate</v>
      </c>
    </row>
    <row r="279" spans="1:27" x14ac:dyDescent="0.25">
      <c r="A279">
        <v>278</v>
      </c>
      <c r="B279" t="s">
        <v>27</v>
      </c>
      <c r="C279" t="s">
        <v>33</v>
      </c>
      <c r="D279" t="s">
        <v>34</v>
      </c>
      <c r="E279" t="s">
        <v>42</v>
      </c>
      <c r="F279" t="s">
        <v>39</v>
      </c>
      <c r="G279">
        <v>1</v>
      </c>
      <c r="H279">
        <v>577</v>
      </c>
      <c r="I279">
        <v>61</v>
      </c>
      <c r="J279">
        <v>7</v>
      </c>
      <c r="K279">
        <v>11</v>
      </c>
      <c r="L279" s="6">
        <v>752223.97</v>
      </c>
      <c r="M279">
        <v>10</v>
      </c>
      <c r="N279" s="7">
        <f>[1]Settings!$B$3*K279</f>
        <v>2.75</v>
      </c>
      <c r="O279">
        <v>4</v>
      </c>
      <c r="P279" s="8">
        <f t="shared" si="20"/>
        <v>8.7142857142857135</v>
      </c>
      <c r="Q279" s="7">
        <f t="shared" si="21"/>
        <v>6.1</v>
      </c>
      <c r="R279" s="8">
        <f t="shared" si="22"/>
        <v>0.69324090121317161</v>
      </c>
      <c r="S279" s="8">
        <f t="shared" si="23"/>
        <v>1.4545454545454546</v>
      </c>
      <c r="T279" s="9">
        <v>0.37308750315353101</v>
      </c>
      <c r="U279">
        <v>14</v>
      </c>
      <c r="V279" s="8">
        <f t="shared" si="24"/>
        <v>2.4263431542461005</v>
      </c>
      <c r="W279">
        <f>IF(V279&gt;=[1]Settings!$B$2,1,0)</f>
        <v>1</v>
      </c>
      <c r="X279" s="9">
        <v>0.39984029531478898</v>
      </c>
      <c r="Y279" t="s">
        <v>32</v>
      </c>
      <c r="Z279">
        <f>IF(X279&gt;=[1]Settings!$B$4,1,0)</f>
        <v>0</v>
      </c>
      <c r="AA279" t="str">
        <f>IF(X279&gt;=[1]Settings!$B$7,"Critical",IF(X279&gt;=[1]Settings!$B$6,"High",IF(X279&gt;=[1]Settings!$B$5,"Moderate","Low")))</f>
        <v>Moderate</v>
      </c>
    </row>
    <row r="280" spans="1:27" x14ac:dyDescent="0.25">
      <c r="A280">
        <v>279</v>
      </c>
      <c r="B280" t="s">
        <v>27</v>
      </c>
      <c r="C280" t="s">
        <v>28</v>
      </c>
      <c r="D280" t="s">
        <v>34</v>
      </c>
      <c r="E280" t="s">
        <v>35</v>
      </c>
      <c r="F280" t="s">
        <v>39</v>
      </c>
      <c r="G280">
        <v>3</v>
      </c>
      <c r="H280">
        <v>395</v>
      </c>
      <c r="I280">
        <v>34</v>
      </c>
      <c r="J280">
        <v>10</v>
      </c>
      <c r="K280">
        <v>6</v>
      </c>
      <c r="L280" s="6">
        <v>472872.08</v>
      </c>
      <c r="M280">
        <v>4</v>
      </c>
      <c r="N280" s="7">
        <f>[1]Settings!$B$3*K280</f>
        <v>1.5</v>
      </c>
      <c r="O280">
        <v>2</v>
      </c>
      <c r="P280" s="8">
        <f t="shared" si="20"/>
        <v>3.4</v>
      </c>
      <c r="Q280" s="7">
        <f t="shared" si="21"/>
        <v>1.36</v>
      </c>
      <c r="R280" s="8">
        <f t="shared" si="22"/>
        <v>0.50632911392405067</v>
      </c>
      <c r="S280" s="8">
        <f t="shared" si="23"/>
        <v>1.3333333333333333</v>
      </c>
      <c r="T280" s="9">
        <v>0.39469550135861198</v>
      </c>
      <c r="U280">
        <v>2</v>
      </c>
      <c r="V280" s="8">
        <f t="shared" si="24"/>
        <v>0.50632911392405067</v>
      </c>
      <c r="W280">
        <f>IF(V280&gt;=[1]Settings!$B$2,1,0)</f>
        <v>0</v>
      </c>
      <c r="X280" s="9">
        <v>0.108423285186291</v>
      </c>
      <c r="Y280" t="s">
        <v>32</v>
      </c>
      <c r="Z280">
        <f>IF(X280&gt;=[1]Settings!$B$4,1,0)</f>
        <v>0</v>
      </c>
      <c r="AA280" t="str">
        <f>IF(X280&gt;=[1]Settings!$B$7,"Critical",IF(X280&gt;=[1]Settings!$B$6,"High",IF(X280&gt;=[1]Settings!$B$5,"Moderate","Low")))</f>
        <v>Low</v>
      </c>
    </row>
    <row r="281" spans="1:27" x14ac:dyDescent="0.25">
      <c r="A281">
        <v>280</v>
      </c>
      <c r="B281" t="s">
        <v>27</v>
      </c>
      <c r="C281" t="s">
        <v>28</v>
      </c>
      <c r="D281" t="s">
        <v>34</v>
      </c>
      <c r="E281" t="s">
        <v>42</v>
      </c>
      <c r="F281" t="s">
        <v>36</v>
      </c>
      <c r="G281">
        <v>3</v>
      </c>
      <c r="H281">
        <v>612</v>
      </c>
      <c r="I281">
        <v>44</v>
      </c>
      <c r="J281">
        <v>14</v>
      </c>
      <c r="K281">
        <v>7</v>
      </c>
      <c r="L281" s="6">
        <v>817357.04</v>
      </c>
      <c r="M281">
        <v>4</v>
      </c>
      <c r="N281" s="7">
        <f>[1]Settings!$B$3*K281</f>
        <v>1.75</v>
      </c>
      <c r="O281">
        <v>11</v>
      </c>
      <c r="P281" s="8">
        <f t="shared" si="20"/>
        <v>3.1428571428571428</v>
      </c>
      <c r="Q281" s="7">
        <f t="shared" si="21"/>
        <v>1.76</v>
      </c>
      <c r="R281" s="8">
        <f t="shared" si="22"/>
        <v>1.7973856209150327</v>
      </c>
      <c r="S281" s="8">
        <f t="shared" si="23"/>
        <v>6.2857142857142856</v>
      </c>
      <c r="T281" s="9">
        <v>0.98281770933435297</v>
      </c>
      <c r="U281">
        <v>26</v>
      </c>
      <c r="V281" s="8">
        <f t="shared" si="24"/>
        <v>4.2483660130718954</v>
      </c>
      <c r="W281">
        <f>IF(V281&gt;=[1]Settings!$B$2,1,0)</f>
        <v>1</v>
      </c>
      <c r="X281" s="9">
        <v>0.749639451503754</v>
      </c>
      <c r="Y281" t="s">
        <v>32</v>
      </c>
      <c r="Z281">
        <f>IF(X281&gt;=[1]Settings!$B$4,1,0)</f>
        <v>1</v>
      </c>
      <c r="AA281" t="str">
        <f>IF(X281&gt;=[1]Settings!$B$7,"Critical",IF(X281&gt;=[1]Settings!$B$6,"High",IF(X281&gt;=[1]Settings!$B$5,"Moderate","Low")))</f>
        <v>High</v>
      </c>
    </row>
    <row r="282" spans="1:27" x14ac:dyDescent="0.25">
      <c r="A282">
        <v>281</v>
      </c>
      <c r="B282" t="s">
        <v>27</v>
      </c>
      <c r="C282" t="s">
        <v>38</v>
      </c>
      <c r="D282" t="s">
        <v>34</v>
      </c>
      <c r="E282" t="s">
        <v>42</v>
      </c>
      <c r="F282" t="s">
        <v>31</v>
      </c>
      <c r="G282">
        <v>2</v>
      </c>
      <c r="H282">
        <v>139</v>
      </c>
      <c r="I282">
        <v>53</v>
      </c>
      <c r="J282">
        <v>6</v>
      </c>
      <c r="K282">
        <v>4</v>
      </c>
      <c r="L282" s="6">
        <v>192574.47</v>
      </c>
      <c r="M282">
        <v>8</v>
      </c>
      <c r="N282" s="7">
        <f>[1]Settings!$B$3*K282</f>
        <v>1</v>
      </c>
      <c r="O282">
        <v>1</v>
      </c>
      <c r="P282" s="8">
        <f t="shared" si="20"/>
        <v>8.8333333333333339</v>
      </c>
      <c r="Q282" s="7">
        <f t="shared" si="21"/>
        <v>4.24</v>
      </c>
      <c r="R282" s="8">
        <f t="shared" si="22"/>
        <v>0.71942446043165464</v>
      </c>
      <c r="S282" s="8">
        <f t="shared" si="23"/>
        <v>1</v>
      </c>
      <c r="T282" s="9">
        <v>1.15346649519781</v>
      </c>
      <c r="U282">
        <v>2</v>
      </c>
      <c r="V282" s="8">
        <f t="shared" si="24"/>
        <v>1.4388489208633093</v>
      </c>
      <c r="W282">
        <f>IF(V282&gt;=[1]Settings!$B$2,1,0)</f>
        <v>0</v>
      </c>
      <c r="X282" s="9">
        <v>0.32376620173454301</v>
      </c>
      <c r="Y282" t="s">
        <v>32</v>
      </c>
      <c r="Z282">
        <f>IF(X282&gt;=[1]Settings!$B$4,1,0)</f>
        <v>0</v>
      </c>
      <c r="AA282" t="str">
        <f>IF(X282&gt;=[1]Settings!$B$7,"Critical",IF(X282&gt;=[1]Settings!$B$6,"High",IF(X282&gt;=[1]Settings!$B$5,"Moderate","Low")))</f>
        <v>Moderate</v>
      </c>
    </row>
    <row r="283" spans="1:27" x14ac:dyDescent="0.25">
      <c r="A283">
        <v>282</v>
      </c>
      <c r="B283" t="s">
        <v>27</v>
      </c>
      <c r="C283" t="s">
        <v>38</v>
      </c>
      <c r="D283" t="s">
        <v>30</v>
      </c>
      <c r="E283" t="s">
        <v>42</v>
      </c>
      <c r="F283" t="s">
        <v>36</v>
      </c>
      <c r="G283">
        <v>4</v>
      </c>
      <c r="H283">
        <v>679</v>
      </c>
      <c r="I283">
        <v>74</v>
      </c>
      <c r="J283">
        <v>12</v>
      </c>
      <c r="K283">
        <v>8</v>
      </c>
      <c r="L283" s="6">
        <v>756265.8</v>
      </c>
      <c r="M283">
        <v>11</v>
      </c>
      <c r="N283" s="7">
        <f>[1]Settings!$B$3*K283</f>
        <v>2</v>
      </c>
      <c r="O283">
        <v>10</v>
      </c>
      <c r="P283" s="8">
        <f t="shared" si="20"/>
        <v>6.166666666666667</v>
      </c>
      <c r="Q283" s="7">
        <f t="shared" si="21"/>
        <v>8.14</v>
      </c>
      <c r="R283" s="8">
        <f t="shared" si="22"/>
        <v>1.4727540500736378</v>
      </c>
      <c r="S283" s="8">
        <f t="shared" si="23"/>
        <v>5</v>
      </c>
      <c r="T283" s="9">
        <v>0.48001163776245398</v>
      </c>
      <c r="U283">
        <v>15</v>
      </c>
      <c r="V283" s="8">
        <f t="shared" si="24"/>
        <v>2.2091310751104567</v>
      </c>
      <c r="W283">
        <f>IF(V283&gt;=[1]Settings!$B$2,1,0)</f>
        <v>1</v>
      </c>
      <c r="X283" s="9">
        <v>0.74364370107650801</v>
      </c>
      <c r="Y283" t="s">
        <v>32</v>
      </c>
      <c r="Z283">
        <f>IF(X283&gt;=[1]Settings!$B$4,1,0)</f>
        <v>1</v>
      </c>
      <c r="AA283" t="str">
        <f>IF(X283&gt;=[1]Settings!$B$7,"Critical",IF(X283&gt;=[1]Settings!$B$6,"High",IF(X283&gt;=[1]Settings!$B$5,"Moderate","Low")))</f>
        <v>High</v>
      </c>
    </row>
    <row r="284" spans="1:27" x14ac:dyDescent="0.25">
      <c r="A284">
        <v>283</v>
      </c>
      <c r="B284" t="s">
        <v>27</v>
      </c>
      <c r="C284" t="s">
        <v>44</v>
      </c>
      <c r="D284" t="s">
        <v>30</v>
      </c>
      <c r="E284" t="s">
        <v>30</v>
      </c>
      <c r="F284" t="s">
        <v>36</v>
      </c>
      <c r="G284">
        <v>4</v>
      </c>
      <c r="H284">
        <v>154</v>
      </c>
      <c r="I284">
        <v>58</v>
      </c>
      <c r="J284">
        <v>8</v>
      </c>
      <c r="K284">
        <v>4</v>
      </c>
      <c r="L284" s="6">
        <v>269569.74</v>
      </c>
      <c r="M284">
        <v>6</v>
      </c>
      <c r="N284" s="7">
        <f>[1]Settings!$B$3*K284</f>
        <v>1</v>
      </c>
      <c r="O284">
        <v>0</v>
      </c>
      <c r="P284" s="8">
        <f t="shared" si="20"/>
        <v>7.25</v>
      </c>
      <c r="Q284" s="7">
        <f t="shared" si="21"/>
        <v>3.48</v>
      </c>
      <c r="R284" s="8">
        <f t="shared" si="22"/>
        <v>0</v>
      </c>
      <c r="S284" s="8">
        <f t="shared" si="23"/>
        <v>0</v>
      </c>
      <c r="T284" s="9">
        <v>0.15557387480149801</v>
      </c>
      <c r="U284">
        <v>0</v>
      </c>
      <c r="V284" s="8">
        <f t="shared" si="24"/>
        <v>0</v>
      </c>
      <c r="W284">
        <f>IF(V284&gt;=[1]Settings!$B$2,1,0)</f>
        <v>0</v>
      </c>
      <c r="X284" s="9">
        <v>3.7655096501111998E-2</v>
      </c>
      <c r="Y284" t="s">
        <v>32</v>
      </c>
      <c r="Z284">
        <f>IF(X284&gt;=[1]Settings!$B$4,1,0)</f>
        <v>0</v>
      </c>
      <c r="AA284" t="str">
        <f>IF(X284&gt;=[1]Settings!$B$7,"Critical",IF(X284&gt;=[1]Settings!$B$6,"High",IF(X284&gt;=[1]Settings!$B$5,"Moderate","Low")))</f>
        <v>Low</v>
      </c>
    </row>
    <row r="285" spans="1:27" x14ac:dyDescent="0.25">
      <c r="A285">
        <v>284</v>
      </c>
      <c r="B285" t="s">
        <v>27</v>
      </c>
      <c r="C285" t="s">
        <v>44</v>
      </c>
      <c r="D285" t="s">
        <v>34</v>
      </c>
      <c r="E285" t="s">
        <v>30</v>
      </c>
      <c r="F285" t="s">
        <v>36</v>
      </c>
      <c r="G285">
        <v>4</v>
      </c>
      <c r="H285">
        <v>652</v>
      </c>
      <c r="I285">
        <v>90</v>
      </c>
      <c r="J285">
        <v>14</v>
      </c>
      <c r="K285">
        <v>9</v>
      </c>
      <c r="L285" s="6">
        <v>1137284.8899999999</v>
      </c>
      <c r="M285">
        <v>7</v>
      </c>
      <c r="N285" s="7">
        <f>[1]Settings!$B$3*K285</f>
        <v>2.25</v>
      </c>
      <c r="O285">
        <v>10</v>
      </c>
      <c r="P285" s="8">
        <f t="shared" si="20"/>
        <v>6.4285714285714288</v>
      </c>
      <c r="Q285" s="7">
        <f t="shared" si="21"/>
        <v>6.3</v>
      </c>
      <c r="R285" s="8">
        <f t="shared" si="22"/>
        <v>1.5337423312883436</v>
      </c>
      <c r="S285" s="8">
        <f t="shared" si="23"/>
        <v>4.4444444444444446</v>
      </c>
      <c r="T285" s="9">
        <v>0.80415940234687799</v>
      </c>
      <c r="U285">
        <v>23</v>
      </c>
      <c r="V285" s="8">
        <f t="shared" si="24"/>
        <v>3.5276073619631902</v>
      </c>
      <c r="W285">
        <f>IF(V285&gt;=[1]Settings!$B$2,1,0)</f>
        <v>1</v>
      </c>
      <c r="X285" s="9">
        <v>0.65316963195800803</v>
      </c>
      <c r="Y285" t="s">
        <v>32</v>
      </c>
      <c r="Z285">
        <f>IF(X285&gt;=[1]Settings!$B$4,1,0)</f>
        <v>1</v>
      </c>
      <c r="AA285" t="str">
        <f>IF(X285&gt;=[1]Settings!$B$7,"Critical",IF(X285&gt;=[1]Settings!$B$6,"High",IF(X285&gt;=[1]Settings!$B$5,"Moderate","Low")))</f>
        <v>High</v>
      </c>
    </row>
    <row r="286" spans="1:27" x14ac:dyDescent="0.25">
      <c r="A286">
        <v>285</v>
      </c>
      <c r="B286" t="s">
        <v>27</v>
      </c>
      <c r="C286" t="s">
        <v>33</v>
      </c>
      <c r="D286" t="s">
        <v>29</v>
      </c>
      <c r="E286" t="s">
        <v>30</v>
      </c>
      <c r="F286" t="s">
        <v>39</v>
      </c>
      <c r="G286">
        <v>3</v>
      </c>
      <c r="H286">
        <v>755</v>
      </c>
      <c r="I286">
        <v>58</v>
      </c>
      <c r="J286">
        <v>10</v>
      </c>
      <c r="K286">
        <v>14</v>
      </c>
      <c r="L286" s="6">
        <v>1375739.52</v>
      </c>
      <c r="M286">
        <v>9</v>
      </c>
      <c r="N286" s="7">
        <f>[1]Settings!$B$3*K286</f>
        <v>3.5</v>
      </c>
      <c r="O286">
        <v>5</v>
      </c>
      <c r="P286" s="8">
        <f t="shared" si="20"/>
        <v>5.8</v>
      </c>
      <c r="Q286" s="7">
        <f t="shared" si="21"/>
        <v>5.22</v>
      </c>
      <c r="R286" s="8">
        <f t="shared" si="22"/>
        <v>0.66225165562913912</v>
      </c>
      <c r="S286" s="8">
        <f t="shared" si="23"/>
        <v>1.4285714285714286</v>
      </c>
      <c r="T286" s="9">
        <v>0.157406594723108</v>
      </c>
      <c r="U286">
        <v>12</v>
      </c>
      <c r="V286" s="8">
        <f t="shared" si="24"/>
        <v>1.5894039735099337</v>
      </c>
      <c r="W286">
        <f>IF(V286&gt;=[1]Settings!$B$2,1,0)</f>
        <v>0</v>
      </c>
      <c r="X286" s="9">
        <v>0.253687113523483</v>
      </c>
      <c r="Y286" t="s">
        <v>32</v>
      </c>
      <c r="Z286">
        <f>IF(X286&gt;=[1]Settings!$B$4,1,0)</f>
        <v>0</v>
      </c>
      <c r="AA286" t="str">
        <f>IF(X286&gt;=[1]Settings!$B$7,"Critical",IF(X286&gt;=[1]Settings!$B$6,"High",IF(X286&gt;=[1]Settings!$B$5,"Moderate","Low")))</f>
        <v>Low</v>
      </c>
    </row>
    <row r="287" spans="1:27" x14ac:dyDescent="0.25">
      <c r="A287">
        <v>286</v>
      </c>
      <c r="B287" t="s">
        <v>27</v>
      </c>
      <c r="C287" t="s">
        <v>44</v>
      </c>
      <c r="D287" t="s">
        <v>34</v>
      </c>
      <c r="E287" t="s">
        <v>30</v>
      </c>
      <c r="F287" t="s">
        <v>36</v>
      </c>
      <c r="G287">
        <v>3</v>
      </c>
      <c r="H287">
        <v>484</v>
      </c>
      <c r="I287">
        <v>49</v>
      </c>
      <c r="J287">
        <v>12</v>
      </c>
      <c r="K287">
        <v>6</v>
      </c>
      <c r="L287" s="6">
        <v>756808.49</v>
      </c>
      <c r="M287">
        <v>5</v>
      </c>
      <c r="N287" s="7">
        <f>[1]Settings!$B$3*K287</f>
        <v>1.5</v>
      </c>
      <c r="O287">
        <v>2</v>
      </c>
      <c r="P287" s="8">
        <f t="shared" si="20"/>
        <v>4.083333333333333</v>
      </c>
      <c r="Q287" s="7">
        <f t="shared" si="21"/>
        <v>2.4500000000000002</v>
      </c>
      <c r="R287" s="8">
        <f t="shared" si="22"/>
        <v>0.41322314049586778</v>
      </c>
      <c r="S287" s="8">
        <f t="shared" si="23"/>
        <v>1.3333333333333333</v>
      </c>
      <c r="T287" s="9">
        <v>0.43924244897378101</v>
      </c>
      <c r="U287">
        <v>7</v>
      </c>
      <c r="V287" s="8">
        <f t="shared" si="24"/>
        <v>1.4462809917355373</v>
      </c>
      <c r="W287">
        <f>IF(V287&gt;=[1]Settings!$B$2,1,0)</f>
        <v>0</v>
      </c>
      <c r="X287" s="9">
        <v>0.13991878926754001</v>
      </c>
      <c r="Y287" t="s">
        <v>32</v>
      </c>
      <c r="Z287">
        <f>IF(X287&gt;=[1]Settings!$B$4,1,0)</f>
        <v>0</v>
      </c>
      <c r="AA287" t="str">
        <f>IF(X287&gt;=[1]Settings!$B$7,"Critical",IF(X287&gt;=[1]Settings!$B$6,"High",IF(X287&gt;=[1]Settings!$B$5,"Moderate","Low")))</f>
        <v>Low</v>
      </c>
    </row>
    <row r="288" spans="1:27" x14ac:dyDescent="0.25">
      <c r="A288">
        <v>287</v>
      </c>
      <c r="B288" t="s">
        <v>41</v>
      </c>
      <c r="C288" t="s">
        <v>38</v>
      </c>
      <c r="D288" t="s">
        <v>29</v>
      </c>
      <c r="E288" t="s">
        <v>42</v>
      </c>
      <c r="F288" t="s">
        <v>31</v>
      </c>
      <c r="G288">
        <v>4</v>
      </c>
      <c r="H288">
        <v>508</v>
      </c>
      <c r="I288">
        <v>40</v>
      </c>
      <c r="J288">
        <v>11</v>
      </c>
      <c r="K288">
        <v>16</v>
      </c>
      <c r="L288" s="6">
        <v>2312988.83</v>
      </c>
      <c r="M288">
        <v>10</v>
      </c>
      <c r="N288" s="7">
        <f>[1]Settings!$B$3*K288</f>
        <v>4</v>
      </c>
      <c r="O288">
        <v>3</v>
      </c>
      <c r="P288" s="8">
        <f t="shared" si="20"/>
        <v>3.6363636363636362</v>
      </c>
      <c r="Q288" s="7">
        <f t="shared" si="21"/>
        <v>4</v>
      </c>
      <c r="R288" s="8">
        <f t="shared" si="22"/>
        <v>0.59055118110236215</v>
      </c>
      <c r="S288" s="8">
        <f t="shared" si="23"/>
        <v>0.75</v>
      </c>
      <c r="T288" s="9">
        <v>0.27795301767062303</v>
      </c>
      <c r="U288">
        <v>11</v>
      </c>
      <c r="V288" s="8">
        <f t="shared" si="24"/>
        <v>2.1653543307086616</v>
      </c>
      <c r="W288">
        <f>IF(V288&gt;=[1]Settings!$B$2,1,0)</f>
        <v>1</v>
      </c>
      <c r="X288" s="9">
        <v>0.44564560055732699</v>
      </c>
      <c r="Y288" t="s">
        <v>43</v>
      </c>
      <c r="Z288">
        <f>IF(X288&gt;=[1]Settings!$B$4,1,0)</f>
        <v>0</v>
      </c>
      <c r="AA288" t="str">
        <f>IF(X288&gt;=[1]Settings!$B$7,"Critical",IF(X288&gt;=[1]Settings!$B$6,"High",IF(X288&gt;=[1]Settings!$B$5,"Moderate","Low")))</f>
        <v>Moderate</v>
      </c>
    </row>
    <row r="289" spans="1:27" x14ac:dyDescent="0.25">
      <c r="A289">
        <v>288</v>
      </c>
      <c r="B289" t="s">
        <v>27</v>
      </c>
      <c r="C289" t="s">
        <v>44</v>
      </c>
      <c r="D289" t="s">
        <v>29</v>
      </c>
      <c r="E289" t="s">
        <v>35</v>
      </c>
      <c r="F289" t="s">
        <v>39</v>
      </c>
      <c r="G289">
        <v>5</v>
      </c>
      <c r="H289">
        <v>940</v>
      </c>
      <c r="I289">
        <v>85</v>
      </c>
      <c r="J289">
        <v>17</v>
      </c>
      <c r="K289">
        <v>12</v>
      </c>
      <c r="L289" s="6">
        <v>2138317.88</v>
      </c>
      <c r="M289">
        <v>7</v>
      </c>
      <c r="N289" s="7">
        <f>[1]Settings!$B$3*K289</f>
        <v>3</v>
      </c>
      <c r="O289">
        <v>10</v>
      </c>
      <c r="P289" s="8">
        <f t="shared" si="20"/>
        <v>5</v>
      </c>
      <c r="Q289" s="7">
        <f t="shared" si="21"/>
        <v>5.95</v>
      </c>
      <c r="R289" s="8">
        <f t="shared" si="22"/>
        <v>1.0638297872340425</v>
      </c>
      <c r="S289" s="8">
        <f t="shared" si="23"/>
        <v>3.3333333333333335</v>
      </c>
      <c r="T289" s="9">
        <v>0.37823479612255201</v>
      </c>
      <c r="U289">
        <v>25</v>
      </c>
      <c r="V289" s="8">
        <f t="shared" si="24"/>
        <v>2.6595744680851063</v>
      </c>
      <c r="W289">
        <f>IF(V289&gt;=[1]Settings!$B$2,1,0)</f>
        <v>1</v>
      </c>
      <c r="X289" s="9">
        <v>0.55112677812576305</v>
      </c>
      <c r="Y289" t="s">
        <v>32</v>
      </c>
      <c r="Z289">
        <f>IF(X289&gt;=[1]Settings!$B$4,1,0)</f>
        <v>1</v>
      </c>
      <c r="AA289" t="str">
        <f>IF(X289&gt;=[1]Settings!$B$7,"Critical",IF(X289&gt;=[1]Settings!$B$6,"High",IF(X289&gt;=[1]Settings!$B$5,"Moderate","Low")))</f>
        <v>Moderate</v>
      </c>
    </row>
    <row r="290" spans="1:27" x14ac:dyDescent="0.25">
      <c r="A290">
        <v>289</v>
      </c>
      <c r="B290" t="s">
        <v>27</v>
      </c>
      <c r="C290" t="s">
        <v>33</v>
      </c>
      <c r="D290" t="s">
        <v>34</v>
      </c>
      <c r="E290" t="s">
        <v>35</v>
      </c>
      <c r="F290" t="s">
        <v>36</v>
      </c>
      <c r="G290">
        <v>1</v>
      </c>
      <c r="H290">
        <v>314</v>
      </c>
      <c r="I290">
        <v>10</v>
      </c>
      <c r="J290">
        <v>9</v>
      </c>
      <c r="K290">
        <v>6</v>
      </c>
      <c r="L290" s="6">
        <v>546285.57999999996</v>
      </c>
      <c r="M290">
        <v>11</v>
      </c>
      <c r="N290" s="7">
        <f>[1]Settings!$B$3*K290</f>
        <v>1.5</v>
      </c>
      <c r="O290">
        <v>1</v>
      </c>
      <c r="P290" s="8">
        <f t="shared" si="20"/>
        <v>1.1111111111111112</v>
      </c>
      <c r="Q290" s="7">
        <f t="shared" si="21"/>
        <v>1.1000000000000001</v>
      </c>
      <c r="R290" s="8">
        <f t="shared" si="22"/>
        <v>0.31847133757961782</v>
      </c>
      <c r="S290" s="8">
        <f t="shared" si="23"/>
        <v>0.66666666666666663</v>
      </c>
      <c r="T290" s="9">
        <v>0.187495944931905</v>
      </c>
      <c r="U290">
        <v>2</v>
      </c>
      <c r="V290" s="8">
        <f t="shared" si="24"/>
        <v>0.63694267515923564</v>
      </c>
      <c r="W290">
        <f>IF(V290&gt;=[1]Settings!$B$2,1,0)</f>
        <v>0</v>
      </c>
      <c r="X290" s="9">
        <v>8.9476585388183594E-2</v>
      </c>
      <c r="Y290" t="s">
        <v>32</v>
      </c>
      <c r="Z290">
        <f>IF(X290&gt;=[1]Settings!$B$4,1,0)</f>
        <v>0</v>
      </c>
      <c r="AA290" t="str">
        <f>IF(X290&gt;=[1]Settings!$B$7,"Critical",IF(X290&gt;=[1]Settings!$B$6,"High",IF(X290&gt;=[1]Settings!$B$5,"Moderate","Low")))</f>
        <v>Low</v>
      </c>
    </row>
    <row r="291" spans="1:27" x14ac:dyDescent="0.25">
      <c r="A291">
        <v>290</v>
      </c>
      <c r="B291" t="s">
        <v>27</v>
      </c>
      <c r="C291" t="s">
        <v>38</v>
      </c>
      <c r="D291" t="s">
        <v>34</v>
      </c>
      <c r="E291" t="s">
        <v>42</v>
      </c>
      <c r="F291" t="s">
        <v>31</v>
      </c>
      <c r="G291">
        <v>1</v>
      </c>
      <c r="H291">
        <v>383</v>
      </c>
      <c r="I291">
        <v>40</v>
      </c>
      <c r="J291">
        <v>10</v>
      </c>
      <c r="K291">
        <v>5</v>
      </c>
      <c r="L291" s="6">
        <v>434819.62</v>
      </c>
      <c r="M291">
        <v>10</v>
      </c>
      <c r="N291" s="7">
        <f>[1]Settings!$B$3*K291</f>
        <v>1.25</v>
      </c>
      <c r="O291">
        <v>0</v>
      </c>
      <c r="P291" s="8">
        <f t="shared" si="20"/>
        <v>4</v>
      </c>
      <c r="Q291" s="7">
        <f t="shared" si="21"/>
        <v>4</v>
      </c>
      <c r="R291" s="8">
        <f t="shared" si="22"/>
        <v>0</v>
      </c>
      <c r="S291" s="8">
        <f t="shared" si="23"/>
        <v>0</v>
      </c>
      <c r="T291" s="9">
        <v>0.35831905136445302</v>
      </c>
      <c r="U291">
        <v>5</v>
      </c>
      <c r="V291" s="8">
        <f t="shared" si="24"/>
        <v>1.3054830287206267</v>
      </c>
      <c r="W291">
        <f>IF(V291&gt;=[1]Settings!$B$2,1,0)</f>
        <v>0</v>
      </c>
      <c r="X291" s="9">
        <v>0.18941877782344799</v>
      </c>
      <c r="Y291" t="s">
        <v>32</v>
      </c>
      <c r="Z291">
        <f>IF(X291&gt;=[1]Settings!$B$4,1,0)</f>
        <v>0</v>
      </c>
      <c r="AA291" t="str">
        <f>IF(X291&gt;=[1]Settings!$B$7,"Critical",IF(X291&gt;=[1]Settings!$B$6,"High",IF(X291&gt;=[1]Settings!$B$5,"Moderate","Low")))</f>
        <v>Low</v>
      </c>
    </row>
    <row r="292" spans="1:27" x14ac:dyDescent="0.25">
      <c r="A292">
        <v>291</v>
      </c>
      <c r="B292" t="s">
        <v>27</v>
      </c>
      <c r="C292" t="s">
        <v>28</v>
      </c>
      <c r="D292" t="s">
        <v>29</v>
      </c>
      <c r="E292" t="s">
        <v>35</v>
      </c>
      <c r="F292" t="s">
        <v>36</v>
      </c>
      <c r="G292">
        <v>1</v>
      </c>
      <c r="H292">
        <v>707</v>
      </c>
      <c r="I292">
        <v>78</v>
      </c>
      <c r="J292">
        <v>16</v>
      </c>
      <c r="K292">
        <v>5</v>
      </c>
      <c r="L292" s="6">
        <v>838509.85</v>
      </c>
      <c r="M292">
        <v>5</v>
      </c>
      <c r="N292" s="7">
        <f>[1]Settings!$B$3*K292</f>
        <v>1.25</v>
      </c>
      <c r="O292">
        <v>3</v>
      </c>
      <c r="P292" s="8">
        <f t="shared" si="20"/>
        <v>4.875</v>
      </c>
      <c r="Q292" s="7">
        <f t="shared" si="21"/>
        <v>3.9</v>
      </c>
      <c r="R292" s="8">
        <f t="shared" si="22"/>
        <v>0.42432814710042432</v>
      </c>
      <c r="S292" s="8">
        <f t="shared" si="23"/>
        <v>2.4</v>
      </c>
      <c r="T292" s="9">
        <v>0.23842439207506499</v>
      </c>
      <c r="U292">
        <v>3</v>
      </c>
      <c r="V292" s="8">
        <f t="shared" si="24"/>
        <v>0.42432814710042432</v>
      </c>
      <c r="W292">
        <f>IF(V292&gt;=[1]Settings!$B$2,1,0)</f>
        <v>0</v>
      </c>
      <c r="X292" s="9">
        <v>0.15789406001567799</v>
      </c>
      <c r="Y292" t="s">
        <v>32</v>
      </c>
      <c r="Z292">
        <f>IF(X292&gt;=[1]Settings!$B$4,1,0)</f>
        <v>0</v>
      </c>
      <c r="AA292" t="str">
        <f>IF(X292&gt;=[1]Settings!$B$7,"Critical",IF(X292&gt;=[1]Settings!$B$6,"High",IF(X292&gt;=[1]Settings!$B$5,"Moderate","Low")))</f>
        <v>Low</v>
      </c>
    </row>
    <row r="293" spans="1:27" x14ac:dyDescent="0.25">
      <c r="A293">
        <v>292</v>
      </c>
      <c r="B293" t="s">
        <v>27</v>
      </c>
      <c r="C293" t="s">
        <v>38</v>
      </c>
      <c r="D293" t="s">
        <v>34</v>
      </c>
      <c r="E293" t="s">
        <v>30</v>
      </c>
      <c r="F293" t="s">
        <v>36</v>
      </c>
      <c r="G293">
        <v>3</v>
      </c>
      <c r="H293">
        <v>647</v>
      </c>
      <c r="I293">
        <v>57</v>
      </c>
      <c r="J293">
        <v>13</v>
      </c>
      <c r="K293">
        <v>8</v>
      </c>
      <c r="L293" s="6">
        <v>1191095.45</v>
      </c>
      <c r="M293">
        <v>11</v>
      </c>
      <c r="N293" s="7">
        <f>[1]Settings!$B$3*K293</f>
        <v>2</v>
      </c>
      <c r="O293">
        <v>8</v>
      </c>
      <c r="P293" s="8">
        <f t="shared" si="20"/>
        <v>4.384615384615385</v>
      </c>
      <c r="Q293" s="7">
        <f t="shared" si="21"/>
        <v>6.27</v>
      </c>
      <c r="R293" s="8">
        <f t="shared" si="22"/>
        <v>1.2364760432766615</v>
      </c>
      <c r="S293" s="8">
        <f t="shared" si="23"/>
        <v>4</v>
      </c>
      <c r="T293" s="9">
        <v>0.44989602519641397</v>
      </c>
      <c r="U293">
        <v>10</v>
      </c>
      <c r="V293" s="8">
        <f t="shared" si="24"/>
        <v>1.545595054095827</v>
      </c>
      <c r="W293">
        <f>IF(V293&gt;=[1]Settings!$B$2,1,0)</f>
        <v>0</v>
      </c>
      <c r="X293" s="9">
        <v>0.51752662658691395</v>
      </c>
      <c r="Y293" t="s">
        <v>32</v>
      </c>
      <c r="Z293">
        <f>IF(X293&gt;=[1]Settings!$B$4,1,0)</f>
        <v>1</v>
      </c>
      <c r="AA293" t="str">
        <f>IF(X293&gt;=[1]Settings!$B$7,"Critical",IF(X293&gt;=[1]Settings!$B$6,"High",IF(X293&gt;=[1]Settings!$B$5,"Moderate","Low")))</f>
        <v>Moderate</v>
      </c>
    </row>
    <row r="294" spans="1:27" x14ac:dyDescent="0.25">
      <c r="A294">
        <v>293</v>
      </c>
      <c r="B294" t="s">
        <v>27</v>
      </c>
      <c r="C294" t="s">
        <v>40</v>
      </c>
      <c r="D294" t="s">
        <v>34</v>
      </c>
      <c r="E294" t="s">
        <v>35</v>
      </c>
      <c r="F294" t="s">
        <v>36</v>
      </c>
      <c r="G294">
        <v>4</v>
      </c>
      <c r="H294">
        <v>463</v>
      </c>
      <c r="I294">
        <v>55</v>
      </c>
      <c r="J294">
        <v>9</v>
      </c>
      <c r="K294">
        <v>5</v>
      </c>
      <c r="L294" s="6">
        <v>428321.69</v>
      </c>
      <c r="M294">
        <v>5</v>
      </c>
      <c r="N294" s="7">
        <f>[1]Settings!$B$3*K294</f>
        <v>1.25</v>
      </c>
      <c r="O294">
        <v>0</v>
      </c>
      <c r="P294" s="8">
        <f t="shared" si="20"/>
        <v>6.1111111111111107</v>
      </c>
      <c r="Q294" s="7">
        <f t="shared" si="21"/>
        <v>2.75</v>
      </c>
      <c r="R294" s="8">
        <f t="shared" si="22"/>
        <v>0</v>
      </c>
      <c r="S294" s="8">
        <f t="shared" si="23"/>
        <v>0</v>
      </c>
      <c r="T294" s="9">
        <v>0.303928469031023</v>
      </c>
      <c r="U294">
        <v>1</v>
      </c>
      <c r="V294" s="8">
        <f t="shared" si="24"/>
        <v>0.21598272138228941</v>
      </c>
      <c r="W294">
        <f>IF(V294&gt;=[1]Settings!$B$2,1,0)</f>
        <v>0</v>
      </c>
      <c r="X294" s="9">
        <v>8.2499586045741993E-2</v>
      </c>
      <c r="Y294" t="s">
        <v>32</v>
      </c>
      <c r="Z294">
        <f>IF(X294&gt;=[1]Settings!$B$4,1,0)</f>
        <v>0</v>
      </c>
      <c r="AA294" t="str">
        <f>IF(X294&gt;=[1]Settings!$B$7,"Critical",IF(X294&gt;=[1]Settings!$B$6,"High",IF(X294&gt;=[1]Settings!$B$5,"Moderate","Low")))</f>
        <v>Low</v>
      </c>
    </row>
    <row r="295" spans="1:27" x14ac:dyDescent="0.25">
      <c r="A295">
        <v>294</v>
      </c>
      <c r="B295" t="s">
        <v>27</v>
      </c>
      <c r="C295" t="s">
        <v>38</v>
      </c>
      <c r="D295" t="s">
        <v>30</v>
      </c>
      <c r="E295" t="s">
        <v>30</v>
      </c>
      <c r="F295" t="s">
        <v>36</v>
      </c>
      <c r="G295">
        <v>1</v>
      </c>
      <c r="H295">
        <v>195</v>
      </c>
      <c r="I295">
        <v>42</v>
      </c>
      <c r="J295">
        <v>8</v>
      </c>
      <c r="K295">
        <v>6</v>
      </c>
      <c r="L295" s="6">
        <v>435066.73</v>
      </c>
      <c r="M295">
        <v>9</v>
      </c>
      <c r="N295" s="7">
        <f>[1]Settings!$B$3*K295</f>
        <v>1.5</v>
      </c>
      <c r="O295">
        <v>0</v>
      </c>
      <c r="P295" s="8">
        <f t="shared" si="20"/>
        <v>5.25</v>
      </c>
      <c r="Q295" s="7">
        <f t="shared" si="21"/>
        <v>3.78</v>
      </c>
      <c r="R295" s="8">
        <f t="shared" si="22"/>
        <v>0</v>
      </c>
      <c r="S295" s="8">
        <f t="shared" si="23"/>
        <v>0</v>
      </c>
      <c r="T295" s="9">
        <v>0.28243530302348702</v>
      </c>
      <c r="U295">
        <v>0</v>
      </c>
      <c r="V295" s="8">
        <f t="shared" si="24"/>
        <v>0</v>
      </c>
      <c r="W295">
        <f>IF(V295&gt;=[1]Settings!$B$2,1,0)</f>
        <v>0</v>
      </c>
      <c r="X295" s="9">
        <v>8.6563706398010296E-2</v>
      </c>
      <c r="Y295" t="s">
        <v>32</v>
      </c>
      <c r="Z295">
        <f>IF(X295&gt;=[1]Settings!$B$4,1,0)</f>
        <v>0</v>
      </c>
      <c r="AA295" t="str">
        <f>IF(X295&gt;=[1]Settings!$B$7,"Critical",IF(X295&gt;=[1]Settings!$B$6,"High",IF(X295&gt;=[1]Settings!$B$5,"Moderate","Low")))</f>
        <v>Low</v>
      </c>
    </row>
    <row r="296" spans="1:27" x14ac:dyDescent="0.25">
      <c r="A296">
        <v>295</v>
      </c>
      <c r="B296" t="s">
        <v>27</v>
      </c>
      <c r="C296" t="s">
        <v>28</v>
      </c>
      <c r="D296" t="s">
        <v>30</v>
      </c>
      <c r="E296" t="s">
        <v>35</v>
      </c>
      <c r="F296" t="s">
        <v>36</v>
      </c>
      <c r="G296">
        <v>4</v>
      </c>
      <c r="H296">
        <v>799</v>
      </c>
      <c r="I296">
        <v>61</v>
      </c>
      <c r="J296">
        <v>13</v>
      </c>
      <c r="K296">
        <v>9</v>
      </c>
      <c r="L296" s="6">
        <v>1152098.55</v>
      </c>
      <c r="M296">
        <v>4</v>
      </c>
      <c r="N296" s="7">
        <f>[1]Settings!$B$3*K296</f>
        <v>2.25</v>
      </c>
      <c r="O296">
        <v>3</v>
      </c>
      <c r="P296" s="8">
        <f t="shared" si="20"/>
        <v>4.6923076923076925</v>
      </c>
      <c r="Q296" s="7">
        <f t="shared" si="21"/>
        <v>2.44</v>
      </c>
      <c r="R296" s="8">
        <f t="shared" si="22"/>
        <v>0.37546933667083854</v>
      </c>
      <c r="S296" s="8">
        <f t="shared" si="23"/>
        <v>1.3333333333333333</v>
      </c>
      <c r="T296" s="9">
        <v>0.37676794694689802</v>
      </c>
      <c r="U296">
        <v>19</v>
      </c>
      <c r="V296" s="8">
        <f t="shared" si="24"/>
        <v>2.3779724655819776</v>
      </c>
      <c r="W296">
        <f>IF(V296&gt;=[1]Settings!$B$2,1,0)</f>
        <v>1</v>
      </c>
      <c r="X296" s="9">
        <v>0.214698001742363</v>
      </c>
      <c r="Y296" t="s">
        <v>32</v>
      </c>
      <c r="Z296">
        <f>IF(X296&gt;=[1]Settings!$B$4,1,0)</f>
        <v>0</v>
      </c>
      <c r="AA296" t="str">
        <f>IF(X296&gt;=[1]Settings!$B$7,"Critical",IF(X296&gt;=[1]Settings!$B$6,"High",IF(X296&gt;=[1]Settings!$B$5,"Moderate","Low")))</f>
        <v>Low</v>
      </c>
    </row>
    <row r="297" spans="1:27" x14ac:dyDescent="0.25">
      <c r="A297">
        <v>296</v>
      </c>
      <c r="B297" t="s">
        <v>27</v>
      </c>
      <c r="C297" t="s">
        <v>40</v>
      </c>
      <c r="D297" t="s">
        <v>29</v>
      </c>
      <c r="E297" t="s">
        <v>30</v>
      </c>
      <c r="F297" t="s">
        <v>36</v>
      </c>
      <c r="G297">
        <v>2</v>
      </c>
      <c r="H297">
        <v>188</v>
      </c>
      <c r="I297">
        <v>11</v>
      </c>
      <c r="J297">
        <v>4</v>
      </c>
      <c r="K297">
        <v>4</v>
      </c>
      <c r="L297" s="6">
        <v>184184.42</v>
      </c>
      <c r="M297">
        <v>7</v>
      </c>
      <c r="N297" s="7">
        <f>[1]Settings!$B$3*K297</f>
        <v>1</v>
      </c>
      <c r="O297">
        <v>0</v>
      </c>
      <c r="P297" s="8">
        <f t="shared" si="20"/>
        <v>2.75</v>
      </c>
      <c r="Q297" s="7">
        <f t="shared" si="21"/>
        <v>0.77</v>
      </c>
      <c r="R297" s="8">
        <f t="shared" si="22"/>
        <v>0</v>
      </c>
      <c r="S297" s="8">
        <f t="shared" si="23"/>
        <v>0</v>
      </c>
      <c r="T297" s="9">
        <v>0.238830501637709</v>
      </c>
      <c r="U297">
        <v>1</v>
      </c>
      <c r="V297" s="8">
        <f t="shared" si="24"/>
        <v>0.53191489361702127</v>
      </c>
      <c r="W297">
        <f>IF(V297&gt;=[1]Settings!$B$2,1,0)</f>
        <v>0</v>
      </c>
      <c r="X297" s="9">
        <v>2.25659664720297E-2</v>
      </c>
      <c r="Y297" t="s">
        <v>32</v>
      </c>
      <c r="Z297">
        <f>IF(X297&gt;=[1]Settings!$B$4,1,0)</f>
        <v>0</v>
      </c>
      <c r="AA297" t="str">
        <f>IF(X297&gt;=[1]Settings!$B$7,"Critical",IF(X297&gt;=[1]Settings!$B$6,"High",IF(X297&gt;=[1]Settings!$B$5,"Moderate","Low")))</f>
        <v>Low</v>
      </c>
    </row>
    <row r="298" spans="1:27" x14ac:dyDescent="0.25">
      <c r="A298">
        <v>297</v>
      </c>
      <c r="B298" t="s">
        <v>27</v>
      </c>
      <c r="C298" t="s">
        <v>40</v>
      </c>
      <c r="D298" t="s">
        <v>30</v>
      </c>
      <c r="E298" t="s">
        <v>42</v>
      </c>
      <c r="F298" t="s">
        <v>31</v>
      </c>
      <c r="G298">
        <v>1</v>
      </c>
      <c r="H298">
        <v>1159</v>
      </c>
      <c r="I298">
        <v>100</v>
      </c>
      <c r="J298">
        <v>19</v>
      </c>
      <c r="K298">
        <v>24</v>
      </c>
      <c r="L298" s="6">
        <v>3640125.52</v>
      </c>
      <c r="M298">
        <v>5</v>
      </c>
      <c r="N298" s="7">
        <f>[1]Settings!$B$3*K298</f>
        <v>6</v>
      </c>
      <c r="O298">
        <v>130</v>
      </c>
      <c r="P298" s="8">
        <f t="shared" si="20"/>
        <v>5.2631578947368425</v>
      </c>
      <c r="Q298" s="7">
        <f t="shared" si="21"/>
        <v>5</v>
      </c>
      <c r="R298" s="8">
        <f t="shared" si="22"/>
        <v>11.216566005176876</v>
      </c>
      <c r="S298" s="8">
        <f t="shared" si="23"/>
        <v>21.666666666666668</v>
      </c>
      <c r="T298" s="9">
        <v>1.74923203834022</v>
      </c>
      <c r="U298">
        <v>218</v>
      </c>
      <c r="V298" s="8">
        <f t="shared" si="24"/>
        <v>18.809318377911993</v>
      </c>
      <c r="W298">
        <f>IF(V298&gt;=[1]Settings!$B$2,1,0)</f>
        <v>1</v>
      </c>
      <c r="X298" s="9">
        <v>0.98819017410278298</v>
      </c>
      <c r="Y298" t="s">
        <v>32</v>
      </c>
      <c r="Z298">
        <f>IF(X298&gt;=[1]Settings!$B$4,1,0)</f>
        <v>1</v>
      </c>
      <c r="AA298" t="str">
        <f>IF(X298&gt;=[1]Settings!$B$7,"Critical",IF(X298&gt;=[1]Settings!$B$6,"High",IF(X298&gt;=[1]Settings!$B$5,"Moderate","Low")))</f>
        <v>Critical</v>
      </c>
    </row>
    <row r="299" spans="1:27" x14ac:dyDescent="0.25">
      <c r="A299">
        <v>298</v>
      </c>
      <c r="B299" t="s">
        <v>27</v>
      </c>
      <c r="C299" t="s">
        <v>28</v>
      </c>
      <c r="D299" t="s">
        <v>29</v>
      </c>
      <c r="E299" t="s">
        <v>42</v>
      </c>
      <c r="F299" t="s">
        <v>31</v>
      </c>
      <c r="G299">
        <v>3</v>
      </c>
      <c r="H299">
        <v>200</v>
      </c>
      <c r="I299">
        <v>45</v>
      </c>
      <c r="J299">
        <v>6</v>
      </c>
      <c r="K299">
        <v>6</v>
      </c>
      <c r="L299" s="6">
        <v>402228.89</v>
      </c>
      <c r="M299">
        <v>13</v>
      </c>
      <c r="N299" s="7">
        <f>[1]Settings!$B$3*K299</f>
        <v>1.5</v>
      </c>
      <c r="O299">
        <v>1</v>
      </c>
      <c r="P299" s="8">
        <f t="shared" si="20"/>
        <v>7.5</v>
      </c>
      <c r="Q299" s="7">
        <f t="shared" si="21"/>
        <v>5.85</v>
      </c>
      <c r="R299" s="8">
        <f t="shared" si="22"/>
        <v>0.5</v>
      </c>
      <c r="S299" s="8">
        <f t="shared" si="23"/>
        <v>0.66666666666666663</v>
      </c>
      <c r="T299" s="9">
        <v>0.20479161012509101</v>
      </c>
      <c r="U299">
        <v>1</v>
      </c>
      <c r="V299" s="8">
        <f t="shared" si="24"/>
        <v>0.5</v>
      </c>
      <c r="W299">
        <f>IF(V299&gt;=[1]Settings!$B$2,1,0)</f>
        <v>0</v>
      </c>
      <c r="X299" s="9">
        <v>0.16193291544914301</v>
      </c>
      <c r="Y299" t="s">
        <v>32</v>
      </c>
      <c r="Z299">
        <f>IF(X299&gt;=[1]Settings!$B$4,1,0)</f>
        <v>0</v>
      </c>
      <c r="AA299" t="str">
        <f>IF(X299&gt;=[1]Settings!$B$7,"Critical",IF(X299&gt;=[1]Settings!$B$6,"High",IF(X299&gt;=[1]Settings!$B$5,"Moderate","Low")))</f>
        <v>Low</v>
      </c>
    </row>
    <row r="300" spans="1:27" x14ac:dyDescent="0.25">
      <c r="A300">
        <v>299</v>
      </c>
      <c r="B300" t="s">
        <v>27</v>
      </c>
      <c r="C300" t="s">
        <v>28</v>
      </c>
      <c r="D300" t="s">
        <v>30</v>
      </c>
      <c r="E300" t="s">
        <v>35</v>
      </c>
      <c r="F300" t="s">
        <v>36</v>
      </c>
      <c r="G300">
        <v>3</v>
      </c>
      <c r="H300">
        <v>225</v>
      </c>
      <c r="I300">
        <v>54</v>
      </c>
      <c r="J300">
        <v>5</v>
      </c>
      <c r="K300">
        <v>8</v>
      </c>
      <c r="L300" s="6">
        <v>403933.98</v>
      </c>
      <c r="M300">
        <v>9</v>
      </c>
      <c r="N300" s="7">
        <f>[1]Settings!$B$3*K300</f>
        <v>2</v>
      </c>
      <c r="O300">
        <v>3</v>
      </c>
      <c r="P300" s="8">
        <f t="shared" si="20"/>
        <v>10.8</v>
      </c>
      <c r="Q300" s="7">
        <f t="shared" si="21"/>
        <v>4.8600000000000003</v>
      </c>
      <c r="R300" s="8">
        <f t="shared" si="22"/>
        <v>1.3333333333333333</v>
      </c>
      <c r="S300" s="8">
        <f t="shared" si="23"/>
        <v>1.5</v>
      </c>
      <c r="T300" s="9">
        <v>0.48653945065149401</v>
      </c>
      <c r="U300">
        <v>5</v>
      </c>
      <c r="V300" s="8">
        <f t="shared" si="24"/>
        <v>2.2222222222222223</v>
      </c>
      <c r="W300">
        <f>IF(V300&gt;=[1]Settings!$B$2,1,0)</f>
        <v>1</v>
      </c>
      <c r="X300" s="9">
        <v>0.48816132545471203</v>
      </c>
      <c r="Y300" t="s">
        <v>32</v>
      </c>
      <c r="Z300">
        <f>IF(X300&gt;=[1]Settings!$B$4,1,0)</f>
        <v>0</v>
      </c>
      <c r="AA300" t="str">
        <f>IF(X300&gt;=[1]Settings!$B$7,"Critical",IF(X300&gt;=[1]Settings!$B$6,"High",IF(X300&gt;=[1]Settings!$B$5,"Moderate","Low")))</f>
        <v>Moderate</v>
      </c>
    </row>
    <row r="301" spans="1:27" x14ac:dyDescent="0.25">
      <c r="A301">
        <v>300</v>
      </c>
      <c r="B301" t="s">
        <v>27</v>
      </c>
      <c r="C301" t="s">
        <v>37</v>
      </c>
      <c r="D301" t="s">
        <v>30</v>
      </c>
      <c r="E301" t="s">
        <v>35</v>
      </c>
      <c r="F301" t="s">
        <v>31</v>
      </c>
      <c r="G301">
        <v>2</v>
      </c>
      <c r="H301">
        <v>624</v>
      </c>
      <c r="I301">
        <v>65</v>
      </c>
      <c r="J301">
        <v>15</v>
      </c>
      <c r="K301">
        <v>11</v>
      </c>
      <c r="L301" s="6">
        <v>1342760.51</v>
      </c>
      <c r="M301">
        <v>8</v>
      </c>
      <c r="N301" s="7">
        <f>[1]Settings!$B$3*K301</f>
        <v>2.75</v>
      </c>
      <c r="O301">
        <v>9</v>
      </c>
      <c r="P301" s="8">
        <f t="shared" si="20"/>
        <v>4.333333333333333</v>
      </c>
      <c r="Q301" s="7">
        <f t="shared" si="21"/>
        <v>5.2</v>
      </c>
      <c r="R301" s="8">
        <f t="shared" si="22"/>
        <v>1.4423076923076923</v>
      </c>
      <c r="S301" s="8">
        <f t="shared" si="23"/>
        <v>3.2727272727272729</v>
      </c>
      <c r="T301" s="9">
        <v>0.74317939142997602</v>
      </c>
      <c r="U301">
        <v>16</v>
      </c>
      <c r="V301" s="8">
        <f t="shared" si="24"/>
        <v>2.5641025641025643</v>
      </c>
      <c r="W301">
        <f>IF(V301&gt;=[1]Settings!$B$2,1,0)</f>
        <v>1</v>
      </c>
      <c r="X301" s="9">
        <v>0.77602303028106701</v>
      </c>
      <c r="Y301" t="s">
        <v>32</v>
      </c>
      <c r="Z301">
        <f>IF(X301&gt;=[1]Settings!$B$4,1,0)</f>
        <v>1</v>
      </c>
      <c r="AA301" t="str">
        <f>IF(X301&gt;=[1]Settings!$B$7,"Critical",IF(X301&gt;=[1]Settings!$B$6,"High",IF(X301&gt;=[1]Settings!$B$5,"Moderate","Low")))</f>
        <v>High</v>
      </c>
    </row>
    <row r="302" spans="1:27" x14ac:dyDescent="0.25">
      <c r="A302">
        <v>301</v>
      </c>
      <c r="B302" t="s">
        <v>27</v>
      </c>
      <c r="C302" t="s">
        <v>28</v>
      </c>
      <c r="D302" t="s">
        <v>30</v>
      </c>
      <c r="E302" t="s">
        <v>42</v>
      </c>
      <c r="F302" t="s">
        <v>39</v>
      </c>
      <c r="G302">
        <v>2</v>
      </c>
      <c r="H302">
        <v>682</v>
      </c>
      <c r="I302">
        <v>71</v>
      </c>
      <c r="J302">
        <v>10</v>
      </c>
      <c r="K302">
        <v>10</v>
      </c>
      <c r="L302" s="6">
        <v>863882.54</v>
      </c>
      <c r="M302">
        <v>13</v>
      </c>
      <c r="N302" s="7">
        <f>[1]Settings!$B$3*K302</f>
        <v>2.5</v>
      </c>
      <c r="O302">
        <v>0</v>
      </c>
      <c r="P302" s="8">
        <f t="shared" si="20"/>
        <v>7.1</v>
      </c>
      <c r="Q302" s="7">
        <f t="shared" si="21"/>
        <v>9.23</v>
      </c>
      <c r="R302" s="8">
        <f t="shared" si="22"/>
        <v>0</v>
      </c>
      <c r="S302" s="8">
        <f t="shared" si="23"/>
        <v>0</v>
      </c>
      <c r="T302" s="9">
        <v>0.14624491600756001</v>
      </c>
      <c r="U302">
        <v>9</v>
      </c>
      <c r="V302" s="8">
        <f t="shared" si="24"/>
        <v>1.3196480938416422</v>
      </c>
      <c r="W302">
        <f>IF(V302&gt;=[1]Settings!$B$2,1,0)</f>
        <v>0</v>
      </c>
      <c r="X302" s="9">
        <v>0.18478986620903001</v>
      </c>
      <c r="Y302" t="s">
        <v>32</v>
      </c>
      <c r="Z302">
        <f>IF(X302&gt;=[1]Settings!$B$4,1,0)</f>
        <v>0</v>
      </c>
      <c r="AA302" t="str">
        <f>IF(X302&gt;=[1]Settings!$B$7,"Critical",IF(X302&gt;=[1]Settings!$B$6,"High",IF(X302&gt;=[1]Settings!$B$5,"Moderate","Low")))</f>
        <v>Low</v>
      </c>
    </row>
    <row r="303" spans="1:27" x14ac:dyDescent="0.25">
      <c r="A303">
        <v>302</v>
      </c>
      <c r="B303" t="s">
        <v>27</v>
      </c>
      <c r="C303" t="s">
        <v>38</v>
      </c>
      <c r="D303" t="s">
        <v>29</v>
      </c>
      <c r="E303" t="s">
        <v>35</v>
      </c>
      <c r="F303" t="s">
        <v>31</v>
      </c>
      <c r="G303">
        <v>3</v>
      </c>
      <c r="H303">
        <v>261</v>
      </c>
      <c r="I303">
        <v>51</v>
      </c>
      <c r="J303">
        <v>7</v>
      </c>
      <c r="K303">
        <v>5</v>
      </c>
      <c r="L303" s="6">
        <v>333360.93</v>
      </c>
      <c r="M303">
        <v>13</v>
      </c>
      <c r="N303" s="7">
        <f>[1]Settings!$B$3*K303</f>
        <v>1.25</v>
      </c>
      <c r="O303">
        <v>3</v>
      </c>
      <c r="P303" s="8">
        <f t="shared" si="20"/>
        <v>7.2857142857142856</v>
      </c>
      <c r="Q303" s="7">
        <f t="shared" si="21"/>
        <v>6.63</v>
      </c>
      <c r="R303" s="8">
        <f t="shared" si="22"/>
        <v>1.1494252873563218</v>
      </c>
      <c r="S303" s="8">
        <f t="shared" si="23"/>
        <v>2.4</v>
      </c>
      <c r="T303" s="9">
        <v>0.42616487094145</v>
      </c>
      <c r="U303">
        <v>3</v>
      </c>
      <c r="V303" s="8">
        <f t="shared" si="24"/>
        <v>1.1494252873563218</v>
      </c>
      <c r="W303">
        <f>IF(V303&gt;=[1]Settings!$B$2,1,0)</f>
        <v>0</v>
      </c>
      <c r="X303" s="9">
        <v>0.23320788145065299</v>
      </c>
      <c r="Y303" t="s">
        <v>32</v>
      </c>
      <c r="Z303">
        <f>IF(X303&gt;=[1]Settings!$B$4,1,0)</f>
        <v>0</v>
      </c>
      <c r="AA303" t="str">
        <f>IF(X303&gt;=[1]Settings!$B$7,"Critical",IF(X303&gt;=[1]Settings!$B$6,"High",IF(X303&gt;=[1]Settings!$B$5,"Moderate","Low")))</f>
        <v>Low</v>
      </c>
    </row>
    <row r="304" spans="1:27" x14ac:dyDescent="0.25">
      <c r="A304">
        <v>303</v>
      </c>
      <c r="B304" t="s">
        <v>27</v>
      </c>
      <c r="C304" t="s">
        <v>33</v>
      </c>
      <c r="D304" t="s">
        <v>29</v>
      </c>
      <c r="E304" t="s">
        <v>35</v>
      </c>
      <c r="F304" t="s">
        <v>39</v>
      </c>
      <c r="G304">
        <v>5</v>
      </c>
      <c r="H304">
        <v>997</v>
      </c>
      <c r="I304">
        <v>72</v>
      </c>
      <c r="J304">
        <v>14</v>
      </c>
      <c r="K304">
        <v>14</v>
      </c>
      <c r="L304" s="6">
        <v>1567945.84</v>
      </c>
      <c r="M304">
        <v>4</v>
      </c>
      <c r="N304" s="7">
        <f>[1]Settings!$B$3*K304</f>
        <v>3.5</v>
      </c>
      <c r="O304">
        <v>16</v>
      </c>
      <c r="P304" s="8">
        <f t="shared" si="20"/>
        <v>5.1428571428571432</v>
      </c>
      <c r="Q304" s="7">
        <f t="shared" si="21"/>
        <v>2.88</v>
      </c>
      <c r="R304" s="8">
        <f t="shared" si="22"/>
        <v>1.60481444332999</v>
      </c>
      <c r="S304" s="8">
        <f t="shared" si="23"/>
        <v>4.5714285714285712</v>
      </c>
      <c r="T304" s="9">
        <v>0.35509477127003097</v>
      </c>
      <c r="U304">
        <v>42</v>
      </c>
      <c r="V304" s="8">
        <f t="shared" si="24"/>
        <v>4.212637913741224</v>
      </c>
      <c r="W304">
        <f>IF(V304&gt;=[1]Settings!$B$2,1,0)</f>
        <v>1</v>
      </c>
      <c r="X304" s="9">
        <v>0.82734358310699496</v>
      </c>
      <c r="Y304" t="s">
        <v>32</v>
      </c>
      <c r="Z304">
        <f>IF(X304&gt;=[1]Settings!$B$4,1,0)</f>
        <v>1</v>
      </c>
      <c r="AA304" t="str">
        <f>IF(X304&gt;=[1]Settings!$B$7,"Critical",IF(X304&gt;=[1]Settings!$B$6,"High",IF(X304&gt;=[1]Settings!$B$5,"Moderate","Low")))</f>
        <v>High</v>
      </c>
    </row>
    <row r="305" spans="1:27" x14ac:dyDescent="0.25">
      <c r="A305">
        <v>304</v>
      </c>
      <c r="B305" t="s">
        <v>27</v>
      </c>
      <c r="C305" t="s">
        <v>33</v>
      </c>
      <c r="D305" t="s">
        <v>29</v>
      </c>
      <c r="E305" t="s">
        <v>30</v>
      </c>
      <c r="F305" t="s">
        <v>39</v>
      </c>
      <c r="G305">
        <v>4</v>
      </c>
      <c r="H305">
        <v>621</v>
      </c>
      <c r="I305">
        <v>51</v>
      </c>
      <c r="J305">
        <v>13</v>
      </c>
      <c r="K305">
        <v>4</v>
      </c>
      <c r="L305" s="6">
        <v>573290.68000000005</v>
      </c>
      <c r="M305">
        <v>9</v>
      </c>
      <c r="N305" s="7">
        <f>[1]Settings!$B$3*K305</f>
        <v>1</v>
      </c>
      <c r="O305">
        <v>2</v>
      </c>
      <c r="P305" s="8">
        <f t="shared" si="20"/>
        <v>3.9230769230769229</v>
      </c>
      <c r="Q305" s="7">
        <f t="shared" si="21"/>
        <v>4.59</v>
      </c>
      <c r="R305" s="8">
        <f t="shared" si="22"/>
        <v>0.322061191626409</v>
      </c>
      <c r="S305" s="8">
        <f t="shared" si="23"/>
        <v>2</v>
      </c>
      <c r="T305" s="9">
        <v>0.16090036003004399</v>
      </c>
      <c r="U305">
        <v>4</v>
      </c>
      <c r="V305" s="8">
        <f t="shared" si="24"/>
        <v>0.64412238325281801</v>
      </c>
      <c r="W305">
        <f>IF(V305&gt;=[1]Settings!$B$2,1,0)</f>
        <v>0</v>
      </c>
      <c r="X305" s="9">
        <v>2.53429990261793E-2</v>
      </c>
      <c r="Y305" t="s">
        <v>32</v>
      </c>
      <c r="Z305">
        <f>IF(X305&gt;=[1]Settings!$B$4,1,0)</f>
        <v>0</v>
      </c>
      <c r="AA305" t="str">
        <f>IF(X305&gt;=[1]Settings!$B$7,"Critical",IF(X305&gt;=[1]Settings!$B$6,"High",IF(X305&gt;=[1]Settings!$B$5,"Moderate","Low")))</f>
        <v>Low</v>
      </c>
    </row>
    <row r="306" spans="1:27" x14ac:dyDescent="0.25">
      <c r="A306">
        <v>305</v>
      </c>
      <c r="B306" t="s">
        <v>27</v>
      </c>
      <c r="C306" t="s">
        <v>28</v>
      </c>
      <c r="D306" t="s">
        <v>29</v>
      </c>
      <c r="E306" t="s">
        <v>42</v>
      </c>
      <c r="F306" t="s">
        <v>36</v>
      </c>
      <c r="G306">
        <v>3</v>
      </c>
      <c r="H306">
        <v>462</v>
      </c>
      <c r="I306">
        <v>46</v>
      </c>
      <c r="J306">
        <v>7</v>
      </c>
      <c r="K306">
        <v>4</v>
      </c>
      <c r="L306" s="6">
        <v>284524.55</v>
      </c>
      <c r="M306">
        <v>13</v>
      </c>
      <c r="N306" s="7">
        <f>[1]Settings!$B$3*K306</f>
        <v>1</v>
      </c>
      <c r="O306">
        <v>2</v>
      </c>
      <c r="P306" s="8">
        <f t="shared" si="20"/>
        <v>6.5714285714285712</v>
      </c>
      <c r="Q306" s="7">
        <f t="shared" si="21"/>
        <v>5.98</v>
      </c>
      <c r="R306" s="8">
        <f t="shared" si="22"/>
        <v>0.4329004329004329</v>
      </c>
      <c r="S306" s="8">
        <f t="shared" si="23"/>
        <v>2</v>
      </c>
      <c r="T306" s="9">
        <v>0.17670928440106101</v>
      </c>
      <c r="U306">
        <v>1</v>
      </c>
      <c r="V306" s="8">
        <f t="shared" si="24"/>
        <v>0.21645021645021645</v>
      </c>
      <c r="W306">
        <f>IF(V306&gt;=[1]Settings!$B$2,1,0)</f>
        <v>0</v>
      </c>
      <c r="X306" s="9">
        <v>5.6803897023201003E-2</v>
      </c>
      <c r="Y306" t="s">
        <v>32</v>
      </c>
      <c r="Z306">
        <f>IF(X306&gt;=[1]Settings!$B$4,1,0)</f>
        <v>0</v>
      </c>
      <c r="AA306" t="str">
        <f>IF(X306&gt;=[1]Settings!$B$7,"Critical",IF(X306&gt;=[1]Settings!$B$6,"High",IF(X306&gt;=[1]Settings!$B$5,"Moderate","Low")))</f>
        <v>Low</v>
      </c>
    </row>
    <row r="307" spans="1:27" x14ac:dyDescent="0.25">
      <c r="A307">
        <v>306</v>
      </c>
      <c r="B307" t="s">
        <v>27</v>
      </c>
      <c r="C307" t="s">
        <v>33</v>
      </c>
      <c r="D307" t="s">
        <v>30</v>
      </c>
      <c r="E307" t="s">
        <v>35</v>
      </c>
      <c r="F307" t="s">
        <v>36</v>
      </c>
      <c r="G307">
        <v>5</v>
      </c>
      <c r="H307">
        <v>637</v>
      </c>
      <c r="I307">
        <v>94</v>
      </c>
      <c r="J307">
        <v>14</v>
      </c>
      <c r="K307">
        <v>8</v>
      </c>
      <c r="L307" s="6">
        <v>780159.3</v>
      </c>
      <c r="M307">
        <v>6</v>
      </c>
      <c r="N307" s="7">
        <f>[1]Settings!$B$3*K307</f>
        <v>2</v>
      </c>
      <c r="O307">
        <v>2</v>
      </c>
      <c r="P307" s="8">
        <f t="shared" si="20"/>
        <v>6.7142857142857144</v>
      </c>
      <c r="Q307" s="7">
        <f t="shared" si="21"/>
        <v>5.64</v>
      </c>
      <c r="R307" s="8">
        <f t="shared" si="22"/>
        <v>0.31397174254317112</v>
      </c>
      <c r="S307" s="8">
        <f t="shared" si="23"/>
        <v>1</v>
      </c>
      <c r="T307" s="9">
        <v>0.478969649827021</v>
      </c>
      <c r="U307">
        <v>15</v>
      </c>
      <c r="V307" s="8">
        <f t="shared" si="24"/>
        <v>2.3547880690737832</v>
      </c>
      <c r="W307">
        <f>IF(V307&gt;=[1]Settings!$B$2,1,0)</f>
        <v>1</v>
      </c>
      <c r="X307" s="9">
        <v>0.21675400435924499</v>
      </c>
      <c r="Y307" t="s">
        <v>32</v>
      </c>
      <c r="Z307">
        <f>IF(X307&gt;=[1]Settings!$B$4,1,0)</f>
        <v>0</v>
      </c>
      <c r="AA307" t="str">
        <f>IF(X307&gt;=[1]Settings!$B$7,"Critical",IF(X307&gt;=[1]Settings!$B$6,"High",IF(X307&gt;=[1]Settings!$B$5,"Moderate","Low")))</f>
        <v>Low</v>
      </c>
    </row>
    <row r="308" spans="1:27" x14ac:dyDescent="0.25">
      <c r="A308">
        <v>307</v>
      </c>
      <c r="B308" t="s">
        <v>41</v>
      </c>
      <c r="C308" t="s">
        <v>44</v>
      </c>
      <c r="D308" t="s">
        <v>34</v>
      </c>
      <c r="E308" t="s">
        <v>35</v>
      </c>
      <c r="F308" t="s">
        <v>31</v>
      </c>
      <c r="G308">
        <v>3</v>
      </c>
      <c r="H308">
        <v>864</v>
      </c>
      <c r="I308">
        <v>88</v>
      </c>
      <c r="J308">
        <v>15</v>
      </c>
      <c r="K308">
        <v>10</v>
      </c>
      <c r="L308" s="6">
        <v>1510458.75</v>
      </c>
      <c r="M308">
        <v>8</v>
      </c>
      <c r="N308" s="7">
        <f>[1]Settings!$B$3*K308</f>
        <v>2.5</v>
      </c>
      <c r="O308">
        <v>7</v>
      </c>
      <c r="P308" s="8">
        <f t="shared" si="20"/>
        <v>5.8666666666666663</v>
      </c>
      <c r="Q308" s="7">
        <f t="shared" si="21"/>
        <v>7.04</v>
      </c>
      <c r="R308" s="8">
        <f t="shared" si="22"/>
        <v>0.81018518518518523</v>
      </c>
      <c r="S308" s="8">
        <f t="shared" si="23"/>
        <v>2.8</v>
      </c>
      <c r="T308" s="9">
        <v>0.39375936458174199</v>
      </c>
      <c r="U308">
        <v>17</v>
      </c>
      <c r="V308" s="8">
        <f t="shared" si="24"/>
        <v>1.9675925925925926</v>
      </c>
      <c r="W308">
        <f>IF(V308&gt;=[1]Settings!$B$2,1,0)</f>
        <v>0</v>
      </c>
      <c r="X308" s="9">
        <v>0.56204724311828602</v>
      </c>
      <c r="Y308" t="s">
        <v>43</v>
      </c>
      <c r="Z308">
        <f>IF(X308&gt;=[1]Settings!$B$4,1,0)</f>
        <v>1</v>
      </c>
      <c r="AA308" t="str">
        <f>IF(X308&gt;=[1]Settings!$B$7,"Critical",IF(X308&gt;=[1]Settings!$B$6,"High",IF(X308&gt;=[1]Settings!$B$5,"Moderate","Low")))</f>
        <v>Moderate</v>
      </c>
    </row>
    <row r="309" spans="1:27" x14ac:dyDescent="0.25">
      <c r="A309">
        <v>308</v>
      </c>
      <c r="B309" t="s">
        <v>27</v>
      </c>
      <c r="C309" t="s">
        <v>37</v>
      </c>
      <c r="D309" t="s">
        <v>29</v>
      </c>
      <c r="E309" t="s">
        <v>42</v>
      </c>
      <c r="F309" t="s">
        <v>36</v>
      </c>
      <c r="G309">
        <v>2</v>
      </c>
      <c r="H309">
        <v>974</v>
      </c>
      <c r="I309">
        <v>100</v>
      </c>
      <c r="J309">
        <v>14</v>
      </c>
      <c r="K309">
        <v>9</v>
      </c>
      <c r="L309" s="6">
        <v>1166758.8400000001</v>
      </c>
      <c r="M309">
        <v>8</v>
      </c>
      <c r="N309" s="7">
        <f>[1]Settings!$B$3*K309</f>
        <v>2.25</v>
      </c>
      <c r="O309">
        <v>21</v>
      </c>
      <c r="P309" s="8">
        <f t="shared" si="20"/>
        <v>7.1428571428571432</v>
      </c>
      <c r="Q309" s="7">
        <f t="shared" si="21"/>
        <v>8</v>
      </c>
      <c r="R309" s="8">
        <f t="shared" si="22"/>
        <v>2.1560574948665296</v>
      </c>
      <c r="S309" s="8">
        <f t="shared" si="23"/>
        <v>9.3333333333333339</v>
      </c>
      <c r="T309" s="9">
        <v>1.2557378781455699</v>
      </c>
      <c r="U309">
        <v>148</v>
      </c>
      <c r="V309" s="8">
        <f t="shared" si="24"/>
        <v>15.195071868583161</v>
      </c>
      <c r="W309">
        <f>IF(V309&gt;=[1]Settings!$B$2,1,0)</f>
        <v>1</v>
      </c>
      <c r="X309" s="9">
        <v>0.94120591878891002</v>
      </c>
      <c r="Y309" t="s">
        <v>32</v>
      </c>
      <c r="Z309">
        <f>IF(X309&gt;=[1]Settings!$B$4,1,0)</f>
        <v>1</v>
      </c>
      <c r="AA309" t="str">
        <f>IF(X309&gt;=[1]Settings!$B$7,"Critical",IF(X309&gt;=[1]Settings!$B$6,"High",IF(X309&gt;=[1]Settings!$B$5,"Moderate","Low")))</f>
        <v>Critical</v>
      </c>
    </row>
    <row r="310" spans="1:27" x14ac:dyDescent="0.25">
      <c r="A310">
        <v>309</v>
      </c>
      <c r="B310" t="s">
        <v>41</v>
      </c>
      <c r="C310" t="s">
        <v>44</v>
      </c>
      <c r="D310" t="s">
        <v>34</v>
      </c>
      <c r="E310" t="s">
        <v>42</v>
      </c>
      <c r="F310" t="s">
        <v>39</v>
      </c>
      <c r="G310">
        <v>3</v>
      </c>
      <c r="H310">
        <v>583</v>
      </c>
      <c r="I310">
        <v>78</v>
      </c>
      <c r="J310">
        <v>11</v>
      </c>
      <c r="K310">
        <v>4</v>
      </c>
      <c r="L310" s="6">
        <v>422412.71</v>
      </c>
      <c r="M310">
        <v>6</v>
      </c>
      <c r="N310" s="7">
        <f>[1]Settings!$B$3*K310</f>
        <v>1</v>
      </c>
      <c r="O310">
        <v>5</v>
      </c>
      <c r="P310" s="8">
        <f t="shared" si="20"/>
        <v>7.0909090909090908</v>
      </c>
      <c r="Q310" s="7">
        <f t="shared" si="21"/>
        <v>4.68</v>
      </c>
      <c r="R310" s="8">
        <f t="shared" si="22"/>
        <v>0.85763293310463118</v>
      </c>
      <c r="S310" s="8">
        <f t="shared" si="23"/>
        <v>5</v>
      </c>
      <c r="T310" s="9">
        <v>0.58134493058558001</v>
      </c>
      <c r="U310">
        <v>20</v>
      </c>
      <c r="V310" s="8">
        <f t="shared" si="24"/>
        <v>3.4305317324185247</v>
      </c>
      <c r="W310">
        <f>IF(V310&gt;=[1]Settings!$B$2,1,0)</f>
        <v>1</v>
      </c>
      <c r="X310" s="9">
        <v>0.223806142807007</v>
      </c>
      <c r="Y310" t="s">
        <v>43</v>
      </c>
      <c r="Z310">
        <f>IF(X310&gt;=[1]Settings!$B$4,1,0)</f>
        <v>0</v>
      </c>
      <c r="AA310" t="str">
        <f>IF(X310&gt;=[1]Settings!$B$7,"Critical",IF(X310&gt;=[1]Settings!$B$6,"High",IF(X310&gt;=[1]Settings!$B$5,"Moderate","Low")))</f>
        <v>Low</v>
      </c>
    </row>
    <row r="311" spans="1:27" x14ac:dyDescent="0.25">
      <c r="A311">
        <v>310</v>
      </c>
      <c r="B311" t="s">
        <v>41</v>
      </c>
      <c r="C311" t="s">
        <v>38</v>
      </c>
      <c r="D311" t="s">
        <v>34</v>
      </c>
      <c r="E311" t="s">
        <v>30</v>
      </c>
      <c r="F311" t="s">
        <v>39</v>
      </c>
      <c r="G311">
        <v>4</v>
      </c>
      <c r="H311">
        <v>178</v>
      </c>
      <c r="I311">
        <v>40</v>
      </c>
      <c r="J311">
        <v>7</v>
      </c>
      <c r="K311">
        <v>4</v>
      </c>
      <c r="L311" s="6">
        <v>282776.56</v>
      </c>
      <c r="M311">
        <v>12</v>
      </c>
      <c r="N311" s="7">
        <f>[1]Settings!$B$3*K311</f>
        <v>1</v>
      </c>
      <c r="O311">
        <v>0</v>
      </c>
      <c r="P311" s="8">
        <f t="shared" si="20"/>
        <v>5.7142857142857144</v>
      </c>
      <c r="Q311" s="7">
        <f t="shared" si="21"/>
        <v>4.8</v>
      </c>
      <c r="R311" s="8">
        <f t="shared" si="22"/>
        <v>0</v>
      </c>
      <c r="S311" s="8">
        <f t="shared" si="23"/>
        <v>0</v>
      </c>
      <c r="T311" s="9">
        <v>0.44172126906650999</v>
      </c>
      <c r="U311">
        <v>0</v>
      </c>
      <c r="V311" s="8">
        <f t="shared" si="24"/>
        <v>0</v>
      </c>
      <c r="W311">
        <f>IF(V311&gt;=[1]Settings!$B$2,1,0)</f>
        <v>0</v>
      </c>
      <c r="X311" s="9">
        <v>2.6651380583643899E-2</v>
      </c>
      <c r="Y311" t="s">
        <v>43</v>
      </c>
      <c r="Z311">
        <f>IF(X311&gt;=[1]Settings!$B$4,1,0)</f>
        <v>0</v>
      </c>
      <c r="AA311" t="str">
        <f>IF(X311&gt;=[1]Settings!$B$7,"Critical",IF(X311&gt;=[1]Settings!$B$6,"High",IF(X311&gt;=[1]Settings!$B$5,"Moderate","Low")))</f>
        <v>Low</v>
      </c>
    </row>
    <row r="312" spans="1:27" x14ac:dyDescent="0.25">
      <c r="A312">
        <v>311</v>
      </c>
      <c r="B312" t="s">
        <v>27</v>
      </c>
      <c r="C312" t="s">
        <v>33</v>
      </c>
      <c r="D312" t="s">
        <v>34</v>
      </c>
      <c r="E312" t="s">
        <v>30</v>
      </c>
      <c r="F312" t="s">
        <v>36</v>
      </c>
      <c r="G312">
        <v>4</v>
      </c>
      <c r="H312">
        <v>183</v>
      </c>
      <c r="I312">
        <v>31</v>
      </c>
      <c r="J312">
        <v>4</v>
      </c>
      <c r="K312">
        <v>4</v>
      </c>
      <c r="L312" s="6">
        <v>149643.29999999999</v>
      </c>
      <c r="M312">
        <v>6</v>
      </c>
      <c r="N312" s="7">
        <f>[1]Settings!$B$3*K312</f>
        <v>1</v>
      </c>
      <c r="O312">
        <v>0</v>
      </c>
      <c r="P312" s="8">
        <f t="shared" si="20"/>
        <v>7.75</v>
      </c>
      <c r="Q312" s="7">
        <f t="shared" si="21"/>
        <v>1.86</v>
      </c>
      <c r="R312" s="8">
        <f t="shared" si="22"/>
        <v>0</v>
      </c>
      <c r="S312" s="8">
        <f t="shared" si="23"/>
        <v>0</v>
      </c>
      <c r="T312" s="9">
        <v>0.21947982850014</v>
      </c>
      <c r="U312">
        <v>2</v>
      </c>
      <c r="V312" s="8">
        <f t="shared" si="24"/>
        <v>1.0928961748633881</v>
      </c>
      <c r="W312">
        <f>IF(V312&gt;=[1]Settings!$B$2,1,0)</f>
        <v>0</v>
      </c>
      <c r="X312" s="9">
        <v>5.0309281796216999E-2</v>
      </c>
      <c r="Y312" t="s">
        <v>32</v>
      </c>
      <c r="Z312">
        <f>IF(X312&gt;=[1]Settings!$B$4,1,0)</f>
        <v>0</v>
      </c>
      <c r="AA312" t="str">
        <f>IF(X312&gt;=[1]Settings!$B$7,"Critical",IF(X312&gt;=[1]Settings!$B$6,"High",IF(X312&gt;=[1]Settings!$B$5,"Moderate","Low")))</f>
        <v>Low</v>
      </c>
    </row>
    <row r="313" spans="1:27" x14ac:dyDescent="0.25">
      <c r="A313">
        <v>312</v>
      </c>
      <c r="B313" t="s">
        <v>27</v>
      </c>
      <c r="C313" t="s">
        <v>44</v>
      </c>
      <c r="D313" t="s">
        <v>30</v>
      </c>
      <c r="E313" t="s">
        <v>42</v>
      </c>
      <c r="F313" t="s">
        <v>39</v>
      </c>
      <c r="G313">
        <v>5</v>
      </c>
      <c r="H313">
        <v>139</v>
      </c>
      <c r="I313">
        <v>37</v>
      </c>
      <c r="J313">
        <v>4</v>
      </c>
      <c r="K313">
        <v>4</v>
      </c>
      <c r="L313" s="6">
        <v>154922.70000000001</v>
      </c>
      <c r="M313">
        <v>7</v>
      </c>
      <c r="N313" s="7">
        <f>[1]Settings!$B$3*K313</f>
        <v>1</v>
      </c>
      <c r="O313">
        <v>0</v>
      </c>
      <c r="P313" s="8">
        <f t="shared" si="20"/>
        <v>9.25</v>
      </c>
      <c r="Q313" s="7">
        <f t="shared" si="21"/>
        <v>2.59</v>
      </c>
      <c r="R313" s="8">
        <f t="shared" si="22"/>
        <v>0</v>
      </c>
      <c r="S313" s="8">
        <f t="shared" si="23"/>
        <v>0</v>
      </c>
      <c r="T313" s="9">
        <v>0.25794299492178502</v>
      </c>
      <c r="U313">
        <v>0</v>
      </c>
      <c r="V313" s="8">
        <f t="shared" si="24"/>
        <v>0</v>
      </c>
      <c r="W313">
        <f>IF(V313&gt;=[1]Settings!$B$2,1,0)</f>
        <v>0</v>
      </c>
      <c r="X313" s="9">
        <v>3.1458731740713099E-2</v>
      </c>
      <c r="Y313" t="s">
        <v>32</v>
      </c>
      <c r="Z313">
        <f>IF(X313&gt;=[1]Settings!$B$4,1,0)</f>
        <v>0</v>
      </c>
      <c r="AA313" t="str">
        <f>IF(X313&gt;=[1]Settings!$B$7,"Critical",IF(X313&gt;=[1]Settings!$B$6,"High",IF(X313&gt;=[1]Settings!$B$5,"Moderate","Low")))</f>
        <v>Low</v>
      </c>
    </row>
    <row r="314" spans="1:27" x14ac:dyDescent="0.25">
      <c r="A314">
        <v>313</v>
      </c>
      <c r="B314" t="s">
        <v>27</v>
      </c>
      <c r="C314" t="s">
        <v>44</v>
      </c>
      <c r="D314" t="s">
        <v>30</v>
      </c>
      <c r="E314" t="s">
        <v>30</v>
      </c>
      <c r="F314" t="s">
        <v>39</v>
      </c>
      <c r="G314">
        <v>3</v>
      </c>
      <c r="H314">
        <v>353</v>
      </c>
      <c r="I314">
        <v>42</v>
      </c>
      <c r="J314">
        <v>10</v>
      </c>
      <c r="K314">
        <v>4</v>
      </c>
      <c r="L314" s="6">
        <v>323798.8</v>
      </c>
      <c r="M314">
        <v>8</v>
      </c>
      <c r="N314" s="7">
        <f>[1]Settings!$B$3*K314</f>
        <v>1</v>
      </c>
      <c r="O314">
        <v>0</v>
      </c>
      <c r="P314" s="8">
        <f t="shared" si="20"/>
        <v>4.2</v>
      </c>
      <c r="Q314" s="7">
        <f t="shared" si="21"/>
        <v>3.36</v>
      </c>
      <c r="R314" s="8">
        <f t="shared" si="22"/>
        <v>0</v>
      </c>
      <c r="S314" s="8">
        <f t="shared" si="23"/>
        <v>0</v>
      </c>
      <c r="T314" s="9">
        <v>0.23855740094748501</v>
      </c>
      <c r="U314">
        <v>1</v>
      </c>
      <c r="V314" s="8">
        <f t="shared" si="24"/>
        <v>0.28328611898016998</v>
      </c>
      <c r="W314">
        <f>IF(V314&gt;=[1]Settings!$B$2,1,0)</f>
        <v>0</v>
      </c>
      <c r="X314" s="9">
        <v>2.6735667139291801E-2</v>
      </c>
      <c r="Y314" t="s">
        <v>32</v>
      </c>
      <c r="Z314">
        <f>IF(X314&gt;=[1]Settings!$B$4,1,0)</f>
        <v>0</v>
      </c>
      <c r="AA314" t="str">
        <f>IF(X314&gt;=[1]Settings!$B$7,"Critical",IF(X314&gt;=[1]Settings!$B$6,"High",IF(X314&gt;=[1]Settings!$B$5,"Moderate","Low")))</f>
        <v>Low</v>
      </c>
    </row>
    <row r="315" spans="1:27" x14ac:dyDescent="0.25">
      <c r="A315">
        <v>314</v>
      </c>
      <c r="B315" t="s">
        <v>27</v>
      </c>
      <c r="C315" t="s">
        <v>44</v>
      </c>
      <c r="D315" t="s">
        <v>34</v>
      </c>
      <c r="E315" t="s">
        <v>42</v>
      </c>
      <c r="F315" t="s">
        <v>36</v>
      </c>
      <c r="G315">
        <v>5</v>
      </c>
      <c r="H315">
        <v>540</v>
      </c>
      <c r="I315">
        <v>70</v>
      </c>
      <c r="J315">
        <v>15</v>
      </c>
      <c r="K315">
        <v>6</v>
      </c>
      <c r="L315" s="6">
        <v>1015577.13</v>
      </c>
      <c r="M315">
        <v>4</v>
      </c>
      <c r="N315" s="7">
        <f>[1]Settings!$B$3*K315</f>
        <v>1.5</v>
      </c>
      <c r="O315">
        <v>2</v>
      </c>
      <c r="P315" s="8">
        <f t="shared" si="20"/>
        <v>4.666666666666667</v>
      </c>
      <c r="Q315" s="7">
        <f t="shared" si="21"/>
        <v>2.8</v>
      </c>
      <c r="R315" s="8">
        <f t="shared" si="22"/>
        <v>0.37037037037037035</v>
      </c>
      <c r="S315" s="8">
        <f t="shared" si="23"/>
        <v>1.3333333333333333</v>
      </c>
      <c r="T315" s="9">
        <v>0.33190336454230002</v>
      </c>
      <c r="U315">
        <v>8</v>
      </c>
      <c r="V315" s="8">
        <f t="shared" si="24"/>
        <v>1.4814814814814814</v>
      </c>
      <c r="W315">
        <f>IF(V315&gt;=[1]Settings!$B$2,1,0)</f>
        <v>0</v>
      </c>
      <c r="X315" s="9">
        <v>0.18579822778701799</v>
      </c>
      <c r="Y315" t="s">
        <v>32</v>
      </c>
      <c r="Z315">
        <f>IF(X315&gt;=[1]Settings!$B$4,1,0)</f>
        <v>0</v>
      </c>
      <c r="AA315" t="str">
        <f>IF(X315&gt;=[1]Settings!$B$7,"Critical",IF(X315&gt;=[1]Settings!$B$6,"High",IF(X315&gt;=[1]Settings!$B$5,"Moderate","Low")))</f>
        <v>Low</v>
      </c>
    </row>
    <row r="316" spans="1:27" x14ac:dyDescent="0.25">
      <c r="A316">
        <v>315</v>
      </c>
      <c r="B316" t="s">
        <v>27</v>
      </c>
      <c r="C316" t="s">
        <v>44</v>
      </c>
      <c r="D316" t="s">
        <v>34</v>
      </c>
      <c r="E316" t="s">
        <v>30</v>
      </c>
      <c r="F316" t="s">
        <v>39</v>
      </c>
      <c r="G316">
        <v>4</v>
      </c>
      <c r="H316">
        <v>589</v>
      </c>
      <c r="I316">
        <v>47</v>
      </c>
      <c r="J316">
        <v>11</v>
      </c>
      <c r="K316">
        <v>4</v>
      </c>
      <c r="L316" s="6">
        <v>438661.85</v>
      </c>
      <c r="M316">
        <v>2</v>
      </c>
      <c r="N316" s="7">
        <f>[1]Settings!$B$3*K316</f>
        <v>1</v>
      </c>
      <c r="O316">
        <v>4</v>
      </c>
      <c r="P316" s="8">
        <f t="shared" si="20"/>
        <v>4.2727272727272725</v>
      </c>
      <c r="Q316" s="7">
        <f t="shared" si="21"/>
        <v>0.94</v>
      </c>
      <c r="R316" s="8">
        <f t="shared" si="22"/>
        <v>0.6791171477079796</v>
      </c>
      <c r="S316" s="8">
        <f t="shared" si="23"/>
        <v>4</v>
      </c>
      <c r="T316" s="9">
        <v>0.19913871928448601</v>
      </c>
      <c r="U316">
        <v>3</v>
      </c>
      <c r="V316" s="8">
        <f t="shared" si="24"/>
        <v>0.50933786078098475</v>
      </c>
      <c r="W316">
        <f>IF(V316&gt;=[1]Settings!$B$2,1,0)</f>
        <v>0</v>
      </c>
      <c r="X316" s="9">
        <v>8.0427907407283797E-2</v>
      </c>
      <c r="Y316" t="s">
        <v>32</v>
      </c>
      <c r="Z316">
        <f>IF(X316&gt;=[1]Settings!$B$4,1,0)</f>
        <v>0</v>
      </c>
      <c r="AA316" t="str">
        <f>IF(X316&gt;=[1]Settings!$B$7,"Critical",IF(X316&gt;=[1]Settings!$B$6,"High",IF(X316&gt;=[1]Settings!$B$5,"Moderate","Low")))</f>
        <v>Low</v>
      </c>
    </row>
    <row r="317" spans="1:27" x14ac:dyDescent="0.25">
      <c r="A317">
        <v>316</v>
      </c>
      <c r="B317" t="s">
        <v>27</v>
      </c>
      <c r="C317" t="s">
        <v>44</v>
      </c>
      <c r="D317" t="s">
        <v>34</v>
      </c>
      <c r="E317" t="s">
        <v>35</v>
      </c>
      <c r="F317" t="s">
        <v>31</v>
      </c>
      <c r="G317">
        <v>4</v>
      </c>
      <c r="H317">
        <v>841</v>
      </c>
      <c r="I317">
        <v>56</v>
      </c>
      <c r="J317">
        <v>14</v>
      </c>
      <c r="K317">
        <v>21</v>
      </c>
      <c r="L317" s="6">
        <v>2160237.59</v>
      </c>
      <c r="M317">
        <v>8</v>
      </c>
      <c r="N317" s="7">
        <f>[1]Settings!$B$3*K317</f>
        <v>5.25</v>
      </c>
      <c r="O317">
        <v>28</v>
      </c>
      <c r="P317" s="8">
        <f t="shared" si="20"/>
        <v>4</v>
      </c>
      <c r="Q317" s="7">
        <f t="shared" si="21"/>
        <v>4.4800000000000004</v>
      </c>
      <c r="R317" s="8">
        <f t="shared" si="22"/>
        <v>3.329369797859691</v>
      </c>
      <c r="S317" s="8">
        <f t="shared" si="23"/>
        <v>5.333333333333333</v>
      </c>
      <c r="T317" s="9">
        <v>0.58354117459096799</v>
      </c>
      <c r="U317">
        <v>92</v>
      </c>
      <c r="V317" s="8">
        <f t="shared" si="24"/>
        <v>10.939357907253269</v>
      </c>
      <c r="W317">
        <f>IF(V317&gt;=[1]Settings!$B$2,1,0)</f>
        <v>1</v>
      </c>
      <c r="X317" s="9">
        <v>0.98370152711868297</v>
      </c>
      <c r="Y317" t="s">
        <v>32</v>
      </c>
      <c r="Z317">
        <f>IF(X317&gt;=[1]Settings!$B$4,1,0)</f>
        <v>1</v>
      </c>
      <c r="AA317" t="str">
        <f>IF(X317&gt;=[1]Settings!$B$7,"Critical",IF(X317&gt;=[1]Settings!$B$6,"High",IF(X317&gt;=[1]Settings!$B$5,"Moderate","Low")))</f>
        <v>Critical</v>
      </c>
    </row>
    <row r="318" spans="1:27" x14ac:dyDescent="0.25">
      <c r="A318">
        <v>317</v>
      </c>
      <c r="B318" t="s">
        <v>27</v>
      </c>
      <c r="C318" t="s">
        <v>44</v>
      </c>
      <c r="D318" t="s">
        <v>34</v>
      </c>
      <c r="E318" t="s">
        <v>42</v>
      </c>
      <c r="F318" t="s">
        <v>39</v>
      </c>
      <c r="G318">
        <v>5</v>
      </c>
      <c r="H318">
        <v>166</v>
      </c>
      <c r="I318">
        <v>19</v>
      </c>
      <c r="J318">
        <v>6</v>
      </c>
      <c r="K318">
        <v>4</v>
      </c>
      <c r="L318" s="6">
        <v>240492.59</v>
      </c>
      <c r="M318">
        <v>20</v>
      </c>
      <c r="N318" s="7">
        <f>[1]Settings!$B$3*K318</f>
        <v>1</v>
      </c>
      <c r="O318">
        <v>0</v>
      </c>
      <c r="P318" s="8">
        <f t="shared" si="20"/>
        <v>3.1666666666666665</v>
      </c>
      <c r="Q318" s="7">
        <f t="shared" si="21"/>
        <v>3.8</v>
      </c>
      <c r="R318" s="8">
        <f t="shared" si="22"/>
        <v>0</v>
      </c>
      <c r="S318" s="8">
        <f t="shared" si="23"/>
        <v>0</v>
      </c>
      <c r="T318" s="9">
        <v>0.17833314980949</v>
      </c>
      <c r="U318">
        <v>1</v>
      </c>
      <c r="V318" s="8">
        <f t="shared" si="24"/>
        <v>0.60240963855421692</v>
      </c>
      <c r="W318">
        <f>IF(V318&gt;=[1]Settings!$B$2,1,0)</f>
        <v>0</v>
      </c>
      <c r="X318" s="9">
        <v>1.18241300806403E-2</v>
      </c>
      <c r="Y318" t="s">
        <v>32</v>
      </c>
      <c r="Z318">
        <f>IF(X318&gt;=[1]Settings!$B$4,1,0)</f>
        <v>0</v>
      </c>
      <c r="AA318" t="str">
        <f>IF(X318&gt;=[1]Settings!$B$7,"Critical",IF(X318&gt;=[1]Settings!$B$6,"High",IF(X318&gt;=[1]Settings!$B$5,"Moderate","Low")))</f>
        <v>Low</v>
      </c>
    </row>
    <row r="319" spans="1:27" x14ac:dyDescent="0.25">
      <c r="A319">
        <v>318</v>
      </c>
      <c r="B319" t="s">
        <v>27</v>
      </c>
      <c r="C319" t="s">
        <v>37</v>
      </c>
      <c r="D319" t="s">
        <v>34</v>
      </c>
      <c r="E319" t="s">
        <v>30</v>
      </c>
      <c r="F319" t="s">
        <v>39</v>
      </c>
      <c r="G319">
        <v>2</v>
      </c>
      <c r="H319">
        <v>527</v>
      </c>
      <c r="I319">
        <v>56</v>
      </c>
      <c r="J319">
        <v>5</v>
      </c>
      <c r="K319">
        <v>5</v>
      </c>
      <c r="L319" s="6">
        <v>160239.4</v>
      </c>
      <c r="M319">
        <v>6</v>
      </c>
      <c r="N319" s="7">
        <f>[1]Settings!$B$3*K319</f>
        <v>1.25</v>
      </c>
      <c r="O319">
        <v>4</v>
      </c>
      <c r="P319" s="8">
        <f t="shared" si="20"/>
        <v>11.2</v>
      </c>
      <c r="Q319" s="7">
        <f t="shared" si="21"/>
        <v>3.36</v>
      </c>
      <c r="R319" s="8">
        <f t="shared" si="22"/>
        <v>0.75901328273244784</v>
      </c>
      <c r="S319" s="8">
        <f t="shared" si="23"/>
        <v>3.2</v>
      </c>
      <c r="T319" s="9">
        <v>0.53167335282748795</v>
      </c>
      <c r="U319">
        <v>13</v>
      </c>
      <c r="V319" s="8">
        <f t="shared" si="24"/>
        <v>2.4667931688804554</v>
      </c>
      <c r="W319">
        <f>IF(V319&gt;=[1]Settings!$B$2,1,0)</f>
        <v>1</v>
      </c>
      <c r="X319" s="9">
        <v>0.240717053413391</v>
      </c>
      <c r="Y319" t="s">
        <v>32</v>
      </c>
      <c r="Z319">
        <f>IF(X319&gt;=[1]Settings!$B$4,1,0)</f>
        <v>0</v>
      </c>
      <c r="AA319" t="str">
        <f>IF(X319&gt;=[1]Settings!$B$7,"Critical",IF(X319&gt;=[1]Settings!$B$6,"High",IF(X319&gt;=[1]Settings!$B$5,"Moderate","Low")))</f>
        <v>Low</v>
      </c>
    </row>
    <row r="320" spans="1:27" x14ac:dyDescent="0.25">
      <c r="A320">
        <v>319</v>
      </c>
      <c r="B320" t="s">
        <v>41</v>
      </c>
      <c r="C320" t="s">
        <v>44</v>
      </c>
      <c r="D320" t="s">
        <v>30</v>
      </c>
      <c r="E320" t="s">
        <v>35</v>
      </c>
      <c r="F320" t="s">
        <v>36</v>
      </c>
      <c r="G320">
        <v>3</v>
      </c>
      <c r="H320">
        <v>657</v>
      </c>
      <c r="I320">
        <v>56</v>
      </c>
      <c r="J320">
        <v>9</v>
      </c>
      <c r="K320">
        <v>14</v>
      </c>
      <c r="L320" s="6">
        <v>845941.33</v>
      </c>
      <c r="M320">
        <v>11</v>
      </c>
      <c r="N320" s="7">
        <f>[1]Settings!$B$3*K320</f>
        <v>3.5</v>
      </c>
      <c r="O320">
        <v>2</v>
      </c>
      <c r="P320" s="8">
        <f t="shared" si="20"/>
        <v>6.2222222222222223</v>
      </c>
      <c r="Q320" s="7">
        <f t="shared" si="21"/>
        <v>6.16</v>
      </c>
      <c r="R320" s="8">
        <f t="shared" si="22"/>
        <v>0.30441400304414001</v>
      </c>
      <c r="S320" s="8">
        <f t="shared" si="23"/>
        <v>0.5714285714285714</v>
      </c>
      <c r="T320" s="9">
        <v>0.235363174319764</v>
      </c>
      <c r="U320">
        <v>7</v>
      </c>
      <c r="V320" s="8">
        <f t="shared" si="24"/>
        <v>1.06544901065449</v>
      </c>
      <c r="W320">
        <f>IF(V320&gt;=[1]Settings!$B$2,1,0)</f>
        <v>0</v>
      </c>
      <c r="X320" s="9">
        <v>0.21671241521835299</v>
      </c>
      <c r="Y320" t="s">
        <v>43</v>
      </c>
      <c r="Z320">
        <f>IF(X320&gt;=[1]Settings!$B$4,1,0)</f>
        <v>0</v>
      </c>
      <c r="AA320" t="str">
        <f>IF(X320&gt;=[1]Settings!$B$7,"Critical",IF(X320&gt;=[1]Settings!$B$6,"High",IF(X320&gt;=[1]Settings!$B$5,"Moderate","Low")))</f>
        <v>Low</v>
      </c>
    </row>
    <row r="321" spans="1:27" x14ac:dyDescent="0.25">
      <c r="A321">
        <v>320</v>
      </c>
      <c r="B321" t="s">
        <v>27</v>
      </c>
      <c r="C321" t="s">
        <v>40</v>
      </c>
      <c r="D321" t="s">
        <v>34</v>
      </c>
      <c r="E321" t="s">
        <v>30</v>
      </c>
      <c r="F321" t="s">
        <v>36</v>
      </c>
      <c r="G321">
        <v>2</v>
      </c>
      <c r="H321">
        <v>763</v>
      </c>
      <c r="I321">
        <v>62</v>
      </c>
      <c r="J321">
        <v>14</v>
      </c>
      <c r="K321">
        <v>9</v>
      </c>
      <c r="L321" s="6">
        <v>1424405.32</v>
      </c>
      <c r="M321">
        <v>5</v>
      </c>
      <c r="N321" s="7">
        <f>[1]Settings!$B$3*K321</f>
        <v>2.25</v>
      </c>
      <c r="O321">
        <v>6</v>
      </c>
      <c r="P321" s="8">
        <f t="shared" si="20"/>
        <v>4.4285714285714288</v>
      </c>
      <c r="Q321" s="7">
        <f t="shared" si="21"/>
        <v>3.1</v>
      </c>
      <c r="R321" s="8">
        <f t="shared" si="22"/>
        <v>0.78636959370904325</v>
      </c>
      <c r="S321" s="8">
        <f t="shared" si="23"/>
        <v>2.6666666666666665</v>
      </c>
      <c r="T321" s="9">
        <v>0.41477121959365898</v>
      </c>
      <c r="U321">
        <v>10</v>
      </c>
      <c r="V321" s="8">
        <f t="shared" si="24"/>
        <v>1.3106159895150722</v>
      </c>
      <c r="W321">
        <f>IF(V321&gt;=[1]Settings!$B$2,1,0)</f>
        <v>0</v>
      </c>
      <c r="X321" s="9">
        <v>0.43815496563911399</v>
      </c>
      <c r="Y321" t="s">
        <v>32</v>
      </c>
      <c r="Z321">
        <f>IF(X321&gt;=[1]Settings!$B$4,1,0)</f>
        <v>0</v>
      </c>
      <c r="AA321" t="str">
        <f>IF(X321&gt;=[1]Settings!$B$7,"Critical",IF(X321&gt;=[1]Settings!$B$6,"High",IF(X321&gt;=[1]Settings!$B$5,"Moderate","Low")))</f>
        <v>Moderate</v>
      </c>
    </row>
    <row r="322" spans="1:27" x14ac:dyDescent="0.25">
      <c r="A322">
        <v>321</v>
      </c>
      <c r="B322" t="s">
        <v>27</v>
      </c>
      <c r="C322" t="s">
        <v>40</v>
      </c>
      <c r="D322" t="s">
        <v>34</v>
      </c>
      <c r="E322" t="s">
        <v>42</v>
      </c>
      <c r="F322" t="s">
        <v>39</v>
      </c>
      <c r="G322">
        <v>4</v>
      </c>
      <c r="H322">
        <v>655</v>
      </c>
      <c r="I322">
        <v>67</v>
      </c>
      <c r="J322">
        <v>10</v>
      </c>
      <c r="K322">
        <v>5</v>
      </c>
      <c r="L322" s="6">
        <v>560540.07999999996</v>
      </c>
      <c r="M322">
        <v>7</v>
      </c>
      <c r="N322" s="7">
        <f>[1]Settings!$B$3*K322</f>
        <v>1.25</v>
      </c>
      <c r="O322">
        <v>6</v>
      </c>
      <c r="P322" s="8">
        <f t="shared" ref="P322:P385" si="25">I322/J322</f>
        <v>6.7</v>
      </c>
      <c r="Q322" s="7">
        <f t="shared" ref="Q322:Q385" si="26">M322*I322/100</f>
        <v>4.6900000000000004</v>
      </c>
      <c r="R322" s="8">
        <f t="shared" ref="R322:R385" si="27">100*O322/H322</f>
        <v>0.91603053435114501</v>
      </c>
      <c r="S322" s="8">
        <f t="shared" ref="S322:S385" si="28">O322/N322</f>
        <v>4.8</v>
      </c>
      <c r="T322" s="9">
        <v>1.2338134177848199</v>
      </c>
      <c r="U322">
        <v>10</v>
      </c>
      <c r="V322" s="8">
        <f t="shared" ref="V322:V385" si="29">100*U322/H322</f>
        <v>1.5267175572519085</v>
      </c>
      <c r="W322">
        <f>IF(V322&gt;=[1]Settings!$B$2,1,0)</f>
        <v>0</v>
      </c>
      <c r="X322" s="9">
        <v>0.28596684336662298</v>
      </c>
      <c r="Y322" t="s">
        <v>32</v>
      </c>
      <c r="Z322">
        <f>IF(X322&gt;=[1]Settings!$B$4,1,0)</f>
        <v>0</v>
      </c>
      <c r="AA322" t="str">
        <f>IF(X322&gt;=[1]Settings!$B$7,"Critical",IF(X322&gt;=[1]Settings!$B$6,"High",IF(X322&gt;=[1]Settings!$B$5,"Moderate","Low")))</f>
        <v>Low</v>
      </c>
    </row>
    <row r="323" spans="1:27" x14ac:dyDescent="0.25">
      <c r="A323">
        <v>322</v>
      </c>
      <c r="B323" t="s">
        <v>41</v>
      </c>
      <c r="C323" t="s">
        <v>33</v>
      </c>
      <c r="D323" t="s">
        <v>34</v>
      </c>
      <c r="E323" t="s">
        <v>35</v>
      </c>
      <c r="F323" t="s">
        <v>31</v>
      </c>
      <c r="G323">
        <v>3</v>
      </c>
      <c r="H323">
        <v>439</v>
      </c>
      <c r="I323">
        <v>29</v>
      </c>
      <c r="J323">
        <v>11</v>
      </c>
      <c r="K323">
        <v>4</v>
      </c>
      <c r="L323" s="6">
        <v>385042.51</v>
      </c>
      <c r="M323">
        <v>5</v>
      </c>
      <c r="N323" s="7">
        <f>[1]Settings!$B$3*K323</f>
        <v>1</v>
      </c>
      <c r="O323">
        <v>3</v>
      </c>
      <c r="P323" s="8">
        <f t="shared" si="25"/>
        <v>2.6363636363636362</v>
      </c>
      <c r="Q323" s="7">
        <f t="shared" si="26"/>
        <v>1.45</v>
      </c>
      <c r="R323" s="8">
        <f t="shared" si="27"/>
        <v>0.68337129840546695</v>
      </c>
      <c r="S323" s="8">
        <f t="shared" si="28"/>
        <v>3</v>
      </c>
      <c r="T323" s="9">
        <v>0.50267074834826297</v>
      </c>
      <c r="U323">
        <v>6</v>
      </c>
      <c r="V323" s="8">
        <f t="shared" si="29"/>
        <v>1.3667425968109339</v>
      </c>
      <c r="W323">
        <f>IF(V323&gt;=[1]Settings!$B$2,1,0)</f>
        <v>0</v>
      </c>
      <c r="X323" s="9">
        <v>0.18378010392189001</v>
      </c>
      <c r="Y323" t="s">
        <v>43</v>
      </c>
      <c r="Z323">
        <f>IF(X323&gt;=[1]Settings!$B$4,1,0)</f>
        <v>0</v>
      </c>
      <c r="AA323" t="str">
        <f>IF(X323&gt;=[1]Settings!$B$7,"Critical",IF(X323&gt;=[1]Settings!$B$6,"High",IF(X323&gt;=[1]Settings!$B$5,"Moderate","Low")))</f>
        <v>Low</v>
      </c>
    </row>
    <row r="324" spans="1:27" x14ac:dyDescent="0.25">
      <c r="A324">
        <v>323</v>
      </c>
      <c r="B324" t="s">
        <v>27</v>
      </c>
      <c r="C324" t="s">
        <v>44</v>
      </c>
      <c r="D324" t="s">
        <v>30</v>
      </c>
      <c r="E324" t="s">
        <v>42</v>
      </c>
      <c r="F324" t="s">
        <v>36</v>
      </c>
      <c r="G324">
        <v>2</v>
      </c>
      <c r="H324">
        <v>743</v>
      </c>
      <c r="I324">
        <v>78</v>
      </c>
      <c r="J324">
        <v>9</v>
      </c>
      <c r="K324">
        <v>14</v>
      </c>
      <c r="L324" s="6">
        <v>1231458.42</v>
      </c>
      <c r="M324">
        <v>4</v>
      </c>
      <c r="N324" s="7">
        <f>[1]Settings!$B$3*K324</f>
        <v>3.5</v>
      </c>
      <c r="O324">
        <v>25</v>
      </c>
      <c r="P324" s="8">
        <f t="shared" si="25"/>
        <v>8.6666666666666661</v>
      </c>
      <c r="Q324" s="7">
        <f t="shared" si="26"/>
        <v>3.12</v>
      </c>
      <c r="R324" s="8">
        <f t="shared" si="27"/>
        <v>3.3647375504710633</v>
      </c>
      <c r="S324" s="8">
        <f t="shared" si="28"/>
        <v>7.1428571428571432</v>
      </c>
      <c r="T324" s="9">
        <v>1.0102218515711801</v>
      </c>
      <c r="U324">
        <v>66</v>
      </c>
      <c r="V324" s="8">
        <f t="shared" si="29"/>
        <v>8.8829071332436076</v>
      </c>
      <c r="W324">
        <f>IF(V324&gt;=[1]Settings!$B$2,1,0)</f>
        <v>1</v>
      </c>
      <c r="X324" s="9">
        <v>0.98691374063491799</v>
      </c>
      <c r="Y324" t="s">
        <v>32</v>
      </c>
      <c r="Z324">
        <f>IF(X324&gt;=[1]Settings!$B$4,1,0)</f>
        <v>1</v>
      </c>
      <c r="AA324" t="str">
        <f>IF(X324&gt;=[1]Settings!$B$7,"Critical",IF(X324&gt;=[1]Settings!$B$6,"High",IF(X324&gt;=[1]Settings!$B$5,"Moderate","Low")))</f>
        <v>Critical</v>
      </c>
    </row>
    <row r="325" spans="1:27" x14ac:dyDescent="0.25">
      <c r="A325">
        <v>324</v>
      </c>
      <c r="B325" t="s">
        <v>41</v>
      </c>
      <c r="C325" t="s">
        <v>33</v>
      </c>
      <c r="D325" t="s">
        <v>29</v>
      </c>
      <c r="E325" t="s">
        <v>35</v>
      </c>
      <c r="F325" t="s">
        <v>36</v>
      </c>
      <c r="G325">
        <v>3</v>
      </c>
      <c r="H325">
        <v>615</v>
      </c>
      <c r="I325">
        <v>39</v>
      </c>
      <c r="J325">
        <v>9</v>
      </c>
      <c r="K325">
        <v>6</v>
      </c>
      <c r="L325" s="6">
        <v>516383.3</v>
      </c>
      <c r="M325">
        <v>10</v>
      </c>
      <c r="N325" s="7">
        <f>[1]Settings!$B$3*K325</f>
        <v>1.5</v>
      </c>
      <c r="O325">
        <v>5</v>
      </c>
      <c r="P325" s="8">
        <f t="shared" si="25"/>
        <v>4.333333333333333</v>
      </c>
      <c r="Q325" s="7">
        <f t="shared" si="26"/>
        <v>3.9</v>
      </c>
      <c r="R325" s="8">
        <f t="shared" si="27"/>
        <v>0.81300813008130079</v>
      </c>
      <c r="S325" s="8">
        <f t="shared" si="28"/>
        <v>3.3333333333333335</v>
      </c>
      <c r="T325" s="9">
        <v>0.28061323047384601</v>
      </c>
      <c r="U325">
        <v>7</v>
      </c>
      <c r="V325" s="8">
        <f t="shared" si="29"/>
        <v>1.1382113821138211</v>
      </c>
      <c r="W325">
        <f>IF(V325&gt;=[1]Settings!$B$2,1,0)</f>
        <v>0</v>
      </c>
      <c r="X325" s="9">
        <v>0.16349957883357999</v>
      </c>
      <c r="Y325" t="s">
        <v>43</v>
      </c>
      <c r="Z325">
        <f>IF(X325&gt;=[1]Settings!$B$4,1,0)</f>
        <v>0</v>
      </c>
      <c r="AA325" t="str">
        <f>IF(X325&gt;=[1]Settings!$B$7,"Critical",IF(X325&gt;=[1]Settings!$B$6,"High",IF(X325&gt;=[1]Settings!$B$5,"Moderate","Low")))</f>
        <v>Low</v>
      </c>
    </row>
    <row r="326" spans="1:27" x14ac:dyDescent="0.25">
      <c r="A326">
        <v>325</v>
      </c>
      <c r="B326" t="s">
        <v>41</v>
      </c>
      <c r="C326" t="s">
        <v>28</v>
      </c>
      <c r="D326" t="s">
        <v>34</v>
      </c>
      <c r="E326" t="s">
        <v>30</v>
      </c>
      <c r="F326" t="s">
        <v>36</v>
      </c>
      <c r="G326">
        <v>2</v>
      </c>
      <c r="H326">
        <v>454</v>
      </c>
      <c r="I326">
        <v>43</v>
      </c>
      <c r="J326">
        <v>10</v>
      </c>
      <c r="K326">
        <v>4</v>
      </c>
      <c r="L326" s="6">
        <v>351430.33</v>
      </c>
      <c r="M326">
        <v>5</v>
      </c>
      <c r="N326" s="7">
        <f>[1]Settings!$B$3*K326</f>
        <v>1</v>
      </c>
      <c r="O326">
        <v>4</v>
      </c>
      <c r="P326" s="8">
        <f t="shared" si="25"/>
        <v>4.3</v>
      </c>
      <c r="Q326" s="7">
        <f t="shared" si="26"/>
        <v>2.15</v>
      </c>
      <c r="R326" s="8">
        <f t="shared" si="27"/>
        <v>0.88105726872246692</v>
      </c>
      <c r="S326" s="8">
        <f t="shared" si="28"/>
        <v>4</v>
      </c>
      <c r="T326" s="9">
        <v>0.72216320681428903</v>
      </c>
      <c r="U326">
        <v>6</v>
      </c>
      <c r="V326" s="8">
        <f t="shared" si="29"/>
        <v>1.3215859030837005</v>
      </c>
      <c r="W326">
        <f>IF(V326&gt;=[1]Settings!$B$2,1,0)</f>
        <v>0</v>
      </c>
      <c r="X326" s="9">
        <v>0.17889541387558</v>
      </c>
      <c r="Y326" t="s">
        <v>43</v>
      </c>
      <c r="Z326">
        <f>IF(X326&gt;=[1]Settings!$B$4,1,0)</f>
        <v>0</v>
      </c>
      <c r="AA326" t="str">
        <f>IF(X326&gt;=[1]Settings!$B$7,"Critical",IF(X326&gt;=[1]Settings!$B$6,"High",IF(X326&gt;=[1]Settings!$B$5,"Moderate","Low")))</f>
        <v>Low</v>
      </c>
    </row>
    <row r="327" spans="1:27" x14ac:dyDescent="0.25">
      <c r="A327">
        <v>326</v>
      </c>
      <c r="B327" t="s">
        <v>27</v>
      </c>
      <c r="C327" t="s">
        <v>37</v>
      </c>
      <c r="D327" t="s">
        <v>34</v>
      </c>
      <c r="E327" t="s">
        <v>42</v>
      </c>
      <c r="F327" t="s">
        <v>31</v>
      </c>
      <c r="G327">
        <v>3</v>
      </c>
      <c r="H327">
        <v>594</v>
      </c>
      <c r="I327">
        <v>55</v>
      </c>
      <c r="J327">
        <v>13</v>
      </c>
      <c r="K327">
        <v>5</v>
      </c>
      <c r="L327" s="6">
        <v>503806.71999999997</v>
      </c>
      <c r="M327">
        <v>7</v>
      </c>
      <c r="N327" s="7">
        <f>[1]Settings!$B$3*K327</f>
        <v>1.25</v>
      </c>
      <c r="O327">
        <v>4</v>
      </c>
      <c r="P327" s="8">
        <f t="shared" si="25"/>
        <v>4.2307692307692308</v>
      </c>
      <c r="Q327" s="7">
        <f t="shared" si="26"/>
        <v>3.85</v>
      </c>
      <c r="R327" s="8">
        <f t="shared" si="27"/>
        <v>0.67340067340067344</v>
      </c>
      <c r="S327" s="8">
        <f t="shared" si="28"/>
        <v>3.2</v>
      </c>
      <c r="T327" s="9">
        <v>0.61031149804028795</v>
      </c>
      <c r="U327">
        <v>9</v>
      </c>
      <c r="V327" s="8">
        <f t="shared" si="29"/>
        <v>1.5151515151515151</v>
      </c>
      <c r="W327">
        <f>IF(V327&gt;=[1]Settings!$B$2,1,0)</f>
        <v>0</v>
      </c>
      <c r="X327" s="9">
        <v>0.33621793985366799</v>
      </c>
      <c r="Y327" t="s">
        <v>32</v>
      </c>
      <c r="Z327">
        <f>IF(X327&gt;=[1]Settings!$B$4,1,0)</f>
        <v>0</v>
      </c>
      <c r="AA327" t="str">
        <f>IF(X327&gt;=[1]Settings!$B$7,"Critical",IF(X327&gt;=[1]Settings!$B$6,"High",IF(X327&gt;=[1]Settings!$B$5,"Moderate","Low")))</f>
        <v>Moderate</v>
      </c>
    </row>
    <row r="328" spans="1:27" x14ac:dyDescent="0.25">
      <c r="A328">
        <v>327</v>
      </c>
      <c r="B328" t="s">
        <v>27</v>
      </c>
      <c r="C328" t="s">
        <v>28</v>
      </c>
      <c r="D328" t="s">
        <v>30</v>
      </c>
      <c r="E328" t="s">
        <v>42</v>
      </c>
      <c r="F328" t="s">
        <v>36</v>
      </c>
      <c r="G328">
        <v>1</v>
      </c>
      <c r="H328">
        <v>954</v>
      </c>
      <c r="I328">
        <v>84</v>
      </c>
      <c r="J328">
        <v>13</v>
      </c>
      <c r="K328">
        <v>8</v>
      </c>
      <c r="L328" s="6">
        <v>731668.67</v>
      </c>
      <c r="M328">
        <v>4</v>
      </c>
      <c r="N328" s="7">
        <f>[1]Settings!$B$3*K328</f>
        <v>2</v>
      </c>
      <c r="O328">
        <v>18</v>
      </c>
      <c r="P328" s="8">
        <f t="shared" si="25"/>
        <v>6.4615384615384617</v>
      </c>
      <c r="Q328" s="7">
        <f t="shared" si="26"/>
        <v>3.36</v>
      </c>
      <c r="R328" s="8">
        <f t="shared" si="27"/>
        <v>1.8867924528301887</v>
      </c>
      <c r="S328" s="8">
        <f t="shared" si="28"/>
        <v>9</v>
      </c>
      <c r="T328" s="9">
        <v>0.91198974404089395</v>
      </c>
      <c r="U328">
        <v>16</v>
      </c>
      <c r="V328" s="8">
        <f t="shared" si="29"/>
        <v>1.6771488469601676</v>
      </c>
      <c r="W328">
        <f>IF(V328&gt;=[1]Settings!$B$2,1,0)</f>
        <v>0</v>
      </c>
      <c r="X328" s="9">
        <v>0.919838607311249</v>
      </c>
      <c r="Y328" t="s">
        <v>32</v>
      </c>
      <c r="Z328">
        <f>IF(X328&gt;=[1]Settings!$B$4,1,0)</f>
        <v>1</v>
      </c>
      <c r="AA328" t="str">
        <f>IF(X328&gt;=[1]Settings!$B$7,"Critical",IF(X328&gt;=[1]Settings!$B$6,"High",IF(X328&gt;=[1]Settings!$B$5,"Moderate","Low")))</f>
        <v>Critical</v>
      </c>
    </row>
    <row r="329" spans="1:27" x14ac:dyDescent="0.25">
      <c r="A329">
        <v>328</v>
      </c>
      <c r="B329" t="s">
        <v>27</v>
      </c>
      <c r="C329" t="s">
        <v>33</v>
      </c>
      <c r="D329" t="s">
        <v>34</v>
      </c>
      <c r="E329" t="s">
        <v>42</v>
      </c>
      <c r="F329" t="s">
        <v>39</v>
      </c>
      <c r="G329">
        <v>5</v>
      </c>
      <c r="H329">
        <v>434</v>
      </c>
      <c r="I329">
        <v>60</v>
      </c>
      <c r="J329">
        <v>8</v>
      </c>
      <c r="K329">
        <v>8</v>
      </c>
      <c r="L329" s="6">
        <v>665921.14</v>
      </c>
      <c r="M329">
        <v>4</v>
      </c>
      <c r="N329" s="7">
        <f>[1]Settings!$B$3*K329</f>
        <v>2</v>
      </c>
      <c r="O329">
        <v>0</v>
      </c>
      <c r="P329" s="8">
        <f t="shared" si="25"/>
        <v>7.5</v>
      </c>
      <c r="Q329" s="7">
        <f t="shared" si="26"/>
        <v>2.4</v>
      </c>
      <c r="R329" s="8">
        <f t="shared" si="27"/>
        <v>0</v>
      </c>
      <c r="S329" s="8">
        <f t="shared" si="28"/>
        <v>0</v>
      </c>
      <c r="T329" s="9">
        <v>0.17593539451172299</v>
      </c>
      <c r="U329">
        <v>6</v>
      </c>
      <c r="V329" s="8">
        <f t="shared" si="29"/>
        <v>1.3824884792626728</v>
      </c>
      <c r="W329">
        <f>IF(V329&gt;=[1]Settings!$B$2,1,0)</f>
        <v>0</v>
      </c>
      <c r="X329" s="9">
        <v>0.16049173474311801</v>
      </c>
      <c r="Y329" t="s">
        <v>32</v>
      </c>
      <c r="Z329">
        <f>IF(X329&gt;=[1]Settings!$B$4,1,0)</f>
        <v>0</v>
      </c>
      <c r="AA329" t="str">
        <f>IF(X329&gt;=[1]Settings!$B$7,"Critical",IF(X329&gt;=[1]Settings!$B$6,"High",IF(X329&gt;=[1]Settings!$B$5,"Moderate","Low")))</f>
        <v>Low</v>
      </c>
    </row>
    <row r="330" spans="1:27" x14ac:dyDescent="0.25">
      <c r="A330">
        <v>329</v>
      </c>
      <c r="B330" t="s">
        <v>41</v>
      </c>
      <c r="C330" t="s">
        <v>37</v>
      </c>
      <c r="D330" t="s">
        <v>29</v>
      </c>
      <c r="E330" t="s">
        <v>30</v>
      </c>
      <c r="F330" t="s">
        <v>39</v>
      </c>
      <c r="G330">
        <v>3</v>
      </c>
      <c r="H330">
        <v>859</v>
      </c>
      <c r="I330">
        <v>77</v>
      </c>
      <c r="J330">
        <v>14</v>
      </c>
      <c r="K330">
        <v>10</v>
      </c>
      <c r="L330" s="6">
        <v>1197169.05</v>
      </c>
      <c r="M330">
        <v>7</v>
      </c>
      <c r="N330" s="7">
        <f>[1]Settings!$B$3*K330</f>
        <v>2.5</v>
      </c>
      <c r="O330">
        <v>8</v>
      </c>
      <c r="P330" s="8">
        <f t="shared" si="25"/>
        <v>5.5</v>
      </c>
      <c r="Q330" s="7">
        <f t="shared" si="26"/>
        <v>5.39</v>
      </c>
      <c r="R330" s="8">
        <f t="shared" si="27"/>
        <v>0.93131548311990686</v>
      </c>
      <c r="S330" s="8">
        <f t="shared" si="28"/>
        <v>3.2</v>
      </c>
      <c r="T330" s="9">
        <v>0.128662331717665</v>
      </c>
      <c r="U330">
        <v>6</v>
      </c>
      <c r="V330" s="8">
        <f t="shared" si="29"/>
        <v>0.69848661233993015</v>
      </c>
      <c r="W330">
        <f>IF(V330&gt;=[1]Settings!$B$2,1,0)</f>
        <v>0</v>
      </c>
      <c r="X330" s="9">
        <v>0.40391209721565302</v>
      </c>
      <c r="Y330" t="s">
        <v>43</v>
      </c>
      <c r="Z330">
        <f>IF(X330&gt;=[1]Settings!$B$4,1,0)</f>
        <v>0</v>
      </c>
      <c r="AA330" t="str">
        <f>IF(X330&gt;=[1]Settings!$B$7,"Critical",IF(X330&gt;=[1]Settings!$B$6,"High",IF(X330&gt;=[1]Settings!$B$5,"Moderate","Low")))</f>
        <v>Moderate</v>
      </c>
    </row>
    <row r="331" spans="1:27" x14ac:dyDescent="0.25">
      <c r="A331">
        <v>330</v>
      </c>
      <c r="B331" t="s">
        <v>27</v>
      </c>
      <c r="C331" t="s">
        <v>44</v>
      </c>
      <c r="D331" t="s">
        <v>29</v>
      </c>
      <c r="E331" t="s">
        <v>30</v>
      </c>
      <c r="F331" t="s">
        <v>39</v>
      </c>
      <c r="G331">
        <v>5</v>
      </c>
      <c r="H331">
        <v>658</v>
      </c>
      <c r="I331">
        <v>39</v>
      </c>
      <c r="J331">
        <v>10</v>
      </c>
      <c r="K331">
        <v>6</v>
      </c>
      <c r="L331" s="6">
        <v>386468.02</v>
      </c>
      <c r="M331">
        <v>6</v>
      </c>
      <c r="N331" s="7">
        <f>[1]Settings!$B$3*K331</f>
        <v>1.5</v>
      </c>
      <c r="O331">
        <v>0</v>
      </c>
      <c r="P331" s="8">
        <f t="shared" si="25"/>
        <v>3.9</v>
      </c>
      <c r="Q331" s="7">
        <f t="shared" si="26"/>
        <v>2.34</v>
      </c>
      <c r="R331" s="8">
        <f t="shared" si="27"/>
        <v>0</v>
      </c>
      <c r="S331" s="8">
        <f t="shared" si="28"/>
        <v>0</v>
      </c>
      <c r="T331" s="9">
        <v>0.11191838655915499</v>
      </c>
      <c r="U331">
        <v>4</v>
      </c>
      <c r="V331" s="8">
        <f t="shared" si="29"/>
        <v>0.60790273556231</v>
      </c>
      <c r="W331">
        <f>IF(V331&gt;=[1]Settings!$B$2,1,0)</f>
        <v>0</v>
      </c>
      <c r="X331" s="9">
        <v>3.30662131309509E-2</v>
      </c>
      <c r="Y331" t="s">
        <v>32</v>
      </c>
      <c r="Z331">
        <f>IF(X331&gt;=[1]Settings!$B$4,1,0)</f>
        <v>0</v>
      </c>
      <c r="AA331" t="str">
        <f>IF(X331&gt;=[1]Settings!$B$7,"Critical",IF(X331&gt;=[1]Settings!$B$6,"High",IF(X331&gt;=[1]Settings!$B$5,"Moderate","Low")))</f>
        <v>Low</v>
      </c>
    </row>
    <row r="332" spans="1:27" x14ac:dyDescent="0.25">
      <c r="A332">
        <v>331</v>
      </c>
      <c r="B332" t="s">
        <v>27</v>
      </c>
      <c r="C332" t="s">
        <v>37</v>
      </c>
      <c r="D332" t="s">
        <v>30</v>
      </c>
      <c r="E332" t="s">
        <v>30</v>
      </c>
      <c r="F332" t="s">
        <v>36</v>
      </c>
      <c r="G332">
        <v>2</v>
      </c>
      <c r="H332">
        <v>979</v>
      </c>
      <c r="I332">
        <v>91</v>
      </c>
      <c r="J332">
        <v>17</v>
      </c>
      <c r="K332">
        <v>18</v>
      </c>
      <c r="L332" s="6">
        <v>2635861.88</v>
      </c>
      <c r="M332">
        <v>3</v>
      </c>
      <c r="N332" s="7">
        <f>[1]Settings!$B$3*K332</f>
        <v>4.5</v>
      </c>
      <c r="O332">
        <v>15</v>
      </c>
      <c r="P332" s="8">
        <f t="shared" si="25"/>
        <v>5.3529411764705879</v>
      </c>
      <c r="Q332" s="7">
        <f t="shared" si="26"/>
        <v>2.73</v>
      </c>
      <c r="R332" s="8">
        <f t="shared" si="27"/>
        <v>1.5321756894790604</v>
      </c>
      <c r="S332" s="8">
        <f t="shared" si="28"/>
        <v>3.3333333333333335</v>
      </c>
      <c r="T332" s="9">
        <v>0.27412630635110902</v>
      </c>
      <c r="U332">
        <v>26</v>
      </c>
      <c r="V332" s="8">
        <f t="shared" si="29"/>
        <v>2.6557711950970377</v>
      </c>
      <c r="W332">
        <f>IF(V332&gt;=[1]Settings!$B$2,1,0)</f>
        <v>1</v>
      </c>
      <c r="X332" s="9">
        <v>0.91702049970626798</v>
      </c>
      <c r="Y332" t="s">
        <v>32</v>
      </c>
      <c r="Z332">
        <f>IF(X332&gt;=[1]Settings!$B$4,1,0)</f>
        <v>1</v>
      </c>
      <c r="AA332" t="str">
        <f>IF(X332&gt;=[1]Settings!$B$7,"Critical",IF(X332&gt;=[1]Settings!$B$6,"High",IF(X332&gt;=[1]Settings!$B$5,"Moderate","Low")))</f>
        <v>Critical</v>
      </c>
    </row>
    <row r="333" spans="1:27" x14ac:dyDescent="0.25">
      <c r="A333">
        <v>332</v>
      </c>
      <c r="B333" t="s">
        <v>27</v>
      </c>
      <c r="C333" t="s">
        <v>38</v>
      </c>
      <c r="D333" t="s">
        <v>29</v>
      </c>
      <c r="E333" t="s">
        <v>35</v>
      </c>
      <c r="F333" t="s">
        <v>36</v>
      </c>
      <c r="G333">
        <v>3</v>
      </c>
      <c r="H333">
        <v>831</v>
      </c>
      <c r="I333">
        <v>84</v>
      </c>
      <c r="J333">
        <v>11</v>
      </c>
      <c r="K333">
        <v>8</v>
      </c>
      <c r="L333" s="6">
        <v>757768.74</v>
      </c>
      <c r="M333">
        <v>7</v>
      </c>
      <c r="N333" s="7">
        <f>[1]Settings!$B$3*K333</f>
        <v>2</v>
      </c>
      <c r="O333">
        <v>2</v>
      </c>
      <c r="P333" s="8">
        <f t="shared" si="25"/>
        <v>7.6363636363636367</v>
      </c>
      <c r="Q333" s="7">
        <f t="shared" si="26"/>
        <v>5.88</v>
      </c>
      <c r="R333" s="8">
        <f t="shared" si="27"/>
        <v>0.24067388688327315</v>
      </c>
      <c r="S333" s="8">
        <f t="shared" si="28"/>
        <v>1</v>
      </c>
      <c r="T333" s="9">
        <v>0.29258748694789499</v>
      </c>
      <c r="U333">
        <v>12</v>
      </c>
      <c r="V333" s="8">
        <f t="shared" si="29"/>
        <v>1.4440433212996391</v>
      </c>
      <c r="W333">
        <f>IF(V333&gt;=[1]Settings!$B$2,1,0)</f>
        <v>0</v>
      </c>
      <c r="X333" s="9">
        <v>0.18993335962295499</v>
      </c>
      <c r="Y333" t="s">
        <v>32</v>
      </c>
      <c r="Z333">
        <f>IF(X333&gt;=[1]Settings!$B$4,1,0)</f>
        <v>0</v>
      </c>
      <c r="AA333" t="str">
        <f>IF(X333&gt;=[1]Settings!$B$7,"Critical",IF(X333&gt;=[1]Settings!$B$6,"High",IF(X333&gt;=[1]Settings!$B$5,"Moderate","Low")))</f>
        <v>Low</v>
      </c>
    </row>
    <row r="334" spans="1:27" x14ac:dyDescent="0.25">
      <c r="A334">
        <v>333</v>
      </c>
      <c r="B334" t="s">
        <v>27</v>
      </c>
      <c r="C334" t="s">
        <v>37</v>
      </c>
      <c r="D334" t="s">
        <v>34</v>
      </c>
      <c r="E334" t="s">
        <v>30</v>
      </c>
      <c r="F334" t="s">
        <v>36</v>
      </c>
      <c r="G334">
        <v>5</v>
      </c>
      <c r="H334">
        <v>582</v>
      </c>
      <c r="I334">
        <v>55</v>
      </c>
      <c r="J334">
        <v>16</v>
      </c>
      <c r="K334">
        <v>7</v>
      </c>
      <c r="L334" s="6">
        <v>1437478.99</v>
      </c>
      <c r="M334">
        <v>6</v>
      </c>
      <c r="N334" s="7">
        <f>[1]Settings!$B$3*K334</f>
        <v>1.75</v>
      </c>
      <c r="O334">
        <v>2</v>
      </c>
      <c r="P334" s="8">
        <f t="shared" si="25"/>
        <v>3.4375</v>
      </c>
      <c r="Q334" s="7">
        <f t="shared" si="26"/>
        <v>3.3</v>
      </c>
      <c r="R334" s="8">
        <f t="shared" si="27"/>
        <v>0.3436426116838488</v>
      </c>
      <c r="S334" s="8">
        <f t="shared" si="28"/>
        <v>1.1428571428571428</v>
      </c>
      <c r="T334" s="9">
        <v>0.33298552021397698</v>
      </c>
      <c r="U334">
        <v>12</v>
      </c>
      <c r="V334" s="8">
        <f t="shared" si="29"/>
        <v>2.0618556701030926</v>
      </c>
      <c r="W334">
        <f>IF(V334&gt;=[1]Settings!$B$2,1,0)</f>
        <v>1</v>
      </c>
      <c r="X334" s="9">
        <v>0.123338952660561</v>
      </c>
      <c r="Y334" t="s">
        <v>32</v>
      </c>
      <c r="Z334">
        <f>IF(X334&gt;=[1]Settings!$B$4,1,0)</f>
        <v>0</v>
      </c>
      <c r="AA334" t="str">
        <f>IF(X334&gt;=[1]Settings!$B$7,"Critical",IF(X334&gt;=[1]Settings!$B$6,"High",IF(X334&gt;=[1]Settings!$B$5,"Moderate","Low")))</f>
        <v>Low</v>
      </c>
    </row>
    <row r="335" spans="1:27" x14ac:dyDescent="0.25">
      <c r="A335">
        <v>334</v>
      </c>
      <c r="B335" t="s">
        <v>27</v>
      </c>
      <c r="C335" t="s">
        <v>28</v>
      </c>
      <c r="D335" t="s">
        <v>34</v>
      </c>
      <c r="E335" t="s">
        <v>30</v>
      </c>
      <c r="F335" t="s">
        <v>36</v>
      </c>
      <c r="G335">
        <v>4</v>
      </c>
      <c r="H335">
        <v>565</v>
      </c>
      <c r="I335">
        <v>69</v>
      </c>
      <c r="J335">
        <v>11</v>
      </c>
      <c r="K335">
        <v>11</v>
      </c>
      <c r="L335" s="6">
        <v>1000717.9</v>
      </c>
      <c r="M335">
        <v>4</v>
      </c>
      <c r="N335" s="7">
        <f>[1]Settings!$B$3*K335</f>
        <v>2.75</v>
      </c>
      <c r="O335">
        <v>7</v>
      </c>
      <c r="P335" s="8">
        <f t="shared" si="25"/>
        <v>6.2727272727272725</v>
      </c>
      <c r="Q335" s="7">
        <f t="shared" si="26"/>
        <v>2.76</v>
      </c>
      <c r="R335" s="8">
        <f t="shared" si="27"/>
        <v>1.2389380530973451</v>
      </c>
      <c r="S335" s="8">
        <f t="shared" si="28"/>
        <v>2.5454545454545454</v>
      </c>
      <c r="T335" s="9">
        <v>0.39983995560979502</v>
      </c>
      <c r="U335">
        <v>15</v>
      </c>
      <c r="V335" s="8">
        <f t="shared" si="29"/>
        <v>2.6548672566371683</v>
      </c>
      <c r="W335">
        <f>IF(V335&gt;=[1]Settings!$B$2,1,0)</f>
        <v>1</v>
      </c>
      <c r="X335" s="9">
        <v>0.691450715065002</v>
      </c>
      <c r="Y335" t="s">
        <v>32</v>
      </c>
      <c r="Z335">
        <f>IF(X335&gt;=[1]Settings!$B$4,1,0)</f>
        <v>1</v>
      </c>
      <c r="AA335" t="str">
        <f>IF(X335&gt;=[1]Settings!$B$7,"Critical",IF(X335&gt;=[1]Settings!$B$6,"High",IF(X335&gt;=[1]Settings!$B$5,"Moderate","Low")))</f>
        <v>High</v>
      </c>
    </row>
    <row r="336" spans="1:27" x14ac:dyDescent="0.25">
      <c r="A336">
        <v>335</v>
      </c>
      <c r="B336" t="s">
        <v>27</v>
      </c>
      <c r="C336" t="s">
        <v>38</v>
      </c>
      <c r="D336" t="s">
        <v>34</v>
      </c>
      <c r="E336" t="s">
        <v>30</v>
      </c>
      <c r="F336" t="s">
        <v>39</v>
      </c>
      <c r="G336">
        <v>1</v>
      </c>
      <c r="H336">
        <v>444</v>
      </c>
      <c r="I336">
        <v>79</v>
      </c>
      <c r="J336">
        <v>6</v>
      </c>
      <c r="K336">
        <v>6</v>
      </c>
      <c r="L336" s="6">
        <v>337675.28</v>
      </c>
      <c r="M336">
        <v>6</v>
      </c>
      <c r="N336" s="7">
        <f>[1]Settings!$B$3*K336</f>
        <v>1.5</v>
      </c>
      <c r="O336">
        <v>6</v>
      </c>
      <c r="P336" s="8">
        <f t="shared" si="25"/>
        <v>13.166666666666666</v>
      </c>
      <c r="Q336" s="7">
        <f t="shared" si="26"/>
        <v>4.74</v>
      </c>
      <c r="R336" s="8">
        <f t="shared" si="27"/>
        <v>1.3513513513513513</v>
      </c>
      <c r="S336" s="8">
        <f t="shared" si="28"/>
        <v>4</v>
      </c>
      <c r="T336" s="9">
        <v>0.76782753858133801</v>
      </c>
      <c r="U336">
        <v>14</v>
      </c>
      <c r="V336" s="8">
        <f t="shared" si="29"/>
        <v>3.1531531531531534</v>
      </c>
      <c r="W336">
        <f>IF(V336&gt;=[1]Settings!$B$2,1,0)</f>
        <v>1</v>
      </c>
      <c r="X336" s="9">
        <v>0.54593050479888905</v>
      </c>
      <c r="Y336" t="s">
        <v>32</v>
      </c>
      <c r="Z336">
        <f>IF(X336&gt;=[1]Settings!$B$4,1,0)</f>
        <v>1</v>
      </c>
      <c r="AA336" t="str">
        <f>IF(X336&gt;=[1]Settings!$B$7,"Critical",IF(X336&gt;=[1]Settings!$B$6,"High",IF(X336&gt;=[1]Settings!$B$5,"Moderate","Low")))</f>
        <v>Moderate</v>
      </c>
    </row>
    <row r="337" spans="1:27" x14ac:dyDescent="0.25">
      <c r="A337">
        <v>336</v>
      </c>
      <c r="B337" t="s">
        <v>27</v>
      </c>
      <c r="C337" t="s">
        <v>37</v>
      </c>
      <c r="D337" t="s">
        <v>34</v>
      </c>
      <c r="E337" t="s">
        <v>30</v>
      </c>
      <c r="F337" t="s">
        <v>31</v>
      </c>
      <c r="G337">
        <v>4</v>
      </c>
      <c r="H337">
        <v>800</v>
      </c>
      <c r="I337">
        <v>62</v>
      </c>
      <c r="J337">
        <v>14</v>
      </c>
      <c r="K337">
        <v>7</v>
      </c>
      <c r="L337" s="6">
        <v>922547.36</v>
      </c>
      <c r="M337">
        <v>7</v>
      </c>
      <c r="N337" s="7">
        <f>[1]Settings!$B$3*K337</f>
        <v>1.75</v>
      </c>
      <c r="O337">
        <v>4</v>
      </c>
      <c r="P337" s="8">
        <f t="shared" si="25"/>
        <v>4.4285714285714288</v>
      </c>
      <c r="Q337" s="7">
        <f t="shared" si="26"/>
        <v>4.34</v>
      </c>
      <c r="R337" s="8">
        <f t="shared" si="27"/>
        <v>0.5</v>
      </c>
      <c r="S337" s="8">
        <f t="shared" si="28"/>
        <v>2.2857142857142856</v>
      </c>
      <c r="T337" s="9">
        <v>0.35732979679257099</v>
      </c>
      <c r="U337">
        <v>4</v>
      </c>
      <c r="V337" s="8">
        <f t="shared" si="29"/>
        <v>0.5</v>
      </c>
      <c r="W337">
        <f>IF(V337&gt;=[1]Settings!$B$2,1,0)</f>
        <v>0</v>
      </c>
      <c r="X337" s="9">
        <v>0.21910145878791801</v>
      </c>
      <c r="Y337" t="s">
        <v>32</v>
      </c>
      <c r="Z337">
        <f>IF(X337&gt;=[1]Settings!$B$4,1,0)</f>
        <v>0</v>
      </c>
      <c r="AA337" t="str">
        <f>IF(X337&gt;=[1]Settings!$B$7,"Critical",IF(X337&gt;=[1]Settings!$B$6,"High",IF(X337&gt;=[1]Settings!$B$5,"Moderate","Low")))</f>
        <v>Low</v>
      </c>
    </row>
    <row r="338" spans="1:27" x14ac:dyDescent="0.25">
      <c r="A338">
        <v>337</v>
      </c>
      <c r="B338" t="s">
        <v>27</v>
      </c>
      <c r="C338" t="s">
        <v>38</v>
      </c>
      <c r="D338" t="s">
        <v>34</v>
      </c>
      <c r="E338" t="s">
        <v>30</v>
      </c>
      <c r="F338" t="s">
        <v>39</v>
      </c>
      <c r="G338">
        <v>2</v>
      </c>
      <c r="H338">
        <v>367</v>
      </c>
      <c r="I338">
        <v>68</v>
      </c>
      <c r="J338">
        <v>8</v>
      </c>
      <c r="K338">
        <v>4</v>
      </c>
      <c r="L338" s="6">
        <v>291680.81</v>
      </c>
      <c r="M338">
        <v>4</v>
      </c>
      <c r="N338" s="7">
        <f>[1]Settings!$B$3*K338</f>
        <v>1</v>
      </c>
      <c r="O338">
        <v>1</v>
      </c>
      <c r="P338" s="8">
        <f t="shared" si="25"/>
        <v>8.5</v>
      </c>
      <c r="Q338" s="7">
        <f t="shared" si="26"/>
        <v>2.72</v>
      </c>
      <c r="R338" s="8">
        <f t="shared" si="27"/>
        <v>0.27247956403269757</v>
      </c>
      <c r="S338" s="8">
        <f t="shared" si="28"/>
        <v>1</v>
      </c>
      <c r="T338" s="9">
        <v>0.59537734919626495</v>
      </c>
      <c r="U338">
        <v>7</v>
      </c>
      <c r="V338" s="8">
        <f t="shared" si="29"/>
        <v>1.9073569482288828</v>
      </c>
      <c r="W338">
        <f>IF(V338&gt;=[1]Settings!$B$2,1,0)</f>
        <v>0</v>
      </c>
      <c r="X338" s="9">
        <v>8.1174567341804504E-2</v>
      </c>
      <c r="Y338" t="s">
        <v>32</v>
      </c>
      <c r="Z338">
        <f>IF(X338&gt;=[1]Settings!$B$4,1,0)</f>
        <v>0</v>
      </c>
      <c r="AA338" t="str">
        <f>IF(X338&gt;=[1]Settings!$B$7,"Critical",IF(X338&gt;=[1]Settings!$B$6,"High",IF(X338&gt;=[1]Settings!$B$5,"Moderate","Low")))</f>
        <v>Low</v>
      </c>
    </row>
    <row r="339" spans="1:27" x14ac:dyDescent="0.25">
      <c r="A339">
        <v>338</v>
      </c>
      <c r="B339" t="s">
        <v>27</v>
      </c>
      <c r="C339" t="s">
        <v>37</v>
      </c>
      <c r="D339" t="s">
        <v>30</v>
      </c>
      <c r="E339" t="s">
        <v>35</v>
      </c>
      <c r="F339" t="s">
        <v>39</v>
      </c>
      <c r="G339">
        <v>2</v>
      </c>
      <c r="H339">
        <v>561</v>
      </c>
      <c r="I339">
        <v>82</v>
      </c>
      <c r="J339">
        <v>8</v>
      </c>
      <c r="K339">
        <v>7</v>
      </c>
      <c r="L339" s="6">
        <v>464025.11</v>
      </c>
      <c r="M339">
        <v>5</v>
      </c>
      <c r="N339" s="7">
        <f>[1]Settings!$B$3*K339</f>
        <v>1.75</v>
      </c>
      <c r="O339">
        <v>3</v>
      </c>
      <c r="P339" s="8">
        <f t="shared" si="25"/>
        <v>10.25</v>
      </c>
      <c r="Q339" s="7">
        <f t="shared" si="26"/>
        <v>4.0999999999999996</v>
      </c>
      <c r="R339" s="8">
        <f t="shared" si="27"/>
        <v>0.53475935828877008</v>
      </c>
      <c r="S339" s="8">
        <f t="shared" si="28"/>
        <v>1.7142857142857142</v>
      </c>
      <c r="T339" s="9">
        <v>0.34232742658587401</v>
      </c>
      <c r="U339">
        <v>7</v>
      </c>
      <c r="V339" s="8">
        <f t="shared" si="29"/>
        <v>1.2477718360071302</v>
      </c>
      <c r="W339">
        <f>IF(V339&gt;=[1]Settings!$B$2,1,0)</f>
        <v>0</v>
      </c>
      <c r="X339" s="9">
        <v>0.30791035294532798</v>
      </c>
      <c r="Y339" t="s">
        <v>32</v>
      </c>
      <c r="Z339">
        <f>IF(X339&gt;=[1]Settings!$B$4,1,0)</f>
        <v>0</v>
      </c>
      <c r="AA339" t="str">
        <f>IF(X339&gt;=[1]Settings!$B$7,"Critical",IF(X339&gt;=[1]Settings!$B$6,"High",IF(X339&gt;=[1]Settings!$B$5,"Moderate","Low")))</f>
        <v>Moderate</v>
      </c>
    </row>
    <row r="340" spans="1:27" x14ac:dyDescent="0.25">
      <c r="A340">
        <v>339</v>
      </c>
      <c r="B340" t="s">
        <v>27</v>
      </c>
      <c r="C340" t="s">
        <v>38</v>
      </c>
      <c r="D340" t="s">
        <v>30</v>
      </c>
      <c r="E340" t="s">
        <v>35</v>
      </c>
      <c r="F340" t="s">
        <v>36</v>
      </c>
      <c r="G340">
        <v>4</v>
      </c>
      <c r="H340">
        <v>477</v>
      </c>
      <c r="I340">
        <v>61</v>
      </c>
      <c r="J340">
        <v>5</v>
      </c>
      <c r="K340">
        <v>10</v>
      </c>
      <c r="L340" s="6">
        <v>464107.44</v>
      </c>
      <c r="M340">
        <v>5</v>
      </c>
      <c r="N340" s="7">
        <f>[1]Settings!$B$3*K340</f>
        <v>2.5</v>
      </c>
      <c r="O340">
        <v>2</v>
      </c>
      <c r="P340" s="8">
        <f t="shared" si="25"/>
        <v>12.2</v>
      </c>
      <c r="Q340" s="7">
        <f t="shared" si="26"/>
        <v>3.05</v>
      </c>
      <c r="R340" s="8">
        <f t="shared" si="27"/>
        <v>0.41928721174004191</v>
      </c>
      <c r="S340" s="8">
        <f t="shared" si="28"/>
        <v>0.8</v>
      </c>
      <c r="T340" s="9">
        <v>9.18133602277134E-2</v>
      </c>
      <c r="U340">
        <v>7</v>
      </c>
      <c r="V340" s="8">
        <f t="shared" si="29"/>
        <v>1.4675052410901468</v>
      </c>
      <c r="W340">
        <f>IF(V340&gt;=[1]Settings!$B$2,1,0)</f>
        <v>0</v>
      </c>
      <c r="X340" s="9">
        <v>0.41946312785148598</v>
      </c>
      <c r="Y340" t="s">
        <v>32</v>
      </c>
      <c r="Z340">
        <f>IF(X340&gt;=[1]Settings!$B$4,1,0)</f>
        <v>0</v>
      </c>
      <c r="AA340" t="str">
        <f>IF(X340&gt;=[1]Settings!$B$7,"Critical",IF(X340&gt;=[1]Settings!$B$6,"High",IF(X340&gt;=[1]Settings!$B$5,"Moderate","Low")))</f>
        <v>Moderate</v>
      </c>
    </row>
    <row r="341" spans="1:27" x14ac:dyDescent="0.25">
      <c r="A341">
        <v>340</v>
      </c>
      <c r="B341" t="s">
        <v>27</v>
      </c>
      <c r="C341" t="s">
        <v>40</v>
      </c>
      <c r="D341" t="s">
        <v>34</v>
      </c>
      <c r="E341" t="s">
        <v>30</v>
      </c>
      <c r="F341" t="s">
        <v>39</v>
      </c>
      <c r="G341">
        <v>4</v>
      </c>
      <c r="H341">
        <v>160</v>
      </c>
      <c r="I341">
        <v>23</v>
      </c>
      <c r="J341">
        <v>4</v>
      </c>
      <c r="K341">
        <v>4</v>
      </c>
      <c r="L341" s="6">
        <v>127381.24</v>
      </c>
      <c r="M341">
        <v>6</v>
      </c>
      <c r="N341" s="7">
        <f>[1]Settings!$B$3*K341</f>
        <v>1</v>
      </c>
      <c r="O341">
        <v>1</v>
      </c>
      <c r="P341" s="8">
        <f t="shared" si="25"/>
        <v>5.75</v>
      </c>
      <c r="Q341" s="7">
        <f t="shared" si="26"/>
        <v>1.38</v>
      </c>
      <c r="R341" s="8">
        <f t="shared" si="27"/>
        <v>0.625</v>
      </c>
      <c r="S341" s="8">
        <f t="shared" si="28"/>
        <v>1</v>
      </c>
      <c r="T341" s="9">
        <v>0.44411552090006001</v>
      </c>
      <c r="U341">
        <v>2</v>
      </c>
      <c r="V341" s="8">
        <f t="shared" si="29"/>
        <v>1.25</v>
      </c>
      <c r="W341">
        <f>IF(V341&gt;=[1]Settings!$B$2,1,0)</f>
        <v>0</v>
      </c>
      <c r="X341" s="9">
        <v>6.8959958851337405E-2</v>
      </c>
      <c r="Y341" t="s">
        <v>32</v>
      </c>
      <c r="Z341">
        <f>IF(X341&gt;=[1]Settings!$B$4,1,0)</f>
        <v>0</v>
      </c>
      <c r="AA341" t="str">
        <f>IF(X341&gt;=[1]Settings!$B$7,"Critical",IF(X341&gt;=[1]Settings!$B$6,"High",IF(X341&gt;=[1]Settings!$B$5,"Moderate","Low")))</f>
        <v>Low</v>
      </c>
    </row>
    <row r="342" spans="1:27" x14ac:dyDescent="0.25">
      <c r="A342">
        <v>341</v>
      </c>
      <c r="B342" t="s">
        <v>27</v>
      </c>
      <c r="C342" t="s">
        <v>38</v>
      </c>
      <c r="D342" t="s">
        <v>30</v>
      </c>
      <c r="E342" t="s">
        <v>35</v>
      </c>
      <c r="F342" t="s">
        <v>39</v>
      </c>
      <c r="G342">
        <v>4</v>
      </c>
      <c r="H342">
        <v>591</v>
      </c>
      <c r="I342">
        <v>84</v>
      </c>
      <c r="J342">
        <v>19</v>
      </c>
      <c r="K342">
        <v>8</v>
      </c>
      <c r="L342" s="6">
        <v>1535623.16</v>
      </c>
      <c r="M342">
        <v>6</v>
      </c>
      <c r="N342" s="7">
        <f>[1]Settings!$B$3*K342</f>
        <v>2</v>
      </c>
      <c r="O342">
        <v>3</v>
      </c>
      <c r="P342" s="8">
        <f t="shared" si="25"/>
        <v>4.4210526315789478</v>
      </c>
      <c r="Q342" s="7">
        <f t="shared" si="26"/>
        <v>5.04</v>
      </c>
      <c r="R342" s="8">
        <f t="shared" si="27"/>
        <v>0.50761421319796951</v>
      </c>
      <c r="S342" s="8">
        <f t="shared" si="28"/>
        <v>1.5</v>
      </c>
      <c r="T342" s="9">
        <v>0.30917186567861599</v>
      </c>
      <c r="U342">
        <v>4</v>
      </c>
      <c r="V342" s="8">
        <f t="shared" si="29"/>
        <v>0.67681895093062605</v>
      </c>
      <c r="W342">
        <f>IF(V342&gt;=[1]Settings!$B$2,1,0)</f>
        <v>0</v>
      </c>
      <c r="X342" s="9">
        <v>0.26193621754646301</v>
      </c>
      <c r="Y342" t="s">
        <v>32</v>
      </c>
      <c r="Z342">
        <f>IF(X342&gt;=[1]Settings!$B$4,1,0)</f>
        <v>0</v>
      </c>
      <c r="AA342" t="str">
        <f>IF(X342&gt;=[1]Settings!$B$7,"Critical",IF(X342&gt;=[1]Settings!$B$6,"High",IF(X342&gt;=[1]Settings!$B$5,"Moderate","Low")))</f>
        <v>Low</v>
      </c>
    </row>
    <row r="343" spans="1:27" x14ac:dyDescent="0.25">
      <c r="A343">
        <v>342</v>
      </c>
      <c r="B343" t="s">
        <v>27</v>
      </c>
      <c r="C343" t="s">
        <v>40</v>
      </c>
      <c r="D343" t="s">
        <v>34</v>
      </c>
      <c r="E343" t="s">
        <v>42</v>
      </c>
      <c r="F343" t="s">
        <v>31</v>
      </c>
      <c r="G343">
        <v>1</v>
      </c>
      <c r="H343">
        <v>109</v>
      </c>
      <c r="I343">
        <v>52</v>
      </c>
      <c r="J343">
        <v>5</v>
      </c>
      <c r="K343">
        <v>4</v>
      </c>
      <c r="L343" s="6">
        <v>180568.67</v>
      </c>
      <c r="M343">
        <v>8</v>
      </c>
      <c r="N343" s="7">
        <f>[1]Settings!$B$3*K343</f>
        <v>1</v>
      </c>
      <c r="O343">
        <v>1</v>
      </c>
      <c r="P343" s="8">
        <f t="shared" si="25"/>
        <v>10.4</v>
      </c>
      <c r="Q343" s="7">
        <f t="shared" si="26"/>
        <v>4.16</v>
      </c>
      <c r="R343" s="8">
        <f t="shared" si="27"/>
        <v>0.91743119266055051</v>
      </c>
      <c r="S343" s="8">
        <f t="shared" si="28"/>
        <v>1</v>
      </c>
      <c r="T343" s="9">
        <v>0.50890182895254499</v>
      </c>
      <c r="U343">
        <v>0</v>
      </c>
      <c r="V343" s="8">
        <f t="shared" si="29"/>
        <v>0</v>
      </c>
      <c r="W343">
        <f>IF(V343&gt;=[1]Settings!$B$2,1,0)</f>
        <v>0</v>
      </c>
      <c r="X343" s="9">
        <v>0.32287210226058999</v>
      </c>
      <c r="Y343" t="s">
        <v>32</v>
      </c>
      <c r="Z343">
        <f>IF(X343&gt;=[1]Settings!$B$4,1,0)</f>
        <v>0</v>
      </c>
      <c r="AA343" t="str">
        <f>IF(X343&gt;=[1]Settings!$B$7,"Critical",IF(X343&gt;=[1]Settings!$B$6,"High",IF(X343&gt;=[1]Settings!$B$5,"Moderate","Low")))</f>
        <v>Moderate</v>
      </c>
    </row>
    <row r="344" spans="1:27" x14ac:dyDescent="0.25">
      <c r="A344">
        <v>343</v>
      </c>
      <c r="B344" t="s">
        <v>27</v>
      </c>
      <c r="C344" t="s">
        <v>28</v>
      </c>
      <c r="D344" t="s">
        <v>34</v>
      </c>
      <c r="E344" t="s">
        <v>35</v>
      </c>
      <c r="F344" t="s">
        <v>31</v>
      </c>
      <c r="G344">
        <v>2</v>
      </c>
      <c r="H344">
        <v>406</v>
      </c>
      <c r="I344">
        <v>67</v>
      </c>
      <c r="J344">
        <v>8</v>
      </c>
      <c r="K344">
        <v>8</v>
      </c>
      <c r="L344" s="6">
        <v>504356.94</v>
      </c>
      <c r="M344">
        <v>5</v>
      </c>
      <c r="N344" s="7">
        <f>[1]Settings!$B$3*K344</f>
        <v>2</v>
      </c>
      <c r="O344">
        <v>3</v>
      </c>
      <c r="P344" s="8">
        <f t="shared" si="25"/>
        <v>8.375</v>
      </c>
      <c r="Q344" s="7">
        <f t="shared" si="26"/>
        <v>3.35</v>
      </c>
      <c r="R344" s="8">
        <f t="shared" si="27"/>
        <v>0.73891625615763545</v>
      </c>
      <c r="S344" s="8">
        <f t="shared" si="28"/>
        <v>1.5</v>
      </c>
      <c r="T344" s="9">
        <v>0.389990400476668</v>
      </c>
      <c r="U344">
        <v>7</v>
      </c>
      <c r="V344" s="8">
        <f t="shared" si="29"/>
        <v>1.7241379310344827</v>
      </c>
      <c r="W344">
        <f>IF(V344&gt;=[1]Settings!$B$2,1,0)</f>
        <v>0</v>
      </c>
      <c r="X344" s="9">
        <v>0.59875601530075095</v>
      </c>
      <c r="Y344" t="s">
        <v>32</v>
      </c>
      <c r="Z344">
        <f>IF(X344&gt;=[1]Settings!$B$4,1,0)</f>
        <v>1</v>
      </c>
      <c r="AA344" t="str">
        <f>IF(X344&gt;=[1]Settings!$B$7,"Critical",IF(X344&gt;=[1]Settings!$B$6,"High",IF(X344&gt;=[1]Settings!$B$5,"Moderate","Low")))</f>
        <v>Moderate</v>
      </c>
    </row>
    <row r="345" spans="1:27" x14ac:dyDescent="0.25">
      <c r="A345">
        <v>344</v>
      </c>
      <c r="B345" t="s">
        <v>27</v>
      </c>
      <c r="C345" t="s">
        <v>33</v>
      </c>
      <c r="D345" t="s">
        <v>34</v>
      </c>
      <c r="E345" t="s">
        <v>42</v>
      </c>
      <c r="F345" t="s">
        <v>39</v>
      </c>
      <c r="G345">
        <v>2</v>
      </c>
      <c r="H345">
        <v>714</v>
      </c>
      <c r="I345">
        <v>60</v>
      </c>
      <c r="J345">
        <v>13</v>
      </c>
      <c r="K345">
        <v>6</v>
      </c>
      <c r="L345" s="6">
        <v>808920</v>
      </c>
      <c r="M345">
        <v>2</v>
      </c>
      <c r="N345" s="7">
        <f>[1]Settings!$B$3*K345</f>
        <v>1.5</v>
      </c>
      <c r="O345">
        <v>3</v>
      </c>
      <c r="P345" s="8">
        <f t="shared" si="25"/>
        <v>4.615384615384615</v>
      </c>
      <c r="Q345" s="7">
        <f t="shared" si="26"/>
        <v>1.2</v>
      </c>
      <c r="R345" s="8">
        <f t="shared" si="27"/>
        <v>0.42016806722689076</v>
      </c>
      <c r="S345" s="8">
        <f t="shared" si="28"/>
        <v>2</v>
      </c>
      <c r="T345" s="9">
        <v>0.63834366861202396</v>
      </c>
      <c r="U345">
        <v>13</v>
      </c>
      <c r="V345" s="8">
        <f t="shared" si="29"/>
        <v>1.8207282913165266</v>
      </c>
      <c r="W345">
        <f>IF(V345&gt;=[1]Settings!$B$2,1,0)</f>
        <v>0</v>
      </c>
      <c r="X345" s="9">
        <v>0.20083384215831801</v>
      </c>
      <c r="Y345" t="s">
        <v>32</v>
      </c>
      <c r="Z345">
        <f>IF(X345&gt;=[1]Settings!$B$4,1,0)</f>
        <v>0</v>
      </c>
      <c r="AA345" t="str">
        <f>IF(X345&gt;=[1]Settings!$B$7,"Critical",IF(X345&gt;=[1]Settings!$B$6,"High",IF(X345&gt;=[1]Settings!$B$5,"Moderate","Low")))</f>
        <v>Low</v>
      </c>
    </row>
    <row r="346" spans="1:27" x14ac:dyDescent="0.25">
      <c r="A346">
        <v>345</v>
      </c>
      <c r="B346" t="s">
        <v>41</v>
      </c>
      <c r="C346" t="s">
        <v>28</v>
      </c>
      <c r="D346" t="s">
        <v>30</v>
      </c>
      <c r="E346" t="s">
        <v>35</v>
      </c>
      <c r="F346" t="s">
        <v>39</v>
      </c>
      <c r="G346">
        <v>3</v>
      </c>
      <c r="H346">
        <v>577</v>
      </c>
      <c r="I346">
        <v>84</v>
      </c>
      <c r="J346">
        <v>13</v>
      </c>
      <c r="K346">
        <v>10</v>
      </c>
      <c r="L346" s="6">
        <v>1242922.04</v>
      </c>
      <c r="M346">
        <v>3</v>
      </c>
      <c r="N346" s="7">
        <f>[1]Settings!$B$3*K346</f>
        <v>2.5</v>
      </c>
      <c r="O346">
        <v>12</v>
      </c>
      <c r="P346" s="8">
        <f t="shared" si="25"/>
        <v>6.4615384615384617</v>
      </c>
      <c r="Q346" s="7">
        <f t="shared" si="26"/>
        <v>2.52</v>
      </c>
      <c r="R346" s="8">
        <f t="shared" si="27"/>
        <v>2.0797227036395149</v>
      </c>
      <c r="S346" s="8">
        <f t="shared" si="28"/>
        <v>4.8</v>
      </c>
      <c r="T346" s="9">
        <v>0.73997841071607895</v>
      </c>
      <c r="U346">
        <v>32</v>
      </c>
      <c r="V346" s="8">
        <f t="shared" si="29"/>
        <v>5.5459272097053729</v>
      </c>
      <c r="W346">
        <f>IF(V346&gt;=[1]Settings!$B$2,1,0)</f>
        <v>1</v>
      </c>
      <c r="X346" s="9">
        <v>0.86040586233139005</v>
      </c>
      <c r="Y346" t="s">
        <v>43</v>
      </c>
      <c r="Z346">
        <f>IF(X346&gt;=[1]Settings!$B$4,1,0)</f>
        <v>1</v>
      </c>
      <c r="AA346" t="str">
        <f>IF(X346&gt;=[1]Settings!$B$7,"Critical",IF(X346&gt;=[1]Settings!$B$6,"High",IF(X346&gt;=[1]Settings!$B$5,"Moderate","Low")))</f>
        <v>Critical</v>
      </c>
    </row>
    <row r="347" spans="1:27" x14ac:dyDescent="0.25">
      <c r="A347">
        <v>346</v>
      </c>
      <c r="B347" t="s">
        <v>27</v>
      </c>
      <c r="C347" t="s">
        <v>28</v>
      </c>
      <c r="D347" t="s">
        <v>30</v>
      </c>
      <c r="E347" t="s">
        <v>42</v>
      </c>
      <c r="F347" t="s">
        <v>31</v>
      </c>
      <c r="G347">
        <v>1</v>
      </c>
      <c r="H347">
        <v>572</v>
      </c>
      <c r="I347">
        <v>54</v>
      </c>
      <c r="J347">
        <v>6</v>
      </c>
      <c r="K347">
        <v>8</v>
      </c>
      <c r="L347" s="6">
        <v>405765.6</v>
      </c>
      <c r="M347">
        <v>2</v>
      </c>
      <c r="N347" s="7">
        <f>[1]Settings!$B$3*K347</f>
        <v>2</v>
      </c>
      <c r="O347">
        <v>10</v>
      </c>
      <c r="P347" s="8">
        <f t="shared" si="25"/>
        <v>9</v>
      </c>
      <c r="Q347" s="7">
        <f t="shared" si="26"/>
        <v>1.08</v>
      </c>
      <c r="R347" s="8">
        <f t="shared" si="27"/>
        <v>1.7482517482517483</v>
      </c>
      <c r="S347" s="8">
        <f t="shared" si="28"/>
        <v>5</v>
      </c>
      <c r="T347" s="9">
        <v>0.63333624552891399</v>
      </c>
      <c r="U347">
        <v>27</v>
      </c>
      <c r="V347" s="8">
        <f t="shared" si="29"/>
        <v>4.72027972027972</v>
      </c>
      <c r="W347">
        <f>IF(V347&gt;=[1]Settings!$B$2,1,0)</f>
        <v>1</v>
      </c>
      <c r="X347" s="9">
        <v>0.81163108348846402</v>
      </c>
      <c r="Y347" t="s">
        <v>32</v>
      </c>
      <c r="Z347">
        <f>IF(X347&gt;=[1]Settings!$B$4,1,0)</f>
        <v>1</v>
      </c>
      <c r="AA347" t="str">
        <f>IF(X347&gt;=[1]Settings!$B$7,"Critical",IF(X347&gt;=[1]Settings!$B$6,"High",IF(X347&gt;=[1]Settings!$B$5,"Moderate","Low")))</f>
        <v>High</v>
      </c>
    </row>
    <row r="348" spans="1:27" x14ac:dyDescent="0.25">
      <c r="A348">
        <v>347</v>
      </c>
      <c r="B348" t="s">
        <v>27</v>
      </c>
      <c r="C348" t="s">
        <v>40</v>
      </c>
      <c r="D348" t="s">
        <v>30</v>
      </c>
      <c r="E348" t="s">
        <v>30</v>
      </c>
      <c r="F348" t="s">
        <v>36</v>
      </c>
      <c r="G348">
        <v>4</v>
      </c>
      <c r="H348">
        <v>291</v>
      </c>
      <c r="I348">
        <v>60</v>
      </c>
      <c r="J348">
        <v>7</v>
      </c>
      <c r="K348">
        <v>4</v>
      </c>
      <c r="L348" s="6">
        <v>298947.78999999998</v>
      </c>
      <c r="M348">
        <v>6</v>
      </c>
      <c r="N348" s="7">
        <f>[1]Settings!$B$3*K348</f>
        <v>1</v>
      </c>
      <c r="O348">
        <v>1</v>
      </c>
      <c r="P348" s="8">
        <f t="shared" si="25"/>
        <v>8.5714285714285712</v>
      </c>
      <c r="Q348" s="7">
        <f t="shared" si="26"/>
        <v>3.6</v>
      </c>
      <c r="R348" s="8">
        <f t="shared" si="27"/>
        <v>0.3436426116838488</v>
      </c>
      <c r="S348" s="8">
        <f t="shared" si="28"/>
        <v>1</v>
      </c>
      <c r="T348" s="9">
        <v>0.27525821633604802</v>
      </c>
      <c r="U348">
        <v>2</v>
      </c>
      <c r="V348" s="8">
        <f t="shared" si="29"/>
        <v>0.6872852233676976</v>
      </c>
      <c r="W348">
        <f>IF(V348&gt;=[1]Settings!$B$2,1,0)</f>
        <v>0</v>
      </c>
      <c r="X348" s="9">
        <v>4.9757607281207997E-2</v>
      </c>
      <c r="Y348" t="s">
        <v>32</v>
      </c>
      <c r="Z348">
        <f>IF(X348&gt;=[1]Settings!$B$4,1,0)</f>
        <v>0</v>
      </c>
      <c r="AA348" t="str">
        <f>IF(X348&gt;=[1]Settings!$B$7,"Critical",IF(X348&gt;=[1]Settings!$B$6,"High",IF(X348&gt;=[1]Settings!$B$5,"Moderate","Low")))</f>
        <v>Low</v>
      </c>
    </row>
    <row r="349" spans="1:27" x14ac:dyDescent="0.25">
      <c r="A349">
        <v>348</v>
      </c>
      <c r="B349" t="s">
        <v>27</v>
      </c>
      <c r="C349" t="s">
        <v>44</v>
      </c>
      <c r="D349" t="s">
        <v>34</v>
      </c>
      <c r="E349" t="s">
        <v>42</v>
      </c>
      <c r="F349" t="s">
        <v>36</v>
      </c>
      <c r="G349">
        <v>4</v>
      </c>
      <c r="H349">
        <v>819</v>
      </c>
      <c r="I349">
        <v>66</v>
      </c>
      <c r="J349">
        <v>13</v>
      </c>
      <c r="K349">
        <v>8</v>
      </c>
      <c r="L349" s="6">
        <v>964817.58</v>
      </c>
      <c r="M349">
        <v>9</v>
      </c>
      <c r="N349" s="7">
        <f>[1]Settings!$B$3*K349</f>
        <v>2</v>
      </c>
      <c r="O349">
        <v>12</v>
      </c>
      <c r="P349" s="8">
        <f t="shared" si="25"/>
        <v>5.0769230769230766</v>
      </c>
      <c r="Q349" s="7">
        <f t="shared" si="26"/>
        <v>5.94</v>
      </c>
      <c r="R349" s="8">
        <f t="shared" si="27"/>
        <v>1.4652014652014651</v>
      </c>
      <c r="S349" s="8">
        <f t="shared" si="28"/>
        <v>6</v>
      </c>
      <c r="T349" s="9">
        <v>0.58433063195471802</v>
      </c>
      <c r="U349">
        <v>19</v>
      </c>
      <c r="V349" s="8">
        <f t="shared" si="29"/>
        <v>2.3199023199023201</v>
      </c>
      <c r="W349">
        <f>IF(V349&gt;=[1]Settings!$B$2,1,0)</f>
        <v>1</v>
      </c>
      <c r="X349" s="9">
        <v>0.70325493812561002</v>
      </c>
      <c r="Y349" t="s">
        <v>32</v>
      </c>
      <c r="Z349">
        <f>IF(X349&gt;=[1]Settings!$B$4,1,0)</f>
        <v>1</v>
      </c>
      <c r="AA349" t="str">
        <f>IF(X349&gt;=[1]Settings!$B$7,"Critical",IF(X349&gt;=[1]Settings!$B$6,"High",IF(X349&gt;=[1]Settings!$B$5,"Moderate","Low")))</f>
        <v>High</v>
      </c>
    </row>
    <row r="350" spans="1:27" x14ac:dyDescent="0.25">
      <c r="A350">
        <v>349</v>
      </c>
      <c r="B350" t="s">
        <v>27</v>
      </c>
      <c r="C350" t="s">
        <v>33</v>
      </c>
      <c r="D350" t="s">
        <v>34</v>
      </c>
      <c r="E350" t="s">
        <v>42</v>
      </c>
      <c r="F350" t="s">
        <v>36</v>
      </c>
      <c r="G350">
        <v>5</v>
      </c>
      <c r="H350">
        <v>285</v>
      </c>
      <c r="I350">
        <v>14</v>
      </c>
      <c r="J350">
        <v>7</v>
      </c>
      <c r="K350">
        <v>5</v>
      </c>
      <c r="L350" s="6">
        <v>359237.25</v>
      </c>
      <c r="M350">
        <v>2</v>
      </c>
      <c r="N350" s="7">
        <f>[1]Settings!$B$3*K350</f>
        <v>1.25</v>
      </c>
      <c r="O350">
        <v>2</v>
      </c>
      <c r="P350" s="8">
        <f t="shared" si="25"/>
        <v>2</v>
      </c>
      <c r="Q350" s="7">
        <f t="shared" si="26"/>
        <v>0.28000000000000003</v>
      </c>
      <c r="R350" s="8">
        <f t="shared" si="27"/>
        <v>0.70175438596491224</v>
      </c>
      <c r="S350" s="8">
        <f t="shared" si="28"/>
        <v>1.6</v>
      </c>
      <c r="T350" s="9">
        <v>0.18515013747165801</v>
      </c>
      <c r="U350">
        <v>2</v>
      </c>
      <c r="V350" s="8">
        <f t="shared" si="29"/>
        <v>0.70175438596491224</v>
      </c>
      <c r="W350">
        <f>IF(V350&gt;=[1]Settings!$B$2,1,0)</f>
        <v>0</v>
      </c>
      <c r="X350" s="9">
        <v>0.10420558601617801</v>
      </c>
      <c r="Y350" t="s">
        <v>32</v>
      </c>
      <c r="Z350">
        <f>IF(X350&gt;=[1]Settings!$B$4,1,0)</f>
        <v>0</v>
      </c>
      <c r="AA350" t="str">
        <f>IF(X350&gt;=[1]Settings!$B$7,"Critical",IF(X350&gt;=[1]Settings!$B$6,"High",IF(X350&gt;=[1]Settings!$B$5,"Moderate","Low")))</f>
        <v>Low</v>
      </c>
    </row>
    <row r="351" spans="1:27" x14ac:dyDescent="0.25">
      <c r="A351">
        <v>350</v>
      </c>
      <c r="B351" t="s">
        <v>27</v>
      </c>
      <c r="C351" t="s">
        <v>38</v>
      </c>
      <c r="D351" t="s">
        <v>29</v>
      </c>
      <c r="E351" t="s">
        <v>30</v>
      </c>
      <c r="F351" t="s">
        <v>31</v>
      </c>
      <c r="G351">
        <v>4</v>
      </c>
      <c r="H351">
        <v>725</v>
      </c>
      <c r="I351">
        <v>56</v>
      </c>
      <c r="J351">
        <v>13</v>
      </c>
      <c r="K351">
        <v>7</v>
      </c>
      <c r="L351" s="6">
        <v>723491.76</v>
      </c>
      <c r="M351">
        <v>6</v>
      </c>
      <c r="N351" s="7">
        <f>[1]Settings!$B$3*K351</f>
        <v>1.75</v>
      </c>
      <c r="O351">
        <v>8</v>
      </c>
      <c r="P351" s="8">
        <f t="shared" si="25"/>
        <v>4.3076923076923075</v>
      </c>
      <c r="Q351" s="7">
        <f t="shared" si="26"/>
        <v>3.36</v>
      </c>
      <c r="R351" s="8">
        <f t="shared" si="27"/>
        <v>1.103448275862069</v>
      </c>
      <c r="S351" s="8">
        <f t="shared" si="28"/>
        <v>4.5714285714285712</v>
      </c>
      <c r="T351" s="9">
        <v>0.77717872320785997</v>
      </c>
      <c r="U351">
        <v>39</v>
      </c>
      <c r="V351" s="8">
        <f t="shared" si="29"/>
        <v>5.3793103448275863</v>
      </c>
      <c r="W351">
        <f>IF(V351&gt;=[1]Settings!$B$2,1,0)</f>
        <v>1</v>
      </c>
      <c r="X351" s="9">
        <v>0.49121338129043601</v>
      </c>
      <c r="Y351" t="s">
        <v>32</v>
      </c>
      <c r="Z351">
        <f>IF(X351&gt;=[1]Settings!$B$4,1,0)</f>
        <v>0</v>
      </c>
      <c r="AA351" t="str">
        <f>IF(X351&gt;=[1]Settings!$B$7,"Critical",IF(X351&gt;=[1]Settings!$B$6,"High",IF(X351&gt;=[1]Settings!$B$5,"Moderate","Low")))</f>
        <v>Moderate</v>
      </c>
    </row>
    <row r="352" spans="1:27" x14ac:dyDescent="0.25">
      <c r="A352">
        <v>351</v>
      </c>
      <c r="B352" t="s">
        <v>27</v>
      </c>
      <c r="C352" t="s">
        <v>37</v>
      </c>
      <c r="D352" t="s">
        <v>34</v>
      </c>
      <c r="E352" t="s">
        <v>35</v>
      </c>
      <c r="F352" t="s">
        <v>31</v>
      </c>
      <c r="G352">
        <v>2</v>
      </c>
      <c r="H352">
        <v>888</v>
      </c>
      <c r="I352">
        <v>85</v>
      </c>
      <c r="J352">
        <v>12</v>
      </c>
      <c r="K352">
        <v>10</v>
      </c>
      <c r="L352" s="6">
        <v>1050004.5900000001</v>
      </c>
      <c r="M352">
        <v>3</v>
      </c>
      <c r="N352" s="7">
        <f>[1]Settings!$B$3*K352</f>
        <v>2.5</v>
      </c>
      <c r="O352">
        <v>21</v>
      </c>
      <c r="P352" s="8">
        <f t="shared" si="25"/>
        <v>7.083333333333333</v>
      </c>
      <c r="Q352" s="7">
        <f t="shared" si="26"/>
        <v>2.5499999999999998</v>
      </c>
      <c r="R352" s="8">
        <f t="shared" si="27"/>
        <v>2.3648648648648649</v>
      </c>
      <c r="S352" s="8">
        <f t="shared" si="28"/>
        <v>8.4</v>
      </c>
      <c r="T352" s="9">
        <v>1.2796901142275701</v>
      </c>
      <c r="U352">
        <v>73</v>
      </c>
      <c r="V352" s="8">
        <f t="shared" si="29"/>
        <v>8.2207207207207205</v>
      </c>
      <c r="W352">
        <f>IF(V352&gt;=[1]Settings!$B$2,1,0)</f>
        <v>1</v>
      </c>
      <c r="X352" s="9">
        <v>0.97768700122833296</v>
      </c>
      <c r="Y352" t="s">
        <v>32</v>
      </c>
      <c r="Z352">
        <f>IF(X352&gt;=[1]Settings!$B$4,1,0)</f>
        <v>1</v>
      </c>
      <c r="AA352" t="str">
        <f>IF(X352&gt;=[1]Settings!$B$7,"Critical",IF(X352&gt;=[1]Settings!$B$6,"High",IF(X352&gt;=[1]Settings!$B$5,"Moderate","Low")))</f>
        <v>Critical</v>
      </c>
    </row>
    <row r="353" spans="1:27" x14ac:dyDescent="0.25">
      <c r="A353">
        <v>352</v>
      </c>
      <c r="B353" t="s">
        <v>27</v>
      </c>
      <c r="C353" t="s">
        <v>38</v>
      </c>
      <c r="D353" t="s">
        <v>34</v>
      </c>
      <c r="E353" t="s">
        <v>30</v>
      </c>
      <c r="F353" t="s">
        <v>39</v>
      </c>
      <c r="G353">
        <v>3</v>
      </c>
      <c r="H353">
        <v>108</v>
      </c>
      <c r="I353">
        <v>44</v>
      </c>
      <c r="J353">
        <v>4</v>
      </c>
      <c r="K353">
        <v>9</v>
      </c>
      <c r="L353" s="6">
        <v>363560.81</v>
      </c>
      <c r="M353">
        <v>6</v>
      </c>
      <c r="N353" s="7">
        <f>[1]Settings!$B$3*K353</f>
        <v>2.25</v>
      </c>
      <c r="O353">
        <v>0</v>
      </c>
      <c r="P353" s="8">
        <f t="shared" si="25"/>
        <v>11</v>
      </c>
      <c r="Q353" s="7">
        <f t="shared" si="26"/>
        <v>2.64</v>
      </c>
      <c r="R353" s="8">
        <f t="shared" si="27"/>
        <v>0</v>
      </c>
      <c r="S353" s="8">
        <f t="shared" si="28"/>
        <v>0</v>
      </c>
      <c r="T353" s="9">
        <v>0.34715272118538698</v>
      </c>
      <c r="U353">
        <v>1</v>
      </c>
      <c r="V353" s="8">
        <f t="shared" si="29"/>
        <v>0.92592592592592593</v>
      </c>
      <c r="W353">
        <f>IF(V353&gt;=[1]Settings!$B$2,1,0)</f>
        <v>0</v>
      </c>
      <c r="X353" s="9">
        <v>0.177639976143837</v>
      </c>
      <c r="Y353" t="s">
        <v>32</v>
      </c>
      <c r="Z353">
        <f>IF(X353&gt;=[1]Settings!$B$4,1,0)</f>
        <v>0</v>
      </c>
      <c r="AA353" t="str">
        <f>IF(X353&gt;=[1]Settings!$B$7,"Critical",IF(X353&gt;=[1]Settings!$B$6,"High",IF(X353&gt;=[1]Settings!$B$5,"Moderate","Low")))</f>
        <v>Low</v>
      </c>
    </row>
    <row r="354" spans="1:27" x14ac:dyDescent="0.25">
      <c r="A354">
        <v>353</v>
      </c>
      <c r="B354" t="s">
        <v>27</v>
      </c>
      <c r="C354" t="s">
        <v>33</v>
      </c>
      <c r="D354" t="s">
        <v>34</v>
      </c>
      <c r="E354" t="s">
        <v>35</v>
      </c>
      <c r="F354" t="s">
        <v>31</v>
      </c>
      <c r="G354">
        <v>5</v>
      </c>
      <c r="H354">
        <v>418</v>
      </c>
      <c r="I354">
        <v>53</v>
      </c>
      <c r="J354">
        <v>5</v>
      </c>
      <c r="K354">
        <v>4</v>
      </c>
      <c r="L354" s="6">
        <v>174432.03</v>
      </c>
      <c r="M354">
        <v>8</v>
      </c>
      <c r="N354" s="7">
        <f>[1]Settings!$B$3*K354</f>
        <v>1</v>
      </c>
      <c r="O354">
        <v>1</v>
      </c>
      <c r="P354" s="8">
        <f t="shared" si="25"/>
        <v>10.6</v>
      </c>
      <c r="Q354" s="7">
        <f t="shared" si="26"/>
        <v>4.24</v>
      </c>
      <c r="R354" s="8">
        <f t="shared" si="27"/>
        <v>0.23923444976076555</v>
      </c>
      <c r="S354" s="8">
        <f t="shared" si="28"/>
        <v>1</v>
      </c>
      <c r="T354" s="9">
        <v>0.235071323637987</v>
      </c>
      <c r="U354">
        <v>3</v>
      </c>
      <c r="V354" s="8">
        <f t="shared" si="29"/>
        <v>0.71770334928229662</v>
      </c>
      <c r="W354">
        <f>IF(V354&gt;=[1]Settings!$B$2,1,0)</f>
        <v>0</v>
      </c>
      <c r="X354" s="9">
        <v>0.10213852673769</v>
      </c>
      <c r="Y354" t="s">
        <v>32</v>
      </c>
      <c r="Z354">
        <f>IF(X354&gt;=[1]Settings!$B$4,1,0)</f>
        <v>0</v>
      </c>
      <c r="AA354" t="str">
        <f>IF(X354&gt;=[1]Settings!$B$7,"Critical",IF(X354&gt;=[1]Settings!$B$6,"High",IF(X354&gt;=[1]Settings!$B$5,"Moderate","Low")))</f>
        <v>Low</v>
      </c>
    </row>
    <row r="355" spans="1:27" x14ac:dyDescent="0.25">
      <c r="A355">
        <v>354</v>
      </c>
      <c r="B355" t="s">
        <v>27</v>
      </c>
      <c r="C355" t="s">
        <v>33</v>
      </c>
      <c r="D355" t="s">
        <v>34</v>
      </c>
      <c r="E355" t="s">
        <v>42</v>
      </c>
      <c r="F355" t="s">
        <v>36</v>
      </c>
      <c r="G355">
        <v>1</v>
      </c>
      <c r="H355">
        <v>392</v>
      </c>
      <c r="I355">
        <v>39</v>
      </c>
      <c r="J355">
        <v>7</v>
      </c>
      <c r="K355">
        <v>11</v>
      </c>
      <c r="L355" s="6">
        <v>645880.88</v>
      </c>
      <c r="M355">
        <v>6</v>
      </c>
      <c r="N355" s="7">
        <f>[1]Settings!$B$3*K355</f>
        <v>2.75</v>
      </c>
      <c r="O355">
        <v>10</v>
      </c>
      <c r="P355" s="8">
        <f t="shared" si="25"/>
        <v>5.5714285714285712</v>
      </c>
      <c r="Q355" s="7">
        <f t="shared" si="26"/>
        <v>2.34</v>
      </c>
      <c r="R355" s="8">
        <f t="shared" si="27"/>
        <v>2.5510204081632653</v>
      </c>
      <c r="S355" s="8">
        <f t="shared" si="28"/>
        <v>3.6363636363636362</v>
      </c>
      <c r="T355" s="9">
        <v>0.64277312964342204</v>
      </c>
      <c r="U355">
        <v>16</v>
      </c>
      <c r="V355" s="8">
        <f t="shared" si="29"/>
        <v>4.0816326530612246</v>
      </c>
      <c r="W355">
        <f>IF(V355&gt;=[1]Settings!$B$2,1,0)</f>
        <v>1</v>
      </c>
      <c r="X355" s="9">
        <v>0.87783914804458596</v>
      </c>
      <c r="Y355" t="s">
        <v>32</v>
      </c>
      <c r="Z355">
        <f>IF(X355&gt;=[1]Settings!$B$4,1,0)</f>
        <v>1</v>
      </c>
      <c r="AA355" t="str">
        <f>IF(X355&gt;=[1]Settings!$B$7,"Critical",IF(X355&gt;=[1]Settings!$B$6,"High",IF(X355&gt;=[1]Settings!$B$5,"Moderate","Low")))</f>
        <v>Critical</v>
      </c>
    </row>
    <row r="356" spans="1:27" x14ac:dyDescent="0.25">
      <c r="A356">
        <v>355</v>
      </c>
      <c r="B356" t="s">
        <v>27</v>
      </c>
      <c r="C356" t="s">
        <v>33</v>
      </c>
      <c r="D356" t="s">
        <v>30</v>
      </c>
      <c r="E356" t="s">
        <v>42</v>
      </c>
      <c r="F356" t="s">
        <v>36</v>
      </c>
      <c r="G356">
        <v>2</v>
      </c>
      <c r="H356">
        <v>605</v>
      </c>
      <c r="I356">
        <v>58</v>
      </c>
      <c r="J356">
        <v>12</v>
      </c>
      <c r="K356">
        <v>11</v>
      </c>
      <c r="L356" s="6">
        <v>1406386.73</v>
      </c>
      <c r="M356">
        <v>7</v>
      </c>
      <c r="N356" s="7">
        <f>[1]Settings!$B$3*K356</f>
        <v>2.75</v>
      </c>
      <c r="O356">
        <v>3</v>
      </c>
      <c r="P356" s="8">
        <f t="shared" si="25"/>
        <v>4.833333333333333</v>
      </c>
      <c r="Q356" s="7">
        <f t="shared" si="26"/>
        <v>4.0599999999999996</v>
      </c>
      <c r="R356" s="8">
        <f t="shared" si="27"/>
        <v>0.49586776859504134</v>
      </c>
      <c r="S356" s="8">
        <f t="shared" si="28"/>
        <v>1.0909090909090908</v>
      </c>
      <c r="T356" s="9">
        <v>0.25461127078073897</v>
      </c>
      <c r="U356">
        <v>6</v>
      </c>
      <c r="V356" s="8">
        <f t="shared" si="29"/>
        <v>0.99173553719008267</v>
      </c>
      <c r="W356">
        <f>IF(V356&gt;=[1]Settings!$B$2,1,0)</f>
        <v>0</v>
      </c>
      <c r="X356" s="9">
        <v>0.39414876699447599</v>
      </c>
      <c r="Y356" t="s">
        <v>32</v>
      </c>
      <c r="Z356">
        <f>IF(X356&gt;=[1]Settings!$B$4,1,0)</f>
        <v>0</v>
      </c>
      <c r="AA356" t="str">
        <f>IF(X356&gt;=[1]Settings!$B$7,"Critical",IF(X356&gt;=[1]Settings!$B$6,"High",IF(X356&gt;=[1]Settings!$B$5,"Moderate","Low")))</f>
        <v>Moderate</v>
      </c>
    </row>
    <row r="357" spans="1:27" x14ac:dyDescent="0.25">
      <c r="A357">
        <v>356</v>
      </c>
      <c r="B357" t="s">
        <v>41</v>
      </c>
      <c r="C357" t="s">
        <v>33</v>
      </c>
      <c r="D357" t="s">
        <v>34</v>
      </c>
      <c r="E357" t="s">
        <v>35</v>
      </c>
      <c r="F357" t="s">
        <v>39</v>
      </c>
      <c r="G357">
        <v>2</v>
      </c>
      <c r="H357">
        <v>270</v>
      </c>
      <c r="I357">
        <v>48</v>
      </c>
      <c r="J357">
        <v>6</v>
      </c>
      <c r="K357">
        <v>4</v>
      </c>
      <c r="L357" s="6">
        <v>261435.1</v>
      </c>
      <c r="M357">
        <v>7</v>
      </c>
      <c r="N357" s="7">
        <f>[1]Settings!$B$3*K357</f>
        <v>1</v>
      </c>
      <c r="O357">
        <v>0</v>
      </c>
      <c r="P357" s="8">
        <f t="shared" si="25"/>
        <v>8</v>
      </c>
      <c r="Q357" s="7">
        <f t="shared" si="26"/>
        <v>3.36</v>
      </c>
      <c r="R357" s="8">
        <f t="shared" si="27"/>
        <v>0</v>
      </c>
      <c r="S357" s="8">
        <f t="shared" si="28"/>
        <v>0</v>
      </c>
      <c r="T357" s="9">
        <v>0.36698611140397203</v>
      </c>
      <c r="U357">
        <v>0</v>
      </c>
      <c r="V357" s="8">
        <f t="shared" si="29"/>
        <v>0</v>
      </c>
      <c r="W357">
        <f>IF(V357&gt;=[1]Settings!$B$2,1,0)</f>
        <v>0</v>
      </c>
      <c r="X357" s="9">
        <v>5.2364502102136598E-2</v>
      </c>
      <c r="Y357" t="s">
        <v>43</v>
      </c>
      <c r="Z357">
        <f>IF(X357&gt;=[1]Settings!$B$4,1,0)</f>
        <v>0</v>
      </c>
      <c r="AA357" t="str">
        <f>IF(X357&gt;=[1]Settings!$B$7,"Critical",IF(X357&gt;=[1]Settings!$B$6,"High",IF(X357&gt;=[1]Settings!$B$5,"Moderate","Low")))</f>
        <v>Low</v>
      </c>
    </row>
    <row r="358" spans="1:27" x14ac:dyDescent="0.25">
      <c r="A358">
        <v>357</v>
      </c>
      <c r="B358" t="s">
        <v>41</v>
      </c>
      <c r="C358" t="s">
        <v>28</v>
      </c>
      <c r="D358" t="s">
        <v>30</v>
      </c>
      <c r="E358" t="s">
        <v>30</v>
      </c>
      <c r="F358" t="s">
        <v>39</v>
      </c>
      <c r="G358">
        <v>3</v>
      </c>
      <c r="H358">
        <v>208</v>
      </c>
      <c r="I358">
        <v>84</v>
      </c>
      <c r="J358">
        <v>5</v>
      </c>
      <c r="K358">
        <v>4</v>
      </c>
      <c r="L358" s="6">
        <v>183703.24</v>
      </c>
      <c r="M358">
        <v>12</v>
      </c>
      <c r="N358" s="7">
        <f>[1]Settings!$B$3*K358</f>
        <v>1</v>
      </c>
      <c r="O358">
        <v>0</v>
      </c>
      <c r="P358" s="8">
        <f t="shared" si="25"/>
        <v>16.8</v>
      </c>
      <c r="Q358" s="7">
        <f t="shared" si="26"/>
        <v>10.08</v>
      </c>
      <c r="R358" s="8">
        <f t="shared" si="27"/>
        <v>0</v>
      </c>
      <c r="S358" s="8">
        <f t="shared" si="28"/>
        <v>0</v>
      </c>
      <c r="T358" s="9">
        <v>0.164551724034108</v>
      </c>
      <c r="U358">
        <v>0</v>
      </c>
      <c r="V358" s="8">
        <f t="shared" si="29"/>
        <v>0</v>
      </c>
      <c r="W358">
        <f>IF(V358&gt;=[1]Settings!$B$2,1,0)</f>
        <v>0</v>
      </c>
      <c r="X358" s="9">
        <v>6.7248471081256894E-2</v>
      </c>
      <c r="Y358" t="s">
        <v>43</v>
      </c>
      <c r="Z358">
        <f>IF(X358&gt;=[1]Settings!$B$4,1,0)</f>
        <v>0</v>
      </c>
      <c r="AA358" t="str">
        <f>IF(X358&gt;=[1]Settings!$B$7,"Critical",IF(X358&gt;=[1]Settings!$B$6,"High",IF(X358&gt;=[1]Settings!$B$5,"Moderate","Low")))</f>
        <v>Low</v>
      </c>
    </row>
    <row r="359" spans="1:27" x14ac:dyDescent="0.25">
      <c r="A359">
        <v>358</v>
      </c>
      <c r="B359" t="s">
        <v>41</v>
      </c>
      <c r="C359" t="s">
        <v>28</v>
      </c>
      <c r="D359" t="s">
        <v>29</v>
      </c>
      <c r="E359" t="s">
        <v>35</v>
      </c>
      <c r="F359" t="s">
        <v>39</v>
      </c>
      <c r="G359">
        <v>5</v>
      </c>
      <c r="H359">
        <v>515</v>
      </c>
      <c r="I359">
        <v>58</v>
      </c>
      <c r="J359">
        <v>16</v>
      </c>
      <c r="K359">
        <v>5</v>
      </c>
      <c r="L359" s="6">
        <v>545676.47</v>
      </c>
      <c r="M359">
        <v>3</v>
      </c>
      <c r="N359" s="7">
        <f>[1]Settings!$B$3*K359</f>
        <v>1.25</v>
      </c>
      <c r="O359">
        <v>4</v>
      </c>
      <c r="P359" s="8">
        <f t="shared" si="25"/>
        <v>3.625</v>
      </c>
      <c r="Q359" s="7">
        <f t="shared" si="26"/>
        <v>1.74</v>
      </c>
      <c r="R359" s="8">
        <f t="shared" si="27"/>
        <v>0.77669902912621358</v>
      </c>
      <c r="S359" s="8">
        <f t="shared" si="28"/>
        <v>3.2</v>
      </c>
      <c r="T359" s="9">
        <v>0.38967770961408599</v>
      </c>
      <c r="U359">
        <v>8</v>
      </c>
      <c r="V359" s="8">
        <f t="shared" si="29"/>
        <v>1.5533980582524272</v>
      </c>
      <c r="W359">
        <f>IF(V359&gt;=[1]Settings!$B$2,1,0)</f>
        <v>0</v>
      </c>
      <c r="X359" s="9">
        <v>0.118155345320702</v>
      </c>
      <c r="Y359" t="s">
        <v>43</v>
      </c>
      <c r="Z359">
        <f>IF(X359&gt;=[1]Settings!$B$4,1,0)</f>
        <v>0</v>
      </c>
      <c r="AA359" t="str">
        <f>IF(X359&gt;=[1]Settings!$B$7,"Critical",IF(X359&gt;=[1]Settings!$B$6,"High",IF(X359&gt;=[1]Settings!$B$5,"Moderate","Low")))</f>
        <v>Low</v>
      </c>
    </row>
    <row r="360" spans="1:27" x14ac:dyDescent="0.25">
      <c r="A360">
        <v>359</v>
      </c>
      <c r="B360" t="s">
        <v>27</v>
      </c>
      <c r="C360" t="s">
        <v>33</v>
      </c>
      <c r="D360" t="s">
        <v>34</v>
      </c>
      <c r="E360" t="s">
        <v>30</v>
      </c>
      <c r="F360" t="s">
        <v>36</v>
      </c>
      <c r="G360">
        <v>3</v>
      </c>
      <c r="H360">
        <v>375</v>
      </c>
      <c r="I360">
        <v>59</v>
      </c>
      <c r="J360">
        <v>12</v>
      </c>
      <c r="K360">
        <v>13</v>
      </c>
      <c r="L360" s="6">
        <v>1669924.68</v>
      </c>
      <c r="M360">
        <v>12</v>
      </c>
      <c r="N360" s="7">
        <f>[1]Settings!$B$3*K360</f>
        <v>3.25</v>
      </c>
      <c r="O360">
        <v>13</v>
      </c>
      <c r="P360" s="8">
        <f t="shared" si="25"/>
        <v>4.916666666666667</v>
      </c>
      <c r="Q360" s="7">
        <f t="shared" si="26"/>
        <v>7.08</v>
      </c>
      <c r="R360" s="8">
        <f t="shared" si="27"/>
        <v>3.4666666666666668</v>
      </c>
      <c r="S360" s="8">
        <f t="shared" si="28"/>
        <v>4</v>
      </c>
      <c r="T360" s="9">
        <v>0.72398575112083097</v>
      </c>
      <c r="U360">
        <v>15</v>
      </c>
      <c r="V360" s="8">
        <f t="shared" si="29"/>
        <v>4</v>
      </c>
      <c r="W360">
        <f>IF(V360&gt;=[1]Settings!$B$2,1,0)</f>
        <v>1</v>
      </c>
      <c r="X360" s="9">
        <v>0.91825145483017001</v>
      </c>
      <c r="Y360" t="s">
        <v>32</v>
      </c>
      <c r="Z360">
        <f>IF(X360&gt;=[1]Settings!$B$4,1,0)</f>
        <v>1</v>
      </c>
      <c r="AA360" t="str">
        <f>IF(X360&gt;=[1]Settings!$B$7,"Critical",IF(X360&gt;=[1]Settings!$B$6,"High",IF(X360&gt;=[1]Settings!$B$5,"Moderate","Low")))</f>
        <v>Critical</v>
      </c>
    </row>
    <row r="361" spans="1:27" x14ac:dyDescent="0.25">
      <c r="A361">
        <v>360</v>
      </c>
      <c r="B361" t="s">
        <v>27</v>
      </c>
      <c r="C361" t="s">
        <v>33</v>
      </c>
      <c r="D361" t="s">
        <v>34</v>
      </c>
      <c r="E361" t="s">
        <v>30</v>
      </c>
      <c r="F361" t="s">
        <v>31</v>
      </c>
      <c r="G361">
        <v>3</v>
      </c>
      <c r="H361">
        <v>490</v>
      </c>
      <c r="I361">
        <v>59</v>
      </c>
      <c r="J361">
        <v>13</v>
      </c>
      <c r="K361">
        <v>5</v>
      </c>
      <c r="L361" s="6">
        <v>387172.29</v>
      </c>
      <c r="M361">
        <v>5</v>
      </c>
      <c r="N361" s="7">
        <f>[1]Settings!$B$3*K361</f>
        <v>1.25</v>
      </c>
      <c r="O361">
        <v>0</v>
      </c>
      <c r="P361" s="8">
        <f t="shared" si="25"/>
        <v>4.5384615384615383</v>
      </c>
      <c r="Q361" s="7">
        <f t="shared" si="26"/>
        <v>2.95</v>
      </c>
      <c r="R361" s="8">
        <f t="shared" si="27"/>
        <v>0</v>
      </c>
      <c r="S361" s="8">
        <f t="shared" si="28"/>
        <v>0</v>
      </c>
      <c r="T361" s="9">
        <v>0.43292878096469301</v>
      </c>
      <c r="U361">
        <v>10</v>
      </c>
      <c r="V361" s="8">
        <f t="shared" si="29"/>
        <v>2.0408163265306123</v>
      </c>
      <c r="W361">
        <f>IF(V361&gt;=[1]Settings!$B$2,1,0)</f>
        <v>1</v>
      </c>
      <c r="X361" s="9">
        <v>0.121992751955986</v>
      </c>
      <c r="Y361" t="s">
        <v>32</v>
      </c>
      <c r="Z361">
        <f>IF(X361&gt;=[1]Settings!$B$4,1,0)</f>
        <v>0</v>
      </c>
      <c r="AA361" t="str">
        <f>IF(X361&gt;=[1]Settings!$B$7,"Critical",IF(X361&gt;=[1]Settings!$B$6,"High",IF(X361&gt;=[1]Settings!$B$5,"Moderate","Low")))</f>
        <v>Low</v>
      </c>
    </row>
    <row r="362" spans="1:27" x14ac:dyDescent="0.25">
      <c r="A362">
        <v>361</v>
      </c>
      <c r="B362" t="s">
        <v>41</v>
      </c>
      <c r="C362" t="s">
        <v>40</v>
      </c>
      <c r="D362" t="s">
        <v>29</v>
      </c>
      <c r="E362" t="s">
        <v>30</v>
      </c>
      <c r="F362" t="s">
        <v>36</v>
      </c>
      <c r="G362">
        <v>3</v>
      </c>
      <c r="H362">
        <v>776</v>
      </c>
      <c r="I362">
        <v>74</v>
      </c>
      <c r="J362">
        <v>10</v>
      </c>
      <c r="K362">
        <v>6</v>
      </c>
      <c r="L362" s="6">
        <v>556475.9</v>
      </c>
      <c r="M362">
        <v>4</v>
      </c>
      <c r="N362" s="7">
        <f>[1]Settings!$B$3*K362</f>
        <v>1.5</v>
      </c>
      <c r="O362">
        <v>5</v>
      </c>
      <c r="P362" s="8">
        <f t="shared" si="25"/>
        <v>7.4</v>
      </c>
      <c r="Q362" s="7">
        <f t="shared" si="26"/>
        <v>2.96</v>
      </c>
      <c r="R362" s="8">
        <f t="shared" si="27"/>
        <v>0.64432989690721654</v>
      </c>
      <c r="S362" s="8">
        <f t="shared" si="28"/>
        <v>3.3333333333333335</v>
      </c>
      <c r="T362" s="9">
        <v>0.71467870039998505</v>
      </c>
      <c r="U362">
        <v>31</v>
      </c>
      <c r="V362" s="8">
        <f t="shared" si="29"/>
        <v>3.9948453608247423</v>
      </c>
      <c r="W362">
        <f>IF(V362&gt;=[1]Settings!$B$2,1,0)</f>
        <v>1</v>
      </c>
      <c r="X362" s="9">
        <v>0.19255663454532601</v>
      </c>
      <c r="Y362" t="s">
        <v>43</v>
      </c>
      <c r="Z362">
        <f>IF(X362&gt;=[1]Settings!$B$4,1,0)</f>
        <v>0</v>
      </c>
      <c r="AA362" t="str">
        <f>IF(X362&gt;=[1]Settings!$B$7,"Critical",IF(X362&gt;=[1]Settings!$B$6,"High",IF(X362&gt;=[1]Settings!$B$5,"Moderate","Low")))</f>
        <v>Low</v>
      </c>
    </row>
    <row r="363" spans="1:27" x14ac:dyDescent="0.25">
      <c r="A363">
        <v>362</v>
      </c>
      <c r="B363" t="s">
        <v>27</v>
      </c>
      <c r="C363" t="s">
        <v>38</v>
      </c>
      <c r="D363" t="s">
        <v>30</v>
      </c>
      <c r="E363" t="s">
        <v>42</v>
      </c>
      <c r="F363" t="s">
        <v>36</v>
      </c>
      <c r="G363">
        <v>4</v>
      </c>
      <c r="H363">
        <v>84</v>
      </c>
      <c r="I363">
        <v>20</v>
      </c>
      <c r="J363">
        <v>3</v>
      </c>
      <c r="K363">
        <v>4</v>
      </c>
      <c r="L363" s="6">
        <v>134770.29</v>
      </c>
      <c r="M363">
        <v>13</v>
      </c>
      <c r="N363" s="7">
        <f>[1]Settings!$B$3*K363</f>
        <v>1</v>
      </c>
      <c r="O363">
        <v>0</v>
      </c>
      <c r="P363" s="8">
        <f t="shared" si="25"/>
        <v>6.666666666666667</v>
      </c>
      <c r="Q363" s="7">
        <f t="shared" si="26"/>
        <v>2.6</v>
      </c>
      <c r="R363" s="8">
        <f t="shared" si="27"/>
        <v>0</v>
      </c>
      <c r="S363" s="8">
        <f t="shared" si="28"/>
        <v>0</v>
      </c>
      <c r="T363" s="9">
        <v>0.111236704481209</v>
      </c>
      <c r="U363">
        <v>1</v>
      </c>
      <c r="V363" s="8">
        <f t="shared" si="29"/>
        <v>1.1904761904761905</v>
      </c>
      <c r="W363">
        <f>IF(V363&gt;=[1]Settings!$B$2,1,0)</f>
        <v>0</v>
      </c>
      <c r="X363" s="9">
        <v>3.3243484795093502E-2</v>
      </c>
      <c r="Y363" t="s">
        <v>32</v>
      </c>
      <c r="Z363">
        <f>IF(X363&gt;=[1]Settings!$B$4,1,0)</f>
        <v>0</v>
      </c>
      <c r="AA363" t="str">
        <f>IF(X363&gt;=[1]Settings!$B$7,"Critical",IF(X363&gt;=[1]Settings!$B$6,"High",IF(X363&gt;=[1]Settings!$B$5,"Moderate","Low")))</f>
        <v>Low</v>
      </c>
    </row>
    <row r="364" spans="1:27" x14ac:dyDescent="0.25">
      <c r="A364">
        <v>363</v>
      </c>
      <c r="B364" t="s">
        <v>27</v>
      </c>
      <c r="C364" t="s">
        <v>38</v>
      </c>
      <c r="D364" t="s">
        <v>29</v>
      </c>
      <c r="E364" t="s">
        <v>35</v>
      </c>
      <c r="F364" t="s">
        <v>31</v>
      </c>
      <c r="G364">
        <v>2</v>
      </c>
      <c r="H364">
        <v>499</v>
      </c>
      <c r="I364">
        <v>81</v>
      </c>
      <c r="J364">
        <v>16</v>
      </c>
      <c r="K364">
        <v>5</v>
      </c>
      <c r="L364" s="6">
        <v>640595.85</v>
      </c>
      <c r="M364">
        <v>4</v>
      </c>
      <c r="N364" s="7">
        <f>[1]Settings!$B$3*K364</f>
        <v>1.25</v>
      </c>
      <c r="O364">
        <v>3</v>
      </c>
      <c r="P364" s="8">
        <f t="shared" si="25"/>
        <v>5.0625</v>
      </c>
      <c r="Q364" s="7">
        <f t="shared" si="26"/>
        <v>3.24</v>
      </c>
      <c r="R364" s="8">
        <f t="shared" si="27"/>
        <v>0.60120240480961928</v>
      </c>
      <c r="S364" s="8">
        <f t="shared" si="28"/>
        <v>2.4</v>
      </c>
      <c r="T364" s="9">
        <v>0.62965022613327704</v>
      </c>
      <c r="U364">
        <v>15</v>
      </c>
      <c r="V364" s="8">
        <f t="shared" si="29"/>
        <v>3.0060120240480961</v>
      </c>
      <c r="W364">
        <f>IF(V364&gt;=[1]Settings!$B$2,1,0)</f>
        <v>1</v>
      </c>
      <c r="X364" s="9">
        <v>0.27166885137558</v>
      </c>
      <c r="Y364" t="s">
        <v>32</v>
      </c>
      <c r="Z364">
        <f>IF(X364&gt;=[1]Settings!$B$4,1,0)</f>
        <v>0</v>
      </c>
      <c r="AA364" t="str">
        <f>IF(X364&gt;=[1]Settings!$B$7,"Critical",IF(X364&gt;=[1]Settings!$B$6,"High",IF(X364&gt;=[1]Settings!$B$5,"Moderate","Low")))</f>
        <v>Low</v>
      </c>
    </row>
    <row r="365" spans="1:27" x14ac:dyDescent="0.25">
      <c r="A365">
        <v>364</v>
      </c>
      <c r="B365" t="s">
        <v>27</v>
      </c>
      <c r="C365" t="s">
        <v>38</v>
      </c>
      <c r="D365" t="s">
        <v>34</v>
      </c>
      <c r="E365" t="s">
        <v>42</v>
      </c>
      <c r="F365" t="s">
        <v>31</v>
      </c>
      <c r="G365">
        <v>3</v>
      </c>
      <c r="H365">
        <v>367</v>
      </c>
      <c r="I365">
        <v>57</v>
      </c>
      <c r="J365">
        <v>6</v>
      </c>
      <c r="K365">
        <v>5</v>
      </c>
      <c r="L365" s="6">
        <v>301082.46000000002</v>
      </c>
      <c r="M365">
        <v>5</v>
      </c>
      <c r="N365" s="7">
        <f>[1]Settings!$B$3*K365</f>
        <v>1.25</v>
      </c>
      <c r="O365">
        <v>4</v>
      </c>
      <c r="P365" s="8">
        <f t="shared" si="25"/>
        <v>9.5</v>
      </c>
      <c r="Q365" s="7">
        <f t="shared" si="26"/>
        <v>2.85</v>
      </c>
      <c r="R365" s="8">
        <f t="shared" si="27"/>
        <v>1.0899182561307903</v>
      </c>
      <c r="S365" s="8">
        <f t="shared" si="28"/>
        <v>3.2</v>
      </c>
      <c r="T365" s="9">
        <v>0.81978468420672701</v>
      </c>
      <c r="U365">
        <v>9</v>
      </c>
      <c r="V365" s="8">
        <f t="shared" si="29"/>
        <v>2.4523160762942777</v>
      </c>
      <c r="W365">
        <f>IF(V365&gt;=[1]Settings!$B$2,1,0)</f>
        <v>1</v>
      </c>
      <c r="X365" s="9">
        <v>0.44832998514175398</v>
      </c>
      <c r="Y365" t="s">
        <v>32</v>
      </c>
      <c r="Z365">
        <f>IF(X365&gt;=[1]Settings!$B$4,1,0)</f>
        <v>0</v>
      </c>
      <c r="AA365" t="str">
        <f>IF(X365&gt;=[1]Settings!$B$7,"Critical",IF(X365&gt;=[1]Settings!$B$6,"High",IF(X365&gt;=[1]Settings!$B$5,"Moderate","Low")))</f>
        <v>Moderate</v>
      </c>
    </row>
    <row r="366" spans="1:27" x14ac:dyDescent="0.25">
      <c r="A366">
        <v>365</v>
      </c>
      <c r="B366" t="s">
        <v>27</v>
      </c>
      <c r="C366" t="s">
        <v>37</v>
      </c>
      <c r="D366" t="s">
        <v>30</v>
      </c>
      <c r="E366" t="s">
        <v>30</v>
      </c>
      <c r="F366" t="s">
        <v>36</v>
      </c>
      <c r="G366">
        <v>5</v>
      </c>
      <c r="H366">
        <v>537</v>
      </c>
      <c r="I366">
        <v>53</v>
      </c>
      <c r="J366">
        <v>12</v>
      </c>
      <c r="K366">
        <v>6</v>
      </c>
      <c r="L366" s="6">
        <v>507898.65</v>
      </c>
      <c r="M366">
        <v>5</v>
      </c>
      <c r="N366" s="7">
        <f>[1]Settings!$B$3*K366</f>
        <v>1.5</v>
      </c>
      <c r="O366">
        <v>4</v>
      </c>
      <c r="P366" s="8">
        <f t="shared" si="25"/>
        <v>4.416666666666667</v>
      </c>
      <c r="Q366" s="7">
        <f t="shared" si="26"/>
        <v>2.65</v>
      </c>
      <c r="R366" s="8">
        <f t="shared" si="27"/>
        <v>0.74487895716945995</v>
      </c>
      <c r="S366" s="8">
        <f t="shared" si="28"/>
        <v>2.6666666666666665</v>
      </c>
      <c r="T366" s="9">
        <v>0.30219915835095601</v>
      </c>
      <c r="U366">
        <v>7</v>
      </c>
      <c r="V366" s="8">
        <f t="shared" si="29"/>
        <v>1.3035381750465549</v>
      </c>
      <c r="W366">
        <f>IF(V366&gt;=[1]Settings!$B$2,1,0)</f>
        <v>0</v>
      </c>
      <c r="X366" s="9">
        <v>0.121816091239452</v>
      </c>
      <c r="Y366" t="s">
        <v>32</v>
      </c>
      <c r="Z366">
        <f>IF(X366&gt;=[1]Settings!$B$4,1,0)</f>
        <v>0</v>
      </c>
      <c r="AA366" t="str">
        <f>IF(X366&gt;=[1]Settings!$B$7,"Critical",IF(X366&gt;=[1]Settings!$B$6,"High",IF(X366&gt;=[1]Settings!$B$5,"Moderate","Low")))</f>
        <v>Low</v>
      </c>
    </row>
    <row r="367" spans="1:27" x14ac:dyDescent="0.25">
      <c r="A367">
        <v>366</v>
      </c>
      <c r="B367" t="s">
        <v>27</v>
      </c>
      <c r="C367" t="s">
        <v>44</v>
      </c>
      <c r="D367" t="s">
        <v>29</v>
      </c>
      <c r="E367" t="s">
        <v>35</v>
      </c>
      <c r="F367" t="s">
        <v>36</v>
      </c>
      <c r="G367">
        <v>5</v>
      </c>
      <c r="H367">
        <v>368</v>
      </c>
      <c r="I367">
        <v>35</v>
      </c>
      <c r="J367">
        <v>9</v>
      </c>
      <c r="K367">
        <v>4</v>
      </c>
      <c r="L367" s="6">
        <v>304413.45</v>
      </c>
      <c r="M367">
        <v>4</v>
      </c>
      <c r="N367" s="7">
        <f>[1]Settings!$B$3*K367</f>
        <v>1</v>
      </c>
      <c r="O367">
        <v>0</v>
      </c>
      <c r="P367" s="8">
        <f t="shared" si="25"/>
        <v>3.8888888888888888</v>
      </c>
      <c r="Q367" s="7">
        <f t="shared" si="26"/>
        <v>1.4</v>
      </c>
      <c r="R367" s="8">
        <f t="shared" si="27"/>
        <v>0</v>
      </c>
      <c r="S367" s="8">
        <f t="shared" si="28"/>
        <v>0</v>
      </c>
      <c r="T367" s="9">
        <v>0.18286752465728201</v>
      </c>
      <c r="U367">
        <v>0</v>
      </c>
      <c r="V367" s="8">
        <f t="shared" si="29"/>
        <v>0</v>
      </c>
      <c r="W367">
        <f>IF(V367&gt;=[1]Settings!$B$2,1,0)</f>
        <v>0</v>
      </c>
      <c r="X367" s="9">
        <v>1.46295903250575E-2</v>
      </c>
      <c r="Y367" t="s">
        <v>32</v>
      </c>
      <c r="Z367">
        <f>IF(X367&gt;=[1]Settings!$B$4,1,0)</f>
        <v>0</v>
      </c>
      <c r="AA367" t="str">
        <f>IF(X367&gt;=[1]Settings!$B$7,"Critical",IF(X367&gt;=[1]Settings!$B$6,"High",IF(X367&gt;=[1]Settings!$B$5,"Moderate","Low")))</f>
        <v>Low</v>
      </c>
    </row>
    <row r="368" spans="1:27" x14ac:dyDescent="0.25">
      <c r="A368">
        <v>367</v>
      </c>
      <c r="B368" t="s">
        <v>27</v>
      </c>
      <c r="C368" t="s">
        <v>28</v>
      </c>
      <c r="D368" t="s">
        <v>34</v>
      </c>
      <c r="E368" t="s">
        <v>30</v>
      </c>
      <c r="F368" t="s">
        <v>36</v>
      </c>
      <c r="G368">
        <v>3</v>
      </c>
      <c r="H368">
        <v>204</v>
      </c>
      <c r="I368">
        <v>52</v>
      </c>
      <c r="J368">
        <v>5</v>
      </c>
      <c r="K368">
        <v>4</v>
      </c>
      <c r="L368" s="6">
        <v>208618.39</v>
      </c>
      <c r="M368">
        <v>10</v>
      </c>
      <c r="N368" s="7">
        <f>[1]Settings!$B$3*K368</f>
        <v>1</v>
      </c>
      <c r="O368">
        <v>0</v>
      </c>
      <c r="P368" s="8">
        <f t="shared" si="25"/>
        <v>10.4</v>
      </c>
      <c r="Q368" s="7">
        <f t="shared" si="26"/>
        <v>5.2</v>
      </c>
      <c r="R368" s="8">
        <f t="shared" si="27"/>
        <v>0</v>
      </c>
      <c r="S368" s="8">
        <f t="shared" si="28"/>
        <v>0</v>
      </c>
      <c r="T368" s="9">
        <v>0.53291346964326403</v>
      </c>
      <c r="U368">
        <v>0</v>
      </c>
      <c r="V368" s="8">
        <f t="shared" si="29"/>
        <v>0</v>
      </c>
      <c r="W368">
        <f>IF(V368&gt;=[1]Settings!$B$2,1,0)</f>
        <v>0</v>
      </c>
      <c r="X368" s="9">
        <v>9.1072566807270106E-2</v>
      </c>
      <c r="Y368" t="s">
        <v>32</v>
      </c>
      <c r="Z368">
        <f>IF(X368&gt;=[1]Settings!$B$4,1,0)</f>
        <v>0</v>
      </c>
      <c r="AA368" t="str">
        <f>IF(X368&gt;=[1]Settings!$B$7,"Critical",IF(X368&gt;=[1]Settings!$B$6,"High",IF(X368&gt;=[1]Settings!$B$5,"Moderate","Low")))</f>
        <v>Low</v>
      </c>
    </row>
    <row r="369" spans="1:27" x14ac:dyDescent="0.25">
      <c r="A369">
        <v>368</v>
      </c>
      <c r="B369" t="s">
        <v>27</v>
      </c>
      <c r="C369" t="s">
        <v>37</v>
      </c>
      <c r="D369" t="s">
        <v>29</v>
      </c>
      <c r="E369" t="s">
        <v>35</v>
      </c>
      <c r="F369" t="s">
        <v>39</v>
      </c>
      <c r="G369">
        <v>2</v>
      </c>
      <c r="H369">
        <v>638</v>
      </c>
      <c r="I369">
        <v>53</v>
      </c>
      <c r="J369">
        <v>12</v>
      </c>
      <c r="K369">
        <v>8</v>
      </c>
      <c r="L369" s="6">
        <v>866910.96</v>
      </c>
      <c r="M369">
        <v>7</v>
      </c>
      <c r="N369" s="7">
        <f>[1]Settings!$B$3*K369</f>
        <v>2</v>
      </c>
      <c r="O369">
        <v>7</v>
      </c>
      <c r="P369" s="8">
        <f t="shared" si="25"/>
        <v>4.416666666666667</v>
      </c>
      <c r="Q369" s="7">
        <f t="shared" si="26"/>
        <v>3.71</v>
      </c>
      <c r="R369" s="8">
        <f t="shared" si="27"/>
        <v>1.0971786833855799</v>
      </c>
      <c r="S369" s="8">
        <f t="shared" si="28"/>
        <v>3.5</v>
      </c>
      <c r="T369" s="9">
        <v>0.36257083276048802</v>
      </c>
      <c r="U369">
        <v>8</v>
      </c>
      <c r="V369" s="8">
        <f t="shared" si="29"/>
        <v>1.2539184952978057</v>
      </c>
      <c r="W369">
        <f>IF(V369&gt;=[1]Settings!$B$2,1,0)</f>
        <v>0</v>
      </c>
      <c r="X369" s="9">
        <v>0.48868525028228799</v>
      </c>
      <c r="Y369" t="s">
        <v>32</v>
      </c>
      <c r="Z369">
        <f>IF(X369&gt;=[1]Settings!$B$4,1,0)</f>
        <v>0</v>
      </c>
      <c r="AA369" t="str">
        <f>IF(X369&gt;=[1]Settings!$B$7,"Critical",IF(X369&gt;=[1]Settings!$B$6,"High",IF(X369&gt;=[1]Settings!$B$5,"Moderate","Low")))</f>
        <v>Moderate</v>
      </c>
    </row>
    <row r="370" spans="1:27" x14ac:dyDescent="0.25">
      <c r="A370">
        <v>369</v>
      </c>
      <c r="B370" t="s">
        <v>27</v>
      </c>
      <c r="C370" t="s">
        <v>44</v>
      </c>
      <c r="D370" t="s">
        <v>30</v>
      </c>
      <c r="E370" t="s">
        <v>30</v>
      </c>
      <c r="F370" t="s">
        <v>36</v>
      </c>
      <c r="G370">
        <v>5</v>
      </c>
      <c r="H370">
        <v>756</v>
      </c>
      <c r="I370">
        <v>59</v>
      </c>
      <c r="J370">
        <v>15</v>
      </c>
      <c r="K370">
        <v>13</v>
      </c>
      <c r="L370" s="6">
        <v>1035050.64</v>
      </c>
      <c r="M370">
        <v>1</v>
      </c>
      <c r="N370" s="7">
        <f>[1]Settings!$B$3*K370</f>
        <v>3.25</v>
      </c>
      <c r="O370">
        <v>9</v>
      </c>
      <c r="P370" s="8">
        <f t="shared" si="25"/>
        <v>3.9333333333333331</v>
      </c>
      <c r="Q370" s="7">
        <f t="shared" si="26"/>
        <v>0.59</v>
      </c>
      <c r="R370" s="8">
        <f t="shared" si="27"/>
        <v>1.1904761904761905</v>
      </c>
      <c r="S370" s="8">
        <f t="shared" si="28"/>
        <v>2.7692307692307692</v>
      </c>
      <c r="T370" s="9">
        <v>0.34074104156130702</v>
      </c>
      <c r="U370">
        <v>17</v>
      </c>
      <c r="V370" s="8">
        <f t="shared" si="29"/>
        <v>2.2486772486772488</v>
      </c>
      <c r="W370">
        <f>IF(V370&gt;=[1]Settings!$B$2,1,0)</f>
        <v>1</v>
      </c>
      <c r="X370" s="9">
        <v>0.58485805988311801</v>
      </c>
      <c r="Y370" t="s">
        <v>32</v>
      </c>
      <c r="Z370">
        <f>IF(X370&gt;=[1]Settings!$B$4,1,0)</f>
        <v>1</v>
      </c>
      <c r="AA370" t="str">
        <f>IF(X370&gt;=[1]Settings!$B$7,"Critical",IF(X370&gt;=[1]Settings!$B$6,"High",IF(X370&gt;=[1]Settings!$B$5,"Moderate","Low")))</f>
        <v>Moderate</v>
      </c>
    </row>
    <row r="371" spans="1:27" x14ac:dyDescent="0.25">
      <c r="A371">
        <v>370</v>
      </c>
      <c r="B371" t="s">
        <v>27</v>
      </c>
      <c r="C371" t="s">
        <v>40</v>
      </c>
      <c r="D371" t="s">
        <v>29</v>
      </c>
      <c r="E371" t="s">
        <v>42</v>
      </c>
      <c r="F371" t="s">
        <v>31</v>
      </c>
      <c r="G371">
        <v>5</v>
      </c>
      <c r="H371">
        <v>502</v>
      </c>
      <c r="I371">
        <v>49</v>
      </c>
      <c r="J371">
        <v>12</v>
      </c>
      <c r="K371">
        <v>4</v>
      </c>
      <c r="L371" s="6">
        <v>402628.63</v>
      </c>
      <c r="M371">
        <v>4</v>
      </c>
      <c r="N371" s="7">
        <f>[1]Settings!$B$3*K371</f>
        <v>1</v>
      </c>
      <c r="O371">
        <v>0</v>
      </c>
      <c r="P371" s="8">
        <f t="shared" si="25"/>
        <v>4.083333333333333</v>
      </c>
      <c r="Q371" s="7">
        <f t="shared" si="26"/>
        <v>1.96</v>
      </c>
      <c r="R371" s="8">
        <f t="shared" si="27"/>
        <v>0</v>
      </c>
      <c r="S371" s="8">
        <f t="shared" si="28"/>
        <v>0</v>
      </c>
      <c r="T371" s="9">
        <v>0.31617279394851899</v>
      </c>
      <c r="U371">
        <v>6</v>
      </c>
      <c r="V371" s="8">
        <f t="shared" si="29"/>
        <v>1.1952191235059761</v>
      </c>
      <c r="W371">
        <f>IF(V371&gt;=[1]Settings!$B$2,1,0)</f>
        <v>0</v>
      </c>
      <c r="X371" s="9">
        <v>4.7787681221962003E-2</v>
      </c>
      <c r="Y371" t="s">
        <v>32</v>
      </c>
      <c r="Z371">
        <f>IF(X371&gt;=[1]Settings!$B$4,1,0)</f>
        <v>0</v>
      </c>
      <c r="AA371" t="str">
        <f>IF(X371&gt;=[1]Settings!$B$7,"Critical",IF(X371&gt;=[1]Settings!$B$6,"High",IF(X371&gt;=[1]Settings!$B$5,"Moderate","Low")))</f>
        <v>Low</v>
      </c>
    </row>
    <row r="372" spans="1:27" x14ac:dyDescent="0.25">
      <c r="A372">
        <v>371</v>
      </c>
      <c r="B372" t="s">
        <v>41</v>
      </c>
      <c r="C372" t="s">
        <v>28</v>
      </c>
      <c r="D372" t="s">
        <v>34</v>
      </c>
      <c r="E372" t="s">
        <v>35</v>
      </c>
      <c r="F372" t="s">
        <v>36</v>
      </c>
      <c r="G372">
        <v>1</v>
      </c>
      <c r="H372">
        <v>330</v>
      </c>
      <c r="I372">
        <v>55</v>
      </c>
      <c r="J372">
        <v>8</v>
      </c>
      <c r="K372">
        <v>8</v>
      </c>
      <c r="L372" s="6">
        <v>413754.55</v>
      </c>
      <c r="M372">
        <v>2</v>
      </c>
      <c r="N372" s="7">
        <f>[1]Settings!$B$3*K372</f>
        <v>2</v>
      </c>
      <c r="O372">
        <v>2</v>
      </c>
      <c r="P372" s="8">
        <f t="shared" si="25"/>
        <v>6.875</v>
      </c>
      <c r="Q372" s="7">
        <f t="shared" si="26"/>
        <v>1.1000000000000001</v>
      </c>
      <c r="R372" s="8">
        <f t="shared" si="27"/>
        <v>0.60606060606060608</v>
      </c>
      <c r="S372" s="8">
        <f t="shared" si="28"/>
        <v>1</v>
      </c>
      <c r="T372" s="9">
        <v>0.41622687497042998</v>
      </c>
      <c r="U372">
        <v>3</v>
      </c>
      <c r="V372" s="8">
        <f t="shared" si="29"/>
        <v>0.90909090909090906</v>
      </c>
      <c r="W372">
        <f>IF(V372&gt;=[1]Settings!$B$2,1,0)</f>
        <v>0</v>
      </c>
      <c r="X372" s="9">
        <v>0.483281850814819</v>
      </c>
      <c r="Y372" t="s">
        <v>43</v>
      </c>
      <c r="Z372">
        <f>IF(X372&gt;=[1]Settings!$B$4,1,0)</f>
        <v>0</v>
      </c>
      <c r="AA372" t="str">
        <f>IF(X372&gt;=[1]Settings!$B$7,"Critical",IF(X372&gt;=[1]Settings!$B$6,"High",IF(X372&gt;=[1]Settings!$B$5,"Moderate","Low")))</f>
        <v>Moderate</v>
      </c>
    </row>
    <row r="373" spans="1:27" x14ac:dyDescent="0.25">
      <c r="A373">
        <v>372</v>
      </c>
      <c r="B373" t="s">
        <v>27</v>
      </c>
      <c r="C373" t="s">
        <v>44</v>
      </c>
      <c r="D373" t="s">
        <v>34</v>
      </c>
      <c r="E373" t="s">
        <v>35</v>
      </c>
      <c r="F373" t="s">
        <v>36</v>
      </c>
      <c r="G373">
        <v>1</v>
      </c>
      <c r="H373">
        <v>329</v>
      </c>
      <c r="I373">
        <v>55</v>
      </c>
      <c r="J373">
        <v>9</v>
      </c>
      <c r="K373">
        <v>8</v>
      </c>
      <c r="L373" s="6">
        <v>627991.49</v>
      </c>
      <c r="M373">
        <v>2</v>
      </c>
      <c r="N373" s="7">
        <f>[1]Settings!$B$3*K373</f>
        <v>2</v>
      </c>
      <c r="O373">
        <v>2</v>
      </c>
      <c r="P373" s="8">
        <f t="shared" si="25"/>
        <v>6.1111111111111107</v>
      </c>
      <c r="Q373" s="7">
        <f t="shared" si="26"/>
        <v>1.1000000000000001</v>
      </c>
      <c r="R373" s="8">
        <f t="shared" si="27"/>
        <v>0.60790273556231</v>
      </c>
      <c r="S373" s="8">
        <f t="shared" si="28"/>
        <v>1</v>
      </c>
      <c r="T373" s="9">
        <v>0.50126891499251902</v>
      </c>
      <c r="U373">
        <v>4</v>
      </c>
      <c r="V373" s="8">
        <f t="shared" si="29"/>
        <v>1.21580547112462</v>
      </c>
      <c r="W373">
        <f>IF(V373&gt;=[1]Settings!$B$2,1,0)</f>
        <v>0</v>
      </c>
      <c r="X373" s="9">
        <v>0.39359402656555198</v>
      </c>
      <c r="Y373" t="s">
        <v>32</v>
      </c>
      <c r="Z373">
        <f>IF(X373&gt;=[1]Settings!$B$4,1,0)</f>
        <v>0</v>
      </c>
      <c r="AA373" t="str">
        <f>IF(X373&gt;=[1]Settings!$B$7,"Critical",IF(X373&gt;=[1]Settings!$B$6,"High",IF(X373&gt;=[1]Settings!$B$5,"Moderate","Low")))</f>
        <v>Moderate</v>
      </c>
    </row>
    <row r="374" spans="1:27" x14ac:dyDescent="0.25">
      <c r="A374">
        <v>373</v>
      </c>
      <c r="B374" t="s">
        <v>41</v>
      </c>
      <c r="C374" t="s">
        <v>44</v>
      </c>
      <c r="D374" t="s">
        <v>34</v>
      </c>
      <c r="E374" t="s">
        <v>30</v>
      </c>
      <c r="F374" t="s">
        <v>39</v>
      </c>
      <c r="G374">
        <v>2</v>
      </c>
      <c r="H374">
        <v>788</v>
      </c>
      <c r="I374">
        <v>65</v>
      </c>
      <c r="J374">
        <v>15</v>
      </c>
      <c r="K374">
        <v>12</v>
      </c>
      <c r="L374" s="6">
        <v>1441736.93</v>
      </c>
      <c r="M374">
        <v>4</v>
      </c>
      <c r="N374" s="7">
        <f>[1]Settings!$B$3*K374</f>
        <v>3</v>
      </c>
      <c r="O374">
        <v>9</v>
      </c>
      <c r="P374" s="8">
        <f t="shared" si="25"/>
        <v>4.333333333333333</v>
      </c>
      <c r="Q374" s="7">
        <f t="shared" si="26"/>
        <v>2.6</v>
      </c>
      <c r="R374" s="8">
        <f t="shared" si="27"/>
        <v>1.1421319796954315</v>
      </c>
      <c r="S374" s="8">
        <f t="shared" si="28"/>
        <v>3</v>
      </c>
      <c r="T374" s="9">
        <v>0.34072380797073798</v>
      </c>
      <c r="U374">
        <v>16</v>
      </c>
      <c r="V374" s="8">
        <f t="shared" si="29"/>
        <v>2.030456852791878</v>
      </c>
      <c r="W374">
        <f>IF(V374&gt;=[1]Settings!$B$2,1,0)</f>
        <v>1</v>
      </c>
      <c r="X374" s="9">
        <v>0.62511461973190297</v>
      </c>
      <c r="Y374" t="s">
        <v>43</v>
      </c>
      <c r="Z374">
        <f>IF(X374&gt;=[1]Settings!$B$4,1,0)</f>
        <v>1</v>
      </c>
      <c r="AA374" t="str">
        <f>IF(X374&gt;=[1]Settings!$B$7,"Critical",IF(X374&gt;=[1]Settings!$B$6,"High",IF(X374&gt;=[1]Settings!$B$5,"Moderate","Low")))</f>
        <v>High</v>
      </c>
    </row>
    <row r="375" spans="1:27" x14ac:dyDescent="0.25">
      <c r="A375">
        <v>374</v>
      </c>
      <c r="B375" t="s">
        <v>27</v>
      </c>
      <c r="C375" t="s">
        <v>44</v>
      </c>
      <c r="D375" t="s">
        <v>29</v>
      </c>
      <c r="E375" t="s">
        <v>35</v>
      </c>
      <c r="F375" t="s">
        <v>36</v>
      </c>
      <c r="G375">
        <v>3</v>
      </c>
      <c r="H375">
        <v>288</v>
      </c>
      <c r="I375">
        <v>41</v>
      </c>
      <c r="J375">
        <v>5</v>
      </c>
      <c r="K375">
        <v>8</v>
      </c>
      <c r="L375" s="6">
        <v>207015.56</v>
      </c>
      <c r="M375">
        <v>9</v>
      </c>
      <c r="N375" s="7">
        <f>[1]Settings!$B$3*K375</f>
        <v>2</v>
      </c>
      <c r="O375">
        <v>1</v>
      </c>
      <c r="P375" s="8">
        <f t="shared" si="25"/>
        <v>8.1999999999999993</v>
      </c>
      <c r="Q375" s="7">
        <f t="shared" si="26"/>
        <v>3.69</v>
      </c>
      <c r="R375" s="8">
        <f t="shared" si="27"/>
        <v>0.34722222222222221</v>
      </c>
      <c r="S375" s="8">
        <f t="shared" si="28"/>
        <v>0.5</v>
      </c>
      <c r="T375" s="9">
        <v>0.348259750732139</v>
      </c>
      <c r="U375">
        <v>3</v>
      </c>
      <c r="V375" s="8">
        <f t="shared" si="29"/>
        <v>1.0416666666666667</v>
      </c>
      <c r="W375">
        <f>IF(V375&gt;=[1]Settings!$B$2,1,0)</f>
        <v>0</v>
      </c>
      <c r="X375" s="9">
        <v>0.149339765310288</v>
      </c>
      <c r="Y375" t="s">
        <v>32</v>
      </c>
      <c r="Z375">
        <f>IF(X375&gt;=[1]Settings!$B$4,1,0)</f>
        <v>0</v>
      </c>
      <c r="AA375" t="str">
        <f>IF(X375&gt;=[1]Settings!$B$7,"Critical",IF(X375&gt;=[1]Settings!$B$6,"High",IF(X375&gt;=[1]Settings!$B$5,"Moderate","Low")))</f>
        <v>Low</v>
      </c>
    </row>
    <row r="376" spans="1:27" x14ac:dyDescent="0.25">
      <c r="A376">
        <v>375</v>
      </c>
      <c r="B376" t="s">
        <v>27</v>
      </c>
      <c r="C376" t="s">
        <v>38</v>
      </c>
      <c r="D376" t="s">
        <v>34</v>
      </c>
      <c r="E376" t="s">
        <v>35</v>
      </c>
      <c r="F376" t="s">
        <v>36</v>
      </c>
      <c r="G376">
        <v>2</v>
      </c>
      <c r="H376">
        <v>889</v>
      </c>
      <c r="I376">
        <v>81</v>
      </c>
      <c r="J376">
        <v>15</v>
      </c>
      <c r="K376">
        <v>16</v>
      </c>
      <c r="L376" s="6">
        <v>1890471.58</v>
      </c>
      <c r="M376">
        <v>7</v>
      </c>
      <c r="N376" s="7">
        <f>[1]Settings!$B$3*K376</f>
        <v>4</v>
      </c>
      <c r="O376">
        <v>27</v>
      </c>
      <c r="P376" s="8">
        <f t="shared" si="25"/>
        <v>5.4</v>
      </c>
      <c r="Q376" s="7">
        <f t="shared" si="26"/>
        <v>5.67</v>
      </c>
      <c r="R376" s="8">
        <f t="shared" si="27"/>
        <v>3.0371203599550056</v>
      </c>
      <c r="S376" s="8">
        <f t="shared" si="28"/>
        <v>6.75</v>
      </c>
      <c r="T376" s="9">
        <v>0.65668134528960798</v>
      </c>
      <c r="U376">
        <v>99</v>
      </c>
      <c r="V376" s="8">
        <f t="shared" si="29"/>
        <v>11.136107986501687</v>
      </c>
      <c r="W376">
        <f>IF(V376&gt;=[1]Settings!$B$2,1,0)</f>
        <v>1</v>
      </c>
      <c r="X376" s="9">
        <v>0.98937499523162797</v>
      </c>
      <c r="Y376" t="s">
        <v>32</v>
      </c>
      <c r="Z376">
        <f>IF(X376&gt;=[1]Settings!$B$4,1,0)</f>
        <v>1</v>
      </c>
      <c r="AA376" t="str">
        <f>IF(X376&gt;=[1]Settings!$B$7,"Critical",IF(X376&gt;=[1]Settings!$B$6,"High",IF(X376&gt;=[1]Settings!$B$5,"Moderate","Low")))</f>
        <v>Critical</v>
      </c>
    </row>
    <row r="377" spans="1:27" x14ac:dyDescent="0.25">
      <c r="A377">
        <v>376</v>
      </c>
      <c r="B377" t="s">
        <v>27</v>
      </c>
      <c r="C377" t="s">
        <v>38</v>
      </c>
      <c r="D377" t="s">
        <v>34</v>
      </c>
      <c r="E377" t="s">
        <v>30</v>
      </c>
      <c r="F377" t="s">
        <v>39</v>
      </c>
      <c r="G377">
        <v>2</v>
      </c>
      <c r="H377">
        <v>78</v>
      </c>
      <c r="I377">
        <v>28</v>
      </c>
      <c r="J377">
        <v>5</v>
      </c>
      <c r="K377">
        <v>4</v>
      </c>
      <c r="L377" s="6">
        <v>147597.45000000001</v>
      </c>
      <c r="M377">
        <v>7</v>
      </c>
      <c r="N377" s="7">
        <f>[1]Settings!$B$3*K377</f>
        <v>1</v>
      </c>
      <c r="O377">
        <v>0</v>
      </c>
      <c r="P377" s="8">
        <f t="shared" si="25"/>
        <v>5.6</v>
      </c>
      <c r="Q377" s="7">
        <f t="shared" si="26"/>
        <v>1.96</v>
      </c>
      <c r="R377" s="8">
        <f t="shared" si="27"/>
        <v>0</v>
      </c>
      <c r="S377" s="8">
        <f t="shared" si="28"/>
        <v>0</v>
      </c>
      <c r="T377" s="9">
        <v>0.46936519407777799</v>
      </c>
      <c r="U377">
        <v>3</v>
      </c>
      <c r="V377" s="8">
        <f t="shared" si="29"/>
        <v>3.8461538461538463</v>
      </c>
      <c r="W377">
        <f>IF(V377&gt;=[1]Settings!$B$2,1,0)</f>
        <v>1</v>
      </c>
      <c r="X377" s="9">
        <v>3.8200404495000798E-2</v>
      </c>
      <c r="Y377" t="s">
        <v>32</v>
      </c>
      <c r="Z377">
        <f>IF(X377&gt;=[1]Settings!$B$4,1,0)</f>
        <v>0</v>
      </c>
      <c r="AA377" t="str">
        <f>IF(X377&gt;=[1]Settings!$B$7,"Critical",IF(X377&gt;=[1]Settings!$B$6,"High",IF(X377&gt;=[1]Settings!$B$5,"Moderate","Low")))</f>
        <v>Low</v>
      </c>
    </row>
    <row r="378" spans="1:27" x14ac:dyDescent="0.25">
      <c r="A378">
        <v>377</v>
      </c>
      <c r="B378" t="s">
        <v>41</v>
      </c>
      <c r="C378" t="s">
        <v>40</v>
      </c>
      <c r="D378" t="s">
        <v>29</v>
      </c>
      <c r="E378" t="s">
        <v>30</v>
      </c>
      <c r="F378" t="s">
        <v>36</v>
      </c>
      <c r="G378">
        <v>4</v>
      </c>
      <c r="H378">
        <v>583</v>
      </c>
      <c r="I378">
        <v>53</v>
      </c>
      <c r="J378">
        <v>19</v>
      </c>
      <c r="K378">
        <v>4</v>
      </c>
      <c r="L378" s="6">
        <v>704870.22</v>
      </c>
      <c r="M378">
        <v>10</v>
      </c>
      <c r="N378" s="7">
        <f>[1]Settings!$B$3*K378</f>
        <v>1</v>
      </c>
      <c r="O378">
        <v>0</v>
      </c>
      <c r="P378" s="8">
        <f t="shared" si="25"/>
        <v>2.7894736842105261</v>
      </c>
      <c r="Q378" s="7">
        <f t="shared" si="26"/>
        <v>5.3</v>
      </c>
      <c r="R378" s="8">
        <f t="shared" si="27"/>
        <v>0</v>
      </c>
      <c r="S378" s="8">
        <f t="shared" si="28"/>
        <v>0</v>
      </c>
      <c r="T378" s="9">
        <v>0.112630893907351</v>
      </c>
      <c r="U378">
        <v>3</v>
      </c>
      <c r="V378" s="8">
        <f t="shared" si="29"/>
        <v>0.51457975986277871</v>
      </c>
      <c r="W378">
        <f>IF(V378&gt;=[1]Settings!$B$2,1,0)</f>
        <v>0</v>
      </c>
      <c r="X378" s="9">
        <v>2.61901821941137E-2</v>
      </c>
      <c r="Y378" t="s">
        <v>43</v>
      </c>
      <c r="Z378">
        <f>IF(X378&gt;=[1]Settings!$B$4,1,0)</f>
        <v>0</v>
      </c>
      <c r="AA378" t="str">
        <f>IF(X378&gt;=[1]Settings!$B$7,"Critical",IF(X378&gt;=[1]Settings!$B$6,"High",IF(X378&gt;=[1]Settings!$B$5,"Moderate","Low")))</f>
        <v>Low</v>
      </c>
    </row>
    <row r="379" spans="1:27" x14ac:dyDescent="0.25">
      <c r="A379">
        <v>378</v>
      </c>
      <c r="B379" t="s">
        <v>27</v>
      </c>
      <c r="C379" t="s">
        <v>33</v>
      </c>
      <c r="D379" t="s">
        <v>34</v>
      </c>
      <c r="E379" t="s">
        <v>42</v>
      </c>
      <c r="F379" t="s">
        <v>36</v>
      </c>
      <c r="G379">
        <v>2</v>
      </c>
      <c r="H379">
        <v>713</v>
      </c>
      <c r="I379">
        <v>54</v>
      </c>
      <c r="J379">
        <v>16</v>
      </c>
      <c r="K379">
        <v>6</v>
      </c>
      <c r="L379" s="6">
        <v>753917.87</v>
      </c>
      <c r="M379">
        <v>3</v>
      </c>
      <c r="N379" s="7">
        <f>[1]Settings!$B$3*K379</f>
        <v>1.5</v>
      </c>
      <c r="O379">
        <v>6</v>
      </c>
      <c r="P379" s="8">
        <f t="shared" si="25"/>
        <v>3.375</v>
      </c>
      <c r="Q379" s="7">
        <f t="shared" si="26"/>
        <v>1.62</v>
      </c>
      <c r="R379" s="8">
        <f t="shared" si="27"/>
        <v>0.84151472650771386</v>
      </c>
      <c r="S379" s="8">
        <f t="shared" si="28"/>
        <v>4</v>
      </c>
      <c r="T379" s="9">
        <v>1.0963787437931001</v>
      </c>
      <c r="U379">
        <v>30</v>
      </c>
      <c r="V379" s="8">
        <f t="shared" si="29"/>
        <v>4.2075736325385691</v>
      </c>
      <c r="W379">
        <f>IF(V379&gt;=[1]Settings!$B$2,1,0)</f>
        <v>1</v>
      </c>
      <c r="X379" s="9">
        <v>0.372465670108795</v>
      </c>
      <c r="Y379" t="s">
        <v>32</v>
      </c>
      <c r="Z379">
        <f>IF(X379&gt;=[1]Settings!$B$4,1,0)</f>
        <v>0</v>
      </c>
      <c r="AA379" t="str">
        <f>IF(X379&gt;=[1]Settings!$B$7,"Critical",IF(X379&gt;=[1]Settings!$B$6,"High",IF(X379&gt;=[1]Settings!$B$5,"Moderate","Low")))</f>
        <v>Moderate</v>
      </c>
    </row>
    <row r="380" spans="1:27" x14ac:dyDescent="0.25">
      <c r="A380">
        <v>379</v>
      </c>
      <c r="B380" t="s">
        <v>27</v>
      </c>
      <c r="C380" t="s">
        <v>44</v>
      </c>
      <c r="D380" t="s">
        <v>30</v>
      </c>
      <c r="E380" t="s">
        <v>30</v>
      </c>
      <c r="F380" t="s">
        <v>31</v>
      </c>
      <c r="G380">
        <v>5</v>
      </c>
      <c r="H380">
        <v>740</v>
      </c>
      <c r="I380">
        <v>71</v>
      </c>
      <c r="J380">
        <v>12</v>
      </c>
      <c r="K380">
        <v>11</v>
      </c>
      <c r="L380" s="6">
        <v>1241314.6100000001</v>
      </c>
      <c r="M380">
        <v>4</v>
      </c>
      <c r="N380" s="7">
        <f>[1]Settings!$B$3*K380</f>
        <v>2.75</v>
      </c>
      <c r="O380">
        <v>10</v>
      </c>
      <c r="P380" s="8">
        <f t="shared" si="25"/>
        <v>5.916666666666667</v>
      </c>
      <c r="Q380" s="7">
        <f t="shared" si="26"/>
        <v>2.84</v>
      </c>
      <c r="R380" s="8">
        <f t="shared" si="27"/>
        <v>1.3513513513513513</v>
      </c>
      <c r="S380" s="8">
        <f t="shared" si="28"/>
        <v>3.6363636363636362</v>
      </c>
      <c r="T380" s="9">
        <v>0.35770082668772402</v>
      </c>
      <c r="U380">
        <v>13</v>
      </c>
      <c r="V380" s="8">
        <f t="shared" si="29"/>
        <v>1.7567567567567568</v>
      </c>
      <c r="W380">
        <f>IF(V380&gt;=[1]Settings!$B$2,1,0)</f>
        <v>0</v>
      </c>
      <c r="X380" s="9">
        <v>0.72726213932037398</v>
      </c>
      <c r="Y380" t="s">
        <v>32</v>
      </c>
      <c r="Z380">
        <f>IF(X380&gt;=[1]Settings!$B$4,1,0)</f>
        <v>1</v>
      </c>
      <c r="AA380" t="str">
        <f>IF(X380&gt;=[1]Settings!$B$7,"Critical",IF(X380&gt;=[1]Settings!$B$6,"High",IF(X380&gt;=[1]Settings!$B$5,"Moderate","Low")))</f>
        <v>High</v>
      </c>
    </row>
    <row r="381" spans="1:27" x14ac:dyDescent="0.25">
      <c r="A381">
        <v>380</v>
      </c>
      <c r="B381" t="s">
        <v>27</v>
      </c>
      <c r="C381" t="s">
        <v>37</v>
      </c>
      <c r="D381" t="s">
        <v>34</v>
      </c>
      <c r="E381" t="s">
        <v>30</v>
      </c>
      <c r="F381" t="s">
        <v>36</v>
      </c>
      <c r="G381">
        <v>3</v>
      </c>
      <c r="H381">
        <v>721</v>
      </c>
      <c r="I381">
        <v>95</v>
      </c>
      <c r="J381">
        <v>10</v>
      </c>
      <c r="K381">
        <v>10</v>
      </c>
      <c r="L381" s="6">
        <v>992106.69</v>
      </c>
      <c r="M381">
        <v>6</v>
      </c>
      <c r="N381" s="7">
        <f>[1]Settings!$B$3*K381</f>
        <v>2.5</v>
      </c>
      <c r="O381">
        <v>12</v>
      </c>
      <c r="P381" s="8">
        <f t="shared" si="25"/>
        <v>9.5</v>
      </c>
      <c r="Q381" s="7">
        <f t="shared" si="26"/>
        <v>5.7</v>
      </c>
      <c r="R381" s="8">
        <f t="shared" si="27"/>
        <v>1.6643550624133148</v>
      </c>
      <c r="S381" s="8">
        <f t="shared" si="28"/>
        <v>4.8</v>
      </c>
      <c r="T381" s="9">
        <v>0.997588827841288</v>
      </c>
      <c r="U381">
        <v>27</v>
      </c>
      <c r="V381" s="8">
        <f t="shared" si="29"/>
        <v>3.7447988904299585</v>
      </c>
      <c r="W381">
        <f>IF(V381&gt;=[1]Settings!$B$2,1,0)</f>
        <v>1</v>
      </c>
      <c r="X381" s="9">
        <v>0.84818232059478804</v>
      </c>
      <c r="Y381" t="s">
        <v>32</v>
      </c>
      <c r="Z381">
        <f>IF(X381&gt;=[1]Settings!$B$4,1,0)</f>
        <v>1</v>
      </c>
      <c r="AA381" t="str">
        <f>IF(X381&gt;=[1]Settings!$B$7,"Critical",IF(X381&gt;=[1]Settings!$B$6,"High",IF(X381&gt;=[1]Settings!$B$5,"Moderate","Low")))</f>
        <v>High</v>
      </c>
    </row>
    <row r="382" spans="1:27" x14ac:dyDescent="0.25">
      <c r="A382">
        <v>381</v>
      </c>
      <c r="B382" t="s">
        <v>27</v>
      </c>
      <c r="C382" t="s">
        <v>33</v>
      </c>
      <c r="D382" t="s">
        <v>30</v>
      </c>
      <c r="E382" t="s">
        <v>30</v>
      </c>
      <c r="F382" t="s">
        <v>31</v>
      </c>
      <c r="G382">
        <v>3</v>
      </c>
      <c r="H382">
        <v>603</v>
      </c>
      <c r="I382">
        <v>36</v>
      </c>
      <c r="J382">
        <v>8</v>
      </c>
      <c r="K382">
        <v>7</v>
      </c>
      <c r="L382" s="6">
        <v>628850.09</v>
      </c>
      <c r="M382">
        <v>5</v>
      </c>
      <c r="N382" s="7">
        <f>[1]Settings!$B$3*K382</f>
        <v>1.75</v>
      </c>
      <c r="O382">
        <v>6</v>
      </c>
      <c r="P382" s="8">
        <f t="shared" si="25"/>
        <v>4.5</v>
      </c>
      <c r="Q382" s="7">
        <f t="shared" si="26"/>
        <v>1.8</v>
      </c>
      <c r="R382" s="8">
        <f t="shared" si="27"/>
        <v>0.99502487562189057</v>
      </c>
      <c r="S382" s="8">
        <f t="shared" si="28"/>
        <v>3.4285714285714284</v>
      </c>
      <c r="T382" s="9">
        <v>0.33285434577162398</v>
      </c>
      <c r="U382">
        <v>9</v>
      </c>
      <c r="V382" s="8">
        <f t="shared" si="29"/>
        <v>1.4925373134328359</v>
      </c>
      <c r="W382">
        <f>IF(V382&gt;=[1]Settings!$B$2,1,0)</f>
        <v>0</v>
      </c>
      <c r="X382" s="9">
        <v>0.35877880454063399</v>
      </c>
      <c r="Y382" t="s">
        <v>32</v>
      </c>
      <c r="Z382">
        <f>IF(X382&gt;=[1]Settings!$B$4,1,0)</f>
        <v>0</v>
      </c>
      <c r="AA382" t="str">
        <f>IF(X382&gt;=[1]Settings!$B$7,"Critical",IF(X382&gt;=[1]Settings!$B$6,"High",IF(X382&gt;=[1]Settings!$B$5,"Moderate","Low")))</f>
        <v>Moderate</v>
      </c>
    </row>
    <row r="383" spans="1:27" x14ac:dyDescent="0.25">
      <c r="A383">
        <v>382</v>
      </c>
      <c r="B383" t="s">
        <v>27</v>
      </c>
      <c r="C383" t="s">
        <v>40</v>
      </c>
      <c r="D383" t="s">
        <v>34</v>
      </c>
      <c r="E383" t="s">
        <v>35</v>
      </c>
      <c r="F383" t="s">
        <v>39</v>
      </c>
      <c r="G383">
        <v>5</v>
      </c>
      <c r="H383">
        <v>848</v>
      </c>
      <c r="I383">
        <v>79</v>
      </c>
      <c r="J383">
        <v>12</v>
      </c>
      <c r="K383">
        <v>14</v>
      </c>
      <c r="L383" s="6">
        <v>1565159.7</v>
      </c>
      <c r="M383">
        <v>3</v>
      </c>
      <c r="N383" s="7">
        <f>[1]Settings!$B$3*K383</f>
        <v>3.5</v>
      </c>
      <c r="O383">
        <v>12</v>
      </c>
      <c r="P383" s="8">
        <f t="shared" si="25"/>
        <v>6.583333333333333</v>
      </c>
      <c r="Q383" s="7">
        <f t="shared" si="26"/>
        <v>2.37</v>
      </c>
      <c r="R383" s="8">
        <f t="shared" si="27"/>
        <v>1.4150943396226414</v>
      </c>
      <c r="S383" s="8">
        <f t="shared" si="28"/>
        <v>3.4285714285714284</v>
      </c>
      <c r="T383" s="9">
        <v>0.44498116746870198</v>
      </c>
      <c r="U383">
        <v>24</v>
      </c>
      <c r="V383" s="8">
        <f t="shared" si="29"/>
        <v>2.8301886792452828</v>
      </c>
      <c r="W383">
        <f>IF(V383&gt;=[1]Settings!$B$2,1,0)</f>
        <v>1</v>
      </c>
      <c r="X383" s="9">
        <v>0.79728305339813199</v>
      </c>
      <c r="Y383" t="s">
        <v>32</v>
      </c>
      <c r="Z383">
        <f>IF(X383&gt;=[1]Settings!$B$4,1,0)</f>
        <v>1</v>
      </c>
      <c r="AA383" t="str">
        <f>IF(X383&gt;=[1]Settings!$B$7,"Critical",IF(X383&gt;=[1]Settings!$B$6,"High",IF(X383&gt;=[1]Settings!$B$5,"Moderate","Low")))</f>
        <v>High</v>
      </c>
    </row>
    <row r="384" spans="1:27" x14ac:dyDescent="0.25">
      <c r="A384">
        <v>383</v>
      </c>
      <c r="B384" t="s">
        <v>27</v>
      </c>
      <c r="C384" t="s">
        <v>28</v>
      </c>
      <c r="D384" t="s">
        <v>30</v>
      </c>
      <c r="E384" t="s">
        <v>30</v>
      </c>
      <c r="F384" t="s">
        <v>31</v>
      </c>
      <c r="G384">
        <v>2</v>
      </c>
      <c r="H384">
        <v>256</v>
      </c>
      <c r="I384">
        <v>47</v>
      </c>
      <c r="J384">
        <v>5</v>
      </c>
      <c r="K384">
        <v>4</v>
      </c>
      <c r="L384" s="6">
        <v>195079.71</v>
      </c>
      <c r="M384">
        <v>13</v>
      </c>
      <c r="N384" s="7">
        <f>[1]Settings!$B$3*K384</f>
        <v>1</v>
      </c>
      <c r="O384">
        <v>4</v>
      </c>
      <c r="P384" s="8">
        <f t="shared" si="25"/>
        <v>9.4</v>
      </c>
      <c r="Q384" s="7">
        <f t="shared" si="26"/>
        <v>6.11</v>
      </c>
      <c r="R384" s="8">
        <f t="shared" si="27"/>
        <v>1.5625</v>
      </c>
      <c r="S384" s="8">
        <f t="shared" si="28"/>
        <v>4</v>
      </c>
      <c r="T384" s="9">
        <v>0.42072761859798402</v>
      </c>
      <c r="U384">
        <v>4</v>
      </c>
      <c r="V384" s="8">
        <f t="shared" si="29"/>
        <v>1.5625</v>
      </c>
      <c r="W384">
        <f>IF(V384&gt;=[1]Settings!$B$2,1,0)</f>
        <v>0</v>
      </c>
      <c r="X384" s="9">
        <v>0.246418431401253</v>
      </c>
      <c r="Y384" t="s">
        <v>32</v>
      </c>
      <c r="Z384">
        <f>IF(X384&gt;=[1]Settings!$B$4,1,0)</f>
        <v>0</v>
      </c>
      <c r="AA384" t="str">
        <f>IF(X384&gt;=[1]Settings!$B$7,"Critical",IF(X384&gt;=[1]Settings!$B$6,"High",IF(X384&gt;=[1]Settings!$B$5,"Moderate","Low")))</f>
        <v>Low</v>
      </c>
    </row>
    <row r="385" spans="1:27" x14ac:dyDescent="0.25">
      <c r="A385">
        <v>384</v>
      </c>
      <c r="B385" t="s">
        <v>27</v>
      </c>
      <c r="C385" t="s">
        <v>33</v>
      </c>
      <c r="D385" t="s">
        <v>30</v>
      </c>
      <c r="E385" t="s">
        <v>30</v>
      </c>
      <c r="F385" t="s">
        <v>31</v>
      </c>
      <c r="G385">
        <v>2</v>
      </c>
      <c r="H385">
        <v>352</v>
      </c>
      <c r="I385">
        <v>40</v>
      </c>
      <c r="J385">
        <v>6</v>
      </c>
      <c r="K385">
        <v>4</v>
      </c>
      <c r="L385" s="6">
        <v>208210.25</v>
      </c>
      <c r="M385">
        <v>8</v>
      </c>
      <c r="N385" s="7">
        <f>[1]Settings!$B$3*K385</f>
        <v>1</v>
      </c>
      <c r="O385">
        <v>2</v>
      </c>
      <c r="P385" s="8">
        <f t="shared" si="25"/>
        <v>6.666666666666667</v>
      </c>
      <c r="Q385" s="7">
        <f t="shared" si="26"/>
        <v>3.2</v>
      </c>
      <c r="R385" s="8">
        <f t="shared" si="27"/>
        <v>0.56818181818181823</v>
      </c>
      <c r="S385" s="8">
        <f t="shared" si="28"/>
        <v>2</v>
      </c>
      <c r="T385" s="9">
        <v>0.50820209612045197</v>
      </c>
      <c r="U385">
        <v>7</v>
      </c>
      <c r="V385" s="8">
        <f t="shared" si="29"/>
        <v>1.9886363636363635</v>
      </c>
      <c r="W385">
        <f>IF(V385&gt;=[1]Settings!$B$2,1,0)</f>
        <v>0</v>
      </c>
      <c r="X385" s="9">
        <v>0.114392139017582</v>
      </c>
      <c r="Y385" t="s">
        <v>32</v>
      </c>
      <c r="Z385">
        <f>IF(X385&gt;=[1]Settings!$B$4,1,0)</f>
        <v>0</v>
      </c>
      <c r="AA385" t="str">
        <f>IF(X385&gt;=[1]Settings!$B$7,"Critical",IF(X385&gt;=[1]Settings!$B$6,"High",IF(X385&gt;=[1]Settings!$B$5,"Moderate","Low")))</f>
        <v>Low</v>
      </c>
    </row>
    <row r="386" spans="1:27" x14ac:dyDescent="0.25">
      <c r="A386">
        <v>385</v>
      </c>
      <c r="B386" t="s">
        <v>27</v>
      </c>
      <c r="C386" t="s">
        <v>44</v>
      </c>
      <c r="D386" t="s">
        <v>34</v>
      </c>
      <c r="E386" t="s">
        <v>42</v>
      </c>
      <c r="F386" t="s">
        <v>36</v>
      </c>
      <c r="G386">
        <v>3</v>
      </c>
      <c r="H386">
        <v>419</v>
      </c>
      <c r="I386">
        <v>44</v>
      </c>
      <c r="J386">
        <v>7</v>
      </c>
      <c r="K386">
        <v>4</v>
      </c>
      <c r="L386" s="6">
        <v>214937.36</v>
      </c>
      <c r="M386">
        <v>9</v>
      </c>
      <c r="N386" s="7">
        <f>[1]Settings!$B$3*K386</f>
        <v>1</v>
      </c>
      <c r="O386">
        <v>3</v>
      </c>
      <c r="P386" s="8">
        <f t="shared" ref="P386:P449" si="30">I386/J386</f>
        <v>6.2857142857142856</v>
      </c>
      <c r="Q386" s="7">
        <f t="shared" ref="Q386:Q449" si="31">M386*I386/100</f>
        <v>3.96</v>
      </c>
      <c r="R386" s="8">
        <f t="shared" ref="R386:R449" si="32">100*O386/H386</f>
        <v>0.71599045346062051</v>
      </c>
      <c r="S386" s="8">
        <f t="shared" ref="S386:S449" si="33">O386/N386</f>
        <v>3</v>
      </c>
      <c r="T386" s="9">
        <v>0.38042449820299401</v>
      </c>
      <c r="U386">
        <v>1</v>
      </c>
      <c r="V386" s="8">
        <f t="shared" ref="V386:V449" si="34">100*U386/H386</f>
        <v>0.2386634844868735</v>
      </c>
      <c r="W386">
        <f>IF(V386&gt;=[1]Settings!$B$2,1,0)</f>
        <v>0</v>
      </c>
      <c r="X386" s="9">
        <v>0.112324878573418</v>
      </c>
      <c r="Y386" t="s">
        <v>32</v>
      </c>
      <c r="Z386">
        <f>IF(X386&gt;=[1]Settings!$B$4,1,0)</f>
        <v>0</v>
      </c>
      <c r="AA386" t="str">
        <f>IF(X386&gt;=[1]Settings!$B$7,"Critical",IF(X386&gt;=[1]Settings!$B$6,"High",IF(X386&gt;=[1]Settings!$B$5,"Moderate","Low")))</f>
        <v>Low</v>
      </c>
    </row>
    <row r="387" spans="1:27" x14ac:dyDescent="0.25">
      <c r="A387">
        <v>386</v>
      </c>
      <c r="B387" t="s">
        <v>27</v>
      </c>
      <c r="C387" t="s">
        <v>40</v>
      </c>
      <c r="D387" t="s">
        <v>34</v>
      </c>
      <c r="E387" t="s">
        <v>35</v>
      </c>
      <c r="F387" t="s">
        <v>36</v>
      </c>
      <c r="G387">
        <v>3</v>
      </c>
      <c r="H387">
        <v>939</v>
      </c>
      <c r="I387">
        <v>97</v>
      </c>
      <c r="J387">
        <v>12</v>
      </c>
      <c r="K387">
        <v>24</v>
      </c>
      <c r="L387" s="6">
        <v>2836340.3</v>
      </c>
      <c r="M387">
        <v>5</v>
      </c>
      <c r="N387" s="7">
        <f>[1]Settings!$B$3*K387</f>
        <v>6</v>
      </c>
      <c r="O387">
        <v>79</v>
      </c>
      <c r="P387" s="8">
        <f t="shared" si="30"/>
        <v>8.0833333333333339</v>
      </c>
      <c r="Q387" s="7">
        <f t="shared" si="31"/>
        <v>4.8499999999999996</v>
      </c>
      <c r="R387" s="8">
        <f t="shared" si="32"/>
        <v>8.4132055378061761</v>
      </c>
      <c r="S387" s="8">
        <f t="shared" si="33"/>
        <v>13.166666666666666</v>
      </c>
      <c r="T387" s="9">
        <v>1.3892456137734499</v>
      </c>
      <c r="U387">
        <v>172</v>
      </c>
      <c r="V387" s="8">
        <f t="shared" si="34"/>
        <v>18.317358892438765</v>
      </c>
      <c r="W387">
        <f>IF(V387&gt;=[1]Settings!$B$2,1,0)</f>
        <v>1</v>
      </c>
      <c r="X387" s="9">
        <v>0.98669224977493297</v>
      </c>
      <c r="Y387" t="s">
        <v>32</v>
      </c>
      <c r="Z387">
        <f>IF(X387&gt;=[1]Settings!$B$4,1,0)</f>
        <v>1</v>
      </c>
      <c r="AA387" t="str">
        <f>IF(X387&gt;=[1]Settings!$B$7,"Critical",IF(X387&gt;=[1]Settings!$B$6,"High",IF(X387&gt;=[1]Settings!$B$5,"Moderate","Low")))</f>
        <v>Critical</v>
      </c>
    </row>
    <row r="388" spans="1:27" x14ac:dyDescent="0.25">
      <c r="A388">
        <v>387</v>
      </c>
      <c r="B388" t="s">
        <v>41</v>
      </c>
      <c r="C388" t="s">
        <v>37</v>
      </c>
      <c r="D388" t="s">
        <v>34</v>
      </c>
      <c r="E388" t="s">
        <v>30</v>
      </c>
      <c r="F388" t="s">
        <v>36</v>
      </c>
      <c r="G388">
        <v>3</v>
      </c>
      <c r="H388">
        <v>659</v>
      </c>
      <c r="I388">
        <v>32</v>
      </c>
      <c r="J388">
        <v>10</v>
      </c>
      <c r="K388">
        <v>8</v>
      </c>
      <c r="L388" s="6">
        <v>736589.46</v>
      </c>
      <c r="M388">
        <v>4</v>
      </c>
      <c r="N388" s="7">
        <f>[1]Settings!$B$3*K388</f>
        <v>2</v>
      </c>
      <c r="O388">
        <v>1</v>
      </c>
      <c r="P388" s="8">
        <f t="shared" si="30"/>
        <v>3.2</v>
      </c>
      <c r="Q388" s="7">
        <f t="shared" si="31"/>
        <v>1.28</v>
      </c>
      <c r="R388" s="8">
        <f t="shared" si="32"/>
        <v>0.15174506828528073</v>
      </c>
      <c r="S388" s="8">
        <f t="shared" si="33"/>
        <v>0.5</v>
      </c>
      <c r="T388" s="9">
        <v>0.30424880347640698</v>
      </c>
      <c r="U388">
        <v>8</v>
      </c>
      <c r="V388" s="8">
        <f t="shared" si="34"/>
        <v>1.2139605462822458</v>
      </c>
      <c r="W388">
        <f>IF(V388&gt;=[1]Settings!$B$2,1,0)</f>
        <v>0</v>
      </c>
      <c r="X388" s="9">
        <v>0.11143100261688201</v>
      </c>
      <c r="Y388" t="s">
        <v>43</v>
      </c>
      <c r="Z388">
        <f>IF(X388&gt;=[1]Settings!$B$4,1,0)</f>
        <v>0</v>
      </c>
      <c r="AA388" t="str">
        <f>IF(X388&gt;=[1]Settings!$B$7,"Critical",IF(X388&gt;=[1]Settings!$B$6,"High",IF(X388&gt;=[1]Settings!$B$5,"Moderate","Low")))</f>
        <v>Low</v>
      </c>
    </row>
    <row r="389" spans="1:27" x14ac:dyDescent="0.25">
      <c r="A389">
        <v>388</v>
      </c>
      <c r="B389" t="s">
        <v>27</v>
      </c>
      <c r="C389" t="s">
        <v>40</v>
      </c>
      <c r="D389" t="s">
        <v>30</v>
      </c>
      <c r="E389" t="s">
        <v>30</v>
      </c>
      <c r="F389" t="s">
        <v>39</v>
      </c>
      <c r="G389">
        <v>5</v>
      </c>
      <c r="H389">
        <v>718</v>
      </c>
      <c r="I389">
        <v>52</v>
      </c>
      <c r="J389">
        <v>10</v>
      </c>
      <c r="K389">
        <v>11</v>
      </c>
      <c r="L389" s="6">
        <v>996304.75</v>
      </c>
      <c r="M389">
        <v>3</v>
      </c>
      <c r="N389" s="7">
        <f>[1]Settings!$B$3*K389</f>
        <v>2.75</v>
      </c>
      <c r="O389">
        <v>8</v>
      </c>
      <c r="P389" s="8">
        <f t="shared" si="30"/>
        <v>5.2</v>
      </c>
      <c r="Q389" s="7">
        <f t="shared" si="31"/>
        <v>1.56</v>
      </c>
      <c r="R389" s="8">
        <f t="shared" si="32"/>
        <v>1.1142061281337048</v>
      </c>
      <c r="S389" s="8">
        <f t="shared" si="33"/>
        <v>2.9090909090909092</v>
      </c>
      <c r="T389" s="9">
        <v>0.33558292546945701</v>
      </c>
      <c r="U389">
        <v>22</v>
      </c>
      <c r="V389" s="8">
        <f t="shared" si="34"/>
        <v>3.0640668523676879</v>
      </c>
      <c r="W389">
        <f>IF(V389&gt;=[1]Settings!$B$2,1,0)</f>
        <v>1</v>
      </c>
      <c r="X389" s="9">
        <v>0.54251968860626198</v>
      </c>
      <c r="Y389" t="s">
        <v>32</v>
      </c>
      <c r="Z389">
        <f>IF(X389&gt;=[1]Settings!$B$4,1,0)</f>
        <v>1</v>
      </c>
      <c r="AA389" t="str">
        <f>IF(X389&gt;=[1]Settings!$B$7,"Critical",IF(X389&gt;=[1]Settings!$B$6,"High",IF(X389&gt;=[1]Settings!$B$5,"Moderate","Low")))</f>
        <v>Moderate</v>
      </c>
    </row>
    <row r="390" spans="1:27" x14ac:dyDescent="0.25">
      <c r="A390">
        <v>389</v>
      </c>
      <c r="B390" t="s">
        <v>27</v>
      </c>
      <c r="C390" t="s">
        <v>38</v>
      </c>
      <c r="D390" t="s">
        <v>34</v>
      </c>
      <c r="E390" t="s">
        <v>35</v>
      </c>
      <c r="F390" t="s">
        <v>36</v>
      </c>
      <c r="G390">
        <v>5</v>
      </c>
      <c r="H390">
        <v>481</v>
      </c>
      <c r="I390">
        <v>75</v>
      </c>
      <c r="J390">
        <v>15</v>
      </c>
      <c r="K390">
        <v>6</v>
      </c>
      <c r="L390" s="6">
        <v>802217.41</v>
      </c>
      <c r="M390">
        <v>8</v>
      </c>
      <c r="N390" s="7">
        <f>[1]Settings!$B$3*K390</f>
        <v>1.5</v>
      </c>
      <c r="O390">
        <v>4</v>
      </c>
      <c r="P390" s="8">
        <f t="shared" si="30"/>
        <v>5</v>
      </c>
      <c r="Q390" s="7">
        <f t="shared" si="31"/>
        <v>6</v>
      </c>
      <c r="R390" s="8">
        <f t="shared" si="32"/>
        <v>0.83160083160083165</v>
      </c>
      <c r="S390" s="8">
        <f t="shared" si="33"/>
        <v>2.6666666666666665</v>
      </c>
      <c r="T390" s="9">
        <v>0.46976939155276498</v>
      </c>
      <c r="U390">
        <v>19</v>
      </c>
      <c r="V390" s="8">
        <f t="shared" si="34"/>
        <v>3.9501039501039501</v>
      </c>
      <c r="W390">
        <f>IF(V390&gt;=[1]Settings!$B$2,1,0)</f>
        <v>1</v>
      </c>
      <c r="X390" s="9">
        <v>0.26075583696365401</v>
      </c>
      <c r="Y390" t="s">
        <v>32</v>
      </c>
      <c r="Z390">
        <f>IF(X390&gt;=[1]Settings!$B$4,1,0)</f>
        <v>0</v>
      </c>
      <c r="AA390" t="str">
        <f>IF(X390&gt;=[1]Settings!$B$7,"Critical",IF(X390&gt;=[1]Settings!$B$6,"High",IF(X390&gt;=[1]Settings!$B$5,"Moderate","Low")))</f>
        <v>Low</v>
      </c>
    </row>
    <row r="391" spans="1:27" x14ac:dyDescent="0.25">
      <c r="A391">
        <v>390</v>
      </c>
      <c r="B391" t="s">
        <v>41</v>
      </c>
      <c r="C391" t="s">
        <v>28</v>
      </c>
      <c r="D391" t="s">
        <v>34</v>
      </c>
      <c r="E391" t="s">
        <v>42</v>
      </c>
      <c r="F391" t="s">
        <v>39</v>
      </c>
      <c r="G391">
        <v>1</v>
      </c>
      <c r="H391">
        <v>755</v>
      </c>
      <c r="I391">
        <v>93</v>
      </c>
      <c r="J391">
        <v>9</v>
      </c>
      <c r="K391">
        <v>14</v>
      </c>
      <c r="L391" s="6">
        <v>1081633.75</v>
      </c>
      <c r="M391">
        <v>11</v>
      </c>
      <c r="N391" s="7">
        <f>[1]Settings!$B$3*K391</f>
        <v>3.5</v>
      </c>
      <c r="O391">
        <v>11</v>
      </c>
      <c r="P391" s="8">
        <f t="shared" si="30"/>
        <v>10.333333333333334</v>
      </c>
      <c r="Q391" s="7">
        <f t="shared" si="31"/>
        <v>10.23</v>
      </c>
      <c r="R391" s="8">
        <f t="shared" si="32"/>
        <v>1.4569536423841059</v>
      </c>
      <c r="S391" s="8">
        <f t="shared" si="33"/>
        <v>3.1428571428571428</v>
      </c>
      <c r="T391" s="9">
        <v>0.488648250231495</v>
      </c>
      <c r="U391">
        <v>15</v>
      </c>
      <c r="V391" s="8">
        <f t="shared" si="34"/>
        <v>1.9867549668874172</v>
      </c>
      <c r="W391">
        <f>IF(V391&gt;=[1]Settings!$B$2,1,0)</f>
        <v>0</v>
      </c>
      <c r="X391" s="9">
        <v>0.853227198123932</v>
      </c>
      <c r="Y391" t="s">
        <v>43</v>
      </c>
      <c r="Z391">
        <f>IF(X391&gt;=[1]Settings!$B$4,1,0)</f>
        <v>1</v>
      </c>
      <c r="AA391" t="str">
        <f>IF(X391&gt;=[1]Settings!$B$7,"Critical",IF(X391&gt;=[1]Settings!$B$6,"High",IF(X391&gt;=[1]Settings!$B$5,"Moderate","Low")))</f>
        <v>Critical</v>
      </c>
    </row>
    <row r="392" spans="1:27" x14ac:dyDescent="0.25">
      <c r="A392">
        <v>391</v>
      </c>
      <c r="B392" t="s">
        <v>27</v>
      </c>
      <c r="C392" t="s">
        <v>37</v>
      </c>
      <c r="D392" t="s">
        <v>34</v>
      </c>
      <c r="E392" t="s">
        <v>35</v>
      </c>
      <c r="F392" t="s">
        <v>36</v>
      </c>
      <c r="G392">
        <v>2</v>
      </c>
      <c r="H392">
        <v>102</v>
      </c>
      <c r="I392">
        <v>66</v>
      </c>
      <c r="J392">
        <v>4</v>
      </c>
      <c r="K392">
        <v>4</v>
      </c>
      <c r="L392" s="6">
        <v>129478.39999999999</v>
      </c>
      <c r="M392">
        <v>20</v>
      </c>
      <c r="N392" s="7">
        <f>[1]Settings!$B$3*K392</f>
        <v>1</v>
      </c>
      <c r="O392">
        <v>0</v>
      </c>
      <c r="P392" s="8">
        <f t="shared" si="30"/>
        <v>16.5</v>
      </c>
      <c r="Q392" s="7">
        <f t="shared" si="31"/>
        <v>13.2</v>
      </c>
      <c r="R392" s="8">
        <f t="shared" si="32"/>
        <v>0</v>
      </c>
      <c r="S392" s="8">
        <f t="shared" si="33"/>
        <v>0</v>
      </c>
      <c r="T392" s="9">
        <v>0.44469055531017498</v>
      </c>
      <c r="U392">
        <v>0</v>
      </c>
      <c r="V392" s="8">
        <f t="shared" si="34"/>
        <v>0</v>
      </c>
      <c r="W392">
        <f>IF(V392&gt;=[1]Settings!$B$2,1,0)</f>
        <v>0</v>
      </c>
      <c r="X392" s="9">
        <v>7.2115011513233199E-2</v>
      </c>
      <c r="Y392" t="s">
        <v>32</v>
      </c>
      <c r="Z392">
        <f>IF(X392&gt;=[1]Settings!$B$4,1,0)</f>
        <v>0</v>
      </c>
      <c r="AA392" t="str">
        <f>IF(X392&gt;=[1]Settings!$B$7,"Critical",IF(X392&gt;=[1]Settings!$B$6,"High",IF(X392&gt;=[1]Settings!$B$5,"Moderate","Low")))</f>
        <v>Low</v>
      </c>
    </row>
    <row r="393" spans="1:27" x14ac:dyDescent="0.25">
      <c r="A393">
        <v>392</v>
      </c>
      <c r="B393" t="s">
        <v>27</v>
      </c>
      <c r="C393" t="s">
        <v>38</v>
      </c>
      <c r="D393" t="s">
        <v>30</v>
      </c>
      <c r="E393" t="s">
        <v>42</v>
      </c>
      <c r="F393" t="s">
        <v>36</v>
      </c>
      <c r="G393">
        <v>3</v>
      </c>
      <c r="H393">
        <v>417</v>
      </c>
      <c r="I393">
        <v>60</v>
      </c>
      <c r="J393">
        <v>8</v>
      </c>
      <c r="K393">
        <v>7</v>
      </c>
      <c r="L393" s="6">
        <v>500814.8</v>
      </c>
      <c r="M393">
        <v>8</v>
      </c>
      <c r="N393" s="7">
        <f>[1]Settings!$B$3*K393</f>
        <v>1.75</v>
      </c>
      <c r="O393">
        <v>1</v>
      </c>
      <c r="P393" s="8">
        <f t="shared" si="30"/>
        <v>7.5</v>
      </c>
      <c r="Q393" s="7">
        <f t="shared" si="31"/>
        <v>4.8</v>
      </c>
      <c r="R393" s="8">
        <f t="shared" si="32"/>
        <v>0.23980815347721823</v>
      </c>
      <c r="S393" s="8">
        <f t="shared" si="33"/>
        <v>0.5714285714285714</v>
      </c>
      <c r="T393" s="9">
        <v>0.53721105407556002</v>
      </c>
      <c r="U393">
        <v>12</v>
      </c>
      <c r="V393" s="8">
        <f t="shared" si="34"/>
        <v>2.8776978417266186</v>
      </c>
      <c r="W393">
        <f>IF(V393&gt;=[1]Settings!$B$2,1,0)</f>
        <v>1</v>
      </c>
      <c r="X393" s="9">
        <v>0.165862381458283</v>
      </c>
      <c r="Y393" t="s">
        <v>32</v>
      </c>
      <c r="Z393">
        <f>IF(X393&gt;=[1]Settings!$B$4,1,0)</f>
        <v>0</v>
      </c>
      <c r="AA393" t="str">
        <f>IF(X393&gt;=[1]Settings!$B$7,"Critical",IF(X393&gt;=[1]Settings!$B$6,"High",IF(X393&gt;=[1]Settings!$B$5,"Moderate","Low")))</f>
        <v>Low</v>
      </c>
    </row>
    <row r="394" spans="1:27" x14ac:dyDescent="0.25">
      <c r="A394">
        <v>393</v>
      </c>
      <c r="B394" t="s">
        <v>27</v>
      </c>
      <c r="C394" t="s">
        <v>33</v>
      </c>
      <c r="D394" t="s">
        <v>30</v>
      </c>
      <c r="E394" t="s">
        <v>30</v>
      </c>
      <c r="F394" t="s">
        <v>36</v>
      </c>
      <c r="G394">
        <v>5</v>
      </c>
      <c r="H394">
        <v>470</v>
      </c>
      <c r="I394">
        <v>56</v>
      </c>
      <c r="J394">
        <v>12</v>
      </c>
      <c r="K394">
        <v>6</v>
      </c>
      <c r="L394" s="6">
        <v>555183.91</v>
      </c>
      <c r="M394">
        <v>20</v>
      </c>
      <c r="N394" s="7">
        <f>[1]Settings!$B$3*K394</f>
        <v>1.5</v>
      </c>
      <c r="O394">
        <v>0</v>
      </c>
      <c r="P394" s="8">
        <f t="shared" si="30"/>
        <v>4.666666666666667</v>
      </c>
      <c r="Q394" s="7">
        <f t="shared" si="31"/>
        <v>11.2</v>
      </c>
      <c r="R394" s="8">
        <f t="shared" si="32"/>
        <v>0</v>
      </c>
      <c r="S394" s="8">
        <f t="shared" si="33"/>
        <v>0</v>
      </c>
      <c r="T394" s="9">
        <v>0.122133499449461</v>
      </c>
      <c r="U394">
        <v>1</v>
      </c>
      <c r="V394" s="8">
        <f t="shared" si="34"/>
        <v>0.21276595744680851</v>
      </c>
      <c r="W394">
        <f>IF(V394&gt;=[1]Settings!$B$2,1,0)</f>
        <v>0</v>
      </c>
      <c r="X394" s="9">
        <v>3.08825112879276E-2</v>
      </c>
      <c r="Y394" t="s">
        <v>32</v>
      </c>
      <c r="Z394">
        <f>IF(X394&gt;=[1]Settings!$B$4,1,0)</f>
        <v>0</v>
      </c>
      <c r="AA394" t="str">
        <f>IF(X394&gt;=[1]Settings!$B$7,"Critical",IF(X394&gt;=[1]Settings!$B$6,"High",IF(X394&gt;=[1]Settings!$B$5,"Moderate","Low")))</f>
        <v>Low</v>
      </c>
    </row>
    <row r="395" spans="1:27" x14ac:dyDescent="0.25">
      <c r="A395">
        <v>394</v>
      </c>
      <c r="B395" t="s">
        <v>27</v>
      </c>
      <c r="C395" t="s">
        <v>37</v>
      </c>
      <c r="D395" t="s">
        <v>34</v>
      </c>
      <c r="E395" t="s">
        <v>35</v>
      </c>
      <c r="F395" t="s">
        <v>36</v>
      </c>
      <c r="G395">
        <v>2</v>
      </c>
      <c r="H395">
        <v>399</v>
      </c>
      <c r="I395">
        <v>27</v>
      </c>
      <c r="J395">
        <v>6</v>
      </c>
      <c r="K395">
        <v>6</v>
      </c>
      <c r="L395" s="6">
        <v>392094.55</v>
      </c>
      <c r="M395">
        <v>9</v>
      </c>
      <c r="N395" s="7">
        <f>[1]Settings!$B$3*K395</f>
        <v>1.5</v>
      </c>
      <c r="O395">
        <v>0</v>
      </c>
      <c r="P395" s="8">
        <f t="shared" si="30"/>
        <v>4.5</v>
      </c>
      <c r="Q395" s="7">
        <f t="shared" si="31"/>
        <v>2.4300000000000002</v>
      </c>
      <c r="R395" s="8">
        <f t="shared" si="32"/>
        <v>0</v>
      </c>
      <c r="S395" s="8">
        <f t="shared" si="33"/>
        <v>0</v>
      </c>
      <c r="T395" s="9">
        <v>0.128666022085901</v>
      </c>
      <c r="U395">
        <v>2</v>
      </c>
      <c r="V395" s="8">
        <f t="shared" si="34"/>
        <v>0.50125313283208017</v>
      </c>
      <c r="W395">
        <f>IF(V395&gt;=[1]Settings!$B$2,1,0)</f>
        <v>0</v>
      </c>
      <c r="X395" s="9">
        <v>6.6597685217857402E-2</v>
      </c>
      <c r="Y395" t="s">
        <v>32</v>
      </c>
      <c r="Z395">
        <f>IF(X395&gt;=[1]Settings!$B$4,1,0)</f>
        <v>0</v>
      </c>
      <c r="AA395" t="str">
        <f>IF(X395&gt;=[1]Settings!$B$7,"Critical",IF(X395&gt;=[1]Settings!$B$6,"High",IF(X395&gt;=[1]Settings!$B$5,"Moderate","Low")))</f>
        <v>Low</v>
      </c>
    </row>
    <row r="396" spans="1:27" x14ac:dyDescent="0.25">
      <c r="A396">
        <v>395</v>
      </c>
      <c r="B396" t="s">
        <v>27</v>
      </c>
      <c r="C396" t="s">
        <v>38</v>
      </c>
      <c r="D396" t="s">
        <v>29</v>
      </c>
      <c r="E396" t="s">
        <v>30</v>
      </c>
      <c r="F396" t="s">
        <v>31</v>
      </c>
      <c r="G396">
        <v>3</v>
      </c>
      <c r="H396">
        <v>441</v>
      </c>
      <c r="I396">
        <v>57</v>
      </c>
      <c r="J396">
        <v>9</v>
      </c>
      <c r="K396">
        <v>6</v>
      </c>
      <c r="L396" s="6">
        <v>505448.45</v>
      </c>
      <c r="M396">
        <v>4</v>
      </c>
      <c r="N396" s="7">
        <f>[1]Settings!$B$3*K396</f>
        <v>1.5</v>
      </c>
      <c r="O396">
        <v>5</v>
      </c>
      <c r="P396" s="8">
        <f t="shared" si="30"/>
        <v>6.333333333333333</v>
      </c>
      <c r="Q396" s="7">
        <f t="shared" si="31"/>
        <v>2.2799999999999998</v>
      </c>
      <c r="R396" s="8">
        <f t="shared" si="32"/>
        <v>1.1337868480725624</v>
      </c>
      <c r="S396" s="8">
        <f t="shared" si="33"/>
        <v>3.3333333333333335</v>
      </c>
      <c r="T396" s="9">
        <v>0.65951160647229701</v>
      </c>
      <c r="U396">
        <v>4</v>
      </c>
      <c r="V396" s="8">
        <f t="shared" si="34"/>
        <v>0.90702947845804993</v>
      </c>
      <c r="W396">
        <f>IF(V396&gt;=[1]Settings!$B$2,1,0)</f>
        <v>0</v>
      </c>
      <c r="X396" s="9">
        <v>0.35646021366119401</v>
      </c>
      <c r="Y396" t="s">
        <v>32</v>
      </c>
      <c r="Z396">
        <f>IF(X396&gt;=[1]Settings!$B$4,1,0)</f>
        <v>0</v>
      </c>
      <c r="AA396" t="str">
        <f>IF(X396&gt;=[1]Settings!$B$7,"Critical",IF(X396&gt;=[1]Settings!$B$6,"High",IF(X396&gt;=[1]Settings!$B$5,"Moderate","Low")))</f>
        <v>Moderate</v>
      </c>
    </row>
    <row r="397" spans="1:27" x14ac:dyDescent="0.25">
      <c r="A397">
        <v>396</v>
      </c>
      <c r="B397" t="s">
        <v>27</v>
      </c>
      <c r="C397" t="s">
        <v>33</v>
      </c>
      <c r="D397" t="s">
        <v>30</v>
      </c>
      <c r="E397" t="s">
        <v>35</v>
      </c>
      <c r="F397" t="s">
        <v>31</v>
      </c>
      <c r="G397">
        <v>2</v>
      </c>
      <c r="H397">
        <v>681</v>
      </c>
      <c r="I397">
        <v>67</v>
      </c>
      <c r="J397">
        <v>9</v>
      </c>
      <c r="K397">
        <v>9</v>
      </c>
      <c r="L397" s="6">
        <v>750515.11</v>
      </c>
      <c r="M397">
        <v>6</v>
      </c>
      <c r="N397" s="7">
        <f>[1]Settings!$B$3*K397</f>
        <v>2.25</v>
      </c>
      <c r="O397">
        <v>12</v>
      </c>
      <c r="P397" s="8">
        <f t="shared" si="30"/>
        <v>7.4444444444444446</v>
      </c>
      <c r="Q397" s="7">
        <f t="shared" si="31"/>
        <v>4.0199999999999996</v>
      </c>
      <c r="R397" s="8">
        <f t="shared" si="32"/>
        <v>1.7621145374449338</v>
      </c>
      <c r="S397" s="8">
        <f t="shared" si="33"/>
        <v>5.333333333333333</v>
      </c>
      <c r="T397" s="9">
        <v>0.62380186180269503</v>
      </c>
      <c r="U397">
        <v>19</v>
      </c>
      <c r="V397" s="8">
        <f t="shared" si="34"/>
        <v>2.790014684287812</v>
      </c>
      <c r="W397">
        <f>IF(V397&gt;=[1]Settings!$B$2,1,0)</f>
        <v>1</v>
      </c>
      <c r="X397" s="9">
        <v>0.83582866191864003</v>
      </c>
      <c r="Y397" t="s">
        <v>32</v>
      </c>
      <c r="Z397">
        <f>IF(X397&gt;=[1]Settings!$B$4,1,0)</f>
        <v>1</v>
      </c>
      <c r="AA397" t="str">
        <f>IF(X397&gt;=[1]Settings!$B$7,"Critical",IF(X397&gt;=[1]Settings!$B$6,"High",IF(X397&gt;=[1]Settings!$B$5,"Moderate","Low")))</f>
        <v>High</v>
      </c>
    </row>
    <row r="398" spans="1:27" x14ac:dyDescent="0.25">
      <c r="A398">
        <v>397</v>
      </c>
      <c r="B398" t="s">
        <v>27</v>
      </c>
      <c r="C398" t="s">
        <v>28</v>
      </c>
      <c r="D398" t="s">
        <v>29</v>
      </c>
      <c r="E398" t="s">
        <v>30</v>
      </c>
      <c r="F398" t="s">
        <v>39</v>
      </c>
      <c r="G398">
        <v>5</v>
      </c>
      <c r="H398">
        <v>596</v>
      </c>
      <c r="I398">
        <v>60</v>
      </c>
      <c r="J398">
        <v>5</v>
      </c>
      <c r="K398">
        <v>4</v>
      </c>
      <c r="L398" s="6">
        <v>217373.13</v>
      </c>
      <c r="M398">
        <v>8</v>
      </c>
      <c r="N398" s="7">
        <f>[1]Settings!$B$3*K398</f>
        <v>1</v>
      </c>
      <c r="O398">
        <v>3</v>
      </c>
      <c r="P398" s="8">
        <f t="shared" si="30"/>
        <v>12</v>
      </c>
      <c r="Q398" s="7">
        <f t="shared" si="31"/>
        <v>4.8</v>
      </c>
      <c r="R398" s="8">
        <f t="shared" si="32"/>
        <v>0.50335570469798663</v>
      </c>
      <c r="S398" s="8">
        <f t="shared" si="33"/>
        <v>3</v>
      </c>
      <c r="T398" s="9">
        <v>0.18795733175656201</v>
      </c>
      <c r="U398">
        <v>3</v>
      </c>
      <c r="V398" s="8">
        <f t="shared" si="34"/>
        <v>0.50335570469798663</v>
      </c>
      <c r="W398">
        <f>IF(V398&gt;=[1]Settings!$B$2,1,0)</f>
        <v>0</v>
      </c>
      <c r="X398" s="9">
        <v>4.2723026126623202E-2</v>
      </c>
      <c r="Y398" t="s">
        <v>32</v>
      </c>
      <c r="Z398">
        <f>IF(X398&gt;=[1]Settings!$B$4,1,0)</f>
        <v>0</v>
      </c>
      <c r="AA398" t="str">
        <f>IF(X398&gt;=[1]Settings!$B$7,"Critical",IF(X398&gt;=[1]Settings!$B$6,"High",IF(X398&gt;=[1]Settings!$B$5,"Moderate","Low")))</f>
        <v>Low</v>
      </c>
    </row>
    <row r="399" spans="1:27" x14ac:dyDescent="0.25">
      <c r="A399">
        <v>398</v>
      </c>
      <c r="B399" t="s">
        <v>27</v>
      </c>
      <c r="C399" t="s">
        <v>44</v>
      </c>
      <c r="D399" t="s">
        <v>30</v>
      </c>
      <c r="E399" t="s">
        <v>42</v>
      </c>
      <c r="F399" t="s">
        <v>39</v>
      </c>
      <c r="G399">
        <v>2</v>
      </c>
      <c r="H399">
        <v>859</v>
      </c>
      <c r="I399">
        <v>72</v>
      </c>
      <c r="J399">
        <v>13</v>
      </c>
      <c r="K399">
        <v>8</v>
      </c>
      <c r="L399" s="6">
        <v>1148847.98</v>
      </c>
      <c r="M399">
        <v>12</v>
      </c>
      <c r="N399" s="7">
        <f>[1]Settings!$B$3*K399</f>
        <v>2</v>
      </c>
      <c r="O399">
        <v>2</v>
      </c>
      <c r="P399" s="8">
        <f t="shared" si="30"/>
        <v>5.5384615384615383</v>
      </c>
      <c r="Q399" s="7">
        <f t="shared" si="31"/>
        <v>8.64</v>
      </c>
      <c r="R399" s="8">
        <f t="shared" si="32"/>
        <v>0.23282887077997672</v>
      </c>
      <c r="S399" s="8">
        <f t="shared" si="33"/>
        <v>1</v>
      </c>
      <c r="T399" s="9">
        <v>0.40478568607522603</v>
      </c>
      <c r="U399">
        <v>13</v>
      </c>
      <c r="V399" s="8">
        <f t="shared" si="34"/>
        <v>1.5133876600698486</v>
      </c>
      <c r="W399">
        <f>IF(V399&gt;=[1]Settings!$B$2,1,0)</f>
        <v>0</v>
      </c>
      <c r="X399" s="9">
        <v>0.13919948041439101</v>
      </c>
      <c r="Y399" t="s">
        <v>32</v>
      </c>
      <c r="Z399">
        <f>IF(X399&gt;=[1]Settings!$B$4,1,0)</f>
        <v>0</v>
      </c>
      <c r="AA399" t="str">
        <f>IF(X399&gt;=[1]Settings!$B$7,"Critical",IF(X399&gt;=[1]Settings!$B$6,"High",IF(X399&gt;=[1]Settings!$B$5,"Moderate","Low")))</f>
        <v>Low</v>
      </c>
    </row>
    <row r="400" spans="1:27" x14ac:dyDescent="0.25">
      <c r="A400">
        <v>399</v>
      </c>
      <c r="B400" t="s">
        <v>27</v>
      </c>
      <c r="C400" t="s">
        <v>33</v>
      </c>
      <c r="D400" t="s">
        <v>34</v>
      </c>
      <c r="E400" t="s">
        <v>30</v>
      </c>
      <c r="F400" t="s">
        <v>31</v>
      </c>
      <c r="G400">
        <v>3</v>
      </c>
      <c r="H400">
        <v>741</v>
      </c>
      <c r="I400">
        <v>81</v>
      </c>
      <c r="J400">
        <v>15</v>
      </c>
      <c r="K400">
        <v>12</v>
      </c>
      <c r="L400" s="6">
        <v>1570043.33</v>
      </c>
      <c r="M400">
        <v>2</v>
      </c>
      <c r="N400" s="7">
        <f>[1]Settings!$B$3*K400</f>
        <v>3</v>
      </c>
      <c r="O400">
        <v>31</v>
      </c>
      <c r="P400" s="8">
        <f t="shared" si="30"/>
        <v>5.4</v>
      </c>
      <c r="Q400" s="7">
        <f t="shared" si="31"/>
        <v>1.62</v>
      </c>
      <c r="R400" s="8">
        <f t="shared" si="32"/>
        <v>4.1835357624831309</v>
      </c>
      <c r="S400" s="8">
        <f t="shared" si="33"/>
        <v>10.333333333333334</v>
      </c>
      <c r="T400" s="9">
        <v>1.24490478769178</v>
      </c>
      <c r="U400">
        <v>60</v>
      </c>
      <c r="V400" s="8">
        <f t="shared" si="34"/>
        <v>8.097165991902834</v>
      </c>
      <c r="W400">
        <f>IF(V400&gt;=[1]Settings!$B$2,1,0)</f>
        <v>1</v>
      </c>
      <c r="X400" s="9">
        <v>0.98241913318634</v>
      </c>
      <c r="Y400" t="s">
        <v>32</v>
      </c>
      <c r="Z400">
        <f>IF(X400&gt;=[1]Settings!$B$4,1,0)</f>
        <v>1</v>
      </c>
      <c r="AA400" t="str">
        <f>IF(X400&gt;=[1]Settings!$B$7,"Critical",IF(X400&gt;=[1]Settings!$B$6,"High",IF(X400&gt;=[1]Settings!$B$5,"Moderate","Low")))</f>
        <v>Critical</v>
      </c>
    </row>
    <row r="401" spans="1:27" x14ac:dyDescent="0.25">
      <c r="A401">
        <v>400</v>
      </c>
      <c r="B401" t="s">
        <v>27</v>
      </c>
      <c r="C401" t="s">
        <v>33</v>
      </c>
      <c r="D401" t="s">
        <v>29</v>
      </c>
      <c r="E401" t="s">
        <v>35</v>
      </c>
      <c r="F401" t="s">
        <v>31</v>
      </c>
      <c r="G401">
        <v>1</v>
      </c>
      <c r="H401">
        <v>941</v>
      </c>
      <c r="I401">
        <v>94</v>
      </c>
      <c r="J401">
        <v>15</v>
      </c>
      <c r="K401">
        <v>23</v>
      </c>
      <c r="L401" s="6">
        <v>2913126.89</v>
      </c>
      <c r="M401">
        <v>12</v>
      </c>
      <c r="N401" s="7">
        <f>[1]Settings!$B$3*K401</f>
        <v>5.75</v>
      </c>
      <c r="O401">
        <v>23</v>
      </c>
      <c r="P401" s="8">
        <f t="shared" si="30"/>
        <v>6.2666666666666666</v>
      </c>
      <c r="Q401" s="7">
        <f t="shared" si="31"/>
        <v>11.28</v>
      </c>
      <c r="R401" s="8">
        <f t="shared" si="32"/>
        <v>2.4442082890541976</v>
      </c>
      <c r="S401" s="8">
        <f t="shared" si="33"/>
        <v>4</v>
      </c>
      <c r="T401" s="9">
        <v>0.47336028128287699</v>
      </c>
      <c r="U401">
        <v>43</v>
      </c>
      <c r="V401" s="8">
        <f t="shared" si="34"/>
        <v>4.5696068012752393</v>
      </c>
      <c r="W401">
        <f>IF(V401&gt;=[1]Settings!$B$2,1,0)</f>
        <v>1</v>
      </c>
      <c r="X401" s="9">
        <v>0.97877985239028897</v>
      </c>
      <c r="Y401" t="s">
        <v>32</v>
      </c>
      <c r="Z401">
        <f>IF(X401&gt;=[1]Settings!$B$4,1,0)</f>
        <v>1</v>
      </c>
      <c r="AA401" t="str">
        <f>IF(X401&gt;=[1]Settings!$B$7,"Critical",IF(X401&gt;=[1]Settings!$B$6,"High",IF(X401&gt;=[1]Settings!$B$5,"Moderate","Low")))</f>
        <v>Critical</v>
      </c>
    </row>
    <row r="402" spans="1:27" x14ac:dyDescent="0.25">
      <c r="A402">
        <v>401</v>
      </c>
      <c r="B402" t="s">
        <v>41</v>
      </c>
      <c r="C402" t="s">
        <v>44</v>
      </c>
      <c r="D402" t="s">
        <v>29</v>
      </c>
      <c r="E402" t="s">
        <v>30</v>
      </c>
      <c r="F402" t="s">
        <v>31</v>
      </c>
      <c r="G402">
        <v>3</v>
      </c>
      <c r="H402">
        <v>351</v>
      </c>
      <c r="I402">
        <v>51</v>
      </c>
      <c r="J402">
        <v>4</v>
      </c>
      <c r="K402">
        <v>4</v>
      </c>
      <c r="L402" s="6">
        <v>173190.53</v>
      </c>
      <c r="M402">
        <v>5</v>
      </c>
      <c r="N402" s="7">
        <f>[1]Settings!$B$3*K402</f>
        <v>1</v>
      </c>
      <c r="O402">
        <v>2</v>
      </c>
      <c r="P402" s="8">
        <f t="shared" si="30"/>
        <v>12.75</v>
      </c>
      <c r="Q402" s="7">
        <f t="shared" si="31"/>
        <v>2.5499999999999998</v>
      </c>
      <c r="R402" s="8">
        <f t="shared" si="32"/>
        <v>0.56980056980056981</v>
      </c>
      <c r="S402" s="8">
        <f t="shared" si="33"/>
        <v>2</v>
      </c>
      <c r="T402" s="9">
        <v>0.32193518798774901</v>
      </c>
      <c r="U402">
        <v>1</v>
      </c>
      <c r="V402" s="8">
        <f t="shared" si="34"/>
        <v>0.28490028490028491</v>
      </c>
      <c r="W402">
        <f>IF(V402&gt;=[1]Settings!$B$2,1,0)</f>
        <v>0</v>
      </c>
      <c r="X402" s="9">
        <v>0.18986412882804901</v>
      </c>
      <c r="Y402" t="s">
        <v>43</v>
      </c>
      <c r="Z402">
        <f>IF(X402&gt;=[1]Settings!$B$4,1,0)</f>
        <v>0</v>
      </c>
      <c r="AA402" t="str">
        <f>IF(X402&gt;=[1]Settings!$B$7,"Critical",IF(X402&gt;=[1]Settings!$B$6,"High",IF(X402&gt;=[1]Settings!$B$5,"Moderate","Low")))</f>
        <v>Low</v>
      </c>
    </row>
    <row r="403" spans="1:27" x14ac:dyDescent="0.25">
      <c r="A403">
        <v>402</v>
      </c>
      <c r="B403" t="s">
        <v>41</v>
      </c>
      <c r="C403" t="s">
        <v>40</v>
      </c>
      <c r="D403" t="s">
        <v>30</v>
      </c>
      <c r="E403" t="s">
        <v>30</v>
      </c>
      <c r="F403" t="s">
        <v>36</v>
      </c>
      <c r="G403">
        <v>3</v>
      </c>
      <c r="H403">
        <v>893</v>
      </c>
      <c r="I403">
        <v>77</v>
      </c>
      <c r="J403">
        <v>17</v>
      </c>
      <c r="K403">
        <v>14</v>
      </c>
      <c r="L403" s="6">
        <v>2600373.44</v>
      </c>
      <c r="M403">
        <v>15</v>
      </c>
      <c r="N403" s="7">
        <f>[1]Settings!$B$3*K403</f>
        <v>3.5</v>
      </c>
      <c r="O403">
        <v>12</v>
      </c>
      <c r="P403" s="8">
        <f t="shared" si="30"/>
        <v>4.5294117647058822</v>
      </c>
      <c r="Q403" s="7">
        <f t="shared" si="31"/>
        <v>11.55</v>
      </c>
      <c r="R403" s="8">
        <f t="shared" si="32"/>
        <v>1.3437849944008959</v>
      </c>
      <c r="S403" s="8">
        <f t="shared" si="33"/>
        <v>3.4285714285714284</v>
      </c>
      <c r="T403" s="9">
        <v>0.38763530835926402</v>
      </c>
      <c r="U403">
        <v>28</v>
      </c>
      <c r="V403" s="8">
        <f t="shared" si="34"/>
        <v>3.135498320268757</v>
      </c>
      <c r="W403">
        <f>IF(V403&gt;=[1]Settings!$B$2,1,0)</f>
        <v>1</v>
      </c>
      <c r="X403" s="9">
        <v>0.71746081113815297</v>
      </c>
      <c r="Y403" t="s">
        <v>43</v>
      </c>
      <c r="Z403">
        <f>IF(X403&gt;=[1]Settings!$B$4,1,0)</f>
        <v>1</v>
      </c>
      <c r="AA403" t="str">
        <f>IF(X403&gt;=[1]Settings!$B$7,"Critical",IF(X403&gt;=[1]Settings!$B$6,"High",IF(X403&gt;=[1]Settings!$B$5,"Moderate","Low")))</f>
        <v>High</v>
      </c>
    </row>
    <row r="404" spans="1:27" x14ac:dyDescent="0.25">
      <c r="A404">
        <v>403</v>
      </c>
      <c r="B404" t="s">
        <v>27</v>
      </c>
      <c r="C404" t="s">
        <v>28</v>
      </c>
      <c r="D404" t="s">
        <v>34</v>
      </c>
      <c r="E404" t="s">
        <v>30</v>
      </c>
      <c r="F404" t="s">
        <v>31</v>
      </c>
      <c r="G404">
        <v>3</v>
      </c>
      <c r="H404">
        <v>415</v>
      </c>
      <c r="I404">
        <v>70</v>
      </c>
      <c r="J404">
        <v>4</v>
      </c>
      <c r="K404">
        <v>8</v>
      </c>
      <c r="L404" s="6">
        <v>208583.58</v>
      </c>
      <c r="M404">
        <v>6</v>
      </c>
      <c r="N404" s="7">
        <f>[1]Settings!$B$3*K404</f>
        <v>2</v>
      </c>
      <c r="O404">
        <v>10</v>
      </c>
      <c r="P404" s="8">
        <f t="shared" si="30"/>
        <v>17.5</v>
      </c>
      <c r="Q404" s="7">
        <f t="shared" si="31"/>
        <v>4.2</v>
      </c>
      <c r="R404" s="8">
        <f t="shared" si="32"/>
        <v>2.4096385542168677</v>
      </c>
      <c r="S404" s="8">
        <f t="shared" si="33"/>
        <v>5</v>
      </c>
      <c r="T404" s="9">
        <v>0.92998113739232102</v>
      </c>
      <c r="U404">
        <v>13</v>
      </c>
      <c r="V404" s="8">
        <f t="shared" si="34"/>
        <v>3.1325301204819276</v>
      </c>
      <c r="W404">
        <f>IF(V404&gt;=[1]Settings!$B$2,1,0)</f>
        <v>1</v>
      </c>
      <c r="X404" s="9">
        <v>0.90829366445541404</v>
      </c>
      <c r="Y404" t="s">
        <v>32</v>
      </c>
      <c r="Z404">
        <f>IF(X404&gt;=[1]Settings!$B$4,1,0)</f>
        <v>1</v>
      </c>
      <c r="AA404" t="str">
        <f>IF(X404&gt;=[1]Settings!$B$7,"Critical",IF(X404&gt;=[1]Settings!$B$6,"High",IF(X404&gt;=[1]Settings!$B$5,"Moderate","Low")))</f>
        <v>Critical</v>
      </c>
    </row>
    <row r="405" spans="1:27" x14ac:dyDescent="0.25">
      <c r="A405">
        <v>404</v>
      </c>
      <c r="B405" t="s">
        <v>27</v>
      </c>
      <c r="C405" t="s">
        <v>38</v>
      </c>
      <c r="D405" t="s">
        <v>34</v>
      </c>
      <c r="E405" t="s">
        <v>30</v>
      </c>
      <c r="F405" t="s">
        <v>39</v>
      </c>
      <c r="G405">
        <v>1</v>
      </c>
      <c r="H405">
        <v>632</v>
      </c>
      <c r="I405">
        <v>61</v>
      </c>
      <c r="J405">
        <v>8</v>
      </c>
      <c r="K405">
        <v>8</v>
      </c>
      <c r="L405" s="6">
        <v>652641.69999999995</v>
      </c>
      <c r="M405">
        <v>3</v>
      </c>
      <c r="N405" s="7">
        <f>[1]Settings!$B$3*K405</f>
        <v>2</v>
      </c>
      <c r="O405">
        <v>7</v>
      </c>
      <c r="P405" s="8">
        <f t="shared" si="30"/>
        <v>7.625</v>
      </c>
      <c r="Q405" s="7">
        <f t="shared" si="31"/>
        <v>1.83</v>
      </c>
      <c r="R405" s="8">
        <f t="shared" si="32"/>
        <v>1.1075949367088607</v>
      </c>
      <c r="S405" s="8">
        <f t="shared" si="33"/>
        <v>3.5</v>
      </c>
      <c r="T405" s="9">
        <v>0.63037326198820898</v>
      </c>
      <c r="U405">
        <v>14</v>
      </c>
      <c r="V405" s="8">
        <f t="shared" si="34"/>
        <v>2.2151898734177213</v>
      </c>
      <c r="W405">
        <f>IF(V405&gt;=[1]Settings!$B$2,1,0)</f>
        <v>1</v>
      </c>
      <c r="X405" s="9">
        <v>0.59171551465988204</v>
      </c>
      <c r="Y405" t="s">
        <v>32</v>
      </c>
      <c r="Z405">
        <f>IF(X405&gt;=[1]Settings!$B$4,1,0)</f>
        <v>1</v>
      </c>
      <c r="AA405" t="str">
        <f>IF(X405&gt;=[1]Settings!$B$7,"Critical",IF(X405&gt;=[1]Settings!$B$6,"High",IF(X405&gt;=[1]Settings!$B$5,"Moderate","Low")))</f>
        <v>Moderate</v>
      </c>
    </row>
    <row r="406" spans="1:27" x14ac:dyDescent="0.25">
      <c r="A406">
        <v>405</v>
      </c>
      <c r="B406" t="s">
        <v>27</v>
      </c>
      <c r="C406" t="s">
        <v>40</v>
      </c>
      <c r="D406" t="s">
        <v>30</v>
      </c>
      <c r="E406" t="s">
        <v>30</v>
      </c>
      <c r="F406" t="s">
        <v>31</v>
      </c>
      <c r="G406">
        <v>1</v>
      </c>
      <c r="H406">
        <v>233</v>
      </c>
      <c r="I406">
        <v>60</v>
      </c>
      <c r="J406">
        <v>5</v>
      </c>
      <c r="K406">
        <v>8</v>
      </c>
      <c r="L406" s="6">
        <v>430718.64</v>
      </c>
      <c r="M406">
        <v>2</v>
      </c>
      <c r="N406" s="7">
        <f>[1]Settings!$B$3*K406</f>
        <v>2</v>
      </c>
      <c r="O406">
        <v>9</v>
      </c>
      <c r="P406" s="8">
        <f t="shared" si="30"/>
        <v>12</v>
      </c>
      <c r="Q406" s="7">
        <f t="shared" si="31"/>
        <v>1.2</v>
      </c>
      <c r="R406" s="8">
        <f t="shared" si="32"/>
        <v>3.8626609442060085</v>
      </c>
      <c r="S406" s="8">
        <f t="shared" si="33"/>
        <v>4.5</v>
      </c>
      <c r="T406" s="9">
        <v>1.9690134976667499</v>
      </c>
      <c r="U406">
        <v>25</v>
      </c>
      <c r="V406" s="8">
        <f t="shared" si="34"/>
        <v>10.729613733905579</v>
      </c>
      <c r="W406">
        <f>IF(V406&gt;=[1]Settings!$B$2,1,0)</f>
        <v>1</v>
      </c>
      <c r="X406" s="9">
        <v>0.85145491361617998</v>
      </c>
      <c r="Y406" t="s">
        <v>32</v>
      </c>
      <c r="Z406">
        <f>IF(X406&gt;=[1]Settings!$B$4,1,0)</f>
        <v>1</v>
      </c>
      <c r="AA406" t="str">
        <f>IF(X406&gt;=[1]Settings!$B$7,"Critical",IF(X406&gt;=[1]Settings!$B$6,"High",IF(X406&gt;=[1]Settings!$B$5,"Moderate","Low")))</f>
        <v>Critical</v>
      </c>
    </row>
    <row r="407" spans="1:27" x14ac:dyDescent="0.25">
      <c r="A407">
        <v>406</v>
      </c>
      <c r="B407" t="s">
        <v>27</v>
      </c>
      <c r="C407" t="s">
        <v>28</v>
      </c>
      <c r="D407" t="s">
        <v>34</v>
      </c>
      <c r="E407" t="s">
        <v>42</v>
      </c>
      <c r="F407" t="s">
        <v>39</v>
      </c>
      <c r="G407">
        <v>1</v>
      </c>
      <c r="H407">
        <v>194</v>
      </c>
      <c r="I407">
        <v>40</v>
      </c>
      <c r="J407">
        <v>6</v>
      </c>
      <c r="K407">
        <v>4</v>
      </c>
      <c r="L407" s="6">
        <v>193820.02</v>
      </c>
      <c r="M407">
        <v>4</v>
      </c>
      <c r="N407" s="7">
        <f>[1]Settings!$B$3*K407</f>
        <v>1</v>
      </c>
      <c r="O407">
        <v>2</v>
      </c>
      <c r="P407" s="8">
        <f t="shared" si="30"/>
        <v>6.666666666666667</v>
      </c>
      <c r="Q407" s="7">
        <f t="shared" si="31"/>
        <v>1.6</v>
      </c>
      <c r="R407" s="8">
        <f t="shared" si="32"/>
        <v>1.0309278350515463</v>
      </c>
      <c r="S407" s="8">
        <f t="shared" si="33"/>
        <v>2</v>
      </c>
      <c r="T407" s="9">
        <v>0.57239900651341102</v>
      </c>
      <c r="U407">
        <v>0</v>
      </c>
      <c r="V407" s="8">
        <f t="shared" si="34"/>
        <v>0</v>
      </c>
      <c r="W407">
        <f>IF(V407&gt;=[1]Settings!$B$2,1,0)</f>
        <v>0</v>
      </c>
      <c r="X407" s="9">
        <v>0.27538174390792902</v>
      </c>
      <c r="Y407" t="s">
        <v>32</v>
      </c>
      <c r="Z407">
        <f>IF(X407&gt;=[1]Settings!$B$4,1,0)</f>
        <v>0</v>
      </c>
      <c r="AA407" t="str">
        <f>IF(X407&gt;=[1]Settings!$B$7,"Critical",IF(X407&gt;=[1]Settings!$B$6,"High",IF(X407&gt;=[1]Settings!$B$5,"Moderate","Low")))</f>
        <v>Low</v>
      </c>
    </row>
    <row r="408" spans="1:27" x14ac:dyDescent="0.25">
      <c r="A408">
        <v>407</v>
      </c>
      <c r="B408" t="s">
        <v>41</v>
      </c>
      <c r="C408" t="s">
        <v>44</v>
      </c>
      <c r="D408" t="s">
        <v>30</v>
      </c>
      <c r="E408" t="s">
        <v>42</v>
      </c>
      <c r="F408" t="s">
        <v>39</v>
      </c>
      <c r="G408">
        <v>4</v>
      </c>
      <c r="H408">
        <v>690</v>
      </c>
      <c r="I408">
        <v>76</v>
      </c>
      <c r="J408">
        <v>12</v>
      </c>
      <c r="K408">
        <v>12</v>
      </c>
      <c r="L408" s="6">
        <v>1104887.93</v>
      </c>
      <c r="M408">
        <v>4</v>
      </c>
      <c r="N408" s="7">
        <f>[1]Settings!$B$3*K408</f>
        <v>3</v>
      </c>
      <c r="O408">
        <v>18</v>
      </c>
      <c r="P408" s="8">
        <f t="shared" si="30"/>
        <v>6.333333333333333</v>
      </c>
      <c r="Q408" s="7">
        <f t="shared" si="31"/>
        <v>3.04</v>
      </c>
      <c r="R408" s="8">
        <f t="shared" si="32"/>
        <v>2.6086956521739131</v>
      </c>
      <c r="S408" s="8">
        <f t="shared" si="33"/>
        <v>6</v>
      </c>
      <c r="T408" s="9">
        <v>0.71221023013055096</v>
      </c>
      <c r="U408">
        <v>18</v>
      </c>
      <c r="V408" s="8">
        <f t="shared" si="34"/>
        <v>2.6086956521739131</v>
      </c>
      <c r="W408">
        <f>IF(V408&gt;=[1]Settings!$B$2,1,0)</f>
        <v>1</v>
      </c>
      <c r="X408" s="9">
        <v>0.95744955539703402</v>
      </c>
      <c r="Y408" t="s">
        <v>43</v>
      </c>
      <c r="Z408">
        <f>IF(X408&gt;=[1]Settings!$B$4,1,0)</f>
        <v>1</v>
      </c>
      <c r="AA408" t="str">
        <f>IF(X408&gt;=[1]Settings!$B$7,"Critical",IF(X408&gt;=[1]Settings!$B$6,"High",IF(X408&gt;=[1]Settings!$B$5,"Moderate","Low")))</f>
        <v>Critical</v>
      </c>
    </row>
    <row r="409" spans="1:27" x14ac:dyDescent="0.25">
      <c r="A409">
        <v>408</v>
      </c>
      <c r="B409" t="s">
        <v>27</v>
      </c>
      <c r="C409" t="s">
        <v>28</v>
      </c>
      <c r="D409" t="s">
        <v>34</v>
      </c>
      <c r="E409" t="s">
        <v>30</v>
      </c>
      <c r="F409" t="s">
        <v>31</v>
      </c>
      <c r="G409">
        <v>4</v>
      </c>
      <c r="H409">
        <v>220</v>
      </c>
      <c r="I409">
        <v>49</v>
      </c>
      <c r="J409">
        <v>7</v>
      </c>
      <c r="K409">
        <v>4</v>
      </c>
      <c r="L409" s="6">
        <v>279391.96999999997</v>
      </c>
      <c r="M409">
        <v>7</v>
      </c>
      <c r="N409" s="7">
        <f>[1]Settings!$B$3*K409</f>
        <v>1</v>
      </c>
      <c r="O409">
        <v>0</v>
      </c>
      <c r="P409" s="8">
        <f t="shared" si="30"/>
        <v>7</v>
      </c>
      <c r="Q409" s="7">
        <f t="shared" si="31"/>
        <v>3.43</v>
      </c>
      <c r="R409" s="8">
        <f t="shared" si="32"/>
        <v>0</v>
      </c>
      <c r="S409" s="8">
        <f t="shared" si="33"/>
        <v>0</v>
      </c>
      <c r="T409" s="9">
        <v>0.14785389047950501</v>
      </c>
      <c r="U409">
        <v>0</v>
      </c>
      <c r="V409" s="8">
        <f t="shared" si="34"/>
        <v>0</v>
      </c>
      <c r="W409">
        <f>IF(V409&gt;=[1]Settings!$B$2,1,0)</f>
        <v>0</v>
      </c>
      <c r="X409" s="9">
        <v>7.60052725672722E-2</v>
      </c>
      <c r="Y409" t="s">
        <v>32</v>
      </c>
      <c r="Z409">
        <f>IF(X409&gt;=[1]Settings!$B$4,1,0)</f>
        <v>0</v>
      </c>
      <c r="AA409" t="str">
        <f>IF(X409&gt;=[1]Settings!$B$7,"Critical",IF(X409&gt;=[1]Settings!$B$6,"High",IF(X409&gt;=[1]Settings!$B$5,"Moderate","Low")))</f>
        <v>Low</v>
      </c>
    </row>
    <row r="410" spans="1:27" x14ac:dyDescent="0.25">
      <c r="A410">
        <v>409</v>
      </c>
      <c r="B410" t="s">
        <v>27</v>
      </c>
      <c r="C410" t="s">
        <v>38</v>
      </c>
      <c r="D410" t="s">
        <v>30</v>
      </c>
      <c r="E410" t="s">
        <v>35</v>
      </c>
      <c r="F410" t="s">
        <v>39</v>
      </c>
      <c r="G410">
        <v>2</v>
      </c>
      <c r="H410">
        <v>195</v>
      </c>
      <c r="I410">
        <v>35</v>
      </c>
      <c r="J410">
        <v>5</v>
      </c>
      <c r="K410">
        <v>7</v>
      </c>
      <c r="L410" s="6">
        <v>421655.77</v>
      </c>
      <c r="M410">
        <v>8</v>
      </c>
      <c r="N410" s="7">
        <f>[1]Settings!$B$3*K410</f>
        <v>1.75</v>
      </c>
      <c r="O410">
        <v>2</v>
      </c>
      <c r="P410" s="8">
        <f t="shared" si="30"/>
        <v>7</v>
      </c>
      <c r="Q410" s="7">
        <f t="shared" si="31"/>
        <v>2.8</v>
      </c>
      <c r="R410" s="8">
        <f t="shared" si="32"/>
        <v>1.0256410256410255</v>
      </c>
      <c r="S410" s="8">
        <f t="shared" si="33"/>
        <v>1.1428571428571428</v>
      </c>
      <c r="T410" s="9">
        <v>0.58167521933139299</v>
      </c>
      <c r="U410">
        <v>2</v>
      </c>
      <c r="V410" s="8">
        <f t="shared" si="34"/>
        <v>1.0256410256410255</v>
      </c>
      <c r="W410">
        <f>IF(V410&gt;=[1]Settings!$B$2,1,0)</f>
        <v>0</v>
      </c>
      <c r="X410" s="9">
        <v>0.21733625233173401</v>
      </c>
      <c r="Y410" t="s">
        <v>32</v>
      </c>
      <c r="Z410">
        <f>IF(X410&gt;=[1]Settings!$B$4,1,0)</f>
        <v>0</v>
      </c>
      <c r="AA410" t="str">
        <f>IF(X410&gt;=[1]Settings!$B$7,"Critical",IF(X410&gt;=[1]Settings!$B$6,"High",IF(X410&gt;=[1]Settings!$B$5,"Moderate","Low")))</f>
        <v>Low</v>
      </c>
    </row>
    <row r="411" spans="1:27" x14ac:dyDescent="0.25">
      <c r="A411">
        <v>410</v>
      </c>
      <c r="B411" t="s">
        <v>27</v>
      </c>
      <c r="C411" t="s">
        <v>40</v>
      </c>
      <c r="D411" t="s">
        <v>34</v>
      </c>
      <c r="E411" t="s">
        <v>30</v>
      </c>
      <c r="F411" t="s">
        <v>39</v>
      </c>
      <c r="G411">
        <v>2</v>
      </c>
      <c r="H411">
        <v>742</v>
      </c>
      <c r="I411">
        <v>75</v>
      </c>
      <c r="J411">
        <v>15</v>
      </c>
      <c r="K411">
        <v>7</v>
      </c>
      <c r="L411" s="6">
        <v>1167283.08</v>
      </c>
      <c r="M411">
        <v>8</v>
      </c>
      <c r="N411" s="7">
        <f>[1]Settings!$B$3*K411</f>
        <v>1.75</v>
      </c>
      <c r="O411">
        <v>10</v>
      </c>
      <c r="P411" s="8">
        <f t="shared" si="30"/>
        <v>5</v>
      </c>
      <c r="Q411" s="7">
        <f t="shared" si="31"/>
        <v>6</v>
      </c>
      <c r="R411" s="8">
        <f t="shared" si="32"/>
        <v>1.3477088948787062</v>
      </c>
      <c r="S411" s="8">
        <f t="shared" si="33"/>
        <v>5.7142857142857144</v>
      </c>
      <c r="T411" s="9">
        <v>0.74770167135827703</v>
      </c>
      <c r="U411">
        <v>27</v>
      </c>
      <c r="V411" s="8">
        <f t="shared" si="34"/>
        <v>3.6388140161725069</v>
      </c>
      <c r="W411">
        <f>IF(V411&gt;=[1]Settings!$B$2,1,0)</f>
        <v>1</v>
      </c>
      <c r="X411" s="9">
        <v>0.54524558782577504</v>
      </c>
      <c r="Y411" t="s">
        <v>32</v>
      </c>
      <c r="Z411">
        <f>IF(X411&gt;=[1]Settings!$B$4,1,0)</f>
        <v>1</v>
      </c>
      <c r="AA411" t="str">
        <f>IF(X411&gt;=[1]Settings!$B$7,"Critical",IF(X411&gt;=[1]Settings!$B$6,"High",IF(X411&gt;=[1]Settings!$B$5,"Moderate","Low")))</f>
        <v>Moderate</v>
      </c>
    </row>
    <row r="412" spans="1:27" x14ac:dyDescent="0.25">
      <c r="A412">
        <v>411</v>
      </c>
      <c r="B412" t="s">
        <v>41</v>
      </c>
      <c r="C412" t="s">
        <v>37</v>
      </c>
      <c r="D412" t="s">
        <v>34</v>
      </c>
      <c r="E412" t="s">
        <v>30</v>
      </c>
      <c r="F412" t="s">
        <v>36</v>
      </c>
      <c r="G412">
        <v>3</v>
      </c>
      <c r="H412">
        <v>416</v>
      </c>
      <c r="I412">
        <v>50</v>
      </c>
      <c r="J412">
        <v>13</v>
      </c>
      <c r="K412">
        <v>6</v>
      </c>
      <c r="L412" s="6">
        <v>790449.93</v>
      </c>
      <c r="M412">
        <v>10</v>
      </c>
      <c r="N412" s="7">
        <f>[1]Settings!$B$3*K412</f>
        <v>1.5</v>
      </c>
      <c r="O412">
        <v>0</v>
      </c>
      <c r="P412" s="8">
        <f t="shared" si="30"/>
        <v>3.8461538461538463</v>
      </c>
      <c r="Q412" s="7">
        <f t="shared" si="31"/>
        <v>5</v>
      </c>
      <c r="R412" s="8">
        <f t="shared" si="32"/>
        <v>0</v>
      </c>
      <c r="S412" s="8">
        <f t="shared" si="33"/>
        <v>0</v>
      </c>
      <c r="T412" s="9">
        <v>0.16232319586468799</v>
      </c>
      <c r="U412">
        <v>1</v>
      </c>
      <c r="V412" s="8">
        <f t="shared" si="34"/>
        <v>0.24038461538461539</v>
      </c>
      <c r="W412">
        <f>IF(V412&gt;=[1]Settings!$B$2,1,0)</f>
        <v>0</v>
      </c>
      <c r="X412" s="9">
        <v>9.6788212656974806E-2</v>
      </c>
      <c r="Y412" t="s">
        <v>43</v>
      </c>
      <c r="Z412">
        <f>IF(X412&gt;=[1]Settings!$B$4,1,0)</f>
        <v>0</v>
      </c>
      <c r="AA412" t="str">
        <f>IF(X412&gt;=[1]Settings!$B$7,"Critical",IF(X412&gt;=[1]Settings!$B$6,"High",IF(X412&gt;=[1]Settings!$B$5,"Moderate","Low")))</f>
        <v>Low</v>
      </c>
    </row>
    <row r="413" spans="1:27" x14ac:dyDescent="0.25">
      <c r="A413">
        <v>412</v>
      </c>
      <c r="B413" t="s">
        <v>27</v>
      </c>
      <c r="C413" t="s">
        <v>37</v>
      </c>
      <c r="D413" t="s">
        <v>34</v>
      </c>
      <c r="E413" t="s">
        <v>42</v>
      </c>
      <c r="F413" t="s">
        <v>36</v>
      </c>
      <c r="G413">
        <v>1</v>
      </c>
      <c r="H413">
        <v>287</v>
      </c>
      <c r="I413">
        <v>64</v>
      </c>
      <c r="J413">
        <v>8</v>
      </c>
      <c r="K413">
        <v>4</v>
      </c>
      <c r="L413" s="6">
        <v>282912.21000000002</v>
      </c>
      <c r="M413">
        <v>10</v>
      </c>
      <c r="N413" s="7">
        <f>[1]Settings!$B$3*K413</f>
        <v>1</v>
      </c>
      <c r="O413">
        <v>0</v>
      </c>
      <c r="P413" s="8">
        <f t="shared" si="30"/>
        <v>8</v>
      </c>
      <c r="Q413" s="7">
        <f t="shared" si="31"/>
        <v>6.4</v>
      </c>
      <c r="R413" s="8">
        <f t="shared" si="32"/>
        <v>0</v>
      </c>
      <c r="S413" s="8">
        <f t="shared" si="33"/>
        <v>0</v>
      </c>
      <c r="T413" s="9">
        <v>0.31587863673941102</v>
      </c>
      <c r="U413">
        <v>1</v>
      </c>
      <c r="V413" s="8">
        <f t="shared" si="34"/>
        <v>0.34843205574912894</v>
      </c>
      <c r="W413">
        <f>IF(V413&gt;=[1]Settings!$B$2,1,0)</f>
        <v>0</v>
      </c>
      <c r="X413" s="9">
        <v>6.2323711812496199E-2</v>
      </c>
      <c r="Y413" t="s">
        <v>32</v>
      </c>
      <c r="Z413">
        <f>IF(X413&gt;=[1]Settings!$B$4,1,0)</f>
        <v>0</v>
      </c>
      <c r="AA413" t="str">
        <f>IF(X413&gt;=[1]Settings!$B$7,"Critical",IF(X413&gt;=[1]Settings!$B$6,"High",IF(X413&gt;=[1]Settings!$B$5,"Moderate","Low")))</f>
        <v>Low</v>
      </c>
    </row>
    <row r="414" spans="1:27" x14ac:dyDescent="0.25">
      <c r="A414">
        <v>413</v>
      </c>
      <c r="B414" t="s">
        <v>27</v>
      </c>
      <c r="C414" t="s">
        <v>38</v>
      </c>
      <c r="D414" t="s">
        <v>29</v>
      </c>
      <c r="E414" t="s">
        <v>42</v>
      </c>
      <c r="F414" t="s">
        <v>36</v>
      </c>
      <c r="G414">
        <v>4</v>
      </c>
      <c r="H414">
        <v>950</v>
      </c>
      <c r="I414">
        <v>68</v>
      </c>
      <c r="J414">
        <v>19</v>
      </c>
      <c r="K414">
        <v>9</v>
      </c>
      <c r="L414" s="6">
        <v>1552738.4</v>
      </c>
      <c r="M414">
        <v>7</v>
      </c>
      <c r="N414" s="7">
        <f>[1]Settings!$B$3*K414</f>
        <v>2.25</v>
      </c>
      <c r="O414">
        <v>8</v>
      </c>
      <c r="P414" s="8">
        <f t="shared" si="30"/>
        <v>3.5789473684210527</v>
      </c>
      <c r="Q414" s="7">
        <f t="shared" si="31"/>
        <v>4.76</v>
      </c>
      <c r="R414" s="8">
        <f t="shared" si="32"/>
        <v>0.84210526315789469</v>
      </c>
      <c r="S414" s="8">
        <f t="shared" si="33"/>
        <v>3.5555555555555554</v>
      </c>
      <c r="T414" s="9">
        <v>0.36753415483266</v>
      </c>
      <c r="U414">
        <v>26</v>
      </c>
      <c r="V414" s="8">
        <f t="shared" si="34"/>
        <v>2.736842105263158</v>
      </c>
      <c r="W414">
        <f>IF(V414&gt;=[1]Settings!$B$2,1,0)</f>
        <v>1</v>
      </c>
      <c r="X414" s="9">
        <v>0.52134096622466997</v>
      </c>
      <c r="Y414" t="s">
        <v>32</v>
      </c>
      <c r="Z414">
        <f>IF(X414&gt;=[1]Settings!$B$4,1,0)</f>
        <v>1</v>
      </c>
      <c r="AA414" t="str">
        <f>IF(X414&gt;=[1]Settings!$B$7,"Critical",IF(X414&gt;=[1]Settings!$B$6,"High",IF(X414&gt;=[1]Settings!$B$5,"Moderate","Low")))</f>
        <v>Moderate</v>
      </c>
    </row>
    <row r="415" spans="1:27" x14ac:dyDescent="0.25">
      <c r="A415">
        <v>414</v>
      </c>
      <c r="B415" t="s">
        <v>27</v>
      </c>
      <c r="C415" t="s">
        <v>40</v>
      </c>
      <c r="D415" t="s">
        <v>30</v>
      </c>
      <c r="E415" t="s">
        <v>42</v>
      </c>
      <c r="F415" t="s">
        <v>36</v>
      </c>
      <c r="G415">
        <v>3</v>
      </c>
      <c r="H415">
        <v>1047</v>
      </c>
      <c r="I415">
        <v>89</v>
      </c>
      <c r="J415">
        <v>25</v>
      </c>
      <c r="K415">
        <v>23</v>
      </c>
      <c r="L415" s="6">
        <v>5145500.55</v>
      </c>
      <c r="M415">
        <v>7</v>
      </c>
      <c r="N415" s="7">
        <f>[1]Settings!$B$3*K415</f>
        <v>5.75</v>
      </c>
      <c r="O415">
        <v>31</v>
      </c>
      <c r="P415" s="8">
        <f t="shared" si="30"/>
        <v>3.56</v>
      </c>
      <c r="Q415" s="7">
        <f t="shared" si="31"/>
        <v>6.23</v>
      </c>
      <c r="R415" s="8">
        <f t="shared" si="32"/>
        <v>2.9608404966571156</v>
      </c>
      <c r="S415" s="8">
        <f t="shared" si="33"/>
        <v>5.3913043478260869</v>
      </c>
      <c r="T415" s="9">
        <v>0.79937574671422795</v>
      </c>
      <c r="U415">
        <v>97</v>
      </c>
      <c r="V415" s="8">
        <f t="shared" si="34"/>
        <v>9.2645654250238785</v>
      </c>
      <c r="W415">
        <f>IF(V415&gt;=[1]Settings!$B$2,1,0)</f>
        <v>1</v>
      </c>
      <c r="X415" s="9">
        <v>0.98437899351119995</v>
      </c>
      <c r="Y415" t="s">
        <v>32</v>
      </c>
      <c r="Z415">
        <f>IF(X415&gt;=[1]Settings!$B$4,1,0)</f>
        <v>1</v>
      </c>
      <c r="AA415" t="str">
        <f>IF(X415&gt;=[1]Settings!$B$7,"Critical",IF(X415&gt;=[1]Settings!$B$6,"High",IF(X415&gt;=[1]Settings!$B$5,"Moderate","Low")))</f>
        <v>Critical</v>
      </c>
    </row>
    <row r="416" spans="1:27" x14ac:dyDescent="0.25">
      <c r="A416">
        <v>415</v>
      </c>
      <c r="B416" t="s">
        <v>41</v>
      </c>
      <c r="C416" t="s">
        <v>38</v>
      </c>
      <c r="D416" t="s">
        <v>29</v>
      </c>
      <c r="E416" t="s">
        <v>35</v>
      </c>
      <c r="F416" t="s">
        <v>39</v>
      </c>
      <c r="G416">
        <v>4</v>
      </c>
      <c r="H416">
        <v>530</v>
      </c>
      <c r="I416">
        <v>51</v>
      </c>
      <c r="J416">
        <v>7</v>
      </c>
      <c r="K416">
        <v>6</v>
      </c>
      <c r="L416" s="6">
        <v>360872.4</v>
      </c>
      <c r="M416">
        <v>6</v>
      </c>
      <c r="N416" s="7">
        <f>[1]Settings!$B$3*K416</f>
        <v>1.5</v>
      </c>
      <c r="O416">
        <v>1</v>
      </c>
      <c r="P416" s="8">
        <f t="shared" si="30"/>
        <v>7.2857142857142856</v>
      </c>
      <c r="Q416" s="7">
        <f t="shared" si="31"/>
        <v>3.06</v>
      </c>
      <c r="R416" s="8">
        <f t="shared" si="32"/>
        <v>0.18867924528301888</v>
      </c>
      <c r="S416" s="8">
        <f t="shared" si="33"/>
        <v>0.66666666666666663</v>
      </c>
      <c r="T416" s="9">
        <v>0.31393192488105098</v>
      </c>
      <c r="U416">
        <v>7</v>
      </c>
      <c r="V416" s="8">
        <f t="shared" si="34"/>
        <v>1.320754716981132</v>
      </c>
      <c r="W416">
        <f>IF(V416&gt;=[1]Settings!$B$2,1,0)</f>
        <v>0</v>
      </c>
      <c r="X416" s="9">
        <v>5.6612454354763003E-2</v>
      </c>
      <c r="Y416" t="s">
        <v>43</v>
      </c>
      <c r="Z416">
        <f>IF(X416&gt;=[1]Settings!$B$4,1,0)</f>
        <v>0</v>
      </c>
      <c r="AA416" t="str">
        <f>IF(X416&gt;=[1]Settings!$B$7,"Critical",IF(X416&gt;=[1]Settings!$B$6,"High",IF(X416&gt;=[1]Settings!$B$5,"Moderate","Low")))</f>
        <v>Low</v>
      </c>
    </row>
    <row r="417" spans="1:27" x14ac:dyDescent="0.25">
      <c r="A417">
        <v>416</v>
      </c>
      <c r="B417" t="s">
        <v>27</v>
      </c>
      <c r="C417" t="s">
        <v>44</v>
      </c>
      <c r="D417" t="s">
        <v>30</v>
      </c>
      <c r="E417" t="s">
        <v>30</v>
      </c>
      <c r="F417" t="s">
        <v>36</v>
      </c>
      <c r="G417">
        <v>3</v>
      </c>
      <c r="H417">
        <v>882</v>
      </c>
      <c r="I417">
        <v>92</v>
      </c>
      <c r="J417">
        <v>16</v>
      </c>
      <c r="K417">
        <v>10</v>
      </c>
      <c r="L417" s="6">
        <v>1287203.54</v>
      </c>
      <c r="M417">
        <v>9</v>
      </c>
      <c r="N417" s="7">
        <f>[1]Settings!$B$3*K417</f>
        <v>2.5</v>
      </c>
      <c r="O417">
        <v>20</v>
      </c>
      <c r="P417" s="8">
        <f t="shared" si="30"/>
        <v>5.75</v>
      </c>
      <c r="Q417" s="7">
        <f t="shared" si="31"/>
        <v>8.2799999999999994</v>
      </c>
      <c r="R417" s="8">
        <f t="shared" si="32"/>
        <v>2.2675736961451247</v>
      </c>
      <c r="S417" s="8">
        <f t="shared" si="33"/>
        <v>8</v>
      </c>
      <c r="T417" s="9">
        <v>0.65315138942512796</v>
      </c>
      <c r="U417">
        <v>22</v>
      </c>
      <c r="V417" s="8">
        <f t="shared" si="34"/>
        <v>2.4943310657596371</v>
      </c>
      <c r="W417">
        <f>IF(V417&gt;=[1]Settings!$B$2,1,0)</f>
        <v>1</v>
      </c>
      <c r="X417" s="9">
        <v>0.91368770599365201</v>
      </c>
      <c r="Y417" t="s">
        <v>32</v>
      </c>
      <c r="Z417">
        <f>IF(X417&gt;=[1]Settings!$B$4,1,0)</f>
        <v>1</v>
      </c>
      <c r="AA417" t="str">
        <f>IF(X417&gt;=[1]Settings!$B$7,"Critical",IF(X417&gt;=[1]Settings!$B$6,"High",IF(X417&gt;=[1]Settings!$B$5,"Moderate","Low")))</f>
        <v>Critical</v>
      </c>
    </row>
    <row r="418" spans="1:27" x14ac:dyDescent="0.25">
      <c r="A418">
        <v>417</v>
      </c>
      <c r="B418" t="s">
        <v>27</v>
      </c>
      <c r="C418" t="s">
        <v>38</v>
      </c>
      <c r="D418" t="s">
        <v>29</v>
      </c>
      <c r="E418" t="s">
        <v>42</v>
      </c>
      <c r="F418" t="s">
        <v>39</v>
      </c>
      <c r="G418">
        <v>5</v>
      </c>
      <c r="H418">
        <v>949</v>
      </c>
      <c r="I418">
        <v>93</v>
      </c>
      <c r="J418">
        <v>13</v>
      </c>
      <c r="K418">
        <v>17</v>
      </c>
      <c r="L418" s="6">
        <v>2223490.77</v>
      </c>
      <c r="M418">
        <v>9</v>
      </c>
      <c r="N418" s="7">
        <f>[1]Settings!$B$3*K418</f>
        <v>4.25</v>
      </c>
      <c r="O418">
        <v>10</v>
      </c>
      <c r="P418" s="8">
        <f t="shared" si="30"/>
        <v>7.1538461538461542</v>
      </c>
      <c r="Q418" s="7">
        <f t="shared" si="31"/>
        <v>8.3699999999999992</v>
      </c>
      <c r="R418" s="8">
        <f t="shared" si="32"/>
        <v>1.053740779768177</v>
      </c>
      <c r="S418" s="8">
        <f t="shared" si="33"/>
        <v>2.3529411764705883</v>
      </c>
      <c r="T418" s="9">
        <v>0.24541056251108101</v>
      </c>
      <c r="U418">
        <v>38</v>
      </c>
      <c r="V418" s="8">
        <f t="shared" si="34"/>
        <v>4.0042149631190727</v>
      </c>
      <c r="W418">
        <f>IF(V418&gt;=[1]Settings!$B$2,1,0)</f>
        <v>1</v>
      </c>
      <c r="X418" s="9">
        <v>0.71439528465270996</v>
      </c>
      <c r="Y418" t="s">
        <v>32</v>
      </c>
      <c r="Z418">
        <f>IF(X418&gt;=[1]Settings!$B$4,1,0)</f>
        <v>1</v>
      </c>
      <c r="AA418" t="str">
        <f>IF(X418&gt;=[1]Settings!$B$7,"Critical",IF(X418&gt;=[1]Settings!$B$6,"High",IF(X418&gt;=[1]Settings!$B$5,"Moderate","Low")))</f>
        <v>High</v>
      </c>
    </row>
    <row r="419" spans="1:27" x14ac:dyDescent="0.25">
      <c r="A419">
        <v>418</v>
      </c>
      <c r="B419" t="s">
        <v>27</v>
      </c>
      <c r="C419" t="s">
        <v>28</v>
      </c>
      <c r="D419" t="s">
        <v>30</v>
      </c>
      <c r="E419" t="s">
        <v>35</v>
      </c>
      <c r="F419" t="s">
        <v>36</v>
      </c>
      <c r="G419">
        <v>4</v>
      </c>
      <c r="H419">
        <v>525</v>
      </c>
      <c r="I419">
        <v>64</v>
      </c>
      <c r="J419">
        <v>10</v>
      </c>
      <c r="K419">
        <v>5</v>
      </c>
      <c r="L419" s="6">
        <v>348433.61</v>
      </c>
      <c r="M419">
        <v>4</v>
      </c>
      <c r="N419" s="7">
        <f>[1]Settings!$B$3*K419</f>
        <v>1.25</v>
      </c>
      <c r="O419">
        <v>3</v>
      </c>
      <c r="P419" s="8">
        <f t="shared" si="30"/>
        <v>6.4</v>
      </c>
      <c r="Q419" s="7">
        <f t="shared" si="31"/>
        <v>2.56</v>
      </c>
      <c r="R419" s="8">
        <f t="shared" si="32"/>
        <v>0.5714285714285714</v>
      </c>
      <c r="S419" s="8">
        <f t="shared" si="33"/>
        <v>2.4</v>
      </c>
      <c r="T419" s="9">
        <v>0.45354706879939199</v>
      </c>
      <c r="U419">
        <v>5</v>
      </c>
      <c r="V419" s="8">
        <f t="shared" si="34"/>
        <v>0.95238095238095233</v>
      </c>
      <c r="W419">
        <f>IF(V419&gt;=[1]Settings!$B$2,1,0)</f>
        <v>0</v>
      </c>
      <c r="X419" s="9">
        <v>0.141690313816071</v>
      </c>
      <c r="Y419" t="s">
        <v>32</v>
      </c>
      <c r="Z419">
        <f>IF(X419&gt;=[1]Settings!$B$4,1,0)</f>
        <v>0</v>
      </c>
      <c r="AA419" t="str">
        <f>IF(X419&gt;=[1]Settings!$B$7,"Critical",IF(X419&gt;=[1]Settings!$B$6,"High",IF(X419&gt;=[1]Settings!$B$5,"Moderate","Low")))</f>
        <v>Low</v>
      </c>
    </row>
    <row r="420" spans="1:27" x14ac:dyDescent="0.25">
      <c r="A420">
        <v>419</v>
      </c>
      <c r="B420" t="s">
        <v>27</v>
      </c>
      <c r="C420" t="s">
        <v>38</v>
      </c>
      <c r="D420" t="s">
        <v>29</v>
      </c>
      <c r="E420" t="s">
        <v>35</v>
      </c>
      <c r="F420" t="s">
        <v>36</v>
      </c>
      <c r="G420">
        <v>1</v>
      </c>
      <c r="H420">
        <v>389</v>
      </c>
      <c r="I420">
        <v>54</v>
      </c>
      <c r="J420">
        <v>7</v>
      </c>
      <c r="K420">
        <v>6</v>
      </c>
      <c r="L420" s="6">
        <v>431255.51</v>
      </c>
      <c r="M420">
        <v>11</v>
      </c>
      <c r="N420" s="7">
        <f>[1]Settings!$B$3*K420</f>
        <v>1.5</v>
      </c>
      <c r="O420">
        <v>7</v>
      </c>
      <c r="P420" s="8">
        <f t="shared" si="30"/>
        <v>7.7142857142857144</v>
      </c>
      <c r="Q420" s="7">
        <f t="shared" si="31"/>
        <v>5.94</v>
      </c>
      <c r="R420" s="8">
        <f t="shared" si="32"/>
        <v>1.7994858611825193</v>
      </c>
      <c r="S420" s="8">
        <f t="shared" si="33"/>
        <v>4.666666666666667</v>
      </c>
      <c r="T420" s="9">
        <v>0.525317859937387</v>
      </c>
      <c r="U420">
        <v>10</v>
      </c>
      <c r="V420" s="8">
        <f t="shared" si="34"/>
        <v>2.5706940874035991</v>
      </c>
      <c r="W420">
        <f>IF(V420&gt;=[1]Settings!$B$2,1,0)</f>
        <v>1</v>
      </c>
      <c r="X420" s="9">
        <v>0.46503981947898898</v>
      </c>
      <c r="Y420" t="s">
        <v>32</v>
      </c>
      <c r="Z420">
        <f>IF(X420&gt;=[1]Settings!$B$4,1,0)</f>
        <v>0</v>
      </c>
      <c r="AA420" t="str">
        <f>IF(X420&gt;=[1]Settings!$B$7,"Critical",IF(X420&gt;=[1]Settings!$B$6,"High",IF(X420&gt;=[1]Settings!$B$5,"Moderate","Low")))</f>
        <v>Moderate</v>
      </c>
    </row>
    <row r="421" spans="1:27" x14ac:dyDescent="0.25">
      <c r="A421">
        <v>420</v>
      </c>
      <c r="B421" t="s">
        <v>27</v>
      </c>
      <c r="C421" t="s">
        <v>40</v>
      </c>
      <c r="D421" t="s">
        <v>29</v>
      </c>
      <c r="E421" t="s">
        <v>35</v>
      </c>
      <c r="F421" t="s">
        <v>36</v>
      </c>
      <c r="G421">
        <v>2</v>
      </c>
      <c r="H421">
        <v>554</v>
      </c>
      <c r="I421">
        <v>86</v>
      </c>
      <c r="J421">
        <v>12</v>
      </c>
      <c r="K421">
        <v>7</v>
      </c>
      <c r="L421" s="6">
        <v>693805.58</v>
      </c>
      <c r="M421">
        <v>15</v>
      </c>
      <c r="N421" s="7">
        <f>[1]Settings!$B$3*K421</f>
        <v>1.75</v>
      </c>
      <c r="O421">
        <v>6</v>
      </c>
      <c r="P421" s="8">
        <f t="shared" si="30"/>
        <v>7.166666666666667</v>
      </c>
      <c r="Q421" s="7">
        <f t="shared" si="31"/>
        <v>12.9</v>
      </c>
      <c r="R421" s="8">
        <f t="shared" si="32"/>
        <v>1.0830324909747293</v>
      </c>
      <c r="S421" s="8">
        <f t="shared" si="33"/>
        <v>3.4285714285714284</v>
      </c>
      <c r="T421" s="9">
        <v>0.34570286427626301</v>
      </c>
      <c r="U421">
        <v>5</v>
      </c>
      <c r="V421" s="8">
        <f t="shared" si="34"/>
        <v>0.90252707581227432</v>
      </c>
      <c r="W421">
        <f>IF(V421&gt;=[1]Settings!$B$2,1,0)</f>
        <v>0</v>
      </c>
      <c r="X421" s="9">
        <v>0.43759527802467402</v>
      </c>
      <c r="Y421" t="s">
        <v>32</v>
      </c>
      <c r="Z421">
        <f>IF(X421&gt;=[1]Settings!$B$4,1,0)</f>
        <v>0</v>
      </c>
      <c r="AA421" t="str">
        <f>IF(X421&gt;=[1]Settings!$B$7,"Critical",IF(X421&gt;=[1]Settings!$B$6,"High",IF(X421&gt;=[1]Settings!$B$5,"Moderate","Low")))</f>
        <v>Moderate</v>
      </c>
    </row>
    <row r="422" spans="1:27" x14ac:dyDescent="0.25">
      <c r="A422">
        <v>421</v>
      </c>
      <c r="B422" t="s">
        <v>27</v>
      </c>
      <c r="C422" t="s">
        <v>37</v>
      </c>
      <c r="D422" t="s">
        <v>30</v>
      </c>
      <c r="E422" t="s">
        <v>30</v>
      </c>
      <c r="F422" t="s">
        <v>39</v>
      </c>
      <c r="G422">
        <v>3</v>
      </c>
      <c r="H422">
        <v>129</v>
      </c>
      <c r="I422">
        <v>53</v>
      </c>
      <c r="J422">
        <v>4</v>
      </c>
      <c r="K422">
        <v>5</v>
      </c>
      <c r="L422" s="6">
        <v>194894.75</v>
      </c>
      <c r="M422">
        <v>5</v>
      </c>
      <c r="N422" s="7">
        <f>[1]Settings!$B$3*K422</f>
        <v>1.25</v>
      </c>
      <c r="O422">
        <v>0</v>
      </c>
      <c r="P422" s="8">
        <f t="shared" si="30"/>
        <v>13.25</v>
      </c>
      <c r="Q422" s="7">
        <f t="shared" si="31"/>
        <v>2.65</v>
      </c>
      <c r="R422" s="8">
        <f t="shared" si="32"/>
        <v>0</v>
      </c>
      <c r="S422" s="8">
        <f t="shared" si="33"/>
        <v>0</v>
      </c>
      <c r="T422" s="9">
        <v>0.25347992096821498</v>
      </c>
      <c r="U422">
        <v>4</v>
      </c>
      <c r="V422" s="8">
        <f t="shared" si="34"/>
        <v>3.1007751937984498</v>
      </c>
      <c r="W422">
        <f>IF(V422&gt;=[1]Settings!$B$2,1,0)</f>
        <v>1</v>
      </c>
      <c r="X422" s="9">
        <v>6.7576892673969297E-2</v>
      </c>
      <c r="Y422" t="s">
        <v>32</v>
      </c>
      <c r="Z422">
        <f>IF(X422&gt;=[1]Settings!$B$4,1,0)</f>
        <v>0</v>
      </c>
      <c r="AA422" t="str">
        <f>IF(X422&gt;=[1]Settings!$B$7,"Critical",IF(X422&gt;=[1]Settings!$B$6,"High",IF(X422&gt;=[1]Settings!$B$5,"Moderate","Low")))</f>
        <v>Low</v>
      </c>
    </row>
    <row r="423" spans="1:27" x14ac:dyDescent="0.25">
      <c r="A423">
        <v>422</v>
      </c>
      <c r="B423" t="s">
        <v>27</v>
      </c>
      <c r="C423" t="s">
        <v>38</v>
      </c>
      <c r="D423" t="s">
        <v>34</v>
      </c>
      <c r="E423" t="s">
        <v>30</v>
      </c>
      <c r="F423" t="s">
        <v>36</v>
      </c>
      <c r="G423">
        <v>1</v>
      </c>
      <c r="H423">
        <v>687</v>
      </c>
      <c r="I423">
        <v>58</v>
      </c>
      <c r="J423">
        <v>13</v>
      </c>
      <c r="K423">
        <v>10</v>
      </c>
      <c r="L423" s="6">
        <v>1025045.59</v>
      </c>
      <c r="M423">
        <v>12</v>
      </c>
      <c r="N423" s="7">
        <f>[1]Settings!$B$3*K423</f>
        <v>2.5</v>
      </c>
      <c r="O423">
        <v>8</v>
      </c>
      <c r="P423" s="8">
        <f t="shared" si="30"/>
        <v>4.4615384615384617</v>
      </c>
      <c r="Q423" s="7">
        <f t="shared" si="31"/>
        <v>6.96</v>
      </c>
      <c r="R423" s="8">
        <f t="shared" si="32"/>
        <v>1.1644832605531295</v>
      </c>
      <c r="S423" s="8">
        <f t="shared" si="33"/>
        <v>3.2</v>
      </c>
      <c r="T423" s="9">
        <v>0.78346101212837305</v>
      </c>
      <c r="U423">
        <v>24</v>
      </c>
      <c r="V423" s="8">
        <f t="shared" si="34"/>
        <v>3.4934497816593888</v>
      </c>
      <c r="W423">
        <f>IF(V423&gt;=[1]Settings!$B$2,1,0)</f>
        <v>1</v>
      </c>
      <c r="X423" s="9">
        <v>0.56376886367797896</v>
      </c>
      <c r="Y423" t="s">
        <v>32</v>
      </c>
      <c r="Z423">
        <f>IF(X423&gt;=[1]Settings!$B$4,1,0)</f>
        <v>1</v>
      </c>
      <c r="AA423" t="str">
        <f>IF(X423&gt;=[1]Settings!$B$7,"Critical",IF(X423&gt;=[1]Settings!$B$6,"High",IF(X423&gt;=[1]Settings!$B$5,"Moderate","Low")))</f>
        <v>Moderate</v>
      </c>
    </row>
    <row r="424" spans="1:27" x14ac:dyDescent="0.25">
      <c r="A424">
        <v>423</v>
      </c>
      <c r="B424" t="s">
        <v>27</v>
      </c>
      <c r="C424" t="s">
        <v>38</v>
      </c>
      <c r="D424" t="s">
        <v>30</v>
      </c>
      <c r="E424" t="s">
        <v>35</v>
      </c>
      <c r="F424" t="s">
        <v>36</v>
      </c>
      <c r="G424">
        <v>3</v>
      </c>
      <c r="H424">
        <v>439</v>
      </c>
      <c r="I424">
        <v>71</v>
      </c>
      <c r="J424">
        <v>11</v>
      </c>
      <c r="K424">
        <v>7</v>
      </c>
      <c r="L424" s="6">
        <v>505722.76</v>
      </c>
      <c r="M424">
        <v>3</v>
      </c>
      <c r="N424" s="7">
        <f>[1]Settings!$B$3*K424</f>
        <v>1.75</v>
      </c>
      <c r="O424">
        <v>1</v>
      </c>
      <c r="P424" s="8">
        <f t="shared" si="30"/>
        <v>6.4545454545454541</v>
      </c>
      <c r="Q424" s="7">
        <f t="shared" si="31"/>
        <v>2.13</v>
      </c>
      <c r="R424" s="8">
        <f t="shared" si="32"/>
        <v>0.22779043280182232</v>
      </c>
      <c r="S424" s="8">
        <f t="shared" si="33"/>
        <v>0.5714285714285714</v>
      </c>
      <c r="T424" s="9">
        <v>0.36464979264339897</v>
      </c>
      <c r="U424">
        <v>5</v>
      </c>
      <c r="V424" s="8">
        <f t="shared" si="34"/>
        <v>1.1389521640091116</v>
      </c>
      <c r="W424">
        <f>IF(V424&gt;=[1]Settings!$B$2,1,0)</f>
        <v>0</v>
      </c>
      <c r="X424" s="9">
        <v>0.19543609023094199</v>
      </c>
      <c r="Y424" t="s">
        <v>32</v>
      </c>
      <c r="Z424">
        <f>IF(X424&gt;=[1]Settings!$B$4,1,0)</f>
        <v>0</v>
      </c>
      <c r="AA424" t="str">
        <f>IF(X424&gt;=[1]Settings!$B$7,"Critical",IF(X424&gt;=[1]Settings!$B$6,"High",IF(X424&gt;=[1]Settings!$B$5,"Moderate","Low")))</f>
        <v>Low</v>
      </c>
    </row>
    <row r="425" spans="1:27" x14ac:dyDescent="0.25">
      <c r="A425">
        <v>424</v>
      </c>
      <c r="B425" t="s">
        <v>27</v>
      </c>
      <c r="C425" t="s">
        <v>38</v>
      </c>
      <c r="D425" t="s">
        <v>34</v>
      </c>
      <c r="E425" t="s">
        <v>30</v>
      </c>
      <c r="F425" t="s">
        <v>39</v>
      </c>
      <c r="G425">
        <v>5</v>
      </c>
      <c r="H425">
        <v>546</v>
      </c>
      <c r="I425">
        <v>54</v>
      </c>
      <c r="J425">
        <v>8</v>
      </c>
      <c r="K425">
        <v>4</v>
      </c>
      <c r="L425" s="6">
        <v>358095.16</v>
      </c>
      <c r="M425">
        <v>8</v>
      </c>
      <c r="N425" s="7">
        <f>[1]Settings!$B$3*K425</f>
        <v>1</v>
      </c>
      <c r="O425">
        <v>2</v>
      </c>
      <c r="P425" s="8">
        <f t="shared" si="30"/>
        <v>6.75</v>
      </c>
      <c r="Q425" s="7">
        <f t="shared" si="31"/>
        <v>4.32</v>
      </c>
      <c r="R425" s="8">
        <f t="shared" si="32"/>
        <v>0.36630036630036628</v>
      </c>
      <c r="S425" s="8">
        <f t="shared" si="33"/>
        <v>2</v>
      </c>
      <c r="T425" s="9">
        <v>0.18984730584748799</v>
      </c>
      <c r="U425">
        <v>2</v>
      </c>
      <c r="V425" s="8">
        <f t="shared" si="34"/>
        <v>0.36630036630036628</v>
      </c>
      <c r="W425">
        <f>IF(V425&gt;=[1]Settings!$B$2,1,0)</f>
        <v>0</v>
      </c>
      <c r="X425" s="9">
        <v>5.2018117159604998E-2</v>
      </c>
      <c r="Y425" t="s">
        <v>32</v>
      </c>
      <c r="Z425">
        <f>IF(X425&gt;=[1]Settings!$B$4,1,0)</f>
        <v>0</v>
      </c>
      <c r="AA425" t="str">
        <f>IF(X425&gt;=[1]Settings!$B$7,"Critical",IF(X425&gt;=[1]Settings!$B$6,"High",IF(X425&gt;=[1]Settings!$B$5,"Moderate","Low")))</f>
        <v>Low</v>
      </c>
    </row>
    <row r="426" spans="1:27" x14ac:dyDescent="0.25">
      <c r="A426">
        <v>425</v>
      </c>
      <c r="B426" t="s">
        <v>41</v>
      </c>
      <c r="C426" t="s">
        <v>37</v>
      </c>
      <c r="D426" t="s">
        <v>34</v>
      </c>
      <c r="E426" t="s">
        <v>42</v>
      </c>
      <c r="F426" t="s">
        <v>36</v>
      </c>
      <c r="G426">
        <v>2</v>
      </c>
      <c r="H426">
        <v>542</v>
      </c>
      <c r="I426">
        <v>64</v>
      </c>
      <c r="J426">
        <v>12</v>
      </c>
      <c r="K426">
        <v>7</v>
      </c>
      <c r="L426" s="6">
        <v>881082.23</v>
      </c>
      <c r="M426">
        <v>10</v>
      </c>
      <c r="N426" s="7">
        <f>[1]Settings!$B$3*K426</f>
        <v>1.75</v>
      </c>
      <c r="O426">
        <v>10</v>
      </c>
      <c r="P426" s="8">
        <f t="shared" si="30"/>
        <v>5.333333333333333</v>
      </c>
      <c r="Q426" s="7">
        <f t="shared" si="31"/>
        <v>6.4</v>
      </c>
      <c r="R426" s="8">
        <f t="shared" si="32"/>
        <v>1.8450184501845019</v>
      </c>
      <c r="S426" s="8">
        <f t="shared" si="33"/>
        <v>5.7142857142857144</v>
      </c>
      <c r="T426" s="9">
        <v>0.70480852923510395</v>
      </c>
      <c r="U426">
        <v>8</v>
      </c>
      <c r="V426" s="8">
        <f t="shared" si="34"/>
        <v>1.4760147601476015</v>
      </c>
      <c r="W426">
        <f>IF(V426&gt;=[1]Settings!$B$2,1,0)</f>
        <v>0</v>
      </c>
      <c r="X426" s="9">
        <v>0.73661756515502896</v>
      </c>
      <c r="Y426" t="s">
        <v>43</v>
      </c>
      <c r="Z426">
        <f>IF(X426&gt;=[1]Settings!$B$4,1,0)</f>
        <v>1</v>
      </c>
      <c r="AA426" t="str">
        <f>IF(X426&gt;=[1]Settings!$B$7,"Critical",IF(X426&gt;=[1]Settings!$B$6,"High",IF(X426&gt;=[1]Settings!$B$5,"Moderate","Low")))</f>
        <v>High</v>
      </c>
    </row>
    <row r="427" spans="1:27" x14ac:dyDescent="0.25">
      <c r="A427">
        <v>426</v>
      </c>
      <c r="B427" t="s">
        <v>27</v>
      </c>
      <c r="C427" t="s">
        <v>28</v>
      </c>
      <c r="D427" t="s">
        <v>30</v>
      </c>
      <c r="E427" t="s">
        <v>42</v>
      </c>
      <c r="F427" t="s">
        <v>39</v>
      </c>
      <c r="G427">
        <v>4</v>
      </c>
      <c r="H427">
        <v>296</v>
      </c>
      <c r="I427">
        <v>21</v>
      </c>
      <c r="J427">
        <v>5</v>
      </c>
      <c r="K427">
        <v>4</v>
      </c>
      <c r="L427" s="6">
        <v>170256.72</v>
      </c>
      <c r="M427">
        <v>6</v>
      </c>
      <c r="N427" s="7">
        <f>[1]Settings!$B$3*K427</f>
        <v>1</v>
      </c>
      <c r="O427">
        <v>1</v>
      </c>
      <c r="P427" s="8">
        <f t="shared" si="30"/>
        <v>4.2</v>
      </c>
      <c r="Q427" s="7">
        <f t="shared" si="31"/>
        <v>1.26</v>
      </c>
      <c r="R427" s="8">
        <f t="shared" si="32"/>
        <v>0.33783783783783783</v>
      </c>
      <c r="S427" s="8">
        <f t="shared" si="33"/>
        <v>1</v>
      </c>
      <c r="T427" s="9">
        <v>0.17991631138512101</v>
      </c>
      <c r="U427">
        <v>0</v>
      </c>
      <c r="V427" s="8">
        <f t="shared" si="34"/>
        <v>0</v>
      </c>
      <c r="W427">
        <f>IF(V427&gt;=[1]Settings!$B$2,1,0)</f>
        <v>0</v>
      </c>
      <c r="X427" s="9">
        <v>5.07573559880257E-2</v>
      </c>
      <c r="Y427" t="s">
        <v>32</v>
      </c>
      <c r="Z427">
        <f>IF(X427&gt;=[1]Settings!$B$4,1,0)</f>
        <v>0</v>
      </c>
      <c r="AA427" t="str">
        <f>IF(X427&gt;=[1]Settings!$B$7,"Critical",IF(X427&gt;=[1]Settings!$B$6,"High",IF(X427&gt;=[1]Settings!$B$5,"Moderate","Low")))</f>
        <v>Low</v>
      </c>
    </row>
    <row r="428" spans="1:27" x14ac:dyDescent="0.25">
      <c r="A428">
        <v>427</v>
      </c>
      <c r="B428" t="s">
        <v>41</v>
      </c>
      <c r="C428" t="s">
        <v>44</v>
      </c>
      <c r="D428" t="s">
        <v>29</v>
      </c>
      <c r="E428" t="s">
        <v>42</v>
      </c>
      <c r="F428" t="s">
        <v>31</v>
      </c>
      <c r="G428">
        <v>2</v>
      </c>
      <c r="H428">
        <v>520</v>
      </c>
      <c r="I428">
        <v>68</v>
      </c>
      <c r="J428">
        <v>9</v>
      </c>
      <c r="K428">
        <v>4</v>
      </c>
      <c r="L428" s="6">
        <v>435641.18</v>
      </c>
      <c r="M428">
        <v>9</v>
      </c>
      <c r="N428" s="7">
        <f>[1]Settings!$B$3*K428</f>
        <v>1</v>
      </c>
      <c r="O428">
        <v>8</v>
      </c>
      <c r="P428" s="8">
        <f t="shared" si="30"/>
        <v>7.5555555555555554</v>
      </c>
      <c r="Q428" s="7">
        <f t="shared" si="31"/>
        <v>6.12</v>
      </c>
      <c r="R428" s="8">
        <f t="shared" si="32"/>
        <v>1.5384615384615385</v>
      </c>
      <c r="S428" s="8">
        <f t="shared" si="33"/>
        <v>8</v>
      </c>
      <c r="T428" s="9">
        <v>0.82379805802745198</v>
      </c>
      <c r="U428">
        <v>11</v>
      </c>
      <c r="V428" s="8">
        <f t="shared" si="34"/>
        <v>2.1153846153846154</v>
      </c>
      <c r="W428">
        <f>IF(V428&gt;=[1]Settings!$B$2,1,0)</f>
        <v>1</v>
      </c>
      <c r="X428" s="9">
        <v>0.43039479851722701</v>
      </c>
      <c r="Y428" t="s">
        <v>43</v>
      </c>
      <c r="Z428">
        <f>IF(X428&gt;=[1]Settings!$B$4,1,0)</f>
        <v>0</v>
      </c>
      <c r="AA428" t="str">
        <f>IF(X428&gt;=[1]Settings!$B$7,"Critical",IF(X428&gt;=[1]Settings!$B$6,"High",IF(X428&gt;=[1]Settings!$B$5,"Moderate","Low")))</f>
        <v>Moderate</v>
      </c>
    </row>
    <row r="429" spans="1:27" x14ac:dyDescent="0.25">
      <c r="A429">
        <v>428</v>
      </c>
      <c r="B429" t="s">
        <v>41</v>
      </c>
      <c r="C429" t="s">
        <v>28</v>
      </c>
      <c r="D429" t="s">
        <v>34</v>
      </c>
      <c r="E429" t="s">
        <v>42</v>
      </c>
      <c r="F429" t="s">
        <v>39</v>
      </c>
      <c r="G429">
        <v>1</v>
      </c>
      <c r="H429">
        <v>155</v>
      </c>
      <c r="I429">
        <v>36</v>
      </c>
      <c r="J429">
        <v>5</v>
      </c>
      <c r="K429">
        <v>4</v>
      </c>
      <c r="L429" s="6">
        <v>229436.17</v>
      </c>
      <c r="M429">
        <v>6</v>
      </c>
      <c r="N429" s="7">
        <f>[1]Settings!$B$3*K429</f>
        <v>1</v>
      </c>
      <c r="O429">
        <v>0</v>
      </c>
      <c r="P429" s="8">
        <f t="shared" si="30"/>
        <v>7.2</v>
      </c>
      <c r="Q429" s="7">
        <f t="shared" si="31"/>
        <v>2.16</v>
      </c>
      <c r="R429" s="8">
        <f t="shared" si="32"/>
        <v>0</v>
      </c>
      <c r="S429" s="8">
        <f t="shared" si="33"/>
        <v>0</v>
      </c>
      <c r="T429" s="9">
        <v>0.26012687077885499</v>
      </c>
      <c r="U429">
        <v>0</v>
      </c>
      <c r="V429" s="8">
        <f t="shared" si="34"/>
        <v>0</v>
      </c>
      <c r="W429">
        <f>IF(V429&gt;=[1]Settings!$B$2,1,0)</f>
        <v>0</v>
      </c>
      <c r="X429" s="9">
        <v>6.12547509372234E-2</v>
      </c>
      <c r="Y429" t="s">
        <v>43</v>
      </c>
      <c r="Z429">
        <f>IF(X429&gt;=[1]Settings!$B$4,1,0)</f>
        <v>0</v>
      </c>
      <c r="AA429" t="str">
        <f>IF(X429&gt;=[1]Settings!$B$7,"Critical",IF(X429&gt;=[1]Settings!$B$6,"High",IF(X429&gt;=[1]Settings!$B$5,"Moderate","Low")))</f>
        <v>Low</v>
      </c>
    </row>
    <row r="430" spans="1:27" x14ac:dyDescent="0.25">
      <c r="A430">
        <v>429</v>
      </c>
      <c r="B430" t="s">
        <v>27</v>
      </c>
      <c r="C430" t="s">
        <v>38</v>
      </c>
      <c r="D430" t="s">
        <v>34</v>
      </c>
      <c r="E430" t="s">
        <v>30</v>
      </c>
      <c r="F430" t="s">
        <v>36</v>
      </c>
      <c r="G430">
        <v>1</v>
      </c>
      <c r="H430">
        <v>397</v>
      </c>
      <c r="I430">
        <v>52</v>
      </c>
      <c r="J430">
        <v>9</v>
      </c>
      <c r="K430">
        <v>4</v>
      </c>
      <c r="L430" s="6">
        <v>355519.52</v>
      </c>
      <c r="M430">
        <v>7</v>
      </c>
      <c r="N430" s="7">
        <f>[1]Settings!$B$3*K430</f>
        <v>1</v>
      </c>
      <c r="O430">
        <v>3</v>
      </c>
      <c r="P430" s="8">
        <f t="shared" si="30"/>
        <v>5.7777777777777777</v>
      </c>
      <c r="Q430" s="7">
        <f t="shared" si="31"/>
        <v>3.64</v>
      </c>
      <c r="R430" s="8">
        <f t="shared" si="32"/>
        <v>0.75566750629722923</v>
      </c>
      <c r="S430" s="8">
        <f t="shared" si="33"/>
        <v>3</v>
      </c>
      <c r="T430" s="9">
        <v>0.47729720039047502</v>
      </c>
      <c r="U430">
        <v>5</v>
      </c>
      <c r="V430" s="8">
        <f t="shared" si="34"/>
        <v>1.2594458438287153</v>
      </c>
      <c r="W430">
        <f>IF(V430&gt;=[1]Settings!$B$2,1,0)</f>
        <v>0</v>
      </c>
      <c r="X430" s="9">
        <v>0.192016586661339</v>
      </c>
      <c r="Y430" t="s">
        <v>32</v>
      </c>
      <c r="Z430">
        <f>IF(X430&gt;=[1]Settings!$B$4,1,0)</f>
        <v>0</v>
      </c>
      <c r="AA430" t="str">
        <f>IF(X430&gt;=[1]Settings!$B$7,"Critical",IF(X430&gt;=[1]Settings!$B$6,"High",IF(X430&gt;=[1]Settings!$B$5,"Moderate","Low")))</f>
        <v>Low</v>
      </c>
    </row>
    <row r="431" spans="1:27" x14ac:dyDescent="0.25">
      <c r="A431">
        <v>430</v>
      </c>
      <c r="B431" t="s">
        <v>27</v>
      </c>
      <c r="C431" t="s">
        <v>28</v>
      </c>
      <c r="D431" t="s">
        <v>29</v>
      </c>
      <c r="E431" t="s">
        <v>42</v>
      </c>
      <c r="F431" t="s">
        <v>31</v>
      </c>
      <c r="G431">
        <v>2</v>
      </c>
      <c r="H431">
        <v>223</v>
      </c>
      <c r="I431">
        <v>28</v>
      </c>
      <c r="J431">
        <v>5</v>
      </c>
      <c r="K431">
        <v>7</v>
      </c>
      <c r="L431" s="6">
        <v>239197.98</v>
      </c>
      <c r="M431">
        <v>6</v>
      </c>
      <c r="N431" s="7">
        <f>[1]Settings!$B$3*K431</f>
        <v>1.75</v>
      </c>
      <c r="O431">
        <v>1</v>
      </c>
      <c r="P431" s="8">
        <f t="shared" si="30"/>
        <v>5.6</v>
      </c>
      <c r="Q431" s="7">
        <f t="shared" si="31"/>
        <v>1.68</v>
      </c>
      <c r="R431" s="8">
        <f t="shared" si="32"/>
        <v>0.44843049327354262</v>
      </c>
      <c r="S431" s="8">
        <f t="shared" si="33"/>
        <v>0.5714285714285714</v>
      </c>
      <c r="T431" s="9">
        <v>0.36285151710100599</v>
      </c>
      <c r="U431">
        <v>2</v>
      </c>
      <c r="V431" s="8">
        <f t="shared" si="34"/>
        <v>0.89686098654708524</v>
      </c>
      <c r="W431">
        <f>IF(V431&gt;=[1]Settings!$B$2,1,0)</f>
        <v>0</v>
      </c>
      <c r="X431" s="9">
        <v>0.205719709396362</v>
      </c>
      <c r="Y431" t="s">
        <v>32</v>
      </c>
      <c r="Z431">
        <f>IF(X431&gt;=[1]Settings!$B$4,1,0)</f>
        <v>0</v>
      </c>
      <c r="AA431" t="str">
        <f>IF(X431&gt;=[1]Settings!$B$7,"Critical",IF(X431&gt;=[1]Settings!$B$6,"High",IF(X431&gt;=[1]Settings!$B$5,"Moderate","Low")))</f>
        <v>Low</v>
      </c>
    </row>
    <row r="432" spans="1:27" x14ac:dyDescent="0.25">
      <c r="A432">
        <v>431</v>
      </c>
      <c r="B432" t="s">
        <v>27</v>
      </c>
      <c r="C432" t="s">
        <v>40</v>
      </c>
      <c r="D432" t="s">
        <v>34</v>
      </c>
      <c r="E432" t="s">
        <v>30</v>
      </c>
      <c r="F432" t="s">
        <v>31</v>
      </c>
      <c r="G432">
        <v>2</v>
      </c>
      <c r="H432">
        <v>288</v>
      </c>
      <c r="I432">
        <v>50</v>
      </c>
      <c r="J432">
        <v>4</v>
      </c>
      <c r="K432">
        <v>6</v>
      </c>
      <c r="L432" s="6">
        <v>167732.76999999999</v>
      </c>
      <c r="M432">
        <v>9</v>
      </c>
      <c r="N432" s="7">
        <f>[1]Settings!$B$3*K432</f>
        <v>1.5</v>
      </c>
      <c r="O432">
        <v>2</v>
      </c>
      <c r="P432" s="8">
        <f t="shared" si="30"/>
        <v>12.5</v>
      </c>
      <c r="Q432" s="7">
        <f t="shared" si="31"/>
        <v>4.5</v>
      </c>
      <c r="R432" s="8">
        <f t="shared" si="32"/>
        <v>0.69444444444444442</v>
      </c>
      <c r="S432" s="8">
        <f t="shared" si="33"/>
        <v>1.3333333333333333</v>
      </c>
      <c r="T432" s="9">
        <v>0.99298392072881203</v>
      </c>
      <c r="U432">
        <v>7</v>
      </c>
      <c r="V432" s="8">
        <f t="shared" si="34"/>
        <v>2.4305555555555554</v>
      </c>
      <c r="W432">
        <f>IF(V432&gt;=[1]Settings!$B$2,1,0)</f>
        <v>1</v>
      </c>
      <c r="X432" s="9">
        <v>0.36660528182983398</v>
      </c>
      <c r="Y432" t="s">
        <v>32</v>
      </c>
      <c r="Z432">
        <f>IF(X432&gt;=[1]Settings!$B$4,1,0)</f>
        <v>0</v>
      </c>
      <c r="AA432" t="str">
        <f>IF(X432&gt;=[1]Settings!$B$7,"Critical",IF(X432&gt;=[1]Settings!$B$6,"High",IF(X432&gt;=[1]Settings!$B$5,"Moderate","Low")))</f>
        <v>Moderate</v>
      </c>
    </row>
    <row r="433" spans="1:27" x14ac:dyDescent="0.25">
      <c r="A433">
        <v>432</v>
      </c>
      <c r="B433" t="s">
        <v>27</v>
      </c>
      <c r="C433" t="s">
        <v>28</v>
      </c>
      <c r="D433" t="s">
        <v>34</v>
      </c>
      <c r="E433" t="s">
        <v>42</v>
      </c>
      <c r="F433" t="s">
        <v>36</v>
      </c>
      <c r="G433">
        <v>5</v>
      </c>
      <c r="H433">
        <v>577</v>
      </c>
      <c r="I433">
        <v>68</v>
      </c>
      <c r="J433">
        <v>15</v>
      </c>
      <c r="K433">
        <v>10</v>
      </c>
      <c r="L433" s="6">
        <v>1390710.5</v>
      </c>
      <c r="M433">
        <v>5</v>
      </c>
      <c r="N433" s="7">
        <f>[1]Settings!$B$3*K433</f>
        <v>2.5</v>
      </c>
      <c r="O433">
        <v>2</v>
      </c>
      <c r="P433" s="8">
        <f t="shared" si="30"/>
        <v>4.5333333333333332</v>
      </c>
      <c r="Q433" s="7">
        <f t="shared" si="31"/>
        <v>3.4</v>
      </c>
      <c r="R433" s="8">
        <f t="shared" si="32"/>
        <v>0.34662045060658581</v>
      </c>
      <c r="S433" s="8">
        <f t="shared" si="33"/>
        <v>0.8</v>
      </c>
      <c r="T433" s="9">
        <v>0.37208035238155002</v>
      </c>
      <c r="U433">
        <v>5</v>
      </c>
      <c r="V433" s="8">
        <f t="shared" si="34"/>
        <v>0.86655112651646449</v>
      </c>
      <c r="W433">
        <f>IF(V433&gt;=[1]Settings!$B$2,1,0)</f>
        <v>0</v>
      </c>
      <c r="X433" s="9">
        <v>0.36790800094604498</v>
      </c>
      <c r="Y433" t="s">
        <v>32</v>
      </c>
      <c r="Z433">
        <f>IF(X433&gt;=[1]Settings!$B$4,1,0)</f>
        <v>0</v>
      </c>
      <c r="AA433" t="str">
        <f>IF(X433&gt;=[1]Settings!$B$7,"Critical",IF(X433&gt;=[1]Settings!$B$6,"High",IF(X433&gt;=[1]Settings!$B$5,"Moderate","Low")))</f>
        <v>Moderate</v>
      </c>
    </row>
    <row r="434" spans="1:27" x14ac:dyDescent="0.25">
      <c r="A434">
        <v>433</v>
      </c>
      <c r="B434" t="s">
        <v>27</v>
      </c>
      <c r="C434" t="s">
        <v>37</v>
      </c>
      <c r="D434" t="s">
        <v>30</v>
      </c>
      <c r="E434" t="s">
        <v>42</v>
      </c>
      <c r="F434" t="s">
        <v>36</v>
      </c>
      <c r="G434">
        <v>3</v>
      </c>
      <c r="H434">
        <v>412</v>
      </c>
      <c r="I434">
        <v>36</v>
      </c>
      <c r="J434">
        <v>9</v>
      </c>
      <c r="K434">
        <v>6</v>
      </c>
      <c r="L434" s="6">
        <v>569892.03</v>
      </c>
      <c r="M434">
        <v>6</v>
      </c>
      <c r="N434" s="7">
        <f>[1]Settings!$B$3*K434</f>
        <v>1.5</v>
      </c>
      <c r="O434">
        <v>3</v>
      </c>
      <c r="P434" s="8">
        <f t="shared" si="30"/>
        <v>4</v>
      </c>
      <c r="Q434" s="7">
        <f t="shared" si="31"/>
        <v>2.16</v>
      </c>
      <c r="R434" s="8">
        <f t="shared" si="32"/>
        <v>0.72815533980582525</v>
      </c>
      <c r="S434" s="8">
        <f t="shared" si="33"/>
        <v>2</v>
      </c>
      <c r="T434" s="9">
        <v>0.37819045574398102</v>
      </c>
      <c r="U434">
        <v>3</v>
      </c>
      <c r="V434" s="8">
        <f t="shared" si="34"/>
        <v>0.72815533980582525</v>
      </c>
      <c r="W434">
        <f>IF(V434&gt;=[1]Settings!$B$2,1,0)</f>
        <v>0</v>
      </c>
      <c r="X434" s="9">
        <v>0.143820405006409</v>
      </c>
      <c r="Y434" t="s">
        <v>32</v>
      </c>
      <c r="Z434">
        <f>IF(X434&gt;=[1]Settings!$B$4,1,0)</f>
        <v>0</v>
      </c>
      <c r="AA434" t="str">
        <f>IF(X434&gt;=[1]Settings!$B$7,"Critical",IF(X434&gt;=[1]Settings!$B$6,"High",IF(X434&gt;=[1]Settings!$B$5,"Moderate","Low")))</f>
        <v>Low</v>
      </c>
    </row>
    <row r="435" spans="1:27" x14ac:dyDescent="0.25">
      <c r="A435">
        <v>434</v>
      </c>
      <c r="B435" t="s">
        <v>27</v>
      </c>
      <c r="C435" t="s">
        <v>28</v>
      </c>
      <c r="D435" t="s">
        <v>29</v>
      </c>
      <c r="E435" t="s">
        <v>30</v>
      </c>
      <c r="F435" t="s">
        <v>36</v>
      </c>
      <c r="G435">
        <v>2</v>
      </c>
      <c r="H435">
        <v>664</v>
      </c>
      <c r="I435">
        <v>72</v>
      </c>
      <c r="J435">
        <v>13</v>
      </c>
      <c r="K435">
        <v>13</v>
      </c>
      <c r="L435" s="6">
        <v>1955561.57</v>
      </c>
      <c r="M435">
        <v>5</v>
      </c>
      <c r="N435" s="7">
        <f>[1]Settings!$B$3*K435</f>
        <v>3.25</v>
      </c>
      <c r="O435">
        <v>11</v>
      </c>
      <c r="P435" s="8">
        <f t="shared" si="30"/>
        <v>5.5384615384615383</v>
      </c>
      <c r="Q435" s="7">
        <f t="shared" si="31"/>
        <v>3.6</v>
      </c>
      <c r="R435" s="8">
        <f t="shared" si="32"/>
        <v>1.6566265060240963</v>
      </c>
      <c r="S435" s="8">
        <f t="shared" si="33"/>
        <v>3.3846153846153846</v>
      </c>
      <c r="T435" s="9">
        <v>0.52854383445054798</v>
      </c>
      <c r="U435">
        <v>17</v>
      </c>
      <c r="V435" s="8">
        <f t="shared" si="34"/>
        <v>2.5602409638554215</v>
      </c>
      <c r="W435">
        <f>IF(V435&gt;=[1]Settings!$B$2,1,0)</f>
        <v>1</v>
      </c>
      <c r="X435" s="9">
        <v>0.80290234088897705</v>
      </c>
      <c r="Y435" t="s">
        <v>32</v>
      </c>
      <c r="Z435">
        <f>IF(X435&gt;=[1]Settings!$B$4,1,0)</f>
        <v>1</v>
      </c>
      <c r="AA435" t="str">
        <f>IF(X435&gt;=[1]Settings!$B$7,"Critical",IF(X435&gt;=[1]Settings!$B$6,"High",IF(X435&gt;=[1]Settings!$B$5,"Moderate","Low")))</f>
        <v>High</v>
      </c>
    </row>
    <row r="436" spans="1:27" x14ac:dyDescent="0.25">
      <c r="A436">
        <v>435</v>
      </c>
      <c r="B436" t="s">
        <v>27</v>
      </c>
      <c r="C436" t="s">
        <v>38</v>
      </c>
      <c r="D436" t="s">
        <v>30</v>
      </c>
      <c r="E436" t="s">
        <v>30</v>
      </c>
      <c r="F436" t="s">
        <v>36</v>
      </c>
      <c r="G436">
        <v>1</v>
      </c>
      <c r="H436">
        <v>579</v>
      </c>
      <c r="I436">
        <v>60</v>
      </c>
      <c r="J436">
        <v>10</v>
      </c>
      <c r="K436">
        <v>8</v>
      </c>
      <c r="L436" s="6">
        <v>751614.88</v>
      </c>
      <c r="M436">
        <v>3</v>
      </c>
      <c r="N436" s="7">
        <f>[1]Settings!$B$3*K436</f>
        <v>2</v>
      </c>
      <c r="O436">
        <v>7</v>
      </c>
      <c r="P436" s="8">
        <f t="shared" si="30"/>
        <v>6</v>
      </c>
      <c r="Q436" s="7">
        <f t="shared" si="31"/>
        <v>1.8</v>
      </c>
      <c r="R436" s="8">
        <f t="shared" si="32"/>
        <v>1.2089810017271156</v>
      </c>
      <c r="S436" s="8">
        <f t="shared" si="33"/>
        <v>3.5</v>
      </c>
      <c r="T436" s="9">
        <v>0.49198352479974</v>
      </c>
      <c r="U436">
        <v>11</v>
      </c>
      <c r="V436" s="8">
        <f t="shared" si="34"/>
        <v>1.8998272884283247</v>
      </c>
      <c r="W436">
        <f>IF(V436&gt;=[1]Settings!$B$2,1,0)</f>
        <v>0</v>
      </c>
      <c r="X436" s="9">
        <v>0.59037327766418501</v>
      </c>
      <c r="Y436" t="s">
        <v>32</v>
      </c>
      <c r="Z436">
        <f>IF(X436&gt;=[1]Settings!$B$4,1,0)</f>
        <v>1</v>
      </c>
      <c r="AA436" t="str">
        <f>IF(X436&gt;=[1]Settings!$B$7,"Critical",IF(X436&gt;=[1]Settings!$B$6,"High",IF(X436&gt;=[1]Settings!$B$5,"Moderate","Low")))</f>
        <v>Moderate</v>
      </c>
    </row>
    <row r="437" spans="1:27" x14ac:dyDescent="0.25">
      <c r="A437">
        <v>436</v>
      </c>
      <c r="B437" t="s">
        <v>27</v>
      </c>
      <c r="C437" t="s">
        <v>38</v>
      </c>
      <c r="D437" t="s">
        <v>30</v>
      </c>
      <c r="E437" t="s">
        <v>35</v>
      </c>
      <c r="F437" t="s">
        <v>36</v>
      </c>
      <c r="G437">
        <v>5</v>
      </c>
      <c r="H437">
        <v>829</v>
      </c>
      <c r="I437">
        <v>95</v>
      </c>
      <c r="J437">
        <v>10</v>
      </c>
      <c r="K437">
        <v>13</v>
      </c>
      <c r="L437" s="6">
        <v>1332109.8799999999</v>
      </c>
      <c r="M437">
        <v>3</v>
      </c>
      <c r="N437" s="7">
        <f>[1]Settings!$B$3*K437</f>
        <v>3.25</v>
      </c>
      <c r="O437">
        <v>19</v>
      </c>
      <c r="P437" s="8">
        <f t="shared" si="30"/>
        <v>9.5</v>
      </c>
      <c r="Q437" s="7">
        <f t="shared" si="31"/>
        <v>2.85</v>
      </c>
      <c r="R437" s="8">
        <f t="shared" si="32"/>
        <v>2.2919179734620023</v>
      </c>
      <c r="S437" s="8">
        <f t="shared" si="33"/>
        <v>5.8461538461538458</v>
      </c>
      <c r="T437" s="9">
        <v>0.87327407648299704</v>
      </c>
      <c r="U437">
        <v>66</v>
      </c>
      <c r="V437" s="8">
        <f t="shared" si="34"/>
        <v>7.9613992762364294</v>
      </c>
      <c r="W437">
        <f>IF(V437&gt;=[1]Settings!$B$2,1,0)</f>
        <v>1</v>
      </c>
      <c r="X437" s="9">
        <v>0.96774768829345703</v>
      </c>
      <c r="Y437" t="s">
        <v>32</v>
      </c>
      <c r="Z437">
        <f>IF(X437&gt;=[1]Settings!$B$4,1,0)</f>
        <v>1</v>
      </c>
      <c r="AA437" t="str">
        <f>IF(X437&gt;=[1]Settings!$B$7,"Critical",IF(X437&gt;=[1]Settings!$B$6,"High",IF(X437&gt;=[1]Settings!$B$5,"Moderate","Low")))</f>
        <v>Critical</v>
      </c>
    </row>
    <row r="438" spans="1:27" x14ac:dyDescent="0.25">
      <c r="A438">
        <v>437</v>
      </c>
      <c r="B438" t="s">
        <v>27</v>
      </c>
      <c r="C438" t="s">
        <v>38</v>
      </c>
      <c r="D438" t="s">
        <v>34</v>
      </c>
      <c r="E438" t="s">
        <v>35</v>
      </c>
      <c r="F438" t="s">
        <v>39</v>
      </c>
      <c r="G438">
        <v>2</v>
      </c>
      <c r="H438">
        <v>267</v>
      </c>
      <c r="I438">
        <v>38</v>
      </c>
      <c r="J438">
        <v>6</v>
      </c>
      <c r="K438">
        <v>4</v>
      </c>
      <c r="L438" s="6">
        <v>259372.88</v>
      </c>
      <c r="M438">
        <v>1</v>
      </c>
      <c r="N438" s="7">
        <f>[1]Settings!$B$3*K438</f>
        <v>1</v>
      </c>
      <c r="O438">
        <v>1</v>
      </c>
      <c r="P438" s="8">
        <f t="shared" si="30"/>
        <v>6.333333333333333</v>
      </c>
      <c r="Q438" s="7">
        <f t="shared" si="31"/>
        <v>0.38</v>
      </c>
      <c r="R438" s="8">
        <f t="shared" si="32"/>
        <v>0.37453183520599254</v>
      </c>
      <c r="S438" s="8">
        <f t="shared" si="33"/>
        <v>1</v>
      </c>
      <c r="T438" s="9">
        <v>0.49517843533280398</v>
      </c>
      <c r="U438">
        <v>0</v>
      </c>
      <c r="V438" s="8">
        <f t="shared" si="34"/>
        <v>0</v>
      </c>
      <c r="W438">
        <f>IF(V438&gt;=[1]Settings!$B$2,1,0)</f>
        <v>0</v>
      </c>
      <c r="X438" s="9">
        <v>7.9223118722438798E-2</v>
      </c>
      <c r="Y438" t="s">
        <v>32</v>
      </c>
      <c r="Z438">
        <f>IF(X438&gt;=[1]Settings!$B$4,1,0)</f>
        <v>0</v>
      </c>
      <c r="AA438" t="str">
        <f>IF(X438&gt;=[1]Settings!$B$7,"Critical",IF(X438&gt;=[1]Settings!$B$6,"High",IF(X438&gt;=[1]Settings!$B$5,"Moderate","Low")))</f>
        <v>Low</v>
      </c>
    </row>
    <row r="439" spans="1:27" x14ac:dyDescent="0.25">
      <c r="A439">
        <v>438</v>
      </c>
      <c r="B439" t="s">
        <v>27</v>
      </c>
      <c r="C439" t="s">
        <v>33</v>
      </c>
      <c r="D439" t="s">
        <v>34</v>
      </c>
      <c r="E439" t="s">
        <v>35</v>
      </c>
      <c r="F439" t="s">
        <v>31</v>
      </c>
      <c r="G439">
        <v>2</v>
      </c>
      <c r="H439">
        <v>398</v>
      </c>
      <c r="I439">
        <v>52</v>
      </c>
      <c r="J439">
        <v>8</v>
      </c>
      <c r="K439">
        <v>6</v>
      </c>
      <c r="L439" s="6">
        <v>312296.78000000003</v>
      </c>
      <c r="M439">
        <v>6</v>
      </c>
      <c r="N439" s="7">
        <f>[1]Settings!$B$3*K439</f>
        <v>1.5</v>
      </c>
      <c r="O439">
        <v>7</v>
      </c>
      <c r="P439" s="8">
        <f t="shared" si="30"/>
        <v>6.5</v>
      </c>
      <c r="Q439" s="7">
        <f t="shared" si="31"/>
        <v>3.12</v>
      </c>
      <c r="R439" s="8">
        <f t="shared" si="32"/>
        <v>1.7587939698492463</v>
      </c>
      <c r="S439" s="8">
        <f t="shared" si="33"/>
        <v>4.666666666666667</v>
      </c>
      <c r="T439" s="9">
        <v>0.79051476315137803</v>
      </c>
      <c r="U439">
        <v>6</v>
      </c>
      <c r="V439" s="8">
        <f t="shared" si="34"/>
        <v>1.5075376884422111</v>
      </c>
      <c r="W439">
        <f>IF(V439&gt;=[1]Settings!$B$2,1,0)</f>
        <v>0</v>
      </c>
      <c r="X439" s="9">
        <v>0.63059538602829002</v>
      </c>
      <c r="Y439" t="s">
        <v>32</v>
      </c>
      <c r="Z439">
        <f>IF(X439&gt;=[1]Settings!$B$4,1,0)</f>
        <v>1</v>
      </c>
      <c r="AA439" t="str">
        <f>IF(X439&gt;=[1]Settings!$B$7,"Critical",IF(X439&gt;=[1]Settings!$B$6,"High",IF(X439&gt;=[1]Settings!$B$5,"Moderate","Low")))</f>
        <v>High</v>
      </c>
    </row>
    <row r="440" spans="1:27" x14ac:dyDescent="0.25">
      <c r="A440">
        <v>439</v>
      </c>
      <c r="B440" t="s">
        <v>27</v>
      </c>
      <c r="C440" t="s">
        <v>37</v>
      </c>
      <c r="D440" t="s">
        <v>29</v>
      </c>
      <c r="E440" t="s">
        <v>35</v>
      </c>
      <c r="F440" t="s">
        <v>36</v>
      </c>
      <c r="G440">
        <v>4</v>
      </c>
      <c r="H440">
        <v>783</v>
      </c>
      <c r="I440">
        <v>52</v>
      </c>
      <c r="J440">
        <v>13</v>
      </c>
      <c r="K440">
        <v>8</v>
      </c>
      <c r="L440" s="6">
        <v>846450.11</v>
      </c>
      <c r="M440">
        <v>11</v>
      </c>
      <c r="N440" s="7">
        <f>[1]Settings!$B$3*K440</f>
        <v>2</v>
      </c>
      <c r="O440">
        <v>4</v>
      </c>
      <c r="P440" s="8">
        <f t="shared" si="30"/>
        <v>4</v>
      </c>
      <c r="Q440" s="7">
        <f t="shared" si="31"/>
        <v>5.72</v>
      </c>
      <c r="R440" s="8">
        <f t="shared" si="32"/>
        <v>0.51085568326947639</v>
      </c>
      <c r="S440" s="8">
        <f t="shared" si="33"/>
        <v>2</v>
      </c>
      <c r="T440" s="9">
        <v>0.21411326487093399</v>
      </c>
      <c r="U440">
        <v>11</v>
      </c>
      <c r="V440" s="8">
        <f t="shared" si="34"/>
        <v>1.40485312899106</v>
      </c>
      <c r="W440">
        <f>IF(V440&gt;=[1]Settings!$B$2,1,0)</f>
        <v>0</v>
      </c>
      <c r="X440" s="9">
        <v>0.13796409964561501</v>
      </c>
      <c r="Y440" t="s">
        <v>32</v>
      </c>
      <c r="Z440">
        <f>IF(X440&gt;=[1]Settings!$B$4,1,0)</f>
        <v>0</v>
      </c>
      <c r="AA440" t="str">
        <f>IF(X440&gt;=[1]Settings!$B$7,"Critical",IF(X440&gt;=[1]Settings!$B$6,"High",IF(X440&gt;=[1]Settings!$B$5,"Moderate","Low")))</f>
        <v>Low</v>
      </c>
    </row>
    <row r="441" spans="1:27" x14ac:dyDescent="0.25">
      <c r="A441">
        <v>440</v>
      </c>
      <c r="B441" t="s">
        <v>27</v>
      </c>
      <c r="C441" t="s">
        <v>37</v>
      </c>
      <c r="D441" t="s">
        <v>29</v>
      </c>
      <c r="E441" t="s">
        <v>30</v>
      </c>
      <c r="F441" t="s">
        <v>39</v>
      </c>
      <c r="G441">
        <v>3</v>
      </c>
      <c r="H441">
        <v>506</v>
      </c>
      <c r="I441">
        <v>61</v>
      </c>
      <c r="J441">
        <v>10</v>
      </c>
      <c r="K441">
        <v>9</v>
      </c>
      <c r="L441" s="6">
        <v>868741.6</v>
      </c>
      <c r="M441">
        <v>11</v>
      </c>
      <c r="N441" s="7">
        <f>[1]Settings!$B$3*K441</f>
        <v>2.25</v>
      </c>
      <c r="O441">
        <v>0</v>
      </c>
      <c r="P441" s="8">
        <f t="shared" si="30"/>
        <v>6.1</v>
      </c>
      <c r="Q441" s="7">
        <f t="shared" si="31"/>
        <v>6.71</v>
      </c>
      <c r="R441" s="8">
        <f t="shared" si="32"/>
        <v>0</v>
      </c>
      <c r="S441" s="8">
        <f t="shared" si="33"/>
        <v>0</v>
      </c>
      <c r="T441" s="9">
        <v>0.22251812506627899</v>
      </c>
      <c r="U441">
        <v>3</v>
      </c>
      <c r="V441" s="8">
        <f t="shared" si="34"/>
        <v>0.59288537549407117</v>
      </c>
      <c r="W441">
        <f>IF(V441&gt;=[1]Settings!$B$2,1,0)</f>
        <v>0</v>
      </c>
      <c r="X441" s="9">
        <v>9.3029476702213301E-2</v>
      </c>
      <c r="Y441" t="s">
        <v>32</v>
      </c>
      <c r="Z441">
        <f>IF(X441&gt;=[1]Settings!$B$4,1,0)</f>
        <v>0</v>
      </c>
      <c r="AA441" t="str">
        <f>IF(X441&gt;=[1]Settings!$B$7,"Critical",IF(X441&gt;=[1]Settings!$B$6,"High",IF(X441&gt;=[1]Settings!$B$5,"Moderate","Low")))</f>
        <v>Low</v>
      </c>
    </row>
    <row r="442" spans="1:27" x14ac:dyDescent="0.25">
      <c r="A442">
        <v>441</v>
      </c>
      <c r="B442" t="s">
        <v>27</v>
      </c>
      <c r="C442" t="s">
        <v>28</v>
      </c>
      <c r="D442" t="s">
        <v>34</v>
      </c>
      <c r="E442" t="s">
        <v>35</v>
      </c>
      <c r="F442" t="s">
        <v>36</v>
      </c>
      <c r="G442">
        <v>2</v>
      </c>
      <c r="H442">
        <v>581</v>
      </c>
      <c r="I442">
        <v>72</v>
      </c>
      <c r="J442">
        <v>13</v>
      </c>
      <c r="K442">
        <v>11</v>
      </c>
      <c r="L442" s="6">
        <v>1412816.62</v>
      </c>
      <c r="M442">
        <v>7</v>
      </c>
      <c r="N442" s="7">
        <f>[1]Settings!$B$3*K442</f>
        <v>2.75</v>
      </c>
      <c r="O442">
        <v>13</v>
      </c>
      <c r="P442" s="8">
        <f t="shared" si="30"/>
        <v>5.5384615384615383</v>
      </c>
      <c r="Q442" s="7">
        <f t="shared" si="31"/>
        <v>5.04</v>
      </c>
      <c r="R442" s="8">
        <f t="shared" si="32"/>
        <v>2.2375215146299485</v>
      </c>
      <c r="S442" s="8">
        <f t="shared" si="33"/>
        <v>4.7272727272727275</v>
      </c>
      <c r="T442" s="9">
        <v>0.98583698294555</v>
      </c>
      <c r="U442">
        <v>41</v>
      </c>
      <c r="V442" s="8">
        <f t="shared" si="34"/>
        <v>7.056798623063683</v>
      </c>
      <c r="W442">
        <f>IF(V442&gt;=[1]Settings!$B$2,1,0)</f>
        <v>1</v>
      </c>
      <c r="X442" s="9">
        <v>0.91335636377334595</v>
      </c>
      <c r="Y442" t="s">
        <v>32</v>
      </c>
      <c r="Z442">
        <f>IF(X442&gt;=[1]Settings!$B$4,1,0)</f>
        <v>1</v>
      </c>
      <c r="AA442" t="str">
        <f>IF(X442&gt;=[1]Settings!$B$7,"Critical",IF(X442&gt;=[1]Settings!$B$6,"High",IF(X442&gt;=[1]Settings!$B$5,"Moderate","Low")))</f>
        <v>Critical</v>
      </c>
    </row>
    <row r="443" spans="1:27" x14ac:dyDescent="0.25">
      <c r="A443">
        <v>442</v>
      </c>
      <c r="B443" t="s">
        <v>27</v>
      </c>
      <c r="C443" t="s">
        <v>38</v>
      </c>
      <c r="D443" t="s">
        <v>34</v>
      </c>
      <c r="E443" t="s">
        <v>42</v>
      </c>
      <c r="F443" t="s">
        <v>39</v>
      </c>
      <c r="G443">
        <v>4</v>
      </c>
      <c r="H443">
        <v>1114</v>
      </c>
      <c r="I443">
        <v>97</v>
      </c>
      <c r="J443">
        <v>14</v>
      </c>
      <c r="K443">
        <v>16</v>
      </c>
      <c r="L443" s="6">
        <v>1653715.15</v>
      </c>
      <c r="M443">
        <v>6</v>
      </c>
      <c r="N443" s="7">
        <f>[1]Settings!$B$3*K443</f>
        <v>4</v>
      </c>
      <c r="O443">
        <v>53</v>
      </c>
      <c r="P443" s="8">
        <f t="shared" si="30"/>
        <v>6.9285714285714288</v>
      </c>
      <c r="Q443" s="7">
        <f t="shared" si="31"/>
        <v>5.82</v>
      </c>
      <c r="R443" s="8">
        <f t="shared" si="32"/>
        <v>4.7576301615798924</v>
      </c>
      <c r="S443" s="8">
        <f t="shared" si="33"/>
        <v>13.25</v>
      </c>
      <c r="T443" s="9">
        <v>1.32152544688499</v>
      </c>
      <c r="U443">
        <v>122</v>
      </c>
      <c r="V443" s="8">
        <f t="shared" si="34"/>
        <v>10.951526032315979</v>
      </c>
      <c r="W443">
        <f>IF(V443&gt;=[1]Settings!$B$2,1,0)</f>
        <v>1</v>
      </c>
      <c r="X443" s="9">
        <v>0.98474252223968495</v>
      </c>
      <c r="Y443" t="s">
        <v>32</v>
      </c>
      <c r="Z443">
        <f>IF(X443&gt;=[1]Settings!$B$4,1,0)</f>
        <v>1</v>
      </c>
      <c r="AA443" t="str">
        <f>IF(X443&gt;=[1]Settings!$B$7,"Critical",IF(X443&gt;=[1]Settings!$B$6,"High",IF(X443&gt;=[1]Settings!$B$5,"Moderate","Low")))</f>
        <v>Critical</v>
      </c>
    </row>
    <row r="444" spans="1:27" x14ac:dyDescent="0.25">
      <c r="A444">
        <v>443</v>
      </c>
      <c r="B444" t="s">
        <v>27</v>
      </c>
      <c r="C444" t="s">
        <v>37</v>
      </c>
      <c r="D444" t="s">
        <v>34</v>
      </c>
      <c r="E444" t="s">
        <v>30</v>
      </c>
      <c r="F444" t="s">
        <v>36</v>
      </c>
      <c r="G444">
        <v>3</v>
      </c>
      <c r="H444">
        <v>460</v>
      </c>
      <c r="I444">
        <v>56</v>
      </c>
      <c r="J444">
        <v>11</v>
      </c>
      <c r="K444">
        <v>8</v>
      </c>
      <c r="L444" s="6">
        <v>884707.91</v>
      </c>
      <c r="M444">
        <v>5</v>
      </c>
      <c r="N444" s="7">
        <f>[1]Settings!$B$3*K444</f>
        <v>2</v>
      </c>
      <c r="O444">
        <v>4</v>
      </c>
      <c r="P444" s="8">
        <f t="shared" si="30"/>
        <v>5.0909090909090908</v>
      </c>
      <c r="Q444" s="7">
        <f t="shared" si="31"/>
        <v>2.8</v>
      </c>
      <c r="R444" s="8">
        <f t="shared" si="32"/>
        <v>0.86956521739130432</v>
      </c>
      <c r="S444" s="8">
        <f t="shared" si="33"/>
        <v>2</v>
      </c>
      <c r="T444" s="9">
        <v>0.38191699890946401</v>
      </c>
      <c r="U444">
        <v>7</v>
      </c>
      <c r="V444" s="8">
        <f t="shared" si="34"/>
        <v>1.5217391304347827</v>
      </c>
      <c r="W444">
        <f>IF(V444&gt;=[1]Settings!$B$2,1,0)</f>
        <v>0</v>
      </c>
      <c r="X444" s="9">
        <v>0.40903517603874201</v>
      </c>
      <c r="Y444" t="s">
        <v>32</v>
      </c>
      <c r="Z444">
        <f>IF(X444&gt;=[1]Settings!$B$4,1,0)</f>
        <v>0</v>
      </c>
      <c r="AA444" t="str">
        <f>IF(X444&gt;=[1]Settings!$B$7,"Critical",IF(X444&gt;=[1]Settings!$B$6,"High",IF(X444&gt;=[1]Settings!$B$5,"Moderate","Low")))</f>
        <v>Moderate</v>
      </c>
    </row>
    <row r="445" spans="1:27" x14ac:dyDescent="0.25">
      <c r="A445">
        <v>444</v>
      </c>
      <c r="B445" t="s">
        <v>27</v>
      </c>
      <c r="C445" t="s">
        <v>38</v>
      </c>
      <c r="D445" t="s">
        <v>34</v>
      </c>
      <c r="E445" t="s">
        <v>42</v>
      </c>
      <c r="F445" t="s">
        <v>36</v>
      </c>
      <c r="G445">
        <v>3</v>
      </c>
      <c r="H445">
        <v>396</v>
      </c>
      <c r="I445">
        <v>81</v>
      </c>
      <c r="J445">
        <v>9</v>
      </c>
      <c r="K445">
        <v>6</v>
      </c>
      <c r="L445" s="6">
        <v>551553.51</v>
      </c>
      <c r="M445">
        <v>7</v>
      </c>
      <c r="N445" s="7">
        <f>[1]Settings!$B$3*K445</f>
        <v>1.5</v>
      </c>
      <c r="O445">
        <v>2</v>
      </c>
      <c r="P445" s="8">
        <f t="shared" si="30"/>
        <v>9</v>
      </c>
      <c r="Q445" s="7">
        <f t="shared" si="31"/>
        <v>5.67</v>
      </c>
      <c r="R445" s="8">
        <f t="shared" si="32"/>
        <v>0.50505050505050508</v>
      </c>
      <c r="S445" s="8">
        <f t="shared" si="33"/>
        <v>1.3333333333333333</v>
      </c>
      <c r="T445" s="9">
        <v>0.68005550275279703</v>
      </c>
      <c r="U445">
        <v>11</v>
      </c>
      <c r="V445" s="8">
        <f t="shared" si="34"/>
        <v>2.7777777777777777</v>
      </c>
      <c r="W445">
        <f>IF(V445&gt;=[1]Settings!$B$2,1,0)</f>
        <v>1</v>
      </c>
      <c r="X445" s="9">
        <v>0.28688138723373402</v>
      </c>
      <c r="Y445" t="s">
        <v>32</v>
      </c>
      <c r="Z445">
        <f>IF(X445&gt;=[1]Settings!$B$4,1,0)</f>
        <v>0</v>
      </c>
      <c r="AA445" t="str">
        <f>IF(X445&gt;=[1]Settings!$B$7,"Critical",IF(X445&gt;=[1]Settings!$B$6,"High",IF(X445&gt;=[1]Settings!$B$5,"Moderate","Low")))</f>
        <v>Low</v>
      </c>
    </row>
    <row r="446" spans="1:27" x14ac:dyDescent="0.25">
      <c r="A446">
        <v>445</v>
      </c>
      <c r="B446" t="s">
        <v>27</v>
      </c>
      <c r="C446" t="s">
        <v>44</v>
      </c>
      <c r="D446" t="s">
        <v>34</v>
      </c>
      <c r="E446" t="s">
        <v>30</v>
      </c>
      <c r="F446" t="s">
        <v>39</v>
      </c>
      <c r="G446">
        <v>1</v>
      </c>
      <c r="H446">
        <v>256</v>
      </c>
      <c r="I446">
        <v>37</v>
      </c>
      <c r="J446">
        <v>8</v>
      </c>
      <c r="K446">
        <v>5</v>
      </c>
      <c r="L446" s="6">
        <v>373902.53</v>
      </c>
      <c r="M446">
        <v>8</v>
      </c>
      <c r="N446" s="7">
        <f>[1]Settings!$B$3*K446</f>
        <v>1.25</v>
      </c>
      <c r="O446">
        <v>0</v>
      </c>
      <c r="P446" s="8">
        <f t="shared" si="30"/>
        <v>4.625</v>
      </c>
      <c r="Q446" s="7">
        <f t="shared" si="31"/>
        <v>2.96</v>
      </c>
      <c r="R446" s="8">
        <f t="shared" si="32"/>
        <v>0</v>
      </c>
      <c r="S446" s="8">
        <f t="shared" si="33"/>
        <v>0</v>
      </c>
      <c r="T446" s="9">
        <v>0.17299489930485201</v>
      </c>
      <c r="U446">
        <v>0</v>
      </c>
      <c r="V446" s="8">
        <f t="shared" si="34"/>
        <v>0</v>
      </c>
      <c r="W446">
        <f>IF(V446&gt;=[1]Settings!$B$2,1,0)</f>
        <v>0</v>
      </c>
      <c r="X446" s="9">
        <v>4.5633081346750301E-2</v>
      </c>
      <c r="Y446" t="s">
        <v>32</v>
      </c>
      <c r="Z446">
        <f>IF(X446&gt;=[1]Settings!$B$4,1,0)</f>
        <v>0</v>
      </c>
      <c r="AA446" t="str">
        <f>IF(X446&gt;=[1]Settings!$B$7,"Critical",IF(X446&gt;=[1]Settings!$B$6,"High",IF(X446&gt;=[1]Settings!$B$5,"Moderate","Low")))</f>
        <v>Low</v>
      </c>
    </row>
    <row r="447" spans="1:27" x14ac:dyDescent="0.25">
      <c r="A447">
        <v>446</v>
      </c>
      <c r="B447" t="s">
        <v>27</v>
      </c>
      <c r="C447" t="s">
        <v>37</v>
      </c>
      <c r="D447" t="s">
        <v>34</v>
      </c>
      <c r="E447" t="s">
        <v>35</v>
      </c>
      <c r="F447" t="s">
        <v>31</v>
      </c>
      <c r="G447">
        <v>4</v>
      </c>
      <c r="H447">
        <v>450</v>
      </c>
      <c r="I447">
        <v>65</v>
      </c>
      <c r="J447">
        <v>11</v>
      </c>
      <c r="K447">
        <v>7</v>
      </c>
      <c r="L447" s="6">
        <v>770139.56</v>
      </c>
      <c r="M447">
        <v>4</v>
      </c>
      <c r="N447" s="7">
        <f>[1]Settings!$B$3*K447</f>
        <v>1.75</v>
      </c>
      <c r="O447">
        <v>1</v>
      </c>
      <c r="P447" s="8">
        <f t="shared" si="30"/>
        <v>5.9090909090909092</v>
      </c>
      <c r="Q447" s="7">
        <f t="shared" si="31"/>
        <v>2.6</v>
      </c>
      <c r="R447" s="8">
        <f t="shared" si="32"/>
        <v>0.22222222222222221</v>
      </c>
      <c r="S447" s="8">
        <f t="shared" si="33"/>
        <v>0.5714285714285714</v>
      </c>
      <c r="T447" s="9">
        <v>0.33681318545072297</v>
      </c>
      <c r="U447">
        <v>8</v>
      </c>
      <c r="V447" s="8">
        <f t="shared" si="34"/>
        <v>1.7777777777777777</v>
      </c>
      <c r="W447">
        <f>IF(V447&gt;=[1]Settings!$B$2,1,0)</f>
        <v>0</v>
      </c>
      <c r="X447" s="9">
        <v>0.239240378141403</v>
      </c>
      <c r="Y447" t="s">
        <v>32</v>
      </c>
      <c r="Z447">
        <f>IF(X447&gt;=[1]Settings!$B$4,1,0)</f>
        <v>0</v>
      </c>
      <c r="AA447" t="str">
        <f>IF(X447&gt;=[1]Settings!$B$7,"Critical",IF(X447&gt;=[1]Settings!$B$6,"High",IF(X447&gt;=[1]Settings!$B$5,"Moderate","Low")))</f>
        <v>Low</v>
      </c>
    </row>
    <row r="448" spans="1:27" x14ac:dyDescent="0.25">
      <c r="A448">
        <v>447</v>
      </c>
      <c r="B448" t="s">
        <v>27</v>
      </c>
      <c r="C448" t="s">
        <v>40</v>
      </c>
      <c r="D448" t="s">
        <v>29</v>
      </c>
      <c r="E448" t="s">
        <v>35</v>
      </c>
      <c r="F448" t="s">
        <v>36</v>
      </c>
      <c r="G448">
        <v>3</v>
      </c>
      <c r="H448">
        <v>812</v>
      </c>
      <c r="I448">
        <v>69</v>
      </c>
      <c r="J448">
        <v>15</v>
      </c>
      <c r="K448">
        <v>7</v>
      </c>
      <c r="L448" s="6">
        <v>1000428.73</v>
      </c>
      <c r="M448">
        <v>7</v>
      </c>
      <c r="N448" s="7">
        <f>[1]Settings!$B$3*K448</f>
        <v>1.75</v>
      </c>
      <c r="O448">
        <v>6</v>
      </c>
      <c r="P448" s="8">
        <f t="shared" si="30"/>
        <v>4.5999999999999996</v>
      </c>
      <c r="Q448" s="7">
        <f t="shared" si="31"/>
        <v>4.83</v>
      </c>
      <c r="R448" s="8">
        <f t="shared" si="32"/>
        <v>0.73891625615763545</v>
      </c>
      <c r="S448" s="8">
        <f t="shared" si="33"/>
        <v>3.4285714285714284</v>
      </c>
      <c r="T448" s="9">
        <v>0.46593701427758799</v>
      </c>
      <c r="U448">
        <v>17</v>
      </c>
      <c r="V448" s="8">
        <f t="shared" si="34"/>
        <v>2.0935960591133007</v>
      </c>
      <c r="W448">
        <f>IF(V448&gt;=[1]Settings!$B$2,1,0)</f>
        <v>1</v>
      </c>
      <c r="X448" s="9">
        <v>0.30100354552268999</v>
      </c>
      <c r="Y448" t="s">
        <v>32</v>
      </c>
      <c r="Z448">
        <f>IF(X448&gt;=[1]Settings!$B$4,1,0)</f>
        <v>0</v>
      </c>
      <c r="AA448" t="str">
        <f>IF(X448&gt;=[1]Settings!$B$7,"Critical",IF(X448&gt;=[1]Settings!$B$6,"High",IF(X448&gt;=[1]Settings!$B$5,"Moderate","Low")))</f>
        <v>Moderate</v>
      </c>
    </row>
    <row r="449" spans="1:27" x14ac:dyDescent="0.25">
      <c r="A449">
        <v>448</v>
      </c>
      <c r="B449" t="s">
        <v>27</v>
      </c>
      <c r="C449" t="s">
        <v>37</v>
      </c>
      <c r="D449" t="s">
        <v>34</v>
      </c>
      <c r="E449" t="s">
        <v>42</v>
      </c>
      <c r="F449" t="s">
        <v>36</v>
      </c>
      <c r="G449">
        <v>1</v>
      </c>
      <c r="H449">
        <v>688</v>
      </c>
      <c r="I449">
        <v>57</v>
      </c>
      <c r="J449">
        <v>9</v>
      </c>
      <c r="K449">
        <v>4</v>
      </c>
      <c r="L449" s="6">
        <v>350732.51</v>
      </c>
      <c r="M449">
        <v>9</v>
      </c>
      <c r="N449" s="7">
        <f>[1]Settings!$B$3*K449</f>
        <v>1</v>
      </c>
      <c r="O449">
        <v>3</v>
      </c>
      <c r="P449" s="8">
        <f t="shared" si="30"/>
        <v>6.333333333333333</v>
      </c>
      <c r="Q449" s="7">
        <f t="shared" si="31"/>
        <v>5.13</v>
      </c>
      <c r="R449" s="8">
        <f t="shared" si="32"/>
        <v>0.43604651162790697</v>
      </c>
      <c r="S449" s="8">
        <f t="shared" si="33"/>
        <v>3</v>
      </c>
      <c r="T449" s="9">
        <v>0.250856503079875</v>
      </c>
      <c r="U449">
        <v>3</v>
      </c>
      <c r="V449" s="8">
        <f t="shared" si="34"/>
        <v>0.43604651162790697</v>
      </c>
      <c r="W449">
        <f>IF(V449&gt;=[1]Settings!$B$2,1,0)</f>
        <v>0</v>
      </c>
      <c r="X449" s="9">
        <v>0.108184553682804</v>
      </c>
      <c r="Y449" t="s">
        <v>32</v>
      </c>
      <c r="Z449">
        <f>IF(X449&gt;=[1]Settings!$B$4,1,0)</f>
        <v>0</v>
      </c>
      <c r="AA449" t="str">
        <f>IF(X449&gt;=[1]Settings!$B$7,"Critical",IF(X449&gt;=[1]Settings!$B$6,"High",IF(X449&gt;=[1]Settings!$B$5,"Moderate","Low")))</f>
        <v>Low</v>
      </c>
    </row>
    <row r="450" spans="1:27" x14ac:dyDescent="0.25">
      <c r="A450">
        <v>449</v>
      </c>
      <c r="B450" t="s">
        <v>27</v>
      </c>
      <c r="C450" t="s">
        <v>38</v>
      </c>
      <c r="D450" t="s">
        <v>30</v>
      </c>
      <c r="E450" t="s">
        <v>35</v>
      </c>
      <c r="F450" t="s">
        <v>31</v>
      </c>
      <c r="G450">
        <v>3</v>
      </c>
      <c r="H450">
        <v>925</v>
      </c>
      <c r="I450">
        <v>63</v>
      </c>
      <c r="J450">
        <v>11</v>
      </c>
      <c r="K450">
        <v>16</v>
      </c>
      <c r="L450" s="6">
        <v>1526034.58</v>
      </c>
      <c r="M450">
        <v>8</v>
      </c>
      <c r="N450" s="7">
        <f>[1]Settings!$B$3*K450</f>
        <v>4</v>
      </c>
      <c r="O450">
        <v>22</v>
      </c>
      <c r="P450" s="8">
        <f t="shared" ref="P450:P513" si="35">I450/J450</f>
        <v>5.7272727272727275</v>
      </c>
      <c r="Q450" s="7">
        <f t="shared" ref="Q450:Q513" si="36">M450*I450/100</f>
        <v>5.04</v>
      </c>
      <c r="R450" s="8">
        <f t="shared" ref="R450:R513" si="37">100*O450/H450</f>
        <v>2.3783783783783785</v>
      </c>
      <c r="S450" s="8">
        <f t="shared" ref="S450:S513" si="38">O450/N450</f>
        <v>5.5</v>
      </c>
      <c r="T450" s="9">
        <v>0.65616275612486497</v>
      </c>
      <c r="U450">
        <v>49</v>
      </c>
      <c r="V450" s="8">
        <f t="shared" ref="V450:V513" si="39">100*U450/H450</f>
        <v>5.2972972972972974</v>
      </c>
      <c r="W450">
        <f>IF(V450&gt;=[1]Settings!$B$2,1,0)</f>
        <v>1</v>
      </c>
      <c r="X450" s="9">
        <v>0.98138868808746305</v>
      </c>
      <c r="Y450" t="s">
        <v>32</v>
      </c>
      <c r="Z450">
        <f>IF(X450&gt;=[1]Settings!$B$4,1,0)</f>
        <v>1</v>
      </c>
      <c r="AA450" t="str">
        <f>IF(X450&gt;=[1]Settings!$B$7,"Critical",IF(X450&gt;=[1]Settings!$B$6,"High",IF(X450&gt;=[1]Settings!$B$5,"Moderate","Low")))</f>
        <v>Critical</v>
      </c>
    </row>
    <row r="451" spans="1:27" x14ac:dyDescent="0.25">
      <c r="A451">
        <v>450</v>
      </c>
      <c r="B451" t="s">
        <v>27</v>
      </c>
      <c r="C451" t="s">
        <v>37</v>
      </c>
      <c r="D451" t="s">
        <v>30</v>
      </c>
      <c r="E451" t="s">
        <v>30</v>
      </c>
      <c r="F451" t="s">
        <v>36</v>
      </c>
      <c r="G451">
        <v>3</v>
      </c>
      <c r="H451">
        <v>630</v>
      </c>
      <c r="I451">
        <v>53</v>
      </c>
      <c r="J451">
        <v>8</v>
      </c>
      <c r="K451">
        <v>7</v>
      </c>
      <c r="L451" s="6">
        <v>441127.01</v>
      </c>
      <c r="M451">
        <v>4</v>
      </c>
      <c r="N451" s="7">
        <f>[1]Settings!$B$3*K451</f>
        <v>1.75</v>
      </c>
      <c r="O451">
        <v>2</v>
      </c>
      <c r="P451" s="8">
        <f t="shared" si="35"/>
        <v>6.625</v>
      </c>
      <c r="Q451" s="7">
        <f t="shared" si="36"/>
        <v>2.12</v>
      </c>
      <c r="R451" s="8">
        <f t="shared" si="37"/>
        <v>0.31746031746031744</v>
      </c>
      <c r="S451" s="8">
        <f t="shared" si="38"/>
        <v>1.1428571428571428</v>
      </c>
      <c r="T451" s="9">
        <v>0.32338420603707302</v>
      </c>
      <c r="U451">
        <v>6</v>
      </c>
      <c r="V451" s="8">
        <f t="shared" si="39"/>
        <v>0.95238095238095233</v>
      </c>
      <c r="W451">
        <f>IF(V451&gt;=[1]Settings!$B$2,1,0)</f>
        <v>0</v>
      </c>
      <c r="X451" s="9">
        <v>0.15398292243480699</v>
      </c>
      <c r="Y451" t="s">
        <v>32</v>
      </c>
      <c r="Z451">
        <f>IF(X451&gt;=[1]Settings!$B$4,1,0)</f>
        <v>0</v>
      </c>
      <c r="AA451" t="str">
        <f>IF(X451&gt;=[1]Settings!$B$7,"Critical",IF(X451&gt;=[1]Settings!$B$6,"High",IF(X451&gt;=[1]Settings!$B$5,"Moderate","Low")))</f>
        <v>Low</v>
      </c>
    </row>
    <row r="452" spans="1:27" x14ac:dyDescent="0.25">
      <c r="A452">
        <v>451</v>
      </c>
      <c r="B452" t="s">
        <v>27</v>
      </c>
      <c r="C452" t="s">
        <v>38</v>
      </c>
      <c r="D452" t="s">
        <v>29</v>
      </c>
      <c r="E452" t="s">
        <v>35</v>
      </c>
      <c r="F452" t="s">
        <v>39</v>
      </c>
      <c r="G452">
        <v>5</v>
      </c>
      <c r="H452">
        <v>92</v>
      </c>
      <c r="I452">
        <v>49</v>
      </c>
      <c r="J452">
        <v>3</v>
      </c>
      <c r="K452">
        <v>4</v>
      </c>
      <c r="L452" s="6">
        <v>104301.74</v>
      </c>
      <c r="M452">
        <v>12</v>
      </c>
      <c r="N452" s="7">
        <f>[1]Settings!$B$3*K452</f>
        <v>1</v>
      </c>
      <c r="O452">
        <v>0</v>
      </c>
      <c r="P452" s="8">
        <f t="shared" si="35"/>
        <v>16.333333333333332</v>
      </c>
      <c r="Q452" s="7">
        <f t="shared" si="36"/>
        <v>5.88</v>
      </c>
      <c r="R452" s="8">
        <f t="shared" si="37"/>
        <v>0</v>
      </c>
      <c r="S452" s="8">
        <f t="shared" si="38"/>
        <v>0</v>
      </c>
      <c r="T452" s="9">
        <v>0.10709070914073</v>
      </c>
      <c r="U452">
        <v>0</v>
      </c>
      <c r="V452" s="8">
        <f t="shared" si="39"/>
        <v>0</v>
      </c>
      <c r="W452">
        <f>IF(V452&gt;=[1]Settings!$B$2,1,0)</f>
        <v>0</v>
      </c>
      <c r="X452" s="9">
        <v>3.9589151740074199E-2</v>
      </c>
      <c r="Y452" t="s">
        <v>32</v>
      </c>
      <c r="Z452">
        <f>IF(X452&gt;=[1]Settings!$B$4,1,0)</f>
        <v>0</v>
      </c>
      <c r="AA452" t="str">
        <f>IF(X452&gt;=[1]Settings!$B$7,"Critical",IF(X452&gt;=[1]Settings!$B$6,"High",IF(X452&gt;=[1]Settings!$B$5,"Moderate","Low")))</f>
        <v>Low</v>
      </c>
    </row>
    <row r="453" spans="1:27" x14ac:dyDescent="0.25">
      <c r="A453">
        <v>452</v>
      </c>
      <c r="B453" t="s">
        <v>27</v>
      </c>
      <c r="C453" t="s">
        <v>40</v>
      </c>
      <c r="D453" t="s">
        <v>29</v>
      </c>
      <c r="E453" t="s">
        <v>30</v>
      </c>
      <c r="F453" t="s">
        <v>31</v>
      </c>
      <c r="G453">
        <v>2</v>
      </c>
      <c r="H453">
        <v>704</v>
      </c>
      <c r="I453">
        <v>88</v>
      </c>
      <c r="J453">
        <v>14</v>
      </c>
      <c r="K453">
        <v>8</v>
      </c>
      <c r="L453" s="6">
        <v>1064099.1200000001</v>
      </c>
      <c r="M453">
        <v>5</v>
      </c>
      <c r="N453" s="7">
        <f>[1]Settings!$B$3*K453</f>
        <v>2</v>
      </c>
      <c r="O453">
        <v>10</v>
      </c>
      <c r="P453" s="8">
        <f t="shared" si="35"/>
        <v>6.2857142857142856</v>
      </c>
      <c r="Q453" s="7">
        <f t="shared" si="36"/>
        <v>4.4000000000000004</v>
      </c>
      <c r="R453" s="8">
        <f t="shared" si="37"/>
        <v>1.4204545454545454</v>
      </c>
      <c r="S453" s="8">
        <f t="shared" si="38"/>
        <v>5</v>
      </c>
      <c r="T453" s="9">
        <v>0.67467014165841099</v>
      </c>
      <c r="U453">
        <v>11</v>
      </c>
      <c r="V453" s="8">
        <f t="shared" si="39"/>
        <v>1.5625</v>
      </c>
      <c r="W453">
        <f>IF(V453&gt;=[1]Settings!$B$2,1,0)</f>
        <v>0</v>
      </c>
      <c r="X453" s="9">
        <v>0.76330256462097201</v>
      </c>
      <c r="Y453" t="s">
        <v>32</v>
      </c>
      <c r="Z453">
        <f>IF(X453&gt;=[1]Settings!$B$4,1,0)</f>
        <v>1</v>
      </c>
      <c r="AA453" t="str">
        <f>IF(X453&gt;=[1]Settings!$B$7,"Critical",IF(X453&gt;=[1]Settings!$B$6,"High",IF(X453&gt;=[1]Settings!$B$5,"Moderate","Low")))</f>
        <v>High</v>
      </c>
    </row>
    <row r="454" spans="1:27" x14ac:dyDescent="0.25">
      <c r="A454">
        <v>453</v>
      </c>
      <c r="B454" t="s">
        <v>27</v>
      </c>
      <c r="C454" t="s">
        <v>37</v>
      </c>
      <c r="D454" t="s">
        <v>34</v>
      </c>
      <c r="E454" t="s">
        <v>35</v>
      </c>
      <c r="F454" t="s">
        <v>36</v>
      </c>
      <c r="G454">
        <v>2</v>
      </c>
      <c r="H454">
        <v>559</v>
      </c>
      <c r="I454">
        <v>72</v>
      </c>
      <c r="J454">
        <v>10</v>
      </c>
      <c r="K454">
        <v>7</v>
      </c>
      <c r="L454" s="6">
        <v>408409.5</v>
      </c>
      <c r="M454">
        <v>9</v>
      </c>
      <c r="N454" s="7">
        <f>[1]Settings!$B$3*K454</f>
        <v>1.75</v>
      </c>
      <c r="O454">
        <v>3</v>
      </c>
      <c r="P454" s="8">
        <f t="shared" si="35"/>
        <v>7.2</v>
      </c>
      <c r="Q454" s="7">
        <f t="shared" si="36"/>
        <v>6.48</v>
      </c>
      <c r="R454" s="8">
        <f t="shared" si="37"/>
        <v>0.53667262969588547</v>
      </c>
      <c r="S454" s="8">
        <f t="shared" si="38"/>
        <v>1.7142857142857142</v>
      </c>
      <c r="T454" s="9">
        <v>0.33397691868776602</v>
      </c>
      <c r="U454">
        <v>5</v>
      </c>
      <c r="V454" s="8">
        <f t="shared" si="39"/>
        <v>0.89445438282647582</v>
      </c>
      <c r="W454">
        <f>IF(V454&gt;=[1]Settings!$B$2,1,0)</f>
        <v>0</v>
      </c>
      <c r="X454" s="9">
        <v>0.28808683156967202</v>
      </c>
      <c r="Y454" t="s">
        <v>32</v>
      </c>
      <c r="Z454">
        <f>IF(X454&gt;=[1]Settings!$B$4,1,0)</f>
        <v>0</v>
      </c>
      <c r="AA454" t="str">
        <f>IF(X454&gt;=[1]Settings!$B$7,"Critical",IF(X454&gt;=[1]Settings!$B$6,"High",IF(X454&gt;=[1]Settings!$B$5,"Moderate","Low")))</f>
        <v>Low</v>
      </c>
    </row>
    <row r="455" spans="1:27" x14ac:dyDescent="0.25">
      <c r="A455">
        <v>454</v>
      </c>
      <c r="B455" t="s">
        <v>41</v>
      </c>
      <c r="C455" t="s">
        <v>38</v>
      </c>
      <c r="D455" t="s">
        <v>34</v>
      </c>
      <c r="E455" t="s">
        <v>30</v>
      </c>
      <c r="F455" t="s">
        <v>31</v>
      </c>
      <c r="G455">
        <v>4</v>
      </c>
      <c r="H455">
        <v>530</v>
      </c>
      <c r="I455">
        <v>56</v>
      </c>
      <c r="J455">
        <v>13</v>
      </c>
      <c r="K455">
        <v>9</v>
      </c>
      <c r="L455" s="6">
        <v>850635.31</v>
      </c>
      <c r="M455">
        <v>17</v>
      </c>
      <c r="N455" s="7">
        <f>[1]Settings!$B$3*K455</f>
        <v>2.25</v>
      </c>
      <c r="O455">
        <v>3</v>
      </c>
      <c r="P455" s="8">
        <f t="shared" si="35"/>
        <v>4.3076923076923075</v>
      </c>
      <c r="Q455" s="7">
        <f t="shared" si="36"/>
        <v>9.52</v>
      </c>
      <c r="R455" s="8">
        <f t="shared" si="37"/>
        <v>0.56603773584905659</v>
      </c>
      <c r="S455" s="8">
        <f t="shared" si="38"/>
        <v>1.3333333333333333</v>
      </c>
      <c r="T455" s="9">
        <v>0.202487664847642</v>
      </c>
      <c r="U455">
        <v>9</v>
      </c>
      <c r="V455" s="8">
        <f t="shared" si="39"/>
        <v>1.6981132075471699</v>
      </c>
      <c r="W455">
        <f>IF(V455&gt;=[1]Settings!$B$2,1,0)</f>
        <v>0</v>
      </c>
      <c r="X455" s="9">
        <v>0.20130182802677199</v>
      </c>
      <c r="Y455" t="s">
        <v>43</v>
      </c>
      <c r="Z455">
        <f>IF(X455&gt;=[1]Settings!$B$4,1,0)</f>
        <v>0</v>
      </c>
      <c r="AA455" t="str">
        <f>IF(X455&gt;=[1]Settings!$B$7,"Critical",IF(X455&gt;=[1]Settings!$B$6,"High",IF(X455&gt;=[1]Settings!$B$5,"Moderate","Low")))</f>
        <v>Low</v>
      </c>
    </row>
    <row r="456" spans="1:27" x14ac:dyDescent="0.25">
      <c r="A456">
        <v>455</v>
      </c>
      <c r="B456" t="s">
        <v>27</v>
      </c>
      <c r="C456" t="s">
        <v>38</v>
      </c>
      <c r="D456" t="s">
        <v>30</v>
      </c>
      <c r="E456" t="s">
        <v>35</v>
      </c>
      <c r="F456" t="s">
        <v>31</v>
      </c>
      <c r="G456">
        <v>2</v>
      </c>
      <c r="H456">
        <v>866</v>
      </c>
      <c r="I456">
        <v>69</v>
      </c>
      <c r="J456">
        <v>16</v>
      </c>
      <c r="K456">
        <v>8</v>
      </c>
      <c r="L456" s="6">
        <v>1007294.26</v>
      </c>
      <c r="M456">
        <v>4</v>
      </c>
      <c r="N456" s="7">
        <f>[1]Settings!$B$3*K456</f>
        <v>2</v>
      </c>
      <c r="O456">
        <v>11</v>
      </c>
      <c r="P456" s="8">
        <f t="shared" si="35"/>
        <v>4.3125</v>
      </c>
      <c r="Q456" s="7">
        <f t="shared" si="36"/>
        <v>2.76</v>
      </c>
      <c r="R456" s="8">
        <f t="shared" si="37"/>
        <v>1.2702078521939955</v>
      </c>
      <c r="S456" s="8">
        <f t="shared" si="38"/>
        <v>5.5</v>
      </c>
      <c r="T456" s="9">
        <v>0.619202846660587</v>
      </c>
      <c r="U456">
        <v>24</v>
      </c>
      <c r="V456" s="8">
        <f t="shared" si="39"/>
        <v>2.7713625866050808</v>
      </c>
      <c r="W456">
        <f>IF(V456&gt;=[1]Settings!$B$2,1,0)</f>
        <v>1</v>
      </c>
      <c r="X456" s="9">
        <v>0.76119267940521196</v>
      </c>
      <c r="Y456" t="s">
        <v>32</v>
      </c>
      <c r="Z456">
        <f>IF(X456&gt;=[1]Settings!$B$4,1,0)</f>
        <v>1</v>
      </c>
      <c r="AA456" t="str">
        <f>IF(X456&gt;=[1]Settings!$B$7,"Critical",IF(X456&gt;=[1]Settings!$B$6,"High",IF(X456&gt;=[1]Settings!$B$5,"Moderate","Low")))</f>
        <v>High</v>
      </c>
    </row>
    <row r="457" spans="1:27" x14ac:dyDescent="0.25">
      <c r="A457">
        <v>456</v>
      </c>
      <c r="B457" t="s">
        <v>27</v>
      </c>
      <c r="C457" t="s">
        <v>38</v>
      </c>
      <c r="D457" t="s">
        <v>34</v>
      </c>
      <c r="E457" t="s">
        <v>42</v>
      </c>
      <c r="F457" t="s">
        <v>36</v>
      </c>
      <c r="G457">
        <v>2</v>
      </c>
      <c r="H457">
        <v>454</v>
      </c>
      <c r="I457">
        <v>60</v>
      </c>
      <c r="J457">
        <v>7</v>
      </c>
      <c r="K457">
        <v>6</v>
      </c>
      <c r="L457" s="6">
        <v>283408.71000000002</v>
      </c>
      <c r="M457">
        <v>10</v>
      </c>
      <c r="N457" s="7">
        <f>[1]Settings!$B$3*K457</f>
        <v>1.5</v>
      </c>
      <c r="O457">
        <v>5</v>
      </c>
      <c r="P457" s="8">
        <f t="shared" si="35"/>
        <v>8.5714285714285712</v>
      </c>
      <c r="Q457" s="7">
        <f t="shared" si="36"/>
        <v>6</v>
      </c>
      <c r="R457" s="8">
        <f t="shared" si="37"/>
        <v>1.1013215859030836</v>
      </c>
      <c r="S457" s="8">
        <f t="shared" si="38"/>
        <v>3.3333333333333335</v>
      </c>
      <c r="T457" s="9">
        <v>0.76616613127515698</v>
      </c>
      <c r="U457">
        <v>13</v>
      </c>
      <c r="V457" s="8">
        <f t="shared" si="39"/>
        <v>2.8634361233480177</v>
      </c>
      <c r="W457">
        <f>IF(V457&gt;=[1]Settings!$B$2,1,0)</f>
        <v>1</v>
      </c>
      <c r="X457" s="9">
        <v>0.42283266782760598</v>
      </c>
      <c r="Y457" t="s">
        <v>32</v>
      </c>
      <c r="Z457">
        <f>IF(X457&gt;=[1]Settings!$B$4,1,0)</f>
        <v>0</v>
      </c>
      <c r="AA457" t="str">
        <f>IF(X457&gt;=[1]Settings!$B$7,"Critical",IF(X457&gt;=[1]Settings!$B$6,"High",IF(X457&gt;=[1]Settings!$B$5,"Moderate","Low")))</f>
        <v>Moderate</v>
      </c>
    </row>
    <row r="458" spans="1:27" x14ac:dyDescent="0.25">
      <c r="A458">
        <v>457</v>
      </c>
      <c r="B458" t="s">
        <v>27</v>
      </c>
      <c r="C458" t="s">
        <v>40</v>
      </c>
      <c r="D458" t="s">
        <v>34</v>
      </c>
      <c r="E458" t="s">
        <v>35</v>
      </c>
      <c r="F458" t="s">
        <v>31</v>
      </c>
      <c r="G458">
        <v>4</v>
      </c>
      <c r="H458">
        <v>690</v>
      </c>
      <c r="I458">
        <v>52</v>
      </c>
      <c r="J458">
        <v>10</v>
      </c>
      <c r="K458">
        <v>6</v>
      </c>
      <c r="L458" s="6">
        <v>536405.89</v>
      </c>
      <c r="M458">
        <v>3</v>
      </c>
      <c r="N458" s="7">
        <f>[1]Settings!$B$3*K458</f>
        <v>1.5</v>
      </c>
      <c r="O458">
        <v>2</v>
      </c>
      <c r="P458" s="8">
        <f t="shared" si="35"/>
        <v>5.2</v>
      </c>
      <c r="Q458" s="7">
        <f t="shared" si="36"/>
        <v>1.56</v>
      </c>
      <c r="R458" s="8">
        <f t="shared" si="37"/>
        <v>0.28985507246376813</v>
      </c>
      <c r="S458" s="8">
        <f t="shared" si="38"/>
        <v>1.3333333333333333</v>
      </c>
      <c r="T458" s="9">
        <v>0.41011803656871898</v>
      </c>
      <c r="U458">
        <v>1</v>
      </c>
      <c r="V458" s="8">
        <f t="shared" si="39"/>
        <v>0.14492753623188406</v>
      </c>
      <c r="W458">
        <f>IF(V458&gt;=[1]Settings!$B$2,1,0)</f>
        <v>0</v>
      </c>
      <c r="X458" s="9">
        <v>0.14460289478301999</v>
      </c>
      <c r="Y458" t="s">
        <v>32</v>
      </c>
      <c r="Z458">
        <f>IF(X458&gt;=[1]Settings!$B$4,1,0)</f>
        <v>0</v>
      </c>
      <c r="AA458" t="str">
        <f>IF(X458&gt;=[1]Settings!$B$7,"Critical",IF(X458&gt;=[1]Settings!$B$6,"High",IF(X458&gt;=[1]Settings!$B$5,"Moderate","Low")))</f>
        <v>Low</v>
      </c>
    </row>
    <row r="459" spans="1:27" x14ac:dyDescent="0.25">
      <c r="A459">
        <v>458</v>
      </c>
      <c r="B459" t="s">
        <v>27</v>
      </c>
      <c r="C459" t="s">
        <v>33</v>
      </c>
      <c r="D459" t="s">
        <v>34</v>
      </c>
      <c r="E459" t="s">
        <v>35</v>
      </c>
      <c r="F459" t="s">
        <v>36</v>
      </c>
      <c r="G459">
        <v>4</v>
      </c>
      <c r="H459">
        <v>233</v>
      </c>
      <c r="I459">
        <v>50</v>
      </c>
      <c r="J459">
        <v>4</v>
      </c>
      <c r="K459">
        <v>8</v>
      </c>
      <c r="L459" s="6">
        <v>174612.09</v>
      </c>
      <c r="M459">
        <v>2</v>
      </c>
      <c r="N459" s="7">
        <f>[1]Settings!$B$3*K459</f>
        <v>2</v>
      </c>
      <c r="O459">
        <v>3</v>
      </c>
      <c r="P459" s="8">
        <f t="shared" si="35"/>
        <v>12.5</v>
      </c>
      <c r="Q459" s="7">
        <f t="shared" si="36"/>
        <v>1</v>
      </c>
      <c r="R459" s="8">
        <f t="shared" si="37"/>
        <v>1.2875536480686696</v>
      </c>
      <c r="S459" s="8">
        <f t="shared" si="38"/>
        <v>1.5</v>
      </c>
      <c r="T459" s="9">
        <v>0.207207806155188</v>
      </c>
      <c r="U459">
        <v>1</v>
      </c>
      <c r="V459" s="8">
        <f t="shared" si="39"/>
        <v>0.42918454935622319</v>
      </c>
      <c r="W459">
        <f>IF(V459&gt;=[1]Settings!$B$2,1,0)</f>
        <v>0</v>
      </c>
      <c r="X459" s="9">
        <v>0.49410492181777999</v>
      </c>
      <c r="Y459" t="s">
        <v>32</v>
      </c>
      <c r="Z459">
        <f>IF(X459&gt;=[1]Settings!$B$4,1,0)</f>
        <v>0</v>
      </c>
      <c r="AA459" t="str">
        <f>IF(X459&gt;=[1]Settings!$B$7,"Critical",IF(X459&gt;=[1]Settings!$B$6,"High",IF(X459&gt;=[1]Settings!$B$5,"Moderate","Low")))</f>
        <v>Moderate</v>
      </c>
    </row>
    <row r="460" spans="1:27" x14ac:dyDescent="0.25">
      <c r="A460">
        <v>459</v>
      </c>
      <c r="B460" t="s">
        <v>27</v>
      </c>
      <c r="C460" t="s">
        <v>28</v>
      </c>
      <c r="D460" t="s">
        <v>29</v>
      </c>
      <c r="E460" t="s">
        <v>35</v>
      </c>
      <c r="F460" t="s">
        <v>31</v>
      </c>
      <c r="G460">
        <v>3</v>
      </c>
      <c r="H460">
        <v>111</v>
      </c>
      <c r="I460">
        <v>49</v>
      </c>
      <c r="J460">
        <v>4</v>
      </c>
      <c r="K460">
        <v>5</v>
      </c>
      <c r="L460" s="6">
        <v>191988.61</v>
      </c>
      <c r="M460">
        <v>11</v>
      </c>
      <c r="N460" s="7">
        <f>[1]Settings!$B$3*K460</f>
        <v>1.25</v>
      </c>
      <c r="O460">
        <v>2</v>
      </c>
      <c r="P460" s="8">
        <f t="shared" si="35"/>
        <v>12.25</v>
      </c>
      <c r="Q460" s="7">
        <f t="shared" si="36"/>
        <v>5.39</v>
      </c>
      <c r="R460" s="8">
        <f t="shared" si="37"/>
        <v>1.8018018018018018</v>
      </c>
      <c r="S460" s="8">
        <f t="shared" si="38"/>
        <v>1.6</v>
      </c>
      <c r="T460" s="9">
        <v>0.60171936197270304</v>
      </c>
      <c r="U460">
        <v>0</v>
      </c>
      <c r="V460" s="8">
        <f t="shared" si="39"/>
        <v>0</v>
      </c>
      <c r="W460">
        <f>IF(V460&gt;=[1]Settings!$B$2,1,0)</f>
        <v>0</v>
      </c>
      <c r="X460" s="9">
        <v>0.28973197937011702</v>
      </c>
      <c r="Y460" t="s">
        <v>32</v>
      </c>
      <c r="Z460">
        <f>IF(X460&gt;=[1]Settings!$B$4,1,0)</f>
        <v>0</v>
      </c>
      <c r="AA460" t="str">
        <f>IF(X460&gt;=[1]Settings!$B$7,"Critical",IF(X460&gt;=[1]Settings!$B$6,"High",IF(X460&gt;=[1]Settings!$B$5,"Moderate","Low")))</f>
        <v>Low</v>
      </c>
    </row>
    <row r="461" spans="1:27" x14ac:dyDescent="0.25">
      <c r="A461">
        <v>460</v>
      </c>
      <c r="B461" t="s">
        <v>27</v>
      </c>
      <c r="C461" t="s">
        <v>37</v>
      </c>
      <c r="D461" t="s">
        <v>34</v>
      </c>
      <c r="E461" t="s">
        <v>42</v>
      </c>
      <c r="F461" t="s">
        <v>39</v>
      </c>
      <c r="G461">
        <v>3</v>
      </c>
      <c r="H461">
        <v>365</v>
      </c>
      <c r="I461">
        <v>39</v>
      </c>
      <c r="J461">
        <v>8</v>
      </c>
      <c r="K461">
        <v>12</v>
      </c>
      <c r="L461" s="6">
        <v>814595.26</v>
      </c>
      <c r="M461">
        <v>7</v>
      </c>
      <c r="N461" s="7">
        <f>[1]Settings!$B$3*K461</f>
        <v>3</v>
      </c>
      <c r="O461">
        <v>1</v>
      </c>
      <c r="P461" s="8">
        <f t="shared" si="35"/>
        <v>4.875</v>
      </c>
      <c r="Q461" s="7">
        <f t="shared" si="36"/>
        <v>2.73</v>
      </c>
      <c r="R461" s="8">
        <f t="shared" si="37"/>
        <v>0.27397260273972601</v>
      </c>
      <c r="S461" s="8">
        <f t="shared" si="38"/>
        <v>0.33333333333333331</v>
      </c>
      <c r="T461" s="9">
        <v>0.179335429063571</v>
      </c>
      <c r="U461">
        <v>0</v>
      </c>
      <c r="V461" s="8">
        <f t="shared" si="39"/>
        <v>0</v>
      </c>
      <c r="W461">
        <f>IF(V461&gt;=[1]Settings!$B$2,1,0)</f>
        <v>0</v>
      </c>
      <c r="X461" s="9">
        <v>0.234952032566071</v>
      </c>
      <c r="Y461" t="s">
        <v>32</v>
      </c>
      <c r="Z461">
        <f>IF(X461&gt;=[1]Settings!$B$4,1,0)</f>
        <v>0</v>
      </c>
      <c r="AA461" t="str">
        <f>IF(X461&gt;=[1]Settings!$B$7,"Critical",IF(X461&gt;=[1]Settings!$B$6,"High",IF(X461&gt;=[1]Settings!$B$5,"Moderate","Low")))</f>
        <v>Low</v>
      </c>
    </row>
    <row r="462" spans="1:27" x14ac:dyDescent="0.25">
      <c r="A462">
        <v>461</v>
      </c>
      <c r="B462" t="s">
        <v>41</v>
      </c>
      <c r="C462" t="s">
        <v>33</v>
      </c>
      <c r="D462" t="s">
        <v>30</v>
      </c>
      <c r="E462" t="s">
        <v>30</v>
      </c>
      <c r="F462" t="s">
        <v>39</v>
      </c>
      <c r="G462">
        <v>3</v>
      </c>
      <c r="H462">
        <v>443</v>
      </c>
      <c r="I462">
        <v>70</v>
      </c>
      <c r="J462">
        <v>11</v>
      </c>
      <c r="K462">
        <v>6</v>
      </c>
      <c r="L462" s="6">
        <v>613034.93000000005</v>
      </c>
      <c r="M462">
        <v>3</v>
      </c>
      <c r="N462" s="7">
        <f>[1]Settings!$B$3*K462</f>
        <v>1.5</v>
      </c>
      <c r="O462">
        <v>3</v>
      </c>
      <c r="P462" s="8">
        <f t="shared" si="35"/>
        <v>6.3636363636363633</v>
      </c>
      <c r="Q462" s="7">
        <f t="shared" si="36"/>
        <v>2.1</v>
      </c>
      <c r="R462" s="8">
        <f t="shared" si="37"/>
        <v>0.67720090293453727</v>
      </c>
      <c r="S462" s="8">
        <f t="shared" si="38"/>
        <v>2</v>
      </c>
      <c r="T462" s="9">
        <v>0.46497868392528002</v>
      </c>
      <c r="U462">
        <v>3</v>
      </c>
      <c r="V462" s="8">
        <f t="shared" si="39"/>
        <v>0.67720090293453727</v>
      </c>
      <c r="W462">
        <f>IF(V462&gt;=[1]Settings!$B$2,1,0)</f>
        <v>0</v>
      </c>
      <c r="X462" s="9">
        <v>0.179124265909195</v>
      </c>
      <c r="Y462" t="s">
        <v>43</v>
      </c>
      <c r="Z462">
        <f>IF(X462&gt;=[1]Settings!$B$4,1,0)</f>
        <v>0</v>
      </c>
      <c r="AA462" t="str">
        <f>IF(X462&gt;=[1]Settings!$B$7,"Critical",IF(X462&gt;=[1]Settings!$B$6,"High",IF(X462&gt;=[1]Settings!$B$5,"Moderate","Low")))</f>
        <v>Low</v>
      </c>
    </row>
    <row r="463" spans="1:27" x14ac:dyDescent="0.25">
      <c r="A463">
        <v>462</v>
      </c>
      <c r="B463" t="s">
        <v>27</v>
      </c>
      <c r="C463" t="s">
        <v>38</v>
      </c>
      <c r="D463" t="s">
        <v>34</v>
      </c>
      <c r="E463" t="s">
        <v>30</v>
      </c>
      <c r="F463" t="s">
        <v>31</v>
      </c>
      <c r="G463">
        <v>4</v>
      </c>
      <c r="H463">
        <v>681</v>
      </c>
      <c r="I463">
        <v>51</v>
      </c>
      <c r="J463">
        <v>9</v>
      </c>
      <c r="K463">
        <v>8</v>
      </c>
      <c r="L463" s="6">
        <v>770725.31</v>
      </c>
      <c r="M463">
        <v>9</v>
      </c>
      <c r="N463" s="7">
        <f>[1]Settings!$B$3*K463</f>
        <v>2</v>
      </c>
      <c r="O463">
        <v>12</v>
      </c>
      <c r="P463" s="8">
        <f t="shared" si="35"/>
        <v>5.666666666666667</v>
      </c>
      <c r="Q463" s="7">
        <f t="shared" si="36"/>
        <v>4.59</v>
      </c>
      <c r="R463" s="8">
        <f t="shared" si="37"/>
        <v>1.7621145374449338</v>
      </c>
      <c r="S463" s="8">
        <f t="shared" si="38"/>
        <v>6</v>
      </c>
      <c r="T463" s="9">
        <v>0.972007409632894</v>
      </c>
      <c r="U463">
        <v>26</v>
      </c>
      <c r="V463" s="8">
        <f t="shared" si="39"/>
        <v>3.8179148311306901</v>
      </c>
      <c r="W463">
        <f>IF(V463&gt;=[1]Settings!$B$2,1,0)</f>
        <v>1</v>
      </c>
      <c r="X463" s="9">
        <v>0.82443040609359697</v>
      </c>
      <c r="Y463" t="s">
        <v>32</v>
      </c>
      <c r="Z463">
        <f>IF(X463&gt;=[1]Settings!$B$4,1,0)</f>
        <v>1</v>
      </c>
      <c r="AA463" t="str">
        <f>IF(X463&gt;=[1]Settings!$B$7,"Critical",IF(X463&gt;=[1]Settings!$B$6,"High",IF(X463&gt;=[1]Settings!$B$5,"Moderate","Low")))</f>
        <v>High</v>
      </c>
    </row>
    <row r="464" spans="1:27" x14ac:dyDescent="0.25">
      <c r="A464">
        <v>463</v>
      </c>
      <c r="B464" t="s">
        <v>27</v>
      </c>
      <c r="C464" t="s">
        <v>40</v>
      </c>
      <c r="D464" t="s">
        <v>30</v>
      </c>
      <c r="E464" t="s">
        <v>30</v>
      </c>
      <c r="F464" t="s">
        <v>31</v>
      </c>
      <c r="G464">
        <v>4</v>
      </c>
      <c r="H464">
        <v>227</v>
      </c>
      <c r="I464">
        <v>45</v>
      </c>
      <c r="J464">
        <v>4</v>
      </c>
      <c r="K464">
        <v>6</v>
      </c>
      <c r="L464" s="6">
        <v>244233.05</v>
      </c>
      <c r="M464">
        <v>4</v>
      </c>
      <c r="N464" s="7">
        <f>[1]Settings!$B$3*K464</f>
        <v>1.5</v>
      </c>
      <c r="O464">
        <v>0</v>
      </c>
      <c r="P464" s="8">
        <f t="shared" si="35"/>
        <v>11.25</v>
      </c>
      <c r="Q464" s="7">
        <f t="shared" si="36"/>
        <v>1.8</v>
      </c>
      <c r="R464" s="8">
        <f t="shared" si="37"/>
        <v>0</v>
      </c>
      <c r="S464" s="8">
        <f t="shared" si="38"/>
        <v>0</v>
      </c>
      <c r="T464" s="9">
        <v>0.15121993745439999</v>
      </c>
      <c r="U464">
        <v>0</v>
      </c>
      <c r="V464" s="8">
        <f t="shared" si="39"/>
        <v>0</v>
      </c>
      <c r="W464">
        <f>IF(V464&gt;=[1]Settings!$B$2,1,0)</f>
        <v>0</v>
      </c>
      <c r="X464" s="9">
        <v>0.11844714730978</v>
      </c>
      <c r="Y464" t="s">
        <v>32</v>
      </c>
      <c r="Z464">
        <f>IF(X464&gt;=[1]Settings!$B$4,1,0)</f>
        <v>0</v>
      </c>
      <c r="AA464" t="str">
        <f>IF(X464&gt;=[1]Settings!$B$7,"Critical",IF(X464&gt;=[1]Settings!$B$6,"High",IF(X464&gt;=[1]Settings!$B$5,"Moderate","Low")))</f>
        <v>Low</v>
      </c>
    </row>
    <row r="465" spans="1:27" x14ac:dyDescent="0.25">
      <c r="A465">
        <v>464</v>
      </c>
      <c r="B465" t="s">
        <v>27</v>
      </c>
      <c r="C465" t="s">
        <v>44</v>
      </c>
      <c r="D465" t="s">
        <v>34</v>
      </c>
      <c r="E465" t="s">
        <v>42</v>
      </c>
      <c r="F465" t="s">
        <v>36</v>
      </c>
      <c r="G465">
        <v>3</v>
      </c>
      <c r="H465">
        <v>946</v>
      </c>
      <c r="I465">
        <v>90</v>
      </c>
      <c r="J465">
        <v>16</v>
      </c>
      <c r="K465">
        <v>9</v>
      </c>
      <c r="L465" s="6">
        <v>1033295.82</v>
      </c>
      <c r="M465">
        <v>7</v>
      </c>
      <c r="N465" s="7">
        <f>[1]Settings!$B$3*K465</f>
        <v>2.25</v>
      </c>
      <c r="O465">
        <v>8</v>
      </c>
      <c r="P465" s="8">
        <f t="shared" si="35"/>
        <v>5.625</v>
      </c>
      <c r="Q465" s="7">
        <f t="shared" si="36"/>
        <v>6.3</v>
      </c>
      <c r="R465" s="8">
        <f t="shared" si="37"/>
        <v>0.84566596194503174</v>
      </c>
      <c r="S465" s="8">
        <f t="shared" si="38"/>
        <v>3.5555555555555554</v>
      </c>
      <c r="T465" s="9">
        <v>0.336006008197126</v>
      </c>
      <c r="U465">
        <v>13</v>
      </c>
      <c r="V465" s="8">
        <f t="shared" si="39"/>
        <v>1.3742071881606766</v>
      </c>
      <c r="W465">
        <f>IF(V465&gt;=[1]Settings!$B$2,1,0)</f>
        <v>0</v>
      </c>
      <c r="X465" s="9">
        <v>0.55340737104415905</v>
      </c>
      <c r="Y465" t="s">
        <v>32</v>
      </c>
      <c r="Z465">
        <f>IF(X465&gt;=[1]Settings!$B$4,1,0)</f>
        <v>1</v>
      </c>
      <c r="AA465" t="str">
        <f>IF(X465&gt;=[1]Settings!$B$7,"Critical",IF(X465&gt;=[1]Settings!$B$6,"High",IF(X465&gt;=[1]Settings!$B$5,"Moderate","Low")))</f>
        <v>Moderate</v>
      </c>
    </row>
    <row r="466" spans="1:27" x14ac:dyDescent="0.25">
      <c r="A466">
        <v>465</v>
      </c>
      <c r="B466" t="s">
        <v>41</v>
      </c>
      <c r="C466" t="s">
        <v>33</v>
      </c>
      <c r="D466" t="s">
        <v>29</v>
      </c>
      <c r="E466" t="s">
        <v>35</v>
      </c>
      <c r="F466" t="s">
        <v>31</v>
      </c>
      <c r="G466">
        <v>4</v>
      </c>
      <c r="H466">
        <v>263</v>
      </c>
      <c r="I466">
        <v>49</v>
      </c>
      <c r="J466">
        <v>5</v>
      </c>
      <c r="K466">
        <v>7</v>
      </c>
      <c r="L466" s="6">
        <v>266180.02</v>
      </c>
      <c r="M466">
        <v>4</v>
      </c>
      <c r="N466" s="7">
        <f>[1]Settings!$B$3*K466</f>
        <v>1.75</v>
      </c>
      <c r="O466">
        <v>5</v>
      </c>
      <c r="P466" s="8">
        <f t="shared" si="35"/>
        <v>9.8000000000000007</v>
      </c>
      <c r="Q466" s="7">
        <f t="shared" si="36"/>
        <v>1.96</v>
      </c>
      <c r="R466" s="8">
        <f t="shared" si="37"/>
        <v>1.9011406844106464</v>
      </c>
      <c r="S466" s="8">
        <f t="shared" si="38"/>
        <v>2.8571428571428572</v>
      </c>
      <c r="T466" s="9">
        <v>0.55466153279480601</v>
      </c>
      <c r="U466">
        <v>7</v>
      </c>
      <c r="V466" s="8">
        <f t="shared" si="39"/>
        <v>2.661596958174905</v>
      </c>
      <c r="W466">
        <f>IF(V466&gt;=[1]Settings!$B$2,1,0)</f>
        <v>1</v>
      </c>
      <c r="X466" s="9">
        <v>0.42902949452400202</v>
      </c>
      <c r="Y466" t="s">
        <v>43</v>
      </c>
      <c r="Z466">
        <f>IF(X466&gt;=[1]Settings!$B$4,1,0)</f>
        <v>0</v>
      </c>
      <c r="AA466" t="str">
        <f>IF(X466&gt;=[1]Settings!$B$7,"Critical",IF(X466&gt;=[1]Settings!$B$6,"High",IF(X466&gt;=[1]Settings!$B$5,"Moderate","Low")))</f>
        <v>Moderate</v>
      </c>
    </row>
    <row r="467" spans="1:27" x14ac:dyDescent="0.25">
      <c r="A467">
        <v>466</v>
      </c>
      <c r="B467" t="s">
        <v>27</v>
      </c>
      <c r="C467" t="s">
        <v>37</v>
      </c>
      <c r="D467" t="s">
        <v>30</v>
      </c>
      <c r="E467" t="s">
        <v>42</v>
      </c>
      <c r="F467" t="s">
        <v>39</v>
      </c>
      <c r="G467">
        <v>2</v>
      </c>
      <c r="H467">
        <v>506</v>
      </c>
      <c r="I467">
        <v>51</v>
      </c>
      <c r="J467">
        <v>12</v>
      </c>
      <c r="K467">
        <v>7</v>
      </c>
      <c r="L467" s="6">
        <v>651238.19999999995</v>
      </c>
      <c r="M467">
        <v>11</v>
      </c>
      <c r="N467" s="7">
        <f>[1]Settings!$B$3*K467</f>
        <v>1.75</v>
      </c>
      <c r="O467">
        <v>7</v>
      </c>
      <c r="P467" s="8">
        <f t="shared" si="35"/>
        <v>4.25</v>
      </c>
      <c r="Q467" s="7">
        <f t="shared" si="36"/>
        <v>5.61</v>
      </c>
      <c r="R467" s="8">
        <f t="shared" si="37"/>
        <v>1.383399209486166</v>
      </c>
      <c r="S467" s="8">
        <f t="shared" si="38"/>
        <v>4</v>
      </c>
      <c r="T467" s="9">
        <v>0.584738894782314</v>
      </c>
      <c r="U467">
        <v>5</v>
      </c>
      <c r="V467" s="8">
        <f t="shared" si="39"/>
        <v>0.98814229249011853</v>
      </c>
      <c r="W467">
        <f>IF(V467&gt;=[1]Settings!$B$2,1,0)</f>
        <v>0</v>
      </c>
      <c r="X467" s="9">
        <v>0.40676528215408297</v>
      </c>
      <c r="Y467" t="s">
        <v>32</v>
      </c>
      <c r="Z467">
        <f>IF(X467&gt;=[1]Settings!$B$4,1,0)</f>
        <v>0</v>
      </c>
      <c r="AA467" t="str">
        <f>IF(X467&gt;=[1]Settings!$B$7,"Critical",IF(X467&gt;=[1]Settings!$B$6,"High",IF(X467&gt;=[1]Settings!$B$5,"Moderate","Low")))</f>
        <v>Moderate</v>
      </c>
    </row>
    <row r="468" spans="1:27" x14ac:dyDescent="0.25">
      <c r="A468">
        <v>467</v>
      </c>
      <c r="B468" t="s">
        <v>27</v>
      </c>
      <c r="C468" t="s">
        <v>37</v>
      </c>
      <c r="D468" t="s">
        <v>34</v>
      </c>
      <c r="E468" t="s">
        <v>42</v>
      </c>
      <c r="F468" t="s">
        <v>36</v>
      </c>
      <c r="G468">
        <v>3</v>
      </c>
      <c r="H468">
        <v>533</v>
      </c>
      <c r="I468">
        <v>55</v>
      </c>
      <c r="J468">
        <v>9</v>
      </c>
      <c r="K468">
        <v>9</v>
      </c>
      <c r="L468" s="6">
        <v>1061712.3400000001</v>
      </c>
      <c r="M468">
        <v>7</v>
      </c>
      <c r="N468" s="7">
        <f>[1]Settings!$B$3*K468</f>
        <v>2.25</v>
      </c>
      <c r="O468">
        <v>14</v>
      </c>
      <c r="P468" s="8">
        <f t="shared" si="35"/>
        <v>6.1111111111111107</v>
      </c>
      <c r="Q468" s="7">
        <f t="shared" si="36"/>
        <v>3.85</v>
      </c>
      <c r="R468" s="8">
        <f t="shared" si="37"/>
        <v>2.6266416510318948</v>
      </c>
      <c r="S468" s="8">
        <f t="shared" si="38"/>
        <v>6.2222222222222223</v>
      </c>
      <c r="T468" s="9">
        <v>0.64845281119594</v>
      </c>
      <c r="U468">
        <v>8</v>
      </c>
      <c r="V468" s="8">
        <f t="shared" si="39"/>
        <v>1.5009380863039399</v>
      </c>
      <c r="W468">
        <f>IF(V468&gt;=[1]Settings!$B$2,1,0)</f>
        <v>0</v>
      </c>
      <c r="X468" s="9">
        <v>0.93485474586486805</v>
      </c>
      <c r="Y468" t="s">
        <v>32</v>
      </c>
      <c r="Z468">
        <f>IF(X468&gt;=[1]Settings!$B$4,1,0)</f>
        <v>1</v>
      </c>
      <c r="AA468" t="str">
        <f>IF(X468&gt;=[1]Settings!$B$7,"Critical",IF(X468&gt;=[1]Settings!$B$6,"High",IF(X468&gt;=[1]Settings!$B$5,"Moderate","Low")))</f>
        <v>Critical</v>
      </c>
    </row>
    <row r="469" spans="1:27" x14ac:dyDescent="0.25">
      <c r="A469">
        <v>468</v>
      </c>
      <c r="B469" t="s">
        <v>27</v>
      </c>
      <c r="C469" t="s">
        <v>40</v>
      </c>
      <c r="D469" t="s">
        <v>34</v>
      </c>
      <c r="E469" t="s">
        <v>35</v>
      </c>
      <c r="F469" t="s">
        <v>36</v>
      </c>
      <c r="G469">
        <v>4</v>
      </c>
      <c r="H469">
        <v>613</v>
      </c>
      <c r="I469">
        <v>49</v>
      </c>
      <c r="J469">
        <v>12</v>
      </c>
      <c r="K469">
        <v>6</v>
      </c>
      <c r="L469" s="6">
        <v>459021.57</v>
      </c>
      <c r="M469">
        <v>7</v>
      </c>
      <c r="N469" s="7">
        <f>[1]Settings!$B$3*K469</f>
        <v>1.5</v>
      </c>
      <c r="O469">
        <v>4</v>
      </c>
      <c r="P469" s="8">
        <f t="shared" si="35"/>
        <v>4.083333333333333</v>
      </c>
      <c r="Q469" s="7">
        <f t="shared" si="36"/>
        <v>3.43</v>
      </c>
      <c r="R469" s="8">
        <f t="shared" si="37"/>
        <v>0.65252854812398042</v>
      </c>
      <c r="S469" s="8">
        <f t="shared" si="38"/>
        <v>2.6666666666666665</v>
      </c>
      <c r="T469" s="9">
        <v>0.36049930727915902</v>
      </c>
      <c r="U469">
        <v>9</v>
      </c>
      <c r="V469" s="8">
        <f t="shared" si="39"/>
        <v>1.4681892332789559</v>
      </c>
      <c r="W469">
        <f>IF(V469&gt;=[1]Settings!$B$2,1,0)</f>
        <v>0</v>
      </c>
      <c r="X469" s="9">
        <v>0.16966752707958199</v>
      </c>
      <c r="Y469" t="s">
        <v>32</v>
      </c>
      <c r="Z469">
        <f>IF(X469&gt;=[1]Settings!$B$4,1,0)</f>
        <v>0</v>
      </c>
      <c r="AA469" t="str">
        <f>IF(X469&gt;=[1]Settings!$B$7,"Critical",IF(X469&gt;=[1]Settings!$B$6,"High",IF(X469&gt;=[1]Settings!$B$5,"Moderate","Low")))</f>
        <v>Low</v>
      </c>
    </row>
    <row r="470" spans="1:27" x14ac:dyDescent="0.25">
      <c r="A470">
        <v>469</v>
      </c>
      <c r="B470" t="s">
        <v>41</v>
      </c>
      <c r="C470" t="s">
        <v>38</v>
      </c>
      <c r="D470" t="s">
        <v>29</v>
      </c>
      <c r="E470" t="s">
        <v>35</v>
      </c>
      <c r="F470" t="s">
        <v>39</v>
      </c>
      <c r="G470">
        <v>3</v>
      </c>
      <c r="H470">
        <v>654</v>
      </c>
      <c r="I470">
        <v>71</v>
      </c>
      <c r="J470">
        <v>17</v>
      </c>
      <c r="K470">
        <v>8</v>
      </c>
      <c r="L470" s="6">
        <v>1160503.44</v>
      </c>
      <c r="M470">
        <v>9</v>
      </c>
      <c r="N470" s="7">
        <f>[1]Settings!$B$3*K470</f>
        <v>2</v>
      </c>
      <c r="O470">
        <v>11</v>
      </c>
      <c r="P470" s="8">
        <f t="shared" si="35"/>
        <v>4.1764705882352944</v>
      </c>
      <c r="Q470" s="7">
        <f t="shared" si="36"/>
        <v>6.39</v>
      </c>
      <c r="R470" s="8">
        <f t="shared" si="37"/>
        <v>1.6819571865443426</v>
      </c>
      <c r="S470" s="8">
        <f t="shared" si="38"/>
        <v>5.5</v>
      </c>
      <c r="T470" s="9">
        <v>0.66816725060414295</v>
      </c>
      <c r="U470">
        <v>18</v>
      </c>
      <c r="V470" s="8">
        <f t="shared" si="39"/>
        <v>2.7522935779816513</v>
      </c>
      <c r="W470">
        <f>IF(V470&gt;=[1]Settings!$B$2,1,0)</f>
        <v>1</v>
      </c>
      <c r="X470" s="9">
        <v>0.600816130638123</v>
      </c>
      <c r="Y470" t="s">
        <v>43</v>
      </c>
      <c r="Z470">
        <f>IF(X470&gt;=[1]Settings!$B$4,1,0)</f>
        <v>1</v>
      </c>
      <c r="AA470" t="str">
        <f>IF(X470&gt;=[1]Settings!$B$7,"Critical",IF(X470&gt;=[1]Settings!$B$6,"High",IF(X470&gt;=[1]Settings!$B$5,"Moderate","Low")))</f>
        <v>High</v>
      </c>
    </row>
    <row r="471" spans="1:27" x14ac:dyDescent="0.25">
      <c r="A471">
        <v>470</v>
      </c>
      <c r="B471" t="s">
        <v>27</v>
      </c>
      <c r="C471" t="s">
        <v>33</v>
      </c>
      <c r="D471" t="s">
        <v>29</v>
      </c>
      <c r="E471" t="s">
        <v>30</v>
      </c>
      <c r="F471" t="s">
        <v>39</v>
      </c>
      <c r="G471">
        <v>3</v>
      </c>
      <c r="H471">
        <v>1154</v>
      </c>
      <c r="I471">
        <v>95</v>
      </c>
      <c r="J471">
        <v>20</v>
      </c>
      <c r="K471">
        <v>17</v>
      </c>
      <c r="L471" s="6">
        <v>3622028.95</v>
      </c>
      <c r="M471">
        <v>5</v>
      </c>
      <c r="N471" s="7">
        <f>[1]Settings!$B$3*K471</f>
        <v>4.25</v>
      </c>
      <c r="O471">
        <v>27</v>
      </c>
      <c r="P471" s="8">
        <f t="shared" si="35"/>
        <v>4.75</v>
      </c>
      <c r="Q471" s="7">
        <f t="shared" si="36"/>
        <v>4.75</v>
      </c>
      <c r="R471" s="8">
        <f t="shared" si="37"/>
        <v>2.3396880415944539</v>
      </c>
      <c r="S471" s="8">
        <f t="shared" si="38"/>
        <v>6.3529411764705879</v>
      </c>
      <c r="T471" s="9">
        <v>0.58731576963887999</v>
      </c>
      <c r="U471">
        <v>27</v>
      </c>
      <c r="V471" s="8">
        <f t="shared" si="39"/>
        <v>2.3396880415944539</v>
      </c>
      <c r="W471">
        <f>IF(V471&gt;=[1]Settings!$B$2,1,0)</f>
        <v>1</v>
      </c>
      <c r="X471" s="9">
        <v>0.96108537912368797</v>
      </c>
      <c r="Y471" t="s">
        <v>32</v>
      </c>
      <c r="Z471">
        <f>IF(X471&gt;=[1]Settings!$B$4,1,0)</f>
        <v>1</v>
      </c>
      <c r="AA471" t="str">
        <f>IF(X471&gt;=[1]Settings!$B$7,"Critical",IF(X471&gt;=[1]Settings!$B$6,"High",IF(X471&gt;=[1]Settings!$B$5,"Moderate","Low")))</f>
        <v>Critical</v>
      </c>
    </row>
    <row r="472" spans="1:27" x14ac:dyDescent="0.25">
      <c r="A472">
        <v>471</v>
      </c>
      <c r="B472" t="s">
        <v>27</v>
      </c>
      <c r="C472" t="s">
        <v>44</v>
      </c>
      <c r="D472" t="s">
        <v>34</v>
      </c>
      <c r="E472" t="s">
        <v>35</v>
      </c>
      <c r="F472" t="s">
        <v>36</v>
      </c>
      <c r="G472">
        <v>2</v>
      </c>
      <c r="H472">
        <v>364</v>
      </c>
      <c r="I472">
        <v>20</v>
      </c>
      <c r="J472">
        <v>6</v>
      </c>
      <c r="K472">
        <v>5</v>
      </c>
      <c r="L472" s="6">
        <v>266162.19</v>
      </c>
      <c r="M472">
        <v>2</v>
      </c>
      <c r="N472" s="7">
        <f>[1]Settings!$B$3*K472</f>
        <v>1.25</v>
      </c>
      <c r="O472">
        <v>0</v>
      </c>
      <c r="P472" s="8">
        <f t="shared" si="35"/>
        <v>3.3333333333333335</v>
      </c>
      <c r="Q472" s="7">
        <f t="shared" si="36"/>
        <v>0.4</v>
      </c>
      <c r="R472" s="8">
        <f t="shared" si="37"/>
        <v>0</v>
      </c>
      <c r="S472" s="8">
        <f t="shared" si="38"/>
        <v>0</v>
      </c>
      <c r="T472" s="9">
        <v>0.237220029842343</v>
      </c>
      <c r="U472">
        <v>3</v>
      </c>
      <c r="V472" s="8">
        <f t="shared" si="39"/>
        <v>0.82417582417582413</v>
      </c>
      <c r="W472">
        <f>IF(V472&gt;=[1]Settings!$B$2,1,0)</f>
        <v>0</v>
      </c>
      <c r="X472" s="9">
        <v>4.4288083910942098E-2</v>
      </c>
      <c r="Y472" t="s">
        <v>32</v>
      </c>
      <c r="Z472">
        <f>IF(X472&gt;=[1]Settings!$B$4,1,0)</f>
        <v>0</v>
      </c>
      <c r="AA472" t="str">
        <f>IF(X472&gt;=[1]Settings!$B$7,"Critical",IF(X472&gt;=[1]Settings!$B$6,"High",IF(X472&gt;=[1]Settings!$B$5,"Moderate","Low")))</f>
        <v>Low</v>
      </c>
    </row>
    <row r="473" spans="1:27" x14ac:dyDescent="0.25">
      <c r="A473">
        <v>472</v>
      </c>
      <c r="B473" t="s">
        <v>41</v>
      </c>
      <c r="C473" t="s">
        <v>33</v>
      </c>
      <c r="D473" t="s">
        <v>34</v>
      </c>
      <c r="E473" t="s">
        <v>35</v>
      </c>
      <c r="F473" t="s">
        <v>36</v>
      </c>
      <c r="G473">
        <v>3</v>
      </c>
      <c r="H473">
        <v>616</v>
      </c>
      <c r="I473">
        <v>64</v>
      </c>
      <c r="J473">
        <v>10</v>
      </c>
      <c r="K473">
        <v>7</v>
      </c>
      <c r="L473" s="6">
        <v>600807.05000000005</v>
      </c>
      <c r="M473">
        <v>1</v>
      </c>
      <c r="N473" s="7">
        <f>[1]Settings!$B$3*K473</f>
        <v>1.75</v>
      </c>
      <c r="O473">
        <v>10</v>
      </c>
      <c r="P473" s="8">
        <f t="shared" si="35"/>
        <v>6.4</v>
      </c>
      <c r="Q473" s="7">
        <f t="shared" si="36"/>
        <v>0.64</v>
      </c>
      <c r="R473" s="8">
        <f t="shared" si="37"/>
        <v>1.6233766233766234</v>
      </c>
      <c r="S473" s="8">
        <f t="shared" si="38"/>
        <v>5.7142857142857144</v>
      </c>
      <c r="T473" s="9">
        <v>1.3950727236395</v>
      </c>
      <c r="U473">
        <v>49</v>
      </c>
      <c r="V473" s="8">
        <f t="shared" si="39"/>
        <v>7.9545454545454541</v>
      </c>
      <c r="W473">
        <f>IF(V473&gt;=[1]Settings!$B$2,1,0)</f>
        <v>1</v>
      </c>
      <c r="X473" s="9">
        <v>0.67026740312576305</v>
      </c>
      <c r="Y473" t="s">
        <v>43</v>
      </c>
      <c r="Z473">
        <f>IF(X473&gt;=[1]Settings!$B$4,1,0)</f>
        <v>1</v>
      </c>
      <c r="AA473" t="str">
        <f>IF(X473&gt;=[1]Settings!$B$7,"Critical",IF(X473&gt;=[1]Settings!$B$6,"High",IF(X473&gt;=[1]Settings!$B$5,"Moderate","Low")))</f>
        <v>High</v>
      </c>
    </row>
    <row r="474" spans="1:27" x14ac:dyDescent="0.25">
      <c r="A474">
        <v>473</v>
      </c>
      <c r="B474" t="s">
        <v>27</v>
      </c>
      <c r="C474" t="s">
        <v>38</v>
      </c>
      <c r="D474" t="s">
        <v>34</v>
      </c>
      <c r="E474" t="s">
        <v>30</v>
      </c>
      <c r="F474" t="s">
        <v>36</v>
      </c>
      <c r="G474">
        <v>3</v>
      </c>
      <c r="H474">
        <v>507</v>
      </c>
      <c r="I474">
        <v>53</v>
      </c>
      <c r="J474">
        <v>7</v>
      </c>
      <c r="K474">
        <v>9</v>
      </c>
      <c r="L474" s="6">
        <v>699524.85</v>
      </c>
      <c r="M474">
        <v>13</v>
      </c>
      <c r="N474" s="7">
        <f>[1]Settings!$B$3*K474</f>
        <v>2.25</v>
      </c>
      <c r="O474">
        <v>8</v>
      </c>
      <c r="P474" s="8">
        <f t="shared" si="35"/>
        <v>7.5714285714285712</v>
      </c>
      <c r="Q474" s="7">
        <f t="shared" si="36"/>
        <v>6.89</v>
      </c>
      <c r="R474" s="8">
        <f t="shared" si="37"/>
        <v>1.5779092702169626</v>
      </c>
      <c r="S474" s="8">
        <f t="shared" si="38"/>
        <v>3.5555555555555554</v>
      </c>
      <c r="T474" s="9">
        <v>0.43538394560271199</v>
      </c>
      <c r="U474">
        <v>5</v>
      </c>
      <c r="V474" s="8">
        <f t="shared" si="39"/>
        <v>0.98619329388560162</v>
      </c>
      <c r="W474">
        <f>IF(V474&gt;=[1]Settings!$B$2,1,0)</f>
        <v>0</v>
      </c>
      <c r="X474" s="9">
        <v>0.62612432241439797</v>
      </c>
      <c r="Y474" t="s">
        <v>32</v>
      </c>
      <c r="Z474">
        <f>IF(X474&gt;=[1]Settings!$B$4,1,0)</f>
        <v>1</v>
      </c>
      <c r="AA474" t="str">
        <f>IF(X474&gt;=[1]Settings!$B$7,"Critical",IF(X474&gt;=[1]Settings!$B$6,"High",IF(X474&gt;=[1]Settings!$B$5,"Moderate","Low")))</f>
        <v>High</v>
      </c>
    </row>
    <row r="475" spans="1:27" x14ac:dyDescent="0.25">
      <c r="A475">
        <v>474</v>
      </c>
      <c r="B475" t="s">
        <v>27</v>
      </c>
      <c r="C475" t="s">
        <v>38</v>
      </c>
      <c r="D475" t="s">
        <v>34</v>
      </c>
      <c r="E475" t="s">
        <v>35</v>
      </c>
      <c r="F475" t="s">
        <v>36</v>
      </c>
      <c r="G475">
        <v>4</v>
      </c>
      <c r="H475">
        <v>801</v>
      </c>
      <c r="I475">
        <v>74</v>
      </c>
      <c r="J475">
        <v>14</v>
      </c>
      <c r="K475">
        <v>11</v>
      </c>
      <c r="L475" s="6">
        <v>978445.48</v>
      </c>
      <c r="M475">
        <v>5</v>
      </c>
      <c r="N475" s="7">
        <f>[1]Settings!$B$3*K475</f>
        <v>2.75</v>
      </c>
      <c r="O475">
        <v>9</v>
      </c>
      <c r="P475" s="8">
        <f t="shared" si="35"/>
        <v>5.2857142857142856</v>
      </c>
      <c r="Q475" s="7">
        <f t="shared" si="36"/>
        <v>3.7</v>
      </c>
      <c r="R475" s="8">
        <f t="shared" si="37"/>
        <v>1.1235955056179776</v>
      </c>
      <c r="S475" s="8">
        <f t="shared" si="38"/>
        <v>3.2727272727272729</v>
      </c>
      <c r="T475" s="9">
        <v>0.52888520429637897</v>
      </c>
      <c r="U475">
        <v>31</v>
      </c>
      <c r="V475" s="8">
        <f t="shared" si="39"/>
        <v>3.8701622971285894</v>
      </c>
      <c r="W475">
        <f>IF(V475&gt;=[1]Settings!$B$2,1,0)</f>
        <v>1</v>
      </c>
      <c r="X475" s="9">
        <v>0.77601820230483998</v>
      </c>
      <c r="Y475" t="s">
        <v>32</v>
      </c>
      <c r="Z475">
        <f>IF(X475&gt;=[1]Settings!$B$4,1,0)</f>
        <v>1</v>
      </c>
      <c r="AA475" t="str">
        <f>IF(X475&gt;=[1]Settings!$B$7,"Critical",IF(X475&gt;=[1]Settings!$B$6,"High",IF(X475&gt;=[1]Settings!$B$5,"Moderate","Low")))</f>
        <v>High</v>
      </c>
    </row>
    <row r="476" spans="1:27" x14ac:dyDescent="0.25">
      <c r="A476">
        <v>475</v>
      </c>
      <c r="B476" t="s">
        <v>27</v>
      </c>
      <c r="C476" t="s">
        <v>44</v>
      </c>
      <c r="D476" t="s">
        <v>34</v>
      </c>
      <c r="E476" t="s">
        <v>30</v>
      </c>
      <c r="F476" t="s">
        <v>31</v>
      </c>
      <c r="G476">
        <v>1</v>
      </c>
      <c r="H476">
        <v>654</v>
      </c>
      <c r="I476">
        <v>47</v>
      </c>
      <c r="J476">
        <v>10</v>
      </c>
      <c r="K476">
        <v>9</v>
      </c>
      <c r="L476" s="6">
        <v>878732.92</v>
      </c>
      <c r="M476">
        <v>7</v>
      </c>
      <c r="N476" s="7">
        <f>[1]Settings!$B$3*K476</f>
        <v>2.25</v>
      </c>
      <c r="O476">
        <v>4</v>
      </c>
      <c r="P476" s="8">
        <f t="shared" si="35"/>
        <v>4.7</v>
      </c>
      <c r="Q476" s="7">
        <f t="shared" si="36"/>
        <v>3.29</v>
      </c>
      <c r="R476" s="8">
        <f t="shared" si="37"/>
        <v>0.6116207951070336</v>
      </c>
      <c r="S476" s="8">
        <f t="shared" si="38"/>
        <v>1.7777777777777777</v>
      </c>
      <c r="T476" s="9">
        <v>0.293518039159124</v>
      </c>
      <c r="U476">
        <v>12</v>
      </c>
      <c r="V476" s="8">
        <f t="shared" si="39"/>
        <v>1.834862385321101</v>
      </c>
      <c r="W476">
        <f>IF(V476&gt;=[1]Settings!$B$2,1,0)</f>
        <v>0</v>
      </c>
      <c r="X476" s="9">
        <v>0.41108608245849598</v>
      </c>
      <c r="Y476" t="s">
        <v>32</v>
      </c>
      <c r="Z476">
        <f>IF(X476&gt;=[1]Settings!$B$4,1,0)</f>
        <v>0</v>
      </c>
      <c r="AA476" t="str">
        <f>IF(X476&gt;=[1]Settings!$B$7,"Critical",IF(X476&gt;=[1]Settings!$B$6,"High",IF(X476&gt;=[1]Settings!$B$5,"Moderate","Low")))</f>
        <v>Moderate</v>
      </c>
    </row>
    <row r="477" spans="1:27" x14ac:dyDescent="0.25">
      <c r="A477">
        <v>476</v>
      </c>
      <c r="B477" t="s">
        <v>27</v>
      </c>
      <c r="C477" t="s">
        <v>44</v>
      </c>
      <c r="D477" t="s">
        <v>34</v>
      </c>
      <c r="E477" t="s">
        <v>30</v>
      </c>
      <c r="F477" t="s">
        <v>36</v>
      </c>
      <c r="G477">
        <v>4</v>
      </c>
      <c r="H477">
        <v>591</v>
      </c>
      <c r="I477">
        <v>50</v>
      </c>
      <c r="J477">
        <v>9</v>
      </c>
      <c r="K477">
        <v>4</v>
      </c>
      <c r="L477" s="6">
        <v>283339.38</v>
      </c>
      <c r="M477">
        <v>5</v>
      </c>
      <c r="N477" s="7">
        <f>[1]Settings!$B$3*K477</f>
        <v>1</v>
      </c>
      <c r="O477">
        <v>6</v>
      </c>
      <c r="P477" s="8">
        <f t="shared" si="35"/>
        <v>5.5555555555555554</v>
      </c>
      <c r="Q477" s="7">
        <f t="shared" si="36"/>
        <v>2.5</v>
      </c>
      <c r="R477" s="8">
        <f t="shared" si="37"/>
        <v>1.015228426395939</v>
      </c>
      <c r="S477" s="8">
        <f t="shared" si="38"/>
        <v>6</v>
      </c>
      <c r="T477" s="9">
        <v>0.61578310268262004</v>
      </c>
      <c r="U477">
        <v>7</v>
      </c>
      <c r="V477" s="8">
        <f t="shared" si="39"/>
        <v>1.1844331641285957</v>
      </c>
      <c r="W477">
        <f>IF(V477&gt;=[1]Settings!$B$2,1,0)</f>
        <v>0</v>
      </c>
      <c r="X477" s="9">
        <v>0.16910257935524001</v>
      </c>
      <c r="Y477" t="s">
        <v>32</v>
      </c>
      <c r="Z477">
        <f>IF(X477&gt;=[1]Settings!$B$4,1,0)</f>
        <v>0</v>
      </c>
      <c r="AA477" t="str">
        <f>IF(X477&gt;=[1]Settings!$B$7,"Critical",IF(X477&gt;=[1]Settings!$B$6,"High",IF(X477&gt;=[1]Settings!$B$5,"Moderate","Low")))</f>
        <v>Low</v>
      </c>
    </row>
    <row r="478" spans="1:27" x14ac:dyDescent="0.25">
      <c r="A478">
        <v>477</v>
      </c>
      <c r="B478" t="s">
        <v>27</v>
      </c>
      <c r="C478" t="s">
        <v>33</v>
      </c>
      <c r="D478" t="s">
        <v>34</v>
      </c>
      <c r="E478" t="s">
        <v>30</v>
      </c>
      <c r="F478" t="s">
        <v>36</v>
      </c>
      <c r="G478">
        <v>1</v>
      </c>
      <c r="H478">
        <v>118</v>
      </c>
      <c r="I478">
        <v>61</v>
      </c>
      <c r="J478">
        <v>5</v>
      </c>
      <c r="K478">
        <v>4</v>
      </c>
      <c r="L478" s="6">
        <v>186607.55</v>
      </c>
      <c r="M478">
        <v>6</v>
      </c>
      <c r="N478" s="7">
        <f>[1]Settings!$B$3*K478</f>
        <v>1</v>
      </c>
      <c r="O478">
        <v>0</v>
      </c>
      <c r="P478" s="8">
        <f t="shared" si="35"/>
        <v>12.2</v>
      </c>
      <c r="Q478" s="7">
        <f t="shared" si="36"/>
        <v>3.66</v>
      </c>
      <c r="R478" s="8">
        <f t="shared" si="37"/>
        <v>0</v>
      </c>
      <c r="S478" s="8">
        <f t="shared" si="38"/>
        <v>0</v>
      </c>
      <c r="T478" s="9">
        <v>0.41672121109285198</v>
      </c>
      <c r="U478">
        <v>0</v>
      </c>
      <c r="V478" s="8">
        <f t="shared" si="39"/>
        <v>0</v>
      </c>
      <c r="W478">
        <f>IF(V478&gt;=[1]Settings!$B$2,1,0)</f>
        <v>0</v>
      </c>
      <c r="X478" s="9">
        <v>0.16047790646553001</v>
      </c>
      <c r="Y478" t="s">
        <v>32</v>
      </c>
      <c r="Z478">
        <f>IF(X478&gt;=[1]Settings!$B$4,1,0)</f>
        <v>0</v>
      </c>
      <c r="AA478" t="str">
        <f>IF(X478&gt;=[1]Settings!$B$7,"Critical",IF(X478&gt;=[1]Settings!$B$6,"High",IF(X478&gt;=[1]Settings!$B$5,"Moderate","Low")))</f>
        <v>Low</v>
      </c>
    </row>
    <row r="479" spans="1:27" x14ac:dyDescent="0.25">
      <c r="A479">
        <v>478</v>
      </c>
      <c r="B479" t="s">
        <v>27</v>
      </c>
      <c r="C479" t="s">
        <v>37</v>
      </c>
      <c r="D479" t="s">
        <v>29</v>
      </c>
      <c r="E479" t="s">
        <v>30</v>
      </c>
      <c r="F479" t="s">
        <v>31</v>
      </c>
      <c r="G479">
        <v>4</v>
      </c>
      <c r="H479">
        <v>405</v>
      </c>
      <c r="I479">
        <v>50</v>
      </c>
      <c r="J479">
        <v>7</v>
      </c>
      <c r="K479">
        <v>4</v>
      </c>
      <c r="L479" s="6">
        <v>298549.05</v>
      </c>
      <c r="M479">
        <v>15</v>
      </c>
      <c r="N479" s="7">
        <f>[1]Settings!$B$3*K479</f>
        <v>1</v>
      </c>
      <c r="O479">
        <v>0</v>
      </c>
      <c r="P479" s="8">
        <f t="shared" si="35"/>
        <v>7.1428571428571432</v>
      </c>
      <c r="Q479" s="7">
        <f t="shared" si="36"/>
        <v>7.5</v>
      </c>
      <c r="R479" s="8">
        <f t="shared" si="37"/>
        <v>0</v>
      </c>
      <c r="S479" s="8">
        <f t="shared" si="38"/>
        <v>0</v>
      </c>
      <c r="T479" s="9">
        <v>0.17169008277954401</v>
      </c>
      <c r="U479">
        <v>3</v>
      </c>
      <c r="V479" s="8">
        <f t="shared" si="39"/>
        <v>0.7407407407407407</v>
      </c>
      <c r="W479">
        <f>IF(V479&gt;=[1]Settings!$B$2,1,0)</f>
        <v>0</v>
      </c>
      <c r="X479" s="9">
        <v>4.0398284792900099E-2</v>
      </c>
      <c r="Y479" t="s">
        <v>32</v>
      </c>
      <c r="Z479">
        <f>IF(X479&gt;=[1]Settings!$B$4,1,0)</f>
        <v>0</v>
      </c>
      <c r="AA479" t="str">
        <f>IF(X479&gt;=[1]Settings!$B$7,"Critical",IF(X479&gt;=[1]Settings!$B$6,"High",IF(X479&gt;=[1]Settings!$B$5,"Moderate","Low")))</f>
        <v>Low</v>
      </c>
    </row>
    <row r="480" spans="1:27" x14ac:dyDescent="0.25">
      <c r="A480">
        <v>479</v>
      </c>
      <c r="B480" t="s">
        <v>27</v>
      </c>
      <c r="C480" t="s">
        <v>37</v>
      </c>
      <c r="D480" t="s">
        <v>29</v>
      </c>
      <c r="E480" t="s">
        <v>30</v>
      </c>
      <c r="F480" t="s">
        <v>36</v>
      </c>
      <c r="G480">
        <v>3</v>
      </c>
      <c r="H480">
        <v>260</v>
      </c>
      <c r="I480">
        <v>48</v>
      </c>
      <c r="J480">
        <v>7</v>
      </c>
      <c r="K480">
        <v>6</v>
      </c>
      <c r="L480" s="6">
        <v>340694.97</v>
      </c>
      <c r="M480">
        <v>5</v>
      </c>
      <c r="N480" s="7">
        <f>[1]Settings!$B$3*K480</f>
        <v>1.5</v>
      </c>
      <c r="O480">
        <v>1</v>
      </c>
      <c r="P480" s="8">
        <f t="shared" si="35"/>
        <v>6.8571428571428568</v>
      </c>
      <c r="Q480" s="7">
        <f t="shared" si="36"/>
        <v>2.4</v>
      </c>
      <c r="R480" s="8">
        <f t="shared" si="37"/>
        <v>0.38461538461538464</v>
      </c>
      <c r="S480" s="8">
        <f t="shared" si="38"/>
        <v>0.66666666666666663</v>
      </c>
      <c r="T480" s="9">
        <v>0.159703852322504</v>
      </c>
      <c r="U480">
        <v>2</v>
      </c>
      <c r="V480" s="8">
        <f t="shared" si="39"/>
        <v>0.76923076923076927</v>
      </c>
      <c r="W480">
        <f>IF(V480&gt;=[1]Settings!$B$2,1,0)</f>
        <v>0</v>
      </c>
      <c r="X480" s="9">
        <v>8.2724221050739302E-2</v>
      </c>
      <c r="Y480" t="s">
        <v>32</v>
      </c>
      <c r="Z480">
        <f>IF(X480&gt;=[1]Settings!$B$4,1,0)</f>
        <v>0</v>
      </c>
      <c r="AA480" t="str">
        <f>IF(X480&gt;=[1]Settings!$B$7,"Critical",IF(X480&gt;=[1]Settings!$B$6,"High",IF(X480&gt;=[1]Settings!$B$5,"Moderate","Low")))</f>
        <v>Low</v>
      </c>
    </row>
    <row r="481" spans="1:27" x14ac:dyDescent="0.25">
      <c r="A481">
        <v>480</v>
      </c>
      <c r="B481" t="s">
        <v>27</v>
      </c>
      <c r="C481" t="s">
        <v>44</v>
      </c>
      <c r="D481" t="s">
        <v>29</v>
      </c>
      <c r="E481" t="s">
        <v>30</v>
      </c>
      <c r="F481" t="s">
        <v>39</v>
      </c>
      <c r="G481">
        <v>3</v>
      </c>
      <c r="H481">
        <v>407</v>
      </c>
      <c r="I481">
        <v>37</v>
      </c>
      <c r="J481">
        <v>5</v>
      </c>
      <c r="K481">
        <v>6</v>
      </c>
      <c r="L481" s="6">
        <v>264546.56</v>
      </c>
      <c r="M481">
        <v>7</v>
      </c>
      <c r="N481" s="7">
        <f>[1]Settings!$B$3*K481</f>
        <v>1.5</v>
      </c>
      <c r="O481">
        <v>0</v>
      </c>
      <c r="P481" s="8">
        <f t="shared" si="35"/>
        <v>7.4</v>
      </c>
      <c r="Q481" s="7">
        <f t="shared" si="36"/>
        <v>2.59</v>
      </c>
      <c r="R481" s="8">
        <f t="shared" si="37"/>
        <v>0</v>
      </c>
      <c r="S481" s="8">
        <f t="shared" si="38"/>
        <v>0</v>
      </c>
      <c r="T481" s="9">
        <v>0.20205631931441101</v>
      </c>
      <c r="U481">
        <v>1</v>
      </c>
      <c r="V481" s="8">
        <f t="shared" si="39"/>
        <v>0.24570024570024571</v>
      </c>
      <c r="W481">
        <f>IF(V481&gt;=[1]Settings!$B$2,1,0)</f>
        <v>0</v>
      </c>
      <c r="X481" s="9">
        <v>2.78005786240101E-2</v>
      </c>
      <c r="Y481" t="s">
        <v>32</v>
      </c>
      <c r="Z481">
        <f>IF(X481&gt;=[1]Settings!$B$4,1,0)</f>
        <v>0</v>
      </c>
      <c r="AA481" t="str">
        <f>IF(X481&gt;=[1]Settings!$B$7,"Critical",IF(X481&gt;=[1]Settings!$B$6,"High",IF(X481&gt;=[1]Settings!$B$5,"Moderate","Low")))</f>
        <v>Low</v>
      </c>
    </row>
    <row r="482" spans="1:27" x14ac:dyDescent="0.25">
      <c r="A482">
        <v>481</v>
      </c>
      <c r="B482" t="s">
        <v>27</v>
      </c>
      <c r="C482" t="s">
        <v>44</v>
      </c>
      <c r="D482" t="s">
        <v>30</v>
      </c>
      <c r="E482" t="s">
        <v>42</v>
      </c>
      <c r="F482" t="s">
        <v>36</v>
      </c>
      <c r="G482">
        <v>5</v>
      </c>
      <c r="H482">
        <v>302</v>
      </c>
      <c r="I482">
        <v>84</v>
      </c>
      <c r="J482">
        <v>6</v>
      </c>
      <c r="K482">
        <v>10</v>
      </c>
      <c r="L482" s="6">
        <v>635178.48</v>
      </c>
      <c r="M482">
        <v>6</v>
      </c>
      <c r="N482" s="7">
        <f>[1]Settings!$B$3*K482</f>
        <v>2.5</v>
      </c>
      <c r="O482">
        <v>1</v>
      </c>
      <c r="P482" s="8">
        <f t="shared" si="35"/>
        <v>14</v>
      </c>
      <c r="Q482" s="7">
        <f t="shared" si="36"/>
        <v>5.04</v>
      </c>
      <c r="R482" s="8">
        <f t="shared" si="37"/>
        <v>0.33112582781456956</v>
      </c>
      <c r="S482" s="8">
        <f t="shared" si="38"/>
        <v>0.4</v>
      </c>
      <c r="T482" s="9">
        <v>0.381544568147831</v>
      </c>
      <c r="U482">
        <v>5</v>
      </c>
      <c r="V482" s="8">
        <f t="shared" si="39"/>
        <v>1.6556291390728477</v>
      </c>
      <c r="W482">
        <f>IF(V482&gt;=[1]Settings!$B$2,1,0)</f>
        <v>0</v>
      </c>
      <c r="X482" s="9">
        <v>0.497517108917236</v>
      </c>
      <c r="Y482" t="s">
        <v>32</v>
      </c>
      <c r="Z482">
        <f>IF(X482&gt;=[1]Settings!$B$4,1,0)</f>
        <v>0</v>
      </c>
      <c r="AA482" t="str">
        <f>IF(X482&gt;=[1]Settings!$B$7,"Critical",IF(X482&gt;=[1]Settings!$B$6,"High",IF(X482&gt;=[1]Settings!$B$5,"Moderate","Low")))</f>
        <v>Moderate</v>
      </c>
    </row>
    <row r="483" spans="1:27" x14ac:dyDescent="0.25">
      <c r="A483">
        <v>482</v>
      </c>
      <c r="B483" t="s">
        <v>27</v>
      </c>
      <c r="C483" t="s">
        <v>38</v>
      </c>
      <c r="D483" t="s">
        <v>30</v>
      </c>
      <c r="E483" t="s">
        <v>30</v>
      </c>
      <c r="F483" t="s">
        <v>39</v>
      </c>
      <c r="G483">
        <v>3</v>
      </c>
      <c r="H483">
        <v>387</v>
      </c>
      <c r="I483">
        <v>61</v>
      </c>
      <c r="J483">
        <v>7</v>
      </c>
      <c r="K483">
        <v>5</v>
      </c>
      <c r="L483" s="6">
        <v>230916.96</v>
      </c>
      <c r="M483">
        <v>9</v>
      </c>
      <c r="N483" s="7">
        <f>[1]Settings!$B$3*K483</f>
        <v>1.25</v>
      </c>
      <c r="O483">
        <v>0</v>
      </c>
      <c r="P483" s="8">
        <f t="shared" si="35"/>
        <v>8.7142857142857135</v>
      </c>
      <c r="Q483" s="7">
        <f t="shared" si="36"/>
        <v>5.49</v>
      </c>
      <c r="R483" s="8">
        <f t="shared" si="37"/>
        <v>0</v>
      </c>
      <c r="S483" s="8">
        <f t="shared" si="38"/>
        <v>0</v>
      </c>
      <c r="T483" s="9">
        <v>0.205762869253345</v>
      </c>
      <c r="U483">
        <v>5</v>
      </c>
      <c r="V483" s="8">
        <f t="shared" si="39"/>
        <v>1.2919896640826873</v>
      </c>
      <c r="W483">
        <f>IF(V483&gt;=[1]Settings!$B$2,1,0)</f>
        <v>0</v>
      </c>
      <c r="X483" s="9">
        <v>4.30800057947636E-2</v>
      </c>
      <c r="Y483" t="s">
        <v>32</v>
      </c>
      <c r="Z483">
        <f>IF(X483&gt;=[1]Settings!$B$4,1,0)</f>
        <v>0</v>
      </c>
      <c r="AA483" t="str">
        <f>IF(X483&gt;=[1]Settings!$B$7,"Critical",IF(X483&gt;=[1]Settings!$B$6,"High",IF(X483&gt;=[1]Settings!$B$5,"Moderate","Low")))</f>
        <v>Low</v>
      </c>
    </row>
    <row r="484" spans="1:27" x14ac:dyDescent="0.25">
      <c r="A484">
        <v>483</v>
      </c>
      <c r="B484" t="s">
        <v>41</v>
      </c>
      <c r="C484" t="s">
        <v>33</v>
      </c>
      <c r="D484" t="s">
        <v>34</v>
      </c>
      <c r="E484" t="s">
        <v>30</v>
      </c>
      <c r="F484" t="s">
        <v>36</v>
      </c>
      <c r="G484">
        <v>1</v>
      </c>
      <c r="H484">
        <v>417</v>
      </c>
      <c r="I484">
        <v>46</v>
      </c>
      <c r="J484">
        <v>9</v>
      </c>
      <c r="K484">
        <v>6</v>
      </c>
      <c r="L484" s="6">
        <v>546154</v>
      </c>
      <c r="M484">
        <v>4</v>
      </c>
      <c r="N484" s="7">
        <f>[1]Settings!$B$3*K484</f>
        <v>1.5</v>
      </c>
      <c r="O484">
        <v>1</v>
      </c>
      <c r="P484" s="8">
        <f t="shared" si="35"/>
        <v>5.1111111111111107</v>
      </c>
      <c r="Q484" s="7">
        <f t="shared" si="36"/>
        <v>1.84</v>
      </c>
      <c r="R484" s="8">
        <f t="shared" si="37"/>
        <v>0.23980815347721823</v>
      </c>
      <c r="S484" s="8">
        <f t="shared" si="38"/>
        <v>0.66666666666666663</v>
      </c>
      <c r="T484" s="9">
        <v>0.34572755022907797</v>
      </c>
      <c r="U484">
        <v>2</v>
      </c>
      <c r="V484" s="8">
        <f t="shared" si="39"/>
        <v>0.47961630695443647</v>
      </c>
      <c r="W484">
        <f>IF(V484&gt;=[1]Settings!$B$2,1,0)</f>
        <v>0</v>
      </c>
      <c r="X484" s="9">
        <v>0.13214138150215199</v>
      </c>
      <c r="Y484" t="s">
        <v>43</v>
      </c>
      <c r="Z484">
        <f>IF(X484&gt;=[1]Settings!$B$4,1,0)</f>
        <v>0</v>
      </c>
      <c r="AA484" t="str">
        <f>IF(X484&gt;=[1]Settings!$B$7,"Critical",IF(X484&gt;=[1]Settings!$B$6,"High",IF(X484&gt;=[1]Settings!$B$5,"Moderate","Low")))</f>
        <v>Low</v>
      </c>
    </row>
    <row r="485" spans="1:27" x14ac:dyDescent="0.25">
      <c r="A485">
        <v>484</v>
      </c>
      <c r="B485" t="s">
        <v>41</v>
      </c>
      <c r="C485" t="s">
        <v>44</v>
      </c>
      <c r="D485" t="s">
        <v>30</v>
      </c>
      <c r="E485" t="s">
        <v>42</v>
      </c>
      <c r="F485" t="s">
        <v>39</v>
      </c>
      <c r="G485">
        <v>3</v>
      </c>
      <c r="H485">
        <v>421</v>
      </c>
      <c r="I485">
        <v>65</v>
      </c>
      <c r="J485">
        <v>11</v>
      </c>
      <c r="K485">
        <v>4</v>
      </c>
      <c r="L485" s="6">
        <v>357985.45</v>
      </c>
      <c r="M485">
        <v>9</v>
      </c>
      <c r="N485" s="7">
        <f>[1]Settings!$B$3*K485</f>
        <v>1</v>
      </c>
      <c r="O485">
        <v>1</v>
      </c>
      <c r="P485" s="8">
        <f t="shared" si="35"/>
        <v>5.9090909090909092</v>
      </c>
      <c r="Q485" s="7">
        <f t="shared" si="36"/>
        <v>5.85</v>
      </c>
      <c r="R485" s="8">
        <f t="shared" si="37"/>
        <v>0.23752969121140141</v>
      </c>
      <c r="S485" s="8">
        <f t="shared" si="38"/>
        <v>1</v>
      </c>
      <c r="T485" s="9">
        <v>0.26907410614412403</v>
      </c>
      <c r="U485">
        <v>2</v>
      </c>
      <c r="V485" s="8">
        <f t="shared" si="39"/>
        <v>0.47505938242280282</v>
      </c>
      <c r="W485">
        <f>IF(V485&gt;=[1]Settings!$B$2,1,0)</f>
        <v>0</v>
      </c>
      <c r="X485" s="9">
        <v>4.4283986091613797E-2</v>
      </c>
      <c r="Y485" t="s">
        <v>43</v>
      </c>
      <c r="Z485">
        <f>IF(X485&gt;=[1]Settings!$B$4,1,0)</f>
        <v>0</v>
      </c>
      <c r="AA485" t="str">
        <f>IF(X485&gt;=[1]Settings!$B$7,"Critical",IF(X485&gt;=[1]Settings!$B$6,"High",IF(X485&gt;=[1]Settings!$B$5,"Moderate","Low")))</f>
        <v>Low</v>
      </c>
    </row>
    <row r="486" spans="1:27" x14ac:dyDescent="0.25">
      <c r="A486">
        <v>485</v>
      </c>
      <c r="B486" t="s">
        <v>27</v>
      </c>
      <c r="C486" t="s">
        <v>38</v>
      </c>
      <c r="D486" t="s">
        <v>34</v>
      </c>
      <c r="E486" t="s">
        <v>30</v>
      </c>
      <c r="F486" t="s">
        <v>31</v>
      </c>
      <c r="G486">
        <v>3</v>
      </c>
      <c r="H486">
        <v>449</v>
      </c>
      <c r="I486">
        <v>63</v>
      </c>
      <c r="J486">
        <v>11</v>
      </c>
      <c r="K486">
        <v>9</v>
      </c>
      <c r="L486" s="6">
        <v>1030489.14</v>
      </c>
      <c r="M486">
        <v>7</v>
      </c>
      <c r="N486" s="7">
        <f>[1]Settings!$B$3*K486</f>
        <v>2.25</v>
      </c>
      <c r="O486">
        <v>7</v>
      </c>
      <c r="P486" s="8">
        <f t="shared" si="35"/>
        <v>5.7272727272727275</v>
      </c>
      <c r="Q486" s="7">
        <f t="shared" si="36"/>
        <v>4.41</v>
      </c>
      <c r="R486" s="8">
        <f t="shared" si="37"/>
        <v>1.5590200445434299</v>
      </c>
      <c r="S486" s="8">
        <f t="shared" si="38"/>
        <v>3.1111111111111112</v>
      </c>
      <c r="T486" s="9">
        <v>0.34526825295943497</v>
      </c>
      <c r="U486">
        <v>4</v>
      </c>
      <c r="V486" s="8">
        <f t="shared" si="39"/>
        <v>0.89086859688195996</v>
      </c>
      <c r="W486">
        <f>IF(V486&gt;=[1]Settings!$B$2,1,0)</f>
        <v>0</v>
      </c>
      <c r="X486" s="9">
        <v>0.76941680908203103</v>
      </c>
      <c r="Y486" t="s">
        <v>32</v>
      </c>
      <c r="Z486">
        <f>IF(X486&gt;=[1]Settings!$B$4,1,0)</f>
        <v>1</v>
      </c>
      <c r="AA486" t="str">
        <f>IF(X486&gt;=[1]Settings!$B$7,"Critical",IF(X486&gt;=[1]Settings!$B$6,"High",IF(X486&gt;=[1]Settings!$B$5,"Moderate","Low")))</f>
        <v>High</v>
      </c>
    </row>
    <row r="487" spans="1:27" x14ac:dyDescent="0.25">
      <c r="A487">
        <v>486</v>
      </c>
      <c r="B487" t="s">
        <v>27</v>
      </c>
      <c r="C487" t="s">
        <v>44</v>
      </c>
      <c r="D487" t="s">
        <v>30</v>
      </c>
      <c r="E487" t="s">
        <v>35</v>
      </c>
      <c r="F487" t="s">
        <v>36</v>
      </c>
      <c r="G487">
        <v>4</v>
      </c>
      <c r="H487">
        <v>274</v>
      </c>
      <c r="I487">
        <v>41</v>
      </c>
      <c r="J487">
        <v>4</v>
      </c>
      <c r="K487">
        <v>4</v>
      </c>
      <c r="L487" s="6">
        <v>139521.48000000001</v>
      </c>
      <c r="M487">
        <v>8</v>
      </c>
      <c r="N487" s="7">
        <f>[1]Settings!$B$3*K487</f>
        <v>1</v>
      </c>
      <c r="O487">
        <v>0</v>
      </c>
      <c r="P487" s="8">
        <f t="shared" si="35"/>
        <v>10.25</v>
      </c>
      <c r="Q487" s="7">
        <f t="shared" si="36"/>
        <v>3.28</v>
      </c>
      <c r="R487" s="8">
        <f t="shared" si="37"/>
        <v>0</v>
      </c>
      <c r="S487" s="8">
        <f t="shared" si="38"/>
        <v>0</v>
      </c>
      <c r="T487" s="9">
        <v>0.291598345115058</v>
      </c>
      <c r="U487">
        <v>3</v>
      </c>
      <c r="V487" s="8">
        <f t="shared" si="39"/>
        <v>1.0948905109489051</v>
      </c>
      <c r="W487">
        <f>IF(V487&gt;=[1]Settings!$B$2,1,0)</f>
        <v>0</v>
      </c>
      <c r="X487" s="9">
        <v>4.81446795165539E-2</v>
      </c>
      <c r="Y487" t="s">
        <v>32</v>
      </c>
      <c r="Z487">
        <f>IF(X487&gt;=[1]Settings!$B$4,1,0)</f>
        <v>0</v>
      </c>
      <c r="AA487" t="str">
        <f>IF(X487&gt;=[1]Settings!$B$7,"Critical",IF(X487&gt;=[1]Settings!$B$6,"High",IF(X487&gt;=[1]Settings!$B$5,"Moderate","Low")))</f>
        <v>Low</v>
      </c>
    </row>
    <row r="488" spans="1:27" x14ac:dyDescent="0.25">
      <c r="A488">
        <v>487</v>
      </c>
      <c r="B488" t="s">
        <v>27</v>
      </c>
      <c r="C488" t="s">
        <v>33</v>
      </c>
      <c r="D488" t="s">
        <v>29</v>
      </c>
      <c r="E488" t="s">
        <v>35</v>
      </c>
      <c r="F488" t="s">
        <v>31</v>
      </c>
      <c r="G488">
        <v>3</v>
      </c>
      <c r="H488">
        <v>540</v>
      </c>
      <c r="I488">
        <v>50</v>
      </c>
      <c r="J488">
        <v>9</v>
      </c>
      <c r="K488">
        <v>9</v>
      </c>
      <c r="L488" s="6">
        <v>664354.99</v>
      </c>
      <c r="M488">
        <v>10</v>
      </c>
      <c r="N488" s="7">
        <f>[1]Settings!$B$3*K488</f>
        <v>2.25</v>
      </c>
      <c r="O488">
        <v>5</v>
      </c>
      <c r="P488" s="8">
        <f t="shared" si="35"/>
        <v>5.5555555555555554</v>
      </c>
      <c r="Q488" s="7">
        <f t="shared" si="36"/>
        <v>5</v>
      </c>
      <c r="R488" s="8">
        <f t="shared" si="37"/>
        <v>0.92592592592592593</v>
      </c>
      <c r="S488" s="8">
        <f t="shared" si="38"/>
        <v>2.2222222222222223</v>
      </c>
      <c r="T488" s="9">
        <v>0.24011132883334499</v>
      </c>
      <c r="U488">
        <v>5</v>
      </c>
      <c r="V488" s="8">
        <f t="shared" si="39"/>
        <v>0.92592592592592593</v>
      </c>
      <c r="W488">
        <f>IF(V488&gt;=[1]Settings!$B$2,1,0)</f>
        <v>0</v>
      </c>
      <c r="X488" s="9">
        <v>0.40588980913162198</v>
      </c>
      <c r="Y488" t="s">
        <v>32</v>
      </c>
      <c r="Z488">
        <f>IF(X488&gt;=[1]Settings!$B$4,1,0)</f>
        <v>0</v>
      </c>
      <c r="AA488" t="str">
        <f>IF(X488&gt;=[1]Settings!$B$7,"Critical",IF(X488&gt;=[1]Settings!$B$6,"High",IF(X488&gt;=[1]Settings!$B$5,"Moderate","Low")))</f>
        <v>Moderate</v>
      </c>
    </row>
    <row r="489" spans="1:27" x14ac:dyDescent="0.25">
      <c r="A489">
        <v>488</v>
      </c>
      <c r="B489" t="s">
        <v>27</v>
      </c>
      <c r="C489" t="s">
        <v>44</v>
      </c>
      <c r="D489" t="s">
        <v>29</v>
      </c>
      <c r="E489" t="s">
        <v>30</v>
      </c>
      <c r="F489" t="s">
        <v>31</v>
      </c>
      <c r="G489">
        <v>1</v>
      </c>
      <c r="H489">
        <v>281</v>
      </c>
      <c r="I489">
        <v>21</v>
      </c>
      <c r="J489">
        <v>11</v>
      </c>
      <c r="K489">
        <v>5</v>
      </c>
      <c r="L489" s="6">
        <v>508456.72</v>
      </c>
      <c r="M489">
        <v>6</v>
      </c>
      <c r="N489" s="7">
        <f>[1]Settings!$B$3*K489</f>
        <v>1.25</v>
      </c>
      <c r="O489">
        <v>1</v>
      </c>
      <c r="P489" s="8">
        <f t="shared" si="35"/>
        <v>1.9090909090909092</v>
      </c>
      <c r="Q489" s="7">
        <f t="shared" si="36"/>
        <v>1.26</v>
      </c>
      <c r="R489" s="8">
        <f t="shared" si="37"/>
        <v>0.35587188612099646</v>
      </c>
      <c r="S489" s="8">
        <f t="shared" si="38"/>
        <v>0.8</v>
      </c>
      <c r="T489" s="9">
        <v>0.23131202153072999</v>
      </c>
      <c r="U489">
        <v>0</v>
      </c>
      <c r="V489" s="8">
        <f t="shared" si="39"/>
        <v>0</v>
      </c>
      <c r="W489">
        <f>IF(V489&gt;=[1]Settings!$B$2,1,0)</f>
        <v>0</v>
      </c>
      <c r="X489" s="9">
        <v>8.5163280367851299E-2</v>
      </c>
      <c r="Y489" t="s">
        <v>32</v>
      </c>
      <c r="Z489">
        <f>IF(X489&gt;=[1]Settings!$B$4,1,0)</f>
        <v>0</v>
      </c>
      <c r="AA489" t="str">
        <f>IF(X489&gt;=[1]Settings!$B$7,"Critical",IF(X489&gt;=[1]Settings!$B$6,"High",IF(X489&gt;=[1]Settings!$B$5,"Moderate","Low")))</f>
        <v>Low</v>
      </c>
    </row>
    <row r="490" spans="1:27" x14ac:dyDescent="0.25">
      <c r="A490">
        <v>489</v>
      </c>
      <c r="B490" t="s">
        <v>27</v>
      </c>
      <c r="C490" t="s">
        <v>33</v>
      </c>
      <c r="D490" t="s">
        <v>34</v>
      </c>
      <c r="E490" t="s">
        <v>30</v>
      </c>
      <c r="F490" t="s">
        <v>31</v>
      </c>
      <c r="G490">
        <v>2</v>
      </c>
      <c r="H490">
        <v>365</v>
      </c>
      <c r="I490">
        <v>38</v>
      </c>
      <c r="J490">
        <v>7</v>
      </c>
      <c r="K490">
        <v>4</v>
      </c>
      <c r="L490" s="6">
        <v>302289.06</v>
      </c>
      <c r="M490">
        <v>10</v>
      </c>
      <c r="N490" s="7">
        <f>[1]Settings!$B$3*K490</f>
        <v>1</v>
      </c>
      <c r="O490">
        <v>1</v>
      </c>
      <c r="P490" s="8">
        <f t="shared" si="35"/>
        <v>5.4285714285714288</v>
      </c>
      <c r="Q490" s="7">
        <f t="shared" si="36"/>
        <v>3.8</v>
      </c>
      <c r="R490" s="8">
        <f t="shared" si="37"/>
        <v>0.27397260273972601</v>
      </c>
      <c r="S490" s="8">
        <f t="shared" si="38"/>
        <v>1</v>
      </c>
      <c r="T490" s="9">
        <v>0.22490591136857099</v>
      </c>
      <c r="U490">
        <v>3</v>
      </c>
      <c r="V490" s="8">
        <f t="shared" si="39"/>
        <v>0.82191780821917804</v>
      </c>
      <c r="W490">
        <f>IF(V490&gt;=[1]Settings!$B$2,1,0)</f>
        <v>0</v>
      </c>
      <c r="X490" s="9">
        <v>7.5272038578987094E-2</v>
      </c>
      <c r="Y490" t="s">
        <v>32</v>
      </c>
      <c r="Z490">
        <f>IF(X490&gt;=[1]Settings!$B$4,1,0)</f>
        <v>0</v>
      </c>
      <c r="AA490" t="str">
        <f>IF(X490&gt;=[1]Settings!$B$7,"Critical",IF(X490&gt;=[1]Settings!$B$6,"High",IF(X490&gt;=[1]Settings!$B$5,"Moderate","Low")))</f>
        <v>Low</v>
      </c>
    </row>
    <row r="491" spans="1:27" x14ac:dyDescent="0.25">
      <c r="A491">
        <v>490</v>
      </c>
      <c r="B491" t="s">
        <v>27</v>
      </c>
      <c r="C491" t="s">
        <v>33</v>
      </c>
      <c r="D491" t="s">
        <v>30</v>
      </c>
      <c r="E491" t="s">
        <v>42</v>
      </c>
      <c r="F491" t="s">
        <v>36</v>
      </c>
      <c r="G491">
        <v>3</v>
      </c>
      <c r="H491">
        <v>516</v>
      </c>
      <c r="I491">
        <v>43</v>
      </c>
      <c r="J491">
        <v>16</v>
      </c>
      <c r="K491">
        <v>4</v>
      </c>
      <c r="L491" s="6">
        <v>534096.31999999995</v>
      </c>
      <c r="M491">
        <v>5</v>
      </c>
      <c r="N491" s="7">
        <f>[1]Settings!$B$3*K491</f>
        <v>1</v>
      </c>
      <c r="O491">
        <v>0</v>
      </c>
      <c r="P491" s="8">
        <f t="shared" si="35"/>
        <v>2.6875</v>
      </c>
      <c r="Q491" s="7">
        <f t="shared" si="36"/>
        <v>2.15</v>
      </c>
      <c r="R491" s="8">
        <f t="shared" si="37"/>
        <v>0</v>
      </c>
      <c r="S491" s="8">
        <f t="shared" si="38"/>
        <v>0</v>
      </c>
      <c r="T491" s="9">
        <v>0.83241413331789504</v>
      </c>
      <c r="U491">
        <v>4</v>
      </c>
      <c r="V491" s="8">
        <f t="shared" si="39"/>
        <v>0.77519379844961245</v>
      </c>
      <c r="W491">
        <f>IF(V491&gt;=[1]Settings!$B$2,1,0)</f>
        <v>0</v>
      </c>
      <c r="X491" s="9">
        <v>3.6841776221990599E-2</v>
      </c>
      <c r="Y491" t="s">
        <v>32</v>
      </c>
      <c r="Z491">
        <f>IF(X491&gt;=[1]Settings!$B$4,1,0)</f>
        <v>0</v>
      </c>
      <c r="AA491" t="str">
        <f>IF(X491&gt;=[1]Settings!$B$7,"Critical",IF(X491&gt;=[1]Settings!$B$6,"High",IF(X491&gt;=[1]Settings!$B$5,"Moderate","Low")))</f>
        <v>Low</v>
      </c>
    </row>
    <row r="492" spans="1:27" x14ac:dyDescent="0.25">
      <c r="A492">
        <v>491</v>
      </c>
      <c r="B492" t="s">
        <v>41</v>
      </c>
      <c r="C492" t="s">
        <v>37</v>
      </c>
      <c r="D492" t="s">
        <v>34</v>
      </c>
      <c r="E492" t="s">
        <v>30</v>
      </c>
      <c r="F492" t="s">
        <v>31</v>
      </c>
      <c r="G492">
        <v>3</v>
      </c>
      <c r="H492">
        <v>606</v>
      </c>
      <c r="I492">
        <v>70</v>
      </c>
      <c r="J492">
        <v>9</v>
      </c>
      <c r="K492">
        <v>9</v>
      </c>
      <c r="L492" s="6">
        <v>668086.84</v>
      </c>
      <c r="M492">
        <v>6</v>
      </c>
      <c r="N492" s="7">
        <f>[1]Settings!$B$3*K492</f>
        <v>2.25</v>
      </c>
      <c r="O492">
        <v>10</v>
      </c>
      <c r="P492" s="8">
        <f t="shared" si="35"/>
        <v>7.7777777777777777</v>
      </c>
      <c r="Q492" s="7">
        <f t="shared" si="36"/>
        <v>4.2</v>
      </c>
      <c r="R492" s="8">
        <f t="shared" si="37"/>
        <v>1.6501650165016502</v>
      </c>
      <c r="S492" s="8">
        <f t="shared" si="38"/>
        <v>4.4444444444444446</v>
      </c>
      <c r="T492" s="9">
        <v>0.57291093233577595</v>
      </c>
      <c r="U492">
        <v>24</v>
      </c>
      <c r="V492" s="8">
        <f t="shared" si="39"/>
        <v>3.9603960396039604</v>
      </c>
      <c r="W492">
        <f>IF(V492&gt;=[1]Settings!$B$2,1,0)</f>
        <v>1</v>
      </c>
      <c r="X492" s="9">
        <v>0.79526954889297496</v>
      </c>
      <c r="Y492" t="s">
        <v>43</v>
      </c>
      <c r="Z492">
        <f>IF(X492&gt;=[1]Settings!$B$4,1,0)</f>
        <v>1</v>
      </c>
      <c r="AA492" t="str">
        <f>IF(X492&gt;=[1]Settings!$B$7,"Critical",IF(X492&gt;=[1]Settings!$B$6,"High",IF(X492&gt;=[1]Settings!$B$5,"Moderate","Low")))</f>
        <v>High</v>
      </c>
    </row>
    <row r="493" spans="1:27" x14ac:dyDescent="0.25">
      <c r="A493">
        <v>492</v>
      </c>
      <c r="B493" t="s">
        <v>27</v>
      </c>
      <c r="C493" t="s">
        <v>37</v>
      </c>
      <c r="D493" t="s">
        <v>34</v>
      </c>
      <c r="E493" t="s">
        <v>35</v>
      </c>
      <c r="F493" t="s">
        <v>31</v>
      </c>
      <c r="G493">
        <v>4</v>
      </c>
      <c r="H493">
        <v>647</v>
      </c>
      <c r="I493">
        <v>64</v>
      </c>
      <c r="J493">
        <v>11</v>
      </c>
      <c r="K493">
        <v>7</v>
      </c>
      <c r="L493" s="6">
        <v>829321</v>
      </c>
      <c r="M493">
        <v>10</v>
      </c>
      <c r="N493" s="7">
        <f>[1]Settings!$B$3*K493</f>
        <v>1.75</v>
      </c>
      <c r="O493">
        <v>4</v>
      </c>
      <c r="P493" s="8">
        <f t="shared" si="35"/>
        <v>5.8181818181818183</v>
      </c>
      <c r="Q493" s="7">
        <f t="shared" si="36"/>
        <v>6.4</v>
      </c>
      <c r="R493" s="8">
        <f t="shared" si="37"/>
        <v>0.61823802163833075</v>
      </c>
      <c r="S493" s="8">
        <f t="shared" si="38"/>
        <v>2.2857142857142856</v>
      </c>
      <c r="T493" s="9">
        <v>0.35835354360108401</v>
      </c>
      <c r="U493">
        <v>7</v>
      </c>
      <c r="V493" s="8">
        <f t="shared" si="39"/>
        <v>1.0819165378670788</v>
      </c>
      <c r="W493">
        <f>IF(V493&gt;=[1]Settings!$B$2,1,0)</f>
        <v>0</v>
      </c>
      <c r="X493" s="9">
        <v>0.30173242092132602</v>
      </c>
      <c r="Y493" t="s">
        <v>32</v>
      </c>
      <c r="Z493">
        <f>IF(X493&gt;=[1]Settings!$B$4,1,0)</f>
        <v>0</v>
      </c>
      <c r="AA493" t="str">
        <f>IF(X493&gt;=[1]Settings!$B$7,"Critical",IF(X493&gt;=[1]Settings!$B$6,"High",IF(X493&gt;=[1]Settings!$B$5,"Moderate","Low")))</f>
        <v>Moderate</v>
      </c>
    </row>
    <row r="494" spans="1:27" x14ac:dyDescent="0.25">
      <c r="A494">
        <v>493</v>
      </c>
      <c r="B494" t="s">
        <v>27</v>
      </c>
      <c r="C494" t="s">
        <v>37</v>
      </c>
      <c r="D494" t="s">
        <v>34</v>
      </c>
      <c r="E494" t="s">
        <v>42</v>
      </c>
      <c r="F494" t="s">
        <v>36</v>
      </c>
      <c r="G494">
        <v>2</v>
      </c>
      <c r="H494">
        <v>675</v>
      </c>
      <c r="I494">
        <v>79</v>
      </c>
      <c r="J494">
        <v>13</v>
      </c>
      <c r="K494">
        <v>4</v>
      </c>
      <c r="L494" s="6">
        <v>459848.1</v>
      </c>
      <c r="M494">
        <v>9</v>
      </c>
      <c r="N494" s="7">
        <f>[1]Settings!$B$3*K494</f>
        <v>1</v>
      </c>
      <c r="O494">
        <v>2</v>
      </c>
      <c r="P494" s="8">
        <f t="shared" si="35"/>
        <v>6.0769230769230766</v>
      </c>
      <c r="Q494" s="7">
        <f t="shared" si="36"/>
        <v>7.11</v>
      </c>
      <c r="R494" s="8">
        <f t="shared" si="37"/>
        <v>0.29629629629629628</v>
      </c>
      <c r="S494" s="8">
        <f t="shared" si="38"/>
        <v>2</v>
      </c>
      <c r="T494" s="9">
        <v>0.50335832729494101</v>
      </c>
      <c r="U494">
        <v>0</v>
      </c>
      <c r="V494" s="8">
        <f t="shared" si="39"/>
        <v>0</v>
      </c>
      <c r="W494">
        <f>IF(V494&gt;=[1]Settings!$B$2,1,0)</f>
        <v>0</v>
      </c>
      <c r="X494" s="9">
        <v>8.7337695062160506E-2</v>
      </c>
      <c r="Y494" t="s">
        <v>32</v>
      </c>
      <c r="Z494">
        <f>IF(X494&gt;=[1]Settings!$B$4,1,0)</f>
        <v>0</v>
      </c>
      <c r="AA494" t="str">
        <f>IF(X494&gt;=[1]Settings!$B$7,"Critical",IF(X494&gt;=[1]Settings!$B$6,"High",IF(X494&gt;=[1]Settings!$B$5,"Moderate","Low")))</f>
        <v>Low</v>
      </c>
    </row>
    <row r="495" spans="1:27" x14ac:dyDescent="0.25">
      <c r="A495">
        <v>494</v>
      </c>
      <c r="B495" t="s">
        <v>27</v>
      </c>
      <c r="C495" t="s">
        <v>44</v>
      </c>
      <c r="D495" t="s">
        <v>34</v>
      </c>
      <c r="E495" t="s">
        <v>30</v>
      </c>
      <c r="F495" t="s">
        <v>36</v>
      </c>
      <c r="G495">
        <v>3</v>
      </c>
      <c r="H495">
        <v>618</v>
      </c>
      <c r="I495">
        <v>62</v>
      </c>
      <c r="J495">
        <v>10</v>
      </c>
      <c r="K495">
        <v>16</v>
      </c>
      <c r="L495" s="6">
        <v>1354748.2</v>
      </c>
      <c r="M495">
        <v>11</v>
      </c>
      <c r="N495" s="7">
        <f>[1]Settings!$B$3*K495</f>
        <v>4</v>
      </c>
      <c r="O495">
        <v>15</v>
      </c>
      <c r="P495" s="8">
        <f t="shared" si="35"/>
        <v>6.2</v>
      </c>
      <c r="Q495" s="7">
        <f t="shared" si="36"/>
        <v>6.82</v>
      </c>
      <c r="R495" s="8">
        <f t="shared" si="37"/>
        <v>2.4271844660194173</v>
      </c>
      <c r="S495" s="8">
        <f t="shared" si="38"/>
        <v>3.75</v>
      </c>
      <c r="T495" s="9">
        <v>0.71191960499673901</v>
      </c>
      <c r="U495">
        <v>31</v>
      </c>
      <c r="V495" s="8">
        <f t="shared" si="39"/>
        <v>5.0161812297734629</v>
      </c>
      <c r="W495">
        <f>IF(V495&gt;=[1]Settings!$B$2,1,0)</f>
        <v>1</v>
      </c>
      <c r="X495" s="9">
        <v>0.90292018651962302</v>
      </c>
      <c r="Y495" t="s">
        <v>32</v>
      </c>
      <c r="Z495">
        <f>IF(X495&gt;=[1]Settings!$B$4,1,0)</f>
        <v>1</v>
      </c>
      <c r="AA495" t="str">
        <f>IF(X495&gt;=[1]Settings!$B$7,"Critical",IF(X495&gt;=[1]Settings!$B$6,"High",IF(X495&gt;=[1]Settings!$B$5,"Moderate","Low")))</f>
        <v>Critical</v>
      </c>
    </row>
    <row r="496" spans="1:27" x14ac:dyDescent="0.25">
      <c r="A496">
        <v>495</v>
      </c>
      <c r="B496" t="s">
        <v>27</v>
      </c>
      <c r="C496" t="s">
        <v>28</v>
      </c>
      <c r="D496" t="s">
        <v>30</v>
      </c>
      <c r="E496" t="s">
        <v>42</v>
      </c>
      <c r="F496" t="s">
        <v>36</v>
      </c>
      <c r="G496">
        <v>5</v>
      </c>
      <c r="H496">
        <v>386</v>
      </c>
      <c r="I496">
        <v>45</v>
      </c>
      <c r="J496">
        <v>6</v>
      </c>
      <c r="K496">
        <v>7</v>
      </c>
      <c r="L496" s="6">
        <v>358803.77</v>
      </c>
      <c r="M496">
        <v>5</v>
      </c>
      <c r="N496" s="7">
        <f>[1]Settings!$B$3*K496</f>
        <v>1.75</v>
      </c>
      <c r="O496">
        <v>6</v>
      </c>
      <c r="P496" s="8">
        <f t="shared" si="35"/>
        <v>7.5</v>
      </c>
      <c r="Q496" s="7">
        <f t="shared" si="36"/>
        <v>2.25</v>
      </c>
      <c r="R496" s="8">
        <f t="shared" si="37"/>
        <v>1.5544041450777202</v>
      </c>
      <c r="S496" s="8">
        <f t="shared" si="38"/>
        <v>3.4285714285714284</v>
      </c>
      <c r="T496" s="9">
        <v>0.37993830374753201</v>
      </c>
      <c r="U496">
        <v>2</v>
      </c>
      <c r="V496" s="8">
        <f t="shared" si="39"/>
        <v>0.51813471502590669</v>
      </c>
      <c r="W496">
        <f>IF(V496&gt;=[1]Settings!$B$2,1,0)</f>
        <v>0</v>
      </c>
      <c r="X496" s="9">
        <v>0.46693554520607</v>
      </c>
      <c r="Y496" t="s">
        <v>32</v>
      </c>
      <c r="Z496">
        <f>IF(X496&gt;=[1]Settings!$B$4,1,0)</f>
        <v>0</v>
      </c>
      <c r="AA496" t="str">
        <f>IF(X496&gt;=[1]Settings!$B$7,"Critical",IF(X496&gt;=[1]Settings!$B$6,"High",IF(X496&gt;=[1]Settings!$B$5,"Moderate","Low")))</f>
        <v>Moderate</v>
      </c>
    </row>
    <row r="497" spans="1:27" x14ac:dyDescent="0.25">
      <c r="A497">
        <v>496</v>
      </c>
      <c r="B497" t="s">
        <v>27</v>
      </c>
      <c r="C497" t="s">
        <v>33</v>
      </c>
      <c r="D497" t="s">
        <v>34</v>
      </c>
      <c r="E497" t="s">
        <v>42</v>
      </c>
      <c r="F497" t="s">
        <v>31</v>
      </c>
      <c r="G497">
        <v>2</v>
      </c>
      <c r="H497">
        <v>556</v>
      </c>
      <c r="I497">
        <v>75</v>
      </c>
      <c r="J497">
        <v>9</v>
      </c>
      <c r="K497">
        <v>10</v>
      </c>
      <c r="L497" s="6">
        <v>937018.35</v>
      </c>
      <c r="M497">
        <v>9</v>
      </c>
      <c r="N497" s="7">
        <f>[1]Settings!$B$3*K497</f>
        <v>2.5</v>
      </c>
      <c r="O497">
        <v>22</v>
      </c>
      <c r="P497" s="8">
        <f t="shared" si="35"/>
        <v>8.3333333333333339</v>
      </c>
      <c r="Q497" s="7">
        <f t="shared" si="36"/>
        <v>6.75</v>
      </c>
      <c r="R497" s="8">
        <f t="shared" si="37"/>
        <v>3.9568345323741005</v>
      </c>
      <c r="S497" s="8">
        <f t="shared" si="38"/>
        <v>8.8000000000000007</v>
      </c>
      <c r="T497" s="9">
        <v>1.4483111490124301</v>
      </c>
      <c r="U497">
        <v>40</v>
      </c>
      <c r="V497" s="8">
        <f t="shared" si="39"/>
        <v>7.1942446043165464</v>
      </c>
      <c r="W497">
        <f>IF(V497&gt;=[1]Settings!$B$2,1,0)</f>
        <v>1</v>
      </c>
      <c r="X497" s="9">
        <v>0.985051870346069</v>
      </c>
      <c r="Y497" t="s">
        <v>32</v>
      </c>
      <c r="Z497">
        <f>IF(X497&gt;=[1]Settings!$B$4,1,0)</f>
        <v>1</v>
      </c>
      <c r="AA497" t="str">
        <f>IF(X497&gt;=[1]Settings!$B$7,"Critical",IF(X497&gt;=[1]Settings!$B$6,"High",IF(X497&gt;=[1]Settings!$B$5,"Moderate","Low")))</f>
        <v>Critical</v>
      </c>
    </row>
    <row r="498" spans="1:27" x14ac:dyDescent="0.25">
      <c r="A498">
        <v>497</v>
      </c>
      <c r="B498" t="s">
        <v>27</v>
      </c>
      <c r="C498" t="s">
        <v>33</v>
      </c>
      <c r="D498" t="s">
        <v>34</v>
      </c>
      <c r="E498" t="s">
        <v>30</v>
      </c>
      <c r="F498" t="s">
        <v>31</v>
      </c>
      <c r="G498">
        <v>3</v>
      </c>
      <c r="H498">
        <v>196</v>
      </c>
      <c r="I498">
        <v>29</v>
      </c>
      <c r="J498">
        <v>5</v>
      </c>
      <c r="K498">
        <v>4</v>
      </c>
      <c r="L498" s="6">
        <v>203601.01</v>
      </c>
      <c r="M498">
        <v>3</v>
      </c>
      <c r="N498" s="7">
        <f>[1]Settings!$B$3*K498</f>
        <v>1</v>
      </c>
      <c r="O498">
        <v>3</v>
      </c>
      <c r="P498" s="8">
        <f t="shared" si="35"/>
        <v>5.8</v>
      </c>
      <c r="Q498" s="7">
        <f t="shared" si="36"/>
        <v>0.87</v>
      </c>
      <c r="R498" s="8">
        <f t="shared" si="37"/>
        <v>1.5306122448979591</v>
      </c>
      <c r="S498" s="8">
        <f t="shared" si="38"/>
        <v>3</v>
      </c>
      <c r="T498" s="9">
        <v>0.57513203803187096</v>
      </c>
      <c r="U498">
        <v>4</v>
      </c>
      <c r="V498" s="8">
        <f t="shared" si="39"/>
        <v>2.0408163265306123</v>
      </c>
      <c r="W498">
        <f>IF(V498&gt;=[1]Settings!$B$2,1,0)</f>
        <v>1</v>
      </c>
      <c r="X498" s="9">
        <v>0.19535498321056399</v>
      </c>
      <c r="Y498" t="s">
        <v>32</v>
      </c>
      <c r="Z498">
        <f>IF(X498&gt;=[1]Settings!$B$4,1,0)</f>
        <v>0</v>
      </c>
      <c r="AA498" t="str">
        <f>IF(X498&gt;=[1]Settings!$B$7,"Critical",IF(X498&gt;=[1]Settings!$B$6,"High",IF(X498&gt;=[1]Settings!$B$5,"Moderate","Low")))</f>
        <v>Low</v>
      </c>
    </row>
    <row r="499" spans="1:27" x14ac:dyDescent="0.25">
      <c r="A499">
        <v>498</v>
      </c>
      <c r="B499" t="s">
        <v>27</v>
      </c>
      <c r="C499" t="s">
        <v>37</v>
      </c>
      <c r="D499" t="s">
        <v>29</v>
      </c>
      <c r="E499" t="s">
        <v>30</v>
      </c>
      <c r="F499" t="s">
        <v>39</v>
      </c>
      <c r="G499">
        <v>5</v>
      </c>
      <c r="H499">
        <v>665</v>
      </c>
      <c r="I499">
        <v>77</v>
      </c>
      <c r="J499">
        <v>14</v>
      </c>
      <c r="K499">
        <v>6</v>
      </c>
      <c r="L499" s="6">
        <v>636197.62</v>
      </c>
      <c r="M499">
        <v>10</v>
      </c>
      <c r="N499" s="7">
        <f>[1]Settings!$B$3*K499</f>
        <v>1.5</v>
      </c>
      <c r="O499">
        <v>5</v>
      </c>
      <c r="P499" s="8">
        <f t="shared" si="35"/>
        <v>5.5</v>
      </c>
      <c r="Q499" s="7">
        <f t="shared" si="36"/>
        <v>7.7</v>
      </c>
      <c r="R499" s="8">
        <f t="shared" si="37"/>
        <v>0.75187969924812026</v>
      </c>
      <c r="S499" s="8">
        <f t="shared" si="38"/>
        <v>3.3333333333333335</v>
      </c>
      <c r="T499" s="9">
        <v>0.31090737275795099</v>
      </c>
      <c r="U499">
        <v>11</v>
      </c>
      <c r="V499" s="8">
        <f t="shared" si="39"/>
        <v>1.6541353383458646</v>
      </c>
      <c r="W499">
        <f>IF(V499&gt;=[1]Settings!$B$2,1,0)</f>
        <v>0</v>
      </c>
      <c r="X499" s="9">
        <v>0.110771469771862</v>
      </c>
      <c r="Y499" t="s">
        <v>32</v>
      </c>
      <c r="Z499">
        <f>IF(X499&gt;=[1]Settings!$B$4,1,0)</f>
        <v>0</v>
      </c>
      <c r="AA499" t="str">
        <f>IF(X499&gt;=[1]Settings!$B$7,"Critical",IF(X499&gt;=[1]Settings!$B$6,"High",IF(X499&gt;=[1]Settings!$B$5,"Moderate","Low")))</f>
        <v>Low</v>
      </c>
    </row>
    <row r="500" spans="1:27" x14ac:dyDescent="0.25">
      <c r="A500">
        <v>499</v>
      </c>
      <c r="B500" t="s">
        <v>27</v>
      </c>
      <c r="C500" t="s">
        <v>44</v>
      </c>
      <c r="D500" t="s">
        <v>30</v>
      </c>
      <c r="E500" t="s">
        <v>30</v>
      </c>
      <c r="F500" t="s">
        <v>39</v>
      </c>
      <c r="G500">
        <v>2</v>
      </c>
      <c r="H500">
        <v>65</v>
      </c>
      <c r="I500">
        <v>14</v>
      </c>
      <c r="J500">
        <v>4</v>
      </c>
      <c r="K500">
        <v>4</v>
      </c>
      <c r="L500" s="6">
        <v>130435.68</v>
      </c>
      <c r="M500">
        <v>6</v>
      </c>
      <c r="N500" s="7">
        <f>[1]Settings!$B$3*K500</f>
        <v>1</v>
      </c>
      <c r="O500">
        <v>0</v>
      </c>
      <c r="P500" s="8">
        <f t="shared" si="35"/>
        <v>3.5</v>
      </c>
      <c r="Q500" s="7">
        <f t="shared" si="36"/>
        <v>0.84</v>
      </c>
      <c r="R500" s="8">
        <f t="shared" si="37"/>
        <v>0</v>
      </c>
      <c r="S500" s="8">
        <f t="shared" si="38"/>
        <v>0</v>
      </c>
      <c r="T500" s="9">
        <v>0.160111246735434</v>
      </c>
      <c r="U500">
        <v>0</v>
      </c>
      <c r="V500" s="8">
        <f t="shared" si="39"/>
        <v>0</v>
      </c>
      <c r="W500">
        <f>IF(V500&gt;=[1]Settings!$B$2,1,0)</f>
        <v>0</v>
      </c>
      <c r="X500" s="9">
        <v>2.8624322265386599E-2</v>
      </c>
      <c r="Y500" t="s">
        <v>32</v>
      </c>
      <c r="Z500">
        <f>IF(X500&gt;=[1]Settings!$B$4,1,0)</f>
        <v>0</v>
      </c>
      <c r="AA500" t="str">
        <f>IF(X500&gt;=[1]Settings!$B$7,"Critical",IF(X500&gt;=[1]Settings!$B$6,"High",IF(X500&gt;=[1]Settings!$B$5,"Moderate","Low")))</f>
        <v>Low</v>
      </c>
    </row>
    <row r="501" spans="1:27" x14ac:dyDescent="0.25">
      <c r="A501">
        <v>500</v>
      </c>
      <c r="B501" t="s">
        <v>27</v>
      </c>
      <c r="C501" t="s">
        <v>33</v>
      </c>
      <c r="D501" t="s">
        <v>34</v>
      </c>
      <c r="E501" t="s">
        <v>35</v>
      </c>
      <c r="F501" t="s">
        <v>36</v>
      </c>
      <c r="G501">
        <v>3</v>
      </c>
      <c r="H501">
        <v>180</v>
      </c>
      <c r="I501">
        <v>46</v>
      </c>
      <c r="J501">
        <v>6</v>
      </c>
      <c r="K501">
        <v>7</v>
      </c>
      <c r="L501" s="6">
        <v>434506.74</v>
      </c>
      <c r="M501">
        <v>10</v>
      </c>
      <c r="N501" s="7">
        <f>[1]Settings!$B$3*K501</f>
        <v>1.75</v>
      </c>
      <c r="O501">
        <v>0</v>
      </c>
      <c r="P501" s="8">
        <f t="shared" si="35"/>
        <v>7.666666666666667</v>
      </c>
      <c r="Q501" s="7">
        <f t="shared" si="36"/>
        <v>4.5999999999999996</v>
      </c>
      <c r="R501" s="8">
        <f t="shared" si="37"/>
        <v>0</v>
      </c>
      <c r="S501" s="8">
        <f t="shared" si="38"/>
        <v>0</v>
      </c>
      <c r="T501" s="9">
        <v>0.44238504491277397</v>
      </c>
      <c r="U501">
        <v>2</v>
      </c>
      <c r="V501" s="8">
        <f t="shared" si="39"/>
        <v>1.1111111111111112</v>
      </c>
      <c r="W501">
        <f>IF(V501&gt;=[1]Settings!$B$2,1,0)</f>
        <v>0</v>
      </c>
      <c r="X501" s="9">
        <v>0.138822481036186</v>
      </c>
      <c r="Y501" t="s">
        <v>32</v>
      </c>
      <c r="Z501">
        <f>IF(X501&gt;=[1]Settings!$B$4,1,0)</f>
        <v>0</v>
      </c>
      <c r="AA501" t="str">
        <f>IF(X501&gt;=[1]Settings!$B$7,"Critical",IF(X501&gt;=[1]Settings!$B$6,"High",IF(X501&gt;=[1]Settings!$B$5,"Moderate","Low")))</f>
        <v>Low</v>
      </c>
    </row>
    <row r="502" spans="1:27" x14ac:dyDescent="0.25">
      <c r="A502">
        <v>501</v>
      </c>
      <c r="B502" t="s">
        <v>27</v>
      </c>
      <c r="C502" t="s">
        <v>37</v>
      </c>
      <c r="D502" t="s">
        <v>30</v>
      </c>
      <c r="E502" t="s">
        <v>30</v>
      </c>
      <c r="F502" t="s">
        <v>36</v>
      </c>
      <c r="G502">
        <v>3</v>
      </c>
      <c r="H502">
        <v>334</v>
      </c>
      <c r="I502">
        <v>27</v>
      </c>
      <c r="J502">
        <v>6</v>
      </c>
      <c r="K502">
        <v>4</v>
      </c>
      <c r="L502" s="6">
        <v>233756.57</v>
      </c>
      <c r="M502">
        <v>10</v>
      </c>
      <c r="N502" s="7">
        <f>[1]Settings!$B$3*K502</f>
        <v>1</v>
      </c>
      <c r="O502">
        <v>0</v>
      </c>
      <c r="P502" s="8">
        <f t="shared" si="35"/>
        <v>4.5</v>
      </c>
      <c r="Q502" s="7">
        <f t="shared" si="36"/>
        <v>2.7</v>
      </c>
      <c r="R502" s="8">
        <f t="shared" si="37"/>
        <v>0</v>
      </c>
      <c r="S502" s="8">
        <f t="shared" si="38"/>
        <v>0</v>
      </c>
      <c r="T502" s="9">
        <v>0.34460678812772499</v>
      </c>
      <c r="U502">
        <v>2</v>
      </c>
      <c r="V502" s="8">
        <f t="shared" si="39"/>
        <v>0.59880239520958078</v>
      </c>
      <c r="W502">
        <f>IF(V502&gt;=[1]Settings!$B$2,1,0)</f>
        <v>0</v>
      </c>
      <c r="X502" s="9">
        <v>2.7495218440890298E-2</v>
      </c>
      <c r="Y502" t="s">
        <v>32</v>
      </c>
      <c r="Z502">
        <f>IF(X502&gt;=[1]Settings!$B$4,1,0)</f>
        <v>0</v>
      </c>
      <c r="AA502" t="str">
        <f>IF(X502&gt;=[1]Settings!$B$7,"Critical",IF(X502&gt;=[1]Settings!$B$6,"High",IF(X502&gt;=[1]Settings!$B$5,"Moderate","Low")))</f>
        <v>Low</v>
      </c>
    </row>
    <row r="503" spans="1:27" x14ac:dyDescent="0.25">
      <c r="A503">
        <v>502</v>
      </c>
      <c r="B503" t="s">
        <v>27</v>
      </c>
      <c r="C503" t="s">
        <v>40</v>
      </c>
      <c r="D503" t="s">
        <v>30</v>
      </c>
      <c r="E503" t="s">
        <v>35</v>
      </c>
      <c r="F503" t="s">
        <v>31</v>
      </c>
      <c r="G503">
        <v>1</v>
      </c>
      <c r="H503">
        <v>947</v>
      </c>
      <c r="I503">
        <v>100</v>
      </c>
      <c r="J503">
        <v>13</v>
      </c>
      <c r="K503">
        <v>13</v>
      </c>
      <c r="L503" s="6">
        <v>883905.03</v>
      </c>
      <c r="M503">
        <v>7</v>
      </c>
      <c r="N503" s="7">
        <f>[1]Settings!$B$3*K503</f>
        <v>3.25</v>
      </c>
      <c r="O503">
        <v>50</v>
      </c>
      <c r="P503" s="8">
        <f t="shared" si="35"/>
        <v>7.6923076923076925</v>
      </c>
      <c r="Q503" s="7">
        <f t="shared" si="36"/>
        <v>7</v>
      </c>
      <c r="R503" s="8">
        <f t="shared" si="37"/>
        <v>5.2798310454065467</v>
      </c>
      <c r="S503" s="8">
        <f t="shared" si="38"/>
        <v>15.384615384615385</v>
      </c>
      <c r="T503" s="9">
        <v>1.3068539553782601</v>
      </c>
      <c r="U503">
        <v>102</v>
      </c>
      <c r="V503" s="8">
        <f t="shared" si="39"/>
        <v>10.770855332629356</v>
      </c>
      <c r="W503">
        <f>IF(V503&gt;=[1]Settings!$B$2,1,0)</f>
        <v>1</v>
      </c>
      <c r="X503" s="9">
        <v>0.98535776138305697</v>
      </c>
      <c r="Y503" t="s">
        <v>32</v>
      </c>
      <c r="Z503">
        <f>IF(X503&gt;=[1]Settings!$B$4,1,0)</f>
        <v>1</v>
      </c>
      <c r="AA503" t="str">
        <f>IF(X503&gt;=[1]Settings!$B$7,"Critical",IF(X503&gt;=[1]Settings!$B$6,"High",IF(X503&gt;=[1]Settings!$B$5,"Moderate","Low")))</f>
        <v>Critical</v>
      </c>
    </row>
    <row r="504" spans="1:27" x14ac:dyDescent="0.25">
      <c r="A504">
        <v>503</v>
      </c>
      <c r="B504" t="s">
        <v>27</v>
      </c>
      <c r="C504" t="s">
        <v>40</v>
      </c>
      <c r="D504" t="s">
        <v>30</v>
      </c>
      <c r="E504" t="s">
        <v>35</v>
      </c>
      <c r="F504" t="s">
        <v>36</v>
      </c>
      <c r="G504">
        <v>4</v>
      </c>
      <c r="H504">
        <v>226</v>
      </c>
      <c r="I504">
        <v>55</v>
      </c>
      <c r="J504">
        <v>6</v>
      </c>
      <c r="K504">
        <v>4</v>
      </c>
      <c r="L504" s="6">
        <v>223961.27</v>
      </c>
      <c r="M504">
        <v>8</v>
      </c>
      <c r="N504" s="7">
        <f>[1]Settings!$B$3*K504</f>
        <v>1</v>
      </c>
      <c r="O504">
        <v>1</v>
      </c>
      <c r="P504" s="8">
        <f t="shared" si="35"/>
        <v>9.1666666666666661</v>
      </c>
      <c r="Q504" s="7">
        <f t="shared" si="36"/>
        <v>4.4000000000000004</v>
      </c>
      <c r="R504" s="8">
        <f t="shared" si="37"/>
        <v>0.44247787610619471</v>
      </c>
      <c r="S504" s="8">
        <f t="shared" si="38"/>
        <v>1</v>
      </c>
      <c r="T504" s="9">
        <v>0.39338664553549801</v>
      </c>
      <c r="U504">
        <v>1</v>
      </c>
      <c r="V504" s="8">
        <f t="shared" si="39"/>
        <v>0.44247787610619471</v>
      </c>
      <c r="W504">
        <f>IF(V504&gt;=[1]Settings!$B$2,1,0)</f>
        <v>0</v>
      </c>
      <c r="X504" s="9">
        <v>6.1306789517402697E-2</v>
      </c>
      <c r="Y504" t="s">
        <v>32</v>
      </c>
      <c r="Z504">
        <f>IF(X504&gt;=[1]Settings!$B$4,1,0)</f>
        <v>0</v>
      </c>
      <c r="AA504" t="str">
        <f>IF(X504&gt;=[1]Settings!$B$7,"Critical",IF(X504&gt;=[1]Settings!$B$6,"High",IF(X504&gt;=[1]Settings!$B$5,"Moderate","Low")))</f>
        <v>Low</v>
      </c>
    </row>
    <row r="505" spans="1:27" x14ac:dyDescent="0.25">
      <c r="A505">
        <v>504</v>
      </c>
      <c r="B505" t="s">
        <v>27</v>
      </c>
      <c r="C505" t="s">
        <v>33</v>
      </c>
      <c r="D505" t="s">
        <v>30</v>
      </c>
      <c r="E505" t="s">
        <v>30</v>
      </c>
      <c r="F505" t="s">
        <v>39</v>
      </c>
      <c r="G505">
        <v>2</v>
      </c>
      <c r="H505">
        <v>622</v>
      </c>
      <c r="I505">
        <v>53</v>
      </c>
      <c r="J505">
        <v>10</v>
      </c>
      <c r="K505">
        <v>6</v>
      </c>
      <c r="L505" s="6">
        <v>525922.28</v>
      </c>
      <c r="M505">
        <v>7</v>
      </c>
      <c r="N505" s="7">
        <f>[1]Settings!$B$3*K505</f>
        <v>1.5</v>
      </c>
      <c r="O505">
        <v>2</v>
      </c>
      <c r="P505" s="8">
        <f t="shared" si="35"/>
        <v>5.3</v>
      </c>
      <c r="Q505" s="7">
        <f t="shared" si="36"/>
        <v>3.71</v>
      </c>
      <c r="R505" s="8">
        <f t="shared" si="37"/>
        <v>0.32154340836012862</v>
      </c>
      <c r="S505" s="8">
        <f t="shared" si="38"/>
        <v>1.3333333333333333</v>
      </c>
      <c r="T505" s="9">
        <v>0.30973378526857398</v>
      </c>
      <c r="U505">
        <v>6</v>
      </c>
      <c r="V505" s="8">
        <f t="shared" si="39"/>
        <v>0.96463022508038587</v>
      </c>
      <c r="W505">
        <f>IF(V505&gt;=[1]Settings!$B$2,1,0)</f>
        <v>0</v>
      </c>
      <c r="X505" s="9">
        <v>5.9370074421167401E-2</v>
      </c>
      <c r="Y505" t="s">
        <v>32</v>
      </c>
      <c r="Z505">
        <f>IF(X505&gt;=[1]Settings!$B$4,1,0)</f>
        <v>0</v>
      </c>
      <c r="AA505" t="str">
        <f>IF(X505&gt;=[1]Settings!$B$7,"Critical",IF(X505&gt;=[1]Settings!$B$6,"High",IF(X505&gt;=[1]Settings!$B$5,"Moderate","Low")))</f>
        <v>Low</v>
      </c>
    </row>
    <row r="506" spans="1:27" x14ac:dyDescent="0.25">
      <c r="A506">
        <v>505</v>
      </c>
      <c r="B506" t="s">
        <v>27</v>
      </c>
      <c r="C506" t="s">
        <v>33</v>
      </c>
      <c r="D506" t="s">
        <v>29</v>
      </c>
      <c r="E506" t="s">
        <v>30</v>
      </c>
      <c r="F506" t="s">
        <v>39</v>
      </c>
      <c r="G506">
        <v>4</v>
      </c>
      <c r="H506">
        <v>467</v>
      </c>
      <c r="I506">
        <v>57</v>
      </c>
      <c r="J506">
        <v>10</v>
      </c>
      <c r="K506">
        <v>10</v>
      </c>
      <c r="L506" s="6">
        <v>1058699.33</v>
      </c>
      <c r="M506">
        <v>5</v>
      </c>
      <c r="N506" s="7">
        <f>[1]Settings!$B$3*K506</f>
        <v>2.5</v>
      </c>
      <c r="O506">
        <v>3</v>
      </c>
      <c r="P506" s="8">
        <f t="shared" si="35"/>
        <v>5.7</v>
      </c>
      <c r="Q506" s="7">
        <f t="shared" si="36"/>
        <v>2.85</v>
      </c>
      <c r="R506" s="8">
        <f t="shared" si="37"/>
        <v>0.64239828693790146</v>
      </c>
      <c r="S506" s="8">
        <f t="shared" si="38"/>
        <v>1.2</v>
      </c>
      <c r="T506" s="9">
        <v>0.225533303478716</v>
      </c>
      <c r="U506">
        <v>4</v>
      </c>
      <c r="V506" s="8">
        <f t="shared" si="39"/>
        <v>0.85653104925053536</v>
      </c>
      <c r="W506">
        <f>IF(V506&gt;=[1]Settings!$B$2,1,0)</f>
        <v>0</v>
      </c>
      <c r="X506" s="9">
        <v>0.22443498671054801</v>
      </c>
      <c r="Y506" t="s">
        <v>32</v>
      </c>
      <c r="Z506">
        <f>IF(X506&gt;=[1]Settings!$B$4,1,0)</f>
        <v>0</v>
      </c>
      <c r="AA506" t="str">
        <f>IF(X506&gt;=[1]Settings!$B$7,"Critical",IF(X506&gt;=[1]Settings!$B$6,"High",IF(X506&gt;=[1]Settings!$B$5,"Moderate","Low")))</f>
        <v>Low</v>
      </c>
    </row>
    <row r="507" spans="1:27" x14ac:dyDescent="0.25">
      <c r="A507">
        <v>506</v>
      </c>
      <c r="B507" t="s">
        <v>27</v>
      </c>
      <c r="C507" t="s">
        <v>28</v>
      </c>
      <c r="D507" t="s">
        <v>34</v>
      </c>
      <c r="E507" t="s">
        <v>42</v>
      </c>
      <c r="F507" t="s">
        <v>36</v>
      </c>
      <c r="G507">
        <v>3</v>
      </c>
      <c r="H507">
        <v>537</v>
      </c>
      <c r="I507">
        <v>46</v>
      </c>
      <c r="J507">
        <v>9</v>
      </c>
      <c r="K507">
        <v>9</v>
      </c>
      <c r="L507" s="6">
        <v>922515.72</v>
      </c>
      <c r="M507">
        <v>6</v>
      </c>
      <c r="N507" s="7">
        <f>[1]Settings!$B$3*K507</f>
        <v>2.25</v>
      </c>
      <c r="O507">
        <v>8</v>
      </c>
      <c r="P507" s="8">
        <f t="shared" si="35"/>
        <v>5.1111111111111107</v>
      </c>
      <c r="Q507" s="7">
        <f t="shared" si="36"/>
        <v>2.76</v>
      </c>
      <c r="R507" s="8">
        <f t="shared" si="37"/>
        <v>1.4897579143389199</v>
      </c>
      <c r="S507" s="8">
        <f t="shared" si="38"/>
        <v>3.5555555555555554</v>
      </c>
      <c r="T507" s="9">
        <v>0.61592316441057104</v>
      </c>
      <c r="U507">
        <v>18</v>
      </c>
      <c r="V507" s="8">
        <f t="shared" si="39"/>
        <v>3.3519553072625698</v>
      </c>
      <c r="W507">
        <f>IF(V507&gt;=[1]Settings!$B$2,1,0)</f>
        <v>1</v>
      </c>
      <c r="X507" s="9">
        <v>0.71786957979202304</v>
      </c>
      <c r="Y507" t="s">
        <v>32</v>
      </c>
      <c r="Z507">
        <f>IF(X507&gt;=[1]Settings!$B$4,1,0)</f>
        <v>1</v>
      </c>
      <c r="AA507" t="str">
        <f>IF(X507&gt;=[1]Settings!$B$7,"Critical",IF(X507&gt;=[1]Settings!$B$6,"High",IF(X507&gt;=[1]Settings!$B$5,"Moderate","Low")))</f>
        <v>High</v>
      </c>
    </row>
    <row r="508" spans="1:27" x14ac:dyDescent="0.25">
      <c r="A508">
        <v>507</v>
      </c>
      <c r="B508" t="s">
        <v>27</v>
      </c>
      <c r="C508" t="s">
        <v>44</v>
      </c>
      <c r="D508" t="s">
        <v>30</v>
      </c>
      <c r="E508" t="s">
        <v>30</v>
      </c>
      <c r="F508" t="s">
        <v>36</v>
      </c>
      <c r="G508">
        <v>2</v>
      </c>
      <c r="H508">
        <v>1009</v>
      </c>
      <c r="I508">
        <v>77</v>
      </c>
      <c r="J508">
        <v>18</v>
      </c>
      <c r="K508">
        <v>15</v>
      </c>
      <c r="L508" s="6">
        <v>2280972.06</v>
      </c>
      <c r="M508">
        <v>5</v>
      </c>
      <c r="N508" s="7">
        <f>[1]Settings!$B$3*K508</f>
        <v>3.75</v>
      </c>
      <c r="O508">
        <v>19</v>
      </c>
      <c r="P508" s="8">
        <f t="shared" si="35"/>
        <v>4.2777777777777777</v>
      </c>
      <c r="Q508" s="7">
        <f t="shared" si="36"/>
        <v>3.85</v>
      </c>
      <c r="R508" s="8">
        <f t="shared" si="37"/>
        <v>1.8830525272547076</v>
      </c>
      <c r="S508" s="8">
        <f t="shared" si="38"/>
        <v>5.0666666666666664</v>
      </c>
      <c r="T508" s="9">
        <v>0.659885151390043</v>
      </c>
      <c r="U508">
        <v>72</v>
      </c>
      <c r="V508" s="8">
        <f t="shared" si="39"/>
        <v>7.1357779980178391</v>
      </c>
      <c r="W508">
        <f>IF(V508&gt;=[1]Settings!$B$2,1,0)</f>
        <v>1</v>
      </c>
      <c r="X508" s="9">
        <v>0.91245085000991799</v>
      </c>
      <c r="Y508" t="s">
        <v>32</v>
      </c>
      <c r="Z508">
        <f>IF(X508&gt;=[1]Settings!$B$4,1,0)</f>
        <v>1</v>
      </c>
      <c r="AA508" t="str">
        <f>IF(X508&gt;=[1]Settings!$B$7,"Critical",IF(X508&gt;=[1]Settings!$B$6,"High",IF(X508&gt;=[1]Settings!$B$5,"Moderate","Low")))</f>
        <v>Critical</v>
      </c>
    </row>
    <row r="509" spans="1:27" x14ac:dyDescent="0.25">
      <c r="A509">
        <v>508</v>
      </c>
      <c r="B509" t="s">
        <v>41</v>
      </c>
      <c r="C509" t="s">
        <v>28</v>
      </c>
      <c r="D509" t="s">
        <v>34</v>
      </c>
      <c r="E509" t="s">
        <v>42</v>
      </c>
      <c r="F509" t="s">
        <v>36</v>
      </c>
      <c r="G509">
        <v>2</v>
      </c>
      <c r="H509">
        <v>668</v>
      </c>
      <c r="I509">
        <v>83</v>
      </c>
      <c r="J509">
        <v>17</v>
      </c>
      <c r="K509">
        <v>11</v>
      </c>
      <c r="L509" s="6">
        <v>2418073</v>
      </c>
      <c r="M509">
        <v>7</v>
      </c>
      <c r="N509" s="7">
        <f>[1]Settings!$B$3*K509</f>
        <v>2.75</v>
      </c>
      <c r="O509">
        <v>29</v>
      </c>
      <c r="P509" s="8">
        <f t="shared" si="35"/>
        <v>4.882352941176471</v>
      </c>
      <c r="Q509" s="7">
        <f t="shared" si="36"/>
        <v>5.81</v>
      </c>
      <c r="R509" s="8">
        <f t="shared" si="37"/>
        <v>4.341317365269461</v>
      </c>
      <c r="S509" s="8">
        <f t="shared" si="38"/>
        <v>10.545454545454545</v>
      </c>
      <c r="T509" s="9">
        <v>1.0392833074419701</v>
      </c>
      <c r="U509">
        <v>46</v>
      </c>
      <c r="V509" s="8">
        <f t="shared" si="39"/>
        <v>6.88622754491018</v>
      </c>
      <c r="W509">
        <f>IF(V509&gt;=[1]Settings!$B$2,1,0)</f>
        <v>1</v>
      </c>
      <c r="X509" s="9">
        <v>0.98758417367935203</v>
      </c>
      <c r="Y509" t="s">
        <v>43</v>
      </c>
      <c r="Z509">
        <f>IF(X509&gt;=[1]Settings!$B$4,1,0)</f>
        <v>1</v>
      </c>
      <c r="AA509" t="str">
        <f>IF(X509&gt;=[1]Settings!$B$7,"Critical",IF(X509&gt;=[1]Settings!$B$6,"High",IF(X509&gt;=[1]Settings!$B$5,"Moderate","Low")))</f>
        <v>Critical</v>
      </c>
    </row>
    <row r="510" spans="1:27" x14ac:dyDescent="0.25">
      <c r="A510">
        <v>509</v>
      </c>
      <c r="B510" t="s">
        <v>27</v>
      </c>
      <c r="C510" t="s">
        <v>33</v>
      </c>
      <c r="D510" t="s">
        <v>29</v>
      </c>
      <c r="E510" t="s">
        <v>30</v>
      </c>
      <c r="F510" t="s">
        <v>39</v>
      </c>
      <c r="G510">
        <v>4</v>
      </c>
      <c r="H510">
        <v>66</v>
      </c>
      <c r="I510">
        <v>37</v>
      </c>
      <c r="J510">
        <v>4</v>
      </c>
      <c r="K510">
        <v>4</v>
      </c>
      <c r="L510" s="6">
        <v>100820.86</v>
      </c>
      <c r="M510">
        <v>5</v>
      </c>
      <c r="N510" s="7">
        <f>[1]Settings!$B$3*K510</f>
        <v>1</v>
      </c>
      <c r="O510">
        <v>0</v>
      </c>
      <c r="P510" s="8">
        <f t="shared" si="35"/>
        <v>9.25</v>
      </c>
      <c r="Q510" s="7">
        <f t="shared" si="36"/>
        <v>1.85</v>
      </c>
      <c r="R510" s="8">
        <f t="shared" si="37"/>
        <v>0</v>
      </c>
      <c r="S510" s="8">
        <f t="shared" si="38"/>
        <v>0</v>
      </c>
      <c r="T510" s="9">
        <v>0.29542645340986401</v>
      </c>
      <c r="U510">
        <v>0</v>
      </c>
      <c r="V510" s="8">
        <f t="shared" si="39"/>
        <v>0</v>
      </c>
      <c r="W510">
        <f>IF(V510&gt;=[1]Settings!$B$2,1,0)</f>
        <v>0</v>
      </c>
      <c r="X510" s="9">
        <v>4.2358543723821598E-2</v>
      </c>
      <c r="Y510" t="s">
        <v>32</v>
      </c>
      <c r="Z510">
        <f>IF(X510&gt;=[1]Settings!$B$4,1,0)</f>
        <v>0</v>
      </c>
      <c r="AA510" t="str">
        <f>IF(X510&gt;=[1]Settings!$B$7,"Critical",IF(X510&gt;=[1]Settings!$B$6,"High",IF(X510&gt;=[1]Settings!$B$5,"Moderate","Low")))</f>
        <v>Low</v>
      </c>
    </row>
    <row r="511" spans="1:27" x14ac:dyDescent="0.25">
      <c r="A511">
        <v>510</v>
      </c>
      <c r="B511" t="s">
        <v>27</v>
      </c>
      <c r="C511" t="s">
        <v>38</v>
      </c>
      <c r="D511" t="s">
        <v>34</v>
      </c>
      <c r="E511" t="s">
        <v>42</v>
      </c>
      <c r="F511" t="s">
        <v>36</v>
      </c>
      <c r="G511">
        <v>3</v>
      </c>
      <c r="H511">
        <v>542</v>
      </c>
      <c r="I511">
        <v>62</v>
      </c>
      <c r="J511">
        <v>11</v>
      </c>
      <c r="K511">
        <v>12</v>
      </c>
      <c r="L511" s="6">
        <v>1156087.1399999999</v>
      </c>
      <c r="M511">
        <v>6</v>
      </c>
      <c r="N511" s="7">
        <f>[1]Settings!$B$3*K511</f>
        <v>3</v>
      </c>
      <c r="O511">
        <v>11</v>
      </c>
      <c r="P511" s="8">
        <f t="shared" si="35"/>
        <v>5.6363636363636367</v>
      </c>
      <c r="Q511" s="7">
        <f t="shared" si="36"/>
        <v>3.72</v>
      </c>
      <c r="R511" s="8">
        <f t="shared" si="37"/>
        <v>2.0295202952029521</v>
      </c>
      <c r="S511" s="8">
        <f t="shared" si="38"/>
        <v>3.6666666666666665</v>
      </c>
      <c r="T511" s="9">
        <v>0.61826847761250703</v>
      </c>
      <c r="U511">
        <v>16</v>
      </c>
      <c r="V511" s="8">
        <f t="shared" si="39"/>
        <v>2.9520295202952029</v>
      </c>
      <c r="W511">
        <f>IF(V511&gt;=[1]Settings!$B$2,1,0)</f>
        <v>1</v>
      </c>
      <c r="X511" s="9">
        <v>0.90097087621688798</v>
      </c>
      <c r="Y511" t="s">
        <v>32</v>
      </c>
      <c r="Z511">
        <f>IF(X511&gt;=[1]Settings!$B$4,1,0)</f>
        <v>1</v>
      </c>
      <c r="AA511" t="str">
        <f>IF(X511&gt;=[1]Settings!$B$7,"Critical",IF(X511&gt;=[1]Settings!$B$6,"High",IF(X511&gt;=[1]Settings!$B$5,"Moderate","Low")))</f>
        <v>Critical</v>
      </c>
    </row>
    <row r="512" spans="1:27" x14ac:dyDescent="0.25">
      <c r="A512">
        <v>511</v>
      </c>
      <c r="B512" t="s">
        <v>41</v>
      </c>
      <c r="C512" t="s">
        <v>38</v>
      </c>
      <c r="D512" t="s">
        <v>34</v>
      </c>
      <c r="E512" t="s">
        <v>30</v>
      </c>
      <c r="F512" t="s">
        <v>39</v>
      </c>
      <c r="G512">
        <v>2</v>
      </c>
      <c r="H512">
        <v>402</v>
      </c>
      <c r="I512">
        <v>60</v>
      </c>
      <c r="J512">
        <v>7</v>
      </c>
      <c r="K512">
        <v>5</v>
      </c>
      <c r="L512" s="6">
        <v>315336.7</v>
      </c>
      <c r="M512">
        <v>6</v>
      </c>
      <c r="N512" s="7">
        <f>[1]Settings!$B$3*K512</f>
        <v>1.25</v>
      </c>
      <c r="O512">
        <v>2</v>
      </c>
      <c r="P512" s="8">
        <f t="shared" si="35"/>
        <v>8.5714285714285712</v>
      </c>
      <c r="Q512" s="7">
        <f t="shared" si="36"/>
        <v>3.6</v>
      </c>
      <c r="R512" s="8">
        <f t="shared" si="37"/>
        <v>0.49751243781094528</v>
      </c>
      <c r="S512" s="8">
        <f t="shared" si="38"/>
        <v>1.6</v>
      </c>
      <c r="T512" s="9">
        <v>0.28104890345064998</v>
      </c>
      <c r="U512">
        <v>2</v>
      </c>
      <c r="V512" s="8">
        <f t="shared" si="39"/>
        <v>0.49751243781094528</v>
      </c>
      <c r="W512">
        <f>IF(V512&gt;=[1]Settings!$B$2,1,0)</f>
        <v>0</v>
      </c>
      <c r="X512" s="9">
        <v>0.16412405669689201</v>
      </c>
      <c r="Y512" t="s">
        <v>43</v>
      </c>
      <c r="Z512">
        <f>IF(X512&gt;=[1]Settings!$B$4,1,0)</f>
        <v>0</v>
      </c>
      <c r="AA512" t="str">
        <f>IF(X512&gt;=[1]Settings!$B$7,"Critical",IF(X512&gt;=[1]Settings!$B$6,"High",IF(X512&gt;=[1]Settings!$B$5,"Moderate","Low")))</f>
        <v>Low</v>
      </c>
    </row>
    <row r="513" spans="1:27" x14ac:dyDescent="0.25">
      <c r="A513">
        <v>512</v>
      </c>
      <c r="B513" t="s">
        <v>27</v>
      </c>
      <c r="C513" t="s">
        <v>28</v>
      </c>
      <c r="D513" t="s">
        <v>29</v>
      </c>
      <c r="E513" t="s">
        <v>42</v>
      </c>
      <c r="F513" t="s">
        <v>31</v>
      </c>
      <c r="G513">
        <v>2</v>
      </c>
      <c r="H513">
        <v>868</v>
      </c>
      <c r="I513">
        <v>98</v>
      </c>
      <c r="J513">
        <v>17</v>
      </c>
      <c r="K513">
        <v>16</v>
      </c>
      <c r="L513" s="6">
        <v>2728776.48</v>
      </c>
      <c r="M513">
        <v>4</v>
      </c>
      <c r="N513" s="7">
        <f>[1]Settings!$B$3*K513</f>
        <v>4</v>
      </c>
      <c r="O513">
        <v>25</v>
      </c>
      <c r="P513" s="8">
        <f t="shared" si="35"/>
        <v>5.7647058823529411</v>
      </c>
      <c r="Q513" s="7">
        <f t="shared" si="36"/>
        <v>3.92</v>
      </c>
      <c r="R513" s="8">
        <f t="shared" si="37"/>
        <v>2.8801843317972349</v>
      </c>
      <c r="S513" s="8">
        <f t="shared" si="38"/>
        <v>6.25</v>
      </c>
      <c r="T513" s="9">
        <v>0.83160723582014995</v>
      </c>
      <c r="U513">
        <v>43</v>
      </c>
      <c r="V513" s="8">
        <f t="shared" si="39"/>
        <v>4.9539170506912447</v>
      </c>
      <c r="W513">
        <f>IF(V513&gt;=[1]Settings!$B$2,1,0)</f>
        <v>1</v>
      </c>
      <c r="X513" s="9">
        <v>0.985554039478302</v>
      </c>
      <c r="Y513" t="s">
        <v>32</v>
      </c>
      <c r="Z513">
        <f>IF(X513&gt;=[1]Settings!$B$4,1,0)</f>
        <v>1</v>
      </c>
      <c r="AA513" t="str">
        <f>IF(X513&gt;=[1]Settings!$B$7,"Critical",IF(X513&gt;=[1]Settings!$B$6,"High",IF(X513&gt;=[1]Settings!$B$5,"Moderate","Low")))</f>
        <v>Critical</v>
      </c>
    </row>
    <row r="514" spans="1:27" x14ac:dyDescent="0.25">
      <c r="A514">
        <v>513</v>
      </c>
      <c r="B514" t="s">
        <v>27</v>
      </c>
      <c r="C514" t="s">
        <v>38</v>
      </c>
      <c r="D514" t="s">
        <v>30</v>
      </c>
      <c r="E514" t="s">
        <v>30</v>
      </c>
      <c r="F514" t="s">
        <v>36</v>
      </c>
      <c r="G514">
        <v>3</v>
      </c>
      <c r="H514">
        <v>502</v>
      </c>
      <c r="I514">
        <v>71</v>
      </c>
      <c r="J514">
        <v>11</v>
      </c>
      <c r="K514">
        <v>13</v>
      </c>
      <c r="L514" s="6">
        <v>1489014.03</v>
      </c>
      <c r="M514">
        <v>14</v>
      </c>
      <c r="N514" s="7">
        <f>[1]Settings!$B$3*K514</f>
        <v>3.25</v>
      </c>
      <c r="O514">
        <v>7</v>
      </c>
      <c r="P514" s="8">
        <f t="shared" ref="P514:P577" si="40">I514/J514</f>
        <v>6.4545454545454541</v>
      </c>
      <c r="Q514" s="7">
        <f t="shared" ref="Q514:Q577" si="41">M514*I514/100</f>
        <v>9.94</v>
      </c>
      <c r="R514" s="8">
        <f t="shared" ref="R514:R577" si="42">100*O514/H514</f>
        <v>1.3944223107569722</v>
      </c>
      <c r="S514" s="8">
        <f t="shared" ref="S514:S577" si="43">O514/N514</f>
        <v>2.1538461538461537</v>
      </c>
      <c r="T514" s="9">
        <v>0.46546687412992899</v>
      </c>
      <c r="U514">
        <v>10</v>
      </c>
      <c r="V514" s="8">
        <f t="shared" ref="V514:V577" si="44">100*U514/H514</f>
        <v>1.9920318725099602</v>
      </c>
      <c r="W514">
        <f>IF(V514&gt;=[1]Settings!$B$2,1,0)</f>
        <v>0</v>
      </c>
      <c r="X514" s="9">
        <v>0.62112796306610096</v>
      </c>
      <c r="Y514" t="s">
        <v>32</v>
      </c>
      <c r="Z514">
        <f>IF(X514&gt;=[1]Settings!$B$4,1,0)</f>
        <v>1</v>
      </c>
      <c r="AA514" t="str">
        <f>IF(X514&gt;=[1]Settings!$B$7,"Critical",IF(X514&gt;=[1]Settings!$B$6,"High",IF(X514&gt;=[1]Settings!$B$5,"Moderate","Low")))</f>
        <v>High</v>
      </c>
    </row>
    <row r="515" spans="1:27" x14ac:dyDescent="0.25">
      <c r="A515">
        <v>514</v>
      </c>
      <c r="B515" t="s">
        <v>27</v>
      </c>
      <c r="C515" t="s">
        <v>44</v>
      </c>
      <c r="D515" t="s">
        <v>34</v>
      </c>
      <c r="E515" t="s">
        <v>42</v>
      </c>
      <c r="F515" t="s">
        <v>36</v>
      </c>
      <c r="G515">
        <v>2</v>
      </c>
      <c r="H515">
        <v>133</v>
      </c>
      <c r="I515">
        <v>8</v>
      </c>
      <c r="J515">
        <v>4</v>
      </c>
      <c r="K515">
        <v>4</v>
      </c>
      <c r="L515" s="6">
        <v>171554.95</v>
      </c>
      <c r="M515">
        <v>2</v>
      </c>
      <c r="N515" s="7">
        <f>[1]Settings!$B$3*K515</f>
        <v>1</v>
      </c>
      <c r="O515">
        <v>0</v>
      </c>
      <c r="P515" s="8">
        <f t="shared" si="40"/>
        <v>2</v>
      </c>
      <c r="Q515" s="7">
        <f t="shared" si="41"/>
        <v>0.16</v>
      </c>
      <c r="R515" s="8">
        <f t="shared" si="42"/>
        <v>0</v>
      </c>
      <c r="S515" s="8">
        <f t="shared" si="43"/>
        <v>0</v>
      </c>
      <c r="T515" s="9">
        <v>0.25844855340082501</v>
      </c>
      <c r="U515">
        <v>1</v>
      </c>
      <c r="V515" s="8">
        <f t="shared" si="44"/>
        <v>0.75187969924812026</v>
      </c>
      <c r="W515">
        <f>IF(V515&gt;=[1]Settings!$B$2,1,0)</f>
        <v>0</v>
      </c>
      <c r="X515" s="9">
        <v>5.1524821668863303E-2</v>
      </c>
      <c r="Y515" t="s">
        <v>32</v>
      </c>
      <c r="Z515">
        <f>IF(X515&gt;=[1]Settings!$B$4,1,0)</f>
        <v>0</v>
      </c>
      <c r="AA515" t="str">
        <f>IF(X515&gt;=[1]Settings!$B$7,"Critical",IF(X515&gt;=[1]Settings!$B$6,"High",IF(X515&gt;=[1]Settings!$B$5,"Moderate","Low")))</f>
        <v>Low</v>
      </c>
    </row>
    <row r="516" spans="1:27" x14ac:dyDescent="0.25">
      <c r="A516">
        <v>515</v>
      </c>
      <c r="B516" t="s">
        <v>27</v>
      </c>
      <c r="C516" t="s">
        <v>44</v>
      </c>
      <c r="D516" t="s">
        <v>34</v>
      </c>
      <c r="E516" t="s">
        <v>30</v>
      </c>
      <c r="F516" t="s">
        <v>36</v>
      </c>
      <c r="G516">
        <v>5</v>
      </c>
      <c r="H516">
        <v>492</v>
      </c>
      <c r="I516">
        <v>54</v>
      </c>
      <c r="J516">
        <v>8</v>
      </c>
      <c r="K516">
        <v>4</v>
      </c>
      <c r="L516" s="6">
        <v>324554.40999999997</v>
      </c>
      <c r="M516">
        <v>4</v>
      </c>
      <c r="N516" s="7">
        <f>[1]Settings!$B$3*K516</f>
        <v>1</v>
      </c>
      <c r="O516">
        <v>6</v>
      </c>
      <c r="P516" s="8">
        <f t="shared" si="40"/>
        <v>6.75</v>
      </c>
      <c r="Q516" s="7">
        <f t="shared" si="41"/>
        <v>2.16</v>
      </c>
      <c r="R516" s="8">
        <f t="shared" si="42"/>
        <v>1.2195121951219512</v>
      </c>
      <c r="S516" s="8">
        <f t="shared" si="43"/>
        <v>6</v>
      </c>
      <c r="T516" s="9">
        <v>0.73894859158657999</v>
      </c>
      <c r="U516">
        <v>3</v>
      </c>
      <c r="V516" s="8">
        <f t="shared" si="44"/>
        <v>0.6097560975609756</v>
      </c>
      <c r="W516">
        <f>IF(V516&gt;=[1]Settings!$B$2,1,0)</f>
        <v>0</v>
      </c>
      <c r="X516" s="9">
        <v>0.20742337405681599</v>
      </c>
      <c r="Y516" t="s">
        <v>32</v>
      </c>
      <c r="Z516">
        <f>IF(X516&gt;=[1]Settings!$B$4,1,0)</f>
        <v>0</v>
      </c>
      <c r="AA516" t="str">
        <f>IF(X516&gt;=[1]Settings!$B$7,"Critical",IF(X516&gt;=[1]Settings!$B$6,"High",IF(X516&gt;=[1]Settings!$B$5,"Moderate","Low")))</f>
        <v>Low</v>
      </c>
    </row>
    <row r="517" spans="1:27" x14ac:dyDescent="0.25">
      <c r="A517">
        <v>516</v>
      </c>
      <c r="B517" t="s">
        <v>27</v>
      </c>
      <c r="C517" t="s">
        <v>38</v>
      </c>
      <c r="D517" t="s">
        <v>34</v>
      </c>
      <c r="E517" t="s">
        <v>35</v>
      </c>
      <c r="F517" t="s">
        <v>36</v>
      </c>
      <c r="G517">
        <v>1</v>
      </c>
      <c r="H517">
        <v>338</v>
      </c>
      <c r="I517">
        <v>52</v>
      </c>
      <c r="J517">
        <v>8</v>
      </c>
      <c r="K517">
        <v>6</v>
      </c>
      <c r="L517" s="6">
        <v>455024.7</v>
      </c>
      <c r="M517">
        <v>9</v>
      </c>
      <c r="N517" s="7">
        <f>[1]Settings!$B$3*K517</f>
        <v>1.5</v>
      </c>
      <c r="O517">
        <v>2</v>
      </c>
      <c r="P517" s="8">
        <f t="shared" si="40"/>
        <v>6.5</v>
      </c>
      <c r="Q517" s="7">
        <f t="shared" si="41"/>
        <v>4.68</v>
      </c>
      <c r="R517" s="8">
        <f t="shared" si="42"/>
        <v>0.59171597633136097</v>
      </c>
      <c r="S517" s="8">
        <f t="shared" si="43"/>
        <v>1.3333333333333333</v>
      </c>
      <c r="T517" s="9">
        <v>0.52326134313642103</v>
      </c>
      <c r="U517">
        <v>9</v>
      </c>
      <c r="V517" s="8">
        <f t="shared" si="44"/>
        <v>2.6627218934911241</v>
      </c>
      <c r="W517">
        <f>IF(V517&gt;=[1]Settings!$B$2,1,0)</f>
        <v>1</v>
      </c>
      <c r="X517" s="9">
        <v>0.24663527309894601</v>
      </c>
      <c r="Y517" t="s">
        <v>32</v>
      </c>
      <c r="Z517">
        <f>IF(X517&gt;=[1]Settings!$B$4,1,0)</f>
        <v>0</v>
      </c>
      <c r="AA517" t="str">
        <f>IF(X517&gt;=[1]Settings!$B$7,"Critical",IF(X517&gt;=[1]Settings!$B$6,"High",IF(X517&gt;=[1]Settings!$B$5,"Moderate","Low")))</f>
        <v>Low</v>
      </c>
    </row>
    <row r="518" spans="1:27" x14ac:dyDescent="0.25">
      <c r="A518">
        <v>517</v>
      </c>
      <c r="B518" t="s">
        <v>27</v>
      </c>
      <c r="C518" t="s">
        <v>44</v>
      </c>
      <c r="D518" t="s">
        <v>29</v>
      </c>
      <c r="E518" t="s">
        <v>30</v>
      </c>
      <c r="F518" t="s">
        <v>36</v>
      </c>
      <c r="G518">
        <v>2</v>
      </c>
      <c r="H518">
        <v>119</v>
      </c>
      <c r="I518">
        <v>17</v>
      </c>
      <c r="J518">
        <v>5</v>
      </c>
      <c r="K518">
        <v>4</v>
      </c>
      <c r="L518" s="6">
        <v>174133.48</v>
      </c>
      <c r="M518">
        <v>12</v>
      </c>
      <c r="N518" s="7">
        <f>[1]Settings!$B$3*K518</f>
        <v>1</v>
      </c>
      <c r="O518">
        <v>0</v>
      </c>
      <c r="P518" s="8">
        <f t="shared" si="40"/>
        <v>3.4</v>
      </c>
      <c r="Q518" s="7">
        <f t="shared" si="41"/>
        <v>2.04</v>
      </c>
      <c r="R518" s="8">
        <f t="shared" si="42"/>
        <v>0</v>
      </c>
      <c r="S518" s="8">
        <f t="shared" si="43"/>
        <v>0</v>
      </c>
      <c r="T518" s="9">
        <v>0.138280479023633</v>
      </c>
      <c r="U518">
        <v>0</v>
      </c>
      <c r="V518" s="8">
        <f t="shared" si="44"/>
        <v>0</v>
      </c>
      <c r="W518">
        <f>IF(V518&gt;=[1]Settings!$B$2,1,0)</f>
        <v>0</v>
      </c>
      <c r="X518" s="9">
        <v>3.2320573925971999E-2</v>
      </c>
      <c r="Y518" t="s">
        <v>32</v>
      </c>
      <c r="Z518">
        <f>IF(X518&gt;=[1]Settings!$B$4,1,0)</f>
        <v>0</v>
      </c>
      <c r="AA518" t="str">
        <f>IF(X518&gt;=[1]Settings!$B$7,"Critical",IF(X518&gt;=[1]Settings!$B$6,"High",IF(X518&gt;=[1]Settings!$B$5,"Moderate","Low")))</f>
        <v>Low</v>
      </c>
    </row>
    <row r="519" spans="1:27" x14ac:dyDescent="0.25">
      <c r="A519">
        <v>518</v>
      </c>
      <c r="B519" t="s">
        <v>27</v>
      </c>
      <c r="C519" t="s">
        <v>37</v>
      </c>
      <c r="D519" t="s">
        <v>34</v>
      </c>
      <c r="E519" t="s">
        <v>30</v>
      </c>
      <c r="F519" t="s">
        <v>36</v>
      </c>
      <c r="G519">
        <v>3</v>
      </c>
      <c r="H519">
        <v>482</v>
      </c>
      <c r="I519">
        <v>43</v>
      </c>
      <c r="J519">
        <v>8</v>
      </c>
      <c r="K519">
        <v>7</v>
      </c>
      <c r="L519" s="6">
        <v>405889.85</v>
      </c>
      <c r="M519">
        <v>11</v>
      </c>
      <c r="N519" s="7">
        <f>[1]Settings!$B$3*K519</f>
        <v>1.75</v>
      </c>
      <c r="O519">
        <v>2</v>
      </c>
      <c r="P519" s="8">
        <f t="shared" si="40"/>
        <v>5.375</v>
      </c>
      <c r="Q519" s="7">
        <f t="shared" si="41"/>
        <v>4.7300000000000004</v>
      </c>
      <c r="R519" s="8">
        <f t="shared" si="42"/>
        <v>0.41493775933609961</v>
      </c>
      <c r="S519" s="8">
        <f t="shared" si="43"/>
        <v>1.1428571428571428</v>
      </c>
      <c r="T519" s="9">
        <v>0.17893251529816301</v>
      </c>
      <c r="U519">
        <v>3</v>
      </c>
      <c r="V519" s="8">
        <f t="shared" si="44"/>
        <v>0.62240663900414939</v>
      </c>
      <c r="W519">
        <f>IF(V519&gt;=[1]Settings!$B$2,1,0)</f>
        <v>0</v>
      </c>
      <c r="X519" s="9">
        <v>0.124340385198593</v>
      </c>
      <c r="Y519" t="s">
        <v>32</v>
      </c>
      <c r="Z519">
        <f>IF(X519&gt;=[1]Settings!$B$4,1,0)</f>
        <v>0</v>
      </c>
      <c r="AA519" t="str">
        <f>IF(X519&gt;=[1]Settings!$B$7,"Critical",IF(X519&gt;=[1]Settings!$B$6,"High",IF(X519&gt;=[1]Settings!$B$5,"Moderate","Low")))</f>
        <v>Low</v>
      </c>
    </row>
    <row r="520" spans="1:27" x14ac:dyDescent="0.25">
      <c r="A520">
        <v>519</v>
      </c>
      <c r="B520" t="s">
        <v>27</v>
      </c>
      <c r="C520" t="s">
        <v>38</v>
      </c>
      <c r="D520" t="s">
        <v>34</v>
      </c>
      <c r="E520" t="s">
        <v>35</v>
      </c>
      <c r="F520" t="s">
        <v>36</v>
      </c>
      <c r="G520">
        <v>2</v>
      </c>
      <c r="H520">
        <v>531</v>
      </c>
      <c r="I520">
        <v>84</v>
      </c>
      <c r="J520">
        <v>12</v>
      </c>
      <c r="K520">
        <v>6</v>
      </c>
      <c r="L520" s="6">
        <v>618445.17000000004</v>
      </c>
      <c r="M520">
        <v>11</v>
      </c>
      <c r="N520" s="7">
        <f>[1]Settings!$B$3*K520</f>
        <v>1.5</v>
      </c>
      <c r="O520">
        <v>8</v>
      </c>
      <c r="P520" s="8">
        <f t="shared" si="40"/>
        <v>7</v>
      </c>
      <c r="Q520" s="7">
        <f t="shared" si="41"/>
        <v>9.24</v>
      </c>
      <c r="R520" s="8">
        <f t="shared" si="42"/>
        <v>1.5065913370998116</v>
      </c>
      <c r="S520" s="8">
        <f t="shared" si="43"/>
        <v>5.333333333333333</v>
      </c>
      <c r="T520" s="9">
        <v>1.0867005021587199</v>
      </c>
      <c r="U520">
        <v>9</v>
      </c>
      <c r="V520" s="8">
        <f t="shared" si="44"/>
        <v>1.6949152542372881</v>
      </c>
      <c r="W520">
        <f>IF(V520&gt;=[1]Settings!$B$2,1,0)</f>
        <v>0</v>
      </c>
      <c r="X520" s="9">
        <v>0.578044533729553</v>
      </c>
      <c r="Y520" t="s">
        <v>32</v>
      </c>
      <c r="Z520">
        <f>IF(X520&gt;=[1]Settings!$B$4,1,0)</f>
        <v>1</v>
      </c>
      <c r="AA520" t="str">
        <f>IF(X520&gt;=[1]Settings!$B$7,"Critical",IF(X520&gt;=[1]Settings!$B$6,"High",IF(X520&gt;=[1]Settings!$B$5,"Moderate","Low")))</f>
        <v>Moderate</v>
      </c>
    </row>
    <row r="521" spans="1:27" x14ac:dyDescent="0.25">
      <c r="A521">
        <v>520</v>
      </c>
      <c r="B521" t="s">
        <v>41</v>
      </c>
      <c r="C521" t="s">
        <v>28</v>
      </c>
      <c r="D521" t="s">
        <v>30</v>
      </c>
      <c r="E521" t="s">
        <v>30</v>
      </c>
      <c r="F521" t="s">
        <v>36</v>
      </c>
      <c r="G521">
        <v>4</v>
      </c>
      <c r="H521">
        <v>635</v>
      </c>
      <c r="I521">
        <v>59</v>
      </c>
      <c r="J521">
        <v>12</v>
      </c>
      <c r="K521">
        <v>7</v>
      </c>
      <c r="L521" s="6">
        <v>735073.61</v>
      </c>
      <c r="M521">
        <v>4</v>
      </c>
      <c r="N521" s="7">
        <f>[1]Settings!$B$3*K521</f>
        <v>1.75</v>
      </c>
      <c r="O521">
        <v>3</v>
      </c>
      <c r="P521" s="8">
        <f t="shared" si="40"/>
        <v>4.916666666666667</v>
      </c>
      <c r="Q521" s="7">
        <f t="shared" si="41"/>
        <v>2.36</v>
      </c>
      <c r="R521" s="8">
        <f t="shared" si="42"/>
        <v>0.47244094488188976</v>
      </c>
      <c r="S521" s="8">
        <f t="shared" si="43"/>
        <v>1.7142857142857142</v>
      </c>
      <c r="T521" s="9">
        <v>0.199707854857998</v>
      </c>
      <c r="U521">
        <v>2</v>
      </c>
      <c r="V521" s="8">
        <f t="shared" si="44"/>
        <v>0.31496062992125984</v>
      </c>
      <c r="W521">
        <f>IF(V521&gt;=[1]Settings!$B$2,1,0)</f>
        <v>0</v>
      </c>
      <c r="X521" s="9">
        <v>0.16611759364605</v>
      </c>
      <c r="Y521" t="s">
        <v>43</v>
      </c>
      <c r="Z521">
        <f>IF(X521&gt;=[1]Settings!$B$4,1,0)</f>
        <v>0</v>
      </c>
      <c r="AA521" t="str">
        <f>IF(X521&gt;=[1]Settings!$B$7,"Critical",IF(X521&gt;=[1]Settings!$B$6,"High",IF(X521&gt;=[1]Settings!$B$5,"Moderate","Low")))</f>
        <v>Low</v>
      </c>
    </row>
    <row r="522" spans="1:27" x14ac:dyDescent="0.25">
      <c r="A522">
        <v>521</v>
      </c>
      <c r="B522" t="s">
        <v>27</v>
      </c>
      <c r="C522" t="s">
        <v>28</v>
      </c>
      <c r="D522" t="s">
        <v>34</v>
      </c>
      <c r="E522" t="s">
        <v>35</v>
      </c>
      <c r="F522" t="s">
        <v>36</v>
      </c>
      <c r="G522">
        <v>5</v>
      </c>
      <c r="H522">
        <v>811</v>
      </c>
      <c r="I522">
        <v>72</v>
      </c>
      <c r="J522">
        <v>10</v>
      </c>
      <c r="K522">
        <v>9</v>
      </c>
      <c r="L522" s="6">
        <v>631705.85</v>
      </c>
      <c r="M522">
        <v>7</v>
      </c>
      <c r="N522" s="7">
        <f>[1]Settings!$B$3*K522</f>
        <v>2.25</v>
      </c>
      <c r="O522">
        <v>9</v>
      </c>
      <c r="P522" s="8">
        <f t="shared" si="40"/>
        <v>7.2</v>
      </c>
      <c r="Q522" s="7">
        <f t="shared" si="41"/>
        <v>5.04</v>
      </c>
      <c r="R522" s="8">
        <f t="shared" si="42"/>
        <v>1.1097410604192355</v>
      </c>
      <c r="S522" s="8">
        <f t="shared" si="43"/>
        <v>4</v>
      </c>
      <c r="T522" s="9">
        <v>0.44187724660086403</v>
      </c>
      <c r="U522">
        <v>24</v>
      </c>
      <c r="V522" s="8">
        <f t="shared" si="44"/>
        <v>2.9593094944512948</v>
      </c>
      <c r="W522">
        <f>IF(V522&gt;=[1]Settings!$B$2,1,0)</f>
        <v>1</v>
      </c>
      <c r="X522" s="9">
        <v>0.57814002037048295</v>
      </c>
      <c r="Y522" t="s">
        <v>32</v>
      </c>
      <c r="Z522">
        <f>IF(X522&gt;=[1]Settings!$B$4,1,0)</f>
        <v>1</v>
      </c>
      <c r="AA522" t="str">
        <f>IF(X522&gt;=[1]Settings!$B$7,"Critical",IF(X522&gt;=[1]Settings!$B$6,"High",IF(X522&gt;=[1]Settings!$B$5,"Moderate","Low")))</f>
        <v>Moderate</v>
      </c>
    </row>
    <row r="523" spans="1:27" x14ac:dyDescent="0.25">
      <c r="A523">
        <v>522</v>
      </c>
      <c r="B523" t="s">
        <v>41</v>
      </c>
      <c r="C523" t="s">
        <v>44</v>
      </c>
      <c r="D523" t="s">
        <v>34</v>
      </c>
      <c r="E523" t="s">
        <v>42</v>
      </c>
      <c r="F523" t="s">
        <v>31</v>
      </c>
      <c r="G523">
        <v>3</v>
      </c>
      <c r="H523">
        <v>453</v>
      </c>
      <c r="I523">
        <v>41</v>
      </c>
      <c r="J523">
        <v>6</v>
      </c>
      <c r="K523">
        <v>8</v>
      </c>
      <c r="L523" s="6">
        <v>488338.01</v>
      </c>
      <c r="M523">
        <v>4</v>
      </c>
      <c r="N523" s="7">
        <f>[1]Settings!$B$3*K523</f>
        <v>2</v>
      </c>
      <c r="O523">
        <v>7</v>
      </c>
      <c r="P523" s="8">
        <f t="shared" si="40"/>
        <v>6.833333333333333</v>
      </c>
      <c r="Q523" s="7">
        <f t="shared" si="41"/>
        <v>1.64</v>
      </c>
      <c r="R523" s="8">
        <f t="shared" si="42"/>
        <v>1.5452538631346577</v>
      </c>
      <c r="S523" s="8">
        <f t="shared" si="43"/>
        <v>3.5</v>
      </c>
      <c r="T523" s="9">
        <v>0.66198000056848705</v>
      </c>
      <c r="U523">
        <v>17</v>
      </c>
      <c r="V523" s="8">
        <f t="shared" si="44"/>
        <v>3.7527593818984548</v>
      </c>
      <c r="W523">
        <f>IF(V523&gt;=[1]Settings!$B$2,1,0)</f>
        <v>1</v>
      </c>
      <c r="X523" s="9">
        <v>0.74819892644882202</v>
      </c>
      <c r="Y523" t="s">
        <v>43</v>
      </c>
      <c r="Z523">
        <f>IF(X523&gt;=[1]Settings!$B$4,1,0)</f>
        <v>1</v>
      </c>
      <c r="AA523" t="str">
        <f>IF(X523&gt;=[1]Settings!$B$7,"Critical",IF(X523&gt;=[1]Settings!$B$6,"High",IF(X523&gt;=[1]Settings!$B$5,"Moderate","Low")))</f>
        <v>High</v>
      </c>
    </row>
    <row r="524" spans="1:27" x14ac:dyDescent="0.25">
      <c r="A524">
        <v>523</v>
      </c>
      <c r="B524" t="s">
        <v>27</v>
      </c>
      <c r="C524" t="s">
        <v>38</v>
      </c>
      <c r="D524" t="s">
        <v>29</v>
      </c>
      <c r="E524" t="s">
        <v>30</v>
      </c>
      <c r="F524" t="s">
        <v>31</v>
      </c>
      <c r="G524">
        <v>4</v>
      </c>
      <c r="H524">
        <v>116</v>
      </c>
      <c r="I524">
        <v>47</v>
      </c>
      <c r="J524">
        <v>4</v>
      </c>
      <c r="K524">
        <v>5</v>
      </c>
      <c r="L524" s="6">
        <v>157364.35</v>
      </c>
      <c r="M524">
        <v>10</v>
      </c>
      <c r="N524" s="7">
        <f>[1]Settings!$B$3*K524</f>
        <v>1.25</v>
      </c>
      <c r="O524">
        <v>0</v>
      </c>
      <c r="P524" s="8">
        <f t="shared" si="40"/>
        <v>11.75</v>
      </c>
      <c r="Q524" s="7">
        <f t="shared" si="41"/>
        <v>4.7</v>
      </c>
      <c r="R524" s="8">
        <f t="shared" si="42"/>
        <v>0</v>
      </c>
      <c r="S524" s="8">
        <f t="shared" si="43"/>
        <v>0</v>
      </c>
      <c r="T524" s="9">
        <v>0.15099344406842999</v>
      </c>
      <c r="U524">
        <v>1</v>
      </c>
      <c r="V524" s="8">
        <f t="shared" si="44"/>
        <v>0.86206896551724133</v>
      </c>
      <c r="W524">
        <f>IF(V524&gt;=[1]Settings!$B$2,1,0)</f>
        <v>0</v>
      </c>
      <c r="X524" s="9">
        <v>0.115749716758728</v>
      </c>
      <c r="Y524" t="s">
        <v>32</v>
      </c>
      <c r="Z524">
        <f>IF(X524&gt;=[1]Settings!$B$4,1,0)</f>
        <v>0</v>
      </c>
      <c r="AA524" t="str">
        <f>IF(X524&gt;=[1]Settings!$B$7,"Critical",IF(X524&gt;=[1]Settings!$B$6,"High",IF(X524&gt;=[1]Settings!$B$5,"Moderate","Low")))</f>
        <v>Low</v>
      </c>
    </row>
    <row r="525" spans="1:27" x14ac:dyDescent="0.25">
      <c r="A525">
        <v>524</v>
      </c>
      <c r="B525" t="s">
        <v>27</v>
      </c>
      <c r="C525" t="s">
        <v>37</v>
      </c>
      <c r="D525" t="s">
        <v>34</v>
      </c>
      <c r="E525" t="s">
        <v>35</v>
      </c>
      <c r="F525" t="s">
        <v>39</v>
      </c>
      <c r="G525">
        <v>4</v>
      </c>
      <c r="H525">
        <v>299</v>
      </c>
      <c r="I525">
        <v>54</v>
      </c>
      <c r="J525">
        <v>8</v>
      </c>
      <c r="K525">
        <v>5</v>
      </c>
      <c r="L525" s="6">
        <v>394456.65</v>
      </c>
      <c r="M525">
        <v>10</v>
      </c>
      <c r="N525" s="7">
        <f>[1]Settings!$B$3*K525</f>
        <v>1.25</v>
      </c>
      <c r="O525">
        <v>0</v>
      </c>
      <c r="P525" s="8">
        <f t="shared" si="40"/>
        <v>6.75</v>
      </c>
      <c r="Q525" s="7">
        <f t="shared" si="41"/>
        <v>5.4</v>
      </c>
      <c r="R525" s="8">
        <f t="shared" si="42"/>
        <v>0</v>
      </c>
      <c r="S525" s="8">
        <f t="shared" si="43"/>
        <v>0</v>
      </c>
      <c r="T525" s="9">
        <v>0.14091596731783201</v>
      </c>
      <c r="U525">
        <v>0</v>
      </c>
      <c r="V525" s="8">
        <f t="shared" si="44"/>
        <v>0</v>
      </c>
      <c r="W525">
        <f>IF(V525&gt;=[1]Settings!$B$2,1,0)</f>
        <v>0</v>
      </c>
      <c r="X525" s="9">
        <v>7.2150312364101396E-2</v>
      </c>
      <c r="Y525" t="s">
        <v>32</v>
      </c>
      <c r="Z525">
        <f>IF(X525&gt;=[1]Settings!$B$4,1,0)</f>
        <v>0</v>
      </c>
      <c r="AA525" t="str">
        <f>IF(X525&gt;=[1]Settings!$B$7,"Critical",IF(X525&gt;=[1]Settings!$B$6,"High",IF(X525&gt;=[1]Settings!$B$5,"Moderate","Low")))</f>
        <v>Low</v>
      </c>
    </row>
    <row r="526" spans="1:27" x14ac:dyDescent="0.25">
      <c r="A526">
        <v>525</v>
      </c>
      <c r="B526" t="s">
        <v>27</v>
      </c>
      <c r="C526" t="s">
        <v>38</v>
      </c>
      <c r="D526" t="s">
        <v>29</v>
      </c>
      <c r="E526" t="s">
        <v>42</v>
      </c>
      <c r="F526" t="s">
        <v>31</v>
      </c>
      <c r="G526">
        <v>2</v>
      </c>
      <c r="H526">
        <v>525</v>
      </c>
      <c r="I526">
        <v>90</v>
      </c>
      <c r="J526">
        <v>10</v>
      </c>
      <c r="K526">
        <v>20</v>
      </c>
      <c r="L526" s="6">
        <v>1905917.89</v>
      </c>
      <c r="M526">
        <v>2</v>
      </c>
      <c r="N526" s="7">
        <f>[1]Settings!$B$3*K526</f>
        <v>5</v>
      </c>
      <c r="O526">
        <v>14</v>
      </c>
      <c r="P526" s="8">
        <f t="shared" si="40"/>
        <v>9</v>
      </c>
      <c r="Q526" s="7">
        <f t="shared" si="41"/>
        <v>1.8</v>
      </c>
      <c r="R526" s="8">
        <f t="shared" si="42"/>
        <v>2.6666666666666665</v>
      </c>
      <c r="S526" s="8">
        <f t="shared" si="43"/>
        <v>2.8</v>
      </c>
      <c r="T526" s="9">
        <v>0.81587701739961405</v>
      </c>
      <c r="U526">
        <v>35</v>
      </c>
      <c r="V526" s="8">
        <f t="shared" si="44"/>
        <v>6.666666666666667</v>
      </c>
      <c r="W526">
        <f>IF(V526&gt;=[1]Settings!$B$2,1,0)</f>
        <v>1</v>
      </c>
      <c r="X526" s="9">
        <v>0.978440761566162</v>
      </c>
      <c r="Y526" t="s">
        <v>32</v>
      </c>
      <c r="Z526">
        <f>IF(X526&gt;=[1]Settings!$B$4,1,0)</f>
        <v>1</v>
      </c>
      <c r="AA526" t="str">
        <f>IF(X526&gt;=[1]Settings!$B$7,"Critical",IF(X526&gt;=[1]Settings!$B$6,"High",IF(X526&gt;=[1]Settings!$B$5,"Moderate","Low")))</f>
        <v>Critical</v>
      </c>
    </row>
    <row r="527" spans="1:27" x14ac:dyDescent="0.25">
      <c r="A527">
        <v>526</v>
      </c>
      <c r="B527" t="s">
        <v>27</v>
      </c>
      <c r="C527" t="s">
        <v>44</v>
      </c>
      <c r="D527" t="s">
        <v>29</v>
      </c>
      <c r="E527" t="s">
        <v>30</v>
      </c>
      <c r="F527" t="s">
        <v>36</v>
      </c>
      <c r="G527">
        <v>1</v>
      </c>
      <c r="H527">
        <v>865</v>
      </c>
      <c r="I527">
        <v>65</v>
      </c>
      <c r="J527">
        <v>14</v>
      </c>
      <c r="K527">
        <v>16</v>
      </c>
      <c r="L527" s="6">
        <v>1608331.65</v>
      </c>
      <c r="M527">
        <v>2</v>
      </c>
      <c r="N527" s="7">
        <f>[1]Settings!$B$3*K527</f>
        <v>4</v>
      </c>
      <c r="O527">
        <v>51</v>
      </c>
      <c r="P527" s="8">
        <f t="shared" si="40"/>
        <v>4.6428571428571432</v>
      </c>
      <c r="Q527" s="7">
        <f t="shared" si="41"/>
        <v>1.3</v>
      </c>
      <c r="R527" s="8">
        <f t="shared" si="42"/>
        <v>5.8959537572254339</v>
      </c>
      <c r="S527" s="8">
        <f t="shared" si="43"/>
        <v>12.75</v>
      </c>
      <c r="T527" s="9">
        <v>1.33561988713085</v>
      </c>
      <c r="U527">
        <v>147</v>
      </c>
      <c r="V527" s="8">
        <f t="shared" si="44"/>
        <v>16.99421965317919</v>
      </c>
      <c r="W527">
        <f>IF(V527&gt;=[1]Settings!$B$2,1,0)</f>
        <v>1</v>
      </c>
      <c r="X527" s="9">
        <v>0.97221189737320002</v>
      </c>
      <c r="Y527" t="s">
        <v>32</v>
      </c>
      <c r="Z527">
        <f>IF(X527&gt;=[1]Settings!$B$4,1,0)</f>
        <v>1</v>
      </c>
      <c r="AA527" t="str">
        <f>IF(X527&gt;=[1]Settings!$B$7,"Critical",IF(X527&gt;=[1]Settings!$B$6,"High",IF(X527&gt;=[1]Settings!$B$5,"Moderate","Low")))</f>
        <v>Critical</v>
      </c>
    </row>
    <row r="528" spans="1:27" x14ac:dyDescent="0.25">
      <c r="A528">
        <v>527</v>
      </c>
      <c r="B528" t="s">
        <v>41</v>
      </c>
      <c r="C528" t="s">
        <v>40</v>
      </c>
      <c r="D528" t="s">
        <v>34</v>
      </c>
      <c r="E528" t="s">
        <v>30</v>
      </c>
      <c r="F528" t="s">
        <v>36</v>
      </c>
      <c r="G528">
        <v>3</v>
      </c>
      <c r="H528">
        <v>531</v>
      </c>
      <c r="I528">
        <v>67</v>
      </c>
      <c r="J528">
        <v>9</v>
      </c>
      <c r="K528">
        <v>5</v>
      </c>
      <c r="L528" s="6">
        <v>339472.5</v>
      </c>
      <c r="M528">
        <v>5</v>
      </c>
      <c r="N528" s="7">
        <f>[1]Settings!$B$3*K528</f>
        <v>1.25</v>
      </c>
      <c r="O528">
        <v>3</v>
      </c>
      <c r="P528" s="8">
        <f t="shared" si="40"/>
        <v>7.4444444444444446</v>
      </c>
      <c r="Q528" s="7">
        <f t="shared" si="41"/>
        <v>3.35</v>
      </c>
      <c r="R528" s="8">
        <f t="shared" si="42"/>
        <v>0.56497175141242939</v>
      </c>
      <c r="S528" s="8">
        <f t="shared" si="43"/>
        <v>2.4</v>
      </c>
      <c r="T528" s="9">
        <v>0.48425847948841799</v>
      </c>
      <c r="U528">
        <v>14</v>
      </c>
      <c r="V528" s="8">
        <f t="shared" si="44"/>
        <v>2.6365348399246704</v>
      </c>
      <c r="W528">
        <f>IF(V528&gt;=[1]Settings!$B$2,1,0)</f>
        <v>1</v>
      </c>
      <c r="X528" s="9">
        <v>0.17115588486194599</v>
      </c>
      <c r="Y528" t="s">
        <v>43</v>
      </c>
      <c r="Z528">
        <f>IF(X528&gt;=[1]Settings!$B$4,1,0)</f>
        <v>0</v>
      </c>
      <c r="AA528" t="str">
        <f>IF(X528&gt;=[1]Settings!$B$7,"Critical",IF(X528&gt;=[1]Settings!$B$6,"High",IF(X528&gt;=[1]Settings!$B$5,"Moderate","Low")))</f>
        <v>Low</v>
      </c>
    </row>
    <row r="529" spans="1:27" x14ac:dyDescent="0.25">
      <c r="A529">
        <v>528</v>
      </c>
      <c r="B529" t="s">
        <v>27</v>
      </c>
      <c r="C529" t="s">
        <v>40</v>
      </c>
      <c r="D529" t="s">
        <v>30</v>
      </c>
      <c r="E529" t="s">
        <v>30</v>
      </c>
      <c r="F529" t="s">
        <v>36</v>
      </c>
      <c r="G529">
        <v>5</v>
      </c>
      <c r="H529">
        <v>494</v>
      </c>
      <c r="I529">
        <v>29</v>
      </c>
      <c r="J529">
        <v>12</v>
      </c>
      <c r="K529">
        <v>5</v>
      </c>
      <c r="L529" s="6">
        <v>481142.31</v>
      </c>
      <c r="M529">
        <v>11</v>
      </c>
      <c r="N529" s="7">
        <f>[1]Settings!$B$3*K529</f>
        <v>1.25</v>
      </c>
      <c r="O529">
        <v>1</v>
      </c>
      <c r="P529" s="8">
        <f t="shared" si="40"/>
        <v>2.4166666666666665</v>
      </c>
      <c r="Q529" s="7">
        <f t="shared" si="41"/>
        <v>3.19</v>
      </c>
      <c r="R529" s="8">
        <f t="shared" si="42"/>
        <v>0.20242914979757085</v>
      </c>
      <c r="S529" s="8">
        <f t="shared" si="43"/>
        <v>0.8</v>
      </c>
      <c r="T529" s="9">
        <v>0.20678901179009401</v>
      </c>
      <c r="U529">
        <v>2</v>
      </c>
      <c r="V529" s="8">
        <f t="shared" si="44"/>
        <v>0.40485829959514169</v>
      </c>
      <c r="W529">
        <f>IF(V529&gt;=[1]Settings!$B$2,1,0)</f>
        <v>0</v>
      </c>
      <c r="X529" s="9">
        <v>1.86432283371687E-2</v>
      </c>
      <c r="Y529" t="s">
        <v>32</v>
      </c>
      <c r="Z529">
        <f>IF(X529&gt;=[1]Settings!$B$4,1,0)</f>
        <v>0</v>
      </c>
      <c r="AA529" t="str">
        <f>IF(X529&gt;=[1]Settings!$B$7,"Critical",IF(X529&gt;=[1]Settings!$B$6,"High",IF(X529&gt;=[1]Settings!$B$5,"Moderate","Low")))</f>
        <v>Low</v>
      </c>
    </row>
    <row r="530" spans="1:27" x14ac:dyDescent="0.25">
      <c r="A530">
        <v>529</v>
      </c>
      <c r="B530" t="s">
        <v>27</v>
      </c>
      <c r="C530" t="s">
        <v>28</v>
      </c>
      <c r="D530" t="s">
        <v>29</v>
      </c>
      <c r="E530" t="s">
        <v>35</v>
      </c>
      <c r="F530" t="s">
        <v>39</v>
      </c>
      <c r="G530">
        <v>4</v>
      </c>
      <c r="H530">
        <v>465</v>
      </c>
      <c r="I530">
        <v>40</v>
      </c>
      <c r="J530">
        <v>11</v>
      </c>
      <c r="K530">
        <v>11</v>
      </c>
      <c r="L530" s="6">
        <v>999080.01</v>
      </c>
      <c r="M530">
        <v>3</v>
      </c>
      <c r="N530" s="7">
        <f>[1]Settings!$B$3*K530</f>
        <v>2.75</v>
      </c>
      <c r="O530">
        <v>6</v>
      </c>
      <c r="P530" s="8">
        <f t="shared" si="40"/>
        <v>3.6363636363636362</v>
      </c>
      <c r="Q530" s="7">
        <f t="shared" si="41"/>
        <v>1.2</v>
      </c>
      <c r="R530" s="8">
        <f t="shared" si="42"/>
        <v>1.2903225806451613</v>
      </c>
      <c r="S530" s="8">
        <f t="shared" si="43"/>
        <v>2.1818181818181817</v>
      </c>
      <c r="T530" s="9">
        <v>0.478150857742425</v>
      </c>
      <c r="U530">
        <v>12</v>
      </c>
      <c r="V530" s="8">
        <f t="shared" si="44"/>
        <v>2.5806451612903225</v>
      </c>
      <c r="W530">
        <f>IF(V530&gt;=[1]Settings!$B$2,1,0)</f>
        <v>1</v>
      </c>
      <c r="X530" s="9">
        <v>0.50541085004806496</v>
      </c>
      <c r="Y530" t="s">
        <v>32</v>
      </c>
      <c r="Z530">
        <f>IF(X530&gt;=[1]Settings!$B$4,1,0)</f>
        <v>1</v>
      </c>
      <c r="AA530" t="str">
        <f>IF(X530&gt;=[1]Settings!$B$7,"Critical",IF(X530&gt;=[1]Settings!$B$6,"High",IF(X530&gt;=[1]Settings!$B$5,"Moderate","Low")))</f>
        <v>Moderate</v>
      </c>
    </row>
    <row r="531" spans="1:27" x14ac:dyDescent="0.25">
      <c r="A531">
        <v>530</v>
      </c>
      <c r="B531" t="s">
        <v>27</v>
      </c>
      <c r="C531" t="s">
        <v>44</v>
      </c>
      <c r="D531" t="s">
        <v>30</v>
      </c>
      <c r="E531" t="s">
        <v>35</v>
      </c>
      <c r="F531" t="s">
        <v>39</v>
      </c>
      <c r="G531">
        <v>3</v>
      </c>
      <c r="H531">
        <v>528</v>
      </c>
      <c r="I531">
        <v>76</v>
      </c>
      <c r="J531">
        <v>15</v>
      </c>
      <c r="K531">
        <v>6</v>
      </c>
      <c r="L531" s="6">
        <v>1005162.37</v>
      </c>
      <c r="M531">
        <v>4</v>
      </c>
      <c r="N531" s="7">
        <f>[1]Settings!$B$3*K531</f>
        <v>1.5</v>
      </c>
      <c r="O531">
        <v>3</v>
      </c>
      <c r="P531" s="8">
        <f t="shared" si="40"/>
        <v>5.0666666666666664</v>
      </c>
      <c r="Q531" s="7">
        <f t="shared" si="41"/>
        <v>3.04</v>
      </c>
      <c r="R531" s="8">
        <f t="shared" si="42"/>
        <v>0.56818181818181823</v>
      </c>
      <c r="S531" s="8">
        <f t="shared" si="43"/>
        <v>2</v>
      </c>
      <c r="T531" s="9">
        <v>0.31115210393665899</v>
      </c>
      <c r="U531">
        <v>3</v>
      </c>
      <c r="V531" s="8">
        <f t="shared" si="44"/>
        <v>0.56818181818181823</v>
      </c>
      <c r="W531">
        <f>IF(V531&gt;=[1]Settings!$B$2,1,0)</f>
        <v>0</v>
      </c>
      <c r="X531" s="9">
        <v>0.17037150263786299</v>
      </c>
      <c r="Y531" t="s">
        <v>32</v>
      </c>
      <c r="Z531">
        <f>IF(X531&gt;=[1]Settings!$B$4,1,0)</f>
        <v>0</v>
      </c>
      <c r="AA531" t="str">
        <f>IF(X531&gt;=[1]Settings!$B$7,"Critical",IF(X531&gt;=[1]Settings!$B$6,"High",IF(X531&gt;=[1]Settings!$B$5,"Moderate","Low")))</f>
        <v>Low</v>
      </c>
    </row>
    <row r="532" spans="1:27" x14ac:dyDescent="0.25">
      <c r="A532">
        <v>531</v>
      </c>
      <c r="B532" t="s">
        <v>27</v>
      </c>
      <c r="C532" t="s">
        <v>37</v>
      </c>
      <c r="D532" t="s">
        <v>30</v>
      </c>
      <c r="E532" t="s">
        <v>42</v>
      </c>
      <c r="F532" t="s">
        <v>31</v>
      </c>
      <c r="G532">
        <v>2</v>
      </c>
      <c r="H532">
        <v>1057</v>
      </c>
      <c r="I532">
        <v>100</v>
      </c>
      <c r="J532">
        <v>18</v>
      </c>
      <c r="K532">
        <v>36</v>
      </c>
      <c r="L532" s="6">
        <v>6050920.4500000002</v>
      </c>
      <c r="M532">
        <v>11</v>
      </c>
      <c r="N532" s="7">
        <f>[1]Settings!$B$3*K532</f>
        <v>9</v>
      </c>
      <c r="O532">
        <v>29</v>
      </c>
      <c r="P532" s="8">
        <f t="shared" si="40"/>
        <v>5.5555555555555554</v>
      </c>
      <c r="Q532" s="7">
        <f t="shared" si="41"/>
        <v>11</v>
      </c>
      <c r="R532" s="8">
        <f t="shared" si="42"/>
        <v>2.7436140018921478</v>
      </c>
      <c r="S532" s="8">
        <f t="shared" si="43"/>
        <v>3.2222222222222223</v>
      </c>
      <c r="T532" s="9">
        <v>0.37443413986950402</v>
      </c>
      <c r="U532">
        <v>67</v>
      </c>
      <c r="V532" s="8">
        <f t="shared" si="44"/>
        <v>6.338694418164617</v>
      </c>
      <c r="W532">
        <f>IF(V532&gt;=[1]Settings!$B$2,1,0)</f>
        <v>1</v>
      </c>
      <c r="X532" s="9">
        <v>0.968161821365356</v>
      </c>
      <c r="Y532" t="s">
        <v>32</v>
      </c>
      <c r="Z532">
        <f>IF(X532&gt;=[1]Settings!$B$4,1,0)</f>
        <v>1</v>
      </c>
      <c r="AA532" t="str">
        <f>IF(X532&gt;=[1]Settings!$B$7,"Critical",IF(X532&gt;=[1]Settings!$B$6,"High",IF(X532&gt;=[1]Settings!$B$5,"Moderate","Low")))</f>
        <v>Critical</v>
      </c>
    </row>
    <row r="533" spans="1:27" x14ac:dyDescent="0.25">
      <c r="A533">
        <v>532</v>
      </c>
      <c r="B533" t="s">
        <v>27</v>
      </c>
      <c r="C533" t="s">
        <v>37</v>
      </c>
      <c r="D533" t="s">
        <v>34</v>
      </c>
      <c r="E533" t="s">
        <v>42</v>
      </c>
      <c r="F533" t="s">
        <v>36</v>
      </c>
      <c r="G533">
        <v>4</v>
      </c>
      <c r="H533">
        <v>507</v>
      </c>
      <c r="I533">
        <v>67</v>
      </c>
      <c r="J533">
        <v>8</v>
      </c>
      <c r="K533">
        <v>8</v>
      </c>
      <c r="L533" s="6">
        <v>507107.8</v>
      </c>
      <c r="M533">
        <v>7</v>
      </c>
      <c r="N533" s="7">
        <f>[1]Settings!$B$3*K533</f>
        <v>2</v>
      </c>
      <c r="O533">
        <v>1</v>
      </c>
      <c r="P533" s="8">
        <f t="shared" si="40"/>
        <v>8.375</v>
      </c>
      <c r="Q533" s="7">
        <f t="shared" si="41"/>
        <v>4.6900000000000004</v>
      </c>
      <c r="R533" s="8">
        <f t="shared" si="42"/>
        <v>0.19723865877712032</v>
      </c>
      <c r="S533" s="8">
        <f t="shared" si="43"/>
        <v>0.5</v>
      </c>
      <c r="T533" s="9">
        <v>0.14826108399024199</v>
      </c>
      <c r="U533">
        <v>0</v>
      </c>
      <c r="V533" s="8">
        <f t="shared" si="44"/>
        <v>0</v>
      </c>
      <c r="W533">
        <f>IF(V533&gt;=[1]Settings!$B$2,1,0)</f>
        <v>0</v>
      </c>
      <c r="X533" s="9">
        <v>0.210393726825714</v>
      </c>
      <c r="Y533" t="s">
        <v>32</v>
      </c>
      <c r="Z533">
        <f>IF(X533&gt;=[1]Settings!$B$4,1,0)</f>
        <v>0</v>
      </c>
      <c r="AA533" t="str">
        <f>IF(X533&gt;=[1]Settings!$B$7,"Critical",IF(X533&gt;=[1]Settings!$B$6,"High",IF(X533&gt;=[1]Settings!$B$5,"Moderate","Low")))</f>
        <v>Low</v>
      </c>
    </row>
    <row r="534" spans="1:27" x14ac:dyDescent="0.25">
      <c r="A534">
        <v>533</v>
      </c>
      <c r="B534" t="s">
        <v>27</v>
      </c>
      <c r="C534" t="s">
        <v>44</v>
      </c>
      <c r="D534" t="s">
        <v>34</v>
      </c>
      <c r="E534" t="s">
        <v>42</v>
      </c>
      <c r="F534" t="s">
        <v>31</v>
      </c>
      <c r="G534">
        <v>4</v>
      </c>
      <c r="H534">
        <v>457</v>
      </c>
      <c r="I534">
        <v>70</v>
      </c>
      <c r="J534">
        <v>5</v>
      </c>
      <c r="K534">
        <v>9</v>
      </c>
      <c r="L534" s="6">
        <v>452228.78</v>
      </c>
      <c r="M534">
        <v>3</v>
      </c>
      <c r="N534" s="7">
        <f>[1]Settings!$B$3*K534</f>
        <v>2.25</v>
      </c>
      <c r="O534">
        <v>4</v>
      </c>
      <c r="P534" s="8">
        <f t="shared" si="40"/>
        <v>14</v>
      </c>
      <c r="Q534" s="7">
        <f t="shared" si="41"/>
        <v>2.1</v>
      </c>
      <c r="R534" s="8">
        <f t="shared" si="42"/>
        <v>0.87527352297592997</v>
      </c>
      <c r="S534" s="8">
        <f t="shared" si="43"/>
        <v>1.7777777777777777</v>
      </c>
      <c r="T534" s="9">
        <v>0.42980284383900602</v>
      </c>
      <c r="U534">
        <v>10</v>
      </c>
      <c r="V534" s="8">
        <f t="shared" si="44"/>
        <v>2.1881838074398248</v>
      </c>
      <c r="W534">
        <f>IF(V534&gt;=[1]Settings!$B$2,1,0)</f>
        <v>1</v>
      </c>
      <c r="X534" s="9">
        <v>0.58939903974533103</v>
      </c>
      <c r="Y534" t="s">
        <v>32</v>
      </c>
      <c r="Z534">
        <f>IF(X534&gt;=[1]Settings!$B$4,1,0)</f>
        <v>1</v>
      </c>
      <c r="AA534" t="str">
        <f>IF(X534&gt;=[1]Settings!$B$7,"Critical",IF(X534&gt;=[1]Settings!$B$6,"High",IF(X534&gt;=[1]Settings!$B$5,"Moderate","Low")))</f>
        <v>Moderate</v>
      </c>
    </row>
    <row r="535" spans="1:27" x14ac:dyDescent="0.25">
      <c r="A535">
        <v>534</v>
      </c>
      <c r="B535" t="s">
        <v>27</v>
      </c>
      <c r="C535" t="s">
        <v>37</v>
      </c>
      <c r="D535" t="s">
        <v>30</v>
      </c>
      <c r="E535" t="s">
        <v>35</v>
      </c>
      <c r="F535" t="s">
        <v>39</v>
      </c>
      <c r="G535">
        <v>5</v>
      </c>
      <c r="H535">
        <v>541</v>
      </c>
      <c r="I535">
        <v>46</v>
      </c>
      <c r="J535">
        <v>8</v>
      </c>
      <c r="K535">
        <v>7</v>
      </c>
      <c r="L535" s="6">
        <v>632316.15</v>
      </c>
      <c r="M535">
        <v>7</v>
      </c>
      <c r="N535" s="7">
        <f>[1]Settings!$B$3*K535</f>
        <v>1.75</v>
      </c>
      <c r="O535">
        <v>1</v>
      </c>
      <c r="P535" s="8">
        <f t="shared" si="40"/>
        <v>5.75</v>
      </c>
      <c r="Q535" s="7">
        <f t="shared" si="41"/>
        <v>3.22</v>
      </c>
      <c r="R535" s="8">
        <f t="shared" si="42"/>
        <v>0.18484288354898337</v>
      </c>
      <c r="S535" s="8">
        <f t="shared" si="43"/>
        <v>0.5714285714285714</v>
      </c>
      <c r="T535" s="9">
        <v>0.24138946093272901</v>
      </c>
      <c r="U535">
        <v>8</v>
      </c>
      <c r="V535" s="8">
        <f t="shared" si="44"/>
        <v>1.478743068391867</v>
      </c>
      <c r="W535">
        <f>IF(V535&gt;=[1]Settings!$B$2,1,0)</f>
        <v>0</v>
      </c>
      <c r="X535" s="9">
        <v>4.9294322729110697E-2</v>
      </c>
      <c r="Y535" t="s">
        <v>32</v>
      </c>
      <c r="Z535">
        <f>IF(X535&gt;=[1]Settings!$B$4,1,0)</f>
        <v>0</v>
      </c>
      <c r="AA535" t="str">
        <f>IF(X535&gt;=[1]Settings!$B$7,"Critical",IF(X535&gt;=[1]Settings!$B$6,"High",IF(X535&gt;=[1]Settings!$B$5,"Moderate","Low")))</f>
        <v>Low</v>
      </c>
    </row>
    <row r="536" spans="1:27" x14ac:dyDescent="0.25">
      <c r="A536">
        <v>535</v>
      </c>
      <c r="B536" t="s">
        <v>27</v>
      </c>
      <c r="C536" t="s">
        <v>38</v>
      </c>
      <c r="D536" t="s">
        <v>34</v>
      </c>
      <c r="E536" t="s">
        <v>42</v>
      </c>
      <c r="F536" t="s">
        <v>36</v>
      </c>
      <c r="G536">
        <v>4</v>
      </c>
      <c r="H536">
        <v>343</v>
      </c>
      <c r="I536">
        <v>77</v>
      </c>
      <c r="J536">
        <v>9</v>
      </c>
      <c r="K536">
        <v>4</v>
      </c>
      <c r="L536" s="6">
        <v>296689.03000000003</v>
      </c>
      <c r="M536">
        <v>10</v>
      </c>
      <c r="N536" s="7">
        <f>[1]Settings!$B$3*K536</f>
        <v>1</v>
      </c>
      <c r="O536">
        <v>6</v>
      </c>
      <c r="P536" s="8">
        <f t="shared" si="40"/>
        <v>8.5555555555555554</v>
      </c>
      <c r="Q536" s="7">
        <f t="shared" si="41"/>
        <v>7.7</v>
      </c>
      <c r="R536" s="8">
        <f t="shared" si="42"/>
        <v>1.749271137026239</v>
      </c>
      <c r="S536" s="8">
        <f t="shared" si="43"/>
        <v>6</v>
      </c>
      <c r="T536" s="9">
        <v>1.3107876290628699</v>
      </c>
      <c r="U536">
        <v>3</v>
      </c>
      <c r="V536" s="8">
        <f t="shared" si="44"/>
        <v>0.87463556851311952</v>
      </c>
      <c r="W536">
        <f>IF(V536&gt;=[1]Settings!$B$2,1,0)</f>
        <v>0</v>
      </c>
      <c r="X536" s="9">
        <v>0.41870000958442699</v>
      </c>
      <c r="Y536" t="s">
        <v>32</v>
      </c>
      <c r="Z536">
        <f>IF(X536&gt;=[1]Settings!$B$4,1,0)</f>
        <v>0</v>
      </c>
      <c r="AA536" t="str">
        <f>IF(X536&gt;=[1]Settings!$B$7,"Critical",IF(X536&gt;=[1]Settings!$B$6,"High",IF(X536&gt;=[1]Settings!$B$5,"Moderate","Low")))</f>
        <v>Moderate</v>
      </c>
    </row>
    <row r="537" spans="1:27" x14ac:dyDescent="0.25">
      <c r="A537">
        <v>536</v>
      </c>
      <c r="B537" t="s">
        <v>41</v>
      </c>
      <c r="C537" t="s">
        <v>38</v>
      </c>
      <c r="D537" t="s">
        <v>34</v>
      </c>
      <c r="E537" t="s">
        <v>30</v>
      </c>
      <c r="F537" t="s">
        <v>31</v>
      </c>
      <c r="G537">
        <v>2</v>
      </c>
      <c r="H537">
        <v>99</v>
      </c>
      <c r="I537">
        <v>24</v>
      </c>
      <c r="J537">
        <v>4</v>
      </c>
      <c r="K537">
        <v>5</v>
      </c>
      <c r="L537" s="6">
        <v>177932.87</v>
      </c>
      <c r="M537">
        <v>7</v>
      </c>
      <c r="N537" s="7">
        <f>[1]Settings!$B$3*K537</f>
        <v>1.25</v>
      </c>
      <c r="O537">
        <v>0</v>
      </c>
      <c r="P537" s="8">
        <f t="shared" si="40"/>
        <v>6</v>
      </c>
      <c r="Q537" s="7">
        <f t="shared" si="41"/>
        <v>1.68</v>
      </c>
      <c r="R537" s="8">
        <f t="shared" si="42"/>
        <v>0</v>
      </c>
      <c r="S537" s="8">
        <f t="shared" si="43"/>
        <v>0</v>
      </c>
      <c r="T537" s="9">
        <v>0.57263372129324996</v>
      </c>
      <c r="U537">
        <v>0</v>
      </c>
      <c r="V537" s="8">
        <f t="shared" si="44"/>
        <v>0</v>
      </c>
      <c r="W537">
        <f>IF(V537&gt;=[1]Settings!$B$2,1,0)</f>
        <v>0</v>
      </c>
      <c r="X537" s="9">
        <v>0.13367310166359</v>
      </c>
      <c r="Y537" t="s">
        <v>43</v>
      </c>
      <c r="Z537">
        <f>IF(X537&gt;=[1]Settings!$B$4,1,0)</f>
        <v>0</v>
      </c>
      <c r="AA537" t="str">
        <f>IF(X537&gt;=[1]Settings!$B$7,"Critical",IF(X537&gt;=[1]Settings!$B$6,"High",IF(X537&gt;=[1]Settings!$B$5,"Moderate","Low")))</f>
        <v>Low</v>
      </c>
    </row>
    <row r="538" spans="1:27" x14ac:dyDescent="0.25">
      <c r="A538">
        <v>537</v>
      </c>
      <c r="B538" t="s">
        <v>27</v>
      </c>
      <c r="C538" t="s">
        <v>33</v>
      </c>
      <c r="D538" t="s">
        <v>30</v>
      </c>
      <c r="E538" t="s">
        <v>30</v>
      </c>
      <c r="F538" t="s">
        <v>36</v>
      </c>
      <c r="G538">
        <v>3</v>
      </c>
      <c r="H538">
        <v>396</v>
      </c>
      <c r="I538">
        <v>50</v>
      </c>
      <c r="J538">
        <v>11</v>
      </c>
      <c r="K538">
        <v>5</v>
      </c>
      <c r="L538" s="6">
        <v>444216.1</v>
      </c>
      <c r="M538">
        <v>6</v>
      </c>
      <c r="N538" s="7">
        <f>[1]Settings!$B$3*K538</f>
        <v>1.25</v>
      </c>
      <c r="O538">
        <v>2</v>
      </c>
      <c r="P538" s="8">
        <f t="shared" si="40"/>
        <v>4.5454545454545459</v>
      </c>
      <c r="Q538" s="7">
        <f t="shared" si="41"/>
        <v>3</v>
      </c>
      <c r="R538" s="8">
        <f t="shared" si="42"/>
        <v>0.50505050505050508</v>
      </c>
      <c r="S538" s="8">
        <f t="shared" si="43"/>
        <v>1.6</v>
      </c>
      <c r="T538" s="9">
        <v>0.26372522760887701</v>
      </c>
      <c r="U538">
        <v>3</v>
      </c>
      <c r="V538" s="8">
        <f t="shared" si="44"/>
        <v>0.75757575757575757</v>
      </c>
      <c r="W538">
        <f>IF(V538&gt;=[1]Settings!$B$2,1,0)</f>
        <v>0</v>
      </c>
      <c r="X538" s="9">
        <v>9.4845712184906006E-2</v>
      </c>
      <c r="Y538" t="s">
        <v>32</v>
      </c>
      <c r="Z538">
        <f>IF(X538&gt;=[1]Settings!$B$4,1,0)</f>
        <v>0</v>
      </c>
      <c r="AA538" t="str">
        <f>IF(X538&gt;=[1]Settings!$B$7,"Critical",IF(X538&gt;=[1]Settings!$B$6,"High",IF(X538&gt;=[1]Settings!$B$5,"Moderate","Low")))</f>
        <v>Low</v>
      </c>
    </row>
    <row r="539" spans="1:27" x14ac:dyDescent="0.25">
      <c r="A539">
        <v>538</v>
      </c>
      <c r="B539" t="s">
        <v>27</v>
      </c>
      <c r="C539" t="s">
        <v>38</v>
      </c>
      <c r="D539" t="s">
        <v>34</v>
      </c>
      <c r="E539" t="s">
        <v>35</v>
      </c>
      <c r="F539" t="s">
        <v>36</v>
      </c>
      <c r="G539">
        <v>3</v>
      </c>
      <c r="H539">
        <v>329</v>
      </c>
      <c r="I539">
        <v>93</v>
      </c>
      <c r="J539">
        <v>7</v>
      </c>
      <c r="K539">
        <v>7</v>
      </c>
      <c r="L539" s="6">
        <v>484601.1</v>
      </c>
      <c r="M539">
        <v>4</v>
      </c>
      <c r="N539" s="7">
        <f>[1]Settings!$B$3*K539</f>
        <v>1.75</v>
      </c>
      <c r="O539">
        <v>3</v>
      </c>
      <c r="P539" s="8">
        <f t="shared" si="40"/>
        <v>13.285714285714286</v>
      </c>
      <c r="Q539" s="7">
        <f t="shared" si="41"/>
        <v>3.72</v>
      </c>
      <c r="R539" s="8">
        <f t="shared" si="42"/>
        <v>0.91185410334346506</v>
      </c>
      <c r="S539" s="8">
        <f t="shared" si="43"/>
        <v>1.7142857142857142</v>
      </c>
      <c r="T539" s="9">
        <v>0.48339321301147897</v>
      </c>
      <c r="U539">
        <v>9</v>
      </c>
      <c r="V539" s="8">
        <f t="shared" si="44"/>
        <v>2.735562310030395</v>
      </c>
      <c r="W539">
        <f>IF(V539&gt;=[1]Settings!$B$2,1,0)</f>
        <v>1</v>
      </c>
      <c r="X539" s="9">
        <v>0.484015703201294</v>
      </c>
      <c r="Y539" t="s">
        <v>32</v>
      </c>
      <c r="Z539">
        <f>IF(X539&gt;=[1]Settings!$B$4,1,0)</f>
        <v>0</v>
      </c>
      <c r="AA539" t="str">
        <f>IF(X539&gt;=[1]Settings!$B$7,"Critical",IF(X539&gt;=[1]Settings!$B$6,"High",IF(X539&gt;=[1]Settings!$B$5,"Moderate","Low")))</f>
        <v>Moderate</v>
      </c>
    </row>
    <row r="540" spans="1:27" x14ac:dyDescent="0.25">
      <c r="A540">
        <v>539</v>
      </c>
      <c r="B540" t="s">
        <v>27</v>
      </c>
      <c r="C540" t="s">
        <v>38</v>
      </c>
      <c r="D540" t="s">
        <v>29</v>
      </c>
      <c r="E540" t="s">
        <v>42</v>
      </c>
      <c r="F540" t="s">
        <v>39</v>
      </c>
      <c r="G540">
        <v>3</v>
      </c>
      <c r="H540">
        <v>856</v>
      </c>
      <c r="I540">
        <v>65</v>
      </c>
      <c r="J540">
        <v>19</v>
      </c>
      <c r="K540">
        <v>16</v>
      </c>
      <c r="L540" s="6">
        <v>2962387.75</v>
      </c>
      <c r="M540">
        <v>4</v>
      </c>
      <c r="N540" s="7">
        <f>[1]Settings!$B$3*K540</f>
        <v>4</v>
      </c>
      <c r="O540">
        <v>22</v>
      </c>
      <c r="P540" s="8">
        <f t="shared" si="40"/>
        <v>3.4210526315789473</v>
      </c>
      <c r="Q540" s="7">
        <f t="shared" si="41"/>
        <v>2.6</v>
      </c>
      <c r="R540" s="8">
        <f t="shared" si="42"/>
        <v>2.5700934579439254</v>
      </c>
      <c r="S540" s="8">
        <f t="shared" si="43"/>
        <v>5.5</v>
      </c>
      <c r="T540" s="9">
        <v>0.87012832791149097</v>
      </c>
      <c r="U540">
        <v>108</v>
      </c>
      <c r="V540" s="8">
        <f t="shared" si="44"/>
        <v>12.616822429906541</v>
      </c>
      <c r="W540">
        <f>IF(V540&gt;=[1]Settings!$B$2,1,0)</f>
        <v>1</v>
      </c>
      <c r="X540" s="9">
        <v>0.96769618988037098</v>
      </c>
      <c r="Y540" t="s">
        <v>32</v>
      </c>
      <c r="Z540">
        <f>IF(X540&gt;=[1]Settings!$B$4,1,0)</f>
        <v>1</v>
      </c>
      <c r="AA540" t="str">
        <f>IF(X540&gt;=[1]Settings!$B$7,"Critical",IF(X540&gt;=[1]Settings!$B$6,"High",IF(X540&gt;=[1]Settings!$B$5,"Moderate","Low")))</f>
        <v>Critical</v>
      </c>
    </row>
    <row r="541" spans="1:27" x14ac:dyDescent="0.25">
      <c r="A541">
        <v>540</v>
      </c>
      <c r="B541" t="s">
        <v>27</v>
      </c>
      <c r="C541" t="s">
        <v>28</v>
      </c>
      <c r="D541" t="s">
        <v>29</v>
      </c>
      <c r="E541" t="s">
        <v>42</v>
      </c>
      <c r="F541" t="s">
        <v>31</v>
      </c>
      <c r="G541">
        <v>3</v>
      </c>
      <c r="H541">
        <v>852</v>
      </c>
      <c r="I541">
        <v>100</v>
      </c>
      <c r="J541">
        <v>13</v>
      </c>
      <c r="K541">
        <v>13</v>
      </c>
      <c r="L541" s="6">
        <v>1587199.47</v>
      </c>
      <c r="M541">
        <v>13</v>
      </c>
      <c r="N541" s="7">
        <f>[1]Settings!$B$3*K541</f>
        <v>3.25</v>
      </c>
      <c r="O541">
        <v>50</v>
      </c>
      <c r="P541" s="8">
        <f t="shared" si="40"/>
        <v>7.6923076923076925</v>
      </c>
      <c r="Q541" s="7">
        <f t="shared" si="41"/>
        <v>13</v>
      </c>
      <c r="R541" s="8">
        <f t="shared" si="42"/>
        <v>5.868544600938967</v>
      </c>
      <c r="S541" s="8">
        <f t="shared" si="43"/>
        <v>15.384615384615385</v>
      </c>
      <c r="T541" s="9">
        <v>3.0381116570995998</v>
      </c>
      <c r="U541">
        <v>150</v>
      </c>
      <c r="V541" s="8">
        <f t="shared" si="44"/>
        <v>17.6056338028169</v>
      </c>
      <c r="W541">
        <f>IF(V541&gt;=[1]Settings!$B$2,1,0)</f>
        <v>1</v>
      </c>
      <c r="X541" s="9">
        <v>0.98187237977981601</v>
      </c>
      <c r="Y541" t="s">
        <v>32</v>
      </c>
      <c r="Z541">
        <f>IF(X541&gt;=[1]Settings!$B$4,1,0)</f>
        <v>1</v>
      </c>
      <c r="AA541" t="str">
        <f>IF(X541&gt;=[1]Settings!$B$7,"Critical",IF(X541&gt;=[1]Settings!$B$6,"High",IF(X541&gt;=[1]Settings!$B$5,"Moderate","Low")))</f>
        <v>Critical</v>
      </c>
    </row>
    <row r="542" spans="1:27" x14ac:dyDescent="0.25">
      <c r="A542">
        <v>541</v>
      </c>
      <c r="B542" t="s">
        <v>41</v>
      </c>
      <c r="C542" t="s">
        <v>40</v>
      </c>
      <c r="D542" t="s">
        <v>29</v>
      </c>
      <c r="E542" t="s">
        <v>35</v>
      </c>
      <c r="F542" t="s">
        <v>39</v>
      </c>
      <c r="G542">
        <v>4</v>
      </c>
      <c r="H542">
        <v>222</v>
      </c>
      <c r="I542">
        <v>59</v>
      </c>
      <c r="J542">
        <v>7</v>
      </c>
      <c r="K542">
        <v>4</v>
      </c>
      <c r="L542" s="6">
        <v>255951.18</v>
      </c>
      <c r="M542">
        <v>6</v>
      </c>
      <c r="N542" s="7">
        <f>[1]Settings!$B$3*K542</f>
        <v>1</v>
      </c>
      <c r="O542">
        <v>0</v>
      </c>
      <c r="P542" s="8">
        <f t="shared" si="40"/>
        <v>8.4285714285714288</v>
      </c>
      <c r="Q542" s="7">
        <f t="shared" si="41"/>
        <v>3.54</v>
      </c>
      <c r="R542" s="8">
        <f t="shared" si="42"/>
        <v>0</v>
      </c>
      <c r="S542" s="8">
        <f t="shared" si="43"/>
        <v>0</v>
      </c>
      <c r="T542" s="9">
        <v>0.23118675525641699</v>
      </c>
      <c r="U542">
        <v>4</v>
      </c>
      <c r="V542" s="8">
        <f t="shared" si="44"/>
        <v>1.8018018018018018</v>
      </c>
      <c r="W542">
        <f>IF(V542&gt;=[1]Settings!$B$2,1,0)</f>
        <v>0</v>
      </c>
      <c r="X542" s="9">
        <v>3.2685179263353403E-2</v>
      </c>
      <c r="Y542" t="s">
        <v>43</v>
      </c>
      <c r="Z542">
        <f>IF(X542&gt;=[1]Settings!$B$4,1,0)</f>
        <v>0</v>
      </c>
      <c r="AA542" t="str">
        <f>IF(X542&gt;=[1]Settings!$B$7,"Critical",IF(X542&gt;=[1]Settings!$B$6,"High",IF(X542&gt;=[1]Settings!$B$5,"Moderate","Low")))</f>
        <v>Low</v>
      </c>
    </row>
    <row r="543" spans="1:27" x14ac:dyDescent="0.25">
      <c r="A543">
        <v>542</v>
      </c>
      <c r="B543" t="s">
        <v>27</v>
      </c>
      <c r="C543" t="s">
        <v>33</v>
      </c>
      <c r="D543" t="s">
        <v>34</v>
      </c>
      <c r="E543" t="s">
        <v>42</v>
      </c>
      <c r="F543" t="s">
        <v>31</v>
      </c>
      <c r="G543">
        <v>4</v>
      </c>
      <c r="H543">
        <v>486</v>
      </c>
      <c r="I543">
        <v>41</v>
      </c>
      <c r="J543">
        <v>9</v>
      </c>
      <c r="K543">
        <v>5</v>
      </c>
      <c r="L543" s="6">
        <v>321645.65000000002</v>
      </c>
      <c r="M543">
        <v>10</v>
      </c>
      <c r="N543" s="7">
        <f>[1]Settings!$B$3*K543</f>
        <v>1.25</v>
      </c>
      <c r="O543">
        <v>5</v>
      </c>
      <c r="P543" s="8">
        <f t="shared" si="40"/>
        <v>4.5555555555555554</v>
      </c>
      <c r="Q543" s="7">
        <f t="shared" si="41"/>
        <v>4.0999999999999996</v>
      </c>
      <c r="R543" s="8">
        <f t="shared" si="42"/>
        <v>1.0288065843621399</v>
      </c>
      <c r="S543" s="8">
        <f t="shared" si="43"/>
        <v>4</v>
      </c>
      <c r="T543" s="9">
        <v>0.55176456571648902</v>
      </c>
      <c r="U543">
        <v>9</v>
      </c>
      <c r="V543" s="8">
        <f t="shared" si="44"/>
        <v>1.8518518518518519</v>
      </c>
      <c r="W543">
        <f>IF(V543&gt;=[1]Settings!$B$2,1,0)</f>
        <v>0</v>
      </c>
      <c r="X543" s="9">
        <v>0.28267636895179798</v>
      </c>
      <c r="Y543" t="s">
        <v>32</v>
      </c>
      <c r="Z543">
        <f>IF(X543&gt;=[1]Settings!$B$4,1,0)</f>
        <v>0</v>
      </c>
      <c r="AA543" t="str">
        <f>IF(X543&gt;=[1]Settings!$B$7,"Critical",IF(X543&gt;=[1]Settings!$B$6,"High",IF(X543&gt;=[1]Settings!$B$5,"Moderate","Low")))</f>
        <v>Low</v>
      </c>
    </row>
    <row r="544" spans="1:27" x14ac:dyDescent="0.25">
      <c r="A544">
        <v>543</v>
      </c>
      <c r="B544" t="s">
        <v>27</v>
      </c>
      <c r="C544" t="s">
        <v>28</v>
      </c>
      <c r="D544" t="s">
        <v>34</v>
      </c>
      <c r="E544" t="s">
        <v>30</v>
      </c>
      <c r="F544" t="s">
        <v>31</v>
      </c>
      <c r="G544">
        <v>1</v>
      </c>
      <c r="H544">
        <v>566</v>
      </c>
      <c r="I544">
        <v>98</v>
      </c>
      <c r="J544">
        <v>12</v>
      </c>
      <c r="K544">
        <v>4</v>
      </c>
      <c r="L544" s="6">
        <v>322354.32</v>
      </c>
      <c r="M544">
        <v>14</v>
      </c>
      <c r="N544" s="7">
        <f>[1]Settings!$B$3*K544</f>
        <v>1</v>
      </c>
      <c r="O544">
        <v>6</v>
      </c>
      <c r="P544" s="8">
        <f t="shared" si="40"/>
        <v>8.1666666666666661</v>
      </c>
      <c r="Q544" s="7">
        <f t="shared" si="41"/>
        <v>13.72</v>
      </c>
      <c r="R544" s="8">
        <f t="shared" si="42"/>
        <v>1.0600706713780919</v>
      </c>
      <c r="S544" s="8">
        <f t="shared" si="43"/>
        <v>6</v>
      </c>
      <c r="T544" s="9">
        <v>1.1140920428488299</v>
      </c>
      <c r="U544">
        <v>11</v>
      </c>
      <c r="V544" s="8">
        <f t="shared" si="44"/>
        <v>1.9434628975265018</v>
      </c>
      <c r="W544">
        <f>IF(V544&gt;=[1]Settings!$B$2,1,0)</f>
        <v>0</v>
      </c>
      <c r="X544" s="9">
        <v>0.365604758262634</v>
      </c>
      <c r="Y544" t="s">
        <v>32</v>
      </c>
      <c r="Z544">
        <f>IF(X544&gt;=[1]Settings!$B$4,1,0)</f>
        <v>0</v>
      </c>
      <c r="AA544" t="str">
        <f>IF(X544&gt;=[1]Settings!$B$7,"Critical",IF(X544&gt;=[1]Settings!$B$6,"High",IF(X544&gt;=[1]Settings!$B$5,"Moderate","Low")))</f>
        <v>Moderate</v>
      </c>
    </row>
    <row r="545" spans="1:27" x14ac:dyDescent="0.25">
      <c r="A545">
        <v>544</v>
      </c>
      <c r="B545" t="s">
        <v>27</v>
      </c>
      <c r="C545" t="s">
        <v>40</v>
      </c>
      <c r="D545" t="s">
        <v>29</v>
      </c>
      <c r="E545" t="s">
        <v>35</v>
      </c>
      <c r="F545" t="s">
        <v>39</v>
      </c>
      <c r="G545">
        <v>2</v>
      </c>
      <c r="H545">
        <v>330</v>
      </c>
      <c r="I545">
        <v>36</v>
      </c>
      <c r="J545">
        <v>8</v>
      </c>
      <c r="K545">
        <v>4</v>
      </c>
      <c r="L545" s="6">
        <v>286816.5</v>
      </c>
      <c r="M545">
        <v>14</v>
      </c>
      <c r="N545" s="7">
        <f>[1]Settings!$B$3*K545</f>
        <v>1</v>
      </c>
      <c r="O545">
        <v>0</v>
      </c>
      <c r="P545" s="8">
        <f t="shared" si="40"/>
        <v>4.5</v>
      </c>
      <c r="Q545" s="7">
        <f t="shared" si="41"/>
        <v>5.04</v>
      </c>
      <c r="R545" s="8">
        <f t="shared" si="42"/>
        <v>0</v>
      </c>
      <c r="S545" s="8">
        <f t="shared" si="43"/>
        <v>0</v>
      </c>
      <c r="T545" s="9">
        <v>0.14915344930765501</v>
      </c>
      <c r="U545">
        <v>0</v>
      </c>
      <c r="V545" s="8">
        <f t="shared" si="44"/>
        <v>0</v>
      </c>
      <c r="W545">
        <f>IF(V545&gt;=[1]Settings!$B$2,1,0)</f>
        <v>0</v>
      </c>
      <c r="X545" s="9">
        <v>1.55309857800603E-2</v>
      </c>
      <c r="Y545" t="s">
        <v>32</v>
      </c>
      <c r="Z545">
        <f>IF(X545&gt;=[1]Settings!$B$4,1,0)</f>
        <v>0</v>
      </c>
      <c r="AA545" t="str">
        <f>IF(X545&gt;=[1]Settings!$B$7,"Critical",IF(X545&gt;=[1]Settings!$B$6,"High",IF(X545&gt;=[1]Settings!$B$5,"Moderate","Low")))</f>
        <v>Low</v>
      </c>
    </row>
    <row r="546" spans="1:27" x14ac:dyDescent="0.25">
      <c r="A546">
        <v>545</v>
      </c>
      <c r="B546" t="s">
        <v>41</v>
      </c>
      <c r="C546" t="s">
        <v>38</v>
      </c>
      <c r="D546" t="s">
        <v>34</v>
      </c>
      <c r="E546" t="s">
        <v>35</v>
      </c>
      <c r="F546" t="s">
        <v>36</v>
      </c>
      <c r="G546">
        <v>3</v>
      </c>
      <c r="H546">
        <v>891</v>
      </c>
      <c r="I546">
        <v>79</v>
      </c>
      <c r="J546">
        <v>14</v>
      </c>
      <c r="K546">
        <v>12</v>
      </c>
      <c r="L546" s="6">
        <v>1223352.47</v>
      </c>
      <c r="M546">
        <v>6</v>
      </c>
      <c r="N546" s="7">
        <f>[1]Settings!$B$3*K546</f>
        <v>3</v>
      </c>
      <c r="O546">
        <v>18</v>
      </c>
      <c r="P546" s="8">
        <f t="shared" si="40"/>
        <v>5.6428571428571432</v>
      </c>
      <c r="Q546" s="7">
        <f t="shared" si="41"/>
        <v>4.74</v>
      </c>
      <c r="R546" s="8">
        <f t="shared" si="42"/>
        <v>2.0202020202020203</v>
      </c>
      <c r="S546" s="8">
        <f t="shared" si="43"/>
        <v>6</v>
      </c>
      <c r="T546" s="9">
        <v>0.58091428460802697</v>
      </c>
      <c r="U546">
        <v>36</v>
      </c>
      <c r="V546" s="8">
        <f t="shared" si="44"/>
        <v>4.0404040404040407</v>
      </c>
      <c r="W546">
        <f>IF(V546&gt;=[1]Settings!$B$2,1,0)</f>
        <v>1</v>
      </c>
      <c r="X546" s="9">
        <v>0.94463521242141701</v>
      </c>
      <c r="Y546" t="s">
        <v>43</v>
      </c>
      <c r="Z546">
        <f>IF(X546&gt;=[1]Settings!$B$4,1,0)</f>
        <v>1</v>
      </c>
      <c r="AA546" t="str">
        <f>IF(X546&gt;=[1]Settings!$B$7,"Critical",IF(X546&gt;=[1]Settings!$B$6,"High",IF(X546&gt;=[1]Settings!$B$5,"Moderate","Low")))</f>
        <v>Critical</v>
      </c>
    </row>
    <row r="547" spans="1:27" x14ac:dyDescent="0.25">
      <c r="A547">
        <v>546</v>
      </c>
      <c r="B547" t="s">
        <v>41</v>
      </c>
      <c r="C547" t="s">
        <v>33</v>
      </c>
      <c r="D547" t="s">
        <v>30</v>
      </c>
      <c r="E547" t="s">
        <v>30</v>
      </c>
      <c r="F547" t="s">
        <v>39</v>
      </c>
      <c r="G547">
        <v>4</v>
      </c>
      <c r="H547">
        <v>740</v>
      </c>
      <c r="I547">
        <v>72</v>
      </c>
      <c r="J547">
        <v>17</v>
      </c>
      <c r="K547">
        <v>10</v>
      </c>
      <c r="L547" s="6">
        <v>1589541.59</v>
      </c>
      <c r="M547">
        <v>7</v>
      </c>
      <c r="N547" s="7">
        <f>[1]Settings!$B$3*K547</f>
        <v>2.5</v>
      </c>
      <c r="O547">
        <v>4</v>
      </c>
      <c r="P547" s="8">
        <f t="shared" si="40"/>
        <v>4.2352941176470589</v>
      </c>
      <c r="Q547" s="7">
        <f t="shared" si="41"/>
        <v>5.04</v>
      </c>
      <c r="R547" s="8">
        <f t="shared" si="42"/>
        <v>0.54054054054054057</v>
      </c>
      <c r="S547" s="8">
        <f t="shared" si="43"/>
        <v>1.6</v>
      </c>
      <c r="T547" s="9">
        <v>0.15960442006238601</v>
      </c>
      <c r="U547">
        <v>6</v>
      </c>
      <c r="V547" s="8">
        <f t="shared" si="44"/>
        <v>0.81081081081081086</v>
      </c>
      <c r="W547">
        <f>IF(V547&gt;=[1]Settings!$B$2,1,0)</f>
        <v>0</v>
      </c>
      <c r="X547" s="9">
        <v>0.185603722929955</v>
      </c>
      <c r="Y547" t="s">
        <v>43</v>
      </c>
      <c r="Z547">
        <f>IF(X547&gt;=[1]Settings!$B$4,1,0)</f>
        <v>0</v>
      </c>
      <c r="AA547" t="str">
        <f>IF(X547&gt;=[1]Settings!$B$7,"Critical",IF(X547&gt;=[1]Settings!$B$6,"High",IF(X547&gt;=[1]Settings!$B$5,"Moderate","Low")))</f>
        <v>Low</v>
      </c>
    </row>
    <row r="548" spans="1:27" x14ac:dyDescent="0.25">
      <c r="A548">
        <v>547</v>
      </c>
      <c r="B548" t="s">
        <v>27</v>
      </c>
      <c r="C548" t="s">
        <v>44</v>
      </c>
      <c r="D548" t="s">
        <v>30</v>
      </c>
      <c r="E548" t="s">
        <v>35</v>
      </c>
      <c r="F548" t="s">
        <v>36</v>
      </c>
      <c r="G548">
        <v>3</v>
      </c>
      <c r="H548">
        <v>630</v>
      </c>
      <c r="I548">
        <v>60</v>
      </c>
      <c r="J548">
        <v>13</v>
      </c>
      <c r="K548">
        <v>8</v>
      </c>
      <c r="L548" s="6">
        <v>711986.62</v>
      </c>
      <c r="M548">
        <v>9</v>
      </c>
      <c r="N548" s="7">
        <f>[1]Settings!$B$3*K548</f>
        <v>2</v>
      </c>
      <c r="O548">
        <v>2</v>
      </c>
      <c r="P548" s="8">
        <f t="shared" si="40"/>
        <v>4.615384615384615</v>
      </c>
      <c r="Q548" s="7">
        <f t="shared" si="41"/>
        <v>5.4</v>
      </c>
      <c r="R548" s="8">
        <f t="shared" si="42"/>
        <v>0.31746031746031744</v>
      </c>
      <c r="S548" s="8">
        <f t="shared" si="43"/>
        <v>1</v>
      </c>
      <c r="T548" s="9">
        <v>0.22513776180606801</v>
      </c>
      <c r="U548">
        <v>4</v>
      </c>
      <c r="V548" s="8">
        <f t="shared" si="44"/>
        <v>0.63492063492063489</v>
      </c>
      <c r="W548">
        <f>IF(V548&gt;=[1]Settings!$B$2,1,0)</f>
        <v>0</v>
      </c>
      <c r="X548" s="9">
        <v>0.147178053855896</v>
      </c>
      <c r="Y548" t="s">
        <v>32</v>
      </c>
      <c r="Z548">
        <f>IF(X548&gt;=[1]Settings!$B$4,1,0)</f>
        <v>0</v>
      </c>
      <c r="AA548" t="str">
        <f>IF(X548&gt;=[1]Settings!$B$7,"Critical",IF(X548&gt;=[1]Settings!$B$6,"High",IF(X548&gt;=[1]Settings!$B$5,"Moderate","Low")))</f>
        <v>Low</v>
      </c>
    </row>
    <row r="549" spans="1:27" x14ac:dyDescent="0.25">
      <c r="A549">
        <v>548</v>
      </c>
      <c r="B549" t="s">
        <v>27</v>
      </c>
      <c r="C549" t="s">
        <v>38</v>
      </c>
      <c r="D549" t="s">
        <v>34</v>
      </c>
      <c r="E549" t="s">
        <v>35</v>
      </c>
      <c r="F549" t="s">
        <v>36</v>
      </c>
      <c r="G549">
        <v>3</v>
      </c>
      <c r="H549">
        <v>549</v>
      </c>
      <c r="I549">
        <v>100</v>
      </c>
      <c r="J549">
        <v>11</v>
      </c>
      <c r="K549">
        <v>8</v>
      </c>
      <c r="L549" s="6">
        <v>721951.96</v>
      </c>
      <c r="M549">
        <v>2</v>
      </c>
      <c r="N549" s="7">
        <f>[1]Settings!$B$3*K549</f>
        <v>2</v>
      </c>
      <c r="O549">
        <v>10</v>
      </c>
      <c r="P549" s="8">
        <f t="shared" si="40"/>
        <v>9.0909090909090917</v>
      </c>
      <c r="Q549" s="7">
        <f t="shared" si="41"/>
        <v>2</v>
      </c>
      <c r="R549" s="8">
        <f t="shared" si="42"/>
        <v>1.8214936247723132</v>
      </c>
      <c r="S549" s="8">
        <f t="shared" si="43"/>
        <v>5</v>
      </c>
      <c r="T549" s="9">
        <v>0.97163344051107403</v>
      </c>
      <c r="U549">
        <v>33</v>
      </c>
      <c r="V549" s="8">
        <f t="shared" si="44"/>
        <v>6.0109289617486334</v>
      </c>
      <c r="W549">
        <f>IF(V549&gt;=[1]Settings!$B$2,1,0)</f>
        <v>1</v>
      </c>
      <c r="X549" s="9">
        <v>0.82785332202911399</v>
      </c>
      <c r="Y549" t="s">
        <v>32</v>
      </c>
      <c r="Z549">
        <f>IF(X549&gt;=[1]Settings!$B$4,1,0)</f>
        <v>1</v>
      </c>
      <c r="AA549" t="str">
        <f>IF(X549&gt;=[1]Settings!$B$7,"Critical",IF(X549&gt;=[1]Settings!$B$6,"High",IF(X549&gt;=[1]Settings!$B$5,"Moderate","Low")))</f>
        <v>High</v>
      </c>
    </row>
    <row r="550" spans="1:27" x14ac:dyDescent="0.25">
      <c r="A550">
        <v>549</v>
      </c>
      <c r="B550" t="s">
        <v>27</v>
      </c>
      <c r="C550" t="s">
        <v>28</v>
      </c>
      <c r="D550" t="s">
        <v>34</v>
      </c>
      <c r="E550" t="s">
        <v>42</v>
      </c>
      <c r="F550" t="s">
        <v>31</v>
      </c>
      <c r="G550">
        <v>3</v>
      </c>
      <c r="H550">
        <v>99</v>
      </c>
      <c r="I550">
        <v>24</v>
      </c>
      <c r="J550">
        <v>3</v>
      </c>
      <c r="K550">
        <v>4</v>
      </c>
      <c r="L550" s="6">
        <v>99666.64</v>
      </c>
      <c r="M550">
        <v>12</v>
      </c>
      <c r="N550" s="7">
        <f>[1]Settings!$B$3*K550</f>
        <v>1</v>
      </c>
      <c r="O550">
        <v>0</v>
      </c>
      <c r="P550" s="8">
        <f t="shared" si="40"/>
        <v>8</v>
      </c>
      <c r="Q550" s="7">
        <f t="shared" si="41"/>
        <v>2.88</v>
      </c>
      <c r="R550" s="8">
        <f t="shared" si="42"/>
        <v>0</v>
      </c>
      <c r="S550" s="8">
        <f t="shared" si="43"/>
        <v>0</v>
      </c>
      <c r="T550" s="9">
        <v>0.71160243294974501</v>
      </c>
      <c r="U550">
        <v>1</v>
      </c>
      <c r="V550" s="8">
        <f t="shared" si="44"/>
        <v>1.0101010101010102</v>
      </c>
      <c r="W550">
        <f>IF(V550&gt;=[1]Settings!$B$2,1,0)</f>
        <v>0</v>
      </c>
      <c r="X550" s="9">
        <v>9.5084086060524001E-2</v>
      </c>
      <c r="Y550" t="s">
        <v>32</v>
      </c>
      <c r="Z550">
        <f>IF(X550&gt;=[1]Settings!$B$4,1,0)</f>
        <v>0</v>
      </c>
      <c r="AA550" t="str">
        <f>IF(X550&gt;=[1]Settings!$B$7,"Critical",IF(X550&gt;=[1]Settings!$B$6,"High",IF(X550&gt;=[1]Settings!$B$5,"Moderate","Low")))</f>
        <v>Low</v>
      </c>
    </row>
    <row r="551" spans="1:27" x14ac:dyDescent="0.25">
      <c r="A551">
        <v>550</v>
      </c>
      <c r="B551" t="s">
        <v>27</v>
      </c>
      <c r="C551" t="s">
        <v>33</v>
      </c>
      <c r="D551" t="s">
        <v>30</v>
      </c>
      <c r="E551" t="s">
        <v>30</v>
      </c>
      <c r="F551" t="s">
        <v>39</v>
      </c>
      <c r="G551">
        <v>4</v>
      </c>
      <c r="H551">
        <v>905</v>
      </c>
      <c r="I551">
        <v>95</v>
      </c>
      <c r="J551">
        <v>15</v>
      </c>
      <c r="K551">
        <v>9</v>
      </c>
      <c r="L551" s="6">
        <v>710746.02</v>
      </c>
      <c r="M551">
        <v>5</v>
      </c>
      <c r="N551" s="7">
        <f>[1]Settings!$B$3*K551</f>
        <v>2.25</v>
      </c>
      <c r="O551">
        <v>5</v>
      </c>
      <c r="P551" s="8">
        <f t="shared" si="40"/>
        <v>6.333333333333333</v>
      </c>
      <c r="Q551" s="7">
        <f t="shared" si="41"/>
        <v>4.75</v>
      </c>
      <c r="R551" s="8">
        <f t="shared" si="42"/>
        <v>0.5524861878453039</v>
      </c>
      <c r="S551" s="8">
        <f t="shared" si="43"/>
        <v>2.2222222222222223</v>
      </c>
      <c r="T551" s="9">
        <v>0.43919660065291599</v>
      </c>
      <c r="U551">
        <v>13</v>
      </c>
      <c r="V551" s="8">
        <f t="shared" si="44"/>
        <v>1.4364640883977902</v>
      </c>
      <c r="W551">
        <f>IF(V551&gt;=[1]Settings!$B$2,1,0)</f>
        <v>0</v>
      </c>
      <c r="X551" s="9">
        <v>0.19448797404766099</v>
      </c>
      <c r="Y551" t="s">
        <v>32</v>
      </c>
      <c r="Z551">
        <f>IF(X551&gt;=[1]Settings!$B$4,1,0)</f>
        <v>0</v>
      </c>
      <c r="AA551" t="str">
        <f>IF(X551&gt;=[1]Settings!$B$7,"Critical",IF(X551&gt;=[1]Settings!$B$6,"High",IF(X551&gt;=[1]Settings!$B$5,"Moderate","Low")))</f>
        <v>Low</v>
      </c>
    </row>
    <row r="552" spans="1:27" x14ac:dyDescent="0.25">
      <c r="A552">
        <v>551</v>
      </c>
      <c r="B552" t="s">
        <v>27</v>
      </c>
      <c r="C552" t="s">
        <v>33</v>
      </c>
      <c r="D552" t="s">
        <v>34</v>
      </c>
      <c r="E552" t="s">
        <v>42</v>
      </c>
      <c r="F552" t="s">
        <v>36</v>
      </c>
      <c r="G552">
        <v>1</v>
      </c>
      <c r="H552">
        <v>690</v>
      </c>
      <c r="I552">
        <v>26</v>
      </c>
      <c r="J552">
        <v>18</v>
      </c>
      <c r="K552">
        <v>6</v>
      </c>
      <c r="L552" s="6">
        <v>828561.65</v>
      </c>
      <c r="M552">
        <v>4</v>
      </c>
      <c r="N552" s="7">
        <f>[1]Settings!$B$3*K552</f>
        <v>1.5</v>
      </c>
      <c r="O552">
        <v>15</v>
      </c>
      <c r="P552" s="8">
        <f t="shared" si="40"/>
        <v>1.4444444444444444</v>
      </c>
      <c r="Q552" s="7">
        <f t="shared" si="41"/>
        <v>1.04</v>
      </c>
      <c r="R552" s="8">
        <f t="shared" si="42"/>
        <v>2.1739130434782608</v>
      </c>
      <c r="S552" s="8">
        <f t="shared" si="43"/>
        <v>10</v>
      </c>
      <c r="T552" s="9">
        <v>1.57698934964399</v>
      </c>
      <c r="U552">
        <v>31</v>
      </c>
      <c r="V552" s="8">
        <f t="shared" si="44"/>
        <v>4.4927536231884062</v>
      </c>
      <c r="W552">
        <f>IF(V552&gt;=[1]Settings!$B$2,1,0)</f>
        <v>1</v>
      </c>
      <c r="X552" s="9">
        <v>0.75321429967880305</v>
      </c>
      <c r="Y552" t="s">
        <v>32</v>
      </c>
      <c r="Z552">
        <f>IF(X552&gt;=[1]Settings!$B$4,1,0)</f>
        <v>1</v>
      </c>
      <c r="AA552" t="str">
        <f>IF(X552&gt;=[1]Settings!$B$7,"Critical",IF(X552&gt;=[1]Settings!$B$6,"High",IF(X552&gt;=[1]Settings!$B$5,"Moderate","Low")))</f>
        <v>High</v>
      </c>
    </row>
    <row r="553" spans="1:27" x14ac:dyDescent="0.25">
      <c r="A553">
        <v>552</v>
      </c>
      <c r="B553" t="s">
        <v>41</v>
      </c>
      <c r="C553" t="s">
        <v>38</v>
      </c>
      <c r="D553" t="s">
        <v>29</v>
      </c>
      <c r="E553" t="s">
        <v>30</v>
      </c>
      <c r="F553" t="s">
        <v>36</v>
      </c>
      <c r="G553">
        <v>3</v>
      </c>
      <c r="H553">
        <v>643</v>
      </c>
      <c r="I553">
        <v>24</v>
      </c>
      <c r="J553">
        <v>8</v>
      </c>
      <c r="K553">
        <v>5</v>
      </c>
      <c r="L553" s="6">
        <v>375832.67</v>
      </c>
      <c r="M553">
        <v>7</v>
      </c>
      <c r="N553" s="7">
        <f>[1]Settings!$B$3*K553</f>
        <v>1.25</v>
      </c>
      <c r="O553">
        <v>2</v>
      </c>
      <c r="P553" s="8">
        <f t="shared" si="40"/>
        <v>3</v>
      </c>
      <c r="Q553" s="7">
        <f t="shared" si="41"/>
        <v>1.68</v>
      </c>
      <c r="R553" s="8">
        <f t="shared" si="42"/>
        <v>0.31104199066874028</v>
      </c>
      <c r="S553" s="8">
        <f t="shared" si="43"/>
        <v>1.6</v>
      </c>
      <c r="T553" s="9">
        <v>0.16123403972092101</v>
      </c>
      <c r="U553">
        <v>7</v>
      </c>
      <c r="V553" s="8">
        <f t="shared" si="44"/>
        <v>1.088646967340591</v>
      </c>
      <c r="W553">
        <f>IF(V553&gt;=[1]Settings!$B$2,1,0)</f>
        <v>0</v>
      </c>
      <c r="X553" s="9">
        <v>4.3311353772878702E-2</v>
      </c>
      <c r="Y553" t="s">
        <v>43</v>
      </c>
      <c r="Z553">
        <f>IF(X553&gt;=[1]Settings!$B$4,1,0)</f>
        <v>0</v>
      </c>
      <c r="AA553" t="str">
        <f>IF(X553&gt;=[1]Settings!$B$7,"Critical",IF(X553&gt;=[1]Settings!$B$6,"High",IF(X553&gt;=[1]Settings!$B$5,"Moderate","Low")))</f>
        <v>Low</v>
      </c>
    </row>
    <row r="554" spans="1:27" x14ac:dyDescent="0.25">
      <c r="A554">
        <v>553</v>
      </c>
      <c r="B554" t="s">
        <v>41</v>
      </c>
      <c r="C554" t="s">
        <v>38</v>
      </c>
      <c r="D554" t="s">
        <v>30</v>
      </c>
      <c r="E554" t="s">
        <v>30</v>
      </c>
      <c r="F554" t="s">
        <v>39</v>
      </c>
      <c r="G554">
        <v>4</v>
      </c>
      <c r="H554">
        <v>326</v>
      </c>
      <c r="I554">
        <v>52</v>
      </c>
      <c r="J554">
        <v>9</v>
      </c>
      <c r="K554">
        <v>16</v>
      </c>
      <c r="L554" s="6">
        <v>1630304.01</v>
      </c>
      <c r="M554">
        <v>11</v>
      </c>
      <c r="N554" s="7">
        <f>[1]Settings!$B$3*K554</f>
        <v>4</v>
      </c>
      <c r="O554">
        <v>1</v>
      </c>
      <c r="P554" s="8">
        <f t="shared" si="40"/>
        <v>5.7777777777777777</v>
      </c>
      <c r="Q554" s="7">
        <f t="shared" si="41"/>
        <v>5.72</v>
      </c>
      <c r="R554" s="8">
        <f t="shared" si="42"/>
        <v>0.30674846625766872</v>
      </c>
      <c r="S554" s="8">
        <f t="shared" si="43"/>
        <v>0.25</v>
      </c>
      <c r="T554" s="9">
        <v>0.25275857144077701</v>
      </c>
      <c r="U554">
        <v>10</v>
      </c>
      <c r="V554" s="8">
        <f t="shared" si="44"/>
        <v>3.0674846625766872</v>
      </c>
      <c r="W554">
        <f>IF(V554&gt;=[1]Settings!$B$2,1,0)</f>
        <v>1</v>
      </c>
      <c r="X554" s="9">
        <v>0.18476395308971399</v>
      </c>
      <c r="Y554" t="s">
        <v>43</v>
      </c>
      <c r="Z554">
        <f>IF(X554&gt;=[1]Settings!$B$4,1,0)</f>
        <v>0</v>
      </c>
      <c r="AA554" t="str">
        <f>IF(X554&gt;=[1]Settings!$B$7,"Critical",IF(X554&gt;=[1]Settings!$B$6,"High",IF(X554&gt;=[1]Settings!$B$5,"Moderate","Low")))</f>
        <v>Low</v>
      </c>
    </row>
    <row r="555" spans="1:27" x14ac:dyDescent="0.25">
      <c r="A555">
        <v>554</v>
      </c>
      <c r="B555" t="s">
        <v>27</v>
      </c>
      <c r="C555" t="s">
        <v>40</v>
      </c>
      <c r="D555" t="s">
        <v>34</v>
      </c>
      <c r="E555" t="s">
        <v>42</v>
      </c>
      <c r="F555" t="s">
        <v>31</v>
      </c>
      <c r="G555">
        <v>2</v>
      </c>
      <c r="H555">
        <v>350</v>
      </c>
      <c r="I555">
        <v>62</v>
      </c>
      <c r="J555">
        <v>4</v>
      </c>
      <c r="K555">
        <v>8</v>
      </c>
      <c r="L555" s="6">
        <v>360314.6</v>
      </c>
      <c r="M555">
        <v>6</v>
      </c>
      <c r="N555" s="7">
        <f>[1]Settings!$B$3*K555</f>
        <v>2</v>
      </c>
      <c r="O555">
        <v>9</v>
      </c>
      <c r="P555" s="8">
        <f t="shared" si="40"/>
        <v>15.5</v>
      </c>
      <c r="Q555" s="7">
        <f t="shared" si="41"/>
        <v>3.72</v>
      </c>
      <c r="R555" s="8">
        <f t="shared" si="42"/>
        <v>2.5714285714285716</v>
      </c>
      <c r="S555" s="8">
        <f t="shared" si="43"/>
        <v>4.5</v>
      </c>
      <c r="T555" s="9">
        <v>1.09707787408835</v>
      </c>
      <c r="U555">
        <v>11</v>
      </c>
      <c r="V555" s="8">
        <f t="shared" si="44"/>
        <v>3.1428571428571428</v>
      </c>
      <c r="W555">
        <f>IF(V555&gt;=[1]Settings!$B$2,1,0)</f>
        <v>1</v>
      </c>
      <c r="X555" s="9">
        <v>0.92850333452224698</v>
      </c>
      <c r="Y555" t="s">
        <v>32</v>
      </c>
      <c r="Z555">
        <f>IF(X555&gt;=[1]Settings!$B$4,1,0)</f>
        <v>1</v>
      </c>
      <c r="AA555" t="str">
        <f>IF(X555&gt;=[1]Settings!$B$7,"Critical",IF(X555&gt;=[1]Settings!$B$6,"High",IF(X555&gt;=[1]Settings!$B$5,"Moderate","Low")))</f>
        <v>Critical</v>
      </c>
    </row>
    <row r="556" spans="1:27" x14ac:dyDescent="0.25">
      <c r="A556">
        <v>555</v>
      </c>
      <c r="B556" t="s">
        <v>41</v>
      </c>
      <c r="C556" t="s">
        <v>38</v>
      </c>
      <c r="D556" t="s">
        <v>30</v>
      </c>
      <c r="E556" t="s">
        <v>35</v>
      </c>
      <c r="F556" t="s">
        <v>39</v>
      </c>
      <c r="G556">
        <v>2</v>
      </c>
      <c r="H556">
        <v>666</v>
      </c>
      <c r="I556">
        <v>91</v>
      </c>
      <c r="J556">
        <v>10</v>
      </c>
      <c r="K556">
        <v>19</v>
      </c>
      <c r="L556" s="6">
        <v>1774210.28</v>
      </c>
      <c r="M556">
        <v>10</v>
      </c>
      <c r="N556" s="7">
        <f>[1]Settings!$B$3*K556</f>
        <v>4.75</v>
      </c>
      <c r="O556">
        <v>14</v>
      </c>
      <c r="P556" s="8">
        <f t="shared" si="40"/>
        <v>9.1</v>
      </c>
      <c r="Q556" s="7">
        <f t="shared" si="41"/>
        <v>9.1</v>
      </c>
      <c r="R556" s="8">
        <f t="shared" si="42"/>
        <v>2.1021021021021022</v>
      </c>
      <c r="S556" s="8">
        <f t="shared" si="43"/>
        <v>2.9473684210526314</v>
      </c>
      <c r="T556" s="9">
        <v>0.36245850519598</v>
      </c>
      <c r="U556">
        <v>27</v>
      </c>
      <c r="V556" s="8">
        <f t="shared" si="44"/>
        <v>4.0540540540540544</v>
      </c>
      <c r="W556">
        <f>IF(V556&gt;=[1]Settings!$B$2,1,0)</f>
        <v>1</v>
      </c>
      <c r="X556" s="9">
        <v>0.91281867027282704</v>
      </c>
      <c r="Y556" t="s">
        <v>43</v>
      </c>
      <c r="Z556">
        <f>IF(X556&gt;=[1]Settings!$B$4,1,0)</f>
        <v>1</v>
      </c>
      <c r="AA556" t="str">
        <f>IF(X556&gt;=[1]Settings!$B$7,"Critical",IF(X556&gt;=[1]Settings!$B$6,"High",IF(X556&gt;=[1]Settings!$B$5,"Moderate","Low")))</f>
        <v>Critical</v>
      </c>
    </row>
    <row r="557" spans="1:27" x14ac:dyDescent="0.25">
      <c r="A557">
        <v>556</v>
      </c>
      <c r="B557" t="s">
        <v>27</v>
      </c>
      <c r="C557" t="s">
        <v>44</v>
      </c>
      <c r="D557" t="s">
        <v>34</v>
      </c>
      <c r="E557" t="s">
        <v>35</v>
      </c>
      <c r="F557" t="s">
        <v>36</v>
      </c>
      <c r="G557">
        <v>4</v>
      </c>
      <c r="H557">
        <v>834</v>
      </c>
      <c r="I557">
        <v>96</v>
      </c>
      <c r="J557">
        <v>15</v>
      </c>
      <c r="K557">
        <v>9</v>
      </c>
      <c r="L557" s="6">
        <v>1275661.58</v>
      </c>
      <c r="M557">
        <v>3</v>
      </c>
      <c r="N557" s="7">
        <f>[1]Settings!$B$3*K557</f>
        <v>2.25</v>
      </c>
      <c r="O557">
        <v>16</v>
      </c>
      <c r="P557" s="8">
        <f t="shared" si="40"/>
        <v>6.4</v>
      </c>
      <c r="Q557" s="7">
        <f t="shared" si="41"/>
        <v>2.88</v>
      </c>
      <c r="R557" s="8">
        <f t="shared" si="42"/>
        <v>1.9184652278177459</v>
      </c>
      <c r="S557" s="8">
        <f t="shared" si="43"/>
        <v>7.1111111111111107</v>
      </c>
      <c r="T557" s="9">
        <v>1.0655737895772901</v>
      </c>
      <c r="U557">
        <v>45</v>
      </c>
      <c r="V557" s="8">
        <f t="shared" si="44"/>
        <v>5.3956834532374103</v>
      </c>
      <c r="W557">
        <f>IF(V557&gt;=[1]Settings!$B$2,1,0)</f>
        <v>1</v>
      </c>
      <c r="X557" s="9">
        <v>0.879192054271698</v>
      </c>
      <c r="Y557" t="s">
        <v>32</v>
      </c>
      <c r="Z557">
        <f>IF(X557&gt;=[1]Settings!$B$4,1,0)</f>
        <v>1</v>
      </c>
      <c r="AA557" t="str">
        <f>IF(X557&gt;=[1]Settings!$B$7,"Critical",IF(X557&gt;=[1]Settings!$B$6,"High",IF(X557&gt;=[1]Settings!$B$5,"Moderate","Low")))</f>
        <v>Critical</v>
      </c>
    </row>
    <row r="558" spans="1:27" x14ac:dyDescent="0.25">
      <c r="A558">
        <v>557</v>
      </c>
      <c r="B558" t="s">
        <v>27</v>
      </c>
      <c r="C558" t="s">
        <v>44</v>
      </c>
      <c r="D558" t="s">
        <v>34</v>
      </c>
      <c r="E558" t="s">
        <v>30</v>
      </c>
      <c r="F558" t="s">
        <v>39</v>
      </c>
      <c r="G558">
        <v>2</v>
      </c>
      <c r="H558">
        <v>1006</v>
      </c>
      <c r="I558">
        <v>83</v>
      </c>
      <c r="J558">
        <v>19</v>
      </c>
      <c r="K558">
        <v>9</v>
      </c>
      <c r="L558" s="6">
        <v>1769918.55</v>
      </c>
      <c r="M558">
        <v>11</v>
      </c>
      <c r="N558" s="7">
        <f>[1]Settings!$B$3*K558</f>
        <v>2.25</v>
      </c>
      <c r="O558">
        <v>30</v>
      </c>
      <c r="P558" s="8">
        <f t="shared" si="40"/>
        <v>4.3684210526315788</v>
      </c>
      <c r="Q558" s="7">
        <f t="shared" si="41"/>
        <v>9.1300000000000008</v>
      </c>
      <c r="R558" s="8">
        <f t="shared" si="42"/>
        <v>2.982107355864811</v>
      </c>
      <c r="S558" s="8">
        <f t="shared" si="43"/>
        <v>13.333333333333334</v>
      </c>
      <c r="T558" s="9">
        <v>1.18070593729247</v>
      </c>
      <c r="U558">
        <v>84</v>
      </c>
      <c r="V558" s="8">
        <f t="shared" si="44"/>
        <v>8.3499005964214703</v>
      </c>
      <c r="W558">
        <f>IF(V558&gt;=[1]Settings!$B$2,1,0)</f>
        <v>1</v>
      </c>
      <c r="X558" s="9">
        <v>0.94894075393676802</v>
      </c>
      <c r="Y558" t="s">
        <v>32</v>
      </c>
      <c r="Z558">
        <f>IF(X558&gt;=[1]Settings!$B$4,1,0)</f>
        <v>1</v>
      </c>
      <c r="AA558" t="str">
        <f>IF(X558&gt;=[1]Settings!$B$7,"Critical",IF(X558&gt;=[1]Settings!$B$6,"High",IF(X558&gt;=[1]Settings!$B$5,"Moderate","Low")))</f>
        <v>Critical</v>
      </c>
    </row>
    <row r="559" spans="1:27" x14ac:dyDescent="0.25">
      <c r="A559">
        <v>558</v>
      </c>
      <c r="B559" t="s">
        <v>27</v>
      </c>
      <c r="C559" t="s">
        <v>33</v>
      </c>
      <c r="D559" t="s">
        <v>29</v>
      </c>
      <c r="E559" t="s">
        <v>42</v>
      </c>
      <c r="F559" t="s">
        <v>39</v>
      </c>
      <c r="G559">
        <v>3</v>
      </c>
      <c r="H559">
        <v>327</v>
      </c>
      <c r="I559">
        <v>49</v>
      </c>
      <c r="J559">
        <v>6</v>
      </c>
      <c r="K559">
        <v>4</v>
      </c>
      <c r="L559" s="6">
        <v>179170.79</v>
      </c>
      <c r="M559">
        <v>7</v>
      </c>
      <c r="N559" s="7">
        <f>[1]Settings!$B$3*K559</f>
        <v>1</v>
      </c>
      <c r="O559">
        <v>0</v>
      </c>
      <c r="P559" s="8">
        <f t="shared" si="40"/>
        <v>8.1666666666666661</v>
      </c>
      <c r="Q559" s="7">
        <f t="shared" si="41"/>
        <v>3.43</v>
      </c>
      <c r="R559" s="8">
        <f t="shared" si="42"/>
        <v>0</v>
      </c>
      <c r="S559" s="8">
        <f t="shared" si="43"/>
        <v>0</v>
      </c>
      <c r="T559" s="9">
        <v>0.15234934869733199</v>
      </c>
      <c r="U559">
        <v>1</v>
      </c>
      <c r="V559" s="8">
        <f t="shared" si="44"/>
        <v>0.3058103975535168</v>
      </c>
      <c r="W559">
        <f>IF(V559&gt;=[1]Settings!$B$2,1,0)</f>
        <v>0</v>
      </c>
      <c r="X559" s="9">
        <v>6.3398838043212905E-2</v>
      </c>
      <c r="Y559" t="s">
        <v>32</v>
      </c>
      <c r="Z559">
        <f>IF(X559&gt;=[1]Settings!$B$4,1,0)</f>
        <v>0</v>
      </c>
      <c r="AA559" t="str">
        <f>IF(X559&gt;=[1]Settings!$B$7,"Critical",IF(X559&gt;=[1]Settings!$B$6,"High",IF(X559&gt;=[1]Settings!$B$5,"Moderate","Low")))</f>
        <v>Low</v>
      </c>
    </row>
    <row r="560" spans="1:27" x14ac:dyDescent="0.25">
      <c r="A560">
        <v>559</v>
      </c>
      <c r="B560" t="s">
        <v>27</v>
      </c>
      <c r="C560" t="s">
        <v>33</v>
      </c>
      <c r="D560" t="s">
        <v>30</v>
      </c>
      <c r="E560" t="s">
        <v>30</v>
      </c>
      <c r="F560" t="s">
        <v>36</v>
      </c>
      <c r="G560">
        <v>5</v>
      </c>
      <c r="H560">
        <v>486</v>
      </c>
      <c r="I560">
        <v>53</v>
      </c>
      <c r="J560">
        <v>7</v>
      </c>
      <c r="K560">
        <v>5</v>
      </c>
      <c r="L560" s="6">
        <v>240876.55</v>
      </c>
      <c r="M560">
        <v>9</v>
      </c>
      <c r="N560" s="7">
        <f>[1]Settings!$B$3*K560</f>
        <v>1.25</v>
      </c>
      <c r="O560">
        <v>2</v>
      </c>
      <c r="P560" s="8">
        <f t="shared" si="40"/>
        <v>7.5714285714285712</v>
      </c>
      <c r="Q560" s="7">
        <f t="shared" si="41"/>
        <v>4.7699999999999996</v>
      </c>
      <c r="R560" s="8">
        <f t="shared" si="42"/>
        <v>0.41152263374485598</v>
      </c>
      <c r="S560" s="8">
        <f t="shared" si="43"/>
        <v>1.6</v>
      </c>
      <c r="T560" s="9">
        <v>0.22800090791039099</v>
      </c>
      <c r="U560">
        <v>6</v>
      </c>
      <c r="V560" s="8">
        <f t="shared" si="44"/>
        <v>1.2345679012345678</v>
      </c>
      <c r="W560">
        <f>IF(V560&gt;=[1]Settings!$B$2,1,0)</f>
        <v>0</v>
      </c>
      <c r="X560" s="9">
        <v>6.61913156509399E-2</v>
      </c>
      <c r="Y560" t="s">
        <v>32</v>
      </c>
      <c r="Z560">
        <f>IF(X560&gt;=[1]Settings!$B$4,1,0)</f>
        <v>0</v>
      </c>
      <c r="AA560" t="str">
        <f>IF(X560&gt;=[1]Settings!$B$7,"Critical",IF(X560&gt;=[1]Settings!$B$6,"High",IF(X560&gt;=[1]Settings!$B$5,"Moderate","Low")))</f>
        <v>Low</v>
      </c>
    </row>
    <row r="561" spans="1:27" x14ac:dyDescent="0.25">
      <c r="A561">
        <v>560</v>
      </c>
      <c r="B561" t="s">
        <v>27</v>
      </c>
      <c r="C561" t="s">
        <v>33</v>
      </c>
      <c r="D561" t="s">
        <v>30</v>
      </c>
      <c r="E561" t="s">
        <v>42</v>
      </c>
      <c r="F561" t="s">
        <v>39</v>
      </c>
      <c r="G561">
        <v>1</v>
      </c>
      <c r="H561">
        <v>702</v>
      </c>
      <c r="I561">
        <v>83</v>
      </c>
      <c r="J561">
        <v>14</v>
      </c>
      <c r="K561">
        <v>7</v>
      </c>
      <c r="L561" s="6">
        <v>750255.2</v>
      </c>
      <c r="M561">
        <v>5</v>
      </c>
      <c r="N561" s="7">
        <f>[1]Settings!$B$3*K561</f>
        <v>1.75</v>
      </c>
      <c r="O561">
        <v>2</v>
      </c>
      <c r="P561" s="8">
        <f t="shared" si="40"/>
        <v>5.9285714285714288</v>
      </c>
      <c r="Q561" s="7">
        <f t="shared" si="41"/>
        <v>4.1500000000000004</v>
      </c>
      <c r="R561" s="8">
        <f t="shared" si="42"/>
        <v>0.28490028490028491</v>
      </c>
      <c r="S561" s="8">
        <f t="shared" si="43"/>
        <v>1.1428571428571428</v>
      </c>
      <c r="T561" s="9">
        <v>0.38386148350572202</v>
      </c>
      <c r="U561">
        <v>11</v>
      </c>
      <c r="V561" s="8">
        <f t="shared" si="44"/>
        <v>1.566951566951567</v>
      </c>
      <c r="W561">
        <f>IF(V561&gt;=[1]Settings!$B$2,1,0)</f>
        <v>0</v>
      </c>
      <c r="X561" s="9">
        <v>0.175124317407608</v>
      </c>
      <c r="Y561" t="s">
        <v>32</v>
      </c>
      <c r="Z561">
        <f>IF(X561&gt;=[1]Settings!$B$4,1,0)</f>
        <v>0</v>
      </c>
      <c r="AA561" t="str">
        <f>IF(X561&gt;=[1]Settings!$B$7,"Critical",IF(X561&gt;=[1]Settings!$B$6,"High",IF(X561&gt;=[1]Settings!$B$5,"Moderate","Low")))</f>
        <v>Low</v>
      </c>
    </row>
    <row r="562" spans="1:27" x14ac:dyDescent="0.25">
      <c r="A562">
        <v>561</v>
      </c>
      <c r="B562" t="s">
        <v>27</v>
      </c>
      <c r="C562" t="s">
        <v>38</v>
      </c>
      <c r="D562" t="s">
        <v>29</v>
      </c>
      <c r="E562" t="s">
        <v>42</v>
      </c>
      <c r="F562" t="s">
        <v>39</v>
      </c>
      <c r="G562">
        <v>5</v>
      </c>
      <c r="H562">
        <v>453</v>
      </c>
      <c r="I562">
        <v>39</v>
      </c>
      <c r="J562">
        <v>11</v>
      </c>
      <c r="K562">
        <v>5</v>
      </c>
      <c r="L562" s="6">
        <v>462924.39</v>
      </c>
      <c r="M562">
        <v>5</v>
      </c>
      <c r="N562" s="7">
        <f>[1]Settings!$B$3*K562</f>
        <v>1.25</v>
      </c>
      <c r="O562">
        <v>0</v>
      </c>
      <c r="P562" s="8">
        <f t="shared" si="40"/>
        <v>3.5454545454545454</v>
      </c>
      <c r="Q562" s="7">
        <f t="shared" si="41"/>
        <v>1.95</v>
      </c>
      <c r="R562" s="8">
        <f t="shared" si="42"/>
        <v>0</v>
      </c>
      <c r="S562" s="8">
        <f t="shared" si="43"/>
        <v>0</v>
      </c>
      <c r="T562" s="9">
        <v>0.107674215106835</v>
      </c>
      <c r="U562">
        <v>2</v>
      </c>
      <c r="V562" s="8">
        <f t="shared" si="44"/>
        <v>0.44150110375275936</v>
      </c>
      <c r="W562">
        <f>IF(V562&gt;=[1]Settings!$B$2,1,0)</f>
        <v>0</v>
      </c>
      <c r="X562" s="9">
        <v>5.4081860929727603E-2</v>
      </c>
      <c r="Y562" t="s">
        <v>32</v>
      </c>
      <c r="Z562">
        <f>IF(X562&gt;=[1]Settings!$B$4,1,0)</f>
        <v>0</v>
      </c>
      <c r="AA562" t="str">
        <f>IF(X562&gt;=[1]Settings!$B$7,"Critical",IF(X562&gt;=[1]Settings!$B$6,"High",IF(X562&gt;=[1]Settings!$B$5,"Moderate","Low")))</f>
        <v>Low</v>
      </c>
    </row>
    <row r="563" spans="1:27" x14ac:dyDescent="0.25">
      <c r="A563">
        <v>562</v>
      </c>
      <c r="B563" t="s">
        <v>27</v>
      </c>
      <c r="C563" t="s">
        <v>44</v>
      </c>
      <c r="D563" t="s">
        <v>30</v>
      </c>
      <c r="E563" t="s">
        <v>30</v>
      </c>
      <c r="F563" t="s">
        <v>31</v>
      </c>
      <c r="G563">
        <v>2</v>
      </c>
      <c r="H563">
        <v>675</v>
      </c>
      <c r="I563">
        <v>54</v>
      </c>
      <c r="J563">
        <v>19</v>
      </c>
      <c r="K563">
        <v>7</v>
      </c>
      <c r="L563" s="6">
        <v>1300960.8799999999</v>
      </c>
      <c r="M563">
        <v>10</v>
      </c>
      <c r="N563" s="7">
        <f>[1]Settings!$B$3*K563</f>
        <v>1.75</v>
      </c>
      <c r="O563">
        <v>9</v>
      </c>
      <c r="P563" s="8">
        <f t="shared" si="40"/>
        <v>2.8421052631578947</v>
      </c>
      <c r="Q563" s="7">
        <f t="shared" si="41"/>
        <v>5.4</v>
      </c>
      <c r="R563" s="8">
        <f t="shared" si="42"/>
        <v>1.3333333333333333</v>
      </c>
      <c r="S563" s="8">
        <f t="shared" si="43"/>
        <v>5.1428571428571432</v>
      </c>
      <c r="T563" s="9">
        <v>0.80184791575834902</v>
      </c>
      <c r="U563">
        <v>14</v>
      </c>
      <c r="V563" s="8">
        <f t="shared" si="44"/>
        <v>2.074074074074074</v>
      </c>
      <c r="W563">
        <f>IF(V563&gt;=[1]Settings!$B$2,1,0)</f>
        <v>1</v>
      </c>
      <c r="X563" s="9">
        <v>0.59610140323638905</v>
      </c>
      <c r="Y563" t="s">
        <v>32</v>
      </c>
      <c r="Z563">
        <f>IF(X563&gt;=[1]Settings!$B$4,1,0)</f>
        <v>1</v>
      </c>
      <c r="AA563" t="str">
        <f>IF(X563&gt;=[1]Settings!$B$7,"Critical",IF(X563&gt;=[1]Settings!$B$6,"High",IF(X563&gt;=[1]Settings!$B$5,"Moderate","Low")))</f>
        <v>Moderate</v>
      </c>
    </row>
    <row r="564" spans="1:27" x14ac:dyDescent="0.25">
      <c r="A564">
        <v>563</v>
      </c>
      <c r="B564" t="s">
        <v>27</v>
      </c>
      <c r="C564" t="s">
        <v>28</v>
      </c>
      <c r="D564" t="s">
        <v>34</v>
      </c>
      <c r="E564" t="s">
        <v>30</v>
      </c>
      <c r="F564" t="s">
        <v>39</v>
      </c>
      <c r="G564">
        <v>3</v>
      </c>
      <c r="H564">
        <v>294</v>
      </c>
      <c r="I564">
        <v>66</v>
      </c>
      <c r="J564">
        <v>7</v>
      </c>
      <c r="K564">
        <v>6</v>
      </c>
      <c r="L564" s="6">
        <v>302971.19</v>
      </c>
      <c r="M564">
        <v>6</v>
      </c>
      <c r="N564" s="7">
        <f>[1]Settings!$B$3*K564</f>
        <v>1.5</v>
      </c>
      <c r="O564">
        <v>2</v>
      </c>
      <c r="P564" s="8">
        <f t="shared" si="40"/>
        <v>9.4285714285714288</v>
      </c>
      <c r="Q564" s="7">
        <f t="shared" si="41"/>
        <v>3.96</v>
      </c>
      <c r="R564" s="8">
        <f t="shared" si="42"/>
        <v>0.68027210884353739</v>
      </c>
      <c r="S564" s="8">
        <f t="shared" si="43"/>
        <v>1.3333333333333333</v>
      </c>
      <c r="T564" s="9">
        <v>0.61092785975487995</v>
      </c>
      <c r="U564">
        <v>3</v>
      </c>
      <c r="V564" s="8">
        <f t="shared" si="44"/>
        <v>1.0204081632653061</v>
      </c>
      <c r="W564">
        <f>IF(V564&gt;=[1]Settings!$B$2,1,0)</f>
        <v>0</v>
      </c>
      <c r="X564" s="9">
        <v>0.22625261545181299</v>
      </c>
      <c r="Y564" t="s">
        <v>32</v>
      </c>
      <c r="Z564">
        <f>IF(X564&gt;=[1]Settings!$B$4,1,0)</f>
        <v>0</v>
      </c>
      <c r="AA564" t="str">
        <f>IF(X564&gt;=[1]Settings!$B$7,"Critical",IF(X564&gt;=[1]Settings!$B$6,"High",IF(X564&gt;=[1]Settings!$B$5,"Moderate","Low")))</f>
        <v>Low</v>
      </c>
    </row>
    <row r="565" spans="1:27" x14ac:dyDescent="0.25">
      <c r="A565">
        <v>564</v>
      </c>
      <c r="B565" t="s">
        <v>27</v>
      </c>
      <c r="C565" t="s">
        <v>37</v>
      </c>
      <c r="D565" t="s">
        <v>34</v>
      </c>
      <c r="E565" t="s">
        <v>35</v>
      </c>
      <c r="F565" t="s">
        <v>36</v>
      </c>
      <c r="G565">
        <v>2</v>
      </c>
      <c r="H565">
        <v>795</v>
      </c>
      <c r="I565">
        <v>91</v>
      </c>
      <c r="J565">
        <v>10</v>
      </c>
      <c r="K565">
        <v>13</v>
      </c>
      <c r="L565" s="6">
        <v>1252653.07</v>
      </c>
      <c r="M565">
        <v>10</v>
      </c>
      <c r="N565" s="7">
        <f>[1]Settings!$B$3*K565</f>
        <v>3.25</v>
      </c>
      <c r="O565">
        <v>12</v>
      </c>
      <c r="P565" s="8">
        <f t="shared" si="40"/>
        <v>9.1</v>
      </c>
      <c r="Q565" s="7">
        <f t="shared" si="41"/>
        <v>9.1</v>
      </c>
      <c r="R565" s="8">
        <f t="shared" si="42"/>
        <v>1.5094339622641511</v>
      </c>
      <c r="S565" s="8">
        <f t="shared" si="43"/>
        <v>3.6923076923076925</v>
      </c>
      <c r="T565" s="9">
        <v>0.42455084524881798</v>
      </c>
      <c r="U565">
        <v>21</v>
      </c>
      <c r="V565" s="8">
        <f t="shared" si="44"/>
        <v>2.641509433962264</v>
      </c>
      <c r="W565">
        <f>IF(V565&gt;=[1]Settings!$B$2,1,0)</f>
        <v>1</v>
      </c>
      <c r="X565" s="9">
        <v>0.90827047824859597</v>
      </c>
      <c r="Y565" t="s">
        <v>32</v>
      </c>
      <c r="Z565">
        <f>IF(X565&gt;=[1]Settings!$B$4,1,0)</f>
        <v>1</v>
      </c>
      <c r="AA565" t="str">
        <f>IF(X565&gt;=[1]Settings!$B$7,"Critical",IF(X565&gt;=[1]Settings!$B$6,"High",IF(X565&gt;=[1]Settings!$B$5,"Moderate","Low")))</f>
        <v>Critical</v>
      </c>
    </row>
    <row r="566" spans="1:27" x14ac:dyDescent="0.25">
      <c r="A566">
        <v>565</v>
      </c>
      <c r="B566" t="s">
        <v>41</v>
      </c>
      <c r="C566" t="s">
        <v>37</v>
      </c>
      <c r="D566" t="s">
        <v>34</v>
      </c>
      <c r="E566" t="s">
        <v>30</v>
      </c>
      <c r="F566" t="s">
        <v>39</v>
      </c>
      <c r="G566">
        <v>4</v>
      </c>
      <c r="H566">
        <v>209</v>
      </c>
      <c r="I566">
        <v>66</v>
      </c>
      <c r="J566">
        <v>4</v>
      </c>
      <c r="K566">
        <v>6</v>
      </c>
      <c r="L566" s="6">
        <v>204940.69</v>
      </c>
      <c r="M566">
        <v>4</v>
      </c>
      <c r="N566" s="7">
        <f>[1]Settings!$B$3*K566</f>
        <v>1.5</v>
      </c>
      <c r="O566">
        <v>3</v>
      </c>
      <c r="P566" s="8">
        <f t="shared" si="40"/>
        <v>16.5</v>
      </c>
      <c r="Q566" s="7">
        <f t="shared" si="41"/>
        <v>2.64</v>
      </c>
      <c r="R566" s="8">
        <f t="shared" si="42"/>
        <v>1.4354066985645932</v>
      </c>
      <c r="S566" s="8">
        <f t="shared" si="43"/>
        <v>2</v>
      </c>
      <c r="T566" s="9">
        <v>0.49345199985739502</v>
      </c>
      <c r="U566">
        <v>6</v>
      </c>
      <c r="V566" s="8">
        <f t="shared" si="44"/>
        <v>2.8708133971291865</v>
      </c>
      <c r="W566">
        <f>IF(V566&gt;=[1]Settings!$B$2,1,0)</f>
        <v>1</v>
      </c>
      <c r="X566" s="9">
        <v>0.28185561299324002</v>
      </c>
      <c r="Y566" t="s">
        <v>43</v>
      </c>
      <c r="Z566">
        <f>IF(X566&gt;=[1]Settings!$B$4,1,0)</f>
        <v>0</v>
      </c>
      <c r="AA566" t="str">
        <f>IF(X566&gt;=[1]Settings!$B$7,"Critical",IF(X566&gt;=[1]Settings!$B$6,"High",IF(X566&gt;=[1]Settings!$B$5,"Moderate","Low")))</f>
        <v>Low</v>
      </c>
    </row>
    <row r="567" spans="1:27" x14ac:dyDescent="0.25">
      <c r="A567">
        <v>566</v>
      </c>
      <c r="B567" t="s">
        <v>41</v>
      </c>
      <c r="C567" t="s">
        <v>37</v>
      </c>
      <c r="D567" t="s">
        <v>34</v>
      </c>
      <c r="E567" t="s">
        <v>35</v>
      </c>
      <c r="F567" t="s">
        <v>39</v>
      </c>
      <c r="G567">
        <v>5</v>
      </c>
      <c r="H567">
        <v>625</v>
      </c>
      <c r="I567">
        <v>65</v>
      </c>
      <c r="J567">
        <v>10</v>
      </c>
      <c r="K567">
        <v>21</v>
      </c>
      <c r="L567" s="6">
        <v>1565236.42</v>
      </c>
      <c r="M567">
        <v>7</v>
      </c>
      <c r="N567" s="7">
        <f>[1]Settings!$B$3*K567</f>
        <v>5.25</v>
      </c>
      <c r="O567">
        <v>5</v>
      </c>
      <c r="P567" s="8">
        <f t="shared" si="40"/>
        <v>6.5</v>
      </c>
      <c r="Q567" s="7">
        <f t="shared" si="41"/>
        <v>4.55</v>
      </c>
      <c r="R567" s="8">
        <f t="shared" si="42"/>
        <v>0.8</v>
      </c>
      <c r="S567" s="8">
        <f t="shared" si="43"/>
        <v>0.95238095238095233</v>
      </c>
      <c r="T567" s="9">
        <v>0.124963828559817</v>
      </c>
      <c r="U567">
        <v>16</v>
      </c>
      <c r="V567" s="8">
        <f t="shared" si="44"/>
        <v>2.56</v>
      </c>
      <c r="W567">
        <f>IF(V567&gt;=[1]Settings!$B$2,1,0)</f>
        <v>1</v>
      </c>
      <c r="X567" s="9">
        <v>0.435273706912994</v>
      </c>
      <c r="Y567" t="s">
        <v>43</v>
      </c>
      <c r="Z567">
        <f>IF(X567&gt;=[1]Settings!$B$4,1,0)</f>
        <v>0</v>
      </c>
      <c r="AA567" t="str">
        <f>IF(X567&gt;=[1]Settings!$B$7,"Critical",IF(X567&gt;=[1]Settings!$B$6,"High",IF(X567&gt;=[1]Settings!$B$5,"Moderate","Low")))</f>
        <v>Moderate</v>
      </c>
    </row>
    <row r="568" spans="1:27" x14ac:dyDescent="0.25">
      <c r="A568">
        <v>567</v>
      </c>
      <c r="B568" t="s">
        <v>27</v>
      </c>
      <c r="C568" t="s">
        <v>28</v>
      </c>
      <c r="D568" t="s">
        <v>30</v>
      </c>
      <c r="E568" t="s">
        <v>30</v>
      </c>
      <c r="F568" t="s">
        <v>31</v>
      </c>
      <c r="G568">
        <v>2</v>
      </c>
      <c r="H568">
        <v>636</v>
      </c>
      <c r="I568">
        <v>62</v>
      </c>
      <c r="J568">
        <v>8</v>
      </c>
      <c r="K568">
        <v>7</v>
      </c>
      <c r="L568" s="6">
        <v>594158.74</v>
      </c>
      <c r="M568">
        <v>5</v>
      </c>
      <c r="N568" s="7">
        <f>[1]Settings!$B$3*K568</f>
        <v>1.75</v>
      </c>
      <c r="O568">
        <v>4</v>
      </c>
      <c r="P568" s="8">
        <f t="shared" si="40"/>
        <v>7.75</v>
      </c>
      <c r="Q568" s="7">
        <f t="shared" si="41"/>
        <v>3.1</v>
      </c>
      <c r="R568" s="8">
        <f t="shared" si="42"/>
        <v>0.62893081761006286</v>
      </c>
      <c r="S568" s="8">
        <f t="shared" si="43"/>
        <v>2.2857142857142856</v>
      </c>
      <c r="T568" s="9">
        <v>0.70459349910466895</v>
      </c>
      <c r="U568">
        <v>18</v>
      </c>
      <c r="V568" s="8">
        <f t="shared" si="44"/>
        <v>2.8301886792452828</v>
      </c>
      <c r="W568">
        <f>IF(V568&gt;=[1]Settings!$B$2,1,0)</f>
        <v>1</v>
      </c>
      <c r="X568" s="9">
        <v>0.39326351881027199</v>
      </c>
      <c r="Y568" t="s">
        <v>32</v>
      </c>
      <c r="Z568">
        <f>IF(X568&gt;=[1]Settings!$B$4,1,0)</f>
        <v>0</v>
      </c>
      <c r="AA568" t="str">
        <f>IF(X568&gt;=[1]Settings!$B$7,"Critical",IF(X568&gt;=[1]Settings!$B$6,"High",IF(X568&gt;=[1]Settings!$B$5,"Moderate","Low")))</f>
        <v>Moderate</v>
      </c>
    </row>
    <row r="569" spans="1:27" x14ac:dyDescent="0.25">
      <c r="A569">
        <v>568</v>
      </c>
      <c r="B569" t="s">
        <v>27</v>
      </c>
      <c r="C569" t="s">
        <v>38</v>
      </c>
      <c r="D569" t="s">
        <v>30</v>
      </c>
      <c r="E569" t="s">
        <v>35</v>
      </c>
      <c r="F569" t="s">
        <v>31</v>
      </c>
      <c r="G569">
        <v>5</v>
      </c>
      <c r="H569">
        <v>78</v>
      </c>
      <c r="I569">
        <v>49</v>
      </c>
      <c r="J569">
        <v>3</v>
      </c>
      <c r="K569">
        <v>8</v>
      </c>
      <c r="L569" s="6">
        <v>249006.61</v>
      </c>
      <c r="M569">
        <v>3</v>
      </c>
      <c r="N569" s="7">
        <f>[1]Settings!$B$3*K569</f>
        <v>2</v>
      </c>
      <c r="O569">
        <v>2</v>
      </c>
      <c r="P569" s="8">
        <f t="shared" si="40"/>
        <v>16.333333333333332</v>
      </c>
      <c r="Q569" s="7">
        <f t="shared" si="41"/>
        <v>1.47</v>
      </c>
      <c r="R569" s="8">
        <f t="shared" si="42"/>
        <v>2.5641025641025643</v>
      </c>
      <c r="S569" s="8">
        <f t="shared" si="43"/>
        <v>1</v>
      </c>
      <c r="T569" s="9">
        <v>0.32987478600817</v>
      </c>
      <c r="U569">
        <v>0</v>
      </c>
      <c r="V569" s="8">
        <f t="shared" si="44"/>
        <v>0</v>
      </c>
      <c r="W569">
        <f>IF(V569&gt;=[1]Settings!$B$2,1,0)</f>
        <v>0</v>
      </c>
      <c r="X569" s="9">
        <v>0.50500178337097201</v>
      </c>
      <c r="Y569" t="s">
        <v>32</v>
      </c>
      <c r="Z569">
        <f>IF(X569&gt;=[1]Settings!$B$4,1,0)</f>
        <v>1</v>
      </c>
      <c r="AA569" t="str">
        <f>IF(X569&gt;=[1]Settings!$B$7,"Critical",IF(X569&gt;=[1]Settings!$B$6,"High",IF(X569&gt;=[1]Settings!$B$5,"Moderate","Low")))</f>
        <v>Moderate</v>
      </c>
    </row>
    <row r="570" spans="1:27" x14ac:dyDescent="0.25">
      <c r="A570">
        <v>569</v>
      </c>
      <c r="B570" t="s">
        <v>27</v>
      </c>
      <c r="C570" t="s">
        <v>44</v>
      </c>
      <c r="D570" t="s">
        <v>34</v>
      </c>
      <c r="E570" t="s">
        <v>42</v>
      </c>
      <c r="F570" t="s">
        <v>31</v>
      </c>
      <c r="G570">
        <v>4</v>
      </c>
      <c r="H570">
        <v>871</v>
      </c>
      <c r="I570">
        <v>57</v>
      </c>
      <c r="J570">
        <v>16</v>
      </c>
      <c r="K570">
        <v>14</v>
      </c>
      <c r="L570" s="6">
        <v>2137824.06</v>
      </c>
      <c r="M570">
        <v>4</v>
      </c>
      <c r="N570" s="7">
        <f>[1]Settings!$B$3*K570</f>
        <v>3.5</v>
      </c>
      <c r="O570">
        <v>18</v>
      </c>
      <c r="P570" s="8">
        <f t="shared" si="40"/>
        <v>3.5625</v>
      </c>
      <c r="Q570" s="7">
        <f t="shared" si="41"/>
        <v>2.2799999999999998</v>
      </c>
      <c r="R570" s="8">
        <f t="shared" si="42"/>
        <v>2.0665901262916186</v>
      </c>
      <c r="S570" s="8">
        <f t="shared" si="43"/>
        <v>5.1428571428571432</v>
      </c>
      <c r="T570" s="9">
        <v>0.60031845991148902</v>
      </c>
      <c r="U570">
        <v>40</v>
      </c>
      <c r="V570" s="8">
        <f t="shared" si="44"/>
        <v>4.5924225028702637</v>
      </c>
      <c r="W570">
        <f>IF(V570&gt;=[1]Settings!$B$2,1,0)</f>
        <v>1</v>
      </c>
      <c r="X570" s="9">
        <v>0.95504063367843595</v>
      </c>
      <c r="Y570" t="s">
        <v>32</v>
      </c>
      <c r="Z570">
        <f>IF(X570&gt;=[1]Settings!$B$4,1,0)</f>
        <v>1</v>
      </c>
      <c r="AA570" t="str">
        <f>IF(X570&gt;=[1]Settings!$B$7,"Critical",IF(X570&gt;=[1]Settings!$B$6,"High",IF(X570&gt;=[1]Settings!$B$5,"Moderate","Low")))</f>
        <v>Critical</v>
      </c>
    </row>
    <row r="571" spans="1:27" x14ac:dyDescent="0.25">
      <c r="A571">
        <v>570</v>
      </c>
      <c r="B571" t="s">
        <v>27</v>
      </c>
      <c r="C571" t="s">
        <v>33</v>
      </c>
      <c r="D571" t="s">
        <v>30</v>
      </c>
      <c r="E571" t="s">
        <v>30</v>
      </c>
      <c r="F571" t="s">
        <v>39</v>
      </c>
      <c r="G571">
        <v>5</v>
      </c>
      <c r="H571">
        <v>338</v>
      </c>
      <c r="I571">
        <v>67</v>
      </c>
      <c r="J571">
        <v>8</v>
      </c>
      <c r="K571">
        <v>8</v>
      </c>
      <c r="L571" s="6">
        <v>702443.61</v>
      </c>
      <c r="M571">
        <v>10</v>
      </c>
      <c r="N571" s="7">
        <f>[1]Settings!$B$3*K571</f>
        <v>2</v>
      </c>
      <c r="O571">
        <v>1</v>
      </c>
      <c r="P571" s="8">
        <f t="shared" si="40"/>
        <v>8.375</v>
      </c>
      <c r="Q571" s="7">
        <f t="shared" si="41"/>
        <v>6.7</v>
      </c>
      <c r="R571" s="8">
        <f t="shared" si="42"/>
        <v>0.29585798816568049</v>
      </c>
      <c r="S571" s="8">
        <f t="shared" si="43"/>
        <v>0.5</v>
      </c>
      <c r="T571" s="9">
        <v>0.196071860142672</v>
      </c>
      <c r="U571">
        <v>1</v>
      </c>
      <c r="V571" s="8">
        <f t="shared" si="44"/>
        <v>0.29585798816568049</v>
      </c>
      <c r="W571">
        <f>IF(V571&gt;=[1]Settings!$B$2,1,0)</f>
        <v>0</v>
      </c>
      <c r="X571" s="9">
        <v>9.2913933098316207E-2</v>
      </c>
      <c r="Y571" t="s">
        <v>32</v>
      </c>
      <c r="Z571">
        <f>IF(X571&gt;=[1]Settings!$B$4,1,0)</f>
        <v>0</v>
      </c>
      <c r="AA571" t="str">
        <f>IF(X571&gt;=[1]Settings!$B$7,"Critical",IF(X571&gt;=[1]Settings!$B$6,"High",IF(X571&gt;=[1]Settings!$B$5,"Moderate","Low")))</f>
        <v>Low</v>
      </c>
    </row>
    <row r="572" spans="1:27" x14ac:dyDescent="0.25">
      <c r="A572">
        <v>571</v>
      </c>
      <c r="B572" t="s">
        <v>27</v>
      </c>
      <c r="C572" t="s">
        <v>44</v>
      </c>
      <c r="D572" t="s">
        <v>29</v>
      </c>
      <c r="E572" t="s">
        <v>30</v>
      </c>
      <c r="F572" t="s">
        <v>39</v>
      </c>
      <c r="G572">
        <v>4</v>
      </c>
      <c r="H572">
        <v>606</v>
      </c>
      <c r="I572">
        <v>53</v>
      </c>
      <c r="J572">
        <v>13</v>
      </c>
      <c r="K572">
        <v>8</v>
      </c>
      <c r="L572" s="6">
        <v>937864.02</v>
      </c>
      <c r="M572">
        <v>9</v>
      </c>
      <c r="N572" s="7">
        <f>[1]Settings!$B$3*K572</f>
        <v>2</v>
      </c>
      <c r="O572">
        <v>1</v>
      </c>
      <c r="P572" s="8">
        <f t="shared" si="40"/>
        <v>4.0769230769230766</v>
      </c>
      <c r="Q572" s="7">
        <f t="shared" si="41"/>
        <v>4.7699999999999996</v>
      </c>
      <c r="R572" s="8">
        <f t="shared" si="42"/>
        <v>0.16501650165016502</v>
      </c>
      <c r="S572" s="8">
        <f t="shared" si="43"/>
        <v>0.5</v>
      </c>
      <c r="T572" s="9">
        <v>0.150897283021315</v>
      </c>
      <c r="U572">
        <v>1</v>
      </c>
      <c r="V572" s="8">
        <f t="shared" si="44"/>
        <v>0.16501650165016502</v>
      </c>
      <c r="W572">
        <f>IF(V572&gt;=[1]Settings!$B$2,1,0)</f>
        <v>0</v>
      </c>
      <c r="X572" s="9">
        <v>5.9914436191320398E-2</v>
      </c>
      <c r="Y572" t="s">
        <v>32</v>
      </c>
      <c r="Z572">
        <f>IF(X572&gt;=[1]Settings!$B$4,1,0)</f>
        <v>0</v>
      </c>
      <c r="AA572" t="str">
        <f>IF(X572&gt;=[1]Settings!$B$7,"Critical",IF(X572&gt;=[1]Settings!$B$6,"High",IF(X572&gt;=[1]Settings!$B$5,"Moderate","Low")))</f>
        <v>Low</v>
      </c>
    </row>
    <row r="573" spans="1:27" x14ac:dyDescent="0.25">
      <c r="A573">
        <v>572</v>
      </c>
      <c r="B573" t="s">
        <v>27</v>
      </c>
      <c r="C573" t="s">
        <v>28</v>
      </c>
      <c r="D573" t="s">
        <v>29</v>
      </c>
      <c r="E573" t="s">
        <v>30</v>
      </c>
      <c r="F573" t="s">
        <v>39</v>
      </c>
      <c r="G573">
        <v>4</v>
      </c>
      <c r="H573">
        <v>540</v>
      </c>
      <c r="I573">
        <v>61</v>
      </c>
      <c r="J573">
        <v>9</v>
      </c>
      <c r="K573">
        <v>7</v>
      </c>
      <c r="L573" s="6">
        <v>546900.93000000005</v>
      </c>
      <c r="M573">
        <v>9</v>
      </c>
      <c r="N573" s="7">
        <f>[1]Settings!$B$3*K573</f>
        <v>1.75</v>
      </c>
      <c r="O573">
        <v>6</v>
      </c>
      <c r="P573" s="8">
        <f t="shared" si="40"/>
        <v>6.7777777777777777</v>
      </c>
      <c r="Q573" s="7">
        <f t="shared" si="41"/>
        <v>5.49</v>
      </c>
      <c r="R573" s="8">
        <f t="shared" si="42"/>
        <v>1.1111111111111112</v>
      </c>
      <c r="S573" s="8">
        <f t="shared" si="43"/>
        <v>3.4285714285714284</v>
      </c>
      <c r="T573" s="9">
        <v>0.39312751973267901</v>
      </c>
      <c r="U573">
        <v>18</v>
      </c>
      <c r="V573" s="8">
        <f t="shared" si="44"/>
        <v>3.3333333333333335</v>
      </c>
      <c r="W573">
        <f>IF(V573&gt;=[1]Settings!$B$2,1,0)</f>
        <v>1</v>
      </c>
      <c r="X573" s="9">
        <v>0.32376402616500899</v>
      </c>
      <c r="Y573" t="s">
        <v>32</v>
      </c>
      <c r="Z573">
        <f>IF(X573&gt;=[1]Settings!$B$4,1,0)</f>
        <v>0</v>
      </c>
      <c r="AA573" t="str">
        <f>IF(X573&gt;=[1]Settings!$B$7,"Critical",IF(X573&gt;=[1]Settings!$B$6,"High",IF(X573&gt;=[1]Settings!$B$5,"Moderate","Low")))</f>
        <v>Moderate</v>
      </c>
    </row>
    <row r="574" spans="1:27" x14ac:dyDescent="0.25">
      <c r="A574">
        <v>573</v>
      </c>
      <c r="B574" t="s">
        <v>41</v>
      </c>
      <c r="C574" t="s">
        <v>33</v>
      </c>
      <c r="D574" t="s">
        <v>34</v>
      </c>
      <c r="E574" t="s">
        <v>35</v>
      </c>
      <c r="F574" t="s">
        <v>39</v>
      </c>
      <c r="G574">
        <v>5</v>
      </c>
      <c r="H574">
        <v>527</v>
      </c>
      <c r="I574">
        <v>63</v>
      </c>
      <c r="J574">
        <v>6</v>
      </c>
      <c r="K574">
        <v>13</v>
      </c>
      <c r="L574" s="6">
        <v>666130.24</v>
      </c>
      <c r="M574">
        <v>3</v>
      </c>
      <c r="N574" s="7">
        <f>[1]Settings!$B$3*K574</f>
        <v>3.25</v>
      </c>
      <c r="O574">
        <v>6</v>
      </c>
      <c r="P574" s="8">
        <f t="shared" si="40"/>
        <v>10.5</v>
      </c>
      <c r="Q574" s="7">
        <f t="shared" si="41"/>
        <v>1.89</v>
      </c>
      <c r="R574" s="8">
        <f t="shared" si="42"/>
        <v>1.1385199240986716</v>
      </c>
      <c r="S574" s="8">
        <f t="shared" si="43"/>
        <v>1.8461538461538463</v>
      </c>
      <c r="T574" s="9">
        <v>0.29307293801526102</v>
      </c>
      <c r="U574">
        <v>13</v>
      </c>
      <c r="V574" s="8">
        <f t="shared" si="44"/>
        <v>2.4667931688804554</v>
      </c>
      <c r="W574">
        <f>IF(V574&gt;=[1]Settings!$B$2,1,0)</f>
        <v>1</v>
      </c>
      <c r="X574" s="9">
        <v>0.60503107309341397</v>
      </c>
      <c r="Y574" t="s">
        <v>43</v>
      </c>
      <c r="Z574">
        <f>IF(X574&gt;=[1]Settings!$B$4,1,0)</f>
        <v>1</v>
      </c>
      <c r="AA574" t="str">
        <f>IF(X574&gt;=[1]Settings!$B$7,"Critical",IF(X574&gt;=[1]Settings!$B$6,"High",IF(X574&gt;=[1]Settings!$B$5,"Moderate","Low")))</f>
        <v>High</v>
      </c>
    </row>
    <row r="575" spans="1:27" x14ac:dyDescent="0.25">
      <c r="A575">
        <v>574</v>
      </c>
      <c r="B575" t="s">
        <v>27</v>
      </c>
      <c r="C575" t="s">
        <v>28</v>
      </c>
      <c r="D575" t="s">
        <v>29</v>
      </c>
      <c r="E575" t="s">
        <v>30</v>
      </c>
      <c r="F575" t="s">
        <v>36</v>
      </c>
      <c r="G575">
        <v>4</v>
      </c>
      <c r="H575">
        <v>271</v>
      </c>
      <c r="I575">
        <v>41</v>
      </c>
      <c r="J575">
        <v>6</v>
      </c>
      <c r="K575">
        <v>10</v>
      </c>
      <c r="L575" s="6">
        <v>434649.94</v>
      </c>
      <c r="M575">
        <v>2</v>
      </c>
      <c r="N575" s="7">
        <f>[1]Settings!$B$3*K575</f>
        <v>2.5</v>
      </c>
      <c r="O575">
        <v>3</v>
      </c>
      <c r="P575" s="8">
        <f t="shared" si="40"/>
        <v>6.833333333333333</v>
      </c>
      <c r="Q575" s="7">
        <f t="shared" si="41"/>
        <v>0.82</v>
      </c>
      <c r="R575" s="8">
        <f t="shared" si="42"/>
        <v>1.1070110701107012</v>
      </c>
      <c r="S575" s="8">
        <f t="shared" si="43"/>
        <v>1.2</v>
      </c>
      <c r="T575" s="9">
        <v>0.38434434775095899</v>
      </c>
      <c r="U575">
        <v>17</v>
      </c>
      <c r="V575" s="8">
        <f t="shared" si="44"/>
        <v>6.2730627306273066</v>
      </c>
      <c r="W575">
        <f>IF(V575&gt;=[1]Settings!$B$2,1,0)</f>
        <v>1</v>
      </c>
      <c r="X575" s="9">
        <v>0.333432227373123</v>
      </c>
      <c r="Y575" t="s">
        <v>32</v>
      </c>
      <c r="Z575">
        <f>IF(X575&gt;=[1]Settings!$B$4,1,0)</f>
        <v>0</v>
      </c>
      <c r="AA575" t="str">
        <f>IF(X575&gt;=[1]Settings!$B$7,"Critical",IF(X575&gt;=[1]Settings!$B$6,"High",IF(X575&gt;=[1]Settings!$B$5,"Moderate","Low")))</f>
        <v>Moderate</v>
      </c>
    </row>
    <row r="576" spans="1:27" x14ac:dyDescent="0.25">
      <c r="A576">
        <v>575</v>
      </c>
      <c r="B576" t="s">
        <v>27</v>
      </c>
      <c r="C576" t="s">
        <v>28</v>
      </c>
      <c r="D576" t="s">
        <v>29</v>
      </c>
      <c r="E576" t="s">
        <v>42</v>
      </c>
      <c r="F576" t="s">
        <v>36</v>
      </c>
      <c r="G576">
        <v>4</v>
      </c>
      <c r="H576">
        <v>523</v>
      </c>
      <c r="I576">
        <v>47</v>
      </c>
      <c r="J576">
        <v>12</v>
      </c>
      <c r="K576">
        <v>7</v>
      </c>
      <c r="L576" s="6">
        <v>739458.06</v>
      </c>
      <c r="M576">
        <v>5</v>
      </c>
      <c r="N576" s="7">
        <f>[1]Settings!$B$3*K576</f>
        <v>1.75</v>
      </c>
      <c r="O576">
        <v>1</v>
      </c>
      <c r="P576" s="8">
        <f t="shared" si="40"/>
        <v>3.9166666666666665</v>
      </c>
      <c r="Q576" s="7">
        <f t="shared" si="41"/>
        <v>2.35</v>
      </c>
      <c r="R576" s="8">
        <f t="shared" si="42"/>
        <v>0.19120458891013384</v>
      </c>
      <c r="S576" s="8">
        <f t="shared" si="43"/>
        <v>0.5714285714285714</v>
      </c>
      <c r="T576" s="9">
        <v>0.24060225786323799</v>
      </c>
      <c r="U576">
        <v>5</v>
      </c>
      <c r="V576" s="8">
        <f t="shared" si="44"/>
        <v>0.95602294455066916</v>
      </c>
      <c r="W576">
        <f>IF(V576&gt;=[1]Settings!$B$2,1,0)</f>
        <v>0</v>
      </c>
      <c r="X576" s="9">
        <v>0.113719008862972</v>
      </c>
      <c r="Y576" t="s">
        <v>32</v>
      </c>
      <c r="Z576">
        <f>IF(X576&gt;=[1]Settings!$B$4,1,0)</f>
        <v>0</v>
      </c>
      <c r="AA576" t="str">
        <f>IF(X576&gt;=[1]Settings!$B$7,"Critical",IF(X576&gt;=[1]Settings!$B$6,"High",IF(X576&gt;=[1]Settings!$B$5,"Moderate","Low")))</f>
        <v>Low</v>
      </c>
    </row>
    <row r="577" spans="1:27" x14ac:dyDescent="0.25">
      <c r="A577">
        <v>576</v>
      </c>
      <c r="B577" t="s">
        <v>27</v>
      </c>
      <c r="C577" t="s">
        <v>33</v>
      </c>
      <c r="D577" t="s">
        <v>34</v>
      </c>
      <c r="E577" t="s">
        <v>30</v>
      </c>
      <c r="F577" t="s">
        <v>39</v>
      </c>
      <c r="G577">
        <v>2</v>
      </c>
      <c r="H577">
        <v>604</v>
      </c>
      <c r="I577">
        <v>72</v>
      </c>
      <c r="J577">
        <v>7</v>
      </c>
      <c r="K577">
        <v>7</v>
      </c>
      <c r="L577" s="6">
        <v>420694.74</v>
      </c>
      <c r="M577">
        <v>7</v>
      </c>
      <c r="N577" s="7">
        <f>[1]Settings!$B$3*K577</f>
        <v>1.75</v>
      </c>
      <c r="O577">
        <v>3</v>
      </c>
      <c r="P577" s="8">
        <f t="shared" si="40"/>
        <v>10.285714285714286</v>
      </c>
      <c r="Q577" s="7">
        <f t="shared" si="41"/>
        <v>5.04</v>
      </c>
      <c r="R577" s="8">
        <f t="shared" si="42"/>
        <v>0.49668874172185429</v>
      </c>
      <c r="S577" s="8">
        <f t="shared" si="43"/>
        <v>1.7142857142857142</v>
      </c>
      <c r="T577" s="9">
        <v>0.20135131876948101</v>
      </c>
      <c r="U577">
        <v>6</v>
      </c>
      <c r="V577" s="8">
        <f t="shared" si="44"/>
        <v>0.99337748344370858</v>
      </c>
      <c r="W577">
        <f>IF(V577&gt;=[1]Settings!$B$2,1,0)</f>
        <v>0</v>
      </c>
      <c r="X577" s="9">
        <v>0.22833555936813399</v>
      </c>
      <c r="Y577" t="s">
        <v>32</v>
      </c>
      <c r="Z577">
        <f>IF(X577&gt;=[1]Settings!$B$4,1,0)</f>
        <v>0</v>
      </c>
      <c r="AA577" t="str">
        <f>IF(X577&gt;=[1]Settings!$B$7,"Critical",IF(X577&gt;=[1]Settings!$B$6,"High",IF(X577&gt;=[1]Settings!$B$5,"Moderate","Low")))</f>
        <v>Low</v>
      </c>
    </row>
    <row r="578" spans="1:27" x14ac:dyDescent="0.25">
      <c r="A578">
        <v>577</v>
      </c>
      <c r="B578" t="s">
        <v>27</v>
      </c>
      <c r="C578" t="s">
        <v>40</v>
      </c>
      <c r="D578" t="s">
        <v>34</v>
      </c>
      <c r="E578" t="s">
        <v>30</v>
      </c>
      <c r="F578" t="s">
        <v>31</v>
      </c>
      <c r="G578">
        <v>2</v>
      </c>
      <c r="H578">
        <v>475</v>
      </c>
      <c r="I578">
        <v>41</v>
      </c>
      <c r="J578">
        <v>13</v>
      </c>
      <c r="K578">
        <v>5</v>
      </c>
      <c r="L578" s="6">
        <v>520612.04</v>
      </c>
      <c r="M578">
        <v>9</v>
      </c>
      <c r="N578" s="7">
        <f>[1]Settings!$B$3*K578</f>
        <v>1.25</v>
      </c>
      <c r="O578">
        <v>1</v>
      </c>
      <c r="P578" s="8">
        <f t="shared" ref="P578:P641" si="45">I578/J578</f>
        <v>3.1538461538461537</v>
      </c>
      <c r="Q578" s="7">
        <f t="shared" ref="Q578:Q641" si="46">M578*I578/100</f>
        <v>3.69</v>
      </c>
      <c r="R578" s="8">
        <f t="shared" ref="R578:R641" si="47">100*O578/H578</f>
        <v>0.21052631578947367</v>
      </c>
      <c r="S578" s="8">
        <f t="shared" ref="S578:S641" si="48">O578/N578</f>
        <v>0.8</v>
      </c>
      <c r="T578" s="9">
        <v>0.39547334947611801</v>
      </c>
      <c r="U578">
        <v>4</v>
      </c>
      <c r="V578" s="8">
        <f t="shared" ref="V578:V641" si="49">100*U578/H578</f>
        <v>0.84210526315789469</v>
      </c>
      <c r="W578">
        <f>IF(V578&gt;=[1]Settings!$B$2,1,0)</f>
        <v>0</v>
      </c>
      <c r="X578" s="9">
        <v>0.117677621543407</v>
      </c>
      <c r="Y578" t="s">
        <v>32</v>
      </c>
      <c r="Z578">
        <f>IF(X578&gt;=[1]Settings!$B$4,1,0)</f>
        <v>0</v>
      </c>
      <c r="AA578" t="str">
        <f>IF(X578&gt;=[1]Settings!$B$7,"Critical",IF(X578&gt;=[1]Settings!$B$6,"High",IF(X578&gt;=[1]Settings!$B$5,"Moderate","Low")))</f>
        <v>Low</v>
      </c>
    </row>
    <row r="579" spans="1:27" x14ac:dyDescent="0.25">
      <c r="A579">
        <v>578</v>
      </c>
      <c r="B579" t="s">
        <v>41</v>
      </c>
      <c r="C579" t="s">
        <v>33</v>
      </c>
      <c r="D579" t="s">
        <v>34</v>
      </c>
      <c r="E579" t="s">
        <v>42</v>
      </c>
      <c r="F579" t="s">
        <v>36</v>
      </c>
      <c r="G579">
        <v>3</v>
      </c>
      <c r="H579">
        <v>558</v>
      </c>
      <c r="I579">
        <v>57</v>
      </c>
      <c r="J579">
        <v>6</v>
      </c>
      <c r="K579">
        <v>8</v>
      </c>
      <c r="L579" s="6">
        <v>361651.06</v>
      </c>
      <c r="M579">
        <v>8</v>
      </c>
      <c r="N579" s="7">
        <f>[1]Settings!$B$3*K579</f>
        <v>2</v>
      </c>
      <c r="O579">
        <v>3</v>
      </c>
      <c r="P579" s="8">
        <f t="shared" si="45"/>
        <v>9.5</v>
      </c>
      <c r="Q579" s="7">
        <f t="shared" si="46"/>
        <v>4.5599999999999996</v>
      </c>
      <c r="R579" s="8">
        <f t="shared" si="47"/>
        <v>0.5376344086021505</v>
      </c>
      <c r="S579" s="8">
        <f t="shared" si="48"/>
        <v>1.5</v>
      </c>
      <c r="T579" s="9">
        <v>0.25457468585875798</v>
      </c>
      <c r="U579">
        <v>8</v>
      </c>
      <c r="V579" s="8">
        <f t="shared" si="49"/>
        <v>1.4336917562724014</v>
      </c>
      <c r="W579">
        <f>IF(V579&gt;=[1]Settings!$B$2,1,0)</f>
        <v>0</v>
      </c>
      <c r="X579" s="9">
        <v>0.346620082855225</v>
      </c>
      <c r="Y579" t="s">
        <v>43</v>
      </c>
      <c r="Z579">
        <f>IF(X579&gt;=[1]Settings!$B$4,1,0)</f>
        <v>0</v>
      </c>
      <c r="AA579" t="str">
        <f>IF(X579&gt;=[1]Settings!$B$7,"Critical",IF(X579&gt;=[1]Settings!$B$6,"High",IF(X579&gt;=[1]Settings!$B$5,"Moderate","Low")))</f>
        <v>Moderate</v>
      </c>
    </row>
    <row r="580" spans="1:27" x14ac:dyDescent="0.25">
      <c r="A580">
        <v>579</v>
      </c>
      <c r="B580" t="s">
        <v>41</v>
      </c>
      <c r="C580" t="s">
        <v>28</v>
      </c>
      <c r="D580" t="s">
        <v>30</v>
      </c>
      <c r="E580" t="s">
        <v>35</v>
      </c>
      <c r="F580" t="s">
        <v>36</v>
      </c>
      <c r="G580">
        <v>2</v>
      </c>
      <c r="H580">
        <v>834</v>
      </c>
      <c r="I580">
        <v>80</v>
      </c>
      <c r="J580">
        <v>14</v>
      </c>
      <c r="K580">
        <v>7</v>
      </c>
      <c r="L580" s="6">
        <v>986590.11</v>
      </c>
      <c r="M580">
        <v>6</v>
      </c>
      <c r="N580" s="7">
        <f>[1]Settings!$B$3*K580</f>
        <v>1.75</v>
      </c>
      <c r="O580">
        <v>12</v>
      </c>
      <c r="P580" s="8">
        <f t="shared" si="45"/>
        <v>5.7142857142857144</v>
      </c>
      <c r="Q580" s="7">
        <f t="shared" si="46"/>
        <v>4.8</v>
      </c>
      <c r="R580" s="8">
        <f t="shared" si="47"/>
        <v>1.4388489208633093</v>
      </c>
      <c r="S580" s="8">
        <f t="shared" si="48"/>
        <v>6.8571428571428568</v>
      </c>
      <c r="T580" s="9">
        <v>0.53363390914867104</v>
      </c>
      <c r="U580">
        <v>36</v>
      </c>
      <c r="V580" s="8">
        <f t="shared" si="49"/>
        <v>4.3165467625899279</v>
      </c>
      <c r="W580">
        <f>IF(V580&gt;=[1]Settings!$B$2,1,0)</f>
        <v>1</v>
      </c>
      <c r="X580" s="9">
        <v>0.75429898500442505</v>
      </c>
      <c r="Y580" t="s">
        <v>43</v>
      </c>
      <c r="Z580">
        <f>IF(X580&gt;=[1]Settings!$B$4,1,0)</f>
        <v>1</v>
      </c>
      <c r="AA580" t="str">
        <f>IF(X580&gt;=[1]Settings!$B$7,"Critical",IF(X580&gt;=[1]Settings!$B$6,"High",IF(X580&gt;=[1]Settings!$B$5,"Moderate","Low")))</f>
        <v>High</v>
      </c>
    </row>
    <row r="581" spans="1:27" x14ac:dyDescent="0.25">
      <c r="A581">
        <v>580</v>
      </c>
      <c r="B581" t="s">
        <v>27</v>
      </c>
      <c r="C581" t="s">
        <v>44</v>
      </c>
      <c r="D581" t="s">
        <v>30</v>
      </c>
      <c r="E581" t="s">
        <v>42</v>
      </c>
      <c r="F581" t="s">
        <v>31</v>
      </c>
      <c r="G581">
        <v>3</v>
      </c>
      <c r="H581">
        <v>400</v>
      </c>
      <c r="I581">
        <v>22</v>
      </c>
      <c r="J581">
        <v>14</v>
      </c>
      <c r="K581">
        <v>4</v>
      </c>
      <c r="L581" s="6">
        <v>547879.57999999996</v>
      </c>
      <c r="M581">
        <v>8</v>
      </c>
      <c r="N581" s="7">
        <f>[1]Settings!$B$3*K581</f>
        <v>1</v>
      </c>
      <c r="O581">
        <v>2</v>
      </c>
      <c r="P581" s="8">
        <f t="shared" si="45"/>
        <v>1.5714285714285714</v>
      </c>
      <c r="Q581" s="7">
        <f t="shared" si="46"/>
        <v>1.76</v>
      </c>
      <c r="R581" s="8">
        <f t="shared" si="47"/>
        <v>0.5</v>
      </c>
      <c r="S581" s="8">
        <f t="shared" si="48"/>
        <v>2</v>
      </c>
      <c r="T581" s="9">
        <v>0.48904750833069199</v>
      </c>
      <c r="U581">
        <v>6</v>
      </c>
      <c r="V581" s="8">
        <f t="shared" si="49"/>
        <v>1.5</v>
      </c>
      <c r="W581">
        <f>IF(V581&gt;=[1]Settings!$B$2,1,0)</f>
        <v>0</v>
      </c>
      <c r="X581" s="9">
        <v>0.10161142796278</v>
      </c>
      <c r="Y581" t="s">
        <v>32</v>
      </c>
      <c r="Z581">
        <f>IF(X581&gt;=[1]Settings!$B$4,1,0)</f>
        <v>0</v>
      </c>
      <c r="AA581" t="str">
        <f>IF(X581&gt;=[1]Settings!$B$7,"Critical",IF(X581&gt;=[1]Settings!$B$6,"High",IF(X581&gt;=[1]Settings!$B$5,"Moderate","Low")))</f>
        <v>Low</v>
      </c>
    </row>
    <row r="582" spans="1:27" x14ac:dyDescent="0.25">
      <c r="A582">
        <v>581</v>
      </c>
      <c r="B582" t="s">
        <v>27</v>
      </c>
      <c r="C582" t="s">
        <v>33</v>
      </c>
      <c r="D582" t="s">
        <v>30</v>
      </c>
      <c r="E582" t="s">
        <v>35</v>
      </c>
      <c r="F582" t="s">
        <v>36</v>
      </c>
      <c r="G582">
        <v>4</v>
      </c>
      <c r="H582">
        <v>710</v>
      </c>
      <c r="I582">
        <v>45</v>
      </c>
      <c r="J582">
        <v>16</v>
      </c>
      <c r="K582">
        <v>7</v>
      </c>
      <c r="L582" s="6">
        <v>1112160.28</v>
      </c>
      <c r="M582">
        <v>14</v>
      </c>
      <c r="N582" s="7">
        <f>[1]Settings!$B$3*K582</f>
        <v>1.75</v>
      </c>
      <c r="O582">
        <v>3</v>
      </c>
      <c r="P582" s="8">
        <f t="shared" si="45"/>
        <v>2.8125</v>
      </c>
      <c r="Q582" s="7">
        <f t="shared" si="46"/>
        <v>6.3</v>
      </c>
      <c r="R582" s="8">
        <f t="shared" si="47"/>
        <v>0.42253521126760563</v>
      </c>
      <c r="S582" s="8">
        <f t="shared" si="48"/>
        <v>1.7142857142857142</v>
      </c>
      <c r="T582" s="9">
        <v>0.15745147173729801</v>
      </c>
      <c r="U582">
        <v>4</v>
      </c>
      <c r="V582" s="8">
        <f t="shared" si="49"/>
        <v>0.56338028169014087</v>
      </c>
      <c r="W582">
        <f>IF(V582&gt;=[1]Settings!$B$2,1,0)</f>
        <v>0</v>
      </c>
      <c r="X582" s="9">
        <v>8.8496029376983601E-2</v>
      </c>
      <c r="Y582" t="s">
        <v>32</v>
      </c>
      <c r="Z582">
        <f>IF(X582&gt;=[1]Settings!$B$4,1,0)</f>
        <v>0</v>
      </c>
      <c r="AA582" t="str">
        <f>IF(X582&gt;=[1]Settings!$B$7,"Critical",IF(X582&gt;=[1]Settings!$B$6,"High",IF(X582&gt;=[1]Settings!$B$5,"Moderate","Low")))</f>
        <v>Low</v>
      </c>
    </row>
    <row r="583" spans="1:27" x14ac:dyDescent="0.25">
      <c r="A583">
        <v>582</v>
      </c>
      <c r="B583" t="s">
        <v>27</v>
      </c>
      <c r="C583" t="s">
        <v>33</v>
      </c>
      <c r="D583" t="s">
        <v>29</v>
      </c>
      <c r="E583" t="s">
        <v>42</v>
      </c>
      <c r="F583" t="s">
        <v>36</v>
      </c>
      <c r="G583">
        <v>3</v>
      </c>
      <c r="H583">
        <v>472</v>
      </c>
      <c r="I583">
        <v>54</v>
      </c>
      <c r="J583">
        <v>8</v>
      </c>
      <c r="K583">
        <v>5</v>
      </c>
      <c r="L583" s="6">
        <v>308631.77</v>
      </c>
      <c r="M583">
        <v>5</v>
      </c>
      <c r="N583" s="7">
        <f>[1]Settings!$B$3*K583</f>
        <v>1.25</v>
      </c>
      <c r="O583">
        <v>5</v>
      </c>
      <c r="P583" s="8">
        <f t="shared" si="45"/>
        <v>6.75</v>
      </c>
      <c r="Q583" s="7">
        <f t="shared" si="46"/>
        <v>2.7</v>
      </c>
      <c r="R583" s="8">
        <f t="shared" si="47"/>
        <v>1.0593220338983051</v>
      </c>
      <c r="S583" s="8">
        <f t="shared" si="48"/>
        <v>4</v>
      </c>
      <c r="T583" s="9">
        <v>0.72253017823719901</v>
      </c>
      <c r="U583">
        <v>3</v>
      </c>
      <c r="V583" s="8">
        <f t="shared" si="49"/>
        <v>0.63559322033898302</v>
      </c>
      <c r="W583">
        <f>IF(V583&gt;=[1]Settings!$B$2,1,0)</f>
        <v>0</v>
      </c>
      <c r="X583" s="9">
        <v>0.25932484865188599</v>
      </c>
      <c r="Y583" t="s">
        <v>32</v>
      </c>
      <c r="Z583">
        <f>IF(X583&gt;=[1]Settings!$B$4,1,0)</f>
        <v>0</v>
      </c>
      <c r="AA583" t="str">
        <f>IF(X583&gt;=[1]Settings!$B$7,"Critical",IF(X583&gt;=[1]Settings!$B$6,"High",IF(X583&gt;=[1]Settings!$B$5,"Moderate","Low")))</f>
        <v>Low</v>
      </c>
    </row>
    <row r="584" spans="1:27" x14ac:dyDescent="0.25">
      <c r="A584">
        <v>583</v>
      </c>
      <c r="B584" t="s">
        <v>27</v>
      </c>
      <c r="C584" t="s">
        <v>38</v>
      </c>
      <c r="D584" t="s">
        <v>34</v>
      </c>
      <c r="E584" t="s">
        <v>42</v>
      </c>
      <c r="F584" t="s">
        <v>36</v>
      </c>
      <c r="G584">
        <v>5</v>
      </c>
      <c r="H584">
        <v>923</v>
      </c>
      <c r="I584">
        <v>100</v>
      </c>
      <c r="J584">
        <v>19</v>
      </c>
      <c r="K584">
        <v>10</v>
      </c>
      <c r="L584" s="6">
        <v>1964403.94</v>
      </c>
      <c r="M584">
        <v>9</v>
      </c>
      <c r="N584" s="7">
        <f>[1]Settings!$B$3*K584</f>
        <v>2.5</v>
      </c>
      <c r="O584">
        <v>16</v>
      </c>
      <c r="P584" s="8">
        <f t="shared" si="45"/>
        <v>5.2631578947368425</v>
      </c>
      <c r="Q584" s="7">
        <f t="shared" si="46"/>
        <v>9</v>
      </c>
      <c r="R584" s="8">
        <f t="shared" si="47"/>
        <v>1.733477789815818</v>
      </c>
      <c r="S584" s="8">
        <f t="shared" si="48"/>
        <v>6.4</v>
      </c>
      <c r="T584" s="9">
        <v>0.83911789236625101</v>
      </c>
      <c r="U584">
        <v>31</v>
      </c>
      <c r="V584" s="8">
        <f t="shared" si="49"/>
        <v>3.3586132177681471</v>
      </c>
      <c r="W584">
        <f>IF(V584&gt;=[1]Settings!$B$2,1,0)</f>
        <v>1</v>
      </c>
      <c r="X584" s="9">
        <v>0.89636367559432995</v>
      </c>
      <c r="Y584" t="s">
        <v>32</v>
      </c>
      <c r="Z584">
        <f>IF(X584&gt;=[1]Settings!$B$4,1,0)</f>
        <v>1</v>
      </c>
      <c r="AA584" t="str">
        <f>IF(X584&gt;=[1]Settings!$B$7,"Critical",IF(X584&gt;=[1]Settings!$B$6,"High",IF(X584&gt;=[1]Settings!$B$5,"Moderate","Low")))</f>
        <v>Critical</v>
      </c>
    </row>
    <row r="585" spans="1:27" x14ac:dyDescent="0.25">
      <c r="A585">
        <v>584</v>
      </c>
      <c r="B585" t="s">
        <v>27</v>
      </c>
      <c r="C585" t="s">
        <v>44</v>
      </c>
      <c r="D585" t="s">
        <v>34</v>
      </c>
      <c r="E585" t="s">
        <v>42</v>
      </c>
      <c r="F585" t="s">
        <v>31</v>
      </c>
      <c r="G585">
        <v>3</v>
      </c>
      <c r="H585">
        <v>142</v>
      </c>
      <c r="I585">
        <v>26</v>
      </c>
      <c r="J585">
        <v>3</v>
      </c>
      <c r="K585">
        <v>4</v>
      </c>
      <c r="L585" s="6">
        <v>115910.6</v>
      </c>
      <c r="M585">
        <v>7</v>
      </c>
      <c r="N585" s="7">
        <f>[1]Settings!$B$3*K585</f>
        <v>1</v>
      </c>
      <c r="O585">
        <v>0</v>
      </c>
      <c r="P585" s="8">
        <f t="shared" si="45"/>
        <v>8.6666666666666661</v>
      </c>
      <c r="Q585" s="7">
        <f t="shared" si="46"/>
        <v>1.82</v>
      </c>
      <c r="R585" s="8">
        <f t="shared" si="47"/>
        <v>0</v>
      </c>
      <c r="S585" s="8">
        <f t="shared" si="48"/>
        <v>0</v>
      </c>
      <c r="T585" s="9">
        <v>1.1155712882226501</v>
      </c>
      <c r="U585">
        <v>5</v>
      </c>
      <c r="V585" s="8">
        <f t="shared" si="49"/>
        <v>3.5211267605633805</v>
      </c>
      <c r="W585">
        <f>IF(V585&gt;=[1]Settings!$B$2,1,0)</f>
        <v>1</v>
      </c>
      <c r="X585" s="9">
        <v>0.100318640470505</v>
      </c>
      <c r="Y585" t="s">
        <v>32</v>
      </c>
      <c r="Z585">
        <f>IF(X585&gt;=[1]Settings!$B$4,1,0)</f>
        <v>0</v>
      </c>
      <c r="AA585" t="str">
        <f>IF(X585&gt;=[1]Settings!$B$7,"Critical",IF(X585&gt;=[1]Settings!$B$6,"High",IF(X585&gt;=[1]Settings!$B$5,"Moderate","Low")))</f>
        <v>Low</v>
      </c>
    </row>
    <row r="586" spans="1:27" x14ac:dyDescent="0.25">
      <c r="A586">
        <v>585</v>
      </c>
      <c r="B586" t="s">
        <v>27</v>
      </c>
      <c r="C586" t="s">
        <v>40</v>
      </c>
      <c r="D586" t="s">
        <v>29</v>
      </c>
      <c r="E586" t="s">
        <v>35</v>
      </c>
      <c r="F586" t="s">
        <v>36</v>
      </c>
      <c r="G586">
        <v>2</v>
      </c>
      <c r="H586">
        <v>890</v>
      </c>
      <c r="I586">
        <v>64</v>
      </c>
      <c r="J586">
        <v>19</v>
      </c>
      <c r="K586">
        <v>14</v>
      </c>
      <c r="L586" s="6">
        <v>2134598.7400000002</v>
      </c>
      <c r="M586">
        <v>5</v>
      </c>
      <c r="N586" s="7">
        <f>[1]Settings!$B$3*K586</f>
        <v>3.5</v>
      </c>
      <c r="O586">
        <v>11</v>
      </c>
      <c r="P586" s="8">
        <f t="shared" si="45"/>
        <v>3.3684210526315788</v>
      </c>
      <c r="Q586" s="7">
        <f t="shared" si="46"/>
        <v>3.2</v>
      </c>
      <c r="R586" s="8">
        <f t="shared" si="47"/>
        <v>1.2359550561797752</v>
      </c>
      <c r="S586" s="8">
        <f t="shared" si="48"/>
        <v>3.1428571428571428</v>
      </c>
      <c r="T586" s="9">
        <v>0.40798412133694401</v>
      </c>
      <c r="U586">
        <v>40</v>
      </c>
      <c r="V586" s="8">
        <f t="shared" si="49"/>
        <v>4.4943820224719104</v>
      </c>
      <c r="W586">
        <f>IF(V586&gt;=[1]Settings!$B$2,1,0)</f>
        <v>1</v>
      </c>
      <c r="X586" s="9">
        <v>0.75276118516921997</v>
      </c>
      <c r="Y586" t="s">
        <v>32</v>
      </c>
      <c r="Z586">
        <f>IF(X586&gt;=[1]Settings!$B$4,1,0)</f>
        <v>1</v>
      </c>
      <c r="AA586" t="str">
        <f>IF(X586&gt;=[1]Settings!$B$7,"Critical",IF(X586&gt;=[1]Settings!$B$6,"High",IF(X586&gt;=[1]Settings!$B$5,"Moderate","Low")))</f>
        <v>High</v>
      </c>
    </row>
    <row r="587" spans="1:27" x14ac:dyDescent="0.25">
      <c r="A587">
        <v>586</v>
      </c>
      <c r="B587" t="s">
        <v>27</v>
      </c>
      <c r="C587" t="s">
        <v>37</v>
      </c>
      <c r="D587" t="s">
        <v>29</v>
      </c>
      <c r="E587" t="s">
        <v>30</v>
      </c>
      <c r="F587" t="s">
        <v>31</v>
      </c>
      <c r="G587">
        <v>2</v>
      </c>
      <c r="H587">
        <v>383</v>
      </c>
      <c r="I587">
        <v>64</v>
      </c>
      <c r="J587">
        <v>10</v>
      </c>
      <c r="K587">
        <v>7</v>
      </c>
      <c r="L587" s="6">
        <v>646722.14</v>
      </c>
      <c r="M587">
        <v>8</v>
      </c>
      <c r="N587" s="7">
        <f>[1]Settings!$B$3*K587</f>
        <v>1.75</v>
      </c>
      <c r="O587">
        <v>4</v>
      </c>
      <c r="P587" s="8">
        <f t="shared" si="45"/>
        <v>6.4</v>
      </c>
      <c r="Q587" s="7">
        <f t="shared" si="46"/>
        <v>5.12</v>
      </c>
      <c r="R587" s="8">
        <f t="shared" si="47"/>
        <v>1.0443864229765014</v>
      </c>
      <c r="S587" s="8">
        <f t="shared" si="48"/>
        <v>2.2857142857142856</v>
      </c>
      <c r="T587" s="9">
        <v>0.60735180838986302</v>
      </c>
      <c r="U587">
        <v>13</v>
      </c>
      <c r="V587" s="8">
        <f t="shared" si="49"/>
        <v>3.3942558746736293</v>
      </c>
      <c r="W587">
        <f>IF(V587&gt;=[1]Settings!$B$2,1,0)</f>
        <v>1</v>
      </c>
      <c r="X587" s="9">
        <v>0.45084810256958002</v>
      </c>
      <c r="Y587" t="s">
        <v>32</v>
      </c>
      <c r="Z587">
        <f>IF(X587&gt;=[1]Settings!$B$4,1,0)</f>
        <v>0</v>
      </c>
      <c r="AA587" t="str">
        <f>IF(X587&gt;=[1]Settings!$B$7,"Critical",IF(X587&gt;=[1]Settings!$B$6,"High",IF(X587&gt;=[1]Settings!$B$5,"Moderate","Low")))</f>
        <v>Moderate</v>
      </c>
    </row>
    <row r="588" spans="1:27" x14ac:dyDescent="0.25">
      <c r="A588">
        <v>587</v>
      </c>
      <c r="B588" t="s">
        <v>41</v>
      </c>
      <c r="C588" t="s">
        <v>38</v>
      </c>
      <c r="D588" t="s">
        <v>29</v>
      </c>
      <c r="E588" t="s">
        <v>42</v>
      </c>
      <c r="F588" t="s">
        <v>39</v>
      </c>
      <c r="G588">
        <v>5</v>
      </c>
      <c r="H588">
        <v>1113</v>
      </c>
      <c r="I588">
        <v>100</v>
      </c>
      <c r="J588">
        <v>16</v>
      </c>
      <c r="K588">
        <v>20</v>
      </c>
      <c r="L588" s="6">
        <v>1892874.41</v>
      </c>
      <c r="M588">
        <v>3</v>
      </c>
      <c r="N588" s="7">
        <f>[1]Settings!$B$3*K588</f>
        <v>5</v>
      </c>
      <c r="O588">
        <v>8</v>
      </c>
      <c r="P588" s="8">
        <f t="shared" si="45"/>
        <v>6.25</v>
      </c>
      <c r="Q588" s="7">
        <f t="shared" si="46"/>
        <v>3</v>
      </c>
      <c r="R588" s="8">
        <f t="shared" si="47"/>
        <v>0.71877807726864329</v>
      </c>
      <c r="S588" s="8">
        <f t="shared" si="48"/>
        <v>1.6</v>
      </c>
      <c r="T588" s="9">
        <v>0.21088896296623</v>
      </c>
      <c r="U588">
        <v>28</v>
      </c>
      <c r="V588" s="8">
        <f t="shared" si="49"/>
        <v>2.5157232704402515</v>
      </c>
      <c r="W588">
        <f>IF(V588&gt;=[1]Settings!$B$2,1,0)</f>
        <v>1</v>
      </c>
      <c r="X588" s="9">
        <v>0.59609246253967296</v>
      </c>
      <c r="Y588" t="s">
        <v>43</v>
      </c>
      <c r="Z588">
        <f>IF(X588&gt;=[1]Settings!$B$4,1,0)</f>
        <v>1</v>
      </c>
      <c r="AA588" t="str">
        <f>IF(X588&gt;=[1]Settings!$B$7,"Critical",IF(X588&gt;=[1]Settings!$B$6,"High",IF(X588&gt;=[1]Settings!$B$5,"Moderate","Low")))</f>
        <v>Moderate</v>
      </c>
    </row>
    <row r="589" spans="1:27" x14ac:dyDescent="0.25">
      <c r="A589">
        <v>588</v>
      </c>
      <c r="B589" t="s">
        <v>27</v>
      </c>
      <c r="C589" t="s">
        <v>44</v>
      </c>
      <c r="D589" t="s">
        <v>34</v>
      </c>
      <c r="E589" t="s">
        <v>30</v>
      </c>
      <c r="F589" t="s">
        <v>36</v>
      </c>
      <c r="G589">
        <v>3</v>
      </c>
      <c r="H589">
        <v>650</v>
      </c>
      <c r="I589">
        <v>77</v>
      </c>
      <c r="J589">
        <v>11</v>
      </c>
      <c r="K589">
        <v>8</v>
      </c>
      <c r="L589" s="6">
        <v>998685.76</v>
      </c>
      <c r="M589">
        <v>5</v>
      </c>
      <c r="N589" s="7">
        <f>[1]Settings!$B$3*K589</f>
        <v>2</v>
      </c>
      <c r="O589">
        <v>8</v>
      </c>
      <c r="P589" s="8">
        <f t="shared" si="45"/>
        <v>7</v>
      </c>
      <c r="Q589" s="7">
        <f t="shared" si="46"/>
        <v>3.85</v>
      </c>
      <c r="R589" s="8">
        <f t="shared" si="47"/>
        <v>1.2307692307692308</v>
      </c>
      <c r="S589" s="8">
        <f t="shared" si="48"/>
        <v>4</v>
      </c>
      <c r="T589" s="9">
        <v>0.40409818892543697</v>
      </c>
      <c r="U589">
        <v>7</v>
      </c>
      <c r="V589" s="8">
        <f t="shared" si="49"/>
        <v>1.0769230769230769</v>
      </c>
      <c r="W589">
        <f>IF(V589&gt;=[1]Settings!$B$2,1,0)</f>
        <v>0</v>
      </c>
      <c r="X589" s="9">
        <v>0.62765729427337702</v>
      </c>
      <c r="Y589" t="s">
        <v>32</v>
      </c>
      <c r="Z589">
        <f>IF(X589&gt;=[1]Settings!$B$4,1,0)</f>
        <v>1</v>
      </c>
      <c r="AA589" t="str">
        <f>IF(X589&gt;=[1]Settings!$B$7,"Critical",IF(X589&gt;=[1]Settings!$B$6,"High",IF(X589&gt;=[1]Settings!$B$5,"Moderate","Low")))</f>
        <v>High</v>
      </c>
    </row>
    <row r="590" spans="1:27" x14ac:dyDescent="0.25">
      <c r="A590">
        <v>589</v>
      </c>
      <c r="B590" t="s">
        <v>27</v>
      </c>
      <c r="C590" t="s">
        <v>38</v>
      </c>
      <c r="D590" t="s">
        <v>34</v>
      </c>
      <c r="E590" t="s">
        <v>30</v>
      </c>
      <c r="F590" t="s">
        <v>39</v>
      </c>
      <c r="G590">
        <v>5</v>
      </c>
      <c r="H590">
        <v>765</v>
      </c>
      <c r="I590">
        <v>77</v>
      </c>
      <c r="J590">
        <v>15</v>
      </c>
      <c r="K590">
        <v>10</v>
      </c>
      <c r="L590" s="6">
        <v>1359573.87</v>
      </c>
      <c r="M590">
        <v>5</v>
      </c>
      <c r="N590" s="7">
        <f>[1]Settings!$B$3*K590</f>
        <v>2.5</v>
      </c>
      <c r="O590">
        <v>6</v>
      </c>
      <c r="P590" s="8">
        <f t="shared" si="45"/>
        <v>5.1333333333333337</v>
      </c>
      <c r="Q590" s="7">
        <f t="shared" si="46"/>
        <v>3.85</v>
      </c>
      <c r="R590" s="8">
        <f t="shared" si="47"/>
        <v>0.78431372549019607</v>
      </c>
      <c r="S590" s="8">
        <f t="shared" si="48"/>
        <v>2.4</v>
      </c>
      <c r="T590" s="9">
        <v>0.304243308541499</v>
      </c>
      <c r="U590">
        <v>19</v>
      </c>
      <c r="V590" s="8">
        <f t="shared" si="49"/>
        <v>2.4836601307189543</v>
      </c>
      <c r="W590">
        <f>IF(V590&gt;=[1]Settings!$B$2,1,0)</f>
        <v>1</v>
      </c>
      <c r="X590" s="9">
        <v>0.35188171267509499</v>
      </c>
      <c r="Y590" t="s">
        <v>32</v>
      </c>
      <c r="Z590">
        <f>IF(X590&gt;=[1]Settings!$B$4,1,0)</f>
        <v>0</v>
      </c>
      <c r="AA590" t="str">
        <f>IF(X590&gt;=[1]Settings!$B$7,"Critical",IF(X590&gt;=[1]Settings!$B$6,"High",IF(X590&gt;=[1]Settings!$B$5,"Moderate","Low")))</f>
        <v>Moderate</v>
      </c>
    </row>
    <row r="591" spans="1:27" x14ac:dyDescent="0.25">
      <c r="A591">
        <v>590</v>
      </c>
      <c r="B591" t="s">
        <v>27</v>
      </c>
      <c r="C591" t="s">
        <v>38</v>
      </c>
      <c r="D591" t="s">
        <v>34</v>
      </c>
      <c r="E591" t="s">
        <v>30</v>
      </c>
      <c r="F591" t="s">
        <v>36</v>
      </c>
      <c r="G591">
        <v>2</v>
      </c>
      <c r="H591">
        <v>486</v>
      </c>
      <c r="I591">
        <v>51</v>
      </c>
      <c r="J591">
        <v>7</v>
      </c>
      <c r="K591">
        <v>10</v>
      </c>
      <c r="L591" s="6">
        <v>523449.79</v>
      </c>
      <c r="M591">
        <v>6</v>
      </c>
      <c r="N591" s="7">
        <f>[1]Settings!$B$3*K591</f>
        <v>2.5</v>
      </c>
      <c r="O591">
        <v>10</v>
      </c>
      <c r="P591" s="8">
        <f t="shared" si="45"/>
        <v>7.2857142857142856</v>
      </c>
      <c r="Q591" s="7">
        <f t="shared" si="46"/>
        <v>3.06</v>
      </c>
      <c r="R591" s="8">
        <f t="shared" si="47"/>
        <v>2.0576131687242798</v>
      </c>
      <c r="S591" s="8">
        <f t="shared" si="48"/>
        <v>4</v>
      </c>
      <c r="T591" s="9">
        <v>1.05096026339934</v>
      </c>
      <c r="U591">
        <v>14</v>
      </c>
      <c r="V591" s="8">
        <f t="shared" si="49"/>
        <v>2.880658436213992</v>
      </c>
      <c r="W591">
        <f>IF(V591&gt;=[1]Settings!$B$2,1,0)</f>
        <v>1</v>
      </c>
      <c r="X591" s="9">
        <v>0.82652199268341098</v>
      </c>
      <c r="Y591" t="s">
        <v>32</v>
      </c>
      <c r="Z591">
        <f>IF(X591&gt;=[1]Settings!$B$4,1,0)</f>
        <v>1</v>
      </c>
      <c r="AA591" t="str">
        <f>IF(X591&gt;=[1]Settings!$B$7,"Critical",IF(X591&gt;=[1]Settings!$B$6,"High",IF(X591&gt;=[1]Settings!$B$5,"Moderate","Low")))</f>
        <v>High</v>
      </c>
    </row>
    <row r="592" spans="1:27" x14ac:dyDescent="0.25">
      <c r="A592">
        <v>591</v>
      </c>
      <c r="B592" t="s">
        <v>41</v>
      </c>
      <c r="C592" t="s">
        <v>40</v>
      </c>
      <c r="D592" t="s">
        <v>34</v>
      </c>
      <c r="E592" t="s">
        <v>35</v>
      </c>
      <c r="F592" t="s">
        <v>31</v>
      </c>
      <c r="G592">
        <v>2</v>
      </c>
      <c r="H592">
        <v>718</v>
      </c>
      <c r="I592">
        <v>81</v>
      </c>
      <c r="J592">
        <v>11</v>
      </c>
      <c r="K592">
        <v>7</v>
      </c>
      <c r="L592" s="6">
        <v>795507.34</v>
      </c>
      <c r="M592">
        <v>12</v>
      </c>
      <c r="N592" s="7">
        <f>[1]Settings!$B$3*K592</f>
        <v>1.75</v>
      </c>
      <c r="O592">
        <v>4</v>
      </c>
      <c r="P592" s="8">
        <f t="shared" si="45"/>
        <v>7.3636363636363633</v>
      </c>
      <c r="Q592" s="7">
        <f t="shared" si="46"/>
        <v>9.7200000000000006</v>
      </c>
      <c r="R592" s="8">
        <f t="shared" si="47"/>
        <v>0.55710306406685239</v>
      </c>
      <c r="S592" s="8">
        <f t="shared" si="48"/>
        <v>2.2857142857142856</v>
      </c>
      <c r="T592" s="9">
        <v>0.45673155225116102</v>
      </c>
      <c r="U592">
        <v>4</v>
      </c>
      <c r="V592" s="8">
        <f t="shared" si="49"/>
        <v>0.55710306406685239</v>
      </c>
      <c r="W592">
        <f>IF(V592&gt;=[1]Settings!$B$2,1,0)</f>
        <v>0</v>
      </c>
      <c r="X592" s="9">
        <v>0.31066098809242298</v>
      </c>
      <c r="Y592" t="s">
        <v>43</v>
      </c>
      <c r="Z592">
        <f>IF(X592&gt;=[1]Settings!$B$4,1,0)</f>
        <v>0</v>
      </c>
      <c r="AA592" t="str">
        <f>IF(X592&gt;=[1]Settings!$B$7,"Critical",IF(X592&gt;=[1]Settings!$B$6,"High",IF(X592&gt;=[1]Settings!$B$5,"Moderate","Low")))</f>
        <v>Moderate</v>
      </c>
    </row>
    <row r="593" spans="1:27" x14ac:dyDescent="0.25">
      <c r="A593">
        <v>592</v>
      </c>
      <c r="B593" t="s">
        <v>27</v>
      </c>
      <c r="C593" t="s">
        <v>33</v>
      </c>
      <c r="D593" t="s">
        <v>34</v>
      </c>
      <c r="E593" t="s">
        <v>30</v>
      </c>
      <c r="F593" t="s">
        <v>36</v>
      </c>
      <c r="G593">
        <v>4</v>
      </c>
      <c r="H593">
        <v>718</v>
      </c>
      <c r="I593">
        <v>60</v>
      </c>
      <c r="J593">
        <v>10</v>
      </c>
      <c r="K593">
        <v>9</v>
      </c>
      <c r="L593" s="6">
        <v>637551.07999999996</v>
      </c>
      <c r="M593">
        <v>8</v>
      </c>
      <c r="N593" s="7">
        <f>[1]Settings!$B$3*K593</f>
        <v>2.25</v>
      </c>
      <c r="O593">
        <v>6</v>
      </c>
      <c r="P593" s="8">
        <f t="shared" si="45"/>
        <v>6</v>
      </c>
      <c r="Q593" s="7">
        <f t="shared" si="46"/>
        <v>4.8</v>
      </c>
      <c r="R593" s="8">
        <f t="shared" si="47"/>
        <v>0.83565459610027859</v>
      </c>
      <c r="S593" s="8">
        <f t="shared" si="48"/>
        <v>2.6666666666666665</v>
      </c>
      <c r="T593" s="9">
        <v>0.65853210703245602</v>
      </c>
      <c r="U593">
        <v>11</v>
      </c>
      <c r="V593" s="8">
        <f t="shared" si="49"/>
        <v>1.532033426183844</v>
      </c>
      <c r="W593">
        <f>IF(V593&gt;=[1]Settings!$B$2,1,0)</f>
        <v>0</v>
      </c>
      <c r="X593" s="9">
        <v>0.335436701774597</v>
      </c>
      <c r="Y593" t="s">
        <v>32</v>
      </c>
      <c r="Z593">
        <f>IF(X593&gt;=[1]Settings!$B$4,1,0)</f>
        <v>0</v>
      </c>
      <c r="AA593" t="str">
        <f>IF(X593&gt;=[1]Settings!$B$7,"Critical",IF(X593&gt;=[1]Settings!$B$6,"High",IF(X593&gt;=[1]Settings!$B$5,"Moderate","Low")))</f>
        <v>Moderate</v>
      </c>
    </row>
    <row r="594" spans="1:27" x14ac:dyDescent="0.25">
      <c r="A594">
        <v>593</v>
      </c>
      <c r="B594" t="s">
        <v>27</v>
      </c>
      <c r="C594" t="s">
        <v>44</v>
      </c>
      <c r="D594" t="s">
        <v>29</v>
      </c>
      <c r="E594" t="s">
        <v>35</v>
      </c>
      <c r="F594" t="s">
        <v>31</v>
      </c>
      <c r="G594">
        <v>3</v>
      </c>
      <c r="H594">
        <v>491</v>
      </c>
      <c r="I594">
        <v>65</v>
      </c>
      <c r="J594">
        <v>13</v>
      </c>
      <c r="K594">
        <v>7</v>
      </c>
      <c r="L594" s="6">
        <v>841126.62</v>
      </c>
      <c r="M594">
        <v>6</v>
      </c>
      <c r="N594" s="7">
        <f>[1]Settings!$B$3*K594</f>
        <v>1.75</v>
      </c>
      <c r="O594">
        <v>3</v>
      </c>
      <c r="P594" s="8">
        <f t="shared" si="45"/>
        <v>5</v>
      </c>
      <c r="Q594" s="7">
        <f t="shared" si="46"/>
        <v>3.9</v>
      </c>
      <c r="R594" s="8">
        <f t="shared" si="47"/>
        <v>0.61099796334012224</v>
      </c>
      <c r="S594" s="8">
        <f t="shared" si="48"/>
        <v>1.7142857142857142</v>
      </c>
      <c r="T594" s="9">
        <v>0.82239655138557499</v>
      </c>
      <c r="U594">
        <v>18</v>
      </c>
      <c r="V594" s="8">
        <f t="shared" si="49"/>
        <v>3.6659877800407332</v>
      </c>
      <c r="W594">
        <f>IF(V594&gt;=[1]Settings!$B$2,1,0)</f>
        <v>1</v>
      </c>
      <c r="X594" s="9">
        <v>0.33132550120353699</v>
      </c>
      <c r="Y594" t="s">
        <v>32</v>
      </c>
      <c r="Z594">
        <f>IF(X594&gt;=[1]Settings!$B$4,1,0)</f>
        <v>0</v>
      </c>
      <c r="AA594" t="str">
        <f>IF(X594&gt;=[1]Settings!$B$7,"Critical",IF(X594&gt;=[1]Settings!$B$6,"High",IF(X594&gt;=[1]Settings!$B$5,"Moderate","Low")))</f>
        <v>Moderate</v>
      </c>
    </row>
    <row r="595" spans="1:27" x14ac:dyDescent="0.25">
      <c r="A595">
        <v>594</v>
      </c>
      <c r="B595" t="s">
        <v>41</v>
      </c>
      <c r="C595" t="s">
        <v>33</v>
      </c>
      <c r="D595" t="s">
        <v>30</v>
      </c>
      <c r="E595" t="s">
        <v>30</v>
      </c>
      <c r="F595" t="s">
        <v>36</v>
      </c>
      <c r="G595">
        <v>3</v>
      </c>
      <c r="H595">
        <v>741</v>
      </c>
      <c r="I595">
        <v>54</v>
      </c>
      <c r="J595">
        <v>11</v>
      </c>
      <c r="K595">
        <v>7</v>
      </c>
      <c r="L595" s="6">
        <v>740239.58</v>
      </c>
      <c r="M595">
        <v>9</v>
      </c>
      <c r="N595" s="7">
        <f>[1]Settings!$B$3*K595</f>
        <v>1.75</v>
      </c>
      <c r="O595">
        <v>3</v>
      </c>
      <c r="P595" s="8">
        <f t="shared" si="45"/>
        <v>4.9090909090909092</v>
      </c>
      <c r="Q595" s="7">
        <f t="shared" si="46"/>
        <v>4.8600000000000003</v>
      </c>
      <c r="R595" s="8">
        <f t="shared" si="47"/>
        <v>0.40485829959514169</v>
      </c>
      <c r="S595" s="8">
        <f t="shared" si="48"/>
        <v>1.7142857142857142</v>
      </c>
      <c r="T595" s="9">
        <v>0.211752316152437</v>
      </c>
      <c r="U595">
        <v>4</v>
      </c>
      <c r="V595" s="8">
        <f t="shared" si="49"/>
        <v>0.53981106612685559</v>
      </c>
      <c r="W595">
        <f>IF(V595&gt;=[1]Settings!$B$2,1,0)</f>
        <v>0</v>
      </c>
      <c r="X595" s="9">
        <v>0.145915508270264</v>
      </c>
      <c r="Y595" t="s">
        <v>43</v>
      </c>
      <c r="Z595">
        <f>IF(X595&gt;=[1]Settings!$B$4,1,0)</f>
        <v>0</v>
      </c>
      <c r="AA595" t="str">
        <f>IF(X595&gt;=[1]Settings!$B$7,"Critical",IF(X595&gt;=[1]Settings!$B$6,"High",IF(X595&gt;=[1]Settings!$B$5,"Moderate","Low")))</f>
        <v>Low</v>
      </c>
    </row>
    <row r="596" spans="1:27" x14ac:dyDescent="0.25">
      <c r="A596">
        <v>595</v>
      </c>
      <c r="B596" t="s">
        <v>27</v>
      </c>
      <c r="C596" t="s">
        <v>38</v>
      </c>
      <c r="D596" t="s">
        <v>34</v>
      </c>
      <c r="E596" t="s">
        <v>30</v>
      </c>
      <c r="F596" t="s">
        <v>36</v>
      </c>
      <c r="G596">
        <v>3</v>
      </c>
      <c r="H596">
        <v>936</v>
      </c>
      <c r="I596">
        <v>79</v>
      </c>
      <c r="J596">
        <v>22</v>
      </c>
      <c r="K596">
        <v>12</v>
      </c>
      <c r="L596" s="6">
        <v>2614084.91</v>
      </c>
      <c r="M596">
        <v>8</v>
      </c>
      <c r="N596" s="7">
        <f>[1]Settings!$B$3*K596</f>
        <v>3</v>
      </c>
      <c r="O596">
        <v>18</v>
      </c>
      <c r="P596" s="8">
        <f t="shared" si="45"/>
        <v>3.5909090909090908</v>
      </c>
      <c r="Q596" s="7">
        <f t="shared" si="46"/>
        <v>6.32</v>
      </c>
      <c r="R596" s="8">
        <f t="shared" si="47"/>
        <v>1.9230769230769231</v>
      </c>
      <c r="S596" s="8">
        <f t="shared" si="48"/>
        <v>6</v>
      </c>
      <c r="T596" s="9">
        <v>0.75802496583506696</v>
      </c>
      <c r="U596">
        <v>49</v>
      </c>
      <c r="V596" s="8">
        <f t="shared" si="49"/>
        <v>5.2350427350427351</v>
      </c>
      <c r="W596">
        <f>IF(V596&gt;=[1]Settings!$B$2,1,0)</f>
        <v>1</v>
      </c>
      <c r="X596" s="9">
        <v>0.90773326158523604</v>
      </c>
      <c r="Y596" t="s">
        <v>32</v>
      </c>
      <c r="Z596">
        <f>IF(X596&gt;=[1]Settings!$B$4,1,0)</f>
        <v>1</v>
      </c>
      <c r="AA596" t="str">
        <f>IF(X596&gt;=[1]Settings!$B$7,"Critical",IF(X596&gt;=[1]Settings!$B$6,"High",IF(X596&gt;=[1]Settings!$B$5,"Moderate","Low")))</f>
        <v>Critical</v>
      </c>
    </row>
    <row r="597" spans="1:27" x14ac:dyDescent="0.25">
      <c r="A597">
        <v>596</v>
      </c>
      <c r="B597" t="s">
        <v>27</v>
      </c>
      <c r="C597" t="s">
        <v>44</v>
      </c>
      <c r="D597" t="s">
        <v>34</v>
      </c>
      <c r="E597" t="s">
        <v>35</v>
      </c>
      <c r="F597" t="s">
        <v>39</v>
      </c>
      <c r="G597">
        <v>3</v>
      </c>
      <c r="H597">
        <v>352</v>
      </c>
      <c r="I597">
        <v>56</v>
      </c>
      <c r="J597">
        <v>7</v>
      </c>
      <c r="K597">
        <v>8</v>
      </c>
      <c r="L597" s="6">
        <v>471884.13</v>
      </c>
      <c r="M597">
        <v>6</v>
      </c>
      <c r="N597" s="7">
        <f>[1]Settings!$B$3*K597</f>
        <v>2</v>
      </c>
      <c r="O597">
        <v>3</v>
      </c>
      <c r="P597" s="8">
        <f t="shared" si="45"/>
        <v>8</v>
      </c>
      <c r="Q597" s="7">
        <f t="shared" si="46"/>
        <v>3.36</v>
      </c>
      <c r="R597" s="8">
        <f t="shared" si="47"/>
        <v>0.85227272727272729</v>
      </c>
      <c r="S597" s="8">
        <f t="shared" si="48"/>
        <v>1.5</v>
      </c>
      <c r="T597" s="9">
        <v>0.31461909550623202</v>
      </c>
      <c r="U597">
        <v>4</v>
      </c>
      <c r="V597" s="8">
        <f t="shared" si="49"/>
        <v>1.1363636363636365</v>
      </c>
      <c r="W597">
        <f>IF(V597&gt;=[1]Settings!$B$2,1,0)</f>
        <v>0</v>
      </c>
      <c r="X597" s="9">
        <v>0.32678884267807001</v>
      </c>
      <c r="Y597" t="s">
        <v>32</v>
      </c>
      <c r="Z597">
        <f>IF(X597&gt;=[1]Settings!$B$4,1,0)</f>
        <v>0</v>
      </c>
      <c r="AA597" t="str">
        <f>IF(X597&gt;=[1]Settings!$B$7,"Critical",IF(X597&gt;=[1]Settings!$B$6,"High",IF(X597&gt;=[1]Settings!$B$5,"Moderate","Low")))</f>
        <v>Moderate</v>
      </c>
    </row>
    <row r="598" spans="1:27" x14ac:dyDescent="0.25">
      <c r="A598">
        <v>597</v>
      </c>
      <c r="B598" t="s">
        <v>27</v>
      </c>
      <c r="C598" t="s">
        <v>37</v>
      </c>
      <c r="D598" t="s">
        <v>34</v>
      </c>
      <c r="E598" t="s">
        <v>35</v>
      </c>
      <c r="F598" t="s">
        <v>39</v>
      </c>
      <c r="G598">
        <v>4</v>
      </c>
      <c r="H598">
        <v>536</v>
      </c>
      <c r="I598">
        <v>31</v>
      </c>
      <c r="J598">
        <v>8</v>
      </c>
      <c r="K598">
        <v>5</v>
      </c>
      <c r="L598" s="6">
        <v>345019.87</v>
      </c>
      <c r="M598">
        <v>7</v>
      </c>
      <c r="N598" s="7">
        <f>[1]Settings!$B$3*K598</f>
        <v>1.25</v>
      </c>
      <c r="O598">
        <v>3</v>
      </c>
      <c r="P598" s="8">
        <f t="shared" si="45"/>
        <v>3.875</v>
      </c>
      <c r="Q598" s="7">
        <f t="shared" si="46"/>
        <v>2.17</v>
      </c>
      <c r="R598" s="8">
        <f t="shared" si="47"/>
        <v>0.55970149253731338</v>
      </c>
      <c r="S598" s="8">
        <f t="shared" si="48"/>
        <v>2.4</v>
      </c>
      <c r="T598" s="9">
        <v>0.26074661610286598</v>
      </c>
      <c r="U598">
        <v>3</v>
      </c>
      <c r="V598" s="8">
        <f t="shared" si="49"/>
        <v>0.55970149253731338</v>
      </c>
      <c r="W598">
        <f>IF(V598&gt;=[1]Settings!$B$2,1,0)</f>
        <v>0</v>
      </c>
      <c r="X598" s="9">
        <v>5.7303786277771003E-2</v>
      </c>
      <c r="Y598" t="s">
        <v>32</v>
      </c>
      <c r="Z598">
        <f>IF(X598&gt;=[1]Settings!$B$4,1,0)</f>
        <v>0</v>
      </c>
      <c r="AA598" t="str">
        <f>IF(X598&gt;=[1]Settings!$B$7,"Critical",IF(X598&gt;=[1]Settings!$B$6,"High",IF(X598&gt;=[1]Settings!$B$5,"Moderate","Low")))</f>
        <v>Low</v>
      </c>
    </row>
    <row r="599" spans="1:27" x14ac:dyDescent="0.25">
      <c r="A599">
        <v>598</v>
      </c>
      <c r="B599" t="s">
        <v>41</v>
      </c>
      <c r="C599" t="s">
        <v>37</v>
      </c>
      <c r="D599" t="s">
        <v>30</v>
      </c>
      <c r="E599" t="s">
        <v>42</v>
      </c>
      <c r="F599" t="s">
        <v>31</v>
      </c>
      <c r="G599">
        <v>2</v>
      </c>
      <c r="H599">
        <v>669</v>
      </c>
      <c r="I599">
        <v>89</v>
      </c>
      <c r="J599">
        <v>15</v>
      </c>
      <c r="K599">
        <v>12</v>
      </c>
      <c r="L599" s="6">
        <v>1968674.42</v>
      </c>
      <c r="M599">
        <v>8</v>
      </c>
      <c r="N599" s="7">
        <f>[1]Settings!$B$3*K599</f>
        <v>3</v>
      </c>
      <c r="O599">
        <v>21</v>
      </c>
      <c r="P599" s="8">
        <f t="shared" si="45"/>
        <v>5.9333333333333336</v>
      </c>
      <c r="Q599" s="7">
        <f t="shared" si="46"/>
        <v>7.12</v>
      </c>
      <c r="R599" s="8">
        <f t="shared" si="47"/>
        <v>3.1390134529147984</v>
      </c>
      <c r="S599" s="8">
        <f t="shared" si="48"/>
        <v>7</v>
      </c>
      <c r="T599" s="9">
        <v>1.0345953376747301</v>
      </c>
      <c r="U599">
        <v>78</v>
      </c>
      <c r="V599" s="8">
        <f t="shared" si="49"/>
        <v>11.659192825112108</v>
      </c>
      <c r="W599">
        <f>IF(V599&gt;=[1]Settings!$B$2,1,0)</f>
        <v>1</v>
      </c>
      <c r="X599" s="9">
        <v>0.98491454124450695</v>
      </c>
      <c r="Y599" t="s">
        <v>43</v>
      </c>
      <c r="Z599">
        <f>IF(X599&gt;=[1]Settings!$B$4,1,0)</f>
        <v>1</v>
      </c>
      <c r="AA599" t="str">
        <f>IF(X599&gt;=[1]Settings!$B$7,"Critical",IF(X599&gt;=[1]Settings!$B$6,"High",IF(X599&gt;=[1]Settings!$B$5,"Moderate","Low")))</f>
        <v>Critical</v>
      </c>
    </row>
    <row r="600" spans="1:27" x14ac:dyDescent="0.25">
      <c r="A600">
        <v>599</v>
      </c>
      <c r="B600" t="s">
        <v>41</v>
      </c>
      <c r="C600" t="s">
        <v>40</v>
      </c>
      <c r="D600" t="s">
        <v>30</v>
      </c>
      <c r="E600" t="s">
        <v>30</v>
      </c>
      <c r="F600" t="s">
        <v>36</v>
      </c>
      <c r="G600">
        <v>1</v>
      </c>
      <c r="H600">
        <v>798</v>
      </c>
      <c r="I600">
        <v>72</v>
      </c>
      <c r="J600">
        <v>15</v>
      </c>
      <c r="K600">
        <v>13</v>
      </c>
      <c r="L600" s="6">
        <v>1833044.41</v>
      </c>
      <c r="M600">
        <v>8</v>
      </c>
      <c r="N600" s="7">
        <f>[1]Settings!$B$3*K600</f>
        <v>3.25</v>
      </c>
      <c r="O600">
        <v>15</v>
      </c>
      <c r="P600" s="8">
        <f t="shared" si="45"/>
        <v>4.8</v>
      </c>
      <c r="Q600" s="7">
        <f t="shared" si="46"/>
        <v>5.76</v>
      </c>
      <c r="R600" s="8">
        <f t="shared" si="47"/>
        <v>1.8796992481203008</v>
      </c>
      <c r="S600" s="8">
        <f t="shared" si="48"/>
        <v>4.615384615384615</v>
      </c>
      <c r="T600" s="9">
        <v>0.44386810970898399</v>
      </c>
      <c r="U600">
        <v>43</v>
      </c>
      <c r="V600" s="8">
        <f t="shared" si="49"/>
        <v>5.3884711779448624</v>
      </c>
      <c r="W600">
        <f>IF(V600&gt;=[1]Settings!$B$2,1,0)</f>
        <v>1</v>
      </c>
      <c r="X600" s="9">
        <v>0.85797899961471602</v>
      </c>
      <c r="Y600" t="s">
        <v>43</v>
      </c>
      <c r="Z600">
        <f>IF(X600&gt;=[1]Settings!$B$4,1,0)</f>
        <v>1</v>
      </c>
      <c r="AA600" t="str">
        <f>IF(X600&gt;=[1]Settings!$B$7,"Critical",IF(X600&gt;=[1]Settings!$B$6,"High",IF(X600&gt;=[1]Settings!$B$5,"Moderate","Low")))</f>
        <v>Critical</v>
      </c>
    </row>
    <row r="601" spans="1:27" x14ac:dyDescent="0.25">
      <c r="A601">
        <v>600</v>
      </c>
      <c r="B601" t="s">
        <v>27</v>
      </c>
      <c r="C601" t="s">
        <v>37</v>
      </c>
      <c r="D601" t="s">
        <v>34</v>
      </c>
      <c r="E601" t="s">
        <v>30</v>
      </c>
      <c r="F601" t="s">
        <v>36</v>
      </c>
      <c r="G601">
        <v>1</v>
      </c>
      <c r="H601">
        <v>460</v>
      </c>
      <c r="I601">
        <v>16</v>
      </c>
      <c r="J601">
        <v>6</v>
      </c>
      <c r="K601">
        <v>4</v>
      </c>
      <c r="L601" s="6">
        <v>237764.31</v>
      </c>
      <c r="M601">
        <v>5</v>
      </c>
      <c r="N601" s="7">
        <f>[1]Settings!$B$3*K601</f>
        <v>1</v>
      </c>
      <c r="O601">
        <v>2</v>
      </c>
      <c r="P601" s="8">
        <f t="shared" si="45"/>
        <v>2.6666666666666665</v>
      </c>
      <c r="Q601" s="7">
        <f t="shared" si="46"/>
        <v>0.8</v>
      </c>
      <c r="R601" s="8">
        <f t="shared" si="47"/>
        <v>0.43478260869565216</v>
      </c>
      <c r="S601" s="8">
        <f t="shared" si="48"/>
        <v>2</v>
      </c>
      <c r="T601" s="9">
        <v>0.201698359666379</v>
      </c>
      <c r="U601">
        <v>0</v>
      </c>
      <c r="V601" s="8">
        <f t="shared" si="49"/>
        <v>0</v>
      </c>
      <c r="W601">
        <f>IF(V601&gt;=[1]Settings!$B$2,1,0)</f>
        <v>0</v>
      </c>
      <c r="X601" s="9">
        <v>5.6950666010379798E-2</v>
      </c>
      <c r="Y601" t="s">
        <v>32</v>
      </c>
      <c r="Z601">
        <f>IF(X601&gt;=[1]Settings!$B$4,1,0)</f>
        <v>0</v>
      </c>
      <c r="AA601" t="str">
        <f>IF(X601&gt;=[1]Settings!$B$7,"Critical",IF(X601&gt;=[1]Settings!$B$6,"High",IF(X601&gt;=[1]Settings!$B$5,"Moderate","Low")))</f>
        <v>Low</v>
      </c>
    </row>
    <row r="602" spans="1:27" x14ac:dyDescent="0.25">
      <c r="A602">
        <v>601</v>
      </c>
      <c r="B602" t="s">
        <v>27</v>
      </c>
      <c r="C602" t="s">
        <v>33</v>
      </c>
      <c r="D602" t="s">
        <v>29</v>
      </c>
      <c r="E602" t="s">
        <v>42</v>
      </c>
      <c r="F602" t="s">
        <v>39</v>
      </c>
      <c r="G602">
        <v>3</v>
      </c>
      <c r="H602">
        <v>422</v>
      </c>
      <c r="I602">
        <v>49</v>
      </c>
      <c r="J602">
        <v>7</v>
      </c>
      <c r="K602">
        <v>4</v>
      </c>
      <c r="L602" s="6">
        <v>212296.85</v>
      </c>
      <c r="M602">
        <v>8</v>
      </c>
      <c r="N602" s="7">
        <f>[1]Settings!$B$3*K602</f>
        <v>1</v>
      </c>
      <c r="O602">
        <v>2</v>
      </c>
      <c r="P602" s="8">
        <f t="shared" si="45"/>
        <v>7</v>
      </c>
      <c r="Q602" s="7">
        <f t="shared" si="46"/>
        <v>3.92</v>
      </c>
      <c r="R602" s="8">
        <f t="shared" si="47"/>
        <v>0.47393364928909953</v>
      </c>
      <c r="S602" s="8">
        <f t="shared" si="48"/>
        <v>2</v>
      </c>
      <c r="T602" s="9">
        <v>0.39497398258759397</v>
      </c>
      <c r="U602">
        <v>3</v>
      </c>
      <c r="V602" s="8">
        <f t="shared" si="49"/>
        <v>0.7109004739336493</v>
      </c>
      <c r="W602">
        <f>IF(V602&gt;=[1]Settings!$B$2,1,0)</f>
        <v>0</v>
      </c>
      <c r="X602" s="9">
        <v>6.5244764089584406E-2</v>
      </c>
      <c r="Y602" t="s">
        <v>32</v>
      </c>
      <c r="Z602">
        <f>IF(X602&gt;=[1]Settings!$B$4,1,0)</f>
        <v>0</v>
      </c>
      <c r="AA602" t="str">
        <f>IF(X602&gt;=[1]Settings!$B$7,"Critical",IF(X602&gt;=[1]Settings!$B$6,"High",IF(X602&gt;=[1]Settings!$B$5,"Moderate","Low")))</f>
        <v>Low</v>
      </c>
    </row>
    <row r="603" spans="1:27" x14ac:dyDescent="0.25">
      <c r="A603">
        <v>602</v>
      </c>
      <c r="B603" t="s">
        <v>27</v>
      </c>
      <c r="C603" t="s">
        <v>28</v>
      </c>
      <c r="D603" t="s">
        <v>34</v>
      </c>
      <c r="E603" t="s">
        <v>30</v>
      </c>
      <c r="F603" t="s">
        <v>39</v>
      </c>
      <c r="G603">
        <v>4</v>
      </c>
      <c r="H603">
        <v>771</v>
      </c>
      <c r="I603">
        <v>70</v>
      </c>
      <c r="J603">
        <v>14</v>
      </c>
      <c r="K603">
        <v>12</v>
      </c>
      <c r="L603" s="6">
        <v>1568534.78</v>
      </c>
      <c r="M603">
        <v>4</v>
      </c>
      <c r="N603" s="7">
        <f>[1]Settings!$B$3*K603</f>
        <v>3</v>
      </c>
      <c r="O603">
        <v>4</v>
      </c>
      <c r="P603" s="8">
        <f t="shared" si="45"/>
        <v>5</v>
      </c>
      <c r="Q603" s="7">
        <f t="shared" si="46"/>
        <v>2.8</v>
      </c>
      <c r="R603" s="8">
        <f t="shared" si="47"/>
        <v>0.51880674448767838</v>
      </c>
      <c r="S603" s="8">
        <f t="shared" si="48"/>
        <v>1.3333333333333333</v>
      </c>
      <c r="T603" s="9">
        <v>0.23309599913947501</v>
      </c>
      <c r="U603">
        <v>13</v>
      </c>
      <c r="V603" s="8">
        <f t="shared" si="49"/>
        <v>1.6861219195849546</v>
      </c>
      <c r="W603">
        <f>IF(V603&gt;=[1]Settings!$B$2,1,0)</f>
        <v>0</v>
      </c>
      <c r="X603" s="9">
        <v>0.27485752105712902</v>
      </c>
      <c r="Y603" t="s">
        <v>32</v>
      </c>
      <c r="Z603">
        <f>IF(X603&gt;=[1]Settings!$B$4,1,0)</f>
        <v>0</v>
      </c>
      <c r="AA603" t="str">
        <f>IF(X603&gt;=[1]Settings!$B$7,"Critical",IF(X603&gt;=[1]Settings!$B$6,"High",IF(X603&gt;=[1]Settings!$B$5,"Moderate","Low")))</f>
        <v>Low</v>
      </c>
    </row>
    <row r="604" spans="1:27" x14ac:dyDescent="0.25">
      <c r="A604">
        <v>603</v>
      </c>
      <c r="B604" t="s">
        <v>27</v>
      </c>
      <c r="C604" t="s">
        <v>40</v>
      </c>
      <c r="D604" t="s">
        <v>34</v>
      </c>
      <c r="E604" t="s">
        <v>30</v>
      </c>
      <c r="F604" t="s">
        <v>36</v>
      </c>
      <c r="G604">
        <v>4</v>
      </c>
      <c r="H604">
        <v>848</v>
      </c>
      <c r="I604">
        <v>60</v>
      </c>
      <c r="J604">
        <v>11</v>
      </c>
      <c r="K604">
        <v>17</v>
      </c>
      <c r="L604" s="6">
        <v>1626329.22</v>
      </c>
      <c r="M604">
        <v>5</v>
      </c>
      <c r="N604" s="7">
        <f>[1]Settings!$B$3*K604</f>
        <v>4.25</v>
      </c>
      <c r="O604">
        <v>23</v>
      </c>
      <c r="P604" s="8">
        <f t="shared" si="45"/>
        <v>5.4545454545454541</v>
      </c>
      <c r="Q604" s="7">
        <f t="shared" si="46"/>
        <v>3</v>
      </c>
      <c r="R604" s="8">
        <f t="shared" si="47"/>
        <v>2.7122641509433962</v>
      </c>
      <c r="S604" s="8">
        <f t="shared" si="48"/>
        <v>5.4117647058823533</v>
      </c>
      <c r="T604" s="9">
        <v>0.60982896200748904</v>
      </c>
      <c r="U604">
        <v>87</v>
      </c>
      <c r="V604" s="8">
        <f t="shared" si="49"/>
        <v>10.259433962264151</v>
      </c>
      <c r="W604">
        <f>IF(V604&gt;=[1]Settings!$B$2,1,0)</f>
        <v>1</v>
      </c>
      <c r="X604" s="9">
        <v>0.969845950603485</v>
      </c>
      <c r="Y604" t="s">
        <v>32</v>
      </c>
      <c r="Z604">
        <f>IF(X604&gt;=[1]Settings!$B$4,1,0)</f>
        <v>1</v>
      </c>
      <c r="AA604" t="str">
        <f>IF(X604&gt;=[1]Settings!$B$7,"Critical",IF(X604&gt;=[1]Settings!$B$6,"High",IF(X604&gt;=[1]Settings!$B$5,"Moderate","Low")))</f>
        <v>Critical</v>
      </c>
    </row>
    <row r="605" spans="1:27" x14ac:dyDescent="0.25">
      <c r="A605">
        <v>604</v>
      </c>
      <c r="B605" t="s">
        <v>27</v>
      </c>
      <c r="C605" t="s">
        <v>37</v>
      </c>
      <c r="D605" t="s">
        <v>29</v>
      </c>
      <c r="E605" t="s">
        <v>30</v>
      </c>
      <c r="F605" t="s">
        <v>36</v>
      </c>
      <c r="G605">
        <v>5</v>
      </c>
      <c r="H605">
        <v>734</v>
      </c>
      <c r="I605">
        <v>100</v>
      </c>
      <c r="J605">
        <v>16</v>
      </c>
      <c r="K605">
        <v>11</v>
      </c>
      <c r="L605" s="6">
        <v>1134233.96</v>
      </c>
      <c r="M605">
        <v>5</v>
      </c>
      <c r="N605" s="7">
        <f>[1]Settings!$B$3*K605</f>
        <v>2.75</v>
      </c>
      <c r="O605">
        <v>11</v>
      </c>
      <c r="P605" s="8">
        <f t="shared" si="45"/>
        <v>6.25</v>
      </c>
      <c r="Q605" s="7">
        <f t="shared" si="46"/>
        <v>5</v>
      </c>
      <c r="R605" s="8">
        <f t="shared" si="47"/>
        <v>1.4986376021798364</v>
      </c>
      <c r="S605" s="8">
        <f t="shared" si="48"/>
        <v>4</v>
      </c>
      <c r="T605" s="9">
        <v>0.35050930944132902</v>
      </c>
      <c r="U605">
        <v>27</v>
      </c>
      <c r="V605" s="8">
        <f t="shared" si="49"/>
        <v>3.6784741144414168</v>
      </c>
      <c r="W605">
        <f>IF(V605&gt;=[1]Settings!$B$2,1,0)</f>
        <v>1</v>
      </c>
      <c r="X605" s="9">
        <v>0.80630642175674405</v>
      </c>
      <c r="Y605" t="s">
        <v>32</v>
      </c>
      <c r="Z605">
        <f>IF(X605&gt;=[1]Settings!$B$4,1,0)</f>
        <v>1</v>
      </c>
      <c r="AA605" t="str">
        <f>IF(X605&gt;=[1]Settings!$B$7,"Critical",IF(X605&gt;=[1]Settings!$B$6,"High",IF(X605&gt;=[1]Settings!$B$5,"Moderate","Low")))</f>
        <v>High</v>
      </c>
    </row>
    <row r="606" spans="1:27" x14ac:dyDescent="0.25">
      <c r="A606">
        <v>605</v>
      </c>
      <c r="B606" t="s">
        <v>27</v>
      </c>
      <c r="C606" t="s">
        <v>40</v>
      </c>
      <c r="D606" t="s">
        <v>34</v>
      </c>
      <c r="E606" t="s">
        <v>35</v>
      </c>
      <c r="F606" t="s">
        <v>39</v>
      </c>
      <c r="G606">
        <v>3</v>
      </c>
      <c r="H606">
        <v>488</v>
      </c>
      <c r="I606">
        <v>70</v>
      </c>
      <c r="J606">
        <v>11</v>
      </c>
      <c r="K606">
        <v>7</v>
      </c>
      <c r="L606" s="6">
        <v>625402.81000000006</v>
      </c>
      <c r="M606">
        <v>4</v>
      </c>
      <c r="N606" s="7">
        <f>[1]Settings!$B$3*K606</f>
        <v>1.75</v>
      </c>
      <c r="O606">
        <v>8</v>
      </c>
      <c r="P606" s="8">
        <f t="shared" si="45"/>
        <v>6.3636363636363633</v>
      </c>
      <c r="Q606" s="7">
        <f t="shared" si="46"/>
        <v>2.8</v>
      </c>
      <c r="R606" s="8">
        <f t="shared" si="47"/>
        <v>1.639344262295082</v>
      </c>
      <c r="S606" s="8">
        <f t="shared" si="48"/>
        <v>4.5714285714285712</v>
      </c>
      <c r="T606" s="9">
        <v>0.77410950380753796</v>
      </c>
      <c r="U606">
        <v>5</v>
      </c>
      <c r="V606" s="8">
        <f t="shared" si="49"/>
        <v>1.0245901639344261</v>
      </c>
      <c r="W606">
        <f>IF(V606&gt;=[1]Settings!$B$2,1,0)</f>
        <v>0</v>
      </c>
      <c r="X606" s="9">
        <v>0.55917280912399303</v>
      </c>
      <c r="Y606" t="s">
        <v>32</v>
      </c>
      <c r="Z606">
        <f>IF(X606&gt;=[1]Settings!$B$4,1,0)</f>
        <v>1</v>
      </c>
      <c r="AA606" t="str">
        <f>IF(X606&gt;=[1]Settings!$B$7,"Critical",IF(X606&gt;=[1]Settings!$B$6,"High",IF(X606&gt;=[1]Settings!$B$5,"Moderate","Low")))</f>
        <v>Moderate</v>
      </c>
    </row>
    <row r="607" spans="1:27" x14ac:dyDescent="0.25">
      <c r="A607">
        <v>606</v>
      </c>
      <c r="B607" t="s">
        <v>27</v>
      </c>
      <c r="C607" t="s">
        <v>28</v>
      </c>
      <c r="D607" t="s">
        <v>34</v>
      </c>
      <c r="E607" t="s">
        <v>30</v>
      </c>
      <c r="F607" t="s">
        <v>36</v>
      </c>
      <c r="G607">
        <v>3</v>
      </c>
      <c r="H607">
        <v>864</v>
      </c>
      <c r="I607">
        <v>79</v>
      </c>
      <c r="J607">
        <v>18</v>
      </c>
      <c r="K607">
        <v>10</v>
      </c>
      <c r="L607" s="6">
        <v>1568419.83</v>
      </c>
      <c r="M607">
        <v>7</v>
      </c>
      <c r="N607" s="7">
        <f>[1]Settings!$B$3*K607</f>
        <v>2.5</v>
      </c>
      <c r="O607">
        <v>23</v>
      </c>
      <c r="P607" s="8">
        <f t="shared" si="45"/>
        <v>4.3888888888888893</v>
      </c>
      <c r="Q607" s="7">
        <f t="shared" si="46"/>
        <v>5.53</v>
      </c>
      <c r="R607" s="8">
        <f t="shared" si="47"/>
        <v>2.6620370370370372</v>
      </c>
      <c r="S607" s="8">
        <f t="shared" si="48"/>
        <v>9.1999999999999993</v>
      </c>
      <c r="T607" s="9">
        <v>0.98265009769204603</v>
      </c>
      <c r="U607">
        <v>65</v>
      </c>
      <c r="V607" s="8">
        <f t="shared" si="49"/>
        <v>7.5231481481481479</v>
      </c>
      <c r="W607">
        <f>IF(V607&gt;=[1]Settings!$B$2,1,0)</f>
        <v>1</v>
      </c>
      <c r="X607" s="9">
        <v>0.94594913721084595</v>
      </c>
      <c r="Y607" t="s">
        <v>32</v>
      </c>
      <c r="Z607">
        <f>IF(X607&gt;=[1]Settings!$B$4,1,0)</f>
        <v>1</v>
      </c>
      <c r="AA607" t="str">
        <f>IF(X607&gt;=[1]Settings!$B$7,"Critical",IF(X607&gt;=[1]Settings!$B$6,"High",IF(X607&gt;=[1]Settings!$B$5,"Moderate","Low")))</f>
        <v>Critical</v>
      </c>
    </row>
    <row r="608" spans="1:27" x14ac:dyDescent="0.25">
      <c r="A608">
        <v>607</v>
      </c>
      <c r="B608" t="s">
        <v>27</v>
      </c>
      <c r="C608" t="s">
        <v>28</v>
      </c>
      <c r="D608" t="s">
        <v>30</v>
      </c>
      <c r="E608" t="s">
        <v>35</v>
      </c>
      <c r="F608" t="s">
        <v>39</v>
      </c>
      <c r="G608">
        <v>3</v>
      </c>
      <c r="H608">
        <v>552</v>
      </c>
      <c r="I608">
        <v>66</v>
      </c>
      <c r="J608">
        <v>13</v>
      </c>
      <c r="K608">
        <v>9</v>
      </c>
      <c r="L608" s="6">
        <v>1169533.26</v>
      </c>
      <c r="M608">
        <v>11</v>
      </c>
      <c r="N608" s="7">
        <f>[1]Settings!$B$3*K608</f>
        <v>2.25</v>
      </c>
      <c r="O608">
        <v>6</v>
      </c>
      <c r="P608" s="8">
        <f t="shared" si="45"/>
        <v>5.0769230769230766</v>
      </c>
      <c r="Q608" s="7">
        <f t="shared" si="46"/>
        <v>7.26</v>
      </c>
      <c r="R608" s="8">
        <f t="shared" si="47"/>
        <v>1.0869565217391304</v>
      </c>
      <c r="S608" s="8">
        <f t="shared" si="48"/>
        <v>2.6666666666666665</v>
      </c>
      <c r="T608" s="9">
        <v>0.45474920552381798</v>
      </c>
      <c r="U608">
        <v>7</v>
      </c>
      <c r="V608" s="8">
        <f t="shared" si="49"/>
        <v>1.2681159420289856</v>
      </c>
      <c r="W608">
        <f>IF(V608&gt;=[1]Settings!$B$2,1,0)</f>
        <v>0</v>
      </c>
      <c r="X608" s="9">
        <v>0.35728198289871199</v>
      </c>
      <c r="Y608" t="s">
        <v>32</v>
      </c>
      <c r="Z608">
        <f>IF(X608&gt;=[1]Settings!$B$4,1,0)</f>
        <v>0</v>
      </c>
      <c r="AA608" t="str">
        <f>IF(X608&gt;=[1]Settings!$B$7,"Critical",IF(X608&gt;=[1]Settings!$B$6,"High",IF(X608&gt;=[1]Settings!$B$5,"Moderate","Low")))</f>
        <v>Moderate</v>
      </c>
    </row>
    <row r="609" spans="1:27" x14ac:dyDescent="0.25">
      <c r="A609">
        <v>608</v>
      </c>
      <c r="B609" t="s">
        <v>27</v>
      </c>
      <c r="C609" t="s">
        <v>38</v>
      </c>
      <c r="D609" t="s">
        <v>34</v>
      </c>
      <c r="E609" t="s">
        <v>42</v>
      </c>
      <c r="F609" t="s">
        <v>36</v>
      </c>
      <c r="G609">
        <v>4</v>
      </c>
      <c r="H609">
        <v>590</v>
      </c>
      <c r="I609">
        <v>69</v>
      </c>
      <c r="J609">
        <v>7</v>
      </c>
      <c r="K609">
        <v>6</v>
      </c>
      <c r="L609" s="6">
        <v>252282.73</v>
      </c>
      <c r="M609">
        <v>11</v>
      </c>
      <c r="N609" s="7">
        <f>[1]Settings!$B$3*K609</f>
        <v>1.5</v>
      </c>
      <c r="O609">
        <v>3</v>
      </c>
      <c r="P609" s="8">
        <f t="shared" si="45"/>
        <v>9.8571428571428577</v>
      </c>
      <c r="Q609" s="7">
        <f t="shared" si="46"/>
        <v>7.59</v>
      </c>
      <c r="R609" s="8">
        <f t="shared" si="47"/>
        <v>0.50847457627118642</v>
      </c>
      <c r="S609" s="8">
        <f t="shared" si="48"/>
        <v>2</v>
      </c>
      <c r="T609" s="9">
        <v>0.47381395396012499</v>
      </c>
      <c r="U609">
        <v>21</v>
      </c>
      <c r="V609" s="8">
        <f t="shared" si="49"/>
        <v>3.5593220338983049</v>
      </c>
      <c r="W609">
        <f>IF(V609&gt;=[1]Settings!$B$2,1,0)</f>
        <v>1</v>
      </c>
      <c r="X609" s="9">
        <v>0.15479263663291901</v>
      </c>
      <c r="Y609" t="s">
        <v>32</v>
      </c>
      <c r="Z609">
        <f>IF(X609&gt;=[1]Settings!$B$4,1,0)</f>
        <v>0</v>
      </c>
      <c r="AA609" t="str">
        <f>IF(X609&gt;=[1]Settings!$B$7,"Critical",IF(X609&gt;=[1]Settings!$B$6,"High",IF(X609&gt;=[1]Settings!$B$5,"Moderate","Low")))</f>
        <v>Low</v>
      </c>
    </row>
    <row r="610" spans="1:27" x14ac:dyDescent="0.25">
      <c r="A610">
        <v>609</v>
      </c>
      <c r="B610" t="s">
        <v>41</v>
      </c>
      <c r="C610" t="s">
        <v>37</v>
      </c>
      <c r="D610" t="s">
        <v>34</v>
      </c>
      <c r="E610" t="s">
        <v>30</v>
      </c>
      <c r="F610" t="s">
        <v>39</v>
      </c>
      <c r="G610">
        <v>1</v>
      </c>
      <c r="H610">
        <v>981</v>
      </c>
      <c r="I610">
        <v>60</v>
      </c>
      <c r="J610">
        <v>15</v>
      </c>
      <c r="K610">
        <v>14</v>
      </c>
      <c r="L610" s="6">
        <v>2236684.34</v>
      </c>
      <c r="M610">
        <v>4</v>
      </c>
      <c r="N610" s="7">
        <f>[1]Settings!$B$3*K610</f>
        <v>3.5</v>
      </c>
      <c r="O610">
        <v>22</v>
      </c>
      <c r="P610" s="8">
        <f t="shared" si="45"/>
        <v>4</v>
      </c>
      <c r="Q610" s="7">
        <f t="shared" si="46"/>
        <v>2.4</v>
      </c>
      <c r="R610" s="8">
        <f t="shared" si="47"/>
        <v>2.2426095820591234</v>
      </c>
      <c r="S610" s="8">
        <f t="shared" si="48"/>
        <v>6.2857142857142856</v>
      </c>
      <c r="T610" s="9">
        <v>0.60572850104762699</v>
      </c>
      <c r="U610">
        <v>38</v>
      </c>
      <c r="V610" s="8">
        <f t="shared" si="49"/>
        <v>3.873598369011213</v>
      </c>
      <c r="W610">
        <f>IF(V610&gt;=[1]Settings!$B$2,1,0)</f>
        <v>1</v>
      </c>
      <c r="X610" s="9">
        <v>0.93051320314407404</v>
      </c>
      <c r="Y610" t="s">
        <v>43</v>
      </c>
      <c r="Z610">
        <f>IF(X610&gt;=[1]Settings!$B$4,1,0)</f>
        <v>1</v>
      </c>
      <c r="AA610" t="str">
        <f>IF(X610&gt;=[1]Settings!$B$7,"Critical",IF(X610&gt;=[1]Settings!$B$6,"High",IF(X610&gt;=[1]Settings!$B$5,"Moderate","Low")))</f>
        <v>Critical</v>
      </c>
    </row>
    <row r="611" spans="1:27" x14ac:dyDescent="0.25">
      <c r="A611">
        <v>610</v>
      </c>
      <c r="B611" t="s">
        <v>27</v>
      </c>
      <c r="C611" t="s">
        <v>33</v>
      </c>
      <c r="D611" t="s">
        <v>34</v>
      </c>
      <c r="E611" t="s">
        <v>35</v>
      </c>
      <c r="F611" t="s">
        <v>31</v>
      </c>
      <c r="G611">
        <v>3</v>
      </c>
      <c r="H611">
        <v>952</v>
      </c>
      <c r="I611">
        <v>100</v>
      </c>
      <c r="J611">
        <v>19</v>
      </c>
      <c r="K611">
        <v>11</v>
      </c>
      <c r="L611" s="6">
        <v>2570774.21</v>
      </c>
      <c r="M611">
        <v>12</v>
      </c>
      <c r="N611" s="7">
        <f>[1]Settings!$B$3*K611</f>
        <v>2.75</v>
      </c>
      <c r="O611">
        <v>20</v>
      </c>
      <c r="P611" s="8">
        <f t="shared" si="45"/>
        <v>5.2631578947368425</v>
      </c>
      <c r="Q611" s="7">
        <f t="shared" si="46"/>
        <v>12</v>
      </c>
      <c r="R611" s="8">
        <f t="shared" si="47"/>
        <v>2.1008403361344539</v>
      </c>
      <c r="S611" s="8">
        <f t="shared" si="48"/>
        <v>7.2727272727272725</v>
      </c>
      <c r="T611" s="9">
        <v>0.791360161745015</v>
      </c>
      <c r="U611">
        <v>27</v>
      </c>
      <c r="V611" s="8">
        <f t="shared" si="49"/>
        <v>2.8361344537815127</v>
      </c>
      <c r="W611">
        <f>IF(V611&gt;=[1]Settings!$B$2,1,0)</f>
        <v>1</v>
      </c>
      <c r="X611" s="9">
        <v>0.93986248970031705</v>
      </c>
      <c r="Y611" t="s">
        <v>32</v>
      </c>
      <c r="Z611">
        <f>IF(X611&gt;=[1]Settings!$B$4,1,0)</f>
        <v>1</v>
      </c>
      <c r="AA611" t="str">
        <f>IF(X611&gt;=[1]Settings!$B$7,"Critical",IF(X611&gt;=[1]Settings!$B$6,"High",IF(X611&gt;=[1]Settings!$B$5,"Moderate","Low")))</f>
        <v>Critical</v>
      </c>
    </row>
    <row r="612" spans="1:27" x14ac:dyDescent="0.25">
      <c r="A612">
        <v>611</v>
      </c>
      <c r="B612" t="s">
        <v>27</v>
      </c>
      <c r="C612" t="s">
        <v>33</v>
      </c>
      <c r="D612" t="s">
        <v>34</v>
      </c>
      <c r="E612" t="s">
        <v>30</v>
      </c>
      <c r="F612" t="s">
        <v>39</v>
      </c>
      <c r="G612">
        <v>3</v>
      </c>
      <c r="H612">
        <v>725</v>
      </c>
      <c r="I612">
        <v>62</v>
      </c>
      <c r="J612">
        <v>9</v>
      </c>
      <c r="K612">
        <v>5</v>
      </c>
      <c r="L612" s="6">
        <v>419552.27</v>
      </c>
      <c r="M612">
        <v>15</v>
      </c>
      <c r="N612" s="7">
        <f>[1]Settings!$B$3*K612</f>
        <v>1.25</v>
      </c>
      <c r="O612">
        <v>3</v>
      </c>
      <c r="P612" s="8">
        <f t="shared" si="45"/>
        <v>6.8888888888888893</v>
      </c>
      <c r="Q612" s="7">
        <f t="shared" si="46"/>
        <v>9.3000000000000007</v>
      </c>
      <c r="R612" s="8">
        <f t="shared" si="47"/>
        <v>0.41379310344827586</v>
      </c>
      <c r="S612" s="8">
        <f t="shared" si="48"/>
        <v>2.4</v>
      </c>
      <c r="T612" s="9">
        <v>0.28129561641836198</v>
      </c>
      <c r="U612">
        <v>4</v>
      </c>
      <c r="V612" s="8">
        <f t="shared" si="49"/>
        <v>0.55172413793103448</v>
      </c>
      <c r="W612">
        <f>IF(V612&gt;=[1]Settings!$B$2,1,0)</f>
        <v>0</v>
      </c>
      <c r="X612" s="9">
        <v>6.8089388310909299E-2</v>
      </c>
      <c r="Y612" t="s">
        <v>32</v>
      </c>
      <c r="Z612">
        <f>IF(X612&gt;=[1]Settings!$B$4,1,0)</f>
        <v>0</v>
      </c>
      <c r="AA612" t="str">
        <f>IF(X612&gt;=[1]Settings!$B$7,"Critical",IF(X612&gt;=[1]Settings!$B$6,"High",IF(X612&gt;=[1]Settings!$B$5,"Moderate","Low")))</f>
        <v>Low</v>
      </c>
    </row>
    <row r="613" spans="1:27" x14ac:dyDescent="0.25">
      <c r="A613">
        <v>612</v>
      </c>
      <c r="B613" t="s">
        <v>27</v>
      </c>
      <c r="C613" t="s">
        <v>37</v>
      </c>
      <c r="D613" t="s">
        <v>30</v>
      </c>
      <c r="E613" t="s">
        <v>35</v>
      </c>
      <c r="F613" t="s">
        <v>36</v>
      </c>
      <c r="G613">
        <v>5</v>
      </c>
      <c r="H613">
        <v>281</v>
      </c>
      <c r="I613">
        <v>76</v>
      </c>
      <c r="J613">
        <v>12</v>
      </c>
      <c r="K613">
        <v>4</v>
      </c>
      <c r="L613" s="6">
        <v>385631.14</v>
      </c>
      <c r="M613">
        <v>7</v>
      </c>
      <c r="N613" s="7">
        <f>[1]Settings!$B$3*K613</f>
        <v>1</v>
      </c>
      <c r="O613">
        <v>0</v>
      </c>
      <c r="P613" s="8">
        <f t="shared" si="45"/>
        <v>6.333333333333333</v>
      </c>
      <c r="Q613" s="7">
        <f t="shared" si="46"/>
        <v>5.32</v>
      </c>
      <c r="R613" s="8">
        <f t="shared" si="47"/>
        <v>0</v>
      </c>
      <c r="S613" s="8">
        <f t="shared" si="48"/>
        <v>0</v>
      </c>
      <c r="T613" s="9">
        <v>0.54272069179211402</v>
      </c>
      <c r="U613">
        <v>4</v>
      </c>
      <c r="V613" s="8">
        <f t="shared" si="49"/>
        <v>1.4234875444839858</v>
      </c>
      <c r="W613">
        <f>IF(V613&gt;=[1]Settings!$B$2,1,0)</f>
        <v>0</v>
      </c>
      <c r="X613" s="9">
        <v>4.49452102184296E-2</v>
      </c>
      <c r="Y613" t="s">
        <v>32</v>
      </c>
      <c r="Z613">
        <f>IF(X613&gt;=[1]Settings!$B$4,1,0)</f>
        <v>0</v>
      </c>
      <c r="AA613" t="str">
        <f>IF(X613&gt;=[1]Settings!$B$7,"Critical",IF(X613&gt;=[1]Settings!$B$6,"High",IF(X613&gt;=[1]Settings!$B$5,"Moderate","Low")))</f>
        <v>Low</v>
      </c>
    </row>
    <row r="614" spans="1:27" x14ac:dyDescent="0.25">
      <c r="A614">
        <v>613</v>
      </c>
      <c r="B614" t="s">
        <v>27</v>
      </c>
      <c r="C614" t="s">
        <v>40</v>
      </c>
      <c r="D614" t="s">
        <v>34</v>
      </c>
      <c r="E614" t="s">
        <v>30</v>
      </c>
      <c r="F614" t="s">
        <v>36</v>
      </c>
      <c r="G614">
        <v>2</v>
      </c>
      <c r="H614">
        <v>561</v>
      </c>
      <c r="I614">
        <v>48</v>
      </c>
      <c r="J614">
        <v>10</v>
      </c>
      <c r="K614">
        <v>6</v>
      </c>
      <c r="L614" s="6">
        <v>495148.63</v>
      </c>
      <c r="M614">
        <v>8</v>
      </c>
      <c r="N614" s="7">
        <f>[1]Settings!$B$3*K614</f>
        <v>1.5</v>
      </c>
      <c r="O614">
        <v>4</v>
      </c>
      <c r="P614" s="8">
        <f t="shared" si="45"/>
        <v>4.8</v>
      </c>
      <c r="Q614" s="7">
        <f t="shared" si="46"/>
        <v>3.84</v>
      </c>
      <c r="R614" s="8">
        <f t="shared" si="47"/>
        <v>0.71301247771836007</v>
      </c>
      <c r="S614" s="8">
        <f t="shared" si="48"/>
        <v>2.6666666666666665</v>
      </c>
      <c r="T614" s="9">
        <v>0.41849997955278201</v>
      </c>
      <c r="U614">
        <v>9</v>
      </c>
      <c r="V614" s="8">
        <f t="shared" si="49"/>
        <v>1.6042780748663101</v>
      </c>
      <c r="W614">
        <f>IF(V614&gt;=[1]Settings!$B$2,1,0)</f>
        <v>0</v>
      </c>
      <c r="X614" s="9">
        <v>0.184216633439064</v>
      </c>
      <c r="Y614" t="s">
        <v>32</v>
      </c>
      <c r="Z614">
        <f>IF(X614&gt;=[1]Settings!$B$4,1,0)</f>
        <v>0</v>
      </c>
      <c r="AA614" t="str">
        <f>IF(X614&gt;=[1]Settings!$B$7,"Critical",IF(X614&gt;=[1]Settings!$B$6,"High",IF(X614&gt;=[1]Settings!$B$5,"Moderate","Low")))</f>
        <v>Low</v>
      </c>
    </row>
    <row r="615" spans="1:27" x14ac:dyDescent="0.25">
      <c r="A615">
        <v>614</v>
      </c>
      <c r="B615" t="s">
        <v>27</v>
      </c>
      <c r="C615" t="s">
        <v>40</v>
      </c>
      <c r="D615" t="s">
        <v>29</v>
      </c>
      <c r="E615" t="s">
        <v>42</v>
      </c>
      <c r="F615" t="s">
        <v>39</v>
      </c>
      <c r="G615">
        <v>1</v>
      </c>
      <c r="H615">
        <v>673</v>
      </c>
      <c r="I615">
        <v>75</v>
      </c>
      <c r="J615">
        <v>16</v>
      </c>
      <c r="K615">
        <v>6</v>
      </c>
      <c r="L615" s="6">
        <v>644440.32999999996</v>
      </c>
      <c r="M615">
        <v>20</v>
      </c>
      <c r="N615" s="7">
        <f>[1]Settings!$B$3*K615</f>
        <v>1.5</v>
      </c>
      <c r="O615">
        <v>6</v>
      </c>
      <c r="P615" s="8">
        <f t="shared" si="45"/>
        <v>4.6875</v>
      </c>
      <c r="Q615" s="7">
        <f t="shared" si="46"/>
        <v>15</v>
      </c>
      <c r="R615" s="8">
        <f t="shared" si="47"/>
        <v>0.89153046062407137</v>
      </c>
      <c r="S615" s="8">
        <f t="shared" si="48"/>
        <v>4</v>
      </c>
      <c r="T615" s="9">
        <v>0.39614379252653398</v>
      </c>
      <c r="U615">
        <v>17</v>
      </c>
      <c r="V615" s="8">
        <f t="shared" si="49"/>
        <v>2.526002971768202</v>
      </c>
      <c r="W615">
        <f>IF(V615&gt;=[1]Settings!$B$2,1,0)</f>
        <v>1</v>
      </c>
      <c r="X615" s="9">
        <v>0.17293693125248</v>
      </c>
      <c r="Y615" t="s">
        <v>32</v>
      </c>
      <c r="Z615">
        <f>IF(X615&gt;=[1]Settings!$B$4,1,0)</f>
        <v>0</v>
      </c>
      <c r="AA615" t="str">
        <f>IF(X615&gt;=[1]Settings!$B$7,"Critical",IF(X615&gt;=[1]Settings!$B$6,"High",IF(X615&gt;=[1]Settings!$B$5,"Moderate","Low")))</f>
        <v>Low</v>
      </c>
    </row>
    <row r="616" spans="1:27" x14ac:dyDescent="0.25">
      <c r="A616">
        <v>615</v>
      </c>
      <c r="B616" t="s">
        <v>27</v>
      </c>
      <c r="C616" t="s">
        <v>44</v>
      </c>
      <c r="D616" t="s">
        <v>29</v>
      </c>
      <c r="E616" t="s">
        <v>42</v>
      </c>
      <c r="F616" t="s">
        <v>36</v>
      </c>
      <c r="G616">
        <v>3</v>
      </c>
      <c r="H616">
        <v>1069</v>
      </c>
      <c r="I616">
        <v>66</v>
      </c>
      <c r="J616">
        <v>19</v>
      </c>
      <c r="K616">
        <v>24</v>
      </c>
      <c r="L616" s="6">
        <v>3783963.7</v>
      </c>
      <c r="M616">
        <v>8</v>
      </c>
      <c r="N616" s="7">
        <f>[1]Settings!$B$3*K616</f>
        <v>6</v>
      </c>
      <c r="O616">
        <v>47</v>
      </c>
      <c r="P616" s="8">
        <f t="shared" si="45"/>
        <v>3.4736842105263159</v>
      </c>
      <c r="Q616" s="7">
        <f t="shared" si="46"/>
        <v>5.28</v>
      </c>
      <c r="R616" s="8">
        <f t="shared" si="47"/>
        <v>4.3966323666978484</v>
      </c>
      <c r="S616" s="8">
        <f t="shared" si="48"/>
        <v>7.833333333333333</v>
      </c>
      <c r="T616" s="9">
        <v>0.79757998363001004</v>
      </c>
      <c r="U616">
        <v>71</v>
      </c>
      <c r="V616" s="8">
        <f t="shared" si="49"/>
        <v>6.6417212347988777</v>
      </c>
      <c r="W616">
        <f>IF(V616&gt;=[1]Settings!$B$2,1,0)</f>
        <v>1</v>
      </c>
      <c r="X616" s="9">
        <v>0.976731777191162</v>
      </c>
      <c r="Y616" t="s">
        <v>32</v>
      </c>
      <c r="Z616">
        <f>IF(X616&gt;=[1]Settings!$B$4,1,0)</f>
        <v>1</v>
      </c>
      <c r="AA616" t="str">
        <f>IF(X616&gt;=[1]Settings!$B$7,"Critical",IF(X616&gt;=[1]Settings!$B$6,"High",IF(X616&gt;=[1]Settings!$B$5,"Moderate","Low")))</f>
        <v>Critical</v>
      </c>
    </row>
    <row r="617" spans="1:27" x14ac:dyDescent="0.25">
      <c r="A617">
        <v>616</v>
      </c>
      <c r="B617" t="s">
        <v>41</v>
      </c>
      <c r="C617" t="s">
        <v>37</v>
      </c>
      <c r="D617" t="s">
        <v>34</v>
      </c>
      <c r="E617" t="s">
        <v>30</v>
      </c>
      <c r="F617" t="s">
        <v>39</v>
      </c>
      <c r="G617">
        <v>3</v>
      </c>
      <c r="H617">
        <v>477</v>
      </c>
      <c r="I617">
        <v>16</v>
      </c>
      <c r="J617">
        <v>8</v>
      </c>
      <c r="K617">
        <v>5</v>
      </c>
      <c r="L617" s="6">
        <v>249386.67</v>
      </c>
      <c r="M617">
        <v>9</v>
      </c>
      <c r="N617" s="7">
        <f>[1]Settings!$B$3*K617</f>
        <v>1.25</v>
      </c>
      <c r="O617">
        <v>3</v>
      </c>
      <c r="P617" s="8">
        <f t="shared" si="45"/>
        <v>2</v>
      </c>
      <c r="Q617" s="7">
        <f t="shared" si="46"/>
        <v>1.44</v>
      </c>
      <c r="R617" s="8">
        <f t="shared" si="47"/>
        <v>0.62893081761006286</v>
      </c>
      <c r="S617" s="8">
        <f t="shared" si="48"/>
        <v>2.4</v>
      </c>
      <c r="T617" s="9">
        <v>0.385721557922175</v>
      </c>
      <c r="U617">
        <v>1</v>
      </c>
      <c r="V617" s="8">
        <f t="shared" si="49"/>
        <v>0.20964360587002095</v>
      </c>
      <c r="W617">
        <f>IF(V617&gt;=[1]Settings!$B$2,1,0)</f>
        <v>0</v>
      </c>
      <c r="X617" s="9">
        <v>7.6059162616729695E-2</v>
      </c>
      <c r="Y617" t="s">
        <v>43</v>
      </c>
      <c r="Z617">
        <f>IF(X617&gt;=[1]Settings!$B$4,1,0)</f>
        <v>0</v>
      </c>
      <c r="AA617" t="str">
        <f>IF(X617&gt;=[1]Settings!$B$7,"Critical",IF(X617&gt;=[1]Settings!$B$6,"High",IF(X617&gt;=[1]Settings!$B$5,"Moderate","Low")))</f>
        <v>Low</v>
      </c>
    </row>
    <row r="618" spans="1:27" x14ac:dyDescent="0.25">
      <c r="A618">
        <v>617</v>
      </c>
      <c r="B618" t="s">
        <v>27</v>
      </c>
      <c r="C618" t="s">
        <v>37</v>
      </c>
      <c r="D618" t="s">
        <v>34</v>
      </c>
      <c r="E618" t="s">
        <v>30</v>
      </c>
      <c r="F618" t="s">
        <v>31</v>
      </c>
      <c r="G618">
        <v>2</v>
      </c>
      <c r="H618">
        <v>365</v>
      </c>
      <c r="I618">
        <v>67</v>
      </c>
      <c r="J618">
        <v>11</v>
      </c>
      <c r="K618">
        <v>4</v>
      </c>
      <c r="L618" s="6">
        <v>381809.63</v>
      </c>
      <c r="M618">
        <v>7</v>
      </c>
      <c r="N618" s="7">
        <f>[1]Settings!$B$3*K618</f>
        <v>1</v>
      </c>
      <c r="O618">
        <v>0</v>
      </c>
      <c r="P618" s="8">
        <f t="shared" si="45"/>
        <v>6.0909090909090908</v>
      </c>
      <c r="Q618" s="7">
        <f t="shared" si="46"/>
        <v>4.6900000000000004</v>
      </c>
      <c r="R618" s="8">
        <f t="shared" si="47"/>
        <v>0</v>
      </c>
      <c r="S618" s="8">
        <f t="shared" si="48"/>
        <v>0</v>
      </c>
      <c r="T618" s="9">
        <v>0.29974718204862599</v>
      </c>
      <c r="U618">
        <v>1</v>
      </c>
      <c r="V618" s="8">
        <f t="shared" si="49"/>
        <v>0.27397260273972601</v>
      </c>
      <c r="W618">
        <f>IF(V618&gt;=[1]Settings!$B$2,1,0)</f>
        <v>0</v>
      </c>
      <c r="X618" s="9">
        <v>0.13713999092578899</v>
      </c>
      <c r="Y618" t="s">
        <v>32</v>
      </c>
      <c r="Z618">
        <f>IF(X618&gt;=[1]Settings!$B$4,1,0)</f>
        <v>0</v>
      </c>
      <c r="AA618" t="str">
        <f>IF(X618&gt;=[1]Settings!$B$7,"Critical",IF(X618&gt;=[1]Settings!$B$6,"High",IF(X618&gt;=[1]Settings!$B$5,"Moderate","Low")))</f>
        <v>Low</v>
      </c>
    </row>
    <row r="619" spans="1:27" x14ac:dyDescent="0.25">
      <c r="A619">
        <v>618</v>
      </c>
      <c r="B619" t="s">
        <v>27</v>
      </c>
      <c r="C619" t="s">
        <v>44</v>
      </c>
      <c r="D619" t="s">
        <v>34</v>
      </c>
      <c r="E619" t="s">
        <v>30</v>
      </c>
      <c r="F619" t="s">
        <v>31</v>
      </c>
      <c r="G619">
        <v>3</v>
      </c>
      <c r="H619">
        <v>765</v>
      </c>
      <c r="I619">
        <v>71</v>
      </c>
      <c r="J619">
        <v>11</v>
      </c>
      <c r="K619">
        <v>14</v>
      </c>
      <c r="L619" s="6">
        <v>2163915.38</v>
      </c>
      <c r="M619">
        <v>8</v>
      </c>
      <c r="N619" s="7">
        <f>[1]Settings!$B$3*K619</f>
        <v>3.5</v>
      </c>
      <c r="O619">
        <v>7</v>
      </c>
      <c r="P619" s="8">
        <f t="shared" si="45"/>
        <v>6.4545454545454541</v>
      </c>
      <c r="Q619" s="7">
        <f t="shared" si="46"/>
        <v>5.68</v>
      </c>
      <c r="R619" s="8">
        <f t="shared" si="47"/>
        <v>0.91503267973856206</v>
      </c>
      <c r="S619" s="8">
        <f t="shared" si="48"/>
        <v>2</v>
      </c>
      <c r="T619" s="9">
        <v>0.19881683267042199</v>
      </c>
      <c r="U619">
        <v>25</v>
      </c>
      <c r="V619" s="8">
        <f t="shared" si="49"/>
        <v>3.2679738562091503</v>
      </c>
      <c r="W619">
        <f>IF(V619&gt;=[1]Settings!$B$2,1,0)</f>
        <v>1</v>
      </c>
      <c r="X619" s="9">
        <v>0.53639268875122104</v>
      </c>
      <c r="Y619" t="s">
        <v>32</v>
      </c>
      <c r="Z619">
        <f>IF(X619&gt;=[1]Settings!$B$4,1,0)</f>
        <v>1</v>
      </c>
      <c r="AA619" t="str">
        <f>IF(X619&gt;=[1]Settings!$B$7,"Critical",IF(X619&gt;=[1]Settings!$B$6,"High",IF(X619&gt;=[1]Settings!$B$5,"Moderate","Low")))</f>
        <v>Moderate</v>
      </c>
    </row>
    <row r="620" spans="1:27" x14ac:dyDescent="0.25">
      <c r="A620">
        <v>619</v>
      </c>
      <c r="B620" t="s">
        <v>27</v>
      </c>
      <c r="C620" t="s">
        <v>38</v>
      </c>
      <c r="D620" t="s">
        <v>34</v>
      </c>
      <c r="E620" t="s">
        <v>35</v>
      </c>
      <c r="F620" t="s">
        <v>36</v>
      </c>
      <c r="G620">
        <v>3</v>
      </c>
      <c r="H620">
        <v>305</v>
      </c>
      <c r="I620">
        <v>42</v>
      </c>
      <c r="J620">
        <v>7</v>
      </c>
      <c r="K620">
        <v>4</v>
      </c>
      <c r="L620" s="6">
        <v>281610.78999999998</v>
      </c>
      <c r="M620">
        <v>5</v>
      </c>
      <c r="N620" s="7">
        <f>[1]Settings!$B$3*K620</f>
        <v>1</v>
      </c>
      <c r="O620">
        <v>1</v>
      </c>
      <c r="P620" s="8">
        <f t="shared" si="45"/>
        <v>6</v>
      </c>
      <c r="Q620" s="7">
        <f t="shared" si="46"/>
        <v>2.1</v>
      </c>
      <c r="R620" s="8">
        <f t="shared" si="47"/>
        <v>0.32786885245901637</v>
      </c>
      <c r="S620" s="8">
        <f t="shared" si="48"/>
        <v>1</v>
      </c>
      <c r="T620" s="9">
        <v>0.62074970858910195</v>
      </c>
      <c r="U620">
        <v>2</v>
      </c>
      <c r="V620" s="8">
        <f t="shared" si="49"/>
        <v>0.65573770491803274</v>
      </c>
      <c r="W620">
        <f>IF(V620&gt;=[1]Settings!$B$2,1,0)</f>
        <v>0</v>
      </c>
      <c r="X620" s="9">
        <v>6.8804964423179599E-2</v>
      </c>
      <c r="Y620" t="s">
        <v>32</v>
      </c>
      <c r="Z620">
        <f>IF(X620&gt;=[1]Settings!$B$4,1,0)</f>
        <v>0</v>
      </c>
      <c r="AA620" t="str">
        <f>IF(X620&gt;=[1]Settings!$B$7,"Critical",IF(X620&gt;=[1]Settings!$B$6,"High",IF(X620&gt;=[1]Settings!$B$5,"Moderate","Low")))</f>
        <v>Low</v>
      </c>
    </row>
    <row r="621" spans="1:27" x14ac:dyDescent="0.25">
      <c r="A621">
        <v>620</v>
      </c>
      <c r="B621" t="s">
        <v>27</v>
      </c>
      <c r="C621" t="s">
        <v>38</v>
      </c>
      <c r="D621" t="s">
        <v>34</v>
      </c>
      <c r="E621" t="s">
        <v>30</v>
      </c>
      <c r="F621" t="s">
        <v>36</v>
      </c>
      <c r="G621">
        <v>3</v>
      </c>
      <c r="H621">
        <v>496</v>
      </c>
      <c r="I621">
        <v>9</v>
      </c>
      <c r="J621">
        <v>6</v>
      </c>
      <c r="K621">
        <v>4</v>
      </c>
      <c r="L621" s="6">
        <v>192451.69</v>
      </c>
      <c r="M621">
        <v>6</v>
      </c>
      <c r="N621" s="7">
        <f>[1]Settings!$B$3*K621</f>
        <v>1</v>
      </c>
      <c r="O621">
        <v>4</v>
      </c>
      <c r="P621" s="8">
        <f t="shared" si="45"/>
        <v>1.5</v>
      </c>
      <c r="Q621" s="7">
        <f t="shared" si="46"/>
        <v>0.54</v>
      </c>
      <c r="R621" s="8">
        <f t="shared" si="47"/>
        <v>0.80645161290322576</v>
      </c>
      <c r="S621" s="8">
        <f t="shared" si="48"/>
        <v>4</v>
      </c>
      <c r="T621" s="9">
        <v>0.46495751459648499</v>
      </c>
      <c r="U621">
        <v>8</v>
      </c>
      <c r="V621" s="8">
        <f t="shared" si="49"/>
        <v>1.6129032258064515</v>
      </c>
      <c r="W621">
        <f>IF(V621&gt;=[1]Settings!$B$2,1,0)</f>
        <v>0</v>
      </c>
      <c r="X621" s="9">
        <v>0.12535879015922599</v>
      </c>
      <c r="Y621" t="s">
        <v>32</v>
      </c>
      <c r="Z621">
        <f>IF(X621&gt;=[1]Settings!$B$4,1,0)</f>
        <v>0</v>
      </c>
      <c r="AA621" t="str">
        <f>IF(X621&gt;=[1]Settings!$B$7,"Critical",IF(X621&gt;=[1]Settings!$B$6,"High",IF(X621&gt;=[1]Settings!$B$5,"Moderate","Low")))</f>
        <v>Low</v>
      </c>
    </row>
    <row r="622" spans="1:27" x14ac:dyDescent="0.25">
      <c r="A622">
        <v>621</v>
      </c>
      <c r="B622" t="s">
        <v>41</v>
      </c>
      <c r="C622" t="s">
        <v>28</v>
      </c>
      <c r="D622" t="s">
        <v>29</v>
      </c>
      <c r="E622" t="s">
        <v>30</v>
      </c>
      <c r="F622" t="s">
        <v>31</v>
      </c>
      <c r="G622">
        <v>3</v>
      </c>
      <c r="H622">
        <v>291</v>
      </c>
      <c r="I622">
        <v>45</v>
      </c>
      <c r="J622">
        <v>8</v>
      </c>
      <c r="K622">
        <v>8</v>
      </c>
      <c r="L622" s="6">
        <v>391834.4</v>
      </c>
      <c r="M622">
        <v>11</v>
      </c>
      <c r="N622" s="7">
        <f>[1]Settings!$B$3*K622</f>
        <v>2</v>
      </c>
      <c r="O622">
        <v>2</v>
      </c>
      <c r="P622" s="8">
        <f t="shared" si="45"/>
        <v>5.625</v>
      </c>
      <c r="Q622" s="7">
        <f t="shared" si="46"/>
        <v>4.95</v>
      </c>
      <c r="R622" s="8">
        <f t="shared" si="47"/>
        <v>0.6872852233676976</v>
      </c>
      <c r="S622" s="8">
        <f t="shared" si="48"/>
        <v>1</v>
      </c>
      <c r="T622" s="9">
        <v>0.29120879818176199</v>
      </c>
      <c r="U622">
        <v>4</v>
      </c>
      <c r="V622" s="8">
        <f t="shared" si="49"/>
        <v>1.3745704467353952</v>
      </c>
      <c r="W622">
        <f>IF(V622&gt;=[1]Settings!$B$2,1,0)</f>
        <v>0</v>
      </c>
      <c r="X622" s="9">
        <v>0.30527633428573597</v>
      </c>
      <c r="Y622" t="s">
        <v>43</v>
      </c>
      <c r="Z622">
        <f>IF(X622&gt;=[1]Settings!$B$4,1,0)</f>
        <v>0</v>
      </c>
      <c r="AA622" t="str">
        <f>IF(X622&gt;=[1]Settings!$B$7,"Critical",IF(X622&gt;=[1]Settings!$B$6,"High",IF(X622&gt;=[1]Settings!$B$5,"Moderate","Low")))</f>
        <v>Moderate</v>
      </c>
    </row>
    <row r="623" spans="1:27" x14ac:dyDescent="0.25">
      <c r="A623">
        <v>622</v>
      </c>
      <c r="B623" t="s">
        <v>41</v>
      </c>
      <c r="C623" t="s">
        <v>33</v>
      </c>
      <c r="D623" t="s">
        <v>34</v>
      </c>
      <c r="E623" t="s">
        <v>35</v>
      </c>
      <c r="F623" t="s">
        <v>39</v>
      </c>
      <c r="G623">
        <v>2</v>
      </c>
      <c r="H623">
        <v>991</v>
      </c>
      <c r="I623">
        <v>79</v>
      </c>
      <c r="J623">
        <v>16</v>
      </c>
      <c r="K623">
        <v>10</v>
      </c>
      <c r="L623" s="6">
        <v>1329842.23</v>
      </c>
      <c r="M623">
        <v>5</v>
      </c>
      <c r="N623" s="7">
        <f>[1]Settings!$B$3*K623</f>
        <v>2.5</v>
      </c>
      <c r="O623">
        <v>25</v>
      </c>
      <c r="P623" s="8">
        <f t="shared" si="45"/>
        <v>4.9375</v>
      </c>
      <c r="Q623" s="7">
        <f t="shared" si="46"/>
        <v>3.95</v>
      </c>
      <c r="R623" s="8">
        <f t="shared" si="47"/>
        <v>2.522704339051463</v>
      </c>
      <c r="S623" s="8">
        <f t="shared" si="48"/>
        <v>10</v>
      </c>
      <c r="T623" s="9">
        <v>0.94036805466807705</v>
      </c>
      <c r="U623">
        <v>50</v>
      </c>
      <c r="V623" s="8">
        <f t="shared" si="49"/>
        <v>5.0454086781029259</v>
      </c>
      <c r="W623">
        <f>IF(V623&gt;=[1]Settings!$B$2,1,0)</f>
        <v>1</v>
      </c>
      <c r="X623" s="9">
        <v>0.95426267385482799</v>
      </c>
      <c r="Y623" t="s">
        <v>43</v>
      </c>
      <c r="Z623">
        <f>IF(X623&gt;=[1]Settings!$B$4,1,0)</f>
        <v>1</v>
      </c>
      <c r="AA623" t="str">
        <f>IF(X623&gt;=[1]Settings!$B$7,"Critical",IF(X623&gt;=[1]Settings!$B$6,"High",IF(X623&gt;=[1]Settings!$B$5,"Moderate","Low")))</f>
        <v>Critical</v>
      </c>
    </row>
    <row r="624" spans="1:27" x14ac:dyDescent="0.25">
      <c r="A624">
        <v>623</v>
      </c>
      <c r="B624" t="s">
        <v>27</v>
      </c>
      <c r="C624" t="s">
        <v>40</v>
      </c>
      <c r="D624" t="s">
        <v>30</v>
      </c>
      <c r="E624" t="s">
        <v>35</v>
      </c>
      <c r="F624" t="s">
        <v>36</v>
      </c>
      <c r="G624">
        <v>4</v>
      </c>
      <c r="H624">
        <v>596</v>
      </c>
      <c r="I624">
        <v>47</v>
      </c>
      <c r="J624">
        <v>7</v>
      </c>
      <c r="K624">
        <v>9</v>
      </c>
      <c r="L624" s="6">
        <v>649206.42000000004</v>
      </c>
      <c r="M624">
        <v>8</v>
      </c>
      <c r="N624" s="7">
        <f>[1]Settings!$B$3*K624</f>
        <v>2.25</v>
      </c>
      <c r="O624">
        <v>3</v>
      </c>
      <c r="P624" s="8">
        <f t="shared" si="45"/>
        <v>6.7142857142857144</v>
      </c>
      <c r="Q624" s="7">
        <f t="shared" si="46"/>
        <v>3.76</v>
      </c>
      <c r="R624" s="8">
        <f t="shared" si="47"/>
        <v>0.50335570469798663</v>
      </c>
      <c r="S624" s="8">
        <f t="shared" si="48"/>
        <v>1.3333333333333333</v>
      </c>
      <c r="T624" s="9">
        <v>0.189436783265826</v>
      </c>
      <c r="U624">
        <v>7</v>
      </c>
      <c r="V624" s="8">
        <f t="shared" si="49"/>
        <v>1.174496644295302</v>
      </c>
      <c r="W624">
        <f>IF(V624&gt;=[1]Settings!$B$2,1,0)</f>
        <v>0</v>
      </c>
      <c r="X624" s="9">
        <v>0.19816975295543701</v>
      </c>
      <c r="Y624" t="s">
        <v>32</v>
      </c>
      <c r="Z624">
        <f>IF(X624&gt;=[1]Settings!$B$4,1,0)</f>
        <v>0</v>
      </c>
      <c r="AA624" t="str">
        <f>IF(X624&gt;=[1]Settings!$B$7,"Critical",IF(X624&gt;=[1]Settings!$B$6,"High",IF(X624&gt;=[1]Settings!$B$5,"Moderate","Low")))</f>
        <v>Low</v>
      </c>
    </row>
    <row r="625" spans="1:27" x14ac:dyDescent="0.25">
      <c r="A625">
        <v>624</v>
      </c>
      <c r="B625" t="s">
        <v>27</v>
      </c>
      <c r="C625" t="s">
        <v>33</v>
      </c>
      <c r="D625" t="s">
        <v>30</v>
      </c>
      <c r="E625" t="s">
        <v>35</v>
      </c>
      <c r="F625" t="s">
        <v>31</v>
      </c>
      <c r="G625">
        <v>3</v>
      </c>
      <c r="H625">
        <v>611</v>
      </c>
      <c r="I625">
        <v>58</v>
      </c>
      <c r="J625">
        <v>16</v>
      </c>
      <c r="K625">
        <v>13</v>
      </c>
      <c r="L625" s="6">
        <v>1875495.11</v>
      </c>
      <c r="M625">
        <v>12</v>
      </c>
      <c r="N625" s="7">
        <f>[1]Settings!$B$3*K625</f>
        <v>3.25</v>
      </c>
      <c r="O625">
        <v>6</v>
      </c>
      <c r="P625" s="8">
        <f t="shared" si="45"/>
        <v>3.625</v>
      </c>
      <c r="Q625" s="7">
        <f t="shared" si="46"/>
        <v>6.96</v>
      </c>
      <c r="R625" s="8">
        <f t="shared" si="47"/>
        <v>0.98199672667757776</v>
      </c>
      <c r="S625" s="8">
        <f t="shared" si="48"/>
        <v>1.8461538461538463</v>
      </c>
      <c r="T625" s="9">
        <v>0.32396589917257401</v>
      </c>
      <c r="U625">
        <v>11</v>
      </c>
      <c r="V625" s="8">
        <f t="shared" si="49"/>
        <v>1.800327332242226</v>
      </c>
      <c r="W625">
        <f>IF(V625&gt;=[1]Settings!$B$2,1,0)</f>
        <v>0</v>
      </c>
      <c r="X625" s="9">
        <v>0.479840487241745</v>
      </c>
      <c r="Y625" t="s">
        <v>32</v>
      </c>
      <c r="Z625">
        <f>IF(X625&gt;=[1]Settings!$B$4,1,0)</f>
        <v>0</v>
      </c>
      <c r="AA625" t="str">
        <f>IF(X625&gt;=[1]Settings!$B$7,"Critical",IF(X625&gt;=[1]Settings!$B$6,"High",IF(X625&gt;=[1]Settings!$B$5,"Moderate","Low")))</f>
        <v>Moderate</v>
      </c>
    </row>
    <row r="626" spans="1:27" x14ac:dyDescent="0.25">
      <c r="A626">
        <v>625</v>
      </c>
      <c r="B626" t="s">
        <v>27</v>
      </c>
      <c r="C626" t="s">
        <v>40</v>
      </c>
      <c r="D626" t="s">
        <v>29</v>
      </c>
      <c r="E626" t="s">
        <v>35</v>
      </c>
      <c r="F626" t="s">
        <v>31</v>
      </c>
      <c r="G626">
        <v>3</v>
      </c>
      <c r="H626">
        <v>544</v>
      </c>
      <c r="I626">
        <v>51</v>
      </c>
      <c r="J626">
        <v>10</v>
      </c>
      <c r="K626">
        <v>4</v>
      </c>
      <c r="L626" s="6">
        <v>397531.53</v>
      </c>
      <c r="M626">
        <v>2</v>
      </c>
      <c r="N626" s="7">
        <f>[1]Settings!$B$3*K626</f>
        <v>1</v>
      </c>
      <c r="O626">
        <v>4</v>
      </c>
      <c r="P626" s="8">
        <f t="shared" si="45"/>
        <v>5.0999999999999996</v>
      </c>
      <c r="Q626" s="7">
        <f t="shared" si="46"/>
        <v>1.02</v>
      </c>
      <c r="R626" s="8">
        <f t="shared" si="47"/>
        <v>0.73529411764705888</v>
      </c>
      <c r="S626" s="8">
        <f t="shared" si="48"/>
        <v>4</v>
      </c>
      <c r="T626" s="9">
        <v>0.83516943512188602</v>
      </c>
      <c r="U626">
        <v>10</v>
      </c>
      <c r="V626" s="8">
        <f t="shared" si="49"/>
        <v>1.838235294117647</v>
      </c>
      <c r="W626">
        <f>IF(V626&gt;=[1]Settings!$B$2,1,0)</f>
        <v>0</v>
      </c>
      <c r="X626" s="9">
        <v>0.162581637501717</v>
      </c>
      <c r="Y626" t="s">
        <v>32</v>
      </c>
      <c r="Z626">
        <f>IF(X626&gt;=[1]Settings!$B$4,1,0)</f>
        <v>0</v>
      </c>
      <c r="AA626" t="str">
        <f>IF(X626&gt;=[1]Settings!$B$7,"Critical",IF(X626&gt;=[1]Settings!$B$6,"High",IF(X626&gt;=[1]Settings!$B$5,"Moderate","Low")))</f>
        <v>Low</v>
      </c>
    </row>
    <row r="627" spans="1:27" x14ac:dyDescent="0.25">
      <c r="A627">
        <v>626</v>
      </c>
      <c r="B627" t="s">
        <v>27</v>
      </c>
      <c r="C627" t="s">
        <v>44</v>
      </c>
      <c r="D627" t="s">
        <v>34</v>
      </c>
      <c r="E627" t="s">
        <v>35</v>
      </c>
      <c r="F627" t="s">
        <v>36</v>
      </c>
      <c r="G627">
        <v>3</v>
      </c>
      <c r="H627">
        <v>634</v>
      </c>
      <c r="I627">
        <v>44</v>
      </c>
      <c r="J627">
        <v>13</v>
      </c>
      <c r="K627">
        <v>5</v>
      </c>
      <c r="L627" s="6">
        <v>739567.46</v>
      </c>
      <c r="M627">
        <v>12</v>
      </c>
      <c r="N627" s="7">
        <f>[1]Settings!$B$3*K627</f>
        <v>1.25</v>
      </c>
      <c r="O627">
        <v>6</v>
      </c>
      <c r="P627" s="8">
        <f t="shared" si="45"/>
        <v>3.3846153846153846</v>
      </c>
      <c r="Q627" s="7">
        <f t="shared" si="46"/>
        <v>5.28</v>
      </c>
      <c r="R627" s="8">
        <f t="shared" si="47"/>
        <v>0.94637223974763407</v>
      </c>
      <c r="S627" s="8">
        <f t="shared" si="48"/>
        <v>4.8</v>
      </c>
      <c r="T627" s="9">
        <v>0.19818307596221099</v>
      </c>
      <c r="U627">
        <v>5</v>
      </c>
      <c r="V627" s="8">
        <f t="shared" si="49"/>
        <v>0.78864353312302837</v>
      </c>
      <c r="W627">
        <f>IF(V627&gt;=[1]Settings!$B$2,1,0)</f>
        <v>0</v>
      </c>
      <c r="X627" s="9">
        <v>0.21789450943470001</v>
      </c>
      <c r="Y627" t="s">
        <v>32</v>
      </c>
      <c r="Z627">
        <f>IF(X627&gt;=[1]Settings!$B$4,1,0)</f>
        <v>0</v>
      </c>
      <c r="AA627" t="str">
        <f>IF(X627&gt;=[1]Settings!$B$7,"Critical",IF(X627&gt;=[1]Settings!$B$6,"High",IF(X627&gt;=[1]Settings!$B$5,"Moderate","Low")))</f>
        <v>Low</v>
      </c>
    </row>
    <row r="628" spans="1:27" x14ac:dyDescent="0.25">
      <c r="A628">
        <v>627</v>
      </c>
      <c r="B628" t="s">
        <v>41</v>
      </c>
      <c r="C628" t="s">
        <v>28</v>
      </c>
      <c r="D628" t="s">
        <v>34</v>
      </c>
      <c r="E628" t="s">
        <v>30</v>
      </c>
      <c r="F628" t="s">
        <v>36</v>
      </c>
      <c r="G628">
        <v>2</v>
      </c>
      <c r="H628">
        <v>643</v>
      </c>
      <c r="I628">
        <v>68</v>
      </c>
      <c r="J628">
        <v>17</v>
      </c>
      <c r="K628">
        <v>8</v>
      </c>
      <c r="L628" s="6">
        <v>1390594.58</v>
      </c>
      <c r="M628">
        <v>5</v>
      </c>
      <c r="N628" s="7">
        <f>[1]Settings!$B$3*K628</f>
        <v>2</v>
      </c>
      <c r="O628">
        <v>7</v>
      </c>
      <c r="P628" s="8">
        <f t="shared" si="45"/>
        <v>4</v>
      </c>
      <c r="Q628" s="7">
        <f t="shared" si="46"/>
        <v>3.4</v>
      </c>
      <c r="R628" s="8">
        <f t="shared" si="47"/>
        <v>1.088646967340591</v>
      </c>
      <c r="S628" s="8">
        <f t="shared" si="48"/>
        <v>3.5</v>
      </c>
      <c r="T628" s="9">
        <v>0.59003938796530098</v>
      </c>
      <c r="U628">
        <v>6</v>
      </c>
      <c r="V628" s="8">
        <f t="shared" si="49"/>
        <v>0.93312597200622083</v>
      </c>
      <c r="W628">
        <f>IF(V628&gt;=[1]Settings!$B$2,1,0)</f>
        <v>0</v>
      </c>
      <c r="X628" s="9">
        <v>0.61366277933120705</v>
      </c>
      <c r="Y628" t="s">
        <v>43</v>
      </c>
      <c r="Z628">
        <f>IF(X628&gt;=[1]Settings!$B$4,1,0)</f>
        <v>1</v>
      </c>
      <c r="AA628" t="str">
        <f>IF(X628&gt;=[1]Settings!$B$7,"Critical",IF(X628&gt;=[1]Settings!$B$6,"High",IF(X628&gt;=[1]Settings!$B$5,"Moderate","Low")))</f>
        <v>High</v>
      </c>
    </row>
    <row r="629" spans="1:27" x14ac:dyDescent="0.25">
      <c r="A629">
        <v>628</v>
      </c>
      <c r="B629" t="s">
        <v>41</v>
      </c>
      <c r="C629" t="s">
        <v>38</v>
      </c>
      <c r="D629" t="s">
        <v>29</v>
      </c>
      <c r="E629" t="s">
        <v>30</v>
      </c>
      <c r="F629" t="s">
        <v>39</v>
      </c>
      <c r="G629">
        <v>4</v>
      </c>
      <c r="H629">
        <v>341</v>
      </c>
      <c r="I629">
        <v>20</v>
      </c>
      <c r="J629">
        <v>8</v>
      </c>
      <c r="K629">
        <v>7</v>
      </c>
      <c r="L629" s="6">
        <v>534245.48</v>
      </c>
      <c r="M629">
        <v>10</v>
      </c>
      <c r="N629" s="7">
        <f>[1]Settings!$B$3*K629</f>
        <v>1.75</v>
      </c>
      <c r="O629">
        <v>1</v>
      </c>
      <c r="P629" s="8">
        <f t="shared" si="45"/>
        <v>2.5</v>
      </c>
      <c r="Q629" s="7">
        <f t="shared" si="46"/>
        <v>2</v>
      </c>
      <c r="R629" s="8">
        <f t="shared" si="47"/>
        <v>0.2932551319648094</v>
      </c>
      <c r="S629" s="8">
        <f t="shared" si="48"/>
        <v>0.5714285714285714</v>
      </c>
      <c r="T629" s="9">
        <v>0.14178182060689001</v>
      </c>
      <c r="U629">
        <v>6</v>
      </c>
      <c r="V629" s="8">
        <f t="shared" si="49"/>
        <v>1.7595307917888563</v>
      </c>
      <c r="W629">
        <f>IF(V629&gt;=[1]Settings!$B$2,1,0)</f>
        <v>0</v>
      </c>
      <c r="X629" s="9">
        <v>4.2122978717088699E-2</v>
      </c>
      <c r="Y629" t="s">
        <v>43</v>
      </c>
      <c r="Z629">
        <f>IF(X629&gt;=[1]Settings!$B$4,1,0)</f>
        <v>0</v>
      </c>
      <c r="AA629" t="str">
        <f>IF(X629&gt;=[1]Settings!$B$7,"Critical",IF(X629&gt;=[1]Settings!$B$6,"High",IF(X629&gt;=[1]Settings!$B$5,"Moderate","Low")))</f>
        <v>Low</v>
      </c>
    </row>
    <row r="630" spans="1:27" x14ac:dyDescent="0.25">
      <c r="A630">
        <v>629</v>
      </c>
      <c r="B630" t="s">
        <v>27</v>
      </c>
      <c r="C630" t="s">
        <v>33</v>
      </c>
      <c r="D630" t="s">
        <v>34</v>
      </c>
      <c r="E630" t="s">
        <v>30</v>
      </c>
      <c r="F630" t="s">
        <v>36</v>
      </c>
      <c r="G630">
        <v>3</v>
      </c>
      <c r="H630">
        <v>64</v>
      </c>
      <c r="I630">
        <v>36</v>
      </c>
      <c r="J630">
        <v>3</v>
      </c>
      <c r="K630">
        <v>5</v>
      </c>
      <c r="L630" s="6">
        <v>127761.39</v>
      </c>
      <c r="M630">
        <v>13</v>
      </c>
      <c r="N630" s="7">
        <f>[1]Settings!$B$3*K630</f>
        <v>1.25</v>
      </c>
      <c r="O630">
        <v>0</v>
      </c>
      <c r="P630" s="8">
        <f t="shared" si="45"/>
        <v>12</v>
      </c>
      <c r="Q630" s="7">
        <f t="shared" si="46"/>
        <v>4.68</v>
      </c>
      <c r="R630" s="8">
        <f t="shared" si="47"/>
        <v>0</v>
      </c>
      <c r="S630" s="8">
        <f t="shared" si="48"/>
        <v>0</v>
      </c>
      <c r="T630" s="9">
        <v>0.43636461400035198</v>
      </c>
      <c r="U630">
        <v>1</v>
      </c>
      <c r="V630" s="8">
        <f t="shared" si="49"/>
        <v>1.5625</v>
      </c>
      <c r="W630">
        <f>IF(V630&gt;=[1]Settings!$B$2,1,0)</f>
        <v>0</v>
      </c>
      <c r="X630" s="9">
        <v>8.6442545056343106E-2</v>
      </c>
      <c r="Y630" t="s">
        <v>32</v>
      </c>
      <c r="Z630">
        <f>IF(X630&gt;=[1]Settings!$B$4,1,0)</f>
        <v>0</v>
      </c>
      <c r="AA630" t="str">
        <f>IF(X630&gt;=[1]Settings!$B$7,"Critical",IF(X630&gt;=[1]Settings!$B$6,"High",IF(X630&gt;=[1]Settings!$B$5,"Moderate","Low")))</f>
        <v>Low</v>
      </c>
    </row>
    <row r="631" spans="1:27" x14ac:dyDescent="0.25">
      <c r="A631">
        <v>630</v>
      </c>
      <c r="B631" t="s">
        <v>27</v>
      </c>
      <c r="C631" t="s">
        <v>28</v>
      </c>
      <c r="D631" t="s">
        <v>30</v>
      </c>
      <c r="E631" t="s">
        <v>35</v>
      </c>
      <c r="F631" t="s">
        <v>31</v>
      </c>
      <c r="G631">
        <v>2</v>
      </c>
      <c r="H631">
        <v>164</v>
      </c>
      <c r="I631">
        <v>48</v>
      </c>
      <c r="J631">
        <v>5</v>
      </c>
      <c r="K631">
        <v>5</v>
      </c>
      <c r="L631" s="6">
        <v>184446.49</v>
      </c>
      <c r="M631">
        <v>13</v>
      </c>
      <c r="N631" s="7">
        <f>[1]Settings!$B$3*K631</f>
        <v>1.25</v>
      </c>
      <c r="O631">
        <v>1</v>
      </c>
      <c r="P631" s="8">
        <f t="shared" si="45"/>
        <v>9.6</v>
      </c>
      <c r="Q631" s="7">
        <f t="shared" si="46"/>
        <v>6.24</v>
      </c>
      <c r="R631" s="8">
        <f t="shared" si="47"/>
        <v>0.6097560975609756</v>
      </c>
      <c r="S631" s="8">
        <f t="shared" si="48"/>
        <v>0.8</v>
      </c>
      <c r="T631" s="9">
        <v>0.27843734782193302</v>
      </c>
      <c r="U631">
        <v>2</v>
      </c>
      <c r="V631" s="8">
        <f t="shared" si="49"/>
        <v>1.2195121951219512</v>
      </c>
      <c r="W631">
        <f>IF(V631&gt;=[1]Settings!$B$2,1,0)</f>
        <v>0</v>
      </c>
      <c r="X631" s="9">
        <v>0.16606312990188599</v>
      </c>
      <c r="Y631" t="s">
        <v>32</v>
      </c>
      <c r="Z631">
        <f>IF(X631&gt;=[1]Settings!$B$4,1,0)</f>
        <v>0</v>
      </c>
      <c r="AA631" t="str">
        <f>IF(X631&gt;=[1]Settings!$B$7,"Critical",IF(X631&gt;=[1]Settings!$B$6,"High",IF(X631&gt;=[1]Settings!$B$5,"Moderate","Low")))</f>
        <v>Low</v>
      </c>
    </row>
    <row r="632" spans="1:27" x14ac:dyDescent="0.25">
      <c r="A632">
        <v>631</v>
      </c>
      <c r="B632" t="s">
        <v>41</v>
      </c>
      <c r="C632" t="s">
        <v>40</v>
      </c>
      <c r="D632" t="s">
        <v>30</v>
      </c>
      <c r="E632" t="s">
        <v>30</v>
      </c>
      <c r="F632" t="s">
        <v>39</v>
      </c>
      <c r="G632">
        <v>5</v>
      </c>
      <c r="H632">
        <v>85</v>
      </c>
      <c r="I632">
        <v>46</v>
      </c>
      <c r="J632">
        <v>4</v>
      </c>
      <c r="K632">
        <v>5</v>
      </c>
      <c r="L632" s="6">
        <v>194762.9</v>
      </c>
      <c r="M632">
        <v>6</v>
      </c>
      <c r="N632" s="7">
        <f>[1]Settings!$B$3*K632</f>
        <v>1.25</v>
      </c>
      <c r="O632">
        <v>0</v>
      </c>
      <c r="P632" s="8">
        <f t="shared" si="45"/>
        <v>11.5</v>
      </c>
      <c r="Q632" s="7">
        <f t="shared" si="46"/>
        <v>2.76</v>
      </c>
      <c r="R632" s="8">
        <f t="shared" si="47"/>
        <v>0</v>
      </c>
      <c r="S632" s="8">
        <f t="shared" si="48"/>
        <v>0</v>
      </c>
      <c r="T632" s="9">
        <v>0.123554299937115</v>
      </c>
      <c r="U632">
        <v>1</v>
      </c>
      <c r="V632" s="8">
        <f t="shared" si="49"/>
        <v>1.1764705882352942</v>
      </c>
      <c r="W632">
        <f>IF(V632&gt;=[1]Settings!$B$2,1,0)</f>
        <v>0</v>
      </c>
      <c r="X632" s="9">
        <v>5.1366716623306302E-2</v>
      </c>
      <c r="Y632" t="s">
        <v>43</v>
      </c>
      <c r="Z632">
        <f>IF(X632&gt;=[1]Settings!$B$4,1,0)</f>
        <v>0</v>
      </c>
      <c r="AA632" t="str">
        <f>IF(X632&gt;=[1]Settings!$B$7,"Critical",IF(X632&gt;=[1]Settings!$B$6,"High",IF(X632&gt;=[1]Settings!$B$5,"Moderate","Low")))</f>
        <v>Low</v>
      </c>
    </row>
    <row r="633" spans="1:27" x14ac:dyDescent="0.25">
      <c r="A633">
        <v>632</v>
      </c>
      <c r="B633" t="s">
        <v>27</v>
      </c>
      <c r="C633" t="s">
        <v>28</v>
      </c>
      <c r="D633" t="s">
        <v>30</v>
      </c>
      <c r="E633" t="s">
        <v>42</v>
      </c>
      <c r="F633" t="s">
        <v>31</v>
      </c>
      <c r="G633">
        <v>4</v>
      </c>
      <c r="H633">
        <v>584</v>
      </c>
      <c r="I633">
        <v>84</v>
      </c>
      <c r="J633">
        <v>6</v>
      </c>
      <c r="K633">
        <v>6</v>
      </c>
      <c r="L633" s="6">
        <v>383010.33</v>
      </c>
      <c r="M633">
        <v>6</v>
      </c>
      <c r="N633" s="7">
        <f>[1]Settings!$B$3*K633</f>
        <v>1.5</v>
      </c>
      <c r="O633">
        <v>6</v>
      </c>
      <c r="P633" s="8">
        <f t="shared" si="45"/>
        <v>14</v>
      </c>
      <c r="Q633" s="7">
        <f t="shared" si="46"/>
        <v>5.04</v>
      </c>
      <c r="R633" s="8">
        <f t="shared" si="47"/>
        <v>1.0273972602739727</v>
      </c>
      <c r="S633" s="8">
        <f t="shared" si="48"/>
        <v>4</v>
      </c>
      <c r="T633" s="9">
        <v>0.74905643163647995</v>
      </c>
      <c r="U633">
        <v>18</v>
      </c>
      <c r="V633" s="8">
        <f t="shared" si="49"/>
        <v>3.0821917808219177</v>
      </c>
      <c r="W633">
        <f>IF(V633&gt;=[1]Settings!$B$2,1,0)</f>
        <v>1</v>
      </c>
      <c r="X633" s="9">
        <v>0.57009744644164995</v>
      </c>
      <c r="Y633" t="s">
        <v>32</v>
      </c>
      <c r="Z633">
        <f>IF(X633&gt;=[1]Settings!$B$4,1,0)</f>
        <v>1</v>
      </c>
      <c r="AA633" t="str">
        <f>IF(X633&gt;=[1]Settings!$B$7,"Critical",IF(X633&gt;=[1]Settings!$B$6,"High",IF(X633&gt;=[1]Settings!$B$5,"Moderate","Low")))</f>
        <v>Moderate</v>
      </c>
    </row>
    <row r="634" spans="1:27" x14ac:dyDescent="0.25">
      <c r="A634">
        <v>633</v>
      </c>
      <c r="B634" t="s">
        <v>27</v>
      </c>
      <c r="C634" t="s">
        <v>38</v>
      </c>
      <c r="D634" t="s">
        <v>34</v>
      </c>
      <c r="E634" t="s">
        <v>35</v>
      </c>
      <c r="F634" t="s">
        <v>36</v>
      </c>
      <c r="G634">
        <v>4</v>
      </c>
      <c r="H634">
        <v>305</v>
      </c>
      <c r="I634">
        <v>46</v>
      </c>
      <c r="J634">
        <v>8</v>
      </c>
      <c r="K634">
        <v>6</v>
      </c>
      <c r="L634" s="6">
        <v>304153.34000000003</v>
      </c>
      <c r="M634">
        <v>13</v>
      </c>
      <c r="N634" s="7">
        <f>[1]Settings!$B$3*K634</f>
        <v>1.5</v>
      </c>
      <c r="O634">
        <v>0</v>
      </c>
      <c r="P634" s="8">
        <f t="shared" si="45"/>
        <v>5.75</v>
      </c>
      <c r="Q634" s="7">
        <f t="shared" si="46"/>
        <v>5.98</v>
      </c>
      <c r="R634" s="8">
        <f t="shared" si="47"/>
        <v>0</v>
      </c>
      <c r="S634" s="8">
        <f t="shared" si="48"/>
        <v>0</v>
      </c>
      <c r="T634" s="9">
        <v>0.23731122508536301</v>
      </c>
      <c r="U634">
        <v>2</v>
      </c>
      <c r="V634" s="8">
        <f t="shared" si="49"/>
        <v>0.65573770491803274</v>
      </c>
      <c r="W634">
        <f>IF(V634&gt;=[1]Settings!$B$2,1,0)</f>
        <v>0</v>
      </c>
      <c r="X634" s="9">
        <v>5.7143777608871502E-2</v>
      </c>
      <c r="Y634" t="s">
        <v>32</v>
      </c>
      <c r="Z634">
        <f>IF(X634&gt;=[1]Settings!$B$4,1,0)</f>
        <v>0</v>
      </c>
      <c r="AA634" t="str">
        <f>IF(X634&gt;=[1]Settings!$B$7,"Critical",IF(X634&gt;=[1]Settings!$B$6,"High",IF(X634&gt;=[1]Settings!$B$5,"Moderate","Low")))</f>
        <v>Low</v>
      </c>
    </row>
    <row r="635" spans="1:27" x14ac:dyDescent="0.25">
      <c r="A635">
        <v>634</v>
      </c>
      <c r="B635" t="s">
        <v>27</v>
      </c>
      <c r="C635" t="s">
        <v>44</v>
      </c>
      <c r="D635" t="s">
        <v>34</v>
      </c>
      <c r="E635" t="s">
        <v>35</v>
      </c>
      <c r="F635" t="s">
        <v>36</v>
      </c>
      <c r="G635">
        <v>3</v>
      </c>
      <c r="H635">
        <v>801</v>
      </c>
      <c r="I635">
        <v>30</v>
      </c>
      <c r="J635">
        <v>10</v>
      </c>
      <c r="K635">
        <v>8</v>
      </c>
      <c r="L635" s="6">
        <v>848372.67</v>
      </c>
      <c r="M635">
        <v>12</v>
      </c>
      <c r="N635" s="7">
        <f>[1]Settings!$B$3*K635</f>
        <v>2</v>
      </c>
      <c r="O635">
        <v>1</v>
      </c>
      <c r="P635" s="8">
        <f t="shared" si="45"/>
        <v>3</v>
      </c>
      <c r="Q635" s="7">
        <f t="shared" si="46"/>
        <v>3.6</v>
      </c>
      <c r="R635" s="8">
        <f t="shared" si="47"/>
        <v>0.12484394506866417</v>
      </c>
      <c r="S635" s="8">
        <f t="shared" si="48"/>
        <v>0.5</v>
      </c>
      <c r="T635" s="9">
        <v>0.284589087645158</v>
      </c>
      <c r="U635">
        <v>12</v>
      </c>
      <c r="V635" s="8">
        <f t="shared" si="49"/>
        <v>1.4981273408239701</v>
      </c>
      <c r="W635">
        <f>IF(V635&gt;=[1]Settings!$B$2,1,0)</f>
        <v>0</v>
      </c>
      <c r="X635" s="9">
        <v>6.7105062305927304E-2</v>
      </c>
      <c r="Y635" t="s">
        <v>32</v>
      </c>
      <c r="Z635">
        <f>IF(X635&gt;=[1]Settings!$B$4,1,0)</f>
        <v>0</v>
      </c>
      <c r="AA635" t="str">
        <f>IF(X635&gt;=[1]Settings!$B$7,"Critical",IF(X635&gt;=[1]Settings!$B$6,"High",IF(X635&gt;=[1]Settings!$B$5,"Moderate","Low")))</f>
        <v>Low</v>
      </c>
    </row>
    <row r="636" spans="1:27" x14ac:dyDescent="0.25">
      <c r="A636">
        <v>635</v>
      </c>
      <c r="B636" t="s">
        <v>41</v>
      </c>
      <c r="C636" t="s">
        <v>38</v>
      </c>
      <c r="D636" t="s">
        <v>30</v>
      </c>
      <c r="E636" t="s">
        <v>30</v>
      </c>
      <c r="F636" t="s">
        <v>39</v>
      </c>
      <c r="G636">
        <v>3</v>
      </c>
      <c r="H636">
        <v>596</v>
      </c>
      <c r="I636">
        <v>61</v>
      </c>
      <c r="J636">
        <v>11</v>
      </c>
      <c r="K636">
        <v>9</v>
      </c>
      <c r="L636" s="6">
        <v>1028999.59</v>
      </c>
      <c r="M636">
        <v>3</v>
      </c>
      <c r="N636" s="7">
        <f>[1]Settings!$B$3*K636</f>
        <v>2.25</v>
      </c>
      <c r="O636">
        <v>3</v>
      </c>
      <c r="P636" s="8">
        <f t="shared" si="45"/>
        <v>5.5454545454545459</v>
      </c>
      <c r="Q636" s="7">
        <f t="shared" si="46"/>
        <v>1.83</v>
      </c>
      <c r="R636" s="8">
        <f t="shared" si="47"/>
        <v>0.50335570469798663</v>
      </c>
      <c r="S636" s="8">
        <f t="shared" si="48"/>
        <v>1.3333333333333333</v>
      </c>
      <c r="T636" s="9">
        <v>0.23519438734579601</v>
      </c>
      <c r="U636">
        <v>7</v>
      </c>
      <c r="V636" s="8">
        <f t="shared" si="49"/>
        <v>1.174496644295302</v>
      </c>
      <c r="W636">
        <f>IF(V636&gt;=[1]Settings!$B$2,1,0)</f>
        <v>0</v>
      </c>
      <c r="X636" s="9">
        <v>0.24417924880981501</v>
      </c>
      <c r="Y636" t="s">
        <v>43</v>
      </c>
      <c r="Z636">
        <f>IF(X636&gt;=[1]Settings!$B$4,1,0)</f>
        <v>0</v>
      </c>
      <c r="AA636" t="str">
        <f>IF(X636&gt;=[1]Settings!$B$7,"Critical",IF(X636&gt;=[1]Settings!$B$6,"High",IF(X636&gt;=[1]Settings!$B$5,"Moderate","Low")))</f>
        <v>Low</v>
      </c>
    </row>
    <row r="637" spans="1:27" x14ac:dyDescent="0.25">
      <c r="A637">
        <v>636</v>
      </c>
      <c r="B637" t="s">
        <v>27</v>
      </c>
      <c r="C637" t="s">
        <v>38</v>
      </c>
      <c r="D637" t="s">
        <v>30</v>
      </c>
      <c r="E637" t="s">
        <v>35</v>
      </c>
      <c r="F637" t="s">
        <v>39</v>
      </c>
      <c r="G637">
        <v>3</v>
      </c>
      <c r="H637">
        <v>438</v>
      </c>
      <c r="I637">
        <v>40</v>
      </c>
      <c r="J637">
        <v>9</v>
      </c>
      <c r="K637">
        <v>5</v>
      </c>
      <c r="L637" s="6">
        <v>307867.96000000002</v>
      </c>
      <c r="M637">
        <v>5</v>
      </c>
      <c r="N637" s="7">
        <f>[1]Settings!$B$3*K637</f>
        <v>1.25</v>
      </c>
      <c r="O637">
        <v>2</v>
      </c>
      <c r="P637" s="8">
        <f t="shared" si="45"/>
        <v>4.4444444444444446</v>
      </c>
      <c r="Q637" s="7">
        <f t="shared" si="46"/>
        <v>2</v>
      </c>
      <c r="R637" s="8">
        <f t="shared" si="47"/>
        <v>0.45662100456621002</v>
      </c>
      <c r="S637" s="8">
        <f t="shared" si="48"/>
        <v>1.6</v>
      </c>
      <c r="T637" s="9">
        <v>0.25413411803836</v>
      </c>
      <c r="U637">
        <v>0</v>
      </c>
      <c r="V637" s="8">
        <f t="shared" si="49"/>
        <v>0</v>
      </c>
      <c r="W637">
        <f>IF(V637&gt;=[1]Settings!$B$2,1,0)</f>
        <v>0</v>
      </c>
      <c r="X637" s="9">
        <v>8.2774348556995406E-2</v>
      </c>
      <c r="Y637" t="s">
        <v>32</v>
      </c>
      <c r="Z637">
        <f>IF(X637&gt;=[1]Settings!$B$4,1,0)</f>
        <v>0</v>
      </c>
      <c r="AA637" t="str">
        <f>IF(X637&gt;=[1]Settings!$B$7,"Critical",IF(X637&gt;=[1]Settings!$B$6,"High",IF(X637&gt;=[1]Settings!$B$5,"Moderate","Low")))</f>
        <v>Low</v>
      </c>
    </row>
    <row r="638" spans="1:27" x14ac:dyDescent="0.25">
      <c r="A638">
        <v>637</v>
      </c>
      <c r="B638" t="s">
        <v>27</v>
      </c>
      <c r="C638" t="s">
        <v>37</v>
      </c>
      <c r="D638" t="s">
        <v>29</v>
      </c>
      <c r="E638" t="s">
        <v>35</v>
      </c>
      <c r="F638" t="s">
        <v>31</v>
      </c>
      <c r="G638">
        <v>2</v>
      </c>
      <c r="H638">
        <v>417</v>
      </c>
      <c r="I638">
        <v>77</v>
      </c>
      <c r="J638">
        <v>13</v>
      </c>
      <c r="K638">
        <v>7</v>
      </c>
      <c r="L638" s="6">
        <v>801718.52</v>
      </c>
      <c r="M638">
        <v>4</v>
      </c>
      <c r="N638" s="7">
        <f>[1]Settings!$B$3*K638</f>
        <v>1.75</v>
      </c>
      <c r="O638">
        <v>5</v>
      </c>
      <c r="P638" s="8">
        <f t="shared" si="45"/>
        <v>5.9230769230769234</v>
      </c>
      <c r="Q638" s="7">
        <f t="shared" si="46"/>
        <v>3.08</v>
      </c>
      <c r="R638" s="8">
        <f t="shared" si="47"/>
        <v>1.1990407673860912</v>
      </c>
      <c r="S638" s="8">
        <f t="shared" si="48"/>
        <v>2.8571428571428572</v>
      </c>
      <c r="T638" s="9">
        <v>0.494062248634278</v>
      </c>
      <c r="U638">
        <v>4</v>
      </c>
      <c r="V638" s="8">
        <f t="shared" si="49"/>
        <v>0.95923261390887293</v>
      </c>
      <c r="W638">
        <f>IF(V638&gt;=[1]Settings!$B$2,1,0)</f>
        <v>0</v>
      </c>
      <c r="X638" s="9">
        <v>0.63200742006301902</v>
      </c>
      <c r="Y638" t="s">
        <v>32</v>
      </c>
      <c r="Z638">
        <f>IF(X638&gt;=[1]Settings!$B$4,1,0)</f>
        <v>1</v>
      </c>
      <c r="AA638" t="str">
        <f>IF(X638&gt;=[1]Settings!$B$7,"Critical",IF(X638&gt;=[1]Settings!$B$6,"High",IF(X638&gt;=[1]Settings!$B$5,"Moderate","Low")))</f>
        <v>High</v>
      </c>
    </row>
    <row r="639" spans="1:27" x14ac:dyDescent="0.25">
      <c r="A639">
        <v>638</v>
      </c>
      <c r="B639" t="s">
        <v>27</v>
      </c>
      <c r="C639" t="s">
        <v>37</v>
      </c>
      <c r="D639" t="s">
        <v>30</v>
      </c>
      <c r="E639" t="s">
        <v>30</v>
      </c>
      <c r="F639" t="s">
        <v>36</v>
      </c>
      <c r="G639">
        <v>3</v>
      </c>
      <c r="H639">
        <v>750</v>
      </c>
      <c r="I639">
        <v>67</v>
      </c>
      <c r="J639">
        <v>16</v>
      </c>
      <c r="K639">
        <v>7</v>
      </c>
      <c r="L639" s="6">
        <v>1062698.49</v>
      </c>
      <c r="M639">
        <v>3</v>
      </c>
      <c r="N639" s="7">
        <f>[1]Settings!$B$3*K639</f>
        <v>1.75</v>
      </c>
      <c r="O639">
        <v>3</v>
      </c>
      <c r="P639" s="8">
        <f t="shared" si="45"/>
        <v>4.1875</v>
      </c>
      <c r="Q639" s="7">
        <f t="shared" si="46"/>
        <v>2.0099999999999998</v>
      </c>
      <c r="R639" s="8">
        <f t="shared" si="47"/>
        <v>0.4</v>
      </c>
      <c r="S639" s="8">
        <f t="shared" si="48"/>
        <v>1.7142857142857142</v>
      </c>
      <c r="T639" s="9">
        <v>0.43509160789128598</v>
      </c>
      <c r="U639">
        <v>7</v>
      </c>
      <c r="V639" s="8">
        <f t="shared" si="49"/>
        <v>0.93333333333333335</v>
      </c>
      <c r="W639">
        <f>IF(V639&gt;=[1]Settings!$B$2,1,0)</f>
        <v>0</v>
      </c>
      <c r="X639" s="9">
        <v>0.17252334952354401</v>
      </c>
      <c r="Y639" t="s">
        <v>32</v>
      </c>
      <c r="Z639">
        <f>IF(X639&gt;=[1]Settings!$B$4,1,0)</f>
        <v>0</v>
      </c>
      <c r="AA639" t="str">
        <f>IF(X639&gt;=[1]Settings!$B$7,"Critical",IF(X639&gt;=[1]Settings!$B$6,"High",IF(X639&gt;=[1]Settings!$B$5,"Moderate","Low")))</f>
        <v>Low</v>
      </c>
    </row>
    <row r="640" spans="1:27" x14ac:dyDescent="0.25">
      <c r="A640">
        <v>639</v>
      </c>
      <c r="B640" t="s">
        <v>41</v>
      </c>
      <c r="C640" t="s">
        <v>28</v>
      </c>
      <c r="D640" t="s">
        <v>29</v>
      </c>
      <c r="E640" t="s">
        <v>30</v>
      </c>
      <c r="F640" t="s">
        <v>31</v>
      </c>
      <c r="G640">
        <v>4</v>
      </c>
      <c r="H640">
        <v>214</v>
      </c>
      <c r="I640">
        <v>61</v>
      </c>
      <c r="J640">
        <v>6</v>
      </c>
      <c r="K640">
        <v>5</v>
      </c>
      <c r="L640" s="6">
        <v>255598.29</v>
      </c>
      <c r="M640">
        <v>11</v>
      </c>
      <c r="N640" s="7">
        <f>[1]Settings!$B$3*K640</f>
        <v>1.25</v>
      </c>
      <c r="O640">
        <v>1</v>
      </c>
      <c r="P640" s="8">
        <f t="shared" si="45"/>
        <v>10.166666666666666</v>
      </c>
      <c r="Q640" s="7">
        <f t="shared" si="46"/>
        <v>6.71</v>
      </c>
      <c r="R640" s="8">
        <f t="shared" si="47"/>
        <v>0.46728971962616822</v>
      </c>
      <c r="S640" s="8">
        <f t="shared" si="48"/>
        <v>0.8</v>
      </c>
      <c r="T640" s="9">
        <v>0.58987240000868602</v>
      </c>
      <c r="U640">
        <v>1</v>
      </c>
      <c r="V640" s="8">
        <f t="shared" si="49"/>
        <v>0.46728971962616822</v>
      </c>
      <c r="W640">
        <f>IF(V640&gt;=[1]Settings!$B$2,1,0)</f>
        <v>0</v>
      </c>
      <c r="X640" s="9">
        <v>0.105996198952198</v>
      </c>
      <c r="Y640" t="s">
        <v>43</v>
      </c>
      <c r="Z640">
        <f>IF(X640&gt;=[1]Settings!$B$4,1,0)</f>
        <v>0</v>
      </c>
      <c r="AA640" t="str">
        <f>IF(X640&gt;=[1]Settings!$B$7,"Critical",IF(X640&gt;=[1]Settings!$B$6,"High",IF(X640&gt;=[1]Settings!$B$5,"Moderate","Low")))</f>
        <v>Low</v>
      </c>
    </row>
    <row r="641" spans="1:27" x14ac:dyDescent="0.25">
      <c r="A641">
        <v>640</v>
      </c>
      <c r="B641" t="s">
        <v>27</v>
      </c>
      <c r="C641" t="s">
        <v>28</v>
      </c>
      <c r="D641" t="s">
        <v>29</v>
      </c>
      <c r="E641" t="s">
        <v>42</v>
      </c>
      <c r="F641" t="s">
        <v>36</v>
      </c>
      <c r="G641">
        <v>3</v>
      </c>
      <c r="H641">
        <v>395</v>
      </c>
      <c r="I641">
        <v>80</v>
      </c>
      <c r="J641">
        <v>9</v>
      </c>
      <c r="K641">
        <v>6</v>
      </c>
      <c r="L641" s="6">
        <v>611468.21</v>
      </c>
      <c r="M641">
        <v>13</v>
      </c>
      <c r="N641" s="7">
        <f>[1]Settings!$B$3*K641</f>
        <v>1.5</v>
      </c>
      <c r="O641">
        <v>6</v>
      </c>
      <c r="P641" s="8">
        <f t="shared" si="45"/>
        <v>8.8888888888888893</v>
      </c>
      <c r="Q641" s="7">
        <f t="shared" si="46"/>
        <v>10.4</v>
      </c>
      <c r="R641" s="8">
        <f t="shared" si="47"/>
        <v>1.518987341772152</v>
      </c>
      <c r="S641" s="8">
        <f t="shared" si="48"/>
        <v>4</v>
      </c>
      <c r="T641" s="9">
        <v>1.01236765715749</v>
      </c>
      <c r="U641">
        <v>4</v>
      </c>
      <c r="V641" s="8">
        <f t="shared" si="49"/>
        <v>1.0126582278481013</v>
      </c>
      <c r="W641">
        <f>IF(V641&gt;=[1]Settings!$B$2,1,0)</f>
        <v>0</v>
      </c>
      <c r="X641" s="9">
        <v>0.48722040653228799</v>
      </c>
      <c r="Y641" t="s">
        <v>32</v>
      </c>
      <c r="Z641">
        <f>IF(X641&gt;=[1]Settings!$B$4,1,0)</f>
        <v>0</v>
      </c>
      <c r="AA641" t="str">
        <f>IF(X641&gt;=[1]Settings!$B$7,"Critical",IF(X641&gt;=[1]Settings!$B$6,"High",IF(X641&gt;=[1]Settings!$B$5,"Moderate","Low")))</f>
        <v>Moderate</v>
      </c>
    </row>
    <row r="642" spans="1:27" x14ac:dyDescent="0.25">
      <c r="A642">
        <v>641</v>
      </c>
      <c r="B642" t="s">
        <v>27</v>
      </c>
      <c r="C642" t="s">
        <v>37</v>
      </c>
      <c r="D642" t="s">
        <v>30</v>
      </c>
      <c r="E642" t="s">
        <v>42</v>
      </c>
      <c r="F642" t="s">
        <v>36</v>
      </c>
      <c r="G642">
        <v>4</v>
      </c>
      <c r="H642">
        <v>269</v>
      </c>
      <c r="I642">
        <v>37</v>
      </c>
      <c r="J642">
        <v>4</v>
      </c>
      <c r="K642">
        <v>4</v>
      </c>
      <c r="L642" s="6">
        <v>175121.25</v>
      </c>
      <c r="M642">
        <v>2</v>
      </c>
      <c r="N642" s="7">
        <f>[1]Settings!$B$3*K642</f>
        <v>1</v>
      </c>
      <c r="O642">
        <v>0</v>
      </c>
      <c r="P642" s="8">
        <f t="shared" ref="P642:P705" si="50">I642/J642</f>
        <v>9.25</v>
      </c>
      <c r="Q642" s="7">
        <f t="shared" ref="Q642:Q705" si="51">M642*I642/100</f>
        <v>0.74</v>
      </c>
      <c r="R642" s="8">
        <f t="shared" ref="R642:R705" si="52">100*O642/H642</f>
        <v>0</v>
      </c>
      <c r="S642" s="8">
        <f t="shared" ref="S642:S705" si="53">O642/N642</f>
        <v>0</v>
      </c>
      <c r="T642" s="9">
        <v>0.33552883437825698</v>
      </c>
      <c r="U642">
        <v>1</v>
      </c>
      <c r="V642" s="8">
        <f t="shared" ref="V642:V705" si="54">100*U642/H642</f>
        <v>0.37174721189591076</v>
      </c>
      <c r="W642">
        <f>IF(V642&gt;=[1]Settings!$B$2,1,0)</f>
        <v>0</v>
      </c>
      <c r="X642" s="9">
        <v>4.2103379964828498E-2</v>
      </c>
      <c r="Y642" t="s">
        <v>32</v>
      </c>
      <c r="Z642">
        <f>IF(X642&gt;=[1]Settings!$B$4,1,0)</f>
        <v>0</v>
      </c>
      <c r="AA642" t="str">
        <f>IF(X642&gt;=[1]Settings!$B$7,"Critical",IF(X642&gt;=[1]Settings!$B$6,"High",IF(X642&gt;=[1]Settings!$B$5,"Moderate","Low")))</f>
        <v>Low</v>
      </c>
    </row>
    <row r="643" spans="1:27" x14ac:dyDescent="0.25">
      <c r="A643">
        <v>642</v>
      </c>
      <c r="B643" t="s">
        <v>27</v>
      </c>
      <c r="C643" t="s">
        <v>28</v>
      </c>
      <c r="D643" t="s">
        <v>34</v>
      </c>
      <c r="E643" t="s">
        <v>30</v>
      </c>
      <c r="F643" t="s">
        <v>36</v>
      </c>
      <c r="G643">
        <v>3</v>
      </c>
      <c r="H643">
        <v>1050</v>
      </c>
      <c r="I643">
        <v>92</v>
      </c>
      <c r="J643">
        <v>17</v>
      </c>
      <c r="K643">
        <v>14</v>
      </c>
      <c r="L643" s="6">
        <v>1965962.54</v>
      </c>
      <c r="M643">
        <v>3</v>
      </c>
      <c r="N643" s="7">
        <f>[1]Settings!$B$3*K643</f>
        <v>3.5</v>
      </c>
      <c r="O643">
        <v>39</v>
      </c>
      <c r="P643" s="8">
        <f t="shared" si="50"/>
        <v>5.4117647058823533</v>
      </c>
      <c r="Q643" s="7">
        <f t="shared" si="51"/>
        <v>2.76</v>
      </c>
      <c r="R643" s="8">
        <f t="shared" si="52"/>
        <v>3.7142857142857144</v>
      </c>
      <c r="S643" s="8">
        <f t="shared" si="53"/>
        <v>11.142857142857142</v>
      </c>
      <c r="T643" s="9">
        <v>1.5472800619934399</v>
      </c>
      <c r="U643">
        <v>124</v>
      </c>
      <c r="V643" s="8">
        <f t="shared" si="54"/>
        <v>11.80952380952381</v>
      </c>
      <c r="W643">
        <f>IF(V643&gt;=[1]Settings!$B$2,1,0)</f>
        <v>1</v>
      </c>
      <c r="X643" s="9">
        <v>0.97737950086593595</v>
      </c>
      <c r="Y643" t="s">
        <v>32</v>
      </c>
      <c r="Z643">
        <f>IF(X643&gt;=[1]Settings!$B$4,1,0)</f>
        <v>1</v>
      </c>
      <c r="AA643" t="str">
        <f>IF(X643&gt;=[1]Settings!$B$7,"Critical",IF(X643&gt;=[1]Settings!$B$6,"High",IF(X643&gt;=[1]Settings!$B$5,"Moderate","Low")))</f>
        <v>Critical</v>
      </c>
    </row>
    <row r="644" spans="1:27" x14ac:dyDescent="0.25">
      <c r="A644">
        <v>643</v>
      </c>
      <c r="B644" t="s">
        <v>27</v>
      </c>
      <c r="C644" t="s">
        <v>38</v>
      </c>
      <c r="D644" t="s">
        <v>34</v>
      </c>
      <c r="E644" t="s">
        <v>30</v>
      </c>
      <c r="F644" t="s">
        <v>39</v>
      </c>
      <c r="G644">
        <v>3</v>
      </c>
      <c r="H644">
        <v>737</v>
      </c>
      <c r="I644">
        <v>72</v>
      </c>
      <c r="J644">
        <v>12</v>
      </c>
      <c r="K644">
        <v>5</v>
      </c>
      <c r="L644" s="6">
        <v>485270.44</v>
      </c>
      <c r="M644">
        <v>9</v>
      </c>
      <c r="N644" s="7">
        <f>[1]Settings!$B$3*K644</f>
        <v>1.25</v>
      </c>
      <c r="O644">
        <v>1</v>
      </c>
      <c r="P644" s="8">
        <f t="shared" si="50"/>
        <v>6</v>
      </c>
      <c r="Q644" s="7">
        <f t="shared" si="51"/>
        <v>6.48</v>
      </c>
      <c r="R644" s="8">
        <f t="shared" si="52"/>
        <v>0.13568521031207598</v>
      </c>
      <c r="S644" s="8">
        <f t="shared" si="53"/>
        <v>0.8</v>
      </c>
      <c r="T644" s="9">
        <v>0.20748165780111699</v>
      </c>
      <c r="U644">
        <v>1</v>
      </c>
      <c r="V644" s="8">
        <f t="shared" si="54"/>
        <v>0.13568521031207598</v>
      </c>
      <c r="W644">
        <f>IF(V644&gt;=[1]Settings!$B$2,1,0)</f>
        <v>0</v>
      </c>
      <c r="X644" s="9">
        <v>5.0407655537128497E-2</v>
      </c>
      <c r="Y644" t="s">
        <v>32</v>
      </c>
      <c r="Z644">
        <f>IF(X644&gt;=[1]Settings!$B$4,1,0)</f>
        <v>0</v>
      </c>
      <c r="AA644" t="str">
        <f>IF(X644&gt;=[1]Settings!$B$7,"Critical",IF(X644&gt;=[1]Settings!$B$6,"High",IF(X644&gt;=[1]Settings!$B$5,"Moderate","Low")))</f>
        <v>Low</v>
      </c>
    </row>
    <row r="645" spans="1:27" x14ac:dyDescent="0.25">
      <c r="A645">
        <v>644</v>
      </c>
      <c r="B645" t="s">
        <v>27</v>
      </c>
      <c r="C645" t="s">
        <v>44</v>
      </c>
      <c r="D645" t="s">
        <v>30</v>
      </c>
      <c r="E645" t="s">
        <v>42</v>
      </c>
      <c r="F645" t="s">
        <v>31</v>
      </c>
      <c r="G645">
        <v>3</v>
      </c>
      <c r="H645">
        <v>440</v>
      </c>
      <c r="I645">
        <v>85</v>
      </c>
      <c r="J645">
        <v>9</v>
      </c>
      <c r="K645">
        <v>10</v>
      </c>
      <c r="L645" s="6">
        <v>862179.67</v>
      </c>
      <c r="M645">
        <v>13</v>
      </c>
      <c r="N645" s="7">
        <f>[1]Settings!$B$3*K645</f>
        <v>2.5</v>
      </c>
      <c r="O645">
        <v>17</v>
      </c>
      <c r="P645" s="8">
        <f t="shared" si="50"/>
        <v>9.4444444444444446</v>
      </c>
      <c r="Q645" s="7">
        <f t="shared" si="51"/>
        <v>11.05</v>
      </c>
      <c r="R645" s="8">
        <f t="shared" si="52"/>
        <v>3.8636363636363638</v>
      </c>
      <c r="S645" s="8">
        <f t="shared" si="53"/>
        <v>6.8</v>
      </c>
      <c r="T645" s="9">
        <v>0.85660072312903601</v>
      </c>
      <c r="U645">
        <v>28</v>
      </c>
      <c r="V645" s="8">
        <f t="shared" si="54"/>
        <v>6.3636363636363633</v>
      </c>
      <c r="W645">
        <f>IF(V645&gt;=[1]Settings!$B$2,1,0)</f>
        <v>1</v>
      </c>
      <c r="X645" s="9">
        <v>0.97100687026977495</v>
      </c>
      <c r="Y645" t="s">
        <v>32</v>
      </c>
      <c r="Z645">
        <f>IF(X645&gt;=[1]Settings!$B$4,1,0)</f>
        <v>1</v>
      </c>
      <c r="AA645" t="str">
        <f>IF(X645&gt;=[1]Settings!$B$7,"Critical",IF(X645&gt;=[1]Settings!$B$6,"High",IF(X645&gt;=[1]Settings!$B$5,"Moderate","Low")))</f>
        <v>Critical</v>
      </c>
    </row>
    <row r="646" spans="1:27" x14ac:dyDescent="0.25">
      <c r="A646">
        <v>645</v>
      </c>
      <c r="B646" t="s">
        <v>27</v>
      </c>
      <c r="C646" t="s">
        <v>37</v>
      </c>
      <c r="D646" t="s">
        <v>30</v>
      </c>
      <c r="E646" t="s">
        <v>30</v>
      </c>
      <c r="F646" t="s">
        <v>36</v>
      </c>
      <c r="G646">
        <v>4</v>
      </c>
      <c r="H646">
        <v>924</v>
      </c>
      <c r="I646">
        <v>100</v>
      </c>
      <c r="J646">
        <v>16</v>
      </c>
      <c r="K646">
        <v>8</v>
      </c>
      <c r="L646" s="6">
        <v>1232972.28</v>
      </c>
      <c r="M646">
        <v>19</v>
      </c>
      <c r="N646" s="7">
        <f>[1]Settings!$B$3*K646</f>
        <v>2</v>
      </c>
      <c r="O646">
        <v>19</v>
      </c>
      <c r="P646" s="8">
        <f t="shared" si="50"/>
        <v>6.25</v>
      </c>
      <c r="Q646" s="7">
        <f t="shared" si="51"/>
        <v>19</v>
      </c>
      <c r="R646" s="8">
        <f t="shared" si="52"/>
        <v>2.0562770562770565</v>
      </c>
      <c r="S646" s="8">
        <f t="shared" si="53"/>
        <v>9.5</v>
      </c>
      <c r="T646" s="9">
        <v>0.73646010484365898</v>
      </c>
      <c r="U646">
        <v>30</v>
      </c>
      <c r="V646" s="8">
        <f t="shared" si="54"/>
        <v>3.2467532467532467</v>
      </c>
      <c r="W646">
        <f>IF(V646&gt;=[1]Settings!$B$2,1,0)</f>
        <v>1</v>
      </c>
      <c r="X646" s="9">
        <v>0.82561230659484897</v>
      </c>
      <c r="Y646" t="s">
        <v>32</v>
      </c>
      <c r="Z646">
        <f>IF(X646&gt;=[1]Settings!$B$4,1,0)</f>
        <v>1</v>
      </c>
      <c r="AA646" t="str">
        <f>IF(X646&gt;=[1]Settings!$B$7,"Critical",IF(X646&gt;=[1]Settings!$B$6,"High",IF(X646&gt;=[1]Settings!$B$5,"Moderate","Low")))</f>
        <v>High</v>
      </c>
    </row>
    <row r="647" spans="1:27" x14ac:dyDescent="0.25">
      <c r="A647">
        <v>646</v>
      </c>
      <c r="B647" t="s">
        <v>41</v>
      </c>
      <c r="C647" t="s">
        <v>28</v>
      </c>
      <c r="D647" t="s">
        <v>34</v>
      </c>
      <c r="E647" t="s">
        <v>42</v>
      </c>
      <c r="F647" t="s">
        <v>39</v>
      </c>
      <c r="G647">
        <v>1</v>
      </c>
      <c r="H647">
        <v>261</v>
      </c>
      <c r="I647">
        <v>35</v>
      </c>
      <c r="J647">
        <v>8</v>
      </c>
      <c r="K647">
        <v>4</v>
      </c>
      <c r="L647" s="6">
        <v>247339.9</v>
      </c>
      <c r="M647">
        <v>6</v>
      </c>
      <c r="N647" s="7">
        <f>[1]Settings!$B$3*K647</f>
        <v>1</v>
      </c>
      <c r="O647">
        <v>2</v>
      </c>
      <c r="P647" s="8">
        <f t="shared" si="50"/>
        <v>4.375</v>
      </c>
      <c r="Q647" s="7">
        <f t="shared" si="51"/>
        <v>2.1</v>
      </c>
      <c r="R647" s="8">
        <f t="shared" si="52"/>
        <v>0.76628352490421459</v>
      </c>
      <c r="S647" s="8">
        <f t="shared" si="53"/>
        <v>2</v>
      </c>
      <c r="T647" s="9">
        <v>0.384623520704858</v>
      </c>
      <c r="U647">
        <v>6</v>
      </c>
      <c r="V647" s="8">
        <f t="shared" si="54"/>
        <v>2.2988505747126435</v>
      </c>
      <c r="W647">
        <f>IF(V647&gt;=[1]Settings!$B$2,1,0)</f>
        <v>1</v>
      </c>
      <c r="X647" s="9">
        <v>0.102767616510391</v>
      </c>
      <c r="Y647" t="s">
        <v>43</v>
      </c>
      <c r="Z647">
        <f>IF(X647&gt;=[1]Settings!$B$4,1,0)</f>
        <v>0</v>
      </c>
      <c r="AA647" t="str">
        <f>IF(X647&gt;=[1]Settings!$B$7,"Critical",IF(X647&gt;=[1]Settings!$B$6,"High",IF(X647&gt;=[1]Settings!$B$5,"Moderate","Low")))</f>
        <v>Low</v>
      </c>
    </row>
    <row r="648" spans="1:27" x14ac:dyDescent="0.25">
      <c r="A648">
        <v>647</v>
      </c>
      <c r="B648" t="s">
        <v>27</v>
      </c>
      <c r="C648" t="s">
        <v>38</v>
      </c>
      <c r="D648" t="s">
        <v>30</v>
      </c>
      <c r="E648" t="s">
        <v>42</v>
      </c>
      <c r="F648" t="s">
        <v>36</v>
      </c>
      <c r="G648">
        <v>3</v>
      </c>
      <c r="H648">
        <v>438</v>
      </c>
      <c r="I648">
        <v>48</v>
      </c>
      <c r="J648">
        <v>8</v>
      </c>
      <c r="K648">
        <v>5</v>
      </c>
      <c r="L648" s="6">
        <v>318946.75</v>
      </c>
      <c r="M648">
        <v>5</v>
      </c>
      <c r="N648" s="7">
        <f>[1]Settings!$B$3*K648</f>
        <v>1.25</v>
      </c>
      <c r="O648">
        <v>4</v>
      </c>
      <c r="P648" s="8">
        <f t="shared" si="50"/>
        <v>6</v>
      </c>
      <c r="Q648" s="7">
        <f t="shared" si="51"/>
        <v>2.4</v>
      </c>
      <c r="R648" s="8">
        <f t="shared" si="52"/>
        <v>0.91324200913242004</v>
      </c>
      <c r="S648" s="8">
        <f t="shared" si="53"/>
        <v>3.2</v>
      </c>
      <c r="T648" s="9">
        <v>0.69230278717840099</v>
      </c>
      <c r="U648">
        <v>9</v>
      </c>
      <c r="V648" s="8">
        <f t="shared" si="54"/>
        <v>2.0547945205479454</v>
      </c>
      <c r="W648">
        <f>IF(V648&gt;=[1]Settings!$B$2,1,0)</f>
        <v>1</v>
      </c>
      <c r="X648" s="9">
        <v>0.18608121573924999</v>
      </c>
      <c r="Y648" t="s">
        <v>32</v>
      </c>
      <c r="Z648">
        <f>IF(X648&gt;=[1]Settings!$B$4,1,0)</f>
        <v>0</v>
      </c>
      <c r="AA648" t="str">
        <f>IF(X648&gt;=[1]Settings!$B$7,"Critical",IF(X648&gt;=[1]Settings!$B$6,"High",IF(X648&gt;=[1]Settings!$B$5,"Moderate","Low")))</f>
        <v>Low</v>
      </c>
    </row>
    <row r="649" spans="1:27" x14ac:dyDescent="0.25">
      <c r="A649">
        <v>648</v>
      </c>
      <c r="B649" t="s">
        <v>27</v>
      </c>
      <c r="C649" t="s">
        <v>33</v>
      </c>
      <c r="D649" t="s">
        <v>34</v>
      </c>
      <c r="E649" t="s">
        <v>35</v>
      </c>
      <c r="F649" t="s">
        <v>36</v>
      </c>
      <c r="G649">
        <v>4</v>
      </c>
      <c r="H649">
        <v>766</v>
      </c>
      <c r="I649">
        <v>56</v>
      </c>
      <c r="J649">
        <v>13</v>
      </c>
      <c r="K649">
        <v>5</v>
      </c>
      <c r="L649" s="6">
        <v>456629.24</v>
      </c>
      <c r="M649">
        <v>6</v>
      </c>
      <c r="N649" s="7">
        <f>[1]Settings!$B$3*K649</f>
        <v>1.25</v>
      </c>
      <c r="O649">
        <v>3</v>
      </c>
      <c r="P649" s="8">
        <f t="shared" si="50"/>
        <v>4.3076923076923075</v>
      </c>
      <c r="Q649" s="7">
        <f t="shared" si="51"/>
        <v>3.36</v>
      </c>
      <c r="R649" s="8">
        <f t="shared" si="52"/>
        <v>0.391644908616188</v>
      </c>
      <c r="S649" s="8">
        <f t="shared" si="53"/>
        <v>2.4</v>
      </c>
      <c r="T649" s="9">
        <v>0.358950647623413</v>
      </c>
      <c r="U649">
        <v>4</v>
      </c>
      <c r="V649" s="8">
        <f t="shared" si="54"/>
        <v>0.52219321148825071</v>
      </c>
      <c r="W649">
        <f>IF(V649&gt;=[1]Settings!$B$2,1,0)</f>
        <v>0</v>
      </c>
      <c r="X649" s="9">
        <v>0.112107358872891</v>
      </c>
      <c r="Y649" t="s">
        <v>32</v>
      </c>
      <c r="Z649">
        <f>IF(X649&gt;=[1]Settings!$B$4,1,0)</f>
        <v>0</v>
      </c>
      <c r="AA649" t="str">
        <f>IF(X649&gt;=[1]Settings!$B$7,"Critical",IF(X649&gt;=[1]Settings!$B$6,"High",IF(X649&gt;=[1]Settings!$B$5,"Moderate","Low")))</f>
        <v>Low</v>
      </c>
    </row>
    <row r="650" spans="1:27" x14ac:dyDescent="0.25">
      <c r="A650">
        <v>649</v>
      </c>
      <c r="B650" t="s">
        <v>27</v>
      </c>
      <c r="C650" t="s">
        <v>37</v>
      </c>
      <c r="D650" t="s">
        <v>34</v>
      </c>
      <c r="E650" t="s">
        <v>35</v>
      </c>
      <c r="F650" t="s">
        <v>39</v>
      </c>
      <c r="G650">
        <v>3</v>
      </c>
      <c r="H650">
        <v>222</v>
      </c>
      <c r="I650">
        <v>34</v>
      </c>
      <c r="J650">
        <v>7</v>
      </c>
      <c r="K650">
        <v>6</v>
      </c>
      <c r="L650" s="6">
        <v>375924.25</v>
      </c>
      <c r="M650">
        <v>6</v>
      </c>
      <c r="N650" s="7">
        <f>[1]Settings!$B$3*K650</f>
        <v>1.5</v>
      </c>
      <c r="O650">
        <v>1</v>
      </c>
      <c r="P650" s="8">
        <f t="shared" si="50"/>
        <v>4.8571428571428568</v>
      </c>
      <c r="Q650" s="7">
        <f t="shared" si="51"/>
        <v>2.04</v>
      </c>
      <c r="R650" s="8">
        <f t="shared" si="52"/>
        <v>0.45045045045045046</v>
      </c>
      <c r="S650" s="8">
        <f t="shared" si="53"/>
        <v>0.66666666666666663</v>
      </c>
      <c r="T650" s="9">
        <v>0.27919626929520303</v>
      </c>
      <c r="U650">
        <v>1</v>
      </c>
      <c r="V650" s="8">
        <f t="shared" si="54"/>
        <v>0.45045045045045046</v>
      </c>
      <c r="W650">
        <f>IF(V650&gt;=[1]Settings!$B$2,1,0)</f>
        <v>0</v>
      </c>
      <c r="X650" s="9">
        <v>8.1816926598548903E-2</v>
      </c>
      <c r="Y650" t="s">
        <v>32</v>
      </c>
      <c r="Z650">
        <f>IF(X650&gt;=[1]Settings!$B$4,1,0)</f>
        <v>0</v>
      </c>
      <c r="AA650" t="str">
        <f>IF(X650&gt;=[1]Settings!$B$7,"Critical",IF(X650&gt;=[1]Settings!$B$6,"High",IF(X650&gt;=[1]Settings!$B$5,"Moderate","Low")))</f>
        <v>Low</v>
      </c>
    </row>
    <row r="651" spans="1:27" x14ac:dyDescent="0.25">
      <c r="A651">
        <v>650</v>
      </c>
      <c r="B651" t="s">
        <v>27</v>
      </c>
      <c r="C651" t="s">
        <v>38</v>
      </c>
      <c r="D651" t="s">
        <v>29</v>
      </c>
      <c r="E651" t="s">
        <v>35</v>
      </c>
      <c r="F651" t="s">
        <v>39</v>
      </c>
      <c r="G651">
        <v>2</v>
      </c>
      <c r="H651">
        <v>719</v>
      </c>
      <c r="I651">
        <v>66</v>
      </c>
      <c r="J651">
        <v>16</v>
      </c>
      <c r="K651">
        <v>9</v>
      </c>
      <c r="L651" s="6">
        <v>1166208.49</v>
      </c>
      <c r="M651">
        <v>11</v>
      </c>
      <c r="N651" s="7">
        <f>[1]Settings!$B$3*K651</f>
        <v>2.25</v>
      </c>
      <c r="O651">
        <v>3</v>
      </c>
      <c r="P651" s="8">
        <f t="shared" si="50"/>
        <v>4.125</v>
      </c>
      <c r="Q651" s="7">
        <f t="shared" si="51"/>
        <v>7.26</v>
      </c>
      <c r="R651" s="8">
        <f t="shared" si="52"/>
        <v>0.41724617524339358</v>
      </c>
      <c r="S651" s="8">
        <f t="shared" si="53"/>
        <v>1.3333333333333333</v>
      </c>
      <c r="T651" s="9">
        <v>0.27180660088943598</v>
      </c>
      <c r="U651">
        <v>4</v>
      </c>
      <c r="V651" s="8">
        <f t="shared" si="54"/>
        <v>0.55632823365785811</v>
      </c>
      <c r="W651">
        <f>IF(V651&gt;=[1]Settings!$B$2,1,0)</f>
        <v>0</v>
      </c>
      <c r="X651" s="9">
        <v>0.184177130460739</v>
      </c>
      <c r="Y651" t="s">
        <v>32</v>
      </c>
      <c r="Z651">
        <f>IF(X651&gt;=[1]Settings!$B$4,1,0)</f>
        <v>0</v>
      </c>
      <c r="AA651" t="str">
        <f>IF(X651&gt;=[1]Settings!$B$7,"Critical",IF(X651&gt;=[1]Settings!$B$6,"High",IF(X651&gt;=[1]Settings!$B$5,"Moderate","Low")))</f>
        <v>Low</v>
      </c>
    </row>
    <row r="652" spans="1:27" x14ac:dyDescent="0.25">
      <c r="A652">
        <v>651</v>
      </c>
      <c r="B652" t="s">
        <v>27</v>
      </c>
      <c r="C652" t="s">
        <v>44</v>
      </c>
      <c r="D652" t="s">
        <v>34</v>
      </c>
      <c r="E652" t="s">
        <v>42</v>
      </c>
      <c r="F652" t="s">
        <v>36</v>
      </c>
      <c r="G652">
        <v>4</v>
      </c>
      <c r="H652">
        <v>611</v>
      </c>
      <c r="I652">
        <v>53</v>
      </c>
      <c r="J652">
        <v>6</v>
      </c>
      <c r="K652">
        <v>7</v>
      </c>
      <c r="L652" s="6">
        <v>309625.76</v>
      </c>
      <c r="M652">
        <v>6</v>
      </c>
      <c r="N652" s="7">
        <f>[1]Settings!$B$3*K652</f>
        <v>1.75</v>
      </c>
      <c r="O652">
        <v>4</v>
      </c>
      <c r="P652" s="8">
        <f t="shared" si="50"/>
        <v>8.8333333333333339</v>
      </c>
      <c r="Q652" s="7">
        <f t="shared" si="51"/>
        <v>3.18</v>
      </c>
      <c r="R652" s="8">
        <f t="shared" si="52"/>
        <v>0.65466448445171854</v>
      </c>
      <c r="S652" s="8">
        <f t="shared" si="53"/>
        <v>2.2857142857142856</v>
      </c>
      <c r="T652" s="9">
        <v>0.20353891086115899</v>
      </c>
      <c r="U652">
        <v>0</v>
      </c>
      <c r="V652" s="8">
        <f t="shared" si="54"/>
        <v>0</v>
      </c>
      <c r="W652">
        <f>IF(V652&gt;=[1]Settings!$B$2,1,0)</f>
        <v>0</v>
      </c>
      <c r="X652" s="9">
        <v>0.31636759638786299</v>
      </c>
      <c r="Y652" t="s">
        <v>32</v>
      </c>
      <c r="Z652">
        <f>IF(X652&gt;=[1]Settings!$B$4,1,0)</f>
        <v>0</v>
      </c>
      <c r="AA652" t="str">
        <f>IF(X652&gt;=[1]Settings!$B$7,"Critical",IF(X652&gt;=[1]Settings!$B$6,"High",IF(X652&gt;=[1]Settings!$B$5,"Moderate","Low")))</f>
        <v>Moderate</v>
      </c>
    </row>
    <row r="653" spans="1:27" x14ac:dyDescent="0.25">
      <c r="A653">
        <v>652</v>
      </c>
      <c r="B653" t="s">
        <v>27</v>
      </c>
      <c r="C653" t="s">
        <v>40</v>
      </c>
      <c r="D653" t="s">
        <v>30</v>
      </c>
      <c r="E653" t="s">
        <v>35</v>
      </c>
      <c r="F653" t="s">
        <v>39</v>
      </c>
      <c r="G653">
        <v>5</v>
      </c>
      <c r="H653">
        <v>692</v>
      </c>
      <c r="I653">
        <v>68</v>
      </c>
      <c r="J653">
        <v>7</v>
      </c>
      <c r="K653">
        <v>16</v>
      </c>
      <c r="L653" s="6">
        <v>1012481.63</v>
      </c>
      <c r="M653">
        <v>11</v>
      </c>
      <c r="N653" s="7">
        <f>[1]Settings!$B$3*K653</f>
        <v>4</v>
      </c>
      <c r="O653">
        <v>8</v>
      </c>
      <c r="P653" s="8">
        <f t="shared" si="50"/>
        <v>9.7142857142857135</v>
      </c>
      <c r="Q653" s="7">
        <f t="shared" si="51"/>
        <v>7.48</v>
      </c>
      <c r="R653" s="8">
        <f t="shared" si="52"/>
        <v>1.1560693641618498</v>
      </c>
      <c r="S653" s="8">
        <f t="shared" si="53"/>
        <v>2</v>
      </c>
      <c r="T653" s="9">
        <v>0.22385598788653399</v>
      </c>
      <c r="U653">
        <v>7</v>
      </c>
      <c r="V653" s="8">
        <f t="shared" si="54"/>
        <v>1.0115606936416186</v>
      </c>
      <c r="W653">
        <f>IF(V653&gt;=[1]Settings!$B$2,1,0)</f>
        <v>0</v>
      </c>
      <c r="X653" s="9">
        <v>0.62916010618209794</v>
      </c>
      <c r="Y653" t="s">
        <v>32</v>
      </c>
      <c r="Z653">
        <f>IF(X653&gt;=[1]Settings!$B$4,1,0)</f>
        <v>1</v>
      </c>
      <c r="AA653" t="str">
        <f>IF(X653&gt;=[1]Settings!$B$7,"Critical",IF(X653&gt;=[1]Settings!$B$6,"High",IF(X653&gt;=[1]Settings!$B$5,"Moderate","Low")))</f>
        <v>High</v>
      </c>
    </row>
    <row r="654" spans="1:27" x14ac:dyDescent="0.25">
      <c r="A654">
        <v>653</v>
      </c>
      <c r="B654" t="s">
        <v>27</v>
      </c>
      <c r="C654" t="s">
        <v>37</v>
      </c>
      <c r="D654" t="s">
        <v>30</v>
      </c>
      <c r="E654" t="s">
        <v>30</v>
      </c>
      <c r="F654" t="s">
        <v>31</v>
      </c>
      <c r="G654">
        <v>3</v>
      </c>
      <c r="H654">
        <v>1026</v>
      </c>
      <c r="I654">
        <v>85</v>
      </c>
      <c r="J654">
        <v>16</v>
      </c>
      <c r="K654">
        <v>10</v>
      </c>
      <c r="L654" s="6">
        <v>1786429.11</v>
      </c>
      <c r="M654">
        <v>8</v>
      </c>
      <c r="N654" s="7">
        <f>[1]Settings!$B$3*K654</f>
        <v>2.5</v>
      </c>
      <c r="O654">
        <v>21</v>
      </c>
      <c r="P654" s="8">
        <f t="shared" si="50"/>
        <v>5.3125</v>
      </c>
      <c r="Q654" s="7">
        <f t="shared" si="51"/>
        <v>6.8</v>
      </c>
      <c r="R654" s="8">
        <f t="shared" si="52"/>
        <v>2.0467836257309941</v>
      </c>
      <c r="S654" s="8">
        <f t="shared" si="53"/>
        <v>8.4</v>
      </c>
      <c r="T654" s="9">
        <v>0.79115242680697195</v>
      </c>
      <c r="U654">
        <v>43</v>
      </c>
      <c r="V654" s="8">
        <f t="shared" si="54"/>
        <v>4.1910331384015596</v>
      </c>
      <c r="W654">
        <f>IF(V654&gt;=[1]Settings!$B$2,1,0)</f>
        <v>1</v>
      </c>
      <c r="X654" s="9">
        <v>0.92802232503891002</v>
      </c>
      <c r="Y654" t="s">
        <v>32</v>
      </c>
      <c r="Z654">
        <f>IF(X654&gt;=[1]Settings!$B$4,1,0)</f>
        <v>1</v>
      </c>
      <c r="AA654" t="str">
        <f>IF(X654&gt;=[1]Settings!$B$7,"Critical",IF(X654&gt;=[1]Settings!$B$6,"High",IF(X654&gt;=[1]Settings!$B$5,"Moderate","Low")))</f>
        <v>Critical</v>
      </c>
    </row>
    <row r="655" spans="1:27" x14ac:dyDescent="0.25">
      <c r="A655">
        <v>654</v>
      </c>
      <c r="B655" t="s">
        <v>41</v>
      </c>
      <c r="C655" t="s">
        <v>44</v>
      </c>
      <c r="D655" t="s">
        <v>30</v>
      </c>
      <c r="E655" t="s">
        <v>30</v>
      </c>
      <c r="F655" t="s">
        <v>31</v>
      </c>
      <c r="G655">
        <v>4</v>
      </c>
      <c r="H655">
        <v>656</v>
      </c>
      <c r="I655">
        <v>80</v>
      </c>
      <c r="J655">
        <v>11</v>
      </c>
      <c r="K655">
        <v>5</v>
      </c>
      <c r="L655" s="6">
        <v>358915.79</v>
      </c>
      <c r="M655">
        <v>10</v>
      </c>
      <c r="N655" s="7">
        <f>[1]Settings!$B$3*K655</f>
        <v>1.25</v>
      </c>
      <c r="O655">
        <v>2</v>
      </c>
      <c r="P655" s="8">
        <f t="shared" si="50"/>
        <v>7.2727272727272725</v>
      </c>
      <c r="Q655" s="7">
        <f t="shared" si="51"/>
        <v>8</v>
      </c>
      <c r="R655" s="8">
        <f t="shared" si="52"/>
        <v>0.3048780487804878</v>
      </c>
      <c r="S655" s="8">
        <f t="shared" si="53"/>
        <v>1.6</v>
      </c>
      <c r="T655" s="9">
        <v>0.347353736180255</v>
      </c>
      <c r="U655">
        <v>2</v>
      </c>
      <c r="V655" s="8">
        <f t="shared" si="54"/>
        <v>0.3048780487804878</v>
      </c>
      <c r="W655">
        <f>IF(V655&gt;=[1]Settings!$B$2,1,0)</f>
        <v>0</v>
      </c>
      <c r="X655" s="9">
        <v>8.0846890807151794E-2</v>
      </c>
      <c r="Y655" t="s">
        <v>43</v>
      </c>
      <c r="Z655">
        <f>IF(X655&gt;=[1]Settings!$B$4,1,0)</f>
        <v>0</v>
      </c>
      <c r="AA655" t="str">
        <f>IF(X655&gt;=[1]Settings!$B$7,"Critical",IF(X655&gt;=[1]Settings!$B$6,"High",IF(X655&gt;=[1]Settings!$B$5,"Moderate","Low")))</f>
        <v>Low</v>
      </c>
    </row>
    <row r="656" spans="1:27" x14ac:dyDescent="0.25">
      <c r="A656">
        <v>655</v>
      </c>
      <c r="B656" t="s">
        <v>27</v>
      </c>
      <c r="C656" t="s">
        <v>28</v>
      </c>
      <c r="D656" t="s">
        <v>34</v>
      </c>
      <c r="E656" t="s">
        <v>42</v>
      </c>
      <c r="F656" t="s">
        <v>36</v>
      </c>
      <c r="G656">
        <v>2</v>
      </c>
      <c r="H656">
        <v>565</v>
      </c>
      <c r="I656">
        <v>55</v>
      </c>
      <c r="J656">
        <v>10</v>
      </c>
      <c r="K656">
        <v>8</v>
      </c>
      <c r="L656" s="6">
        <v>689128.17</v>
      </c>
      <c r="M656">
        <v>8</v>
      </c>
      <c r="N656" s="7">
        <f>[1]Settings!$B$3*K656</f>
        <v>2</v>
      </c>
      <c r="O656">
        <v>10</v>
      </c>
      <c r="P656" s="8">
        <f t="shared" si="50"/>
        <v>5.5</v>
      </c>
      <c r="Q656" s="7">
        <f t="shared" si="51"/>
        <v>4.4000000000000004</v>
      </c>
      <c r="R656" s="8">
        <f t="shared" si="52"/>
        <v>1.7699115044247788</v>
      </c>
      <c r="S656" s="8">
        <f t="shared" si="53"/>
        <v>5</v>
      </c>
      <c r="T656" s="9">
        <v>0.51762470404903305</v>
      </c>
      <c r="U656">
        <v>9</v>
      </c>
      <c r="V656" s="8">
        <f t="shared" si="54"/>
        <v>1.5929203539823009</v>
      </c>
      <c r="W656">
        <f>IF(V656&gt;=[1]Settings!$B$2,1,0)</f>
        <v>0</v>
      </c>
      <c r="X656" s="9">
        <v>0.81774461269378695</v>
      </c>
      <c r="Y656" t="s">
        <v>32</v>
      </c>
      <c r="Z656">
        <f>IF(X656&gt;=[1]Settings!$B$4,1,0)</f>
        <v>1</v>
      </c>
      <c r="AA656" t="str">
        <f>IF(X656&gt;=[1]Settings!$B$7,"Critical",IF(X656&gt;=[1]Settings!$B$6,"High",IF(X656&gt;=[1]Settings!$B$5,"Moderate","Low")))</f>
        <v>High</v>
      </c>
    </row>
    <row r="657" spans="1:27" x14ac:dyDescent="0.25">
      <c r="A657">
        <v>656</v>
      </c>
      <c r="B657" t="s">
        <v>27</v>
      </c>
      <c r="C657" t="s">
        <v>44</v>
      </c>
      <c r="D657" t="s">
        <v>30</v>
      </c>
      <c r="E657" t="s">
        <v>42</v>
      </c>
      <c r="F657" t="s">
        <v>31</v>
      </c>
      <c r="G657">
        <v>3</v>
      </c>
      <c r="H657">
        <v>117</v>
      </c>
      <c r="I657">
        <v>11</v>
      </c>
      <c r="J657">
        <v>7</v>
      </c>
      <c r="K657">
        <v>4</v>
      </c>
      <c r="L657" s="6">
        <v>227889.51</v>
      </c>
      <c r="M657">
        <v>5</v>
      </c>
      <c r="N657" s="7">
        <f>[1]Settings!$B$3*K657</f>
        <v>1</v>
      </c>
      <c r="O657">
        <v>1</v>
      </c>
      <c r="P657" s="8">
        <f t="shared" si="50"/>
        <v>1.5714285714285714</v>
      </c>
      <c r="Q657" s="7">
        <f t="shared" si="51"/>
        <v>0.55000000000000004</v>
      </c>
      <c r="R657" s="8">
        <f t="shared" si="52"/>
        <v>0.85470085470085466</v>
      </c>
      <c r="S657" s="8">
        <f t="shared" si="53"/>
        <v>1</v>
      </c>
      <c r="T657" s="9">
        <v>0.25236231274559101</v>
      </c>
      <c r="U657">
        <v>1</v>
      </c>
      <c r="V657" s="8">
        <f t="shared" si="54"/>
        <v>0.85470085470085466</v>
      </c>
      <c r="W657">
        <f>IF(V657&gt;=[1]Settings!$B$2,1,0)</f>
        <v>0</v>
      </c>
      <c r="X657" s="9">
        <v>0.10714983195066501</v>
      </c>
      <c r="Y657" t="s">
        <v>32</v>
      </c>
      <c r="Z657">
        <f>IF(X657&gt;=[1]Settings!$B$4,1,0)</f>
        <v>0</v>
      </c>
      <c r="AA657" t="str">
        <f>IF(X657&gt;=[1]Settings!$B$7,"Critical",IF(X657&gt;=[1]Settings!$B$6,"High",IF(X657&gt;=[1]Settings!$B$5,"Moderate","Low")))</f>
        <v>Low</v>
      </c>
    </row>
    <row r="658" spans="1:27" x14ac:dyDescent="0.25">
      <c r="A658">
        <v>657</v>
      </c>
      <c r="B658" t="s">
        <v>27</v>
      </c>
      <c r="C658" t="s">
        <v>28</v>
      </c>
      <c r="D658" t="s">
        <v>34</v>
      </c>
      <c r="E658" t="s">
        <v>35</v>
      </c>
      <c r="F658" t="s">
        <v>31</v>
      </c>
      <c r="G658">
        <v>2</v>
      </c>
      <c r="H658">
        <v>588</v>
      </c>
      <c r="I658">
        <v>60</v>
      </c>
      <c r="J658">
        <v>6</v>
      </c>
      <c r="K658">
        <v>4</v>
      </c>
      <c r="L658" s="6">
        <v>200277.84</v>
      </c>
      <c r="M658">
        <v>7</v>
      </c>
      <c r="N658" s="7">
        <f>[1]Settings!$B$3*K658</f>
        <v>1</v>
      </c>
      <c r="O658">
        <v>3</v>
      </c>
      <c r="P658" s="8">
        <f t="shared" si="50"/>
        <v>10</v>
      </c>
      <c r="Q658" s="7">
        <f t="shared" si="51"/>
        <v>4.2</v>
      </c>
      <c r="R658" s="8">
        <f t="shared" si="52"/>
        <v>0.51020408163265307</v>
      </c>
      <c r="S658" s="8">
        <f t="shared" si="53"/>
        <v>3</v>
      </c>
      <c r="T658" s="9">
        <v>0.94063803448196104</v>
      </c>
      <c r="U658">
        <v>15</v>
      </c>
      <c r="V658" s="8">
        <f t="shared" si="54"/>
        <v>2.5510204081632653</v>
      </c>
      <c r="W658">
        <f>IF(V658&gt;=[1]Settings!$B$2,1,0)</f>
        <v>1</v>
      </c>
      <c r="X658" s="9">
        <v>0.25673395395278897</v>
      </c>
      <c r="Y658" t="s">
        <v>32</v>
      </c>
      <c r="Z658">
        <f>IF(X658&gt;=[1]Settings!$B$4,1,0)</f>
        <v>0</v>
      </c>
      <c r="AA658" t="str">
        <f>IF(X658&gt;=[1]Settings!$B$7,"Critical",IF(X658&gt;=[1]Settings!$B$6,"High",IF(X658&gt;=[1]Settings!$B$5,"Moderate","Low")))</f>
        <v>Low</v>
      </c>
    </row>
    <row r="659" spans="1:27" x14ac:dyDescent="0.25">
      <c r="A659">
        <v>658</v>
      </c>
      <c r="B659" t="s">
        <v>27</v>
      </c>
      <c r="C659" t="s">
        <v>44</v>
      </c>
      <c r="D659" t="s">
        <v>30</v>
      </c>
      <c r="E659" t="s">
        <v>35</v>
      </c>
      <c r="F659" t="s">
        <v>31</v>
      </c>
      <c r="G659">
        <v>5</v>
      </c>
      <c r="H659">
        <v>398</v>
      </c>
      <c r="I659">
        <v>41</v>
      </c>
      <c r="J659">
        <v>8</v>
      </c>
      <c r="K659">
        <v>4</v>
      </c>
      <c r="L659" s="6">
        <v>309459.37</v>
      </c>
      <c r="M659">
        <v>3</v>
      </c>
      <c r="N659" s="7">
        <f>[1]Settings!$B$3*K659</f>
        <v>1</v>
      </c>
      <c r="O659">
        <v>1</v>
      </c>
      <c r="P659" s="8">
        <f t="shared" si="50"/>
        <v>5.125</v>
      </c>
      <c r="Q659" s="7">
        <f t="shared" si="51"/>
        <v>1.23</v>
      </c>
      <c r="R659" s="8">
        <f t="shared" si="52"/>
        <v>0.25125628140703515</v>
      </c>
      <c r="S659" s="8">
        <f t="shared" si="53"/>
        <v>1</v>
      </c>
      <c r="T659" s="9">
        <v>0.46129341166388799</v>
      </c>
      <c r="U659">
        <v>2</v>
      </c>
      <c r="V659" s="8">
        <f t="shared" si="54"/>
        <v>0.50251256281407031</v>
      </c>
      <c r="W659">
        <f>IF(V659&gt;=[1]Settings!$B$2,1,0)</f>
        <v>0</v>
      </c>
      <c r="X659" s="9">
        <v>4.9661301076412201E-2</v>
      </c>
      <c r="Y659" t="s">
        <v>32</v>
      </c>
      <c r="Z659">
        <f>IF(X659&gt;=[1]Settings!$B$4,1,0)</f>
        <v>0</v>
      </c>
      <c r="AA659" t="str">
        <f>IF(X659&gt;=[1]Settings!$B$7,"Critical",IF(X659&gt;=[1]Settings!$B$6,"High",IF(X659&gt;=[1]Settings!$B$5,"Moderate","Low")))</f>
        <v>Low</v>
      </c>
    </row>
    <row r="660" spans="1:27" x14ac:dyDescent="0.25">
      <c r="A660">
        <v>659</v>
      </c>
      <c r="B660" t="s">
        <v>41</v>
      </c>
      <c r="C660" t="s">
        <v>33</v>
      </c>
      <c r="D660" t="s">
        <v>34</v>
      </c>
      <c r="E660" t="s">
        <v>30</v>
      </c>
      <c r="F660" t="s">
        <v>36</v>
      </c>
      <c r="G660">
        <v>2</v>
      </c>
      <c r="H660">
        <v>496</v>
      </c>
      <c r="I660">
        <v>72</v>
      </c>
      <c r="J660">
        <v>11</v>
      </c>
      <c r="K660">
        <v>8</v>
      </c>
      <c r="L660" s="6">
        <v>703854.07999999996</v>
      </c>
      <c r="M660">
        <v>6</v>
      </c>
      <c r="N660" s="7">
        <f>[1]Settings!$B$3*K660</f>
        <v>2</v>
      </c>
      <c r="O660">
        <v>8</v>
      </c>
      <c r="P660" s="8">
        <f t="shared" si="50"/>
        <v>6.5454545454545459</v>
      </c>
      <c r="Q660" s="7">
        <f t="shared" si="51"/>
        <v>4.32</v>
      </c>
      <c r="R660" s="8">
        <f t="shared" si="52"/>
        <v>1.6129032258064515</v>
      </c>
      <c r="S660" s="8">
        <f t="shared" si="53"/>
        <v>4</v>
      </c>
      <c r="T660" s="9">
        <v>0.52594977267707099</v>
      </c>
      <c r="U660">
        <v>22</v>
      </c>
      <c r="V660" s="8">
        <f t="shared" si="54"/>
        <v>4.435483870967742</v>
      </c>
      <c r="W660">
        <f>IF(V660&gt;=[1]Settings!$B$2,1,0)</f>
        <v>1</v>
      </c>
      <c r="X660" s="9">
        <v>0.72467094659805298</v>
      </c>
      <c r="Y660" t="s">
        <v>43</v>
      </c>
      <c r="Z660">
        <f>IF(X660&gt;=[1]Settings!$B$4,1,0)</f>
        <v>1</v>
      </c>
      <c r="AA660" t="str">
        <f>IF(X660&gt;=[1]Settings!$B$7,"Critical",IF(X660&gt;=[1]Settings!$B$6,"High",IF(X660&gt;=[1]Settings!$B$5,"Moderate","Low")))</f>
        <v>High</v>
      </c>
    </row>
    <row r="661" spans="1:27" x14ac:dyDescent="0.25">
      <c r="A661">
        <v>660</v>
      </c>
      <c r="B661" t="s">
        <v>27</v>
      </c>
      <c r="C661" t="s">
        <v>44</v>
      </c>
      <c r="D661" t="s">
        <v>29</v>
      </c>
      <c r="E661" t="s">
        <v>42</v>
      </c>
      <c r="F661" t="s">
        <v>36</v>
      </c>
      <c r="G661">
        <v>5</v>
      </c>
      <c r="H661">
        <v>399</v>
      </c>
      <c r="I661">
        <v>63</v>
      </c>
      <c r="J661">
        <v>7</v>
      </c>
      <c r="K661">
        <v>6</v>
      </c>
      <c r="L661" s="6">
        <v>356546.27</v>
      </c>
      <c r="M661">
        <v>6</v>
      </c>
      <c r="N661" s="7">
        <f>[1]Settings!$B$3*K661</f>
        <v>1.5</v>
      </c>
      <c r="O661">
        <v>2</v>
      </c>
      <c r="P661" s="8">
        <f t="shared" si="50"/>
        <v>9</v>
      </c>
      <c r="Q661" s="7">
        <f t="shared" si="51"/>
        <v>3.78</v>
      </c>
      <c r="R661" s="8">
        <f t="shared" si="52"/>
        <v>0.50125313283208017</v>
      </c>
      <c r="S661" s="8">
        <f t="shared" si="53"/>
        <v>1.3333333333333333</v>
      </c>
      <c r="T661" s="9">
        <v>0.22144109642388399</v>
      </c>
      <c r="U661">
        <v>3</v>
      </c>
      <c r="V661" s="8">
        <f t="shared" si="54"/>
        <v>0.75187969924812026</v>
      </c>
      <c r="W661">
        <f>IF(V661&gt;=[1]Settings!$B$2,1,0)</f>
        <v>0</v>
      </c>
      <c r="X661" s="9">
        <v>0.180054441094399</v>
      </c>
      <c r="Y661" t="s">
        <v>32</v>
      </c>
      <c r="Z661">
        <f>IF(X661&gt;=[1]Settings!$B$4,1,0)</f>
        <v>0</v>
      </c>
      <c r="AA661" t="str">
        <f>IF(X661&gt;=[1]Settings!$B$7,"Critical",IF(X661&gt;=[1]Settings!$B$6,"High",IF(X661&gt;=[1]Settings!$B$5,"Moderate","Low")))</f>
        <v>Low</v>
      </c>
    </row>
    <row r="662" spans="1:27" x14ac:dyDescent="0.25">
      <c r="A662">
        <v>661</v>
      </c>
      <c r="B662" t="s">
        <v>27</v>
      </c>
      <c r="C662" t="s">
        <v>44</v>
      </c>
      <c r="D662" t="s">
        <v>29</v>
      </c>
      <c r="E662" t="s">
        <v>30</v>
      </c>
      <c r="F662" t="s">
        <v>39</v>
      </c>
      <c r="G662">
        <v>3</v>
      </c>
      <c r="H662">
        <v>666</v>
      </c>
      <c r="I662">
        <v>83</v>
      </c>
      <c r="J662">
        <v>14</v>
      </c>
      <c r="K662">
        <v>12</v>
      </c>
      <c r="L662" s="6">
        <v>1457203.8</v>
      </c>
      <c r="M662">
        <v>11</v>
      </c>
      <c r="N662" s="7">
        <f>[1]Settings!$B$3*K662</f>
        <v>3</v>
      </c>
      <c r="O662">
        <v>3</v>
      </c>
      <c r="P662" s="8">
        <f t="shared" si="50"/>
        <v>5.9285714285714288</v>
      </c>
      <c r="Q662" s="7">
        <f t="shared" si="51"/>
        <v>9.1300000000000008</v>
      </c>
      <c r="R662" s="8">
        <f t="shared" si="52"/>
        <v>0.45045045045045046</v>
      </c>
      <c r="S662" s="8">
        <f t="shared" si="53"/>
        <v>1</v>
      </c>
      <c r="T662" s="9">
        <v>0.494704656058924</v>
      </c>
      <c r="U662">
        <v>13</v>
      </c>
      <c r="V662" s="8">
        <f t="shared" si="54"/>
        <v>1.9519519519519519</v>
      </c>
      <c r="W662">
        <f>IF(V662&gt;=[1]Settings!$B$2,1,0)</f>
        <v>0</v>
      </c>
      <c r="X662" s="9">
        <v>0.20955103635788</v>
      </c>
      <c r="Y662" t="s">
        <v>32</v>
      </c>
      <c r="Z662">
        <f>IF(X662&gt;=[1]Settings!$B$4,1,0)</f>
        <v>0</v>
      </c>
      <c r="AA662" t="str">
        <f>IF(X662&gt;=[1]Settings!$B$7,"Critical",IF(X662&gt;=[1]Settings!$B$6,"High",IF(X662&gt;=[1]Settings!$B$5,"Moderate","Low")))</f>
        <v>Low</v>
      </c>
    </row>
    <row r="663" spans="1:27" x14ac:dyDescent="0.25">
      <c r="A663">
        <v>662</v>
      </c>
      <c r="B663" t="s">
        <v>27</v>
      </c>
      <c r="C663" t="s">
        <v>40</v>
      </c>
      <c r="D663" t="s">
        <v>34</v>
      </c>
      <c r="E663" t="s">
        <v>30</v>
      </c>
      <c r="F663" t="s">
        <v>36</v>
      </c>
      <c r="G663">
        <v>3</v>
      </c>
      <c r="H663">
        <v>257</v>
      </c>
      <c r="I663">
        <v>60</v>
      </c>
      <c r="J663">
        <v>6</v>
      </c>
      <c r="K663">
        <v>5</v>
      </c>
      <c r="L663" s="6">
        <v>303591.75</v>
      </c>
      <c r="M663">
        <v>6</v>
      </c>
      <c r="N663" s="7">
        <f>[1]Settings!$B$3*K663</f>
        <v>1.25</v>
      </c>
      <c r="O663">
        <v>4</v>
      </c>
      <c r="P663" s="8">
        <f t="shared" si="50"/>
        <v>10</v>
      </c>
      <c r="Q663" s="7">
        <f t="shared" si="51"/>
        <v>3.6</v>
      </c>
      <c r="R663" s="8">
        <f t="shared" si="52"/>
        <v>1.556420233463035</v>
      </c>
      <c r="S663" s="8">
        <f t="shared" si="53"/>
        <v>3.2</v>
      </c>
      <c r="T663" s="9">
        <v>0.41713185922021601</v>
      </c>
      <c r="U663">
        <v>5</v>
      </c>
      <c r="V663" s="8">
        <f t="shared" si="54"/>
        <v>1.9455252918287937</v>
      </c>
      <c r="W663">
        <f>IF(V663&gt;=[1]Settings!$B$2,1,0)</f>
        <v>0</v>
      </c>
      <c r="X663" s="9">
        <v>0.37139648199081399</v>
      </c>
      <c r="Y663" t="s">
        <v>32</v>
      </c>
      <c r="Z663">
        <f>IF(X663&gt;=[1]Settings!$B$4,1,0)</f>
        <v>0</v>
      </c>
      <c r="AA663" t="str">
        <f>IF(X663&gt;=[1]Settings!$B$7,"Critical",IF(X663&gt;=[1]Settings!$B$6,"High",IF(X663&gt;=[1]Settings!$B$5,"Moderate","Low")))</f>
        <v>Moderate</v>
      </c>
    </row>
    <row r="664" spans="1:27" x14ac:dyDescent="0.25">
      <c r="A664">
        <v>663</v>
      </c>
      <c r="B664" t="s">
        <v>27</v>
      </c>
      <c r="C664" t="s">
        <v>38</v>
      </c>
      <c r="D664" t="s">
        <v>34</v>
      </c>
      <c r="E664" t="s">
        <v>42</v>
      </c>
      <c r="F664" t="s">
        <v>36</v>
      </c>
      <c r="G664">
        <v>3</v>
      </c>
      <c r="H664">
        <v>589</v>
      </c>
      <c r="I664">
        <v>35</v>
      </c>
      <c r="J664">
        <v>15</v>
      </c>
      <c r="K664">
        <v>7</v>
      </c>
      <c r="L664" s="6">
        <v>812636.37</v>
      </c>
      <c r="M664">
        <v>10</v>
      </c>
      <c r="N664" s="7">
        <f>[1]Settings!$B$3*K664</f>
        <v>1.75</v>
      </c>
      <c r="O664">
        <v>13</v>
      </c>
      <c r="P664" s="8">
        <f t="shared" si="50"/>
        <v>2.3333333333333335</v>
      </c>
      <c r="Q664" s="7">
        <f t="shared" si="51"/>
        <v>3.5</v>
      </c>
      <c r="R664" s="8">
        <f t="shared" si="52"/>
        <v>2.2071307300509337</v>
      </c>
      <c r="S664" s="8">
        <f t="shared" si="53"/>
        <v>7.4285714285714288</v>
      </c>
      <c r="T664" s="9">
        <v>0.64981505172625897</v>
      </c>
      <c r="U664">
        <v>14</v>
      </c>
      <c r="V664" s="8">
        <f t="shared" si="54"/>
        <v>2.3769100169779285</v>
      </c>
      <c r="W664">
        <f>IF(V664&gt;=[1]Settings!$B$2,1,0)</f>
        <v>1</v>
      </c>
      <c r="X664" s="9">
        <v>0.73498070240020796</v>
      </c>
      <c r="Y664" t="s">
        <v>32</v>
      </c>
      <c r="Z664">
        <f>IF(X664&gt;=[1]Settings!$B$4,1,0)</f>
        <v>1</v>
      </c>
      <c r="AA664" t="str">
        <f>IF(X664&gt;=[1]Settings!$B$7,"Critical",IF(X664&gt;=[1]Settings!$B$6,"High",IF(X664&gt;=[1]Settings!$B$5,"Moderate","Low")))</f>
        <v>High</v>
      </c>
    </row>
    <row r="665" spans="1:27" x14ac:dyDescent="0.25">
      <c r="A665">
        <v>664</v>
      </c>
      <c r="B665" t="s">
        <v>27</v>
      </c>
      <c r="C665" t="s">
        <v>38</v>
      </c>
      <c r="D665" t="s">
        <v>34</v>
      </c>
      <c r="E665" t="s">
        <v>30</v>
      </c>
      <c r="F665" t="s">
        <v>31</v>
      </c>
      <c r="G665">
        <v>2</v>
      </c>
      <c r="H665">
        <v>243</v>
      </c>
      <c r="I665">
        <v>34</v>
      </c>
      <c r="J665">
        <v>13</v>
      </c>
      <c r="K665">
        <v>5</v>
      </c>
      <c r="L665" s="6">
        <v>629059</v>
      </c>
      <c r="M665">
        <v>12</v>
      </c>
      <c r="N665" s="7">
        <f>[1]Settings!$B$3*K665</f>
        <v>1.25</v>
      </c>
      <c r="O665">
        <v>0</v>
      </c>
      <c r="P665" s="8">
        <f t="shared" si="50"/>
        <v>2.6153846153846154</v>
      </c>
      <c r="Q665" s="7">
        <f t="shared" si="51"/>
        <v>4.08</v>
      </c>
      <c r="R665" s="8">
        <f t="shared" si="52"/>
        <v>0</v>
      </c>
      <c r="S665" s="8">
        <f t="shared" si="53"/>
        <v>0</v>
      </c>
      <c r="T665" s="9">
        <v>0.28245580164482298</v>
      </c>
      <c r="U665">
        <v>2</v>
      </c>
      <c r="V665" s="8">
        <f t="shared" si="54"/>
        <v>0.82304526748971196</v>
      </c>
      <c r="W665">
        <f>IF(V665&gt;=[1]Settings!$B$2,1,0)</f>
        <v>0</v>
      </c>
      <c r="X665" s="9">
        <v>0.10362363606691399</v>
      </c>
      <c r="Y665" t="s">
        <v>32</v>
      </c>
      <c r="Z665">
        <f>IF(X665&gt;=[1]Settings!$B$4,1,0)</f>
        <v>0</v>
      </c>
      <c r="AA665" t="str">
        <f>IF(X665&gt;=[1]Settings!$B$7,"Critical",IF(X665&gt;=[1]Settings!$B$6,"High",IF(X665&gt;=[1]Settings!$B$5,"Moderate","Low")))</f>
        <v>Low</v>
      </c>
    </row>
    <row r="666" spans="1:27" x14ac:dyDescent="0.25">
      <c r="A666">
        <v>665</v>
      </c>
      <c r="B666" t="s">
        <v>41</v>
      </c>
      <c r="C666" t="s">
        <v>44</v>
      </c>
      <c r="D666" t="s">
        <v>30</v>
      </c>
      <c r="E666" t="s">
        <v>35</v>
      </c>
      <c r="F666" t="s">
        <v>31</v>
      </c>
      <c r="G666">
        <v>2</v>
      </c>
      <c r="H666">
        <v>465</v>
      </c>
      <c r="I666">
        <v>31</v>
      </c>
      <c r="J666">
        <v>7</v>
      </c>
      <c r="K666">
        <v>6</v>
      </c>
      <c r="L666" s="6">
        <v>413486.04</v>
      </c>
      <c r="M666">
        <v>8</v>
      </c>
      <c r="N666" s="7">
        <f>[1]Settings!$B$3*K666</f>
        <v>1.5</v>
      </c>
      <c r="O666">
        <v>4</v>
      </c>
      <c r="P666" s="8">
        <f t="shared" si="50"/>
        <v>4.4285714285714288</v>
      </c>
      <c r="Q666" s="7">
        <f t="shared" si="51"/>
        <v>2.48</v>
      </c>
      <c r="R666" s="8">
        <f t="shared" si="52"/>
        <v>0.86021505376344087</v>
      </c>
      <c r="S666" s="8">
        <f t="shared" si="53"/>
        <v>2.6666666666666665</v>
      </c>
      <c r="T666" s="9">
        <v>0.40911249108244702</v>
      </c>
      <c r="U666">
        <v>5</v>
      </c>
      <c r="V666" s="8">
        <f t="shared" si="54"/>
        <v>1.075268817204301</v>
      </c>
      <c r="W666">
        <f>IF(V666&gt;=[1]Settings!$B$2,1,0)</f>
        <v>0</v>
      </c>
      <c r="X666" s="9">
        <v>0.17625884711742401</v>
      </c>
      <c r="Y666" t="s">
        <v>43</v>
      </c>
      <c r="Z666">
        <f>IF(X666&gt;=[1]Settings!$B$4,1,0)</f>
        <v>0</v>
      </c>
      <c r="AA666" t="str">
        <f>IF(X666&gt;=[1]Settings!$B$7,"Critical",IF(X666&gt;=[1]Settings!$B$6,"High",IF(X666&gt;=[1]Settings!$B$5,"Moderate","Low")))</f>
        <v>Low</v>
      </c>
    </row>
    <row r="667" spans="1:27" x14ac:dyDescent="0.25">
      <c r="A667">
        <v>666</v>
      </c>
      <c r="B667" t="s">
        <v>27</v>
      </c>
      <c r="C667" t="s">
        <v>37</v>
      </c>
      <c r="D667" t="s">
        <v>30</v>
      </c>
      <c r="E667" t="s">
        <v>42</v>
      </c>
      <c r="F667" t="s">
        <v>36</v>
      </c>
      <c r="G667">
        <v>3</v>
      </c>
      <c r="H667">
        <v>436</v>
      </c>
      <c r="I667">
        <v>80</v>
      </c>
      <c r="J667">
        <v>8</v>
      </c>
      <c r="K667">
        <v>6</v>
      </c>
      <c r="L667" s="6">
        <v>465933.97</v>
      </c>
      <c r="M667">
        <v>8</v>
      </c>
      <c r="N667" s="7">
        <f>[1]Settings!$B$3*K667</f>
        <v>1.5</v>
      </c>
      <c r="O667">
        <v>7</v>
      </c>
      <c r="P667" s="8">
        <f t="shared" si="50"/>
        <v>10</v>
      </c>
      <c r="Q667" s="7">
        <f t="shared" si="51"/>
        <v>6.4</v>
      </c>
      <c r="R667" s="8">
        <f t="shared" si="52"/>
        <v>1.6055045871559632</v>
      </c>
      <c r="S667" s="8">
        <f t="shared" si="53"/>
        <v>4.666666666666667</v>
      </c>
      <c r="T667" s="9">
        <v>0.41320092859316099</v>
      </c>
      <c r="U667">
        <v>5</v>
      </c>
      <c r="V667" s="8">
        <f t="shared" si="54"/>
        <v>1.1467889908256881</v>
      </c>
      <c r="W667">
        <f>IF(V667&gt;=[1]Settings!$B$2,1,0)</f>
        <v>0</v>
      </c>
      <c r="X667" s="9">
        <v>0.62541949748992898</v>
      </c>
      <c r="Y667" t="s">
        <v>32</v>
      </c>
      <c r="Z667">
        <f>IF(X667&gt;=[1]Settings!$B$4,1,0)</f>
        <v>1</v>
      </c>
      <c r="AA667" t="str">
        <f>IF(X667&gt;=[1]Settings!$B$7,"Critical",IF(X667&gt;=[1]Settings!$B$6,"High",IF(X667&gt;=[1]Settings!$B$5,"Moderate","Low")))</f>
        <v>High</v>
      </c>
    </row>
    <row r="668" spans="1:27" x14ac:dyDescent="0.25">
      <c r="A668">
        <v>667</v>
      </c>
      <c r="B668" t="s">
        <v>27</v>
      </c>
      <c r="C668" t="s">
        <v>28</v>
      </c>
      <c r="D668" t="s">
        <v>30</v>
      </c>
      <c r="E668" t="s">
        <v>30</v>
      </c>
      <c r="F668" t="s">
        <v>31</v>
      </c>
      <c r="G668">
        <v>4</v>
      </c>
      <c r="H668">
        <v>658</v>
      </c>
      <c r="I668">
        <v>84</v>
      </c>
      <c r="J668">
        <v>11</v>
      </c>
      <c r="K668">
        <v>7</v>
      </c>
      <c r="L668" s="6">
        <v>548371.37</v>
      </c>
      <c r="M668">
        <v>5</v>
      </c>
      <c r="N668" s="7">
        <f>[1]Settings!$B$3*K668</f>
        <v>1.75</v>
      </c>
      <c r="O668">
        <v>3</v>
      </c>
      <c r="P668" s="8">
        <f t="shared" si="50"/>
        <v>7.6363636363636367</v>
      </c>
      <c r="Q668" s="7">
        <f t="shared" si="51"/>
        <v>4.2</v>
      </c>
      <c r="R668" s="8">
        <f t="shared" si="52"/>
        <v>0.45592705167173253</v>
      </c>
      <c r="S668" s="8">
        <f t="shared" si="53"/>
        <v>1.7142857142857142</v>
      </c>
      <c r="T668" s="9">
        <v>0.50026900336050795</v>
      </c>
      <c r="U668">
        <v>3</v>
      </c>
      <c r="V668" s="8">
        <f t="shared" si="54"/>
        <v>0.45592705167173253</v>
      </c>
      <c r="W668">
        <f>IF(V668&gt;=[1]Settings!$B$2,1,0)</f>
        <v>0</v>
      </c>
      <c r="X668" s="9">
        <v>0.23320241272449499</v>
      </c>
      <c r="Y668" t="s">
        <v>32</v>
      </c>
      <c r="Z668">
        <f>IF(X668&gt;=[1]Settings!$B$4,1,0)</f>
        <v>0</v>
      </c>
      <c r="AA668" t="str">
        <f>IF(X668&gt;=[1]Settings!$B$7,"Critical",IF(X668&gt;=[1]Settings!$B$6,"High",IF(X668&gt;=[1]Settings!$B$5,"Moderate","Low")))</f>
        <v>Low</v>
      </c>
    </row>
    <row r="669" spans="1:27" x14ac:dyDescent="0.25">
      <c r="A669">
        <v>668</v>
      </c>
      <c r="B669" t="s">
        <v>27</v>
      </c>
      <c r="C669" t="s">
        <v>40</v>
      </c>
      <c r="D669" t="s">
        <v>29</v>
      </c>
      <c r="E669" t="s">
        <v>42</v>
      </c>
      <c r="F669" t="s">
        <v>36</v>
      </c>
      <c r="G669">
        <v>4</v>
      </c>
      <c r="H669">
        <v>316</v>
      </c>
      <c r="I669">
        <v>55</v>
      </c>
      <c r="J669">
        <v>6</v>
      </c>
      <c r="K669">
        <v>7</v>
      </c>
      <c r="L669" s="6">
        <v>392000.98</v>
      </c>
      <c r="M669">
        <v>7</v>
      </c>
      <c r="N669" s="7">
        <f>[1]Settings!$B$3*K669</f>
        <v>1.75</v>
      </c>
      <c r="O669">
        <v>5</v>
      </c>
      <c r="P669" s="8">
        <f t="shared" si="50"/>
        <v>9.1666666666666661</v>
      </c>
      <c r="Q669" s="7">
        <f t="shared" si="51"/>
        <v>3.85</v>
      </c>
      <c r="R669" s="8">
        <f t="shared" si="52"/>
        <v>1.5822784810126582</v>
      </c>
      <c r="S669" s="8">
        <f t="shared" si="53"/>
        <v>2.8571428571428572</v>
      </c>
      <c r="T669" s="9">
        <v>0.45636616669319302</v>
      </c>
      <c r="U669">
        <v>5</v>
      </c>
      <c r="V669" s="8">
        <f t="shared" si="54"/>
        <v>1.5822784810126582</v>
      </c>
      <c r="W669">
        <f>IF(V669&gt;=[1]Settings!$B$2,1,0)</f>
        <v>0</v>
      </c>
      <c r="X669" s="9">
        <v>0.432045757770538</v>
      </c>
      <c r="Y669" t="s">
        <v>32</v>
      </c>
      <c r="Z669">
        <f>IF(X669&gt;=[1]Settings!$B$4,1,0)</f>
        <v>0</v>
      </c>
      <c r="AA669" t="str">
        <f>IF(X669&gt;=[1]Settings!$B$7,"Critical",IF(X669&gt;=[1]Settings!$B$6,"High",IF(X669&gt;=[1]Settings!$B$5,"Moderate","Low")))</f>
        <v>Moderate</v>
      </c>
    </row>
    <row r="670" spans="1:27" x14ac:dyDescent="0.25">
      <c r="A670">
        <v>669</v>
      </c>
      <c r="B670" t="s">
        <v>27</v>
      </c>
      <c r="C670" t="s">
        <v>44</v>
      </c>
      <c r="D670" t="s">
        <v>30</v>
      </c>
      <c r="E670" t="s">
        <v>30</v>
      </c>
      <c r="F670" t="s">
        <v>36</v>
      </c>
      <c r="G670">
        <v>5</v>
      </c>
      <c r="H670">
        <v>568</v>
      </c>
      <c r="I670">
        <v>50</v>
      </c>
      <c r="J670">
        <v>7</v>
      </c>
      <c r="K670">
        <v>13</v>
      </c>
      <c r="L670" s="6">
        <v>871921.87</v>
      </c>
      <c r="M670">
        <v>13</v>
      </c>
      <c r="N670" s="7">
        <f>[1]Settings!$B$3*K670</f>
        <v>3.25</v>
      </c>
      <c r="O670">
        <v>2</v>
      </c>
      <c r="P670" s="8">
        <f t="shared" si="50"/>
        <v>7.1428571428571432</v>
      </c>
      <c r="Q670" s="7">
        <f t="shared" si="51"/>
        <v>6.5</v>
      </c>
      <c r="R670" s="8">
        <f t="shared" si="52"/>
        <v>0.352112676056338</v>
      </c>
      <c r="S670" s="8">
        <f t="shared" si="53"/>
        <v>0.61538461538461542</v>
      </c>
      <c r="T670" s="9">
        <v>0.122365923260329</v>
      </c>
      <c r="U670">
        <v>6</v>
      </c>
      <c r="V670" s="8">
        <f t="shared" si="54"/>
        <v>1.056338028169014</v>
      </c>
      <c r="W670">
        <f>IF(V670&gt;=[1]Settings!$B$2,1,0)</f>
        <v>0</v>
      </c>
      <c r="X670" s="9">
        <v>0.13990172743797299</v>
      </c>
      <c r="Y670" t="s">
        <v>32</v>
      </c>
      <c r="Z670">
        <f>IF(X670&gt;=[1]Settings!$B$4,1,0)</f>
        <v>0</v>
      </c>
      <c r="AA670" t="str">
        <f>IF(X670&gt;=[1]Settings!$B$7,"Critical",IF(X670&gt;=[1]Settings!$B$6,"High",IF(X670&gt;=[1]Settings!$B$5,"Moderate","Low")))</f>
        <v>Low</v>
      </c>
    </row>
    <row r="671" spans="1:27" x14ac:dyDescent="0.25">
      <c r="A671">
        <v>670</v>
      </c>
      <c r="B671" t="s">
        <v>27</v>
      </c>
      <c r="C671" t="s">
        <v>44</v>
      </c>
      <c r="D671" t="s">
        <v>30</v>
      </c>
      <c r="E671" t="s">
        <v>30</v>
      </c>
      <c r="F671" t="s">
        <v>36</v>
      </c>
      <c r="G671">
        <v>1</v>
      </c>
      <c r="H671">
        <v>430</v>
      </c>
      <c r="I671">
        <v>45</v>
      </c>
      <c r="J671">
        <v>7</v>
      </c>
      <c r="K671">
        <v>8</v>
      </c>
      <c r="L671" s="6">
        <v>447183.62</v>
      </c>
      <c r="M671">
        <v>5</v>
      </c>
      <c r="N671" s="7">
        <f>[1]Settings!$B$3*K671</f>
        <v>2</v>
      </c>
      <c r="O671">
        <v>4</v>
      </c>
      <c r="P671" s="8">
        <f t="shared" si="50"/>
        <v>6.4285714285714288</v>
      </c>
      <c r="Q671" s="7">
        <f t="shared" si="51"/>
        <v>2.25</v>
      </c>
      <c r="R671" s="8">
        <f t="shared" si="52"/>
        <v>0.93023255813953487</v>
      </c>
      <c r="S671" s="8">
        <f t="shared" si="53"/>
        <v>2</v>
      </c>
      <c r="T671" s="9">
        <v>0.50531128142553305</v>
      </c>
      <c r="U671">
        <v>11</v>
      </c>
      <c r="V671" s="8">
        <f t="shared" si="54"/>
        <v>2.558139534883721</v>
      </c>
      <c r="W671">
        <f>IF(V671&gt;=[1]Settings!$B$2,1,0)</f>
        <v>1</v>
      </c>
      <c r="X671" s="9">
        <v>0.31972554326057401</v>
      </c>
      <c r="Y671" t="s">
        <v>32</v>
      </c>
      <c r="Z671">
        <f>IF(X671&gt;=[1]Settings!$B$4,1,0)</f>
        <v>0</v>
      </c>
      <c r="AA671" t="str">
        <f>IF(X671&gt;=[1]Settings!$B$7,"Critical",IF(X671&gt;=[1]Settings!$B$6,"High",IF(X671&gt;=[1]Settings!$B$5,"Moderate","Low")))</f>
        <v>Moderate</v>
      </c>
    </row>
    <row r="672" spans="1:27" x14ac:dyDescent="0.25">
      <c r="A672">
        <v>671</v>
      </c>
      <c r="B672" t="s">
        <v>41</v>
      </c>
      <c r="C672" t="s">
        <v>38</v>
      </c>
      <c r="D672" t="s">
        <v>34</v>
      </c>
      <c r="E672" t="s">
        <v>35</v>
      </c>
      <c r="F672" t="s">
        <v>36</v>
      </c>
      <c r="G672">
        <v>4</v>
      </c>
      <c r="H672">
        <v>244</v>
      </c>
      <c r="I672">
        <v>34</v>
      </c>
      <c r="J672">
        <v>5</v>
      </c>
      <c r="K672">
        <v>4</v>
      </c>
      <c r="L672" s="6">
        <v>205328.42</v>
      </c>
      <c r="M672">
        <v>9</v>
      </c>
      <c r="N672" s="7">
        <f>[1]Settings!$B$3*K672</f>
        <v>1</v>
      </c>
      <c r="O672">
        <v>0</v>
      </c>
      <c r="P672" s="8">
        <f t="shared" si="50"/>
        <v>6.8</v>
      </c>
      <c r="Q672" s="7">
        <f t="shared" si="51"/>
        <v>3.06</v>
      </c>
      <c r="R672" s="8">
        <f t="shared" si="52"/>
        <v>0</v>
      </c>
      <c r="S672" s="8">
        <f t="shared" si="53"/>
        <v>0</v>
      </c>
      <c r="T672" s="9">
        <v>0.41056119930740398</v>
      </c>
      <c r="U672">
        <v>3</v>
      </c>
      <c r="V672" s="8">
        <f t="shared" si="54"/>
        <v>1.2295081967213115</v>
      </c>
      <c r="W672">
        <f>IF(V672&gt;=[1]Settings!$B$2,1,0)</f>
        <v>0</v>
      </c>
      <c r="X672" s="9">
        <v>3.458022326231E-2</v>
      </c>
      <c r="Y672" t="s">
        <v>43</v>
      </c>
      <c r="Z672">
        <f>IF(X672&gt;=[1]Settings!$B$4,1,0)</f>
        <v>0</v>
      </c>
      <c r="AA672" t="str">
        <f>IF(X672&gt;=[1]Settings!$B$7,"Critical",IF(X672&gt;=[1]Settings!$B$6,"High",IF(X672&gt;=[1]Settings!$B$5,"Moderate","Low")))</f>
        <v>Low</v>
      </c>
    </row>
    <row r="673" spans="1:27" x14ac:dyDescent="0.25">
      <c r="A673">
        <v>672</v>
      </c>
      <c r="B673" t="s">
        <v>27</v>
      </c>
      <c r="C673" t="s">
        <v>33</v>
      </c>
      <c r="D673" t="s">
        <v>30</v>
      </c>
      <c r="E673" t="s">
        <v>30</v>
      </c>
      <c r="F673" t="s">
        <v>39</v>
      </c>
      <c r="G673">
        <v>2</v>
      </c>
      <c r="H673">
        <v>684</v>
      </c>
      <c r="I673">
        <v>69</v>
      </c>
      <c r="J673">
        <v>9</v>
      </c>
      <c r="K673">
        <v>6</v>
      </c>
      <c r="L673" s="6">
        <v>508858.52</v>
      </c>
      <c r="M673">
        <v>5</v>
      </c>
      <c r="N673" s="7">
        <f>[1]Settings!$B$3*K673</f>
        <v>1.5</v>
      </c>
      <c r="O673">
        <v>6</v>
      </c>
      <c r="P673" s="8">
        <f t="shared" si="50"/>
        <v>7.666666666666667</v>
      </c>
      <c r="Q673" s="7">
        <f t="shared" si="51"/>
        <v>3.45</v>
      </c>
      <c r="R673" s="8">
        <f t="shared" si="52"/>
        <v>0.8771929824561403</v>
      </c>
      <c r="S673" s="8">
        <f t="shared" si="53"/>
        <v>4</v>
      </c>
      <c r="T673" s="9">
        <v>0.41987516443800199</v>
      </c>
      <c r="U673">
        <v>6</v>
      </c>
      <c r="V673" s="8">
        <f t="shared" si="54"/>
        <v>0.8771929824561403</v>
      </c>
      <c r="W673">
        <f>IF(V673&gt;=[1]Settings!$B$2,1,0)</f>
        <v>0</v>
      </c>
      <c r="X673" s="9">
        <v>0.24758063256740601</v>
      </c>
      <c r="Y673" t="s">
        <v>32</v>
      </c>
      <c r="Z673">
        <f>IF(X673&gt;=[1]Settings!$B$4,1,0)</f>
        <v>0</v>
      </c>
      <c r="AA673" t="str">
        <f>IF(X673&gt;=[1]Settings!$B$7,"Critical",IF(X673&gt;=[1]Settings!$B$6,"High",IF(X673&gt;=[1]Settings!$B$5,"Moderate","Low")))</f>
        <v>Low</v>
      </c>
    </row>
    <row r="674" spans="1:27" x14ac:dyDescent="0.25">
      <c r="A674">
        <v>673</v>
      </c>
      <c r="B674" t="s">
        <v>41</v>
      </c>
      <c r="C674" t="s">
        <v>40</v>
      </c>
      <c r="D674" t="s">
        <v>30</v>
      </c>
      <c r="E674" t="s">
        <v>35</v>
      </c>
      <c r="F674" t="s">
        <v>31</v>
      </c>
      <c r="G674">
        <v>3</v>
      </c>
      <c r="H674">
        <v>350</v>
      </c>
      <c r="I674">
        <v>52</v>
      </c>
      <c r="J674">
        <v>3</v>
      </c>
      <c r="K674">
        <v>4</v>
      </c>
      <c r="L674" s="6">
        <v>109696.86</v>
      </c>
      <c r="M674">
        <v>11</v>
      </c>
      <c r="N674" s="7">
        <f>[1]Settings!$B$3*K674</f>
        <v>1</v>
      </c>
      <c r="O674">
        <v>0</v>
      </c>
      <c r="P674" s="8">
        <f t="shared" si="50"/>
        <v>17.333333333333332</v>
      </c>
      <c r="Q674" s="7">
        <f t="shared" si="51"/>
        <v>5.72</v>
      </c>
      <c r="R674" s="8">
        <f t="shared" si="52"/>
        <v>0</v>
      </c>
      <c r="S674" s="8">
        <f t="shared" si="53"/>
        <v>0</v>
      </c>
      <c r="T674" s="9">
        <v>0.34959526778688399</v>
      </c>
      <c r="U674">
        <v>1</v>
      </c>
      <c r="V674" s="8">
        <f t="shared" si="54"/>
        <v>0.2857142857142857</v>
      </c>
      <c r="W674">
        <f>IF(V674&gt;=[1]Settings!$B$2,1,0)</f>
        <v>0</v>
      </c>
      <c r="X674" s="9">
        <v>9.0158864855766296E-2</v>
      </c>
      <c r="Y674" t="s">
        <v>43</v>
      </c>
      <c r="Z674">
        <f>IF(X674&gt;=[1]Settings!$B$4,1,0)</f>
        <v>0</v>
      </c>
      <c r="AA674" t="str">
        <f>IF(X674&gt;=[1]Settings!$B$7,"Critical",IF(X674&gt;=[1]Settings!$B$6,"High",IF(X674&gt;=[1]Settings!$B$5,"Moderate","Low")))</f>
        <v>Low</v>
      </c>
    </row>
    <row r="675" spans="1:27" x14ac:dyDescent="0.25">
      <c r="A675">
        <v>674</v>
      </c>
      <c r="B675" t="s">
        <v>27</v>
      </c>
      <c r="C675" t="s">
        <v>37</v>
      </c>
      <c r="D675" t="s">
        <v>29</v>
      </c>
      <c r="E675" t="s">
        <v>30</v>
      </c>
      <c r="F675" t="s">
        <v>39</v>
      </c>
      <c r="G675">
        <v>2</v>
      </c>
      <c r="H675">
        <v>633</v>
      </c>
      <c r="I675">
        <v>77</v>
      </c>
      <c r="J675">
        <v>17</v>
      </c>
      <c r="K675">
        <v>8</v>
      </c>
      <c r="L675" s="6">
        <v>1234672.3899999999</v>
      </c>
      <c r="M675">
        <v>6</v>
      </c>
      <c r="N675" s="7">
        <f>[1]Settings!$B$3*K675</f>
        <v>2</v>
      </c>
      <c r="O675">
        <v>9</v>
      </c>
      <c r="P675" s="8">
        <f t="shared" si="50"/>
        <v>4.5294117647058822</v>
      </c>
      <c r="Q675" s="7">
        <f t="shared" si="51"/>
        <v>4.62</v>
      </c>
      <c r="R675" s="8">
        <f t="shared" si="52"/>
        <v>1.4218009478672986</v>
      </c>
      <c r="S675" s="8">
        <f t="shared" si="53"/>
        <v>4.5</v>
      </c>
      <c r="T675" s="9">
        <v>0.51571377689544795</v>
      </c>
      <c r="U675">
        <v>12</v>
      </c>
      <c r="V675" s="8">
        <f t="shared" si="54"/>
        <v>1.8957345971563981</v>
      </c>
      <c r="W675">
        <f>IF(V675&gt;=[1]Settings!$B$2,1,0)</f>
        <v>0</v>
      </c>
      <c r="X675" s="9">
        <v>0.56032705307006803</v>
      </c>
      <c r="Y675" t="s">
        <v>32</v>
      </c>
      <c r="Z675">
        <f>IF(X675&gt;=[1]Settings!$B$4,1,0)</f>
        <v>1</v>
      </c>
      <c r="AA675" t="str">
        <f>IF(X675&gt;=[1]Settings!$B$7,"Critical",IF(X675&gt;=[1]Settings!$B$6,"High",IF(X675&gt;=[1]Settings!$B$5,"Moderate","Low")))</f>
        <v>Moderate</v>
      </c>
    </row>
    <row r="676" spans="1:27" x14ac:dyDescent="0.25">
      <c r="A676">
        <v>675</v>
      </c>
      <c r="B676" t="s">
        <v>27</v>
      </c>
      <c r="C676" t="s">
        <v>33</v>
      </c>
      <c r="D676" t="s">
        <v>34</v>
      </c>
      <c r="E676" t="s">
        <v>35</v>
      </c>
      <c r="F676" t="s">
        <v>31</v>
      </c>
      <c r="G676">
        <v>5</v>
      </c>
      <c r="H676">
        <v>127</v>
      </c>
      <c r="I676">
        <v>38</v>
      </c>
      <c r="J676">
        <v>5</v>
      </c>
      <c r="K676">
        <v>4</v>
      </c>
      <c r="L676" s="6">
        <v>193420.94</v>
      </c>
      <c r="M676">
        <v>9</v>
      </c>
      <c r="N676" s="7">
        <f>[1]Settings!$B$3*K676</f>
        <v>1</v>
      </c>
      <c r="O676">
        <v>0</v>
      </c>
      <c r="P676" s="8">
        <f t="shared" si="50"/>
        <v>7.6</v>
      </c>
      <c r="Q676" s="7">
        <f t="shared" si="51"/>
        <v>3.42</v>
      </c>
      <c r="R676" s="8">
        <f t="shared" si="52"/>
        <v>0</v>
      </c>
      <c r="S676" s="8">
        <f t="shared" si="53"/>
        <v>0</v>
      </c>
      <c r="T676" s="9">
        <v>0.13095927209484401</v>
      </c>
      <c r="U676">
        <v>0</v>
      </c>
      <c r="V676" s="8">
        <f t="shared" si="54"/>
        <v>0</v>
      </c>
      <c r="W676">
        <f>IF(V676&gt;=[1]Settings!$B$2,1,0)</f>
        <v>0</v>
      </c>
      <c r="X676" s="9">
        <v>5.1234729588031797E-2</v>
      </c>
      <c r="Y676" t="s">
        <v>32</v>
      </c>
      <c r="Z676">
        <f>IF(X676&gt;=[1]Settings!$B$4,1,0)</f>
        <v>0</v>
      </c>
      <c r="AA676" t="str">
        <f>IF(X676&gt;=[1]Settings!$B$7,"Critical",IF(X676&gt;=[1]Settings!$B$6,"High",IF(X676&gt;=[1]Settings!$B$5,"Moderate","Low")))</f>
        <v>Low</v>
      </c>
    </row>
    <row r="677" spans="1:27" x14ac:dyDescent="0.25">
      <c r="A677">
        <v>676</v>
      </c>
      <c r="B677" t="s">
        <v>41</v>
      </c>
      <c r="C677" t="s">
        <v>44</v>
      </c>
      <c r="D677" t="s">
        <v>34</v>
      </c>
      <c r="E677" t="s">
        <v>35</v>
      </c>
      <c r="F677" t="s">
        <v>36</v>
      </c>
      <c r="G677">
        <v>3</v>
      </c>
      <c r="H677">
        <v>568</v>
      </c>
      <c r="I677">
        <v>71</v>
      </c>
      <c r="J677">
        <v>11</v>
      </c>
      <c r="K677">
        <v>6</v>
      </c>
      <c r="L677" s="6">
        <v>516293.6</v>
      </c>
      <c r="M677">
        <v>7</v>
      </c>
      <c r="N677" s="7">
        <f>[1]Settings!$B$3*K677</f>
        <v>1.5</v>
      </c>
      <c r="O677">
        <v>10</v>
      </c>
      <c r="P677" s="8">
        <f t="shared" si="50"/>
        <v>6.4545454545454541</v>
      </c>
      <c r="Q677" s="7">
        <f t="shared" si="51"/>
        <v>4.97</v>
      </c>
      <c r="R677" s="8">
        <f t="shared" si="52"/>
        <v>1.7605633802816902</v>
      </c>
      <c r="S677" s="8">
        <f t="shared" si="53"/>
        <v>6.666666666666667</v>
      </c>
      <c r="T677" s="9">
        <v>0.89659059544773001</v>
      </c>
      <c r="U677">
        <v>33</v>
      </c>
      <c r="V677" s="8">
        <f t="shared" si="54"/>
        <v>5.8098591549295771</v>
      </c>
      <c r="W677">
        <f>IF(V677&gt;=[1]Settings!$B$2,1,0)</f>
        <v>1</v>
      </c>
      <c r="X677" s="9">
        <v>0.60480797290802002</v>
      </c>
      <c r="Y677" t="s">
        <v>43</v>
      </c>
      <c r="Z677">
        <f>IF(X677&gt;=[1]Settings!$B$4,1,0)</f>
        <v>1</v>
      </c>
      <c r="AA677" t="str">
        <f>IF(X677&gt;=[1]Settings!$B$7,"Critical",IF(X677&gt;=[1]Settings!$B$6,"High",IF(X677&gt;=[1]Settings!$B$5,"Moderate","Low")))</f>
        <v>High</v>
      </c>
    </row>
    <row r="678" spans="1:27" x14ac:dyDescent="0.25">
      <c r="A678">
        <v>677</v>
      </c>
      <c r="B678" t="s">
        <v>41</v>
      </c>
      <c r="C678" t="s">
        <v>40</v>
      </c>
      <c r="D678" t="s">
        <v>34</v>
      </c>
      <c r="E678" t="s">
        <v>30</v>
      </c>
      <c r="F678" t="s">
        <v>39</v>
      </c>
      <c r="G678">
        <v>3</v>
      </c>
      <c r="H678">
        <v>702</v>
      </c>
      <c r="I678">
        <v>76</v>
      </c>
      <c r="J678">
        <v>17</v>
      </c>
      <c r="K678">
        <v>12</v>
      </c>
      <c r="L678" s="6">
        <v>1661400.68</v>
      </c>
      <c r="M678">
        <v>4</v>
      </c>
      <c r="N678" s="7">
        <f>[1]Settings!$B$3*K678</f>
        <v>3</v>
      </c>
      <c r="O678">
        <v>12</v>
      </c>
      <c r="P678" s="8">
        <f t="shared" si="50"/>
        <v>4.4705882352941178</v>
      </c>
      <c r="Q678" s="7">
        <f t="shared" si="51"/>
        <v>3.04</v>
      </c>
      <c r="R678" s="8">
        <f t="shared" si="52"/>
        <v>1.7094017094017093</v>
      </c>
      <c r="S678" s="8">
        <f t="shared" si="53"/>
        <v>4</v>
      </c>
      <c r="T678" s="9">
        <v>0.53985089814549203</v>
      </c>
      <c r="U678">
        <v>27</v>
      </c>
      <c r="V678" s="8">
        <f t="shared" si="54"/>
        <v>3.8461538461538463</v>
      </c>
      <c r="W678">
        <f>IF(V678&gt;=[1]Settings!$B$2,1,0)</f>
        <v>1</v>
      </c>
      <c r="X678" s="9">
        <v>0.81164598464965798</v>
      </c>
      <c r="Y678" t="s">
        <v>43</v>
      </c>
      <c r="Z678">
        <f>IF(X678&gt;=[1]Settings!$B$4,1,0)</f>
        <v>1</v>
      </c>
      <c r="AA678" t="str">
        <f>IF(X678&gt;=[1]Settings!$B$7,"Critical",IF(X678&gt;=[1]Settings!$B$6,"High",IF(X678&gt;=[1]Settings!$B$5,"Moderate","Low")))</f>
        <v>High</v>
      </c>
    </row>
    <row r="679" spans="1:27" x14ac:dyDescent="0.25">
      <c r="A679">
        <v>678</v>
      </c>
      <c r="B679" t="s">
        <v>27</v>
      </c>
      <c r="C679" t="s">
        <v>33</v>
      </c>
      <c r="D679" t="s">
        <v>29</v>
      </c>
      <c r="E679" t="s">
        <v>30</v>
      </c>
      <c r="F679" t="s">
        <v>36</v>
      </c>
      <c r="G679">
        <v>2</v>
      </c>
      <c r="H679">
        <v>627</v>
      </c>
      <c r="I679">
        <v>73</v>
      </c>
      <c r="J679">
        <v>6</v>
      </c>
      <c r="K679">
        <v>7</v>
      </c>
      <c r="L679" s="6">
        <v>401656.86</v>
      </c>
      <c r="M679">
        <v>8</v>
      </c>
      <c r="N679" s="7">
        <f>[1]Settings!$B$3*K679</f>
        <v>1.75</v>
      </c>
      <c r="O679">
        <v>10</v>
      </c>
      <c r="P679" s="8">
        <f t="shared" si="50"/>
        <v>12.166666666666666</v>
      </c>
      <c r="Q679" s="7">
        <f t="shared" si="51"/>
        <v>5.84</v>
      </c>
      <c r="R679" s="8">
        <f t="shared" si="52"/>
        <v>1.594896331738437</v>
      </c>
      <c r="S679" s="8">
        <f t="shared" si="53"/>
        <v>5.7142857142857144</v>
      </c>
      <c r="T679" s="9">
        <v>0.48844858827680598</v>
      </c>
      <c r="U679">
        <v>9</v>
      </c>
      <c r="V679" s="8">
        <f t="shared" si="54"/>
        <v>1.4354066985645932</v>
      </c>
      <c r="W679">
        <f>IF(V679&gt;=[1]Settings!$B$2,1,0)</f>
        <v>0</v>
      </c>
      <c r="X679" s="9">
        <v>0.67368966341018699</v>
      </c>
      <c r="Y679" t="s">
        <v>32</v>
      </c>
      <c r="Z679">
        <f>IF(X679&gt;=[1]Settings!$B$4,1,0)</f>
        <v>1</v>
      </c>
      <c r="AA679" t="str">
        <f>IF(X679&gt;=[1]Settings!$B$7,"Critical",IF(X679&gt;=[1]Settings!$B$6,"High",IF(X679&gt;=[1]Settings!$B$5,"Moderate","Low")))</f>
        <v>High</v>
      </c>
    </row>
    <row r="680" spans="1:27" x14ac:dyDescent="0.25">
      <c r="A680">
        <v>679</v>
      </c>
      <c r="B680" t="s">
        <v>27</v>
      </c>
      <c r="C680" t="s">
        <v>38</v>
      </c>
      <c r="D680" t="s">
        <v>30</v>
      </c>
      <c r="E680" t="s">
        <v>30</v>
      </c>
      <c r="F680" t="s">
        <v>39</v>
      </c>
      <c r="G680">
        <v>3</v>
      </c>
      <c r="H680">
        <v>776</v>
      </c>
      <c r="I680">
        <v>85</v>
      </c>
      <c r="J680">
        <v>12</v>
      </c>
      <c r="K680">
        <v>10</v>
      </c>
      <c r="L680" s="6">
        <v>1259830.1599999999</v>
      </c>
      <c r="M680">
        <v>10</v>
      </c>
      <c r="N680" s="7">
        <f>[1]Settings!$B$3*K680</f>
        <v>2.5</v>
      </c>
      <c r="O680">
        <v>5</v>
      </c>
      <c r="P680" s="8">
        <f t="shared" si="50"/>
        <v>7.083333333333333</v>
      </c>
      <c r="Q680" s="7">
        <f t="shared" si="51"/>
        <v>8.5</v>
      </c>
      <c r="R680" s="8">
        <f t="shared" si="52"/>
        <v>0.64432989690721654</v>
      </c>
      <c r="S680" s="8">
        <f t="shared" si="53"/>
        <v>2</v>
      </c>
      <c r="T680" s="9">
        <v>0.33530500478414899</v>
      </c>
      <c r="U680">
        <v>8</v>
      </c>
      <c r="V680" s="8">
        <f t="shared" si="54"/>
        <v>1.0309278350515463</v>
      </c>
      <c r="W680">
        <f>IF(V680&gt;=[1]Settings!$B$2,1,0)</f>
        <v>0</v>
      </c>
      <c r="X680" s="9">
        <v>0.32437777519226102</v>
      </c>
      <c r="Y680" t="s">
        <v>32</v>
      </c>
      <c r="Z680">
        <f>IF(X680&gt;=[1]Settings!$B$4,1,0)</f>
        <v>0</v>
      </c>
      <c r="AA680" t="str">
        <f>IF(X680&gt;=[1]Settings!$B$7,"Critical",IF(X680&gt;=[1]Settings!$B$6,"High",IF(X680&gt;=[1]Settings!$B$5,"Moderate","Low")))</f>
        <v>Moderate</v>
      </c>
    </row>
    <row r="681" spans="1:27" x14ac:dyDescent="0.25">
      <c r="A681">
        <v>680</v>
      </c>
      <c r="B681" t="s">
        <v>27</v>
      </c>
      <c r="C681" t="s">
        <v>44</v>
      </c>
      <c r="D681" t="s">
        <v>34</v>
      </c>
      <c r="E681" t="s">
        <v>30</v>
      </c>
      <c r="F681" t="s">
        <v>36</v>
      </c>
      <c r="G681">
        <v>2</v>
      </c>
      <c r="H681">
        <v>708</v>
      </c>
      <c r="I681">
        <v>58</v>
      </c>
      <c r="J681">
        <v>15</v>
      </c>
      <c r="K681">
        <v>6</v>
      </c>
      <c r="L681" s="6">
        <v>794653.25</v>
      </c>
      <c r="M681">
        <v>7</v>
      </c>
      <c r="N681" s="7">
        <f>[1]Settings!$B$3*K681</f>
        <v>1.5</v>
      </c>
      <c r="O681">
        <v>6</v>
      </c>
      <c r="P681" s="8">
        <f t="shared" si="50"/>
        <v>3.8666666666666667</v>
      </c>
      <c r="Q681" s="7">
        <f t="shared" si="51"/>
        <v>4.0599999999999996</v>
      </c>
      <c r="R681" s="8">
        <f t="shared" si="52"/>
        <v>0.84745762711864403</v>
      </c>
      <c r="S681" s="8">
        <f t="shared" si="53"/>
        <v>4</v>
      </c>
      <c r="T681" s="9">
        <v>0.53205517307288297</v>
      </c>
      <c r="U681">
        <v>14</v>
      </c>
      <c r="V681" s="8">
        <f t="shared" si="54"/>
        <v>1.9774011299435028</v>
      </c>
      <c r="W681">
        <f>IF(V681&gt;=[1]Settings!$B$2,1,0)</f>
        <v>0</v>
      </c>
      <c r="X681" s="9">
        <v>0.29924595355987599</v>
      </c>
      <c r="Y681" t="s">
        <v>32</v>
      </c>
      <c r="Z681">
        <f>IF(X681&gt;=[1]Settings!$B$4,1,0)</f>
        <v>0</v>
      </c>
      <c r="AA681" t="str">
        <f>IF(X681&gt;=[1]Settings!$B$7,"Critical",IF(X681&gt;=[1]Settings!$B$6,"High",IF(X681&gt;=[1]Settings!$B$5,"Moderate","Low")))</f>
        <v>Low</v>
      </c>
    </row>
    <row r="682" spans="1:27" x14ac:dyDescent="0.25">
      <c r="A682">
        <v>681</v>
      </c>
      <c r="B682" t="s">
        <v>27</v>
      </c>
      <c r="C682" t="s">
        <v>38</v>
      </c>
      <c r="D682" t="s">
        <v>34</v>
      </c>
      <c r="E682" t="s">
        <v>30</v>
      </c>
      <c r="F682" t="s">
        <v>39</v>
      </c>
      <c r="G682">
        <v>4</v>
      </c>
      <c r="H682">
        <v>613</v>
      </c>
      <c r="I682">
        <v>73</v>
      </c>
      <c r="J682">
        <v>16</v>
      </c>
      <c r="K682">
        <v>10</v>
      </c>
      <c r="L682" s="6">
        <v>1252293.46</v>
      </c>
      <c r="M682">
        <v>5</v>
      </c>
      <c r="N682" s="7">
        <f>[1]Settings!$B$3*K682</f>
        <v>2.5</v>
      </c>
      <c r="O682">
        <v>14</v>
      </c>
      <c r="P682" s="8">
        <f t="shared" si="50"/>
        <v>4.5625</v>
      </c>
      <c r="Q682" s="7">
        <f t="shared" si="51"/>
        <v>3.65</v>
      </c>
      <c r="R682" s="8">
        <f t="shared" si="52"/>
        <v>2.2838499184339316</v>
      </c>
      <c r="S682" s="8">
        <f t="shared" si="53"/>
        <v>5.6</v>
      </c>
      <c r="T682" s="9">
        <v>0.863912167142737</v>
      </c>
      <c r="U682">
        <v>10</v>
      </c>
      <c r="V682" s="8">
        <f t="shared" si="54"/>
        <v>1.6313213703099512</v>
      </c>
      <c r="W682">
        <f>IF(V682&gt;=[1]Settings!$B$2,1,0)</f>
        <v>0</v>
      </c>
      <c r="X682" s="9">
        <v>0.91010123491287198</v>
      </c>
      <c r="Y682" t="s">
        <v>32</v>
      </c>
      <c r="Z682">
        <f>IF(X682&gt;=[1]Settings!$B$4,1,0)</f>
        <v>1</v>
      </c>
      <c r="AA682" t="str">
        <f>IF(X682&gt;=[1]Settings!$B$7,"Critical",IF(X682&gt;=[1]Settings!$B$6,"High",IF(X682&gt;=[1]Settings!$B$5,"Moderate","Low")))</f>
        <v>Critical</v>
      </c>
    </row>
    <row r="683" spans="1:27" x14ac:dyDescent="0.25">
      <c r="A683">
        <v>682</v>
      </c>
      <c r="B683" t="s">
        <v>41</v>
      </c>
      <c r="C683" t="s">
        <v>38</v>
      </c>
      <c r="D683" t="s">
        <v>30</v>
      </c>
      <c r="E683" t="s">
        <v>30</v>
      </c>
      <c r="F683" t="s">
        <v>31</v>
      </c>
      <c r="G683">
        <v>3</v>
      </c>
      <c r="H683">
        <v>763</v>
      </c>
      <c r="I683">
        <v>78</v>
      </c>
      <c r="J683">
        <v>16</v>
      </c>
      <c r="K683">
        <v>8</v>
      </c>
      <c r="L683" s="6">
        <v>1163367.42</v>
      </c>
      <c r="M683">
        <v>5</v>
      </c>
      <c r="N683" s="7">
        <f>[1]Settings!$B$3*K683</f>
        <v>2</v>
      </c>
      <c r="O683">
        <v>14</v>
      </c>
      <c r="P683" s="8">
        <f t="shared" si="50"/>
        <v>4.875</v>
      </c>
      <c r="Q683" s="7">
        <f t="shared" si="51"/>
        <v>3.9</v>
      </c>
      <c r="R683" s="8">
        <f t="shared" si="52"/>
        <v>1.834862385321101</v>
      </c>
      <c r="S683" s="8">
        <f t="shared" si="53"/>
        <v>7</v>
      </c>
      <c r="T683" s="9">
        <v>1.05565705681072</v>
      </c>
      <c r="U683">
        <v>26</v>
      </c>
      <c r="V683" s="8">
        <f t="shared" si="54"/>
        <v>3.4076015727391873</v>
      </c>
      <c r="W683">
        <f>IF(V683&gt;=[1]Settings!$B$2,1,0)</f>
        <v>1</v>
      </c>
      <c r="X683" s="9">
        <v>0.82400500774383501</v>
      </c>
      <c r="Y683" t="s">
        <v>43</v>
      </c>
      <c r="Z683">
        <f>IF(X683&gt;=[1]Settings!$B$4,1,0)</f>
        <v>1</v>
      </c>
      <c r="AA683" t="str">
        <f>IF(X683&gt;=[1]Settings!$B$7,"Critical",IF(X683&gt;=[1]Settings!$B$6,"High",IF(X683&gt;=[1]Settings!$B$5,"Moderate","Low")))</f>
        <v>High</v>
      </c>
    </row>
    <row r="684" spans="1:27" x14ac:dyDescent="0.25">
      <c r="A684">
        <v>683</v>
      </c>
      <c r="B684" t="s">
        <v>27</v>
      </c>
      <c r="C684" t="s">
        <v>38</v>
      </c>
      <c r="D684" t="s">
        <v>29</v>
      </c>
      <c r="E684" t="s">
        <v>30</v>
      </c>
      <c r="F684" t="s">
        <v>36</v>
      </c>
      <c r="G684">
        <v>1</v>
      </c>
      <c r="H684">
        <v>427</v>
      </c>
      <c r="I684">
        <v>53</v>
      </c>
      <c r="J684">
        <v>8</v>
      </c>
      <c r="K684">
        <v>4</v>
      </c>
      <c r="L684" s="6">
        <v>321684.39</v>
      </c>
      <c r="M684">
        <v>4</v>
      </c>
      <c r="N684" s="7">
        <f>[1]Settings!$B$3*K684</f>
        <v>1</v>
      </c>
      <c r="O684">
        <v>0</v>
      </c>
      <c r="P684" s="8">
        <f t="shared" si="50"/>
        <v>6.625</v>
      </c>
      <c r="Q684" s="7">
        <f t="shared" si="51"/>
        <v>2.12</v>
      </c>
      <c r="R684" s="8">
        <f t="shared" si="52"/>
        <v>0</v>
      </c>
      <c r="S684" s="8">
        <f t="shared" si="53"/>
        <v>0</v>
      </c>
      <c r="T684" s="9">
        <v>0.27501276143370601</v>
      </c>
      <c r="U684">
        <v>3</v>
      </c>
      <c r="V684" s="8">
        <f t="shared" si="54"/>
        <v>0.70257611241217799</v>
      </c>
      <c r="W684">
        <f>IF(V684&gt;=[1]Settings!$B$2,1,0)</f>
        <v>0</v>
      </c>
      <c r="X684" s="9">
        <v>6.2928825616836603E-2</v>
      </c>
      <c r="Y684" t="s">
        <v>32</v>
      </c>
      <c r="Z684">
        <f>IF(X684&gt;=[1]Settings!$B$4,1,0)</f>
        <v>0</v>
      </c>
      <c r="AA684" t="str">
        <f>IF(X684&gt;=[1]Settings!$B$7,"Critical",IF(X684&gt;=[1]Settings!$B$6,"High",IF(X684&gt;=[1]Settings!$B$5,"Moderate","Low")))</f>
        <v>Low</v>
      </c>
    </row>
    <row r="685" spans="1:27" x14ac:dyDescent="0.25">
      <c r="A685">
        <v>684</v>
      </c>
      <c r="B685" t="s">
        <v>27</v>
      </c>
      <c r="C685" t="s">
        <v>33</v>
      </c>
      <c r="D685" t="s">
        <v>29</v>
      </c>
      <c r="E685" t="s">
        <v>35</v>
      </c>
      <c r="F685" t="s">
        <v>31</v>
      </c>
      <c r="G685">
        <v>2</v>
      </c>
      <c r="H685">
        <v>674</v>
      </c>
      <c r="I685">
        <v>58</v>
      </c>
      <c r="J685">
        <v>10</v>
      </c>
      <c r="K685">
        <v>11</v>
      </c>
      <c r="L685" s="6">
        <v>1059447.46</v>
      </c>
      <c r="M685">
        <v>4</v>
      </c>
      <c r="N685" s="7">
        <f>[1]Settings!$B$3*K685</f>
        <v>2.75</v>
      </c>
      <c r="O685">
        <v>7</v>
      </c>
      <c r="P685" s="8">
        <f t="shared" si="50"/>
        <v>5.8</v>
      </c>
      <c r="Q685" s="7">
        <f t="shared" si="51"/>
        <v>2.3199999999999998</v>
      </c>
      <c r="R685" s="8">
        <f t="shared" si="52"/>
        <v>1.0385756676557865</v>
      </c>
      <c r="S685" s="8">
        <f t="shared" si="53"/>
        <v>2.5454545454545454</v>
      </c>
      <c r="T685" s="9">
        <v>0.33227144419466298</v>
      </c>
      <c r="U685">
        <v>5</v>
      </c>
      <c r="V685" s="8">
        <f t="shared" si="54"/>
        <v>0.74183976261127593</v>
      </c>
      <c r="W685">
        <f>IF(V685&gt;=[1]Settings!$B$2,1,0)</f>
        <v>0</v>
      </c>
      <c r="X685" s="9">
        <v>0.67428123950958296</v>
      </c>
      <c r="Y685" t="s">
        <v>32</v>
      </c>
      <c r="Z685">
        <f>IF(X685&gt;=[1]Settings!$B$4,1,0)</f>
        <v>1</v>
      </c>
      <c r="AA685" t="str">
        <f>IF(X685&gt;=[1]Settings!$B$7,"Critical",IF(X685&gt;=[1]Settings!$B$6,"High",IF(X685&gt;=[1]Settings!$B$5,"Moderate","Low")))</f>
        <v>High</v>
      </c>
    </row>
    <row r="686" spans="1:27" x14ac:dyDescent="0.25">
      <c r="A686">
        <v>685</v>
      </c>
      <c r="B686" t="s">
        <v>27</v>
      </c>
      <c r="C686" t="s">
        <v>37</v>
      </c>
      <c r="D686" t="s">
        <v>29</v>
      </c>
      <c r="E686" t="s">
        <v>30</v>
      </c>
      <c r="F686" t="s">
        <v>31</v>
      </c>
      <c r="G686">
        <v>2</v>
      </c>
      <c r="H686">
        <v>536</v>
      </c>
      <c r="I686">
        <v>77</v>
      </c>
      <c r="J686">
        <v>9</v>
      </c>
      <c r="K686">
        <v>5</v>
      </c>
      <c r="L686" s="6">
        <v>500545.31</v>
      </c>
      <c r="M686">
        <v>4</v>
      </c>
      <c r="N686" s="7">
        <f>[1]Settings!$B$3*K686</f>
        <v>1.25</v>
      </c>
      <c r="O686">
        <v>5</v>
      </c>
      <c r="P686" s="8">
        <f t="shared" si="50"/>
        <v>8.5555555555555554</v>
      </c>
      <c r="Q686" s="7">
        <f t="shared" si="51"/>
        <v>3.08</v>
      </c>
      <c r="R686" s="8">
        <f t="shared" si="52"/>
        <v>0.93283582089552242</v>
      </c>
      <c r="S686" s="8">
        <f t="shared" si="53"/>
        <v>4</v>
      </c>
      <c r="T686" s="9">
        <v>0.69961626619086503</v>
      </c>
      <c r="U686">
        <v>11</v>
      </c>
      <c r="V686" s="8">
        <f t="shared" si="54"/>
        <v>2.0522388059701493</v>
      </c>
      <c r="W686">
        <f>IF(V686&gt;=[1]Settings!$B$2,1,0)</f>
        <v>1</v>
      </c>
      <c r="X686" s="9">
        <v>0.296492069959641</v>
      </c>
      <c r="Y686" t="s">
        <v>32</v>
      </c>
      <c r="Z686">
        <f>IF(X686&gt;=[1]Settings!$B$4,1,0)</f>
        <v>0</v>
      </c>
      <c r="AA686" t="str">
        <f>IF(X686&gt;=[1]Settings!$B$7,"Critical",IF(X686&gt;=[1]Settings!$B$6,"High",IF(X686&gt;=[1]Settings!$B$5,"Moderate","Low")))</f>
        <v>Low</v>
      </c>
    </row>
    <row r="687" spans="1:27" x14ac:dyDescent="0.25">
      <c r="A687">
        <v>686</v>
      </c>
      <c r="B687" t="s">
        <v>27</v>
      </c>
      <c r="C687" t="s">
        <v>44</v>
      </c>
      <c r="D687" t="s">
        <v>29</v>
      </c>
      <c r="E687" t="s">
        <v>42</v>
      </c>
      <c r="F687" t="s">
        <v>36</v>
      </c>
      <c r="G687">
        <v>3</v>
      </c>
      <c r="H687">
        <v>1041</v>
      </c>
      <c r="I687">
        <v>90</v>
      </c>
      <c r="J687">
        <v>25</v>
      </c>
      <c r="K687">
        <v>9</v>
      </c>
      <c r="L687" s="6">
        <v>2324036.5099999998</v>
      </c>
      <c r="M687">
        <v>10</v>
      </c>
      <c r="N687" s="7">
        <f>[1]Settings!$B$3*K687</f>
        <v>2.25</v>
      </c>
      <c r="O687">
        <v>11</v>
      </c>
      <c r="P687" s="8">
        <f t="shared" si="50"/>
        <v>3.6</v>
      </c>
      <c r="Q687" s="7">
        <f t="shared" si="51"/>
        <v>9</v>
      </c>
      <c r="R687" s="8">
        <f t="shared" si="52"/>
        <v>1.0566762728146013</v>
      </c>
      <c r="S687" s="8">
        <f t="shared" si="53"/>
        <v>4.8888888888888893</v>
      </c>
      <c r="T687" s="9">
        <v>0.36726925910200198</v>
      </c>
      <c r="U687">
        <v>15</v>
      </c>
      <c r="V687" s="8">
        <f t="shared" si="54"/>
        <v>1.4409221902017291</v>
      </c>
      <c r="W687">
        <f>IF(V687&gt;=[1]Settings!$B$2,1,0)</f>
        <v>0</v>
      </c>
      <c r="X687" s="9">
        <v>0.674602270126343</v>
      </c>
      <c r="Y687" t="s">
        <v>32</v>
      </c>
      <c r="Z687">
        <f>IF(X687&gt;=[1]Settings!$B$4,1,0)</f>
        <v>1</v>
      </c>
      <c r="AA687" t="str">
        <f>IF(X687&gt;=[1]Settings!$B$7,"Critical",IF(X687&gt;=[1]Settings!$B$6,"High",IF(X687&gt;=[1]Settings!$B$5,"Moderate","Low")))</f>
        <v>High</v>
      </c>
    </row>
    <row r="688" spans="1:27" x14ac:dyDescent="0.25">
      <c r="A688">
        <v>687</v>
      </c>
      <c r="B688" t="s">
        <v>27</v>
      </c>
      <c r="C688" t="s">
        <v>33</v>
      </c>
      <c r="D688" t="s">
        <v>34</v>
      </c>
      <c r="E688" t="s">
        <v>30</v>
      </c>
      <c r="F688" t="s">
        <v>39</v>
      </c>
      <c r="G688">
        <v>2</v>
      </c>
      <c r="H688">
        <v>605</v>
      </c>
      <c r="I688">
        <v>69</v>
      </c>
      <c r="J688">
        <v>9</v>
      </c>
      <c r="K688">
        <v>5</v>
      </c>
      <c r="L688" s="6">
        <v>470246.18</v>
      </c>
      <c r="M688">
        <v>12</v>
      </c>
      <c r="N688" s="7">
        <f>[1]Settings!$B$3*K688</f>
        <v>1.25</v>
      </c>
      <c r="O688">
        <v>0</v>
      </c>
      <c r="P688" s="8">
        <f t="shared" si="50"/>
        <v>7.666666666666667</v>
      </c>
      <c r="Q688" s="7">
        <f t="shared" si="51"/>
        <v>8.2799999999999994</v>
      </c>
      <c r="R688" s="8">
        <f t="shared" si="52"/>
        <v>0</v>
      </c>
      <c r="S688" s="8">
        <f t="shared" si="53"/>
        <v>0</v>
      </c>
      <c r="T688" s="9">
        <v>0.24386034570380799</v>
      </c>
      <c r="U688">
        <v>4</v>
      </c>
      <c r="V688" s="8">
        <f t="shared" si="54"/>
        <v>0.66115702479338845</v>
      </c>
      <c r="W688">
        <f>IF(V688&gt;=[1]Settings!$B$2,1,0)</f>
        <v>0</v>
      </c>
      <c r="X688" s="9">
        <v>5.4508071392774603E-2</v>
      </c>
      <c r="Y688" t="s">
        <v>32</v>
      </c>
      <c r="Z688">
        <f>IF(X688&gt;=[1]Settings!$B$4,1,0)</f>
        <v>0</v>
      </c>
      <c r="AA688" t="str">
        <f>IF(X688&gt;=[1]Settings!$B$7,"Critical",IF(X688&gt;=[1]Settings!$B$6,"High",IF(X688&gt;=[1]Settings!$B$5,"Moderate","Low")))</f>
        <v>Low</v>
      </c>
    </row>
    <row r="689" spans="1:27" x14ac:dyDescent="0.25">
      <c r="A689">
        <v>688</v>
      </c>
      <c r="B689" t="s">
        <v>41</v>
      </c>
      <c r="C689" t="s">
        <v>40</v>
      </c>
      <c r="D689" t="s">
        <v>34</v>
      </c>
      <c r="E689" t="s">
        <v>42</v>
      </c>
      <c r="F689" t="s">
        <v>39</v>
      </c>
      <c r="G689">
        <v>2</v>
      </c>
      <c r="H689">
        <v>175</v>
      </c>
      <c r="I689">
        <v>42</v>
      </c>
      <c r="J689">
        <v>5</v>
      </c>
      <c r="K689">
        <v>5</v>
      </c>
      <c r="L689" s="6">
        <v>239720.83</v>
      </c>
      <c r="M689">
        <v>9</v>
      </c>
      <c r="N689" s="7">
        <f>[1]Settings!$B$3*K689</f>
        <v>1.25</v>
      </c>
      <c r="O689">
        <v>1</v>
      </c>
      <c r="P689" s="8">
        <f t="shared" si="50"/>
        <v>8.4</v>
      </c>
      <c r="Q689" s="7">
        <f t="shared" si="51"/>
        <v>3.78</v>
      </c>
      <c r="R689" s="8">
        <f t="shared" si="52"/>
        <v>0.5714285714285714</v>
      </c>
      <c r="S689" s="8">
        <f t="shared" si="53"/>
        <v>0.8</v>
      </c>
      <c r="T689" s="9">
        <v>0.34210734621403499</v>
      </c>
      <c r="U689">
        <v>4</v>
      </c>
      <c r="V689" s="8">
        <f t="shared" si="54"/>
        <v>2.2857142857142856</v>
      </c>
      <c r="W689">
        <f>IF(V689&gt;=[1]Settings!$B$2,1,0)</f>
        <v>1</v>
      </c>
      <c r="X689" s="9">
        <v>0.13255754113197299</v>
      </c>
      <c r="Y689" t="s">
        <v>43</v>
      </c>
      <c r="Z689">
        <f>IF(X689&gt;=[1]Settings!$B$4,1,0)</f>
        <v>0</v>
      </c>
      <c r="AA689" t="str">
        <f>IF(X689&gt;=[1]Settings!$B$7,"Critical",IF(X689&gt;=[1]Settings!$B$6,"High",IF(X689&gt;=[1]Settings!$B$5,"Moderate","Low")))</f>
        <v>Low</v>
      </c>
    </row>
    <row r="690" spans="1:27" x14ac:dyDescent="0.25">
      <c r="A690">
        <v>689</v>
      </c>
      <c r="B690" t="s">
        <v>41</v>
      </c>
      <c r="C690" t="s">
        <v>28</v>
      </c>
      <c r="D690" t="s">
        <v>30</v>
      </c>
      <c r="E690" t="s">
        <v>35</v>
      </c>
      <c r="F690" t="s">
        <v>39</v>
      </c>
      <c r="G690">
        <v>1</v>
      </c>
      <c r="H690">
        <v>600</v>
      </c>
      <c r="I690">
        <v>85</v>
      </c>
      <c r="J690">
        <v>9</v>
      </c>
      <c r="K690">
        <v>5</v>
      </c>
      <c r="L690" s="6">
        <v>422414.92</v>
      </c>
      <c r="M690">
        <v>4</v>
      </c>
      <c r="N690" s="7">
        <f>[1]Settings!$B$3*K690</f>
        <v>1.25</v>
      </c>
      <c r="O690">
        <v>3</v>
      </c>
      <c r="P690" s="8">
        <f t="shared" si="50"/>
        <v>9.4444444444444446</v>
      </c>
      <c r="Q690" s="7">
        <f t="shared" si="51"/>
        <v>3.4</v>
      </c>
      <c r="R690" s="8">
        <f t="shared" si="52"/>
        <v>0.5</v>
      </c>
      <c r="S690" s="8">
        <f t="shared" si="53"/>
        <v>2.4</v>
      </c>
      <c r="T690" s="9">
        <v>0.62880038048056397</v>
      </c>
      <c r="U690">
        <v>14</v>
      </c>
      <c r="V690" s="8">
        <f t="shared" si="54"/>
        <v>2.3333333333333335</v>
      </c>
      <c r="W690">
        <f>IF(V690&gt;=[1]Settings!$B$2,1,0)</f>
        <v>1</v>
      </c>
      <c r="X690" s="9">
        <v>0.16614206135272999</v>
      </c>
      <c r="Y690" t="s">
        <v>43</v>
      </c>
      <c r="Z690">
        <f>IF(X690&gt;=[1]Settings!$B$4,1,0)</f>
        <v>0</v>
      </c>
      <c r="AA690" t="str">
        <f>IF(X690&gt;=[1]Settings!$B$7,"Critical",IF(X690&gt;=[1]Settings!$B$6,"High",IF(X690&gt;=[1]Settings!$B$5,"Moderate","Low")))</f>
        <v>Low</v>
      </c>
    </row>
    <row r="691" spans="1:27" x14ac:dyDescent="0.25">
      <c r="A691">
        <v>690</v>
      </c>
      <c r="B691" t="s">
        <v>27</v>
      </c>
      <c r="C691" t="s">
        <v>33</v>
      </c>
      <c r="D691" t="s">
        <v>30</v>
      </c>
      <c r="E691" t="s">
        <v>30</v>
      </c>
      <c r="F691" t="s">
        <v>39</v>
      </c>
      <c r="G691">
        <v>2</v>
      </c>
      <c r="H691">
        <v>267</v>
      </c>
      <c r="I691">
        <v>50</v>
      </c>
      <c r="J691">
        <v>6</v>
      </c>
      <c r="K691">
        <v>5</v>
      </c>
      <c r="L691" s="6">
        <v>194818.64</v>
      </c>
      <c r="M691">
        <v>5</v>
      </c>
      <c r="N691" s="7">
        <f>[1]Settings!$B$3*K691</f>
        <v>1.25</v>
      </c>
      <c r="O691">
        <v>0</v>
      </c>
      <c r="P691" s="8">
        <f t="shared" si="50"/>
        <v>8.3333333333333339</v>
      </c>
      <c r="Q691" s="7">
        <f t="shared" si="51"/>
        <v>2.5</v>
      </c>
      <c r="R691" s="8">
        <f t="shared" si="52"/>
        <v>0</v>
      </c>
      <c r="S691" s="8">
        <f t="shared" si="53"/>
        <v>0</v>
      </c>
      <c r="T691" s="9">
        <v>0.34713169403730898</v>
      </c>
      <c r="U691">
        <v>6</v>
      </c>
      <c r="V691" s="8">
        <f t="shared" si="54"/>
        <v>2.2471910112359552</v>
      </c>
      <c r="W691">
        <f>IF(V691&gt;=[1]Settings!$B$2,1,0)</f>
        <v>1</v>
      </c>
      <c r="X691" s="9">
        <v>6.5050117671489702E-2</v>
      </c>
      <c r="Y691" t="s">
        <v>32</v>
      </c>
      <c r="Z691">
        <f>IF(X691&gt;=[1]Settings!$B$4,1,0)</f>
        <v>0</v>
      </c>
      <c r="AA691" t="str">
        <f>IF(X691&gt;=[1]Settings!$B$7,"Critical",IF(X691&gt;=[1]Settings!$B$6,"High",IF(X691&gt;=[1]Settings!$B$5,"Moderate","Low")))</f>
        <v>Low</v>
      </c>
    </row>
    <row r="692" spans="1:27" x14ac:dyDescent="0.25">
      <c r="A692">
        <v>691</v>
      </c>
      <c r="B692" t="s">
        <v>27</v>
      </c>
      <c r="C692" t="s">
        <v>44</v>
      </c>
      <c r="D692" t="s">
        <v>34</v>
      </c>
      <c r="E692" t="s">
        <v>30</v>
      </c>
      <c r="F692" t="s">
        <v>36</v>
      </c>
      <c r="G692">
        <v>3</v>
      </c>
      <c r="H692">
        <v>731</v>
      </c>
      <c r="I692">
        <v>54</v>
      </c>
      <c r="J692">
        <v>11</v>
      </c>
      <c r="K692">
        <v>8</v>
      </c>
      <c r="L692" s="6">
        <v>802456.91</v>
      </c>
      <c r="M692">
        <v>2</v>
      </c>
      <c r="N692" s="7">
        <f>[1]Settings!$B$3*K692</f>
        <v>2</v>
      </c>
      <c r="O692">
        <v>5</v>
      </c>
      <c r="P692" s="8">
        <f t="shared" si="50"/>
        <v>4.9090909090909092</v>
      </c>
      <c r="Q692" s="7">
        <f t="shared" si="51"/>
        <v>1.08</v>
      </c>
      <c r="R692" s="8">
        <f t="shared" si="52"/>
        <v>0.6839945280437757</v>
      </c>
      <c r="S692" s="8">
        <f t="shared" si="53"/>
        <v>2.5</v>
      </c>
      <c r="T692" s="9">
        <v>0.55584646632409396</v>
      </c>
      <c r="U692">
        <v>5</v>
      </c>
      <c r="V692" s="8">
        <f t="shared" si="54"/>
        <v>0.6839945280437757</v>
      </c>
      <c r="W692">
        <f>IF(V692&gt;=[1]Settings!$B$2,1,0)</f>
        <v>0</v>
      </c>
      <c r="X692" s="9">
        <v>0.34707480669021601</v>
      </c>
      <c r="Y692" t="s">
        <v>32</v>
      </c>
      <c r="Z692">
        <f>IF(X692&gt;=[1]Settings!$B$4,1,0)</f>
        <v>0</v>
      </c>
      <c r="AA692" t="str">
        <f>IF(X692&gt;=[1]Settings!$B$7,"Critical",IF(X692&gt;=[1]Settings!$B$6,"High",IF(X692&gt;=[1]Settings!$B$5,"Moderate","Low")))</f>
        <v>Moderate</v>
      </c>
    </row>
    <row r="693" spans="1:27" x14ac:dyDescent="0.25">
      <c r="A693">
        <v>692</v>
      </c>
      <c r="B693" t="s">
        <v>27</v>
      </c>
      <c r="C693" t="s">
        <v>40</v>
      </c>
      <c r="D693" t="s">
        <v>30</v>
      </c>
      <c r="E693" t="s">
        <v>30</v>
      </c>
      <c r="F693" t="s">
        <v>36</v>
      </c>
      <c r="G693">
        <v>4</v>
      </c>
      <c r="H693">
        <v>736</v>
      </c>
      <c r="I693">
        <v>64</v>
      </c>
      <c r="J693">
        <v>10</v>
      </c>
      <c r="K693">
        <v>10</v>
      </c>
      <c r="L693" s="6">
        <v>965921.13</v>
      </c>
      <c r="M693">
        <v>5</v>
      </c>
      <c r="N693" s="7">
        <f>[1]Settings!$B$3*K693</f>
        <v>2.5</v>
      </c>
      <c r="O693">
        <v>2</v>
      </c>
      <c r="P693" s="8">
        <f t="shared" si="50"/>
        <v>6.4</v>
      </c>
      <c r="Q693" s="7">
        <f t="shared" si="51"/>
        <v>3.2</v>
      </c>
      <c r="R693" s="8">
        <f t="shared" si="52"/>
        <v>0.27173913043478259</v>
      </c>
      <c r="S693" s="8">
        <f t="shared" si="53"/>
        <v>0.8</v>
      </c>
      <c r="T693" s="9">
        <v>0.26236821129215099</v>
      </c>
      <c r="U693">
        <v>18</v>
      </c>
      <c r="V693" s="8">
        <f t="shared" si="54"/>
        <v>2.4456521739130435</v>
      </c>
      <c r="W693">
        <f>IF(V693&gt;=[1]Settings!$B$2,1,0)</f>
        <v>1</v>
      </c>
      <c r="X693" s="9">
        <v>0.18396858870983099</v>
      </c>
      <c r="Y693" t="s">
        <v>32</v>
      </c>
      <c r="Z693">
        <f>IF(X693&gt;=[1]Settings!$B$4,1,0)</f>
        <v>0</v>
      </c>
      <c r="AA693" t="str">
        <f>IF(X693&gt;=[1]Settings!$B$7,"Critical",IF(X693&gt;=[1]Settings!$B$6,"High",IF(X693&gt;=[1]Settings!$B$5,"Moderate","Low")))</f>
        <v>Low</v>
      </c>
    </row>
    <row r="694" spans="1:27" x14ac:dyDescent="0.25">
      <c r="A694">
        <v>693</v>
      </c>
      <c r="B694" t="s">
        <v>27</v>
      </c>
      <c r="C694" t="s">
        <v>44</v>
      </c>
      <c r="D694" t="s">
        <v>34</v>
      </c>
      <c r="E694" t="s">
        <v>30</v>
      </c>
      <c r="F694" t="s">
        <v>39</v>
      </c>
      <c r="G694">
        <v>2</v>
      </c>
      <c r="H694">
        <v>362</v>
      </c>
      <c r="I694">
        <v>35</v>
      </c>
      <c r="J694">
        <v>11</v>
      </c>
      <c r="K694">
        <v>9</v>
      </c>
      <c r="L694" s="6">
        <v>779614.41</v>
      </c>
      <c r="M694">
        <v>5</v>
      </c>
      <c r="N694" s="7">
        <f>[1]Settings!$B$3*K694</f>
        <v>2.25</v>
      </c>
      <c r="O694">
        <v>2</v>
      </c>
      <c r="P694" s="8">
        <f t="shared" si="50"/>
        <v>3.1818181818181817</v>
      </c>
      <c r="Q694" s="7">
        <f t="shared" si="51"/>
        <v>1.75</v>
      </c>
      <c r="R694" s="8">
        <f t="shared" si="52"/>
        <v>0.5524861878453039</v>
      </c>
      <c r="S694" s="8">
        <f t="shared" si="53"/>
        <v>0.88888888888888884</v>
      </c>
      <c r="T694" s="9">
        <v>0.21390089631317499</v>
      </c>
      <c r="U694">
        <v>2</v>
      </c>
      <c r="V694" s="8">
        <f t="shared" si="54"/>
        <v>0.5524861878453039</v>
      </c>
      <c r="W694">
        <f>IF(V694&gt;=[1]Settings!$B$2,1,0)</f>
        <v>0</v>
      </c>
      <c r="X694" s="9">
        <v>0.19493810832500499</v>
      </c>
      <c r="Y694" t="s">
        <v>32</v>
      </c>
      <c r="Z694">
        <f>IF(X694&gt;=[1]Settings!$B$4,1,0)</f>
        <v>0</v>
      </c>
      <c r="AA694" t="str">
        <f>IF(X694&gt;=[1]Settings!$B$7,"Critical",IF(X694&gt;=[1]Settings!$B$6,"High",IF(X694&gt;=[1]Settings!$B$5,"Moderate","Low")))</f>
        <v>Low</v>
      </c>
    </row>
    <row r="695" spans="1:27" x14ac:dyDescent="0.25">
      <c r="A695">
        <v>694</v>
      </c>
      <c r="B695" t="s">
        <v>27</v>
      </c>
      <c r="C695" t="s">
        <v>44</v>
      </c>
      <c r="D695" t="s">
        <v>34</v>
      </c>
      <c r="E695" t="s">
        <v>35</v>
      </c>
      <c r="F695" t="s">
        <v>36</v>
      </c>
      <c r="G695">
        <v>3</v>
      </c>
      <c r="H695">
        <v>244</v>
      </c>
      <c r="I695">
        <v>26</v>
      </c>
      <c r="J695">
        <v>5</v>
      </c>
      <c r="K695">
        <v>7</v>
      </c>
      <c r="L695" s="6">
        <v>285969.2</v>
      </c>
      <c r="M695">
        <v>8</v>
      </c>
      <c r="N695" s="7">
        <f>[1]Settings!$B$3*K695</f>
        <v>1.75</v>
      </c>
      <c r="O695">
        <v>3</v>
      </c>
      <c r="P695" s="8">
        <f t="shared" si="50"/>
        <v>5.2</v>
      </c>
      <c r="Q695" s="7">
        <f t="shared" si="51"/>
        <v>2.08</v>
      </c>
      <c r="R695" s="8">
        <f t="shared" si="52"/>
        <v>1.2295081967213115</v>
      </c>
      <c r="S695" s="8">
        <f t="shared" si="53"/>
        <v>1.7142857142857142</v>
      </c>
      <c r="T695" s="9">
        <v>0.197173153997072</v>
      </c>
      <c r="U695">
        <v>3</v>
      </c>
      <c r="V695" s="8">
        <f t="shared" si="54"/>
        <v>1.2295081967213115</v>
      </c>
      <c r="W695">
        <f>IF(V695&gt;=[1]Settings!$B$2,1,0)</f>
        <v>0</v>
      </c>
      <c r="X695" s="9">
        <v>0.228261739015579</v>
      </c>
      <c r="Y695" t="s">
        <v>32</v>
      </c>
      <c r="Z695">
        <f>IF(X695&gt;=[1]Settings!$B$4,1,0)</f>
        <v>0</v>
      </c>
      <c r="AA695" t="str">
        <f>IF(X695&gt;=[1]Settings!$B$7,"Critical",IF(X695&gt;=[1]Settings!$B$6,"High",IF(X695&gt;=[1]Settings!$B$5,"Moderate","Low")))</f>
        <v>Low</v>
      </c>
    </row>
    <row r="696" spans="1:27" x14ac:dyDescent="0.25">
      <c r="A696">
        <v>695</v>
      </c>
      <c r="B696" t="s">
        <v>41</v>
      </c>
      <c r="C696" t="s">
        <v>40</v>
      </c>
      <c r="D696" t="s">
        <v>34</v>
      </c>
      <c r="E696" t="s">
        <v>30</v>
      </c>
      <c r="F696" t="s">
        <v>31</v>
      </c>
      <c r="G696">
        <v>3</v>
      </c>
      <c r="H696">
        <v>567</v>
      </c>
      <c r="I696">
        <v>100</v>
      </c>
      <c r="J696">
        <v>12</v>
      </c>
      <c r="K696">
        <v>8</v>
      </c>
      <c r="L696" s="6">
        <v>870432.69</v>
      </c>
      <c r="M696">
        <v>10</v>
      </c>
      <c r="N696" s="7">
        <f>[1]Settings!$B$3*K696</f>
        <v>2</v>
      </c>
      <c r="O696">
        <v>25</v>
      </c>
      <c r="P696" s="8">
        <f t="shared" si="50"/>
        <v>8.3333333333333339</v>
      </c>
      <c r="Q696" s="7">
        <f t="shared" si="51"/>
        <v>10</v>
      </c>
      <c r="R696" s="8">
        <f t="shared" si="52"/>
        <v>4.4091710758377429</v>
      </c>
      <c r="S696" s="8">
        <f t="shared" si="53"/>
        <v>12.5</v>
      </c>
      <c r="T696" s="9">
        <v>1.85830195391929</v>
      </c>
      <c r="U696">
        <v>65</v>
      </c>
      <c r="V696" s="8">
        <f t="shared" si="54"/>
        <v>11.46384479717813</v>
      </c>
      <c r="W696">
        <f>IF(V696&gt;=[1]Settings!$B$2,1,0)</f>
        <v>1</v>
      </c>
      <c r="X696" s="9">
        <v>0.96952033042907704</v>
      </c>
      <c r="Y696" t="s">
        <v>43</v>
      </c>
      <c r="Z696">
        <f>IF(X696&gt;=[1]Settings!$B$4,1,0)</f>
        <v>1</v>
      </c>
      <c r="AA696" t="str">
        <f>IF(X696&gt;=[1]Settings!$B$7,"Critical",IF(X696&gt;=[1]Settings!$B$6,"High",IF(X696&gt;=[1]Settings!$B$5,"Moderate","Low")))</f>
        <v>Critical</v>
      </c>
    </row>
    <row r="697" spans="1:27" x14ac:dyDescent="0.25">
      <c r="A697">
        <v>696</v>
      </c>
      <c r="B697" t="s">
        <v>27</v>
      </c>
      <c r="C697" t="s">
        <v>33</v>
      </c>
      <c r="D697" t="s">
        <v>29</v>
      </c>
      <c r="E697" t="s">
        <v>30</v>
      </c>
      <c r="F697" t="s">
        <v>36</v>
      </c>
      <c r="G697">
        <v>3</v>
      </c>
      <c r="H697">
        <v>281</v>
      </c>
      <c r="I697">
        <v>64</v>
      </c>
      <c r="J697">
        <v>9</v>
      </c>
      <c r="K697">
        <v>11</v>
      </c>
      <c r="L697" s="6">
        <v>667236.91</v>
      </c>
      <c r="M697">
        <v>12</v>
      </c>
      <c r="N697" s="7">
        <f>[1]Settings!$B$3*K697</f>
        <v>2.75</v>
      </c>
      <c r="O697">
        <v>1</v>
      </c>
      <c r="P697" s="8">
        <f t="shared" si="50"/>
        <v>7.1111111111111107</v>
      </c>
      <c r="Q697" s="7">
        <f t="shared" si="51"/>
        <v>7.68</v>
      </c>
      <c r="R697" s="8">
        <f t="shared" si="52"/>
        <v>0.35587188612099646</v>
      </c>
      <c r="S697" s="8">
        <f t="shared" si="53"/>
        <v>0.36363636363636365</v>
      </c>
      <c r="T697" s="9">
        <v>0.218119679826934</v>
      </c>
      <c r="U697">
        <v>2</v>
      </c>
      <c r="V697" s="8">
        <f t="shared" si="54"/>
        <v>0.71174377224199292</v>
      </c>
      <c r="W697">
        <f>IF(V697&gt;=[1]Settings!$B$2,1,0)</f>
        <v>0</v>
      </c>
      <c r="X697" s="9">
        <v>0.17638078331947299</v>
      </c>
      <c r="Y697" t="s">
        <v>32</v>
      </c>
      <c r="Z697">
        <f>IF(X697&gt;=[1]Settings!$B$4,1,0)</f>
        <v>0</v>
      </c>
      <c r="AA697" t="str">
        <f>IF(X697&gt;=[1]Settings!$B$7,"Critical",IF(X697&gt;=[1]Settings!$B$6,"High",IF(X697&gt;=[1]Settings!$B$5,"Moderate","Low")))</f>
        <v>Low</v>
      </c>
    </row>
    <row r="698" spans="1:27" x14ac:dyDescent="0.25">
      <c r="A698">
        <v>697</v>
      </c>
      <c r="B698" t="s">
        <v>27</v>
      </c>
      <c r="C698" t="s">
        <v>37</v>
      </c>
      <c r="D698" t="s">
        <v>30</v>
      </c>
      <c r="E698" t="s">
        <v>30</v>
      </c>
      <c r="F698" t="s">
        <v>31</v>
      </c>
      <c r="G698">
        <v>5</v>
      </c>
      <c r="H698">
        <v>299</v>
      </c>
      <c r="I698">
        <v>67</v>
      </c>
      <c r="J698">
        <v>9</v>
      </c>
      <c r="K698">
        <v>5</v>
      </c>
      <c r="L698" s="6">
        <v>482034.92</v>
      </c>
      <c r="M698">
        <v>5</v>
      </c>
      <c r="N698" s="7">
        <f>[1]Settings!$B$3*K698</f>
        <v>1.25</v>
      </c>
      <c r="O698">
        <v>1</v>
      </c>
      <c r="P698" s="8">
        <f t="shared" si="50"/>
        <v>7.4444444444444446</v>
      </c>
      <c r="Q698" s="7">
        <f t="shared" si="51"/>
        <v>3.35</v>
      </c>
      <c r="R698" s="8">
        <f t="shared" si="52"/>
        <v>0.33444816053511706</v>
      </c>
      <c r="S698" s="8">
        <f t="shared" si="53"/>
        <v>0.8</v>
      </c>
      <c r="T698" s="9">
        <v>0.29473823473724198</v>
      </c>
      <c r="U698">
        <v>1</v>
      </c>
      <c r="V698" s="8">
        <f t="shared" si="54"/>
        <v>0.33444816053511706</v>
      </c>
      <c r="W698">
        <f>IF(V698&gt;=[1]Settings!$B$2,1,0)</f>
        <v>0</v>
      </c>
      <c r="X698" s="9">
        <v>0.102351114153862</v>
      </c>
      <c r="Y698" t="s">
        <v>32</v>
      </c>
      <c r="Z698">
        <f>IF(X698&gt;=[1]Settings!$B$4,1,0)</f>
        <v>0</v>
      </c>
      <c r="AA698" t="str">
        <f>IF(X698&gt;=[1]Settings!$B$7,"Critical",IF(X698&gt;=[1]Settings!$B$6,"High",IF(X698&gt;=[1]Settings!$B$5,"Moderate","Low")))</f>
        <v>Low</v>
      </c>
    </row>
    <row r="699" spans="1:27" x14ac:dyDescent="0.25">
      <c r="A699">
        <v>698</v>
      </c>
      <c r="B699" t="s">
        <v>27</v>
      </c>
      <c r="C699" t="s">
        <v>33</v>
      </c>
      <c r="D699" t="s">
        <v>30</v>
      </c>
      <c r="E699" t="s">
        <v>35</v>
      </c>
      <c r="F699" t="s">
        <v>39</v>
      </c>
      <c r="G699">
        <v>4</v>
      </c>
      <c r="H699">
        <v>390</v>
      </c>
      <c r="I699">
        <v>51</v>
      </c>
      <c r="J699">
        <v>13</v>
      </c>
      <c r="K699">
        <v>4</v>
      </c>
      <c r="L699" s="6">
        <v>324971.28000000003</v>
      </c>
      <c r="M699">
        <v>6</v>
      </c>
      <c r="N699" s="7">
        <f>[1]Settings!$B$3*K699</f>
        <v>1</v>
      </c>
      <c r="O699">
        <v>0</v>
      </c>
      <c r="P699" s="8">
        <f t="shared" si="50"/>
        <v>3.9230769230769229</v>
      </c>
      <c r="Q699" s="7">
        <f t="shared" si="51"/>
        <v>3.06</v>
      </c>
      <c r="R699" s="8">
        <f t="shared" si="52"/>
        <v>0</v>
      </c>
      <c r="S699" s="8">
        <f t="shared" si="53"/>
        <v>0</v>
      </c>
      <c r="T699" s="9">
        <v>7.2645393926003193E-2</v>
      </c>
      <c r="U699">
        <v>1</v>
      </c>
      <c r="V699" s="8">
        <f t="shared" si="54"/>
        <v>0.25641025641025639</v>
      </c>
      <c r="W699">
        <f>IF(V699&gt;=[1]Settings!$B$2,1,0)</f>
        <v>0</v>
      </c>
      <c r="X699" s="9">
        <v>2.5392798706889201E-2</v>
      </c>
      <c r="Y699" t="s">
        <v>32</v>
      </c>
      <c r="Z699">
        <f>IF(X699&gt;=[1]Settings!$B$4,1,0)</f>
        <v>0</v>
      </c>
      <c r="AA699" t="str">
        <f>IF(X699&gt;=[1]Settings!$B$7,"Critical",IF(X699&gt;=[1]Settings!$B$6,"High",IF(X699&gt;=[1]Settings!$B$5,"Moderate","Low")))</f>
        <v>Low</v>
      </c>
    </row>
    <row r="700" spans="1:27" x14ac:dyDescent="0.25">
      <c r="A700">
        <v>699</v>
      </c>
      <c r="B700" t="s">
        <v>27</v>
      </c>
      <c r="C700" t="s">
        <v>37</v>
      </c>
      <c r="D700" t="s">
        <v>29</v>
      </c>
      <c r="E700" t="s">
        <v>35</v>
      </c>
      <c r="F700" t="s">
        <v>31</v>
      </c>
      <c r="G700">
        <v>3</v>
      </c>
      <c r="H700">
        <v>702</v>
      </c>
      <c r="I700">
        <v>62</v>
      </c>
      <c r="J700">
        <v>12</v>
      </c>
      <c r="K700">
        <v>5</v>
      </c>
      <c r="L700" s="6">
        <v>423306.6</v>
      </c>
      <c r="M700">
        <v>6</v>
      </c>
      <c r="N700" s="7">
        <f>[1]Settings!$B$3*K700</f>
        <v>1.25</v>
      </c>
      <c r="O700">
        <v>2</v>
      </c>
      <c r="P700" s="8">
        <f t="shared" si="50"/>
        <v>5.166666666666667</v>
      </c>
      <c r="Q700" s="7">
        <f t="shared" si="51"/>
        <v>3.72</v>
      </c>
      <c r="R700" s="8">
        <f t="shared" si="52"/>
        <v>0.28490028490028491</v>
      </c>
      <c r="S700" s="8">
        <f t="shared" si="53"/>
        <v>1.6</v>
      </c>
      <c r="T700" s="9">
        <v>0.42305544043399501</v>
      </c>
      <c r="U700">
        <v>7</v>
      </c>
      <c r="V700" s="8">
        <f t="shared" si="54"/>
        <v>0.9971509971509972</v>
      </c>
      <c r="W700">
        <f>IF(V700&gt;=[1]Settings!$B$2,1,0)</f>
        <v>0</v>
      </c>
      <c r="X700" s="9">
        <v>0.111740201711655</v>
      </c>
      <c r="Y700" t="s">
        <v>32</v>
      </c>
      <c r="Z700">
        <f>IF(X700&gt;=[1]Settings!$B$4,1,0)</f>
        <v>0</v>
      </c>
      <c r="AA700" t="str">
        <f>IF(X700&gt;=[1]Settings!$B$7,"Critical",IF(X700&gt;=[1]Settings!$B$6,"High",IF(X700&gt;=[1]Settings!$B$5,"Moderate","Low")))</f>
        <v>Low</v>
      </c>
    </row>
    <row r="701" spans="1:27" x14ac:dyDescent="0.25">
      <c r="A701">
        <v>700</v>
      </c>
      <c r="B701" t="s">
        <v>27</v>
      </c>
      <c r="C701" t="s">
        <v>44</v>
      </c>
      <c r="D701" t="s">
        <v>29</v>
      </c>
      <c r="E701" t="s">
        <v>42</v>
      </c>
      <c r="F701" t="s">
        <v>36</v>
      </c>
      <c r="G701">
        <v>3</v>
      </c>
      <c r="H701">
        <v>120</v>
      </c>
      <c r="I701">
        <v>19</v>
      </c>
      <c r="J701">
        <v>4</v>
      </c>
      <c r="K701">
        <v>4</v>
      </c>
      <c r="L701" s="6">
        <v>153837.13</v>
      </c>
      <c r="M701">
        <v>3</v>
      </c>
      <c r="N701" s="7">
        <f>[1]Settings!$B$3*K701</f>
        <v>1</v>
      </c>
      <c r="O701">
        <v>1</v>
      </c>
      <c r="P701" s="8">
        <f t="shared" si="50"/>
        <v>4.75</v>
      </c>
      <c r="Q701" s="7">
        <f t="shared" si="51"/>
        <v>0.56999999999999995</v>
      </c>
      <c r="R701" s="8">
        <f t="shared" si="52"/>
        <v>0.83333333333333337</v>
      </c>
      <c r="S701" s="8">
        <f t="shared" si="53"/>
        <v>1</v>
      </c>
      <c r="T701" s="9">
        <v>0.19058598832895501</v>
      </c>
      <c r="U701">
        <v>0</v>
      </c>
      <c r="V701" s="8">
        <f t="shared" si="54"/>
        <v>0</v>
      </c>
      <c r="W701">
        <f>IF(V701&gt;=[1]Settings!$B$2,1,0)</f>
        <v>0</v>
      </c>
      <c r="X701" s="9">
        <v>3.7797678261995302E-2</v>
      </c>
      <c r="Y701" t="s">
        <v>32</v>
      </c>
      <c r="Z701">
        <f>IF(X701&gt;=[1]Settings!$B$4,1,0)</f>
        <v>0</v>
      </c>
      <c r="AA701" t="str">
        <f>IF(X701&gt;=[1]Settings!$B$7,"Critical",IF(X701&gt;=[1]Settings!$B$6,"High",IF(X701&gt;=[1]Settings!$B$5,"Moderate","Low")))</f>
        <v>Low</v>
      </c>
    </row>
    <row r="702" spans="1:27" x14ac:dyDescent="0.25">
      <c r="A702">
        <v>701</v>
      </c>
      <c r="B702" t="s">
        <v>27</v>
      </c>
      <c r="C702" t="s">
        <v>44</v>
      </c>
      <c r="D702" t="s">
        <v>34</v>
      </c>
      <c r="E702" t="s">
        <v>35</v>
      </c>
      <c r="F702" t="s">
        <v>39</v>
      </c>
      <c r="G702">
        <v>3</v>
      </c>
      <c r="H702">
        <v>322</v>
      </c>
      <c r="I702">
        <v>43</v>
      </c>
      <c r="J702">
        <v>7</v>
      </c>
      <c r="K702">
        <v>4</v>
      </c>
      <c r="L702" s="6">
        <v>316413.74</v>
      </c>
      <c r="M702">
        <v>8</v>
      </c>
      <c r="N702" s="7">
        <f>[1]Settings!$B$3*K702</f>
        <v>1</v>
      </c>
      <c r="O702">
        <v>1</v>
      </c>
      <c r="P702" s="8">
        <f t="shared" si="50"/>
        <v>6.1428571428571432</v>
      </c>
      <c r="Q702" s="7">
        <f t="shared" si="51"/>
        <v>3.44</v>
      </c>
      <c r="R702" s="8">
        <f t="shared" si="52"/>
        <v>0.3105590062111801</v>
      </c>
      <c r="S702" s="8">
        <f t="shared" si="53"/>
        <v>1</v>
      </c>
      <c r="T702" s="9">
        <v>0.37738194528520802</v>
      </c>
      <c r="U702">
        <v>0</v>
      </c>
      <c r="V702" s="8">
        <f t="shared" si="54"/>
        <v>0</v>
      </c>
      <c r="W702">
        <f>IF(V702&gt;=[1]Settings!$B$2,1,0)</f>
        <v>0</v>
      </c>
      <c r="X702" s="9">
        <v>4.0510546416044201E-2</v>
      </c>
      <c r="Y702" t="s">
        <v>32</v>
      </c>
      <c r="Z702">
        <f>IF(X702&gt;=[1]Settings!$B$4,1,0)</f>
        <v>0</v>
      </c>
      <c r="AA702" t="str">
        <f>IF(X702&gt;=[1]Settings!$B$7,"Critical",IF(X702&gt;=[1]Settings!$B$6,"High",IF(X702&gt;=[1]Settings!$B$5,"Moderate","Low")))</f>
        <v>Low</v>
      </c>
    </row>
    <row r="703" spans="1:27" x14ac:dyDescent="0.25">
      <c r="A703">
        <v>702</v>
      </c>
      <c r="B703" t="s">
        <v>27</v>
      </c>
      <c r="C703" t="s">
        <v>44</v>
      </c>
      <c r="D703" t="s">
        <v>29</v>
      </c>
      <c r="E703" t="s">
        <v>30</v>
      </c>
      <c r="F703" t="s">
        <v>39</v>
      </c>
      <c r="G703">
        <v>2</v>
      </c>
      <c r="H703">
        <v>1192</v>
      </c>
      <c r="I703">
        <v>79</v>
      </c>
      <c r="J703">
        <v>18</v>
      </c>
      <c r="K703">
        <v>18</v>
      </c>
      <c r="L703" s="6">
        <v>3289528.63</v>
      </c>
      <c r="M703">
        <v>3</v>
      </c>
      <c r="N703" s="7">
        <f>[1]Settings!$B$3*K703</f>
        <v>4.5</v>
      </c>
      <c r="O703">
        <v>20</v>
      </c>
      <c r="P703" s="8">
        <f t="shared" si="50"/>
        <v>4.3888888888888893</v>
      </c>
      <c r="Q703" s="7">
        <f t="shared" si="51"/>
        <v>2.37</v>
      </c>
      <c r="R703" s="8">
        <f t="shared" si="52"/>
        <v>1.6778523489932886</v>
      </c>
      <c r="S703" s="8">
        <f t="shared" si="53"/>
        <v>4.4444444444444446</v>
      </c>
      <c r="T703" s="9">
        <v>0.378918669553645</v>
      </c>
      <c r="U703">
        <v>69</v>
      </c>
      <c r="V703" s="8">
        <f t="shared" si="54"/>
        <v>5.7885906040268456</v>
      </c>
      <c r="W703">
        <f>IF(V703&gt;=[1]Settings!$B$2,1,0)</f>
        <v>1</v>
      </c>
      <c r="X703" s="9">
        <v>0.86068314313888605</v>
      </c>
      <c r="Y703" t="s">
        <v>32</v>
      </c>
      <c r="Z703">
        <f>IF(X703&gt;=[1]Settings!$B$4,1,0)</f>
        <v>1</v>
      </c>
      <c r="AA703" t="str">
        <f>IF(X703&gt;=[1]Settings!$B$7,"Critical",IF(X703&gt;=[1]Settings!$B$6,"High",IF(X703&gt;=[1]Settings!$B$5,"Moderate","Low")))</f>
        <v>Critical</v>
      </c>
    </row>
    <row r="704" spans="1:27" x14ac:dyDescent="0.25">
      <c r="A704">
        <v>703</v>
      </c>
      <c r="B704" t="s">
        <v>27</v>
      </c>
      <c r="C704" t="s">
        <v>38</v>
      </c>
      <c r="D704" t="s">
        <v>34</v>
      </c>
      <c r="E704" t="s">
        <v>35</v>
      </c>
      <c r="F704" t="s">
        <v>36</v>
      </c>
      <c r="G704">
        <v>1</v>
      </c>
      <c r="H704">
        <v>1069</v>
      </c>
      <c r="I704">
        <v>99</v>
      </c>
      <c r="J704">
        <v>16</v>
      </c>
      <c r="K704">
        <v>19</v>
      </c>
      <c r="L704" s="6">
        <v>3229040.6</v>
      </c>
      <c r="M704">
        <v>8</v>
      </c>
      <c r="N704" s="7">
        <f>[1]Settings!$B$3*K704</f>
        <v>4.75</v>
      </c>
      <c r="O704">
        <v>36</v>
      </c>
      <c r="P704" s="8">
        <f t="shared" si="50"/>
        <v>6.1875</v>
      </c>
      <c r="Q704" s="7">
        <f t="shared" si="51"/>
        <v>7.92</v>
      </c>
      <c r="R704" s="8">
        <f t="shared" si="52"/>
        <v>3.3676333021515434</v>
      </c>
      <c r="S704" s="8">
        <f t="shared" si="53"/>
        <v>7.5789473684210522</v>
      </c>
      <c r="T704" s="9">
        <v>0.75773633224289905</v>
      </c>
      <c r="U704">
        <v>90</v>
      </c>
      <c r="V704" s="8">
        <f t="shared" si="54"/>
        <v>8.4190832553788582</v>
      </c>
      <c r="W704">
        <f>IF(V704&gt;=[1]Settings!$B$2,1,0)</f>
        <v>1</v>
      </c>
      <c r="X704" s="9">
        <v>0.98861002922058105</v>
      </c>
      <c r="Y704" t="s">
        <v>32</v>
      </c>
      <c r="Z704">
        <f>IF(X704&gt;=[1]Settings!$B$4,1,0)</f>
        <v>1</v>
      </c>
      <c r="AA704" t="str">
        <f>IF(X704&gt;=[1]Settings!$B$7,"Critical",IF(X704&gt;=[1]Settings!$B$6,"High",IF(X704&gt;=[1]Settings!$B$5,"Moderate","Low")))</f>
        <v>Critical</v>
      </c>
    </row>
    <row r="705" spans="1:27" x14ac:dyDescent="0.25">
      <c r="A705">
        <v>704</v>
      </c>
      <c r="B705" t="s">
        <v>27</v>
      </c>
      <c r="C705" t="s">
        <v>28</v>
      </c>
      <c r="D705" t="s">
        <v>30</v>
      </c>
      <c r="E705" t="s">
        <v>30</v>
      </c>
      <c r="F705" t="s">
        <v>39</v>
      </c>
      <c r="G705">
        <v>4</v>
      </c>
      <c r="H705">
        <v>864</v>
      </c>
      <c r="I705">
        <v>83</v>
      </c>
      <c r="J705">
        <v>19</v>
      </c>
      <c r="K705">
        <v>12</v>
      </c>
      <c r="L705" s="6">
        <v>2095692.81</v>
      </c>
      <c r="M705">
        <v>17</v>
      </c>
      <c r="N705" s="7">
        <f>[1]Settings!$B$3*K705</f>
        <v>3</v>
      </c>
      <c r="O705">
        <v>9</v>
      </c>
      <c r="P705" s="8">
        <f t="shared" si="50"/>
        <v>4.3684210526315788</v>
      </c>
      <c r="Q705" s="7">
        <f t="shared" si="51"/>
        <v>14.11</v>
      </c>
      <c r="R705" s="8">
        <f t="shared" si="52"/>
        <v>1.0416666666666667</v>
      </c>
      <c r="S705" s="8">
        <f t="shared" si="53"/>
        <v>3</v>
      </c>
      <c r="T705" s="9">
        <v>0.28771142765982799</v>
      </c>
      <c r="U705">
        <v>14</v>
      </c>
      <c r="V705" s="8">
        <f t="shared" si="54"/>
        <v>1.6203703703703705</v>
      </c>
      <c r="W705">
        <f>IF(V705&gt;=[1]Settings!$B$2,1,0)</f>
        <v>0</v>
      </c>
      <c r="X705" s="9">
        <v>0.400781780481339</v>
      </c>
      <c r="Y705" t="s">
        <v>32</v>
      </c>
      <c r="Z705">
        <f>IF(X705&gt;=[1]Settings!$B$4,1,0)</f>
        <v>0</v>
      </c>
      <c r="AA705" t="str">
        <f>IF(X705&gt;=[1]Settings!$B$7,"Critical",IF(X705&gt;=[1]Settings!$B$6,"High",IF(X705&gt;=[1]Settings!$B$5,"Moderate","Low")))</f>
        <v>Moderate</v>
      </c>
    </row>
    <row r="706" spans="1:27" x14ac:dyDescent="0.25">
      <c r="A706">
        <v>705</v>
      </c>
      <c r="B706" t="s">
        <v>27</v>
      </c>
      <c r="C706" t="s">
        <v>44</v>
      </c>
      <c r="D706" t="s">
        <v>34</v>
      </c>
      <c r="E706" t="s">
        <v>30</v>
      </c>
      <c r="F706" t="s">
        <v>36</v>
      </c>
      <c r="G706">
        <v>5</v>
      </c>
      <c r="H706">
        <v>542</v>
      </c>
      <c r="I706">
        <v>70</v>
      </c>
      <c r="J706">
        <v>13</v>
      </c>
      <c r="K706">
        <v>7</v>
      </c>
      <c r="L706" s="6">
        <v>781311.88</v>
      </c>
      <c r="M706">
        <v>11</v>
      </c>
      <c r="N706" s="7">
        <f>[1]Settings!$B$3*K706</f>
        <v>1.75</v>
      </c>
      <c r="O706">
        <v>1</v>
      </c>
      <c r="P706" s="8">
        <f t="shared" ref="P706:P769" si="55">I706/J706</f>
        <v>5.384615384615385</v>
      </c>
      <c r="Q706" s="7">
        <f t="shared" ref="Q706:Q769" si="56">M706*I706/100</f>
        <v>7.7</v>
      </c>
      <c r="R706" s="8">
        <f t="shared" ref="R706:R769" si="57">100*O706/H706</f>
        <v>0.18450184501845018</v>
      </c>
      <c r="S706" s="8">
        <f t="shared" ref="S706:S769" si="58">O706/N706</f>
        <v>0.5714285714285714</v>
      </c>
      <c r="T706" s="9">
        <v>0.20706745271326299</v>
      </c>
      <c r="U706">
        <v>6</v>
      </c>
      <c r="V706" s="8">
        <f t="shared" ref="V706:V769" si="59">100*U706/H706</f>
        <v>1.1070110701107012</v>
      </c>
      <c r="W706">
        <f>IF(V706&gt;=[1]Settings!$B$2,1,0)</f>
        <v>0</v>
      </c>
      <c r="X706" s="9">
        <v>7.8085079789161696E-2</v>
      </c>
      <c r="Y706" t="s">
        <v>32</v>
      </c>
      <c r="Z706">
        <f>IF(X706&gt;=[1]Settings!$B$4,1,0)</f>
        <v>0</v>
      </c>
      <c r="AA706" t="str">
        <f>IF(X706&gt;=[1]Settings!$B$7,"Critical",IF(X706&gt;=[1]Settings!$B$6,"High",IF(X706&gt;=[1]Settings!$B$5,"Moderate","Low")))</f>
        <v>Low</v>
      </c>
    </row>
    <row r="707" spans="1:27" x14ac:dyDescent="0.25">
      <c r="A707">
        <v>706</v>
      </c>
      <c r="B707" t="s">
        <v>27</v>
      </c>
      <c r="C707" t="s">
        <v>33</v>
      </c>
      <c r="D707" t="s">
        <v>34</v>
      </c>
      <c r="E707" t="s">
        <v>42</v>
      </c>
      <c r="F707" t="s">
        <v>31</v>
      </c>
      <c r="G707">
        <v>5</v>
      </c>
      <c r="H707">
        <v>738</v>
      </c>
      <c r="I707">
        <v>66</v>
      </c>
      <c r="J707">
        <v>11</v>
      </c>
      <c r="K707">
        <v>9</v>
      </c>
      <c r="L707" s="6">
        <v>747556.41</v>
      </c>
      <c r="M707">
        <v>11</v>
      </c>
      <c r="N707" s="7">
        <f>[1]Settings!$B$3*K707</f>
        <v>2.25</v>
      </c>
      <c r="O707">
        <v>4</v>
      </c>
      <c r="P707" s="8">
        <f t="shared" si="55"/>
        <v>6</v>
      </c>
      <c r="Q707" s="7">
        <f t="shared" si="56"/>
        <v>7.26</v>
      </c>
      <c r="R707" s="8">
        <f t="shared" si="57"/>
        <v>0.54200542005420049</v>
      </c>
      <c r="S707" s="8">
        <f t="shared" si="58"/>
        <v>1.7777777777777777</v>
      </c>
      <c r="T707" s="9">
        <v>0.30671184433212001</v>
      </c>
      <c r="U707">
        <v>19</v>
      </c>
      <c r="V707" s="8">
        <f t="shared" si="59"/>
        <v>2.5745257452574526</v>
      </c>
      <c r="W707">
        <f>IF(V707&gt;=[1]Settings!$B$2,1,0)</f>
        <v>1</v>
      </c>
      <c r="X707" s="9">
        <v>0.22322176396846799</v>
      </c>
      <c r="Y707" t="s">
        <v>32</v>
      </c>
      <c r="Z707">
        <f>IF(X707&gt;=[1]Settings!$B$4,1,0)</f>
        <v>0</v>
      </c>
      <c r="AA707" t="str">
        <f>IF(X707&gt;=[1]Settings!$B$7,"Critical",IF(X707&gt;=[1]Settings!$B$6,"High",IF(X707&gt;=[1]Settings!$B$5,"Moderate","Low")))</f>
        <v>Low</v>
      </c>
    </row>
    <row r="708" spans="1:27" x14ac:dyDescent="0.25">
      <c r="A708">
        <v>707</v>
      </c>
      <c r="B708" t="s">
        <v>27</v>
      </c>
      <c r="C708" t="s">
        <v>28</v>
      </c>
      <c r="D708" t="s">
        <v>30</v>
      </c>
      <c r="E708" t="s">
        <v>30</v>
      </c>
      <c r="F708" t="s">
        <v>36</v>
      </c>
      <c r="G708">
        <v>3</v>
      </c>
      <c r="H708">
        <v>424</v>
      </c>
      <c r="I708">
        <v>34</v>
      </c>
      <c r="J708">
        <v>8</v>
      </c>
      <c r="K708">
        <v>5</v>
      </c>
      <c r="L708" s="6">
        <v>375419.96</v>
      </c>
      <c r="M708">
        <v>8</v>
      </c>
      <c r="N708" s="7">
        <f>[1]Settings!$B$3*K708</f>
        <v>1.25</v>
      </c>
      <c r="O708">
        <v>3</v>
      </c>
      <c r="P708" s="8">
        <f t="shared" si="55"/>
        <v>4.25</v>
      </c>
      <c r="Q708" s="7">
        <f t="shared" si="56"/>
        <v>2.72</v>
      </c>
      <c r="R708" s="8">
        <f t="shared" si="57"/>
        <v>0.70754716981132071</v>
      </c>
      <c r="S708" s="8">
        <f t="shared" si="58"/>
        <v>2.4</v>
      </c>
      <c r="T708" s="9">
        <v>0.411244408564437</v>
      </c>
      <c r="U708">
        <v>1</v>
      </c>
      <c r="V708" s="8">
        <f t="shared" si="59"/>
        <v>0.23584905660377359</v>
      </c>
      <c r="W708">
        <f>IF(V708&gt;=[1]Settings!$B$2,1,0)</f>
        <v>0</v>
      </c>
      <c r="X708" s="9">
        <v>0.124132074415684</v>
      </c>
      <c r="Y708" t="s">
        <v>32</v>
      </c>
      <c r="Z708">
        <f>IF(X708&gt;=[1]Settings!$B$4,1,0)</f>
        <v>0</v>
      </c>
      <c r="AA708" t="str">
        <f>IF(X708&gt;=[1]Settings!$B$7,"Critical",IF(X708&gt;=[1]Settings!$B$6,"High",IF(X708&gt;=[1]Settings!$B$5,"Moderate","Low")))</f>
        <v>Low</v>
      </c>
    </row>
    <row r="709" spans="1:27" x14ac:dyDescent="0.25">
      <c r="A709">
        <v>708</v>
      </c>
      <c r="B709" t="s">
        <v>27</v>
      </c>
      <c r="C709" t="s">
        <v>28</v>
      </c>
      <c r="D709" t="s">
        <v>34</v>
      </c>
      <c r="E709" t="s">
        <v>35</v>
      </c>
      <c r="F709" t="s">
        <v>36</v>
      </c>
      <c r="G709">
        <v>5</v>
      </c>
      <c r="H709">
        <v>861</v>
      </c>
      <c r="I709">
        <v>78</v>
      </c>
      <c r="J709">
        <v>13</v>
      </c>
      <c r="K709">
        <v>16</v>
      </c>
      <c r="L709" s="6">
        <v>2347347.27</v>
      </c>
      <c r="M709">
        <v>7</v>
      </c>
      <c r="N709" s="7">
        <f>[1]Settings!$B$3*K709</f>
        <v>4</v>
      </c>
      <c r="O709">
        <v>14</v>
      </c>
      <c r="P709" s="8">
        <f t="shared" si="55"/>
        <v>6</v>
      </c>
      <c r="Q709" s="7">
        <f t="shared" si="56"/>
        <v>5.46</v>
      </c>
      <c r="R709" s="8">
        <f t="shared" si="57"/>
        <v>1.6260162601626016</v>
      </c>
      <c r="S709" s="8">
        <f t="shared" si="58"/>
        <v>3.5</v>
      </c>
      <c r="T709" s="9">
        <v>0.33197700914786199</v>
      </c>
      <c r="U709">
        <v>27</v>
      </c>
      <c r="V709" s="8">
        <f t="shared" si="59"/>
        <v>3.1358885017421603</v>
      </c>
      <c r="W709">
        <f>IF(V709&gt;=[1]Settings!$B$2,1,0)</f>
        <v>1</v>
      </c>
      <c r="X709" s="9">
        <v>0.88418900966644298</v>
      </c>
      <c r="Y709" t="s">
        <v>32</v>
      </c>
      <c r="Z709">
        <f>IF(X709&gt;=[1]Settings!$B$4,1,0)</f>
        <v>1</v>
      </c>
      <c r="AA709" t="str">
        <f>IF(X709&gt;=[1]Settings!$B$7,"Critical",IF(X709&gt;=[1]Settings!$B$6,"High",IF(X709&gt;=[1]Settings!$B$5,"Moderate","Low")))</f>
        <v>Critical</v>
      </c>
    </row>
    <row r="710" spans="1:27" x14ac:dyDescent="0.25">
      <c r="A710">
        <v>709</v>
      </c>
      <c r="B710" t="s">
        <v>27</v>
      </c>
      <c r="C710" t="s">
        <v>33</v>
      </c>
      <c r="D710" t="s">
        <v>30</v>
      </c>
      <c r="E710" t="s">
        <v>35</v>
      </c>
      <c r="F710" t="s">
        <v>31</v>
      </c>
      <c r="G710">
        <v>4</v>
      </c>
      <c r="H710">
        <v>373</v>
      </c>
      <c r="I710">
        <v>49</v>
      </c>
      <c r="J710">
        <v>10</v>
      </c>
      <c r="K710">
        <v>7</v>
      </c>
      <c r="L710" s="6">
        <v>485028.07</v>
      </c>
      <c r="M710">
        <v>8</v>
      </c>
      <c r="N710" s="7">
        <f>[1]Settings!$B$3*K710</f>
        <v>1.75</v>
      </c>
      <c r="O710">
        <v>1</v>
      </c>
      <c r="P710" s="8">
        <f t="shared" si="55"/>
        <v>4.9000000000000004</v>
      </c>
      <c r="Q710" s="7">
        <f t="shared" si="56"/>
        <v>3.92</v>
      </c>
      <c r="R710" s="8">
        <f t="shared" si="57"/>
        <v>0.26809651474530832</v>
      </c>
      <c r="S710" s="8">
        <f t="shared" si="58"/>
        <v>0.5714285714285714</v>
      </c>
      <c r="T710" s="9">
        <v>0.25736700932050499</v>
      </c>
      <c r="U710">
        <v>9</v>
      </c>
      <c r="V710" s="8">
        <f t="shared" si="59"/>
        <v>2.4128686327077746</v>
      </c>
      <c r="W710">
        <f>IF(V710&gt;=[1]Settings!$B$2,1,0)</f>
        <v>1</v>
      </c>
      <c r="X710" s="9">
        <v>0.114268153905869</v>
      </c>
      <c r="Y710" t="s">
        <v>32</v>
      </c>
      <c r="Z710">
        <f>IF(X710&gt;=[1]Settings!$B$4,1,0)</f>
        <v>0</v>
      </c>
      <c r="AA710" t="str">
        <f>IF(X710&gt;=[1]Settings!$B$7,"Critical",IF(X710&gt;=[1]Settings!$B$6,"High",IF(X710&gt;=[1]Settings!$B$5,"Moderate","Low")))</f>
        <v>Low</v>
      </c>
    </row>
    <row r="711" spans="1:27" x14ac:dyDescent="0.25">
      <c r="A711">
        <v>710</v>
      </c>
      <c r="B711" t="s">
        <v>27</v>
      </c>
      <c r="C711" t="s">
        <v>33</v>
      </c>
      <c r="D711" t="s">
        <v>30</v>
      </c>
      <c r="E711" t="s">
        <v>35</v>
      </c>
      <c r="F711" t="s">
        <v>36</v>
      </c>
      <c r="G711">
        <v>3</v>
      </c>
      <c r="H711">
        <v>399</v>
      </c>
      <c r="I711">
        <v>49</v>
      </c>
      <c r="J711">
        <v>7</v>
      </c>
      <c r="K711">
        <v>4</v>
      </c>
      <c r="L711" s="6">
        <v>265882.28000000003</v>
      </c>
      <c r="M711">
        <v>6</v>
      </c>
      <c r="N711" s="7">
        <f>[1]Settings!$B$3*K711</f>
        <v>1</v>
      </c>
      <c r="O711">
        <v>3</v>
      </c>
      <c r="P711" s="8">
        <f t="shared" si="55"/>
        <v>7</v>
      </c>
      <c r="Q711" s="7">
        <f t="shared" si="56"/>
        <v>2.94</v>
      </c>
      <c r="R711" s="8">
        <f t="shared" si="57"/>
        <v>0.75187969924812026</v>
      </c>
      <c r="S711" s="8">
        <f t="shared" si="58"/>
        <v>3</v>
      </c>
      <c r="T711" s="9">
        <v>0.41905423395712499</v>
      </c>
      <c r="U711">
        <v>7</v>
      </c>
      <c r="V711" s="8">
        <f t="shared" si="59"/>
        <v>1.7543859649122806</v>
      </c>
      <c r="W711">
        <f>IF(V711&gt;=[1]Settings!$B$2,1,0)</f>
        <v>0</v>
      </c>
      <c r="X711" s="9">
        <v>9.6466742455959306E-2</v>
      </c>
      <c r="Y711" t="s">
        <v>32</v>
      </c>
      <c r="Z711">
        <f>IF(X711&gt;=[1]Settings!$B$4,1,0)</f>
        <v>0</v>
      </c>
      <c r="AA711" t="str">
        <f>IF(X711&gt;=[1]Settings!$B$7,"Critical",IF(X711&gt;=[1]Settings!$B$6,"High",IF(X711&gt;=[1]Settings!$B$5,"Moderate","Low")))</f>
        <v>Low</v>
      </c>
    </row>
    <row r="712" spans="1:27" x14ac:dyDescent="0.25">
      <c r="A712">
        <v>711</v>
      </c>
      <c r="B712" t="s">
        <v>27</v>
      </c>
      <c r="C712" t="s">
        <v>40</v>
      </c>
      <c r="D712" t="s">
        <v>30</v>
      </c>
      <c r="E712" t="s">
        <v>30</v>
      </c>
      <c r="F712" t="s">
        <v>31</v>
      </c>
      <c r="G712">
        <v>5</v>
      </c>
      <c r="H712">
        <v>538</v>
      </c>
      <c r="I712">
        <v>52</v>
      </c>
      <c r="J712">
        <v>11</v>
      </c>
      <c r="K712">
        <v>4</v>
      </c>
      <c r="L712" s="6">
        <v>407409.71</v>
      </c>
      <c r="M712">
        <v>5</v>
      </c>
      <c r="N712" s="7">
        <f>[1]Settings!$B$3*K712</f>
        <v>1</v>
      </c>
      <c r="O712">
        <v>4</v>
      </c>
      <c r="P712" s="8">
        <f t="shared" si="55"/>
        <v>4.7272727272727275</v>
      </c>
      <c r="Q712" s="7">
        <f t="shared" si="56"/>
        <v>2.6</v>
      </c>
      <c r="R712" s="8">
        <f t="shared" si="57"/>
        <v>0.74349442379182151</v>
      </c>
      <c r="S712" s="8">
        <f t="shared" si="58"/>
        <v>4</v>
      </c>
      <c r="T712" s="9">
        <v>0.65046740495448396</v>
      </c>
      <c r="U712">
        <v>8</v>
      </c>
      <c r="V712" s="8">
        <f t="shared" si="59"/>
        <v>1.486988847583643</v>
      </c>
      <c r="W712">
        <f>IF(V712&gt;=[1]Settings!$B$2,1,0)</f>
        <v>0</v>
      </c>
      <c r="X712" s="9">
        <v>0.12633009254932401</v>
      </c>
      <c r="Y712" t="s">
        <v>32</v>
      </c>
      <c r="Z712">
        <f>IF(X712&gt;=[1]Settings!$B$4,1,0)</f>
        <v>0</v>
      </c>
      <c r="AA712" t="str">
        <f>IF(X712&gt;=[1]Settings!$B$7,"Critical",IF(X712&gt;=[1]Settings!$B$6,"High",IF(X712&gt;=[1]Settings!$B$5,"Moderate","Low")))</f>
        <v>Low</v>
      </c>
    </row>
    <row r="713" spans="1:27" x14ac:dyDescent="0.25">
      <c r="A713">
        <v>712</v>
      </c>
      <c r="B713" t="s">
        <v>27</v>
      </c>
      <c r="C713" t="s">
        <v>37</v>
      </c>
      <c r="D713" t="s">
        <v>34</v>
      </c>
      <c r="E713" t="s">
        <v>42</v>
      </c>
      <c r="F713" t="s">
        <v>39</v>
      </c>
      <c r="G713">
        <v>5</v>
      </c>
      <c r="H713">
        <v>663</v>
      </c>
      <c r="I713">
        <v>61</v>
      </c>
      <c r="J713">
        <v>17</v>
      </c>
      <c r="K713">
        <v>14</v>
      </c>
      <c r="L713" s="6">
        <v>2881518.19</v>
      </c>
      <c r="M713">
        <v>8</v>
      </c>
      <c r="N713" s="7">
        <f>[1]Settings!$B$3*K713</f>
        <v>3.5</v>
      </c>
      <c r="O713">
        <v>4</v>
      </c>
      <c r="P713" s="8">
        <f t="shared" si="55"/>
        <v>3.5882352941176472</v>
      </c>
      <c r="Q713" s="7">
        <f t="shared" si="56"/>
        <v>4.88</v>
      </c>
      <c r="R713" s="8">
        <f t="shared" si="57"/>
        <v>0.60331825037707387</v>
      </c>
      <c r="S713" s="8">
        <f t="shared" si="58"/>
        <v>1.1428571428571428</v>
      </c>
      <c r="T713" s="9">
        <v>0.26382946863770901</v>
      </c>
      <c r="U713">
        <v>9</v>
      </c>
      <c r="V713" s="8">
        <f t="shared" si="59"/>
        <v>1.3574660633484164</v>
      </c>
      <c r="W713">
        <f>IF(V713&gt;=[1]Settings!$B$2,1,0)</f>
        <v>0</v>
      </c>
      <c r="X713" s="9">
        <v>0.31980106234550498</v>
      </c>
      <c r="Y713" t="s">
        <v>32</v>
      </c>
      <c r="Z713">
        <f>IF(X713&gt;=[1]Settings!$B$4,1,0)</f>
        <v>0</v>
      </c>
      <c r="AA713" t="str">
        <f>IF(X713&gt;=[1]Settings!$B$7,"Critical",IF(X713&gt;=[1]Settings!$B$6,"High",IF(X713&gt;=[1]Settings!$B$5,"Moderate","Low")))</f>
        <v>Moderate</v>
      </c>
    </row>
    <row r="714" spans="1:27" x14ac:dyDescent="0.25">
      <c r="A714">
        <v>713</v>
      </c>
      <c r="B714" t="s">
        <v>27</v>
      </c>
      <c r="C714" t="s">
        <v>28</v>
      </c>
      <c r="D714" t="s">
        <v>34</v>
      </c>
      <c r="E714" t="s">
        <v>35</v>
      </c>
      <c r="F714" t="s">
        <v>36</v>
      </c>
      <c r="G714">
        <v>3</v>
      </c>
      <c r="H714">
        <v>986</v>
      </c>
      <c r="I714">
        <v>77</v>
      </c>
      <c r="J714">
        <v>25</v>
      </c>
      <c r="K714">
        <v>17</v>
      </c>
      <c r="L714" s="6">
        <v>4264743.3099999996</v>
      </c>
      <c r="M714">
        <v>3</v>
      </c>
      <c r="N714" s="7">
        <f>[1]Settings!$B$3*K714</f>
        <v>4.25</v>
      </c>
      <c r="O714">
        <v>45</v>
      </c>
      <c r="P714" s="8">
        <f t="shared" si="55"/>
        <v>3.08</v>
      </c>
      <c r="Q714" s="7">
        <f t="shared" si="56"/>
        <v>2.31</v>
      </c>
      <c r="R714" s="8">
        <f t="shared" si="57"/>
        <v>4.5638945233265718</v>
      </c>
      <c r="S714" s="8">
        <f t="shared" si="58"/>
        <v>10.588235294117647</v>
      </c>
      <c r="T714" s="9">
        <v>0.98019913836453598</v>
      </c>
      <c r="U714">
        <v>52</v>
      </c>
      <c r="V714" s="8">
        <f t="shared" si="59"/>
        <v>5.2738336713995944</v>
      </c>
      <c r="W714">
        <f>IF(V714&gt;=[1]Settings!$B$2,1,0)</f>
        <v>1</v>
      </c>
      <c r="X714" s="9">
        <v>0.98228400945663497</v>
      </c>
      <c r="Y714" t="s">
        <v>32</v>
      </c>
      <c r="Z714">
        <f>IF(X714&gt;=[1]Settings!$B$4,1,0)</f>
        <v>1</v>
      </c>
      <c r="AA714" t="str">
        <f>IF(X714&gt;=[1]Settings!$B$7,"Critical",IF(X714&gt;=[1]Settings!$B$6,"High",IF(X714&gt;=[1]Settings!$B$5,"Moderate","Low")))</f>
        <v>Critical</v>
      </c>
    </row>
    <row r="715" spans="1:27" x14ac:dyDescent="0.25">
      <c r="A715">
        <v>714</v>
      </c>
      <c r="B715" t="s">
        <v>27</v>
      </c>
      <c r="C715" t="s">
        <v>40</v>
      </c>
      <c r="D715" t="s">
        <v>34</v>
      </c>
      <c r="E715" t="s">
        <v>30</v>
      </c>
      <c r="F715" t="s">
        <v>31</v>
      </c>
      <c r="G715">
        <v>4</v>
      </c>
      <c r="H715">
        <v>539</v>
      </c>
      <c r="I715">
        <v>35</v>
      </c>
      <c r="J715">
        <v>6</v>
      </c>
      <c r="K715">
        <v>9</v>
      </c>
      <c r="L715" s="6">
        <v>494751.4</v>
      </c>
      <c r="M715">
        <v>11</v>
      </c>
      <c r="N715" s="7">
        <f>[1]Settings!$B$3*K715</f>
        <v>2.25</v>
      </c>
      <c r="O715">
        <v>4</v>
      </c>
      <c r="P715" s="8">
        <f t="shared" si="55"/>
        <v>5.833333333333333</v>
      </c>
      <c r="Q715" s="7">
        <f t="shared" si="56"/>
        <v>3.85</v>
      </c>
      <c r="R715" s="8">
        <f t="shared" si="57"/>
        <v>0.74211502782931349</v>
      </c>
      <c r="S715" s="8">
        <f t="shared" si="58"/>
        <v>1.7777777777777777</v>
      </c>
      <c r="T715" s="9">
        <v>0.15666481468398999</v>
      </c>
      <c r="U715">
        <v>5</v>
      </c>
      <c r="V715" s="8">
        <f t="shared" si="59"/>
        <v>0.92764378478664189</v>
      </c>
      <c r="W715">
        <f>IF(V715&gt;=[1]Settings!$B$2,1,0)</f>
        <v>0</v>
      </c>
      <c r="X715" s="9">
        <v>0.266346246004105</v>
      </c>
      <c r="Y715" t="s">
        <v>32</v>
      </c>
      <c r="Z715">
        <f>IF(X715&gt;=[1]Settings!$B$4,1,0)</f>
        <v>0</v>
      </c>
      <c r="AA715" t="str">
        <f>IF(X715&gt;=[1]Settings!$B$7,"Critical",IF(X715&gt;=[1]Settings!$B$6,"High",IF(X715&gt;=[1]Settings!$B$5,"Moderate","Low")))</f>
        <v>Low</v>
      </c>
    </row>
    <row r="716" spans="1:27" x14ac:dyDescent="0.25">
      <c r="A716">
        <v>715</v>
      </c>
      <c r="B716" t="s">
        <v>27</v>
      </c>
      <c r="C716" t="s">
        <v>28</v>
      </c>
      <c r="D716" t="s">
        <v>29</v>
      </c>
      <c r="E716" t="s">
        <v>30</v>
      </c>
      <c r="F716" t="s">
        <v>36</v>
      </c>
      <c r="G716">
        <v>4</v>
      </c>
      <c r="H716">
        <v>253</v>
      </c>
      <c r="I716">
        <v>50</v>
      </c>
      <c r="J716">
        <v>4</v>
      </c>
      <c r="K716">
        <v>4</v>
      </c>
      <c r="L716" s="6">
        <v>171405.13</v>
      </c>
      <c r="M716">
        <v>8</v>
      </c>
      <c r="N716" s="7">
        <f>[1]Settings!$B$3*K716</f>
        <v>1</v>
      </c>
      <c r="O716">
        <v>0</v>
      </c>
      <c r="P716" s="8">
        <f t="shared" si="55"/>
        <v>12.5</v>
      </c>
      <c r="Q716" s="7">
        <f t="shared" si="56"/>
        <v>4</v>
      </c>
      <c r="R716" s="8">
        <f t="shared" si="57"/>
        <v>0</v>
      </c>
      <c r="S716" s="8">
        <f t="shared" si="58"/>
        <v>0</v>
      </c>
      <c r="T716" s="9">
        <v>0.32394246697448598</v>
      </c>
      <c r="U716">
        <v>1</v>
      </c>
      <c r="V716" s="8">
        <f t="shared" si="59"/>
        <v>0.39525691699604742</v>
      </c>
      <c r="W716">
        <f>IF(V716&gt;=[1]Settings!$B$2,1,0)</f>
        <v>0</v>
      </c>
      <c r="X716" s="9">
        <v>7.7287994325160994E-2</v>
      </c>
      <c r="Y716" t="s">
        <v>32</v>
      </c>
      <c r="Z716">
        <f>IF(X716&gt;=[1]Settings!$B$4,1,0)</f>
        <v>0</v>
      </c>
      <c r="AA716" t="str">
        <f>IF(X716&gt;=[1]Settings!$B$7,"Critical",IF(X716&gt;=[1]Settings!$B$6,"High",IF(X716&gt;=[1]Settings!$B$5,"Moderate","Low")))</f>
        <v>Low</v>
      </c>
    </row>
    <row r="717" spans="1:27" x14ac:dyDescent="0.25">
      <c r="A717">
        <v>716</v>
      </c>
      <c r="B717" t="s">
        <v>27</v>
      </c>
      <c r="C717" t="s">
        <v>38</v>
      </c>
      <c r="D717" t="s">
        <v>29</v>
      </c>
      <c r="E717" t="s">
        <v>30</v>
      </c>
      <c r="F717" t="s">
        <v>39</v>
      </c>
      <c r="G717">
        <v>3</v>
      </c>
      <c r="H717">
        <v>476</v>
      </c>
      <c r="I717">
        <v>70</v>
      </c>
      <c r="J717">
        <v>16</v>
      </c>
      <c r="K717">
        <v>5</v>
      </c>
      <c r="L717" s="6">
        <v>670316.01</v>
      </c>
      <c r="M717">
        <v>3</v>
      </c>
      <c r="N717" s="7">
        <f>[1]Settings!$B$3*K717</f>
        <v>1.25</v>
      </c>
      <c r="O717">
        <v>6</v>
      </c>
      <c r="P717" s="8">
        <f t="shared" si="55"/>
        <v>4.375</v>
      </c>
      <c r="Q717" s="7">
        <f t="shared" si="56"/>
        <v>2.1</v>
      </c>
      <c r="R717" s="8">
        <f t="shared" si="57"/>
        <v>1.2605042016806722</v>
      </c>
      <c r="S717" s="8">
        <f t="shared" si="58"/>
        <v>4.8</v>
      </c>
      <c r="T717" s="9">
        <v>0.97382148285921799</v>
      </c>
      <c r="U717">
        <v>9</v>
      </c>
      <c r="V717" s="8">
        <f t="shared" si="59"/>
        <v>1.8907563025210083</v>
      </c>
      <c r="W717">
        <f>IF(V717&gt;=[1]Settings!$B$2,1,0)</f>
        <v>0</v>
      </c>
      <c r="X717" s="9">
        <v>0.30037158727645902</v>
      </c>
      <c r="Y717" t="s">
        <v>32</v>
      </c>
      <c r="Z717">
        <f>IF(X717&gt;=[1]Settings!$B$4,1,0)</f>
        <v>0</v>
      </c>
      <c r="AA717" t="str">
        <f>IF(X717&gt;=[1]Settings!$B$7,"Critical",IF(X717&gt;=[1]Settings!$B$6,"High",IF(X717&gt;=[1]Settings!$B$5,"Moderate","Low")))</f>
        <v>Moderate</v>
      </c>
    </row>
    <row r="718" spans="1:27" x14ac:dyDescent="0.25">
      <c r="A718">
        <v>717</v>
      </c>
      <c r="B718" t="s">
        <v>27</v>
      </c>
      <c r="C718" t="s">
        <v>33</v>
      </c>
      <c r="D718" t="s">
        <v>34</v>
      </c>
      <c r="E718" t="s">
        <v>30</v>
      </c>
      <c r="F718" t="s">
        <v>39</v>
      </c>
      <c r="G718">
        <v>3</v>
      </c>
      <c r="H718">
        <v>708</v>
      </c>
      <c r="I718">
        <v>53</v>
      </c>
      <c r="J718">
        <v>7</v>
      </c>
      <c r="K718">
        <v>10</v>
      </c>
      <c r="L718" s="6">
        <v>779113.59</v>
      </c>
      <c r="M718">
        <v>6</v>
      </c>
      <c r="N718" s="7">
        <f>[1]Settings!$B$3*K718</f>
        <v>2.5</v>
      </c>
      <c r="O718">
        <v>4</v>
      </c>
      <c r="P718" s="8">
        <f t="shared" si="55"/>
        <v>7.5714285714285712</v>
      </c>
      <c r="Q718" s="7">
        <f t="shared" si="56"/>
        <v>3.18</v>
      </c>
      <c r="R718" s="8">
        <f t="shared" si="57"/>
        <v>0.56497175141242939</v>
      </c>
      <c r="S718" s="8">
        <f t="shared" si="58"/>
        <v>1.6</v>
      </c>
      <c r="T718" s="9">
        <v>0.336271813187834</v>
      </c>
      <c r="U718">
        <v>11</v>
      </c>
      <c r="V718" s="8">
        <f t="shared" si="59"/>
        <v>1.5536723163841808</v>
      </c>
      <c r="W718">
        <f>IF(V718&gt;=[1]Settings!$B$2,1,0)</f>
        <v>0</v>
      </c>
      <c r="X718" s="9">
        <v>0.271068125963211</v>
      </c>
      <c r="Y718" t="s">
        <v>32</v>
      </c>
      <c r="Z718">
        <f>IF(X718&gt;=[1]Settings!$B$4,1,0)</f>
        <v>0</v>
      </c>
      <c r="AA718" t="str">
        <f>IF(X718&gt;=[1]Settings!$B$7,"Critical",IF(X718&gt;=[1]Settings!$B$6,"High",IF(X718&gt;=[1]Settings!$B$5,"Moderate","Low")))</f>
        <v>Low</v>
      </c>
    </row>
    <row r="719" spans="1:27" x14ac:dyDescent="0.25">
      <c r="A719">
        <v>718</v>
      </c>
      <c r="B719" t="s">
        <v>27</v>
      </c>
      <c r="C719" t="s">
        <v>38</v>
      </c>
      <c r="D719" t="s">
        <v>30</v>
      </c>
      <c r="E719" t="s">
        <v>30</v>
      </c>
      <c r="F719" t="s">
        <v>39</v>
      </c>
      <c r="G719">
        <v>2</v>
      </c>
      <c r="H719">
        <v>499</v>
      </c>
      <c r="I719">
        <v>41</v>
      </c>
      <c r="J719">
        <v>14</v>
      </c>
      <c r="K719">
        <v>6</v>
      </c>
      <c r="L719" s="6">
        <v>548223.41</v>
      </c>
      <c r="M719">
        <v>9</v>
      </c>
      <c r="N719" s="7">
        <f>[1]Settings!$B$3*K719</f>
        <v>1.5</v>
      </c>
      <c r="O719">
        <v>7</v>
      </c>
      <c r="P719" s="8">
        <f t="shared" si="55"/>
        <v>2.9285714285714284</v>
      </c>
      <c r="Q719" s="7">
        <f t="shared" si="56"/>
        <v>3.69</v>
      </c>
      <c r="R719" s="8">
        <f t="shared" si="57"/>
        <v>1.402805611222445</v>
      </c>
      <c r="S719" s="8">
        <f t="shared" si="58"/>
        <v>4.666666666666667</v>
      </c>
      <c r="T719" s="9">
        <v>0.30096809480360998</v>
      </c>
      <c r="U719">
        <v>4</v>
      </c>
      <c r="V719" s="8">
        <f t="shared" si="59"/>
        <v>0.80160320641282568</v>
      </c>
      <c r="W719">
        <f>IF(V719&gt;=[1]Settings!$B$2,1,0)</f>
        <v>0</v>
      </c>
      <c r="X719" s="9">
        <v>0.29247838258743297</v>
      </c>
      <c r="Y719" t="s">
        <v>32</v>
      </c>
      <c r="Z719">
        <f>IF(X719&gt;=[1]Settings!$B$4,1,0)</f>
        <v>0</v>
      </c>
      <c r="AA719" t="str">
        <f>IF(X719&gt;=[1]Settings!$B$7,"Critical",IF(X719&gt;=[1]Settings!$B$6,"High",IF(X719&gt;=[1]Settings!$B$5,"Moderate","Low")))</f>
        <v>Low</v>
      </c>
    </row>
    <row r="720" spans="1:27" x14ac:dyDescent="0.25">
      <c r="A720">
        <v>719</v>
      </c>
      <c r="B720" t="s">
        <v>27</v>
      </c>
      <c r="C720" t="s">
        <v>37</v>
      </c>
      <c r="D720" t="s">
        <v>30</v>
      </c>
      <c r="E720" t="s">
        <v>35</v>
      </c>
      <c r="F720" t="s">
        <v>39</v>
      </c>
      <c r="G720">
        <v>5</v>
      </c>
      <c r="H720">
        <v>308</v>
      </c>
      <c r="I720">
        <v>65</v>
      </c>
      <c r="J720">
        <v>8</v>
      </c>
      <c r="K720">
        <v>5</v>
      </c>
      <c r="L720" s="6">
        <v>326659.53999999998</v>
      </c>
      <c r="M720">
        <v>19</v>
      </c>
      <c r="N720" s="7">
        <f>[1]Settings!$B$3*K720</f>
        <v>1.25</v>
      </c>
      <c r="O720">
        <v>0</v>
      </c>
      <c r="P720" s="8">
        <f t="shared" si="55"/>
        <v>8.125</v>
      </c>
      <c r="Q720" s="7">
        <f t="shared" si="56"/>
        <v>12.35</v>
      </c>
      <c r="R720" s="8">
        <f t="shared" si="57"/>
        <v>0</v>
      </c>
      <c r="S720" s="8">
        <f t="shared" si="58"/>
        <v>0</v>
      </c>
      <c r="T720" s="9">
        <v>8.4347419392141507E-2</v>
      </c>
      <c r="U720">
        <v>2</v>
      </c>
      <c r="V720" s="8">
        <f t="shared" si="59"/>
        <v>0.64935064935064934</v>
      </c>
      <c r="W720">
        <f>IF(V720&gt;=[1]Settings!$B$2,1,0)</f>
        <v>0</v>
      </c>
      <c r="X720" s="9">
        <v>2.2705337032675701E-2</v>
      </c>
      <c r="Y720" t="s">
        <v>32</v>
      </c>
      <c r="Z720">
        <f>IF(X720&gt;=[1]Settings!$B$4,1,0)</f>
        <v>0</v>
      </c>
      <c r="AA720" t="str">
        <f>IF(X720&gt;=[1]Settings!$B$7,"Critical",IF(X720&gt;=[1]Settings!$B$6,"High",IF(X720&gt;=[1]Settings!$B$5,"Moderate","Low")))</f>
        <v>Low</v>
      </c>
    </row>
    <row r="721" spans="1:27" x14ac:dyDescent="0.25">
      <c r="A721">
        <v>720</v>
      </c>
      <c r="B721" t="s">
        <v>27</v>
      </c>
      <c r="C721" t="s">
        <v>40</v>
      </c>
      <c r="D721" t="s">
        <v>29</v>
      </c>
      <c r="E721" t="s">
        <v>30</v>
      </c>
      <c r="F721" t="s">
        <v>36</v>
      </c>
      <c r="G721">
        <v>1</v>
      </c>
      <c r="H721">
        <v>675</v>
      </c>
      <c r="I721">
        <v>87</v>
      </c>
      <c r="J721">
        <v>15</v>
      </c>
      <c r="K721">
        <v>14</v>
      </c>
      <c r="L721" s="6">
        <v>1882721.36</v>
      </c>
      <c r="M721">
        <v>9</v>
      </c>
      <c r="N721" s="7">
        <f>[1]Settings!$B$3*K721</f>
        <v>3.5</v>
      </c>
      <c r="O721">
        <v>8</v>
      </c>
      <c r="P721" s="8">
        <f t="shared" si="55"/>
        <v>5.8</v>
      </c>
      <c r="Q721" s="7">
        <f t="shared" si="56"/>
        <v>7.83</v>
      </c>
      <c r="R721" s="8">
        <f t="shared" si="57"/>
        <v>1.1851851851851851</v>
      </c>
      <c r="S721" s="8">
        <f t="shared" si="58"/>
        <v>2.2857142857142856</v>
      </c>
      <c r="T721" s="9">
        <v>0.367694106529385</v>
      </c>
      <c r="U721">
        <v>10</v>
      </c>
      <c r="V721" s="8">
        <f t="shared" si="59"/>
        <v>1.4814814814814814</v>
      </c>
      <c r="W721">
        <f>IF(V721&gt;=[1]Settings!$B$2,1,0)</f>
        <v>0</v>
      </c>
      <c r="X721" s="9">
        <v>0.71868908405303999</v>
      </c>
      <c r="Y721" t="s">
        <v>32</v>
      </c>
      <c r="Z721">
        <f>IF(X721&gt;=[1]Settings!$B$4,1,0)</f>
        <v>1</v>
      </c>
      <c r="AA721" t="str">
        <f>IF(X721&gt;=[1]Settings!$B$7,"Critical",IF(X721&gt;=[1]Settings!$B$6,"High",IF(X721&gt;=[1]Settings!$B$5,"Moderate","Low")))</f>
        <v>High</v>
      </c>
    </row>
    <row r="722" spans="1:27" x14ac:dyDescent="0.25">
      <c r="A722">
        <v>721</v>
      </c>
      <c r="B722" t="s">
        <v>27</v>
      </c>
      <c r="C722" t="s">
        <v>33</v>
      </c>
      <c r="D722" t="s">
        <v>34</v>
      </c>
      <c r="E722" t="s">
        <v>30</v>
      </c>
      <c r="F722" t="s">
        <v>36</v>
      </c>
      <c r="G722">
        <v>2</v>
      </c>
      <c r="H722">
        <v>215</v>
      </c>
      <c r="I722">
        <v>29</v>
      </c>
      <c r="J722">
        <v>5</v>
      </c>
      <c r="K722">
        <v>4</v>
      </c>
      <c r="L722" s="6">
        <v>234629.98</v>
      </c>
      <c r="M722">
        <v>6</v>
      </c>
      <c r="N722" s="7">
        <f>[1]Settings!$B$3*K722</f>
        <v>1</v>
      </c>
      <c r="O722">
        <v>1</v>
      </c>
      <c r="P722" s="8">
        <f t="shared" si="55"/>
        <v>5.8</v>
      </c>
      <c r="Q722" s="7">
        <f t="shared" si="56"/>
        <v>1.74</v>
      </c>
      <c r="R722" s="8">
        <f t="shared" si="57"/>
        <v>0.46511627906976744</v>
      </c>
      <c r="S722" s="8">
        <f t="shared" si="58"/>
        <v>1</v>
      </c>
      <c r="T722" s="9">
        <v>0.36518796024296901</v>
      </c>
      <c r="U722">
        <v>2</v>
      </c>
      <c r="V722" s="8">
        <f t="shared" si="59"/>
        <v>0.93023255813953487</v>
      </c>
      <c r="W722">
        <f>IF(V722&gt;=[1]Settings!$B$2,1,0)</f>
        <v>0</v>
      </c>
      <c r="X722" s="9">
        <v>7.5348794460296603E-2</v>
      </c>
      <c r="Y722" t="s">
        <v>32</v>
      </c>
      <c r="Z722">
        <f>IF(X722&gt;=[1]Settings!$B$4,1,0)</f>
        <v>0</v>
      </c>
      <c r="AA722" t="str">
        <f>IF(X722&gt;=[1]Settings!$B$7,"Critical",IF(X722&gt;=[1]Settings!$B$6,"High",IF(X722&gt;=[1]Settings!$B$5,"Moderate","Low")))</f>
        <v>Low</v>
      </c>
    </row>
    <row r="723" spans="1:27" x14ac:dyDescent="0.25">
      <c r="A723">
        <v>722</v>
      </c>
      <c r="B723" t="s">
        <v>27</v>
      </c>
      <c r="C723" t="s">
        <v>33</v>
      </c>
      <c r="D723" t="s">
        <v>30</v>
      </c>
      <c r="E723" t="s">
        <v>30</v>
      </c>
      <c r="F723" t="s">
        <v>36</v>
      </c>
      <c r="G723">
        <v>3</v>
      </c>
      <c r="H723">
        <v>288</v>
      </c>
      <c r="I723">
        <v>25</v>
      </c>
      <c r="J723">
        <v>8</v>
      </c>
      <c r="K723">
        <v>5</v>
      </c>
      <c r="L723" s="6">
        <v>286581.45</v>
      </c>
      <c r="M723">
        <v>3</v>
      </c>
      <c r="N723" s="7">
        <f>[1]Settings!$B$3*K723</f>
        <v>1.25</v>
      </c>
      <c r="O723">
        <v>1</v>
      </c>
      <c r="P723" s="8">
        <f t="shared" si="55"/>
        <v>3.125</v>
      </c>
      <c r="Q723" s="7">
        <f t="shared" si="56"/>
        <v>0.75</v>
      </c>
      <c r="R723" s="8">
        <f t="shared" si="57"/>
        <v>0.34722222222222221</v>
      </c>
      <c r="S723" s="8">
        <f t="shared" si="58"/>
        <v>0.8</v>
      </c>
      <c r="T723" s="9">
        <v>0.149955895966669</v>
      </c>
      <c r="U723">
        <v>1</v>
      </c>
      <c r="V723" s="8">
        <f t="shared" si="59"/>
        <v>0.34722222222222221</v>
      </c>
      <c r="W723">
        <f>IF(V723&gt;=[1]Settings!$B$2,1,0)</f>
        <v>0</v>
      </c>
      <c r="X723" s="9">
        <v>3.7361197173595401E-2</v>
      </c>
      <c r="Y723" t="s">
        <v>32</v>
      </c>
      <c r="Z723">
        <f>IF(X723&gt;=[1]Settings!$B$4,1,0)</f>
        <v>0</v>
      </c>
      <c r="AA723" t="str">
        <f>IF(X723&gt;=[1]Settings!$B$7,"Critical",IF(X723&gt;=[1]Settings!$B$6,"High",IF(X723&gt;=[1]Settings!$B$5,"Moderate","Low")))</f>
        <v>Low</v>
      </c>
    </row>
    <row r="724" spans="1:27" x14ac:dyDescent="0.25">
      <c r="A724">
        <v>723</v>
      </c>
      <c r="B724" t="s">
        <v>27</v>
      </c>
      <c r="C724" t="s">
        <v>38</v>
      </c>
      <c r="D724" t="s">
        <v>30</v>
      </c>
      <c r="E724" t="s">
        <v>35</v>
      </c>
      <c r="F724" t="s">
        <v>39</v>
      </c>
      <c r="G724">
        <v>3</v>
      </c>
      <c r="H724">
        <v>645</v>
      </c>
      <c r="I724">
        <v>65</v>
      </c>
      <c r="J724">
        <v>15</v>
      </c>
      <c r="K724">
        <v>11</v>
      </c>
      <c r="L724" s="6">
        <v>1662431.8</v>
      </c>
      <c r="M724">
        <v>5</v>
      </c>
      <c r="N724" s="7">
        <f>[1]Settings!$B$3*K724</f>
        <v>2.75</v>
      </c>
      <c r="O724">
        <v>6</v>
      </c>
      <c r="P724" s="8">
        <f t="shared" si="55"/>
        <v>4.333333333333333</v>
      </c>
      <c r="Q724" s="7">
        <f t="shared" si="56"/>
        <v>3.25</v>
      </c>
      <c r="R724" s="8">
        <f t="shared" si="57"/>
        <v>0.93023255813953487</v>
      </c>
      <c r="S724" s="8">
        <f t="shared" si="58"/>
        <v>2.1818181818181817</v>
      </c>
      <c r="T724" s="9">
        <v>0.35736100287092598</v>
      </c>
      <c r="U724">
        <v>15</v>
      </c>
      <c r="V724" s="8">
        <f t="shared" si="59"/>
        <v>2.3255813953488373</v>
      </c>
      <c r="W724">
        <f>IF(V724&gt;=[1]Settings!$B$2,1,0)</f>
        <v>1</v>
      </c>
      <c r="X724" s="9">
        <v>0.44161933660507202</v>
      </c>
      <c r="Y724" t="s">
        <v>32</v>
      </c>
      <c r="Z724">
        <f>IF(X724&gt;=[1]Settings!$B$4,1,0)</f>
        <v>0</v>
      </c>
      <c r="AA724" t="str">
        <f>IF(X724&gt;=[1]Settings!$B$7,"Critical",IF(X724&gt;=[1]Settings!$B$6,"High",IF(X724&gt;=[1]Settings!$B$5,"Moderate","Low")))</f>
        <v>Moderate</v>
      </c>
    </row>
    <row r="725" spans="1:27" x14ac:dyDescent="0.25">
      <c r="A725">
        <v>724</v>
      </c>
      <c r="B725" t="s">
        <v>27</v>
      </c>
      <c r="C725" t="s">
        <v>40</v>
      </c>
      <c r="D725" t="s">
        <v>34</v>
      </c>
      <c r="E725" t="s">
        <v>30</v>
      </c>
      <c r="F725" t="s">
        <v>31</v>
      </c>
      <c r="G725">
        <v>2</v>
      </c>
      <c r="H725">
        <v>313</v>
      </c>
      <c r="I725">
        <v>53</v>
      </c>
      <c r="J725">
        <v>3</v>
      </c>
      <c r="K725">
        <v>4</v>
      </c>
      <c r="L725" s="6">
        <v>112890.11</v>
      </c>
      <c r="M725">
        <v>8</v>
      </c>
      <c r="N725" s="7">
        <f>[1]Settings!$B$3*K725</f>
        <v>1</v>
      </c>
      <c r="O725">
        <v>1</v>
      </c>
      <c r="P725" s="8">
        <f t="shared" si="55"/>
        <v>17.666666666666668</v>
      </c>
      <c r="Q725" s="7">
        <f t="shared" si="56"/>
        <v>4.24</v>
      </c>
      <c r="R725" s="8">
        <f t="shared" si="57"/>
        <v>0.31948881789137379</v>
      </c>
      <c r="S725" s="8">
        <f t="shared" si="58"/>
        <v>1</v>
      </c>
      <c r="T725" s="9">
        <v>0.76594135901143101</v>
      </c>
      <c r="U725">
        <v>3</v>
      </c>
      <c r="V725" s="8">
        <f t="shared" si="59"/>
        <v>0.95846645367412142</v>
      </c>
      <c r="W725">
        <f>IF(V725&gt;=[1]Settings!$B$2,1,0)</f>
        <v>0</v>
      </c>
      <c r="X725" s="9">
        <v>0.203587666153908</v>
      </c>
      <c r="Y725" t="s">
        <v>32</v>
      </c>
      <c r="Z725">
        <f>IF(X725&gt;=[1]Settings!$B$4,1,0)</f>
        <v>0</v>
      </c>
      <c r="AA725" t="str">
        <f>IF(X725&gt;=[1]Settings!$B$7,"Critical",IF(X725&gt;=[1]Settings!$B$6,"High",IF(X725&gt;=[1]Settings!$B$5,"Moderate","Low")))</f>
        <v>Low</v>
      </c>
    </row>
    <row r="726" spans="1:27" x14ac:dyDescent="0.25">
      <c r="A726">
        <v>725</v>
      </c>
      <c r="B726" t="s">
        <v>41</v>
      </c>
      <c r="C726" t="s">
        <v>38</v>
      </c>
      <c r="D726" t="s">
        <v>34</v>
      </c>
      <c r="E726" t="s">
        <v>42</v>
      </c>
      <c r="F726" t="s">
        <v>36</v>
      </c>
      <c r="G726">
        <v>1</v>
      </c>
      <c r="H726">
        <v>433</v>
      </c>
      <c r="I726">
        <v>50</v>
      </c>
      <c r="J726">
        <v>10</v>
      </c>
      <c r="K726">
        <v>6</v>
      </c>
      <c r="L726" s="6">
        <v>431178.19</v>
      </c>
      <c r="M726">
        <v>16</v>
      </c>
      <c r="N726" s="7">
        <f>[1]Settings!$B$3*K726</f>
        <v>1.5</v>
      </c>
      <c r="O726">
        <v>0</v>
      </c>
      <c r="P726" s="8">
        <f t="shared" si="55"/>
        <v>5</v>
      </c>
      <c r="Q726" s="7">
        <f t="shared" si="56"/>
        <v>8</v>
      </c>
      <c r="R726" s="8">
        <f t="shared" si="57"/>
        <v>0</v>
      </c>
      <c r="S726" s="8">
        <f t="shared" si="58"/>
        <v>0</v>
      </c>
      <c r="T726" s="9">
        <v>0.27003324987548499</v>
      </c>
      <c r="U726">
        <v>1</v>
      </c>
      <c r="V726" s="8">
        <f t="shared" si="59"/>
        <v>0.23094688221709006</v>
      </c>
      <c r="W726">
        <f>IF(V726&gt;=[1]Settings!$B$2,1,0)</f>
        <v>0</v>
      </c>
      <c r="X726" s="9">
        <v>0.108424417674542</v>
      </c>
      <c r="Y726" t="s">
        <v>43</v>
      </c>
      <c r="Z726">
        <f>IF(X726&gt;=[1]Settings!$B$4,1,0)</f>
        <v>0</v>
      </c>
      <c r="AA726" t="str">
        <f>IF(X726&gt;=[1]Settings!$B$7,"Critical",IF(X726&gt;=[1]Settings!$B$6,"High",IF(X726&gt;=[1]Settings!$B$5,"Moderate","Low")))</f>
        <v>Low</v>
      </c>
    </row>
    <row r="727" spans="1:27" x14ac:dyDescent="0.25">
      <c r="A727">
        <v>726</v>
      </c>
      <c r="B727" t="s">
        <v>27</v>
      </c>
      <c r="C727" t="s">
        <v>38</v>
      </c>
      <c r="D727" t="s">
        <v>34</v>
      </c>
      <c r="E727" t="s">
        <v>30</v>
      </c>
      <c r="F727" t="s">
        <v>31</v>
      </c>
      <c r="G727">
        <v>4</v>
      </c>
      <c r="H727">
        <v>534</v>
      </c>
      <c r="I727">
        <v>38</v>
      </c>
      <c r="J727">
        <v>11</v>
      </c>
      <c r="K727">
        <v>12</v>
      </c>
      <c r="L727" s="6">
        <v>1123051.22</v>
      </c>
      <c r="M727">
        <v>9</v>
      </c>
      <c r="N727" s="7">
        <f>[1]Settings!$B$3*K727</f>
        <v>3</v>
      </c>
      <c r="O727">
        <v>7</v>
      </c>
      <c r="P727" s="8">
        <f t="shared" si="55"/>
        <v>3.4545454545454546</v>
      </c>
      <c r="Q727" s="7">
        <f t="shared" si="56"/>
        <v>3.42</v>
      </c>
      <c r="R727" s="8">
        <f t="shared" si="57"/>
        <v>1.3108614232209739</v>
      </c>
      <c r="S727" s="8">
        <f t="shared" si="58"/>
        <v>2.3333333333333335</v>
      </c>
      <c r="T727" s="9">
        <v>0.31807872135902998</v>
      </c>
      <c r="U727">
        <v>12</v>
      </c>
      <c r="V727" s="8">
        <f t="shared" si="59"/>
        <v>2.2471910112359552</v>
      </c>
      <c r="W727">
        <f>IF(V727&gt;=[1]Settings!$B$2,1,0)</f>
        <v>1</v>
      </c>
      <c r="X727" s="9">
        <v>0.69989603757858299</v>
      </c>
      <c r="Y727" t="s">
        <v>32</v>
      </c>
      <c r="Z727">
        <f>IF(X727&gt;=[1]Settings!$B$4,1,0)</f>
        <v>1</v>
      </c>
      <c r="AA727" t="str">
        <f>IF(X727&gt;=[1]Settings!$B$7,"Critical",IF(X727&gt;=[1]Settings!$B$6,"High",IF(X727&gt;=[1]Settings!$B$5,"Moderate","Low")))</f>
        <v>High</v>
      </c>
    </row>
    <row r="728" spans="1:27" x14ac:dyDescent="0.25">
      <c r="A728">
        <v>727</v>
      </c>
      <c r="B728" t="s">
        <v>27</v>
      </c>
      <c r="C728" t="s">
        <v>44</v>
      </c>
      <c r="D728" t="s">
        <v>30</v>
      </c>
      <c r="E728" t="s">
        <v>35</v>
      </c>
      <c r="F728" t="s">
        <v>39</v>
      </c>
      <c r="G728">
        <v>3</v>
      </c>
      <c r="H728">
        <v>518</v>
      </c>
      <c r="I728">
        <v>70</v>
      </c>
      <c r="J728">
        <v>12</v>
      </c>
      <c r="K728">
        <v>11</v>
      </c>
      <c r="L728" s="6">
        <v>1297708.1499999999</v>
      </c>
      <c r="M728">
        <v>9</v>
      </c>
      <c r="N728" s="7">
        <f>[1]Settings!$B$3*K728</f>
        <v>2.75</v>
      </c>
      <c r="O728">
        <v>3</v>
      </c>
      <c r="P728" s="8">
        <f t="shared" si="55"/>
        <v>5.833333333333333</v>
      </c>
      <c r="Q728" s="7">
        <f t="shared" si="56"/>
        <v>6.3</v>
      </c>
      <c r="R728" s="8">
        <f t="shared" si="57"/>
        <v>0.5791505791505791</v>
      </c>
      <c r="S728" s="8">
        <f t="shared" si="58"/>
        <v>1.0909090909090908</v>
      </c>
      <c r="T728" s="9">
        <v>0.22577448888056501</v>
      </c>
      <c r="U728">
        <v>5</v>
      </c>
      <c r="V728" s="8">
        <f t="shared" si="59"/>
        <v>0.96525096525096521</v>
      </c>
      <c r="W728">
        <f>IF(V728&gt;=[1]Settings!$B$2,1,0)</f>
        <v>0</v>
      </c>
      <c r="X728" s="9">
        <v>0.277192533016205</v>
      </c>
      <c r="Y728" t="s">
        <v>32</v>
      </c>
      <c r="Z728">
        <f>IF(X728&gt;=[1]Settings!$B$4,1,0)</f>
        <v>0</v>
      </c>
      <c r="AA728" t="str">
        <f>IF(X728&gt;=[1]Settings!$B$7,"Critical",IF(X728&gt;=[1]Settings!$B$6,"High",IF(X728&gt;=[1]Settings!$B$5,"Moderate","Low")))</f>
        <v>Low</v>
      </c>
    </row>
    <row r="729" spans="1:27" x14ac:dyDescent="0.25">
      <c r="A729">
        <v>728</v>
      </c>
      <c r="B729" t="s">
        <v>27</v>
      </c>
      <c r="C729" t="s">
        <v>38</v>
      </c>
      <c r="D729" t="s">
        <v>30</v>
      </c>
      <c r="E729" t="s">
        <v>42</v>
      </c>
      <c r="F729" t="s">
        <v>36</v>
      </c>
      <c r="G729">
        <v>5</v>
      </c>
      <c r="H729">
        <v>263</v>
      </c>
      <c r="I729">
        <v>52</v>
      </c>
      <c r="J729">
        <v>6</v>
      </c>
      <c r="K729">
        <v>4</v>
      </c>
      <c r="L729" s="6">
        <v>196384.64000000001</v>
      </c>
      <c r="M729">
        <v>8</v>
      </c>
      <c r="N729" s="7">
        <f>[1]Settings!$B$3*K729</f>
        <v>1</v>
      </c>
      <c r="O729">
        <v>1</v>
      </c>
      <c r="P729" s="8">
        <f t="shared" si="55"/>
        <v>8.6666666666666661</v>
      </c>
      <c r="Q729" s="7">
        <f t="shared" si="56"/>
        <v>4.16</v>
      </c>
      <c r="R729" s="8">
        <f t="shared" si="57"/>
        <v>0.38022813688212925</v>
      </c>
      <c r="S729" s="8">
        <f t="shared" si="58"/>
        <v>1</v>
      </c>
      <c r="T729" s="9">
        <v>0.19347344236832001</v>
      </c>
      <c r="U729">
        <v>3</v>
      </c>
      <c r="V729" s="8">
        <f t="shared" si="59"/>
        <v>1.1406844106463878</v>
      </c>
      <c r="W729">
        <f>IF(V729&gt;=[1]Settings!$B$2,1,0)</f>
        <v>0</v>
      </c>
      <c r="X729" s="9">
        <v>5.3008720278739901E-2</v>
      </c>
      <c r="Y729" t="s">
        <v>32</v>
      </c>
      <c r="Z729">
        <f>IF(X729&gt;=[1]Settings!$B$4,1,0)</f>
        <v>0</v>
      </c>
      <c r="AA729" t="str">
        <f>IF(X729&gt;=[1]Settings!$B$7,"Critical",IF(X729&gt;=[1]Settings!$B$6,"High",IF(X729&gt;=[1]Settings!$B$5,"Moderate","Low")))</f>
        <v>Low</v>
      </c>
    </row>
    <row r="730" spans="1:27" x14ac:dyDescent="0.25">
      <c r="A730">
        <v>729</v>
      </c>
      <c r="B730" t="s">
        <v>27</v>
      </c>
      <c r="C730" t="s">
        <v>33</v>
      </c>
      <c r="D730" t="s">
        <v>30</v>
      </c>
      <c r="E730" t="s">
        <v>35</v>
      </c>
      <c r="F730" t="s">
        <v>39</v>
      </c>
      <c r="G730">
        <v>4</v>
      </c>
      <c r="H730">
        <v>621</v>
      </c>
      <c r="I730">
        <v>79</v>
      </c>
      <c r="J730">
        <v>11</v>
      </c>
      <c r="K730">
        <v>9</v>
      </c>
      <c r="L730" s="6">
        <v>936125.79</v>
      </c>
      <c r="M730">
        <v>15</v>
      </c>
      <c r="N730" s="7">
        <f>[1]Settings!$B$3*K730</f>
        <v>2.25</v>
      </c>
      <c r="O730">
        <v>6</v>
      </c>
      <c r="P730" s="8">
        <f t="shared" si="55"/>
        <v>7.1818181818181817</v>
      </c>
      <c r="Q730" s="7">
        <f t="shared" si="56"/>
        <v>11.85</v>
      </c>
      <c r="R730" s="8">
        <f t="shared" si="57"/>
        <v>0.96618357487922701</v>
      </c>
      <c r="S730" s="8">
        <f t="shared" si="58"/>
        <v>2.6666666666666665</v>
      </c>
      <c r="T730" s="9">
        <v>0.23011586356789701</v>
      </c>
      <c r="U730">
        <v>9</v>
      </c>
      <c r="V730" s="8">
        <f t="shared" si="59"/>
        <v>1.4492753623188406</v>
      </c>
      <c r="W730">
        <f>IF(V730&gt;=[1]Settings!$B$2,1,0)</f>
        <v>0</v>
      </c>
      <c r="X730" s="9">
        <v>0.23988495767116599</v>
      </c>
      <c r="Y730" t="s">
        <v>32</v>
      </c>
      <c r="Z730">
        <f>IF(X730&gt;=[1]Settings!$B$4,1,0)</f>
        <v>0</v>
      </c>
      <c r="AA730" t="str">
        <f>IF(X730&gt;=[1]Settings!$B$7,"Critical",IF(X730&gt;=[1]Settings!$B$6,"High",IF(X730&gt;=[1]Settings!$B$5,"Moderate","Low")))</f>
        <v>Low</v>
      </c>
    </row>
    <row r="731" spans="1:27" x14ac:dyDescent="0.25">
      <c r="A731">
        <v>730</v>
      </c>
      <c r="B731" t="s">
        <v>27</v>
      </c>
      <c r="C731" t="s">
        <v>33</v>
      </c>
      <c r="D731" t="s">
        <v>34</v>
      </c>
      <c r="E731" t="s">
        <v>42</v>
      </c>
      <c r="F731" t="s">
        <v>39</v>
      </c>
      <c r="G731">
        <v>3</v>
      </c>
      <c r="H731">
        <v>277</v>
      </c>
      <c r="I731">
        <v>39</v>
      </c>
      <c r="J731">
        <v>9</v>
      </c>
      <c r="K731">
        <v>4</v>
      </c>
      <c r="L731" s="6">
        <v>335851.87</v>
      </c>
      <c r="M731">
        <v>6</v>
      </c>
      <c r="N731" s="7">
        <f>[1]Settings!$B$3*K731</f>
        <v>1</v>
      </c>
      <c r="O731">
        <v>1</v>
      </c>
      <c r="P731" s="8">
        <f t="shared" si="55"/>
        <v>4.333333333333333</v>
      </c>
      <c r="Q731" s="7">
        <f t="shared" si="56"/>
        <v>2.34</v>
      </c>
      <c r="R731" s="8">
        <f t="shared" si="57"/>
        <v>0.36101083032490977</v>
      </c>
      <c r="S731" s="8">
        <f t="shared" si="58"/>
        <v>1</v>
      </c>
      <c r="T731" s="9">
        <v>0.27500821568394701</v>
      </c>
      <c r="U731">
        <v>2</v>
      </c>
      <c r="V731" s="8">
        <f t="shared" si="59"/>
        <v>0.72202166064981954</v>
      </c>
      <c r="W731">
        <f>IF(V731&gt;=[1]Settings!$B$2,1,0)</f>
        <v>0</v>
      </c>
      <c r="X731" s="9">
        <v>6.6088922321796403E-2</v>
      </c>
      <c r="Y731" t="s">
        <v>32</v>
      </c>
      <c r="Z731">
        <f>IF(X731&gt;=[1]Settings!$B$4,1,0)</f>
        <v>0</v>
      </c>
      <c r="AA731" t="str">
        <f>IF(X731&gt;=[1]Settings!$B$7,"Critical",IF(X731&gt;=[1]Settings!$B$6,"High",IF(X731&gt;=[1]Settings!$B$5,"Moderate","Low")))</f>
        <v>Low</v>
      </c>
    </row>
    <row r="732" spans="1:27" x14ac:dyDescent="0.25">
      <c r="A732">
        <v>731</v>
      </c>
      <c r="B732" t="s">
        <v>27</v>
      </c>
      <c r="C732" t="s">
        <v>44</v>
      </c>
      <c r="D732" t="s">
        <v>29</v>
      </c>
      <c r="E732" t="s">
        <v>35</v>
      </c>
      <c r="F732" t="s">
        <v>31</v>
      </c>
      <c r="G732">
        <v>3</v>
      </c>
      <c r="H732">
        <v>986</v>
      </c>
      <c r="I732">
        <v>100</v>
      </c>
      <c r="J732">
        <v>18</v>
      </c>
      <c r="K732">
        <v>13</v>
      </c>
      <c r="L732" s="6">
        <v>2138245.3199999998</v>
      </c>
      <c r="M732">
        <v>15</v>
      </c>
      <c r="N732" s="7">
        <f>[1]Settings!$B$3*K732</f>
        <v>3.25</v>
      </c>
      <c r="O732">
        <v>57</v>
      </c>
      <c r="P732" s="8">
        <f t="shared" si="55"/>
        <v>5.5555555555555554</v>
      </c>
      <c r="Q732" s="7">
        <f t="shared" si="56"/>
        <v>15</v>
      </c>
      <c r="R732" s="8">
        <f t="shared" si="57"/>
        <v>5.7809330628803242</v>
      </c>
      <c r="S732" s="8">
        <f t="shared" si="58"/>
        <v>17.53846153846154</v>
      </c>
      <c r="T732" s="9">
        <v>1.8250859383218201</v>
      </c>
      <c r="U732">
        <v>120</v>
      </c>
      <c r="V732" s="8">
        <f t="shared" si="59"/>
        <v>12.170385395537526</v>
      </c>
      <c r="W732">
        <f>IF(V732&gt;=[1]Settings!$B$2,1,0)</f>
        <v>1</v>
      </c>
      <c r="X732" s="9">
        <v>0.97720170021057096</v>
      </c>
      <c r="Y732" t="s">
        <v>32</v>
      </c>
      <c r="Z732">
        <f>IF(X732&gt;=[1]Settings!$B$4,1,0)</f>
        <v>1</v>
      </c>
      <c r="AA732" t="str">
        <f>IF(X732&gt;=[1]Settings!$B$7,"Critical",IF(X732&gt;=[1]Settings!$B$6,"High",IF(X732&gt;=[1]Settings!$B$5,"Moderate","Low")))</f>
        <v>Critical</v>
      </c>
    </row>
    <row r="733" spans="1:27" x14ac:dyDescent="0.25">
      <c r="A733">
        <v>732</v>
      </c>
      <c r="B733" t="s">
        <v>27</v>
      </c>
      <c r="C733" t="s">
        <v>38</v>
      </c>
      <c r="D733" t="s">
        <v>34</v>
      </c>
      <c r="E733" t="s">
        <v>42</v>
      </c>
      <c r="F733" t="s">
        <v>39</v>
      </c>
      <c r="G733">
        <v>2</v>
      </c>
      <c r="H733">
        <v>419</v>
      </c>
      <c r="I733">
        <v>53</v>
      </c>
      <c r="J733">
        <v>6</v>
      </c>
      <c r="K733">
        <v>5</v>
      </c>
      <c r="L733" s="6">
        <v>311066.09999999998</v>
      </c>
      <c r="M733">
        <v>13</v>
      </c>
      <c r="N733" s="7">
        <f>[1]Settings!$B$3*K733</f>
        <v>1.25</v>
      </c>
      <c r="O733">
        <v>0</v>
      </c>
      <c r="P733" s="8">
        <f t="shared" si="55"/>
        <v>8.8333333333333339</v>
      </c>
      <c r="Q733" s="7">
        <f t="shared" si="56"/>
        <v>6.89</v>
      </c>
      <c r="R733" s="8">
        <f t="shared" si="57"/>
        <v>0</v>
      </c>
      <c r="S733" s="8">
        <f t="shared" si="58"/>
        <v>0</v>
      </c>
      <c r="T733" s="9">
        <v>0.17052053422576599</v>
      </c>
      <c r="U733">
        <v>0</v>
      </c>
      <c r="V733" s="8">
        <f t="shared" si="59"/>
        <v>0</v>
      </c>
      <c r="W733">
        <f>IF(V733&gt;=[1]Settings!$B$2,1,0)</f>
        <v>0</v>
      </c>
      <c r="X733" s="9">
        <v>7.2576723992824596E-2</v>
      </c>
      <c r="Y733" t="s">
        <v>32</v>
      </c>
      <c r="Z733">
        <f>IF(X733&gt;=[1]Settings!$B$4,1,0)</f>
        <v>0</v>
      </c>
      <c r="AA733" t="str">
        <f>IF(X733&gt;=[1]Settings!$B$7,"Critical",IF(X733&gt;=[1]Settings!$B$6,"High",IF(X733&gt;=[1]Settings!$B$5,"Moderate","Low")))</f>
        <v>Low</v>
      </c>
    </row>
    <row r="734" spans="1:27" x14ac:dyDescent="0.25">
      <c r="A734">
        <v>733</v>
      </c>
      <c r="B734" t="s">
        <v>27</v>
      </c>
      <c r="C734" t="s">
        <v>38</v>
      </c>
      <c r="D734" t="s">
        <v>29</v>
      </c>
      <c r="E734" t="s">
        <v>35</v>
      </c>
      <c r="F734" t="s">
        <v>36</v>
      </c>
      <c r="G734">
        <v>5</v>
      </c>
      <c r="H734">
        <v>698</v>
      </c>
      <c r="I734">
        <v>61</v>
      </c>
      <c r="J734">
        <v>12</v>
      </c>
      <c r="K734">
        <v>8</v>
      </c>
      <c r="L734" s="6">
        <v>584560.4</v>
      </c>
      <c r="M734">
        <v>4</v>
      </c>
      <c r="N734" s="7">
        <f>[1]Settings!$B$3*K734</f>
        <v>2</v>
      </c>
      <c r="O734">
        <v>3</v>
      </c>
      <c r="P734" s="8">
        <f t="shared" si="55"/>
        <v>5.083333333333333</v>
      </c>
      <c r="Q734" s="7">
        <f t="shared" si="56"/>
        <v>2.44</v>
      </c>
      <c r="R734" s="8">
        <f t="shared" si="57"/>
        <v>0.42979942693409739</v>
      </c>
      <c r="S734" s="8">
        <f t="shared" si="58"/>
        <v>1.5</v>
      </c>
      <c r="T734" s="9">
        <v>0.197940237575362</v>
      </c>
      <c r="U734">
        <v>5</v>
      </c>
      <c r="V734" s="8">
        <f t="shared" si="59"/>
        <v>0.71633237822349571</v>
      </c>
      <c r="W734">
        <f>IF(V734&gt;=[1]Settings!$B$2,1,0)</f>
        <v>0</v>
      </c>
      <c r="X734" s="9">
        <v>0.173336461186409</v>
      </c>
      <c r="Y734" t="s">
        <v>32</v>
      </c>
      <c r="Z734">
        <f>IF(X734&gt;=[1]Settings!$B$4,1,0)</f>
        <v>0</v>
      </c>
      <c r="AA734" t="str">
        <f>IF(X734&gt;=[1]Settings!$B$7,"Critical",IF(X734&gt;=[1]Settings!$B$6,"High",IF(X734&gt;=[1]Settings!$B$5,"Moderate","Low")))</f>
        <v>Low</v>
      </c>
    </row>
    <row r="735" spans="1:27" x14ac:dyDescent="0.25">
      <c r="A735">
        <v>734</v>
      </c>
      <c r="B735" t="s">
        <v>27</v>
      </c>
      <c r="C735" t="s">
        <v>44</v>
      </c>
      <c r="D735" t="s">
        <v>34</v>
      </c>
      <c r="E735" t="s">
        <v>30</v>
      </c>
      <c r="F735" t="s">
        <v>36</v>
      </c>
      <c r="G735">
        <v>3</v>
      </c>
      <c r="H735">
        <v>732</v>
      </c>
      <c r="I735">
        <v>59</v>
      </c>
      <c r="J735">
        <v>15</v>
      </c>
      <c r="K735">
        <v>12</v>
      </c>
      <c r="L735" s="6">
        <v>1119360.97</v>
      </c>
      <c r="M735">
        <v>2</v>
      </c>
      <c r="N735" s="7">
        <f>[1]Settings!$B$3*K735</f>
        <v>3</v>
      </c>
      <c r="O735">
        <v>5</v>
      </c>
      <c r="P735" s="8">
        <f t="shared" si="55"/>
        <v>3.9333333333333331</v>
      </c>
      <c r="Q735" s="7">
        <f t="shared" si="56"/>
        <v>1.18</v>
      </c>
      <c r="R735" s="8">
        <f t="shared" si="57"/>
        <v>0.68306010928961747</v>
      </c>
      <c r="S735" s="8">
        <f t="shared" si="58"/>
        <v>1.6666666666666667</v>
      </c>
      <c r="T735" s="9">
        <v>0.22686236479713301</v>
      </c>
      <c r="U735">
        <v>15</v>
      </c>
      <c r="V735" s="8">
        <f t="shared" si="59"/>
        <v>2.0491803278688523</v>
      </c>
      <c r="W735">
        <f>IF(V735&gt;=[1]Settings!$B$2,1,0)</f>
        <v>1</v>
      </c>
      <c r="X735" s="9">
        <v>0.420278400182724</v>
      </c>
      <c r="Y735" t="s">
        <v>32</v>
      </c>
      <c r="Z735">
        <f>IF(X735&gt;=[1]Settings!$B$4,1,0)</f>
        <v>0</v>
      </c>
      <c r="AA735" t="str">
        <f>IF(X735&gt;=[1]Settings!$B$7,"Critical",IF(X735&gt;=[1]Settings!$B$6,"High",IF(X735&gt;=[1]Settings!$B$5,"Moderate","Low")))</f>
        <v>Moderate</v>
      </c>
    </row>
    <row r="736" spans="1:27" x14ac:dyDescent="0.25">
      <c r="A736">
        <v>735</v>
      </c>
      <c r="B736" t="s">
        <v>27</v>
      </c>
      <c r="C736" t="s">
        <v>38</v>
      </c>
      <c r="D736" t="s">
        <v>29</v>
      </c>
      <c r="E736" t="s">
        <v>42</v>
      </c>
      <c r="F736" t="s">
        <v>36</v>
      </c>
      <c r="G736">
        <v>4</v>
      </c>
      <c r="H736">
        <v>432</v>
      </c>
      <c r="I736">
        <v>84</v>
      </c>
      <c r="J736">
        <v>13</v>
      </c>
      <c r="K736">
        <v>5</v>
      </c>
      <c r="L736" s="6">
        <v>448089.1</v>
      </c>
      <c r="M736">
        <v>10</v>
      </c>
      <c r="N736" s="7">
        <f>[1]Settings!$B$3*K736</f>
        <v>1.25</v>
      </c>
      <c r="O736">
        <v>3</v>
      </c>
      <c r="P736" s="8">
        <f t="shared" si="55"/>
        <v>6.4615384615384617</v>
      </c>
      <c r="Q736" s="7">
        <f t="shared" si="56"/>
        <v>8.4</v>
      </c>
      <c r="R736" s="8">
        <f t="shared" si="57"/>
        <v>0.69444444444444442</v>
      </c>
      <c r="S736" s="8">
        <f t="shared" si="58"/>
        <v>2.4</v>
      </c>
      <c r="T736" s="9">
        <v>0.53260628528401399</v>
      </c>
      <c r="U736">
        <v>8</v>
      </c>
      <c r="V736" s="8">
        <f t="shared" si="59"/>
        <v>1.8518518518518519</v>
      </c>
      <c r="W736">
        <f>IF(V736&gt;=[1]Settings!$B$2,1,0)</f>
        <v>0</v>
      </c>
      <c r="X736" s="9">
        <v>0.18496665358543399</v>
      </c>
      <c r="Y736" t="s">
        <v>32</v>
      </c>
      <c r="Z736">
        <f>IF(X736&gt;=[1]Settings!$B$4,1,0)</f>
        <v>0</v>
      </c>
      <c r="AA736" t="str">
        <f>IF(X736&gt;=[1]Settings!$B$7,"Critical",IF(X736&gt;=[1]Settings!$B$6,"High",IF(X736&gt;=[1]Settings!$B$5,"Moderate","Low")))</f>
        <v>Low</v>
      </c>
    </row>
    <row r="737" spans="1:27" x14ac:dyDescent="0.25">
      <c r="A737">
        <v>736</v>
      </c>
      <c r="B737" t="s">
        <v>27</v>
      </c>
      <c r="C737" t="s">
        <v>37</v>
      </c>
      <c r="D737" t="s">
        <v>29</v>
      </c>
      <c r="E737" t="s">
        <v>30</v>
      </c>
      <c r="F737" t="s">
        <v>36</v>
      </c>
      <c r="G737">
        <v>5</v>
      </c>
      <c r="H737">
        <v>263</v>
      </c>
      <c r="I737">
        <v>45</v>
      </c>
      <c r="J737">
        <v>4</v>
      </c>
      <c r="K737">
        <v>7</v>
      </c>
      <c r="L737" s="6">
        <v>245671.29</v>
      </c>
      <c r="M737">
        <v>13</v>
      </c>
      <c r="N737" s="7">
        <f>[1]Settings!$B$3*K737</f>
        <v>1.75</v>
      </c>
      <c r="O737">
        <v>2</v>
      </c>
      <c r="P737" s="8">
        <f t="shared" si="55"/>
        <v>11.25</v>
      </c>
      <c r="Q737" s="7">
        <f t="shared" si="56"/>
        <v>5.85</v>
      </c>
      <c r="R737" s="8">
        <f t="shared" si="57"/>
        <v>0.76045627376425851</v>
      </c>
      <c r="S737" s="8">
        <f t="shared" si="58"/>
        <v>1.1428571428571428</v>
      </c>
      <c r="T737" s="9">
        <v>0.17291162534736201</v>
      </c>
      <c r="U737">
        <v>3</v>
      </c>
      <c r="V737" s="8">
        <f t="shared" si="59"/>
        <v>1.1406844106463878</v>
      </c>
      <c r="W737">
        <f>IF(V737&gt;=[1]Settings!$B$2,1,0)</f>
        <v>0</v>
      </c>
      <c r="X737" s="9">
        <v>0.15388295054435699</v>
      </c>
      <c r="Y737" t="s">
        <v>32</v>
      </c>
      <c r="Z737">
        <f>IF(X737&gt;=[1]Settings!$B$4,1,0)</f>
        <v>0</v>
      </c>
      <c r="AA737" t="str">
        <f>IF(X737&gt;=[1]Settings!$B$7,"Critical",IF(X737&gt;=[1]Settings!$B$6,"High",IF(X737&gt;=[1]Settings!$B$5,"Moderate","Low")))</f>
        <v>Low</v>
      </c>
    </row>
    <row r="738" spans="1:27" x14ac:dyDescent="0.25">
      <c r="A738">
        <v>737</v>
      </c>
      <c r="B738" t="s">
        <v>27</v>
      </c>
      <c r="C738" t="s">
        <v>38</v>
      </c>
      <c r="D738" t="s">
        <v>29</v>
      </c>
      <c r="E738" t="s">
        <v>35</v>
      </c>
      <c r="F738" t="s">
        <v>36</v>
      </c>
      <c r="G738">
        <v>2</v>
      </c>
      <c r="H738">
        <v>731</v>
      </c>
      <c r="I738">
        <v>95</v>
      </c>
      <c r="J738">
        <v>13</v>
      </c>
      <c r="K738">
        <v>18</v>
      </c>
      <c r="L738" s="6">
        <v>1899993.18</v>
      </c>
      <c r="M738">
        <v>6</v>
      </c>
      <c r="N738" s="7">
        <f>[1]Settings!$B$3*K738</f>
        <v>4.5</v>
      </c>
      <c r="O738">
        <v>23</v>
      </c>
      <c r="P738" s="8">
        <f t="shared" si="55"/>
        <v>7.3076923076923075</v>
      </c>
      <c r="Q738" s="7">
        <f t="shared" si="56"/>
        <v>5.7</v>
      </c>
      <c r="R738" s="8">
        <f t="shared" si="57"/>
        <v>3.1463748290013678</v>
      </c>
      <c r="S738" s="8">
        <f t="shared" si="58"/>
        <v>5.1111111111111107</v>
      </c>
      <c r="T738" s="9">
        <v>0.69098525091294005</v>
      </c>
      <c r="U738">
        <v>47</v>
      </c>
      <c r="V738" s="8">
        <f t="shared" si="59"/>
        <v>6.4295485636114913</v>
      </c>
      <c r="W738">
        <f>IF(V738&gt;=[1]Settings!$B$2,1,0)</f>
        <v>1</v>
      </c>
      <c r="X738" s="9">
        <v>0.98919385671615601</v>
      </c>
      <c r="Y738" t="s">
        <v>32</v>
      </c>
      <c r="Z738">
        <f>IF(X738&gt;=[1]Settings!$B$4,1,0)</f>
        <v>1</v>
      </c>
      <c r="AA738" t="str">
        <f>IF(X738&gt;=[1]Settings!$B$7,"Critical",IF(X738&gt;=[1]Settings!$B$6,"High",IF(X738&gt;=[1]Settings!$B$5,"Moderate","Low")))</f>
        <v>Critical</v>
      </c>
    </row>
    <row r="739" spans="1:27" x14ac:dyDescent="0.25">
      <c r="A739">
        <v>738</v>
      </c>
      <c r="B739" t="s">
        <v>27</v>
      </c>
      <c r="C739" t="s">
        <v>44</v>
      </c>
      <c r="D739" t="s">
        <v>29</v>
      </c>
      <c r="E739" t="s">
        <v>35</v>
      </c>
      <c r="F739" t="s">
        <v>39</v>
      </c>
      <c r="G739">
        <v>5</v>
      </c>
      <c r="H739">
        <v>137</v>
      </c>
      <c r="I739">
        <v>30</v>
      </c>
      <c r="J739">
        <v>5</v>
      </c>
      <c r="K739">
        <v>4</v>
      </c>
      <c r="L739" s="6">
        <v>190436.75</v>
      </c>
      <c r="M739">
        <v>9</v>
      </c>
      <c r="N739" s="7">
        <f>[1]Settings!$B$3*K739</f>
        <v>1</v>
      </c>
      <c r="O739">
        <v>0</v>
      </c>
      <c r="P739" s="8">
        <f t="shared" si="55"/>
        <v>6</v>
      </c>
      <c r="Q739" s="7">
        <f t="shared" si="56"/>
        <v>2.7</v>
      </c>
      <c r="R739" s="8">
        <f t="shared" si="57"/>
        <v>0</v>
      </c>
      <c r="S739" s="8">
        <f t="shared" si="58"/>
        <v>0</v>
      </c>
      <c r="T739" s="9">
        <v>0.11056325663685899</v>
      </c>
      <c r="U739">
        <v>0</v>
      </c>
      <c r="V739" s="8">
        <f t="shared" si="59"/>
        <v>0</v>
      </c>
      <c r="W739">
        <f>IF(V739&gt;=[1]Settings!$B$2,1,0)</f>
        <v>0</v>
      </c>
      <c r="X739" s="9">
        <v>1.6975162550806999E-2</v>
      </c>
      <c r="Y739" t="s">
        <v>32</v>
      </c>
      <c r="Z739">
        <f>IF(X739&gt;=[1]Settings!$B$4,1,0)</f>
        <v>0</v>
      </c>
      <c r="AA739" t="str">
        <f>IF(X739&gt;=[1]Settings!$B$7,"Critical",IF(X739&gt;=[1]Settings!$B$6,"High",IF(X739&gt;=[1]Settings!$B$5,"Moderate","Low")))</f>
        <v>Low</v>
      </c>
    </row>
    <row r="740" spans="1:27" x14ac:dyDescent="0.25">
      <c r="A740">
        <v>739</v>
      </c>
      <c r="B740" t="s">
        <v>27</v>
      </c>
      <c r="C740" t="s">
        <v>44</v>
      </c>
      <c r="D740" t="s">
        <v>34</v>
      </c>
      <c r="E740" t="s">
        <v>35</v>
      </c>
      <c r="F740" t="s">
        <v>39</v>
      </c>
      <c r="G740">
        <v>4</v>
      </c>
      <c r="H740">
        <v>180</v>
      </c>
      <c r="I740">
        <v>18</v>
      </c>
      <c r="J740">
        <v>6</v>
      </c>
      <c r="K740">
        <v>4</v>
      </c>
      <c r="L740" s="6">
        <v>209936.95</v>
      </c>
      <c r="M740">
        <v>11</v>
      </c>
      <c r="N740" s="7">
        <f>[1]Settings!$B$3*K740</f>
        <v>1</v>
      </c>
      <c r="O740">
        <v>0</v>
      </c>
      <c r="P740" s="8">
        <f t="shared" si="55"/>
        <v>3</v>
      </c>
      <c r="Q740" s="7">
        <f t="shared" si="56"/>
        <v>1.98</v>
      </c>
      <c r="R740" s="8">
        <f t="shared" si="57"/>
        <v>0</v>
      </c>
      <c r="S740" s="8">
        <f t="shared" si="58"/>
        <v>0</v>
      </c>
      <c r="T740" s="9">
        <v>0.26830923392656097</v>
      </c>
      <c r="U740">
        <v>3</v>
      </c>
      <c r="V740" s="8">
        <f t="shared" si="59"/>
        <v>1.6666666666666667</v>
      </c>
      <c r="W740">
        <f>IF(V740&gt;=[1]Settings!$B$2,1,0)</f>
        <v>0</v>
      </c>
      <c r="X740" s="9">
        <v>2.3979678750038199E-2</v>
      </c>
      <c r="Y740" t="s">
        <v>32</v>
      </c>
      <c r="Z740">
        <f>IF(X740&gt;=[1]Settings!$B$4,1,0)</f>
        <v>0</v>
      </c>
      <c r="AA740" t="str">
        <f>IF(X740&gt;=[1]Settings!$B$7,"Critical",IF(X740&gt;=[1]Settings!$B$6,"High",IF(X740&gt;=[1]Settings!$B$5,"Moderate","Low")))</f>
        <v>Low</v>
      </c>
    </row>
    <row r="741" spans="1:27" x14ac:dyDescent="0.25">
      <c r="A741">
        <v>740</v>
      </c>
      <c r="B741" t="s">
        <v>27</v>
      </c>
      <c r="C741" t="s">
        <v>44</v>
      </c>
      <c r="D741" t="s">
        <v>30</v>
      </c>
      <c r="E741" t="s">
        <v>35</v>
      </c>
      <c r="F741" t="s">
        <v>36</v>
      </c>
      <c r="G741">
        <v>3</v>
      </c>
      <c r="H741">
        <v>698</v>
      </c>
      <c r="I741">
        <v>75</v>
      </c>
      <c r="J741">
        <v>19</v>
      </c>
      <c r="K741">
        <v>9</v>
      </c>
      <c r="L741" s="6">
        <v>1327457.18</v>
      </c>
      <c r="M741">
        <v>4</v>
      </c>
      <c r="N741" s="7">
        <f>[1]Settings!$B$3*K741</f>
        <v>2.25</v>
      </c>
      <c r="O741">
        <v>7</v>
      </c>
      <c r="P741" s="8">
        <f t="shared" si="55"/>
        <v>3.9473684210526314</v>
      </c>
      <c r="Q741" s="7">
        <f t="shared" si="56"/>
        <v>3</v>
      </c>
      <c r="R741" s="8">
        <f t="shared" si="57"/>
        <v>1.002865329512894</v>
      </c>
      <c r="S741" s="8">
        <f t="shared" si="58"/>
        <v>3.1111111111111112</v>
      </c>
      <c r="T741" s="9">
        <v>0.521577706809215</v>
      </c>
      <c r="U741">
        <v>14</v>
      </c>
      <c r="V741" s="8">
        <f t="shared" si="59"/>
        <v>2.005730659025788</v>
      </c>
      <c r="W741">
        <f>IF(V741&gt;=[1]Settings!$B$2,1,0)</f>
        <v>1</v>
      </c>
      <c r="X741" s="9">
        <v>0.57964658737182595</v>
      </c>
      <c r="Y741" t="s">
        <v>32</v>
      </c>
      <c r="Z741">
        <f>IF(X741&gt;=[1]Settings!$B$4,1,0)</f>
        <v>1</v>
      </c>
      <c r="AA741" t="str">
        <f>IF(X741&gt;=[1]Settings!$B$7,"Critical",IF(X741&gt;=[1]Settings!$B$6,"High",IF(X741&gt;=[1]Settings!$B$5,"Moderate","Low")))</f>
        <v>Moderate</v>
      </c>
    </row>
    <row r="742" spans="1:27" x14ac:dyDescent="0.25">
      <c r="A742">
        <v>741</v>
      </c>
      <c r="B742" t="s">
        <v>27</v>
      </c>
      <c r="C742" t="s">
        <v>38</v>
      </c>
      <c r="D742" t="s">
        <v>30</v>
      </c>
      <c r="E742" t="s">
        <v>30</v>
      </c>
      <c r="F742" t="s">
        <v>31</v>
      </c>
      <c r="G742">
        <v>5</v>
      </c>
      <c r="H742">
        <v>475</v>
      </c>
      <c r="I742">
        <v>49</v>
      </c>
      <c r="J742">
        <v>8</v>
      </c>
      <c r="K742">
        <v>8</v>
      </c>
      <c r="L742" s="6">
        <v>645932.25</v>
      </c>
      <c r="M742">
        <v>7</v>
      </c>
      <c r="N742" s="7">
        <f>[1]Settings!$B$3*K742</f>
        <v>2</v>
      </c>
      <c r="O742">
        <v>9</v>
      </c>
      <c r="P742" s="8">
        <f t="shared" si="55"/>
        <v>6.125</v>
      </c>
      <c r="Q742" s="7">
        <f t="shared" si="56"/>
        <v>3.43</v>
      </c>
      <c r="R742" s="8">
        <f t="shared" si="57"/>
        <v>1.8947368421052631</v>
      </c>
      <c r="S742" s="8">
        <f t="shared" si="58"/>
        <v>4.5</v>
      </c>
      <c r="T742" s="9">
        <v>0.68905147715550896</v>
      </c>
      <c r="U742">
        <v>11</v>
      </c>
      <c r="V742" s="8">
        <f t="shared" si="59"/>
        <v>2.3157894736842106</v>
      </c>
      <c r="W742">
        <f>IF(V742&gt;=[1]Settings!$B$2,1,0)</f>
        <v>1</v>
      </c>
      <c r="X742" s="9">
        <v>0.65084546804428101</v>
      </c>
      <c r="Y742" t="s">
        <v>32</v>
      </c>
      <c r="Z742">
        <f>IF(X742&gt;=[1]Settings!$B$4,1,0)</f>
        <v>1</v>
      </c>
      <c r="AA742" t="str">
        <f>IF(X742&gt;=[1]Settings!$B$7,"Critical",IF(X742&gt;=[1]Settings!$B$6,"High",IF(X742&gt;=[1]Settings!$B$5,"Moderate","Low")))</f>
        <v>High</v>
      </c>
    </row>
    <row r="743" spans="1:27" x14ac:dyDescent="0.25">
      <c r="A743">
        <v>742</v>
      </c>
      <c r="B743" t="s">
        <v>27</v>
      </c>
      <c r="C743" t="s">
        <v>38</v>
      </c>
      <c r="D743" t="s">
        <v>34</v>
      </c>
      <c r="E743" t="s">
        <v>30</v>
      </c>
      <c r="F743" t="s">
        <v>31</v>
      </c>
      <c r="G743">
        <v>3</v>
      </c>
      <c r="H743">
        <v>335</v>
      </c>
      <c r="I743">
        <v>56</v>
      </c>
      <c r="J743">
        <v>9</v>
      </c>
      <c r="K743">
        <v>6</v>
      </c>
      <c r="L743" s="6">
        <v>503254.68</v>
      </c>
      <c r="M743">
        <v>5</v>
      </c>
      <c r="N743" s="7">
        <f>[1]Settings!$B$3*K743</f>
        <v>1.5</v>
      </c>
      <c r="O743">
        <v>7</v>
      </c>
      <c r="P743" s="8">
        <f t="shared" si="55"/>
        <v>6.2222222222222223</v>
      </c>
      <c r="Q743" s="7">
        <f t="shared" si="56"/>
        <v>2.8</v>
      </c>
      <c r="R743" s="8">
        <f t="shared" si="57"/>
        <v>2.08955223880597</v>
      </c>
      <c r="S743" s="8">
        <f t="shared" si="58"/>
        <v>4.666666666666667</v>
      </c>
      <c r="T743" s="9">
        <v>1.0549964162827501</v>
      </c>
      <c r="U743">
        <v>21</v>
      </c>
      <c r="V743" s="8">
        <f t="shared" si="59"/>
        <v>6.2686567164179108</v>
      </c>
      <c r="W743">
        <f>IF(V743&gt;=[1]Settings!$B$2,1,0)</f>
        <v>1</v>
      </c>
      <c r="X743" s="9">
        <v>0.69691646099090598</v>
      </c>
      <c r="Y743" t="s">
        <v>32</v>
      </c>
      <c r="Z743">
        <f>IF(X743&gt;=[1]Settings!$B$4,1,0)</f>
        <v>1</v>
      </c>
      <c r="AA743" t="str">
        <f>IF(X743&gt;=[1]Settings!$B$7,"Critical",IF(X743&gt;=[1]Settings!$B$6,"High",IF(X743&gt;=[1]Settings!$B$5,"Moderate","Low")))</f>
        <v>High</v>
      </c>
    </row>
    <row r="744" spans="1:27" x14ac:dyDescent="0.25">
      <c r="A744">
        <v>743</v>
      </c>
      <c r="B744" t="s">
        <v>41</v>
      </c>
      <c r="C744" t="s">
        <v>28</v>
      </c>
      <c r="D744" t="s">
        <v>29</v>
      </c>
      <c r="E744" t="s">
        <v>42</v>
      </c>
      <c r="F744" t="s">
        <v>36</v>
      </c>
      <c r="G744">
        <v>3</v>
      </c>
      <c r="H744">
        <v>392</v>
      </c>
      <c r="I744">
        <v>61</v>
      </c>
      <c r="J744">
        <v>6</v>
      </c>
      <c r="K744">
        <v>6</v>
      </c>
      <c r="L744" s="6">
        <v>276799.57</v>
      </c>
      <c r="M744">
        <v>5</v>
      </c>
      <c r="N744" s="7">
        <f>[1]Settings!$B$3*K744</f>
        <v>1.5</v>
      </c>
      <c r="O744">
        <v>4</v>
      </c>
      <c r="P744" s="8">
        <f t="shared" si="55"/>
        <v>10.166666666666666</v>
      </c>
      <c r="Q744" s="7">
        <f t="shared" si="56"/>
        <v>3.05</v>
      </c>
      <c r="R744" s="8">
        <f t="shared" si="57"/>
        <v>1.0204081632653061</v>
      </c>
      <c r="S744" s="8">
        <f t="shared" si="58"/>
        <v>2.6666666666666665</v>
      </c>
      <c r="T744" s="9">
        <v>0.35293950990656098</v>
      </c>
      <c r="U744">
        <v>7</v>
      </c>
      <c r="V744" s="8">
        <f t="shared" si="59"/>
        <v>1.7857142857142858</v>
      </c>
      <c r="W744">
        <f>IF(V744&gt;=[1]Settings!$B$2,1,0)</f>
        <v>0</v>
      </c>
      <c r="X744" s="9">
        <v>0.35669019818306003</v>
      </c>
      <c r="Y744" t="s">
        <v>43</v>
      </c>
      <c r="Z744">
        <f>IF(X744&gt;=[1]Settings!$B$4,1,0)</f>
        <v>0</v>
      </c>
      <c r="AA744" t="str">
        <f>IF(X744&gt;=[1]Settings!$B$7,"Critical",IF(X744&gt;=[1]Settings!$B$6,"High",IF(X744&gt;=[1]Settings!$B$5,"Moderate","Low")))</f>
        <v>Moderate</v>
      </c>
    </row>
    <row r="745" spans="1:27" x14ac:dyDescent="0.25">
      <c r="A745">
        <v>744</v>
      </c>
      <c r="B745" t="s">
        <v>41</v>
      </c>
      <c r="C745" t="s">
        <v>38</v>
      </c>
      <c r="D745" t="s">
        <v>34</v>
      </c>
      <c r="E745" t="s">
        <v>42</v>
      </c>
      <c r="F745" t="s">
        <v>39</v>
      </c>
      <c r="G745">
        <v>2</v>
      </c>
      <c r="H745">
        <v>310</v>
      </c>
      <c r="I745">
        <v>53</v>
      </c>
      <c r="J745">
        <v>6</v>
      </c>
      <c r="K745">
        <v>9</v>
      </c>
      <c r="L745" s="6">
        <v>458874.03</v>
      </c>
      <c r="M745">
        <v>11</v>
      </c>
      <c r="N745" s="7">
        <f>[1]Settings!$B$3*K745</f>
        <v>2.25</v>
      </c>
      <c r="O745">
        <v>1</v>
      </c>
      <c r="P745" s="8">
        <f t="shared" si="55"/>
        <v>8.8333333333333339</v>
      </c>
      <c r="Q745" s="7">
        <f t="shared" si="56"/>
        <v>5.83</v>
      </c>
      <c r="R745" s="8">
        <f t="shared" si="57"/>
        <v>0.32258064516129031</v>
      </c>
      <c r="S745" s="8">
        <f t="shared" si="58"/>
        <v>0.44444444444444442</v>
      </c>
      <c r="T745" s="9">
        <v>0.193319856406377</v>
      </c>
      <c r="U745">
        <v>5</v>
      </c>
      <c r="V745" s="8">
        <f t="shared" si="59"/>
        <v>1.6129032258064515</v>
      </c>
      <c r="W745">
        <f>IF(V745&gt;=[1]Settings!$B$2,1,0)</f>
        <v>0</v>
      </c>
      <c r="X745" s="9">
        <v>0.24069052934646601</v>
      </c>
      <c r="Y745" t="s">
        <v>43</v>
      </c>
      <c r="Z745">
        <f>IF(X745&gt;=[1]Settings!$B$4,1,0)</f>
        <v>0</v>
      </c>
      <c r="AA745" t="str">
        <f>IF(X745&gt;=[1]Settings!$B$7,"Critical",IF(X745&gt;=[1]Settings!$B$6,"High",IF(X745&gt;=[1]Settings!$B$5,"Moderate","Low")))</f>
        <v>Low</v>
      </c>
    </row>
    <row r="746" spans="1:27" x14ac:dyDescent="0.25">
      <c r="A746">
        <v>745</v>
      </c>
      <c r="B746" t="s">
        <v>41</v>
      </c>
      <c r="C746" t="s">
        <v>33</v>
      </c>
      <c r="D746" t="s">
        <v>34</v>
      </c>
      <c r="E746" t="s">
        <v>42</v>
      </c>
      <c r="F746" t="s">
        <v>36</v>
      </c>
      <c r="G746">
        <v>4</v>
      </c>
      <c r="H746">
        <v>1132</v>
      </c>
      <c r="I746">
        <v>100</v>
      </c>
      <c r="J746">
        <v>18</v>
      </c>
      <c r="K746">
        <v>25</v>
      </c>
      <c r="L746" s="6">
        <v>4079274.02</v>
      </c>
      <c r="M746">
        <v>10</v>
      </c>
      <c r="N746" s="7">
        <f>[1]Settings!$B$3*K746</f>
        <v>6.25</v>
      </c>
      <c r="O746">
        <v>71</v>
      </c>
      <c r="P746" s="8">
        <f t="shared" si="55"/>
        <v>5.5555555555555554</v>
      </c>
      <c r="Q746" s="7">
        <f t="shared" si="56"/>
        <v>10</v>
      </c>
      <c r="R746" s="8">
        <f t="shared" si="57"/>
        <v>6.2720848056537104</v>
      </c>
      <c r="S746" s="8">
        <f t="shared" si="58"/>
        <v>11.36</v>
      </c>
      <c r="T746" s="9">
        <v>1.08992877553725</v>
      </c>
      <c r="U746">
        <v>169</v>
      </c>
      <c r="V746" s="8">
        <f t="shared" si="59"/>
        <v>14.929328621908127</v>
      </c>
      <c r="W746">
        <f>IF(V746&gt;=[1]Settings!$B$2,1,0)</f>
        <v>1</v>
      </c>
      <c r="X746" s="9">
        <v>0.98976409435272195</v>
      </c>
      <c r="Y746" t="s">
        <v>43</v>
      </c>
      <c r="Z746">
        <f>IF(X746&gt;=[1]Settings!$B$4,1,0)</f>
        <v>1</v>
      </c>
      <c r="AA746" t="str">
        <f>IF(X746&gt;=[1]Settings!$B$7,"Critical",IF(X746&gt;=[1]Settings!$B$6,"High",IF(X746&gt;=[1]Settings!$B$5,"Moderate","Low")))</f>
        <v>Critical</v>
      </c>
    </row>
    <row r="747" spans="1:27" x14ac:dyDescent="0.25">
      <c r="A747">
        <v>746</v>
      </c>
      <c r="B747" t="s">
        <v>27</v>
      </c>
      <c r="C747" t="s">
        <v>33</v>
      </c>
      <c r="D747" t="s">
        <v>29</v>
      </c>
      <c r="E747" t="s">
        <v>30</v>
      </c>
      <c r="F747" t="s">
        <v>39</v>
      </c>
      <c r="G747">
        <v>4</v>
      </c>
      <c r="H747">
        <v>811</v>
      </c>
      <c r="I747">
        <v>69</v>
      </c>
      <c r="J747">
        <v>15</v>
      </c>
      <c r="K747">
        <v>9</v>
      </c>
      <c r="L747" s="6">
        <v>1727726.46</v>
      </c>
      <c r="M747">
        <v>6</v>
      </c>
      <c r="N747" s="7">
        <f>[1]Settings!$B$3*K747</f>
        <v>2.25</v>
      </c>
      <c r="O747">
        <v>3</v>
      </c>
      <c r="P747" s="8">
        <f t="shared" si="55"/>
        <v>4.5999999999999996</v>
      </c>
      <c r="Q747" s="7">
        <f t="shared" si="56"/>
        <v>4.1399999999999997</v>
      </c>
      <c r="R747" s="8">
        <f t="shared" si="57"/>
        <v>0.36991368680641185</v>
      </c>
      <c r="S747" s="8">
        <f t="shared" si="58"/>
        <v>1.3333333333333333</v>
      </c>
      <c r="T747" s="9">
        <v>0.24585694293985499</v>
      </c>
      <c r="U747">
        <v>7</v>
      </c>
      <c r="V747" s="8">
        <f t="shared" si="59"/>
        <v>0.86313193588162762</v>
      </c>
      <c r="W747">
        <f>IF(V747&gt;=[1]Settings!$B$2,1,0)</f>
        <v>0</v>
      </c>
      <c r="X747" s="9">
        <v>0.12802319228649101</v>
      </c>
      <c r="Y747" t="s">
        <v>32</v>
      </c>
      <c r="Z747">
        <f>IF(X747&gt;=[1]Settings!$B$4,1,0)</f>
        <v>0</v>
      </c>
      <c r="AA747" t="str">
        <f>IF(X747&gt;=[1]Settings!$B$7,"Critical",IF(X747&gt;=[1]Settings!$B$6,"High",IF(X747&gt;=[1]Settings!$B$5,"Moderate","Low")))</f>
        <v>Low</v>
      </c>
    </row>
    <row r="748" spans="1:27" x14ac:dyDescent="0.25">
      <c r="A748">
        <v>747</v>
      </c>
      <c r="B748" t="s">
        <v>27</v>
      </c>
      <c r="C748" t="s">
        <v>44</v>
      </c>
      <c r="D748" t="s">
        <v>34</v>
      </c>
      <c r="E748" t="s">
        <v>30</v>
      </c>
      <c r="F748" t="s">
        <v>39</v>
      </c>
      <c r="G748">
        <v>2</v>
      </c>
      <c r="H748">
        <v>302</v>
      </c>
      <c r="I748">
        <v>47</v>
      </c>
      <c r="J748">
        <v>12</v>
      </c>
      <c r="K748">
        <v>5</v>
      </c>
      <c r="L748" s="6">
        <v>577236.02</v>
      </c>
      <c r="M748">
        <v>8</v>
      </c>
      <c r="N748" s="7">
        <f>[1]Settings!$B$3*K748</f>
        <v>1.25</v>
      </c>
      <c r="O748">
        <v>0</v>
      </c>
      <c r="P748" s="8">
        <f t="shared" si="55"/>
        <v>3.9166666666666665</v>
      </c>
      <c r="Q748" s="7">
        <f t="shared" si="56"/>
        <v>3.76</v>
      </c>
      <c r="R748" s="8">
        <f t="shared" si="57"/>
        <v>0</v>
      </c>
      <c r="S748" s="8">
        <f t="shared" si="58"/>
        <v>0</v>
      </c>
      <c r="T748" s="9">
        <v>0.37593247279558001</v>
      </c>
      <c r="U748">
        <v>0</v>
      </c>
      <c r="V748" s="8">
        <f t="shared" si="59"/>
        <v>0</v>
      </c>
      <c r="W748">
        <f>IF(V748&gt;=[1]Settings!$B$2,1,0)</f>
        <v>0</v>
      </c>
      <c r="X748" s="9">
        <v>6.7604675889015198E-2</v>
      </c>
      <c r="Y748" t="s">
        <v>32</v>
      </c>
      <c r="Z748">
        <f>IF(X748&gt;=[1]Settings!$B$4,1,0)</f>
        <v>0</v>
      </c>
      <c r="AA748" t="str">
        <f>IF(X748&gt;=[1]Settings!$B$7,"Critical",IF(X748&gt;=[1]Settings!$B$6,"High",IF(X748&gt;=[1]Settings!$B$5,"Moderate","Low")))</f>
        <v>Low</v>
      </c>
    </row>
    <row r="749" spans="1:27" x14ac:dyDescent="0.25">
      <c r="A749">
        <v>748</v>
      </c>
      <c r="B749" t="s">
        <v>41</v>
      </c>
      <c r="C749" t="s">
        <v>33</v>
      </c>
      <c r="D749" t="s">
        <v>34</v>
      </c>
      <c r="E749" t="s">
        <v>30</v>
      </c>
      <c r="F749" t="s">
        <v>36</v>
      </c>
      <c r="G749">
        <v>3</v>
      </c>
      <c r="H749">
        <v>444</v>
      </c>
      <c r="I749">
        <v>42</v>
      </c>
      <c r="J749">
        <v>4</v>
      </c>
      <c r="K749">
        <v>7</v>
      </c>
      <c r="L749" s="6">
        <v>199833.94</v>
      </c>
      <c r="M749">
        <v>8</v>
      </c>
      <c r="N749" s="7">
        <f>[1]Settings!$B$3*K749</f>
        <v>1.75</v>
      </c>
      <c r="O749">
        <v>2</v>
      </c>
      <c r="P749" s="8">
        <f t="shared" si="55"/>
        <v>10.5</v>
      </c>
      <c r="Q749" s="7">
        <f t="shared" si="56"/>
        <v>3.36</v>
      </c>
      <c r="R749" s="8">
        <f t="shared" si="57"/>
        <v>0.45045045045045046</v>
      </c>
      <c r="S749" s="8">
        <f t="shared" si="58"/>
        <v>1.1428571428571428</v>
      </c>
      <c r="T749" s="9">
        <v>0.31485907406758901</v>
      </c>
      <c r="U749">
        <v>5</v>
      </c>
      <c r="V749" s="8">
        <f t="shared" si="59"/>
        <v>1.1261261261261262</v>
      </c>
      <c r="W749">
        <f>IF(V749&gt;=[1]Settings!$B$2,1,0)</f>
        <v>0</v>
      </c>
      <c r="X749" s="9">
        <v>0.20436675846576699</v>
      </c>
      <c r="Y749" t="s">
        <v>43</v>
      </c>
      <c r="Z749">
        <f>IF(X749&gt;=[1]Settings!$B$4,1,0)</f>
        <v>0</v>
      </c>
      <c r="AA749" t="str">
        <f>IF(X749&gt;=[1]Settings!$B$7,"Critical",IF(X749&gt;=[1]Settings!$B$6,"High",IF(X749&gt;=[1]Settings!$B$5,"Moderate","Low")))</f>
        <v>Low</v>
      </c>
    </row>
    <row r="750" spans="1:27" x14ac:dyDescent="0.25">
      <c r="A750">
        <v>749</v>
      </c>
      <c r="B750" t="s">
        <v>27</v>
      </c>
      <c r="C750" t="s">
        <v>28</v>
      </c>
      <c r="D750" t="s">
        <v>34</v>
      </c>
      <c r="E750" t="s">
        <v>30</v>
      </c>
      <c r="F750" t="s">
        <v>36</v>
      </c>
      <c r="G750">
        <v>1</v>
      </c>
      <c r="H750">
        <v>695</v>
      </c>
      <c r="I750">
        <v>81</v>
      </c>
      <c r="J750">
        <v>16</v>
      </c>
      <c r="K750">
        <v>6</v>
      </c>
      <c r="L750" s="6">
        <v>1021727.46</v>
      </c>
      <c r="M750">
        <v>9</v>
      </c>
      <c r="N750" s="7">
        <f>[1]Settings!$B$3*K750</f>
        <v>1.5</v>
      </c>
      <c r="O750">
        <v>19</v>
      </c>
      <c r="P750" s="8">
        <f t="shared" si="55"/>
        <v>5.0625</v>
      </c>
      <c r="Q750" s="7">
        <f t="shared" si="56"/>
        <v>7.29</v>
      </c>
      <c r="R750" s="8">
        <f t="shared" si="57"/>
        <v>2.7338129496402876</v>
      </c>
      <c r="S750" s="8">
        <f t="shared" si="58"/>
        <v>12.666666666666666</v>
      </c>
      <c r="T750" s="9">
        <v>1.01810524517678</v>
      </c>
      <c r="U750">
        <v>21</v>
      </c>
      <c r="V750" s="8">
        <f t="shared" si="59"/>
        <v>3.0215827338129495</v>
      </c>
      <c r="W750">
        <f>IF(V750&gt;=[1]Settings!$B$2,1,0)</f>
        <v>1</v>
      </c>
      <c r="X750" s="9">
        <v>0.86585468053817805</v>
      </c>
      <c r="Y750" t="s">
        <v>32</v>
      </c>
      <c r="Z750">
        <f>IF(X750&gt;=[1]Settings!$B$4,1,0)</f>
        <v>1</v>
      </c>
      <c r="AA750" t="str">
        <f>IF(X750&gt;=[1]Settings!$B$7,"Critical",IF(X750&gt;=[1]Settings!$B$6,"High",IF(X750&gt;=[1]Settings!$B$5,"Moderate","Low")))</f>
        <v>Critical</v>
      </c>
    </row>
    <row r="751" spans="1:27" x14ac:dyDescent="0.25">
      <c r="A751">
        <v>750</v>
      </c>
      <c r="B751" t="s">
        <v>27</v>
      </c>
      <c r="C751" t="s">
        <v>28</v>
      </c>
      <c r="D751" t="s">
        <v>29</v>
      </c>
      <c r="E751" t="s">
        <v>35</v>
      </c>
      <c r="F751" t="s">
        <v>39</v>
      </c>
      <c r="G751">
        <v>3</v>
      </c>
      <c r="H751">
        <v>261</v>
      </c>
      <c r="I751">
        <v>58</v>
      </c>
      <c r="J751">
        <v>8</v>
      </c>
      <c r="K751">
        <v>7</v>
      </c>
      <c r="L751" s="6">
        <v>572895.68999999994</v>
      </c>
      <c r="M751">
        <v>7</v>
      </c>
      <c r="N751" s="7">
        <f>[1]Settings!$B$3*K751</f>
        <v>1.75</v>
      </c>
      <c r="O751">
        <v>0</v>
      </c>
      <c r="P751" s="8">
        <f t="shared" si="55"/>
        <v>7.25</v>
      </c>
      <c r="Q751" s="7">
        <f t="shared" si="56"/>
        <v>4.0599999999999996</v>
      </c>
      <c r="R751" s="8">
        <f t="shared" si="57"/>
        <v>0</v>
      </c>
      <c r="S751" s="8">
        <f t="shared" si="58"/>
        <v>0</v>
      </c>
      <c r="T751" s="9">
        <v>0.14448790236638101</v>
      </c>
      <c r="U751">
        <v>1</v>
      </c>
      <c r="V751" s="8">
        <f t="shared" si="59"/>
        <v>0.38314176245210729</v>
      </c>
      <c r="W751">
        <f>IF(V751&gt;=[1]Settings!$B$2,1,0)</f>
        <v>0</v>
      </c>
      <c r="X751" s="9">
        <v>0.102774083614349</v>
      </c>
      <c r="Y751" t="s">
        <v>32</v>
      </c>
      <c r="Z751">
        <f>IF(X751&gt;=[1]Settings!$B$4,1,0)</f>
        <v>0</v>
      </c>
      <c r="AA751" t="str">
        <f>IF(X751&gt;=[1]Settings!$B$7,"Critical",IF(X751&gt;=[1]Settings!$B$6,"High",IF(X751&gt;=[1]Settings!$B$5,"Moderate","Low")))</f>
        <v>Low</v>
      </c>
    </row>
    <row r="752" spans="1:27" x14ac:dyDescent="0.25">
      <c r="A752">
        <v>751</v>
      </c>
      <c r="B752" t="s">
        <v>27</v>
      </c>
      <c r="C752" t="s">
        <v>44</v>
      </c>
      <c r="D752" t="s">
        <v>29</v>
      </c>
      <c r="E752" t="s">
        <v>42</v>
      </c>
      <c r="F752" t="s">
        <v>36</v>
      </c>
      <c r="G752">
        <v>3</v>
      </c>
      <c r="H752">
        <v>376</v>
      </c>
      <c r="I752">
        <v>43</v>
      </c>
      <c r="J752">
        <v>6</v>
      </c>
      <c r="K752">
        <v>4</v>
      </c>
      <c r="L752" s="6">
        <v>254798.77</v>
      </c>
      <c r="M752">
        <v>6</v>
      </c>
      <c r="N752" s="7">
        <f>[1]Settings!$B$3*K752</f>
        <v>1</v>
      </c>
      <c r="O752">
        <v>5</v>
      </c>
      <c r="P752" s="8">
        <f t="shared" si="55"/>
        <v>7.166666666666667</v>
      </c>
      <c r="Q752" s="7">
        <f t="shared" si="56"/>
        <v>2.58</v>
      </c>
      <c r="R752" s="8">
        <f t="shared" si="57"/>
        <v>1.3297872340425532</v>
      </c>
      <c r="S752" s="8">
        <f t="shared" si="58"/>
        <v>5</v>
      </c>
      <c r="T752" s="9">
        <v>0.48606695150712698</v>
      </c>
      <c r="U752">
        <v>10</v>
      </c>
      <c r="V752" s="8">
        <f t="shared" si="59"/>
        <v>2.6595744680851063</v>
      </c>
      <c r="W752">
        <f>IF(V752&gt;=[1]Settings!$B$2,1,0)</f>
        <v>1</v>
      </c>
      <c r="X752" s="9">
        <v>0.17150068283081099</v>
      </c>
      <c r="Y752" t="s">
        <v>32</v>
      </c>
      <c r="Z752">
        <f>IF(X752&gt;=[1]Settings!$B$4,1,0)</f>
        <v>0</v>
      </c>
      <c r="AA752" t="str">
        <f>IF(X752&gt;=[1]Settings!$B$7,"Critical",IF(X752&gt;=[1]Settings!$B$6,"High",IF(X752&gt;=[1]Settings!$B$5,"Moderate","Low")))</f>
        <v>Low</v>
      </c>
    </row>
    <row r="753" spans="1:27" x14ac:dyDescent="0.25">
      <c r="A753">
        <v>752</v>
      </c>
      <c r="B753" t="s">
        <v>27</v>
      </c>
      <c r="C753" t="s">
        <v>44</v>
      </c>
      <c r="D753" t="s">
        <v>34</v>
      </c>
      <c r="E753" t="s">
        <v>30</v>
      </c>
      <c r="F753" t="s">
        <v>31</v>
      </c>
      <c r="G753">
        <v>4</v>
      </c>
      <c r="H753">
        <v>448</v>
      </c>
      <c r="I753">
        <v>67</v>
      </c>
      <c r="J753">
        <v>9</v>
      </c>
      <c r="K753">
        <v>9</v>
      </c>
      <c r="L753" s="6">
        <v>536331.37</v>
      </c>
      <c r="M753">
        <v>8</v>
      </c>
      <c r="N753" s="7">
        <f>[1]Settings!$B$3*K753</f>
        <v>2.25</v>
      </c>
      <c r="O753">
        <v>8</v>
      </c>
      <c r="P753" s="8">
        <f t="shared" si="55"/>
        <v>7.4444444444444446</v>
      </c>
      <c r="Q753" s="7">
        <f t="shared" si="56"/>
        <v>5.36</v>
      </c>
      <c r="R753" s="8">
        <f t="shared" si="57"/>
        <v>1.7857142857142858</v>
      </c>
      <c r="S753" s="8">
        <f t="shared" si="58"/>
        <v>3.5555555555555554</v>
      </c>
      <c r="T753" s="9">
        <v>0.53848796080824401</v>
      </c>
      <c r="U753">
        <v>15</v>
      </c>
      <c r="V753" s="8">
        <f t="shared" si="59"/>
        <v>3.3482142857142856</v>
      </c>
      <c r="W753">
        <f>IF(V753&gt;=[1]Settings!$B$2,1,0)</f>
        <v>1</v>
      </c>
      <c r="X753" s="9">
        <v>0.706781506538391</v>
      </c>
      <c r="Y753" t="s">
        <v>32</v>
      </c>
      <c r="Z753">
        <f>IF(X753&gt;=[1]Settings!$B$4,1,0)</f>
        <v>1</v>
      </c>
      <c r="AA753" t="str">
        <f>IF(X753&gt;=[1]Settings!$B$7,"Critical",IF(X753&gt;=[1]Settings!$B$6,"High",IF(X753&gt;=[1]Settings!$B$5,"Moderate","Low")))</f>
        <v>High</v>
      </c>
    </row>
    <row r="754" spans="1:27" x14ac:dyDescent="0.25">
      <c r="A754">
        <v>753</v>
      </c>
      <c r="B754" t="s">
        <v>27</v>
      </c>
      <c r="C754" t="s">
        <v>44</v>
      </c>
      <c r="D754" t="s">
        <v>30</v>
      </c>
      <c r="E754" t="s">
        <v>35</v>
      </c>
      <c r="F754" t="s">
        <v>39</v>
      </c>
      <c r="G754">
        <v>1</v>
      </c>
      <c r="H754">
        <v>287</v>
      </c>
      <c r="I754">
        <v>41</v>
      </c>
      <c r="J754">
        <v>6</v>
      </c>
      <c r="K754">
        <v>4</v>
      </c>
      <c r="L754" s="6">
        <v>197533.2</v>
      </c>
      <c r="M754">
        <v>5</v>
      </c>
      <c r="N754" s="7">
        <f>[1]Settings!$B$3*K754</f>
        <v>1</v>
      </c>
      <c r="O754">
        <v>1</v>
      </c>
      <c r="P754" s="8">
        <f t="shared" si="55"/>
        <v>6.833333333333333</v>
      </c>
      <c r="Q754" s="7">
        <f t="shared" si="56"/>
        <v>2.0499999999999998</v>
      </c>
      <c r="R754" s="8">
        <f t="shared" si="57"/>
        <v>0.34843205574912894</v>
      </c>
      <c r="S754" s="8">
        <f t="shared" si="58"/>
        <v>1</v>
      </c>
      <c r="T754" s="9">
        <v>0.27024554954716401</v>
      </c>
      <c r="U754">
        <v>2</v>
      </c>
      <c r="V754" s="8">
        <f t="shared" si="59"/>
        <v>0.69686411149825789</v>
      </c>
      <c r="W754">
        <f>IF(V754&gt;=[1]Settings!$B$2,1,0)</f>
        <v>0</v>
      </c>
      <c r="X754" s="9">
        <v>5.1162388175725902E-2</v>
      </c>
      <c r="Y754" t="s">
        <v>32</v>
      </c>
      <c r="Z754">
        <f>IF(X754&gt;=[1]Settings!$B$4,1,0)</f>
        <v>0</v>
      </c>
      <c r="AA754" t="str">
        <f>IF(X754&gt;=[1]Settings!$B$7,"Critical",IF(X754&gt;=[1]Settings!$B$6,"High",IF(X754&gt;=[1]Settings!$B$5,"Moderate","Low")))</f>
        <v>Low</v>
      </c>
    </row>
    <row r="755" spans="1:27" x14ac:dyDescent="0.25">
      <c r="A755">
        <v>754</v>
      </c>
      <c r="B755" t="s">
        <v>27</v>
      </c>
      <c r="C755" t="s">
        <v>33</v>
      </c>
      <c r="D755" t="s">
        <v>30</v>
      </c>
      <c r="E755" t="s">
        <v>30</v>
      </c>
      <c r="F755" t="s">
        <v>39</v>
      </c>
      <c r="G755">
        <v>2</v>
      </c>
      <c r="H755">
        <v>833</v>
      </c>
      <c r="I755">
        <v>75</v>
      </c>
      <c r="J755">
        <v>11</v>
      </c>
      <c r="K755">
        <v>7</v>
      </c>
      <c r="L755" s="6">
        <v>531670.79</v>
      </c>
      <c r="M755">
        <v>10</v>
      </c>
      <c r="N755" s="7">
        <f>[1]Settings!$B$3*K755</f>
        <v>1.75</v>
      </c>
      <c r="O755">
        <v>7</v>
      </c>
      <c r="P755" s="8">
        <f t="shared" si="55"/>
        <v>6.8181818181818183</v>
      </c>
      <c r="Q755" s="7">
        <f t="shared" si="56"/>
        <v>7.5</v>
      </c>
      <c r="R755" s="8">
        <f t="shared" si="57"/>
        <v>0.84033613445378152</v>
      </c>
      <c r="S755" s="8">
        <f t="shared" si="58"/>
        <v>4</v>
      </c>
      <c r="T755" s="9">
        <v>0.63979604296708303</v>
      </c>
      <c r="U755">
        <v>15</v>
      </c>
      <c r="V755" s="8">
        <f t="shared" si="59"/>
        <v>1.8007202881152462</v>
      </c>
      <c r="W755">
        <f>IF(V755&gt;=[1]Settings!$B$2,1,0)</f>
        <v>0</v>
      </c>
      <c r="X755" s="9">
        <v>0.32763776183128401</v>
      </c>
      <c r="Y755" t="s">
        <v>32</v>
      </c>
      <c r="Z755">
        <f>IF(X755&gt;=[1]Settings!$B$4,1,0)</f>
        <v>0</v>
      </c>
      <c r="AA755" t="str">
        <f>IF(X755&gt;=[1]Settings!$B$7,"Critical",IF(X755&gt;=[1]Settings!$B$6,"High",IF(X755&gt;=[1]Settings!$B$5,"Moderate","Low")))</f>
        <v>Moderate</v>
      </c>
    </row>
    <row r="756" spans="1:27" x14ac:dyDescent="0.25">
      <c r="A756">
        <v>755</v>
      </c>
      <c r="B756" t="s">
        <v>41</v>
      </c>
      <c r="C756" t="s">
        <v>37</v>
      </c>
      <c r="D756" t="s">
        <v>30</v>
      </c>
      <c r="E756" t="s">
        <v>35</v>
      </c>
      <c r="F756" t="s">
        <v>39</v>
      </c>
      <c r="G756">
        <v>1</v>
      </c>
      <c r="H756">
        <v>333</v>
      </c>
      <c r="I756">
        <v>32</v>
      </c>
      <c r="J756">
        <v>7</v>
      </c>
      <c r="K756">
        <v>5</v>
      </c>
      <c r="L756" s="6">
        <v>372383.91</v>
      </c>
      <c r="M756">
        <v>8</v>
      </c>
      <c r="N756" s="7">
        <f>[1]Settings!$B$3*K756</f>
        <v>1.25</v>
      </c>
      <c r="O756">
        <v>1</v>
      </c>
      <c r="P756" s="8">
        <f t="shared" si="55"/>
        <v>4.5714285714285712</v>
      </c>
      <c r="Q756" s="7">
        <f t="shared" si="56"/>
        <v>2.56</v>
      </c>
      <c r="R756" s="8">
        <f t="shared" si="57"/>
        <v>0.3003003003003003</v>
      </c>
      <c r="S756" s="8">
        <f t="shared" si="58"/>
        <v>0.8</v>
      </c>
      <c r="T756" s="9">
        <v>0.137837386577078</v>
      </c>
      <c r="U756">
        <v>0</v>
      </c>
      <c r="V756" s="8">
        <f t="shared" si="59"/>
        <v>0</v>
      </c>
      <c r="W756">
        <f>IF(V756&gt;=[1]Settings!$B$2,1,0)</f>
        <v>0</v>
      </c>
      <c r="X756" s="9">
        <v>4.3240949511528001E-2</v>
      </c>
      <c r="Y756" t="s">
        <v>43</v>
      </c>
      <c r="Z756">
        <f>IF(X756&gt;=[1]Settings!$B$4,1,0)</f>
        <v>0</v>
      </c>
      <c r="AA756" t="str">
        <f>IF(X756&gt;=[1]Settings!$B$7,"Critical",IF(X756&gt;=[1]Settings!$B$6,"High",IF(X756&gt;=[1]Settings!$B$5,"Moderate","Low")))</f>
        <v>Low</v>
      </c>
    </row>
    <row r="757" spans="1:27" x14ac:dyDescent="0.25">
      <c r="A757">
        <v>756</v>
      </c>
      <c r="B757" t="s">
        <v>27</v>
      </c>
      <c r="C757" t="s">
        <v>44</v>
      </c>
      <c r="D757" t="s">
        <v>30</v>
      </c>
      <c r="E757" t="s">
        <v>30</v>
      </c>
      <c r="F757" t="s">
        <v>39</v>
      </c>
      <c r="G757">
        <v>5</v>
      </c>
      <c r="H757">
        <v>498</v>
      </c>
      <c r="I757">
        <v>69</v>
      </c>
      <c r="J757">
        <v>8</v>
      </c>
      <c r="K757">
        <v>7</v>
      </c>
      <c r="L757" s="6">
        <v>442095.35</v>
      </c>
      <c r="M757">
        <v>5</v>
      </c>
      <c r="N757" s="7">
        <f>[1]Settings!$B$3*K757</f>
        <v>1.75</v>
      </c>
      <c r="O757">
        <v>1</v>
      </c>
      <c r="P757" s="8">
        <f t="shared" si="55"/>
        <v>8.625</v>
      </c>
      <c r="Q757" s="7">
        <f t="shared" si="56"/>
        <v>3.45</v>
      </c>
      <c r="R757" s="8">
        <f t="shared" si="57"/>
        <v>0.20080321285140562</v>
      </c>
      <c r="S757" s="8">
        <f t="shared" si="58"/>
        <v>0.5714285714285714</v>
      </c>
      <c r="T757" s="9">
        <v>8.8872348905772697E-2</v>
      </c>
      <c r="U757">
        <v>1</v>
      </c>
      <c r="V757" s="8">
        <f t="shared" si="59"/>
        <v>0.20080321285140562</v>
      </c>
      <c r="W757">
        <f>IF(V757&gt;=[1]Settings!$B$2,1,0)</f>
        <v>0</v>
      </c>
      <c r="X757" s="9">
        <v>7.7756658196449294E-2</v>
      </c>
      <c r="Y757" t="s">
        <v>32</v>
      </c>
      <c r="Z757">
        <f>IF(X757&gt;=[1]Settings!$B$4,1,0)</f>
        <v>0</v>
      </c>
      <c r="AA757" t="str">
        <f>IF(X757&gt;=[1]Settings!$B$7,"Critical",IF(X757&gt;=[1]Settings!$B$6,"High",IF(X757&gt;=[1]Settings!$B$5,"Moderate","Low")))</f>
        <v>Low</v>
      </c>
    </row>
    <row r="758" spans="1:27" x14ac:dyDescent="0.25">
      <c r="A758">
        <v>757</v>
      </c>
      <c r="B758" t="s">
        <v>27</v>
      </c>
      <c r="C758" t="s">
        <v>44</v>
      </c>
      <c r="D758" t="s">
        <v>29</v>
      </c>
      <c r="E758" t="s">
        <v>30</v>
      </c>
      <c r="F758" t="s">
        <v>39</v>
      </c>
      <c r="G758">
        <v>3</v>
      </c>
      <c r="H758">
        <v>562</v>
      </c>
      <c r="I758">
        <v>47</v>
      </c>
      <c r="J758">
        <v>10</v>
      </c>
      <c r="K758">
        <v>4</v>
      </c>
      <c r="L758" s="6">
        <v>211890.37</v>
      </c>
      <c r="M758">
        <v>17</v>
      </c>
      <c r="N758" s="7">
        <f>[1]Settings!$B$3*K758</f>
        <v>1</v>
      </c>
      <c r="O758">
        <v>1</v>
      </c>
      <c r="P758" s="8">
        <f t="shared" si="55"/>
        <v>4.7</v>
      </c>
      <c r="Q758" s="7">
        <f t="shared" si="56"/>
        <v>7.99</v>
      </c>
      <c r="R758" s="8">
        <f t="shared" si="57"/>
        <v>0.17793594306049823</v>
      </c>
      <c r="S758" s="8">
        <f t="shared" si="58"/>
        <v>1</v>
      </c>
      <c r="T758" s="9">
        <v>0.12117680277377101</v>
      </c>
      <c r="U758">
        <v>0</v>
      </c>
      <c r="V758" s="8">
        <f t="shared" si="59"/>
        <v>0</v>
      </c>
      <c r="W758">
        <f>IF(V758&gt;=[1]Settings!$B$2,1,0)</f>
        <v>0</v>
      </c>
      <c r="X758" s="9">
        <v>1.5034817159175901E-2</v>
      </c>
      <c r="Y758" t="s">
        <v>32</v>
      </c>
      <c r="Z758">
        <f>IF(X758&gt;=[1]Settings!$B$4,1,0)</f>
        <v>0</v>
      </c>
      <c r="AA758" t="str">
        <f>IF(X758&gt;=[1]Settings!$B$7,"Critical",IF(X758&gt;=[1]Settings!$B$6,"High",IF(X758&gt;=[1]Settings!$B$5,"Moderate","Low")))</f>
        <v>Low</v>
      </c>
    </row>
    <row r="759" spans="1:27" x14ac:dyDescent="0.25">
      <c r="A759">
        <v>758</v>
      </c>
      <c r="B759" t="s">
        <v>27</v>
      </c>
      <c r="C759" t="s">
        <v>40</v>
      </c>
      <c r="D759" t="s">
        <v>34</v>
      </c>
      <c r="E759" t="s">
        <v>42</v>
      </c>
      <c r="F759" t="s">
        <v>36</v>
      </c>
      <c r="G759">
        <v>2</v>
      </c>
      <c r="H759">
        <v>968</v>
      </c>
      <c r="I759">
        <v>92</v>
      </c>
      <c r="J759">
        <v>14</v>
      </c>
      <c r="K759">
        <v>7</v>
      </c>
      <c r="L759" s="6">
        <v>1059946.58</v>
      </c>
      <c r="M759">
        <v>10</v>
      </c>
      <c r="N759" s="7">
        <f>[1]Settings!$B$3*K759</f>
        <v>1.75</v>
      </c>
      <c r="O759">
        <v>14</v>
      </c>
      <c r="P759" s="8">
        <f t="shared" si="55"/>
        <v>6.5714285714285712</v>
      </c>
      <c r="Q759" s="7">
        <f t="shared" si="56"/>
        <v>9.1999999999999993</v>
      </c>
      <c r="R759" s="8">
        <f t="shared" si="57"/>
        <v>1.4462809917355373</v>
      </c>
      <c r="S759" s="8">
        <f t="shared" si="58"/>
        <v>8</v>
      </c>
      <c r="T759" s="9">
        <v>0.93198873812621996</v>
      </c>
      <c r="U759">
        <v>37</v>
      </c>
      <c r="V759" s="8">
        <f t="shared" si="59"/>
        <v>3.8223140495867769</v>
      </c>
      <c r="W759">
        <f>IF(V759&gt;=[1]Settings!$B$2,1,0)</f>
        <v>1</v>
      </c>
      <c r="X759" s="9">
        <v>0.84867042303085305</v>
      </c>
      <c r="Y759" t="s">
        <v>32</v>
      </c>
      <c r="Z759">
        <f>IF(X759&gt;=[1]Settings!$B$4,1,0)</f>
        <v>1</v>
      </c>
      <c r="AA759" t="str">
        <f>IF(X759&gt;=[1]Settings!$B$7,"Critical",IF(X759&gt;=[1]Settings!$B$6,"High",IF(X759&gt;=[1]Settings!$B$5,"Moderate","Low")))</f>
        <v>High</v>
      </c>
    </row>
    <row r="760" spans="1:27" x14ac:dyDescent="0.25">
      <c r="A760">
        <v>759</v>
      </c>
      <c r="B760" t="s">
        <v>41</v>
      </c>
      <c r="C760" t="s">
        <v>38</v>
      </c>
      <c r="D760" t="s">
        <v>34</v>
      </c>
      <c r="E760" t="s">
        <v>30</v>
      </c>
      <c r="F760" t="s">
        <v>31</v>
      </c>
      <c r="G760">
        <v>1</v>
      </c>
      <c r="H760">
        <v>506</v>
      </c>
      <c r="I760">
        <v>80</v>
      </c>
      <c r="J760">
        <v>11</v>
      </c>
      <c r="K760">
        <v>7</v>
      </c>
      <c r="L760" s="6">
        <v>784102.17</v>
      </c>
      <c r="M760">
        <v>2</v>
      </c>
      <c r="N760" s="7">
        <f>[1]Settings!$B$3*K760</f>
        <v>1.75</v>
      </c>
      <c r="O760">
        <v>8</v>
      </c>
      <c r="P760" s="8">
        <f t="shared" si="55"/>
        <v>7.2727272727272725</v>
      </c>
      <c r="Q760" s="7">
        <f t="shared" si="56"/>
        <v>1.6</v>
      </c>
      <c r="R760" s="8">
        <f t="shared" si="57"/>
        <v>1.5810276679841897</v>
      </c>
      <c r="S760" s="8">
        <f t="shared" si="58"/>
        <v>4.5714285714285712</v>
      </c>
      <c r="T760" s="9">
        <v>1.45093214740098</v>
      </c>
      <c r="U760">
        <v>32</v>
      </c>
      <c r="V760" s="8">
        <f t="shared" si="59"/>
        <v>6.3241106719367588</v>
      </c>
      <c r="W760">
        <f>IF(V760&gt;=[1]Settings!$B$2,1,0)</f>
        <v>1</v>
      </c>
      <c r="X760" s="9">
        <v>0.80003130435943604</v>
      </c>
      <c r="Y760" t="s">
        <v>43</v>
      </c>
      <c r="Z760">
        <f>IF(X760&gt;=[1]Settings!$B$4,1,0)</f>
        <v>1</v>
      </c>
      <c r="AA760" t="str">
        <f>IF(X760&gt;=[1]Settings!$B$7,"Critical",IF(X760&gt;=[1]Settings!$B$6,"High",IF(X760&gt;=[1]Settings!$B$5,"Moderate","Low")))</f>
        <v>High</v>
      </c>
    </row>
    <row r="761" spans="1:27" x14ac:dyDescent="0.25">
      <c r="A761">
        <v>760</v>
      </c>
      <c r="B761" t="s">
        <v>41</v>
      </c>
      <c r="C761" t="s">
        <v>33</v>
      </c>
      <c r="D761" t="s">
        <v>30</v>
      </c>
      <c r="E761" t="s">
        <v>30</v>
      </c>
      <c r="F761" t="s">
        <v>39</v>
      </c>
      <c r="G761">
        <v>1</v>
      </c>
      <c r="H761">
        <v>1120</v>
      </c>
      <c r="I761">
        <v>87</v>
      </c>
      <c r="J761">
        <v>14</v>
      </c>
      <c r="K761">
        <v>8</v>
      </c>
      <c r="L761" s="6">
        <v>849960.04</v>
      </c>
      <c r="M761">
        <v>2</v>
      </c>
      <c r="N761" s="7">
        <f>[1]Settings!$B$3*K761</f>
        <v>2</v>
      </c>
      <c r="O761">
        <v>29</v>
      </c>
      <c r="P761" s="8">
        <f t="shared" si="55"/>
        <v>6.2142857142857144</v>
      </c>
      <c r="Q761" s="7">
        <f t="shared" si="56"/>
        <v>1.74</v>
      </c>
      <c r="R761" s="8">
        <f t="shared" si="57"/>
        <v>2.5892857142857144</v>
      </c>
      <c r="S761" s="8">
        <f t="shared" si="58"/>
        <v>14.5</v>
      </c>
      <c r="T761" s="9">
        <v>1.04996505349998</v>
      </c>
      <c r="U761">
        <v>62</v>
      </c>
      <c r="V761" s="8">
        <f t="shared" si="59"/>
        <v>5.5357142857142856</v>
      </c>
      <c r="W761">
        <f>IF(V761&gt;=[1]Settings!$B$2,1,0)</f>
        <v>1</v>
      </c>
      <c r="X761" s="9">
        <v>0.89980399608612105</v>
      </c>
      <c r="Y761" t="s">
        <v>43</v>
      </c>
      <c r="Z761">
        <f>IF(X761&gt;=[1]Settings!$B$4,1,0)</f>
        <v>1</v>
      </c>
      <c r="AA761" t="str">
        <f>IF(X761&gt;=[1]Settings!$B$7,"Critical",IF(X761&gt;=[1]Settings!$B$6,"High",IF(X761&gt;=[1]Settings!$B$5,"Moderate","Low")))</f>
        <v>Critical</v>
      </c>
    </row>
    <row r="762" spans="1:27" x14ac:dyDescent="0.25">
      <c r="A762">
        <v>761</v>
      </c>
      <c r="B762" t="s">
        <v>41</v>
      </c>
      <c r="C762" t="s">
        <v>37</v>
      </c>
      <c r="D762" t="s">
        <v>34</v>
      </c>
      <c r="E762" t="s">
        <v>30</v>
      </c>
      <c r="F762" t="s">
        <v>31</v>
      </c>
      <c r="G762">
        <v>4</v>
      </c>
      <c r="H762">
        <v>430</v>
      </c>
      <c r="I762">
        <v>74</v>
      </c>
      <c r="J762">
        <v>7</v>
      </c>
      <c r="K762">
        <v>5</v>
      </c>
      <c r="L762" s="6">
        <v>332323.17</v>
      </c>
      <c r="M762">
        <v>6</v>
      </c>
      <c r="N762" s="7">
        <f>[1]Settings!$B$3*K762</f>
        <v>1.25</v>
      </c>
      <c r="O762">
        <v>6</v>
      </c>
      <c r="P762" s="8">
        <f t="shared" si="55"/>
        <v>10.571428571428571</v>
      </c>
      <c r="Q762" s="7">
        <f t="shared" si="56"/>
        <v>4.4400000000000004</v>
      </c>
      <c r="R762" s="8">
        <f t="shared" si="57"/>
        <v>1.3953488372093024</v>
      </c>
      <c r="S762" s="8">
        <f t="shared" si="58"/>
        <v>4.8</v>
      </c>
      <c r="T762" s="9">
        <v>1.06442609195857</v>
      </c>
      <c r="U762">
        <v>13</v>
      </c>
      <c r="V762" s="8">
        <f t="shared" si="59"/>
        <v>3.0232558139534884</v>
      </c>
      <c r="W762">
        <f>IF(V762&gt;=[1]Settings!$B$2,1,0)</f>
        <v>1</v>
      </c>
      <c r="X762" s="9">
        <v>0.563684523105621</v>
      </c>
      <c r="Y762" t="s">
        <v>43</v>
      </c>
      <c r="Z762">
        <f>IF(X762&gt;=[1]Settings!$B$4,1,0)</f>
        <v>1</v>
      </c>
      <c r="AA762" t="str">
        <f>IF(X762&gt;=[1]Settings!$B$7,"Critical",IF(X762&gt;=[1]Settings!$B$6,"High",IF(X762&gt;=[1]Settings!$B$5,"Moderate","Low")))</f>
        <v>Moderate</v>
      </c>
    </row>
    <row r="763" spans="1:27" x14ac:dyDescent="0.25">
      <c r="A763">
        <v>762</v>
      </c>
      <c r="B763" t="s">
        <v>27</v>
      </c>
      <c r="C763" t="s">
        <v>38</v>
      </c>
      <c r="D763" t="s">
        <v>30</v>
      </c>
      <c r="E763" t="s">
        <v>42</v>
      </c>
      <c r="F763" t="s">
        <v>39</v>
      </c>
      <c r="G763">
        <v>3</v>
      </c>
      <c r="H763">
        <v>469</v>
      </c>
      <c r="I763">
        <v>42</v>
      </c>
      <c r="J763">
        <v>13</v>
      </c>
      <c r="K763">
        <v>8</v>
      </c>
      <c r="L763" s="6">
        <v>1002995.67</v>
      </c>
      <c r="M763">
        <v>2</v>
      </c>
      <c r="N763" s="7">
        <f>[1]Settings!$B$3*K763</f>
        <v>2</v>
      </c>
      <c r="O763">
        <v>1</v>
      </c>
      <c r="P763" s="8">
        <f t="shared" si="55"/>
        <v>3.2307692307692308</v>
      </c>
      <c r="Q763" s="7">
        <f t="shared" si="56"/>
        <v>0.84</v>
      </c>
      <c r="R763" s="8">
        <f t="shared" si="57"/>
        <v>0.21321961620469082</v>
      </c>
      <c r="S763" s="8">
        <f t="shared" si="58"/>
        <v>0.5</v>
      </c>
      <c r="T763" s="9">
        <v>0.38413445945068198</v>
      </c>
      <c r="U763">
        <v>10</v>
      </c>
      <c r="V763" s="8">
        <f t="shared" si="59"/>
        <v>2.1321961620469083</v>
      </c>
      <c r="W763">
        <f>IF(V763&gt;=[1]Settings!$B$2,1,0)</f>
        <v>1</v>
      </c>
      <c r="X763" s="9">
        <v>0.104172222316265</v>
      </c>
      <c r="Y763" t="s">
        <v>32</v>
      </c>
      <c r="Z763">
        <f>IF(X763&gt;=[1]Settings!$B$4,1,0)</f>
        <v>0</v>
      </c>
      <c r="AA763" t="str">
        <f>IF(X763&gt;=[1]Settings!$B$7,"Critical",IF(X763&gt;=[1]Settings!$B$6,"High",IF(X763&gt;=[1]Settings!$B$5,"Moderate","Low")))</f>
        <v>Low</v>
      </c>
    </row>
    <row r="764" spans="1:27" x14ac:dyDescent="0.25">
      <c r="A764">
        <v>763</v>
      </c>
      <c r="B764" t="s">
        <v>27</v>
      </c>
      <c r="C764" t="s">
        <v>38</v>
      </c>
      <c r="D764" t="s">
        <v>34</v>
      </c>
      <c r="E764" t="s">
        <v>42</v>
      </c>
      <c r="F764" t="s">
        <v>36</v>
      </c>
      <c r="G764">
        <v>4</v>
      </c>
      <c r="H764">
        <v>789</v>
      </c>
      <c r="I764">
        <v>73</v>
      </c>
      <c r="J764">
        <v>10</v>
      </c>
      <c r="K764">
        <v>11</v>
      </c>
      <c r="L764" s="6">
        <v>873075.01</v>
      </c>
      <c r="M764">
        <v>6</v>
      </c>
      <c r="N764" s="7">
        <f>[1]Settings!$B$3*K764</f>
        <v>2.75</v>
      </c>
      <c r="O764">
        <v>18</v>
      </c>
      <c r="P764" s="8">
        <f t="shared" si="55"/>
        <v>7.3</v>
      </c>
      <c r="Q764" s="7">
        <f t="shared" si="56"/>
        <v>4.38</v>
      </c>
      <c r="R764" s="8">
        <f t="shared" si="57"/>
        <v>2.2813688212927756</v>
      </c>
      <c r="S764" s="8">
        <f t="shared" si="58"/>
        <v>6.5454545454545459</v>
      </c>
      <c r="T764" s="9">
        <v>0.90253053261597305</v>
      </c>
      <c r="U764">
        <v>29</v>
      </c>
      <c r="V764" s="8">
        <f t="shared" si="59"/>
        <v>3.6755386565272499</v>
      </c>
      <c r="W764">
        <f>IF(V764&gt;=[1]Settings!$B$2,1,0)</f>
        <v>1</v>
      </c>
      <c r="X764" s="9">
        <v>0.96748268604278598</v>
      </c>
      <c r="Y764" t="s">
        <v>32</v>
      </c>
      <c r="Z764">
        <f>IF(X764&gt;=[1]Settings!$B$4,1,0)</f>
        <v>1</v>
      </c>
      <c r="AA764" t="str">
        <f>IF(X764&gt;=[1]Settings!$B$7,"Critical",IF(X764&gt;=[1]Settings!$B$6,"High",IF(X764&gt;=[1]Settings!$B$5,"Moderate","Low")))</f>
        <v>Critical</v>
      </c>
    </row>
    <row r="765" spans="1:27" x14ac:dyDescent="0.25">
      <c r="A765">
        <v>764</v>
      </c>
      <c r="B765" t="s">
        <v>27</v>
      </c>
      <c r="C765" t="s">
        <v>38</v>
      </c>
      <c r="D765" t="s">
        <v>34</v>
      </c>
      <c r="E765" t="s">
        <v>30</v>
      </c>
      <c r="F765" t="s">
        <v>36</v>
      </c>
      <c r="G765">
        <v>2</v>
      </c>
      <c r="H765">
        <v>1060</v>
      </c>
      <c r="I765">
        <v>78</v>
      </c>
      <c r="J765">
        <v>13</v>
      </c>
      <c r="K765">
        <v>11</v>
      </c>
      <c r="L765" s="6">
        <v>1657181.99</v>
      </c>
      <c r="M765">
        <v>5</v>
      </c>
      <c r="N765" s="7">
        <f>[1]Settings!$B$3*K765</f>
        <v>2.75</v>
      </c>
      <c r="O765">
        <v>11</v>
      </c>
      <c r="P765" s="8">
        <f t="shared" si="55"/>
        <v>6</v>
      </c>
      <c r="Q765" s="7">
        <f t="shared" si="56"/>
        <v>3.9</v>
      </c>
      <c r="R765" s="8">
        <f t="shared" si="57"/>
        <v>1.0377358490566038</v>
      </c>
      <c r="S765" s="8">
        <f t="shared" si="58"/>
        <v>4</v>
      </c>
      <c r="T765" s="9">
        <v>0.39408364446102701</v>
      </c>
      <c r="U765">
        <v>32</v>
      </c>
      <c r="V765" s="8">
        <f t="shared" si="59"/>
        <v>3.0188679245283021</v>
      </c>
      <c r="W765">
        <f>IF(V765&gt;=[1]Settings!$B$2,1,0)</f>
        <v>1</v>
      </c>
      <c r="X765" s="9">
        <v>0.78924435377121005</v>
      </c>
      <c r="Y765" t="s">
        <v>32</v>
      </c>
      <c r="Z765">
        <f>IF(X765&gt;=[1]Settings!$B$4,1,0)</f>
        <v>1</v>
      </c>
      <c r="AA765" t="str">
        <f>IF(X765&gt;=[1]Settings!$B$7,"Critical",IF(X765&gt;=[1]Settings!$B$6,"High",IF(X765&gt;=[1]Settings!$B$5,"Moderate","Low")))</f>
        <v>High</v>
      </c>
    </row>
    <row r="766" spans="1:27" x14ac:dyDescent="0.25">
      <c r="A766">
        <v>765</v>
      </c>
      <c r="B766" t="s">
        <v>41</v>
      </c>
      <c r="C766" t="s">
        <v>40</v>
      </c>
      <c r="D766" t="s">
        <v>29</v>
      </c>
      <c r="E766" t="s">
        <v>30</v>
      </c>
      <c r="F766" t="s">
        <v>39</v>
      </c>
      <c r="G766">
        <v>3</v>
      </c>
      <c r="H766">
        <v>457</v>
      </c>
      <c r="I766">
        <v>46</v>
      </c>
      <c r="J766">
        <v>6</v>
      </c>
      <c r="K766">
        <v>5</v>
      </c>
      <c r="L766" s="6">
        <v>306132.24</v>
      </c>
      <c r="M766">
        <v>16</v>
      </c>
      <c r="N766" s="7">
        <f>[1]Settings!$B$3*K766</f>
        <v>1.25</v>
      </c>
      <c r="O766">
        <v>2</v>
      </c>
      <c r="P766" s="8">
        <f t="shared" si="55"/>
        <v>7.666666666666667</v>
      </c>
      <c r="Q766" s="7">
        <f t="shared" si="56"/>
        <v>7.36</v>
      </c>
      <c r="R766" s="8">
        <f t="shared" si="57"/>
        <v>0.43763676148796499</v>
      </c>
      <c r="S766" s="8">
        <f t="shared" si="58"/>
        <v>1.6</v>
      </c>
      <c r="T766" s="9">
        <v>0.21741826197424399</v>
      </c>
      <c r="U766">
        <v>0</v>
      </c>
      <c r="V766" s="8">
        <f t="shared" si="59"/>
        <v>0</v>
      </c>
      <c r="W766">
        <f>IF(V766&gt;=[1]Settings!$B$2,1,0)</f>
        <v>0</v>
      </c>
      <c r="X766" s="9">
        <v>4.4104490429163E-2</v>
      </c>
      <c r="Y766" t="s">
        <v>43</v>
      </c>
      <c r="Z766">
        <f>IF(X766&gt;=[1]Settings!$B$4,1,0)</f>
        <v>0</v>
      </c>
      <c r="AA766" t="str">
        <f>IF(X766&gt;=[1]Settings!$B$7,"Critical",IF(X766&gt;=[1]Settings!$B$6,"High",IF(X766&gt;=[1]Settings!$B$5,"Moderate","Low")))</f>
        <v>Low</v>
      </c>
    </row>
    <row r="767" spans="1:27" x14ac:dyDescent="0.25">
      <c r="A767">
        <v>766</v>
      </c>
      <c r="B767" t="s">
        <v>27</v>
      </c>
      <c r="C767" t="s">
        <v>38</v>
      </c>
      <c r="D767" t="s">
        <v>34</v>
      </c>
      <c r="E767" t="s">
        <v>30</v>
      </c>
      <c r="F767" t="s">
        <v>39</v>
      </c>
      <c r="G767">
        <v>3</v>
      </c>
      <c r="H767">
        <v>871</v>
      </c>
      <c r="I767">
        <v>55</v>
      </c>
      <c r="J767">
        <v>11</v>
      </c>
      <c r="K767">
        <v>11</v>
      </c>
      <c r="L767" s="6">
        <v>931384.9</v>
      </c>
      <c r="M767">
        <v>6</v>
      </c>
      <c r="N767" s="7">
        <f>[1]Settings!$B$3*K767</f>
        <v>2.75</v>
      </c>
      <c r="O767">
        <v>13</v>
      </c>
      <c r="P767" s="8">
        <f t="shared" si="55"/>
        <v>5</v>
      </c>
      <c r="Q767" s="7">
        <f t="shared" si="56"/>
        <v>3.3</v>
      </c>
      <c r="R767" s="8">
        <f t="shared" si="57"/>
        <v>1.4925373134328359</v>
      </c>
      <c r="S767" s="8">
        <f t="shared" si="58"/>
        <v>4.7272727272727275</v>
      </c>
      <c r="T767" s="9">
        <v>0.46956732900913301</v>
      </c>
      <c r="U767">
        <v>11</v>
      </c>
      <c r="V767" s="8">
        <f t="shared" si="59"/>
        <v>1.2629161882893227</v>
      </c>
      <c r="W767">
        <f>IF(V767&gt;=[1]Settings!$B$2,1,0)</f>
        <v>0</v>
      </c>
      <c r="X767" s="9">
        <v>0.73152464628219604</v>
      </c>
      <c r="Y767" t="s">
        <v>32</v>
      </c>
      <c r="Z767">
        <f>IF(X767&gt;=[1]Settings!$B$4,1,0)</f>
        <v>1</v>
      </c>
      <c r="AA767" t="str">
        <f>IF(X767&gt;=[1]Settings!$B$7,"Critical",IF(X767&gt;=[1]Settings!$B$6,"High",IF(X767&gt;=[1]Settings!$B$5,"Moderate","Low")))</f>
        <v>High</v>
      </c>
    </row>
    <row r="768" spans="1:27" x14ac:dyDescent="0.25">
      <c r="A768">
        <v>767</v>
      </c>
      <c r="B768" t="s">
        <v>27</v>
      </c>
      <c r="C768" t="s">
        <v>38</v>
      </c>
      <c r="D768" t="s">
        <v>30</v>
      </c>
      <c r="E768" t="s">
        <v>42</v>
      </c>
      <c r="F768" t="s">
        <v>31</v>
      </c>
      <c r="G768">
        <v>2</v>
      </c>
      <c r="H768">
        <v>764</v>
      </c>
      <c r="I768">
        <v>74</v>
      </c>
      <c r="J768">
        <v>14</v>
      </c>
      <c r="K768">
        <v>7</v>
      </c>
      <c r="L768" s="6">
        <v>757282.22</v>
      </c>
      <c r="M768">
        <v>8</v>
      </c>
      <c r="N768" s="7">
        <f>[1]Settings!$B$3*K768</f>
        <v>1.75</v>
      </c>
      <c r="O768">
        <v>18</v>
      </c>
      <c r="P768" s="8">
        <f t="shared" si="55"/>
        <v>5.2857142857142856</v>
      </c>
      <c r="Q768" s="7">
        <f t="shared" si="56"/>
        <v>5.92</v>
      </c>
      <c r="R768" s="8">
        <f t="shared" si="57"/>
        <v>2.3560209424083771</v>
      </c>
      <c r="S768" s="8">
        <f t="shared" si="58"/>
        <v>10.285714285714286</v>
      </c>
      <c r="T768" s="9">
        <v>1.2368251800708401</v>
      </c>
      <c r="U768">
        <v>37</v>
      </c>
      <c r="V768" s="8">
        <f t="shared" si="59"/>
        <v>4.842931937172775</v>
      </c>
      <c r="W768">
        <f>IF(V768&gt;=[1]Settings!$B$2,1,0)</f>
        <v>1</v>
      </c>
      <c r="X768" s="9">
        <v>0.94648677110671997</v>
      </c>
      <c r="Y768" t="s">
        <v>32</v>
      </c>
      <c r="Z768">
        <f>IF(X768&gt;=[1]Settings!$B$4,1,0)</f>
        <v>1</v>
      </c>
      <c r="AA768" t="str">
        <f>IF(X768&gt;=[1]Settings!$B$7,"Critical",IF(X768&gt;=[1]Settings!$B$6,"High",IF(X768&gt;=[1]Settings!$B$5,"Moderate","Low")))</f>
        <v>Critical</v>
      </c>
    </row>
    <row r="769" spans="1:27" x14ac:dyDescent="0.25">
      <c r="A769">
        <v>768</v>
      </c>
      <c r="B769" t="s">
        <v>27</v>
      </c>
      <c r="C769" t="s">
        <v>38</v>
      </c>
      <c r="D769" t="s">
        <v>29</v>
      </c>
      <c r="E769" t="s">
        <v>42</v>
      </c>
      <c r="F769" t="s">
        <v>36</v>
      </c>
      <c r="G769">
        <v>2</v>
      </c>
      <c r="H769">
        <v>320</v>
      </c>
      <c r="I769">
        <v>65</v>
      </c>
      <c r="J769">
        <v>8</v>
      </c>
      <c r="K769">
        <v>4</v>
      </c>
      <c r="L769" s="6">
        <v>281011.88</v>
      </c>
      <c r="M769">
        <v>14</v>
      </c>
      <c r="N769" s="7">
        <f>[1]Settings!$B$3*K769</f>
        <v>1</v>
      </c>
      <c r="O769">
        <v>1</v>
      </c>
      <c r="P769" s="8">
        <f t="shared" si="55"/>
        <v>8.125</v>
      </c>
      <c r="Q769" s="7">
        <f t="shared" si="56"/>
        <v>9.1</v>
      </c>
      <c r="R769" s="8">
        <f t="shared" si="57"/>
        <v>0.3125</v>
      </c>
      <c r="S769" s="8">
        <f t="shared" si="58"/>
        <v>1</v>
      </c>
      <c r="T769" s="9">
        <v>0.18650137369133701</v>
      </c>
      <c r="U769">
        <v>2</v>
      </c>
      <c r="V769" s="8">
        <f t="shared" si="59"/>
        <v>0.625</v>
      </c>
      <c r="W769">
        <f>IF(V769&gt;=[1]Settings!$B$2,1,0)</f>
        <v>0</v>
      </c>
      <c r="X769" s="9">
        <v>6.1618700623512303E-2</v>
      </c>
      <c r="Y769" t="s">
        <v>32</v>
      </c>
      <c r="Z769">
        <f>IF(X769&gt;=[1]Settings!$B$4,1,0)</f>
        <v>0</v>
      </c>
      <c r="AA769" t="str">
        <f>IF(X769&gt;=[1]Settings!$B$7,"Critical",IF(X769&gt;=[1]Settings!$B$6,"High",IF(X769&gt;=[1]Settings!$B$5,"Moderate","Low")))</f>
        <v>Low</v>
      </c>
    </row>
    <row r="770" spans="1:27" x14ac:dyDescent="0.25">
      <c r="A770">
        <v>769</v>
      </c>
      <c r="B770" t="s">
        <v>41</v>
      </c>
      <c r="C770" t="s">
        <v>38</v>
      </c>
      <c r="D770" t="s">
        <v>34</v>
      </c>
      <c r="E770" t="s">
        <v>30</v>
      </c>
      <c r="F770" t="s">
        <v>31</v>
      </c>
      <c r="G770">
        <v>2</v>
      </c>
      <c r="H770">
        <v>525</v>
      </c>
      <c r="I770">
        <v>80</v>
      </c>
      <c r="J770">
        <v>11</v>
      </c>
      <c r="K770">
        <v>6</v>
      </c>
      <c r="L770" s="6">
        <v>533575.26</v>
      </c>
      <c r="M770">
        <v>10</v>
      </c>
      <c r="N770" s="7">
        <f>[1]Settings!$B$3*K770</f>
        <v>1.5</v>
      </c>
      <c r="O770">
        <v>9</v>
      </c>
      <c r="P770" s="8">
        <f t="shared" ref="P770:P833" si="60">I770/J770</f>
        <v>7.2727272727272725</v>
      </c>
      <c r="Q770" s="7">
        <f t="shared" ref="Q770:Q833" si="61">M770*I770/100</f>
        <v>8</v>
      </c>
      <c r="R770" s="8">
        <f t="shared" ref="R770:R833" si="62">100*O770/H770</f>
        <v>1.7142857142857142</v>
      </c>
      <c r="S770" s="8">
        <f t="shared" ref="S770:S833" si="63">O770/N770</f>
        <v>6</v>
      </c>
      <c r="T770" s="9">
        <v>0.74751674286861902</v>
      </c>
      <c r="U770">
        <v>14</v>
      </c>
      <c r="V770" s="8">
        <f t="shared" ref="V770:V833" si="64">100*U770/H770</f>
        <v>2.6666666666666665</v>
      </c>
      <c r="W770">
        <f>IF(V770&gt;=[1]Settings!$B$2,1,0)</f>
        <v>1</v>
      </c>
      <c r="X770" s="9">
        <v>0.67538440227508501</v>
      </c>
      <c r="Y770" t="s">
        <v>43</v>
      </c>
      <c r="Z770">
        <f>IF(X770&gt;=[1]Settings!$B$4,1,0)</f>
        <v>1</v>
      </c>
      <c r="AA770" t="str">
        <f>IF(X770&gt;=[1]Settings!$B$7,"Critical",IF(X770&gt;=[1]Settings!$B$6,"High",IF(X770&gt;=[1]Settings!$B$5,"Moderate","Low")))</f>
        <v>High</v>
      </c>
    </row>
    <row r="771" spans="1:27" x14ac:dyDescent="0.25">
      <c r="A771">
        <v>770</v>
      </c>
      <c r="B771" t="s">
        <v>27</v>
      </c>
      <c r="C771" t="s">
        <v>37</v>
      </c>
      <c r="D771" t="s">
        <v>34</v>
      </c>
      <c r="E771" t="s">
        <v>30</v>
      </c>
      <c r="F771" t="s">
        <v>31</v>
      </c>
      <c r="G771">
        <v>4</v>
      </c>
      <c r="H771">
        <v>519</v>
      </c>
      <c r="I771">
        <v>45</v>
      </c>
      <c r="J771">
        <v>8</v>
      </c>
      <c r="K771">
        <v>7</v>
      </c>
      <c r="L771" s="6">
        <v>515608</v>
      </c>
      <c r="M771">
        <v>3</v>
      </c>
      <c r="N771" s="7">
        <f>[1]Settings!$B$3*K771</f>
        <v>1.75</v>
      </c>
      <c r="O771">
        <v>5</v>
      </c>
      <c r="P771" s="8">
        <f t="shared" si="60"/>
        <v>5.625</v>
      </c>
      <c r="Q771" s="7">
        <f t="shared" si="61"/>
        <v>1.35</v>
      </c>
      <c r="R771" s="8">
        <f t="shared" si="62"/>
        <v>0.96339113680154143</v>
      </c>
      <c r="S771" s="8">
        <f t="shared" si="63"/>
        <v>2.8571428571428572</v>
      </c>
      <c r="T771" s="9">
        <v>0.63076606354629705</v>
      </c>
      <c r="U771">
        <v>13</v>
      </c>
      <c r="V771" s="8">
        <f t="shared" si="64"/>
        <v>2.5048169556840079</v>
      </c>
      <c r="W771">
        <f>IF(V771&gt;=[1]Settings!$B$2,1,0)</f>
        <v>1</v>
      </c>
      <c r="X771" s="9">
        <v>0.39035797119140597</v>
      </c>
      <c r="Y771" t="s">
        <v>32</v>
      </c>
      <c r="Z771">
        <f>IF(X771&gt;=[1]Settings!$B$4,1,0)</f>
        <v>0</v>
      </c>
      <c r="AA771" t="str">
        <f>IF(X771&gt;=[1]Settings!$B$7,"Critical",IF(X771&gt;=[1]Settings!$B$6,"High",IF(X771&gt;=[1]Settings!$B$5,"Moderate","Low")))</f>
        <v>Moderate</v>
      </c>
    </row>
    <row r="772" spans="1:27" x14ac:dyDescent="0.25">
      <c r="A772">
        <v>771</v>
      </c>
      <c r="B772" t="s">
        <v>27</v>
      </c>
      <c r="C772" t="s">
        <v>44</v>
      </c>
      <c r="D772" t="s">
        <v>34</v>
      </c>
      <c r="E772" t="s">
        <v>35</v>
      </c>
      <c r="F772" t="s">
        <v>36</v>
      </c>
      <c r="G772">
        <v>3</v>
      </c>
      <c r="H772">
        <v>245</v>
      </c>
      <c r="I772">
        <v>35</v>
      </c>
      <c r="J772">
        <v>4</v>
      </c>
      <c r="K772">
        <v>4</v>
      </c>
      <c r="L772" s="6">
        <v>124478.43</v>
      </c>
      <c r="M772">
        <v>4</v>
      </c>
      <c r="N772" s="7">
        <f>[1]Settings!$B$3*K772</f>
        <v>1</v>
      </c>
      <c r="O772">
        <v>1</v>
      </c>
      <c r="P772" s="8">
        <f t="shared" si="60"/>
        <v>8.75</v>
      </c>
      <c r="Q772" s="7">
        <f t="shared" si="61"/>
        <v>1.4</v>
      </c>
      <c r="R772" s="8">
        <f t="shared" si="62"/>
        <v>0.40816326530612246</v>
      </c>
      <c r="S772" s="8">
        <f t="shared" si="63"/>
        <v>1</v>
      </c>
      <c r="T772" s="9">
        <v>0.124908509226429</v>
      </c>
      <c r="U772">
        <v>1</v>
      </c>
      <c r="V772" s="8">
        <f t="shared" si="64"/>
        <v>0.40816326530612246</v>
      </c>
      <c r="W772">
        <f>IF(V772&gt;=[1]Settings!$B$2,1,0)</f>
        <v>0</v>
      </c>
      <c r="X772" s="9">
        <v>7.3124915361404405E-2</v>
      </c>
      <c r="Y772" t="s">
        <v>32</v>
      </c>
      <c r="Z772">
        <f>IF(X772&gt;=[1]Settings!$B$4,1,0)</f>
        <v>0</v>
      </c>
      <c r="AA772" t="str">
        <f>IF(X772&gt;=[1]Settings!$B$7,"Critical",IF(X772&gt;=[1]Settings!$B$6,"High",IF(X772&gt;=[1]Settings!$B$5,"Moderate","Low")))</f>
        <v>Low</v>
      </c>
    </row>
    <row r="773" spans="1:27" x14ac:dyDescent="0.25">
      <c r="A773">
        <v>772</v>
      </c>
      <c r="B773" t="s">
        <v>27</v>
      </c>
      <c r="C773" t="s">
        <v>33</v>
      </c>
      <c r="D773" t="s">
        <v>30</v>
      </c>
      <c r="E773" t="s">
        <v>35</v>
      </c>
      <c r="F773" t="s">
        <v>39</v>
      </c>
      <c r="G773">
        <v>3</v>
      </c>
      <c r="H773">
        <v>575</v>
      </c>
      <c r="I773">
        <v>43</v>
      </c>
      <c r="J773">
        <v>7</v>
      </c>
      <c r="K773">
        <v>9</v>
      </c>
      <c r="L773" s="6">
        <v>626017.53</v>
      </c>
      <c r="M773">
        <v>4</v>
      </c>
      <c r="N773" s="7">
        <f>[1]Settings!$B$3*K773</f>
        <v>2.25</v>
      </c>
      <c r="O773">
        <v>5</v>
      </c>
      <c r="P773" s="8">
        <f t="shared" si="60"/>
        <v>6.1428571428571432</v>
      </c>
      <c r="Q773" s="7">
        <f t="shared" si="61"/>
        <v>1.72</v>
      </c>
      <c r="R773" s="8">
        <f t="shared" si="62"/>
        <v>0.86956521739130432</v>
      </c>
      <c r="S773" s="8">
        <f t="shared" si="63"/>
        <v>2.2222222222222223</v>
      </c>
      <c r="T773" s="9">
        <v>0.23127940741852299</v>
      </c>
      <c r="U773">
        <v>4</v>
      </c>
      <c r="V773" s="8">
        <f t="shared" si="64"/>
        <v>0.69565217391304346</v>
      </c>
      <c r="W773">
        <f>IF(V773&gt;=[1]Settings!$B$2,1,0)</f>
        <v>0</v>
      </c>
      <c r="X773" s="9">
        <v>0.31342980265617398</v>
      </c>
      <c r="Y773" t="s">
        <v>32</v>
      </c>
      <c r="Z773">
        <f>IF(X773&gt;=[1]Settings!$B$4,1,0)</f>
        <v>0</v>
      </c>
      <c r="AA773" t="str">
        <f>IF(X773&gt;=[1]Settings!$B$7,"Critical",IF(X773&gt;=[1]Settings!$B$6,"High",IF(X773&gt;=[1]Settings!$B$5,"Moderate","Low")))</f>
        <v>Moderate</v>
      </c>
    </row>
    <row r="774" spans="1:27" x14ac:dyDescent="0.25">
      <c r="A774">
        <v>773</v>
      </c>
      <c r="B774" t="s">
        <v>27</v>
      </c>
      <c r="C774" t="s">
        <v>33</v>
      </c>
      <c r="D774" t="s">
        <v>34</v>
      </c>
      <c r="E774" t="s">
        <v>35</v>
      </c>
      <c r="F774" t="s">
        <v>39</v>
      </c>
      <c r="G774">
        <v>3</v>
      </c>
      <c r="H774">
        <v>552</v>
      </c>
      <c r="I774">
        <v>40</v>
      </c>
      <c r="J774">
        <v>6</v>
      </c>
      <c r="K774">
        <v>5</v>
      </c>
      <c r="L774" s="6">
        <v>267448.42</v>
      </c>
      <c r="M774">
        <v>17</v>
      </c>
      <c r="N774" s="7">
        <f>[1]Settings!$B$3*K774</f>
        <v>1.25</v>
      </c>
      <c r="O774">
        <v>1</v>
      </c>
      <c r="P774" s="8">
        <f t="shared" si="60"/>
        <v>6.666666666666667</v>
      </c>
      <c r="Q774" s="7">
        <f t="shared" si="61"/>
        <v>6.8</v>
      </c>
      <c r="R774" s="8">
        <f t="shared" si="62"/>
        <v>0.18115942028985507</v>
      </c>
      <c r="S774" s="8">
        <f t="shared" si="63"/>
        <v>0.8</v>
      </c>
      <c r="T774" s="9">
        <v>0.14895747193804201</v>
      </c>
      <c r="U774">
        <v>1</v>
      </c>
      <c r="V774" s="8">
        <f t="shared" si="64"/>
        <v>0.18115942028985507</v>
      </c>
      <c r="W774">
        <f>IF(V774&gt;=[1]Settings!$B$2,1,0)</f>
        <v>0</v>
      </c>
      <c r="X774" s="9">
        <v>2.4365203455090498E-2</v>
      </c>
      <c r="Y774" t="s">
        <v>32</v>
      </c>
      <c r="Z774">
        <f>IF(X774&gt;=[1]Settings!$B$4,1,0)</f>
        <v>0</v>
      </c>
      <c r="AA774" t="str">
        <f>IF(X774&gt;=[1]Settings!$B$7,"Critical",IF(X774&gt;=[1]Settings!$B$6,"High",IF(X774&gt;=[1]Settings!$B$5,"Moderate","Low")))</f>
        <v>Low</v>
      </c>
    </row>
    <row r="775" spans="1:27" x14ac:dyDescent="0.25">
      <c r="A775">
        <v>774</v>
      </c>
      <c r="B775" t="s">
        <v>27</v>
      </c>
      <c r="C775" t="s">
        <v>28</v>
      </c>
      <c r="D775" t="s">
        <v>30</v>
      </c>
      <c r="E775" t="s">
        <v>35</v>
      </c>
      <c r="F775" t="s">
        <v>36</v>
      </c>
      <c r="G775">
        <v>2</v>
      </c>
      <c r="H775">
        <v>633</v>
      </c>
      <c r="I775">
        <v>65</v>
      </c>
      <c r="J775">
        <v>12</v>
      </c>
      <c r="K775">
        <v>16</v>
      </c>
      <c r="L775" s="6">
        <v>1525081.46</v>
      </c>
      <c r="M775">
        <v>4</v>
      </c>
      <c r="N775" s="7">
        <f>[1]Settings!$B$3*K775</f>
        <v>4</v>
      </c>
      <c r="O775">
        <v>10</v>
      </c>
      <c r="P775" s="8">
        <f t="shared" si="60"/>
        <v>5.416666666666667</v>
      </c>
      <c r="Q775" s="7">
        <f t="shared" si="61"/>
        <v>2.6</v>
      </c>
      <c r="R775" s="8">
        <f t="shared" si="62"/>
        <v>1.5797788309636651</v>
      </c>
      <c r="S775" s="8">
        <f t="shared" si="63"/>
        <v>2.5</v>
      </c>
      <c r="T775" s="9">
        <v>0.60994654401928305</v>
      </c>
      <c r="U775">
        <v>15</v>
      </c>
      <c r="V775" s="8">
        <f t="shared" si="64"/>
        <v>2.3696682464454977</v>
      </c>
      <c r="W775">
        <f>IF(V775&gt;=[1]Settings!$B$2,1,0)</f>
        <v>1</v>
      </c>
      <c r="X775" s="9">
        <v>0.86073648929596003</v>
      </c>
      <c r="Y775" t="s">
        <v>32</v>
      </c>
      <c r="Z775">
        <f>IF(X775&gt;=[1]Settings!$B$4,1,0)</f>
        <v>1</v>
      </c>
      <c r="AA775" t="str">
        <f>IF(X775&gt;=[1]Settings!$B$7,"Critical",IF(X775&gt;=[1]Settings!$B$6,"High",IF(X775&gt;=[1]Settings!$B$5,"Moderate","Low")))</f>
        <v>Critical</v>
      </c>
    </row>
    <row r="776" spans="1:27" x14ac:dyDescent="0.25">
      <c r="A776">
        <v>775</v>
      </c>
      <c r="B776" t="s">
        <v>27</v>
      </c>
      <c r="C776" t="s">
        <v>38</v>
      </c>
      <c r="D776" t="s">
        <v>34</v>
      </c>
      <c r="E776" t="s">
        <v>30</v>
      </c>
      <c r="F776" t="s">
        <v>39</v>
      </c>
      <c r="G776">
        <v>4</v>
      </c>
      <c r="H776">
        <v>549</v>
      </c>
      <c r="I776">
        <v>63</v>
      </c>
      <c r="J776">
        <v>14</v>
      </c>
      <c r="K776">
        <v>6</v>
      </c>
      <c r="L776" s="6">
        <v>869389.71</v>
      </c>
      <c r="M776">
        <v>5</v>
      </c>
      <c r="N776" s="7">
        <f>[1]Settings!$B$3*K776</f>
        <v>1.5</v>
      </c>
      <c r="O776">
        <v>1</v>
      </c>
      <c r="P776" s="8">
        <f t="shared" si="60"/>
        <v>4.5</v>
      </c>
      <c r="Q776" s="7">
        <f t="shared" si="61"/>
        <v>3.15</v>
      </c>
      <c r="R776" s="8">
        <f t="shared" si="62"/>
        <v>0.18214936247723132</v>
      </c>
      <c r="S776" s="8">
        <f t="shared" si="63"/>
        <v>0.66666666666666663</v>
      </c>
      <c r="T776" s="9">
        <v>0.34903526852664901</v>
      </c>
      <c r="U776">
        <v>6</v>
      </c>
      <c r="V776" s="8">
        <f t="shared" si="64"/>
        <v>1.0928961748633881</v>
      </c>
      <c r="W776">
        <f>IF(V776&gt;=[1]Settings!$B$2,1,0)</f>
        <v>0</v>
      </c>
      <c r="X776" s="9">
        <v>6.0476280748844202E-2</v>
      </c>
      <c r="Y776" t="s">
        <v>32</v>
      </c>
      <c r="Z776">
        <f>IF(X776&gt;=[1]Settings!$B$4,1,0)</f>
        <v>0</v>
      </c>
      <c r="AA776" t="str">
        <f>IF(X776&gt;=[1]Settings!$B$7,"Critical",IF(X776&gt;=[1]Settings!$B$6,"High",IF(X776&gt;=[1]Settings!$B$5,"Moderate","Low")))</f>
        <v>Low</v>
      </c>
    </row>
    <row r="777" spans="1:27" x14ac:dyDescent="0.25">
      <c r="A777">
        <v>776</v>
      </c>
      <c r="B777" t="s">
        <v>27</v>
      </c>
      <c r="C777" t="s">
        <v>28</v>
      </c>
      <c r="D777" t="s">
        <v>34</v>
      </c>
      <c r="E777" t="s">
        <v>30</v>
      </c>
      <c r="F777" t="s">
        <v>31</v>
      </c>
      <c r="G777">
        <v>4</v>
      </c>
      <c r="H777">
        <v>346</v>
      </c>
      <c r="I777">
        <v>51</v>
      </c>
      <c r="J777">
        <v>6</v>
      </c>
      <c r="K777">
        <v>8</v>
      </c>
      <c r="L777" s="6">
        <v>416828.9</v>
      </c>
      <c r="M777">
        <v>11</v>
      </c>
      <c r="N777" s="7">
        <f>[1]Settings!$B$3*K777</f>
        <v>2</v>
      </c>
      <c r="O777">
        <v>1</v>
      </c>
      <c r="P777" s="8">
        <f t="shared" si="60"/>
        <v>8.5</v>
      </c>
      <c r="Q777" s="7">
        <f t="shared" si="61"/>
        <v>5.61</v>
      </c>
      <c r="R777" s="8">
        <f t="shared" si="62"/>
        <v>0.28901734104046245</v>
      </c>
      <c r="S777" s="8">
        <f t="shared" si="63"/>
        <v>0.5</v>
      </c>
      <c r="T777" s="9">
        <v>0.34265210894185899</v>
      </c>
      <c r="U777">
        <v>4</v>
      </c>
      <c r="V777" s="8">
        <f t="shared" si="64"/>
        <v>1.1560693641618498</v>
      </c>
      <c r="W777">
        <f>IF(V777&gt;=[1]Settings!$B$2,1,0)</f>
        <v>0</v>
      </c>
      <c r="X777" s="9">
        <v>0.22282040119171101</v>
      </c>
      <c r="Y777" t="s">
        <v>32</v>
      </c>
      <c r="Z777">
        <f>IF(X777&gt;=[1]Settings!$B$4,1,0)</f>
        <v>0</v>
      </c>
      <c r="AA777" t="str">
        <f>IF(X777&gt;=[1]Settings!$B$7,"Critical",IF(X777&gt;=[1]Settings!$B$6,"High",IF(X777&gt;=[1]Settings!$B$5,"Moderate","Low")))</f>
        <v>Low</v>
      </c>
    </row>
    <row r="778" spans="1:27" x14ac:dyDescent="0.25">
      <c r="A778">
        <v>777</v>
      </c>
      <c r="B778" t="s">
        <v>27</v>
      </c>
      <c r="C778" t="s">
        <v>37</v>
      </c>
      <c r="D778" t="s">
        <v>34</v>
      </c>
      <c r="E778" t="s">
        <v>30</v>
      </c>
      <c r="F778" t="s">
        <v>31</v>
      </c>
      <c r="G778">
        <v>2</v>
      </c>
      <c r="H778">
        <v>561</v>
      </c>
      <c r="I778">
        <v>42</v>
      </c>
      <c r="J778">
        <v>7</v>
      </c>
      <c r="K778">
        <v>7</v>
      </c>
      <c r="L778" s="6">
        <v>525075.07999999996</v>
      </c>
      <c r="M778">
        <v>4</v>
      </c>
      <c r="N778" s="7">
        <f>[1]Settings!$B$3*K778</f>
        <v>1.75</v>
      </c>
      <c r="O778">
        <v>4</v>
      </c>
      <c r="P778" s="8">
        <f t="shared" si="60"/>
        <v>6</v>
      </c>
      <c r="Q778" s="7">
        <f t="shared" si="61"/>
        <v>1.68</v>
      </c>
      <c r="R778" s="8">
        <f t="shared" si="62"/>
        <v>0.71301247771836007</v>
      </c>
      <c r="S778" s="8">
        <f t="shared" si="63"/>
        <v>2.2857142857142856</v>
      </c>
      <c r="T778" s="9">
        <v>0.387654604770648</v>
      </c>
      <c r="U778">
        <v>7</v>
      </c>
      <c r="V778" s="8">
        <f t="shared" si="64"/>
        <v>1.2477718360071302</v>
      </c>
      <c r="W778">
        <f>IF(V778&gt;=[1]Settings!$B$2,1,0)</f>
        <v>0</v>
      </c>
      <c r="X778" s="9">
        <v>0.45979276299476601</v>
      </c>
      <c r="Y778" t="s">
        <v>32</v>
      </c>
      <c r="Z778">
        <f>IF(X778&gt;=[1]Settings!$B$4,1,0)</f>
        <v>0</v>
      </c>
      <c r="AA778" t="str">
        <f>IF(X778&gt;=[1]Settings!$B$7,"Critical",IF(X778&gt;=[1]Settings!$B$6,"High",IF(X778&gt;=[1]Settings!$B$5,"Moderate","Low")))</f>
        <v>Moderate</v>
      </c>
    </row>
    <row r="779" spans="1:27" x14ac:dyDescent="0.25">
      <c r="A779">
        <v>778</v>
      </c>
      <c r="B779" t="s">
        <v>27</v>
      </c>
      <c r="C779" t="s">
        <v>38</v>
      </c>
      <c r="D779" t="s">
        <v>34</v>
      </c>
      <c r="E779" t="s">
        <v>30</v>
      </c>
      <c r="F779" t="s">
        <v>39</v>
      </c>
      <c r="G779">
        <v>4</v>
      </c>
      <c r="H779">
        <v>590</v>
      </c>
      <c r="I779">
        <v>79</v>
      </c>
      <c r="J779">
        <v>8</v>
      </c>
      <c r="K779">
        <v>5</v>
      </c>
      <c r="L779" s="6">
        <v>304959.67</v>
      </c>
      <c r="M779">
        <v>10</v>
      </c>
      <c r="N779" s="7">
        <f>[1]Settings!$B$3*K779</f>
        <v>1.25</v>
      </c>
      <c r="O779">
        <v>2</v>
      </c>
      <c r="P779" s="8">
        <f t="shared" si="60"/>
        <v>9.875</v>
      </c>
      <c r="Q779" s="7">
        <f t="shared" si="61"/>
        <v>7.9</v>
      </c>
      <c r="R779" s="8">
        <f t="shared" si="62"/>
        <v>0.33898305084745761</v>
      </c>
      <c r="S779" s="8">
        <f t="shared" si="63"/>
        <v>1.6</v>
      </c>
      <c r="T779" s="9">
        <v>0.41375085950073898</v>
      </c>
      <c r="U779">
        <v>6</v>
      </c>
      <c r="V779" s="8">
        <f t="shared" si="64"/>
        <v>1.0169491525423728</v>
      </c>
      <c r="W779">
        <f>IF(V779&gt;=[1]Settings!$B$2,1,0)</f>
        <v>0</v>
      </c>
      <c r="X779" s="9">
        <v>7.7224738895893097E-2</v>
      </c>
      <c r="Y779" t="s">
        <v>32</v>
      </c>
      <c r="Z779">
        <f>IF(X779&gt;=[1]Settings!$B$4,1,0)</f>
        <v>0</v>
      </c>
      <c r="AA779" t="str">
        <f>IF(X779&gt;=[1]Settings!$B$7,"Critical",IF(X779&gt;=[1]Settings!$B$6,"High",IF(X779&gt;=[1]Settings!$B$5,"Moderate","Low")))</f>
        <v>Low</v>
      </c>
    </row>
    <row r="780" spans="1:27" x14ac:dyDescent="0.25">
      <c r="A780">
        <v>779</v>
      </c>
      <c r="B780" t="s">
        <v>27</v>
      </c>
      <c r="C780" t="s">
        <v>28</v>
      </c>
      <c r="D780" t="s">
        <v>34</v>
      </c>
      <c r="E780" t="s">
        <v>35</v>
      </c>
      <c r="F780" t="s">
        <v>39</v>
      </c>
      <c r="G780">
        <v>3</v>
      </c>
      <c r="H780">
        <v>889</v>
      </c>
      <c r="I780">
        <v>85</v>
      </c>
      <c r="J780">
        <v>16</v>
      </c>
      <c r="K780">
        <v>12</v>
      </c>
      <c r="L780" s="6">
        <v>2104889.67</v>
      </c>
      <c r="M780">
        <v>7</v>
      </c>
      <c r="N780" s="7">
        <f>[1]Settings!$B$3*K780</f>
        <v>3</v>
      </c>
      <c r="O780">
        <v>9</v>
      </c>
      <c r="P780" s="8">
        <f t="shared" si="60"/>
        <v>5.3125</v>
      </c>
      <c r="Q780" s="7">
        <f t="shared" si="61"/>
        <v>5.95</v>
      </c>
      <c r="R780" s="8">
        <f t="shared" si="62"/>
        <v>1.0123734533183353</v>
      </c>
      <c r="S780" s="8">
        <f t="shared" si="63"/>
        <v>3</v>
      </c>
      <c r="T780" s="9">
        <v>0.30003222447935501</v>
      </c>
      <c r="U780">
        <v>20</v>
      </c>
      <c r="V780" s="8">
        <f t="shared" si="64"/>
        <v>2.2497187851518561</v>
      </c>
      <c r="W780">
        <f>IF(V780&gt;=[1]Settings!$B$2,1,0)</f>
        <v>1</v>
      </c>
      <c r="X780" s="9">
        <v>0.57029157876968395</v>
      </c>
      <c r="Y780" t="s">
        <v>32</v>
      </c>
      <c r="Z780">
        <f>IF(X780&gt;=[1]Settings!$B$4,1,0)</f>
        <v>1</v>
      </c>
      <c r="AA780" t="str">
        <f>IF(X780&gt;=[1]Settings!$B$7,"Critical",IF(X780&gt;=[1]Settings!$B$6,"High",IF(X780&gt;=[1]Settings!$B$5,"Moderate","Low")))</f>
        <v>Moderate</v>
      </c>
    </row>
    <row r="781" spans="1:27" x14ac:dyDescent="0.25">
      <c r="A781">
        <v>780</v>
      </c>
      <c r="B781" t="s">
        <v>27</v>
      </c>
      <c r="C781" t="s">
        <v>28</v>
      </c>
      <c r="D781" t="s">
        <v>29</v>
      </c>
      <c r="E781" t="s">
        <v>30</v>
      </c>
      <c r="F781" t="s">
        <v>39</v>
      </c>
      <c r="G781">
        <v>3</v>
      </c>
      <c r="H781">
        <v>651</v>
      </c>
      <c r="I781">
        <v>76</v>
      </c>
      <c r="J781">
        <v>17</v>
      </c>
      <c r="K781">
        <v>5</v>
      </c>
      <c r="L781" s="6">
        <v>758776.08</v>
      </c>
      <c r="M781">
        <v>5</v>
      </c>
      <c r="N781" s="7">
        <f>[1]Settings!$B$3*K781</f>
        <v>1.25</v>
      </c>
      <c r="O781">
        <v>3</v>
      </c>
      <c r="P781" s="8">
        <f t="shared" si="60"/>
        <v>4.4705882352941178</v>
      </c>
      <c r="Q781" s="7">
        <f t="shared" si="61"/>
        <v>3.8</v>
      </c>
      <c r="R781" s="8">
        <f t="shared" si="62"/>
        <v>0.46082949308755761</v>
      </c>
      <c r="S781" s="8">
        <f t="shared" si="63"/>
        <v>2.4</v>
      </c>
      <c r="T781" s="9">
        <v>0.35338372725641798</v>
      </c>
      <c r="U781">
        <v>3</v>
      </c>
      <c r="V781" s="8">
        <f t="shared" si="64"/>
        <v>0.46082949308755761</v>
      </c>
      <c r="W781">
        <f>IF(V781&gt;=[1]Settings!$B$2,1,0)</f>
        <v>0</v>
      </c>
      <c r="X781" s="9">
        <v>0.121109388768673</v>
      </c>
      <c r="Y781" t="s">
        <v>32</v>
      </c>
      <c r="Z781">
        <f>IF(X781&gt;=[1]Settings!$B$4,1,0)</f>
        <v>0</v>
      </c>
      <c r="AA781" t="str">
        <f>IF(X781&gt;=[1]Settings!$B$7,"Critical",IF(X781&gt;=[1]Settings!$B$6,"High",IF(X781&gt;=[1]Settings!$B$5,"Moderate","Low")))</f>
        <v>Low</v>
      </c>
    </row>
    <row r="782" spans="1:27" x14ac:dyDescent="0.25">
      <c r="A782">
        <v>781</v>
      </c>
      <c r="B782" t="s">
        <v>27</v>
      </c>
      <c r="C782" t="s">
        <v>44</v>
      </c>
      <c r="D782" t="s">
        <v>34</v>
      </c>
      <c r="E782" t="s">
        <v>35</v>
      </c>
      <c r="F782" t="s">
        <v>31</v>
      </c>
      <c r="G782">
        <v>3</v>
      </c>
      <c r="H782">
        <v>946</v>
      </c>
      <c r="I782">
        <v>84</v>
      </c>
      <c r="J782">
        <v>17</v>
      </c>
      <c r="K782">
        <v>7</v>
      </c>
      <c r="L782" s="6">
        <v>1098629.8700000001</v>
      </c>
      <c r="M782">
        <v>13</v>
      </c>
      <c r="N782" s="7">
        <f>[1]Settings!$B$3*K782</f>
        <v>1.75</v>
      </c>
      <c r="O782">
        <v>12</v>
      </c>
      <c r="P782" s="8">
        <f t="shared" si="60"/>
        <v>4.9411764705882355</v>
      </c>
      <c r="Q782" s="7">
        <f t="shared" si="61"/>
        <v>10.92</v>
      </c>
      <c r="R782" s="8">
        <f t="shared" si="62"/>
        <v>1.2684989429175475</v>
      </c>
      <c r="S782" s="8">
        <f t="shared" si="63"/>
        <v>6.8571428571428568</v>
      </c>
      <c r="T782" s="9">
        <v>0.420518475577696</v>
      </c>
      <c r="U782">
        <v>20</v>
      </c>
      <c r="V782" s="8">
        <f t="shared" si="64"/>
        <v>2.1141649048625792</v>
      </c>
      <c r="W782">
        <f>IF(V782&gt;=[1]Settings!$B$2,1,0)</f>
        <v>1</v>
      </c>
      <c r="X782" s="9">
        <v>0.73942720890045199</v>
      </c>
      <c r="Y782" t="s">
        <v>32</v>
      </c>
      <c r="Z782">
        <f>IF(X782&gt;=[1]Settings!$B$4,1,0)</f>
        <v>1</v>
      </c>
      <c r="AA782" t="str">
        <f>IF(X782&gt;=[1]Settings!$B$7,"Critical",IF(X782&gt;=[1]Settings!$B$6,"High",IF(X782&gt;=[1]Settings!$B$5,"Moderate","Low")))</f>
        <v>High</v>
      </c>
    </row>
    <row r="783" spans="1:27" x14ac:dyDescent="0.25">
      <c r="A783">
        <v>782</v>
      </c>
      <c r="B783" t="s">
        <v>41</v>
      </c>
      <c r="C783" t="s">
        <v>40</v>
      </c>
      <c r="D783" t="s">
        <v>30</v>
      </c>
      <c r="E783" t="s">
        <v>35</v>
      </c>
      <c r="F783" t="s">
        <v>36</v>
      </c>
      <c r="G783">
        <v>4</v>
      </c>
      <c r="H783">
        <v>316</v>
      </c>
      <c r="I783">
        <v>58</v>
      </c>
      <c r="J783">
        <v>7</v>
      </c>
      <c r="K783">
        <v>7</v>
      </c>
      <c r="L783" s="6">
        <v>518124</v>
      </c>
      <c r="M783">
        <v>11</v>
      </c>
      <c r="N783" s="7">
        <f>[1]Settings!$B$3*K783</f>
        <v>1.75</v>
      </c>
      <c r="O783">
        <v>2</v>
      </c>
      <c r="P783" s="8">
        <f t="shared" si="60"/>
        <v>8.2857142857142865</v>
      </c>
      <c r="Q783" s="7">
        <f t="shared" si="61"/>
        <v>6.38</v>
      </c>
      <c r="R783" s="8">
        <f t="shared" si="62"/>
        <v>0.63291139240506333</v>
      </c>
      <c r="S783" s="8">
        <f t="shared" si="63"/>
        <v>1.1428571428571428</v>
      </c>
      <c r="T783" s="9">
        <v>0.27121833828380698</v>
      </c>
      <c r="U783">
        <v>1</v>
      </c>
      <c r="V783" s="8">
        <f t="shared" si="64"/>
        <v>0.31645569620253167</v>
      </c>
      <c r="W783">
        <f>IF(V783&gt;=[1]Settings!$B$2,1,0)</f>
        <v>0</v>
      </c>
      <c r="X783" s="9">
        <v>0.18387493491172799</v>
      </c>
      <c r="Y783" t="s">
        <v>43</v>
      </c>
      <c r="Z783">
        <f>IF(X783&gt;=[1]Settings!$B$4,1,0)</f>
        <v>0</v>
      </c>
      <c r="AA783" t="str">
        <f>IF(X783&gt;=[1]Settings!$B$7,"Critical",IF(X783&gt;=[1]Settings!$B$6,"High",IF(X783&gt;=[1]Settings!$B$5,"Moderate","Low")))</f>
        <v>Low</v>
      </c>
    </row>
    <row r="784" spans="1:27" x14ac:dyDescent="0.25">
      <c r="A784">
        <v>783</v>
      </c>
      <c r="B784" t="s">
        <v>27</v>
      </c>
      <c r="C784" t="s">
        <v>33</v>
      </c>
      <c r="D784" t="s">
        <v>30</v>
      </c>
      <c r="E784" t="s">
        <v>42</v>
      </c>
      <c r="F784" t="s">
        <v>31</v>
      </c>
      <c r="G784">
        <v>2</v>
      </c>
      <c r="H784">
        <v>505</v>
      </c>
      <c r="I784">
        <v>53</v>
      </c>
      <c r="J784">
        <v>7</v>
      </c>
      <c r="K784">
        <v>7</v>
      </c>
      <c r="L784" s="6">
        <v>298507.73</v>
      </c>
      <c r="M784">
        <v>8</v>
      </c>
      <c r="N784" s="7">
        <f>[1]Settings!$B$3*K784</f>
        <v>1.75</v>
      </c>
      <c r="O784">
        <v>2</v>
      </c>
      <c r="P784" s="8">
        <f t="shared" si="60"/>
        <v>7.5714285714285712</v>
      </c>
      <c r="Q784" s="7">
        <f t="shared" si="61"/>
        <v>4.24</v>
      </c>
      <c r="R784" s="8">
        <f t="shared" si="62"/>
        <v>0.39603960396039606</v>
      </c>
      <c r="S784" s="8">
        <f t="shared" si="63"/>
        <v>1.1428571428571428</v>
      </c>
      <c r="T784" s="9">
        <v>0.32020410273483502</v>
      </c>
      <c r="U784">
        <v>4</v>
      </c>
      <c r="V784" s="8">
        <f t="shared" si="64"/>
        <v>0.79207920792079212</v>
      </c>
      <c r="W784">
        <f>IF(V784&gt;=[1]Settings!$B$2,1,0)</f>
        <v>0</v>
      </c>
      <c r="X784" s="9">
        <v>0.23833179473877</v>
      </c>
      <c r="Y784" t="s">
        <v>32</v>
      </c>
      <c r="Z784">
        <f>IF(X784&gt;=[1]Settings!$B$4,1,0)</f>
        <v>0</v>
      </c>
      <c r="AA784" t="str">
        <f>IF(X784&gt;=[1]Settings!$B$7,"Critical",IF(X784&gt;=[1]Settings!$B$6,"High",IF(X784&gt;=[1]Settings!$B$5,"Moderate","Low")))</f>
        <v>Low</v>
      </c>
    </row>
    <row r="785" spans="1:27" x14ac:dyDescent="0.25">
      <c r="A785">
        <v>784</v>
      </c>
      <c r="B785" t="s">
        <v>27</v>
      </c>
      <c r="C785" t="s">
        <v>37</v>
      </c>
      <c r="D785" t="s">
        <v>30</v>
      </c>
      <c r="E785" t="s">
        <v>35</v>
      </c>
      <c r="F785" t="s">
        <v>39</v>
      </c>
      <c r="G785">
        <v>2</v>
      </c>
      <c r="H785">
        <v>406</v>
      </c>
      <c r="I785">
        <v>43</v>
      </c>
      <c r="J785">
        <v>8</v>
      </c>
      <c r="K785">
        <v>4</v>
      </c>
      <c r="L785" s="6">
        <v>349418.97</v>
      </c>
      <c r="M785">
        <v>5</v>
      </c>
      <c r="N785" s="7">
        <f>[1]Settings!$B$3*K785</f>
        <v>1</v>
      </c>
      <c r="O785">
        <v>0</v>
      </c>
      <c r="P785" s="8">
        <f t="shared" si="60"/>
        <v>5.375</v>
      </c>
      <c r="Q785" s="7">
        <f t="shared" si="61"/>
        <v>2.15</v>
      </c>
      <c r="R785" s="8">
        <f t="shared" si="62"/>
        <v>0</v>
      </c>
      <c r="S785" s="8">
        <f t="shared" si="63"/>
        <v>0</v>
      </c>
      <c r="T785" s="9">
        <v>0.23473005537004801</v>
      </c>
      <c r="U785">
        <v>3</v>
      </c>
      <c r="V785" s="8">
        <f t="shared" si="64"/>
        <v>0.73891625615763545</v>
      </c>
      <c r="W785">
        <f>IF(V785&gt;=[1]Settings!$B$2,1,0)</f>
        <v>0</v>
      </c>
      <c r="X785" s="9">
        <v>4.0739648044109303E-2</v>
      </c>
      <c r="Y785" t="s">
        <v>32</v>
      </c>
      <c r="Z785">
        <f>IF(X785&gt;=[1]Settings!$B$4,1,0)</f>
        <v>0</v>
      </c>
      <c r="AA785" t="str">
        <f>IF(X785&gt;=[1]Settings!$B$7,"Critical",IF(X785&gt;=[1]Settings!$B$6,"High",IF(X785&gt;=[1]Settings!$B$5,"Moderate","Low")))</f>
        <v>Low</v>
      </c>
    </row>
    <row r="786" spans="1:27" x14ac:dyDescent="0.25">
      <c r="A786">
        <v>785</v>
      </c>
      <c r="B786" t="s">
        <v>27</v>
      </c>
      <c r="C786" t="s">
        <v>40</v>
      </c>
      <c r="D786" t="s">
        <v>30</v>
      </c>
      <c r="E786" t="s">
        <v>35</v>
      </c>
      <c r="F786" t="s">
        <v>36</v>
      </c>
      <c r="G786">
        <v>5</v>
      </c>
      <c r="H786">
        <v>372</v>
      </c>
      <c r="I786">
        <v>74</v>
      </c>
      <c r="J786">
        <v>4</v>
      </c>
      <c r="K786">
        <v>6</v>
      </c>
      <c r="L786" s="6">
        <v>291264.94</v>
      </c>
      <c r="M786">
        <v>9</v>
      </c>
      <c r="N786" s="7">
        <f>[1]Settings!$B$3*K786</f>
        <v>1.5</v>
      </c>
      <c r="O786">
        <v>3</v>
      </c>
      <c r="P786" s="8">
        <f t="shared" si="60"/>
        <v>18.5</v>
      </c>
      <c r="Q786" s="7">
        <f t="shared" si="61"/>
        <v>6.66</v>
      </c>
      <c r="R786" s="8">
        <f t="shared" si="62"/>
        <v>0.80645161290322576</v>
      </c>
      <c r="S786" s="8">
        <f t="shared" si="63"/>
        <v>2</v>
      </c>
      <c r="T786" s="9">
        <v>0.27884252205900401</v>
      </c>
      <c r="U786">
        <v>4</v>
      </c>
      <c r="V786" s="8">
        <f t="shared" si="64"/>
        <v>1.075268817204301</v>
      </c>
      <c r="W786">
        <f>IF(V786&gt;=[1]Settings!$B$2,1,0)</f>
        <v>0</v>
      </c>
      <c r="X786" s="9">
        <v>0.17382755875587499</v>
      </c>
      <c r="Y786" t="s">
        <v>32</v>
      </c>
      <c r="Z786">
        <f>IF(X786&gt;=[1]Settings!$B$4,1,0)</f>
        <v>0</v>
      </c>
      <c r="AA786" t="str">
        <f>IF(X786&gt;=[1]Settings!$B$7,"Critical",IF(X786&gt;=[1]Settings!$B$6,"High",IF(X786&gt;=[1]Settings!$B$5,"Moderate","Low")))</f>
        <v>Low</v>
      </c>
    </row>
    <row r="787" spans="1:27" x14ac:dyDescent="0.25">
      <c r="A787">
        <v>786</v>
      </c>
      <c r="B787" t="s">
        <v>27</v>
      </c>
      <c r="C787" t="s">
        <v>44</v>
      </c>
      <c r="D787" t="s">
        <v>34</v>
      </c>
      <c r="E787" t="s">
        <v>30</v>
      </c>
      <c r="F787" t="s">
        <v>36</v>
      </c>
      <c r="G787">
        <v>5</v>
      </c>
      <c r="H787">
        <v>604</v>
      </c>
      <c r="I787">
        <v>70</v>
      </c>
      <c r="J787">
        <v>14</v>
      </c>
      <c r="K787">
        <v>7</v>
      </c>
      <c r="L787" s="6">
        <v>618350.46</v>
      </c>
      <c r="M787">
        <v>9</v>
      </c>
      <c r="N787" s="7">
        <f>[1]Settings!$B$3*K787</f>
        <v>1.75</v>
      </c>
      <c r="O787">
        <v>5</v>
      </c>
      <c r="P787" s="8">
        <f t="shared" si="60"/>
        <v>5</v>
      </c>
      <c r="Q787" s="7">
        <f t="shared" si="61"/>
        <v>6.3</v>
      </c>
      <c r="R787" s="8">
        <f t="shared" si="62"/>
        <v>0.82781456953642385</v>
      </c>
      <c r="S787" s="8">
        <f t="shared" si="63"/>
        <v>2.8571428571428572</v>
      </c>
      <c r="T787" s="9">
        <v>0.56191222828985998</v>
      </c>
      <c r="U787">
        <v>24</v>
      </c>
      <c r="V787" s="8">
        <f t="shared" si="64"/>
        <v>3.9735099337748343</v>
      </c>
      <c r="W787">
        <f>IF(V787&gt;=[1]Settings!$B$2,1,0)</f>
        <v>1</v>
      </c>
      <c r="X787" s="9">
        <v>0.24762345850467701</v>
      </c>
      <c r="Y787" t="s">
        <v>32</v>
      </c>
      <c r="Z787">
        <f>IF(X787&gt;=[1]Settings!$B$4,1,0)</f>
        <v>0</v>
      </c>
      <c r="AA787" t="str">
        <f>IF(X787&gt;=[1]Settings!$B$7,"Critical",IF(X787&gt;=[1]Settings!$B$6,"High",IF(X787&gt;=[1]Settings!$B$5,"Moderate","Low")))</f>
        <v>Low</v>
      </c>
    </row>
    <row r="788" spans="1:27" x14ac:dyDescent="0.25">
      <c r="A788">
        <v>787</v>
      </c>
      <c r="B788" t="s">
        <v>41</v>
      </c>
      <c r="C788" t="s">
        <v>28</v>
      </c>
      <c r="D788" t="s">
        <v>30</v>
      </c>
      <c r="E788" t="s">
        <v>30</v>
      </c>
      <c r="F788" t="s">
        <v>36</v>
      </c>
      <c r="G788">
        <v>4</v>
      </c>
      <c r="H788">
        <v>462</v>
      </c>
      <c r="I788">
        <v>48</v>
      </c>
      <c r="J788">
        <v>10</v>
      </c>
      <c r="K788">
        <v>5</v>
      </c>
      <c r="L788" s="6">
        <v>503065.41</v>
      </c>
      <c r="M788">
        <v>3</v>
      </c>
      <c r="N788" s="7">
        <f>[1]Settings!$B$3*K788</f>
        <v>1.25</v>
      </c>
      <c r="O788">
        <v>6</v>
      </c>
      <c r="P788" s="8">
        <f t="shared" si="60"/>
        <v>4.8</v>
      </c>
      <c r="Q788" s="7">
        <f t="shared" si="61"/>
        <v>1.44</v>
      </c>
      <c r="R788" s="8">
        <f t="shared" si="62"/>
        <v>1.2987012987012987</v>
      </c>
      <c r="S788" s="8">
        <f t="shared" si="63"/>
        <v>4.8</v>
      </c>
      <c r="T788" s="9">
        <v>0.48242441356216897</v>
      </c>
      <c r="U788">
        <v>4</v>
      </c>
      <c r="V788" s="8">
        <f t="shared" si="64"/>
        <v>0.86580086580086579</v>
      </c>
      <c r="W788">
        <f>IF(V788&gt;=[1]Settings!$B$2,1,0)</f>
        <v>0</v>
      </c>
      <c r="X788" s="9">
        <v>0.25834301114082298</v>
      </c>
      <c r="Y788" t="s">
        <v>43</v>
      </c>
      <c r="Z788">
        <f>IF(X788&gt;=[1]Settings!$B$4,1,0)</f>
        <v>0</v>
      </c>
      <c r="AA788" t="str">
        <f>IF(X788&gt;=[1]Settings!$B$7,"Critical",IF(X788&gt;=[1]Settings!$B$6,"High",IF(X788&gt;=[1]Settings!$B$5,"Moderate","Low")))</f>
        <v>Low</v>
      </c>
    </row>
    <row r="789" spans="1:27" x14ac:dyDescent="0.25">
      <c r="A789">
        <v>788</v>
      </c>
      <c r="B789" t="s">
        <v>27</v>
      </c>
      <c r="C789" t="s">
        <v>44</v>
      </c>
      <c r="D789" t="s">
        <v>34</v>
      </c>
      <c r="E789" t="s">
        <v>30</v>
      </c>
      <c r="F789" t="s">
        <v>31</v>
      </c>
      <c r="G789">
        <v>2</v>
      </c>
      <c r="H789">
        <v>136</v>
      </c>
      <c r="I789">
        <v>24</v>
      </c>
      <c r="J789">
        <v>5</v>
      </c>
      <c r="K789">
        <v>4</v>
      </c>
      <c r="L789" s="6">
        <v>138947.93</v>
      </c>
      <c r="M789">
        <v>7</v>
      </c>
      <c r="N789" s="7">
        <f>[1]Settings!$B$3*K789</f>
        <v>1</v>
      </c>
      <c r="O789">
        <v>5</v>
      </c>
      <c r="P789" s="8">
        <f t="shared" si="60"/>
        <v>4.8</v>
      </c>
      <c r="Q789" s="7">
        <f t="shared" si="61"/>
        <v>1.68</v>
      </c>
      <c r="R789" s="8">
        <f t="shared" si="62"/>
        <v>3.6764705882352939</v>
      </c>
      <c r="S789" s="8">
        <f t="shared" si="63"/>
        <v>5</v>
      </c>
      <c r="T789" s="9">
        <v>0.93425734316834697</v>
      </c>
      <c r="U789">
        <v>0</v>
      </c>
      <c r="V789" s="8">
        <f t="shared" si="64"/>
        <v>0</v>
      </c>
      <c r="W789">
        <f>IF(V789&gt;=[1]Settings!$B$2,1,0)</f>
        <v>0</v>
      </c>
      <c r="X789" s="9">
        <v>0.37821575999259999</v>
      </c>
      <c r="Y789" t="s">
        <v>32</v>
      </c>
      <c r="Z789">
        <f>IF(X789&gt;=[1]Settings!$B$4,1,0)</f>
        <v>0</v>
      </c>
      <c r="AA789" t="str">
        <f>IF(X789&gt;=[1]Settings!$B$7,"Critical",IF(X789&gt;=[1]Settings!$B$6,"High",IF(X789&gt;=[1]Settings!$B$5,"Moderate","Low")))</f>
        <v>Moderate</v>
      </c>
    </row>
    <row r="790" spans="1:27" x14ac:dyDescent="0.25">
      <c r="A790">
        <v>789</v>
      </c>
      <c r="B790" t="s">
        <v>27</v>
      </c>
      <c r="C790" t="s">
        <v>28</v>
      </c>
      <c r="D790" t="s">
        <v>29</v>
      </c>
      <c r="E790" t="s">
        <v>30</v>
      </c>
      <c r="F790" t="s">
        <v>36</v>
      </c>
      <c r="G790">
        <v>3</v>
      </c>
      <c r="H790">
        <v>446</v>
      </c>
      <c r="I790">
        <v>90</v>
      </c>
      <c r="J790">
        <v>10</v>
      </c>
      <c r="K790">
        <v>7</v>
      </c>
      <c r="L790" s="6">
        <v>628751.84</v>
      </c>
      <c r="M790">
        <v>15</v>
      </c>
      <c r="N790" s="7">
        <f>[1]Settings!$B$3*K790</f>
        <v>1.75</v>
      </c>
      <c r="O790">
        <v>4</v>
      </c>
      <c r="P790" s="8">
        <f t="shared" si="60"/>
        <v>9</v>
      </c>
      <c r="Q790" s="7">
        <f t="shared" si="61"/>
        <v>13.5</v>
      </c>
      <c r="R790" s="8">
        <f t="shared" si="62"/>
        <v>0.89686098654708524</v>
      </c>
      <c r="S790" s="8">
        <f t="shared" si="63"/>
        <v>2.2857142857142856</v>
      </c>
      <c r="T790" s="9">
        <v>0.44880055346890202</v>
      </c>
      <c r="U790">
        <v>8</v>
      </c>
      <c r="V790" s="8">
        <f t="shared" si="64"/>
        <v>1.7937219730941705</v>
      </c>
      <c r="W790">
        <f>IF(V790&gt;=[1]Settings!$B$2,1,0)</f>
        <v>0</v>
      </c>
      <c r="X790" s="9">
        <v>0.20011369884014099</v>
      </c>
      <c r="Y790" t="s">
        <v>32</v>
      </c>
      <c r="Z790">
        <f>IF(X790&gt;=[1]Settings!$B$4,1,0)</f>
        <v>0</v>
      </c>
      <c r="AA790" t="str">
        <f>IF(X790&gt;=[1]Settings!$B$7,"Critical",IF(X790&gt;=[1]Settings!$B$6,"High",IF(X790&gt;=[1]Settings!$B$5,"Moderate","Low")))</f>
        <v>Low</v>
      </c>
    </row>
    <row r="791" spans="1:27" x14ac:dyDescent="0.25">
      <c r="A791">
        <v>790</v>
      </c>
      <c r="B791" t="s">
        <v>27</v>
      </c>
      <c r="C791" t="s">
        <v>37</v>
      </c>
      <c r="D791" t="s">
        <v>34</v>
      </c>
      <c r="E791" t="s">
        <v>30</v>
      </c>
      <c r="F791" t="s">
        <v>39</v>
      </c>
      <c r="G791">
        <v>3</v>
      </c>
      <c r="H791">
        <v>423</v>
      </c>
      <c r="I791">
        <v>54</v>
      </c>
      <c r="J791">
        <v>4</v>
      </c>
      <c r="K791">
        <v>5</v>
      </c>
      <c r="L791" s="6">
        <v>191650.3</v>
      </c>
      <c r="M791">
        <v>6</v>
      </c>
      <c r="N791" s="7">
        <f>[1]Settings!$B$3*K791</f>
        <v>1.25</v>
      </c>
      <c r="O791">
        <v>3</v>
      </c>
      <c r="P791" s="8">
        <f t="shared" si="60"/>
        <v>13.5</v>
      </c>
      <c r="Q791" s="7">
        <f t="shared" si="61"/>
        <v>3.24</v>
      </c>
      <c r="R791" s="8">
        <f t="shared" si="62"/>
        <v>0.70921985815602839</v>
      </c>
      <c r="S791" s="8">
        <f t="shared" si="63"/>
        <v>2.4</v>
      </c>
      <c r="T791" s="9">
        <v>0.40874470403938801</v>
      </c>
      <c r="U791">
        <v>6</v>
      </c>
      <c r="V791" s="8">
        <f t="shared" si="64"/>
        <v>1.4184397163120568</v>
      </c>
      <c r="W791">
        <f>IF(V791&gt;=[1]Settings!$B$2,1,0)</f>
        <v>0</v>
      </c>
      <c r="X791" s="9">
        <v>0.25107625126838701</v>
      </c>
      <c r="Y791" t="s">
        <v>32</v>
      </c>
      <c r="Z791">
        <f>IF(X791&gt;=[1]Settings!$B$4,1,0)</f>
        <v>0</v>
      </c>
      <c r="AA791" t="str">
        <f>IF(X791&gt;=[1]Settings!$B$7,"Critical",IF(X791&gt;=[1]Settings!$B$6,"High",IF(X791&gt;=[1]Settings!$B$5,"Moderate","Low")))</f>
        <v>Low</v>
      </c>
    </row>
    <row r="792" spans="1:27" x14ac:dyDescent="0.25">
      <c r="A792">
        <v>791</v>
      </c>
      <c r="B792" t="s">
        <v>27</v>
      </c>
      <c r="C792" t="s">
        <v>38</v>
      </c>
      <c r="D792" t="s">
        <v>30</v>
      </c>
      <c r="E792" t="s">
        <v>30</v>
      </c>
      <c r="F792" t="s">
        <v>36</v>
      </c>
      <c r="G792">
        <v>1</v>
      </c>
      <c r="H792">
        <v>773</v>
      </c>
      <c r="I792">
        <v>63</v>
      </c>
      <c r="J792">
        <v>23</v>
      </c>
      <c r="K792">
        <v>8</v>
      </c>
      <c r="L792" s="6">
        <v>1839664.1</v>
      </c>
      <c r="M792">
        <v>10</v>
      </c>
      <c r="N792" s="7">
        <f>[1]Settings!$B$3*K792</f>
        <v>2</v>
      </c>
      <c r="O792">
        <v>7</v>
      </c>
      <c r="P792" s="8">
        <f t="shared" si="60"/>
        <v>2.7391304347826089</v>
      </c>
      <c r="Q792" s="7">
        <f t="shared" si="61"/>
        <v>6.3</v>
      </c>
      <c r="R792" s="8">
        <f t="shared" si="62"/>
        <v>0.90556274256144886</v>
      </c>
      <c r="S792" s="8">
        <f t="shared" si="63"/>
        <v>3.5</v>
      </c>
      <c r="T792" s="9">
        <v>0.30847330629222802</v>
      </c>
      <c r="U792">
        <v>7</v>
      </c>
      <c r="V792" s="8">
        <f t="shared" si="64"/>
        <v>0.90556274256144886</v>
      </c>
      <c r="W792">
        <f>IF(V792&gt;=[1]Settings!$B$2,1,0)</f>
        <v>0</v>
      </c>
      <c r="X792" s="9">
        <v>0.43362072110176098</v>
      </c>
      <c r="Y792" t="s">
        <v>32</v>
      </c>
      <c r="Z792">
        <f>IF(X792&gt;=[1]Settings!$B$4,1,0)</f>
        <v>0</v>
      </c>
      <c r="AA792" t="str">
        <f>IF(X792&gt;=[1]Settings!$B$7,"Critical",IF(X792&gt;=[1]Settings!$B$6,"High",IF(X792&gt;=[1]Settings!$B$5,"Moderate","Low")))</f>
        <v>Moderate</v>
      </c>
    </row>
    <row r="793" spans="1:27" x14ac:dyDescent="0.25">
      <c r="A793">
        <v>792</v>
      </c>
      <c r="B793" t="s">
        <v>27</v>
      </c>
      <c r="C793" t="s">
        <v>44</v>
      </c>
      <c r="D793" t="s">
        <v>30</v>
      </c>
      <c r="E793" t="s">
        <v>42</v>
      </c>
      <c r="F793" t="s">
        <v>36</v>
      </c>
      <c r="G793">
        <v>1</v>
      </c>
      <c r="H793">
        <v>131</v>
      </c>
      <c r="I793">
        <v>29</v>
      </c>
      <c r="J793">
        <v>6</v>
      </c>
      <c r="K793">
        <v>4</v>
      </c>
      <c r="L793" s="6">
        <v>200509.1</v>
      </c>
      <c r="M793">
        <v>9</v>
      </c>
      <c r="N793" s="7">
        <f>[1]Settings!$B$3*K793</f>
        <v>1</v>
      </c>
      <c r="O793">
        <v>0</v>
      </c>
      <c r="P793" s="8">
        <f t="shared" si="60"/>
        <v>4.833333333333333</v>
      </c>
      <c r="Q793" s="7">
        <f t="shared" si="61"/>
        <v>2.61</v>
      </c>
      <c r="R793" s="8">
        <f t="shared" si="62"/>
        <v>0</v>
      </c>
      <c r="S793" s="8">
        <f t="shared" si="63"/>
        <v>0</v>
      </c>
      <c r="T793" s="9">
        <v>0.67702114557681004</v>
      </c>
      <c r="U793">
        <v>1</v>
      </c>
      <c r="V793" s="8">
        <f t="shared" si="64"/>
        <v>0.76335877862595425</v>
      </c>
      <c r="W793">
        <f>IF(V793&gt;=[1]Settings!$B$2,1,0)</f>
        <v>0</v>
      </c>
      <c r="X793" s="9">
        <v>4.1827127337455798E-2</v>
      </c>
      <c r="Y793" t="s">
        <v>32</v>
      </c>
      <c r="Z793">
        <f>IF(X793&gt;=[1]Settings!$B$4,1,0)</f>
        <v>0</v>
      </c>
      <c r="AA793" t="str">
        <f>IF(X793&gt;=[1]Settings!$B$7,"Critical",IF(X793&gt;=[1]Settings!$B$6,"High",IF(X793&gt;=[1]Settings!$B$5,"Moderate","Low")))</f>
        <v>Low</v>
      </c>
    </row>
    <row r="794" spans="1:27" x14ac:dyDescent="0.25">
      <c r="A794">
        <v>793</v>
      </c>
      <c r="B794" t="s">
        <v>27</v>
      </c>
      <c r="C794" t="s">
        <v>44</v>
      </c>
      <c r="D794" t="s">
        <v>30</v>
      </c>
      <c r="E794" t="s">
        <v>35</v>
      </c>
      <c r="F794" t="s">
        <v>39</v>
      </c>
      <c r="G794">
        <v>4</v>
      </c>
      <c r="H794">
        <v>388</v>
      </c>
      <c r="I794">
        <v>56</v>
      </c>
      <c r="J794">
        <v>6</v>
      </c>
      <c r="K794">
        <v>9</v>
      </c>
      <c r="L794" s="6">
        <v>400903.94</v>
      </c>
      <c r="M794">
        <v>12</v>
      </c>
      <c r="N794" s="7">
        <f>[1]Settings!$B$3*K794</f>
        <v>2.25</v>
      </c>
      <c r="O794">
        <v>5</v>
      </c>
      <c r="P794" s="8">
        <f t="shared" si="60"/>
        <v>9.3333333333333339</v>
      </c>
      <c r="Q794" s="7">
        <f t="shared" si="61"/>
        <v>6.72</v>
      </c>
      <c r="R794" s="8">
        <f t="shared" si="62"/>
        <v>1.2886597938144331</v>
      </c>
      <c r="S794" s="8">
        <f t="shared" si="63"/>
        <v>2.2222222222222223</v>
      </c>
      <c r="T794" s="9">
        <v>0.40079814722845297</v>
      </c>
      <c r="U794">
        <v>7</v>
      </c>
      <c r="V794" s="8">
        <f t="shared" si="64"/>
        <v>1.8041237113402062</v>
      </c>
      <c r="W794">
        <f>IF(V794&gt;=[1]Settings!$B$2,1,0)</f>
        <v>0</v>
      </c>
      <c r="X794" s="9">
        <v>0.337844967842102</v>
      </c>
      <c r="Y794" t="s">
        <v>32</v>
      </c>
      <c r="Z794">
        <f>IF(X794&gt;=[1]Settings!$B$4,1,0)</f>
        <v>0</v>
      </c>
      <c r="AA794" t="str">
        <f>IF(X794&gt;=[1]Settings!$B$7,"Critical",IF(X794&gt;=[1]Settings!$B$6,"High",IF(X794&gt;=[1]Settings!$B$5,"Moderate","Low")))</f>
        <v>Moderate</v>
      </c>
    </row>
    <row r="795" spans="1:27" x14ac:dyDescent="0.25">
      <c r="A795">
        <v>794</v>
      </c>
      <c r="B795" t="s">
        <v>41</v>
      </c>
      <c r="C795" t="s">
        <v>38</v>
      </c>
      <c r="D795" t="s">
        <v>34</v>
      </c>
      <c r="E795" t="s">
        <v>30</v>
      </c>
      <c r="F795" t="s">
        <v>31</v>
      </c>
      <c r="G795">
        <v>1</v>
      </c>
      <c r="H795">
        <v>323</v>
      </c>
      <c r="I795">
        <v>44</v>
      </c>
      <c r="J795">
        <v>5</v>
      </c>
      <c r="K795">
        <v>8</v>
      </c>
      <c r="L795" s="6">
        <v>454944.91</v>
      </c>
      <c r="M795">
        <v>7</v>
      </c>
      <c r="N795" s="7">
        <f>[1]Settings!$B$3*K795</f>
        <v>2</v>
      </c>
      <c r="O795">
        <v>4</v>
      </c>
      <c r="P795" s="8">
        <f t="shared" si="60"/>
        <v>8.8000000000000007</v>
      </c>
      <c r="Q795" s="7">
        <f t="shared" si="61"/>
        <v>3.08</v>
      </c>
      <c r="R795" s="8">
        <f t="shared" si="62"/>
        <v>1.2383900928792571</v>
      </c>
      <c r="S795" s="8">
        <f t="shared" si="63"/>
        <v>2</v>
      </c>
      <c r="T795" s="9">
        <v>0.642819844675806</v>
      </c>
      <c r="U795">
        <v>6</v>
      </c>
      <c r="V795" s="8">
        <f t="shared" si="64"/>
        <v>1.8575851393188854</v>
      </c>
      <c r="W795">
        <f>IF(V795&gt;=[1]Settings!$B$2,1,0)</f>
        <v>0</v>
      </c>
      <c r="X795" s="9">
        <v>0.61874437332153298</v>
      </c>
      <c r="Y795" t="s">
        <v>43</v>
      </c>
      <c r="Z795">
        <f>IF(X795&gt;=[1]Settings!$B$4,1,0)</f>
        <v>1</v>
      </c>
      <c r="AA795" t="str">
        <f>IF(X795&gt;=[1]Settings!$B$7,"Critical",IF(X795&gt;=[1]Settings!$B$6,"High",IF(X795&gt;=[1]Settings!$B$5,"Moderate","Low")))</f>
        <v>High</v>
      </c>
    </row>
    <row r="796" spans="1:27" x14ac:dyDescent="0.25">
      <c r="A796">
        <v>795</v>
      </c>
      <c r="B796" t="s">
        <v>27</v>
      </c>
      <c r="C796" t="s">
        <v>38</v>
      </c>
      <c r="D796" t="s">
        <v>30</v>
      </c>
      <c r="E796" t="s">
        <v>35</v>
      </c>
      <c r="F796" t="s">
        <v>36</v>
      </c>
      <c r="G796">
        <v>2</v>
      </c>
      <c r="H796">
        <v>736</v>
      </c>
      <c r="I796">
        <v>74</v>
      </c>
      <c r="J796">
        <v>11</v>
      </c>
      <c r="K796">
        <v>12</v>
      </c>
      <c r="L796" s="6">
        <v>740733.19</v>
      </c>
      <c r="M796">
        <v>4</v>
      </c>
      <c r="N796" s="7">
        <f>[1]Settings!$B$3*K796</f>
        <v>3</v>
      </c>
      <c r="O796">
        <v>27</v>
      </c>
      <c r="P796" s="8">
        <f t="shared" si="60"/>
        <v>6.7272727272727275</v>
      </c>
      <c r="Q796" s="7">
        <f t="shared" si="61"/>
        <v>2.96</v>
      </c>
      <c r="R796" s="8">
        <f t="shared" si="62"/>
        <v>3.6684782608695654</v>
      </c>
      <c r="S796" s="8">
        <f t="shared" si="63"/>
        <v>9</v>
      </c>
      <c r="T796" s="9">
        <v>0.83180835795861097</v>
      </c>
      <c r="U796">
        <v>16</v>
      </c>
      <c r="V796" s="8">
        <f t="shared" si="64"/>
        <v>2.1739130434782608</v>
      </c>
      <c r="W796">
        <f>IF(V796&gt;=[1]Settings!$B$2,1,0)</f>
        <v>1</v>
      </c>
      <c r="X796" s="9">
        <v>0.98570305109024103</v>
      </c>
      <c r="Y796" t="s">
        <v>32</v>
      </c>
      <c r="Z796">
        <f>IF(X796&gt;=[1]Settings!$B$4,1,0)</f>
        <v>1</v>
      </c>
      <c r="AA796" t="str">
        <f>IF(X796&gt;=[1]Settings!$B$7,"Critical",IF(X796&gt;=[1]Settings!$B$6,"High",IF(X796&gt;=[1]Settings!$B$5,"Moderate","Low")))</f>
        <v>Critical</v>
      </c>
    </row>
    <row r="797" spans="1:27" x14ac:dyDescent="0.25">
      <c r="A797">
        <v>796</v>
      </c>
      <c r="B797" t="s">
        <v>27</v>
      </c>
      <c r="C797" t="s">
        <v>44</v>
      </c>
      <c r="D797" t="s">
        <v>30</v>
      </c>
      <c r="E797" t="s">
        <v>35</v>
      </c>
      <c r="F797" t="s">
        <v>36</v>
      </c>
      <c r="G797">
        <v>2</v>
      </c>
      <c r="H797">
        <v>379</v>
      </c>
      <c r="I797">
        <v>84</v>
      </c>
      <c r="J797">
        <v>6</v>
      </c>
      <c r="K797">
        <v>8</v>
      </c>
      <c r="L797" s="6">
        <v>423009.88</v>
      </c>
      <c r="M797">
        <v>8</v>
      </c>
      <c r="N797" s="7">
        <f>[1]Settings!$B$3*K797</f>
        <v>2</v>
      </c>
      <c r="O797">
        <v>3</v>
      </c>
      <c r="P797" s="8">
        <f t="shared" si="60"/>
        <v>14</v>
      </c>
      <c r="Q797" s="7">
        <f t="shared" si="61"/>
        <v>6.72</v>
      </c>
      <c r="R797" s="8">
        <f t="shared" si="62"/>
        <v>0.79155672823218992</v>
      </c>
      <c r="S797" s="8">
        <f t="shared" si="63"/>
        <v>1.5</v>
      </c>
      <c r="T797" s="9">
        <v>0.45953506395810201</v>
      </c>
      <c r="U797">
        <v>8</v>
      </c>
      <c r="V797" s="8">
        <f t="shared" si="64"/>
        <v>2.1108179419525066</v>
      </c>
      <c r="W797">
        <f>IF(V797&gt;=[1]Settings!$B$2,1,0)</f>
        <v>1</v>
      </c>
      <c r="X797" s="9">
        <v>0.48361828923225397</v>
      </c>
      <c r="Y797" t="s">
        <v>32</v>
      </c>
      <c r="Z797">
        <f>IF(X797&gt;=[1]Settings!$B$4,1,0)</f>
        <v>0</v>
      </c>
      <c r="AA797" t="str">
        <f>IF(X797&gt;=[1]Settings!$B$7,"Critical",IF(X797&gt;=[1]Settings!$B$6,"High",IF(X797&gt;=[1]Settings!$B$5,"Moderate","Low")))</f>
        <v>Moderate</v>
      </c>
    </row>
    <row r="798" spans="1:27" x14ac:dyDescent="0.25">
      <c r="A798">
        <v>797</v>
      </c>
      <c r="B798" t="s">
        <v>27</v>
      </c>
      <c r="C798" t="s">
        <v>38</v>
      </c>
      <c r="D798" t="s">
        <v>30</v>
      </c>
      <c r="E798" t="s">
        <v>42</v>
      </c>
      <c r="F798" t="s">
        <v>36</v>
      </c>
      <c r="G798">
        <v>3</v>
      </c>
      <c r="H798">
        <v>819</v>
      </c>
      <c r="I798">
        <v>52</v>
      </c>
      <c r="J798">
        <v>15</v>
      </c>
      <c r="K798">
        <v>8</v>
      </c>
      <c r="L798" s="6">
        <v>1123559.32</v>
      </c>
      <c r="M798">
        <v>5</v>
      </c>
      <c r="N798" s="7">
        <f>[1]Settings!$B$3*K798</f>
        <v>2</v>
      </c>
      <c r="O798">
        <v>3</v>
      </c>
      <c r="P798" s="8">
        <f t="shared" si="60"/>
        <v>3.4666666666666668</v>
      </c>
      <c r="Q798" s="7">
        <f t="shared" si="61"/>
        <v>2.6</v>
      </c>
      <c r="R798" s="8">
        <f t="shared" si="62"/>
        <v>0.36630036630036628</v>
      </c>
      <c r="S798" s="8">
        <f t="shared" si="63"/>
        <v>1.5</v>
      </c>
      <c r="T798" s="9">
        <v>0.30710443915022201</v>
      </c>
      <c r="U798">
        <v>17</v>
      </c>
      <c r="V798" s="8">
        <f t="shared" si="64"/>
        <v>2.0757020757020759</v>
      </c>
      <c r="W798">
        <f>IF(V798&gt;=[1]Settings!$B$2,1,0)</f>
        <v>1</v>
      </c>
      <c r="X798" s="9">
        <v>0.22548714280128501</v>
      </c>
      <c r="Y798" t="s">
        <v>32</v>
      </c>
      <c r="Z798">
        <f>IF(X798&gt;=[1]Settings!$B$4,1,0)</f>
        <v>0</v>
      </c>
      <c r="AA798" t="str">
        <f>IF(X798&gt;=[1]Settings!$B$7,"Critical",IF(X798&gt;=[1]Settings!$B$6,"High",IF(X798&gt;=[1]Settings!$B$5,"Moderate","Low")))</f>
        <v>Low</v>
      </c>
    </row>
    <row r="799" spans="1:27" x14ac:dyDescent="0.25">
      <c r="A799">
        <v>798</v>
      </c>
      <c r="B799" t="s">
        <v>27</v>
      </c>
      <c r="C799" t="s">
        <v>38</v>
      </c>
      <c r="D799" t="s">
        <v>34</v>
      </c>
      <c r="E799" t="s">
        <v>30</v>
      </c>
      <c r="F799" t="s">
        <v>39</v>
      </c>
      <c r="G799">
        <v>4</v>
      </c>
      <c r="H799">
        <v>517</v>
      </c>
      <c r="I799">
        <v>55</v>
      </c>
      <c r="J799">
        <v>10</v>
      </c>
      <c r="K799">
        <v>5</v>
      </c>
      <c r="L799" s="6">
        <v>479109.61</v>
      </c>
      <c r="M799">
        <v>5</v>
      </c>
      <c r="N799" s="7">
        <f>[1]Settings!$B$3*K799</f>
        <v>1.25</v>
      </c>
      <c r="O799">
        <v>1</v>
      </c>
      <c r="P799" s="8">
        <f t="shared" si="60"/>
        <v>5.5</v>
      </c>
      <c r="Q799" s="7">
        <f t="shared" si="61"/>
        <v>2.75</v>
      </c>
      <c r="R799" s="8">
        <f t="shared" si="62"/>
        <v>0.19342359767891681</v>
      </c>
      <c r="S799" s="8">
        <f t="shared" si="63"/>
        <v>0.8</v>
      </c>
      <c r="T799" s="9">
        <v>0.32146201910918598</v>
      </c>
      <c r="U799">
        <v>5</v>
      </c>
      <c r="V799" s="8">
        <f t="shared" si="64"/>
        <v>0.96711798839458418</v>
      </c>
      <c r="W799">
        <f>IF(V799&gt;=[1]Settings!$B$2,1,0)</f>
        <v>0</v>
      </c>
      <c r="X799" s="9">
        <v>6.4818181097507505E-2</v>
      </c>
      <c r="Y799" t="s">
        <v>32</v>
      </c>
      <c r="Z799">
        <f>IF(X799&gt;=[1]Settings!$B$4,1,0)</f>
        <v>0</v>
      </c>
      <c r="AA799" t="str">
        <f>IF(X799&gt;=[1]Settings!$B$7,"Critical",IF(X799&gt;=[1]Settings!$B$6,"High",IF(X799&gt;=[1]Settings!$B$5,"Moderate","Low")))</f>
        <v>Low</v>
      </c>
    </row>
    <row r="800" spans="1:27" x14ac:dyDescent="0.25">
      <c r="A800">
        <v>799</v>
      </c>
      <c r="B800" t="s">
        <v>27</v>
      </c>
      <c r="C800" t="s">
        <v>37</v>
      </c>
      <c r="D800" t="s">
        <v>34</v>
      </c>
      <c r="E800" t="s">
        <v>35</v>
      </c>
      <c r="F800" t="s">
        <v>31</v>
      </c>
      <c r="G800">
        <v>2</v>
      </c>
      <c r="H800">
        <v>665</v>
      </c>
      <c r="I800">
        <v>69</v>
      </c>
      <c r="J800">
        <v>9</v>
      </c>
      <c r="K800">
        <v>8</v>
      </c>
      <c r="L800" s="6">
        <v>837037.37</v>
      </c>
      <c r="M800">
        <v>5</v>
      </c>
      <c r="N800" s="7">
        <f>[1]Settings!$B$3*K800</f>
        <v>2</v>
      </c>
      <c r="O800">
        <v>7</v>
      </c>
      <c r="P800" s="8">
        <f t="shared" si="60"/>
        <v>7.666666666666667</v>
      </c>
      <c r="Q800" s="7">
        <f t="shared" si="61"/>
        <v>3.45</v>
      </c>
      <c r="R800" s="8">
        <f t="shared" si="62"/>
        <v>1.0526315789473684</v>
      </c>
      <c r="S800" s="8">
        <f t="shared" si="63"/>
        <v>3.5</v>
      </c>
      <c r="T800" s="9">
        <v>1.0221951547184001</v>
      </c>
      <c r="U800">
        <v>32</v>
      </c>
      <c r="V800" s="8">
        <f t="shared" si="64"/>
        <v>4.8120300751879697</v>
      </c>
      <c r="W800">
        <f>IF(V800&gt;=[1]Settings!$B$2,1,0)</f>
        <v>1</v>
      </c>
      <c r="X800" s="9">
        <v>0.73670017719268799</v>
      </c>
      <c r="Y800" t="s">
        <v>32</v>
      </c>
      <c r="Z800">
        <f>IF(X800&gt;=[1]Settings!$B$4,1,0)</f>
        <v>1</v>
      </c>
      <c r="AA800" t="str">
        <f>IF(X800&gt;=[1]Settings!$B$7,"Critical",IF(X800&gt;=[1]Settings!$B$6,"High",IF(X800&gt;=[1]Settings!$B$5,"Moderate","Low")))</f>
        <v>High</v>
      </c>
    </row>
    <row r="801" spans="1:27" x14ac:dyDescent="0.25">
      <c r="A801">
        <v>800</v>
      </c>
      <c r="B801" t="s">
        <v>27</v>
      </c>
      <c r="C801" t="s">
        <v>37</v>
      </c>
      <c r="D801" t="s">
        <v>34</v>
      </c>
      <c r="E801" t="s">
        <v>30</v>
      </c>
      <c r="F801" t="s">
        <v>39</v>
      </c>
      <c r="G801">
        <v>4</v>
      </c>
      <c r="H801">
        <v>835</v>
      </c>
      <c r="I801">
        <v>50</v>
      </c>
      <c r="J801">
        <v>6</v>
      </c>
      <c r="K801">
        <v>10</v>
      </c>
      <c r="L801" s="6">
        <v>411294.51</v>
      </c>
      <c r="M801">
        <v>3</v>
      </c>
      <c r="N801" s="7">
        <f>[1]Settings!$B$3*K801</f>
        <v>2.5</v>
      </c>
      <c r="O801">
        <v>12</v>
      </c>
      <c r="P801" s="8">
        <f t="shared" si="60"/>
        <v>8.3333333333333339</v>
      </c>
      <c r="Q801" s="7">
        <f t="shared" si="61"/>
        <v>1.5</v>
      </c>
      <c r="R801" s="8">
        <f t="shared" si="62"/>
        <v>1.437125748502994</v>
      </c>
      <c r="S801" s="8">
        <f t="shared" si="63"/>
        <v>4.8</v>
      </c>
      <c r="T801" s="9">
        <v>0.35265382419362801</v>
      </c>
      <c r="U801">
        <v>33</v>
      </c>
      <c r="V801" s="8">
        <f t="shared" si="64"/>
        <v>3.9520958083832336</v>
      </c>
      <c r="W801">
        <f>IF(V801&gt;=[1]Settings!$B$2,1,0)</f>
        <v>1</v>
      </c>
      <c r="X801" s="9">
        <v>0.68193334341049205</v>
      </c>
      <c r="Y801" t="s">
        <v>32</v>
      </c>
      <c r="Z801">
        <f>IF(X801&gt;=[1]Settings!$B$4,1,0)</f>
        <v>1</v>
      </c>
      <c r="AA801" t="str">
        <f>IF(X801&gt;=[1]Settings!$B$7,"Critical",IF(X801&gt;=[1]Settings!$B$6,"High",IF(X801&gt;=[1]Settings!$B$5,"Moderate","Low")))</f>
        <v>High</v>
      </c>
    </row>
    <row r="802" spans="1:27" x14ac:dyDescent="0.25">
      <c r="A802">
        <v>801</v>
      </c>
      <c r="B802" t="s">
        <v>27</v>
      </c>
      <c r="C802" t="s">
        <v>37</v>
      </c>
      <c r="D802" t="s">
        <v>29</v>
      </c>
      <c r="E802" t="s">
        <v>35</v>
      </c>
      <c r="F802" t="s">
        <v>36</v>
      </c>
      <c r="G802">
        <v>2</v>
      </c>
      <c r="H802">
        <v>198</v>
      </c>
      <c r="I802">
        <v>53</v>
      </c>
      <c r="J802">
        <v>6</v>
      </c>
      <c r="K802">
        <v>4</v>
      </c>
      <c r="L802" s="6">
        <v>207778.45</v>
      </c>
      <c r="M802">
        <v>5</v>
      </c>
      <c r="N802" s="7">
        <f>[1]Settings!$B$3*K802</f>
        <v>1</v>
      </c>
      <c r="O802">
        <v>0</v>
      </c>
      <c r="P802" s="8">
        <f t="shared" si="60"/>
        <v>8.8333333333333339</v>
      </c>
      <c r="Q802" s="7">
        <f t="shared" si="61"/>
        <v>2.65</v>
      </c>
      <c r="R802" s="8">
        <f t="shared" si="62"/>
        <v>0</v>
      </c>
      <c r="S802" s="8">
        <f t="shared" si="63"/>
        <v>0</v>
      </c>
      <c r="T802" s="9">
        <v>0.37558605533585998</v>
      </c>
      <c r="U802">
        <v>1</v>
      </c>
      <c r="V802" s="8">
        <f t="shared" si="64"/>
        <v>0.50505050505050508</v>
      </c>
      <c r="W802">
        <f>IF(V802&gt;=[1]Settings!$B$2,1,0)</f>
        <v>0</v>
      </c>
      <c r="X802" s="9">
        <v>7.1574106812477098E-2</v>
      </c>
      <c r="Y802" t="s">
        <v>32</v>
      </c>
      <c r="Z802">
        <f>IF(X802&gt;=[1]Settings!$B$4,1,0)</f>
        <v>0</v>
      </c>
      <c r="AA802" t="str">
        <f>IF(X802&gt;=[1]Settings!$B$7,"Critical",IF(X802&gt;=[1]Settings!$B$6,"High",IF(X802&gt;=[1]Settings!$B$5,"Moderate","Low")))</f>
        <v>Low</v>
      </c>
    </row>
    <row r="803" spans="1:27" x14ac:dyDescent="0.25">
      <c r="A803">
        <v>802</v>
      </c>
      <c r="B803" t="s">
        <v>27</v>
      </c>
      <c r="C803" t="s">
        <v>44</v>
      </c>
      <c r="D803" t="s">
        <v>34</v>
      </c>
      <c r="E803" t="s">
        <v>30</v>
      </c>
      <c r="F803" t="s">
        <v>31</v>
      </c>
      <c r="G803">
        <v>3</v>
      </c>
      <c r="H803">
        <v>462</v>
      </c>
      <c r="I803">
        <v>67</v>
      </c>
      <c r="J803">
        <v>12</v>
      </c>
      <c r="K803">
        <v>4</v>
      </c>
      <c r="L803" s="6">
        <v>401321.86</v>
      </c>
      <c r="M803">
        <v>12</v>
      </c>
      <c r="N803" s="7">
        <f>[1]Settings!$B$3*K803</f>
        <v>1</v>
      </c>
      <c r="O803">
        <v>4</v>
      </c>
      <c r="P803" s="8">
        <f t="shared" si="60"/>
        <v>5.583333333333333</v>
      </c>
      <c r="Q803" s="7">
        <f t="shared" si="61"/>
        <v>8.0399999999999991</v>
      </c>
      <c r="R803" s="8">
        <f t="shared" si="62"/>
        <v>0.86580086580086579</v>
      </c>
      <c r="S803" s="8">
        <f t="shared" si="63"/>
        <v>4</v>
      </c>
      <c r="T803" s="9">
        <v>1.11489841196176</v>
      </c>
      <c r="U803">
        <v>18</v>
      </c>
      <c r="V803" s="8">
        <f t="shared" si="64"/>
        <v>3.8961038961038961</v>
      </c>
      <c r="W803">
        <f>IF(V803&gt;=[1]Settings!$B$2,1,0)</f>
        <v>1</v>
      </c>
      <c r="X803" s="9">
        <v>0.15888808667659801</v>
      </c>
      <c r="Y803" t="s">
        <v>32</v>
      </c>
      <c r="Z803">
        <f>IF(X803&gt;=[1]Settings!$B$4,1,0)</f>
        <v>0</v>
      </c>
      <c r="AA803" t="str">
        <f>IF(X803&gt;=[1]Settings!$B$7,"Critical",IF(X803&gt;=[1]Settings!$B$6,"High",IF(X803&gt;=[1]Settings!$B$5,"Moderate","Low")))</f>
        <v>Low</v>
      </c>
    </row>
    <row r="804" spans="1:27" x14ac:dyDescent="0.25">
      <c r="A804">
        <v>803</v>
      </c>
      <c r="B804" t="s">
        <v>41</v>
      </c>
      <c r="C804" t="s">
        <v>40</v>
      </c>
      <c r="D804" t="s">
        <v>30</v>
      </c>
      <c r="E804" t="s">
        <v>30</v>
      </c>
      <c r="F804" t="s">
        <v>36</v>
      </c>
      <c r="G804">
        <v>2</v>
      </c>
      <c r="H804">
        <v>646</v>
      </c>
      <c r="I804">
        <v>44</v>
      </c>
      <c r="J804">
        <v>10</v>
      </c>
      <c r="K804">
        <v>11</v>
      </c>
      <c r="L804" s="6">
        <v>985041.59</v>
      </c>
      <c r="M804">
        <v>14</v>
      </c>
      <c r="N804" s="7">
        <f>[1]Settings!$B$3*K804</f>
        <v>2.75</v>
      </c>
      <c r="O804">
        <v>5</v>
      </c>
      <c r="P804" s="8">
        <f t="shared" si="60"/>
        <v>4.4000000000000004</v>
      </c>
      <c r="Q804" s="7">
        <f t="shared" si="61"/>
        <v>6.16</v>
      </c>
      <c r="R804" s="8">
        <f t="shared" si="62"/>
        <v>0.77399380804953566</v>
      </c>
      <c r="S804" s="8">
        <f t="shared" si="63"/>
        <v>1.8181818181818181</v>
      </c>
      <c r="T804" s="9">
        <v>0.326785474361248</v>
      </c>
      <c r="U804">
        <v>12</v>
      </c>
      <c r="V804" s="8">
        <f t="shared" si="64"/>
        <v>1.8575851393188854</v>
      </c>
      <c r="W804">
        <f>IF(V804&gt;=[1]Settings!$B$2,1,0)</f>
        <v>0</v>
      </c>
      <c r="X804" s="9">
        <v>0.31248375773429898</v>
      </c>
      <c r="Y804" t="s">
        <v>43</v>
      </c>
      <c r="Z804">
        <f>IF(X804&gt;=[1]Settings!$B$4,1,0)</f>
        <v>0</v>
      </c>
      <c r="AA804" t="str">
        <f>IF(X804&gt;=[1]Settings!$B$7,"Critical",IF(X804&gt;=[1]Settings!$B$6,"High",IF(X804&gt;=[1]Settings!$B$5,"Moderate","Low")))</f>
        <v>Moderate</v>
      </c>
    </row>
    <row r="805" spans="1:27" x14ac:dyDescent="0.25">
      <c r="A805">
        <v>804</v>
      </c>
      <c r="B805" t="s">
        <v>27</v>
      </c>
      <c r="C805" t="s">
        <v>33</v>
      </c>
      <c r="D805" t="s">
        <v>30</v>
      </c>
      <c r="E805" t="s">
        <v>42</v>
      </c>
      <c r="F805" t="s">
        <v>36</v>
      </c>
      <c r="G805">
        <v>3</v>
      </c>
      <c r="H805">
        <v>585</v>
      </c>
      <c r="I805">
        <v>53</v>
      </c>
      <c r="J805">
        <v>9</v>
      </c>
      <c r="K805">
        <v>7</v>
      </c>
      <c r="L805" s="6">
        <v>626801.59</v>
      </c>
      <c r="M805">
        <v>9</v>
      </c>
      <c r="N805" s="7">
        <f>[1]Settings!$B$3*K805</f>
        <v>1.75</v>
      </c>
      <c r="O805">
        <v>11</v>
      </c>
      <c r="P805" s="8">
        <f t="shared" si="60"/>
        <v>5.8888888888888893</v>
      </c>
      <c r="Q805" s="7">
        <f t="shared" si="61"/>
        <v>4.7699999999999996</v>
      </c>
      <c r="R805" s="8">
        <f t="shared" si="62"/>
        <v>1.8803418803418803</v>
      </c>
      <c r="S805" s="8">
        <f t="shared" si="63"/>
        <v>6.2857142857142856</v>
      </c>
      <c r="T805" s="9">
        <v>0.89764882948412605</v>
      </c>
      <c r="U805">
        <v>17</v>
      </c>
      <c r="V805" s="8">
        <f t="shared" si="64"/>
        <v>2.9059829059829059</v>
      </c>
      <c r="W805">
        <f>IF(V805&gt;=[1]Settings!$B$2,1,0)</f>
        <v>1</v>
      </c>
      <c r="X805" s="9">
        <v>0.633273124694824</v>
      </c>
      <c r="Y805" t="s">
        <v>32</v>
      </c>
      <c r="Z805">
        <f>IF(X805&gt;=[1]Settings!$B$4,1,0)</f>
        <v>1</v>
      </c>
      <c r="AA805" t="str">
        <f>IF(X805&gt;=[1]Settings!$B$7,"Critical",IF(X805&gt;=[1]Settings!$B$6,"High",IF(X805&gt;=[1]Settings!$B$5,"Moderate","Low")))</f>
        <v>High</v>
      </c>
    </row>
    <row r="806" spans="1:27" x14ac:dyDescent="0.25">
      <c r="A806">
        <v>805</v>
      </c>
      <c r="B806" t="s">
        <v>27</v>
      </c>
      <c r="C806" t="s">
        <v>38</v>
      </c>
      <c r="D806" t="s">
        <v>30</v>
      </c>
      <c r="E806" t="s">
        <v>35</v>
      </c>
      <c r="F806" t="s">
        <v>31</v>
      </c>
      <c r="G806">
        <v>5</v>
      </c>
      <c r="H806">
        <v>172</v>
      </c>
      <c r="I806">
        <v>46</v>
      </c>
      <c r="J806">
        <v>8</v>
      </c>
      <c r="K806">
        <v>6</v>
      </c>
      <c r="L806" s="6">
        <v>636670.89</v>
      </c>
      <c r="M806">
        <v>6</v>
      </c>
      <c r="N806" s="7">
        <f>[1]Settings!$B$3*K806</f>
        <v>1.5</v>
      </c>
      <c r="O806">
        <v>5</v>
      </c>
      <c r="P806" s="8">
        <f t="shared" si="60"/>
        <v>5.75</v>
      </c>
      <c r="Q806" s="7">
        <f t="shared" si="61"/>
        <v>2.76</v>
      </c>
      <c r="R806" s="8">
        <f t="shared" si="62"/>
        <v>2.9069767441860463</v>
      </c>
      <c r="S806" s="8">
        <f t="shared" si="63"/>
        <v>3.3333333333333335</v>
      </c>
      <c r="T806" s="9">
        <v>0.48969206925859599</v>
      </c>
      <c r="U806">
        <v>4</v>
      </c>
      <c r="V806" s="8">
        <f t="shared" si="64"/>
        <v>2.3255813953488373</v>
      </c>
      <c r="W806">
        <f>IF(V806&gt;=[1]Settings!$B$2,1,0)</f>
        <v>1</v>
      </c>
      <c r="X806" s="9">
        <v>0.38577628135681202</v>
      </c>
      <c r="Y806" t="s">
        <v>32</v>
      </c>
      <c r="Z806">
        <f>IF(X806&gt;=[1]Settings!$B$4,1,0)</f>
        <v>0</v>
      </c>
      <c r="AA806" t="str">
        <f>IF(X806&gt;=[1]Settings!$B$7,"Critical",IF(X806&gt;=[1]Settings!$B$6,"High",IF(X806&gt;=[1]Settings!$B$5,"Moderate","Low")))</f>
        <v>Moderate</v>
      </c>
    </row>
    <row r="807" spans="1:27" x14ac:dyDescent="0.25">
      <c r="A807">
        <v>806</v>
      </c>
      <c r="B807" t="s">
        <v>27</v>
      </c>
      <c r="C807" t="s">
        <v>38</v>
      </c>
      <c r="D807" t="s">
        <v>30</v>
      </c>
      <c r="E807" t="s">
        <v>35</v>
      </c>
      <c r="F807" t="s">
        <v>31</v>
      </c>
      <c r="G807">
        <v>4</v>
      </c>
      <c r="H807">
        <v>722</v>
      </c>
      <c r="I807">
        <v>80</v>
      </c>
      <c r="J807">
        <v>8</v>
      </c>
      <c r="K807">
        <v>9</v>
      </c>
      <c r="L807" s="6">
        <v>737570.43</v>
      </c>
      <c r="M807">
        <v>5</v>
      </c>
      <c r="N807" s="7">
        <f>[1]Settings!$B$3*K807</f>
        <v>2.25</v>
      </c>
      <c r="O807">
        <v>13</v>
      </c>
      <c r="P807" s="8">
        <f t="shared" si="60"/>
        <v>10</v>
      </c>
      <c r="Q807" s="7">
        <f t="shared" si="61"/>
        <v>4</v>
      </c>
      <c r="R807" s="8">
        <f t="shared" si="62"/>
        <v>1.8005540166204985</v>
      </c>
      <c r="S807" s="8">
        <f t="shared" si="63"/>
        <v>5.7777777777777777</v>
      </c>
      <c r="T807" s="9">
        <v>0.78198982739755696</v>
      </c>
      <c r="U807">
        <v>22</v>
      </c>
      <c r="V807" s="8">
        <f t="shared" si="64"/>
        <v>3.0470914127423825</v>
      </c>
      <c r="W807">
        <f>IF(V807&gt;=[1]Settings!$B$2,1,0)</f>
        <v>1</v>
      </c>
      <c r="X807" s="9">
        <v>0.85657447576522805</v>
      </c>
      <c r="Y807" t="s">
        <v>32</v>
      </c>
      <c r="Z807">
        <f>IF(X807&gt;=[1]Settings!$B$4,1,0)</f>
        <v>1</v>
      </c>
      <c r="AA807" t="str">
        <f>IF(X807&gt;=[1]Settings!$B$7,"Critical",IF(X807&gt;=[1]Settings!$B$6,"High",IF(X807&gt;=[1]Settings!$B$5,"Moderate","Low")))</f>
        <v>Critical</v>
      </c>
    </row>
    <row r="808" spans="1:27" x14ac:dyDescent="0.25">
      <c r="A808">
        <v>807</v>
      </c>
      <c r="B808" t="s">
        <v>27</v>
      </c>
      <c r="C808" t="s">
        <v>37</v>
      </c>
      <c r="D808" t="s">
        <v>30</v>
      </c>
      <c r="E808" t="s">
        <v>42</v>
      </c>
      <c r="F808" t="s">
        <v>36</v>
      </c>
      <c r="G808">
        <v>2</v>
      </c>
      <c r="H808">
        <v>543</v>
      </c>
      <c r="I808">
        <v>100</v>
      </c>
      <c r="J808">
        <v>11</v>
      </c>
      <c r="K808">
        <v>11</v>
      </c>
      <c r="L808" s="6">
        <v>1309046.6000000001</v>
      </c>
      <c r="M808">
        <v>7</v>
      </c>
      <c r="N808" s="7">
        <f>[1]Settings!$B$3*K808</f>
        <v>2.75</v>
      </c>
      <c r="O808">
        <v>28</v>
      </c>
      <c r="P808" s="8">
        <f t="shared" si="60"/>
        <v>9.0909090909090917</v>
      </c>
      <c r="Q808" s="7">
        <f t="shared" si="61"/>
        <v>7</v>
      </c>
      <c r="R808" s="8">
        <f t="shared" si="62"/>
        <v>5.1565377532228363</v>
      </c>
      <c r="S808" s="8">
        <f t="shared" si="63"/>
        <v>10.181818181818182</v>
      </c>
      <c r="T808" s="9">
        <v>1.28034394340708</v>
      </c>
      <c r="U808">
        <v>27</v>
      </c>
      <c r="V808" s="8">
        <f t="shared" si="64"/>
        <v>4.972375690607735</v>
      </c>
      <c r="W808">
        <f>IF(V808&gt;=[1]Settings!$B$2,1,0)</f>
        <v>1</v>
      </c>
      <c r="X808" s="9">
        <v>0.98792773485183705</v>
      </c>
      <c r="Y808" t="s">
        <v>32</v>
      </c>
      <c r="Z808">
        <f>IF(X808&gt;=[1]Settings!$B$4,1,0)</f>
        <v>1</v>
      </c>
      <c r="AA808" t="str">
        <f>IF(X808&gt;=[1]Settings!$B$7,"Critical",IF(X808&gt;=[1]Settings!$B$6,"High",IF(X808&gt;=[1]Settings!$B$5,"Moderate","Low")))</f>
        <v>Critical</v>
      </c>
    </row>
    <row r="809" spans="1:27" x14ac:dyDescent="0.25">
      <c r="A809">
        <v>808</v>
      </c>
      <c r="B809" t="s">
        <v>27</v>
      </c>
      <c r="C809" t="s">
        <v>38</v>
      </c>
      <c r="D809" t="s">
        <v>30</v>
      </c>
      <c r="E809" t="s">
        <v>42</v>
      </c>
      <c r="F809" t="s">
        <v>36</v>
      </c>
      <c r="G809">
        <v>5</v>
      </c>
      <c r="H809">
        <v>565</v>
      </c>
      <c r="I809">
        <v>52</v>
      </c>
      <c r="J809">
        <v>7</v>
      </c>
      <c r="K809">
        <v>8</v>
      </c>
      <c r="L809" s="6">
        <v>587302.28</v>
      </c>
      <c r="M809">
        <v>6</v>
      </c>
      <c r="N809" s="7">
        <f>[1]Settings!$B$3*K809</f>
        <v>2</v>
      </c>
      <c r="O809">
        <v>3</v>
      </c>
      <c r="P809" s="8">
        <f t="shared" si="60"/>
        <v>7.4285714285714288</v>
      </c>
      <c r="Q809" s="7">
        <f t="shared" si="61"/>
        <v>3.12</v>
      </c>
      <c r="R809" s="8">
        <f t="shared" si="62"/>
        <v>0.53097345132743368</v>
      </c>
      <c r="S809" s="8">
        <f t="shared" si="63"/>
        <v>1.5</v>
      </c>
      <c r="T809" s="9">
        <v>0.25775974984709599</v>
      </c>
      <c r="U809">
        <v>5</v>
      </c>
      <c r="V809" s="8">
        <f t="shared" si="64"/>
        <v>0.88495575221238942</v>
      </c>
      <c r="W809">
        <f>IF(V809&gt;=[1]Settings!$B$2,1,0)</f>
        <v>0</v>
      </c>
      <c r="X809" s="9">
        <v>0.25052487850189198</v>
      </c>
      <c r="Y809" t="s">
        <v>32</v>
      </c>
      <c r="Z809">
        <f>IF(X809&gt;=[1]Settings!$B$4,1,0)</f>
        <v>0</v>
      </c>
      <c r="AA809" t="str">
        <f>IF(X809&gt;=[1]Settings!$B$7,"Critical",IF(X809&gt;=[1]Settings!$B$6,"High",IF(X809&gt;=[1]Settings!$B$5,"Moderate","Low")))</f>
        <v>Low</v>
      </c>
    </row>
    <row r="810" spans="1:27" x14ac:dyDescent="0.25">
      <c r="A810">
        <v>809</v>
      </c>
      <c r="B810" t="s">
        <v>41</v>
      </c>
      <c r="C810" t="s">
        <v>33</v>
      </c>
      <c r="D810" t="s">
        <v>34</v>
      </c>
      <c r="E810" t="s">
        <v>35</v>
      </c>
      <c r="F810" t="s">
        <v>31</v>
      </c>
      <c r="G810">
        <v>4</v>
      </c>
      <c r="H810">
        <v>469</v>
      </c>
      <c r="I810">
        <v>57</v>
      </c>
      <c r="J810">
        <v>13</v>
      </c>
      <c r="K810">
        <v>9</v>
      </c>
      <c r="L810" s="6">
        <v>1324364.19</v>
      </c>
      <c r="M810">
        <v>13</v>
      </c>
      <c r="N810" s="7">
        <f>[1]Settings!$B$3*K810</f>
        <v>2.25</v>
      </c>
      <c r="O810">
        <v>4</v>
      </c>
      <c r="P810" s="8">
        <f t="shared" si="60"/>
        <v>4.384615384615385</v>
      </c>
      <c r="Q810" s="7">
        <f t="shared" si="61"/>
        <v>7.41</v>
      </c>
      <c r="R810" s="8">
        <f t="shared" si="62"/>
        <v>0.85287846481876328</v>
      </c>
      <c r="S810" s="8">
        <f t="shared" si="63"/>
        <v>1.7777777777777777</v>
      </c>
      <c r="T810" s="9">
        <v>0.31054913795525502</v>
      </c>
      <c r="U810">
        <v>8</v>
      </c>
      <c r="V810" s="8">
        <f t="shared" si="64"/>
        <v>1.7057569296375266</v>
      </c>
      <c r="W810">
        <f>IF(V810&gt;=[1]Settings!$B$2,1,0)</f>
        <v>0</v>
      </c>
      <c r="X810" s="9">
        <v>0.35016450285911599</v>
      </c>
      <c r="Y810" t="s">
        <v>43</v>
      </c>
      <c r="Z810">
        <f>IF(X810&gt;=[1]Settings!$B$4,1,0)</f>
        <v>0</v>
      </c>
      <c r="AA810" t="str">
        <f>IF(X810&gt;=[1]Settings!$B$7,"Critical",IF(X810&gt;=[1]Settings!$B$6,"High",IF(X810&gt;=[1]Settings!$B$5,"Moderate","Low")))</f>
        <v>Moderate</v>
      </c>
    </row>
    <row r="811" spans="1:27" x14ac:dyDescent="0.25">
      <c r="A811">
        <v>810</v>
      </c>
      <c r="B811" t="s">
        <v>27</v>
      </c>
      <c r="C811" t="s">
        <v>40</v>
      </c>
      <c r="D811" t="s">
        <v>29</v>
      </c>
      <c r="E811" t="s">
        <v>30</v>
      </c>
      <c r="F811" t="s">
        <v>31</v>
      </c>
      <c r="G811">
        <v>3</v>
      </c>
      <c r="H811">
        <v>749</v>
      </c>
      <c r="I811">
        <v>69</v>
      </c>
      <c r="J811">
        <v>17</v>
      </c>
      <c r="K811">
        <v>12</v>
      </c>
      <c r="L811" s="6">
        <v>1376130.27</v>
      </c>
      <c r="M811">
        <v>6</v>
      </c>
      <c r="N811" s="7">
        <f>[1]Settings!$B$3*K811</f>
        <v>3</v>
      </c>
      <c r="O811">
        <v>14</v>
      </c>
      <c r="P811" s="8">
        <f t="shared" si="60"/>
        <v>4.0588235294117645</v>
      </c>
      <c r="Q811" s="7">
        <f t="shared" si="61"/>
        <v>4.1399999999999997</v>
      </c>
      <c r="R811" s="8">
        <f t="shared" si="62"/>
        <v>1.8691588785046729</v>
      </c>
      <c r="S811" s="8">
        <f t="shared" si="63"/>
        <v>4.666666666666667</v>
      </c>
      <c r="T811" s="9">
        <v>0.47749521420487601</v>
      </c>
      <c r="U811">
        <v>4</v>
      </c>
      <c r="V811" s="8">
        <f t="shared" si="64"/>
        <v>0.53404539385847793</v>
      </c>
      <c r="W811">
        <f>IF(V811&gt;=[1]Settings!$B$2,1,0)</f>
        <v>0</v>
      </c>
      <c r="X811" s="9">
        <v>0.84684675931930498</v>
      </c>
      <c r="Y811" t="s">
        <v>32</v>
      </c>
      <c r="Z811">
        <f>IF(X811&gt;=[1]Settings!$B$4,1,0)</f>
        <v>1</v>
      </c>
      <c r="AA811" t="str">
        <f>IF(X811&gt;=[1]Settings!$B$7,"Critical",IF(X811&gt;=[1]Settings!$B$6,"High",IF(X811&gt;=[1]Settings!$B$5,"Moderate","Low")))</f>
        <v>High</v>
      </c>
    </row>
    <row r="812" spans="1:27" x14ac:dyDescent="0.25">
      <c r="A812">
        <v>811</v>
      </c>
      <c r="B812" t="s">
        <v>27</v>
      </c>
      <c r="C812" t="s">
        <v>38</v>
      </c>
      <c r="D812" t="s">
        <v>29</v>
      </c>
      <c r="E812" t="s">
        <v>42</v>
      </c>
      <c r="F812" t="s">
        <v>36</v>
      </c>
      <c r="G812">
        <v>5</v>
      </c>
      <c r="H812">
        <v>681</v>
      </c>
      <c r="I812">
        <v>65</v>
      </c>
      <c r="J812">
        <v>7</v>
      </c>
      <c r="K812">
        <v>8</v>
      </c>
      <c r="L812" s="6">
        <v>552045.51</v>
      </c>
      <c r="M812">
        <v>4</v>
      </c>
      <c r="N812" s="7">
        <f>[1]Settings!$B$3*K812</f>
        <v>2</v>
      </c>
      <c r="O812">
        <v>11</v>
      </c>
      <c r="P812" s="8">
        <f t="shared" si="60"/>
        <v>9.2857142857142865</v>
      </c>
      <c r="Q812" s="7">
        <f t="shared" si="61"/>
        <v>2.6</v>
      </c>
      <c r="R812" s="8">
        <f t="shared" si="62"/>
        <v>1.6152716593245227</v>
      </c>
      <c r="S812" s="8">
        <f t="shared" si="63"/>
        <v>5.5</v>
      </c>
      <c r="T812" s="9">
        <v>0.95007688145993796</v>
      </c>
      <c r="U812">
        <v>28</v>
      </c>
      <c r="V812" s="8">
        <f t="shared" si="64"/>
        <v>4.1116005873715125</v>
      </c>
      <c r="W812">
        <f>IF(V812&gt;=[1]Settings!$B$2,1,0)</f>
        <v>1</v>
      </c>
      <c r="X812" s="9">
        <v>0.747023165225983</v>
      </c>
      <c r="Y812" t="s">
        <v>32</v>
      </c>
      <c r="Z812">
        <f>IF(X812&gt;=[1]Settings!$B$4,1,0)</f>
        <v>1</v>
      </c>
      <c r="AA812" t="str">
        <f>IF(X812&gt;=[1]Settings!$B$7,"Critical",IF(X812&gt;=[1]Settings!$B$6,"High",IF(X812&gt;=[1]Settings!$B$5,"Moderate","Low")))</f>
        <v>High</v>
      </c>
    </row>
    <row r="813" spans="1:27" x14ac:dyDescent="0.25">
      <c r="A813">
        <v>812</v>
      </c>
      <c r="B813" t="s">
        <v>27</v>
      </c>
      <c r="C813" t="s">
        <v>38</v>
      </c>
      <c r="D813" t="s">
        <v>30</v>
      </c>
      <c r="E813" t="s">
        <v>30</v>
      </c>
      <c r="F813" t="s">
        <v>39</v>
      </c>
      <c r="G813">
        <v>4</v>
      </c>
      <c r="H813">
        <v>692</v>
      </c>
      <c r="I813">
        <v>70</v>
      </c>
      <c r="J813">
        <v>13</v>
      </c>
      <c r="K813">
        <v>8</v>
      </c>
      <c r="L813" s="6">
        <v>688583.17</v>
      </c>
      <c r="M813">
        <v>10</v>
      </c>
      <c r="N813" s="7">
        <f>[1]Settings!$B$3*K813</f>
        <v>2</v>
      </c>
      <c r="O813">
        <v>3</v>
      </c>
      <c r="P813" s="8">
        <f t="shared" si="60"/>
        <v>5.384615384615385</v>
      </c>
      <c r="Q813" s="7">
        <f t="shared" si="61"/>
        <v>7</v>
      </c>
      <c r="R813" s="8">
        <f t="shared" si="62"/>
        <v>0.43352601156069365</v>
      </c>
      <c r="S813" s="8">
        <f t="shared" si="63"/>
        <v>1.5</v>
      </c>
      <c r="T813" s="9">
        <v>0.32206182809286898</v>
      </c>
      <c r="U813">
        <v>17</v>
      </c>
      <c r="V813" s="8">
        <f t="shared" si="64"/>
        <v>2.4566473988439306</v>
      </c>
      <c r="W813">
        <f>IF(V813&gt;=[1]Settings!$B$2,1,0)</f>
        <v>1</v>
      </c>
      <c r="X813" s="9">
        <v>0.13369852304458599</v>
      </c>
      <c r="Y813" t="s">
        <v>32</v>
      </c>
      <c r="Z813">
        <f>IF(X813&gt;=[1]Settings!$B$4,1,0)</f>
        <v>0</v>
      </c>
      <c r="AA813" t="str">
        <f>IF(X813&gt;=[1]Settings!$B$7,"Critical",IF(X813&gt;=[1]Settings!$B$6,"High",IF(X813&gt;=[1]Settings!$B$5,"Moderate","Low")))</f>
        <v>Low</v>
      </c>
    </row>
    <row r="814" spans="1:27" x14ac:dyDescent="0.25">
      <c r="A814">
        <v>813</v>
      </c>
      <c r="B814" t="s">
        <v>27</v>
      </c>
      <c r="C814" t="s">
        <v>40</v>
      </c>
      <c r="D814" t="s">
        <v>29</v>
      </c>
      <c r="E814" t="s">
        <v>30</v>
      </c>
      <c r="F814" t="s">
        <v>39</v>
      </c>
      <c r="G814">
        <v>4</v>
      </c>
      <c r="H814">
        <v>414</v>
      </c>
      <c r="I814">
        <v>60</v>
      </c>
      <c r="J814">
        <v>8</v>
      </c>
      <c r="K814">
        <v>11</v>
      </c>
      <c r="L814" s="6">
        <v>1060857.21</v>
      </c>
      <c r="M814">
        <v>5</v>
      </c>
      <c r="N814" s="7">
        <f>[1]Settings!$B$3*K814</f>
        <v>2.75</v>
      </c>
      <c r="O814">
        <v>6</v>
      </c>
      <c r="P814" s="8">
        <f t="shared" si="60"/>
        <v>7.5</v>
      </c>
      <c r="Q814" s="7">
        <f t="shared" si="61"/>
        <v>3</v>
      </c>
      <c r="R814" s="8">
        <f t="shared" si="62"/>
        <v>1.4492753623188406</v>
      </c>
      <c r="S814" s="8">
        <f t="shared" si="63"/>
        <v>2.1818181818181817</v>
      </c>
      <c r="T814" s="9">
        <v>0.198459462189709</v>
      </c>
      <c r="U814">
        <v>1</v>
      </c>
      <c r="V814" s="8">
        <f t="shared" si="64"/>
        <v>0.24154589371980675</v>
      </c>
      <c r="W814">
        <f>IF(V814&gt;=[1]Settings!$B$2,1,0)</f>
        <v>0</v>
      </c>
      <c r="X814" s="9">
        <v>0.54317200183868397</v>
      </c>
      <c r="Y814" t="s">
        <v>32</v>
      </c>
      <c r="Z814">
        <f>IF(X814&gt;=[1]Settings!$B$4,1,0)</f>
        <v>1</v>
      </c>
      <c r="AA814" t="str">
        <f>IF(X814&gt;=[1]Settings!$B$7,"Critical",IF(X814&gt;=[1]Settings!$B$6,"High",IF(X814&gt;=[1]Settings!$B$5,"Moderate","Low")))</f>
        <v>Moderate</v>
      </c>
    </row>
    <row r="815" spans="1:27" x14ac:dyDescent="0.25">
      <c r="A815">
        <v>814</v>
      </c>
      <c r="B815" t="s">
        <v>27</v>
      </c>
      <c r="C815" t="s">
        <v>33</v>
      </c>
      <c r="D815" t="s">
        <v>29</v>
      </c>
      <c r="E815" t="s">
        <v>30</v>
      </c>
      <c r="F815" t="s">
        <v>31</v>
      </c>
      <c r="G815">
        <v>2</v>
      </c>
      <c r="H815">
        <v>120</v>
      </c>
      <c r="I815">
        <v>31</v>
      </c>
      <c r="J815">
        <v>4</v>
      </c>
      <c r="K815">
        <v>4</v>
      </c>
      <c r="L815" s="6">
        <v>152438.51</v>
      </c>
      <c r="M815">
        <v>6</v>
      </c>
      <c r="N815" s="7">
        <f>[1]Settings!$B$3*K815</f>
        <v>1</v>
      </c>
      <c r="O815">
        <v>2</v>
      </c>
      <c r="P815" s="8">
        <f t="shared" si="60"/>
        <v>7.75</v>
      </c>
      <c r="Q815" s="7">
        <f t="shared" si="61"/>
        <v>1.86</v>
      </c>
      <c r="R815" s="8">
        <f t="shared" si="62"/>
        <v>1.6666666666666667</v>
      </c>
      <c r="S815" s="8">
        <f t="shared" si="63"/>
        <v>2</v>
      </c>
      <c r="T815" s="9">
        <v>0.55573475742656198</v>
      </c>
      <c r="U815">
        <v>0</v>
      </c>
      <c r="V815" s="8">
        <f t="shared" si="64"/>
        <v>0</v>
      </c>
      <c r="W815">
        <f>IF(V815&gt;=[1]Settings!$B$2,1,0)</f>
        <v>0</v>
      </c>
      <c r="X815" s="9">
        <v>0.17367194592952701</v>
      </c>
      <c r="Y815" t="s">
        <v>32</v>
      </c>
      <c r="Z815">
        <f>IF(X815&gt;=[1]Settings!$B$4,1,0)</f>
        <v>0</v>
      </c>
      <c r="AA815" t="str">
        <f>IF(X815&gt;=[1]Settings!$B$7,"Critical",IF(X815&gt;=[1]Settings!$B$6,"High",IF(X815&gt;=[1]Settings!$B$5,"Moderate","Low")))</f>
        <v>Low</v>
      </c>
    </row>
    <row r="816" spans="1:27" x14ac:dyDescent="0.25">
      <c r="A816">
        <v>815</v>
      </c>
      <c r="B816" t="s">
        <v>41</v>
      </c>
      <c r="C816" t="s">
        <v>38</v>
      </c>
      <c r="D816" t="s">
        <v>30</v>
      </c>
      <c r="E816" t="s">
        <v>42</v>
      </c>
      <c r="F816" t="s">
        <v>39</v>
      </c>
      <c r="G816">
        <v>2</v>
      </c>
      <c r="H816">
        <v>382</v>
      </c>
      <c r="I816">
        <v>58</v>
      </c>
      <c r="J816">
        <v>5</v>
      </c>
      <c r="K816">
        <v>7</v>
      </c>
      <c r="L816" s="6">
        <v>327291.39</v>
      </c>
      <c r="M816">
        <v>4</v>
      </c>
      <c r="N816" s="7">
        <f>[1]Settings!$B$3*K816</f>
        <v>1.75</v>
      </c>
      <c r="O816">
        <v>3</v>
      </c>
      <c r="P816" s="8">
        <f t="shared" si="60"/>
        <v>11.6</v>
      </c>
      <c r="Q816" s="7">
        <f t="shared" si="61"/>
        <v>2.3199999999999998</v>
      </c>
      <c r="R816" s="8">
        <f t="shared" si="62"/>
        <v>0.78534031413612571</v>
      </c>
      <c r="S816" s="8">
        <f t="shared" si="63"/>
        <v>1.7142857142857142</v>
      </c>
      <c r="T816" s="9">
        <v>0.47156206698029102</v>
      </c>
      <c r="U816">
        <v>13</v>
      </c>
      <c r="V816" s="8">
        <f t="shared" si="64"/>
        <v>3.4031413612565444</v>
      </c>
      <c r="W816">
        <f>IF(V816&gt;=[1]Settings!$B$2,1,0)</f>
        <v>1</v>
      </c>
      <c r="X816" s="9">
        <v>0.33524030447006198</v>
      </c>
      <c r="Y816" t="s">
        <v>43</v>
      </c>
      <c r="Z816">
        <f>IF(X816&gt;=[1]Settings!$B$4,1,0)</f>
        <v>0</v>
      </c>
      <c r="AA816" t="str">
        <f>IF(X816&gt;=[1]Settings!$B$7,"Critical",IF(X816&gt;=[1]Settings!$B$6,"High",IF(X816&gt;=[1]Settings!$B$5,"Moderate","Low")))</f>
        <v>Moderate</v>
      </c>
    </row>
    <row r="817" spans="1:27" x14ac:dyDescent="0.25">
      <c r="A817">
        <v>816</v>
      </c>
      <c r="B817" t="s">
        <v>27</v>
      </c>
      <c r="C817" t="s">
        <v>40</v>
      </c>
      <c r="D817" t="s">
        <v>30</v>
      </c>
      <c r="E817" t="s">
        <v>30</v>
      </c>
      <c r="F817" t="s">
        <v>36</v>
      </c>
      <c r="G817">
        <v>4</v>
      </c>
      <c r="H817">
        <v>805</v>
      </c>
      <c r="I817">
        <v>72</v>
      </c>
      <c r="J817">
        <v>13</v>
      </c>
      <c r="K817">
        <v>12</v>
      </c>
      <c r="L817" s="6">
        <v>1509453.93</v>
      </c>
      <c r="M817">
        <v>12</v>
      </c>
      <c r="N817" s="7">
        <f>[1]Settings!$B$3*K817</f>
        <v>3</v>
      </c>
      <c r="O817">
        <v>12</v>
      </c>
      <c r="P817" s="8">
        <f t="shared" si="60"/>
        <v>5.5384615384615383</v>
      </c>
      <c r="Q817" s="7">
        <f t="shared" si="61"/>
        <v>8.64</v>
      </c>
      <c r="R817" s="8">
        <f t="shared" si="62"/>
        <v>1.4906832298136645</v>
      </c>
      <c r="S817" s="8">
        <f t="shared" si="63"/>
        <v>4</v>
      </c>
      <c r="T817" s="9">
        <v>0.31821810638411302</v>
      </c>
      <c r="U817">
        <v>8</v>
      </c>
      <c r="V817" s="8">
        <f t="shared" si="64"/>
        <v>0.99378881987577639</v>
      </c>
      <c r="W817">
        <f>IF(V817&gt;=[1]Settings!$B$2,1,0)</f>
        <v>0</v>
      </c>
      <c r="X817" s="9">
        <v>0.72475135326385498</v>
      </c>
      <c r="Y817" t="s">
        <v>32</v>
      </c>
      <c r="Z817">
        <f>IF(X817&gt;=[1]Settings!$B$4,1,0)</f>
        <v>1</v>
      </c>
      <c r="AA817" t="str">
        <f>IF(X817&gt;=[1]Settings!$B$7,"Critical",IF(X817&gt;=[1]Settings!$B$6,"High",IF(X817&gt;=[1]Settings!$B$5,"Moderate","Low")))</f>
        <v>High</v>
      </c>
    </row>
    <row r="818" spans="1:27" x14ac:dyDescent="0.25">
      <c r="A818">
        <v>817</v>
      </c>
      <c r="B818" t="s">
        <v>27</v>
      </c>
      <c r="C818" t="s">
        <v>40</v>
      </c>
      <c r="D818" t="s">
        <v>30</v>
      </c>
      <c r="E818" t="s">
        <v>35</v>
      </c>
      <c r="F818" t="s">
        <v>39</v>
      </c>
      <c r="G818">
        <v>4</v>
      </c>
      <c r="H818">
        <v>417</v>
      </c>
      <c r="I818">
        <v>40</v>
      </c>
      <c r="J818">
        <v>5</v>
      </c>
      <c r="K818">
        <v>7</v>
      </c>
      <c r="L818" s="6">
        <v>223427.98</v>
      </c>
      <c r="M818">
        <v>10</v>
      </c>
      <c r="N818" s="7">
        <f>[1]Settings!$B$3*K818</f>
        <v>1.75</v>
      </c>
      <c r="O818">
        <v>1</v>
      </c>
      <c r="P818" s="8">
        <f t="shared" si="60"/>
        <v>8</v>
      </c>
      <c r="Q818" s="7">
        <f t="shared" si="61"/>
        <v>4</v>
      </c>
      <c r="R818" s="8">
        <f t="shared" si="62"/>
        <v>0.23980815347721823</v>
      </c>
      <c r="S818" s="8">
        <f t="shared" si="63"/>
        <v>0.5714285714285714</v>
      </c>
      <c r="T818" s="9">
        <v>0.12538274762949</v>
      </c>
      <c r="U818">
        <v>0</v>
      </c>
      <c r="V818" s="8">
        <f t="shared" si="64"/>
        <v>0</v>
      </c>
      <c r="W818">
        <f>IF(V818&gt;=[1]Settings!$B$2,1,0)</f>
        <v>0</v>
      </c>
      <c r="X818" s="9">
        <v>6.78560435771942E-2</v>
      </c>
      <c r="Y818" t="s">
        <v>32</v>
      </c>
      <c r="Z818">
        <f>IF(X818&gt;=[1]Settings!$B$4,1,0)</f>
        <v>0</v>
      </c>
      <c r="AA818" t="str">
        <f>IF(X818&gt;=[1]Settings!$B$7,"Critical",IF(X818&gt;=[1]Settings!$B$6,"High",IF(X818&gt;=[1]Settings!$B$5,"Moderate","Low")))</f>
        <v>Low</v>
      </c>
    </row>
    <row r="819" spans="1:27" x14ac:dyDescent="0.25">
      <c r="A819">
        <v>818</v>
      </c>
      <c r="B819" t="s">
        <v>41</v>
      </c>
      <c r="C819" t="s">
        <v>33</v>
      </c>
      <c r="D819" t="s">
        <v>34</v>
      </c>
      <c r="E819" t="s">
        <v>30</v>
      </c>
      <c r="F819" t="s">
        <v>36</v>
      </c>
      <c r="G819">
        <v>4</v>
      </c>
      <c r="H819">
        <v>536</v>
      </c>
      <c r="I819">
        <v>64</v>
      </c>
      <c r="J819">
        <v>8</v>
      </c>
      <c r="K819">
        <v>7</v>
      </c>
      <c r="L819" s="6">
        <v>310700.87</v>
      </c>
      <c r="M819">
        <v>2</v>
      </c>
      <c r="N819" s="7">
        <f>[1]Settings!$B$3*K819</f>
        <v>1.75</v>
      </c>
      <c r="O819">
        <v>1</v>
      </c>
      <c r="P819" s="8">
        <f t="shared" si="60"/>
        <v>8</v>
      </c>
      <c r="Q819" s="7">
        <f t="shared" si="61"/>
        <v>1.28</v>
      </c>
      <c r="R819" s="8">
        <f t="shared" si="62"/>
        <v>0.18656716417910449</v>
      </c>
      <c r="S819" s="8">
        <f t="shared" si="63"/>
        <v>0.5714285714285714</v>
      </c>
      <c r="T819" s="9">
        <v>0.28068529915303198</v>
      </c>
      <c r="U819">
        <v>4</v>
      </c>
      <c r="V819" s="8">
        <f t="shared" si="64"/>
        <v>0.74626865671641796</v>
      </c>
      <c r="W819">
        <f>IF(V819&gt;=[1]Settings!$B$2,1,0)</f>
        <v>0</v>
      </c>
      <c r="X819" s="9">
        <v>0.12243627756834</v>
      </c>
      <c r="Y819" t="s">
        <v>43</v>
      </c>
      <c r="Z819">
        <f>IF(X819&gt;=[1]Settings!$B$4,1,0)</f>
        <v>0</v>
      </c>
      <c r="AA819" t="str">
        <f>IF(X819&gt;=[1]Settings!$B$7,"Critical",IF(X819&gt;=[1]Settings!$B$6,"High",IF(X819&gt;=[1]Settings!$B$5,"Moderate","Low")))</f>
        <v>Low</v>
      </c>
    </row>
    <row r="820" spans="1:27" x14ac:dyDescent="0.25">
      <c r="A820">
        <v>819</v>
      </c>
      <c r="B820" t="s">
        <v>27</v>
      </c>
      <c r="C820" t="s">
        <v>37</v>
      </c>
      <c r="D820" t="s">
        <v>34</v>
      </c>
      <c r="E820" t="s">
        <v>30</v>
      </c>
      <c r="F820" t="s">
        <v>36</v>
      </c>
      <c r="G820">
        <v>4</v>
      </c>
      <c r="H820">
        <v>438</v>
      </c>
      <c r="I820">
        <v>72</v>
      </c>
      <c r="J820">
        <v>12</v>
      </c>
      <c r="K820">
        <v>9</v>
      </c>
      <c r="L820" s="6">
        <v>915319.87</v>
      </c>
      <c r="M820">
        <v>18</v>
      </c>
      <c r="N820" s="7">
        <f>[1]Settings!$B$3*K820</f>
        <v>2.25</v>
      </c>
      <c r="O820">
        <v>8</v>
      </c>
      <c r="P820" s="8">
        <f t="shared" si="60"/>
        <v>6</v>
      </c>
      <c r="Q820" s="7">
        <f t="shared" si="61"/>
        <v>12.96</v>
      </c>
      <c r="R820" s="8">
        <f t="shared" si="62"/>
        <v>1.8264840182648401</v>
      </c>
      <c r="S820" s="8">
        <f t="shared" si="63"/>
        <v>3.5555555555555554</v>
      </c>
      <c r="T820" s="9">
        <v>0.442647840519441</v>
      </c>
      <c r="U820">
        <v>5</v>
      </c>
      <c r="V820" s="8">
        <f t="shared" si="64"/>
        <v>1.1415525114155252</v>
      </c>
      <c r="W820">
        <f>IF(V820&gt;=[1]Settings!$B$2,1,0)</f>
        <v>0</v>
      </c>
      <c r="X820" s="9">
        <v>0.57177555561065696</v>
      </c>
      <c r="Y820" t="s">
        <v>32</v>
      </c>
      <c r="Z820">
        <f>IF(X820&gt;=[1]Settings!$B$4,1,0)</f>
        <v>1</v>
      </c>
      <c r="AA820" t="str">
        <f>IF(X820&gt;=[1]Settings!$B$7,"Critical",IF(X820&gt;=[1]Settings!$B$6,"High",IF(X820&gt;=[1]Settings!$B$5,"Moderate","Low")))</f>
        <v>Moderate</v>
      </c>
    </row>
    <row r="821" spans="1:27" x14ac:dyDescent="0.25">
      <c r="A821">
        <v>820</v>
      </c>
      <c r="B821" t="s">
        <v>41</v>
      </c>
      <c r="C821" t="s">
        <v>44</v>
      </c>
      <c r="D821" t="s">
        <v>30</v>
      </c>
      <c r="E821" t="s">
        <v>30</v>
      </c>
      <c r="F821" t="s">
        <v>39</v>
      </c>
      <c r="G821">
        <v>5</v>
      </c>
      <c r="H821">
        <v>617</v>
      </c>
      <c r="I821">
        <v>76</v>
      </c>
      <c r="J821">
        <v>12</v>
      </c>
      <c r="K821">
        <v>8</v>
      </c>
      <c r="L821" s="6">
        <v>761561.45</v>
      </c>
      <c r="M821">
        <v>7</v>
      </c>
      <c r="N821" s="7">
        <f>[1]Settings!$B$3*K821</f>
        <v>2</v>
      </c>
      <c r="O821">
        <v>1</v>
      </c>
      <c r="P821" s="8">
        <f t="shared" si="60"/>
        <v>6.333333333333333</v>
      </c>
      <c r="Q821" s="7">
        <f t="shared" si="61"/>
        <v>5.32</v>
      </c>
      <c r="R821" s="8">
        <f t="shared" si="62"/>
        <v>0.16207455429497569</v>
      </c>
      <c r="S821" s="8">
        <f t="shared" si="63"/>
        <v>0.5</v>
      </c>
      <c r="T821" s="9">
        <v>0.21231083037020501</v>
      </c>
      <c r="U821">
        <v>8</v>
      </c>
      <c r="V821" s="8">
        <f t="shared" si="64"/>
        <v>1.2965964343598055</v>
      </c>
      <c r="W821">
        <f>IF(V821&gt;=[1]Settings!$B$2,1,0)</f>
        <v>0</v>
      </c>
      <c r="X821" s="9">
        <v>8.1287808716297205E-2</v>
      </c>
      <c r="Y821" t="s">
        <v>43</v>
      </c>
      <c r="Z821">
        <f>IF(X821&gt;=[1]Settings!$B$4,1,0)</f>
        <v>0</v>
      </c>
      <c r="AA821" t="str">
        <f>IF(X821&gt;=[1]Settings!$B$7,"Critical",IF(X821&gt;=[1]Settings!$B$6,"High",IF(X821&gt;=[1]Settings!$B$5,"Moderate","Low")))</f>
        <v>Low</v>
      </c>
    </row>
    <row r="822" spans="1:27" x14ac:dyDescent="0.25">
      <c r="A822">
        <v>821</v>
      </c>
      <c r="B822" t="s">
        <v>41</v>
      </c>
      <c r="C822" t="s">
        <v>38</v>
      </c>
      <c r="D822" t="s">
        <v>29</v>
      </c>
      <c r="E822" t="s">
        <v>35</v>
      </c>
      <c r="F822" t="s">
        <v>36</v>
      </c>
      <c r="G822">
        <v>3</v>
      </c>
      <c r="H822">
        <v>167</v>
      </c>
      <c r="I822">
        <v>53</v>
      </c>
      <c r="J822">
        <v>5</v>
      </c>
      <c r="K822">
        <v>4</v>
      </c>
      <c r="L822" s="6">
        <v>171457.96</v>
      </c>
      <c r="M822">
        <v>3</v>
      </c>
      <c r="N822" s="7">
        <f>[1]Settings!$B$3*K822</f>
        <v>1</v>
      </c>
      <c r="O822">
        <v>1</v>
      </c>
      <c r="P822" s="8">
        <f t="shared" si="60"/>
        <v>10.6</v>
      </c>
      <c r="Q822" s="7">
        <f t="shared" si="61"/>
        <v>1.59</v>
      </c>
      <c r="R822" s="8">
        <f t="shared" si="62"/>
        <v>0.59880239520958078</v>
      </c>
      <c r="S822" s="8">
        <f t="shared" si="63"/>
        <v>1</v>
      </c>
      <c r="T822" s="9">
        <v>0.183474805632664</v>
      </c>
      <c r="U822">
        <v>3</v>
      </c>
      <c r="V822" s="8">
        <f t="shared" si="64"/>
        <v>1.7964071856287425</v>
      </c>
      <c r="W822">
        <f>IF(V822&gt;=[1]Settings!$B$2,1,0)</f>
        <v>0</v>
      </c>
      <c r="X822" s="9">
        <v>0.15019404888153101</v>
      </c>
      <c r="Y822" t="s">
        <v>43</v>
      </c>
      <c r="Z822">
        <f>IF(X822&gt;=[1]Settings!$B$4,1,0)</f>
        <v>0</v>
      </c>
      <c r="AA822" t="str">
        <f>IF(X822&gt;=[1]Settings!$B$7,"Critical",IF(X822&gt;=[1]Settings!$B$6,"High",IF(X822&gt;=[1]Settings!$B$5,"Moderate","Low")))</f>
        <v>Low</v>
      </c>
    </row>
    <row r="823" spans="1:27" x14ac:dyDescent="0.25">
      <c r="A823">
        <v>822</v>
      </c>
      <c r="B823" t="s">
        <v>27</v>
      </c>
      <c r="C823" t="s">
        <v>33</v>
      </c>
      <c r="D823" t="s">
        <v>34</v>
      </c>
      <c r="E823" t="s">
        <v>30</v>
      </c>
      <c r="F823" t="s">
        <v>39</v>
      </c>
      <c r="G823">
        <v>3</v>
      </c>
      <c r="H823">
        <v>474</v>
      </c>
      <c r="I823">
        <v>37</v>
      </c>
      <c r="J823">
        <v>12</v>
      </c>
      <c r="K823">
        <v>6</v>
      </c>
      <c r="L823" s="6">
        <v>594916.47</v>
      </c>
      <c r="M823">
        <v>6</v>
      </c>
      <c r="N823" s="7">
        <f>[1]Settings!$B$3*K823</f>
        <v>1.5</v>
      </c>
      <c r="O823">
        <v>4</v>
      </c>
      <c r="P823" s="8">
        <f t="shared" si="60"/>
        <v>3.0833333333333335</v>
      </c>
      <c r="Q823" s="7">
        <f t="shared" si="61"/>
        <v>2.2200000000000002</v>
      </c>
      <c r="R823" s="8">
        <f t="shared" si="62"/>
        <v>0.84388185654008441</v>
      </c>
      <c r="S823" s="8">
        <f t="shared" si="63"/>
        <v>2.6666666666666665</v>
      </c>
      <c r="T823" s="9">
        <v>0.44417348966341902</v>
      </c>
      <c r="U823">
        <v>4</v>
      </c>
      <c r="V823" s="8">
        <f t="shared" si="64"/>
        <v>0.84388185654008441</v>
      </c>
      <c r="W823">
        <f>IF(V823&gt;=[1]Settings!$B$2,1,0)</f>
        <v>0</v>
      </c>
      <c r="X823" s="9">
        <v>0.142308235168457</v>
      </c>
      <c r="Y823" t="s">
        <v>32</v>
      </c>
      <c r="Z823">
        <f>IF(X823&gt;=[1]Settings!$B$4,1,0)</f>
        <v>0</v>
      </c>
      <c r="AA823" t="str">
        <f>IF(X823&gt;=[1]Settings!$B$7,"Critical",IF(X823&gt;=[1]Settings!$B$6,"High",IF(X823&gt;=[1]Settings!$B$5,"Moderate","Low")))</f>
        <v>Low</v>
      </c>
    </row>
    <row r="824" spans="1:27" x14ac:dyDescent="0.25">
      <c r="A824">
        <v>823</v>
      </c>
      <c r="B824" t="s">
        <v>27</v>
      </c>
      <c r="C824" t="s">
        <v>44</v>
      </c>
      <c r="D824" t="s">
        <v>29</v>
      </c>
      <c r="E824" t="s">
        <v>30</v>
      </c>
      <c r="F824" t="s">
        <v>39</v>
      </c>
      <c r="G824">
        <v>2</v>
      </c>
      <c r="H824">
        <v>833</v>
      </c>
      <c r="I824">
        <v>57</v>
      </c>
      <c r="J824">
        <v>16</v>
      </c>
      <c r="K824">
        <v>11</v>
      </c>
      <c r="L824" s="6">
        <v>1667920.85</v>
      </c>
      <c r="M824">
        <v>12</v>
      </c>
      <c r="N824" s="7">
        <f>[1]Settings!$B$3*K824</f>
        <v>2.75</v>
      </c>
      <c r="O824">
        <v>3</v>
      </c>
      <c r="P824" s="8">
        <f t="shared" si="60"/>
        <v>3.5625</v>
      </c>
      <c r="Q824" s="7">
        <f t="shared" si="61"/>
        <v>6.84</v>
      </c>
      <c r="R824" s="8">
        <f t="shared" si="62"/>
        <v>0.36014405762304924</v>
      </c>
      <c r="S824" s="8">
        <f t="shared" si="63"/>
        <v>1.0909090909090908</v>
      </c>
      <c r="T824" s="9">
        <v>0.18286915213859301</v>
      </c>
      <c r="U824">
        <v>12</v>
      </c>
      <c r="V824" s="8">
        <f t="shared" si="64"/>
        <v>1.440576230492197</v>
      </c>
      <c r="W824">
        <f>IF(V824&gt;=[1]Settings!$B$2,1,0)</f>
        <v>0</v>
      </c>
      <c r="X824" s="9">
        <v>0.12013401091098801</v>
      </c>
      <c r="Y824" t="s">
        <v>32</v>
      </c>
      <c r="Z824">
        <f>IF(X824&gt;=[1]Settings!$B$4,1,0)</f>
        <v>0</v>
      </c>
      <c r="AA824" t="str">
        <f>IF(X824&gt;=[1]Settings!$B$7,"Critical",IF(X824&gt;=[1]Settings!$B$6,"High",IF(X824&gt;=[1]Settings!$B$5,"Moderate","Low")))</f>
        <v>Low</v>
      </c>
    </row>
    <row r="825" spans="1:27" x14ac:dyDescent="0.25">
      <c r="A825">
        <v>824</v>
      </c>
      <c r="B825" t="s">
        <v>27</v>
      </c>
      <c r="C825" t="s">
        <v>37</v>
      </c>
      <c r="D825" t="s">
        <v>30</v>
      </c>
      <c r="E825" t="s">
        <v>42</v>
      </c>
      <c r="F825" t="s">
        <v>36</v>
      </c>
      <c r="G825">
        <v>2</v>
      </c>
      <c r="H825">
        <v>277</v>
      </c>
      <c r="I825">
        <v>63</v>
      </c>
      <c r="J825">
        <v>9</v>
      </c>
      <c r="K825">
        <v>5</v>
      </c>
      <c r="L825" s="6">
        <v>433997.16</v>
      </c>
      <c r="M825">
        <v>5</v>
      </c>
      <c r="N825" s="7">
        <f>[1]Settings!$B$3*K825</f>
        <v>1.25</v>
      </c>
      <c r="O825">
        <v>0</v>
      </c>
      <c r="P825" s="8">
        <f t="shared" si="60"/>
        <v>7</v>
      </c>
      <c r="Q825" s="7">
        <f t="shared" si="61"/>
        <v>3.15</v>
      </c>
      <c r="R825" s="8">
        <f t="shared" si="62"/>
        <v>0</v>
      </c>
      <c r="S825" s="8">
        <f t="shared" si="63"/>
        <v>0</v>
      </c>
      <c r="T825" s="9">
        <v>0.52551753701219295</v>
      </c>
      <c r="U825">
        <v>3</v>
      </c>
      <c r="V825" s="8">
        <f t="shared" si="64"/>
        <v>1.0830324909747293</v>
      </c>
      <c r="W825">
        <f>IF(V825&gt;=[1]Settings!$B$2,1,0)</f>
        <v>0</v>
      </c>
      <c r="X825" s="9">
        <v>0.119798496365547</v>
      </c>
      <c r="Y825" t="s">
        <v>32</v>
      </c>
      <c r="Z825">
        <f>IF(X825&gt;=[1]Settings!$B$4,1,0)</f>
        <v>0</v>
      </c>
      <c r="AA825" t="str">
        <f>IF(X825&gt;=[1]Settings!$B$7,"Critical",IF(X825&gt;=[1]Settings!$B$6,"High",IF(X825&gt;=[1]Settings!$B$5,"Moderate","Low")))</f>
        <v>Low</v>
      </c>
    </row>
    <row r="826" spans="1:27" x14ac:dyDescent="0.25">
      <c r="A826">
        <v>825</v>
      </c>
      <c r="B826" t="s">
        <v>27</v>
      </c>
      <c r="C826" t="s">
        <v>28</v>
      </c>
      <c r="D826" t="s">
        <v>30</v>
      </c>
      <c r="E826" t="s">
        <v>30</v>
      </c>
      <c r="F826" t="s">
        <v>36</v>
      </c>
      <c r="G826">
        <v>3</v>
      </c>
      <c r="H826">
        <v>454</v>
      </c>
      <c r="I826">
        <v>43</v>
      </c>
      <c r="J826">
        <v>7</v>
      </c>
      <c r="K826">
        <v>6</v>
      </c>
      <c r="L826" s="6">
        <v>407031.65</v>
      </c>
      <c r="M826">
        <v>15</v>
      </c>
      <c r="N826" s="7">
        <f>[1]Settings!$B$3*K826</f>
        <v>1.5</v>
      </c>
      <c r="O826">
        <v>1</v>
      </c>
      <c r="P826" s="8">
        <f t="shared" si="60"/>
        <v>6.1428571428571432</v>
      </c>
      <c r="Q826" s="7">
        <f t="shared" si="61"/>
        <v>6.45</v>
      </c>
      <c r="R826" s="8">
        <f t="shared" si="62"/>
        <v>0.22026431718061673</v>
      </c>
      <c r="S826" s="8">
        <f t="shared" si="63"/>
        <v>0.66666666666666663</v>
      </c>
      <c r="T826" s="9">
        <v>0.22057639129576101</v>
      </c>
      <c r="U826">
        <v>8</v>
      </c>
      <c r="V826" s="8">
        <f t="shared" si="64"/>
        <v>1.7621145374449338</v>
      </c>
      <c r="W826">
        <f>IF(V826&gt;=[1]Settings!$B$2,1,0)</f>
        <v>0</v>
      </c>
      <c r="X826" s="9">
        <v>5.3199410438537598E-2</v>
      </c>
      <c r="Y826" t="s">
        <v>32</v>
      </c>
      <c r="Z826">
        <f>IF(X826&gt;=[1]Settings!$B$4,1,0)</f>
        <v>0</v>
      </c>
      <c r="AA826" t="str">
        <f>IF(X826&gt;=[1]Settings!$B$7,"Critical",IF(X826&gt;=[1]Settings!$B$6,"High",IF(X826&gt;=[1]Settings!$B$5,"Moderate","Low")))</f>
        <v>Low</v>
      </c>
    </row>
    <row r="827" spans="1:27" x14ac:dyDescent="0.25">
      <c r="A827">
        <v>826</v>
      </c>
      <c r="B827" t="s">
        <v>27</v>
      </c>
      <c r="C827" t="s">
        <v>38</v>
      </c>
      <c r="D827" t="s">
        <v>34</v>
      </c>
      <c r="E827" t="s">
        <v>30</v>
      </c>
      <c r="F827" t="s">
        <v>36</v>
      </c>
      <c r="G827">
        <v>3</v>
      </c>
      <c r="H827">
        <v>821</v>
      </c>
      <c r="I827">
        <v>66</v>
      </c>
      <c r="J827">
        <v>12</v>
      </c>
      <c r="K827">
        <v>10</v>
      </c>
      <c r="L827" s="6">
        <v>1029087.92</v>
      </c>
      <c r="M827">
        <v>4</v>
      </c>
      <c r="N827" s="7">
        <f>[1]Settings!$B$3*K827</f>
        <v>2.5</v>
      </c>
      <c r="O827">
        <v>29</v>
      </c>
      <c r="P827" s="8">
        <f t="shared" si="60"/>
        <v>5.5</v>
      </c>
      <c r="Q827" s="7">
        <f t="shared" si="61"/>
        <v>2.64</v>
      </c>
      <c r="R827" s="8">
        <f t="shared" si="62"/>
        <v>3.5322777101096223</v>
      </c>
      <c r="S827" s="8">
        <f t="shared" si="63"/>
        <v>11.6</v>
      </c>
      <c r="T827" s="9">
        <v>1.1942229507037601</v>
      </c>
      <c r="U827">
        <v>56</v>
      </c>
      <c r="V827" s="8">
        <f t="shared" si="64"/>
        <v>6.8209500609013398</v>
      </c>
      <c r="W827">
        <f>IF(V827&gt;=[1]Settings!$B$2,1,0)</f>
        <v>1</v>
      </c>
      <c r="X827" s="9">
        <v>0.97413957118988004</v>
      </c>
      <c r="Y827" t="s">
        <v>32</v>
      </c>
      <c r="Z827">
        <f>IF(X827&gt;=[1]Settings!$B$4,1,0)</f>
        <v>1</v>
      </c>
      <c r="AA827" t="str">
        <f>IF(X827&gt;=[1]Settings!$B$7,"Critical",IF(X827&gt;=[1]Settings!$B$6,"High",IF(X827&gt;=[1]Settings!$B$5,"Moderate","Low")))</f>
        <v>Critical</v>
      </c>
    </row>
    <row r="828" spans="1:27" x14ac:dyDescent="0.25">
      <c r="A828">
        <v>827</v>
      </c>
      <c r="B828" t="s">
        <v>41</v>
      </c>
      <c r="C828" t="s">
        <v>33</v>
      </c>
      <c r="D828" t="s">
        <v>30</v>
      </c>
      <c r="E828" t="s">
        <v>30</v>
      </c>
      <c r="F828" t="s">
        <v>36</v>
      </c>
      <c r="G828">
        <v>2</v>
      </c>
      <c r="H828">
        <v>736</v>
      </c>
      <c r="I828">
        <v>94</v>
      </c>
      <c r="J828">
        <v>9</v>
      </c>
      <c r="K828">
        <v>14</v>
      </c>
      <c r="L828" s="6">
        <v>1273284.6299999999</v>
      </c>
      <c r="M828">
        <v>11</v>
      </c>
      <c r="N828" s="7">
        <f>[1]Settings!$B$3*K828</f>
        <v>3.5</v>
      </c>
      <c r="O828">
        <v>12</v>
      </c>
      <c r="P828" s="8">
        <f t="shared" si="60"/>
        <v>10.444444444444445</v>
      </c>
      <c r="Q828" s="7">
        <f t="shared" si="61"/>
        <v>10.34</v>
      </c>
      <c r="R828" s="8">
        <f t="shared" si="62"/>
        <v>1.6304347826086956</v>
      </c>
      <c r="S828" s="8">
        <f t="shared" si="63"/>
        <v>3.4285714285714284</v>
      </c>
      <c r="T828" s="9">
        <v>0.47950519795183599</v>
      </c>
      <c r="U828">
        <v>29</v>
      </c>
      <c r="V828" s="8">
        <f t="shared" si="64"/>
        <v>3.9402173913043477</v>
      </c>
      <c r="W828">
        <f>IF(V828&gt;=[1]Settings!$B$2,1,0)</f>
        <v>1</v>
      </c>
      <c r="X828" s="9">
        <v>0.87801188230514504</v>
      </c>
      <c r="Y828" t="s">
        <v>43</v>
      </c>
      <c r="Z828">
        <f>IF(X828&gt;=[1]Settings!$B$4,1,0)</f>
        <v>1</v>
      </c>
      <c r="AA828" t="str">
        <f>IF(X828&gt;=[1]Settings!$B$7,"Critical",IF(X828&gt;=[1]Settings!$B$6,"High",IF(X828&gt;=[1]Settings!$B$5,"Moderate","Low")))</f>
        <v>Critical</v>
      </c>
    </row>
    <row r="829" spans="1:27" x14ac:dyDescent="0.25">
      <c r="A829">
        <v>828</v>
      </c>
      <c r="B829" t="s">
        <v>41</v>
      </c>
      <c r="C829" t="s">
        <v>44</v>
      </c>
      <c r="D829" t="s">
        <v>34</v>
      </c>
      <c r="E829" t="s">
        <v>35</v>
      </c>
      <c r="F829" t="s">
        <v>36</v>
      </c>
      <c r="G829">
        <v>3</v>
      </c>
      <c r="H829">
        <v>655</v>
      </c>
      <c r="I829">
        <v>70</v>
      </c>
      <c r="J829">
        <v>13</v>
      </c>
      <c r="K829">
        <v>9</v>
      </c>
      <c r="L829" s="6">
        <v>886892.06</v>
      </c>
      <c r="M829">
        <v>4</v>
      </c>
      <c r="N829" s="7">
        <f>[1]Settings!$B$3*K829</f>
        <v>2.25</v>
      </c>
      <c r="O829">
        <v>10</v>
      </c>
      <c r="P829" s="8">
        <f t="shared" si="60"/>
        <v>5.384615384615385</v>
      </c>
      <c r="Q829" s="7">
        <f t="shared" si="61"/>
        <v>2.8</v>
      </c>
      <c r="R829" s="8">
        <f t="shared" si="62"/>
        <v>1.5267175572519085</v>
      </c>
      <c r="S829" s="8">
        <f t="shared" si="63"/>
        <v>4.4444444444444446</v>
      </c>
      <c r="T829" s="9">
        <v>0.88679121098888902</v>
      </c>
      <c r="U829">
        <v>20</v>
      </c>
      <c r="V829" s="8">
        <f t="shared" si="64"/>
        <v>3.053435114503817</v>
      </c>
      <c r="W829">
        <f>IF(V829&gt;=[1]Settings!$B$2,1,0)</f>
        <v>1</v>
      </c>
      <c r="X829" s="9">
        <v>0.75498014688491799</v>
      </c>
      <c r="Y829" t="s">
        <v>43</v>
      </c>
      <c r="Z829">
        <f>IF(X829&gt;=[1]Settings!$B$4,1,0)</f>
        <v>1</v>
      </c>
      <c r="AA829" t="str">
        <f>IF(X829&gt;=[1]Settings!$B$7,"Critical",IF(X829&gt;=[1]Settings!$B$6,"High",IF(X829&gt;=[1]Settings!$B$5,"Moderate","Low")))</f>
        <v>High</v>
      </c>
    </row>
    <row r="830" spans="1:27" x14ac:dyDescent="0.25">
      <c r="A830">
        <v>829</v>
      </c>
      <c r="B830" t="s">
        <v>27</v>
      </c>
      <c r="C830" t="s">
        <v>28</v>
      </c>
      <c r="D830" t="s">
        <v>34</v>
      </c>
      <c r="E830" t="s">
        <v>30</v>
      </c>
      <c r="F830" t="s">
        <v>36</v>
      </c>
      <c r="G830">
        <v>3</v>
      </c>
      <c r="H830">
        <v>637</v>
      </c>
      <c r="I830">
        <v>72</v>
      </c>
      <c r="J830">
        <v>15</v>
      </c>
      <c r="K830">
        <v>14</v>
      </c>
      <c r="L830" s="6">
        <v>2428855.5099999998</v>
      </c>
      <c r="M830">
        <v>6</v>
      </c>
      <c r="N830" s="7">
        <f>[1]Settings!$B$3*K830</f>
        <v>3.5</v>
      </c>
      <c r="O830">
        <v>31</v>
      </c>
      <c r="P830" s="8">
        <f t="shared" si="60"/>
        <v>4.8</v>
      </c>
      <c r="Q830" s="7">
        <f t="shared" si="61"/>
        <v>4.32</v>
      </c>
      <c r="R830" s="8">
        <f t="shared" si="62"/>
        <v>4.8665620094191526</v>
      </c>
      <c r="S830" s="8">
        <f t="shared" si="63"/>
        <v>8.8571428571428577</v>
      </c>
      <c r="T830" s="9">
        <v>1.1859246658787601</v>
      </c>
      <c r="U830">
        <v>87</v>
      </c>
      <c r="V830" s="8">
        <f t="shared" si="64"/>
        <v>13.657770800627944</v>
      </c>
      <c r="W830">
        <f>IF(V830&gt;=[1]Settings!$B$2,1,0)</f>
        <v>1</v>
      </c>
      <c r="X830" s="9">
        <v>0.977683424949646</v>
      </c>
      <c r="Y830" t="s">
        <v>32</v>
      </c>
      <c r="Z830">
        <f>IF(X830&gt;=[1]Settings!$B$4,1,0)</f>
        <v>1</v>
      </c>
      <c r="AA830" t="str">
        <f>IF(X830&gt;=[1]Settings!$B$7,"Critical",IF(X830&gt;=[1]Settings!$B$6,"High",IF(X830&gt;=[1]Settings!$B$5,"Moderate","Low")))</f>
        <v>Critical</v>
      </c>
    </row>
    <row r="831" spans="1:27" x14ac:dyDescent="0.25">
      <c r="A831">
        <v>830</v>
      </c>
      <c r="B831" t="s">
        <v>27</v>
      </c>
      <c r="C831" t="s">
        <v>44</v>
      </c>
      <c r="D831" t="s">
        <v>34</v>
      </c>
      <c r="E831" t="s">
        <v>35</v>
      </c>
      <c r="F831" t="s">
        <v>31</v>
      </c>
      <c r="G831">
        <v>3</v>
      </c>
      <c r="H831">
        <v>633</v>
      </c>
      <c r="I831">
        <v>34</v>
      </c>
      <c r="J831">
        <v>25</v>
      </c>
      <c r="K831">
        <v>5</v>
      </c>
      <c r="L831" s="6">
        <v>1159416.21</v>
      </c>
      <c r="M831">
        <v>3</v>
      </c>
      <c r="N831" s="7">
        <f>[1]Settings!$B$3*K831</f>
        <v>1.25</v>
      </c>
      <c r="O831">
        <v>2</v>
      </c>
      <c r="P831" s="8">
        <f t="shared" si="60"/>
        <v>1.36</v>
      </c>
      <c r="Q831" s="7">
        <f t="shared" si="61"/>
        <v>1.02</v>
      </c>
      <c r="R831" s="8">
        <f t="shared" si="62"/>
        <v>0.31595576619273302</v>
      </c>
      <c r="S831" s="8">
        <f t="shared" si="63"/>
        <v>1.6</v>
      </c>
      <c r="T831" s="9">
        <v>0.46940749400912102</v>
      </c>
      <c r="U831">
        <v>9</v>
      </c>
      <c r="V831" s="8">
        <f t="shared" si="64"/>
        <v>1.4218009478672986</v>
      </c>
      <c r="W831">
        <f>IF(V831&gt;=[1]Settings!$B$2,1,0)</f>
        <v>0</v>
      </c>
      <c r="X831" s="9">
        <v>0.112552188336849</v>
      </c>
      <c r="Y831" t="s">
        <v>32</v>
      </c>
      <c r="Z831">
        <f>IF(X831&gt;=[1]Settings!$B$4,1,0)</f>
        <v>0</v>
      </c>
      <c r="AA831" t="str">
        <f>IF(X831&gt;=[1]Settings!$B$7,"Critical",IF(X831&gt;=[1]Settings!$B$6,"High",IF(X831&gt;=[1]Settings!$B$5,"Moderate","Low")))</f>
        <v>Low</v>
      </c>
    </row>
    <row r="832" spans="1:27" x14ac:dyDescent="0.25">
      <c r="A832">
        <v>831</v>
      </c>
      <c r="B832" t="s">
        <v>27</v>
      </c>
      <c r="C832" t="s">
        <v>37</v>
      </c>
      <c r="D832" t="s">
        <v>34</v>
      </c>
      <c r="E832" t="s">
        <v>42</v>
      </c>
      <c r="F832" t="s">
        <v>39</v>
      </c>
      <c r="G832">
        <v>3</v>
      </c>
      <c r="H832">
        <v>466</v>
      </c>
      <c r="I832">
        <v>48</v>
      </c>
      <c r="J832">
        <v>9</v>
      </c>
      <c r="K832">
        <v>5</v>
      </c>
      <c r="L832" s="6">
        <v>360164.24</v>
      </c>
      <c r="M832">
        <v>5</v>
      </c>
      <c r="N832" s="7">
        <f>[1]Settings!$B$3*K832</f>
        <v>1.25</v>
      </c>
      <c r="O832">
        <v>1</v>
      </c>
      <c r="P832" s="8">
        <f t="shared" si="60"/>
        <v>5.333333333333333</v>
      </c>
      <c r="Q832" s="7">
        <f t="shared" si="61"/>
        <v>2.4</v>
      </c>
      <c r="R832" s="8">
        <f t="shared" si="62"/>
        <v>0.21459227467811159</v>
      </c>
      <c r="S832" s="8">
        <f t="shared" si="63"/>
        <v>0.8</v>
      </c>
      <c r="T832" s="9">
        <v>0.23632121553433699</v>
      </c>
      <c r="U832">
        <v>3</v>
      </c>
      <c r="V832" s="8">
        <f t="shared" si="64"/>
        <v>0.64377682403433478</v>
      </c>
      <c r="W832">
        <f>IF(V832&gt;=[1]Settings!$B$2,1,0)</f>
        <v>0</v>
      </c>
      <c r="X832" s="9">
        <v>7.75642320513725E-2</v>
      </c>
      <c r="Y832" t="s">
        <v>32</v>
      </c>
      <c r="Z832">
        <f>IF(X832&gt;=[1]Settings!$B$4,1,0)</f>
        <v>0</v>
      </c>
      <c r="AA832" t="str">
        <f>IF(X832&gt;=[1]Settings!$B$7,"Critical",IF(X832&gt;=[1]Settings!$B$6,"High",IF(X832&gt;=[1]Settings!$B$5,"Moderate","Low")))</f>
        <v>Low</v>
      </c>
    </row>
    <row r="833" spans="1:27" x14ac:dyDescent="0.25">
      <c r="A833">
        <v>832</v>
      </c>
      <c r="B833" t="s">
        <v>27</v>
      </c>
      <c r="C833" t="s">
        <v>33</v>
      </c>
      <c r="D833" t="s">
        <v>34</v>
      </c>
      <c r="E833" t="s">
        <v>30</v>
      </c>
      <c r="F833" t="s">
        <v>36</v>
      </c>
      <c r="G833">
        <v>2</v>
      </c>
      <c r="H833">
        <v>834</v>
      </c>
      <c r="I833">
        <v>79</v>
      </c>
      <c r="J833">
        <v>16</v>
      </c>
      <c r="K833">
        <v>13</v>
      </c>
      <c r="L833" s="6">
        <v>1945154.68</v>
      </c>
      <c r="M833">
        <v>6</v>
      </c>
      <c r="N833" s="7">
        <f>[1]Settings!$B$3*K833</f>
        <v>3.25</v>
      </c>
      <c r="O833">
        <v>11</v>
      </c>
      <c r="P833" s="8">
        <f t="shared" si="60"/>
        <v>4.9375</v>
      </c>
      <c r="Q833" s="7">
        <f t="shared" si="61"/>
        <v>4.74</v>
      </c>
      <c r="R833" s="8">
        <f t="shared" si="62"/>
        <v>1.3189448441247003</v>
      </c>
      <c r="S833" s="8">
        <f t="shared" si="63"/>
        <v>3.3846153846153846</v>
      </c>
      <c r="T833" s="9">
        <v>0.28034285833376199</v>
      </c>
      <c r="U833">
        <v>9</v>
      </c>
      <c r="V833" s="8">
        <f t="shared" si="64"/>
        <v>1.079136690647482</v>
      </c>
      <c r="W833">
        <f>IF(V833&gt;=[1]Settings!$B$2,1,0)</f>
        <v>0</v>
      </c>
      <c r="X833" s="9">
        <v>0.78680676221847501</v>
      </c>
      <c r="Y833" t="s">
        <v>32</v>
      </c>
      <c r="Z833">
        <f>IF(X833&gt;=[1]Settings!$B$4,1,0)</f>
        <v>1</v>
      </c>
      <c r="AA833" t="str">
        <f>IF(X833&gt;=[1]Settings!$B$7,"Critical",IF(X833&gt;=[1]Settings!$B$6,"High",IF(X833&gt;=[1]Settings!$B$5,"Moderate","Low")))</f>
        <v>High</v>
      </c>
    </row>
    <row r="834" spans="1:27" x14ac:dyDescent="0.25">
      <c r="A834">
        <v>833</v>
      </c>
      <c r="B834" t="s">
        <v>27</v>
      </c>
      <c r="C834" t="s">
        <v>44</v>
      </c>
      <c r="D834" t="s">
        <v>30</v>
      </c>
      <c r="E834" t="s">
        <v>35</v>
      </c>
      <c r="F834" t="s">
        <v>31</v>
      </c>
      <c r="G834">
        <v>4</v>
      </c>
      <c r="H834">
        <v>401</v>
      </c>
      <c r="I834">
        <v>28</v>
      </c>
      <c r="J834">
        <v>8</v>
      </c>
      <c r="K834">
        <v>7</v>
      </c>
      <c r="L834" s="6">
        <v>423548.42</v>
      </c>
      <c r="M834">
        <v>9</v>
      </c>
      <c r="N834" s="7">
        <f>[1]Settings!$B$3*K834</f>
        <v>1.75</v>
      </c>
      <c r="O834">
        <v>4</v>
      </c>
      <c r="P834" s="8">
        <f t="shared" ref="P834:P897" si="65">I834/J834</f>
        <v>3.5</v>
      </c>
      <c r="Q834" s="7">
        <f t="shared" ref="Q834:Q897" si="66">M834*I834/100</f>
        <v>2.52</v>
      </c>
      <c r="R834" s="8">
        <f t="shared" ref="R834:R897" si="67">100*O834/H834</f>
        <v>0.99750623441396513</v>
      </c>
      <c r="S834" s="8">
        <f t="shared" ref="S834:S897" si="68">O834/N834</f>
        <v>2.2857142857142856</v>
      </c>
      <c r="T834" s="9">
        <v>0.28350080473481298</v>
      </c>
      <c r="U834">
        <v>3</v>
      </c>
      <c r="V834" s="8">
        <f t="shared" ref="V834:V897" si="69">100*U834/H834</f>
        <v>0.74812967581047385</v>
      </c>
      <c r="W834">
        <f>IF(V834&gt;=[1]Settings!$B$2,1,0)</f>
        <v>0</v>
      </c>
      <c r="X834" s="9">
        <v>0.23924551904201499</v>
      </c>
      <c r="Y834" t="s">
        <v>32</v>
      </c>
      <c r="Z834">
        <f>IF(X834&gt;=[1]Settings!$B$4,1,0)</f>
        <v>0</v>
      </c>
      <c r="AA834" t="str">
        <f>IF(X834&gt;=[1]Settings!$B$7,"Critical",IF(X834&gt;=[1]Settings!$B$6,"High",IF(X834&gt;=[1]Settings!$B$5,"Moderate","Low")))</f>
        <v>Low</v>
      </c>
    </row>
    <row r="835" spans="1:27" x14ac:dyDescent="0.25">
      <c r="A835">
        <v>834</v>
      </c>
      <c r="B835" t="s">
        <v>27</v>
      </c>
      <c r="C835" t="s">
        <v>37</v>
      </c>
      <c r="D835" t="s">
        <v>34</v>
      </c>
      <c r="E835" t="s">
        <v>30</v>
      </c>
      <c r="F835" t="s">
        <v>31</v>
      </c>
      <c r="G835">
        <v>3</v>
      </c>
      <c r="H835">
        <v>256</v>
      </c>
      <c r="I835">
        <v>54</v>
      </c>
      <c r="J835">
        <v>8</v>
      </c>
      <c r="K835">
        <v>7</v>
      </c>
      <c r="L835" s="6">
        <v>420171</v>
      </c>
      <c r="M835">
        <v>8</v>
      </c>
      <c r="N835" s="7">
        <f>[1]Settings!$B$3*K835</f>
        <v>1.75</v>
      </c>
      <c r="O835">
        <v>5</v>
      </c>
      <c r="P835" s="8">
        <f t="shared" si="65"/>
        <v>6.75</v>
      </c>
      <c r="Q835" s="7">
        <f t="shared" si="66"/>
        <v>4.32</v>
      </c>
      <c r="R835" s="8">
        <f t="shared" si="67"/>
        <v>1.953125</v>
      </c>
      <c r="S835" s="8">
        <f t="shared" si="68"/>
        <v>2.8571428571428572</v>
      </c>
      <c r="T835" s="9">
        <v>1.0192521872086899</v>
      </c>
      <c r="U835">
        <v>13</v>
      </c>
      <c r="V835" s="8">
        <f t="shared" si="69"/>
        <v>5.078125</v>
      </c>
      <c r="W835">
        <f>IF(V835&gt;=[1]Settings!$B$2,1,0)</f>
        <v>1</v>
      </c>
      <c r="X835" s="9">
        <v>0.564278423786163</v>
      </c>
      <c r="Y835" t="s">
        <v>32</v>
      </c>
      <c r="Z835">
        <f>IF(X835&gt;=[1]Settings!$B$4,1,0)</f>
        <v>1</v>
      </c>
      <c r="AA835" t="str">
        <f>IF(X835&gt;=[1]Settings!$B$7,"Critical",IF(X835&gt;=[1]Settings!$B$6,"High",IF(X835&gt;=[1]Settings!$B$5,"Moderate","Low")))</f>
        <v>Moderate</v>
      </c>
    </row>
    <row r="836" spans="1:27" x14ac:dyDescent="0.25">
      <c r="A836">
        <v>835</v>
      </c>
      <c r="B836" t="s">
        <v>27</v>
      </c>
      <c r="C836" t="s">
        <v>37</v>
      </c>
      <c r="D836" t="s">
        <v>34</v>
      </c>
      <c r="E836" t="s">
        <v>42</v>
      </c>
      <c r="F836" t="s">
        <v>31</v>
      </c>
      <c r="G836">
        <v>3</v>
      </c>
      <c r="H836">
        <v>148</v>
      </c>
      <c r="I836">
        <v>22</v>
      </c>
      <c r="J836">
        <v>6</v>
      </c>
      <c r="K836">
        <v>4</v>
      </c>
      <c r="L836" s="6">
        <v>225021</v>
      </c>
      <c r="M836">
        <v>9</v>
      </c>
      <c r="N836" s="7">
        <f>[1]Settings!$B$3*K836</f>
        <v>1</v>
      </c>
      <c r="O836">
        <v>0</v>
      </c>
      <c r="P836" s="8">
        <f t="shared" si="65"/>
        <v>3.6666666666666665</v>
      </c>
      <c r="Q836" s="7">
        <f t="shared" si="66"/>
        <v>1.98</v>
      </c>
      <c r="R836" s="8">
        <f t="shared" si="67"/>
        <v>0</v>
      </c>
      <c r="S836" s="8">
        <f t="shared" si="68"/>
        <v>0</v>
      </c>
      <c r="T836" s="9">
        <v>0.26107359439688499</v>
      </c>
      <c r="U836">
        <v>0</v>
      </c>
      <c r="V836" s="8">
        <f t="shared" si="69"/>
        <v>0</v>
      </c>
      <c r="W836">
        <f>IF(V836&gt;=[1]Settings!$B$2,1,0)</f>
        <v>0</v>
      </c>
      <c r="X836" s="9">
        <v>6.5938130021095304E-2</v>
      </c>
      <c r="Y836" t="s">
        <v>32</v>
      </c>
      <c r="Z836">
        <f>IF(X836&gt;=[1]Settings!$B$4,1,0)</f>
        <v>0</v>
      </c>
      <c r="AA836" t="str">
        <f>IF(X836&gt;=[1]Settings!$B$7,"Critical",IF(X836&gt;=[1]Settings!$B$6,"High",IF(X836&gt;=[1]Settings!$B$5,"Moderate","Low")))</f>
        <v>Low</v>
      </c>
    </row>
    <row r="837" spans="1:27" x14ac:dyDescent="0.25">
      <c r="A837">
        <v>836</v>
      </c>
      <c r="B837" t="s">
        <v>41</v>
      </c>
      <c r="C837" t="s">
        <v>33</v>
      </c>
      <c r="D837" t="s">
        <v>29</v>
      </c>
      <c r="E837" t="s">
        <v>35</v>
      </c>
      <c r="F837" t="s">
        <v>36</v>
      </c>
      <c r="G837">
        <v>3</v>
      </c>
      <c r="H837">
        <v>360</v>
      </c>
      <c r="I837">
        <v>34</v>
      </c>
      <c r="J837">
        <v>8</v>
      </c>
      <c r="K837">
        <v>4</v>
      </c>
      <c r="L837" s="6">
        <v>246420.52</v>
      </c>
      <c r="M837">
        <v>4</v>
      </c>
      <c r="N837" s="7">
        <f>[1]Settings!$B$3*K837</f>
        <v>1</v>
      </c>
      <c r="O837">
        <v>0</v>
      </c>
      <c r="P837" s="8">
        <f t="shared" si="65"/>
        <v>4.25</v>
      </c>
      <c r="Q837" s="7">
        <f t="shared" si="66"/>
        <v>1.36</v>
      </c>
      <c r="R837" s="8">
        <f t="shared" si="67"/>
        <v>0</v>
      </c>
      <c r="S837" s="8">
        <f t="shared" si="68"/>
        <v>0</v>
      </c>
      <c r="T837" s="9">
        <v>0.449678478506157</v>
      </c>
      <c r="U837">
        <v>2</v>
      </c>
      <c r="V837" s="8">
        <f t="shared" si="69"/>
        <v>0.55555555555555558</v>
      </c>
      <c r="W837">
        <f>IF(V837&gt;=[1]Settings!$B$2,1,0)</f>
        <v>0</v>
      </c>
      <c r="X837" s="9">
        <v>2.7721215039491699E-2</v>
      </c>
      <c r="Y837" t="s">
        <v>43</v>
      </c>
      <c r="Z837">
        <f>IF(X837&gt;=[1]Settings!$B$4,1,0)</f>
        <v>0</v>
      </c>
      <c r="AA837" t="str">
        <f>IF(X837&gt;=[1]Settings!$B$7,"Critical",IF(X837&gt;=[1]Settings!$B$6,"High",IF(X837&gt;=[1]Settings!$B$5,"Moderate","Low")))</f>
        <v>Low</v>
      </c>
    </row>
    <row r="838" spans="1:27" x14ac:dyDescent="0.25">
      <c r="A838">
        <v>837</v>
      </c>
      <c r="B838" t="s">
        <v>41</v>
      </c>
      <c r="C838" t="s">
        <v>28</v>
      </c>
      <c r="D838" t="s">
        <v>30</v>
      </c>
      <c r="E838" t="s">
        <v>42</v>
      </c>
      <c r="F838" t="s">
        <v>31</v>
      </c>
      <c r="G838">
        <v>1</v>
      </c>
      <c r="H838">
        <v>356</v>
      </c>
      <c r="I838">
        <v>32</v>
      </c>
      <c r="J838">
        <v>7</v>
      </c>
      <c r="K838">
        <v>5</v>
      </c>
      <c r="L838" s="6">
        <v>394281.1</v>
      </c>
      <c r="M838">
        <v>11</v>
      </c>
      <c r="N838" s="7">
        <f>[1]Settings!$B$3*K838</f>
        <v>1.25</v>
      </c>
      <c r="O838">
        <v>3</v>
      </c>
      <c r="P838" s="8">
        <f t="shared" si="65"/>
        <v>4.5714285714285712</v>
      </c>
      <c r="Q838" s="7">
        <f t="shared" si="66"/>
        <v>3.52</v>
      </c>
      <c r="R838" s="8">
        <f t="shared" si="67"/>
        <v>0.84269662921348309</v>
      </c>
      <c r="S838" s="8">
        <f t="shared" si="68"/>
        <v>2.4</v>
      </c>
      <c r="T838" s="9">
        <v>0.40582282423133798</v>
      </c>
      <c r="U838">
        <v>3</v>
      </c>
      <c r="V838" s="8">
        <f t="shared" si="69"/>
        <v>0.84269662921348309</v>
      </c>
      <c r="W838">
        <f>IF(V838&gt;=[1]Settings!$B$2,1,0)</f>
        <v>0</v>
      </c>
      <c r="X838" s="9">
        <v>0.19235596060752899</v>
      </c>
      <c r="Y838" t="s">
        <v>43</v>
      </c>
      <c r="Z838">
        <f>IF(X838&gt;=[1]Settings!$B$4,1,0)</f>
        <v>0</v>
      </c>
      <c r="AA838" t="str">
        <f>IF(X838&gt;=[1]Settings!$B$7,"Critical",IF(X838&gt;=[1]Settings!$B$6,"High",IF(X838&gt;=[1]Settings!$B$5,"Moderate","Low")))</f>
        <v>Low</v>
      </c>
    </row>
    <row r="839" spans="1:27" x14ac:dyDescent="0.25">
      <c r="A839">
        <v>838</v>
      </c>
      <c r="B839" t="s">
        <v>41</v>
      </c>
      <c r="C839" t="s">
        <v>40</v>
      </c>
      <c r="D839" t="s">
        <v>29</v>
      </c>
      <c r="E839" t="s">
        <v>35</v>
      </c>
      <c r="F839" t="s">
        <v>31</v>
      </c>
      <c r="G839">
        <v>4</v>
      </c>
      <c r="H839">
        <v>334</v>
      </c>
      <c r="I839">
        <v>51</v>
      </c>
      <c r="J839">
        <v>6</v>
      </c>
      <c r="K839">
        <v>4</v>
      </c>
      <c r="L839" s="6">
        <v>184241.62</v>
      </c>
      <c r="M839">
        <v>12</v>
      </c>
      <c r="N839" s="7">
        <f>[1]Settings!$B$3*K839</f>
        <v>1</v>
      </c>
      <c r="O839">
        <v>1</v>
      </c>
      <c r="P839" s="8">
        <f t="shared" si="65"/>
        <v>8.5</v>
      </c>
      <c r="Q839" s="7">
        <f t="shared" si="66"/>
        <v>6.12</v>
      </c>
      <c r="R839" s="8">
        <f t="shared" si="67"/>
        <v>0.29940119760479039</v>
      </c>
      <c r="S839" s="8">
        <f t="shared" si="68"/>
        <v>1</v>
      </c>
      <c r="T839" s="9">
        <v>0.42281500021699497</v>
      </c>
      <c r="U839">
        <v>1</v>
      </c>
      <c r="V839" s="8">
        <f t="shared" si="69"/>
        <v>0.29940119760479039</v>
      </c>
      <c r="W839">
        <f>IF(V839&gt;=[1]Settings!$B$2,1,0)</f>
        <v>0</v>
      </c>
      <c r="X839" s="9">
        <v>4.8809237778186798E-2</v>
      </c>
      <c r="Y839" t="s">
        <v>43</v>
      </c>
      <c r="Z839">
        <f>IF(X839&gt;=[1]Settings!$B$4,1,0)</f>
        <v>0</v>
      </c>
      <c r="AA839" t="str">
        <f>IF(X839&gt;=[1]Settings!$B$7,"Critical",IF(X839&gt;=[1]Settings!$B$6,"High",IF(X839&gt;=[1]Settings!$B$5,"Moderate","Low")))</f>
        <v>Low</v>
      </c>
    </row>
    <row r="840" spans="1:27" x14ac:dyDescent="0.25">
      <c r="A840">
        <v>839</v>
      </c>
      <c r="B840" t="s">
        <v>27</v>
      </c>
      <c r="C840" t="s">
        <v>44</v>
      </c>
      <c r="D840" t="s">
        <v>30</v>
      </c>
      <c r="E840" t="s">
        <v>35</v>
      </c>
      <c r="F840" t="s">
        <v>31</v>
      </c>
      <c r="G840">
        <v>5</v>
      </c>
      <c r="H840">
        <v>206</v>
      </c>
      <c r="I840">
        <v>15</v>
      </c>
      <c r="J840">
        <v>6</v>
      </c>
      <c r="K840">
        <v>5</v>
      </c>
      <c r="L840" s="6">
        <v>301221.17</v>
      </c>
      <c r="M840">
        <v>5</v>
      </c>
      <c r="N840" s="7">
        <f>[1]Settings!$B$3*K840</f>
        <v>1.25</v>
      </c>
      <c r="O840">
        <v>0</v>
      </c>
      <c r="P840" s="8">
        <f t="shared" si="65"/>
        <v>2.5</v>
      </c>
      <c r="Q840" s="7">
        <f t="shared" si="66"/>
        <v>0.75</v>
      </c>
      <c r="R840" s="8">
        <f t="shared" si="67"/>
        <v>0</v>
      </c>
      <c r="S840" s="8">
        <f t="shared" si="68"/>
        <v>0</v>
      </c>
      <c r="T840" s="9">
        <v>0.37282275580412999</v>
      </c>
      <c r="U840">
        <v>1</v>
      </c>
      <c r="V840" s="8">
        <f t="shared" si="69"/>
        <v>0.4854368932038835</v>
      </c>
      <c r="W840">
        <f>IF(V840&gt;=[1]Settings!$B$2,1,0)</f>
        <v>0</v>
      </c>
      <c r="X840" s="9">
        <v>4.2673889547586399E-2</v>
      </c>
      <c r="Y840" t="s">
        <v>32</v>
      </c>
      <c r="Z840">
        <f>IF(X840&gt;=[1]Settings!$B$4,1,0)</f>
        <v>0</v>
      </c>
      <c r="AA840" t="str">
        <f>IF(X840&gt;=[1]Settings!$B$7,"Critical",IF(X840&gt;=[1]Settings!$B$6,"High",IF(X840&gt;=[1]Settings!$B$5,"Moderate","Low")))</f>
        <v>Low</v>
      </c>
    </row>
    <row r="841" spans="1:27" x14ac:dyDescent="0.25">
      <c r="A841">
        <v>840</v>
      </c>
      <c r="B841" t="s">
        <v>27</v>
      </c>
      <c r="C841" t="s">
        <v>33</v>
      </c>
      <c r="D841" t="s">
        <v>34</v>
      </c>
      <c r="E841" t="s">
        <v>30</v>
      </c>
      <c r="F841" t="s">
        <v>31</v>
      </c>
      <c r="G841">
        <v>2</v>
      </c>
      <c r="H841">
        <v>633</v>
      </c>
      <c r="I841">
        <v>55</v>
      </c>
      <c r="J841">
        <v>9</v>
      </c>
      <c r="K841">
        <v>6</v>
      </c>
      <c r="L841" s="6">
        <v>420405.38</v>
      </c>
      <c r="M841">
        <v>5</v>
      </c>
      <c r="N841" s="7">
        <f>[1]Settings!$B$3*K841</f>
        <v>1.5</v>
      </c>
      <c r="O841">
        <v>5</v>
      </c>
      <c r="P841" s="8">
        <f t="shared" si="65"/>
        <v>6.1111111111111107</v>
      </c>
      <c r="Q841" s="7">
        <f t="shared" si="66"/>
        <v>2.75</v>
      </c>
      <c r="R841" s="8">
        <f t="shared" si="67"/>
        <v>0.78988941548183256</v>
      </c>
      <c r="S841" s="8">
        <f t="shared" si="68"/>
        <v>3.3333333333333335</v>
      </c>
      <c r="T841" s="9">
        <v>0.63062160503479803</v>
      </c>
      <c r="U841">
        <v>18</v>
      </c>
      <c r="V841" s="8">
        <f t="shared" si="69"/>
        <v>2.8436018957345972</v>
      </c>
      <c r="W841">
        <f>IF(V841&gt;=[1]Settings!$B$2,1,0)</f>
        <v>1</v>
      </c>
      <c r="X841" s="9">
        <v>0.32772797346115101</v>
      </c>
      <c r="Y841" t="s">
        <v>32</v>
      </c>
      <c r="Z841">
        <f>IF(X841&gt;=[1]Settings!$B$4,1,0)</f>
        <v>0</v>
      </c>
      <c r="AA841" t="str">
        <f>IF(X841&gt;=[1]Settings!$B$7,"Critical",IF(X841&gt;=[1]Settings!$B$6,"High",IF(X841&gt;=[1]Settings!$B$5,"Moderate","Low")))</f>
        <v>Moderate</v>
      </c>
    </row>
    <row r="842" spans="1:27" x14ac:dyDescent="0.25">
      <c r="A842">
        <v>841</v>
      </c>
      <c r="B842" t="s">
        <v>27</v>
      </c>
      <c r="C842" t="s">
        <v>38</v>
      </c>
      <c r="D842" t="s">
        <v>29</v>
      </c>
      <c r="E842" t="s">
        <v>35</v>
      </c>
      <c r="F842" t="s">
        <v>39</v>
      </c>
      <c r="G842">
        <v>2</v>
      </c>
      <c r="H842">
        <v>269</v>
      </c>
      <c r="I842">
        <v>58</v>
      </c>
      <c r="J842">
        <v>8</v>
      </c>
      <c r="K842">
        <v>4</v>
      </c>
      <c r="L842" s="6">
        <v>328466.56</v>
      </c>
      <c r="M842">
        <v>9</v>
      </c>
      <c r="N842" s="7">
        <f>[1]Settings!$B$3*K842</f>
        <v>1</v>
      </c>
      <c r="O842">
        <v>1</v>
      </c>
      <c r="P842" s="8">
        <f t="shared" si="65"/>
        <v>7.25</v>
      </c>
      <c r="Q842" s="7">
        <f t="shared" si="66"/>
        <v>5.22</v>
      </c>
      <c r="R842" s="8">
        <f t="shared" si="67"/>
        <v>0.37174721189591076</v>
      </c>
      <c r="S842" s="8">
        <f t="shared" si="68"/>
        <v>1</v>
      </c>
      <c r="T842" s="9">
        <v>0.39847617579278599</v>
      </c>
      <c r="U842">
        <v>1</v>
      </c>
      <c r="V842" s="8">
        <f t="shared" si="69"/>
        <v>0.37174721189591076</v>
      </c>
      <c r="W842">
        <f>IF(V842&gt;=[1]Settings!$B$2,1,0)</f>
        <v>0</v>
      </c>
      <c r="X842" s="9">
        <v>7.1454942226409898E-2</v>
      </c>
      <c r="Y842" t="s">
        <v>32</v>
      </c>
      <c r="Z842">
        <f>IF(X842&gt;=[1]Settings!$B$4,1,0)</f>
        <v>0</v>
      </c>
      <c r="AA842" t="str">
        <f>IF(X842&gt;=[1]Settings!$B$7,"Critical",IF(X842&gt;=[1]Settings!$B$6,"High",IF(X842&gt;=[1]Settings!$B$5,"Moderate","Low")))</f>
        <v>Low</v>
      </c>
    </row>
    <row r="843" spans="1:27" x14ac:dyDescent="0.25">
      <c r="A843">
        <v>842</v>
      </c>
      <c r="B843" t="s">
        <v>41</v>
      </c>
      <c r="C843" t="s">
        <v>28</v>
      </c>
      <c r="D843" t="s">
        <v>29</v>
      </c>
      <c r="E843" t="s">
        <v>42</v>
      </c>
      <c r="F843" t="s">
        <v>36</v>
      </c>
      <c r="G843">
        <v>4</v>
      </c>
      <c r="H843">
        <v>681</v>
      </c>
      <c r="I843">
        <v>75</v>
      </c>
      <c r="J843">
        <v>10</v>
      </c>
      <c r="K843">
        <v>9</v>
      </c>
      <c r="L843" s="6">
        <v>908637.34</v>
      </c>
      <c r="M843">
        <v>5</v>
      </c>
      <c r="N843" s="7">
        <f>[1]Settings!$B$3*K843</f>
        <v>2.25</v>
      </c>
      <c r="O843">
        <v>7</v>
      </c>
      <c r="P843" s="8">
        <f t="shared" si="65"/>
        <v>7.5</v>
      </c>
      <c r="Q843" s="7">
        <f t="shared" si="66"/>
        <v>3.75</v>
      </c>
      <c r="R843" s="8">
        <f t="shared" si="67"/>
        <v>1.0279001468428781</v>
      </c>
      <c r="S843" s="8">
        <f t="shared" si="68"/>
        <v>3.1111111111111112</v>
      </c>
      <c r="T843" s="9">
        <v>0.59923783108978101</v>
      </c>
      <c r="U843">
        <v>20</v>
      </c>
      <c r="V843" s="8">
        <f t="shared" si="69"/>
        <v>2.9368575624082234</v>
      </c>
      <c r="W843">
        <f>IF(V843&gt;=[1]Settings!$B$2,1,0)</f>
        <v>1</v>
      </c>
      <c r="X843" s="9">
        <v>0.66654866933822599</v>
      </c>
      <c r="Y843" t="s">
        <v>43</v>
      </c>
      <c r="Z843">
        <f>IF(X843&gt;=[1]Settings!$B$4,1,0)</f>
        <v>1</v>
      </c>
      <c r="AA843" t="str">
        <f>IF(X843&gt;=[1]Settings!$B$7,"Critical",IF(X843&gt;=[1]Settings!$B$6,"High",IF(X843&gt;=[1]Settings!$B$5,"Moderate","Low")))</f>
        <v>High</v>
      </c>
    </row>
    <row r="844" spans="1:27" x14ac:dyDescent="0.25">
      <c r="A844">
        <v>843</v>
      </c>
      <c r="B844" t="s">
        <v>41</v>
      </c>
      <c r="C844" t="s">
        <v>33</v>
      </c>
      <c r="D844" t="s">
        <v>30</v>
      </c>
      <c r="E844" t="s">
        <v>30</v>
      </c>
      <c r="F844" t="s">
        <v>31</v>
      </c>
      <c r="G844">
        <v>4</v>
      </c>
      <c r="H844">
        <v>729</v>
      </c>
      <c r="I844">
        <v>68</v>
      </c>
      <c r="J844">
        <v>13</v>
      </c>
      <c r="K844">
        <v>14</v>
      </c>
      <c r="L844" s="6">
        <v>1042674.11</v>
      </c>
      <c r="M844">
        <v>4</v>
      </c>
      <c r="N844" s="7">
        <f>[1]Settings!$B$3*K844</f>
        <v>3.5</v>
      </c>
      <c r="O844">
        <v>8</v>
      </c>
      <c r="P844" s="8">
        <f t="shared" si="65"/>
        <v>5.2307692307692308</v>
      </c>
      <c r="Q844" s="7">
        <f t="shared" si="66"/>
        <v>2.72</v>
      </c>
      <c r="R844" s="8">
        <f t="shared" si="67"/>
        <v>1.0973936899862826</v>
      </c>
      <c r="S844" s="8">
        <f t="shared" si="68"/>
        <v>2.2857142857142856</v>
      </c>
      <c r="T844" s="9">
        <v>0.39440050124676201</v>
      </c>
      <c r="U844">
        <v>38</v>
      </c>
      <c r="V844" s="8">
        <f t="shared" si="69"/>
        <v>5.2126200274348422</v>
      </c>
      <c r="W844">
        <f>IF(V844&gt;=[1]Settings!$B$2,1,0)</f>
        <v>1</v>
      </c>
      <c r="X844" s="9">
        <v>0.66030275821685802</v>
      </c>
      <c r="Y844" t="s">
        <v>43</v>
      </c>
      <c r="Z844">
        <f>IF(X844&gt;=[1]Settings!$B$4,1,0)</f>
        <v>1</v>
      </c>
      <c r="AA844" t="str">
        <f>IF(X844&gt;=[1]Settings!$B$7,"Critical",IF(X844&gt;=[1]Settings!$B$6,"High",IF(X844&gt;=[1]Settings!$B$5,"Moderate","Low")))</f>
        <v>High</v>
      </c>
    </row>
    <row r="845" spans="1:27" x14ac:dyDescent="0.25">
      <c r="A845">
        <v>844</v>
      </c>
      <c r="B845" t="s">
        <v>27</v>
      </c>
      <c r="C845" t="s">
        <v>44</v>
      </c>
      <c r="D845" t="s">
        <v>30</v>
      </c>
      <c r="E845" t="s">
        <v>30</v>
      </c>
      <c r="F845" t="s">
        <v>36</v>
      </c>
      <c r="G845">
        <v>2</v>
      </c>
      <c r="H845">
        <v>817</v>
      </c>
      <c r="I845">
        <v>74</v>
      </c>
      <c r="J845">
        <v>13</v>
      </c>
      <c r="K845">
        <v>12</v>
      </c>
      <c r="L845" s="6">
        <v>1599674.97</v>
      </c>
      <c r="M845">
        <v>3</v>
      </c>
      <c r="N845" s="7">
        <f>[1]Settings!$B$3*K845</f>
        <v>3</v>
      </c>
      <c r="O845">
        <v>4</v>
      </c>
      <c r="P845" s="8">
        <f t="shared" si="65"/>
        <v>5.6923076923076925</v>
      </c>
      <c r="Q845" s="7">
        <f t="shared" si="66"/>
        <v>2.2200000000000002</v>
      </c>
      <c r="R845" s="8">
        <f t="shared" si="67"/>
        <v>0.48959608323133413</v>
      </c>
      <c r="S845" s="8">
        <f t="shared" si="68"/>
        <v>1.3333333333333333</v>
      </c>
      <c r="T845" s="9">
        <v>0.23990084144125601</v>
      </c>
      <c r="U845">
        <v>10</v>
      </c>
      <c r="V845" s="8">
        <f t="shared" si="69"/>
        <v>1.2239902080783354</v>
      </c>
      <c r="W845">
        <f>IF(V845&gt;=[1]Settings!$B$2,1,0)</f>
        <v>0</v>
      </c>
      <c r="X845" s="9">
        <v>0.36271724104881298</v>
      </c>
      <c r="Y845" t="s">
        <v>32</v>
      </c>
      <c r="Z845">
        <f>IF(X845&gt;=[1]Settings!$B$4,1,0)</f>
        <v>0</v>
      </c>
      <c r="AA845" t="str">
        <f>IF(X845&gt;=[1]Settings!$B$7,"Critical",IF(X845&gt;=[1]Settings!$B$6,"High",IF(X845&gt;=[1]Settings!$B$5,"Moderate","Low")))</f>
        <v>Moderate</v>
      </c>
    </row>
    <row r="846" spans="1:27" x14ac:dyDescent="0.25">
      <c r="A846">
        <v>845</v>
      </c>
      <c r="B846" t="s">
        <v>27</v>
      </c>
      <c r="C846" t="s">
        <v>38</v>
      </c>
      <c r="D846" t="s">
        <v>30</v>
      </c>
      <c r="E846" t="s">
        <v>30</v>
      </c>
      <c r="F846" t="s">
        <v>36</v>
      </c>
      <c r="G846">
        <v>3</v>
      </c>
      <c r="H846">
        <v>405</v>
      </c>
      <c r="I846">
        <v>54</v>
      </c>
      <c r="J846">
        <v>7</v>
      </c>
      <c r="K846">
        <v>5</v>
      </c>
      <c r="L846" s="6">
        <v>337585.04</v>
      </c>
      <c r="M846">
        <v>2</v>
      </c>
      <c r="N846" s="7">
        <f>[1]Settings!$B$3*K846</f>
        <v>1.25</v>
      </c>
      <c r="O846">
        <v>1</v>
      </c>
      <c r="P846" s="8">
        <f t="shared" si="65"/>
        <v>7.7142857142857144</v>
      </c>
      <c r="Q846" s="7">
        <f t="shared" si="66"/>
        <v>1.08</v>
      </c>
      <c r="R846" s="8">
        <f t="shared" si="67"/>
        <v>0.24691358024691357</v>
      </c>
      <c r="S846" s="8">
        <f t="shared" si="68"/>
        <v>0.8</v>
      </c>
      <c r="T846" s="9">
        <v>0.211043028199661</v>
      </c>
      <c r="U846">
        <v>3</v>
      </c>
      <c r="V846" s="8">
        <f t="shared" si="69"/>
        <v>0.7407407407407407</v>
      </c>
      <c r="W846">
        <f>IF(V846&gt;=[1]Settings!$B$2,1,0)</f>
        <v>0</v>
      </c>
      <c r="X846" s="9">
        <v>0.110026903450489</v>
      </c>
      <c r="Y846" t="s">
        <v>32</v>
      </c>
      <c r="Z846">
        <f>IF(X846&gt;=[1]Settings!$B$4,1,0)</f>
        <v>0</v>
      </c>
      <c r="AA846" t="str">
        <f>IF(X846&gt;=[1]Settings!$B$7,"Critical",IF(X846&gt;=[1]Settings!$B$6,"High",IF(X846&gt;=[1]Settings!$B$5,"Moderate","Low")))</f>
        <v>Low</v>
      </c>
    </row>
    <row r="847" spans="1:27" x14ac:dyDescent="0.25">
      <c r="A847">
        <v>846</v>
      </c>
      <c r="B847" t="s">
        <v>27</v>
      </c>
      <c r="C847" t="s">
        <v>40</v>
      </c>
      <c r="D847" t="s">
        <v>30</v>
      </c>
      <c r="E847" t="s">
        <v>30</v>
      </c>
      <c r="F847" t="s">
        <v>36</v>
      </c>
      <c r="G847">
        <v>5</v>
      </c>
      <c r="H847">
        <v>486</v>
      </c>
      <c r="I847">
        <v>56</v>
      </c>
      <c r="J847">
        <v>7</v>
      </c>
      <c r="K847">
        <v>8</v>
      </c>
      <c r="L847" s="6">
        <v>536341.88</v>
      </c>
      <c r="M847">
        <v>6</v>
      </c>
      <c r="N847" s="7">
        <f>[1]Settings!$B$3*K847</f>
        <v>2</v>
      </c>
      <c r="O847">
        <v>1</v>
      </c>
      <c r="P847" s="8">
        <f t="shared" si="65"/>
        <v>8</v>
      </c>
      <c r="Q847" s="7">
        <f t="shared" si="66"/>
        <v>3.36</v>
      </c>
      <c r="R847" s="8">
        <f t="shared" si="67"/>
        <v>0.20576131687242799</v>
      </c>
      <c r="S847" s="8">
        <f t="shared" si="68"/>
        <v>0.5</v>
      </c>
      <c r="T847" s="9">
        <v>0.17313062056956199</v>
      </c>
      <c r="U847">
        <v>3</v>
      </c>
      <c r="V847" s="8">
        <f t="shared" si="69"/>
        <v>0.61728395061728392</v>
      </c>
      <c r="W847">
        <f>IF(V847&gt;=[1]Settings!$B$2,1,0)</f>
        <v>0</v>
      </c>
      <c r="X847" s="9">
        <v>9.0295508503913893E-2</v>
      </c>
      <c r="Y847" t="s">
        <v>32</v>
      </c>
      <c r="Z847">
        <f>IF(X847&gt;=[1]Settings!$B$4,1,0)</f>
        <v>0</v>
      </c>
      <c r="AA847" t="str">
        <f>IF(X847&gt;=[1]Settings!$B$7,"Critical",IF(X847&gt;=[1]Settings!$B$6,"High",IF(X847&gt;=[1]Settings!$B$5,"Moderate","Low")))</f>
        <v>Low</v>
      </c>
    </row>
    <row r="848" spans="1:27" x14ac:dyDescent="0.25">
      <c r="A848">
        <v>847</v>
      </c>
      <c r="B848" t="s">
        <v>27</v>
      </c>
      <c r="C848" t="s">
        <v>44</v>
      </c>
      <c r="D848" t="s">
        <v>29</v>
      </c>
      <c r="E848" t="s">
        <v>30</v>
      </c>
      <c r="F848" t="s">
        <v>36</v>
      </c>
      <c r="G848">
        <v>2</v>
      </c>
      <c r="H848">
        <v>324</v>
      </c>
      <c r="I848">
        <v>51</v>
      </c>
      <c r="J848">
        <v>7</v>
      </c>
      <c r="K848">
        <v>6</v>
      </c>
      <c r="L848" s="6">
        <v>377116.3</v>
      </c>
      <c r="M848">
        <v>6</v>
      </c>
      <c r="N848" s="7">
        <f>[1]Settings!$B$3*K848</f>
        <v>1.5</v>
      </c>
      <c r="O848">
        <v>2</v>
      </c>
      <c r="P848" s="8">
        <f t="shared" si="65"/>
        <v>7.2857142857142856</v>
      </c>
      <c r="Q848" s="7">
        <f t="shared" si="66"/>
        <v>3.06</v>
      </c>
      <c r="R848" s="8">
        <f t="shared" si="67"/>
        <v>0.61728395061728392</v>
      </c>
      <c r="S848" s="8">
        <f t="shared" si="68"/>
        <v>1.3333333333333333</v>
      </c>
      <c r="T848" s="9">
        <v>0.76377380454468602</v>
      </c>
      <c r="U848">
        <v>25</v>
      </c>
      <c r="V848" s="8">
        <f t="shared" si="69"/>
        <v>7.716049382716049</v>
      </c>
      <c r="W848">
        <f>IF(V848&gt;=[1]Settings!$B$2,1,0)</f>
        <v>1</v>
      </c>
      <c r="X848" s="9">
        <v>0.149882942438126</v>
      </c>
      <c r="Y848" t="s">
        <v>32</v>
      </c>
      <c r="Z848">
        <f>IF(X848&gt;=[1]Settings!$B$4,1,0)</f>
        <v>0</v>
      </c>
      <c r="AA848" t="str">
        <f>IF(X848&gt;=[1]Settings!$B$7,"Critical",IF(X848&gt;=[1]Settings!$B$6,"High",IF(X848&gt;=[1]Settings!$B$5,"Moderate","Low")))</f>
        <v>Low</v>
      </c>
    </row>
    <row r="849" spans="1:27" x14ac:dyDescent="0.25">
      <c r="A849">
        <v>848</v>
      </c>
      <c r="B849" t="s">
        <v>27</v>
      </c>
      <c r="C849" t="s">
        <v>37</v>
      </c>
      <c r="D849" t="s">
        <v>30</v>
      </c>
      <c r="E849" t="s">
        <v>30</v>
      </c>
      <c r="F849" t="s">
        <v>36</v>
      </c>
      <c r="G849">
        <v>4</v>
      </c>
      <c r="H849">
        <v>207</v>
      </c>
      <c r="I849">
        <v>29</v>
      </c>
      <c r="J849">
        <v>7</v>
      </c>
      <c r="K849">
        <v>7</v>
      </c>
      <c r="L849" s="6">
        <v>419905.53</v>
      </c>
      <c r="M849">
        <v>19</v>
      </c>
      <c r="N849" s="7">
        <f>[1]Settings!$B$3*K849</f>
        <v>1.75</v>
      </c>
      <c r="O849">
        <v>3</v>
      </c>
      <c r="P849" s="8">
        <f t="shared" si="65"/>
        <v>4.1428571428571432</v>
      </c>
      <c r="Q849" s="7">
        <f t="shared" si="66"/>
        <v>5.51</v>
      </c>
      <c r="R849" s="8">
        <f t="shared" si="67"/>
        <v>1.4492753623188406</v>
      </c>
      <c r="S849" s="8">
        <f t="shared" si="68"/>
        <v>1.7142857142857142</v>
      </c>
      <c r="T849" s="9">
        <v>0.17466454227748099</v>
      </c>
      <c r="U849">
        <v>1</v>
      </c>
      <c r="V849" s="8">
        <f t="shared" si="69"/>
        <v>0.48309178743961351</v>
      </c>
      <c r="W849">
        <f>IF(V849&gt;=[1]Settings!$B$2,1,0)</f>
        <v>0</v>
      </c>
      <c r="X849" s="9">
        <v>9.0231686830520602E-2</v>
      </c>
      <c r="Y849" t="s">
        <v>32</v>
      </c>
      <c r="Z849">
        <f>IF(X849&gt;=[1]Settings!$B$4,1,0)</f>
        <v>0</v>
      </c>
      <c r="AA849" t="str">
        <f>IF(X849&gt;=[1]Settings!$B$7,"Critical",IF(X849&gt;=[1]Settings!$B$6,"High",IF(X849&gt;=[1]Settings!$B$5,"Moderate","Low")))</f>
        <v>Low</v>
      </c>
    </row>
    <row r="850" spans="1:27" x14ac:dyDescent="0.25">
      <c r="A850">
        <v>849</v>
      </c>
      <c r="B850" t="s">
        <v>27</v>
      </c>
      <c r="C850" t="s">
        <v>38</v>
      </c>
      <c r="D850" t="s">
        <v>34</v>
      </c>
      <c r="E850" t="s">
        <v>42</v>
      </c>
      <c r="F850" t="s">
        <v>31</v>
      </c>
      <c r="G850">
        <v>4</v>
      </c>
      <c r="H850">
        <v>414</v>
      </c>
      <c r="I850">
        <v>50</v>
      </c>
      <c r="J850">
        <v>8</v>
      </c>
      <c r="K850">
        <v>8</v>
      </c>
      <c r="L850" s="6">
        <v>372718.89</v>
      </c>
      <c r="M850">
        <v>6</v>
      </c>
      <c r="N850" s="7">
        <f>[1]Settings!$B$3*K850</f>
        <v>2</v>
      </c>
      <c r="O850">
        <v>12</v>
      </c>
      <c r="P850" s="8">
        <f t="shared" si="65"/>
        <v>6.25</v>
      </c>
      <c r="Q850" s="7">
        <f t="shared" si="66"/>
        <v>3</v>
      </c>
      <c r="R850" s="8">
        <f t="shared" si="67"/>
        <v>2.8985507246376812</v>
      </c>
      <c r="S850" s="8">
        <f t="shared" si="68"/>
        <v>6</v>
      </c>
      <c r="T850" s="9">
        <v>0.58449418024382405</v>
      </c>
      <c r="U850">
        <v>9</v>
      </c>
      <c r="V850" s="8">
        <f t="shared" si="69"/>
        <v>2.1739130434782608</v>
      </c>
      <c r="W850">
        <f>IF(V850&gt;=[1]Settings!$B$2,1,0)</f>
        <v>1</v>
      </c>
      <c r="X850" s="9">
        <v>0.931998610496521</v>
      </c>
      <c r="Y850" t="s">
        <v>32</v>
      </c>
      <c r="Z850">
        <f>IF(X850&gt;=[1]Settings!$B$4,1,0)</f>
        <v>1</v>
      </c>
      <c r="AA850" t="str">
        <f>IF(X850&gt;=[1]Settings!$B$7,"Critical",IF(X850&gt;=[1]Settings!$B$6,"High",IF(X850&gt;=[1]Settings!$B$5,"Moderate","Low")))</f>
        <v>Critical</v>
      </c>
    </row>
    <row r="851" spans="1:27" x14ac:dyDescent="0.25">
      <c r="A851">
        <v>850</v>
      </c>
      <c r="B851" t="s">
        <v>27</v>
      </c>
      <c r="C851" t="s">
        <v>40</v>
      </c>
      <c r="D851" t="s">
        <v>34</v>
      </c>
      <c r="E851" t="s">
        <v>30</v>
      </c>
      <c r="F851" t="s">
        <v>31</v>
      </c>
      <c r="G851">
        <v>1</v>
      </c>
      <c r="H851">
        <v>316</v>
      </c>
      <c r="I851">
        <v>79</v>
      </c>
      <c r="J851">
        <v>9</v>
      </c>
      <c r="K851">
        <v>5</v>
      </c>
      <c r="L851" s="6">
        <v>397620.59</v>
      </c>
      <c r="M851">
        <v>5</v>
      </c>
      <c r="N851" s="7">
        <f>[1]Settings!$B$3*K851</f>
        <v>1.25</v>
      </c>
      <c r="O851">
        <v>3</v>
      </c>
      <c r="P851" s="8">
        <f t="shared" si="65"/>
        <v>8.7777777777777786</v>
      </c>
      <c r="Q851" s="7">
        <f t="shared" si="66"/>
        <v>3.95</v>
      </c>
      <c r="R851" s="8">
        <f t="shared" si="67"/>
        <v>0.94936708860759489</v>
      </c>
      <c r="S851" s="8">
        <f t="shared" si="68"/>
        <v>2.4</v>
      </c>
      <c r="T851" s="9">
        <v>0.90701171839254202</v>
      </c>
      <c r="U851">
        <v>4</v>
      </c>
      <c r="V851" s="8">
        <f t="shared" si="69"/>
        <v>1.2658227848101267</v>
      </c>
      <c r="W851">
        <f>IF(V851&gt;=[1]Settings!$B$2,1,0)</f>
        <v>0</v>
      </c>
      <c r="X851" s="9">
        <v>0.42006132006645203</v>
      </c>
      <c r="Y851" t="s">
        <v>32</v>
      </c>
      <c r="Z851">
        <f>IF(X851&gt;=[1]Settings!$B$4,1,0)</f>
        <v>0</v>
      </c>
      <c r="AA851" t="str">
        <f>IF(X851&gt;=[1]Settings!$B$7,"Critical",IF(X851&gt;=[1]Settings!$B$6,"High",IF(X851&gt;=[1]Settings!$B$5,"Moderate","Low")))</f>
        <v>Moderate</v>
      </c>
    </row>
    <row r="852" spans="1:27" x14ac:dyDescent="0.25">
      <c r="A852">
        <v>851</v>
      </c>
      <c r="B852" t="s">
        <v>27</v>
      </c>
      <c r="C852" t="s">
        <v>38</v>
      </c>
      <c r="D852" t="s">
        <v>34</v>
      </c>
      <c r="E852" t="s">
        <v>30</v>
      </c>
      <c r="F852" t="s">
        <v>39</v>
      </c>
      <c r="G852">
        <v>5</v>
      </c>
      <c r="H852">
        <v>203</v>
      </c>
      <c r="I852">
        <v>52</v>
      </c>
      <c r="J852">
        <v>6</v>
      </c>
      <c r="K852">
        <v>5</v>
      </c>
      <c r="L852" s="6">
        <v>265738.59000000003</v>
      </c>
      <c r="M852">
        <v>6</v>
      </c>
      <c r="N852" s="7">
        <f>[1]Settings!$B$3*K852</f>
        <v>1.25</v>
      </c>
      <c r="O852">
        <v>0</v>
      </c>
      <c r="P852" s="8">
        <f t="shared" si="65"/>
        <v>8.6666666666666661</v>
      </c>
      <c r="Q852" s="7">
        <f t="shared" si="66"/>
        <v>3.12</v>
      </c>
      <c r="R852" s="8">
        <f t="shared" si="67"/>
        <v>0</v>
      </c>
      <c r="S852" s="8">
        <f t="shared" si="68"/>
        <v>0</v>
      </c>
      <c r="T852" s="9">
        <v>0.17450067637634001</v>
      </c>
      <c r="U852">
        <v>0</v>
      </c>
      <c r="V852" s="8">
        <f t="shared" si="69"/>
        <v>0</v>
      </c>
      <c r="W852">
        <f>IF(V852&gt;=[1]Settings!$B$2,1,0)</f>
        <v>0</v>
      </c>
      <c r="X852" s="9">
        <v>6.7531198263168293E-2</v>
      </c>
      <c r="Y852" t="s">
        <v>32</v>
      </c>
      <c r="Z852">
        <f>IF(X852&gt;=[1]Settings!$B$4,1,0)</f>
        <v>0</v>
      </c>
      <c r="AA852" t="str">
        <f>IF(X852&gt;=[1]Settings!$B$7,"Critical",IF(X852&gt;=[1]Settings!$B$6,"High",IF(X852&gt;=[1]Settings!$B$5,"Moderate","Low")))</f>
        <v>Low</v>
      </c>
    </row>
    <row r="853" spans="1:27" x14ac:dyDescent="0.25">
      <c r="A853">
        <v>852</v>
      </c>
      <c r="B853" t="s">
        <v>27</v>
      </c>
      <c r="C853" t="s">
        <v>38</v>
      </c>
      <c r="D853" t="s">
        <v>34</v>
      </c>
      <c r="E853" t="s">
        <v>30</v>
      </c>
      <c r="F853" t="s">
        <v>36</v>
      </c>
      <c r="G853">
        <v>5</v>
      </c>
      <c r="H853">
        <v>595</v>
      </c>
      <c r="I853">
        <v>83</v>
      </c>
      <c r="J853">
        <v>6</v>
      </c>
      <c r="K853">
        <v>9</v>
      </c>
      <c r="L853" s="6">
        <v>464367.71</v>
      </c>
      <c r="M853">
        <v>5</v>
      </c>
      <c r="N853" s="7">
        <f>[1]Settings!$B$3*K853</f>
        <v>2.25</v>
      </c>
      <c r="O853">
        <v>6</v>
      </c>
      <c r="P853" s="8">
        <f t="shared" si="65"/>
        <v>13.833333333333334</v>
      </c>
      <c r="Q853" s="7">
        <f t="shared" si="66"/>
        <v>4.1500000000000004</v>
      </c>
      <c r="R853" s="8">
        <f t="shared" si="67"/>
        <v>1.0084033613445378</v>
      </c>
      <c r="S853" s="8">
        <f t="shared" si="68"/>
        <v>2.6666666666666665</v>
      </c>
      <c r="T853" s="9">
        <v>0.51399280874973197</v>
      </c>
      <c r="U853">
        <v>9</v>
      </c>
      <c r="V853" s="8">
        <f t="shared" si="69"/>
        <v>1.5126050420168067</v>
      </c>
      <c r="W853">
        <f>IF(V853&gt;=[1]Settings!$B$2,1,0)</f>
        <v>0</v>
      </c>
      <c r="X853" s="9">
        <v>0.57618933916091897</v>
      </c>
      <c r="Y853" t="s">
        <v>32</v>
      </c>
      <c r="Z853">
        <f>IF(X853&gt;=[1]Settings!$B$4,1,0)</f>
        <v>1</v>
      </c>
      <c r="AA853" t="str">
        <f>IF(X853&gt;=[1]Settings!$B$7,"Critical",IF(X853&gt;=[1]Settings!$B$6,"High",IF(X853&gt;=[1]Settings!$B$5,"Moderate","Low")))</f>
        <v>Moderate</v>
      </c>
    </row>
    <row r="854" spans="1:27" x14ac:dyDescent="0.25">
      <c r="A854">
        <v>853</v>
      </c>
      <c r="B854" t="s">
        <v>27</v>
      </c>
      <c r="C854" t="s">
        <v>28</v>
      </c>
      <c r="D854" t="s">
        <v>34</v>
      </c>
      <c r="E854" t="s">
        <v>30</v>
      </c>
      <c r="F854" t="s">
        <v>31</v>
      </c>
      <c r="G854">
        <v>4</v>
      </c>
      <c r="H854">
        <v>234</v>
      </c>
      <c r="I854">
        <v>55</v>
      </c>
      <c r="J854">
        <v>5</v>
      </c>
      <c r="K854">
        <v>4</v>
      </c>
      <c r="L854" s="6">
        <v>149186.09</v>
      </c>
      <c r="M854">
        <v>5</v>
      </c>
      <c r="N854" s="7">
        <f>[1]Settings!$B$3*K854</f>
        <v>1</v>
      </c>
      <c r="O854">
        <v>1</v>
      </c>
      <c r="P854" s="8">
        <f t="shared" si="65"/>
        <v>11</v>
      </c>
      <c r="Q854" s="7">
        <f t="shared" si="66"/>
        <v>2.75</v>
      </c>
      <c r="R854" s="8">
        <f t="shared" si="67"/>
        <v>0.42735042735042733</v>
      </c>
      <c r="S854" s="8">
        <f t="shared" si="68"/>
        <v>1</v>
      </c>
      <c r="T854" s="9">
        <v>0.34141444580820401</v>
      </c>
      <c r="U854">
        <v>2</v>
      </c>
      <c r="V854" s="8">
        <f t="shared" si="69"/>
        <v>0.85470085470085466</v>
      </c>
      <c r="W854">
        <f>IF(V854&gt;=[1]Settings!$B$2,1,0)</f>
        <v>0</v>
      </c>
      <c r="X854" s="9">
        <v>0.15816120803356201</v>
      </c>
      <c r="Y854" t="s">
        <v>32</v>
      </c>
      <c r="Z854">
        <f>IF(X854&gt;=[1]Settings!$B$4,1,0)</f>
        <v>0</v>
      </c>
      <c r="AA854" t="str">
        <f>IF(X854&gt;=[1]Settings!$B$7,"Critical",IF(X854&gt;=[1]Settings!$B$6,"High",IF(X854&gt;=[1]Settings!$B$5,"Moderate","Low")))</f>
        <v>Low</v>
      </c>
    </row>
    <row r="855" spans="1:27" x14ac:dyDescent="0.25">
      <c r="A855">
        <v>854</v>
      </c>
      <c r="B855" t="s">
        <v>41</v>
      </c>
      <c r="C855" t="s">
        <v>40</v>
      </c>
      <c r="D855" t="s">
        <v>29</v>
      </c>
      <c r="E855" t="s">
        <v>35</v>
      </c>
      <c r="F855" t="s">
        <v>31</v>
      </c>
      <c r="G855">
        <v>3</v>
      </c>
      <c r="H855">
        <v>686</v>
      </c>
      <c r="I855">
        <v>56</v>
      </c>
      <c r="J855">
        <v>15</v>
      </c>
      <c r="K855">
        <v>4</v>
      </c>
      <c r="L855" s="6">
        <v>648119.27</v>
      </c>
      <c r="M855">
        <v>8</v>
      </c>
      <c r="N855" s="7">
        <f>[1]Settings!$B$3*K855</f>
        <v>1</v>
      </c>
      <c r="O855">
        <v>3</v>
      </c>
      <c r="P855" s="8">
        <f t="shared" si="65"/>
        <v>3.7333333333333334</v>
      </c>
      <c r="Q855" s="7">
        <f t="shared" si="66"/>
        <v>4.4800000000000004</v>
      </c>
      <c r="R855" s="8">
        <f t="shared" si="67"/>
        <v>0.43731778425655976</v>
      </c>
      <c r="S855" s="8">
        <f t="shared" si="68"/>
        <v>3</v>
      </c>
      <c r="T855" s="9">
        <v>0.470439434164523</v>
      </c>
      <c r="U855">
        <v>4</v>
      </c>
      <c r="V855" s="8">
        <f t="shared" si="69"/>
        <v>0.58309037900874638</v>
      </c>
      <c r="W855">
        <f>IF(V855&gt;=[1]Settings!$B$2,1,0)</f>
        <v>0</v>
      </c>
      <c r="X855" s="9">
        <v>0.10567112267017401</v>
      </c>
      <c r="Y855" t="s">
        <v>43</v>
      </c>
      <c r="Z855">
        <f>IF(X855&gt;=[1]Settings!$B$4,1,0)</f>
        <v>0</v>
      </c>
      <c r="AA855" t="str">
        <f>IF(X855&gt;=[1]Settings!$B$7,"Critical",IF(X855&gt;=[1]Settings!$B$6,"High",IF(X855&gt;=[1]Settings!$B$5,"Moderate","Low")))</f>
        <v>Low</v>
      </c>
    </row>
    <row r="856" spans="1:27" x14ac:dyDescent="0.25">
      <c r="A856">
        <v>855</v>
      </c>
      <c r="B856" t="s">
        <v>41</v>
      </c>
      <c r="C856" t="s">
        <v>38</v>
      </c>
      <c r="D856" t="s">
        <v>34</v>
      </c>
      <c r="E856" t="s">
        <v>30</v>
      </c>
      <c r="F856" t="s">
        <v>39</v>
      </c>
      <c r="G856">
        <v>3</v>
      </c>
      <c r="H856">
        <v>766</v>
      </c>
      <c r="I856">
        <v>69</v>
      </c>
      <c r="J856">
        <v>14</v>
      </c>
      <c r="K856">
        <v>10</v>
      </c>
      <c r="L856" s="6">
        <v>1313929.8600000001</v>
      </c>
      <c r="M856">
        <v>9</v>
      </c>
      <c r="N856" s="7">
        <f>[1]Settings!$B$3*K856</f>
        <v>2.5</v>
      </c>
      <c r="O856">
        <v>6</v>
      </c>
      <c r="P856" s="8">
        <f t="shared" si="65"/>
        <v>4.9285714285714288</v>
      </c>
      <c r="Q856" s="7">
        <f t="shared" si="66"/>
        <v>6.21</v>
      </c>
      <c r="R856" s="8">
        <f t="shared" si="67"/>
        <v>0.78328981723237601</v>
      </c>
      <c r="S856" s="8">
        <f t="shared" si="68"/>
        <v>2.4</v>
      </c>
      <c r="T856" s="9">
        <v>0.19419862826318801</v>
      </c>
      <c r="U856">
        <v>8</v>
      </c>
      <c r="V856" s="8">
        <f t="shared" si="69"/>
        <v>1.0443864229765014</v>
      </c>
      <c r="W856">
        <f>IF(V856&gt;=[1]Settings!$B$2,1,0)</f>
        <v>0</v>
      </c>
      <c r="X856" s="9">
        <v>0.34298533201217701</v>
      </c>
      <c r="Y856" t="s">
        <v>43</v>
      </c>
      <c r="Z856">
        <f>IF(X856&gt;=[1]Settings!$B$4,1,0)</f>
        <v>0</v>
      </c>
      <c r="AA856" t="str">
        <f>IF(X856&gt;=[1]Settings!$B$7,"Critical",IF(X856&gt;=[1]Settings!$B$6,"High",IF(X856&gt;=[1]Settings!$B$5,"Moderate","Low")))</f>
        <v>Moderate</v>
      </c>
    </row>
    <row r="857" spans="1:27" x14ac:dyDescent="0.25">
      <c r="A857">
        <v>856</v>
      </c>
      <c r="B857" t="s">
        <v>27</v>
      </c>
      <c r="C857" t="s">
        <v>33</v>
      </c>
      <c r="D857" t="s">
        <v>34</v>
      </c>
      <c r="E857" t="s">
        <v>30</v>
      </c>
      <c r="F857" t="s">
        <v>31</v>
      </c>
      <c r="G857">
        <v>3</v>
      </c>
      <c r="H857">
        <v>291</v>
      </c>
      <c r="I857">
        <v>13</v>
      </c>
      <c r="J857">
        <v>5</v>
      </c>
      <c r="K857">
        <v>6</v>
      </c>
      <c r="L857" s="6">
        <v>246604.01</v>
      </c>
      <c r="M857">
        <v>3</v>
      </c>
      <c r="N857" s="7">
        <f>[1]Settings!$B$3*K857</f>
        <v>1.5</v>
      </c>
      <c r="O857">
        <v>1</v>
      </c>
      <c r="P857" s="8">
        <f t="shared" si="65"/>
        <v>2.6</v>
      </c>
      <c r="Q857" s="7">
        <f t="shared" si="66"/>
        <v>0.39</v>
      </c>
      <c r="R857" s="8">
        <f t="shared" si="67"/>
        <v>0.3436426116838488</v>
      </c>
      <c r="S857" s="8">
        <f t="shared" si="68"/>
        <v>0.66666666666666663</v>
      </c>
      <c r="T857" s="9">
        <v>0.32395077704023001</v>
      </c>
      <c r="U857">
        <v>2</v>
      </c>
      <c r="V857" s="8">
        <f t="shared" si="69"/>
        <v>0.6872852233676976</v>
      </c>
      <c r="W857">
        <f>IF(V857&gt;=[1]Settings!$B$2,1,0)</f>
        <v>0</v>
      </c>
      <c r="X857" s="9">
        <v>8.7380230426788302E-2</v>
      </c>
      <c r="Y857" t="s">
        <v>32</v>
      </c>
      <c r="Z857">
        <f>IF(X857&gt;=[1]Settings!$B$4,1,0)</f>
        <v>0</v>
      </c>
      <c r="AA857" t="str">
        <f>IF(X857&gt;=[1]Settings!$B$7,"Critical",IF(X857&gt;=[1]Settings!$B$6,"High",IF(X857&gt;=[1]Settings!$B$5,"Moderate","Low")))</f>
        <v>Low</v>
      </c>
    </row>
    <row r="858" spans="1:27" x14ac:dyDescent="0.25">
      <c r="A858">
        <v>857</v>
      </c>
      <c r="B858" t="s">
        <v>41</v>
      </c>
      <c r="C858" t="s">
        <v>37</v>
      </c>
      <c r="D858" t="s">
        <v>34</v>
      </c>
      <c r="E858" t="s">
        <v>35</v>
      </c>
      <c r="F858" t="s">
        <v>36</v>
      </c>
      <c r="G858">
        <v>2</v>
      </c>
      <c r="H858">
        <v>916</v>
      </c>
      <c r="I858">
        <v>100</v>
      </c>
      <c r="J858">
        <v>16</v>
      </c>
      <c r="K858">
        <v>32</v>
      </c>
      <c r="L858" s="6">
        <v>3294960.16</v>
      </c>
      <c r="M858">
        <v>8</v>
      </c>
      <c r="N858" s="7">
        <f>[1]Settings!$B$3*K858</f>
        <v>8</v>
      </c>
      <c r="O858">
        <v>69</v>
      </c>
      <c r="P858" s="8">
        <f t="shared" si="65"/>
        <v>6.25</v>
      </c>
      <c r="Q858" s="7">
        <f t="shared" si="66"/>
        <v>8</v>
      </c>
      <c r="R858" s="8">
        <f t="shared" si="67"/>
        <v>7.5327510917030569</v>
      </c>
      <c r="S858" s="8">
        <f t="shared" si="68"/>
        <v>8.625</v>
      </c>
      <c r="T858" s="9">
        <v>1.0096027491397901</v>
      </c>
      <c r="U858">
        <v>192</v>
      </c>
      <c r="V858" s="8">
        <f t="shared" si="69"/>
        <v>20.960698689956331</v>
      </c>
      <c r="W858">
        <f>IF(V858&gt;=[1]Settings!$B$2,1,0)</f>
        <v>1</v>
      </c>
      <c r="X858" s="9">
        <v>0.98847115039825395</v>
      </c>
      <c r="Y858" t="s">
        <v>43</v>
      </c>
      <c r="Z858">
        <f>IF(X858&gt;=[1]Settings!$B$4,1,0)</f>
        <v>1</v>
      </c>
      <c r="AA858" t="str">
        <f>IF(X858&gt;=[1]Settings!$B$7,"Critical",IF(X858&gt;=[1]Settings!$B$6,"High",IF(X858&gt;=[1]Settings!$B$5,"Moderate","Low")))</f>
        <v>Critical</v>
      </c>
    </row>
    <row r="859" spans="1:27" x14ac:dyDescent="0.25">
      <c r="A859">
        <v>858</v>
      </c>
      <c r="B859" t="s">
        <v>27</v>
      </c>
      <c r="C859" t="s">
        <v>28</v>
      </c>
      <c r="D859" t="s">
        <v>30</v>
      </c>
      <c r="E859" t="s">
        <v>42</v>
      </c>
      <c r="F859" t="s">
        <v>36</v>
      </c>
      <c r="G859">
        <v>2</v>
      </c>
      <c r="H859">
        <v>641</v>
      </c>
      <c r="I859">
        <v>83</v>
      </c>
      <c r="J859">
        <v>12</v>
      </c>
      <c r="K859">
        <v>8</v>
      </c>
      <c r="L859" s="6">
        <v>737576.33</v>
      </c>
      <c r="M859">
        <v>13</v>
      </c>
      <c r="N859" s="7">
        <f>[1]Settings!$B$3*K859</f>
        <v>2</v>
      </c>
      <c r="O859">
        <v>11</v>
      </c>
      <c r="P859" s="8">
        <f t="shared" si="65"/>
        <v>6.916666666666667</v>
      </c>
      <c r="Q859" s="7">
        <f t="shared" si="66"/>
        <v>10.79</v>
      </c>
      <c r="R859" s="8">
        <f t="shared" si="67"/>
        <v>1.7160686427457099</v>
      </c>
      <c r="S859" s="8">
        <f t="shared" si="68"/>
        <v>5.5</v>
      </c>
      <c r="T859" s="9">
        <v>0.94329405846644698</v>
      </c>
      <c r="U859">
        <v>29</v>
      </c>
      <c r="V859" s="8">
        <f t="shared" si="69"/>
        <v>4.5241809672386895</v>
      </c>
      <c r="W859">
        <f>IF(V859&gt;=[1]Settings!$B$2,1,0)</f>
        <v>1</v>
      </c>
      <c r="X859" s="9">
        <v>0.79247814416885398</v>
      </c>
      <c r="Y859" t="s">
        <v>32</v>
      </c>
      <c r="Z859">
        <f>IF(X859&gt;=[1]Settings!$B$4,1,0)</f>
        <v>1</v>
      </c>
      <c r="AA859" t="str">
        <f>IF(X859&gt;=[1]Settings!$B$7,"Critical",IF(X859&gt;=[1]Settings!$B$6,"High",IF(X859&gt;=[1]Settings!$B$5,"Moderate","Low")))</f>
        <v>High</v>
      </c>
    </row>
    <row r="860" spans="1:27" x14ac:dyDescent="0.25">
      <c r="A860">
        <v>859</v>
      </c>
      <c r="B860" t="s">
        <v>41</v>
      </c>
      <c r="C860" t="s">
        <v>44</v>
      </c>
      <c r="D860" t="s">
        <v>30</v>
      </c>
      <c r="E860" t="s">
        <v>42</v>
      </c>
      <c r="F860" t="s">
        <v>31</v>
      </c>
      <c r="G860">
        <v>2</v>
      </c>
      <c r="H860">
        <v>510</v>
      </c>
      <c r="I860">
        <v>43</v>
      </c>
      <c r="J860">
        <v>8</v>
      </c>
      <c r="K860">
        <v>6</v>
      </c>
      <c r="L860" s="6">
        <v>405347.77</v>
      </c>
      <c r="M860">
        <v>3</v>
      </c>
      <c r="N860" s="7">
        <f>[1]Settings!$B$3*K860</f>
        <v>1.5</v>
      </c>
      <c r="O860">
        <v>3</v>
      </c>
      <c r="P860" s="8">
        <f t="shared" si="65"/>
        <v>5.375</v>
      </c>
      <c r="Q860" s="7">
        <f t="shared" si="66"/>
        <v>1.29</v>
      </c>
      <c r="R860" s="8">
        <f t="shared" si="67"/>
        <v>0.58823529411764708</v>
      </c>
      <c r="S860" s="8">
        <f t="shared" si="68"/>
        <v>2</v>
      </c>
      <c r="T860" s="9">
        <v>0.56960071686067604</v>
      </c>
      <c r="U860">
        <v>5</v>
      </c>
      <c r="V860" s="8">
        <f t="shared" si="69"/>
        <v>0.98039215686274506</v>
      </c>
      <c r="W860">
        <f>IF(V860&gt;=[1]Settings!$B$2,1,0)</f>
        <v>0</v>
      </c>
      <c r="X860" s="9">
        <v>0.26044499874115001</v>
      </c>
      <c r="Y860" t="s">
        <v>43</v>
      </c>
      <c r="Z860">
        <f>IF(X860&gt;=[1]Settings!$B$4,1,0)</f>
        <v>0</v>
      </c>
      <c r="AA860" t="str">
        <f>IF(X860&gt;=[1]Settings!$B$7,"Critical",IF(X860&gt;=[1]Settings!$B$6,"High",IF(X860&gt;=[1]Settings!$B$5,"Moderate","Low")))</f>
        <v>Low</v>
      </c>
    </row>
    <row r="861" spans="1:27" x14ac:dyDescent="0.25">
      <c r="A861">
        <v>860</v>
      </c>
      <c r="B861" t="s">
        <v>27</v>
      </c>
      <c r="C861" t="s">
        <v>33</v>
      </c>
      <c r="D861" t="s">
        <v>30</v>
      </c>
      <c r="E861" t="s">
        <v>35</v>
      </c>
      <c r="F861" t="s">
        <v>36</v>
      </c>
      <c r="G861">
        <v>3</v>
      </c>
      <c r="H861">
        <v>171</v>
      </c>
      <c r="I861">
        <v>45</v>
      </c>
      <c r="J861">
        <v>4</v>
      </c>
      <c r="K861">
        <v>7</v>
      </c>
      <c r="L861" s="6">
        <v>300680.64</v>
      </c>
      <c r="M861">
        <v>5</v>
      </c>
      <c r="N861" s="7">
        <f>[1]Settings!$B$3*K861</f>
        <v>1.75</v>
      </c>
      <c r="O861">
        <v>1</v>
      </c>
      <c r="P861" s="8">
        <f t="shared" si="65"/>
        <v>11.25</v>
      </c>
      <c r="Q861" s="7">
        <f t="shared" si="66"/>
        <v>2.25</v>
      </c>
      <c r="R861" s="8">
        <f t="shared" si="67"/>
        <v>0.58479532163742687</v>
      </c>
      <c r="S861" s="8">
        <f t="shared" si="68"/>
        <v>0.5714285714285714</v>
      </c>
      <c r="T861" s="9">
        <v>0.32839726854215701</v>
      </c>
      <c r="U861">
        <v>2</v>
      </c>
      <c r="V861" s="8">
        <f t="shared" si="69"/>
        <v>1.1695906432748537</v>
      </c>
      <c r="W861">
        <f>IF(V861&gt;=[1]Settings!$B$2,1,0)</f>
        <v>0</v>
      </c>
      <c r="X861" s="9">
        <v>0.28343021869659402</v>
      </c>
      <c r="Y861" t="s">
        <v>32</v>
      </c>
      <c r="Z861">
        <f>IF(X861&gt;=[1]Settings!$B$4,1,0)</f>
        <v>0</v>
      </c>
      <c r="AA861" t="str">
        <f>IF(X861&gt;=[1]Settings!$B$7,"Critical",IF(X861&gt;=[1]Settings!$B$6,"High",IF(X861&gt;=[1]Settings!$B$5,"Moderate","Low")))</f>
        <v>Low</v>
      </c>
    </row>
    <row r="862" spans="1:27" x14ac:dyDescent="0.25">
      <c r="A862">
        <v>861</v>
      </c>
      <c r="B862" t="s">
        <v>27</v>
      </c>
      <c r="C862" t="s">
        <v>37</v>
      </c>
      <c r="D862" t="s">
        <v>29</v>
      </c>
      <c r="E862" t="s">
        <v>42</v>
      </c>
      <c r="F862" t="s">
        <v>31</v>
      </c>
      <c r="G862">
        <v>4</v>
      </c>
      <c r="H862">
        <v>57</v>
      </c>
      <c r="I862">
        <v>48</v>
      </c>
      <c r="J862">
        <v>4</v>
      </c>
      <c r="K862">
        <v>4</v>
      </c>
      <c r="L862" s="6">
        <v>143734.26999999999</v>
      </c>
      <c r="M862">
        <v>5</v>
      </c>
      <c r="N862" s="7">
        <f>[1]Settings!$B$3*K862</f>
        <v>1</v>
      </c>
      <c r="O862">
        <v>2</v>
      </c>
      <c r="P862" s="8">
        <f t="shared" si="65"/>
        <v>12</v>
      </c>
      <c r="Q862" s="7">
        <f t="shared" si="66"/>
        <v>2.4</v>
      </c>
      <c r="R862" s="8">
        <f t="shared" si="67"/>
        <v>3.5087719298245612</v>
      </c>
      <c r="S862" s="8">
        <f t="shared" si="68"/>
        <v>2</v>
      </c>
      <c r="T862" s="9">
        <v>0.71063691371323601</v>
      </c>
      <c r="U862">
        <v>0</v>
      </c>
      <c r="V862" s="8">
        <f t="shared" si="69"/>
        <v>0</v>
      </c>
      <c r="W862">
        <f>IF(V862&gt;=[1]Settings!$B$2,1,0)</f>
        <v>0</v>
      </c>
      <c r="X862" s="9">
        <v>0.31161481142044101</v>
      </c>
      <c r="Y862" t="s">
        <v>32</v>
      </c>
      <c r="Z862">
        <f>IF(X862&gt;=[1]Settings!$B$4,1,0)</f>
        <v>0</v>
      </c>
      <c r="AA862" t="str">
        <f>IF(X862&gt;=[1]Settings!$B$7,"Critical",IF(X862&gt;=[1]Settings!$B$6,"High",IF(X862&gt;=[1]Settings!$B$5,"Moderate","Low")))</f>
        <v>Moderate</v>
      </c>
    </row>
    <row r="863" spans="1:27" x14ac:dyDescent="0.25">
      <c r="A863">
        <v>862</v>
      </c>
      <c r="B863" t="s">
        <v>27</v>
      </c>
      <c r="C863" t="s">
        <v>37</v>
      </c>
      <c r="D863" t="s">
        <v>29</v>
      </c>
      <c r="E863" t="s">
        <v>42</v>
      </c>
      <c r="F863" t="s">
        <v>36</v>
      </c>
      <c r="G863">
        <v>4</v>
      </c>
      <c r="H863">
        <v>964</v>
      </c>
      <c r="I863">
        <v>84</v>
      </c>
      <c r="J863">
        <v>15</v>
      </c>
      <c r="K863">
        <v>23</v>
      </c>
      <c r="L863" s="6">
        <v>2896870.65</v>
      </c>
      <c r="M863">
        <v>12</v>
      </c>
      <c r="N863" s="7">
        <f>[1]Settings!$B$3*K863</f>
        <v>5.75</v>
      </c>
      <c r="O863">
        <v>33</v>
      </c>
      <c r="P863" s="8">
        <f t="shared" si="65"/>
        <v>5.6</v>
      </c>
      <c r="Q863" s="7">
        <f t="shared" si="66"/>
        <v>10.08</v>
      </c>
      <c r="R863" s="8">
        <f t="shared" si="67"/>
        <v>3.4232365145228214</v>
      </c>
      <c r="S863" s="8">
        <f t="shared" si="68"/>
        <v>5.7391304347826084</v>
      </c>
      <c r="T863" s="9">
        <v>0.48579652030380799</v>
      </c>
      <c r="U863">
        <v>38</v>
      </c>
      <c r="V863" s="8">
        <f t="shared" si="69"/>
        <v>3.9419087136929463</v>
      </c>
      <c r="W863">
        <f>IF(V863&gt;=[1]Settings!$B$2,1,0)</f>
        <v>1</v>
      </c>
      <c r="X863" s="9">
        <v>0.98456317186355602</v>
      </c>
      <c r="Y863" t="s">
        <v>32</v>
      </c>
      <c r="Z863">
        <f>IF(X863&gt;=[1]Settings!$B$4,1,0)</f>
        <v>1</v>
      </c>
      <c r="AA863" t="str">
        <f>IF(X863&gt;=[1]Settings!$B$7,"Critical",IF(X863&gt;=[1]Settings!$B$6,"High",IF(X863&gt;=[1]Settings!$B$5,"Moderate","Low")))</f>
        <v>Critical</v>
      </c>
    </row>
    <row r="864" spans="1:27" x14ac:dyDescent="0.25">
      <c r="A864">
        <v>863</v>
      </c>
      <c r="B864" t="s">
        <v>27</v>
      </c>
      <c r="C864" t="s">
        <v>28</v>
      </c>
      <c r="D864" t="s">
        <v>29</v>
      </c>
      <c r="E864" t="s">
        <v>42</v>
      </c>
      <c r="F864" t="s">
        <v>31</v>
      </c>
      <c r="G864">
        <v>3</v>
      </c>
      <c r="H864">
        <v>894</v>
      </c>
      <c r="I864">
        <v>90</v>
      </c>
      <c r="J864">
        <v>10</v>
      </c>
      <c r="K864">
        <v>8</v>
      </c>
      <c r="L864" s="6">
        <v>794224.26</v>
      </c>
      <c r="M864">
        <v>4</v>
      </c>
      <c r="N864" s="7">
        <f>[1]Settings!$B$3*K864</f>
        <v>2</v>
      </c>
      <c r="O864">
        <v>13</v>
      </c>
      <c r="P864" s="8">
        <f t="shared" si="65"/>
        <v>9</v>
      </c>
      <c r="Q864" s="7">
        <f t="shared" si="66"/>
        <v>3.6</v>
      </c>
      <c r="R864" s="8">
        <f t="shared" si="67"/>
        <v>1.4541387024608501</v>
      </c>
      <c r="S864" s="8">
        <f t="shared" si="68"/>
        <v>6.5</v>
      </c>
      <c r="T864" s="9">
        <v>0.761680240211004</v>
      </c>
      <c r="U864">
        <v>45</v>
      </c>
      <c r="V864" s="8">
        <f t="shared" si="69"/>
        <v>5.0335570469798654</v>
      </c>
      <c r="W864">
        <f>IF(V864&gt;=[1]Settings!$B$2,1,0)</f>
        <v>1</v>
      </c>
      <c r="X864" s="9">
        <v>0.87810570001602195</v>
      </c>
      <c r="Y864" t="s">
        <v>32</v>
      </c>
      <c r="Z864">
        <f>IF(X864&gt;=[1]Settings!$B$4,1,0)</f>
        <v>1</v>
      </c>
      <c r="AA864" t="str">
        <f>IF(X864&gt;=[1]Settings!$B$7,"Critical",IF(X864&gt;=[1]Settings!$B$6,"High",IF(X864&gt;=[1]Settings!$B$5,"Moderate","Low")))</f>
        <v>Critical</v>
      </c>
    </row>
    <row r="865" spans="1:27" x14ac:dyDescent="0.25">
      <c r="A865">
        <v>864</v>
      </c>
      <c r="B865" t="s">
        <v>27</v>
      </c>
      <c r="C865" t="s">
        <v>33</v>
      </c>
      <c r="D865" t="s">
        <v>29</v>
      </c>
      <c r="E865" t="s">
        <v>35</v>
      </c>
      <c r="F865" t="s">
        <v>39</v>
      </c>
      <c r="G865">
        <v>3</v>
      </c>
      <c r="H865">
        <v>971</v>
      </c>
      <c r="I865">
        <v>82</v>
      </c>
      <c r="J865">
        <v>12</v>
      </c>
      <c r="K865">
        <v>14</v>
      </c>
      <c r="L865" s="6">
        <v>1682660.71</v>
      </c>
      <c r="M865">
        <v>6</v>
      </c>
      <c r="N865" s="7">
        <f>[1]Settings!$B$3*K865</f>
        <v>3.5</v>
      </c>
      <c r="O865">
        <v>21</v>
      </c>
      <c r="P865" s="8">
        <f t="shared" si="65"/>
        <v>6.833333333333333</v>
      </c>
      <c r="Q865" s="7">
        <f t="shared" si="66"/>
        <v>4.92</v>
      </c>
      <c r="R865" s="8">
        <f t="shared" si="67"/>
        <v>2.1627188465499487</v>
      </c>
      <c r="S865" s="8">
        <f t="shared" si="68"/>
        <v>6</v>
      </c>
      <c r="T865" s="9">
        <v>0.41433082083365602</v>
      </c>
      <c r="U865">
        <v>24</v>
      </c>
      <c r="V865" s="8">
        <f t="shared" si="69"/>
        <v>2.4716786817713698</v>
      </c>
      <c r="W865">
        <f>IF(V865&gt;=[1]Settings!$B$2,1,0)</f>
        <v>1</v>
      </c>
      <c r="X865" s="9">
        <v>0.93509703874588002</v>
      </c>
      <c r="Y865" t="s">
        <v>32</v>
      </c>
      <c r="Z865">
        <f>IF(X865&gt;=[1]Settings!$B$4,1,0)</f>
        <v>1</v>
      </c>
      <c r="AA865" t="str">
        <f>IF(X865&gt;=[1]Settings!$B$7,"Critical",IF(X865&gt;=[1]Settings!$B$6,"High",IF(X865&gt;=[1]Settings!$B$5,"Moderate","Low")))</f>
        <v>Critical</v>
      </c>
    </row>
    <row r="866" spans="1:27" x14ac:dyDescent="0.25">
      <c r="A866">
        <v>865</v>
      </c>
      <c r="B866" t="s">
        <v>27</v>
      </c>
      <c r="C866" t="s">
        <v>38</v>
      </c>
      <c r="D866" t="s">
        <v>34</v>
      </c>
      <c r="E866" t="s">
        <v>30</v>
      </c>
      <c r="F866" t="s">
        <v>36</v>
      </c>
      <c r="G866">
        <v>3</v>
      </c>
      <c r="H866">
        <v>1043</v>
      </c>
      <c r="I866">
        <v>93</v>
      </c>
      <c r="J866">
        <v>18</v>
      </c>
      <c r="K866">
        <v>14</v>
      </c>
      <c r="L866" s="6">
        <v>2285314.7999999998</v>
      </c>
      <c r="M866">
        <v>5</v>
      </c>
      <c r="N866" s="7">
        <f>[1]Settings!$B$3*K866</f>
        <v>3.5</v>
      </c>
      <c r="O866">
        <v>23</v>
      </c>
      <c r="P866" s="8">
        <f t="shared" si="65"/>
        <v>5.166666666666667</v>
      </c>
      <c r="Q866" s="7">
        <f t="shared" si="66"/>
        <v>4.6500000000000004</v>
      </c>
      <c r="R866" s="8">
        <f t="shared" si="67"/>
        <v>2.2051773729626079</v>
      </c>
      <c r="S866" s="8">
        <f t="shared" si="68"/>
        <v>6.5714285714285712</v>
      </c>
      <c r="T866" s="9">
        <v>0.70763724480502299</v>
      </c>
      <c r="U866">
        <v>46</v>
      </c>
      <c r="V866" s="8">
        <f t="shared" si="69"/>
        <v>4.4103547459252157</v>
      </c>
      <c r="W866">
        <f>IF(V866&gt;=[1]Settings!$B$2,1,0)</f>
        <v>1</v>
      </c>
      <c r="X866" s="9">
        <v>0.95871627330779996</v>
      </c>
      <c r="Y866" t="s">
        <v>32</v>
      </c>
      <c r="Z866">
        <f>IF(X866&gt;=[1]Settings!$B$4,1,0)</f>
        <v>1</v>
      </c>
      <c r="AA866" t="str">
        <f>IF(X866&gt;=[1]Settings!$B$7,"Critical",IF(X866&gt;=[1]Settings!$B$6,"High",IF(X866&gt;=[1]Settings!$B$5,"Moderate","Low")))</f>
        <v>Critical</v>
      </c>
    </row>
    <row r="867" spans="1:27" x14ac:dyDescent="0.25">
      <c r="A867">
        <v>866</v>
      </c>
      <c r="B867" t="s">
        <v>27</v>
      </c>
      <c r="C867" t="s">
        <v>40</v>
      </c>
      <c r="D867" t="s">
        <v>30</v>
      </c>
      <c r="E867" t="s">
        <v>30</v>
      </c>
      <c r="F867" t="s">
        <v>31</v>
      </c>
      <c r="G867">
        <v>3</v>
      </c>
      <c r="H867">
        <v>909</v>
      </c>
      <c r="I867">
        <v>81</v>
      </c>
      <c r="J867">
        <v>16</v>
      </c>
      <c r="K867">
        <v>7</v>
      </c>
      <c r="L867" s="6">
        <v>1137857.75</v>
      </c>
      <c r="M867">
        <v>8</v>
      </c>
      <c r="N867" s="7">
        <f>[1]Settings!$B$3*K867</f>
        <v>1.75</v>
      </c>
      <c r="O867">
        <v>10</v>
      </c>
      <c r="P867" s="8">
        <f t="shared" si="65"/>
        <v>5.0625</v>
      </c>
      <c r="Q867" s="7">
        <f t="shared" si="66"/>
        <v>6.48</v>
      </c>
      <c r="R867" s="8">
        <f t="shared" si="67"/>
        <v>1.1001100110011002</v>
      </c>
      <c r="S867" s="8">
        <f t="shared" si="68"/>
        <v>5.7142857142857144</v>
      </c>
      <c r="T867" s="9">
        <v>0.53418597088848296</v>
      </c>
      <c r="U867">
        <v>7</v>
      </c>
      <c r="V867" s="8">
        <f t="shared" si="69"/>
        <v>0.77007700770077003</v>
      </c>
      <c r="W867">
        <f>IF(V867&gt;=[1]Settings!$B$2,1,0)</f>
        <v>0</v>
      </c>
      <c r="X867" s="9">
        <v>0.55796182155609098</v>
      </c>
      <c r="Y867" t="s">
        <v>32</v>
      </c>
      <c r="Z867">
        <f>IF(X867&gt;=[1]Settings!$B$4,1,0)</f>
        <v>1</v>
      </c>
      <c r="AA867" t="str">
        <f>IF(X867&gt;=[1]Settings!$B$7,"Critical",IF(X867&gt;=[1]Settings!$B$6,"High",IF(X867&gt;=[1]Settings!$B$5,"Moderate","Low")))</f>
        <v>Moderate</v>
      </c>
    </row>
    <row r="868" spans="1:27" x14ac:dyDescent="0.25">
      <c r="A868">
        <v>867</v>
      </c>
      <c r="B868" t="s">
        <v>27</v>
      </c>
      <c r="C868" t="s">
        <v>28</v>
      </c>
      <c r="D868" t="s">
        <v>34</v>
      </c>
      <c r="E868" t="s">
        <v>30</v>
      </c>
      <c r="F868" t="s">
        <v>31</v>
      </c>
      <c r="G868">
        <v>4</v>
      </c>
      <c r="H868">
        <v>596</v>
      </c>
      <c r="I868">
        <v>69</v>
      </c>
      <c r="J868">
        <v>6</v>
      </c>
      <c r="K868">
        <v>7</v>
      </c>
      <c r="L868" s="6">
        <v>418821.9</v>
      </c>
      <c r="M868">
        <v>7</v>
      </c>
      <c r="N868" s="7">
        <f>[1]Settings!$B$3*K868</f>
        <v>1.75</v>
      </c>
      <c r="O868">
        <v>6</v>
      </c>
      <c r="P868" s="8">
        <f t="shared" si="65"/>
        <v>11.5</v>
      </c>
      <c r="Q868" s="7">
        <f t="shared" si="66"/>
        <v>4.83</v>
      </c>
      <c r="R868" s="8">
        <f t="shared" si="67"/>
        <v>1.0067114093959733</v>
      </c>
      <c r="S868" s="8">
        <f t="shared" si="68"/>
        <v>3.4285714285714284</v>
      </c>
      <c r="T868" s="9">
        <v>0.719173955318268</v>
      </c>
      <c r="U868">
        <v>11</v>
      </c>
      <c r="V868" s="8">
        <f t="shared" si="69"/>
        <v>1.8456375838926173</v>
      </c>
      <c r="W868">
        <f>IF(V868&gt;=[1]Settings!$B$2,1,0)</f>
        <v>0</v>
      </c>
      <c r="X868" s="9">
        <v>0.61479741334915206</v>
      </c>
      <c r="Y868" t="s">
        <v>32</v>
      </c>
      <c r="Z868">
        <f>IF(X868&gt;=[1]Settings!$B$4,1,0)</f>
        <v>1</v>
      </c>
      <c r="AA868" t="str">
        <f>IF(X868&gt;=[1]Settings!$B$7,"Critical",IF(X868&gt;=[1]Settings!$B$6,"High",IF(X868&gt;=[1]Settings!$B$5,"Moderate","Low")))</f>
        <v>High</v>
      </c>
    </row>
    <row r="869" spans="1:27" x14ac:dyDescent="0.25">
      <c r="A869">
        <v>868</v>
      </c>
      <c r="B869" t="s">
        <v>27</v>
      </c>
      <c r="C869" t="s">
        <v>28</v>
      </c>
      <c r="D869" t="s">
        <v>29</v>
      </c>
      <c r="E869" t="s">
        <v>30</v>
      </c>
      <c r="F869" t="s">
        <v>39</v>
      </c>
      <c r="G869">
        <v>2</v>
      </c>
      <c r="H869">
        <v>685</v>
      </c>
      <c r="I869">
        <v>64</v>
      </c>
      <c r="J869">
        <v>16</v>
      </c>
      <c r="K869">
        <v>6</v>
      </c>
      <c r="L869" s="6">
        <v>980774.81</v>
      </c>
      <c r="M869">
        <v>10</v>
      </c>
      <c r="N869" s="7">
        <f>[1]Settings!$B$3*K869</f>
        <v>1.5</v>
      </c>
      <c r="O869">
        <v>0</v>
      </c>
      <c r="P869" s="8">
        <f t="shared" si="65"/>
        <v>4</v>
      </c>
      <c r="Q869" s="7">
        <f t="shared" si="66"/>
        <v>6.4</v>
      </c>
      <c r="R869" s="8">
        <f t="shared" si="67"/>
        <v>0</v>
      </c>
      <c r="S869" s="8">
        <f t="shared" si="68"/>
        <v>0</v>
      </c>
      <c r="T869" s="9">
        <v>0.21401648592946099</v>
      </c>
      <c r="U869">
        <v>2</v>
      </c>
      <c r="V869" s="8">
        <f t="shared" si="69"/>
        <v>0.29197080291970801</v>
      </c>
      <c r="W869">
        <f>IF(V869&gt;=[1]Settings!$B$2,1,0)</f>
        <v>0</v>
      </c>
      <c r="X869" s="9">
        <v>5.9669122099876397E-2</v>
      </c>
      <c r="Y869" t="s">
        <v>32</v>
      </c>
      <c r="Z869">
        <f>IF(X869&gt;=[1]Settings!$B$4,1,0)</f>
        <v>0</v>
      </c>
      <c r="AA869" t="str">
        <f>IF(X869&gt;=[1]Settings!$B$7,"Critical",IF(X869&gt;=[1]Settings!$B$6,"High",IF(X869&gt;=[1]Settings!$B$5,"Moderate","Low")))</f>
        <v>Low</v>
      </c>
    </row>
    <row r="870" spans="1:27" x14ac:dyDescent="0.25">
      <c r="A870">
        <v>869</v>
      </c>
      <c r="B870" t="s">
        <v>27</v>
      </c>
      <c r="C870" t="s">
        <v>38</v>
      </c>
      <c r="D870" t="s">
        <v>34</v>
      </c>
      <c r="E870" t="s">
        <v>30</v>
      </c>
      <c r="F870" t="s">
        <v>39</v>
      </c>
      <c r="G870">
        <v>1</v>
      </c>
      <c r="H870">
        <v>341</v>
      </c>
      <c r="I870">
        <v>66</v>
      </c>
      <c r="J870">
        <v>9</v>
      </c>
      <c r="K870">
        <v>5</v>
      </c>
      <c r="L870" s="6">
        <v>403425.45</v>
      </c>
      <c r="M870">
        <v>8</v>
      </c>
      <c r="N870" s="7">
        <f>[1]Settings!$B$3*K870</f>
        <v>1.25</v>
      </c>
      <c r="O870">
        <v>3</v>
      </c>
      <c r="P870" s="8">
        <f t="shared" si="65"/>
        <v>7.333333333333333</v>
      </c>
      <c r="Q870" s="7">
        <f t="shared" si="66"/>
        <v>5.28</v>
      </c>
      <c r="R870" s="8">
        <f t="shared" si="67"/>
        <v>0.87976539589442815</v>
      </c>
      <c r="S870" s="8">
        <f t="shared" si="68"/>
        <v>2.4</v>
      </c>
      <c r="T870" s="9">
        <v>0.27864583412079202</v>
      </c>
      <c r="U870">
        <v>0</v>
      </c>
      <c r="V870" s="8">
        <f t="shared" si="69"/>
        <v>0</v>
      </c>
      <c r="W870">
        <f>IF(V870&gt;=[1]Settings!$B$2,1,0)</f>
        <v>0</v>
      </c>
      <c r="X870" s="9">
        <v>0.19914972782134999</v>
      </c>
      <c r="Y870" t="s">
        <v>32</v>
      </c>
      <c r="Z870">
        <f>IF(X870&gt;=[1]Settings!$B$4,1,0)</f>
        <v>0</v>
      </c>
      <c r="AA870" t="str">
        <f>IF(X870&gt;=[1]Settings!$B$7,"Critical",IF(X870&gt;=[1]Settings!$B$6,"High",IF(X870&gt;=[1]Settings!$B$5,"Moderate","Low")))</f>
        <v>Low</v>
      </c>
    </row>
    <row r="871" spans="1:27" x14ac:dyDescent="0.25">
      <c r="A871">
        <v>870</v>
      </c>
      <c r="B871" t="s">
        <v>27</v>
      </c>
      <c r="C871" t="s">
        <v>38</v>
      </c>
      <c r="D871" t="s">
        <v>34</v>
      </c>
      <c r="E871" t="s">
        <v>42</v>
      </c>
      <c r="F871" t="s">
        <v>36</v>
      </c>
      <c r="G871">
        <v>2</v>
      </c>
      <c r="H871">
        <v>596</v>
      </c>
      <c r="I871">
        <v>95</v>
      </c>
      <c r="J871">
        <v>9</v>
      </c>
      <c r="K871">
        <v>12</v>
      </c>
      <c r="L871" s="6">
        <v>836649.88</v>
      </c>
      <c r="M871">
        <v>12</v>
      </c>
      <c r="N871" s="7">
        <f>[1]Settings!$B$3*K871</f>
        <v>3</v>
      </c>
      <c r="O871">
        <v>8</v>
      </c>
      <c r="P871" s="8">
        <f t="shared" si="65"/>
        <v>10.555555555555555</v>
      </c>
      <c r="Q871" s="7">
        <f t="shared" si="66"/>
        <v>11.4</v>
      </c>
      <c r="R871" s="8">
        <f t="shared" si="67"/>
        <v>1.3422818791946309</v>
      </c>
      <c r="S871" s="8">
        <f t="shared" si="68"/>
        <v>2.6666666666666665</v>
      </c>
      <c r="T871" s="9">
        <v>0.70223956397551701</v>
      </c>
      <c r="U871">
        <v>30</v>
      </c>
      <c r="V871" s="8">
        <f t="shared" si="69"/>
        <v>5.0335570469798654</v>
      </c>
      <c r="W871">
        <f>IF(V871&gt;=[1]Settings!$B$2,1,0)</f>
        <v>1</v>
      </c>
      <c r="X871" s="9">
        <v>0.82734352350234996</v>
      </c>
      <c r="Y871" t="s">
        <v>32</v>
      </c>
      <c r="Z871">
        <f>IF(X871&gt;=[1]Settings!$B$4,1,0)</f>
        <v>1</v>
      </c>
      <c r="AA871" t="str">
        <f>IF(X871&gt;=[1]Settings!$B$7,"Critical",IF(X871&gt;=[1]Settings!$B$6,"High",IF(X871&gt;=[1]Settings!$B$5,"Moderate","Low")))</f>
        <v>High</v>
      </c>
    </row>
    <row r="872" spans="1:27" x14ac:dyDescent="0.25">
      <c r="A872">
        <v>871</v>
      </c>
      <c r="B872" t="s">
        <v>27</v>
      </c>
      <c r="C872" t="s">
        <v>37</v>
      </c>
      <c r="D872" t="s">
        <v>34</v>
      </c>
      <c r="E872" t="s">
        <v>42</v>
      </c>
      <c r="F872" t="s">
        <v>31</v>
      </c>
      <c r="G872">
        <v>5</v>
      </c>
      <c r="H872">
        <v>736</v>
      </c>
      <c r="I872">
        <v>55</v>
      </c>
      <c r="J872">
        <v>11</v>
      </c>
      <c r="K872">
        <v>4</v>
      </c>
      <c r="L872" s="6">
        <v>374805.65</v>
      </c>
      <c r="M872">
        <v>10</v>
      </c>
      <c r="N872" s="7">
        <f>[1]Settings!$B$3*K872</f>
        <v>1</v>
      </c>
      <c r="O872">
        <v>1</v>
      </c>
      <c r="P872" s="8">
        <f t="shared" si="65"/>
        <v>5</v>
      </c>
      <c r="Q872" s="7">
        <f t="shared" si="66"/>
        <v>5.5</v>
      </c>
      <c r="R872" s="8">
        <f t="shared" si="67"/>
        <v>0.1358695652173913</v>
      </c>
      <c r="S872" s="8">
        <f t="shared" si="68"/>
        <v>1</v>
      </c>
      <c r="T872" s="9">
        <v>0.16363781054401499</v>
      </c>
      <c r="U872">
        <v>3</v>
      </c>
      <c r="V872" s="8">
        <f t="shared" si="69"/>
        <v>0.40760869565217389</v>
      </c>
      <c r="W872">
        <f>IF(V872&gt;=[1]Settings!$B$2,1,0)</f>
        <v>0</v>
      </c>
      <c r="X872" s="9">
        <v>5.8193590492010103E-2</v>
      </c>
      <c r="Y872" t="s">
        <v>32</v>
      </c>
      <c r="Z872">
        <f>IF(X872&gt;=[1]Settings!$B$4,1,0)</f>
        <v>0</v>
      </c>
      <c r="AA872" t="str">
        <f>IF(X872&gt;=[1]Settings!$B$7,"Critical",IF(X872&gt;=[1]Settings!$B$6,"High",IF(X872&gt;=[1]Settings!$B$5,"Moderate","Low")))</f>
        <v>Low</v>
      </c>
    </row>
    <row r="873" spans="1:27" x14ac:dyDescent="0.25">
      <c r="A873">
        <v>872</v>
      </c>
      <c r="B873" t="s">
        <v>41</v>
      </c>
      <c r="C873" t="s">
        <v>38</v>
      </c>
      <c r="D873" t="s">
        <v>30</v>
      </c>
      <c r="E873" t="s">
        <v>30</v>
      </c>
      <c r="F873" t="s">
        <v>36</v>
      </c>
      <c r="G873">
        <v>5</v>
      </c>
      <c r="H873">
        <v>741</v>
      </c>
      <c r="I873">
        <v>73</v>
      </c>
      <c r="J873">
        <v>16</v>
      </c>
      <c r="K873">
        <v>4</v>
      </c>
      <c r="L873" s="6">
        <v>647016.98</v>
      </c>
      <c r="M873">
        <v>8</v>
      </c>
      <c r="N873" s="7">
        <f>[1]Settings!$B$3*K873</f>
        <v>1</v>
      </c>
      <c r="O873">
        <v>8</v>
      </c>
      <c r="P873" s="8">
        <f t="shared" si="65"/>
        <v>4.5625</v>
      </c>
      <c r="Q873" s="7">
        <f t="shared" si="66"/>
        <v>5.84</v>
      </c>
      <c r="R873" s="8">
        <f t="shared" si="67"/>
        <v>1.0796221322537112</v>
      </c>
      <c r="S873" s="8">
        <f t="shared" si="68"/>
        <v>8</v>
      </c>
      <c r="T873" s="9">
        <v>0.72870566471838905</v>
      </c>
      <c r="U873">
        <v>15</v>
      </c>
      <c r="V873" s="8">
        <f t="shared" si="69"/>
        <v>2.0242914979757085</v>
      </c>
      <c r="W873">
        <f>IF(V873&gt;=[1]Settings!$B$2,1,0)</f>
        <v>1</v>
      </c>
      <c r="X873" s="9">
        <v>0.21956680715084101</v>
      </c>
      <c r="Y873" t="s">
        <v>43</v>
      </c>
      <c r="Z873">
        <f>IF(X873&gt;=[1]Settings!$B$4,1,0)</f>
        <v>0</v>
      </c>
      <c r="AA873" t="str">
        <f>IF(X873&gt;=[1]Settings!$B$7,"Critical",IF(X873&gt;=[1]Settings!$B$6,"High",IF(X873&gt;=[1]Settings!$B$5,"Moderate","Low")))</f>
        <v>Low</v>
      </c>
    </row>
    <row r="874" spans="1:27" x14ac:dyDescent="0.25">
      <c r="A874">
        <v>873</v>
      </c>
      <c r="B874" t="s">
        <v>27</v>
      </c>
      <c r="C874" t="s">
        <v>40</v>
      </c>
      <c r="D874" t="s">
        <v>30</v>
      </c>
      <c r="E874" t="s">
        <v>42</v>
      </c>
      <c r="F874" t="s">
        <v>36</v>
      </c>
      <c r="G874">
        <v>3</v>
      </c>
      <c r="H874">
        <v>495</v>
      </c>
      <c r="I874">
        <v>48</v>
      </c>
      <c r="J874">
        <v>11</v>
      </c>
      <c r="K874">
        <v>6</v>
      </c>
      <c r="L874" s="6">
        <v>733533.78</v>
      </c>
      <c r="M874">
        <v>9</v>
      </c>
      <c r="N874" s="7">
        <f>[1]Settings!$B$3*K874</f>
        <v>1.5</v>
      </c>
      <c r="O874">
        <v>3</v>
      </c>
      <c r="P874" s="8">
        <f t="shared" si="65"/>
        <v>4.3636363636363633</v>
      </c>
      <c r="Q874" s="7">
        <f t="shared" si="66"/>
        <v>4.32</v>
      </c>
      <c r="R874" s="8">
        <f t="shared" si="67"/>
        <v>0.60606060606060608</v>
      </c>
      <c r="S874" s="8">
        <f t="shared" si="68"/>
        <v>2</v>
      </c>
      <c r="T874" s="9">
        <v>0.73615921909011095</v>
      </c>
      <c r="U874">
        <v>6</v>
      </c>
      <c r="V874" s="8">
        <f t="shared" si="69"/>
        <v>1.2121212121212122</v>
      </c>
      <c r="W874">
        <f>IF(V874&gt;=[1]Settings!$B$2,1,0)</f>
        <v>0</v>
      </c>
      <c r="X874" s="9">
        <v>0.162080973386765</v>
      </c>
      <c r="Y874" t="s">
        <v>32</v>
      </c>
      <c r="Z874">
        <f>IF(X874&gt;=[1]Settings!$B$4,1,0)</f>
        <v>0</v>
      </c>
      <c r="AA874" t="str">
        <f>IF(X874&gt;=[1]Settings!$B$7,"Critical",IF(X874&gt;=[1]Settings!$B$6,"High",IF(X874&gt;=[1]Settings!$B$5,"Moderate","Low")))</f>
        <v>Low</v>
      </c>
    </row>
    <row r="875" spans="1:27" x14ac:dyDescent="0.25">
      <c r="A875">
        <v>874</v>
      </c>
      <c r="B875" t="s">
        <v>27</v>
      </c>
      <c r="C875" t="s">
        <v>44</v>
      </c>
      <c r="D875" t="s">
        <v>34</v>
      </c>
      <c r="E875" t="s">
        <v>42</v>
      </c>
      <c r="F875" t="s">
        <v>31</v>
      </c>
      <c r="G875">
        <v>3</v>
      </c>
      <c r="H875">
        <v>570</v>
      </c>
      <c r="I875">
        <v>67</v>
      </c>
      <c r="J875">
        <v>13</v>
      </c>
      <c r="K875">
        <v>5</v>
      </c>
      <c r="L875" s="6">
        <v>673041.71</v>
      </c>
      <c r="M875">
        <v>6</v>
      </c>
      <c r="N875" s="7">
        <f>[1]Settings!$B$3*K875</f>
        <v>1.25</v>
      </c>
      <c r="O875">
        <v>3</v>
      </c>
      <c r="P875" s="8">
        <f t="shared" si="65"/>
        <v>5.1538461538461542</v>
      </c>
      <c r="Q875" s="7">
        <f t="shared" si="66"/>
        <v>4.0199999999999996</v>
      </c>
      <c r="R875" s="8">
        <f t="shared" si="67"/>
        <v>0.52631578947368418</v>
      </c>
      <c r="S875" s="8">
        <f t="shared" si="68"/>
        <v>2.4</v>
      </c>
      <c r="T875" s="9">
        <v>0.72808331087814104</v>
      </c>
      <c r="U875">
        <v>4</v>
      </c>
      <c r="V875" s="8">
        <f t="shared" si="69"/>
        <v>0.70175438596491224</v>
      </c>
      <c r="W875">
        <f>IF(V875&gt;=[1]Settings!$B$2,1,0)</f>
        <v>0</v>
      </c>
      <c r="X875" s="9">
        <v>0.29620045423507702</v>
      </c>
      <c r="Y875" t="s">
        <v>32</v>
      </c>
      <c r="Z875">
        <f>IF(X875&gt;=[1]Settings!$B$4,1,0)</f>
        <v>0</v>
      </c>
      <c r="AA875" t="str">
        <f>IF(X875&gt;=[1]Settings!$B$7,"Critical",IF(X875&gt;=[1]Settings!$B$6,"High",IF(X875&gt;=[1]Settings!$B$5,"Moderate","Low")))</f>
        <v>Low</v>
      </c>
    </row>
    <row r="876" spans="1:27" x14ac:dyDescent="0.25">
      <c r="A876">
        <v>875</v>
      </c>
      <c r="B876" t="s">
        <v>27</v>
      </c>
      <c r="C876" t="s">
        <v>37</v>
      </c>
      <c r="D876" t="s">
        <v>30</v>
      </c>
      <c r="E876" t="s">
        <v>35</v>
      </c>
      <c r="F876" t="s">
        <v>36</v>
      </c>
      <c r="G876">
        <v>3</v>
      </c>
      <c r="H876">
        <v>112</v>
      </c>
      <c r="I876">
        <v>47</v>
      </c>
      <c r="J876">
        <v>7</v>
      </c>
      <c r="K876">
        <v>5</v>
      </c>
      <c r="L876" s="6">
        <v>312439.28000000003</v>
      </c>
      <c r="M876">
        <v>7</v>
      </c>
      <c r="N876" s="7">
        <f>[1]Settings!$B$3*K876</f>
        <v>1.25</v>
      </c>
      <c r="O876">
        <v>0</v>
      </c>
      <c r="P876" s="8">
        <f t="shared" si="65"/>
        <v>6.7142857142857144</v>
      </c>
      <c r="Q876" s="7">
        <f t="shared" si="66"/>
        <v>3.29</v>
      </c>
      <c r="R876" s="8">
        <f t="shared" si="67"/>
        <v>0</v>
      </c>
      <c r="S876" s="8">
        <f t="shared" si="68"/>
        <v>0</v>
      </c>
      <c r="T876" s="9">
        <v>0.19480212883572301</v>
      </c>
      <c r="U876">
        <v>0</v>
      </c>
      <c r="V876" s="8">
        <f t="shared" si="69"/>
        <v>0</v>
      </c>
      <c r="W876">
        <f>IF(V876&gt;=[1]Settings!$B$2,1,0)</f>
        <v>0</v>
      </c>
      <c r="X876" s="9">
        <v>7.7351137995719896E-2</v>
      </c>
      <c r="Y876" t="s">
        <v>32</v>
      </c>
      <c r="Z876">
        <f>IF(X876&gt;=[1]Settings!$B$4,1,0)</f>
        <v>0</v>
      </c>
      <c r="AA876" t="str">
        <f>IF(X876&gt;=[1]Settings!$B$7,"Critical",IF(X876&gt;=[1]Settings!$B$6,"High",IF(X876&gt;=[1]Settings!$B$5,"Moderate","Low")))</f>
        <v>Low</v>
      </c>
    </row>
    <row r="877" spans="1:27" x14ac:dyDescent="0.25">
      <c r="A877">
        <v>876</v>
      </c>
      <c r="B877" t="s">
        <v>41</v>
      </c>
      <c r="C877" t="s">
        <v>40</v>
      </c>
      <c r="D877" t="s">
        <v>34</v>
      </c>
      <c r="E877" t="s">
        <v>42</v>
      </c>
      <c r="F877" t="s">
        <v>39</v>
      </c>
      <c r="G877">
        <v>3</v>
      </c>
      <c r="H877">
        <v>661</v>
      </c>
      <c r="I877">
        <v>68</v>
      </c>
      <c r="J877">
        <v>13</v>
      </c>
      <c r="K877">
        <v>8</v>
      </c>
      <c r="L877" s="6">
        <v>1080814.83</v>
      </c>
      <c r="M877">
        <v>10</v>
      </c>
      <c r="N877" s="7">
        <f>[1]Settings!$B$3*K877</f>
        <v>2</v>
      </c>
      <c r="O877">
        <v>10</v>
      </c>
      <c r="P877" s="8">
        <f t="shared" si="65"/>
        <v>5.2307692307692308</v>
      </c>
      <c r="Q877" s="7">
        <f t="shared" si="66"/>
        <v>6.8</v>
      </c>
      <c r="R877" s="8">
        <f t="shared" si="67"/>
        <v>1.51285930408472</v>
      </c>
      <c r="S877" s="8">
        <f t="shared" si="68"/>
        <v>5</v>
      </c>
      <c r="T877" s="9">
        <v>0.51205253031790998</v>
      </c>
      <c r="U877">
        <v>15</v>
      </c>
      <c r="V877" s="8">
        <f t="shared" si="69"/>
        <v>2.2692889561270801</v>
      </c>
      <c r="W877">
        <f>IF(V877&gt;=[1]Settings!$B$2,1,0)</f>
        <v>1</v>
      </c>
      <c r="X877" s="9">
        <v>0.63784986734390303</v>
      </c>
      <c r="Y877" t="s">
        <v>43</v>
      </c>
      <c r="Z877">
        <f>IF(X877&gt;=[1]Settings!$B$4,1,0)</f>
        <v>1</v>
      </c>
      <c r="AA877" t="str">
        <f>IF(X877&gt;=[1]Settings!$B$7,"Critical",IF(X877&gt;=[1]Settings!$B$6,"High",IF(X877&gt;=[1]Settings!$B$5,"Moderate","Low")))</f>
        <v>High</v>
      </c>
    </row>
    <row r="878" spans="1:27" x14ac:dyDescent="0.25">
      <c r="A878">
        <v>877</v>
      </c>
      <c r="B878" t="s">
        <v>27</v>
      </c>
      <c r="C878" t="s">
        <v>44</v>
      </c>
      <c r="D878" t="s">
        <v>29</v>
      </c>
      <c r="E878" t="s">
        <v>35</v>
      </c>
      <c r="F878" t="s">
        <v>36</v>
      </c>
      <c r="G878">
        <v>2</v>
      </c>
      <c r="H878">
        <v>391</v>
      </c>
      <c r="I878">
        <v>41</v>
      </c>
      <c r="J878">
        <v>8</v>
      </c>
      <c r="K878">
        <v>7</v>
      </c>
      <c r="L878" s="6">
        <v>448856.77</v>
      </c>
      <c r="M878">
        <v>10</v>
      </c>
      <c r="N878" s="7">
        <f>[1]Settings!$B$3*K878</f>
        <v>1.75</v>
      </c>
      <c r="O878">
        <v>0</v>
      </c>
      <c r="P878" s="8">
        <f t="shared" si="65"/>
        <v>5.125</v>
      </c>
      <c r="Q878" s="7">
        <f t="shared" si="66"/>
        <v>4.0999999999999996</v>
      </c>
      <c r="R878" s="8">
        <f t="shared" si="67"/>
        <v>0</v>
      </c>
      <c r="S878" s="8">
        <f t="shared" si="68"/>
        <v>0</v>
      </c>
      <c r="T878" s="9">
        <v>0.31651289188218301</v>
      </c>
      <c r="U878">
        <v>8</v>
      </c>
      <c r="V878" s="8">
        <f t="shared" si="69"/>
        <v>2.0460358056265986</v>
      </c>
      <c r="W878">
        <f>IF(V878&gt;=[1]Settings!$B$2,1,0)</f>
        <v>1</v>
      </c>
      <c r="X878" s="9">
        <v>9.7460865974426297E-2</v>
      </c>
      <c r="Y878" t="s">
        <v>32</v>
      </c>
      <c r="Z878">
        <f>IF(X878&gt;=[1]Settings!$B$4,1,0)</f>
        <v>0</v>
      </c>
      <c r="AA878" t="str">
        <f>IF(X878&gt;=[1]Settings!$B$7,"Critical",IF(X878&gt;=[1]Settings!$B$6,"High",IF(X878&gt;=[1]Settings!$B$5,"Moderate","Low")))</f>
        <v>Low</v>
      </c>
    </row>
    <row r="879" spans="1:27" x14ac:dyDescent="0.25">
      <c r="A879">
        <v>878</v>
      </c>
      <c r="B879" t="s">
        <v>27</v>
      </c>
      <c r="C879" t="s">
        <v>44</v>
      </c>
      <c r="D879" t="s">
        <v>34</v>
      </c>
      <c r="E879" t="s">
        <v>35</v>
      </c>
      <c r="F879" t="s">
        <v>31</v>
      </c>
      <c r="G879">
        <v>1</v>
      </c>
      <c r="H879">
        <v>714</v>
      </c>
      <c r="I879">
        <v>59</v>
      </c>
      <c r="J879">
        <v>15</v>
      </c>
      <c r="K879">
        <v>4</v>
      </c>
      <c r="L879" s="6">
        <v>646608.24</v>
      </c>
      <c r="M879">
        <v>11</v>
      </c>
      <c r="N879" s="7">
        <f>[1]Settings!$B$3*K879</f>
        <v>1</v>
      </c>
      <c r="O879">
        <v>12</v>
      </c>
      <c r="P879" s="8">
        <f t="shared" si="65"/>
        <v>3.9333333333333331</v>
      </c>
      <c r="Q879" s="7">
        <f t="shared" si="66"/>
        <v>6.49</v>
      </c>
      <c r="R879" s="8">
        <f t="shared" si="67"/>
        <v>1.680672268907563</v>
      </c>
      <c r="S879" s="8">
        <f t="shared" si="68"/>
        <v>12</v>
      </c>
      <c r="T879" s="9">
        <v>1.2476347807321699</v>
      </c>
      <c r="U879">
        <v>22</v>
      </c>
      <c r="V879" s="8">
        <f t="shared" si="69"/>
        <v>3.081232492997199</v>
      </c>
      <c r="W879">
        <f>IF(V879&gt;=[1]Settings!$B$2,1,0)</f>
        <v>1</v>
      </c>
      <c r="X879" s="9">
        <v>0.63294798135757502</v>
      </c>
      <c r="Y879" t="s">
        <v>32</v>
      </c>
      <c r="Z879">
        <f>IF(X879&gt;=[1]Settings!$B$4,1,0)</f>
        <v>1</v>
      </c>
      <c r="AA879" t="str">
        <f>IF(X879&gt;=[1]Settings!$B$7,"Critical",IF(X879&gt;=[1]Settings!$B$6,"High",IF(X879&gt;=[1]Settings!$B$5,"Moderate","Low")))</f>
        <v>High</v>
      </c>
    </row>
    <row r="880" spans="1:27" x14ac:dyDescent="0.25">
      <c r="A880">
        <v>879</v>
      </c>
      <c r="B880" t="s">
        <v>41</v>
      </c>
      <c r="C880" t="s">
        <v>37</v>
      </c>
      <c r="D880" t="s">
        <v>34</v>
      </c>
      <c r="E880" t="s">
        <v>42</v>
      </c>
      <c r="F880" t="s">
        <v>31</v>
      </c>
      <c r="G880">
        <v>1</v>
      </c>
      <c r="H880">
        <v>194</v>
      </c>
      <c r="I880">
        <v>33</v>
      </c>
      <c r="J880">
        <v>5</v>
      </c>
      <c r="K880">
        <v>5</v>
      </c>
      <c r="L880" s="6">
        <v>288110.23</v>
      </c>
      <c r="M880">
        <v>5</v>
      </c>
      <c r="N880" s="7">
        <f>[1]Settings!$B$3*K880</f>
        <v>1.25</v>
      </c>
      <c r="O880">
        <v>1</v>
      </c>
      <c r="P880" s="8">
        <f t="shared" si="65"/>
        <v>6.6</v>
      </c>
      <c r="Q880" s="7">
        <f t="shared" si="66"/>
        <v>1.65</v>
      </c>
      <c r="R880" s="8">
        <f t="shared" si="67"/>
        <v>0.51546391752577314</v>
      </c>
      <c r="S880" s="8">
        <f t="shared" si="68"/>
        <v>0.8</v>
      </c>
      <c r="T880" s="9">
        <v>0.33220946494238002</v>
      </c>
      <c r="U880">
        <v>5</v>
      </c>
      <c r="V880" s="8">
        <f t="shared" si="69"/>
        <v>2.5773195876288661</v>
      </c>
      <c r="W880">
        <f>IF(V880&gt;=[1]Settings!$B$2,1,0)</f>
        <v>1</v>
      </c>
      <c r="X880" s="9">
        <v>0.19882345199585</v>
      </c>
      <c r="Y880" t="s">
        <v>43</v>
      </c>
      <c r="Z880">
        <f>IF(X880&gt;=[1]Settings!$B$4,1,0)</f>
        <v>0</v>
      </c>
      <c r="AA880" t="str">
        <f>IF(X880&gt;=[1]Settings!$B$7,"Critical",IF(X880&gt;=[1]Settings!$B$6,"High",IF(X880&gt;=[1]Settings!$B$5,"Moderate","Low")))</f>
        <v>Low</v>
      </c>
    </row>
    <row r="881" spans="1:27" x14ac:dyDescent="0.25">
      <c r="A881">
        <v>880</v>
      </c>
      <c r="B881" t="s">
        <v>27</v>
      </c>
      <c r="C881" t="s">
        <v>33</v>
      </c>
      <c r="D881" t="s">
        <v>30</v>
      </c>
      <c r="E881" t="s">
        <v>30</v>
      </c>
      <c r="F881" t="s">
        <v>36</v>
      </c>
      <c r="G881">
        <v>5</v>
      </c>
      <c r="H881">
        <v>906</v>
      </c>
      <c r="I881">
        <v>44</v>
      </c>
      <c r="J881">
        <v>14</v>
      </c>
      <c r="K881">
        <v>24</v>
      </c>
      <c r="L881" s="6">
        <v>3529021.25</v>
      </c>
      <c r="M881">
        <v>2</v>
      </c>
      <c r="N881" s="7">
        <f>[1]Settings!$B$3*K881</f>
        <v>6</v>
      </c>
      <c r="O881">
        <v>12</v>
      </c>
      <c r="P881" s="8">
        <f t="shared" si="65"/>
        <v>3.1428571428571428</v>
      </c>
      <c r="Q881" s="7">
        <f t="shared" si="66"/>
        <v>0.88</v>
      </c>
      <c r="R881" s="8">
        <f t="shared" si="67"/>
        <v>1.3245033112582782</v>
      </c>
      <c r="S881" s="8">
        <f t="shared" si="68"/>
        <v>2</v>
      </c>
      <c r="T881" s="9">
        <v>0.170680078664321</v>
      </c>
      <c r="U881">
        <v>14</v>
      </c>
      <c r="V881" s="8">
        <f t="shared" si="69"/>
        <v>1.5452538631346577</v>
      </c>
      <c r="W881">
        <f>IF(V881&gt;=[1]Settings!$B$2,1,0)</f>
        <v>0</v>
      </c>
      <c r="X881" s="9">
        <v>0.73701274394989003</v>
      </c>
      <c r="Y881" t="s">
        <v>32</v>
      </c>
      <c r="Z881">
        <f>IF(X881&gt;=[1]Settings!$B$4,1,0)</f>
        <v>1</v>
      </c>
      <c r="AA881" t="str">
        <f>IF(X881&gt;=[1]Settings!$B$7,"Critical",IF(X881&gt;=[1]Settings!$B$6,"High",IF(X881&gt;=[1]Settings!$B$5,"Moderate","Low")))</f>
        <v>High</v>
      </c>
    </row>
    <row r="882" spans="1:27" x14ac:dyDescent="0.25">
      <c r="A882">
        <v>881</v>
      </c>
      <c r="B882" t="s">
        <v>27</v>
      </c>
      <c r="C882" t="s">
        <v>44</v>
      </c>
      <c r="D882" t="s">
        <v>30</v>
      </c>
      <c r="E882" t="s">
        <v>30</v>
      </c>
      <c r="F882" t="s">
        <v>36</v>
      </c>
      <c r="G882">
        <v>4</v>
      </c>
      <c r="H882">
        <v>271</v>
      </c>
      <c r="I882">
        <v>62</v>
      </c>
      <c r="J882">
        <v>7</v>
      </c>
      <c r="K882">
        <v>7</v>
      </c>
      <c r="L882" s="6">
        <v>365275</v>
      </c>
      <c r="M882">
        <v>7</v>
      </c>
      <c r="N882" s="7">
        <f>[1]Settings!$B$3*K882</f>
        <v>1.75</v>
      </c>
      <c r="O882">
        <v>1</v>
      </c>
      <c r="P882" s="8">
        <f t="shared" si="65"/>
        <v>8.8571428571428577</v>
      </c>
      <c r="Q882" s="7">
        <f t="shared" si="66"/>
        <v>4.34</v>
      </c>
      <c r="R882" s="8">
        <f t="shared" si="67"/>
        <v>0.36900369003690037</v>
      </c>
      <c r="S882" s="8">
        <f t="shared" si="68"/>
        <v>0.5714285714285714</v>
      </c>
      <c r="T882" s="9">
        <v>0.18164022130284299</v>
      </c>
      <c r="U882">
        <v>2</v>
      </c>
      <c r="V882" s="8">
        <f t="shared" si="69"/>
        <v>0.73800738007380073</v>
      </c>
      <c r="W882">
        <f>IF(V882&gt;=[1]Settings!$B$2,1,0)</f>
        <v>0</v>
      </c>
      <c r="X882" s="9">
        <v>0.16370075941085799</v>
      </c>
      <c r="Y882" t="s">
        <v>32</v>
      </c>
      <c r="Z882">
        <f>IF(X882&gt;=[1]Settings!$B$4,1,0)</f>
        <v>0</v>
      </c>
      <c r="AA882" t="str">
        <f>IF(X882&gt;=[1]Settings!$B$7,"Critical",IF(X882&gt;=[1]Settings!$B$6,"High",IF(X882&gt;=[1]Settings!$B$5,"Moderate","Low")))</f>
        <v>Low</v>
      </c>
    </row>
    <row r="883" spans="1:27" x14ac:dyDescent="0.25">
      <c r="A883">
        <v>882</v>
      </c>
      <c r="B883" t="s">
        <v>41</v>
      </c>
      <c r="C883" t="s">
        <v>37</v>
      </c>
      <c r="D883" t="s">
        <v>29</v>
      </c>
      <c r="E883" t="s">
        <v>42</v>
      </c>
      <c r="F883" t="s">
        <v>36</v>
      </c>
      <c r="G883">
        <v>4</v>
      </c>
      <c r="H883">
        <v>938</v>
      </c>
      <c r="I883">
        <v>92</v>
      </c>
      <c r="J883">
        <v>21</v>
      </c>
      <c r="K883">
        <v>15</v>
      </c>
      <c r="L883" s="6">
        <v>2377650.6800000002</v>
      </c>
      <c r="M883">
        <v>4</v>
      </c>
      <c r="N883" s="7">
        <f>[1]Settings!$B$3*K883</f>
        <v>3.75</v>
      </c>
      <c r="O883">
        <v>20</v>
      </c>
      <c r="P883" s="8">
        <f t="shared" si="65"/>
        <v>4.3809523809523814</v>
      </c>
      <c r="Q883" s="7">
        <f t="shared" si="66"/>
        <v>3.68</v>
      </c>
      <c r="R883" s="8">
        <f t="shared" si="67"/>
        <v>2.1321961620469083</v>
      </c>
      <c r="S883" s="8">
        <f t="shared" si="68"/>
        <v>5.333333333333333</v>
      </c>
      <c r="T883" s="9">
        <v>0.54858965643917201</v>
      </c>
      <c r="U883">
        <v>25</v>
      </c>
      <c r="V883" s="8">
        <f t="shared" si="69"/>
        <v>2.6652452025586353</v>
      </c>
      <c r="W883">
        <f>IF(V883&gt;=[1]Settings!$B$2,1,0)</f>
        <v>1</v>
      </c>
      <c r="X883" s="9">
        <v>0.96675115823745705</v>
      </c>
      <c r="Y883" t="s">
        <v>43</v>
      </c>
      <c r="Z883">
        <f>IF(X883&gt;=[1]Settings!$B$4,1,0)</f>
        <v>1</v>
      </c>
      <c r="AA883" t="str">
        <f>IF(X883&gt;=[1]Settings!$B$7,"Critical",IF(X883&gt;=[1]Settings!$B$6,"High",IF(X883&gt;=[1]Settings!$B$5,"Moderate","Low")))</f>
        <v>Critical</v>
      </c>
    </row>
    <row r="884" spans="1:27" x14ac:dyDescent="0.25">
      <c r="A884">
        <v>883</v>
      </c>
      <c r="B884" t="s">
        <v>27</v>
      </c>
      <c r="C884" t="s">
        <v>40</v>
      </c>
      <c r="D884" t="s">
        <v>30</v>
      </c>
      <c r="E884" t="s">
        <v>30</v>
      </c>
      <c r="F884" t="s">
        <v>36</v>
      </c>
      <c r="G884">
        <v>4</v>
      </c>
      <c r="H884">
        <v>102</v>
      </c>
      <c r="I884">
        <v>57</v>
      </c>
      <c r="J884">
        <v>4</v>
      </c>
      <c r="K884">
        <v>6</v>
      </c>
      <c r="L884" s="6">
        <v>252084.2</v>
      </c>
      <c r="M884">
        <v>6</v>
      </c>
      <c r="N884" s="7">
        <f>[1]Settings!$B$3*K884</f>
        <v>1.5</v>
      </c>
      <c r="O884">
        <v>0</v>
      </c>
      <c r="P884" s="8">
        <f t="shared" si="65"/>
        <v>14.25</v>
      </c>
      <c r="Q884" s="7">
        <f t="shared" si="66"/>
        <v>3.42</v>
      </c>
      <c r="R884" s="8">
        <f t="shared" si="67"/>
        <v>0</v>
      </c>
      <c r="S884" s="8">
        <f t="shared" si="68"/>
        <v>0</v>
      </c>
      <c r="T884" s="9">
        <v>0.19635205083082299</v>
      </c>
      <c r="U884">
        <v>0</v>
      </c>
      <c r="V884" s="8">
        <f t="shared" si="69"/>
        <v>0</v>
      </c>
      <c r="W884">
        <f>IF(V884&gt;=[1]Settings!$B$2,1,0)</f>
        <v>0</v>
      </c>
      <c r="X884" s="9">
        <v>0.109504446387291</v>
      </c>
      <c r="Y884" t="s">
        <v>32</v>
      </c>
      <c r="Z884">
        <f>IF(X884&gt;=[1]Settings!$B$4,1,0)</f>
        <v>0</v>
      </c>
      <c r="AA884" t="str">
        <f>IF(X884&gt;=[1]Settings!$B$7,"Critical",IF(X884&gt;=[1]Settings!$B$6,"High",IF(X884&gt;=[1]Settings!$B$5,"Moderate","Low")))</f>
        <v>Low</v>
      </c>
    </row>
    <row r="885" spans="1:27" x14ac:dyDescent="0.25">
      <c r="A885">
        <v>884</v>
      </c>
      <c r="B885" t="s">
        <v>27</v>
      </c>
      <c r="C885" t="s">
        <v>33</v>
      </c>
      <c r="D885" t="s">
        <v>29</v>
      </c>
      <c r="E885" t="s">
        <v>35</v>
      </c>
      <c r="F885" t="s">
        <v>36</v>
      </c>
      <c r="G885">
        <v>3</v>
      </c>
      <c r="H885">
        <v>697</v>
      </c>
      <c r="I885">
        <v>55</v>
      </c>
      <c r="J885">
        <v>10</v>
      </c>
      <c r="K885">
        <v>7</v>
      </c>
      <c r="L885" s="6">
        <v>685263.54</v>
      </c>
      <c r="M885">
        <v>14</v>
      </c>
      <c r="N885" s="7">
        <f>[1]Settings!$B$3*K885</f>
        <v>1.75</v>
      </c>
      <c r="O885">
        <v>4</v>
      </c>
      <c r="P885" s="8">
        <f t="shared" si="65"/>
        <v>5.5</v>
      </c>
      <c r="Q885" s="7">
        <f t="shared" si="66"/>
        <v>7.7</v>
      </c>
      <c r="R885" s="8">
        <f t="shared" si="67"/>
        <v>0.57388809182209466</v>
      </c>
      <c r="S885" s="8">
        <f t="shared" si="68"/>
        <v>2.2857142857142856</v>
      </c>
      <c r="T885" s="9">
        <v>0.29884337348941797</v>
      </c>
      <c r="U885">
        <v>18</v>
      </c>
      <c r="V885" s="8">
        <f t="shared" si="69"/>
        <v>2.5824964131994261</v>
      </c>
      <c r="W885">
        <f>IF(V885&gt;=[1]Settings!$B$2,1,0)</f>
        <v>1</v>
      </c>
      <c r="X885" s="9">
        <v>0.103504523634911</v>
      </c>
      <c r="Y885" t="s">
        <v>32</v>
      </c>
      <c r="Z885">
        <f>IF(X885&gt;=[1]Settings!$B$4,1,0)</f>
        <v>0</v>
      </c>
      <c r="AA885" t="str">
        <f>IF(X885&gt;=[1]Settings!$B$7,"Critical",IF(X885&gt;=[1]Settings!$B$6,"High",IF(X885&gt;=[1]Settings!$B$5,"Moderate","Low")))</f>
        <v>Low</v>
      </c>
    </row>
    <row r="886" spans="1:27" x14ac:dyDescent="0.25">
      <c r="A886">
        <v>885</v>
      </c>
      <c r="B886" t="s">
        <v>27</v>
      </c>
      <c r="C886" t="s">
        <v>38</v>
      </c>
      <c r="D886" t="s">
        <v>34</v>
      </c>
      <c r="E886" t="s">
        <v>35</v>
      </c>
      <c r="F886" t="s">
        <v>36</v>
      </c>
      <c r="G886">
        <v>4</v>
      </c>
      <c r="H886">
        <v>273</v>
      </c>
      <c r="I886">
        <v>56</v>
      </c>
      <c r="J886">
        <v>6</v>
      </c>
      <c r="K886">
        <v>4</v>
      </c>
      <c r="L886" s="6">
        <v>188523.19</v>
      </c>
      <c r="M886">
        <v>15</v>
      </c>
      <c r="N886" s="7">
        <f>[1]Settings!$B$3*K886</f>
        <v>1</v>
      </c>
      <c r="O886">
        <v>3</v>
      </c>
      <c r="P886" s="8">
        <f t="shared" si="65"/>
        <v>9.3333333333333339</v>
      </c>
      <c r="Q886" s="7">
        <f t="shared" si="66"/>
        <v>8.4</v>
      </c>
      <c r="R886" s="8">
        <f t="shared" si="67"/>
        <v>1.098901098901099</v>
      </c>
      <c r="S886" s="8">
        <f t="shared" si="68"/>
        <v>3</v>
      </c>
      <c r="T886" s="9">
        <v>0.76308857995544499</v>
      </c>
      <c r="U886">
        <v>3</v>
      </c>
      <c r="V886" s="8">
        <f t="shared" si="69"/>
        <v>1.098901098901099</v>
      </c>
      <c r="W886">
        <f>IF(V886&gt;=[1]Settings!$B$2,1,0)</f>
        <v>0</v>
      </c>
      <c r="X886" s="9">
        <v>0.14431057870388</v>
      </c>
      <c r="Y886" t="s">
        <v>32</v>
      </c>
      <c r="Z886">
        <f>IF(X886&gt;=[1]Settings!$B$4,1,0)</f>
        <v>0</v>
      </c>
      <c r="AA886" t="str">
        <f>IF(X886&gt;=[1]Settings!$B$7,"Critical",IF(X886&gt;=[1]Settings!$B$6,"High",IF(X886&gt;=[1]Settings!$B$5,"Moderate","Low")))</f>
        <v>Low</v>
      </c>
    </row>
    <row r="887" spans="1:27" x14ac:dyDescent="0.25">
      <c r="A887">
        <v>886</v>
      </c>
      <c r="B887" t="s">
        <v>27</v>
      </c>
      <c r="C887" t="s">
        <v>44</v>
      </c>
      <c r="D887" t="s">
        <v>34</v>
      </c>
      <c r="E887" t="s">
        <v>30</v>
      </c>
      <c r="F887" t="s">
        <v>39</v>
      </c>
      <c r="G887">
        <v>4</v>
      </c>
      <c r="H887">
        <v>528</v>
      </c>
      <c r="I887">
        <v>44</v>
      </c>
      <c r="J887">
        <v>15</v>
      </c>
      <c r="K887">
        <v>4</v>
      </c>
      <c r="L887" s="6">
        <v>482051.56</v>
      </c>
      <c r="M887">
        <v>4</v>
      </c>
      <c r="N887" s="7">
        <f>[1]Settings!$B$3*K887</f>
        <v>1</v>
      </c>
      <c r="O887">
        <v>7</v>
      </c>
      <c r="P887" s="8">
        <f t="shared" si="65"/>
        <v>2.9333333333333331</v>
      </c>
      <c r="Q887" s="7">
        <f t="shared" si="66"/>
        <v>1.76</v>
      </c>
      <c r="R887" s="8">
        <f t="shared" si="67"/>
        <v>1.3257575757575757</v>
      </c>
      <c r="S887" s="8">
        <f t="shared" si="68"/>
        <v>7</v>
      </c>
      <c r="T887" s="9">
        <v>0.49705825334937098</v>
      </c>
      <c r="U887">
        <v>5</v>
      </c>
      <c r="V887" s="8">
        <f t="shared" si="69"/>
        <v>0.94696969696969702</v>
      </c>
      <c r="W887">
        <f>IF(V887&gt;=[1]Settings!$B$2,1,0)</f>
        <v>0</v>
      </c>
      <c r="X887" s="9">
        <v>0.24952176213264499</v>
      </c>
      <c r="Y887" t="s">
        <v>32</v>
      </c>
      <c r="Z887">
        <f>IF(X887&gt;=[1]Settings!$B$4,1,0)</f>
        <v>0</v>
      </c>
      <c r="AA887" t="str">
        <f>IF(X887&gt;=[1]Settings!$B$7,"Critical",IF(X887&gt;=[1]Settings!$B$6,"High",IF(X887&gt;=[1]Settings!$B$5,"Moderate","Low")))</f>
        <v>Low</v>
      </c>
    </row>
    <row r="888" spans="1:27" x14ac:dyDescent="0.25">
      <c r="A888">
        <v>887</v>
      </c>
      <c r="B888" t="s">
        <v>27</v>
      </c>
      <c r="C888" t="s">
        <v>44</v>
      </c>
      <c r="D888" t="s">
        <v>29</v>
      </c>
      <c r="E888" t="s">
        <v>35</v>
      </c>
      <c r="F888" t="s">
        <v>39</v>
      </c>
      <c r="G888">
        <v>2</v>
      </c>
      <c r="H888">
        <v>827</v>
      </c>
      <c r="I888">
        <v>63</v>
      </c>
      <c r="J888">
        <v>14</v>
      </c>
      <c r="K888">
        <v>10</v>
      </c>
      <c r="L888" s="6">
        <v>1368177.05</v>
      </c>
      <c r="M888">
        <v>15</v>
      </c>
      <c r="N888" s="7">
        <f>[1]Settings!$B$3*K888</f>
        <v>2.5</v>
      </c>
      <c r="O888">
        <v>3</v>
      </c>
      <c r="P888" s="8">
        <f t="shared" si="65"/>
        <v>4.5</v>
      </c>
      <c r="Q888" s="7">
        <f t="shared" si="66"/>
        <v>9.4499999999999993</v>
      </c>
      <c r="R888" s="8">
        <f t="shared" si="67"/>
        <v>0.36275695284159615</v>
      </c>
      <c r="S888" s="8">
        <f t="shared" si="68"/>
        <v>1.2</v>
      </c>
      <c r="T888" s="9">
        <v>0.114156048978566</v>
      </c>
      <c r="U888">
        <v>11</v>
      </c>
      <c r="V888" s="8">
        <f t="shared" si="69"/>
        <v>1.3301088270858525</v>
      </c>
      <c r="W888">
        <f>IF(V888&gt;=[1]Settings!$B$2,1,0)</f>
        <v>0</v>
      </c>
      <c r="X888" s="9">
        <v>0.15267302095890101</v>
      </c>
      <c r="Y888" t="s">
        <v>32</v>
      </c>
      <c r="Z888">
        <f>IF(X888&gt;=[1]Settings!$B$4,1,0)</f>
        <v>0</v>
      </c>
      <c r="AA888" t="str">
        <f>IF(X888&gt;=[1]Settings!$B$7,"Critical",IF(X888&gt;=[1]Settings!$B$6,"High",IF(X888&gt;=[1]Settings!$B$5,"Moderate","Low")))</f>
        <v>Low</v>
      </c>
    </row>
    <row r="889" spans="1:27" x14ac:dyDescent="0.25">
      <c r="A889">
        <v>888</v>
      </c>
      <c r="B889" t="s">
        <v>27</v>
      </c>
      <c r="C889" t="s">
        <v>38</v>
      </c>
      <c r="D889" t="s">
        <v>34</v>
      </c>
      <c r="E889" t="s">
        <v>35</v>
      </c>
      <c r="F889" t="s">
        <v>36</v>
      </c>
      <c r="G889">
        <v>2</v>
      </c>
      <c r="H889">
        <v>779</v>
      </c>
      <c r="I889">
        <v>100</v>
      </c>
      <c r="J889">
        <v>16</v>
      </c>
      <c r="K889">
        <v>26</v>
      </c>
      <c r="L889" s="6">
        <v>3157763.18</v>
      </c>
      <c r="M889">
        <v>3</v>
      </c>
      <c r="N889" s="7">
        <f>[1]Settings!$B$3*K889</f>
        <v>6.5</v>
      </c>
      <c r="O889">
        <v>55</v>
      </c>
      <c r="P889" s="8">
        <f t="shared" si="65"/>
        <v>6.25</v>
      </c>
      <c r="Q889" s="7">
        <f t="shared" si="66"/>
        <v>3</v>
      </c>
      <c r="R889" s="8">
        <f t="shared" si="67"/>
        <v>7.0603337612323491</v>
      </c>
      <c r="S889" s="8">
        <f t="shared" si="68"/>
        <v>8.4615384615384617</v>
      </c>
      <c r="T889" s="9">
        <v>1.12507948367781</v>
      </c>
      <c r="U889">
        <v>158</v>
      </c>
      <c r="V889" s="8">
        <f t="shared" si="69"/>
        <v>20.282413350449293</v>
      </c>
      <c r="W889">
        <f>IF(V889&gt;=[1]Settings!$B$2,1,0)</f>
        <v>1</v>
      </c>
      <c r="X889" s="9">
        <v>0.99071687459945701</v>
      </c>
      <c r="Y889" t="s">
        <v>32</v>
      </c>
      <c r="Z889">
        <f>IF(X889&gt;=[1]Settings!$B$4,1,0)</f>
        <v>1</v>
      </c>
      <c r="AA889" t="str">
        <f>IF(X889&gt;=[1]Settings!$B$7,"Critical",IF(X889&gt;=[1]Settings!$B$6,"High",IF(X889&gt;=[1]Settings!$B$5,"Moderate","Low")))</f>
        <v>Critical</v>
      </c>
    </row>
    <row r="890" spans="1:27" x14ac:dyDescent="0.25">
      <c r="A890">
        <v>889</v>
      </c>
      <c r="B890" t="s">
        <v>27</v>
      </c>
      <c r="C890" t="s">
        <v>38</v>
      </c>
      <c r="D890" t="s">
        <v>29</v>
      </c>
      <c r="E890" t="s">
        <v>42</v>
      </c>
      <c r="F890" t="s">
        <v>36</v>
      </c>
      <c r="G890">
        <v>3</v>
      </c>
      <c r="H890">
        <v>303</v>
      </c>
      <c r="I890">
        <v>45</v>
      </c>
      <c r="J890">
        <v>7</v>
      </c>
      <c r="K890">
        <v>6</v>
      </c>
      <c r="L890" s="6">
        <v>403540.35</v>
      </c>
      <c r="M890">
        <v>8</v>
      </c>
      <c r="N890" s="7">
        <f>[1]Settings!$B$3*K890</f>
        <v>1.5</v>
      </c>
      <c r="O890">
        <v>2</v>
      </c>
      <c r="P890" s="8">
        <f t="shared" si="65"/>
        <v>6.4285714285714288</v>
      </c>
      <c r="Q890" s="7">
        <f t="shared" si="66"/>
        <v>3.6</v>
      </c>
      <c r="R890" s="8">
        <f t="shared" si="67"/>
        <v>0.66006600660066006</v>
      </c>
      <c r="S890" s="8">
        <f t="shared" si="68"/>
        <v>1.3333333333333333</v>
      </c>
      <c r="T890" s="9">
        <v>0.36805656052851798</v>
      </c>
      <c r="U890">
        <v>5</v>
      </c>
      <c r="V890" s="8">
        <f t="shared" si="69"/>
        <v>1.6501650165016502</v>
      </c>
      <c r="W890">
        <f>IF(V890&gt;=[1]Settings!$B$2,1,0)</f>
        <v>0</v>
      </c>
      <c r="X890" s="9">
        <v>0.19704836606979401</v>
      </c>
      <c r="Y890" t="s">
        <v>32</v>
      </c>
      <c r="Z890">
        <f>IF(X890&gt;=[1]Settings!$B$4,1,0)</f>
        <v>0</v>
      </c>
      <c r="AA890" t="str">
        <f>IF(X890&gt;=[1]Settings!$B$7,"Critical",IF(X890&gt;=[1]Settings!$B$6,"High",IF(X890&gt;=[1]Settings!$B$5,"Moderate","Low")))</f>
        <v>Low</v>
      </c>
    </row>
    <row r="891" spans="1:27" x14ac:dyDescent="0.25">
      <c r="A891">
        <v>890</v>
      </c>
      <c r="B891" t="s">
        <v>27</v>
      </c>
      <c r="C891" t="s">
        <v>37</v>
      </c>
      <c r="D891" t="s">
        <v>34</v>
      </c>
      <c r="E891" t="s">
        <v>35</v>
      </c>
      <c r="F891" t="s">
        <v>31</v>
      </c>
      <c r="G891">
        <v>1</v>
      </c>
      <c r="H891">
        <v>361</v>
      </c>
      <c r="I891">
        <v>67</v>
      </c>
      <c r="J891">
        <v>13</v>
      </c>
      <c r="K891">
        <v>4</v>
      </c>
      <c r="L891" s="6">
        <v>574960.99</v>
      </c>
      <c r="M891">
        <v>6</v>
      </c>
      <c r="N891" s="7">
        <f>[1]Settings!$B$3*K891</f>
        <v>1</v>
      </c>
      <c r="O891">
        <v>2</v>
      </c>
      <c r="P891" s="8">
        <f t="shared" si="65"/>
        <v>5.1538461538461542</v>
      </c>
      <c r="Q891" s="7">
        <f t="shared" si="66"/>
        <v>4.0199999999999996</v>
      </c>
      <c r="R891" s="8">
        <f t="shared" si="67"/>
        <v>0.554016620498615</v>
      </c>
      <c r="S891" s="8">
        <f t="shared" si="68"/>
        <v>2</v>
      </c>
      <c r="T891" s="9">
        <v>1.1259432595335599</v>
      </c>
      <c r="U891">
        <v>6</v>
      </c>
      <c r="V891" s="8">
        <f t="shared" si="69"/>
        <v>1.6620498614958448</v>
      </c>
      <c r="W891">
        <f>IF(V891&gt;=[1]Settings!$B$2,1,0)</f>
        <v>0</v>
      </c>
      <c r="X891" s="9">
        <v>0.253096222877502</v>
      </c>
      <c r="Y891" t="s">
        <v>32</v>
      </c>
      <c r="Z891">
        <f>IF(X891&gt;=[1]Settings!$B$4,1,0)</f>
        <v>0</v>
      </c>
      <c r="AA891" t="str">
        <f>IF(X891&gt;=[1]Settings!$B$7,"Critical",IF(X891&gt;=[1]Settings!$B$6,"High",IF(X891&gt;=[1]Settings!$B$5,"Moderate","Low")))</f>
        <v>Low</v>
      </c>
    </row>
    <row r="892" spans="1:27" x14ac:dyDescent="0.25">
      <c r="A892">
        <v>891</v>
      </c>
      <c r="B892" t="s">
        <v>27</v>
      </c>
      <c r="C892" t="s">
        <v>44</v>
      </c>
      <c r="D892" t="s">
        <v>30</v>
      </c>
      <c r="E892" t="s">
        <v>30</v>
      </c>
      <c r="F892" t="s">
        <v>31</v>
      </c>
      <c r="G892">
        <v>4</v>
      </c>
      <c r="H892">
        <v>96</v>
      </c>
      <c r="I892">
        <v>39</v>
      </c>
      <c r="J892">
        <v>4</v>
      </c>
      <c r="K892">
        <v>4</v>
      </c>
      <c r="L892" s="6">
        <v>148545.81</v>
      </c>
      <c r="M892">
        <v>4</v>
      </c>
      <c r="N892" s="7">
        <f>[1]Settings!$B$3*K892</f>
        <v>1</v>
      </c>
      <c r="O892">
        <v>0</v>
      </c>
      <c r="P892" s="8">
        <f t="shared" si="65"/>
        <v>9.75</v>
      </c>
      <c r="Q892" s="7">
        <f t="shared" si="66"/>
        <v>1.56</v>
      </c>
      <c r="R892" s="8">
        <f t="shared" si="67"/>
        <v>0</v>
      </c>
      <c r="S892" s="8">
        <f t="shared" si="68"/>
        <v>0</v>
      </c>
      <c r="T892" s="9">
        <v>0.36188642718627001</v>
      </c>
      <c r="U892">
        <v>1</v>
      </c>
      <c r="V892" s="8">
        <f t="shared" si="69"/>
        <v>1.0416666666666667</v>
      </c>
      <c r="W892">
        <f>IF(V892&gt;=[1]Settings!$B$2,1,0)</f>
        <v>0</v>
      </c>
      <c r="X892" s="9">
        <v>0.116398587822914</v>
      </c>
      <c r="Y892" t="s">
        <v>32</v>
      </c>
      <c r="Z892">
        <f>IF(X892&gt;=[1]Settings!$B$4,1,0)</f>
        <v>0</v>
      </c>
      <c r="AA892" t="str">
        <f>IF(X892&gt;=[1]Settings!$B$7,"Critical",IF(X892&gt;=[1]Settings!$B$6,"High",IF(X892&gt;=[1]Settings!$B$5,"Moderate","Low")))</f>
        <v>Low</v>
      </c>
    </row>
    <row r="893" spans="1:27" x14ac:dyDescent="0.25">
      <c r="A893">
        <v>892</v>
      </c>
      <c r="B893" t="s">
        <v>41</v>
      </c>
      <c r="C893" t="s">
        <v>40</v>
      </c>
      <c r="D893" t="s">
        <v>34</v>
      </c>
      <c r="E893" t="s">
        <v>35</v>
      </c>
      <c r="F893" t="s">
        <v>36</v>
      </c>
      <c r="G893">
        <v>4</v>
      </c>
      <c r="H893">
        <v>847</v>
      </c>
      <c r="I893">
        <v>54</v>
      </c>
      <c r="J893">
        <v>18</v>
      </c>
      <c r="K893">
        <v>12</v>
      </c>
      <c r="L893" s="6">
        <v>2538183.59</v>
      </c>
      <c r="M893">
        <v>7</v>
      </c>
      <c r="N893" s="7">
        <f>[1]Settings!$B$3*K893</f>
        <v>3</v>
      </c>
      <c r="O893">
        <v>9</v>
      </c>
      <c r="P893" s="8">
        <f t="shared" si="65"/>
        <v>3</v>
      </c>
      <c r="Q893" s="7">
        <f t="shared" si="66"/>
        <v>3.78</v>
      </c>
      <c r="R893" s="8">
        <f t="shared" si="67"/>
        <v>1.0625737898465171</v>
      </c>
      <c r="S893" s="8">
        <f t="shared" si="68"/>
        <v>3</v>
      </c>
      <c r="T893" s="9">
        <v>0.28005876874989999</v>
      </c>
      <c r="U893">
        <v>11</v>
      </c>
      <c r="V893" s="8">
        <f t="shared" si="69"/>
        <v>1.2987012987012987</v>
      </c>
      <c r="W893">
        <f>IF(V893&gt;=[1]Settings!$B$2,1,0)</f>
        <v>0</v>
      </c>
      <c r="X893" s="9">
        <v>0.662225842475891</v>
      </c>
      <c r="Y893" t="s">
        <v>43</v>
      </c>
      <c r="Z893">
        <f>IF(X893&gt;=[1]Settings!$B$4,1,0)</f>
        <v>1</v>
      </c>
      <c r="AA893" t="str">
        <f>IF(X893&gt;=[1]Settings!$B$7,"Critical",IF(X893&gt;=[1]Settings!$B$6,"High",IF(X893&gt;=[1]Settings!$B$5,"Moderate","Low")))</f>
        <v>High</v>
      </c>
    </row>
    <row r="894" spans="1:27" x14ac:dyDescent="0.25">
      <c r="A894">
        <v>893</v>
      </c>
      <c r="B894" t="s">
        <v>27</v>
      </c>
      <c r="C894" t="s">
        <v>44</v>
      </c>
      <c r="D894" t="s">
        <v>30</v>
      </c>
      <c r="E894" t="s">
        <v>30</v>
      </c>
      <c r="F894" t="s">
        <v>39</v>
      </c>
      <c r="G894">
        <v>4</v>
      </c>
      <c r="H894">
        <v>300</v>
      </c>
      <c r="I894">
        <v>43</v>
      </c>
      <c r="J894">
        <v>8</v>
      </c>
      <c r="K894">
        <v>5</v>
      </c>
      <c r="L894" s="6">
        <v>397189.86</v>
      </c>
      <c r="M894">
        <v>4</v>
      </c>
      <c r="N894" s="7">
        <f>[1]Settings!$B$3*K894</f>
        <v>1.25</v>
      </c>
      <c r="O894">
        <v>1</v>
      </c>
      <c r="P894" s="8">
        <f t="shared" si="65"/>
        <v>5.375</v>
      </c>
      <c r="Q894" s="7">
        <f t="shared" si="66"/>
        <v>1.72</v>
      </c>
      <c r="R894" s="8">
        <f t="shared" si="67"/>
        <v>0.33333333333333331</v>
      </c>
      <c r="S894" s="8">
        <f t="shared" si="68"/>
        <v>0.8</v>
      </c>
      <c r="T894" s="9">
        <v>0.19307925308447699</v>
      </c>
      <c r="U894">
        <v>1</v>
      </c>
      <c r="V894" s="8">
        <f t="shared" si="69"/>
        <v>0.33333333333333331</v>
      </c>
      <c r="W894">
        <f>IF(V894&gt;=[1]Settings!$B$2,1,0)</f>
        <v>0</v>
      </c>
      <c r="X894" s="9">
        <v>5.3688492625951802E-2</v>
      </c>
      <c r="Y894" t="s">
        <v>32</v>
      </c>
      <c r="Z894">
        <f>IF(X894&gt;=[1]Settings!$B$4,1,0)</f>
        <v>0</v>
      </c>
      <c r="AA894" t="str">
        <f>IF(X894&gt;=[1]Settings!$B$7,"Critical",IF(X894&gt;=[1]Settings!$B$6,"High",IF(X894&gt;=[1]Settings!$B$5,"Moderate","Low")))</f>
        <v>Low</v>
      </c>
    </row>
    <row r="895" spans="1:27" x14ac:dyDescent="0.25">
      <c r="A895">
        <v>894</v>
      </c>
      <c r="B895" t="s">
        <v>27</v>
      </c>
      <c r="C895" t="s">
        <v>38</v>
      </c>
      <c r="D895" t="s">
        <v>29</v>
      </c>
      <c r="E895" t="s">
        <v>30</v>
      </c>
      <c r="F895" t="s">
        <v>39</v>
      </c>
      <c r="G895">
        <v>2</v>
      </c>
      <c r="H895">
        <v>294</v>
      </c>
      <c r="I895">
        <v>55</v>
      </c>
      <c r="J895">
        <v>8</v>
      </c>
      <c r="K895">
        <v>5</v>
      </c>
      <c r="L895" s="6">
        <v>365887.53</v>
      </c>
      <c r="M895">
        <v>4</v>
      </c>
      <c r="N895" s="7">
        <f>[1]Settings!$B$3*K895</f>
        <v>1.25</v>
      </c>
      <c r="O895">
        <v>0</v>
      </c>
      <c r="P895" s="8">
        <f t="shared" si="65"/>
        <v>6.875</v>
      </c>
      <c r="Q895" s="7">
        <f t="shared" si="66"/>
        <v>2.2000000000000002</v>
      </c>
      <c r="R895" s="8">
        <f t="shared" si="67"/>
        <v>0</v>
      </c>
      <c r="S895" s="8">
        <f t="shared" si="68"/>
        <v>0</v>
      </c>
      <c r="T895" s="9">
        <v>0.12740876958172301</v>
      </c>
      <c r="U895">
        <v>0</v>
      </c>
      <c r="V895" s="8">
        <f t="shared" si="69"/>
        <v>0</v>
      </c>
      <c r="W895">
        <f>IF(V895&gt;=[1]Settings!$B$2,1,0)</f>
        <v>0</v>
      </c>
      <c r="X895" s="9">
        <v>5.9067551046609899E-2</v>
      </c>
      <c r="Y895" t="s">
        <v>32</v>
      </c>
      <c r="Z895">
        <f>IF(X895&gt;=[1]Settings!$B$4,1,0)</f>
        <v>0</v>
      </c>
      <c r="AA895" t="str">
        <f>IF(X895&gt;=[1]Settings!$B$7,"Critical",IF(X895&gt;=[1]Settings!$B$6,"High",IF(X895&gt;=[1]Settings!$B$5,"Moderate","Low")))</f>
        <v>Low</v>
      </c>
    </row>
    <row r="896" spans="1:27" x14ac:dyDescent="0.25">
      <c r="A896">
        <v>895</v>
      </c>
      <c r="B896" t="s">
        <v>41</v>
      </c>
      <c r="C896" t="s">
        <v>28</v>
      </c>
      <c r="D896" t="s">
        <v>34</v>
      </c>
      <c r="E896" t="s">
        <v>30</v>
      </c>
      <c r="F896" t="s">
        <v>36</v>
      </c>
      <c r="G896">
        <v>2</v>
      </c>
      <c r="H896">
        <v>114</v>
      </c>
      <c r="I896">
        <v>54</v>
      </c>
      <c r="J896">
        <v>4</v>
      </c>
      <c r="K896">
        <v>4</v>
      </c>
      <c r="L896" s="6">
        <v>165720.35999999999</v>
      </c>
      <c r="M896">
        <v>5</v>
      </c>
      <c r="N896" s="7">
        <f>[1]Settings!$B$3*K896</f>
        <v>1</v>
      </c>
      <c r="O896">
        <v>2</v>
      </c>
      <c r="P896" s="8">
        <f t="shared" si="65"/>
        <v>13.5</v>
      </c>
      <c r="Q896" s="7">
        <f t="shared" si="66"/>
        <v>2.7</v>
      </c>
      <c r="R896" s="8">
        <f t="shared" si="67"/>
        <v>1.7543859649122806</v>
      </c>
      <c r="S896" s="8">
        <f t="shared" si="68"/>
        <v>2</v>
      </c>
      <c r="T896" s="9">
        <v>0.46849731591275301</v>
      </c>
      <c r="U896">
        <v>1</v>
      </c>
      <c r="V896" s="8">
        <f t="shared" si="69"/>
        <v>0.8771929824561403</v>
      </c>
      <c r="W896">
        <f>IF(V896&gt;=[1]Settings!$B$2,1,0)</f>
        <v>0</v>
      </c>
      <c r="X896" s="9">
        <v>0.34593418240547202</v>
      </c>
      <c r="Y896" t="s">
        <v>43</v>
      </c>
      <c r="Z896">
        <f>IF(X896&gt;=[1]Settings!$B$4,1,0)</f>
        <v>0</v>
      </c>
      <c r="AA896" t="str">
        <f>IF(X896&gt;=[1]Settings!$B$7,"Critical",IF(X896&gt;=[1]Settings!$B$6,"High",IF(X896&gt;=[1]Settings!$B$5,"Moderate","Low")))</f>
        <v>Moderate</v>
      </c>
    </row>
    <row r="897" spans="1:27" x14ac:dyDescent="0.25">
      <c r="A897">
        <v>896</v>
      </c>
      <c r="B897" t="s">
        <v>41</v>
      </c>
      <c r="C897" t="s">
        <v>40</v>
      </c>
      <c r="D897" t="s">
        <v>34</v>
      </c>
      <c r="E897" t="s">
        <v>35</v>
      </c>
      <c r="F897" t="s">
        <v>39</v>
      </c>
      <c r="G897">
        <v>5</v>
      </c>
      <c r="H897">
        <v>473</v>
      </c>
      <c r="I897">
        <v>30</v>
      </c>
      <c r="J897">
        <v>13</v>
      </c>
      <c r="K897">
        <v>4</v>
      </c>
      <c r="L897" s="6">
        <v>553092.86</v>
      </c>
      <c r="M897">
        <v>14</v>
      </c>
      <c r="N897" s="7">
        <f>[1]Settings!$B$3*K897</f>
        <v>1</v>
      </c>
      <c r="O897">
        <v>1</v>
      </c>
      <c r="P897" s="8">
        <f t="shared" si="65"/>
        <v>2.3076923076923075</v>
      </c>
      <c r="Q897" s="7">
        <f t="shared" si="66"/>
        <v>4.2</v>
      </c>
      <c r="R897" s="8">
        <f t="shared" si="67"/>
        <v>0.21141649048625794</v>
      </c>
      <c r="S897" s="8">
        <f t="shared" si="68"/>
        <v>1</v>
      </c>
      <c r="T897" s="9">
        <v>0.13010604993021299</v>
      </c>
      <c r="U897">
        <v>0</v>
      </c>
      <c r="V897" s="8">
        <f t="shared" si="69"/>
        <v>0</v>
      </c>
      <c r="W897">
        <f>IF(V897&gt;=[1]Settings!$B$2,1,0)</f>
        <v>0</v>
      </c>
      <c r="X897" s="9">
        <v>1.53697356581688E-2</v>
      </c>
      <c r="Y897" t="s">
        <v>43</v>
      </c>
      <c r="Z897">
        <f>IF(X897&gt;=[1]Settings!$B$4,1,0)</f>
        <v>0</v>
      </c>
      <c r="AA897" t="str">
        <f>IF(X897&gt;=[1]Settings!$B$7,"Critical",IF(X897&gt;=[1]Settings!$B$6,"High",IF(X897&gt;=[1]Settings!$B$5,"Moderate","Low")))</f>
        <v>Low</v>
      </c>
    </row>
    <row r="898" spans="1:27" x14ac:dyDescent="0.25">
      <c r="A898">
        <v>897</v>
      </c>
      <c r="B898" t="s">
        <v>27</v>
      </c>
      <c r="C898" t="s">
        <v>44</v>
      </c>
      <c r="D898" t="s">
        <v>34</v>
      </c>
      <c r="E898" t="s">
        <v>35</v>
      </c>
      <c r="F898" t="s">
        <v>31</v>
      </c>
      <c r="G898">
        <v>5</v>
      </c>
      <c r="H898">
        <v>521</v>
      </c>
      <c r="I898">
        <v>42</v>
      </c>
      <c r="J898">
        <v>7</v>
      </c>
      <c r="K898">
        <v>4</v>
      </c>
      <c r="L898" s="6">
        <v>220206.44</v>
      </c>
      <c r="M898">
        <v>11</v>
      </c>
      <c r="N898" s="7">
        <f>[1]Settings!$B$3*K898</f>
        <v>1</v>
      </c>
      <c r="O898">
        <v>3</v>
      </c>
      <c r="P898" s="8">
        <f t="shared" ref="P898:P961" si="70">I898/J898</f>
        <v>6</v>
      </c>
      <c r="Q898" s="7">
        <f t="shared" ref="Q898:Q961" si="71">M898*I898/100</f>
        <v>4.62</v>
      </c>
      <c r="R898" s="8">
        <f t="shared" ref="R898:R961" si="72">100*O898/H898</f>
        <v>0.57581573896353166</v>
      </c>
      <c r="S898" s="8">
        <f t="shared" ref="S898:S961" si="73">O898/N898</f>
        <v>3</v>
      </c>
      <c r="T898" s="9">
        <v>0.41736138933382499</v>
      </c>
      <c r="U898">
        <v>7</v>
      </c>
      <c r="V898" s="8">
        <f t="shared" ref="V898:V961" si="74">100*U898/H898</f>
        <v>1.3435700575815739</v>
      </c>
      <c r="W898">
        <f>IF(V898&gt;=[1]Settings!$B$2,1,0)</f>
        <v>0</v>
      </c>
      <c r="X898" s="9">
        <v>8.2239314913749695E-2</v>
      </c>
      <c r="Y898" t="s">
        <v>32</v>
      </c>
      <c r="Z898">
        <f>IF(X898&gt;=[1]Settings!$B$4,1,0)</f>
        <v>0</v>
      </c>
      <c r="AA898" t="str">
        <f>IF(X898&gt;=[1]Settings!$B$7,"Critical",IF(X898&gt;=[1]Settings!$B$6,"High",IF(X898&gt;=[1]Settings!$B$5,"Moderate","Low")))</f>
        <v>Low</v>
      </c>
    </row>
    <row r="899" spans="1:27" x14ac:dyDescent="0.25">
      <c r="A899">
        <v>898</v>
      </c>
      <c r="B899" t="s">
        <v>27</v>
      </c>
      <c r="C899" t="s">
        <v>38</v>
      </c>
      <c r="D899" t="s">
        <v>34</v>
      </c>
      <c r="E899" t="s">
        <v>35</v>
      </c>
      <c r="F899" t="s">
        <v>39</v>
      </c>
      <c r="G899">
        <v>2</v>
      </c>
      <c r="H899">
        <v>526</v>
      </c>
      <c r="I899">
        <v>66</v>
      </c>
      <c r="J899">
        <v>11</v>
      </c>
      <c r="K899">
        <v>12</v>
      </c>
      <c r="L899" s="6">
        <v>1158955.1200000001</v>
      </c>
      <c r="M899">
        <v>12</v>
      </c>
      <c r="N899" s="7">
        <f>[1]Settings!$B$3*K899</f>
        <v>3</v>
      </c>
      <c r="O899">
        <v>6</v>
      </c>
      <c r="P899" s="8">
        <f t="shared" si="70"/>
        <v>6</v>
      </c>
      <c r="Q899" s="7">
        <f t="shared" si="71"/>
        <v>7.92</v>
      </c>
      <c r="R899" s="8">
        <f t="shared" si="72"/>
        <v>1.1406844106463878</v>
      </c>
      <c r="S899" s="8">
        <f t="shared" si="73"/>
        <v>2</v>
      </c>
      <c r="T899" s="9">
        <v>0.40696446425117</v>
      </c>
      <c r="U899">
        <v>4</v>
      </c>
      <c r="V899" s="8">
        <f t="shared" si="74"/>
        <v>0.76045627376425851</v>
      </c>
      <c r="W899">
        <f>IF(V899&gt;=[1]Settings!$B$2,1,0)</f>
        <v>0</v>
      </c>
      <c r="X899" s="9">
        <v>0.59527850151062001</v>
      </c>
      <c r="Y899" t="s">
        <v>32</v>
      </c>
      <c r="Z899">
        <f>IF(X899&gt;=[1]Settings!$B$4,1,0)</f>
        <v>1</v>
      </c>
      <c r="AA899" t="str">
        <f>IF(X899&gt;=[1]Settings!$B$7,"Critical",IF(X899&gt;=[1]Settings!$B$6,"High",IF(X899&gt;=[1]Settings!$B$5,"Moderate","Low")))</f>
        <v>Moderate</v>
      </c>
    </row>
    <row r="900" spans="1:27" x14ac:dyDescent="0.25">
      <c r="A900">
        <v>899</v>
      </c>
      <c r="B900" t="s">
        <v>27</v>
      </c>
      <c r="C900" t="s">
        <v>38</v>
      </c>
      <c r="D900" t="s">
        <v>34</v>
      </c>
      <c r="E900" t="s">
        <v>35</v>
      </c>
      <c r="F900" t="s">
        <v>31</v>
      </c>
      <c r="G900">
        <v>4</v>
      </c>
      <c r="H900">
        <v>309</v>
      </c>
      <c r="I900">
        <v>36</v>
      </c>
      <c r="J900">
        <v>7</v>
      </c>
      <c r="K900">
        <v>5</v>
      </c>
      <c r="L900" s="6">
        <v>264787.64</v>
      </c>
      <c r="M900">
        <v>3</v>
      </c>
      <c r="N900" s="7">
        <f>[1]Settings!$B$3*K900</f>
        <v>1.25</v>
      </c>
      <c r="O900">
        <v>0</v>
      </c>
      <c r="P900" s="8">
        <f t="shared" si="70"/>
        <v>5.1428571428571432</v>
      </c>
      <c r="Q900" s="7">
        <f t="shared" si="71"/>
        <v>1.08</v>
      </c>
      <c r="R900" s="8">
        <f t="shared" si="72"/>
        <v>0</v>
      </c>
      <c r="S900" s="8">
        <f t="shared" si="73"/>
        <v>0</v>
      </c>
      <c r="T900" s="9">
        <v>0.34796436927806301</v>
      </c>
      <c r="U900">
        <v>1</v>
      </c>
      <c r="V900" s="8">
        <f t="shared" si="74"/>
        <v>0.32362459546925565</v>
      </c>
      <c r="W900">
        <f>IF(V900&gt;=[1]Settings!$B$2,1,0)</f>
        <v>0</v>
      </c>
      <c r="X900" s="9">
        <v>8.3053559064865098E-2</v>
      </c>
      <c r="Y900" t="s">
        <v>32</v>
      </c>
      <c r="Z900">
        <f>IF(X900&gt;=[1]Settings!$B$4,1,0)</f>
        <v>0</v>
      </c>
      <c r="AA900" t="str">
        <f>IF(X900&gt;=[1]Settings!$B$7,"Critical",IF(X900&gt;=[1]Settings!$B$6,"High",IF(X900&gt;=[1]Settings!$B$5,"Moderate","Low")))</f>
        <v>Low</v>
      </c>
    </row>
    <row r="901" spans="1:27" x14ac:dyDescent="0.25">
      <c r="A901">
        <v>900</v>
      </c>
      <c r="B901" t="s">
        <v>41</v>
      </c>
      <c r="C901" t="s">
        <v>33</v>
      </c>
      <c r="D901" t="s">
        <v>29</v>
      </c>
      <c r="E901" t="s">
        <v>30</v>
      </c>
      <c r="F901" t="s">
        <v>39</v>
      </c>
      <c r="G901">
        <v>4</v>
      </c>
      <c r="H901">
        <v>370</v>
      </c>
      <c r="I901">
        <v>62</v>
      </c>
      <c r="J901">
        <v>6</v>
      </c>
      <c r="K901">
        <v>8</v>
      </c>
      <c r="L901" s="6">
        <v>316856.56</v>
      </c>
      <c r="M901">
        <v>5</v>
      </c>
      <c r="N901" s="7">
        <f>[1]Settings!$B$3*K901</f>
        <v>2</v>
      </c>
      <c r="O901">
        <v>2</v>
      </c>
      <c r="P901" s="8">
        <f t="shared" si="70"/>
        <v>10.333333333333334</v>
      </c>
      <c r="Q901" s="7">
        <f t="shared" si="71"/>
        <v>3.1</v>
      </c>
      <c r="R901" s="8">
        <f t="shared" si="72"/>
        <v>0.54054054054054057</v>
      </c>
      <c r="S901" s="8">
        <f t="shared" si="73"/>
        <v>1</v>
      </c>
      <c r="T901" s="9">
        <v>0.418929819957092</v>
      </c>
      <c r="U901">
        <v>9</v>
      </c>
      <c r="V901" s="8">
        <f t="shared" si="74"/>
        <v>2.4324324324324325</v>
      </c>
      <c r="W901">
        <f>IF(V901&gt;=[1]Settings!$B$2,1,0)</f>
        <v>1</v>
      </c>
      <c r="X901" s="9">
        <v>0.17707934975624101</v>
      </c>
      <c r="Y901" t="s">
        <v>43</v>
      </c>
      <c r="Z901">
        <f>IF(X901&gt;=[1]Settings!$B$4,1,0)</f>
        <v>0</v>
      </c>
      <c r="AA901" t="str">
        <f>IF(X901&gt;=[1]Settings!$B$7,"Critical",IF(X901&gt;=[1]Settings!$B$6,"High",IF(X901&gt;=[1]Settings!$B$5,"Moderate","Low")))</f>
        <v>Low</v>
      </c>
    </row>
    <row r="902" spans="1:27" x14ac:dyDescent="0.25">
      <c r="A902">
        <v>901</v>
      </c>
      <c r="B902" t="s">
        <v>27</v>
      </c>
      <c r="C902" t="s">
        <v>33</v>
      </c>
      <c r="D902" t="s">
        <v>34</v>
      </c>
      <c r="E902" t="s">
        <v>35</v>
      </c>
      <c r="F902" t="s">
        <v>31</v>
      </c>
      <c r="G902">
        <v>2</v>
      </c>
      <c r="H902">
        <v>443</v>
      </c>
      <c r="I902">
        <v>46</v>
      </c>
      <c r="J902">
        <v>6</v>
      </c>
      <c r="K902">
        <v>6</v>
      </c>
      <c r="L902" s="6">
        <v>317377.53999999998</v>
      </c>
      <c r="M902">
        <v>8</v>
      </c>
      <c r="N902" s="7">
        <f>[1]Settings!$B$3*K902</f>
        <v>1.5</v>
      </c>
      <c r="O902">
        <v>4</v>
      </c>
      <c r="P902" s="8">
        <f t="shared" si="70"/>
        <v>7.666666666666667</v>
      </c>
      <c r="Q902" s="7">
        <f t="shared" si="71"/>
        <v>3.68</v>
      </c>
      <c r="R902" s="8">
        <f t="shared" si="72"/>
        <v>0.90293453724604966</v>
      </c>
      <c r="S902" s="8">
        <f t="shared" si="73"/>
        <v>2.6666666666666665</v>
      </c>
      <c r="T902" s="9">
        <v>0.55351803774431196</v>
      </c>
      <c r="U902">
        <v>9</v>
      </c>
      <c r="V902" s="8">
        <f t="shared" si="74"/>
        <v>2.0316027088036117</v>
      </c>
      <c r="W902">
        <f>IF(V902&gt;=[1]Settings!$B$2,1,0)</f>
        <v>1</v>
      </c>
      <c r="X902" s="9">
        <v>0.32986524701118503</v>
      </c>
      <c r="Y902" t="s">
        <v>32</v>
      </c>
      <c r="Z902">
        <f>IF(X902&gt;=[1]Settings!$B$4,1,0)</f>
        <v>0</v>
      </c>
      <c r="AA902" t="str">
        <f>IF(X902&gt;=[1]Settings!$B$7,"Critical",IF(X902&gt;=[1]Settings!$B$6,"High",IF(X902&gt;=[1]Settings!$B$5,"Moderate","Low")))</f>
        <v>Moderate</v>
      </c>
    </row>
    <row r="903" spans="1:27" x14ac:dyDescent="0.25">
      <c r="A903">
        <v>902</v>
      </c>
      <c r="B903" t="s">
        <v>27</v>
      </c>
      <c r="C903" t="s">
        <v>44</v>
      </c>
      <c r="D903" t="s">
        <v>34</v>
      </c>
      <c r="E903" t="s">
        <v>35</v>
      </c>
      <c r="F903" t="s">
        <v>31</v>
      </c>
      <c r="G903">
        <v>3</v>
      </c>
      <c r="H903">
        <v>756</v>
      </c>
      <c r="I903">
        <v>75</v>
      </c>
      <c r="J903">
        <v>18</v>
      </c>
      <c r="K903">
        <v>10</v>
      </c>
      <c r="L903" s="6">
        <v>1737605.15</v>
      </c>
      <c r="M903">
        <v>6</v>
      </c>
      <c r="N903" s="7">
        <f>[1]Settings!$B$3*K903</f>
        <v>2.5</v>
      </c>
      <c r="O903">
        <v>8</v>
      </c>
      <c r="P903" s="8">
        <f t="shared" si="70"/>
        <v>4.166666666666667</v>
      </c>
      <c r="Q903" s="7">
        <f t="shared" si="71"/>
        <v>4.5</v>
      </c>
      <c r="R903" s="8">
        <f t="shared" si="72"/>
        <v>1.0582010582010581</v>
      </c>
      <c r="S903" s="8">
        <f t="shared" si="73"/>
        <v>3.2</v>
      </c>
      <c r="T903" s="9">
        <v>0.35861378451694798</v>
      </c>
      <c r="U903">
        <v>21</v>
      </c>
      <c r="V903" s="8">
        <f t="shared" si="74"/>
        <v>2.7777777777777777</v>
      </c>
      <c r="W903">
        <f>IF(V903&gt;=[1]Settings!$B$2,1,0)</f>
        <v>1</v>
      </c>
      <c r="X903" s="9">
        <v>0.739801585674286</v>
      </c>
      <c r="Y903" t="s">
        <v>32</v>
      </c>
      <c r="Z903">
        <f>IF(X903&gt;=[1]Settings!$B$4,1,0)</f>
        <v>1</v>
      </c>
      <c r="AA903" t="str">
        <f>IF(X903&gt;=[1]Settings!$B$7,"Critical",IF(X903&gt;=[1]Settings!$B$6,"High",IF(X903&gt;=[1]Settings!$B$5,"Moderate","Low")))</f>
        <v>High</v>
      </c>
    </row>
    <row r="904" spans="1:27" x14ac:dyDescent="0.25">
      <c r="A904">
        <v>903</v>
      </c>
      <c r="B904" t="s">
        <v>27</v>
      </c>
      <c r="C904" t="s">
        <v>38</v>
      </c>
      <c r="D904" t="s">
        <v>30</v>
      </c>
      <c r="E904" t="s">
        <v>35</v>
      </c>
      <c r="F904" t="s">
        <v>36</v>
      </c>
      <c r="G904">
        <v>5</v>
      </c>
      <c r="H904">
        <v>343</v>
      </c>
      <c r="I904">
        <v>72</v>
      </c>
      <c r="J904">
        <v>4</v>
      </c>
      <c r="K904">
        <v>6</v>
      </c>
      <c r="L904" s="6">
        <v>205680.74</v>
      </c>
      <c r="M904">
        <v>13</v>
      </c>
      <c r="N904" s="7">
        <f>[1]Settings!$B$3*K904</f>
        <v>1.5</v>
      </c>
      <c r="O904">
        <v>0</v>
      </c>
      <c r="P904" s="8">
        <f t="shared" si="70"/>
        <v>18</v>
      </c>
      <c r="Q904" s="7">
        <f t="shared" si="71"/>
        <v>9.36</v>
      </c>
      <c r="R904" s="8">
        <f t="shared" si="72"/>
        <v>0</v>
      </c>
      <c r="S904" s="8">
        <f t="shared" si="73"/>
        <v>0</v>
      </c>
      <c r="T904" s="9">
        <v>0.21499300565177301</v>
      </c>
      <c r="U904">
        <v>0</v>
      </c>
      <c r="V904" s="8">
        <f t="shared" si="74"/>
        <v>0</v>
      </c>
      <c r="W904">
        <f>IF(V904&gt;=[1]Settings!$B$2,1,0)</f>
        <v>0</v>
      </c>
      <c r="X904" s="9">
        <v>8.7388977408409105E-2</v>
      </c>
      <c r="Y904" t="s">
        <v>32</v>
      </c>
      <c r="Z904">
        <f>IF(X904&gt;=[1]Settings!$B$4,1,0)</f>
        <v>0</v>
      </c>
      <c r="AA904" t="str">
        <f>IF(X904&gt;=[1]Settings!$B$7,"Critical",IF(X904&gt;=[1]Settings!$B$6,"High",IF(X904&gt;=[1]Settings!$B$5,"Moderate","Low")))</f>
        <v>Low</v>
      </c>
    </row>
    <row r="905" spans="1:27" x14ac:dyDescent="0.25">
      <c r="A905">
        <v>904</v>
      </c>
      <c r="B905" t="s">
        <v>27</v>
      </c>
      <c r="C905" t="s">
        <v>33</v>
      </c>
      <c r="D905" t="s">
        <v>34</v>
      </c>
      <c r="E905" t="s">
        <v>42</v>
      </c>
      <c r="F905" t="s">
        <v>31</v>
      </c>
      <c r="G905">
        <v>4</v>
      </c>
      <c r="H905">
        <v>67</v>
      </c>
      <c r="I905">
        <v>10</v>
      </c>
      <c r="J905">
        <v>3</v>
      </c>
      <c r="K905">
        <v>4</v>
      </c>
      <c r="L905" s="6">
        <v>113224.71</v>
      </c>
      <c r="M905">
        <v>4</v>
      </c>
      <c r="N905" s="7">
        <f>[1]Settings!$B$3*K905</f>
        <v>1</v>
      </c>
      <c r="O905">
        <v>0</v>
      </c>
      <c r="P905" s="8">
        <f t="shared" si="70"/>
        <v>3.3333333333333335</v>
      </c>
      <c r="Q905" s="7">
        <f t="shared" si="71"/>
        <v>0.4</v>
      </c>
      <c r="R905" s="8">
        <f t="shared" si="72"/>
        <v>0</v>
      </c>
      <c r="S905" s="8">
        <f t="shared" si="73"/>
        <v>0</v>
      </c>
      <c r="T905" s="9">
        <v>0.24627355266279299</v>
      </c>
      <c r="U905">
        <v>0</v>
      </c>
      <c r="V905" s="8">
        <f t="shared" si="74"/>
        <v>0</v>
      </c>
      <c r="W905">
        <f>IF(V905&gt;=[1]Settings!$B$2,1,0)</f>
        <v>0</v>
      </c>
      <c r="X905" s="9">
        <v>7.2898566722869901E-2</v>
      </c>
      <c r="Y905" t="s">
        <v>32</v>
      </c>
      <c r="Z905">
        <f>IF(X905&gt;=[1]Settings!$B$4,1,0)</f>
        <v>0</v>
      </c>
      <c r="AA905" t="str">
        <f>IF(X905&gt;=[1]Settings!$B$7,"Critical",IF(X905&gt;=[1]Settings!$B$6,"High",IF(X905&gt;=[1]Settings!$B$5,"Moderate","Low")))</f>
        <v>Low</v>
      </c>
    </row>
    <row r="906" spans="1:27" x14ac:dyDescent="0.25">
      <c r="A906">
        <v>905</v>
      </c>
      <c r="B906" t="s">
        <v>41</v>
      </c>
      <c r="C906" t="s">
        <v>40</v>
      </c>
      <c r="D906" t="s">
        <v>34</v>
      </c>
      <c r="E906" t="s">
        <v>30</v>
      </c>
      <c r="F906" t="s">
        <v>31</v>
      </c>
      <c r="G906">
        <v>3</v>
      </c>
      <c r="H906">
        <v>441</v>
      </c>
      <c r="I906">
        <v>62</v>
      </c>
      <c r="J906">
        <v>9</v>
      </c>
      <c r="K906">
        <v>4</v>
      </c>
      <c r="L906" s="6">
        <v>307070.65999999997</v>
      </c>
      <c r="M906">
        <v>9</v>
      </c>
      <c r="N906" s="7">
        <f>[1]Settings!$B$3*K906</f>
        <v>1</v>
      </c>
      <c r="O906">
        <v>2</v>
      </c>
      <c r="P906" s="8">
        <f t="shared" si="70"/>
        <v>6.8888888888888893</v>
      </c>
      <c r="Q906" s="7">
        <f t="shared" si="71"/>
        <v>5.58</v>
      </c>
      <c r="R906" s="8">
        <f t="shared" si="72"/>
        <v>0.45351473922902497</v>
      </c>
      <c r="S906" s="8">
        <f t="shared" si="73"/>
        <v>2</v>
      </c>
      <c r="T906" s="9">
        <v>0.55351369489271196</v>
      </c>
      <c r="U906">
        <v>3</v>
      </c>
      <c r="V906" s="8">
        <f t="shared" si="74"/>
        <v>0.68027210884353739</v>
      </c>
      <c r="W906">
        <f>IF(V906&gt;=[1]Settings!$B$2,1,0)</f>
        <v>0</v>
      </c>
      <c r="X906" s="9">
        <v>0.115219697356224</v>
      </c>
      <c r="Y906" t="s">
        <v>43</v>
      </c>
      <c r="Z906">
        <f>IF(X906&gt;=[1]Settings!$B$4,1,0)</f>
        <v>0</v>
      </c>
      <c r="AA906" t="str">
        <f>IF(X906&gt;=[1]Settings!$B$7,"Critical",IF(X906&gt;=[1]Settings!$B$6,"High",IF(X906&gt;=[1]Settings!$B$5,"Moderate","Low")))</f>
        <v>Low</v>
      </c>
    </row>
    <row r="907" spans="1:27" x14ac:dyDescent="0.25">
      <c r="A907">
        <v>906</v>
      </c>
      <c r="B907" t="s">
        <v>27</v>
      </c>
      <c r="C907" t="s">
        <v>37</v>
      </c>
      <c r="D907" t="s">
        <v>30</v>
      </c>
      <c r="E907" t="s">
        <v>30</v>
      </c>
      <c r="F907" t="s">
        <v>36</v>
      </c>
      <c r="G907">
        <v>5</v>
      </c>
      <c r="H907">
        <v>410</v>
      </c>
      <c r="I907">
        <v>58</v>
      </c>
      <c r="J907">
        <v>8</v>
      </c>
      <c r="K907">
        <v>5</v>
      </c>
      <c r="L907" s="6">
        <v>308598.45</v>
      </c>
      <c r="M907">
        <v>3</v>
      </c>
      <c r="N907" s="7">
        <f>[1]Settings!$B$3*K907</f>
        <v>1.25</v>
      </c>
      <c r="O907">
        <v>0</v>
      </c>
      <c r="P907" s="8">
        <f t="shared" si="70"/>
        <v>7.25</v>
      </c>
      <c r="Q907" s="7">
        <f t="shared" si="71"/>
        <v>1.74</v>
      </c>
      <c r="R907" s="8">
        <f t="shared" si="72"/>
        <v>0</v>
      </c>
      <c r="S907" s="8">
        <f t="shared" si="73"/>
        <v>0</v>
      </c>
      <c r="T907" s="9">
        <v>0.206459825795625</v>
      </c>
      <c r="U907">
        <v>6</v>
      </c>
      <c r="V907" s="8">
        <f t="shared" si="74"/>
        <v>1.4634146341463414</v>
      </c>
      <c r="W907">
        <f>IF(V907&gt;=[1]Settings!$B$2,1,0)</f>
        <v>0</v>
      </c>
      <c r="X907" s="9">
        <v>6.1257522553205497E-2</v>
      </c>
      <c r="Y907" t="s">
        <v>32</v>
      </c>
      <c r="Z907">
        <f>IF(X907&gt;=[1]Settings!$B$4,1,0)</f>
        <v>0</v>
      </c>
      <c r="AA907" t="str">
        <f>IF(X907&gt;=[1]Settings!$B$7,"Critical",IF(X907&gt;=[1]Settings!$B$6,"High",IF(X907&gt;=[1]Settings!$B$5,"Moderate","Low")))</f>
        <v>Low</v>
      </c>
    </row>
    <row r="908" spans="1:27" x14ac:dyDescent="0.25">
      <c r="A908">
        <v>907</v>
      </c>
      <c r="B908" t="s">
        <v>27</v>
      </c>
      <c r="C908" t="s">
        <v>33</v>
      </c>
      <c r="D908" t="s">
        <v>30</v>
      </c>
      <c r="E908" t="s">
        <v>30</v>
      </c>
      <c r="F908" t="s">
        <v>39</v>
      </c>
      <c r="G908">
        <v>4</v>
      </c>
      <c r="H908">
        <v>84</v>
      </c>
      <c r="I908">
        <v>32</v>
      </c>
      <c r="J908">
        <v>5</v>
      </c>
      <c r="K908">
        <v>4</v>
      </c>
      <c r="L908" s="6">
        <v>190260.31</v>
      </c>
      <c r="M908">
        <v>3</v>
      </c>
      <c r="N908" s="7">
        <f>[1]Settings!$B$3*K908</f>
        <v>1</v>
      </c>
      <c r="O908">
        <v>0</v>
      </c>
      <c r="P908" s="8">
        <f t="shared" si="70"/>
        <v>6.4</v>
      </c>
      <c r="Q908" s="7">
        <f t="shared" si="71"/>
        <v>0.96</v>
      </c>
      <c r="R908" s="8">
        <f t="shared" si="72"/>
        <v>0</v>
      </c>
      <c r="S908" s="8">
        <f t="shared" si="73"/>
        <v>0</v>
      </c>
      <c r="T908" s="9">
        <v>0.32157072558641903</v>
      </c>
      <c r="U908">
        <v>0</v>
      </c>
      <c r="V908" s="8">
        <f t="shared" si="74"/>
        <v>0</v>
      </c>
      <c r="W908">
        <f>IF(V908&gt;=[1]Settings!$B$2,1,0)</f>
        <v>0</v>
      </c>
      <c r="X908" s="9">
        <v>3.3913128077983898E-2</v>
      </c>
      <c r="Y908" t="s">
        <v>32</v>
      </c>
      <c r="Z908">
        <f>IF(X908&gt;=[1]Settings!$B$4,1,0)</f>
        <v>0</v>
      </c>
      <c r="AA908" t="str">
        <f>IF(X908&gt;=[1]Settings!$B$7,"Critical",IF(X908&gt;=[1]Settings!$B$6,"High",IF(X908&gt;=[1]Settings!$B$5,"Moderate","Low")))</f>
        <v>Low</v>
      </c>
    </row>
    <row r="909" spans="1:27" x14ac:dyDescent="0.25">
      <c r="A909">
        <v>908</v>
      </c>
      <c r="B909" t="s">
        <v>27</v>
      </c>
      <c r="C909" t="s">
        <v>38</v>
      </c>
      <c r="D909" t="s">
        <v>29</v>
      </c>
      <c r="E909" t="s">
        <v>30</v>
      </c>
      <c r="F909" t="s">
        <v>36</v>
      </c>
      <c r="G909">
        <v>1</v>
      </c>
      <c r="H909">
        <v>420</v>
      </c>
      <c r="I909">
        <v>53</v>
      </c>
      <c r="J909">
        <v>7</v>
      </c>
      <c r="K909">
        <v>4</v>
      </c>
      <c r="L909" s="6">
        <v>209180.9</v>
      </c>
      <c r="M909">
        <v>8</v>
      </c>
      <c r="N909" s="7">
        <f>[1]Settings!$B$3*K909</f>
        <v>1</v>
      </c>
      <c r="O909">
        <v>0</v>
      </c>
      <c r="P909" s="8">
        <f t="shared" si="70"/>
        <v>7.5714285714285712</v>
      </c>
      <c r="Q909" s="7">
        <f t="shared" si="71"/>
        <v>4.24</v>
      </c>
      <c r="R909" s="8">
        <f t="shared" si="72"/>
        <v>0</v>
      </c>
      <c r="S909" s="8">
        <f t="shared" si="73"/>
        <v>0</v>
      </c>
      <c r="T909" s="9">
        <v>0.48131186929518699</v>
      </c>
      <c r="U909">
        <v>4</v>
      </c>
      <c r="V909" s="8">
        <f t="shared" si="74"/>
        <v>0.95238095238095233</v>
      </c>
      <c r="W909">
        <f>IF(V909&gt;=[1]Settings!$B$2,1,0)</f>
        <v>0</v>
      </c>
      <c r="X909" s="9">
        <v>5.7894013822078698E-2</v>
      </c>
      <c r="Y909" t="s">
        <v>32</v>
      </c>
      <c r="Z909">
        <f>IF(X909&gt;=[1]Settings!$B$4,1,0)</f>
        <v>0</v>
      </c>
      <c r="AA909" t="str">
        <f>IF(X909&gt;=[1]Settings!$B$7,"Critical",IF(X909&gt;=[1]Settings!$B$6,"High",IF(X909&gt;=[1]Settings!$B$5,"Moderate","Low")))</f>
        <v>Low</v>
      </c>
    </row>
    <row r="910" spans="1:27" x14ac:dyDescent="0.25">
      <c r="A910">
        <v>909</v>
      </c>
      <c r="B910" t="s">
        <v>27</v>
      </c>
      <c r="C910" t="s">
        <v>44</v>
      </c>
      <c r="D910" t="s">
        <v>34</v>
      </c>
      <c r="E910" t="s">
        <v>35</v>
      </c>
      <c r="F910" t="s">
        <v>36</v>
      </c>
      <c r="G910">
        <v>3</v>
      </c>
      <c r="H910">
        <v>286</v>
      </c>
      <c r="I910">
        <v>47</v>
      </c>
      <c r="J910">
        <v>7</v>
      </c>
      <c r="K910">
        <v>5</v>
      </c>
      <c r="L910" s="6">
        <v>309478.40999999997</v>
      </c>
      <c r="M910">
        <v>12</v>
      </c>
      <c r="N910" s="7">
        <f>[1]Settings!$B$3*K910</f>
        <v>1.25</v>
      </c>
      <c r="O910">
        <v>1</v>
      </c>
      <c r="P910" s="8">
        <f t="shared" si="70"/>
        <v>6.7142857142857144</v>
      </c>
      <c r="Q910" s="7">
        <f t="shared" si="71"/>
        <v>5.64</v>
      </c>
      <c r="R910" s="8">
        <f t="shared" si="72"/>
        <v>0.34965034965034963</v>
      </c>
      <c r="S910" s="8">
        <f t="shared" si="73"/>
        <v>0.8</v>
      </c>
      <c r="T910" s="9">
        <v>0.254342122952529</v>
      </c>
      <c r="U910">
        <v>3</v>
      </c>
      <c r="V910" s="8">
        <f t="shared" si="74"/>
        <v>1.048951048951049</v>
      </c>
      <c r="W910">
        <f>IF(V910&gt;=[1]Settings!$B$2,1,0)</f>
        <v>0</v>
      </c>
      <c r="X910" s="9">
        <v>7.2718910872936304E-2</v>
      </c>
      <c r="Y910" t="s">
        <v>32</v>
      </c>
      <c r="Z910">
        <f>IF(X910&gt;=[1]Settings!$B$4,1,0)</f>
        <v>0</v>
      </c>
      <c r="AA910" t="str">
        <f>IF(X910&gt;=[1]Settings!$B$7,"Critical",IF(X910&gt;=[1]Settings!$B$6,"High",IF(X910&gt;=[1]Settings!$B$5,"Moderate","Low")))</f>
        <v>Low</v>
      </c>
    </row>
    <row r="911" spans="1:27" x14ac:dyDescent="0.25">
      <c r="A911">
        <v>910</v>
      </c>
      <c r="B911" t="s">
        <v>41</v>
      </c>
      <c r="C911" t="s">
        <v>44</v>
      </c>
      <c r="D911" t="s">
        <v>30</v>
      </c>
      <c r="E911" t="s">
        <v>30</v>
      </c>
      <c r="F911" t="s">
        <v>36</v>
      </c>
      <c r="G911">
        <v>4</v>
      </c>
      <c r="H911">
        <v>508</v>
      </c>
      <c r="I911">
        <v>12</v>
      </c>
      <c r="J911">
        <v>10</v>
      </c>
      <c r="K911">
        <v>5</v>
      </c>
      <c r="L911" s="6">
        <v>380789.82</v>
      </c>
      <c r="M911">
        <v>5</v>
      </c>
      <c r="N911" s="7">
        <f>[1]Settings!$B$3*K911</f>
        <v>1.25</v>
      </c>
      <c r="O911">
        <v>1</v>
      </c>
      <c r="P911" s="8">
        <f t="shared" si="70"/>
        <v>1.2</v>
      </c>
      <c r="Q911" s="7">
        <f t="shared" si="71"/>
        <v>0.6</v>
      </c>
      <c r="R911" s="8">
        <f t="shared" si="72"/>
        <v>0.19685039370078741</v>
      </c>
      <c r="S911" s="8">
        <f t="shared" si="73"/>
        <v>0.8</v>
      </c>
      <c r="T911" s="9">
        <v>0.18921076034999901</v>
      </c>
      <c r="U911">
        <v>2</v>
      </c>
      <c r="V911" s="8">
        <f t="shared" si="74"/>
        <v>0.39370078740157483</v>
      </c>
      <c r="W911">
        <f>IF(V911&gt;=[1]Settings!$B$2,1,0)</f>
        <v>0</v>
      </c>
      <c r="X911" s="9">
        <v>2.3030020296573601E-2</v>
      </c>
      <c r="Y911" t="s">
        <v>43</v>
      </c>
      <c r="Z911">
        <f>IF(X911&gt;=[1]Settings!$B$4,1,0)</f>
        <v>0</v>
      </c>
      <c r="AA911" t="str">
        <f>IF(X911&gt;=[1]Settings!$B$7,"Critical",IF(X911&gt;=[1]Settings!$B$6,"High",IF(X911&gt;=[1]Settings!$B$5,"Moderate","Low")))</f>
        <v>Low</v>
      </c>
    </row>
    <row r="912" spans="1:27" x14ac:dyDescent="0.25">
      <c r="A912">
        <v>911</v>
      </c>
      <c r="B912" t="s">
        <v>27</v>
      </c>
      <c r="C912" t="s">
        <v>28</v>
      </c>
      <c r="D912" t="s">
        <v>29</v>
      </c>
      <c r="E912" t="s">
        <v>30</v>
      </c>
      <c r="F912" t="s">
        <v>31</v>
      </c>
      <c r="G912">
        <v>2</v>
      </c>
      <c r="H912">
        <v>646</v>
      </c>
      <c r="I912">
        <v>89</v>
      </c>
      <c r="J912">
        <v>15</v>
      </c>
      <c r="K912">
        <v>8</v>
      </c>
      <c r="L912" s="6">
        <v>970020.22</v>
      </c>
      <c r="M912">
        <v>5</v>
      </c>
      <c r="N912" s="7">
        <f>[1]Settings!$B$3*K912</f>
        <v>2</v>
      </c>
      <c r="O912">
        <v>10</v>
      </c>
      <c r="P912" s="8">
        <f t="shared" si="70"/>
        <v>5.9333333333333336</v>
      </c>
      <c r="Q912" s="7">
        <f t="shared" si="71"/>
        <v>4.45</v>
      </c>
      <c r="R912" s="8">
        <f t="shared" si="72"/>
        <v>1.5479876160990713</v>
      </c>
      <c r="S912" s="8">
        <f t="shared" si="73"/>
        <v>5</v>
      </c>
      <c r="T912" s="9">
        <v>0.67880650892681105</v>
      </c>
      <c r="U912">
        <v>12</v>
      </c>
      <c r="V912" s="8">
        <f t="shared" si="74"/>
        <v>1.8575851393188854</v>
      </c>
      <c r="W912">
        <f>IF(V912&gt;=[1]Settings!$B$2,1,0)</f>
        <v>0</v>
      </c>
      <c r="X912" s="9">
        <v>0.74422919750213601</v>
      </c>
      <c r="Y912" t="s">
        <v>32</v>
      </c>
      <c r="Z912">
        <f>IF(X912&gt;=[1]Settings!$B$4,1,0)</f>
        <v>1</v>
      </c>
      <c r="AA912" t="str">
        <f>IF(X912&gt;=[1]Settings!$B$7,"Critical",IF(X912&gt;=[1]Settings!$B$6,"High",IF(X912&gt;=[1]Settings!$B$5,"Moderate","Low")))</f>
        <v>High</v>
      </c>
    </row>
    <row r="913" spans="1:27" x14ac:dyDescent="0.25">
      <c r="A913">
        <v>912</v>
      </c>
      <c r="B913" t="s">
        <v>27</v>
      </c>
      <c r="C913" t="s">
        <v>28</v>
      </c>
      <c r="D913" t="s">
        <v>29</v>
      </c>
      <c r="E913" t="s">
        <v>30</v>
      </c>
      <c r="F913" t="s">
        <v>36</v>
      </c>
      <c r="G913">
        <v>1</v>
      </c>
      <c r="H913">
        <v>382</v>
      </c>
      <c r="I913">
        <v>37</v>
      </c>
      <c r="J913">
        <v>7</v>
      </c>
      <c r="K913">
        <v>8</v>
      </c>
      <c r="L913" s="6">
        <v>439528.14</v>
      </c>
      <c r="M913">
        <v>8</v>
      </c>
      <c r="N913" s="7">
        <f>[1]Settings!$B$3*K913</f>
        <v>2</v>
      </c>
      <c r="O913">
        <v>0</v>
      </c>
      <c r="P913" s="8">
        <f t="shared" si="70"/>
        <v>5.2857142857142856</v>
      </c>
      <c r="Q913" s="7">
        <f t="shared" si="71"/>
        <v>2.96</v>
      </c>
      <c r="R913" s="8">
        <f t="shared" si="72"/>
        <v>0</v>
      </c>
      <c r="S913" s="8">
        <f t="shared" si="73"/>
        <v>0</v>
      </c>
      <c r="T913" s="9">
        <v>0.38597728743266702</v>
      </c>
      <c r="U913">
        <v>4</v>
      </c>
      <c r="V913" s="8">
        <f t="shared" si="74"/>
        <v>1.0471204188481675</v>
      </c>
      <c r="W913">
        <f>IF(V913&gt;=[1]Settings!$B$2,1,0)</f>
        <v>0</v>
      </c>
      <c r="X913" s="9">
        <v>0.101682923734188</v>
      </c>
      <c r="Y913" t="s">
        <v>32</v>
      </c>
      <c r="Z913">
        <f>IF(X913&gt;=[1]Settings!$B$4,1,0)</f>
        <v>0</v>
      </c>
      <c r="AA913" t="str">
        <f>IF(X913&gt;=[1]Settings!$B$7,"Critical",IF(X913&gt;=[1]Settings!$B$6,"High",IF(X913&gt;=[1]Settings!$B$5,"Moderate","Low")))</f>
        <v>Low</v>
      </c>
    </row>
    <row r="914" spans="1:27" x14ac:dyDescent="0.25">
      <c r="A914">
        <v>913</v>
      </c>
      <c r="B914" t="s">
        <v>27</v>
      </c>
      <c r="C914" t="s">
        <v>40</v>
      </c>
      <c r="D914" t="s">
        <v>29</v>
      </c>
      <c r="E914" t="s">
        <v>35</v>
      </c>
      <c r="F914" t="s">
        <v>36</v>
      </c>
      <c r="G914">
        <v>4</v>
      </c>
      <c r="H914">
        <v>671</v>
      </c>
      <c r="I914">
        <v>93</v>
      </c>
      <c r="J914">
        <v>10</v>
      </c>
      <c r="K914">
        <v>12</v>
      </c>
      <c r="L914" s="6">
        <v>1362451.75</v>
      </c>
      <c r="M914">
        <v>9</v>
      </c>
      <c r="N914" s="7">
        <f>[1]Settings!$B$3*K914</f>
        <v>3</v>
      </c>
      <c r="O914">
        <v>7</v>
      </c>
      <c r="P914" s="8">
        <f t="shared" si="70"/>
        <v>9.3000000000000007</v>
      </c>
      <c r="Q914" s="7">
        <f t="shared" si="71"/>
        <v>8.3699999999999992</v>
      </c>
      <c r="R914" s="8">
        <f t="shared" si="72"/>
        <v>1.0432190760059612</v>
      </c>
      <c r="S914" s="8">
        <f t="shared" si="73"/>
        <v>2.3333333333333335</v>
      </c>
      <c r="T914" s="9">
        <v>0.35208588950803599</v>
      </c>
      <c r="U914">
        <v>35</v>
      </c>
      <c r="V914" s="8">
        <f t="shared" si="74"/>
        <v>5.216095380029806</v>
      </c>
      <c r="W914">
        <f>IF(V914&gt;=[1]Settings!$B$2,1,0)</f>
        <v>1</v>
      </c>
      <c r="X914" s="9">
        <v>0.65027457475662198</v>
      </c>
      <c r="Y914" t="s">
        <v>32</v>
      </c>
      <c r="Z914">
        <f>IF(X914&gt;=[1]Settings!$B$4,1,0)</f>
        <v>1</v>
      </c>
      <c r="AA914" t="str">
        <f>IF(X914&gt;=[1]Settings!$B$7,"Critical",IF(X914&gt;=[1]Settings!$B$6,"High",IF(X914&gt;=[1]Settings!$B$5,"Moderate","Low")))</f>
        <v>High</v>
      </c>
    </row>
    <row r="915" spans="1:27" x14ac:dyDescent="0.25">
      <c r="A915">
        <v>914</v>
      </c>
      <c r="B915" t="s">
        <v>27</v>
      </c>
      <c r="C915" t="s">
        <v>40</v>
      </c>
      <c r="D915" t="s">
        <v>34</v>
      </c>
      <c r="E915" t="s">
        <v>42</v>
      </c>
      <c r="F915" t="s">
        <v>39</v>
      </c>
      <c r="G915">
        <v>4</v>
      </c>
      <c r="H915">
        <v>446</v>
      </c>
      <c r="I915">
        <v>41</v>
      </c>
      <c r="J915">
        <v>15</v>
      </c>
      <c r="K915">
        <v>6</v>
      </c>
      <c r="L915" s="6">
        <v>826433.26</v>
      </c>
      <c r="M915">
        <v>4</v>
      </c>
      <c r="N915" s="7">
        <f>[1]Settings!$B$3*K915</f>
        <v>1.5</v>
      </c>
      <c r="O915">
        <v>1</v>
      </c>
      <c r="P915" s="8">
        <f t="shared" si="70"/>
        <v>2.7333333333333334</v>
      </c>
      <c r="Q915" s="7">
        <f t="shared" si="71"/>
        <v>1.64</v>
      </c>
      <c r="R915" s="8">
        <f t="shared" si="72"/>
        <v>0.22421524663677131</v>
      </c>
      <c r="S915" s="8">
        <f t="shared" si="73"/>
        <v>0.66666666666666663</v>
      </c>
      <c r="T915" s="9">
        <v>0.474210171167535</v>
      </c>
      <c r="U915">
        <v>5</v>
      </c>
      <c r="V915" s="8">
        <f t="shared" si="74"/>
        <v>1.1210762331838564</v>
      </c>
      <c r="W915">
        <f>IF(V915&gt;=[1]Settings!$B$2,1,0)</f>
        <v>0</v>
      </c>
      <c r="X915" s="9">
        <v>0.12712810933589899</v>
      </c>
      <c r="Y915" t="s">
        <v>32</v>
      </c>
      <c r="Z915">
        <f>IF(X915&gt;=[1]Settings!$B$4,1,0)</f>
        <v>0</v>
      </c>
      <c r="AA915" t="str">
        <f>IF(X915&gt;=[1]Settings!$B$7,"Critical",IF(X915&gt;=[1]Settings!$B$6,"High",IF(X915&gt;=[1]Settings!$B$5,"Moderate","Low")))</f>
        <v>Low</v>
      </c>
    </row>
    <row r="916" spans="1:27" x14ac:dyDescent="0.25">
      <c r="A916">
        <v>915</v>
      </c>
      <c r="B916" t="s">
        <v>27</v>
      </c>
      <c r="C916" t="s">
        <v>40</v>
      </c>
      <c r="D916" t="s">
        <v>29</v>
      </c>
      <c r="E916" t="s">
        <v>30</v>
      </c>
      <c r="F916" t="s">
        <v>36</v>
      </c>
      <c r="G916">
        <v>2</v>
      </c>
      <c r="H916">
        <v>457</v>
      </c>
      <c r="I916">
        <v>41</v>
      </c>
      <c r="J916">
        <v>8</v>
      </c>
      <c r="K916">
        <v>4</v>
      </c>
      <c r="L916" s="6">
        <v>253219.06</v>
      </c>
      <c r="M916">
        <v>4</v>
      </c>
      <c r="N916" s="7">
        <f>[1]Settings!$B$3*K916</f>
        <v>1</v>
      </c>
      <c r="O916">
        <v>2</v>
      </c>
      <c r="P916" s="8">
        <f t="shared" si="70"/>
        <v>5.125</v>
      </c>
      <c r="Q916" s="7">
        <f t="shared" si="71"/>
        <v>1.64</v>
      </c>
      <c r="R916" s="8">
        <f t="shared" si="72"/>
        <v>0.43763676148796499</v>
      </c>
      <c r="S916" s="8">
        <f t="shared" si="73"/>
        <v>2</v>
      </c>
      <c r="T916" s="9">
        <v>0.16626567623931099</v>
      </c>
      <c r="U916">
        <v>2</v>
      </c>
      <c r="V916" s="8">
        <f t="shared" si="74"/>
        <v>0.43763676148796499</v>
      </c>
      <c r="W916">
        <f>IF(V916&gt;=[1]Settings!$B$2,1,0)</f>
        <v>0</v>
      </c>
      <c r="X916" s="9">
        <v>6.9073349237442003E-2</v>
      </c>
      <c r="Y916" t="s">
        <v>32</v>
      </c>
      <c r="Z916">
        <f>IF(X916&gt;=[1]Settings!$B$4,1,0)</f>
        <v>0</v>
      </c>
      <c r="AA916" t="str">
        <f>IF(X916&gt;=[1]Settings!$B$7,"Critical",IF(X916&gt;=[1]Settings!$B$6,"High",IF(X916&gt;=[1]Settings!$B$5,"Moderate","Low")))</f>
        <v>Low</v>
      </c>
    </row>
    <row r="917" spans="1:27" x14ac:dyDescent="0.25">
      <c r="A917">
        <v>916</v>
      </c>
      <c r="B917" t="s">
        <v>27</v>
      </c>
      <c r="C917" t="s">
        <v>40</v>
      </c>
      <c r="D917" t="s">
        <v>29</v>
      </c>
      <c r="E917" t="s">
        <v>35</v>
      </c>
      <c r="F917" t="s">
        <v>36</v>
      </c>
      <c r="G917">
        <v>2</v>
      </c>
      <c r="H917">
        <v>445</v>
      </c>
      <c r="I917">
        <v>61</v>
      </c>
      <c r="J917">
        <v>9</v>
      </c>
      <c r="K917">
        <v>4</v>
      </c>
      <c r="L917" s="6">
        <v>295813.19</v>
      </c>
      <c r="M917">
        <v>7</v>
      </c>
      <c r="N917" s="7">
        <f>[1]Settings!$B$3*K917</f>
        <v>1</v>
      </c>
      <c r="O917">
        <v>0</v>
      </c>
      <c r="P917" s="8">
        <f t="shared" si="70"/>
        <v>6.7777777777777777</v>
      </c>
      <c r="Q917" s="7">
        <f t="shared" si="71"/>
        <v>4.2699999999999996</v>
      </c>
      <c r="R917" s="8">
        <f t="shared" si="72"/>
        <v>0</v>
      </c>
      <c r="S917" s="8">
        <f t="shared" si="73"/>
        <v>0</v>
      </c>
      <c r="T917" s="9">
        <v>0.28655069366945002</v>
      </c>
      <c r="U917">
        <v>4</v>
      </c>
      <c r="V917" s="8">
        <f t="shared" si="74"/>
        <v>0.898876404494382</v>
      </c>
      <c r="W917">
        <f>IF(V917&gt;=[1]Settings!$B$2,1,0)</f>
        <v>0</v>
      </c>
      <c r="X917" s="9">
        <v>5.3358536213636398E-2</v>
      </c>
      <c r="Y917" t="s">
        <v>32</v>
      </c>
      <c r="Z917">
        <f>IF(X917&gt;=[1]Settings!$B$4,1,0)</f>
        <v>0</v>
      </c>
      <c r="AA917" t="str">
        <f>IF(X917&gt;=[1]Settings!$B$7,"Critical",IF(X917&gt;=[1]Settings!$B$6,"High",IF(X917&gt;=[1]Settings!$B$5,"Moderate","Low")))</f>
        <v>Low</v>
      </c>
    </row>
    <row r="918" spans="1:27" x14ac:dyDescent="0.25">
      <c r="A918">
        <v>917</v>
      </c>
      <c r="B918" t="s">
        <v>41</v>
      </c>
      <c r="C918" t="s">
        <v>38</v>
      </c>
      <c r="D918" t="s">
        <v>29</v>
      </c>
      <c r="E918" t="s">
        <v>42</v>
      </c>
      <c r="F918" t="s">
        <v>36</v>
      </c>
      <c r="G918">
        <v>4</v>
      </c>
      <c r="H918">
        <v>476</v>
      </c>
      <c r="I918">
        <v>63</v>
      </c>
      <c r="J918">
        <v>11</v>
      </c>
      <c r="K918">
        <v>5</v>
      </c>
      <c r="L918" s="6">
        <v>559019.14</v>
      </c>
      <c r="M918">
        <v>4</v>
      </c>
      <c r="N918" s="7">
        <f>[1]Settings!$B$3*K918</f>
        <v>1.25</v>
      </c>
      <c r="O918">
        <v>4</v>
      </c>
      <c r="P918" s="8">
        <f t="shared" si="70"/>
        <v>5.7272727272727275</v>
      </c>
      <c r="Q918" s="7">
        <f t="shared" si="71"/>
        <v>2.52</v>
      </c>
      <c r="R918" s="8">
        <f t="shared" si="72"/>
        <v>0.84033613445378152</v>
      </c>
      <c r="S918" s="8">
        <f t="shared" si="73"/>
        <v>3.2</v>
      </c>
      <c r="T918" s="9">
        <v>0.4454276919506</v>
      </c>
      <c r="U918">
        <v>8</v>
      </c>
      <c r="V918" s="8">
        <f t="shared" si="74"/>
        <v>1.680672268907563</v>
      </c>
      <c r="W918">
        <f>IF(V918&gt;=[1]Settings!$B$2,1,0)</f>
        <v>0</v>
      </c>
      <c r="X918" s="9">
        <v>0.22008073329925501</v>
      </c>
      <c r="Y918" t="s">
        <v>43</v>
      </c>
      <c r="Z918">
        <f>IF(X918&gt;=[1]Settings!$B$4,1,0)</f>
        <v>0</v>
      </c>
      <c r="AA918" t="str">
        <f>IF(X918&gt;=[1]Settings!$B$7,"Critical",IF(X918&gt;=[1]Settings!$B$6,"High",IF(X918&gt;=[1]Settings!$B$5,"Moderate","Low")))</f>
        <v>Low</v>
      </c>
    </row>
    <row r="919" spans="1:27" x14ac:dyDescent="0.25">
      <c r="A919">
        <v>918</v>
      </c>
      <c r="B919" t="s">
        <v>27</v>
      </c>
      <c r="C919" t="s">
        <v>38</v>
      </c>
      <c r="D919" t="s">
        <v>30</v>
      </c>
      <c r="E919" t="s">
        <v>35</v>
      </c>
      <c r="F919" t="s">
        <v>39</v>
      </c>
      <c r="G919">
        <v>2</v>
      </c>
      <c r="H919">
        <v>150</v>
      </c>
      <c r="I919">
        <v>49</v>
      </c>
      <c r="J919">
        <v>4</v>
      </c>
      <c r="K919">
        <v>4</v>
      </c>
      <c r="L919" s="6">
        <v>147813.66</v>
      </c>
      <c r="M919">
        <v>12</v>
      </c>
      <c r="N919" s="7">
        <f>[1]Settings!$B$3*K919</f>
        <v>1</v>
      </c>
      <c r="O919">
        <v>0</v>
      </c>
      <c r="P919" s="8">
        <f t="shared" si="70"/>
        <v>12.25</v>
      </c>
      <c r="Q919" s="7">
        <f t="shared" si="71"/>
        <v>5.88</v>
      </c>
      <c r="R919" s="8">
        <f t="shared" si="72"/>
        <v>0</v>
      </c>
      <c r="S919" s="8">
        <f t="shared" si="73"/>
        <v>0</v>
      </c>
      <c r="T919" s="9">
        <v>0.10054429674410501</v>
      </c>
      <c r="U919">
        <v>0</v>
      </c>
      <c r="V919" s="8">
        <f t="shared" si="74"/>
        <v>0</v>
      </c>
      <c r="W919">
        <f>IF(V919&gt;=[1]Settings!$B$2,1,0)</f>
        <v>0</v>
      </c>
      <c r="X919" s="9">
        <v>6.6665299236774403E-2</v>
      </c>
      <c r="Y919" t="s">
        <v>32</v>
      </c>
      <c r="Z919">
        <f>IF(X919&gt;=[1]Settings!$B$4,1,0)</f>
        <v>0</v>
      </c>
      <c r="AA919" t="str">
        <f>IF(X919&gt;=[1]Settings!$B$7,"Critical",IF(X919&gt;=[1]Settings!$B$6,"High",IF(X919&gt;=[1]Settings!$B$5,"Moderate","Low")))</f>
        <v>Low</v>
      </c>
    </row>
    <row r="920" spans="1:27" x14ac:dyDescent="0.25">
      <c r="A920">
        <v>919</v>
      </c>
      <c r="B920" t="s">
        <v>27</v>
      </c>
      <c r="C920" t="s">
        <v>44</v>
      </c>
      <c r="D920" t="s">
        <v>29</v>
      </c>
      <c r="E920" t="s">
        <v>35</v>
      </c>
      <c r="F920" t="s">
        <v>39</v>
      </c>
      <c r="G920">
        <v>2</v>
      </c>
      <c r="H920">
        <v>307</v>
      </c>
      <c r="I920">
        <v>51</v>
      </c>
      <c r="J920">
        <v>5</v>
      </c>
      <c r="K920">
        <v>4</v>
      </c>
      <c r="L920" s="6">
        <v>199970.07</v>
      </c>
      <c r="M920">
        <v>9</v>
      </c>
      <c r="N920" s="7">
        <f>[1]Settings!$B$3*K920</f>
        <v>1</v>
      </c>
      <c r="O920">
        <v>0</v>
      </c>
      <c r="P920" s="8">
        <f t="shared" si="70"/>
        <v>10.199999999999999</v>
      </c>
      <c r="Q920" s="7">
        <f t="shared" si="71"/>
        <v>4.59</v>
      </c>
      <c r="R920" s="8">
        <f t="shared" si="72"/>
        <v>0</v>
      </c>
      <c r="S920" s="8">
        <f t="shared" si="73"/>
        <v>0</v>
      </c>
      <c r="T920" s="9">
        <v>0.343775692144899</v>
      </c>
      <c r="U920">
        <v>1</v>
      </c>
      <c r="V920" s="8">
        <f t="shared" si="74"/>
        <v>0.32573289902280128</v>
      </c>
      <c r="W920">
        <f>IF(V920&gt;=[1]Settings!$B$2,1,0)</f>
        <v>0</v>
      </c>
      <c r="X920" s="9">
        <v>4.3068617582321202E-2</v>
      </c>
      <c r="Y920" t="s">
        <v>32</v>
      </c>
      <c r="Z920">
        <f>IF(X920&gt;=[1]Settings!$B$4,1,0)</f>
        <v>0</v>
      </c>
      <c r="AA920" t="str">
        <f>IF(X920&gt;=[1]Settings!$B$7,"Critical",IF(X920&gt;=[1]Settings!$B$6,"High",IF(X920&gt;=[1]Settings!$B$5,"Moderate","Low")))</f>
        <v>Low</v>
      </c>
    </row>
    <row r="921" spans="1:27" x14ac:dyDescent="0.25">
      <c r="A921">
        <v>920</v>
      </c>
      <c r="B921" t="s">
        <v>27</v>
      </c>
      <c r="C921" t="s">
        <v>33</v>
      </c>
      <c r="D921" t="s">
        <v>34</v>
      </c>
      <c r="E921" t="s">
        <v>35</v>
      </c>
      <c r="F921" t="s">
        <v>36</v>
      </c>
      <c r="G921">
        <v>5</v>
      </c>
      <c r="H921">
        <v>839</v>
      </c>
      <c r="I921">
        <v>65</v>
      </c>
      <c r="J921">
        <v>10</v>
      </c>
      <c r="K921">
        <v>17</v>
      </c>
      <c r="L921" s="6">
        <v>1656587.04</v>
      </c>
      <c r="M921">
        <v>10</v>
      </c>
      <c r="N921" s="7">
        <f>[1]Settings!$B$3*K921</f>
        <v>4.25</v>
      </c>
      <c r="O921">
        <v>15</v>
      </c>
      <c r="P921" s="8">
        <f t="shared" si="70"/>
        <v>6.5</v>
      </c>
      <c r="Q921" s="7">
        <f t="shared" si="71"/>
        <v>6.5</v>
      </c>
      <c r="R921" s="8">
        <f t="shared" si="72"/>
        <v>1.7878426698450536</v>
      </c>
      <c r="S921" s="8">
        <f t="shared" si="73"/>
        <v>3.5294117647058822</v>
      </c>
      <c r="T921" s="9">
        <v>0.38276956428870001</v>
      </c>
      <c r="U921">
        <v>35</v>
      </c>
      <c r="V921" s="8">
        <f t="shared" si="74"/>
        <v>4.171632896305125</v>
      </c>
      <c r="W921">
        <f>IF(V921&gt;=[1]Settings!$B$2,1,0)</f>
        <v>1</v>
      </c>
      <c r="X921" s="9">
        <v>0.883089900016785</v>
      </c>
      <c r="Y921" t="s">
        <v>32</v>
      </c>
      <c r="Z921">
        <f>IF(X921&gt;=[1]Settings!$B$4,1,0)</f>
        <v>1</v>
      </c>
      <c r="AA921" t="str">
        <f>IF(X921&gt;=[1]Settings!$B$7,"Critical",IF(X921&gt;=[1]Settings!$B$6,"High",IF(X921&gt;=[1]Settings!$B$5,"Moderate","Low")))</f>
        <v>Critical</v>
      </c>
    </row>
    <row r="922" spans="1:27" x14ac:dyDescent="0.25">
      <c r="A922">
        <v>921</v>
      </c>
      <c r="B922" t="s">
        <v>27</v>
      </c>
      <c r="C922" t="s">
        <v>38</v>
      </c>
      <c r="D922" t="s">
        <v>30</v>
      </c>
      <c r="E922" t="s">
        <v>42</v>
      </c>
      <c r="F922" t="s">
        <v>31</v>
      </c>
      <c r="G922">
        <v>4</v>
      </c>
      <c r="H922">
        <v>588</v>
      </c>
      <c r="I922">
        <v>59</v>
      </c>
      <c r="J922">
        <v>17</v>
      </c>
      <c r="K922">
        <v>8</v>
      </c>
      <c r="L922" s="6">
        <v>1423922.26</v>
      </c>
      <c r="M922">
        <v>10</v>
      </c>
      <c r="N922" s="7">
        <f>[1]Settings!$B$3*K922</f>
        <v>2</v>
      </c>
      <c r="O922">
        <v>9</v>
      </c>
      <c r="P922" s="8">
        <f t="shared" si="70"/>
        <v>3.4705882352941178</v>
      </c>
      <c r="Q922" s="7">
        <f t="shared" si="71"/>
        <v>5.9</v>
      </c>
      <c r="R922" s="8">
        <f t="shared" si="72"/>
        <v>1.5306122448979591</v>
      </c>
      <c r="S922" s="8">
        <f t="shared" si="73"/>
        <v>4.5</v>
      </c>
      <c r="T922" s="9">
        <v>0.64988054648593496</v>
      </c>
      <c r="U922">
        <v>21</v>
      </c>
      <c r="V922" s="8">
        <f t="shared" si="74"/>
        <v>3.5714285714285716</v>
      </c>
      <c r="W922">
        <f>IF(V922&gt;=[1]Settings!$B$2,1,0)</f>
        <v>1</v>
      </c>
      <c r="X922" s="9">
        <v>0.68269419670105003</v>
      </c>
      <c r="Y922" t="s">
        <v>32</v>
      </c>
      <c r="Z922">
        <f>IF(X922&gt;=[1]Settings!$B$4,1,0)</f>
        <v>1</v>
      </c>
      <c r="AA922" t="str">
        <f>IF(X922&gt;=[1]Settings!$B$7,"Critical",IF(X922&gt;=[1]Settings!$B$6,"High",IF(X922&gt;=[1]Settings!$B$5,"Moderate","Low")))</f>
        <v>High</v>
      </c>
    </row>
    <row r="923" spans="1:27" x14ac:dyDescent="0.25">
      <c r="A923">
        <v>922</v>
      </c>
      <c r="B923" t="s">
        <v>27</v>
      </c>
      <c r="C923" t="s">
        <v>28</v>
      </c>
      <c r="D923" t="s">
        <v>30</v>
      </c>
      <c r="E923" t="s">
        <v>35</v>
      </c>
      <c r="F923" t="s">
        <v>39</v>
      </c>
      <c r="G923">
        <v>3</v>
      </c>
      <c r="H923">
        <v>380</v>
      </c>
      <c r="I923">
        <v>66</v>
      </c>
      <c r="J923">
        <v>5</v>
      </c>
      <c r="K923">
        <v>7</v>
      </c>
      <c r="L923" s="6">
        <v>233295.34</v>
      </c>
      <c r="M923">
        <v>17</v>
      </c>
      <c r="N923" s="7">
        <f>[1]Settings!$B$3*K923</f>
        <v>1.75</v>
      </c>
      <c r="O923">
        <v>0</v>
      </c>
      <c r="P923" s="8">
        <f t="shared" si="70"/>
        <v>13.2</v>
      </c>
      <c r="Q923" s="7">
        <f t="shared" si="71"/>
        <v>11.22</v>
      </c>
      <c r="R923" s="8">
        <f t="shared" si="72"/>
        <v>0</v>
      </c>
      <c r="S923" s="8">
        <f t="shared" si="73"/>
        <v>0</v>
      </c>
      <c r="T923" s="9">
        <v>7.6301371599044904E-2</v>
      </c>
      <c r="U923">
        <v>1</v>
      </c>
      <c r="V923" s="8">
        <f t="shared" si="74"/>
        <v>0.26315789473684209</v>
      </c>
      <c r="W923">
        <f>IF(V923&gt;=[1]Settings!$B$2,1,0)</f>
        <v>0</v>
      </c>
      <c r="X923" s="9">
        <v>6.2040425837040003E-2</v>
      </c>
      <c r="Y923" t="s">
        <v>32</v>
      </c>
      <c r="Z923">
        <f>IF(X923&gt;=[1]Settings!$B$4,1,0)</f>
        <v>0</v>
      </c>
      <c r="AA923" t="str">
        <f>IF(X923&gt;=[1]Settings!$B$7,"Critical",IF(X923&gt;=[1]Settings!$B$6,"High",IF(X923&gt;=[1]Settings!$B$5,"Moderate","Low")))</f>
        <v>Low</v>
      </c>
    </row>
    <row r="924" spans="1:27" x14ac:dyDescent="0.25">
      <c r="A924">
        <v>923</v>
      </c>
      <c r="B924" t="s">
        <v>27</v>
      </c>
      <c r="C924" t="s">
        <v>37</v>
      </c>
      <c r="D924" t="s">
        <v>30</v>
      </c>
      <c r="E924" t="s">
        <v>42</v>
      </c>
      <c r="F924" t="s">
        <v>36</v>
      </c>
      <c r="G924">
        <v>3</v>
      </c>
      <c r="H924">
        <v>823</v>
      </c>
      <c r="I924">
        <v>66</v>
      </c>
      <c r="J924">
        <v>22</v>
      </c>
      <c r="K924">
        <v>8</v>
      </c>
      <c r="L924" s="6">
        <v>1572601.9</v>
      </c>
      <c r="M924">
        <v>3</v>
      </c>
      <c r="N924" s="7">
        <f>[1]Settings!$B$3*K924</f>
        <v>2</v>
      </c>
      <c r="O924">
        <v>21</v>
      </c>
      <c r="P924" s="8">
        <f t="shared" si="70"/>
        <v>3</v>
      </c>
      <c r="Q924" s="7">
        <f t="shared" si="71"/>
        <v>1.98</v>
      </c>
      <c r="R924" s="8">
        <f t="shared" si="72"/>
        <v>2.5516403402187122</v>
      </c>
      <c r="S924" s="8">
        <f t="shared" si="73"/>
        <v>10.5</v>
      </c>
      <c r="T924" s="9">
        <v>0.78099904850290702</v>
      </c>
      <c r="U924">
        <v>28</v>
      </c>
      <c r="V924" s="8">
        <f t="shared" si="74"/>
        <v>3.4021871202916159</v>
      </c>
      <c r="W924">
        <f>IF(V924&gt;=[1]Settings!$B$2,1,0)</f>
        <v>1</v>
      </c>
      <c r="X924" s="9">
        <v>0.92448472976684604</v>
      </c>
      <c r="Y924" t="s">
        <v>32</v>
      </c>
      <c r="Z924">
        <f>IF(X924&gt;=[1]Settings!$B$4,1,0)</f>
        <v>1</v>
      </c>
      <c r="AA924" t="str">
        <f>IF(X924&gt;=[1]Settings!$B$7,"Critical",IF(X924&gt;=[1]Settings!$B$6,"High",IF(X924&gt;=[1]Settings!$B$5,"Moderate","Low")))</f>
        <v>Critical</v>
      </c>
    </row>
    <row r="925" spans="1:27" x14ac:dyDescent="0.25">
      <c r="A925">
        <v>924</v>
      </c>
      <c r="B925" t="s">
        <v>27</v>
      </c>
      <c r="C925" t="s">
        <v>33</v>
      </c>
      <c r="D925" t="s">
        <v>29</v>
      </c>
      <c r="E925" t="s">
        <v>30</v>
      </c>
      <c r="F925" t="s">
        <v>36</v>
      </c>
      <c r="G925">
        <v>3</v>
      </c>
      <c r="H925">
        <v>379</v>
      </c>
      <c r="I925">
        <v>46</v>
      </c>
      <c r="J925">
        <v>8</v>
      </c>
      <c r="K925">
        <v>6</v>
      </c>
      <c r="L925" s="6">
        <v>321374.39</v>
      </c>
      <c r="M925">
        <v>9</v>
      </c>
      <c r="N925" s="7">
        <f>[1]Settings!$B$3*K925</f>
        <v>1.5</v>
      </c>
      <c r="O925">
        <v>3</v>
      </c>
      <c r="P925" s="8">
        <f t="shared" si="70"/>
        <v>5.75</v>
      </c>
      <c r="Q925" s="7">
        <f t="shared" si="71"/>
        <v>4.1399999999999997</v>
      </c>
      <c r="R925" s="8">
        <f t="shared" si="72"/>
        <v>0.79155672823218992</v>
      </c>
      <c r="S925" s="8">
        <f t="shared" si="73"/>
        <v>2</v>
      </c>
      <c r="T925" s="9">
        <v>0.55930862331373998</v>
      </c>
      <c r="U925">
        <v>5</v>
      </c>
      <c r="V925" s="8">
        <f t="shared" si="74"/>
        <v>1.3192612137203166</v>
      </c>
      <c r="W925">
        <f>IF(V925&gt;=[1]Settings!$B$2,1,0)</f>
        <v>0</v>
      </c>
      <c r="X925" s="9">
        <v>0.13265123963355999</v>
      </c>
      <c r="Y925" t="s">
        <v>32</v>
      </c>
      <c r="Z925">
        <f>IF(X925&gt;=[1]Settings!$B$4,1,0)</f>
        <v>0</v>
      </c>
      <c r="AA925" t="str">
        <f>IF(X925&gt;=[1]Settings!$B$7,"Critical",IF(X925&gt;=[1]Settings!$B$6,"High",IF(X925&gt;=[1]Settings!$B$5,"Moderate","Low")))</f>
        <v>Low</v>
      </c>
    </row>
    <row r="926" spans="1:27" x14ac:dyDescent="0.25">
      <c r="A926">
        <v>925</v>
      </c>
      <c r="B926" t="s">
        <v>27</v>
      </c>
      <c r="C926" t="s">
        <v>38</v>
      </c>
      <c r="D926" t="s">
        <v>34</v>
      </c>
      <c r="E926" t="s">
        <v>30</v>
      </c>
      <c r="F926" t="s">
        <v>36</v>
      </c>
      <c r="G926">
        <v>2</v>
      </c>
      <c r="H926">
        <v>116</v>
      </c>
      <c r="I926">
        <v>15</v>
      </c>
      <c r="J926">
        <v>3</v>
      </c>
      <c r="K926">
        <v>4</v>
      </c>
      <c r="L926" s="6">
        <v>141058.53</v>
      </c>
      <c r="M926">
        <v>4</v>
      </c>
      <c r="N926" s="7">
        <f>[1]Settings!$B$3*K926</f>
        <v>1</v>
      </c>
      <c r="O926">
        <v>3</v>
      </c>
      <c r="P926" s="8">
        <f t="shared" si="70"/>
        <v>5</v>
      </c>
      <c r="Q926" s="7">
        <f t="shared" si="71"/>
        <v>0.6</v>
      </c>
      <c r="R926" s="8">
        <f t="shared" si="72"/>
        <v>2.5862068965517242</v>
      </c>
      <c r="S926" s="8">
        <f t="shared" si="73"/>
        <v>3</v>
      </c>
      <c r="T926" s="9">
        <v>0.44683079001991</v>
      </c>
      <c r="U926">
        <v>1</v>
      </c>
      <c r="V926" s="8">
        <f t="shared" si="74"/>
        <v>0.86206896551724133</v>
      </c>
      <c r="W926">
        <f>IF(V926&gt;=[1]Settings!$B$2,1,0)</f>
        <v>0</v>
      </c>
      <c r="X926" s="9">
        <v>0.17741721868515001</v>
      </c>
      <c r="Y926" t="s">
        <v>32</v>
      </c>
      <c r="Z926">
        <f>IF(X926&gt;=[1]Settings!$B$4,1,0)</f>
        <v>0</v>
      </c>
      <c r="AA926" t="str">
        <f>IF(X926&gt;=[1]Settings!$B$7,"Critical",IF(X926&gt;=[1]Settings!$B$6,"High",IF(X926&gt;=[1]Settings!$B$5,"Moderate","Low")))</f>
        <v>Low</v>
      </c>
    </row>
    <row r="927" spans="1:27" x14ac:dyDescent="0.25">
      <c r="A927">
        <v>926</v>
      </c>
      <c r="B927" t="s">
        <v>27</v>
      </c>
      <c r="C927" t="s">
        <v>44</v>
      </c>
      <c r="D927" t="s">
        <v>34</v>
      </c>
      <c r="E927" t="s">
        <v>30</v>
      </c>
      <c r="F927" t="s">
        <v>31</v>
      </c>
      <c r="G927">
        <v>5</v>
      </c>
      <c r="H927">
        <v>519</v>
      </c>
      <c r="I927">
        <v>60</v>
      </c>
      <c r="J927">
        <v>8</v>
      </c>
      <c r="K927">
        <v>10</v>
      </c>
      <c r="L927" s="6">
        <v>693932.64</v>
      </c>
      <c r="M927">
        <v>8</v>
      </c>
      <c r="N927" s="7">
        <f>[1]Settings!$B$3*K927</f>
        <v>2.5</v>
      </c>
      <c r="O927">
        <v>9</v>
      </c>
      <c r="P927" s="8">
        <f t="shared" si="70"/>
        <v>7.5</v>
      </c>
      <c r="Q927" s="7">
        <f t="shared" si="71"/>
        <v>4.8</v>
      </c>
      <c r="R927" s="8">
        <f t="shared" si="72"/>
        <v>1.7341040462427746</v>
      </c>
      <c r="S927" s="8">
        <f t="shared" si="73"/>
        <v>3.6</v>
      </c>
      <c r="T927" s="9">
        <v>0.70197299178657002</v>
      </c>
      <c r="U927">
        <v>7</v>
      </c>
      <c r="V927" s="8">
        <f t="shared" si="74"/>
        <v>1.3487475915221581</v>
      </c>
      <c r="W927">
        <f>IF(V927&gt;=[1]Settings!$B$2,1,0)</f>
        <v>0</v>
      </c>
      <c r="X927" s="9">
        <v>0.79093205928802501</v>
      </c>
      <c r="Y927" t="s">
        <v>32</v>
      </c>
      <c r="Z927">
        <f>IF(X927&gt;=[1]Settings!$B$4,1,0)</f>
        <v>1</v>
      </c>
      <c r="AA927" t="str">
        <f>IF(X927&gt;=[1]Settings!$B$7,"Critical",IF(X927&gt;=[1]Settings!$B$6,"High",IF(X927&gt;=[1]Settings!$B$5,"Moderate","Low")))</f>
        <v>High</v>
      </c>
    </row>
    <row r="928" spans="1:27" x14ac:dyDescent="0.25">
      <c r="A928">
        <v>927</v>
      </c>
      <c r="B928" t="s">
        <v>27</v>
      </c>
      <c r="C928" t="s">
        <v>38</v>
      </c>
      <c r="D928" t="s">
        <v>34</v>
      </c>
      <c r="E928" t="s">
        <v>35</v>
      </c>
      <c r="F928" t="s">
        <v>36</v>
      </c>
      <c r="G928">
        <v>3</v>
      </c>
      <c r="H928">
        <v>714</v>
      </c>
      <c r="I928">
        <v>72</v>
      </c>
      <c r="J928">
        <v>12</v>
      </c>
      <c r="K928">
        <v>11</v>
      </c>
      <c r="L928" s="6">
        <v>1436426.97</v>
      </c>
      <c r="M928">
        <v>5</v>
      </c>
      <c r="N928" s="7">
        <f>[1]Settings!$B$3*K928</f>
        <v>2.75</v>
      </c>
      <c r="O928">
        <v>8</v>
      </c>
      <c r="P928" s="8">
        <f t="shared" si="70"/>
        <v>6</v>
      </c>
      <c r="Q928" s="7">
        <f t="shared" si="71"/>
        <v>3.6</v>
      </c>
      <c r="R928" s="8">
        <f t="shared" si="72"/>
        <v>1.1204481792717087</v>
      </c>
      <c r="S928" s="8">
        <f t="shared" si="73"/>
        <v>2.9090909090909092</v>
      </c>
      <c r="T928" s="9">
        <v>0.59206726937829701</v>
      </c>
      <c r="U928">
        <v>25</v>
      </c>
      <c r="V928" s="8">
        <f t="shared" si="74"/>
        <v>3.5014005602240896</v>
      </c>
      <c r="W928">
        <f>IF(V928&gt;=[1]Settings!$B$2,1,0)</f>
        <v>1</v>
      </c>
      <c r="X928" s="9">
        <v>0.77958446741104104</v>
      </c>
      <c r="Y928" t="s">
        <v>32</v>
      </c>
      <c r="Z928">
        <f>IF(X928&gt;=[1]Settings!$B$4,1,0)</f>
        <v>1</v>
      </c>
      <c r="AA928" t="str">
        <f>IF(X928&gt;=[1]Settings!$B$7,"Critical",IF(X928&gt;=[1]Settings!$B$6,"High",IF(X928&gt;=[1]Settings!$B$5,"Moderate","Low")))</f>
        <v>High</v>
      </c>
    </row>
    <row r="929" spans="1:27" x14ac:dyDescent="0.25">
      <c r="A929">
        <v>928</v>
      </c>
      <c r="B929" t="s">
        <v>27</v>
      </c>
      <c r="C929" t="s">
        <v>28</v>
      </c>
      <c r="D929" t="s">
        <v>30</v>
      </c>
      <c r="E929" t="s">
        <v>30</v>
      </c>
      <c r="F929" t="s">
        <v>36</v>
      </c>
      <c r="G929">
        <v>3</v>
      </c>
      <c r="H929">
        <v>80</v>
      </c>
      <c r="I929">
        <v>41</v>
      </c>
      <c r="J929">
        <v>4</v>
      </c>
      <c r="K929">
        <v>4</v>
      </c>
      <c r="L929" s="6">
        <v>160086.85999999999</v>
      </c>
      <c r="M929">
        <v>10</v>
      </c>
      <c r="N929" s="7">
        <f>[1]Settings!$B$3*K929</f>
        <v>1</v>
      </c>
      <c r="O929">
        <v>0</v>
      </c>
      <c r="P929" s="8">
        <f t="shared" si="70"/>
        <v>10.25</v>
      </c>
      <c r="Q929" s="7">
        <f t="shared" si="71"/>
        <v>4.0999999999999996</v>
      </c>
      <c r="R929" s="8">
        <f t="shared" si="72"/>
        <v>0</v>
      </c>
      <c r="S929" s="8">
        <f t="shared" si="73"/>
        <v>0</v>
      </c>
      <c r="T929" s="9">
        <v>0.36653225295348002</v>
      </c>
      <c r="U929">
        <v>2</v>
      </c>
      <c r="V929" s="8">
        <f t="shared" si="74"/>
        <v>2.5</v>
      </c>
      <c r="W929">
        <f>IF(V929&gt;=[1]Settings!$B$2,1,0)</f>
        <v>1</v>
      </c>
      <c r="X929" s="9">
        <v>6.8466901779174805E-2</v>
      </c>
      <c r="Y929" t="s">
        <v>32</v>
      </c>
      <c r="Z929">
        <f>IF(X929&gt;=[1]Settings!$B$4,1,0)</f>
        <v>0</v>
      </c>
      <c r="AA929" t="str">
        <f>IF(X929&gt;=[1]Settings!$B$7,"Critical",IF(X929&gt;=[1]Settings!$B$6,"High",IF(X929&gt;=[1]Settings!$B$5,"Moderate","Low")))</f>
        <v>Low</v>
      </c>
    </row>
    <row r="930" spans="1:27" x14ac:dyDescent="0.25">
      <c r="A930">
        <v>929</v>
      </c>
      <c r="B930" t="s">
        <v>27</v>
      </c>
      <c r="C930" t="s">
        <v>33</v>
      </c>
      <c r="D930" t="s">
        <v>30</v>
      </c>
      <c r="E930" t="s">
        <v>30</v>
      </c>
      <c r="F930" t="s">
        <v>36</v>
      </c>
      <c r="G930">
        <v>3</v>
      </c>
      <c r="H930">
        <v>109</v>
      </c>
      <c r="I930">
        <v>56</v>
      </c>
      <c r="J930">
        <v>3</v>
      </c>
      <c r="K930">
        <v>4</v>
      </c>
      <c r="L930" s="6">
        <v>96399.23</v>
      </c>
      <c r="M930">
        <v>4</v>
      </c>
      <c r="N930" s="7">
        <f>[1]Settings!$B$3*K930</f>
        <v>1</v>
      </c>
      <c r="O930">
        <v>0</v>
      </c>
      <c r="P930" s="8">
        <f t="shared" si="70"/>
        <v>18.666666666666668</v>
      </c>
      <c r="Q930" s="7">
        <f t="shared" si="71"/>
        <v>2.2400000000000002</v>
      </c>
      <c r="R930" s="8">
        <f t="shared" si="72"/>
        <v>0</v>
      </c>
      <c r="S930" s="8">
        <f t="shared" si="73"/>
        <v>0</v>
      </c>
      <c r="T930" s="9">
        <v>0.45686959479790101</v>
      </c>
      <c r="U930">
        <v>2</v>
      </c>
      <c r="V930" s="8">
        <f t="shared" si="74"/>
        <v>1.834862385321101</v>
      </c>
      <c r="W930">
        <f>IF(V930&gt;=[1]Settings!$B$2,1,0)</f>
        <v>0</v>
      </c>
      <c r="X930" s="9">
        <v>0.108820088207722</v>
      </c>
      <c r="Y930" t="s">
        <v>32</v>
      </c>
      <c r="Z930">
        <f>IF(X930&gt;=[1]Settings!$B$4,1,0)</f>
        <v>0</v>
      </c>
      <c r="AA930" t="str">
        <f>IF(X930&gt;=[1]Settings!$B$7,"Critical",IF(X930&gt;=[1]Settings!$B$6,"High",IF(X930&gt;=[1]Settings!$B$5,"Moderate","Low")))</f>
        <v>Low</v>
      </c>
    </row>
    <row r="931" spans="1:27" x14ac:dyDescent="0.25">
      <c r="A931">
        <v>930</v>
      </c>
      <c r="B931" t="s">
        <v>27</v>
      </c>
      <c r="C931" t="s">
        <v>37</v>
      </c>
      <c r="D931" t="s">
        <v>29</v>
      </c>
      <c r="E931" t="s">
        <v>30</v>
      </c>
      <c r="F931" t="s">
        <v>31</v>
      </c>
      <c r="G931">
        <v>3</v>
      </c>
      <c r="H931">
        <v>793</v>
      </c>
      <c r="I931">
        <v>97</v>
      </c>
      <c r="J931">
        <v>17</v>
      </c>
      <c r="K931">
        <v>7</v>
      </c>
      <c r="L931" s="6">
        <v>1314070.3</v>
      </c>
      <c r="M931">
        <v>1</v>
      </c>
      <c r="N931" s="7">
        <f>[1]Settings!$B$3*K931</f>
        <v>1.75</v>
      </c>
      <c r="O931">
        <v>51</v>
      </c>
      <c r="P931" s="8">
        <f t="shared" si="70"/>
        <v>5.7058823529411766</v>
      </c>
      <c r="Q931" s="7">
        <f t="shared" si="71"/>
        <v>0.97</v>
      </c>
      <c r="R931" s="8">
        <f t="shared" si="72"/>
        <v>6.4312736443883987</v>
      </c>
      <c r="S931" s="8">
        <f t="shared" si="73"/>
        <v>29.142857142857142</v>
      </c>
      <c r="T931" s="9">
        <v>2.9993069044856502</v>
      </c>
      <c r="U931">
        <v>115</v>
      </c>
      <c r="V931" s="8">
        <f t="shared" si="74"/>
        <v>14.501891551071878</v>
      </c>
      <c r="W931">
        <f>IF(V931&gt;=[1]Settings!$B$2,1,0)</f>
        <v>1</v>
      </c>
      <c r="X931" s="9">
        <v>0.93727838993072499</v>
      </c>
      <c r="Y931" t="s">
        <v>32</v>
      </c>
      <c r="Z931">
        <f>IF(X931&gt;=[1]Settings!$B$4,1,0)</f>
        <v>1</v>
      </c>
      <c r="AA931" t="str">
        <f>IF(X931&gt;=[1]Settings!$B$7,"Critical",IF(X931&gt;=[1]Settings!$B$6,"High",IF(X931&gt;=[1]Settings!$B$5,"Moderate","Low")))</f>
        <v>Critical</v>
      </c>
    </row>
    <row r="932" spans="1:27" x14ac:dyDescent="0.25">
      <c r="A932">
        <v>931</v>
      </c>
      <c r="B932" t="s">
        <v>27</v>
      </c>
      <c r="C932" t="s">
        <v>44</v>
      </c>
      <c r="D932" t="s">
        <v>29</v>
      </c>
      <c r="E932" t="s">
        <v>35</v>
      </c>
      <c r="F932" t="s">
        <v>39</v>
      </c>
      <c r="G932">
        <v>2</v>
      </c>
      <c r="H932">
        <v>515</v>
      </c>
      <c r="I932">
        <v>69</v>
      </c>
      <c r="J932">
        <v>9</v>
      </c>
      <c r="K932">
        <v>6</v>
      </c>
      <c r="L932" s="6">
        <v>470635.69</v>
      </c>
      <c r="M932">
        <v>2</v>
      </c>
      <c r="N932" s="7">
        <f>[1]Settings!$B$3*K932</f>
        <v>1.5</v>
      </c>
      <c r="O932">
        <v>1</v>
      </c>
      <c r="P932" s="8">
        <f t="shared" si="70"/>
        <v>7.666666666666667</v>
      </c>
      <c r="Q932" s="7">
        <f t="shared" si="71"/>
        <v>1.38</v>
      </c>
      <c r="R932" s="8">
        <f t="shared" si="72"/>
        <v>0.1941747572815534</v>
      </c>
      <c r="S932" s="8">
        <f t="shared" si="73"/>
        <v>0.66666666666666663</v>
      </c>
      <c r="T932" s="9">
        <v>0.3590056057703</v>
      </c>
      <c r="U932">
        <v>4</v>
      </c>
      <c r="V932" s="8">
        <f t="shared" si="74"/>
        <v>0.77669902912621358</v>
      </c>
      <c r="W932">
        <f>IF(V932&gt;=[1]Settings!$B$2,1,0)</f>
        <v>0</v>
      </c>
      <c r="X932" s="9">
        <v>9.10801291465759E-2</v>
      </c>
      <c r="Y932" t="s">
        <v>32</v>
      </c>
      <c r="Z932">
        <f>IF(X932&gt;=[1]Settings!$B$4,1,0)</f>
        <v>0</v>
      </c>
      <c r="AA932" t="str">
        <f>IF(X932&gt;=[1]Settings!$B$7,"Critical",IF(X932&gt;=[1]Settings!$B$6,"High",IF(X932&gt;=[1]Settings!$B$5,"Moderate","Low")))</f>
        <v>Low</v>
      </c>
    </row>
    <row r="933" spans="1:27" x14ac:dyDescent="0.25">
      <c r="A933">
        <v>932</v>
      </c>
      <c r="B933" t="s">
        <v>41</v>
      </c>
      <c r="C933" t="s">
        <v>44</v>
      </c>
      <c r="D933" t="s">
        <v>30</v>
      </c>
      <c r="E933" t="s">
        <v>42</v>
      </c>
      <c r="F933" t="s">
        <v>36</v>
      </c>
      <c r="G933">
        <v>3</v>
      </c>
      <c r="H933">
        <v>339</v>
      </c>
      <c r="I933">
        <v>60</v>
      </c>
      <c r="J933">
        <v>8</v>
      </c>
      <c r="K933">
        <v>6</v>
      </c>
      <c r="L933" s="6">
        <v>514296.56</v>
      </c>
      <c r="M933">
        <v>9</v>
      </c>
      <c r="N933" s="7">
        <f>[1]Settings!$B$3*K933</f>
        <v>1.5</v>
      </c>
      <c r="O933">
        <v>1</v>
      </c>
      <c r="P933" s="8">
        <f t="shared" si="70"/>
        <v>7.5</v>
      </c>
      <c r="Q933" s="7">
        <f t="shared" si="71"/>
        <v>5.4</v>
      </c>
      <c r="R933" s="8">
        <f t="shared" si="72"/>
        <v>0.29498525073746312</v>
      </c>
      <c r="S933" s="8">
        <f t="shared" si="73"/>
        <v>0.66666666666666663</v>
      </c>
      <c r="T933" s="9">
        <v>0.32064822824868</v>
      </c>
      <c r="U933">
        <v>7</v>
      </c>
      <c r="V933" s="8">
        <f t="shared" si="74"/>
        <v>2.0648967551622417</v>
      </c>
      <c r="W933">
        <f>IF(V933&gt;=[1]Settings!$B$2,1,0)</f>
        <v>1</v>
      </c>
      <c r="X933" s="9">
        <v>0.12588135898113301</v>
      </c>
      <c r="Y933" t="s">
        <v>43</v>
      </c>
      <c r="Z933">
        <f>IF(X933&gt;=[1]Settings!$B$4,1,0)</f>
        <v>0</v>
      </c>
      <c r="AA933" t="str">
        <f>IF(X933&gt;=[1]Settings!$B$7,"Critical",IF(X933&gt;=[1]Settings!$B$6,"High",IF(X933&gt;=[1]Settings!$B$5,"Moderate","Low")))</f>
        <v>Low</v>
      </c>
    </row>
    <row r="934" spans="1:27" x14ac:dyDescent="0.25">
      <c r="A934">
        <v>933</v>
      </c>
      <c r="B934" t="s">
        <v>27</v>
      </c>
      <c r="C934" t="s">
        <v>44</v>
      </c>
      <c r="D934" t="s">
        <v>34</v>
      </c>
      <c r="E934" t="s">
        <v>30</v>
      </c>
      <c r="F934" t="s">
        <v>39</v>
      </c>
      <c r="G934">
        <v>3</v>
      </c>
      <c r="H934">
        <v>77</v>
      </c>
      <c r="I934">
        <v>35</v>
      </c>
      <c r="J934">
        <v>3</v>
      </c>
      <c r="K934">
        <v>4</v>
      </c>
      <c r="L934" s="6">
        <v>95366.26</v>
      </c>
      <c r="M934">
        <v>7</v>
      </c>
      <c r="N934" s="7">
        <f>[1]Settings!$B$3*K934</f>
        <v>1</v>
      </c>
      <c r="O934">
        <v>0</v>
      </c>
      <c r="P934" s="8">
        <f t="shared" si="70"/>
        <v>11.666666666666666</v>
      </c>
      <c r="Q934" s="7">
        <f t="shared" si="71"/>
        <v>2.4500000000000002</v>
      </c>
      <c r="R934" s="8">
        <f t="shared" si="72"/>
        <v>0</v>
      </c>
      <c r="S934" s="8">
        <f t="shared" si="73"/>
        <v>0</v>
      </c>
      <c r="T934" s="9">
        <v>0.19592929503664699</v>
      </c>
      <c r="U934">
        <v>0</v>
      </c>
      <c r="V934" s="8">
        <f t="shared" si="74"/>
        <v>0</v>
      </c>
      <c r="W934">
        <f>IF(V934&gt;=[1]Settings!$B$2,1,0)</f>
        <v>0</v>
      </c>
      <c r="X934" s="9">
        <v>5.6351579725742298E-2</v>
      </c>
      <c r="Y934" t="s">
        <v>32</v>
      </c>
      <c r="Z934">
        <f>IF(X934&gt;=[1]Settings!$B$4,1,0)</f>
        <v>0</v>
      </c>
      <c r="AA934" t="str">
        <f>IF(X934&gt;=[1]Settings!$B$7,"Critical",IF(X934&gt;=[1]Settings!$B$6,"High",IF(X934&gt;=[1]Settings!$B$5,"Moderate","Low")))</f>
        <v>Low</v>
      </c>
    </row>
    <row r="935" spans="1:27" x14ac:dyDescent="0.25">
      <c r="A935">
        <v>934</v>
      </c>
      <c r="B935" t="s">
        <v>41</v>
      </c>
      <c r="C935" t="s">
        <v>28</v>
      </c>
      <c r="D935" t="s">
        <v>30</v>
      </c>
      <c r="E935" t="s">
        <v>30</v>
      </c>
      <c r="F935" t="s">
        <v>31</v>
      </c>
      <c r="G935">
        <v>4</v>
      </c>
      <c r="H935">
        <v>620</v>
      </c>
      <c r="I935">
        <v>74</v>
      </c>
      <c r="J935">
        <v>7</v>
      </c>
      <c r="K935">
        <v>7</v>
      </c>
      <c r="L935" s="6">
        <v>475381.86</v>
      </c>
      <c r="M935">
        <v>9</v>
      </c>
      <c r="N935" s="7">
        <f>[1]Settings!$B$3*K935</f>
        <v>1.75</v>
      </c>
      <c r="O935">
        <v>20</v>
      </c>
      <c r="P935" s="8">
        <f t="shared" si="70"/>
        <v>10.571428571428571</v>
      </c>
      <c r="Q935" s="7">
        <f t="shared" si="71"/>
        <v>6.66</v>
      </c>
      <c r="R935" s="8">
        <f t="shared" si="72"/>
        <v>3.225806451612903</v>
      </c>
      <c r="S935" s="8">
        <f t="shared" si="73"/>
        <v>11.428571428571429</v>
      </c>
      <c r="T935" s="9">
        <v>1.0451582128022501</v>
      </c>
      <c r="U935">
        <v>25</v>
      </c>
      <c r="V935" s="8">
        <f t="shared" si="74"/>
        <v>4.032258064516129</v>
      </c>
      <c r="W935">
        <f>IF(V935&gt;=[1]Settings!$B$2,1,0)</f>
        <v>1</v>
      </c>
      <c r="X935" s="9">
        <v>0.93233317136764504</v>
      </c>
      <c r="Y935" t="s">
        <v>43</v>
      </c>
      <c r="Z935">
        <f>IF(X935&gt;=[1]Settings!$B$4,1,0)</f>
        <v>1</v>
      </c>
      <c r="AA935" t="str">
        <f>IF(X935&gt;=[1]Settings!$B$7,"Critical",IF(X935&gt;=[1]Settings!$B$6,"High",IF(X935&gt;=[1]Settings!$B$5,"Moderate","Low")))</f>
        <v>Critical</v>
      </c>
    </row>
    <row r="936" spans="1:27" x14ac:dyDescent="0.25">
      <c r="A936">
        <v>935</v>
      </c>
      <c r="B936" t="s">
        <v>27</v>
      </c>
      <c r="C936" t="s">
        <v>28</v>
      </c>
      <c r="D936" t="s">
        <v>29</v>
      </c>
      <c r="E936" t="s">
        <v>30</v>
      </c>
      <c r="F936" t="s">
        <v>36</v>
      </c>
      <c r="G936">
        <v>4</v>
      </c>
      <c r="H936">
        <v>143</v>
      </c>
      <c r="I936">
        <v>52</v>
      </c>
      <c r="J936">
        <v>5</v>
      </c>
      <c r="K936">
        <v>6</v>
      </c>
      <c r="L936" s="6">
        <v>264747.09999999998</v>
      </c>
      <c r="M936">
        <v>6</v>
      </c>
      <c r="N936" s="7">
        <f>[1]Settings!$B$3*K936</f>
        <v>1.5</v>
      </c>
      <c r="O936">
        <v>0</v>
      </c>
      <c r="P936" s="8">
        <f t="shared" si="70"/>
        <v>10.4</v>
      </c>
      <c r="Q936" s="7">
        <f t="shared" si="71"/>
        <v>3.12</v>
      </c>
      <c r="R936" s="8">
        <f t="shared" si="72"/>
        <v>0</v>
      </c>
      <c r="S936" s="8">
        <f t="shared" si="73"/>
        <v>0</v>
      </c>
      <c r="T936" s="9">
        <v>0.265727683640954</v>
      </c>
      <c r="U936">
        <v>1</v>
      </c>
      <c r="V936" s="8">
        <f t="shared" si="74"/>
        <v>0.69930069930069927</v>
      </c>
      <c r="W936">
        <f>IF(V936&gt;=[1]Settings!$B$2,1,0)</f>
        <v>0</v>
      </c>
      <c r="X936" s="9">
        <v>8.4675990045070704E-2</v>
      </c>
      <c r="Y936" t="s">
        <v>32</v>
      </c>
      <c r="Z936">
        <f>IF(X936&gt;=[1]Settings!$B$4,1,0)</f>
        <v>0</v>
      </c>
      <c r="AA936" t="str">
        <f>IF(X936&gt;=[1]Settings!$B$7,"Critical",IF(X936&gt;=[1]Settings!$B$6,"High",IF(X936&gt;=[1]Settings!$B$5,"Moderate","Low")))</f>
        <v>Low</v>
      </c>
    </row>
    <row r="937" spans="1:27" x14ac:dyDescent="0.25">
      <c r="A937">
        <v>936</v>
      </c>
      <c r="B937" t="s">
        <v>27</v>
      </c>
      <c r="C937" t="s">
        <v>38</v>
      </c>
      <c r="D937" t="s">
        <v>30</v>
      </c>
      <c r="E937" t="s">
        <v>35</v>
      </c>
      <c r="F937" t="s">
        <v>31</v>
      </c>
      <c r="G937">
        <v>1</v>
      </c>
      <c r="H937">
        <v>249</v>
      </c>
      <c r="I937">
        <v>56</v>
      </c>
      <c r="J937">
        <v>7</v>
      </c>
      <c r="K937">
        <v>7</v>
      </c>
      <c r="L937" s="6">
        <v>457277.58</v>
      </c>
      <c r="M937">
        <v>3</v>
      </c>
      <c r="N937" s="7">
        <f>[1]Settings!$B$3*K937</f>
        <v>1.75</v>
      </c>
      <c r="O937">
        <v>3</v>
      </c>
      <c r="P937" s="8">
        <f t="shared" si="70"/>
        <v>8</v>
      </c>
      <c r="Q937" s="7">
        <f t="shared" si="71"/>
        <v>1.68</v>
      </c>
      <c r="R937" s="8">
        <f t="shared" si="72"/>
        <v>1.2048192771084338</v>
      </c>
      <c r="S937" s="8">
        <f t="shared" si="73"/>
        <v>1.7142857142857142</v>
      </c>
      <c r="T937" s="9">
        <v>0.94532608098295801</v>
      </c>
      <c r="U937">
        <v>13</v>
      </c>
      <c r="V937" s="8">
        <f t="shared" si="74"/>
        <v>5.2208835341365463</v>
      </c>
      <c r="W937">
        <f>IF(V937&gt;=[1]Settings!$B$2,1,0)</f>
        <v>1</v>
      </c>
      <c r="X937" s="9">
        <v>0.50629717111587502</v>
      </c>
      <c r="Y937" t="s">
        <v>32</v>
      </c>
      <c r="Z937">
        <f>IF(X937&gt;=[1]Settings!$B$4,1,0)</f>
        <v>1</v>
      </c>
      <c r="AA937" t="str">
        <f>IF(X937&gt;=[1]Settings!$B$7,"Critical",IF(X937&gt;=[1]Settings!$B$6,"High",IF(X937&gt;=[1]Settings!$B$5,"Moderate","Low")))</f>
        <v>Moderate</v>
      </c>
    </row>
    <row r="938" spans="1:27" x14ac:dyDescent="0.25">
      <c r="A938">
        <v>937</v>
      </c>
      <c r="B938" t="s">
        <v>27</v>
      </c>
      <c r="C938" t="s">
        <v>40</v>
      </c>
      <c r="D938" t="s">
        <v>29</v>
      </c>
      <c r="E938" t="s">
        <v>35</v>
      </c>
      <c r="F938" t="s">
        <v>39</v>
      </c>
      <c r="G938">
        <v>3</v>
      </c>
      <c r="H938">
        <v>266</v>
      </c>
      <c r="I938">
        <v>47</v>
      </c>
      <c r="J938">
        <v>6</v>
      </c>
      <c r="K938">
        <v>4</v>
      </c>
      <c r="L938" s="6">
        <v>188057.28</v>
      </c>
      <c r="M938">
        <v>5</v>
      </c>
      <c r="N938" s="7">
        <f>[1]Settings!$B$3*K938</f>
        <v>1</v>
      </c>
      <c r="O938">
        <v>1</v>
      </c>
      <c r="P938" s="8">
        <f t="shared" si="70"/>
        <v>7.833333333333333</v>
      </c>
      <c r="Q938" s="7">
        <f t="shared" si="71"/>
        <v>2.35</v>
      </c>
      <c r="R938" s="8">
        <f t="shared" si="72"/>
        <v>0.37593984962406013</v>
      </c>
      <c r="S938" s="8">
        <f t="shared" si="73"/>
        <v>1</v>
      </c>
      <c r="T938" s="9">
        <v>0.182548695538929</v>
      </c>
      <c r="U938">
        <v>0</v>
      </c>
      <c r="V938" s="8">
        <f t="shared" si="74"/>
        <v>0</v>
      </c>
      <c r="W938">
        <f>IF(V938&gt;=[1]Settings!$B$2,1,0)</f>
        <v>0</v>
      </c>
      <c r="X938" s="9">
        <v>4.5110546052455902E-2</v>
      </c>
      <c r="Y938" t="s">
        <v>32</v>
      </c>
      <c r="Z938">
        <f>IF(X938&gt;=[1]Settings!$B$4,1,0)</f>
        <v>0</v>
      </c>
      <c r="AA938" t="str">
        <f>IF(X938&gt;=[1]Settings!$B$7,"Critical",IF(X938&gt;=[1]Settings!$B$6,"High",IF(X938&gt;=[1]Settings!$B$5,"Moderate","Low")))</f>
        <v>Low</v>
      </c>
    </row>
    <row r="939" spans="1:27" x14ac:dyDescent="0.25">
      <c r="A939">
        <v>938</v>
      </c>
      <c r="B939" t="s">
        <v>27</v>
      </c>
      <c r="C939" t="s">
        <v>38</v>
      </c>
      <c r="D939" t="s">
        <v>29</v>
      </c>
      <c r="E939" t="s">
        <v>35</v>
      </c>
      <c r="F939" t="s">
        <v>36</v>
      </c>
      <c r="G939">
        <v>3</v>
      </c>
      <c r="H939">
        <v>436</v>
      </c>
      <c r="I939">
        <v>65</v>
      </c>
      <c r="J939">
        <v>9</v>
      </c>
      <c r="K939">
        <v>6</v>
      </c>
      <c r="L939" s="6">
        <v>361342.57</v>
      </c>
      <c r="M939">
        <v>11</v>
      </c>
      <c r="N939" s="7">
        <f>[1]Settings!$B$3*K939</f>
        <v>1.5</v>
      </c>
      <c r="O939">
        <v>6</v>
      </c>
      <c r="P939" s="8">
        <f t="shared" si="70"/>
        <v>7.2222222222222223</v>
      </c>
      <c r="Q939" s="7">
        <f t="shared" si="71"/>
        <v>7.15</v>
      </c>
      <c r="R939" s="8">
        <f t="shared" si="72"/>
        <v>1.3761467889908257</v>
      </c>
      <c r="S939" s="8">
        <f t="shared" si="73"/>
        <v>4</v>
      </c>
      <c r="T939" s="9">
        <v>0.59948507583895005</v>
      </c>
      <c r="U939">
        <v>9</v>
      </c>
      <c r="V939" s="8">
        <f t="shared" si="74"/>
        <v>2.0642201834862384</v>
      </c>
      <c r="W939">
        <f>IF(V939&gt;=[1]Settings!$B$2,1,0)</f>
        <v>1</v>
      </c>
      <c r="X939" s="9">
        <v>0.35613423585891701</v>
      </c>
      <c r="Y939" t="s">
        <v>32</v>
      </c>
      <c r="Z939">
        <f>IF(X939&gt;=[1]Settings!$B$4,1,0)</f>
        <v>0</v>
      </c>
      <c r="AA939" t="str">
        <f>IF(X939&gt;=[1]Settings!$B$7,"Critical",IF(X939&gt;=[1]Settings!$B$6,"High",IF(X939&gt;=[1]Settings!$B$5,"Moderate","Low")))</f>
        <v>Moderate</v>
      </c>
    </row>
    <row r="940" spans="1:27" x14ac:dyDescent="0.25">
      <c r="A940">
        <v>939</v>
      </c>
      <c r="B940" t="s">
        <v>27</v>
      </c>
      <c r="C940" t="s">
        <v>40</v>
      </c>
      <c r="D940" t="s">
        <v>34</v>
      </c>
      <c r="E940" t="s">
        <v>30</v>
      </c>
      <c r="F940" t="s">
        <v>36</v>
      </c>
      <c r="G940">
        <v>3</v>
      </c>
      <c r="H940">
        <v>226</v>
      </c>
      <c r="I940">
        <v>45</v>
      </c>
      <c r="J940">
        <v>7</v>
      </c>
      <c r="K940">
        <v>7</v>
      </c>
      <c r="L940" s="6">
        <v>342932.06</v>
      </c>
      <c r="M940">
        <v>2</v>
      </c>
      <c r="N940" s="7">
        <f>[1]Settings!$B$3*K940</f>
        <v>1.75</v>
      </c>
      <c r="O940">
        <v>5</v>
      </c>
      <c r="P940" s="8">
        <f t="shared" si="70"/>
        <v>6.4285714285714288</v>
      </c>
      <c r="Q940" s="7">
        <f t="shared" si="71"/>
        <v>0.9</v>
      </c>
      <c r="R940" s="8">
        <f t="shared" si="72"/>
        <v>2.2123893805309733</v>
      </c>
      <c r="S940" s="8">
        <f t="shared" si="73"/>
        <v>2.8571428571428572</v>
      </c>
      <c r="T940" s="9">
        <v>0.60012242074674405</v>
      </c>
      <c r="U940">
        <v>6</v>
      </c>
      <c r="V940" s="8">
        <f t="shared" si="74"/>
        <v>2.6548672566371683</v>
      </c>
      <c r="W940">
        <f>IF(V940&gt;=[1]Settings!$B$2,1,0)</f>
        <v>1</v>
      </c>
      <c r="X940" s="9">
        <v>0.435438603162766</v>
      </c>
      <c r="Y940" t="s">
        <v>32</v>
      </c>
      <c r="Z940">
        <f>IF(X940&gt;=[1]Settings!$B$4,1,0)</f>
        <v>0</v>
      </c>
      <c r="AA940" t="str">
        <f>IF(X940&gt;=[1]Settings!$B$7,"Critical",IF(X940&gt;=[1]Settings!$B$6,"High",IF(X940&gt;=[1]Settings!$B$5,"Moderate","Low")))</f>
        <v>Moderate</v>
      </c>
    </row>
    <row r="941" spans="1:27" x14ac:dyDescent="0.25">
      <c r="A941">
        <v>940</v>
      </c>
      <c r="B941" t="s">
        <v>27</v>
      </c>
      <c r="C941" t="s">
        <v>38</v>
      </c>
      <c r="D941" t="s">
        <v>30</v>
      </c>
      <c r="E941" t="s">
        <v>35</v>
      </c>
      <c r="F941" t="s">
        <v>39</v>
      </c>
      <c r="G941">
        <v>4</v>
      </c>
      <c r="H941">
        <v>268</v>
      </c>
      <c r="I941">
        <v>55</v>
      </c>
      <c r="J941">
        <v>4</v>
      </c>
      <c r="K941">
        <v>8</v>
      </c>
      <c r="L941" s="6">
        <v>352192.6</v>
      </c>
      <c r="M941">
        <v>5</v>
      </c>
      <c r="N941" s="7">
        <f>[1]Settings!$B$3*K941</f>
        <v>2</v>
      </c>
      <c r="O941">
        <v>1</v>
      </c>
      <c r="P941" s="8">
        <f t="shared" si="70"/>
        <v>13.75</v>
      </c>
      <c r="Q941" s="7">
        <f t="shared" si="71"/>
        <v>2.75</v>
      </c>
      <c r="R941" s="8">
        <f t="shared" si="72"/>
        <v>0.37313432835820898</v>
      </c>
      <c r="S941" s="8">
        <f t="shared" si="73"/>
        <v>0.5</v>
      </c>
      <c r="T941" s="9">
        <v>0.34963529260568599</v>
      </c>
      <c r="U941">
        <v>4</v>
      </c>
      <c r="V941" s="8">
        <f t="shared" si="74"/>
        <v>1.4925373134328359</v>
      </c>
      <c r="W941">
        <f>IF(V941&gt;=[1]Settings!$B$2,1,0)</f>
        <v>0</v>
      </c>
      <c r="X941" s="9">
        <v>0.20144294202327701</v>
      </c>
      <c r="Y941" t="s">
        <v>32</v>
      </c>
      <c r="Z941">
        <f>IF(X941&gt;=[1]Settings!$B$4,1,0)</f>
        <v>0</v>
      </c>
      <c r="AA941" t="str">
        <f>IF(X941&gt;=[1]Settings!$B$7,"Critical",IF(X941&gt;=[1]Settings!$B$6,"High",IF(X941&gt;=[1]Settings!$B$5,"Moderate","Low")))</f>
        <v>Low</v>
      </c>
    </row>
    <row r="942" spans="1:27" x14ac:dyDescent="0.25">
      <c r="A942">
        <v>941</v>
      </c>
      <c r="B942" t="s">
        <v>27</v>
      </c>
      <c r="C942" t="s">
        <v>44</v>
      </c>
      <c r="D942" t="s">
        <v>30</v>
      </c>
      <c r="E942" t="s">
        <v>35</v>
      </c>
      <c r="F942" t="s">
        <v>36</v>
      </c>
      <c r="G942">
        <v>4</v>
      </c>
      <c r="H942">
        <v>791</v>
      </c>
      <c r="I942">
        <v>83</v>
      </c>
      <c r="J942">
        <v>14</v>
      </c>
      <c r="K942">
        <v>11</v>
      </c>
      <c r="L942" s="6">
        <v>1135594.2</v>
      </c>
      <c r="M942">
        <v>18</v>
      </c>
      <c r="N942" s="7">
        <f>[1]Settings!$B$3*K942</f>
        <v>2.75</v>
      </c>
      <c r="O942">
        <v>12</v>
      </c>
      <c r="P942" s="8">
        <f t="shared" si="70"/>
        <v>5.9285714285714288</v>
      </c>
      <c r="Q942" s="7">
        <f t="shared" si="71"/>
        <v>14.94</v>
      </c>
      <c r="R942" s="8">
        <f t="shared" si="72"/>
        <v>1.5170670037926675</v>
      </c>
      <c r="S942" s="8">
        <f t="shared" si="73"/>
        <v>4.3636363636363633</v>
      </c>
      <c r="T942" s="9">
        <v>0.66310783641747695</v>
      </c>
      <c r="U942">
        <v>23</v>
      </c>
      <c r="V942" s="8">
        <f t="shared" si="74"/>
        <v>2.9077117572692792</v>
      </c>
      <c r="W942">
        <f>IF(V942&gt;=[1]Settings!$B$2,1,0)</f>
        <v>1</v>
      </c>
      <c r="X942" s="9">
        <v>0.71887266635894798</v>
      </c>
      <c r="Y942" t="s">
        <v>32</v>
      </c>
      <c r="Z942">
        <f>IF(X942&gt;=[1]Settings!$B$4,1,0)</f>
        <v>1</v>
      </c>
      <c r="AA942" t="str">
        <f>IF(X942&gt;=[1]Settings!$B$7,"Critical",IF(X942&gt;=[1]Settings!$B$6,"High",IF(X942&gt;=[1]Settings!$B$5,"Moderate","Low")))</f>
        <v>High</v>
      </c>
    </row>
    <row r="943" spans="1:27" x14ac:dyDescent="0.25">
      <c r="A943">
        <v>942</v>
      </c>
      <c r="B943" t="s">
        <v>27</v>
      </c>
      <c r="C943" t="s">
        <v>28</v>
      </c>
      <c r="D943" t="s">
        <v>30</v>
      </c>
      <c r="E943" t="s">
        <v>35</v>
      </c>
      <c r="F943" t="s">
        <v>36</v>
      </c>
      <c r="G943">
        <v>2</v>
      </c>
      <c r="H943">
        <v>576</v>
      </c>
      <c r="I943">
        <v>57</v>
      </c>
      <c r="J943">
        <v>9</v>
      </c>
      <c r="K943">
        <v>10</v>
      </c>
      <c r="L943" s="6">
        <v>750912.13</v>
      </c>
      <c r="M943">
        <v>6</v>
      </c>
      <c r="N943" s="7">
        <f>[1]Settings!$B$3*K943</f>
        <v>2.5</v>
      </c>
      <c r="O943">
        <v>6</v>
      </c>
      <c r="P943" s="8">
        <f t="shared" si="70"/>
        <v>6.333333333333333</v>
      </c>
      <c r="Q943" s="7">
        <f t="shared" si="71"/>
        <v>3.42</v>
      </c>
      <c r="R943" s="8">
        <f t="shared" si="72"/>
        <v>1.0416666666666667</v>
      </c>
      <c r="S943" s="8">
        <f t="shared" si="73"/>
        <v>2.4</v>
      </c>
      <c r="T943" s="9">
        <v>0.25727028714802103</v>
      </c>
      <c r="U943">
        <v>4</v>
      </c>
      <c r="V943" s="8">
        <f t="shared" si="74"/>
        <v>0.69444444444444442</v>
      </c>
      <c r="W943">
        <f>IF(V943&gt;=[1]Settings!$B$2,1,0)</f>
        <v>0</v>
      </c>
      <c r="X943" s="9">
        <v>0.61413162946701105</v>
      </c>
      <c r="Y943" t="s">
        <v>32</v>
      </c>
      <c r="Z943">
        <f>IF(X943&gt;=[1]Settings!$B$4,1,0)</f>
        <v>1</v>
      </c>
      <c r="AA943" t="str">
        <f>IF(X943&gt;=[1]Settings!$B$7,"Critical",IF(X943&gt;=[1]Settings!$B$6,"High",IF(X943&gt;=[1]Settings!$B$5,"Moderate","Low")))</f>
        <v>High</v>
      </c>
    </row>
    <row r="944" spans="1:27" x14ac:dyDescent="0.25">
      <c r="A944">
        <v>943</v>
      </c>
      <c r="B944" t="s">
        <v>27</v>
      </c>
      <c r="C944" t="s">
        <v>38</v>
      </c>
      <c r="D944" t="s">
        <v>34</v>
      </c>
      <c r="E944" t="s">
        <v>35</v>
      </c>
      <c r="F944" t="s">
        <v>39</v>
      </c>
      <c r="G944">
        <v>4</v>
      </c>
      <c r="H944">
        <v>534</v>
      </c>
      <c r="I944">
        <v>64</v>
      </c>
      <c r="J944">
        <v>7</v>
      </c>
      <c r="K944">
        <v>10</v>
      </c>
      <c r="L944" s="6">
        <v>590041.82999999996</v>
      </c>
      <c r="M944">
        <v>13</v>
      </c>
      <c r="N944" s="7">
        <f>[1]Settings!$B$3*K944</f>
        <v>2.5</v>
      </c>
      <c r="O944">
        <v>4</v>
      </c>
      <c r="P944" s="8">
        <f t="shared" si="70"/>
        <v>9.1428571428571423</v>
      </c>
      <c r="Q944" s="7">
        <f t="shared" si="71"/>
        <v>8.32</v>
      </c>
      <c r="R944" s="8">
        <f t="shared" si="72"/>
        <v>0.74906367041198507</v>
      </c>
      <c r="S944" s="8">
        <f t="shared" si="73"/>
        <v>1.6</v>
      </c>
      <c r="T944" s="9">
        <v>0.68321692692674796</v>
      </c>
      <c r="U944">
        <v>13</v>
      </c>
      <c r="V944" s="8">
        <f t="shared" si="74"/>
        <v>2.4344569288389515</v>
      </c>
      <c r="W944">
        <f>IF(V944&gt;=[1]Settings!$B$2,1,0)</f>
        <v>1</v>
      </c>
      <c r="X944" s="9">
        <v>0.27609348297119102</v>
      </c>
      <c r="Y944" t="s">
        <v>32</v>
      </c>
      <c r="Z944">
        <f>IF(X944&gt;=[1]Settings!$B$4,1,0)</f>
        <v>0</v>
      </c>
      <c r="AA944" t="str">
        <f>IF(X944&gt;=[1]Settings!$B$7,"Critical",IF(X944&gt;=[1]Settings!$B$6,"High",IF(X944&gt;=[1]Settings!$B$5,"Moderate","Low")))</f>
        <v>Low</v>
      </c>
    </row>
    <row r="945" spans="1:27" x14ac:dyDescent="0.25">
      <c r="A945">
        <v>944</v>
      </c>
      <c r="B945" t="s">
        <v>27</v>
      </c>
      <c r="C945" t="s">
        <v>44</v>
      </c>
      <c r="D945" t="s">
        <v>34</v>
      </c>
      <c r="E945" t="s">
        <v>30</v>
      </c>
      <c r="F945" t="s">
        <v>36</v>
      </c>
      <c r="G945">
        <v>2</v>
      </c>
      <c r="H945">
        <v>650</v>
      </c>
      <c r="I945">
        <v>64</v>
      </c>
      <c r="J945">
        <v>11</v>
      </c>
      <c r="K945">
        <v>7</v>
      </c>
      <c r="L945" s="6">
        <v>801890.8</v>
      </c>
      <c r="M945">
        <v>13</v>
      </c>
      <c r="N945" s="7">
        <f>[1]Settings!$B$3*K945</f>
        <v>1.75</v>
      </c>
      <c r="O945">
        <v>7</v>
      </c>
      <c r="P945" s="8">
        <f t="shared" si="70"/>
        <v>5.8181818181818183</v>
      </c>
      <c r="Q945" s="7">
        <f t="shared" si="71"/>
        <v>8.32</v>
      </c>
      <c r="R945" s="8">
        <f t="shared" si="72"/>
        <v>1.0769230769230769</v>
      </c>
      <c r="S945" s="8">
        <f t="shared" si="73"/>
        <v>4</v>
      </c>
      <c r="T945" s="9">
        <v>0.83688174373486901</v>
      </c>
      <c r="U945">
        <v>10</v>
      </c>
      <c r="V945" s="8">
        <f t="shared" si="74"/>
        <v>1.5384615384615385</v>
      </c>
      <c r="W945">
        <f>IF(V945&gt;=[1]Settings!$B$2,1,0)</f>
        <v>0</v>
      </c>
      <c r="X945" s="9">
        <v>0.50637328624725297</v>
      </c>
      <c r="Y945" t="s">
        <v>32</v>
      </c>
      <c r="Z945">
        <f>IF(X945&gt;=[1]Settings!$B$4,1,0)</f>
        <v>1</v>
      </c>
      <c r="AA945" t="str">
        <f>IF(X945&gt;=[1]Settings!$B$7,"Critical",IF(X945&gt;=[1]Settings!$B$6,"High",IF(X945&gt;=[1]Settings!$B$5,"Moderate","Low")))</f>
        <v>Moderate</v>
      </c>
    </row>
    <row r="946" spans="1:27" x14ac:dyDescent="0.25">
      <c r="A946">
        <v>945</v>
      </c>
      <c r="B946" t="s">
        <v>41</v>
      </c>
      <c r="C946" t="s">
        <v>33</v>
      </c>
      <c r="D946" t="s">
        <v>34</v>
      </c>
      <c r="E946" t="s">
        <v>30</v>
      </c>
      <c r="F946" t="s">
        <v>36</v>
      </c>
      <c r="G946">
        <v>2</v>
      </c>
      <c r="H946">
        <v>238</v>
      </c>
      <c r="I946">
        <v>22</v>
      </c>
      <c r="J946">
        <v>6</v>
      </c>
      <c r="K946">
        <v>4</v>
      </c>
      <c r="L946" s="6">
        <v>270732.93</v>
      </c>
      <c r="M946">
        <v>5</v>
      </c>
      <c r="N946" s="7">
        <f>[1]Settings!$B$3*K946</f>
        <v>1</v>
      </c>
      <c r="O946">
        <v>1</v>
      </c>
      <c r="P946" s="8">
        <f t="shared" si="70"/>
        <v>3.6666666666666665</v>
      </c>
      <c r="Q946" s="7">
        <f t="shared" si="71"/>
        <v>1.1000000000000001</v>
      </c>
      <c r="R946" s="8">
        <f t="shared" si="72"/>
        <v>0.42016806722689076</v>
      </c>
      <c r="S946" s="8">
        <f t="shared" si="73"/>
        <v>1</v>
      </c>
      <c r="T946" s="9">
        <v>0.56925901471483498</v>
      </c>
      <c r="U946">
        <v>0</v>
      </c>
      <c r="V946" s="8">
        <f t="shared" si="74"/>
        <v>0</v>
      </c>
      <c r="W946">
        <f>IF(V946&gt;=[1]Settings!$B$2,1,0)</f>
        <v>0</v>
      </c>
      <c r="X946" s="9">
        <v>5.9767346829175998E-2</v>
      </c>
      <c r="Y946" t="s">
        <v>43</v>
      </c>
      <c r="Z946">
        <f>IF(X946&gt;=[1]Settings!$B$4,1,0)</f>
        <v>0</v>
      </c>
      <c r="AA946" t="str">
        <f>IF(X946&gt;=[1]Settings!$B$7,"Critical",IF(X946&gt;=[1]Settings!$B$6,"High",IF(X946&gt;=[1]Settings!$B$5,"Moderate","Low")))</f>
        <v>Low</v>
      </c>
    </row>
    <row r="947" spans="1:27" x14ac:dyDescent="0.25">
      <c r="A947">
        <v>946</v>
      </c>
      <c r="B947" t="s">
        <v>27</v>
      </c>
      <c r="C947" t="s">
        <v>44</v>
      </c>
      <c r="D947" t="s">
        <v>30</v>
      </c>
      <c r="E947" t="s">
        <v>30</v>
      </c>
      <c r="F947" t="s">
        <v>39</v>
      </c>
      <c r="G947">
        <v>2</v>
      </c>
      <c r="H947">
        <v>630</v>
      </c>
      <c r="I947">
        <v>82</v>
      </c>
      <c r="J947">
        <v>15</v>
      </c>
      <c r="K947">
        <v>11</v>
      </c>
      <c r="L947" s="6">
        <v>1845936.78</v>
      </c>
      <c r="M947">
        <v>5</v>
      </c>
      <c r="N947" s="7">
        <f>[1]Settings!$B$3*K947</f>
        <v>2.75</v>
      </c>
      <c r="O947">
        <v>5</v>
      </c>
      <c r="P947" s="8">
        <f t="shared" si="70"/>
        <v>5.4666666666666668</v>
      </c>
      <c r="Q947" s="7">
        <f t="shared" si="71"/>
        <v>4.0999999999999996</v>
      </c>
      <c r="R947" s="8">
        <f t="shared" si="72"/>
        <v>0.79365079365079361</v>
      </c>
      <c r="S947" s="8">
        <f t="shared" si="73"/>
        <v>1.8181818181818181</v>
      </c>
      <c r="T947" s="9">
        <v>0.482511578327526</v>
      </c>
      <c r="U947">
        <v>11</v>
      </c>
      <c r="V947" s="8">
        <f t="shared" si="74"/>
        <v>1.746031746031746</v>
      </c>
      <c r="W947">
        <f>IF(V947&gt;=[1]Settings!$B$2,1,0)</f>
        <v>0</v>
      </c>
      <c r="X947" s="9">
        <v>0.40738818049430903</v>
      </c>
      <c r="Y947" t="s">
        <v>32</v>
      </c>
      <c r="Z947">
        <f>IF(X947&gt;=[1]Settings!$B$4,1,0)</f>
        <v>0</v>
      </c>
      <c r="AA947" t="str">
        <f>IF(X947&gt;=[1]Settings!$B$7,"Critical",IF(X947&gt;=[1]Settings!$B$6,"High",IF(X947&gt;=[1]Settings!$B$5,"Moderate","Low")))</f>
        <v>Moderate</v>
      </c>
    </row>
    <row r="948" spans="1:27" x14ac:dyDescent="0.25">
      <c r="A948">
        <v>947</v>
      </c>
      <c r="B948" t="s">
        <v>27</v>
      </c>
      <c r="C948" t="s">
        <v>37</v>
      </c>
      <c r="D948" t="s">
        <v>34</v>
      </c>
      <c r="E948" t="s">
        <v>30</v>
      </c>
      <c r="F948" t="s">
        <v>36</v>
      </c>
      <c r="G948">
        <v>3</v>
      </c>
      <c r="H948">
        <v>648</v>
      </c>
      <c r="I948">
        <v>55</v>
      </c>
      <c r="J948">
        <v>11</v>
      </c>
      <c r="K948">
        <v>12</v>
      </c>
      <c r="L948" s="6">
        <v>910470.57</v>
      </c>
      <c r="M948">
        <v>4</v>
      </c>
      <c r="N948" s="7">
        <f>[1]Settings!$B$3*K948</f>
        <v>3</v>
      </c>
      <c r="O948">
        <v>17</v>
      </c>
      <c r="P948" s="8">
        <f t="shared" si="70"/>
        <v>5</v>
      </c>
      <c r="Q948" s="7">
        <f t="shared" si="71"/>
        <v>2.2000000000000002</v>
      </c>
      <c r="R948" s="8">
        <f t="shared" si="72"/>
        <v>2.6234567901234569</v>
      </c>
      <c r="S948" s="8">
        <f t="shared" si="73"/>
        <v>5.666666666666667</v>
      </c>
      <c r="T948" s="9">
        <v>0.74981344417115503</v>
      </c>
      <c r="U948">
        <v>37</v>
      </c>
      <c r="V948" s="8">
        <f t="shared" si="74"/>
        <v>5.7098765432098766</v>
      </c>
      <c r="W948">
        <f>IF(V948&gt;=[1]Settings!$B$2,1,0)</f>
        <v>1</v>
      </c>
      <c r="X948" s="9">
        <v>0.91994261741638195</v>
      </c>
      <c r="Y948" t="s">
        <v>32</v>
      </c>
      <c r="Z948">
        <f>IF(X948&gt;=[1]Settings!$B$4,1,0)</f>
        <v>1</v>
      </c>
      <c r="AA948" t="str">
        <f>IF(X948&gt;=[1]Settings!$B$7,"Critical",IF(X948&gt;=[1]Settings!$B$6,"High",IF(X948&gt;=[1]Settings!$B$5,"Moderate","Low")))</f>
        <v>Critical</v>
      </c>
    </row>
    <row r="949" spans="1:27" x14ac:dyDescent="0.25">
      <c r="A949">
        <v>948</v>
      </c>
      <c r="B949" t="s">
        <v>27</v>
      </c>
      <c r="C949" t="s">
        <v>28</v>
      </c>
      <c r="D949" t="s">
        <v>34</v>
      </c>
      <c r="E949" t="s">
        <v>30</v>
      </c>
      <c r="F949" t="s">
        <v>31</v>
      </c>
      <c r="G949">
        <v>3</v>
      </c>
      <c r="H949">
        <v>247</v>
      </c>
      <c r="I949">
        <v>72</v>
      </c>
      <c r="J949">
        <v>7</v>
      </c>
      <c r="K949">
        <v>4</v>
      </c>
      <c r="L949" s="6">
        <v>192179.76</v>
      </c>
      <c r="M949">
        <v>4</v>
      </c>
      <c r="N949" s="7">
        <f>[1]Settings!$B$3*K949</f>
        <v>1</v>
      </c>
      <c r="O949">
        <v>2</v>
      </c>
      <c r="P949" s="8">
        <f t="shared" si="70"/>
        <v>10.285714285714286</v>
      </c>
      <c r="Q949" s="7">
        <f t="shared" si="71"/>
        <v>2.88</v>
      </c>
      <c r="R949" s="8">
        <f t="shared" si="72"/>
        <v>0.80971659919028338</v>
      </c>
      <c r="S949" s="8">
        <f t="shared" si="73"/>
        <v>2</v>
      </c>
      <c r="T949" s="9">
        <v>0.948834613567065</v>
      </c>
      <c r="U949">
        <v>2</v>
      </c>
      <c r="V949" s="8">
        <f t="shared" si="74"/>
        <v>0.80971659919028338</v>
      </c>
      <c r="W949">
        <f>IF(V949&gt;=[1]Settings!$B$2,1,0)</f>
        <v>0</v>
      </c>
      <c r="X949" s="9">
        <v>0.37400975823402399</v>
      </c>
      <c r="Y949" t="s">
        <v>32</v>
      </c>
      <c r="Z949">
        <f>IF(X949&gt;=[1]Settings!$B$4,1,0)</f>
        <v>0</v>
      </c>
      <c r="AA949" t="str">
        <f>IF(X949&gt;=[1]Settings!$B$7,"Critical",IF(X949&gt;=[1]Settings!$B$6,"High",IF(X949&gt;=[1]Settings!$B$5,"Moderate","Low")))</f>
        <v>Moderate</v>
      </c>
    </row>
    <row r="950" spans="1:27" x14ac:dyDescent="0.25">
      <c r="A950">
        <v>949</v>
      </c>
      <c r="B950" t="s">
        <v>27</v>
      </c>
      <c r="C950" t="s">
        <v>28</v>
      </c>
      <c r="D950" t="s">
        <v>30</v>
      </c>
      <c r="E950" t="s">
        <v>30</v>
      </c>
      <c r="F950" t="s">
        <v>31</v>
      </c>
      <c r="G950">
        <v>3</v>
      </c>
      <c r="H950">
        <v>695</v>
      </c>
      <c r="I950">
        <v>53</v>
      </c>
      <c r="J950">
        <v>9</v>
      </c>
      <c r="K950">
        <v>6</v>
      </c>
      <c r="L950" s="6">
        <v>406363.13</v>
      </c>
      <c r="M950">
        <v>2</v>
      </c>
      <c r="N950" s="7">
        <f>[1]Settings!$B$3*K950</f>
        <v>1.5</v>
      </c>
      <c r="O950">
        <v>12</v>
      </c>
      <c r="P950" s="8">
        <f t="shared" si="70"/>
        <v>5.8888888888888893</v>
      </c>
      <c r="Q950" s="7">
        <f t="shared" si="71"/>
        <v>1.06</v>
      </c>
      <c r="R950" s="8">
        <f t="shared" si="72"/>
        <v>1.7266187050359711</v>
      </c>
      <c r="S950" s="8">
        <f t="shared" si="73"/>
        <v>8</v>
      </c>
      <c r="T950" s="9">
        <v>0.74354473059257498</v>
      </c>
      <c r="U950">
        <v>39</v>
      </c>
      <c r="V950" s="8">
        <f t="shared" si="74"/>
        <v>5.6115107913669062</v>
      </c>
      <c r="W950">
        <f>IF(V950&gt;=[1]Settings!$B$2,1,0)</f>
        <v>1</v>
      </c>
      <c r="X950" s="9">
        <v>0.67259204387664795</v>
      </c>
      <c r="Y950" t="s">
        <v>32</v>
      </c>
      <c r="Z950">
        <f>IF(X950&gt;=[1]Settings!$B$4,1,0)</f>
        <v>1</v>
      </c>
      <c r="AA950" t="str">
        <f>IF(X950&gt;=[1]Settings!$B$7,"Critical",IF(X950&gt;=[1]Settings!$B$6,"High",IF(X950&gt;=[1]Settings!$B$5,"Moderate","Low")))</f>
        <v>High</v>
      </c>
    </row>
    <row r="951" spans="1:27" x14ac:dyDescent="0.25">
      <c r="A951">
        <v>950</v>
      </c>
      <c r="B951" t="s">
        <v>27</v>
      </c>
      <c r="C951" t="s">
        <v>44</v>
      </c>
      <c r="D951" t="s">
        <v>34</v>
      </c>
      <c r="E951" t="s">
        <v>42</v>
      </c>
      <c r="F951" t="s">
        <v>39</v>
      </c>
      <c r="G951">
        <v>3</v>
      </c>
      <c r="H951">
        <v>595</v>
      </c>
      <c r="I951">
        <v>37</v>
      </c>
      <c r="J951">
        <v>14</v>
      </c>
      <c r="K951">
        <v>6</v>
      </c>
      <c r="L951" s="6">
        <v>849224.58</v>
      </c>
      <c r="M951">
        <v>8</v>
      </c>
      <c r="N951" s="7">
        <f>[1]Settings!$B$3*K951</f>
        <v>1.5</v>
      </c>
      <c r="O951">
        <v>7</v>
      </c>
      <c r="P951" s="8">
        <f t="shared" si="70"/>
        <v>2.6428571428571428</v>
      </c>
      <c r="Q951" s="7">
        <f t="shared" si="71"/>
        <v>2.96</v>
      </c>
      <c r="R951" s="8">
        <f t="shared" si="72"/>
        <v>1.1764705882352942</v>
      </c>
      <c r="S951" s="8">
        <f t="shared" si="73"/>
        <v>4.666666666666667</v>
      </c>
      <c r="T951" s="9">
        <v>0.87713583746091295</v>
      </c>
      <c r="U951">
        <v>27</v>
      </c>
      <c r="V951" s="8">
        <f t="shared" si="74"/>
        <v>4.53781512605042</v>
      </c>
      <c r="W951">
        <f>IF(V951&gt;=[1]Settings!$B$2,1,0)</f>
        <v>1</v>
      </c>
      <c r="X951" s="9">
        <v>0.317850351333618</v>
      </c>
      <c r="Y951" t="s">
        <v>32</v>
      </c>
      <c r="Z951">
        <f>IF(X951&gt;=[1]Settings!$B$4,1,0)</f>
        <v>0</v>
      </c>
      <c r="AA951" t="str">
        <f>IF(X951&gt;=[1]Settings!$B$7,"Critical",IF(X951&gt;=[1]Settings!$B$6,"High",IF(X951&gt;=[1]Settings!$B$5,"Moderate","Low")))</f>
        <v>Moderate</v>
      </c>
    </row>
    <row r="952" spans="1:27" x14ac:dyDescent="0.25">
      <c r="A952">
        <v>951</v>
      </c>
      <c r="B952" t="s">
        <v>27</v>
      </c>
      <c r="C952" t="s">
        <v>33</v>
      </c>
      <c r="D952" t="s">
        <v>29</v>
      </c>
      <c r="E952" t="s">
        <v>42</v>
      </c>
      <c r="F952" t="s">
        <v>31</v>
      </c>
      <c r="G952">
        <v>2</v>
      </c>
      <c r="H952">
        <v>602</v>
      </c>
      <c r="I952">
        <v>50</v>
      </c>
      <c r="J952">
        <v>9</v>
      </c>
      <c r="K952">
        <v>4</v>
      </c>
      <c r="L952" s="6">
        <v>349847.87</v>
      </c>
      <c r="M952">
        <v>6</v>
      </c>
      <c r="N952" s="7">
        <f>[1]Settings!$B$3*K952</f>
        <v>1</v>
      </c>
      <c r="O952">
        <v>1</v>
      </c>
      <c r="P952" s="8">
        <f t="shared" si="70"/>
        <v>5.5555555555555554</v>
      </c>
      <c r="Q952" s="7">
        <f t="shared" si="71"/>
        <v>3</v>
      </c>
      <c r="R952" s="8">
        <f t="shared" si="72"/>
        <v>0.16611295681063123</v>
      </c>
      <c r="S952" s="8">
        <f t="shared" si="73"/>
        <v>1</v>
      </c>
      <c r="T952" s="9">
        <v>0.404845077311694</v>
      </c>
      <c r="U952">
        <v>11</v>
      </c>
      <c r="V952" s="8">
        <f t="shared" si="74"/>
        <v>1.8272425249169435</v>
      </c>
      <c r="W952">
        <f>IF(V952&gt;=[1]Settings!$B$2,1,0)</f>
        <v>0</v>
      </c>
      <c r="X952" s="9">
        <v>6.8181581795215607E-2</v>
      </c>
      <c r="Y952" t="s">
        <v>32</v>
      </c>
      <c r="Z952">
        <f>IF(X952&gt;=[1]Settings!$B$4,1,0)</f>
        <v>0</v>
      </c>
      <c r="AA952" t="str">
        <f>IF(X952&gt;=[1]Settings!$B$7,"Critical",IF(X952&gt;=[1]Settings!$B$6,"High",IF(X952&gt;=[1]Settings!$B$5,"Moderate","Low")))</f>
        <v>Low</v>
      </c>
    </row>
    <row r="953" spans="1:27" x14ac:dyDescent="0.25">
      <c r="A953">
        <v>952</v>
      </c>
      <c r="B953" t="s">
        <v>27</v>
      </c>
      <c r="C953" t="s">
        <v>44</v>
      </c>
      <c r="D953" t="s">
        <v>34</v>
      </c>
      <c r="E953" t="s">
        <v>42</v>
      </c>
      <c r="F953" t="s">
        <v>36</v>
      </c>
      <c r="G953">
        <v>3</v>
      </c>
      <c r="H953">
        <v>990</v>
      </c>
      <c r="I953">
        <v>85</v>
      </c>
      <c r="J953">
        <v>16</v>
      </c>
      <c r="K953">
        <v>7</v>
      </c>
      <c r="L953" s="6">
        <v>1212861.04</v>
      </c>
      <c r="M953">
        <v>11</v>
      </c>
      <c r="N953" s="7">
        <f>[1]Settings!$B$3*K953</f>
        <v>1.75</v>
      </c>
      <c r="O953">
        <v>6</v>
      </c>
      <c r="P953" s="8">
        <f t="shared" si="70"/>
        <v>5.3125</v>
      </c>
      <c r="Q953" s="7">
        <f t="shared" si="71"/>
        <v>9.35</v>
      </c>
      <c r="R953" s="8">
        <f t="shared" si="72"/>
        <v>0.60606060606060608</v>
      </c>
      <c r="S953" s="8">
        <f t="shared" si="73"/>
        <v>3.4285714285714284</v>
      </c>
      <c r="T953" s="9">
        <v>0.47900016101215898</v>
      </c>
      <c r="U953">
        <v>9</v>
      </c>
      <c r="V953" s="8">
        <f t="shared" si="74"/>
        <v>0.90909090909090906</v>
      </c>
      <c r="W953">
        <f>IF(V953&gt;=[1]Settings!$B$2,1,0)</f>
        <v>0</v>
      </c>
      <c r="X953" s="9">
        <v>0.37059932947158802</v>
      </c>
      <c r="Y953" t="s">
        <v>32</v>
      </c>
      <c r="Z953">
        <f>IF(X953&gt;=[1]Settings!$B$4,1,0)</f>
        <v>0</v>
      </c>
      <c r="AA953" t="str">
        <f>IF(X953&gt;=[1]Settings!$B$7,"Critical",IF(X953&gt;=[1]Settings!$B$6,"High",IF(X953&gt;=[1]Settings!$B$5,"Moderate","Low")))</f>
        <v>Moderate</v>
      </c>
    </row>
    <row r="954" spans="1:27" x14ac:dyDescent="0.25">
      <c r="A954">
        <v>953</v>
      </c>
      <c r="B954" t="s">
        <v>41</v>
      </c>
      <c r="C954" t="s">
        <v>44</v>
      </c>
      <c r="D954" t="s">
        <v>34</v>
      </c>
      <c r="E954" t="s">
        <v>42</v>
      </c>
      <c r="F954" t="s">
        <v>39</v>
      </c>
      <c r="G954">
        <v>2</v>
      </c>
      <c r="H954">
        <v>564</v>
      </c>
      <c r="I954">
        <v>64</v>
      </c>
      <c r="J954">
        <v>13</v>
      </c>
      <c r="K954">
        <v>4</v>
      </c>
      <c r="L954" s="6">
        <v>375643.15</v>
      </c>
      <c r="M954">
        <v>5</v>
      </c>
      <c r="N954" s="7">
        <f>[1]Settings!$B$3*K954</f>
        <v>1</v>
      </c>
      <c r="O954">
        <v>3</v>
      </c>
      <c r="P954" s="8">
        <f t="shared" si="70"/>
        <v>4.9230769230769234</v>
      </c>
      <c r="Q954" s="7">
        <f t="shared" si="71"/>
        <v>3.2</v>
      </c>
      <c r="R954" s="8">
        <f t="shared" si="72"/>
        <v>0.53191489361702127</v>
      </c>
      <c r="S954" s="8">
        <f t="shared" si="73"/>
        <v>3</v>
      </c>
      <c r="T954" s="9">
        <v>0.47417204455730999</v>
      </c>
      <c r="U954">
        <v>7</v>
      </c>
      <c r="V954" s="8">
        <f t="shared" si="74"/>
        <v>1.2411347517730495</v>
      </c>
      <c r="W954">
        <f>IF(V954&gt;=[1]Settings!$B$2,1,0)</f>
        <v>0</v>
      </c>
      <c r="X954" s="9">
        <v>0.119400076568127</v>
      </c>
      <c r="Y954" t="s">
        <v>43</v>
      </c>
      <c r="Z954">
        <f>IF(X954&gt;=[1]Settings!$B$4,1,0)</f>
        <v>0</v>
      </c>
      <c r="AA954" t="str">
        <f>IF(X954&gt;=[1]Settings!$B$7,"Critical",IF(X954&gt;=[1]Settings!$B$6,"High",IF(X954&gt;=[1]Settings!$B$5,"Moderate","Low")))</f>
        <v>Low</v>
      </c>
    </row>
    <row r="955" spans="1:27" x14ac:dyDescent="0.25">
      <c r="A955">
        <v>954</v>
      </c>
      <c r="B955" t="s">
        <v>27</v>
      </c>
      <c r="C955" t="s">
        <v>38</v>
      </c>
      <c r="D955" t="s">
        <v>29</v>
      </c>
      <c r="E955" t="s">
        <v>42</v>
      </c>
      <c r="F955" t="s">
        <v>39</v>
      </c>
      <c r="G955">
        <v>3</v>
      </c>
      <c r="H955">
        <v>275</v>
      </c>
      <c r="I955">
        <v>68</v>
      </c>
      <c r="J955">
        <v>7</v>
      </c>
      <c r="K955">
        <v>5</v>
      </c>
      <c r="L955" s="6">
        <v>272587.05</v>
      </c>
      <c r="M955">
        <v>10</v>
      </c>
      <c r="N955" s="7">
        <f>[1]Settings!$B$3*K955</f>
        <v>1.25</v>
      </c>
      <c r="O955">
        <v>1</v>
      </c>
      <c r="P955" s="8">
        <f t="shared" si="70"/>
        <v>9.7142857142857135</v>
      </c>
      <c r="Q955" s="7">
        <f t="shared" si="71"/>
        <v>6.8</v>
      </c>
      <c r="R955" s="8">
        <f t="shared" si="72"/>
        <v>0.36363636363636365</v>
      </c>
      <c r="S955" s="8">
        <f t="shared" si="73"/>
        <v>0.8</v>
      </c>
      <c r="T955" s="9">
        <v>0.20503668728326499</v>
      </c>
      <c r="U955">
        <v>2</v>
      </c>
      <c r="V955" s="8">
        <f t="shared" si="74"/>
        <v>0.72727272727272729</v>
      </c>
      <c r="W955">
        <f>IF(V955&gt;=[1]Settings!$B$2,1,0)</f>
        <v>0</v>
      </c>
      <c r="X955" s="9">
        <v>7.7394038438796997E-2</v>
      </c>
      <c r="Y955" t="s">
        <v>32</v>
      </c>
      <c r="Z955">
        <f>IF(X955&gt;=[1]Settings!$B$4,1,0)</f>
        <v>0</v>
      </c>
      <c r="AA955" t="str">
        <f>IF(X955&gt;=[1]Settings!$B$7,"Critical",IF(X955&gt;=[1]Settings!$B$6,"High",IF(X955&gt;=[1]Settings!$B$5,"Moderate","Low")))</f>
        <v>Low</v>
      </c>
    </row>
    <row r="956" spans="1:27" x14ac:dyDescent="0.25">
      <c r="A956">
        <v>955</v>
      </c>
      <c r="B956" t="s">
        <v>27</v>
      </c>
      <c r="C956" t="s">
        <v>40</v>
      </c>
      <c r="D956" t="s">
        <v>29</v>
      </c>
      <c r="E956" t="s">
        <v>30</v>
      </c>
      <c r="F956" t="s">
        <v>31</v>
      </c>
      <c r="G956">
        <v>3</v>
      </c>
      <c r="H956">
        <v>566</v>
      </c>
      <c r="I956">
        <v>50</v>
      </c>
      <c r="J956">
        <v>11</v>
      </c>
      <c r="K956">
        <v>6</v>
      </c>
      <c r="L956" s="6">
        <v>628394.06999999995</v>
      </c>
      <c r="M956">
        <v>7</v>
      </c>
      <c r="N956" s="7">
        <f>[1]Settings!$B$3*K956</f>
        <v>1.5</v>
      </c>
      <c r="O956">
        <v>1</v>
      </c>
      <c r="P956" s="8">
        <f t="shared" si="70"/>
        <v>4.5454545454545459</v>
      </c>
      <c r="Q956" s="7">
        <f t="shared" si="71"/>
        <v>3.5</v>
      </c>
      <c r="R956" s="8">
        <f t="shared" si="72"/>
        <v>0.17667844522968199</v>
      </c>
      <c r="S956" s="8">
        <f t="shared" si="73"/>
        <v>0.66666666666666663</v>
      </c>
      <c r="T956" s="9">
        <v>0.27111405053139498</v>
      </c>
      <c r="U956">
        <v>3</v>
      </c>
      <c r="V956" s="8">
        <f t="shared" si="74"/>
        <v>0.53003533568904593</v>
      </c>
      <c r="W956">
        <f>IF(V956&gt;=[1]Settings!$B$2,1,0)</f>
        <v>0</v>
      </c>
      <c r="X956" s="9">
        <v>8.1380583345890101E-2</v>
      </c>
      <c r="Y956" t="s">
        <v>32</v>
      </c>
      <c r="Z956">
        <f>IF(X956&gt;=[1]Settings!$B$4,1,0)</f>
        <v>0</v>
      </c>
      <c r="AA956" t="str">
        <f>IF(X956&gt;=[1]Settings!$B$7,"Critical",IF(X956&gt;=[1]Settings!$B$6,"High",IF(X956&gt;=[1]Settings!$B$5,"Moderate","Low")))</f>
        <v>Low</v>
      </c>
    </row>
    <row r="957" spans="1:27" x14ac:dyDescent="0.25">
      <c r="A957">
        <v>956</v>
      </c>
      <c r="B957" t="s">
        <v>41</v>
      </c>
      <c r="C957" t="s">
        <v>40</v>
      </c>
      <c r="D957" t="s">
        <v>30</v>
      </c>
      <c r="E957" t="s">
        <v>30</v>
      </c>
      <c r="F957" t="s">
        <v>39</v>
      </c>
      <c r="G957">
        <v>2</v>
      </c>
      <c r="H957">
        <v>534</v>
      </c>
      <c r="I957">
        <v>74</v>
      </c>
      <c r="J957">
        <v>13</v>
      </c>
      <c r="K957">
        <v>6</v>
      </c>
      <c r="L957" s="6">
        <v>616034.77</v>
      </c>
      <c r="M957">
        <v>4</v>
      </c>
      <c r="N957" s="7">
        <f>[1]Settings!$B$3*K957</f>
        <v>1.5</v>
      </c>
      <c r="O957">
        <v>5</v>
      </c>
      <c r="P957" s="8">
        <f t="shared" si="70"/>
        <v>5.6923076923076925</v>
      </c>
      <c r="Q957" s="7">
        <f t="shared" si="71"/>
        <v>2.96</v>
      </c>
      <c r="R957" s="8">
        <f t="shared" si="72"/>
        <v>0.93632958801498123</v>
      </c>
      <c r="S957" s="8">
        <f t="shared" si="73"/>
        <v>3.3333333333333335</v>
      </c>
      <c r="T957" s="9">
        <v>0.44524352456376498</v>
      </c>
      <c r="U957">
        <v>6</v>
      </c>
      <c r="V957" s="8">
        <f t="shared" si="74"/>
        <v>1.1235955056179776</v>
      </c>
      <c r="W957">
        <f>IF(V957&gt;=[1]Settings!$B$2,1,0)</f>
        <v>0</v>
      </c>
      <c r="X957" s="9">
        <v>0.25334358215331998</v>
      </c>
      <c r="Y957" t="s">
        <v>43</v>
      </c>
      <c r="Z957">
        <f>IF(X957&gt;=[1]Settings!$B$4,1,0)</f>
        <v>0</v>
      </c>
      <c r="AA957" t="str">
        <f>IF(X957&gt;=[1]Settings!$B$7,"Critical",IF(X957&gt;=[1]Settings!$B$6,"High",IF(X957&gt;=[1]Settings!$B$5,"Moderate","Low")))</f>
        <v>Low</v>
      </c>
    </row>
    <row r="958" spans="1:27" x14ac:dyDescent="0.25">
      <c r="A958">
        <v>957</v>
      </c>
      <c r="B958" t="s">
        <v>27</v>
      </c>
      <c r="C958" t="s">
        <v>28</v>
      </c>
      <c r="D958" t="s">
        <v>29</v>
      </c>
      <c r="E958" t="s">
        <v>30</v>
      </c>
      <c r="F958" t="s">
        <v>36</v>
      </c>
      <c r="G958">
        <v>3</v>
      </c>
      <c r="H958">
        <v>224</v>
      </c>
      <c r="I958">
        <v>24</v>
      </c>
      <c r="J958">
        <v>4</v>
      </c>
      <c r="K958">
        <v>4</v>
      </c>
      <c r="L958" s="6">
        <v>168784.72</v>
      </c>
      <c r="M958">
        <v>10</v>
      </c>
      <c r="N958" s="7">
        <f>[1]Settings!$B$3*K958</f>
        <v>1</v>
      </c>
      <c r="O958">
        <v>0</v>
      </c>
      <c r="P958" s="8">
        <f t="shared" si="70"/>
        <v>6</v>
      </c>
      <c r="Q958" s="7">
        <f t="shared" si="71"/>
        <v>2.4</v>
      </c>
      <c r="R958" s="8">
        <f t="shared" si="72"/>
        <v>0</v>
      </c>
      <c r="S958" s="8">
        <f t="shared" si="73"/>
        <v>0</v>
      </c>
      <c r="T958" s="9">
        <v>0.26277156216290998</v>
      </c>
      <c r="U958">
        <v>1</v>
      </c>
      <c r="V958" s="8">
        <f t="shared" si="74"/>
        <v>0.44642857142857145</v>
      </c>
      <c r="W958">
        <f>IF(V958&gt;=[1]Settings!$B$2,1,0)</f>
        <v>0</v>
      </c>
      <c r="X958" s="9">
        <v>3.1709201633930199E-2</v>
      </c>
      <c r="Y958" t="s">
        <v>32</v>
      </c>
      <c r="Z958">
        <f>IF(X958&gt;=[1]Settings!$B$4,1,0)</f>
        <v>0</v>
      </c>
      <c r="AA958" t="str">
        <f>IF(X958&gt;=[1]Settings!$B$7,"Critical",IF(X958&gt;=[1]Settings!$B$6,"High",IF(X958&gt;=[1]Settings!$B$5,"Moderate","Low")))</f>
        <v>Low</v>
      </c>
    </row>
    <row r="959" spans="1:27" x14ac:dyDescent="0.25">
      <c r="A959">
        <v>958</v>
      </c>
      <c r="B959" t="s">
        <v>27</v>
      </c>
      <c r="C959" t="s">
        <v>33</v>
      </c>
      <c r="D959" t="s">
        <v>34</v>
      </c>
      <c r="E959" t="s">
        <v>35</v>
      </c>
      <c r="F959" t="s">
        <v>39</v>
      </c>
      <c r="G959">
        <v>4</v>
      </c>
      <c r="H959">
        <v>862</v>
      </c>
      <c r="I959">
        <v>54</v>
      </c>
      <c r="J959">
        <v>16</v>
      </c>
      <c r="K959">
        <v>15</v>
      </c>
      <c r="L959" s="6">
        <v>1613193.59</v>
      </c>
      <c r="M959">
        <v>7</v>
      </c>
      <c r="N959" s="7">
        <f>[1]Settings!$B$3*K959</f>
        <v>3.75</v>
      </c>
      <c r="O959">
        <v>12</v>
      </c>
      <c r="P959" s="8">
        <f t="shared" si="70"/>
        <v>3.375</v>
      </c>
      <c r="Q959" s="7">
        <f t="shared" si="71"/>
        <v>3.78</v>
      </c>
      <c r="R959" s="8">
        <f t="shared" si="72"/>
        <v>1.3921113689095128</v>
      </c>
      <c r="S959" s="8">
        <f t="shared" si="73"/>
        <v>3.2</v>
      </c>
      <c r="T959" s="9">
        <v>0.61969518182441696</v>
      </c>
      <c r="U959">
        <v>51</v>
      </c>
      <c r="V959" s="8">
        <f t="shared" si="74"/>
        <v>5.916473317865429</v>
      </c>
      <c r="W959">
        <f>IF(V959&gt;=[1]Settings!$B$2,1,0)</f>
        <v>1</v>
      </c>
      <c r="X959" s="9">
        <v>0.729780614376068</v>
      </c>
      <c r="Y959" t="s">
        <v>32</v>
      </c>
      <c r="Z959">
        <f>IF(X959&gt;=[1]Settings!$B$4,1,0)</f>
        <v>1</v>
      </c>
      <c r="AA959" t="str">
        <f>IF(X959&gt;=[1]Settings!$B$7,"Critical",IF(X959&gt;=[1]Settings!$B$6,"High",IF(X959&gt;=[1]Settings!$B$5,"Moderate","Low")))</f>
        <v>High</v>
      </c>
    </row>
    <row r="960" spans="1:27" x14ac:dyDescent="0.25">
      <c r="A960">
        <v>959</v>
      </c>
      <c r="B960" t="s">
        <v>27</v>
      </c>
      <c r="C960" t="s">
        <v>33</v>
      </c>
      <c r="D960" t="s">
        <v>29</v>
      </c>
      <c r="E960" t="s">
        <v>30</v>
      </c>
      <c r="F960" t="s">
        <v>36</v>
      </c>
      <c r="G960">
        <v>2</v>
      </c>
      <c r="H960">
        <v>512</v>
      </c>
      <c r="I960">
        <v>47</v>
      </c>
      <c r="J960">
        <v>12</v>
      </c>
      <c r="K960">
        <v>7</v>
      </c>
      <c r="L960" s="6">
        <v>1016909.65</v>
      </c>
      <c r="M960">
        <v>11</v>
      </c>
      <c r="N960" s="7">
        <f>[1]Settings!$B$3*K960</f>
        <v>1.75</v>
      </c>
      <c r="O960">
        <v>4</v>
      </c>
      <c r="P960" s="8">
        <f t="shared" si="70"/>
        <v>3.9166666666666665</v>
      </c>
      <c r="Q960" s="7">
        <f t="shared" si="71"/>
        <v>5.17</v>
      </c>
      <c r="R960" s="8">
        <f t="shared" si="72"/>
        <v>0.78125</v>
      </c>
      <c r="S960" s="8">
        <f t="shared" si="73"/>
        <v>2.2857142857142856</v>
      </c>
      <c r="T960" s="9">
        <v>0.21618547698333801</v>
      </c>
      <c r="U960">
        <v>6</v>
      </c>
      <c r="V960" s="8">
        <f t="shared" si="74"/>
        <v>1.171875</v>
      </c>
      <c r="W960">
        <f>IF(V960&gt;=[1]Settings!$B$2,1,0)</f>
        <v>0</v>
      </c>
      <c r="X960" s="9">
        <v>0.20680826902389501</v>
      </c>
      <c r="Y960" t="s">
        <v>32</v>
      </c>
      <c r="Z960">
        <f>IF(X960&gt;=[1]Settings!$B$4,1,0)</f>
        <v>0</v>
      </c>
      <c r="AA960" t="str">
        <f>IF(X960&gt;=[1]Settings!$B$7,"Critical",IF(X960&gt;=[1]Settings!$B$6,"High",IF(X960&gt;=[1]Settings!$B$5,"Moderate","Low")))</f>
        <v>Low</v>
      </c>
    </row>
    <row r="961" spans="1:27" x14ac:dyDescent="0.25">
      <c r="A961">
        <v>960</v>
      </c>
      <c r="B961" t="s">
        <v>41</v>
      </c>
      <c r="C961" t="s">
        <v>33</v>
      </c>
      <c r="D961" t="s">
        <v>34</v>
      </c>
      <c r="E961" t="s">
        <v>42</v>
      </c>
      <c r="F961" t="s">
        <v>36</v>
      </c>
      <c r="G961">
        <v>4</v>
      </c>
      <c r="H961">
        <v>790</v>
      </c>
      <c r="I961">
        <v>48</v>
      </c>
      <c r="J961">
        <v>11</v>
      </c>
      <c r="K961">
        <v>8</v>
      </c>
      <c r="L961" s="6">
        <v>770935.5</v>
      </c>
      <c r="M961">
        <v>9</v>
      </c>
      <c r="N961" s="7">
        <f>[1]Settings!$B$3*K961</f>
        <v>2</v>
      </c>
      <c r="O961">
        <v>4</v>
      </c>
      <c r="P961" s="8">
        <f t="shared" si="70"/>
        <v>4.3636363636363633</v>
      </c>
      <c r="Q961" s="7">
        <f t="shared" si="71"/>
        <v>4.32</v>
      </c>
      <c r="R961" s="8">
        <f t="shared" si="72"/>
        <v>0.50632911392405067</v>
      </c>
      <c r="S961" s="8">
        <f t="shared" si="73"/>
        <v>2</v>
      </c>
      <c r="T961" s="9">
        <v>0.438933318279708</v>
      </c>
      <c r="U961">
        <v>10</v>
      </c>
      <c r="V961" s="8">
        <f t="shared" si="74"/>
        <v>1.2658227848101267</v>
      </c>
      <c r="W961">
        <f>IF(V961&gt;=[1]Settings!$B$2,1,0)</f>
        <v>0</v>
      </c>
      <c r="X961" s="9">
        <v>0.24031259119510701</v>
      </c>
      <c r="Y961" t="s">
        <v>43</v>
      </c>
      <c r="Z961">
        <f>IF(X961&gt;=[1]Settings!$B$4,1,0)</f>
        <v>0</v>
      </c>
      <c r="AA961" t="str">
        <f>IF(X961&gt;=[1]Settings!$B$7,"Critical",IF(X961&gt;=[1]Settings!$B$6,"High",IF(X961&gt;=[1]Settings!$B$5,"Moderate","Low")))</f>
        <v>Low</v>
      </c>
    </row>
    <row r="962" spans="1:27" x14ac:dyDescent="0.25">
      <c r="A962">
        <v>961</v>
      </c>
      <c r="B962" t="s">
        <v>27</v>
      </c>
      <c r="C962" t="s">
        <v>33</v>
      </c>
      <c r="D962" t="s">
        <v>30</v>
      </c>
      <c r="E962" t="s">
        <v>30</v>
      </c>
      <c r="F962" t="s">
        <v>31</v>
      </c>
      <c r="G962">
        <v>2</v>
      </c>
      <c r="H962">
        <v>793</v>
      </c>
      <c r="I962">
        <v>73</v>
      </c>
      <c r="J962">
        <v>12</v>
      </c>
      <c r="K962">
        <v>12</v>
      </c>
      <c r="L962" s="6">
        <v>922275.22</v>
      </c>
      <c r="M962">
        <v>10</v>
      </c>
      <c r="N962" s="7">
        <f>[1]Settings!$B$3*K962</f>
        <v>3</v>
      </c>
      <c r="O962">
        <v>7</v>
      </c>
      <c r="P962" s="8">
        <f t="shared" ref="P962:P1025" si="75">I962/J962</f>
        <v>6.083333333333333</v>
      </c>
      <c r="Q962" s="7">
        <f t="shared" ref="Q962:Q1025" si="76">M962*I962/100</f>
        <v>7.3</v>
      </c>
      <c r="R962" s="8">
        <f t="shared" ref="R962:R1025" si="77">100*O962/H962</f>
        <v>0.8827238335435057</v>
      </c>
      <c r="S962" s="8">
        <f t="shared" ref="S962:S1025" si="78">O962/N962</f>
        <v>2.3333333333333335</v>
      </c>
      <c r="T962" s="9">
        <v>0.28978827847814498</v>
      </c>
      <c r="U962">
        <v>33</v>
      </c>
      <c r="V962" s="8">
        <f t="shared" ref="V962:V1025" si="79">100*U962/H962</f>
        <v>4.1614123581336697</v>
      </c>
      <c r="W962">
        <f>IF(V962&gt;=[1]Settings!$B$2,1,0)</f>
        <v>1</v>
      </c>
      <c r="X962" s="9">
        <v>0.47288274765014698</v>
      </c>
      <c r="Y962" t="s">
        <v>32</v>
      </c>
      <c r="Z962">
        <f>IF(X962&gt;=[1]Settings!$B$4,1,0)</f>
        <v>0</v>
      </c>
      <c r="AA962" t="str">
        <f>IF(X962&gt;=[1]Settings!$B$7,"Critical",IF(X962&gt;=[1]Settings!$B$6,"High",IF(X962&gt;=[1]Settings!$B$5,"Moderate","Low")))</f>
        <v>Moderate</v>
      </c>
    </row>
    <row r="963" spans="1:27" x14ac:dyDescent="0.25">
      <c r="A963">
        <v>962</v>
      </c>
      <c r="B963" t="s">
        <v>27</v>
      </c>
      <c r="C963" t="s">
        <v>33</v>
      </c>
      <c r="D963" t="s">
        <v>34</v>
      </c>
      <c r="E963" t="s">
        <v>35</v>
      </c>
      <c r="F963" t="s">
        <v>31</v>
      </c>
      <c r="G963">
        <v>4</v>
      </c>
      <c r="H963">
        <v>608</v>
      </c>
      <c r="I963">
        <v>46</v>
      </c>
      <c r="J963">
        <v>9</v>
      </c>
      <c r="K963">
        <v>5</v>
      </c>
      <c r="L963" s="6">
        <v>543556.02</v>
      </c>
      <c r="M963">
        <v>8</v>
      </c>
      <c r="N963" s="7">
        <f>[1]Settings!$B$3*K963</f>
        <v>1.25</v>
      </c>
      <c r="O963">
        <v>6</v>
      </c>
      <c r="P963" s="8">
        <f t="shared" si="75"/>
        <v>5.1111111111111107</v>
      </c>
      <c r="Q963" s="7">
        <f t="shared" si="76"/>
        <v>3.68</v>
      </c>
      <c r="R963" s="8">
        <f t="shared" si="77"/>
        <v>0.98684210526315785</v>
      </c>
      <c r="S963" s="8">
        <f t="shared" si="78"/>
        <v>4.8</v>
      </c>
      <c r="T963" s="9">
        <v>0.57012319953844304</v>
      </c>
      <c r="U963">
        <v>17</v>
      </c>
      <c r="V963" s="8">
        <f t="shared" si="79"/>
        <v>2.7960526315789473</v>
      </c>
      <c r="W963">
        <f>IF(V963&gt;=[1]Settings!$B$2,1,0)</f>
        <v>1</v>
      </c>
      <c r="X963" s="9">
        <v>0.35067567229270902</v>
      </c>
      <c r="Y963" t="s">
        <v>32</v>
      </c>
      <c r="Z963">
        <f>IF(X963&gt;=[1]Settings!$B$4,1,0)</f>
        <v>0</v>
      </c>
      <c r="AA963" t="str">
        <f>IF(X963&gt;=[1]Settings!$B$7,"Critical",IF(X963&gt;=[1]Settings!$B$6,"High",IF(X963&gt;=[1]Settings!$B$5,"Moderate","Low")))</f>
        <v>Moderate</v>
      </c>
    </row>
    <row r="964" spans="1:27" x14ac:dyDescent="0.25">
      <c r="A964">
        <v>963</v>
      </c>
      <c r="B964" t="s">
        <v>27</v>
      </c>
      <c r="C964" t="s">
        <v>38</v>
      </c>
      <c r="D964" t="s">
        <v>29</v>
      </c>
      <c r="E964" t="s">
        <v>30</v>
      </c>
      <c r="F964" t="s">
        <v>36</v>
      </c>
      <c r="G964">
        <v>2</v>
      </c>
      <c r="H964">
        <v>963</v>
      </c>
      <c r="I964">
        <v>98</v>
      </c>
      <c r="J964">
        <v>17</v>
      </c>
      <c r="K964">
        <v>13</v>
      </c>
      <c r="L964" s="6">
        <v>1601555.81</v>
      </c>
      <c r="M964">
        <v>14</v>
      </c>
      <c r="N964" s="7">
        <f>[1]Settings!$B$3*K964</f>
        <v>3.25</v>
      </c>
      <c r="O964">
        <v>20</v>
      </c>
      <c r="P964" s="8">
        <f t="shared" si="75"/>
        <v>5.7647058823529411</v>
      </c>
      <c r="Q964" s="7">
        <f t="shared" si="76"/>
        <v>13.72</v>
      </c>
      <c r="R964" s="8">
        <f t="shared" si="77"/>
        <v>2.0768431983385254</v>
      </c>
      <c r="S964" s="8">
        <f t="shared" si="78"/>
        <v>6.1538461538461542</v>
      </c>
      <c r="T964" s="9">
        <v>0.65592283318277</v>
      </c>
      <c r="U964">
        <v>54</v>
      </c>
      <c r="V964" s="8">
        <f t="shared" si="79"/>
        <v>5.6074766355140184</v>
      </c>
      <c r="W964">
        <f>IF(V964&gt;=[1]Settings!$B$2,1,0)</f>
        <v>1</v>
      </c>
      <c r="X964" s="9">
        <v>0.92723852396011397</v>
      </c>
      <c r="Y964" t="s">
        <v>32</v>
      </c>
      <c r="Z964">
        <f>IF(X964&gt;=[1]Settings!$B$4,1,0)</f>
        <v>1</v>
      </c>
      <c r="AA964" t="str">
        <f>IF(X964&gt;=[1]Settings!$B$7,"Critical",IF(X964&gt;=[1]Settings!$B$6,"High",IF(X964&gt;=[1]Settings!$B$5,"Moderate","Low")))</f>
        <v>Critical</v>
      </c>
    </row>
    <row r="965" spans="1:27" x14ac:dyDescent="0.25">
      <c r="A965">
        <v>964</v>
      </c>
      <c r="B965" t="s">
        <v>27</v>
      </c>
      <c r="C965" t="s">
        <v>38</v>
      </c>
      <c r="D965" t="s">
        <v>34</v>
      </c>
      <c r="E965" t="s">
        <v>35</v>
      </c>
      <c r="F965" t="s">
        <v>39</v>
      </c>
      <c r="G965">
        <v>5</v>
      </c>
      <c r="H965">
        <v>578</v>
      </c>
      <c r="I965">
        <v>77</v>
      </c>
      <c r="J965">
        <v>16</v>
      </c>
      <c r="K965">
        <v>6</v>
      </c>
      <c r="L965" s="6">
        <v>978732.24</v>
      </c>
      <c r="M965">
        <v>3</v>
      </c>
      <c r="N965" s="7">
        <f>[1]Settings!$B$3*K965</f>
        <v>1.5</v>
      </c>
      <c r="O965">
        <v>2</v>
      </c>
      <c r="P965" s="8">
        <f t="shared" si="75"/>
        <v>4.8125</v>
      </c>
      <c r="Q965" s="7">
        <f t="shared" si="76"/>
        <v>2.31</v>
      </c>
      <c r="R965" s="8">
        <f t="shared" si="77"/>
        <v>0.34602076124567471</v>
      </c>
      <c r="S965" s="8">
        <f t="shared" si="78"/>
        <v>1.3333333333333333</v>
      </c>
      <c r="T965" s="9">
        <v>0.24586156205373</v>
      </c>
      <c r="U965">
        <v>6</v>
      </c>
      <c r="V965" s="8">
        <f t="shared" si="79"/>
        <v>1.0380622837370241</v>
      </c>
      <c r="W965">
        <f>IF(V965&gt;=[1]Settings!$B$2,1,0)</f>
        <v>0</v>
      </c>
      <c r="X965" s="9">
        <v>8.87618958950043E-2</v>
      </c>
      <c r="Y965" t="s">
        <v>32</v>
      </c>
      <c r="Z965">
        <f>IF(X965&gt;=[1]Settings!$B$4,1,0)</f>
        <v>0</v>
      </c>
      <c r="AA965" t="str">
        <f>IF(X965&gt;=[1]Settings!$B$7,"Critical",IF(X965&gt;=[1]Settings!$B$6,"High",IF(X965&gt;=[1]Settings!$B$5,"Moderate","Low")))</f>
        <v>Low</v>
      </c>
    </row>
    <row r="966" spans="1:27" x14ac:dyDescent="0.25">
      <c r="A966">
        <v>965</v>
      </c>
      <c r="B966" t="s">
        <v>41</v>
      </c>
      <c r="C966" t="s">
        <v>40</v>
      </c>
      <c r="D966" t="s">
        <v>34</v>
      </c>
      <c r="E966" t="s">
        <v>30</v>
      </c>
      <c r="F966" t="s">
        <v>36</v>
      </c>
      <c r="G966">
        <v>2</v>
      </c>
      <c r="H966">
        <v>476</v>
      </c>
      <c r="I966">
        <v>47</v>
      </c>
      <c r="J966">
        <v>11</v>
      </c>
      <c r="K966">
        <v>4</v>
      </c>
      <c r="L966" s="6">
        <v>364983.86</v>
      </c>
      <c r="M966">
        <v>10</v>
      </c>
      <c r="N966" s="7">
        <f>[1]Settings!$B$3*K966</f>
        <v>1</v>
      </c>
      <c r="O966">
        <v>0</v>
      </c>
      <c r="P966" s="8">
        <f t="shared" si="75"/>
        <v>4.2727272727272725</v>
      </c>
      <c r="Q966" s="7">
        <f t="shared" si="76"/>
        <v>4.7</v>
      </c>
      <c r="R966" s="8">
        <f t="shared" si="77"/>
        <v>0</v>
      </c>
      <c r="S966" s="8">
        <f t="shared" si="78"/>
        <v>0</v>
      </c>
      <c r="T966" s="9">
        <v>0.443627506504225</v>
      </c>
      <c r="U966">
        <v>8</v>
      </c>
      <c r="V966" s="8">
        <f t="shared" si="79"/>
        <v>1.680672268907563</v>
      </c>
      <c r="W966">
        <f>IF(V966&gt;=[1]Settings!$B$2,1,0)</f>
        <v>0</v>
      </c>
      <c r="X966" s="9">
        <v>4.5567877590656301E-2</v>
      </c>
      <c r="Y966" t="s">
        <v>43</v>
      </c>
      <c r="Z966">
        <f>IF(X966&gt;=[1]Settings!$B$4,1,0)</f>
        <v>0</v>
      </c>
      <c r="AA966" t="str">
        <f>IF(X966&gt;=[1]Settings!$B$7,"Critical",IF(X966&gt;=[1]Settings!$B$6,"High",IF(X966&gt;=[1]Settings!$B$5,"Moderate","Low")))</f>
        <v>Low</v>
      </c>
    </row>
    <row r="967" spans="1:27" x14ac:dyDescent="0.25">
      <c r="A967">
        <v>966</v>
      </c>
      <c r="B967" t="s">
        <v>27</v>
      </c>
      <c r="C967" t="s">
        <v>33</v>
      </c>
      <c r="D967" t="s">
        <v>34</v>
      </c>
      <c r="E967" t="s">
        <v>30</v>
      </c>
      <c r="F967" t="s">
        <v>39</v>
      </c>
      <c r="G967">
        <v>5</v>
      </c>
      <c r="H967">
        <v>586</v>
      </c>
      <c r="I967">
        <v>49</v>
      </c>
      <c r="J967">
        <v>12</v>
      </c>
      <c r="K967">
        <v>6</v>
      </c>
      <c r="L967" s="6">
        <v>495814.43</v>
      </c>
      <c r="M967">
        <v>2</v>
      </c>
      <c r="N967" s="7">
        <f>[1]Settings!$B$3*K967</f>
        <v>1.5</v>
      </c>
      <c r="O967">
        <v>4</v>
      </c>
      <c r="P967" s="8">
        <f t="shared" si="75"/>
        <v>4.083333333333333</v>
      </c>
      <c r="Q967" s="7">
        <f t="shared" si="76"/>
        <v>0.98</v>
      </c>
      <c r="R967" s="8">
        <f t="shared" si="77"/>
        <v>0.68259385665529015</v>
      </c>
      <c r="S967" s="8">
        <f t="shared" si="78"/>
        <v>2.6666666666666665</v>
      </c>
      <c r="T967" s="9">
        <v>0.213283701185425</v>
      </c>
      <c r="U967">
        <v>2</v>
      </c>
      <c r="V967" s="8">
        <f t="shared" si="79"/>
        <v>0.34129692832764508</v>
      </c>
      <c r="W967">
        <f>IF(V967&gt;=[1]Settings!$B$2,1,0)</f>
        <v>0</v>
      </c>
      <c r="X967" s="9">
        <v>0.13206994533538799</v>
      </c>
      <c r="Y967" t="s">
        <v>32</v>
      </c>
      <c r="Z967">
        <f>IF(X967&gt;=[1]Settings!$B$4,1,0)</f>
        <v>0</v>
      </c>
      <c r="AA967" t="str">
        <f>IF(X967&gt;=[1]Settings!$B$7,"Critical",IF(X967&gt;=[1]Settings!$B$6,"High",IF(X967&gt;=[1]Settings!$B$5,"Moderate","Low")))</f>
        <v>Low</v>
      </c>
    </row>
    <row r="968" spans="1:27" x14ac:dyDescent="0.25">
      <c r="A968">
        <v>967</v>
      </c>
      <c r="B968" t="s">
        <v>27</v>
      </c>
      <c r="C968" t="s">
        <v>40</v>
      </c>
      <c r="D968" t="s">
        <v>30</v>
      </c>
      <c r="E968" t="s">
        <v>30</v>
      </c>
      <c r="F968" t="s">
        <v>31</v>
      </c>
      <c r="G968">
        <v>2</v>
      </c>
      <c r="H968">
        <v>328</v>
      </c>
      <c r="I968">
        <v>48</v>
      </c>
      <c r="J968">
        <v>14</v>
      </c>
      <c r="K968">
        <v>5</v>
      </c>
      <c r="L968" s="6">
        <v>581849.38</v>
      </c>
      <c r="M968">
        <v>7</v>
      </c>
      <c r="N968" s="7">
        <f>[1]Settings!$B$3*K968</f>
        <v>1.25</v>
      </c>
      <c r="O968">
        <v>0</v>
      </c>
      <c r="P968" s="8">
        <f t="shared" si="75"/>
        <v>3.4285714285714284</v>
      </c>
      <c r="Q968" s="7">
        <f t="shared" si="76"/>
        <v>3.36</v>
      </c>
      <c r="R968" s="8">
        <f t="shared" si="77"/>
        <v>0</v>
      </c>
      <c r="S968" s="8">
        <f t="shared" si="78"/>
        <v>0</v>
      </c>
      <c r="T968" s="9">
        <v>0.120919715457254</v>
      </c>
      <c r="U968">
        <v>1</v>
      </c>
      <c r="V968" s="8">
        <f t="shared" si="79"/>
        <v>0.3048780487804878</v>
      </c>
      <c r="W968">
        <f>IF(V968&gt;=[1]Settings!$B$2,1,0)</f>
        <v>0</v>
      </c>
      <c r="X968" s="9">
        <v>0.10706077516079</v>
      </c>
      <c r="Y968" t="s">
        <v>32</v>
      </c>
      <c r="Z968">
        <f>IF(X968&gt;=[1]Settings!$B$4,1,0)</f>
        <v>0</v>
      </c>
      <c r="AA968" t="str">
        <f>IF(X968&gt;=[1]Settings!$B$7,"Critical",IF(X968&gt;=[1]Settings!$B$6,"High",IF(X968&gt;=[1]Settings!$B$5,"Moderate","Low")))</f>
        <v>Low</v>
      </c>
    </row>
    <row r="969" spans="1:27" x14ac:dyDescent="0.25">
      <c r="A969">
        <v>968</v>
      </c>
      <c r="B969" t="s">
        <v>27</v>
      </c>
      <c r="C969" t="s">
        <v>38</v>
      </c>
      <c r="D969" t="s">
        <v>34</v>
      </c>
      <c r="E969" t="s">
        <v>30</v>
      </c>
      <c r="F969" t="s">
        <v>36</v>
      </c>
      <c r="G969">
        <v>4</v>
      </c>
      <c r="H969">
        <v>180</v>
      </c>
      <c r="I969">
        <v>64</v>
      </c>
      <c r="J969">
        <v>7</v>
      </c>
      <c r="K969">
        <v>4</v>
      </c>
      <c r="L969" s="6">
        <v>300812.78000000003</v>
      </c>
      <c r="M969">
        <v>3</v>
      </c>
      <c r="N969" s="7">
        <f>[1]Settings!$B$3*K969</f>
        <v>1</v>
      </c>
      <c r="O969">
        <v>0</v>
      </c>
      <c r="P969" s="8">
        <f t="shared" si="75"/>
        <v>9.1428571428571423</v>
      </c>
      <c r="Q969" s="7">
        <f t="shared" si="76"/>
        <v>1.92</v>
      </c>
      <c r="R969" s="8">
        <f t="shared" si="77"/>
        <v>0</v>
      </c>
      <c r="S969" s="8">
        <f t="shared" si="78"/>
        <v>0</v>
      </c>
      <c r="T969" s="9">
        <v>0.22266182645053501</v>
      </c>
      <c r="U969">
        <v>0</v>
      </c>
      <c r="V969" s="8">
        <f t="shared" si="79"/>
        <v>0</v>
      </c>
      <c r="W969">
        <f>IF(V969&gt;=[1]Settings!$B$2,1,0)</f>
        <v>0</v>
      </c>
      <c r="X969" s="9">
        <v>8.2131169736385401E-2</v>
      </c>
      <c r="Y969" t="s">
        <v>32</v>
      </c>
      <c r="Z969">
        <f>IF(X969&gt;=[1]Settings!$B$4,1,0)</f>
        <v>0</v>
      </c>
      <c r="AA969" t="str">
        <f>IF(X969&gt;=[1]Settings!$B$7,"Critical",IF(X969&gt;=[1]Settings!$B$6,"High",IF(X969&gt;=[1]Settings!$B$5,"Moderate","Low")))</f>
        <v>Low</v>
      </c>
    </row>
    <row r="970" spans="1:27" x14ac:dyDescent="0.25">
      <c r="A970">
        <v>969</v>
      </c>
      <c r="B970" t="s">
        <v>27</v>
      </c>
      <c r="C970" t="s">
        <v>33</v>
      </c>
      <c r="D970" t="s">
        <v>30</v>
      </c>
      <c r="E970" t="s">
        <v>35</v>
      </c>
      <c r="F970" t="s">
        <v>36</v>
      </c>
      <c r="G970">
        <v>2</v>
      </c>
      <c r="H970">
        <v>260</v>
      </c>
      <c r="I970">
        <v>24</v>
      </c>
      <c r="J970">
        <v>9</v>
      </c>
      <c r="K970">
        <v>6</v>
      </c>
      <c r="L970" s="6">
        <v>522905.45</v>
      </c>
      <c r="M970">
        <v>5</v>
      </c>
      <c r="N970" s="7">
        <f>[1]Settings!$B$3*K970</f>
        <v>1.5</v>
      </c>
      <c r="O970">
        <v>0</v>
      </c>
      <c r="P970" s="8">
        <f t="shared" si="75"/>
        <v>2.6666666666666665</v>
      </c>
      <c r="Q970" s="7">
        <f t="shared" si="76"/>
        <v>1.2</v>
      </c>
      <c r="R970" s="8">
        <f t="shared" si="77"/>
        <v>0</v>
      </c>
      <c r="S970" s="8">
        <f t="shared" si="78"/>
        <v>0</v>
      </c>
      <c r="T970" s="9">
        <v>0.12057731793374001</v>
      </c>
      <c r="U970">
        <v>0</v>
      </c>
      <c r="V970" s="8">
        <f t="shared" si="79"/>
        <v>0</v>
      </c>
      <c r="W970">
        <f>IF(V970&gt;=[1]Settings!$B$2,1,0)</f>
        <v>0</v>
      </c>
      <c r="X970" s="9">
        <v>4.8972446471452699E-2</v>
      </c>
      <c r="Y970" t="s">
        <v>32</v>
      </c>
      <c r="Z970">
        <f>IF(X970&gt;=[1]Settings!$B$4,1,0)</f>
        <v>0</v>
      </c>
      <c r="AA970" t="str">
        <f>IF(X970&gt;=[1]Settings!$B$7,"Critical",IF(X970&gt;=[1]Settings!$B$6,"High",IF(X970&gt;=[1]Settings!$B$5,"Moderate","Low")))</f>
        <v>Low</v>
      </c>
    </row>
    <row r="971" spans="1:27" x14ac:dyDescent="0.25">
      <c r="A971">
        <v>970</v>
      </c>
      <c r="B971" t="s">
        <v>27</v>
      </c>
      <c r="C971" t="s">
        <v>38</v>
      </c>
      <c r="D971" t="s">
        <v>34</v>
      </c>
      <c r="E971" t="s">
        <v>30</v>
      </c>
      <c r="F971" t="s">
        <v>36</v>
      </c>
      <c r="G971">
        <v>1</v>
      </c>
      <c r="H971">
        <v>398</v>
      </c>
      <c r="I971">
        <v>19</v>
      </c>
      <c r="J971">
        <v>9</v>
      </c>
      <c r="K971">
        <v>5</v>
      </c>
      <c r="L971" s="6">
        <v>303449.77</v>
      </c>
      <c r="M971">
        <v>14</v>
      </c>
      <c r="N971" s="7">
        <f>[1]Settings!$B$3*K971</f>
        <v>1.25</v>
      </c>
      <c r="O971">
        <v>4</v>
      </c>
      <c r="P971" s="8">
        <f t="shared" si="75"/>
        <v>2.1111111111111112</v>
      </c>
      <c r="Q971" s="7">
        <f t="shared" si="76"/>
        <v>2.66</v>
      </c>
      <c r="R971" s="8">
        <f t="shared" si="77"/>
        <v>1.0050251256281406</v>
      </c>
      <c r="S971" s="8">
        <f t="shared" si="78"/>
        <v>3.2</v>
      </c>
      <c r="T971" s="9">
        <v>0.34955688523988099</v>
      </c>
      <c r="U971">
        <v>7</v>
      </c>
      <c r="V971" s="8">
        <f t="shared" si="79"/>
        <v>1.7587939698492463</v>
      </c>
      <c r="W971">
        <f>IF(V971&gt;=[1]Settings!$B$2,1,0)</f>
        <v>0</v>
      </c>
      <c r="X971" s="9">
        <v>0.16267719864845301</v>
      </c>
      <c r="Y971" t="s">
        <v>32</v>
      </c>
      <c r="Z971">
        <f>IF(X971&gt;=[1]Settings!$B$4,1,0)</f>
        <v>0</v>
      </c>
      <c r="AA971" t="str">
        <f>IF(X971&gt;=[1]Settings!$B$7,"Critical",IF(X971&gt;=[1]Settings!$B$6,"High",IF(X971&gt;=[1]Settings!$B$5,"Moderate","Low")))</f>
        <v>Low</v>
      </c>
    </row>
    <row r="972" spans="1:27" x14ac:dyDescent="0.25">
      <c r="A972">
        <v>971</v>
      </c>
      <c r="B972" t="s">
        <v>27</v>
      </c>
      <c r="C972" t="s">
        <v>44</v>
      </c>
      <c r="D972" t="s">
        <v>29</v>
      </c>
      <c r="E972" t="s">
        <v>35</v>
      </c>
      <c r="F972" t="s">
        <v>36</v>
      </c>
      <c r="G972">
        <v>1</v>
      </c>
      <c r="H972">
        <v>769</v>
      </c>
      <c r="I972">
        <v>62</v>
      </c>
      <c r="J972">
        <v>13</v>
      </c>
      <c r="K972">
        <v>11</v>
      </c>
      <c r="L972" s="6">
        <v>1403194.12</v>
      </c>
      <c r="M972">
        <v>11</v>
      </c>
      <c r="N972" s="7">
        <f>[1]Settings!$B$3*K972</f>
        <v>2.75</v>
      </c>
      <c r="O972">
        <v>6</v>
      </c>
      <c r="P972" s="8">
        <f t="shared" si="75"/>
        <v>4.7692307692307692</v>
      </c>
      <c r="Q972" s="7">
        <f t="shared" si="76"/>
        <v>6.82</v>
      </c>
      <c r="R972" s="8">
        <f t="shared" si="77"/>
        <v>0.78023407022106628</v>
      </c>
      <c r="S972" s="8">
        <f t="shared" si="78"/>
        <v>2.1818181818181817</v>
      </c>
      <c r="T972" s="9">
        <v>0.29772482616647999</v>
      </c>
      <c r="U972">
        <v>10</v>
      </c>
      <c r="V972" s="8">
        <f t="shared" si="79"/>
        <v>1.3003901170351104</v>
      </c>
      <c r="W972">
        <f>IF(V972&gt;=[1]Settings!$B$2,1,0)</f>
        <v>0</v>
      </c>
      <c r="X972" s="9">
        <v>0.45424687862396201</v>
      </c>
      <c r="Y972" t="s">
        <v>32</v>
      </c>
      <c r="Z972">
        <f>IF(X972&gt;=[1]Settings!$B$4,1,0)</f>
        <v>0</v>
      </c>
      <c r="AA972" t="str">
        <f>IF(X972&gt;=[1]Settings!$B$7,"Critical",IF(X972&gt;=[1]Settings!$B$6,"High",IF(X972&gt;=[1]Settings!$B$5,"Moderate","Low")))</f>
        <v>Moderate</v>
      </c>
    </row>
    <row r="973" spans="1:27" x14ac:dyDescent="0.25">
      <c r="A973">
        <v>972</v>
      </c>
      <c r="B973" t="s">
        <v>27</v>
      </c>
      <c r="C973" t="s">
        <v>38</v>
      </c>
      <c r="D973" t="s">
        <v>34</v>
      </c>
      <c r="E973" t="s">
        <v>30</v>
      </c>
      <c r="F973" t="s">
        <v>36</v>
      </c>
      <c r="G973">
        <v>2</v>
      </c>
      <c r="H973">
        <v>131</v>
      </c>
      <c r="I973">
        <v>28</v>
      </c>
      <c r="J973">
        <v>4</v>
      </c>
      <c r="K973">
        <v>4</v>
      </c>
      <c r="L973" s="6">
        <v>136037.01</v>
      </c>
      <c r="M973">
        <v>11</v>
      </c>
      <c r="N973" s="7">
        <f>[1]Settings!$B$3*K973</f>
        <v>1</v>
      </c>
      <c r="O973">
        <v>0</v>
      </c>
      <c r="P973" s="8">
        <f t="shared" si="75"/>
        <v>7</v>
      </c>
      <c r="Q973" s="7">
        <f t="shared" si="76"/>
        <v>3.08</v>
      </c>
      <c r="R973" s="8">
        <f t="shared" si="77"/>
        <v>0</v>
      </c>
      <c r="S973" s="8">
        <f t="shared" si="78"/>
        <v>0</v>
      </c>
      <c r="T973" s="9">
        <v>0.34077715857718099</v>
      </c>
      <c r="U973">
        <v>1</v>
      </c>
      <c r="V973" s="8">
        <f t="shared" si="79"/>
        <v>0.76335877862595425</v>
      </c>
      <c r="W973">
        <f>IF(V973&gt;=[1]Settings!$B$2,1,0)</f>
        <v>0</v>
      </c>
      <c r="X973" s="9">
        <v>4.8740006983280203E-2</v>
      </c>
      <c r="Y973" t="s">
        <v>32</v>
      </c>
      <c r="Z973">
        <f>IF(X973&gt;=[1]Settings!$B$4,1,0)</f>
        <v>0</v>
      </c>
      <c r="AA973" t="str">
        <f>IF(X973&gt;=[1]Settings!$B$7,"Critical",IF(X973&gt;=[1]Settings!$B$6,"High",IF(X973&gt;=[1]Settings!$B$5,"Moderate","Low")))</f>
        <v>Low</v>
      </c>
    </row>
    <row r="974" spans="1:27" x14ac:dyDescent="0.25">
      <c r="A974">
        <v>973</v>
      </c>
      <c r="B974" t="s">
        <v>41</v>
      </c>
      <c r="C974" t="s">
        <v>38</v>
      </c>
      <c r="D974" t="s">
        <v>29</v>
      </c>
      <c r="E974" t="s">
        <v>30</v>
      </c>
      <c r="F974" t="s">
        <v>31</v>
      </c>
      <c r="G974">
        <v>3</v>
      </c>
      <c r="H974">
        <v>261</v>
      </c>
      <c r="I974">
        <v>25</v>
      </c>
      <c r="J974">
        <v>8</v>
      </c>
      <c r="K974">
        <v>7</v>
      </c>
      <c r="L974" s="6">
        <v>582612.75</v>
      </c>
      <c r="M974">
        <v>9</v>
      </c>
      <c r="N974" s="7">
        <f>[1]Settings!$B$3*K974</f>
        <v>1.75</v>
      </c>
      <c r="O974">
        <v>0</v>
      </c>
      <c r="P974" s="8">
        <f t="shared" si="75"/>
        <v>3.125</v>
      </c>
      <c r="Q974" s="7">
        <f t="shared" si="76"/>
        <v>2.25</v>
      </c>
      <c r="R974" s="8">
        <f t="shared" si="77"/>
        <v>0</v>
      </c>
      <c r="S974" s="8">
        <f t="shared" si="78"/>
        <v>0</v>
      </c>
      <c r="T974" s="9">
        <v>0.32601618615799099</v>
      </c>
      <c r="U974">
        <v>2</v>
      </c>
      <c r="V974" s="8">
        <f t="shared" si="79"/>
        <v>0.76628352490421459</v>
      </c>
      <c r="W974">
        <f>IF(V974&gt;=[1]Settings!$B$2,1,0)</f>
        <v>0</v>
      </c>
      <c r="X974" s="9">
        <v>8.4751583635806996E-2</v>
      </c>
      <c r="Y974" t="s">
        <v>43</v>
      </c>
      <c r="Z974">
        <f>IF(X974&gt;=[1]Settings!$B$4,1,0)</f>
        <v>0</v>
      </c>
      <c r="AA974" t="str">
        <f>IF(X974&gt;=[1]Settings!$B$7,"Critical",IF(X974&gt;=[1]Settings!$B$6,"High",IF(X974&gt;=[1]Settings!$B$5,"Moderate","Low")))</f>
        <v>Low</v>
      </c>
    </row>
    <row r="975" spans="1:27" x14ac:dyDescent="0.25">
      <c r="A975">
        <v>974</v>
      </c>
      <c r="B975" t="s">
        <v>41</v>
      </c>
      <c r="C975" t="s">
        <v>40</v>
      </c>
      <c r="D975" t="s">
        <v>34</v>
      </c>
      <c r="E975" t="s">
        <v>35</v>
      </c>
      <c r="F975" t="s">
        <v>36</v>
      </c>
      <c r="G975">
        <v>3</v>
      </c>
      <c r="H975">
        <v>752</v>
      </c>
      <c r="I975">
        <v>70</v>
      </c>
      <c r="J975">
        <v>11</v>
      </c>
      <c r="K975">
        <v>11</v>
      </c>
      <c r="L975" s="6">
        <v>774711.66</v>
      </c>
      <c r="M975">
        <v>9</v>
      </c>
      <c r="N975" s="7">
        <f>[1]Settings!$B$3*K975</f>
        <v>2.75</v>
      </c>
      <c r="O975">
        <v>9</v>
      </c>
      <c r="P975" s="8">
        <f t="shared" si="75"/>
        <v>6.3636363636363633</v>
      </c>
      <c r="Q975" s="7">
        <f t="shared" si="76"/>
        <v>6.3</v>
      </c>
      <c r="R975" s="8">
        <f t="shared" si="77"/>
        <v>1.196808510638298</v>
      </c>
      <c r="S975" s="8">
        <f t="shared" si="78"/>
        <v>3.2727272727272729</v>
      </c>
      <c r="T975" s="9">
        <v>0.41009996327772003</v>
      </c>
      <c r="U975">
        <v>29</v>
      </c>
      <c r="V975" s="8">
        <f t="shared" si="79"/>
        <v>3.8563829787234041</v>
      </c>
      <c r="W975">
        <f>IF(V975&gt;=[1]Settings!$B$2,1,0)</f>
        <v>1</v>
      </c>
      <c r="X975" s="9">
        <v>0.69566458463668801</v>
      </c>
      <c r="Y975" t="s">
        <v>43</v>
      </c>
      <c r="Z975">
        <f>IF(X975&gt;=[1]Settings!$B$4,1,0)</f>
        <v>1</v>
      </c>
      <c r="AA975" t="str">
        <f>IF(X975&gt;=[1]Settings!$B$7,"Critical",IF(X975&gt;=[1]Settings!$B$6,"High",IF(X975&gt;=[1]Settings!$B$5,"Moderate","Low")))</f>
        <v>High</v>
      </c>
    </row>
    <row r="976" spans="1:27" x14ac:dyDescent="0.25">
      <c r="A976">
        <v>975</v>
      </c>
      <c r="B976" t="s">
        <v>27</v>
      </c>
      <c r="C976" t="s">
        <v>44</v>
      </c>
      <c r="D976" t="s">
        <v>34</v>
      </c>
      <c r="E976" t="s">
        <v>42</v>
      </c>
      <c r="F976" t="s">
        <v>39</v>
      </c>
      <c r="G976">
        <v>3</v>
      </c>
      <c r="H976">
        <v>432</v>
      </c>
      <c r="I976">
        <v>34</v>
      </c>
      <c r="J976">
        <v>10</v>
      </c>
      <c r="K976">
        <v>10</v>
      </c>
      <c r="L976" s="6">
        <v>600596.06000000006</v>
      </c>
      <c r="M976">
        <v>5</v>
      </c>
      <c r="N976" s="7">
        <f>[1]Settings!$B$3*K976</f>
        <v>2.5</v>
      </c>
      <c r="O976">
        <v>1</v>
      </c>
      <c r="P976" s="8">
        <f t="shared" si="75"/>
        <v>3.4</v>
      </c>
      <c r="Q976" s="7">
        <f t="shared" si="76"/>
        <v>1.7</v>
      </c>
      <c r="R976" s="8">
        <f t="shared" si="77"/>
        <v>0.23148148148148148</v>
      </c>
      <c r="S976" s="8">
        <f t="shared" si="78"/>
        <v>0.4</v>
      </c>
      <c r="T976" s="9">
        <v>0.261406605593685</v>
      </c>
      <c r="U976">
        <v>7</v>
      </c>
      <c r="V976" s="8">
        <f t="shared" si="79"/>
        <v>1.6203703703703705</v>
      </c>
      <c r="W976">
        <f>IF(V976&gt;=[1]Settings!$B$2,1,0)</f>
        <v>0</v>
      </c>
      <c r="X976" s="9">
        <v>0.136172115802765</v>
      </c>
      <c r="Y976" t="s">
        <v>32</v>
      </c>
      <c r="Z976">
        <f>IF(X976&gt;=[1]Settings!$B$4,1,0)</f>
        <v>0</v>
      </c>
      <c r="AA976" t="str">
        <f>IF(X976&gt;=[1]Settings!$B$7,"Critical",IF(X976&gt;=[1]Settings!$B$6,"High",IF(X976&gt;=[1]Settings!$B$5,"Moderate","Low")))</f>
        <v>Low</v>
      </c>
    </row>
    <row r="977" spans="1:27" x14ac:dyDescent="0.25">
      <c r="A977">
        <v>976</v>
      </c>
      <c r="B977" t="s">
        <v>27</v>
      </c>
      <c r="C977" t="s">
        <v>37</v>
      </c>
      <c r="D977" t="s">
        <v>34</v>
      </c>
      <c r="E977" t="s">
        <v>30</v>
      </c>
      <c r="F977" t="s">
        <v>39</v>
      </c>
      <c r="G977">
        <v>3</v>
      </c>
      <c r="H977">
        <v>475</v>
      </c>
      <c r="I977">
        <v>64</v>
      </c>
      <c r="J977">
        <v>12</v>
      </c>
      <c r="K977">
        <v>10</v>
      </c>
      <c r="L977" s="6">
        <v>782160.78</v>
      </c>
      <c r="M977">
        <v>12</v>
      </c>
      <c r="N977" s="7">
        <f>[1]Settings!$B$3*K977</f>
        <v>2.5</v>
      </c>
      <c r="O977">
        <v>4</v>
      </c>
      <c r="P977" s="8">
        <f t="shared" si="75"/>
        <v>5.333333333333333</v>
      </c>
      <c r="Q977" s="7">
        <f t="shared" si="76"/>
        <v>7.68</v>
      </c>
      <c r="R977" s="8">
        <f t="shared" si="77"/>
        <v>0.84210526315789469</v>
      </c>
      <c r="S977" s="8">
        <f t="shared" si="78"/>
        <v>1.6</v>
      </c>
      <c r="T977" s="9">
        <v>0.45652030218406098</v>
      </c>
      <c r="U977">
        <v>6</v>
      </c>
      <c r="V977" s="8">
        <f t="shared" si="79"/>
        <v>1.263157894736842</v>
      </c>
      <c r="W977">
        <f>IF(V977&gt;=[1]Settings!$B$2,1,0)</f>
        <v>0</v>
      </c>
      <c r="X977" s="9">
        <v>0.255942523479462</v>
      </c>
      <c r="Y977" t="s">
        <v>32</v>
      </c>
      <c r="Z977">
        <f>IF(X977&gt;=[1]Settings!$B$4,1,0)</f>
        <v>0</v>
      </c>
      <c r="AA977" t="str">
        <f>IF(X977&gt;=[1]Settings!$B$7,"Critical",IF(X977&gt;=[1]Settings!$B$6,"High",IF(X977&gt;=[1]Settings!$B$5,"Moderate","Low")))</f>
        <v>Low</v>
      </c>
    </row>
    <row r="978" spans="1:27" x14ac:dyDescent="0.25">
      <c r="A978">
        <v>977</v>
      </c>
      <c r="B978" t="s">
        <v>27</v>
      </c>
      <c r="C978" t="s">
        <v>33</v>
      </c>
      <c r="D978" t="s">
        <v>34</v>
      </c>
      <c r="E978" t="s">
        <v>35</v>
      </c>
      <c r="F978" t="s">
        <v>39</v>
      </c>
      <c r="G978">
        <v>1</v>
      </c>
      <c r="H978">
        <v>427</v>
      </c>
      <c r="I978">
        <v>28</v>
      </c>
      <c r="J978">
        <v>9</v>
      </c>
      <c r="K978">
        <v>4</v>
      </c>
      <c r="L978" s="6">
        <v>380184.54</v>
      </c>
      <c r="M978">
        <v>12</v>
      </c>
      <c r="N978" s="7">
        <f>[1]Settings!$B$3*K978</f>
        <v>1</v>
      </c>
      <c r="O978">
        <v>1</v>
      </c>
      <c r="P978" s="8">
        <f t="shared" si="75"/>
        <v>3.1111111111111112</v>
      </c>
      <c r="Q978" s="7">
        <f t="shared" si="76"/>
        <v>3.36</v>
      </c>
      <c r="R978" s="8">
        <f t="shared" si="77"/>
        <v>0.23419203747072601</v>
      </c>
      <c r="S978" s="8">
        <f t="shared" si="78"/>
        <v>1</v>
      </c>
      <c r="T978" s="9">
        <v>0.14154703214074699</v>
      </c>
      <c r="U978">
        <v>0</v>
      </c>
      <c r="V978" s="8">
        <f t="shared" si="79"/>
        <v>0</v>
      </c>
      <c r="W978">
        <f>IF(V978&gt;=[1]Settings!$B$2,1,0)</f>
        <v>0</v>
      </c>
      <c r="X978" s="9">
        <v>2.7230000123381601E-2</v>
      </c>
      <c r="Y978" t="s">
        <v>32</v>
      </c>
      <c r="Z978">
        <f>IF(X978&gt;=[1]Settings!$B$4,1,0)</f>
        <v>0</v>
      </c>
      <c r="AA978" t="str">
        <f>IF(X978&gt;=[1]Settings!$B$7,"Critical",IF(X978&gt;=[1]Settings!$B$6,"High",IF(X978&gt;=[1]Settings!$B$5,"Moderate","Low")))</f>
        <v>Low</v>
      </c>
    </row>
    <row r="979" spans="1:27" x14ac:dyDescent="0.25">
      <c r="A979">
        <v>978</v>
      </c>
      <c r="B979" t="s">
        <v>27</v>
      </c>
      <c r="C979" t="s">
        <v>44</v>
      </c>
      <c r="D979" t="s">
        <v>30</v>
      </c>
      <c r="E979" t="s">
        <v>30</v>
      </c>
      <c r="F979" t="s">
        <v>36</v>
      </c>
      <c r="G979">
        <v>4</v>
      </c>
      <c r="H979">
        <v>1063</v>
      </c>
      <c r="I979">
        <v>100</v>
      </c>
      <c r="J979">
        <v>21</v>
      </c>
      <c r="K979">
        <v>10</v>
      </c>
      <c r="L979" s="6">
        <v>1965852.89</v>
      </c>
      <c r="M979">
        <v>13</v>
      </c>
      <c r="N979" s="7">
        <f>[1]Settings!$B$3*K979</f>
        <v>2.5</v>
      </c>
      <c r="O979">
        <v>9</v>
      </c>
      <c r="P979" s="8">
        <f t="shared" si="75"/>
        <v>4.7619047619047619</v>
      </c>
      <c r="Q979" s="7">
        <f t="shared" si="76"/>
        <v>13</v>
      </c>
      <c r="R979" s="8">
        <f t="shared" si="77"/>
        <v>0.84666039510818436</v>
      </c>
      <c r="S979" s="8">
        <f t="shared" si="78"/>
        <v>3.6</v>
      </c>
      <c r="T979" s="9">
        <v>0.465083158570337</v>
      </c>
      <c r="U979">
        <v>19</v>
      </c>
      <c r="V979" s="8">
        <f t="shared" si="79"/>
        <v>1.7873941674506115</v>
      </c>
      <c r="W979">
        <f>IF(V979&gt;=[1]Settings!$B$2,1,0)</f>
        <v>0</v>
      </c>
      <c r="X979" s="9">
        <v>0.39848262071609503</v>
      </c>
      <c r="Y979" t="s">
        <v>32</v>
      </c>
      <c r="Z979">
        <f>IF(X979&gt;=[1]Settings!$B$4,1,0)</f>
        <v>0</v>
      </c>
      <c r="AA979" t="str">
        <f>IF(X979&gt;=[1]Settings!$B$7,"Critical",IF(X979&gt;=[1]Settings!$B$6,"High",IF(X979&gt;=[1]Settings!$B$5,"Moderate","Low")))</f>
        <v>Moderate</v>
      </c>
    </row>
    <row r="980" spans="1:27" x14ac:dyDescent="0.25">
      <c r="A980">
        <v>979</v>
      </c>
      <c r="B980" t="s">
        <v>27</v>
      </c>
      <c r="C980" t="s">
        <v>33</v>
      </c>
      <c r="D980" t="s">
        <v>34</v>
      </c>
      <c r="E980" t="s">
        <v>35</v>
      </c>
      <c r="F980" t="s">
        <v>39</v>
      </c>
      <c r="G980">
        <v>4</v>
      </c>
      <c r="H980">
        <v>685</v>
      </c>
      <c r="I980">
        <v>75</v>
      </c>
      <c r="J980">
        <v>13</v>
      </c>
      <c r="K980">
        <v>6</v>
      </c>
      <c r="L980" s="6">
        <v>989835.4</v>
      </c>
      <c r="M980">
        <v>4</v>
      </c>
      <c r="N980" s="7">
        <f>[1]Settings!$B$3*K980</f>
        <v>1.5</v>
      </c>
      <c r="O980">
        <v>6</v>
      </c>
      <c r="P980" s="8">
        <f t="shared" si="75"/>
        <v>5.7692307692307692</v>
      </c>
      <c r="Q980" s="7">
        <f t="shared" si="76"/>
        <v>3</v>
      </c>
      <c r="R980" s="8">
        <f t="shared" si="77"/>
        <v>0.87591240875912413</v>
      </c>
      <c r="S980" s="8">
        <f t="shared" si="78"/>
        <v>4</v>
      </c>
      <c r="T980" s="9">
        <v>0.48248439315703301</v>
      </c>
      <c r="U980">
        <v>8</v>
      </c>
      <c r="V980" s="8">
        <f t="shared" si="79"/>
        <v>1.167883211678832</v>
      </c>
      <c r="W980">
        <f>IF(V980&gt;=[1]Settings!$B$2,1,0)</f>
        <v>0</v>
      </c>
      <c r="X980" s="9">
        <v>0.30932006239891102</v>
      </c>
      <c r="Y980" t="s">
        <v>32</v>
      </c>
      <c r="Z980">
        <f>IF(X980&gt;=[1]Settings!$B$4,1,0)</f>
        <v>0</v>
      </c>
      <c r="AA980" t="str">
        <f>IF(X980&gt;=[1]Settings!$B$7,"Critical",IF(X980&gt;=[1]Settings!$B$6,"High",IF(X980&gt;=[1]Settings!$B$5,"Moderate","Low")))</f>
        <v>Moderate</v>
      </c>
    </row>
    <row r="981" spans="1:27" x14ac:dyDescent="0.25">
      <c r="A981">
        <v>980</v>
      </c>
      <c r="B981" t="s">
        <v>27</v>
      </c>
      <c r="C981" t="s">
        <v>38</v>
      </c>
      <c r="D981" t="s">
        <v>29</v>
      </c>
      <c r="E981" t="s">
        <v>35</v>
      </c>
      <c r="F981" t="s">
        <v>39</v>
      </c>
      <c r="G981">
        <v>2</v>
      </c>
      <c r="H981">
        <v>600</v>
      </c>
      <c r="I981">
        <v>54</v>
      </c>
      <c r="J981">
        <v>6</v>
      </c>
      <c r="K981">
        <v>8</v>
      </c>
      <c r="L981" s="6">
        <v>384273.19</v>
      </c>
      <c r="M981">
        <v>6</v>
      </c>
      <c r="N981" s="7">
        <f>[1]Settings!$B$3*K981</f>
        <v>2</v>
      </c>
      <c r="O981">
        <v>3</v>
      </c>
      <c r="P981" s="8">
        <f t="shared" si="75"/>
        <v>9</v>
      </c>
      <c r="Q981" s="7">
        <f t="shared" si="76"/>
        <v>3.24</v>
      </c>
      <c r="R981" s="8">
        <f t="shared" si="77"/>
        <v>0.5</v>
      </c>
      <c r="S981" s="8">
        <f t="shared" si="78"/>
        <v>1.5</v>
      </c>
      <c r="T981" s="9">
        <v>0.36682022016468202</v>
      </c>
      <c r="U981">
        <v>9</v>
      </c>
      <c r="V981" s="8">
        <f t="shared" si="79"/>
        <v>1.5</v>
      </c>
      <c r="W981">
        <f>IF(V981&gt;=[1]Settings!$B$2,1,0)</f>
        <v>0</v>
      </c>
      <c r="X981" s="9">
        <v>0.25245422124862699</v>
      </c>
      <c r="Y981" t="s">
        <v>32</v>
      </c>
      <c r="Z981">
        <f>IF(X981&gt;=[1]Settings!$B$4,1,0)</f>
        <v>0</v>
      </c>
      <c r="AA981" t="str">
        <f>IF(X981&gt;=[1]Settings!$B$7,"Critical",IF(X981&gt;=[1]Settings!$B$6,"High",IF(X981&gt;=[1]Settings!$B$5,"Moderate","Low")))</f>
        <v>Low</v>
      </c>
    </row>
    <row r="982" spans="1:27" x14ac:dyDescent="0.25">
      <c r="A982">
        <v>981</v>
      </c>
      <c r="B982" t="s">
        <v>27</v>
      </c>
      <c r="C982" t="s">
        <v>40</v>
      </c>
      <c r="D982" t="s">
        <v>30</v>
      </c>
      <c r="E982" t="s">
        <v>42</v>
      </c>
      <c r="F982" t="s">
        <v>31</v>
      </c>
      <c r="G982">
        <v>4</v>
      </c>
      <c r="H982">
        <v>584</v>
      </c>
      <c r="I982">
        <v>51</v>
      </c>
      <c r="J982">
        <v>10</v>
      </c>
      <c r="K982">
        <v>10</v>
      </c>
      <c r="L982" s="6">
        <v>761923.09</v>
      </c>
      <c r="M982">
        <v>3</v>
      </c>
      <c r="N982" s="7">
        <f>[1]Settings!$B$3*K982</f>
        <v>2.5</v>
      </c>
      <c r="O982">
        <v>8</v>
      </c>
      <c r="P982" s="8">
        <f t="shared" si="75"/>
        <v>5.0999999999999996</v>
      </c>
      <c r="Q982" s="7">
        <f t="shared" si="76"/>
        <v>1.53</v>
      </c>
      <c r="R982" s="8">
        <f t="shared" si="77"/>
        <v>1.3698630136986301</v>
      </c>
      <c r="S982" s="8">
        <f t="shared" si="78"/>
        <v>3.2</v>
      </c>
      <c r="T982" s="9">
        <v>0.28573167999437499</v>
      </c>
      <c r="U982">
        <v>15</v>
      </c>
      <c r="V982" s="8">
        <f t="shared" si="79"/>
        <v>2.5684931506849313</v>
      </c>
      <c r="W982">
        <f>IF(V982&gt;=[1]Settings!$B$2,1,0)</f>
        <v>1</v>
      </c>
      <c r="X982" s="9">
        <v>0.75922137498855602</v>
      </c>
      <c r="Y982" t="s">
        <v>32</v>
      </c>
      <c r="Z982">
        <f>IF(X982&gt;=[1]Settings!$B$4,1,0)</f>
        <v>1</v>
      </c>
      <c r="AA982" t="str">
        <f>IF(X982&gt;=[1]Settings!$B$7,"Critical",IF(X982&gt;=[1]Settings!$B$6,"High",IF(X982&gt;=[1]Settings!$B$5,"Moderate","Low")))</f>
        <v>High</v>
      </c>
    </row>
    <row r="983" spans="1:27" x14ac:dyDescent="0.25">
      <c r="A983">
        <v>982</v>
      </c>
      <c r="B983" t="s">
        <v>41</v>
      </c>
      <c r="C983" t="s">
        <v>28</v>
      </c>
      <c r="D983" t="s">
        <v>34</v>
      </c>
      <c r="E983" t="s">
        <v>30</v>
      </c>
      <c r="F983" t="s">
        <v>36</v>
      </c>
      <c r="G983">
        <v>2</v>
      </c>
      <c r="H983">
        <v>643</v>
      </c>
      <c r="I983">
        <v>67</v>
      </c>
      <c r="J983">
        <v>10</v>
      </c>
      <c r="K983">
        <v>7</v>
      </c>
      <c r="L983" s="6">
        <v>445896.87</v>
      </c>
      <c r="M983">
        <v>5</v>
      </c>
      <c r="N983" s="7">
        <f>[1]Settings!$B$3*K983</f>
        <v>1.75</v>
      </c>
      <c r="O983">
        <v>3</v>
      </c>
      <c r="P983" s="8">
        <f t="shared" si="75"/>
        <v>6.7</v>
      </c>
      <c r="Q983" s="7">
        <f t="shared" si="76"/>
        <v>3.35</v>
      </c>
      <c r="R983" s="8">
        <f t="shared" si="77"/>
        <v>0.46656298600311041</v>
      </c>
      <c r="S983" s="8">
        <f t="shared" si="78"/>
        <v>1.7142857142857142</v>
      </c>
      <c r="T983" s="9">
        <v>0.40782053386335199</v>
      </c>
      <c r="U983">
        <v>7</v>
      </c>
      <c r="V983" s="8">
        <f t="shared" si="79"/>
        <v>1.088646967340591</v>
      </c>
      <c r="W983">
        <f>IF(V983&gt;=[1]Settings!$B$2,1,0)</f>
        <v>0</v>
      </c>
      <c r="X983" s="9">
        <v>0.28402316570281999</v>
      </c>
      <c r="Y983" t="s">
        <v>43</v>
      </c>
      <c r="Z983">
        <f>IF(X983&gt;=[1]Settings!$B$4,1,0)</f>
        <v>0</v>
      </c>
      <c r="AA983" t="str">
        <f>IF(X983&gt;=[1]Settings!$B$7,"Critical",IF(X983&gt;=[1]Settings!$B$6,"High",IF(X983&gt;=[1]Settings!$B$5,"Moderate","Low")))</f>
        <v>Low</v>
      </c>
    </row>
    <row r="984" spans="1:27" x14ac:dyDescent="0.25">
      <c r="A984">
        <v>983</v>
      </c>
      <c r="B984" t="s">
        <v>27</v>
      </c>
      <c r="C984" t="s">
        <v>37</v>
      </c>
      <c r="D984" t="s">
        <v>30</v>
      </c>
      <c r="E984" t="s">
        <v>42</v>
      </c>
      <c r="F984" t="s">
        <v>39</v>
      </c>
      <c r="G984">
        <v>3</v>
      </c>
      <c r="H984">
        <v>1040</v>
      </c>
      <c r="I984">
        <v>98</v>
      </c>
      <c r="J984">
        <v>14</v>
      </c>
      <c r="K984">
        <v>15</v>
      </c>
      <c r="L984" s="6">
        <v>2239061.89</v>
      </c>
      <c r="M984">
        <v>4</v>
      </c>
      <c r="N984" s="7">
        <f>[1]Settings!$B$3*K984</f>
        <v>3.75</v>
      </c>
      <c r="O984">
        <v>14</v>
      </c>
      <c r="P984" s="8">
        <f t="shared" si="75"/>
        <v>7</v>
      </c>
      <c r="Q984" s="7">
        <f t="shared" si="76"/>
        <v>3.92</v>
      </c>
      <c r="R984" s="8">
        <f t="shared" si="77"/>
        <v>1.3461538461538463</v>
      </c>
      <c r="S984" s="8">
        <f t="shared" si="78"/>
        <v>3.7333333333333334</v>
      </c>
      <c r="T984" s="9">
        <v>0.35297780210598001</v>
      </c>
      <c r="U984">
        <v>29</v>
      </c>
      <c r="V984" s="8">
        <f t="shared" si="79"/>
        <v>2.7884615384615383</v>
      </c>
      <c r="W984">
        <f>IF(V984&gt;=[1]Settings!$B$2,1,0)</f>
        <v>1</v>
      </c>
      <c r="X984" s="9">
        <v>0.88573879003524802</v>
      </c>
      <c r="Y984" t="s">
        <v>32</v>
      </c>
      <c r="Z984">
        <f>IF(X984&gt;=[1]Settings!$B$4,1,0)</f>
        <v>1</v>
      </c>
      <c r="AA984" t="str">
        <f>IF(X984&gt;=[1]Settings!$B$7,"Critical",IF(X984&gt;=[1]Settings!$B$6,"High",IF(X984&gt;=[1]Settings!$B$5,"Moderate","Low")))</f>
        <v>Critical</v>
      </c>
    </row>
    <row r="985" spans="1:27" x14ac:dyDescent="0.25">
      <c r="A985">
        <v>984</v>
      </c>
      <c r="B985" t="s">
        <v>27</v>
      </c>
      <c r="C985" t="s">
        <v>33</v>
      </c>
      <c r="D985" t="s">
        <v>34</v>
      </c>
      <c r="E985" t="s">
        <v>30</v>
      </c>
      <c r="F985" t="s">
        <v>39</v>
      </c>
      <c r="G985">
        <v>4</v>
      </c>
      <c r="H985">
        <v>427</v>
      </c>
      <c r="I985">
        <v>40</v>
      </c>
      <c r="J985">
        <v>8</v>
      </c>
      <c r="K985">
        <v>4</v>
      </c>
      <c r="L985" s="6">
        <v>308346</v>
      </c>
      <c r="M985">
        <v>5</v>
      </c>
      <c r="N985" s="7">
        <f>[1]Settings!$B$3*K985</f>
        <v>1</v>
      </c>
      <c r="O985">
        <v>2</v>
      </c>
      <c r="P985" s="8">
        <f t="shared" si="75"/>
        <v>5</v>
      </c>
      <c r="Q985" s="7">
        <f t="shared" si="76"/>
        <v>2</v>
      </c>
      <c r="R985" s="8">
        <f t="shared" si="77"/>
        <v>0.46838407494145201</v>
      </c>
      <c r="S985" s="8">
        <f t="shared" si="78"/>
        <v>2</v>
      </c>
      <c r="T985" s="9">
        <v>0.16061976634789099</v>
      </c>
      <c r="U985">
        <v>0</v>
      </c>
      <c r="V985" s="8">
        <f t="shared" si="79"/>
        <v>0</v>
      </c>
      <c r="W985">
        <f>IF(V985&gt;=[1]Settings!$B$2,1,0)</f>
        <v>0</v>
      </c>
      <c r="X985" s="9">
        <v>5.92097230255604E-2</v>
      </c>
      <c r="Y985" t="s">
        <v>32</v>
      </c>
      <c r="Z985">
        <f>IF(X985&gt;=[1]Settings!$B$4,1,0)</f>
        <v>0</v>
      </c>
      <c r="AA985" t="str">
        <f>IF(X985&gt;=[1]Settings!$B$7,"Critical",IF(X985&gt;=[1]Settings!$B$6,"High",IF(X985&gt;=[1]Settings!$B$5,"Moderate","Low")))</f>
        <v>Low</v>
      </c>
    </row>
    <row r="986" spans="1:27" x14ac:dyDescent="0.25">
      <c r="A986">
        <v>985</v>
      </c>
      <c r="B986" t="s">
        <v>27</v>
      </c>
      <c r="C986" t="s">
        <v>38</v>
      </c>
      <c r="D986" t="s">
        <v>34</v>
      </c>
      <c r="E986" t="s">
        <v>42</v>
      </c>
      <c r="F986" t="s">
        <v>39</v>
      </c>
      <c r="G986">
        <v>4</v>
      </c>
      <c r="H986">
        <v>577</v>
      </c>
      <c r="I986">
        <v>46</v>
      </c>
      <c r="J986">
        <v>6</v>
      </c>
      <c r="K986">
        <v>5</v>
      </c>
      <c r="L986" s="6">
        <v>289881.06</v>
      </c>
      <c r="M986">
        <v>8</v>
      </c>
      <c r="N986" s="7">
        <f>[1]Settings!$B$3*K986</f>
        <v>1.25</v>
      </c>
      <c r="O986">
        <v>2</v>
      </c>
      <c r="P986" s="8">
        <f t="shared" si="75"/>
        <v>7.666666666666667</v>
      </c>
      <c r="Q986" s="7">
        <f t="shared" si="76"/>
        <v>3.68</v>
      </c>
      <c r="R986" s="8">
        <f t="shared" si="77"/>
        <v>0.34662045060658581</v>
      </c>
      <c r="S986" s="8">
        <f t="shared" si="78"/>
        <v>1.6</v>
      </c>
      <c r="T986" s="9">
        <v>0.35982304579970198</v>
      </c>
      <c r="U986">
        <v>6</v>
      </c>
      <c r="V986" s="8">
        <f t="shared" si="79"/>
        <v>1.0398613518197575</v>
      </c>
      <c r="W986">
        <f>IF(V986&gt;=[1]Settings!$B$2,1,0)</f>
        <v>0</v>
      </c>
      <c r="X986" s="9">
        <v>8.2859463989734705E-2</v>
      </c>
      <c r="Y986" t="s">
        <v>32</v>
      </c>
      <c r="Z986">
        <f>IF(X986&gt;=[1]Settings!$B$4,1,0)</f>
        <v>0</v>
      </c>
      <c r="AA986" t="str">
        <f>IF(X986&gt;=[1]Settings!$B$7,"Critical",IF(X986&gt;=[1]Settings!$B$6,"High",IF(X986&gt;=[1]Settings!$B$5,"Moderate","Low")))</f>
        <v>Low</v>
      </c>
    </row>
    <row r="987" spans="1:27" x14ac:dyDescent="0.25">
      <c r="A987">
        <v>986</v>
      </c>
      <c r="B987" t="s">
        <v>27</v>
      </c>
      <c r="C987" t="s">
        <v>40</v>
      </c>
      <c r="D987" t="s">
        <v>34</v>
      </c>
      <c r="E987" t="s">
        <v>42</v>
      </c>
      <c r="F987" t="s">
        <v>36</v>
      </c>
      <c r="G987">
        <v>3</v>
      </c>
      <c r="H987">
        <v>538</v>
      </c>
      <c r="I987">
        <v>38</v>
      </c>
      <c r="J987">
        <v>10</v>
      </c>
      <c r="K987">
        <v>7</v>
      </c>
      <c r="L987" s="6">
        <v>662597.27</v>
      </c>
      <c r="M987">
        <v>3</v>
      </c>
      <c r="N987" s="7">
        <f>[1]Settings!$B$3*K987</f>
        <v>1.75</v>
      </c>
      <c r="O987">
        <v>1</v>
      </c>
      <c r="P987" s="8">
        <f t="shared" si="75"/>
        <v>3.8</v>
      </c>
      <c r="Q987" s="7">
        <f t="shared" si="76"/>
        <v>1.1399999999999999</v>
      </c>
      <c r="R987" s="8">
        <f t="shared" si="77"/>
        <v>0.18587360594795538</v>
      </c>
      <c r="S987" s="8">
        <f t="shared" si="78"/>
        <v>0.5714285714285714</v>
      </c>
      <c r="T987" s="9">
        <v>0.51506859235045899</v>
      </c>
      <c r="U987">
        <v>15</v>
      </c>
      <c r="V987" s="8">
        <f t="shared" si="79"/>
        <v>2.7881040892193307</v>
      </c>
      <c r="W987">
        <f>IF(V987&gt;=[1]Settings!$B$2,1,0)</f>
        <v>1</v>
      </c>
      <c r="X987" s="9">
        <v>0.109493017196655</v>
      </c>
      <c r="Y987" t="s">
        <v>32</v>
      </c>
      <c r="Z987">
        <f>IF(X987&gt;=[1]Settings!$B$4,1,0)</f>
        <v>0</v>
      </c>
      <c r="AA987" t="str">
        <f>IF(X987&gt;=[1]Settings!$B$7,"Critical",IF(X987&gt;=[1]Settings!$B$6,"High",IF(X987&gt;=[1]Settings!$B$5,"Moderate","Low")))</f>
        <v>Low</v>
      </c>
    </row>
    <row r="988" spans="1:27" x14ac:dyDescent="0.25">
      <c r="A988">
        <v>987</v>
      </c>
      <c r="B988" t="s">
        <v>27</v>
      </c>
      <c r="C988" t="s">
        <v>44</v>
      </c>
      <c r="D988" t="s">
        <v>34</v>
      </c>
      <c r="E988" t="s">
        <v>35</v>
      </c>
      <c r="F988" t="s">
        <v>39</v>
      </c>
      <c r="G988">
        <v>3</v>
      </c>
      <c r="H988">
        <v>779</v>
      </c>
      <c r="I988">
        <v>69</v>
      </c>
      <c r="J988">
        <v>14</v>
      </c>
      <c r="K988">
        <v>13</v>
      </c>
      <c r="L988" s="6">
        <v>2081245.17</v>
      </c>
      <c r="M988">
        <v>9</v>
      </c>
      <c r="N988" s="7">
        <f>[1]Settings!$B$3*K988</f>
        <v>3.25</v>
      </c>
      <c r="O988">
        <v>10</v>
      </c>
      <c r="P988" s="8">
        <f t="shared" si="75"/>
        <v>4.9285714285714288</v>
      </c>
      <c r="Q988" s="7">
        <f t="shared" si="76"/>
        <v>6.21</v>
      </c>
      <c r="R988" s="8">
        <f t="shared" si="77"/>
        <v>1.2836970474967908</v>
      </c>
      <c r="S988" s="8">
        <f t="shared" si="78"/>
        <v>3.0769230769230771</v>
      </c>
      <c r="T988" s="9">
        <v>0.27836639024309401</v>
      </c>
      <c r="U988">
        <v>15</v>
      </c>
      <c r="V988" s="8">
        <f t="shared" si="79"/>
        <v>1.9255455712451861</v>
      </c>
      <c r="W988">
        <f>IF(V988&gt;=[1]Settings!$B$2,1,0)</f>
        <v>0</v>
      </c>
      <c r="X988" s="9">
        <v>0.62781918048858598</v>
      </c>
      <c r="Y988" t="s">
        <v>32</v>
      </c>
      <c r="Z988">
        <f>IF(X988&gt;=[1]Settings!$B$4,1,0)</f>
        <v>1</v>
      </c>
      <c r="AA988" t="str">
        <f>IF(X988&gt;=[1]Settings!$B$7,"Critical",IF(X988&gt;=[1]Settings!$B$6,"High",IF(X988&gt;=[1]Settings!$B$5,"Moderate","Low")))</f>
        <v>High</v>
      </c>
    </row>
    <row r="989" spans="1:27" x14ac:dyDescent="0.25">
      <c r="A989">
        <v>988</v>
      </c>
      <c r="B989" t="s">
        <v>27</v>
      </c>
      <c r="C989" t="s">
        <v>38</v>
      </c>
      <c r="D989" t="s">
        <v>34</v>
      </c>
      <c r="E989" t="s">
        <v>35</v>
      </c>
      <c r="F989" t="s">
        <v>31</v>
      </c>
      <c r="G989">
        <v>3</v>
      </c>
      <c r="H989">
        <v>1001</v>
      </c>
      <c r="I989">
        <v>74</v>
      </c>
      <c r="J989">
        <v>18</v>
      </c>
      <c r="K989">
        <v>15</v>
      </c>
      <c r="L989" s="6">
        <v>2063969.97</v>
      </c>
      <c r="M989">
        <v>2</v>
      </c>
      <c r="N989" s="7">
        <f>[1]Settings!$B$3*K989</f>
        <v>3.75</v>
      </c>
      <c r="O989">
        <v>23</v>
      </c>
      <c r="P989" s="8">
        <f t="shared" si="75"/>
        <v>4.1111111111111107</v>
      </c>
      <c r="Q989" s="7">
        <f t="shared" si="76"/>
        <v>1.48</v>
      </c>
      <c r="R989" s="8">
        <f t="shared" si="77"/>
        <v>2.2977022977022976</v>
      </c>
      <c r="S989" s="8">
        <f t="shared" si="78"/>
        <v>6.1333333333333337</v>
      </c>
      <c r="T989" s="9">
        <v>0.68090652825800302</v>
      </c>
      <c r="U989">
        <v>60</v>
      </c>
      <c r="V989" s="8">
        <f t="shared" si="79"/>
        <v>5.9940059940059944</v>
      </c>
      <c r="W989">
        <f>IF(V989&gt;=[1]Settings!$B$2,1,0)</f>
        <v>1</v>
      </c>
      <c r="X989" s="9">
        <v>0.98086559772491499</v>
      </c>
      <c r="Y989" t="s">
        <v>32</v>
      </c>
      <c r="Z989">
        <f>IF(X989&gt;=[1]Settings!$B$4,1,0)</f>
        <v>1</v>
      </c>
      <c r="AA989" t="str">
        <f>IF(X989&gt;=[1]Settings!$B$7,"Critical",IF(X989&gt;=[1]Settings!$B$6,"High",IF(X989&gt;=[1]Settings!$B$5,"Moderate","Low")))</f>
        <v>Critical</v>
      </c>
    </row>
    <row r="990" spans="1:27" x14ac:dyDescent="0.25">
      <c r="A990">
        <v>989</v>
      </c>
      <c r="B990" t="s">
        <v>27</v>
      </c>
      <c r="C990" t="s">
        <v>44</v>
      </c>
      <c r="D990" t="s">
        <v>29</v>
      </c>
      <c r="E990" t="s">
        <v>30</v>
      </c>
      <c r="F990" t="s">
        <v>31</v>
      </c>
      <c r="G990">
        <v>3</v>
      </c>
      <c r="H990">
        <v>368</v>
      </c>
      <c r="I990">
        <v>53</v>
      </c>
      <c r="J990">
        <v>8</v>
      </c>
      <c r="K990">
        <v>4</v>
      </c>
      <c r="L990" s="6">
        <v>351452.8</v>
      </c>
      <c r="M990">
        <v>4</v>
      </c>
      <c r="N990" s="7">
        <f>[1]Settings!$B$3*K990</f>
        <v>1</v>
      </c>
      <c r="O990">
        <v>1</v>
      </c>
      <c r="P990" s="8">
        <f t="shared" si="75"/>
        <v>6.625</v>
      </c>
      <c r="Q990" s="7">
        <f t="shared" si="76"/>
        <v>2.12</v>
      </c>
      <c r="R990" s="8">
        <f t="shared" si="77"/>
        <v>0.27173913043478259</v>
      </c>
      <c r="S990" s="8">
        <f t="shared" si="78"/>
        <v>1</v>
      </c>
      <c r="T990" s="9">
        <v>0.246797327874274</v>
      </c>
      <c r="U990">
        <v>5</v>
      </c>
      <c r="V990" s="8">
        <f t="shared" si="79"/>
        <v>1.3586956521739131</v>
      </c>
      <c r="W990">
        <f>IF(V990&gt;=[1]Settings!$B$2,1,0)</f>
        <v>0</v>
      </c>
      <c r="X990" s="9">
        <v>7.5137354433536502E-2</v>
      </c>
      <c r="Y990" t="s">
        <v>32</v>
      </c>
      <c r="Z990">
        <f>IF(X990&gt;=[1]Settings!$B$4,1,0)</f>
        <v>0</v>
      </c>
      <c r="AA990" t="str">
        <f>IF(X990&gt;=[1]Settings!$B$7,"Critical",IF(X990&gt;=[1]Settings!$B$6,"High",IF(X990&gt;=[1]Settings!$B$5,"Moderate","Low")))</f>
        <v>Low</v>
      </c>
    </row>
    <row r="991" spans="1:27" x14ac:dyDescent="0.25">
      <c r="A991">
        <v>990</v>
      </c>
      <c r="B991" t="s">
        <v>27</v>
      </c>
      <c r="C991" t="s">
        <v>28</v>
      </c>
      <c r="D991" t="s">
        <v>30</v>
      </c>
      <c r="E991" t="s">
        <v>35</v>
      </c>
      <c r="F991" t="s">
        <v>36</v>
      </c>
      <c r="G991">
        <v>5</v>
      </c>
      <c r="H991">
        <v>655</v>
      </c>
      <c r="I991">
        <v>39</v>
      </c>
      <c r="J991">
        <v>13</v>
      </c>
      <c r="K991">
        <v>6</v>
      </c>
      <c r="L991" s="6">
        <v>756176.49</v>
      </c>
      <c r="M991">
        <v>7</v>
      </c>
      <c r="N991" s="7">
        <f>[1]Settings!$B$3*K991</f>
        <v>1.5</v>
      </c>
      <c r="O991">
        <v>6</v>
      </c>
      <c r="P991" s="8">
        <f t="shared" si="75"/>
        <v>3</v>
      </c>
      <c r="Q991" s="7">
        <f t="shared" si="76"/>
        <v>2.73</v>
      </c>
      <c r="R991" s="8">
        <f t="shared" si="77"/>
        <v>0.91603053435114501</v>
      </c>
      <c r="S991" s="8">
        <f t="shared" si="78"/>
        <v>4</v>
      </c>
      <c r="T991" s="9">
        <v>0.41641217571333999</v>
      </c>
      <c r="U991">
        <v>8</v>
      </c>
      <c r="V991" s="8">
        <f t="shared" si="79"/>
        <v>1.2213740458015268</v>
      </c>
      <c r="W991">
        <f>IF(V991&gt;=[1]Settings!$B$2,1,0)</f>
        <v>0</v>
      </c>
      <c r="X991" s="9">
        <v>0.22643107175827001</v>
      </c>
      <c r="Y991" t="s">
        <v>32</v>
      </c>
      <c r="Z991">
        <f>IF(X991&gt;=[1]Settings!$B$4,1,0)</f>
        <v>0</v>
      </c>
      <c r="AA991" t="str">
        <f>IF(X991&gt;=[1]Settings!$B$7,"Critical",IF(X991&gt;=[1]Settings!$B$6,"High",IF(X991&gt;=[1]Settings!$B$5,"Moderate","Low")))</f>
        <v>Low</v>
      </c>
    </row>
    <row r="992" spans="1:27" x14ac:dyDescent="0.25">
      <c r="A992">
        <v>991</v>
      </c>
      <c r="B992" t="s">
        <v>27</v>
      </c>
      <c r="C992" t="s">
        <v>37</v>
      </c>
      <c r="D992" t="s">
        <v>29</v>
      </c>
      <c r="E992" t="s">
        <v>30</v>
      </c>
      <c r="F992" t="s">
        <v>36</v>
      </c>
      <c r="G992">
        <v>4</v>
      </c>
      <c r="H992">
        <v>579</v>
      </c>
      <c r="I992">
        <v>71</v>
      </c>
      <c r="J992">
        <v>13</v>
      </c>
      <c r="K992">
        <v>6</v>
      </c>
      <c r="L992" s="6">
        <v>638615.44999999995</v>
      </c>
      <c r="M992">
        <v>11</v>
      </c>
      <c r="N992" s="7">
        <f>[1]Settings!$B$3*K992</f>
        <v>1.5</v>
      </c>
      <c r="O992">
        <v>0</v>
      </c>
      <c r="P992" s="8">
        <f t="shared" si="75"/>
        <v>5.4615384615384617</v>
      </c>
      <c r="Q992" s="7">
        <f t="shared" si="76"/>
        <v>7.81</v>
      </c>
      <c r="R992" s="8">
        <f t="shared" si="77"/>
        <v>0</v>
      </c>
      <c r="S992" s="8">
        <f t="shared" si="78"/>
        <v>0</v>
      </c>
      <c r="T992" s="9">
        <v>7.5274534703500498E-2</v>
      </c>
      <c r="U992">
        <v>2</v>
      </c>
      <c r="V992" s="8">
        <f t="shared" si="79"/>
        <v>0.34542314335060448</v>
      </c>
      <c r="W992">
        <f>IF(V992&gt;=[1]Settings!$B$2,1,0)</f>
        <v>0</v>
      </c>
      <c r="X992" s="9">
        <v>5.5024538189172703E-2</v>
      </c>
      <c r="Y992" t="s">
        <v>32</v>
      </c>
      <c r="Z992">
        <f>IF(X992&gt;=[1]Settings!$B$4,1,0)</f>
        <v>0</v>
      </c>
      <c r="AA992" t="str">
        <f>IF(X992&gt;=[1]Settings!$B$7,"Critical",IF(X992&gt;=[1]Settings!$B$6,"High",IF(X992&gt;=[1]Settings!$B$5,"Moderate","Low")))</f>
        <v>Low</v>
      </c>
    </row>
    <row r="993" spans="1:27" x14ac:dyDescent="0.25">
      <c r="A993">
        <v>992</v>
      </c>
      <c r="B993" t="s">
        <v>27</v>
      </c>
      <c r="C993" t="s">
        <v>28</v>
      </c>
      <c r="D993" t="s">
        <v>34</v>
      </c>
      <c r="E993" t="s">
        <v>35</v>
      </c>
      <c r="F993" t="s">
        <v>36</v>
      </c>
      <c r="G993">
        <v>2</v>
      </c>
      <c r="H993">
        <v>146</v>
      </c>
      <c r="I993">
        <v>40</v>
      </c>
      <c r="J993">
        <v>3</v>
      </c>
      <c r="K993">
        <v>4</v>
      </c>
      <c r="L993" s="6">
        <v>104164.54</v>
      </c>
      <c r="M993">
        <v>3</v>
      </c>
      <c r="N993" s="7">
        <f>[1]Settings!$B$3*K993</f>
        <v>1</v>
      </c>
      <c r="O993">
        <v>0</v>
      </c>
      <c r="P993" s="8">
        <f t="shared" si="75"/>
        <v>13.333333333333334</v>
      </c>
      <c r="Q993" s="7">
        <f t="shared" si="76"/>
        <v>1.2</v>
      </c>
      <c r="R993" s="8">
        <f t="shared" si="77"/>
        <v>0</v>
      </c>
      <c r="S993" s="8">
        <f t="shared" si="78"/>
        <v>0</v>
      </c>
      <c r="T993" s="9">
        <v>0.829198489960709</v>
      </c>
      <c r="U993">
        <v>5</v>
      </c>
      <c r="V993" s="8">
        <f t="shared" si="79"/>
        <v>3.4246575342465753</v>
      </c>
      <c r="W993">
        <f>IF(V993&gt;=[1]Settings!$B$2,1,0)</f>
        <v>1</v>
      </c>
      <c r="X993" s="9">
        <v>0.121903203427792</v>
      </c>
      <c r="Y993" t="s">
        <v>32</v>
      </c>
      <c r="Z993">
        <f>IF(X993&gt;=[1]Settings!$B$4,1,0)</f>
        <v>0</v>
      </c>
      <c r="AA993" t="str">
        <f>IF(X993&gt;=[1]Settings!$B$7,"Critical",IF(X993&gt;=[1]Settings!$B$6,"High",IF(X993&gt;=[1]Settings!$B$5,"Moderate","Low")))</f>
        <v>Low</v>
      </c>
    </row>
    <row r="994" spans="1:27" x14ac:dyDescent="0.25">
      <c r="A994">
        <v>993</v>
      </c>
      <c r="B994" t="s">
        <v>27</v>
      </c>
      <c r="C994" t="s">
        <v>28</v>
      </c>
      <c r="D994" t="s">
        <v>29</v>
      </c>
      <c r="E994" t="s">
        <v>42</v>
      </c>
      <c r="F994" t="s">
        <v>36</v>
      </c>
      <c r="G994">
        <v>3</v>
      </c>
      <c r="H994">
        <v>798</v>
      </c>
      <c r="I994">
        <v>52</v>
      </c>
      <c r="J994">
        <v>16</v>
      </c>
      <c r="K994">
        <v>16</v>
      </c>
      <c r="L994" s="6">
        <v>2037649.18</v>
      </c>
      <c r="M994">
        <v>6</v>
      </c>
      <c r="N994" s="7">
        <f>[1]Settings!$B$3*K994</f>
        <v>4</v>
      </c>
      <c r="O994">
        <v>29</v>
      </c>
      <c r="P994" s="8">
        <f t="shared" si="75"/>
        <v>3.25</v>
      </c>
      <c r="Q994" s="7">
        <f t="shared" si="76"/>
        <v>3.12</v>
      </c>
      <c r="R994" s="8">
        <f t="shared" si="77"/>
        <v>3.6340852130325816</v>
      </c>
      <c r="S994" s="8">
        <f t="shared" si="78"/>
        <v>7.25</v>
      </c>
      <c r="T994" s="9">
        <v>0.74063258659825304</v>
      </c>
      <c r="U994">
        <v>86</v>
      </c>
      <c r="V994" s="8">
        <f t="shared" si="79"/>
        <v>10.776942355889725</v>
      </c>
      <c r="W994">
        <f>IF(V994&gt;=[1]Settings!$B$2,1,0)</f>
        <v>1</v>
      </c>
      <c r="X994" s="9">
        <v>0.97410202026367199</v>
      </c>
      <c r="Y994" t="s">
        <v>32</v>
      </c>
      <c r="Z994">
        <f>IF(X994&gt;=[1]Settings!$B$4,1,0)</f>
        <v>1</v>
      </c>
      <c r="AA994" t="str">
        <f>IF(X994&gt;=[1]Settings!$B$7,"Critical",IF(X994&gt;=[1]Settings!$B$6,"High",IF(X994&gt;=[1]Settings!$B$5,"Moderate","Low")))</f>
        <v>Critical</v>
      </c>
    </row>
    <row r="995" spans="1:27" x14ac:dyDescent="0.25">
      <c r="A995">
        <v>994</v>
      </c>
      <c r="B995" t="s">
        <v>41</v>
      </c>
      <c r="C995" t="s">
        <v>38</v>
      </c>
      <c r="D995" t="s">
        <v>34</v>
      </c>
      <c r="E995" t="s">
        <v>35</v>
      </c>
      <c r="F995" t="s">
        <v>39</v>
      </c>
      <c r="G995">
        <v>3</v>
      </c>
      <c r="H995">
        <v>962</v>
      </c>
      <c r="I995">
        <v>89</v>
      </c>
      <c r="J995">
        <v>15</v>
      </c>
      <c r="K995">
        <v>12</v>
      </c>
      <c r="L995" s="6">
        <v>1811009.47</v>
      </c>
      <c r="M995">
        <v>6</v>
      </c>
      <c r="N995" s="7">
        <f>[1]Settings!$B$3*K995</f>
        <v>3</v>
      </c>
      <c r="O995">
        <v>12</v>
      </c>
      <c r="P995" s="8">
        <f t="shared" si="75"/>
        <v>5.9333333333333336</v>
      </c>
      <c r="Q995" s="7">
        <f t="shared" si="76"/>
        <v>5.34</v>
      </c>
      <c r="R995" s="8">
        <f t="shared" si="77"/>
        <v>1.2474012474012475</v>
      </c>
      <c r="S995" s="8">
        <f t="shared" si="78"/>
        <v>4</v>
      </c>
      <c r="T995" s="9">
        <v>0.41013520357344102</v>
      </c>
      <c r="U995">
        <v>26</v>
      </c>
      <c r="V995" s="8">
        <f t="shared" si="79"/>
        <v>2.7027027027027026</v>
      </c>
      <c r="W995">
        <f>IF(V995&gt;=[1]Settings!$B$2,1,0)</f>
        <v>1</v>
      </c>
      <c r="X995" s="9">
        <v>0.799008429050446</v>
      </c>
      <c r="Y995" t="s">
        <v>43</v>
      </c>
      <c r="Z995">
        <f>IF(X995&gt;=[1]Settings!$B$4,1,0)</f>
        <v>1</v>
      </c>
      <c r="AA995" t="str">
        <f>IF(X995&gt;=[1]Settings!$B$7,"Critical",IF(X995&gt;=[1]Settings!$B$6,"High",IF(X995&gt;=[1]Settings!$B$5,"Moderate","Low")))</f>
        <v>High</v>
      </c>
    </row>
    <row r="996" spans="1:27" x14ac:dyDescent="0.25">
      <c r="A996">
        <v>995</v>
      </c>
      <c r="B996" t="s">
        <v>41</v>
      </c>
      <c r="C996" t="s">
        <v>40</v>
      </c>
      <c r="D996" t="s">
        <v>34</v>
      </c>
      <c r="E996" t="s">
        <v>42</v>
      </c>
      <c r="F996" t="s">
        <v>31</v>
      </c>
      <c r="G996">
        <v>4</v>
      </c>
      <c r="H996">
        <v>756</v>
      </c>
      <c r="I996">
        <v>78</v>
      </c>
      <c r="J996">
        <v>17</v>
      </c>
      <c r="K996">
        <v>10</v>
      </c>
      <c r="L996" s="6">
        <v>1875245.82</v>
      </c>
      <c r="M996">
        <v>4</v>
      </c>
      <c r="N996" s="7">
        <f>[1]Settings!$B$3*K996</f>
        <v>2.5</v>
      </c>
      <c r="O996">
        <v>24</v>
      </c>
      <c r="P996" s="8">
        <f t="shared" si="75"/>
        <v>4.5882352941176467</v>
      </c>
      <c r="Q996" s="7">
        <f t="shared" si="76"/>
        <v>3.12</v>
      </c>
      <c r="R996" s="8">
        <f t="shared" si="77"/>
        <v>3.1746031746031744</v>
      </c>
      <c r="S996" s="8">
        <f t="shared" si="78"/>
        <v>9.6</v>
      </c>
      <c r="T996" s="9">
        <v>1.11016687713631</v>
      </c>
      <c r="U996">
        <v>48</v>
      </c>
      <c r="V996" s="8">
        <f t="shared" si="79"/>
        <v>6.3492063492063489</v>
      </c>
      <c r="W996">
        <f>IF(V996&gt;=[1]Settings!$B$2,1,0)</f>
        <v>1</v>
      </c>
      <c r="X996" s="9">
        <v>0.98796659708023105</v>
      </c>
      <c r="Y996" t="s">
        <v>43</v>
      </c>
      <c r="Z996">
        <f>IF(X996&gt;=[1]Settings!$B$4,1,0)</f>
        <v>1</v>
      </c>
      <c r="AA996" t="str">
        <f>IF(X996&gt;=[1]Settings!$B$7,"Critical",IF(X996&gt;=[1]Settings!$B$6,"High",IF(X996&gt;=[1]Settings!$B$5,"Moderate","Low")))</f>
        <v>Critical</v>
      </c>
    </row>
    <row r="997" spans="1:27" x14ac:dyDescent="0.25">
      <c r="A997">
        <v>996</v>
      </c>
      <c r="B997" t="s">
        <v>27</v>
      </c>
      <c r="C997" t="s">
        <v>33</v>
      </c>
      <c r="D997" t="s">
        <v>29</v>
      </c>
      <c r="E997" t="s">
        <v>30</v>
      </c>
      <c r="F997" t="s">
        <v>36</v>
      </c>
      <c r="G997">
        <v>2</v>
      </c>
      <c r="H997">
        <v>356</v>
      </c>
      <c r="I997">
        <v>31</v>
      </c>
      <c r="J997">
        <v>5</v>
      </c>
      <c r="K997">
        <v>7</v>
      </c>
      <c r="L997" s="6">
        <v>364565.2</v>
      </c>
      <c r="M997">
        <v>3</v>
      </c>
      <c r="N997" s="7">
        <f>[1]Settings!$B$3*K997</f>
        <v>1.75</v>
      </c>
      <c r="O997">
        <v>2</v>
      </c>
      <c r="P997" s="8">
        <f t="shared" si="75"/>
        <v>6.2</v>
      </c>
      <c r="Q997" s="7">
        <f t="shared" si="76"/>
        <v>0.93</v>
      </c>
      <c r="R997" s="8">
        <f t="shared" si="77"/>
        <v>0.5617977528089888</v>
      </c>
      <c r="S997" s="8">
        <f t="shared" si="78"/>
        <v>1.1428571428571428</v>
      </c>
      <c r="T997" s="9">
        <v>0.44654568707977699</v>
      </c>
      <c r="U997">
        <v>7</v>
      </c>
      <c r="V997" s="8">
        <f t="shared" si="79"/>
        <v>1.9662921348314606</v>
      </c>
      <c r="W997">
        <f>IF(V997&gt;=[1]Settings!$B$2,1,0)</f>
        <v>0</v>
      </c>
      <c r="X997" s="9">
        <v>0.11490790545940401</v>
      </c>
      <c r="Y997" t="s">
        <v>32</v>
      </c>
      <c r="Z997">
        <f>IF(X997&gt;=[1]Settings!$B$4,1,0)</f>
        <v>0</v>
      </c>
      <c r="AA997" t="str">
        <f>IF(X997&gt;=[1]Settings!$B$7,"Critical",IF(X997&gt;=[1]Settings!$B$6,"High",IF(X997&gt;=[1]Settings!$B$5,"Moderate","Low")))</f>
        <v>Low</v>
      </c>
    </row>
    <row r="998" spans="1:27" x14ac:dyDescent="0.25">
      <c r="A998">
        <v>997</v>
      </c>
      <c r="B998" t="s">
        <v>27</v>
      </c>
      <c r="C998" t="s">
        <v>37</v>
      </c>
      <c r="D998" t="s">
        <v>34</v>
      </c>
      <c r="E998" t="s">
        <v>35</v>
      </c>
      <c r="F998" t="s">
        <v>36</v>
      </c>
      <c r="G998">
        <v>4</v>
      </c>
      <c r="H998">
        <v>156</v>
      </c>
      <c r="I998">
        <v>52</v>
      </c>
      <c r="J998">
        <v>7</v>
      </c>
      <c r="K998">
        <v>5</v>
      </c>
      <c r="L998" s="6">
        <v>385103.91</v>
      </c>
      <c r="M998">
        <v>6</v>
      </c>
      <c r="N998" s="7">
        <f>[1]Settings!$B$3*K998</f>
        <v>1.25</v>
      </c>
      <c r="O998">
        <v>2</v>
      </c>
      <c r="P998" s="8">
        <f t="shared" si="75"/>
        <v>7.4285714285714288</v>
      </c>
      <c r="Q998" s="7">
        <f t="shared" si="76"/>
        <v>3.12</v>
      </c>
      <c r="R998" s="8">
        <f t="shared" si="77"/>
        <v>1.2820512820512822</v>
      </c>
      <c r="S998" s="8">
        <f t="shared" si="78"/>
        <v>1.6</v>
      </c>
      <c r="T998" s="9">
        <v>0.32825157472104699</v>
      </c>
      <c r="U998">
        <v>1</v>
      </c>
      <c r="V998" s="8">
        <f t="shared" si="79"/>
        <v>0.64102564102564108</v>
      </c>
      <c r="W998">
        <f>IF(V998&gt;=[1]Settings!$B$2,1,0)</f>
        <v>0</v>
      </c>
      <c r="X998" s="9">
        <v>0.28845408558845498</v>
      </c>
      <c r="Y998" t="s">
        <v>32</v>
      </c>
      <c r="Z998">
        <f>IF(X998&gt;=[1]Settings!$B$4,1,0)</f>
        <v>0</v>
      </c>
      <c r="AA998" t="str">
        <f>IF(X998&gt;=[1]Settings!$B$7,"Critical",IF(X998&gt;=[1]Settings!$B$6,"High",IF(X998&gt;=[1]Settings!$B$5,"Moderate","Low")))</f>
        <v>Low</v>
      </c>
    </row>
    <row r="999" spans="1:27" x14ac:dyDescent="0.25">
      <c r="A999">
        <v>998</v>
      </c>
      <c r="B999" t="s">
        <v>27</v>
      </c>
      <c r="C999" t="s">
        <v>38</v>
      </c>
      <c r="D999" t="s">
        <v>34</v>
      </c>
      <c r="E999" t="s">
        <v>42</v>
      </c>
      <c r="F999" t="s">
        <v>39</v>
      </c>
      <c r="G999">
        <v>3</v>
      </c>
      <c r="H999">
        <v>707</v>
      </c>
      <c r="I999">
        <v>50</v>
      </c>
      <c r="J999">
        <v>8</v>
      </c>
      <c r="K999">
        <v>10</v>
      </c>
      <c r="L999" s="6">
        <v>711890.31</v>
      </c>
      <c r="M999">
        <v>6</v>
      </c>
      <c r="N999" s="7">
        <f>[1]Settings!$B$3*K999</f>
        <v>2.5</v>
      </c>
      <c r="O999">
        <v>7</v>
      </c>
      <c r="P999" s="8">
        <f t="shared" si="75"/>
        <v>6.25</v>
      </c>
      <c r="Q999" s="7">
        <f t="shared" si="76"/>
        <v>3</v>
      </c>
      <c r="R999" s="8">
        <f t="shared" si="77"/>
        <v>0.99009900990099009</v>
      </c>
      <c r="S999" s="8">
        <f t="shared" si="78"/>
        <v>2.8</v>
      </c>
      <c r="T999" s="9">
        <v>0.34368351573894002</v>
      </c>
      <c r="U999">
        <v>22</v>
      </c>
      <c r="V999" s="8">
        <f t="shared" si="79"/>
        <v>3.1117397454031117</v>
      </c>
      <c r="W999">
        <f>IF(V999&gt;=[1]Settings!$B$2,1,0)</f>
        <v>1</v>
      </c>
      <c r="X999" s="9">
        <v>0.575051128864288</v>
      </c>
      <c r="Y999" t="s">
        <v>32</v>
      </c>
      <c r="Z999">
        <f>IF(X999&gt;=[1]Settings!$B$4,1,0)</f>
        <v>1</v>
      </c>
      <c r="AA999" t="str">
        <f>IF(X999&gt;=[1]Settings!$B$7,"Critical",IF(X999&gt;=[1]Settings!$B$6,"High",IF(X999&gt;=[1]Settings!$B$5,"Moderate","Low")))</f>
        <v>Moderate</v>
      </c>
    </row>
    <row r="1000" spans="1:27" x14ac:dyDescent="0.25">
      <c r="A1000">
        <v>999</v>
      </c>
      <c r="B1000" t="s">
        <v>27</v>
      </c>
      <c r="C1000" t="s">
        <v>40</v>
      </c>
      <c r="D1000" t="s">
        <v>29</v>
      </c>
      <c r="E1000" t="s">
        <v>30</v>
      </c>
      <c r="F1000" t="s">
        <v>39</v>
      </c>
      <c r="G1000">
        <v>1</v>
      </c>
      <c r="H1000">
        <v>232</v>
      </c>
      <c r="I1000">
        <v>10</v>
      </c>
      <c r="J1000">
        <v>9</v>
      </c>
      <c r="K1000">
        <v>4</v>
      </c>
      <c r="L1000" s="6">
        <v>278444.28999999998</v>
      </c>
      <c r="M1000">
        <v>5</v>
      </c>
      <c r="N1000" s="7">
        <f>[1]Settings!$B$3*K1000</f>
        <v>1</v>
      </c>
      <c r="O1000">
        <v>0</v>
      </c>
      <c r="P1000" s="8">
        <f t="shared" si="75"/>
        <v>1.1111111111111112</v>
      </c>
      <c r="Q1000" s="7">
        <f t="shared" si="76"/>
        <v>0.5</v>
      </c>
      <c r="R1000" s="8">
        <f t="shared" si="77"/>
        <v>0</v>
      </c>
      <c r="S1000" s="8">
        <f t="shared" si="78"/>
        <v>0</v>
      </c>
      <c r="T1000" s="9">
        <v>0.26100026189796999</v>
      </c>
      <c r="U1000">
        <v>0</v>
      </c>
      <c r="V1000" s="8">
        <f t="shared" si="79"/>
        <v>0</v>
      </c>
      <c r="W1000">
        <f>IF(V1000&gt;=[1]Settings!$B$2,1,0)</f>
        <v>0</v>
      </c>
      <c r="X1000" s="9">
        <v>2.2238997742533701E-2</v>
      </c>
      <c r="Y1000" t="s">
        <v>32</v>
      </c>
      <c r="Z1000">
        <f>IF(X1000&gt;=[1]Settings!$B$4,1,0)</f>
        <v>0</v>
      </c>
      <c r="AA1000" t="str">
        <f>IF(X1000&gt;=[1]Settings!$B$7,"Critical",IF(X1000&gt;=[1]Settings!$B$6,"High",IF(X1000&gt;=[1]Settings!$B$5,"Moderate","Low")))</f>
        <v>Low</v>
      </c>
    </row>
    <row r="1001" spans="1:27" x14ac:dyDescent="0.25">
      <c r="A1001">
        <v>1000</v>
      </c>
      <c r="B1001" t="s">
        <v>27</v>
      </c>
      <c r="C1001" t="s">
        <v>44</v>
      </c>
      <c r="D1001" t="s">
        <v>30</v>
      </c>
      <c r="E1001" t="s">
        <v>30</v>
      </c>
      <c r="F1001" t="s">
        <v>31</v>
      </c>
      <c r="G1001">
        <v>1</v>
      </c>
      <c r="H1001">
        <v>260</v>
      </c>
      <c r="I1001">
        <v>40</v>
      </c>
      <c r="J1001">
        <v>7</v>
      </c>
      <c r="K1001">
        <v>5</v>
      </c>
      <c r="L1001" s="6">
        <v>321511.74</v>
      </c>
      <c r="M1001">
        <v>8</v>
      </c>
      <c r="N1001" s="7">
        <f>[1]Settings!$B$3*K1001</f>
        <v>1.25</v>
      </c>
      <c r="O1001">
        <v>0</v>
      </c>
      <c r="P1001" s="8">
        <f t="shared" si="75"/>
        <v>5.7142857142857144</v>
      </c>
      <c r="Q1001" s="7">
        <f t="shared" si="76"/>
        <v>3.2</v>
      </c>
      <c r="R1001" s="8">
        <f t="shared" si="77"/>
        <v>0</v>
      </c>
      <c r="S1001" s="8">
        <f t="shared" si="78"/>
        <v>0</v>
      </c>
      <c r="T1001" s="9">
        <v>0.30223063238780401</v>
      </c>
      <c r="U1001">
        <v>0</v>
      </c>
      <c r="V1001" s="8">
        <f t="shared" si="79"/>
        <v>0</v>
      </c>
      <c r="W1001">
        <f>IF(V1001&gt;=[1]Settings!$B$2,1,0)</f>
        <v>0</v>
      </c>
      <c r="X1001" s="9">
        <v>7.0251628756523105E-2</v>
      </c>
      <c r="Y1001" t="s">
        <v>32</v>
      </c>
      <c r="Z1001">
        <f>IF(X1001&gt;=[1]Settings!$B$4,1,0)</f>
        <v>0</v>
      </c>
      <c r="AA1001" t="str">
        <f>IF(X1001&gt;=[1]Settings!$B$7,"Critical",IF(X1001&gt;=[1]Settings!$B$6,"High",IF(X1001&gt;=[1]Settings!$B$5,"Moderate","Low")))</f>
        <v>Low</v>
      </c>
    </row>
    <row r="1002" spans="1:27" x14ac:dyDescent="0.25">
      <c r="A1002">
        <v>1001</v>
      </c>
      <c r="B1002" t="s">
        <v>27</v>
      </c>
      <c r="C1002" t="s">
        <v>38</v>
      </c>
      <c r="D1002" t="s">
        <v>30</v>
      </c>
      <c r="E1002" t="s">
        <v>42</v>
      </c>
      <c r="F1002" t="s">
        <v>36</v>
      </c>
      <c r="G1002">
        <v>4</v>
      </c>
      <c r="H1002">
        <v>588</v>
      </c>
      <c r="I1002">
        <v>51</v>
      </c>
      <c r="J1002">
        <v>8</v>
      </c>
      <c r="K1002">
        <v>7</v>
      </c>
      <c r="L1002" s="6">
        <v>406757.8</v>
      </c>
      <c r="M1002">
        <v>8</v>
      </c>
      <c r="N1002" s="7">
        <f>[1]Settings!$B$3*K1002</f>
        <v>1.75</v>
      </c>
      <c r="O1002">
        <v>3</v>
      </c>
      <c r="P1002" s="8">
        <f t="shared" si="75"/>
        <v>6.375</v>
      </c>
      <c r="Q1002" s="7">
        <f t="shared" si="76"/>
        <v>4.08</v>
      </c>
      <c r="R1002" s="8">
        <f t="shared" si="77"/>
        <v>0.51020408163265307</v>
      </c>
      <c r="S1002" s="8">
        <f t="shared" si="78"/>
        <v>1.7142857142857142</v>
      </c>
      <c r="T1002" s="9">
        <v>0.30285693150563697</v>
      </c>
      <c r="U1002">
        <v>8</v>
      </c>
      <c r="V1002" s="8">
        <f t="shared" si="79"/>
        <v>1.3605442176870748</v>
      </c>
      <c r="W1002">
        <f>IF(V1002&gt;=[1]Settings!$B$2,1,0)</f>
        <v>0</v>
      </c>
      <c r="X1002" s="9">
        <v>0.200151026248932</v>
      </c>
      <c r="Y1002" t="s">
        <v>32</v>
      </c>
      <c r="Z1002">
        <f>IF(X1002&gt;=[1]Settings!$B$4,1,0)</f>
        <v>0</v>
      </c>
      <c r="AA1002" t="str">
        <f>IF(X1002&gt;=[1]Settings!$B$7,"Critical",IF(X1002&gt;=[1]Settings!$B$6,"High",IF(X1002&gt;=[1]Settings!$B$5,"Moderate","Low")))</f>
        <v>Low</v>
      </c>
    </row>
    <row r="1003" spans="1:27" x14ac:dyDescent="0.25">
      <c r="A1003">
        <v>1002</v>
      </c>
      <c r="B1003" t="s">
        <v>41</v>
      </c>
      <c r="C1003" t="s">
        <v>33</v>
      </c>
      <c r="D1003" t="s">
        <v>34</v>
      </c>
      <c r="E1003" t="s">
        <v>35</v>
      </c>
      <c r="F1003" t="s">
        <v>39</v>
      </c>
      <c r="G1003">
        <v>4</v>
      </c>
      <c r="H1003">
        <v>733</v>
      </c>
      <c r="I1003">
        <v>43</v>
      </c>
      <c r="J1003">
        <v>14</v>
      </c>
      <c r="K1003">
        <v>5</v>
      </c>
      <c r="L1003" s="6">
        <v>649466.13</v>
      </c>
      <c r="M1003">
        <v>5</v>
      </c>
      <c r="N1003" s="7">
        <f>[1]Settings!$B$3*K1003</f>
        <v>1.25</v>
      </c>
      <c r="O1003">
        <v>2</v>
      </c>
      <c r="P1003" s="8">
        <f t="shared" si="75"/>
        <v>3.0714285714285716</v>
      </c>
      <c r="Q1003" s="7">
        <f t="shared" si="76"/>
        <v>2.15</v>
      </c>
      <c r="R1003" s="8">
        <f t="shared" si="77"/>
        <v>0.27285129604365621</v>
      </c>
      <c r="S1003" s="8">
        <f t="shared" si="78"/>
        <v>1.6</v>
      </c>
      <c r="T1003" s="9">
        <v>0.38650234180182902</v>
      </c>
      <c r="U1003">
        <v>12</v>
      </c>
      <c r="V1003" s="8">
        <f t="shared" si="79"/>
        <v>1.6371077762619373</v>
      </c>
      <c r="W1003">
        <f>IF(V1003&gt;=[1]Settings!$B$2,1,0)</f>
        <v>0</v>
      </c>
      <c r="X1003" s="9">
        <v>5.9957835823297501E-2</v>
      </c>
      <c r="Y1003" t="s">
        <v>43</v>
      </c>
      <c r="Z1003">
        <f>IF(X1003&gt;=[1]Settings!$B$4,1,0)</f>
        <v>0</v>
      </c>
      <c r="AA1003" t="str">
        <f>IF(X1003&gt;=[1]Settings!$B$7,"Critical",IF(X1003&gt;=[1]Settings!$B$6,"High",IF(X1003&gt;=[1]Settings!$B$5,"Moderate","Low")))</f>
        <v>Low</v>
      </c>
    </row>
    <row r="1004" spans="1:27" x14ac:dyDescent="0.25">
      <c r="A1004">
        <v>1003</v>
      </c>
      <c r="B1004" t="s">
        <v>27</v>
      </c>
      <c r="C1004" t="s">
        <v>38</v>
      </c>
      <c r="D1004" t="s">
        <v>34</v>
      </c>
      <c r="E1004" t="s">
        <v>35</v>
      </c>
      <c r="F1004" t="s">
        <v>31</v>
      </c>
      <c r="G1004">
        <v>2</v>
      </c>
      <c r="H1004">
        <v>437</v>
      </c>
      <c r="I1004">
        <v>65</v>
      </c>
      <c r="J1004">
        <v>8</v>
      </c>
      <c r="K1004">
        <v>4</v>
      </c>
      <c r="L1004" s="6">
        <v>310314.32</v>
      </c>
      <c r="M1004">
        <v>13</v>
      </c>
      <c r="N1004" s="7">
        <f>[1]Settings!$B$3*K1004</f>
        <v>1</v>
      </c>
      <c r="O1004">
        <v>2</v>
      </c>
      <c r="P1004" s="8">
        <f t="shared" si="75"/>
        <v>8.125</v>
      </c>
      <c r="Q1004" s="7">
        <f t="shared" si="76"/>
        <v>8.4499999999999993</v>
      </c>
      <c r="R1004" s="8">
        <f t="shared" si="77"/>
        <v>0.45766590389016021</v>
      </c>
      <c r="S1004" s="8">
        <f t="shared" si="78"/>
        <v>2</v>
      </c>
      <c r="T1004" s="9">
        <v>0.71931083979763599</v>
      </c>
      <c r="U1004">
        <v>8</v>
      </c>
      <c r="V1004" s="8">
        <f t="shared" si="79"/>
        <v>1.8306636155606408</v>
      </c>
      <c r="W1004">
        <f>IF(V1004&gt;=[1]Settings!$B$2,1,0)</f>
        <v>0</v>
      </c>
      <c r="X1004" s="9">
        <v>0.16649581491947199</v>
      </c>
      <c r="Y1004" t="s">
        <v>32</v>
      </c>
      <c r="Z1004">
        <f>IF(X1004&gt;=[1]Settings!$B$4,1,0)</f>
        <v>0</v>
      </c>
      <c r="AA1004" t="str">
        <f>IF(X1004&gt;=[1]Settings!$B$7,"Critical",IF(X1004&gt;=[1]Settings!$B$6,"High",IF(X1004&gt;=[1]Settings!$B$5,"Moderate","Low")))</f>
        <v>Low</v>
      </c>
    </row>
    <row r="1005" spans="1:27" x14ac:dyDescent="0.25">
      <c r="A1005">
        <v>1004</v>
      </c>
      <c r="B1005" t="s">
        <v>27</v>
      </c>
      <c r="C1005" t="s">
        <v>38</v>
      </c>
      <c r="D1005" t="s">
        <v>29</v>
      </c>
      <c r="E1005" t="s">
        <v>35</v>
      </c>
      <c r="F1005" t="s">
        <v>36</v>
      </c>
      <c r="G1005">
        <v>2</v>
      </c>
      <c r="H1005">
        <v>473</v>
      </c>
      <c r="I1005">
        <v>62</v>
      </c>
      <c r="J1005">
        <v>9</v>
      </c>
      <c r="K1005">
        <v>6</v>
      </c>
      <c r="L1005" s="6">
        <v>523683.8</v>
      </c>
      <c r="M1005">
        <v>7</v>
      </c>
      <c r="N1005" s="7">
        <f>[1]Settings!$B$3*K1005</f>
        <v>1.5</v>
      </c>
      <c r="O1005">
        <v>1</v>
      </c>
      <c r="P1005" s="8">
        <f t="shared" si="75"/>
        <v>6.8888888888888893</v>
      </c>
      <c r="Q1005" s="7">
        <f t="shared" si="76"/>
        <v>4.34</v>
      </c>
      <c r="R1005" s="8">
        <f t="shared" si="77"/>
        <v>0.21141649048625794</v>
      </c>
      <c r="S1005" s="8">
        <f t="shared" si="78"/>
        <v>0.66666666666666663</v>
      </c>
      <c r="T1005" s="9">
        <v>0.39739362761386499</v>
      </c>
      <c r="U1005">
        <v>8</v>
      </c>
      <c r="V1005" s="8">
        <f t="shared" si="79"/>
        <v>1.6913319238900635</v>
      </c>
      <c r="W1005">
        <f>IF(V1005&gt;=[1]Settings!$B$2,1,0)</f>
        <v>0</v>
      </c>
      <c r="X1005" s="9">
        <v>0.12589311599731501</v>
      </c>
      <c r="Y1005" t="s">
        <v>32</v>
      </c>
      <c r="Z1005">
        <f>IF(X1005&gt;=[1]Settings!$B$4,1,0)</f>
        <v>0</v>
      </c>
      <c r="AA1005" t="str">
        <f>IF(X1005&gt;=[1]Settings!$B$7,"Critical",IF(X1005&gt;=[1]Settings!$B$6,"High",IF(X1005&gt;=[1]Settings!$B$5,"Moderate","Low")))</f>
        <v>Low</v>
      </c>
    </row>
    <row r="1006" spans="1:27" x14ac:dyDescent="0.25">
      <c r="A1006">
        <v>1005</v>
      </c>
      <c r="B1006" t="s">
        <v>27</v>
      </c>
      <c r="C1006" t="s">
        <v>37</v>
      </c>
      <c r="D1006" t="s">
        <v>34</v>
      </c>
      <c r="E1006" t="s">
        <v>35</v>
      </c>
      <c r="F1006" t="s">
        <v>36</v>
      </c>
      <c r="G1006">
        <v>2</v>
      </c>
      <c r="H1006">
        <v>499</v>
      </c>
      <c r="I1006">
        <v>85</v>
      </c>
      <c r="J1006">
        <v>6</v>
      </c>
      <c r="K1006">
        <v>6</v>
      </c>
      <c r="L1006" s="6">
        <v>240938.02</v>
      </c>
      <c r="M1006">
        <v>4</v>
      </c>
      <c r="N1006" s="7">
        <f>[1]Settings!$B$3*K1006</f>
        <v>1.5</v>
      </c>
      <c r="O1006">
        <v>5</v>
      </c>
      <c r="P1006" s="8">
        <f t="shared" si="75"/>
        <v>14.166666666666666</v>
      </c>
      <c r="Q1006" s="7">
        <f t="shared" si="76"/>
        <v>3.4</v>
      </c>
      <c r="R1006" s="8">
        <f t="shared" si="77"/>
        <v>1.002004008016032</v>
      </c>
      <c r="S1006" s="8">
        <f t="shared" si="78"/>
        <v>3.3333333333333335</v>
      </c>
      <c r="T1006" s="9">
        <v>0.90715572617593399</v>
      </c>
      <c r="U1006">
        <v>18</v>
      </c>
      <c r="V1006" s="8">
        <f t="shared" si="79"/>
        <v>3.6072144288577155</v>
      </c>
      <c r="W1006">
        <f>IF(V1006&gt;=[1]Settings!$B$2,1,0)</f>
        <v>1</v>
      </c>
      <c r="X1006" s="9">
        <v>0.465813279151917</v>
      </c>
      <c r="Y1006" t="s">
        <v>32</v>
      </c>
      <c r="Z1006">
        <f>IF(X1006&gt;=[1]Settings!$B$4,1,0)</f>
        <v>0</v>
      </c>
      <c r="AA1006" t="str">
        <f>IF(X1006&gt;=[1]Settings!$B$7,"Critical",IF(X1006&gt;=[1]Settings!$B$6,"High",IF(X1006&gt;=[1]Settings!$B$5,"Moderate","Low")))</f>
        <v>Moderate</v>
      </c>
    </row>
    <row r="1007" spans="1:27" x14ac:dyDescent="0.25">
      <c r="A1007">
        <v>1006</v>
      </c>
      <c r="B1007" t="s">
        <v>41</v>
      </c>
      <c r="C1007" t="s">
        <v>44</v>
      </c>
      <c r="D1007" t="s">
        <v>34</v>
      </c>
      <c r="E1007" t="s">
        <v>42</v>
      </c>
      <c r="F1007" t="s">
        <v>36</v>
      </c>
      <c r="G1007">
        <v>3</v>
      </c>
      <c r="H1007">
        <v>277</v>
      </c>
      <c r="I1007">
        <v>50</v>
      </c>
      <c r="J1007">
        <v>7</v>
      </c>
      <c r="K1007">
        <v>4</v>
      </c>
      <c r="L1007" s="6">
        <v>253805.73</v>
      </c>
      <c r="M1007">
        <v>3</v>
      </c>
      <c r="N1007" s="7">
        <f>[1]Settings!$B$3*K1007</f>
        <v>1</v>
      </c>
      <c r="O1007">
        <v>3</v>
      </c>
      <c r="P1007" s="8">
        <f t="shared" si="75"/>
        <v>7.1428571428571432</v>
      </c>
      <c r="Q1007" s="7">
        <f t="shared" si="76"/>
        <v>1.5</v>
      </c>
      <c r="R1007" s="8">
        <f t="shared" si="77"/>
        <v>1.0830324909747293</v>
      </c>
      <c r="S1007" s="8">
        <f t="shared" si="78"/>
        <v>3</v>
      </c>
      <c r="T1007" s="9">
        <v>0.35617127643688601</v>
      </c>
      <c r="U1007">
        <v>1</v>
      </c>
      <c r="V1007" s="8">
        <f t="shared" si="79"/>
        <v>0.36101083032490977</v>
      </c>
      <c r="W1007">
        <f>IF(V1007&gt;=[1]Settings!$B$2,1,0)</f>
        <v>0</v>
      </c>
      <c r="X1007" s="9">
        <v>0.231750503182411</v>
      </c>
      <c r="Y1007" t="s">
        <v>43</v>
      </c>
      <c r="Z1007">
        <f>IF(X1007&gt;=[1]Settings!$B$4,1,0)</f>
        <v>0</v>
      </c>
      <c r="AA1007" t="str">
        <f>IF(X1007&gt;=[1]Settings!$B$7,"Critical",IF(X1007&gt;=[1]Settings!$B$6,"High",IF(X1007&gt;=[1]Settings!$B$5,"Moderate","Low")))</f>
        <v>Low</v>
      </c>
    </row>
    <row r="1008" spans="1:27" x14ac:dyDescent="0.25">
      <c r="A1008">
        <v>1007</v>
      </c>
      <c r="B1008" t="s">
        <v>27</v>
      </c>
      <c r="C1008" t="s">
        <v>40</v>
      </c>
      <c r="D1008" t="s">
        <v>34</v>
      </c>
      <c r="E1008" t="s">
        <v>42</v>
      </c>
      <c r="F1008" t="s">
        <v>31</v>
      </c>
      <c r="G1008">
        <v>3</v>
      </c>
      <c r="H1008">
        <v>425</v>
      </c>
      <c r="I1008">
        <v>63</v>
      </c>
      <c r="J1008">
        <v>12</v>
      </c>
      <c r="K1008">
        <v>12</v>
      </c>
      <c r="L1008" s="6">
        <v>1008302.89</v>
      </c>
      <c r="M1008">
        <v>5</v>
      </c>
      <c r="N1008" s="7">
        <f>[1]Settings!$B$3*K1008</f>
        <v>3</v>
      </c>
      <c r="O1008">
        <v>10</v>
      </c>
      <c r="P1008" s="8">
        <f t="shared" si="75"/>
        <v>5.25</v>
      </c>
      <c r="Q1008" s="7">
        <f t="shared" si="76"/>
        <v>3.15</v>
      </c>
      <c r="R1008" s="8">
        <f t="shared" si="77"/>
        <v>2.3529411764705883</v>
      </c>
      <c r="S1008" s="8">
        <f t="shared" si="78"/>
        <v>3.3333333333333335</v>
      </c>
      <c r="T1008" s="9">
        <v>0.65524524907521298</v>
      </c>
      <c r="U1008">
        <v>47</v>
      </c>
      <c r="V1008" s="8">
        <f t="shared" si="79"/>
        <v>11.058823529411764</v>
      </c>
      <c r="W1008">
        <f>IF(V1008&gt;=[1]Settings!$B$2,1,0)</f>
        <v>1</v>
      </c>
      <c r="X1008" s="9">
        <v>0.94811940193176303</v>
      </c>
      <c r="Y1008" t="s">
        <v>32</v>
      </c>
      <c r="Z1008">
        <f>IF(X1008&gt;=[1]Settings!$B$4,1,0)</f>
        <v>1</v>
      </c>
      <c r="AA1008" t="str">
        <f>IF(X1008&gt;=[1]Settings!$B$7,"Critical",IF(X1008&gt;=[1]Settings!$B$6,"High",IF(X1008&gt;=[1]Settings!$B$5,"Moderate","Low")))</f>
        <v>Critical</v>
      </c>
    </row>
    <row r="1009" spans="1:27" x14ac:dyDescent="0.25">
      <c r="A1009">
        <v>1008</v>
      </c>
      <c r="B1009" t="s">
        <v>27</v>
      </c>
      <c r="C1009" t="s">
        <v>44</v>
      </c>
      <c r="D1009" t="s">
        <v>29</v>
      </c>
      <c r="E1009" t="s">
        <v>30</v>
      </c>
      <c r="F1009" t="s">
        <v>36</v>
      </c>
      <c r="G1009">
        <v>2</v>
      </c>
      <c r="H1009">
        <v>84</v>
      </c>
      <c r="I1009">
        <v>21</v>
      </c>
      <c r="J1009">
        <v>5</v>
      </c>
      <c r="K1009">
        <v>4</v>
      </c>
      <c r="L1009" s="6">
        <v>155590.24</v>
      </c>
      <c r="M1009">
        <v>5</v>
      </c>
      <c r="N1009" s="7">
        <f>[1]Settings!$B$3*K1009</f>
        <v>1</v>
      </c>
      <c r="O1009">
        <v>0</v>
      </c>
      <c r="P1009" s="8">
        <f t="shared" si="75"/>
        <v>4.2</v>
      </c>
      <c r="Q1009" s="7">
        <f t="shared" si="76"/>
        <v>1.05</v>
      </c>
      <c r="R1009" s="8">
        <f t="shared" si="77"/>
        <v>0</v>
      </c>
      <c r="S1009" s="8">
        <f t="shared" si="78"/>
        <v>0</v>
      </c>
      <c r="T1009" s="9">
        <v>0.50719351179224503</v>
      </c>
      <c r="U1009">
        <v>0</v>
      </c>
      <c r="V1009" s="8">
        <f t="shared" si="79"/>
        <v>0</v>
      </c>
      <c r="W1009">
        <f>IF(V1009&gt;=[1]Settings!$B$2,1,0)</f>
        <v>0</v>
      </c>
      <c r="X1009" s="9">
        <v>3.3181399106979398E-2</v>
      </c>
      <c r="Y1009" t="s">
        <v>32</v>
      </c>
      <c r="Z1009">
        <f>IF(X1009&gt;=[1]Settings!$B$4,1,0)</f>
        <v>0</v>
      </c>
      <c r="AA1009" t="str">
        <f>IF(X1009&gt;=[1]Settings!$B$7,"Critical",IF(X1009&gt;=[1]Settings!$B$6,"High",IF(X1009&gt;=[1]Settings!$B$5,"Moderate","Low")))</f>
        <v>Low</v>
      </c>
    </row>
    <row r="1010" spans="1:27" x14ac:dyDescent="0.25">
      <c r="A1010">
        <v>1009</v>
      </c>
      <c r="B1010" t="s">
        <v>27</v>
      </c>
      <c r="C1010" t="s">
        <v>37</v>
      </c>
      <c r="D1010" t="s">
        <v>29</v>
      </c>
      <c r="E1010" t="s">
        <v>30</v>
      </c>
      <c r="F1010" t="s">
        <v>36</v>
      </c>
      <c r="G1010">
        <v>4</v>
      </c>
      <c r="H1010">
        <v>733</v>
      </c>
      <c r="I1010">
        <v>40</v>
      </c>
      <c r="J1010">
        <v>10</v>
      </c>
      <c r="K1010">
        <v>12</v>
      </c>
      <c r="L1010" s="6">
        <v>1118975.79</v>
      </c>
      <c r="M1010">
        <v>7</v>
      </c>
      <c r="N1010" s="7">
        <f>[1]Settings!$B$3*K1010</f>
        <v>3</v>
      </c>
      <c r="O1010">
        <v>17</v>
      </c>
      <c r="P1010" s="8">
        <f t="shared" si="75"/>
        <v>4</v>
      </c>
      <c r="Q1010" s="7">
        <f t="shared" si="76"/>
        <v>2.8</v>
      </c>
      <c r="R1010" s="8">
        <f t="shared" si="77"/>
        <v>2.3192360163710779</v>
      </c>
      <c r="S1010" s="8">
        <f t="shared" si="78"/>
        <v>5.666666666666667</v>
      </c>
      <c r="T1010" s="9">
        <v>0.71017927118551405</v>
      </c>
      <c r="U1010">
        <v>19</v>
      </c>
      <c r="V1010" s="8">
        <f t="shared" si="79"/>
        <v>2.5920873124147339</v>
      </c>
      <c r="W1010">
        <f>IF(V1010&gt;=[1]Settings!$B$2,1,0)</f>
        <v>1</v>
      </c>
      <c r="X1010" s="9">
        <v>0.87026041746139504</v>
      </c>
      <c r="Y1010" t="s">
        <v>32</v>
      </c>
      <c r="Z1010">
        <f>IF(X1010&gt;=[1]Settings!$B$4,1,0)</f>
        <v>1</v>
      </c>
      <c r="AA1010" t="str">
        <f>IF(X1010&gt;=[1]Settings!$B$7,"Critical",IF(X1010&gt;=[1]Settings!$B$6,"High",IF(X1010&gt;=[1]Settings!$B$5,"Moderate","Low")))</f>
        <v>Critical</v>
      </c>
    </row>
    <row r="1011" spans="1:27" x14ac:dyDescent="0.25">
      <c r="A1011">
        <v>1010</v>
      </c>
      <c r="B1011" t="s">
        <v>27</v>
      </c>
      <c r="C1011" t="s">
        <v>33</v>
      </c>
      <c r="D1011" t="s">
        <v>30</v>
      </c>
      <c r="E1011" t="s">
        <v>42</v>
      </c>
      <c r="F1011" t="s">
        <v>36</v>
      </c>
      <c r="G1011">
        <v>2</v>
      </c>
      <c r="H1011">
        <v>952</v>
      </c>
      <c r="I1011">
        <v>100</v>
      </c>
      <c r="J1011">
        <v>14</v>
      </c>
      <c r="K1011">
        <v>6</v>
      </c>
      <c r="L1011" s="6">
        <v>763319.34</v>
      </c>
      <c r="M1011">
        <v>7</v>
      </c>
      <c r="N1011" s="7">
        <f>[1]Settings!$B$3*K1011</f>
        <v>1.5</v>
      </c>
      <c r="O1011">
        <v>14</v>
      </c>
      <c r="P1011" s="8">
        <f t="shared" si="75"/>
        <v>7.1428571428571432</v>
      </c>
      <c r="Q1011" s="7">
        <f t="shared" si="76"/>
        <v>7</v>
      </c>
      <c r="R1011" s="8">
        <f t="shared" si="77"/>
        <v>1.4705882352941178</v>
      </c>
      <c r="S1011" s="8">
        <f t="shared" si="78"/>
        <v>9.3333333333333339</v>
      </c>
      <c r="T1011" s="9">
        <v>0.84283203492995395</v>
      </c>
      <c r="U1011">
        <v>42</v>
      </c>
      <c r="V1011" s="8">
        <f t="shared" si="79"/>
        <v>4.4117647058823533</v>
      </c>
      <c r="W1011">
        <f>IF(V1011&gt;=[1]Settings!$B$2,1,0)</f>
        <v>1</v>
      </c>
      <c r="X1011" s="9">
        <v>0.68379998207092296</v>
      </c>
      <c r="Y1011" t="s">
        <v>32</v>
      </c>
      <c r="Z1011">
        <f>IF(X1011&gt;=[1]Settings!$B$4,1,0)</f>
        <v>1</v>
      </c>
      <c r="AA1011" t="str">
        <f>IF(X1011&gt;=[1]Settings!$B$7,"Critical",IF(X1011&gt;=[1]Settings!$B$6,"High",IF(X1011&gt;=[1]Settings!$B$5,"Moderate","Low")))</f>
        <v>High</v>
      </c>
    </row>
    <row r="1012" spans="1:27" x14ac:dyDescent="0.25">
      <c r="A1012">
        <v>1011</v>
      </c>
      <c r="B1012" t="s">
        <v>27</v>
      </c>
      <c r="C1012" t="s">
        <v>37</v>
      </c>
      <c r="D1012" t="s">
        <v>29</v>
      </c>
      <c r="E1012" t="s">
        <v>35</v>
      </c>
      <c r="F1012" t="s">
        <v>31</v>
      </c>
      <c r="G1012">
        <v>4</v>
      </c>
      <c r="H1012">
        <v>547</v>
      </c>
      <c r="I1012">
        <v>70</v>
      </c>
      <c r="J1012">
        <v>11</v>
      </c>
      <c r="K1012">
        <v>13</v>
      </c>
      <c r="L1012" s="6">
        <v>822080.14</v>
      </c>
      <c r="M1012">
        <v>11</v>
      </c>
      <c r="N1012" s="7">
        <f>[1]Settings!$B$3*K1012</f>
        <v>3.25</v>
      </c>
      <c r="O1012">
        <v>14</v>
      </c>
      <c r="P1012" s="8">
        <f t="shared" si="75"/>
        <v>6.3636363636363633</v>
      </c>
      <c r="Q1012" s="7">
        <f t="shared" si="76"/>
        <v>7.7</v>
      </c>
      <c r="R1012" s="8">
        <f t="shared" si="77"/>
        <v>2.5594149908592323</v>
      </c>
      <c r="S1012" s="8">
        <f t="shared" si="78"/>
        <v>4.3076923076923075</v>
      </c>
      <c r="T1012" s="9">
        <v>0.59474646751347704</v>
      </c>
      <c r="U1012">
        <v>24</v>
      </c>
      <c r="V1012" s="8">
        <f t="shared" si="79"/>
        <v>4.3875685557586834</v>
      </c>
      <c r="W1012">
        <f>IF(V1012&gt;=[1]Settings!$B$2,1,0)</f>
        <v>1</v>
      </c>
      <c r="X1012" s="9">
        <v>0.90827220678329501</v>
      </c>
      <c r="Y1012" t="s">
        <v>32</v>
      </c>
      <c r="Z1012">
        <f>IF(X1012&gt;=[1]Settings!$B$4,1,0)</f>
        <v>1</v>
      </c>
      <c r="AA1012" t="str">
        <f>IF(X1012&gt;=[1]Settings!$B$7,"Critical",IF(X1012&gt;=[1]Settings!$B$6,"High",IF(X1012&gt;=[1]Settings!$B$5,"Moderate","Low")))</f>
        <v>Critical</v>
      </c>
    </row>
    <row r="1013" spans="1:27" x14ac:dyDescent="0.25">
      <c r="A1013">
        <v>1012</v>
      </c>
      <c r="B1013" t="s">
        <v>27</v>
      </c>
      <c r="C1013" t="s">
        <v>33</v>
      </c>
      <c r="D1013" t="s">
        <v>34</v>
      </c>
      <c r="E1013" t="s">
        <v>35</v>
      </c>
      <c r="F1013" t="s">
        <v>36</v>
      </c>
      <c r="G1013">
        <v>5</v>
      </c>
      <c r="H1013">
        <v>859</v>
      </c>
      <c r="I1013">
        <v>92</v>
      </c>
      <c r="J1013">
        <v>16</v>
      </c>
      <c r="K1013">
        <v>8</v>
      </c>
      <c r="L1013" s="6">
        <v>1091934.29</v>
      </c>
      <c r="M1013">
        <v>6</v>
      </c>
      <c r="N1013" s="7">
        <f>[1]Settings!$B$3*K1013</f>
        <v>2</v>
      </c>
      <c r="O1013">
        <v>4</v>
      </c>
      <c r="P1013" s="8">
        <f t="shared" si="75"/>
        <v>5.75</v>
      </c>
      <c r="Q1013" s="7">
        <f t="shared" si="76"/>
        <v>5.52</v>
      </c>
      <c r="R1013" s="8">
        <f t="shared" si="77"/>
        <v>0.46565774155995343</v>
      </c>
      <c r="S1013" s="8">
        <f t="shared" si="78"/>
        <v>2</v>
      </c>
      <c r="T1013" s="9">
        <v>0.349996961346771</v>
      </c>
      <c r="U1013">
        <v>9</v>
      </c>
      <c r="V1013" s="8">
        <f t="shared" si="79"/>
        <v>1.0477299185098952</v>
      </c>
      <c r="W1013">
        <f>IF(V1013&gt;=[1]Settings!$B$2,1,0)</f>
        <v>0</v>
      </c>
      <c r="X1013" s="9">
        <v>0.215429052710533</v>
      </c>
      <c r="Y1013" t="s">
        <v>32</v>
      </c>
      <c r="Z1013">
        <f>IF(X1013&gt;=[1]Settings!$B$4,1,0)</f>
        <v>0</v>
      </c>
      <c r="AA1013" t="str">
        <f>IF(X1013&gt;=[1]Settings!$B$7,"Critical",IF(X1013&gt;=[1]Settings!$B$6,"High",IF(X1013&gt;=[1]Settings!$B$5,"Moderate","Low")))</f>
        <v>Low</v>
      </c>
    </row>
    <row r="1014" spans="1:27" x14ac:dyDescent="0.25">
      <c r="A1014">
        <v>1013</v>
      </c>
      <c r="B1014" t="s">
        <v>27</v>
      </c>
      <c r="C1014" t="s">
        <v>33</v>
      </c>
      <c r="D1014" t="s">
        <v>29</v>
      </c>
      <c r="E1014" t="s">
        <v>42</v>
      </c>
      <c r="F1014" t="s">
        <v>36</v>
      </c>
      <c r="G1014">
        <v>2</v>
      </c>
      <c r="H1014">
        <v>458</v>
      </c>
      <c r="I1014">
        <v>30</v>
      </c>
      <c r="J1014">
        <v>10</v>
      </c>
      <c r="K1014">
        <v>10</v>
      </c>
      <c r="L1014" s="6">
        <v>857783.01</v>
      </c>
      <c r="M1014">
        <v>6</v>
      </c>
      <c r="N1014" s="7">
        <f>[1]Settings!$B$3*K1014</f>
        <v>2.5</v>
      </c>
      <c r="O1014">
        <v>4</v>
      </c>
      <c r="P1014" s="8">
        <f t="shared" si="75"/>
        <v>3</v>
      </c>
      <c r="Q1014" s="7">
        <f t="shared" si="76"/>
        <v>1.8</v>
      </c>
      <c r="R1014" s="8">
        <f t="shared" si="77"/>
        <v>0.8733624454148472</v>
      </c>
      <c r="S1014" s="8">
        <f t="shared" si="78"/>
        <v>1.6</v>
      </c>
      <c r="T1014" s="9">
        <v>0.31344087844937002</v>
      </c>
      <c r="U1014">
        <v>9</v>
      </c>
      <c r="V1014" s="8">
        <f t="shared" si="79"/>
        <v>1.965065502183406</v>
      </c>
      <c r="W1014">
        <f>IF(V1014&gt;=[1]Settings!$B$2,1,0)</f>
        <v>0</v>
      </c>
      <c r="X1014" s="9">
        <v>0.37413534522056602</v>
      </c>
      <c r="Y1014" t="s">
        <v>32</v>
      </c>
      <c r="Z1014">
        <f>IF(X1014&gt;=[1]Settings!$B$4,1,0)</f>
        <v>0</v>
      </c>
      <c r="AA1014" t="str">
        <f>IF(X1014&gt;=[1]Settings!$B$7,"Critical",IF(X1014&gt;=[1]Settings!$B$6,"High",IF(X1014&gt;=[1]Settings!$B$5,"Moderate","Low")))</f>
        <v>Moderate</v>
      </c>
    </row>
    <row r="1015" spans="1:27" x14ac:dyDescent="0.25">
      <c r="A1015">
        <v>1014</v>
      </c>
      <c r="B1015" t="s">
        <v>27</v>
      </c>
      <c r="C1015" t="s">
        <v>40</v>
      </c>
      <c r="D1015" t="s">
        <v>34</v>
      </c>
      <c r="E1015" t="s">
        <v>30</v>
      </c>
      <c r="F1015" t="s">
        <v>31</v>
      </c>
      <c r="G1015">
        <v>5</v>
      </c>
      <c r="H1015">
        <v>158</v>
      </c>
      <c r="I1015">
        <v>56</v>
      </c>
      <c r="J1015">
        <v>5</v>
      </c>
      <c r="K1015">
        <v>4</v>
      </c>
      <c r="L1015" s="6">
        <v>171669.36</v>
      </c>
      <c r="M1015">
        <v>12</v>
      </c>
      <c r="N1015" s="7">
        <f>[1]Settings!$B$3*K1015</f>
        <v>1</v>
      </c>
      <c r="O1015">
        <v>0</v>
      </c>
      <c r="P1015" s="8">
        <f t="shared" si="75"/>
        <v>11.2</v>
      </c>
      <c r="Q1015" s="7">
        <f t="shared" si="76"/>
        <v>6.72</v>
      </c>
      <c r="R1015" s="8">
        <f t="shared" si="77"/>
        <v>0</v>
      </c>
      <c r="S1015" s="8">
        <f t="shared" si="78"/>
        <v>0</v>
      </c>
      <c r="T1015" s="9">
        <v>0.309216887888416</v>
      </c>
      <c r="U1015">
        <v>1</v>
      </c>
      <c r="V1015" s="8">
        <f t="shared" si="79"/>
        <v>0.63291139240506333</v>
      </c>
      <c r="W1015">
        <f>IF(V1015&gt;=[1]Settings!$B$2,1,0)</f>
        <v>0</v>
      </c>
      <c r="X1015" s="9">
        <v>7.5655803084373502E-2</v>
      </c>
      <c r="Y1015" t="s">
        <v>32</v>
      </c>
      <c r="Z1015">
        <f>IF(X1015&gt;=[1]Settings!$B$4,1,0)</f>
        <v>0</v>
      </c>
      <c r="AA1015" t="str">
        <f>IF(X1015&gt;=[1]Settings!$B$7,"Critical",IF(X1015&gt;=[1]Settings!$B$6,"High",IF(X1015&gt;=[1]Settings!$B$5,"Moderate","Low")))</f>
        <v>Low</v>
      </c>
    </row>
    <row r="1016" spans="1:27" x14ac:dyDescent="0.25">
      <c r="A1016">
        <v>1015</v>
      </c>
      <c r="B1016" t="s">
        <v>27</v>
      </c>
      <c r="C1016" t="s">
        <v>44</v>
      </c>
      <c r="D1016" t="s">
        <v>34</v>
      </c>
      <c r="E1016" t="s">
        <v>35</v>
      </c>
      <c r="F1016" t="s">
        <v>36</v>
      </c>
      <c r="G1016">
        <v>4</v>
      </c>
      <c r="H1016">
        <v>1151</v>
      </c>
      <c r="I1016">
        <v>92</v>
      </c>
      <c r="J1016">
        <v>13</v>
      </c>
      <c r="K1016">
        <v>10</v>
      </c>
      <c r="L1016" s="6">
        <v>1104804.97</v>
      </c>
      <c r="M1016">
        <v>8</v>
      </c>
      <c r="N1016" s="7">
        <f>[1]Settings!$B$3*K1016</f>
        <v>2.5</v>
      </c>
      <c r="O1016">
        <v>12</v>
      </c>
      <c r="P1016" s="8">
        <f t="shared" si="75"/>
        <v>7.0769230769230766</v>
      </c>
      <c r="Q1016" s="7">
        <f t="shared" si="76"/>
        <v>7.36</v>
      </c>
      <c r="R1016" s="8">
        <f t="shared" si="77"/>
        <v>1.0425716768027802</v>
      </c>
      <c r="S1016" s="8">
        <f t="shared" si="78"/>
        <v>4.8</v>
      </c>
      <c r="T1016" s="9">
        <v>0.39525513939159101</v>
      </c>
      <c r="U1016">
        <v>15</v>
      </c>
      <c r="V1016" s="8">
        <f t="shared" si="79"/>
        <v>1.3032145960034753</v>
      </c>
      <c r="W1016">
        <f>IF(V1016&gt;=[1]Settings!$B$2,1,0)</f>
        <v>0</v>
      </c>
      <c r="X1016" s="9">
        <v>0.78500813245773304</v>
      </c>
      <c r="Y1016" t="s">
        <v>32</v>
      </c>
      <c r="Z1016">
        <f>IF(X1016&gt;=[1]Settings!$B$4,1,0)</f>
        <v>1</v>
      </c>
      <c r="AA1016" t="str">
        <f>IF(X1016&gt;=[1]Settings!$B$7,"Critical",IF(X1016&gt;=[1]Settings!$B$6,"High",IF(X1016&gt;=[1]Settings!$B$5,"Moderate","Low")))</f>
        <v>High</v>
      </c>
    </row>
    <row r="1017" spans="1:27" x14ac:dyDescent="0.25">
      <c r="A1017">
        <v>1016</v>
      </c>
      <c r="B1017" t="s">
        <v>27</v>
      </c>
      <c r="C1017" t="s">
        <v>38</v>
      </c>
      <c r="D1017" t="s">
        <v>34</v>
      </c>
      <c r="E1017" t="s">
        <v>30</v>
      </c>
      <c r="F1017" t="s">
        <v>31</v>
      </c>
      <c r="G1017">
        <v>4</v>
      </c>
      <c r="H1017">
        <v>297</v>
      </c>
      <c r="I1017">
        <v>66</v>
      </c>
      <c r="J1017">
        <v>7</v>
      </c>
      <c r="K1017">
        <v>7</v>
      </c>
      <c r="L1017" s="6">
        <v>556816.79</v>
      </c>
      <c r="M1017">
        <v>5</v>
      </c>
      <c r="N1017" s="7">
        <f>[1]Settings!$B$3*K1017</f>
        <v>1.75</v>
      </c>
      <c r="O1017">
        <v>9</v>
      </c>
      <c r="P1017" s="8">
        <f t="shared" si="75"/>
        <v>9.4285714285714288</v>
      </c>
      <c r="Q1017" s="7">
        <f t="shared" si="76"/>
        <v>3.3</v>
      </c>
      <c r="R1017" s="8">
        <f t="shared" si="77"/>
        <v>3.0303030303030303</v>
      </c>
      <c r="S1017" s="8">
        <f t="shared" si="78"/>
        <v>5.1428571428571432</v>
      </c>
      <c r="T1017" s="9">
        <v>0.97532332917234299</v>
      </c>
      <c r="U1017">
        <v>8</v>
      </c>
      <c r="V1017" s="8">
        <f t="shared" si="79"/>
        <v>2.6936026936026938</v>
      </c>
      <c r="W1017">
        <f>IF(V1017&gt;=[1]Settings!$B$2,1,0)</f>
        <v>1</v>
      </c>
      <c r="X1017" s="9">
        <v>0.83217436075210605</v>
      </c>
      <c r="Y1017" t="s">
        <v>32</v>
      </c>
      <c r="Z1017">
        <f>IF(X1017&gt;=[1]Settings!$B$4,1,0)</f>
        <v>1</v>
      </c>
      <c r="AA1017" t="str">
        <f>IF(X1017&gt;=[1]Settings!$B$7,"Critical",IF(X1017&gt;=[1]Settings!$B$6,"High",IF(X1017&gt;=[1]Settings!$B$5,"Moderate","Low")))</f>
        <v>High</v>
      </c>
    </row>
    <row r="1018" spans="1:27" x14ac:dyDescent="0.25">
      <c r="A1018">
        <v>1017</v>
      </c>
      <c r="B1018" t="s">
        <v>27</v>
      </c>
      <c r="C1018" t="s">
        <v>37</v>
      </c>
      <c r="D1018" t="s">
        <v>29</v>
      </c>
      <c r="E1018" t="s">
        <v>35</v>
      </c>
      <c r="F1018" t="s">
        <v>39</v>
      </c>
      <c r="G1018">
        <v>2</v>
      </c>
      <c r="H1018">
        <v>791</v>
      </c>
      <c r="I1018">
        <v>83</v>
      </c>
      <c r="J1018">
        <v>16</v>
      </c>
      <c r="K1018">
        <v>6</v>
      </c>
      <c r="L1018" s="6">
        <v>903030.9</v>
      </c>
      <c r="M1018">
        <v>7</v>
      </c>
      <c r="N1018" s="7">
        <f>[1]Settings!$B$3*K1018</f>
        <v>1.5</v>
      </c>
      <c r="O1018">
        <v>4</v>
      </c>
      <c r="P1018" s="8">
        <f t="shared" si="75"/>
        <v>5.1875</v>
      </c>
      <c r="Q1018" s="7">
        <f t="shared" si="76"/>
        <v>5.81</v>
      </c>
      <c r="R1018" s="8">
        <f t="shared" si="77"/>
        <v>0.50568900126422245</v>
      </c>
      <c r="S1018" s="8">
        <f t="shared" si="78"/>
        <v>2.6666666666666665</v>
      </c>
      <c r="T1018" s="9">
        <v>0.34982006066604299</v>
      </c>
      <c r="U1018">
        <v>5</v>
      </c>
      <c r="V1018" s="8">
        <f t="shared" si="79"/>
        <v>0.63211125158027814</v>
      </c>
      <c r="W1018">
        <f>IF(V1018&gt;=[1]Settings!$B$2,1,0)</f>
        <v>0</v>
      </c>
      <c r="X1018" s="9">
        <v>0.12184954434633299</v>
      </c>
      <c r="Y1018" t="s">
        <v>32</v>
      </c>
      <c r="Z1018">
        <f>IF(X1018&gt;=[1]Settings!$B$4,1,0)</f>
        <v>0</v>
      </c>
      <c r="AA1018" t="str">
        <f>IF(X1018&gt;=[1]Settings!$B$7,"Critical",IF(X1018&gt;=[1]Settings!$B$6,"High",IF(X1018&gt;=[1]Settings!$B$5,"Moderate","Low")))</f>
        <v>Low</v>
      </c>
    </row>
    <row r="1019" spans="1:27" x14ac:dyDescent="0.25">
      <c r="A1019">
        <v>1018</v>
      </c>
      <c r="B1019" t="s">
        <v>41</v>
      </c>
      <c r="C1019" t="s">
        <v>28</v>
      </c>
      <c r="D1019" t="s">
        <v>29</v>
      </c>
      <c r="E1019" t="s">
        <v>30</v>
      </c>
      <c r="F1019" t="s">
        <v>31</v>
      </c>
      <c r="G1019">
        <v>4</v>
      </c>
      <c r="H1019">
        <v>590</v>
      </c>
      <c r="I1019">
        <v>64</v>
      </c>
      <c r="J1019">
        <v>12</v>
      </c>
      <c r="K1019">
        <v>7</v>
      </c>
      <c r="L1019" s="6">
        <v>703049.98</v>
      </c>
      <c r="M1019">
        <v>6</v>
      </c>
      <c r="N1019" s="7">
        <f>[1]Settings!$B$3*K1019</f>
        <v>1.75</v>
      </c>
      <c r="O1019">
        <v>6</v>
      </c>
      <c r="P1019" s="8">
        <f t="shared" si="75"/>
        <v>5.333333333333333</v>
      </c>
      <c r="Q1019" s="7">
        <f t="shared" si="76"/>
        <v>3.84</v>
      </c>
      <c r="R1019" s="8">
        <f t="shared" si="77"/>
        <v>1.0169491525423728</v>
      </c>
      <c r="S1019" s="8">
        <f t="shared" si="78"/>
        <v>3.4285714285714284</v>
      </c>
      <c r="T1019" s="9">
        <v>0.59740052793587195</v>
      </c>
      <c r="U1019">
        <v>6</v>
      </c>
      <c r="V1019" s="8">
        <f t="shared" si="79"/>
        <v>1.0169491525423728</v>
      </c>
      <c r="W1019">
        <f>IF(V1019&gt;=[1]Settings!$B$2,1,0)</f>
        <v>0</v>
      </c>
      <c r="X1019" s="9">
        <v>0.45940229296684298</v>
      </c>
      <c r="Y1019" t="s">
        <v>43</v>
      </c>
      <c r="Z1019">
        <f>IF(X1019&gt;=[1]Settings!$B$4,1,0)</f>
        <v>0</v>
      </c>
      <c r="AA1019" t="str">
        <f>IF(X1019&gt;=[1]Settings!$B$7,"Critical",IF(X1019&gt;=[1]Settings!$B$6,"High",IF(X1019&gt;=[1]Settings!$B$5,"Moderate","Low")))</f>
        <v>Moderate</v>
      </c>
    </row>
    <row r="1020" spans="1:27" x14ac:dyDescent="0.25">
      <c r="A1020">
        <v>1019</v>
      </c>
      <c r="B1020" t="s">
        <v>41</v>
      </c>
      <c r="C1020" t="s">
        <v>38</v>
      </c>
      <c r="D1020" t="s">
        <v>30</v>
      </c>
      <c r="E1020" t="s">
        <v>30</v>
      </c>
      <c r="F1020" t="s">
        <v>36</v>
      </c>
      <c r="G1020">
        <v>3</v>
      </c>
      <c r="H1020">
        <v>858</v>
      </c>
      <c r="I1020">
        <v>82</v>
      </c>
      <c r="J1020">
        <v>15</v>
      </c>
      <c r="K1020">
        <v>6</v>
      </c>
      <c r="L1020" s="6">
        <v>513657.04</v>
      </c>
      <c r="M1020">
        <v>9</v>
      </c>
      <c r="N1020" s="7">
        <f>[1]Settings!$B$3*K1020</f>
        <v>1.5</v>
      </c>
      <c r="O1020">
        <v>8</v>
      </c>
      <c r="P1020" s="8">
        <f t="shared" si="75"/>
        <v>5.4666666666666668</v>
      </c>
      <c r="Q1020" s="7">
        <f t="shared" si="76"/>
        <v>7.38</v>
      </c>
      <c r="R1020" s="8">
        <f t="shared" si="77"/>
        <v>0.93240093240093236</v>
      </c>
      <c r="S1020" s="8">
        <f t="shared" si="78"/>
        <v>5.333333333333333</v>
      </c>
      <c r="T1020" s="9">
        <v>1.2490219317345099</v>
      </c>
      <c r="U1020">
        <v>29</v>
      </c>
      <c r="V1020" s="8">
        <f t="shared" si="79"/>
        <v>3.3799533799533799</v>
      </c>
      <c r="W1020">
        <f>IF(V1020&gt;=[1]Settings!$B$2,1,0)</f>
        <v>1</v>
      </c>
      <c r="X1020" s="9">
        <v>0.282813221216202</v>
      </c>
      <c r="Y1020" t="s">
        <v>43</v>
      </c>
      <c r="Z1020">
        <f>IF(X1020&gt;=[1]Settings!$B$4,1,0)</f>
        <v>0</v>
      </c>
      <c r="AA1020" t="str">
        <f>IF(X1020&gt;=[1]Settings!$B$7,"Critical",IF(X1020&gt;=[1]Settings!$B$6,"High",IF(X1020&gt;=[1]Settings!$B$5,"Moderate","Low")))</f>
        <v>Low</v>
      </c>
    </row>
    <row r="1021" spans="1:27" x14ac:dyDescent="0.25">
      <c r="A1021">
        <v>1020</v>
      </c>
      <c r="B1021" t="s">
        <v>27</v>
      </c>
      <c r="C1021" t="s">
        <v>33</v>
      </c>
      <c r="D1021" t="s">
        <v>34</v>
      </c>
      <c r="E1021" t="s">
        <v>35</v>
      </c>
      <c r="F1021" t="s">
        <v>36</v>
      </c>
      <c r="G1021">
        <v>2</v>
      </c>
      <c r="H1021">
        <v>511</v>
      </c>
      <c r="I1021">
        <v>45</v>
      </c>
      <c r="J1021">
        <v>11</v>
      </c>
      <c r="K1021">
        <v>15</v>
      </c>
      <c r="L1021" s="6">
        <v>1374636.77</v>
      </c>
      <c r="M1021">
        <v>5</v>
      </c>
      <c r="N1021" s="7">
        <f>[1]Settings!$B$3*K1021</f>
        <v>3.75</v>
      </c>
      <c r="O1021">
        <v>8</v>
      </c>
      <c r="P1021" s="8">
        <f t="shared" si="75"/>
        <v>4.0909090909090908</v>
      </c>
      <c r="Q1021" s="7">
        <f t="shared" si="76"/>
        <v>2.25</v>
      </c>
      <c r="R1021" s="8">
        <f t="shared" si="77"/>
        <v>1.5655577299412915</v>
      </c>
      <c r="S1021" s="8">
        <f t="shared" si="78"/>
        <v>2.1333333333333333</v>
      </c>
      <c r="T1021" s="9">
        <v>0.33491460224589198</v>
      </c>
      <c r="U1021">
        <v>13</v>
      </c>
      <c r="V1021" s="8">
        <f t="shared" si="79"/>
        <v>2.5440313111545989</v>
      </c>
      <c r="W1021">
        <f>IF(V1021&gt;=[1]Settings!$B$2,1,0)</f>
        <v>1</v>
      </c>
      <c r="X1021" s="9">
        <v>0.81950700283050504</v>
      </c>
      <c r="Y1021" t="s">
        <v>32</v>
      </c>
      <c r="Z1021">
        <f>IF(X1021&gt;=[1]Settings!$B$4,1,0)</f>
        <v>1</v>
      </c>
      <c r="AA1021" t="str">
        <f>IF(X1021&gt;=[1]Settings!$B$7,"Critical",IF(X1021&gt;=[1]Settings!$B$6,"High",IF(X1021&gt;=[1]Settings!$B$5,"Moderate","Low")))</f>
        <v>High</v>
      </c>
    </row>
    <row r="1022" spans="1:27" x14ac:dyDescent="0.25">
      <c r="A1022">
        <v>1021</v>
      </c>
      <c r="B1022" t="s">
        <v>27</v>
      </c>
      <c r="C1022" t="s">
        <v>40</v>
      </c>
      <c r="D1022" t="s">
        <v>34</v>
      </c>
      <c r="E1022" t="s">
        <v>42</v>
      </c>
      <c r="F1022" t="s">
        <v>36</v>
      </c>
      <c r="G1022">
        <v>5</v>
      </c>
      <c r="H1022">
        <v>209</v>
      </c>
      <c r="I1022">
        <v>56</v>
      </c>
      <c r="J1022">
        <v>5</v>
      </c>
      <c r="K1022">
        <v>4</v>
      </c>
      <c r="L1022" s="6">
        <v>209852.85</v>
      </c>
      <c r="M1022">
        <v>3</v>
      </c>
      <c r="N1022" s="7">
        <f>[1]Settings!$B$3*K1022</f>
        <v>1</v>
      </c>
      <c r="O1022">
        <v>4</v>
      </c>
      <c r="P1022" s="8">
        <f t="shared" si="75"/>
        <v>11.2</v>
      </c>
      <c r="Q1022" s="7">
        <f t="shared" si="76"/>
        <v>1.68</v>
      </c>
      <c r="R1022" s="8">
        <f t="shared" si="77"/>
        <v>1.9138755980861244</v>
      </c>
      <c r="S1022" s="8">
        <f t="shared" si="78"/>
        <v>4</v>
      </c>
      <c r="T1022" s="9">
        <v>0.56598297937751796</v>
      </c>
      <c r="U1022">
        <v>7</v>
      </c>
      <c r="V1022" s="8">
        <f t="shared" si="79"/>
        <v>3.3492822966507179</v>
      </c>
      <c r="W1022">
        <f>IF(V1022&gt;=[1]Settings!$B$2,1,0)</f>
        <v>1</v>
      </c>
      <c r="X1022" s="9">
        <v>0.318371921777725</v>
      </c>
      <c r="Y1022" t="s">
        <v>32</v>
      </c>
      <c r="Z1022">
        <f>IF(X1022&gt;=[1]Settings!$B$4,1,0)</f>
        <v>0</v>
      </c>
      <c r="AA1022" t="str">
        <f>IF(X1022&gt;=[1]Settings!$B$7,"Critical",IF(X1022&gt;=[1]Settings!$B$6,"High",IF(X1022&gt;=[1]Settings!$B$5,"Moderate","Low")))</f>
        <v>Moderate</v>
      </c>
    </row>
    <row r="1023" spans="1:27" x14ac:dyDescent="0.25">
      <c r="A1023">
        <v>1022</v>
      </c>
      <c r="B1023" t="s">
        <v>41</v>
      </c>
      <c r="C1023" t="s">
        <v>37</v>
      </c>
      <c r="D1023" t="s">
        <v>34</v>
      </c>
      <c r="E1023" t="s">
        <v>30</v>
      </c>
      <c r="F1023" t="s">
        <v>39</v>
      </c>
      <c r="G1023">
        <v>5</v>
      </c>
      <c r="H1023">
        <v>347</v>
      </c>
      <c r="I1023">
        <v>40</v>
      </c>
      <c r="J1023">
        <v>6</v>
      </c>
      <c r="K1023">
        <v>6</v>
      </c>
      <c r="L1023" s="6">
        <v>482594.51</v>
      </c>
      <c r="M1023">
        <v>4</v>
      </c>
      <c r="N1023" s="7">
        <f>[1]Settings!$B$3*K1023</f>
        <v>1.5</v>
      </c>
      <c r="O1023">
        <v>0</v>
      </c>
      <c r="P1023" s="8">
        <f t="shared" si="75"/>
        <v>6.666666666666667</v>
      </c>
      <c r="Q1023" s="7">
        <f t="shared" si="76"/>
        <v>1.6</v>
      </c>
      <c r="R1023" s="8">
        <f t="shared" si="77"/>
        <v>0</v>
      </c>
      <c r="S1023" s="8">
        <f t="shared" si="78"/>
        <v>0</v>
      </c>
      <c r="T1023" s="9">
        <v>0.173872881846306</v>
      </c>
      <c r="U1023">
        <v>2</v>
      </c>
      <c r="V1023" s="8">
        <f t="shared" si="79"/>
        <v>0.57636887608069165</v>
      </c>
      <c r="W1023">
        <f>IF(V1023&gt;=[1]Settings!$B$2,1,0)</f>
        <v>0</v>
      </c>
      <c r="X1023" s="9">
        <v>7.3385000228881794E-2</v>
      </c>
      <c r="Y1023" t="s">
        <v>43</v>
      </c>
      <c r="Z1023">
        <f>IF(X1023&gt;=[1]Settings!$B$4,1,0)</f>
        <v>0</v>
      </c>
      <c r="AA1023" t="str">
        <f>IF(X1023&gt;=[1]Settings!$B$7,"Critical",IF(X1023&gt;=[1]Settings!$B$6,"High",IF(X1023&gt;=[1]Settings!$B$5,"Moderate","Low")))</f>
        <v>Low</v>
      </c>
    </row>
    <row r="1024" spans="1:27" x14ac:dyDescent="0.25">
      <c r="A1024">
        <v>1023</v>
      </c>
      <c r="B1024" t="s">
        <v>27</v>
      </c>
      <c r="C1024" t="s">
        <v>40</v>
      </c>
      <c r="D1024" t="s">
        <v>34</v>
      </c>
      <c r="E1024" t="s">
        <v>30</v>
      </c>
      <c r="F1024" t="s">
        <v>36</v>
      </c>
      <c r="G1024">
        <v>2</v>
      </c>
      <c r="H1024">
        <v>1179</v>
      </c>
      <c r="I1024">
        <v>81</v>
      </c>
      <c r="J1024">
        <v>20</v>
      </c>
      <c r="K1024">
        <v>17</v>
      </c>
      <c r="L1024" s="6">
        <v>3402184.05</v>
      </c>
      <c r="M1024">
        <v>11</v>
      </c>
      <c r="N1024" s="7">
        <f>[1]Settings!$B$3*K1024</f>
        <v>4.25</v>
      </c>
      <c r="O1024">
        <v>19</v>
      </c>
      <c r="P1024" s="8">
        <f t="shared" si="75"/>
        <v>4.05</v>
      </c>
      <c r="Q1024" s="7">
        <f t="shared" si="76"/>
        <v>8.91</v>
      </c>
      <c r="R1024" s="8">
        <f t="shared" si="77"/>
        <v>1.6115351993214588</v>
      </c>
      <c r="S1024" s="8">
        <f t="shared" si="78"/>
        <v>4.4705882352941178</v>
      </c>
      <c r="T1024" s="9">
        <v>0.52135588942265998</v>
      </c>
      <c r="U1024">
        <v>29</v>
      </c>
      <c r="V1024" s="8">
        <f t="shared" si="79"/>
        <v>2.4597116200169635</v>
      </c>
      <c r="W1024">
        <f>IF(V1024&gt;=[1]Settings!$B$2,1,0)</f>
        <v>1</v>
      </c>
      <c r="X1024" s="9">
        <v>0.90079206228256203</v>
      </c>
      <c r="Y1024" t="s">
        <v>32</v>
      </c>
      <c r="Z1024">
        <f>IF(X1024&gt;=[1]Settings!$B$4,1,0)</f>
        <v>1</v>
      </c>
      <c r="AA1024" t="str">
        <f>IF(X1024&gt;=[1]Settings!$B$7,"Critical",IF(X1024&gt;=[1]Settings!$B$6,"High",IF(X1024&gt;=[1]Settings!$B$5,"Moderate","Low")))</f>
        <v>Critical</v>
      </c>
    </row>
    <row r="1025" spans="1:27" x14ac:dyDescent="0.25">
      <c r="A1025">
        <v>1024</v>
      </c>
      <c r="B1025" t="s">
        <v>27</v>
      </c>
      <c r="C1025" t="s">
        <v>33</v>
      </c>
      <c r="D1025" t="s">
        <v>34</v>
      </c>
      <c r="E1025" t="s">
        <v>30</v>
      </c>
      <c r="F1025" t="s">
        <v>36</v>
      </c>
      <c r="G1025">
        <v>3</v>
      </c>
      <c r="H1025">
        <v>618</v>
      </c>
      <c r="I1025">
        <v>53</v>
      </c>
      <c r="J1025">
        <v>11</v>
      </c>
      <c r="K1025">
        <v>9</v>
      </c>
      <c r="L1025" s="6">
        <v>898908.62</v>
      </c>
      <c r="M1025">
        <v>6</v>
      </c>
      <c r="N1025" s="7">
        <f>[1]Settings!$B$3*K1025</f>
        <v>2.25</v>
      </c>
      <c r="O1025">
        <v>10</v>
      </c>
      <c r="P1025" s="8">
        <f t="shared" si="75"/>
        <v>4.8181818181818183</v>
      </c>
      <c r="Q1025" s="7">
        <f t="shared" si="76"/>
        <v>3.18</v>
      </c>
      <c r="R1025" s="8">
        <f t="shared" si="77"/>
        <v>1.6181229773462784</v>
      </c>
      <c r="S1025" s="8">
        <f t="shared" si="78"/>
        <v>4.4444444444444446</v>
      </c>
      <c r="T1025" s="9">
        <v>0.75368587167147605</v>
      </c>
      <c r="U1025">
        <v>26</v>
      </c>
      <c r="V1025" s="8">
        <f t="shared" si="79"/>
        <v>4.2071197411003238</v>
      </c>
      <c r="W1025">
        <f>IF(V1025&gt;=[1]Settings!$B$2,1,0)</f>
        <v>1</v>
      </c>
      <c r="X1025" s="9">
        <v>0.68195801973342896</v>
      </c>
      <c r="Y1025" t="s">
        <v>32</v>
      </c>
      <c r="Z1025">
        <f>IF(X1025&gt;=[1]Settings!$B$4,1,0)</f>
        <v>1</v>
      </c>
      <c r="AA1025" t="str">
        <f>IF(X1025&gt;=[1]Settings!$B$7,"Critical",IF(X1025&gt;=[1]Settings!$B$6,"High",IF(X1025&gt;=[1]Settings!$B$5,"Moderate","Low")))</f>
        <v>High</v>
      </c>
    </row>
    <row r="1026" spans="1:27" x14ac:dyDescent="0.25">
      <c r="A1026">
        <v>1025</v>
      </c>
      <c r="B1026" t="s">
        <v>41</v>
      </c>
      <c r="C1026" t="s">
        <v>37</v>
      </c>
      <c r="D1026" t="s">
        <v>30</v>
      </c>
      <c r="E1026" t="s">
        <v>30</v>
      </c>
      <c r="F1026" t="s">
        <v>31</v>
      </c>
      <c r="G1026">
        <v>5</v>
      </c>
      <c r="H1026">
        <v>1131</v>
      </c>
      <c r="I1026">
        <v>100</v>
      </c>
      <c r="J1026">
        <v>17</v>
      </c>
      <c r="K1026">
        <v>13</v>
      </c>
      <c r="L1026" s="6">
        <v>2261866.9500000002</v>
      </c>
      <c r="M1026">
        <v>2</v>
      </c>
      <c r="N1026" s="7">
        <f>[1]Settings!$B$3*K1026</f>
        <v>3.25</v>
      </c>
      <c r="O1026">
        <v>25</v>
      </c>
      <c r="P1026" s="8">
        <f t="shared" ref="P1026:P1089" si="80">I1026/J1026</f>
        <v>5.882352941176471</v>
      </c>
      <c r="Q1026" s="7">
        <f t="shared" ref="Q1026:Q1089" si="81">M1026*I1026/100</f>
        <v>2</v>
      </c>
      <c r="R1026" s="8">
        <f t="shared" ref="R1026:R1089" si="82">100*O1026/H1026</f>
        <v>2.2104332449160036</v>
      </c>
      <c r="S1026" s="8">
        <f t="shared" ref="S1026:S1089" si="83">O1026/N1026</f>
        <v>7.6923076923076925</v>
      </c>
      <c r="T1026" s="9">
        <v>0.64718829889960505</v>
      </c>
      <c r="U1026">
        <v>53</v>
      </c>
      <c r="V1026" s="8">
        <f t="shared" ref="V1026:V1089" si="84">100*U1026/H1026</f>
        <v>4.6861184792219275</v>
      </c>
      <c r="W1026">
        <f>IF(V1026&gt;=[1]Settings!$B$2,1,0)</f>
        <v>1</v>
      </c>
      <c r="X1026" s="9">
        <v>0.94985592365264904</v>
      </c>
      <c r="Y1026" t="s">
        <v>43</v>
      </c>
      <c r="Z1026">
        <f>IF(X1026&gt;=[1]Settings!$B$4,1,0)</f>
        <v>1</v>
      </c>
      <c r="AA1026" t="str">
        <f>IF(X1026&gt;=[1]Settings!$B$7,"Critical",IF(X1026&gt;=[1]Settings!$B$6,"High",IF(X1026&gt;=[1]Settings!$B$5,"Moderate","Low")))</f>
        <v>Critical</v>
      </c>
    </row>
    <row r="1027" spans="1:27" x14ac:dyDescent="0.25">
      <c r="A1027">
        <v>1026</v>
      </c>
      <c r="B1027" t="s">
        <v>27</v>
      </c>
      <c r="C1027" t="s">
        <v>44</v>
      </c>
      <c r="D1027" t="s">
        <v>30</v>
      </c>
      <c r="E1027" t="s">
        <v>35</v>
      </c>
      <c r="F1027" t="s">
        <v>36</v>
      </c>
      <c r="G1027">
        <v>3</v>
      </c>
      <c r="H1027">
        <v>429</v>
      </c>
      <c r="I1027">
        <v>52</v>
      </c>
      <c r="J1027">
        <v>10</v>
      </c>
      <c r="K1027">
        <v>7</v>
      </c>
      <c r="L1027" s="6">
        <v>564767.42000000004</v>
      </c>
      <c r="M1027">
        <v>5</v>
      </c>
      <c r="N1027" s="7">
        <f>[1]Settings!$B$3*K1027</f>
        <v>1.75</v>
      </c>
      <c r="O1027">
        <v>1</v>
      </c>
      <c r="P1027" s="8">
        <f t="shared" si="80"/>
        <v>5.2</v>
      </c>
      <c r="Q1027" s="7">
        <f t="shared" si="81"/>
        <v>2.6</v>
      </c>
      <c r="R1027" s="8">
        <f t="shared" si="82"/>
        <v>0.23310023310023309</v>
      </c>
      <c r="S1027" s="8">
        <f t="shared" si="83"/>
        <v>0.5714285714285714</v>
      </c>
      <c r="T1027" s="9">
        <v>0.34069082800420403</v>
      </c>
      <c r="U1027">
        <v>5</v>
      </c>
      <c r="V1027" s="8">
        <f t="shared" si="84"/>
        <v>1.1655011655011656</v>
      </c>
      <c r="W1027">
        <f>IF(V1027&gt;=[1]Settings!$B$2,1,0)</f>
        <v>0</v>
      </c>
      <c r="X1027" s="9">
        <v>0.11930966377258299</v>
      </c>
      <c r="Y1027" t="s">
        <v>32</v>
      </c>
      <c r="Z1027">
        <f>IF(X1027&gt;=[1]Settings!$B$4,1,0)</f>
        <v>0</v>
      </c>
      <c r="AA1027" t="str">
        <f>IF(X1027&gt;=[1]Settings!$B$7,"Critical",IF(X1027&gt;=[1]Settings!$B$6,"High",IF(X1027&gt;=[1]Settings!$B$5,"Moderate","Low")))</f>
        <v>Low</v>
      </c>
    </row>
    <row r="1028" spans="1:27" x14ac:dyDescent="0.25">
      <c r="A1028">
        <v>1027</v>
      </c>
      <c r="B1028" t="s">
        <v>27</v>
      </c>
      <c r="C1028" t="s">
        <v>40</v>
      </c>
      <c r="D1028" t="s">
        <v>29</v>
      </c>
      <c r="E1028" t="s">
        <v>35</v>
      </c>
      <c r="F1028" t="s">
        <v>36</v>
      </c>
      <c r="G1028">
        <v>3</v>
      </c>
      <c r="H1028">
        <v>727</v>
      </c>
      <c r="I1028">
        <v>64</v>
      </c>
      <c r="J1028">
        <v>10</v>
      </c>
      <c r="K1028">
        <v>18</v>
      </c>
      <c r="L1028" s="6">
        <v>1792030.3</v>
      </c>
      <c r="M1028">
        <v>11</v>
      </c>
      <c r="N1028" s="7">
        <f>[1]Settings!$B$3*K1028</f>
        <v>4.5</v>
      </c>
      <c r="O1028">
        <v>7</v>
      </c>
      <c r="P1028" s="8">
        <f t="shared" si="80"/>
        <v>6.4</v>
      </c>
      <c r="Q1028" s="7">
        <f t="shared" si="81"/>
        <v>7.04</v>
      </c>
      <c r="R1028" s="8">
        <f t="shared" si="82"/>
        <v>0.96286107290233836</v>
      </c>
      <c r="S1028" s="8">
        <f t="shared" si="83"/>
        <v>1.5555555555555556</v>
      </c>
      <c r="T1028" s="9">
        <v>0.33781860915733303</v>
      </c>
      <c r="U1028">
        <v>42</v>
      </c>
      <c r="V1028" s="8">
        <f t="shared" si="84"/>
        <v>5.7771664374140306</v>
      </c>
      <c r="W1028">
        <f>IF(V1028&gt;=[1]Settings!$B$2,1,0)</f>
        <v>1</v>
      </c>
      <c r="X1028" s="9">
        <v>0.48077529668808</v>
      </c>
      <c r="Y1028" t="s">
        <v>32</v>
      </c>
      <c r="Z1028">
        <f>IF(X1028&gt;=[1]Settings!$B$4,1,0)</f>
        <v>0</v>
      </c>
      <c r="AA1028" t="str">
        <f>IF(X1028&gt;=[1]Settings!$B$7,"Critical",IF(X1028&gt;=[1]Settings!$B$6,"High",IF(X1028&gt;=[1]Settings!$B$5,"Moderate","Low")))</f>
        <v>Moderate</v>
      </c>
    </row>
    <row r="1029" spans="1:27" x14ac:dyDescent="0.25">
      <c r="A1029">
        <v>1028</v>
      </c>
      <c r="B1029" t="s">
        <v>27</v>
      </c>
      <c r="C1029" t="s">
        <v>44</v>
      </c>
      <c r="D1029" t="s">
        <v>30</v>
      </c>
      <c r="E1029" t="s">
        <v>30</v>
      </c>
      <c r="F1029" t="s">
        <v>36</v>
      </c>
      <c r="G1029">
        <v>2</v>
      </c>
      <c r="H1029">
        <v>176</v>
      </c>
      <c r="I1029">
        <v>55</v>
      </c>
      <c r="J1029">
        <v>7</v>
      </c>
      <c r="K1029">
        <v>4</v>
      </c>
      <c r="L1029" s="6">
        <v>266408.61</v>
      </c>
      <c r="M1029">
        <v>3</v>
      </c>
      <c r="N1029" s="7">
        <f>[1]Settings!$B$3*K1029</f>
        <v>1</v>
      </c>
      <c r="O1029">
        <v>0</v>
      </c>
      <c r="P1029" s="8">
        <f t="shared" si="80"/>
        <v>7.8571428571428568</v>
      </c>
      <c r="Q1029" s="7">
        <f t="shared" si="81"/>
        <v>1.65</v>
      </c>
      <c r="R1029" s="8">
        <f t="shared" si="82"/>
        <v>0</v>
      </c>
      <c r="S1029" s="8">
        <f t="shared" si="83"/>
        <v>0</v>
      </c>
      <c r="T1029" s="9">
        <v>0.32007642926501201</v>
      </c>
      <c r="U1029">
        <v>1</v>
      </c>
      <c r="V1029" s="8">
        <f t="shared" si="84"/>
        <v>0.56818181818181823</v>
      </c>
      <c r="W1029">
        <f>IF(V1029&gt;=[1]Settings!$B$2,1,0)</f>
        <v>0</v>
      </c>
      <c r="X1029" s="9">
        <v>6.5466783940792098E-2</v>
      </c>
      <c r="Y1029" t="s">
        <v>32</v>
      </c>
      <c r="Z1029">
        <f>IF(X1029&gt;=[1]Settings!$B$4,1,0)</f>
        <v>0</v>
      </c>
      <c r="AA1029" t="str">
        <f>IF(X1029&gt;=[1]Settings!$B$7,"Critical",IF(X1029&gt;=[1]Settings!$B$6,"High",IF(X1029&gt;=[1]Settings!$B$5,"Moderate","Low")))</f>
        <v>Low</v>
      </c>
    </row>
    <row r="1030" spans="1:27" x14ac:dyDescent="0.25">
      <c r="A1030">
        <v>1029</v>
      </c>
      <c r="B1030" t="s">
        <v>27</v>
      </c>
      <c r="C1030" t="s">
        <v>37</v>
      </c>
      <c r="D1030" t="s">
        <v>34</v>
      </c>
      <c r="E1030" t="s">
        <v>30</v>
      </c>
      <c r="F1030" t="s">
        <v>39</v>
      </c>
      <c r="G1030">
        <v>3</v>
      </c>
      <c r="H1030">
        <v>538</v>
      </c>
      <c r="I1030">
        <v>71</v>
      </c>
      <c r="J1030">
        <v>9</v>
      </c>
      <c r="K1030">
        <v>6</v>
      </c>
      <c r="L1030" s="6">
        <v>584366.69999999995</v>
      </c>
      <c r="M1030">
        <v>10</v>
      </c>
      <c r="N1030" s="7">
        <f>[1]Settings!$B$3*K1030</f>
        <v>1.5</v>
      </c>
      <c r="O1030">
        <v>0</v>
      </c>
      <c r="P1030" s="8">
        <f t="shared" si="80"/>
        <v>7.8888888888888893</v>
      </c>
      <c r="Q1030" s="7">
        <f t="shared" si="81"/>
        <v>7.1</v>
      </c>
      <c r="R1030" s="8">
        <f t="shared" si="82"/>
        <v>0</v>
      </c>
      <c r="S1030" s="8">
        <f t="shared" si="83"/>
        <v>0</v>
      </c>
      <c r="T1030" s="9">
        <v>0.249580554895447</v>
      </c>
      <c r="U1030">
        <v>14</v>
      </c>
      <c r="V1030" s="8">
        <f t="shared" si="84"/>
        <v>2.6022304832713754</v>
      </c>
      <c r="W1030">
        <f>IF(V1030&gt;=[1]Settings!$B$2,1,0)</f>
        <v>1</v>
      </c>
      <c r="X1030" s="9">
        <v>5.4277990013360998E-2</v>
      </c>
      <c r="Y1030" t="s">
        <v>32</v>
      </c>
      <c r="Z1030">
        <f>IF(X1030&gt;=[1]Settings!$B$4,1,0)</f>
        <v>0</v>
      </c>
      <c r="AA1030" t="str">
        <f>IF(X1030&gt;=[1]Settings!$B$7,"Critical",IF(X1030&gt;=[1]Settings!$B$6,"High",IF(X1030&gt;=[1]Settings!$B$5,"Moderate","Low")))</f>
        <v>Low</v>
      </c>
    </row>
    <row r="1031" spans="1:27" x14ac:dyDescent="0.25">
      <c r="A1031">
        <v>1030</v>
      </c>
      <c r="B1031" t="s">
        <v>27</v>
      </c>
      <c r="C1031" t="s">
        <v>44</v>
      </c>
      <c r="D1031" t="s">
        <v>30</v>
      </c>
      <c r="E1031" t="s">
        <v>35</v>
      </c>
      <c r="F1031" t="s">
        <v>36</v>
      </c>
      <c r="G1031">
        <v>3</v>
      </c>
      <c r="H1031">
        <v>1144</v>
      </c>
      <c r="I1031">
        <v>80</v>
      </c>
      <c r="J1031">
        <v>13</v>
      </c>
      <c r="K1031">
        <v>11</v>
      </c>
      <c r="L1031" s="6">
        <v>1282042.4099999999</v>
      </c>
      <c r="M1031">
        <v>5</v>
      </c>
      <c r="N1031" s="7">
        <f>[1]Settings!$B$3*K1031</f>
        <v>2.75</v>
      </c>
      <c r="O1031">
        <v>20</v>
      </c>
      <c r="P1031" s="8">
        <f t="shared" si="80"/>
        <v>6.1538461538461542</v>
      </c>
      <c r="Q1031" s="7">
        <f t="shared" si="81"/>
        <v>4</v>
      </c>
      <c r="R1031" s="8">
        <f t="shared" si="82"/>
        <v>1.7482517482517483</v>
      </c>
      <c r="S1031" s="8">
        <f t="shared" si="83"/>
        <v>7.2727272727272725</v>
      </c>
      <c r="T1031" s="9">
        <v>0.79919100047829195</v>
      </c>
      <c r="U1031">
        <v>26</v>
      </c>
      <c r="V1031" s="8">
        <f t="shared" si="84"/>
        <v>2.2727272727272729</v>
      </c>
      <c r="W1031">
        <f>IF(V1031&gt;=[1]Settings!$B$2,1,0)</f>
        <v>1</v>
      </c>
      <c r="X1031" s="9">
        <v>0.92966651916503895</v>
      </c>
      <c r="Y1031" t="s">
        <v>32</v>
      </c>
      <c r="Z1031">
        <f>IF(X1031&gt;=[1]Settings!$B$4,1,0)</f>
        <v>1</v>
      </c>
      <c r="AA1031" t="str">
        <f>IF(X1031&gt;=[1]Settings!$B$7,"Critical",IF(X1031&gt;=[1]Settings!$B$6,"High",IF(X1031&gt;=[1]Settings!$B$5,"Moderate","Low")))</f>
        <v>Critical</v>
      </c>
    </row>
    <row r="1032" spans="1:27" x14ac:dyDescent="0.25">
      <c r="A1032">
        <v>1031</v>
      </c>
      <c r="B1032" t="s">
        <v>27</v>
      </c>
      <c r="C1032" t="s">
        <v>33</v>
      </c>
      <c r="D1032" t="s">
        <v>34</v>
      </c>
      <c r="E1032" t="s">
        <v>42</v>
      </c>
      <c r="F1032" t="s">
        <v>36</v>
      </c>
      <c r="G1032">
        <v>4</v>
      </c>
      <c r="H1032">
        <v>314</v>
      </c>
      <c r="I1032">
        <v>25</v>
      </c>
      <c r="J1032">
        <v>5</v>
      </c>
      <c r="K1032">
        <v>5</v>
      </c>
      <c r="L1032" s="6">
        <v>239826.42</v>
      </c>
      <c r="M1032">
        <v>4</v>
      </c>
      <c r="N1032" s="7">
        <f>[1]Settings!$B$3*K1032</f>
        <v>1.25</v>
      </c>
      <c r="O1032">
        <v>2</v>
      </c>
      <c r="P1032" s="8">
        <f t="shared" si="80"/>
        <v>5</v>
      </c>
      <c r="Q1032" s="7">
        <f t="shared" si="81"/>
        <v>1</v>
      </c>
      <c r="R1032" s="8">
        <f t="shared" si="82"/>
        <v>0.63694267515923564</v>
      </c>
      <c r="S1032" s="8">
        <f t="shared" si="83"/>
        <v>1.6</v>
      </c>
      <c r="T1032" s="9">
        <v>0.53353503528670199</v>
      </c>
      <c r="U1032">
        <v>8</v>
      </c>
      <c r="V1032" s="8">
        <f t="shared" si="84"/>
        <v>2.5477707006369426</v>
      </c>
      <c r="W1032">
        <f>IF(V1032&gt;=[1]Settings!$B$2,1,0)</f>
        <v>1</v>
      </c>
      <c r="X1032" s="9">
        <v>9.8251022398471805E-2</v>
      </c>
      <c r="Y1032" t="s">
        <v>32</v>
      </c>
      <c r="Z1032">
        <f>IF(X1032&gt;=[1]Settings!$B$4,1,0)</f>
        <v>0</v>
      </c>
      <c r="AA1032" t="str">
        <f>IF(X1032&gt;=[1]Settings!$B$7,"Critical",IF(X1032&gt;=[1]Settings!$B$6,"High",IF(X1032&gt;=[1]Settings!$B$5,"Moderate","Low")))</f>
        <v>Low</v>
      </c>
    </row>
    <row r="1033" spans="1:27" x14ac:dyDescent="0.25">
      <c r="A1033">
        <v>1032</v>
      </c>
      <c r="B1033" t="s">
        <v>27</v>
      </c>
      <c r="C1033" t="s">
        <v>37</v>
      </c>
      <c r="D1033" t="s">
        <v>30</v>
      </c>
      <c r="E1033" t="s">
        <v>42</v>
      </c>
      <c r="F1033" t="s">
        <v>31</v>
      </c>
      <c r="G1033">
        <v>3</v>
      </c>
      <c r="H1033">
        <v>339</v>
      </c>
      <c r="I1033">
        <v>49</v>
      </c>
      <c r="J1033">
        <v>4</v>
      </c>
      <c r="K1033">
        <v>5</v>
      </c>
      <c r="L1033" s="6">
        <v>168192.93</v>
      </c>
      <c r="M1033">
        <v>6</v>
      </c>
      <c r="N1033" s="7">
        <f>[1]Settings!$B$3*K1033</f>
        <v>1.25</v>
      </c>
      <c r="O1033">
        <v>4</v>
      </c>
      <c r="P1033" s="8">
        <f t="shared" si="80"/>
        <v>12.25</v>
      </c>
      <c r="Q1033" s="7">
        <f t="shared" si="81"/>
        <v>2.94</v>
      </c>
      <c r="R1033" s="8">
        <f t="shared" si="82"/>
        <v>1.1799410029498525</v>
      </c>
      <c r="S1033" s="8">
        <f t="shared" si="83"/>
        <v>3.2</v>
      </c>
      <c r="T1033" s="9">
        <v>0.86513159536268203</v>
      </c>
      <c r="U1033">
        <v>10</v>
      </c>
      <c r="V1033" s="8">
        <f t="shared" si="84"/>
        <v>2.9498525073746311</v>
      </c>
      <c r="W1033">
        <f>IF(V1033&gt;=[1]Settings!$B$2,1,0)</f>
        <v>1</v>
      </c>
      <c r="X1033" s="9">
        <v>0.45091125369071999</v>
      </c>
      <c r="Y1033" t="s">
        <v>32</v>
      </c>
      <c r="Z1033">
        <f>IF(X1033&gt;=[1]Settings!$B$4,1,0)</f>
        <v>0</v>
      </c>
      <c r="AA1033" t="str">
        <f>IF(X1033&gt;=[1]Settings!$B$7,"Critical",IF(X1033&gt;=[1]Settings!$B$6,"High",IF(X1033&gt;=[1]Settings!$B$5,"Moderate","Low")))</f>
        <v>Moderate</v>
      </c>
    </row>
    <row r="1034" spans="1:27" x14ac:dyDescent="0.25">
      <c r="A1034">
        <v>1033</v>
      </c>
      <c r="B1034" t="s">
        <v>27</v>
      </c>
      <c r="C1034" t="s">
        <v>33</v>
      </c>
      <c r="D1034" t="s">
        <v>29</v>
      </c>
      <c r="E1034" t="s">
        <v>35</v>
      </c>
      <c r="F1034" t="s">
        <v>36</v>
      </c>
      <c r="G1034">
        <v>3</v>
      </c>
      <c r="H1034">
        <v>758</v>
      </c>
      <c r="I1034">
        <v>54</v>
      </c>
      <c r="J1034">
        <v>15</v>
      </c>
      <c r="K1034">
        <v>7</v>
      </c>
      <c r="L1034" s="6">
        <v>951574.05</v>
      </c>
      <c r="M1034">
        <v>5</v>
      </c>
      <c r="N1034" s="7">
        <f>[1]Settings!$B$3*K1034</f>
        <v>1.75</v>
      </c>
      <c r="O1034">
        <v>5</v>
      </c>
      <c r="P1034" s="8">
        <f t="shared" si="80"/>
        <v>3.6</v>
      </c>
      <c r="Q1034" s="7">
        <f t="shared" si="81"/>
        <v>2.7</v>
      </c>
      <c r="R1034" s="8">
        <f t="shared" si="82"/>
        <v>0.65963060686015829</v>
      </c>
      <c r="S1034" s="8">
        <f t="shared" si="83"/>
        <v>2.8571428571428572</v>
      </c>
      <c r="T1034" s="9">
        <v>0.25002830915762297</v>
      </c>
      <c r="U1034">
        <v>17</v>
      </c>
      <c r="V1034" s="8">
        <f t="shared" si="84"/>
        <v>2.2427440633245381</v>
      </c>
      <c r="W1034">
        <f>IF(V1034&gt;=[1]Settings!$B$2,1,0)</f>
        <v>1</v>
      </c>
      <c r="X1034" s="9">
        <v>0.29749822616577198</v>
      </c>
      <c r="Y1034" t="s">
        <v>32</v>
      </c>
      <c r="Z1034">
        <f>IF(X1034&gt;=[1]Settings!$B$4,1,0)</f>
        <v>0</v>
      </c>
      <c r="AA1034" t="str">
        <f>IF(X1034&gt;=[1]Settings!$B$7,"Critical",IF(X1034&gt;=[1]Settings!$B$6,"High",IF(X1034&gt;=[1]Settings!$B$5,"Moderate","Low")))</f>
        <v>Low</v>
      </c>
    </row>
    <row r="1035" spans="1:27" x14ac:dyDescent="0.25">
      <c r="A1035">
        <v>1034</v>
      </c>
      <c r="B1035" t="s">
        <v>27</v>
      </c>
      <c r="C1035" t="s">
        <v>40</v>
      </c>
      <c r="D1035" t="s">
        <v>34</v>
      </c>
      <c r="E1035" t="s">
        <v>35</v>
      </c>
      <c r="F1035" t="s">
        <v>31</v>
      </c>
      <c r="G1035">
        <v>2</v>
      </c>
      <c r="H1035">
        <v>562</v>
      </c>
      <c r="I1035">
        <v>50</v>
      </c>
      <c r="J1035">
        <v>10</v>
      </c>
      <c r="K1035">
        <v>7</v>
      </c>
      <c r="L1035" s="6">
        <v>641888.93000000005</v>
      </c>
      <c r="M1035">
        <v>15</v>
      </c>
      <c r="N1035" s="7">
        <f>[1]Settings!$B$3*K1035</f>
        <v>1.75</v>
      </c>
      <c r="O1035">
        <v>6</v>
      </c>
      <c r="P1035" s="8">
        <f t="shared" si="80"/>
        <v>5</v>
      </c>
      <c r="Q1035" s="7">
        <f t="shared" si="81"/>
        <v>7.5</v>
      </c>
      <c r="R1035" s="8">
        <f t="shared" si="82"/>
        <v>1.0676156583629892</v>
      </c>
      <c r="S1035" s="8">
        <f t="shared" si="83"/>
        <v>3.4285714285714284</v>
      </c>
      <c r="T1035" s="9">
        <v>0.51358507281593702</v>
      </c>
      <c r="U1035">
        <v>13</v>
      </c>
      <c r="V1035" s="8">
        <f t="shared" si="84"/>
        <v>2.3131672597864767</v>
      </c>
      <c r="W1035">
        <f>IF(V1035&gt;=[1]Settings!$B$2,1,0)</f>
        <v>1</v>
      </c>
      <c r="X1035" s="9">
        <v>0.491868525743485</v>
      </c>
      <c r="Y1035" t="s">
        <v>32</v>
      </c>
      <c r="Z1035">
        <f>IF(X1035&gt;=[1]Settings!$B$4,1,0)</f>
        <v>0</v>
      </c>
      <c r="AA1035" t="str">
        <f>IF(X1035&gt;=[1]Settings!$B$7,"Critical",IF(X1035&gt;=[1]Settings!$B$6,"High",IF(X1035&gt;=[1]Settings!$B$5,"Moderate","Low")))</f>
        <v>Moderate</v>
      </c>
    </row>
    <row r="1036" spans="1:27" x14ac:dyDescent="0.25">
      <c r="A1036">
        <v>1035</v>
      </c>
      <c r="B1036" t="s">
        <v>27</v>
      </c>
      <c r="C1036" t="s">
        <v>44</v>
      </c>
      <c r="D1036" t="s">
        <v>34</v>
      </c>
      <c r="E1036" t="s">
        <v>30</v>
      </c>
      <c r="F1036" t="s">
        <v>36</v>
      </c>
      <c r="G1036">
        <v>4</v>
      </c>
      <c r="H1036">
        <v>1053</v>
      </c>
      <c r="I1036">
        <v>94</v>
      </c>
      <c r="J1036">
        <v>20</v>
      </c>
      <c r="K1036">
        <v>11</v>
      </c>
      <c r="L1036" s="6">
        <v>2157516.29</v>
      </c>
      <c r="M1036">
        <v>7</v>
      </c>
      <c r="N1036" s="7">
        <f>[1]Settings!$B$3*K1036</f>
        <v>2.75</v>
      </c>
      <c r="O1036">
        <v>26</v>
      </c>
      <c r="P1036" s="8">
        <f t="shared" si="80"/>
        <v>4.7</v>
      </c>
      <c r="Q1036" s="7">
        <f t="shared" si="81"/>
        <v>6.58</v>
      </c>
      <c r="R1036" s="8">
        <f t="shared" si="82"/>
        <v>2.4691358024691357</v>
      </c>
      <c r="S1036" s="8">
        <f t="shared" si="83"/>
        <v>9.454545454545455</v>
      </c>
      <c r="T1036" s="9">
        <v>1.2428597013049301</v>
      </c>
      <c r="U1036">
        <v>78</v>
      </c>
      <c r="V1036" s="8">
        <f t="shared" si="84"/>
        <v>7.4074074074074074</v>
      </c>
      <c r="W1036">
        <f>IF(V1036&gt;=[1]Settings!$B$2,1,0)</f>
        <v>1</v>
      </c>
      <c r="X1036" s="9">
        <v>0.94544804096221902</v>
      </c>
      <c r="Y1036" t="s">
        <v>32</v>
      </c>
      <c r="Z1036">
        <f>IF(X1036&gt;=[1]Settings!$B$4,1,0)</f>
        <v>1</v>
      </c>
      <c r="AA1036" t="str">
        <f>IF(X1036&gt;=[1]Settings!$B$7,"Critical",IF(X1036&gt;=[1]Settings!$B$6,"High",IF(X1036&gt;=[1]Settings!$B$5,"Moderate","Low")))</f>
        <v>Critical</v>
      </c>
    </row>
    <row r="1037" spans="1:27" x14ac:dyDescent="0.25">
      <c r="A1037">
        <v>1036</v>
      </c>
      <c r="B1037" t="s">
        <v>27</v>
      </c>
      <c r="C1037" t="s">
        <v>37</v>
      </c>
      <c r="D1037" t="s">
        <v>29</v>
      </c>
      <c r="E1037" t="s">
        <v>35</v>
      </c>
      <c r="F1037" t="s">
        <v>39</v>
      </c>
      <c r="G1037">
        <v>1</v>
      </c>
      <c r="H1037">
        <v>464</v>
      </c>
      <c r="I1037">
        <v>75</v>
      </c>
      <c r="J1037">
        <v>11</v>
      </c>
      <c r="K1037">
        <v>7</v>
      </c>
      <c r="L1037" s="6">
        <v>709166.6</v>
      </c>
      <c r="M1037">
        <v>7</v>
      </c>
      <c r="N1037" s="7">
        <f>[1]Settings!$B$3*K1037</f>
        <v>1.75</v>
      </c>
      <c r="O1037">
        <v>9</v>
      </c>
      <c r="P1037" s="8">
        <f t="shared" si="80"/>
        <v>6.8181818181818183</v>
      </c>
      <c r="Q1037" s="7">
        <f t="shared" si="81"/>
        <v>5.25</v>
      </c>
      <c r="R1037" s="8">
        <f t="shared" si="82"/>
        <v>1.9396551724137931</v>
      </c>
      <c r="S1037" s="8">
        <f t="shared" si="83"/>
        <v>5.1428571428571432</v>
      </c>
      <c r="T1037" s="9">
        <v>0.62501643346929403</v>
      </c>
      <c r="U1037">
        <v>18</v>
      </c>
      <c r="V1037" s="8">
        <f t="shared" si="84"/>
        <v>3.8793103448275863</v>
      </c>
      <c r="W1037">
        <f>IF(V1037&gt;=[1]Settings!$B$2,1,0)</f>
        <v>1</v>
      </c>
      <c r="X1037" s="9">
        <v>0.665727078914642</v>
      </c>
      <c r="Y1037" t="s">
        <v>32</v>
      </c>
      <c r="Z1037">
        <f>IF(X1037&gt;=[1]Settings!$B$4,1,0)</f>
        <v>1</v>
      </c>
      <c r="AA1037" t="str">
        <f>IF(X1037&gt;=[1]Settings!$B$7,"Critical",IF(X1037&gt;=[1]Settings!$B$6,"High",IF(X1037&gt;=[1]Settings!$B$5,"Moderate","Low")))</f>
        <v>High</v>
      </c>
    </row>
    <row r="1038" spans="1:27" x14ac:dyDescent="0.25">
      <c r="A1038">
        <v>1037</v>
      </c>
      <c r="B1038" t="s">
        <v>27</v>
      </c>
      <c r="C1038" t="s">
        <v>44</v>
      </c>
      <c r="D1038" t="s">
        <v>30</v>
      </c>
      <c r="E1038" t="s">
        <v>42</v>
      </c>
      <c r="F1038" t="s">
        <v>36</v>
      </c>
      <c r="G1038">
        <v>3</v>
      </c>
      <c r="H1038">
        <v>549</v>
      </c>
      <c r="I1038">
        <v>57</v>
      </c>
      <c r="J1038">
        <v>9</v>
      </c>
      <c r="K1038">
        <v>5</v>
      </c>
      <c r="L1038" s="6">
        <v>391635.27</v>
      </c>
      <c r="M1038">
        <v>10</v>
      </c>
      <c r="N1038" s="7">
        <f>[1]Settings!$B$3*K1038</f>
        <v>1.25</v>
      </c>
      <c r="O1038">
        <v>1</v>
      </c>
      <c r="P1038" s="8">
        <f t="shared" si="80"/>
        <v>6.333333333333333</v>
      </c>
      <c r="Q1038" s="7">
        <f t="shared" si="81"/>
        <v>5.7</v>
      </c>
      <c r="R1038" s="8">
        <f t="shared" si="82"/>
        <v>0.18214936247723132</v>
      </c>
      <c r="S1038" s="8">
        <f t="shared" si="83"/>
        <v>0.8</v>
      </c>
      <c r="T1038" s="9">
        <v>0.25080246521876198</v>
      </c>
      <c r="U1038">
        <v>5</v>
      </c>
      <c r="V1038" s="8">
        <f t="shared" si="84"/>
        <v>0.91074681238615662</v>
      </c>
      <c r="W1038">
        <f>IF(V1038&gt;=[1]Settings!$B$2,1,0)</f>
        <v>0</v>
      </c>
      <c r="X1038" s="9">
        <v>5.0218116492032998E-2</v>
      </c>
      <c r="Y1038" t="s">
        <v>32</v>
      </c>
      <c r="Z1038">
        <f>IF(X1038&gt;=[1]Settings!$B$4,1,0)</f>
        <v>0</v>
      </c>
      <c r="AA1038" t="str">
        <f>IF(X1038&gt;=[1]Settings!$B$7,"Critical",IF(X1038&gt;=[1]Settings!$B$6,"High",IF(X1038&gt;=[1]Settings!$B$5,"Moderate","Low")))</f>
        <v>Low</v>
      </c>
    </row>
    <row r="1039" spans="1:27" x14ac:dyDescent="0.25">
      <c r="A1039">
        <v>1038</v>
      </c>
      <c r="B1039" t="s">
        <v>27</v>
      </c>
      <c r="C1039" t="s">
        <v>44</v>
      </c>
      <c r="D1039" t="s">
        <v>30</v>
      </c>
      <c r="E1039" t="s">
        <v>30</v>
      </c>
      <c r="F1039" t="s">
        <v>31</v>
      </c>
      <c r="G1039">
        <v>4</v>
      </c>
      <c r="H1039">
        <v>617</v>
      </c>
      <c r="I1039">
        <v>61</v>
      </c>
      <c r="J1039">
        <v>11</v>
      </c>
      <c r="K1039">
        <v>11</v>
      </c>
      <c r="L1039" s="6">
        <v>967610.55</v>
      </c>
      <c r="M1039">
        <v>7</v>
      </c>
      <c r="N1039" s="7">
        <f>[1]Settings!$B$3*K1039</f>
        <v>2.75</v>
      </c>
      <c r="O1039">
        <v>8</v>
      </c>
      <c r="P1039" s="8">
        <f t="shared" si="80"/>
        <v>5.5454545454545459</v>
      </c>
      <c r="Q1039" s="7">
        <f t="shared" si="81"/>
        <v>4.2699999999999996</v>
      </c>
      <c r="R1039" s="8">
        <f t="shared" si="82"/>
        <v>1.2965964343598055</v>
      </c>
      <c r="S1039" s="8">
        <f t="shared" si="83"/>
        <v>2.9090909090909092</v>
      </c>
      <c r="T1039" s="9">
        <v>0.50638712903766003</v>
      </c>
      <c r="U1039">
        <v>16</v>
      </c>
      <c r="V1039" s="8">
        <f t="shared" si="84"/>
        <v>2.5931928687196111</v>
      </c>
      <c r="W1039">
        <f>IF(V1039&gt;=[1]Settings!$B$2,1,0)</f>
        <v>1</v>
      </c>
      <c r="X1039" s="9">
        <v>0.64044779539108299</v>
      </c>
      <c r="Y1039" t="s">
        <v>32</v>
      </c>
      <c r="Z1039">
        <f>IF(X1039&gt;=[1]Settings!$B$4,1,0)</f>
        <v>1</v>
      </c>
      <c r="AA1039" t="str">
        <f>IF(X1039&gt;=[1]Settings!$B$7,"Critical",IF(X1039&gt;=[1]Settings!$B$6,"High",IF(X1039&gt;=[1]Settings!$B$5,"Moderate","Low")))</f>
        <v>High</v>
      </c>
    </row>
    <row r="1040" spans="1:27" x14ac:dyDescent="0.25">
      <c r="A1040">
        <v>1039</v>
      </c>
      <c r="B1040" t="s">
        <v>27</v>
      </c>
      <c r="C1040" t="s">
        <v>33</v>
      </c>
      <c r="D1040" t="s">
        <v>30</v>
      </c>
      <c r="E1040" t="s">
        <v>35</v>
      </c>
      <c r="F1040" t="s">
        <v>36</v>
      </c>
      <c r="G1040">
        <v>4</v>
      </c>
      <c r="H1040">
        <v>233</v>
      </c>
      <c r="I1040">
        <v>26</v>
      </c>
      <c r="J1040">
        <v>7</v>
      </c>
      <c r="K1040">
        <v>4</v>
      </c>
      <c r="L1040" s="6">
        <v>244743.44</v>
      </c>
      <c r="M1040">
        <v>11</v>
      </c>
      <c r="N1040" s="7">
        <f>[1]Settings!$B$3*K1040</f>
        <v>1</v>
      </c>
      <c r="O1040">
        <v>0</v>
      </c>
      <c r="P1040" s="8">
        <f t="shared" si="80"/>
        <v>3.7142857142857144</v>
      </c>
      <c r="Q1040" s="7">
        <f t="shared" si="81"/>
        <v>2.86</v>
      </c>
      <c r="R1040" s="8">
        <f t="shared" si="82"/>
        <v>0</v>
      </c>
      <c r="S1040" s="8">
        <f t="shared" si="83"/>
        <v>0</v>
      </c>
      <c r="T1040" s="9">
        <v>0.101873267076953</v>
      </c>
      <c r="U1040">
        <v>1</v>
      </c>
      <c r="V1040" s="8">
        <f t="shared" si="84"/>
        <v>0.42918454935622319</v>
      </c>
      <c r="W1040">
        <f>IF(V1040&gt;=[1]Settings!$B$2,1,0)</f>
        <v>0</v>
      </c>
      <c r="X1040" s="9">
        <v>1.6896076500415799E-2</v>
      </c>
      <c r="Y1040" t="s">
        <v>32</v>
      </c>
      <c r="Z1040">
        <f>IF(X1040&gt;=[1]Settings!$B$4,1,0)</f>
        <v>0</v>
      </c>
      <c r="AA1040" t="str">
        <f>IF(X1040&gt;=[1]Settings!$B$7,"Critical",IF(X1040&gt;=[1]Settings!$B$6,"High",IF(X1040&gt;=[1]Settings!$B$5,"Moderate","Low")))</f>
        <v>Low</v>
      </c>
    </row>
    <row r="1041" spans="1:27" x14ac:dyDescent="0.25">
      <c r="A1041">
        <v>1040</v>
      </c>
      <c r="B1041" t="s">
        <v>27</v>
      </c>
      <c r="C1041" t="s">
        <v>38</v>
      </c>
      <c r="D1041" t="s">
        <v>30</v>
      </c>
      <c r="E1041" t="s">
        <v>30</v>
      </c>
      <c r="F1041" t="s">
        <v>36</v>
      </c>
      <c r="G1041">
        <v>2</v>
      </c>
      <c r="H1041">
        <v>172</v>
      </c>
      <c r="I1041">
        <v>28</v>
      </c>
      <c r="J1041">
        <v>5</v>
      </c>
      <c r="K1041">
        <v>4</v>
      </c>
      <c r="L1041" s="6">
        <v>167126.35999999999</v>
      </c>
      <c r="M1041">
        <v>6</v>
      </c>
      <c r="N1041" s="7">
        <f>[1]Settings!$B$3*K1041</f>
        <v>1</v>
      </c>
      <c r="O1041">
        <v>0</v>
      </c>
      <c r="P1041" s="8">
        <f t="shared" si="80"/>
        <v>5.6</v>
      </c>
      <c r="Q1041" s="7">
        <f t="shared" si="81"/>
        <v>1.68</v>
      </c>
      <c r="R1041" s="8">
        <f t="shared" si="82"/>
        <v>0</v>
      </c>
      <c r="S1041" s="8">
        <f t="shared" si="83"/>
        <v>0</v>
      </c>
      <c r="T1041" s="9">
        <v>0.42014907572117699</v>
      </c>
      <c r="U1041">
        <v>0</v>
      </c>
      <c r="V1041" s="8">
        <f t="shared" si="84"/>
        <v>0</v>
      </c>
      <c r="W1041">
        <f>IF(V1041&gt;=[1]Settings!$B$2,1,0)</f>
        <v>0</v>
      </c>
      <c r="X1041" s="9">
        <v>4.8905510455369998E-2</v>
      </c>
      <c r="Y1041" t="s">
        <v>32</v>
      </c>
      <c r="Z1041">
        <f>IF(X1041&gt;=[1]Settings!$B$4,1,0)</f>
        <v>0</v>
      </c>
      <c r="AA1041" t="str">
        <f>IF(X1041&gt;=[1]Settings!$B$7,"Critical",IF(X1041&gt;=[1]Settings!$B$6,"High",IF(X1041&gt;=[1]Settings!$B$5,"Moderate","Low")))</f>
        <v>Low</v>
      </c>
    </row>
    <row r="1042" spans="1:27" x14ac:dyDescent="0.25">
      <c r="A1042">
        <v>1041</v>
      </c>
      <c r="B1042" t="s">
        <v>27</v>
      </c>
      <c r="C1042" t="s">
        <v>38</v>
      </c>
      <c r="D1042" t="s">
        <v>34</v>
      </c>
      <c r="E1042" t="s">
        <v>35</v>
      </c>
      <c r="F1042" t="s">
        <v>31</v>
      </c>
      <c r="G1042">
        <v>4</v>
      </c>
      <c r="H1042">
        <v>146</v>
      </c>
      <c r="I1042">
        <v>54</v>
      </c>
      <c r="J1042">
        <v>8</v>
      </c>
      <c r="K1042">
        <v>8</v>
      </c>
      <c r="L1042" s="6">
        <v>573958.43000000005</v>
      </c>
      <c r="M1042">
        <v>11</v>
      </c>
      <c r="N1042" s="7">
        <f>[1]Settings!$B$3*K1042</f>
        <v>2</v>
      </c>
      <c r="O1042">
        <v>2</v>
      </c>
      <c r="P1042" s="8">
        <f t="shared" si="80"/>
        <v>6.75</v>
      </c>
      <c r="Q1042" s="7">
        <f t="shared" si="81"/>
        <v>5.94</v>
      </c>
      <c r="R1042" s="8">
        <f t="shared" si="82"/>
        <v>1.3698630136986301</v>
      </c>
      <c r="S1042" s="8">
        <f t="shared" si="83"/>
        <v>1</v>
      </c>
      <c r="T1042" s="9">
        <v>0.66511767408758005</v>
      </c>
      <c r="U1042">
        <v>3</v>
      </c>
      <c r="V1042" s="8">
        <f t="shared" si="84"/>
        <v>2.0547945205479454</v>
      </c>
      <c r="W1042">
        <f>IF(V1042&gt;=[1]Settings!$B$2,1,0)</f>
        <v>1</v>
      </c>
      <c r="X1042" s="9">
        <v>0.43237897753715498</v>
      </c>
      <c r="Y1042" t="s">
        <v>32</v>
      </c>
      <c r="Z1042">
        <f>IF(X1042&gt;=[1]Settings!$B$4,1,0)</f>
        <v>0</v>
      </c>
      <c r="AA1042" t="str">
        <f>IF(X1042&gt;=[1]Settings!$B$7,"Critical",IF(X1042&gt;=[1]Settings!$B$6,"High",IF(X1042&gt;=[1]Settings!$B$5,"Moderate","Low")))</f>
        <v>Moderate</v>
      </c>
    </row>
    <row r="1043" spans="1:27" x14ac:dyDescent="0.25">
      <c r="A1043">
        <v>1042</v>
      </c>
      <c r="B1043" t="s">
        <v>27</v>
      </c>
      <c r="C1043" t="s">
        <v>37</v>
      </c>
      <c r="D1043" t="s">
        <v>29</v>
      </c>
      <c r="E1043" t="s">
        <v>30</v>
      </c>
      <c r="F1043" t="s">
        <v>39</v>
      </c>
      <c r="G1043">
        <v>1</v>
      </c>
      <c r="H1043">
        <v>268</v>
      </c>
      <c r="I1043">
        <v>29</v>
      </c>
      <c r="J1043">
        <v>9</v>
      </c>
      <c r="K1043">
        <v>4</v>
      </c>
      <c r="L1043" s="6">
        <v>259847.6</v>
      </c>
      <c r="M1043">
        <v>9</v>
      </c>
      <c r="N1043" s="7">
        <f>[1]Settings!$B$3*K1043</f>
        <v>1</v>
      </c>
      <c r="O1043">
        <v>1</v>
      </c>
      <c r="P1043" s="8">
        <f t="shared" si="80"/>
        <v>3.2222222222222223</v>
      </c>
      <c r="Q1043" s="7">
        <f t="shared" si="81"/>
        <v>2.61</v>
      </c>
      <c r="R1043" s="8">
        <f t="shared" si="82"/>
        <v>0.37313432835820898</v>
      </c>
      <c r="S1043" s="8">
        <f t="shared" si="83"/>
        <v>1</v>
      </c>
      <c r="T1043" s="9">
        <v>0.26661248758623801</v>
      </c>
      <c r="U1043">
        <v>0</v>
      </c>
      <c r="V1043" s="8">
        <f t="shared" si="84"/>
        <v>0</v>
      </c>
      <c r="W1043">
        <f>IF(V1043&gt;=[1]Settings!$B$2,1,0)</f>
        <v>0</v>
      </c>
      <c r="X1043" s="9">
        <v>3.1735427677631399E-2</v>
      </c>
      <c r="Y1043" t="s">
        <v>32</v>
      </c>
      <c r="Z1043">
        <f>IF(X1043&gt;=[1]Settings!$B$4,1,0)</f>
        <v>0</v>
      </c>
      <c r="AA1043" t="str">
        <f>IF(X1043&gt;=[1]Settings!$B$7,"Critical",IF(X1043&gt;=[1]Settings!$B$6,"High",IF(X1043&gt;=[1]Settings!$B$5,"Moderate","Low")))</f>
        <v>Low</v>
      </c>
    </row>
    <row r="1044" spans="1:27" x14ac:dyDescent="0.25">
      <c r="A1044">
        <v>1043</v>
      </c>
      <c r="B1044" t="s">
        <v>27</v>
      </c>
      <c r="C1044" t="s">
        <v>37</v>
      </c>
      <c r="D1044" t="s">
        <v>29</v>
      </c>
      <c r="E1044" t="s">
        <v>35</v>
      </c>
      <c r="F1044" t="s">
        <v>36</v>
      </c>
      <c r="G1044">
        <v>1</v>
      </c>
      <c r="H1044">
        <v>507</v>
      </c>
      <c r="I1044">
        <v>51</v>
      </c>
      <c r="J1044">
        <v>10</v>
      </c>
      <c r="K1044">
        <v>5</v>
      </c>
      <c r="L1044" s="6">
        <v>568984.81000000006</v>
      </c>
      <c r="M1044">
        <v>5</v>
      </c>
      <c r="N1044" s="7">
        <f>[1]Settings!$B$3*K1044</f>
        <v>1.25</v>
      </c>
      <c r="O1044">
        <v>2</v>
      </c>
      <c r="P1044" s="8">
        <f t="shared" si="80"/>
        <v>5.0999999999999996</v>
      </c>
      <c r="Q1044" s="7">
        <f t="shared" si="81"/>
        <v>2.5499999999999998</v>
      </c>
      <c r="R1044" s="8">
        <f t="shared" si="82"/>
        <v>0.39447731755424065</v>
      </c>
      <c r="S1044" s="8">
        <f t="shared" si="83"/>
        <v>1.6</v>
      </c>
      <c r="T1044" s="9">
        <v>0.31620885467329302</v>
      </c>
      <c r="U1044">
        <v>4</v>
      </c>
      <c r="V1044" s="8">
        <f t="shared" si="84"/>
        <v>0.78895463510848129</v>
      </c>
      <c r="W1044">
        <f>IF(V1044&gt;=[1]Settings!$B$2,1,0)</f>
        <v>0</v>
      </c>
      <c r="X1044" s="9">
        <v>0.14060446619987499</v>
      </c>
      <c r="Y1044" t="s">
        <v>32</v>
      </c>
      <c r="Z1044">
        <f>IF(X1044&gt;=[1]Settings!$B$4,1,0)</f>
        <v>0</v>
      </c>
      <c r="AA1044" t="str">
        <f>IF(X1044&gt;=[1]Settings!$B$7,"Critical",IF(X1044&gt;=[1]Settings!$B$6,"High",IF(X1044&gt;=[1]Settings!$B$5,"Moderate","Low")))</f>
        <v>Low</v>
      </c>
    </row>
    <row r="1045" spans="1:27" x14ac:dyDescent="0.25">
      <c r="A1045">
        <v>1044</v>
      </c>
      <c r="B1045" t="s">
        <v>27</v>
      </c>
      <c r="C1045" t="s">
        <v>37</v>
      </c>
      <c r="D1045" t="s">
        <v>34</v>
      </c>
      <c r="E1045" t="s">
        <v>42</v>
      </c>
      <c r="F1045" t="s">
        <v>36</v>
      </c>
      <c r="G1045">
        <v>4</v>
      </c>
      <c r="H1045">
        <v>171</v>
      </c>
      <c r="I1045">
        <v>34</v>
      </c>
      <c r="J1045">
        <v>4</v>
      </c>
      <c r="K1045">
        <v>4</v>
      </c>
      <c r="L1045" s="6">
        <v>128010.42</v>
      </c>
      <c r="M1045">
        <v>4</v>
      </c>
      <c r="N1045" s="7">
        <f>[1]Settings!$B$3*K1045</f>
        <v>1</v>
      </c>
      <c r="O1045">
        <v>0</v>
      </c>
      <c r="P1045" s="8">
        <f t="shared" si="80"/>
        <v>8.5</v>
      </c>
      <c r="Q1045" s="7">
        <f t="shared" si="81"/>
        <v>1.36</v>
      </c>
      <c r="R1045" s="8">
        <f t="shared" si="82"/>
        <v>0</v>
      </c>
      <c r="S1045" s="8">
        <f t="shared" si="83"/>
        <v>0</v>
      </c>
      <c r="T1045" s="9">
        <v>0.27182518613548601</v>
      </c>
      <c r="U1045">
        <v>1</v>
      </c>
      <c r="V1045" s="8">
        <f t="shared" si="84"/>
        <v>0.58479532163742687</v>
      </c>
      <c r="W1045">
        <f>IF(V1045&gt;=[1]Settings!$B$2,1,0)</f>
        <v>0</v>
      </c>
      <c r="X1045" s="9">
        <v>5.9968370944261599E-2</v>
      </c>
      <c r="Y1045" t="s">
        <v>32</v>
      </c>
      <c r="Z1045">
        <f>IF(X1045&gt;=[1]Settings!$B$4,1,0)</f>
        <v>0</v>
      </c>
      <c r="AA1045" t="str">
        <f>IF(X1045&gt;=[1]Settings!$B$7,"Critical",IF(X1045&gt;=[1]Settings!$B$6,"High",IF(X1045&gt;=[1]Settings!$B$5,"Moderate","Low")))</f>
        <v>Low</v>
      </c>
    </row>
    <row r="1046" spans="1:27" x14ac:dyDescent="0.25">
      <c r="A1046">
        <v>1045</v>
      </c>
      <c r="B1046" t="s">
        <v>27</v>
      </c>
      <c r="C1046" t="s">
        <v>38</v>
      </c>
      <c r="D1046" t="s">
        <v>34</v>
      </c>
      <c r="E1046" t="s">
        <v>30</v>
      </c>
      <c r="F1046" t="s">
        <v>39</v>
      </c>
      <c r="G1046">
        <v>2</v>
      </c>
      <c r="H1046">
        <v>381</v>
      </c>
      <c r="I1046">
        <v>60</v>
      </c>
      <c r="J1046">
        <v>14</v>
      </c>
      <c r="K1046">
        <v>8</v>
      </c>
      <c r="L1046" s="6">
        <v>1272895.01</v>
      </c>
      <c r="M1046">
        <v>4</v>
      </c>
      <c r="N1046" s="7">
        <f>[1]Settings!$B$3*K1046</f>
        <v>2</v>
      </c>
      <c r="O1046">
        <v>7</v>
      </c>
      <c r="P1046" s="8">
        <f t="shared" si="80"/>
        <v>4.2857142857142856</v>
      </c>
      <c r="Q1046" s="7">
        <f t="shared" si="81"/>
        <v>2.4</v>
      </c>
      <c r="R1046" s="8">
        <f t="shared" si="82"/>
        <v>1.837270341207349</v>
      </c>
      <c r="S1046" s="8">
        <f t="shared" si="83"/>
        <v>3.5</v>
      </c>
      <c r="T1046" s="9">
        <v>0.78857678033591105</v>
      </c>
      <c r="U1046">
        <v>21</v>
      </c>
      <c r="V1046" s="8">
        <f t="shared" si="84"/>
        <v>5.5118110236220472</v>
      </c>
      <c r="W1046">
        <f>IF(V1046&gt;=[1]Settings!$B$2,1,0)</f>
        <v>1</v>
      </c>
      <c r="X1046" s="9">
        <v>0.60498338937759399</v>
      </c>
      <c r="Y1046" t="s">
        <v>32</v>
      </c>
      <c r="Z1046">
        <f>IF(X1046&gt;=[1]Settings!$B$4,1,0)</f>
        <v>1</v>
      </c>
      <c r="AA1046" t="str">
        <f>IF(X1046&gt;=[1]Settings!$B$7,"Critical",IF(X1046&gt;=[1]Settings!$B$6,"High",IF(X1046&gt;=[1]Settings!$B$5,"Moderate","Low")))</f>
        <v>High</v>
      </c>
    </row>
    <row r="1047" spans="1:27" x14ac:dyDescent="0.25">
      <c r="A1047">
        <v>1046</v>
      </c>
      <c r="B1047" t="s">
        <v>27</v>
      </c>
      <c r="C1047" t="s">
        <v>44</v>
      </c>
      <c r="D1047" t="s">
        <v>30</v>
      </c>
      <c r="E1047" t="s">
        <v>42</v>
      </c>
      <c r="F1047" t="s">
        <v>31</v>
      </c>
      <c r="G1047">
        <v>3</v>
      </c>
      <c r="H1047">
        <v>812</v>
      </c>
      <c r="I1047">
        <v>68</v>
      </c>
      <c r="J1047">
        <v>14</v>
      </c>
      <c r="K1047">
        <v>5</v>
      </c>
      <c r="L1047" s="6">
        <v>513167.83</v>
      </c>
      <c r="M1047">
        <v>5</v>
      </c>
      <c r="N1047" s="7">
        <f>[1]Settings!$B$3*K1047</f>
        <v>1.25</v>
      </c>
      <c r="O1047">
        <v>4</v>
      </c>
      <c r="P1047" s="8">
        <f t="shared" si="80"/>
        <v>4.8571428571428568</v>
      </c>
      <c r="Q1047" s="7">
        <f t="shared" si="81"/>
        <v>3.4</v>
      </c>
      <c r="R1047" s="8">
        <f t="shared" si="82"/>
        <v>0.49261083743842365</v>
      </c>
      <c r="S1047" s="8">
        <f t="shared" si="83"/>
        <v>3.2</v>
      </c>
      <c r="T1047" s="9">
        <v>0.44933247540064303</v>
      </c>
      <c r="U1047">
        <v>10</v>
      </c>
      <c r="V1047" s="8">
        <f t="shared" si="84"/>
        <v>1.2315270935960592</v>
      </c>
      <c r="W1047">
        <f>IF(V1047&gt;=[1]Settings!$B$2,1,0)</f>
        <v>0</v>
      </c>
      <c r="X1047" s="9">
        <v>0.21187505125999501</v>
      </c>
      <c r="Y1047" t="s">
        <v>32</v>
      </c>
      <c r="Z1047">
        <f>IF(X1047&gt;=[1]Settings!$B$4,1,0)</f>
        <v>0</v>
      </c>
      <c r="AA1047" t="str">
        <f>IF(X1047&gt;=[1]Settings!$B$7,"Critical",IF(X1047&gt;=[1]Settings!$B$6,"High",IF(X1047&gt;=[1]Settings!$B$5,"Moderate","Low")))</f>
        <v>Low</v>
      </c>
    </row>
    <row r="1048" spans="1:27" x14ac:dyDescent="0.25">
      <c r="A1048">
        <v>1047</v>
      </c>
      <c r="B1048" t="s">
        <v>27</v>
      </c>
      <c r="C1048" t="s">
        <v>38</v>
      </c>
      <c r="D1048" t="s">
        <v>30</v>
      </c>
      <c r="E1048" t="s">
        <v>35</v>
      </c>
      <c r="F1048" t="s">
        <v>31</v>
      </c>
      <c r="G1048">
        <v>5</v>
      </c>
      <c r="H1048">
        <v>269</v>
      </c>
      <c r="I1048">
        <v>40</v>
      </c>
      <c r="J1048">
        <v>5</v>
      </c>
      <c r="K1048">
        <v>5</v>
      </c>
      <c r="L1048" s="6">
        <v>293171.98</v>
      </c>
      <c r="M1048">
        <v>6</v>
      </c>
      <c r="N1048" s="7">
        <f>[1]Settings!$B$3*K1048</f>
        <v>1.25</v>
      </c>
      <c r="O1048">
        <v>2</v>
      </c>
      <c r="P1048" s="8">
        <f t="shared" si="80"/>
        <v>8</v>
      </c>
      <c r="Q1048" s="7">
        <f t="shared" si="81"/>
        <v>2.4</v>
      </c>
      <c r="R1048" s="8">
        <f t="shared" si="82"/>
        <v>0.74349442379182151</v>
      </c>
      <c r="S1048" s="8">
        <f t="shared" si="83"/>
        <v>1.6</v>
      </c>
      <c r="T1048" s="9">
        <v>0.43943616291750898</v>
      </c>
      <c r="U1048">
        <v>4</v>
      </c>
      <c r="V1048" s="8">
        <f t="shared" si="84"/>
        <v>1.486988847583643</v>
      </c>
      <c r="W1048">
        <f>IF(V1048&gt;=[1]Settings!$B$2,1,0)</f>
        <v>0</v>
      </c>
      <c r="X1048" s="9">
        <v>0.13159015774726901</v>
      </c>
      <c r="Y1048" t="s">
        <v>32</v>
      </c>
      <c r="Z1048">
        <f>IF(X1048&gt;=[1]Settings!$B$4,1,0)</f>
        <v>0</v>
      </c>
      <c r="AA1048" t="str">
        <f>IF(X1048&gt;=[1]Settings!$B$7,"Critical",IF(X1048&gt;=[1]Settings!$B$6,"High",IF(X1048&gt;=[1]Settings!$B$5,"Moderate","Low")))</f>
        <v>Low</v>
      </c>
    </row>
    <row r="1049" spans="1:27" x14ac:dyDescent="0.25">
      <c r="A1049">
        <v>1048</v>
      </c>
      <c r="B1049" t="s">
        <v>27</v>
      </c>
      <c r="C1049" t="s">
        <v>28</v>
      </c>
      <c r="D1049" t="s">
        <v>34</v>
      </c>
      <c r="E1049" t="s">
        <v>30</v>
      </c>
      <c r="F1049" t="s">
        <v>36</v>
      </c>
      <c r="G1049">
        <v>2</v>
      </c>
      <c r="H1049">
        <v>720</v>
      </c>
      <c r="I1049">
        <v>94</v>
      </c>
      <c r="J1049">
        <v>10</v>
      </c>
      <c r="K1049">
        <v>6</v>
      </c>
      <c r="L1049" s="6">
        <v>609264.15</v>
      </c>
      <c r="M1049">
        <v>4</v>
      </c>
      <c r="N1049" s="7">
        <f>[1]Settings!$B$3*K1049</f>
        <v>1.5</v>
      </c>
      <c r="O1049">
        <v>22</v>
      </c>
      <c r="P1049" s="8">
        <f t="shared" si="80"/>
        <v>9.4</v>
      </c>
      <c r="Q1049" s="7">
        <f t="shared" si="81"/>
        <v>3.76</v>
      </c>
      <c r="R1049" s="8">
        <f t="shared" si="82"/>
        <v>3.0555555555555554</v>
      </c>
      <c r="S1049" s="8">
        <f t="shared" si="83"/>
        <v>14.666666666666666</v>
      </c>
      <c r="T1049" s="9">
        <v>2.2078648915136201</v>
      </c>
      <c r="U1049">
        <v>91</v>
      </c>
      <c r="V1049" s="8">
        <f t="shared" si="84"/>
        <v>12.638888888888889</v>
      </c>
      <c r="W1049">
        <f>IF(V1049&gt;=[1]Settings!$B$2,1,0)</f>
        <v>1</v>
      </c>
      <c r="X1049" s="9">
        <v>0.95520603656768799</v>
      </c>
      <c r="Y1049" t="s">
        <v>32</v>
      </c>
      <c r="Z1049">
        <f>IF(X1049&gt;=[1]Settings!$B$4,1,0)</f>
        <v>1</v>
      </c>
      <c r="AA1049" t="str">
        <f>IF(X1049&gt;=[1]Settings!$B$7,"Critical",IF(X1049&gt;=[1]Settings!$B$6,"High",IF(X1049&gt;=[1]Settings!$B$5,"Moderate","Low")))</f>
        <v>Critical</v>
      </c>
    </row>
    <row r="1050" spans="1:27" x14ac:dyDescent="0.25">
      <c r="A1050">
        <v>1049</v>
      </c>
      <c r="B1050" t="s">
        <v>41</v>
      </c>
      <c r="C1050" t="s">
        <v>28</v>
      </c>
      <c r="D1050" t="s">
        <v>30</v>
      </c>
      <c r="E1050" t="s">
        <v>42</v>
      </c>
      <c r="F1050" t="s">
        <v>31</v>
      </c>
      <c r="G1050">
        <v>4</v>
      </c>
      <c r="H1050">
        <v>94</v>
      </c>
      <c r="I1050">
        <v>67</v>
      </c>
      <c r="J1050">
        <v>3</v>
      </c>
      <c r="K1050">
        <v>8</v>
      </c>
      <c r="L1050" s="6">
        <v>176360.48</v>
      </c>
      <c r="M1050">
        <v>7</v>
      </c>
      <c r="N1050" s="7">
        <f>[1]Settings!$B$3*K1050</f>
        <v>2</v>
      </c>
      <c r="O1050">
        <v>1</v>
      </c>
      <c r="P1050" s="8">
        <f t="shared" si="80"/>
        <v>22.333333333333332</v>
      </c>
      <c r="Q1050" s="7">
        <f t="shared" si="81"/>
        <v>4.6900000000000004</v>
      </c>
      <c r="R1050" s="8">
        <f t="shared" si="82"/>
        <v>1.0638297872340425</v>
      </c>
      <c r="S1050" s="8">
        <f t="shared" si="83"/>
        <v>0.5</v>
      </c>
      <c r="T1050" s="9">
        <v>0.73759335646773505</v>
      </c>
      <c r="U1050">
        <v>3</v>
      </c>
      <c r="V1050" s="8">
        <f t="shared" si="84"/>
        <v>3.1914893617021276</v>
      </c>
      <c r="W1050">
        <f>IF(V1050&gt;=[1]Settings!$B$2,1,0)</f>
        <v>1</v>
      </c>
      <c r="X1050" s="9">
        <v>0.53593653440475497</v>
      </c>
      <c r="Y1050" t="s">
        <v>43</v>
      </c>
      <c r="Z1050">
        <f>IF(X1050&gt;=[1]Settings!$B$4,1,0)</f>
        <v>1</v>
      </c>
      <c r="AA1050" t="str">
        <f>IF(X1050&gt;=[1]Settings!$B$7,"Critical",IF(X1050&gt;=[1]Settings!$B$6,"High",IF(X1050&gt;=[1]Settings!$B$5,"Moderate","Low")))</f>
        <v>Moderate</v>
      </c>
    </row>
    <row r="1051" spans="1:27" x14ac:dyDescent="0.25">
      <c r="A1051">
        <v>1050</v>
      </c>
      <c r="B1051" t="s">
        <v>27</v>
      </c>
      <c r="C1051" t="s">
        <v>44</v>
      </c>
      <c r="D1051" t="s">
        <v>30</v>
      </c>
      <c r="E1051" t="s">
        <v>30</v>
      </c>
      <c r="F1051" t="s">
        <v>31</v>
      </c>
      <c r="G1051">
        <v>3</v>
      </c>
      <c r="H1051">
        <v>341</v>
      </c>
      <c r="I1051">
        <v>53</v>
      </c>
      <c r="J1051">
        <v>5</v>
      </c>
      <c r="K1051">
        <v>5</v>
      </c>
      <c r="L1051" s="6">
        <v>236473.23</v>
      </c>
      <c r="M1051">
        <v>6</v>
      </c>
      <c r="N1051" s="7">
        <f>[1]Settings!$B$3*K1051</f>
        <v>1.25</v>
      </c>
      <c r="O1051">
        <v>2</v>
      </c>
      <c r="P1051" s="8">
        <f t="shared" si="80"/>
        <v>10.6</v>
      </c>
      <c r="Q1051" s="7">
        <f t="shared" si="81"/>
        <v>3.18</v>
      </c>
      <c r="R1051" s="8">
        <f t="shared" si="82"/>
        <v>0.5865102639296188</v>
      </c>
      <c r="S1051" s="8">
        <f t="shared" si="83"/>
        <v>1.6</v>
      </c>
      <c r="T1051" s="9">
        <v>0.34781172244655201</v>
      </c>
      <c r="U1051">
        <v>7</v>
      </c>
      <c r="V1051" s="8">
        <f t="shared" si="84"/>
        <v>2.0527859237536656</v>
      </c>
      <c r="W1051">
        <f>IF(V1051&gt;=[1]Settings!$B$2,1,0)</f>
        <v>1</v>
      </c>
      <c r="X1051" s="9">
        <v>0.197853773832321</v>
      </c>
      <c r="Y1051" t="s">
        <v>32</v>
      </c>
      <c r="Z1051">
        <f>IF(X1051&gt;=[1]Settings!$B$4,1,0)</f>
        <v>0</v>
      </c>
      <c r="AA1051" t="str">
        <f>IF(X1051&gt;=[1]Settings!$B$7,"Critical",IF(X1051&gt;=[1]Settings!$B$6,"High",IF(X1051&gt;=[1]Settings!$B$5,"Moderate","Low")))</f>
        <v>Low</v>
      </c>
    </row>
    <row r="1052" spans="1:27" x14ac:dyDescent="0.25">
      <c r="A1052">
        <v>1051</v>
      </c>
      <c r="B1052" t="s">
        <v>27</v>
      </c>
      <c r="C1052" t="s">
        <v>37</v>
      </c>
      <c r="D1052" t="s">
        <v>30</v>
      </c>
      <c r="E1052" t="s">
        <v>30</v>
      </c>
      <c r="F1052" t="s">
        <v>39</v>
      </c>
      <c r="G1052">
        <v>3</v>
      </c>
      <c r="H1052">
        <v>1011</v>
      </c>
      <c r="I1052">
        <v>88</v>
      </c>
      <c r="J1052">
        <v>16</v>
      </c>
      <c r="K1052">
        <v>5</v>
      </c>
      <c r="L1052" s="6">
        <v>776169.14</v>
      </c>
      <c r="M1052">
        <v>4</v>
      </c>
      <c r="N1052" s="7">
        <f>[1]Settings!$B$3*K1052</f>
        <v>1.25</v>
      </c>
      <c r="O1052">
        <v>9</v>
      </c>
      <c r="P1052" s="8">
        <f t="shared" si="80"/>
        <v>5.5</v>
      </c>
      <c r="Q1052" s="7">
        <f t="shared" si="81"/>
        <v>3.52</v>
      </c>
      <c r="R1052" s="8">
        <f t="shared" si="82"/>
        <v>0.89020771513353114</v>
      </c>
      <c r="S1052" s="8">
        <f t="shared" si="83"/>
        <v>7.2</v>
      </c>
      <c r="T1052" s="9">
        <v>0.64073608511612001</v>
      </c>
      <c r="U1052">
        <v>28</v>
      </c>
      <c r="V1052" s="8">
        <f t="shared" si="84"/>
        <v>2.7695351137487636</v>
      </c>
      <c r="W1052">
        <f>IF(V1052&gt;=[1]Settings!$B$2,1,0)</f>
        <v>1</v>
      </c>
      <c r="X1052" s="9">
        <v>0.24021203815937001</v>
      </c>
      <c r="Y1052" t="s">
        <v>32</v>
      </c>
      <c r="Z1052">
        <f>IF(X1052&gt;=[1]Settings!$B$4,1,0)</f>
        <v>0</v>
      </c>
      <c r="AA1052" t="str">
        <f>IF(X1052&gt;=[1]Settings!$B$7,"Critical",IF(X1052&gt;=[1]Settings!$B$6,"High",IF(X1052&gt;=[1]Settings!$B$5,"Moderate","Low")))</f>
        <v>Low</v>
      </c>
    </row>
    <row r="1053" spans="1:27" x14ac:dyDescent="0.25">
      <c r="A1053">
        <v>1052</v>
      </c>
      <c r="B1053" t="s">
        <v>27</v>
      </c>
      <c r="C1053" t="s">
        <v>38</v>
      </c>
      <c r="D1053" t="s">
        <v>34</v>
      </c>
      <c r="E1053" t="s">
        <v>42</v>
      </c>
      <c r="F1053" t="s">
        <v>39</v>
      </c>
      <c r="G1053">
        <v>3</v>
      </c>
      <c r="H1053">
        <v>412</v>
      </c>
      <c r="I1053">
        <v>48</v>
      </c>
      <c r="J1053">
        <v>11</v>
      </c>
      <c r="K1053">
        <v>10</v>
      </c>
      <c r="L1053" s="6">
        <v>1243919.05</v>
      </c>
      <c r="M1053">
        <v>7</v>
      </c>
      <c r="N1053" s="7">
        <f>[1]Settings!$B$3*K1053</f>
        <v>2.5</v>
      </c>
      <c r="O1053">
        <v>2</v>
      </c>
      <c r="P1053" s="8">
        <f t="shared" si="80"/>
        <v>4.3636363636363633</v>
      </c>
      <c r="Q1053" s="7">
        <f t="shared" si="81"/>
        <v>3.36</v>
      </c>
      <c r="R1053" s="8">
        <f t="shared" si="82"/>
        <v>0.4854368932038835</v>
      </c>
      <c r="S1053" s="8">
        <f t="shared" si="83"/>
        <v>0.8</v>
      </c>
      <c r="T1053" s="9">
        <v>0.14453106227270501</v>
      </c>
      <c r="U1053">
        <v>1</v>
      </c>
      <c r="V1053" s="8">
        <f t="shared" si="84"/>
        <v>0.24271844660194175</v>
      </c>
      <c r="W1053">
        <f>IF(V1053&gt;=[1]Settings!$B$2,1,0)</f>
        <v>0</v>
      </c>
      <c r="X1053" s="9">
        <v>0.375008404254913</v>
      </c>
      <c r="Y1053" t="s">
        <v>32</v>
      </c>
      <c r="Z1053">
        <f>IF(X1053&gt;=[1]Settings!$B$4,1,0)</f>
        <v>0</v>
      </c>
      <c r="AA1053" t="str">
        <f>IF(X1053&gt;=[1]Settings!$B$7,"Critical",IF(X1053&gt;=[1]Settings!$B$6,"High",IF(X1053&gt;=[1]Settings!$B$5,"Moderate","Low")))</f>
        <v>Moderate</v>
      </c>
    </row>
    <row r="1054" spans="1:27" x14ac:dyDescent="0.25">
      <c r="A1054">
        <v>1053</v>
      </c>
      <c r="B1054" t="s">
        <v>27</v>
      </c>
      <c r="C1054" t="s">
        <v>44</v>
      </c>
      <c r="D1054" t="s">
        <v>34</v>
      </c>
      <c r="E1054" t="s">
        <v>42</v>
      </c>
      <c r="F1054" t="s">
        <v>31</v>
      </c>
      <c r="G1054">
        <v>3</v>
      </c>
      <c r="H1054">
        <v>885</v>
      </c>
      <c r="I1054">
        <v>74</v>
      </c>
      <c r="J1054">
        <v>19</v>
      </c>
      <c r="K1054">
        <v>15</v>
      </c>
      <c r="L1054" s="6">
        <v>2522399.56</v>
      </c>
      <c r="M1054">
        <v>4</v>
      </c>
      <c r="N1054" s="7">
        <f>[1]Settings!$B$3*K1054</f>
        <v>3.75</v>
      </c>
      <c r="O1054">
        <v>30</v>
      </c>
      <c r="P1054" s="8">
        <f t="shared" si="80"/>
        <v>3.8947368421052633</v>
      </c>
      <c r="Q1054" s="7">
        <f t="shared" si="81"/>
        <v>2.96</v>
      </c>
      <c r="R1054" s="8">
        <f t="shared" si="82"/>
        <v>3.3898305084745761</v>
      </c>
      <c r="S1054" s="8">
        <f t="shared" si="83"/>
        <v>8</v>
      </c>
      <c r="T1054" s="9">
        <v>1.0046699408011801</v>
      </c>
      <c r="U1054">
        <v>66</v>
      </c>
      <c r="V1054" s="8">
        <f t="shared" si="84"/>
        <v>7.4576271186440675</v>
      </c>
      <c r="W1054">
        <f>IF(V1054&gt;=[1]Settings!$B$2,1,0)</f>
        <v>1</v>
      </c>
      <c r="X1054" s="9">
        <v>0.98884135484695401</v>
      </c>
      <c r="Y1054" t="s">
        <v>32</v>
      </c>
      <c r="Z1054">
        <f>IF(X1054&gt;=[1]Settings!$B$4,1,0)</f>
        <v>1</v>
      </c>
      <c r="AA1054" t="str">
        <f>IF(X1054&gt;=[1]Settings!$B$7,"Critical",IF(X1054&gt;=[1]Settings!$B$6,"High",IF(X1054&gt;=[1]Settings!$B$5,"Moderate","Low")))</f>
        <v>Critical</v>
      </c>
    </row>
    <row r="1055" spans="1:27" x14ac:dyDescent="0.25">
      <c r="A1055">
        <v>1054</v>
      </c>
      <c r="B1055" t="s">
        <v>27</v>
      </c>
      <c r="C1055" t="s">
        <v>38</v>
      </c>
      <c r="D1055" t="s">
        <v>34</v>
      </c>
      <c r="E1055" t="s">
        <v>42</v>
      </c>
      <c r="F1055" t="s">
        <v>39</v>
      </c>
      <c r="G1055">
        <v>4</v>
      </c>
      <c r="H1055">
        <v>1180</v>
      </c>
      <c r="I1055">
        <v>76</v>
      </c>
      <c r="J1055">
        <v>17</v>
      </c>
      <c r="K1055">
        <v>11</v>
      </c>
      <c r="L1055" s="6">
        <v>1963724.8</v>
      </c>
      <c r="M1055">
        <v>6</v>
      </c>
      <c r="N1055" s="7">
        <f>[1]Settings!$B$3*K1055</f>
        <v>2.75</v>
      </c>
      <c r="O1055">
        <v>9</v>
      </c>
      <c r="P1055" s="8">
        <f t="shared" si="80"/>
        <v>4.4705882352941178</v>
      </c>
      <c r="Q1055" s="7">
        <f t="shared" si="81"/>
        <v>4.5599999999999996</v>
      </c>
      <c r="R1055" s="8">
        <f t="shared" si="82"/>
        <v>0.76271186440677963</v>
      </c>
      <c r="S1055" s="8">
        <f t="shared" si="83"/>
        <v>3.2727272727272729</v>
      </c>
      <c r="T1055" s="9">
        <v>0.37042858304896198</v>
      </c>
      <c r="U1055">
        <v>61</v>
      </c>
      <c r="V1055" s="8">
        <f t="shared" si="84"/>
        <v>5.1694915254237293</v>
      </c>
      <c r="W1055">
        <f>IF(V1055&gt;=[1]Settings!$B$2,1,0)</f>
        <v>1</v>
      </c>
      <c r="X1055" s="9">
        <v>0.58627450466155995</v>
      </c>
      <c r="Y1055" t="s">
        <v>32</v>
      </c>
      <c r="Z1055">
        <f>IF(X1055&gt;=[1]Settings!$B$4,1,0)</f>
        <v>1</v>
      </c>
      <c r="AA1055" t="str">
        <f>IF(X1055&gt;=[1]Settings!$B$7,"Critical",IF(X1055&gt;=[1]Settings!$B$6,"High",IF(X1055&gt;=[1]Settings!$B$5,"Moderate","Low")))</f>
        <v>Moderate</v>
      </c>
    </row>
    <row r="1056" spans="1:27" x14ac:dyDescent="0.25">
      <c r="A1056">
        <v>1055</v>
      </c>
      <c r="B1056" t="s">
        <v>27</v>
      </c>
      <c r="C1056" t="s">
        <v>44</v>
      </c>
      <c r="D1056" t="s">
        <v>29</v>
      </c>
      <c r="E1056" t="s">
        <v>30</v>
      </c>
      <c r="F1056" t="s">
        <v>31</v>
      </c>
      <c r="G1056">
        <v>4</v>
      </c>
      <c r="H1056">
        <v>414</v>
      </c>
      <c r="I1056">
        <v>66</v>
      </c>
      <c r="J1056">
        <v>10</v>
      </c>
      <c r="K1056">
        <v>4</v>
      </c>
      <c r="L1056" s="6">
        <v>358076.41</v>
      </c>
      <c r="M1056">
        <v>11</v>
      </c>
      <c r="N1056" s="7">
        <f>[1]Settings!$B$3*K1056</f>
        <v>1</v>
      </c>
      <c r="O1056">
        <v>0</v>
      </c>
      <c r="P1056" s="8">
        <f t="shared" si="80"/>
        <v>6.6</v>
      </c>
      <c r="Q1056" s="7">
        <f t="shared" si="81"/>
        <v>7.26</v>
      </c>
      <c r="R1056" s="8">
        <f t="shared" si="82"/>
        <v>0</v>
      </c>
      <c r="S1056" s="8">
        <f t="shared" si="83"/>
        <v>0</v>
      </c>
      <c r="T1056" s="9">
        <v>0.32936334788299598</v>
      </c>
      <c r="U1056">
        <v>3</v>
      </c>
      <c r="V1056" s="8">
        <f t="shared" si="84"/>
        <v>0.72463768115942029</v>
      </c>
      <c r="W1056">
        <f>IF(V1056&gt;=[1]Settings!$B$2,1,0)</f>
        <v>0</v>
      </c>
      <c r="X1056" s="9">
        <v>4.3660685420036302E-2</v>
      </c>
      <c r="Y1056" t="s">
        <v>32</v>
      </c>
      <c r="Z1056">
        <f>IF(X1056&gt;=[1]Settings!$B$4,1,0)</f>
        <v>0</v>
      </c>
      <c r="AA1056" t="str">
        <f>IF(X1056&gt;=[1]Settings!$B$7,"Critical",IF(X1056&gt;=[1]Settings!$B$6,"High",IF(X1056&gt;=[1]Settings!$B$5,"Moderate","Low")))</f>
        <v>Low</v>
      </c>
    </row>
    <row r="1057" spans="1:27" x14ac:dyDescent="0.25">
      <c r="A1057">
        <v>1056</v>
      </c>
      <c r="B1057" t="s">
        <v>41</v>
      </c>
      <c r="C1057" t="s">
        <v>37</v>
      </c>
      <c r="D1057" t="s">
        <v>30</v>
      </c>
      <c r="E1057" t="s">
        <v>30</v>
      </c>
      <c r="F1057" t="s">
        <v>39</v>
      </c>
      <c r="G1057">
        <v>3</v>
      </c>
      <c r="H1057">
        <v>346</v>
      </c>
      <c r="I1057">
        <v>50</v>
      </c>
      <c r="J1057">
        <v>8</v>
      </c>
      <c r="K1057">
        <v>4</v>
      </c>
      <c r="L1057" s="6">
        <v>220695.25</v>
      </c>
      <c r="M1057">
        <v>8</v>
      </c>
      <c r="N1057" s="7">
        <f>[1]Settings!$B$3*K1057</f>
        <v>1</v>
      </c>
      <c r="O1057">
        <v>0</v>
      </c>
      <c r="P1057" s="8">
        <f t="shared" si="80"/>
        <v>6.25</v>
      </c>
      <c r="Q1057" s="7">
        <f t="shared" si="81"/>
        <v>4</v>
      </c>
      <c r="R1057" s="8">
        <f t="shared" si="82"/>
        <v>0</v>
      </c>
      <c r="S1057" s="8">
        <f t="shared" si="83"/>
        <v>0</v>
      </c>
      <c r="T1057" s="9">
        <v>9.5125360046322605E-2</v>
      </c>
      <c r="U1057">
        <v>1</v>
      </c>
      <c r="V1057" s="8">
        <f t="shared" si="84"/>
        <v>0.28901734104046245</v>
      </c>
      <c r="W1057">
        <f>IF(V1057&gt;=[1]Settings!$B$2,1,0)</f>
        <v>0</v>
      </c>
      <c r="X1057" s="9">
        <v>3.4216441214084597E-2</v>
      </c>
      <c r="Y1057" t="s">
        <v>43</v>
      </c>
      <c r="Z1057">
        <f>IF(X1057&gt;=[1]Settings!$B$4,1,0)</f>
        <v>0</v>
      </c>
      <c r="AA1057" t="str">
        <f>IF(X1057&gt;=[1]Settings!$B$7,"Critical",IF(X1057&gt;=[1]Settings!$B$6,"High",IF(X1057&gt;=[1]Settings!$B$5,"Moderate","Low")))</f>
        <v>Low</v>
      </c>
    </row>
    <row r="1058" spans="1:27" x14ac:dyDescent="0.25">
      <c r="A1058">
        <v>1057</v>
      </c>
      <c r="B1058" t="s">
        <v>27</v>
      </c>
      <c r="C1058" t="s">
        <v>40</v>
      </c>
      <c r="D1058" t="s">
        <v>34</v>
      </c>
      <c r="E1058" t="s">
        <v>30</v>
      </c>
      <c r="F1058" t="s">
        <v>36</v>
      </c>
      <c r="G1058">
        <v>4</v>
      </c>
      <c r="H1058">
        <v>861</v>
      </c>
      <c r="I1058">
        <v>66</v>
      </c>
      <c r="J1058">
        <v>14</v>
      </c>
      <c r="K1058">
        <v>7</v>
      </c>
      <c r="L1058" s="6">
        <v>956206.02</v>
      </c>
      <c r="M1058">
        <v>10</v>
      </c>
      <c r="N1058" s="7">
        <f>[1]Settings!$B$3*K1058</f>
        <v>1.75</v>
      </c>
      <c r="O1058">
        <v>9</v>
      </c>
      <c r="P1058" s="8">
        <f t="shared" si="80"/>
        <v>4.7142857142857144</v>
      </c>
      <c r="Q1058" s="7">
        <f t="shared" si="81"/>
        <v>6.6</v>
      </c>
      <c r="R1058" s="8">
        <f t="shared" si="82"/>
        <v>1.0452961672473868</v>
      </c>
      <c r="S1058" s="8">
        <f t="shared" si="83"/>
        <v>5.1428571428571432</v>
      </c>
      <c r="T1058" s="9">
        <v>0.61028252756923596</v>
      </c>
      <c r="U1058">
        <v>22</v>
      </c>
      <c r="V1058" s="8">
        <f t="shared" si="84"/>
        <v>2.5551684088269453</v>
      </c>
      <c r="W1058">
        <f>IF(V1058&gt;=[1]Settings!$B$2,1,0)</f>
        <v>1</v>
      </c>
      <c r="X1058" s="9">
        <v>0.431231468915939</v>
      </c>
      <c r="Y1058" t="s">
        <v>32</v>
      </c>
      <c r="Z1058">
        <f>IF(X1058&gt;=[1]Settings!$B$4,1,0)</f>
        <v>0</v>
      </c>
      <c r="AA1058" t="str">
        <f>IF(X1058&gt;=[1]Settings!$B$7,"Critical",IF(X1058&gt;=[1]Settings!$B$6,"High",IF(X1058&gt;=[1]Settings!$B$5,"Moderate","Low")))</f>
        <v>Moderate</v>
      </c>
    </row>
    <row r="1059" spans="1:27" x14ac:dyDescent="0.25">
      <c r="A1059">
        <v>1058</v>
      </c>
      <c r="B1059" t="s">
        <v>27</v>
      </c>
      <c r="C1059" t="s">
        <v>38</v>
      </c>
      <c r="D1059" t="s">
        <v>29</v>
      </c>
      <c r="E1059" t="s">
        <v>30</v>
      </c>
      <c r="F1059" t="s">
        <v>36</v>
      </c>
      <c r="G1059">
        <v>3</v>
      </c>
      <c r="H1059">
        <v>611</v>
      </c>
      <c r="I1059">
        <v>61</v>
      </c>
      <c r="J1059">
        <v>15</v>
      </c>
      <c r="K1059">
        <v>9</v>
      </c>
      <c r="L1059" s="6">
        <v>1154536.18</v>
      </c>
      <c r="M1059">
        <v>3</v>
      </c>
      <c r="N1059" s="7">
        <f>[1]Settings!$B$3*K1059</f>
        <v>2.25</v>
      </c>
      <c r="O1059">
        <v>8</v>
      </c>
      <c r="P1059" s="8">
        <f t="shared" si="80"/>
        <v>4.0666666666666664</v>
      </c>
      <c r="Q1059" s="7">
        <f t="shared" si="81"/>
        <v>1.83</v>
      </c>
      <c r="R1059" s="8">
        <f t="shared" si="82"/>
        <v>1.3093289689034371</v>
      </c>
      <c r="S1059" s="8">
        <f t="shared" si="83"/>
        <v>3.5555555555555554</v>
      </c>
      <c r="T1059" s="9">
        <v>0.229781590936289</v>
      </c>
      <c r="U1059">
        <v>12</v>
      </c>
      <c r="V1059" s="8">
        <f t="shared" si="84"/>
        <v>1.9639934533551555</v>
      </c>
      <c r="W1059">
        <f>IF(V1059&gt;=[1]Settings!$B$2,1,0)</f>
        <v>0</v>
      </c>
      <c r="X1059" s="9">
        <v>0.61557614803314198</v>
      </c>
      <c r="Y1059" t="s">
        <v>32</v>
      </c>
      <c r="Z1059">
        <f>IF(X1059&gt;=[1]Settings!$B$4,1,0)</f>
        <v>1</v>
      </c>
      <c r="AA1059" t="str">
        <f>IF(X1059&gt;=[1]Settings!$B$7,"Critical",IF(X1059&gt;=[1]Settings!$B$6,"High",IF(X1059&gt;=[1]Settings!$B$5,"Moderate","Low")))</f>
        <v>High</v>
      </c>
    </row>
    <row r="1060" spans="1:27" x14ac:dyDescent="0.25">
      <c r="A1060">
        <v>1059</v>
      </c>
      <c r="B1060" t="s">
        <v>27</v>
      </c>
      <c r="C1060" t="s">
        <v>33</v>
      </c>
      <c r="D1060" t="s">
        <v>34</v>
      </c>
      <c r="E1060" t="s">
        <v>35</v>
      </c>
      <c r="F1060" t="s">
        <v>36</v>
      </c>
      <c r="G1060">
        <v>4</v>
      </c>
      <c r="H1060">
        <v>635</v>
      </c>
      <c r="I1060">
        <v>67</v>
      </c>
      <c r="J1060">
        <v>7</v>
      </c>
      <c r="K1060">
        <v>10</v>
      </c>
      <c r="L1060" s="6">
        <v>642427.9</v>
      </c>
      <c r="M1060">
        <v>3</v>
      </c>
      <c r="N1060" s="7">
        <f>[1]Settings!$B$3*K1060</f>
        <v>2.5</v>
      </c>
      <c r="O1060">
        <v>7</v>
      </c>
      <c r="P1060" s="8">
        <f t="shared" si="80"/>
        <v>9.5714285714285712</v>
      </c>
      <c r="Q1060" s="7">
        <f t="shared" si="81"/>
        <v>2.0099999999999998</v>
      </c>
      <c r="R1060" s="8">
        <f t="shared" si="82"/>
        <v>1.1023622047244095</v>
      </c>
      <c r="S1060" s="8">
        <f t="shared" si="83"/>
        <v>2.8</v>
      </c>
      <c r="T1060" s="9">
        <v>0.48255089656955302</v>
      </c>
      <c r="U1060">
        <v>16</v>
      </c>
      <c r="V1060" s="8">
        <f t="shared" si="84"/>
        <v>2.5196850393700787</v>
      </c>
      <c r="W1060">
        <f>IF(V1060&gt;=[1]Settings!$B$2,1,0)</f>
        <v>1</v>
      </c>
      <c r="X1060" s="9">
        <v>0.73368591070175204</v>
      </c>
      <c r="Y1060" t="s">
        <v>32</v>
      </c>
      <c r="Z1060">
        <f>IF(X1060&gt;=[1]Settings!$B$4,1,0)</f>
        <v>1</v>
      </c>
      <c r="AA1060" t="str">
        <f>IF(X1060&gt;=[1]Settings!$B$7,"Critical",IF(X1060&gt;=[1]Settings!$B$6,"High",IF(X1060&gt;=[1]Settings!$B$5,"Moderate","Low")))</f>
        <v>High</v>
      </c>
    </row>
    <row r="1061" spans="1:27" x14ac:dyDescent="0.25">
      <c r="A1061">
        <v>1060</v>
      </c>
      <c r="B1061" t="s">
        <v>27</v>
      </c>
      <c r="C1061" t="s">
        <v>37</v>
      </c>
      <c r="D1061" t="s">
        <v>30</v>
      </c>
      <c r="E1061" t="s">
        <v>42</v>
      </c>
      <c r="F1061" t="s">
        <v>31</v>
      </c>
      <c r="G1061">
        <v>1</v>
      </c>
      <c r="H1061">
        <v>743</v>
      </c>
      <c r="I1061">
        <v>68</v>
      </c>
      <c r="J1061">
        <v>12</v>
      </c>
      <c r="K1061">
        <v>4</v>
      </c>
      <c r="L1061" s="6">
        <v>492970.94</v>
      </c>
      <c r="M1061">
        <v>7</v>
      </c>
      <c r="N1061" s="7">
        <f>[1]Settings!$B$3*K1061</f>
        <v>1</v>
      </c>
      <c r="O1061">
        <v>4</v>
      </c>
      <c r="P1061" s="8">
        <f t="shared" si="80"/>
        <v>5.666666666666667</v>
      </c>
      <c r="Q1061" s="7">
        <f t="shared" si="81"/>
        <v>4.76</v>
      </c>
      <c r="R1061" s="8">
        <f t="shared" si="82"/>
        <v>0.53835800807537015</v>
      </c>
      <c r="S1061" s="8">
        <f t="shared" si="83"/>
        <v>4</v>
      </c>
      <c r="T1061" s="9">
        <v>0.883198452879708</v>
      </c>
      <c r="U1061">
        <v>6</v>
      </c>
      <c r="V1061" s="8">
        <f t="shared" si="84"/>
        <v>0.80753701211305517</v>
      </c>
      <c r="W1061">
        <f>IF(V1061&gt;=[1]Settings!$B$2,1,0)</f>
        <v>0</v>
      </c>
      <c r="X1061" s="9">
        <v>0.17875219881534599</v>
      </c>
      <c r="Y1061" t="s">
        <v>32</v>
      </c>
      <c r="Z1061">
        <f>IF(X1061&gt;=[1]Settings!$B$4,1,0)</f>
        <v>0</v>
      </c>
      <c r="AA1061" t="str">
        <f>IF(X1061&gt;=[1]Settings!$B$7,"Critical",IF(X1061&gt;=[1]Settings!$B$6,"High",IF(X1061&gt;=[1]Settings!$B$5,"Moderate","Low")))</f>
        <v>Low</v>
      </c>
    </row>
    <row r="1062" spans="1:27" x14ac:dyDescent="0.25">
      <c r="A1062">
        <v>1061</v>
      </c>
      <c r="B1062" t="s">
        <v>27</v>
      </c>
      <c r="C1062" t="s">
        <v>40</v>
      </c>
      <c r="D1062" t="s">
        <v>34</v>
      </c>
      <c r="E1062" t="s">
        <v>30</v>
      </c>
      <c r="F1062" t="s">
        <v>39</v>
      </c>
      <c r="G1062">
        <v>2</v>
      </c>
      <c r="H1062">
        <v>914</v>
      </c>
      <c r="I1062">
        <v>67</v>
      </c>
      <c r="J1062">
        <v>16</v>
      </c>
      <c r="K1062">
        <v>10</v>
      </c>
      <c r="L1062" s="6">
        <v>1807768.73</v>
      </c>
      <c r="M1062">
        <v>8</v>
      </c>
      <c r="N1062" s="7">
        <f>[1]Settings!$B$3*K1062</f>
        <v>2.5</v>
      </c>
      <c r="O1062">
        <v>9</v>
      </c>
      <c r="P1062" s="8">
        <f t="shared" si="80"/>
        <v>4.1875</v>
      </c>
      <c r="Q1062" s="7">
        <f t="shared" si="81"/>
        <v>5.36</v>
      </c>
      <c r="R1062" s="8">
        <f t="shared" si="82"/>
        <v>0.98468271334792123</v>
      </c>
      <c r="S1062" s="8">
        <f t="shared" si="83"/>
        <v>3.6</v>
      </c>
      <c r="T1062" s="9">
        <v>0.55280558636900901</v>
      </c>
      <c r="U1062">
        <v>33</v>
      </c>
      <c r="V1062" s="8">
        <f t="shared" si="84"/>
        <v>3.6105032822757113</v>
      </c>
      <c r="W1062">
        <f>IF(V1062&gt;=[1]Settings!$B$2,1,0)</f>
        <v>1</v>
      </c>
      <c r="X1062" s="9">
        <v>0.47060239315032998</v>
      </c>
      <c r="Y1062" t="s">
        <v>32</v>
      </c>
      <c r="Z1062">
        <f>IF(X1062&gt;=[1]Settings!$B$4,1,0)</f>
        <v>0</v>
      </c>
      <c r="AA1062" t="str">
        <f>IF(X1062&gt;=[1]Settings!$B$7,"Critical",IF(X1062&gt;=[1]Settings!$B$6,"High",IF(X1062&gt;=[1]Settings!$B$5,"Moderate","Low")))</f>
        <v>Moderate</v>
      </c>
    </row>
    <row r="1063" spans="1:27" x14ac:dyDescent="0.25">
      <c r="A1063">
        <v>1062</v>
      </c>
      <c r="B1063" t="s">
        <v>27</v>
      </c>
      <c r="C1063" t="s">
        <v>37</v>
      </c>
      <c r="D1063" t="s">
        <v>30</v>
      </c>
      <c r="E1063" t="s">
        <v>30</v>
      </c>
      <c r="F1063" t="s">
        <v>31</v>
      </c>
      <c r="G1063">
        <v>2</v>
      </c>
      <c r="H1063">
        <v>247</v>
      </c>
      <c r="I1063">
        <v>16</v>
      </c>
      <c r="J1063">
        <v>5</v>
      </c>
      <c r="K1063">
        <v>5</v>
      </c>
      <c r="L1063" s="6">
        <v>194242.59</v>
      </c>
      <c r="M1063">
        <v>19</v>
      </c>
      <c r="N1063" s="7">
        <f>[1]Settings!$B$3*K1063</f>
        <v>1.25</v>
      </c>
      <c r="O1063">
        <v>2</v>
      </c>
      <c r="P1063" s="8">
        <f t="shared" si="80"/>
        <v>3.2</v>
      </c>
      <c r="Q1063" s="7">
        <f t="shared" si="81"/>
        <v>3.04</v>
      </c>
      <c r="R1063" s="8">
        <f t="shared" si="82"/>
        <v>0.80971659919028338</v>
      </c>
      <c r="S1063" s="8">
        <f t="shared" si="83"/>
        <v>1.6</v>
      </c>
      <c r="T1063" s="9">
        <v>0.137099424301107</v>
      </c>
      <c r="U1063">
        <v>1</v>
      </c>
      <c r="V1063" s="8">
        <f t="shared" si="84"/>
        <v>0.40485829959514169</v>
      </c>
      <c r="W1063">
        <f>IF(V1063&gt;=[1]Settings!$B$2,1,0)</f>
        <v>0</v>
      </c>
      <c r="X1063" s="9">
        <v>0.11336084455251701</v>
      </c>
      <c r="Y1063" t="s">
        <v>32</v>
      </c>
      <c r="Z1063">
        <f>IF(X1063&gt;=[1]Settings!$B$4,1,0)</f>
        <v>0</v>
      </c>
      <c r="AA1063" t="str">
        <f>IF(X1063&gt;=[1]Settings!$B$7,"Critical",IF(X1063&gt;=[1]Settings!$B$6,"High",IF(X1063&gt;=[1]Settings!$B$5,"Moderate","Low")))</f>
        <v>Low</v>
      </c>
    </row>
    <row r="1064" spans="1:27" x14ac:dyDescent="0.25">
      <c r="A1064">
        <v>1063</v>
      </c>
      <c r="B1064" t="s">
        <v>27</v>
      </c>
      <c r="C1064" t="s">
        <v>44</v>
      </c>
      <c r="D1064" t="s">
        <v>30</v>
      </c>
      <c r="E1064" t="s">
        <v>42</v>
      </c>
      <c r="F1064" t="s">
        <v>39</v>
      </c>
      <c r="G1064">
        <v>3</v>
      </c>
      <c r="H1064">
        <v>1046</v>
      </c>
      <c r="I1064">
        <v>81</v>
      </c>
      <c r="J1064">
        <v>16</v>
      </c>
      <c r="K1064">
        <v>9</v>
      </c>
      <c r="L1064" s="6">
        <v>1199641.24</v>
      </c>
      <c r="M1064">
        <v>4</v>
      </c>
      <c r="N1064" s="7">
        <f>[1]Settings!$B$3*K1064</f>
        <v>2.25</v>
      </c>
      <c r="O1064">
        <v>10</v>
      </c>
      <c r="P1064" s="8">
        <f t="shared" si="80"/>
        <v>5.0625</v>
      </c>
      <c r="Q1064" s="7">
        <f t="shared" si="81"/>
        <v>3.24</v>
      </c>
      <c r="R1064" s="8">
        <f t="shared" si="82"/>
        <v>0.95602294455066916</v>
      </c>
      <c r="S1064" s="8">
        <f t="shared" si="83"/>
        <v>4.4444444444444446</v>
      </c>
      <c r="T1064" s="9">
        <v>0.50535823322803297</v>
      </c>
      <c r="U1064">
        <v>37</v>
      </c>
      <c r="V1064" s="8">
        <f t="shared" si="84"/>
        <v>3.5372848948374762</v>
      </c>
      <c r="W1064">
        <f>IF(V1064&gt;=[1]Settings!$B$2,1,0)</f>
        <v>1</v>
      </c>
      <c r="X1064" s="9">
        <v>0.51591843366622903</v>
      </c>
      <c r="Y1064" t="s">
        <v>32</v>
      </c>
      <c r="Z1064">
        <f>IF(X1064&gt;=[1]Settings!$B$4,1,0)</f>
        <v>1</v>
      </c>
      <c r="AA1064" t="str">
        <f>IF(X1064&gt;=[1]Settings!$B$7,"Critical",IF(X1064&gt;=[1]Settings!$B$6,"High",IF(X1064&gt;=[1]Settings!$B$5,"Moderate","Low")))</f>
        <v>Moderate</v>
      </c>
    </row>
    <row r="1065" spans="1:27" x14ac:dyDescent="0.25">
      <c r="A1065">
        <v>1064</v>
      </c>
      <c r="B1065" t="s">
        <v>27</v>
      </c>
      <c r="C1065" t="s">
        <v>37</v>
      </c>
      <c r="D1065" t="s">
        <v>29</v>
      </c>
      <c r="E1065" t="s">
        <v>42</v>
      </c>
      <c r="F1065" t="s">
        <v>31</v>
      </c>
      <c r="G1065">
        <v>2</v>
      </c>
      <c r="H1065">
        <v>452</v>
      </c>
      <c r="I1065">
        <v>63</v>
      </c>
      <c r="J1065">
        <v>11</v>
      </c>
      <c r="K1065">
        <v>9</v>
      </c>
      <c r="L1065" s="6">
        <v>831900.64</v>
      </c>
      <c r="M1065">
        <v>16</v>
      </c>
      <c r="N1065" s="7">
        <f>[1]Settings!$B$3*K1065</f>
        <v>2.25</v>
      </c>
      <c r="O1065">
        <v>6</v>
      </c>
      <c r="P1065" s="8">
        <f t="shared" si="80"/>
        <v>5.7272727272727275</v>
      </c>
      <c r="Q1065" s="7">
        <f t="shared" si="81"/>
        <v>10.08</v>
      </c>
      <c r="R1065" s="8">
        <f t="shared" si="82"/>
        <v>1.3274336283185841</v>
      </c>
      <c r="S1065" s="8">
        <f t="shared" si="83"/>
        <v>2.6666666666666665</v>
      </c>
      <c r="T1065" s="9">
        <v>0.416305722213274</v>
      </c>
      <c r="U1065">
        <v>11</v>
      </c>
      <c r="V1065" s="8">
        <f t="shared" si="84"/>
        <v>2.4336283185840708</v>
      </c>
      <c r="W1065">
        <f>IF(V1065&gt;=[1]Settings!$B$2,1,0)</f>
        <v>1</v>
      </c>
      <c r="X1065" s="9">
        <v>0.59193342924117998</v>
      </c>
      <c r="Y1065" t="s">
        <v>32</v>
      </c>
      <c r="Z1065">
        <f>IF(X1065&gt;=[1]Settings!$B$4,1,0)</f>
        <v>1</v>
      </c>
      <c r="AA1065" t="str">
        <f>IF(X1065&gt;=[1]Settings!$B$7,"Critical",IF(X1065&gt;=[1]Settings!$B$6,"High",IF(X1065&gt;=[1]Settings!$B$5,"Moderate","Low")))</f>
        <v>Moderate</v>
      </c>
    </row>
    <row r="1066" spans="1:27" x14ac:dyDescent="0.25">
      <c r="A1066">
        <v>1065</v>
      </c>
      <c r="B1066" t="s">
        <v>41</v>
      </c>
      <c r="C1066" t="s">
        <v>44</v>
      </c>
      <c r="D1066" t="s">
        <v>34</v>
      </c>
      <c r="E1066" t="s">
        <v>35</v>
      </c>
      <c r="F1066" t="s">
        <v>31</v>
      </c>
      <c r="G1066">
        <v>3</v>
      </c>
      <c r="H1066">
        <v>630</v>
      </c>
      <c r="I1066">
        <v>54</v>
      </c>
      <c r="J1066">
        <v>5</v>
      </c>
      <c r="K1066">
        <v>4</v>
      </c>
      <c r="L1066" s="6">
        <v>190575.73</v>
      </c>
      <c r="M1066">
        <v>11</v>
      </c>
      <c r="N1066" s="7">
        <f>[1]Settings!$B$3*K1066</f>
        <v>1</v>
      </c>
      <c r="O1066">
        <v>0</v>
      </c>
      <c r="P1066" s="8">
        <f t="shared" si="80"/>
        <v>10.8</v>
      </c>
      <c r="Q1066" s="7">
        <f t="shared" si="81"/>
        <v>5.94</v>
      </c>
      <c r="R1066" s="8">
        <f t="shared" si="82"/>
        <v>0</v>
      </c>
      <c r="S1066" s="8">
        <f t="shared" si="83"/>
        <v>0</v>
      </c>
      <c r="T1066" s="9">
        <v>0.430041584498698</v>
      </c>
      <c r="U1066">
        <v>8</v>
      </c>
      <c r="V1066" s="8">
        <f t="shared" si="84"/>
        <v>1.2698412698412698</v>
      </c>
      <c r="W1066">
        <f>IF(V1066&gt;=[1]Settings!$B$2,1,0)</f>
        <v>0</v>
      </c>
      <c r="X1066" s="9">
        <v>9.4430677592754406E-2</v>
      </c>
      <c r="Y1066" t="s">
        <v>43</v>
      </c>
      <c r="Z1066">
        <f>IF(X1066&gt;=[1]Settings!$B$4,1,0)</f>
        <v>0</v>
      </c>
      <c r="AA1066" t="str">
        <f>IF(X1066&gt;=[1]Settings!$B$7,"Critical",IF(X1066&gt;=[1]Settings!$B$6,"High",IF(X1066&gt;=[1]Settings!$B$5,"Moderate","Low")))</f>
        <v>Low</v>
      </c>
    </row>
    <row r="1067" spans="1:27" x14ac:dyDescent="0.25">
      <c r="A1067">
        <v>1066</v>
      </c>
      <c r="B1067" t="s">
        <v>27</v>
      </c>
      <c r="C1067" t="s">
        <v>40</v>
      </c>
      <c r="D1067" t="s">
        <v>34</v>
      </c>
      <c r="E1067" t="s">
        <v>30</v>
      </c>
      <c r="F1067" t="s">
        <v>31</v>
      </c>
      <c r="G1067">
        <v>5</v>
      </c>
      <c r="H1067">
        <v>511</v>
      </c>
      <c r="I1067">
        <v>47</v>
      </c>
      <c r="J1067">
        <v>14</v>
      </c>
      <c r="K1067">
        <v>5</v>
      </c>
      <c r="L1067" s="6">
        <v>630737.62</v>
      </c>
      <c r="M1067">
        <v>6</v>
      </c>
      <c r="N1067" s="7">
        <f>[1]Settings!$B$3*K1067</f>
        <v>1.25</v>
      </c>
      <c r="O1067">
        <v>2</v>
      </c>
      <c r="P1067" s="8">
        <f t="shared" si="80"/>
        <v>3.3571428571428572</v>
      </c>
      <c r="Q1067" s="7">
        <f t="shared" si="81"/>
        <v>2.82</v>
      </c>
      <c r="R1067" s="8">
        <f t="shared" si="82"/>
        <v>0.39138943248532287</v>
      </c>
      <c r="S1067" s="8">
        <f t="shared" si="83"/>
        <v>1.6</v>
      </c>
      <c r="T1067" s="9">
        <v>0.40376050708434402</v>
      </c>
      <c r="U1067">
        <v>3</v>
      </c>
      <c r="V1067" s="8">
        <f t="shared" si="84"/>
        <v>0.58708414872798431</v>
      </c>
      <c r="W1067">
        <f>IF(V1067&gt;=[1]Settings!$B$2,1,0)</f>
        <v>0</v>
      </c>
      <c r="X1067" s="9">
        <v>0.11345187574625</v>
      </c>
      <c r="Y1067" t="s">
        <v>32</v>
      </c>
      <c r="Z1067">
        <f>IF(X1067&gt;=[1]Settings!$B$4,1,0)</f>
        <v>0</v>
      </c>
      <c r="AA1067" t="str">
        <f>IF(X1067&gt;=[1]Settings!$B$7,"Critical",IF(X1067&gt;=[1]Settings!$B$6,"High",IF(X1067&gt;=[1]Settings!$B$5,"Moderate","Low")))</f>
        <v>Low</v>
      </c>
    </row>
    <row r="1068" spans="1:27" x14ac:dyDescent="0.25">
      <c r="A1068">
        <v>1067</v>
      </c>
      <c r="B1068" t="s">
        <v>27</v>
      </c>
      <c r="C1068" t="s">
        <v>44</v>
      </c>
      <c r="D1068" t="s">
        <v>34</v>
      </c>
      <c r="E1068" t="s">
        <v>30</v>
      </c>
      <c r="F1068" t="s">
        <v>36</v>
      </c>
      <c r="G1068">
        <v>1</v>
      </c>
      <c r="H1068">
        <v>317</v>
      </c>
      <c r="I1068">
        <v>29</v>
      </c>
      <c r="J1068">
        <v>8</v>
      </c>
      <c r="K1068">
        <v>6</v>
      </c>
      <c r="L1068" s="6">
        <v>421924.09</v>
      </c>
      <c r="M1068">
        <v>8</v>
      </c>
      <c r="N1068" s="7">
        <f>[1]Settings!$B$3*K1068</f>
        <v>1.5</v>
      </c>
      <c r="O1068">
        <v>2</v>
      </c>
      <c r="P1068" s="8">
        <f t="shared" si="80"/>
        <v>3.625</v>
      </c>
      <c r="Q1068" s="7">
        <f t="shared" si="81"/>
        <v>2.3199999999999998</v>
      </c>
      <c r="R1068" s="8">
        <f t="shared" si="82"/>
        <v>0.63091482649842268</v>
      </c>
      <c r="S1068" s="8">
        <f t="shared" si="83"/>
        <v>1.3333333333333333</v>
      </c>
      <c r="T1068" s="9">
        <v>0.59758038034799799</v>
      </c>
      <c r="U1068">
        <v>5</v>
      </c>
      <c r="V1068" s="8">
        <f t="shared" si="84"/>
        <v>1.5772870662460567</v>
      </c>
      <c r="W1068">
        <f>IF(V1068&gt;=[1]Settings!$B$2,1,0)</f>
        <v>0</v>
      </c>
      <c r="X1068" s="9">
        <v>0.12527516484260601</v>
      </c>
      <c r="Y1068" t="s">
        <v>32</v>
      </c>
      <c r="Z1068">
        <f>IF(X1068&gt;=[1]Settings!$B$4,1,0)</f>
        <v>0</v>
      </c>
      <c r="AA1068" t="str">
        <f>IF(X1068&gt;=[1]Settings!$B$7,"Critical",IF(X1068&gt;=[1]Settings!$B$6,"High",IF(X1068&gt;=[1]Settings!$B$5,"Moderate","Low")))</f>
        <v>Low</v>
      </c>
    </row>
    <row r="1069" spans="1:27" x14ac:dyDescent="0.25">
      <c r="A1069">
        <v>1068</v>
      </c>
      <c r="B1069" t="s">
        <v>41</v>
      </c>
      <c r="C1069" t="s">
        <v>37</v>
      </c>
      <c r="D1069" t="s">
        <v>29</v>
      </c>
      <c r="E1069" t="s">
        <v>35</v>
      </c>
      <c r="F1069" t="s">
        <v>36</v>
      </c>
      <c r="G1069">
        <v>3</v>
      </c>
      <c r="H1069">
        <v>199</v>
      </c>
      <c r="I1069">
        <v>39</v>
      </c>
      <c r="J1069">
        <v>6</v>
      </c>
      <c r="K1069">
        <v>4</v>
      </c>
      <c r="L1069" s="6">
        <v>196519.35</v>
      </c>
      <c r="M1069">
        <v>10</v>
      </c>
      <c r="N1069" s="7">
        <f>[1]Settings!$B$3*K1069</f>
        <v>1</v>
      </c>
      <c r="O1069">
        <v>1</v>
      </c>
      <c r="P1069" s="8">
        <f t="shared" si="80"/>
        <v>6.5</v>
      </c>
      <c r="Q1069" s="7">
        <f t="shared" si="81"/>
        <v>3.9</v>
      </c>
      <c r="R1069" s="8">
        <f t="shared" si="82"/>
        <v>0.50251256281407031</v>
      </c>
      <c r="S1069" s="8">
        <f t="shared" si="83"/>
        <v>1</v>
      </c>
      <c r="T1069" s="9">
        <v>0.170294544056903</v>
      </c>
      <c r="U1069">
        <v>0</v>
      </c>
      <c r="V1069" s="8">
        <f t="shared" si="84"/>
        <v>0</v>
      </c>
      <c r="W1069">
        <f>IF(V1069&gt;=[1]Settings!$B$2,1,0)</f>
        <v>0</v>
      </c>
      <c r="X1069" s="9">
        <v>6.3466370105743394E-2</v>
      </c>
      <c r="Y1069" t="s">
        <v>43</v>
      </c>
      <c r="Z1069">
        <f>IF(X1069&gt;=[1]Settings!$B$4,1,0)</f>
        <v>0</v>
      </c>
      <c r="AA1069" t="str">
        <f>IF(X1069&gt;=[1]Settings!$B$7,"Critical",IF(X1069&gt;=[1]Settings!$B$6,"High",IF(X1069&gt;=[1]Settings!$B$5,"Moderate","Low")))</f>
        <v>Low</v>
      </c>
    </row>
    <row r="1070" spans="1:27" x14ac:dyDescent="0.25">
      <c r="A1070">
        <v>1069</v>
      </c>
      <c r="B1070" t="s">
        <v>41</v>
      </c>
      <c r="C1070" t="s">
        <v>38</v>
      </c>
      <c r="D1070" t="s">
        <v>34</v>
      </c>
      <c r="E1070" t="s">
        <v>35</v>
      </c>
      <c r="F1070" t="s">
        <v>36</v>
      </c>
      <c r="G1070">
        <v>2</v>
      </c>
      <c r="H1070">
        <v>588</v>
      </c>
      <c r="I1070">
        <v>48</v>
      </c>
      <c r="J1070">
        <v>14</v>
      </c>
      <c r="K1070">
        <v>5</v>
      </c>
      <c r="L1070" s="6">
        <v>523463.78</v>
      </c>
      <c r="M1070">
        <v>10</v>
      </c>
      <c r="N1070" s="7">
        <f>[1]Settings!$B$3*K1070</f>
        <v>1.25</v>
      </c>
      <c r="O1070">
        <v>3</v>
      </c>
      <c r="P1070" s="8">
        <f t="shared" si="80"/>
        <v>3.4285714285714284</v>
      </c>
      <c r="Q1070" s="7">
        <f t="shared" si="81"/>
        <v>4.8</v>
      </c>
      <c r="R1070" s="8">
        <f t="shared" si="82"/>
        <v>0.51020408163265307</v>
      </c>
      <c r="S1070" s="8">
        <f t="shared" si="83"/>
        <v>2.4</v>
      </c>
      <c r="T1070" s="9">
        <v>0.280782042609312</v>
      </c>
      <c r="U1070">
        <v>5</v>
      </c>
      <c r="V1070" s="8">
        <f t="shared" si="84"/>
        <v>0.85034013605442171</v>
      </c>
      <c r="W1070">
        <f>IF(V1070&gt;=[1]Settings!$B$2,1,0)</f>
        <v>0</v>
      </c>
      <c r="X1070" s="9">
        <v>0.155038997530937</v>
      </c>
      <c r="Y1070" t="s">
        <v>43</v>
      </c>
      <c r="Z1070">
        <f>IF(X1070&gt;=[1]Settings!$B$4,1,0)</f>
        <v>0</v>
      </c>
      <c r="AA1070" t="str">
        <f>IF(X1070&gt;=[1]Settings!$B$7,"Critical",IF(X1070&gt;=[1]Settings!$B$6,"High",IF(X1070&gt;=[1]Settings!$B$5,"Moderate","Low")))</f>
        <v>Low</v>
      </c>
    </row>
    <row r="1071" spans="1:27" x14ac:dyDescent="0.25">
      <c r="A1071">
        <v>1070</v>
      </c>
      <c r="B1071" t="s">
        <v>27</v>
      </c>
      <c r="C1071" t="s">
        <v>44</v>
      </c>
      <c r="D1071" t="s">
        <v>30</v>
      </c>
      <c r="E1071" t="s">
        <v>30</v>
      </c>
      <c r="F1071" t="s">
        <v>39</v>
      </c>
      <c r="G1071">
        <v>3</v>
      </c>
      <c r="H1071">
        <v>264</v>
      </c>
      <c r="I1071">
        <v>26</v>
      </c>
      <c r="J1071">
        <v>6</v>
      </c>
      <c r="K1071">
        <v>5</v>
      </c>
      <c r="L1071" s="6">
        <v>234238.9</v>
      </c>
      <c r="M1071">
        <v>9</v>
      </c>
      <c r="N1071" s="7">
        <f>[1]Settings!$B$3*K1071</f>
        <v>1.25</v>
      </c>
      <c r="O1071">
        <v>1</v>
      </c>
      <c r="P1071" s="8">
        <f t="shared" si="80"/>
        <v>4.333333333333333</v>
      </c>
      <c r="Q1071" s="7">
        <f t="shared" si="81"/>
        <v>2.34</v>
      </c>
      <c r="R1071" s="8">
        <f t="shared" si="82"/>
        <v>0.37878787878787878</v>
      </c>
      <c r="S1071" s="8">
        <f t="shared" si="83"/>
        <v>0.8</v>
      </c>
      <c r="T1071" s="9">
        <v>0.32127903412332198</v>
      </c>
      <c r="U1071">
        <v>4</v>
      </c>
      <c r="V1071" s="8">
        <f t="shared" si="84"/>
        <v>1.5151515151515151</v>
      </c>
      <c r="W1071">
        <f>IF(V1071&gt;=[1]Settings!$B$2,1,0)</f>
        <v>0</v>
      </c>
      <c r="X1071" s="9">
        <v>3.5602498799562503E-2</v>
      </c>
      <c r="Y1071" t="s">
        <v>32</v>
      </c>
      <c r="Z1071">
        <f>IF(X1071&gt;=[1]Settings!$B$4,1,0)</f>
        <v>0</v>
      </c>
      <c r="AA1071" t="str">
        <f>IF(X1071&gt;=[1]Settings!$B$7,"Critical",IF(X1071&gt;=[1]Settings!$B$6,"High",IF(X1071&gt;=[1]Settings!$B$5,"Moderate","Low")))</f>
        <v>Low</v>
      </c>
    </row>
    <row r="1072" spans="1:27" x14ac:dyDescent="0.25">
      <c r="A1072">
        <v>1071</v>
      </c>
      <c r="B1072" t="s">
        <v>27</v>
      </c>
      <c r="C1072" t="s">
        <v>28</v>
      </c>
      <c r="D1072" t="s">
        <v>30</v>
      </c>
      <c r="E1072" t="s">
        <v>42</v>
      </c>
      <c r="F1072" t="s">
        <v>36</v>
      </c>
      <c r="G1072">
        <v>2</v>
      </c>
      <c r="H1072">
        <v>469</v>
      </c>
      <c r="I1072">
        <v>54</v>
      </c>
      <c r="J1072">
        <v>8</v>
      </c>
      <c r="K1072">
        <v>4</v>
      </c>
      <c r="L1072" s="6">
        <v>261454.83</v>
      </c>
      <c r="M1072">
        <v>8</v>
      </c>
      <c r="N1072" s="7">
        <f>[1]Settings!$B$3*K1072</f>
        <v>1</v>
      </c>
      <c r="O1072">
        <v>4</v>
      </c>
      <c r="P1072" s="8">
        <f t="shared" si="80"/>
        <v>6.75</v>
      </c>
      <c r="Q1072" s="7">
        <f t="shared" si="81"/>
        <v>4.32</v>
      </c>
      <c r="R1072" s="8">
        <f t="shared" si="82"/>
        <v>0.85287846481876328</v>
      </c>
      <c r="S1072" s="8">
        <f t="shared" si="83"/>
        <v>4</v>
      </c>
      <c r="T1072" s="9">
        <v>1.0180249004945701</v>
      </c>
      <c r="U1072">
        <v>7</v>
      </c>
      <c r="V1072" s="8">
        <f t="shared" si="84"/>
        <v>1.4925373134328359</v>
      </c>
      <c r="W1072">
        <f>IF(V1072&gt;=[1]Settings!$B$2,1,0)</f>
        <v>0</v>
      </c>
      <c r="X1072" s="9">
        <v>0.147404178977013</v>
      </c>
      <c r="Y1072" t="s">
        <v>32</v>
      </c>
      <c r="Z1072">
        <f>IF(X1072&gt;=[1]Settings!$B$4,1,0)</f>
        <v>0</v>
      </c>
      <c r="AA1072" t="str">
        <f>IF(X1072&gt;=[1]Settings!$B$7,"Critical",IF(X1072&gt;=[1]Settings!$B$6,"High",IF(X1072&gt;=[1]Settings!$B$5,"Moderate","Low")))</f>
        <v>Low</v>
      </c>
    </row>
    <row r="1073" spans="1:27" x14ac:dyDescent="0.25">
      <c r="A1073">
        <v>1072</v>
      </c>
      <c r="B1073" t="s">
        <v>41</v>
      </c>
      <c r="C1073" t="s">
        <v>37</v>
      </c>
      <c r="D1073" t="s">
        <v>34</v>
      </c>
      <c r="E1073" t="s">
        <v>42</v>
      </c>
      <c r="F1073" t="s">
        <v>36</v>
      </c>
      <c r="G1073">
        <v>5</v>
      </c>
      <c r="H1073">
        <v>416</v>
      </c>
      <c r="I1073">
        <v>84</v>
      </c>
      <c r="J1073">
        <v>5</v>
      </c>
      <c r="K1073">
        <v>9</v>
      </c>
      <c r="L1073" s="6">
        <v>448481.63</v>
      </c>
      <c r="M1073">
        <v>5</v>
      </c>
      <c r="N1073" s="7">
        <f>[1]Settings!$B$3*K1073</f>
        <v>2.25</v>
      </c>
      <c r="O1073">
        <v>20</v>
      </c>
      <c r="P1073" s="8">
        <f t="shared" si="80"/>
        <v>16.8</v>
      </c>
      <c r="Q1073" s="7">
        <f t="shared" si="81"/>
        <v>4.2</v>
      </c>
      <c r="R1073" s="8">
        <f t="shared" si="82"/>
        <v>4.8076923076923075</v>
      </c>
      <c r="S1073" s="8">
        <f t="shared" si="83"/>
        <v>8.8888888888888893</v>
      </c>
      <c r="T1073" s="9">
        <v>1.4218004866891201</v>
      </c>
      <c r="U1073">
        <v>25</v>
      </c>
      <c r="V1073" s="8">
        <f t="shared" si="84"/>
        <v>6.009615384615385</v>
      </c>
      <c r="W1073">
        <f>IF(V1073&gt;=[1]Settings!$B$2,1,0)</f>
        <v>1</v>
      </c>
      <c r="X1073" s="9">
        <v>0.97594642639160201</v>
      </c>
      <c r="Y1073" t="s">
        <v>43</v>
      </c>
      <c r="Z1073">
        <f>IF(X1073&gt;=[1]Settings!$B$4,1,0)</f>
        <v>1</v>
      </c>
      <c r="AA1073" t="str">
        <f>IF(X1073&gt;=[1]Settings!$B$7,"Critical",IF(X1073&gt;=[1]Settings!$B$6,"High",IF(X1073&gt;=[1]Settings!$B$5,"Moderate","Low")))</f>
        <v>Critical</v>
      </c>
    </row>
    <row r="1074" spans="1:27" x14ac:dyDescent="0.25">
      <c r="A1074">
        <v>1073</v>
      </c>
      <c r="B1074" t="s">
        <v>27</v>
      </c>
      <c r="C1074" t="s">
        <v>33</v>
      </c>
      <c r="D1074" t="s">
        <v>34</v>
      </c>
      <c r="E1074" t="s">
        <v>30</v>
      </c>
      <c r="F1074" t="s">
        <v>36</v>
      </c>
      <c r="G1074">
        <v>2</v>
      </c>
      <c r="H1074">
        <v>430</v>
      </c>
      <c r="I1074">
        <v>82</v>
      </c>
      <c r="J1074">
        <v>9</v>
      </c>
      <c r="K1074">
        <v>4</v>
      </c>
      <c r="L1074" s="6">
        <v>279495.01</v>
      </c>
      <c r="M1074">
        <v>9</v>
      </c>
      <c r="N1074" s="7">
        <f>[1]Settings!$B$3*K1074</f>
        <v>1</v>
      </c>
      <c r="O1074">
        <v>5</v>
      </c>
      <c r="P1074" s="8">
        <f t="shared" si="80"/>
        <v>9.1111111111111107</v>
      </c>
      <c r="Q1074" s="7">
        <f t="shared" si="81"/>
        <v>7.38</v>
      </c>
      <c r="R1074" s="8">
        <f t="shared" si="82"/>
        <v>1.1627906976744187</v>
      </c>
      <c r="S1074" s="8">
        <f t="shared" si="83"/>
        <v>5</v>
      </c>
      <c r="T1074" s="9">
        <v>0.59627073291982602</v>
      </c>
      <c r="U1074">
        <v>8</v>
      </c>
      <c r="V1074" s="8">
        <f t="shared" si="84"/>
        <v>1.8604651162790697</v>
      </c>
      <c r="W1074">
        <f>IF(V1074&gt;=[1]Settings!$B$2,1,0)</f>
        <v>0</v>
      </c>
      <c r="X1074" s="9">
        <v>0.24896864593029</v>
      </c>
      <c r="Y1074" t="s">
        <v>32</v>
      </c>
      <c r="Z1074">
        <f>IF(X1074&gt;=[1]Settings!$B$4,1,0)</f>
        <v>0</v>
      </c>
      <c r="AA1074" t="str">
        <f>IF(X1074&gt;=[1]Settings!$B$7,"Critical",IF(X1074&gt;=[1]Settings!$B$6,"High",IF(X1074&gt;=[1]Settings!$B$5,"Moderate","Low")))</f>
        <v>Low</v>
      </c>
    </row>
    <row r="1075" spans="1:27" x14ac:dyDescent="0.25">
      <c r="A1075">
        <v>1074</v>
      </c>
      <c r="B1075" t="s">
        <v>41</v>
      </c>
      <c r="C1075" t="s">
        <v>40</v>
      </c>
      <c r="D1075" t="s">
        <v>34</v>
      </c>
      <c r="E1075" t="s">
        <v>30</v>
      </c>
      <c r="F1075" t="s">
        <v>36</v>
      </c>
      <c r="G1075">
        <v>5</v>
      </c>
      <c r="H1075">
        <v>1022</v>
      </c>
      <c r="I1075">
        <v>100</v>
      </c>
      <c r="J1075">
        <v>9</v>
      </c>
      <c r="K1075">
        <v>21</v>
      </c>
      <c r="L1075" s="6">
        <v>2222636.2000000002</v>
      </c>
      <c r="M1075">
        <v>11</v>
      </c>
      <c r="N1075" s="7">
        <f>[1]Settings!$B$3*K1075</f>
        <v>5.25</v>
      </c>
      <c r="O1075">
        <v>21</v>
      </c>
      <c r="P1075" s="8">
        <f t="shared" si="80"/>
        <v>11.111111111111111</v>
      </c>
      <c r="Q1075" s="7">
        <f t="shared" si="81"/>
        <v>11</v>
      </c>
      <c r="R1075" s="8">
        <f t="shared" si="82"/>
        <v>2.0547945205479454</v>
      </c>
      <c r="S1075" s="8">
        <f t="shared" si="83"/>
        <v>4</v>
      </c>
      <c r="T1075" s="9">
        <v>0.46254824646561099</v>
      </c>
      <c r="U1075">
        <v>74</v>
      </c>
      <c r="V1075" s="8">
        <f t="shared" si="84"/>
        <v>7.2407045009784738</v>
      </c>
      <c r="W1075">
        <f>IF(V1075&gt;=[1]Settings!$B$2,1,0)</f>
        <v>1</v>
      </c>
      <c r="X1075" s="9">
        <v>0.95619738101959195</v>
      </c>
      <c r="Y1075" t="s">
        <v>43</v>
      </c>
      <c r="Z1075">
        <f>IF(X1075&gt;=[1]Settings!$B$4,1,0)</f>
        <v>1</v>
      </c>
      <c r="AA1075" t="str">
        <f>IF(X1075&gt;=[1]Settings!$B$7,"Critical",IF(X1075&gt;=[1]Settings!$B$6,"High",IF(X1075&gt;=[1]Settings!$B$5,"Moderate","Low")))</f>
        <v>Critical</v>
      </c>
    </row>
    <row r="1076" spans="1:27" x14ac:dyDescent="0.25">
      <c r="A1076">
        <v>1075</v>
      </c>
      <c r="B1076" t="s">
        <v>41</v>
      </c>
      <c r="C1076" t="s">
        <v>28</v>
      </c>
      <c r="D1076" t="s">
        <v>30</v>
      </c>
      <c r="E1076" t="s">
        <v>35</v>
      </c>
      <c r="F1076" t="s">
        <v>39</v>
      </c>
      <c r="G1076">
        <v>1</v>
      </c>
      <c r="H1076">
        <v>513</v>
      </c>
      <c r="I1076">
        <v>73</v>
      </c>
      <c r="J1076">
        <v>6</v>
      </c>
      <c r="K1076">
        <v>10</v>
      </c>
      <c r="L1076" s="6">
        <v>362607.9</v>
      </c>
      <c r="M1076">
        <v>3</v>
      </c>
      <c r="N1076" s="7">
        <f>[1]Settings!$B$3*K1076</f>
        <v>2.5</v>
      </c>
      <c r="O1076">
        <v>3</v>
      </c>
      <c r="P1076" s="8">
        <f t="shared" si="80"/>
        <v>12.166666666666666</v>
      </c>
      <c r="Q1076" s="7">
        <f t="shared" si="81"/>
        <v>2.19</v>
      </c>
      <c r="R1076" s="8">
        <f t="shared" si="82"/>
        <v>0.58479532163742687</v>
      </c>
      <c r="S1076" s="8">
        <f t="shared" si="83"/>
        <v>1.2</v>
      </c>
      <c r="T1076" s="9">
        <v>0.38708092523963999</v>
      </c>
      <c r="U1076">
        <v>8</v>
      </c>
      <c r="V1076" s="8">
        <f t="shared" si="84"/>
        <v>1.5594541910331383</v>
      </c>
      <c r="W1076">
        <f>IF(V1076&gt;=[1]Settings!$B$2,1,0)</f>
        <v>0</v>
      </c>
      <c r="X1076" s="9">
        <v>0.463108330965042</v>
      </c>
      <c r="Y1076" t="s">
        <v>43</v>
      </c>
      <c r="Z1076">
        <f>IF(X1076&gt;=[1]Settings!$B$4,1,0)</f>
        <v>0</v>
      </c>
      <c r="AA1076" t="str">
        <f>IF(X1076&gt;=[1]Settings!$B$7,"Critical",IF(X1076&gt;=[1]Settings!$B$6,"High",IF(X1076&gt;=[1]Settings!$B$5,"Moderate","Low")))</f>
        <v>Moderate</v>
      </c>
    </row>
    <row r="1077" spans="1:27" x14ac:dyDescent="0.25">
      <c r="A1077">
        <v>1076</v>
      </c>
      <c r="B1077" t="s">
        <v>41</v>
      </c>
      <c r="C1077" t="s">
        <v>44</v>
      </c>
      <c r="D1077" t="s">
        <v>29</v>
      </c>
      <c r="E1077" t="s">
        <v>42</v>
      </c>
      <c r="F1077" t="s">
        <v>36</v>
      </c>
      <c r="G1077">
        <v>4</v>
      </c>
      <c r="H1077">
        <v>762</v>
      </c>
      <c r="I1077">
        <v>39</v>
      </c>
      <c r="J1077">
        <v>11</v>
      </c>
      <c r="K1077">
        <v>17</v>
      </c>
      <c r="L1077" s="6">
        <v>1558156.97</v>
      </c>
      <c r="M1077">
        <v>11</v>
      </c>
      <c r="N1077" s="7">
        <f>[1]Settings!$B$3*K1077</f>
        <v>4.25</v>
      </c>
      <c r="O1077">
        <v>6</v>
      </c>
      <c r="P1077" s="8">
        <f t="shared" si="80"/>
        <v>3.5454545454545454</v>
      </c>
      <c r="Q1077" s="7">
        <f t="shared" si="81"/>
        <v>4.29</v>
      </c>
      <c r="R1077" s="8">
        <f t="shared" si="82"/>
        <v>0.78740157480314965</v>
      </c>
      <c r="S1077" s="8">
        <f t="shared" si="83"/>
        <v>1.411764705882353</v>
      </c>
      <c r="T1077" s="9">
        <v>0.17450483718314799</v>
      </c>
      <c r="U1077">
        <v>17</v>
      </c>
      <c r="V1077" s="8">
        <f t="shared" si="84"/>
        <v>2.2309711286089238</v>
      </c>
      <c r="W1077">
        <f>IF(V1077&gt;=[1]Settings!$B$2,1,0)</f>
        <v>1</v>
      </c>
      <c r="X1077" s="9">
        <v>0.41799208521843001</v>
      </c>
      <c r="Y1077" t="s">
        <v>43</v>
      </c>
      <c r="Z1077">
        <f>IF(X1077&gt;=[1]Settings!$B$4,1,0)</f>
        <v>0</v>
      </c>
      <c r="AA1077" t="str">
        <f>IF(X1077&gt;=[1]Settings!$B$7,"Critical",IF(X1077&gt;=[1]Settings!$B$6,"High",IF(X1077&gt;=[1]Settings!$B$5,"Moderate","Low")))</f>
        <v>Moderate</v>
      </c>
    </row>
    <row r="1078" spans="1:27" x14ac:dyDescent="0.25">
      <c r="A1078">
        <v>1077</v>
      </c>
      <c r="B1078" t="s">
        <v>41</v>
      </c>
      <c r="C1078" t="s">
        <v>33</v>
      </c>
      <c r="D1078" t="s">
        <v>34</v>
      </c>
      <c r="E1078" t="s">
        <v>42</v>
      </c>
      <c r="F1078" t="s">
        <v>36</v>
      </c>
      <c r="G1078">
        <v>2</v>
      </c>
      <c r="H1078">
        <v>841</v>
      </c>
      <c r="I1078">
        <v>100</v>
      </c>
      <c r="J1078">
        <v>17</v>
      </c>
      <c r="K1078">
        <v>9</v>
      </c>
      <c r="L1078" s="6">
        <v>1384752.63</v>
      </c>
      <c r="M1078">
        <v>8</v>
      </c>
      <c r="N1078" s="7">
        <f>[1]Settings!$B$3*K1078</f>
        <v>2.25</v>
      </c>
      <c r="O1078">
        <v>15</v>
      </c>
      <c r="P1078" s="8">
        <f t="shared" si="80"/>
        <v>5.882352941176471</v>
      </c>
      <c r="Q1078" s="7">
        <f t="shared" si="81"/>
        <v>8</v>
      </c>
      <c r="R1078" s="8">
        <f t="shared" si="82"/>
        <v>1.78359096313912</v>
      </c>
      <c r="S1078" s="8">
        <f t="shared" si="83"/>
        <v>6.666666666666667</v>
      </c>
      <c r="T1078" s="9">
        <v>0.92612509505120899</v>
      </c>
      <c r="U1078">
        <v>28</v>
      </c>
      <c r="V1078" s="8">
        <f t="shared" si="84"/>
        <v>3.329369797859691</v>
      </c>
      <c r="W1078">
        <f>IF(V1078&gt;=[1]Settings!$B$2,1,0)</f>
        <v>1</v>
      </c>
      <c r="X1078" s="9">
        <v>0.89995205402374301</v>
      </c>
      <c r="Y1078" t="s">
        <v>43</v>
      </c>
      <c r="Z1078">
        <f>IF(X1078&gt;=[1]Settings!$B$4,1,0)</f>
        <v>1</v>
      </c>
      <c r="AA1078" t="str">
        <f>IF(X1078&gt;=[1]Settings!$B$7,"Critical",IF(X1078&gt;=[1]Settings!$B$6,"High",IF(X1078&gt;=[1]Settings!$B$5,"Moderate","Low")))</f>
        <v>Critical</v>
      </c>
    </row>
    <row r="1079" spans="1:27" x14ac:dyDescent="0.25">
      <c r="A1079">
        <v>1078</v>
      </c>
      <c r="B1079" t="s">
        <v>27</v>
      </c>
      <c r="C1079" t="s">
        <v>33</v>
      </c>
      <c r="D1079" t="s">
        <v>29</v>
      </c>
      <c r="E1079" t="s">
        <v>42</v>
      </c>
      <c r="F1079" t="s">
        <v>36</v>
      </c>
      <c r="G1079">
        <v>2</v>
      </c>
      <c r="H1079">
        <v>148</v>
      </c>
      <c r="I1079">
        <v>38</v>
      </c>
      <c r="J1079">
        <v>7</v>
      </c>
      <c r="K1079">
        <v>4</v>
      </c>
      <c r="L1079" s="6">
        <v>263964.59000000003</v>
      </c>
      <c r="M1079">
        <v>10</v>
      </c>
      <c r="N1079" s="7">
        <f>[1]Settings!$B$3*K1079</f>
        <v>1</v>
      </c>
      <c r="O1079">
        <v>0</v>
      </c>
      <c r="P1079" s="8">
        <f t="shared" si="80"/>
        <v>5.4285714285714288</v>
      </c>
      <c r="Q1079" s="7">
        <f t="shared" si="81"/>
        <v>3.8</v>
      </c>
      <c r="R1079" s="8">
        <f t="shared" si="82"/>
        <v>0</v>
      </c>
      <c r="S1079" s="8">
        <f t="shared" si="83"/>
        <v>0</v>
      </c>
      <c r="T1079" s="9">
        <v>0.37398564620696301</v>
      </c>
      <c r="U1079">
        <v>0</v>
      </c>
      <c r="V1079" s="8">
        <f t="shared" si="84"/>
        <v>0</v>
      </c>
      <c r="W1079">
        <f>IF(V1079&gt;=[1]Settings!$B$2,1,0)</f>
        <v>0</v>
      </c>
      <c r="X1079" s="9">
        <v>3.4567352384328801E-2</v>
      </c>
      <c r="Y1079" t="s">
        <v>32</v>
      </c>
      <c r="Z1079">
        <f>IF(X1079&gt;=[1]Settings!$B$4,1,0)</f>
        <v>0</v>
      </c>
      <c r="AA1079" t="str">
        <f>IF(X1079&gt;=[1]Settings!$B$7,"Critical",IF(X1079&gt;=[1]Settings!$B$6,"High",IF(X1079&gt;=[1]Settings!$B$5,"Moderate","Low")))</f>
        <v>Low</v>
      </c>
    </row>
    <row r="1080" spans="1:27" x14ac:dyDescent="0.25">
      <c r="A1080">
        <v>1079</v>
      </c>
      <c r="B1080" t="s">
        <v>41</v>
      </c>
      <c r="C1080" t="s">
        <v>37</v>
      </c>
      <c r="D1080" t="s">
        <v>34</v>
      </c>
      <c r="E1080" t="s">
        <v>30</v>
      </c>
      <c r="F1080" t="s">
        <v>31</v>
      </c>
      <c r="G1080">
        <v>4</v>
      </c>
      <c r="H1080">
        <v>645</v>
      </c>
      <c r="I1080">
        <v>51</v>
      </c>
      <c r="J1080">
        <v>13</v>
      </c>
      <c r="K1080">
        <v>5</v>
      </c>
      <c r="L1080" s="6">
        <v>610307.26</v>
      </c>
      <c r="M1080">
        <v>12</v>
      </c>
      <c r="N1080" s="7">
        <f>[1]Settings!$B$3*K1080</f>
        <v>1.25</v>
      </c>
      <c r="O1080">
        <v>1</v>
      </c>
      <c r="P1080" s="8">
        <f t="shared" si="80"/>
        <v>3.9230769230769229</v>
      </c>
      <c r="Q1080" s="7">
        <f t="shared" si="81"/>
        <v>6.12</v>
      </c>
      <c r="R1080" s="8">
        <f t="shared" si="82"/>
        <v>0.15503875968992248</v>
      </c>
      <c r="S1080" s="8">
        <f t="shared" si="83"/>
        <v>0.8</v>
      </c>
      <c r="T1080" s="9">
        <v>0.32647685920282699</v>
      </c>
      <c r="U1080">
        <v>1</v>
      </c>
      <c r="V1080" s="8">
        <f t="shared" si="84"/>
        <v>0.15503875968992248</v>
      </c>
      <c r="W1080">
        <f>IF(V1080&gt;=[1]Settings!$B$2,1,0)</f>
        <v>0</v>
      </c>
      <c r="X1080" s="9">
        <v>6.21762089431286E-2</v>
      </c>
      <c r="Y1080" t="s">
        <v>43</v>
      </c>
      <c r="Z1080">
        <f>IF(X1080&gt;=[1]Settings!$B$4,1,0)</f>
        <v>0</v>
      </c>
      <c r="AA1080" t="str">
        <f>IF(X1080&gt;=[1]Settings!$B$7,"Critical",IF(X1080&gt;=[1]Settings!$B$6,"High",IF(X1080&gt;=[1]Settings!$B$5,"Moderate","Low")))</f>
        <v>Low</v>
      </c>
    </row>
    <row r="1081" spans="1:27" x14ac:dyDescent="0.25">
      <c r="A1081">
        <v>1080</v>
      </c>
      <c r="B1081" t="s">
        <v>27</v>
      </c>
      <c r="C1081" t="s">
        <v>44</v>
      </c>
      <c r="D1081" t="s">
        <v>34</v>
      </c>
      <c r="E1081" t="s">
        <v>35</v>
      </c>
      <c r="F1081" t="s">
        <v>36</v>
      </c>
      <c r="G1081">
        <v>2</v>
      </c>
      <c r="H1081">
        <v>590</v>
      </c>
      <c r="I1081">
        <v>100</v>
      </c>
      <c r="J1081">
        <v>15</v>
      </c>
      <c r="K1081">
        <v>14</v>
      </c>
      <c r="L1081" s="6">
        <v>1852967.61</v>
      </c>
      <c r="M1081">
        <v>7</v>
      </c>
      <c r="N1081" s="7">
        <f>[1]Settings!$B$3*K1081</f>
        <v>3.5</v>
      </c>
      <c r="O1081">
        <v>11</v>
      </c>
      <c r="P1081" s="8">
        <f t="shared" si="80"/>
        <v>6.666666666666667</v>
      </c>
      <c r="Q1081" s="7">
        <f t="shared" si="81"/>
        <v>7</v>
      </c>
      <c r="R1081" s="8">
        <f t="shared" si="82"/>
        <v>1.8644067796610169</v>
      </c>
      <c r="S1081" s="8">
        <f t="shared" si="83"/>
        <v>3.1428571428571428</v>
      </c>
      <c r="T1081" s="9">
        <v>0.496333826657537</v>
      </c>
      <c r="U1081">
        <v>42</v>
      </c>
      <c r="V1081" s="8">
        <f t="shared" si="84"/>
        <v>7.1186440677966099</v>
      </c>
      <c r="W1081">
        <f>IF(V1081&gt;=[1]Settings!$B$2,1,0)</f>
        <v>1</v>
      </c>
      <c r="X1081" s="9">
        <v>0.86780458688735995</v>
      </c>
      <c r="Y1081" t="s">
        <v>32</v>
      </c>
      <c r="Z1081">
        <f>IF(X1081&gt;=[1]Settings!$B$4,1,0)</f>
        <v>1</v>
      </c>
      <c r="AA1081" t="str">
        <f>IF(X1081&gt;=[1]Settings!$B$7,"Critical",IF(X1081&gt;=[1]Settings!$B$6,"High",IF(X1081&gt;=[1]Settings!$B$5,"Moderate","Low")))</f>
        <v>Critical</v>
      </c>
    </row>
    <row r="1082" spans="1:27" x14ac:dyDescent="0.25">
      <c r="A1082">
        <v>1081</v>
      </c>
      <c r="B1082" t="s">
        <v>27</v>
      </c>
      <c r="C1082" t="s">
        <v>44</v>
      </c>
      <c r="D1082" t="s">
        <v>29</v>
      </c>
      <c r="E1082" t="s">
        <v>30</v>
      </c>
      <c r="F1082" t="s">
        <v>31</v>
      </c>
      <c r="G1082">
        <v>3</v>
      </c>
      <c r="H1082">
        <v>165</v>
      </c>
      <c r="I1082">
        <v>37</v>
      </c>
      <c r="J1082">
        <v>4</v>
      </c>
      <c r="K1082">
        <v>4</v>
      </c>
      <c r="L1082" s="6">
        <v>160325.93</v>
      </c>
      <c r="M1082">
        <v>2</v>
      </c>
      <c r="N1082" s="7">
        <f>[1]Settings!$B$3*K1082</f>
        <v>1</v>
      </c>
      <c r="O1082">
        <v>0</v>
      </c>
      <c r="P1082" s="8">
        <f t="shared" si="80"/>
        <v>9.25</v>
      </c>
      <c r="Q1082" s="7">
        <f t="shared" si="81"/>
        <v>0.74</v>
      </c>
      <c r="R1082" s="8">
        <f t="shared" si="82"/>
        <v>0</v>
      </c>
      <c r="S1082" s="8">
        <f t="shared" si="83"/>
        <v>0</v>
      </c>
      <c r="T1082" s="9">
        <v>0.194060456584812</v>
      </c>
      <c r="U1082">
        <v>0</v>
      </c>
      <c r="V1082" s="8">
        <f t="shared" si="84"/>
        <v>0</v>
      </c>
      <c r="W1082">
        <f>IF(V1082&gt;=[1]Settings!$B$2,1,0)</f>
        <v>0</v>
      </c>
      <c r="X1082" s="9">
        <v>7.6811924576759297E-2</v>
      </c>
      <c r="Y1082" t="s">
        <v>32</v>
      </c>
      <c r="Z1082">
        <f>IF(X1082&gt;=[1]Settings!$B$4,1,0)</f>
        <v>0</v>
      </c>
      <c r="AA1082" t="str">
        <f>IF(X1082&gt;=[1]Settings!$B$7,"Critical",IF(X1082&gt;=[1]Settings!$B$6,"High",IF(X1082&gt;=[1]Settings!$B$5,"Moderate","Low")))</f>
        <v>Low</v>
      </c>
    </row>
    <row r="1083" spans="1:27" x14ac:dyDescent="0.25">
      <c r="A1083">
        <v>1082</v>
      </c>
      <c r="B1083" t="s">
        <v>41</v>
      </c>
      <c r="C1083" t="s">
        <v>40</v>
      </c>
      <c r="D1083" t="s">
        <v>29</v>
      </c>
      <c r="E1083" t="s">
        <v>30</v>
      </c>
      <c r="F1083" t="s">
        <v>39</v>
      </c>
      <c r="G1083">
        <v>4</v>
      </c>
      <c r="H1083">
        <v>778</v>
      </c>
      <c r="I1083">
        <v>84</v>
      </c>
      <c r="J1083">
        <v>14</v>
      </c>
      <c r="K1083">
        <v>16</v>
      </c>
      <c r="L1083" s="6">
        <v>1593781.07</v>
      </c>
      <c r="M1083">
        <v>6</v>
      </c>
      <c r="N1083" s="7">
        <f>[1]Settings!$B$3*K1083</f>
        <v>4</v>
      </c>
      <c r="O1083">
        <v>20</v>
      </c>
      <c r="P1083" s="8">
        <f t="shared" si="80"/>
        <v>6</v>
      </c>
      <c r="Q1083" s="7">
        <f t="shared" si="81"/>
        <v>5.04</v>
      </c>
      <c r="R1083" s="8">
        <f t="shared" si="82"/>
        <v>2.5706940874035991</v>
      </c>
      <c r="S1083" s="8">
        <f t="shared" si="83"/>
        <v>5</v>
      </c>
      <c r="T1083" s="9">
        <v>0.64516964027168699</v>
      </c>
      <c r="U1083">
        <v>15</v>
      </c>
      <c r="V1083" s="8">
        <f t="shared" si="84"/>
        <v>1.9280205655526992</v>
      </c>
      <c r="W1083">
        <f>IF(V1083&gt;=[1]Settings!$B$2,1,0)</f>
        <v>0</v>
      </c>
      <c r="X1083" s="9">
        <v>0.92969834804534901</v>
      </c>
      <c r="Y1083" t="s">
        <v>43</v>
      </c>
      <c r="Z1083">
        <f>IF(X1083&gt;=[1]Settings!$B$4,1,0)</f>
        <v>1</v>
      </c>
      <c r="AA1083" t="str">
        <f>IF(X1083&gt;=[1]Settings!$B$7,"Critical",IF(X1083&gt;=[1]Settings!$B$6,"High",IF(X1083&gt;=[1]Settings!$B$5,"Moderate","Low")))</f>
        <v>Critical</v>
      </c>
    </row>
    <row r="1084" spans="1:27" x14ac:dyDescent="0.25">
      <c r="A1084">
        <v>1083</v>
      </c>
      <c r="B1084" t="s">
        <v>27</v>
      </c>
      <c r="C1084" t="s">
        <v>40</v>
      </c>
      <c r="D1084" t="s">
        <v>34</v>
      </c>
      <c r="E1084" t="s">
        <v>35</v>
      </c>
      <c r="F1084" t="s">
        <v>31</v>
      </c>
      <c r="G1084">
        <v>3</v>
      </c>
      <c r="H1084">
        <v>844</v>
      </c>
      <c r="I1084">
        <v>70</v>
      </c>
      <c r="J1084">
        <v>11</v>
      </c>
      <c r="K1084">
        <v>15</v>
      </c>
      <c r="L1084" s="6">
        <v>1771598.21</v>
      </c>
      <c r="M1084">
        <v>6</v>
      </c>
      <c r="N1084" s="7">
        <f>[1]Settings!$B$3*K1084</f>
        <v>3.75</v>
      </c>
      <c r="O1084">
        <v>21</v>
      </c>
      <c r="P1084" s="8">
        <f t="shared" si="80"/>
        <v>6.3636363636363633</v>
      </c>
      <c r="Q1084" s="7">
        <f t="shared" si="81"/>
        <v>4.2</v>
      </c>
      <c r="R1084" s="8">
        <f t="shared" si="82"/>
        <v>2.4881516587677726</v>
      </c>
      <c r="S1084" s="8">
        <f t="shared" si="83"/>
        <v>5.6</v>
      </c>
      <c r="T1084" s="9">
        <v>0.59856478597116403</v>
      </c>
      <c r="U1084">
        <v>42</v>
      </c>
      <c r="V1084" s="8">
        <f t="shared" si="84"/>
        <v>4.9763033175355451</v>
      </c>
      <c r="W1084">
        <f>IF(V1084&gt;=[1]Settings!$B$2,1,0)</f>
        <v>1</v>
      </c>
      <c r="X1084" s="9">
        <v>0.97493016719818104</v>
      </c>
      <c r="Y1084" t="s">
        <v>32</v>
      </c>
      <c r="Z1084">
        <f>IF(X1084&gt;=[1]Settings!$B$4,1,0)</f>
        <v>1</v>
      </c>
      <c r="AA1084" t="str">
        <f>IF(X1084&gt;=[1]Settings!$B$7,"Critical",IF(X1084&gt;=[1]Settings!$B$6,"High",IF(X1084&gt;=[1]Settings!$B$5,"Moderate","Low")))</f>
        <v>Critical</v>
      </c>
    </row>
    <row r="1085" spans="1:27" x14ac:dyDescent="0.25">
      <c r="A1085">
        <v>1084</v>
      </c>
      <c r="B1085" t="s">
        <v>27</v>
      </c>
      <c r="C1085" t="s">
        <v>28</v>
      </c>
      <c r="D1085" t="s">
        <v>30</v>
      </c>
      <c r="E1085" t="s">
        <v>35</v>
      </c>
      <c r="F1085" t="s">
        <v>31</v>
      </c>
      <c r="G1085">
        <v>2</v>
      </c>
      <c r="H1085">
        <v>822</v>
      </c>
      <c r="I1085">
        <v>88</v>
      </c>
      <c r="J1085">
        <v>10</v>
      </c>
      <c r="K1085">
        <v>10</v>
      </c>
      <c r="L1085" s="6">
        <v>721312.97</v>
      </c>
      <c r="M1085">
        <v>7</v>
      </c>
      <c r="N1085" s="7">
        <f>[1]Settings!$B$3*K1085</f>
        <v>2.5</v>
      </c>
      <c r="O1085">
        <v>18</v>
      </c>
      <c r="P1085" s="8">
        <f t="shared" si="80"/>
        <v>8.8000000000000007</v>
      </c>
      <c r="Q1085" s="7">
        <f t="shared" si="81"/>
        <v>6.16</v>
      </c>
      <c r="R1085" s="8">
        <f t="shared" si="82"/>
        <v>2.1897810218978102</v>
      </c>
      <c r="S1085" s="8">
        <f t="shared" si="83"/>
        <v>7.2</v>
      </c>
      <c r="T1085" s="9">
        <v>0.87814020769423295</v>
      </c>
      <c r="U1085">
        <v>39</v>
      </c>
      <c r="V1085" s="8">
        <f t="shared" si="84"/>
        <v>4.7445255474452557</v>
      </c>
      <c r="W1085">
        <f>IF(V1085&gt;=[1]Settings!$B$2,1,0)</f>
        <v>1</v>
      </c>
      <c r="X1085" s="9">
        <v>0.94913458824157704</v>
      </c>
      <c r="Y1085" t="s">
        <v>32</v>
      </c>
      <c r="Z1085">
        <f>IF(X1085&gt;=[1]Settings!$B$4,1,0)</f>
        <v>1</v>
      </c>
      <c r="AA1085" t="str">
        <f>IF(X1085&gt;=[1]Settings!$B$7,"Critical",IF(X1085&gt;=[1]Settings!$B$6,"High",IF(X1085&gt;=[1]Settings!$B$5,"Moderate","Low")))</f>
        <v>Critical</v>
      </c>
    </row>
    <row r="1086" spans="1:27" x14ac:dyDescent="0.25">
      <c r="A1086">
        <v>1085</v>
      </c>
      <c r="B1086" t="s">
        <v>27</v>
      </c>
      <c r="C1086" t="s">
        <v>40</v>
      </c>
      <c r="D1086" t="s">
        <v>29</v>
      </c>
      <c r="E1086" t="s">
        <v>35</v>
      </c>
      <c r="F1086" t="s">
        <v>31</v>
      </c>
      <c r="G1086">
        <v>5</v>
      </c>
      <c r="H1086">
        <v>1012</v>
      </c>
      <c r="I1086">
        <v>94</v>
      </c>
      <c r="J1086">
        <v>19</v>
      </c>
      <c r="K1086">
        <v>13</v>
      </c>
      <c r="L1086" s="6">
        <v>1963894.13</v>
      </c>
      <c r="M1086">
        <v>5</v>
      </c>
      <c r="N1086" s="7">
        <f>[1]Settings!$B$3*K1086</f>
        <v>3.25</v>
      </c>
      <c r="O1086">
        <v>8</v>
      </c>
      <c r="P1086" s="8">
        <f t="shared" si="80"/>
        <v>4.9473684210526319</v>
      </c>
      <c r="Q1086" s="7">
        <f t="shared" si="81"/>
        <v>4.7</v>
      </c>
      <c r="R1086" s="8">
        <f t="shared" si="82"/>
        <v>0.79051383399209485</v>
      </c>
      <c r="S1086" s="8">
        <f t="shared" si="83"/>
        <v>2.4615384615384617</v>
      </c>
      <c r="T1086" s="9">
        <v>0.190206585614662</v>
      </c>
      <c r="U1086">
        <v>18</v>
      </c>
      <c r="V1086" s="8">
        <f t="shared" si="84"/>
        <v>1.7786561264822134</v>
      </c>
      <c r="W1086">
        <f>IF(V1086&gt;=[1]Settings!$B$2,1,0)</f>
        <v>0</v>
      </c>
      <c r="X1086" s="9">
        <v>0.55990231037139904</v>
      </c>
      <c r="Y1086" t="s">
        <v>32</v>
      </c>
      <c r="Z1086">
        <f>IF(X1086&gt;=[1]Settings!$B$4,1,0)</f>
        <v>1</v>
      </c>
      <c r="AA1086" t="str">
        <f>IF(X1086&gt;=[1]Settings!$B$7,"Critical",IF(X1086&gt;=[1]Settings!$B$6,"High",IF(X1086&gt;=[1]Settings!$B$5,"Moderate","Low")))</f>
        <v>Moderate</v>
      </c>
    </row>
    <row r="1087" spans="1:27" x14ac:dyDescent="0.25">
      <c r="A1087">
        <v>1086</v>
      </c>
      <c r="B1087" t="s">
        <v>27</v>
      </c>
      <c r="C1087" t="s">
        <v>37</v>
      </c>
      <c r="D1087" t="s">
        <v>29</v>
      </c>
      <c r="E1087" t="s">
        <v>30</v>
      </c>
      <c r="F1087" t="s">
        <v>36</v>
      </c>
      <c r="G1087">
        <v>3</v>
      </c>
      <c r="H1087">
        <v>806</v>
      </c>
      <c r="I1087">
        <v>88</v>
      </c>
      <c r="J1087">
        <v>14</v>
      </c>
      <c r="K1087">
        <v>10</v>
      </c>
      <c r="L1087" s="6">
        <v>1229632.81</v>
      </c>
      <c r="M1087">
        <v>12</v>
      </c>
      <c r="N1087" s="7">
        <f>[1]Settings!$B$3*K1087</f>
        <v>2.5</v>
      </c>
      <c r="O1087">
        <v>2</v>
      </c>
      <c r="P1087" s="8">
        <f t="shared" si="80"/>
        <v>6.2857142857142856</v>
      </c>
      <c r="Q1087" s="7">
        <f t="shared" si="81"/>
        <v>10.56</v>
      </c>
      <c r="R1087" s="8">
        <f t="shared" si="82"/>
        <v>0.24813895781637718</v>
      </c>
      <c r="S1087" s="8">
        <f t="shared" si="83"/>
        <v>0.8</v>
      </c>
      <c r="T1087" s="9">
        <v>0.23366467823720799</v>
      </c>
      <c r="U1087">
        <v>6</v>
      </c>
      <c r="V1087" s="8">
        <f t="shared" si="84"/>
        <v>0.74441687344913154</v>
      </c>
      <c r="W1087">
        <f>IF(V1087&gt;=[1]Settings!$B$2,1,0)</f>
        <v>0</v>
      </c>
      <c r="X1087" s="9">
        <v>0.176710024476051</v>
      </c>
      <c r="Y1087" t="s">
        <v>32</v>
      </c>
      <c r="Z1087">
        <f>IF(X1087&gt;=[1]Settings!$B$4,1,0)</f>
        <v>0</v>
      </c>
      <c r="AA1087" t="str">
        <f>IF(X1087&gt;=[1]Settings!$B$7,"Critical",IF(X1087&gt;=[1]Settings!$B$6,"High",IF(X1087&gt;=[1]Settings!$B$5,"Moderate","Low")))</f>
        <v>Low</v>
      </c>
    </row>
    <row r="1088" spans="1:27" x14ac:dyDescent="0.25">
      <c r="A1088">
        <v>1087</v>
      </c>
      <c r="B1088" t="s">
        <v>27</v>
      </c>
      <c r="C1088" t="s">
        <v>28</v>
      </c>
      <c r="D1088" t="s">
        <v>30</v>
      </c>
      <c r="E1088" t="s">
        <v>42</v>
      </c>
      <c r="F1088" t="s">
        <v>39</v>
      </c>
      <c r="G1088">
        <v>4</v>
      </c>
      <c r="H1088">
        <v>301</v>
      </c>
      <c r="I1088">
        <v>72</v>
      </c>
      <c r="J1088">
        <v>6</v>
      </c>
      <c r="K1088">
        <v>6</v>
      </c>
      <c r="L1088" s="6">
        <v>368337.09</v>
      </c>
      <c r="M1088">
        <v>8</v>
      </c>
      <c r="N1088" s="7">
        <f>[1]Settings!$B$3*K1088</f>
        <v>1.5</v>
      </c>
      <c r="O1088">
        <v>2</v>
      </c>
      <c r="P1088" s="8">
        <f t="shared" si="80"/>
        <v>12</v>
      </c>
      <c r="Q1088" s="7">
        <f t="shared" si="81"/>
        <v>5.76</v>
      </c>
      <c r="R1088" s="8">
        <f t="shared" si="82"/>
        <v>0.66445182724252494</v>
      </c>
      <c r="S1088" s="8">
        <f t="shared" si="83"/>
        <v>1.3333333333333333</v>
      </c>
      <c r="T1088" s="9">
        <v>0.573849047152723</v>
      </c>
      <c r="U1088">
        <v>10</v>
      </c>
      <c r="V1088" s="8">
        <f t="shared" si="84"/>
        <v>3.3222591362126246</v>
      </c>
      <c r="W1088">
        <f>IF(V1088&gt;=[1]Settings!$B$2,1,0)</f>
        <v>1</v>
      </c>
      <c r="X1088" s="9">
        <v>0.19153274595737499</v>
      </c>
      <c r="Y1088" t="s">
        <v>32</v>
      </c>
      <c r="Z1088">
        <f>IF(X1088&gt;=[1]Settings!$B$4,1,0)</f>
        <v>0</v>
      </c>
      <c r="AA1088" t="str">
        <f>IF(X1088&gt;=[1]Settings!$B$7,"Critical",IF(X1088&gt;=[1]Settings!$B$6,"High",IF(X1088&gt;=[1]Settings!$B$5,"Moderate","Low")))</f>
        <v>Low</v>
      </c>
    </row>
    <row r="1089" spans="1:27" x14ac:dyDescent="0.25">
      <c r="A1089">
        <v>1088</v>
      </c>
      <c r="B1089" t="s">
        <v>27</v>
      </c>
      <c r="C1089" t="s">
        <v>28</v>
      </c>
      <c r="D1089" t="s">
        <v>34</v>
      </c>
      <c r="E1089" t="s">
        <v>30</v>
      </c>
      <c r="F1089" t="s">
        <v>39</v>
      </c>
      <c r="G1089">
        <v>4</v>
      </c>
      <c r="H1089">
        <v>535</v>
      </c>
      <c r="I1089">
        <v>67</v>
      </c>
      <c r="J1089">
        <v>9</v>
      </c>
      <c r="K1089">
        <v>7</v>
      </c>
      <c r="L1089" s="6">
        <v>611656.78</v>
      </c>
      <c r="M1089">
        <v>5</v>
      </c>
      <c r="N1089" s="7">
        <f>[1]Settings!$B$3*K1089</f>
        <v>1.75</v>
      </c>
      <c r="O1089">
        <v>5</v>
      </c>
      <c r="P1089" s="8">
        <f t="shared" si="80"/>
        <v>7.4444444444444446</v>
      </c>
      <c r="Q1089" s="7">
        <f t="shared" si="81"/>
        <v>3.35</v>
      </c>
      <c r="R1089" s="8">
        <f t="shared" si="82"/>
        <v>0.93457943925233644</v>
      </c>
      <c r="S1089" s="8">
        <f t="shared" si="83"/>
        <v>2.8571428571428572</v>
      </c>
      <c r="T1089" s="9">
        <v>0.20180424736660901</v>
      </c>
      <c r="U1089">
        <v>0</v>
      </c>
      <c r="V1089" s="8">
        <f t="shared" si="84"/>
        <v>0</v>
      </c>
      <c r="W1089">
        <f>IF(V1089&gt;=[1]Settings!$B$2,1,0)</f>
        <v>0</v>
      </c>
      <c r="X1089" s="9">
        <v>0.25791624188423201</v>
      </c>
      <c r="Y1089" t="s">
        <v>32</v>
      </c>
      <c r="Z1089">
        <f>IF(X1089&gt;=[1]Settings!$B$4,1,0)</f>
        <v>0</v>
      </c>
      <c r="AA1089" t="str">
        <f>IF(X1089&gt;=[1]Settings!$B$7,"Critical",IF(X1089&gt;=[1]Settings!$B$6,"High",IF(X1089&gt;=[1]Settings!$B$5,"Moderate","Low")))</f>
        <v>Low</v>
      </c>
    </row>
    <row r="1090" spans="1:27" x14ac:dyDescent="0.25">
      <c r="A1090">
        <v>1089</v>
      </c>
      <c r="B1090" t="s">
        <v>27</v>
      </c>
      <c r="C1090" t="s">
        <v>33</v>
      </c>
      <c r="D1090" t="s">
        <v>34</v>
      </c>
      <c r="E1090" t="s">
        <v>42</v>
      </c>
      <c r="F1090" t="s">
        <v>36</v>
      </c>
      <c r="G1090">
        <v>4</v>
      </c>
      <c r="H1090">
        <v>636</v>
      </c>
      <c r="I1090">
        <v>60</v>
      </c>
      <c r="J1090">
        <v>5</v>
      </c>
      <c r="K1090">
        <v>5</v>
      </c>
      <c r="L1090" s="6">
        <v>273751.55</v>
      </c>
      <c r="M1090">
        <v>8</v>
      </c>
      <c r="N1090" s="7">
        <f>[1]Settings!$B$3*K1090</f>
        <v>1.25</v>
      </c>
      <c r="O1090">
        <v>0</v>
      </c>
      <c r="P1090" s="8">
        <f t="shared" ref="P1090:P1153" si="85">I1090/J1090</f>
        <v>12</v>
      </c>
      <c r="Q1090" s="7">
        <f t="shared" ref="Q1090:Q1153" si="86">M1090*I1090/100</f>
        <v>4.8</v>
      </c>
      <c r="R1090" s="8">
        <f t="shared" ref="R1090:R1153" si="87">100*O1090/H1090</f>
        <v>0</v>
      </c>
      <c r="S1090" s="8">
        <f t="shared" ref="S1090:S1153" si="88">O1090/N1090</f>
        <v>0</v>
      </c>
      <c r="T1090" s="9">
        <v>0.29939469500426302</v>
      </c>
      <c r="U1090">
        <v>7</v>
      </c>
      <c r="V1090" s="8">
        <f t="shared" ref="V1090:V1153" si="89">100*U1090/H1090</f>
        <v>1.10062893081761</v>
      </c>
      <c r="W1090">
        <f>IF(V1090&gt;=[1]Settings!$B$2,1,0)</f>
        <v>0</v>
      </c>
      <c r="X1090" s="9">
        <v>8.4570206701755496E-2</v>
      </c>
      <c r="Y1090" t="s">
        <v>32</v>
      </c>
      <c r="Z1090">
        <f>IF(X1090&gt;=[1]Settings!$B$4,1,0)</f>
        <v>0</v>
      </c>
      <c r="AA1090" t="str">
        <f>IF(X1090&gt;=[1]Settings!$B$7,"Critical",IF(X1090&gt;=[1]Settings!$B$6,"High",IF(X1090&gt;=[1]Settings!$B$5,"Moderate","Low")))</f>
        <v>Low</v>
      </c>
    </row>
    <row r="1091" spans="1:27" x14ac:dyDescent="0.25">
      <c r="A1091">
        <v>1090</v>
      </c>
      <c r="B1091" t="s">
        <v>41</v>
      </c>
      <c r="C1091" t="s">
        <v>33</v>
      </c>
      <c r="D1091" t="s">
        <v>30</v>
      </c>
      <c r="E1091" t="s">
        <v>35</v>
      </c>
      <c r="F1091" t="s">
        <v>31</v>
      </c>
      <c r="G1091">
        <v>3</v>
      </c>
      <c r="H1091">
        <v>949</v>
      </c>
      <c r="I1091">
        <v>72</v>
      </c>
      <c r="J1091">
        <v>12</v>
      </c>
      <c r="K1091">
        <v>12</v>
      </c>
      <c r="L1091" s="6">
        <v>1220408.3899999999</v>
      </c>
      <c r="M1091">
        <v>3</v>
      </c>
      <c r="N1091" s="7">
        <f>[1]Settings!$B$3*K1091</f>
        <v>3</v>
      </c>
      <c r="O1091">
        <v>29</v>
      </c>
      <c r="P1091" s="8">
        <f t="shared" si="85"/>
        <v>6</v>
      </c>
      <c r="Q1091" s="7">
        <f t="shared" si="86"/>
        <v>2.16</v>
      </c>
      <c r="R1091" s="8">
        <f t="shared" si="87"/>
        <v>3.0558482613277134</v>
      </c>
      <c r="S1091" s="8">
        <f t="shared" si="88"/>
        <v>9.6666666666666661</v>
      </c>
      <c r="T1091" s="9">
        <v>0.59117842797295395</v>
      </c>
      <c r="U1091">
        <v>27</v>
      </c>
      <c r="V1091" s="8">
        <f t="shared" si="89"/>
        <v>2.8451001053740779</v>
      </c>
      <c r="W1091">
        <f>IF(V1091&gt;=[1]Settings!$B$2,1,0)</f>
        <v>1</v>
      </c>
      <c r="X1091" s="9">
        <v>0.98065209388732899</v>
      </c>
      <c r="Y1091" t="s">
        <v>43</v>
      </c>
      <c r="Z1091">
        <f>IF(X1091&gt;=[1]Settings!$B$4,1,0)</f>
        <v>1</v>
      </c>
      <c r="AA1091" t="str">
        <f>IF(X1091&gt;=[1]Settings!$B$7,"Critical",IF(X1091&gt;=[1]Settings!$B$6,"High",IF(X1091&gt;=[1]Settings!$B$5,"Moderate","Low")))</f>
        <v>Critical</v>
      </c>
    </row>
    <row r="1092" spans="1:27" x14ac:dyDescent="0.25">
      <c r="A1092">
        <v>1091</v>
      </c>
      <c r="B1092" t="s">
        <v>27</v>
      </c>
      <c r="C1092" t="s">
        <v>44</v>
      </c>
      <c r="D1092" t="s">
        <v>30</v>
      </c>
      <c r="E1092" t="s">
        <v>30</v>
      </c>
      <c r="F1092" t="s">
        <v>39</v>
      </c>
      <c r="G1092">
        <v>1</v>
      </c>
      <c r="H1092">
        <v>461</v>
      </c>
      <c r="I1092">
        <v>37</v>
      </c>
      <c r="J1092">
        <v>11</v>
      </c>
      <c r="K1092">
        <v>7</v>
      </c>
      <c r="L1092" s="6">
        <v>763128.37</v>
      </c>
      <c r="M1092">
        <v>8</v>
      </c>
      <c r="N1092" s="7">
        <f>[1]Settings!$B$3*K1092</f>
        <v>1.75</v>
      </c>
      <c r="O1092">
        <v>1</v>
      </c>
      <c r="P1092" s="8">
        <f t="shared" si="85"/>
        <v>3.3636363636363638</v>
      </c>
      <c r="Q1092" s="7">
        <f t="shared" si="86"/>
        <v>2.96</v>
      </c>
      <c r="R1092" s="8">
        <f t="shared" si="87"/>
        <v>0.21691973969631237</v>
      </c>
      <c r="S1092" s="8">
        <f t="shared" si="88"/>
        <v>0.5714285714285714</v>
      </c>
      <c r="T1092" s="9">
        <v>0.132655817796592</v>
      </c>
      <c r="U1092">
        <v>4</v>
      </c>
      <c r="V1092" s="8">
        <f t="shared" si="89"/>
        <v>0.86767895878524948</v>
      </c>
      <c r="W1092">
        <f>IF(V1092&gt;=[1]Settings!$B$2,1,0)</f>
        <v>0</v>
      </c>
      <c r="X1092" s="9">
        <v>5.1405187696218498E-2</v>
      </c>
      <c r="Y1092" t="s">
        <v>32</v>
      </c>
      <c r="Z1092">
        <f>IF(X1092&gt;=[1]Settings!$B$4,1,0)</f>
        <v>0</v>
      </c>
      <c r="AA1092" t="str">
        <f>IF(X1092&gt;=[1]Settings!$B$7,"Critical",IF(X1092&gt;=[1]Settings!$B$6,"High",IF(X1092&gt;=[1]Settings!$B$5,"Moderate","Low")))</f>
        <v>Low</v>
      </c>
    </row>
    <row r="1093" spans="1:27" x14ac:dyDescent="0.25">
      <c r="A1093">
        <v>1092</v>
      </c>
      <c r="B1093" t="s">
        <v>27</v>
      </c>
      <c r="C1093" t="s">
        <v>37</v>
      </c>
      <c r="D1093" t="s">
        <v>34</v>
      </c>
      <c r="E1093" t="s">
        <v>30</v>
      </c>
      <c r="F1093" t="s">
        <v>36</v>
      </c>
      <c r="G1093">
        <v>4</v>
      </c>
      <c r="H1093">
        <v>355</v>
      </c>
      <c r="I1093">
        <v>39</v>
      </c>
      <c r="J1093">
        <v>9</v>
      </c>
      <c r="K1093">
        <v>4</v>
      </c>
      <c r="L1093" s="6">
        <v>271344.92</v>
      </c>
      <c r="M1093">
        <v>11</v>
      </c>
      <c r="N1093" s="7">
        <f>[1]Settings!$B$3*K1093</f>
        <v>1</v>
      </c>
      <c r="O1093">
        <v>2</v>
      </c>
      <c r="P1093" s="8">
        <f t="shared" si="85"/>
        <v>4.333333333333333</v>
      </c>
      <c r="Q1093" s="7">
        <f t="shared" si="86"/>
        <v>4.29</v>
      </c>
      <c r="R1093" s="8">
        <f t="shared" si="87"/>
        <v>0.56338028169014087</v>
      </c>
      <c r="S1093" s="8">
        <f t="shared" si="88"/>
        <v>2</v>
      </c>
      <c r="T1093" s="9">
        <v>0.36993438442566601</v>
      </c>
      <c r="U1093">
        <v>3</v>
      </c>
      <c r="V1093" s="8">
        <f t="shared" si="89"/>
        <v>0.84507042253521125</v>
      </c>
      <c r="W1093">
        <f>IF(V1093&gt;=[1]Settings!$B$2,1,0)</f>
        <v>0</v>
      </c>
      <c r="X1093" s="9">
        <v>4.9520839005708701E-2</v>
      </c>
      <c r="Y1093" t="s">
        <v>32</v>
      </c>
      <c r="Z1093">
        <f>IF(X1093&gt;=[1]Settings!$B$4,1,0)</f>
        <v>0</v>
      </c>
      <c r="AA1093" t="str">
        <f>IF(X1093&gt;=[1]Settings!$B$7,"Critical",IF(X1093&gt;=[1]Settings!$B$6,"High",IF(X1093&gt;=[1]Settings!$B$5,"Moderate","Low")))</f>
        <v>Low</v>
      </c>
    </row>
    <row r="1094" spans="1:27" x14ac:dyDescent="0.25">
      <c r="A1094">
        <v>1093</v>
      </c>
      <c r="B1094" t="s">
        <v>27</v>
      </c>
      <c r="C1094" t="s">
        <v>44</v>
      </c>
      <c r="D1094" t="s">
        <v>34</v>
      </c>
      <c r="E1094" t="s">
        <v>35</v>
      </c>
      <c r="F1094" t="s">
        <v>36</v>
      </c>
      <c r="G1094">
        <v>4</v>
      </c>
      <c r="H1094">
        <v>74</v>
      </c>
      <c r="I1094">
        <v>29</v>
      </c>
      <c r="J1094">
        <v>3</v>
      </c>
      <c r="K1094">
        <v>6</v>
      </c>
      <c r="L1094" s="6">
        <v>180612.2</v>
      </c>
      <c r="M1094">
        <v>5</v>
      </c>
      <c r="N1094" s="7">
        <f>[1]Settings!$B$3*K1094</f>
        <v>1.5</v>
      </c>
      <c r="O1094">
        <v>0</v>
      </c>
      <c r="P1094" s="8">
        <f t="shared" si="85"/>
        <v>9.6666666666666661</v>
      </c>
      <c r="Q1094" s="7">
        <f t="shared" si="86"/>
        <v>1.45</v>
      </c>
      <c r="R1094" s="8">
        <f t="shared" si="87"/>
        <v>0</v>
      </c>
      <c r="S1094" s="8">
        <f t="shared" si="88"/>
        <v>0</v>
      </c>
      <c r="T1094" s="9">
        <v>0.25558592583383299</v>
      </c>
      <c r="U1094">
        <v>1</v>
      </c>
      <c r="V1094" s="8">
        <f t="shared" si="89"/>
        <v>1.3513513513513513</v>
      </c>
      <c r="W1094">
        <f>IF(V1094&gt;=[1]Settings!$B$2,1,0)</f>
        <v>0</v>
      </c>
      <c r="X1094" s="9">
        <v>7.3827348649501801E-2</v>
      </c>
      <c r="Y1094" t="s">
        <v>32</v>
      </c>
      <c r="Z1094">
        <f>IF(X1094&gt;=[1]Settings!$B$4,1,0)</f>
        <v>0</v>
      </c>
      <c r="AA1094" t="str">
        <f>IF(X1094&gt;=[1]Settings!$B$7,"Critical",IF(X1094&gt;=[1]Settings!$B$6,"High",IF(X1094&gt;=[1]Settings!$B$5,"Moderate","Low")))</f>
        <v>Low</v>
      </c>
    </row>
    <row r="1095" spans="1:27" x14ac:dyDescent="0.25">
      <c r="A1095">
        <v>1094</v>
      </c>
      <c r="B1095" t="s">
        <v>27</v>
      </c>
      <c r="C1095" t="s">
        <v>44</v>
      </c>
      <c r="D1095" t="s">
        <v>34</v>
      </c>
      <c r="E1095" t="s">
        <v>30</v>
      </c>
      <c r="F1095" t="s">
        <v>36</v>
      </c>
      <c r="G1095">
        <v>4</v>
      </c>
      <c r="H1095">
        <v>771</v>
      </c>
      <c r="I1095">
        <v>87</v>
      </c>
      <c r="J1095">
        <v>17</v>
      </c>
      <c r="K1095">
        <v>5</v>
      </c>
      <c r="L1095" s="6">
        <v>817904.99</v>
      </c>
      <c r="M1095">
        <v>4</v>
      </c>
      <c r="N1095" s="7">
        <f>[1]Settings!$B$3*K1095</f>
        <v>1.25</v>
      </c>
      <c r="O1095">
        <v>1</v>
      </c>
      <c r="P1095" s="8">
        <f t="shared" si="85"/>
        <v>5.117647058823529</v>
      </c>
      <c r="Q1095" s="7">
        <f t="shared" si="86"/>
        <v>3.48</v>
      </c>
      <c r="R1095" s="8">
        <f t="shared" si="87"/>
        <v>0.1297016861219196</v>
      </c>
      <c r="S1095" s="8">
        <f t="shared" si="88"/>
        <v>0.8</v>
      </c>
      <c r="T1095" s="9">
        <v>0.46446088536436703</v>
      </c>
      <c r="U1095">
        <v>15</v>
      </c>
      <c r="V1095" s="8">
        <f t="shared" si="89"/>
        <v>1.9455252918287937</v>
      </c>
      <c r="W1095">
        <f>IF(V1095&gt;=[1]Settings!$B$2,1,0)</f>
        <v>0</v>
      </c>
      <c r="X1095" s="9">
        <v>6.23272247612476E-2</v>
      </c>
      <c r="Y1095" t="s">
        <v>32</v>
      </c>
      <c r="Z1095">
        <f>IF(X1095&gt;=[1]Settings!$B$4,1,0)</f>
        <v>0</v>
      </c>
      <c r="AA1095" t="str">
        <f>IF(X1095&gt;=[1]Settings!$B$7,"Critical",IF(X1095&gt;=[1]Settings!$B$6,"High",IF(X1095&gt;=[1]Settings!$B$5,"Moderate","Low")))</f>
        <v>Low</v>
      </c>
    </row>
    <row r="1096" spans="1:27" x14ac:dyDescent="0.25">
      <c r="A1096">
        <v>1095</v>
      </c>
      <c r="B1096" t="s">
        <v>27</v>
      </c>
      <c r="C1096" t="s">
        <v>33</v>
      </c>
      <c r="D1096" t="s">
        <v>30</v>
      </c>
      <c r="E1096" t="s">
        <v>35</v>
      </c>
      <c r="F1096" t="s">
        <v>36</v>
      </c>
      <c r="G1096">
        <v>4</v>
      </c>
      <c r="H1096">
        <v>588</v>
      </c>
      <c r="I1096">
        <v>61</v>
      </c>
      <c r="J1096">
        <v>9</v>
      </c>
      <c r="K1096">
        <v>8</v>
      </c>
      <c r="L1096" s="6">
        <v>603735.89</v>
      </c>
      <c r="M1096">
        <v>10</v>
      </c>
      <c r="N1096" s="7">
        <f>[1]Settings!$B$3*K1096</f>
        <v>2</v>
      </c>
      <c r="O1096">
        <v>2</v>
      </c>
      <c r="P1096" s="8">
        <f t="shared" si="85"/>
        <v>6.7777777777777777</v>
      </c>
      <c r="Q1096" s="7">
        <f t="shared" si="86"/>
        <v>6.1</v>
      </c>
      <c r="R1096" s="8">
        <f t="shared" si="87"/>
        <v>0.3401360544217687</v>
      </c>
      <c r="S1096" s="8">
        <f t="shared" si="88"/>
        <v>1</v>
      </c>
      <c r="T1096" s="9">
        <v>0.30138703580369702</v>
      </c>
      <c r="U1096">
        <v>5</v>
      </c>
      <c r="V1096" s="8">
        <f t="shared" si="89"/>
        <v>0.85034013605442171</v>
      </c>
      <c r="W1096">
        <f>IF(V1096&gt;=[1]Settings!$B$2,1,0)</f>
        <v>0</v>
      </c>
      <c r="X1096" s="9">
        <v>0.15682482719421401</v>
      </c>
      <c r="Y1096" t="s">
        <v>32</v>
      </c>
      <c r="Z1096">
        <f>IF(X1096&gt;=[1]Settings!$B$4,1,0)</f>
        <v>0</v>
      </c>
      <c r="AA1096" t="str">
        <f>IF(X1096&gt;=[1]Settings!$B$7,"Critical",IF(X1096&gt;=[1]Settings!$B$6,"High",IF(X1096&gt;=[1]Settings!$B$5,"Moderate","Low")))</f>
        <v>Low</v>
      </c>
    </row>
    <row r="1097" spans="1:27" x14ac:dyDescent="0.25">
      <c r="A1097">
        <v>1096</v>
      </c>
      <c r="B1097" t="s">
        <v>27</v>
      </c>
      <c r="C1097" t="s">
        <v>44</v>
      </c>
      <c r="D1097" t="s">
        <v>34</v>
      </c>
      <c r="E1097" t="s">
        <v>42</v>
      </c>
      <c r="F1097" t="s">
        <v>31</v>
      </c>
      <c r="G1097">
        <v>2</v>
      </c>
      <c r="H1097">
        <v>291</v>
      </c>
      <c r="I1097">
        <v>43</v>
      </c>
      <c r="J1097">
        <v>8</v>
      </c>
      <c r="K1097">
        <v>4</v>
      </c>
      <c r="L1097" s="6">
        <v>260700.28</v>
      </c>
      <c r="M1097">
        <v>10</v>
      </c>
      <c r="N1097" s="7">
        <f>[1]Settings!$B$3*K1097</f>
        <v>1</v>
      </c>
      <c r="O1097">
        <v>1</v>
      </c>
      <c r="P1097" s="8">
        <f t="shared" si="85"/>
        <v>5.375</v>
      </c>
      <c r="Q1097" s="7">
        <f t="shared" si="86"/>
        <v>4.3</v>
      </c>
      <c r="R1097" s="8">
        <f t="shared" si="87"/>
        <v>0.3436426116838488</v>
      </c>
      <c r="S1097" s="8">
        <f t="shared" si="88"/>
        <v>1</v>
      </c>
      <c r="T1097" s="9">
        <v>0.42647023425568797</v>
      </c>
      <c r="U1097">
        <v>1</v>
      </c>
      <c r="V1097" s="8">
        <f t="shared" si="89"/>
        <v>0.3436426116838488</v>
      </c>
      <c r="W1097">
        <f>IF(V1097&gt;=[1]Settings!$B$2,1,0)</f>
        <v>0</v>
      </c>
      <c r="X1097" s="9">
        <v>0.106321834027767</v>
      </c>
      <c r="Y1097" t="s">
        <v>32</v>
      </c>
      <c r="Z1097">
        <f>IF(X1097&gt;=[1]Settings!$B$4,1,0)</f>
        <v>0</v>
      </c>
      <c r="AA1097" t="str">
        <f>IF(X1097&gt;=[1]Settings!$B$7,"Critical",IF(X1097&gt;=[1]Settings!$B$6,"High",IF(X1097&gt;=[1]Settings!$B$5,"Moderate","Low")))</f>
        <v>Low</v>
      </c>
    </row>
    <row r="1098" spans="1:27" x14ac:dyDescent="0.25">
      <c r="A1098">
        <v>1097</v>
      </c>
      <c r="B1098" t="s">
        <v>27</v>
      </c>
      <c r="C1098" t="s">
        <v>38</v>
      </c>
      <c r="D1098" t="s">
        <v>34</v>
      </c>
      <c r="E1098" t="s">
        <v>42</v>
      </c>
      <c r="F1098" t="s">
        <v>36</v>
      </c>
      <c r="G1098">
        <v>2</v>
      </c>
      <c r="H1098">
        <v>743</v>
      </c>
      <c r="I1098">
        <v>68</v>
      </c>
      <c r="J1098">
        <v>15</v>
      </c>
      <c r="K1098">
        <v>6</v>
      </c>
      <c r="L1098" s="6">
        <v>970335.41</v>
      </c>
      <c r="M1098">
        <v>12</v>
      </c>
      <c r="N1098" s="7">
        <f>[1]Settings!$B$3*K1098</f>
        <v>1.5</v>
      </c>
      <c r="O1098">
        <v>12</v>
      </c>
      <c r="P1098" s="8">
        <f t="shared" si="85"/>
        <v>4.5333333333333332</v>
      </c>
      <c r="Q1098" s="7">
        <f t="shared" si="86"/>
        <v>8.16</v>
      </c>
      <c r="R1098" s="8">
        <f t="shared" si="87"/>
        <v>1.6150740242261103</v>
      </c>
      <c r="S1098" s="8">
        <f t="shared" si="88"/>
        <v>8</v>
      </c>
      <c r="T1098" s="9">
        <v>1.01886702703664</v>
      </c>
      <c r="U1098">
        <v>25</v>
      </c>
      <c r="V1098" s="8">
        <f t="shared" si="89"/>
        <v>3.3647375504710633</v>
      </c>
      <c r="W1098">
        <f>IF(V1098&gt;=[1]Settings!$B$2,1,0)</f>
        <v>1</v>
      </c>
      <c r="X1098" s="9">
        <v>0.80470561981201205</v>
      </c>
      <c r="Y1098" t="s">
        <v>32</v>
      </c>
      <c r="Z1098">
        <f>IF(X1098&gt;=[1]Settings!$B$4,1,0)</f>
        <v>1</v>
      </c>
      <c r="AA1098" t="str">
        <f>IF(X1098&gt;=[1]Settings!$B$7,"Critical",IF(X1098&gt;=[1]Settings!$B$6,"High",IF(X1098&gt;=[1]Settings!$B$5,"Moderate","Low")))</f>
        <v>High</v>
      </c>
    </row>
    <row r="1099" spans="1:27" x14ac:dyDescent="0.25">
      <c r="A1099">
        <v>1098</v>
      </c>
      <c r="B1099" t="s">
        <v>27</v>
      </c>
      <c r="C1099" t="s">
        <v>28</v>
      </c>
      <c r="D1099" t="s">
        <v>34</v>
      </c>
      <c r="E1099" t="s">
        <v>35</v>
      </c>
      <c r="F1099" t="s">
        <v>39</v>
      </c>
      <c r="G1099">
        <v>2</v>
      </c>
      <c r="H1099">
        <v>436</v>
      </c>
      <c r="I1099">
        <v>42</v>
      </c>
      <c r="J1099">
        <v>10</v>
      </c>
      <c r="K1099">
        <v>5</v>
      </c>
      <c r="L1099" s="6">
        <v>472556.61</v>
      </c>
      <c r="M1099">
        <v>6</v>
      </c>
      <c r="N1099" s="7">
        <f>[1]Settings!$B$3*K1099</f>
        <v>1.25</v>
      </c>
      <c r="O1099">
        <v>2</v>
      </c>
      <c r="P1099" s="8">
        <f t="shared" si="85"/>
        <v>4.2</v>
      </c>
      <c r="Q1099" s="7">
        <f t="shared" si="86"/>
        <v>2.52</v>
      </c>
      <c r="R1099" s="8">
        <f t="shared" si="87"/>
        <v>0.45871559633027525</v>
      </c>
      <c r="S1099" s="8">
        <f t="shared" si="88"/>
        <v>1.6</v>
      </c>
      <c r="T1099" s="9">
        <v>0.50582486367080803</v>
      </c>
      <c r="U1099">
        <v>13</v>
      </c>
      <c r="V1099" s="8">
        <f t="shared" si="89"/>
        <v>2.9816513761467891</v>
      </c>
      <c r="W1099">
        <f>IF(V1099&gt;=[1]Settings!$B$2,1,0)</f>
        <v>1</v>
      </c>
      <c r="X1099" s="9">
        <v>0.104884810745716</v>
      </c>
      <c r="Y1099" t="s">
        <v>32</v>
      </c>
      <c r="Z1099">
        <f>IF(X1099&gt;=[1]Settings!$B$4,1,0)</f>
        <v>0</v>
      </c>
      <c r="AA1099" t="str">
        <f>IF(X1099&gt;=[1]Settings!$B$7,"Critical",IF(X1099&gt;=[1]Settings!$B$6,"High",IF(X1099&gt;=[1]Settings!$B$5,"Moderate","Low")))</f>
        <v>Low</v>
      </c>
    </row>
    <row r="1100" spans="1:27" x14ac:dyDescent="0.25">
      <c r="A1100">
        <v>1099</v>
      </c>
      <c r="B1100" t="s">
        <v>27</v>
      </c>
      <c r="C1100" t="s">
        <v>28</v>
      </c>
      <c r="D1100" t="s">
        <v>29</v>
      </c>
      <c r="E1100" t="s">
        <v>30</v>
      </c>
      <c r="F1100" t="s">
        <v>31</v>
      </c>
      <c r="G1100">
        <v>3</v>
      </c>
      <c r="H1100">
        <v>164</v>
      </c>
      <c r="I1100">
        <v>33</v>
      </c>
      <c r="J1100">
        <v>7</v>
      </c>
      <c r="K1100">
        <v>4</v>
      </c>
      <c r="L1100" s="6">
        <v>307322.58</v>
      </c>
      <c r="M1100">
        <v>3</v>
      </c>
      <c r="N1100" s="7">
        <f>[1]Settings!$B$3*K1100</f>
        <v>1</v>
      </c>
      <c r="O1100">
        <v>2</v>
      </c>
      <c r="P1100" s="8">
        <f t="shared" si="85"/>
        <v>4.7142857142857144</v>
      </c>
      <c r="Q1100" s="7">
        <f t="shared" si="86"/>
        <v>0.99</v>
      </c>
      <c r="R1100" s="8">
        <f t="shared" si="87"/>
        <v>1.2195121951219512</v>
      </c>
      <c r="S1100" s="8">
        <f t="shared" si="88"/>
        <v>2</v>
      </c>
      <c r="T1100" s="9">
        <v>1.2811443751737499</v>
      </c>
      <c r="U1100">
        <v>12</v>
      </c>
      <c r="V1100" s="8">
        <f t="shared" si="89"/>
        <v>7.3170731707317076</v>
      </c>
      <c r="W1100">
        <f>IF(V1100&gt;=[1]Settings!$B$2,1,0)</f>
        <v>1</v>
      </c>
      <c r="X1100" s="9">
        <v>0.107849471271038</v>
      </c>
      <c r="Y1100" t="s">
        <v>32</v>
      </c>
      <c r="Z1100">
        <f>IF(X1100&gt;=[1]Settings!$B$4,1,0)</f>
        <v>0</v>
      </c>
      <c r="AA1100" t="str">
        <f>IF(X1100&gt;=[1]Settings!$B$7,"Critical",IF(X1100&gt;=[1]Settings!$B$6,"High",IF(X1100&gt;=[1]Settings!$B$5,"Moderate","Low")))</f>
        <v>Low</v>
      </c>
    </row>
    <row r="1101" spans="1:27" x14ac:dyDescent="0.25">
      <c r="A1101">
        <v>1100</v>
      </c>
      <c r="B1101" t="s">
        <v>41</v>
      </c>
      <c r="C1101" t="s">
        <v>38</v>
      </c>
      <c r="D1101" t="s">
        <v>30</v>
      </c>
      <c r="E1101" t="s">
        <v>30</v>
      </c>
      <c r="F1101" t="s">
        <v>36</v>
      </c>
      <c r="G1101">
        <v>3</v>
      </c>
      <c r="H1101">
        <v>897</v>
      </c>
      <c r="I1101">
        <v>82</v>
      </c>
      <c r="J1101">
        <v>17</v>
      </c>
      <c r="K1101">
        <v>16</v>
      </c>
      <c r="L1101" s="6">
        <v>2412709.77</v>
      </c>
      <c r="M1101">
        <v>3</v>
      </c>
      <c r="N1101" s="7">
        <f>[1]Settings!$B$3*K1101</f>
        <v>4</v>
      </c>
      <c r="O1101">
        <v>17</v>
      </c>
      <c r="P1101" s="8">
        <f t="shared" si="85"/>
        <v>4.8235294117647056</v>
      </c>
      <c r="Q1101" s="7">
        <f t="shared" si="86"/>
        <v>2.46</v>
      </c>
      <c r="R1101" s="8">
        <f t="shared" si="87"/>
        <v>1.89520624303233</v>
      </c>
      <c r="S1101" s="8">
        <f t="shared" si="88"/>
        <v>4.25</v>
      </c>
      <c r="T1101" s="9">
        <v>0.59314084155625602</v>
      </c>
      <c r="U1101">
        <v>30</v>
      </c>
      <c r="V1101" s="8">
        <f t="shared" si="89"/>
        <v>3.3444816053511706</v>
      </c>
      <c r="W1101">
        <f>IF(V1101&gt;=[1]Settings!$B$2,1,0)</f>
        <v>1</v>
      </c>
      <c r="X1101" s="9">
        <v>0.92759901285171498</v>
      </c>
      <c r="Y1101" t="s">
        <v>43</v>
      </c>
      <c r="Z1101">
        <f>IF(X1101&gt;=[1]Settings!$B$4,1,0)</f>
        <v>1</v>
      </c>
      <c r="AA1101" t="str">
        <f>IF(X1101&gt;=[1]Settings!$B$7,"Critical",IF(X1101&gt;=[1]Settings!$B$6,"High",IF(X1101&gt;=[1]Settings!$B$5,"Moderate","Low")))</f>
        <v>Critical</v>
      </c>
    </row>
    <row r="1102" spans="1:27" x14ac:dyDescent="0.25">
      <c r="A1102">
        <v>1101</v>
      </c>
      <c r="B1102" t="s">
        <v>27</v>
      </c>
      <c r="C1102" t="s">
        <v>38</v>
      </c>
      <c r="D1102" t="s">
        <v>34</v>
      </c>
      <c r="E1102" t="s">
        <v>35</v>
      </c>
      <c r="F1102" t="s">
        <v>31</v>
      </c>
      <c r="G1102">
        <v>2</v>
      </c>
      <c r="H1102">
        <v>379</v>
      </c>
      <c r="I1102">
        <v>54</v>
      </c>
      <c r="J1102">
        <v>11</v>
      </c>
      <c r="K1102">
        <v>4</v>
      </c>
      <c r="L1102" s="6">
        <v>451366.05</v>
      </c>
      <c r="M1102">
        <v>19</v>
      </c>
      <c r="N1102" s="7">
        <f>[1]Settings!$B$3*K1102</f>
        <v>1</v>
      </c>
      <c r="O1102">
        <v>5</v>
      </c>
      <c r="P1102" s="8">
        <f t="shared" si="85"/>
        <v>4.9090909090909092</v>
      </c>
      <c r="Q1102" s="7">
        <f t="shared" si="86"/>
        <v>10.26</v>
      </c>
      <c r="R1102" s="8">
        <f t="shared" si="87"/>
        <v>1.3192612137203166</v>
      </c>
      <c r="S1102" s="8">
        <f t="shared" si="88"/>
        <v>5</v>
      </c>
      <c r="T1102" s="9">
        <v>1.1416440485791901</v>
      </c>
      <c r="U1102">
        <v>16</v>
      </c>
      <c r="V1102" s="8">
        <f t="shared" si="89"/>
        <v>4.2216358839050132</v>
      </c>
      <c r="W1102">
        <f>IF(V1102&gt;=[1]Settings!$B$2,1,0)</f>
        <v>1</v>
      </c>
      <c r="X1102" s="9">
        <v>0.34801894426345797</v>
      </c>
      <c r="Y1102" t="s">
        <v>32</v>
      </c>
      <c r="Z1102">
        <f>IF(X1102&gt;=[1]Settings!$B$4,1,0)</f>
        <v>0</v>
      </c>
      <c r="AA1102" t="str">
        <f>IF(X1102&gt;=[1]Settings!$B$7,"Critical",IF(X1102&gt;=[1]Settings!$B$6,"High",IF(X1102&gt;=[1]Settings!$B$5,"Moderate","Low")))</f>
        <v>Moderate</v>
      </c>
    </row>
    <row r="1103" spans="1:27" x14ac:dyDescent="0.25">
      <c r="A1103">
        <v>1102</v>
      </c>
      <c r="B1103" t="s">
        <v>27</v>
      </c>
      <c r="C1103" t="s">
        <v>44</v>
      </c>
      <c r="D1103" t="s">
        <v>34</v>
      </c>
      <c r="E1103" t="s">
        <v>30</v>
      </c>
      <c r="F1103" t="s">
        <v>31</v>
      </c>
      <c r="G1103">
        <v>3</v>
      </c>
      <c r="H1103">
        <v>570</v>
      </c>
      <c r="I1103">
        <v>70</v>
      </c>
      <c r="J1103">
        <v>8</v>
      </c>
      <c r="K1103">
        <v>5</v>
      </c>
      <c r="L1103" s="6">
        <v>466091.87</v>
      </c>
      <c r="M1103">
        <v>7</v>
      </c>
      <c r="N1103" s="7">
        <f>[1]Settings!$B$3*K1103</f>
        <v>1.25</v>
      </c>
      <c r="O1103">
        <v>1</v>
      </c>
      <c r="P1103" s="8">
        <f t="shared" si="85"/>
        <v>8.75</v>
      </c>
      <c r="Q1103" s="7">
        <f t="shared" si="86"/>
        <v>4.9000000000000004</v>
      </c>
      <c r="R1103" s="8">
        <f t="shared" si="87"/>
        <v>0.17543859649122806</v>
      </c>
      <c r="S1103" s="8">
        <f t="shared" si="88"/>
        <v>0.8</v>
      </c>
      <c r="T1103" s="9">
        <v>0.42673163040830903</v>
      </c>
      <c r="U1103">
        <v>5</v>
      </c>
      <c r="V1103" s="8">
        <f t="shared" si="89"/>
        <v>0.8771929824561403</v>
      </c>
      <c r="W1103">
        <f>IF(V1103&gt;=[1]Settings!$B$2,1,0)</f>
        <v>0</v>
      </c>
      <c r="X1103" s="9">
        <v>0.14599001407623299</v>
      </c>
      <c r="Y1103" t="s">
        <v>32</v>
      </c>
      <c r="Z1103">
        <f>IF(X1103&gt;=[1]Settings!$B$4,1,0)</f>
        <v>0</v>
      </c>
      <c r="AA1103" t="str">
        <f>IF(X1103&gt;=[1]Settings!$B$7,"Critical",IF(X1103&gt;=[1]Settings!$B$6,"High",IF(X1103&gt;=[1]Settings!$B$5,"Moderate","Low")))</f>
        <v>Low</v>
      </c>
    </row>
    <row r="1104" spans="1:27" x14ac:dyDescent="0.25">
      <c r="A1104">
        <v>1103</v>
      </c>
      <c r="B1104" t="s">
        <v>41</v>
      </c>
      <c r="C1104" t="s">
        <v>28</v>
      </c>
      <c r="D1104" t="s">
        <v>34</v>
      </c>
      <c r="E1104" t="s">
        <v>42</v>
      </c>
      <c r="F1104" t="s">
        <v>39</v>
      </c>
      <c r="G1104">
        <v>2</v>
      </c>
      <c r="H1104">
        <v>499</v>
      </c>
      <c r="I1104">
        <v>60</v>
      </c>
      <c r="J1104">
        <v>8</v>
      </c>
      <c r="K1104">
        <v>7</v>
      </c>
      <c r="L1104" s="6">
        <v>564007.46</v>
      </c>
      <c r="M1104">
        <v>3</v>
      </c>
      <c r="N1104" s="7">
        <f>[1]Settings!$B$3*K1104</f>
        <v>1.75</v>
      </c>
      <c r="O1104">
        <v>11</v>
      </c>
      <c r="P1104" s="8">
        <f t="shared" si="85"/>
        <v>7.5</v>
      </c>
      <c r="Q1104" s="7">
        <f t="shared" si="86"/>
        <v>1.8</v>
      </c>
      <c r="R1104" s="8">
        <f t="shared" si="87"/>
        <v>2.2044088176352705</v>
      </c>
      <c r="S1104" s="8">
        <f t="shared" si="88"/>
        <v>6.2857142857142856</v>
      </c>
      <c r="T1104" s="9">
        <v>0.94337284542509703</v>
      </c>
      <c r="U1104">
        <v>25</v>
      </c>
      <c r="V1104" s="8">
        <f t="shared" si="89"/>
        <v>5.0100200400801604</v>
      </c>
      <c r="W1104">
        <f>IF(V1104&gt;=[1]Settings!$B$2,1,0)</f>
        <v>1</v>
      </c>
      <c r="X1104" s="9">
        <v>0.74972081184387196</v>
      </c>
      <c r="Y1104" t="s">
        <v>43</v>
      </c>
      <c r="Z1104">
        <f>IF(X1104&gt;=[1]Settings!$B$4,1,0)</f>
        <v>1</v>
      </c>
      <c r="AA1104" t="str">
        <f>IF(X1104&gt;=[1]Settings!$B$7,"Critical",IF(X1104&gt;=[1]Settings!$B$6,"High",IF(X1104&gt;=[1]Settings!$B$5,"Moderate","Low")))</f>
        <v>High</v>
      </c>
    </row>
    <row r="1105" spans="1:27" x14ac:dyDescent="0.25">
      <c r="A1105">
        <v>1104</v>
      </c>
      <c r="B1105" t="s">
        <v>27</v>
      </c>
      <c r="C1105" t="s">
        <v>28</v>
      </c>
      <c r="D1105" t="s">
        <v>30</v>
      </c>
      <c r="E1105" t="s">
        <v>42</v>
      </c>
      <c r="F1105" t="s">
        <v>31</v>
      </c>
      <c r="G1105">
        <v>3</v>
      </c>
      <c r="H1105">
        <v>78</v>
      </c>
      <c r="I1105">
        <v>50</v>
      </c>
      <c r="J1105">
        <v>3</v>
      </c>
      <c r="K1105">
        <v>4</v>
      </c>
      <c r="L1105" s="6">
        <v>132632.28</v>
      </c>
      <c r="M1105">
        <v>10</v>
      </c>
      <c r="N1105" s="7">
        <f>[1]Settings!$B$3*K1105</f>
        <v>1</v>
      </c>
      <c r="O1105">
        <v>1</v>
      </c>
      <c r="P1105" s="8">
        <f t="shared" si="85"/>
        <v>16.666666666666668</v>
      </c>
      <c r="Q1105" s="7">
        <f t="shared" si="86"/>
        <v>5</v>
      </c>
      <c r="R1105" s="8">
        <f t="shared" si="87"/>
        <v>1.2820512820512822</v>
      </c>
      <c r="S1105" s="8">
        <f t="shared" si="88"/>
        <v>1</v>
      </c>
      <c r="T1105" s="9">
        <v>0.50551904812136295</v>
      </c>
      <c r="U1105">
        <v>1</v>
      </c>
      <c r="V1105" s="8">
        <f t="shared" si="89"/>
        <v>1.2820512820512822</v>
      </c>
      <c r="W1105">
        <f>IF(V1105&gt;=[1]Settings!$B$2,1,0)</f>
        <v>0</v>
      </c>
      <c r="X1105" s="9">
        <v>0.36267381906509399</v>
      </c>
      <c r="Y1105" t="s">
        <v>32</v>
      </c>
      <c r="Z1105">
        <f>IF(X1105&gt;=[1]Settings!$B$4,1,0)</f>
        <v>0</v>
      </c>
      <c r="AA1105" t="str">
        <f>IF(X1105&gt;=[1]Settings!$B$7,"Critical",IF(X1105&gt;=[1]Settings!$B$6,"High",IF(X1105&gt;=[1]Settings!$B$5,"Moderate","Low")))</f>
        <v>Moderate</v>
      </c>
    </row>
    <row r="1106" spans="1:27" x14ac:dyDescent="0.25">
      <c r="A1106">
        <v>1105</v>
      </c>
      <c r="B1106" t="s">
        <v>41</v>
      </c>
      <c r="C1106" t="s">
        <v>38</v>
      </c>
      <c r="D1106" t="s">
        <v>30</v>
      </c>
      <c r="E1106" t="s">
        <v>35</v>
      </c>
      <c r="F1106" t="s">
        <v>36</v>
      </c>
      <c r="G1106">
        <v>2</v>
      </c>
      <c r="H1106">
        <v>620</v>
      </c>
      <c r="I1106">
        <v>43</v>
      </c>
      <c r="J1106">
        <v>13</v>
      </c>
      <c r="K1106">
        <v>7</v>
      </c>
      <c r="L1106" s="6">
        <v>998984.53</v>
      </c>
      <c r="M1106">
        <v>11</v>
      </c>
      <c r="N1106" s="7">
        <f>[1]Settings!$B$3*K1106</f>
        <v>1.75</v>
      </c>
      <c r="O1106">
        <v>3</v>
      </c>
      <c r="P1106" s="8">
        <f t="shared" si="85"/>
        <v>3.3076923076923075</v>
      </c>
      <c r="Q1106" s="7">
        <f t="shared" si="86"/>
        <v>4.7300000000000004</v>
      </c>
      <c r="R1106" s="8">
        <f t="shared" si="87"/>
        <v>0.4838709677419355</v>
      </c>
      <c r="S1106" s="8">
        <f t="shared" si="88"/>
        <v>1.7142857142857142</v>
      </c>
      <c r="T1106" s="9">
        <v>0.33471398650051998</v>
      </c>
      <c r="U1106">
        <v>5</v>
      </c>
      <c r="V1106" s="8">
        <f t="shared" si="89"/>
        <v>0.80645161290322576</v>
      </c>
      <c r="W1106">
        <f>IF(V1106&gt;=[1]Settings!$B$2,1,0)</f>
        <v>0</v>
      </c>
      <c r="X1106" s="9">
        <v>0.20350800454616599</v>
      </c>
      <c r="Y1106" t="s">
        <v>43</v>
      </c>
      <c r="Z1106">
        <f>IF(X1106&gt;=[1]Settings!$B$4,1,0)</f>
        <v>0</v>
      </c>
      <c r="AA1106" t="str">
        <f>IF(X1106&gt;=[1]Settings!$B$7,"Critical",IF(X1106&gt;=[1]Settings!$B$6,"High",IF(X1106&gt;=[1]Settings!$B$5,"Moderate","Low")))</f>
        <v>Low</v>
      </c>
    </row>
    <row r="1107" spans="1:27" x14ac:dyDescent="0.25">
      <c r="A1107">
        <v>1106</v>
      </c>
      <c r="B1107" t="s">
        <v>27</v>
      </c>
      <c r="C1107" t="s">
        <v>28</v>
      </c>
      <c r="D1107" t="s">
        <v>30</v>
      </c>
      <c r="E1107" t="s">
        <v>30</v>
      </c>
      <c r="F1107" t="s">
        <v>39</v>
      </c>
      <c r="G1107">
        <v>2</v>
      </c>
      <c r="H1107">
        <v>339</v>
      </c>
      <c r="I1107">
        <v>41</v>
      </c>
      <c r="J1107">
        <v>6</v>
      </c>
      <c r="K1107">
        <v>6</v>
      </c>
      <c r="L1107" s="6">
        <v>378618.31</v>
      </c>
      <c r="M1107">
        <v>6</v>
      </c>
      <c r="N1107" s="7">
        <f>[1]Settings!$B$3*K1107</f>
        <v>1.5</v>
      </c>
      <c r="O1107">
        <v>3</v>
      </c>
      <c r="P1107" s="8">
        <f t="shared" si="85"/>
        <v>6.833333333333333</v>
      </c>
      <c r="Q1107" s="7">
        <f t="shared" si="86"/>
        <v>2.46</v>
      </c>
      <c r="R1107" s="8">
        <f t="shared" si="87"/>
        <v>0.88495575221238942</v>
      </c>
      <c r="S1107" s="8">
        <f t="shared" si="88"/>
        <v>2</v>
      </c>
      <c r="T1107" s="9">
        <v>0.329124597030926</v>
      </c>
      <c r="U1107">
        <v>2</v>
      </c>
      <c r="V1107" s="8">
        <f t="shared" si="89"/>
        <v>0.58997050147492625</v>
      </c>
      <c r="W1107">
        <f>IF(V1107&gt;=[1]Settings!$B$2,1,0)</f>
        <v>0</v>
      </c>
      <c r="X1107" s="9">
        <v>0.170088350772858</v>
      </c>
      <c r="Y1107" t="s">
        <v>32</v>
      </c>
      <c r="Z1107">
        <f>IF(X1107&gt;=[1]Settings!$B$4,1,0)</f>
        <v>0</v>
      </c>
      <c r="AA1107" t="str">
        <f>IF(X1107&gt;=[1]Settings!$B$7,"Critical",IF(X1107&gt;=[1]Settings!$B$6,"High",IF(X1107&gt;=[1]Settings!$B$5,"Moderate","Low")))</f>
        <v>Low</v>
      </c>
    </row>
    <row r="1108" spans="1:27" x14ac:dyDescent="0.25">
      <c r="A1108">
        <v>1107</v>
      </c>
      <c r="B1108" t="s">
        <v>27</v>
      </c>
      <c r="C1108" t="s">
        <v>38</v>
      </c>
      <c r="D1108" t="s">
        <v>30</v>
      </c>
      <c r="E1108" t="s">
        <v>35</v>
      </c>
      <c r="F1108" t="s">
        <v>31</v>
      </c>
      <c r="G1108">
        <v>3</v>
      </c>
      <c r="H1108">
        <v>995</v>
      </c>
      <c r="I1108">
        <v>89</v>
      </c>
      <c r="J1108">
        <v>23</v>
      </c>
      <c r="K1108">
        <v>9</v>
      </c>
      <c r="L1108" s="6">
        <v>1933422.99</v>
      </c>
      <c r="M1108">
        <v>3</v>
      </c>
      <c r="N1108" s="7">
        <f>[1]Settings!$B$3*K1108</f>
        <v>2.25</v>
      </c>
      <c r="O1108">
        <v>22</v>
      </c>
      <c r="P1108" s="8">
        <f t="shared" si="85"/>
        <v>3.8695652173913042</v>
      </c>
      <c r="Q1108" s="7">
        <f t="shared" si="86"/>
        <v>2.67</v>
      </c>
      <c r="R1108" s="8">
        <f t="shared" si="87"/>
        <v>2.2110552763819094</v>
      </c>
      <c r="S1108" s="8">
        <f t="shared" si="88"/>
        <v>9.7777777777777786</v>
      </c>
      <c r="T1108" s="9">
        <v>1.13450589141854</v>
      </c>
      <c r="U1108">
        <v>37</v>
      </c>
      <c r="V1108" s="8">
        <f t="shared" si="89"/>
        <v>3.7185929648241207</v>
      </c>
      <c r="W1108">
        <f>IF(V1108&gt;=[1]Settings!$B$2,1,0)</f>
        <v>1</v>
      </c>
      <c r="X1108" s="9">
        <v>0.96139591932296797</v>
      </c>
      <c r="Y1108" t="s">
        <v>32</v>
      </c>
      <c r="Z1108">
        <f>IF(X1108&gt;=[1]Settings!$B$4,1,0)</f>
        <v>1</v>
      </c>
      <c r="AA1108" t="str">
        <f>IF(X1108&gt;=[1]Settings!$B$7,"Critical",IF(X1108&gt;=[1]Settings!$B$6,"High",IF(X1108&gt;=[1]Settings!$B$5,"Moderate","Low")))</f>
        <v>Critical</v>
      </c>
    </row>
    <row r="1109" spans="1:27" x14ac:dyDescent="0.25">
      <c r="A1109">
        <v>1108</v>
      </c>
      <c r="B1109" t="s">
        <v>41</v>
      </c>
      <c r="C1109" t="s">
        <v>44</v>
      </c>
      <c r="D1109" t="s">
        <v>34</v>
      </c>
      <c r="E1109" t="s">
        <v>35</v>
      </c>
      <c r="F1109" t="s">
        <v>31</v>
      </c>
      <c r="G1109">
        <v>2</v>
      </c>
      <c r="H1109">
        <v>807</v>
      </c>
      <c r="I1109">
        <v>71</v>
      </c>
      <c r="J1109">
        <v>12</v>
      </c>
      <c r="K1109">
        <v>6</v>
      </c>
      <c r="L1109" s="6">
        <v>800766.32</v>
      </c>
      <c r="M1109">
        <v>5</v>
      </c>
      <c r="N1109" s="7">
        <f>[1]Settings!$B$3*K1109</f>
        <v>1.5</v>
      </c>
      <c r="O1109">
        <v>13</v>
      </c>
      <c r="P1109" s="8">
        <f t="shared" si="85"/>
        <v>5.916666666666667</v>
      </c>
      <c r="Q1109" s="7">
        <f t="shared" si="86"/>
        <v>3.55</v>
      </c>
      <c r="R1109" s="8">
        <f t="shared" si="87"/>
        <v>1.6109045848822801</v>
      </c>
      <c r="S1109" s="8">
        <f t="shared" si="88"/>
        <v>8.6666666666666661</v>
      </c>
      <c r="T1109" s="9">
        <v>0.74217474202186395</v>
      </c>
      <c r="U1109">
        <v>17</v>
      </c>
      <c r="V1109" s="8">
        <f t="shared" si="89"/>
        <v>2.1065675340768277</v>
      </c>
      <c r="W1109">
        <f>IF(V1109&gt;=[1]Settings!$B$2,1,0)</f>
        <v>1</v>
      </c>
      <c r="X1109" s="9">
        <v>0.80585467815399203</v>
      </c>
      <c r="Y1109" t="s">
        <v>43</v>
      </c>
      <c r="Z1109">
        <f>IF(X1109&gt;=[1]Settings!$B$4,1,0)</f>
        <v>1</v>
      </c>
      <c r="AA1109" t="str">
        <f>IF(X1109&gt;=[1]Settings!$B$7,"Critical",IF(X1109&gt;=[1]Settings!$B$6,"High",IF(X1109&gt;=[1]Settings!$B$5,"Moderate","Low")))</f>
        <v>High</v>
      </c>
    </row>
    <row r="1110" spans="1:27" x14ac:dyDescent="0.25">
      <c r="A1110">
        <v>1109</v>
      </c>
      <c r="B1110" t="s">
        <v>27</v>
      </c>
      <c r="C1110" t="s">
        <v>40</v>
      </c>
      <c r="D1110" t="s">
        <v>34</v>
      </c>
      <c r="E1110" t="s">
        <v>35</v>
      </c>
      <c r="F1110" t="s">
        <v>36</v>
      </c>
      <c r="G1110">
        <v>3</v>
      </c>
      <c r="H1110">
        <v>591</v>
      </c>
      <c r="I1110">
        <v>74</v>
      </c>
      <c r="J1110">
        <v>9</v>
      </c>
      <c r="K1110">
        <v>5</v>
      </c>
      <c r="L1110" s="6">
        <v>430840.44</v>
      </c>
      <c r="M1110">
        <v>13</v>
      </c>
      <c r="N1110" s="7">
        <f>[1]Settings!$B$3*K1110</f>
        <v>1.25</v>
      </c>
      <c r="O1110">
        <v>0</v>
      </c>
      <c r="P1110" s="8">
        <f t="shared" si="85"/>
        <v>8.2222222222222214</v>
      </c>
      <c r="Q1110" s="7">
        <f t="shared" si="86"/>
        <v>9.6199999999999992</v>
      </c>
      <c r="R1110" s="8">
        <f t="shared" si="87"/>
        <v>0</v>
      </c>
      <c r="S1110" s="8">
        <f t="shared" si="88"/>
        <v>0</v>
      </c>
      <c r="T1110" s="9">
        <v>0.16030422370272801</v>
      </c>
      <c r="U1110">
        <v>2</v>
      </c>
      <c r="V1110" s="8">
        <f t="shared" si="89"/>
        <v>0.33840947546531303</v>
      </c>
      <c r="W1110">
        <f>IF(V1110&gt;=[1]Settings!$B$2,1,0)</f>
        <v>0</v>
      </c>
      <c r="X1110" s="9">
        <v>6.7535623908042894E-2</v>
      </c>
      <c r="Y1110" t="s">
        <v>32</v>
      </c>
      <c r="Z1110">
        <f>IF(X1110&gt;=[1]Settings!$B$4,1,0)</f>
        <v>0</v>
      </c>
      <c r="AA1110" t="str">
        <f>IF(X1110&gt;=[1]Settings!$B$7,"Critical",IF(X1110&gt;=[1]Settings!$B$6,"High",IF(X1110&gt;=[1]Settings!$B$5,"Moderate","Low")))</f>
        <v>Low</v>
      </c>
    </row>
    <row r="1111" spans="1:27" x14ac:dyDescent="0.25">
      <c r="A1111">
        <v>1110</v>
      </c>
      <c r="B1111" t="s">
        <v>27</v>
      </c>
      <c r="C1111" t="s">
        <v>38</v>
      </c>
      <c r="D1111" t="s">
        <v>34</v>
      </c>
      <c r="E1111" t="s">
        <v>35</v>
      </c>
      <c r="F1111" t="s">
        <v>31</v>
      </c>
      <c r="G1111">
        <v>3</v>
      </c>
      <c r="H1111">
        <v>559</v>
      </c>
      <c r="I1111">
        <v>81</v>
      </c>
      <c r="J1111">
        <v>9</v>
      </c>
      <c r="K1111">
        <v>5</v>
      </c>
      <c r="L1111" s="6">
        <v>402564.89</v>
      </c>
      <c r="M1111">
        <v>7</v>
      </c>
      <c r="N1111" s="7">
        <f>[1]Settings!$B$3*K1111</f>
        <v>1.25</v>
      </c>
      <c r="O1111">
        <v>6</v>
      </c>
      <c r="P1111" s="8">
        <f t="shared" si="85"/>
        <v>9</v>
      </c>
      <c r="Q1111" s="7">
        <f t="shared" si="86"/>
        <v>5.67</v>
      </c>
      <c r="R1111" s="8">
        <f t="shared" si="87"/>
        <v>1.0733452593917709</v>
      </c>
      <c r="S1111" s="8">
        <f t="shared" si="88"/>
        <v>4.8</v>
      </c>
      <c r="T1111" s="9">
        <v>0.66584069064030205</v>
      </c>
      <c r="U1111">
        <v>10</v>
      </c>
      <c r="V1111" s="8">
        <f t="shared" si="89"/>
        <v>1.7889087656529516</v>
      </c>
      <c r="W1111">
        <f>IF(V1111&gt;=[1]Settings!$B$2,1,0)</f>
        <v>0</v>
      </c>
      <c r="X1111" s="9">
        <v>0.50635999441146895</v>
      </c>
      <c r="Y1111" t="s">
        <v>32</v>
      </c>
      <c r="Z1111">
        <f>IF(X1111&gt;=[1]Settings!$B$4,1,0)</f>
        <v>1</v>
      </c>
      <c r="AA1111" t="str">
        <f>IF(X1111&gt;=[1]Settings!$B$7,"Critical",IF(X1111&gt;=[1]Settings!$B$6,"High",IF(X1111&gt;=[1]Settings!$B$5,"Moderate","Low")))</f>
        <v>Moderate</v>
      </c>
    </row>
    <row r="1112" spans="1:27" x14ac:dyDescent="0.25">
      <c r="A1112">
        <v>1111</v>
      </c>
      <c r="B1112" t="s">
        <v>41</v>
      </c>
      <c r="C1112" t="s">
        <v>38</v>
      </c>
      <c r="D1112" t="s">
        <v>30</v>
      </c>
      <c r="E1112" t="s">
        <v>35</v>
      </c>
      <c r="F1112" t="s">
        <v>31</v>
      </c>
      <c r="G1112">
        <v>5</v>
      </c>
      <c r="H1112">
        <v>377</v>
      </c>
      <c r="I1112">
        <v>72</v>
      </c>
      <c r="J1112">
        <v>11</v>
      </c>
      <c r="K1112">
        <v>8</v>
      </c>
      <c r="L1112" s="6">
        <v>783877.38</v>
      </c>
      <c r="M1112">
        <v>8</v>
      </c>
      <c r="N1112" s="7">
        <f>[1]Settings!$B$3*K1112</f>
        <v>2</v>
      </c>
      <c r="O1112">
        <v>4</v>
      </c>
      <c r="P1112" s="8">
        <f t="shared" si="85"/>
        <v>6.5454545454545459</v>
      </c>
      <c r="Q1112" s="7">
        <f t="shared" si="86"/>
        <v>5.76</v>
      </c>
      <c r="R1112" s="8">
        <f t="shared" si="87"/>
        <v>1.0610079575596818</v>
      </c>
      <c r="S1112" s="8">
        <f t="shared" si="88"/>
        <v>2</v>
      </c>
      <c r="T1112" s="9">
        <v>0.422678530905855</v>
      </c>
      <c r="U1112">
        <v>20</v>
      </c>
      <c r="V1112" s="8">
        <f t="shared" si="89"/>
        <v>5.3050397877984086</v>
      </c>
      <c r="W1112">
        <f>IF(V1112&gt;=[1]Settings!$B$2,1,0)</f>
        <v>1</v>
      </c>
      <c r="X1112" s="9">
        <v>0.45169574022293102</v>
      </c>
      <c r="Y1112" t="s">
        <v>43</v>
      </c>
      <c r="Z1112">
        <f>IF(X1112&gt;=[1]Settings!$B$4,1,0)</f>
        <v>0</v>
      </c>
      <c r="AA1112" t="str">
        <f>IF(X1112&gt;=[1]Settings!$B$7,"Critical",IF(X1112&gt;=[1]Settings!$B$6,"High",IF(X1112&gt;=[1]Settings!$B$5,"Moderate","Low")))</f>
        <v>Moderate</v>
      </c>
    </row>
    <row r="1113" spans="1:27" x14ac:dyDescent="0.25">
      <c r="A1113">
        <v>1112</v>
      </c>
      <c r="B1113" t="s">
        <v>27</v>
      </c>
      <c r="C1113" t="s">
        <v>33</v>
      </c>
      <c r="D1113" t="s">
        <v>34</v>
      </c>
      <c r="E1113" t="s">
        <v>30</v>
      </c>
      <c r="F1113" t="s">
        <v>36</v>
      </c>
      <c r="G1113">
        <v>2</v>
      </c>
      <c r="H1113">
        <v>355</v>
      </c>
      <c r="I1113">
        <v>67</v>
      </c>
      <c r="J1113">
        <v>7</v>
      </c>
      <c r="K1113">
        <v>5</v>
      </c>
      <c r="L1113" s="6">
        <v>342311.03</v>
      </c>
      <c r="M1113">
        <v>9</v>
      </c>
      <c r="N1113" s="7">
        <f>[1]Settings!$B$3*K1113</f>
        <v>1.25</v>
      </c>
      <c r="O1113">
        <v>3</v>
      </c>
      <c r="P1113" s="8">
        <f t="shared" si="85"/>
        <v>9.5714285714285712</v>
      </c>
      <c r="Q1113" s="7">
        <f t="shared" si="86"/>
        <v>6.03</v>
      </c>
      <c r="R1113" s="8">
        <f t="shared" si="87"/>
        <v>0.84507042253521125</v>
      </c>
      <c r="S1113" s="8">
        <f t="shared" si="88"/>
        <v>2.4</v>
      </c>
      <c r="T1113" s="9">
        <v>0.55406449133162505</v>
      </c>
      <c r="U1113">
        <v>7</v>
      </c>
      <c r="V1113" s="8">
        <f t="shared" si="89"/>
        <v>1.971830985915493</v>
      </c>
      <c r="W1113">
        <f>IF(V1113&gt;=[1]Settings!$B$2,1,0)</f>
        <v>0</v>
      </c>
      <c r="X1113" s="9">
        <v>0.21882866322994199</v>
      </c>
      <c r="Y1113" t="s">
        <v>32</v>
      </c>
      <c r="Z1113">
        <f>IF(X1113&gt;=[1]Settings!$B$4,1,0)</f>
        <v>0</v>
      </c>
      <c r="AA1113" t="str">
        <f>IF(X1113&gt;=[1]Settings!$B$7,"Critical",IF(X1113&gt;=[1]Settings!$B$6,"High",IF(X1113&gt;=[1]Settings!$B$5,"Moderate","Low")))</f>
        <v>Low</v>
      </c>
    </row>
    <row r="1114" spans="1:27" x14ac:dyDescent="0.25">
      <c r="A1114">
        <v>1113</v>
      </c>
      <c r="B1114" t="s">
        <v>27</v>
      </c>
      <c r="C1114" t="s">
        <v>37</v>
      </c>
      <c r="D1114" t="s">
        <v>30</v>
      </c>
      <c r="E1114" t="s">
        <v>30</v>
      </c>
      <c r="F1114" t="s">
        <v>31</v>
      </c>
      <c r="G1114">
        <v>2</v>
      </c>
      <c r="H1114">
        <v>864</v>
      </c>
      <c r="I1114">
        <v>100</v>
      </c>
      <c r="J1114">
        <v>13</v>
      </c>
      <c r="K1114">
        <v>8</v>
      </c>
      <c r="L1114" s="6">
        <v>984038.86</v>
      </c>
      <c r="M1114">
        <v>7</v>
      </c>
      <c r="N1114" s="7">
        <f>[1]Settings!$B$3*K1114</f>
        <v>2</v>
      </c>
      <c r="O1114">
        <v>31</v>
      </c>
      <c r="P1114" s="8">
        <f t="shared" si="85"/>
        <v>7.6923076923076925</v>
      </c>
      <c r="Q1114" s="7">
        <f t="shared" si="86"/>
        <v>7</v>
      </c>
      <c r="R1114" s="8">
        <f t="shared" si="87"/>
        <v>3.5879629629629628</v>
      </c>
      <c r="S1114" s="8">
        <f t="shared" si="88"/>
        <v>15.5</v>
      </c>
      <c r="T1114" s="9">
        <v>1.2948390554607501</v>
      </c>
      <c r="U1114">
        <v>42</v>
      </c>
      <c r="V1114" s="8">
        <f t="shared" si="89"/>
        <v>4.8611111111111107</v>
      </c>
      <c r="W1114">
        <f>IF(V1114&gt;=[1]Settings!$B$2,1,0)</f>
        <v>1</v>
      </c>
      <c r="X1114" s="9">
        <v>0.96694439649581898</v>
      </c>
      <c r="Y1114" t="s">
        <v>32</v>
      </c>
      <c r="Z1114">
        <f>IF(X1114&gt;=[1]Settings!$B$4,1,0)</f>
        <v>1</v>
      </c>
      <c r="AA1114" t="str">
        <f>IF(X1114&gt;=[1]Settings!$B$7,"Critical",IF(X1114&gt;=[1]Settings!$B$6,"High",IF(X1114&gt;=[1]Settings!$B$5,"Moderate","Low")))</f>
        <v>Critical</v>
      </c>
    </row>
    <row r="1115" spans="1:27" x14ac:dyDescent="0.25">
      <c r="A1115">
        <v>1114</v>
      </c>
      <c r="B1115" t="s">
        <v>27</v>
      </c>
      <c r="C1115" t="s">
        <v>40</v>
      </c>
      <c r="D1115" t="s">
        <v>34</v>
      </c>
      <c r="E1115" t="s">
        <v>35</v>
      </c>
      <c r="F1115" t="s">
        <v>36</v>
      </c>
      <c r="G1115">
        <v>4</v>
      </c>
      <c r="H1115">
        <v>579</v>
      </c>
      <c r="I1115">
        <v>57</v>
      </c>
      <c r="J1115">
        <v>4</v>
      </c>
      <c r="K1115">
        <v>4</v>
      </c>
      <c r="L1115" s="6">
        <v>114015.79</v>
      </c>
      <c r="M1115">
        <v>7</v>
      </c>
      <c r="N1115" s="7">
        <f>[1]Settings!$B$3*K1115</f>
        <v>1</v>
      </c>
      <c r="O1115">
        <v>2</v>
      </c>
      <c r="P1115" s="8">
        <f t="shared" si="85"/>
        <v>14.25</v>
      </c>
      <c r="Q1115" s="7">
        <f t="shared" si="86"/>
        <v>3.99</v>
      </c>
      <c r="R1115" s="8">
        <f t="shared" si="87"/>
        <v>0.34542314335060448</v>
      </c>
      <c r="S1115" s="8">
        <f t="shared" si="88"/>
        <v>2</v>
      </c>
      <c r="T1115" s="9">
        <v>0.32998299503491901</v>
      </c>
      <c r="U1115">
        <v>3</v>
      </c>
      <c r="V1115" s="8">
        <f t="shared" si="89"/>
        <v>0.51813471502590669</v>
      </c>
      <c r="W1115">
        <f>IF(V1115&gt;=[1]Settings!$B$2,1,0)</f>
        <v>0</v>
      </c>
      <c r="X1115" s="9">
        <v>7.5225733220577198E-2</v>
      </c>
      <c r="Y1115" t="s">
        <v>32</v>
      </c>
      <c r="Z1115">
        <f>IF(X1115&gt;=[1]Settings!$B$4,1,0)</f>
        <v>0</v>
      </c>
      <c r="AA1115" t="str">
        <f>IF(X1115&gt;=[1]Settings!$B$7,"Critical",IF(X1115&gt;=[1]Settings!$B$6,"High",IF(X1115&gt;=[1]Settings!$B$5,"Moderate","Low")))</f>
        <v>Low</v>
      </c>
    </row>
    <row r="1116" spans="1:27" x14ac:dyDescent="0.25">
      <c r="A1116">
        <v>1115</v>
      </c>
      <c r="B1116" t="s">
        <v>41</v>
      </c>
      <c r="C1116" t="s">
        <v>40</v>
      </c>
      <c r="D1116" t="s">
        <v>30</v>
      </c>
      <c r="E1116" t="s">
        <v>35</v>
      </c>
      <c r="F1116" t="s">
        <v>39</v>
      </c>
      <c r="G1116">
        <v>2</v>
      </c>
      <c r="H1116">
        <v>617</v>
      </c>
      <c r="I1116">
        <v>98</v>
      </c>
      <c r="J1116">
        <v>9</v>
      </c>
      <c r="K1116">
        <v>7</v>
      </c>
      <c r="L1116" s="6">
        <v>763796.06</v>
      </c>
      <c r="M1116">
        <v>6</v>
      </c>
      <c r="N1116" s="7">
        <f>[1]Settings!$B$3*K1116</f>
        <v>1.75</v>
      </c>
      <c r="O1116">
        <v>5</v>
      </c>
      <c r="P1116" s="8">
        <f t="shared" si="85"/>
        <v>10.888888888888889</v>
      </c>
      <c r="Q1116" s="7">
        <f t="shared" si="86"/>
        <v>5.88</v>
      </c>
      <c r="R1116" s="8">
        <f t="shared" si="87"/>
        <v>0.81037277147487841</v>
      </c>
      <c r="S1116" s="8">
        <f t="shared" si="88"/>
        <v>2.8571428571428572</v>
      </c>
      <c r="T1116" s="9">
        <v>0.38151971041497401</v>
      </c>
      <c r="U1116">
        <v>17</v>
      </c>
      <c r="V1116" s="8">
        <f t="shared" si="89"/>
        <v>2.7552674230145868</v>
      </c>
      <c r="W1116">
        <f>IF(V1116&gt;=[1]Settings!$B$2,1,0)</f>
        <v>1</v>
      </c>
      <c r="X1116" s="9">
        <v>0.40412038564682001</v>
      </c>
      <c r="Y1116" t="s">
        <v>43</v>
      </c>
      <c r="Z1116">
        <f>IF(X1116&gt;=[1]Settings!$B$4,1,0)</f>
        <v>0</v>
      </c>
      <c r="AA1116" t="str">
        <f>IF(X1116&gt;=[1]Settings!$B$7,"Critical",IF(X1116&gt;=[1]Settings!$B$6,"High",IF(X1116&gt;=[1]Settings!$B$5,"Moderate","Low")))</f>
        <v>Moderate</v>
      </c>
    </row>
    <row r="1117" spans="1:27" x14ac:dyDescent="0.25">
      <c r="A1117">
        <v>1116</v>
      </c>
      <c r="B1117" t="s">
        <v>41</v>
      </c>
      <c r="C1117" t="s">
        <v>38</v>
      </c>
      <c r="D1117" t="s">
        <v>34</v>
      </c>
      <c r="E1117" t="s">
        <v>42</v>
      </c>
      <c r="F1117" t="s">
        <v>31</v>
      </c>
      <c r="G1117">
        <v>3</v>
      </c>
      <c r="H1117">
        <v>811</v>
      </c>
      <c r="I1117">
        <v>100</v>
      </c>
      <c r="J1117">
        <v>11</v>
      </c>
      <c r="K1117">
        <v>9</v>
      </c>
      <c r="L1117" s="6">
        <v>890884.18</v>
      </c>
      <c r="M1117">
        <v>5</v>
      </c>
      <c r="N1117" s="7">
        <f>[1]Settings!$B$3*K1117</f>
        <v>2.25</v>
      </c>
      <c r="O1117">
        <v>40</v>
      </c>
      <c r="P1117" s="8">
        <f t="shared" si="85"/>
        <v>9.0909090909090917</v>
      </c>
      <c r="Q1117" s="7">
        <f t="shared" si="86"/>
        <v>5</v>
      </c>
      <c r="R1117" s="8">
        <f t="shared" si="87"/>
        <v>4.9321824907521581</v>
      </c>
      <c r="S1117" s="8">
        <f t="shared" si="88"/>
        <v>17.777777777777779</v>
      </c>
      <c r="T1117" s="9">
        <v>2.2974577766969002</v>
      </c>
      <c r="U1117">
        <v>17</v>
      </c>
      <c r="V1117" s="8">
        <f t="shared" si="89"/>
        <v>2.0961775585696669</v>
      </c>
      <c r="W1117">
        <f>IF(V1117&gt;=[1]Settings!$B$2,1,0)</f>
        <v>1</v>
      </c>
      <c r="X1117" s="9">
        <v>0.98687255382537797</v>
      </c>
      <c r="Y1117" t="s">
        <v>43</v>
      </c>
      <c r="Z1117">
        <f>IF(X1117&gt;=[1]Settings!$B$4,1,0)</f>
        <v>1</v>
      </c>
      <c r="AA1117" t="str">
        <f>IF(X1117&gt;=[1]Settings!$B$7,"Critical",IF(X1117&gt;=[1]Settings!$B$6,"High",IF(X1117&gt;=[1]Settings!$B$5,"Moderate","Low")))</f>
        <v>Critical</v>
      </c>
    </row>
    <row r="1118" spans="1:27" x14ac:dyDescent="0.25">
      <c r="A1118">
        <v>1117</v>
      </c>
      <c r="B1118" t="s">
        <v>41</v>
      </c>
      <c r="C1118" t="s">
        <v>38</v>
      </c>
      <c r="D1118" t="s">
        <v>34</v>
      </c>
      <c r="E1118" t="s">
        <v>42</v>
      </c>
      <c r="F1118" t="s">
        <v>31</v>
      </c>
      <c r="G1118">
        <v>4</v>
      </c>
      <c r="H1118">
        <v>980</v>
      </c>
      <c r="I1118">
        <v>64</v>
      </c>
      <c r="J1118">
        <v>16</v>
      </c>
      <c r="K1118">
        <v>6</v>
      </c>
      <c r="L1118" s="6">
        <v>939113.85</v>
      </c>
      <c r="M1118">
        <v>6</v>
      </c>
      <c r="N1118" s="7">
        <f>[1]Settings!$B$3*K1118</f>
        <v>1.5</v>
      </c>
      <c r="O1118">
        <v>13</v>
      </c>
      <c r="P1118" s="8">
        <f t="shared" si="85"/>
        <v>4</v>
      </c>
      <c r="Q1118" s="7">
        <f t="shared" si="86"/>
        <v>3.84</v>
      </c>
      <c r="R1118" s="8">
        <f t="shared" si="87"/>
        <v>1.3265306122448979</v>
      </c>
      <c r="S1118" s="8">
        <f t="shared" si="88"/>
        <v>8.6666666666666661</v>
      </c>
      <c r="T1118" s="9">
        <v>0.780083399299906</v>
      </c>
      <c r="U1118">
        <v>23</v>
      </c>
      <c r="V1118" s="8">
        <f t="shared" si="89"/>
        <v>2.3469387755102042</v>
      </c>
      <c r="W1118">
        <f>IF(V1118&gt;=[1]Settings!$B$2,1,0)</f>
        <v>1</v>
      </c>
      <c r="X1118" s="9">
        <v>0.77987015247345004</v>
      </c>
      <c r="Y1118" t="s">
        <v>43</v>
      </c>
      <c r="Z1118">
        <f>IF(X1118&gt;=[1]Settings!$B$4,1,0)</f>
        <v>1</v>
      </c>
      <c r="AA1118" t="str">
        <f>IF(X1118&gt;=[1]Settings!$B$7,"Critical",IF(X1118&gt;=[1]Settings!$B$6,"High",IF(X1118&gt;=[1]Settings!$B$5,"Moderate","Low")))</f>
        <v>High</v>
      </c>
    </row>
    <row r="1119" spans="1:27" x14ac:dyDescent="0.25">
      <c r="A1119">
        <v>1118</v>
      </c>
      <c r="B1119" t="s">
        <v>27</v>
      </c>
      <c r="C1119" t="s">
        <v>28</v>
      </c>
      <c r="D1119" t="s">
        <v>30</v>
      </c>
      <c r="E1119" t="s">
        <v>35</v>
      </c>
      <c r="F1119" t="s">
        <v>31</v>
      </c>
      <c r="G1119">
        <v>1</v>
      </c>
      <c r="H1119">
        <v>933</v>
      </c>
      <c r="I1119">
        <v>76</v>
      </c>
      <c r="J1119">
        <v>12</v>
      </c>
      <c r="K1119">
        <v>12</v>
      </c>
      <c r="L1119" s="6">
        <v>1627417.28</v>
      </c>
      <c r="M1119">
        <v>5</v>
      </c>
      <c r="N1119" s="7">
        <f>[1]Settings!$B$3*K1119</f>
        <v>3</v>
      </c>
      <c r="O1119">
        <v>29</v>
      </c>
      <c r="P1119" s="8">
        <f t="shared" si="85"/>
        <v>6.333333333333333</v>
      </c>
      <c r="Q1119" s="7">
        <f t="shared" si="86"/>
        <v>3.8</v>
      </c>
      <c r="R1119" s="8">
        <f t="shared" si="87"/>
        <v>3.1082529474812435</v>
      </c>
      <c r="S1119" s="8">
        <f t="shared" si="88"/>
        <v>9.6666666666666661</v>
      </c>
      <c r="T1119" s="9">
        <v>0.87310774783286205</v>
      </c>
      <c r="U1119">
        <v>37</v>
      </c>
      <c r="V1119" s="8">
        <f t="shared" si="89"/>
        <v>3.9657020364415865</v>
      </c>
      <c r="W1119">
        <f>IF(V1119&gt;=[1]Settings!$B$2,1,0)</f>
        <v>1</v>
      </c>
      <c r="X1119" s="9">
        <v>0.988414287567139</v>
      </c>
      <c r="Y1119" t="s">
        <v>32</v>
      </c>
      <c r="Z1119">
        <f>IF(X1119&gt;=[1]Settings!$B$4,1,0)</f>
        <v>1</v>
      </c>
      <c r="AA1119" t="str">
        <f>IF(X1119&gt;=[1]Settings!$B$7,"Critical",IF(X1119&gt;=[1]Settings!$B$6,"High",IF(X1119&gt;=[1]Settings!$B$5,"Moderate","Low")))</f>
        <v>Critical</v>
      </c>
    </row>
    <row r="1120" spans="1:27" x14ac:dyDescent="0.25">
      <c r="A1120">
        <v>1119</v>
      </c>
      <c r="B1120" t="s">
        <v>27</v>
      </c>
      <c r="C1120" t="s">
        <v>44</v>
      </c>
      <c r="D1120" t="s">
        <v>34</v>
      </c>
      <c r="E1120" t="s">
        <v>30</v>
      </c>
      <c r="F1120" t="s">
        <v>31</v>
      </c>
      <c r="G1120">
        <v>5</v>
      </c>
      <c r="H1120">
        <v>681</v>
      </c>
      <c r="I1120">
        <v>69</v>
      </c>
      <c r="J1120">
        <v>12</v>
      </c>
      <c r="K1120">
        <v>6</v>
      </c>
      <c r="L1120" s="6">
        <v>528119.57999999996</v>
      </c>
      <c r="M1120">
        <v>5</v>
      </c>
      <c r="N1120" s="7">
        <f>[1]Settings!$B$3*K1120</f>
        <v>1.5</v>
      </c>
      <c r="O1120">
        <v>5</v>
      </c>
      <c r="P1120" s="8">
        <f t="shared" si="85"/>
        <v>5.75</v>
      </c>
      <c r="Q1120" s="7">
        <f t="shared" si="86"/>
        <v>3.45</v>
      </c>
      <c r="R1120" s="8">
        <f t="shared" si="87"/>
        <v>0.73421439060205584</v>
      </c>
      <c r="S1120" s="8">
        <f t="shared" si="88"/>
        <v>3.3333333333333335</v>
      </c>
      <c r="T1120" s="9">
        <v>0.46332261720251999</v>
      </c>
      <c r="U1120">
        <v>5</v>
      </c>
      <c r="V1120" s="8">
        <f t="shared" si="89"/>
        <v>0.73421439060205584</v>
      </c>
      <c r="W1120">
        <f>IF(V1120&gt;=[1]Settings!$B$2,1,0)</f>
        <v>0</v>
      </c>
      <c r="X1120" s="9">
        <v>0.28854832053184498</v>
      </c>
      <c r="Y1120" t="s">
        <v>32</v>
      </c>
      <c r="Z1120">
        <f>IF(X1120&gt;=[1]Settings!$B$4,1,0)</f>
        <v>0</v>
      </c>
      <c r="AA1120" t="str">
        <f>IF(X1120&gt;=[1]Settings!$B$7,"Critical",IF(X1120&gt;=[1]Settings!$B$6,"High",IF(X1120&gt;=[1]Settings!$B$5,"Moderate","Low")))</f>
        <v>Low</v>
      </c>
    </row>
    <row r="1121" spans="1:27" x14ac:dyDescent="0.25">
      <c r="A1121">
        <v>1120</v>
      </c>
      <c r="B1121" t="s">
        <v>27</v>
      </c>
      <c r="C1121" t="s">
        <v>40</v>
      </c>
      <c r="D1121" t="s">
        <v>34</v>
      </c>
      <c r="E1121" t="s">
        <v>35</v>
      </c>
      <c r="F1121" t="s">
        <v>36</v>
      </c>
      <c r="G1121">
        <v>3</v>
      </c>
      <c r="H1121">
        <v>455</v>
      </c>
      <c r="I1121">
        <v>59</v>
      </c>
      <c r="J1121">
        <v>6</v>
      </c>
      <c r="K1121">
        <v>5</v>
      </c>
      <c r="L1121" s="6">
        <v>308652.77</v>
      </c>
      <c r="M1121">
        <v>9</v>
      </c>
      <c r="N1121" s="7">
        <f>[1]Settings!$B$3*K1121</f>
        <v>1.25</v>
      </c>
      <c r="O1121">
        <v>3</v>
      </c>
      <c r="P1121" s="8">
        <f t="shared" si="85"/>
        <v>9.8333333333333339</v>
      </c>
      <c r="Q1121" s="7">
        <f t="shared" si="86"/>
        <v>5.31</v>
      </c>
      <c r="R1121" s="8">
        <f t="shared" si="87"/>
        <v>0.65934065934065933</v>
      </c>
      <c r="S1121" s="8">
        <f t="shared" si="88"/>
        <v>2.4</v>
      </c>
      <c r="T1121" s="9">
        <v>0.32068060552448702</v>
      </c>
      <c r="U1121">
        <v>5</v>
      </c>
      <c r="V1121" s="8">
        <f t="shared" si="89"/>
        <v>1.098901098901099</v>
      </c>
      <c r="W1121">
        <f>IF(V1121&gt;=[1]Settings!$B$2,1,0)</f>
        <v>0</v>
      </c>
      <c r="X1121" s="9">
        <v>0.22392307221889499</v>
      </c>
      <c r="Y1121" t="s">
        <v>32</v>
      </c>
      <c r="Z1121">
        <f>IF(X1121&gt;=[1]Settings!$B$4,1,0)</f>
        <v>0</v>
      </c>
      <c r="AA1121" t="str">
        <f>IF(X1121&gt;=[1]Settings!$B$7,"Critical",IF(X1121&gt;=[1]Settings!$B$6,"High",IF(X1121&gt;=[1]Settings!$B$5,"Moderate","Low")))</f>
        <v>Low</v>
      </c>
    </row>
    <row r="1122" spans="1:27" x14ac:dyDescent="0.25">
      <c r="A1122">
        <v>1121</v>
      </c>
      <c r="B1122" t="s">
        <v>27</v>
      </c>
      <c r="C1122" t="s">
        <v>37</v>
      </c>
      <c r="D1122" t="s">
        <v>34</v>
      </c>
      <c r="E1122" t="s">
        <v>42</v>
      </c>
      <c r="F1122" t="s">
        <v>36</v>
      </c>
      <c r="G1122">
        <v>4</v>
      </c>
      <c r="H1122">
        <v>650</v>
      </c>
      <c r="I1122">
        <v>42</v>
      </c>
      <c r="J1122">
        <v>10</v>
      </c>
      <c r="K1122">
        <v>7</v>
      </c>
      <c r="L1122" s="6">
        <v>546650.02</v>
      </c>
      <c r="M1122">
        <v>5</v>
      </c>
      <c r="N1122" s="7">
        <f>[1]Settings!$B$3*K1122</f>
        <v>1.75</v>
      </c>
      <c r="O1122">
        <v>3</v>
      </c>
      <c r="P1122" s="8">
        <f t="shared" si="85"/>
        <v>4.2</v>
      </c>
      <c r="Q1122" s="7">
        <f t="shared" si="86"/>
        <v>2.1</v>
      </c>
      <c r="R1122" s="8">
        <f t="shared" si="87"/>
        <v>0.46153846153846156</v>
      </c>
      <c r="S1122" s="8">
        <f t="shared" si="88"/>
        <v>1.7142857142857142</v>
      </c>
      <c r="T1122" s="9">
        <v>0.26227510431705398</v>
      </c>
      <c r="U1122">
        <v>1</v>
      </c>
      <c r="V1122" s="8">
        <f t="shared" si="89"/>
        <v>0.15384615384615385</v>
      </c>
      <c r="W1122">
        <f>IF(V1122&gt;=[1]Settings!$B$2,1,0)</f>
        <v>0</v>
      </c>
      <c r="X1122" s="9">
        <v>0.219880446791649</v>
      </c>
      <c r="Y1122" t="s">
        <v>32</v>
      </c>
      <c r="Z1122">
        <f>IF(X1122&gt;=[1]Settings!$B$4,1,0)</f>
        <v>0</v>
      </c>
      <c r="AA1122" t="str">
        <f>IF(X1122&gt;=[1]Settings!$B$7,"Critical",IF(X1122&gt;=[1]Settings!$B$6,"High",IF(X1122&gt;=[1]Settings!$B$5,"Moderate","Low")))</f>
        <v>Low</v>
      </c>
    </row>
    <row r="1123" spans="1:27" x14ac:dyDescent="0.25">
      <c r="A1123">
        <v>1122</v>
      </c>
      <c r="B1123" t="s">
        <v>27</v>
      </c>
      <c r="C1123" t="s">
        <v>38</v>
      </c>
      <c r="D1123" t="s">
        <v>30</v>
      </c>
      <c r="E1123" t="s">
        <v>30</v>
      </c>
      <c r="F1123" t="s">
        <v>31</v>
      </c>
      <c r="G1123">
        <v>5</v>
      </c>
      <c r="H1123">
        <v>521</v>
      </c>
      <c r="I1123">
        <v>47</v>
      </c>
      <c r="J1123">
        <v>6</v>
      </c>
      <c r="K1123">
        <v>7</v>
      </c>
      <c r="L1123" s="6">
        <v>384731.17</v>
      </c>
      <c r="M1123">
        <v>9</v>
      </c>
      <c r="N1123" s="7">
        <f>[1]Settings!$B$3*K1123</f>
        <v>1.75</v>
      </c>
      <c r="O1123">
        <v>4</v>
      </c>
      <c r="P1123" s="8">
        <f t="shared" si="85"/>
        <v>7.833333333333333</v>
      </c>
      <c r="Q1123" s="7">
        <f t="shared" si="86"/>
        <v>4.2300000000000004</v>
      </c>
      <c r="R1123" s="8">
        <f t="shared" si="87"/>
        <v>0.76775431861804222</v>
      </c>
      <c r="S1123" s="8">
        <f t="shared" si="88"/>
        <v>2.2857142857142856</v>
      </c>
      <c r="T1123" s="9">
        <v>0.19846984620462199</v>
      </c>
      <c r="U1123">
        <v>6</v>
      </c>
      <c r="V1123" s="8">
        <f t="shared" si="89"/>
        <v>1.1516314779270633</v>
      </c>
      <c r="W1123">
        <f>IF(V1123&gt;=[1]Settings!$B$2,1,0)</f>
        <v>0</v>
      </c>
      <c r="X1123" s="9">
        <v>0.24075159430503901</v>
      </c>
      <c r="Y1123" t="s">
        <v>32</v>
      </c>
      <c r="Z1123">
        <f>IF(X1123&gt;=[1]Settings!$B$4,1,0)</f>
        <v>0</v>
      </c>
      <c r="AA1123" t="str">
        <f>IF(X1123&gt;=[1]Settings!$B$7,"Critical",IF(X1123&gt;=[1]Settings!$B$6,"High",IF(X1123&gt;=[1]Settings!$B$5,"Moderate","Low")))</f>
        <v>Low</v>
      </c>
    </row>
    <row r="1124" spans="1:27" x14ac:dyDescent="0.25">
      <c r="A1124">
        <v>1123</v>
      </c>
      <c r="B1124" t="s">
        <v>27</v>
      </c>
      <c r="C1124" t="s">
        <v>28</v>
      </c>
      <c r="D1124" t="s">
        <v>34</v>
      </c>
      <c r="E1124" t="s">
        <v>35</v>
      </c>
      <c r="F1124" t="s">
        <v>36</v>
      </c>
      <c r="G1124">
        <v>4</v>
      </c>
      <c r="H1124">
        <v>747</v>
      </c>
      <c r="I1124">
        <v>79</v>
      </c>
      <c r="J1124">
        <v>15</v>
      </c>
      <c r="K1124">
        <v>5</v>
      </c>
      <c r="L1124" s="6">
        <v>820984.33</v>
      </c>
      <c r="M1124">
        <v>9</v>
      </c>
      <c r="N1124" s="7">
        <f>[1]Settings!$B$3*K1124</f>
        <v>1.25</v>
      </c>
      <c r="O1124">
        <v>7</v>
      </c>
      <c r="P1124" s="8">
        <f t="shared" si="85"/>
        <v>5.2666666666666666</v>
      </c>
      <c r="Q1124" s="7">
        <f t="shared" si="86"/>
        <v>7.11</v>
      </c>
      <c r="R1124" s="8">
        <f t="shared" si="87"/>
        <v>0.93708165997322623</v>
      </c>
      <c r="S1124" s="8">
        <f t="shared" si="88"/>
        <v>5.6</v>
      </c>
      <c r="T1124" s="9">
        <v>0.66489101342369705</v>
      </c>
      <c r="U1124">
        <v>16</v>
      </c>
      <c r="V1124" s="8">
        <f t="shared" si="89"/>
        <v>2.14190093708166</v>
      </c>
      <c r="W1124">
        <f>IF(V1124&gt;=[1]Settings!$B$2,1,0)</f>
        <v>1</v>
      </c>
      <c r="X1124" s="9">
        <v>0.27097854018211398</v>
      </c>
      <c r="Y1124" t="s">
        <v>32</v>
      </c>
      <c r="Z1124">
        <f>IF(X1124&gt;=[1]Settings!$B$4,1,0)</f>
        <v>0</v>
      </c>
      <c r="AA1124" t="str">
        <f>IF(X1124&gt;=[1]Settings!$B$7,"Critical",IF(X1124&gt;=[1]Settings!$B$6,"High",IF(X1124&gt;=[1]Settings!$B$5,"Moderate","Low")))</f>
        <v>Low</v>
      </c>
    </row>
    <row r="1125" spans="1:27" x14ac:dyDescent="0.25">
      <c r="A1125">
        <v>1124</v>
      </c>
      <c r="B1125" t="s">
        <v>41</v>
      </c>
      <c r="C1125" t="s">
        <v>38</v>
      </c>
      <c r="D1125" t="s">
        <v>29</v>
      </c>
      <c r="E1125" t="s">
        <v>30</v>
      </c>
      <c r="F1125" t="s">
        <v>31</v>
      </c>
      <c r="G1125">
        <v>2</v>
      </c>
      <c r="H1125">
        <v>373</v>
      </c>
      <c r="I1125">
        <v>50</v>
      </c>
      <c r="J1125">
        <v>5</v>
      </c>
      <c r="K1125">
        <v>4</v>
      </c>
      <c r="L1125" s="6">
        <v>211315.09</v>
      </c>
      <c r="M1125">
        <v>5</v>
      </c>
      <c r="N1125" s="7">
        <f>[1]Settings!$B$3*K1125</f>
        <v>1</v>
      </c>
      <c r="O1125">
        <v>3</v>
      </c>
      <c r="P1125" s="8">
        <f t="shared" si="85"/>
        <v>10</v>
      </c>
      <c r="Q1125" s="7">
        <f t="shared" si="86"/>
        <v>2.5</v>
      </c>
      <c r="R1125" s="8">
        <f t="shared" si="87"/>
        <v>0.80428954423592491</v>
      </c>
      <c r="S1125" s="8">
        <f t="shared" si="88"/>
        <v>3</v>
      </c>
      <c r="T1125" s="9">
        <v>0.65008316119202803</v>
      </c>
      <c r="U1125">
        <v>7</v>
      </c>
      <c r="V1125" s="8">
        <f t="shared" si="89"/>
        <v>1.8766756032171581</v>
      </c>
      <c r="W1125">
        <f>IF(V1125&gt;=[1]Settings!$B$2,1,0)</f>
        <v>0</v>
      </c>
      <c r="X1125" s="9">
        <v>0.290914446115494</v>
      </c>
      <c r="Y1125" t="s">
        <v>43</v>
      </c>
      <c r="Z1125">
        <f>IF(X1125&gt;=[1]Settings!$B$4,1,0)</f>
        <v>0</v>
      </c>
      <c r="AA1125" t="str">
        <f>IF(X1125&gt;=[1]Settings!$B$7,"Critical",IF(X1125&gt;=[1]Settings!$B$6,"High",IF(X1125&gt;=[1]Settings!$B$5,"Moderate","Low")))</f>
        <v>Low</v>
      </c>
    </row>
    <row r="1126" spans="1:27" x14ac:dyDescent="0.25">
      <c r="A1126">
        <v>1125</v>
      </c>
      <c r="B1126" t="s">
        <v>41</v>
      </c>
      <c r="C1126" t="s">
        <v>33</v>
      </c>
      <c r="D1126" t="s">
        <v>29</v>
      </c>
      <c r="E1126" t="s">
        <v>30</v>
      </c>
      <c r="F1126" t="s">
        <v>36</v>
      </c>
      <c r="G1126">
        <v>3</v>
      </c>
      <c r="H1126">
        <v>779</v>
      </c>
      <c r="I1126">
        <v>73</v>
      </c>
      <c r="J1126">
        <v>11</v>
      </c>
      <c r="K1126">
        <v>7</v>
      </c>
      <c r="L1126" s="6">
        <v>635714.86</v>
      </c>
      <c r="M1126">
        <v>10</v>
      </c>
      <c r="N1126" s="7">
        <f>[1]Settings!$B$3*K1126</f>
        <v>1.75</v>
      </c>
      <c r="O1126">
        <v>3</v>
      </c>
      <c r="P1126" s="8">
        <f t="shared" si="85"/>
        <v>6.6363636363636367</v>
      </c>
      <c r="Q1126" s="7">
        <f t="shared" si="86"/>
        <v>7.3</v>
      </c>
      <c r="R1126" s="8">
        <f t="shared" si="87"/>
        <v>0.38510911424903721</v>
      </c>
      <c r="S1126" s="8">
        <f t="shared" si="88"/>
        <v>1.7142857142857142</v>
      </c>
      <c r="T1126" s="9">
        <v>0.29783213422899801</v>
      </c>
      <c r="U1126">
        <v>10</v>
      </c>
      <c r="V1126" s="8">
        <f t="shared" si="89"/>
        <v>1.2836970474967908</v>
      </c>
      <c r="W1126">
        <f>IF(V1126&gt;=[1]Settings!$B$2,1,0)</f>
        <v>0</v>
      </c>
      <c r="X1126" s="9">
        <v>0.123724833130837</v>
      </c>
      <c r="Y1126" t="s">
        <v>43</v>
      </c>
      <c r="Z1126">
        <f>IF(X1126&gt;=[1]Settings!$B$4,1,0)</f>
        <v>0</v>
      </c>
      <c r="AA1126" t="str">
        <f>IF(X1126&gt;=[1]Settings!$B$7,"Critical",IF(X1126&gt;=[1]Settings!$B$6,"High",IF(X1126&gt;=[1]Settings!$B$5,"Moderate","Low")))</f>
        <v>Low</v>
      </c>
    </row>
    <row r="1127" spans="1:27" x14ac:dyDescent="0.25">
      <c r="A1127">
        <v>1126</v>
      </c>
      <c r="B1127" t="s">
        <v>27</v>
      </c>
      <c r="C1127" t="s">
        <v>33</v>
      </c>
      <c r="D1127" t="s">
        <v>29</v>
      </c>
      <c r="E1127" t="s">
        <v>35</v>
      </c>
      <c r="F1127" t="s">
        <v>36</v>
      </c>
      <c r="G1127">
        <v>3</v>
      </c>
      <c r="H1127">
        <v>543</v>
      </c>
      <c r="I1127">
        <v>81</v>
      </c>
      <c r="J1127">
        <v>6</v>
      </c>
      <c r="K1127">
        <v>4</v>
      </c>
      <c r="L1127" s="6">
        <v>163836.85999999999</v>
      </c>
      <c r="M1127">
        <v>5</v>
      </c>
      <c r="N1127" s="7">
        <f>[1]Settings!$B$3*K1127</f>
        <v>1</v>
      </c>
      <c r="O1127">
        <v>1</v>
      </c>
      <c r="P1127" s="8">
        <f t="shared" si="85"/>
        <v>13.5</v>
      </c>
      <c r="Q1127" s="7">
        <f t="shared" si="86"/>
        <v>4.05</v>
      </c>
      <c r="R1127" s="8">
        <f t="shared" si="87"/>
        <v>0.18416206261510129</v>
      </c>
      <c r="S1127" s="8">
        <f t="shared" si="88"/>
        <v>1</v>
      </c>
      <c r="T1127" s="9">
        <v>0.29267570459516901</v>
      </c>
      <c r="U1127">
        <v>2</v>
      </c>
      <c r="V1127" s="8">
        <f t="shared" si="89"/>
        <v>0.36832412523020258</v>
      </c>
      <c r="W1127">
        <f>IF(V1127&gt;=[1]Settings!$B$2,1,0)</f>
        <v>0</v>
      </c>
      <c r="X1127" s="9">
        <v>0.113667659461498</v>
      </c>
      <c r="Y1127" t="s">
        <v>32</v>
      </c>
      <c r="Z1127">
        <f>IF(X1127&gt;=[1]Settings!$B$4,1,0)</f>
        <v>0</v>
      </c>
      <c r="AA1127" t="str">
        <f>IF(X1127&gt;=[1]Settings!$B$7,"Critical",IF(X1127&gt;=[1]Settings!$B$6,"High",IF(X1127&gt;=[1]Settings!$B$5,"Moderate","Low")))</f>
        <v>Low</v>
      </c>
    </row>
    <row r="1128" spans="1:27" x14ac:dyDescent="0.25">
      <c r="A1128">
        <v>1127</v>
      </c>
      <c r="B1128" t="s">
        <v>27</v>
      </c>
      <c r="C1128" t="s">
        <v>33</v>
      </c>
      <c r="D1128" t="s">
        <v>34</v>
      </c>
      <c r="E1128" t="s">
        <v>35</v>
      </c>
      <c r="F1128" t="s">
        <v>39</v>
      </c>
      <c r="G1128">
        <v>3</v>
      </c>
      <c r="H1128">
        <v>637</v>
      </c>
      <c r="I1128">
        <v>38</v>
      </c>
      <c r="J1128">
        <v>13</v>
      </c>
      <c r="K1128">
        <v>9</v>
      </c>
      <c r="L1128" s="6">
        <v>667270.52</v>
      </c>
      <c r="M1128">
        <v>11</v>
      </c>
      <c r="N1128" s="7">
        <f>[1]Settings!$B$3*K1128</f>
        <v>2.25</v>
      </c>
      <c r="O1128">
        <v>1</v>
      </c>
      <c r="P1128" s="8">
        <f t="shared" si="85"/>
        <v>2.9230769230769229</v>
      </c>
      <c r="Q1128" s="7">
        <f t="shared" si="86"/>
        <v>4.18</v>
      </c>
      <c r="R1128" s="8">
        <f t="shared" si="87"/>
        <v>0.15698587127158556</v>
      </c>
      <c r="S1128" s="8">
        <f t="shared" si="88"/>
        <v>0.44444444444444442</v>
      </c>
      <c r="T1128" s="9">
        <v>0.17072443371896101</v>
      </c>
      <c r="U1128">
        <v>6</v>
      </c>
      <c r="V1128" s="8">
        <f t="shared" si="89"/>
        <v>0.9419152276295133</v>
      </c>
      <c r="W1128">
        <f>IF(V1128&gt;=[1]Settings!$B$2,1,0)</f>
        <v>0</v>
      </c>
      <c r="X1128" s="9">
        <v>6.7098036408424405E-2</v>
      </c>
      <c r="Y1128" t="s">
        <v>32</v>
      </c>
      <c r="Z1128">
        <f>IF(X1128&gt;=[1]Settings!$B$4,1,0)</f>
        <v>0</v>
      </c>
      <c r="AA1128" t="str">
        <f>IF(X1128&gt;=[1]Settings!$B$7,"Critical",IF(X1128&gt;=[1]Settings!$B$6,"High",IF(X1128&gt;=[1]Settings!$B$5,"Moderate","Low")))</f>
        <v>Low</v>
      </c>
    </row>
    <row r="1129" spans="1:27" x14ac:dyDescent="0.25">
      <c r="A1129">
        <v>1128</v>
      </c>
      <c r="B1129" t="s">
        <v>27</v>
      </c>
      <c r="C1129" t="s">
        <v>37</v>
      </c>
      <c r="D1129" t="s">
        <v>30</v>
      </c>
      <c r="E1129" t="s">
        <v>30</v>
      </c>
      <c r="F1129" t="s">
        <v>36</v>
      </c>
      <c r="G1129">
        <v>4</v>
      </c>
      <c r="H1129">
        <v>200</v>
      </c>
      <c r="I1129">
        <v>80</v>
      </c>
      <c r="J1129">
        <v>7</v>
      </c>
      <c r="K1129">
        <v>6</v>
      </c>
      <c r="L1129" s="6">
        <v>480716.83</v>
      </c>
      <c r="M1129">
        <v>9</v>
      </c>
      <c r="N1129" s="7">
        <f>[1]Settings!$B$3*K1129</f>
        <v>1.5</v>
      </c>
      <c r="O1129">
        <v>1</v>
      </c>
      <c r="P1129" s="8">
        <f t="shared" si="85"/>
        <v>11.428571428571429</v>
      </c>
      <c r="Q1129" s="7">
        <f t="shared" si="86"/>
        <v>7.2</v>
      </c>
      <c r="R1129" s="8">
        <f t="shared" si="87"/>
        <v>0.5</v>
      </c>
      <c r="S1129" s="8">
        <f t="shared" si="88"/>
        <v>0.66666666666666663</v>
      </c>
      <c r="T1129" s="9">
        <v>0.46829166266598199</v>
      </c>
      <c r="U1129">
        <v>2</v>
      </c>
      <c r="V1129" s="8">
        <f t="shared" si="89"/>
        <v>1</v>
      </c>
      <c r="W1129">
        <f>IF(V1129&gt;=[1]Settings!$B$2,1,0)</f>
        <v>0</v>
      </c>
      <c r="X1129" s="9">
        <v>0.183914870023727</v>
      </c>
      <c r="Y1129" t="s">
        <v>32</v>
      </c>
      <c r="Z1129">
        <f>IF(X1129&gt;=[1]Settings!$B$4,1,0)</f>
        <v>0</v>
      </c>
      <c r="AA1129" t="str">
        <f>IF(X1129&gt;=[1]Settings!$B$7,"Critical",IF(X1129&gt;=[1]Settings!$B$6,"High",IF(X1129&gt;=[1]Settings!$B$5,"Moderate","Low")))</f>
        <v>Low</v>
      </c>
    </row>
    <row r="1130" spans="1:27" x14ac:dyDescent="0.25">
      <c r="A1130">
        <v>1129</v>
      </c>
      <c r="B1130" t="s">
        <v>27</v>
      </c>
      <c r="C1130" t="s">
        <v>37</v>
      </c>
      <c r="D1130" t="s">
        <v>34</v>
      </c>
      <c r="E1130" t="s">
        <v>35</v>
      </c>
      <c r="F1130" t="s">
        <v>36</v>
      </c>
      <c r="G1130">
        <v>3</v>
      </c>
      <c r="H1130">
        <v>454</v>
      </c>
      <c r="I1130">
        <v>86</v>
      </c>
      <c r="J1130">
        <v>12</v>
      </c>
      <c r="K1130">
        <v>6</v>
      </c>
      <c r="L1130" s="6">
        <v>416714.51</v>
      </c>
      <c r="M1130">
        <v>4</v>
      </c>
      <c r="N1130" s="7">
        <f>[1]Settings!$B$3*K1130</f>
        <v>1.5</v>
      </c>
      <c r="O1130">
        <v>7</v>
      </c>
      <c r="P1130" s="8">
        <f t="shared" si="85"/>
        <v>7.166666666666667</v>
      </c>
      <c r="Q1130" s="7">
        <f t="shared" si="86"/>
        <v>3.44</v>
      </c>
      <c r="R1130" s="8">
        <f t="shared" si="87"/>
        <v>1.5418502202643172</v>
      </c>
      <c r="S1130" s="8">
        <f t="shared" si="88"/>
        <v>4.666666666666667</v>
      </c>
      <c r="T1130" s="9">
        <v>0.99929131351772205</v>
      </c>
      <c r="U1130">
        <v>16</v>
      </c>
      <c r="V1130" s="8">
        <f t="shared" si="89"/>
        <v>3.5242290748898677</v>
      </c>
      <c r="W1130">
        <f>IF(V1130&gt;=[1]Settings!$B$2,1,0)</f>
        <v>1</v>
      </c>
      <c r="X1130" s="9">
        <v>0.58110135793685902</v>
      </c>
      <c r="Y1130" t="s">
        <v>32</v>
      </c>
      <c r="Z1130">
        <f>IF(X1130&gt;=[1]Settings!$B$4,1,0)</f>
        <v>1</v>
      </c>
      <c r="AA1130" t="str">
        <f>IF(X1130&gt;=[1]Settings!$B$7,"Critical",IF(X1130&gt;=[1]Settings!$B$6,"High",IF(X1130&gt;=[1]Settings!$B$5,"Moderate","Low")))</f>
        <v>Moderate</v>
      </c>
    </row>
    <row r="1131" spans="1:27" x14ac:dyDescent="0.25">
      <c r="A1131">
        <v>1130</v>
      </c>
      <c r="B1131" t="s">
        <v>27</v>
      </c>
      <c r="C1131" t="s">
        <v>40</v>
      </c>
      <c r="D1131" t="s">
        <v>29</v>
      </c>
      <c r="E1131" t="s">
        <v>35</v>
      </c>
      <c r="F1131" t="s">
        <v>36</v>
      </c>
      <c r="G1131">
        <v>3</v>
      </c>
      <c r="H1131">
        <v>653</v>
      </c>
      <c r="I1131">
        <v>40</v>
      </c>
      <c r="J1131">
        <v>16</v>
      </c>
      <c r="K1131">
        <v>6</v>
      </c>
      <c r="L1131" s="6">
        <v>855781.92</v>
      </c>
      <c r="M1131">
        <v>8</v>
      </c>
      <c r="N1131" s="7">
        <f>[1]Settings!$B$3*K1131</f>
        <v>1.5</v>
      </c>
      <c r="O1131">
        <v>1</v>
      </c>
      <c r="P1131" s="8">
        <f t="shared" si="85"/>
        <v>2.5</v>
      </c>
      <c r="Q1131" s="7">
        <f t="shared" si="86"/>
        <v>3.2</v>
      </c>
      <c r="R1131" s="8">
        <f t="shared" si="87"/>
        <v>0.15313935681470137</v>
      </c>
      <c r="S1131" s="8">
        <f t="shared" si="88"/>
        <v>0.66666666666666663</v>
      </c>
      <c r="T1131" s="9">
        <v>0.13737032967871701</v>
      </c>
      <c r="U1131">
        <v>2</v>
      </c>
      <c r="V1131" s="8">
        <f t="shared" si="89"/>
        <v>0.30627871362940273</v>
      </c>
      <c r="W1131">
        <f>IF(V1131&gt;=[1]Settings!$B$2,1,0)</f>
        <v>0</v>
      </c>
      <c r="X1131" s="9">
        <v>4.7328975051641499E-2</v>
      </c>
      <c r="Y1131" t="s">
        <v>32</v>
      </c>
      <c r="Z1131">
        <f>IF(X1131&gt;=[1]Settings!$B$4,1,0)</f>
        <v>0</v>
      </c>
      <c r="AA1131" t="str">
        <f>IF(X1131&gt;=[1]Settings!$B$7,"Critical",IF(X1131&gt;=[1]Settings!$B$6,"High",IF(X1131&gt;=[1]Settings!$B$5,"Moderate","Low")))</f>
        <v>Low</v>
      </c>
    </row>
    <row r="1132" spans="1:27" x14ac:dyDescent="0.25">
      <c r="A1132">
        <v>1131</v>
      </c>
      <c r="B1132" t="s">
        <v>27</v>
      </c>
      <c r="C1132" t="s">
        <v>40</v>
      </c>
      <c r="D1132" t="s">
        <v>30</v>
      </c>
      <c r="E1132" t="s">
        <v>42</v>
      </c>
      <c r="F1132" t="s">
        <v>31</v>
      </c>
      <c r="G1132">
        <v>3</v>
      </c>
      <c r="H1132">
        <v>480</v>
      </c>
      <c r="I1132">
        <v>39</v>
      </c>
      <c r="J1132">
        <v>8</v>
      </c>
      <c r="K1132">
        <v>10</v>
      </c>
      <c r="L1132" s="6">
        <v>620377.63</v>
      </c>
      <c r="M1132">
        <v>10</v>
      </c>
      <c r="N1132" s="7">
        <f>[1]Settings!$B$3*K1132</f>
        <v>2.5</v>
      </c>
      <c r="O1132">
        <v>3</v>
      </c>
      <c r="P1132" s="8">
        <f t="shared" si="85"/>
        <v>4.875</v>
      </c>
      <c r="Q1132" s="7">
        <f t="shared" si="86"/>
        <v>3.9</v>
      </c>
      <c r="R1132" s="8">
        <f t="shared" si="87"/>
        <v>0.625</v>
      </c>
      <c r="S1132" s="8">
        <f t="shared" si="88"/>
        <v>1.2</v>
      </c>
      <c r="T1132" s="9">
        <v>0.50329150224915797</v>
      </c>
      <c r="U1132">
        <v>15</v>
      </c>
      <c r="V1132" s="8">
        <f t="shared" si="89"/>
        <v>3.125</v>
      </c>
      <c r="W1132">
        <f>IF(V1132&gt;=[1]Settings!$B$2,1,0)</f>
        <v>1</v>
      </c>
      <c r="X1132" s="9">
        <v>0.321304202079773</v>
      </c>
      <c r="Y1132" t="s">
        <v>32</v>
      </c>
      <c r="Z1132">
        <f>IF(X1132&gt;=[1]Settings!$B$4,1,0)</f>
        <v>0</v>
      </c>
      <c r="AA1132" t="str">
        <f>IF(X1132&gt;=[1]Settings!$B$7,"Critical",IF(X1132&gt;=[1]Settings!$B$6,"High",IF(X1132&gt;=[1]Settings!$B$5,"Moderate","Low")))</f>
        <v>Moderate</v>
      </c>
    </row>
    <row r="1133" spans="1:27" x14ac:dyDescent="0.25">
      <c r="A1133">
        <v>1132</v>
      </c>
      <c r="B1133" t="s">
        <v>27</v>
      </c>
      <c r="C1133" t="s">
        <v>33</v>
      </c>
      <c r="D1133" t="s">
        <v>34</v>
      </c>
      <c r="E1133" t="s">
        <v>42</v>
      </c>
      <c r="F1133" t="s">
        <v>36</v>
      </c>
      <c r="G1133">
        <v>2</v>
      </c>
      <c r="H1133">
        <v>676</v>
      </c>
      <c r="I1133">
        <v>53</v>
      </c>
      <c r="J1133">
        <v>10</v>
      </c>
      <c r="K1133">
        <v>5</v>
      </c>
      <c r="L1133" s="6">
        <v>318100.64</v>
      </c>
      <c r="M1133">
        <v>6</v>
      </c>
      <c r="N1133" s="7">
        <f>[1]Settings!$B$3*K1133</f>
        <v>1.25</v>
      </c>
      <c r="O1133">
        <v>8</v>
      </c>
      <c r="P1133" s="8">
        <f t="shared" si="85"/>
        <v>5.3</v>
      </c>
      <c r="Q1133" s="7">
        <f t="shared" si="86"/>
        <v>3.18</v>
      </c>
      <c r="R1133" s="8">
        <f t="shared" si="87"/>
        <v>1.1834319526627219</v>
      </c>
      <c r="S1133" s="8">
        <f t="shared" si="88"/>
        <v>6.4</v>
      </c>
      <c r="T1133" s="9">
        <v>1.02753437265631</v>
      </c>
      <c r="U1133">
        <v>15</v>
      </c>
      <c r="V1133" s="8">
        <f t="shared" si="89"/>
        <v>2.2189349112426036</v>
      </c>
      <c r="W1133">
        <f>IF(V1133&gt;=[1]Settings!$B$2,1,0)</f>
        <v>1</v>
      </c>
      <c r="X1133" s="9">
        <v>0.45880001783370999</v>
      </c>
      <c r="Y1133" t="s">
        <v>32</v>
      </c>
      <c r="Z1133">
        <f>IF(X1133&gt;=[1]Settings!$B$4,1,0)</f>
        <v>0</v>
      </c>
      <c r="AA1133" t="str">
        <f>IF(X1133&gt;=[1]Settings!$B$7,"Critical",IF(X1133&gt;=[1]Settings!$B$6,"High",IF(X1133&gt;=[1]Settings!$B$5,"Moderate","Low")))</f>
        <v>Moderate</v>
      </c>
    </row>
    <row r="1134" spans="1:27" x14ac:dyDescent="0.25">
      <c r="A1134">
        <v>1133</v>
      </c>
      <c r="B1134" t="s">
        <v>41</v>
      </c>
      <c r="C1134" t="s">
        <v>38</v>
      </c>
      <c r="D1134" t="s">
        <v>34</v>
      </c>
      <c r="E1134" t="s">
        <v>30</v>
      </c>
      <c r="F1134" t="s">
        <v>36</v>
      </c>
      <c r="G1134">
        <v>3</v>
      </c>
      <c r="H1134">
        <v>189</v>
      </c>
      <c r="I1134">
        <v>30</v>
      </c>
      <c r="J1134">
        <v>5</v>
      </c>
      <c r="K1134">
        <v>4</v>
      </c>
      <c r="L1134" s="6">
        <v>156410.79</v>
      </c>
      <c r="M1134">
        <v>9</v>
      </c>
      <c r="N1134" s="7">
        <f>[1]Settings!$B$3*K1134</f>
        <v>1</v>
      </c>
      <c r="O1134">
        <v>0</v>
      </c>
      <c r="P1134" s="8">
        <f t="shared" si="85"/>
        <v>6</v>
      </c>
      <c r="Q1134" s="7">
        <f t="shared" si="86"/>
        <v>2.7</v>
      </c>
      <c r="R1134" s="8">
        <f t="shared" si="87"/>
        <v>0</v>
      </c>
      <c r="S1134" s="8">
        <f t="shared" si="88"/>
        <v>0</v>
      </c>
      <c r="T1134" s="9">
        <v>0.423523591861864</v>
      </c>
      <c r="U1134">
        <v>4</v>
      </c>
      <c r="V1134" s="8">
        <f t="shared" si="89"/>
        <v>2.1164021164021163</v>
      </c>
      <c r="W1134">
        <f>IF(V1134&gt;=[1]Settings!$B$2,1,0)</f>
        <v>1</v>
      </c>
      <c r="X1134" s="9">
        <v>4.2310658842325197E-2</v>
      </c>
      <c r="Y1134" t="s">
        <v>43</v>
      </c>
      <c r="Z1134">
        <f>IF(X1134&gt;=[1]Settings!$B$4,1,0)</f>
        <v>0</v>
      </c>
      <c r="AA1134" t="str">
        <f>IF(X1134&gt;=[1]Settings!$B$7,"Critical",IF(X1134&gt;=[1]Settings!$B$6,"High",IF(X1134&gt;=[1]Settings!$B$5,"Moderate","Low")))</f>
        <v>Low</v>
      </c>
    </row>
    <row r="1135" spans="1:27" x14ac:dyDescent="0.25">
      <c r="A1135">
        <v>1134</v>
      </c>
      <c r="B1135" t="s">
        <v>27</v>
      </c>
      <c r="C1135" t="s">
        <v>37</v>
      </c>
      <c r="D1135" t="s">
        <v>29</v>
      </c>
      <c r="E1135" t="s">
        <v>30</v>
      </c>
      <c r="F1135" t="s">
        <v>36</v>
      </c>
      <c r="G1135">
        <v>2</v>
      </c>
      <c r="H1135">
        <v>624</v>
      </c>
      <c r="I1135">
        <v>75</v>
      </c>
      <c r="J1135">
        <v>11</v>
      </c>
      <c r="K1135">
        <v>9</v>
      </c>
      <c r="L1135" s="6">
        <v>835927.87</v>
      </c>
      <c r="M1135">
        <v>9</v>
      </c>
      <c r="N1135" s="7">
        <f>[1]Settings!$B$3*K1135</f>
        <v>2.25</v>
      </c>
      <c r="O1135">
        <v>5</v>
      </c>
      <c r="P1135" s="8">
        <f t="shared" si="85"/>
        <v>6.8181818181818183</v>
      </c>
      <c r="Q1135" s="7">
        <f t="shared" si="86"/>
        <v>6.75</v>
      </c>
      <c r="R1135" s="8">
        <f t="shared" si="87"/>
        <v>0.80128205128205132</v>
      </c>
      <c r="S1135" s="8">
        <f t="shared" si="88"/>
        <v>2.2222222222222223</v>
      </c>
      <c r="T1135" s="9">
        <v>0.299693939792327</v>
      </c>
      <c r="U1135">
        <v>15</v>
      </c>
      <c r="V1135" s="8">
        <f t="shared" si="89"/>
        <v>2.4038461538461537</v>
      </c>
      <c r="W1135">
        <f>IF(V1135&gt;=[1]Settings!$B$2,1,0)</f>
        <v>1</v>
      </c>
      <c r="X1135" s="9">
        <v>0.36797994375228898</v>
      </c>
      <c r="Y1135" t="s">
        <v>32</v>
      </c>
      <c r="Z1135">
        <f>IF(X1135&gt;=[1]Settings!$B$4,1,0)</f>
        <v>0</v>
      </c>
      <c r="AA1135" t="str">
        <f>IF(X1135&gt;=[1]Settings!$B$7,"Critical",IF(X1135&gt;=[1]Settings!$B$6,"High",IF(X1135&gt;=[1]Settings!$B$5,"Moderate","Low")))</f>
        <v>Moderate</v>
      </c>
    </row>
    <row r="1136" spans="1:27" x14ac:dyDescent="0.25">
      <c r="A1136">
        <v>1135</v>
      </c>
      <c r="B1136" t="s">
        <v>27</v>
      </c>
      <c r="C1136" t="s">
        <v>40</v>
      </c>
      <c r="D1136" t="s">
        <v>29</v>
      </c>
      <c r="E1136" t="s">
        <v>30</v>
      </c>
      <c r="F1136" t="s">
        <v>36</v>
      </c>
      <c r="G1136">
        <v>3</v>
      </c>
      <c r="H1136">
        <v>945</v>
      </c>
      <c r="I1136">
        <v>90</v>
      </c>
      <c r="J1136">
        <v>11</v>
      </c>
      <c r="K1136">
        <v>8</v>
      </c>
      <c r="L1136" s="6">
        <v>897832.33</v>
      </c>
      <c r="M1136">
        <v>8</v>
      </c>
      <c r="N1136" s="7">
        <f>[1]Settings!$B$3*K1136</f>
        <v>2</v>
      </c>
      <c r="O1136">
        <v>3</v>
      </c>
      <c r="P1136" s="8">
        <f t="shared" si="85"/>
        <v>8.1818181818181817</v>
      </c>
      <c r="Q1136" s="7">
        <f t="shared" si="86"/>
        <v>7.2</v>
      </c>
      <c r="R1136" s="8">
        <f t="shared" si="87"/>
        <v>0.31746031746031744</v>
      </c>
      <c r="S1136" s="8">
        <f t="shared" si="88"/>
        <v>1.5</v>
      </c>
      <c r="T1136" s="9">
        <v>0.27563910012828902</v>
      </c>
      <c r="U1136">
        <v>15</v>
      </c>
      <c r="V1136" s="8">
        <f t="shared" si="89"/>
        <v>1.5873015873015872</v>
      </c>
      <c r="W1136">
        <f>IF(V1136&gt;=[1]Settings!$B$2,1,0)</f>
        <v>0</v>
      </c>
      <c r="X1136" s="9">
        <v>0.16712144017219499</v>
      </c>
      <c r="Y1136" t="s">
        <v>32</v>
      </c>
      <c r="Z1136">
        <f>IF(X1136&gt;=[1]Settings!$B$4,1,0)</f>
        <v>0</v>
      </c>
      <c r="AA1136" t="str">
        <f>IF(X1136&gt;=[1]Settings!$B$7,"Critical",IF(X1136&gt;=[1]Settings!$B$6,"High",IF(X1136&gt;=[1]Settings!$B$5,"Moderate","Low")))</f>
        <v>Low</v>
      </c>
    </row>
    <row r="1137" spans="1:27" x14ac:dyDescent="0.25">
      <c r="A1137">
        <v>1136</v>
      </c>
      <c r="B1137" t="s">
        <v>27</v>
      </c>
      <c r="C1137" t="s">
        <v>44</v>
      </c>
      <c r="D1137" t="s">
        <v>30</v>
      </c>
      <c r="E1137" t="s">
        <v>30</v>
      </c>
      <c r="F1137" t="s">
        <v>36</v>
      </c>
      <c r="G1137">
        <v>2</v>
      </c>
      <c r="H1137">
        <v>466</v>
      </c>
      <c r="I1137">
        <v>55</v>
      </c>
      <c r="J1137">
        <v>8</v>
      </c>
      <c r="K1137">
        <v>6</v>
      </c>
      <c r="L1137" s="6">
        <v>452140.37</v>
      </c>
      <c r="M1137">
        <v>6</v>
      </c>
      <c r="N1137" s="7">
        <f>[1]Settings!$B$3*K1137</f>
        <v>1.5</v>
      </c>
      <c r="O1137">
        <v>3</v>
      </c>
      <c r="P1137" s="8">
        <f t="shared" si="85"/>
        <v>6.875</v>
      </c>
      <c r="Q1137" s="7">
        <f t="shared" si="86"/>
        <v>3.3</v>
      </c>
      <c r="R1137" s="8">
        <f t="shared" si="87"/>
        <v>0.64377682403433478</v>
      </c>
      <c r="S1137" s="8">
        <f t="shared" si="88"/>
        <v>2</v>
      </c>
      <c r="T1137" s="9">
        <v>0.36870890963532399</v>
      </c>
      <c r="U1137">
        <v>12</v>
      </c>
      <c r="V1137" s="8">
        <f t="shared" si="89"/>
        <v>2.5751072961373391</v>
      </c>
      <c r="W1137">
        <f>IF(V1137&gt;=[1]Settings!$B$2,1,0)</f>
        <v>1</v>
      </c>
      <c r="X1137" s="9">
        <v>0.18393106758594499</v>
      </c>
      <c r="Y1137" t="s">
        <v>32</v>
      </c>
      <c r="Z1137">
        <f>IF(X1137&gt;=[1]Settings!$B$4,1,0)</f>
        <v>0</v>
      </c>
      <c r="AA1137" t="str">
        <f>IF(X1137&gt;=[1]Settings!$B$7,"Critical",IF(X1137&gt;=[1]Settings!$B$6,"High",IF(X1137&gt;=[1]Settings!$B$5,"Moderate","Low")))</f>
        <v>Low</v>
      </c>
    </row>
    <row r="1138" spans="1:27" x14ac:dyDescent="0.25">
      <c r="A1138">
        <v>1137</v>
      </c>
      <c r="B1138" t="s">
        <v>27</v>
      </c>
      <c r="C1138" t="s">
        <v>33</v>
      </c>
      <c r="D1138" t="s">
        <v>30</v>
      </c>
      <c r="E1138" t="s">
        <v>30</v>
      </c>
      <c r="F1138" t="s">
        <v>39</v>
      </c>
      <c r="G1138">
        <v>4</v>
      </c>
      <c r="H1138">
        <v>395</v>
      </c>
      <c r="I1138">
        <v>50</v>
      </c>
      <c r="J1138">
        <v>10</v>
      </c>
      <c r="K1138">
        <v>4</v>
      </c>
      <c r="L1138" s="6">
        <v>313105.56</v>
      </c>
      <c r="M1138">
        <v>3</v>
      </c>
      <c r="N1138" s="7">
        <f>[1]Settings!$B$3*K1138</f>
        <v>1</v>
      </c>
      <c r="O1138">
        <v>1</v>
      </c>
      <c r="P1138" s="8">
        <f t="shared" si="85"/>
        <v>5</v>
      </c>
      <c r="Q1138" s="7">
        <f t="shared" si="86"/>
        <v>1.5</v>
      </c>
      <c r="R1138" s="8">
        <f t="shared" si="87"/>
        <v>0.25316455696202533</v>
      </c>
      <c r="S1138" s="8">
        <f t="shared" si="88"/>
        <v>1</v>
      </c>
      <c r="T1138" s="9">
        <v>0.508597267720724</v>
      </c>
      <c r="U1138">
        <v>3</v>
      </c>
      <c r="V1138" s="8">
        <f t="shared" si="89"/>
        <v>0.759493670886076</v>
      </c>
      <c r="W1138">
        <f>IF(V1138&gt;=[1]Settings!$B$2,1,0)</f>
        <v>0</v>
      </c>
      <c r="X1138" s="9">
        <v>3.3943518996238702E-2</v>
      </c>
      <c r="Y1138" t="s">
        <v>32</v>
      </c>
      <c r="Z1138">
        <f>IF(X1138&gt;=[1]Settings!$B$4,1,0)</f>
        <v>0</v>
      </c>
      <c r="AA1138" t="str">
        <f>IF(X1138&gt;=[1]Settings!$B$7,"Critical",IF(X1138&gt;=[1]Settings!$B$6,"High",IF(X1138&gt;=[1]Settings!$B$5,"Moderate","Low")))</f>
        <v>Low</v>
      </c>
    </row>
    <row r="1139" spans="1:27" x14ac:dyDescent="0.25">
      <c r="A1139">
        <v>1138</v>
      </c>
      <c r="B1139" t="s">
        <v>27</v>
      </c>
      <c r="C1139" t="s">
        <v>33</v>
      </c>
      <c r="D1139" t="s">
        <v>29</v>
      </c>
      <c r="E1139" t="s">
        <v>35</v>
      </c>
      <c r="F1139" t="s">
        <v>31</v>
      </c>
      <c r="G1139">
        <v>2</v>
      </c>
      <c r="H1139">
        <v>820</v>
      </c>
      <c r="I1139">
        <v>64</v>
      </c>
      <c r="J1139">
        <v>16</v>
      </c>
      <c r="K1139">
        <v>8</v>
      </c>
      <c r="L1139" s="6">
        <v>884046.35</v>
      </c>
      <c r="M1139">
        <v>4</v>
      </c>
      <c r="N1139" s="7">
        <f>[1]Settings!$B$3*K1139</f>
        <v>2</v>
      </c>
      <c r="O1139">
        <v>10</v>
      </c>
      <c r="P1139" s="8">
        <f t="shared" si="85"/>
        <v>4</v>
      </c>
      <c r="Q1139" s="7">
        <f t="shared" si="86"/>
        <v>2.56</v>
      </c>
      <c r="R1139" s="8">
        <f t="shared" si="87"/>
        <v>1.2195121951219512</v>
      </c>
      <c r="S1139" s="8">
        <f t="shared" si="88"/>
        <v>5</v>
      </c>
      <c r="T1139" s="9">
        <v>0.77194717169313498</v>
      </c>
      <c r="U1139">
        <v>26</v>
      </c>
      <c r="V1139" s="8">
        <f t="shared" si="89"/>
        <v>3.1707317073170733</v>
      </c>
      <c r="W1139">
        <f>IF(V1139&gt;=[1]Settings!$B$2,1,0)</f>
        <v>1</v>
      </c>
      <c r="X1139" s="9">
        <v>0.63474988937377896</v>
      </c>
      <c r="Y1139" t="s">
        <v>32</v>
      </c>
      <c r="Z1139">
        <f>IF(X1139&gt;=[1]Settings!$B$4,1,0)</f>
        <v>1</v>
      </c>
      <c r="AA1139" t="str">
        <f>IF(X1139&gt;=[1]Settings!$B$7,"Critical",IF(X1139&gt;=[1]Settings!$B$6,"High",IF(X1139&gt;=[1]Settings!$B$5,"Moderate","Low")))</f>
        <v>High</v>
      </c>
    </row>
    <row r="1140" spans="1:27" x14ac:dyDescent="0.25">
      <c r="A1140">
        <v>1139</v>
      </c>
      <c r="B1140" t="s">
        <v>27</v>
      </c>
      <c r="C1140" t="s">
        <v>38</v>
      </c>
      <c r="D1140" t="s">
        <v>29</v>
      </c>
      <c r="E1140" t="s">
        <v>35</v>
      </c>
      <c r="F1140" t="s">
        <v>36</v>
      </c>
      <c r="G1140">
        <v>3</v>
      </c>
      <c r="H1140">
        <v>533</v>
      </c>
      <c r="I1140">
        <v>68</v>
      </c>
      <c r="J1140">
        <v>8</v>
      </c>
      <c r="K1140">
        <v>7</v>
      </c>
      <c r="L1140" s="6">
        <v>600832.55000000005</v>
      </c>
      <c r="M1140">
        <v>7</v>
      </c>
      <c r="N1140" s="7">
        <f>[1]Settings!$B$3*K1140</f>
        <v>1.75</v>
      </c>
      <c r="O1140">
        <v>4</v>
      </c>
      <c r="P1140" s="8">
        <f t="shared" si="85"/>
        <v>8.5</v>
      </c>
      <c r="Q1140" s="7">
        <f t="shared" si="86"/>
        <v>4.76</v>
      </c>
      <c r="R1140" s="8">
        <f t="shared" si="87"/>
        <v>0.75046904315196994</v>
      </c>
      <c r="S1140" s="8">
        <f t="shared" si="88"/>
        <v>2.2857142857142856</v>
      </c>
      <c r="T1140" s="9">
        <v>0.34777472935883302</v>
      </c>
      <c r="U1140">
        <v>6</v>
      </c>
      <c r="V1140" s="8">
        <f t="shared" si="89"/>
        <v>1.125703564727955</v>
      </c>
      <c r="W1140">
        <f>IF(V1140&gt;=[1]Settings!$B$2,1,0)</f>
        <v>0</v>
      </c>
      <c r="X1140" s="9">
        <v>0.30118325352668801</v>
      </c>
      <c r="Y1140" t="s">
        <v>32</v>
      </c>
      <c r="Z1140">
        <f>IF(X1140&gt;=[1]Settings!$B$4,1,0)</f>
        <v>0</v>
      </c>
      <c r="AA1140" t="str">
        <f>IF(X1140&gt;=[1]Settings!$B$7,"Critical",IF(X1140&gt;=[1]Settings!$B$6,"High",IF(X1140&gt;=[1]Settings!$B$5,"Moderate","Low")))</f>
        <v>Moderate</v>
      </c>
    </row>
    <row r="1141" spans="1:27" x14ac:dyDescent="0.25">
      <c r="A1141">
        <v>1140</v>
      </c>
      <c r="B1141" t="s">
        <v>27</v>
      </c>
      <c r="C1141" t="s">
        <v>37</v>
      </c>
      <c r="D1141" t="s">
        <v>29</v>
      </c>
      <c r="E1141" t="s">
        <v>35</v>
      </c>
      <c r="F1141" t="s">
        <v>31</v>
      </c>
      <c r="G1141">
        <v>3</v>
      </c>
      <c r="H1141">
        <v>735</v>
      </c>
      <c r="I1141">
        <v>100</v>
      </c>
      <c r="J1141">
        <v>19</v>
      </c>
      <c r="K1141">
        <v>5</v>
      </c>
      <c r="L1141" s="6">
        <v>794183.84</v>
      </c>
      <c r="M1141">
        <v>3</v>
      </c>
      <c r="N1141" s="7">
        <f>[1]Settings!$B$3*K1141</f>
        <v>1.25</v>
      </c>
      <c r="O1141">
        <v>7</v>
      </c>
      <c r="P1141" s="8">
        <f t="shared" si="85"/>
        <v>5.2631578947368425</v>
      </c>
      <c r="Q1141" s="7">
        <f t="shared" si="86"/>
        <v>3</v>
      </c>
      <c r="R1141" s="8">
        <f t="shared" si="87"/>
        <v>0.95238095238095233</v>
      </c>
      <c r="S1141" s="8">
        <f t="shared" si="88"/>
        <v>5.6</v>
      </c>
      <c r="T1141" s="9">
        <v>1.2834993581266301</v>
      </c>
      <c r="U1141">
        <v>14</v>
      </c>
      <c r="V1141" s="8">
        <f t="shared" si="89"/>
        <v>1.9047619047619047</v>
      </c>
      <c r="W1141">
        <f>IF(V1141&gt;=[1]Settings!$B$2,1,0)</f>
        <v>0</v>
      </c>
      <c r="X1141" s="9">
        <v>0.432178825139999</v>
      </c>
      <c r="Y1141" t="s">
        <v>32</v>
      </c>
      <c r="Z1141">
        <f>IF(X1141&gt;=[1]Settings!$B$4,1,0)</f>
        <v>0</v>
      </c>
      <c r="AA1141" t="str">
        <f>IF(X1141&gt;=[1]Settings!$B$7,"Critical",IF(X1141&gt;=[1]Settings!$B$6,"High",IF(X1141&gt;=[1]Settings!$B$5,"Moderate","Low")))</f>
        <v>Moderate</v>
      </c>
    </row>
    <row r="1142" spans="1:27" x14ac:dyDescent="0.25">
      <c r="A1142">
        <v>1141</v>
      </c>
      <c r="B1142" t="s">
        <v>41</v>
      </c>
      <c r="C1142" t="s">
        <v>44</v>
      </c>
      <c r="D1142" t="s">
        <v>34</v>
      </c>
      <c r="E1142" t="s">
        <v>30</v>
      </c>
      <c r="F1142" t="s">
        <v>31</v>
      </c>
      <c r="G1142">
        <v>3</v>
      </c>
      <c r="H1142">
        <v>448</v>
      </c>
      <c r="I1142">
        <v>17</v>
      </c>
      <c r="J1142">
        <v>19</v>
      </c>
      <c r="K1142">
        <v>8</v>
      </c>
      <c r="L1142" s="6">
        <v>1207497.6399999999</v>
      </c>
      <c r="M1142">
        <v>8</v>
      </c>
      <c r="N1142" s="7">
        <f>[1]Settings!$B$3*K1142</f>
        <v>2</v>
      </c>
      <c r="O1142">
        <v>2</v>
      </c>
      <c r="P1142" s="8">
        <f t="shared" si="85"/>
        <v>0.89473684210526316</v>
      </c>
      <c r="Q1142" s="7">
        <f t="shared" si="86"/>
        <v>1.36</v>
      </c>
      <c r="R1142" s="8">
        <f t="shared" si="87"/>
        <v>0.44642857142857145</v>
      </c>
      <c r="S1142" s="8">
        <f t="shared" si="88"/>
        <v>1</v>
      </c>
      <c r="T1142" s="9">
        <v>0.26088077131497101</v>
      </c>
      <c r="U1142">
        <v>9</v>
      </c>
      <c r="V1142" s="8">
        <f t="shared" si="89"/>
        <v>2.0089285714285716</v>
      </c>
      <c r="W1142">
        <f>IF(V1142&gt;=[1]Settings!$B$2,1,0)</f>
        <v>1</v>
      </c>
      <c r="X1142" s="9">
        <v>0.239893734455109</v>
      </c>
      <c r="Y1142" t="s">
        <v>43</v>
      </c>
      <c r="Z1142">
        <f>IF(X1142&gt;=[1]Settings!$B$4,1,0)</f>
        <v>0</v>
      </c>
      <c r="AA1142" t="str">
        <f>IF(X1142&gt;=[1]Settings!$B$7,"Critical",IF(X1142&gt;=[1]Settings!$B$6,"High",IF(X1142&gt;=[1]Settings!$B$5,"Moderate","Low")))</f>
        <v>Low</v>
      </c>
    </row>
    <row r="1143" spans="1:27" x14ac:dyDescent="0.25">
      <c r="A1143">
        <v>1142</v>
      </c>
      <c r="B1143" t="s">
        <v>41</v>
      </c>
      <c r="C1143" t="s">
        <v>28</v>
      </c>
      <c r="D1143" t="s">
        <v>30</v>
      </c>
      <c r="E1143" t="s">
        <v>30</v>
      </c>
      <c r="F1143" t="s">
        <v>31</v>
      </c>
      <c r="G1143">
        <v>3</v>
      </c>
      <c r="H1143">
        <v>418</v>
      </c>
      <c r="I1143">
        <v>59</v>
      </c>
      <c r="J1143">
        <v>11</v>
      </c>
      <c r="K1143">
        <v>7</v>
      </c>
      <c r="L1143" s="6">
        <v>821569.47</v>
      </c>
      <c r="M1143">
        <v>15</v>
      </c>
      <c r="N1143" s="7">
        <f>[1]Settings!$B$3*K1143</f>
        <v>1.75</v>
      </c>
      <c r="O1143">
        <v>1</v>
      </c>
      <c r="P1143" s="8">
        <f t="shared" si="85"/>
        <v>5.3636363636363633</v>
      </c>
      <c r="Q1143" s="7">
        <f t="shared" si="86"/>
        <v>8.85</v>
      </c>
      <c r="R1143" s="8">
        <f t="shared" si="87"/>
        <v>0.23923444976076555</v>
      </c>
      <c r="S1143" s="8">
        <f t="shared" si="88"/>
        <v>0.5714285714285714</v>
      </c>
      <c r="T1143" s="9">
        <v>0.34827065714637401</v>
      </c>
      <c r="U1143">
        <v>9</v>
      </c>
      <c r="V1143" s="8">
        <f t="shared" si="89"/>
        <v>2.1531100478468899</v>
      </c>
      <c r="W1143">
        <f>IF(V1143&gt;=[1]Settings!$B$2,1,0)</f>
        <v>1</v>
      </c>
      <c r="X1143" s="9">
        <v>0.142941609025002</v>
      </c>
      <c r="Y1143" t="s">
        <v>43</v>
      </c>
      <c r="Z1143">
        <f>IF(X1143&gt;=[1]Settings!$B$4,1,0)</f>
        <v>0</v>
      </c>
      <c r="AA1143" t="str">
        <f>IF(X1143&gt;=[1]Settings!$B$7,"Critical",IF(X1143&gt;=[1]Settings!$B$6,"High",IF(X1143&gt;=[1]Settings!$B$5,"Moderate","Low")))</f>
        <v>Low</v>
      </c>
    </row>
    <row r="1144" spans="1:27" x14ac:dyDescent="0.25">
      <c r="A1144">
        <v>1143</v>
      </c>
      <c r="B1144" t="s">
        <v>27</v>
      </c>
      <c r="C1144" t="s">
        <v>28</v>
      </c>
      <c r="D1144" t="s">
        <v>29</v>
      </c>
      <c r="E1144" t="s">
        <v>30</v>
      </c>
      <c r="F1144" t="s">
        <v>36</v>
      </c>
      <c r="G1144">
        <v>4</v>
      </c>
      <c r="H1144">
        <v>757</v>
      </c>
      <c r="I1144">
        <v>83</v>
      </c>
      <c r="J1144">
        <v>10</v>
      </c>
      <c r="K1144">
        <v>8</v>
      </c>
      <c r="L1144" s="6">
        <v>653923.1</v>
      </c>
      <c r="M1144">
        <v>8</v>
      </c>
      <c r="N1144" s="7">
        <f>[1]Settings!$B$3*K1144</f>
        <v>2</v>
      </c>
      <c r="O1144">
        <v>7</v>
      </c>
      <c r="P1144" s="8">
        <f t="shared" si="85"/>
        <v>8.3000000000000007</v>
      </c>
      <c r="Q1144" s="7">
        <f t="shared" si="86"/>
        <v>6.64</v>
      </c>
      <c r="R1144" s="8">
        <f t="shared" si="87"/>
        <v>0.92470277410832236</v>
      </c>
      <c r="S1144" s="8">
        <f t="shared" si="88"/>
        <v>3.5</v>
      </c>
      <c r="T1144" s="9">
        <v>0.392968986664189</v>
      </c>
      <c r="U1144">
        <v>5</v>
      </c>
      <c r="V1144" s="8">
        <f t="shared" si="89"/>
        <v>0.66050198150594452</v>
      </c>
      <c r="W1144">
        <f>IF(V1144&gt;=[1]Settings!$B$2,1,0)</f>
        <v>0</v>
      </c>
      <c r="X1144" s="9">
        <v>0.34315845370292702</v>
      </c>
      <c r="Y1144" t="s">
        <v>32</v>
      </c>
      <c r="Z1144">
        <f>IF(X1144&gt;=[1]Settings!$B$4,1,0)</f>
        <v>0</v>
      </c>
      <c r="AA1144" t="str">
        <f>IF(X1144&gt;=[1]Settings!$B$7,"Critical",IF(X1144&gt;=[1]Settings!$B$6,"High",IF(X1144&gt;=[1]Settings!$B$5,"Moderate","Low")))</f>
        <v>Moderate</v>
      </c>
    </row>
    <row r="1145" spans="1:27" x14ac:dyDescent="0.25">
      <c r="A1145">
        <v>1144</v>
      </c>
      <c r="B1145" t="s">
        <v>41</v>
      </c>
      <c r="C1145" t="s">
        <v>28</v>
      </c>
      <c r="D1145" t="s">
        <v>34</v>
      </c>
      <c r="E1145" t="s">
        <v>30</v>
      </c>
      <c r="F1145" t="s">
        <v>36</v>
      </c>
      <c r="G1145">
        <v>2</v>
      </c>
      <c r="H1145">
        <v>716</v>
      </c>
      <c r="I1145">
        <v>72</v>
      </c>
      <c r="J1145">
        <v>17</v>
      </c>
      <c r="K1145">
        <v>6</v>
      </c>
      <c r="L1145" s="6">
        <v>904533.22</v>
      </c>
      <c r="M1145">
        <v>15</v>
      </c>
      <c r="N1145" s="7">
        <f>[1]Settings!$B$3*K1145</f>
        <v>1.5</v>
      </c>
      <c r="O1145">
        <v>4</v>
      </c>
      <c r="P1145" s="8">
        <f t="shared" si="85"/>
        <v>4.2352941176470589</v>
      </c>
      <c r="Q1145" s="7">
        <f t="shared" si="86"/>
        <v>10.8</v>
      </c>
      <c r="R1145" s="8">
        <f t="shared" si="87"/>
        <v>0.55865921787709494</v>
      </c>
      <c r="S1145" s="8">
        <f t="shared" si="88"/>
        <v>2.6666666666666665</v>
      </c>
      <c r="T1145" s="9">
        <v>0.29855200059597298</v>
      </c>
      <c r="U1145">
        <v>3</v>
      </c>
      <c r="V1145" s="8">
        <f t="shared" si="89"/>
        <v>0.41899441340782123</v>
      </c>
      <c r="W1145">
        <f>IF(V1145&gt;=[1]Settings!$B$2,1,0)</f>
        <v>0</v>
      </c>
      <c r="X1145" s="9">
        <v>0.14877277612686199</v>
      </c>
      <c r="Y1145" t="s">
        <v>43</v>
      </c>
      <c r="Z1145">
        <f>IF(X1145&gt;=[1]Settings!$B$4,1,0)</f>
        <v>0</v>
      </c>
      <c r="AA1145" t="str">
        <f>IF(X1145&gt;=[1]Settings!$B$7,"Critical",IF(X1145&gt;=[1]Settings!$B$6,"High",IF(X1145&gt;=[1]Settings!$B$5,"Moderate","Low")))</f>
        <v>Low</v>
      </c>
    </row>
    <row r="1146" spans="1:27" x14ac:dyDescent="0.25">
      <c r="A1146">
        <v>1145</v>
      </c>
      <c r="B1146" t="s">
        <v>27</v>
      </c>
      <c r="C1146" t="s">
        <v>44</v>
      </c>
      <c r="D1146" t="s">
        <v>34</v>
      </c>
      <c r="E1146" t="s">
        <v>42</v>
      </c>
      <c r="F1146" t="s">
        <v>39</v>
      </c>
      <c r="G1146">
        <v>4</v>
      </c>
      <c r="H1146">
        <v>441</v>
      </c>
      <c r="I1146">
        <v>57</v>
      </c>
      <c r="J1146">
        <v>7</v>
      </c>
      <c r="K1146">
        <v>4</v>
      </c>
      <c r="L1146" s="6">
        <v>281084.11</v>
      </c>
      <c r="M1146">
        <v>16</v>
      </c>
      <c r="N1146" s="7">
        <f>[1]Settings!$B$3*K1146</f>
        <v>1</v>
      </c>
      <c r="O1146">
        <v>2</v>
      </c>
      <c r="P1146" s="8">
        <f t="shared" si="85"/>
        <v>8.1428571428571423</v>
      </c>
      <c r="Q1146" s="7">
        <f t="shared" si="86"/>
        <v>9.1199999999999992</v>
      </c>
      <c r="R1146" s="8">
        <f t="shared" si="87"/>
        <v>0.45351473922902497</v>
      </c>
      <c r="S1146" s="8">
        <f t="shared" si="88"/>
        <v>2</v>
      </c>
      <c r="T1146" s="9">
        <v>0.17216505420077599</v>
      </c>
      <c r="U1146">
        <v>0</v>
      </c>
      <c r="V1146" s="8">
        <f t="shared" si="89"/>
        <v>0</v>
      </c>
      <c r="W1146">
        <f>IF(V1146&gt;=[1]Settings!$B$2,1,0)</f>
        <v>0</v>
      </c>
      <c r="X1146" s="9">
        <v>4.4210493564605699E-2</v>
      </c>
      <c r="Y1146" t="s">
        <v>32</v>
      </c>
      <c r="Z1146">
        <f>IF(X1146&gt;=[1]Settings!$B$4,1,0)</f>
        <v>0</v>
      </c>
      <c r="AA1146" t="str">
        <f>IF(X1146&gt;=[1]Settings!$B$7,"Critical",IF(X1146&gt;=[1]Settings!$B$6,"High",IF(X1146&gt;=[1]Settings!$B$5,"Moderate","Low")))</f>
        <v>Low</v>
      </c>
    </row>
    <row r="1147" spans="1:27" x14ac:dyDescent="0.25">
      <c r="A1147">
        <v>1146</v>
      </c>
      <c r="B1147" t="s">
        <v>27</v>
      </c>
      <c r="C1147" t="s">
        <v>44</v>
      </c>
      <c r="D1147" t="s">
        <v>34</v>
      </c>
      <c r="E1147" t="s">
        <v>35</v>
      </c>
      <c r="F1147" t="s">
        <v>36</v>
      </c>
      <c r="G1147">
        <v>3</v>
      </c>
      <c r="H1147">
        <v>220</v>
      </c>
      <c r="I1147">
        <v>59</v>
      </c>
      <c r="J1147">
        <v>4</v>
      </c>
      <c r="K1147">
        <v>6</v>
      </c>
      <c r="L1147" s="6">
        <v>233350.74</v>
      </c>
      <c r="M1147">
        <v>5</v>
      </c>
      <c r="N1147" s="7">
        <f>[1]Settings!$B$3*K1147</f>
        <v>1.5</v>
      </c>
      <c r="O1147">
        <v>0</v>
      </c>
      <c r="P1147" s="8">
        <f t="shared" si="85"/>
        <v>14.75</v>
      </c>
      <c r="Q1147" s="7">
        <f t="shared" si="86"/>
        <v>2.95</v>
      </c>
      <c r="R1147" s="8">
        <f t="shared" si="87"/>
        <v>0</v>
      </c>
      <c r="S1147" s="8">
        <f t="shared" si="88"/>
        <v>0</v>
      </c>
      <c r="T1147" s="9">
        <v>0.21326407769095701</v>
      </c>
      <c r="U1147">
        <v>3</v>
      </c>
      <c r="V1147" s="8">
        <f t="shared" si="89"/>
        <v>1.3636363636363635</v>
      </c>
      <c r="W1147">
        <f>IF(V1147&gt;=[1]Settings!$B$2,1,0)</f>
        <v>0</v>
      </c>
      <c r="X1147" s="9">
        <v>0.14198352396488201</v>
      </c>
      <c r="Y1147" t="s">
        <v>32</v>
      </c>
      <c r="Z1147">
        <f>IF(X1147&gt;=[1]Settings!$B$4,1,0)</f>
        <v>0</v>
      </c>
      <c r="AA1147" t="str">
        <f>IF(X1147&gt;=[1]Settings!$B$7,"Critical",IF(X1147&gt;=[1]Settings!$B$6,"High",IF(X1147&gt;=[1]Settings!$B$5,"Moderate","Low")))</f>
        <v>Low</v>
      </c>
    </row>
    <row r="1148" spans="1:27" x14ac:dyDescent="0.25">
      <c r="A1148">
        <v>1147</v>
      </c>
      <c r="B1148" t="s">
        <v>27</v>
      </c>
      <c r="C1148" t="s">
        <v>37</v>
      </c>
      <c r="D1148" t="s">
        <v>34</v>
      </c>
      <c r="E1148" t="s">
        <v>30</v>
      </c>
      <c r="F1148" t="s">
        <v>39</v>
      </c>
      <c r="G1148">
        <v>4</v>
      </c>
      <c r="H1148">
        <v>69</v>
      </c>
      <c r="I1148">
        <v>31</v>
      </c>
      <c r="J1148">
        <v>4</v>
      </c>
      <c r="K1148">
        <v>4</v>
      </c>
      <c r="L1148" s="6">
        <v>124087.44</v>
      </c>
      <c r="M1148">
        <v>12</v>
      </c>
      <c r="N1148" s="7">
        <f>[1]Settings!$B$3*K1148</f>
        <v>1</v>
      </c>
      <c r="O1148">
        <v>0</v>
      </c>
      <c r="P1148" s="8">
        <f t="shared" si="85"/>
        <v>7.75</v>
      </c>
      <c r="Q1148" s="7">
        <f t="shared" si="86"/>
        <v>3.72</v>
      </c>
      <c r="R1148" s="8">
        <f t="shared" si="87"/>
        <v>0</v>
      </c>
      <c r="S1148" s="8">
        <f t="shared" si="88"/>
        <v>0</v>
      </c>
      <c r="T1148" s="9">
        <v>0.120693047625371</v>
      </c>
      <c r="U1148">
        <v>0</v>
      </c>
      <c r="V1148" s="8">
        <f t="shared" si="89"/>
        <v>0</v>
      </c>
      <c r="W1148">
        <f>IF(V1148&gt;=[1]Settings!$B$2,1,0)</f>
        <v>0</v>
      </c>
      <c r="X1148" s="9">
        <v>2.94608473777771E-2</v>
      </c>
      <c r="Y1148" t="s">
        <v>32</v>
      </c>
      <c r="Z1148">
        <f>IF(X1148&gt;=[1]Settings!$B$4,1,0)</f>
        <v>0</v>
      </c>
      <c r="AA1148" t="str">
        <f>IF(X1148&gt;=[1]Settings!$B$7,"Critical",IF(X1148&gt;=[1]Settings!$B$6,"High",IF(X1148&gt;=[1]Settings!$B$5,"Moderate","Low")))</f>
        <v>Low</v>
      </c>
    </row>
    <row r="1149" spans="1:27" x14ac:dyDescent="0.25">
      <c r="A1149">
        <v>1148</v>
      </c>
      <c r="B1149" t="s">
        <v>41</v>
      </c>
      <c r="C1149" t="s">
        <v>28</v>
      </c>
      <c r="D1149" t="s">
        <v>29</v>
      </c>
      <c r="E1149" t="s">
        <v>42</v>
      </c>
      <c r="F1149" t="s">
        <v>39</v>
      </c>
      <c r="G1149">
        <v>4</v>
      </c>
      <c r="H1149">
        <v>106</v>
      </c>
      <c r="I1149">
        <v>76</v>
      </c>
      <c r="J1149">
        <v>6</v>
      </c>
      <c r="K1149">
        <v>4</v>
      </c>
      <c r="L1149" s="6">
        <v>183963.41</v>
      </c>
      <c r="M1149">
        <v>8</v>
      </c>
      <c r="N1149" s="7">
        <f>[1]Settings!$B$3*K1149</f>
        <v>1</v>
      </c>
      <c r="O1149">
        <v>3</v>
      </c>
      <c r="P1149" s="8">
        <f t="shared" si="85"/>
        <v>12.666666666666666</v>
      </c>
      <c r="Q1149" s="7">
        <f t="shared" si="86"/>
        <v>6.08</v>
      </c>
      <c r="R1149" s="8">
        <f t="shared" si="87"/>
        <v>2.8301886792452828</v>
      </c>
      <c r="S1149" s="8">
        <f t="shared" si="88"/>
        <v>3</v>
      </c>
      <c r="T1149" s="9">
        <v>1.75655092565093</v>
      </c>
      <c r="U1149">
        <v>3</v>
      </c>
      <c r="V1149" s="8">
        <f t="shared" si="89"/>
        <v>2.8301886792452828</v>
      </c>
      <c r="W1149">
        <f>IF(V1149&gt;=[1]Settings!$B$2,1,0)</f>
        <v>1</v>
      </c>
      <c r="X1149" s="9">
        <v>0.33769673109054599</v>
      </c>
      <c r="Y1149" t="s">
        <v>43</v>
      </c>
      <c r="Z1149">
        <f>IF(X1149&gt;=[1]Settings!$B$4,1,0)</f>
        <v>0</v>
      </c>
      <c r="AA1149" t="str">
        <f>IF(X1149&gt;=[1]Settings!$B$7,"Critical",IF(X1149&gt;=[1]Settings!$B$6,"High",IF(X1149&gt;=[1]Settings!$B$5,"Moderate","Low")))</f>
        <v>Moderate</v>
      </c>
    </row>
    <row r="1150" spans="1:27" x14ac:dyDescent="0.25">
      <c r="A1150">
        <v>1149</v>
      </c>
      <c r="B1150" t="s">
        <v>41</v>
      </c>
      <c r="C1150" t="s">
        <v>33</v>
      </c>
      <c r="D1150" t="s">
        <v>34</v>
      </c>
      <c r="E1150" t="s">
        <v>30</v>
      </c>
      <c r="F1150" t="s">
        <v>31</v>
      </c>
      <c r="G1150">
        <v>4</v>
      </c>
      <c r="H1150">
        <v>355</v>
      </c>
      <c r="I1150">
        <v>20</v>
      </c>
      <c r="J1150">
        <v>7</v>
      </c>
      <c r="K1150">
        <v>5</v>
      </c>
      <c r="L1150" s="6">
        <v>339505.63</v>
      </c>
      <c r="M1150">
        <v>10</v>
      </c>
      <c r="N1150" s="7">
        <f>[1]Settings!$B$3*K1150</f>
        <v>1.25</v>
      </c>
      <c r="O1150">
        <v>0</v>
      </c>
      <c r="P1150" s="8">
        <f t="shared" si="85"/>
        <v>2.8571428571428572</v>
      </c>
      <c r="Q1150" s="7">
        <f t="shared" si="86"/>
        <v>2</v>
      </c>
      <c r="R1150" s="8">
        <f t="shared" si="87"/>
        <v>0</v>
      </c>
      <c r="S1150" s="8">
        <f t="shared" si="88"/>
        <v>0</v>
      </c>
      <c r="T1150" s="9">
        <v>0.41528192515963502</v>
      </c>
      <c r="U1150">
        <v>4</v>
      </c>
      <c r="V1150" s="8">
        <f t="shared" si="89"/>
        <v>1.1267605633802817</v>
      </c>
      <c r="W1150">
        <f>IF(V1150&gt;=[1]Settings!$B$2,1,0)</f>
        <v>0</v>
      </c>
      <c r="X1150" s="9">
        <v>5.6419219821691499E-2</v>
      </c>
      <c r="Y1150" t="s">
        <v>43</v>
      </c>
      <c r="Z1150">
        <f>IF(X1150&gt;=[1]Settings!$B$4,1,0)</f>
        <v>0</v>
      </c>
      <c r="AA1150" t="str">
        <f>IF(X1150&gt;=[1]Settings!$B$7,"Critical",IF(X1150&gt;=[1]Settings!$B$6,"High",IF(X1150&gt;=[1]Settings!$B$5,"Moderate","Low")))</f>
        <v>Low</v>
      </c>
    </row>
    <row r="1151" spans="1:27" x14ac:dyDescent="0.25">
      <c r="A1151">
        <v>1150</v>
      </c>
      <c r="B1151" t="s">
        <v>27</v>
      </c>
      <c r="C1151" t="s">
        <v>40</v>
      </c>
      <c r="D1151" t="s">
        <v>30</v>
      </c>
      <c r="E1151" t="s">
        <v>30</v>
      </c>
      <c r="F1151" t="s">
        <v>39</v>
      </c>
      <c r="G1151">
        <v>2</v>
      </c>
      <c r="H1151">
        <v>617</v>
      </c>
      <c r="I1151">
        <v>73</v>
      </c>
      <c r="J1151">
        <v>11</v>
      </c>
      <c r="K1151">
        <v>8</v>
      </c>
      <c r="L1151" s="6">
        <v>690455.91</v>
      </c>
      <c r="M1151">
        <v>3</v>
      </c>
      <c r="N1151" s="7">
        <f>[1]Settings!$B$3*K1151</f>
        <v>2</v>
      </c>
      <c r="O1151">
        <v>1</v>
      </c>
      <c r="P1151" s="8">
        <f t="shared" si="85"/>
        <v>6.6363636363636367</v>
      </c>
      <c r="Q1151" s="7">
        <f t="shared" si="86"/>
        <v>2.19</v>
      </c>
      <c r="R1151" s="8">
        <f t="shared" si="87"/>
        <v>0.16207455429497569</v>
      </c>
      <c r="S1151" s="8">
        <f t="shared" si="88"/>
        <v>0.5</v>
      </c>
      <c r="T1151" s="9">
        <v>0.36701614735559601</v>
      </c>
      <c r="U1151">
        <v>7</v>
      </c>
      <c r="V1151" s="8">
        <f t="shared" si="89"/>
        <v>1.1345218800648298</v>
      </c>
      <c r="W1151">
        <f>IF(V1151&gt;=[1]Settings!$B$2,1,0)</f>
        <v>0</v>
      </c>
      <c r="X1151" s="9">
        <v>0.132612854242325</v>
      </c>
      <c r="Y1151" t="s">
        <v>32</v>
      </c>
      <c r="Z1151">
        <f>IF(X1151&gt;=[1]Settings!$B$4,1,0)</f>
        <v>0</v>
      </c>
      <c r="AA1151" t="str">
        <f>IF(X1151&gt;=[1]Settings!$B$7,"Critical",IF(X1151&gt;=[1]Settings!$B$6,"High",IF(X1151&gt;=[1]Settings!$B$5,"Moderate","Low")))</f>
        <v>Low</v>
      </c>
    </row>
    <row r="1152" spans="1:27" x14ac:dyDescent="0.25">
      <c r="A1152">
        <v>1151</v>
      </c>
      <c r="B1152" t="s">
        <v>27</v>
      </c>
      <c r="C1152" t="s">
        <v>38</v>
      </c>
      <c r="D1152" t="s">
        <v>34</v>
      </c>
      <c r="E1152" t="s">
        <v>35</v>
      </c>
      <c r="F1152" t="s">
        <v>36</v>
      </c>
      <c r="G1152">
        <v>3</v>
      </c>
      <c r="H1152">
        <v>70</v>
      </c>
      <c r="I1152">
        <v>38</v>
      </c>
      <c r="J1152">
        <v>5</v>
      </c>
      <c r="K1152">
        <v>7</v>
      </c>
      <c r="L1152" s="6">
        <v>327888.76</v>
      </c>
      <c r="M1152">
        <v>12</v>
      </c>
      <c r="N1152" s="7">
        <f>[1]Settings!$B$3*K1152</f>
        <v>1.75</v>
      </c>
      <c r="O1152">
        <v>0</v>
      </c>
      <c r="P1152" s="8">
        <f t="shared" si="85"/>
        <v>7.6</v>
      </c>
      <c r="Q1152" s="7">
        <f t="shared" si="86"/>
        <v>4.5599999999999996</v>
      </c>
      <c r="R1152" s="8">
        <f t="shared" si="87"/>
        <v>0</v>
      </c>
      <c r="S1152" s="8">
        <f t="shared" si="88"/>
        <v>0</v>
      </c>
      <c r="T1152" s="9">
        <v>0.25924042671467001</v>
      </c>
      <c r="U1152">
        <v>1</v>
      </c>
      <c r="V1152" s="8">
        <f t="shared" si="89"/>
        <v>1.4285714285714286</v>
      </c>
      <c r="W1152">
        <f>IF(V1152&gt;=[1]Settings!$B$2,1,0)</f>
        <v>0</v>
      </c>
      <c r="X1152" s="9">
        <v>0.122848868370056</v>
      </c>
      <c r="Y1152" t="s">
        <v>32</v>
      </c>
      <c r="Z1152">
        <f>IF(X1152&gt;=[1]Settings!$B$4,1,0)</f>
        <v>0</v>
      </c>
      <c r="AA1152" t="str">
        <f>IF(X1152&gt;=[1]Settings!$B$7,"Critical",IF(X1152&gt;=[1]Settings!$B$6,"High",IF(X1152&gt;=[1]Settings!$B$5,"Moderate","Low")))</f>
        <v>Low</v>
      </c>
    </row>
    <row r="1153" spans="1:27" x14ac:dyDescent="0.25">
      <c r="A1153">
        <v>1152</v>
      </c>
      <c r="B1153" t="s">
        <v>41</v>
      </c>
      <c r="C1153" t="s">
        <v>28</v>
      </c>
      <c r="D1153" t="s">
        <v>29</v>
      </c>
      <c r="E1153" t="s">
        <v>42</v>
      </c>
      <c r="F1153" t="s">
        <v>36</v>
      </c>
      <c r="G1153">
        <v>3</v>
      </c>
      <c r="H1153">
        <v>88</v>
      </c>
      <c r="I1153">
        <v>46</v>
      </c>
      <c r="J1153">
        <v>5</v>
      </c>
      <c r="K1153">
        <v>9</v>
      </c>
      <c r="L1153" s="6">
        <v>336594.69</v>
      </c>
      <c r="M1153">
        <v>13</v>
      </c>
      <c r="N1153" s="7">
        <f>[1]Settings!$B$3*K1153</f>
        <v>2.25</v>
      </c>
      <c r="O1153">
        <v>0</v>
      </c>
      <c r="P1153" s="8">
        <f t="shared" si="85"/>
        <v>9.1999999999999993</v>
      </c>
      <c r="Q1153" s="7">
        <f t="shared" si="86"/>
        <v>5.98</v>
      </c>
      <c r="R1153" s="8">
        <f t="shared" si="87"/>
        <v>0</v>
      </c>
      <c r="S1153" s="8">
        <f t="shared" si="88"/>
        <v>0</v>
      </c>
      <c r="T1153" s="9">
        <v>0.201255646949038</v>
      </c>
      <c r="U1153">
        <v>1</v>
      </c>
      <c r="V1153" s="8">
        <f t="shared" si="89"/>
        <v>1.1363636363636365</v>
      </c>
      <c r="W1153">
        <f>IF(V1153&gt;=[1]Settings!$B$2,1,0)</f>
        <v>0</v>
      </c>
      <c r="X1153" s="9">
        <v>0.16362430155277299</v>
      </c>
      <c r="Y1153" t="s">
        <v>43</v>
      </c>
      <c r="Z1153">
        <f>IF(X1153&gt;=[1]Settings!$B$4,1,0)</f>
        <v>0</v>
      </c>
      <c r="AA1153" t="str">
        <f>IF(X1153&gt;=[1]Settings!$B$7,"Critical",IF(X1153&gt;=[1]Settings!$B$6,"High",IF(X1153&gt;=[1]Settings!$B$5,"Moderate","Low")))</f>
        <v>Low</v>
      </c>
    </row>
    <row r="1154" spans="1:27" x14ac:dyDescent="0.25">
      <c r="A1154">
        <v>1153</v>
      </c>
      <c r="B1154" t="s">
        <v>41</v>
      </c>
      <c r="C1154" t="s">
        <v>38</v>
      </c>
      <c r="D1154" t="s">
        <v>29</v>
      </c>
      <c r="E1154" t="s">
        <v>30</v>
      </c>
      <c r="F1154" t="s">
        <v>39</v>
      </c>
      <c r="G1154">
        <v>2</v>
      </c>
      <c r="H1154">
        <v>634</v>
      </c>
      <c r="I1154">
        <v>78</v>
      </c>
      <c r="J1154">
        <v>12</v>
      </c>
      <c r="K1154">
        <v>9</v>
      </c>
      <c r="L1154" s="6">
        <v>1086872.3899999999</v>
      </c>
      <c r="M1154">
        <v>14</v>
      </c>
      <c r="N1154" s="7">
        <f>[1]Settings!$B$3*K1154</f>
        <v>2.25</v>
      </c>
      <c r="O1154">
        <v>7</v>
      </c>
      <c r="P1154" s="8">
        <f t="shared" ref="P1154:P1217" si="90">I1154/J1154</f>
        <v>6.5</v>
      </c>
      <c r="Q1154" s="7">
        <f t="shared" ref="Q1154:Q1217" si="91">M1154*I1154/100</f>
        <v>10.92</v>
      </c>
      <c r="R1154" s="8">
        <f t="shared" ref="R1154:R1217" si="92">100*O1154/H1154</f>
        <v>1.1041009463722398</v>
      </c>
      <c r="S1154" s="8">
        <f t="shared" ref="S1154:S1217" si="93">O1154/N1154</f>
        <v>3.1111111111111112</v>
      </c>
      <c r="T1154" s="9">
        <v>0.56240958512477301</v>
      </c>
      <c r="U1154">
        <v>12</v>
      </c>
      <c r="V1154" s="8">
        <f t="shared" ref="V1154:V1217" si="94">100*U1154/H1154</f>
        <v>1.8927444794952681</v>
      </c>
      <c r="W1154">
        <f>IF(V1154&gt;=[1]Settings!$B$2,1,0)</f>
        <v>0</v>
      </c>
      <c r="X1154" s="9">
        <v>0.46455752849578902</v>
      </c>
      <c r="Y1154" t="s">
        <v>43</v>
      </c>
      <c r="Z1154">
        <f>IF(X1154&gt;=[1]Settings!$B$4,1,0)</f>
        <v>0</v>
      </c>
      <c r="AA1154" t="str">
        <f>IF(X1154&gt;=[1]Settings!$B$7,"Critical",IF(X1154&gt;=[1]Settings!$B$6,"High",IF(X1154&gt;=[1]Settings!$B$5,"Moderate","Low")))</f>
        <v>Moderate</v>
      </c>
    </row>
    <row r="1155" spans="1:27" x14ac:dyDescent="0.25">
      <c r="A1155">
        <v>1154</v>
      </c>
      <c r="B1155" t="s">
        <v>41</v>
      </c>
      <c r="C1155" t="s">
        <v>38</v>
      </c>
      <c r="D1155" t="s">
        <v>30</v>
      </c>
      <c r="E1155" t="s">
        <v>42</v>
      </c>
      <c r="F1155" t="s">
        <v>31</v>
      </c>
      <c r="G1155">
        <v>3</v>
      </c>
      <c r="H1155">
        <v>963</v>
      </c>
      <c r="I1155">
        <v>74</v>
      </c>
      <c r="J1155">
        <v>13</v>
      </c>
      <c r="K1155">
        <v>20</v>
      </c>
      <c r="L1155" s="6">
        <v>2897697.59</v>
      </c>
      <c r="M1155">
        <v>5</v>
      </c>
      <c r="N1155" s="7">
        <f>[1]Settings!$B$3*K1155</f>
        <v>5</v>
      </c>
      <c r="O1155">
        <v>34</v>
      </c>
      <c r="P1155" s="8">
        <f t="shared" si="90"/>
        <v>5.6923076923076925</v>
      </c>
      <c r="Q1155" s="7">
        <f t="shared" si="91"/>
        <v>3.7</v>
      </c>
      <c r="R1155" s="8">
        <f t="shared" si="92"/>
        <v>3.5306334371754931</v>
      </c>
      <c r="S1155" s="8">
        <f t="shared" si="93"/>
        <v>6.8</v>
      </c>
      <c r="T1155" s="9">
        <v>0.63830609329236998</v>
      </c>
      <c r="U1155">
        <v>101</v>
      </c>
      <c r="V1155" s="8">
        <f t="shared" si="94"/>
        <v>10.488058151609554</v>
      </c>
      <c r="W1155">
        <f>IF(V1155&gt;=[1]Settings!$B$2,1,0)</f>
        <v>1</v>
      </c>
      <c r="X1155" s="9">
        <v>0.99211406707763705</v>
      </c>
      <c r="Y1155" t="s">
        <v>43</v>
      </c>
      <c r="Z1155">
        <f>IF(X1155&gt;=[1]Settings!$B$4,1,0)</f>
        <v>1</v>
      </c>
      <c r="AA1155" t="str">
        <f>IF(X1155&gt;=[1]Settings!$B$7,"Critical",IF(X1155&gt;=[1]Settings!$B$6,"High",IF(X1155&gt;=[1]Settings!$B$5,"Moderate","Low")))</f>
        <v>Critical</v>
      </c>
    </row>
    <row r="1156" spans="1:27" x14ac:dyDescent="0.25">
      <c r="A1156">
        <v>1155</v>
      </c>
      <c r="B1156" t="s">
        <v>27</v>
      </c>
      <c r="C1156" t="s">
        <v>33</v>
      </c>
      <c r="D1156" t="s">
        <v>30</v>
      </c>
      <c r="E1156" t="s">
        <v>42</v>
      </c>
      <c r="F1156" t="s">
        <v>39</v>
      </c>
      <c r="G1156">
        <v>4</v>
      </c>
      <c r="H1156">
        <v>831</v>
      </c>
      <c r="I1156">
        <v>83</v>
      </c>
      <c r="J1156">
        <v>17</v>
      </c>
      <c r="K1156">
        <v>12</v>
      </c>
      <c r="L1156" s="6">
        <v>1981341.29</v>
      </c>
      <c r="M1156">
        <v>11</v>
      </c>
      <c r="N1156" s="7">
        <f>[1]Settings!$B$3*K1156</f>
        <v>3</v>
      </c>
      <c r="O1156">
        <v>9</v>
      </c>
      <c r="P1156" s="8">
        <f t="shared" si="90"/>
        <v>4.882352941176471</v>
      </c>
      <c r="Q1156" s="7">
        <f t="shared" si="91"/>
        <v>9.1300000000000008</v>
      </c>
      <c r="R1156" s="8">
        <f t="shared" si="92"/>
        <v>1.0830324909747293</v>
      </c>
      <c r="S1156" s="8">
        <f t="shared" si="93"/>
        <v>3</v>
      </c>
      <c r="T1156" s="9">
        <v>0.44104970268641602</v>
      </c>
      <c r="U1156">
        <v>26</v>
      </c>
      <c r="V1156" s="8">
        <f t="shared" si="94"/>
        <v>3.1287605294825513</v>
      </c>
      <c r="W1156">
        <f>IF(V1156&gt;=[1]Settings!$B$2,1,0)</f>
        <v>1</v>
      </c>
      <c r="X1156" s="9">
        <v>0.56845504045486495</v>
      </c>
      <c r="Y1156" t="s">
        <v>32</v>
      </c>
      <c r="Z1156">
        <f>IF(X1156&gt;=[1]Settings!$B$4,1,0)</f>
        <v>1</v>
      </c>
      <c r="AA1156" t="str">
        <f>IF(X1156&gt;=[1]Settings!$B$7,"Critical",IF(X1156&gt;=[1]Settings!$B$6,"High",IF(X1156&gt;=[1]Settings!$B$5,"Moderate","Low")))</f>
        <v>Moderate</v>
      </c>
    </row>
    <row r="1157" spans="1:27" x14ac:dyDescent="0.25">
      <c r="A1157">
        <v>1156</v>
      </c>
      <c r="B1157" t="s">
        <v>27</v>
      </c>
      <c r="C1157" t="s">
        <v>38</v>
      </c>
      <c r="D1157" t="s">
        <v>34</v>
      </c>
      <c r="E1157" t="s">
        <v>42</v>
      </c>
      <c r="F1157" t="s">
        <v>39</v>
      </c>
      <c r="G1157">
        <v>4</v>
      </c>
      <c r="H1157">
        <v>925</v>
      </c>
      <c r="I1157">
        <v>100</v>
      </c>
      <c r="J1157">
        <v>17</v>
      </c>
      <c r="K1157">
        <v>13</v>
      </c>
      <c r="L1157" s="6">
        <v>2161087.64</v>
      </c>
      <c r="M1157">
        <v>7</v>
      </c>
      <c r="N1157" s="7">
        <f>[1]Settings!$B$3*K1157</f>
        <v>3.25</v>
      </c>
      <c r="O1157">
        <v>12</v>
      </c>
      <c r="P1157" s="8">
        <f t="shared" si="90"/>
        <v>5.882352941176471</v>
      </c>
      <c r="Q1157" s="7">
        <f t="shared" si="91"/>
        <v>7</v>
      </c>
      <c r="R1157" s="8">
        <f t="shared" si="92"/>
        <v>1.2972972972972974</v>
      </c>
      <c r="S1157" s="8">
        <f t="shared" si="93"/>
        <v>3.6923076923076925</v>
      </c>
      <c r="T1157" s="9">
        <v>0.63865398777699001</v>
      </c>
      <c r="U1157">
        <v>21</v>
      </c>
      <c r="V1157" s="8">
        <f t="shared" si="94"/>
        <v>2.2702702702702702</v>
      </c>
      <c r="W1157">
        <f>IF(V1157&gt;=[1]Settings!$B$2,1,0)</f>
        <v>1</v>
      </c>
      <c r="X1157" s="9">
        <v>0.80097860097885099</v>
      </c>
      <c r="Y1157" t="s">
        <v>32</v>
      </c>
      <c r="Z1157">
        <f>IF(X1157&gt;=[1]Settings!$B$4,1,0)</f>
        <v>1</v>
      </c>
      <c r="AA1157" t="str">
        <f>IF(X1157&gt;=[1]Settings!$B$7,"Critical",IF(X1157&gt;=[1]Settings!$B$6,"High",IF(X1157&gt;=[1]Settings!$B$5,"Moderate","Low")))</f>
        <v>High</v>
      </c>
    </row>
    <row r="1158" spans="1:27" x14ac:dyDescent="0.25">
      <c r="A1158">
        <v>1157</v>
      </c>
      <c r="B1158" t="s">
        <v>27</v>
      </c>
      <c r="C1158" t="s">
        <v>38</v>
      </c>
      <c r="D1158" t="s">
        <v>29</v>
      </c>
      <c r="E1158" t="s">
        <v>35</v>
      </c>
      <c r="F1158" t="s">
        <v>39</v>
      </c>
      <c r="G1158">
        <v>2</v>
      </c>
      <c r="H1158">
        <v>638</v>
      </c>
      <c r="I1158">
        <v>63</v>
      </c>
      <c r="J1158">
        <v>6</v>
      </c>
      <c r="K1158">
        <v>6</v>
      </c>
      <c r="L1158" s="6">
        <v>251973.86</v>
      </c>
      <c r="M1158">
        <v>13</v>
      </c>
      <c r="N1158" s="7">
        <f>[1]Settings!$B$3*K1158</f>
        <v>1.5</v>
      </c>
      <c r="O1158">
        <v>3</v>
      </c>
      <c r="P1158" s="8">
        <f t="shared" si="90"/>
        <v>10.5</v>
      </c>
      <c r="Q1158" s="7">
        <f t="shared" si="91"/>
        <v>8.19</v>
      </c>
      <c r="R1158" s="8">
        <f t="shared" si="92"/>
        <v>0.47021943573667713</v>
      </c>
      <c r="S1158" s="8">
        <f t="shared" si="93"/>
        <v>2</v>
      </c>
      <c r="T1158" s="9">
        <v>0.28400125826448602</v>
      </c>
      <c r="U1158">
        <v>8</v>
      </c>
      <c r="V1158" s="8">
        <f t="shared" si="94"/>
        <v>1.2539184952978057</v>
      </c>
      <c r="W1158">
        <f>IF(V1158&gt;=[1]Settings!$B$2,1,0)</f>
        <v>0</v>
      </c>
      <c r="X1158" s="9">
        <v>0.126216605305672</v>
      </c>
      <c r="Y1158" t="s">
        <v>32</v>
      </c>
      <c r="Z1158">
        <f>IF(X1158&gt;=[1]Settings!$B$4,1,0)</f>
        <v>0</v>
      </c>
      <c r="AA1158" t="str">
        <f>IF(X1158&gt;=[1]Settings!$B$7,"Critical",IF(X1158&gt;=[1]Settings!$B$6,"High",IF(X1158&gt;=[1]Settings!$B$5,"Moderate","Low")))</f>
        <v>Low</v>
      </c>
    </row>
    <row r="1159" spans="1:27" x14ac:dyDescent="0.25">
      <c r="A1159">
        <v>1158</v>
      </c>
      <c r="B1159" t="s">
        <v>27</v>
      </c>
      <c r="C1159" t="s">
        <v>38</v>
      </c>
      <c r="D1159" t="s">
        <v>30</v>
      </c>
      <c r="E1159" t="s">
        <v>30</v>
      </c>
      <c r="F1159" t="s">
        <v>36</v>
      </c>
      <c r="G1159">
        <v>4</v>
      </c>
      <c r="H1159">
        <v>794</v>
      </c>
      <c r="I1159">
        <v>67</v>
      </c>
      <c r="J1159">
        <v>11</v>
      </c>
      <c r="K1159">
        <v>12</v>
      </c>
      <c r="L1159" s="6">
        <v>817301.63</v>
      </c>
      <c r="M1159">
        <v>11</v>
      </c>
      <c r="N1159" s="7">
        <f>[1]Settings!$B$3*K1159</f>
        <v>3</v>
      </c>
      <c r="O1159">
        <v>5</v>
      </c>
      <c r="P1159" s="8">
        <f t="shared" si="90"/>
        <v>6.0909090909090908</v>
      </c>
      <c r="Q1159" s="7">
        <f t="shared" si="91"/>
        <v>7.37</v>
      </c>
      <c r="R1159" s="8">
        <f t="shared" si="92"/>
        <v>0.62972292191435764</v>
      </c>
      <c r="S1159" s="8">
        <f t="shared" si="93"/>
        <v>1.6666666666666667</v>
      </c>
      <c r="T1159" s="9">
        <v>0.19372858277178701</v>
      </c>
      <c r="U1159">
        <v>3</v>
      </c>
      <c r="V1159" s="8">
        <f t="shared" si="94"/>
        <v>0.37783375314861462</v>
      </c>
      <c r="W1159">
        <f>IF(V1159&gt;=[1]Settings!$B$2,1,0)</f>
        <v>0</v>
      </c>
      <c r="X1159" s="9">
        <v>0.31719726324081399</v>
      </c>
      <c r="Y1159" t="s">
        <v>32</v>
      </c>
      <c r="Z1159">
        <f>IF(X1159&gt;=[1]Settings!$B$4,1,0)</f>
        <v>0</v>
      </c>
      <c r="AA1159" t="str">
        <f>IF(X1159&gt;=[1]Settings!$B$7,"Critical",IF(X1159&gt;=[1]Settings!$B$6,"High",IF(X1159&gt;=[1]Settings!$B$5,"Moderate","Low")))</f>
        <v>Moderate</v>
      </c>
    </row>
    <row r="1160" spans="1:27" x14ac:dyDescent="0.25">
      <c r="A1160">
        <v>1159</v>
      </c>
      <c r="B1160" t="s">
        <v>27</v>
      </c>
      <c r="C1160" t="s">
        <v>33</v>
      </c>
      <c r="D1160" t="s">
        <v>34</v>
      </c>
      <c r="E1160" t="s">
        <v>35</v>
      </c>
      <c r="F1160" t="s">
        <v>36</v>
      </c>
      <c r="G1160">
        <v>3</v>
      </c>
      <c r="H1160">
        <v>393</v>
      </c>
      <c r="I1160">
        <v>64</v>
      </c>
      <c r="J1160">
        <v>10</v>
      </c>
      <c r="K1160">
        <v>6</v>
      </c>
      <c r="L1160" s="6">
        <v>490826.38</v>
      </c>
      <c r="M1160">
        <v>7</v>
      </c>
      <c r="N1160" s="7">
        <f>[1]Settings!$B$3*K1160</f>
        <v>1.5</v>
      </c>
      <c r="O1160">
        <v>3</v>
      </c>
      <c r="P1160" s="8">
        <f t="shared" si="90"/>
        <v>6.4</v>
      </c>
      <c r="Q1160" s="7">
        <f t="shared" si="91"/>
        <v>4.4800000000000004</v>
      </c>
      <c r="R1160" s="8">
        <f t="shared" si="92"/>
        <v>0.76335877862595425</v>
      </c>
      <c r="S1160" s="8">
        <f t="shared" si="93"/>
        <v>2</v>
      </c>
      <c r="T1160" s="9">
        <v>0.51965583508814095</v>
      </c>
      <c r="U1160">
        <v>3</v>
      </c>
      <c r="V1160" s="8">
        <f t="shared" si="94"/>
        <v>0.76335877862595425</v>
      </c>
      <c r="W1160">
        <f>IF(V1160&gt;=[1]Settings!$B$2,1,0)</f>
        <v>0</v>
      </c>
      <c r="X1160" s="9">
        <v>0.24139696359634399</v>
      </c>
      <c r="Y1160" t="s">
        <v>32</v>
      </c>
      <c r="Z1160">
        <f>IF(X1160&gt;=[1]Settings!$B$4,1,0)</f>
        <v>0</v>
      </c>
      <c r="AA1160" t="str">
        <f>IF(X1160&gt;=[1]Settings!$B$7,"Critical",IF(X1160&gt;=[1]Settings!$B$6,"High",IF(X1160&gt;=[1]Settings!$B$5,"Moderate","Low")))</f>
        <v>Low</v>
      </c>
    </row>
    <row r="1161" spans="1:27" x14ac:dyDescent="0.25">
      <c r="A1161">
        <v>1160</v>
      </c>
      <c r="B1161" t="s">
        <v>27</v>
      </c>
      <c r="C1161" t="s">
        <v>28</v>
      </c>
      <c r="D1161" t="s">
        <v>29</v>
      </c>
      <c r="E1161" t="s">
        <v>35</v>
      </c>
      <c r="F1161" t="s">
        <v>36</v>
      </c>
      <c r="G1161">
        <v>2</v>
      </c>
      <c r="H1161">
        <v>465</v>
      </c>
      <c r="I1161">
        <v>76</v>
      </c>
      <c r="J1161">
        <v>10</v>
      </c>
      <c r="K1161">
        <v>6</v>
      </c>
      <c r="L1161" s="6">
        <v>444778.55</v>
      </c>
      <c r="M1161">
        <v>6</v>
      </c>
      <c r="N1161" s="7">
        <f>[1]Settings!$B$3*K1161</f>
        <v>1.5</v>
      </c>
      <c r="O1161">
        <v>3</v>
      </c>
      <c r="P1161" s="8">
        <f t="shared" si="90"/>
        <v>7.6</v>
      </c>
      <c r="Q1161" s="7">
        <f t="shared" si="91"/>
        <v>4.5599999999999996</v>
      </c>
      <c r="R1161" s="8">
        <f t="shared" si="92"/>
        <v>0.64516129032258063</v>
      </c>
      <c r="S1161" s="8">
        <f t="shared" si="93"/>
        <v>2</v>
      </c>
      <c r="T1161" s="9">
        <v>0.30507936889153697</v>
      </c>
      <c r="U1161">
        <v>4</v>
      </c>
      <c r="V1161" s="8">
        <f t="shared" si="94"/>
        <v>0.86021505376344087</v>
      </c>
      <c r="W1161">
        <f>IF(V1161&gt;=[1]Settings!$B$2,1,0)</f>
        <v>0</v>
      </c>
      <c r="X1161" s="9">
        <v>0.28078219294548001</v>
      </c>
      <c r="Y1161" t="s">
        <v>32</v>
      </c>
      <c r="Z1161">
        <f>IF(X1161&gt;=[1]Settings!$B$4,1,0)</f>
        <v>0</v>
      </c>
      <c r="AA1161" t="str">
        <f>IF(X1161&gt;=[1]Settings!$B$7,"Critical",IF(X1161&gt;=[1]Settings!$B$6,"High",IF(X1161&gt;=[1]Settings!$B$5,"Moderate","Low")))</f>
        <v>Low</v>
      </c>
    </row>
    <row r="1162" spans="1:27" x14ac:dyDescent="0.25">
      <c r="A1162">
        <v>1161</v>
      </c>
      <c r="B1162" t="s">
        <v>27</v>
      </c>
      <c r="C1162" t="s">
        <v>38</v>
      </c>
      <c r="D1162" t="s">
        <v>34</v>
      </c>
      <c r="E1162" t="s">
        <v>35</v>
      </c>
      <c r="F1162" t="s">
        <v>36</v>
      </c>
      <c r="G1162">
        <v>3</v>
      </c>
      <c r="H1162">
        <v>622</v>
      </c>
      <c r="I1162">
        <v>43</v>
      </c>
      <c r="J1162">
        <v>10</v>
      </c>
      <c r="K1162">
        <v>9</v>
      </c>
      <c r="L1162" s="6">
        <v>824985.05</v>
      </c>
      <c r="M1162">
        <v>20</v>
      </c>
      <c r="N1162" s="7">
        <f>[1]Settings!$B$3*K1162</f>
        <v>2.25</v>
      </c>
      <c r="O1162">
        <v>2</v>
      </c>
      <c r="P1162" s="8">
        <f t="shared" si="90"/>
        <v>4.3</v>
      </c>
      <c r="Q1162" s="7">
        <f t="shared" si="91"/>
        <v>8.6</v>
      </c>
      <c r="R1162" s="8">
        <f t="shared" si="92"/>
        <v>0.32154340836012862</v>
      </c>
      <c r="S1162" s="8">
        <f t="shared" si="93"/>
        <v>0.88888888888888884</v>
      </c>
      <c r="T1162" s="9">
        <v>0.24961228149152601</v>
      </c>
      <c r="U1162">
        <v>18</v>
      </c>
      <c r="V1162" s="8">
        <f t="shared" si="94"/>
        <v>2.8938906752411575</v>
      </c>
      <c r="W1162">
        <f>IF(V1162&gt;=[1]Settings!$B$2,1,0)</f>
        <v>1</v>
      </c>
      <c r="X1162" s="9">
        <v>0.11631134897470501</v>
      </c>
      <c r="Y1162" t="s">
        <v>32</v>
      </c>
      <c r="Z1162">
        <f>IF(X1162&gt;=[1]Settings!$B$4,1,0)</f>
        <v>0</v>
      </c>
      <c r="AA1162" t="str">
        <f>IF(X1162&gt;=[1]Settings!$B$7,"Critical",IF(X1162&gt;=[1]Settings!$B$6,"High",IF(X1162&gt;=[1]Settings!$B$5,"Moderate","Low")))</f>
        <v>Low</v>
      </c>
    </row>
    <row r="1163" spans="1:27" x14ac:dyDescent="0.25">
      <c r="A1163">
        <v>1162</v>
      </c>
      <c r="B1163" t="s">
        <v>41</v>
      </c>
      <c r="C1163" t="s">
        <v>37</v>
      </c>
      <c r="D1163" t="s">
        <v>30</v>
      </c>
      <c r="E1163" t="s">
        <v>30</v>
      </c>
      <c r="F1163" t="s">
        <v>39</v>
      </c>
      <c r="G1163">
        <v>3</v>
      </c>
      <c r="H1163">
        <v>665</v>
      </c>
      <c r="I1163">
        <v>77</v>
      </c>
      <c r="J1163">
        <v>12</v>
      </c>
      <c r="K1163">
        <v>8</v>
      </c>
      <c r="L1163" s="6">
        <v>1036753.27</v>
      </c>
      <c r="M1163">
        <v>9</v>
      </c>
      <c r="N1163" s="7">
        <f>[1]Settings!$B$3*K1163</f>
        <v>2</v>
      </c>
      <c r="O1163">
        <v>7</v>
      </c>
      <c r="P1163" s="8">
        <f t="shared" si="90"/>
        <v>6.416666666666667</v>
      </c>
      <c r="Q1163" s="7">
        <f t="shared" si="91"/>
        <v>6.93</v>
      </c>
      <c r="R1163" s="8">
        <f t="shared" si="92"/>
        <v>1.0526315789473684</v>
      </c>
      <c r="S1163" s="8">
        <f t="shared" si="93"/>
        <v>3.5</v>
      </c>
      <c r="T1163" s="9">
        <v>0.61002096271357398</v>
      </c>
      <c r="U1163">
        <v>9</v>
      </c>
      <c r="V1163" s="8">
        <f t="shared" si="94"/>
        <v>1.3533834586466165</v>
      </c>
      <c r="W1163">
        <f>IF(V1163&gt;=[1]Settings!$B$2,1,0)</f>
        <v>0</v>
      </c>
      <c r="X1163" s="9">
        <v>0.41225323081016502</v>
      </c>
      <c r="Y1163" t="s">
        <v>43</v>
      </c>
      <c r="Z1163">
        <f>IF(X1163&gt;=[1]Settings!$B$4,1,0)</f>
        <v>0</v>
      </c>
      <c r="AA1163" t="str">
        <f>IF(X1163&gt;=[1]Settings!$B$7,"Critical",IF(X1163&gt;=[1]Settings!$B$6,"High",IF(X1163&gt;=[1]Settings!$B$5,"Moderate","Low")))</f>
        <v>Moderate</v>
      </c>
    </row>
    <row r="1164" spans="1:27" x14ac:dyDescent="0.25">
      <c r="A1164">
        <v>1163</v>
      </c>
      <c r="B1164" t="s">
        <v>27</v>
      </c>
      <c r="C1164" t="s">
        <v>28</v>
      </c>
      <c r="D1164" t="s">
        <v>34</v>
      </c>
      <c r="E1164" t="s">
        <v>30</v>
      </c>
      <c r="F1164" t="s">
        <v>36</v>
      </c>
      <c r="G1164">
        <v>3</v>
      </c>
      <c r="H1164">
        <v>634</v>
      </c>
      <c r="I1164">
        <v>81</v>
      </c>
      <c r="J1164">
        <v>14</v>
      </c>
      <c r="K1164">
        <v>5</v>
      </c>
      <c r="L1164" s="6">
        <v>368824.35</v>
      </c>
      <c r="M1164">
        <v>12</v>
      </c>
      <c r="N1164" s="7">
        <f>[1]Settings!$B$3*K1164</f>
        <v>1.25</v>
      </c>
      <c r="O1164">
        <v>7</v>
      </c>
      <c r="P1164" s="8">
        <f t="shared" si="90"/>
        <v>5.7857142857142856</v>
      </c>
      <c r="Q1164" s="7">
        <f t="shared" si="91"/>
        <v>9.7200000000000006</v>
      </c>
      <c r="R1164" s="8">
        <f t="shared" si="92"/>
        <v>1.1041009463722398</v>
      </c>
      <c r="S1164" s="8">
        <f t="shared" si="93"/>
        <v>5.6</v>
      </c>
      <c r="T1164" s="9">
        <v>0.73715770701198202</v>
      </c>
      <c r="U1164">
        <v>19</v>
      </c>
      <c r="V1164" s="8">
        <f t="shared" si="94"/>
        <v>2.9968454258675079</v>
      </c>
      <c r="W1164">
        <f>IF(V1164&gt;=[1]Settings!$B$2,1,0)</f>
        <v>1</v>
      </c>
      <c r="X1164" s="9">
        <v>0.34998375177383401</v>
      </c>
      <c r="Y1164" t="s">
        <v>32</v>
      </c>
      <c r="Z1164">
        <f>IF(X1164&gt;=[1]Settings!$B$4,1,0)</f>
        <v>0</v>
      </c>
      <c r="AA1164" t="str">
        <f>IF(X1164&gt;=[1]Settings!$B$7,"Critical",IF(X1164&gt;=[1]Settings!$B$6,"High",IF(X1164&gt;=[1]Settings!$B$5,"Moderate","Low")))</f>
        <v>Moderate</v>
      </c>
    </row>
    <row r="1165" spans="1:27" x14ac:dyDescent="0.25">
      <c r="A1165">
        <v>1164</v>
      </c>
      <c r="B1165" t="s">
        <v>41</v>
      </c>
      <c r="C1165" t="s">
        <v>38</v>
      </c>
      <c r="D1165" t="s">
        <v>30</v>
      </c>
      <c r="E1165" t="s">
        <v>30</v>
      </c>
      <c r="F1165" t="s">
        <v>36</v>
      </c>
      <c r="G1165">
        <v>4</v>
      </c>
      <c r="H1165">
        <v>730</v>
      </c>
      <c r="I1165">
        <v>71</v>
      </c>
      <c r="J1165">
        <v>13</v>
      </c>
      <c r="K1165">
        <v>6</v>
      </c>
      <c r="L1165" s="6">
        <v>752256</v>
      </c>
      <c r="M1165">
        <v>3</v>
      </c>
      <c r="N1165" s="7">
        <f>[1]Settings!$B$3*K1165</f>
        <v>1.5</v>
      </c>
      <c r="O1165">
        <v>7</v>
      </c>
      <c r="P1165" s="8">
        <f t="shared" si="90"/>
        <v>5.4615384615384617</v>
      </c>
      <c r="Q1165" s="7">
        <f t="shared" si="91"/>
        <v>2.13</v>
      </c>
      <c r="R1165" s="8">
        <f t="shared" si="92"/>
        <v>0.95890410958904104</v>
      </c>
      <c r="S1165" s="8">
        <f t="shared" si="93"/>
        <v>4.666666666666667</v>
      </c>
      <c r="T1165" s="9">
        <v>0.49443899907451699</v>
      </c>
      <c r="U1165">
        <v>10</v>
      </c>
      <c r="V1165" s="8">
        <f t="shared" si="94"/>
        <v>1.3698630136986301</v>
      </c>
      <c r="W1165">
        <f>IF(V1165&gt;=[1]Settings!$B$2,1,0)</f>
        <v>0</v>
      </c>
      <c r="X1165" s="9">
        <v>0.326467424631119</v>
      </c>
      <c r="Y1165" t="s">
        <v>43</v>
      </c>
      <c r="Z1165">
        <f>IF(X1165&gt;=[1]Settings!$B$4,1,0)</f>
        <v>0</v>
      </c>
      <c r="AA1165" t="str">
        <f>IF(X1165&gt;=[1]Settings!$B$7,"Critical",IF(X1165&gt;=[1]Settings!$B$6,"High",IF(X1165&gt;=[1]Settings!$B$5,"Moderate","Low")))</f>
        <v>Moderate</v>
      </c>
    </row>
    <row r="1166" spans="1:27" x14ac:dyDescent="0.25">
      <c r="A1166">
        <v>1165</v>
      </c>
      <c r="B1166" t="s">
        <v>27</v>
      </c>
      <c r="C1166" t="s">
        <v>38</v>
      </c>
      <c r="D1166" t="s">
        <v>34</v>
      </c>
      <c r="E1166" t="s">
        <v>35</v>
      </c>
      <c r="F1166" t="s">
        <v>39</v>
      </c>
      <c r="G1166">
        <v>2</v>
      </c>
      <c r="H1166">
        <v>590</v>
      </c>
      <c r="I1166">
        <v>87</v>
      </c>
      <c r="J1166">
        <v>9</v>
      </c>
      <c r="K1166">
        <v>7</v>
      </c>
      <c r="L1166" s="6">
        <v>571986.73</v>
      </c>
      <c r="M1166">
        <v>9</v>
      </c>
      <c r="N1166" s="7">
        <f>[1]Settings!$B$3*K1166</f>
        <v>1.75</v>
      </c>
      <c r="O1166">
        <v>0</v>
      </c>
      <c r="P1166" s="8">
        <f t="shared" si="90"/>
        <v>9.6666666666666661</v>
      </c>
      <c r="Q1166" s="7">
        <f t="shared" si="91"/>
        <v>7.83</v>
      </c>
      <c r="R1166" s="8">
        <f t="shared" si="92"/>
        <v>0</v>
      </c>
      <c r="S1166" s="8">
        <f t="shared" si="93"/>
        <v>0</v>
      </c>
      <c r="T1166" s="9">
        <v>0.22094219303861401</v>
      </c>
      <c r="U1166">
        <v>6</v>
      </c>
      <c r="V1166" s="8">
        <f t="shared" si="94"/>
        <v>1.0169491525423728</v>
      </c>
      <c r="W1166">
        <f>IF(V1166&gt;=[1]Settings!$B$2,1,0)</f>
        <v>0</v>
      </c>
      <c r="X1166" s="9">
        <v>0.141439169645309</v>
      </c>
      <c r="Y1166" t="s">
        <v>32</v>
      </c>
      <c r="Z1166">
        <f>IF(X1166&gt;=[1]Settings!$B$4,1,0)</f>
        <v>0</v>
      </c>
      <c r="AA1166" t="str">
        <f>IF(X1166&gt;=[1]Settings!$B$7,"Critical",IF(X1166&gt;=[1]Settings!$B$6,"High",IF(X1166&gt;=[1]Settings!$B$5,"Moderate","Low")))</f>
        <v>Low</v>
      </c>
    </row>
    <row r="1167" spans="1:27" x14ac:dyDescent="0.25">
      <c r="A1167">
        <v>1166</v>
      </c>
      <c r="B1167" t="s">
        <v>27</v>
      </c>
      <c r="C1167" t="s">
        <v>28</v>
      </c>
      <c r="D1167" t="s">
        <v>34</v>
      </c>
      <c r="E1167" t="s">
        <v>35</v>
      </c>
      <c r="F1167" t="s">
        <v>36</v>
      </c>
      <c r="G1167">
        <v>3</v>
      </c>
      <c r="H1167">
        <v>357</v>
      </c>
      <c r="I1167">
        <v>32</v>
      </c>
      <c r="J1167">
        <v>9</v>
      </c>
      <c r="K1167">
        <v>5</v>
      </c>
      <c r="L1167" s="6">
        <v>433607.36</v>
      </c>
      <c r="M1167">
        <v>6</v>
      </c>
      <c r="N1167" s="7">
        <f>[1]Settings!$B$3*K1167</f>
        <v>1.25</v>
      </c>
      <c r="O1167">
        <v>4</v>
      </c>
      <c r="P1167" s="8">
        <f t="shared" si="90"/>
        <v>3.5555555555555554</v>
      </c>
      <c r="Q1167" s="7">
        <f t="shared" si="91"/>
        <v>1.92</v>
      </c>
      <c r="R1167" s="8">
        <f t="shared" si="92"/>
        <v>1.1204481792717087</v>
      </c>
      <c r="S1167" s="8">
        <f t="shared" si="93"/>
        <v>3.2</v>
      </c>
      <c r="T1167" s="9">
        <v>0.74149912786547501</v>
      </c>
      <c r="U1167">
        <v>9</v>
      </c>
      <c r="V1167" s="8">
        <f t="shared" si="94"/>
        <v>2.5210084033613445</v>
      </c>
      <c r="W1167">
        <f>IF(V1167&gt;=[1]Settings!$B$2,1,0)</f>
        <v>1</v>
      </c>
      <c r="X1167" s="9">
        <v>0.19792278110980999</v>
      </c>
      <c r="Y1167" t="s">
        <v>32</v>
      </c>
      <c r="Z1167">
        <f>IF(X1167&gt;=[1]Settings!$B$4,1,0)</f>
        <v>0</v>
      </c>
      <c r="AA1167" t="str">
        <f>IF(X1167&gt;=[1]Settings!$B$7,"Critical",IF(X1167&gt;=[1]Settings!$B$6,"High",IF(X1167&gt;=[1]Settings!$B$5,"Moderate","Low")))</f>
        <v>Low</v>
      </c>
    </row>
    <row r="1168" spans="1:27" x14ac:dyDescent="0.25">
      <c r="A1168">
        <v>1167</v>
      </c>
      <c r="B1168" t="s">
        <v>27</v>
      </c>
      <c r="C1168" t="s">
        <v>28</v>
      </c>
      <c r="D1168" t="s">
        <v>30</v>
      </c>
      <c r="E1168" t="s">
        <v>30</v>
      </c>
      <c r="F1168" t="s">
        <v>39</v>
      </c>
      <c r="G1168">
        <v>2</v>
      </c>
      <c r="H1168">
        <v>407</v>
      </c>
      <c r="I1168">
        <v>26</v>
      </c>
      <c r="J1168">
        <v>9</v>
      </c>
      <c r="K1168">
        <v>6</v>
      </c>
      <c r="L1168" s="6">
        <v>606114.47</v>
      </c>
      <c r="M1168">
        <v>8</v>
      </c>
      <c r="N1168" s="7">
        <f>[1]Settings!$B$3*K1168</f>
        <v>1.5</v>
      </c>
      <c r="O1168">
        <v>1</v>
      </c>
      <c r="P1168" s="8">
        <f t="shared" si="90"/>
        <v>2.8888888888888888</v>
      </c>
      <c r="Q1168" s="7">
        <f t="shared" si="91"/>
        <v>2.08</v>
      </c>
      <c r="R1168" s="8">
        <f t="shared" si="92"/>
        <v>0.24570024570024571</v>
      </c>
      <c r="S1168" s="8">
        <f t="shared" si="93"/>
        <v>0.66666666666666663</v>
      </c>
      <c r="T1168" s="9">
        <v>0.40092672152176001</v>
      </c>
      <c r="U1168">
        <v>8</v>
      </c>
      <c r="V1168" s="8">
        <f t="shared" si="94"/>
        <v>1.9656019656019657</v>
      </c>
      <c r="W1168">
        <f>IF(V1168&gt;=[1]Settings!$B$2,1,0)</f>
        <v>0</v>
      </c>
      <c r="X1168" s="9">
        <v>4.1210785508155802E-2</v>
      </c>
      <c r="Y1168" t="s">
        <v>32</v>
      </c>
      <c r="Z1168">
        <f>IF(X1168&gt;=[1]Settings!$B$4,1,0)</f>
        <v>0</v>
      </c>
      <c r="AA1168" t="str">
        <f>IF(X1168&gt;=[1]Settings!$B$7,"Critical",IF(X1168&gt;=[1]Settings!$B$6,"High",IF(X1168&gt;=[1]Settings!$B$5,"Moderate","Low")))</f>
        <v>Low</v>
      </c>
    </row>
    <row r="1169" spans="1:27" x14ac:dyDescent="0.25">
      <c r="A1169">
        <v>1168</v>
      </c>
      <c r="B1169" t="s">
        <v>27</v>
      </c>
      <c r="C1169" t="s">
        <v>33</v>
      </c>
      <c r="D1169" t="s">
        <v>29</v>
      </c>
      <c r="E1169" t="s">
        <v>30</v>
      </c>
      <c r="F1169" t="s">
        <v>36</v>
      </c>
      <c r="G1169">
        <v>1</v>
      </c>
      <c r="H1169">
        <v>315</v>
      </c>
      <c r="I1169">
        <v>57</v>
      </c>
      <c r="J1169">
        <v>7</v>
      </c>
      <c r="K1169">
        <v>5</v>
      </c>
      <c r="L1169" s="6">
        <v>288616.07</v>
      </c>
      <c r="M1169">
        <v>9</v>
      </c>
      <c r="N1169" s="7">
        <f>[1]Settings!$B$3*K1169</f>
        <v>1.25</v>
      </c>
      <c r="O1169">
        <v>1</v>
      </c>
      <c r="P1169" s="8">
        <f t="shared" si="90"/>
        <v>8.1428571428571423</v>
      </c>
      <c r="Q1169" s="7">
        <f t="shared" si="91"/>
        <v>5.13</v>
      </c>
      <c r="R1169" s="8">
        <f t="shared" si="92"/>
        <v>0.31746031746031744</v>
      </c>
      <c r="S1169" s="8">
        <f t="shared" si="93"/>
        <v>0.8</v>
      </c>
      <c r="T1169" s="9">
        <v>0.35242233509308402</v>
      </c>
      <c r="U1169">
        <v>0</v>
      </c>
      <c r="V1169" s="8">
        <f t="shared" si="94"/>
        <v>0</v>
      </c>
      <c r="W1169">
        <f>IF(V1169&gt;=[1]Settings!$B$2,1,0)</f>
        <v>0</v>
      </c>
      <c r="X1169" s="9">
        <v>9.2789106070995303E-2</v>
      </c>
      <c r="Y1169" t="s">
        <v>32</v>
      </c>
      <c r="Z1169">
        <f>IF(X1169&gt;=[1]Settings!$B$4,1,0)</f>
        <v>0</v>
      </c>
      <c r="AA1169" t="str">
        <f>IF(X1169&gt;=[1]Settings!$B$7,"Critical",IF(X1169&gt;=[1]Settings!$B$6,"High",IF(X1169&gt;=[1]Settings!$B$5,"Moderate","Low")))</f>
        <v>Low</v>
      </c>
    </row>
    <row r="1170" spans="1:27" x14ac:dyDescent="0.25">
      <c r="A1170">
        <v>1169</v>
      </c>
      <c r="B1170" t="s">
        <v>27</v>
      </c>
      <c r="C1170" t="s">
        <v>28</v>
      </c>
      <c r="D1170" t="s">
        <v>34</v>
      </c>
      <c r="E1170" t="s">
        <v>35</v>
      </c>
      <c r="F1170" t="s">
        <v>31</v>
      </c>
      <c r="G1170">
        <v>2</v>
      </c>
      <c r="H1170">
        <v>403</v>
      </c>
      <c r="I1170">
        <v>46</v>
      </c>
      <c r="J1170">
        <v>8</v>
      </c>
      <c r="K1170">
        <v>7</v>
      </c>
      <c r="L1170" s="6">
        <v>531254.84</v>
      </c>
      <c r="M1170">
        <v>11</v>
      </c>
      <c r="N1170" s="7">
        <f>[1]Settings!$B$3*K1170</f>
        <v>1.75</v>
      </c>
      <c r="O1170">
        <v>4</v>
      </c>
      <c r="P1170" s="8">
        <f t="shared" si="90"/>
        <v>5.75</v>
      </c>
      <c r="Q1170" s="7">
        <f t="shared" si="91"/>
        <v>5.0599999999999996</v>
      </c>
      <c r="R1170" s="8">
        <f t="shared" si="92"/>
        <v>0.99255583126550873</v>
      </c>
      <c r="S1170" s="8">
        <f t="shared" si="93"/>
        <v>2.2857142857142856</v>
      </c>
      <c r="T1170" s="9">
        <v>0.67817262019526103</v>
      </c>
      <c r="U1170">
        <v>18</v>
      </c>
      <c r="V1170" s="8">
        <f t="shared" si="94"/>
        <v>4.4665012406947895</v>
      </c>
      <c r="W1170">
        <f>IF(V1170&gt;=[1]Settings!$B$2,1,0)</f>
        <v>1</v>
      </c>
      <c r="X1170" s="9">
        <v>0.47691982984542902</v>
      </c>
      <c r="Y1170" t="s">
        <v>32</v>
      </c>
      <c r="Z1170">
        <f>IF(X1170&gt;=[1]Settings!$B$4,1,0)</f>
        <v>0</v>
      </c>
      <c r="AA1170" t="str">
        <f>IF(X1170&gt;=[1]Settings!$B$7,"Critical",IF(X1170&gt;=[1]Settings!$B$6,"High",IF(X1170&gt;=[1]Settings!$B$5,"Moderate","Low")))</f>
        <v>Moderate</v>
      </c>
    </row>
    <row r="1171" spans="1:27" x14ac:dyDescent="0.25">
      <c r="A1171">
        <v>1170</v>
      </c>
      <c r="B1171" t="s">
        <v>27</v>
      </c>
      <c r="C1171" t="s">
        <v>38</v>
      </c>
      <c r="D1171" t="s">
        <v>30</v>
      </c>
      <c r="E1171" t="s">
        <v>30</v>
      </c>
      <c r="F1171" t="s">
        <v>36</v>
      </c>
      <c r="G1171">
        <v>4</v>
      </c>
      <c r="H1171">
        <v>685</v>
      </c>
      <c r="I1171">
        <v>69</v>
      </c>
      <c r="J1171">
        <v>13</v>
      </c>
      <c r="K1171">
        <v>10</v>
      </c>
      <c r="L1171" s="6">
        <v>1107016.3999999999</v>
      </c>
      <c r="M1171">
        <v>11</v>
      </c>
      <c r="N1171" s="7">
        <f>[1]Settings!$B$3*K1171</f>
        <v>2.5</v>
      </c>
      <c r="O1171">
        <v>13</v>
      </c>
      <c r="P1171" s="8">
        <f t="shared" si="90"/>
        <v>5.3076923076923075</v>
      </c>
      <c r="Q1171" s="7">
        <f t="shared" si="91"/>
        <v>7.59</v>
      </c>
      <c r="R1171" s="8">
        <f t="shared" si="92"/>
        <v>1.8978102189781021</v>
      </c>
      <c r="S1171" s="8">
        <f t="shared" si="93"/>
        <v>5.2</v>
      </c>
      <c r="T1171" s="9">
        <v>0.69404133520700495</v>
      </c>
      <c r="U1171">
        <v>28</v>
      </c>
      <c r="V1171" s="8">
        <f t="shared" si="94"/>
        <v>4.0875912408759127</v>
      </c>
      <c r="W1171">
        <f>IF(V1171&gt;=[1]Settings!$B$2,1,0)</f>
        <v>1</v>
      </c>
      <c r="X1171" s="9">
        <v>0.788071990013123</v>
      </c>
      <c r="Y1171" t="s">
        <v>32</v>
      </c>
      <c r="Z1171">
        <f>IF(X1171&gt;=[1]Settings!$B$4,1,0)</f>
        <v>1</v>
      </c>
      <c r="AA1171" t="str">
        <f>IF(X1171&gt;=[1]Settings!$B$7,"Critical",IF(X1171&gt;=[1]Settings!$B$6,"High",IF(X1171&gt;=[1]Settings!$B$5,"Moderate","Low")))</f>
        <v>High</v>
      </c>
    </row>
    <row r="1172" spans="1:27" x14ac:dyDescent="0.25">
      <c r="A1172">
        <v>1171</v>
      </c>
      <c r="B1172" t="s">
        <v>27</v>
      </c>
      <c r="C1172" t="s">
        <v>44</v>
      </c>
      <c r="D1172" t="s">
        <v>30</v>
      </c>
      <c r="E1172" t="s">
        <v>35</v>
      </c>
      <c r="F1172" t="s">
        <v>36</v>
      </c>
      <c r="G1172">
        <v>3</v>
      </c>
      <c r="H1172">
        <v>317</v>
      </c>
      <c r="I1172">
        <v>29</v>
      </c>
      <c r="J1172">
        <v>10</v>
      </c>
      <c r="K1172">
        <v>6</v>
      </c>
      <c r="L1172" s="6">
        <v>680091.98</v>
      </c>
      <c r="M1172">
        <v>5</v>
      </c>
      <c r="N1172" s="7">
        <f>[1]Settings!$B$3*K1172</f>
        <v>1.5</v>
      </c>
      <c r="O1172">
        <v>2</v>
      </c>
      <c r="P1172" s="8">
        <f t="shared" si="90"/>
        <v>2.9</v>
      </c>
      <c r="Q1172" s="7">
        <f t="shared" si="91"/>
        <v>1.45</v>
      </c>
      <c r="R1172" s="8">
        <f t="shared" si="92"/>
        <v>0.63091482649842268</v>
      </c>
      <c r="S1172" s="8">
        <f t="shared" si="93"/>
        <v>1.3333333333333333</v>
      </c>
      <c r="T1172" s="9">
        <v>0.3112752676694</v>
      </c>
      <c r="U1172">
        <v>4</v>
      </c>
      <c r="V1172" s="8">
        <f t="shared" si="94"/>
        <v>1.2618296529968454</v>
      </c>
      <c r="W1172">
        <f>IF(V1172&gt;=[1]Settings!$B$2,1,0)</f>
        <v>0</v>
      </c>
      <c r="X1172" s="9">
        <v>0.12446747720241599</v>
      </c>
      <c r="Y1172" t="s">
        <v>32</v>
      </c>
      <c r="Z1172">
        <f>IF(X1172&gt;=[1]Settings!$B$4,1,0)</f>
        <v>0</v>
      </c>
      <c r="AA1172" t="str">
        <f>IF(X1172&gt;=[1]Settings!$B$7,"Critical",IF(X1172&gt;=[1]Settings!$B$6,"High",IF(X1172&gt;=[1]Settings!$B$5,"Moderate","Low")))</f>
        <v>Low</v>
      </c>
    </row>
    <row r="1173" spans="1:27" x14ac:dyDescent="0.25">
      <c r="A1173">
        <v>1172</v>
      </c>
      <c r="B1173" t="s">
        <v>41</v>
      </c>
      <c r="C1173" t="s">
        <v>37</v>
      </c>
      <c r="D1173" t="s">
        <v>29</v>
      </c>
      <c r="E1173" t="s">
        <v>30</v>
      </c>
      <c r="F1173" t="s">
        <v>39</v>
      </c>
      <c r="G1173">
        <v>3</v>
      </c>
      <c r="H1173">
        <v>825</v>
      </c>
      <c r="I1173">
        <v>89</v>
      </c>
      <c r="J1173">
        <v>12</v>
      </c>
      <c r="K1173">
        <v>5</v>
      </c>
      <c r="L1173" s="6">
        <v>521119.59</v>
      </c>
      <c r="M1173">
        <v>3</v>
      </c>
      <c r="N1173" s="7">
        <f>[1]Settings!$B$3*K1173</f>
        <v>1.25</v>
      </c>
      <c r="O1173">
        <v>3</v>
      </c>
      <c r="P1173" s="8">
        <f t="shared" si="90"/>
        <v>7.416666666666667</v>
      </c>
      <c r="Q1173" s="7">
        <f t="shared" si="91"/>
        <v>2.67</v>
      </c>
      <c r="R1173" s="8">
        <f t="shared" si="92"/>
        <v>0.36363636363636365</v>
      </c>
      <c r="S1173" s="8">
        <f t="shared" si="93"/>
        <v>2.4</v>
      </c>
      <c r="T1173" s="9">
        <v>0.52481389793677502</v>
      </c>
      <c r="U1173">
        <v>7</v>
      </c>
      <c r="V1173" s="8">
        <f t="shared" si="94"/>
        <v>0.84848484848484851</v>
      </c>
      <c r="W1173">
        <f>IF(V1173&gt;=[1]Settings!$B$2,1,0)</f>
        <v>0</v>
      </c>
      <c r="X1173" s="9">
        <v>7.1511074900627095E-2</v>
      </c>
      <c r="Y1173" t="s">
        <v>43</v>
      </c>
      <c r="Z1173">
        <f>IF(X1173&gt;=[1]Settings!$B$4,1,0)</f>
        <v>0</v>
      </c>
      <c r="AA1173" t="str">
        <f>IF(X1173&gt;=[1]Settings!$B$7,"Critical",IF(X1173&gt;=[1]Settings!$B$6,"High",IF(X1173&gt;=[1]Settings!$B$5,"Moderate","Low")))</f>
        <v>Low</v>
      </c>
    </row>
    <row r="1174" spans="1:27" x14ac:dyDescent="0.25">
      <c r="A1174">
        <v>1173</v>
      </c>
      <c r="B1174" t="s">
        <v>27</v>
      </c>
      <c r="C1174" t="s">
        <v>44</v>
      </c>
      <c r="D1174" t="s">
        <v>34</v>
      </c>
      <c r="E1174" t="s">
        <v>42</v>
      </c>
      <c r="F1174" t="s">
        <v>31</v>
      </c>
      <c r="G1174">
        <v>3</v>
      </c>
      <c r="H1174">
        <v>257</v>
      </c>
      <c r="I1174">
        <v>48</v>
      </c>
      <c r="J1174">
        <v>9</v>
      </c>
      <c r="K1174">
        <v>5</v>
      </c>
      <c r="L1174" s="6">
        <v>432695.06</v>
      </c>
      <c r="M1174">
        <v>6</v>
      </c>
      <c r="N1174" s="7">
        <f>[1]Settings!$B$3*K1174</f>
        <v>1.25</v>
      </c>
      <c r="O1174">
        <v>2</v>
      </c>
      <c r="P1174" s="8">
        <f t="shared" si="90"/>
        <v>5.333333333333333</v>
      </c>
      <c r="Q1174" s="7">
        <f t="shared" si="91"/>
        <v>2.88</v>
      </c>
      <c r="R1174" s="8">
        <f t="shared" si="92"/>
        <v>0.77821011673151752</v>
      </c>
      <c r="S1174" s="8">
        <f t="shared" si="93"/>
        <v>1.6</v>
      </c>
      <c r="T1174" s="9">
        <v>0.60862955714869904</v>
      </c>
      <c r="U1174">
        <v>5</v>
      </c>
      <c r="V1174" s="8">
        <f t="shared" si="94"/>
        <v>1.9455252918287937</v>
      </c>
      <c r="W1174">
        <f>IF(V1174&gt;=[1]Settings!$B$2,1,0)</f>
        <v>0</v>
      </c>
      <c r="X1174" s="9">
        <v>0.31655254960060097</v>
      </c>
      <c r="Y1174" t="s">
        <v>32</v>
      </c>
      <c r="Z1174">
        <f>IF(X1174&gt;=[1]Settings!$B$4,1,0)</f>
        <v>0</v>
      </c>
      <c r="AA1174" t="str">
        <f>IF(X1174&gt;=[1]Settings!$B$7,"Critical",IF(X1174&gt;=[1]Settings!$B$6,"High",IF(X1174&gt;=[1]Settings!$B$5,"Moderate","Low")))</f>
        <v>Moderate</v>
      </c>
    </row>
    <row r="1175" spans="1:27" x14ac:dyDescent="0.25">
      <c r="A1175">
        <v>1174</v>
      </c>
      <c r="B1175" t="s">
        <v>27</v>
      </c>
      <c r="C1175" t="s">
        <v>28</v>
      </c>
      <c r="D1175" t="s">
        <v>30</v>
      </c>
      <c r="E1175" t="s">
        <v>30</v>
      </c>
      <c r="F1175" t="s">
        <v>31</v>
      </c>
      <c r="G1175">
        <v>2</v>
      </c>
      <c r="H1175">
        <v>586</v>
      </c>
      <c r="I1175">
        <v>65</v>
      </c>
      <c r="J1175">
        <v>11</v>
      </c>
      <c r="K1175">
        <v>12</v>
      </c>
      <c r="L1175" s="6">
        <v>1099591.6599999999</v>
      </c>
      <c r="M1175">
        <v>8</v>
      </c>
      <c r="N1175" s="7">
        <f>[1]Settings!$B$3*K1175</f>
        <v>3</v>
      </c>
      <c r="O1175">
        <v>8</v>
      </c>
      <c r="P1175" s="8">
        <f t="shared" si="90"/>
        <v>5.9090909090909092</v>
      </c>
      <c r="Q1175" s="7">
        <f t="shared" si="91"/>
        <v>5.2</v>
      </c>
      <c r="R1175" s="8">
        <f t="shared" si="92"/>
        <v>1.3651877133105803</v>
      </c>
      <c r="S1175" s="8">
        <f t="shared" si="93"/>
        <v>2.6666666666666665</v>
      </c>
      <c r="T1175" s="9">
        <v>0.57269761792583596</v>
      </c>
      <c r="U1175">
        <v>29</v>
      </c>
      <c r="V1175" s="8">
        <f t="shared" si="94"/>
        <v>4.9488054607508536</v>
      </c>
      <c r="W1175">
        <f>IF(V1175&gt;=[1]Settings!$B$2,1,0)</f>
        <v>1</v>
      </c>
      <c r="X1175" s="9">
        <v>0.70436847209930398</v>
      </c>
      <c r="Y1175" t="s">
        <v>32</v>
      </c>
      <c r="Z1175">
        <f>IF(X1175&gt;=[1]Settings!$B$4,1,0)</f>
        <v>1</v>
      </c>
      <c r="AA1175" t="str">
        <f>IF(X1175&gt;=[1]Settings!$B$7,"Critical",IF(X1175&gt;=[1]Settings!$B$6,"High",IF(X1175&gt;=[1]Settings!$B$5,"Moderate","Low")))</f>
        <v>High</v>
      </c>
    </row>
    <row r="1176" spans="1:27" x14ac:dyDescent="0.25">
      <c r="A1176">
        <v>1175</v>
      </c>
      <c r="B1176" t="s">
        <v>27</v>
      </c>
      <c r="C1176" t="s">
        <v>33</v>
      </c>
      <c r="D1176" t="s">
        <v>29</v>
      </c>
      <c r="E1176" t="s">
        <v>30</v>
      </c>
      <c r="F1176" t="s">
        <v>39</v>
      </c>
      <c r="G1176">
        <v>2</v>
      </c>
      <c r="H1176">
        <v>761</v>
      </c>
      <c r="I1176">
        <v>45</v>
      </c>
      <c r="J1176">
        <v>10</v>
      </c>
      <c r="K1176">
        <v>9</v>
      </c>
      <c r="L1176" s="6">
        <v>816857.77</v>
      </c>
      <c r="M1176">
        <v>5</v>
      </c>
      <c r="N1176" s="7">
        <f>[1]Settings!$B$3*K1176</f>
        <v>2.25</v>
      </c>
      <c r="O1176">
        <v>3</v>
      </c>
      <c r="P1176" s="8">
        <f t="shared" si="90"/>
        <v>4.5</v>
      </c>
      <c r="Q1176" s="7">
        <f t="shared" si="91"/>
        <v>2.25</v>
      </c>
      <c r="R1176" s="8">
        <f t="shared" si="92"/>
        <v>0.39421813403416556</v>
      </c>
      <c r="S1176" s="8">
        <f t="shared" si="93"/>
        <v>1.3333333333333333</v>
      </c>
      <c r="T1176" s="9">
        <v>0.19989326213396599</v>
      </c>
      <c r="U1176">
        <v>10</v>
      </c>
      <c r="V1176" s="8">
        <f t="shared" si="94"/>
        <v>1.3140604467805519</v>
      </c>
      <c r="W1176">
        <f>IF(V1176&gt;=[1]Settings!$B$2,1,0)</f>
        <v>0</v>
      </c>
      <c r="X1176" s="9">
        <v>0.138055995106697</v>
      </c>
      <c r="Y1176" t="s">
        <v>32</v>
      </c>
      <c r="Z1176">
        <f>IF(X1176&gt;=[1]Settings!$B$4,1,0)</f>
        <v>0</v>
      </c>
      <c r="AA1176" t="str">
        <f>IF(X1176&gt;=[1]Settings!$B$7,"Critical",IF(X1176&gt;=[1]Settings!$B$6,"High",IF(X1176&gt;=[1]Settings!$B$5,"Moderate","Low")))</f>
        <v>Low</v>
      </c>
    </row>
    <row r="1177" spans="1:27" x14ac:dyDescent="0.25">
      <c r="A1177">
        <v>1176</v>
      </c>
      <c r="B1177" t="s">
        <v>27</v>
      </c>
      <c r="C1177" t="s">
        <v>28</v>
      </c>
      <c r="D1177" t="s">
        <v>34</v>
      </c>
      <c r="E1177" t="s">
        <v>42</v>
      </c>
      <c r="F1177" t="s">
        <v>36</v>
      </c>
      <c r="G1177">
        <v>3</v>
      </c>
      <c r="H1177">
        <v>654</v>
      </c>
      <c r="I1177">
        <v>68</v>
      </c>
      <c r="J1177">
        <v>12</v>
      </c>
      <c r="K1177">
        <v>7</v>
      </c>
      <c r="L1177" s="6">
        <v>819203.22</v>
      </c>
      <c r="M1177">
        <v>14</v>
      </c>
      <c r="N1177" s="7">
        <f>[1]Settings!$B$3*K1177</f>
        <v>1.75</v>
      </c>
      <c r="O1177">
        <v>3</v>
      </c>
      <c r="P1177" s="8">
        <f t="shared" si="90"/>
        <v>5.666666666666667</v>
      </c>
      <c r="Q1177" s="7">
        <f t="shared" si="91"/>
        <v>9.52</v>
      </c>
      <c r="R1177" s="8">
        <f t="shared" si="92"/>
        <v>0.45871559633027525</v>
      </c>
      <c r="S1177" s="8">
        <f t="shared" si="93"/>
        <v>1.7142857142857142</v>
      </c>
      <c r="T1177" s="9">
        <v>0.52006900847523096</v>
      </c>
      <c r="U1177">
        <v>6</v>
      </c>
      <c r="V1177" s="8">
        <f t="shared" si="94"/>
        <v>0.91743119266055051</v>
      </c>
      <c r="W1177">
        <f>IF(V1177&gt;=[1]Settings!$B$2,1,0)</f>
        <v>0</v>
      </c>
      <c r="X1177" s="9">
        <v>0.235051885247231</v>
      </c>
      <c r="Y1177" t="s">
        <v>32</v>
      </c>
      <c r="Z1177">
        <f>IF(X1177&gt;=[1]Settings!$B$4,1,0)</f>
        <v>0</v>
      </c>
      <c r="AA1177" t="str">
        <f>IF(X1177&gt;=[1]Settings!$B$7,"Critical",IF(X1177&gt;=[1]Settings!$B$6,"High",IF(X1177&gt;=[1]Settings!$B$5,"Moderate","Low")))</f>
        <v>Low</v>
      </c>
    </row>
    <row r="1178" spans="1:27" x14ac:dyDescent="0.25">
      <c r="A1178">
        <v>1177</v>
      </c>
      <c r="B1178" t="s">
        <v>41</v>
      </c>
      <c r="C1178" t="s">
        <v>33</v>
      </c>
      <c r="D1178" t="s">
        <v>34</v>
      </c>
      <c r="E1178" t="s">
        <v>35</v>
      </c>
      <c r="F1178" t="s">
        <v>36</v>
      </c>
      <c r="G1178">
        <v>4</v>
      </c>
      <c r="H1178">
        <v>159</v>
      </c>
      <c r="I1178">
        <v>38</v>
      </c>
      <c r="J1178">
        <v>7</v>
      </c>
      <c r="K1178">
        <v>6</v>
      </c>
      <c r="L1178" s="6">
        <v>367590.40000000002</v>
      </c>
      <c r="M1178">
        <v>14</v>
      </c>
      <c r="N1178" s="7">
        <f>[1]Settings!$B$3*K1178</f>
        <v>1.5</v>
      </c>
      <c r="O1178">
        <v>1</v>
      </c>
      <c r="P1178" s="8">
        <f t="shared" si="90"/>
        <v>5.4285714285714288</v>
      </c>
      <c r="Q1178" s="7">
        <f t="shared" si="91"/>
        <v>5.32</v>
      </c>
      <c r="R1178" s="8">
        <f t="shared" si="92"/>
        <v>0.62893081761006286</v>
      </c>
      <c r="S1178" s="8">
        <f t="shared" si="93"/>
        <v>0.66666666666666663</v>
      </c>
      <c r="T1178" s="9">
        <v>0.21606009317937699</v>
      </c>
      <c r="U1178">
        <v>0</v>
      </c>
      <c r="V1178" s="8">
        <f t="shared" si="94"/>
        <v>0</v>
      </c>
      <c r="W1178">
        <f>IF(V1178&gt;=[1]Settings!$B$2,1,0)</f>
        <v>0</v>
      </c>
      <c r="X1178" s="9">
        <v>9.3584701418876703E-2</v>
      </c>
      <c r="Y1178" t="s">
        <v>43</v>
      </c>
      <c r="Z1178">
        <f>IF(X1178&gt;=[1]Settings!$B$4,1,0)</f>
        <v>0</v>
      </c>
      <c r="AA1178" t="str">
        <f>IF(X1178&gt;=[1]Settings!$B$7,"Critical",IF(X1178&gt;=[1]Settings!$B$6,"High",IF(X1178&gt;=[1]Settings!$B$5,"Moderate","Low")))</f>
        <v>Low</v>
      </c>
    </row>
    <row r="1179" spans="1:27" x14ac:dyDescent="0.25">
      <c r="A1179">
        <v>1178</v>
      </c>
      <c r="B1179" t="s">
        <v>27</v>
      </c>
      <c r="C1179" t="s">
        <v>44</v>
      </c>
      <c r="D1179" t="s">
        <v>29</v>
      </c>
      <c r="E1179" t="s">
        <v>35</v>
      </c>
      <c r="F1179" t="s">
        <v>31</v>
      </c>
      <c r="G1179">
        <v>4</v>
      </c>
      <c r="H1179">
        <v>567</v>
      </c>
      <c r="I1179">
        <v>50</v>
      </c>
      <c r="J1179">
        <v>12</v>
      </c>
      <c r="K1179">
        <v>11</v>
      </c>
      <c r="L1179" s="6">
        <v>1019507.73</v>
      </c>
      <c r="M1179">
        <v>7</v>
      </c>
      <c r="N1179" s="7">
        <f>[1]Settings!$B$3*K1179</f>
        <v>2.75</v>
      </c>
      <c r="O1179">
        <v>15</v>
      </c>
      <c r="P1179" s="8">
        <f t="shared" si="90"/>
        <v>4.166666666666667</v>
      </c>
      <c r="Q1179" s="7">
        <f t="shared" si="91"/>
        <v>3.5</v>
      </c>
      <c r="R1179" s="8">
        <f t="shared" si="92"/>
        <v>2.6455026455026456</v>
      </c>
      <c r="S1179" s="8">
        <f t="shared" si="93"/>
        <v>5.4545454545454541</v>
      </c>
      <c r="T1179" s="9">
        <v>0.67847659490659695</v>
      </c>
      <c r="U1179">
        <v>34</v>
      </c>
      <c r="V1179" s="8">
        <f t="shared" si="94"/>
        <v>5.9964726631393299</v>
      </c>
      <c r="W1179">
        <f>IF(V1179&gt;=[1]Settings!$B$2,1,0)</f>
        <v>1</v>
      </c>
      <c r="X1179" s="9">
        <v>0.92974340915679898</v>
      </c>
      <c r="Y1179" t="s">
        <v>32</v>
      </c>
      <c r="Z1179">
        <f>IF(X1179&gt;=[1]Settings!$B$4,1,0)</f>
        <v>1</v>
      </c>
      <c r="AA1179" t="str">
        <f>IF(X1179&gt;=[1]Settings!$B$7,"Critical",IF(X1179&gt;=[1]Settings!$B$6,"High",IF(X1179&gt;=[1]Settings!$B$5,"Moderate","Low")))</f>
        <v>Critical</v>
      </c>
    </row>
    <row r="1180" spans="1:27" x14ac:dyDescent="0.25">
      <c r="A1180">
        <v>1179</v>
      </c>
      <c r="B1180" t="s">
        <v>27</v>
      </c>
      <c r="C1180" t="s">
        <v>38</v>
      </c>
      <c r="D1180" t="s">
        <v>34</v>
      </c>
      <c r="E1180" t="s">
        <v>42</v>
      </c>
      <c r="F1180" t="s">
        <v>39</v>
      </c>
      <c r="G1180">
        <v>2</v>
      </c>
      <c r="H1180">
        <v>326</v>
      </c>
      <c r="I1180">
        <v>44</v>
      </c>
      <c r="J1180">
        <v>7</v>
      </c>
      <c r="K1180">
        <v>7</v>
      </c>
      <c r="L1180" s="6">
        <v>377374.9</v>
      </c>
      <c r="M1180">
        <v>9</v>
      </c>
      <c r="N1180" s="7">
        <f>[1]Settings!$B$3*K1180</f>
        <v>1.75</v>
      </c>
      <c r="O1180">
        <v>0</v>
      </c>
      <c r="P1180" s="8">
        <f t="shared" si="90"/>
        <v>6.2857142857142856</v>
      </c>
      <c r="Q1180" s="7">
        <f t="shared" si="91"/>
        <v>3.96</v>
      </c>
      <c r="R1180" s="8">
        <f t="shared" si="92"/>
        <v>0</v>
      </c>
      <c r="S1180" s="8">
        <f t="shared" si="93"/>
        <v>0</v>
      </c>
      <c r="T1180" s="9">
        <v>0.328356266212463</v>
      </c>
      <c r="U1180">
        <v>4</v>
      </c>
      <c r="V1180" s="8">
        <f t="shared" si="94"/>
        <v>1.2269938650306749</v>
      </c>
      <c r="W1180">
        <f>IF(V1180&gt;=[1]Settings!$B$2,1,0)</f>
        <v>0</v>
      </c>
      <c r="X1180" s="9">
        <v>0.14965721964836101</v>
      </c>
      <c r="Y1180" t="s">
        <v>32</v>
      </c>
      <c r="Z1180">
        <f>IF(X1180&gt;=[1]Settings!$B$4,1,0)</f>
        <v>0</v>
      </c>
      <c r="AA1180" t="str">
        <f>IF(X1180&gt;=[1]Settings!$B$7,"Critical",IF(X1180&gt;=[1]Settings!$B$6,"High",IF(X1180&gt;=[1]Settings!$B$5,"Moderate","Low")))</f>
        <v>Low</v>
      </c>
    </row>
    <row r="1181" spans="1:27" x14ac:dyDescent="0.25">
      <c r="A1181">
        <v>1180</v>
      </c>
      <c r="B1181" t="s">
        <v>27</v>
      </c>
      <c r="C1181" t="s">
        <v>38</v>
      </c>
      <c r="D1181" t="s">
        <v>34</v>
      </c>
      <c r="E1181" t="s">
        <v>42</v>
      </c>
      <c r="F1181" t="s">
        <v>39</v>
      </c>
      <c r="G1181">
        <v>3</v>
      </c>
      <c r="H1181">
        <v>165</v>
      </c>
      <c r="I1181">
        <v>43</v>
      </c>
      <c r="J1181">
        <v>5</v>
      </c>
      <c r="K1181">
        <v>4</v>
      </c>
      <c r="L1181" s="6">
        <v>234536.47</v>
      </c>
      <c r="M1181">
        <v>4</v>
      </c>
      <c r="N1181" s="7">
        <f>[1]Settings!$B$3*K1181</f>
        <v>1</v>
      </c>
      <c r="O1181">
        <v>1</v>
      </c>
      <c r="P1181" s="8">
        <f t="shared" si="90"/>
        <v>8.6</v>
      </c>
      <c r="Q1181" s="7">
        <f t="shared" si="91"/>
        <v>1.72</v>
      </c>
      <c r="R1181" s="8">
        <f t="shared" si="92"/>
        <v>0.60606060606060608</v>
      </c>
      <c r="S1181" s="8">
        <f t="shared" si="93"/>
        <v>1</v>
      </c>
      <c r="T1181" s="9">
        <v>0.93461328767664897</v>
      </c>
      <c r="U1181">
        <v>0</v>
      </c>
      <c r="V1181" s="8">
        <f t="shared" si="94"/>
        <v>0</v>
      </c>
      <c r="W1181">
        <f>IF(V1181&gt;=[1]Settings!$B$2,1,0)</f>
        <v>0</v>
      </c>
      <c r="X1181" s="9">
        <v>0.115900240838528</v>
      </c>
      <c r="Y1181" t="s">
        <v>32</v>
      </c>
      <c r="Z1181">
        <f>IF(X1181&gt;=[1]Settings!$B$4,1,0)</f>
        <v>0</v>
      </c>
      <c r="AA1181" t="str">
        <f>IF(X1181&gt;=[1]Settings!$B$7,"Critical",IF(X1181&gt;=[1]Settings!$B$6,"High",IF(X1181&gt;=[1]Settings!$B$5,"Moderate","Low")))</f>
        <v>Low</v>
      </c>
    </row>
    <row r="1182" spans="1:27" x14ac:dyDescent="0.25">
      <c r="A1182">
        <v>1181</v>
      </c>
      <c r="B1182" t="s">
        <v>27</v>
      </c>
      <c r="C1182" t="s">
        <v>28</v>
      </c>
      <c r="D1182" t="s">
        <v>34</v>
      </c>
      <c r="E1182" t="s">
        <v>30</v>
      </c>
      <c r="F1182" t="s">
        <v>36</v>
      </c>
      <c r="G1182">
        <v>3</v>
      </c>
      <c r="H1182">
        <v>592</v>
      </c>
      <c r="I1182">
        <v>78</v>
      </c>
      <c r="J1182">
        <v>13</v>
      </c>
      <c r="K1182">
        <v>10</v>
      </c>
      <c r="L1182" s="6">
        <v>1122436.58</v>
      </c>
      <c r="M1182">
        <v>10</v>
      </c>
      <c r="N1182" s="7">
        <f>[1]Settings!$B$3*K1182</f>
        <v>2.5</v>
      </c>
      <c r="O1182">
        <v>9</v>
      </c>
      <c r="P1182" s="8">
        <f t="shared" si="90"/>
        <v>6</v>
      </c>
      <c r="Q1182" s="7">
        <f t="shared" si="91"/>
        <v>7.8</v>
      </c>
      <c r="R1182" s="8">
        <f t="shared" si="92"/>
        <v>1.5202702702702702</v>
      </c>
      <c r="S1182" s="8">
        <f t="shared" si="93"/>
        <v>3.6</v>
      </c>
      <c r="T1182" s="9">
        <v>0.35160879425519098</v>
      </c>
      <c r="U1182">
        <v>9</v>
      </c>
      <c r="V1182" s="8">
        <f t="shared" si="94"/>
        <v>1.5202702702702702</v>
      </c>
      <c r="W1182">
        <f>IF(V1182&gt;=[1]Settings!$B$2,1,0)</f>
        <v>0</v>
      </c>
      <c r="X1182" s="9">
        <v>0.74915605783462502</v>
      </c>
      <c r="Y1182" t="s">
        <v>32</v>
      </c>
      <c r="Z1182">
        <f>IF(X1182&gt;=[1]Settings!$B$4,1,0)</f>
        <v>1</v>
      </c>
      <c r="AA1182" t="str">
        <f>IF(X1182&gt;=[1]Settings!$B$7,"Critical",IF(X1182&gt;=[1]Settings!$B$6,"High",IF(X1182&gt;=[1]Settings!$B$5,"Moderate","Low")))</f>
        <v>High</v>
      </c>
    </row>
    <row r="1183" spans="1:27" x14ac:dyDescent="0.25">
      <c r="A1183">
        <v>1182</v>
      </c>
      <c r="B1183" t="s">
        <v>41</v>
      </c>
      <c r="C1183" t="s">
        <v>38</v>
      </c>
      <c r="D1183" t="s">
        <v>29</v>
      </c>
      <c r="E1183" t="s">
        <v>35</v>
      </c>
      <c r="F1183" t="s">
        <v>31</v>
      </c>
      <c r="G1183">
        <v>4</v>
      </c>
      <c r="H1183">
        <v>185</v>
      </c>
      <c r="I1183">
        <v>51</v>
      </c>
      <c r="J1183">
        <v>7</v>
      </c>
      <c r="K1183">
        <v>5</v>
      </c>
      <c r="L1183" s="6">
        <v>403690.35</v>
      </c>
      <c r="M1183">
        <v>13</v>
      </c>
      <c r="N1183" s="7">
        <f>[1]Settings!$B$3*K1183</f>
        <v>1.25</v>
      </c>
      <c r="O1183">
        <v>2</v>
      </c>
      <c r="P1183" s="8">
        <f t="shared" si="90"/>
        <v>7.2857142857142856</v>
      </c>
      <c r="Q1183" s="7">
        <f t="shared" si="91"/>
        <v>6.63</v>
      </c>
      <c r="R1183" s="8">
        <f t="shared" si="92"/>
        <v>1.0810810810810811</v>
      </c>
      <c r="S1183" s="8">
        <f t="shared" si="93"/>
        <v>1.6</v>
      </c>
      <c r="T1183" s="9">
        <v>0.70638029775651601</v>
      </c>
      <c r="U1183">
        <v>4</v>
      </c>
      <c r="V1183" s="8">
        <f t="shared" si="94"/>
        <v>2.1621621621621623</v>
      </c>
      <c r="W1183">
        <f>IF(V1183&gt;=[1]Settings!$B$2,1,0)</f>
        <v>1</v>
      </c>
      <c r="X1183" s="9">
        <v>0.19350342452526101</v>
      </c>
      <c r="Y1183" t="s">
        <v>43</v>
      </c>
      <c r="Z1183">
        <f>IF(X1183&gt;=[1]Settings!$B$4,1,0)</f>
        <v>0</v>
      </c>
      <c r="AA1183" t="str">
        <f>IF(X1183&gt;=[1]Settings!$B$7,"Critical",IF(X1183&gt;=[1]Settings!$B$6,"High",IF(X1183&gt;=[1]Settings!$B$5,"Moderate","Low")))</f>
        <v>Low</v>
      </c>
    </row>
    <row r="1184" spans="1:27" x14ac:dyDescent="0.25">
      <c r="A1184">
        <v>1183</v>
      </c>
      <c r="B1184" t="s">
        <v>27</v>
      </c>
      <c r="C1184" t="s">
        <v>38</v>
      </c>
      <c r="D1184" t="s">
        <v>29</v>
      </c>
      <c r="E1184" t="s">
        <v>35</v>
      </c>
      <c r="F1184" t="s">
        <v>39</v>
      </c>
      <c r="G1184">
        <v>2</v>
      </c>
      <c r="H1184">
        <v>598</v>
      </c>
      <c r="I1184">
        <v>83</v>
      </c>
      <c r="J1184">
        <v>15</v>
      </c>
      <c r="K1184">
        <v>6</v>
      </c>
      <c r="L1184" s="6">
        <v>869912.78</v>
      </c>
      <c r="M1184">
        <v>11</v>
      </c>
      <c r="N1184" s="7">
        <f>[1]Settings!$B$3*K1184</f>
        <v>1.5</v>
      </c>
      <c r="O1184">
        <v>7</v>
      </c>
      <c r="P1184" s="8">
        <f t="shared" si="90"/>
        <v>5.5333333333333332</v>
      </c>
      <c r="Q1184" s="7">
        <f t="shared" si="91"/>
        <v>9.1300000000000008</v>
      </c>
      <c r="R1184" s="8">
        <f t="shared" si="92"/>
        <v>1.1705685618729098</v>
      </c>
      <c r="S1184" s="8">
        <f t="shared" si="93"/>
        <v>4.666666666666667</v>
      </c>
      <c r="T1184" s="9">
        <v>0.56932695875847505</v>
      </c>
      <c r="U1184">
        <v>8</v>
      </c>
      <c r="V1184" s="8">
        <f t="shared" si="94"/>
        <v>1.3377926421404682</v>
      </c>
      <c r="W1184">
        <f>IF(V1184&gt;=[1]Settings!$B$2,1,0)</f>
        <v>0</v>
      </c>
      <c r="X1184" s="9">
        <v>0.45759102702140803</v>
      </c>
      <c r="Y1184" t="s">
        <v>32</v>
      </c>
      <c r="Z1184">
        <f>IF(X1184&gt;=[1]Settings!$B$4,1,0)</f>
        <v>0</v>
      </c>
      <c r="AA1184" t="str">
        <f>IF(X1184&gt;=[1]Settings!$B$7,"Critical",IF(X1184&gt;=[1]Settings!$B$6,"High",IF(X1184&gt;=[1]Settings!$B$5,"Moderate","Low")))</f>
        <v>Moderate</v>
      </c>
    </row>
    <row r="1185" spans="1:27" x14ac:dyDescent="0.25">
      <c r="A1185">
        <v>1184</v>
      </c>
      <c r="B1185" t="s">
        <v>27</v>
      </c>
      <c r="C1185" t="s">
        <v>38</v>
      </c>
      <c r="D1185" t="s">
        <v>30</v>
      </c>
      <c r="E1185" t="s">
        <v>42</v>
      </c>
      <c r="F1185" t="s">
        <v>39</v>
      </c>
      <c r="G1185">
        <v>2</v>
      </c>
      <c r="H1185">
        <v>932</v>
      </c>
      <c r="I1185">
        <v>80</v>
      </c>
      <c r="J1185">
        <v>13</v>
      </c>
      <c r="K1185">
        <v>19</v>
      </c>
      <c r="L1185" s="6">
        <v>2512544.2400000002</v>
      </c>
      <c r="M1185">
        <v>11</v>
      </c>
      <c r="N1185" s="7">
        <f>[1]Settings!$B$3*K1185</f>
        <v>4.75</v>
      </c>
      <c r="O1185">
        <v>13</v>
      </c>
      <c r="P1185" s="8">
        <f t="shared" si="90"/>
        <v>6.1538461538461542</v>
      </c>
      <c r="Q1185" s="7">
        <f t="shared" si="91"/>
        <v>8.8000000000000007</v>
      </c>
      <c r="R1185" s="8">
        <f t="shared" si="92"/>
        <v>1.3948497854077253</v>
      </c>
      <c r="S1185" s="8">
        <f t="shared" si="93"/>
        <v>2.736842105263158</v>
      </c>
      <c r="T1185" s="9">
        <v>0.238631903681815</v>
      </c>
      <c r="U1185">
        <v>25</v>
      </c>
      <c r="V1185" s="8">
        <f t="shared" si="94"/>
        <v>2.6824034334763946</v>
      </c>
      <c r="W1185">
        <f>IF(V1185&gt;=[1]Settings!$B$2,1,0)</f>
        <v>1</v>
      </c>
      <c r="X1185" s="9">
        <v>0.87162047624588002</v>
      </c>
      <c r="Y1185" t="s">
        <v>32</v>
      </c>
      <c r="Z1185">
        <f>IF(X1185&gt;=[1]Settings!$B$4,1,0)</f>
        <v>1</v>
      </c>
      <c r="AA1185" t="str">
        <f>IF(X1185&gt;=[1]Settings!$B$7,"Critical",IF(X1185&gt;=[1]Settings!$B$6,"High",IF(X1185&gt;=[1]Settings!$B$5,"Moderate","Low")))</f>
        <v>Critical</v>
      </c>
    </row>
    <row r="1186" spans="1:27" x14ac:dyDescent="0.25">
      <c r="A1186">
        <v>1185</v>
      </c>
      <c r="B1186" t="s">
        <v>27</v>
      </c>
      <c r="C1186" t="s">
        <v>38</v>
      </c>
      <c r="D1186" t="s">
        <v>30</v>
      </c>
      <c r="E1186" t="s">
        <v>30</v>
      </c>
      <c r="F1186" t="s">
        <v>36</v>
      </c>
      <c r="G1186">
        <v>5</v>
      </c>
      <c r="H1186">
        <v>613</v>
      </c>
      <c r="I1186">
        <v>81</v>
      </c>
      <c r="J1186">
        <v>10</v>
      </c>
      <c r="K1186">
        <v>5</v>
      </c>
      <c r="L1186" s="6">
        <v>412254.03</v>
      </c>
      <c r="M1186">
        <v>8</v>
      </c>
      <c r="N1186" s="7">
        <f>[1]Settings!$B$3*K1186</f>
        <v>1.25</v>
      </c>
      <c r="O1186">
        <v>0</v>
      </c>
      <c r="P1186" s="8">
        <f t="shared" si="90"/>
        <v>8.1</v>
      </c>
      <c r="Q1186" s="7">
        <f t="shared" si="91"/>
        <v>6.48</v>
      </c>
      <c r="R1186" s="8">
        <f t="shared" si="92"/>
        <v>0</v>
      </c>
      <c r="S1186" s="8">
        <f t="shared" si="93"/>
        <v>0</v>
      </c>
      <c r="T1186" s="9">
        <v>0.30214448699582702</v>
      </c>
      <c r="U1186">
        <v>15</v>
      </c>
      <c r="V1186" s="8">
        <f t="shared" si="94"/>
        <v>2.4469820554649266</v>
      </c>
      <c r="W1186">
        <f>IF(V1186&gt;=[1]Settings!$B$2,1,0)</f>
        <v>1</v>
      </c>
      <c r="X1186" s="9">
        <v>5.2717581391334499E-2</v>
      </c>
      <c r="Y1186" t="s">
        <v>32</v>
      </c>
      <c r="Z1186">
        <f>IF(X1186&gt;=[1]Settings!$B$4,1,0)</f>
        <v>0</v>
      </c>
      <c r="AA1186" t="str">
        <f>IF(X1186&gt;=[1]Settings!$B$7,"Critical",IF(X1186&gt;=[1]Settings!$B$6,"High",IF(X1186&gt;=[1]Settings!$B$5,"Moderate","Low")))</f>
        <v>Low</v>
      </c>
    </row>
    <row r="1187" spans="1:27" x14ac:dyDescent="0.25">
      <c r="A1187">
        <v>1186</v>
      </c>
      <c r="B1187" t="s">
        <v>27</v>
      </c>
      <c r="C1187" t="s">
        <v>28</v>
      </c>
      <c r="D1187" t="s">
        <v>34</v>
      </c>
      <c r="E1187" t="s">
        <v>35</v>
      </c>
      <c r="F1187" t="s">
        <v>36</v>
      </c>
      <c r="G1187">
        <v>2</v>
      </c>
      <c r="H1187">
        <v>466</v>
      </c>
      <c r="I1187">
        <v>44</v>
      </c>
      <c r="J1187">
        <v>5</v>
      </c>
      <c r="K1187">
        <v>7</v>
      </c>
      <c r="L1187" s="6">
        <v>372533.45</v>
      </c>
      <c r="M1187">
        <v>11</v>
      </c>
      <c r="N1187" s="7">
        <f>[1]Settings!$B$3*K1187</f>
        <v>1.75</v>
      </c>
      <c r="O1187">
        <v>4</v>
      </c>
      <c r="P1187" s="8">
        <f t="shared" si="90"/>
        <v>8.8000000000000007</v>
      </c>
      <c r="Q1187" s="7">
        <f t="shared" si="91"/>
        <v>4.84</v>
      </c>
      <c r="R1187" s="8">
        <f t="shared" si="92"/>
        <v>0.85836909871244638</v>
      </c>
      <c r="S1187" s="8">
        <f t="shared" si="93"/>
        <v>2.2857142857142856</v>
      </c>
      <c r="T1187" s="9">
        <v>0.291035715109905</v>
      </c>
      <c r="U1187">
        <v>9</v>
      </c>
      <c r="V1187" s="8">
        <f t="shared" si="94"/>
        <v>1.9313304721030042</v>
      </c>
      <c r="W1187">
        <f>IF(V1187&gt;=[1]Settings!$B$2,1,0)</f>
        <v>0</v>
      </c>
      <c r="X1187" s="9">
        <v>0.34837529063224798</v>
      </c>
      <c r="Y1187" t="s">
        <v>32</v>
      </c>
      <c r="Z1187">
        <f>IF(X1187&gt;=[1]Settings!$B$4,1,0)</f>
        <v>0</v>
      </c>
      <c r="AA1187" t="str">
        <f>IF(X1187&gt;=[1]Settings!$B$7,"Critical",IF(X1187&gt;=[1]Settings!$B$6,"High",IF(X1187&gt;=[1]Settings!$B$5,"Moderate","Low")))</f>
        <v>Moderate</v>
      </c>
    </row>
    <row r="1188" spans="1:27" x14ac:dyDescent="0.25">
      <c r="A1188">
        <v>1187</v>
      </c>
      <c r="B1188" t="s">
        <v>27</v>
      </c>
      <c r="C1188" t="s">
        <v>44</v>
      </c>
      <c r="D1188" t="s">
        <v>34</v>
      </c>
      <c r="E1188" t="s">
        <v>35</v>
      </c>
      <c r="F1188" t="s">
        <v>36</v>
      </c>
      <c r="G1188">
        <v>5</v>
      </c>
      <c r="H1188">
        <v>486</v>
      </c>
      <c r="I1188">
        <v>60</v>
      </c>
      <c r="J1188">
        <v>8</v>
      </c>
      <c r="K1188">
        <v>8</v>
      </c>
      <c r="L1188" s="6">
        <v>651472.5</v>
      </c>
      <c r="M1188">
        <v>6</v>
      </c>
      <c r="N1188" s="7">
        <f>[1]Settings!$B$3*K1188</f>
        <v>2</v>
      </c>
      <c r="O1188">
        <v>0</v>
      </c>
      <c r="P1188" s="8">
        <f t="shared" si="90"/>
        <v>7.5</v>
      </c>
      <c r="Q1188" s="7">
        <f t="shared" si="91"/>
        <v>3.6</v>
      </c>
      <c r="R1188" s="8">
        <f t="shared" si="92"/>
        <v>0</v>
      </c>
      <c r="S1188" s="8">
        <f t="shared" si="93"/>
        <v>0</v>
      </c>
      <c r="T1188" s="9">
        <v>0.21067307599013099</v>
      </c>
      <c r="U1188">
        <v>8</v>
      </c>
      <c r="V1188" s="8">
        <f t="shared" si="94"/>
        <v>1.6460905349794239</v>
      </c>
      <c r="W1188">
        <f>IF(V1188&gt;=[1]Settings!$B$2,1,0)</f>
        <v>0</v>
      </c>
      <c r="X1188" s="9">
        <v>0.19536574184894601</v>
      </c>
      <c r="Y1188" t="s">
        <v>32</v>
      </c>
      <c r="Z1188">
        <f>IF(X1188&gt;=[1]Settings!$B$4,1,0)</f>
        <v>0</v>
      </c>
      <c r="AA1188" t="str">
        <f>IF(X1188&gt;=[1]Settings!$B$7,"Critical",IF(X1188&gt;=[1]Settings!$B$6,"High",IF(X1188&gt;=[1]Settings!$B$5,"Moderate","Low")))</f>
        <v>Low</v>
      </c>
    </row>
    <row r="1189" spans="1:27" x14ac:dyDescent="0.25">
      <c r="A1189">
        <v>1188</v>
      </c>
      <c r="B1189" t="s">
        <v>27</v>
      </c>
      <c r="C1189" t="s">
        <v>40</v>
      </c>
      <c r="D1189" t="s">
        <v>34</v>
      </c>
      <c r="E1189" t="s">
        <v>42</v>
      </c>
      <c r="F1189" t="s">
        <v>31</v>
      </c>
      <c r="G1189">
        <v>3</v>
      </c>
      <c r="H1189">
        <v>782</v>
      </c>
      <c r="I1189">
        <v>77</v>
      </c>
      <c r="J1189">
        <v>13</v>
      </c>
      <c r="K1189">
        <v>9</v>
      </c>
      <c r="L1189" s="6">
        <v>1360196.47</v>
      </c>
      <c r="M1189">
        <v>10</v>
      </c>
      <c r="N1189" s="7">
        <f>[1]Settings!$B$3*K1189</f>
        <v>2.25</v>
      </c>
      <c r="O1189">
        <v>28</v>
      </c>
      <c r="P1189" s="8">
        <f t="shared" si="90"/>
        <v>5.9230769230769234</v>
      </c>
      <c r="Q1189" s="7">
        <f t="shared" si="91"/>
        <v>7.7</v>
      </c>
      <c r="R1189" s="8">
        <f t="shared" si="92"/>
        <v>3.5805626598465472</v>
      </c>
      <c r="S1189" s="8">
        <f t="shared" si="93"/>
        <v>12.444444444444445</v>
      </c>
      <c r="T1189" s="9">
        <v>1.20901055548245</v>
      </c>
      <c r="U1189">
        <v>90</v>
      </c>
      <c r="V1189" s="8">
        <f t="shared" si="94"/>
        <v>11.508951406649617</v>
      </c>
      <c r="W1189">
        <f>IF(V1189&gt;=[1]Settings!$B$2,1,0)</f>
        <v>1</v>
      </c>
      <c r="X1189" s="9">
        <v>0.97774374485015902</v>
      </c>
      <c r="Y1189" t="s">
        <v>32</v>
      </c>
      <c r="Z1189">
        <f>IF(X1189&gt;=[1]Settings!$B$4,1,0)</f>
        <v>1</v>
      </c>
      <c r="AA1189" t="str">
        <f>IF(X1189&gt;=[1]Settings!$B$7,"Critical",IF(X1189&gt;=[1]Settings!$B$6,"High",IF(X1189&gt;=[1]Settings!$B$5,"Moderate","Low")))</f>
        <v>Critical</v>
      </c>
    </row>
    <row r="1190" spans="1:27" x14ac:dyDescent="0.25">
      <c r="A1190">
        <v>1189</v>
      </c>
      <c r="B1190" t="s">
        <v>27</v>
      </c>
      <c r="C1190" t="s">
        <v>38</v>
      </c>
      <c r="D1190" t="s">
        <v>34</v>
      </c>
      <c r="E1190" t="s">
        <v>30</v>
      </c>
      <c r="F1190" t="s">
        <v>36</v>
      </c>
      <c r="G1190">
        <v>3</v>
      </c>
      <c r="H1190">
        <v>446</v>
      </c>
      <c r="I1190">
        <v>93</v>
      </c>
      <c r="J1190">
        <v>6</v>
      </c>
      <c r="K1190">
        <v>8</v>
      </c>
      <c r="L1190" s="6">
        <v>379927.34</v>
      </c>
      <c r="M1190">
        <v>9</v>
      </c>
      <c r="N1190" s="7">
        <f>[1]Settings!$B$3*K1190</f>
        <v>2</v>
      </c>
      <c r="O1190">
        <v>7</v>
      </c>
      <c r="P1190" s="8">
        <f t="shared" si="90"/>
        <v>15.5</v>
      </c>
      <c r="Q1190" s="7">
        <f t="shared" si="91"/>
        <v>8.3699999999999992</v>
      </c>
      <c r="R1190" s="8">
        <f t="shared" si="92"/>
        <v>1.5695067264573992</v>
      </c>
      <c r="S1190" s="8">
        <f t="shared" si="93"/>
        <v>3.5</v>
      </c>
      <c r="T1190" s="9">
        <v>0.71748031758809105</v>
      </c>
      <c r="U1190">
        <v>16</v>
      </c>
      <c r="V1190" s="8">
        <f t="shared" si="94"/>
        <v>3.5874439461883409</v>
      </c>
      <c r="W1190">
        <f>IF(V1190&gt;=[1]Settings!$B$2,1,0)</f>
        <v>1</v>
      </c>
      <c r="X1190" s="9">
        <v>0.72998023033142101</v>
      </c>
      <c r="Y1190" t="s">
        <v>32</v>
      </c>
      <c r="Z1190">
        <f>IF(X1190&gt;=[1]Settings!$B$4,1,0)</f>
        <v>1</v>
      </c>
      <c r="AA1190" t="str">
        <f>IF(X1190&gt;=[1]Settings!$B$7,"Critical",IF(X1190&gt;=[1]Settings!$B$6,"High",IF(X1190&gt;=[1]Settings!$B$5,"Moderate","Low")))</f>
        <v>High</v>
      </c>
    </row>
    <row r="1191" spans="1:27" x14ac:dyDescent="0.25">
      <c r="A1191">
        <v>1190</v>
      </c>
      <c r="B1191" t="s">
        <v>27</v>
      </c>
      <c r="C1191" t="s">
        <v>37</v>
      </c>
      <c r="D1191" t="s">
        <v>34</v>
      </c>
      <c r="E1191" t="s">
        <v>42</v>
      </c>
      <c r="F1191" t="s">
        <v>36</v>
      </c>
      <c r="G1191">
        <v>2</v>
      </c>
      <c r="H1191">
        <v>402</v>
      </c>
      <c r="I1191">
        <v>45</v>
      </c>
      <c r="J1191">
        <v>5</v>
      </c>
      <c r="K1191">
        <v>11</v>
      </c>
      <c r="L1191" s="6">
        <v>526895.88</v>
      </c>
      <c r="M1191">
        <v>13</v>
      </c>
      <c r="N1191" s="7">
        <f>[1]Settings!$B$3*K1191</f>
        <v>2.75</v>
      </c>
      <c r="O1191">
        <v>7</v>
      </c>
      <c r="P1191" s="8">
        <f t="shared" si="90"/>
        <v>9</v>
      </c>
      <c r="Q1191" s="7">
        <f t="shared" si="91"/>
        <v>5.85</v>
      </c>
      <c r="R1191" s="8">
        <f t="shared" si="92"/>
        <v>1.7412935323383085</v>
      </c>
      <c r="S1191" s="8">
        <f t="shared" si="93"/>
        <v>2.5454545454545454</v>
      </c>
      <c r="T1191" s="9">
        <v>0.42878368127156902</v>
      </c>
      <c r="U1191">
        <v>12</v>
      </c>
      <c r="V1191" s="8">
        <f t="shared" si="94"/>
        <v>2.9850746268656718</v>
      </c>
      <c r="W1191">
        <f>IF(V1191&gt;=[1]Settings!$B$2,1,0)</f>
        <v>1</v>
      </c>
      <c r="X1191" s="9">
        <v>0.69988965988159202</v>
      </c>
      <c r="Y1191" t="s">
        <v>32</v>
      </c>
      <c r="Z1191">
        <f>IF(X1191&gt;=[1]Settings!$B$4,1,0)</f>
        <v>1</v>
      </c>
      <c r="AA1191" t="str">
        <f>IF(X1191&gt;=[1]Settings!$B$7,"Critical",IF(X1191&gt;=[1]Settings!$B$6,"High",IF(X1191&gt;=[1]Settings!$B$5,"Moderate","Low")))</f>
        <v>High</v>
      </c>
    </row>
    <row r="1192" spans="1:27" x14ac:dyDescent="0.25">
      <c r="A1192">
        <v>1191</v>
      </c>
      <c r="B1192" t="s">
        <v>27</v>
      </c>
      <c r="C1192" t="s">
        <v>33</v>
      </c>
      <c r="D1192" t="s">
        <v>30</v>
      </c>
      <c r="E1192" t="s">
        <v>30</v>
      </c>
      <c r="F1192" t="s">
        <v>36</v>
      </c>
      <c r="G1192">
        <v>4</v>
      </c>
      <c r="H1192">
        <v>273</v>
      </c>
      <c r="I1192">
        <v>21</v>
      </c>
      <c r="J1192">
        <v>6</v>
      </c>
      <c r="K1192">
        <v>4</v>
      </c>
      <c r="L1192" s="6">
        <v>277242.01</v>
      </c>
      <c r="M1192">
        <v>7</v>
      </c>
      <c r="N1192" s="7">
        <f>[1]Settings!$B$3*K1192</f>
        <v>1</v>
      </c>
      <c r="O1192">
        <v>1</v>
      </c>
      <c r="P1192" s="8">
        <f t="shared" si="90"/>
        <v>3.5</v>
      </c>
      <c r="Q1192" s="7">
        <f t="shared" si="91"/>
        <v>1.47</v>
      </c>
      <c r="R1192" s="8">
        <f t="shared" si="92"/>
        <v>0.36630036630036628</v>
      </c>
      <c r="S1192" s="8">
        <f t="shared" si="93"/>
        <v>1</v>
      </c>
      <c r="T1192" s="9">
        <v>6.2340670818189399E-2</v>
      </c>
      <c r="U1192">
        <v>0</v>
      </c>
      <c r="V1192" s="8">
        <f t="shared" si="94"/>
        <v>0</v>
      </c>
      <c r="W1192">
        <f>IF(V1192&gt;=[1]Settings!$B$2,1,0)</f>
        <v>0</v>
      </c>
      <c r="X1192" s="9">
        <v>2.8504181653261199E-2</v>
      </c>
      <c r="Y1192" t="s">
        <v>32</v>
      </c>
      <c r="Z1192">
        <f>IF(X1192&gt;=[1]Settings!$B$4,1,0)</f>
        <v>0</v>
      </c>
      <c r="AA1192" t="str">
        <f>IF(X1192&gt;=[1]Settings!$B$7,"Critical",IF(X1192&gt;=[1]Settings!$B$6,"High",IF(X1192&gt;=[1]Settings!$B$5,"Moderate","Low")))</f>
        <v>Low</v>
      </c>
    </row>
    <row r="1193" spans="1:27" x14ac:dyDescent="0.25">
      <c r="A1193">
        <v>1192</v>
      </c>
      <c r="B1193" t="s">
        <v>41</v>
      </c>
      <c r="C1193" t="s">
        <v>44</v>
      </c>
      <c r="D1193" t="s">
        <v>34</v>
      </c>
      <c r="E1193" t="s">
        <v>35</v>
      </c>
      <c r="F1193" t="s">
        <v>39</v>
      </c>
      <c r="G1193">
        <v>2</v>
      </c>
      <c r="H1193">
        <v>283</v>
      </c>
      <c r="I1193">
        <v>33</v>
      </c>
      <c r="J1193">
        <v>5</v>
      </c>
      <c r="K1193">
        <v>4</v>
      </c>
      <c r="L1193" s="6">
        <v>158312.82</v>
      </c>
      <c r="M1193">
        <v>2</v>
      </c>
      <c r="N1193" s="7">
        <f>[1]Settings!$B$3*K1193</f>
        <v>1</v>
      </c>
      <c r="O1193">
        <v>0</v>
      </c>
      <c r="P1193" s="8">
        <f t="shared" si="90"/>
        <v>6.6</v>
      </c>
      <c r="Q1193" s="7">
        <f t="shared" si="91"/>
        <v>0.66</v>
      </c>
      <c r="R1193" s="8">
        <f t="shared" si="92"/>
        <v>0</v>
      </c>
      <c r="S1193" s="8">
        <f t="shared" si="93"/>
        <v>0</v>
      </c>
      <c r="T1193" s="9">
        <v>0.199294194424631</v>
      </c>
      <c r="U1193">
        <v>1</v>
      </c>
      <c r="V1193" s="8">
        <f t="shared" si="94"/>
        <v>0.35335689045936397</v>
      </c>
      <c r="W1193">
        <f>IF(V1193&gt;=[1]Settings!$B$2,1,0)</f>
        <v>0</v>
      </c>
      <c r="X1193" s="9">
        <v>4.8488017171621302E-2</v>
      </c>
      <c r="Y1193" t="s">
        <v>43</v>
      </c>
      <c r="Z1193">
        <f>IF(X1193&gt;=[1]Settings!$B$4,1,0)</f>
        <v>0</v>
      </c>
      <c r="AA1193" t="str">
        <f>IF(X1193&gt;=[1]Settings!$B$7,"Critical",IF(X1193&gt;=[1]Settings!$B$6,"High",IF(X1193&gt;=[1]Settings!$B$5,"Moderate","Low")))</f>
        <v>Low</v>
      </c>
    </row>
    <row r="1194" spans="1:27" x14ac:dyDescent="0.25">
      <c r="A1194">
        <v>1193</v>
      </c>
      <c r="B1194" t="s">
        <v>27</v>
      </c>
      <c r="C1194" t="s">
        <v>28</v>
      </c>
      <c r="D1194" t="s">
        <v>34</v>
      </c>
      <c r="E1194" t="s">
        <v>35</v>
      </c>
      <c r="F1194" t="s">
        <v>36</v>
      </c>
      <c r="G1194">
        <v>3</v>
      </c>
      <c r="H1194">
        <v>777</v>
      </c>
      <c r="I1194">
        <v>67</v>
      </c>
      <c r="J1194">
        <v>12</v>
      </c>
      <c r="K1194">
        <v>9</v>
      </c>
      <c r="L1194" s="6">
        <v>851488.42</v>
      </c>
      <c r="M1194">
        <v>10</v>
      </c>
      <c r="N1194" s="7">
        <f>[1]Settings!$B$3*K1194</f>
        <v>2.25</v>
      </c>
      <c r="O1194">
        <v>11</v>
      </c>
      <c r="P1194" s="8">
        <f t="shared" si="90"/>
        <v>5.583333333333333</v>
      </c>
      <c r="Q1194" s="7">
        <f t="shared" si="91"/>
        <v>6.7</v>
      </c>
      <c r="R1194" s="8">
        <f t="shared" si="92"/>
        <v>1.4157014157014156</v>
      </c>
      <c r="S1194" s="8">
        <f t="shared" si="93"/>
        <v>4.8888888888888893</v>
      </c>
      <c r="T1194" s="9">
        <v>0.43102699006258799</v>
      </c>
      <c r="U1194">
        <v>20</v>
      </c>
      <c r="V1194" s="8">
        <f t="shared" si="94"/>
        <v>2.574002574002574</v>
      </c>
      <c r="W1194">
        <f>IF(V1194&gt;=[1]Settings!$B$2,1,0)</f>
        <v>1</v>
      </c>
      <c r="X1194" s="9">
        <v>0.68267250061035201</v>
      </c>
      <c r="Y1194" t="s">
        <v>32</v>
      </c>
      <c r="Z1194">
        <f>IF(X1194&gt;=[1]Settings!$B$4,1,0)</f>
        <v>1</v>
      </c>
      <c r="AA1194" t="str">
        <f>IF(X1194&gt;=[1]Settings!$B$7,"Critical",IF(X1194&gt;=[1]Settings!$B$6,"High",IF(X1194&gt;=[1]Settings!$B$5,"Moderate","Low")))</f>
        <v>High</v>
      </c>
    </row>
    <row r="1195" spans="1:27" x14ac:dyDescent="0.25">
      <c r="A1195">
        <v>1194</v>
      </c>
      <c r="B1195" t="s">
        <v>41</v>
      </c>
      <c r="C1195" t="s">
        <v>40</v>
      </c>
      <c r="D1195" t="s">
        <v>34</v>
      </c>
      <c r="E1195" t="s">
        <v>30</v>
      </c>
      <c r="F1195" t="s">
        <v>39</v>
      </c>
      <c r="G1195">
        <v>1</v>
      </c>
      <c r="H1195">
        <v>396</v>
      </c>
      <c r="I1195">
        <v>59</v>
      </c>
      <c r="J1195">
        <v>8</v>
      </c>
      <c r="K1195">
        <v>4</v>
      </c>
      <c r="L1195" s="6">
        <v>317853.3</v>
      </c>
      <c r="M1195">
        <v>9</v>
      </c>
      <c r="N1195" s="7">
        <f>[1]Settings!$B$3*K1195</f>
        <v>1</v>
      </c>
      <c r="O1195">
        <v>3</v>
      </c>
      <c r="P1195" s="8">
        <f t="shared" si="90"/>
        <v>7.375</v>
      </c>
      <c r="Q1195" s="7">
        <f t="shared" si="91"/>
        <v>5.31</v>
      </c>
      <c r="R1195" s="8">
        <f t="shared" si="92"/>
        <v>0.75757575757575757</v>
      </c>
      <c r="S1195" s="8">
        <f t="shared" si="93"/>
        <v>3</v>
      </c>
      <c r="T1195" s="9">
        <v>1.3261376990676901</v>
      </c>
      <c r="U1195">
        <v>10</v>
      </c>
      <c r="V1195" s="8">
        <f t="shared" si="94"/>
        <v>2.5252525252525251</v>
      </c>
      <c r="W1195">
        <f>IF(V1195&gt;=[1]Settings!$B$2,1,0)</f>
        <v>1</v>
      </c>
      <c r="X1195" s="9">
        <v>0.115153953433037</v>
      </c>
      <c r="Y1195" t="s">
        <v>43</v>
      </c>
      <c r="Z1195">
        <f>IF(X1195&gt;=[1]Settings!$B$4,1,0)</f>
        <v>0</v>
      </c>
      <c r="AA1195" t="str">
        <f>IF(X1195&gt;=[1]Settings!$B$7,"Critical",IF(X1195&gt;=[1]Settings!$B$6,"High",IF(X1195&gt;=[1]Settings!$B$5,"Moderate","Low")))</f>
        <v>Low</v>
      </c>
    </row>
    <row r="1196" spans="1:27" x14ac:dyDescent="0.25">
      <c r="A1196">
        <v>1195</v>
      </c>
      <c r="B1196" t="s">
        <v>27</v>
      </c>
      <c r="C1196" t="s">
        <v>28</v>
      </c>
      <c r="D1196" t="s">
        <v>34</v>
      </c>
      <c r="E1196" t="s">
        <v>35</v>
      </c>
      <c r="F1196" t="s">
        <v>31</v>
      </c>
      <c r="G1196">
        <v>1</v>
      </c>
      <c r="H1196">
        <v>683</v>
      </c>
      <c r="I1196">
        <v>53</v>
      </c>
      <c r="J1196">
        <v>13</v>
      </c>
      <c r="K1196">
        <v>8</v>
      </c>
      <c r="L1196" s="6">
        <v>917905.39</v>
      </c>
      <c r="M1196">
        <v>3</v>
      </c>
      <c r="N1196" s="7">
        <f>[1]Settings!$B$3*K1196</f>
        <v>2</v>
      </c>
      <c r="O1196">
        <v>8</v>
      </c>
      <c r="P1196" s="8">
        <f t="shared" si="90"/>
        <v>4.0769230769230766</v>
      </c>
      <c r="Q1196" s="7">
        <f t="shared" si="91"/>
        <v>1.59</v>
      </c>
      <c r="R1196" s="8">
        <f t="shared" si="92"/>
        <v>1.171303074670571</v>
      </c>
      <c r="S1196" s="8">
        <f t="shared" si="93"/>
        <v>4</v>
      </c>
      <c r="T1196" s="9">
        <v>0.755084667665888</v>
      </c>
      <c r="U1196">
        <v>21</v>
      </c>
      <c r="V1196" s="8">
        <f t="shared" si="94"/>
        <v>3.0746705710102491</v>
      </c>
      <c r="W1196">
        <f>IF(V1196&gt;=[1]Settings!$B$2,1,0)</f>
        <v>1</v>
      </c>
      <c r="X1196" s="9">
        <v>0.78092360496520996</v>
      </c>
      <c r="Y1196" t="s">
        <v>32</v>
      </c>
      <c r="Z1196">
        <f>IF(X1196&gt;=[1]Settings!$B$4,1,0)</f>
        <v>1</v>
      </c>
      <c r="AA1196" t="str">
        <f>IF(X1196&gt;=[1]Settings!$B$7,"Critical",IF(X1196&gt;=[1]Settings!$B$6,"High",IF(X1196&gt;=[1]Settings!$B$5,"Moderate","Low")))</f>
        <v>High</v>
      </c>
    </row>
    <row r="1197" spans="1:27" x14ac:dyDescent="0.25">
      <c r="A1197">
        <v>1196</v>
      </c>
      <c r="B1197" t="s">
        <v>27</v>
      </c>
      <c r="C1197" t="s">
        <v>38</v>
      </c>
      <c r="D1197" t="s">
        <v>34</v>
      </c>
      <c r="E1197" t="s">
        <v>35</v>
      </c>
      <c r="F1197" t="s">
        <v>39</v>
      </c>
      <c r="G1197">
        <v>4</v>
      </c>
      <c r="H1197">
        <v>706</v>
      </c>
      <c r="I1197">
        <v>75</v>
      </c>
      <c r="J1197">
        <v>18</v>
      </c>
      <c r="K1197">
        <v>6</v>
      </c>
      <c r="L1197" s="6">
        <v>1015527.5</v>
      </c>
      <c r="M1197">
        <v>7</v>
      </c>
      <c r="N1197" s="7">
        <f>[1]Settings!$B$3*K1197</f>
        <v>1.5</v>
      </c>
      <c r="O1197">
        <v>0</v>
      </c>
      <c r="P1197" s="8">
        <f t="shared" si="90"/>
        <v>4.166666666666667</v>
      </c>
      <c r="Q1197" s="7">
        <f t="shared" si="91"/>
        <v>5.25</v>
      </c>
      <c r="R1197" s="8">
        <f t="shared" si="92"/>
        <v>0</v>
      </c>
      <c r="S1197" s="8">
        <f t="shared" si="93"/>
        <v>0</v>
      </c>
      <c r="T1197" s="9">
        <v>0.351727341043088</v>
      </c>
      <c r="U1197">
        <v>5</v>
      </c>
      <c r="V1197" s="8">
        <f t="shared" si="94"/>
        <v>0.70821529745042489</v>
      </c>
      <c r="W1197">
        <f>IF(V1197&gt;=[1]Settings!$B$2,1,0)</f>
        <v>0</v>
      </c>
      <c r="X1197" s="9">
        <v>6.7838899791240706E-2</v>
      </c>
      <c r="Y1197" t="s">
        <v>32</v>
      </c>
      <c r="Z1197">
        <f>IF(X1197&gt;=[1]Settings!$B$4,1,0)</f>
        <v>0</v>
      </c>
      <c r="AA1197" t="str">
        <f>IF(X1197&gt;=[1]Settings!$B$7,"Critical",IF(X1197&gt;=[1]Settings!$B$6,"High",IF(X1197&gt;=[1]Settings!$B$5,"Moderate","Low")))</f>
        <v>Low</v>
      </c>
    </row>
    <row r="1198" spans="1:27" x14ac:dyDescent="0.25">
      <c r="A1198">
        <v>1197</v>
      </c>
      <c r="B1198" t="s">
        <v>27</v>
      </c>
      <c r="C1198" t="s">
        <v>44</v>
      </c>
      <c r="D1198" t="s">
        <v>34</v>
      </c>
      <c r="E1198" t="s">
        <v>35</v>
      </c>
      <c r="F1198" t="s">
        <v>31</v>
      </c>
      <c r="G1198">
        <v>2</v>
      </c>
      <c r="H1198">
        <v>266</v>
      </c>
      <c r="I1198">
        <v>44</v>
      </c>
      <c r="J1198">
        <v>9</v>
      </c>
      <c r="K1198">
        <v>4</v>
      </c>
      <c r="L1198" s="6">
        <v>280711.34000000003</v>
      </c>
      <c r="M1198">
        <v>9</v>
      </c>
      <c r="N1198" s="7">
        <f>[1]Settings!$B$3*K1198</f>
        <v>1</v>
      </c>
      <c r="O1198">
        <v>1</v>
      </c>
      <c r="P1198" s="8">
        <f t="shared" si="90"/>
        <v>4.8888888888888893</v>
      </c>
      <c r="Q1198" s="7">
        <f t="shared" si="91"/>
        <v>3.96</v>
      </c>
      <c r="R1198" s="8">
        <f t="shared" si="92"/>
        <v>0.37593984962406013</v>
      </c>
      <c r="S1198" s="8">
        <f t="shared" si="93"/>
        <v>1</v>
      </c>
      <c r="T1198" s="9">
        <v>0.49804325545296402</v>
      </c>
      <c r="U1198">
        <v>1</v>
      </c>
      <c r="V1198" s="8">
        <f t="shared" si="94"/>
        <v>0.37593984962406013</v>
      </c>
      <c r="W1198">
        <f>IF(V1198&gt;=[1]Settings!$B$2,1,0)</f>
        <v>0</v>
      </c>
      <c r="X1198" s="9">
        <v>0.101377241313458</v>
      </c>
      <c r="Y1198" t="s">
        <v>32</v>
      </c>
      <c r="Z1198">
        <f>IF(X1198&gt;=[1]Settings!$B$4,1,0)</f>
        <v>0</v>
      </c>
      <c r="AA1198" t="str">
        <f>IF(X1198&gt;=[1]Settings!$B$7,"Critical",IF(X1198&gt;=[1]Settings!$B$6,"High",IF(X1198&gt;=[1]Settings!$B$5,"Moderate","Low")))</f>
        <v>Low</v>
      </c>
    </row>
    <row r="1199" spans="1:27" x14ac:dyDescent="0.25">
      <c r="A1199">
        <v>1198</v>
      </c>
      <c r="B1199" t="s">
        <v>41</v>
      </c>
      <c r="C1199" t="s">
        <v>37</v>
      </c>
      <c r="D1199" t="s">
        <v>34</v>
      </c>
      <c r="E1199" t="s">
        <v>35</v>
      </c>
      <c r="F1199" t="s">
        <v>31</v>
      </c>
      <c r="G1199">
        <v>3</v>
      </c>
      <c r="H1199">
        <v>311</v>
      </c>
      <c r="I1199">
        <v>64</v>
      </c>
      <c r="J1199">
        <v>7</v>
      </c>
      <c r="K1199">
        <v>7</v>
      </c>
      <c r="L1199" s="6">
        <v>448096.67</v>
      </c>
      <c r="M1199">
        <v>5</v>
      </c>
      <c r="N1199" s="7">
        <f>[1]Settings!$B$3*K1199</f>
        <v>1.75</v>
      </c>
      <c r="O1199">
        <v>7</v>
      </c>
      <c r="P1199" s="8">
        <f t="shared" si="90"/>
        <v>9.1428571428571423</v>
      </c>
      <c r="Q1199" s="7">
        <f t="shared" si="91"/>
        <v>3.2</v>
      </c>
      <c r="R1199" s="8">
        <f t="shared" si="92"/>
        <v>2.2508038585209005</v>
      </c>
      <c r="S1199" s="8">
        <f t="shared" si="93"/>
        <v>4</v>
      </c>
      <c r="T1199" s="9">
        <v>1.1810508897673699</v>
      </c>
      <c r="U1199">
        <v>15</v>
      </c>
      <c r="V1199" s="8">
        <f t="shared" si="94"/>
        <v>4.823151125401929</v>
      </c>
      <c r="W1199">
        <f>IF(V1199&gt;=[1]Settings!$B$2,1,0)</f>
        <v>1</v>
      </c>
      <c r="X1199" s="9">
        <v>0.78500962257385298</v>
      </c>
      <c r="Y1199" t="s">
        <v>43</v>
      </c>
      <c r="Z1199">
        <f>IF(X1199&gt;=[1]Settings!$B$4,1,0)</f>
        <v>1</v>
      </c>
      <c r="AA1199" t="str">
        <f>IF(X1199&gt;=[1]Settings!$B$7,"Critical",IF(X1199&gt;=[1]Settings!$B$6,"High",IF(X1199&gt;=[1]Settings!$B$5,"Moderate","Low")))</f>
        <v>High</v>
      </c>
    </row>
    <row r="1200" spans="1:27" x14ac:dyDescent="0.25">
      <c r="A1200">
        <v>1199</v>
      </c>
      <c r="B1200" t="s">
        <v>27</v>
      </c>
      <c r="C1200" t="s">
        <v>44</v>
      </c>
      <c r="D1200" t="s">
        <v>30</v>
      </c>
      <c r="E1200" t="s">
        <v>42</v>
      </c>
      <c r="F1200" t="s">
        <v>36</v>
      </c>
      <c r="G1200">
        <v>4</v>
      </c>
      <c r="H1200">
        <v>689</v>
      </c>
      <c r="I1200">
        <v>74</v>
      </c>
      <c r="J1200">
        <v>9</v>
      </c>
      <c r="K1200">
        <v>9</v>
      </c>
      <c r="L1200" s="6">
        <v>845546.81</v>
      </c>
      <c r="M1200">
        <v>5</v>
      </c>
      <c r="N1200" s="7">
        <f>[1]Settings!$B$3*K1200</f>
        <v>2.25</v>
      </c>
      <c r="O1200">
        <v>8</v>
      </c>
      <c r="P1200" s="8">
        <f t="shared" si="90"/>
        <v>8.2222222222222214</v>
      </c>
      <c r="Q1200" s="7">
        <f t="shared" si="91"/>
        <v>3.7</v>
      </c>
      <c r="R1200" s="8">
        <f t="shared" si="92"/>
        <v>1.1611030478955007</v>
      </c>
      <c r="S1200" s="8">
        <f t="shared" si="93"/>
        <v>3.5555555555555554</v>
      </c>
      <c r="T1200" s="9">
        <v>0.82835027218823498</v>
      </c>
      <c r="U1200">
        <v>30</v>
      </c>
      <c r="V1200" s="8">
        <f t="shared" si="94"/>
        <v>4.3541364296081273</v>
      </c>
      <c r="W1200">
        <f>IF(V1200&gt;=[1]Settings!$B$2,1,0)</f>
        <v>1</v>
      </c>
      <c r="X1200" s="9">
        <v>0.69341814517974898</v>
      </c>
      <c r="Y1200" t="s">
        <v>32</v>
      </c>
      <c r="Z1200">
        <f>IF(X1200&gt;=[1]Settings!$B$4,1,0)</f>
        <v>1</v>
      </c>
      <c r="AA1200" t="str">
        <f>IF(X1200&gt;=[1]Settings!$B$7,"Critical",IF(X1200&gt;=[1]Settings!$B$6,"High",IF(X1200&gt;=[1]Settings!$B$5,"Moderate","Low")))</f>
        <v>High</v>
      </c>
    </row>
    <row r="1201" spans="1:27" x14ac:dyDescent="0.25">
      <c r="A1201">
        <v>1200</v>
      </c>
      <c r="B1201" t="s">
        <v>27</v>
      </c>
      <c r="C1201" t="s">
        <v>37</v>
      </c>
      <c r="D1201" t="s">
        <v>29</v>
      </c>
      <c r="E1201" t="s">
        <v>35</v>
      </c>
      <c r="F1201" t="s">
        <v>31</v>
      </c>
      <c r="G1201">
        <v>3</v>
      </c>
      <c r="H1201">
        <v>569</v>
      </c>
      <c r="I1201">
        <v>76</v>
      </c>
      <c r="J1201">
        <v>9</v>
      </c>
      <c r="K1201">
        <v>5</v>
      </c>
      <c r="L1201" s="6">
        <v>405825.91</v>
      </c>
      <c r="M1201">
        <v>8</v>
      </c>
      <c r="N1201" s="7">
        <f>[1]Settings!$B$3*K1201</f>
        <v>1.25</v>
      </c>
      <c r="O1201">
        <v>7</v>
      </c>
      <c r="P1201" s="8">
        <f t="shared" si="90"/>
        <v>8.4444444444444446</v>
      </c>
      <c r="Q1201" s="7">
        <f t="shared" si="91"/>
        <v>6.08</v>
      </c>
      <c r="R1201" s="8">
        <f t="shared" si="92"/>
        <v>1.2302284710017575</v>
      </c>
      <c r="S1201" s="8">
        <f t="shared" si="93"/>
        <v>5.6</v>
      </c>
      <c r="T1201" s="9">
        <v>0.760207829239408</v>
      </c>
      <c r="U1201">
        <v>21</v>
      </c>
      <c r="V1201" s="8">
        <f t="shared" si="94"/>
        <v>3.6906854130052724</v>
      </c>
      <c r="W1201">
        <f>IF(V1201&gt;=[1]Settings!$B$2,1,0)</f>
        <v>1</v>
      </c>
      <c r="X1201" s="9">
        <v>0.39067843556404103</v>
      </c>
      <c r="Y1201" t="s">
        <v>32</v>
      </c>
      <c r="Z1201">
        <f>IF(X1201&gt;=[1]Settings!$B$4,1,0)</f>
        <v>0</v>
      </c>
      <c r="AA1201" t="str">
        <f>IF(X1201&gt;=[1]Settings!$B$7,"Critical",IF(X1201&gt;=[1]Settings!$B$6,"High",IF(X1201&gt;=[1]Settings!$B$5,"Moderate","Low")))</f>
        <v>Moderate</v>
      </c>
    </row>
    <row r="1202" spans="1:27" x14ac:dyDescent="0.25">
      <c r="A1202">
        <v>1201</v>
      </c>
      <c r="B1202" t="s">
        <v>27</v>
      </c>
      <c r="C1202" t="s">
        <v>33</v>
      </c>
      <c r="D1202" t="s">
        <v>29</v>
      </c>
      <c r="E1202" t="s">
        <v>30</v>
      </c>
      <c r="F1202" t="s">
        <v>31</v>
      </c>
      <c r="G1202">
        <v>4</v>
      </c>
      <c r="H1202">
        <v>481</v>
      </c>
      <c r="I1202">
        <v>56</v>
      </c>
      <c r="J1202">
        <v>13</v>
      </c>
      <c r="K1202">
        <v>6</v>
      </c>
      <c r="L1202" s="6">
        <v>842121.43</v>
      </c>
      <c r="M1202">
        <v>7</v>
      </c>
      <c r="N1202" s="7">
        <f>[1]Settings!$B$3*K1202</f>
        <v>1.5</v>
      </c>
      <c r="O1202">
        <v>5</v>
      </c>
      <c r="P1202" s="8">
        <f t="shared" si="90"/>
        <v>4.3076923076923075</v>
      </c>
      <c r="Q1202" s="7">
        <f t="shared" si="91"/>
        <v>3.92</v>
      </c>
      <c r="R1202" s="8">
        <f t="shared" si="92"/>
        <v>1.0395010395010396</v>
      </c>
      <c r="S1202" s="8">
        <f t="shared" si="93"/>
        <v>3.3333333333333335</v>
      </c>
      <c r="T1202" s="9">
        <v>0.48659482016125</v>
      </c>
      <c r="U1202">
        <v>15</v>
      </c>
      <c r="V1202" s="8">
        <f t="shared" si="94"/>
        <v>3.1185031185031185</v>
      </c>
      <c r="W1202">
        <f>IF(V1202&gt;=[1]Settings!$B$2,1,0)</f>
        <v>1</v>
      </c>
      <c r="X1202" s="9">
        <v>0.27655926346778897</v>
      </c>
      <c r="Y1202" t="s">
        <v>32</v>
      </c>
      <c r="Z1202">
        <f>IF(X1202&gt;=[1]Settings!$B$4,1,0)</f>
        <v>0</v>
      </c>
      <c r="AA1202" t="str">
        <f>IF(X1202&gt;=[1]Settings!$B$7,"Critical",IF(X1202&gt;=[1]Settings!$B$6,"High",IF(X1202&gt;=[1]Settings!$B$5,"Moderate","Low")))</f>
        <v>Low</v>
      </c>
    </row>
    <row r="1203" spans="1:27" x14ac:dyDescent="0.25">
      <c r="A1203">
        <v>1202</v>
      </c>
      <c r="B1203" t="s">
        <v>27</v>
      </c>
      <c r="C1203" t="s">
        <v>33</v>
      </c>
      <c r="D1203" t="s">
        <v>29</v>
      </c>
      <c r="E1203" t="s">
        <v>30</v>
      </c>
      <c r="F1203" t="s">
        <v>39</v>
      </c>
      <c r="G1203">
        <v>2</v>
      </c>
      <c r="H1203">
        <v>657</v>
      </c>
      <c r="I1203">
        <v>75</v>
      </c>
      <c r="J1203">
        <v>9</v>
      </c>
      <c r="K1203">
        <v>11</v>
      </c>
      <c r="L1203" s="6">
        <v>630987.09</v>
      </c>
      <c r="M1203">
        <v>6</v>
      </c>
      <c r="N1203" s="7">
        <f>[1]Settings!$B$3*K1203</f>
        <v>2.75</v>
      </c>
      <c r="O1203">
        <v>4</v>
      </c>
      <c r="P1203" s="8">
        <f t="shared" si="90"/>
        <v>8.3333333333333339</v>
      </c>
      <c r="Q1203" s="7">
        <f t="shared" si="91"/>
        <v>4.5</v>
      </c>
      <c r="R1203" s="8">
        <f t="shared" si="92"/>
        <v>0.60882800608828003</v>
      </c>
      <c r="S1203" s="8">
        <f t="shared" si="93"/>
        <v>1.4545454545454546</v>
      </c>
      <c r="T1203" s="9">
        <v>0.26151140445340099</v>
      </c>
      <c r="U1203">
        <v>11</v>
      </c>
      <c r="V1203" s="8">
        <f t="shared" si="94"/>
        <v>1.6742770167427701</v>
      </c>
      <c r="W1203">
        <f>IF(V1203&gt;=[1]Settings!$B$2,1,0)</f>
        <v>0</v>
      </c>
      <c r="X1203" s="9">
        <v>0.306895792484283</v>
      </c>
      <c r="Y1203" t="s">
        <v>32</v>
      </c>
      <c r="Z1203">
        <f>IF(X1203&gt;=[1]Settings!$B$4,1,0)</f>
        <v>0</v>
      </c>
      <c r="AA1203" t="str">
        <f>IF(X1203&gt;=[1]Settings!$B$7,"Critical",IF(X1203&gt;=[1]Settings!$B$6,"High",IF(X1203&gt;=[1]Settings!$B$5,"Moderate","Low")))</f>
        <v>Moderate</v>
      </c>
    </row>
    <row r="1204" spans="1:27" x14ac:dyDescent="0.25">
      <c r="A1204">
        <v>1203</v>
      </c>
      <c r="B1204" t="s">
        <v>27</v>
      </c>
      <c r="C1204" t="s">
        <v>28</v>
      </c>
      <c r="D1204" t="s">
        <v>30</v>
      </c>
      <c r="E1204" t="s">
        <v>35</v>
      </c>
      <c r="F1204" t="s">
        <v>36</v>
      </c>
      <c r="G1204">
        <v>4</v>
      </c>
      <c r="H1204">
        <v>809</v>
      </c>
      <c r="I1204">
        <v>56</v>
      </c>
      <c r="J1204">
        <v>20</v>
      </c>
      <c r="K1204">
        <v>7</v>
      </c>
      <c r="L1204" s="6">
        <v>1368690.8</v>
      </c>
      <c r="M1204">
        <v>8</v>
      </c>
      <c r="N1204" s="7">
        <f>[1]Settings!$B$3*K1204</f>
        <v>1.75</v>
      </c>
      <c r="O1204">
        <v>11</v>
      </c>
      <c r="P1204" s="8">
        <f t="shared" si="90"/>
        <v>2.8</v>
      </c>
      <c r="Q1204" s="7">
        <f t="shared" si="91"/>
        <v>4.4800000000000004</v>
      </c>
      <c r="R1204" s="8">
        <f t="shared" si="92"/>
        <v>1.3597033374536465</v>
      </c>
      <c r="S1204" s="8">
        <f t="shared" si="93"/>
        <v>6.2857142857142856</v>
      </c>
      <c r="T1204" s="9">
        <v>0.71320965644902501</v>
      </c>
      <c r="U1204">
        <v>26</v>
      </c>
      <c r="V1204" s="8">
        <f t="shared" si="94"/>
        <v>3.2138442521631645</v>
      </c>
      <c r="W1204">
        <f>IF(V1204&gt;=[1]Settings!$B$2,1,0)</f>
        <v>1</v>
      </c>
      <c r="X1204" s="9">
        <v>0.56651204824447599</v>
      </c>
      <c r="Y1204" t="s">
        <v>32</v>
      </c>
      <c r="Z1204">
        <f>IF(X1204&gt;=[1]Settings!$B$4,1,0)</f>
        <v>1</v>
      </c>
      <c r="AA1204" t="str">
        <f>IF(X1204&gt;=[1]Settings!$B$7,"Critical",IF(X1204&gt;=[1]Settings!$B$6,"High",IF(X1204&gt;=[1]Settings!$B$5,"Moderate","Low")))</f>
        <v>Moderate</v>
      </c>
    </row>
    <row r="1205" spans="1:27" x14ac:dyDescent="0.25">
      <c r="A1205">
        <v>1204</v>
      </c>
      <c r="B1205" t="s">
        <v>27</v>
      </c>
      <c r="C1205" t="s">
        <v>37</v>
      </c>
      <c r="D1205" t="s">
        <v>29</v>
      </c>
      <c r="E1205" t="s">
        <v>30</v>
      </c>
      <c r="F1205" t="s">
        <v>39</v>
      </c>
      <c r="G1205">
        <v>2</v>
      </c>
      <c r="H1205">
        <v>519</v>
      </c>
      <c r="I1205">
        <v>39</v>
      </c>
      <c r="J1205">
        <v>9</v>
      </c>
      <c r="K1205">
        <v>7</v>
      </c>
      <c r="L1205" s="6">
        <v>605769.69999999995</v>
      </c>
      <c r="M1205">
        <v>12</v>
      </c>
      <c r="N1205" s="7">
        <f>[1]Settings!$B$3*K1205</f>
        <v>1.75</v>
      </c>
      <c r="O1205">
        <v>0</v>
      </c>
      <c r="P1205" s="8">
        <f t="shared" si="90"/>
        <v>4.333333333333333</v>
      </c>
      <c r="Q1205" s="7">
        <f t="shared" si="91"/>
        <v>4.68</v>
      </c>
      <c r="R1205" s="8">
        <f t="shared" si="92"/>
        <v>0</v>
      </c>
      <c r="S1205" s="8">
        <f t="shared" si="93"/>
        <v>0</v>
      </c>
      <c r="T1205" s="9">
        <v>7.1331484458367803E-2</v>
      </c>
      <c r="U1205">
        <v>1</v>
      </c>
      <c r="V1205" s="8">
        <f t="shared" si="94"/>
        <v>0.19267822736030829</v>
      </c>
      <c r="W1205">
        <f>IF(V1205&gt;=[1]Settings!$B$2,1,0)</f>
        <v>0</v>
      </c>
      <c r="X1205" s="9">
        <v>5.9941537678241702E-2</v>
      </c>
      <c r="Y1205" t="s">
        <v>32</v>
      </c>
      <c r="Z1205">
        <f>IF(X1205&gt;=[1]Settings!$B$4,1,0)</f>
        <v>0</v>
      </c>
      <c r="AA1205" t="str">
        <f>IF(X1205&gt;=[1]Settings!$B$7,"Critical",IF(X1205&gt;=[1]Settings!$B$6,"High",IF(X1205&gt;=[1]Settings!$B$5,"Moderate","Low")))</f>
        <v>Low</v>
      </c>
    </row>
    <row r="1206" spans="1:27" x14ac:dyDescent="0.25">
      <c r="A1206">
        <v>1205</v>
      </c>
      <c r="B1206" t="s">
        <v>27</v>
      </c>
      <c r="C1206" t="s">
        <v>38</v>
      </c>
      <c r="D1206" t="s">
        <v>30</v>
      </c>
      <c r="E1206" t="s">
        <v>42</v>
      </c>
      <c r="F1206" t="s">
        <v>31</v>
      </c>
      <c r="G1206">
        <v>3</v>
      </c>
      <c r="H1206">
        <v>373</v>
      </c>
      <c r="I1206">
        <v>53</v>
      </c>
      <c r="J1206">
        <v>10</v>
      </c>
      <c r="K1206">
        <v>4</v>
      </c>
      <c r="L1206" s="6">
        <v>359024.39</v>
      </c>
      <c r="M1206">
        <v>11</v>
      </c>
      <c r="N1206" s="7">
        <f>[1]Settings!$B$3*K1206</f>
        <v>1</v>
      </c>
      <c r="O1206">
        <v>5</v>
      </c>
      <c r="P1206" s="8">
        <f t="shared" si="90"/>
        <v>5.3</v>
      </c>
      <c r="Q1206" s="7">
        <f t="shared" si="91"/>
        <v>5.83</v>
      </c>
      <c r="R1206" s="8">
        <f t="shared" si="92"/>
        <v>1.3404825737265416</v>
      </c>
      <c r="S1206" s="8">
        <f t="shared" si="93"/>
        <v>5</v>
      </c>
      <c r="T1206" s="9">
        <v>0.66552129543261795</v>
      </c>
      <c r="U1206">
        <v>6</v>
      </c>
      <c r="V1206" s="8">
        <f t="shared" si="94"/>
        <v>1.6085790884718498</v>
      </c>
      <c r="W1206">
        <f>IF(V1206&gt;=[1]Settings!$B$2,1,0)</f>
        <v>0</v>
      </c>
      <c r="X1206" s="9">
        <v>0.21973156929016099</v>
      </c>
      <c r="Y1206" t="s">
        <v>32</v>
      </c>
      <c r="Z1206">
        <f>IF(X1206&gt;=[1]Settings!$B$4,1,0)</f>
        <v>0</v>
      </c>
      <c r="AA1206" t="str">
        <f>IF(X1206&gt;=[1]Settings!$B$7,"Critical",IF(X1206&gt;=[1]Settings!$B$6,"High",IF(X1206&gt;=[1]Settings!$B$5,"Moderate","Low")))</f>
        <v>Low</v>
      </c>
    </row>
    <row r="1207" spans="1:27" x14ac:dyDescent="0.25">
      <c r="A1207">
        <v>1206</v>
      </c>
      <c r="B1207" t="s">
        <v>27</v>
      </c>
      <c r="C1207" t="s">
        <v>38</v>
      </c>
      <c r="D1207" t="s">
        <v>30</v>
      </c>
      <c r="E1207" t="s">
        <v>30</v>
      </c>
      <c r="F1207" t="s">
        <v>36</v>
      </c>
      <c r="G1207">
        <v>4</v>
      </c>
      <c r="H1207">
        <v>562</v>
      </c>
      <c r="I1207">
        <v>64</v>
      </c>
      <c r="J1207">
        <v>8</v>
      </c>
      <c r="K1207">
        <v>12</v>
      </c>
      <c r="L1207" s="6">
        <v>1125754.78</v>
      </c>
      <c r="M1207">
        <v>8</v>
      </c>
      <c r="N1207" s="7">
        <f>[1]Settings!$B$3*K1207</f>
        <v>3</v>
      </c>
      <c r="O1207">
        <v>4</v>
      </c>
      <c r="P1207" s="8">
        <f t="shared" si="90"/>
        <v>8</v>
      </c>
      <c r="Q1207" s="7">
        <f t="shared" si="91"/>
        <v>5.12</v>
      </c>
      <c r="R1207" s="8">
        <f t="shared" si="92"/>
        <v>0.71174377224199292</v>
      </c>
      <c r="S1207" s="8">
        <f t="shared" si="93"/>
        <v>1.3333333333333333</v>
      </c>
      <c r="T1207" s="9">
        <v>0.16643683053890301</v>
      </c>
      <c r="U1207">
        <v>4</v>
      </c>
      <c r="V1207" s="8">
        <f t="shared" si="94"/>
        <v>0.71174377224199292</v>
      </c>
      <c r="W1207">
        <f>IF(V1207&gt;=[1]Settings!$B$2,1,0)</f>
        <v>0</v>
      </c>
      <c r="X1207" s="9">
        <v>0.40713527798652699</v>
      </c>
      <c r="Y1207" t="s">
        <v>32</v>
      </c>
      <c r="Z1207">
        <f>IF(X1207&gt;=[1]Settings!$B$4,1,0)</f>
        <v>0</v>
      </c>
      <c r="AA1207" t="str">
        <f>IF(X1207&gt;=[1]Settings!$B$7,"Critical",IF(X1207&gt;=[1]Settings!$B$6,"High",IF(X1207&gt;=[1]Settings!$B$5,"Moderate","Low")))</f>
        <v>Moderate</v>
      </c>
    </row>
    <row r="1208" spans="1:27" x14ac:dyDescent="0.25">
      <c r="A1208">
        <v>1207</v>
      </c>
      <c r="B1208" t="s">
        <v>27</v>
      </c>
      <c r="C1208" t="s">
        <v>37</v>
      </c>
      <c r="D1208" t="s">
        <v>34</v>
      </c>
      <c r="E1208" t="s">
        <v>30</v>
      </c>
      <c r="F1208" t="s">
        <v>36</v>
      </c>
      <c r="G1208">
        <v>4</v>
      </c>
      <c r="H1208">
        <v>308</v>
      </c>
      <c r="I1208">
        <v>35</v>
      </c>
      <c r="J1208">
        <v>8</v>
      </c>
      <c r="K1208">
        <v>5</v>
      </c>
      <c r="L1208" s="6">
        <v>370027.97</v>
      </c>
      <c r="M1208">
        <v>5</v>
      </c>
      <c r="N1208" s="7">
        <f>[1]Settings!$B$3*K1208</f>
        <v>1.25</v>
      </c>
      <c r="O1208">
        <v>3</v>
      </c>
      <c r="P1208" s="8">
        <f t="shared" si="90"/>
        <v>4.375</v>
      </c>
      <c r="Q1208" s="7">
        <f t="shared" si="91"/>
        <v>1.75</v>
      </c>
      <c r="R1208" s="8">
        <f t="shared" si="92"/>
        <v>0.97402597402597402</v>
      </c>
      <c r="S1208" s="8">
        <f t="shared" si="93"/>
        <v>2.4</v>
      </c>
      <c r="T1208" s="9">
        <v>0.66115236999728999</v>
      </c>
      <c r="U1208">
        <v>4</v>
      </c>
      <c r="V1208" s="8">
        <f t="shared" si="94"/>
        <v>1.2987012987012987</v>
      </c>
      <c r="W1208">
        <f>IF(V1208&gt;=[1]Settings!$B$2,1,0)</f>
        <v>0</v>
      </c>
      <c r="X1208" s="9">
        <v>0.122911229729652</v>
      </c>
      <c r="Y1208" t="s">
        <v>32</v>
      </c>
      <c r="Z1208">
        <f>IF(X1208&gt;=[1]Settings!$B$4,1,0)</f>
        <v>0</v>
      </c>
      <c r="AA1208" t="str">
        <f>IF(X1208&gt;=[1]Settings!$B$7,"Critical",IF(X1208&gt;=[1]Settings!$B$6,"High",IF(X1208&gt;=[1]Settings!$B$5,"Moderate","Low")))</f>
        <v>Low</v>
      </c>
    </row>
    <row r="1209" spans="1:27" x14ac:dyDescent="0.25">
      <c r="A1209">
        <v>1208</v>
      </c>
      <c r="B1209" t="s">
        <v>41</v>
      </c>
      <c r="C1209" t="s">
        <v>33</v>
      </c>
      <c r="D1209" t="s">
        <v>34</v>
      </c>
      <c r="E1209" t="s">
        <v>42</v>
      </c>
      <c r="F1209" t="s">
        <v>36</v>
      </c>
      <c r="G1209">
        <v>1</v>
      </c>
      <c r="H1209">
        <v>569</v>
      </c>
      <c r="I1209">
        <v>62</v>
      </c>
      <c r="J1209">
        <v>13</v>
      </c>
      <c r="K1209">
        <v>10</v>
      </c>
      <c r="L1209" s="6">
        <v>1075914.8899999999</v>
      </c>
      <c r="M1209">
        <v>5</v>
      </c>
      <c r="N1209" s="7">
        <f>[1]Settings!$B$3*K1209</f>
        <v>2.5</v>
      </c>
      <c r="O1209">
        <v>9</v>
      </c>
      <c r="P1209" s="8">
        <f t="shared" si="90"/>
        <v>4.7692307692307692</v>
      </c>
      <c r="Q1209" s="7">
        <f t="shared" si="91"/>
        <v>3.1</v>
      </c>
      <c r="R1209" s="8">
        <f t="shared" si="92"/>
        <v>1.5817223198594024</v>
      </c>
      <c r="S1209" s="8">
        <f t="shared" si="93"/>
        <v>3.6</v>
      </c>
      <c r="T1209" s="9">
        <v>0.609061038274061</v>
      </c>
      <c r="U1209">
        <v>24</v>
      </c>
      <c r="V1209" s="8">
        <f t="shared" si="94"/>
        <v>4.2179261862917397</v>
      </c>
      <c r="W1209">
        <f>IF(V1209&gt;=[1]Settings!$B$2,1,0)</f>
        <v>1</v>
      </c>
      <c r="X1209" s="9">
        <v>0.85093212127685602</v>
      </c>
      <c r="Y1209" t="s">
        <v>43</v>
      </c>
      <c r="Z1209">
        <f>IF(X1209&gt;=[1]Settings!$B$4,1,0)</f>
        <v>1</v>
      </c>
      <c r="AA1209" t="str">
        <f>IF(X1209&gt;=[1]Settings!$B$7,"Critical",IF(X1209&gt;=[1]Settings!$B$6,"High",IF(X1209&gt;=[1]Settings!$B$5,"Moderate","Low")))</f>
        <v>Critical</v>
      </c>
    </row>
    <row r="1210" spans="1:27" x14ac:dyDescent="0.25">
      <c r="A1210">
        <v>1209</v>
      </c>
      <c r="B1210" t="s">
        <v>27</v>
      </c>
      <c r="C1210" t="s">
        <v>44</v>
      </c>
      <c r="D1210" t="s">
        <v>34</v>
      </c>
      <c r="E1210" t="s">
        <v>42</v>
      </c>
      <c r="F1210" t="s">
        <v>36</v>
      </c>
      <c r="G1210">
        <v>3</v>
      </c>
      <c r="H1210">
        <v>531</v>
      </c>
      <c r="I1210">
        <v>37</v>
      </c>
      <c r="J1210">
        <v>12</v>
      </c>
      <c r="K1210">
        <v>8</v>
      </c>
      <c r="L1210" s="6">
        <v>919716.85</v>
      </c>
      <c r="M1210">
        <v>8</v>
      </c>
      <c r="N1210" s="7">
        <f>[1]Settings!$B$3*K1210</f>
        <v>2</v>
      </c>
      <c r="O1210">
        <v>4</v>
      </c>
      <c r="P1210" s="8">
        <f t="shared" si="90"/>
        <v>3.0833333333333335</v>
      </c>
      <c r="Q1210" s="7">
        <f t="shared" si="91"/>
        <v>2.96</v>
      </c>
      <c r="R1210" s="8">
        <f t="shared" si="92"/>
        <v>0.75329566854990582</v>
      </c>
      <c r="S1210" s="8">
        <f t="shared" si="93"/>
        <v>2</v>
      </c>
      <c r="T1210" s="9">
        <v>0.23126790949138501</v>
      </c>
      <c r="U1210">
        <v>6</v>
      </c>
      <c r="V1210" s="8">
        <f t="shared" si="94"/>
        <v>1.1299435028248588</v>
      </c>
      <c r="W1210">
        <f>IF(V1210&gt;=[1]Settings!$B$2,1,0)</f>
        <v>0</v>
      </c>
      <c r="X1210" s="9">
        <v>0.32748803496360801</v>
      </c>
      <c r="Y1210" t="s">
        <v>32</v>
      </c>
      <c r="Z1210">
        <f>IF(X1210&gt;=[1]Settings!$B$4,1,0)</f>
        <v>0</v>
      </c>
      <c r="AA1210" t="str">
        <f>IF(X1210&gt;=[1]Settings!$B$7,"Critical",IF(X1210&gt;=[1]Settings!$B$6,"High",IF(X1210&gt;=[1]Settings!$B$5,"Moderate","Low")))</f>
        <v>Moderate</v>
      </c>
    </row>
    <row r="1211" spans="1:27" x14ac:dyDescent="0.25">
      <c r="A1211">
        <v>1210</v>
      </c>
      <c r="B1211" t="s">
        <v>27</v>
      </c>
      <c r="C1211" t="s">
        <v>44</v>
      </c>
      <c r="D1211" t="s">
        <v>34</v>
      </c>
      <c r="E1211" t="s">
        <v>42</v>
      </c>
      <c r="F1211" t="s">
        <v>36</v>
      </c>
      <c r="G1211">
        <v>4</v>
      </c>
      <c r="H1211">
        <v>305</v>
      </c>
      <c r="I1211">
        <v>41</v>
      </c>
      <c r="J1211">
        <v>7</v>
      </c>
      <c r="K1211">
        <v>9</v>
      </c>
      <c r="L1211" s="6">
        <v>421749.88</v>
      </c>
      <c r="M1211">
        <v>7</v>
      </c>
      <c r="N1211" s="7">
        <f>[1]Settings!$B$3*K1211</f>
        <v>2.25</v>
      </c>
      <c r="O1211">
        <v>4</v>
      </c>
      <c r="P1211" s="8">
        <f t="shared" si="90"/>
        <v>5.8571428571428568</v>
      </c>
      <c r="Q1211" s="7">
        <f t="shared" si="91"/>
        <v>2.87</v>
      </c>
      <c r="R1211" s="8">
        <f t="shared" si="92"/>
        <v>1.3114754098360655</v>
      </c>
      <c r="S1211" s="8">
        <f t="shared" si="93"/>
        <v>1.7777777777777777</v>
      </c>
      <c r="T1211" s="9">
        <v>0.43524505097755001</v>
      </c>
      <c r="U1211">
        <v>9</v>
      </c>
      <c r="V1211" s="8">
        <f t="shared" si="94"/>
        <v>2.9508196721311477</v>
      </c>
      <c r="W1211">
        <f>IF(V1211&gt;=[1]Settings!$B$2,1,0)</f>
        <v>1</v>
      </c>
      <c r="X1211" s="9">
        <v>0.434477299451828</v>
      </c>
      <c r="Y1211" t="s">
        <v>32</v>
      </c>
      <c r="Z1211">
        <f>IF(X1211&gt;=[1]Settings!$B$4,1,0)</f>
        <v>0</v>
      </c>
      <c r="AA1211" t="str">
        <f>IF(X1211&gt;=[1]Settings!$B$7,"Critical",IF(X1211&gt;=[1]Settings!$B$6,"High",IF(X1211&gt;=[1]Settings!$B$5,"Moderate","Low")))</f>
        <v>Moderate</v>
      </c>
    </row>
    <row r="1212" spans="1:27" x14ac:dyDescent="0.25">
      <c r="A1212">
        <v>1211</v>
      </c>
      <c r="B1212" t="s">
        <v>27</v>
      </c>
      <c r="C1212" t="s">
        <v>28</v>
      </c>
      <c r="D1212" t="s">
        <v>29</v>
      </c>
      <c r="E1212" t="s">
        <v>30</v>
      </c>
      <c r="F1212" t="s">
        <v>36</v>
      </c>
      <c r="G1212">
        <v>4</v>
      </c>
      <c r="H1212">
        <v>418</v>
      </c>
      <c r="I1212">
        <v>59</v>
      </c>
      <c r="J1212">
        <v>8</v>
      </c>
      <c r="K1212">
        <v>9</v>
      </c>
      <c r="L1212" s="6">
        <v>602400.09</v>
      </c>
      <c r="M1212">
        <v>4</v>
      </c>
      <c r="N1212" s="7">
        <f>[1]Settings!$B$3*K1212</f>
        <v>2.25</v>
      </c>
      <c r="O1212">
        <v>1</v>
      </c>
      <c r="P1212" s="8">
        <f t="shared" si="90"/>
        <v>7.375</v>
      </c>
      <c r="Q1212" s="7">
        <f t="shared" si="91"/>
        <v>2.36</v>
      </c>
      <c r="R1212" s="8">
        <f t="shared" si="92"/>
        <v>0.23923444976076555</v>
      </c>
      <c r="S1212" s="8">
        <f t="shared" si="93"/>
        <v>0.44444444444444442</v>
      </c>
      <c r="T1212" s="9">
        <v>0.202325769886715</v>
      </c>
      <c r="U1212">
        <v>7</v>
      </c>
      <c r="V1212" s="8">
        <f t="shared" si="94"/>
        <v>1.6746411483253589</v>
      </c>
      <c r="W1212">
        <f>IF(V1212&gt;=[1]Settings!$B$2,1,0)</f>
        <v>0</v>
      </c>
      <c r="X1212" s="9">
        <v>0.15811127424240101</v>
      </c>
      <c r="Y1212" t="s">
        <v>32</v>
      </c>
      <c r="Z1212">
        <f>IF(X1212&gt;=[1]Settings!$B$4,1,0)</f>
        <v>0</v>
      </c>
      <c r="AA1212" t="str">
        <f>IF(X1212&gt;=[1]Settings!$B$7,"Critical",IF(X1212&gt;=[1]Settings!$B$6,"High",IF(X1212&gt;=[1]Settings!$B$5,"Moderate","Low")))</f>
        <v>Low</v>
      </c>
    </row>
    <row r="1213" spans="1:27" x14ac:dyDescent="0.25">
      <c r="A1213">
        <v>1212</v>
      </c>
      <c r="B1213" t="s">
        <v>27</v>
      </c>
      <c r="C1213" t="s">
        <v>28</v>
      </c>
      <c r="D1213" t="s">
        <v>34</v>
      </c>
      <c r="E1213" t="s">
        <v>30</v>
      </c>
      <c r="F1213" t="s">
        <v>31</v>
      </c>
      <c r="G1213">
        <v>3</v>
      </c>
      <c r="H1213">
        <v>441</v>
      </c>
      <c r="I1213">
        <v>69</v>
      </c>
      <c r="J1213">
        <v>9</v>
      </c>
      <c r="K1213">
        <v>7</v>
      </c>
      <c r="L1213" s="6">
        <v>489737.44</v>
      </c>
      <c r="M1213">
        <v>10</v>
      </c>
      <c r="N1213" s="7">
        <f>[1]Settings!$B$3*K1213</f>
        <v>1.75</v>
      </c>
      <c r="O1213">
        <v>2</v>
      </c>
      <c r="P1213" s="8">
        <f t="shared" si="90"/>
        <v>7.666666666666667</v>
      </c>
      <c r="Q1213" s="7">
        <f t="shared" si="91"/>
        <v>6.9</v>
      </c>
      <c r="R1213" s="8">
        <f t="shared" si="92"/>
        <v>0.45351473922902497</v>
      </c>
      <c r="S1213" s="8">
        <f t="shared" si="93"/>
        <v>1.1428571428571428</v>
      </c>
      <c r="T1213" s="9">
        <v>0.68353878952161695</v>
      </c>
      <c r="U1213">
        <v>13</v>
      </c>
      <c r="V1213" s="8">
        <f t="shared" si="94"/>
        <v>2.947845804988662</v>
      </c>
      <c r="W1213">
        <f>IF(V1213&gt;=[1]Settings!$B$2,1,0)</f>
        <v>1</v>
      </c>
      <c r="X1213" s="9">
        <v>0.30067944526672402</v>
      </c>
      <c r="Y1213" t="s">
        <v>32</v>
      </c>
      <c r="Z1213">
        <f>IF(X1213&gt;=[1]Settings!$B$4,1,0)</f>
        <v>0</v>
      </c>
      <c r="AA1213" t="str">
        <f>IF(X1213&gt;=[1]Settings!$B$7,"Critical",IF(X1213&gt;=[1]Settings!$B$6,"High",IF(X1213&gt;=[1]Settings!$B$5,"Moderate","Low")))</f>
        <v>Moderate</v>
      </c>
    </row>
    <row r="1214" spans="1:27" x14ac:dyDescent="0.25">
      <c r="A1214">
        <v>1213</v>
      </c>
      <c r="B1214" t="s">
        <v>27</v>
      </c>
      <c r="C1214" t="s">
        <v>33</v>
      </c>
      <c r="D1214" t="s">
        <v>30</v>
      </c>
      <c r="E1214" t="s">
        <v>30</v>
      </c>
      <c r="F1214" t="s">
        <v>36</v>
      </c>
      <c r="G1214">
        <v>2</v>
      </c>
      <c r="H1214">
        <v>732</v>
      </c>
      <c r="I1214">
        <v>54</v>
      </c>
      <c r="J1214">
        <v>8</v>
      </c>
      <c r="K1214">
        <v>8</v>
      </c>
      <c r="L1214" s="6">
        <v>377560.17</v>
      </c>
      <c r="M1214">
        <v>7</v>
      </c>
      <c r="N1214" s="7">
        <f>[1]Settings!$B$3*K1214</f>
        <v>2</v>
      </c>
      <c r="O1214">
        <v>12</v>
      </c>
      <c r="P1214" s="8">
        <f t="shared" si="90"/>
        <v>6.75</v>
      </c>
      <c r="Q1214" s="7">
        <f t="shared" si="91"/>
        <v>3.78</v>
      </c>
      <c r="R1214" s="8">
        <f t="shared" si="92"/>
        <v>1.639344262295082</v>
      </c>
      <c r="S1214" s="8">
        <f t="shared" si="93"/>
        <v>6</v>
      </c>
      <c r="T1214" s="9">
        <v>0.47813983107932301</v>
      </c>
      <c r="U1214">
        <v>9</v>
      </c>
      <c r="V1214" s="8">
        <f t="shared" si="94"/>
        <v>1.2295081967213115</v>
      </c>
      <c r="W1214">
        <f>IF(V1214&gt;=[1]Settings!$B$2,1,0)</f>
        <v>0</v>
      </c>
      <c r="X1214" s="9">
        <v>0.77623862028122004</v>
      </c>
      <c r="Y1214" t="s">
        <v>32</v>
      </c>
      <c r="Z1214">
        <f>IF(X1214&gt;=[1]Settings!$B$4,1,0)</f>
        <v>1</v>
      </c>
      <c r="AA1214" t="str">
        <f>IF(X1214&gt;=[1]Settings!$B$7,"Critical",IF(X1214&gt;=[1]Settings!$B$6,"High",IF(X1214&gt;=[1]Settings!$B$5,"Moderate","Low")))</f>
        <v>High</v>
      </c>
    </row>
    <row r="1215" spans="1:27" x14ac:dyDescent="0.25">
      <c r="A1215">
        <v>1214</v>
      </c>
      <c r="B1215" t="s">
        <v>27</v>
      </c>
      <c r="C1215" t="s">
        <v>44</v>
      </c>
      <c r="D1215" t="s">
        <v>29</v>
      </c>
      <c r="E1215" t="s">
        <v>35</v>
      </c>
      <c r="F1215" t="s">
        <v>36</v>
      </c>
      <c r="G1215">
        <v>3</v>
      </c>
      <c r="H1215">
        <v>288</v>
      </c>
      <c r="I1215">
        <v>63</v>
      </c>
      <c r="J1215">
        <v>7</v>
      </c>
      <c r="K1215">
        <v>4</v>
      </c>
      <c r="L1215" s="6">
        <v>223247.48</v>
      </c>
      <c r="M1215">
        <v>6</v>
      </c>
      <c r="N1215" s="7">
        <f>[1]Settings!$B$3*K1215</f>
        <v>1</v>
      </c>
      <c r="O1215">
        <v>0</v>
      </c>
      <c r="P1215" s="8">
        <f t="shared" si="90"/>
        <v>9</v>
      </c>
      <c r="Q1215" s="7">
        <f t="shared" si="91"/>
        <v>3.78</v>
      </c>
      <c r="R1215" s="8">
        <f t="shared" si="92"/>
        <v>0</v>
      </c>
      <c r="S1215" s="8">
        <f t="shared" si="93"/>
        <v>0</v>
      </c>
      <c r="T1215" s="9">
        <v>0.323329385719901</v>
      </c>
      <c r="U1215">
        <v>2</v>
      </c>
      <c r="V1215" s="8">
        <f t="shared" si="94"/>
        <v>0.69444444444444442</v>
      </c>
      <c r="W1215">
        <f>IF(V1215&gt;=[1]Settings!$B$2,1,0)</f>
        <v>0</v>
      </c>
      <c r="X1215" s="9">
        <v>5.7941090315580403E-2</v>
      </c>
      <c r="Y1215" t="s">
        <v>32</v>
      </c>
      <c r="Z1215">
        <f>IF(X1215&gt;=[1]Settings!$B$4,1,0)</f>
        <v>0</v>
      </c>
      <c r="AA1215" t="str">
        <f>IF(X1215&gt;=[1]Settings!$B$7,"Critical",IF(X1215&gt;=[1]Settings!$B$6,"High",IF(X1215&gt;=[1]Settings!$B$5,"Moderate","Low")))</f>
        <v>Low</v>
      </c>
    </row>
    <row r="1216" spans="1:27" x14ac:dyDescent="0.25">
      <c r="A1216">
        <v>1215</v>
      </c>
      <c r="B1216" t="s">
        <v>27</v>
      </c>
      <c r="C1216" t="s">
        <v>44</v>
      </c>
      <c r="D1216" t="s">
        <v>30</v>
      </c>
      <c r="E1216" t="s">
        <v>30</v>
      </c>
      <c r="F1216" t="s">
        <v>36</v>
      </c>
      <c r="G1216">
        <v>5</v>
      </c>
      <c r="H1216">
        <v>307</v>
      </c>
      <c r="I1216">
        <v>71</v>
      </c>
      <c r="J1216">
        <v>5</v>
      </c>
      <c r="K1216">
        <v>4</v>
      </c>
      <c r="L1216" s="6">
        <v>196462.92</v>
      </c>
      <c r="M1216">
        <v>13</v>
      </c>
      <c r="N1216" s="7">
        <f>[1]Settings!$B$3*K1216</f>
        <v>1</v>
      </c>
      <c r="O1216">
        <v>1</v>
      </c>
      <c r="P1216" s="8">
        <f t="shared" si="90"/>
        <v>14.2</v>
      </c>
      <c r="Q1216" s="7">
        <f t="shared" si="91"/>
        <v>9.23</v>
      </c>
      <c r="R1216" s="8">
        <f t="shared" si="92"/>
        <v>0.32573289902280128</v>
      </c>
      <c r="S1216" s="8">
        <f t="shared" si="93"/>
        <v>1</v>
      </c>
      <c r="T1216" s="9">
        <v>0.34762009158643098</v>
      </c>
      <c r="U1216">
        <v>1</v>
      </c>
      <c r="V1216" s="8">
        <f t="shared" si="94"/>
        <v>0.32573289902280128</v>
      </c>
      <c r="W1216">
        <f>IF(V1216&gt;=[1]Settings!$B$2,1,0)</f>
        <v>0</v>
      </c>
      <c r="X1216" s="9">
        <v>5.4976072162389797E-2</v>
      </c>
      <c r="Y1216" t="s">
        <v>32</v>
      </c>
      <c r="Z1216">
        <f>IF(X1216&gt;=[1]Settings!$B$4,1,0)</f>
        <v>0</v>
      </c>
      <c r="AA1216" t="str">
        <f>IF(X1216&gt;=[1]Settings!$B$7,"Critical",IF(X1216&gt;=[1]Settings!$B$6,"High",IF(X1216&gt;=[1]Settings!$B$5,"Moderate","Low")))</f>
        <v>Low</v>
      </c>
    </row>
    <row r="1217" spans="1:27" x14ac:dyDescent="0.25">
      <c r="A1217">
        <v>1216</v>
      </c>
      <c r="B1217" t="s">
        <v>27</v>
      </c>
      <c r="C1217" t="s">
        <v>33</v>
      </c>
      <c r="D1217" t="s">
        <v>34</v>
      </c>
      <c r="E1217" t="s">
        <v>42</v>
      </c>
      <c r="F1217" t="s">
        <v>31</v>
      </c>
      <c r="G1217">
        <v>2</v>
      </c>
      <c r="H1217">
        <v>427</v>
      </c>
      <c r="I1217">
        <v>69</v>
      </c>
      <c r="J1217">
        <v>8</v>
      </c>
      <c r="K1217">
        <v>5</v>
      </c>
      <c r="L1217" s="6">
        <v>360800.3</v>
      </c>
      <c r="M1217">
        <v>7</v>
      </c>
      <c r="N1217" s="7">
        <f>[1]Settings!$B$3*K1217</f>
        <v>1.25</v>
      </c>
      <c r="O1217">
        <v>5</v>
      </c>
      <c r="P1217" s="8">
        <f t="shared" si="90"/>
        <v>8.625</v>
      </c>
      <c r="Q1217" s="7">
        <f t="shared" si="91"/>
        <v>4.83</v>
      </c>
      <c r="R1217" s="8">
        <f t="shared" si="92"/>
        <v>1.1709601873536299</v>
      </c>
      <c r="S1217" s="8">
        <f t="shared" si="93"/>
        <v>4</v>
      </c>
      <c r="T1217" s="9">
        <v>1.01607517126062</v>
      </c>
      <c r="U1217">
        <v>18</v>
      </c>
      <c r="V1217" s="8">
        <f t="shared" si="94"/>
        <v>4.2154566744730682</v>
      </c>
      <c r="W1217">
        <f>IF(V1217&gt;=[1]Settings!$B$2,1,0)</f>
        <v>1</v>
      </c>
      <c r="X1217" s="9">
        <v>0.57919961214065596</v>
      </c>
      <c r="Y1217" t="s">
        <v>32</v>
      </c>
      <c r="Z1217">
        <f>IF(X1217&gt;=[1]Settings!$B$4,1,0)</f>
        <v>1</v>
      </c>
      <c r="AA1217" t="str">
        <f>IF(X1217&gt;=[1]Settings!$B$7,"Critical",IF(X1217&gt;=[1]Settings!$B$6,"High",IF(X1217&gt;=[1]Settings!$B$5,"Moderate","Low")))</f>
        <v>Moderate</v>
      </c>
    </row>
    <row r="1218" spans="1:27" x14ac:dyDescent="0.25">
      <c r="A1218">
        <v>1217</v>
      </c>
      <c r="B1218" t="s">
        <v>41</v>
      </c>
      <c r="C1218" t="s">
        <v>44</v>
      </c>
      <c r="D1218" t="s">
        <v>34</v>
      </c>
      <c r="E1218" t="s">
        <v>35</v>
      </c>
      <c r="F1218" t="s">
        <v>39</v>
      </c>
      <c r="G1218">
        <v>4</v>
      </c>
      <c r="H1218">
        <v>686</v>
      </c>
      <c r="I1218">
        <v>91</v>
      </c>
      <c r="J1218">
        <v>12</v>
      </c>
      <c r="K1218">
        <v>6</v>
      </c>
      <c r="L1218" s="6">
        <v>780044.32</v>
      </c>
      <c r="M1218">
        <v>6</v>
      </c>
      <c r="N1218" s="7">
        <f>[1]Settings!$B$3*K1218</f>
        <v>1.5</v>
      </c>
      <c r="O1218">
        <v>8</v>
      </c>
      <c r="P1218" s="8">
        <f t="shared" ref="P1218:P1281" si="95">I1218/J1218</f>
        <v>7.583333333333333</v>
      </c>
      <c r="Q1218" s="7">
        <f t="shared" ref="Q1218:Q1281" si="96">M1218*I1218/100</f>
        <v>5.46</v>
      </c>
      <c r="R1218" s="8">
        <f t="shared" ref="R1218:R1281" si="97">100*O1218/H1218</f>
        <v>1.1661807580174928</v>
      </c>
      <c r="S1218" s="8">
        <f t="shared" ref="S1218:S1281" si="98">O1218/N1218</f>
        <v>5.333333333333333</v>
      </c>
      <c r="T1218" s="9">
        <v>0.46168102373153203</v>
      </c>
      <c r="U1218">
        <v>8</v>
      </c>
      <c r="V1218" s="8">
        <f t="shared" ref="V1218:V1281" si="99">100*U1218/H1218</f>
        <v>1.1661807580174928</v>
      </c>
      <c r="W1218">
        <f>IF(V1218&gt;=[1]Settings!$B$2,1,0)</f>
        <v>0</v>
      </c>
      <c r="X1218" s="9">
        <v>0.472933679819107</v>
      </c>
      <c r="Y1218" t="s">
        <v>43</v>
      </c>
      <c r="Z1218">
        <f>IF(X1218&gt;=[1]Settings!$B$4,1,0)</f>
        <v>0</v>
      </c>
      <c r="AA1218" t="str">
        <f>IF(X1218&gt;=[1]Settings!$B$7,"Critical",IF(X1218&gt;=[1]Settings!$B$6,"High",IF(X1218&gt;=[1]Settings!$B$5,"Moderate","Low")))</f>
        <v>Moderate</v>
      </c>
    </row>
    <row r="1219" spans="1:27" x14ac:dyDescent="0.25">
      <c r="A1219">
        <v>1218</v>
      </c>
      <c r="B1219" t="s">
        <v>27</v>
      </c>
      <c r="C1219" t="s">
        <v>33</v>
      </c>
      <c r="D1219" t="s">
        <v>34</v>
      </c>
      <c r="E1219" t="s">
        <v>42</v>
      </c>
      <c r="F1219" t="s">
        <v>31</v>
      </c>
      <c r="G1219">
        <v>3</v>
      </c>
      <c r="H1219">
        <v>731</v>
      </c>
      <c r="I1219">
        <v>78</v>
      </c>
      <c r="J1219">
        <v>13</v>
      </c>
      <c r="K1219">
        <v>7</v>
      </c>
      <c r="L1219" s="6">
        <v>753814.17</v>
      </c>
      <c r="M1219">
        <v>6</v>
      </c>
      <c r="N1219" s="7">
        <f>[1]Settings!$B$3*K1219</f>
        <v>1.75</v>
      </c>
      <c r="O1219">
        <v>20</v>
      </c>
      <c r="P1219" s="8">
        <f t="shared" si="95"/>
        <v>6</v>
      </c>
      <c r="Q1219" s="7">
        <f t="shared" si="96"/>
        <v>4.68</v>
      </c>
      <c r="R1219" s="8">
        <f t="shared" si="97"/>
        <v>2.7359781121751028</v>
      </c>
      <c r="S1219" s="8">
        <f t="shared" si="98"/>
        <v>11.428571428571429</v>
      </c>
      <c r="T1219" s="9">
        <v>1.99736959949028</v>
      </c>
      <c r="U1219">
        <v>61</v>
      </c>
      <c r="V1219" s="8">
        <f t="shared" si="99"/>
        <v>8.3447332421340636</v>
      </c>
      <c r="W1219">
        <f>IF(V1219&gt;=[1]Settings!$B$2,1,0)</f>
        <v>1</v>
      </c>
      <c r="X1219" s="9">
        <v>0.94479256868362405</v>
      </c>
      <c r="Y1219" t="s">
        <v>32</v>
      </c>
      <c r="Z1219">
        <f>IF(X1219&gt;=[1]Settings!$B$4,1,0)</f>
        <v>1</v>
      </c>
      <c r="AA1219" t="str">
        <f>IF(X1219&gt;=[1]Settings!$B$7,"Critical",IF(X1219&gt;=[1]Settings!$B$6,"High",IF(X1219&gt;=[1]Settings!$B$5,"Moderate","Low")))</f>
        <v>Critical</v>
      </c>
    </row>
    <row r="1220" spans="1:27" x14ac:dyDescent="0.25">
      <c r="A1220">
        <v>1219</v>
      </c>
      <c r="B1220" t="s">
        <v>27</v>
      </c>
      <c r="C1220" t="s">
        <v>37</v>
      </c>
      <c r="D1220" t="s">
        <v>29</v>
      </c>
      <c r="E1220" t="s">
        <v>42</v>
      </c>
      <c r="F1220" t="s">
        <v>39</v>
      </c>
      <c r="G1220">
        <v>4</v>
      </c>
      <c r="H1220">
        <v>602</v>
      </c>
      <c r="I1220">
        <v>74</v>
      </c>
      <c r="J1220">
        <v>10</v>
      </c>
      <c r="K1220">
        <v>6</v>
      </c>
      <c r="L1220" s="6">
        <v>461192.8</v>
      </c>
      <c r="M1220">
        <v>6</v>
      </c>
      <c r="N1220" s="7">
        <f>[1]Settings!$B$3*K1220</f>
        <v>1.5</v>
      </c>
      <c r="O1220">
        <v>1</v>
      </c>
      <c r="P1220" s="8">
        <f t="shared" si="95"/>
        <v>7.4</v>
      </c>
      <c r="Q1220" s="7">
        <f t="shared" si="96"/>
        <v>4.4400000000000004</v>
      </c>
      <c r="R1220" s="8">
        <f t="shared" si="97"/>
        <v>0.16611295681063123</v>
      </c>
      <c r="S1220" s="8">
        <f t="shared" si="98"/>
        <v>0.66666666666666663</v>
      </c>
      <c r="T1220" s="9">
        <v>0.24315787905004499</v>
      </c>
      <c r="U1220">
        <v>5</v>
      </c>
      <c r="V1220" s="8">
        <f t="shared" si="99"/>
        <v>0.83056478405315615</v>
      </c>
      <c r="W1220">
        <f>IF(V1220&gt;=[1]Settings!$B$2,1,0)</f>
        <v>0</v>
      </c>
      <c r="X1220" s="9">
        <v>8.3503372967243195E-2</v>
      </c>
      <c r="Y1220" t="s">
        <v>32</v>
      </c>
      <c r="Z1220">
        <f>IF(X1220&gt;=[1]Settings!$B$4,1,0)</f>
        <v>0</v>
      </c>
      <c r="AA1220" t="str">
        <f>IF(X1220&gt;=[1]Settings!$B$7,"Critical",IF(X1220&gt;=[1]Settings!$B$6,"High",IF(X1220&gt;=[1]Settings!$B$5,"Moderate","Low")))</f>
        <v>Low</v>
      </c>
    </row>
    <row r="1221" spans="1:27" x14ac:dyDescent="0.25">
      <c r="A1221">
        <v>1220</v>
      </c>
      <c r="B1221" t="s">
        <v>27</v>
      </c>
      <c r="C1221" t="s">
        <v>38</v>
      </c>
      <c r="D1221" t="s">
        <v>30</v>
      </c>
      <c r="E1221" t="s">
        <v>35</v>
      </c>
      <c r="F1221" t="s">
        <v>31</v>
      </c>
      <c r="G1221">
        <v>1</v>
      </c>
      <c r="H1221">
        <v>727</v>
      </c>
      <c r="I1221">
        <v>60</v>
      </c>
      <c r="J1221">
        <v>10</v>
      </c>
      <c r="K1221">
        <v>11</v>
      </c>
      <c r="L1221" s="6">
        <v>1031799.31</v>
      </c>
      <c r="M1221">
        <v>6</v>
      </c>
      <c r="N1221" s="7">
        <f>[1]Settings!$B$3*K1221</f>
        <v>2.75</v>
      </c>
      <c r="O1221">
        <v>16</v>
      </c>
      <c r="P1221" s="8">
        <f t="shared" si="95"/>
        <v>6</v>
      </c>
      <c r="Q1221" s="7">
        <f t="shared" si="96"/>
        <v>3.6</v>
      </c>
      <c r="R1221" s="8">
        <f t="shared" si="97"/>
        <v>2.200825309491059</v>
      </c>
      <c r="S1221" s="8">
        <f t="shared" si="98"/>
        <v>5.8181818181818183</v>
      </c>
      <c r="T1221" s="9">
        <v>0.57929210958137101</v>
      </c>
      <c r="U1221">
        <v>18</v>
      </c>
      <c r="V1221" s="8">
        <f t="shared" si="99"/>
        <v>2.4759284731774414</v>
      </c>
      <c r="W1221">
        <f>IF(V1221&gt;=[1]Settings!$B$2,1,0)</f>
        <v>1</v>
      </c>
      <c r="X1221" s="9">
        <v>0.96112161874771096</v>
      </c>
      <c r="Y1221" t="s">
        <v>32</v>
      </c>
      <c r="Z1221">
        <f>IF(X1221&gt;=[1]Settings!$B$4,1,0)</f>
        <v>1</v>
      </c>
      <c r="AA1221" t="str">
        <f>IF(X1221&gt;=[1]Settings!$B$7,"Critical",IF(X1221&gt;=[1]Settings!$B$6,"High",IF(X1221&gt;=[1]Settings!$B$5,"Moderate","Low")))</f>
        <v>Critical</v>
      </c>
    </row>
    <row r="1222" spans="1:27" x14ac:dyDescent="0.25">
      <c r="A1222">
        <v>1221</v>
      </c>
      <c r="B1222" t="s">
        <v>27</v>
      </c>
      <c r="C1222" t="s">
        <v>38</v>
      </c>
      <c r="D1222" t="s">
        <v>30</v>
      </c>
      <c r="E1222" t="s">
        <v>35</v>
      </c>
      <c r="F1222" t="s">
        <v>39</v>
      </c>
      <c r="G1222">
        <v>1</v>
      </c>
      <c r="H1222">
        <v>851</v>
      </c>
      <c r="I1222">
        <v>69</v>
      </c>
      <c r="J1222">
        <v>18</v>
      </c>
      <c r="K1222">
        <v>14</v>
      </c>
      <c r="L1222" s="6">
        <v>2589071.79</v>
      </c>
      <c r="M1222">
        <v>13</v>
      </c>
      <c r="N1222" s="7">
        <f>[1]Settings!$B$3*K1222</f>
        <v>3.5</v>
      </c>
      <c r="O1222">
        <v>23</v>
      </c>
      <c r="P1222" s="8">
        <f t="shared" si="95"/>
        <v>3.8333333333333335</v>
      </c>
      <c r="Q1222" s="7">
        <f t="shared" si="96"/>
        <v>8.9700000000000006</v>
      </c>
      <c r="R1222" s="8">
        <f t="shared" si="97"/>
        <v>2.7027027027027026</v>
      </c>
      <c r="S1222" s="8">
        <f t="shared" si="98"/>
        <v>6.5714285714285712</v>
      </c>
      <c r="T1222" s="9">
        <v>0.49517374257427799</v>
      </c>
      <c r="U1222">
        <v>30</v>
      </c>
      <c r="V1222" s="8">
        <f t="shared" si="99"/>
        <v>3.5252643948296121</v>
      </c>
      <c r="W1222">
        <f>IF(V1222&gt;=[1]Settings!$B$2,1,0)</f>
        <v>1</v>
      </c>
      <c r="X1222" s="9">
        <v>0.94889485836029097</v>
      </c>
      <c r="Y1222" t="s">
        <v>32</v>
      </c>
      <c r="Z1222">
        <f>IF(X1222&gt;=[1]Settings!$B$4,1,0)</f>
        <v>1</v>
      </c>
      <c r="AA1222" t="str">
        <f>IF(X1222&gt;=[1]Settings!$B$7,"Critical",IF(X1222&gt;=[1]Settings!$B$6,"High",IF(X1222&gt;=[1]Settings!$B$5,"Moderate","Low")))</f>
        <v>Critical</v>
      </c>
    </row>
    <row r="1223" spans="1:27" x14ac:dyDescent="0.25">
      <c r="A1223">
        <v>1222</v>
      </c>
      <c r="B1223" t="s">
        <v>27</v>
      </c>
      <c r="C1223" t="s">
        <v>38</v>
      </c>
      <c r="D1223" t="s">
        <v>30</v>
      </c>
      <c r="E1223" t="s">
        <v>42</v>
      </c>
      <c r="F1223" t="s">
        <v>36</v>
      </c>
      <c r="G1223">
        <v>2</v>
      </c>
      <c r="H1223">
        <v>573</v>
      </c>
      <c r="I1223">
        <v>78</v>
      </c>
      <c r="J1223">
        <v>9</v>
      </c>
      <c r="K1223">
        <v>5</v>
      </c>
      <c r="L1223" s="6">
        <v>423491.79</v>
      </c>
      <c r="M1223">
        <v>6</v>
      </c>
      <c r="N1223" s="7">
        <f>[1]Settings!$B$3*K1223</f>
        <v>1.25</v>
      </c>
      <c r="O1223">
        <v>0</v>
      </c>
      <c r="P1223" s="8">
        <f t="shared" si="95"/>
        <v>8.6666666666666661</v>
      </c>
      <c r="Q1223" s="7">
        <f t="shared" si="96"/>
        <v>4.68</v>
      </c>
      <c r="R1223" s="8">
        <f t="shared" si="97"/>
        <v>0</v>
      </c>
      <c r="S1223" s="8">
        <f t="shared" si="98"/>
        <v>0</v>
      </c>
      <c r="T1223" s="9">
        <v>0.49236066498869901</v>
      </c>
      <c r="U1223">
        <v>16</v>
      </c>
      <c r="V1223" s="8">
        <f t="shared" si="99"/>
        <v>2.7923211169284468</v>
      </c>
      <c r="W1223">
        <f>IF(V1223&gt;=[1]Settings!$B$2,1,0)</f>
        <v>1</v>
      </c>
      <c r="X1223" s="9">
        <v>0.12591856718063399</v>
      </c>
      <c r="Y1223" t="s">
        <v>32</v>
      </c>
      <c r="Z1223">
        <f>IF(X1223&gt;=[1]Settings!$B$4,1,0)</f>
        <v>0</v>
      </c>
      <c r="AA1223" t="str">
        <f>IF(X1223&gt;=[1]Settings!$B$7,"Critical",IF(X1223&gt;=[1]Settings!$B$6,"High",IF(X1223&gt;=[1]Settings!$B$5,"Moderate","Low")))</f>
        <v>Low</v>
      </c>
    </row>
    <row r="1224" spans="1:27" x14ac:dyDescent="0.25">
      <c r="A1224">
        <v>1223</v>
      </c>
      <c r="B1224" t="s">
        <v>27</v>
      </c>
      <c r="C1224" t="s">
        <v>40</v>
      </c>
      <c r="D1224" t="s">
        <v>30</v>
      </c>
      <c r="E1224" t="s">
        <v>35</v>
      </c>
      <c r="F1224" t="s">
        <v>36</v>
      </c>
      <c r="G1224">
        <v>4</v>
      </c>
      <c r="H1224">
        <v>309</v>
      </c>
      <c r="I1224">
        <v>22</v>
      </c>
      <c r="J1224">
        <v>11</v>
      </c>
      <c r="K1224">
        <v>4</v>
      </c>
      <c r="L1224" s="6">
        <v>387387.62</v>
      </c>
      <c r="M1224">
        <v>14</v>
      </c>
      <c r="N1224" s="7">
        <f>[1]Settings!$B$3*K1224</f>
        <v>1</v>
      </c>
      <c r="O1224">
        <v>0</v>
      </c>
      <c r="P1224" s="8">
        <f t="shared" si="95"/>
        <v>2</v>
      </c>
      <c r="Q1224" s="7">
        <f t="shared" si="96"/>
        <v>3.08</v>
      </c>
      <c r="R1224" s="8">
        <f t="shared" si="97"/>
        <v>0</v>
      </c>
      <c r="S1224" s="8">
        <f t="shared" si="98"/>
        <v>0</v>
      </c>
      <c r="T1224" s="9">
        <v>4.8949219934464903E-2</v>
      </c>
      <c r="U1224">
        <v>0</v>
      </c>
      <c r="V1224" s="8">
        <f t="shared" si="99"/>
        <v>0</v>
      </c>
      <c r="W1224">
        <f>IF(V1224&gt;=[1]Settings!$B$2,1,0)</f>
        <v>0</v>
      </c>
      <c r="X1224" s="9">
        <v>1.5982728451490399E-2</v>
      </c>
      <c r="Y1224" t="s">
        <v>32</v>
      </c>
      <c r="Z1224">
        <f>IF(X1224&gt;=[1]Settings!$B$4,1,0)</f>
        <v>0</v>
      </c>
      <c r="AA1224" t="str">
        <f>IF(X1224&gt;=[1]Settings!$B$7,"Critical",IF(X1224&gt;=[1]Settings!$B$6,"High",IF(X1224&gt;=[1]Settings!$B$5,"Moderate","Low")))</f>
        <v>Low</v>
      </c>
    </row>
    <row r="1225" spans="1:27" x14ac:dyDescent="0.25">
      <c r="A1225">
        <v>1224</v>
      </c>
      <c r="B1225" t="s">
        <v>27</v>
      </c>
      <c r="C1225" t="s">
        <v>37</v>
      </c>
      <c r="D1225" t="s">
        <v>30</v>
      </c>
      <c r="E1225" t="s">
        <v>42</v>
      </c>
      <c r="F1225" t="s">
        <v>36</v>
      </c>
      <c r="G1225">
        <v>4</v>
      </c>
      <c r="H1225">
        <v>509</v>
      </c>
      <c r="I1225">
        <v>80</v>
      </c>
      <c r="J1225">
        <v>8</v>
      </c>
      <c r="K1225">
        <v>6</v>
      </c>
      <c r="L1225" s="6">
        <v>482795.86</v>
      </c>
      <c r="M1225">
        <v>12</v>
      </c>
      <c r="N1225" s="7">
        <f>[1]Settings!$B$3*K1225</f>
        <v>1.5</v>
      </c>
      <c r="O1225">
        <v>5</v>
      </c>
      <c r="P1225" s="8">
        <f t="shared" si="95"/>
        <v>10</v>
      </c>
      <c r="Q1225" s="7">
        <f t="shared" si="96"/>
        <v>9.6</v>
      </c>
      <c r="R1225" s="8">
        <f t="shared" si="97"/>
        <v>0.98231827111984282</v>
      </c>
      <c r="S1225" s="8">
        <f t="shared" si="98"/>
        <v>3.3333333333333335</v>
      </c>
      <c r="T1225" s="9">
        <v>0.54101091826157299</v>
      </c>
      <c r="U1225">
        <v>15</v>
      </c>
      <c r="V1225" s="8">
        <f t="shared" si="99"/>
        <v>2.9469548133595285</v>
      </c>
      <c r="W1225">
        <f>IF(V1225&gt;=[1]Settings!$B$2,1,0)</f>
        <v>1</v>
      </c>
      <c r="X1225" s="9">
        <v>0.31444033980369601</v>
      </c>
      <c r="Y1225" t="s">
        <v>32</v>
      </c>
      <c r="Z1225">
        <f>IF(X1225&gt;=[1]Settings!$B$4,1,0)</f>
        <v>0</v>
      </c>
      <c r="AA1225" t="str">
        <f>IF(X1225&gt;=[1]Settings!$B$7,"Critical",IF(X1225&gt;=[1]Settings!$B$6,"High",IF(X1225&gt;=[1]Settings!$B$5,"Moderate","Low")))</f>
        <v>Moderate</v>
      </c>
    </row>
    <row r="1226" spans="1:27" x14ac:dyDescent="0.25">
      <c r="A1226">
        <v>1225</v>
      </c>
      <c r="B1226" t="s">
        <v>41</v>
      </c>
      <c r="C1226" t="s">
        <v>38</v>
      </c>
      <c r="D1226" t="s">
        <v>34</v>
      </c>
      <c r="E1226" t="s">
        <v>35</v>
      </c>
      <c r="F1226" t="s">
        <v>39</v>
      </c>
      <c r="G1226">
        <v>3</v>
      </c>
      <c r="H1226">
        <v>154</v>
      </c>
      <c r="I1226">
        <v>34</v>
      </c>
      <c r="J1226">
        <v>7</v>
      </c>
      <c r="K1226">
        <v>5</v>
      </c>
      <c r="L1226" s="6">
        <v>301382.09000000003</v>
      </c>
      <c r="M1226">
        <v>9</v>
      </c>
      <c r="N1226" s="7">
        <f>[1]Settings!$B$3*K1226</f>
        <v>1.25</v>
      </c>
      <c r="O1226">
        <v>0</v>
      </c>
      <c r="P1226" s="8">
        <f t="shared" si="95"/>
        <v>4.8571428571428568</v>
      </c>
      <c r="Q1226" s="7">
        <f t="shared" si="96"/>
        <v>3.06</v>
      </c>
      <c r="R1226" s="8">
        <f t="shared" si="97"/>
        <v>0</v>
      </c>
      <c r="S1226" s="8">
        <f t="shared" si="98"/>
        <v>0</v>
      </c>
      <c r="T1226" s="9">
        <v>0.41791169087630398</v>
      </c>
      <c r="U1226">
        <v>7</v>
      </c>
      <c r="V1226" s="8">
        <f t="shared" si="99"/>
        <v>4.5454545454545459</v>
      </c>
      <c r="W1226">
        <f>IF(V1226&gt;=[1]Settings!$B$2,1,0)</f>
        <v>1</v>
      </c>
      <c r="X1226" s="9">
        <v>3.7910446524620098E-2</v>
      </c>
      <c r="Y1226" t="s">
        <v>43</v>
      </c>
      <c r="Z1226">
        <f>IF(X1226&gt;=[1]Settings!$B$4,1,0)</f>
        <v>0</v>
      </c>
      <c r="AA1226" t="str">
        <f>IF(X1226&gt;=[1]Settings!$B$7,"Critical",IF(X1226&gt;=[1]Settings!$B$6,"High",IF(X1226&gt;=[1]Settings!$B$5,"Moderate","Low")))</f>
        <v>Low</v>
      </c>
    </row>
    <row r="1227" spans="1:27" x14ac:dyDescent="0.25">
      <c r="A1227">
        <v>1226</v>
      </c>
      <c r="B1227" t="s">
        <v>27</v>
      </c>
      <c r="C1227" t="s">
        <v>40</v>
      </c>
      <c r="D1227" t="s">
        <v>34</v>
      </c>
      <c r="E1227" t="s">
        <v>35</v>
      </c>
      <c r="F1227" t="s">
        <v>36</v>
      </c>
      <c r="G1227">
        <v>5</v>
      </c>
      <c r="H1227">
        <v>639</v>
      </c>
      <c r="I1227">
        <v>57</v>
      </c>
      <c r="J1227">
        <v>10</v>
      </c>
      <c r="K1227">
        <v>4</v>
      </c>
      <c r="L1227" s="6">
        <v>406869.2</v>
      </c>
      <c r="M1227">
        <v>13</v>
      </c>
      <c r="N1227" s="7">
        <f>[1]Settings!$B$3*K1227</f>
        <v>1</v>
      </c>
      <c r="O1227">
        <v>1</v>
      </c>
      <c r="P1227" s="8">
        <f t="shared" si="95"/>
        <v>5.7</v>
      </c>
      <c r="Q1227" s="7">
        <f t="shared" si="96"/>
        <v>7.41</v>
      </c>
      <c r="R1227" s="8">
        <f t="shared" si="97"/>
        <v>0.1564945226917058</v>
      </c>
      <c r="S1227" s="8">
        <f t="shared" si="98"/>
        <v>1</v>
      </c>
      <c r="T1227" s="9">
        <v>0.31241518943552898</v>
      </c>
      <c r="U1227">
        <v>4</v>
      </c>
      <c r="V1227" s="8">
        <f t="shared" si="99"/>
        <v>0.6259780907668232</v>
      </c>
      <c r="W1227">
        <f>IF(V1227&gt;=[1]Settings!$B$2,1,0)</f>
        <v>0</v>
      </c>
      <c r="X1227" s="9">
        <v>2.88869794458151E-2</v>
      </c>
      <c r="Y1227" t="s">
        <v>32</v>
      </c>
      <c r="Z1227">
        <f>IF(X1227&gt;=[1]Settings!$B$4,1,0)</f>
        <v>0</v>
      </c>
      <c r="AA1227" t="str">
        <f>IF(X1227&gt;=[1]Settings!$B$7,"Critical",IF(X1227&gt;=[1]Settings!$B$6,"High",IF(X1227&gt;=[1]Settings!$B$5,"Moderate","Low")))</f>
        <v>Low</v>
      </c>
    </row>
    <row r="1228" spans="1:27" x14ac:dyDescent="0.25">
      <c r="A1228">
        <v>1227</v>
      </c>
      <c r="B1228" t="s">
        <v>27</v>
      </c>
      <c r="C1228" t="s">
        <v>33</v>
      </c>
      <c r="D1228" t="s">
        <v>34</v>
      </c>
      <c r="E1228" t="s">
        <v>35</v>
      </c>
      <c r="F1228" t="s">
        <v>39</v>
      </c>
      <c r="G1228">
        <v>2</v>
      </c>
      <c r="H1228">
        <v>394</v>
      </c>
      <c r="I1228">
        <v>56</v>
      </c>
      <c r="J1228">
        <v>10</v>
      </c>
      <c r="K1228">
        <v>12</v>
      </c>
      <c r="L1228" s="6">
        <v>937225.59</v>
      </c>
      <c r="M1228">
        <v>6</v>
      </c>
      <c r="N1228" s="7">
        <f>[1]Settings!$B$3*K1228</f>
        <v>3</v>
      </c>
      <c r="O1228">
        <v>2</v>
      </c>
      <c r="P1228" s="8">
        <f t="shared" si="95"/>
        <v>5.6</v>
      </c>
      <c r="Q1228" s="7">
        <f t="shared" si="96"/>
        <v>3.36</v>
      </c>
      <c r="R1228" s="8">
        <f t="shared" si="97"/>
        <v>0.50761421319796951</v>
      </c>
      <c r="S1228" s="8">
        <f t="shared" si="98"/>
        <v>0.66666666666666663</v>
      </c>
      <c r="T1228" s="9">
        <v>0.34417732331395001</v>
      </c>
      <c r="U1228">
        <v>5</v>
      </c>
      <c r="V1228" s="8">
        <f t="shared" si="99"/>
        <v>1.2690355329949239</v>
      </c>
      <c r="W1228">
        <f>IF(V1228&gt;=[1]Settings!$B$2,1,0)</f>
        <v>0</v>
      </c>
      <c r="X1228" s="9">
        <v>0.394970893859863</v>
      </c>
      <c r="Y1228" t="s">
        <v>32</v>
      </c>
      <c r="Z1228">
        <f>IF(X1228&gt;=[1]Settings!$B$4,1,0)</f>
        <v>0</v>
      </c>
      <c r="AA1228" t="str">
        <f>IF(X1228&gt;=[1]Settings!$B$7,"Critical",IF(X1228&gt;=[1]Settings!$B$6,"High",IF(X1228&gt;=[1]Settings!$B$5,"Moderate","Low")))</f>
        <v>Moderate</v>
      </c>
    </row>
    <row r="1229" spans="1:27" x14ac:dyDescent="0.25">
      <c r="A1229">
        <v>1228</v>
      </c>
      <c r="B1229" t="s">
        <v>27</v>
      </c>
      <c r="C1229" t="s">
        <v>33</v>
      </c>
      <c r="D1229" t="s">
        <v>30</v>
      </c>
      <c r="E1229" t="s">
        <v>35</v>
      </c>
      <c r="F1229" t="s">
        <v>31</v>
      </c>
      <c r="G1229">
        <v>4</v>
      </c>
      <c r="H1229">
        <v>561</v>
      </c>
      <c r="I1229">
        <v>57</v>
      </c>
      <c r="J1229">
        <v>10</v>
      </c>
      <c r="K1229">
        <v>8</v>
      </c>
      <c r="L1229" s="6">
        <v>694437.64</v>
      </c>
      <c r="M1229">
        <v>10</v>
      </c>
      <c r="N1229" s="7">
        <f>[1]Settings!$B$3*K1229</f>
        <v>2</v>
      </c>
      <c r="O1229">
        <v>3</v>
      </c>
      <c r="P1229" s="8">
        <f t="shared" si="95"/>
        <v>5.7</v>
      </c>
      <c r="Q1229" s="7">
        <f t="shared" si="96"/>
        <v>5.7</v>
      </c>
      <c r="R1229" s="8">
        <f t="shared" si="97"/>
        <v>0.53475935828877008</v>
      </c>
      <c r="S1229" s="8">
        <f t="shared" si="98"/>
        <v>1.5</v>
      </c>
      <c r="T1229" s="9">
        <v>0.28598468302226698</v>
      </c>
      <c r="U1229">
        <v>6</v>
      </c>
      <c r="V1229" s="8">
        <f t="shared" si="99"/>
        <v>1.0695187165775402</v>
      </c>
      <c r="W1229">
        <f>IF(V1229&gt;=[1]Settings!$B$2,1,0)</f>
        <v>0</v>
      </c>
      <c r="X1229" s="9">
        <v>0.237910926342011</v>
      </c>
      <c r="Y1229" t="s">
        <v>32</v>
      </c>
      <c r="Z1229">
        <f>IF(X1229&gt;=[1]Settings!$B$4,1,0)</f>
        <v>0</v>
      </c>
      <c r="AA1229" t="str">
        <f>IF(X1229&gt;=[1]Settings!$B$7,"Critical",IF(X1229&gt;=[1]Settings!$B$6,"High",IF(X1229&gt;=[1]Settings!$B$5,"Moderate","Low")))</f>
        <v>Low</v>
      </c>
    </row>
    <row r="1230" spans="1:27" x14ac:dyDescent="0.25">
      <c r="A1230">
        <v>1229</v>
      </c>
      <c r="B1230" t="s">
        <v>27</v>
      </c>
      <c r="C1230" t="s">
        <v>40</v>
      </c>
      <c r="D1230" t="s">
        <v>29</v>
      </c>
      <c r="E1230" t="s">
        <v>42</v>
      </c>
      <c r="F1230" t="s">
        <v>36</v>
      </c>
      <c r="G1230">
        <v>2</v>
      </c>
      <c r="H1230">
        <v>507</v>
      </c>
      <c r="I1230">
        <v>52</v>
      </c>
      <c r="J1230">
        <v>6</v>
      </c>
      <c r="K1230">
        <v>6</v>
      </c>
      <c r="L1230" s="6">
        <v>310868.81</v>
      </c>
      <c r="M1230">
        <v>14</v>
      </c>
      <c r="N1230" s="7">
        <f>[1]Settings!$B$3*K1230</f>
        <v>1.5</v>
      </c>
      <c r="O1230">
        <v>0</v>
      </c>
      <c r="P1230" s="8">
        <f t="shared" si="95"/>
        <v>8.6666666666666661</v>
      </c>
      <c r="Q1230" s="7">
        <f t="shared" si="96"/>
        <v>7.28</v>
      </c>
      <c r="R1230" s="8">
        <f t="shared" si="97"/>
        <v>0</v>
      </c>
      <c r="S1230" s="8">
        <f t="shared" si="98"/>
        <v>0</v>
      </c>
      <c r="T1230" s="9">
        <v>0.23255429795868601</v>
      </c>
      <c r="U1230">
        <v>9</v>
      </c>
      <c r="V1230" s="8">
        <f t="shared" si="99"/>
        <v>1.7751479289940828</v>
      </c>
      <c r="W1230">
        <f>IF(V1230&gt;=[1]Settings!$B$2,1,0)</f>
        <v>0</v>
      </c>
      <c r="X1230" s="9">
        <v>6.7612402141094194E-2</v>
      </c>
      <c r="Y1230" t="s">
        <v>32</v>
      </c>
      <c r="Z1230">
        <f>IF(X1230&gt;=[1]Settings!$B$4,1,0)</f>
        <v>0</v>
      </c>
      <c r="AA1230" t="str">
        <f>IF(X1230&gt;=[1]Settings!$B$7,"Critical",IF(X1230&gt;=[1]Settings!$B$6,"High",IF(X1230&gt;=[1]Settings!$B$5,"Moderate","Low")))</f>
        <v>Low</v>
      </c>
    </row>
    <row r="1231" spans="1:27" x14ac:dyDescent="0.25">
      <c r="A1231">
        <v>1230</v>
      </c>
      <c r="B1231" t="s">
        <v>41</v>
      </c>
      <c r="C1231" t="s">
        <v>38</v>
      </c>
      <c r="D1231" t="s">
        <v>30</v>
      </c>
      <c r="E1231" t="s">
        <v>35</v>
      </c>
      <c r="F1231" t="s">
        <v>39</v>
      </c>
      <c r="G1231">
        <v>2</v>
      </c>
      <c r="H1231">
        <v>424</v>
      </c>
      <c r="I1231">
        <v>43</v>
      </c>
      <c r="J1231">
        <v>6</v>
      </c>
      <c r="K1231">
        <v>4</v>
      </c>
      <c r="L1231" s="6">
        <v>272797.07</v>
      </c>
      <c r="M1231">
        <v>10</v>
      </c>
      <c r="N1231" s="7">
        <f>[1]Settings!$B$3*K1231</f>
        <v>1</v>
      </c>
      <c r="O1231">
        <v>0</v>
      </c>
      <c r="P1231" s="8">
        <f t="shared" si="95"/>
        <v>7.166666666666667</v>
      </c>
      <c r="Q1231" s="7">
        <f t="shared" si="96"/>
        <v>4.3</v>
      </c>
      <c r="R1231" s="8">
        <f t="shared" si="97"/>
        <v>0</v>
      </c>
      <c r="S1231" s="8">
        <f t="shared" si="98"/>
        <v>0</v>
      </c>
      <c r="T1231" s="9">
        <v>0.44210879433515599</v>
      </c>
      <c r="U1231">
        <v>4</v>
      </c>
      <c r="V1231" s="8">
        <f t="shared" si="99"/>
        <v>0.94339622641509435</v>
      </c>
      <c r="W1231">
        <f>IF(V1231&gt;=[1]Settings!$B$2,1,0)</f>
        <v>0</v>
      </c>
      <c r="X1231" s="9">
        <v>3.8512744009494802E-2</v>
      </c>
      <c r="Y1231" t="s">
        <v>43</v>
      </c>
      <c r="Z1231">
        <f>IF(X1231&gt;=[1]Settings!$B$4,1,0)</f>
        <v>0</v>
      </c>
      <c r="AA1231" t="str">
        <f>IF(X1231&gt;=[1]Settings!$B$7,"Critical",IF(X1231&gt;=[1]Settings!$B$6,"High",IF(X1231&gt;=[1]Settings!$B$5,"Moderate","Low")))</f>
        <v>Low</v>
      </c>
    </row>
    <row r="1232" spans="1:27" x14ac:dyDescent="0.25">
      <c r="A1232">
        <v>1231</v>
      </c>
      <c r="B1232" t="s">
        <v>27</v>
      </c>
      <c r="C1232" t="s">
        <v>38</v>
      </c>
      <c r="D1232" t="s">
        <v>30</v>
      </c>
      <c r="E1232" t="s">
        <v>35</v>
      </c>
      <c r="F1232" t="s">
        <v>36</v>
      </c>
      <c r="G1232">
        <v>3</v>
      </c>
      <c r="H1232">
        <v>592</v>
      </c>
      <c r="I1232">
        <v>42</v>
      </c>
      <c r="J1232">
        <v>13</v>
      </c>
      <c r="K1232">
        <v>9</v>
      </c>
      <c r="L1232" s="6">
        <v>1142623.1599999999</v>
      </c>
      <c r="M1232">
        <v>1</v>
      </c>
      <c r="N1232" s="7">
        <f>[1]Settings!$B$3*K1232</f>
        <v>2.25</v>
      </c>
      <c r="O1232">
        <v>10</v>
      </c>
      <c r="P1232" s="8">
        <f t="shared" si="95"/>
        <v>3.2307692307692308</v>
      </c>
      <c r="Q1232" s="7">
        <f t="shared" si="96"/>
        <v>0.42</v>
      </c>
      <c r="R1232" s="8">
        <f t="shared" si="97"/>
        <v>1.6891891891891893</v>
      </c>
      <c r="S1232" s="8">
        <f t="shared" si="98"/>
        <v>4.4444444444444446</v>
      </c>
      <c r="T1232" s="9">
        <v>1.07990019591284</v>
      </c>
      <c r="U1232">
        <v>25</v>
      </c>
      <c r="V1232" s="8">
        <f t="shared" si="99"/>
        <v>4.2229729729729728</v>
      </c>
      <c r="W1232">
        <f>IF(V1232&gt;=[1]Settings!$B$2,1,0)</f>
        <v>1</v>
      </c>
      <c r="X1232" s="9">
        <v>0.70002859830856301</v>
      </c>
      <c r="Y1232" t="s">
        <v>32</v>
      </c>
      <c r="Z1232">
        <f>IF(X1232&gt;=[1]Settings!$B$4,1,0)</f>
        <v>1</v>
      </c>
      <c r="AA1232" t="str">
        <f>IF(X1232&gt;=[1]Settings!$B$7,"Critical",IF(X1232&gt;=[1]Settings!$B$6,"High",IF(X1232&gt;=[1]Settings!$B$5,"Moderate","Low")))</f>
        <v>High</v>
      </c>
    </row>
    <row r="1233" spans="1:27" x14ac:dyDescent="0.25">
      <c r="A1233">
        <v>1232</v>
      </c>
      <c r="B1233" t="s">
        <v>27</v>
      </c>
      <c r="C1233" t="s">
        <v>33</v>
      </c>
      <c r="D1233" t="s">
        <v>29</v>
      </c>
      <c r="E1233" t="s">
        <v>30</v>
      </c>
      <c r="F1233" t="s">
        <v>36</v>
      </c>
      <c r="G1233">
        <v>5</v>
      </c>
      <c r="H1233">
        <v>496</v>
      </c>
      <c r="I1233">
        <v>17</v>
      </c>
      <c r="J1233">
        <v>13</v>
      </c>
      <c r="K1233">
        <v>5</v>
      </c>
      <c r="L1233" s="6">
        <v>357188.04</v>
      </c>
      <c r="M1233">
        <v>11</v>
      </c>
      <c r="N1233" s="7">
        <f>[1]Settings!$B$3*K1233</f>
        <v>1.25</v>
      </c>
      <c r="O1233">
        <v>1</v>
      </c>
      <c r="P1233" s="8">
        <f t="shared" si="95"/>
        <v>1.3076923076923077</v>
      </c>
      <c r="Q1233" s="7">
        <f t="shared" si="96"/>
        <v>1.87</v>
      </c>
      <c r="R1233" s="8">
        <f t="shared" si="97"/>
        <v>0.20161290322580644</v>
      </c>
      <c r="S1233" s="8">
        <f t="shared" si="98"/>
        <v>0.8</v>
      </c>
      <c r="T1233" s="9">
        <v>0.20043396619228299</v>
      </c>
      <c r="U1233">
        <v>7</v>
      </c>
      <c r="V1233" s="8">
        <f t="shared" si="99"/>
        <v>1.4112903225806452</v>
      </c>
      <c r="W1233">
        <f>IF(V1233&gt;=[1]Settings!$B$2,1,0)</f>
        <v>0</v>
      </c>
      <c r="X1233" s="9">
        <v>1.7411375418305401E-2</v>
      </c>
      <c r="Y1233" t="s">
        <v>32</v>
      </c>
      <c r="Z1233">
        <f>IF(X1233&gt;=[1]Settings!$B$4,1,0)</f>
        <v>0</v>
      </c>
      <c r="AA1233" t="str">
        <f>IF(X1233&gt;=[1]Settings!$B$7,"Critical",IF(X1233&gt;=[1]Settings!$B$6,"High",IF(X1233&gt;=[1]Settings!$B$5,"Moderate","Low")))</f>
        <v>Low</v>
      </c>
    </row>
    <row r="1234" spans="1:27" x14ac:dyDescent="0.25">
      <c r="A1234">
        <v>1233</v>
      </c>
      <c r="B1234" t="s">
        <v>27</v>
      </c>
      <c r="C1234" t="s">
        <v>38</v>
      </c>
      <c r="D1234" t="s">
        <v>34</v>
      </c>
      <c r="E1234" t="s">
        <v>42</v>
      </c>
      <c r="F1234" t="s">
        <v>39</v>
      </c>
      <c r="G1234">
        <v>4</v>
      </c>
      <c r="H1234">
        <v>356</v>
      </c>
      <c r="I1234">
        <v>75</v>
      </c>
      <c r="J1234">
        <v>5</v>
      </c>
      <c r="K1234">
        <v>4</v>
      </c>
      <c r="L1234" s="6">
        <v>232473.22</v>
      </c>
      <c r="M1234">
        <v>20</v>
      </c>
      <c r="N1234" s="7">
        <f>[1]Settings!$B$3*K1234</f>
        <v>1</v>
      </c>
      <c r="O1234">
        <v>1</v>
      </c>
      <c r="P1234" s="8">
        <f t="shared" si="95"/>
        <v>15</v>
      </c>
      <c r="Q1234" s="7">
        <f t="shared" si="96"/>
        <v>15</v>
      </c>
      <c r="R1234" s="8">
        <f t="shared" si="97"/>
        <v>0.2808988764044944</v>
      </c>
      <c r="S1234" s="8">
        <f t="shared" si="98"/>
        <v>1</v>
      </c>
      <c r="T1234" s="9">
        <v>0.29111883270768701</v>
      </c>
      <c r="U1234">
        <v>1</v>
      </c>
      <c r="V1234" s="8">
        <f t="shared" si="99"/>
        <v>0.2808988764044944</v>
      </c>
      <c r="W1234">
        <f>IF(V1234&gt;=[1]Settings!$B$2,1,0)</f>
        <v>0</v>
      </c>
      <c r="X1234" s="9">
        <v>5.20151890814304E-2</v>
      </c>
      <c r="Y1234" t="s">
        <v>32</v>
      </c>
      <c r="Z1234">
        <f>IF(X1234&gt;=[1]Settings!$B$4,1,0)</f>
        <v>0</v>
      </c>
      <c r="AA1234" t="str">
        <f>IF(X1234&gt;=[1]Settings!$B$7,"Critical",IF(X1234&gt;=[1]Settings!$B$6,"High",IF(X1234&gt;=[1]Settings!$B$5,"Moderate","Low")))</f>
        <v>Low</v>
      </c>
    </row>
    <row r="1235" spans="1:27" x14ac:dyDescent="0.25">
      <c r="A1235">
        <v>1234</v>
      </c>
      <c r="B1235" t="s">
        <v>27</v>
      </c>
      <c r="C1235" t="s">
        <v>37</v>
      </c>
      <c r="D1235" t="s">
        <v>34</v>
      </c>
      <c r="E1235" t="s">
        <v>30</v>
      </c>
      <c r="F1235" t="s">
        <v>36</v>
      </c>
      <c r="G1235">
        <v>2</v>
      </c>
      <c r="H1235">
        <v>227</v>
      </c>
      <c r="I1235">
        <v>43</v>
      </c>
      <c r="J1235">
        <v>5</v>
      </c>
      <c r="K1235">
        <v>4</v>
      </c>
      <c r="L1235" s="6">
        <v>206482.27</v>
      </c>
      <c r="M1235">
        <v>6</v>
      </c>
      <c r="N1235" s="7">
        <f>[1]Settings!$B$3*K1235</f>
        <v>1</v>
      </c>
      <c r="O1235">
        <v>0</v>
      </c>
      <c r="P1235" s="8">
        <f t="shared" si="95"/>
        <v>8.6</v>
      </c>
      <c r="Q1235" s="7">
        <f t="shared" si="96"/>
        <v>2.58</v>
      </c>
      <c r="R1235" s="8">
        <f t="shared" si="97"/>
        <v>0</v>
      </c>
      <c r="S1235" s="8">
        <f t="shared" si="98"/>
        <v>0</v>
      </c>
      <c r="T1235" s="9">
        <v>0.51000934029409895</v>
      </c>
      <c r="U1235">
        <v>2</v>
      </c>
      <c r="V1235" s="8">
        <f t="shared" si="99"/>
        <v>0.88105726872246692</v>
      </c>
      <c r="W1235">
        <f>IF(V1235&gt;=[1]Settings!$B$2,1,0)</f>
        <v>0</v>
      </c>
      <c r="X1235" s="9">
        <v>7.2739072144031497E-2</v>
      </c>
      <c r="Y1235" t="s">
        <v>32</v>
      </c>
      <c r="Z1235">
        <f>IF(X1235&gt;=[1]Settings!$B$4,1,0)</f>
        <v>0</v>
      </c>
      <c r="AA1235" t="str">
        <f>IF(X1235&gt;=[1]Settings!$B$7,"Critical",IF(X1235&gt;=[1]Settings!$B$6,"High",IF(X1235&gt;=[1]Settings!$B$5,"Moderate","Low")))</f>
        <v>Low</v>
      </c>
    </row>
    <row r="1236" spans="1:27" x14ac:dyDescent="0.25">
      <c r="A1236">
        <v>1235</v>
      </c>
      <c r="B1236" t="s">
        <v>27</v>
      </c>
      <c r="C1236" t="s">
        <v>38</v>
      </c>
      <c r="D1236" t="s">
        <v>29</v>
      </c>
      <c r="E1236" t="s">
        <v>42</v>
      </c>
      <c r="F1236" t="s">
        <v>31</v>
      </c>
      <c r="G1236">
        <v>5</v>
      </c>
      <c r="H1236">
        <v>628</v>
      </c>
      <c r="I1236">
        <v>53</v>
      </c>
      <c r="J1236">
        <v>10</v>
      </c>
      <c r="K1236">
        <v>9</v>
      </c>
      <c r="L1236" s="6">
        <v>1008853</v>
      </c>
      <c r="M1236">
        <v>10</v>
      </c>
      <c r="N1236" s="7">
        <f>[1]Settings!$B$3*K1236</f>
        <v>2.25</v>
      </c>
      <c r="O1236">
        <v>5</v>
      </c>
      <c r="P1236" s="8">
        <f t="shared" si="95"/>
        <v>5.3</v>
      </c>
      <c r="Q1236" s="7">
        <f t="shared" si="96"/>
        <v>5.3</v>
      </c>
      <c r="R1236" s="8">
        <f t="shared" si="97"/>
        <v>0.79617834394904463</v>
      </c>
      <c r="S1236" s="8">
        <f t="shared" si="98"/>
        <v>2.2222222222222223</v>
      </c>
      <c r="T1236" s="9">
        <v>0.352640373770787</v>
      </c>
      <c r="U1236">
        <v>8</v>
      </c>
      <c r="V1236" s="8">
        <f t="shared" si="99"/>
        <v>1.2738853503184713</v>
      </c>
      <c r="W1236">
        <f>IF(V1236&gt;=[1]Settings!$B$2,1,0)</f>
        <v>0</v>
      </c>
      <c r="X1236" s="9">
        <v>0.37938842177391102</v>
      </c>
      <c r="Y1236" t="s">
        <v>32</v>
      </c>
      <c r="Z1236">
        <f>IF(X1236&gt;=[1]Settings!$B$4,1,0)</f>
        <v>0</v>
      </c>
      <c r="AA1236" t="str">
        <f>IF(X1236&gt;=[1]Settings!$B$7,"Critical",IF(X1236&gt;=[1]Settings!$B$6,"High",IF(X1236&gt;=[1]Settings!$B$5,"Moderate","Low")))</f>
        <v>Moderate</v>
      </c>
    </row>
    <row r="1237" spans="1:27" x14ac:dyDescent="0.25">
      <c r="A1237">
        <v>1236</v>
      </c>
      <c r="B1237" t="s">
        <v>27</v>
      </c>
      <c r="C1237" t="s">
        <v>38</v>
      </c>
      <c r="D1237" t="s">
        <v>29</v>
      </c>
      <c r="E1237" t="s">
        <v>35</v>
      </c>
      <c r="F1237" t="s">
        <v>36</v>
      </c>
      <c r="G1237">
        <v>4</v>
      </c>
      <c r="H1237">
        <v>197</v>
      </c>
      <c r="I1237">
        <v>56</v>
      </c>
      <c r="J1237">
        <v>6</v>
      </c>
      <c r="K1237">
        <v>5</v>
      </c>
      <c r="L1237" s="6">
        <v>319453.15000000002</v>
      </c>
      <c r="M1237">
        <v>7</v>
      </c>
      <c r="N1237" s="7">
        <f>[1]Settings!$B$3*K1237</f>
        <v>1.25</v>
      </c>
      <c r="O1237">
        <v>1</v>
      </c>
      <c r="P1237" s="8">
        <f t="shared" si="95"/>
        <v>9.3333333333333339</v>
      </c>
      <c r="Q1237" s="7">
        <f t="shared" si="96"/>
        <v>3.92</v>
      </c>
      <c r="R1237" s="8">
        <f t="shared" si="97"/>
        <v>0.50761421319796951</v>
      </c>
      <c r="S1237" s="8">
        <f t="shared" si="98"/>
        <v>0.8</v>
      </c>
      <c r="T1237" s="9">
        <v>0.27192748107667403</v>
      </c>
      <c r="U1237">
        <v>2</v>
      </c>
      <c r="V1237" s="8">
        <f t="shared" si="99"/>
        <v>1.015228426395939</v>
      </c>
      <c r="W1237">
        <f>IF(V1237&gt;=[1]Settings!$B$2,1,0)</f>
        <v>0</v>
      </c>
      <c r="X1237" s="9">
        <v>0.100536964833736</v>
      </c>
      <c r="Y1237" t="s">
        <v>32</v>
      </c>
      <c r="Z1237">
        <f>IF(X1237&gt;=[1]Settings!$B$4,1,0)</f>
        <v>0</v>
      </c>
      <c r="AA1237" t="str">
        <f>IF(X1237&gt;=[1]Settings!$B$7,"Critical",IF(X1237&gt;=[1]Settings!$B$6,"High",IF(X1237&gt;=[1]Settings!$B$5,"Moderate","Low")))</f>
        <v>Low</v>
      </c>
    </row>
    <row r="1238" spans="1:27" x14ac:dyDescent="0.25">
      <c r="A1238">
        <v>1237</v>
      </c>
      <c r="B1238" t="s">
        <v>27</v>
      </c>
      <c r="C1238" t="s">
        <v>38</v>
      </c>
      <c r="D1238" t="s">
        <v>30</v>
      </c>
      <c r="E1238" t="s">
        <v>42</v>
      </c>
      <c r="F1238" t="s">
        <v>39</v>
      </c>
      <c r="G1238">
        <v>4</v>
      </c>
      <c r="H1238">
        <v>1025</v>
      </c>
      <c r="I1238">
        <v>75</v>
      </c>
      <c r="J1238">
        <v>17</v>
      </c>
      <c r="K1238">
        <v>19</v>
      </c>
      <c r="L1238" s="6">
        <v>2483265.09</v>
      </c>
      <c r="M1238">
        <v>11</v>
      </c>
      <c r="N1238" s="7">
        <f>[1]Settings!$B$3*K1238</f>
        <v>4.75</v>
      </c>
      <c r="O1238">
        <v>20</v>
      </c>
      <c r="P1238" s="8">
        <f t="shared" si="95"/>
        <v>4.4117647058823533</v>
      </c>
      <c r="Q1238" s="7">
        <f t="shared" si="96"/>
        <v>8.25</v>
      </c>
      <c r="R1238" s="8">
        <f t="shared" si="97"/>
        <v>1.9512195121951219</v>
      </c>
      <c r="S1238" s="8">
        <f t="shared" si="98"/>
        <v>4.2105263157894735</v>
      </c>
      <c r="T1238" s="9">
        <v>0.31055825582350899</v>
      </c>
      <c r="U1238">
        <v>30</v>
      </c>
      <c r="V1238" s="8">
        <f t="shared" si="99"/>
        <v>2.9268292682926829</v>
      </c>
      <c r="W1238">
        <f>IF(V1238&gt;=[1]Settings!$B$2,1,0)</f>
        <v>1</v>
      </c>
      <c r="X1238" s="9">
        <v>0.94738340377807595</v>
      </c>
      <c r="Y1238" t="s">
        <v>32</v>
      </c>
      <c r="Z1238">
        <f>IF(X1238&gt;=[1]Settings!$B$4,1,0)</f>
        <v>1</v>
      </c>
      <c r="AA1238" t="str">
        <f>IF(X1238&gt;=[1]Settings!$B$7,"Critical",IF(X1238&gt;=[1]Settings!$B$6,"High",IF(X1238&gt;=[1]Settings!$B$5,"Moderate","Low")))</f>
        <v>Critical</v>
      </c>
    </row>
    <row r="1239" spans="1:27" x14ac:dyDescent="0.25">
      <c r="A1239">
        <v>1238</v>
      </c>
      <c r="B1239" t="s">
        <v>41</v>
      </c>
      <c r="C1239" t="s">
        <v>33</v>
      </c>
      <c r="D1239" t="s">
        <v>34</v>
      </c>
      <c r="E1239" t="s">
        <v>30</v>
      </c>
      <c r="F1239" t="s">
        <v>36</v>
      </c>
      <c r="G1239">
        <v>3</v>
      </c>
      <c r="H1239">
        <v>885</v>
      </c>
      <c r="I1239">
        <v>58</v>
      </c>
      <c r="J1239">
        <v>11</v>
      </c>
      <c r="K1239">
        <v>8</v>
      </c>
      <c r="L1239" s="6">
        <v>701658.37</v>
      </c>
      <c r="M1239">
        <v>9</v>
      </c>
      <c r="N1239" s="7">
        <f>[1]Settings!$B$3*K1239</f>
        <v>2</v>
      </c>
      <c r="O1239">
        <v>3</v>
      </c>
      <c r="P1239" s="8">
        <f t="shared" si="95"/>
        <v>5.2727272727272725</v>
      </c>
      <c r="Q1239" s="7">
        <f t="shared" si="96"/>
        <v>5.22</v>
      </c>
      <c r="R1239" s="8">
        <f t="shared" si="97"/>
        <v>0.33898305084745761</v>
      </c>
      <c r="S1239" s="8">
        <f t="shared" si="98"/>
        <v>1.5</v>
      </c>
      <c r="T1239" s="9">
        <v>0.26633753763659901</v>
      </c>
      <c r="U1239">
        <v>16</v>
      </c>
      <c r="V1239" s="8">
        <f t="shared" si="99"/>
        <v>1.807909604519774</v>
      </c>
      <c r="W1239">
        <f>IF(V1239&gt;=[1]Settings!$B$2,1,0)</f>
        <v>0</v>
      </c>
      <c r="X1239" s="9">
        <v>0.16581803560257</v>
      </c>
      <c r="Y1239" t="s">
        <v>43</v>
      </c>
      <c r="Z1239">
        <f>IF(X1239&gt;=[1]Settings!$B$4,1,0)</f>
        <v>0</v>
      </c>
      <c r="AA1239" t="str">
        <f>IF(X1239&gt;=[1]Settings!$B$7,"Critical",IF(X1239&gt;=[1]Settings!$B$6,"High",IF(X1239&gt;=[1]Settings!$B$5,"Moderate","Low")))</f>
        <v>Low</v>
      </c>
    </row>
    <row r="1240" spans="1:27" x14ac:dyDescent="0.25">
      <c r="A1240">
        <v>1239</v>
      </c>
      <c r="B1240" t="s">
        <v>27</v>
      </c>
      <c r="C1240" t="s">
        <v>38</v>
      </c>
      <c r="D1240" t="s">
        <v>29</v>
      </c>
      <c r="E1240" t="s">
        <v>42</v>
      </c>
      <c r="F1240" t="s">
        <v>36</v>
      </c>
      <c r="G1240">
        <v>3</v>
      </c>
      <c r="H1240">
        <v>91</v>
      </c>
      <c r="I1240">
        <v>57</v>
      </c>
      <c r="J1240">
        <v>5</v>
      </c>
      <c r="K1240">
        <v>4</v>
      </c>
      <c r="L1240" s="6">
        <v>148894.51999999999</v>
      </c>
      <c r="M1240">
        <v>2</v>
      </c>
      <c r="N1240" s="7">
        <f>[1]Settings!$B$3*K1240</f>
        <v>1</v>
      </c>
      <c r="O1240">
        <v>1</v>
      </c>
      <c r="P1240" s="8">
        <f t="shared" si="95"/>
        <v>11.4</v>
      </c>
      <c r="Q1240" s="7">
        <f t="shared" si="96"/>
        <v>1.1399999999999999</v>
      </c>
      <c r="R1240" s="8">
        <f t="shared" si="97"/>
        <v>1.098901098901099</v>
      </c>
      <c r="S1240" s="8">
        <f t="shared" si="98"/>
        <v>1</v>
      </c>
      <c r="T1240" s="9">
        <v>0.37772749693408098</v>
      </c>
      <c r="U1240">
        <v>0</v>
      </c>
      <c r="V1240" s="8">
        <f t="shared" si="99"/>
        <v>0</v>
      </c>
      <c r="W1240">
        <f>IF(V1240&gt;=[1]Settings!$B$2,1,0)</f>
        <v>0</v>
      </c>
      <c r="X1240" s="9">
        <v>0.22684846818447099</v>
      </c>
      <c r="Y1240" t="s">
        <v>32</v>
      </c>
      <c r="Z1240">
        <f>IF(X1240&gt;=[1]Settings!$B$4,1,0)</f>
        <v>0</v>
      </c>
      <c r="AA1240" t="str">
        <f>IF(X1240&gt;=[1]Settings!$B$7,"Critical",IF(X1240&gt;=[1]Settings!$B$6,"High",IF(X1240&gt;=[1]Settings!$B$5,"Moderate","Low")))</f>
        <v>Low</v>
      </c>
    </row>
    <row r="1241" spans="1:27" x14ac:dyDescent="0.25">
      <c r="A1241">
        <v>1240</v>
      </c>
      <c r="B1241" t="s">
        <v>41</v>
      </c>
      <c r="C1241" t="s">
        <v>38</v>
      </c>
      <c r="D1241" t="s">
        <v>29</v>
      </c>
      <c r="E1241" t="s">
        <v>30</v>
      </c>
      <c r="F1241" t="s">
        <v>31</v>
      </c>
      <c r="G1241">
        <v>2</v>
      </c>
      <c r="H1241">
        <v>703</v>
      </c>
      <c r="I1241">
        <v>81</v>
      </c>
      <c r="J1241">
        <v>10</v>
      </c>
      <c r="K1241">
        <v>8</v>
      </c>
      <c r="L1241" s="6">
        <v>736858.55</v>
      </c>
      <c r="M1241">
        <v>4</v>
      </c>
      <c r="N1241" s="7">
        <f>[1]Settings!$B$3*K1241</f>
        <v>2</v>
      </c>
      <c r="O1241">
        <v>7</v>
      </c>
      <c r="P1241" s="8">
        <f t="shared" si="95"/>
        <v>8.1</v>
      </c>
      <c r="Q1241" s="7">
        <f t="shared" si="96"/>
        <v>3.24</v>
      </c>
      <c r="R1241" s="8">
        <f t="shared" si="97"/>
        <v>0.99573257467994314</v>
      </c>
      <c r="S1241" s="8">
        <f t="shared" si="98"/>
        <v>3.5</v>
      </c>
      <c r="T1241" s="9">
        <v>0.41001504871452599</v>
      </c>
      <c r="U1241">
        <v>19</v>
      </c>
      <c r="V1241" s="8">
        <f t="shared" si="99"/>
        <v>2.7027027027027026</v>
      </c>
      <c r="W1241">
        <f>IF(V1241&gt;=[1]Settings!$B$2,1,0)</f>
        <v>1</v>
      </c>
      <c r="X1241" s="9">
        <v>0.61803478002548196</v>
      </c>
      <c r="Y1241" t="s">
        <v>43</v>
      </c>
      <c r="Z1241">
        <f>IF(X1241&gt;=[1]Settings!$B$4,1,0)</f>
        <v>1</v>
      </c>
      <c r="AA1241" t="str">
        <f>IF(X1241&gt;=[1]Settings!$B$7,"Critical",IF(X1241&gt;=[1]Settings!$B$6,"High",IF(X1241&gt;=[1]Settings!$B$5,"Moderate","Low")))</f>
        <v>High</v>
      </c>
    </row>
    <row r="1242" spans="1:27" x14ac:dyDescent="0.25">
      <c r="A1242">
        <v>1241</v>
      </c>
      <c r="B1242" t="s">
        <v>41</v>
      </c>
      <c r="C1242" t="s">
        <v>28</v>
      </c>
      <c r="D1242" t="s">
        <v>30</v>
      </c>
      <c r="E1242" t="s">
        <v>42</v>
      </c>
      <c r="F1242" t="s">
        <v>39</v>
      </c>
      <c r="G1242">
        <v>3</v>
      </c>
      <c r="H1242">
        <v>844</v>
      </c>
      <c r="I1242">
        <v>83</v>
      </c>
      <c r="J1242">
        <v>18</v>
      </c>
      <c r="K1242">
        <v>8</v>
      </c>
      <c r="L1242" s="6">
        <v>910270.69</v>
      </c>
      <c r="M1242">
        <v>8</v>
      </c>
      <c r="N1242" s="7">
        <f>[1]Settings!$B$3*K1242</f>
        <v>2</v>
      </c>
      <c r="O1242">
        <v>10</v>
      </c>
      <c r="P1242" s="8">
        <f t="shared" si="95"/>
        <v>4.6111111111111107</v>
      </c>
      <c r="Q1242" s="7">
        <f t="shared" si="96"/>
        <v>6.64</v>
      </c>
      <c r="R1242" s="8">
        <f t="shared" si="97"/>
        <v>1.1848341232227488</v>
      </c>
      <c r="S1242" s="8">
        <f t="shared" si="98"/>
        <v>5</v>
      </c>
      <c r="T1242" s="9">
        <v>0.81825644086441396</v>
      </c>
      <c r="U1242">
        <v>27</v>
      </c>
      <c r="V1242" s="8">
        <f t="shared" si="99"/>
        <v>3.1990521327014219</v>
      </c>
      <c r="W1242">
        <f>IF(V1242&gt;=[1]Settings!$B$2,1,0)</f>
        <v>1</v>
      </c>
      <c r="X1242" s="9">
        <v>0.60499972105026301</v>
      </c>
      <c r="Y1242" t="s">
        <v>43</v>
      </c>
      <c r="Z1242">
        <f>IF(X1242&gt;=[1]Settings!$B$4,1,0)</f>
        <v>1</v>
      </c>
      <c r="AA1242" t="str">
        <f>IF(X1242&gt;=[1]Settings!$B$7,"Critical",IF(X1242&gt;=[1]Settings!$B$6,"High",IF(X1242&gt;=[1]Settings!$B$5,"Moderate","Low")))</f>
        <v>High</v>
      </c>
    </row>
    <row r="1243" spans="1:27" x14ac:dyDescent="0.25">
      <c r="A1243">
        <v>1242</v>
      </c>
      <c r="B1243" t="s">
        <v>27</v>
      </c>
      <c r="C1243" t="s">
        <v>44</v>
      </c>
      <c r="D1243" t="s">
        <v>34</v>
      </c>
      <c r="E1243" t="s">
        <v>30</v>
      </c>
      <c r="F1243" t="s">
        <v>36</v>
      </c>
      <c r="G1243">
        <v>2</v>
      </c>
      <c r="H1243">
        <v>368</v>
      </c>
      <c r="I1243">
        <v>40</v>
      </c>
      <c r="J1243">
        <v>7</v>
      </c>
      <c r="K1243">
        <v>6</v>
      </c>
      <c r="L1243" s="6">
        <v>400399.29</v>
      </c>
      <c r="M1243">
        <v>8</v>
      </c>
      <c r="N1243" s="7">
        <f>[1]Settings!$B$3*K1243</f>
        <v>1.5</v>
      </c>
      <c r="O1243">
        <v>1</v>
      </c>
      <c r="P1243" s="8">
        <f t="shared" si="95"/>
        <v>5.7142857142857144</v>
      </c>
      <c r="Q1243" s="7">
        <f t="shared" si="96"/>
        <v>3.2</v>
      </c>
      <c r="R1243" s="8">
        <f t="shared" si="97"/>
        <v>0.27173913043478259</v>
      </c>
      <c r="S1243" s="8">
        <f t="shared" si="98"/>
        <v>0.66666666666666663</v>
      </c>
      <c r="T1243" s="9">
        <v>0.59344176400443105</v>
      </c>
      <c r="U1243">
        <v>9</v>
      </c>
      <c r="V1243" s="8">
        <f t="shared" si="99"/>
        <v>2.4456521739130435</v>
      </c>
      <c r="W1243">
        <f>IF(V1243&gt;=[1]Settings!$B$2,1,0)</f>
        <v>1</v>
      </c>
      <c r="X1243" s="9">
        <v>0.101390950381756</v>
      </c>
      <c r="Y1243" t="s">
        <v>32</v>
      </c>
      <c r="Z1243">
        <f>IF(X1243&gt;=[1]Settings!$B$4,1,0)</f>
        <v>0</v>
      </c>
      <c r="AA1243" t="str">
        <f>IF(X1243&gt;=[1]Settings!$B$7,"Critical",IF(X1243&gt;=[1]Settings!$B$6,"High",IF(X1243&gt;=[1]Settings!$B$5,"Moderate","Low")))</f>
        <v>Low</v>
      </c>
    </row>
    <row r="1244" spans="1:27" x14ac:dyDescent="0.25">
      <c r="A1244">
        <v>1243</v>
      </c>
      <c r="B1244" t="s">
        <v>27</v>
      </c>
      <c r="C1244" t="s">
        <v>44</v>
      </c>
      <c r="D1244" t="s">
        <v>30</v>
      </c>
      <c r="E1244" t="s">
        <v>30</v>
      </c>
      <c r="F1244" t="s">
        <v>36</v>
      </c>
      <c r="G1244">
        <v>3</v>
      </c>
      <c r="H1244">
        <v>627</v>
      </c>
      <c r="I1244">
        <v>65</v>
      </c>
      <c r="J1244">
        <v>13</v>
      </c>
      <c r="K1244">
        <v>6</v>
      </c>
      <c r="L1244" s="6">
        <v>716586.82</v>
      </c>
      <c r="M1244">
        <v>5</v>
      </c>
      <c r="N1244" s="7">
        <f>[1]Settings!$B$3*K1244</f>
        <v>1.5</v>
      </c>
      <c r="O1244">
        <v>1</v>
      </c>
      <c r="P1244" s="8">
        <f t="shared" si="95"/>
        <v>5</v>
      </c>
      <c r="Q1244" s="7">
        <f t="shared" si="96"/>
        <v>3.25</v>
      </c>
      <c r="R1244" s="8">
        <f t="shared" si="97"/>
        <v>0.15948963317384371</v>
      </c>
      <c r="S1244" s="8">
        <f t="shared" si="98"/>
        <v>0.66666666666666663</v>
      </c>
      <c r="T1244" s="9">
        <v>0.34964537500844001</v>
      </c>
      <c r="U1244">
        <v>16</v>
      </c>
      <c r="V1244" s="8">
        <f t="shared" si="99"/>
        <v>2.5518341307814993</v>
      </c>
      <c r="W1244">
        <f>IF(V1244&gt;=[1]Settings!$B$2,1,0)</f>
        <v>1</v>
      </c>
      <c r="X1244" s="9">
        <v>8.3468407392501803E-2</v>
      </c>
      <c r="Y1244" t="s">
        <v>32</v>
      </c>
      <c r="Z1244">
        <f>IF(X1244&gt;=[1]Settings!$B$4,1,0)</f>
        <v>0</v>
      </c>
      <c r="AA1244" t="str">
        <f>IF(X1244&gt;=[1]Settings!$B$7,"Critical",IF(X1244&gt;=[1]Settings!$B$6,"High",IF(X1244&gt;=[1]Settings!$B$5,"Moderate","Low")))</f>
        <v>Low</v>
      </c>
    </row>
    <row r="1245" spans="1:27" x14ac:dyDescent="0.25">
      <c r="A1245">
        <v>1244</v>
      </c>
      <c r="B1245" t="s">
        <v>27</v>
      </c>
      <c r="C1245" t="s">
        <v>38</v>
      </c>
      <c r="D1245" t="s">
        <v>29</v>
      </c>
      <c r="E1245" t="s">
        <v>30</v>
      </c>
      <c r="F1245" t="s">
        <v>39</v>
      </c>
      <c r="G1245">
        <v>3</v>
      </c>
      <c r="H1245">
        <v>495</v>
      </c>
      <c r="I1245">
        <v>68</v>
      </c>
      <c r="J1245">
        <v>11</v>
      </c>
      <c r="K1245">
        <v>5</v>
      </c>
      <c r="L1245" s="6">
        <v>433549.72</v>
      </c>
      <c r="M1245">
        <v>12</v>
      </c>
      <c r="N1245" s="7">
        <f>[1]Settings!$B$3*K1245</f>
        <v>1.25</v>
      </c>
      <c r="O1245">
        <v>3</v>
      </c>
      <c r="P1245" s="8">
        <f t="shared" si="95"/>
        <v>6.1818181818181817</v>
      </c>
      <c r="Q1245" s="7">
        <f t="shared" si="96"/>
        <v>8.16</v>
      </c>
      <c r="R1245" s="8">
        <f t="shared" si="97"/>
        <v>0.60606060606060608</v>
      </c>
      <c r="S1245" s="8">
        <f t="shared" si="98"/>
        <v>2.4</v>
      </c>
      <c r="T1245" s="9">
        <v>0.43084525976142601</v>
      </c>
      <c r="U1245">
        <v>11</v>
      </c>
      <c r="V1245" s="8">
        <f t="shared" si="99"/>
        <v>2.2222222222222223</v>
      </c>
      <c r="W1245">
        <f>IF(V1245&gt;=[1]Settings!$B$2,1,0)</f>
        <v>1</v>
      </c>
      <c r="X1245" s="9">
        <v>0.108037136495113</v>
      </c>
      <c r="Y1245" t="s">
        <v>32</v>
      </c>
      <c r="Z1245">
        <f>IF(X1245&gt;=[1]Settings!$B$4,1,0)</f>
        <v>0</v>
      </c>
      <c r="AA1245" t="str">
        <f>IF(X1245&gt;=[1]Settings!$B$7,"Critical",IF(X1245&gt;=[1]Settings!$B$6,"High",IF(X1245&gt;=[1]Settings!$B$5,"Moderate","Low")))</f>
        <v>Low</v>
      </c>
    </row>
    <row r="1246" spans="1:27" x14ac:dyDescent="0.25">
      <c r="A1246">
        <v>1245</v>
      </c>
      <c r="B1246" t="s">
        <v>41</v>
      </c>
      <c r="C1246" t="s">
        <v>44</v>
      </c>
      <c r="D1246" t="s">
        <v>29</v>
      </c>
      <c r="E1246" t="s">
        <v>35</v>
      </c>
      <c r="F1246" t="s">
        <v>39</v>
      </c>
      <c r="G1246">
        <v>3</v>
      </c>
      <c r="H1246">
        <v>718</v>
      </c>
      <c r="I1246">
        <v>70</v>
      </c>
      <c r="J1246">
        <v>17</v>
      </c>
      <c r="K1246">
        <v>9</v>
      </c>
      <c r="L1246" s="6">
        <v>1804358.82</v>
      </c>
      <c r="M1246">
        <v>5</v>
      </c>
      <c r="N1246" s="7">
        <f>[1]Settings!$B$3*K1246</f>
        <v>2.25</v>
      </c>
      <c r="O1246">
        <v>7</v>
      </c>
      <c r="P1246" s="8">
        <f t="shared" si="95"/>
        <v>4.117647058823529</v>
      </c>
      <c r="Q1246" s="7">
        <f t="shared" si="96"/>
        <v>3.5</v>
      </c>
      <c r="R1246" s="8">
        <f t="shared" si="97"/>
        <v>0.97493036211699169</v>
      </c>
      <c r="S1246" s="8">
        <f t="shared" si="98"/>
        <v>3.1111111111111112</v>
      </c>
      <c r="T1246" s="9">
        <v>0.45014310799902302</v>
      </c>
      <c r="U1246">
        <v>13</v>
      </c>
      <c r="V1246" s="8">
        <f t="shared" si="99"/>
        <v>1.8105849582172702</v>
      </c>
      <c r="W1246">
        <f>IF(V1246&gt;=[1]Settings!$B$2,1,0)</f>
        <v>0</v>
      </c>
      <c r="X1246" s="9">
        <v>0.40332511067390397</v>
      </c>
      <c r="Y1246" t="s">
        <v>43</v>
      </c>
      <c r="Z1246">
        <f>IF(X1246&gt;=[1]Settings!$B$4,1,0)</f>
        <v>0</v>
      </c>
      <c r="AA1246" t="str">
        <f>IF(X1246&gt;=[1]Settings!$B$7,"Critical",IF(X1246&gt;=[1]Settings!$B$6,"High",IF(X1246&gt;=[1]Settings!$B$5,"Moderate","Low")))</f>
        <v>Moderate</v>
      </c>
    </row>
    <row r="1247" spans="1:27" x14ac:dyDescent="0.25">
      <c r="A1247">
        <v>1246</v>
      </c>
      <c r="B1247" t="s">
        <v>41</v>
      </c>
      <c r="C1247" t="s">
        <v>44</v>
      </c>
      <c r="D1247" t="s">
        <v>30</v>
      </c>
      <c r="E1247" t="s">
        <v>42</v>
      </c>
      <c r="F1247" t="s">
        <v>31</v>
      </c>
      <c r="G1247">
        <v>4</v>
      </c>
      <c r="H1247">
        <v>407</v>
      </c>
      <c r="I1247">
        <v>69</v>
      </c>
      <c r="J1247">
        <v>4</v>
      </c>
      <c r="K1247">
        <v>7</v>
      </c>
      <c r="L1247" s="6">
        <v>286760.28000000003</v>
      </c>
      <c r="M1247">
        <v>15</v>
      </c>
      <c r="N1247" s="7">
        <f>[1]Settings!$B$3*K1247</f>
        <v>1.75</v>
      </c>
      <c r="O1247">
        <v>9</v>
      </c>
      <c r="P1247" s="8">
        <f t="shared" si="95"/>
        <v>17.25</v>
      </c>
      <c r="Q1247" s="7">
        <f t="shared" si="96"/>
        <v>10.35</v>
      </c>
      <c r="R1247" s="8">
        <f t="shared" si="97"/>
        <v>2.2113022113022112</v>
      </c>
      <c r="S1247" s="8">
        <f t="shared" si="98"/>
        <v>5.1428571428571432</v>
      </c>
      <c r="T1247" s="9">
        <v>0.75506295649550603</v>
      </c>
      <c r="U1247">
        <v>15</v>
      </c>
      <c r="V1247" s="8">
        <f t="shared" si="99"/>
        <v>3.6855036855036856</v>
      </c>
      <c r="W1247">
        <f>IF(V1247&gt;=[1]Settings!$B$2,1,0)</f>
        <v>1</v>
      </c>
      <c r="X1247" s="9">
        <v>0.712665915489197</v>
      </c>
      <c r="Y1247" t="s">
        <v>43</v>
      </c>
      <c r="Z1247">
        <f>IF(X1247&gt;=[1]Settings!$B$4,1,0)</f>
        <v>1</v>
      </c>
      <c r="AA1247" t="str">
        <f>IF(X1247&gt;=[1]Settings!$B$7,"Critical",IF(X1247&gt;=[1]Settings!$B$6,"High",IF(X1247&gt;=[1]Settings!$B$5,"Moderate","Low")))</f>
        <v>High</v>
      </c>
    </row>
    <row r="1248" spans="1:27" x14ac:dyDescent="0.25">
      <c r="A1248">
        <v>1247</v>
      </c>
      <c r="B1248" t="s">
        <v>41</v>
      </c>
      <c r="C1248" t="s">
        <v>37</v>
      </c>
      <c r="D1248" t="s">
        <v>30</v>
      </c>
      <c r="E1248" t="s">
        <v>42</v>
      </c>
      <c r="F1248" t="s">
        <v>36</v>
      </c>
      <c r="G1248">
        <v>3</v>
      </c>
      <c r="H1248">
        <v>810</v>
      </c>
      <c r="I1248">
        <v>60</v>
      </c>
      <c r="J1248">
        <v>13</v>
      </c>
      <c r="K1248">
        <v>6</v>
      </c>
      <c r="L1248" s="6">
        <v>718885.89</v>
      </c>
      <c r="M1248">
        <v>18</v>
      </c>
      <c r="N1248" s="7">
        <f>[1]Settings!$B$3*K1248</f>
        <v>1.5</v>
      </c>
      <c r="O1248">
        <v>3</v>
      </c>
      <c r="P1248" s="8">
        <f t="shared" si="95"/>
        <v>4.615384615384615</v>
      </c>
      <c r="Q1248" s="7">
        <f t="shared" si="96"/>
        <v>10.8</v>
      </c>
      <c r="R1248" s="8">
        <f t="shared" si="97"/>
        <v>0.37037037037037035</v>
      </c>
      <c r="S1248" s="8">
        <f t="shared" si="98"/>
        <v>2</v>
      </c>
      <c r="T1248" s="9">
        <v>0.315806159479396</v>
      </c>
      <c r="U1248">
        <v>7</v>
      </c>
      <c r="V1248" s="8">
        <f t="shared" si="99"/>
        <v>0.86419753086419748</v>
      </c>
      <c r="W1248">
        <f>IF(V1248&gt;=[1]Settings!$B$2,1,0)</f>
        <v>0</v>
      </c>
      <c r="X1248" s="9">
        <v>6.5437257289886502E-2</v>
      </c>
      <c r="Y1248" t="s">
        <v>43</v>
      </c>
      <c r="Z1248">
        <f>IF(X1248&gt;=[1]Settings!$B$4,1,0)</f>
        <v>0</v>
      </c>
      <c r="AA1248" t="str">
        <f>IF(X1248&gt;=[1]Settings!$B$7,"Critical",IF(X1248&gt;=[1]Settings!$B$6,"High",IF(X1248&gt;=[1]Settings!$B$5,"Moderate","Low")))</f>
        <v>Low</v>
      </c>
    </row>
    <row r="1249" spans="1:27" x14ac:dyDescent="0.25">
      <c r="A1249">
        <v>1248</v>
      </c>
      <c r="B1249" t="s">
        <v>41</v>
      </c>
      <c r="C1249" t="s">
        <v>38</v>
      </c>
      <c r="D1249" t="s">
        <v>30</v>
      </c>
      <c r="E1249" t="s">
        <v>42</v>
      </c>
      <c r="F1249" t="s">
        <v>36</v>
      </c>
      <c r="G1249">
        <v>3</v>
      </c>
      <c r="H1249">
        <v>490</v>
      </c>
      <c r="I1249">
        <v>56</v>
      </c>
      <c r="J1249">
        <v>6</v>
      </c>
      <c r="K1249">
        <v>6</v>
      </c>
      <c r="L1249" s="6">
        <v>362791.79</v>
      </c>
      <c r="M1249">
        <v>13</v>
      </c>
      <c r="N1249" s="7">
        <f>[1]Settings!$B$3*K1249</f>
        <v>1.5</v>
      </c>
      <c r="O1249">
        <v>4</v>
      </c>
      <c r="P1249" s="8">
        <f t="shared" si="95"/>
        <v>9.3333333333333339</v>
      </c>
      <c r="Q1249" s="7">
        <f t="shared" si="96"/>
        <v>7.28</v>
      </c>
      <c r="R1249" s="8">
        <f t="shared" si="97"/>
        <v>0.81632653061224492</v>
      </c>
      <c r="S1249" s="8">
        <f t="shared" si="98"/>
        <v>2.6666666666666665</v>
      </c>
      <c r="T1249" s="9">
        <v>0.39442221710855302</v>
      </c>
      <c r="U1249">
        <v>7</v>
      </c>
      <c r="V1249" s="8">
        <f t="shared" si="99"/>
        <v>1.4285714285714286</v>
      </c>
      <c r="W1249">
        <f>IF(V1249&gt;=[1]Settings!$B$2,1,0)</f>
        <v>0</v>
      </c>
      <c r="X1249" s="9">
        <v>0.211081892251968</v>
      </c>
      <c r="Y1249" t="s">
        <v>43</v>
      </c>
      <c r="Z1249">
        <f>IF(X1249&gt;=[1]Settings!$B$4,1,0)</f>
        <v>0</v>
      </c>
      <c r="AA1249" t="str">
        <f>IF(X1249&gt;=[1]Settings!$B$7,"Critical",IF(X1249&gt;=[1]Settings!$B$6,"High",IF(X1249&gt;=[1]Settings!$B$5,"Moderate","Low")))</f>
        <v>Low</v>
      </c>
    </row>
    <row r="1250" spans="1:27" x14ac:dyDescent="0.25">
      <c r="A1250">
        <v>1249</v>
      </c>
      <c r="B1250" t="s">
        <v>27</v>
      </c>
      <c r="C1250" t="s">
        <v>40</v>
      </c>
      <c r="D1250" t="s">
        <v>30</v>
      </c>
      <c r="E1250" t="s">
        <v>30</v>
      </c>
      <c r="F1250" t="s">
        <v>36</v>
      </c>
      <c r="G1250">
        <v>1</v>
      </c>
      <c r="H1250">
        <v>442</v>
      </c>
      <c r="I1250">
        <v>63</v>
      </c>
      <c r="J1250">
        <v>9</v>
      </c>
      <c r="K1250">
        <v>9</v>
      </c>
      <c r="L1250" s="6">
        <v>687640.91</v>
      </c>
      <c r="M1250">
        <v>6</v>
      </c>
      <c r="N1250" s="7">
        <f>[1]Settings!$B$3*K1250</f>
        <v>2.25</v>
      </c>
      <c r="O1250">
        <v>1</v>
      </c>
      <c r="P1250" s="8">
        <f t="shared" si="95"/>
        <v>7</v>
      </c>
      <c r="Q1250" s="7">
        <f t="shared" si="96"/>
        <v>3.78</v>
      </c>
      <c r="R1250" s="8">
        <f t="shared" si="97"/>
        <v>0.22624434389140272</v>
      </c>
      <c r="S1250" s="8">
        <f t="shared" si="98"/>
        <v>0.44444444444444442</v>
      </c>
      <c r="T1250" s="9">
        <v>0.20969079558032999</v>
      </c>
      <c r="U1250">
        <v>2</v>
      </c>
      <c r="V1250" s="8">
        <f t="shared" si="99"/>
        <v>0.45248868778280543</v>
      </c>
      <c r="W1250">
        <f>IF(V1250&gt;=[1]Settings!$B$2,1,0)</f>
        <v>0</v>
      </c>
      <c r="X1250" s="9">
        <v>0.20916785299778001</v>
      </c>
      <c r="Y1250" t="s">
        <v>32</v>
      </c>
      <c r="Z1250">
        <f>IF(X1250&gt;=[1]Settings!$B$4,1,0)</f>
        <v>0</v>
      </c>
      <c r="AA1250" t="str">
        <f>IF(X1250&gt;=[1]Settings!$B$7,"Critical",IF(X1250&gt;=[1]Settings!$B$6,"High",IF(X1250&gt;=[1]Settings!$B$5,"Moderate","Low")))</f>
        <v>Low</v>
      </c>
    </row>
    <row r="1251" spans="1:27" x14ac:dyDescent="0.25">
      <c r="A1251">
        <v>1250</v>
      </c>
      <c r="B1251" t="s">
        <v>41</v>
      </c>
      <c r="C1251" t="s">
        <v>40</v>
      </c>
      <c r="D1251" t="s">
        <v>34</v>
      </c>
      <c r="E1251" t="s">
        <v>42</v>
      </c>
      <c r="F1251" t="s">
        <v>36</v>
      </c>
      <c r="G1251">
        <v>2</v>
      </c>
      <c r="H1251">
        <v>709</v>
      </c>
      <c r="I1251">
        <v>60</v>
      </c>
      <c r="J1251">
        <v>13</v>
      </c>
      <c r="K1251">
        <v>19</v>
      </c>
      <c r="L1251" s="6">
        <v>2163001.06</v>
      </c>
      <c r="M1251">
        <v>11</v>
      </c>
      <c r="N1251" s="7">
        <f>[1]Settings!$B$3*K1251</f>
        <v>4.75</v>
      </c>
      <c r="O1251">
        <v>18</v>
      </c>
      <c r="P1251" s="8">
        <f t="shared" si="95"/>
        <v>4.615384615384615</v>
      </c>
      <c r="Q1251" s="7">
        <f t="shared" si="96"/>
        <v>6.6</v>
      </c>
      <c r="R1251" s="8">
        <f t="shared" si="97"/>
        <v>2.5387870239774331</v>
      </c>
      <c r="S1251" s="8">
        <f t="shared" si="98"/>
        <v>3.7894736842105261</v>
      </c>
      <c r="T1251" s="9">
        <v>0.60191576228153898</v>
      </c>
      <c r="U1251">
        <v>51</v>
      </c>
      <c r="V1251" s="8">
        <f t="shared" si="99"/>
        <v>7.1932299012693939</v>
      </c>
      <c r="W1251">
        <f>IF(V1251&gt;=[1]Settings!$B$2,1,0)</f>
        <v>1</v>
      </c>
      <c r="X1251" s="9">
        <v>0.96372431516647294</v>
      </c>
      <c r="Y1251" t="s">
        <v>43</v>
      </c>
      <c r="Z1251">
        <f>IF(X1251&gt;=[1]Settings!$B$4,1,0)</f>
        <v>1</v>
      </c>
      <c r="AA1251" t="str">
        <f>IF(X1251&gt;=[1]Settings!$B$7,"Critical",IF(X1251&gt;=[1]Settings!$B$6,"High",IF(X1251&gt;=[1]Settings!$B$5,"Moderate","Low")))</f>
        <v>Critical</v>
      </c>
    </row>
    <row r="1252" spans="1:27" x14ac:dyDescent="0.25">
      <c r="A1252">
        <v>1251</v>
      </c>
      <c r="B1252" t="s">
        <v>27</v>
      </c>
      <c r="C1252" t="s">
        <v>38</v>
      </c>
      <c r="D1252" t="s">
        <v>34</v>
      </c>
      <c r="E1252" t="s">
        <v>35</v>
      </c>
      <c r="F1252" t="s">
        <v>36</v>
      </c>
      <c r="G1252">
        <v>1</v>
      </c>
      <c r="H1252">
        <v>779</v>
      </c>
      <c r="I1252">
        <v>88</v>
      </c>
      <c r="J1252">
        <v>14</v>
      </c>
      <c r="K1252">
        <v>15</v>
      </c>
      <c r="L1252" s="6">
        <v>2192798.04</v>
      </c>
      <c r="M1252">
        <v>7</v>
      </c>
      <c r="N1252" s="7">
        <f>[1]Settings!$B$3*K1252</f>
        <v>3.75</v>
      </c>
      <c r="O1252">
        <v>9</v>
      </c>
      <c r="P1252" s="8">
        <f t="shared" si="95"/>
        <v>6.2857142857142856</v>
      </c>
      <c r="Q1252" s="7">
        <f t="shared" si="96"/>
        <v>6.16</v>
      </c>
      <c r="R1252" s="8">
        <f t="shared" si="97"/>
        <v>1.1553273427471116</v>
      </c>
      <c r="S1252" s="8">
        <f t="shared" si="98"/>
        <v>2.4</v>
      </c>
      <c r="T1252" s="9">
        <v>0.50144751323615799</v>
      </c>
      <c r="U1252">
        <v>37</v>
      </c>
      <c r="V1252" s="8">
        <f t="shared" si="99"/>
        <v>4.7496790757381255</v>
      </c>
      <c r="W1252">
        <f>IF(V1252&gt;=[1]Settings!$B$2,1,0)</f>
        <v>1</v>
      </c>
      <c r="X1252" s="9">
        <v>0.83376383781433105</v>
      </c>
      <c r="Y1252" t="s">
        <v>32</v>
      </c>
      <c r="Z1252">
        <f>IF(X1252&gt;=[1]Settings!$B$4,1,0)</f>
        <v>1</v>
      </c>
      <c r="AA1252" t="str">
        <f>IF(X1252&gt;=[1]Settings!$B$7,"Critical",IF(X1252&gt;=[1]Settings!$B$6,"High",IF(X1252&gt;=[1]Settings!$B$5,"Moderate","Low")))</f>
        <v>High</v>
      </c>
    </row>
    <row r="1253" spans="1:27" x14ac:dyDescent="0.25">
      <c r="A1253">
        <v>1252</v>
      </c>
      <c r="B1253" t="s">
        <v>27</v>
      </c>
      <c r="C1253" t="s">
        <v>38</v>
      </c>
      <c r="D1253" t="s">
        <v>34</v>
      </c>
      <c r="E1253" t="s">
        <v>42</v>
      </c>
      <c r="F1253" t="s">
        <v>31</v>
      </c>
      <c r="G1253">
        <v>2</v>
      </c>
      <c r="H1253">
        <v>849</v>
      </c>
      <c r="I1253">
        <v>98</v>
      </c>
      <c r="J1253">
        <v>16</v>
      </c>
      <c r="K1253">
        <v>10</v>
      </c>
      <c r="L1253" s="6">
        <v>1442071.47</v>
      </c>
      <c r="M1253">
        <v>10</v>
      </c>
      <c r="N1253" s="7">
        <f>[1]Settings!$B$3*K1253</f>
        <v>2.5</v>
      </c>
      <c r="O1253">
        <v>14</v>
      </c>
      <c r="P1253" s="8">
        <f t="shared" si="95"/>
        <v>6.125</v>
      </c>
      <c r="Q1253" s="7">
        <f t="shared" si="96"/>
        <v>9.8000000000000007</v>
      </c>
      <c r="R1253" s="8">
        <f t="shared" si="97"/>
        <v>1.6489988221436984</v>
      </c>
      <c r="S1253" s="8">
        <f t="shared" si="98"/>
        <v>5.6</v>
      </c>
      <c r="T1253" s="9">
        <v>0.81868658705686204</v>
      </c>
      <c r="U1253">
        <v>17</v>
      </c>
      <c r="V1253" s="8">
        <f t="shared" si="99"/>
        <v>2.0023557126030624</v>
      </c>
      <c r="W1253">
        <f>IF(V1253&gt;=[1]Settings!$B$2,1,0)</f>
        <v>1</v>
      </c>
      <c r="X1253" s="9">
        <v>0.93228870630264304</v>
      </c>
      <c r="Y1253" t="s">
        <v>32</v>
      </c>
      <c r="Z1253">
        <f>IF(X1253&gt;=[1]Settings!$B$4,1,0)</f>
        <v>1</v>
      </c>
      <c r="AA1253" t="str">
        <f>IF(X1253&gt;=[1]Settings!$B$7,"Critical",IF(X1253&gt;=[1]Settings!$B$6,"High",IF(X1253&gt;=[1]Settings!$B$5,"Moderate","Low")))</f>
        <v>Critical</v>
      </c>
    </row>
    <row r="1254" spans="1:27" x14ac:dyDescent="0.25">
      <c r="A1254">
        <v>1253</v>
      </c>
      <c r="B1254" t="s">
        <v>27</v>
      </c>
      <c r="C1254" t="s">
        <v>38</v>
      </c>
      <c r="D1254" t="s">
        <v>29</v>
      </c>
      <c r="E1254" t="s">
        <v>35</v>
      </c>
      <c r="F1254" t="s">
        <v>31</v>
      </c>
      <c r="G1254">
        <v>3</v>
      </c>
      <c r="H1254">
        <v>453</v>
      </c>
      <c r="I1254">
        <v>59</v>
      </c>
      <c r="J1254">
        <v>9</v>
      </c>
      <c r="K1254">
        <v>6</v>
      </c>
      <c r="L1254" s="6">
        <v>459750.57</v>
      </c>
      <c r="M1254">
        <v>3</v>
      </c>
      <c r="N1254" s="7">
        <f>[1]Settings!$B$3*K1254</f>
        <v>1.5</v>
      </c>
      <c r="O1254">
        <v>3</v>
      </c>
      <c r="P1254" s="8">
        <f t="shared" si="95"/>
        <v>6.5555555555555554</v>
      </c>
      <c r="Q1254" s="7">
        <f t="shared" si="96"/>
        <v>1.77</v>
      </c>
      <c r="R1254" s="8">
        <f t="shared" si="97"/>
        <v>0.66225165562913912</v>
      </c>
      <c r="S1254" s="8">
        <f t="shared" si="98"/>
        <v>2</v>
      </c>
      <c r="T1254" s="9">
        <v>0.834131942569308</v>
      </c>
      <c r="U1254">
        <v>5</v>
      </c>
      <c r="V1254" s="8">
        <f t="shared" si="99"/>
        <v>1.1037527593818985</v>
      </c>
      <c r="W1254">
        <f>IF(V1254&gt;=[1]Settings!$B$2,1,0)</f>
        <v>0</v>
      </c>
      <c r="X1254" s="9">
        <v>0.30939635634422302</v>
      </c>
      <c r="Y1254" t="s">
        <v>32</v>
      </c>
      <c r="Z1254">
        <f>IF(X1254&gt;=[1]Settings!$B$4,1,0)</f>
        <v>0</v>
      </c>
      <c r="AA1254" t="str">
        <f>IF(X1254&gt;=[1]Settings!$B$7,"Critical",IF(X1254&gt;=[1]Settings!$B$6,"High",IF(X1254&gt;=[1]Settings!$B$5,"Moderate","Low")))</f>
        <v>Moderate</v>
      </c>
    </row>
    <row r="1255" spans="1:27" x14ac:dyDescent="0.25">
      <c r="A1255">
        <v>1254</v>
      </c>
      <c r="B1255" t="s">
        <v>27</v>
      </c>
      <c r="C1255" t="s">
        <v>37</v>
      </c>
      <c r="D1255" t="s">
        <v>34</v>
      </c>
      <c r="E1255" t="s">
        <v>30</v>
      </c>
      <c r="F1255" t="s">
        <v>36</v>
      </c>
      <c r="G1255">
        <v>3</v>
      </c>
      <c r="H1255">
        <v>624</v>
      </c>
      <c r="I1255">
        <v>72</v>
      </c>
      <c r="J1255">
        <v>16</v>
      </c>
      <c r="K1255">
        <v>10</v>
      </c>
      <c r="L1255" s="6">
        <v>1164330.24</v>
      </c>
      <c r="M1255">
        <v>5</v>
      </c>
      <c r="N1255" s="7">
        <f>[1]Settings!$B$3*K1255</f>
        <v>2.5</v>
      </c>
      <c r="O1255">
        <v>18</v>
      </c>
      <c r="P1255" s="8">
        <f t="shared" si="95"/>
        <v>4.5</v>
      </c>
      <c r="Q1255" s="7">
        <f t="shared" si="96"/>
        <v>3.6</v>
      </c>
      <c r="R1255" s="8">
        <f t="shared" si="97"/>
        <v>2.8846153846153846</v>
      </c>
      <c r="S1255" s="8">
        <f t="shared" si="98"/>
        <v>7.2</v>
      </c>
      <c r="T1255" s="9">
        <v>0.82830462206345201</v>
      </c>
      <c r="U1255">
        <v>26</v>
      </c>
      <c r="V1255" s="8">
        <f t="shared" si="99"/>
        <v>4.166666666666667</v>
      </c>
      <c r="W1255">
        <f>IF(V1255&gt;=[1]Settings!$B$2,1,0)</f>
        <v>1</v>
      </c>
      <c r="X1255" s="9">
        <v>0.962113857269287</v>
      </c>
      <c r="Y1255" t="s">
        <v>32</v>
      </c>
      <c r="Z1255">
        <f>IF(X1255&gt;=[1]Settings!$B$4,1,0)</f>
        <v>1</v>
      </c>
      <c r="AA1255" t="str">
        <f>IF(X1255&gt;=[1]Settings!$B$7,"Critical",IF(X1255&gt;=[1]Settings!$B$6,"High",IF(X1255&gt;=[1]Settings!$B$5,"Moderate","Low")))</f>
        <v>Critical</v>
      </c>
    </row>
    <row r="1256" spans="1:27" x14ac:dyDescent="0.25">
      <c r="A1256">
        <v>1255</v>
      </c>
      <c r="B1256" t="s">
        <v>27</v>
      </c>
      <c r="C1256" t="s">
        <v>38</v>
      </c>
      <c r="D1256" t="s">
        <v>34</v>
      </c>
      <c r="E1256" t="s">
        <v>35</v>
      </c>
      <c r="F1256" t="s">
        <v>31</v>
      </c>
      <c r="G1256">
        <v>5</v>
      </c>
      <c r="H1256">
        <v>347</v>
      </c>
      <c r="I1256">
        <v>49</v>
      </c>
      <c r="J1256">
        <v>5</v>
      </c>
      <c r="K1256">
        <v>6</v>
      </c>
      <c r="L1256" s="6">
        <v>274064.40999999997</v>
      </c>
      <c r="M1256">
        <v>2</v>
      </c>
      <c r="N1256" s="7">
        <f>[1]Settings!$B$3*K1256</f>
        <v>1.5</v>
      </c>
      <c r="O1256">
        <v>3</v>
      </c>
      <c r="P1256" s="8">
        <f t="shared" si="95"/>
        <v>9.8000000000000007</v>
      </c>
      <c r="Q1256" s="7">
        <f t="shared" si="96"/>
        <v>0.98</v>
      </c>
      <c r="R1256" s="8">
        <f t="shared" si="97"/>
        <v>0.86455331412103742</v>
      </c>
      <c r="S1256" s="8">
        <f t="shared" si="98"/>
        <v>2</v>
      </c>
      <c r="T1256" s="9">
        <v>0.76403383808422498</v>
      </c>
      <c r="U1256">
        <v>5</v>
      </c>
      <c r="V1256" s="8">
        <f t="shared" si="99"/>
        <v>1.4409221902017291</v>
      </c>
      <c r="W1256">
        <f>IF(V1256&gt;=[1]Settings!$B$2,1,0)</f>
        <v>0</v>
      </c>
      <c r="X1256" s="9">
        <v>0.29120922088623102</v>
      </c>
      <c r="Y1256" t="s">
        <v>32</v>
      </c>
      <c r="Z1256">
        <f>IF(X1256&gt;=[1]Settings!$B$4,1,0)</f>
        <v>0</v>
      </c>
      <c r="AA1256" t="str">
        <f>IF(X1256&gt;=[1]Settings!$B$7,"Critical",IF(X1256&gt;=[1]Settings!$B$6,"High",IF(X1256&gt;=[1]Settings!$B$5,"Moderate","Low")))</f>
        <v>Low</v>
      </c>
    </row>
    <row r="1257" spans="1:27" x14ac:dyDescent="0.25">
      <c r="A1257">
        <v>1256</v>
      </c>
      <c r="B1257" t="s">
        <v>41</v>
      </c>
      <c r="C1257" t="s">
        <v>28</v>
      </c>
      <c r="D1257" t="s">
        <v>29</v>
      </c>
      <c r="E1257" t="s">
        <v>30</v>
      </c>
      <c r="F1257" t="s">
        <v>36</v>
      </c>
      <c r="G1257">
        <v>2</v>
      </c>
      <c r="H1257">
        <v>165</v>
      </c>
      <c r="I1257">
        <v>42</v>
      </c>
      <c r="J1257">
        <v>3</v>
      </c>
      <c r="K1257">
        <v>4</v>
      </c>
      <c r="L1257" s="6">
        <v>99491.53</v>
      </c>
      <c r="M1257">
        <v>14</v>
      </c>
      <c r="N1257" s="7">
        <f>[1]Settings!$B$3*K1257</f>
        <v>1</v>
      </c>
      <c r="O1257">
        <v>1</v>
      </c>
      <c r="P1257" s="8">
        <f t="shared" si="95"/>
        <v>14</v>
      </c>
      <c r="Q1257" s="7">
        <f t="shared" si="96"/>
        <v>5.88</v>
      </c>
      <c r="R1257" s="8">
        <f t="shared" si="97"/>
        <v>0.60606060606060608</v>
      </c>
      <c r="S1257" s="8">
        <f t="shared" si="98"/>
        <v>1</v>
      </c>
      <c r="T1257" s="9">
        <v>0.499957845214065</v>
      </c>
      <c r="U1257">
        <v>1</v>
      </c>
      <c r="V1257" s="8">
        <f t="shared" si="99"/>
        <v>0.60606060606060608</v>
      </c>
      <c r="W1257">
        <f>IF(V1257&gt;=[1]Settings!$B$2,1,0)</f>
        <v>0</v>
      </c>
      <c r="X1257" s="9">
        <v>0.11117158830165901</v>
      </c>
      <c r="Y1257" t="s">
        <v>43</v>
      </c>
      <c r="Z1257">
        <f>IF(X1257&gt;=[1]Settings!$B$4,1,0)</f>
        <v>0</v>
      </c>
      <c r="AA1257" t="str">
        <f>IF(X1257&gt;=[1]Settings!$B$7,"Critical",IF(X1257&gt;=[1]Settings!$B$6,"High",IF(X1257&gt;=[1]Settings!$B$5,"Moderate","Low")))</f>
        <v>Low</v>
      </c>
    </row>
    <row r="1258" spans="1:27" x14ac:dyDescent="0.25">
      <c r="A1258">
        <v>1257</v>
      </c>
      <c r="B1258" t="s">
        <v>27</v>
      </c>
      <c r="C1258" t="s">
        <v>28</v>
      </c>
      <c r="D1258" t="s">
        <v>30</v>
      </c>
      <c r="E1258" t="s">
        <v>30</v>
      </c>
      <c r="F1258" t="s">
        <v>31</v>
      </c>
      <c r="G1258">
        <v>2</v>
      </c>
      <c r="H1258">
        <v>427</v>
      </c>
      <c r="I1258">
        <v>79</v>
      </c>
      <c r="J1258">
        <v>13</v>
      </c>
      <c r="K1258">
        <v>4</v>
      </c>
      <c r="L1258" s="6">
        <v>511384.67</v>
      </c>
      <c r="M1258">
        <v>9</v>
      </c>
      <c r="N1258" s="7">
        <f>[1]Settings!$B$3*K1258</f>
        <v>1</v>
      </c>
      <c r="O1258">
        <v>6</v>
      </c>
      <c r="P1258" s="8">
        <f t="shared" si="95"/>
        <v>6.0769230769230766</v>
      </c>
      <c r="Q1258" s="7">
        <f t="shared" si="96"/>
        <v>7.11</v>
      </c>
      <c r="R1258" s="8">
        <f t="shared" si="97"/>
        <v>1.405152224824356</v>
      </c>
      <c r="S1258" s="8">
        <f t="shared" si="98"/>
        <v>6</v>
      </c>
      <c r="T1258" s="9">
        <v>0.98573040471900997</v>
      </c>
      <c r="U1258">
        <v>10</v>
      </c>
      <c r="V1258" s="8">
        <f t="shared" si="99"/>
        <v>2.3419203747072599</v>
      </c>
      <c r="W1258">
        <f>IF(V1258&gt;=[1]Settings!$B$2,1,0)</f>
        <v>1</v>
      </c>
      <c r="X1258" s="9">
        <v>0.38645845651626598</v>
      </c>
      <c r="Y1258" t="s">
        <v>32</v>
      </c>
      <c r="Z1258">
        <f>IF(X1258&gt;=[1]Settings!$B$4,1,0)</f>
        <v>0</v>
      </c>
      <c r="AA1258" t="str">
        <f>IF(X1258&gt;=[1]Settings!$B$7,"Critical",IF(X1258&gt;=[1]Settings!$B$6,"High",IF(X1258&gt;=[1]Settings!$B$5,"Moderate","Low")))</f>
        <v>Moderate</v>
      </c>
    </row>
    <row r="1259" spans="1:27" x14ac:dyDescent="0.25">
      <c r="A1259">
        <v>1258</v>
      </c>
      <c r="B1259" t="s">
        <v>41</v>
      </c>
      <c r="C1259" t="s">
        <v>28</v>
      </c>
      <c r="D1259" t="s">
        <v>34</v>
      </c>
      <c r="E1259" t="s">
        <v>42</v>
      </c>
      <c r="F1259" t="s">
        <v>31</v>
      </c>
      <c r="G1259">
        <v>4</v>
      </c>
      <c r="H1259">
        <v>459</v>
      </c>
      <c r="I1259">
        <v>48</v>
      </c>
      <c r="J1259">
        <v>6</v>
      </c>
      <c r="K1259">
        <v>7</v>
      </c>
      <c r="L1259" s="6">
        <v>402622.42</v>
      </c>
      <c r="M1259">
        <v>4</v>
      </c>
      <c r="N1259" s="7">
        <f>[1]Settings!$B$3*K1259</f>
        <v>1.75</v>
      </c>
      <c r="O1259">
        <v>3</v>
      </c>
      <c r="P1259" s="8">
        <f t="shared" si="95"/>
        <v>8</v>
      </c>
      <c r="Q1259" s="7">
        <f t="shared" si="96"/>
        <v>1.92</v>
      </c>
      <c r="R1259" s="8">
        <f t="shared" si="97"/>
        <v>0.65359477124183007</v>
      </c>
      <c r="S1259" s="8">
        <f t="shared" si="98"/>
        <v>1.7142857142857142</v>
      </c>
      <c r="T1259" s="9">
        <v>0.258301907587006</v>
      </c>
      <c r="U1259">
        <v>2</v>
      </c>
      <c r="V1259" s="8">
        <f t="shared" si="99"/>
        <v>0.4357298474945534</v>
      </c>
      <c r="W1259">
        <f>IF(V1259&gt;=[1]Settings!$B$2,1,0)</f>
        <v>0</v>
      </c>
      <c r="X1259" s="9">
        <v>0.44305035471916199</v>
      </c>
      <c r="Y1259" t="s">
        <v>43</v>
      </c>
      <c r="Z1259">
        <f>IF(X1259&gt;=[1]Settings!$B$4,1,0)</f>
        <v>0</v>
      </c>
      <c r="AA1259" t="str">
        <f>IF(X1259&gt;=[1]Settings!$B$7,"Critical",IF(X1259&gt;=[1]Settings!$B$6,"High",IF(X1259&gt;=[1]Settings!$B$5,"Moderate","Low")))</f>
        <v>Moderate</v>
      </c>
    </row>
    <row r="1260" spans="1:27" x14ac:dyDescent="0.25">
      <c r="A1260">
        <v>1259</v>
      </c>
      <c r="B1260" t="s">
        <v>27</v>
      </c>
      <c r="C1260" t="s">
        <v>33</v>
      </c>
      <c r="D1260" t="s">
        <v>34</v>
      </c>
      <c r="E1260" t="s">
        <v>42</v>
      </c>
      <c r="F1260" t="s">
        <v>39</v>
      </c>
      <c r="G1260">
        <v>1</v>
      </c>
      <c r="H1260">
        <v>163</v>
      </c>
      <c r="I1260">
        <v>46</v>
      </c>
      <c r="J1260">
        <v>5</v>
      </c>
      <c r="K1260">
        <v>5</v>
      </c>
      <c r="L1260" s="6">
        <v>309137.89</v>
      </c>
      <c r="M1260">
        <v>16</v>
      </c>
      <c r="N1260" s="7">
        <f>[1]Settings!$B$3*K1260</f>
        <v>1.25</v>
      </c>
      <c r="O1260">
        <v>0</v>
      </c>
      <c r="P1260" s="8">
        <f t="shared" si="95"/>
        <v>9.1999999999999993</v>
      </c>
      <c r="Q1260" s="7">
        <f t="shared" si="96"/>
        <v>7.36</v>
      </c>
      <c r="R1260" s="8">
        <f t="shared" si="97"/>
        <v>0</v>
      </c>
      <c r="S1260" s="8">
        <f t="shared" si="98"/>
        <v>0</v>
      </c>
      <c r="T1260" s="9">
        <v>0.158875230271907</v>
      </c>
      <c r="U1260">
        <v>0</v>
      </c>
      <c r="V1260" s="8">
        <f t="shared" si="99"/>
        <v>0</v>
      </c>
      <c r="W1260">
        <f>IF(V1260&gt;=[1]Settings!$B$2,1,0)</f>
        <v>0</v>
      </c>
      <c r="X1260" s="9">
        <v>5.2924849092960399E-2</v>
      </c>
      <c r="Y1260" t="s">
        <v>32</v>
      </c>
      <c r="Z1260">
        <f>IF(X1260&gt;=[1]Settings!$B$4,1,0)</f>
        <v>0</v>
      </c>
      <c r="AA1260" t="str">
        <f>IF(X1260&gt;=[1]Settings!$B$7,"Critical",IF(X1260&gt;=[1]Settings!$B$6,"High",IF(X1260&gt;=[1]Settings!$B$5,"Moderate","Low")))</f>
        <v>Low</v>
      </c>
    </row>
    <row r="1261" spans="1:27" x14ac:dyDescent="0.25">
      <c r="A1261">
        <v>1260</v>
      </c>
      <c r="B1261" t="s">
        <v>27</v>
      </c>
      <c r="C1261" t="s">
        <v>40</v>
      </c>
      <c r="D1261" t="s">
        <v>29</v>
      </c>
      <c r="E1261" t="s">
        <v>30</v>
      </c>
      <c r="F1261" t="s">
        <v>36</v>
      </c>
      <c r="G1261">
        <v>4</v>
      </c>
      <c r="H1261">
        <v>774</v>
      </c>
      <c r="I1261">
        <v>64</v>
      </c>
      <c r="J1261">
        <v>10</v>
      </c>
      <c r="K1261">
        <v>8</v>
      </c>
      <c r="L1261" s="6">
        <v>624772.87</v>
      </c>
      <c r="M1261">
        <v>14</v>
      </c>
      <c r="N1261" s="7">
        <f>[1]Settings!$B$3*K1261</f>
        <v>2</v>
      </c>
      <c r="O1261">
        <v>6</v>
      </c>
      <c r="P1261" s="8">
        <f t="shared" si="95"/>
        <v>6.4</v>
      </c>
      <c r="Q1261" s="7">
        <f t="shared" si="96"/>
        <v>8.9600000000000009</v>
      </c>
      <c r="R1261" s="8">
        <f t="shared" si="97"/>
        <v>0.77519379844961245</v>
      </c>
      <c r="S1261" s="8">
        <f t="shared" si="98"/>
        <v>3</v>
      </c>
      <c r="T1261" s="9">
        <v>0.35791136990489297</v>
      </c>
      <c r="U1261">
        <v>15</v>
      </c>
      <c r="V1261" s="8">
        <f t="shared" si="99"/>
        <v>1.9379844961240309</v>
      </c>
      <c r="W1261">
        <f>IF(V1261&gt;=[1]Settings!$B$2,1,0)</f>
        <v>0</v>
      </c>
      <c r="X1261" s="9">
        <v>0.21315531432628601</v>
      </c>
      <c r="Y1261" t="s">
        <v>32</v>
      </c>
      <c r="Z1261">
        <f>IF(X1261&gt;=[1]Settings!$B$4,1,0)</f>
        <v>0</v>
      </c>
      <c r="AA1261" t="str">
        <f>IF(X1261&gt;=[1]Settings!$B$7,"Critical",IF(X1261&gt;=[1]Settings!$B$6,"High",IF(X1261&gt;=[1]Settings!$B$5,"Moderate","Low")))</f>
        <v>Low</v>
      </c>
    </row>
    <row r="1262" spans="1:27" x14ac:dyDescent="0.25">
      <c r="A1262">
        <v>1261</v>
      </c>
      <c r="B1262" t="s">
        <v>27</v>
      </c>
      <c r="C1262" t="s">
        <v>38</v>
      </c>
      <c r="D1262" t="s">
        <v>34</v>
      </c>
      <c r="E1262" t="s">
        <v>42</v>
      </c>
      <c r="F1262" t="s">
        <v>39</v>
      </c>
      <c r="G1262">
        <v>4</v>
      </c>
      <c r="H1262">
        <v>320</v>
      </c>
      <c r="I1262">
        <v>38</v>
      </c>
      <c r="J1262">
        <v>10</v>
      </c>
      <c r="K1262">
        <v>6</v>
      </c>
      <c r="L1262" s="6">
        <v>476010.28</v>
      </c>
      <c r="M1262">
        <v>11</v>
      </c>
      <c r="N1262" s="7">
        <f>[1]Settings!$B$3*K1262</f>
        <v>1.5</v>
      </c>
      <c r="O1262">
        <v>0</v>
      </c>
      <c r="P1262" s="8">
        <f t="shared" si="95"/>
        <v>3.8</v>
      </c>
      <c r="Q1262" s="7">
        <f t="shared" si="96"/>
        <v>4.18</v>
      </c>
      <c r="R1262" s="8">
        <f t="shared" si="97"/>
        <v>0</v>
      </c>
      <c r="S1262" s="8">
        <f t="shared" si="98"/>
        <v>0</v>
      </c>
      <c r="T1262" s="9">
        <v>0.204805082736987</v>
      </c>
      <c r="U1262">
        <v>0</v>
      </c>
      <c r="V1262" s="8">
        <f t="shared" si="99"/>
        <v>0</v>
      </c>
      <c r="W1262">
        <f>IF(V1262&gt;=[1]Settings!$B$2,1,0)</f>
        <v>0</v>
      </c>
      <c r="X1262" s="9">
        <v>4.8716776072979001E-2</v>
      </c>
      <c r="Y1262" t="s">
        <v>32</v>
      </c>
      <c r="Z1262">
        <f>IF(X1262&gt;=[1]Settings!$B$4,1,0)</f>
        <v>0</v>
      </c>
      <c r="AA1262" t="str">
        <f>IF(X1262&gt;=[1]Settings!$B$7,"Critical",IF(X1262&gt;=[1]Settings!$B$6,"High",IF(X1262&gt;=[1]Settings!$B$5,"Moderate","Low")))</f>
        <v>Low</v>
      </c>
    </row>
    <row r="1263" spans="1:27" x14ac:dyDescent="0.25">
      <c r="A1263">
        <v>1262</v>
      </c>
      <c r="B1263" t="s">
        <v>27</v>
      </c>
      <c r="C1263" t="s">
        <v>44</v>
      </c>
      <c r="D1263" t="s">
        <v>30</v>
      </c>
      <c r="E1263" t="s">
        <v>30</v>
      </c>
      <c r="F1263" t="s">
        <v>39</v>
      </c>
      <c r="G1263">
        <v>3</v>
      </c>
      <c r="H1263">
        <v>129</v>
      </c>
      <c r="I1263">
        <v>52</v>
      </c>
      <c r="J1263">
        <v>6</v>
      </c>
      <c r="K1263">
        <v>6</v>
      </c>
      <c r="L1263" s="6">
        <v>354034.88</v>
      </c>
      <c r="M1263">
        <v>5</v>
      </c>
      <c r="N1263" s="7">
        <f>[1]Settings!$B$3*K1263</f>
        <v>1.5</v>
      </c>
      <c r="O1263">
        <v>0</v>
      </c>
      <c r="P1263" s="8">
        <f t="shared" si="95"/>
        <v>8.6666666666666661</v>
      </c>
      <c r="Q1263" s="7">
        <f t="shared" si="96"/>
        <v>2.6</v>
      </c>
      <c r="R1263" s="8">
        <f t="shared" si="97"/>
        <v>0</v>
      </c>
      <c r="S1263" s="8">
        <f t="shared" si="98"/>
        <v>0</v>
      </c>
      <c r="T1263" s="9">
        <v>0.349016350542797</v>
      </c>
      <c r="U1263">
        <v>2</v>
      </c>
      <c r="V1263" s="8">
        <f t="shared" si="99"/>
        <v>1.5503875968992249</v>
      </c>
      <c r="W1263">
        <f>IF(V1263&gt;=[1]Settings!$B$2,1,0)</f>
        <v>0</v>
      </c>
      <c r="X1263" s="9">
        <v>8.1218220293521895E-2</v>
      </c>
      <c r="Y1263" t="s">
        <v>32</v>
      </c>
      <c r="Z1263">
        <f>IF(X1263&gt;=[1]Settings!$B$4,1,0)</f>
        <v>0</v>
      </c>
      <c r="AA1263" t="str">
        <f>IF(X1263&gt;=[1]Settings!$B$7,"Critical",IF(X1263&gt;=[1]Settings!$B$6,"High",IF(X1263&gt;=[1]Settings!$B$5,"Moderate","Low")))</f>
        <v>Low</v>
      </c>
    </row>
    <row r="1264" spans="1:27" x14ac:dyDescent="0.25">
      <c r="A1264">
        <v>1263</v>
      </c>
      <c r="B1264" t="s">
        <v>27</v>
      </c>
      <c r="C1264" t="s">
        <v>44</v>
      </c>
      <c r="D1264" t="s">
        <v>30</v>
      </c>
      <c r="E1264" t="s">
        <v>30</v>
      </c>
      <c r="F1264" t="s">
        <v>36</v>
      </c>
      <c r="G1264">
        <v>2</v>
      </c>
      <c r="H1264">
        <v>361</v>
      </c>
      <c r="I1264">
        <v>58</v>
      </c>
      <c r="J1264">
        <v>9</v>
      </c>
      <c r="K1264">
        <v>4</v>
      </c>
      <c r="L1264" s="6">
        <v>281296.82</v>
      </c>
      <c r="M1264">
        <v>10</v>
      </c>
      <c r="N1264" s="7">
        <f>[1]Settings!$B$3*K1264</f>
        <v>1</v>
      </c>
      <c r="O1264">
        <v>1</v>
      </c>
      <c r="P1264" s="8">
        <f t="shared" si="95"/>
        <v>6.4444444444444446</v>
      </c>
      <c r="Q1264" s="7">
        <f t="shared" si="96"/>
        <v>5.8</v>
      </c>
      <c r="R1264" s="8">
        <f t="shared" si="97"/>
        <v>0.2770083102493075</v>
      </c>
      <c r="S1264" s="8">
        <f t="shared" si="98"/>
        <v>1</v>
      </c>
      <c r="T1264" s="9">
        <v>0.39611837453082599</v>
      </c>
      <c r="U1264">
        <v>1</v>
      </c>
      <c r="V1264" s="8">
        <f t="shared" si="99"/>
        <v>0.2770083102493075</v>
      </c>
      <c r="W1264">
        <f>IF(V1264&gt;=[1]Settings!$B$2,1,0)</f>
        <v>0</v>
      </c>
      <c r="X1264" s="9">
        <v>4.8399742692708997E-2</v>
      </c>
      <c r="Y1264" t="s">
        <v>32</v>
      </c>
      <c r="Z1264">
        <f>IF(X1264&gt;=[1]Settings!$B$4,1,0)</f>
        <v>0</v>
      </c>
      <c r="AA1264" t="str">
        <f>IF(X1264&gt;=[1]Settings!$B$7,"Critical",IF(X1264&gt;=[1]Settings!$B$6,"High",IF(X1264&gt;=[1]Settings!$B$5,"Moderate","Low")))</f>
        <v>Low</v>
      </c>
    </row>
    <row r="1265" spans="1:27" x14ac:dyDescent="0.25">
      <c r="A1265">
        <v>1264</v>
      </c>
      <c r="B1265" t="s">
        <v>27</v>
      </c>
      <c r="C1265" t="s">
        <v>40</v>
      </c>
      <c r="D1265" t="s">
        <v>34</v>
      </c>
      <c r="E1265" t="s">
        <v>35</v>
      </c>
      <c r="F1265" t="s">
        <v>39</v>
      </c>
      <c r="G1265">
        <v>2</v>
      </c>
      <c r="H1265">
        <v>138</v>
      </c>
      <c r="I1265">
        <v>30</v>
      </c>
      <c r="J1265">
        <v>4</v>
      </c>
      <c r="K1265">
        <v>5</v>
      </c>
      <c r="L1265" s="6">
        <v>152275.34</v>
      </c>
      <c r="M1265">
        <v>3</v>
      </c>
      <c r="N1265" s="7">
        <f>[1]Settings!$B$3*K1265</f>
        <v>1.25</v>
      </c>
      <c r="O1265">
        <v>0</v>
      </c>
      <c r="P1265" s="8">
        <f t="shared" si="95"/>
        <v>7.5</v>
      </c>
      <c r="Q1265" s="7">
        <f t="shared" si="96"/>
        <v>0.9</v>
      </c>
      <c r="R1265" s="8">
        <f t="shared" si="97"/>
        <v>0</v>
      </c>
      <c r="S1265" s="8">
        <f t="shared" si="98"/>
        <v>0</v>
      </c>
      <c r="T1265" s="9">
        <v>0.19182726469712699</v>
      </c>
      <c r="U1265">
        <v>1</v>
      </c>
      <c r="V1265" s="8">
        <f t="shared" si="99"/>
        <v>0.72463768115942029</v>
      </c>
      <c r="W1265">
        <f>IF(V1265&gt;=[1]Settings!$B$2,1,0)</f>
        <v>0</v>
      </c>
      <c r="X1265" s="9">
        <v>6.9962769746780396E-2</v>
      </c>
      <c r="Y1265" t="s">
        <v>32</v>
      </c>
      <c r="Z1265">
        <f>IF(X1265&gt;=[1]Settings!$B$4,1,0)</f>
        <v>0</v>
      </c>
      <c r="AA1265" t="str">
        <f>IF(X1265&gt;=[1]Settings!$B$7,"Critical",IF(X1265&gt;=[1]Settings!$B$6,"High",IF(X1265&gt;=[1]Settings!$B$5,"Moderate","Low")))</f>
        <v>Low</v>
      </c>
    </row>
    <row r="1266" spans="1:27" x14ac:dyDescent="0.25">
      <c r="A1266">
        <v>1265</v>
      </c>
      <c r="B1266" t="s">
        <v>27</v>
      </c>
      <c r="C1266" t="s">
        <v>33</v>
      </c>
      <c r="D1266" t="s">
        <v>30</v>
      </c>
      <c r="E1266" t="s">
        <v>35</v>
      </c>
      <c r="F1266" t="s">
        <v>31</v>
      </c>
      <c r="G1266">
        <v>5</v>
      </c>
      <c r="H1266">
        <v>97</v>
      </c>
      <c r="I1266">
        <v>27</v>
      </c>
      <c r="J1266">
        <v>5</v>
      </c>
      <c r="K1266">
        <v>6</v>
      </c>
      <c r="L1266" s="6">
        <v>216932.46</v>
      </c>
      <c r="M1266">
        <v>3</v>
      </c>
      <c r="N1266" s="7">
        <f>[1]Settings!$B$3*K1266</f>
        <v>1.5</v>
      </c>
      <c r="O1266">
        <v>0</v>
      </c>
      <c r="P1266" s="8">
        <f t="shared" si="95"/>
        <v>5.4</v>
      </c>
      <c r="Q1266" s="7">
        <f t="shared" si="96"/>
        <v>0.81</v>
      </c>
      <c r="R1266" s="8">
        <f t="shared" si="97"/>
        <v>0</v>
      </c>
      <c r="S1266" s="8">
        <f t="shared" si="98"/>
        <v>0</v>
      </c>
      <c r="T1266" s="9">
        <v>0.15832270637482701</v>
      </c>
      <c r="U1266">
        <v>1</v>
      </c>
      <c r="V1266" s="8">
        <f t="shared" si="99"/>
        <v>1.0309278350515463</v>
      </c>
      <c r="W1266">
        <f>IF(V1266&gt;=[1]Settings!$B$2,1,0)</f>
        <v>0</v>
      </c>
      <c r="X1266" s="9">
        <v>3.8714639842510203E-2</v>
      </c>
      <c r="Y1266" t="s">
        <v>32</v>
      </c>
      <c r="Z1266">
        <f>IF(X1266&gt;=[1]Settings!$B$4,1,0)</f>
        <v>0</v>
      </c>
      <c r="AA1266" t="str">
        <f>IF(X1266&gt;=[1]Settings!$B$7,"Critical",IF(X1266&gt;=[1]Settings!$B$6,"High",IF(X1266&gt;=[1]Settings!$B$5,"Moderate","Low")))</f>
        <v>Low</v>
      </c>
    </row>
    <row r="1267" spans="1:27" x14ac:dyDescent="0.25">
      <c r="A1267">
        <v>1266</v>
      </c>
      <c r="B1267" t="s">
        <v>27</v>
      </c>
      <c r="C1267" t="s">
        <v>28</v>
      </c>
      <c r="D1267" t="s">
        <v>34</v>
      </c>
      <c r="E1267" t="s">
        <v>35</v>
      </c>
      <c r="F1267" t="s">
        <v>36</v>
      </c>
      <c r="G1267">
        <v>4</v>
      </c>
      <c r="H1267">
        <v>330</v>
      </c>
      <c r="I1267">
        <v>53</v>
      </c>
      <c r="J1267">
        <v>9</v>
      </c>
      <c r="K1267">
        <v>6</v>
      </c>
      <c r="L1267" s="6">
        <v>618194.48</v>
      </c>
      <c r="M1267">
        <v>16</v>
      </c>
      <c r="N1267" s="7">
        <f>[1]Settings!$B$3*K1267</f>
        <v>1.5</v>
      </c>
      <c r="O1267">
        <v>0</v>
      </c>
      <c r="P1267" s="8">
        <f t="shared" si="95"/>
        <v>5.8888888888888893</v>
      </c>
      <c r="Q1267" s="7">
        <f t="shared" si="96"/>
        <v>8.48</v>
      </c>
      <c r="R1267" s="8">
        <f t="shared" si="97"/>
        <v>0</v>
      </c>
      <c r="S1267" s="8">
        <f t="shared" si="98"/>
        <v>0</v>
      </c>
      <c r="T1267" s="9">
        <v>0.18461596108563499</v>
      </c>
      <c r="U1267">
        <v>1</v>
      </c>
      <c r="V1267" s="8">
        <f t="shared" si="99"/>
        <v>0.30303030303030304</v>
      </c>
      <c r="W1267">
        <f>IF(V1267&gt;=[1]Settings!$B$2,1,0)</f>
        <v>0</v>
      </c>
      <c r="X1267" s="9">
        <v>6.7693278193473802E-2</v>
      </c>
      <c r="Y1267" t="s">
        <v>32</v>
      </c>
      <c r="Z1267">
        <f>IF(X1267&gt;=[1]Settings!$B$4,1,0)</f>
        <v>0</v>
      </c>
      <c r="AA1267" t="str">
        <f>IF(X1267&gt;=[1]Settings!$B$7,"Critical",IF(X1267&gt;=[1]Settings!$B$6,"High",IF(X1267&gt;=[1]Settings!$B$5,"Moderate","Low")))</f>
        <v>Low</v>
      </c>
    </row>
    <row r="1268" spans="1:27" x14ac:dyDescent="0.25">
      <c r="A1268">
        <v>1267</v>
      </c>
      <c r="B1268" t="s">
        <v>41</v>
      </c>
      <c r="C1268" t="s">
        <v>38</v>
      </c>
      <c r="D1268" t="s">
        <v>30</v>
      </c>
      <c r="E1268" t="s">
        <v>30</v>
      </c>
      <c r="F1268" t="s">
        <v>36</v>
      </c>
      <c r="G1268">
        <v>4</v>
      </c>
      <c r="H1268">
        <v>229</v>
      </c>
      <c r="I1268">
        <v>50</v>
      </c>
      <c r="J1268">
        <v>9</v>
      </c>
      <c r="K1268">
        <v>6</v>
      </c>
      <c r="L1268" s="6">
        <v>446793.88</v>
      </c>
      <c r="M1268">
        <v>8</v>
      </c>
      <c r="N1268" s="7">
        <f>[1]Settings!$B$3*K1268</f>
        <v>1.5</v>
      </c>
      <c r="O1268">
        <v>1</v>
      </c>
      <c r="P1268" s="8">
        <f t="shared" si="95"/>
        <v>5.5555555555555554</v>
      </c>
      <c r="Q1268" s="7">
        <f t="shared" si="96"/>
        <v>4</v>
      </c>
      <c r="R1268" s="8">
        <f t="shared" si="97"/>
        <v>0.4366812227074236</v>
      </c>
      <c r="S1268" s="8">
        <f t="shared" si="98"/>
        <v>0.66666666666666663</v>
      </c>
      <c r="T1268" s="9">
        <v>0.42171071134611998</v>
      </c>
      <c r="U1268">
        <v>2</v>
      </c>
      <c r="V1268" s="8">
        <f t="shared" si="99"/>
        <v>0.8733624454148472</v>
      </c>
      <c r="W1268">
        <f>IF(V1268&gt;=[1]Settings!$B$2,1,0)</f>
        <v>0</v>
      </c>
      <c r="X1268" s="9">
        <v>0.107699565589428</v>
      </c>
      <c r="Y1268" t="s">
        <v>43</v>
      </c>
      <c r="Z1268">
        <f>IF(X1268&gt;=[1]Settings!$B$4,1,0)</f>
        <v>0</v>
      </c>
      <c r="AA1268" t="str">
        <f>IF(X1268&gt;=[1]Settings!$B$7,"Critical",IF(X1268&gt;=[1]Settings!$B$6,"High",IF(X1268&gt;=[1]Settings!$B$5,"Moderate","Low")))</f>
        <v>Low</v>
      </c>
    </row>
    <row r="1269" spans="1:27" x14ac:dyDescent="0.25">
      <c r="A1269">
        <v>1268</v>
      </c>
      <c r="B1269" t="s">
        <v>27</v>
      </c>
      <c r="C1269" t="s">
        <v>40</v>
      </c>
      <c r="D1269" t="s">
        <v>34</v>
      </c>
      <c r="E1269" t="s">
        <v>30</v>
      </c>
      <c r="F1269" t="s">
        <v>36</v>
      </c>
      <c r="G1269">
        <v>2</v>
      </c>
      <c r="H1269">
        <v>490</v>
      </c>
      <c r="I1269">
        <v>50</v>
      </c>
      <c r="J1269">
        <v>6</v>
      </c>
      <c r="K1269">
        <v>5</v>
      </c>
      <c r="L1269" s="6">
        <v>269018.26</v>
      </c>
      <c r="M1269">
        <v>7</v>
      </c>
      <c r="N1269" s="7">
        <f>[1]Settings!$B$3*K1269</f>
        <v>1.25</v>
      </c>
      <c r="O1269">
        <v>2</v>
      </c>
      <c r="P1269" s="8">
        <f t="shared" si="95"/>
        <v>8.3333333333333339</v>
      </c>
      <c r="Q1269" s="7">
        <f t="shared" si="96"/>
        <v>3.5</v>
      </c>
      <c r="R1269" s="8">
        <f t="shared" si="97"/>
        <v>0.40816326530612246</v>
      </c>
      <c r="S1269" s="8">
        <f t="shared" si="98"/>
        <v>1.6</v>
      </c>
      <c r="T1269" s="9">
        <v>0.25414629817711398</v>
      </c>
      <c r="U1269">
        <v>2</v>
      </c>
      <c r="V1269" s="8">
        <f t="shared" si="99"/>
        <v>0.40816326530612246</v>
      </c>
      <c r="W1269">
        <f>IF(V1269&gt;=[1]Settings!$B$2,1,0)</f>
        <v>0</v>
      </c>
      <c r="X1269" s="9">
        <v>0.13670881092548401</v>
      </c>
      <c r="Y1269" t="s">
        <v>32</v>
      </c>
      <c r="Z1269">
        <f>IF(X1269&gt;=[1]Settings!$B$4,1,0)</f>
        <v>0</v>
      </c>
      <c r="AA1269" t="str">
        <f>IF(X1269&gt;=[1]Settings!$B$7,"Critical",IF(X1269&gt;=[1]Settings!$B$6,"High",IF(X1269&gt;=[1]Settings!$B$5,"Moderate","Low")))</f>
        <v>Low</v>
      </c>
    </row>
    <row r="1270" spans="1:27" x14ac:dyDescent="0.25">
      <c r="A1270">
        <v>1269</v>
      </c>
      <c r="B1270" t="s">
        <v>27</v>
      </c>
      <c r="C1270" t="s">
        <v>33</v>
      </c>
      <c r="D1270" t="s">
        <v>34</v>
      </c>
      <c r="E1270" t="s">
        <v>30</v>
      </c>
      <c r="F1270" t="s">
        <v>31</v>
      </c>
      <c r="G1270">
        <v>3</v>
      </c>
      <c r="H1270">
        <v>577</v>
      </c>
      <c r="I1270">
        <v>80</v>
      </c>
      <c r="J1270">
        <v>11</v>
      </c>
      <c r="K1270">
        <v>7</v>
      </c>
      <c r="L1270" s="6">
        <v>584103.47</v>
      </c>
      <c r="M1270">
        <v>5</v>
      </c>
      <c r="N1270" s="7">
        <f>[1]Settings!$B$3*K1270</f>
        <v>1.75</v>
      </c>
      <c r="O1270">
        <v>3</v>
      </c>
      <c r="P1270" s="8">
        <f t="shared" si="95"/>
        <v>7.2727272727272725</v>
      </c>
      <c r="Q1270" s="7">
        <f t="shared" si="96"/>
        <v>4</v>
      </c>
      <c r="R1270" s="8">
        <f t="shared" si="97"/>
        <v>0.51993067590987874</v>
      </c>
      <c r="S1270" s="8">
        <f t="shared" si="98"/>
        <v>1.7142857142857142</v>
      </c>
      <c r="T1270" s="9">
        <v>0.29701325554165697</v>
      </c>
      <c r="U1270">
        <v>1</v>
      </c>
      <c r="V1270" s="8">
        <f t="shared" si="99"/>
        <v>0.1733102253032929</v>
      </c>
      <c r="W1270">
        <f>IF(V1270&gt;=[1]Settings!$B$2,1,0)</f>
        <v>0</v>
      </c>
      <c r="X1270" s="9">
        <v>0.30792737007141102</v>
      </c>
      <c r="Y1270" t="s">
        <v>32</v>
      </c>
      <c r="Z1270">
        <f>IF(X1270&gt;=[1]Settings!$B$4,1,0)</f>
        <v>0</v>
      </c>
      <c r="AA1270" t="str">
        <f>IF(X1270&gt;=[1]Settings!$B$7,"Critical",IF(X1270&gt;=[1]Settings!$B$6,"High",IF(X1270&gt;=[1]Settings!$B$5,"Moderate","Low")))</f>
        <v>Moderate</v>
      </c>
    </row>
    <row r="1271" spans="1:27" x14ac:dyDescent="0.25">
      <c r="A1271">
        <v>1270</v>
      </c>
      <c r="B1271" t="s">
        <v>27</v>
      </c>
      <c r="C1271" t="s">
        <v>33</v>
      </c>
      <c r="D1271" t="s">
        <v>34</v>
      </c>
      <c r="E1271" t="s">
        <v>42</v>
      </c>
      <c r="F1271" t="s">
        <v>39</v>
      </c>
      <c r="G1271">
        <v>4</v>
      </c>
      <c r="H1271">
        <v>312</v>
      </c>
      <c r="I1271">
        <v>24</v>
      </c>
      <c r="J1271">
        <v>7</v>
      </c>
      <c r="K1271">
        <v>5</v>
      </c>
      <c r="L1271" s="6">
        <v>350338.91</v>
      </c>
      <c r="M1271">
        <v>8</v>
      </c>
      <c r="N1271" s="7">
        <f>[1]Settings!$B$3*K1271</f>
        <v>1.25</v>
      </c>
      <c r="O1271">
        <v>2</v>
      </c>
      <c r="P1271" s="8">
        <f t="shared" si="95"/>
        <v>3.4285714285714284</v>
      </c>
      <c r="Q1271" s="7">
        <f t="shared" si="96"/>
        <v>1.92</v>
      </c>
      <c r="R1271" s="8">
        <f t="shared" si="97"/>
        <v>0.64102564102564108</v>
      </c>
      <c r="S1271" s="8">
        <f t="shared" si="98"/>
        <v>1.6</v>
      </c>
      <c r="T1271" s="9">
        <v>0.29066442180426599</v>
      </c>
      <c r="U1271">
        <v>1</v>
      </c>
      <c r="V1271" s="8">
        <f t="shared" si="99"/>
        <v>0.32051282051282054</v>
      </c>
      <c r="W1271">
        <f>IF(V1271&gt;=[1]Settings!$B$2,1,0)</f>
        <v>0</v>
      </c>
      <c r="X1271" s="9">
        <v>8.8248036801815005E-2</v>
      </c>
      <c r="Y1271" t="s">
        <v>32</v>
      </c>
      <c r="Z1271">
        <f>IF(X1271&gt;=[1]Settings!$B$4,1,0)</f>
        <v>0</v>
      </c>
      <c r="AA1271" t="str">
        <f>IF(X1271&gt;=[1]Settings!$B$7,"Critical",IF(X1271&gt;=[1]Settings!$B$6,"High",IF(X1271&gt;=[1]Settings!$B$5,"Moderate","Low")))</f>
        <v>Low</v>
      </c>
    </row>
    <row r="1272" spans="1:27" x14ac:dyDescent="0.25">
      <c r="A1272">
        <v>1271</v>
      </c>
      <c r="B1272" t="s">
        <v>27</v>
      </c>
      <c r="C1272" t="s">
        <v>40</v>
      </c>
      <c r="D1272" t="s">
        <v>29</v>
      </c>
      <c r="E1272" t="s">
        <v>35</v>
      </c>
      <c r="F1272" t="s">
        <v>36</v>
      </c>
      <c r="G1272">
        <v>2</v>
      </c>
      <c r="H1272">
        <v>704</v>
      </c>
      <c r="I1272">
        <v>45</v>
      </c>
      <c r="J1272">
        <v>18</v>
      </c>
      <c r="K1272">
        <v>9</v>
      </c>
      <c r="L1272" s="6">
        <v>1552574.32</v>
      </c>
      <c r="M1272">
        <v>13</v>
      </c>
      <c r="N1272" s="7">
        <f>[1]Settings!$B$3*K1272</f>
        <v>2.25</v>
      </c>
      <c r="O1272">
        <v>6</v>
      </c>
      <c r="P1272" s="8">
        <f t="shared" si="95"/>
        <v>2.5</v>
      </c>
      <c r="Q1272" s="7">
        <f t="shared" si="96"/>
        <v>5.85</v>
      </c>
      <c r="R1272" s="8">
        <f t="shared" si="97"/>
        <v>0.85227272727272729</v>
      </c>
      <c r="S1272" s="8">
        <f t="shared" si="98"/>
        <v>2.6666666666666665</v>
      </c>
      <c r="T1272" s="9">
        <v>0.33272186207032201</v>
      </c>
      <c r="U1272">
        <v>8</v>
      </c>
      <c r="V1272" s="8">
        <f t="shared" si="99"/>
        <v>1.1363636363636365</v>
      </c>
      <c r="W1272">
        <f>IF(V1272&gt;=[1]Settings!$B$2,1,0)</f>
        <v>0</v>
      </c>
      <c r="X1272" s="9">
        <v>0.33528766036033603</v>
      </c>
      <c r="Y1272" t="s">
        <v>32</v>
      </c>
      <c r="Z1272">
        <f>IF(X1272&gt;=[1]Settings!$B$4,1,0)</f>
        <v>0</v>
      </c>
      <c r="AA1272" t="str">
        <f>IF(X1272&gt;=[1]Settings!$B$7,"Critical",IF(X1272&gt;=[1]Settings!$B$6,"High",IF(X1272&gt;=[1]Settings!$B$5,"Moderate","Low")))</f>
        <v>Moderate</v>
      </c>
    </row>
    <row r="1273" spans="1:27" x14ac:dyDescent="0.25">
      <c r="A1273">
        <v>1272</v>
      </c>
      <c r="B1273" t="s">
        <v>27</v>
      </c>
      <c r="C1273" t="s">
        <v>44</v>
      </c>
      <c r="D1273" t="s">
        <v>34</v>
      </c>
      <c r="E1273" t="s">
        <v>42</v>
      </c>
      <c r="F1273" t="s">
        <v>39</v>
      </c>
      <c r="G1273">
        <v>5</v>
      </c>
      <c r="H1273">
        <v>347</v>
      </c>
      <c r="I1273">
        <v>46</v>
      </c>
      <c r="J1273">
        <v>8</v>
      </c>
      <c r="K1273">
        <v>4</v>
      </c>
      <c r="L1273" s="6">
        <v>308953.98</v>
      </c>
      <c r="M1273">
        <v>11</v>
      </c>
      <c r="N1273" s="7">
        <f>[1]Settings!$B$3*K1273</f>
        <v>1</v>
      </c>
      <c r="O1273">
        <v>1</v>
      </c>
      <c r="P1273" s="8">
        <f t="shared" si="95"/>
        <v>5.75</v>
      </c>
      <c r="Q1273" s="7">
        <f t="shared" si="96"/>
        <v>5.0599999999999996</v>
      </c>
      <c r="R1273" s="8">
        <f t="shared" si="97"/>
        <v>0.28818443804034583</v>
      </c>
      <c r="S1273" s="8">
        <f t="shared" si="98"/>
        <v>1</v>
      </c>
      <c r="T1273" s="9">
        <v>0.24549177019538901</v>
      </c>
      <c r="U1273">
        <v>1</v>
      </c>
      <c r="V1273" s="8">
        <f t="shared" si="99"/>
        <v>0.28818443804034583</v>
      </c>
      <c r="W1273">
        <f>IF(V1273&gt;=[1]Settings!$B$2,1,0)</f>
        <v>0</v>
      </c>
      <c r="X1273" s="9">
        <v>2.6389652863144899E-2</v>
      </c>
      <c r="Y1273" t="s">
        <v>32</v>
      </c>
      <c r="Z1273">
        <f>IF(X1273&gt;=[1]Settings!$B$4,1,0)</f>
        <v>0</v>
      </c>
      <c r="AA1273" t="str">
        <f>IF(X1273&gt;=[1]Settings!$B$7,"Critical",IF(X1273&gt;=[1]Settings!$B$6,"High",IF(X1273&gt;=[1]Settings!$B$5,"Moderate","Low")))</f>
        <v>Low</v>
      </c>
    </row>
    <row r="1274" spans="1:27" x14ac:dyDescent="0.25">
      <c r="A1274">
        <v>1273</v>
      </c>
      <c r="B1274" t="s">
        <v>27</v>
      </c>
      <c r="C1274" t="s">
        <v>44</v>
      </c>
      <c r="D1274" t="s">
        <v>34</v>
      </c>
      <c r="E1274" t="s">
        <v>42</v>
      </c>
      <c r="F1274" t="s">
        <v>39</v>
      </c>
      <c r="G1274">
        <v>5</v>
      </c>
      <c r="H1274">
        <v>488</v>
      </c>
      <c r="I1274">
        <v>25</v>
      </c>
      <c r="J1274">
        <v>15</v>
      </c>
      <c r="K1274">
        <v>6</v>
      </c>
      <c r="L1274" s="6">
        <v>734950.72</v>
      </c>
      <c r="M1274">
        <v>7</v>
      </c>
      <c r="N1274" s="7">
        <f>[1]Settings!$B$3*K1274</f>
        <v>1.5</v>
      </c>
      <c r="O1274">
        <v>1</v>
      </c>
      <c r="P1274" s="8">
        <f t="shared" si="95"/>
        <v>1.6666666666666667</v>
      </c>
      <c r="Q1274" s="7">
        <f t="shared" si="96"/>
        <v>1.75</v>
      </c>
      <c r="R1274" s="8">
        <f t="shared" si="97"/>
        <v>0.20491803278688525</v>
      </c>
      <c r="S1274" s="8">
        <f t="shared" si="98"/>
        <v>0.66666666666666663</v>
      </c>
      <c r="T1274" s="9">
        <v>9.8709173461865904E-2</v>
      </c>
      <c r="U1274">
        <v>4</v>
      </c>
      <c r="V1274" s="8">
        <f t="shared" si="99"/>
        <v>0.81967213114754101</v>
      </c>
      <c r="W1274">
        <f>IF(V1274&gt;=[1]Settings!$B$2,1,0)</f>
        <v>0</v>
      </c>
      <c r="X1274" s="9">
        <v>4.6728678047656999E-2</v>
      </c>
      <c r="Y1274" t="s">
        <v>32</v>
      </c>
      <c r="Z1274">
        <f>IF(X1274&gt;=[1]Settings!$B$4,1,0)</f>
        <v>0</v>
      </c>
      <c r="AA1274" t="str">
        <f>IF(X1274&gt;=[1]Settings!$B$7,"Critical",IF(X1274&gt;=[1]Settings!$B$6,"High",IF(X1274&gt;=[1]Settings!$B$5,"Moderate","Low")))</f>
        <v>Low</v>
      </c>
    </row>
    <row r="1275" spans="1:27" x14ac:dyDescent="0.25">
      <c r="A1275">
        <v>1274</v>
      </c>
      <c r="B1275" t="s">
        <v>27</v>
      </c>
      <c r="C1275" t="s">
        <v>33</v>
      </c>
      <c r="D1275" t="s">
        <v>34</v>
      </c>
      <c r="E1275" t="s">
        <v>42</v>
      </c>
      <c r="F1275" t="s">
        <v>39</v>
      </c>
      <c r="G1275">
        <v>2</v>
      </c>
      <c r="H1275">
        <v>999</v>
      </c>
      <c r="I1275">
        <v>63</v>
      </c>
      <c r="J1275">
        <v>8</v>
      </c>
      <c r="K1275">
        <v>12</v>
      </c>
      <c r="L1275" s="6">
        <v>894437.12</v>
      </c>
      <c r="M1275">
        <v>7</v>
      </c>
      <c r="N1275" s="7">
        <f>[1]Settings!$B$3*K1275</f>
        <v>3</v>
      </c>
      <c r="O1275">
        <v>35</v>
      </c>
      <c r="P1275" s="8">
        <f t="shared" si="95"/>
        <v>7.875</v>
      </c>
      <c r="Q1275" s="7">
        <f t="shared" si="96"/>
        <v>4.41</v>
      </c>
      <c r="R1275" s="8">
        <f t="shared" si="97"/>
        <v>3.5035035035035036</v>
      </c>
      <c r="S1275" s="8">
        <f t="shared" si="98"/>
        <v>11.666666666666666</v>
      </c>
      <c r="T1275" s="9">
        <v>1.0902598377952599</v>
      </c>
      <c r="U1275">
        <v>147</v>
      </c>
      <c r="V1275" s="8">
        <f t="shared" si="99"/>
        <v>14.714714714714715</v>
      </c>
      <c r="W1275">
        <f>IF(V1275&gt;=[1]Settings!$B$2,1,0)</f>
        <v>1</v>
      </c>
      <c r="X1275" s="9">
        <v>0.96721941232681297</v>
      </c>
      <c r="Y1275" t="s">
        <v>32</v>
      </c>
      <c r="Z1275">
        <f>IF(X1275&gt;=[1]Settings!$B$4,1,0)</f>
        <v>1</v>
      </c>
      <c r="AA1275" t="str">
        <f>IF(X1275&gt;=[1]Settings!$B$7,"Critical",IF(X1275&gt;=[1]Settings!$B$6,"High",IF(X1275&gt;=[1]Settings!$B$5,"Moderate","Low")))</f>
        <v>Critical</v>
      </c>
    </row>
    <row r="1276" spans="1:27" x14ac:dyDescent="0.25">
      <c r="A1276">
        <v>1275</v>
      </c>
      <c r="B1276" t="s">
        <v>27</v>
      </c>
      <c r="C1276" t="s">
        <v>38</v>
      </c>
      <c r="D1276" t="s">
        <v>30</v>
      </c>
      <c r="E1276" t="s">
        <v>30</v>
      </c>
      <c r="F1276" t="s">
        <v>36</v>
      </c>
      <c r="G1276">
        <v>2</v>
      </c>
      <c r="H1276">
        <v>553</v>
      </c>
      <c r="I1276">
        <v>53</v>
      </c>
      <c r="J1276">
        <v>11</v>
      </c>
      <c r="K1276">
        <v>5</v>
      </c>
      <c r="L1276" s="6">
        <v>503926.2</v>
      </c>
      <c r="M1276">
        <v>9</v>
      </c>
      <c r="N1276" s="7">
        <f>[1]Settings!$B$3*K1276</f>
        <v>1.25</v>
      </c>
      <c r="O1276">
        <v>3</v>
      </c>
      <c r="P1276" s="8">
        <f t="shared" si="95"/>
        <v>4.8181818181818183</v>
      </c>
      <c r="Q1276" s="7">
        <f t="shared" si="96"/>
        <v>4.7699999999999996</v>
      </c>
      <c r="R1276" s="8">
        <f t="shared" si="97"/>
        <v>0.54249547920433994</v>
      </c>
      <c r="S1276" s="8">
        <f t="shared" si="98"/>
        <v>2.4</v>
      </c>
      <c r="T1276" s="9">
        <v>0.29398805030467701</v>
      </c>
      <c r="U1276">
        <v>3</v>
      </c>
      <c r="V1276" s="8">
        <f t="shared" si="99"/>
        <v>0.54249547920433994</v>
      </c>
      <c r="W1276">
        <f>IF(V1276&gt;=[1]Settings!$B$2,1,0)</f>
        <v>0</v>
      </c>
      <c r="X1276" s="9">
        <v>0.14973632991313901</v>
      </c>
      <c r="Y1276" t="s">
        <v>32</v>
      </c>
      <c r="Z1276">
        <f>IF(X1276&gt;=[1]Settings!$B$4,1,0)</f>
        <v>0</v>
      </c>
      <c r="AA1276" t="str">
        <f>IF(X1276&gt;=[1]Settings!$B$7,"Critical",IF(X1276&gt;=[1]Settings!$B$6,"High",IF(X1276&gt;=[1]Settings!$B$5,"Moderate","Low")))</f>
        <v>Low</v>
      </c>
    </row>
    <row r="1277" spans="1:27" x14ac:dyDescent="0.25">
      <c r="A1277">
        <v>1276</v>
      </c>
      <c r="B1277" t="s">
        <v>27</v>
      </c>
      <c r="C1277" t="s">
        <v>44</v>
      </c>
      <c r="D1277" t="s">
        <v>34</v>
      </c>
      <c r="E1277" t="s">
        <v>35</v>
      </c>
      <c r="F1277" t="s">
        <v>36</v>
      </c>
      <c r="G1277">
        <v>3</v>
      </c>
      <c r="H1277">
        <v>1152</v>
      </c>
      <c r="I1277">
        <v>88</v>
      </c>
      <c r="J1277">
        <v>21</v>
      </c>
      <c r="K1277">
        <v>18</v>
      </c>
      <c r="L1277" s="6">
        <v>3426102.03</v>
      </c>
      <c r="M1277">
        <v>4</v>
      </c>
      <c r="N1277" s="7">
        <f>[1]Settings!$B$3*K1277</f>
        <v>4.5</v>
      </c>
      <c r="O1277">
        <v>40</v>
      </c>
      <c r="P1277" s="8">
        <f t="shared" si="95"/>
        <v>4.1904761904761907</v>
      </c>
      <c r="Q1277" s="7">
        <f t="shared" si="96"/>
        <v>3.52</v>
      </c>
      <c r="R1277" s="8">
        <f t="shared" si="97"/>
        <v>3.4722222222222223</v>
      </c>
      <c r="S1277" s="8">
        <f t="shared" si="98"/>
        <v>8.8888888888888893</v>
      </c>
      <c r="T1277" s="9">
        <v>0.66468304465629902</v>
      </c>
      <c r="U1277">
        <v>57</v>
      </c>
      <c r="V1277" s="8">
        <f t="shared" si="99"/>
        <v>4.947916666666667</v>
      </c>
      <c r="W1277">
        <f>IF(V1277&gt;=[1]Settings!$B$2,1,0)</f>
        <v>1</v>
      </c>
      <c r="X1277" s="9">
        <v>0.98580753803253196</v>
      </c>
      <c r="Y1277" t="s">
        <v>32</v>
      </c>
      <c r="Z1277">
        <f>IF(X1277&gt;=[1]Settings!$B$4,1,0)</f>
        <v>1</v>
      </c>
      <c r="AA1277" t="str">
        <f>IF(X1277&gt;=[1]Settings!$B$7,"Critical",IF(X1277&gt;=[1]Settings!$B$6,"High",IF(X1277&gt;=[1]Settings!$B$5,"Moderate","Low")))</f>
        <v>Critical</v>
      </c>
    </row>
    <row r="1278" spans="1:27" x14ac:dyDescent="0.25">
      <c r="A1278">
        <v>1277</v>
      </c>
      <c r="B1278" t="s">
        <v>27</v>
      </c>
      <c r="C1278" t="s">
        <v>38</v>
      </c>
      <c r="D1278" t="s">
        <v>29</v>
      </c>
      <c r="E1278" t="s">
        <v>42</v>
      </c>
      <c r="F1278" t="s">
        <v>36</v>
      </c>
      <c r="G1278">
        <v>3</v>
      </c>
      <c r="H1278">
        <v>749</v>
      </c>
      <c r="I1278">
        <v>69</v>
      </c>
      <c r="J1278">
        <v>17</v>
      </c>
      <c r="K1278">
        <v>7</v>
      </c>
      <c r="L1278" s="6">
        <v>1243527.73</v>
      </c>
      <c r="M1278">
        <v>4</v>
      </c>
      <c r="N1278" s="7">
        <f>[1]Settings!$B$3*K1278</f>
        <v>1.75</v>
      </c>
      <c r="O1278">
        <v>8</v>
      </c>
      <c r="P1278" s="8">
        <f t="shared" si="95"/>
        <v>4.0588235294117645</v>
      </c>
      <c r="Q1278" s="7">
        <f t="shared" si="96"/>
        <v>2.76</v>
      </c>
      <c r="R1278" s="8">
        <f t="shared" si="97"/>
        <v>1.0680907877169559</v>
      </c>
      <c r="S1278" s="8">
        <f t="shared" si="98"/>
        <v>4.5714285714285712</v>
      </c>
      <c r="T1278" s="9">
        <v>0.43102043902771497</v>
      </c>
      <c r="U1278">
        <v>6</v>
      </c>
      <c r="V1278" s="8">
        <f t="shared" si="99"/>
        <v>0.8010680907877169</v>
      </c>
      <c r="W1278">
        <f>IF(V1278&gt;=[1]Settings!$B$2,1,0)</f>
        <v>0</v>
      </c>
      <c r="X1278" s="9">
        <v>0.56820785999298096</v>
      </c>
      <c r="Y1278" t="s">
        <v>32</v>
      </c>
      <c r="Z1278">
        <f>IF(X1278&gt;=[1]Settings!$B$4,1,0)</f>
        <v>1</v>
      </c>
      <c r="AA1278" t="str">
        <f>IF(X1278&gt;=[1]Settings!$B$7,"Critical",IF(X1278&gt;=[1]Settings!$B$6,"High",IF(X1278&gt;=[1]Settings!$B$5,"Moderate","Low")))</f>
        <v>Moderate</v>
      </c>
    </row>
    <row r="1279" spans="1:27" x14ac:dyDescent="0.25">
      <c r="A1279">
        <v>1278</v>
      </c>
      <c r="B1279" t="s">
        <v>41</v>
      </c>
      <c r="C1279" t="s">
        <v>38</v>
      </c>
      <c r="D1279" t="s">
        <v>30</v>
      </c>
      <c r="E1279" t="s">
        <v>30</v>
      </c>
      <c r="F1279" t="s">
        <v>36</v>
      </c>
      <c r="G1279">
        <v>3</v>
      </c>
      <c r="H1279">
        <v>482</v>
      </c>
      <c r="I1279">
        <v>63</v>
      </c>
      <c r="J1279">
        <v>13</v>
      </c>
      <c r="K1279">
        <v>7</v>
      </c>
      <c r="L1279" s="6">
        <v>794096.21</v>
      </c>
      <c r="M1279">
        <v>5</v>
      </c>
      <c r="N1279" s="7">
        <f>[1]Settings!$B$3*K1279</f>
        <v>1.75</v>
      </c>
      <c r="O1279">
        <v>3</v>
      </c>
      <c r="P1279" s="8">
        <f t="shared" si="95"/>
        <v>4.8461538461538458</v>
      </c>
      <c r="Q1279" s="7">
        <f t="shared" si="96"/>
        <v>3.15</v>
      </c>
      <c r="R1279" s="8">
        <f t="shared" si="97"/>
        <v>0.62240663900414939</v>
      </c>
      <c r="S1279" s="8">
        <f t="shared" si="98"/>
        <v>1.7142857142857142</v>
      </c>
      <c r="T1279" s="9">
        <v>0.41341255891036599</v>
      </c>
      <c r="U1279">
        <v>7</v>
      </c>
      <c r="V1279" s="8">
        <f t="shared" si="99"/>
        <v>1.4522821576763485</v>
      </c>
      <c r="W1279">
        <f>IF(V1279&gt;=[1]Settings!$B$2,1,0)</f>
        <v>0</v>
      </c>
      <c r="X1279" s="9">
        <v>0.285045146942139</v>
      </c>
      <c r="Y1279" t="s">
        <v>43</v>
      </c>
      <c r="Z1279">
        <f>IF(X1279&gt;=[1]Settings!$B$4,1,0)</f>
        <v>0</v>
      </c>
      <c r="AA1279" t="str">
        <f>IF(X1279&gt;=[1]Settings!$B$7,"Critical",IF(X1279&gt;=[1]Settings!$B$6,"High",IF(X1279&gt;=[1]Settings!$B$5,"Moderate","Low")))</f>
        <v>Low</v>
      </c>
    </row>
    <row r="1280" spans="1:27" x14ac:dyDescent="0.25">
      <c r="A1280">
        <v>1279</v>
      </c>
      <c r="B1280" t="s">
        <v>27</v>
      </c>
      <c r="C1280" t="s">
        <v>28</v>
      </c>
      <c r="D1280" t="s">
        <v>30</v>
      </c>
      <c r="E1280" t="s">
        <v>42</v>
      </c>
      <c r="F1280" t="s">
        <v>36</v>
      </c>
      <c r="G1280">
        <v>4</v>
      </c>
      <c r="H1280">
        <v>210</v>
      </c>
      <c r="I1280">
        <v>37</v>
      </c>
      <c r="J1280">
        <v>6</v>
      </c>
      <c r="K1280">
        <v>4</v>
      </c>
      <c r="L1280" s="6">
        <v>236813.06</v>
      </c>
      <c r="M1280">
        <v>7</v>
      </c>
      <c r="N1280" s="7">
        <f>[1]Settings!$B$3*K1280</f>
        <v>1</v>
      </c>
      <c r="O1280">
        <v>1</v>
      </c>
      <c r="P1280" s="8">
        <f t="shared" si="95"/>
        <v>6.166666666666667</v>
      </c>
      <c r="Q1280" s="7">
        <f t="shared" si="96"/>
        <v>2.59</v>
      </c>
      <c r="R1280" s="8">
        <f t="shared" si="97"/>
        <v>0.47619047619047616</v>
      </c>
      <c r="S1280" s="8">
        <f t="shared" si="98"/>
        <v>1</v>
      </c>
      <c r="T1280" s="9">
        <v>0.430191396835581</v>
      </c>
      <c r="U1280">
        <v>2</v>
      </c>
      <c r="V1280" s="8">
        <f t="shared" si="99"/>
        <v>0.95238095238095233</v>
      </c>
      <c r="W1280">
        <f>IF(V1280&gt;=[1]Settings!$B$2,1,0)</f>
        <v>0</v>
      </c>
      <c r="X1280" s="9">
        <v>5.5442716926336302E-2</v>
      </c>
      <c r="Y1280" t="s">
        <v>32</v>
      </c>
      <c r="Z1280">
        <f>IF(X1280&gt;=[1]Settings!$B$4,1,0)</f>
        <v>0</v>
      </c>
      <c r="AA1280" t="str">
        <f>IF(X1280&gt;=[1]Settings!$B$7,"Critical",IF(X1280&gt;=[1]Settings!$B$6,"High",IF(X1280&gt;=[1]Settings!$B$5,"Moderate","Low")))</f>
        <v>Low</v>
      </c>
    </row>
    <row r="1281" spans="1:27" x14ac:dyDescent="0.25">
      <c r="A1281">
        <v>1280</v>
      </c>
      <c r="B1281" t="s">
        <v>27</v>
      </c>
      <c r="C1281" t="s">
        <v>33</v>
      </c>
      <c r="D1281" t="s">
        <v>30</v>
      </c>
      <c r="E1281" t="s">
        <v>35</v>
      </c>
      <c r="F1281" t="s">
        <v>36</v>
      </c>
      <c r="G1281">
        <v>3</v>
      </c>
      <c r="H1281">
        <v>980</v>
      </c>
      <c r="I1281">
        <v>68</v>
      </c>
      <c r="J1281">
        <v>12</v>
      </c>
      <c r="K1281">
        <v>10</v>
      </c>
      <c r="L1281" s="6">
        <v>944206.57</v>
      </c>
      <c r="M1281">
        <v>4</v>
      </c>
      <c r="N1281" s="7">
        <f>[1]Settings!$B$3*K1281</f>
        <v>2.5</v>
      </c>
      <c r="O1281">
        <v>13</v>
      </c>
      <c r="P1281" s="8">
        <f t="shared" si="95"/>
        <v>5.666666666666667</v>
      </c>
      <c r="Q1281" s="7">
        <f t="shared" si="96"/>
        <v>2.72</v>
      </c>
      <c r="R1281" s="8">
        <f t="shared" si="97"/>
        <v>1.3265306122448979</v>
      </c>
      <c r="S1281" s="8">
        <f t="shared" si="98"/>
        <v>5.2</v>
      </c>
      <c r="T1281" s="9">
        <v>0.56838533207674802</v>
      </c>
      <c r="U1281">
        <v>41</v>
      </c>
      <c r="V1281" s="8">
        <f t="shared" si="99"/>
        <v>4.1836734693877551</v>
      </c>
      <c r="W1281">
        <f>IF(V1281&gt;=[1]Settings!$B$2,1,0)</f>
        <v>1</v>
      </c>
      <c r="X1281" s="9">
        <v>0.72064548730850198</v>
      </c>
      <c r="Y1281" t="s">
        <v>32</v>
      </c>
      <c r="Z1281">
        <f>IF(X1281&gt;=[1]Settings!$B$4,1,0)</f>
        <v>1</v>
      </c>
      <c r="AA1281" t="str">
        <f>IF(X1281&gt;=[1]Settings!$B$7,"Critical",IF(X1281&gt;=[1]Settings!$B$6,"High",IF(X1281&gt;=[1]Settings!$B$5,"Moderate","Low")))</f>
        <v>High</v>
      </c>
    </row>
    <row r="1282" spans="1:27" x14ac:dyDescent="0.25">
      <c r="A1282">
        <v>1281</v>
      </c>
      <c r="B1282" t="s">
        <v>27</v>
      </c>
      <c r="C1282" t="s">
        <v>44</v>
      </c>
      <c r="D1282" t="s">
        <v>34</v>
      </c>
      <c r="E1282" t="s">
        <v>30</v>
      </c>
      <c r="F1282" t="s">
        <v>39</v>
      </c>
      <c r="G1282">
        <v>2</v>
      </c>
      <c r="H1282">
        <v>486</v>
      </c>
      <c r="I1282">
        <v>63</v>
      </c>
      <c r="J1282">
        <v>10</v>
      </c>
      <c r="K1282">
        <v>6</v>
      </c>
      <c r="L1282" s="6">
        <v>585993.78</v>
      </c>
      <c r="M1282">
        <v>14</v>
      </c>
      <c r="N1282" s="7">
        <f>[1]Settings!$B$3*K1282</f>
        <v>1.5</v>
      </c>
      <c r="O1282">
        <v>4</v>
      </c>
      <c r="P1282" s="8">
        <f t="shared" ref="P1282:P1345" si="100">I1282/J1282</f>
        <v>6.3</v>
      </c>
      <c r="Q1282" s="7">
        <f t="shared" ref="Q1282:Q1345" si="101">M1282*I1282/100</f>
        <v>8.82</v>
      </c>
      <c r="R1282" s="8">
        <f t="shared" ref="R1282:R1345" si="102">100*O1282/H1282</f>
        <v>0.82304526748971196</v>
      </c>
      <c r="S1282" s="8">
        <f t="shared" ref="S1282:S1345" si="103">O1282/N1282</f>
        <v>2.6666666666666665</v>
      </c>
      <c r="T1282" s="9">
        <v>0.15362716422454201</v>
      </c>
      <c r="U1282">
        <v>1</v>
      </c>
      <c r="V1282" s="8">
        <f t="shared" ref="V1282:V1345" si="104">100*U1282/H1282</f>
        <v>0.20576131687242799</v>
      </c>
      <c r="W1282">
        <f>IF(V1282&gt;=[1]Settings!$B$2,1,0)</f>
        <v>0</v>
      </c>
      <c r="X1282" s="9">
        <v>0.15523475408554099</v>
      </c>
      <c r="Y1282" t="s">
        <v>32</v>
      </c>
      <c r="Z1282">
        <f>IF(X1282&gt;=[1]Settings!$B$4,1,0)</f>
        <v>0</v>
      </c>
      <c r="AA1282" t="str">
        <f>IF(X1282&gt;=[1]Settings!$B$7,"Critical",IF(X1282&gt;=[1]Settings!$B$6,"High",IF(X1282&gt;=[1]Settings!$B$5,"Moderate","Low")))</f>
        <v>Low</v>
      </c>
    </row>
    <row r="1283" spans="1:27" x14ac:dyDescent="0.25">
      <c r="A1283">
        <v>1282</v>
      </c>
      <c r="B1283" t="s">
        <v>27</v>
      </c>
      <c r="C1283" t="s">
        <v>44</v>
      </c>
      <c r="D1283" t="s">
        <v>29</v>
      </c>
      <c r="E1283" t="s">
        <v>30</v>
      </c>
      <c r="F1283" t="s">
        <v>36</v>
      </c>
      <c r="G1283">
        <v>2</v>
      </c>
      <c r="H1283">
        <v>344</v>
      </c>
      <c r="I1283">
        <v>13</v>
      </c>
      <c r="J1283">
        <v>8</v>
      </c>
      <c r="K1283">
        <v>5</v>
      </c>
      <c r="L1283" s="6">
        <v>306968.38</v>
      </c>
      <c r="M1283">
        <v>4</v>
      </c>
      <c r="N1283" s="7">
        <f>[1]Settings!$B$3*K1283</f>
        <v>1.25</v>
      </c>
      <c r="O1283">
        <v>1</v>
      </c>
      <c r="P1283" s="8">
        <f t="shared" si="100"/>
        <v>1.625</v>
      </c>
      <c r="Q1283" s="7">
        <f t="shared" si="101"/>
        <v>0.52</v>
      </c>
      <c r="R1283" s="8">
        <f t="shared" si="102"/>
        <v>0.29069767441860467</v>
      </c>
      <c r="S1283" s="8">
        <f t="shared" si="103"/>
        <v>0.8</v>
      </c>
      <c r="T1283" s="9">
        <v>0.24787804372304001</v>
      </c>
      <c r="U1283">
        <v>0</v>
      </c>
      <c r="V1283" s="8">
        <f t="shared" si="104"/>
        <v>0</v>
      </c>
      <c r="W1283">
        <f>IF(V1283&gt;=[1]Settings!$B$2,1,0)</f>
        <v>0</v>
      </c>
      <c r="X1283" s="9">
        <v>3.7520240992307698E-2</v>
      </c>
      <c r="Y1283" t="s">
        <v>32</v>
      </c>
      <c r="Z1283">
        <f>IF(X1283&gt;=[1]Settings!$B$4,1,0)</f>
        <v>0</v>
      </c>
      <c r="AA1283" t="str">
        <f>IF(X1283&gt;=[1]Settings!$B$7,"Critical",IF(X1283&gt;=[1]Settings!$B$6,"High",IF(X1283&gt;=[1]Settings!$B$5,"Moderate","Low")))</f>
        <v>Low</v>
      </c>
    </row>
    <row r="1284" spans="1:27" x14ac:dyDescent="0.25">
      <c r="A1284">
        <v>1283</v>
      </c>
      <c r="B1284" t="s">
        <v>41</v>
      </c>
      <c r="C1284" t="s">
        <v>33</v>
      </c>
      <c r="D1284" t="s">
        <v>29</v>
      </c>
      <c r="E1284" t="s">
        <v>30</v>
      </c>
      <c r="F1284" t="s">
        <v>31</v>
      </c>
      <c r="G1284">
        <v>3</v>
      </c>
      <c r="H1284">
        <v>351</v>
      </c>
      <c r="I1284">
        <v>49</v>
      </c>
      <c r="J1284">
        <v>9</v>
      </c>
      <c r="K1284">
        <v>4</v>
      </c>
      <c r="L1284" s="6">
        <v>521051.21</v>
      </c>
      <c r="M1284">
        <v>3</v>
      </c>
      <c r="N1284" s="7">
        <f>[1]Settings!$B$3*K1284</f>
        <v>1</v>
      </c>
      <c r="O1284">
        <v>0</v>
      </c>
      <c r="P1284" s="8">
        <f t="shared" si="100"/>
        <v>5.4444444444444446</v>
      </c>
      <c r="Q1284" s="7">
        <f t="shared" si="101"/>
        <v>1.47</v>
      </c>
      <c r="R1284" s="8">
        <f t="shared" si="102"/>
        <v>0</v>
      </c>
      <c r="S1284" s="8">
        <f t="shared" si="103"/>
        <v>0</v>
      </c>
      <c r="T1284" s="9">
        <v>0.26155286210703399</v>
      </c>
      <c r="U1284">
        <v>1</v>
      </c>
      <c r="V1284" s="8">
        <f t="shared" si="104"/>
        <v>0.28490028490028491</v>
      </c>
      <c r="W1284">
        <f>IF(V1284&gt;=[1]Settings!$B$2,1,0)</f>
        <v>0</v>
      </c>
      <c r="X1284" s="9">
        <v>8.4416925907134996E-2</v>
      </c>
      <c r="Y1284" t="s">
        <v>43</v>
      </c>
      <c r="Z1284">
        <f>IF(X1284&gt;=[1]Settings!$B$4,1,0)</f>
        <v>0</v>
      </c>
      <c r="AA1284" t="str">
        <f>IF(X1284&gt;=[1]Settings!$B$7,"Critical",IF(X1284&gt;=[1]Settings!$B$6,"High",IF(X1284&gt;=[1]Settings!$B$5,"Moderate","Low")))</f>
        <v>Low</v>
      </c>
    </row>
    <row r="1285" spans="1:27" x14ac:dyDescent="0.25">
      <c r="A1285">
        <v>1284</v>
      </c>
      <c r="B1285" t="s">
        <v>27</v>
      </c>
      <c r="C1285" t="s">
        <v>37</v>
      </c>
      <c r="D1285" t="s">
        <v>34</v>
      </c>
      <c r="E1285" t="s">
        <v>42</v>
      </c>
      <c r="F1285" t="s">
        <v>36</v>
      </c>
      <c r="G1285">
        <v>3</v>
      </c>
      <c r="H1285">
        <v>1102</v>
      </c>
      <c r="I1285">
        <v>58</v>
      </c>
      <c r="J1285">
        <v>13</v>
      </c>
      <c r="K1285">
        <v>15</v>
      </c>
      <c r="L1285" s="6">
        <v>1975948.58</v>
      </c>
      <c r="M1285">
        <v>12</v>
      </c>
      <c r="N1285" s="7">
        <f>[1]Settings!$B$3*K1285</f>
        <v>3.75</v>
      </c>
      <c r="O1285">
        <v>8</v>
      </c>
      <c r="P1285" s="8">
        <f t="shared" si="100"/>
        <v>4.4615384615384617</v>
      </c>
      <c r="Q1285" s="7">
        <f t="shared" si="101"/>
        <v>6.96</v>
      </c>
      <c r="R1285" s="8">
        <f t="shared" si="102"/>
        <v>0.72595281306715065</v>
      </c>
      <c r="S1285" s="8">
        <f t="shared" si="103"/>
        <v>2.1333333333333333</v>
      </c>
      <c r="T1285" s="9">
        <v>0.151950006023719</v>
      </c>
      <c r="U1285">
        <v>11</v>
      </c>
      <c r="V1285" s="8">
        <f t="shared" si="104"/>
        <v>0.99818511796733211</v>
      </c>
      <c r="W1285">
        <f>IF(V1285&gt;=[1]Settings!$B$2,1,0)</f>
        <v>0</v>
      </c>
      <c r="X1285" s="9">
        <v>0.60501807928085305</v>
      </c>
      <c r="Y1285" t="s">
        <v>32</v>
      </c>
      <c r="Z1285">
        <f>IF(X1285&gt;=[1]Settings!$B$4,1,0)</f>
        <v>1</v>
      </c>
      <c r="AA1285" t="str">
        <f>IF(X1285&gt;=[1]Settings!$B$7,"Critical",IF(X1285&gt;=[1]Settings!$B$6,"High",IF(X1285&gt;=[1]Settings!$B$5,"Moderate","Low")))</f>
        <v>High</v>
      </c>
    </row>
    <row r="1286" spans="1:27" x14ac:dyDescent="0.25">
      <c r="A1286">
        <v>1285</v>
      </c>
      <c r="B1286" t="s">
        <v>27</v>
      </c>
      <c r="C1286" t="s">
        <v>40</v>
      </c>
      <c r="D1286" t="s">
        <v>30</v>
      </c>
      <c r="E1286" t="s">
        <v>35</v>
      </c>
      <c r="F1286" t="s">
        <v>36</v>
      </c>
      <c r="G1286">
        <v>5</v>
      </c>
      <c r="H1286">
        <v>497</v>
      </c>
      <c r="I1286">
        <v>58</v>
      </c>
      <c r="J1286">
        <v>9</v>
      </c>
      <c r="K1286">
        <v>9</v>
      </c>
      <c r="L1286" s="6">
        <v>611200.37</v>
      </c>
      <c r="M1286">
        <v>12</v>
      </c>
      <c r="N1286" s="7">
        <f>[1]Settings!$B$3*K1286</f>
        <v>2.25</v>
      </c>
      <c r="O1286">
        <v>2</v>
      </c>
      <c r="P1286" s="8">
        <f t="shared" si="100"/>
        <v>6.4444444444444446</v>
      </c>
      <c r="Q1286" s="7">
        <f t="shared" si="101"/>
        <v>6.96</v>
      </c>
      <c r="R1286" s="8">
        <f t="shared" si="102"/>
        <v>0.4024144869215292</v>
      </c>
      <c r="S1286" s="8">
        <f t="shared" si="103"/>
        <v>0.88888888888888884</v>
      </c>
      <c r="T1286" s="9">
        <v>7.6576049535338295E-2</v>
      </c>
      <c r="U1286">
        <v>1</v>
      </c>
      <c r="V1286" s="8">
        <f t="shared" si="104"/>
        <v>0.2012072434607646</v>
      </c>
      <c r="W1286">
        <f>IF(V1286&gt;=[1]Settings!$B$2,1,0)</f>
        <v>0</v>
      </c>
      <c r="X1286" s="9">
        <v>0.14810141921043399</v>
      </c>
      <c r="Y1286" t="s">
        <v>32</v>
      </c>
      <c r="Z1286">
        <f>IF(X1286&gt;=[1]Settings!$B$4,1,0)</f>
        <v>0</v>
      </c>
      <c r="AA1286" t="str">
        <f>IF(X1286&gt;=[1]Settings!$B$7,"Critical",IF(X1286&gt;=[1]Settings!$B$6,"High",IF(X1286&gt;=[1]Settings!$B$5,"Moderate","Low")))</f>
        <v>Low</v>
      </c>
    </row>
    <row r="1287" spans="1:27" x14ac:dyDescent="0.25">
      <c r="A1287">
        <v>1286</v>
      </c>
      <c r="B1287" t="s">
        <v>27</v>
      </c>
      <c r="C1287" t="s">
        <v>40</v>
      </c>
      <c r="D1287" t="s">
        <v>34</v>
      </c>
      <c r="E1287" t="s">
        <v>35</v>
      </c>
      <c r="F1287" t="s">
        <v>39</v>
      </c>
      <c r="G1287">
        <v>1</v>
      </c>
      <c r="H1287">
        <v>654</v>
      </c>
      <c r="I1287">
        <v>73</v>
      </c>
      <c r="J1287">
        <v>10</v>
      </c>
      <c r="K1287">
        <v>5</v>
      </c>
      <c r="L1287" s="6">
        <v>451314.73</v>
      </c>
      <c r="M1287">
        <v>11</v>
      </c>
      <c r="N1287" s="7">
        <f>[1]Settings!$B$3*K1287</f>
        <v>1.25</v>
      </c>
      <c r="O1287">
        <v>2</v>
      </c>
      <c r="P1287" s="8">
        <f t="shared" si="100"/>
        <v>7.3</v>
      </c>
      <c r="Q1287" s="7">
        <f t="shared" si="101"/>
        <v>8.0299999999999994</v>
      </c>
      <c r="R1287" s="8">
        <f t="shared" si="102"/>
        <v>0.3058103975535168</v>
      </c>
      <c r="S1287" s="8">
        <f t="shared" si="103"/>
        <v>1.6</v>
      </c>
      <c r="T1287" s="9">
        <v>0.48548152662545002</v>
      </c>
      <c r="U1287">
        <v>4</v>
      </c>
      <c r="V1287" s="8">
        <f t="shared" si="104"/>
        <v>0.6116207951070336</v>
      </c>
      <c r="W1287">
        <f>IF(V1287&gt;=[1]Settings!$B$2,1,0)</f>
        <v>0</v>
      </c>
      <c r="X1287" s="9">
        <v>7.4270501732826205E-2</v>
      </c>
      <c r="Y1287" t="s">
        <v>32</v>
      </c>
      <c r="Z1287">
        <f>IF(X1287&gt;=[1]Settings!$B$4,1,0)</f>
        <v>0</v>
      </c>
      <c r="AA1287" t="str">
        <f>IF(X1287&gt;=[1]Settings!$B$7,"Critical",IF(X1287&gt;=[1]Settings!$B$6,"High",IF(X1287&gt;=[1]Settings!$B$5,"Moderate","Low")))</f>
        <v>Low</v>
      </c>
    </row>
    <row r="1288" spans="1:27" x14ac:dyDescent="0.25">
      <c r="A1288">
        <v>1287</v>
      </c>
      <c r="B1288" t="s">
        <v>27</v>
      </c>
      <c r="C1288" t="s">
        <v>44</v>
      </c>
      <c r="D1288" t="s">
        <v>30</v>
      </c>
      <c r="E1288" t="s">
        <v>35</v>
      </c>
      <c r="F1288" t="s">
        <v>39</v>
      </c>
      <c r="G1288">
        <v>4</v>
      </c>
      <c r="H1288">
        <v>474</v>
      </c>
      <c r="I1288">
        <v>58</v>
      </c>
      <c r="J1288">
        <v>10</v>
      </c>
      <c r="K1288">
        <v>10</v>
      </c>
      <c r="L1288" s="6">
        <v>891134</v>
      </c>
      <c r="M1288">
        <v>9</v>
      </c>
      <c r="N1288" s="7">
        <f>[1]Settings!$B$3*K1288</f>
        <v>2.5</v>
      </c>
      <c r="O1288">
        <v>3</v>
      </c>
      <c r="P1288" s="8">
        <f t="shared" si="100"/>
        <v>5.8</v>
      </c>
      <c r="Q1288" s="7">
        <f t="shared" si="101"/>
        <v>5.22</v>
      </c>
      <c r="R1288" s="8">
        <f t="shared" si="102"/>
        <v>0.63291139240506333</v>
      </c>
      <c r="S1288" s="8">
        <f t="shared" si="103"/>
        <v>1.2</v>
      </c>
      <c r="T1288" s="9">
        <v>0.21854412413736399</v>
      </c>
      <c r="U1288">
        <v>10</v>
      </c>
      <c r="V1288" s="8">
        <f t="shared" si="104"/>
        <v>2.109704641350211</v>
      </c>
      <c r="W1288">
        <f>IF(V1288&gt;=[1]Settings!$B$2,1,0)</f>
        <v>1</v>
      </c>
      <c r="X1288" s="9">
        <v>0.225536689162254</v>
      </c>
      <c r="Y1288" t="s">
        <v>32</v>
      </c>
      <c r="Z1288">
        <f>IF(X1288&gt;=[1]Settings!$B$4,1,0)</f>
        <v>0</v>
      </c>
      <c r="AA1288" t="str">
        <f>IF(X1288&gt;=[1]Settings!$B$7,"Critical",IF(X1288&gt;=[1]Settings!$B$6,"High",IF(X1288&gt;=[1]Settings!$B$5,"Moderate","Low")))</f>
        <v>Low</v>
      </c>
    </row>
    <row r="1289" spans="1:27" x14ac:dyDescent="0.25">
      <c r="A1289">
        <v>1288</v>
      </c>
      <c r="B1289" t="s">
        <v>27</v>
      </c>
      <c r="C1289" t="s">
        <v>44</v>
      </c>
      <c r="D1289" t="s">
        <v>29</v>
      </c>
      <c r="E1289" t="s">
        <v>35</v>
      </c>
      <c r="F1289" t="s">
        <v>36</v>
      </c>
      <c r="G1289">
        <v>2</v>
      </c>
      <c r="H1289">
        <v>512</v>
      </c>
      <c r="I1289">
        <v>46</v>
      </c>
      <c r="J1289">
        <v>8</v>
      </c>
      <c r="K1289">
        <v>11</v>
      </c>
      <c r="L1289" s="6">
        <v>810545.73</v>
      </c>
      <c r="M1289">
        <v>3</v>
      </c>
      <c r="N1289" s="7">
        <f>[1]Settings!$B$3*K1289</f>
        <v>2.75</v>
      </c>
      <c r="O1289">
        <v>8</v>
      </c>
      <c r="P1289" s="8">
        <f t="shared" si="100"/>
        <v>5.75</v>
      </c>
      <c r="Q1289" s="7">
        <f t="shared" si="101"/>
        <v>1.38</v>
      </c>
      <c r="R1289" s="8">
        <f t="shared" si="102"/>
        <v>1.5625</v>
      </c>
      <c r="S1289" s="8">
        <f t="shared" si="103"/>
        <v>2.9090909090909092</v>
      </c>
      <c r="T1289" s="9">
        <v>0.446574804408506</v>
      </c>
      <c r="U1289">
        <v>18</v>
      </c>
      <c r="V1289" s="8">
        <f t="shared" si="104"/>
        <v>3.515625</v>
      </c>
      <c r="W1289">
        <f>IF(V1289&gt;=[1]Settings!$B$2,1,0)</f>
        <v>1</v>
      </c>
      <c r="X1289" s="9">
        <v>0.68608099222183205</v>
      </c>
      <c r="Y1289" t="s">
        <v>32</v>
      </c>
      <c r="Z1289">
        <f>IF(X1289&gt;=[1]Settings!$B$4,1,0)</f>
        <v>1</v>
      </c>
      <c r="AA1289" t="str">
        <f>IF(X1289&gt;=[1]Settings!$B$7,"Critical",IF(X1289&gt;=[1]Settings!$B$6,"High",IF(X1289&gt;=[1]Settings!$B$5,"Moderate","Low")))</f>
        <v>High</v>
      </c>
    </row>
    <row r="1290" spans="1:27" x14ac:dyDescent="0.25">
      <c r="A1290">
        <v>1289</v>
      </c>
      <c r="B1290" t="s">
        <v>27</v>
      </c>
      <c r="C1290" t="s">
        <v>33</v>
      </c>
      <c r="D1290" t="s">
        <v>29</v>
      </c>
      <c r="E1290" t="s">
        <v>35</v>
      </c>
      <c r="F1290" t="s">
        <v>36</v>
      </c>
      <c r="G1290">
        <v>4</v>
      </c>
      <c r="H1290">
        <v>413</v>
      </c>
      <c r="I1290">
        <v>50</v>
      </c>
      <c r="J1290">
        <v>9</v>
      </c>
      <c r="K1290">
        <v>4</v>
      </c>
      <c r="L1290" s="6">
        <v>280566.28000000003</v>
      </c>
      <c r="M1290">
        <v>20</v>
      </c>
      <c r="N1290" s="7">
        <f>[1]Settings!$B$3*K1290</f>
        <v>1</v>
      </c>
      <c r="O1290">
        <v>3</v>
      </c>
      <c r="P1290" s="8">
        <f t="shared" si="100"/>
        <v>5.5555555555555554</v>
      </c>
      <c r="Q1290" s="7">
        <f t="shared" si="101"/>
        <v>10</v>
      </c>
      <c r="R1290" s="8">
        <f t="shared" si="102"/>
        <v>0.72639225181598066</v>
      </c>
      <c r="S1290" s="8">
        <f t="shared" si="103"/>
        <v>3</v>
      </c>
      <c r="T1290" s="9">
        <v>0.214685495429488</v>
      </c>
      <c r="U1290">
        <v>0</v>
      </c>
      <c r="V1290" s="8">
        <f t="shared" si="104"/>
        <v>0</v>
      </c>
      <c r="W1290">
        <f>IF(V1290&gt;=[1]Settings!$B$2,1,0)</f>
        <v>0</v>
      </c>
      <c r="X1290" s="9">
        <v>5.0250366330146803E-2</v>
      </c>
      <c r="Y1290" t="s">
        <v>32</v>
      </c>
      <c r="Z1290">
        <f>IF(X1290&gt;=[1]Settings!$B$4,1,0)</f>
        <v>0</v>
      </c>
      <c r="AA1290" t="str">
        <f>IF(X1290&gt;=[1]Settings!$B$7,"Critical",IF(X1290&gt;=[1]Settings!$B$6,"High",IF(X1290&gt;=[1]Settings!$B$5,"Moderate","Low")))</f>
        <v>Low</v>
      </c>
    </row>
    <row r="1291" spans="1:27" x14ac:dyDescent="0.25">
      <c r="A1291">
        <v>1290</v>
      </c>
      <c r="B1291" t="s">
        <v>27</v>
      </c>
      <c r="C1291" t="s">
        <v>33</v>
      </c>
      <c r="D1291" t="s">
        <v>34</v>
      </c>
      <c r="E1291" t="s">
        <v>35</v>
      </c>
      <c r="F1291" t="s">
        <v>39</v>
      </c>
      <c r="G1291">
        <v>2</v>
      </c>
      <c r="H1291">
        <v>923</v>
      </c>
      <c r="I1291">
        <v>57</v>
      </c>
      <c r="J1291">
        <v>10</v>
      </c>
      <c r="K1291">
        <v>6</v>
      </c>
      <c r="L1291" s="6">
        <v>353342.96</v>
      </c>
      <c r="M1291">
        <v>4</v>
      </c>
      <c r="N1291" s="7">
        <f>[1]Settings!$B$3*K1291</f>
        <v>1.5</v>
      </c>
      <c r="O1291">
        <v>6</v>
      </c>
      <c r="P1291" s="8">
        <f t="shared" si="100"/>
        <v>5.7</v>
      </c>
      <c r="Q1291" s="7">
        <f t="shared" si="101"/>
        <v>2.2799999999999998</v>
      </c>
      <c r="R1291" s="8">
        <f t="shared" si="102"/>
        <v>0.65005417118093178</v>
      </c>
      <c r="S1291" s="8">
        <f t="shared" si="103"/>
        <v>4</v>
      </c>
      <c r="T1291" s="9">
        <v>0.456328283149598</v>
      </c>
      <c r="U1291">
        <v>11</v>
      </c>
      <c r="V1291" s="8">
        <f t="shared" si="104"/>
        <v>1.1917659804983749</v>
      </c>
      <c r="W1291">
        <f>IF(V1291&gt;=[1]Settings!$B$2,1,0)</f>
        <v>0</v>
      </c>
      <c r="X1291" s="9">
        <v>0.21143636107444799</v>
      </c>
      <c r="Y1291" t="s">
        <v>32</v>
      </c>
      <c r="Z1291">
        <f>IF(X1291&gt;=[1]Settings!$B$4,1,0)</f>
        <v>0</v>
      </c>
      <c r="AA1291" t="str">
        <f>IF(X1291&gt;=[1]Settings!$B$7,"Critical",IF(X1291&gt;=[1]Settings!$B$6,"High",IF(X1291&gt;=[1]Settings!$B$5,"Moderate","Low")))</f>
        <v>Low</v>
      </c>
    </row>
    <row r="1292" spans="1:27" x14ac:dyDescent="0.25">
      <c r="A1292">
        <v>1291</v>
      </c>
      <c r="B1292" t="s">
        <v>27</v>
      </c>
      <c r="C1292" t="s">
        <v>33</v>
      </c>
      <c r="D1292" t="s">
        <v>30</v>
      </c>
      <c r="E1292" t="s">
        <v>30</v>
      </c>
      <c r="F1292" t="s">
        <v>36</v>
      </c>
      <c r="G1292">
        <v>3</v>
      </c>
      <c r="H1292">
        <v>542</v>
      </c>
      <c r="I1292">
        <v>73</v>
      </c>
      <c r="J1292">
        <v>12</v>
      </c>
      <c r="K1292">
        <v>13</v>
      </c>
      <c r="L1292" s="6">
        <v>1774488.39</v>
      </c>
      <c r="M1292">
        <v>7</v>
      </c>
      <c r="N1292" s="7">
        <f>[1]Settings!$B$3*K1292</f>
        <v>3.25</v>
      </c>
      <c r="O1292">
        <v>6</v>
      </c>
      <c r="P1292" s="8">
        <f t="shared" si="100"/>
        <v>6.083333333333333</v>
      </c>
      <c r="Q1292" s="7">
        <f t="shared" si="101"/>
        <v>5.1100000000000003</v>
      </c>
      <c r="R1292" s="8">
        <f t="shared" si="102"/>
        <v>1.1070110701107012</v>
      </c>
      <c r="S1292" s="8">
        <f t="shared" si="103"/>
        <v>1.8461538461538463</v>
      </c>
      <c r="T1292" s="9">
        <v>0.30685624026185698</v>
      </c>
      <c r="U1292">
        <v>12</v>
      </c>
      <c r="V1292" s="8">
        <f t="shared" si="104"/>
        <v>2.2140221402214024</v>
      </c>
      <c r="W1292">
        <f>IF(V1292&gt;=[1]Settings!$B$2,1,0)</f>
        <v>1</v>
      </c>
      <c r="X1292" s="9">
        <v>0.66758954524993896</v>
      </c>
      <c r="Y1292" t="s">
        <v>32</v>
      </c>
      <c r="Z1292">
        <f>IF(X1292&gt;=[1]Settings!$B$4,1,0)</f>
        <v>1</v>
      </c>
      <c r="AA1292" t="str">
        <f>IF(X1292&gt;=[1]Settings!$B$7,"Critical",IF(X1292&gt;=[1]Settings!$B$6,"High",IF(X1292&gt;=[1]Settings!$B$5,"Moderate","Low")))</f>
        <v>High</v>
      </c>
    </row>
    <row r="1293" spans="1:27" x14ac:dyDescent="0.25">
      <c r="A1293">
        <v>1292</v>
      </c>
      <c r="B1293" t="s">
        <v>27</v>
      </c>
      <c r="C1293" t="s">
        <v>37</v>
      </c>
      <c r="D1293" t="s">
        <v>30</v>
      </c>
      <c r="E1293" t="s">
        <v>30</v>
      </c>
      <c r="F1293" t="s">
        <v>31</v>
      </c>
      <c r="G1293">
        <v>3</v>
      </c>
      <c r="H1293">
        <v>141</v>
      </c>
      <c r="I1293">
        <v>55</v>
      </c>
      <c r="J1293">
        <v>6</v>
      </c>
      <c r="K1293">
        <v>4</v>
      </c>
      <c r="L1293" s="6">
        <v>214021.64</v>
      </c>
      <c r="M1293">
        <v>7</v>
      </c>
      <c r="N1293" s="7">
        <f>[1]Settings!$B$3*K1293</f>
        <v>1</v>
      </c>
      <c r="O1293">
        <v>0</v>
      </c>
      <c r="P1293" s="8">
        <f t="shared" si="100"/>
        <v>9.1666666666666661</v>
      </c>
      <c r="Q1293" s="7">
        <f t="shared" si="101"/>
        <v>3.85</v>
      </c>
      <c r="R1293" s="8">
        <f t="shared" si="102"/>
        <v>0</v>
      </c>
      <c r="S1293" s="8">
        <f t="shared" si="103"/>
        <v>0</v>
      </c>
      <c r="T1293" s="9">
        <v>0.55102406757828404</v>
      </c>
      <c r="U1293">
        <v>3</v>
      </c>
      <c r="V1293" s="8">
        <f t="shared" si="104"/>
        <v>2.1276595744680851</v>
      </c>
      <c r="W1293">
        <f>IF(V1293&gt;=[1]Settings!$B$2,1,0)</f>
        <v>1</v>
      </c>
      <c r="X1293" s="9">
        <v>0.10234090685844401</v>
      </c>
      <c r="Y1293" t="s">
        <v>32</v>
      </c>
      <c r="Z1293">
        <f>IF(X1293&gt;=[1]Settings!$B$4,1,0)</f>
        <v>0</v>
      </c>
      <c r="AA1293" t="str">
        <f>IF(X1293&gt;=[1]Settings!$B$7,"Critical",IF(X1293&gt;=[1]Settings!$B$6,"High",IF(X1293&gt;=[1]Settings!$B$5,"Moderate","Low")))</f>
        <v>Low</v>
      </c>
    </row>
    <row r="1294" spans="1:27" x14ac:dyDescent="0.25">
      <c r="A1294">
        <v>1293</v>
      </c>
      <c r="B1294" t="s">
        <v>27</v>
      </c>
      <c r="C1294" t="s">
        <v>33</v>
      </c>
      <c r="D1294" t="s">
        <v>34</v>
      </c>
      <c r="E1294" t="s">
        <v>42</v>
      </c>
      <c r="F1294" t="s">
        <v>36</v>
      </c>
      <c r="G1294">
        <v>4</v>
      </c>
      <c r="H1294">
        <v>639</v>
      </c>
      <c r="I1294">
        <v>43</v>
      </c>
      <c r="J1294">
        <v>8</v>
      </c>
      <c r="K1294">
        <v>5</v>
      </c>
      <c r="L1294" s="6">
        <v>408074.9</v>
      </c>
      <c r="M1294">
        <v>10</v>
      </c>
      <c r="N1294" s="7">
        <f>[1]Settings!$B$3*K1294</f>
        <v>1.25</v>
      </c>
      <c r="O1294">
        <v>1</v>
      </c>
      <c r="P1294" s="8">
        <f t="shared" si="100"/>
        <v>5.375</v>
      </c>
      <c r="Q1294" s="7">
        <f t="shared" si="101"/>
        <v>4.3</v>
      </c>
      <c r="R1294" s="8">
        <f t="shared" si="102"/>
        <v>0.1564945226917058</v>
      </c>
      <c r="S1294" s="8">
        <f t="shared" si="103"/>
        <v>0.8</v>
      </c>
      <c r="T1294" s="9">
        <v>0.19240040717871301</v>
      </c>
      <c r="U1294">
        <v>4</v>
      </c>
      <c r="V1294" s="8">
        <f t="shared" si="104"/>
        <v>0.6259780907668232</v>
      </c>
      <c r="W1294">
        <f>IF(V1294&gt;=[1]Settings!$B$2,1,0)</f>
        <v>0</v>
      </c>
      <c r="X1294" s="9">
        <v>5.62173202633858E-2</v>
      </c>
      <c r="Y1294" t="s">
        <v>32</v>
      </c>
      <c r="Z1294">
        <f>IF(X1294&gt;=[1]Settings!$B$4,1,0)</f>
        <v>0</v>
      </c>
      <c r="AA1294" t="str">
        <f>IF(X1294&gt;=[1]Settings!$B$7,"Critical",IF(X1294&gt;=[1]Settings!$B$6,"High",IF(X1294&gt;=[1]Settings!$B$5,"Moderate","Low")))</f>
        <v>Low</v>
      </c>
    </row>
    <row r="1295" spans="1:27" x14ac:dyDescent="0.25">
      <c r="A1295">
        <v>1294</v>
      </c>
      <c r="B1295" t="s">
        <v>27</v>
      </c>
      <c r="C1295" t="s">
        <v>44</v>
      </c>
      <c r="D1295" t="s">
        <v>30</v>
      </c>
      <c r="E1295" t="s">
        <v>35</v>
      </c>
      <c r="F1295" t="s">
        <v>31</v>
      </c>
      <c r="G1295">
        <v>2</v>
      </c>
      <c r="H1295">
        <v>498</v>
      </c>
      <c r="I1295">
        <v>76</v>
      </c>
      <c r="J1295">
        <v>13</v>
      </c>
      <c r="K1295">
        <v>9</v>
      </c>
      <c r="L1295" s="6">
        <v>844099.96</v>
      </c>
      <c r="M1295">
        <v>8</v>
      </c>
      <c r="N1295" s="7">
        <f>[1]Settings!$B$3*K1295</f>
        <v>2.25</v>
      </c>
      <c r="O1295">
        <v>1</v>
      </c>
      <c r="P1295" s="8">
        <f t="shared" si="100"/>
        <v>5.8461538461538458</v>
      </c>
      <c r="Q1295" s="7">
        <f t="shared" si="101"/>
        <v>6.08</v>
      </c>
      <c r="R1295" s="8">
        <f t="shared" si="102"/>
        <v>0.20080321285140562</v>
      </c>
      <c r="S1295" s="8">
        <f t="shared" si="103"/>
        <v>0.44444444444444442</v>
      </c>
      <c r="T1295" s="9">
        <v>0.47112506858910302</v>
      </c>
      <c r="U1295">
        <v>32</v>
      </c>
      <c r="V1295" s="8">
        <f t="shared" si="104"/>
        <v>6.4257028112449799</v>
      </c>
      <c r="W1295">
        <f>IF(V1295&gt;=[1]Settings!$B$2,1,0)</f>
        <v>1</v>
      </c>
      <c r="X1295" s="9">
        <v>0.247136801481247</v>
      </c>
      <c r="Y1295" t="s">
        <v>32</v>
      </c>
      <c r="Z1295">
        <f>IF(X1295&gt;=[1]Settings!$B$4,1,0)</f>
        <v>0</v>
      </c>
      <c r="AA1295" t="str">
        <f>IF(X1295&gt;=[1]Settings!$B$7,"Critical",IF(X1295&gt;=[1]Settings!$B$6,"High",IF(X1295&gt;=[1]Settings!$B$5,"Moderate","Low")))</f>
        <v>Low</v>
      </c>
    </row>
    <row r="1296" spans="1:27" x14ac:dyDescent="0.25">
      <c r="A1296">
        <v>1295</v>
      </c>
      <c r="B1296" t="s">
        <v>41</v>
      </c>
      <c r="C1296" t="s">
        <v>44</v>
      </c>
      <c r="D1296" t="s">
        <v>30</v>
      </c>
      <c r="E1296" t="s">
        <v>35</v>
      </c>
      <c r="F1296" t="s">
        <v>39</v>
      </c>
      <c r="G1296">
        <v>2</v>
      </c>
      <c r="H1296">
        <v>635</v>
      </c>
      <c r="I1296">
        <v>65</v>
      </c>
      <c r="J1296">
        <v>8</v>
      </c>
      <c r="K1296">
        <v>5</v>
      </c>
      <c r="L1296" s="6">
        <v>408510.22</v>
      </c>
      <c r="M1296">
        <v>6</v>
      </c>
      <c r="N1296" s="7">
        <f>[1]Settings!$B$3*K1296</f>
        <v>1.25</v>
      </c>
      <c r="O1296">
        <v>1</v>
      </c>
      <c r="P1296" s="8">
        <f t="shared" si="100"/>
        <v>8.125</v>
      </c>
      <c r="Q1296" s="7">
        <f t="shared" si="101"/>
        <v>3.9</v>
      </c>
      <c r="R1296" s="8">
        <f t="shared" si="102"/>
        <v>0.15748031496062992</v>
      </c>
      <c r="S1296" s="8">
        <f t="shared" si="103"/>
        <v>0.8</v>
      </c>
      <c r="T1296" s="9">
        <v>0.33167510706140402</v>
      </c>
      <c r="U1296">
        <v>8</v>
      </c>
      <c r="V1296" s="8">
        <f t="shared" si="104"/>
        <v>1.2598425196850394</v>
      </c>
      <c r="W1296">
        <f>IF(V1296&gt;=[1]Settings!$B$2,1,0)</f>
        <v>0</v>
      </c>
      <c r="X1296" s="9">
        <v>7.5374312698841095E-2</v>
      </c>
      <c r="Y1296" t="s">
        <v>43</v>
      </c>
      <c r="Z1296">
        <f>IF(X1296&gt;=[1]Settings!$B$4,1,0)</f>
        <v>0</v>
      </c>
      <c r="AA1296" t="str">
        <f>IF(X1296&gt;=[1]Settings!$B$7,"Critical",IF(X1296&gt;=[1]Settings!$B$6,"High",IF(X1296&gt;=[1]Settings!$B$5,"Moderate","Low")))</f>
        <v>Low</v>
      </c>
    </row>
    <row r="1297" spans="1:27" x14ac:dyDescent="0.25">
      <c r="A1297">
        <v>1296</v>
      </c>
      <c r="B1297" t="s">
        <v>27</v>
      </c>
      <c r="C1297" t="s">
        <v>44</v>
      </c>
      <c r="D1297" t="s">
        <v>29</v>
      </c>
      <c r="E1297" t="s">
        <v>42</v>
      </c>
      <c r="F1297" t="s">
        <v>31</v>
      </c>
      <c r="G1297">
        <v>3</v>
      </c>
      <c r="H1297">
        <v>438</v>
      </c>
      <c r="I1297">
        <v>35</v>
      </c>
      <c r="J1297">
        <v>9</v>
      </c>
      <c r="K1297">
        <v>6</v>
      </c>
      <c r="L1297" s="6">
        <v>483859.88</v>
      </c>
      <c r="M1297">
        <v>5</v>
      </c>
      <c r="N1297" s="7">
        <f>[1]Settings!$B$3*K1297</f>
        <v>1.5</v>
      </c>
      <c r="O1297">
        <v>2</v>
      </c>
      <c r="P1297" s="8">
        <f t="shared" si="100"/>
        <v>3.8888888888888888</v>
      </c>
      <c r="Q1297" s="7">
        <f t="shared" si="101"/>
        <v>1.75</v>
      </c>
      <c r="R1297" s="8">
        <f t="shared" si="102"/>
        <v>0.45662100456621002</v>
      </c>
      <c r="S1297" s="8">
        <f t="shared" si="103"/>
        <v>1.3333333333333333</v>
      </c>
      <c r="T1297" s="9">
        <v>0.63460972733714205</v>
      </c>
      <c r="U1297">
        <v>8</v>
      </c>
      <c r="V1297" s="8">
        <f t="shared" si="104"/>
        <v>1.8264840182648401</v>
      </c>
      <c r="W1297">
        <f>IF(V1297&gt;=[1]Settings!$B$2,1,0)</f>
        <v>0</v>
      </c>
      <c r="X1297" s="9">
        <v>0.125735178589821</v>
      </c>
      <c r="Y1297" t="s">
        <v>32</v>
      </c>
      <c r="Z1297">
        <f>IF(X1297&gt;=[1]Settings!$B$4,1,0)</f>
        <v>0</v>
      </c>
      <c r="AA1297" t="str">
        <f>IF(X1297&gt;=[1]Settings!$B$7,"Critical",IF(X1297&gt;=[1]Settings!$B$6,"High",IF(X1297&gt;=[1]Settings!$B$5,"Moderate","Low")))</f>
        <v>Low</v>
      </c>
    </row>
    <row r="1298" spans="1:27" x14ac:dyDescent="0.25">
      <c r="A1298">
        <v>1297</v>
      </c>
      <c r="B1298" t="s">
        <v>27</v>
      </c>
      <c r="C1298" t="s">
        <v>38</v>
      </c>
      <c r="D1298" t="s">
        <v>29</v>
      </c>
      <c r="E1298" t="s">
        <v>30</v>
      </c>
      <c r="F1298" t="s">
        <v>36</v>
      </c>
      <c r="G1298">
        <v>4</v>
      </c>
      <c r="H1298">
        <v>381</v>
      </c>
      <c r="I1298">
        <v>72</v>
      </c>
      <c r="J1298">
        <v>7</v>
      </c>
      <c r="K1298">
        <v>11</v>
      </c>
      <c r="L1298" s="6">
        <v>683691.93</v>
      </c>
      <c r="M1298">
        <v>5</v>
      </c>
      <c r="N1298" s="7">
        <f>[1]Settings!$B$3*K1298</f>
        <v>2.75</v>
      </c>
      <c r="O1298">
        <v>7</v>
      </c>
      <c r="P1298" s="8">
        <f t="shared" si="100"/>
        <v>10.285714285714286</v>
      </c>
      <c r="Q1298" s="7">
        <f t="shared" si="101"/>
        <v>3.6</v>
      </c>
      <c r="R1298" s="8">
        <f t="shared" si="102"/>
        <v>1.837270341207349</v>
      </c>
      <c r="S1298" s="8">
        <f t="shared" si="103"/>
        <v>2.5454545454545454</v>
      </c>
      <c r="T1298" s="9">
        <v>0.57107961857567402</v>
      </c>
      <c r="U1298">
        <v>8</v>
      </c>
      <c r="V1298" s="8">
        <f t="shared" si="104"/>
        <v>2.0997375328083989</v>
      </c>
      <c r="W1298">
        <f>IF(V1298&gt;=[1]Settings!$B$2,1,0)</f>
        <v>1</v>
      </c>
      <c r="X1298" s="9">
        <v>0.75889271497726396</v>
      </c>
      <c r="Y1298" t="s">
        <v>32</v>
      </c>
      <c r="Z1298">
        <f>IF(X1298&gt;=[1]Settings!$B$4,1,0)</f>
        <v>1</v>
      </c>
      <c r="AA1298" t="str">
        <f>IF(X1298&gt;=[1]Settings!$B$7,"Critical",IF(X1298&gt;=[1]Settings!$B$6,"High",IF(X1298&gt;=[1]Settings!$B$5,"Moderate","Low")))</f>
        <v>High</v>
      </c>
    </row>
    <row r="1299" spans="1:27" x14ac:dyDescent="0.25">
      <c r="A1299">
        <v>1298</v>
      </c>
      <c r="B1299" t="s">
        <v>27</v>
      </c>
      <c r="C1299" t="s">
        <v>38</v>
      </c>
      <c r="D1299" t="s">
        <v>34</v>
      </c>
      <c r="E1299" t="s">
        <v>35</v>
      </c>
      <c r="F1299" t="s">
        <v>39</v>
      </c>
      <c r="G1299">
        <v>1</v>
      </c>
      <c r="H1299">
        <v>777</v>
      </c>
      <c r="I1299">
        <v>99</v>
      </c>
      <c r="J1299">
        <v>12</v>
      </c>
      <c r="K1299">
        <v>6</v>
      </c>
      <c r="L1299" s="6">
        <v>510955.07</v>
      </c>
      <c r="M1299">
        <v>13</v>
      </c>
      <c r="N1299" s="7">
        <f>[1]Settings!$B$3*K1299</f>
        <v>1.5</v>
      </c>
      <c r="O1299">
        <v>6</v>
      </c>
      <c r="P1299" s="8">
        <f t="shared" si="100"/>
        <v>8.25</v>
      </c>
      <c r="Q1299" s="7">
        <f t="shared" si="101"/>
        <v>12.87</v>
      </c>
      <c r="R1299" s="8">
        <f t="shared" si="102"/>
        <v>0.77220077220077221</v>
      </c>
      <c r="S1299" s="8">
        <f t="shared" si="103"/>
        <v>4</v>
      </c>
      <c r="T1299" s="9">
        <v>0.73640602686789602</v>
      </c>
      <c r="U1299">
        <v>24</v>
      </c>
      <c r="V1299" s="8">
        <f t="shared" si="104"/>
        <v>3.0888030888030888</v>
      </c>
      <c r="W1299">
        <f>IF(V1299&gt;=[1]Settings!$B$2,1,0)</f>
        <v>1</v>
      </c>
      <c r="X1299" s="9">
        <v>0.285233855247498</v>
      </c>
      <c r="Y1299" t="s">
        <v>32</v>
      </c>
      <c r="Z1299">
        <f>IF(X1299&gt;=[1]Settings!$B$4,1,0)</f>
        <v>0</v>
      </c>
      <c r="AA1299" t="str">
        <f>IF(X1299&gt;=[1]Settings!$B$7,"Critical",IF(X1299&gt;=[1]Settings!$B$6,"High",IF(X1299&gt;=[1]Settings!$B$5,"Moderate","Low")))</f>
        <v>Low</v>
      </c>
    </row>
    <row r="1300" spans="1:27" x14ac:dyDescent="0.25">
      <c r="A1300">
        <v>1299</v>
      </c>
      <c r="B1300" t="s">
        <v>27</v>
      </c>
      <c r="C1300" t="s">
        <v>37</v>
      </c>
      <c r="D1300" t="s">
        <v>34</v>
      </c>
      <c r="E1300" t="s">
        <v>30</v>
      </c>
      <c r="F1300" t="s">
        <v>31</v>
      </c>
      <c r="G1300">
        <v>1</v>
      </c>
      <c r="H1300">
        <v>1043</v>
      </c>
      <c r="I1300">
        <v>83</v>
      </c>
      <c r="J1300">
        <v>20</v>
      </c>
      <c r="K1300">
        <v>14</v>
      </c>
      <c r="L1300" s="6">
        <v>2513368.73</v>
      </c>
      <c r="M1300">
        <v>10</v>
      </c>
      <c r="N1300" s="7">
        <f>[1]Settings!$B$3*K1300</f>
        <v>3.5</v>
      </c>
      <c r="O1300">
        <v>77</v>
      </c>
      <c r="P1300" s="8">
        <f t="shared" si="100"/>
        <v>4.1500000000000004</v>
      </c>
      <c r="Q1300" s="7">
        <f t="shared" si="101"/>
        <v>8.3000000000000007</v>
      </c>
      <c r="R1300" s="8">
        <f t="shared" si="102"/>
        <v>7.3825503355704694</v>
      </c>
      <c r="S1300" s="8">
        <f t="shared" si="103"/>
        <v>22</v>
      </c>
      <c r="T1300" s="9">
        <v>1.8813035586467</v>
      </c>
      <c r="U1300">
        <v>190</v>
      </c>
      <c r="V1300" s="8">
        <f t="shared" si="104"/>
        <v>18.216682646212849</v>
      </c>
      <c r="W1300">
        <f>IF(V1300&gt;=[1]Settings!$B$2,1,0)</f>
        <v>1</v>
      </c>
      <c r="X1300" s="9">
        <v>0.98185837268829401</v>
      </c>
      <c r="Y1300" t="s">
        <v>32</v>
      </c>
      <c r="Z1300">
        <f>IF(X1300&gt;=[1]Settings!$B$4,1,0)</f>
        <v>1</v>
      </c>
      <c r="AA1300" t="str">
        <f>IF(X1300&gt;=[1]Settings!$B$7,"Critical",IF(X1300&gt;=[1]Settings!$B$6,"High",IF(X1300&gt;=[1]Settings!$B$5,"Moderate","Low")))</f>
        <v>Critical</v>
      </c>
    </row>
    <row r="1301" spans="1:27" x14ac:dyDescent="0.25">
      <c r="A1301">
        <v>1300</v>
      </c>
      <c r="B1301" t="s">
        <v>27</v>
      </c>
      <c r="C1301" t="s">
        <v>44</v>
      </c>
      <c r="D1301" t="s">
        <v>34</v>
      </c>
      <c r="E1301" t="s">
        <v>42</v>
      </c>
      <c r="F1301" t="s">
        <v>31</v>
      </c>
      <c r="G1301">
        <v>4</v>
      </c>
      <c r="H1301">
        <v>763</v>
      </c>
      <c r="I1301">
        <v>74</v>
      </c>
      <c r="J1301">
        <v>14</v>
      </c>
      <c r="K1301">
        <v>6</v>
      </c>
      <c r="L1301" s="6">
        <v>864088.59</v>
      </c>
      <c r="M1301">
        <v>4</v>
      </c>
      <c r="N1301" s="7">
        <f>[1]Settings!$B$3*K1301</f>
        <v>1.5</v>
      </c>
      <c r="O1301">
        <v>30</v>
      </c>
      <c r="P1301" s="8">
        <f t="shared" si="100"/>
        <v>5.2857142857142856</v>
      </c>
      <c r="Q1301" s="7">
        <f t="shared" si="101"/>
        <v>2.96</v>
      </c>
      <c r="R1301" s="8">
        <f t="shared" si="102"/>
        <v>3.9318479685452163</v>
      </c>
      <c r="S1301" s="8">
        <f t="shared" si="103"/>
        <v>20</v>
      </c>
      <c r="T1301" s="9">
        <v>2.1333205380914402</v>
      </c>
      <c r="U1301">
        <v>29</v>
      </c>
      <c r="V1301" s="8">
        <f t="shared" si="104"/>
        <v>3.800786369593709</v>
      </c>
      <c r="W1301">
        <f>IF(V1301&gt;=[1]Settings!$B$2,1,0)</f>
        <v>1</v>
      </c>
      <c r="X1301" s="9">
        <v>0.97246664762497004</v>
      </c>
      <c r="Y1301" t="s">
        <v>32</v>
      </c>
      <c r="Z1301">
        <f>IF(X1301&gt;=[1]Settings!$B$4,1,0)</f>
        <v>1</v>
      </c>
      <c r="AA1301" t="str">
        <f>IF(X1301&gt;=[1]Settings!$B$7,"Critical",IF(X1301&gt;=[1]Settings!$B$6,"High",IF(X1301&gt;=[1]Settings!$B$5,"Moderate","Low")))</f>
        <v>Critical</v>
      </c>
    </row>
    <row r="1302" spans="1:27" x14ac:dyDescent="0.25">
      <c r="A1302">
        <v>1301</v>
      </c>
      <c r="B1302" t="s">
        <v>27</v>
      </c>
      <c r="C1302" t="s">
        <v>38</v>
      </c>
      <c r="D1302" t="s">
        <v>34</v>
      </c>
      <c r="E1302" t="s">
        <v>30</v>
      </c>
      <c r="F1302" t="s">
        <v>31</v>
      </c>
      <c r="G1302">
        <v>3</v>
      </c>
      <c r="H1302">
        <v>553</v>
      </c>
      <c r="I1302">
        <v>62</v>
      </c>
      <c r="J1302">
        <v>13</v>
      </c>
      <c r="K1302">
        <v>10</v>
      </c>
      <c r="L1302" s="6">
        <v>1160995.3500000001</v>
      </c>
      <c r="M1302">
        <v>15</v>
      </c>
      <c r="N1302" s="7">
        <f>[1]Settings!$B$3*K1302</f>
        <v>2.5</v>
      </c>
      <c r="O1302">
        <v>11</v>
      </c>
      <c r="P1302" s="8">
        <f t="shared" si="100"/>
        <v>4.7692307692307692</v>
      </c>
      <c r="Q1302" s="7">
        <f t="shared" si="101"/>
        <v>9.3000000000000007</v>
      </c>
      <c r="R1302" s="8">
        <f t="shared" si="102"/>
        <v>1.9891500904159132</v>
      </c>
      <c r="S1302" s="8">
        <f t="shared" si="103"/>
        <v>4.4000000000000004</v>
      </c>
      <c r="T1302" s="9">
        <v>0.54631798552330801</v>
      </c>
      <c r="U1302">
        <v>14</v>
      </c>
      <c r="V1302" s="8">
        <f t="shared" si="104"/>
        <v>2.5316455696202533</v>
      </c>
      <c r="W1302">
        <f>IF(V1302&gt;=[1]Settings!$B$2,1,0)</f>
        <v>1</v>
      </c>
      <c r="X1302" s="9">
        <v>0.81162518262863204</v>
      </c>
      <c r="Y1302" t="s">
        <v>32</v>
      </c>
      <c r="Z1302">
        <f>IF(X1302&gt;=[1]Settings!$B$4,1,0)</f>
        <v>1</v>
      </c>
      <c r="AA1302" t="str">
        <f>IF(X1302&gt;=[1]Settings!$B$7,"Critical",IF(X1302&gt;=[1]Settings!$B$6,"High",IF(X1302&gt;=[1]Settings!$B$5,"Moderate","Low")))</f>
        <v>High</v>
      </c>
    </row>
    <row r="1303" spans="1:27" x14ac:dyDescent="0.25">
      <c r="A1303">
        <v>1302</v>
      </c>
      <c r="B1303" t="s">
        <v>27</v>
      </c>
      <c r="C1303" t="s">
        <v>33</v>
      </c>
      <c r="D1303" t="s">
        <v>30</v>
      </c>
      <c r="E1303" t="s">
        <v>42</v>
      </c>
      <c r="F1303" t="s">
        <v>39</v>
      </c>
      <c r="G1303">
        <v>2</v>
      </c>
      <c r="H1303">
        <v>381</v>
      </c>
      <c r="I1303">
        <v>53</v>
      </c>
      <c r="J1303">
        <v>8</v>
      </c>
      <c r="K1303">
        <v>6</v>
      </c>
      <c r="L1303" s="6">
        <v>566992.55000000005</v>
      </c>
      <c r="M1303">
        <v>5</v>
      </c>
      <c r="N1303" s="7">
        <f>[1]Settings!$B$3*K1303</f>
        <v>1.5</v>
      </c>
      <c r="O1303">
        <v>2</v>
      </c>
      <c r="P1303" s="8">
        <f t="shared" si="100"/>
        <v>6.625</v>
      </c>
      <c r="Q1303" s="7">
        <f t="shared" si="101"/>
        <v>2.65</v>
      </c>
      <c r="R1303" s="8">
        <f t="shared" si="102"/>
        <v>0.52493438320209973</v>
      </c>
      <c r="S1303" s="8">
        <f t="shared" si="103"/>
        <v>1.3333333333333333</v>
      </c>
      <c r="T1303" s="9">
        <v>0.585241959308204</v>
      </c>
      <c r="U1303">
        <v>5</v>
      </c>
      <c r="V1303" s="8">
        <f t="shared" si="104"/>
        <v>1.3123359580052494</v>
      </c>
      <c r="W1303">
        <f>IF(V1303&gt;=[1]Settings!$B$2,1,0)</f>
        <v>0</v>
      </c>
      <c r="X1303" s="9">
        <v>0.16174553334712999</v>
      </c>
      <c r="Y1303" t="s">
        <v>32</v>
      </c>
      <c r="Z1303">
        <f>IF(X1303&gt;=[1]Settings!$B$4,1,0)</f>
        <v>0</v>
      </c>
      <c r="AA1303" t="str">
        <f>IF(X1303&gt;=[1]Settings!$B$7,"Critical",IF(X1303&gt;=[1]Settings!$B$6,"High",IF(X1303&gt;=[1]Settings!$B$5,"Moderate","Low")))</f>
        <v>Low</v>
      </c>
    </row>
    <row r="1304" spans="1:27" x14ac:dyDescent="0.25">
      <c r="A1304">
        <v>1303</v>
      </c>
      <c r="B1304" t="s">
        <v>27</v>
      </c>
      <c r="C1304" t="s">
        <v>28</v>
      </c>
      <c r="D1304" t="s">
        <v>29</v>
      </c>
      <c r="E1304" t="s">
        <v>35</v>
      </c>
      <c r="F1304" t="s">
        <v>39</v>
      </c>
      <c r="G1304">
        <v>2</v>
      </c>
      <c r="H1304">
        <v>278</v>
      </c>
      <c r="I1304">
        <v>64</v>
      </c>
      <c r="J1304">
        <v>5</v>
      </c>
      <c r="K1304">
        <v>6</v>
      </c>
      <c r="L1304" s="6">
        <v>293652.3</v>
      </c>
      <c r="M1304">
        <v>2</v>
      </c>
      <c r="N1304" s="7">
        <f>[1]Settings!$B$3*K1304</f>
        <v>1.5</v>
      </c>
      <c r="O1304">
        <v>0</v>
      </c>
      <c r="P1304" s="8">
        <f t="shared" si="100"/>
        <v>12.8</v>
      </c>
      <c r="Q1304" s="7">
        <f t="shared" si="101"/>
        <v>1.28</v>
      </c>
      <c r="R1304" s="8">
        <f t="shared" si="102"/>
        <v>0</v>
      </c>
      <c r="S1304" s="8">
        <f t="shared" si="103"/>
        <v>0</v>
      </c>
      <c r="T1304" s="9">
        <v>0.41316288760870501</v>
      </c>
      <c r="U1304">
        <v>2</v>
      </c>
      <c r="V1304" s="8">
        <f t="shared" si="104"/>
        <v>0.71942446043165464</v>
      </c>
      <c r="W1304">
        <f>IF(V1304&gt;=[1]Settings!$B$2,1,0)</f>
        <v>0</v>
      </c>
      <c r="X1304" s="9">
        <v>0.18485006690025299</v>
      </c>
      <c r="Y1304" t="s">
        <v>32</v>
      </c>
      <c r="Z1304">
        <f>IF(X1304&gt;=[1]Settings!$B$4,1,0)</f>
        <v>0</v>
      </c>
      <c r="AA1304" t="str">
        <f>IF(X1304&gt;=[1]Settings!$B$7,"Critical",IF(X1304&gt;=[1]Settings!$B$6,"High",IF(X1304&gt;=[1]Settings!$B$5,"Moderate","Low")))</f>
        <v>Low</v>
      </c>
    </row>
    <row r="1305" spans="1:27" x14ac:dyDescent="0.25">
      <c r="A1305">
        <v>1304</v>
      </c>
      <c r="B1305" t="s">
        <v>27</v>
      </c>
      <c r="C1305" t="s">
        <v>44</v>
      </c>
      <c r="D1305" t="s">
        <v>34</v>
      </c>
      <c r="E1305" t="s">
        <v>35</v>
      </c>
      <c r="F1305" t="s">
        <v>36</v>
      </c>
      <c r="G1305">
        <v>3</v>
      </c>
      <c r="H1305">
        <v>66</v>
      </c>
      <c r="I1305">
        <v>48</v>
      </c>
      <c r="J1305">
        <v>5</v>
      </c>
      <c r="K1305">
        <v>4</v>
      </c>
      <c r="L1305" s="6">
        <v>234355.44</v>
      </c>
      <c r="M1305">
        <v>3</v>
      </c>
      <c r="N1305" s="7">
        <f>[1]Settings!$B$3*K1305</f>
        <v>1</v>
      </c>
      <c r="O1305">
        <v>0</v>
      </c>
      <c r="P1305" s="8">
        <f t="shared" si="100"/>
        <v>9.6</v>
      </c>
      <c r="Q1305" s="7">
        <f t="shared" si="101"/>
        <v>1.44</v>
      </c>
      <c r="R1305" s="8">
        <f t="shared" si="102"/>
        <v>0</v>
      </c>
      <c r="S1305" s="8">
        <f t="shared" si="103"/>
        <v>0</v>
      </c>
      <c r="T1305" s="9">
        <v>0.41473594389094398</v>
      </c>
      <c r="U1305">
        <v>1</v>
      </c>
      <c r="V1305" s="8">
        <f t="shared" si="104"/>
        <v>1.5151515151515151</v>
      </c>
      <c r="W1305">
        <f>IF(V1305&gt;=[1]Settings!$B$2,1,0)</f>
        <v>0</v>
      </c>
      <c r="X1305" s="9">
        <v>8.2697391510009793E-2</v>
      </c>
      <c r="Y1305" t="s">
        <v>32</v>
      </c>
      <c r="Z1305">
        <f>IF(X1305&gt;=[1]Settings!$B$4,1,0)</f>
        <v>0</v>
      </c>
      <c r="AA1305" t="str">
        <f>IF(X1305&gt;=[1]Settings!$B$7,"Critical",IF(X1305&gt;=[1]Settings!$B$6,"High",IF(X1305&gt;=[1]Settings!$B$5,"Moderate","Low")))</f>
        <v>Low</v>
      </c>
    </row>
    <row r="1306" spans="1:27" x14ac:dyDescent="0.25">
      <c r="A1306">
        <v>1305</v>
      </c>
      <c r="B1306" t="s">
        <v>27</v>
      </c>
      <c r="C1306" t="s">
        <v>28</v>
      </c>
      <c r="D1306" t="s">
        <v>30</v>
      </c>
      <c r="E1306" t="s">
        <v>35</v>
      </c>
      <c r="F1306" t="s">
        <v>39</v>
      </c>
      <c r="G1306">
        <v>5</v>
      </c>
      <c r="H1306">
        <v>630</v>
      </c>
      <c r="I1306">
        <v>42</v>
      </c>
      <c r="J1306">
        <v>17</v>
      </c>
      <c r="K1306">
        <v>11</v>
      </c>
      <c r="L1306" s="6">
        <v>1481817.96</v>
      </c>
      <c r="M1306">
        <v>1</v>
      </c>
      <c r="N1306" s="7">
        <f>[1]Settings!$B$3*K1306</f>
        <v>2.75</v>
      </c>
      <c r="O1306">
        <v>2</v>
      </c>
      <c r="P1306" s="8">
        <f t="shared" si="100"/>
        <v>2.4705882352941178</v>
      </c>
      <c r="Q1306" s="7">
        <f t="shared" si="101"/>
        <v>0.42</v>
      </c>
      <c r="R1306" s="8">
        <f t="shared" si="102"/>
        <v>0.31746031746031744</v>
      </c>
      <c r="S1306" s="8">
        <f t="shared" si="103"/>
        <v>0.72727272727272729</v>
      </c>
      <c r="T1306" s="9">
        <v>0.201664921492275</v>
      </c>
      <c r="U1306">
        <v>9</v>
      </c>
      <c r="V1306" s="8">
        <f t="shared" si="104"/>
        <v>1.4285714285714286</v>
      </c>
      <c r="W1306">
        <f>IF(V1306&gt;=[1]Settings!$B$2,1,0)</f>
        <v>0</v>
      </c>
      <c r="X1306" s="9">
        <v>0.18207731842994701</v>
      </c>
      <c r="Y1306" t="s">
        <v>32</v>
      </c>
      <c r="Z1306">
        <f>IF(X1306&gt;=[1]Settings!$B$4,1,0)</f>
        <v>0</v>
      </c>
      <c r="AA1306" t="str">
        <f>IF(X1306&gt;=[1]Settings!$B$7,"Critical",IF(X1306&gt;=[1]Settings!$B$6,"High",IF(X1306&gt;=[1]Settings!$B$5,"Moderate","Low")))</f>
        <v>Low</v>
      </c>
    </row>
    <row r="1307" spans="1:27" x14ac:dyDescent="0.25">
      <c r="A1307">
        <v>1306</v>
      </c>
      <c r="B1307" t="s">
        <v>27</v>
      </c>
      <c r="C1307" t="s">
        <v>40</v>
      </c>
      <c r="D1307" t="s">
        <v>34</v>
      </c>
      <c r="E1307" t="s">
        <v>42</v>
      </c>
      <c r="F1307" t="s">
        <v>39</v>
      </c>
      <c r="G1307">
        <v>4</v>
      </c>
      <c r="H1307">
        <v>397</v>
      </c>
      <c r="I1307">
        <v>45</v>
      </c>
      <c r="J1307">
        <v>8</v>
      </c>
      <c r="K1307">
        <v>4</v>
      </c>
      <c r="L1307" s="6">
        <v>232167.03</v>
      </c>
      <c r="M1307">
        <v>9</v>
      </c>
      <c r="N1307" s="7">
        <f>[1]Settings!$B$3*K1307</f>
        <v>1</v>
      </c>
      <c r="O1307">
        <v>0</v>
      </c>
      <c r="P1307" s="8">
        <f t="shared" si="100"/>
        <v>5.625</v>
      </c>
      <c r="Q1307" s="7">
        <f t="shared" si="101"/>
        <v>4.05</v>
      </c>
      <c r="R1307" s="8">
        <f t="shared" si="102"/>
        <v>0</v>
      </c>
      <c r="S1307" s="8">
        <f t="shared" si="103"/>
        <v>0</v>
      </c>
      <c r="T1307" s="9">
        <v>0.19456163774958499</v>
      </c>
      <c r="U1307">
        <v>3</v>
      </c>
      <c r="V1307" s="8">
        <f t="shared" si="104"/>
        <v>0.75566750629722923</v>
      </c>
      <c r="W1307">
        <f>IF(V1307&gt;=[1]Settings!$B$2,1,0)</f>
        <v>0</v>
      </c>
      <c r="X1307" s="9">
        <v>3.2740075141191503E-2</v>
      </c>
      <c r="Y1307" t="s">
        <v>32</v>
      </c>
      <c r="Z1307">
        <f>IF(X1307&gt;=[1]Settings!$B$4,1,0)</f>
        <v>0</v>
      </c>
      <c r="AA1307" t="str">
        <f>IF(X1307&gt;=[1]Settings!$B$7,"Critical",IF(X1307&gt;=[1]Settings!$B$6,"High",IF(X1307&gt;=[1]Settings!$B$5,"Moderate","Low")))</f>
        <v>Low</v>
      </c>
    </row>
    <row r="1308" spans="1:27" x14ac:dyDescent="0.25">
      <c r="A1308">
        <v>1307</v>
      </c>
      <c r="B1308" t="s">
        <v>27</v>
      </c>
      <c r="C1308" t="s">
        <v>33</v>
      </c>
      <c r="D1308" t="s">
        <v>34</v>
      </c>
      <c r="E1308" t="s">
        <v>30</v>
      </c>
      <c r="F1308" t="s">
        <v>31</v>
      </c>
      <c r="G1308">
        <v>4</v>
      </c>
      <c r="H1308">
        <v>380</v>
      </c>
      <c r="I1308">
        <v>58</v>
      </c>
      <c r="J1308">
        <v>6</v>
      </c>
      <c r="K1308">
        <v>8</v>
      </c>
      <c r="L1308" s="6">
        <v>394895.63</v>
      </c>
      <c r="M1308">
        <v>9</v>
      </c>
      <c r="N1308" s="7">
        <f>[1]Settings!$B$3*K1308</f>
        <v>2</v>
      </c>
      <c r="O1308">
        <v>7</v>
      </c>
      <c r="P1308" s="8">
        <f t="shared" si="100"/>
        <v>9.6666666666666661</v>
      </c>
      <c r="Q1308" s="7">
        <f t="shared" si="101"/>
        <v>5.22</v>
      </c>
      <c r="R1308" s="8">
        <f t="shared" si="102"/>
        <v>1.8421052631578947</v>
      </c>
      <c r="S1308" s="8">
        <f t="shared" si="103"/>
        <v>3.5</v>
      </c>
      <c r="T1308" s="9">
        <v>0.71681349515048698</v>
      </c>
      <c r="U1308">
        <v>12</v>
      </c>
      <c r="V1308" s="8">
        <f t="shared" si="104"/>
        <v>3.1578947368421053</v>
      </c>
      <c r="W1308">
        <f>IF(V1308&gt;=[1]Settings!$B$2,1,0)</f>
        <v>1</v>
      </c>
      <c r="X1308" s="9">
        <v>0.694064140319824</v>
      </c>
      <c r="Y1308" t="s">
        <v>32</v>
      </c>
      <c r="Z1308">
        <f>IF(X1308&gt;=[1]Settings!$B$4,1,0)</f>
        <v>1</v>
      </c>
      <c r="AA1308" t="str">
        <f>IF(X1308&gt;=[1]Settings!$B$7,"Critical",IF(X1308&gt;=[1]Settings!$B$6,"High",IF(X1308&gt;=[1]Settings!$B$5,"Moderate","Low")))</f>
        <v>High</v>
      </c>
    </row>
    <row r="1309" spans="1:27" x14ac:dyDescent="0.25">
      <c r="A1309">
        <v>1308</v>
      </c>
      <c r="B1309" t="s">
        <v>27</v>
      </c>
      <c r="C1309" t="s">
        <v>37</v>
      </c>
      <c r="D1309" t="s">
        <v>29</v>
      </c>
      <c r="E1309" t="s">
        <v>30</v>
      </c>
      <c r="F1309" t="s">
        <v>31</v>
      </c>
      <c r="G1309">
        <v>3</v>
      </c>
      <c r="H1309">
        <v>862</v>
      </c>
      <c r="I1309">
        <v>68</v>
      </c>
      <c r="J1309">
        <v>12</v>
      </c>
      <c r="K1309">
        <v>18</v>
      </c>
      <c r="L1309" s="6">
        <v>1697631</v>
      </c>
      <c r="M1309">
        <v>12</v>
      </c>
      <c r="N1309" s="7">
        <f>[1]Settings!$B$3*K1309</f>
        <v>4.5</v>
      </c>
      <c r="O1309">
        <v>29</v>
      </c>
      <c r="P1309" s="8">
        <f t="shared" si="100"/>
        <v>5.666666666666667</v>
      </c>
      <c r="Q1309" s="7">
        <f t="shared" si="101"/>
        <v>8.16</v>
      </c>
      <c r="R1309" s="8">
        <f t="shared" si="102"/>
        <v>3.3642691415313224</v>
      </c>
      <c r="S1309" s="8">
        <f t="shared" si="103"/>
        <v>6.4444444444444446</v>
      </c>
      <c r="T1309" s="9">
        <v>0.68466809496274095</v>
      </c>
      <c r="U1309">
        <v>66</v>
      </c>
      <c r="V1309" s="8">
        <f t="shared" si="104"/>
        <v>7.6566125290023201</v>
      </c>
      <c r="W1309">
        <f>IF(V1309&gt;=[1]Settings!$B$2,1,0)</f>
        <v>1</v>
      </c>
      <c r="X1309" s="9">
        <v>0.97259461879730202</v>
      </c>
      <c r="Y1309" t="s">
        <v>32</v>
      </c>
      <c r="Z1309">
        <f>IF(X1309&gt;=[1]Settings!$B$4,1,0)</f>
        <v>1</v>
      </c>
      <c r="AA1309" t="str">
        <f>IF(X1309&gt;=[1]Settings!$B$7,"Critical",IF(X1309&gt;=[1]Settings!$B$6,"High",IF(X1309&gt;=[1]Settings!$B$5,"Moderate","Low")))</f>
        <v>Critical</v>
      </c>
    </row>
    <row r="1310" spans="1:27" x14ac:dyDescent="0.25">
      <c r="A1310">
        <v>1309</v>
      </c>
      <c r="B1310" t="s">
        <v>27</v>
      </c>
      <c r="C1310" t="s">
        <v>38</v>
      </c>
      <c r="D1310" t="s">
        <v>30</v>
      </c>
      <c r="E1310" t="s">
        <v>42</v>
      </c>
      <c r="F1310" t="s">
        <v>39</v>
      </c>
      <c r="G1310">
        <v>3</v>
      </c>
      <c r="H1310">
        <v>409</v>
      </c>
      <c r="I1310">
        <v>61</v>
      </c>
      <c r="J1310">
        <v>6</v>
      </c>
      <c r="K1310">
        <v>9</v>
      </c>
      <c r="L1310" s="6">
        <v>446167.8</v>
      </c>
      <c r="M1310">
        <v>5</v>
      </c>
      <c r="N1310" s="7">
        <f>[1]Settings!$B$3*K1310</f>
        <v>2.25</v>
      </c>
      <c r="O1310">
        <v>2</v>
      </c>
      <c r="P1310" s="8">
        <f t="shared" si="100"/>
        <v>10.166666666666666</v>
      </c>
      <c r="Q1310" s="7">
        <f t="shared" si="101"/>
        <v>3.05</v>
      </c>
      <c r="R1310" s="8">
        <f t="shared" si="102"/>
        <v>0.48899755501222492</v>
      </c>
      <c r="S1310" s="8">
        <f t="shared" si="103"/>
        <v>0.88888888888888884</v>
      </c>
      <c r="T1310" s="9">
        <v>0.38788717568347097</v>
      </c>
      <c r="U1310">
        <v>7</v>
      </c>
      <c r="V1310" s="8">
        <f t="shared" si="104"/>
        <v>1.7114914425427872</v>
      </c>
      <c r="W1310">
        <f>IF(V1310&gt;=[1]Settings!$B$2,1,0)</f>
        <v>0</v>
      </c>
      <c r="X1310" s="9">
        <v>0.38889759778976402</v>
      </c>
      <c r="Y1310" t="s">
        <v>32</v>
      </c>
      <c r="Z1310">
        <f>IF(X1310&gt;=[1]Settings!$B$4,1,0)</f>
        <v>0</v>
      </c>
      <c r="AA1310" t="str">
        <f>IF(X1310&gt;=[1]Settings!$B$7,"Critical",IF(X1310&gt;=[1]Settings!$B$6,"High",IF(X1310&gt;=[1]Settings!$B$5,"Moderate","Low")))</f>
        <v>Moderate</v>
      </c>
    </row>
    <row r="1311" spans="1:27" x14ac:dyDescent="0.25">
      <c r="A1311">
        <v>1310</v>
      </c>
      <c r="B1311" t="s">
        <v>27</v>
      </c>
      <c r="C1311" t="s">
        <v>40</v>
      </c>
      <c r="D1311" t="s">
        <v>34</v>
      </c>
      <c r="E1311" t="s">
        <v>30</v>
      </c>
      <c r="F1311" t="s">
        <v>31</v>
      </c>
      <c r="G1311">
        <v>5</v>
      </c>
      <c r="H1311">
        <v>397</v>
      </c>
      <c r="I1311">
        <v>39</v>
      </c>
      <c r="J1311">
        <v>8</v>
      </c>
      <c r="K1311">
        <v>9</v>
      </c>
      <c r="L1311" s="6">
        <v>675023.06</v>
      </c>
      <c r="M1311">
        <v>10</v>
      </c>
      <c r="N1311" s="7">
        <f>[1]Settings!$B$3*K1311</f>
        <v>2.25</v>
      </c>
      <c r="O1311">
        <v>2</v>
      </c>
      <c r="P1311" s="8">
        <f t="shared" si="100"/>
        <v>4.875</v>
      </c>
      <c r="Q1311" s="7">
        <f t="shared" si="101"/>
        <v>3.9</v>
      </c>
      <c r="R1311" s="8">
        <f t="shared" si="102"/>
        <v>0.50377833753148615</v>
      </c>
      <c r="S1311" s="8">
        <f t="shared" si="103"/>
        <v>0.88888888888888884</v>
      </c>
      <c r="T1311" s="9">
        <v>0.28171464094376802</v>
      </c>
      <c r="U1311">
        <v>7</v>
      </c>
      <c r="V1311" s="8">
        <f t="shared" si="104"/>
        <v>1.7632241813602014</v>
      </c>
      <c r="W1311">
        <f>IF(V1311&gt;=[1]Settings!$B$2,1,0)</f>
        <v>0</v>
      </c>
      <c r="X1311" s="9">
        <v>0.25971403717994701</v>
      </c>
      <c r="Y1311" t="s">
        <v>32</v>
      </c>
      <c r="Z1311">
        <f>IF(X1311&gt;=[1]Settings!$B$4,1,0)</f>
        <v>0</v>
      </c>
      <c r="AA1311" t="str">
        <f>IF(X1311&gt;=[1]Settings!$B$7,"Critical",IF(X1311&gt;=[1]Settings!$B$6,"High",IF(X1311&gt;=[1]Settings!$B$5,"Moderate","Low")))</f>
        <v>Low</v>
      </c>
    </row>
    <row r="1312" spans="1:27" x14ac:dyDescent="0.25">
      <c r="A1312">
        <v>1311</v>
      </c>
      <c r="B1312" t="s">
        <v>27</v>
      </c>
      <c r="C1312" t="s">
        <v>44</v>
      </c>
      <c r="D1312" t="s">
        <v>29</v>
      </c>
      <c r="E1312" t="s">
        <v>35</v>
      </c>
      <c r="F1312" t="s">
        <v>36</v>
      </c>
      <c r="G1312">
        <v>1</v>
      </c>
      <c r="H1312">
        <v>161</v>
      </c>
      <c r="I1312">
        <v>48</v>
      </c>
      <c r="J1312">
        <v>5</v>
      </c>
      <c r="K1312">
        <v>4</v>
      </c>
      <c r="L1312" s="6">
        <v>190732.95</v>
      </c>
      <c r="M1312">
        <v>8</v>
      </c>
      <c r="N1312" s="7">
        <f>[1]Settings!$B$3*K1312</f>
        <v>1</v>
      </c>
      <c r="O1312">
        <v>0</v>
      </c>
      <c r="P1312" s="8">
        <f t="shared" si="100"/>
        <v>9.6</v>
      </c>
      <c r="Q1312" s="7">
        <f t="shared" si="101"/>
        <v>3.84</v>
      </c>
      <c r="R1312" s="8">
        <f t="shared" si="102"/>
        <v>0</v>
      </c>
      <c r="S1312" s="8">
        <f t="shared" si="103"/>
        <v>0</v>
      </c>
      <c r="T1312" s="9">
        <v>0.28535966129990897</v>
      </c>
      <c r="U1312">
        <v>2</v>
      </c>
      <c r="V1312" s="8">
        <f t="shared" si="104"/>
        <v>1.2422360248447204</v>
      </c>
      <c r="W1312">
        <f>IF(V1312&gt;=[1]Settings!$B$2,1,0)</f>
        <v>0</v>
      </c>
      <c r="X1312" s="9">
        <v>6.4380303025245694E-2</v>
      </c>
      <c r="Y1312" t="s">
        <v>32</v>
      </c>
      <c r="Z1312">
        <f>IF(X1312&gt;=[1]Settings!$B$4,1,0)</f>
        <v>0</v>
      </c>
      <c r="AA1312" t="str">
        <f>IF(X1312&gt;=[1]Settings!$B$7,"Critical",IF(X1312&gt;=[1]Settings!$B$6,"High",IF(X1312&gt;=[1]Settings!$B$5,"Moderate","Low")))</f>
        <v>Low</v>
      </c>
    </row>
    <row r="1313" spans="1:27" x14ac:dyDescent="0.25">
      <c r="A1313">
        <v>1312</v>
      </c>
      <c r="B1313" t="s">
        <v>41</v>
      </c>
      <c r="C1313" t="s">
        <v>40</v>
      </c>
      <c r="D1313" t="s">
        <v>30</v>
      </c>
      <c r="E1313" t="s">
        <v>30</v>
      </c>
      <c r="F1313" t="s">
        <v>31</v>
      </c>
      <c r="G1313">
        <v>4</v>
      </c>
      <c r="H1313">
        <v>279</v>
      </c>
      <c r="I1313">
        <v>48</v>
      </c>
      <c r="J1313">
        <v>5</v>
      </c>
      <c r="K1313">
        <v>6</v>
      </c>
      <c r="L1313" s="6">
        <v>243589.06</v>
      </c>
      <c r="M1313">
        <v>6</v>
      </c>
      <c r="N1313" s="7">
        <f>[1]Settings!$B$3*K1313</f>
        <v>1.5</v>
      </c>
      <c r="O1313">
        <v>3</v>
      </c>
      <c r="P1313" s="8">
        <f t="shared" si="100"/>
        <v>9.6</v>
      </c>
      <c r="Q1313" s="7">
        <f t="shared" si="101"/>
        <v>2.88</v>
      </c>
      <c r="R1313" s="8">
        <f t="shared" si="102"/>
        <v>1.075268817204301</v>
      </c>
      <c r="S1313" s="8">
        <f t="shared" si="103"/>
        <v>2</v>
      </c>
      <c r="T1313" s="9">
        <v>0.35515874822229798</v>
      </c>
      <c r="U1313">
        <v>4</v>
      </c>
      <c r="V1313" s="8">
        <f t="shared" si="104"/>
        <v>1.4336917562724014</v>
      </c>
      <c r="W1313">
        <f>IF(V1313&gt;=[1]Settings!$B$2,1,0)</f>
        <v>0</v>
      </c>
      <c r="X1313" s="9">
        <v>0.24654097855091101</v>
      </c>
      <c r="Y1313" t="s">
        <v>43</v>
      </c>
      <c r="Z1313">
        <f>IF(X1313&gt;=[1]Settings!$B$4,1,0)</f>
        <v>0</v>
      </c>
      <c r="AA1313" t="str">
        <f>IF(X1313&gt;=[1]Settings!$B$7,"Critical",IF(X1313&gt;=[1]Settings!$B$6,"High",IF(X1313&gt;=[1]Settings!$B$5,"Moderate","Low")))</f>
        <v>Low</v>
      </c>
    </row>
    <row r="1314" spans="1:27" x14ac:dyDescent="0.25">
      <c r="A1314">
        <v>1313</v>
      </c>
      <c r="B1314" t="s">
        <v>27</v>
      </c>
      <c r="C1314" t="s">
        <v>33</v>
      </c>
      <c r="D1314" t="s">
        <v>34</v>
      </c>
      <c r="E1314" t="s">
        <v>35</v>
      </c>
      <c r="F1314" t="s">
        <v>36</v>
      </c>
      <c r="G1314">
        <v>2</v>
      </c>
      <c r="H1314">
        <v>935</v>
      </c>
      <c r="I1314">
        <v>81</v>
      </c>
      <c r="J1314">
        <v>13</v>
      </c>
      <c r="K1314">
        <v>24</v>
      </c>
      <c r="L1314" s="6">
        <v>2909528.27</v>
      </c>
      <c r="M1314">
        <v>10</v>
      </c>
      <c r="N1314" s="7">
        <f>[1]Settings!$B$3*K1314</f>
        <v>6</v>
      </c>
      <c r="O1314">
        <v>22</v>
      </c>
      <c r="P1314" s="8">
        <f t="shared" si="100"/>
        <v>6.2307692307692308</v>
      </c>
      <c r="Q1314" s="7">
        <f t="shared" si="101"/>
        <v>8.1</v>
      </c>
      <c r="R1314" s="8">
        <f t="shared" si="102"/>
        <v>2.3529411764705883</v>
      </c>
      <c r="S1314" s="8">
        <f t="shared" si="103"/>
        <v>3.6666666666666665</v>
      </c>
      <c r="T1314" s="9">
        <v>0.43769563083770502</v>
      </c>
      <c r="U1314">
        <v>56</v>
      </c>
      <c r="V1314" s="8">
        <f t="shared" si="104"/>
        <v>5.9893048128342246</v>
      </c>
      <c r="W1314">
        <f>IF(V1314&gt;=[1]Settings!$B$2,1,0)</f>
        <v>1</v>
      </c>
      <c r="X1314" s="9">
        <v>0.97814774513244596</v>
      </c>
      <c r="Y1314" t="s">
        <v>32</v>
      </c>
      <c r="Z1314">
        <f>IF(X1314&gt;=[1]Settings!$B$4,1,0)</f>
        <v>1</v>
      </c>
      <c r="AA1314" t="str">
        <f>IF(X1314&gt;=[1]Settings!$B$7,"Critical",IF(X1314&gt;=[1]Settings!$B$6,"High",IF(X1314&gt;=[1]Settings!$B$5,"Moderate","Low")))</f>
        <v>Critical</v>
      </c>
    </row>
    <row r="1315" spans="1:27" x14ac:dyDescent="0.25">
      <c r="A1315">
        <v>1314</v>
      </c>
      <c r="B1315" t="s">
        <v>27</v>
      </c>
      <c r="C1315" t="s">
        <v>38</v>
      </c>
      <c r="D1315" t="s">
        <v>30</v>
      </c>
      <c r="E1315" t="s">
        <v>30</v>
      </c>
      <c r="F1315" t="s">
        <v>31</v>
      </c>
      <c r="G1315">
        <v>3</v>
      </c>
      <c r="H1315">
        <v>699</v>
      </c>
      <c r="I1315">
        <v>76</v>
      </c>
      <c r="J1315">
        <v>12</v>
      </c>
      <c r="K1315">
        <v>14</v>
      </c>
      <c r="L1315" s="6">
        <v>1251027.95</v>
      </c>
      <c r="M1315">
        <v>8</v>
      </c>
      <c r="N1315" s="7">
        <f>[1]Settings!$B$3*K1315</f>
        <v>3.5</v>
      </c>
      <c r="O1315">
        <v>17</v>
      </c>
      <c r="P1315" s="8">
        <f t="shared" si="100"/>
        <v>6.333333333333333</v>
      </c>
      <c r="Q1315" s="7">
        <f t="shared" si="101"/>
        <v>6.08</v>
      </c>
      <c r="R1315" s="8">
        <f t="shared" si="102"/>
        <v>2.4320457796852648</v>
      </c>
      <c r="S1315" s="8">
        <f t="shared" si="103"/>
        <v>4.8571428571428568</v>
      </c>
      <c r="T1315" s="9">
        <v>0.70847306783914799</v>
      </c>
      <c r="U1315">
        <v>38</v>
      </c>
      <c r="V1315" s="8">
        <f t="shared" si="104"/>
        <v>5.4363376251788269</v>
      </c>
      <c r="W1315">
        <f>IF(V1315&gt;=[1]Settings!$B$2,1,0)</f>
        <v>1</v>
      </c>
      <c r="X1315" s="9">
        <v>0.95196974277496305</v>
      </c>
      <c r="Y1315" t="s">
        <v>32</v>
      </c>
      <c r="Z1315">
        <f>IF(X1315&gt;=[1]Settings!$B$4,1,0)</f>
        <v>1</v>
      </c>
      <c r="AA1315" t="str">
        <f>IF(X1315&gt;=[1]Settings!$B$7,"Critical",IF(X1315&gt;=[1]Settings!$B$6,"High",IF(X1315&gt;=[1]Settings!$B$5,"Moderate","Low")))</f>
        <v>Critical</v>
      </c>
    </row>
    <row r="1316" spans="1:27" x14ac:dyDescent="0.25">
      <c r="A1316">
        <v>1315</v>
      </c>
      <c r="B1316" t="s">
        <v>41</v>
      </c>
      <c r="C1316" t="s">
        <v>38</v>
      </c>
      <c r="D1316" t="s">
        <v>30</v>
      </c>
      <c r="E1316" t="s">
        <v>42</v>
      </c>
      <c r="F1316" t="s">
        <v>31</v>
      </c>
      <c r="G1316">
        <v>5</v>
      </c>
      <c r="H1316">
        <v>885</v>
      </c>
      <c r="I1316">
        <v>58</v>
      </c>
      <c r="J1316">
        <v>18</v>
      </c>
      <c r="K1316">
        <v>14</v>
      </c>
      <c r="L1316" s="6">
        <v>2192199.96</v>
      </c>
      <c r="M1316">
        <v>6</v>
      </c>
      <c r="N1316" s="7">
        <f>[1]Settings!$B$3*K1316</f>
        <v>3.5</v>
      </c>
      <c r="O1316">
        <v>11</v>
      </c>
      <c r="P1316" s="8">
        <f t="shared" si="100"/>
        <v>3.2222222222222223</v>
      </c>
      <c r="Q1316" s="7">
        <f t="shared" si="101"/>
        <v>3.48</v>
      </c>
      <c r="R1316" s="8">
        <f t="shared" si="102"/>
        <v>1.2429378531073447</v>
      </c>
      <c r="S1316" s="8">
        <f t="shared" si="103"/>
        <v>3.1428571428571428</v>
      </c>
      <c r="T1316" s="9">
        <v>0.30366540581069201</v>
      </c>
      <c r="U1316">
        <v>17</v>
      </c>
      <c r="V1316" s="8">
        <f t="shared" si="104"/>
        <v>1.9209039548022599</v>
      </c>
      <c r="W1316">
        <f>IF(V1316&gt;=[1]Settings!$B$2,1,0)</f>
        <v>0</v>
      </c>
      <c r="X1316" s="9">
        <v>0.78666031360626198</v>
      </c>
      <c r="Y1316" t="s">
        <v>43</v>
      </c>
      <c r="Z1316">
        <f>IF(X1316&gt;=[1]Settings!$B$4,1,0)</f>
        <v>1</v>
      </c>
      <c r="AA1316" t="str">
        <f>IF(X1316&gt;=[1]Settings!$B$7,"Critical",IF(X1316&gt;=[1]Settings!$B$6,"High",IF(X1316&gt;=[1]Settings!$B$5,"Moderate","Low")))</f>
        <v>High</v>
      </c>
    </row>
    <row r="1317" spans="1:27" x14ac:dyDescent="0.25">
      <c r="A1317">
        <v>1316</v>
      </c>
      <c r="B1317" t="s">
        <v>27</v>
      </c>
      <c r="C1317" t="s">
        <v>37</v>
      </c>
      <c r="D1317" t="s">
        <v>34</v>
      </c>
      <c r="E1317" t="s">
        <v>30</v>
      </c>
      <c r="F1317" t="s">
        <v>31</v>
      </c>
      <c r="G1317">
        <v>4</v>
      </c>
      <c r="H1317">
        <v>298</v>
      </c>
      <c r="I1317">
        <v>81</v>
      </c>
      <c r="J1317">
        <v>9</v>
      </c>
      <c r="K1317">
        <v>7</v>
      </c>
      <c r="L1317" s="6">
        <v>513605.13</v>
      </c>
      <c r="M1317">
        <v>13</v>
      </c>
      <c r="N1317" s="7">
        <f>[1]Settings!$B$3*K1317</f>
        <v>1.75</v>
      </c>
      <c r="O1317">
        <v>2</v>
      </c>
      <c r="P1317" s="8">
        <f t="shared" si="100"/>
        <v>9</v>
      </c>
      <c r="Q1317" s="7">
        <f t="shared" si="101"/>
        <v>10.53</v>
      </c>
      <c r="R1317" s="8">
        <f t="shared" si="102"/>
        <v>0.67114093959731547</v>
      </c>
      <c r="S1317" s="8">
        <f t="shared" si="103"/>
        <v>1.1428571428571428</v>
      </c>
      <c r="T1317" s="9">
        <v>0.54981471116744696</v>
      </c>
      <c r="U1317">
        <v>2</v>
      </c>
      <c r="V1317" s="8">
        <f t="shared" si="104"/>
        <v>0.67114093959731547</v>
      </c>
      <c r="W1317">
        <f>IF(V1317&gt;=[1]Settings!$B$2,1,0)</f>
        <v>0</v>
      </c>
      <c r="X1317" s="9">
        <v>0.31009972095489502</v>
      </c>
      <c r="Y1317" t="s">
        <v>32</v>
      </c>
      <c r="Z1317">
        <f>IF(X1317&gt;=[1]Settings!$B$4,1,0)</f>
        <v>0</v>
      </c>
      <c r="AA1317" t="str">
        <f>IF(X1317&gt;=[1]Settings!$B$7,"Critical",IF(X1317&gt;=[1]Settings!$B$6,"High",IF(X1317&gt;=[1]Settings!$B$5,"Moderate","Low")))</f>
        <v>Moderate</v>
      </c>
    </row>
    <row r="1318" spans="1:27" x14ac:dyDescent="0.25">
      <c r="A1318">
        <v>1317</v>
      </c>
      <c r="B1318" t="s">
        <v>27</v>
      </c>
      <c r="C1318" t="s">
        <v>33</v>
      </c>
      <c r="D1318" t="s">
        <v>29</v>
      </c>
      <c r="E1318" t="s">
        <v>35</v>
      </c>
      <c r="F1318" t="s">
        <v>39</v>
      </c>
      <c r="G1318">
        <v>4</v>
      </c>
      <c r="H1318">
        <v>630</v>
      </c>
      <c r="I1318">
        <v>37</v>
      </c>
      <c r="J1318">
        <v>17</v>
      </c>
      <c r="K1318">
        <v>4</v>
      </c>
      <c r="L1318" s="6">
        <v>537888.73</v>
      </c>
      <c r="M1318">
        <v>8</v>
      </c>
      <c r="N1318" s="7">
        <f>[1]Settings!$B$3*K1318</f>
        <v>1</v>
      </c>
      <c r="O1318">
        <v>2</v>
      </c>
      <c r="P1318" s="8">
        <f t="shared" si="100"/>
        <v>2.1764705882352939</v>
      </c>
      <c r="Q1318" s="7">
        <f t="shared" si="101"/>
        <v>2.96</v>
      </c>
      <c r="R1318" s="8">
        <f t="shared" si="102"/>
        <v>0.31746031746031744</v>
      </c>
      <c r="S1318" s="8">
        <f t="shared" si="103"/>
        <v>2</v>
      </c>
      <c r="T1318" s="9">
        <v>0.20236434373588899</v>
      </c>
      <c r="U1318">
        <v>1</v>
      </c>
      <c r="V1318" s="8">
        <f t="shared" si="104"/>
        <v>0.15873015873015872</v>
      </c>
      <c r="W1318">
        <f>IF(V1318&gt;=[1]Settings!$B$2,1,0)</f>
        <v>0</v>
      </c>
      <c r="X1318" s="9">
        <v>2.2589368745684599E-2</v>
      </c>
      <c r="Y1318" t="s">
        <v>32</v>
      </c>
      <c r="Z1318">
        <f>IF(X1318&gt;=[1]Settings!$B$4,1,0)</f>
        <v>0</v>
      </c>
      <c r="AA1318" t="str">
        <f>IF(X1318&gt;=[1]Settings!$B$7,"Critical",IF(X1318&gt;=[1]Settings!$B$6,"High",IF(X1318&gt;=[1]Settings!$B$5,"Moderate","Low")))</f>
        <v>Low</v>
      </c>
    </row>
    <row r="1319" spans="1:27" x14ac:dyDescent="0.25">
      <c r="A1319">
        <v>1318</v>
      </c>
      <c r="B1319" t="s">
        <v>27</v>
      </c>
      <c r="C1319" t="s">
        <v>38</v>
      </c>
      <c r="D1319" t="s">
        <v>30</v>
      </c>
      <c r="E1319" t="s">
        <v>30</v>
      </c>
      <c r="F1319" t="s">
        <v>31</v>
      </c>
      <c r="G1319">
        <v>4</v>
      </c>
      <c r="H1319">
        <v>819</v>
      </c>
      <c r="I1319">
        <v>100</v>
      </c>
      <c r="J1319">
        <v>14</v>
      </c>
      <c r="K1319">
        <v>5</v>
      </c>
      <c r="L1319" s="6">
        <v>713480.01</v>
      </c>
      <c r="M1319">
        <v>8</v>
      </c>
      <c r="N1319" s="7">
        <f>[1]Settings!$B$3*K1319</f>
        <v>1.25</v>
      </c>
      <c r="O1319">
        <v>15</v>
      </c>
      <c r="P1319" s="8">
        <f t="shared" si="100"/>
        <v>7.1428571428571432</v>
      </c>
      <c r="Q1319" s="7">
        <f t="shared" si="101"/>
        <v>8</v>
      </c>
      <c r="R1319" s="8">
        <f t="shared" si="102"/>
        <v>1.8315018315018314</v>
      </c>
      <c r="S1319" s="8">
        <f t="shared" si="103"/>
        <v>12</v>
      </c>
      <c r="T1319" s="9">
        <v>1.1332540892276499</v>
      </c>
      <c r="U1319">
        <v>30</v>
      </c>
      <c r="V1319" s="8">
        <f t="shared" si="104"/>
        <v>3.6630036630036629</v>
      </c>
      <c r="W1319">
        <f>IF(V1319&gt;=[1]Settings!$B$2,1,0)</f>
        <v>1</v>
      </c>
      <c r="X1319" s="9">
        <v>0.74869996309280396</v>
      </c>
      <c r="Y1319" t="s">
        <v>32</v>
      </c>
      <c r="Z1319">
        <f>IF(X1319&gt;=[1]Settings!$B$4,1,0)</f>
        <v>1</v>
      </c>
      <c r="AA1319" t="str">
        <f>IF(X1319&gt;=[1]Settings!$B$7,"Critical",IF(X1319&gt;=[1]Settings!$B$6,"High",IF(X1319&gt;=[1]Settings!$B$5,"Moderate","Low")))</f>
        <v>High</v>
      </c>
    </row>
    <row r="1320" spans="1:27" x14ac:dyDescent="0.25">
      <c r="A1320">
        <v>1319</v>
      </c>
      <c r="B1320" t="s">
        <v>27</v>
      </c>
      <c r="C1320" t="s">
        <v>37</v>
      </c>
      <c r="D1320" t="s">
        <v>30</v>
      </c>
      <c r="E1320" t="s">
        <v>35</v>
      </c>
      <c r="F1320" t="s">
        <v>36</v>
      </c>
      <c r="G1320">
        <v>3</v>
      </c>
      <c r="H1320">
        <v>690</v>
      </c>
      <c r="I1320">
        <v>37</v>
      </c>
      <c r="J1320">
        <v>15</v>
      </c>
      <c r="K1320">
        <v>10</v>
      </c>
      <c r="L1320" s="6">
        <v>1262573.8400000001</v>
      </c>
      <c r="M1320">
        <v>4</v>
      </c>
      <c r="N1320" s="7">
        <f>[1]Settings!$B$3*K1320</f>
        <v>2.5</v>
      </c>
      <c r="O1320">
        <v>2</v>
      </c>
      <c r="P1320" s="8">
        <f t="shared" si="100"/>
        <v>2.4666666666666668</v>
      </c>
      <c r="Q1320" s="7">
        <f t="shared" si="101"/>
        <v>1.48</v>
      </c>
      <c r="R1320" s="8">
        <f t="shared" si="102"/>
        <v>0.28985507246376813</v>
      </c>
      <c r="S1320" s="8">
        <f t="shared" si="103"/>
        <v>0.8</v>
      </c>
      <c r="T1320" s="9">
        <v>0.14617161388957101</v>
      </c>
      <c r="U1320">
        <v>10</v>
      </c>
      <c r="V1320" s="8">
        <f t="shared" si="104"/>
        <v>1.4492753623188406</v>
      </c>
      <c r="W1320">
        <f>IF(V1320&gt;=[1]Settings!$B$2,1,0)</f>
        <v>0</v>
      </c>
      <c r="X1320" s="9">
        <v>0.18836313486099199</v>
      </c>
      <c r="Y1320" t="s">
        <v>32</v>
      </c>
      <c r="Z1320">
        <f>IF(X1320&gt;=[1]Settings!$B$4,1,0)</f>
        <v>0</v>
      </c>
      <c r="AA1320" t="str">
        <f>IF(X1320&gt;=[1]Settings!$B$7,"Critical",IF(X1320&gt;=[1]Settings!$B$6,"High",IF(X1320&gt;=[1]Settings!$B$5,"Moderate","Low")))</f>
        <v>Low</v>
      </c>
    </row>
    <row r="1321" spans="1:27" x14ac:dyDescent="0.25">
      <c r="A1321">
        <v>1320</v>
      </c>
      <c r="B1321" t="s">
        <v>27</v>
      </c>
      <c r="C1321" t="s">
        <v>28</v>
      </c>
      <c r="D1321" t="s">
        <v>29</v>
      </c>
      <c r="E1321" t="s">
        <v>35</v>
      </c>
      <c r="F1321" t="s">
        <v>36</v>
      </c>
      <c r="G1321">
        <v>3</v>
      </c>
      <c r="H1321">
        <v>966</v>
      </c>
      <c r="I1321">
        <v>87</v>
      </c>
      <c r="J1321">
        <v>14</v>
      </c>
      <c r="K1321">
        <v>11</v>
      </c>
      <c r="L1321" s="6">
        <v>1468716.42</v>
      </c>
      <c r="M1321">
        <v>12</v>
      </c>
      <c r="N1321" s="7">
        <f>[1]Settings!$B$3*K1321</f>
        <v>2.75</v>
      </c>
      <c r="O1321">
        <v>9</v>
      </c>
      <c r="P1321" s="8">
        <f t="shared" si="100"/>
        <v>6.2142857142857144</v>
      </c>
      <c r="Q1321" s="7">
        <f t="shared" si="101"/>
        <v>10.44</v>
      </c>
      <c r="R1321" s="8">
        <f t="shared" si="102"/>
        <v>0.93167701863354035</v>
      </c>
      <c r="S1321" s="8">
        <f t="shared" si="103"/>
        <v>3.2727272727272729</v>
      </c>
      <c r="T1321" s="9">
        <v>0.45424708979499101</v>
      </c>
      <c r="U1321">
        <v>26</v>
      </c>
      <c r="V1321" s="8">
        <f t="shared" si="104"/>
        <v>2.691511387163561</v>
      </c>
      <c r="W1321">
        <f>IF(V1321&gt;=[1]Settings!$B$2,1,0)</f>
        <v>1</v>
      </c>
      <c r="X1321" s="9">
        <v>0.55921989679336603</v>
      </c>
      <c r="Y1321" t="s">
        <v>32</v>
      </c>
      <c r="Z1321">
        <f>IF(X1321&gt;=[1]Settings!$B$4,1,0)</f>
        <v>1</v>
      </c>
      <c r="AA1321" t="str">
        <f>IF(X1321&gt;=[1]Settings!$B$7,"Critical",IF(X1321&gt;=[1]Settings!$B$6,"High",IF(X1321&gt;=[1]Settings!$B$5,"Moderate","Low")))</f>
        <v>Moderate</v>
      </c>
    </row>
    <row r="1322" spans="1:27" x14ac:dyDescent="0.25">
      <c r="A1322">
        <v>1321</v>
      </c>
      <c r="B1322" t="s">
        <v>27</v>
      </c>
      <c r="C1322" t="s">
        <v>33</v>
      </c>
      <c r="D1322" t="s">
        <v>30</v>
      </c>
      <c r="E1322" t="s">
        <v>30</v>
      </c>
      <c r="F1322" t="s">
        <v>36</v>
      </c>
      <c r="G1322">
        <v>3</v>
      </c>
      <c r="H1322">
        <v>641</v>
      </c>
      <c r="I1322">
        <v>36</v>
      </c>
      <c r="J1322">
        <v>12</v>
      </c>
      <c r="K1322">
        <v>10</v>
      </c>
      <c r="L1322" s="6">
        <v>943366.47</v>
      </c>
      <c r="M1322">
        <v>10</v>
      </c>
      <c r="N1322" s="7">
        <f>[1]Settings!$B$3*K1322</f>
        <v>2.5</v>
      </c>
      <c r="O1322">
        <v>0</v>
      </c>
      <c r="P1322" s="8">
        <f t="shared" si="100"/>
        <v>3</v>
      </c>
      <c r="Q1322" s="7">
        <f t="shared" si="101"/>
        <v>3.6</v>
      </c>
      <c r="R1322" s="8">
        <f t="shared" si="102"/>
        <v>0</v>
      </c>
      <c r="S1322" s="8">
        <f t="shared" si="103"/>
        <v>0</v>
      </c>
      <c r="T1322" s="9">
        <v>0.114089990748467</v>
      </c>
      <c r="U1322">
        <v>6</v>
      </c>
      <c r="V1322" s="8">
        <f t="shared" si="104"/>
        <v>0.93603744149765988</v>
      </c>
      <c r="W1322">
        <f>IF(V1322&gt;=[1]Settings!$B$2,1,0)</f>
        <v>0</v>
      </c>
      <c r="X1322" s="9">
        <v>0.107730746269226</v>
      </c>
      <c r="Y1322" t="s">
        <v>32</v>
      </c>
      <c r="Z1322">
        <f>IF(X1322&gt;=[1]Settings!$B$4,1,0)</f>
        <v>0</v>
      </c>
      <c r="AA1322" t="str">
        <f>IF(X1322&gt;=[1]Settings!$B$7,"Critical",IF(X1322&gt;=[1]Settings!$B$6,"High",IF(X1322&gt;=[1]Settings!$B$5,"Moderate","Low")))</f>
        <v>Low</v>
      </c>
    </row>
    <row r="1323" spans="1:27" x14ac:dyDescent="0.25">
      <c r="A1323">
        <v>1322</v>
      </c>
      <c r="B1323" t="s">
        <v>27</v>
      </c>
      <c r="C1323" t="s">
        <v>33</v>
      </c>
      <c r="D1323" t="s">
        <v>34</v>
      </c>
      <c r="E1323" t="s">
        <v>35</v>
      </c>
      <c r="F1323" t="s">
        <v>39</v>
      </c>
      <c r="G1323">
        <v>2</v>
      </c>
      <c r="H1323">
        <v>529</v>
      </c>
      <c r="I1323">
        <v>76</v>
      </c>
      <c r="J1323">
        <v>9</v>
      </c>
      <c r="K1323">
        <v>7</v>
      </c>
      <c r="L1323" s="6">
        <v>575509.85</v>
      </c>
      <c r="M1323">
        <v>6</v>
      </c>
      <c r="N1323" s="7">
        <f>[1]Settings!$B$3*K1323</f>
        <v>1.75</v>
      </c>
      <c r="O1323">
        <v>4</v>
      </c>
      <c r="P1323" s="8">
        <f t="shared" si="100"/>
        <v>8.4444444444444446</v>
      </c>
      <c r="Q1323" s="7">
        <f t="shared" si="101"/>
        <v>4.5599999999999996</v>
      </c>
      <c r="R1323" s="8">
        <f t="shared" si="102"/>
        <v>0.75614366729678639</v>
      </c>
      <c r="S1323" s="8">
        <f t="shared" si="103"/>
        <v>2.2857142857142856</v>
      </c>
      <c r="T1323" s="9">
        <v>0.34664136801305201</v>
      </c>
      <c r="U1323">
        <v>7</v>
      </c>
      <c r="V1323" s="8">
        <f t="shared" si="104"/>
        <v>1.3232514177693762</v>
      </c>
      <c r="W1323">
        <f>IF(V1323&gt;=[1]Settings!$B$2,1,0)</f>
        <v>0</v>
      </c>
      <c r="X1323" s="9">
        <v>0.33712455630302401</v>
      </c>
      <c r="Y1323" t="s">
        <v>32</v>
      </c>
      <c r="Z1323">
        <f>IF(X1323&gt;=[1]Settings!$B$4,1,0)</f>
        <v>0</v>
      </c>
      <c r="AA1323" t="str">
        <f>IF(X1323&gt;=[1]Settings!$B$7,"Critical",IF(X1323&gt;=[1]Settings!$B$6,"High",IF(X1323&gt;=[1]Settings!$B$5,"Moderate","Low")))</f>
        <v>Moderate</v>
      </c>
    </row>
    <row r="1324" spans="1:27" x14ac:dyDescent="0.25">
      <c r="A1324">
        <v>1323</v>
      </c>
      <c r="B1324" t="s">
        <v>27</v>
      </c>
      <c r="C1324" t="s">
        <v>38</v>
      </c>
      <c r="D1324" t="s">
        <v>34</v>
      </c>
      <c r="E1324" t="s">
        <v>35</v>
      </c>
      <c r="F1324" t="s">
        <v>36</v>
      </c>
      <c r="G1324">
        <v>3</v>
      </c>
      <c r="H1324">
        <v>508</v>
      </c>
      <c r="I1324">
        <v>45</v>
      </c>
      <c r="J1324">
        <v>8</v>
      </c>
      <c r="K1324">
        <v>6</v>
      </c>
      <c r="L1324" s="6">
        <v>465326.33</v>
      </c>
      <c r="M1324">
        <v>4</v>
      </c>
      <c r="N1324" s="7">
        <f>[1]Settings!$B$3*K1324</f>
        <v>1.5</v>
      </c>
      <c r="O1324">
        <v>6</v>
      </c>
      <c r="P1324" s="8">
        <f t="shared" si="100"/>
        <v>5.625</v>
      </c>
      <c r="Q1324" s="7">
        <f t="shared" si="101"/>
        <v>1.8</v>
      </c>
      <c r="R1324" s="8">
        <f t="shared" si="102"/>
        <v>1.1811023622047243</v>
      </c>
      <c r="S1324" s="8">
        <f t="shared" si="103"/>
        <v>4</v>
      </c>
      <c r="T1324" s="9">
        <v>0.62241454901121396</v>
      </c>
      <c r="U1324">
        <v>7</v>
      </c>
      <c r="V1324" s="8">
        <f t="shared" si="104"/>
        <v>1.3779527559055118</v>
      </c>
      <c r="W1324">
        <f>IF(V1324&gt;=[1]Settings!$B$2,1,0)</f>
        <v>0</v>
      </c>
      <c r="X1324" s="9">
        <v>0.43411916494369501</v>
      </c>
      <c r="Y1324" t="s">
        <v>32</v>
      </c>
      <c r="Z1324">
        <f>IF(X1324&gt;=[1]Settings!$B$4,1,0)</f>
        <v>0</v>
      </c>
      <c r="AA1324" t="str">
        <f>IF(X1324&gt;=[1]Settings!$B$7,"Critical",IF(X1324&gt;=[1]Settings!$B$6,"High",IF(X1324&gt;=[1]Settings!$B$5,"Moderate","Low")))</f>
        <v>Moderate</v>
      </c>
    </row>
    <row r="1325" spans="1:27" x14ac:dyDescent="0.25">
      <c r="A1325">
        <v>1324</v>
      </c>
      <c r="B1325" t="s">
        <v>41</v>
      </c>
      <c r="C1325" t="s">
        <v>28</v>
      </c>
      <c r="D1325" t="s">
        <v>34</v>
      </c>
      <c r="E1325" t="s">
        <v>30</v>
      </c>
      <c r="F1325" t="s">
        <v>36</v>
      </c>
      <c r="G1325">
        <v>2</v>
      </c>
      <c r="H1325">
        <v>645</v>
      </c>
      <c r="I1325">
        <v>54</v>
      </c>
      <c r="J1325">
        <v>12</v>
      </c>
      <c r="K1325">
        <v>5</v>
      </c>
      <c r="L1325" s="6">
        <v>634831.87</v>
      </c>
      <c r="M1325">
        <v>6</v>
      </c>
      <c r="N1325" s="7">
        <f>[1]Settings!$B$3*K1325</f>
        <v>1.25</v>
      </c>
      <c r="O1325">
        <v>3</v>
      </c>
      <c r="P1325" s="8">
        <f t="shared" si="100"/>
        <v>4.5</v>
      </c>
      <c r="Q1325" s="7">
        <f t="shared" si="101"/>
        <v>3.24</v>
      </c>
      <c r="R1325" s="8">
        <f t="shared" si="102"/>
        <v>0.46511627906976744</v>
      </c>
      <c r="S1325" s="8">
        <f t="shared" si="103"/>
        <v>2.4</v>
      </c>
      <c r="T1325" s="9">
        <v>0.57593896942924505</v>
      </c>
      <c r="U1325">
        <v>6</v>
      </c>
      <c r="V1325" s="8">
        <f t="shared" si="104"/>
        <v>0.93023255813953487</v>
      </c>
      <c r="W1325">
        <f>IF(V1325&gt;=[1]Settings!$B$2,1,0)</f>
        <v>0</v>
      </c>
      <c r="X1325" s="9">
        <v>0.16516995429992701</v>
      </c>
      <c r="Y1325" t="s">
        <v>43</v>
      </c>
      <c r="Z1325">
        <f>IF(X1325&gt;=[1]Settings!$B$4,1,0)</f>
        <v>0</v>
      </c>
      <c r="AA1325" t="str">
        <f>IF(X1325&gt;=[1]Settings!$B$7,"Critical",IF(X1325&gt;=[1]Settings!$B$6,"High",IF(X1325&gt;=[1]Settings!$B$5,"Moderate","Low")))</f>
        <v>Low</v>
      </c>
    </row>
    <row r="1326" spans="1:27" x14ac:dyDescent="0.25">
      <c r="A1326">
        <v>1325</v>
      </c>
      <c r="B1326" t="s">
        <v>41</v>
      </c>
      <c r="C1326" t="s">
        <v>44</v>
      </c>
      <c r="D1326" t="s">
        <v>34</v>
      </c>
      <c r="E1326" t="s">
        <v>30</v>
      </c>
      <c r="F1326" t="s">
        <v>36</v>
      </c>
      <c r="G1326">
        <v>4</v>
      </c>
      <c r="H1326">
        <v>695</v>
      </c>
      <c r="I1326">
        <v>65</v>
      </c>
      <c r="J1326">
        <v>10</v>
      </c>
      <c r="K1326">
        <v>5</v>
      </c>
      <c r="L1326" s="6">
        <v>414929.94</v>
      </c>
      <c r="M1326">
        <v>8</v>
      </c>
      <c r="N1326" s="7">
        <f>[1]Settings!$B$3*K1326</f>
        <v>1.25</v>
      </c>
      <c r="O1326">
        <v>6</v>
      </c>
      <c r="P1326" s="8">
        <f t="shared" si="100"/>
        <v>6.5</v>
      </c>
      <c r="Q1326" s="7">
        <f t="shared" si="101"/>
        <v>5.2</v>
      </c>
      <c r="R1326" s="8">
        <f t="shared" si="102"/>
        <v>0.86330935251798557</v>
      </c>
      <c r="S1326" s="8">
        <f t="shared" si="103"/>
        <v>4.8</v>
      </c>
      <c r="T1326" s="9">
        <v>0.26949533473595699</v>
      </c>
      <c r="U1326">
        <v>2</v>
      </c>
      <c r="V1326" s="8">
        <f t="shared" si="104"/>
        <v>0.28776978417266186</v>
      </c>
      <c r="W1326">
        <f>IF(V1326&gt;=[1]Settings!$B$2,1,0)</f>
        <v>0</v>
      </c>
      <c r="X1326" s="9">
        <v>0.24596451222896601</v>
      </c>
      <c r="Y1326" t="s">
        <v>43</v>
      </c>
      <c r="Z1326">
        <f>IF(X1326&gt;=[1]Settings!$B$4,1,0)</f>
        <v>0</v>
      </c>
      <c r="AA1326" t="str">
        <f>IF(X1326&gt;=[1]Settings!$B$7,"Critical",IF(X1326&gt;=[1]Settings!$B$6,"High",IF(X1326&gt;=[1]Settings!$B$5,"Moderate","Low")))</f>
        <v>Low</v>
      </c>
    </row>
    <row r="1327" spans="1:27" x14ac:dyDescent="0.25">
      <c r="A1327">
        <v>1326</v>
      </c>
      <c r="B1327" t="s">
        <v>27</v>
      </c>
      <c r="C1327" t="s">
        <v>28</v>
      </c>
      <c r="D1327" t="s">
        <v>34</v>
      </c>
      <c r="E1327" t="s">
        <v>30</v>
      </c>
      <c r="F1327" t="s">
        <v>39</v>
      </c>
      <c r="G1327">
        <v>4</v>
      </c>
      <c r="H1327">
        <v>847</v>
      </c>
      <c r="I1327">
        <v>100</v>
      </c>
      <c r="J1327">
        <v>20</v>
      </c>
      <c r="K1327">
        <v>27</v>
      </c>
      <c r="L1327" s="6">
        <v>3944200.72</v>
      </c>
      <c r="M1327">
        <v>9</v>
      </c>
      <c r="N1327" s="7">
        <f>[1]Settings!$B$3*K1327</f>
        <v>6.75</v>
      </c>
      <c r="O1327">
        <v>41</v>
      </c>
      <c r="P1327" s="8">
        <f t="shared" si="100"/>
        <v>5</v>
      </c>
      <c r="Q1327" s="7">
        <f t="shared" si="101"/>
        <v>9</v>
      </c>
      <c r="R1327" s="8">
        <f t="shared" si="102"/>
        <v>4.8406139315230226</v>
      </c>
      <c r="S1327" s="8">
        <f t="shared" si="103"/>
        <v>6.0740740740740744</v>
      </c>
      <c r="T1327" s="9">
        <v>0.54261714624116997</v>
      </c>
      <c r="U1327">
        <v>53</v>
      </c>
      <c r="V1327" s="8">
        <f t="shared" si="104"/>
        <v>6.2573789846517123</v>
      </c>
      <c r="W1327">
        <f>IF(V1327&gt;=[1]Settings!$B$2,1,0)</f>
        <v>1</v>
      </c>
      <c r="X1327" s="9">
        <v>0.96544224023819003</v>
      </c>
      <c r="Y1327" t="s">
        <v>32</v>
      </c>
      <c r="Z1327">
        <f>IF(X1327&gt;=[1]Settings!$B$4,1,0)</f>
        <v>1</v>
      </c>
      <c r="AA1327" t="str">
        <f>IF(X1327&gt;=[1]Settings!$B$7,"Critical",IF(X1327&gt;=[1]Settings!$B$6,"High",IF(X1327&gt;=[1]Settings!$B$5,"Moderate","Low")))</f>
        <v>Critical</v>
      </c>
    </row>
    <row r="1328" spans="1:27" x14ac:dyDescent="0.25">
      <c r="A1328">
        <v>1327</v>
      </c>
      <c r="B1328" t="s">
        <v>27</v>
      </c>
      <c r="C1328" t="s">
        <v>44</v>
      </c>
      <c r="D1328" t="s">
        <v>30</v>
      </c>
      <c r="E1328" t="s">
        <v>42</v>
      </c>
      <c r="F1328" t="s">
        <v>39</v>
      </c>
      <c r="G1328">
        <v>1</v>
      </c>
      <c r="H1328">
        <v>311</v>
      </c>
      <c r="I1328">
        <v>64</v>
      </c>
      <c r="J1328">
        <v>7</v>
      </c>
      <c r="K1328">
        <v>5</v>
      </c>
      <c r="L1328" s="6">
        <v>312053.03999999998</v>
      </c>
      <c r="M1328">
        <v>15</v>
      </c>
      <c r="N1328" s="7">
        <f>[1]Settings!$B$3*K1328</f>
        <v>1.25</v>
      </c>
      <c r="O1328">
        <v>4</v>
      </c>
      <c r="P1328" s="8">
        <f t="shared" si="100"/>
        <v>9.1428571428571423</v>
      </c>
      <c r="Q1328" s="7">
        <f t="shared" si="101"/>
        <v>9.6</v>
      </c>
      <c r="R1328" s="8">
        <f t="shared" si="102"/>
        <v>1.2861736334405145</v>
      </c>
      <c r="S1328" s="8">
        <f t="shared" si="103"/>
        <v>3.2</v>
      </c>
      <c r="T1328" s="9">
        <v>0.314713495612086</v>
      </c>
      <c r="U1328">
        <v>1</v>
      </c>
      <c r="V1328" s="8">
        <f t="shared" si="104"/>
        <v>0.32154340836012862</v>
      </c>
      <c r="W1328">
        <f>IF(V1328&gt;=[1]Settings!$B$2,1,0)</f>
        <v>0</v>
      </c>
      <c r="X1328" s="9">
        <v>0.19648650288581901</v>
      </c>
      <c r="Y1328" t="s">
        <v>32</v>
      </c>
      <c r="Z1328">
        <f>IF(X1328&gt;=[1]Settings!$B$4,1,0)</f>
        <v>0</v>
      </c>
      <c r="AA1328" t="str">
        <f>IF(X1328&gt;=[1]Settings!$B$7,"Critical",IF(X1328&gt;=[1]Settings!$B$6,"High",IF(X1328&gt;=[1]Settings!$B$5,"Moderate","Low")))</f>
        <v>Low</v>
      </c>
    </row>
    <row r="1329" spans="1:27" x14ac:dyDescent="0.25">
      <c r="A1329">
        <v>1328</v>
      </c>
      <c r="B1329" t="s">
        <v>41</v>
      </c>
      <c r="C1329" t="s">
        <v>33</v>
      </c>
      <c r="D1329" t="s">
        <v>34</v>
      </c>
      <c r="E1329" t="s">
        <v>35</v>
      </c>
      <c r="F1329" t="s">
        <v>31</v>
      </c>
      <c r="G1329">
        <v>4</v>
      </c>
      <c r="H1329">
        <v>521</v>
      </c>
      <c r="I1329">
        <v>48</v>
      </c>
      <c r="J1329">
        <v>12</v>
      </c>
      <c r="K1329">
        <v>7</v>
      </c>
      <c r="L1329" s="6">
        <v>562488.05000000005</v>
      </c>
      <c r="M1329">
        <v>8</v>
      </c>
      <c r="N1329" s="7">
        <f>[1]Settings!$B$3*K1329</f>
        <v>1.75</v>
      </c>
      <c r="O1329">
        <v>3</v>
      </c>
      <c r="P1329" s="8">
        <f t="shared" si="100"/>
        <v>4</v>
      </c>
      <c r="Q1329" s="7">
        <f t="shared" si="101"/>
        <v>3.84</v>
      </c>
      <c r="R1329" s="8">
        <f t="shared" si="102"/>
        <v>0.57581573896353166</v>
      </c>
      <c r="S1329" s="8">
        <f t="shared" si="103"/>
        <v>1.7142857142857142</v>
      </c>
      <c r="T1329" s="9">
        <v>0.61966943884857495</v>
      </c>
      <c r="U1329">
        <v>8</v>
      </c>
      <c r="V1329" s="8">
        <f t="shared" si="104"/>
        <v>1.5355086372360844</v>
      </c>
      <c r="W1329">
        <f>IF(V1329&gt;=[1]Settings!$B$2,1,0)</f>
        <v>0</v>
      </c>
      <c r="X1329" s="9">
        <v>0.22854517400264701</v>
      </c>
      <c r="Y1329" t="s">
        <v>43</v>
      </c>
      <c r="Z1329">
        <f>IF(X1329&gt;=[1]Settings!$B$4,1,0)</f>
        <v>0</v>
      </c>
      <c r="AA1329" t="str">
        <f>IF(X1329&gt;=[1]Settings!$B$7,"Critical",IF(X1329&gt;=[1]Settings!$B$6,"High",IF(X1329&gt;=[1]Settings!$B$5,"Moderate","Low")))</f>
        <v>Low</v>
      </c>
    </row>
    <row r="1330" spans="1:27" x14ac:dyDescent="0.25">
      <c r="A1330">
        <v>1329</v>
      </c>
      <c r="B1330" t="s">
        <v>27</v>
      </c>
      <c r="C1330" t="s">
        <v>44</v>
      </c>
      <c r="D1330" t="s">
        <v>34</v>
      </c>
      <c r="E1330" t="s">
        <v>35</v>
      </c>
      <c r="F1330" t="s">
        <v>39</v>
      </c>
      <c r="G1330">
        <v>4</v>
      </c>
      <c r="H1330">
        <v>91</v>
      </c>
      <c r="I1330">
        <v>30</v>
      </c>
      <c r="J1330">
        <v>4</v>
      </c>
      <c r="K1330">
        <v>6</v>
      </c>
      <c r="L1330" s="6">
        <v>241165.52</v>
      </c>
      <c r="M1330">
        <v>16</v>
      </c>
      <c r="N1330" s="7">
        <f>[1]Settings!$B$3*K1330</f>
        <v>1.5</v>
      </c>
      <c r="O1330">
        <v>0</v>
      </c>
      <c r="P1330" s="8">
        <f t="shared" si="100"/>
        <v>7.5</v>
      </c>
      <c r="Q1330" s="7">
        <f t="shared" si="101"/>
        <v>4.8</v>
      </c>
      <c r="R1330" s="8">
        <f t="shared" si="102"/>
        <v>0</v>
      </c>
      <c r="S1330" s="8">
        <f t="shared" si="103"/>
        <v>0</v>
      </c>
      <c r="T1330" s="9">
        <v>0.18185617451427799</v>
      </c>
      <c r="U1330">
        <v>0</v>
      </c>
      <c r="V1330" s="8">
        <f t="shared" si="104"/>
        <v>0</v>
      </c>
      <c r="W1330">
        <f>IF(V1330&gt;=[1]Settings!$B$2,1,0)</f>
        <v>0</v>
      </c>
      <c r="X1330" s="9">
        <v>3.5447150468826301E-2</v>
      </c>
      <c r="Y1330" t="s">
        <v>32</v>
      </c>
      <c r="Z1330">
        <f>IF(X1330&gt;=[1]Settings!$B$4,1,0)</f>
        <v>0</v>
      </c>
      <c r="AA1330" t="str">
        <f>IF(X1330&gt;=[1]Settings!$B$7,"Critical",IF(X1330&gt;=[1]Settings!$B$6,"High",IF(X1330&gt;=[1]Settings!$B$5,"Moderate","Low")))</f>
        <v>Low</v>
      </c>
    </row>
    <row r="1331" spans="1:27" x14ac:dyDescent="0.25">
      <c r="A1331">
        <v>1330</v>
      </c>
      <c r="B1331" t="s">
        <v>41</v>
      </c>
      <c r="C1331" t="s">
        <v>38</v>
      </c>
      <c r="D1331" t="s">
        <v>30</v>
      </c>
      <c r="E1331" t="s">
        <v>42</v>
      </c>
      <c r="F1331" t="s">
        <v>39</v>
      </c>
      <c r="G1331">
        <v>4</v>
      </c>
      <c r="H1331">
        <v>85</v>
      </c>
      <c r="I1331">
        <v>47</v>
      </c>
      <c r="J1331">
        <v>5</v>
      </c>
      <c r="K1331">
        <v>6</v>
      </c>
      <c r="L1331" s="6">
        <v>262604.79999999999</v>
      </c>
      <c r="M1331">
        <v>5</v>
      </c>
      <c r="N1331" s="7">
        <f>[1]Settings!$B$3*K1331</f>
        <v>1.5</v>
      </c>
      <c r="O1331">
        <v>1</v>
      </c>
      <c r="P1331" s="8">
        <f t="shared" si="100"/>
        <v>9.4</v>
      </c>
      <c r="Q1331" s="7">
        <f t="shared" si="101"/>
        <v>2.35</v>
      </c>
      <c r="R1331" s="8">
        <f t="shared" si="102"/>
        <v>1.1764705882352942</v>
      </c>
      <c r="S1331" s="8">
        <f t="shared" si="103"/>
        <v>0.66666666666666663</v>
      </c>
      <c r="T1331" s="9">
        <v>0.28340832117305198</v>
      </c>
      <c r="U1331">
        <v>0</v>
      </c>
      <c r="V1331" s="8">
        <f t="shared" si="104"/>
        <v>0</v>
      </c>
      <c r="W1331">
        <f>IF(V1331&gt;=[1]Settings!$B$2,1,0)</f>
        <v>0</v>
      </c>
      <c r="X1331" s="9">
        <v>0.18409125506877899</v>
      </c>
      <c r="Y1331" t="s">
        <v>43</v>
      </c>
      <c r="Z1331">
        <f>IF(X1331&gt;=[1]Settings!$B$4,1,0)</f>
        <v>0</v>
      </c>
      <c r="AA1331" t="str">
        <f>IF(X1331&gt;=[1]Settings!$B$7,"Critical",IF(X1331&gt;=[1]Settings!$B$6,"High",IF(X1331&gt;=[1]Settings!$B$5,"Moderate","Low")))</f>
        <v>Low</v>
      </c>
    </row>
    <row r="1332" spans="1:27" x14ac:dyDescent="0.25">
      <c r="A1332">
        <v>1331</v>
      </c>
      <c r="B1332" t="s">
        <v>27</v>
      </c>
      <c r="C1332" t="s">
        <v>28</v>
      </c>
      <c r="D1332" t="s">
        <v>34</v>
      </c>
      <c r="E1332" t="s">
        <v>35</v>
      </c>
      <c r="F1332" t="s">
        <v>39</v>
      </c>
      <c r="G1332">
        <v>2</v>
      </c>
      <c r="H1332">
        <v>672</v>
      </c>
      <c r="I1332">
        <v>71</v>
      </c>
      <c r="J1332">
        <v>10</v>
      </c>
      <c r="K1332">
        <v>7</v>
      </c>
      <c r="L1332" s="6">
        <v>492557.18</v>
      </c>
      <c r="M1332">
        <v>15</v>
      </c>
      <c r="N1332" s="7">
        <f>[1]Settings!$B$3*K1332</f>
        <v>1.75</v>
      </c>
      <c r="O1332">
        <v>3</v>
      </c>
      <c r="P1332" s="8">
        <f t="shared" si="100"/>
        <v>7.1</v>
      </c>
      <c r="Q1332" s="7">
        <f t="shared" si="101"/>
        <v>10.65</v>
      </c>
      <c r="R1332" s="8">
        <f t="shared" si="102"/>
        <v>0.44642857142857145</v>
      </c>
      <c r="S1332" s="8">
        <f t="shared" si="103"/>
        <v>1.7142857142857142</v>
      </c>
      <c r="T1332" s="9">
        <v>0.59200117072018099</v>
      </c>
      <c r="U1332">
        <v>12</v>
      </c>
      <c r="V1332" s="8">
        <f t="shared" si="104"/>
        <v>1.7857142857142858</v>
      </c>
      <c r="W1332">
        <f>IF(V1332&gt;=[1]Settings!$B$2,1,0)</f>
        <v>0</v>
      </c>
      <c r="X1332" s="9">
        <v>0.16526190936565399</v>
      </c>
      <c r="Y1332" t="s">
        <v>32</v>
      </c>
      <c r="Z1332">
        <f>IF(X1332&gt;=[1]Settings!$B$4,1,0)</f>
        <v>0</v>
      </c>
      <c r="AA1332" t="str">
        <f>IF(X1332&gt;=[1]Settings!$B$7,"Critical",IF(X1332&gt;=[1]Settings!$B$6,"High",IF(X1332&gt;=[1]Settings!$B$5,"Moderate","Low")))</f>
        <v>Low</v>
      </c>
    </row>
    <row r="1333" spans="1:27" x14ac:dyDescent="0.25">
      <c r="A1333">
        <v>1332</v>
      </c>
      <c r="B1333" t="s">
        <v>41</v>
      </c>
      <c r="C1333" t="s">
        <v>33</v>
      </c>
      <c r="D1333" t="s">
        <v>30</v>
      </c>
      <c r="E1333" t="s">
        <v>42</v>
      </c>
      <c r="F1333" t="s">
        <v>39</v>
      </c>
      <c r="G1333">
        <v>3</v>
      </c>
      <c r="H1333">
        <v>880</v>
      </c>
      <c r="I1333">
        <v>70</v>
      </c>
      <c r="J1333">
        <v>14</v>
      </c>
      <c r="K1333">
        <v>10</v>
      </c>
      <c r="L1333" s="6">
        <v>1151998.9099999999</v>
      </c>
      <c r="M1333">
        <v>6</v>
      </c>
      <c r="N1333" s="7">
        <f>[1]Settings!$B$3*K1333</f>
        <v>2.5</v>
      </c>
      <c r="O1333">
        <v>8</v>
      </c>
      <c r="P1333" s="8">
        <f t="shared" si="100"/>
        <v>5</v>
      </c>
      <c r="Q1333" s="7">
        <f t="shared" si="101"/>
        <v>4.2</v>
      </c>
      <c r="R1333" s="8">
        <f t="shared" si="102"/>
        <v>0.90909090909090906</v>
      </c>
      <c r="S1333" s="8">
        <f t="shared" si="103"/>
        <v>3.2</v>
      </c>
      <c r="T1333" s="9">
        <v>0.23363750328710001</v>
      </c>
      <c r="U1333">
        <v>23</v>
      </c>
      <c r="V1333" s="8">
        <f t="shared" si="104"/>
        <v>2.6136363636363638</v>
      </c>
      <c r="W1333">
        <f>IF(V1333&gt;=[1]Settings!$B$2,1,0)</f>
        <v>1</v>
      </c>
      <c r="X1333" s="9">
        <v>0.49900147318839999</v>
      </c>
      <c r="Y1333" t="s">
        <v>43</v>
      </c>
      <c r="Z1333">
        <f>IF(X1333&gt;=[1]Settings!$B$4,1,0)</f>
        <v>0</v>
      </c>
      <c r="AA1333" t="str">
        <f>IF(X1333&gt;=[1]Settings!$B$7,"Critical",IF(X1333&gt;=[1]Settings!$B$6,"High",IF(X1333&gt;=[1]Settings!$B$5,"Moderate","Low")))</f>
        <v>Moderate</v>
      </c>
    </row>
    <row r="1334" spans="1:27" x14ac:dyDescent="0.25">
      <c r="A1334">
        <v>1333</v>
      </c>
      <c r="B1334" t="s">
        <v>27</v>
      </c>
      <c r="C1334" t="s">
        <v>33</v>
      </c>
      <c r="D1334" t="s">
        <v>30</v>
      </c>
      <c r="E1334" t="s">
        <v>30</v>
      </c>
      <c r="F1334" t="s">
        <v>39</v>
      </c>
      <c r="G1334">
        <v>2</v>
      </c>
      <c r="H1334">
        <v>889</v>
      </c>
      <c r="I1334">
        <v>67</v>
      </c>
      <c r="J1334">
        <v>17</v>
      </c>
      <c r="K1334">
        <v>9</v>
      </c>
      <c r="L1334" s="6">
        <v>1570553.25</v>
      </c>
      <c r="M1334">
        <v>1</v>
      </c>
      <c r="N1334" s="7">
        <f>[1]Settings!$B$3*K1334</f>
        <v>2.25</v>
      </c>
      <c r="O1334">
        <v>11</v>
      </c>
      <c r="P1334" s="8">
        <f t="shared" si="100"/>
        <v>3.9411764705882355</v>
      </c>
      <c r="Q1334" s="7">
        <f t="shared" si="101"/>
        <v>0.67</v>
      </c>
      <c r="R1334" s="8">
        <f t="shared" si="102"/>
        <v>1.2373453318335208</v>
      </c>
      <c r="S1334" s="8">
        <f t="shared" si="103"/>
        <v>4.8888888888888893</v>
      </c>
      <c r="T1334" s="9">
        <v>0.34800706604519799</v>
      </c>
      <c r="U1334">
        <v>6</v>
      </c>
      <c r="V1334" s="8">
        <f t="shared" si="104"/>
        <v>0.67491563554555678</v>
      </c>
      <c r="W1334">
        <f>IF(V1334&gt;=[1]Settings!$B$2,1,0)</f>
        <v>0</v>
      </c>
      <c r="X1334" s="9">
        <v>0.53969961404800404</v>
      </c>
      <c r="Y1334" t="s">
        <v>32</v>
      </c>
      <c r="Z1334">
        <f>IF(X1334&gt;=[1]Settings!$B$4,1,0)</f>
        <v>1</v>
      </c>
      <c r="AA1334" t="str">
        <f>IF(X1334&gt;=[1]Settings!$B$7,"Critical",IF(X1334&gt;=[1]Settings!$B$6,"High",IF(X1334&gt;=[1]Settings!$B$5,"Moderate","Low")))</f>
        <v>Moderate</v>
      </c>
    </row>
    <row r="1335" spans="1:27" x14ac:dyDescent="0.25">
      <c r="A1335">
        <v>1334</v>
      </c>
      <c r="B1335" t="s">
        <v>41</v>
      </c>
      <c r="C1335" t="s">
        <v>40</v>
      </c>
      <c r="D1335" t="s">
        <v>34</v>
      </c>
      <c r="E1335" t="s">
        <v>30</v>
      </c>
      <c r="F1335" t="s">
        <v>36</v>
      </c>
      <c r="G1335">
        <v>4</v>
      </c>
      <c r="H1335">
        <v>651</v>
      </c>
      <c r="I1335">
        <v>75</v>
      </c>
      <c r="J1335">
        <v>13</v>
      </c>
      <c r="K1335">
        <v>8</v>
      </c>
      <c r="L1335" s="6">
        <v>770929.64</v>
      </c>
      <c r="M1335">
        <v>3</v>
      </c>
      <c r="N1335" s="7">
        <f>[1]Settings!$B$3*K1335</f>
        <v>2</v>
      </c>
      <c r="O1335">
        <v>2</v>
      </c>
      <c r="P1335" s="8">
        <f t="shared" si="100"/>
        <v>5.7692307692307692</v>
      </c>
      <c r="Q1335" s="7">
        <f t="shared" si="101"/>
        <v>2.25</v>
      </c>
      <c r="R1335" s="8">
        <f t="shared" si="102"/>
        <v>0.30721966205837176</v>
      </c>
      <c r="S1335" s="8">
        <f t="shared" si="103"/>
        <v>1</v>
      </c>
      <c r="T1335" s="9">
        <v>0.20389766114649999</v>
      </c>
      <c r="U1335">
        <v>5</v>
      </c>
      <c r="V1335" s="8">
        <f t="shared" si="104"/>
        <v>0.76804915514592931</v>
      </c>
      <c r="W1335">
        <f>IF(V1335&gt;=[1]Settings!$B$2,1,0)</f>
        <v>0</v>
      </c>
      <c r="X1335" s="9">
        <v>0.19534561038017301</v>
      </c>
      <c r="Y1335" t="s">
        <v>43</v>
      </c>
      <c r="Z1335">
        <f>IF(X1335&gt;=[1]Settings!$B$4,1,0)</f>
        <v>0</v>
      </c>
      <c r="AA1335" t="str">
        <f>IF(X1335&gt;=[1]Settings!$B$7,"Critical",IF(X1335&gt;=[1]Settings!$B$6,"High",IF(X1335&gt;=[1]Settings!$B$5,"Moderate","Low")))</f>
        <v>Low</v>
      </c>
    </row>
    <row r="1336" spans="1:27" x14ac:dyDescent="0.25">
      <c r="A1336">
        <v>1335</v>
      </c>
      <c r="B1336" t="s">
        <v>41</v>
      </c>
      <c r="C1336" t="s">
        <v>40</v>
      </c>
      <c r="D1336" t="s">
        <v>34</v>
      </c>
      <c r="E1336" t="s">
        <v>35</v>
      </c>
      <c r="F1336" t="s">
        <v>36</v>
      </c>
      <c r="G1336">
        <v>4</v>
      </c>
      <c r="H1336">
        <v>1095</v>
      </c>
      <c r="I1336">
        <v>95</v>
      </c>
      <c r="J1336">
        <v>17</v>
      </c>
      <c r="K1336">
        <v>16</v>
      </c>
      <c r="L1336" s="6">
        <v>2703227.88</v>
      </c>
      <c r="M1336">
        <v>3</v>
      </c>
      <c r="N1336" s="7">
        <f>[1]Settings!$B$3*K1336</f>
        <v>4</v>
      </c>
      <c r="O1336">
        <v>77</v>
      </c>
      <c r="P1336" s="8">
        <f t="shared" si="100"/>
        <v>5.5882352941176467</v>
      </c>
      <c r="Q1336" s="7">
        <f t="shared" si="101"/>
        <v>2.85</v>
      </c>
      <c r="R1336" s="8">
        <f t="shared" si="102"/>
        <v>7.031963470319635</v>
      </c>
      <c r="S1336" s="8">
        <f t="shared" si="103"/>
        <v>19.25</v>
      </c>
      <c r="T1336" s="9">
        <v>1.9588433924236099</v>
      </c>
      <c r="U1336">
        <v>231</v>
      </c>
      <c r="V1336" s="8">
        <f t="shared" si="104"/>
        <v>21.095890410958905</v>
      </c>
      <c r="W1336">
        <f>IF(V1336&gt;=[1]Settings!$B$2,1,0)</f>
        <v>1</v>
      </c>
      <c r="X1336" s="9">
        <v>0.98663955926895097</v>
      </c>
      <c r="Y1336" t="s">
        <v>43</v>
      </c>
      <c r="Z1336">
        <f>IF(X1336&gt;=[1]Settings!$B$4,1,0)</f>
        <v>1</v>
      </c>
      <c r="AA1336" t="str">
        <f>IF(X1336&gt;=[1]Settings!$B$7,"Critical",IF(X1336&gt;=[1]Settings!$B$6,"High",IF(X1336&gt;=[1]Settings!$B$5,"Moderate","Low")))</f>
        <v>Critical</v>
      </c>
    </row>
    <row r="1337" spans="1:27" x14ac:dyDescent="0.25">
      <c r="A1337">
        <v>1336</v>
      </c>
      <c r="B1337" t="s">
        <v>27</v>
      </c>
      <c r="C1337" t="s">
        <v>28</v>
      </c>
      <c r="D1337" t="s">
        <v>30</v>
      </c>
      <c r="E1337" t="s">
        <v>30</v>
      </c>
      <c r="F1337" t="s">
        <v>39</v>
      </c>
      <c r="G1337">
        <v>1</v>
      </c>
      <c r="H1337">
        <v>422</v>
      </c>
      <c r="I1337">
        <v>82</v>
      </c>
      <c r="J1337">
        <v>7</v>
      </c>
      <c r="K1337">
        <v>7</v>
      </c>
      <c r="L1337" s="6">
        <v>558855.36</v>
      </c>
      <c r="M1337">
        <v>4</v>
      </c>
      <c r="N1337" s="7">
        <f>[1]Settings!$B$3*K1337</f>
        <v>1.75</v>
      </c>
      <c r="O1337">
        <v>3</v>
      </c>
      <c r="P1337" s="8">
        <f t="shared" si="100"/>
        <v>11.714285714285714</v>
      </c>
      <c r="Q1337" s="7">
        <f t="shared" si="101"/>
        <v>3.28</v>
      </c>
      <c r="R1337" s="8">
        <f t="shared" si="102"/>
        <v>0.7109004739336493</v>
      </c>
      <c r="S1337" s="8">
        <f t="shared" si="103"/>
        <v>1.7142857142857142</v>
      </c>
      <c r="T1337" s="9">
        <v>0.37121940580493501</v>
      </c>
      <c r="U1337">
        <v>8</v>
      </c>
      <c r="V1337" s="8">
        <f t="shared" si="104"/>
        <v>1.8957345971563981</v>
      </c>
      <c r="W1337">
        <f>IF(V1337&gt;=[1]Settings!$B$2,1,0)</f>
        <v>0</v>
      </c>
      <c r="X1337" s="9">
        <v>0.41777470707893399</v>
      </c>
      <c r="Y1337" t="s">
        <v>32</v>
      </c>
      <c r="Z1337">
        <f>IF(X1337&gt;=[1]Settings!$B$4,1,0)</f>
        <v>0</v>
      </c>
      <c r="AA1337" t="str">
        <f>IF(X1337&gt;=[1]Settings!$B$7,"Critical",IF(X1337&gt;=[1]Settings!$B$6,"High",IF(X1337&gt;=[1]Settings!$B$5,"Moderate","Low")))</f>
        <v>Moderate</v>
      </c>
    </row>
    <row r="1338" spans="1:27" x14ac:dyDescent="0.25">
      <c r="A1338">
        <v>1337</v>
      </c>
      <c r="B1338" t="s">
        <v>41</v>
      </c>
      <c r="C1338" t="s">
        <v>38</v>
      </c>
      <c r="D1338" t="s">
        <v>34</v>
      </c>
      <c r="E1338" t="s">
        <v>42</v>
      </c>
      <c r="F1338" t="s">
        <v>39</v>
      </c>
      <c r="G1338">
        <v>2</v>
      </c>
      <c r="H1338">
        <v>778</v>
      </c>
      <c r="I1338">
        <v>64</v>
      </c>
      <c r="J1338">
        <v>19</v>
      </c>
      <c r="K1338">
        <v>13</v>
      </c>
      <c r="L1338" s="6">
        <v>2613052.3199999998</v>
      </c>
      <c r="M1338">
        <v>7</v>
      </c>
      <c r="N1338" s="7">
        <f>[1]Settings!$B$3*K1338</f>
        <v>3.25</v>
      </c>
      <c r="O1338">
        <v>13</v>
      </c>
      <c r="P1338" s="8">
        <f t="shared" si="100"/>
        <v>3.3684210526315788</v>
      </c>
      <c r="Q1338" s="7">
        <f t="shared" si="101"/>
        <v>4.4800000000000004</v>
      </c>
      <c r="R1338" s="8">
        <f t="shared" si="102"/>
        <v>1.6709511568123394</v>
      </c>
      <c r="S1338" s="8">
        <f t="shared" si="103"/>
        <v>4</v>
      </c>
      <c r="T1338" s="9">
        <v>0.41235348057034299</v>
      </c>
      <c r="U1338">
        <v>12</v>
      </c>
      <c r="V1338" s="8">
        <f t="shared" si="104"/>
        <v>1.5424164524421593</v>
      </c>
      <c r="W1338">
        <f>IF(V1338&gt;=[1]Settings!$B$2,1,0)</f>
        <v>0</v>
      </c>
      <c r="X1338" s="9">
        <v>0.86861586570739802</v>
      </c>
      <c r="Y1338" t="s">
        <v>43</v>
      </c>
      <c r="Z1338">
        <f>IF(X1338&gt;=[1]Settings!$B$4,1,0)</f>
        <v>1</v>
      </c>
      <c r="AA1338" t="str">
        <f>IF(X1338&gt;=[1]Settings!$B$7,"Critical",IF(X1338&gt;=[1]Settings!$B$6,"High",IF(X1338&gt;=[1]Settings!$B$5,"Moderate","Low")))</f>
        <v>Critical</v>
      </c>
    </row>
    <row r="1339" spans="1:27" x14ac:dyDescent="0.25">
      <c r="A1339">
        <v>1338</v>
      </c>
      <c r="B1339" t="s">
        <v>27</v>
      </c>
      <c r="C1339" t="s">
        <v>33</v>
      </c>
      <c r="D1339" t="s">
        <v>30</v>
      </c>
      <c r="E1339" t="s">
        <v>35</v>
      </c>
      <c r="F1339" t="s">
        <v>31</v>
      </c>
      <c r="G1339">
        <v>2</v>
      </c>
      <c r="H1339">
        <v>166</v>
      </c>
      <c r="I1339">
        <v>24</v>
      </c>
      <c r="J1339">
        <v>6</v>
      </c>
      <c r="K1339">
        <v>4</v>
      </c>
      <c r="L1339" s="6">
        <v>230173.06</v>
      </c>
      <c r="M1339">
        <v>9</v>
      </c>
      <c r="N1339" s="7">
        <f>[1]Settings!$B$3*K1339</f>
        <v>1</v>
      </c>
      <c r="O1339">
        <v>1</v>
      </c>
      <c r="P1339" s="8">
        <f t="shared" si="100"/>
        <v>4</v>
      </c>
      <c r="Q1339" s="7">
        <f t="shared" si="101"/>
        <v>2.16</v>
      </c>
      <c r="R1339" s="8">
        <f t="shared" si="102"/>
        <v>0.60240963855421692</v>
      </c>
      <c r="S1339" s="8">
        <f t="shared" si="103"/>
        <v>1</v>
      </c>
      <c r="T1339" s="9">
        <v>0.13915055308483301</v>
      </c>
      <c r="U1339">
        <v>1</v>
      </c>
      <c r="V1339" s="8">
        <f t="shared" si="104"/>
        <v>0.60240963855421692</v>
      </c>
      <c r="W1339">
        <f>IF(V1339&gt;=[1]Settings!$B$2,1,0)</f>
        <v>0</v>
      </c>
      <c r="X1339" s="9">
        <v>7.5693443417549106E-2</v>
      </c>
      <c r="Y1339" t="s">
        <v>32</v>
      </c>
      <c r="Z1339">
        <f>IF(X1339&gt;=[1]Settings!$B$4,1,0)</f>
        <v>0</v>
      </c>
      <c r="AA1339" t="str">
        <f>IF(X1339&gt;=[1]Settings!$B$7,"Critical",IF(X1339&gt;=[1]Settings!$B$6,"High",IF(X1339&gt;=[1]Settings!$B$5,"Moderate","Low")))</f>
        <v>Low</v>
      </c>
    </row>
    <row r="1340" spans="1:27" x14ac:dyDescent="0.25">
      <c r="A1340">
        <v>1339</v>
      </c>
      <c r="B1340" t="s">
        <v>27</v>
      </c>
      <c r="C1340" t="s">
        <v>28</v>
      </c>
      <c r="D1340" t="s">
        <v>30</v>
      </c>
      <c r="E1340" t="s">
        <v>42</v>
      </c>
      <c r="F1340" t="s">
        <v>36</v>
      </c>
      <c r="G1340">
        <v>3</v>
      </c>
      <c r="H1340">
        <v>324</v>
      </c>
      <c r="I1340">
        <v>53</v>
      </c>
      <c r="J1340">
        <v>12</v>
      </c>
      <c r="K1340">
        <v>4</v>
      </c>
      <c r="L1340" s="6">
        <v>429226.83</v>
      </c>
      <c r="M1340">
        <v>6</v>
      </c>
      <c r="N1340" s="7">
        <f>[1]Settings!$B$3*K1340</f>
        <v>1</v>
      </c>
      <c r="O1340">
        <v>3</v>
      </c>
      <c r="P1340" s="8">
        <f t="shared" si="100"/>
        <v>4.416666666666667</v>
      </c>
      <c r="Q1340" s="7">
        <f t="shared" si="101"/>
        <v>3.18</v>
      </c>
      <c r="R1340" s="8">
        <f t="shared" si="102"/>
        <v>0.92592592592592593</v>
      </c>
      <c r="S1340" s="8">
        <f t="shared" si="103"/>
        <v>3</v>
      </c>
      <c r="T1340" s="9">
        <v>0.62794817349007503</v>
      </c>
      <c r="U1340">
        <v>3</v>
      </c>
      <c r="V1340" s="8">
        <f t="shared" si="104"/>
        <v>0.92592592592592593</v>
      </c>
      <c r="W1340">
        <f>IF(V1340&gt;=[1]Settings!$B$2,1,0)</f>
        <v>0</v>
      </c>
      <c r="X1340" s="9">
        <v>0.17982740700244901</v>
      </c>
      <c r="Y1340" t="s">
        <v>32</v>
      </c>
      <c r="Z1340">
        <f>IF(X1340&gt;=[1]Settings!$B$4,1,0)</f>
        <v>0</v>
      </c>
      <c r="AA1340" t="str">
        <f>IF(X1340&gt;=[1]Settings!$B$7,"Critical",IF(X1340&gt;=[1]Settings!$B$6,"High",IF(X1340&gt;=[1]Settings!$B$5,"Moderate","Low")))</f>
        <v>Low</v>
      </c>
    </row>
    <row r="1341" spans="1:27" x14ac:dyDescent="0.25">
      <c r="A1341">
        <v>1340</v>
      </c>
      <c r="B1341" t="s">
        <v>27</v>
      </c>
      <c r="C1341" t="s">
        <v>44</v>
      </c>
      <c r="D1341" t="s">
        <v>30</v>
      </c>
      <c r="E1341" t="s">
        <v>42</v>
      </c>
      <c r="F1341" t="s">
        <v>31</v>
      </c>
      <c r="G1341">
        <v>1</v>
      </c>
      <c r="H1341">
        <v>397</v>
      </c>
      <c r="I1341">
        <v>47</v>
      </c>
      <c r="J1341">
        <v>11</v>
      </c>
      <c r="K1341">
        <v>4</v>
      </c>
      <c r="L1341" s="6">
        <v>343308.03</v>
      </c>
      <c r="M1341">
        <v>5</v>
      </c>
      <c r="N1341" s="7">
        <f>[1]Settings!$B$3*K1341</f>
        <v>1</v>
      </c>
      <c r="O1341">
        <v>1</v>
      </c>
      <c r="P1341" s="8">
        <f t="shared" si="100"/>
        <v>4.2727272727272725</v>
      </c>
      <c r="Q1341" s="7">
        <f t="shared" si="101"/>
        <v>2.35</v>
      </c>
      <c r="R1341" s="8">
        <f t="shared" si="102"/>
        <v>0.25188916876574308</v>
      </c>
      <c r="S1341" s="8">
        <f t="shared" si="103"/>
        <v>1</v>
      </c>
      <c r="T1341" s="9">
        <v>0.40551672317159898</v>
      </c>
      <c r="U1341">
        <v>2</v>
      </c>
      <c r="V1341" s="8">
        <f t="shared" si="104"/>
        <v>0.50377833753148615</v>
      </c>
      <c r="W1341">
        <f>IF(V1341&gt;=[1]Settings!$B$2,1,0)</f>
        <v>0</v>
      </c>
      <c r="X1341" s="9">
        <v>9.4416514039039598E-2</v>
      </c>
      <c r="Y1341" t="s">
        <v>32</v>
      </c>
      <c r="Z1341">
        <f>IF(X1341&gt;=[1]Settings!$B$4,1,0)</f>
        <v>0</v>
      </c>
      <c r="AA1341" t="str">
        <f>IF(X1341&gt;=[1]Settings!$B$7,"Critical",IF(X1341&gt;=[1]Settings!$B$6,"High",IF(X1341&gt;=[1]Settings!$B$5,"Moderate","Low")))</f>
        <v>Low</v>
      </c>
    </row>
    <row r="1342" spans="1:27" x14ac:dyDescent="0.25">
      <c r="A1342">
        <v>1341</v>
      </c>
      <c r="B1342" t="s">
        <v>27</v>
      </c>
      <c r="C1342" t="s">
        <v>38</v>
      </c>
      <c r="D1342" t="s">
        <v>34</v>
      </c>
      <c r="E1342" t="s">
        <v>30</v>
      </c>
      <c r="F1342" t="s">
        <v>36</v>
      </c>
      <c r="G1342">
        <v>4</v>
      </c>
      <c r="H1342">
        <v>497</v>
      </c>
      <c r="I1342">
        <v>73</v>
      </c>
      <c r="J1342">
        <v>12</v>
      </c>
      <c r="K1342">
        <v>10</v>
      </c>
      <c r="L1342" s="6">
        <v>1246893.19</v>
      </c>
      <c r="M1342">
        <v>7</v>
      </c>
      <c r="N1342" s="7">
        <f>[1]Settings!$B$3*K1342</f>
        <v>2.5</v>
      </c>
      <c r="O1342">
        <v>2</v>
      </c>
      <c r="P1342" s="8">
        <f t="shared" si="100"/>
        <v>6.083333333333333</v>
      </c>
      <c r="Q1342" s="7">
        <f t="shared" si="101"/>
        <v>5.1100000000000003</v>
      </c>
      <c r="R1342" s="8">
        <f t="shared" si="102"/>
        <v>0.4024144869215292</v>
      </c>
      <c r="S1342" s="8">
        <f t="shared" si="103"/>
        <v>0.8</v>
      </c>
      <c r="T1342" s="9">
        <v>0.54366838369049497</v>
      </c>
      <c r="U1342">
        <v>19</v>
      </c>
      <c r="V1342" s="8">
        <f t="shared" si="104"/>
        <v>3.8229376257545273</v>
      </c>
      <c r="W1342">
        <f>IF(V1342&gt;=[1]Settings!$B$2,1,0)</f>
        <v>1</v>
      </c>
      <c r="X1342" s="9">
        <v>0.33645707368850702</v>
      </c>
      <c r="Y1342" t="s">
        <v>32</v>
      </c>
      <c r="Z1342">
        <f>IF(X1342&gt;=[1]Settings!$B$4,1,0)</f>
        <v>0</v>
      </c>
      <c r="AA1342" t="str">
        <f>IF(X1342&gt;=[1]Settings!$B$7,"Critical",IF(X1342&gt;=[1]Settings!$B$6,"High",IF(X1342&gt;=[1]Settings!$B$5,"Moderate","Low")))</f>
        <v>Moderate</v>
      </c>
    </row>
    <row r="1343" spans="1:27" x14ac:dyDescent="0.25">
      <c r="A1343">
        <v>1342</v>
      </c>
      <c r="B1343" t="s">
        <v>27</v>
      </c>
      <c r="C1343" t="s">
        <v>28</v>
      </c>
      <c r="D1343" t="s">
        <v>29</v>
      </c>
      <c r="E1343" t="s">
        <v>35</v>
      </c>
      <c r="F1343" t="s">
        <v>36</v>
      </c>
      <c r="G1343">
        <v>3</v>
      </c>
      <c r="H1343">
        <v>595</v>
      </c>
      <c r="I1343">
        <v>52</v>
      </c>
      <c r="J1343">
        <v>8</v>
      </c>
      <c r="K1343">
        <v>7</v>
      </c>
      <c r="L1343" s="6">
        <v>557561.03</v>
      </c>
      <c r="M1343">
        <v>6</v>
      </c>
      <c r="N1343" s="7">
        <f>[1]Settings!$B$3*K1343</f>
        <v>1.75</v>
      </c>
      <c r="O1343">
        <v>4</v>
      </c>
      <c r="P1343" s="8">
        <f t="shared" si="100"/>
        <v>6.5</v>
      </c>
      <c r="Q1343" s="7">
        <f t="shared" si="101"/>
        <v>3.12</v>
      </c>
      <c r="R1343" s="8">
        <f t="shared" si="102"/>
        <v>0.67226890756302526</v>
      </c>
      <c r="S1343" s="8">
        <f t="shared" si="103"/>
        <v>2.2857142857142856</v>
      </c>
      <c r="T1343" s="9">
        <v>0.29489145593229799</v>
      </c>
      <c r="U1343">
        <v>4</v>
      </c>
      <c r="V1343" s="8">
        <f t="shared" si="104"/>
        <v>0.67226890756302526</v>
      </c>
      <c r="W1343">
        <f>IF(V1343&gt;=[1]Settings!$B$2,1,0)</f>
        <v>0</v>
      </c>
      <c r="X1343" s="9">
        <v>0.242180690169334</v>
      </c>
      <c r="Y1343" t="s">
        <v>32</v>
      </c>
      <c r="Z1343">
        <f>IF(X1343&gt;=[1]Settings!$B$4,1,0)</f>
        <v>0</v>
      </c>
      <c r="AA1343" t="str">
        <f>IF(X1343&gt;=[1]Settings!$B$7,"Critical",IF(X1343&gt;=[1]Settings!$B$6,"High",IF(X1343&gt;=[1]Settings!$B$5,"Moderate","Low")))</f>
        <v>Low</v>
      </c>
    </row>
    <row r="1344" spans="1:27" x14ac:dyDescent="0.25">
      <c r="A1344">
        <v>1343</v>
      </c>
      <c r="B1344" t="s">
        <v>27</v>
      </c>
      <c r="C1344" t="s">
        <v>33</v>
      </c>
      <c r="D1344" t="s">
        <v>34</v>
      </c>
      <c r="E1344" t="s">
        <v>30</v>
      </c>
      <c r="F1344" t="s">
        <v>36</v>
      </c>
      <c r="G1344">
        <v>3</v>
      </c>
      <c r="H1344">
        <v>479</v>
      </c>
      <c r="I1344">
        <v>68</v>
      </c>
      <c r="J1344">
        <v>7</v>
      </c>
      <c r="K1344">
        <v>12</v>
      </c>
      <c r="L1344" s="6">
        <v>967990.83</v>
      </c>
      <c r="M1344">
        <v>12</v>
      </c>
      <c r="N1344" s="7">
        <f>[1]Settings!$B$3*K1344</f>
        <v>3</v>
      </c>
      <c r="O1344">
        <v>6</v>
      </c>
      <c r="P1344" s="8">
        <f t="shared" si="100"/>
        <v>9.7142857142857135</v>
      </c>
      <c r="Q1344" s="7">
        <f t="shared" si="101"/>
        <v>8.16</v>
      </c>
      <c r="R1344" s="8">
        <f t="shared" si="102"/>
        <v>1.2526096033402923</v>
      </c>
      <c r="S1344" s="8">
        <f t="shared" si="103"/>
        <v>2</v>
      </c>
      <c r="T1344" s="9">
        <v>0.48741072553877202</v>
      </c>
      <c r="U1344">
        <v>14</v>
      </c>
      <c r="V1344" s="8">
        <f t="shared" si="104"/>
        <v>2.9227557411273488</v>
      </c>
      <c r="W1344">
        <f>IF(V1344&gt;=[1]Settings!$B$2,1,0)</f>
        <v>1</v>
      </c>
      <c r="X1344" s="9">
        <v>0.58980834484100297</v>
      </c>
      <c r="Y1344" t="s">
        <v>32</v>
      </c>
      <c r="Z1344">
        <f>IF(X1344&gt;=[1]Settings!$B$4,1,0)</f>
        <v>1</v>
      </c>
      <c r="AA1344" t="str">
        <f>IF(X1344&gt;=[1]Settings!$B$7,"Critical",IF(X1344&gt;=[1]Settings!$B$6,"High",IF(X1344&gt;=[1]Settings!$B$5,"Moderate","Low")))</f>
        <v>Moderate</v>
      </c>
    </row>
    <row r="1345" spans="1:27" x14ac:dyDescent="0.25">
      <c r="A1345">
        <v>1344</v>
      </c>
      <c r="B1345" t="s">
        <v>27</v>
      </c>
      <c r="C1345" t="s">
        <v>33</v>
      </c>
      <c r="D1345" t="s">
        <v>29</v>
      </c>
      <c r="E1345" t="s">
        <v>30</v>
      </c>
      <c r="F1345" t="s">
        <v>39</v>
      </c>
      <c r="G1345">
        <v>4</v>
      </c>
      <c r="H1345">
        <v>630</v>
      </c>
      <c r="I1345">
        <v>52</v>
      </c>
      <c r="J1345">
        <v>12</v>
      </c>
      <c r="K1345">
        <v>8</v>
      </c>
      <c r="L1345" s="6">
        <v>911050.96</v>
      </c>
      <c r="M1345">
        <v>9</v>
      </c>
      <c r="N1345" s="7">
        <f>[1]Settings!$B$3*K1345</f>
        <v>2</v>
      </c>
      <c r="O1345">
        <v>4</v>
      </c>
      <c r="P1345" s="8">
        <f t="shared" si="100"/>
        <v>4.333333333333333</v>
      </c>
      <c r="Q1345" s="7">
        <f t="shared" si="101"/>
        <v>4.68</v>
      </c>
      <c r="R1345" s="8">
        <f t="shared" si="102"/>
        <v>0.63492063492063489</v>
      </c>
      <c r="S1345" s="8">
        <f t="shared" si="103"/>
        <v>2</v>
      </c>
      <c r="T1345" s="9">
        <v>0.15811455302594199</v>
      </c>
      <c r="U1345">
        <v>1</v>
      </c>
      <c r="V1345" s="8">
        <f t="shared" si="104"/>
        <v>0.15873015873015872</v>
      </c>
      <c r="W1345">
        <f>IF(V1345&gt;=[1]Settings!$B$2,1,0)</f>
        <v>0</v>
      </c>
      <c r="X1345" s="9">
        <v>0.171392217278481</v>
      </c>
      <c r="Y1345" t="s">
        <v>32</v>
      </c>
      <c r="Z1345">
        <f>IF(X1345&gt;=[1]Settings!$B$4,1,0)</f>
        <v>0</v>
      </c>
      <c r="AA1345" t="str">
        <f>IF(X1345&gt;=[1]Settings!$B$7,"Critical",IF(X1345&gt;=[1]Settings!$B$6,"High",IF(X1345&gt;=[1]Settings!$B$5,"Moderate","Low")))</f>
        <v>Low</v>
      </c>
    </row>
    <row r="1346" spans="1:27" x14ac:dyDescent="0.25">
      <c r="A1346">
        <v>1345</v>
      </c>
      <c r="B1346" t="s">
        <v>27</v>
      </c>
      <c r="C1346" t="s">
        <v>40</v>
      </c>
      <c r="D1346" t="s">
        <v>29</v>
      </c>
      <c r="E1346" t="s">
        <v>35</v>
      </c>
      <c r="F1346" t="s">
        <v>31</v>
      </c>
      <c r="G1346">
        <v>4</v>
      </c>
      <c r="H1346">
        <v>1010</v>
      </c>
      <c r="I1346">
        <v>100</v>
      </c>
      <c r="J1346">
        <v>18</v>
      </c>
      <c r="K1346">
        <v>20</v>
      </c>
      <c r="L1346" s="6">
        <v>3316312.23</v>
      </c>
      <c r="M1346">
        <v>2</v>
      </c>
      <c r="N1346" s="7">
        <f>[1]Settings!$B$3*K1346</f>
        <v>5</v>
      </c>
      <c r="O1346">
        <v>73</v>
      </c>
      <c r="P1346" s="8">
        <f t="shared" ref="P1346:P1409" si="105">I1346/J1346</f>
        <v>5.5555555555555554</v>
      </c>
      <c r="Q1346" s="7">
        <f t="shared" ref="Q1346:Q1409" si="106">M1346*I1346/100</f>
        <v>2</v>
      </c>
      <c r="R1346" s="8">
        <f t="shared" ref="R1346:R1409" si="107">100*O1346/H1346</f>
        <v>7.2277227722772279</v>
      </c>
      <c r="S1346" s="8">
        <f t="shared" ref="S1346:S1409" si="108">O1346/N1346</f>
        <v>14.6</v>
      </c>
      <c r="T1346" s="9">
        <v>1.6271467239180399</v>
      </c>
      <c r="U1346">
        <v>162</v>
      </c>
      <c r="V1346" s="8">
        <f t="shared" ref="V1346:V1409" si="109">100*U1346/H1346</f>
        <v>16.03960396039604</v>
      </c>
      <c r="W1346">
        <f>IF(V1346&gt;=[1]Settings!$B$2,1,0)</f>
        <v>1</v>
      </c>
      <c r="X1346" s="9">
        <v>0.98450130224227905</v>
      </c>
      <c r="Y1346" t="s">
        <v>32</v>
      </c>
      <c r="Z1346">
        <f>IF(X1346&gt;=[1]Settings!$B$4,1,0)</f>
        <v>1</v>
      </c>
      <c r="AA1346" t="str">
        <f>IF(X1346&gt;=[1]Settings!$B$7,"Critical",IF(X1346&gt;=[1]Settings!$B$6,"High",IF(X1346&gt;=[1]Settings!$B$5,"Moderate","Low")))</f>
        <v>Critical</v>
      </c>
    </row>
    <row r="1347" spans="1:27" x14ac:dyDescent="0.25">
      <c r="A1347">
        <v>1346</v>
      </c>
      <c r="B1347" t="s">
        <v>27</v>
      </c>
      <c r="C1347" t="s">
        <v>37</v>
      </c>
      <c r="D1347" t="s">
        <v>34</v>
      </c>
      <c r="E1347" t="s">
        <v>42</v>
      </c>
      <c r="F1347" t="s">
        <v>36</v>
      </c>
      <c r="G1347">
        <v>2</v>
      </c>
      <c r="H1347">
        <v>734</v>
      </c>
      <c r="I1347">
        <v>100</v>
      </c>
      <c r="J1347">
        <v>15</v>
      </c>
      <c r="K1347">
        <v>15</v>
      </c>
      <c r="L1347" s="6">
        <v>2414541.59</v>
      </c>
      <c r="M1347">
        <v>10</v>
      </c>
      <c r="N1347" s="7">
        <f>[1]Settings!$B$3*K1347</f>
        <v>3.75</v>
      </c>
      <c r="O1347">
        <v>22</v>
      </c>
      <c r="P1347" s="8">
        <f t="shared" si="105"/>
        <v>6.666666666666667</v>
      </c>
      <c r="Q1347" s="7">
        <f t="shared" si="106"/>
        <v>10</v>
      </c>
      <c r="R1347" s="8">
        <f t="shared" si="107"/>
        <v>2.9972752043596729</v>
      </c>
      <c r="S1347" s="8">
        <f t="shared" si="108"/>
        <v>5.8666666666666663</v>
      </c>
      <c r="T1347" s="9">
        <v>0.88316652425616404</v>
      </c>
      <c r="U1347">
        <v>22</v>
      </c>
      <c r="V1347" s="8">
        <f t="shared" si="109"/>
        <v>2.9972752043596729</v>
      </c>
      <c r="W1347">
        <f>IF(V1347&gt;=[1]Settings!$B$2,1,0)</f>
        <v>1</v>
      </c>
      <c r="X1347" s="9">
        <v>0.99150037765502896</v>
      </c>
      <c r="Y1347" t="s">
        <v>32</v>
      </c>
      <c r="Z1347">
        <f>IF(X1347&gt;=[1]Settings!$B$4,1,0)</f>
        <v>1</v>
      </c>
      <c r="AA1347" t="str">
        <f>IF(X1347&gt;=[1]Settings!$B$7,"Critical",IF(X1347&gt;=[1]Settings!$B$6,"High",IF(X1347&gt;=[1]Settings!$B$5,"Moderate","Low")))</f>
        <v>Critical</v>
      </c>
    </row>
    <row r="1348" spans="1:27" x14ac:dyDescent="0.25">
      <c r="A1348">
        <v>1347</v>
      </c>
      <c r="B1348" t="s">
        <v>27</v>
      </c>
      <c r="C1348" t="s">
        <v>33</v>
      </c>
      <c r="D1348" t="s">
        <v>34</v>
      </c>
      <c r="E1348" t="s">
        <v>35</v>
      </c>
      <c r="F1348" t="s">
        <v>36</v>
      </c>
      <c r="G1348">
        <v>4</v>
      </c>
      <c r="H1348">
        <v>319</v>
      </c>
      <c r="I1348">
        <v>56</v>
      </c>
      <c r="J1348">
        <v>13</v>
      </c>
      <c r="K1348">
        <v>5</v>
      </c>
      <c r="L1348" s="6">
        <v>694132.73</v>
      </c>
      <c r="M1348">
        <v>6</v>
      </c>
      <c r="N1348" s="7">
        <f>[1]Settings!$B$3*K1348</f>
        <v>1.25</v>
      </c>
      <c r="O1348">
        <v>1</v>
      </c>
      <c r="P1348" s="8">
        <f t="shared" si="105"/>
        <v>4.3076923076923075</v>
      </c>
      <c r="Q1348" s="7">
        <f t="shared" si="106"/>
        <v>3.36</v>
      </c>
      <c r="R1348" s="8">
        <f t="shared" si="107"/>
        <v>0.31347962382445144</v>
      </c>
      <c r="S1348" s="8">
        <f t="shared" si="108"/>
        <v>0.8</v>
      </c>
      <c r="T1348" s="9">
        <v>0.49650350907617802</v>
      </c>
      <c r="U1348">
        <v>5</v>
      </c>
      <c r="V1348" s="8">
        <f t="shared" si="109"/>
        <v>1.567398119122257</v>
      </c>
      <c r="W1348">
        <f>IF(V1348&gt;=[1]Settings!$B$2,1,0)</f>
        <v>0</v>
      </c>
      <c r="X1348" s="9">
        <v>0.106330260634422</v>
      </c>
      <c r="Y1348" t="s">
        <v>32</v>
      </c>
      <c r="Z1348">
        <f>IF(X1348&gt;=[1]Settings!$B$4,1,0)</f>
        <v>0</v>
      </c>
      <c r="AA1348" t="str">
        <f>IF(X1348&gt;=[1]Settings!$B$7,"Critical",IF(X1348&gt;=[1]Settings!$B$6,"High",IF(X1348&gt;=[1]Settings!$B$5,"Moderate","Low")))</f>
        <v>Low</v>
      </c>
    </row>
    <row r="1349" spans="1:27" x14ac:dyDescent="0.25">
      <c r="A1349">
        <v>1348</v>
      </c>
      <c r="B1349" t="s">
        <v>27</v>
      </c>
      <c r="C1349" t="s">
        <v>44</v>
      </c>
      <c r="D1349" t="s">
        <v>34</v>
      </c>
      <c r="E1349" t="s">
        <v>42</v>
      </c>
      <c r="F1349" t="s">
        <v>39</v>
      </c>
      <c r="G1349">
        <v>3</v>
      </c>
      <c r="H1349">
        <v>410</v>
      </c>
      <c r="I1349">
        <v>60</v>
      </c>
      <c r="J1349">
        <v>7</v>
      </c>
      <c r="K1349">
        <v>6</v>
      </c>
      <c r="L1349" s="6">
        <v>254638</v>
      </c>
      <c r="M1349">
        <v>9</v>
      </c>
      <c r="N1349" s="7">
        <f>[1]Settings!$B$3*K1349</f>
        <v>1.5</v>
      </c>
      <c r="O1349">
        <v>3</v>
      </c>
      <c r="P1349" s="8">
        <f t="shared" si="105"/>
        <v>8.5714285714285712</v>
      </c>
      <c r="Q1349" s="7">
        <f t="shared" si="106"/>
        <v>5.4</v>
      </c>
      <c r="R1349" s="8">
        <f t="shared" si="107"/>
        <v>0.73170731707317072</v>
      </c>
      <c r="S1349" s="8">
        <f t="shared" si="108"/>
        <v>2</v>
      </c>
      <c r="T1349" s="9">
        <v>0.280486087296975</v>
      </c>
      <c r="U1349">
        <v>5</v>
      </c>
      <c r="V1349" s="8">
        <f t="shared" si="109"/>
        <v>1.2195121951219512</v>
      </c>
      <c r="W1349">
        <f>IF(V1349&gt;=[1]Settings!$B$2,1,0)</f>
        <v>0</v>
      </c>
      <c r="X1349" s="9">
        <v>0.179384291172028</v>
      </c>
      <c r="Y1349" t="s">
        <v>32</v>
      </c>
      <c r="Z1349">
        <f>IF(X1349&gt;=[1]Settings!$B$4,1,0)</f>
        <v>0</v>
      </c>
      <c r="AA1349" t="str">
        <f>IF(X1349&gt;=[1]Settings!$B$7,"Critical",IF(X1349&gt;=[1]Settings!$B$6,"High",IF(X1349&gt;=[1]Settings!$B$5,"Moderate","Low")))</f>
        <v>Low</v>
      </c>
    </row>
    <row r="1350" spans="1:27" x14ac:dyDescent="0.25">
      <c r="A1350">
        <v>1349</v>
      </c>
      <c r="B1350" t="s">
        <v>27</v>
      </c>
      <c r="C1350" t="s">
        <v>44</v>
      </c>
      <c r="D1350" t="s">
        <v>29</v>
      </c>
      <c r="E1350" t="s">
        <v>35</v>
      </c>
      <c r="F1350" t="s">
        <v>31</v>
      </c>
      <c r="G1350">
        <v>2</v>
      </c>
      <c r="H1350">
        <v>233</v>
      </c>
      <c r="I1350">
        <v>58</v>
      </c>
      <c r="J1350">
        <v>3</v>
      </c>
      <c r="K1350">
        <v>4</v>
      </c>
      <c r="L1350" s="6">
        <v>130764.39</v>
      </c>
      <c r="M1350">
        <v>8</v>
      </c>
      <c r="N1350" s="7">
        <f>[1]Settings!$B$3*K1350</f>
        <v>1</v>
      </c>
      <c r="O1350">
        <v>1</v>
      </c>
      <c r="P1350" s="8">
        <f t="shared" si="105"/>
        <v>19.333333333333332</v>
      </c>
      <c r="Q1350" s="7">
        <f t="shared" si="106"/>
        <v>4.6399999999999997</v>
      </c>
      <c r="R1350" s="8">
        <f t="shared" si="107"/>
        <v>0.42918454935622319</v>
      </c>
      <c r="S1350" s="8">
        <f t="shared" si="108"/>
        <v>1</v>
      </c>
      <c r="T1350" s="9">
        <v>0.36856091895757698</v>
      </c>
      <c r="U1350">
        <v>1</v>
      </c>
      <c r="V1350" s="8">
        <f t="shared" si="109"/>
        <v>0.42918454935622319</v>
      </c>
      <c r="W1350">
        <f>IF(V1350&gt;=[1]Settings!$B$2,1,0)</f>
        <v>0</v>
      </c>
      <c r="X1350" s="9">
        <v>0.17228800058364899</v>
      </c>
      <c r="Y1350" t="s">
        <v>32</v>
      </c>
      <c r="Z1350">
        <f>IF(X1350&gt;=[1]Settings!$B$4,1,0)</f>
        <v>0</v>
      </c>
      <c r="AA1350" t="str">
        <f>IF(X1350&gt;=[1]Settings!$B$7,"Critical",IF(X1350&gt;=[1]Settings!$B$6,"High",IF(X1350&gt;=[1]Settings!$B$5,"Moderate","Low")))</f>
        <v>Low</v>
      </c>
    </row>
    <row r="1351" spans="1:27" x14ac:dyDescent="0.25">
      <c r="A1351">
        <v>1350</v>
      </c>
      <c r="B1351" t="s">
        <v>41</v>
      </c>
      <c r="C1351" t="s">
        <v>38</v>
      </c>
      <c r="D1351" t="s">
        <v>34</v>
      </c>
      <c r="E1351" t="s">
        <v>35</v>
      </c>
      <c r="F1351" t="s">
        <v>36</v>
      </c>
      <c r="G1351">
        <v>1</v>
      </c>
      <c r="H1351">
        <v>901</v>
      </c>
      <c r="I1351">
        <v>76</v>
      </c>
      <c r="J1351">
        <v>13</v>
      </c>
      <c r="K1351">
        <v>9</v>
      </c>
      <c r="L1351" s="6">
        <v>1194646.81</v>
      </c>
      <c r="M1351">
        <v>8</v>
      </c>
      <c r="N1351" s="7">
        <f>[1]Settings!$B$3*K1351</f>
        <v>2.25</v>
      </c>
      <c r="O1351">
        <v>10</v>
      </c>
      <c r="P1351" s="8">
        <f t="shared" si="105"/>
        <v>5.8461538461538458</v>
      </c>
      <c r="Q1351" s="7">
        <f t="shared" si="106"/>
        <v>6.08</v>
      </c>
      <c r="R1351" s="8">
        <f t="shared" si="107"/>
        <v>1.1098779134295227</v>
      </c>
      <c r="S1351" s="8">
        <f t="shared" si="108"/>
        <v>4.4444444444444446</v>
      </c>
      <c r="T1351" s="9">
        <v>0.54779471473474906</v>
      </c>
      <c r="U1351">
        <v>22</v>
      </c>
      <c r="V1351" s="8">
        <f t="shared" si="109"/>
        <v>2.4417314095449503</v>
      </c>
      <c r="W1351">
        <f>IF(V1351&gt;=[1]Settings!$B$2,1,0)</f>
        <v>1</v>
      </c>
      <c r="X1351" s="9">
        <v>0.74767637252807595</v>
      </c>
      <c r="Y1351" t="s">
        <v>43</v>
      </c>
      <c r="Z1351">
        <f>IF(X1351&gt;=[1]Settings!$B$4,1,0)</f>
        <v>1</v>
      </c>
      <c r="AA1351" t="str">
        <f>IF(X1351&gt;=[1]Settings!$B$7,"Critical",IF(X1351&gt;=[1]Settings!$B$6,"High",IF(X1351&gt;=[1]Settings!$B$5,"Moderate","Low")))</f>
        <v>High</v>
      </c>
    </row>
    <row r="1352" spans="1:27" x14ac:dyDescent="0.25">
      <c r="A1352">
        <v>1351</v>
      </c>
      <c r="B1352" t="s">
        <v>27</v>
      </c>
      <c r="C1352" t="s">
        <v>28</v>
      </c>
      <c r="D1352" t="s">
        <v>29</v>
      </c>
      <c r="E1352" t="s">
        <v>30</v>
      </c>
      <c r="F1352" t="s">
        <v>36</v>
      </c>
      <c r="G1352">
        <v>4</v>
      </c>
      <c r="H1352">
        <v>391</v>
      </c>
      <c r="I1352">
        <v>61</v>
      </c>
      <c r="J1352">
        <v>8</v>
      </c>
      <c r="K1352">
        <v>6</v>
      </c>
      <c r="L1352" s="6">
        <v>402641.09</v>
      </c>
      <c r="M1352">
        <v>5</v>
      </c>
      <c r="N1352" s="7">
        <f>[1]Settings!$B$3*K1352</f>
        <v>1.5</v>
      </c>
      <c r="O1352">
        <v>5</v>
      </c>
      <c r="P1352" s="8">
        <f t="shared" si="105"/>
        <v>7.625</v>
      </c>
      <c r="Q1352" s="7">
        <f t="shared" si="106"/>
        <v>3.05</v>
      </c>
      <c r="R1352" s="8">
        <f t="shared" si="107"/>
        <v>1.2787723785166241</v>
      </c>
      <c r="S1352" s="8">
        <f t="shared" si="108"/>
        <v>3.3333333333333335</v>
      </c>
      <c r="T1352" s="9">
        <v>0.59161048786701198</v>
      </c>
      <c r="U1352">
        <v>9</v>
      </c>
      <c r="V1352" s="8">
        <f t="shared" si="109"/>
        <v>2.3017902813299234</v>
      </c>
      <c r="W1352">
        <f>IF(V1352&gt;=[1]Settings!$B$2,1,0)</f>
        <v>1</v>
      </c>
      <c r="X1352" s="9">
        <v>0.30052778124809298</v>
      </c>
      <c r="Y1352" t="s">
        <v>32</v>
      </c>
      <c r="Z1352">
        <f>IF(X1352&gt;=[1]Settings!$B$4,1,0)</f>
        <v>0</v>
      </c>
      <c r="AA1352" t="str">
        <f>IF(X1352&gt;=[1]Settings!$B$7,"Critical",IF(X1352&gt;=[1]Settings!$B$6,"High",IF(X1352&gt;=[1]Settings!$B$5,"Moderate","Low")))</f>
        <v>Moderate</v>
      </c>
    </row>
    <row r="1353" spans="1:27" x14ac:dyDescent="0.25">
      <c r="A1353">
        <v>1352</v>
      </c>
      <c r="B1353" t="s">
        <v>27</v>
      </c>
      <c r="C1353" t="s">
        <v>28</v>
      </c>
      <c r="D1353" t="s">
        <v>30</v>
      </c>
      <c r="E1353" t="s">
        <v>35</v>
      </c>
      <c r="F1353" t="s">
        <v>39</v>
      </c>
      <c r="G1353">
        <v>2</v>
      </c>
      <c r="H1353">
        <v>717</v>
      </c>
      <c r="I1353">
        <v>64</v>
      </c>
      <c r="J1353">
        <v>12</v>
      </c>
      <c r="K1353">
        <v>10</v>
      </c>
      <c r="L1353" s="6">
        <v>1120078.75</v>
      </c>
      <c r="M1353">
        <v>9</v>
      </c>
      <c r="N1353" s="7">
        <f>[1]Settings!$B$3*K1353</f>
        <v>2.5</v>
      </c>
      <c r="O1353">
        <v>6</v>
      </c>
      <c r="P1353" s="8">
        <f t="shared" si="105"/>
        <v>5.333333333333333</v>
      </c>
      <c r="Q1353" s="7">
        <f t="shared" si="106"/>
        <v>5.76</v>
      </c>
      <c r="R1353" s="8">
        <f t="shared" si="107"/>
        <v>0.83682008368200833</v>
      </c>
      <c r="S1353" s="8">
        <f t="shared" si="108"/>
        <v>2.4</v>
      </c>
      <c r="T1353" s="9">
        <v>0.27815808720298202</v>
      </c>
      <c r="U1353">
        <v>13</v>
      </c>
      <c r="V1353" s="8">
        <f t="shared" si="109"/>
        <v>1.8131101813110182</v>
      </c>
      <c r="W1353">
        <f>IF(V1353&gt;=[1]Settings!$B$2,1,0)</f>
        <v>0</v>
      </c>
      <c r="X1353" s="9">
        <v>0.39735305309295699</v>
      </c>
      <c r="Y1353" t="s">
        <v>32</v>
      </c>
      <c r="Z1353">
        <f>IF(X1353&gt;=[1]Settings!$B$4,1,0)</f>
        <v>0</v>
      </c>
      <c r="AA1353" t="str">
        <f>IF(X1353&gt;=[1]Settings!$B$7,"Critical",IF(X1353&gt;=[1]Settings!$B$6,"High",IF(X1353&gt;=[1]Settings!$B$5,"Moderate","Low")))</f>
        <v>Moderate</v>
      </c>
    </row>
    <row r="1354" spans="1:27" x14ac:dyDescent="0.25">
      <c r="A1354">
        <v>1353</v>
      </c>
      <c r="B1354" t="s">
        <v>27</v>
      </c>
      <c r="C1354" t="s">
        <v>44</v>
      </c>
      <c r="D1354" t="s">
        <v>30</v>
      </c>
      <c r="E1354" t="s">
        <v>35</v>
      </c>
      <c r="F1354" t="s">
        <v>36</v>
      </c>
      <c r="G1354">
        <v>2</v>
      </c>
      <c r="H1354">
        <v>707</v>
      </c>
      <c r="I1354">
        <v>56</v>
      </c>
      <c r="J1354">
        <v>16</v>
      </c>
      <c r="K1354">
        <v>7</v>
      </c>
      <c r="L1354" s="6">
        <v>1171894.05</v>
      </c>
      <c r="M1354">
        <v>6</v>
      </c>
      <c r="N1354" s="7">
        <f>[1]Settings!$B$3*K1354</f>
        <v>1.75</v>
      </c>
      <c r="O1354">
        <v>2</v>
      </c>
      <c r="P1354" s="8">
        <f t="shared" si="105"/>
        <v>3.5</v>
      </c>
      <c r="Q1354" s="7">
        <f t="shared" si="106"/>
        <v>3.36</v>
      </c>
      <c r="R1354" s="8">
        <f t="shared" si="107"/>
        <v>0.28288543140028288</v>
      </c>
      <c r="S1354" s="8">
        <f t="shared" si="108"/>
        <v>1.1428571428571428</v>
      </c>
      <c r="T1354" s="9">
        <v>0.18395497892778101</v>
      </c>
      <c r="U1354">
        <v>3</v>
      </c>
      <c r="V1354" s="8">
        <f t="shared" si="109"/>
        <v>0.42432814710042432</v>
      </c>
      <c r="W1354">
        <f>IF(V1354&gt;=[1]Settings!$B$2,1,0)</f>
        <v>0</v>
      </c>
      <c r="X1354" s="9">
        <v>0.122867561876774</v>
      </c>
      <c r="Y1354" t="s">
        <v>32</v>
      </c>
      <c r="Z1354">
        <f>IF(X1354&gt;=[1]Settings!$B$4,1,0)</f>
        <v>0</v>
      </c>
      <c r="AA1354" t="str">
        <f>IF(X1354&gt;=[1]Settings!$B$7,"Critical",IF(X1354&gt;=[1]Settings!$B$6,"High",IF(X1354&gt;=[1]Settings!$B$5,"Moderate","Low")))</f>
        <v>Low</v>
      </c>
    </row>
    <row r="1355" spans="1:27" x14ac:dyDescent="0.25">
      <c r="A1355">
        <v>1354</v>
      </c>
      <c r="B1355" t="s">
        <v>27</v>
      </c>
      <c r="C1355" t="s">
        <v>44</v>
      </c>
      <c r="D1355" t="s">
        <v>30</v>
      </c>
      <c r="E1355" t="s">
        <v>35</v>
      </c>
      <c r="F1355" t="s">
        <v>36</v>
      </c>
      <c r="G1355">
        <v>3</v>
      </c>
      <c r="H1355">
        <v>515</v>
      </c>
      <c r="I1355">
        <v>60</v>
      </c>
      <c r="J1355">
        <v>9</v>
      </c>
      <c r="K1355">
        <v>7</v>
      </c>
      <c r="L1355" s="6">
        <v>685971.6</v>
      </c>
      <c r="M1355">
        <v>4</v>
      </c>
      <c r="N1355" s="7">
        <f>[1]Settings!$B$3*K1355</f>
        <v>1.75</v>
      </c>
      <c r="O1355">
        <v>14</v>
      </c>
      <c r="P1355" s="8">
        <f t="shared" si="105"/>
        <v>6.666666666666667</v>
      </c>
      <c r="Q1355" s="7">
        <f t="shared" si="106"/>
        <v>2.4</v>
      </c>
      <c r="R1355" s="8">
        <f t="shared" si="107"/>
        <v>2.7184466019417477</v>
      </c>
      <c r="S1355" s="8">
        <f t="shared" si="108"/>
        <v>8</v>
      </c>
      <c r="T1355" s="9">
        <v>0.539735480920571</v>
      </c>
      <c r="U1355">
        <v>9</v>
      </c>
      <c r="V1355" s="8">
        <f t="shared" si="109"/>
        <v>1.7475728155339805</v>
      </c>
      <c r="W1355">
        <f>IF(V1355&gt;=[1]Settings!$B$2,1,0)</f>
        <v>0</v>
      </c>
      <c r="X1355" s="9">
        <v>0.85663163661956798</v>
      </c>
      <c r="Y1355" t="s">
        <v>32</v>
      </c>
      <c r="Z1355">
        <f>IF(X1355&gt;=[1]Settings!$B$4,1,0)</f>
        <v>1</v>
      </c>
      <c r="AA1355" t="str">
        <f>IF(X1355&gt;=[1]Settings!$B$7,"Critical",IF(X1355&gt;=[1]Settings!$B$6,"High",IF(X1355&gt;=[1]Settings!$B$5,"Moderate","Low")))</f>
        <v>Critical</v>
      </c>
    </row>
    <row r="1356" spans="1:27" x14ac:dyDescent="0.25">
      <c r="A1356">
        <v>1355</v>
      </c>
      <c r="B1356" t="s">
        <v>27</v>
      </c>
      <c r="C1356" t="s">
        <v>28</v>
      </c>
      <c r="D1356" t="s">
        <v>34</v>
      </c>
      <c r="E1356" t="s">
        <v>42</v>
      </c>
      <c r="F1356" t="s">
        <v>39</v>
      </c>
      <c r="G1356">
        <v>5</v>
      </c>
      <c r="H1356">
        <v>506</v>
      </c>
      <c r="I1356">
        <v>65</v>
      </c>
      <c r="J1356">
        <v>12</v>
      </c>
      <c r="K1356">
        <v>5</v>
      </c>
      <c r="L1356" s="6">
        <v>602234.91</v>
      </c>
      <c r="M1356">
        <v>8</v>
      </c>
      <c r="N1356" s="7">
        <f>[1]Settings!$B$3*K1356</f>
        <v>1.25</v>
      </c>
      <c r="O1356">
        <v>5</v>
      </c>
      <c r="P1356" s="8">
        <f t="shared" si="105"/>
        <v>5.416666666666667</v>
      </c>
      <c r="Q1356" s="7">
        <f t="shared" si="106"/>
        <v>5.2</v>
      </c>
      <c r="R1356" s="8">
        <f t="shared" si="107"/>
        <v>0.98814229249011853</v>
      </c>
      <c r="S1356" s="8">
        <f t="shared" si="108"/>
        <v>4</v>
      </c>
      <c r="T1356" s="9">
        <v>0.29894712642092103</v>
      </c>
      <c r="U1356">
        <v>2</v>
      </c>
      <c r="V1356" s="8">
        <f t="shared" si="109"/>
        <v>0.39525691699604742</v>
      </c>
      <c r="W1356">
        <f>IF(V1356&gt;=[1]Settings!$B$2,1,0)</f>
        <v>0</v>
      </c>
      <c r="X1356" s="9">
        <v>0.20245306193828599</v>
      </c>
      <c r="Y1356" t="s">
        <v>32</v>
      </c>
      <c r="Z1356">
        <f>IF(X1356&gt;=[1]Settings!$B$4,1,0)</f>
        <v>0</v>
      </c>
      <c r="AA1356" t="str">
        <f>IF(X1356&gt;=[1]Settings!$B$7,"Critical",IF(X1356&gt;=[1]Settings!$B$6,"High",IF(X1356&gt;=[1]Settings!$B$5,"Moderate","Low")))</f>
        <v>Low</v>
      </c>
    </row>
    <row r="1357" spans="1:27" x14ac:dyDescent="0.25">
      <c r="A1357">
        <v>1356</v>
      </c>
      <c r="B1357" t="s">
        <v>27</v>
      </c>
      <c r="C1357" t="s">
        <v>38</v>
      </c>
      <c r="D1357" t="s">
        <v>34</v>
      </c>
      <c r="E1357" t="s">
        <v>35</v>
      </c>
      <c r="F1357" t="s">
        <v>36</v>
      </c>
      <c r="G1357">
        <v>4</v>
      </c>
      <c r="H1357">
        <v>347</v>
      </c>
      <c r="I1357">
        <v>59</v>
      </c>
      <c r="J1357">
        <v>6</v>
      </c>
      <c r="K1357">
        <v>7</v>
      </c>
      <c r="L1357" s="6">
        <v>400589.32</v>
      </c>
      <c r="M1357">
        <v>11</v>
      </c>
      <c r="N1357" s="7">
        <f>[1]Settings!$B$3*K1357</f>
        <v>1.75</v>
      </c>
      <c r="O1357">
        <v>0</v>
      </c>
      <c r="P1357" s="8">
        <f t="shared" si="105"/>
        <v>9.8333333333333339</v>
      </c>
      <c r="Q1357" s="7">
        <f t="shared" si="106"/>
        <v>6.49</v>
      </c>
      <c r="R1357" s="8">
        <f t="shared" si="107"/>
        <v>0</v>
      </c>
      <c r="S1357" s="8">
        <f t="shared" si="108"/>
        <v>0</v>
      </c>
      <c r="T1357" s="9">
        <v>0.25704742158635202</v>
      </c>
      <c r="U1357">
        <v>3</v>
      </c>
      <c r="V1357" s="8">
        <f t="shared" si="109"/>
        <v>0.86455331412103742</v>
      </c>
      <c r="W1357">
        <f>IF(V1357&gt;=[1]Settings!$B$2,1,0)</f>
        <v>0</v>
      </c>
      <c r="X1357" s="9">
        <v>0.16549281775951399</v>
      </c>
      <c r="Y1357" t="s">
        <v>32</v>
      </c>
      <c r="Z1357">
        <f>IF(X1357&gt;=[1]Settings!$B$4,1,0)</f>
        <v>0</v>
      </c>
      <c r="AA1357" t="str">
        <f>IF(X1357&gt;=[1]Settings!$B$7,"Critical",IF(X1357&gt;=[1]Settings!$B$6,"High",IF(X1357&gt;=[1]Settings!$B$5,"Moderate","Low")))</f>
        <v>Low</v>
      </c>
    </row>
    <row r="1358" spans="1:27" x14ac:dyDescent="0.25">
      <c r="A1358">
        <v>1357</v>
      </c>
      <c r="B1358" t="s">
        <v>41</v>
      </c>
      <c r="C1358" t="s">
        <v>33</v>
      </c>
      <c r="D1358" t="s">
        <v>29</v>
      </c>
      <c r="E1358" t="s">
        <v>30</v>
      </c>
      <c r="F1358" t="s">
        <v>31</v>
      </c>
      <c r="G1358">
        <v>4</v>
      </c>
      <c r="H1358">
        <v>1145</v>
      </c>
      <c r="I1358">
        <v>84</v>
      </c>
      <c r="J1358">
        <v>22</v>
      </c>
      <c r="K1358">
        <v>11</v>
      </c>
      <c r="L1358" s="6">
        <v>2416304.67</v>
      </c>
      <c r="M1358">
        <v>6</v>
      </c>
      <c r="N1358" s="7">
        <f>[1]Settings!$B$3*K1358</f>
        <v>2.75</v>
      </c>
      <c r="O1358">
        <v>5</v>
      </c>
      <c r="P1358" s="8">
        <f t="shared" si="105"/>
        <v>3.8181818181818183</v>
      </c>
      <c r="Q1358" s="7">
        <f t="shared" si="106"/>
        <v>5.04</v>
      </c>
      <c r="R1358" s="8">
        <f t="shared" si="107"/>
        <v>0.4366812227074236</v>
      </c>
      <c r="S1358" s="8">
        <f t="shared" si="108"/>
        <v>1.8181818181818181</v>
      </c>
      <c r="T1358" s="9">
        <v>0.22870803785156801</v>
      </c>
      <c r="U1358">
        <v>10</v>
      </c>
      <c r="V1358" s="8">
        <f t="shared" si="109"/>
        <v>0.8733624454148472</v>
      </c>
      <c r="W1358">
        <f>IF(V1358&gt;=[1]Settings!$B$2,1,0)</f>
        <v>0</v>
      </c>
      <c r="X1358" s="9">
        <v>0.29218813776969899</v>
      </c>
      <c r="Y1358" t="s">
        <v>43</v>
      </c>
      <c r="Z1358">
        <f>IF(X1358&gt;=[1]Settings!$B$4,1,0)</f>
        <v>0</v>
      </c>
      <c r="AA1358" t="str">
        <f>IF(X1358&gt;=[1]Settings!$B$7,"Critical",IF(X1358&gt;=[1]Settings!$B$6,"High",IF(X1358&gt;=[1]Settings!$B$5,"Moderate","Low")))</f>
        <v>Low</v>
      </c>
    </row>
    <row r="1359" spans="1:27" x14ac:dyDescent="0.25">
      <c r="A1359">
        <v>1358</v>
      </c>
      <c r="B1359" t="s">
        <v>27</v>
      </c>
      <c r="C1359" t="s">
        <v>33</v>
      </c>
      <c r="D1359" t="s">
        <v>34</v>
      </c>
      <c r="E1359" t="s">
        <v>30</v>
      </c>
      <c r="F1359" t="s">
        <v>39</v>
      </c>
      <c r="G1359">
        <v>2</v>
      </c>
      <c r="H1359">
        <v>266</v>
      </c>
      <c r="I1359">
        <v>34</v>
      </c>
      <c r="J1359">
        <v>4</v>
      </c>
      <c r="K1359">
        <v>7</v>
      </c>
      <c r="L1359" s="6">
        <v>280517.84999999998</v>
      </c>
      <c r="M1359">
        <v>4</v>
      </c>
      <c r="N1359" s="7">
        <f>[1]Settings!$B$3*K1359</f>
        <v>1.75</v>
      </c>
      <c r="O1359">
        <v>3</v>
      </c>
      <c r="P1359" s="8">
        <f t="shared" si="105"/>
        <v>8.5</v>
      </c>
      <c r="Q1359" s="7">
        <f t="shared" si="106"/>
        <v>1.36</v>
      </c>
      <c r="R1359" s="8">
        <f t="shared" si="107"/>
        <v>1.1278195488721805</v>
      </c>
      <c r="S1359" s="8">
        <f t="shared" si="108"/>
        <v>1.7142857142857142</v>
      </c>
      <c r="T1359" s="9">
        <v>0.44855388234398003</v>
      </c>
      <c r="U1359">
        <v>7</v>
      </c>
      <c r="V1359" s="8">
        <f t="shared" si="109"/>
        <v>2.6315789473684212</v>
      </c>
      <c r="W1359">
        <f>IF(V1359&gt;=[1]Settings!$B$2,1,0)</f>
        <v>1</v>
      </c>
      <c r="X1359" s="9">
        <v>0.18707220256328599</v>
      </c>
      <c r="Y1359" t="s">
        <v>32</v>
      </c>
      <c r="Z1359">
        <f>IF(X1359&gt;=[1]Settings!$B$4,1,0)</f>
        <v>0</v>
      </c>
      <c r="AA1359" t="str">
        <f>IF(X1359&gt;=[1]Settings!$B$7,"Critical",IF(X1359&gt;=[1]Settings!$B$6,"High",IF(X1359&gt;=[1]Settings!$B$5,"Moderate","Low")))</f>
        <v>Low</v>
      </c>
    </row>
    <row r="1360" spans="1:27" x14ac:dyDescent="0.25">
      <c r="A1360">
        <v>1359</v>
      </c>
      <c r="B1360" t="s">
        <v>27</v>
      </c>
      <c r="C1360" t="s">
        <v>37</v>
      </c>
      <c r="D1360" t="s">
        <v>29</v>
      </c>
      <c r="E1360" t="s">
        <v>30</v>
      </c>
      <c r="F1360" t="s">
        <v>39</v>
      </c>
      <c r="G1360">
        <v>4</v>
      </c>
      <c r="H1360">
        <v>839</v>
      </c>
      <c r="I1360">
        <v>91</v>
      </c>
      <c r="J1360">
        <v>16</v>
      </c>
      <c r="K1360">
        <v>9</v>
      </c>
      <c r="L1360" s="6">
        <v>1816181.48</v>
      </c>
      <c r="M1360">
        <v>5</v>
      </c>
      <c r="N1360" s="7">
        <f>[1]Settings!$B$3*K1360</f>
        <v>2.25</v>
      </c>
      <c r="O1360">
        <v>8</v>
      </c>
      <c r="P1360" s="8">
        <f t="shared" si="105"/>
        <v>5.6875</v>
      </c>
      <c r="Q1360" s="7">
        <f t="shared" si="106"/>
        <v>4.55</v>
      </c>
      <c r="R1360" s="8">
        <f t="shared" si="107"/>
        <v>0.95351609058402864</v>
      </c>
      <c r="S1360" s="8">
        <f t="shared" si="108"/>
        <v>3.5555555555555554</v>
      </c>
      <c r="T1360" s="9">
        <v>0.57010071640129101</v>
      </c>
      <c r="U1360">
        <v>32</v>
      </c>
      <c r="V1360" s="8">
        <f t="shared" si="109"/>
        <v>3.8140643623361146</v>
      </c>
      <c r="W1360">
        <f>IF(V1360&gt;=[1]Settings!$B$2,1,0)</f>
        <v>1</v>
      </c>
      <c r="X1360" s="9">
        <v>0.36106064915656999</v>
      </c>
      <c r="Y1360" t="s">
        <v>32</v>
      </c>
      <c r="Z1360">
        <f>IF(X1360&gt;=[1]Settings!$B$4,1,0)</f>
        <v>0</v>
      </c>
      <c r="AA1360" t="str">
        <f>IF(X1360&gt;=[1]Settings!$B$7,"Critical",IF(X1360&gt;=[1]Settings!$B$6,"High",IF(X1360&gt;=[1]Settings!$B$5,"Moderate","Low")))</f>
        <v>Moderate</v>
      </c>
    </row>
    <row r="1361" spans="1:27" x14ac:dyDescent="0.25">
      <c r="A1361">
        <v>1360</v>
      </c>
      <c r="B1361" t="s">
        <v>27</v>
      </c>
      <c r="C1361" t="s">
        <v>38</v>
      </c>
      <c r="D1361" t="s">
        <v>29</v>
      </c>
      <c r="E1361" t="s">
        <v>30</v>
      </c>
      <c r="F1361" t="s">
        <v>31</v>
      </c>
      <c r="G1361">
        <v>3</v>
      </c>
      <c r="H1361">
        <v>759</v>
      </c>
      <c r="I1361">
        <v>64</v>
      </c>
      <c r="J1361">
        <v>18</v>
      </c>
      <c r="K1361">
        <v>11</v>
      </c>
      <c r="L1361" s="6">
        <v>2197226.44</v>
      </c>
      <c r="M1361">
        <v>8</v>
      </c>
      <c r="N1361" s="7">
        <f>[1]Settings!$B$3*K1361</f>
        <v>2.75</v>
      </c>
      <c r="O1361">
        <v>3</v>
      </c>
      <c r="P1361" s="8">
        <f t="shared" si="105"/>
        <v>3.5555555555555554</v>
      </c>
      <c r="Q1361" s="7">
        <f t="shared" si="106"/>
        <v>5.12</v>
      </c>
      <c r="R1361" s="8">
        <f t="shared" si="107"/>
        <v>0.39525691699604742</v>
      </c>
      <c r="S1361" s="8">
        <f t="shared" si="108"/>
        <v>1.0909090909090908</v>
      </c>
      <c r="T1361" s="9">
        <v>0.170633575881079</v>
      </c>
      <c r="U1361">
        <v>8</v>
      </c>
      <c r="V1361" s="8">
        <f t="shared" si="109"/>
        <v>1.0540184453227932</v>
      </c>
      <c r="W1361">
        <f>IF(V1361&gt;=[1]Settings!$B$2,1,0)</f>
        <v>0</v>
      </c>
      <c r="X1361" s="9">
        <v>0.32371577620506298</v>
      </c>
      <c r="Y1361" t="s">
        <v>32</v>
      </c>
      <c r="Z1361">
        <f>IF(X1361&gt;=[1]Settings!$B$4,1,0)</f>
        <v>0</v>
      </c>
      <c r="AA1361" t="str">
        <f>IF(X1361&gt;=[1]Settings!$B$7,"Critical",IF(X1361&gt;=[1]Settings!$B$6,"High",IF(X1361&gt;=[1]Settings!$B$5,"Moderate","Low")))</f>
        <v>Moderate</v>
      </c>
    </row>
    <row r="1362" spans="1:27" x14ac:dyDescent="0.25">
      <c r="A1362">
        <v>1361</v>
      </c>
      <c r="B1362" t="s">
        <v>27</v>
      </c>
      <c r="C1362" t="s">
        <v>37</v>
      </c>
      <c r="D1362" t="s">
        <v>34</v>
      </c>
      <c r="E1362" t="s">
        <v>35</v>
      </c>
      <c r="F1362" t="s">
        <v>39</v>
      </c>
      <c r="G1362">
        <v>5</v>
      </c>
      <c r="H1362">
        <v>700</v>
      </c>
      <c r="I1362">
        <v>74</v>
      </c>
      <c r="J1362">
        <v>10</v>
      </c>
      <c r="K1362">
        <v>8</v>
      </c>
      <c r="L1362" s="6">
        <v>798464.08</v>
      </c>
      <c r="M1362">
        <v>5</v>
      </c>
      <c r="N1362" s="7">
        <f>[1]Settings!$B$3*K1362</f>
        <v>2</v>
      </c>
      <c r="O1362">
        <v>6</v>
      </c>
      <c r="P1362" s="8">
        <f t="shared" si="105"/>
        <v>7.4</v>
      </c>
      <c r="Q1362" s="7">
        <f t="shared" si="106"/>
        <v>3.7</v>
      </c>
      <c r="R1362" s="8">
        <f t="shared" si="107"/>
        <v>0.8571428571428571</v>
      </c>
      <c r="S1362" s="8">
        <f t="shared" si="108"/>
        <v>3</v>
      </c>
      <c r="T1362" s="9">
        <v>0.260503962659486</v>
      </c>
      <c r="U1362">
        <v>2</v>
      </c>
      <c r="V1362" s="8">
        <f t="shared" si="109"/>
        <v>0.2857142857142857</v>
      </c>
      <c r="W1362">
        <f>IF(V1362&gt;=[1]Settings!$B$2,1,0)</f>
        <v>0</v>
      </c>
      <c r="X1362" s="9">
        <v>0.384694904088974</v>
      </c>
      <c r="Y1362" t="s">
        <v>32</v>
      </c>
      <c r="Z1362">
        <f>IF(X1362&gt;=[1]Settings!$B$4,1,0)</f>
        <v>0</v>
      </c>
      <c r="AA1362" t="str">
        <f>IF(X1362&gt;=[1]Settings!$B$7,"Critical",IF(X1362&gt;=[1]Settings!$B$6,"High",IF(X1362&gt;=[1]Settings!$B$5,"Moderate","Low")))</f>
        <v>Moderate</v>
      </c>
    </row>
    <row r="1363" spans="1:27" x14ac:dyDescent="0.25">
      <c r="A1363">
        <v>1362</v>
      </c>
      <c r="B1363" t="s">
        <v>27</v>
      </c>
      <c r="C1363" t="s">
        <v>44</v>
      </c>
      <c r="D1363" t="s">
        <v>30</v>
      </c>
      <c r="E1363" t="s">
        <v>42</v>
      </c>
      <c r="F1363" t="s">
        <v>36</v>
      </c>
      <c r="G1363">
        <v>3</v>
      </c>
      <c r="H1363">
        <v>497</v>
      </c>
      <c r="I1363">
        <v>72</v>
      </c>
      <c r="J1363">
        <v>15</v>
      </c>
      <c r="K1363">
        <v>6</v>
      </c>
      <c r="L1363" s="6">
        <v>696943.77</v>
      </c>
      <c r="M1363">
        <v>12</v>
      </c>
      <c r="N1363" s="7">
        <f>[1]Settings!$B$3*K1363</f>
        <v>1.5</v>
      </c>
      <c r="O1363">
        <v>4</v>
      </c>
      <c r="P1363" s="8">
        <f t="shared" si="105"/>
        <v>4.8</v>
      </c>
      <c r="Q1363" s="7">
        <f t="shared" si="106"/>
        <v>8.64</v>
      </c>
      <c r="R1363" s="8">
        <f t="shared" si="107"/>
        <v>0.8048289738430584</v>
      </c>
      <c r="S1363" s="8">
        <f t="shared" si="108"/>
        <v>2.6666666666666665</v>
      </c>
      <c r="T1363" s="9">
        <v>0.57311184733711096</v>
      </c>
      <c r="U1363">
        <v>9</v>
      </c>
      <c r="V1363" s="8">
        <f t="shared" si="109"/>
        <v>1.8108651911468814</v>
      </c>
      <c r="W1363">
        <f>IF(V1363&gt;=[1]Settings!$B$2,1,0)</f>
        <v>0</v>
      </c>
      <c r="X1363" s="9">
        <v>0.23312982916832001</v>
      </c>
      <c r="Y1363" t="s">
        <v>32</v>
      </c>
      <c r="Z1363">
        <f>IF(X1363&gt;=[1]Settings!$B$4,1,0)</f>
        <v>0</v>
      </c>
      <c r="AA1363" t="str">
        <f>IF(X1363&gt;=[1]Settings!$B$7,"Critical",IF(X1363&gt;=[1]Settings!$B$6,"High",IF(X1363&gt;=[1]Settings!$B$5,"Moderate","Low")))</f>
        <v>Low</v>
      </c>
    </row>
    <row r="1364" spans="1:27" x14ac:dyDescent="0.25">
      <c r="A1364">
        <v>1363</v>
      </c>
      <c r="B1364" t="s">
        <v>27</v>
      </c>
      <c r="C1364" t="s">
        <v>37</v>
      </c>
      <c r="D1364" t="s">
        <v>34</v>
      </c>
      <c r="E1364" t="s">
        <v>42</v>
      </c>
      <c r="F1364" t="s">
        <v>39</v>
      </c>
      <c r="G1364">
        <v>3</v>
      </c>
      <c r="H1364">
        <v>122</v>
      </c>
      <c r="I1364">
        <v>52</v>
      </c>
      <c r="J1364">
        <v>7</v>
      </c>
      <c r="K1364">
        <v>4</v>
      </c>
      <c r="L1364" s="6">
        <v>283862.11</v>
      </c>
      <c r="M1364">
        <v>4</v>
      </c>
      <c r="N1364" s="7">
        <f>[1]Settings!$B$3*K1364</f>
        <v>1</v>
      </c>
      <c r="O1364">
        <v>0</v>
      </c>
      <c r="P1364" s="8">
        <f t="shared" si="105"/>
        <v>7.4285714285714288</v>
      </c>
      <c r="Q1364" s="7">
        <f t="shared" si="106"/>
        <v>2.08</v>
      </c>
      <c r="R1364" s="8">
        <f t="shared" si="107"/>
        <v>0</v>
      </c>
      <c r="S1364" s="8">
        <f t="shared" si="108"/>
        <v>0</v>
      </c>
      <c r="T1364" s="9">
        <v>0.36568316190068501</v>
      </c>
      <c r="U1364">
        <v>1</v>
      </c>
      <c r="V1364" s="8">
        <f t="shared" si="109"/>
        <v>0.81967213114754101</v>
      </c>
      <c r="W1364">
        <f>IF(V1364&gt;=[1]Settings!$B$2,1,0)</f>
        <v>0</v>
      </c>
      <c r="X1364" s="9">
        <v>6.17649480700493E-2</v>
      </c>
      <c r="Y1364" t="s">
        <v>32</v>
      </c>
      <c r="Z1364">
        <f>IF(X1364&gt;=[1]Settings!$B$4,1,0)</f>
        <v>0</v>
      </c>
      <c r="AA1364" t="str">
        <f>IF(X1364&gt;=[1]Settings!$B$7,"Critical",IF(X1364&gt;=[1]Settings!$B$6,"High",IF(X1364&gt;=[1]Settings!$B$5,"Moderate","Low")))</f>
        <v>Low</v>
      </c>
    </row>
    <row r="1365" spans="1:27" x14ac:dyDescent="0.25">
      <c r="A1365">
        <v>1364</v>
      </c>
      <c r="B1365" t="s">
        <v>41</v>
      </c>
      <c r="C1365" t="s">
        <v>38</v>
      </c>
      <c r="D1365" t="s">
        <v>30</v>
      </c>
      <c r="E1365" t="s">
        <v>42</v>
      </c>
      <c r="F1365" t="s">
        <v>36</v>
      </c>
      <c r="G1365">
        <v>5</v>
      </c>
      <c r="H1365">
        <v>213</v>
      </c>
      <c r="I1365">
        <v>45</v>
      </c>
      <c r="J1365">
        <v>5</v>
      </c>
      <c r="K1365">
        <v>6</v>
      </c>
      <c r="L1365" s="6">
        <v>259199.7</v>
      </c>
      <c r="M1365">
        <v>11</v>
      </c>
      <c r="N1365" s="7">
        <f>[1]Settings!$B$3*K1365</f>
        <v>1.5</v>
      </c>
      <c r="O1365">
        <v>0</v>
      </c>
      <c r="P1365" s="8">
        <f t="shared" si="105"/>
        <v>9</v>
      </c>
      <c r="Q1365" s="7">
        <f t="shared" si="106"/>
        <v>4.95</v>
      </c>
      <c r="R1365" s="8">
        <f t="shared" si="107"/>
        <v>0</v>
      </c>
      <c r="S1365" s="8">
        <f t="shared" si="108"/>
        <v>0</v>
      </c>
      <c r="T1365" s="9">
        <v>0.251878855941156</v>
      </c>
      <c r="U1365">
        <v>2</v>
      </c>
      <c r="V1365" s="8">
        <f t="shared" si="109"/>
        <v>0.93896713615023475</v>
      </c>
      <c r="W1365">
        <f>IF(V1365&gt;=[1]Settings!$B$2,1,0)</f>
        <v>0</v>
      </c>
      <c r="X1365" s="9">
        <v>5.4167862981557902E-2</v>
      </c>
      <c r="Y1365" t="s">
        <v>43</v>
      </c>
      <c r="Z1365">
        <f>IF(X1365&gt;=[1]Settings!$B$4,1,0)</f>
        <v>0</v>
      </c>
      <c r="AA1365" t="str">
        <f>IF(X1365&gt;=[1]Settings!$B$7,"Critical",IF(X1365&gt;=[1]Settings!$B$6,"High",IF(X1365&gt;=[1]Settings!$B$5,"Moderate","Low")))</f>
        <v>Low</v>
      </c>
    </row>
    <row r="1366" spans="1:27" x14ac:dyDescent="0.25">
      <c r="A1366">
        <v>1365</v>
      </c>
      <c r="B1366" t="s">
        <v>27</v>
      </c>
      <c r="C1366" t="s">
        <v>33</v>
      </c>
      <c r="D1366" t="s">
        <v>29</v>
      </c>
      <c r="E1366" t="s">
        <v>30</v>
      </c>
      <c r="F1366" t="s">
        <v>36</v>
      </c>
      <c r="G1366">
        <v>5</v>
      </c>
      <c r="H1366">
        <v>316</v>
      </c>
      <c r="I1366">
        <v>14</v>
      </c>
      <c r="J1366">
        <v>10</v>
      </c>
      <c r="K1366">
        <v>4</v>
      </c>
      <c r="L1366" s="6">
        <v>348683.24</v>
      </c>
      <c r="M1366">
        <v>6</v>
      </c>
      <c r="N1366" s="7">
        <f>[1]Settings!$B$3*K1366</f>
        <v>1</v>
      </c>
      <c r="O1366">
        <v>0</v>
      </c>
      <c r="P1366" s="8">
        <f t="shared" si="105"/>
        <v>1.4</v>
      </c>
      <c r="Q1366" s="7">
        <f t="shared" si="106"/>
        <v>0.84</v>
      </c>
      <c r="R1366" s="8">
        <f t="shared" si="107"/>
        <v>0</v>
      </c>
      <c r="S1366" s="8">
        <f t="shared" si="108"/>
        <v>0</v>
      </c>
      <c r="T1366" s="9">
        <v>0.147016906952191</v>
      </c>
      <c r="U1366">
        <v>0</v>
      </c>
      <c r="V1366" s="8">
        <f t="shared" si="109"/>
        <v>0</v>
      </c>
      <c r="W1366">
        <f>IF(V1366&gt;=[1]Settings!$B$2,1,0)</f>
        <v>0</v>
      </c>
      <c r="X1366" s="9">
        <v>1.48865049704909E-2</v>
      </c>
      <c r="Y1366" t="s">
        <v>32</v>
      </c>
      <c r="Z1366">
        <f>IF(X1366&gt;=[1]Settings!$B$4,1,0)</f>
        <v>0</v>
      </c>
      <c r="AA1366" t="str">
        <f>IF(X1366&gt;=[1]Settings!$B$7,"Critical",IF(X1366&gt;=[1]Settings!$B$6,"High",IF(X1366&gt;=[1]Settings!$B$5,"Moderate","Low")))</f>
        <v>Low</v>
      </c>
    </row>
    <row r="1367" spans="1:27" x14ac:dyDescent="0.25">
      <c r="A1367">
        <v>1366</v>
      </c>
      <c r="B1367" t="s">
        <v>41</v>
      </c>
      <c r="C1367" t="s">
        <v>33</v>
      </c>
      <c r="D1367" t="s">
        <v>29</v>
      </c>
      <c r="E1367" t="s">
        <v>42</v>
      </c>
      <c r="F1367" t="s">
        <v>39</v>
      </c>
      <c r="G1367">
        <v>1</v>
      </c>
      <c r="H1367">
        <v>632</v>
      </c>
      <c r="I1367">
        <v>51</v>
      </c>
      <c r="J1367">
        <v>10</v>
      </c>
      <c r="K1367">
        <v>6</v>
      </c>
      <c r="L1367" s="6">
        <v>460519.63</v>
      </c>
      <c r="M1367">
        <v>15</v>
      </c>
      <c r="N1367" s="7">
        <f>[1]Settings!$B$3*K1367</f>
        <v>1.5</v>
      </c>
      <c r="O1367">
        <v>0</v>
      </c>
      <c r="P1367" s="8">
        <f t="shared" si="105"/>
        <v>5.0999999999999996</v>
      </c>
      <c r="Q1367" s="7">
        <f t="shared" si="106"/>
        <v>7.65</v>
      </c>
      <c r="R1367" s="8">
        <f t="shared" si="107"/>
        <v>0</v>
      </c>
      <c r="S1367" s="8">
        <f t="shared" si="108"/>
        <v>0</v>
      </c>
      <c r="T1367" s="9">
        <v>0.31064019512632002</v>
      </c>
      <c r="U1367">
        <v>4</v>
      </c>
      <c r="V1367" s="8">
        <f t="shared" si="109"/>
        <v>0.63291139240506333</v>
      </c>
      <c r="W1367">
        <f>IF(V1367&gt;=[1]Settings!$B$2,1,0)</f>
        <v>0</v>
      </c>
      <c r="X1367" s="9">
        <v>4.7148529440164601E-2</v>
      </c>
      <c r="Y1367" t="s">
        <v>43</v>
      </c>
      <c r="Z1367">
        <f>IF(X1367&gt;=[1]Settings!$B$4,1,0)</f>
        <v>0</v>
      </c>
      <c r="AA1367" t="str">
        <f>IF(X1367&gt;=[1]Settings!$B$7,"Critical",IF(X1367&gt;=[1]Settings!$B$6,"High",IF(X1367&gt;=[1]Settings!$B$5,"Moderate","Low")))</f>
        <v>Low</v>
      </c>
    </row>
    <row r="1368" spans="1:27" x14ac:dyDescent="0.25">
      <c r="A1368">
        <v>1367</v>
      </c>
      <c r="B1368" t="s">
        <v>27</v>
      </c>
      <c r="C1368" t="s">
        <v>38</v>
      </c>
      <c r="D1368" t="s">
        <v>29</v>
      </c>
      <c r="E1368" t="s">
        <v>42</v>
      </c>
      <c r="F1368" t="s">
        <v>39</v>
      </c>
      <c r="G1368">
        <v>2</v>
      </c>
      <c r="H1368">
        <v>776</v>
      </c>
      <c r="I1368">
        <v>100</v>
      </c>
      <c r="J1368">
        <v>15</v>
      </c>
      <c r="K1368">
        <v>23</v>
      </c>
      <c r="L1368" s="6">
        <v>3191054.73</v>
      </c>
      <c r="M1368">
        <v>3</v>
      </c>
      <c r="N1368" s="7">
        <f>[1]Settings!$B$3*K1368</f>
        <v>5.75</v>
      </c>
      <c r="O1368">
        <v>46</v>
      </c>
      <c r="P1368" s="8">
        <f t="shared" si="105"/>
        <v>6.666666666666667</v>
      </c>
      <c r="Q1368" s="7">
        <f t="shared" si="106"/>
        <v>3</v>
      </c>
      <c r="R1368" s="8">
        <f t="shared" si="107"/>
        <v>5.927835051546392</v>
      </c>
      <c r="S1368" s="8">
        <f t="shared" si="108"/>
        <v>8</v>
      </c>
      <c r="T1368" s="9">
        <v>1.3081113876516</v>
      </c>
      <c r="U1368">
        <v>68</v>
      </c>
      <c r="V1368" s="8">
        <f t="shared" si="109"/>
        <v>8.7628865979381452</v>
      </c>
      <c r="W1368">
        <f>IF(V1368&gt;=[1]Settings!$B$2,1,0)</f>
        <v>1</v>
      </c>
      <c r="X1368" s="9">
        <v>0.98604971170425404</v>
      </c>
      <c r="Y1368" t="s">
        <v>32</v>
      </c>
      <c r="Z1368">
        <f>IF(X1368&gt;=[1]Settings!$B$4,1,0)</f>
        <v>1</v>
      </c>
      <c r="AA1368" t="str">
        <f>IF(X1368&gt;=[1]Settings!$B$7,"Critical",IF(X1368&gt;=[1]Settings!$B$6,"High",IF(X1368&gt;=[1]Settings!$B$5,"Moderate","Low")))</f>
        <v>Critical</v>
      </c>
    </row>
    <row r="1369" spans="1:27" x14ac:dyDescent="0.25">
      <c r="A1369">
        <v>1368</v>
      </c>
      <c r="B1369" t="s">
        <v>27</v>
      </c>
      <c r="C1369" t="s">
        <v>38</v>
      </c>
      <c r="D1369" t="s">
        <v>34</v>
      </c>
      <c r="E1369" t="s">
        <v>30</v>
      </c>
      <c r="F1369" t="s">
        <v>31</v>
      </c>
      <c r="G1369">
        <v>3</v>
      </c>
      <c r="H1369">
        <v>617</v>
      </c>
      <c r="I1369">
        <v>62</v>
      </c>
      <c r="J1369">
        <v>12</v>
      </c>
      <c r="K1369">
        <v>15</v>
      </c>
      <c r="L1369" s="6">
        <v>1665153.1</v>
      </c>
      <c r="M1369">
        <v>4</v>
      </c>
      <c r="N1369" s="7">
        <f>[1]Settings!$B$3*K1369</f>
        <v>3.75</v>
      </c>
      <c r="O1369">
        <v>8</v>
      </c>
      <c r="P1369" s="8">
        <f t="shared" si="105"/>
        <v>5.166666666666667</v>
      </c>
      <c r="Q1369" s="7">
        <f t="shared" si="106"/>
        <v>2.48</v>
      </c>
      <c r="R1369" s="8">
        <f t="shared" si="107"/>
        <v>1.2965964343598055</v>
      </c>
      <c r="S1369" s="8">
        <f t="shared" si="108"/>
        <v>2.1333333333333333</v>
      </c>
      <c r="T1369" s="9">
        <v>0.57188681074354497</v>
      </c>
      <c r="U1369">
        <v>25</v>
      </c>
      <c r="V1369" s="8">
        <f t="shared" si="109"/>
        <v>4.0518638573743919</v>
      </c>
      <c r="W1369">
        <f>IF(V1369&gt;=[1]Settings!$B$2,1,0)</f>
        <v>1</v>
      </c>
      <c r="X1369" s="9">
        <v>0.80753296613693204</v>
      </c>
      <c r="Y1369" t="s">
        <v>32</v>
      </c>
      <c r="Z1369">
        <f>IF(X1369&gt;=[1]Settings!$B$4,1,0)</f>
        <v>1</v>
      </c>
      <c r="AA1369" t="str">
        <f>IF(X1369&gt;=[1]Settings!$B$7,"Critical",IF(X1369&gt;=[1]Settings!$B$6,"High",IF(X1369&gt;=[1]Settings!$B$5,"Moderate","Low")))</f>
        <v>High</v>
      </c>
    </row>
    <row r="1370" spans="1:27" x14ac:dyDescent="0.25">
      <c r="A1370">
        <v>1369</v>
      </c>
      <c r="B1370" t="s">
        <v>41</v>
      </c>
      <c r="C1370" t="s">
        <v>38</v>
      </c>
      <c r="D1370" t="s">
        <v>30</v>
      </c>
      <c r="E1370" t="s">
        <v>42</v>
      </c>
      <c r="F1370" t="s">
        <v>39</v>
      </c>
      <c r="G1370">
        <v>1</v>
      </c>
      <c r="H1370">
        <v>602</v>
      </c>
      <c r="I1370">
        <v>65</v>
      </c>
      <c r="J1370">
        <v>10</v>
      </c>
      <c r="K1370">
        <v>9</v>
      </c>
      <c r="L1370" s="6">
        <v>1021452.38</v>
      </c>
      <c r="M1370">
        <v>6</v>
      </c>
      <c r="N1370" s="7">
        <f>[1]Settings!$B$3*K1370</f>
        <v>2.25</v>
      </c>
      <c r="O1370">
        <v>3</v>
      </c>
      <c r="P1370" s="8">
        <f t="shared" si="105"/>
        <v>6.5</v>
      </c>
      <c r="Q1370" s="7">
        <f t="shared" si="106"/>
        <v>3.9</v>
      </c>
      <c r="R1370" s="8">
        <f t="shared" si="107"/>
        <v>0.49833887043189368</v>
      </c>
      <c r="S1370" s="8">
        <f t="shared" si="108"/>
        <v>1.3333333333333333</v>
      </c>
      <c r="T1370" s="9">
        <v>0.28603471635007</v>
      </c>
      <c r="U1370">
        <v>11</v>
      </c>
      <c r="V1370" s="8">
        <f t="shared" si="109"/>
        <v>1.8272425249169435</v>
      </c>
      <c r="W1370">
        <f>IF(V1370&gt;=[1]Settings!$B$2,1,0)</f>
        <v>0</v>
      </c>
      <c r="X1370" s="9">
        <v>0.35372194647789001</v>
      </c>
      <c r="Y1370" t="s">
        <v>43</v>
      </c>
      <c r="Z1370">
        <f>IF(X1370&gt;=[1]Settings!$B$4,1,0)</f>
        <v>0</v>
      </c>
      <c r="AA1370" t="str">
        <f>IF(X1370&gt;=[1]Settings!$B$7,"Critical",IF(X1370&gt;=[1]Settings!$B$6,"High",IF(X1370&gt;=[1]Settings!$B$5,"Moderate","Low")))</f>
        <v>Moderate</v>
      </c>
    </row>
    <row r="1371" spans="1:27" x14ac:dyDescent="0.25">
      <c r="A1371">
        <v>1370</v>
      </c>
      <c r="B1371" t="s">
        <v>27</v>
      </c>
      <c r="C1371" t="s">
        <v>44</v>
      </c>
      <c r="D1371" t="s">
        <v>34</v>
      </c>
      <c r="E1371" t="s">
        <v>35</v>
      </c>
      <c r="F1371" t="s">
        <v>39</v>
      </c>
      <c r="G1371">
        <v>2</v>
      </c>
      <c r="H1371">
        <v>818</v>
      </c>
      <c r="I1371">
        <v>73</v>
      </c>
      <c r="J1371">
        <v>18</v>
      </c>
      <c r="K1371">
        <v>9</v>
      </c>
      <c r="L1371" s="6">
        <v>1394142.13</v>
      </c>
      <c r="M1371">
        <v>8</v>
      </c>
      <c r="N1371" s="7">
        <f>[1]Settings!$B$3*K1371</f>
        <v>2.25</v>
      </c>
      <c r="O1371">
        <v>11</v>
      </c>
      <c r="P1371" s="8">
        <f t="shared" si="105"/>
        <v>4.0555555555555554</v>
      </c>
      <c r="Q1371" s="7">
        <f t="shared" si="106"/>
        <v>5.84</v>
      </c>
      <c r="R1371" s="8">
        <f t="shared" si="107"/>
        <v>1.3447432762836187</v>
      </c>
      <c r="S1371" s="8">
        <f t="shared" si="108"/>
        <v>4.8888888888888893</v>
      </c>
      <c r="T1371" s="9">
        <v>0.37836296669117497</v>
      </c>
      <c r="U1371">
        <v>10</v>
      </c>
      <c r="V1371" s="8">
        <f t="shared" si="109"/>
        <v>1.2224938875305624</v>
      </c>
      <c r="W1371">
        <f>IF(V1371&gt;=[1]Settings!$B$2,1,0)</f>
        <v>0</v>
      </c>
      <c r="X1371" s="9">
        <v>0.62675970792770397</v>
      </c>
      <c r="Y1371" t="s">
        <v>32</v>
      </c>
      <c r="Z1371">
        <f>IF(X1371&gt;=[1]Settings!$B$4,1,0)</f>
        <v>1</v>
      </c>
      <c r="AA1371" t="str">
        <f>IF(X1371&gt;=[1]Settings!$B$7,"Critical",IF(X1371&gt;=[1]Settings!$B$6,"High",IF(X1371&gt;=[1]Settings!$B$5,"Moderate","Low")))</f>
        <v>High</v>
      </c>
    </row>
    <row r="1372" spans="1:27" x14ac:dyDescent="0.25">
      <c r="A1372">
        <v>1371</v>
      </c>
      <c r="B1372" t="s">
        <v>27</v>
      </c>
      <c r="C1372" t="s">
        <v>38</v>
      </c>
      <c r="D1372" t="s">
        <v>29</v>
      </c>
      <c r="E1372" t="s">
        <v>35</v>
      </c>
      <c r="F1372" t="s">
        <v>36</v>
      </c>
      <c r="G1372">
        <v>2</v>
      </c>
      <c r="H1372">
        <v>494</v>
      </c>
      <c r="I1372">
        <v>66</v>
      </c>
      <c r="J1372">
        <v>14</v>
      </c>
      <c r="K1372">
        <v>9</v>
      </c>
      <c r="L1372" s="6">
        <v>1206195.51</v>
      </c>
      <c r="M1372">
        <v>4</v>
      </c>
      <c r="N1372" s="7">
        <f>[1]Settings!$B$3*K1372</f>
        <v>2.25</v>
      </c>
      <c r="O1372">
        <v>4</v>
      </c>
      <c r="P1372" s="8">
        <f t="shared" si="105"/>
        <v>4.7142857142857144</v>
      </c>
      <c r="Q1372" s="7">
        <f t="shared" si="106"/>
        <v>2.64</v>
      </c>
      <c r="R1372" s="8">
        <f t="shared" si="107"/>
        <v>0.80971659919028338</v>
      </c>
      <c r="S1372" s="8">
        <f t="shared" si="108"/>
        <v>1.7777777777777777</v>
      </c>
      <c r="T1372" s="9">
        <v>0.41090180544988197</v>
      </c>
      <c r="U1372">
        <v>8</v>
      </c>
      <c r="V1372" s="8">
        <f t="shared" si="109"/>
        <v>1.6194331983805668</v>
      </c>
      <c r="W1372">
        <f>IF(V1372&gt;=[1]Settings!$B$2,1,0)</f>
        <v>0</v>
      </c>
      <c r="X1372" s="9">
        <v>0.41769838333129899</v>
      </c>
      <c r="Y1372" t="s">
        <v>32</v>
      </c>
      <c r="Z1372">
        <f>IF(X1372&gt;=[1]Settings!$B$4,1,0)</f>
        <v>0</v>
      </c>
      <c r="AA1372" t="str">
        <f>IF(X1372&gt;=[1]Settings!$B$7,"Critical",IF(X1372&gt;=[1]Settings!$B$6,"High",IF(X1372&gt;=[1]Settings!$B$5,"Moderate","Low")))</f>
        <v>Moderate</v>
      </c>
    </row>
    <row r="1373" spans="1:27" x14ac:dyDescent="0.25">
      <c r="A1373">
        <v>1372</v>
      </c>
      <c r="B1373" t="s">
        <v>27</v>
      </c>
      <c r="C1373" t="s">
        <v>40</v>
      </c>
      <c r="D1373" t="s">
        <v>34</v>
      </c>
      <c r="E1373" t="s">
        <v>30</v>
      </c>
      <c r="F1373" t="s">
        <v>36</v>
      </c>
      <c r="G1373">
        <v>3</v>
      </c>
      <c r="H1373">
        <v>658</v>
      </c>
      <c r="I1373">
        <v>56</v>
      </c>
      <c r="J1373">
        <v>13</v>
      </c>
      <c r="K1373">
        <v>6</v>
      </c>
      <c r="L1373" s="6">
        <v>813302.55</v>
      </c>
      <c r="M1373">
        <v>7</v>
      </c>
      <c r="N1373" s="7">
        <f>[1]Settings!$B$3*K1373</f>
        <v>1.5</v>
      </c>
      <c r="O1373">
        <v>4</v>
      </c>
      <c r="P1373" s="8">
        <f t="shared" si="105"/>
        <v>4.3076923076923075</v>
      </c>
      <c r="Q1373" s="7">
        <f t="shared" si="106"/>
        <v>3.92</v>
      </c>
      <c r="R1373" s="8">
        <f t="shared" si="107"/>
        <v>0.60790273556231</v>
      </c>
      <c r="S1373" s="8">
        <f t="shared" si="108"/>
        <v>2.6666666666666665</v>
      </c>
      <c r="T1373" s="9">
        <v>0.57734661431699397</v>
      </c>
      <c r="U1373">
        <v>21</v>
      </c>
      <c r="V1373" s="8">
        <f t="shared" si="109"/>
        <v>3.1914893617021276</v>
      </c>
      <c r="W1373">
        <f>IF(V1373&gt;=[1]Settings!$B$2,1,0)</f>
        <v>1</v>
      </c>
      <c r="X1373" s="9">
        <v>0.20826908946037301</v>
      </c>
      <c r="Y1373" t="s">
        <v>32</v>
      </c>
      <c r="Z1373">
        <f>IF(X1373&gt;=[1]Settings!$B$4,1,0)</f>
        <v>0</v>
      </c>
      <c r="AA1373" t="str">
        <f>IF(X1373&gt;=[1]Settings!$B$7,"Critical",IF(X1373&gt;=[1]Settings!$B$6,"High",IF(X1373&gt;=[1]Settings!$B$5,"Moderate","Low")))</f>
        <v>Low</v>
      </c>
    </row>
    <row r="1374" spans="1:27" x14ac:dyDescent="0.25">
      <c r="A1374">
        <v>1373</v>
      </c>
      <c r="B1374" t="s">
        <v>41</v>
      </c>
      <c r="C1374" t="s">
        <v>44</v>
      </c>
      <c r="D1374" t="s">
        <v>34</v>
      </c>
      <c r="E1374" t="s">
        <v>30</v>
      </c>
      <c r="F1374" t="s">
        <v>31</v>
      </c>
      <c r="G1374">
        <v>3</v>
      </c>
      <c r="H1374">
        <v>103</v>
      </c>
      <c r="I1374">
        <v>47</v>
      </c>
      <c r="J1374">
        <v>4</v>
      </c>
      <c r="K1374">
        <v>7</v>
      </c>
      <c r="L1374" s="6">
        <v>276301.84000000003</v>
      </c>
      <c r="M1374">
        <v>3</v>
      </c>
      <c r="N1374" s="7">
        <f>[1]Settings!$B$3*K1374</f>
        <v>1.75</v>
      </c>
      <c r="O1374">
        <v>1</v>
      </c>
      <c r="P1374" s="8">
        <f t="shared" si="105"/>
        <v>11.75</v>
      </c>
      <c r="Q1374" s="7">
        <f t="shared" si="106"/>
        <v>1.41</v>
      </c>
      <c r="R1374" s="8">
        <f t="shared" si="107"/>
        <v>0.970873786407767</v>
      </c>
      <c r="S1374" s="8">
        <f t="shared" si="108"/>
        <v>0.5714285714285714</v>
      </c>
      <c r="T1374" s="9">
        <v>0.77562077849100197</v>
      </c>
      <c r="U1374">
        <v>7</v>
      </c>
      <c r="V1374" s="8">
        <f t="shared" si="109"/>
        <v>6.7961165048543686</v>
      </c>
      <c r="W1374">
        <f>IF(V1374&gt;=[1]Settings!$B$2,1,0)</f>
        <v>1</v>
      </c>
      <c r="X1374" s="9">
        <v>0.38864129781723</v>
      </c>
      <c r="Y1374" t="s">
        <v>43</v>
      </c>
      <c r="Z1374">
        <f>IF(X1374&gt;=[1]Settings!$B$4,1,0)</f>
        <v>0</v>
      </c>
      <c r="AA1374" t="str">
        <f>IF(X1374&gt;=[1]Settings!$B$7,"Critical",IF(X1374&gt;=[1]Settings!$B$6,"High",IF(X1374&gt;=[1]Settings!$B$5,"Moderate","Low")))</f>
        <v>Moderate</v>
      </c>
    </row>
    <row r="1375" spans="1:27" x14ac:dyDescent="0.25">
      <c r="A1375">
        <v>1374</v>
      </c>
      <c r="B1375" t="s">
        <v>27</v>
      </c>
      <c r="C1375" t="s">
        <v>28</v>
      </c>
      <c r="D1375" t="s">
        <v>34</v>
      </c>
      <c r="E1375" t="s">
        <v>30</v>
      </c>
      <c r="F1375" t="s">
        <v>39</v>
      </c>
      <c r="G1375">
        <v>2</v>
      </c>
      <c r="H1375">
        <v>785</v>
      </c>
      <c r="I1375">
        <v>83</v>
      </c>
      <c r="J1375">
        <v>15</v>
      </c>
      <c r="K1375">
        <v>20</v>
      </c>
      <c r="L1375" s="6">
        <v>2743435.42</v>
      </c>
      <c r="M1375">
        <v>10</v>
      </c>
      <c r="N1375" s="7">
        <f>[1]Settings!$B$3*K1375</f>
        <v>5</v>
      </c>
      <c r="O1375">
        <v>16</v>
      </c>
      <c r="P1375" s="8">
        <f t="shared" si="105"/>
        <v>5.5333333333333332</v>
      </c>
      <c r="Q1375" s="7">
        <f t="shared" si="106"/>
        <v>8.3000000000000007</v>
      </c>
      <c r="R1375" s="8">
        <f t="shared" si="107"/>
        <v>2.0382165605095541</v>
      </c>
      <c r="S1375" s="8">
        <f t="shared" si="108"/>
        <v>3.2</v>
      </c>
      <c r="T1375" s="9">
        <v>0.280440236889265</v>
      </c>
      <c r="U1375">
        <v>9</v>
      </c>
      <c r="V1375" s="8">
        <f t="shared" si="109"/>
        <v>1.1464968152866242</v>
      </c>
      <c r="W1375">
        <f>IF(V1375&gt;=[1]Settings!$B$2,1,0)</f>
        <v>0</v>
      </c>
      <c r="X1375" s="9">
        <v>0.88917821645736705</v>
      </c>
      <c r="Y1375" t="s">
        <v>32</v>
      </c>
      <c r="Z1375">
        <f>IF(X1375&gt;=[1]Settings!$B$4,1,0)</f>
        <v>1</v>
      </c>
      <c r="AA1375" t="str">
        <f>IF(X1375&gt;=[1]Settings!$B$7,"Critical",IF(X1375&gt;=[1]Settings!$B$6,"High",IF(X1375&gt;=[1]Settings!$B$5,"Moderate","Low")))</f>
        <v>Critical</v>
      </c>
    </row>
    <row r="1376" spans="1:27" x14ac:dyDescent="0.25">
      <c r="A1376">
        <v>1375</v>
      </c>
      <c r="B1376" t="s">
        <v>27</v>
      </c>
      <c r="C1376" t="s">
        <v>40</v>
      </c>
      <c r="D1376" t="s">
        <v>34</v>
      </c>
      <c r="E1376" t="s">
        <v>30</v>
      </c>
      <c r="F1376" t="s">
        <v>36</v>
      </c>
      <c r="G1376">
        <v>3</v>
      </c>
      <c r="H1376">
        <v>184</v>
      </c>
      <c r="I1376">
        <v>16</v>
      </c>
      <c r="J1376">
        <v>4</v>
      </c>
      <c r="K1376">
        <v>6</v>
      </c>
      <c r="L1376" s="6">
        <v>267930.23999999999</v>
      </c>
      <c r="M1376">
        <v>6</v>
      </c>
      <c r="N1376" s="7">
        <f>[1]Settings!$B$3*K1376</f>
        <v>1.5</v>
      </c>
      <c r="O1376">
        <v>0</v>
      </c>
      <c r="P1376" s="8">
        <f t="shared" si="105"/>
        <v>4</v>
      </c>
      <c r="Q1376" s="7">
        <f t="shared" si="106"/>
        <v>0.96</v>
      </c>
      <c r="R1376" s="8">
        <f t="shared" si="107"/>
        <v>0</v>
      </c>
      <c r="S1376" s="8">
        <f t="shared" si="108"/>
        <v>0</v>
      </c>
      <c r="T1376" s="9">
        <v>0.13480390165470801</v>
      </c>
      <c r="U1376">
        <v>1</v>
      </c>
      <c r="V1376" s="8">
        <f t="shared" si="109"/>
        <v>0.54347826086956519</v>
      </c>
      <c r="W1376">
        <f>IF(V1376&gt;=[1]Settings!$B$2,1,0)</f>
        <v>0</v>
      </c>
      <c r="X1376" s="9">
        <v>4.9982078373432201E-2</v>
      </c>
      <c r="Y1376" t="s">
        <v>32</v>
      </c>
      <c r="Z1376">
        <f>IF(X1376&gt;=[1]Settings!$B$4,1,0)</f>
        <v>0</v>
      </c>
      <c r="AA1376" t="str">
        <f>IF(X1376&gt;=[1]Settings!$B$7,"Critical",IF(X1376&gt;=[1]Settings!$B$6,"High",IF(X1376&gt;=[1]Settings!$B$5,"Moderate","Low")))</f>
        <v>Low</v>
      </c>
    </row>
    <row r="1377" spans="1:27" x14ac:dyDescent="0.25">
      <c r="A1377">
        <v>1376</v>
      </c>
      <c r="B1377" t="s">
        <v>27</v>
      </c>
      <c r="C1377" t="s">
        <v>38</v>
      </c>
      <c r="D1377" t="s">
        <v>34</v>
      </c>
      <c r="E1377" t="s">
        <v>30</v>
      </c>
      <c r="F1377" t="s">
        <v>36</v>
      </c>
      <c r="G1377">
        <v>3</v>
      </c>
      <c r="H1377">
        <v>527</v>
      </c>
      <c r="I1377">
        <v>23</v>
      </c>
      <c r="J1377">
        <v>5</v>
      </c>
      <c r="K1377">
        <v>6</v>
      </c>
      <c r="L1377" s="6">
        <v>277551.88</v>
      </c>
      <c r="M1377">
        <v>2</v>
      </c>
      <c r="N1377" s="7">
        <f>[1]Settings!$B$3*K1377</f>
        <v>1.5</v>
      </c>
      <c r="O1377">
        <v>1</v>
      </c>
      <c r="P1377" s="8">
        <f t="shared" si="105"/>
        <v>4.5999999999999996</v>
      </c>
      <c r="Q1377" s="7">
        <f t="shared" si="106"/>
        <v>0.46</v>
      </c>
      <c r="R1377" s="8">
        <f t="shared" si="107"/>
        <v>0.18975332068311196</v>
      </c>
      <c r="S1377" s="8">
        <f t="shared" si="108"/>
        <v>0.66666666666666663</v>
      </c>
      <c r="T1377" s="9">
        <v>0.25281255383574602</v>
      </c>
      <c r="U1377">
        <v>3</v>
      </c>
      <c r="V1377" s="8">
        <f t="shared" si="109"/>
        <v>0.56925996204933582</v>
      </c>
      <c r="W1377">
        <f>IF(V1377&gt;=[1]Settings!$B$2,1,0)</f>
        <v>0</v>
      </c>
      <c r="X1377" s="9">
        <v>3.7707470357418102E-2</v>
      </c>
      <c r="Y1377" t="s">
        <v>32</v>
      </c>
      <c r="Z1377">
        <f>IF(X1377&gt;=[1]Settings!$B$4,1,0)</f>
        <v>0</v>
      </c>
      <c r="AA1377" t="str">
        <f>IF(X1377&gt;=[1]Settings!$B$7,"Critical",IF(X1377&gt;=[1]Settings!$B$6,"High",IF(X1377&gt;=[1]Settings!$B$5,"Moderate","Low")))</f>
        <v>Low</v>
      </c>
    </row>
    <row r="1378" spans="1:27" x14ac:dyDescent="0.25">
      <c r="A1378">
        <v>1377</v>
      </c>
      <c r="B1378" t="s">
        <v>41</v>
      </c>
      <c r="C1378" t="s">
        <v>37</v>
      </c>
      <c r="D1378" t="s">
        <v>34</v>
      </c>
      <c r="E1378" t="s">
        <v>42</v>
      </c>
      <c r="F1378" t="s">
        <v>36</v>
      </c>
      <c r="G1378">
        <v>5</v>
      </c>
      <c r="H1378">
        <v>279</v>
      </c>
      <c r="I1378">
        <v>41</v>
      </c>
      <c r="J1378">
        <v>8</v>
      </c>
      <c r="K1378">
        <v>4</v>
      </c>
      <c r="L1378" s="6">
        <v>366560.38</v>
      </c>
      <c r="M1378">
        <v>13</v>
      </c>
      <c r="N1378" s="7">
        <f>[1]Settings!$B$3*K1378</f>
        <v>1</v>
      </c>
      <c r="O1378">
        <v>2</v>
      </c>
      <c r="P1378" s="8">
        <f t="shared" si="105"/>
        <v>5.125</v>
      </c>
      <c r="Q1378" s="7">
        <f t="shared" si="106"/>
        <v>5.33</v>
      </c>
      <c r="R1378" s="8">
        <f t="shared" si="107"/>
        <v>0.71684587813620071</v>
      </c>
      <c r="S1378" s="8">
        <f t="shared" si="108"/>
        <v>2</v>
      </c>
      <c r="T1378" s="9">
        <v>0.328258808180448</v>
      </c>
      <c r="U1378">
        <v>0</v>
      </c>
      <c r="V1378" s="8">
        <f t="shared" si="109"/>
        <v>0</v>
      </c>
      <c r="W1378">
        <f>IF(V1378&gt;=[1]Settings!$B$2,1,0)</f>
        <v>0</v>
      </c>
      <c r="X1378" s="9">
        <v>8.2039646804332705E-2</v>
      </c>
      <c r="Y1378" t="s">
        <v>43</v>
      </c>
      <c r="Z1378">
        <f>IF(X1378&gt;=[1]Settings!$B$4,1,0)</f>
        <v>0</v>
      </c>
      <c r="AA1378" t="str">
        <f>IF(X1378&gt;=[1]Settings!$B$7,"Critical",IF(X1378&gt;=[1]Settings!$B$6,"High",IF(X1378&gt;=[1]Settings!$B$5,"Moderate","Low")))</f>
        <v>Low</v>
      </c>
    </row>
    <row r="1379" spans="1:27" x14ac:dyDescent="0.25">
      <c r="A1379">
        <v>1378</v>
      </c>
      <c r="B1379" t="s">
        <v>27</v>
      </c>
      <c r="C1379" t="s">
        <v>28</v>
      </c>
      <c r="D1379" t="s">
        <v>29</v>
      </c>
      <c r="E1379" t="s">
        <v>35</v>
      </c>
      <c r="F1379" t="s">
        <v>31</v>
      </c>
      <c r="G1379">
        <v>1</v>
      </c>
      <c r="H1379">
        <v>573</v>
      </c>
      <c r="I1379">
        <v>48</v>
      </c>
      <c r="J1379">
        <v>16</v>
      </c>
      <c r="K1379">
        <v>5</v>
      </c>
      <c r="L1379" s="6">
        <v>471036.35</v>
      </c>
      <c r="M1379">
        <v>4</v>
      </c>
      <c r="N1379" s="7">
        <f>[1]Settings!$B$3*K1379</f>
        <v>1.25</v>
      </c>
      <c r="O1379">
        <v>10</v>
      </c>
      <c r="P1379" s="8">
        <f t="shared" si="105"/>
        <v>3</v>
      </c>
      <c r="Q1379" s="7">
        <f t="shared" si="106"/>
        <v>1.92</v>
      </c>
      <c r="R1379" s="8">
        <f t="shared" si="107"/>
        <v>1.7452006980802792</v>
      </c>
      <c r="S1379" s="8">
        <f t="shared" si="108"/>
        <v>8</v>
      </c>
      <c r="T1379" s="9">
        <v>1.06296285092445</v>
      </c>
      <c r="U1379">
        <v>6</v>
      </c>
      <c r="V1379" s="8">
        <f t="shared" si="109"/>
        <v>1.0471204188481675</v>
      </c>
      <c r="W1379">
        <f>IF(V1379&gt;=[1]Settings!$B$2,1,0)</f>
        <v>0</v>
      </c>
      <c r="X1379" s="9">
        <v>0.62228232622146595</v>
      </c>
      <c r="Y1379" t="s">
        <v>32</v>
      </c>
      <c r="Z1379">
        <f>IF(X1379&gt;=[1]Settings!$B$4,1,0)</f>
        <v>1</v>
      </c>
      <c r="AA1379" t="str">
        <f>IF(X1379&gt;=[1]Settings!$B$7,"Critical",IF(X1379&gt;=[1]Settings!$B$6,"High",IF(X1379&gt;=[1]Settings!$B$5,"Moderate","Low")))</f>
        <v>High</v>
      </c>
    </row>
    <row r="1380" spans="1:27" x14ac:dyDescent="0.25">
      <c r="A1380">
        <v>1379</v>
      </c>
      <c r="B1380" t="s">
        <v>27</v>
      </c>
      <c r="C1380" t="s">
        <v>37</v>
      </c>
      <c r="D1380" t="s">
        <v>29</v>
      </c>
      <c r="E1380" t="s">
        <v>35</v>
      </c>
      <c r="F1380" t="s">
        <v>31</v>
      </c>
      <c r="G1380">
        <v>4</v>
      </c>
      <c r="H1380">
        <v>491</v>
      </c>
      <c r="I1380">
        <v>64</v>
      </c>
      <c r="J1380">
        <v>9</v>
      </c>
      <c r="K1380">
        <v>9</v>
      </c>
      <c r="L1380" s="6">
        <v>876546.11</v>
      </c>
      <c r="M1380">
        <v>5</v>
      </c>
      <c r="N1380" s="7">
        <f>[1]Settings!$B$3*K1380</f>
        <v>2.25</v>
      </c>
      <c r="O1380">
        <v>0</v>
      </c>
      <c r="P1380" s="8">
        <f t="shared" si="105"/>
        <v>7.1111111111111107</v>
      </c>
      <c r="Q1380" s="7">
        <f t="shared" si="106"/>
        <v>3.2</v>
      </c>
      <c r="R1380" s="8">
        <f t="shared" si="107"/>
        <v>0</v>
      </c>
      <c r="S1380" s="8">
        <f t="shared" si="108"/>
        <v>0</v>
      </c>
      <c r="T1380" s="9">
        <v>0.23547049472946399</v>
      </c>
      <c r="U1380">
        <v>10</v>
      </c>
      <c r="V1380" s="8">
        <f t="shared" si="109"/>
        <v>2.0366598778004072</v>
      </c>
      <c r="W1380">
        <f>IF(V1380&gt;=[1]Settings!$B$2,1,0)</f>
        <v>1</v>
      </c>
      <c r="X1380" s="9">
        <v>0.21857503056526201</v>
      </c>
      <c r="Y1380" t="s">
        <v>32</v>
      </c>
      <c r="Z1380">
        <f>IF(X1380&gt;=[1]Settings!$B$4,1,0)</f>
        <v>0</v>
      </c>
      <c r="AA1380" t="str">
        <f>IF(X1380&gt;=[1]Settings!$B$7,"Critical",IF(X1380&gt;=[1]Settings!$B$6,"High",IF(X1380&gt;=[1]Settings!$B$5,"Moderate","Low")))</f>
        <v>Low</v>
      </c>
    </row>
    <row r="1381" spans="1:27" x14ac:dyDescent="0.25">
      <c r="A1381">
        <v>1380</v>
      </c>
      <c r="B1381" t="s">
        <v>27</v>
      </c>
      <c r="C1381" t="s">
        <v>33</v>
      </c>
      <c r="D1381" t="s">
        <v>34</v>
      </c>
      <c r="E1381" t="s">
        <v>30</v>
      </c>
      <c r="F1381" t="s">
        <v>31</v>
      </c>
      <c r="G1381">
        <v>5</v>
      </c>
      <c r="H1381">
        <v>599</v>
      </c>
      <c r="I1381">
        <v>49</v>
      </c>
      <c r="J1381">
        <v>9</v>
      </c>
      <c r="K1381">
        <v>8</v>
      </c>
      <c r="L1381" s="6">
        <v>733280.05</v>
      </c>
      <c r="M1381">
        <v>9</v>
      </c>
      <c r="N1381" s="7">
        <f>[1]Settings!$B$3*K1381</f>
        <v>2</v>
      </c>
      <c r="O1381">
        <v>2</v>
      </c>
      <c r="P1381" s="8">
        <f t="shared" si="105"/>
        <v>5.4444444444444446</v>
      </c>
      <c r="Q1381" s="7">
        <f t="shared" si="106"/>
        <v>4.41</v>
      </c>
      <c r="R1381" s="8">
        <f t="shared" si="107"/>
        <v>0.333889816360601</v>
      </c>
      <c r="S1381" s="8">
        <f t="shared" si="108"/>
        <v>1</v>
      </c>
      <c r="T1381" s="9">
        <v>0.30562366776940197</v>
      </c>
      <c r="U1381">
        <v>13</v>
      </c>
      <c r="V1381" s="8">
        <f t="shared" si="109"/>
        <v>2.1702838063439067</v>
      </c>
      <c r="W1381">
        <f>IF(V1381&gt;=[1]Settings!$B$2,1,0)</f>
        <v>1</v>
      </c>
      <c r="X1381" s="9">
        <v>0.17208188772201499</v>
      </c>
      <c r="Y1381" t="s">
        <v>32</v>
      </c>
      <c r="Z1381">
        <f>IF(X1381&gt;=[1]Settings!$B$4,1,0)</f>
        <v>0</v>
      </c>
      <c r="AA1381" t="str">
        <f>IF(X1381&gt;=[1]Settings!$B$7,"Critical",IF(X1381&gt;=[1]Settings!$B$6,"High",IF(X1381&gt;=[1]Settings!$B$5,"Moderate","Low")))</f>
        <v>Low</v>
      </c>
    </row>
    <row r="1382" spans="1:27" x14ac:dyDescent="0.25">
      <c r="A1382">
        <v>1381</v>
      </c>
      <c r="B1382" t="s">
        <v>27</v>
      </c>
      <c r="C1382" t="s">
        <v>33</v>
      </c>
      <c r="D1382" t="s">
        <v>29</v>
      </c>
      <c r="E1382" t="s">
        <v>30</v>
      </c>
      <c r="F1382" t="s">
        <v>31</v>
      </c>
      <c r="G1382">
        <v>3</v>
      </c>
      <c r="H1382">
        <v>420</v>
      </c>
      <c r="I1382">
        <v>53</v>
      </c>
      <c r="J1382">
        <v>9</v>
      </c>
      <c r="K1382">
        <v>8</v>
      </c>
      <c r="L1382" s="6">
        <v>679346.9</v>
      </c>
      <c r="M1382">
        <v>9</v>
      </c>
      <c r="N1382" s="7">
        <f>[1]Settings!$B$3*K1382</f>
        <v>2</v>
      </c>
      <c r="O1382">
        <v>3</v>
      </c>
      <c r="P1382" s="8">
        <f t="shared" si="105"/>
        <v>5.8888888888888893</v>
      </c>
      <c r="Q1382" s="7">
        <f t="shared" si="106"/>
        <v>4.7699999999999996</v>
      </c>
      <c r="R1382" s="8">
        <f t="shared" si="107"/>
        <v>0.7142857142857143</v>
      </c>
      <c r="S1382" s="8">
        <f t="shared" si="108"/>
        <v>1.5</v>
      </c>
      <c r="T1382" s="9">
        <v>0.20109708498152801</v>
      </c>
      <c r="U1382">
        <v>1</v>
      </c>
      <c r="V1382" s="8">
        <f t="shared" si="109"/>
        <v>0.23809523809523808</v>
      </c>
      <c r="W1382">
        <f>IF(V1382&gt;=[1]Settings!$B$2,1,0)</f>
        <v>0</v>
      </c>
      <c r="X1382" s="9">
        <v>0.365373194217682</v>
      </c>
      <c r="Y1382" t="s">
        <v>32</v>
      </c>
      <c r="Z1382">
        <f>IF(X1382&gt;=[1]Settings!$B$4,1,0)</f>
        <v>0</v>
      </c>
      <c r="AA1382" t="str">
        <f>IF(X1382&gt;=[1]Settings!$B$7,"Critical",IF(X1382&gt;=[1]Settings!$B$6,"High",IF(X1382&gt;=[1]Settings!$B$5,"Moderate","Low")))</f>
        <v>Moderate</v>
      </c>
    </row>
    <row r="1383" spans="1:27" x14ac:dyDescent="0.25">
      <c r="A1383">
        <v>1382</v>
      </c>
      <c r="B1383" t="s">
        <v>27</v>
      </c>
      <c r="C1383" t="s">
        <v>38</v>
      </c>
      <c r="D1383" t="s">
        <v>34</v>
      </c>
      <c r="E1383" t="s">
        <v>42</v>
      </c>
      <c r="F1383" t="s">
        <v>39</v>
      </c>
      <c r="G1383">
        <v>4</v>
      </c>
      <c r="H1383">
        <v>725</v>
      </c>
      <c r="I1383">
        <v>78</v>
      </c>
      <c r="J1383">
        <v>12</v>
      </c>
      <c r="K1383">
        <v>11</v>
      </c>
      <c r="L1383" s="6">
        <v>1464337.97</v>
      </c>
      <c r="M1383">
        <v>9</v>
      </c>
      <c r="N1383" s="7">
        <f>[1]Settings!$B$3*K1383</f>
        <v>2.75</v>
      </c>
      <c r="O1383">
        <v>9</v>
      </c>
      <c r="P1383" s="8">
        <f t="shared" si="105"/>
        <v>6.5</v>
      </c>
      <c r="Q1383" s="7">
        <f t="shared" si="106"/>
        <v>7.02</v>
      </c>
      <c r="R1383" s="8">
        <f t="shared" si="107"/>
        <v>1.2413793103448276</v>
      </c>
      <c r="S1383" s="8">
        <f t="shared" si="108"/>
        <v>3.2727272727272729</v>
      </c>
      <c r="T1383" s="9">
        <v>0.39880728679259703</v>
      </c>
      <c r="U1383">
        <v>16</v>
      </c>
      <c r="V1383" s="8">
        <f t="shared" si="109"/>
        <v>2.2068965517241379</v>
      </c>
      <c r="W1383">
        <f>IF(V1383&gt;=[1]Settings!$B$2,1,0)</f>
        <v>1</v>
      </c>
      <c r="X1383" s="9">
        <v>0.696816205978394</v>
      </c>
      <c r="Y1383" t="s">
        <v>32</v>
      </c>
      <c r="Z1383">
        <f>IF(X1383&gt;=[1]Settings!$B$4,1,0)</f>
        <v>1</v>
      </c>
      <c r="AA1383" t="str">
        <f>IF(X1383&gt;=[1]Settings!$B$7,"Critical",IF(X1383&gt;=[1]Settings!$B$6,"High",IF(X1383&gt;=[1]Settings!$B$5,"Moderate","Low")))</f>
        <v>High</v>
      </c>
    </row>
    <row r="1384" spans="1:27" x14ac:dyDescent="0.25">
      <c r="A1384">
        <v>1383</v>
      </c>
      <c r="B1384" t="s">
        <v>27</v>
      </c>
      <c r="C1384" t="s">
        <v>33</v>
      </c>
      <c r="D1384" t="s">
        <v>29</v>
      </c>
      <c r="E1384" t="s">
        <v>35</v>
      </c>
      <c r="F1384" t="s">
        <v>31</v>
      </c>
      <c r="G1384">
        <v>2</v>
      </c>
      <c r="H1384">
        <v>934</v>
      </c>
      <c r="I1384">
        <v>57</v>
      </c>
      <c r="J1384">
        <v>15</v>
      </c>
      <c r="K1384">
        <v>21</v>
      </c>
      <c r="L1384" s="6">
        <v>2860547.46</v>
      </c>
      <c r="M1384">
        <v>9</v>
      </c>
      <c r="N1384" s="7">
        <f>[1]Settings!$B$3*K1384</f>
        <v>5.25</v>
      </c>
      <c r="O1384">
        <v>45</v>
      </c>
      <c r="P1384" s="8">
        <f t="shared" si="105"/>
        <v>3.8</v>
      </c>
      <c r="Q1384" s="7">
        <f t="shared" si="106"/>
        <v>5.13</v>
      </c>
      <c r="R1384" s="8">
        <f t="shared" si="107"/>
        <v>4.8179871520342612</v>
      </c>
      <c r="S1384" s="8">
        <f t="shared" si="108"/>
        <v>8.5714285714285712</v>
      </c>
      <c r="T1384" s="9">
        <v>0.69020423081857396</v>
      </c>
      <c r="U1384">
        <v>46</v>
      </c>
      <c r="V1384" s="8">
        <f t="shared" si="109"/>
        <v>4.925053533190578</v>
      </c>
      <c r="W1384">
        <f>IF(V1384&gt;=[1]Settings!$B$2,1,0)</f>
        <v>1</v>
      </c>
      <c r="X1384" s="9">
        <v>0.97627073526382502</v>
      </c>
      <c r="Y1384" t="s">
        <v>32</v>
      </c>
      <c r="Z1384">
        <f>IF(X1384&gt;=[1]Settings!$B$4,1,0)</f>
        <v>1</v>
      </c>
      <c r="AA1384" t="str">
        <f>IF(X1384&gt;=[1]Settings!$B$7,"Critical",IF(X1384&gt;=[1]Settings!$B$6,"High",IF(X1384&gt;=[1]Settings!$B$5,"Moderate","Low")))</f>
        <v>Critical</v>
      </c>
    </row>
    <row r="1385" spans="1:27" x14ac:dyDescent="0.25">
      <c r="A1385">
        <v>1384</v>
      </c>
      <c r="B1385" t="s">
        <v>41</v>
      </c>
      <c r="C1385" t="s">
        <v>40</v>
      </c>
      <c r="D1385" t="s">
        <v>34</v>
      </c>
      <c r="E1385" t="s">
        <v>35</v>
      </c>
      <c r="F1385" t="s">
        <v>31</v>
      </c>
      <c r="G1385">
        <v>3</v>
      </c>
      <c r="H1385">
        <v>879</v>
      </c>
      <c r="I1385">
        <v>71</v>
      </c>
      <c r="J1385">
        <v>12</v>
      </c>
      <c r="K1385">
        <v>13</v>
      </c>
      <c r="L1385" s="6">
        <v>1502479.1</v>
      </c>
      <c r="M1385">
        <v>7</v>
      </c>
      <c r="N1385" s="7">
        <f>[1]Settings!$B$3*K1385</f>
        <v>3.25</v>
      </c>
      <c r="O1385">
        <v>9</v>
      </c>
      <c r="P1385" s="8">
        <f t="shared" si="105"/>
        <v>5.916666666666667</v>
      </c>
      <c r="Q1385" s="7">
        <f t="shared" si="106"/>
        <v>4.97</v>
      </c>
      <c r="R1385" s="8">
        <f t="shared" si="107"/>
        <v>1.0238907849829351</v>
      </c>
      <c r="S1385" s="8">
        <f t="shared" si="108"/>
        <v>2.7692307692307692</v>
      </c>
      <c r="T1385" s="9">
        <v>0.364811457932257</v>
      </c>
      <c r="U1385">
        <v>17</v>
      </c>
      <c r="V1385" s="8">
        <f t="shared" si="109"/>
        <v>1.9340159271899886</v>
      </c>
      <c r="W1385">
        <f>IF(V1385&gt;=[1]Settings!$B$2,1,0)</f>
        <v>0</v>
      </c>
      <c r="X1385" s="9">
        <v>0.73034787178039595</v>
      </c>
      <c r="Y1385" t="s">
        <v>43</v>
      </c>
      <c r="Z1385">
        <f>IF(X1385&gt;=[1]Settings!$B$4,1,0)</f>
        <v>1</v>
      </c>
      <c r="AA1385" t="str">
        <f>IF(X1385&gt;=[1]Settings!$B$7,"Critical",IF(X1385&gt;=[1]Settings!$B$6,"High",IF(X1385&gt;=[1]Settings!$B$5,"Moderate","Low")))</f>
        <v>High</v>
      </c>
    </row>
    <row r="1386" spans="1:27" x14ac:dyDescent="0.25">
      <c r="A1386">
        <v>1385</v>
      </c>
      <c r="B1386" t="s">
        <v>27</v>
      </c>
      <c r="C1386" t="s">
        <v>40</v>
      </c>
      <c r="D1386" t="s">
        <v>30</v>
      </c>
      <c r="E1386" t="s">
        <v>42</v>
      </c>
      <c r="F1386" t="s">
        <v>36</v>
      </c>
      <c r="G1386">
        <v>2</v>
      </c>
      <c r="H1386">
        <v>430</v>
      </c>
      <c r="I1386">
        <v>46</v>
      </c>
      <c r="J1386">
        <v>14</v>
      </c>
      <c r="K1386">
        <v>4</v>
      </c>
      <c r="L1386" s="6">
        <v>442640.01</v>
      </c>
      <c r="M1386">
        <v>7</v>
      </c>
      <c r="N1386" s="7">
        <f>[1]Settings!$B$3*K1386</f>
        <v>1</v>
      </c>
      <c r="O1386">
        <v>1</v>
      </c>
      <c r="P1386" s="8">
        <f t="shared" si="105"/>
        <v>3.2857142857142856</v>
      </c>
      <c r="Q1386" s="7">
        <f t="shared" si="106"/>
        <v>3.22</v>
      </c>
      <c r="R1386" s="8">
        <f t="shared" si="107"/>
        <v>0.23255813953488372</v>
      </c>
      <c r="S1386" s="8">
        <f t="shared" si="108"/>
        <v>1</v>
      </c>
      <c r="T1386" s="9">
        <v>0.286071309017773</v>
      </c>
      <c r="U1386">
        <v>6</v>
      </c>
      <c r="V1386" s="8">
        <f t="shared" si="109"/>
        <v>1.3953488372093024</v>
      </c>
      <c r="W1386">
        <f>IF(V1386&gt;=[1]Settings!$B$2,1,0)</f>
        <v>0</v>
      </c>
      <c r="X1386" s="9">
        <v>5.8728229254484197E-2</v>
      </c>
      <c r="Y1386" t="s">
        <v>32</v>
      </c>
      <c r="Z1386">
        <f>IF(X1386&gt;=[1]Settings!$B$4,1,0)</f>
        <v>0</v>
      </c>
      <c r="AA1386" t="str">
        <f>IF(X1386&gt;=[1]Settings!$B$7,"Critical",IF(X1386&gt;=[1]Settings!$B$6,"High",IF(X1386&gt;=[1]Settings!$B$5,"Moderate","Low")))</f>
        <v>Low</v>
      </c>
    </row>
    <row r="1387" spans="1:27" x14ac:dyDescent="0.25">
      <c r="A1387">
        <v>1386</v>
      </c>
      <c r="B1387" t="s">
        <v>27</v>
      </c>
      <c r="C1387" t="s">
        <v>38</v>
      </c>
      <c r="D1387" t="s">
        <v>34</v>
      </c>
      <c r="E1387" t="s">
        <v>35</v>
      </c>
      <c r="F1387" t="s">
        <v>39</v>
      </c>
      <c r="G1387">
        <v>3</v>
      </c>
      <c r="H1387">
        <v>291</v>
      </c>
      <c r="I1387">
        <v>64</v>
      </c>
      <c r="J1387">
        <v>5</v>
      </c>
      <c r="K1387">
        <v>4</v>
      </c>
      <c r="L1387" s="6">
        <v>182379</v>
      </c>
      <c r="M1387">
        <v>20</v>
      </c>
      <c r="N1387" s="7">
        <f>[1]Settings!$B$3*K1387</f>
        <v>1</v>
      </c>
      <c r="O1387">
        <v>1</v>
      </c>
      <c r="P1387" s="8">
        <f t="shared" si="105"/>
        <v>12.8</v>
      </c>
      <c r="Q1387" s="7">
        <f t="shared" si="106"/>
        <v>12.8</v>
      </c>
      <c r="R1387" s="8">
        <f t="shared" si="107"/>
        <v>0.3436426116838488</v>
      </c>
      <c r="S1387" s="8">
        <f t="shared" si="108"/>
        <v>1</v>
      </c>
      <c r="T1387" s="9">
        <v>0.18237395615243901</v>
      </c>
      <c r="U1387">
        <v>0</v>
      </c>
      <c r="V1387" s="8">
        <f t="shared" si="109"/>
        <v>0</v>
      </c>
      <c r="W1387">
        <f>IF(V1387&gt;=[1]Settings!$B$2,1,0)</f>
        <v>0</v>
      </c>
      <c r="X1387" s="9">
        <v>5.0055172294378301E-2</v>
      </c>
      <c r="Y1387" t="s">
        <v>32</v>
      </c>
      <c r="Z1387">
        <f>IF(X1387&gt;=[1]Settings!$B$4,1,0)</f>
        <v>0</v>
      </c>
      <c r="AA1387" t="str">
        <f>IF(X1387&gt;=[1]Settings!$B$7,"Critical",IF(X1387&gt;=[1]Settings!$B$6,"High",IF(X1387&gt;=[1]Settings!$B$5,"Moderate","Low")))</f>
        <v>Low</v>
      </c>
    </row>
    <row r="1388" spans="1:27" x14ac:dyDescent="0.25">
      <c r="A1388">
        <v>1387</v>
      </c>
      <c r="B1388" t="s">
        <v>27</v>
      </c>
      <c r="C1388" t="s">
        <v>37</v>
      </c>
      <c r="D1388" t="s">
        <v>34</v>
      </c>
      <c r="E1388" t="s">
        <v>30</v>
      </c>
      <c r="F1388" t="s">
        <v>31</v>
      </c>
      <c r="G1388">
        <v>5</v>
      </c>
      <c r="H1388">
        <v>584</v>
      </c>
      <c r="I1388">
        <v>62</v>
      </c>
      <c r="J1388">
        <v>9</v>
      </c>
      <c r="K1388">
        <v>13</v>
      </c>
      <c r="L1388" s="6">
        <v>1303754.29</v>
      </c>
      <c r="M1388">
        <v>6</v>
      </c>
      <c r="N1388" s="7">
        <f>[1]Settings!$B$3*K1388</f>
        <v>3.25</v>
      </c>
      <c r="O1388">
        <v>8</v>
      </c>
      <c r="P1388" s="8">
        <f t="shared" si="105"/>
        <v>6.8888888888888893</v>
      </c>
      <c r="Q1388" s="7">
        <f t="shared" si="106"/>
        <v>3.72</v>
      </c>
      <c r="R1388" s="8">
        <f t="shared" si="107"/>
        <v>1.3698630136986301</v>
      </c>
      <c r="S1388" s="8">
        <f t="shared" si="108"/>
        <v>2.4615384615384617</v>
      </c>
      <c r="T1388" s="9">
        <v>0.41605234376328298</v>
      </c>
      <c r="U1388">
        <v>37</v>
      </c>
      <c r="V1388" s="8">
        <f t="shared" si="109"/>
        <v>6.3356164383561646</v>
      </c>
      <c r="W1388">
        <f>IF(V1388&gt;=[1]Settings!$B$2,1,0)</f>
        <v>1</v>
      </c>
      <c r="X1388" s="9">
        <v>0.74111431837081898</v>
      </c>
      <c r="Y1388" t="s">
        <v>32</v>
      </c>
      <c r="Z1388">
        <f>IF(X1388&gt;=[1]Settings!$B$4,1,0)</f>
        <v>1</v>
      </c>
      <c r="AA1388" t="str">
        <f>IF(X1388&gt;=[1]Settings!$B$7,"Critical",IF(X1388&gt;=[1]Settings!$B$6,"High",IF(X1388&gt;=[1]Settings!$B$5,"Moderate","Low")))</f>
        <v>High</v>
      </c>
    </row>
    <row r="1389" spans="1:27" x14ac:dyDescent="0.25">
      <c r="A1389">
        <v>1388</v>
      </c>
      <c r="B1389" t="s">
        <v>27</v>
      </c>
      <c r="C1389" t="s">
        <v>44</v>
      </c>
      <c r="D1389" t="s">
        <v>30</v>
      </c>
      <c r="E1389" t="s">
        <v>35</v>
      </c>
      <c r="F1389" t="s">
        <v>31</v>
      </c>
      <c r="G1389">
        <v>1</v>
      </c>
      <c r="H1389">
        <v>1075</v>
      </c>
      <c r="I1389">
        <v>100</v>
      </c>
      <c r="J1389">
        <v>17</v>
      </c>
      <c r="K1389">
        <v>16</v>
      </c>
      <c r="L1389" s="6">
        <v>2712036.67</v>
      </c>
      <c r="M1389">
        <v>18</v>
      </c>
      <c r="N1389" s="7">
        <f>[1]Settings!$B$3*K1389</f>
        <v>4</v>
      </c>
      <c r="O1389">
        <v>21</v>
      </c>
      <c r="P1389" s="8">
        <f t="shared" si="105"/>
        <v>5.882352941176471</v>
      </c>
      <c r="Q1389" s="7">
        <f t="shared" si="106"/>
        <v>18</v>
      </c>
      <c r="R1389" s="8">
        <f t="shared" si="107"/>
        <v>1.9534883720930232</v>
      </c>
      <c r="S1389" s="8">
        <f t="shared" si="108"/>
        <v>5.25</v>
      </c>
      <c r="T1389" s="9">
        <v>0.37826071053726801</v>
      </c>
      <c r="U1389">
        <v>60</v>
      </c>
      <c r="V1389" s="8">
        <f t="shared" si="109"/>
        <v>5.5813953488372094</v>
      </c>
      <c r="W1389">
        <f>IF(V1389&gt;=[1]Settings!$B$2,1,0)</f>
        <v>1</v>
      </c>
      <c r="X1389" s="9">
        <v>0.94742208719253496</v>
      </c>
      <c r="Y1389" t="s">
        <v>32</v>
      </c>
      <c r="Z1389">
        <f>IF(X1389&gt;=[1]Settings!$B$4,1,0)</f>
        <v>1</v>
      </c>
      <c r="AA1389" t="str">
        <f>IF(X1389&gt;=[1]Settings!$B$7,"Critical",IF(X1389&gt;=[1]Settings!$B$6,"High",IF(X1389&gt;=[1]Settings!$B$5,"Moderate","Low")))</f>
        <v>Critical</v>
      </c>
    </row>
    <row r="1390" spans="1:27" x14ac:dyDescent="0.25">
      <c r="A1390">
        <v>1389</v>
      </c>
      <c r="B1390" t="s">
        <v>27</v>
      </c>
      <c r="C1390" t="s">
        <v>40</v>
      </c>
      <c r="D1390" t="s">
        <v>29</v>
      </c>
      <c r="E1390" t="s">
        <v>30</v>
      </c>
      <c r="F1390" t="s">
        <v>39</v>
      </c>
      <c r="G1390">
        <v>3</v>
      </c>
      <c r="H1390">
        <v>515</v>
      </c>
      <c r="I1390">
        <v>78</v>
      </c>
      <c r="J1390">
        <v>8</v>
      </c>
      <c r="K1390">
        <v>8</v>
      </c>
      <c r="L1390" s="6">
        <v>658780.67000000004</v>
      </c>
      <c r="M1390">
        <v>13</v>
      </c>
      <c r="N1390" s="7">
        <f>[1]Settings!$B$3*K1390</f>
        <v>2</v>
      </c>
      <c r="O1390">
        <v>4</v>
      </c>
      <c r="P1390" s="8">
        <f t="shared" si="105"/>
        <v>9.75</v>
      </c>
      <c r="Q1390" s="7">
        <f t="shared" si="106"/>
        <v>10.14</v>
      </c>
      <c r="R1390" s="8">
        <f t="shared" si="107"/>
        <v>0.77669902912621358</v>
      </c>
      <c r="S1390" s="8">
        <f t="shared" si="108"/>
        <v>2</v>
      </c>
      <c r="T1390" s="9">
        <v>0.28367089468548701</v>
      </c>
      <c r="U1390">
        <v>5</v>
      </c>
      <c r="V1390" s="8">
        <f t="shared" si="109"/>
        <v>0.970873786407767</v>
      </c>
      <c r="W1390">
        <f>IF(V1390&gt;=[1]Settings!$B$2,1,0)</f>
        <v>0</v>
      </c>
      <c r="X1390" s="9">
        <v>0.243796572089195</v>
      </c>
      <c r="Y1390" t="s">
        <v>32</v>
      </c>
      <c r="Z1390">
        <f>IF(X1390&gt;=[1]Settings!$B$4,1,0)</f>
        <v>0</v>
      </c>
      <c r="AA1390" t="str">
        <f>IF(X1390&gt;=[1]Settings!$B$7,"Critical",IF(X1390&gt;=[1]Settings!$B$6,"High",IF(X1390&gt;=[1]Settings!$B$5,"Moderate","Low")))</f>
        <v>Low</v>
      </c>
    </row>
    <row r="1391" spans="1:27" x14ac:dyDescent="0.25">
      <c r="A1391">
        <v>1390</v>
      </c>
      <c r="B1391" t="s">
        <v>27</v>
      </c>
      <c r="C1391" t="s">
        <v>38</v>
      </c>
      <c r="D1391" t="s">
        <v>29</v>
      </c>
      <c r="E1391" t="s">
        <v>42</v>
      </c>
      <c r="F1391" t="s">
        <v>36</v>
      </c>
      <c r="G1391">
        <v>4</v>
      </c>
      <c r="H1391">
        <v>761</v>
      </c>
      <c r="I1391">
        <v>71</v>
      </c>
      <c r="J1391">
        <v>15</v>
      </c>
      <c r="K1391">
        <v>6</v>
      </c>
      <c r="L1391" s="6">
        <v>821053.55</v>
      </c>
      <c r="M1391">
        <v>9</v>
      </c>
      <c r="N1391" s="7">
        <f>[1]Settings!$B$3*K1391</f>
        <v>1.5</v>
      </c>
      <c r="O1391">
        <v>7</v>
      </c>
      <c r="P1391" s="8">
        <f t="shared" si="105"/>
        <v>4.7333333333333334</v>
      </c>
      <c r="Q1391" s="7">
        <f t="shared" si="106"/>
        <v>6.39</v>
      </c>
      <c r="R1391" s="8">
        <f t="shared" si="107"/>
        <v>0.91984231274638628</v>
      </c>
      <c r="S1391" s="8">
        <f t="shared" si="108"/>
        <v>4.666666666666667</v>
      </c>
      <c r="T1391" s="9">
        <v>0.50054309881636405</v>
      </c>
      <c r="U1391">
        <v>14</v>
      </c>
      <c r="V1391" s="8">
        <f t="shared" si="109"/>
        <v>1.8396846254927726</v>
      </c>
      <c r="W1391">
        <f>IF(V1391&gt;=[1]Settings!$B$2,1,0)</f>
        <v>0</v>
      </c>
      <c r="X1391" s="9">
        <v>0.27846270799636802</v>
      </c>
      <c r="Y1391" t="s">
        <v>32</v>
      </c>
      <c r="Z1391">
        <f>IF(X1391&gt;=[1]Settings!$B$4,1,0)</f>
        <v>0</v>
      </c>
      <c r="AA1391" t="str">
        <f>IF(X1391&gt;=[1]Settings!$B$7,"Critical",IF(X1391&gt;=[1]Settings!$B$6,"High",IF(X1391&gt;=[1]Settings!$B$5,"Moderate","Low")))</f>
        <v>Low</v>
      </c>
    </row>
    <row r="1392" spans="1:27" x14ac:dyDescent="0.25">
      <c r="A1392">
        <v>1391</v>
      </c>
      <c r="B1392" t="s">
        <v>27</v>
      </c>
      <c r="C1392" t="s">
        <v>40</v>
      </c>
      <c r="D1392" t="s">
        <v>34</v>
      </c>
      <c r="E1392" t="s">
        <v>30</v>
      </c>
      <c r="F1392" t="s">
        <v>36</v>
      </c>
      <c r="G1392">
        <v>3</v>
      </c>
      <c r="H1392">
        <v>746</v>
      </c>
      <c r="I1392">
        <v>61</v>
      </c>
      <c r="J1392">
        <v>13</v>
      </c>
      <c r="K1392">
        <v>7</v>
      </c>
      <c r="L1392" s="6">
        <v>819998.48</v>
      </c>
      <c r="M1392">
        <v>14</v>
      </c>
      <c r="N1392" s="7">
        <f>[1]Settings!$B$3*K1392</f>
        <v>1.75</v>
      </c>
      <c r="O1392">
        <v>3</v>
      </c>
      <c r="P1392" s="8">
        <f t="shared" si="105"/>
        <v>4.6923076923076925</v>
      </c>
      <c r="Q1392" s="7">
        <f t="shared" si="106"/>
        <v>8.5399999999999991</v>
      </c>
      <c r="R1392" s="8">
        <f t="shared" si="107"/>
        <v>0.40214477211796246</v>
      </c>
      <c r="S1392" s="8">
        <f t="shared" si="108"/>
        <v>1.7142857142857142</v>
      </c>
      <c r="T1392" s="9">
        <v>0.242523132682994</v>
      </c>
      <c r="U1392">
        <v>5</v>
      </c>
      <c r="V1392" s="8">
        <f t="shared" si="109"/>
        <v>0.67024128686327078</v>
      </c>
      <c r="W1392">
        <f>IF(V1392&gt;=[1]Settings!$B$2,1,0)</f>
        <v>0</v>
      </c>
      <c r="X1392" s="9">
        <v>0.14757913351058999</v>
      </c>
      <c r="Y1392" t="s">
        <v>32</v>
      </c>
      <c r="Z1392">
        <f>IF(X1392&gt;=[1]Settings!$B$4,1,0)</f>
        <v>0</v>
      </c>
      <c r="AA1392" t="str">
        <f>IF(X1392&gt;=[1]Settings!$B$7,"Critical",IF(X1392&gt;=[1]Settings!$B$6,"High",IF(X1392&gt;=[1]Settings!$B$5,"Moderate","Low")))</f>
        <v>Low</v>
      </c>
    </row>
    <row r="1393" spans="1:27" x14ac:dyDescent="0.25">
      <c r="A1393">
        <v>1392</v>
      </c>
      <c r="B1393" t="s">
        <v>27</v>
      </c>
      <c r="C1393" t="s">
        <v>28</v>
      </c>
      <c r="D1393" t="s">
        <v>30</v>
      </c>
      <c r="E1393" t="s">
        <v>35</v>
      </c>
      <c r="F1393" t="s">
        <v>31</v>
      </c>
      <c r="G1393">
        <v>3</v>
      </c>
      <c r="H1393">
        <v>743</v>
      </c>
      <c r="I1393">
        <v>62</v>
      </c>
      <c r="J1393">
        <v>12</v>
      </c>
      <c r="K1393">
        <v>18</v>
      </c>
      <c r="L1393" s="6">
        <v>1715103.44</v>
      </c>
      <c r="M1393">
        <v>6</v>
      </c>
      <c r="N1393" s="7">
        <f>[1]Settings!$B$3*K1393</f>
        <v>4.5</v>
      </c>
      <c r="O1393">
        <v>20</v>
      </c>
      <c r="P1393" s="8">
        <f t="shared" si="105"/>
        <v>5.166666666666667</v>
      </c>
      <c r="Q1393" s="7">
        <f t="shared" si="106"/>
        <v>3.72</v>
      </c>
      <c r="R1393" s="8">
        <f t="shared" si="107"/>
        <v>2.6917900403768504</v>
      </c>
      <c r="S1393" s="8">
        <f t="shared" si="108"/>
        <v>4.4444444444444446</v>
      </c>
      <c r="T1393" s="9">
        <v>0.59464554811939296</v>
      </c>
      <c r="U1393">
        <v>37</v>
      </c>
      <c r="V1393" s="8">
        <f t="shared" si="109"/>
        <v>4.9798115746971741</v>
      </c>
      <c r="W1393">
        <f>IF(V1393&gt;=[1]Settings!$B$2,1,0)</f>
        <v>1</v>
      </c>
      <c r="X1393" s="9">
        <v>0.972281754016876</v>
      </c>
      <c r="Y1393" t="s">
        <v>32</v>
      </c>
      <c r="Z1393">
        <f>IF(X1393&gt;=[1]Settings!$B$4,1,0)</f>
        <v>1</v>
      </c>
      <c r="AA1393" t="str">
        <f>IF(X1393&gt;=[1]Settings!$B$7,"Critical",IF(X1393&gt;=[1]Settings!$B$6,"High",IF(X1393&gt;=[1]Settings!$B$5,"Moderate","Low")))</f>
        <v>Critical</v>
      </c>
    </row>
    <row r="1394" spans="1:27" x14ac:dyDescent="0.25">
      <c r="A1394">
        <v>1393</v>
      </c>
      <c r="B1394" t="s">
        <v>27</v>
      </c>
      <c r="C1394" t="s">
        <v>38</v>
      </c>
      <c r="D1394" t="s">
        <v>29</v>
      </c>
      <c r="E1394" t="s">
        <v>42</v>
      </c>
      <c r="F1394" t="s">
        <v>39</v>
      </c>
      <c r="G1394">
        <v>3</v>
      </c>
      <c r="H1394">
        <v>881</v>
      </c>
      <c r="I1394">
        <v>90</v>
      </c>
      <c r="J1394">
        <v>15</v>
      </c>
      <c r="K1394">
        <v>15</v>
      </c>
      <c r="L1394" s="6">
        <v>2096083.69</v>
      </c>
      <c r="M1394">
        <v>3</v>
      </c>
      <c r="N1394" s="7">
        <f>[1]Settings!$B$3*K1394</f>
        <v>3.75</v>
      </c>
      <c r="O1394">
        <v>12</v>
      </c>
      <c r="P1394" s="8">
        <f t="shared" si="105"/>
        <v>6</v>
      </c>
      <c r="Q1394" s="7">
        <f t="shared" si="106"/>
        <v>2.7</v>
      </c>
      <c r="R1394" s="8">
        <f t="shared" si="107"/>
        <v>1.362088535754824</v>
      </c>
      <c r="S1394" s="8">
        <f t="shared" si="108"/>
        <v>3.2</v>
      </c>
      <c r="T1394" s="9">
        <v>0.32372942258599602</v>
      </c>
      <c r="U1394">
        <v>20</v>
      </c>
      <c r="V1394" s="8">
        <f t="shared" si="109"/>
        <v>2.2701475595913734</v>
      </c>
      <c r="W1394">
        <f>IF(V1394&gt;=[1]Settings!$B$2,1,0)</f>
        <v>1</v>
      </c>
      <c r="X1394" s="9">
        <v>0.886743783950806</v>
      </c>
      <c r="Y1394" t="s">
        <v>32</v>
      </c>
      <c r="Z1394">
        <f>IF(X1394&gt;=[1]Settings!$B$4,1,0)</f>
        <v>1</v>
      </c>
      <c r="AA1394" t="str">
        <f>IF(X1394&gt;=[1]Settings!$B$7,"Critical",IF(X1394&gt;=[1]Settings!$B$6,"High",IF(X1394&gt;=[1]Settings!$B$5,"Moderate","Low")))</f>
        <v>Critical</v>
      </c>
    </row>
    <row r="1395" spans="1:27" x14ac:dyDescent="0.25">
      <c r="A1395">
        <v>1394</v>
      </c>
      <c r="B1395" t="s">
        <v>27</v>
      </c>
      <c r="C1395" t="s">
        <v>38</v>
      </c>
      <c r="D1395" t="s">
        <v>34</v>
      </c>
      <c r="E1395" t="s">
        <v>35</v>
      </c>
      <c r="F1395" t="s">
        <v>36</v>
      </c>
      <c r="G1395">
        <v>3</v>
      </c>
      <c r="H1395">
        <v>167</v>
      </c>
      <c r="I1395">
        <v>42</v>
      </c>
      <c r="J1395">
        <v>4</v>
      </c>
      <c r="K1395">
        <v>6</v>
      </c>
      <c r="L1395" s="6">
        <v>170557.74</v>
      </c>
      <c r="M1395">
        <v>6</v>
      </c>
      <c r="N1395" s="7">
        <f>[1]Settings!$B$3*K1395</f>
        <v>1.5</v>
      </c>
      <c r="O1395">
        <v>1</v>
      </c>
      <c r="P1395" s="8">
        <f t="shared" si="105"/>
        <v>10.5</v>
      </c>
      <c r="Q1395" s="7">
        <f t="shared" si="106"/>
        <v>2.52</v>
      </c>
      <c r="R1395" s="8">
        <f t="shared" si="107"/>
        <v>0.59880239520958078</v>
      </c>
      <c r="S1395" s="8">
        <f t="shared" si="108"/>
        <v>0.66666666666666663</v>
      </c>
      <c r="T1395" s="9">
        <v>0.177426938118282</v>
      </c>
      <c r="U1395">
        <v>0</v>
      </c>
      <c r="V1395" s="8">
        <f t="shared" si="109"/>
        <v>0</v>
      </c>
      <c r="W1395">
        <f>IF(V1395&gt;=[1]Settings!$B$2,1,0)</f>
        <v>0</v>
      </c>
      <c r="X1395" s="9">
        <v>0.24261003732681299</v>
      </c>
      <c r="Y1395" t="s">
        <v>32</v>
      </c>
      <c r="Z1395">
        <f>IF(X1395&gt;=[1]Settings!$B$4,1,0)</f>
        <v>0</v>
      </c>
      <c r="AA1395" t="str">
        <f>IF(X1395&gt;=[1]Settings!$B$7,"Critical",IF(X1395&gt;=[1]Settings!$B$6,"High",IF(X1395&gt;=[1]Settings!$B$5,"Moderate","Low")))</f>
        <v>Low</v>
      </c>
    </row>
    <row r="1396" spans="1:27" x14ac:dyDescent="0.25">
      <c r="A1396">
        <v>1395</v>
      </c>
      <c r="B1396" t="s">
        <v>41</v>
      </c>
      <c r="C1396" t="s">
        <v>28</v>
      </c>
      <c r="D1396" t="s">
        <v>34</v>
      </c>
      <c r="E1396" t="s">
        <v>35</v>
      </c>
      <c r="F1396" t="s">
        <v>39</v>
      </c>
      <c r="G1396">
        <v>1</v>
      </c>
      <c r="H1396">
        <v>264</v>
      </c>
      <c r="I1396">
        <v>40</v>
      </c>
      <c r="J1396">
        <v>5</v>
      </c>
      <c r="K1396">
        <v>4</v>
      </c>
      <c r="L1396" s="6">
        <v>162272.72</v>
      </c>
      <c r="M1396">
        <v>6</v>
      </c>
      <c r="N1396" s="7">
        <f>[1]Settings!$B$3*K1396</f>
        <v>1</v>
      </c>
      <c r="O1396">
        <v>3</v>
      </c>
      <c r="P1396" s="8">
        <f t="shared" si="105"/>
        <v>8</v>
      </c>
      <c r="Q1396" s="7">
        <f t="shared" si="106"/>
        <v>2.4</v>
      </c>
      <c r="R1396" s="8">
        <f t="shared" si="107"/>
        <v>1.1363636363636365</v>
      </c>
      <c r="S1396" s="8">
        <f t="shared" si="108"/>
        <v>3</v>
      </c>
      <c r="T1396" s="9">
        <v>0.60953167530265395</v>
      </c>
      <c r="U1396">
        <v>1</v>
      </c>
      <c r="V1396" s="8">
        <f t="shared" si="109"/>
        <v>0.37878787878787878</v>
      </c>
      <c r="W1396">
        <f>IF(V1396&gt;=[1]Settings!$B$2,1,0)</f>
        <v>0</v>
      </c>
      <c r="X1396" s="9">
        <v>0.23004968464374501</v>
      </c>
      <c r="Y1396" t="s">
        <v>43</v>
      </c>
      <c r="Z1396">
        <f>IF(X1396&gt;=[1]Settings!$B$4,1,0)</f>
        <v>0</v>
      </c>
      <c r="AA1396" t="str">
        <f>IF(X1396&gt;=[1]Settings!$B$7,"Critical",IF(X1396&gt;=[1]Settings!$B$6,"High",IF(X1396&gt;=[1]Settings!$B$5,"Moderate","Low")))</f>
        <v>Low</v>
      </c>
    </row>
    <row r="1397" spans="1:27" x14ac:dyDescent="0.25">
      <c r="A1397">
        <v>1396</v>
      </c>
      <c r="B1397" t="s">
        <v>27</v>
      </c>
      <c r="C1397" t="s">
        <v>38</v>
      </c>
      <c r="D1397" t="s">
        <v>34</v>
      </c>
      <c r="E1397" t="s">
        <v>30</v>
      </c>
      <c r="F1397" t="s">
        <v>39</v>
      </c>
      <c r="G1397">
        <v>3</v>
      </c>
      <c r="H1397">
        <v>543</v>
      </c>
      <c r="I1397">
        <v>76</v>
      </c>
      <c r="J1397">
        <v>6</v>
      </c>
      <c r="K1397">
        <v>5</v>
      </c>
      <c r="L1397" s="6">
        <v>232461.06</v>
      </c>
      <c r="M1397">
        <v>8</v>
      </c>
      <c r="N1397" s="7">
        <f>[1]Settings!$B$3*K1397</f>
        <v>1.25</v>
      </c>
      <c r="O1397">
        <v>4</v>
      </c>
      <c r="P1397" s="8">
        <f t="shared" si="105"/>
        <v>12.666666666666666</v>
      </c>
      <c r="Q1397" s="7">
        <f t="shared" si="106"/>
        <v>6.08</v>
      </c>
      <c r="R1397" s="8">
        <f t="shared" si="107"/>
        <v>0.73664825046040516</v>
      </c>
      <c r="S1397" s="8">
        <f t="shared" si="108"/>
        <v>3.2</v>
      </c>
      <c r="T1397" s="9">
        <v>0.27972472854858299</v>
      </c>
      <c r="U1397">
        <v>3</v>
      </c>
      <c r="V1397" s="8">
        <f t="shared" si="109"/>
        <v>0.5524861878453039</v>
      </c>
      <c r="W1397">
        <f>IF(V1397&gt;=[1]Settings!$B$2,1,0)</f>
        <v>0</v>
      </c>
      <c r="X1397" s="9">
        <v>0.23233675956726099</v>
      </c>
      <c r="Y1397" t="s">
        <v>32</v>
      </c>
      <c r="Z1397">
        <f>IF(X1397&gt;=[1]Settings!$B$4,1,0)</f>
        <v>0</v>
      </c>
      <c r="AA1397" t="str">
        <f>IF(X1397&gt;=[1]Settings!$B$7,"Critical",IF(X1397&gt;=[1]Settings!$B$6,"High",IF(X1397&gt;=[1]Settings!$B$5,"Moderate","Low")))</f>
        <v>Low</v>
      </c>
    </row>
    <row r="1398" spans="1:27" x14ac:dyDescent="0.25">
      <c r="A1398">
        <v>1397</v>
      </c>
      <c r="B1398" t="s">
        <v>41</v>
      </c>
      <c r="C1398" t="s">
        <v>33</v>
      </c>
      <c r="D1398" t="s">
        <v>34</v>
      </c>
      <c r="E1398" t="s">
        <v>30</v>
      </c>
      <c r="F1398" t="s">
        <v>39</v>
      </c>
      <c r="G1398">
        <v>3</v>
      </c>
      <c r="H1398">
        <v>870</v>
      </c>
      <c r="I1398">
        <v>82</v>
      </c>
      <c r="J1398">
        <v>16</v>
      </c>
      <c r="K1398">
        <v>10</v>
      </c>
      <c r="L1398" s="6">
        <v>1705702.84</v>
      </c>
      <c r="M1398">
        <v>6</v>
      </c>
      <c r="N1398" s="7">
        <f>[1]Settings!$B$3*K1398</f>
        <v>2.5</v>
      </c>
      <c r="O1398">
        <v>16</v>
      </c>
      <c r="P1398" s="8">
        <f t="shared" si="105"/>
        <v>5.125</v>
      </c>
      <c r="Q1398" s="7">
        <f t="shared" si="106"/>
        <v>4.92</v>
      </c>
      <c r="R1398" s="8">
        <f t="shared" si="107"/>
        <v>1.8390804597701149</v>
      </c>
      <c r="S1398" s="8">
        <f t="shared" si="108"/>
        <v>6.4</v>
      </c>
      <c r="T1398" s="9">
        <v>0.70224263186868996</v>
      </c>
      <c r="U1398">
        <v>41</v>
      </c>
      <c r="V1398" s="8">
        <f t="shared" si="109"/>
        <v>4.7126436781609193</v>
      </c>
      <c r="W1398">
        <f>IF(V1398&gt;=[1]Settings!$B$2,1,0)</f>
        <v>1</v>
      </c>
      <c r="X1398" s="9">
        <v>0.80849444866180398</v>
      </c>
      <c r="Y1398" t="s">
        <v>43</v>
      </c>
      <c r="Z1398">
        <f>IF(X1398&gt;=[1]Settings!$B$4,1,0)</f>
        <v>1</v>
      </c>
      <c r="AA1398" t="str">
        <f>IF(X1398&gt;=[1]Settings!$B$7,"Critical",IF(X1398&gt;=[1]Settings!$B$6,"High",IF(X1398&gt;=[1]Settings!$B$5,"Moderate","Low")))</f>
        <v>High</v>
      </c>
    </row>
    <row r="1399" spans="1:27" x14ac:dyDescent="0.25">
      <c r="A1399">
        <v>1398</v>
      </c>
      <c r="B1399" t="s">
        <v>27</v>
      </c>
      <c r="C1399" t="s">
        <v>40</v>
      </c>
      <c r="D1399" t="s">
        <v>34</v>
      </c>
      <c r="E1399" t="s">
        <v>30</v>
      </c>
      <c r="F1399" t="s">
        <v>31</v>
      </c>
      <c r="G1399">
        <v>2</v>
      </c>
      <c r="H1399">
        <v>869</v>
      </c>
      <c r="I1399">
        <v>62</v>
      </c>
      <c r="J1399">
        <v>23</v>
      </c>
      <c r="K1399">
        <v>11</v>
      </c>
      <c r="L1399" s="6">
        <v>2623108.63</v>
      </c>
      <c r="M1399">
        <v>3</v>
      </c>
      <c r="N1399" s="7">
        <f>[1]Settings!$B$3*K1399</f>
        <v>2.75</v>
      </c>
      <c r="O1399">
        <v>19</v>
      </c>
      <c r="P1399" s="8">
        <f t="shared" si="105"/>
        <v>2.6956521739130435</v>
      </c>
      <c r="Q1399" s="7">
        <f t="shared" si="106"/>
        <v>1.86</v>
      </c>
      <c r="R1399" s="8">
        <f t="shared" si="107"/>
        <v>2.186421173762946</v>
      </c>
      <c r="S1399" s="8">
        <f t="shared" si="108"/>
        <v>6.9090909090909092</v>
      </c>
      <c r="T1399" s="9">
        <v>0.69665610454292504</v>
      </c>
      <c r="U1399">
        <v>33</v>
      </c>
      <c r="V1399" s="8">
        <f t="shared" si="109"/>
        <v>3.7974683544303796</v>
      </c>
      <c r="W1399">
        <f>IF(V1399&gt;=[1]Settings!$B$2,1,0)</f>
        <v>1</v>
      </c>
      <c r="X1399" s="9">
        <v>0.94377148151397705</v>
      </c>
      <c r="Y1399" t="s">
        <v>32</v>
      </c>
      <c r="Z1399">
        <f>IF(X1399&gt;=[1]Settings!$B$4,1,0)</f>
        <v>1</v>
      </c>
      <c r="AA1399" t="str">
        <f>IF(X1399&gt;=[1]Settings!$B$7,"Critical",IF(X1399&gt;=[1]Settings!$B$6,"High",IF(X1399&gt;=[1]Settings!$B$5,"Moderate","Low")))</f>
        <v>Critical</v>
      </c>
    </row>
    <row r="1400" spans="1:27" x14ac:dyDescent="0.25">
      <c r="A1400">
        <v>1399</v>
      </c>
      <c r="B1400" t="s">
        <v>41</v>
      </c>
      <c r="C1400" t="s">
        <v>33</v>
      </c>
      <c r="D1400" t="s">
        <v>34</v>
      </c>
      <c r="E1400" t="s">
        <v>30</v>
      </c>
      <c r="F1400" t="s">
        <v>39</v>
      </c>
      <c r="G1400">
        <v>3</v>
      </c>
      <c r="H1400">
        <v>517</v>
      </c>
      <c r="I1400">
        <v>56</v>
      </c>
      <c r="J1400">
        <v>12</v>
      </c>
      <c r="K1400">
        <v>5</v>
      </c>
      <c r="L1400" s="6">
        <v>637206.03</v>
      </c>
      <c r="M1400">
        <v>4</v>
      </c>
      <c r="N1400" s="7">
        <f>[1]Settings!$B$3*K1400</f>
        <v>1.25</v>
      </c>
      <c r="O1400">
        <v>4</v>
      </c>
      <c r="P1400" s="8">
        <f t="shared" si="105"/>
        <v>4.666666666666667</v>
      </c>
      <c r="Q1400" s="7">
        <f t="shared" si="106"/>
        <v>2.2400000000000002</v>
      </c>
      <c r="R1400" s="8">
        <f t="shared" si="107"/>
        <v>0.77369439071566726</v>
      </c>
      <c r="S1400" s="8">
        <f t="shared" si="108"/>
        <v>3.2</v>
      </c>
      <c r="T1400" s="9">
        <v>0.46208488950429499</v>
      </c>
      <c r="U1400">
        <v>10</v>
      </c>
      <c r="V1400" s="8">
        <f t="shared" si="109"/>
        <v>1.9342359767891684</v>
      </c>
      <c r="W1400">
        <f>IF(V1400&gt;=[1]Settings!$B$2,1,0)</f>
        <v>0</v>
      </c>
      <c r="X1400" s="9">
        <v>0.166385978460312</v>
      </c>
      <c r="Y1400" t="s">
        <v>43</v>
      </c>
      <c r="Z1400">
        <f>IF(X1400&gt;=[1]Settings!$B$4,1,0)</f>
        <v>0</v>
      </c>
      <c r="AA1400" t="str">
        <f>IF(X1400&gt;=[1]Settings!$B$7,"Critical",IF(X1400&gt;=[1]Settings!$B$6,"High",IF(X1400&gt;=[1]Settings!$B$5,"Moderate","Low")))</f>
        <v>Low</v>
      </c>
    </row>
    <row r="1401" spans="1:27" x14ac:dyDescent="0.25">
      <c r="A1401">
        <v>1400</v>
      </c>
      <c r="B1401" t="s">
        <v>27</v>
      </c>
      <c r="C1401" t="s">
        <v>44</v>
      </c>
      <c r="D1401" t="s">
        <v>30</v>
      </c>
      <c r="E1401" t="s">
        <v>30</v>
      </c>
      <c r="F1401" t="s">
        <v>36</v>
      </c>
      <c r="G1401">
        <v>3</v>
      </c>
      <c r="H1401">
        <v>805</v>
      </c>
      <c r="I1401">
        <v>79</v>
      </c>
      <c r="J1401">
        <v>15</v>
      </c>
      <c r="K1401">
        <v>10</v>
      </c>
      <c r="L1401" s="6">
        <v>1400128.1</v>
      </c>
      <c r="M1401">
        <v>8</v>
      </c>
      <c r="N1401" s="7">
        <f>[1]Settings!$B$3*K1401</f>
        <v>2.5</v>
      </c>
      <c r="O1401">
        <v>17</v>
      </c>
      <c r="P1401" s="8">
        <f t="shared" si="105"/>
        <v>5.2666666666666666</v>
      </c>
      <c r="Q1401" s="7">
        <f t="shared" si="106"/>
        <v>6.32</v>
      </c>
      <c r="R1401" s="8">
        <f t="shared" si="107"/>
        <v>2.1118012422360248</v>
      </c>
      <c r="S1401" s="8">
        <f t="shared" si="108"/>
        <v>6.8</v>
      </c>
      <c r="T1401" s="9">
        <v>0.89505316998599205</v>
      </c>
      <c r="U1401">
        <v>52</v>
      </c>
      <c r="V1401" s="8">
        <f t="shared" si="109"/>
        <v>6.4596273291925463</v>
      </c>
      <c r="W1401">
        <f>IF(V1401&gt;=[1]Settings!$B$2,1,0)</f>
        <v>1</v>
      </c>
      <c r="X1401" s="9">
        <v>0.90122920274734497</v>
      </c>
      <c r="Y1401" t="s">
        <v>32</v>
      </c>
      <c r="Z1401">
        <f>IF(X1401&gt;=[1]Settings!$B$4,1,0)</f>
        <v>1</v>
      </c>
      <c r="AA1401" t="str">
        <f>IF(X1401&gt;=[1]Settings!$B$7,"Critical",IF(X1401&gt;=[1]Settings!$B$6,"High",IF(X1401&gt;=[1]Settings!$B$5,"Moderate","Low")))</f>
        <v>Critical</v>
      </c>
    </row>
    <row r="1402" spans="1:27" x14ac:dyDescent="0.25">
      <c r="A1402">
        <v>1401</v>
      </c>
      <c r="B1402" t="s">
        <v>27</v>
      </c>
      <c r="C1402" t="s">
        <v>33</v>
      </c>
      <c r="D1402" t="s">
        <v>30</v>
      </c>
      <c r="E1402" t="s">
        <v>35</v>
      </c>
      <c r="F1402" t="s">
        <v>31</v>
      </c>
      <c r="G1402">
        <v>3</v>
      </c>
      <c r="H1402">
        <v>414</v>
      </c>
      <c r="I1402">
        <v>71</v>
      </c>
      <c r="J1402">
        <v>4</v>
      </c>
      <c r="K1402">
        <v>7</v>
      </c>
      <c r="L1402" s="6">
        <v>295600.62</v>
      </c>
      <c r="M1402">
        <v>10</v>
      </c>
      <c r="N1402" s="7">
        <f>[1]Settings!$B$3*K1402</f>
        <v>1.75</v>
      </c>
      <c r="O1402">
        <v>0</v>
      </c>
      <c r="P1402" s="8">
        <f t="shared" si="105"/>
        <v>17.75</v>
      </c>
      <c r="Q1402" s="7">
        <f t="shared" si="106"/>
        <v>7.1</v>
      </c>
      <c r="R1402" s="8">
        <f t="shared" si="107"/>
        <v>0</v>
      </c>
      <c r="S1402" s="8">
        <f t="shared" si="108"/>
        <v>0</v>
      </c>
      <c r="T1402" s="9">
        <v>0.26292038872849199</v>
      </c>
      <c r="U1402">
        <v>5</v>
      </c>
      <c r="V1402" s="8">
        <f t="shared" si="109"/>
        <v>1.2077294685990339</v>
      </c>
      <c r="W1402">
        <f>IF(V1402&gt;=[1]Settings!$B$2,1,0)</f>
        <v>0</v>
      </c>
      <c r="X1402" s="9">
        <v>0.17486022412777</v>
      </c>
      <c r="Y1402" t="s">
        <v>32</v>
      </c>
      <c r="Z1402">
        <f>IF(X1402&gt;=[1]Settings!$B$4,1,0)</f>
        <v>0</v>
      </c>
      <c r="AA1402" t="str">
        <f>IF(X1402&gt;=[1]Settings!$B$7,"Critical",IF(X1402&gt;=[1]Settings!$B$6,"High",IF(X1402&gt;=[1]Settings!$B$5,"Moderate","Low")))</f>
        <v>Low</v>
      </c>
    </row>
    <row r="1403" spans="1:27" x14ac:dyDescent="0.25">
      <c r="A1403">
        <v>1402</v>
      </c>
      <c r="B1403" t="s">
        <v>27</v>
      </c>
      <c r="C1403" t="s">
        <v>38</v>
      </c>
      <c r="D1403" t="s">
        <v>29</v>
      </c>
      <c r="E1403" t="s">
        <v>42</v>
      </c>
      <c r="F1403" t="s">
        <v>36</v>
      </c>
      <c r="G1403">
        <v>3</v>
      </c>
      <c r="H1403">
        <v>302</v>
      </c>
      <c r="I1403">
        <v>48</v>
      </c>
      <c r="J1403">
        <v>7</v>
      </c>
      <c r="K1403">
        <v>4</v>
      </c>
      <c r="L1403" s="6">
        <v>282081.68</v>
      </c>
      <c r="M1403">
        <v>8</v>
      </c>
      <c r="N1403" s="7">
        <f>[1]Settings!$B$3*K1403</f>
        <v>1</v>
      </c>
      <c r="O1403">
        <v>1</v>
      </c>
      <c r="P1403" s="8">
        <f t="shared" si="105"/>
        <v>6.8571428571428568</v>
      </c>
      <c r="Q1403" s="7">
        <f t="shared" si="106"/>
        <v>3.84</v>
      </c>
      <c r="R1403" s="8">
        <f t="shared" si="107"/>
        <v>0.33112582781456956</v>
      </c>
      <c r="S1403" s="8">
        <f t="shared" si="108"/>
        <v>1</v>
      </c>
      <c r="T1403" s="9">
        <v>0.33600649946730199</v>
      </c>
      <c r="U1403">
        <v>3</v>
      </c>
      <c r="V1403" s="8">
        <f t="shared" si="109"/>
        <v>0.99337748344370858</v>
      </c>
      <c r="W1403">
        <f>IF(V1403&gt;=[1]Settings!$B$2,1,0)</f>
        <v>0</v>
      </c>
      <c r="X1403" s="9">
        <v>5.8146528899669703E-2</v>
      </c>
      <c r="Y1403" t="s">
        <v>32</v>
      </c>
      <c r="Z1403">
        <f>IF(X1403&gt;=[1]Settings!$B$4,1,0)</f>
        <v>0</v>
      </c>
      <c r="AA1403" t="str">
        <f>IF(X1403&gt;=[1]Settings!$B$7,"Critical",IF(X1403&gt;=[1]Settings!$B$6,"High",IF(X1403&gt;=[1]Settings!$B$5,"Moderate","Low")))</f>
        <v>Low</v>
      </c>
    </row>
    <row r="1404" spans="1:27" x14ac:dyDescent="0.25">
      <c r="A1404">
        <v>1403</v>
      </c>
      <c r="B1404" t="s">
        <v>27</v>
      </c>
      <c r="C1404" t="s">
        <v>40</v>
      </c>
      <c r="D1404" t="s">
        <v>30</v>
      </c>
      <c r="E1404" t="s">
        <v>35</v>
      </c>
      <c r="F1404" t="s">
        <v>31</v>
      </c>
      <c r="G1404">
        <v>3</v>
      </c>
      <c r="H1404">
        <v>163</v>
      </c>
      <c r="I1404">
        <v>41</v>
      </c>
      <c r="J1404">
        <v>8</v>
      </c>
      <c r="K1404">
        <v>5</v>
      </c>
      <c r="L1404" s="6">
        <v>304528.34999999998</v>
      </c>
      <c r="M1404">
        <v>9</v>
      </c>
      <c r="N1404" s="7">
        <f>[1]Settings!$B$3*K1404</f>
        <v>1.25</v>
      </c>
      <c r="O1404">
        <v>0</v>
      </c>
      <c r="P1404" s="8">
        <f t="shared" si="105"/>
        <v>5.125</v>
      </c>
      <c r="Q1404" s="7">
        <f t="shared" si="106"/>
        <v>3.69</v>
      </c>
      <c r="R1404" s="8">
        <f t="shared" si="107"/>
        <v>0</v>
      </c>
      <c r="S1404" s="8">
        <f t="shared" si="108"/>
        <v>0</v>
      </c>
      <c r="T1404" s="9">
        <v>0.27205135984608297</v>
      </c>
      <c r="U1404">
        <v>1</v>
      </c>
      <c r="V1404" s="8">
        <f t="shared" si="109"/>
        <v>0.61349693251533743</v>
      </c>
      <c r="W1404">
        <f>IF(V1404&gt;=[1]Settings!$B$2,1,0)</f>
        <v>0</v>
      </c>
      <c r="X1404" s="9">
        <v>7.8713566064834595E-2</v>
      </c>
      <c r="Y1404" t="s">
        <v>32</v>
      </c>
      <c r="Z1404">
        <f>IF(X1404&gt;=[1]Settings!$B$4,1,0)</f>
        <v>0</v>
      </c>
      <c r="AA1404" t="str">
        <f>IF(X1404&gt;=[1]Settings!$B$7,"Critical",IF(X1404&gt;=[1]Settings!$B$6,"High",IF(X1404&gt;=[1]Settings!$B$5,"Moderate","Low")))</f>
        <v>Low</v>
      </c>
    </row>
    <row r="1405" spans="1:27" x14ac:dyDescent="0.25">
      <c r="A1405">
        <v>1404</v>
      </c>
      <c r="B1405" t="s">
        <v>41</v>
      </c>
      <c r="C1405" t="s">
        <v>44</v>
      </c>
      <c r="D1405" t="s">
        <v>34</v>
      </c>
      <c r="E1405" t="s">
        <v>42</v>
      </c>
      <c r="F1405" t="s">
        <v>39</v>
      </c>
      <c r="G1405">
        <v>4</v>
      </c>
      <c r="H1405">
        <v>492</v>
      </c>
      <c r="I1405">
        <v>65</v>
      </c>
      <c r="J1405">
        <v>4</v>
      </c>
      <c r="K1405">
        <v>5</v>
      </c>
      <c r="L1405" s="6">
        <v>117329.39</v>
      </c>
      <c r="M1405">
        <v>5</v>
      </c>
      <c r="N1405" s="7">
        <f>[1]Settings!$B$3*K1405</f>
        <v>1.25</v>
      </c>
      <c r="O1405">
        <v>3</v>
      </c>
      <c r="P1405" s="8">
        <f t="shared" si="105"/>
        <v>16.25</v>
      </c>
      <c r="Q1405" s="7">
        <f t="shared" si="106"/>
        <v>3.25</v>
      </c>
      <c r="R1405" s="8">
        <f t="shared" si="107"/>
        <v>0.6097560975609756</v>
      </c>
      <c r="S1405" s="8">
        <f t="shared" si="108"/>
        <v>2.4</v>
      </c>
      <c r="T1405" s="9">
        <v>0.30465459079025398</v>
      </c>
      <c r="U1405">
        <v>2</v>
      </c>
      <c r="V1405" s="8">
        <f t="shared" si="109"/>
        <v>0.4065040650406504</v>
      </c>
      <c r="W1405">
        <f>IF(V1405&gt;=[1]Settings!$B$2,1,0)</f>
        <v>0</v>
      </c>
      <c r="X1405" s="9">
        <v>0.215539336204529</v>
      </c>
      <c r="Y1405" t="s">
        <v>43</v>
      </c>
      <c r="Z1405">
        <f>IF(X1405&gt;=[1]Settings!$B$4,1,0)</f>
        <v>0</v>
      </c>
      <c r="AA1405" t="str">
        <f>IF(X1405&gt;=[1]Settings!$B$7,"Critical",IF(X1405&gt;=[1]Settings!$B$6,"High",IF(X1405&gt;=[1]Settings!$B$5,"Moderate","Low")))</f>
        <v>Low</v>
      </c>
    </row>
    <row r="1406" spans="1:27" x14ac:dyDescent="0.25">
      <c r="A1406">
        <v>1405</v>
      </c>
      <c r="B1406" t="s">
        <v>27</v>
      </c>
      <c r="C1406" t="s">
        <v>38</v>
      </c>
      <c r="D1406" t="s">
        <v>29</v>
      </c>
      <c r="E1406" t="s">
        <v>30</v>
      </c>
      <c r="F1406" t="s">
        <v>39</v>
      </c>
      <c r="G1406">
        <v>3</v>
      </c>
      <c r="H1406">
        <v>434</v>
      </c>
      <c r="I1406">
        <v>76</v>
      </c>
      <c r="J1406">
        <v>8</v>
      </c>
      <c r="K1406">
        <v>10</v>
      </c>
      <c r="L1406" s="6">
        <v>658992.79</v>
      </c>
      <c r="M1406">
        <v>6</v>
      </c>
      <c r="N1406" s="7">
        <f>[1]Settings!$B$3*K1406</f>
        <v>2.5</v>
      </c>
      <c r="O1406">
        <v>3</v>
      </c>
      <c r="P1406" s="8">
        <f t="shared" si="105"/>
        <v>9.5</v>
      </c>
      <c r="Q1406" s="7">
        <f t="shared" si="106"/>
        <v>4.5599999999999996</v>
      </c>
      <c r="R1406" s="8">
        <f t="shared" si="107"/>
        <v>0.69124423963133641</v>
      </c>
      <c r="S1406" s="8">
        <f t="shared" si="108"/>
        <v>1.2</v>
      </c>
      <c r="T1406" s="9">
        <v>0.36480581805578099</v>
      </c>
      <c r="U1406">
        <v>19</v>
      </c>
      <c r="V1406" s="8">
        <f t="shared" si="109"/>
        <v>4.3778801843317972</v>
      </c>
      <c r="W1406">
        <f>IF(V1406&gt;=[1]Settings!$B$2,1,0)</f>
        <v>1</v>
      </c>
      <c r="X1406" s="9">
        <v>0.46245488524437001</v>
      </c>
      <c r="Y1406" t="s">
        <v>32</v>
      </c>
      <c r="Z1406">
        <f>IF(X1406&gt;=[1]Settings!$B$4,1,0)</f>
        <v>0</v>
      </c>
      <c r="AA1406" t="str">
        <f>IF(X1406&gt;=[1]Settings!$B$7,"Critical",IF(X1406&gt;=[1]Settings!$B$6,"High",IF(X1406&gt;=[1]Settings!$B$5,"Moderate","Low")))</f>
        <v>Moderate</v>
      </c>
    </row>
    <row r="1407" spans="1:27" x14ac:dyDescent="0.25">
      <c r="A1407">
        <v>1406</v>
      </c>
      <c r="B1407" t="s">
        <v>27</v>
      </c>
      <c r="C1407" t="s">
        <v>44</v>
      </c>
      <c r="D1407" t="s">
        <v>30</v>
      </c>
      <c r="E1407" t="s">
        <v>30</v>
      </c>
      <c r="F1407" t="s">
        <v>39</v>
      </c>
      <c r="G1407">
        <v>3</v>
      </c>
      <c r="H1407">
        <v>807</v>
      </c>
      <c r="I1407">
        <v>76</v>
      </c>
      <c r="J1407">
        <v>13</v>
      </c>
      <c r="K1407">
        <v>8</v>
      </c>
      <c r="L1407" s="6">
        <v>1022731.2</v>
      </c>
      <c r="M1407">
        <v>7</v>
      </c>
      <c r="N1407" s="7">
        <f>[1]Settings!$B$3*K1407</f>
        <v>2</v>
      </c>
      <c r="O1407">
        <v>3</v>
      </c>
      <c r="P1407" s="8">
        <f t="shared" si="105"/>
        <v>5.8461538461538458</v>
      </c>
      <c r="Q1407" s="7">
        <f t="shared" si="106"/>
        <v>5.32</v>
      </c>
      <c r="R1407" s="8">
        <f t="shared" si="107"/>
        <v>0.37174721189591076</v>
      </c>
      <c r="S1407" s="8">
        <f t="shared" si="108"/>
        <v>1.5</v>
      </c>
      <c r="T1407" s="9">
        <v>0.21853441683132499</v>
      </c>
      <c r="U1407">
        <v>6</v>
      </c>
      <c r="V1407" s="8">
        <f t="shared" si="109"/>
        <v>0.74349442379182151</v>
      </c>
      <c r="W1407">
        <f>IF(V1407&gt;=[1]Settings!$B$2,1,0)</f>
        <v>0</v>
      </c>
      <c r="X1407" s="9">
        <v>0.14654433727264399</v>
      </c>
      <c r="Y1407" t="s">
        <v>32</v>
      </c>
      <c r="Z1407">
        <f>IF(X1407&gt;=[1]Settings!$B$4,1,0)</f>
        <v>0</v>
      </c>
      <c r="AA1407" t="str">
        <f>IF(X1407&gt;=[1]Settings!$B$7,"Critical",IF(X1407&gt;=[1]Settings!$B$6,"High",IF(X1407&gt;=[1]Settings!$B$5,"Moderate","Low")))</f>
        <v>Low</v>
      </c>
    </row>
    <row r="1408" spans="1:27" x14ac:dyDescent="0.25">
      <c r="A1408">
        <v>1407</v>
      </c>
      <c r="B1408" t="s">
        <v>41</v>
      </c>
      <c r="C1408" t="s">
        <v>40</v>
      </c>
      <c r="D1408" t="s">
        <v>30</v>
      </c>
      <c r="E1408" t="s">
        <v>30</v>
      </c>
      <c r="F1408" t="s">
        <v>39</v>
      </c>
      <c r="G1408">
        <v>3</v>
      </c>
      <c r="H1408">
        <v>685</v>
      </c>
      <c r="I1408">
        <v>71</v>
      </c>
      <c r="J1408">
        <v>14</v>
      </c>
      <c r="K1408">
        <v>5</v>
      </c>
      <c r="L1408" s="6">
        <v>819949.7</v>
      </c>
      <c r="M1408">
        <v>4</v>
      </c>
      <c r="N1408" s="7">
        <f>[1]Settings!$B$3*K1408</f>
        <v>1.25</v>
      </c>
      <c r="O1408">
        <v>3</v>
      </c>
      <c r="P1408" s="8">
        <f t="shared" si="105"/>
        <v>5.0714285714285712</v>
      </c>
      <c r="Q1408" s="7">
        <f t="shared" si="106"/>
        <v>2.84</v>
      </c>
      <c r="R1408" s="8">
        <f t="shared" si="107"/>
        <v>0.43795620437956206</v>
      </c>
      <c r="S1408" s="8">
        <f t="shared" si="108"/>
        <v>2.4</v>
      </c>
      <c r="T1408" s="9">
        <v>0.238044473121547</v>
      </c>
      <c r="U1408">
        <v>1</v>
      </c>
      <c r="V1408" s="8">
        <f t="shared" si="109"/>
        <v>0.145985401459854</v>
      </c>
      <c r="W1408">
        <f>IF(V1408&gt;=[1]Settings!$B$2,1,0)</f>
        <v>0</v>
      </c>
      <c r="X1408" s="9">
        <v>0.103237152099609</v>
      </c>
      <c r="Y1408" t="s">
        <v>43</v>
      </c>
      <c r="Z1408">
        <f>IF(X1408&gt;=[1]Settings!$B$4,1,0)</f>
        <v>0</v>
      </c>
      <c r="AA1408" t="str">
        <f>IF(X1408&gt;=[1]Settings!$B$7,"Critical",IF(X1408&gt;=[1]Settings!$B$6,"High",IF(X1408&gt;=[1]Settings!$B$5,"Moderate","Low")))</f>
        <v>Low</v>
      </c>
    </row>
    <row r="1409" spans="1:27" x14ac:dyDescent="0.25">
      <c r="A1409">
        <v>1408</v>
      </c>
      <c r="B1409" t="s">
        <v>27</v>
      </c>
      <c r="C1409" t="s">
        <v>38</v>
      </c>
      <c r="D1409" t="s">
        <v>34</v>
      </c>
      <c r="E1409" t="s">
        <v>30</v>
      </c>
      <c r="F1409" t="s">
        <v>36</v>
      </c>
      <c r="G1409">
        <v>3</v>
      </c>
      <c r="H1409">
        <v>545</v>
      </c>
      <c r="I1409">
        <v>54</v>
      </c>
      <c r="J1409">
        <v>8</v>
      </c>
      <c r="K1409">
        <v>4</v>
      </c>
      <c r="L1409" s="6">
        <v>325122.96999999997</v>
      </c>
      <c r="M1409">
        <v>11</v>
      </c>
      <c r="N1409" s="7">
        <f>[1]Settings!$B$3*K1409</f>
        <v>1</v>
      </c>
      <c r="O1409">
        <v>4</v>
      </c>
      <c r="P1409" s="8">
        <f t="shared" si="105"/>
        <v>6.75</v>
      </c>
      <c r="Q1409" s="7">
        <f t="shared" si="106"/>
        <v>5.94</v>
      </c>
      <c r="R1409" s="8">
        <f t="shared" si="107"/>
        <v>0.73394495412844041</v>
      </c>
      <c r="S1409" s="8">
        <f t="shared" si="108"/>
        <v>4</v>
      </c>
      <c r="T1409" s="9">
        <v>0.33826953559793499</v>
      </c>
      <c r="U1409">
        <v>7</v>
      </c>
      <c r="V1409" s="8">
        <f t="shared" si="109"/>
        <v>1.2844036697247707</v>
      </c>
      <c r="W1409">
        <f>IF(V1409&gt;=[1]Settings!$B$2,1,0)</f>
        <v>0</v>
      </c>
      <c r="X1409" s="9">
        <v>0.116690471768379</v>
      </c>
      <c r="Y1409" t="s">
        <v>32</v>
      </c>
      <c r="Z1409">
        <f>IF(X1409&gt;=[1]Settings!$B$4,1,0)</f>
        <v>0</v>
      </c>
      <c r="AA1409" t="str">
        <f>IF(X1409&gt;=[1]Settings!$B$7,"Critical",IF(X1409&gt;=[1]Settings!$B$6,"High",IF(X1409&gt;=[1]Settings!$B$5,"Moderate","Low")))</f>
        <v>Low</v>
      </c>
    </row>
    <row r="1410" spans="1:27" x14ac:dyDescent="0.25">
      <c r="A1410">
        <v>1409</v>
      </c>
      <c r="B1410" t="s">
        <v>27</v>
      </c>
      <c r="C1410" t="s">
        <v>28</v>
      </c>
      <c r="D1410" t="s">
        <v>30</v>
      </c>
      <c r="E1410" t="s">
        <v>30</v>
      </c>
      <c r="F1410" t="s">
        <v>39</v>
      </c>
      <c r="G1410">
        <v>4</v>
      </c>
      <c r="H1410">
        <v>546</v>
      </c>
      <c r="I1410">
        <v>60</v>
      </c>
      <c r="J1410">
        <v>9</v>
      </c>
      <c r="K1410">
        <v>4</v>
      </c>
      <c r="L1410" s="6">
        <v>273457.15000000002</v>
      </c>
      <c r="M1410">
        <v>4</v>
      </c>
      <c r="N1410" s="7">
        <f>[1]Settings!$B$3*K1410</f>
        <v>1</v>
      </c>
      <c r="O1410">
        <v>2</v>
      </c>
      <c r="P1410" s="8">
        <f t="shared" ref="P1410:P1473" si="110">I1410/J1410</f>
        <v>6.666666666666667</v>
      </c>
      <c r="Q1410" s="7">
        <f t="shared" ref="Q1410:Q1473" si="111">M1410*I1410/100</f>
        <v>2.4</v>
      </c>
      <c r="R1410" s="8">
        <f t="shared" ref="R1410:R1473" si="112">100*O1410/H1410</f>
        <v>0.36630036630036628</v>
      </c>
      <c r="S1410" s="8">
        <f t="shared" ref="S1410:S1473" si="113">O1410/N1410</f>
        <v>2</v>
      </c>
      <c r="T1410" s="9">
        <v>0.19376281211652699</v>
      </c>
      <c r="U1410">
        <v>6</v>
      </c>
      <c r="V1410" s="8">
        <f t="shared" ref="V1410:V1473" si="114">100*U1410/H1410</f>
        <v>1.098901098901099</v>
      </c>
      <c r="W1410">
        <f>IF(V1410&gt;=[1]Settings!$B$2,1,0)</f>
        <v>0</v>
      </c>
      <c r="X1410" s="9">
        <v>6.2447786331176799E-2</v>
      </c>
      <c r="Y1410" t="s">
        <v>32</v>
      </c>
      <c r="Z1410">
        <f>IF(X1410&gt;=[1]Settings!$B$4,1,0)</f>
        <v>0</v>
      </c>
      <c r="AA1410" t="str">
        <f>IF(X1410&gt;=[1]Settings!$B$7,"Critical",IF(X1410&gt;=[1]Settings!$B$6,"High",IF(X1410&gt;=[1]Settings!$B$5,"Moderate","Low")))</f>
        <v>Low</v>
      </c>
    </row>
    <row r="1411" spans="1:27" x14ac:dyDescent="0.25">
      <c r="A1411">
        <v>1410</v>
      </c>
      <c r="B1411" t="s">
        <v>27</v>
      </c>
      <c r="C1411" t="s">
        <v>37</v>
      </c>
      <c r="D1411" t="s">
        <v>30</v>
      </c>
      <c r="E1411" t="s">
        <v>42</v>
      </c>
      <c r="F1411" t="s">
        <v>31</v>
      </c>
      <c r="G1411">
        <v>4</v>
      </c>
      <c r="H1411">
        <v>414</v>
      </c>
      <c r="I1411">
        <v>53</v>
      </c>
      <c r="J1411">
        <v>7</v>
      </c>
      <c r="K1411">
        <v>4</v>
      </c>
      <c r="L1411" s="6">
        <v>263415.89</v>
      </c>
      <c r="M1411">
        <v>13</v>
      </c>
      <c r="N1411" s="7">
        <f>[1]Settings!$B$3*K1411</f>
        <v>1</v>
      </c>
      <c r="O1411">
        <v>1</v>
      </c>
      <c r="P1411" s="8">
        <f t="shared" si="110"/>
        <v>7.5714285714285712</v>
      </c>
      <c r="Q1411" s="7">
        <f t="shared" si="111"/>
        <v>6.89</v>
      </c>
      <c r="R1411" s="8">
        <f t="shared" si="112"/>
        <v>0.24154589371980675</v>
      </c>
      <c r="S1411" s="8">
        <f t="shared" si="113"/>
        <v>1</v>
      </c>
      <c r="T1411" s="9">
        <v>0.32731863412198797</v>
      </c>
      <c r="U1411">
        <v>2</v>
      </c>
      <c r="V1411" s="8">
        <f t="shared" si="114"/>
        <v>0.48309178743961351</v>
      </c>
      <c r="W1411">
        <f>IF(V1411&gt;=[1]Settings!$B$2,1,0)</f>
        <v>0</v>
      </c>
      <c r="X1411" s="9">
        <v>3.8806926459074E-2</v>
      </c>
      <c r="Y1411" t="s">
        <v>32</v>
      </c>
      <c r="Z1411">
        <f>IF(X1411&gt;=[1]Settings!$B$4,1,0)</f>
        <v>0</v>
      </c>
      <c r="AA1411" t="str">
        <f>IF(X1411&gt;=[1]Settings!$B$7,"Critical",IF(X1411&gt;=[1]Settings!$B$6,"High",IF(X1411&gt;=[1]Settings!$B$5,"Moderate","Low")))</f>
        <v>Low</v>
      </c>
    </row>
    <row r="1412" spans="1:27" x14ac:dyDescent="0.25">
      <c r="A1412">
        <v>1411</v>
      </c>
      <c r="B1412" t="s">
        <v>27</v>
      </c>
      <c r="C1412" t="s">
        <v>28</v>
      </c>
      <c r="D1412" t="s">
        <v>30</v>
      </c>
      <c r="E1412" t="s">
        <v>42</v>
      </c>
      <c r="F1412" t="s">
        <v>36</v>
      </c>
      <c r="G1412">
        <v>1</v>
      </c>
      <c r="H1412">
        <v>469</v>
      </c>
      <c r="I1412">
        <v>72</v>
      </c>
      <c r="J1412">
        <v>7</v>
      </c>
      <c r="K1412">
        <v>6</v>
      </c>
      <c r="L1412" s="6">
        <v>425267.02</v>
      </c>
      <c r="M1412">
        <v>6</v>
      </c>
      <c r="N1412" s="7">
        <f>[1]Settings!$B$3*K1412</f>
        <v>1.5</v>
      </c>
      <c r="O1412">
        <v>9</v>
      </c>
      <c r="P1412" s="8">
        <f t="shared" si="110"/>
        <v>10.285714285714286</v>
      </c>
      <c r="Q1412" s="7">
        <f t="shared" si="111"/>
        <v>4.32</v>
      </c>
      <c r="R1412" s="8">
        <f t="shared" si="112"/>
        <v>1.9189765458422174</v>
      </c>
      <c r="S1412" s="8">
        <f t="shared" si="113"/>
        <v>6</v>
      </c>
      <c r="T1412" s="9">
        <v>1.2502291889853201</v>
      </c>
      <c r="U1412">
        <v>9</v>
      </c>
      <c r="V1412" s="8">
        <f t="shared" si="114"/>
        <v>1.9189765458422174</v>
      </c>
      <c r="W1412">
        <f>IF(V1412&gt;=[1]Settings!$B$2,1,0)</f>
        <v>0</v>
      </c>
      <c r="X1412" s="9">
        <v>0.74548047780990601</v>
      </c>
      <c r="Y1412" t="s">
        <v>32</v>
      </c>
      <c r="Z1412">
        <f>IF(X1412&gt;=[1]Settings!$B$4,1,0)</f>
        <v>1</v>
      </c>
      <c r="AA1412" t="str">
        <f>IF(X1412&gt;=[1]Settings!$B$7,"Critical",IF(X1412&gt;=[1]Settings!$B$6,"High",IF(X1412&gt;=[1]Settings!$B$5,"Moderate","Low")))</f>
        <v>High</v>
      </c>
    </row>
    <row r="1413" spans="1:27" x14ac:dyDescent="0.25">
      <c r="A1413">
        <v>1412</v>
      </c>
      <c r="B1413" t="s">
        <v>27</v>
      </c>
      <c r="C1413" t="s">
        <v>40</v>
      </c>
      <c r="D1413" t="s">
        <v>29</v>
      </c>
      <c r="E1413" t="s">
        <v>30</v>
      </c>
      <c r="F1413" t="s">
        <v>36</v>
      </c>
      <c r="G1413">
        <v>3</v>
      </c>
      <c r="H1413">
        <v>204</v>
      </c>
      <c r="I1413">
        <v>50</v>
      </c>
      <c r="J1413">
        <v>6</v>
      </c>
      <c r="K1413">
        <v>6</v>
      </c>
      <c r="L1413" s="6">
        <v>370803.9</v>
      </c>
      <c r="M1413">
        <v>7</v>
      </c>
      <c r="N1413" s="7">
        <f>[1]Settings!$B$3*K1413</f>
        <v>1.5</v>
      </c>
      <c r="O1413">
        <v>0</v>
      </c>
      <c r="P1413" s="8">
        <f t="shared" si="110"/>
        <v>8.3333333333333339</v>
      </c>
      <c r="Q1413" s="7">
        <f t="shared" si="111"/>
        <v>3.5</v>
      </c>
      <c r="R1413" s="8">
        <f t="shared" si="112"/>
        <v>0</v>
      </c>
      <c r="S1413" s="8">
        <f t="shared" si="113"/>
        <v>0</v>
      </c>
      <c r="T1413" s="9">
        <v>0.20369656668533501</v>
      </c>
      <c r="U1413">
        <v>0</v>
      </c>
      <c r="V1413" s="8">
        <f t="shared" si="114"/>
        <v>0</v>
      </c>
      <c r="W1413">
        <f>IF(V1413&gt;=[1]Settings!$B$2,1,0)</f>
        <v>0</v>
      </c>
      <c r="X1413" s="9">
        <v>8.7726272642612499E-2</v>
      </c>
      <c r="Y1413" t="s">
        <v>32</v>
      </c>
      <c r="Z1413">
        <f>IF(X1413&gt;=[1]Settings!$B$4,1,0)</f>
        <v>0</v>
      </c>
      <c r="AA1413" t="str">
        <f>IF(X1413&gt;=[1]Settings!$B$7,"Critical",IF(X1413&gt;=[1]Settings!$B$6,"High",IF(X1413&gt;=[1]Settings!$B$5,"Moderate","Low")))</f>
        <v>Low</v>
      </c>
    </row>
    <row r="1414" spans="1:27" x14ac:dyDescent="0.25">
      <c r="A1414">
        <v>1413</v>
      </c>
      <c r="B1414" t="s">
        <v>27</v>
      </c>
      <c r="C1414" t="s">
        <v>28</v>
      </c>
      <c r="D1414" t="s">
        <v>29</v>
      </c>
      <c r="E1414" t="s">
        <v>30</v>
      </c>
      <c r="F1414" t="s">
        <v>39</v>
      </c>
      <c r="G1414">
        <v>2</v>
      </c>
      <c r="H1414">
        <v>747</v>
      </c>
      <c r="I1414">
        <v>65</v>
      </c>
      <c r="J1414">
        <v>14</v>
      </c>
      <c r="K1414">
        <v>4</v>
      </c>
      <c r="L1414" s="6">
        <v>496923.33</v>
      </c>
      <c r="M1414">
        <v>5</v>
      </c>
      <c r="N1414" s="7">
        <f>[1]Settings!$B$3*K1414</f>
        <v>1</v>
      </c>
      <c r="O1414">
        <v>5</v>
      </c>
      <c r="P1414" s="8">
        <f t="shared" si="110"/>
        <v>4.6428571428571432</v>
      </c>
      <c r="Q1414" s="7">
        <f t="shared" si="111"/>
        <v>3.25</v>
      </c>
      <c r="R1414" s="8">
        <f t="shared" si="112"/>
        <v>0.66934404283801874</v>
      </c>
      <c r="S1414" s="8">
        <f t="shared" si="113"/>
        <v>5</v>
      </c>
      <c r="T1414" s="9">
        <v>0.41746209362212899</v>
      </c>
      <c r="U1414">
        <v>8</v>
      </c>
      <c r="V1414" s="8">
        <f t="shared" si="114"/>
        <v>1.07095046854083</v>
      </c>
      <c r="W1414">
        <f>IF(V1414&gt;=[1]Settings!$B$2,1,0)</f>
        <v>0</v>
      </c>
      <c r="X1414" s="9">
        <v>0.114184014499188</v>
      </c>
      <c r="Y1414" t="s">
        <v>32</v>
      </c>
      <c r="Z1414">
        <f>IF(X1414&gt;=[1]Settings!$B$4,1,0)</f>
        <v>0</v>
      </c>
      <c r="AA1414" t="str">
        <f>IF(X1414&gt;=[1]Settings!$B$7,"Critical",IF(X1414&gt;=[1]Settings!$B$6,"High",IF(X1414&gt;=[1]Settings!$B$5,"Moderate","Low")))</f>
        <v>Low</v>
      </c>
    </row>
    <row r="1415" spans="1:27" x14ac:dyDescent="0.25">
      <c r="A1415">
        <v>1414</v>
      </c>
      <c r="B1415" t="s">
        <v>27</v>
      </c>
      <c r="C1415" t="s">
        <v>40</v>
      </c>
      <c r="D1415" t="s">
        <v>29</v>
      </c>
      <c r="E1415" t="s">
        <v>30</v>
      </c>
      <c r="F1415" t="s">
        <v>39</v>
      </c>
      <c r="G1415">
        <v>4</v>
      </c>
      <c r="H1415">
        <v>492</v>
      </c>
      <c r="I1415">
        <v>70</v>
      </c>
      <c r="J1415">
        <v>5</v>
      </c>
      <c r="K1415">
        <v>5</v>
      </c>
      <c r="L1415" s="6">
        <v>190306.3</v>
      </c>
      <c r="M1415">
        <v>5</v>
      </c>
      <c r="N1415" s="7">
        <f>[1]Settings!$B$3*K1415</f>
        <v>1.25</v>
      </c>
      <c r="O1415">
        <v>0</v>
      </c>
      <c r="P1415" s="8">
        <f t="shared" si="110"/>
        <v>14</v>
      </c>
      <c r="Q1415" s="7">
        <f t="shared" si="111"/>
        <v>3.5</v>
      </c>
      <c r="R1415" s="8">
        <f t="shared" si="112"/>
        <v>0</v>
      </c>
      <c r="S1415" s="8">
        <f t="shared" si="113"/>
        <v>0</v>
      </c>
      <c r="T1415" s="9">
        <v>0.28118681563394099</v>
      </c>
      <c r="U1415">
        <v>1</v>
      </c>
      <c r="V1415" s="8">
        <f t="shared" si="114"/>
        <v>0.2032520325203252</v>
      </c>
      <c r="W1415">
        <f>IF(V1415&gt;=[1]Settings!$B$2,1,0)</f>
        <v>0</v>
      </c>
      <c r="X1415" s="9">
        <v>8.8334634900093106E-2</v>
      </c>
      <c r="Y1415" t="s">
        <v>32</v>
      </c>
      <c r="Z1415">
        <f>IF(X1415&gt;=[1]Settings!$B$4,1,0)</f>
        <v>0</v>
      </c>
      <c r="AA1415" t="str">
        <f>IF(X1415&gt;=[1]Settings!$B$7,"Critical",IF(X1415&gt;=[1]Settings!$B$6,"High",IF(X1415&gt;=[1]Settings!$B$5,"Moderate","Low")))</f>
        <v>Low</v>
      </c>
    </row>
    <row r="1416" spans="1:27" x14ac:dyDescent="0.25">
      <c r="A1416">
        <v>1415</v>
      </c>
      <c r="B1416" t="s">
        <v>27</v>
      </c>
      <c r="C1416" t="s">
        <v>38</v>
      </c>
      <c r="D1416" t="s">
        <v>30</v>
      </c>
      <c r="E1416" t="s">
        <v>42</v>
      </c>
      <c r="F1416" t="s">
        <v>39</v>
      </c>
      <c r="G1416">
        <v>5</v>
      </c>
      <c r="H1416">
        <v>168</v>
      </c>
      <c r="I1416">
        <v>41</v>
      </c>
      <c r="J1416">
        <v>8</v>
      </c>
      <c r="K1416">
        <v>9</v>
      </c>
      <c r="L1416" s="6">
        <v>763198.46</v>
      </c>
      <c r="M1416">
        <v>17</v>
      </c>
      <c r="N1416" s="7">
        <f>[1]Settings!$B$3*K1416</f>
        <v>2.25</v>
      </c>
      <c r="O1416">
        <v>0</v>
      </c>
      <c r="P1416" s="8">
        <f t="shared" si="110"/>
        <v>5.125</v>
      </c>
      <c r="Q1416" s="7">
        <f t="shared" si="111"/>
        <v>6.97</v>
      </c>
      <c r="R1416" s="8">
        <f t="shared" si="112"/>
        <v>0</v>
      </c>
      <c r="S1416" s="8">
        <f t="shared" si="113"/>
        <v>0</v>
      </c>
      <c r="T1416" s="9">
        <v>0.13393429748549401</v>
      </c>
      <c r="U1416">
        <v>1</v>
      </c>
      <c r="V1416" s="8">
        <f t="shared" si="114"/>
        <v>0.59523809523809523</v>
      </c>
      <c r="W1416">
        <f>IF(V1416&gt;=[1]Settings!$B$2,1,0)</f>
        <v>0</v>
      </c>
      <c r="X1416" s="9">
        <v>6.3326805830001803E-2</v>
      </c>
      <c r="Y1416" t="s">
        <v>32</v>
      </c>
      <c r="Z1416">
        <f>IF(X1416&gt;=[1]Settings!$B$4,1,0)</f>
        <v>0</v>
      </c>
      <c r="AA1416" t="str">
        <f>IF(X1416&gt;=[1]Settings!$B$7,"Critical",IF(X1416&gt;=[1]Settings!$B$6,"High",IF(X1416&gt;=[1]Settings!$B$5,"Moderate","Low")))</f>
        <v>Low</v>
      </c>
    </row>
    <row r="1417" spans="1:27" x14ac:dyDescent="0.25">
      <c r="A1417">
        <v>1416</v>
      </c>
      <c r="B1417" t="s">
        <v>27</v>
      </c>
      <c r="C1417" t="s">
        <v>28</v>
      </c>
      <c r="D1417" t="s">
        <v>29</v>
      </c>
      <c r="E1417" t="s">
        <v>35</v>
      </c>
      <c r="F1417" t="s">
        <v>39</v>
      </c>
      <c r="G1417">
        <v>3</v>
      </c>
      <c r="H1417">
        <v>907</v>
      </c>
      <c r="I1417">
        <v>81</v>
      </c>
      <c r="J1417">
        <v>17</v>
      </c>
      <c r="K1417">
        <v>9</v>
      </c>
      <c r="L1417" s="6">
        <v>1090488.49</v>
      </c>
      <c r="M1417">
        <v>8</v>
      </c>
      <c r="N1417" s="7">
        <f>[1]Settings!$B$3*K1417</f>
        <v>2.25</v>
      </c>
      <c r="O1417">
        <v>14</v>
      </c>
      <c r="P1417" s="8">
        <f t="shared" si="110"/>
        <v>4.7647058823529411</v>
      </c>
      <c r="Q1417" s="7">
        <f t="shared" si="111"/>
        <v>6.48</v>
      </c>
      <c r="R1417" s="8">
        <f t="shared" si="112"/>
        <v>1.5435501653803749</v>
      </c>
      <c r="S1417" s="8">
        <f t="shared" si="113"/>
        <v>6.2222222222222223</v>
      </c>
      <c r="T1417" s="9">
        <v>0.86545102381183403</v>
      </c>
      <c r="U1417">
        <v>15</v>
      </c>
      <c r="V1417" s="8">
        <f t="shared" si="114"/>
        <v>1.6538037486218302</v>
      </c>
      <c r="W1417">
        <f>IF(V1417&gt;=[1]Settings!$B$2,1,0)</f>
        <v>0</v>
      </c>
      <c r="X1417" s="9">
        <v>0.68324089050293002</v>
      </c>
      <c r="Y1417" t="s">
        <v>32</v>
      </c>
      <c r="Z1417">
        <f>IF(X1417&gt;=[1]Settings!$B$4,1,0)</f>
        <v>1</v>
      </c>
      <c r="AA1417" t="str">
        <f>IF(X1417&gt;=[1]Settings!$B$7,"Critical",IF(X1417&gt;=[1]Settings!$B$6,"High",IF(X1417&gt;=[1]Settings!$B$5,"Moderate","Low")))</f>
        <v>High</v>
      </c>
    </row>
    <row r="1418" spans="1:27" x14ac:dyDescent="0.25">
      <c r="A1418">
        <v>1417</v>
      </c>
      <c r="B1418" t="s">
        <v>41</v>
      </c>
      <c r="C1418" t="s">
        <v>33</v>
      </c>
      <c r="D1418" t="s">
        <v>29</v>
      </c>
      <c r="E1418" t="s">
        <v>35</v>
      </c>
      <c r="F1418" t="s">
        <v>31</v>
      </c>
      <c r="G1418">
        <v>3</v>
      </c>
      <c r="H1418">
        <v>999</v>
      </c>
      <c r="I1418">
        <v>86</v>
      </c>
      <c r="J1418">
        <v>19</v>
      </c>
      <c r="K1418">
        <v>15</v>
      </c>
      <c r="L1418" s="6">
        <v>2828400.99</v>
      </c>
      <c r="M1418">
        <v>7</v>
      </c>
      <c r="N1418" s="7">
        <f>[1]Settings!$B$3*K1418</f>
        <v>3.75</v>
      </c>
      <c r="O1418">
        <v>21</v>
      </c>
      <c r="P1418" s="8">
        <f t="shared" si="110"/>
        <v>4.5263157894736841</v>
      </c>
      <c r="Q1418" s="7">
        <f t="shared" si="111"/>
        <v>6.02</v>
      </c>
      <c r="R1418" s="8">
        <f t="shared" si="112"/>
        <v>2.1021021021021022</v>
      </c>
      <c r="S1418" s="8">
        <f t="shared" si="113"/>
        <v>5.6</v>
      </c>
      <c r="T1418" s="9">
        <v>0.69079345950272797</v>
      </c>
      <c r="U1418">
        <v>43</v>
      </c>
      <c r="V1418" s="8">
        <f t="shared" si="114"/>
        <v>4.3043043043043046</v>
      </c>
      <c r="W1418">
        <f>IF(V1418&gt;=[1]Settings!$B$2,1,0)</f>
        <v>1</v>
      </c>
      <c r="X1418" s="9">
        <v>0.953632712364197</v>
      </c>
      <c r="Y1418" t="s">
        <v>43</v>
      </c>
      <c r="Z1418">
        <f>IF(X1418&gt;=[1]Settings!$B$4,1,0)</f>
        <v>1</v>
      </c>
      <c r="AA1418" t="str">
        <f>IF(X1418&gt;=[1]Settings!$B$7,"Critical",IF(X1418&gt;=[1]Settings!$B$6,"High",IF(X1418&gt;=[1]Settings!$B$5,"Moderate","Low")))</f>
        <v>Critical</v>
      </c>
    </row>
    <row r="1419" spans="1:27" x14ac:dyDescent="0.25">
      <c r="A1419">
        <v>1418</v>
      </c>
      <c r="B1419" t="s">
        <v>41</v>
      </c>
      <c r="C1419" t="s">
        <v>33</v>
      </c>
      <c r="D1419" t="s">
        <v>34</v>
      </c>
      <c r="E1419" t="s">
        <v>30</v>
      </c>
      <c r="F1419" t="s">
        <v>31</v>
      </c>
      <c r="G1419">
        <v>1</v>
      </c>
      <c r="H1419">
        <v>862</v>
      </c>
      <c r="I1419">
        <v>81</v>
      </c>
      <c r="J1419">
        <v>14</v>
      </c>
      <c r="K1419">
        <v>13</v>
      </c>
      <c r="L1419" s="6">
        <v>1423317.86</v>
      </c>
      <c r="M1419">
        <v>9</v>
      </c>
      <c r="N1419" s="7">
        <f>[1]Settings!$B$3*K1419</f>
        <v>3.25</v>
      </c>
      <c r="O1419">
        <v>18</v>
      </c>
      <c r="P1419" s="8">
        <f t="shared" si="110"/>
        <v>5.7857142857142856</v>
      </c>
      <c r="Q1419" s="7">
        <f t="shared" si="111"/>
        <v>7.29</v>
      </c>
      <c r="R1419" s="8">
        <f t="shared" si="112"/>
        <v>2.0881670533642693</v>
      </c>
      <c r="S1419" s="8">
        <f t="shared" si="113"/>
        <v>5.5384615384615383</v>
      </c>
      <c r="T1419" s="9">
        <v>0.631244406760613</v>
      </c>
      <c r="U1419">
        <v>25</v>
      </c>
      <c r="V1419" s="8">
        <f t="shared" si="114"/>
        <v>2.9002320185614847</v>
      </c>
      <c r="W1419">
        <f>IF(V1419&gt;=[1]Settings!$B$2,1,0)</f>
        <v>1</v>
      </c>
      <c r="X1419" s="9">
        <v>0.93747127056121804</v>
      </c>
      <c r="Y1419" t="s">
        <v>43</v>
      </c>
      <c r="Z1419">
        <f>IF(X1419&gt;=[1]Settings!$B$4,1,0)</f>
        <v>1</v>
      </c>
      <c r="AA1419" t="str">
        <f>IF(X1419&gt;=[1]Settings!$B$7,"Critical",IF(X1419&gt;=[1]Settings!$B$6,"High",IF(X1419&gt;=[1]Settings!$B$5,"Moderate","Low")))</f>
        <v>Critical</v>
      </c>
    </row>
    <row r="1420" spans="1:27" x14ac:dyDescent="0.25">
      <c r="A1420">
        <v>1419</v>
      </c>
      <c r="B1420" t="s">
        <v>27</v>
      </c>
      <c r="C1420" t="s">
        <v>40</v>
      </c>
      <c r="D1420" t="s">
        <v>30</v>
      </c>
      <c r="E1420" t="s">
        <v>35</v>
      </c>
      <c r="F1420" t="s">
        <v>36</v>
      </c>
      <c r="G1420">
        <v>2</v>
      </c>
      <c r="H1420">
        <v>647</v>
      </c>
      <c r="I1420">
        <v>71</v>
      </c>
      <c r="J1420">
        <v>5</v>
      </c>
      <c r="K1420">
        <v>6</v>
      </c>
      <c r="L1420" s="6">
        <v>155203.51999999999</v>
      </c>
      <c r="M1420">
        <v>5</v>
      </c>
      <c r="N1420" s="7">
        <f>[1]Settings!$B$3*K1420</f>
        <v>1.5</v>
      </c>
      <c r="O1420">
        <v>8</v>
      </c>
      <c r="P1420" s="8">
        <f t="shared" si="110"/>
        <v>14.2</v>
      </c>
      <c r="Q1420" s="7">
        <f t="shared" si="111"/>
        <v>3.55</v>
      </c>
      <c r="R1420" s="8">
        <f t="shared" si="112"/>
        <v>1.2364760432766615</v>
      </c>
      <c r="S1420" s="8">
        <f t="shared" si="113"/>
        <v>5.333333333333333</v>
      </c>
      <c r="T1420" s="9">
        <v>0.53515914537703702</v>
      </c>
      <c r="U1420">
        <v>8</v>
      </c>
      <c r="V1420" s="8">
        <f t="shared" si="114"/>
        <v>1.2364760432766615</v>
      </c>
      <c r="W1420">
        <f>IF(V1420&gt;=[1]Settings!$B$2,1,0)</f>
        <v>0</v>
      </c>
      <c r="X1420" s="9">
        <v>0.58718836307525601</v>
      </c>
      <c r="Y1420" t="s">
        <v>32</v>
      </c>
      <c r="Z1420">
        <f>IF(X1420&gt;=[1]Settings!$B$4,1,0)</f>
        <v>1</v>
      </c>
      <c r="AA1420" t="str">
        <f>IF(X1420&gt;=[1]Settings!$B$7,"Critical",IF(X1420&gt;=[1]Settings!$B$6,"High",IF(X1420&gt;=[1]Settings!$B$5,"Moderate","Low")))</f>
        <v>Moderate</v>
      </c>
    </row>
    <row r="1421" spans="1:27" x14ac:dyDescent="0.25">
      <c r="A1421">
        <v>1420</v>
      </c>
      <c r="B1421" t="s">
        <v>27</v>
      </c>
      <c r="C1421" t="s">
        <v>40</v>
      </c>
      <c r="D1421" t="s">
        <v>34</v>
      </c>
      <c r="E1421" t="s">
        <v>30</v>
      </c>
      <c r="F1421" t="s">
        <v>36</v>
      </c>
      <c r="G1421">
        <v>3</v>
      </c>
      <c r="H1421">
        <v>609</v>
      </c>
      <c r="I1421">
        <v>92</v>
      </c>
      <c r="J1421">
        <v>13</v>
      </c>
      <c r="K1421">
        <v>7</v>
      </c>
      <c r="L1421" s="6">
        <v>812979.37</v>
      </c>
      <c r="M1421">
        <v>4</v>
      </c>
      <c r="N1421" s="7">
        <f>[1]Settings!$B$3*K1421</f>
        <v>1.75</v>
      </c>
      <c r="O1421">
        <v>10</v>
      </c>
      <c r="P1421" s="8">
        <f t="shared" si="110"/>
        <v>7.0769230769230766</v>
      </c>
      <c r="Q1421" s="7">
        <f t="shared" si="111"/>
        <v>3.68</v>
      </c>
      <c r="R1421" s="8">
        <f t="shared" si="112"/>
        <v>1.6420361247947455</v>
      </c>
      <c r="S1421" s="8">
        <f t="shared" si="113"/>
        <v>5.7142857142857144</v>
      </c>
      <c r="T1421" s="9">
        <v>0.80346640855120299</v>
      </c>
      <c r="U1421">
        <v>15</v>
      </c>
      <c r="V1421" s="8">
        <f t="shared" si="114"/>
        <v>2.4630541871921183</v>
      </c>
      <c r="W1421">
        <f>IF(V1421&gt;=[1]Settings!$B$2,1,0)</f>
        <v>1</v>
      </c>
      <c r="X1421" s="9">
        <v>0.70983946323394798</v>
      </c>
      <c r="Y1421" t="s">
        <v>32</v>
      </c>
      <c r="Z1421">
        <f>IF(X1421&gt;=[1]Settings!$B$4,1,0)</f>
        <v>1</v>
      </c>
      <c r="AA1421" t="str">
        <f>IF(X1421&gt;=[1]Settings!$B$7,"Critical",IF(X1421&gt;=[1]Settings!$B$6,"High",IF(X1421&gt;=[1]Settings!$B$5,"Moderate","Low")))</f>
        <v>High</v>
      </c>
    </row>
    <row r="1422" spans="1:27" x14ac:dyDescent="0.25">
      <c r="A1422">
        <v>1421</v>
      </c>
      <c r="B1422" t="s">
        <v>27</v>
      </c>
      <c r="C1422" t="s">
        <v>37</v>
      </c>
      <c r="D1422" t="s">
        <v>34</v>
      </c>
      <c r="E1422" t="s">
        <v>35</v>
      </c>
      <c r="F1422" t="s">
        <v>36</v>
      </c>
      <c r="G1422">
        <v>4</v>
      </c>
      <c r="H1422">
        <v>523</v>
      </c>
      <c r="I1422">
        <v>33</v>
      </c>
      <c r="J1422">
        <v>6</v>
      </c>
      <c r="K1422">
        <v>9</v>
      </c>
      <c r="L1422" s="6">
        <v>477778.52</v>
      </c>
      <c r="M1422">
        <v>8</v>
      </c>
      <c r="N1422" s="7">
        <f>[1]Settings!$B$3*K1422</f>
        <v>2.25</v>
      </c>
      <c r="O1422">
        <v>5</v>
      </c>
      <c r="P1422" s="8">
        <f t="shared" si="110"/>
        <v>5.5</v>
      </c>
      <c r="Q1422" s="7">
        <f t="shared" si="111"/>
        <v>2.64</v>
      </c>
      <c r="R1422" s="8">
        <f t="shared" si="112"/>
        <v>0.95602294455066916</v>
      </c>
      <c r="S1422" s="8">
        <f t="shared" si="113"/>
        <v>2.2222222222222223</v>
      </c>
      <c r="T1422" s="9">
        <v>0.28181209800144502</v>
      </c>
      <c r="U1422">
        <v>6</v>
      </c>
      <c r="V1422" s="8">
        <f t="shared" si="114"/>
        <v>1.1472275334608031</v>
      </c>
      <c r="W1422">
        <f>IF(V1422&gt;=[1]Settings!$B$2,1,0)</f>
        <v>0</v>
      </c>
      <c r="X1422" s="9">
        <v>0.32140123844146701</v>
      </c>
      <c r="Y1422" t="s">
        <v>32</v>
      </c>
      <c r="Z1422">
        <f>IF(X1422&gt;=[1]Settings!$B$4,1,0)</f>
        <v>0</v>
      </c>
      <c r="AA1422" t="str">
        <f>IF(X1422&gt;=[1]Settings!$B$7,"Critical",IF(X1422&gt;=[1]Settings!$B$6,"High",IF(X1422&gt;=[1]Settings!$B$5,"Moderate","Low")))</f>
        <v>Moderate</v>
      </c>
    </row>
    <row r="1423" spans="1:27" x14ac:dyDescent="0.25">
      <c r="A1423">
        <v>1422</v>
      </c>
      <c r="B1423" t="s">
        <v>27</v>
      </c>
      <c r="C1423" t="s">
        <v>33</v>
      </c>
      <c r="D1423" t="s">
        <v>34</v>
      </c>
      <c r="E1423" t="s">
        <v>35</v>
      </c>
      <c r="F1423" t="s">
        <v>31</v>
      </c>
      <c r="G1423">
        <v>3</v>
      </c>
      <c r="H1423">
        <v>575</v>
      </c>
      <c r="I1423">
        <v>68</v>
      </c>
      <c r="J1423">
        <v>13</v>
      </c>
      <c r="K1423">
        <v>13</v>
      </c>
      <c r="L1423" s="6">
        <v>1329754.6000000001</v>
      </c>
      <c r="M1423">
        <v>7</v>
      </c>
      <c r="N1423" s="7">
        <f>[1]Settings!$B$3*K1423</f>
        <v>3.25</v>
      </c>
      <c r="O1423">
        <v>15</v>
      </c>
      <c r="P1423" s="8">
        <f t="shared" si="110"/>
        <v>5.2307692307692308</v>
      </c>
      <c r="Q1423" s="7">
        <f t="shared" si="111"/>
        <v>4.76</v>
      </c>
      <c r="R1423" s="8">
        <f t="shared" si="112"/>
        <v>2.6086956521739131</v>
      </c>
      <c r="S1423" s="8">
        <f t="shared" si="113"/>
        <v>4.615384615384615</v>
      </c>
      <c r="T1423" s="9">
        <v>0.84655330431085196</v>
      </c>
      <c r="U1423">
        <v>38</v>
      </c>
      <c r="V1423" s="8">
        <f t="shared" si="114"/>
        <v>6.6086956521739131</v>
      </c>
      <c r="W1423">
        <f>IF(V1423&gt;=[1]Settings!$B$2,1,0)</f>
        <v>1</v>
      </c>
      <c r="X1423" s="9">
        <v>0.92896389961242698</v>
      </c>
      <c r="Y1423" t="s">
        <v>32</v>
      </c>
      <c r="Z1423">
        <f>IF(X1423&gt;=[1]Settings!$B$4,1,0)</f>
        <v>1</v>
      </c>
      <c r="AA1423" t="str">
        <f>IF(X1423&gt;=[1]Settings!$B$7,"Critical",IF(X1423&gt;=[1]Settings!$B$6,"High",IF(X1423&gt;=[1]Settings!$B$5,"Moderate","Low")))</f>
        <v>Critical</v>
      </c>
    </row>
    <row r="1424" spans="1:27" x14ac:dyDescent="0.25">
      <c r="A1424">
        <v>1423</v>
      </c>
      <c r="B1424" t="s">
        <v>27</v>
      </c>
      <c r="C1424" t="s">
        <v>33</v>
      </c>
      <c r="D1424" t="s">
        <v>30</v>
      </c>
      <c r="E1424" t="s">
        <v>30</v>
      </c>
      <c r="F1424" t="s">
        <v>36</v>
      </c>
      <c r="G1424">
        <v>5</v>
      </c>
      <c r="H1424">
        <v>704</v>
      </c>
      <c r="I1424">
        <v>45</v>
      </c>
      <c r="J1424">
        <v>12</v>
      </c>
      <c r="K1424">
        <v>4</v>
      </c>
      <c r="L1424" s="6">
        <v>520681.1</v>
      </c>
      <c r="M1424">
        <v>8</v>
      </c>
      <c r="N1424" s="7">
        <f>[1]Settings!$B$3*K1424</f>
        <v>1</v>
      </c>
      <c r="O1424">
        <v>1</v>
      </c>
      <c r="P1424" s="8">
        <f t="shared" si="110"/>
        <v>3.75</v>
      </c>
      <c r="Q1424" s="7">
        <f t="shared" si="111"/>
        <v>3.6</v>
      </c>
      <c r="R1424" s="8">
        <f t="shared" si="112"/>
        <v>0.14204545454545456</v>
      </c>
      <c r="S1424" s="8">
        <f t="shared" si="113"/>
        <v>1</v>
      </c>
      <c r="T1424" s="9">
        <v>0.28079370402732801</v>
      </c>
      <c r="U1424">
        <v>3</v>
      </c>
      <c r="V1424" s="8">
        <f t="shared" si="114"/>
        <v>0.42613636363636365</v>
      </c>
      <c r="W1424">
        <f>IF(V1424&gt;=[1]Settings!$B$2,1,0)</f>
        <v>0</v>
      </c>
      <c r="X1424" s="9">
        <v>1.8150337040424399E-2</v>
      </c>
      <c r="Y1424" t="s">
        <v>32</v>
      </c>
      <c r="Z1424">
        <f>IF(X1424&gt;=[1]Settings!$B$4,1,0)</f>
        <v>0</v>
      </c>
      <c r="AA1424" t="str">
        <f>IF(X1424&gt;=[1]Settings!$B$7,"Critical",IF(X1424&gt;=[1]Settings!$B$6,"High",IF(X1424&gt;=[1]Settings!$B$5,"Moderate","Low")))</f>
        <v>Low</v>
      </c>
    </row>
    <row r="1425" spans="1:27" x14ac:dyDescent="0.25">
      <c r="A1425">
        <v>1424</v>
      </c>
      <c r="B1425" t="s">
        <v>27</v>
      </c>
      <c r="C1425" t="s">
        <v>44</v>
      </c>
      <c r="D1425" t="s">
        <v>34</v>
      </c>
      <c r="E1425" t="s">
        <v>30</v>
      </c>
      <c r="F1425" t="s">
        <v>39</v>
      </c>
      <c r="G1425">
        <v>3</v>
      </c>
      <c r="H1425">
        <v>725</v>
      </c>
      <c r="I1425">
        <v>66</v>
      </c>
      <c r="J1425">
        <v>12</v>
      </c>
      <c r="K1425">
        <v>13</v>
      </c>
      <c r="L1425" s="6">
        <v>1010848.88</v>
      </c>
      <c r="M1425">
        <v>10</v>
      </c>
      <c r="N1425" s="7">
        <f>[1]Settings!$B$3*K1425</f>
        <v>3.25</v>
      </c>
      <c r="O1425">
        <v>4</v>
      </c>
      <c r="P1425" s="8">
        <f t="shared" si="110"/>
        <v>5.5</v>
      </c>
      <c r="Q1425" s="7">
        <f t="shared" si="111"/>
        <v>6.6</v>
      </c>
      <c r="R1425" s="8">
        <f t="shared" si="112"/>
        <v>0.55172413793103448</v>
      </c>
      <c r="S1425" s="8">
        <f t="shared" si="113"/>
        <v>1.2307692307692308</v>
      </c>
      <c r="T1425" s="9">
        <v>0.21585345529285799</v>
      </c>
      <c r="U1425">
        <v>20</v>
      </c>
      <c r="V1425" s="8">
        <f t="shared" si="114"/>
        <v>2.7586206896551726</v>
      </c>
      <c r="W1425">
        <f>IF(V1425&gt;=[1]Settings!$B$2,1,0)</f>
        <v>1</v>
      </c>
      <c r="X1425" s="9">
        <v>0.24602840840816501</v>
      </c>
      <c r="Y1425" t="s">
        <v>32</v>
      </c>
      <c r="Z1425">
        <f>IF(X1425&gt;=[1]Settings!$B$4,1,0)</f>
        <v>0</v>
      </c>
      <c r="AA1425" t="str">
        <f>IF(X1425&gt;=[1]Settings!$B$7,"Critical",IF(X1425&gt;=[1]Settings!$B$6,"High",IF(X1425&gt;=[1]Settings!$B$5,"Moderate","Low")))</f>
        <v>Low</v>
      </c>
    </row>
    <row r="1426" spans="1:27" x14ac:dyDescent="0.25">
      <c r="A1426">
        <v>1425</v>
      </c>
      <c r="B1426" t="s">
        <v>27</v>
      </c>
      <c r="C1426" t="s">
        <v>44</v>
      </c>
      <c r="D1426" t="s">
        <v>34</v>
      </c>
      <c r="E1426" t="s">
        <v>42</v>
      </c>
      <c r="F1426" t="s">
        <v>31</v>
      </c>
      <c r="G1426">
        <v>1</v>
      </c>
      <c r="H1426">
        <v>655</v>
      </c>
      <c r="I1426">
        <v>63</v>
      </c>
      <c r="J1426">
        <v>10</v>
      </c>
      <c r="K1426">
        <v>4</v>
      </c>
      <c r="L1426" s="6">
        <v>392087.58</v>
      </c>
      <c r="M1426">
        <v>5</v>
      </c>
      <c r="N1426" s="7">
        <f>[1]Settings!$B$3*K1426</f>
        <v>1</v>
      </c>
      <c r="O1426">
        <v>5</v>
      </c>
      <c r="P1426" s="8">
        <f t="shared" si="110"/>
        <v>6.3</v>
      </c>
      <c r="Q1426" s="7">
        <f t="shared" si="111"/>
        <v>3.15</v>
      </c>
      <c r="R1426" s="8">
        <f t="shared" si="112"/>
        <v>0.76335877862595425</v>
      </c>
      <c r="S1426" s="8">
        <f t="shared" si="113"/>
        <v>5</v>
      </c>
      <c r="T1426" s="9">
        <v>1.13242717908449</v>
      </c>
      <c r="U1426">
        <v>25</v>
      </c>
      <c r="V1426" s="8">
        <f t="shared" si="114"/>
        <v>3.8167938931297711</v>
      </c>
      <c r="W1426">
        <f>IF(V1426&gt;=[1]Settings!$B$2,1,0)</f>
        <v>1</v>
      </c>
      <c r="X1426" s="9">
        <v>0.31957772374153098</v>
      </c>
      <c r="Y1426" t="s">
        <v>32</v>
      </c>
      <c r="Z1426">
        <f>IF(X1426&gt;=[1]Settings!$B$4,1,0)</f>
        <v>0</v>
      </c>
      <c r="AA1426" t="str">
        <f>IF(X1426&gt;=[1]Settings!$B$7,"Critical",IF(X1426&gt;=[1]Settings!$B$6,"High",IF(X1426&gt;=[1]Settings!$B$5,"Moderate","Low")))</f>
        <v>Moderate</v>
      </c>
    </row>
    <row r="1427" spans="1:27" x14ac:dyDescent="0.25">
      <c r="A1427">
        <v>1426</v>
      </c>
      <c r="B1427" t="s">
        <v>27</v>
      </c>
      <c r="C1427" t="s">
        <v>44</v>
      </c>
      <c r="D1427" t="s">
        <v>34</v>
      </c>
      <c r="E1427" t="s">
        <v>35</v>
      </c>
      <c r="F1427" t="s">
        <v>36</v>
      </c>
      <c r="G1427">
        <v>3</v>
      </c>
      <c r="H1427">
        <v>421</v>
      </c>
      <c r="I1427">
        <v>50</v>
      </c>
      <c r="J1427">
        <v>9</v>
      </c>
      <c r="K1427">
        <v>8</v>
      </c>
      <c r="L1427" s="6">
        <v>719606.83</v>
      </c>
      <c r="M1427">
        <v>7</v>
      </c>
      <c r="N1427" s="7">
        <f>[1]Settings!$B$3*K1427</f>
        <v>2</v>
      </c>
      <c r="O1427">
        <v>7</v>
      </c>
      <c r="P1427" s="8">
        <f t="shared" si="110"/>
        <v>5.5555555555555554</v>
      </c>
      <c r="Q1427" s="7">
        <f t="shared" si="111"/>
        <v>3.5</v>
      </c>
      <c r="R1427" s="8">
        <f t="shared" si="112"/>
        <v>1.66270783847981</v>
      </c>
      <c r="S1427" s="8">
        <f t="shared" si="113"/>
        <v>3.5</v>
      </c>
      <c r="T1427" s="9">
        <v>0.77012670627875102</v>
      </c>
      <c r="U1427">
        <v>15</v>
      </c>
      <c r="V1427" s="8">
        <f t="shared" si="114"/>
        <v>3.5629453681710213</v>
      </c>
      <c r="W1427">
        <f>IF(V1427&gt;=[1]Settings!$B$2,1,0)</f>
        <v>1</v>
      </c>
      <c r="X1427" s="9">
        <v>0.63199752569198597</v>
      </c>
      <c r="Y1427" t="s">
        <v>32</v>
      </c>
      <c r="Z1427">
        <f>IF(X1427&gt;=[1]Settings!$B$4,1,0)</f>
        <v>1</v>
      </c>
      <c r="AA1427" t="str">
        <f>IF(X1427&gt;=[1]Settings!$B$7,"Critical",IF(X1427&gt;=[1]Settings!$B$6,"High",IF(X1427&gt;=[1]Settings!$B$5,"Moderate","Low")))</f>
        <v>High</v>
      </c>
    </row>
    <row r="1428" spans="1:27" x14ac:dyDescent="0.25">
      <c r="A1428">
        <v>1427</v>
      </c>
      <c r="B1428" t="s">
        <v>27</v>
      </c>
      <c r="C1428" t="s">
        <v>38</v>
      </c>
      <c r="D1428" t="s">
        <v>30</v>
      </c>
      <c r="E1428" t="s">
        <v>35</v>
      </c>
      <c r="F1428" t="s">
        <v>36</v>
      </c>
      <c r="G1428">
        <v>2</v>
      </c>
      <c r="H1428">
        <v>848</v>
      </c>
      <c r="I1428">
        <v>64</v>
      </c>
      <c r="J1428">
        <v>12</v>
      </c>
      <c r="K1428">
        <v>15</v>
      </c>
      <c r="L1428" s="6">
        <v>1687922.01</v>
      </c>
      <c r="M1428">
        <v>8</v>
      </c>
      <c r="N1428" s="7">
        <f>[1]Settings!$B$3*K1428</f>
        <v>3.75</v>
      </c>
      <c r="O1428">
        <v>24</v>
      </c>
      <c r="P1428" s="8">
        <f t="shared" si="110"/>
        <v>5.333333333333333</v>
      </c>
      <c r="Q1428" s="7">
        <f t="shared" si="111"/>
        <v>5.12</v>
      </c>
      <c r="R1428" s="8">
        <f t="shared" si="112"/>
        <v>2.8301886792452828</v>
      </c>
      <c r="S1428" s="8">
        <f t="shared" si="113"/>
        <v>6.4</v>
      </c>
      <c r="T1428" s="9">
        <v>0.81333888401374999</v>
      </c>
      <c r="U1428">
        <v>35</v>
      </c>
      <c r="V1428" s="8">
        <f t="shared" si="114"/>
        <v>4.1273584905660377</v>
      </c>
      <c r="W1428">
        <f>IF(V1428&gt;=[1]Settings!$B$2,1,0)</f>
        <v>1</v>
      </c>
      <c r="X1428" s="9">
        <v>0.98318058252334595</v>
      </c>
      <c r="Y1428" t="s">
        <v>32</v>
      </c>
      <c r="Z1428">
        <f>IF(X1428&gt;=[1]Settings!$B$4,1,0)</f>
        <v>1</v>
      </c>
      <c r="AA1428" t="str">
        <f>IF(X1428&gt;=[1]Settings!$B$7,"Critical",IF(X1428&gt;=[1]Settings!$B$6,"High",IF(X1428&gt;=[1]Settings!$B$5,"Moderate","Low")))</f>
        <v>Critical</v>
      </c>
    </row>
    <row r="1429" spans="1:27" x14ac:dyDescent="0.25">
      <c r="A1429">
        <v>1428</v>
      </c>
      <c r="B1429" t="s">
        <v>27</v>
      </c>
      <c r="C1429" t="s">
        <v>38</v>
      </c>
      <c r="D1429" t="s">
        <v>29</v>
      </c>
      <c r="E1429" t="s">
        <v>35</v>
      </c>
      <c r="F1429" t="s">
        <v>36</v>
      </c>
      <c r="G1429">
        <v>2</v>
      </c>
      <c r="H1429">
        <v>585</v>
      </c>
      <c r="I1429">
        <v>44</v>
      </c>
      <c r="J1429">
        <v>13</v>
      </c>
      <c r="K1429">
        <v>8</v>
      </c>
      <c r="L1429" s="6">
        <v>908681</v>
      </c>
      <c r="M1429">
        <v>4</v>
      </c>
      <c r="N1429" s="7">
        <f>[1]Settings!$B$3*K1429</f>
        <v>2</v>
      </c>
      <c r="O1429">
        <v>2</v>
      </c>
      <c r="P1429" s="8">
        <f t="shared" si="110"/>
        <v>3.3846153846153846</v>
      </c>
      <c r="Q1429" s="7">
        <f t="shared" si="111"/>
        <v>1.76</v>
      </c>
      <c r="R1429" s="8">
        <f t="shared" si="112"/>
        <v>0.34188034188034189</v>
      </c>
      <c r="S1429" s="8">
        <f t="shared" si="113"/>
        <v>1</v>
      </c>
      <c r="T1429" s="9">
        <v>0.12645061606688601</v>
      </c>
      <c r="U1429">
        <v>1</v>
      </c>
      <c r="V1429" s="8">
        <f t="shared" si="114"/>
        <v>0.17094017094017094</v>
      </c>
      <c r="W1429">
        <f>IF(V1429&gt;=[1]Settings!$B$2,1,0)</f>
        <v>0</v>
      </c>
      <c r="X1429" s="9">
        <v>0.23622359335422499</v>
      </c>
      <c r="Y1429" t="s">
        <v>32</v>
      </c>
      <c r="Z1429">
        <f>IF(X1429&gt;=[1]Settings!$B$4,1,0)</f>
        <v>0</v>
      </c>
      <c r="AA1429" t="str">
        <f>IF(X1429&gt;=[1]Settings!$B$7,"Critical",IF(X1429&gt;=[1]Settings!$B$6,"High",IF(X1429&gt;=[1]Settings!$B$5,"Moderate","Low")))</f>
        <v>Low</v>
      </c>
    </row>
    <row r="1430" spans="1:27" x14ac:dyDescent="0.25">
      <c r="A1430">
        <v>1429</v>
      </c>
      <c r="B1430" t="s">
        <v>27</v>
      </c>
      <c r="C1430" t="s">
        <v>28</v>
      </c>
      <c r="D1430" t="s">
        <v>29</v>
      </c>
      <c r="E1430" t="s">
        <v>30</v>
      </c>
      <c r="F1430" t="s">
        <v>39</v>
      </c>
      <c r="G1430">
        <v>1</v>
      </c>
      <c r="H1430">
        <v>155</v>
      </c>
      <c r="I1430">
        <v>17</v>
      </c>
      <c r="J1430">
        <v>4</v>
      </c>
      <c r="K1430">
        <v>4</v>
      </c>
      <c r="L1430" s="6">
        <v>119860.15</v>
      </c>
      <c r="M1430">
        <v>8</v>
      </c>
      <c r="N1430" s="7">
        <f>[1]Settings!$B$3*K1430</f>
        <v>1</v>
      </c>
      <c r="O1430">
        <v>0</v>
      </c>
      <c r="P1430" s="8">
        <f t="shared" si="110"/>
        <v>4.25</v>
      </c>
      <c r="Q1430" s="7">
        <f t="shared" si="111"/>
        <v>1.36</v>
      </c>
      <c r="R1430" s="8">
        <f t="shared" si="112"/>
        <v>0</v>
      </c>
      <c r="S1430" s="8">
        <f t="shared" si="113"/>
        <v>0</v>
      </c>
      <c r="T1430" s="9">
        <v>0.166224565128296</v>
      </c>
      <c r="U1430">
        <v>0</v>
      </c>
      <c r="V1430" s="8">
        <f t="shared" si="114"/>
        <v>0</v>
      </c>
      <c r="W1430">
        <f>IF(V1430&gt;=[1]Settings!$B$2,1,0)</f>
        <v>0</v>
      </c>
      <c r="X1430" s="9">
        <v>3.3632818609476103E-2</v>
      </c>
      <c r="Y1430" t="s">
        <v>32</v>
      </c>
      <c r="Z1430">
        <f>IF(X1430&gt;=[1]Settings!$B$4,1,0)</f>
        <v>0</v>
      </c>
      <c r="AA1430" t="str">
        <f>IF(X1430&gt;=[1]Settings!$B$7,"Critical",IF(X1430&gt;=[1]Settings!$B$6,"High",IF(X1430&gt;=[1]Settings!$B$5,"Moderate","Low")))</f>
        <v>Low</v>
      </c>
    </row>
    <row r="1431" spans="1:27" x14ac:dyDescent="0.25">
      <c r="A1431">
        <v>1430</v>
      </c>
      <c r="B1431" t="s">
        <v>27</v>
      </c>
      <c r="C1431" t="s">
        <v>33</v>
      </c>
      <c r="D1431" t="s">
        <v>34</v>
      </c>
      <c r="E1431" t="s">
        <v>35</v>
      </c>
      <c r="F1431" t="s">
        <v>31</v>
      </c>
      <c r="G1431">
        <v>3</v>
      </c>
      <c r="H1431">
        <v>585</v>
      </c>
      <c r="I1431">
        <v>51</v>
      </c>
      <c r="J1431">
        <v>16</v>
      </c>
      <c r="K1431">
        <v>12</v>
      </c>
      <c r="L1431" s="6">
        <v>1681458.3</v>
      </c>
      <c r="M1431">
        <v>9</v>
      </c>
      <c r="N1431" s="7">
        <f>[1]Settings!$B$3*K1431</f>
        <v>3</v>
      </c>
      <c r="O1431">
        <v>17</v>
      </c>
      <c r="P1431" s="8">
        <f t="shared" si="110"/>
        <v>3.1875</v>
      </c>
      <c r="Q1431" s="7">
        <f t="shared" si="111"/>
        <v>4.59</v>
      </c>
      <c r="R1431" s="8">
        <f t="shared" si="112"/>
        <v>2.9059829059829059</v>
      </c>
      <c r="S1431" s="8">
        <f t="shared" si="113"/>
        <v>5.666666666666667</v>
      </c>
      <c r="T1431" s="9">
        <v>0.50012062029511895</v>
      </c>
      <c r="U1431">
        <v>18</v>
      </c>
      <c r="V1431" s="8">
        <f t="shared" si="114"/>
        <v>3.0769230769230771</v>
      </c>
      <c r="W1431">
        <f>IF(V1431&gt;=[1]Settings!$B$2,1,0)</f>
        <v>1</v>
      </c>
      <c r="X1431" s="9">
        <v>0.97734355926513705</v>
      </c>
      <c r="Y1431" t="s">
        <v>32</v>
      </c>
      <c r="Z1431">
        <f>IF(X1431&gt;=[1]Settings!$B$4,1,0)</f>
        <v>1</v>
      </c>
      <c r="AA1431" t="str">
        <f>IF(X1431&gt;=[1]Settings!$B$7,"Critical",IF(X1431&gt;=[1]Settings!$B$6,"High",IF(X1431&gt;=[1]Settings!$B$5,"Moderate","Low")))</f>
        <v>Critical</v>
      </c>
    </row>
    <row r="1432" spans="1:27" x14ac:dyDescent="0.25">
      <c r="A1432">
        <v>1431</v>
      </c>
      <c r="B1432" t="s">
        <v>27</v>
      </c>
      <c r="C1432" t="s">
        <v>40</v>
      </c>
      <c r="D1432" t="s">
        <v>34</v>
      </c>
      <c r="E1432" t="s">
        <v>42</v>
      </c>
      <c r="F1432" t="s">
        <v>39</v>
      </c>
      <c r="G1432">
        <v>2</v>
      </c>
      <c r="H1432">
        <v>613</v>
      </c>
      <c r="I1432">
        <v>66</v>
      </c>
      <c r="J1432">
        <v>15</v>
      </c>
      <c r="K1432">
        <v>7</v>
      </c>
      <c r="L1432" s="6">
        <v>1060712.32</v>
      </c>
      <c r="M1432">
        <v>8</v>
      </c>
      <c r="N1432" s="7">
        <f>[1]Settings!$B$3*K1432</f>
        <v>1.75</v>
      </c>
      <c r="O1432">
        <v>3</v>
      </c>
      <c r="P1432" s="8">
        <f t="shared" si="110"/>
        <v>4.4000000000000004</v>
      </c>
      <c r="Q1432" s="7">
        <f t="shared" si="111"/>
        <v>5.28</v>
      </c>
      <c r="R1432" s="8">
        <f t="shared" si="112"/>
        <v>0.48939641109298532</v>
      </c>
      <c r="S1432" s="8">
        <f t="shared" si="113"/>
        <v>1.7142857142857142</v>
      </c>
      <c r="T1432" s="9">
        <v>0.276967723863146</v>
      </c>
      <c r="U1432">
        <v>8</v>
      </c>
      <c r="V1432" s="8">
        <f t="shared" si="114"/>
        <v>1.3050570962479608</v>
      </c>
      <c r="W1432">
        <f>IF(V1432&gt;=[1]Settings!$B$2,1,0)</f>
        <v>0</v>
      </c>
      <c r="X1432" s="9">
        <v>0.24595806002616899</v>
      </c>
      <c r="Y1432" t="s">
        <v>32</v>
      </c>
      <c r="Z1432">
        <f>IF(X1432&gt;=[1]Settings!$B$4,1,0)</f>
        <v>0</v>
      </c>
      <c r="AA1432" t="str">
        <f>IF(X1432&gt;=[1]Settings!$B$7,"Critical",IF(X1432&gt;=[1]Settings!$B$6,"High",IF(X1432&gt;=[1]Settings!$B$5,"Moderate","Low")))</f>
        <v>Low</v>
      </c>
    </row>
    <row r="1433" spans="1:27" x14ac:dyDescent="0.25">
      <c r="A1433">
        <v>1432</v>
      </c>
      <c r="B1433" t="s">
        <v>41</v>
      </c>
      <c r="C1433" t="s">
        <v>37</v>
      </c>
      <c r="D1433" t="s">
        <v>29</v>
      </c>
      <c r="E1433" t="s">
        <v>35</v>
      </c>
      <c r="F1433" t="s">
        <v>36</v>
      </c>
      <c r="G1433">
        <v>5</v>
      </c>
      <c r="H1433">
        <v>96</v>
      </c>
      <c r="I1433">
        <v>49</v>
      </c>
      <c r="J1433">
        <v>3</v>
      </c>
      <c r="K1433">
        <v>5</v>
      </c>
      <c r="L1433" s="6">
        <v>110169.62</v>
      </c>
      <c r="M1433">
        <v>6</v>
      </c>
      <c r="N1433" s="7">
        <f>[1]Settings!$B$3*K1433</f>
        <v>1.25</v>
      </c>
      <c r="O1433">
        <v>0</v>
      </c>
      <c r="P1433" s="8">
        <f t="shared" si="110"/>
        <v>16.333333333333332</v>
      </c>
      <c r="Q1433" s="7">
        <f t="shared" si="111"/>
        <v>2.94</v>
      </c>
      <c r="R1433" s="8">
        <f t="shared" si="112"/>
        <v>0</v>
      </c>
      <c r="S1433" s="8">
        <f t="shared" si="113"/>
        <v>0</v>
      </c>
      <c r="T1433" s="9">
        <v>0.21057250958139201</v>
      </c>
      <c r="U1433">
        <v>1</v>
      </c>
      <c r="V1433" s="8">
        <f t="shared" si="114"/>
        <v>1.0416666666666667</v>
      </c>
      <c r="W1433">
        <f>IF(V1433&gt;=[1]Settings!$B$2,1,0)</f>
        <v>0</v>
      </c>
      <c r="X1433" s="9">
        <v>6.8945527076721205E-2</v>
      </c>
      <c r="Y1433" t="s">
        <v>43</v>
      </c>
      <c r="Z1433">
        <f>IF(X1433&gt;=[1]Settings!$B$4,1,0)</f>
        <v>0</v>
      </c>
      <c r="AA1433" t="str">
        <f>IF(X1433&gt;=[1]Settings!$B$7,"Critical",IF(X1433&gt;=[1]Settings!$B$6,"High",IF(X1433&gt;=[1]Settings!$B$5,"Moderate","Low")))</f>
        <v>Low</v>
      </c>
    </row>
    <row r="1434" spans="1:27" x14ac:dyDescent="0.25">
      <c r="A1434">
        <v>1433</v>
      </c>
      <c r="B1434" t="s">
        <v>27</v>
      </c>
      <c r="C1434" t="s">
        <v>38</v>
      </c>
      <c r="D1434" t="s">
        <v>34</v>
      </c>
      <c r="E1434" t="s">
        <v>42</v>
      </c>
      <c r="F1434" t="s">
        <v>36</v>
      </c>
      <c r="G1434">
        <v>4</v>
      </c>
      <c r="H1434">
        <v>353</v>
      </c>
      <c r="I1434">
        <v>70</v>
      </c>
      <c r="J1434">
        <v>6</v>
      </c>
      <c r="K1434">
        <v>5</v>
      </c>
      <c r="L1434" s="6">
        <v>171988.69</v>
      </c>
      <c r="M1434">
        <v>5</v>
      </c>
      <c r="N1434" s="7">
        <f>[1]Settings!$B$3*K1434</f>
        <v>1.25</v>
      </c>
      <c r="O1434">
        <v>7</v>
      </c>
      <c r="P1434" s="8">
        <f t="shared" si="110"/>
        <v>11.666666666666666</v>
      </c>
      <c r="Q1434" s="7">
        <f t="shared" si="111"/>
        <v>3.5</v>
      </c>
      <c r="R1434" s="8">
        <f t="shared" si="112"/>
        <v>1.9830028328611897</v>
      </c>
      <c r="S1434" s="8">
        <f t="shared" si="113"/>
        <v>5.6</v>
      </c>
      <c r="T1434" s="9">
        <v>1.1842158179819799</v>
      </c>
      <c r="U1434">
        <v>12</v>
      </c>
      <c r="V1434" s="8">
        <f t="shared" si="114"/>
        <v>3.3994334277620397</v>
      </c>
      <c r="W1434">
        <f>IF(V1434&gt;=[1]Settings!$B$2,1,0)</f>
        <v>1</v>
      </c>
      <c r="X1434" s="9">
        <v>0.67147392034530595</v>
      </c>
      <c r="Y1434" t="s">
        <v>32</v>
      </c>
      <c r="Z1434">
        <f>IF(X1434&gt;=[1]Settings!$B$4,1,0)</f>
        <v>1</v>
      </c>
      <c r="AA1434" t="str">
        <f>IF(X1434&gt;=[1]Settings!$B$7,"Critical",IF(X1434&gt;=[1]Settings!$B$6,"High",IF(X1434&gt;=[1]Settings!$B$5,"Moderate","Low")))</f>
        <v>High</v>
      </c>
    </row>
    <row r="1435" spans="1:27" x14ac:dyDescent="0.25">
      <c r="A1435">
        <v>1434</v>
      </c>
      <c r="B1435" t="s">
        <v>27</v>
      </c>
      <c r="C1435" t="s">
        <v>38</v>
      </c>
      <c r="D1435" t="s">
        <v>29</v>
      </c>
      <c r="E1435" t="s">
        <v>30</v>
      </c>
      <c r="F1435" t="s">
        <v>39</v>
      </c>
      <c r="G1435">
        <v>4</v>
      </c>
      <c r="H1435">
        <v>225</v>
      </c>
      <c r="I1435">
        <v>59</v>
      </c>
      <c r="J1435">
        <v>6</v>
      </c>
      <c r="K1435">
        <v>8</v>
      </c>
      <c r="L1435" s="6">
        <v>393910.28</v>
      </c>
      <c r="M1435">
        <v>7</v>
      </c>
      <c r="N1435" s="7">
        <f>[1]Settings!$B$3*K1435</f>
        <v>2</v>
      </c>
      <c r="O1435">
        <v>2</v>
      </c>
      <c r="P1435" s="8">
        <f t="shared" si="110"/>
        <v>9.8333333333333339</v>
      </c>
      <c r="Q1435" s="7">
        <f t="shared" si="111"/>
        <v>4.13</v>
      </c>
      <c r="R1435" s="8">
        <f t="shared" si="112"/>
        <v>0.88888888888888884</v>
      </c>
      <c r="S1435" s="8">
        <f t="shared" si="113"/>
        <v>1</v>
      </c>
      <c r="T1435" s="9">
        <v>0.50307571415099095</v>
      </c>
      <c r="U1435">
        <v>8</v>
      </c>
      <c r="V1435" s="8">
        <f t="shared" si="114"/>
        <v>3.5555555555555554</v>
      </c>
      <c r="W1435">
        <f>IF(V1435&gt;=[1]Settings!$B$2,1,0)</f>
        <v>1</v>
      </c>
      <c r="X1435" s="9">
        <v>0.24290005862712899</v>
      </c>
      <c r="Y1435" t="s">
        <v>32</v>
      </c>
      <c r="Z1435">
        <f>IF(X1435&gt;=[1]Settings!$B$4,1,0)</f>
        <v>0</v>
      </c>
      <c r="AA1435" t="str">
        <f>IF(X1435&gt;=[1]Settings!$B$7,"Critical",IF(X1435&gt;=[1]Settings!$B$6,"High",IF(X1435&gt;=[1]Settings!$B$5,"Moderate","Low")))</f>
        <v>Low</v>
      </c>
    </row>
    <row r="1436" spans="1:27" x14ac:dyDescent="0.25">
      <c r="A1436">
        <v>1435</v>
      </c>
      <c r="B1436" t="s">
        <v>41</v>
      </c>
      <c r="C1436" t="s">
        <v>38</v>
      </c>
      <c r="D1436" t="s">
        <v>30</v>
      </c>
      <c r="E1436" t="s">
        <v>30</v>
      </c>
      <c r="F1436" t="s">
        <v>39</v>
      </c>
      <c r="G1436">
        <v>3</v>
      </c>
      <c r="H1436">
        <v>261</v>
      </c>
      <c r="I1436">
        <v>63</v>
      </c>
      <c r="J1436">
        <v>7</v>
      </c>
      <c r="K1436">
        <v>5</v>
      </c>
      <c r="L1436" s="6">
        <v>288702.65000000002</v>
      </c>
      <c r="M1436">
        <v>8</v>
      </c>
      <c r="N1436" s="7">
        <f>[1]Settings!$B$3*K1436</f>
        <v>1.25</v>
      </c>
      <c r="O1436">
        <v>1</v>
      </c>
      <c r="P1436" s="8">
        <f t="shared" si="110"/>
        <v>9</v>
      </c>
      <c r="Q1436" s="7">
        <f t="shared" si="111"/>
        <v>5.04</v>
      </c>
      <c r="R1436" s="8">
        <f t="shared" si="112"/>
        <v>0.38314176245210729</v>
      </c>
      <c r="S1436" s="8">
        <f t="shared" si="113"/>
        <v>0.8</v>
      </c>
      <c r="T1436" s="9">
        <v>0.25747198391661702</v>
      </c>
      <c r="U1436">
        <v>4</v>
      </c>
      <c r="V1436" s="8">
        <f t="shared" si="114"/>
        <v>1.5325670498084292</v>
      </c>
      <c r="W1436">
        <f>IF(V1436&gt;=[1]Settings!$B$2,1,0)</f>
        <v>0</v>
      </c>
      <c r="X1436" s="9">
        <v>8.6767330765724196E-2</v>
      </c>
      <c r="Y1436" t="s">
        <v>43</v>
      </c>
      <c r="Z1436">
        <f>IF(X1436&gt;=[1]Settings!$B$4,1,0)</f>
        <v>0</v>
      </c>
      <c r="AA1436" t="str">
        <f>IF(X1436&gt;=[1]Settings!$B$7,"Critical",IF(X1436&gt;=[1]Settings!$B$6,"High",IF(X1436&gt;=[1]Settings!$B$5,"Moderate","Low")))</f>
        <v>Low</v>
      </c>
    </row>
    <row r="1437" spans="1:27" x14ac:dyDescent="0.25">
      <c r="A1437">
        <v>1436</v>
      </c>
      <c r="B1437" t="s">
        <v>27</v>
      </c>
      <c r="C1437" t="s">
        <v>40</v>
      </c>
      <c r="D1437" t="s">
        <v>30</v>
      </c>
      <c r="E1437" t="s">
        <v>35</v>
      </c>
      <c r="F1437" t="s">
        <v>36</v>
      </c>
      <c r="G1437">
        <v>1</v>
      </c>
      <c r="H1437">
        <v>687</v>
      </c>
      <c r="I1437">
        <v>52</v>
      </c>
      <c r="J1437">
        <v>12</v>
      </c>
      <c r="K1437">
        <v>10</v>
      </c>
      <c r="L1437" s="6">
        <v>737817.59999999998</v>
      </c>
      <c r="M1437">
        <v>17</v>
      </c>
      <c r="N1437" s="7">
        <f>[1]Settings!$B$3*K1437</f>
        <v>2.5</v>
      </c>
      <c r="O1437">
        <v>4</v>
      </c>
      <c r="P1437" s="8">
        <f t="shared" si="110"/>
        <v>4.333333333333333</v>
      </c>
      <c r="Q1437" s="7">
        <f t="shared" si="111"/>
        <v>8.84</v>
      </c>
      <c r="R1437" s="8">
        <f t="shared" si="112"/>
        <v>0.58224163027656473</v>
      </c>
      <c r="S1437" s="8">
        <f t="shared" si="113"/>
        <v>1.6</v>
      </c>
      <c r="T1437" s="9">
        <v>0.14919665649963301</v>
      </c>
      <c r="U1437">
        <v>7</v>
      </c>
      <c r="V1437" s="8">
        <f t="shared" si="114"/>
        <v>1.0189228529839884</v>
      </c>
      <c r="W1437">
        <f>IF(V1437&gt;=[1]Settings!$B$2,1,0)</f>
        <v>0</v>
      </c>
      <c r="X1437" s="9">
        <v>0.240067809820175</v>
      </c>
      <c r="Y1437" t="s">
        <v>32</v>
      </c>
      <c r="Z1437">
        <f>IF(X1437&gt;=[1]Settings!$B$4,1,0)</f>
        <v>0</v>
      </c>
      <c r="AA1437" t="str">
        <f>IF(X1437&gt;=[1]Settings!$B$7,"Critical",IF(X1437&gt;=[1]Settings!$B$6,"High",IF(X1437&gt;=[1]Settings!$B$5,"Moderate","Low")))</f>
        <v>Low</v>
      </c>
    </row>
    <row r="1438" spans="1:27" x14ac:dyDescent="0.25">
      <c r="A1438">
        <v>1437</v>
      </c>
      <c r="B1438" t="s">
        <v>27</v>
      </c>
      <c r="C1438" t="s">
        <v>38</v>
      </c>
      <c r="D1438" t="s">
        <v>34</v>
      </c>
      <c r="E1438" t="s">
        <v>35</v>
      </c>
      <c r="F1438" t="s">
        <v>31</v>
      </c>
      <c r="G1438">
        <v>4</v>
      </c>
      <c r="H1438">
        <v>358</v>
      </c>
      <c r="I1438">
        <v>70</v>
      </c>
      <c r="J1438">
        <v>8</v>
      </c>
      <c r="K1438">
        <v>4</v>
      </c>
      <c r="L1438" s="6">
        <v>255764.5</v>
      </c>
      <c r="M1438">
        <v>12</v>
      </c>
      <c r="N1438" s="7">
        <f>[1]Settings!$B$3*K1438</f>
        <v>1</v>
      </c>
      <c r="O1438">
        <v>2</v>
      </c>
      <c r="P1438" s="8">
        <f t="shared" si="110"/>
        <v>8.75</v>
      </c>
      <c r="Q1438" s="7">
        <f t="shared" si="111"/>
        <v>8.4</v>
      </c>
      <c r="R1438" s="8">
        <f t="shared" si="112"/>
        <v>0.55865921787709494</v>
      </c>
      <c r="S1438" s="8">
        <f t="shared" si="113"/>
        <v>2</v>
      </c>
      <c r="T1438" s="9">
        <v>0.359470706229785</v>
      </c>
      <c r="U1438">
        <v>4</v>
      </c>
      <c r="V1438" s="8">
        <f t="shared" si="114"/>
        <v>1.1173184357541899</v>
      </c>
      <c r="W1438">
        <f>IF(V1438&gt;=[1]Settings!$B$2,1,0)</f>
        <v>0</v>
      </c>
      <c r="X1438" s="9">
        <v>9.0853258967399597E-2</v>
      </c>
      <c r="Y1438" t="s">
        <v>32</v>
      </c>
      <c r="Z1438">
        <f>IF(X1438&gt;=[1]Settings!$B$4,1,0)</f>
        <v>0</v>
      </c>
      <c r="AA1438" t="str">
        <f>IF(X1438&gt;=[1]Settings!$B$7,"Critical",IF(X1438&gt;=[1]Settings!$B$6,"High",IF(X1438&gt;=[1]Settings!$B$5,"Moderate","Low")))</f>
        <v>Low</v>
      </c>
    </row>
    <row r="1439" spans="1:27" x14ac:dyDescent="0.25">
      <c r="A1439">
        <v>1438</v>
      </c>
      <c r="B1439" t="s">
        <v>27</v>
      </c>
      <c r="C1439" t="s">
        <v>33</v>
      </c>
      <c r="D1439" t="s">
        <v>34</v>
      </c>
      <c r="E1439" t="s">
        <v>30</v>
      </c>
      <c r="F1439" t="s">
        <v>36</v>
      </c>
      <c r="G1439">
        <v>1</v>
      </c>
      <c r="H1439">
        <v>556</v>
      </c>
      <c r="I1439">
        <v>59</v>
      </c>
      <c r="J1439">
        <v>9</v>
      </c>
      <c r="K1439">
        <v>6</v>
      </c>
      <c r="L1439" s="6">
        <v>624457.26</v>
      </c>
      <c r="M1439">
        <v>14</v>
      </c>
      <c r="N1439" s="7">
        <f>[1]Settings!$B$3*K1439</f>
        <v>1.5</v>
      </c>
      <c r="O1439">
        <v>2</v>
      </c>
      <c r="P1439" s="8">
        <f t="shared" si="110"/>
        <v>6.5555555555555554</v>
      </c>
      <c r="Q1439" s="7">
        <f t="shared" si="111"/>
        <v>8.26</v>
      </c>
      <c r="R1439" s="8">
        <f t="shared" si="112"/>
        <v>0.35971223021582732</v>
      </c>
      <c r="S1439" s="8">
        <f t="shared" si="113"/>
        <v>1.3333333333333333</v>
      </c>
      <c r="T1439" s="9">
        <v>0.55766026677614</v>
      </c>
      <c r="U1439">
        <v>6</v>
      </c>
      <c r="V1439" s="8">
        <f t="shared" si="114"/>
        <v>1.079136690647482</v>
      </c>
      <c r="W1439">
        <f>IF(V1439&gt;=[1]Settings!$B$2,1,0)</f>
        <v>0</v>
      </c>
      <c r="X1439" s="9">
        <v>0.111444935202599</v>
      </c>
      <c r="Y1439" t="s">
        <v>32</v>
      </c>
      <c r="Z1439">
        <f>IF(X1439&gt;=[1]Settings!$B$4,1,0)</f>
        <v>0</v>
      </c>
      <c r="AA1439" t="str">
        <f>IF(X1439&gt;=[1]Settings!$B$7,"Critical",IF(X1439&gt;=[1]Settings!$B$6,"High",IF(X1439&gt;=[1]Settings!$B$5,"Moderate","Low")))</f>
        <v>Low</v>
      </c>
    </row>
    <row r="1440" spans="1:27" x14ac:dyDescent="0.25">
      <c r="A1440">
        <v>1439</v>
      </c>
      <c r="B1440" t="s">
        <v>27</v>
      </c>
      <c r="C1440" t="s">
        <v>40</v>
      </c>
      <c r="D1440" t="s">
        <v>30</v>
      </c>
      <c r="E1440" t="s">
        <v>30</v>
      </c>
      <c r="F1440" t="s">
        <v>36</v>
      </c>
      <c r="G1440">
        <v>3</v>
      </c>
      <c r="H1440">
        <v>734</v>
      </c>
      <c r="I1440">
        <v>50</v>
      </c>
      <c r="J1440">
        <v>9</v>
      </c>
      <c r="K1440">
        <v>6</v>
      </c>
      <c r="L1440" s="6">
        <v>571594.27</v>
      </c>
      <c r="M1440">
        <v>10</v>
      </c>
      <c r="N1440" s="7">
        <f>[1]Settings!$B$3*K1440</f>
        <v>1.5</v>
      </c>
      <c r="O1440">
        <v>10</v>
      </c>
      <c r="P1440" s="8">
        <f t="shared" si="110"/>
        <v>5.5555555555555554</v>
      </c>
      <c r="Q1440" s="7">
        <f t="shared" si="111"/>
        <v>5</v>
      </c>
      <c r="R1440" s="8">
        <f t="shared" si="112"/>
        <v>1.3623978201634876</v>
      </c>
      <c r="S1440" s="8">
        <f t="shared" si="113"/>
        <v>6.666666666666667</v>
      </c>
      <c r="T1440" s="9">
        <v>0.56806233307625098</v>
      </c>
      <c r="U1440">
        <v>15</v>
      </c>
      <c r="V1440" s="8">
        <f t="shared" si="114"/>
        <v>2.0435967302452318</v>
      </c>
      <c r="W1440">
        <f>IF(V1440&gt;=[1]Settings!$B$2,1,0)</f>
        <v>1</v>
      </c>
      <c r="X1440" s="9">
        <v>0.35750162601470997</v>
      </c>
      <c r="Y1440" t="s">
        <v>32</v>
      </c>
      <c r="Z1440">
        <f>IF(X1440&gt;=[1]Settings!$B$4,1,0)</f>
        <v>0</v>
      </c>
      <c r="AA1440" t="str">
        <f>IF(X1440&gt;=[1]Settings!$B$7,"Critical",IF(X1440&gt;=[1]Settings!$B$6,"High",IF(X1440&gt;=[1]Settings!$B$5,"Moderate","Low")))</f>
        <v>Moderate</v>
      </c>
    </row>
    <row r="1441" spans="1:27" x14ac:dyDescent="0.25">
      <c r="A1441">
        <v>1440</v>
      </c>
      <c r="B1441" t="s">
        <v>27</v>
      </c>
      <c r="C1441" t="s">
        <v>40</v>
      </c>
      <c r="D1441" t="s">
        <v>34</v>
      </c>
      <c r="E1441" t="s">
        <v>30</v>
      </c>
      <c r="F1441" t="s">
        <v>36</v>
      </c>
      <c r="G1441">
        <v>1</v>
      </c>
      <c r="H1441">
        <v>410</v>
      </c>
      <c r="I1441">
        <v>70</v>
      </c>
      <c r="J1441">
        <v>10</v>
      </c>
      <c r="K1441">
        <v>5</v>
      </c>
      <c r="L1441" s="6">
        <v>495778.19</v>
      </c>
      <c r="M1441">
        <v>4</v>
      </c>
      <c r="N1441" s="7">
        <f>[1]Settings!$B$3*K1441</f>
        <v>1.25</v>
      </c>
      <c r="O1441">
        <v>10</v>
      </c>
      <c r="P1441" s="8">
        <f t="shared" si="110"/>
        <v>7</v>
      </c>
      <c r="Q1441" s="7">
        <f t="shared" si="111"/>
        <v>2.8</v>
      </c>
      <c r="R1441" s="8">
        <f t="shared" si="112"/>
        <v>2.4390243902439024</v>
      </c>
      <c r="S1441" s="8">
        <f t="shared" si="113"/>
        <v>8</v>
      </c>
      <c r="T1441" s="9">
        <v>1.27434479213274</v>
      </c>
      <c r="U1441">
        <v>17</v>
      </c>
      <c r="V1441" s="8">
        <f t="shared" si="114"/>
        <v>4.1463414634146343</v>
      </c>
      <c r="W1441">
        <f>IF(V1441&gt;=[1]Settings!$B$2,1,0)</f>
        <v>1</v>
      </c>
      <c r="X1441" s="9">
        <v>0.67509633302688599</v>
      </c>
      <c r="Y1441" t="s">
        <v>32</v>
      </c>
      <c r="Z1441">
        <f>IF(X1441&gt;=[1]Settings!$B$4,1,0)</f>
        <v>1</v>
      </c>
      <c r="AA1441" t="str">
        <f>IF(X1441&gt;=[1]Settings!$B$7,"Critical",IF(X1441&gt;=[1]Settings!$B$6,"High",IF(X1441&gt;=[1]Settings!$B$5,"Moderate","Low")))</f>
        <v>High</v>
      </c>
    </row>
    <row r="1442" spans="1:27" x14ac:dyDescent="0.25">
      <c r="A1442">
        <v>1441</v>
      </c>
      <c r="B1442" t="s">
        <v>41</v>
      </c>
      <c r="C1442" t="s">
        <v>44</v>
      </c>
      <c r="D1442" t="s">
        <v>29</v>
      </c>
      <c r="E1442" t="s">
        <v>35</v>
      </c>
      <c r="F1442" t="s">
        <v>36</v>
      </c>
      <c r="G1442">
        <v>3</v>
      </c>
      <c r="H1442">
        <v>745</v>
      </c>
      <c r="I1442">
        <v>54</v>
      </c>
      <c r="J1442">
        <v>12</v>
      </c>
      <c r="K1442">
        <v>11</v>
      </c>
      <c r="L1442" s="6">
        <v>1245339.8999999999</v>
      </c>
      <c r="M1442">
        <v>9</v>
      </c>
      <c r="N1442" s="7">
        <f>[1]Settings!$B$3*K1442</f>
        <v>2.75</v>
      </c>
      <c r="O1442">
        <v>6</v>
      </c>
      <c r="P1442" s="8">
        <f t="shared" si="110"/>
        <v>4.5</v>
      </c>
      <c r="Q1442" s="7">
        <f t="shared" si="111"/>
        <v>4.8600000000000003</v>
      </c>
      <c r="R1442" s="8">
        <f t="shared" si="112"/>
        <v>0.80536912751677847</v>
      </c>
      <c r="S1442" s="8">
        <f t="shared" si="113"/>
        <v>2.1818181818181817</v>
      </c>
      <c r="T1442" s="9">
        <v>0.326209749599987</v>
      </c>
      <c r="U1442">
        <v>7</v>
      </c>
      <c r="V1442" s="8">
        <f t="shared" si="114"/>
        <v>0.93959731543624159</v>
      </c>
      <c r="W1442">
        <f>IF(V1442&gt;=[1]Settings!$B$2,1,0)</f>
        <v>0</v>
      </c>
      <c r="X1442" s="9">
        <v>0.41598957777023299</v>
      </c>
      <c r="Y1442" t="s">
        <v>43</v>
      </c>
      <c r="Z1442">
        <f>IF(X1442&gt;=[1]Settings!$B$4,1,0)</f>
        <v>0</v>
      </c>
      <c r="AA1442" t="str">
        <f>IF(X1442&gt;=[1]Settings!$B$7,"Critical",IF(X1442&gt;=[1]Settings!$B$6,"High",IF(X1442&gt;=[1]Settings!$B$5,"Moderate","Low")))</f>
        <v>Moderate</v>
      </c>
    </row>
    <row r="1443" spans="1:27" x14ac:dyDescent="0.25">
      <c r="A1443">
        <v>1442</v>
      </c>
      <c r="B1443" t="s">
        <v>27</v>
      </c>
      <c r="C1443" t="s">
        <v>38</v>
      </c>
      <c r="D1443" t="s">
        <v>30</v>
      </c>
      <c r="E1443" t="s">
        <v>35</v>
      </c>
      <c r="F1443" t="s">
        <v>39</v>
      </c>
      <c r="G1443">
        <v>3</v>
      </c>
      <c r="H1443">
        <v>904</v>
      </c>
      <c r="I1443">
        <v>65</v>
      </c>
      <c r="J1443">
        <v>20</v>
      </c>
      <c r="K1443">
        <v>7</v>
      </c>
      <c r="L1443" s="6">
        <v>766757.07</v>
      </c>
      <c r="M1443">
        <v>6</v>
      </c>
      <c r="N1443" s="7">
        <f>[1]Settings!$B$3*K1443</f>
        <v>1.75</v>
      </c>
      <c r="O1443">
        <v>8</v>
      </c>
      <c r="P1443" s="8">
        <f t="shared" si="110"/>
        <v>3.25</v>
      </c>
      <c r="Q1443" s="7">
        <f t="shared" si="111"/>
        <v>3.9</v>
      </c>
      <c r="R1443" s="8">
        <f t="shared" si="112"/>
        <v>0.88495575221238942</v>
      </c>
      <c r="S1443" s="8">
        <f t="shared" si="113"/>
        <v>4.5714285714285712</v>
      </c>
      <c r="T1443" s="9">
        <v>0.30007649932033498</v>
      </c>
      <c r="U1443">
        <v>12</v>
      </c>
      <c r="V1443" s="8">
        <f t="shared" si="114"/>
        <v>1.3274336283185841</v>
      </c>
      <c r="W1443">
        <f>IF(V1443&gt;=[1]Settings!$B$2,1,0)</f>
        <v>0</v>
      </c>
      <c r="X1443" s="9">
        <v>0.33387166261673001</v>
      </c>
      <c r="Y1443" t="s">
        <v>32</v>
      </c>
      <c r="Z1443">
        <f>IF(X1443&gt;=[1]Settings!$B$4,1,0)</f>
        <v>0</v>
      </c>
      <c r="AA1443" t="str">
        <f>IF(X1443&gt;=[1]Settings!$B$7,"Critical",IF(X1443&gt;=[1]Settings!$B$6,"High",IF(X1443&gt;=[1]Settings!$B$5,"Moderate","Low")))</f>
        <v>Moderate</v>
      </c>
    </row>
    <row r="1444" spans="1:27" x14ac:dyDescent="0.25">
      <c r="A1444">
        <v>1443</v>
      </c>
      <c r="B1444" t="s">
        <v>27</v>
      </c>
      <c r="C1444" t="s">
        <v>38</v>
      </c>
      <c r="D1444" t="s">
        <v>34</v>
      </c>
      <c r="E1444" t="s">
        <v>42</v>
      </c>
      <c r="F1444" t="s">
        <v>31</v>
      </c>
      <c r="G1444">
        <v>3</v>
      </c>
      <c r="H1444">
        <v>764</v>
      </c>
      <c r="I1444">
        <v>96</v>
      </c>
      <c r="J1444">
        <v>16</v>
      </c>
      <c r="K1444">
        <v>10</v>
      </c>
      <c r="L1444" s="6">
        <v>1724886.9</v>
      </c>
      <c r="M1444">
        <v>7</v>
      </c>
      <c r="N1444" s="7">
        <f>[1]Settings!$B$3*K1444</f>
        <v>2.5</v>
      </c>
      <c r="O1444">
        <v>24</v>
      </c>
      <c r="P1444" s="8">
        <f t="shared" si="110"/>
        <v>6</v>
      </c>
      <c r="Q1444" s="7">
        <f t="shared" si="111"/>
        <v>6.72</v>
      </c>
      <c r="R1444" s="8">
        <f t="shared" si="112"/>
        <v>3.1413612565445028</v>
      </c>
      <c r="S1444" s="8">
        <f t="shared" si="113"/>
        <v>9.6</v>
      </c>
      <c r="T1444" s="9">
        <v>1.18549824104687</v>
      </c>
      <c r="U1444">
        <v>40</v>
      </c>
      <c r="V1444" s="8">
        <f t="shared" si="114"/>
        <v>5.2356020942408374</v>
      </c>
      <c r="W1444">
        <f>IF(V1444&gt;=[1]Settings!$B$2,1,0)</f>
        <v>1</v>
      </c>
      <c r="X1444" s="9">
        <v>0.98780184984207198</v>
      </c>
      <c r="Y1444" t="s">
        <v>32</v>
      </c>
      <c r="Z1444">
        <f>IF(X1444&gt;=[1]Settings!$B$4,1,0)</f>
        <v>1</v>
      </c>
      <c r="AA1444" t="str">
        <f>IF(X1444&gt;=[1]Settings!$B$7,"Critical",IF(X1444&gt;=[1]Settings!$B$6,"High",IF(X1444&gt;=[1]Settings!$B$5,"Moderate","Low")))</f>
        <v>Critical</v>
      </c>
    </row>
    <row r="1445" spans="1:27" x14ac:dyDescent="0.25">
      <c r="A1445">
        <v>1444</v>
      </c>
      <c r="B1445" t="s">
        <v>27</v>
      </c>
      <c r="C1445" t="s">
        <v>38</v>
      </c>
      <c r="D1445" t="s">
        <v>34</v>
      </c>
      <c r="E1445" t="s">
        <v>35</v>
      </c>
      <c r="F1445" t="s">
        <v>39</v>
      </c>
      <c r="G1445">
        <v>4</v>
      </c>
      <c r="H1445">
        <v>696</v>
      </c>
      <c r="I1445">
        <v>74</v>
      </c>
      <c r="J1445">
        <v>10</v>
      </c>
      <c r="K1445">
        <v>18</v>
      </c>
      <c r="L1445" s="6">
        <v>1235135.52</v>
      </c>
      <c r="M1445">
        <v>1</v>
      </c>
      <c r="N1445" s="7">
        <f>[1]Settings!$B$3*K1445</f>
        <v>4.5</v>
      </c>
      <c r="O1445">
        <v>27</v>
      </c>
      <c r="P1445" s="8">
        <f t="shared" si="110"/>
        <v>7.4</v>
      </c>
      <c r="Q1445" s="7">
        <f t="shared" si="111"/>
        <v>0.74</v>
      </c>
      <c r="R1445" s="8">
        <f t="shared" si="112"/>
        <v>3.8793103448275863</v>
      </c>
      <c r="S1445" s="8">
        <f t="shared" si="113"/>
        <v>6</v>
      </c>
      <c r="T1445" s="9">
        <v>1.33476349624154</v>
      </c>
      <c r="U1445">
        <v>64</v>
      </c>
      <c r="V1445" s="8">
        <f t="shared" si="114"/>
        <v>9.1954022988505741</v>
      </c>
      <c r="W1445">
        <f>IF(V1445&gt;=[1]Settings!$B$2,1,0)</f>
        <v>1</v>
      </c>
      <c r="X1445" s="9">
        <v>0.97956740856170699</v>
      </c>
      <c r="Y1445" t="s">
        <v>32</v>
      </c>
      <c r="Z1445">
        <f>IF(X1445&gt;=[1]Settings!$B$4,1,0)</f>
        <v>1</v>
      </c>
      <c r="AA1445" t="str">
        <f>IF(X1445&gt;=[1]Settings!$B$7,"Critical",IF(X1445&gt;=[1]Settings!$B$6,"High",IF(X1445&gt;=[1]Settings!$B$5,"Moderate","Low")))</f>
        <v>Critical</v>
      </c>
    </row>
    <row r="1446" spans="1:27" x14ac:dyDescent="0.25">
      <c r="A1446">
        <v>1445</v>
      </c>
      <c r="B1446" t="s">
        <v>41</v>
      </c>
      <c r="C1446" t="s">
        <v>38</v>
      </c>
      <c r="D1446" t="s">
        <v>30</v>
      </c>
      <c r="E1446" t="s">
        <v>35</v>
      </c>
      <c r="F1446" t="s">
        <v>36</v>
      </c>
      <c r="G1446">
        <v>2</v>
      </c>
      <c r="H1446">
        <v>766</v>
      </c>
      <c r="I1446">
        <v>58</v>
      </c>
      <c r="J1446">
        <v>13</v>
      </c>
      <c r="K1446">
        <v>8</v>
      </c>
      <c r="L1446" s="6">
        <v>820224.46</v>
      </c>
      <c r="M1446">
        <v>5</v>
      </c>
      <c r="N1446" s="7">
        <f>[1]Settings!$B$3*K1446</f>
        <v>2</v>
      </c>
      <c r="O1446">
        <v>3</v>
      </c>
      <c r="P1446" s="8">
        <f t="shared" si="110"/>
        <v>4.4615384615384617</v>
      </c>
      <c r="Q1446" s="7">
        <f t="shared" si="111"/>
        <v>2.9</v>
      </c>
      <c r="R1446" s="8">
        <f t="shared" si="112"/>
        <v>0.391644908616188</v>
      </c>
      <c r="S1446" s="8">
        <f t="shared" si="113"/>
        <v>1.5</v>
      </c>
      <c r="T1446" s="9">
        <v>0.21574364306220301</v>
      </c>
      <c r="U1446">
        <v>11</v>
      </c>
      <c r="V1446" s="8">
        <f t="shared" si="114"/>
        <v>1.4360313315926894</v>
      </c>
      <c r="W1446">
        <f>IF(V1446&gt;=[1]Settings!$B$2,1,0)</f>
        <v>0</v>
      </c>
      <c r="X1446" s="9">
        <v>0.27254235744476302</v>
      </c>
      <c r="Y1446" t="s">
        <v>43</v>
      </c>
      <c r="Z1446">
        <f>IF(X1446&gt;=[1]Settings!$B$4,1,0)</f>
        <v>0</v>
      </c>
      <c r="AA1446" t="str">
        <f>IF(X1446&gt;=[1]Settings!$B$7,"Critical",IF(X1446&gt;=[1]Settings!$B$6,"High",IF(X1446&gt;=[1]Settings!$B$5,"Moderate","Low")))</f>
        <v>Low</v>
      </c>
    </row>
    <row r="1447" spans="1:27" x14ac:dyDescent="0.25">
      <c r="A1447">
        <v>1446</v>
      </c>
      <c r="B1447" t="s">
        <v>27</v>
      </c>
      <c r="C1447" t="s">
        <v>33</v>
      </c>
      <c r="D1447" t="s">
        <v>34</v>
      </c>
      <c r="E1447" t="s">
        <v>30</v>
      </c>
      <c r="F1447" t="s">
        <v>36</v>
      </c>
      <c r="G1447">
        <v>2</v>
      </c>
      <c r="H1447">
        <v>639</v>
      </c>
      <c r="I1447">
        <v>49</v>
      </c>
      <c r="J1447">
        <v>12</v>
      </c>
      <c r="K1447">
        <v>5</v>
      </c>
      <c r="L1447" s="6">
        <v>504916.12</v>
      </c>
      <c r="M1447">
        <v>15</v>
      </c>
      <c r="N1447" s="7">
        <f>[1]Settings!$B$3*K1447</f>
        <v>1.25</v>
      </c>
      <c r="O1447">
        <v>5</v>
      </c>
      <c r="P1447" s="8">
        <f t="shared" si="110"/>
        <v>4.083333333333333</v>
      </c>
      <c r="Q1447" s="7">
        <f t="shared" si="111"/>
        <v>7.35</v>
      </c>
      <c r="R1447" s="8">
        <f t="shared" si="112"/>
        <v>0.78247261345852892</v>
      </c>
      <c r="S1447" s="8">
        <f t="shared" si="113"/>
        <v>4</v>
      </c>
      <c r="T1447" s="9">
        <v>0.47986035938017102</v>
      </c>
      <c r="U1447">
        <v>16</v>
      </c>
      <c r="V1447" s="8">
        <f t="shared" si="114"/>
        <v>2.5039123630672928</v>
      </c>
      <c r="W1447">
        <f>IF(V1447&gt;=[1]Settings!$B$2,1,0)</f>
        <v>1</v>
      </c>
      <c r="X1447" s="9">
        <v>0.148515149950981</v>
      </c>
      <c r="Y1447" t="s">
        <v>32</v>
      </c>
      <c r="Z1447">
        <f>IF(X1447&gt;=[1]Settings!$B$4,1,0)</f>
        <v>0</v>
      </c>
      <c r="AA1447" t="str">
        <f>IF(X1447&gt;=[1]Settings!$B$7,"Critical",IF(X1447&gt;=[1]Settings!$B$6,"High",IF(X1447&gt;=[1]Settings!$B$5,"Moderate","Low")))</f>
        <v>Low</v>
      </c>
    </row>
    <row r="1448" spans="1:27" x14ac:dyDescent="0.25">
      <c r="A1448">
        <v>1447</v>
      </c>
      <c r="B1448" t="s">
        <v>41</v>
      </c>
      <c r="C1448" t="s">
        <v>40</v>
      </c>
      <c r="D1448" t="s">
        <v>30</v>
      </c>
      <c r="E1448" t="s">
        <v>35</v>
      </c>
      <c r="F1448" t="s">
        <v>39</v>
      </c>
      <c r="G1448">
        <v>3</v>
      </c>
      <c r="H1448">
        <v>764</v>
      </c>
      <c r="I1448">
        <v>87</v>
      </c>
      <c r="J1448">
        <v>15</v>
      </c>
      <c r="K1448">
        <v>15</v>
      </c>
      <c r="L1448" s="6">
        <v>2068686.06</v>
      </c>
      <c r="M1448">
        <v>12</v>
      </c>
      <c r="N1448" s="7">
        <f>[1]Settings!$B$3*K1448</f>
        <v>3.75</v>
      </c>
      <c r="O1448">
        <v>6</v>
      </c>
      <c r="P1448" s="8">
        <f t="shared" si="110"/>
        <v>5.8</v>
      </c>
      <c r="Q1448" s="7">
        <f t="shared" si="111"/>
        <v>10.44</v>
      </c>
      <c r="R1448" s="8">
        <f t="shared" si="112"/>
        <v>0.78534031413612571</v>
      </c>
      <c r="S1448" s="8">
        <f t="shared" si="113"/>
        <v>1.6</v>
      </c>
      <c r="T1448" s="9">
        <v>0.243355325265249</v>
      </c>
      <c r="U1448">
        <v>17</v>
      </c>
      <c r="V1448" s="8">
        <f t="shared" si="114"/>
        <v>2.2251308900523559</v>
      </c>
      <c r="W1448">
        <f>IF(V1448&gt;=[1]Settings!$B$2,1,0)</f>
        <v>1</v>
      </c>
      <c r="X1448" s="9">
        <v>0.40183493494987499</v>
      </c>
      <c r="Y1448" t="s">
        <v>43</v>
      </c>
      <c r="Z1448">
        <f>IF(X1448&gt;=[1]Settings!$B$4,1,0)</f>
        <v>0</v>
      </c>
      <c r="AA1448" t="str">
        <f>IF(X1448&gt;=[1]Settings!$B$7,"Critical",IF(X1448&gt;=[1]Settings!$B$6,"High",IF(X1448&gt;=[1]Settings!$B$5,"Moderate","Low")))</f>
        <v>Moderate</v>
      </c>
    </row>
    <row r="1449" spans="1:27" x14ac:dyDescent="0.25">
      <c r="A1449">
        <v>1448</v>
      </c>
      <c r="B1449" t="s">
        <v>27</v>
      </c>
      <c r="C1449" t="s">
        <v>33</v>
      </c>
      <c r="D1449" t="s">
        <v>30</v>
      </c>
      <c r="E1449" t="s">
        <v>30</v>
      </c>
      <c r="F1449" t="s">
        <v>36</v>
      </c>
      <c r="G1449">
        <v>4</v>
      </c>
      <c r="H1449">
        <v>206</v>
      </c>
      <c r="I1449">
        <v>17</v>
      </c>
      <c r="J1449">
        <v>6</v>
      </c>
      <c r="K1449">
        <v>4</v>
      </c>
      <c r="L1449" s="6">
        <v>177261.4</v>
      </c>
      <c r="M1449">
        <v>10</v>
      </c>
      <c r="N1449" s="7">
        <f>[1]Settings!$B$3*K1449</f>
        <v>1</v>
      </c>
      <c r="O1449">
        <v>0</v>
      </c>
      <c r="P1449" s="8">
        <f t="shared" si="110"/>
        <v>2.8333333333333335</v>
      </c>
      <c r="Q1449" s="7">
        <f t="shared" si="111"/>
        <v>1.7</v>
      </c>
      <c r="R1449" s="8">
        <f t="shared" si="112"/>
        <v>0</v>
      </c>
      <c r="S1449" s="8">
        <f t="shared" si="113"/>
        <v>0</v>
      </c>
      <c r="T1449" s="9">
        <v>0.121935431116409</v>
      </c>
      <c r="U1449">
        <v>0</v>
      </c>
      <c r="V1449" s="8">
        <f t="shared" si="114"/>
        <v>0</v>
      </c>
      <c r="W1449">
        <f>IF(V1449&gt;=[1]Settings!$B$2,1,0)</f>
        <v>0</v>
      </c>
      <c r="X1449" s="9">
        <v>2.4218561127781899E-2</v>
      </c>
      <c r="Y1449" t="s">
        <v>32</v>
      </c>
      <c r="Z1449">
        <f>IF(X1449&gt;=[1]Settings!$B$4,1,0)</f>
        <v>0</v>
      </c>
      <c r="AA1449" t="str">
        <f>IF(X1449&gt;=[1]Settings!$B$7,"Critical",IF(X1449&gt;=[1]Settings!$B$6,"High",IF(X1449&gt;=[1]Settings!$B$5,"Moderate","Low")))</f>
        <v>Low</v>
      </c>
    </row>
    <row r="1450" spans="1:27" x14ac:dyDescent="0.25">
      <c r="A1450">
        <v>1449</v>
      </c>
      <c r="B1450" t="s">
        <v>27</v>
      </c>
      <c r="C1450" t="s">
        <v>37</v>
      </c>
      <c r="D1450" t="s">
        <v>29</v>
      </c>
      <c r="E1450" t="s">
        <v>30</v>
      </c>
      <c r="F1450" t="s">
        <v>36</v>
      </c>
      <c r="G1450">
        <v>2</v>
      </c>
      <c r="H1450">
        <v>509</v>
      </c>
      <c r="I1450">
        <v>58</v>
      </c>
      <c r="J1450">
        <v>18</v>
      </c>
      <c r="K1450">
        <v>6</v>
      </c>
      <c r="L1450" s="6">
        <v>813781.81</v>
      </c>
      <c r="M1450">
        <v>11</v>
      </c>
      <c r="N1450" s="7">
        <f>[1]Settings!$B$3*K1450</f>
        <v>1.5</v>
      </c>
      <c r="O1450">
        <v>3</v>
      </c>
      <c r="P1450" s="8">
        <f t="shared" si="110"/>
        <v>3.2222222222222223</v>
      </c>
      <c r="Q1450" s="7">
        <f t="shared" si="111"/>
        <v>6.38</v>
      </c>
      <c r="R1450" s="8">
        <f t="shared" si="112"/>
        <v>0.58939096267190572</v>
      </c>
      <c r="S1450" s="8">
        <f t="shared" si="113"/>
        <v>2</v>
      </c>
      <c r="T1450" s="9">
        <v>0.45694353724759401</v>
      </c>
      <c r="U1450">
        <v>6</v>
      </c>
      <c r="V1450" s="8">
        <f t="shared" si="114"/>
        <v>1.1787819253438114</v>
      </c>
      <c r="W1450">
        <f>IF(V1450&gt;=[1]Settings!$B$2,1,0)</f>
        <v>0</v>
      </c>
      <c r="X1450" s="9">
        <v>0.157085031270981</v>
      </c>
      <c r="Y1450" t="s">
        <v>32</v>
      </c>
      <c r="Z1450">
        <f>IF(X1450&gt;=[1]Settings!$B$4,1,0)</f>
        <v>0</v>
      </c>
      <c r="AA1450" t="str">
        <f>IF(X1450&gt;=[1]Settings!$B$7,"Critical",IF(X1450&gt;=[1]Settings!$B$6,"High",IF(X1450&gt;=[1]Settings!$B$5,"Moderate","Low")))</f>
        <v>Low</v>
      </c>
    </row>
    <row r="1451" spans="1:27" x14ac:dyDescent="0.25">
      <c r="A1451">
        <v>1450</v>
      </c>
      <c r="B1451" t="s">
        <v>27</v>
      </c>
      <c r="C1451" t="s">
        <v>38</v>
      </c>
      <c r="D1451" t="s">
        <v>34</v>
      </c>
      <c r="E1451" t="s">
        <v>30</v>
      </c>
      <c r="F1451" t="s">
        <v>36</v>
      </c>
      <c r="G1451">
        <v>4</v>
      </c>
      <c r="H1451">
        <v>638</v>
      </c>
      <c r="I1451">
        <v>65</v>
      </c>
      <c r="J1451">
        <v>15</v>
      </c>
      <c r="K1451">
        <v>5</v>
      </c>
      <c r="L1451" s="6">
        <v>781362.7</v>
      </c>
      <c r="M1451">
        <v>3</v>
      </c>
      <c r="N1451" s="7">
        <f>[1]Settings!$B$3*K1451</f>
        <v>1.25</v>
      </c>
      <c r="O1451">
        <v>6</v>
      </c>
      <c r="P1451" s="8">
        <f t="shared" si="110"/>
        <v>4.333333333333333</v>
      </c>
      <c r="Q1451" s="7">
        <f t="shared" si="111"/>
        <v>1.95</v>
      </c>
      <c r="R1451" s="8">
        <f t="shared" si="112"/>
        <v>0.94043887147335425</v>
      </c>
      <c r="S1451" s="8">
        <f t="shared" si="113"/>
        <v>4.8</v>
      </c>
      <c r="T1451" s="9">
        <v>0.74734384505557105</v>
      </c>
      <c r="U1451">
        <v>6</v>
      </c>
      <c r="V1451" s="8">
        <f t="shared" si="114"/>
        <v>0.94043887147335425</v>
      </c>
      <c r="W1451">
        <f>IF(V1451&gt;=[1]Settings!$B$2,1,0)</f>
        <v>0</v>
      </c>
      <c r="X1451" s="9">
        <v>0.32231777906417902</v>
      </c>
      <c r="Y1451" t="s">
        <v>32</v>
      </c>
      <c r="Z1451">
        <f>IF(X1451&gt;=[1]Settings!$B$4,1,0)</f>
        <v>0</v>
      </c>
      <c r="AA1451" t="str">
        <f>IF(X1451&gt;=[1]Settings!$B$7,"Critical",IF(X1451&gt;=[1]Settings!$B$6,"High",IF(X1451&gt;=[1]Settings!$B$5,"Moderate","Low")))</f>
        <v>Moderate</v>
      </c>
    </row>
    <row r="1452" spans="1:27" x14ac:dyDescent="0.25">
      <c r="A1452">
        <v>1451</v>
      </c>
      <c r="B1452" t="s">
        <v>41</v>
      </c>
      <c r="C1452" t="s">
        <v>28</v>
      </c>
      <c r="D1452" t="s">
        <v>34</v>
      </c>
      <c r="E1452" t="s">
        <v>30</v>
      </c>
      <c r="F1452" t="s">
        <v>36</v>
      </c>
      <c r="G1452">
        <v>2</v>
      </c>
      <c r="H1452">
        <v>509</v>
      </c>
      <c r="I1452">
        <v>100</v>
      </c>
      <c r="J1452">
        <v>7</v>
      </c>
      <c r="K1452">
        <v>13</v>
      </c>
      <c r="L1452" s="6">
        <v>1085124.1299999999</v>
      </c>
      <c r="M1452">
        <v>5</v>
      </c>
      <c r="N1452" s="7">
        <f>[1]Settings!$B$3*K1452</f>
        <v>3.25</v>
      </c>
      <c r="O1452">
        <v>20</v>
      </c>
      <c r="P1452" s="8">
        <f t="shared" si="110"/>
        <v>14.285714285714286</v>
      </c>
      <c r="Q1452" s="7">
        <f t="shared" si="111"/>
        <v>5</v>
      </c>
      <c r="R1452" s="8">
        <f t="shared" si="112"/>
        <v>3.9292730844793713</v>
      </c>
      <c r="S1452" s="8">
        <f t="shared" si="113"/>
        <v>6.1538461538461542</v>
      </c>
      <c r="T1452" s="9">
        <v>1.1524390794439501</v>
      </c>
      <c r="U1452">
        <v>64</v>
      </c>
      <c r="V1452" s="8">
        <f t="shared" si="114"/>
        <v>12.573673870333987</v>
      </c>
      <c r="W1452">
        <f>IF(V1452&gt;=[1]Settings!$B$2,1,0)</f>
        <v>1</v>
      </c>
      <c r="X1452" s="9">
        <v>0.98555237054824796</v>
      </c>
      <c r="Y1452" t="s">
        <v>43</v>
      </c>
      <c r="Z1452">
        <f>IF(X1452&gt;=[1]Settings!$B$4,1,0)</f>
        <v>1</v>
      </c>
      <c r="AA1452" t="str">
        <f>IF(X1452&gt;=[1]Settings!$B$7,"Critical",IF(X1452&gt;=[1]Settings!$B$6,"High",IF(X1452&gt;=[1]Settings!$B$5,"Moderate","Low")))</f>
        <v>Critical</v>
      </c>
    </row>
    <row r="1453" spans="1:27" x14ac:dyDescent="0.25">
      <c r="A1453">
        <v>1452</v>
      </c>
      <c r="B1453" t="s">
        <v>41</v>
      </c>
      <c r="C1453" t="s">
        <v>37</v>
      </c>
      <c r="D1453" t="s">
        <v>29</v>
      </c>
      <c r="E1453" t="s">
        <v>35</v>
      </c>
      <c r="F1453" t="s">
        <v>36</v>
      </c>
      <c r="G1453">
        <v>2</v>
      </c>
      <c r="H1453">
        <v>636</v>
      </c>
      <c r="I1453">
        <v>45</v>
      </c>
      <c r="J1453">
        <v>12</v>
      </c>
      <c r="K1453">
        <v>11</v>
      </c>
      <c r="L1453" s="6">
        <v>1137546.8899999999</v>
      </c>
      <c r="M1453">
        <v>6</v>
      </c>
      <c r="N1453" s="7">
        <f>[1]Settings!$B$3*K1453</f>
        <v>2.75</v>
      </c>
      <c r="O1453">
        <v>1</v>
      </c>
      <c r="P1453" s="8">
        <f t="shared" si="110"/>
        <v>3.75</v>
      </c>
      <c r="Q1453" s="7">
        <f t="shared" si="111"/>
        <v>2.7</v>
      </c>
      <c r="R1453" s="8">
        <f t="shared" si="112"/>
        <v>0.15723270440251572</v>
      </c>
      <c r="S1453" s="8">
        <f t="shared" si="113"/>
        <v>0.36363636363636365</v>
      </c>
      <c r="T1453" s="9">
        <v>0.291249638849649</v>
      </c>
      <c r="U1453">
        <v>22</v>
      </c>
      <c r="V1453" s="8">
        <f t="shared" si="114"/>
        <v>3.459119496855346</v>
      </c>
      <c r="W1453">
        <f>IF(V1453&gt;=[1]Settings!$B$2,1,0)</f>
        <v>1</v>
      </c>
      <c r="X1453" s="9">
        <v>0.206312775611877</v>
      </c>
      <c r="Y1453" t="s">
        <v>43</v>
      </c>
      <c r="Z1453">
        <f>IF(X1453&gt;=[1]Settings!$B$4,1,0)</f>
        <v>0</v>
      </c>
      <c r="AA1453" t="str">
        <f>IF(X1453&gt;=[1]Settings!$B$7,"Critical",IF(X1453&gt;=[1]Settings!$B$6,"High",IF(X1453&gt;=[1]Settings!$B$5,"Moderate","Low")))</f>
        <v>Low</v>
      </c>
    </row>
    <row r="1454" spans="1:27" x14ac:dyDescent="0.25">
      <c r="A1454">
        <v>1453</v>
      </c>
      <c r="B1454" t="s">
        <v>27</v>
      </c>
      <c r="C1454" t="s">
        <v>28</v>
      </c>
      <c r="D1454" t="s">
        <v>30</v>
      </c>
      <c r="E1454" t="s">
        <v>35</v>
      </c>
      <c r="F1454" t="s">
        <v>31</v>
      </c>
      <c r="G1454">
        <v>3</v>
      </c>
      <c r="H1454">
        <v>477</v>
      </c>
      <c r="I1454">
        <v>41</v>
      </c>
      <c r="J1454">
        <v>14</v>
      </c>
      <c r="K1454">
        <v>8</v>
      </c>
      <c r="L1454" s="6">
        <v>1136290.18</v>
      </c>
      <c r="M1454">
        <v>4</v>
      </c>
      <c r="N1454" s="7">
        <f>[1]Settings!$B$3*K1454</f>
        <v>2</v>
      </c>
      <c r="O1454">
        <v>5</v>
      </c>
      <c r="P1454" s="8">
        <f t="shared" si="110"/>
        <v>2.9285714285714284</v>
      </c>
      <c r="Q1454" s="7">
        <f t="shared" si="111"/>
        <v>1.64</v>
      </c>
      <c r="R1454" s="8">
        <f t="shared" si="112"/>
        <v>1.0482180293501049</v>
      </c>
      <c r="S1454" s="8">
        <f t="shared" si="113"/>
        <v>2.5</v>
      </c>
      <c r="T1454" s="9">
        <v>0.58358908117021302</v>
      </c>
      <c r="U1454">
        <v>17</v>
      </c>
      <c r="V1454" s="8">
        <f t="shared" si="114"/>
        <v>3.5639412997903563</v>
      </c>
      <c r="W1454">
        <f>IF(V1454&gt;=[1]Settings!$B$2,1,0)</f>
        <v>1</v>
      </c>
      <c r="X1454" s="9">
        <v>0.58184325695037797</v>
      </c>
      <c r="Y1454" t="s">
        <v>32</v>
      </c>
      <c r="Z1454">
        <f>IF(X1454&gt;=[1]Settings!$B$4,1,0)</f>
        <v>1</v>
      </c>
      <c r="AA1454" t="str">
        <f>IF(X1454&gt;=[1]Settings!$B$7,"Critical",IF(X1454&gt;=[1]Settings!$B$6,"High",IF(X1454&gt;=[1]Settings!$B$5,"Moderate","Low")))</f>
        <v>Moderate</v>
      </c>
    </row>
    <row r="1455" spans="1:27" x14ac:dyDescent="0.25">
      <c r="A1455">
        <v>1454</v>
      </c>
      <c r="B1455" t="s">
        <v>27</v>
      </c>
      <c r="C1455" t="s">
        <v>40</v>
      </c>
      <c r="D1455" t="s">
        <v>30</v>
      </c>
      <c r="E1455" t="s">
        <v>42</v>
      </c>
      <c r="F1455" t="s">
        <v>31</v>
      </c>
      <c r="G1455">
        <v>2</v>
      </c>
      <c r="H1455">
        <v>515</v>
      </c>
      <c r="I1455">
        <v>50</v>
      </c>
      <c r="J1455">
        <v>9</v>
      </c>
      <c r="K1455">
        <v>11</v>
      </c>
      <c r="L1455" s="6">
        <v>861778.62</v>
      </c>
      <c r="M1455">
        <v>7</v>
      </c>
      <c r="N1455" s="7">
        <f>[1]Settings!$B$3*K1455</f>
        <v>2.75</v>
      </c>
      <c r="O1455">
        <v>6</v>
      </c>
      <c r="P1455" s="8">
        <f t="shared" si="110"/>
        <v>5.5555555555555554</v>
      </c>
      <c r="Q1455" s="7">
        <f t="shared" si="111"/>
        <v>3.5</v>
      </c>
      <c r="R1455" s="8">
        <f t="shared" si="112"/>
        <v>1.1650485436893203</v>
      </c>
      <c r="S1455" s="8">
        <f t="shared" si="113"/>
        <v>2.1818181818181817</v>
      </c>
      <c r="T1455" s="9">
        <v>0.35840587156853798</v>
      </c>
      <c r="U1455">
        <v>6</v>
      </c>
      <c r="V1455" s="8">
        <f t="shared" si="114"/>
        <v>1.1650485436893203</v>
      </c>
      <c r="W1455">
        <f>IF(V1455&gt;=[1]Settings!$B$2,1,0)</f>
        <v>0</v>
      </c>
      <c r="X1455" s="9">
        <v>0.76217645406723</v>
      </c>
      <c r="Y1455" t="s">
        <v>32</v>
      </c>
      <c r="Z1455">
        <f>IF(X1455&gt;=[1]Settings!$B$4,1,0)</f>
        <v>1</v>
      </c>
      <c r="AA1455" t="str">
        <f>IF(X1455&gt;=[1]Settings!$B$7,"Critical",IF(X1455&gt;=[1]Settings!$B$6,"High",IF(X1455&gt;=[1]Settings!$B$5,"Moderate","Low")))</f>
        <v>High</v>
      </c>
    </row>
    <row r="1456" spans="1:27" x14ac:dyDescent="0.25">
      <c r="A1456">
        <v>1455</v>
      </c>
      <c r="B1456" t="s">
        <v>27</v>
      </c>
      <c r="C1456" t="s">
        <v>44</v>
      </c>
      <c r="D1456" t="s">
        <v>30</v>
      </c>
      <c r="E1456" t="s">
        <v>35</v>
      </c>
      <c r="F1456" t="s">
        <v>31</v>
      </c>
      <c r="G1456">
        <v>3</v>
      </c>
      <c r="H1456">
        <v>545</v>
      </c>
      <c r="I1456">
        <v>48</v>
      </c>
      <c r="J1456">
        <v>6</v>
      </c>
      <c r="K1456">
        <v>8</v>
      </c>
      <c r="L1456" s="6">
        <v>498319.97</v>
      </c>
      <c r="M1456">
        <v>7</v>
      </c>
      <c r="N1456" s="7">
        <f>[1]Settings!$B$3*K1456</f>
        <v>2</v>
      </c>
      <c r="O1456">
        <v>5</v>
      </c>
      <c r="P1456" s="8">
        <f t="shared" si="110"/>
        <v>8</v>
      </c>
      <c r="Q1456" s="7">
        <f t="shared" si="111"/>
        <v>3.36</v>
      </c>
      <c r="R1456" s="8">
        <f t="shared" si="112"/>
        <v>0.91743119266055051</v>
      </c>
      <c r="S1456" s="8">
        <f t="shared" si="113"/>
        <v>2.5</v>
      </c>
      <c r="T1456" s="9">
        <v>0.47802229780683198</v>
      </c>
      <c r="U1456">
        <v>13</v>
      </c>
      <c r="V1456" s="8">
        <f t="shared" si="114"/>
        <v>2.3853211009174311</v>
      </c>
      <c r="W1456">
        <f>IF(V1456&gt;=[1]Settings!$B$2,1,0)</f>
        <v>1</v>
      </c>
      <c r="X1456" s="9">
        <v>0.401831775903702</v>
      </c>
      <c r="Y1456" t="s">
        <v>32</v>
      </c>
      <c r="Z1456">
        <f>IF(X1456&gt;=[1]Settings!$B$4,1,0)</f>
        <v>0</v>
      </c>
      <c r="AA1456" t="str">
        <f>IF(X1456&gt;=[1]Settings!$B$7,"Critical",IF(X1456&gt;=[1]Settings!$B$6,"High",IF(X1456&gt;=[1]Settings!$B$5,"Moderate","Low")))</f>
        <v>Moderate</v>
      </c>
    </row>
    <row r="1457" spans="1:27" x14ac:dyDescent="0.25">
      <c r="A1457">
        <v>1456</v>
      </c>
      <c r="B1457" t="s">
        <v>27</v>
      </c>
      <c r="C1457" t="s">
        <v>38</v>
      </c>
      <c r="D1457" t="s">
        <v>29</v>
      </c>
      <c r="E1457" t="s">
        <v>35</v>
      </c>
      <c r="F1457" t="s">
        <v>31</v>
      </c>
      <c r="G1457">
        <v>1</v>
      </c>
      <c r="H1457">
        <v>759</v>
      </c>
      <c r="I1457">
        <v>74</v>
      </c>
      <c r="J1457">
        <v>18</v>
      </c>
      <c r="K1457">
        <v>7</v>
      </c>
      <c r="L1457" s="6">
        <v>1234402.44</v>
      </c>
      <c r="M1457">
        <v>4</v>
      </c>
      <c r="N1457" s="7">
        <f>[1]Settings!$B$3*K1457</f>
        <v>1.75</v>
      </c>
      <c r="O1457">
        <v>5</v>
      </c>
      <c r="P1457" s="8">
        <f t="shared" si="110"/>
        <v>4.1111111111111107</v>
      </c>
      <c r="Q1457" s="7">
        <f t="shared" si="111"/>
        <v>2.96</v>
      </c>
      <c r="R1457" s="8">
        <f t="shared" si="112"/>
        <v>0.65876152832674573</v>
      </c>
      <c r="S1457" s="8">
        <f t="shared" si="113"/>
        <v>2.8571428571428572</v>
      </c>
      <c r="T1457" s="9">
        <v>0.47115834420568797</v>
      </c>
      <c r="U1457">
        <v>17</v>
      </c>
      <c r="V1457" s="8">
        <f t="shared" si="114"/>
        <v>2.2397891963109355</v>
      </c>
      <c r="W1457">
        <f>IF(V1457&gt;=[1]Settings!$B$2,1,0)</f>
        <v>1</v>
      </c>
      <c r="X1457" s="9">
        <v>0.45131072402000399</v>
      </c>
      <c r="Y1457" t="s">
        <v>32</v>
      </c>
      <c r="Z1457">
        <f>IF(X1457&gt;=[1]Settings!$B$4,1,0)</f>
        <v>0</v>
      </c>
      <c r="AA1457" t="str">
        <f>IF(X1457&gt;=[1]Settings!$B$7,"Critical",IF(X1457&gt;=[1]Settings!$B$6,"High",IF(X1457&gt;=[1]Settings!$B$5,"Moderate","Low")))</f>
        <v>Moderate</v>
      </c>
    </row>
    <row r="1458" spans="1:27" x14ac:dyDescent="0.25">
      <c r="A1458">
        <v>1457</v>
      </c>
      <c r="B1458" t="s">
        <v>27</v>
      </c>
      <c r="C1458" t="s">
        <v>44</v>
      </c>
      <c r="D1458" t="s">
        <v>34</v>
      </c>
      <c r="E1458" t="s">
        <v>30</v>
      </c>
      <c r="F1458" t="s">
        <v>36</v>
      </c>
      <c r="G1458">
        <v>3</v>
      </c>
      <c r="H1458">
        <v>289</v>
      </c>
      <c r="I1458">
        <v>37</v>
      </c>
      <c r="J1458">
        <v>6</v>
      </c>
      <c r="K1458">
        <v>4</v>
      </c>
      <c r="L1458" s="6">
        <v>236363.05</v>
      </c>
      <c r="M1458">
        <v>4</v>
      </c>
      <c r="N1458" s="7">
        <f>[1]Settings!$B$3*K1458</f>
        <v>1</v>
      </c>
      <c r="O1458">
        <v>1</v>
      </c>
      <c r="P1458" s="8">
        <f t="shared" si="110"/>
        <v>6.166666666666667</v>
      </c>
      <c r="Q1458" s="7">
        <f t="shared" si="111"/>
        <v>1.48</v>
      </c>
      <c r="R1458" s="8">
        <f t="shared" si="112"/>
        <v>0.34602076124567471</v>
      </c>
      <c r="S1458" s="8">
        <f t="shared" si="113"/>
        <v>1</v>
      </c>
      <c r="T1458" s="9">
        <v>0.28800586146782597</v>
      </c>
      <c r="U1458">
        <v>1</v>
      </c>
      <c r="V1458" s="8">
        <f t="shared" si="114"/>
        <v>0.34602076124567471</v>
      </c>
      <c r="W1458">
        <f>IF(V1458&gt;=[1]Settings!$B$2,1,0)</f>
        <v>0</v>
      </c>
      <c r="X1458" s="9">
        <v>6.1671435832977302E-2</v>
      </c>
      <c r="Y1458" t="s">
        <v>32</v>
      </c>
      <c r="Z1458">
        <f>IF(X1458&gt;=[1]Settings!$B$4,1,0)</f>
        <v>0</v>
      </c>
      <c r="AA1458" t="str">
        <f>IF(X1458&gt;=[1]Settings!$B$7,"Critical",IF(X1458&gt;=[1]Settings!$B$6,"High",IF(X1458&gt;=[1]Settings!$B$5,"Moderate","Low")))</f>
        <v>Low</v>
      </c>
    </row>
    <row r="1459" spans="1:27" x14ac:dyDescent="0.25">
      <c r="A1459">
        <v>1458</v>
      </c>
      <c r="B1459" t="s">
        <v>27</v>
      </c>
      <c r="C1459" t="s">
        <v>33</v>
      </c>
      <c r="D1459" t="s">
        <v>34</v>
      </c>
      <c r="E1459" t="s">
        <v>30</v>
      </c>
      <c r="F1459" t="s">
        <v>31</v>
      </c>
      <c r="G1459">
        <v>2</v>
      </c>
      <c r="H1459">
        <v>520</v>
      </c>
      <c r="I1459">
        <v>64</v>
      </c>
      <c r="J1459">
        <v>6</v>
      </c>
      <c r="K1459">
        <v>7</v>
      </c>
      <c r="L1459" s="6">
        <v>320718.46999999997</v>
      </c>
      <c r="M1459">
        <v>5</v>
      </c>
      <c r="N1459" s="7">
        <f>[1]Settings!$B$3*K1459</f>
        <v>1.75</v>
      </c>
      <c r="O1459">
        <v>5</v>
      </c>
      <c r="P1459" s="8">
        <f t="shared" si="110"/>
        <v>10.666666666666666</v>
      </c>
      <c r="Q1459" s="7">
        <f t="shared" si="111"/>
        <v>3.2</v>
      </c>
      <c r="R1459" s="8">
        <f t="shared" si="112"/>
        <v>0.96153846153846156</v>
      </c>
      <c r="S1459" s="8">
        <f t="shared" si="113"/>
        <v>2.8571428571428572</v>
      </c>
      <c r="T1459" s="9">
        <v>0.56461413430191698</v>
      </c>
      <c r="U1459">
        <v>5</v>
      </c>
      <c r="V1459" s="8">
        <f t="shared" si="114"/>
        <v>0.96153846153846156</v>
      </c>
      <c r="W1459">
        <f>IF(V1459&gt;=[1]Settings!$B$2,1,0)</f>
        <v>0</v>
      </c>
      <c r="X1459" s="9">
        <v>0.58592748641967796</v>
      </c>
      <c r="Y1459" t="s">
        <v>32</v>
      </c>
      <c r="Z1459">
        <f>IF(X1459&gt;=[1]Settings!$B$4,1,0)</f>
        <v>1</v>
      </c>
      <c r="AA1459" t="str">
        <f>IF(X1459&gt;=[1]Settings!$B$7,"Critical",IF(X1459&gt;=[1]Settings!$B$6,"High",IF(X1459&gt;=[1]Settings!$B$5,"Moderate","Low")))</f>
        <v>Moderate</v>
      </c>
    </row>
    <row r="1460" spans="1:27" x14ac:dyDescent="0.25">
      <c r="A1460">
        <v>1459</v>
      </c>
      <c r="B1460" t="s">
        <v>27</v>
      </c>
      <c r="C1460" t="s">
        <v>40</v>
      </c>
      <c r="D1460" t="s">
        <v>29</v>
      </c>
      <c r="E1460" t="s">
        <v>35</v>
      </c>
      <c r="F1460" t="s">
        <v>31</v>
      </c>
      <c r="G1460">
        <v>2</v>
      </c>
      <c r="H1460">
        <v>510</v>
      </c>
      <c r="I1460">
        <v>60</v>
      </c>
      <c r="J1460">
        <v>8</v>
      </c>
      <c r="K1460">
        <v>7</v>
      </c>
      <c r="L1460" s="6">
        <v>462015.08</v>
      </c>
      <c r="M1460">
        <v>7</v>
      </c>
      <c r="N1460" s="7">
        <f>[1]Settings!$B$3*K1460</f>
        <v>1.75</v>
      </c>
      <c r="O1460">
        <v>3</v>
      </c>
      <c r="P1460" s="8">
        <f t="shared" si="110"/>
        <v>7.5</v>
      </c>
      <c r="Q1460" s="7">
        <f t="shared" si="111"/>
        <v>4.2</v>
      </c>
      <c r="R1460" s="8">
        <f t="shared" si="112"/>
        <v>0.58823529411764708</v>
      </c>
      <c r="S1460" s="8">
        <f t="shared" si="113"/>
        <v>1.7142857142857142</v>
      </c>
      <c r="T1460" s="9">
        <v>0.35359805416977602</v>
      </c>
      <c r="U1460">
        <v>12</v>
      </c>
      <c r="V1460" s="8">
        <f t="shared" si="114"/>
        <v>2.3529411764705883</v>
      </c>
      <c r="W1460">
        <f>IF(V1460&gt;=[1]Settings!$B$2,1,0)</f>
        <v>1</v>
      </c>
      <c r="X1460" s="9">
        <v>0.30073204636573803</v>
      </c>
      <c r="Y1460" t="s">
        <v>32</v>
      </c>
      <c r="Z1460">
        <f>IF(X1460&gt;=[1]Settings!$B$4,1,0)</f>
        <v>0</v>
      </c>
      <c r="AA1460" t="str">
        <f>IF(X1460&gt;=[1]Settings!$B$7,"Critical",IF(X1460&gt;=[1]Settings!$B$6,"High",IF(X1460&gt;=[1]Settings!$B$5,"Moderate","Low")))</f>
        <v>Moderate</v>
      </c>
    </row>
    <row r="1461" spans="1:27" x14ac:dyDescent="0.25">
      <c r="A1461">
        <v>1460</v>
      </c>
      <c r="B1461" t="s">
        <v>27</v>
      </c>
      <c r="C1461" t="s">
        <v>44</v>
      </c>
      <c r="D1461" t="s">
        <v>34</v>
      </c>
      <c r="E1461" t="s">
        <v>42</v>
      </c>
      <c r="F1461" t="s">
        <v>36</v>
      </c>
      <c r="G1461">
        <v>3</v>
      </c>
      <c r="H1461">
        <v>514</v>
      </c>
      <c r="I1461">
        <v>41</v>
      </c>
      <c r="J1461">
        <v>14</v>
      </c>
      <c r="K1461">
        <v>6</v>
      </c>
      <c r="L1461" s="6">
        <v>758982.91</v>
      </c>
      <c r="M1461">
        <v>12</v>
      </c>
      <c r="N1461" s="7">
        <f>[1]Settings!$B$3*K1461</f>
        <v>1.5</v>
      </c>
      <c r="O1461">
        <v>0</v>
      </c>
      <c r="P1461" s="8">
        <f t="shared" si="110"/>
        <v>2.9285714285714284</v>
      </c>
      <c r="Q1461" s="7">
        <f t="shared" si="111"/>
        <v>4.92</v>
      </c>
      <c r="R1461" s="8">
        <f t="shared" si="112"/>
        <v>0</v>
      </c>
      <c r="S1461" s="8">
        <f t="shared" si="113"/>
        <v>0</v>
      </c>
      <c r="T1461" s="9">
        <v>0.33955266370892001</v>
      </c>
      <c r="U1461">
        <v>6</v>
      </c>
      <c r="V1461" s="8">
        <f t="shared" si="114"/>
        <v>1.1673151750972763</v>
      </c>
      <c r="W1461">
        <f>IF(V1461&gt;=[1]Settings!$B$2,1,0)</f>
        <v>0</v>
      </c>
      <c r="X1461" s="9">
        <v>8.7807893753051799E-2</v>
      </c>
      <c r="Y1461" t="s">
        <v>32</v>
      </c>
      <c r="Z1461">
        <f>IF(X1461&gt;=[1]Settings!$B$4,1,0)</f>
        <v>0</v>
      </c>
      <c r="AA1461" t="str">
        <f>IF(X1461&gt;=[1]Settings!$B$7,"Critical",IF(X1461&gt;=[1]Settings!$B$6,"High",IF(X1461&gt;=[1]Settings!$B$5,"Moderate","Low")))</f>
        <v>Low</v>
      </c>
    </row>
    <row r="1462" spans="1:27" x14ac:dyDescent="0.25">
      <c r="A1462">
        <v>1461</v>
      </c>
      <c r="B1462" t="s">
        <v>27</v>
      </c>
      <c r="C1462" t="s">
        <v>28</v>
      </c>
      <c r="D1462" t="s">
        <v>29</v>
      </c>
      <c r="E1462" t="s">
        <v>35</v>
      </c>
      <c r="F1462" t="s">
        <v>36</v>
      </c>
      <c r="G1462">
        <v>4</v>
      </c>
      <c r="H1462">
        <v>365</v>
      </c>
      <c r="I1462">
        <v>53</v>
      </c>
      <c r="J1462">
        <v>8</v>
      </c>
      <c r="K1462">
        <v>4</v>
      </c>
      <c r="L1462" s="6">
        <v>272632.55</v>
      </c>
      <c r="M1462">
        <v>15</v>
      </c>
      <c r="N1462" s="7">
        <f>[1]Settings!$B$3*K1462</f>
        <v>1</v>
      </c>
      <c r="O1462">
        <v>0</v>
      </c>
      <c r="P1462" s="8">
        <f t="shared" si="110"/>
        <v>6.625</v>
      </c>
      <c r="Q1462" s="7">
        <f t="shared" si="111"/>
        <v>7.95</v>
      </c>
      <c r="R1462" s="8">
        <f t="shared" si="112"/>
        <v>0</v>
      </c>
      <c r="S1462" s="8">
        <f t="shared" si="113"/>
        <v>0</v>
      </c>
      <c r="T1462" s="9">
        <v>0.263773032509524</v>
      </c>
      <c r="U1462">
        <v>5</v>
      </c>
      <c r="V1462" s="8">
        <f t="shared" si="114"/>
        <v>1.3698630136986301</v>
      </c>
      <c r="W1462">
        <f>IF(V1462&gt;=[1]Settings!$B$2,1,0)</f>
        <v>0</v>
      </c>
      <c r="X1462" s="9">
        <v>3.2351303845643997E-2</v>
      </c>
      <c r="Y1462" t="s">
        <v>32</v>
      </c>
      <c r="Z1462">
        <f>IF(X1462&gt;=[1]Settings!$B$4,1,0)</f>
        <v>0</v>
      </c>
      <c r="AA1462" t="str">
        <f>IF(X1462&gt;=[1]Settings!$B$7,"Critical",IF(X1462&gt;=[1]Settings!$B$6,"High",IF(X1462&gt;=[1]Settings!$B$5,"Moderate","Low")))</f>
        <v>Low</v>
      </c>
    </row>
    <row r="1463" spans="1:27" x14ac:dyDescent="0.25">
      <c r="A1463">
        <v>1462</v>
      </c>
      <c r="B1463" t="s">
        <v>27</v>
      </c>
      <c r="C1463" t="s">
        <v>33</v>
      </c>
      <c r="D1463" t="s">
        <v>34</v>
      </c>
      <c r="E1463" t="s">
        <v>42</v>
      </c>
      <c r="F1463" t="s">
        <v>39</v>
      </c>
      <c r="G1463">
        <v>4</v>
      </c>
      <c r="H1463">
        <v>833</v>
      </c>
      <c r="I1463">
        <v>63</v>
      </c>
      <c r="J1463">
        <v>10</v>
      </c>
      <c r="K1463">
        <v>11</v>
      </c>
      <c r="L1463" s="6">
        <v>1086233.3600000001</v>
      </c>
      <c r="M1463">
        <v>7</v>
      </c>
      <c r="N1463" s="7">
        <f>[1]Settings!$B$3*K1463</f>
        <v>2.75</v>
      </c>
      <c r="O1463">
        <v>9</v>
      </c>
      <c r="P1463" s="8">
        <f t="shared" si="110"/>
        <v>6.3</v>
      </c>
      <c r="Q1463" s="7">
        <f t="shared" si="111"/>
        <v>4.41</v>
      </c>
      <c r="R1463" s="8">
        <f t="shared" si="112"/>
        <v>1.0804321728691477</v>
      </c>
      <c r="S1463" s="8">
        <f t="shared" si="113"/>
        <v>3.2727272727272729</v>
      </c>
      <c r="T1463" s="9">
        <v>0.26809621618604101</v>
      </c>
      <c r="U1463">
        <v>7</v>
      </c>
      <c r="V1463" s="8">
        <f t="shared" si="114"/>
        <v>0.84033613445378152</v>
      </c>
      <c r="W1463">
        <f>IF(V1463&gt;=[1]Settings!$B$2,1,0)</f>
        <v>0</v>
      </c>
      <c r="X1463" s="9">
        <v>0.66875612735748302</v>
      </c>
      <c r="Y1463" t="s">
        <v>32</v>
      </c>
      <c r="Z1463">
        <f>IF(X1463&gt;=[1]Settings!$B$4,1,0)</f>
        <v>1</v>
      </c>
      <c r="AA1463" t="str">
        <f>IF(X1463&gt;=[1]Settings!$B$7,"Critical",IF(X1463&gt;=[1]Settings!$B$6,"High",IF(X1463&gt;=[1]Settings!$B$5,"Moderate","Low")))</f>
        <v>High</v>
      </c>
    </row>
    <row r="1464" spans="1:27" x14ac:dyDescent="0.25">
      <c r="A1464">
        <v>1463</v>
      </c>
      <c r="B1464" t="s">
        <v>27</v>
      </c>
      <c r="C1464" t="s">
        <v>38</v>
      </c>
      <c r="D1464" t="s">
        <v>34</v>
      </c>
      <c r="E1464" t="s">
        <v>35</v>
      </c>
      <c r="F1464" t="s">
        <v>39</v>
      </c>
      <c r="G1464">
        <v>3</v>
      </c>
      <c r="H1464">
        <v>1128</v>
      </c>
      <c r="I1464">
        <v>100</v>
      </c>
      <c r="J1464">
        <v>19</v>
      </c>
      <c r="K1464">
        <v>9</v>
      </c>
      <c r="L1464" s="6">
        <v>1098047.68</v>
      </c>
      <c r="M1464">
        <v>3</v>
      </c>
      <c r="N1464" s="7">
        <f>[1]Settings!$B$3*K1464</f>
        <v>2.25</v>
      </c>
      <c r="O1464">
        <v>8</v>
      </c>
      <c r="P1464" s="8">
        <f t="shared" si="110"/>
        <v>5.2631578947368425</v>
      </c>
      <c r="Q1464" s="7">
        <f t="shared" si="111"/>
        <v>3</v>
      </c>
      <c r="R1464" s="8">
        <f t="shared" si="112"/>
        <v>0.70921985815602839</v>
      </c>
      <c r="S1464" s="8">
        <f t="shared" si="113"/>
        <v>3.5555555555555554</v>
      </c>
      <c r="T1464" s="9">
        <v>0.32345556182969698</v>
      </c>
      <c r="U1464">
        <v>16</v>
      </c>
      <c r="V1464" s="8">
        <f t="shared" si="114"/>
        <v>1.4184397163120568</v>
      </c>
      <c r="W1464">
        <f>IF(V1464&gt;=[1]Settings!$B$2,1,0)</f>
        <v>0</v>
      </c>
      <c r="X1464" s="9">
        <v>0.43550145626068099</v>
      </c>
      <c r="Y1464" t="s">
        <v>32</v>
      </c>
      <c r="Z1464">
        <f>IF(X1464&gt;=[1]Settings!$B$4,1,0)</f>
        <v>0</v>
      </c>
      <c r="AA1464" t="str">
        <f>IF(X1464&gt;=[1]Settings!$B$7,"Critical",IF(X1464&gt;=[1]Settings!$B$6,"High",IF(X1464&gt;=[1]Settings!$B$5,"Moderate","Low")))</f>
        <v>Moderate</v>
      </c>
    </row>
    <row r="1465" spans="1:27" x14ac:dyDescent="0.25">
      <c r="A1465">
        <v>1464</v>
      </c>
      <c r="B1465" t="s">
        <v>27</v>
      </c>
      <c r="C1465" t="s">
        <v>44</v>
      </c>
      <c r="D1465" t="s">
        <v>34</v>
      </c>
      <c r="E1465" t="s">
        <v>30</v>
      </c>
      <c r="F1465" t="s">
        <v>39</v>
      </c>
      <c r="G1465">
        <v>5</v>
      </c>
      <c r="H1465">
        <v>298</v>
      </c>
      <c r="I1465">
        <v>58</v>
      </c>
      <c r="J1465">
        <v>10</v>
      </c>
      <c r="K1465">
        <v>7</v>
      </c>
      <c r="L1465" s="6">
        <v>797085.43</v>
      </c>
      <c r="M1465">
        <v>7</v>
      </c>
      <c r="N1465" s="7">
        <f>[1]Settings!$B$3*K1465</f>
        <v>1.75</v>
      </c>
      <c r="O1465">
        <v>0</v>
      </c>
      <c r="P1465" s="8">
        <f t="shared" si="110"/>
        <v>5.8</v>
      </c>
      <c r="Q1465" s="7">
        <f t="shared" si="111"/>
        <v>4.0599999999999996</v>
      </c>
      <c r="R1465" s="8">
        <f t="shared" si="112"/>
        <v>0</v>
      </c>
      <c r="S1465" s="8">
        <f t="shared" si="113"/>
        <v>0</v>
      </c>
      <c r="T1465" s="9">
        <v>0.191990051845712</v>
      </c>
      <c r="U1465">
        <v>4</v>
      </c>
      <c r="V1465" s="8">
        <f t="shared" si="114"/>
        <v>1.3422818791946309</v>
      </c>
      <c r="W1465">
        <f>IF(V1465&gt;=[1]Settings!$B$2,1,0)</f>
        <v>0</v>
      </c>
      <c r="X1465" s="9">
        <v>6.91678822040558E-2</v>
      </c>
      <c r="Y1465" t="s">
        <v>32</v>
      </c>
      <c r="Z1465">
        <f>IF(X1465&gt;=[1]Settings!$B$4,1,0)</f>
        <v>0</v>
      </c>
      <c r="AA1465" t="str">
        <f>IF(X1465&gt;=[1]Settings!$B$7,"Critical",IF(X1465&gt;=[1]Settings!$B$6,"High",IF(X1465&gt;=[1]Settings!$B$5,"Moderate","Low")))</f>
        <v>Low</v>
      </c>
    </row>
    <row r="1466" spans="1:27" x14ac:dyDescent="0.25">
      <c r="A1466">
        <v>1465</v>
      </c>
      <c r="B1466" t="s">
        <v>27</v>
      </c>
      <c r="C1466" t="s">
        <v>37</v>
      </c>
      <c r="D1466" t="s">
        <v>29</v>
      </c>
      <c r="E1466" t="s">
        <v>30</v>
      </c>
      <c r="F1466" t="s">
        <v>36</v>
      </c>
      <c r="G1466">
        <v>2</v>
      </c>
      <c r="H1466">
        <v>169</v>
      </c>
      <c r="I1466">
        <v>54</v>
      </c>
      <c r="J1466">
        <v>5</v>
      </c>
      <c r="K1466">
        <v>4</v>
      </c>
      <c r="L1466" s="6">
        <v>225395.27</v>
      </c>
      <c r="M1466">
        <v>4</v>
      </c>
      <c r="N1466" s="7">
        <f>[1]Settings!$B$3*K1466</f>
        <v>1</v>
      </c>
      <c r="O1466">
        <v>3</v>
      </c>
      <c r="P1466" s="8">
        <f t="shared" si="110"/>
        <v>10.8</v>
      </c>
      <c r="Q1466" s="7">
        <f t="shared" si="111"/>
        <v>2.16</v>
      </c>
      <c r="R1466" s="8">
        <f t="shared" si="112"/>
        <v>1.7751479289940828</v>
      </c>
      <c r="S1466" s="8">
        <f t="shared" si="113"/>
        <v>3</v>
      </c>
      <c r="T1466" s="9">
        <v>0.37815447664617302</v>
      </c>
      <c r="U1466">
        <v>0</v>
      </c>
      <c r="V1466" s="8">
        <f t="shared" si="114"/>
        <v>0</v>
      </c>
      <c r="W1466">
        <f>IF(V1466&gt;=[1]Settings!$B$2,1,0)</f>
        <v>0</v>
      </c>
      <c r="X1466" s="9">
        <v>0.22734582424163799</v>
      </c>
      <c r="Y1466" t="s">
        <v>32</v>
      </c>
      <c r="Z1466">
        <f>IF(X1466&gt;=[1]Settings!$B$4,1,0)</f>
        <v>0</v>
      </c>
      <c r="AA1466" t="str">
        <f>IF(X1466&gt;=[1]Settings!$B$7,"Critical",IF(X1466&gt;=[1]Settings!$B$6,"High",IF(X1466&gt;=[1]Settings!$B$5,"Moderate","Low")))</f>
        <v>Low</v>
      </c>
    </row>
    <row r="1467" spans="1:27" x14ac:dyDescent="0.25">
      <c r="A1467">
        <v>1466</v>
      </c>
      <c r="B1467" t="s">
        <v>41</v>
      </c>
      <c r="C1467" t="s">
        <v>37</v>
      </c>
      <c r="D1467" t="s">
        <v>29</v>
      </c>
      <c r="E1467" t="s">
        <v>42</v>
      </c>
      <c r="F1467" t="s">
        <v>36</v>
      </c>
      <c r="G1467">
        <v>4</v>
      </c>
      <c r="H1467">
        <v>409</v>
      </c>
      <c r="I1467">
        <v>45</v>
      </c>
      <c r="J1467">
        <v>14</v>
      </c>
      <c r="K1467">
        <v>8</v>
      </c>
      <c r="L1467" s="6">
        <v>1092950.8700000001</v>
      </c>
      <c r="M1467">
        <v>10</v>
      </c>
      <c r="N1467" s="7">
        <f>[1]Settings!$B$3*K1467</f>
        <v>2</v>
      </c>
      <c r="O1467">
        <v>0</v>
      </c>
      <c r="P1467" s="8">
        <f t="shared" si="110"/>
        <v>3.2142857142857144</v>
      </c>
      <c r="Q1467" s="7">
        <f t="shared" si="111"/>
        <v>4.5</v>
      </c>
      <c r="R1467" s="8">
        <f t="shared" si="112"/>
        <v>0</v>
      </c>
      <c r="S1467" s="8">
        <f t="shared" si="113"/>
        <v>0</v>
      </c>
      <c r="T1467" s="9">
        <v>0.25606726234079902</v>
      </c>
      <c r="U1467">
        <v>4</v>
      </c>
      <c r="V1467" s="8">
        <f t="shared" si="114"/>
        <v>0.97799511002444983</v>
      </c>
      <c r="W1467">
        <f>IF(V1467&gt;=[1]Settings!$B$2,1,0)</f>
        <v>0</v>
      </c>
      <c r="X1467" s="9">
        <v>0.14279350638389601</v>
      </c>
      <c r="Y1467" t="s">
        <v>43</v>
      </c>
      <c r="Z1467">
        <f>IF(X1467&gt;=[1]Settings!$B$4,1,0)</f>
        <v>0</v>
      </c>
      <c r="AA1467" t="str">
        <f>IF(X1467&gt;=[1]Settings!$B$7,"Critical",IF(X1467&gt;=[1]Settings!$B$6,"High",IF(X1467&gt;=[1]Settings!$B$5,"Moderate","Low")))</f>
        <v>Low</v>
      </c>
    </row>
    <row r="1468" spans="1:27" x14ac:dyDescent="0.25">
      <c r="A1468">
        <v>1467</v>
      </c>
      <c r="B1468" t="s">
        <v>41</v>
      </c>
      <c r="C1468" t="s">
        <v>33</v>
      </c>
      <c r="D1468" t="s">
        <v>34</v>
      </c>
      <c r="E1468" t="s">
        <v>30</v>
      </c>
      <c r="F1468" t="s">
        <v>31</v>
      </c>
      <c r="G1468">
        <v>5</v>
      </c>
      <c r="H1468">
        <v>918</v>
      </c>
      <c r="I1468">
        <v>76</v>
      </c>
      <c r="J1468">
        <v>17</v>
      </c>
      <c r="K1468">
        <v>12</v>
      </c>
      <c r="L1468" s="6">
        <v>1753815.73</v>
      </c>
      <c r="M1468">
        <v>7</v>
      </c>
      <c r="N1468" s="7">
        <f>[1]Settings!$B$3*K1468</f>
        <v>3</v>
      </c>
      <c r="O1468">
        <v>11</v>
      </c>
      <c r="P1468" s="8">
        <f t="shared" si="110"/>
        <v>4.4705882352941178</v>
      </c>
      <c r="Q1468" s="7">
        <f t="shared" si="111"/>
        <v>5.32</v>
      </c>
      <c r="R1468" s="8">
        <f t="shared" si="112"/>
        <v>1.1982570806100219</v>
      </c>
      <c r="S1468" s="8">
        <f t="shared" si="113"/>
        <v>3.6666666666666665</v>
      </c>
      <c r="T1468" s="9">
        <v>0.43674926438613898</v>
      </c>
      <c r="U1468">
        <v>48</v>
      </c>
      <c r="V1468" s="8">
        <f t="shared" si="114"/>
        <v>5.2287581699346406</v>
      </c>
      <c r="W1468">
        <f>IF(V1468&gt;=[1]Settings!$B$2,1,0)</f>
        <v>1</v>
      </c>
      <c r="X1468" s="9">
        <v>0.72327786684036299</v>
      </c>
      <c r="Y1468" t="s">
        <v>43</v>
      </c>
      <c r="Z1468">
        <f>IF(X1468&gt;=[1]Settings!$B$4,1,0)</f>
        <v>1</v>
      </c>
      <c r="AA1468" t="str">
        <f>IF(X1468&gt;=[1]Settings!$B$7,"Critical",IF(X1468&gt;=[1]Settings!$B$6,"High",IF(X1468&gt;=[1]Settings!$B$5,"Moderate","Low")))</f>
        <v>High</v>
      </c>
    </row>
    <row r="1469" spans="1:27" x14ac:dyDescent="0.25">
      <c r="A1469">
        <v>1468</v>
      </c>
      <c r="B1469" t="s">
        <v>27</v>
      </c>
      <c r="C1469" t="s">
        <v>44</v>
      </c>
      <c r="D1469" t="s">
        <v>34</v>
      </c>
      <c r="E1469" t="s">
        <v>42</v>
      </c>
      <c r="F1469" t="s">
        <v>39</v>
      </c>
      <c r="G1469">
        <v>3</v>
      </c>
      <c r="H1469">
        <v>459</v>
      </c>
      <c r="I1469">
        <v>36</v>
      </c>
      <c r="J1469">
        <v>9</v>
      </c>
      <c r="K1469">
        <v>4</v>
      </c>
      <c r="L1469" s="6">
        <v>307210.78999999998</v>
      </c>
      <c r="M1469">
        <v>7</v>
      </c>
      <c r="N1469" s="7">
        <f>[1]Settings!$B$3*K1469</f>
        <v>1</v>
      </c>
      <c r="O1469">
        <v>0</v>
      </c>
      <c r="P1469" s="8">
        <f t="shared" si="110"/>
        <v>4</v>
      </c>
      <c r="Q1469" s="7">
        <f t="shared" si="111"/>
        <v>2.52</v>
      </c>
      <c r="R1469" s="8">
        <f t="shared" si="112"/>
        <v>0</v>
      </c>
      <c r="S1469" s="8">
        <f t="shared" si="113"/>
        <v>0</v>
      </c>
      <c r="T1469" s="9">
        <v>0.28692804510819298</v>
      </c>
      <c r="U1469">
        <v>2</v>
      </c>
      <c r="V1469" s="8">
        <f t="shared" si="114"/>
        <v>0.4357298474945534</v>
      </c>
      <c r="W1469">
        <f>IF(V1469&gt;=[1]Settings!$B$2,1,0)</f>
        <v>0</v>
      </c>
      <c r="X1469" s="9">
        <v>2.70796772092581E-2</v>
      </c>
      <c r="Y1469" t="s">
        <v>32</v>
      </c>
      <c r="Z1469">
        <f>IF(X1469&gt;=[1]Settings!$B$4,1,0)</f>
        <v>0</v>
      </c>
      <c r="AA1469" t="str">
        <f>IF(X1469&gt;=[1]Settings!$B$7,"Critical",IF(X1469&gt;=[1]Settings!$B$6,"High",IF(X1469&gt;=[1]Settings!$B$5,"Moderate","Low")))</f>
        <v>Low</v>
      </c>
    </row>
    <row r="1470" spans="1:27" x14ac:dyDescent="0.25">
      <c r="A1470">
        <v>1469</v>
      </c>
      <c r="B1470" t="s">
        <v>27</v>
      </c>
      <c r="C1470" t="s">
        <v>37</v>
      </c>
      <c r="D1470" t="s">
        <v>34</v>
      </c>
      <c r="E1470" t="s">
        <v>42</v>
      </c>
      <c r="F1470" t="s">
        <v>39</v>
      </c>
      <c r="G1470">
        <v>1</v>
      </c>
      <c r="H1470">
        <v>631</v>
      </c>
      <c r="I1470">
        <v>76</v>
      </c>
      <c r="J1470">
        <v>19</v>
      </c>
      <c r="K1470">
        <v>10</v>
      </c>
      <c r="L1470" s="6">
        <v>1586110.93</v>
      </c>
      <c r="M1470">
        <v>5</v>
      </c>
      <c r="N1470" s="7">
        <f>[1]Settings!$B$3*K1470</f>
        <v>2.5</v>
      </c>
      <c r="O1470">
        <v>21</v>
      </c>
      <c r="P1470" s="8">
        <f t="shared" si="110"/>
        <v>4</v>
      </c>
      <c r="Q1470" s="7">
        <f t="shared" si="111"/>
        <v>3.8</v>
      </c>
      <c r="R1470" s="8">
        <f t="shared" si="112"/>
        <v>3.3280507131537242</v>
      </c>
      <c r="S1470" s="8">
        <f t="shared" si="113"/>
        <v>8.4</v>
      </c>
      <c r="T1470" s="9">
        <v>1.2732840914421499</v>
      </c>
      <c r="U1470">
        <v>59</v>
      </c>
      <c r="V1470" s="8">
        <f t="shared" si="114"/>
        <v>9.3502377179080831</v>
      </c>
      <c r="W1470">
        <f>IF(V1470&gt;=[1]Settings!$B$2,1,0)</f>
        <v>1</v>
      </c>
      <c r="X1470" s="9">
        <v>0.97457766532898005</v>
      </c>
      <c r="Y1470" t="s">
        <v>32</v>
      </c>
      <c r="Z1470">
        <f>IF(X1470&gt;=[1]Settings!$B$4,1,0)</f>
        <v>1</v>
      </c>
      <c r="AA1470" t="str">
        <f>IF(X1470&gt;=[1]Settings!$B$7,"Critical",IF(X1470&gt;=[1]Settings!$B$6,"High",IF(X1470&gt;=[1]Settings!$B$5,"Moderate","Low")))</f>
        <v>Critical</v>
      </c>
    </row>
    <row r="1471" spans="1:27" x14ac:dyDescent="0.25">
      <c r="A1471">
        <v>1470</v>
      </c>
      <c r="B1471" t="s">
        <v>27</v>
      </c>
      <c r="C1471" t="s">
        <v>38</v>
      </c>
      <c r="D1471" t="s">
        <v>34</v>
      </c>
      <c r="E1471" t="s">
        <v>30</v>
      </c>
      <c r="F1471" t="s">
        <v>36</v>
      </c>
      <c r="G1471">
        <v>5</v>
      </c>
      <c r="H1471">
        <v>278</v>
      </c>
      <c r="I1471">
        <v>67</v>
      </c>
      <c r="J1471">
        <v>4</v>
      </c>
      <c r="K1471">
        <v>9</v>
      </c>
      <c r="L1471" s="6">
        <v>346059.65</v>
      </c>
      <c r="M1471">
        <v>7</v>
      </c>
      <c r="N1471" s="7">
        <f>[1]Settings!$B$3*K1471</f>
        <v>2.25</v>
      </c>
      <c r="O1471">
        <v>6</v>
      </c>
      <c r="P1471" s="8">
        <f t="shared" si="110"/>
        <v>16.75</v>
      </c>
      <c r="Q1471" s="7">
        <f t="shared" si="111"/>
        <v>4.6900000000000004</v>
      </c>
      <c r="R1471" s="8">
        <f t="shared" si="112"/>
        <v>2.1582733812949639</v>
      </c>
      <c r="S1471" s="8">
        <f t="shared" si="113"/>
        <v>2.6666666666666665</v>
      </c>
      <c r="T1471" s="9">
        <v>0.72737023110023602</v>
      </c>
      <c r="U1471">
        <v>4</v>
      </c>
      <c r="V1471" s="8">
        <f t="shared" si="114"/>
        <v>1.4388489208633093</v>
      </c>
      <c r="W1471">
        <f>IF(V1471&gt;=[1]Settings!$B$2,1,0)</f>
        <v>0</v>
      </c>
      <c r="X1471" s="9">
        <v>0.68268114328384399</v>
      </c>
      <c r="Y1471" t="s">
        <v>32</v>
      </c>
      <c r="Z1471">
        <f>IF(X1471&gt;=[1]Settings!$B$4,1,0)</f>
        <v>1</v>
      </c>
      <c r="AA1471" t="str">
        <f>IF(X1471&gt;=[1]Settings!$B$7,"Critical",IF(X1471&gt;=[1]Settings!$B$6,"High",IF(X1471&gt;=[1]Settings!$B$5,"Moderate","Low")))</f>
        <v>High</v>
      </c>
    </row>
    <row r="1472" spans="1:27" x14ac:dyDescent="0.25">
      <c r="A1472">
        <v>1471</v>
      </c>
      <c r="B1472" t="s">
        <v>27</v>
      </c>
      <c r="C1472" t="s">
        <v>40</v>
      </c>
      <c r="D1472" t="s">
        <v>30</v>
      </c>
      <c r="E1472" t="s">
        <v>35</v>
      </c>
      <c r="F1472" t="s">
        <v>36</v>
      </c>
      <c r="G1472">
        <v>3</v>
      </c>
      <c r="H1472">
        <v>1022</v>
      </c>
      <c r="I1472">
        <v>53</v>
      </c>
      <c r="J1472">
        <v>18</v>
      </c>
      <c r="K1472">
        <v>13</v>
      </c>
      <c r="L1472" s="6">
        <v>1928843.18</v>
      </c>
      <c r="M1472">
        <v>5</v>
      </c>
      <c r="N1472" s="7">
        <f>[1]Settings!$B$3*K1472</f>
        <v>3.25</v>
      </c>
      <c r="O1472">
        <v>7</v>
      </c>
      <c r="P1472" s="8">
        <f t="shared" si="110"/>
        <v>2.9444444444444446</v>
      </c>
      <c r="Q1472" s="7">
        <f t="shared" si="111"/>
        <v>2.65</v>
      </c>
      <c r="R1472" s="8">
        <f t="shared" si="112"/>
        <v>0.68493150684931503</v>
      </c>
      <c r="S1472" s="8">
        <f t="shared" si="113"/>
        <v>2.1538461538461537</v>
      </c>
      <c r="T1472" s="9">
        <v>0.18983792128941801</v>
      </c>
      <c r="U1472">
        <v>37</v>
      </c>
      <c r="V1472" s="8">
        <f t="shared" si="114"/>
        <v>3.6203522504892369</v>
      </c>
      <c r="W1472">
        <f>IF(V1472&gt;=[1]Settings!$B$2,1,0)</f>
        <v>1</v>
      </c>
      <c r="X1472" s="9">
        <v>0.516338109970093</v>
      </c>
      <c r="Y1472" t="s">
        <v>32</v>
      </c>
      <c r="Z1472">
        <f>IF(X1472&gt;=[1]Settings!$B$4,1,0)</f>
        <v>1</v>
      </c>
      <c r="AA1472" t="str">
        <f>IF(X1472&gt;=[1]Settings!$B$7,"Critical",IF(X1472&gt;=[1]Settings!$B$6,"High",IF(X1472&gt;=[1]Settings!$B$5,"Moderate","Low")))</f>
        <v>Moderate</v>
      </c>
    </row>
    <row r="1473" spans="1:27" x14ac:dyDescent="0.25">
      <c r="A1473">
        <v>1472</v>
      </c>
      <c r="B1473" t="s">
        <v>27</v>
      </c>
      <c r="C1473" t="s">
        <v>38</v>
      </c>
      <c r="D1473" t="s">
        <v>34</v>
      </c>
      <c r="E1473" t="s">
        <v>35</v>
      </c>
      <c r="F1473" t="s">
        <v>31</v>
      </c>
      <c r="G1473">
        <v>2</v>
      </c>
      <c r="H1473">
        <v>448</v>
      </c>
      <c r="I1473">
        <v>56</v>
      </c>
      <c r="J1473">
        <v>10</v>
      </c>
      <c r="K1473">
        <v>4</v>
      </c>
      <c r="L1473" s="6">
        <v>332655.5</v>
      </c>
      <c r="M1473">
        <v>6</v>
      </c>
      <c r="N1473" s="7">
        <f>[1]Settings!$B$3*K1473</f>
        <v>1</v>
      </c>
      <c r="O1473">
        <v>1</v>
      </c>
      <c r="P1473" s="8">
        <f t="shared" si="110"/>
        <v>5.6</v>
      </c>
      <c r="Q1473" s="7">
        <f t="shared" si="111"/>
        <v>3.36</v>
      </c>
      <c r="R1473" s="8">
        <f t="shared" si="112"/>
        <v>0.22321428571428573</v>
      </c>
      <c r="S1473" s="8">
        <f t="shared" si="113"/>
        <v>1</v>
      </c>
      <c r="T1473" s="9">
        <v>0.57412362593432298</v>
      </c>
      <c r="U1473">
        <v>10</v>
      </c>
      <c r="V1473" s="8">
        <f t="shared" si="114"/>
        <v>2.2321428571428572</v>
      </c>
      <c r="W1473">
        <f>IF(V1473&gt;=[1]Settings!$B$2,1,0)</f>
        <v>1</v>
      </c>
      <c r="X1473" s="9">
        <v>0.125030428171158</v>
      </c>
      <c r="Y1473" t="s">
        <v>32</v>
      </c>
      <c r="Z1473">
        <f>IF(X1473&gt;=[1]Settings!$B$4,1,0)</f>
        <v>0</v>
      </c>
      <c r="AA1473" t="str">
        <f>IF(X1473&gt;=[1]Settings!$B$7,"Critical",IF(X1473&gt;=[1]Settings!$B$6,"High",IF(X1473&gt;=[1]Settings!$B$5,"Moderate","Low")))</f>
        <v>Low</v>
      </c>
    </row>
    <row r="1474" spans="1:27" x14ac:dyDescent="0.25">
      <c r="A1474">
        <v>1473</v>
      </c>
      <c r="B1474" t="s">
        <v>27</v>
      </c>
      <c r="C1474" t="s">
        <v>38</v>
      </c>
      <c r="D1474" t="s">
        <v>34</v>
      </c>
      <c r="E1474" t="s">
        <v>42</v>
      </c>
      <c r="F1474" t="s">
        <v>31</v>
      </c>
      <c r="G1474">
        <v>4</v>
      </c>
      <c r="H1474">
        <v>599</v>
      </c>
      <c r="I1474">
        <v>64</v>
      </c>
      <c r="J1474">
        <v>10</v>
      </c>
      <c r="K1474">
        <v>6</v>
      </c>
      <c r="L1474" s="6">
        <v>391886.47</v>
      </c>
      <c r="M1474">
        <v>6</v>
      </c>
      <c r="N1474" s="7">
        <f>[1]Settings!$B$3*K1474</f>
        <v>1.5</v>
      </c>
      <c r="O1474">
        <v>6</v>
      </c>
      <c r="P1474" s="8">
        <f t="shared" ref="P1474:P1537" si="115">I1474/J1474</f>
        <v>6.4</v>
      </c>
      <c r="Q1474" s="7">
        <f t="shared" ref="Q1474:Q1537" si="116">M1474*I1474/100</f>
        <v>3.84</v>
      </c>
      <c r="R1474" s="8">
        <f t="shared" ref="R1474:R1537" si="117">100*O1474/H1474</f>
        <v>1.001669449081803</v>
      </c>
      <c r="S1474" s="8">
        <f t="shared" ref="S1474:S1537" si="118">O1474/N1474</f>
        <v>4</v>
      </c>
      <c r="T1474" s="9">
        <v>0.67924472728747698</v>
      </c>
      <c r="U1474">
        <v>15</v>
      </c>
      <c r="V1474" s="8">
        <f t="shared" ref="V1474:V1537" si="119">100*U1474/H1474</f>
        <v>2.5041736227045077</v>
      </c>
      <c r="W1474">
        <f>IF(V1474&gt;=[1]Settings!$B$2,1,0)</f>
        <v>1</v>
      </c>
      <c r="X1474" s="9">
        <v>0.57310676574706998</v>
      </c>
      <c r="Y1474" t="s">
        <v>32</v>
      </c>
      <c r="Z1474">
        <f>IF(X1474&gt;=[1]Settings!$B$4,1,0)</f>
        <v>1</v>
      </c>
      <c r="AA1474" t="str">
        <f>IF(X1474&gt;=[1]Settings!$B$7,"Critical",IF(X1474&gt;=[1]Settings!$B$6,"High",IF(X1474&gt;=[1]Settings!$B$5,"Moderate","Low")))</f>
        <v>Moderate</v>
      </c>
    </row>
    <row r="1475" spans="1:27" x14ac:dyDescent="0.25">
      <c r="A1475">
        <v>1474</v>
      </c>
      <c r="B1475" t="s">
        <v>27</v>
      </c>
      <c r="C1475" t="s">
        <v>33</v>
      </c>
      <c r="D1475" t="s">
        <v>34</v>
      </c>
      <c r="E1475" t="s">
        <v>42</v>
      </c>
      <c r="F1475" t="s">
        <v>36</v>
      </c>
      <c r="G1475">
        <v>3</v>
      </c>
      <c r="H1475">
        <v>310</v>
      </c>
      <c r="I1475">
        <v>54</v>
      </c>
      <c r="J1475">
        <v>6</v>
      </c>
      <c r="K1475">
        <v>5</v>
      </c>
      <c r="L1475" s="6">
        <v>273552.73</v>
      </c>
      <c r="M1475">
        <v>3</v>
      </c>
      <c r="N1475" s="7">
        <f>[1]Settings!$B$3*K1475</f>
        <v>1.25</v>
      </c>
      <c r="O1475">
        <v>2</v>
      </c>
      <c r="P1475" s="8">
        <f t="shared" si="115"/>
        <v>9</v>
      </c>
      <c r="Q1475" s="7">
        <f t="shared" si="116"/>
        <v>1.62</v>
      </c>
      <c r="R1475" s="8">
        <f t="shared" si="117"/>
        <v>0.64516129032258063</v>
      </c>
      <c r="S1475" s="8">
        <f t="shared" si="118"/>
        <v>1.6</v>
      </c>
      <c r="T1475" s="9">
        <v>0.27760501009584398</v>
      </c>
      <c r="U1475">
        <v>10</v>
      </c>
      <c r="V1475" s="8">
        <f t="shared" si="119"/>
        <v>3.225806451612903</v>
      </c>
      <c r="W1475">
        <f>IF(V1475&gt;=[1]Settings!$B$2,1,0)</f>
        <v>1</v>
      </c>
      <c r="X1475" s="9">
        <v>0.243284121155739</v>
      </c>
      <c r="Y1475" t="s">
        <v>32</v>
      </c>
      <c r="Z1475">
        <f>IF(X1475&gt;=[1]Settings!$B$4,1,0)</f>
        <v>0</v>
      </c>
      <c r="AA1475" t="str">
        <f>IF(X1475&gt;=[1]Settings!$B$7,"Critical",IF(X1475&gt;=[1]Settings!$B$6,"High",IF(X1475&gt;=[1]Settings!$B$5,"Moderate","Low")))</f>
        <v>Low</v>
      </c>
    </row>
    <row r="1476" spans="1:27" x14ac:dyDescent="0.25">
      <c r="A1476">
        <v>1475</v>
      </c>
      <c r="B1476" t="s">
        <v>27</v>
      </c>
      <c r="C1476" t="s">
        <v>33</v>
      </c>
      <c r="D1476" t="s">
        <v>30</v>
      </c>
      <c r="E1476" t="s">
        <v>35</v>
      </c>
      <c r="F1476" t="s">
        <v>31</v>
      </c>
      <c r="G1476">
        <v>3</v>
      </c>
      <c r="H1476">
        <v>284</v>
      </c>
      <c r="I1476">
        <v>31</v>
      </c>
      <c r="J1476">
        <v>7</v>
      </c>
      <c r="K1476">
        <v>4</v>
      </c>
      <c r="L1476" s="6">
        <v>238823.89</v>
      </c>
      <c r="M1476">
        <v>12</v>
      </c>
      <c r="N1476" s="7">
        <f>[1]Settings!$B$3*K1476</f>
        <v>1</v>
      </c>
      <c r="O1476">
        <v>0</v>
      </c>
      <c r="P1476" s="8">
        <f t="shared" si="115"/>
        <v>4.4285714285714288</v>
      </c>
      <c r="Q1476" s="7">
        <f t="shared" si="116"/>
        <v>3.72</v>
      </c>
      <c r="R1476" s="8">
        <f t="shared" si="117"/>
        <v>0</v>
      </c>
      <c r="S1476" s="8">
        <f t="shared" si="118"/>
        <v>0</v>
      </c>
      <c r="T1476" s="9">
        <v>0.61544929151479899</v>
      </c>
      <c r="U1476">
        <v>5</v>
      </c>
      <c r="V1476" s="8">
        <f t="shared" si="119"/>
        <v>1.7605633802816902</v>
      </c>
      <c r="W1476">
        <f>IF(V1476&gt;=[1]Settings!$B$2,1,0)</f>
        <v>0</v>
      </c>
      <c r="X1476" s="9">
        <v>2.8257422149181401E-2</v>
      </c>
      <c r="Y1476" t="s">
        <v>32</v>
      </c>
      <c r="Z1476">
        <f>IF(X1476&gt;=[1]Settings!$B$4,1,0)</f>
        <v>0</v>
      </c>
      <c r="AA1476" t="str">
        <f>IF(X1476&gt;=[1]Settings!$B$7,"Critical",IF(X1476&gt;=[1]Settings!$B$6,"High",IF(X1476&gt;=[1]Settings!$B$5,"Moderate","Low")))</f>
        <v>Low</v>
      </c>
    </row>
    <row r="1477" spans="1:27" x14ac:dyDescent="0.25">
      <c r="A1477">
        <v>1476</v>
      </c>
      <c r="B1477" t="s">
        <v>41</v>
      </c>
      <c r="C1477" t="s">
        <v>33</v>
      </c>
      <c r="D1477" t="s">
        <v>30</v>
      </c>
      <c r="E1477" t="s">
        <v>35</v>
      </c>
      <c r="F1477" t="s">
        <v>36</v>
      </c>
      <c r="G1477">
        <v>3</v>
      </c>
      <c r="H1477">
        <v>529</v>
      </c>
      <c r="I1477">
        <v>43</v>
      </c>
      <c r="J1477">
        <v>4</v>
      </c>
      <c r="K1477">
        <v>4</v>
      </c>
      <c r="L1477" s="6">
        <v>185284.58</v>
      </c>
      <c r="M1477">
        <v>5</v>
      </c>
      <c r="N1477" s="7">
        <f>[1]Settings!$B$3*K1477</f>
        <v>1</v>
      </c>
      <c r="O1477">
        <v>0</v>
      </c>
      <c r="P1477" s="8">
        <f t="shared" si="115"/>
        <v>10.75</v>
      </c>
      <c r="Q1477" s="7">
        <f t="shared" si="116"/>
        <v>2.15</v>
      </c>
      <c r="R1477" s="8">
        <f t="shared" si="117"/>
        <v>0</v>
      </c>
      <c r="S1477" s="8">
        <f t="shared" si="118"/>
        <v>0</v>
      </c>
      <c r="T1477" s="9">
        <v>0.35173533655251099</v>
      </c>
      <c r="U1477">
        <v>3</v>
      </c>
      <c r="V1477" s="8">
        <f t="shared" si="119"/>
        <v>0.56710775047258977</v>
      </c>
      <c r="W1477">
        <f>IF(V1477&gt;=[1]Settings!$B$2,1,0)</f>
        <v>0</v>
      </c>
      <c r="X1477" s="9">
        <v>6.9243058562278803E-2</v>
      </c>
      <c r="Y1477" t="s">
        <v>43</v>
      </c>
      <c r="Z1477">
        <f>IF(X1477&gt;=[1]Settings!$B$4,1,0)</f>
        <v>0</v>
      </c>
      <c r="AA1477" t="str">
        <f>IF(X1477&gt;=[1]Settings!$B$7,"Critical",IF(X1477&gt;=[1]Settings!$B$6,"High",IF(X1477&gt;=[1]Settings!$B$5,"Moderate","Low")))</f>
        <v>Low</v>
      </c>
    </row>
    <row r="1478" spans="1:27" x14ac:dyDescent="0.25">
      <c r="A1478">
        <v>1477</v>
      </c>
      <c r="B1478" t="s">
        <v>27</v>
      </c>
      <c r="C1478" t="s">
        <v>33</v>
      </c>
      <c r="D1478" t="s">
        <v>30</v>
      </c>
      <c r="E1478" t="s">
        <v>35</v>
      </c>
      <c r="F1478" t="s">
        <v>39</v>
      </c>
      <c r="G1478">
        <v>5</v>
      </c>
      <c r="H1478">
        <v>559</v>
      </c>
      <c r="I1478">
        <v>56</v>
      </c>
      <c r="J1478">
        <v>13</v>
      </c>
      <c r="K1478">
        <v>13</v>
      </c>
      <c r="L1478" s="6">
        <v>1534313.4</v>
      </c>
      <c r="M1478">
        <v>5</v>
      </c>
      <c r="N1478" s="7">
        <f>[1]Settings!$B$3*K1478</f>
        <v>3.25</v>
      </c>
      <c r="O1478">
        <v>3</v>
      </c>
      <c r="P1478" s="8">
        <f t="shared" si="115"/>
        <v>4.3076923076923075</v>
      </c>
      <c r="Q1478" s="7">
        <f t="shared" si="116"/>
        <v>2.8</v>
      </c>
      <c r="R1478" s="8">
        <f t="shared" si="117"/>
        <v>0.53667262969588547</v>
      </c>
      <c r="S1478" s="8">
        <f t="shared" si="118"/>
        <v>0.92307692307692313</v>
      </c>
      <c r="T1478" s="9">
        <v>0.18776262202511401</v>
      </c>
      <c r="U1478">
        <v>14</v>
      </c>
      <c r="V1478" s="8">
        <f t="shared" si="119"/>
        <v>2.5044722719141324</v>
      </c>
      <c r="W1478">
        <f>IF(V1478&gt;=[1]Settings!$B$2,1,0)</f>
        <v>1</v>
      </c>
      <c r="X1478" s="9">
        <v>0.223474621772766</v>
      </c>
      <c r="Y1478" t="s">
        <v>32</v>
      </c>
      <c r="Z1478">
        <f>IF(X1478&gt;=[1]Settings!$B$4,1,0)</f>
        <v>0</v>
      </c>
      <c r="AA1478" t="str">
        <f>IF(X1478&gt;=[1]Settings!$B$7,"Critical",IF(X1478&gt;=[1]Settings!$B$6,"High",IF(X1478&gt;=[1]Settings!$B$5,"Moderate","Low")))</f>
        <v>Low</v>
      </c>
    </row>
    <row r="1479" spans="1:27" x14ac:dyDescent="0.25">
      <c r="A1479">
        <v>1478</v>
      </c>
      <c r="B1479" t="s">
        <v>41</v>
      </c>
      <c r="C1479" t="s">
        <v>40</v>
      </c>
      <c r="D1479" t="s">
        <v>30</v>
      </c>
      <c r="E1479" t="s">
        <v>35</v>
      </c>
      <c r="F1479" t="s">
        <v>39</v>
      </c>
      <c r="G1479">
        <v>3</v>
      </c>
      <c r="H1479">
        <v>768</v>
      </c>
      <c r="I1479">
        <v>81</v>
      </c>
      <c r="J1479">
        <v>15</v>
      </c>
      <c r="K1479">
        <v>7</v>
      </c>
      <c r="L1479" s="6">
        <v>567189.24</v>
      </c>
      <c r="M1479">
        <v>5</v>
      </c>
      <c r="N1479" s="7">
        <f>[1]Settings!$B$3*K1479</f>
        <v>1.75</v>
      </c>
      <c r="O1479">
        <v>16</v>
      </c>
      <c r="P1479" s="8">
        <f t="shared" si="115"/>
        <v>5.4</v>
      </c>
      <c r="Q1479" s="7">
        <f t="shared" si="116"/>
        <v>4.05</v>
      </c>
      <c r="R1479" s="8">
        <f t="shared" si="117"/>
        <v>2.0833333333333335</v>
      </c>
      <c r="S1479" s="8">
        <f t="shared" si="118"/>
        <v>9.1428571428571423</v>
      </c>
      <c r="T1479" s="9">
        <v>0.67721532171640597</v>
      </c>
      <c r="U1479">
        <v>15</v>
      </c>
      <c r="V1479" s="8">
        <f t="shared" si="119"/>
        <v>1.953125</v>
      </c>
      <c r="W1479">
        <f>IF(V1479&gt;=[1]Settings!$B$2,1,0)</f>
        <v>0</v>
      </c>
      <c r="X1479" s="9">
        <v>0.73120492696762096</v>
      </c>
      <c r="Y1479" t="s">
        <v>43</v>
      </c>
      <c r="Z1479">
        <f>IF(X1479&gt;=[1]Settings!$B$4,1,0)</f>
        <v>1</v>
      </c>
      <c r="AA1479" t="str">
        <f>IF(X1479&gt;=[1]Settings!$B$7,"Critical",IF(X1479&gt;=[1]Settings!$B$6,"High",IF(X1479&gt;=[1]Settings!$B$5,"Moderate","Low")))</f>
        <v>High</v>
      </c>
    </row>
    <row r="1480" spans="1:27" x14ac:dyDescent="0.25">
      <c r="A1480">
        <v>1479</v>
      </c>
      <c r="B1480" t="s">
        <v>27</v>
      </c>
      <c r="C1480" t="s">
        <v>33</v>
      </c>
      <c r="D1480" t="s">
        <v>29</v>
      </c>
      <c r="E1480" t="s">
        <v>35</v>
      </c>
      <c r="F1480" t="s">
        <v>39</v>
      </c>
      <c r="G1480">
        <v>4</v>
      </c>
      <c r="H1480">
        <v>64</v>
      </c>
      <c r="I1480">
        <v>32</v>
      </c>
      <c r="J1480">
        <v>3</v>
      </c>
      <c r="K1480">
        <v>4</v>
      </c>
      <c r="L1480" s="6">
        <v>115515.07</v>
      </c>
      <c r="M1480">
        <v>8</v>
      </c>
      <c r="N1480" s="7">
        <f>[1]Settings!$B$3*K1480</f>
        <v>1</v>
      </c>
      <c r="O1480">
        <v>0</v>
      </c>
      <c r="P1480" s="8">
        <f t="shared" si="115"/>
        <v>10.666666666666666</v>
      </c>
      <c r="Q1480" s="7">
        <f t="shared" si="116"/>
        <v>2.56</v>
      </c>
      <c r="R1480" s="8">
        <f t="shared" si="117"/>
        <v>0</v>
      </c>
      <c r="S1480" s="8">
        <f t="shared" si="118"/>
        <v>0</v>
      </c>
      <c r="T1480" s="9">
        <v>0.21851279138145199</v>
      </c>
      <c r="U1480">
        <v>1</v>
      </c>
      <c r="V1480" s="8">
        <f t="shared" si="119"/>
        <v>1.5625</v>
      </c>
      <c r="W1480">
        <f>IF(V1480&gt;=[1]Settings!$B$2,1,0)</f>
        <v>0</v>
      </c>
      <c r="X1480" s="9">
        <v>3.06242350488901E-2</v>
      </c>
      <c r="Y1480" t="s">
        <v>32</v>
      </c>
      <c r="Z1480">
        <f>IF(X1480&gt;=[1]Settings!$B$4,1,0)</f>
        <v>0</v>
      </c>
      <c r="AA1480" t="str">
        <f>IF(X1480&gt;=[1]Settings!$B$7,"Critical",IF(X1480&gt;=[1]Settings!$B$6,"High",IF(X1480&gt;=[1]Settings!$B$5,"Moderate","Low")))</f>
        <v>Low</v>
      </c>
    </row>
    <row r="1481" spans="1:27" x14ac:dyDescent="0.25">
      <c r="A1481">
        <v>1480</v>
      </c>
      <c r="B1481" t="s">
        <v>27</v>
      </c>
      <c r="C1481" t="s">
        <v>33</v>
      </c>
      <c r="D1481" t="s">
        <v>30</v>
      </c>
      <c r="E1481" t="s">
        <v>42</v>
      </c>
      <c r="F1481" t="s">
        <v>31</v>
      </c>
      <c r="G1481">
        <v>2</v>
      </c>
      <c r="H1481">
        <v>268</v>
      </c>
      <c r="I1481">
        <v>52</v>
      </c>
      <c r="J1481">
        <v>4</v>
      </c>
      <c r="K1481">
        <v>4</v>
      </c>
      <c r="L1481" s="6">
        <v>150179.87</v>
      </c>
      <c r="M1481">
        <v>8</v>
      </c>
      <c r="N1481" s="7">
        <f>[1]Settings!$B$3*K1481</f>
        <v>1</v>
      </c>
      <c r="O1481">
        <v>3</v>
      </c>
      <c r="P1481" s="8">
        <f t="shared" si="115"/>
        <v>13</v>
      </c>
      <c r="Q1481" s="7">
        <f t="shared" si="116"/>
        <v>4.16</v>
      </c>
      <c r="R1481" s="8">
        <f t="shared" si="117"/>
        <v>1.1194029850746268</v>
      </c>
      <c r="S1481" s="8">
        <f t="shared" si="118"/>
        <v>3</v>
      </c>
      <c r="T1481" s="9">
        <v>0.88925464520091402</v>
      </c>
      <c r="U1481">
        <v>6</v>
      </c>
      <c r="V1481" s="8">
        <f t="shared" si="119"/>
        <v>2.2388059701492535</v>
      </c>
      <c r="W1481">
        <f>IF(V1481&gt;=[1]Settings!$B$2,1,0)</f>
        <v>1</v>
      </c>
      <c r="X1481" s="9">
        <v>0.32315731048584001</v>
      </c>
      <c r="Y1481" t="s">
        <v>32</v>
      </c>
      <c r="Z1481">
        <f>IF(X1481&gt;=[1]Settings!$B$4,1,0)</f>
        <v>0</v>
      </c>
      <c r="AA1481" t="str">
        <f>IF(X1481&gt;=[1]Settings!$B$7,"Critical",IF(X1481&gt;=[1]Settings!$B$6,"High",IF(X1481&gt;=[1]Settings!$B$5,"Moderate","Low")))</f>
        <v>Moderate</v>
      </c>
    </row>
    <row r="1482" spans="1:27" x14ac:dyDescent="0.25">
      <c r="A1482">
        <v>1481</v>
      </c>
      <c r="B1482" t="s">
        <v>27</v>
      </c>
      <c r="C1482" t="s">
        <v>33</v>
      </c>
      <c r="D1482" t="s">
        <v>29</v>
      </c>
      <c r="E1482" t="s">
        <v>35</v>
      </c>
      <c r="F1482" t="s">
        <v>36</v>
      </c>
      <c r="G1482">
        <v>3</v>
      </c>
      <c r="H1482">
        <v>340</v>
      </c>
      <c r="I1482">
        <v>53</v>
      </c>
      <c r="J1482">
        <v>6</v>
      </c>
      <c r="K1482">
        <v>4</v>
      </c>
      <c r="L1482" s="6">
        <v>191132.23</v>
      </c>
      <c r="M1482">
        <v>6</v>
      </c>
      <c r="N1482" s="7">
        <f>[1]Settings!$B$3*K1482</f>
        <v>1</v>
      </c>
      <c r="O1482">
        <v>1</v>
      </c>
      <c r="P1482" s="8">
        <f t="shared" si="115"/>
        <v>8.8333333333333339</v>
      </c>
      <c r="Q1482" s="7">
        <f t="shared" si="116"/>
        <v>3.18</v>
      </c>
      <c r="R1482" s="8">
        <f t="shared" si="117"/>
        <v>0.29411764705882354</v>
      </c>
      <c r="S1482" s="8">
        <f t="shared" si="118"/>
        <v>1</v>
      </c>
      <c r="T1482" s="9">
        <v>0.242001007553414</v>
      </c>
      <c r="U1482">
        <v>2</v>
      </c>
      <c r="V1482" s="8">
        <f t="shared" si="119"/>
        <v>0.58823529411764708</v>
      </c>
      <c r="W1482">
        <f>IF(V1482&gt;=[1]Settings!$B$2,1,0)</f>
        <v>0</v>
      </c>
      <c r="X1482" s="9">
        <v>6.9193407893180903E-2</v>
      </c>
      <c r="Y1482" t="s">
        <v>32</v>
      </c>
      <c r="Z1482">
        <f>IF(X1482&gt;=[1]Settings!$B$4,1,0)</f>
        <v>0</v>
      </c>
      <c r="AA1482" t="str">
        <f>IF(X1482&gt;=[1]Settings!$B$7,"Critical",IF(X1482&gt;=[1]Settings!$B$6,"High",IF(X1482&gt;=[1]Settings!$B$5,"Moderate","Low")))</f>
        <v>Low</v>
      </c>
    </row>
    <row r="1483" spans="1:27" x14ac:dyDescent="0.25">
      <c r="A1483">
        <v>1482</v>
      </c>
      <c r="B1483" t="s">
        <v>41</v>
      </c>
      <c r="C1483" t="s">
        <v>38</v>
      </c>
      <c r="D1483" t="s">
        <v>30</v>
      </c>
      <c r="E1483" t="s">
        <v>42</v>
      </c>
      <c r="F1483" t="s">
        <v>36</v>
      </c>
      <c r="G1483">
        <v>3</v>
      </c>
      <c r="H1483">
        <v>563</v>
      </c>
      <c r="I1483">
        <v>56</v>
      </c>
      <c r="J1483">
        <v>9</v>
      </c>
      <c r="K1483">
        <v>4</v>
      </c>
      <c r="L1483" s="6">
        <v>433589.23</v>
      </c>
      <c r="M1483">
        <v>2</v>
      </c>
      <c r="N1483" s="7">
        <f>[1]Settings!$B$3*K1483</f>
        <v>1</v>
      </c>
      <c r="O1483">
        <v>4</v>
      </c>
      <c r="P1483" s="8">
        <f t="shared" si="115"/>
        <v>6.2222222222222223</v>
      </c>
      <c r="Q1483" s="7">
        <f t="shared" si="116"/>
        <v>1.1200000000000001</v>
      </c>
      <c r="R1483" s="8">
        <f t="shared" si="117"/>
        <v>0.71047957371225579</v>
      </c>
      <c r="S1483" s="8">
        <f t="shared" si="118"/>
        <v>4</v>
      </c>
      <c r="T1483" s="9">
        <v>0.76724128146819104</v>
      </c>
      <c r="U1483">
        <v>8</v>
      </c>
      <c r="V1483" s="8">
        <f t="shared" si="119"/>
        <v>1.4209591474245116</v>
      </c>
      <c r="W1483">
        <f>IF(V1483&gt;=[1]Settings!$B$2,1,0)</f>
        <v>0</v>
      </c>
      <c r="X1483" s="9">
        <v>0.183500200510025</v>
      </c>
      <c r="Y1483" t="s">
        <v>43</v>
      </c>
      <c r="Z1483">
        <f>IF(X1483&gt;=[1]Settings!$B$4,1,0)</f>
        <v>0</v>
      </c>
      <c r="AA1483" t="str">
        <f>IF(X1483&gt;=[1]Settings!$B$7,"Critical",IF(X1483&gt;=[1]Settings!$B$6,"High",IF(X1483&gt;=[1]Settings!$B$5,"Moderate","Low")))</f>
        <v>Low</v>
      </c>
    </row>
    <row r="1484" spans="1:27" x14ac:dyDescent="0.25">
      <c r="A1484">
        <v>1483</v>
      </c>
      <c r="B1484" t="s">
        <v>27</v>
      </c>
      <c r="C1484" t="s">
        <v>33</v>
      </c>
      <c r="D1484" t="s">
        <v>34</v>
      </c>
      <c r="E1484" t="s">
        <v>42</v>
      </c>
      <c r="F1484" t="s">
        <v>36</v>
      </c>
      <c r="G1484">
        <v>2</v>
      </c>
      <c r="H1484">
        <v>218</v>
      </c>
      <c r="I1484">
        <v>37</v>
      </c>
      <c r="J1484">
        <v>5</v>
      </c>
      <c r="K1484">
        <v>6</v>
      </c>
      <c r="L1484" s="6">
        <v>283161.02</v>
      </c>
      <c r="M1484">
        <v>5</v>
      </c>
      <c r="N1484" s="7">
        <f>[1]Settings!$B$3*K1484</f>
        <v>1.5</v>
      </c>
      <c r="O1484">
        <v>3</v>
      </c>
      <c r="P1484" s="8">
        <f t="shared" si="115"/>
        <v>7.4</v>
      </c>
      <c r="Q1484" s="7">
        <f t="shared" si="116"/>
        <v>1.85</v>
      </c>
      <c r="R1484" s="8">
        <f t="shared" si="117"/>
        <v>1.3761467889908257</v>
      </c>
      <c r="S1484" s="8">
        <f t="shared" si="118"/>
        <v>2</v>
      </c>
      <c r="T1484" s="9">
        <v>0.29815455047118899</v>
      </c>
      <c r="U1484">
        <v>2</v>
      </c>
      <c r="V1484" s="8">
        <f t="shared" si="119"/>
        <v>0.91743119266055051</v>
      </c>
      <c r="W1484">
        <f>IF(V1484&gt;=[1]Settings!$B$2,1,0)</f>
        <v>0</v>
      </c>
      <c r="X1484" s="9">
        <v>0.33013606071472201</v>
      </c>
      <c r="Y1484" t="s">
        <v>32</v>
      </c>
      <c r="Z1484">
        <f>IF(X1484&gt;=[1]Settings!$B$4,1,0)</f>
        <v>0</v>
      </c>
      <c r="AA1484" t="str">
        <f>IF(X1484&gt;=[1]Settings!$B$7,"Critical",IF(X1484&gt;=[1]Settings!$B$6,"High",IF(X1484&gt;=[1]Settings!$B$5,"Moderate","Low")))</f>
        <v>Moderate</v>
      </c>
    </row>
    <row r="1485" spans="1:27" x14ac:dyDescent="0.25">
      <c r="A1485">
        <v>1484</v>
      </c>
      <c r="B1485" t="s">
        <v>41</v>
      </c>
      <c r="C1485" t="s">
        <v>44</v>
      </c>
      <c r="D1485" t="s">
        <v>29</v>
      </c>
      <c r="E1485" t="s">
        <v>35</v>
      </c>
      <c r="F1485" t="s">
        <v>39</v>
      </c>
      <c r="G1485">
        <v>2</v>
      </c>
      <c r="H1485">
        <v>504</v>
      </c>
      <c r="I1485">
        <v>64</v>
      </c>
      <c r="J1485">
        <v>9</v>
      </c>
      <c r="K1485">
        <v>8</v>
      </c>
      <c r="L1485" s="6">
        <v>558509.28</v>
      </c>
      <c r="M1485">
        <v>4</v>
      </c>
      <c r="N1485" s="7">
        <f>[1]Settings!$B$3*K1485</f>
        <v>2</v>
      </c>
      <c r="O1485">
        <v>2</v>
      </c>
      <c r="P1485" s="8">
        <f t="shared" si="115"/>
        <v>7.1111111111111107</v>
      </c>
      <c r="Q1485" s="7">
        <f t="shared" si="116"/>
        <v>2.56</v>
      </c>
      <c r="R1485" s="8">
        <f t="shared" si="117"/>
        <v>0.3968253968253968</v>
      </c>
      <c r="S1485" s="8">
        <f t="shared" si="118"/>
        <v>1</v>
      </c>
      <c r="T1485" s="9">
        <v>0.37078011621252499</v>
      </c>
      <c r="U1485">
        <v>8</v>
      </c>
      <c r="V1485" s="8">
        <f t="shared" si="119"/>
        <v>1.5873015873015872</v>
      </c>
      <c r="W1485">
        <f>IF(V1485&gt;=[1]Settings!$B$2,1,0)</f>
        <v>0</v>
      </c>
      <c r="X1485" s="9">
        <v>0.214875563979149</v>
      </c>
      <c r="Y1485" t="s">
        <v>43</v>
      </c>
      <c r="Z1485">
        <f>IF(X1485&gt;=[1]Settings!$B$4,1,0)</f>
        <v>0</v>
      </c>
      <c r="AA1485" t="str">
        <f>IF(X1485&gt;=[1]Settings!$B$7,"Critical",IF(X1485&gt;=[1]Settings!$B$6,"High",IF(X1485&gt;=[1]Settings!$B$5,"Moderate","Low")))</f>
        <v>Low</v>
      </c>
    </row>
    <row r="1486" spans="1:27" x14ac:dyDescent="0.25">
      <c r="A1486">
        <v>1485</v>
      </c>
      <c r="B1486" t="s">
        <v>27</v>
      </c>
      <c r="C1486" t="s">
        <v>37</v>
      </c>
      <c r="D1486" t="s">
        <v>30</v>
      </c>
      <c r="E1486" t="s">
        <v>30</v>
      </c>
      <c r="F1486" t="s">
        <v>36</v>
      </c>
      <c r="G1486">
        <v>1</v>
      </c>
      <c r="H1486">
        <v>352</v>
      </c>
      <c r="I1486">
        <v>41</v>
      </c>
      <c r="J1486">
        <v>3</v>
      </c>
      <c r="K1486">
        <v>6</v>
      </c>
      <c r="L1486" s="6">
        <v>199034.89</v>
      </c>
      <c r="M1486">
        <v>8</v>
      </c>
      <c r="N1486" s="7">
        <f>[1]Settings!$B$3*K1486</f>
        <v>1.5</v>
      </c>
      <c r="O1486">
        <v>3</v>
      </c>
      <c r="P1486" s="8">
        <f t="shared" si="115"/>
        <v>13.666666666666666</v>
      </c>
      <c r="Q1486" s="7">
        <f t="shared" si="116"/>
        <v>3.28</v>
      </c>
      <c r="R1486" s="8">
        <f t="shared" si="117"/>
        <v>0.85227272727272729</v>
      </c>
      <c r="S1486" s="8">
        <f t="shared" si="118"/>
        <v>2</v>
      </c>
      <c r="T1486" s="9">
        <v>0.52989652669549703</v>
      </c>
      <c r="U1486">
        <v>6</v>
      </c>
      <c r="V1486" s="8">
        <f t="shared" si="119"/>
        <v>1.7045454545454546</v>
      </c>
      <c r="W1486">
        <f>IF(V1486&gt;=[1]Settings!$B$2,1,0)</f>
        <v>0</v>
      </c>
      <c r="X1486" s="9">
        <v>0.26019212603568997</v>
      </c>
      <c r="Y1486" t="s">
        <v>32</v>
      </c>
      <c r="Z1486">
        <f>IF(X1486&gt;=[1]Settings!$B$4,1,0)</f>
        <v>0</v>
      </c>
      <c r="AA1486" t="str">
        <f>IF(X1486&gt;=[1]Settings!$B$7,"Critical",IF(X1486&gt;=[1]Settings!$B$6,"High",IF(X1486&gt;=[1]Settings!$B$5,"Moderate","Low")))</f>
        <v>Low</v>
      </c>
    </row>
    <row r="1487" spans="1:27" x14ac:dyDescent="0.25">
      <c r="A1487">
        <v>1486</v>
      </c>
      <c r="B1487" t="s">
        <v>27</v>
      </c>
      <c r="C1487" t="s">
        <v>38</v>
      </c>
      <c r="D1487" t="s">
        <v>30</v>
      </c>
      <c r="E1487" t="s">
        <v>30</v>
      </c>
      <c r="F1487" t="s">
        <v>31</v>
      </c>
      <c r="G1487">
        <v>2</v>
      </c>
      <c r="H1487">
        <v>493</v>
      </c>
      <c r="I1487">
        <v>50</v>
      </c>
      <c r="J1487">
        <v>8</v>
      </c>
      <c r="K1487">
        <v>4</v>
      </c>
      <c r="L1487" s="6">
        <v>296347.01</v>
      </c>
      <c r="M1487">
        <v>5</v>
      </c>
      <c r="N1487" s="7">
        <f>[1]Settings!$B$3*K1487</f>
        <v>1</v>
      </c>
      <c r="O1487">
        <v>6</v>
      </c>
      <c r="P1487" s="8">
        <f t="shared" si="115"/>
        <v>6.25</v>
      </c>
      <c r="Q1487" s="7">
        <f t="shared" si="116"/>
        <v>2.5</v>
      </c>
      <c r="R1487" s="8">
        <f t="shared" si="117"/>
        <v>1.2170385395537526</v>
      </c>
      <c r="S1487" s="8">
        <f t="shared" si="118"/>
        <v>6</v>
      </c>
      <c r="T1487" s="9">
        <v>0.82028075710599102</v>
      </c>
      <c r="U1487">
        <v>10</v>
      </c>
      <c r="V1487" s="8">
        <f t="shared" si="119"/>
        <v>2.028397565922921</v>
      </c>
      <c r="W1487">
        <f>IF(V1487&gt;=[1]Settings!$B$2,1,0)</f>
        <v>1</v>
      </c>
      <c r="X1487" s="9">
        <v>0.31016939878463801</v>
      </c>
      <c r="Y1487" t="s">
        <v>32</v>
      </c>
      <c r="Z1487">
        <f>IF(X1487&gt;=[1]Settings!$B$4,1,0)</f>
        <v>0</v>
      </c>
      <c r="AA1487" t="str">
        <f>IF(X1487&gt;=[1]Settings!$B$7,"Critical",IF(X1487&gt;=[1]Settings!$B$6,"High",IF(X1487&gt;=[1]Settings!$B$5,"Moderate","Low")))</f>
        <v>Moderate</v>
      </c>
    </row>
    <row r="1488" spans="1:27" x14ac:dyDescent="0.25">
      <c r="A1488">
        <v>1487</v>
      </c>
      <c r="B1488" t="s">
        <v>27</v>
      </c>
      <c r="C1488" t="s">
        <v>40</v>
      </c>
      <c r="D1488" t="s">
        <v>34</v>
      </c>
      <c r="E1488" t="s">
        <v>35</v>
      </c>
      <c r="F1488" t="s">
        <v>36</v>
      </c>
      <c r="G1488">
        <v>4</v>
      </c>
      <c r="H1488">
        <v>316</v>
      </c>
      <c r="I1488">
        <v>27</v>
      </c>
      <c r="J1488">
        <v>8</v>
      </c>
      <c r="K1488">
        <v>6</v>
      </c>
      <c r="L1488" s="6">
        <v>422670.92</v>
      </c>
      <c r="M1488">
        <v>2</v>
      </c>
      <c r="N1488" s="7">
        <f>[1]Settings!$B$3*K1488</f>
        <v>1.5</v>
      </c>
      <c r="O1488">
        <v>1</v>
      </c>
      <c r="P1488" s="8">
        <f t="shared" si="115"/>
        <v>3.375</v>
      </c>
      <c r="Q1488" s="7">
        <f t="shared" si="116"/>
        <v>0.54</v>
      </c>
      <c r="R1488" s="8">
        <f t="shared" si="117"/>
        <v>0.31645569620253167</v>
      </c>
      <c r="S1488" s="8">
        <f t="shared" si="118"/>
        <v>0.66666666666666663</v>
      </c>
      <c r="T1488" s="9">
        <v>0.24380169987526801</v>
      </c>
      <c r="U1488">
        <v>2</v>
      </c>
      <c r="V1488" s="8">
        <f t="shared" si="119"/>
        <v>0.63291139240506333</v>
      </c>
      <c r="W1488">
        <f>IF(V1488&gt;=[1]Settings!$B$2,1,0)</f>
        <v>0</v>
      </c>
      <c r="X1488" s="9">
        <v>7.3349453508853898E-2</v>
      </c>
      <c r="Y1488" t="s">
        <v>32</v>
      </c>
      <c r="Z1488">
        <f>IF(X1488&gt;=[1]Settings!$B$4,1,0)</f>
        <v>0</v>
      </c>
      <c r="AA1488" t="str">
        <f>IF(X1488&gt;=[1]Settings!$B$7,"Critical",IF(X1488&gt;=[1]Settings!$B$6,"High",IF(X1488&gt;=[1]Settings!$B$5,"Moderate","Low")))</f>
        <v>Low</v>
      </c>
    </row>
    <row r="1489" spans="1:27" x14ac:dyDescent="0.25">
      <c r="A1489">
        <v>1488</v>
      </c>
      <c r="B1489" t="s">
        <v>27</v>
      </c>
      <c r="C1489" t="s">
        <v>33</v>
      </c>
      <c r="D1489" t="s">
        <v>34</v>
      </c>
      <c r="E1489" t="s">
        <v>30</v>
      </c>
      <c r="F1489" t="s">
        <v>36</v>
      </c>
      <c r="G1489">
        <v>2</v>
      </c>
      <c r="H1489">
        <v>251</v>
      </c>
      <c r="I1489">
        <v>56</v>
      </c>
      <c r="J1489">
        <v>5</v>
      </c>
      <c r="K1489">
        <v>4</v>
      </c>
      <c r="L1489" s="6">
        <v>161168.54</v>
      </c>
      <c r="M1489">
        <v>11</v>
      </c>
      <c r="N1489" s="7">
        <f>[1]Settings!$B$3*K1489</f>
        <v>1</v>
      </c>
      <c r="O1489">
        <v>0</v>
      </c>
      <c r="P1489" s="8">
        <f t="shared" si="115"/>
        <v>11.2</v>
      </c>
      <c r="Q1489" s="7">
        <f t="shared" si="116"/>
        <v>6.16</v>
      </c>
      <c r="R1489" s="8">
        <f t="shared" si="117"/>
        <v>0</v>
      </c>
      <c r="S1489" s="8">
        <f t="shared" si="118"/>
        <v>0</v>
      </c>
      <c r="T1489" s="9">
        <v>0.205871377233767</v>
      </c>
      <c r="U1489">
        <v>3</v>
      </c>
      <c r="V1489" s="8">
        <f t="shared" si="119"/>
        <v>1.1952191235059761</v>
      </c>
      <c r="W1489">
        <f>IF(V1489&gt;=[1]Settings!$B$2,1,0)</f>
        <v>0</v>
      </c>
      <c r="X1489" s="9">
        <v>0.107848353683949</v>
      </c>
      <c r="Y1489" t="s">
        <v>32</v>
      </c>
      <c r="Z1489">
        <f>IF(X1489&gt;=[1]Settings!$B$4,1,0)</f>
        <v>0</v>
      </c>
      <c r="AA1489" t="str">
        <f>IF(X1489&gt;=[1]Settings!$B$7,"Critical",IF(X1489&gt;=[1]Settings!$B$6,"High",IF(X1489&gt;=[1]Settings!$B$5,"Moderate","Low")))</f>
        <v>Low</v>
      </c>
    </row>
    <row r="1490" spans="1:27" x14ac:dyDescent="0.25">
      <c r="A1490">
        <v>1489</v>
      </c>
      <c r="B1490" t="s">
        <v>41</v>
      </c>
      <c r="C1490" t="s">
        <v>40</v>
      </c>
      <c r="D1490" t="s">
        <v>29</v>
      </c>
      <c r="E1490" t="s">
        <v>30</v>
      </c>
      <c r="F1490" t="s">
        <v>36</v>
      </c>
      <c r="G1490">
        <v>4</v>
      </c>
      <c r="H1490">
        <v>609</v>
      </c>
      <c r="I1490">
        <v>96</v>
      </c>
      <c r="J1490">
        <v>10</v>
      </c>
      <c r="K1490">
        <v>14</v>
      </c>
      <c r="L1490" s="6">
        <v>1205296.79</v>
      </c>
      <c r="M1490">
        <v>10</v>
      </c>
      <c r="N1490" s="7">
        <f>[1]Settings!$B$3*K1490</f>
        <v>3.5</v>
      </c>
      <c r="O1490">
        <v>9</v>
      </c>
      <c r="P1490" s="8">
        <f t="shared" si="115"/>
        <v>9.6</v>
      </c>
      <c r="Q1490" s="7">
        <f t="shared" si="116"/>
        <v>9.6</v>
      </c>
      <c r="R1490" s="8">
        <f t="shared" si="117"/>
        <v>1.4778325123152709</v>
      </c>
      <c r="S1490" s="8">
        <f t="shared" si="118"/>
        <v>2.5714285714285716</v>
      </c>
      <c r="T1490" s="9">
        <v>0.33513112741066597</v>
      </c>
      <c r="U1490">
        <v>26</v>
      </c>
      <c r="V1490" s="8">
        <f t="shared" si="119"/>
        <v>4.2692939244663384</v>
      </c>
      <c r="W1490">
        <f>IF(V1490&gt;=[1]Settings!$B$2,1,0)</f>
        <v>1</v>
      </c>
      <c r="X1490" s="9">
        <v>0.72042244672775302</v>
      </c>
      <c r="Y1490" t="s">
        <v>43</v>
      </c>
      <c r="Z1490">
        <f>IF(X1490&gt;=[1]Settings!$B$4,1,0)</f>
        <v>1</v>
      </c>
      <c r="AA1490" t="str">
        <f>IF(X1490&gt;=[1]Settings!$B$7,"Critical",IF(X1490&gt;=[1]Settings!$B$6,"High",IF(X1490&gt;=[1]Settings!$B$5,"Moderate","Low")))</f>
        <v>High</v>
      </c>
    </row>
    <row r="1491" spans="1:27" x14ac:dyDescent="0.25">
      <c r="A1491">
        <v>1490</v>
      </c>
      <c r="B1491" t="s">
        <v>41</v>
      </c>
      <c r="C1491" t="s">
        <v>33</v>
      </c>
      <c r="D1491" t="s">
        <v>34</v>
      </c>
      <c r="E1491" t="s">
        <v>35</v>
      </c>
      <c r="F1491" t="s">
        <v>36</v>
      </c>
      <c r="G1491">
        <v>4</v>
      </c>
      <c r="H1491">
        <v>837</v>
      </c>
      <c r="I1491">
        <v>57</v>
      </c>
      <c r="J1491">
        <v>13</v>
      </c>
      <c r="K1491">
        <v>4</v>
      </c>
      <c r="L1491" s="6">
        <v>351365.97</v>
      </c>
      <c r="M1491">
        <v>3</v>
      </c>
      <c r="N1491" s="7">
        <f>[1]Settings!$B$3*K1491</f>
        <v>1</v>
      </c>
      <c r="O1491">
        <v>3</v>
      </c>
      <c r="P1491" s="8">
        <f t="shared" si="115"/>
        <v>4.384615384615385</v>
      </c>
      <c r="Q1491" s="7">
        <f t="shared" si="116"/>
        <v>1.71</v>
      </c>
      <c r="R1491" s="8">
        <f t="shared" si="117"/>
        <v>0.35842293906810035</v>
      </c>
      <c r="S1491" s="8">
        <f t="shared" si="118"/>
        <v>3</v>
      </c>
      <c r="T1491" s="9">
        <v>0.77588255088131397</v>
      </c>
      <c r="U1491">
        <v>15</v>
      </c>
      <c r="V1491" s="8">
        <f t="shared" si="119"/>
        <v>1.7921146953405018</v>
      </c>
      <c r="W1491">
        <f>IF(V1491&gt;=[1]Settings!$B$2,1,0)</f>
        <v>0</v>
      </c>
      <c r="X1491" s="9">
        <v>7.1962997317314203E-2</v>
      </c>
      <c r="Y1491" t="s">
        <v>43</v>
      </c>
      <c r="Z1491">
        <f>IF(X1491&gt;=[1]Settings!$B$4,1,0)</f>
        <v>0</v>
      </c>
      <c r="AA1491" t="str">
        <f>IF(X1491&gt;=[1]Settings!$B$7,"Critical",IF(X1491&gt;=[1]Settings!$B$6,"High",IF(X1491&gt;=[1]Settings!$B$5,"Moderate","Low")))</f>
        <v>Low</v>
      </c>
    </row>
    <row r="1492" spans="1:27" x14ac:dyDescent="0.25">
      <c r="A1492">
        <v>1491</v>
      </c>
      <c r="B1492" t="s">
        <v>27</v>
      </c>
      <c r="C1492" t="s">
        <v>38</v>
      </c>
      <c r="D1492" t="s">
        <v>34</v>
      </c>
      <c r="E1492" t="s">
        <v>42</v>
      </c>
      <c r="F1492" t="s">
        <v>36</v>
      </c>
      <c r="G1492">
        <v>4</v>
      </c>
      <c r="H1492">
        <v>755</v>
      </c>
      <c r="I1492">
        <v>82</v>
      </c>
      <c r="J1492">
        <v>17</v>
      </c>
      <c r="K1492">
        <v>7</v>
      </c>
      <c r="L1492" s="6">
        <v>1015184.59</v>
      </c>
      <c r="M1492">
        <v>8</v>
      </c>
      <c r="N1492" s="7">
        <f>[1]Settings!$B$3*K1492</f>
        <v>1.75</v>
      </c>
      <c r="O1492">
        <v>6</v>
      </c>
      <c r="P1492" s="8">
        <f t="shared" si="115"/>
        <v>4.8235294117647056</v>
      </c>
      <c r="Q1492" s="7">
        <f t="shared" si="116"/>
        <v>6.56</v>
      </c>
      <c r="R1492" s="8">
        <f t="shared" si="117"/>
        <v>0.79470198675496684</v>
      </c>
      <c r="S1492" s="8">
        <f t="shared" si="118"/>
        <v>3.4285714285714284</v>
      </c>
      <c r="T1492" s="9">
        <v>0.53839530683780701</v>
      </c>
      <c r="U1492">
        <v>11</v>
      </c>
      <c r="V1492" s="8">
        <f t="shared" si="119"/>
        <v>1.4569536423841059</v>
      </c>
      <c r="W1492">
        <f>IF(V1492&gt;=[1]Settings!$B$2,1,0)</f>
        <v>0</v>
      </c>
      <c r="X1492" s="9">
        <v>0.45874974131584201</v>
      </c>
      <c r="Y1492" t="s">
        <v>32</v>
      </c>
      <c r="Z1492">
        <f>IF(X1492&gt;=[1]Settings!$B$4,1,0)</f>
        <v>0</v>
      </c>
      <c r="AA1492" t="str">
        <f>IF(X1492&gt;=[1]Settings!$B$7,"Critical",IF(X1492&gt;=[1]Settings!$B$6,"High",IF(X1492&gt;=[1]Settings!$B$5,"Moderate","Low")))</f>
        <v>Moderate</v>
      </c>
    </row>
    <row r="1493" spans="1:27" x14ac:dyDescent="0.25">
      <c r="A1493">
        <v>1492</v>
      </c>
      <c r="B1493" t="s">
        <v>27</v>
      </c>
      <c r="C1493" t="s">
        <v>28</v>
      </c>
      <c r="D1493" t="s">
        <v>34</v>
      </c>
      <c r="E1493" t="s">
        <v>35</v>
      </c>
      <c r="F1493" t="s">
        <v>36</v>
      </c>
      <c r="G1493">
        <v>4</v>
      </c>
      <c r="H1493">
        <v>837</v>
      </c>
      <c r="I1493">
        <v>99</v>
      </c>
      <c r="J1493">
        <v>12</v>
      </c>
      <c r="K1493">
        <v>8</v>
      </c>
      <c r="L1493" s="6">
        <v>721912.43</v>
      </c>
      <c r="M1493">
        <v>4</v>
      </c>
      <c r="N1493" s="7">
        <f>[1]Settings!$B$3*K1493</f>
        <v>2</v>
      </c>
      <c r="O1493">
        <v>16</v>
      </c>
      <c r="P1493" s="8">
        <f t="shared" si="115"/>
        <v>8.25</v>
      </c>
      <c r="Q1493" s="7">
        <f t="shared" si="116"/>
        <v>3.96</v>
      </c>
      <c r="R1493" s="8">
        <f t="shared" si="117"/>
        <v>1.9115890083632019</v>
      </c>
      <c r="S1493" s="8">
        <f t="shared" si="118"/>
        <v>8</v>
      </c>
      <c r="T1493" s="9">
        <v>0.84541991662662097</v>
      </c>
      <c r="U1493">
        <v>33</v>
      </c>
      <c r="V1493" s="8">
        <f t="shared" si="119"/>
        <v>3.9426523297491038</v>
      </c>
      <c r="W1493">
        <f>IF(V1493&gt;=[1]Settings!$B$2,1,0)</f>
        <v>1</v>
      </c>
      <c r="X1493" s="9">
        <v>0.87563931941986095</v>
      </c>
      <c r="Y1493" t="s">
        <v>32</v>
      </c>
      <c r="Z1493">
        <f>IF(X1493&gt;=[1]Settings!$B$4,1,0)</f>
        <v>1</v>
      </c>
      <c r="AA1493" t="str">
        <f>IF(X1493&gt;=[1]Settings!$B$7,"Critical",IF(X1493&gt;=[1]Settings!$B$6,"High",IF(X1493&gt;=[1]Settings!$B$5,"Moderate","Low")))</f>
        <v>Critical</v>
      </c>
    </row>
    <row r="1494" spans="1:27" x14ac:dyDescent="0.25">
      <c r="A1494">
        <v>1493</v>
      </c>
      <c r="B1494" t="s">
        <v>27</v>
      </c>
      <c r="C1494" t="s">
        <v>37</v>
      </c>
      <c r="D1494" t="s">
        <v>30</v>
      </c>
      <c r="E1494" t="s">
        <v>35</v>
      </c>
      <c r="F1494" t="s">
        <v>36</v>
      </c>
      <c r="G1494">
        <v>3</v>
      </c>
      <c r="H1494">
        <v>869</v>
      </c>
      <c r="I1494">
        <v>61</v>
      </c>
      <c r="J1494">
        <v>16</v>
      </c>
      <c r="K1494">
        <v>6</v>
      </c>
      <c r="L1494" s="6">
        <v>1027690.53</v>
      </c>
      <c r="M1494">
        <v>12</v>
      </c>
      <c r="N1494" s="7">
        <f>[1]Settings!$B$3*K1494</f>
        <v>1.5</v>
      </c>
      <c r="O1494">
        <v>6</v>
      </c>
      <c r="P1494" s="8">
        <f t="shared" si="115"/>
        <v>3.8125</v>
      </c>
      <c r="Q1494" s="7">
        <f t="shared" si="116"/>
        <v>7.32</v>
      </c>
      <c r="R1494" s="8">
        <f t="shared" si="117"/>
        <v>0.69044879171461448</v>
      </c>
      <c r="S1494" s="8">
        <f t="shared" si="118"/>
        <v>4</v>
      </c>
      <c r="T1494" s="9">
        <v>0.247281937475752</v>
      </c>
      <c r="U1494">
        <v>4</v>
      </c>
      <c r="V1494" s="8">
        <f t="shared" si="119"/>
        <v>0.46029919447640966</v>
      </c>
      <c r="W1494">
        <f>IF(V1494&gt;=[1]Settings!$B$2,1,0)</f>
        <v>0</v>
      </c>
      <c r="X1494" s="9">
        <v>0.19942149519920399</v>
      </c>
      <c r="Y1494" t="s">
        <v>32</v>
      </c>
      <c r="Z1494">
        <f>IF(X1494&gt;=[1]Settings!$B$4,1,0)</f>
        <v>0</v>
      </c>
      <c r="AA1494" t="str">
        <f>IF(X1494&gt;=[1]Settings!$B$7,"Critical",IF(X1494&gt;=[1]Settings!$B$6,"High",IF(X1494&gt;=[1]Settings!$B$5,"Moderate","Low")))</f>
        <v>Low</v>
      </c>
    </row>
    <row r="1495" spans="1:27" x14ac:dyDescent="0.25">
      <c r="A1495">
        <v>1494</v>
      </c>
      <c r="B1495" t="s">
        <v>27</v>
      </c>
      <c r="C1495" t="s">
        <v>28</v>
      </c>
      <c r="D1495" t="s">
        <v>29</v>
      </c>
      <c r="E1495" t="s">
        <v>42</v>
      </c>
      <c r="F1495" t="s">
        <v>31</v>
      </c>
      <c r="G1495">
        <v>5</v>
      </c>
      <c r="H1495">
        <v>486</v>
      </c>
      <c r="I1495">
        <v>68</v>
      </c>
      <c r="J1495">
        <v>14</v>
      </c>
      <c r="K1495">
        <v>8</v>
      </c>
      <c r="L1495" s="6">
        <v>1015076.64</v>
      </c>
      <c r="M1495">
        <v>6</v>
      </c>
      <c r="N1495" s="7">
        <f>[1]Settings!$B$3*K1495</f>
        <v>2</v>
      </c>
      <c r="O1495">
        <v>6</v>
      </c>
      <c r="P1495" s="8">
        <f t="shared" si="115"/>
        <v>4.8571428571428568</v>
      </c>
      <c r="Q1495" s="7">
        <f t="shared" si="116"/>
        <v>4.08</v>
      </c>
      <c r="R1495" s="8">
        <f t="shared" si="117"/>
        <v>1.2345679012345678</v>
      </c>
      <c r="S1495" s="8">
        <f t="shared" si="118"/>
        <v>3</v>
      </c>
      <c r="T1495" s="9">
        <v>0.61104031599841602</v>
      </c>
      <c r="U1495">
        <v>22</v>
      </c>
      <c r="V1495" s="8">
        <f t="shared" si="119"/>
        <v>4.5267489711934159</v>
      </c>
      <c r="W1495">
        <f>IF(V1495&gt;=[1]Settings!$B$2,1,0)</f>
        <v>1</v>
      </c>
      <c r="X1495" s="9">
        <v>0.59794825315475497</v>
      </c>
      <c r="Y1495" t="s">
        <v>32</v>
      </c>
      <c r="Z1495">
        <f>IF(X1495&gt;=[1]Settings!$B$4,1,0)</f>
        <v>1</v>
      </c>
      <c r="AA1495" t="str">
        <f>IF(X1495&gt;=[1]Settings!$B$7,"Critical",IF(X1495&gt;=[1]Settings!$B$6,"High",IF(X1495&gt;=[1]Settings!$B$5,"Moderate","Low")))</f>
        <v>Moderate</v>
      </c>
    </row>
    <row r="1496" spans="1:27" x14ac:dyDescent="0.25">
      <c r="A1496">
        <v>1495</v>
      </c>
      <c r="B1496" t="s">
        <v>27</v>
      </c>
      <c r="C1496" t="s">
        <v>33</v>
      </c>
      <c r="D1496" t="s">
        <v>30</v>
      </c>
      <c r="E1496" t="s">
        <v>35</v>
      </c>
      <c r="F1496" t="s">
        <v>39</v>
      </c>
      <c r="G1496">
        <v>4</v>
      </c>
      <c r="H1496">
        <v>1046</v>
      </c>
      <c r="I1496">
        <v>98</v>
      </c>
      <c r="J1496">
        <v>13</v>
      </c>
      <c r="K1496">
        <v>21</v>
      </c>
      <c r="L1496" s="6">
        <v>3072016.63</v>
      </c>
      <c r="M1496">
        <v>4</v>
      </c>
      <c r="N1496" s="7">
        <f>[1]Settings!$B$3*K1496</f>
        <v>5.25</v>
      </c>
      <c r="O1496">
        <v>35</v>
      </c>
      <c r="P1496" s="8">
        <f t="shared" si="115"/>
        <v>7.5384615384615383</v>
      </c>
      <c r="Q1496" s="7">
        <f t="shared" si="116"/>
        <v>3.92</v>
      </c>
      <c r="R1496" s="8">
        <f t="shared" si="117"/>
        <v>3.3460803059273423</v>
      </c>
      <c r="S1496" s="8">
        <f t="shared" si="118"/>
        <v>6.666666666666667</v>
      </c>
      <c r="T1496" s="9">
        <v>0.50360778424798602</v>
      </c>
      <c r="U1496">
        <v>68</v>
      </c>
      <c r="V1496" s="8">
        <f t="shared" si="119"/>
        <v>6.5009560229445507</v>
      </c>
      <c r="W1496">
        <f>IF(V1496&gt;=[1]Settings!$B$2,1,0)</f>
        <v>1</v>
      </c>
      <c r="X1496" s="9">
        <v>0.97403830289840698</v>
      </c>
      <c r="Y1496" t="s">
        <v>32</v>
      </c>
      <c r="Z1496">
        <f>IF(X1496&gt;=[1]Settings!$B$4,1,0)</f>
        <v>1</v>
      </c>
      <c r="AA1496" t="str">
        <f>IF(X1496&gt;=[1]Settings!$B$7,"Critical",IF(X1496&gt;=[1]Settings!$B$6,"High",IF(X1496&gt;=[1]Settings!$B$5,"Moderate","Low")))</f>
        <v>Critical</v>
      </c>
    </row>
    <row r="1497" spans="1:27" x14ac:dyDescent="0.25">
      <c r="A1497">
        <v>1496</v>
      </c>
      <c r="B1497" t="s">
        <v>27</v>
      </c>
      <c r="C1497" t="s">
        <v>37</v>
      </c>
      <c r="D1497" t="s">
        <v>29</v>
      </c>
      <c r="E1497" t="s">
        <v>35</v>
      </c>
      <c r="F1497" t="s">
        <v>36</v>
      </c>
      <c r="G1497">
        <v>2</v>
      </c>
      <c r="H1497">
        <v>739</v>
      </c>
      <c r="I1497">
        <v>68</v>
      </c>
      <c r="J1497">
        <v>12</v>
      </c>
      <c r="K1497">
        <v>12</v>
      </c>
      <c r="L1497" s="6">
        <v>1597935.75</v>
      </c>
      <c r="M1497">
        <v>6</v>
      </c>
      <c r="N1497" s="7">
        <f>[1]Settings!$B$3*K1497</f>
        <v>3</v>
      </c>
      <c r="O1497">
        <v>15</v>
      </c>
      <c r="P1497" s="8">
        <f t="shared" si="115"/>
        <v>5.666666666666667</v>
      </c>
      <c r="Q1497" s="7">
        <f t="shared" si="116"/>
        <v>4.08</v>
      </c>
      <c r="R1497" s="8">
        <f t="shared" si="117"/>
        <v>2.029769959404601</v>
      </c>
      <c r="S1497" s="8">
        <f t="shared" si="118"/>
        <v>5</v>
      </c>
      <c r="T1497" s="9">
        <v>0.45929892299017999</v>
      </c>
      <c r="U1497">
        <v>19</v>
      </c>
      <c r="V1497" s="8">
        <f t="shared" si="119"/>
        <v>2.5710419485791611</v>
      </c>
      <c r="W1497">
        <f>IF(V1497&gt;=[1]Settings!$B$2,1,0)</f>
        <v>1</v>
      </c>
      <c r="X1497" s="9">
        <v>0.90950280427932695</v>
      </c>
      <c r="Y1497" t="s">
        <v>32</v>
      </c>
      <c r="Z1497">
        <f>IF(X1497&gt;=[1]Settings!$B$4,1,0)</f>
        <v>1</v>
      </c>
      <c r="AA1497" t="str">
        <f>IF(X1497&gt;=[1]Settings!$B$7,"Critical",IF(X1497&gt;=[1]Settings!$B$6,"High",IF(X1497&gt;=[1]Settings!$B$5,"Moderate","Low")))</f>
        <v>Critical</v>
      </c>
    </row>
    <row r="1498" spans="1:27" x14ac:dyDescent="0.25">
      <c r="A1498">
        <v>1497</v>
      </c>
      <c r="B1498" t="s">
        <v>27</v>
      </c>
      <c r="C1498" t="s">
        <v>28</v>
      </c>
      <c r="D1498" t="s">
        <v>30</v>
      </c>
      <c r="E1498" t="s">
        <v>35</v>
      </c>
      <c r="F1498" t="s">
        <v>31</v>
      </c>
      <c r="G1498">
        <v>4</v>
      </c>
      <c r="H1498">
        <v>268</v>
      </c>
      <c r="I1498">
        <v>51</v>
      </c>
      <c r="J1498">
        <v>6</v>
      </c>
      <c r="K1498">
        <v>5</v>
      </c>
      <c r="L1498" s="6">
        <v>227863.18</v>
      </c>
      <c r="M1498">
        <v>10</v>
      </c>
      <c r="N1498" s="7">
        <f>[1]Settings!$B$3*K1498</f>
        <v>1.25</v>
      </c>
      <c r="O1498">
        <v>1</v>
      </c>
      <c r="P1498" s="8">
        <f t="shared" si="115"/>
        <v>8.5</v>
      </c>
      <c r="Q1498" s="7">
        <f t="shared" si="116"/>
        <v>5.0999999999999996</v>
      </c>
      <c r="R1498" s="8">
        <f t="shared" si="117"/>
        <v>0.37313432835820898</v>
      </c>
      <c r="S1498" s="8">
        <f t="shared" si="118"/>
        <v>0.8</v>
      </c>
      <c r="T1498" s="9">
        <v>0.21362899358440399</v>
      </c>
      <c r="U1498">
        <v>1</v>
      </c>
      <c r="V1498" s="8">
        <f t="shared" si="119"/>
        <v>0.37313432835820898</v>
      </c>
      <c r="W1498">
        <f>IF(V1498&gt;=[1]Settings!$B$2,1,0)</f>
        <v>0</v>
      </c>
      <c r="X1498" s="9">
        <v>0.119944602251053</v>
      </c>
      <c r="Y1498" t="s">
        <v>32</v>
      </c>
      <c r="Z1498">
        <f>IF(X1498&gt;=[1]Settings!$B$4,1,0)</f>
        <v>0</v>
      </c>
      <c r="AA1498" t="str">
        <f>IF(X1498&gt;=[1]Settings!$B$7,"Critical",IF(X1498&gt;=[1]Settings!$B$6,"High",IF(X1498&gt;=[1]Settings!$B$5,"Moderate","Low")))</f>
        <v>Low</v>
      </c>
    </row>
    <row r="1499" spans="1:27" x14ac:dyDescent="0.25">
      <c r="A1499">
        <v>1498</v>
      </c>
      <c r="B1499" t="s">
        <v>27</v>
      </c>
      <c r="C1499" t="s">
        <v>37</v>
      </c>
      <c r="D1499" t="s">
        <v>34</v>
      </c>
      <c r="E1499" t="s">
        <v>35</v>
      </c>
      <c r="F1499" t="s">
        <v>31</v>
      </c>
      <c r="G1499">
        <v>4</v>
      </c>
      <c r="H1499">
        <v>345</v>
      </c>
      <c r="I1499">
        <v>73</v>
      </c>
      <c r="J1499">
        <v>9</v>
      </c>
      <c r="K1499">
        <v>6</v>
      </c>
      <c r="L1499" s="6">
        <v>495464.05</v>
      </c>
      <c r="M1499">
        <v>4</v>
      </c>
      <c r="N1499" s="7">
        <f>[1]Settings!$B$3*K1499</f>
        <v>1.5</v>
      </c>
      <c r="O1499">
        <v>1</v>
      </c>
      <c r="P1499" s="8">
        <f t="shared" si="115"/>
        <v>8.1111111111111107</v>
      </c>
      <c r="Q1499" s="7">
        <f t="shared" si="116"/>
        <v>2.92</v>
      </c>
      <c r="R1499" s="8">
        <f t="shared" si="117"/>
        <v>0.28985507246376813</v>
      </c>
      <c r="S1499" s="8">
        <f t="shared" si="118"/>
        <v>0.66666666666666663</v>
      </c>
      <c r="T1499" s="9">
        <v>0.33170561882073302</v>
      </c>
      <c r="U1499">
        <v>5</v>
      </c>
      <c r="V1499" s="8">
        <f t="shared" si="119"/>
        <v>1.4492753623188406</v>
      </c>
      <c r="W1499">
        <f>IF(V1499&gt;=[1]Settings!$B$2,1,0)</f>
        <v>0</v>
      </c>
      <c r="X1499" s="9">
        <v>0.26311784982681302</v>
      </c>
      <c r="Y1499" t="s">
        <v>32</v>
      </c>
      <c r="Z1499">
        <f>IF(X1499&gt;=[1]Settings!$B$4,1,0)</f>
        <v>0</v>
      </c>
      <c r="AA1499" t="str">
        <f>IF(X1499&gt;=[1]Settings!$B$7,"Critical",IF(X1499&gt;=[1]Settings!$B$6,"High",IF(X1499&gt;=[1]Settings!$B$5,"Moderate","Low")))</f>
        <v>Low</v>
      </c>
    </row>
    <row r="1500" spans="1:27" x14ac:dyDescent="0.25">
      <c r="A1500">
        <v>1499</v>
      </c>
      <c r="B1500" t="s">
        <v>27</v>
      </c>
      <c r="C1500" t="s">
        <v>44</v>
      </c>
      <c r="D1500" t="s">
        <v>34</v>
      </c>
      <c r="E1500" t="s">
        <v>30</v>
      </c>
      <c r="F1500" t="s">
        <v>31</v>
      </c>
      <c r="G1500">
        <v>4</v>
      </c>
      <c r="H1500">
        <v>572</v>
      </c>
      <c r="I1500">
        <v>53</v>
      </c>
      <c r="J1500">
        <v>11</v>
      </c>
      <c r="K1500">
        <v>8</v>
      </c>
      <c r="L1500" s="6">
        <v>796373.64</v>
      </c>
      <c r="M1500">
        <v>8</v>
      </c>
      <c r="N1500" s="7">
        <f>[1]Settings!$B$3*K1500</f>
        <v>2</v>
      </c>
      <c r="O1500">
        <v>5</v>
      </c>
      <c r="P1500" s="8">
        <f t="shared" si="115"/>
        <v>4.8181818181818183</v>
      </c>
      <c r="Q1500" s="7">
        <f t="shared" si="116"/>
        <v>4.24</v>
      </c>
      <c r="R1500" s="8">
        <f t="shared" si="117"/>
        <v>0.87412587412587417</v>
      </c>
      <c r="S1500" s="8">
        <f t="shared" si="118"/>
        <v>2.5</v>
      </c>
      <c r="T1500" s="9">
        <v>0.29438025947472901</v>
      </c>
      <c r="U1500">
        <v>6</v>
      </c>
      <c r="V1500" s="8">
        <f t="shared" si="119"/>
        <v>1.048951048951049</v>
      </c>
      <c r="W1500">
        <f>IF(V1500&gt;=[1]Settings!$B$2,1,0)</f>
        <v>0</v>
      </c>
      <c r="X1500" s="9">
        <v>0.42956236004829401</v>
      </c>
      <c r="Y1500" t="s">
        <v>32</v>
      </c>
      <c r="Z1500">
        <f>IF(X1500&gt;=[1]Settings!$B$4,1,0)</f>
        <v>0</v>
      </c>
      <c r="AA1500" t="str">
        <f>IF(X1500&gt;=[1]Settings!$B$7,"Critical",IF(X1500&gt;=[1]Settings!$B$6,"High",IF(X1500&gt;=[1]Settings!$B$5,"Moderate","Low")))</f>
        <v>Moderate</v>
      </c>
    </row>
    <row r="1501" spans="1:27" x14ac:dyDescent="0.25">
      <c r="A1501">
        <v>1500</v>
      </c>
      <c r="B1501" t="s">
        <v>27</v>
      </c>
      <c r="C1501" t="s">
        <v>37</v>
      </c>
      <c r="D1501" t="s">
        <v>34</v>
      </c>
      <c r="E1501" t="s">
        <v>30</v>
      </c>
      <c r="F1501" t="s">
        <v>31</v>
      </c>
      <c r="G1501">
        <v>2</v>
      </c>
      <c r="H1501">
        <v>773</v>
      </c>
      <c r="I1501">
        <v>66</v>
      </c>
      <c r="J1501">
        <v>17</v>
      </c>
      <c r="K1501">
        <v>7</v>
      </c>
      <c r="L1501" s="6">
        <v>1097997.8</v>
      </c>
      <c r="M1501">
        <v>4</v>
      </c>
      <c r="N1501" s="7">
        <f>[1]Settings!$B$3*K1501</f>
        <v>1.75</v>
      </c>
      <c r="O1501">
        <v>13</v>
      </c>
      <c r="P1501" s="8">
        <f t="shared" si="115"/>
        <v>3.8823529411764706</v>
      </c>
      <c r="Q1501" s="7">
        <f t="shared" si="116"/>
        <v>2.64</v>
      </c>
      <c r="R1501" s="8">
        <f t="shared" si="117"/>
        <v>1.6817593790426908</v>
      </c>
      <c r="S1501" s="8">
        <f t="shared" si="118"/>
        <v>7.4285714285714288</v>
      </c>
      <c r="T1501" s="9">
        <v>0.65621360860979105</v>
      </c>
      <c r="U1501">
        <v>5</v>
      </c>
      <c r="V1501" s="8">
        <f t="shared" si="119"/>
        <v>0.64683053040103489</v>
      </c>
      <c r="W1501">
        <f>IF(V1501&gt;=[1]Settings!$B$2,1,0)</f>
        <v>0</v>
      </c>
      <c r="X1501" s="9">
        <v>0.83455920219421398</v>
      </c>
      <c r="Y1501" t="s">
        <v>32</v>
      </c>
      <c r="Z1501">
        <f>IF(X1501&gt;=[1]Settings!$B$4,1,0)</f>
        <v>1</v>
      </c>
      <c r="AA1501" t="str">
        <f>IF(X1501&gt;=[1]Settings!$B$7,"Critical",IF(X1501&gt;=[1]Settings!$B$6,"High",IF(X1501&gt;=[1]Settings!$B$5,"Moderate","Low")))</f>
        <v>High</v>
      </c>
    </row>
    <row r="1502" spans="1:27" x14ac:dyDescent="0.25">
      <c r="A1502">
        <v>1501</v>
      </c>
      <c r="B1502" t="s">
        <v>27</v>
      </c>
      <c r="C1502" t="s">
        <v>37</v>
      </c>
      <c r="D1502" t="s">
        <v>30</v>
      </c>
      <c r="E1502" t="s">
        <v>30</v>
      </c>
      <c r="F1502" t="s">
        <v>36</v>
      </c>
      <c r="G1502">
        <v>3</v>
      </c>
      <c r="H1502">
        <v>467</v>
      </c>
      <c r="I1502">
        <v>56</v>
      </c>
      <c r="J1502">
        <v>9</v>
      </c>
      <c r="K1502">
        <v>7</v>
      </c>
      <c r="L1502" s="6">
        <v>674379.89</v>
      </c>
      <c r="M1502">
        <v>7</v>
      </c>
      <c r="N1502" s="7">
        <f>[1]Settings!$B$3*K1502</f>
        <v>1.75</v>
      </c>
      <c r="O1502">
        <v>1</v>
      </c>
      <c r="P1502" s="8">
        <f t="shared" si="115"/>
        <v>6.2222222222222223</v>
      </c>
      <c r="Q1502" s="7">
        <f t="shared" si="116"/>
        <v>3.92</v>
      </c>
      <c r="R1502" s="8">
        <f t="shared" si="117"/>
        <v>0.21413276231263384</v>
      </c>
      <c r="S1502" s="8">
        <f t="shared" si="118"/>
        <v>0.5714285714285714</v>
      </c>
      <c r="T1502" s="9">
        <v>0.32066144406608399</v>
      </c>
      <c r="U1502">
        <v>13</v>
      </c>
      <c r="V1502" s="8">
        <f t="shared" si="119"/>
        <v>2.78372591006424</v>
      </c>
      <c r="W1502">
        <f>IF(V1502&gt;=[1]Settings!$B$2,1,0)</f>
        <v>1</v>
      </c>
      <c r="X1502" s="9">
        <v>0.114044547080994</v>
      </c>
      <c r="Y1502" t="s">
        <v>32</v>
      </c>
      <c r="Z1502">
        <f>IF(X1502&gt;=[1]Settings!$B$4,1,0)</f>
        <v>0</v>
      </c>
      <c r="AA1502" t="str">
        <f>IF(X1502&gt;=[1]Settings!$B$7,"Critical",IF(X1502&gt;=[1]Settings!$B$6,"High",IF(X1502&gt;=[1]Settings!$B$5,"Moderate","Low")))</f>
        <v>Low</v>
      </c>
    </row>
    <row r="1503" spans="1:27" x14ac:dyDescent="0.25">
      <c r="A1503">
        <v>1502</v>
      </c>
      <c r="B1503" t="s">
        <v>27</v>
      </c>
      <c r="C1503" t="s">
        <v>40</v>
      </c>
      <c r="D1503" t="s">
        <v>34</v>
      </c>
      <c r="E1503" t="s">
        <v>30</v>
      </c>
      <c r="F1503" t="s">
        <v>39</v>
      </c>
      <c r="G1503">
        <v>4</v>
      </c>
      <c r="H1503">
        <v>262</v>
      </c>
      <c r="I1503">
        <v>74</v>
      </c>
      <c r="J1503">
        <v>5</v>
      </c>
      <c r="K1503">
        <v>5</v>
      </c>
      <c r="L1503" s="6">
        <v>222000.17</v>
      </c>
      <c r="M1503">
        <v>6</v>
      </c>
      <c r="N1503" s="7">
        <f>[1]Settings!$B$3*K1503</f>
        <v>1.25</v>
      </c>
      <c r="O1503">
        <v>1</v>
      </c>
      <c r="P1503" s="8">
        <f t="shared" si="115"/>
        <v>14.8</v>
      </c>
      <c r="Q1503" s="7">
        <f t="shared" si="116"/>
        <v>4.4400000000000004</v>
      </c>
      <c r="R1503" s="8">
        <f t="shared" si="117"/>
        <v>0.38167938931297712</v>
      </c>
      <c r="S1503" s="8">
        <f t="shared" si="118"/>
        <v>0.8</v>
      </c>
      <c r="T1503" s="9">
        <v>0.18827000509876299</v>
      </c>
      <c r="U1503">
        <v>1</v>
      </c>
      <c r="V1503" s="8">
        <f t="shared" si="119"/>
        <v>0.38167938931297712</v>
      </c>
      <c r="W1503">
        <f>IF(V1503&gt;=[1]Settings!$B$2,1,0)</f>
        <v>0</v>
      </c>
      <c r="X1503" s="9">
        <v>0.114516645669937</v>
      </c>
      <c r="Y1503" t="s">
        <v>32</v>
      </c>
      <c r="Z1503">
        <f>IF(X1503&gt;=[1]Settings!$B$4,1,0)</f>
        <v>0</v>
      </c>
      <c r="AA1503" t="str">
        <f>IF(X1503&gt;=[1]Settings!$B$7,"Critical",IF(X1503&gt;=[1]Settings!$B$6,"High",IF(X1503&gt;=[1]Settings!$B$5,"Moderate","Low")))</f>
        <v>Low</v>
      </c>
    </row>
    <row r="1504" spans="1:27" x14ac:dyDescent="0.25">
      <c r="A1504">
        <v>1503</v>
      </c>
      <c r="B1504" t="s">
        <v>27</v>
      </c>
      <c r="C1504" t="s">
        <v>44</v>
      </c>
      <c r="D1504" t="s">
        <v>34</v>
      </c>
      <c r="E1504" t="s">
        <v>35</v>
      </c>
      <c r="F1504" t="s">
        <v>31</v>
      </c>
      <c r="G1504">
        <v>5</v>
      </c>
      <c r="H1504">
        <v>748</v>
      </c>
      <c r="I1504">
        <v>80</v>
      </c>
      <c r="J1504">
        <v>9</v>
      </c>
      <c r="K1504">
        <v>5</v>
      </c>
      <c r="L1504" s="6">
        <v>412616.81</v>
      </c>
      <c r="M1504">
        <v>8</v>
      </c>
      <c r="N1504" s="7">
        <f>[1]Settings!$B$3*K1504</f>
        <v>1.25</v>
      </c>
      <c r="O1504">
        <v>12</v>
      </c>
      <c r="P1504" s="8">
        <f t="shared" si="115"/>
        <v>8.8888888888888893</v>
      </c>
      <c r="Q1504" s="7">
        <f t="shared" si="116"/>
        <v>6.4</v>
      </c>
      <c r="R1504" s="8">
        <f t="shared" si="117"/>
        <v>1.6042780748663101</v>
      </c>
      <c r="S1504" s="8">
        <f t="shared" si="118"/>
        <v>9.6</v>
      </c>
      <c r="T1504" s="9">
        <v>1.3828384811048999</v>
      </c>
      <c r="U1504">
        <v>41</v>
      </c>
      <c r="V1504" s="8">
        <f t="shared" si="119"/>
        <v>5.4812834224598932</v>
      </c>
      <c r="W1504">
        <f>IF(V1504&gt;=[1]Settings!$B$2,1,0)</f>
        <v>1</v>
      </c>
      <c r="X1504" s="9">
        <v>0.73206186294555697</v>
      </c>
      <c r="Y1504" t="s">
        <v>32</v>
      </c>
      <c r="Z1504">
        <f>IF(X1504&gt;=[1]Settings!$B$4,1,0)</f>
        <v>1</v>
      </c>
      <c r="AA1504" t="str">
        <f>IF(X1504&gt;=[1]Settings!$B$7,"Critical",IF(X1504&gt;=[1]Settings!$B$6,"High",IF(X1504&gt;=[1]Settings!$B$5,"Moderate","Low")))</f>
        <v>High</v>
      </c>
    </row>
    <row r="1505" spans="1:27" x14ac:dyDescent="0.25">
      <c r="A1505">
        <v>1504</v>
      </c>
      <c r="B1505" t="s">
        <v>27</v>
      </c>
      <c r="C1505" t="s">
        <v>33</v>
      </c>
      <c r="D1505" t="s">
        <v>29</v>
      </c>
      <c r="E1505" t="s">
        <v>30</v>
      </c>
      <c r="F1505" t="s">
        <v>36</v>
      </c>
      <c r="G1505">
        <v>3</v>
      </c>
      <c r="H1505">
        <v>222</v>
      </c>
      <c r="I1505">
        <v>45</v>
      </c>
      <c r="J1505">
        <v>7</v>
      </c>
      <c r="K1505">
        <v>10</v>
      </c>
      <c r="L1505" s="6">
        <v>635226.28</v>
      </c>
      <c r="M1505">
        <v>10</v>
      </c>
      <c r="N1505" s="7">
        <f>[1]Settings!$B$3*K1505</f>
        <v>2.5</v>
      </c>
      <c r="O1505">
        <v>0</v>
      </c>
      <c r="P1505" s="8">
        <f t="shared" si="115"/>
        <v>6.4285714285714288</v>
      </c>
      <c r="Q1505" s="7">
        <f t="shared" si="116"/>
        <v>4.5</v>
      </c>
      <c r="R1505" s="8">
        <f t="shared" si="117"/>
        <v>0</v>
      </c>
      <c r="S1505" s="8">
        <f t="shared" si="118"/>
        <v>0</v>
      </c>
      <c r="T1505" s="9">
        <v>0.13200811592498099</v>
      </c>
      <c r="U1505">
        <v>3</v>
      </c>
      <c r="V1505" s="8">
        <f t="shared" si="119"/>
        <v>1.3513513513513513</v>
      </c>
      <c r="W1505">
        <f>IF(V1505&gt;=[1]Settings!$B$2,1,0)</f>
        <v>0</v>
      </c>
      <c r="X1505" s="9">
        <v>0.14595679938793199</v>
      </c>
      <c r="Y1505" t="s">
        <v>32</v>
      </c>
      <c r="Z1505">
        <f>IF(X1505&gt;=[1]Settings!$B$4,1,0)</f>
        <v>0</v>
      </c>
      <c r="AA1505" t="str">
        <f>IF(X1505&gt;=[1]Settings!$B$7,"Critical",IF(X1505&gt;=[1]Settings!$B$6,"High",IF(X1505&gt;=[1]Settings!$B$5,"Moderate","Low")))</f>
        <v>Low</v>
      </c>
    </row>
    <row r="1506" spans="1:27" x14ac:dyDescent="0.25">
      <c r="A1506">
        <v>1505</v>
      </c>
      <c r="B1506" t="s">
        <v>27</v>
      </c>
      <c r="C1506" t="s">
        <v>28</v>
      </c>
      <c r="D1506" t="s">
        <v>30</v>
      </c>
      <c r="E1506" t="s">
        <v>42</v>
      </c>
      <c r="F1506" t="s">
        <v>39</v>
      </c>
      <c r="G1506">
        <v>3</v>
      </c>
      <c r="H1506">
        <v>614</v>
      </c>
      <c r="I1506">
        <v>77</v>
      </c>
      <c r="J1506">
        <v>9</v>
      </c>
      <c r="K1506">
        <v>9</v>
      </c>
      <c r="L1506" s="6">
        <v>733046.53</v>
      </c>
      <c r="M1506">
        <v>12</v>
      </c>
      <c r="N1506" s="7">
        <f>[1]Settings!$B$3*K1506</f>
        <v>2.25</v>
      </c>
      <c r="O1506">
        <v>3</v>
      </c>
      <c r="P1506" s="8">
        <f t="shared" si="115"/>
        <v>8.5555555555555554</v>
      </c>
      <c r="Q1506" s="7">
        <f t="shared" si="116"/>
        <v>9.24</v>
      </c>
      <c r="R1506" s="8">
        <f t="shared" si="117"/>
        <v>0.48859934853420195</v>
      </c>
      <c r="S1506" s="8">
        <f t="shared" si="118"/>
        <v>1.3333333333333333</v>
      </c>
      <c r="T1506" s="9">
        <v>0.60637520578003701</v>
      </c>
      <c r="U1506">
        <v>19</v>
      </c>
      <c r="V1506" s="8">
        <f t="shared" si="119"/>
        <v>3.0944625407166124</v>
      </c>
      <c r="W1506">
        <f>IF(V1506&gt;=[1]Settings!$B$2,1,0)</f>
        <v>1</v>
      </c>
      <c r="X1506" s="9">
        <v>0.250969737768173</v>
      </c>
      <c r="Y1506" t="s">
        <v>32</v>
      </c>
      <c r="Z1506">
        <f>IF(X1506&gt;=[1]Settings!$B$4,1,0)</f>
        <v>0</v>
      </c>
      <c r="AA1506" t="str">
        <f>IF(X1506&gt;=[1]Settings!$B$7,"Critical",IF(X1506&gt;=[1]Settings!$B$6,"High",IF(X1506&gt;=[1]Settings!$B$5,"Moderate","Low")))</f>
        <v>Low</v>
      </c>
    </row>
    <row r="1507" spans="1:27" x14ac:dyDescent="0.25">
      <c r="A1507">
        <v>1506</v>
      </c>
      <c r="B1507" t="s">
        <v>27</v>
      </c>
      <c r="C1507" t="s">
        <v>33</v>
      </c>
      <c r="D1507" t="s">
        <v>34</v>
      </c>
      <c r="E1507" t="s">
        <v>42</v>
      </c>
      <c r="F1507" t="s">
        <v>36</v>
      </c>
      <c r="G1507">
        <v>2</v>
      </c>
      <c r="H1507">
        <v>542</v>
      </c>
      <c r="I1507">
        <v>36</v>
      </c>
      <c r="J1507">
        <v>10</v>
      </c>
      <c r="K1507">
        <v>4</v>
      </c>
      <c r="L1507" s="6">
        <v>302377.2</v>
      </c>
      <c r="M1507">
        <v>5</v>
      </c>
      <c r="N1507" s="7">
        <f>[1]Settings!$B$3*K1507</f>
        <v>1</v>
      </c>
      <c r="O1507">
        <v>2</v>
      </c>
      <c r="P1507" s="8">
        <f t="shared" si="115"/>
        <v>3.6</v>
      </c>
      <c r="Q1507" s="7">
        <f t="shared" si="116"/>
        <v>1.8</v>
      </c>
      <c r="R1507" s="8">
        <f t="shared" si="117"/>
        <v>0.36900369003690037</v>
      </c>
      <c r="S1507" s="8">
        <f t="shared" si="118"/>
        <v>2</v>
      </c>
      <c r="T1507" s="9">
        <v>0.74084468959732297</v>
      </c>
      <c r="U1507">
        <v>10</v>
      </c>
      <c r="V1507" s="8">
        <f t="shared" si="119"/>
        <v>1.8450184501845019</v>
      </c>
      <c r="W1507">
        <f>IF(V1507&gt;=[1]Settings!$B$2,1,0)</f>
        <v>0</v>
      </c>
      <c r="X1507" s="9">
        <v>7.7945321798324599E-2</v>
      </c>
      <c r="Y1507" t="s">
        <v>32</v>
      </c>
      <c r="Z1507">
        <f>IF(X1507&gt;=[1]Settings!$B$4,1,0)</f>
        <v>0</v>
      </c>
      <c r="AA1507" t="str">
        <f>IF(X1507&gt;=[1]Settings!$B$7,"Critical",IF(X1507&gt;=[1]Settings!$B$6,"High",IF(X1507&gt;=[1]Settings!$B$5,"Moderate","Low")))</f>
        <v>Low</v>
      </c>
    </row>
    <row r="1508" spans="1:27" x14ac:dyDescent="0.25">
      <c r="A1508">
        <v>1507</v>
      </c>
      <c r="B1508" t="s">
        <v>27</v>
      </c>
      <c r="C1508" t="s">
        <v>37</v>
      </c>
      <c r="D1508" t="s">
        <v>30</v>
      </c>
      <c r="E1508" t="s">
        <v>30</v>
      </c>
      <c r="F1508" t="s">
        <v>36</v>
      </c>
      <c r="G1508">
        <v>4</v>
      </c>
      <c r="H1508">
        <v>159</v>
      </c>
      <c r="I1508">
        <v>52</v>
      </c>
      <c r="J1508">
        <v>5</v>
      </c>
      <c r="K1508">
        <v>4</v>
      </c>
      <c r="L1508" s="6">
        <v>163017.60000000001</v>
      </c>
      <c r="M1508">
        <v>12</v>
      </c>
      <c r="N1508" s="7">
        <f>[1]Settings!$B$3*K1508</f>
        <v>1</v>
      </c>
      <c r="O1508">
        <v>0</v>
      </c>
      <c r="P1508" s="8">
        <f t="shared" si="115"/>
        <v>10.4</v>
      </c>
      <c r="Q1508" s="7">
        <f t="shared" si="116"/>
        <v>6.24</v>
      </c>
      <c r="R1508" s="8">
        <f t="shared" si="117"/>
        <v>0</v>
      </c>
      <c r="S1508" s="8">
        <f t="shared" si="118"/>
        <v>0</v>
      </c>
      <c r="T1508" s="9">
        <v>0.20567972947547</v>
      </c>
      <c r="U1508">
        <v>1</v>
      </c>
      <c r="V1508" s="8">
        <f t="shared" si="119"/>
        <v>0.62893081761006286</v>
      </c>
      <c r="W1508">
        <f>IF(V1508&gt;=[1]Settings!$B$2,1,0)</f>
        <v>0</v>
      </c>
      <c r="X1508" s="9">
        <v>3.2008003443479503E-2</v>
      </c>
      <c r="Y1508" t="s">
        <v>32</v>
      </c>
      <c r="Z1508">
        <f>IF(X1508&gt;=[1]Settings!$B$4,1,0)</f>
        <v>0</v>
      </c>
      <c r="AA1508" t="str">
        <f>IF(X1508&gt;=[1]Settings!$B$7,"Critical",IF(X1508&gt;=[1]Settings!$B$6,"High",IF(X1508&gt;=[1]Settings!$B$5,"Moderate","Low")))</f>
        <v>Low</v>
      </c>
    </row>
    <row r="1509" spans="1:27" x14ac:dyDescent="0.25">
      <c r="A1509">
        <v>1508</v>
      </c>
      <c r="B1509" t="s">
        <v>27</v>
      </c>
      <c r="C1509" t="s">
        <v>33</v>
      </c>
      <c r="D1509" t="s">
        <v>30</v>
      </c>
      <c r="E1509" t="s">
        <v>35</v>
      </c>
      <c r="F1509" t="s">
        <v>36</v>
      </c>
      <c r="G1509">
        <v>1</v>
      </c>
      <c r="H1509">
        <v>1021</v>
      </c>
      <c r="I1509">
        <v>70</v>
      </c>
      <c r="J1509">
        <v>14</v>
      </c>
      <c r="K1509">
        <v>15</v>
      </c>
      <c r="L1509" s="6">
        <v>1172805.4099999999</v>
      </c>
      <c r="M1509">
        <v>11</v>
      </c>
      <c r="N1509" s="7">
        <f>[1]Settings!$B$3*K1509</f>
        <v>3.75</v>
      </c>
      <c r="O1509">
        <v>9</v>
      </c>
      <c r="P1509" s="8">
        <f t="shared" si="115"/>
        <v>5</v>
      </c>
      <c r="Q1509" s="7">
        <f t="shared" si="116"/>
        <v>7.7</v>
      </c>
      <c r="R1509" s="8">
        <f t="shared" si="117"/>
        <v>0.88148873653281101</v>
      </c>
      <c r="S1509" s="8">
        <f t="shared" si="118"/>
        <v>2.4</v>
      </c>
      <c r="T1509" s="9">
        <v>0.30231211568091299</v>
      </c>
      <c r="U1509">
        <v>38</v>
      </c>
      <c r="V1509" s="8">
        <f t="shared" si="119"/>
        <v>3.7218413320274242</v>
      </c>
      <c r="W1509">
        <f>IF(V1509&gt;=[1]Settings!$B$2,1,0)</f>
        <v>1</v>
      </c>
      <c r="X1509" s="9">
        <v>0.60041362047195401</v>
      </c>
      <c r="Y1509" t="s">
        <v>32</v>
      </c>
      <c r="Z1509">
        <f>IF(X1509&gt;=[1]Settings!$B$4,1,0)</f>
        <v>1</v>
      </c>
      <c r="AA1509" t="str">
        <f>IF(X1509&gt;=[1]Settings!$B$7,"Critical",IF(X1509&gt;=[1]Settings!$B$6,"High",IF(X1509&gt;=[1]Settings!$B$5,"Moderate","Low")))</f>
        <v>High</v>
      </c>
    </row>
    <row r="1510" spans="1:27" x14ac:dyDescent="0.25">
      <c r="A1510">
        <v>1509</v>
      </c>
      <c r="B1510" t="s">
        <v>27</v>
      </c>
      <c r="C1510" t="s">
        <v>38</v>
      </c>
      <c r="D1510" t="s">
        <v>29</v>
      </c>
      <c r="E1510" t="s">
        <v>30</v>
      </c>
      <c r="F1510" t="s">
        <v>31</v>
      </c>
      <c r="G1510">
        <v>5</v>
      </c>
      <c r="H1510">
        <v>535</v>
      </c>
      <c r="I1510">
        <v>60</v>
      </c>
      <c r="J1510">
        <v>9</v>
      </c>
      <c r="K1510">
        <v>8</v>
      </c>
      <c r="L1510" s="6">
        <v>690144.24</v>
      </c>
      <c r="M1510">
        <v>6</v>
      </c>
      <c r="N1510" s="7">
        <f>[1]Settings!$B$3*K1510</f>
        <v>2</v>
      </c>
      <c r="O1510">
        <v>3</v>
      </c>
      <c r="P1510" s="8">
        <f t="shared" si="115"/>
        <v>6.666666666666667</v>
      </c>
      <c r="Q1510" s="7">
        <f t="shared" si="116"/>
        <v>3.6</v>
      </c>
      <c r="R1510" s="8">
        <f t="shared" si="117"/>
        <v>0.56074766355140182</v>
      </c>
      <c r="S1510" s="8">
        <f t="shared" si="118"/>
        <v>1.5</v>
      </c>
      <c r="T1510" s="9">
        <v>0.28369618040038402</v>
      </c>
      <c r="U1510">
        <v>6</v>
      </c>
      <c r="V1510" s="8">
        <f t="shared" si="119"/>
        <v>1.1214953271028036</v>
      </c>
      <c r="W1510">
        <f>IF(V1510&gt;=[1]Settings!$B$2,1,0)</f>
        <v>0</v>
      </c>
      <c r="X1510" s="9">
        <v>0.24804088473319999</v>
      </c>
      <c r="Y1510" t="s">
        <v>32</v>
      </c>
      <c r="Z1510">
        <f>IF(X1510&gt;=[1]Settings!$B$4,1,0)</f>
        <v>0</v>
      </c>
      <c r="AA1510" t="str">
        <f>IF(X1510&gt;=[1]Settings!$B$7,"Critical",IF(X1510&gt;=[1]Settings!$B$6,"High",IF(X1510&gt;=[1]Settings!$B$5,"Moderate","Low")))</f>
        <v>Low</v>
      </c>
    </row>
    <row r="1511" spans="1:27" x14ac:dyDescent="0.25">
      <c r="A1511">
        <v>1510</v>
      </c>
      <c r="B1511" t="s">
        <v>27</v>
      </c>
      <c r="C1511" t="s">
        <v>37</v>
      </c>
      <c r="D1511" t="s">
        <v>30</v>
      </c>
      <c r="E1511" t="s">
        <v>42</v>
      </c>
      <c r="F1511" t="s">
        <v>31</v>
      </c>
      <c r="G1511">
        <v>3</v>
      </c>
      <c r="H1511">
        <v>203</v>
      </c>
      <c r="I1511">
        <v>42</v>
      </c>
      <c r="J1511">
        <v>3</v>
      </c>
      <c r="K1511">
        <v>4</v>
      </c>
      <c r="L1511" s="6">
        <v>110961.17</v>
      </c>
      <c r="M1511">
        <v>5</v>
      </c>
      <c r="N1511" s="7">
        <f>[1]Settings!$B$3*K1511</f>
        <v>1</v>
      </c>
      <c r="O1511">
        <v>0</v>
      </c>
      <c r="P1511" s="8">
        <f t="shared" si="115"/>
        <v>14</v>
      </c>
      <c r="Q1511" s="7">
        <f t="shared" si="116"/>
        <v>2.1</v>
      </c>
      <c r="R1511" s="8">
        <f t="shared" si="117"/>
        <v>0</v>
      </c>
      <c r="S1511" s="8">
        <f t="shared" si="118"/>
        <v>0</v>
      </c>
      <c r="T1511" s="9">
        <v>1.00991395648634</v>
      </c>
      <c r="U1511">
        <v>3</v>
      </c>
      <c r="V1511" s="8">
        <f t="shared" si="119"/>
        <v>1.4778325123152709</v>
      </c>
      <c r="W1511">
        <f>IF(V1511&gt;=[1]Settings!$B$2,1,0)</f>
        <v>0</v>
      </c>
      <c r="X1511" s="9">
        <v>0.17258051037788399</v>
      </c>
      <c r="Y1511" t="s">
        <v>32</v>
      </c>
      <c r="Z1511">
        <f>IF(X1511&gt;=[1]Settings!$B$4,1,0)</f>
        <v>0</v>
      </c>
      <c r="AA1511" t="str">
        <f>IF(X1511&gt;=[1]Settings!$B$7,"Critical",IF(X1511&gt;=[1]Settings!$B$6,"High",IF(X1511&gt;=[1]Settings!$B$5,"Moderate","Low")))</f>
        <v>Low</v>
      </c>
    </row>
    <row r="1512" spans="1:27" x14ac:dyDescent="0.25">
      <c r="A1512">
        <v>1511</v>
      </c>
      <c r="B1512" t="s">
        <v>41</v>
      </c>
      <c r="C1512" t="s">
        <v>38</v>
      </c>
      <c r="D1512" t="s">
        <v>34</v>
      </c>
      <c r="E1512" t="s">
        <v>42</v>
      </c>
      <c r="F1512" t="s">
        <v>39</v>
      </c>
      <c r="G1512">
        <v>2</v>
      </c>
      <c r="H1512">
        <v>543</v>
      </c>
      <c r="I1512">
        <v>77</v>
      </c>
      <c r="J1512">
        <v>10</v>
      </c>
      <c r="K1512">
        <v>12</v>
      </c>
      <c r="L1512" s="6">
        <v>1123684.54</v>
      </c>
      <c r="M1512">
        <v>5</v>
      </c>
      <c r="N1512" s="7">
        <f>[1]Settings!$B$3*K1512</f>
        <v>3</v>
      </c>
      <c r="O1512">
        <v>12</v>
      </c>
      <c r="P1512" s="8">
        <f t="shared" si="115"/>
        <v>7.7</v>
      </c>
      <c r="Q1512" s="7">
        <f t="shared" si="116"/>
        <v>3.85</v>
      </c>
      <c r="R1512" s="8">
        <f t="shared" si="117"/>
        <v>2.2099447513812156</v>
      </c>
      <c r="S1512" s="8">
        <f t="shared" si="118"/>
        <v>4</v>
      </c>
      <c r="T1512" s="9">
        <v>0.71816898255196404</v>
      </c>
      <c r="U1512">
        <v>26</v>
      </c>
      <c r="V1512" s="8">
        <f t="shared" si="119"/>
        <v>4.7882136279926337</v>
      </c>
      <c r="W1512">
        <f>IF(V1512&gt;=[1]Settings!$B$2,1,0)</f>
        <v>1</v>
      </c>
      <c r="X1512" s="9">
        <v>0.94037252664565996</v>
      </c>
      <c r="Y1512" t="s">
        <v>43</v>
      </c>
      <c r="Z1512">
        <f>IF(X1512&gt;=[1]Settings!$B$4,1,0)</f>
        <v>1</v>
      </c>
      <c r="AA1512" t="str">
        <f>IF(X1512&gt;=[1]Settings!$B$7,"Critical",IF(X1512&gt;=[1]Settings!$B$6,"High",IF(X1512&gt;=[1]Settings!$B$5,"Moderate","Low")))</f>
        <v>Critical</v>
      </c>
    </row>
    <row r="1513" spans="1:27" x14ac:dyDescent="0.25">
      <c r="A1513">
        <v>1512</v>
      </c>
      <c r="B1513" t="s">
        <v>27</v>
      </c>
      <c r="C1513" t="s">
        <v>38</v>
      </c>
      <c r="D1513" t="s">
        <v>34</v>
      </c>
      <c r="E1513" t="s">
        <v>30</v>
      </c>
      <c r="F1513" t="s">
        <v>36</v>
      </c>
      <c r="G1513">
        <v>1</v>
      </c>
      <c r="H1513">
        <v>52</v>
      </c>
      <c r="I1513">
        <v>66</v>
      </c>
      <c r="J1513">
        <v>3</v>
      </c>
      <c r="K1513">
        <v>4</v>
      </c>
      <c r="L1513" s="6">
        <v>134564.94</v>
      </c>
      <c r="M1513">
        <v>5</v>
      </c>
      <c r="N1513" s="7">
        <f>[1]Settings!$B$3*K1513</f>
        <v>1</v>
      </c>
      <c r="O1513">
        <v>0</v>
      </c>
      <c r="P1513" s="8">
        <f t="shared" si="115"/>
        <v>22</v>
      </c>
      <c r="Q1513" s="7">
        <f t="shared" si="116"/>
        <v>3.3</v>
      </c>
      <c r="R1513" s="8">
        <f t="shared" si="117"/>
        <v>0</v>
      </c>
      <c r="S1513" s="8">
        <f t="shared" si="118"/>
        <v>0</v>
      </c>
      <c r="T1513" s="9">
        <v>0.59011357285675303</v>
      </c>
      <c r="U1513">
        <v>0</v>
      </c>
      <c r="V1513" s="8">
        <f t="shared" si="119"/>
        <v>0</v>
      </c>
      <c r="W1513">
        <f>IF(V1513&gt;=[1]Settings!$B$2,1,0)</f>
        <v>0</v>
      </c>
      <c r="X1513" s="9">
        <v>0.15628623962402299</v>
      </c>
      <c r="Y1513" t="s">
        <v>32</v>
      </c>
      <c r="Z1513">
        <f>IF(X1513&gt;=[1]Settings!$B$4,1,0)</f>
        <v>0</v>
      </c>
      <c r="AA1513" t="str">
        <f>IF(X1513&gt;=[1]Settings!$B$7,"Critical",IF(X1513&gt;=[1]Settings!$B$6,"High",IF(X1513&gt;=[1]Settings!$B$5,"Moderate","Low")))</f>
        <v>Low</v>
      </c>
    </row>
    <row r="1514" spans="1:27" x14ac:dyDescent="0.25">
      <c r="A1514">
        <v>1513</v>
      </c>
      <c r="B1514" t="s">
        <v>27</v>
      </c>
      <c r="C1514" t="s">
        <v>37</v>
      </c>
      <c r="D1514" t="s">
        <v>34</v>
      </c>
      <c r="E1514" t="s">
        <v>30</v>
      </c>
      <c r="F1514" t="s">
        <v>36</v>
      </c>
      <c r="G1514">
        <v>3</v>
      </c>
      <c r="H1514">
        <v>630</v>
      </c>
      <c r="I1514">
        <v>54</v>
      </c>
      <c r="J1514">
        <v>12</v>
      </c>
      <c r="K1514">
        <v>10</v>
      </c>
      <c r="L1514" s="6">
        <v>1195910.78</v>
      </c>
      <c r="M1514">
        <v>7</v>
      </c>
      <c r="N1514" s="7">
        <f>[1]Settings!$B$3*K1514</f>
        <v>2.5</v>
      </c>
      <c r="O1514">
        <v>4</v>
      </c>
      <c r="P1514" s="8">
        <f t="shared" si="115"/>
        <v>4.5</v>
      </c>
      <c r="Q1514" s="7">
        <f t="shared" si="116"/>
        <v>3.78</v>
      </c>
      <c r="R1514" s="8">
        <f t="shared" si="117"/>
        <v>0.63492063492063489</v>
      </c>
      <c r="S1514" s="8">
        <f t="shared" si="118"/>
        <v>1.6</v>
      </c>
      <c r="T1514" s="9">
        <v>0.34965123506561202</v>
      </c>
      <c r="U1514">
        <v>6</v>
      </c>
      <c r="V1514" s="8">
        <f t="shared" si="119"/>
        <v>0.95238095238095233</v>
      </c>
      <c r="W1514">
        <f>IF(V1514&gt;=[1]Settings!$B$2,1,0)</f>
        <v>0</v>
      </c>
      <c r="X1514" s="9">
        <v>0.35981988906860402</v>
      </c>
      <c r="Y1514" t="s">
        <v>32</v>
      </c>
      <c r="Z1514">
        <f>IF(X1514&gt;=[1]Settings!$B$4,1,0)</f>
        <v>0</v>
      </c>
      <c r="AA1514" t="str">
        <f>IF(X1514&gt;=[1]Settings!$B$7,"Critical",IF(X1514&gt;=[1]Settings!$B$6,"High",IF(X1514&gt;=[1]Settings!$B$5,"Moderate","Low")))</f>
        <v>Moderate</v>
      </c>
    </row>
    <row r="1515" spans="1:27" x14ac:dyDescent="0.25">
      <c r="A1515">
        <v>1514</v>
      </c>
      <c r="B1515" t="s">
        <v>27</v>
      </c>
      <c r="C1515" t="s">
        <v>37</v>
      </c>
      <c r="D1515" t="s">
        <v>30</v>
      </c>
      <c r="E1515" t="s">
        <v>35</v>
      </c>
      <c r="F1515" t="s">
        <v>39</v>
      </c>
      <c r="G1515">
        <v>3</v>
      </c>
      <c r="H1515">
        <v>768</v>
      </c>
      <c r="I1515">
        <v>90</v>
      </c>
      <c r="J1515">
        <v>12</v>
      </c>
      <c r="K1515">
        <v>14</v>
      </c>
      <c r="L1515" s="6">
        <v>1813300.88</v>
      </c>
      <c r="M1515">
        <v>3</v>
      </c>
      <c r="N1515" s="7">
        <f>[1]Settings!$B$3*K1515</f>
        <v>3.5</v>
      </c>
      <c r="O1515">
        <v>4</v>
      </c>
      <c r="P1515" s="8">
        <f t="shared" si="115"/>
        <v>7.5</v>
      </c>
      <c r="Q1515" s="7">
        <f t="shared" si="116"/>
        <v>2.7</v>
      </c>
      <c r="R1515" s="8">
        <f t="shared" si="117"/>
        <v>0.52083333333333337</v>
      </c>
      <c r="S1515" s="8">
        <f t="shared" si="118"/>
        <v>1.1428571428571428</v>
      </c>
      <c r="T1515" s="9">
        <v>0.224394562986348</v>
      </c>
      <c r="U1515">
        <v>21</v>
      </c>
      <c r="V1515" s="8">
        <f t="shared" si="119"/>
        <v>2.734375</v>
      </c>
      <c r="W1515">
        <f>IF(V1515&gt;=[1]Settings!$B$2,1,0)</f>
        <v>1</v>
      </c>
      <c r="X1515" s="9">
        <v>0.30026447772979697</v>
      </c>
      <c r="Y1515" t="s">
        <v>32</v>
      </c>
      <c r="Z1515">
        <f>IF(X1515&gt;=[1]Settings!$B$4,1,0)</f>
        <v>0</v>
      </c>
      <c r="AA1515" t="str">
        <f>IF(X1515&gt;=[1]Settings!$B$7,"Critical",IF(X1515&gt;=[1]Settings!$B$6,"High",IF(X1515&gt;=[1]Settings!$B$5,"Moderate","Low")))</f>
        <v>Moderate</v>
      </c>
    </row>
    <row r="1516" spans="1:27" x14ac:dyDescent="0.25">
      <c r="A1516">
        <v>1515</v>
      </c>
      <c r="B1516" t="s">
        <v>27</v>
      </c>
      <c r="C1516" t="s">
        <v>40</v>
      </c>
      <c r="D1516" t="s">
        <v>30</v>
      </c>
      <c r="E1516" t="s">
        <v>35</v>
      </c>
      <c r="F1516" t="s">
        <v>36</v>
      </c>
      <c r="G1516">
        <v>4</v>
      </c>
      <c r="H1516">
        <v>789</v>
      </c>
      <c r="I1516">
        <v>71</v>
      </c>
      <c r="J1516">
        <v>8</v>
      </c>
      <c r="K1516">
        <v>13</v>
      </c>
      <c r="L1516" s="6">
        <v>1104262.75</v>
      </c>
      <c r="M1516">
        <v>2</v>
      </c>
      <c r="N1516" s="7">
        <f>[1]Settings!$B$3*K1516</f>
        <v>3.25</v>
      </c>
      <c r="O1516">
        <v>13</v>
      </c>
      <c r="P1516" s="8">
        <f t="shared" si="115"/>
        <v>8.875</v>
      </c>
      <c r="Q1516" s="7">
        <f t="shared" si="116"/>
        <v>1.42</v>
      </c>
      <c r="R1516" s="8">
        <f t="shared" si="117"/>
        <v>1.6476552598225602</v>
      </c>
      <c r="S1516" s="8">
        <f t="shared" si="118"/>
        <v>4</v>
      </c>
      <c r="T1516" s="9">
        <v>0.73704057456086303</v>
      </c>
      <c r="U1516">
        <v>41</v>
      </c>
      <c r="V1516" s="8">
        <f t="shared" si="119"/>
        <v>5.1964512040557667</v>
      </c>
      <c r="W1516">
        <f>IF(V1516&gt;=[1]Settings!$B$2,1,0)</f>
        <v>1</v>
      </c>
      <c r="X1516" s="9">
        <v>0.863489210605621</v>
      </c>
      <c r="Y1516" t="s">
        <v>32</v>
      </c>
      <c r="Z1516">
        <f>IF(X1516&gt;=[1]Settings!$B$4,1,0)</f>
        <v>1</v>
      </c>
      <c r="AA1516" t="str">
        <f>IF(X1516&gt;=[1]Settings!$B$7,"Critical",IF(X1516&gt;=[1]Settings!$B$6,"High",IF(X1516&gt;=[1]Settings!$B$5,"Moderate","Low")))</f>
        <v>Critical</v>
      </c>
    </row>
    <row r="1517" spans="1:27" x14ac:dyDescent="0.25">
      <c r="A1517">
        <v>1516</v>
      </c>
      <c r="B1517" t="s">
        <v>41</v>
      </c>
      <c r="C1517" t="s">
        <v>44</v>
      </c>
      <c r="D1517" t="s">
        <v>30</v>
      </c>
      <c r="E1517" t="s">
        <v>35</v>
      </c>
      <c r="F1517" t="s">
        <v>31</v>
      </c>
      <c r="G1517">
        <v>3</v>
      </c>
      <c r="H1517">
        <v>557</v>
      </c>
      <c r="I1517">
        <v>71</v>
      </c>
      <c r="J1517">
        <v>10</v>
      </c>
      <c r="K1517">
        <v>7</v>
      </c>
      <c r="L1517" s="6">
        <v>809168.22</v>
      </c>
      <c r="M1517">
        <v>3</v>
      </c>
      <c r="N1517" s="7">
        <f>[1]Settings!$B$3*K1517</f>
        <v>1.75</v>
      </c>
      <c r="O1517">
        <v>7</v>
      </c>
      <c r="P1517" s="8">
        <f t="shared" si="115"/>
        <v>7.1</v>
      </c>
      <c r="Q1517" s="7">
        <f t="shared" si="116"/>
        <v>2.13</v>
      </c>
      <c r="R1517" s="8">
        <f t="shared" si="117"/>
        <v>1.2567324955116697</v>
      </c>
      <c r="S1517" s="8">
        <f t="shared" si="118"/>
        <v>4</v>
      </c>
      <c r="T1517" s="9">
        <v>0.469582831996598</v>
      </c>
      <c r="U1517">
        <v>8</v>
      </c>
      <c r="V1517" s="8">
        <f t="shared" si="119"/>
        <v>1.4362657091561939</v>
      </c>
      <c r="W1517">
        <f>IF(V1517&gt;=[1]Settings!$B$2,1,0)</f>
        <v>0</v>
      </c>
      <c r="X1517" s="9">
        <v>0.61431097984313998</v>
      </c>
      <c r="Y1517" t="s">
        <v>43</v>
      </c>
      <c r="Z1517">
        <f>IF(X1517&gt;=[1]Settings!$B$4,1,0)</f>
        <v>1</v>
      </c>
      <c r="AA1517" t="str">
        <f>IF(X1517&gt;=[1]Settings!$B$7,"Critical",IF(X1517&gt;=[1]Settings!$B$6,"High",IF(X1517&gt;=[1]Settings!$B$5,"Moderate","Low")))</f>
        <v>High</v>
      </c>
    </row>
    <row r="1518" spans="1:27" x14ac:dyDescent="0.25">
      <c r="A1518">
        <v>1517</v>
      </c>
      <c r="B1518" t="s">
        <v>27</v>
      </c>
      <c r="C1518" t="s">
        <v>38</v>
      </c>
      <c r="D1518" t="s">
        <v>30</v>
      </c>
      <c r="E1518" t="s">
        <v>30</v>
      </c>
      <c r="F1518" t="s">
        <v>39</v>
      </c>
      <c r="G1518">
        <v>3</v>
      </c>
      <c r="H1518">
        <v>348</v>
      </c>
      <c r="I1518">
        <v>58</v>
      </c>
      <c r="J1518">
        <v>7</v>
      </c>
      <c r="K1518">
        <v>4</v>
      </c>
      <c r="L1518" s="6">
        <v>306249.81</v>
      </c>
      <c r="M1518">
        <v>8</v>
      </c>
      <c r="N1518" s="7">
        <f>[1]Settings!$B$3*K1518</f>
        <v>1</v>
      </c>
      <c r="O1518">
        <v>1</v>
      </c>
      <c r="P1518" s="8">
        <f t="shared" si="115"/>
        <v>8.2857142857142865</v>
      </c>
      <c r="Q1518" s="7">
        <f t="shared" si="116"/>
        <v>4.6399999999999997</v>
      </c>
      <c r="R1518" s="8">
        <f t="shared" si="117"/>
        <v>0.28735632183908044</v>
      </c>
      <c r="S1518" s="8">
        <f t="shared" si="118"/>
        <v>1</v>
      </c>
      <c r="T1518" s="9">
        <v>0.25368382818511398</v>
      </c>
      <c r="U1518">
        <v>1</v>
      </c>
      <c r="V1518" s="8">
        <f t="shared" si="119"/>
        <v>0.28735632183908044</v>
      </c>
      <c r="W1518">
        <f>IF(V1518&gt;=[1]Settings!$B$2,1,0)</f>
        <v>0</v>
      </c>
      <c r="X1518" s="9">
        <v>3.9208747446536997E-2</v>
      </c>
      <c r="Y1518" t="s">
        <v>32</v>
      </c>
      <c r="Z1518">
        <f>IF(X1518&gt;=[1]Settings!$B$4,1,0)</f>
        <v>0</v>
      </c>
      <c r="AA1518" t="str">
        <f>IF(X1518&gt;=[1]Settings!$B$7,"Critical",IF(X1518&gt;=[1]Settings!$B$6,"High",IF(X1518&gt;=[1]Settings!$B$5,"Moderate","Low")))</f>
        <v>Low</v>
      </c>
    </row>
    <row r="1519" spans="1:27" x14ac:dyDescent="0.25">
      <c r="A1519">
        <v>1518</v>
      </c>
      <c r="B1519" t="s">
        <v>27</v>
      </c>
      <c r="C1519" t="s">
        <v>40</v>
      </c>
      <c r="D1519" t="s">
        <v>34</v>
      </c>
      <c r="E1519" t="s">
        <v>35</v>
      </c>
      <c r="F1519" t="s">
        <v>36</v>
      </c>
      <c r="G1519">
        <v>2</v>
      </c>
      <c r="H1519">
        <v>587</v>
      </c>
      <c r="I1519">
        <v>55</v>
      </c>
      <c r="J1519">
        <v>14</v>
      </c>
      <c r="K1519">
        <v>4</v>
      </c>
      <c r="L1519" s="6">
        <v>433550.5</v>
      </c>
      <c r="M1519">
        <v>12</v>
      </c>
      <c r="N1519" s="7">
        <f>[1]Settings!$B$3*K1519</f>
        <v>1</v>
      </c>
      <c r="O1519">
        <v>3</v>
      </c>
      <c r="P1519" s="8">
        <f t="shared" si="115"/>
        <v>3.9285714285714284</v>
      </c>
      <c r="Q1519" s="7">
        <f t="shared" si="116"/>
        <v>6.6</v>
      </c>
      <c r="R1519" s="8">
        <f t="shared" si="117"/>
        <v>0.51107325383304936</v>
      </c>
      <c r="S1519" s="8">
        <f t="shared" si="118"/>
        <v>3</v>
      </c>
      <c r="T1519" s="9">
        <v>0.33154504033369198</v>
      </c>
      <c r="U1519">
        <v>6</v>
      </c>
      <c r="V1519" s="8">
        <f t="shared" si="119"/>
        <v>1.0221465076660987</v>
      </c>
      <c r="W1519">
        <f>IF(V1519&gt;=[1]Settings!$B$2,1,0)</f>
        <v>0</v>
      </c>
      <c r="X1519" s="9">
        <v>6.7473627626895905E-2</v>
      </c>
      <c r="Y1519" t="s">
        <v>32</v>
      </c>
      <c r="Z1519">
        <f>IF(X1519&gt;=[1]Settings!$B$4,1,0)</f>
        <v>0</v>
      </c>
      <c r="AA1519" t="str">
        <f>IF(X1519&gt;=[1]Settings!$B$7,"Critical",IF(X1519&gt;=[1]Settings!$B$6,"High",IF(X1519&gt;=[1]Settings!$B$5,"Moderate","Low")))</f>
        <v>Low</v>
      </c>
    </row>
    <row r="1520" spans="1:27" x14ac:dyDescent="0.25">
      <c r="A1520">
        <v>1519</v>
      </c>
      <c r="B1520" t="s">
        <v>41</v>
      </c>
      <c r="C1520" t="s">
        <v>38</v>
      </c>
      <c r="D1520" t="s">
        <v>34</v>
      </c>
      <c r="E1520" t="s">
        <v>30</v>
      </c>
      <c r="F1520" t="s">
        <v>39</v>
      </c>
      <c r="G1520">
        <v>2</v>
      </c>
      <c r="H1520">
        <v>928</v>
      </c>
      <c r="I1520">
        <v>74</v>
      </c>
      <c r="J1520">
        <v>13</v>
      </c>
      <c r="K1520">
        <v>11</v>
      </c>
      <c r="L1520" s="6">
        <v>1425518.21</v>
      </c>
      <c r="M1520">
        <v>9</v>
      </c>
      <c r="N1520" s="7">
        <f>[1]Settings!$B$3*K1520</f>
        <v>2.75</v>
      </c>
      <c r="O1520">
        <v>6</v>
      </c>
      <c r="P1520" s="8">
        <f t="shared" si="115"/>
        <v>5.6923076923076925</v>
      </c>
      <c r="Q1520" s="7">
        <f t="shared" si="116"/>
        <v>6.66</v>
      </c>
      <c r="R1520" s="8">
        <f t="shared" si="117"/>
        <v>0.64655172413793105</v>
      </c>
      <c r="S1520" s="8">
        <f t="shared" si="118"/>
        <v>2.1818181818181817</v>
      </c>
      <c r="T1520" s="9">
        <v>0.32695366899501399</v>
      </c>
      <c r="U1520">
        <v>21</v>
      </c>
      <c r="V1520" s="8">
        <f t="shared" si="119"/>
        <v>2.2629310344827585</v>
      </c>
      <c r="W1520">
        <f>IF(V1520&gt;=[1]Settings!$B$2,1,0)</f>
        <v>1</v>
      </c>
      <c r="X1520" s="9">
        <v>0.381723523139954</v>
      </c>
      <c r="Y1520" t="s">
        <v>43</v>
      </c>
      <c r="Z1520">
        <f>IF(X1520&gt;=[1]Settings!$B$4,1,0)</f>
        <v>0</v>
      </c>
      <c r="AA1520" t="str">
        <f>IF(X1520&gt;=[1]Settings!$B$7,"Critical",IF(X1520&gt;=[1]Settings!$B$6,"High",IF(X1520&gt;=[1]Settings!$B$5,"Moderate","Low")))</f>
        <v>Moderate</v>
      </c>
    </row>
    <row r="1521" spans="1:27" x14ac:dyDescent="0.25">
      <c r="A1521">
        <v>1520</v>
      </c>
      <c r="B1521" t="s">
        <v>41</v>
      </c>
      <c r="C1521" t="s">
        <v>38</v>
      </c>
      <c r="D1521" t="s">
        <v>34</v>
      </c>
      <c r="E1521" t="s">
        <v>30</v>
      </c>
      <c r="F1521" t="s">
        <v>31</v>
      </c>
      <c r="G1521">
        <v>2</v>
      </c>
      <c r="H1521">
        <v>668</v>
      </c>
      <c r="I1521">
        <v>67</v>
      </c>
      <c r="J1521">
        <v>14</v>
      </c>
      <c r="K1521">
        <v>9</v>
      </c>
      <c r="L1521" s="6">
        <v>1267008.55</v>
      </c>
      <c r="M1521">
        <v>12</v>
      </c>
      <c r="N1521" s="7">
        <f>[1]Settings!$B$3*K1521</f>
        <v>2.25</v>
      </c>
      <c r="O1521">
        <v>6</v>
      </c>
      <c r="P1521" s="8">
        <f t="shared" si="115"/>
        <v>4.7857142857142856</v>
      </c>
      <c r="Q1521" s="7">
        <f t="shared" si="116"/>
        <v>8.0399999999999991</v>
      </c>
      <c r="R1521" s="8">
        <f t="shared" si="117"/>
        <v>0.89820359281437123</v>
      </c>
      <c r="S1521" s="8">
        <f t="shared" si="118"/>
        <v>2.6666666666666665</v>
      </c>
      <c r="T1521" s="9">
        <v>0.39873569010434901</v>
      </c>
      <c r="U1521">
        <v>13</v>
      </c>
      <c r="V1521" s="8">
        <f t="shared" si="119"/>
        <v>1.9461077844311376</v>
      </c>
      <c r="W1521">
        <f>IF(V1521&gt;=[1]Settings!$B$2,1,0)</f>
        <v>0</v>
      </c>
      <c r="X1521" s="9">
        <v>0.48816546797752403</v>
      </c>
      <c r="Y1521" t="s">
        <v>43</v>
      </c>
      <c r="Z1521">
        <f>IF(X1521&gt;=[1]Settings!$B$4,1,0)</f>
        <v>0</v>
      </c>
      <c r="AA1521" t="str">
        <f>IF(X1521&gt;=[1]Settings!$B$7,"Critical",IF(X1521&gt;=[1]Settings!$B$6,"High",IF(X1521&gt;=[1]Settings!$B$5,"Moderate","Low")))</f>
        <v>Moderate</v>
      </c>
    </row>
    <row r="1522" spans="1:27" x14ac:dyDescent="0.25">
      <c r="A1522">
        <v>1521</v>
      </c>
      <c r="B1522" t="s">
        <v>27</v>
      </c>
      <c r="C1522" t="s">
        <v>44</v>
      </c>
      <c r="D1522" t="s">
        <v>34</v>
      </c>
      <c r="E1522" t="s">
        <v>30</v>
      </c>
      <c r="F1522" t="s">
        <v>36</v>
      </c>
      <c r="G1522">
        <v>3</v>
      </c>
      <c r="H1522">
        <v>760</v>
      </c>
      <c r="I1522">
        <v>75</v>
      </c>
      <c r="J1522">
        <v>16</v>
      </c>
      <c r="K1522">
        <v>7</v>
      </c>
      <c r="L1522" s="6">
        <v>1082554.96</v>
      </c>
      <c r="M1522">
        <v>4</v>
      </c>
      <c r="N1522" s="7">
        <f>[1]Settings!$B$3*K1522</f>
        <v>1.75</v>
      </c>
      <c r="O1522">
        <v>5</v>
      </c>
      <c r="P1522" s="8">
        <f t="shared" si="115"/>
        <v>4.6875</v>
      </c>
      <c r="Q1522" s="7">
        <f t="shared" si="116"/>
        <v>3</v>
      </c>
      <c r="R1522" s="8">
        <f t="shared" si="117"/>
        <v>0.65789473684210531</v>
      </c>
      <c r="S1522" s="8">
        <f t="shared" si="118"/>
        <v>2.8571428571428572</v>
      </c>
      <c r="T1522" s="9">
        <v>0.25064639477093398</v>
      </c>
      <c r="U1522">
        <v>6</v>
      </c>
      <c r="V1522" s="8">
        <f t="shared" si="119"/>
        <v>0.78947368421052633</v>
      </c>
      <c r="W1522">
        <f>IF(V1522&gt;=[1]Settings!$B$2,1,0)</f>
        <v>0</v>
      </c>
      <c r="X1522" s="9">
        <v>0.34188950061798101</v>
      </c>
      <c r="Y1522" t="s">
        <v>32</v>
      </c>
      <c r="Z1522">
        <f>IF(X1522&gt;=[1]Settings!$B$4,1,0)</f>
        <v>0</v>
      </c>
      <c r="AA1522" t="str">
        <f>IF(X1522&gt;=[1]Settings!$B$7,"Critical",IF(X1522&gt;=[1]Settings!$B$6,"High",IF(X1522&gt;=[1]Settings!$B$5,"Moderate","Low")))</f>
        <v>Moderate</v>
      </c>
    </row>
    <row r="1523" spans="1:27" x14ac:dyDescent="0.25">
      <c r="A1523">
        <v>1522</v>
      </c>
      <c r="B1523" t="s">
        <v>27</v>
      </c>
      <c r="C1523" t="s">
        <v>33</v>
      </c>
      <c r="D1523" t="s">
        <v>30</v>
      </c>
      <c r="E1523" t="s">
        <v>30</v>
      </c>
      <c r="F1523" t="s">
        <v>39</v>
      </c>
      <c r="G1523">
        <v>4</v>
      </c>
      <c r="H1523">
        <v>740</v>
      </c>
      <c r="I1523">
        <v>71</v>
      </c>
      <c r="J1523">
        <v>17</v>
      </c>
      <c r="K1523">
        <v>9</v>
      </c>
      <c r="L1523" s="6">
        <v>1843061.99</v>
      </c>
      <c r="M1523">
        <v>10</v>
      </c>
      <c r="N1523" s="7">
        <f>[1]Settings!$B$3*K1523</f>
        <v>2.25</v>
      </c>
      <c r="O1523">
        <v>1</v>
      </c>
      <c r="P1523" s="8">
        <f t="shared" si="115"/>
        <v>4.1764705882352944</v>
      </c>
      <c r="Q1523" s="7">
        <f t="shared" si="116"/>
        <v>7.1</v>
      </c>
      <c r="R1523" s="8">
        <f t="shared" si="117"/>
        <v>0.13513513513513514</v>
      </c>
      <c r="S1523" s="8">
        <f t="shared" si="118"/>
        <v>0.44444444444444442</v>
      </c>
      <c r="T1523" s="9">
        <v>0.31238968234263398</v>
      </c>
      <c r="U1523">
        <v>4</v>
      </c>
      <c r="V1523" s="8">
        <f t="shared" si="119"/>
        <v>0.54054054054054057</v>
      </c>
      <c r="W1523">
        <f>IF(V1523&gt;=[1]Settings!$B$2,1,0)</f>
        <v>0</v>
      </c>
      <c r="X1523" s="9">
        <v>6.9634392857551602E-2</v>
      </c>
      <c r="Y1523" t="s">
        <v>32</v>
      </c>
      <c r="Z1523">
        <f>IF(X1523&gt;=[1]Settings!$B$4,1,0)</f>
        <v>0</v>
      </c>
      <c r="AA1523" t="str">
        <f>IF(X1523&gt;=[1]Settings!$B$7,"Critical",IF(X1523&gt;=[1]Settings!$B$6,"High",IF(X1523&gt;=[1]Settings!$B$5,"Moderate","Low")))</f>
        <v>Low</v>
      </c>
    </row>
    <row r="1524" spans="1:27" x14ac:dyDescent="0.25">
      <c r="A1524">
        <v>1523</v>
      </c>
      <c r="B1524" t="s">
        <v>41</v>
      </c>
      <c r="C1524" t="s">
        <v>40</v>
      </c>
      <c r="D1524" t="s">
        <v>29</v>
      </c>
      <c r="E1524" t="s">
        <v>35</v>
      </c>
      <c r="F1524" t="s">
        <v>31</v>
      </c>
      <c r="G1524">
        <v>2</v>
      </c>
      <c r="H1524">
        <v>670</v>
      </c>
      <c r="I1524">
        <v>100</v>
      </c>
      <c r="J1524">
        <v>12</v>
      </c>
      <c r="K1524">
        <v>13</v>
      </c>
      <c r="L1524" s="6">
        <v>1468057.08</v>
      </c>
      <c r="M1524">
        <v>10</v>
      </c>
      <c r="N1524" s="7">
        <f>[1]Settings!$B$3*K1524</f>
        <v>3.25</v>
      </c>
      <c r="O1524">
        <v>10</v>
      </c>
      <c r="P1524" s="8">
        <f t="shared" si="115"/>
        <v>8.3333333333333339</v>
      </c>
      <c r="Q1524" s="7">
        <f t="shared" si="116"/>
        <v>10</v>
      </c>
      <c r="R1524" s="8">
        <f t="shared" si="117"/>
        <v>1.4925373134328359</v>
      </c>
      <c r="S1524" s="8">
        <f t="shared" si="118"/>
        <v>3.0769230769230771</v>
      </c>
      <c r="T1524" s="9">
        <v>0.567830156532527</v>
      </c>
      <c r="U1524">
        <v>36</v>
      </c>
      <c r="V1524" s="8">
        <f t="shared" si="119"/>
        <v>5.3731343283582094</v>
      </c>
      <c r="W1524">
        <f>IF(V1524&gt;=[1]Settings!$B$2,1,0)</f>
        <v>1</v>
      </c>
      <c r="X1524" s="9">
        <v>0.83569794893264804</v>
      </c>
      <c r="Y1524" t="s">
        <v>43</v>
      </c>
      <c r="Z1524">
        <f>IF(X1524&gt;=[1]Settings!$B$4,1,0)</f>
        <v>1</v>
      </c>
      <c r="AA1524" t="str">
        <f>IF(X1524&gt;=[1]Settings!$B$7,"Critical",IF(X1524&gt;=[1]Settings!$B$6,"High",IF(X1524&gt;=[1]Settings!$B$5,"Moderate","Low")))</f>
        <v>High</v>
      </c>
    </row>
    <row r="1525" spans="1:27" x14ac:dyDescent="0.25">
      <c r="A1525">
        <v>1524</v>
      </c>
      <c r="B1525" t="s">
        <v>27</v>
      </c>
      <c r="C1525" t="s">
        <v>28</v>
      </c>
      <c r="D1525" t="s">
        <v>34</v>
      </c>
      <c r="E1525" t="s">
        <v>30</v>
      </c>
      <c r="F1525" t="s">
        <v>39</v>
      </c>
      <c r="G1525">
        <v>3</v>
      </c>
      <c r="H1525">
        <v>143</v>
      </c>
      <c r="I1525">
        <v>55</v>
      </c>
      <c r="J1525">
        <v>5</v>
      </c>
      <c r="K1525">
        <v>4</v>
      </c>
      <c r="L1525" s="6">
        <v>197703.87</v>
      </c>
      <c r="M1525">
        <v>17</v>
      </c>
      <c r="N1525" s="7">
        <f>[1]Settings!$B$3*K1525</f>
        <v>1</v>
      </c>
      <c r="O1525">
        <v>0</v>
      </c>
      <c r="P1525" s="8">
        <f t="shared" si="115"/>
        <v>11</v>
      </c>
      <c r="Q1525" s="7">
        <f t="shared" si="116"/>
        <v>9.35</v>
      </c>
      <c r="R1525" s="8">
        <f t="shared" si="117"/>
        <v>0</v>
      </c>
      <c r="S1525" s="8">
        <f t="shared" si="118"/>
        <v>0</v>
      </c>
      <c r="T1525" s="9">
        <v>0.174711848688541</v>
      </c>
      <c r="U1525">
        <v>1</v>
      </c>
      <c r="V1525" s="8">
        <f t="shared" si="119"/>
        <v>0.69930069930069927</v>
      </c>
      <c r="W1525">
        <f>IF(V1525&gt;=[1]Settings!$B$2,1,0)</f>
        <v>0</v>
      </c>
      <c r="X1525" s="9">
        <v>6.9462850689888E-2</v>
      </c>
      <c r="Y1525" t="s">
        <v>32</v>
      </c>
      <c r="Z1525">
        <f>IF(X1525&gt;=[1]Settings!$B$4,1,0)</f>
        <v>0</v>
      </c>
      <c r="AA1525" t="str">
        <f>IF(X1525&gt;=[1]Settings!$B$7,"Critical",IF(X1525&gt;=[1]Settings!$B$6,"High",IF(X1525&gt;=[1]Settings!$B$5,"Moderate","Low")))</f>
        <v>Low</v>
      </c>
    </row>
    <row r="1526" spans="1:27" x14ac:dyDescent="0.25">
      <c r="A1526">
        <v>1525</v>
      </c>
      <c r="B1526" t="s">
        <v>41</v>
      </c>
      <c r="C1526" t="s">
        <v>37</v>
      </c>
      <c r="D1526" t="s">
        <v>30</v>
      </c>
      <c r="E1526" t="s">
        <v>42</v>
      </c>
      <c r="F1526" t="s">
        <v>39</v>
      </c>
      <c r="G1526">
        <v>1</v>
      </c>
      <c r="H1526">
        <v>128</v>
      </c>
      <c r="I1526">
        <v>24</v>
      </c>
      <c r="J1526">
        <v>3</v>
      </c>
      <c r="K1526">
        <v>4</v>
      </c>
      <c r="L1526" s="6">
        <v>107249.92</v>
      </c>
      <c r="M1526">
        <v>9</v>
      </c>
      <c r="N1526" s="7">
        <f>[1]Settings!$B$3*K1526</f>
        <v>1</v>
      </c>
      <c r="O1526">
        <v>1</v>
      </c>
      <c r="P1526" s="8">
        <f t="shared" si="115"/>
        <v>8</v>
      </c>
      <c r="Q1526" s="7">
        <f t="shared" si="116"/>
        <v>2.16</v>
      </c>
      <c r="R1526" s="8">
        <f t="shared" si="117"/>
        <v>0.78125</v>
      </c>
      <c r="S1526" s="8">
        <f t="shared" si="118"/>
        <v>1</v>
      </c>
      <c r="T1526" s="9">
        <v>0.38500828530857401</v>
      </c>
      <c r="U1526">
        <v>1</v>
      </c>
      <c r="V1526" s="8">
        <f t="shared" si="119"/>
        <v>0.78125</v>
      </c>
      <c r="W1526">
        <f>IF(V1526&gt;=[1]Settings!$B$2,1,0)</f>
        <v>0</v>
      </c>
      <c r="X1526" s="9">
        <v>9.0765409171581296E-2</v>
      </c>
      <c r="Y1526" t="s">
        <v>43</v>
      </c>
      <c r="Z1526">
        <f>IF(X1526&gt;=[1]Settings!$B$4,1,0)</f>
        <v>0</v>
      </c>
      <c r="AA1526" t="str">
        <f>IF(X1526&gt;=[1]Settings!$B$7,"Critical",IF(X1526&gt;=[1]Settings!$B$6,"High",IF(X1526&gt;=[1]Settings!$B$5,"Moderate","Low")))</f>
        <v>Low</v>
      </c>
    </row>
    <row r="1527" spans="1:27" x14ac:dyDescent="0.25">
      <c r="A1527">
        <v>1526</v>
      </c>
      <c r="B1527" t="s">
        <v>41</v>
      </c>
      <c r="C1527" t="s">
        <v>38</v>
      </c>
      <c r="D1527" t="s">
        <v>34</v>
      </c>
      <c r="E1527" t="s">
        <v>30</v>
      </c>
      <c r="F1527" t="s">
        <v>36</v>
      </c>
      <c r="G1527">
        <v>1</v>
      </c>
      <c r="H1527">
        <v>94</v>
      </c>
      <c r="I1527">
        <v>60</v>
      </c>
      <c r="J1527">
        <v>6</v>
      </c>
      <c r="K1527">
        <v>4</v>
      </c>
      <c r="L1527" s="6">
        <v>210191.03</v>
      </c>
      <c r="M1527">
        <v>7</v>
      </c>
      <c r="N1527" s="7">
        <f>[1]Settings!$B$3*K1527</f>
        <v>1</v>
      </c>
      <c r="O1527">
        <v>2</v>
      </c>
      <c r="P1527" s="8">
        <f t="shared" si="115"/>
        <v>10</v>
      </c>
      <c r="Q1527" s="7">
        <f t="shared" si="116"/>
        <v>4.2</v>
      </c>
      <c r="R1527" s="8">
        <f t="shared" si="117"/>
        <v>2.1276595744680851</v>
      </c>
      <c r="S1527" s="8">
        <f t="shared" si="118"/>
        <v>2</v>
      </c>
      <c r="T1527" s="9">
        <v>0.94803794614577297</v>
      </c>
      <c r="U1527">
        <v>1</v>
      </c>
      <c r="V1527" s="8">
        <f t="shared" si="119"/>
        <v>1.0638297872340425</v>
      </c>
      <c r="W1527">
        <f>IF(V1527&gt;=[1]Settings!$B$2,1,0)</f>
        <v>0</v>
      </c>
      <c r="X1527" s="9">
        <v>0.30666753649711598</v>
      </c>
      <c r="Y1527" t="s">
        <v>43</v>
      </c>
      <c r="Z1527">
        <f>IF(X1527&gt;=[1]Settings!$B$4,1,0)</f>
        <v>0</v>
      </c>
      <c r="AA1527" t="str">
        <f>IF(X1527&gt;=[1]Settings!$B$7,"Critical",IF(X1527&gt;=[1]Settings!$B$6,"High",IF(X1527&gt;=[1]Settings!$B$5,"Moderate","Low")))</f>
        <v>Moderate</v>
      </c>
    </row>
    <row r="1528" spans="1:27" x14ac:dyDescent="0.25">
      <c r="A1528">
        <v>1527</v>
      </c>
      <c r="B1528" t="s">
        <v>27</v>
      </c>
      <c r="C1528" t="s">
        <v>44</v>
      </c>
      <c r="D1528" t="s">
        <v>30</v>
      </c>
      <c r="E1528" t="s">
        <v>42</v>
      </c>
      <c r="F1528" t="s">
        <v>39</v>
      </c>
      <c r="G1528">
        <v>2</v>
      </c>
      <c r="H1528">
        <v>199</v>
      </c>
      <c r="I1528">
        <v>51</v>
      </c>
      <c r="J1528">
        <v>12</v>
      </c>
      <c r="K1528">
        <v>4</v>
      </c>
      <c r="L1528" s="6">
        <v>408631.37</v>
      </c>
      <c r="M1528">
        <v>9</v>
      </c>
      <c r="N1528" s="7">
        <f>[1]Settings!$B$3*K1528</f>
        <v>1</v>
      </c>
      <c r="O1528">
        <v>0</v>
      </c>
      <c r="P1528" s="8">
        <f t="shared" si="115"/>
        <v>4.25</v>
      </c>
      <c r="Q1528" s="7">
        <f t="shared" si="116"/>
        <v>4.59</v>
      </c>
      <c r="R1528" s="8">
        <f t="shared" si="117"/>
        <v>0</v>
      </c>
      <c r="S1528" s="8">
        <f t="shared" si="118"/>
        <v>0</v>
      </c>
      <c r="T1528" s="9">
        <v>9.5646055708687297E-2</v>
      </c>
      <c r="U1528">
        <v>0</v>
      </c>
      <c r="V1528" s="8">
        <f t="shared" si="119"/>
        <v>0</v>
      </c>
      <c r="W1528">
        <f>IF(V1528&gt;=[1]Settings!$B$2,1,0)</f>
        <v>0</v>
      </c>
      <c r="X1528" s="9">
        <v>5.5498600006103502E-2</v>
      </c>
      <c r="Y1528" t="s">
        <v>32</v>
      </c>
      <c r="Z1528">
        <f>IF(X1528&gt;=[1]Settings!$B$4,1,0)</f>
        <v>0</v>
      </c>
      <c r="AA1528" t="str">
        <f>IF(X1528&gt;=[1]Settings!$B$7,"Critical",IF(X1528&gt;=[1]Settings!$B$6,"High",IF(X1528&gt;=[1]Settings!$B$5,"Moderate","Low")))</f>
        <v>Low</v>
      </c>
    </row>
    <row r="1529" spans="1:27" x14ac:dyDescent="0.25">
      <c r="A1529">
        <v>1528</v>
      </c>
      <c r="B1529" t="s">
        <v>41</v>
      </c>
      <c r="C1529" t="s">
        <v>33</v>
      </c>
      <c r="D1529" t="s">
        <v>34</v>
      </c>
      <c r="E1529" t="s">
        <v>30</v>
      </c>
      <c r="F1529" t="s">
        <v>39</v>
      </c>
      <c r="G1529">
        <v>3</v>
      </c>
      <c r="H1529">
        <v>231</v>
      </c>
      <c r="I1529">
        <v>36</v>
      </c>
      <c r="J1529">
        <v>6</v>
      </c>
      <c r="K1529">
        <v>6</v>
      </c>
      <c r="L1529" s="6">
        <v>276328.46999999997</v>
      </c>
      <c r="M1529">
        <v>10</v>
      </c>
      <c r="N1529" s="7">
        <f>[1]Settings!$B$3*K1529</f>
        <v>1.5</v>
      </c>
      <c r="O1529">
        <v>0</v>
      </c>
      <c r="P1529" s="8">
        <f t="shared" si="115"/>
        <v>6</v>
      </c>
      <c r="Q1529" s="7">
        <f t="shared" si="116"/>
        <v>3.6</v>
      </c>
      <c r="R1529" s="8">
        <f t="shared" si="117"/>
        <v>0</v>
      </c>
      <c r="S1529" s="8">
        <f t="shared" si="118"/>
        <v>0</v>
      </c>
      <c r="T1529" s="9">
        <v>0.19900068898162099</v>
      </c>
      <c r="U1529">
        <v>2</v>
      </c>
      <c r="V1529" s="8">
        <f t="shared" si="119"/>
        <v>0.86580086580086579</v>
      </c>
      <c r="W1529">
        <f>IF(V1529&gt;=[1]Settings!$B$2,1,0)</f>
        <v>0</v>
      </c>
      <c r="X1529" s="9">
        <v>4.0212526917457601E-2</v>
      </c>
      <c r="Y1529" t="s">
        <v>43</v>
      </c>
      <c r="Z1529">
        <f>IF(X1529&gt;=[1]Settings!$B$4,1,0)</f>
        <v>0</v>
      </c>
      <c r="AA1529" t="str">
        <f>IF(X1529&gt;=[1]Settings!$B$7,"Critical",IF(X1529&gt;=[1]Settings!$B$6,"High",IF(X1529&gt;=[1]Settings!$B$5,"Moderate","Low")))</f>
        <v>Low</v>
      </c>
    </row>
    <row r="1530" spans="1:27" x14ac:dyDescent="0.25">
      <c r="A1530">
        <v>1529</v>
      </c>
      <c r="B1530" t="s">
        <v>41</v>
      </c>
      <c r="C1530" t="s">
        <v>38</v>
      </c>
      <c r="D1530" t="s">
        <v>30</v>
      </c>
      <c r="E1530" t="s">
        <v>30</v>
      </c>
      <c r="F1530" t="s">
        <v>39</v>
      </c>
      <c r="G1530">
        <v>2</v>
      </c>
      <c r="H1530">
        <v>1043</v>
      </c>
      <c r="I1530">
        <v>72</v>
      </c>
      <c r="J1530">
        <v>11</v>
      </c>
      <c r="K1530">
        <v>11</v>
      </c>
      <c r="L1530" s="6">
        <v>1170451.24</v>
      </c>
      <c r="M1530">
        <v>2</v>
      </c>
      <c r="N1530" s="7">
        <f>[1]Settings!$B$3*K1530</f>
        <v>2.75</v>
      </c>
      <c r="O1530">
        <v>8</v>
      </c>
      <c r="P1530" s="8">
        <f t="shared" si="115"/>
        <v>6.5454545454545459</v>
      </c>
      <c r="Q1530" s="7">
        <f t="shared" si="116"/>
        <v>1.44</v>
      </c>
      <c r="R1530" s="8">
        <f t="shared" si="117"/>
        <v>0.76701821668264625</v>
      </c>
      <c r="S1530" s="8">
        <f t="shared" si="118"/>
        <v>2.9090909090909092</v>
      </c>
      <c r="T1530" s="9">
        <v>0.32182581101569602</v>
      </c>
      <c r="U1530">
        <v>22</v>
      </c>
      <c r="V1530" s="8">
        <f t="shared" si="119"/>
        <v>2.109300095877277</v>
      </c>
      <c r="W1530">
        <f>IF(V1530&gt;=[1]Settings!$B$2,1,0)</f>
        <v>1</v>
      </c>
      <c r="X1530" s="9">
        <v>0.53325104713439897</v>
      </c>
      <c r="Y1530" t="s">
        <v>43</v>
      </c>
      <c r="Z1530">
        <f>IF(X1530&gt;=[1]Settings!$B$4,1,0)</f>
        <v>1</v>
      </c>
      <c r="AA1530" t="str">
        <f>IF(X1530&gt;=[1]Settings!$B$7,"Critical",IF(X1530&gt;=[1]Settings!$B$6,"High",IF(X1530&gt;=[1]Settings!$B$5,"Moderate","Low")))</f>
        <v>Moderate</v>
      </c>
    </row>
    <row r="1531" spans="1:27" x14ac:dyDescent="0.25">
      <c r="A1531">
        <v>1530</v>
      </c>
      <c r="B1531" t="s">
        <v>41</v>
      </c>
      <c r="C1531" t="s">
        <v>44</v>
      </c>
      <c r="D1531" t="s">
        <v>34</v>
      </c>
      <c r="E1531" t="s">
        <v>30</v>
      </c>
      <c r="F1531" t="s">
        <v>36</v>
      </c>
      <c r="G1531">
        <v>4</v>
      </c>
      <c r="H1531">
        <v>335</v>
      </c>
      <c r="I1531">
        <v>44</v>
      </c>
      <c r="J1531">
        <v>4</v>
      </c>
      <c r="K1531">
        <v>5</v>
      </c>
      <c r="L1531" s="6">
        <v>231619.83</v>
      </c>
      <c r="M1531">
        <v>4</v>
      </c>
      <c r="N1531" s="7">
        <f>[1]Settings!$B$3*K1531</f>
        <v>1.25</v>
      </c>
      <c r="O1531">
        <v>4</v>
      </c>
      <c r="P1531" s="8">
        <f t="shared" si="115"/>
        <v>11</v>
      </c>
      <c r="Q1531" s="7">
        <f t="shared" si="116"/>
        <v>1.76</v>
      </c>
      <c r="R1531" s="8">
        <f t="shared" si="117"/>
        <v>1.1940298507462686</v>
      </c>
      <c r="S1531" s="8">
        <f t="shared" si="118"/>
        <v>3.2</v>
      </c>
      <c r="T1531" s="9">
        <v>0.41465131011082301</v>
      </c>
      <c r="U1531">
        <v>3</v>
      </c>
      <c r="V1531" s="8">
        <f t="shared" si="119"/>
        <v>0.89552238805970152</v>
      </c>
      <c r="W1531">
        <f>IF(V1531&gt;=[1]Settings!$B$2,1,0)</f>
        <v>0</v>
      </c>
      <c r="X1531" s="9">
        <v>0.28812158107757602</v>
      </c>
      <c r="Y1531" t="s">
        <v>43</v>
      </c>
      <c r="Z1531">
        <f>IF(X1531&gt;=[1]Settings!$B$4,1,0)</f>
        <v>0</v>
      </c>
      <c r="AA1531" t="str">
        <f>IF(X1531&gt;=[1]Settings!$B$7,"Critical",IF(X1531&gt;=[1]Settings!$B$6,"High",IF(X1531&gt;=[1]Settings!$B$5,"Moderate","Low")))</f>
        <v>Low</v>
      </c>
    </row>
    <row r="1532" spans="1:27" x14ac:dyDescent="0.25">
      <c r="A1532">
        <v>1531</v>
      </c>
      <c r="B1532" t="s">
        <v>27</v>
      </c>
      <c r="C1532" t="s">
        <v>44</v>
      </c>
      <c r="D1532" t="s">
        <v>34</v>
      </c>
      <c r="E1532" t="s">
        <v>30</v>
      </c>
      <c r="F1532" t="s">
        <v>36</v>
      </c>
      <c r="G1532">
        <v>2</v>
      </c>
      <c r="H1532">
        <v>558</v>
      </c>
      <c r="I1532">
        <v>77</v>
      </c>
      <c r="J1532">
        <v>13</v>
      </c>
      <c r="K1532">
        <v>5</v>
      </c>
      <c r="L1532" s="6">
        <v>569850.46</v>
      </c>
      <c r="M1532">
        <v>9</v>
      </c>
      <c r="N1532" s="7">
        <f>[1]Settings!$B$3*K1532</f>
        <v>1.25</v>
      </c>
      <c r="O1532">
        <v>6</v>
      </c>
      <c r="P1532" s="8">
        <f t="shared" si="115"/>
        <v>5.9230769230769234</v>
      </c>
      <c r="Q1532" s="7">
        <f t="shared" si="116"/>
        <v>6.93</v>
      </c>
      <c r="R1532" s="8">
        <f t="shared" si="117"/>
        <v>1.075268817204301</v>
      </c>
      <c r="S1532" s="8">
        <f t="shared" si="118"/>
        <v>4.8</v>
      </c>
      <c r="T1532" s="9">
        <v>0.49025815654946697</v>
      </c>
      <c r="U1532">
        <v>8</v>
      </c>
      <c r="V1532" s="8">
        <f t="shared" si="119"/>
        <v>1.4336917562724014</v>
      </c>
      <c r="W1532">
        <f>IF(V1532&gt;=[1]Settings!$B$2,1,0)</f>
        <v>0</v>
      </c>
      <c r="X1532" s="9">
        <v>0.36926183104515098</v>
      </c>
      <c r="Y1532" t="s">
        <v>32</v>
      </c>
      <c r="Z1532">
        <f>IF(X1532&gt;=[1]Settings!$B$4,1,0)</f>
        <v>0</v>
      </c>
      <c r="AA1532" t="str">
        <f>IF(X1532&gt;=[1]Settings!$B$7,"Critical",IF(X1532&gt;=[1]Settings!$B$6,"High",IF(X1532&gt;=[1]Settings!$B$5,"Moderate","Low")))</f>
        <v>Moderate</v>
      </c>
    </row>
    <row r="1533" spans="1:27" x14ac:dyDescent="0.25">
      <c r="A1533">
        <v>1532</v>
      </c>
      <c r="B1533" t="s">
        <v>27</v>
      </c>
      <c r="C1533" t="s">
        <v>38</v>
      </c>
      <c r="D1533" t="s">
        <v>30</v>
      </c>
      <c r="E1533" t="s">
        <v>42</v>
      </c>
      <c r="F1533" t="s">
        <v>36</v>
      </c>
      <c r="G1533">
        <v>3</v>
      </c>
      <c r="H1533">
        <v>463</v>
      </c>
      <c r="I1533">
        <v>67</v>
      </c>
      <c r="J1533">
        <v>12</v>
      </c>
      <c r="K1533">
        <v>11</v>
      </c>
      <c r="L1533" s="6">
        <v>1254069.6399999999</v>
      </c>
      <c r="M1533">
        <v>5</v>
      </c>
      <c r="N1533" s="7">
        <f>[1]Settings!$B$3*K1533</f>
        <v>2.75</v>
      </c>
      <c r="O1533">
        <v>15</v>
      </c>
      <c r="P1533" s="8">
        <f t="shared" si="115"/>
        <v>5.583333333333333</v>
      </c>
      <c r="Q1533" s="7">
        <f t="shared" si="116"/>
        <v>3.35</v>
      </c>
      <c r="R1533" s="8">
        <f t="shared" si="117"/>
        <v>3.2397408207343412</v>
      </c>
      <c r="S1533" s="8">
        <f t="shared" si="118"/>
        <v>5.4545454545454541</v>
      </c>
      <c r="T1533" s="9">
        <v>0.93073410812254098</v>
      </c>
      <c r="U1533">
        <v>32</v>
      </c>
      <c r="V1533" s="8">
        <f t="shared" si="119"/>
        <v>6.9114470842332612</v>
      </c>
      <c r="W1533">
        <f>IF(V1533&gt;=[1]Settings!$B$2,1,0)</f>
        <v>1</v>
      </c>
      <c r="X1533" s="9">
        <v>0.96821922063827504</v>
      </c>
      <c r="Y1533" t="s">
        <v>32</v>
      </c>
      <c r="Z1533">
        <f>IF(X1533&gt;=[1]Settings!$B$4,1,0)</f>
        <v>1</v>
      </c>
      <c r="AA1533" t="str">
        <f>IF(X1533&gt;=[1]Settings!$B$7,"Critical",IF(X1533&gt;=[1]Settings!$B$6,"High",IF(X1533&gt;=[1]Settings!$B$5,"Moderate","Low")))</f>
        <v>Critical</v>
      </c>
    </row>
    <row r="1534" spans="1:27" x14ac:dyDescent="0.25">
      <c r="A1534">
        <v>1533</v>
      </c>
      <c r="B1534" t="s">
        <v>41</v>
      </c>
      <c r="C1534" t="s">
        <v>33</v>
      </c>
      <c r="D1534" t="s">
        <v>34</v>
      </c>
      <c r="E1534" t="s">
        <v>30</v>
      </c>
      <c r="F1534" t="s">
        <v>31</v>
      </c>
      <c r="G1534">
        <v>5</v>
      </c>
      <c r="H1534">
        <v>583</v>
      </c>
      <c r="I1534">
        <v>76</v>
      </c>
      <c r="J1534">
        <v>13</v>
      </c>
      <c r="K1534">
        <v>10</v>
      </c>
      <c r="L1534" s="6">
        <v>1009876.37</v>
      </c>
      <c r="M1534">
        <v>7</v>
      </c>
      <c r="N1534" s="7">
        <f>[1]Settings!$B$3*K1534</f>
        <v>2.5</v>
      </c>
      <c r="O1534">
        <v>5</v>
      </c>
      <c r="P1534" s="8">
        <f t="shared" si="115"/>
        <v>5.8461538461538458</v>
      </c>
      <c r="Q1534" s="7">
        <f t="shared" si="116"/>
        <v>5.32</v>
      </c>
      <c r="R1534" s="8">
        <f t="shared" si="117"/>
        <v>0.85763293310463118</v>
      </c>
      <c r="S1534" s="8">
        <f t="shared" si="118"/>
        <v>2</v>
      </c>
      <c r="T1534" s="9">
        <v>0.25516664704231201</v>
      </c>
      <c r="U1534">
        <v>2</v>
      </c>
      <c r="V1534" s="8">
        <f t="shared" si="119"/>
        <v>0.34305317324185247</v>
      </c>
      <c r="W1534">
        <f>IF(V1534&gt;=[1]Settings!$B$2,1,0)</f>
        <v>0</v>
      </c>
      <c r="X1534" s="9">
        <v>0.42758285999298101</v>
      </c>
      <c r="Y1534" t="s">
        <v>43</v>
      </c>
      <c r="Z1534">
        <f>IF(X1534&gt;=[1]Settings!$B$4,1,0)</f>
        <v>0</v>
      </c>
      <c r="AA1534" t="str">
        <f>IF(X1534&gt;=[1]Settings!$B$7,"Critical",IF(X1534&gt;=[1]Settings!$B$6,"High",IF(X1534&gt;=[1]Settings!$B$5,"Moderate","Low")))</f>
        <v>Moderate</v>
      </c>
    </row>
    <row r="1535" spans="1:27" x14ac:dyDescent="0.25">
      <c r="A1535">
        <v>1534</v>
      </c>
      <c r="B1535" t="s">
        <v>27</v>
      </c>
      <c r="C1535" t="s">
        <v>37</v>
      </c>
      <c r="D1535" t="s">
        <v>30</v>
      </c>
      <c r="E1535" t="s">
        <v>42</v>
      </c>
      <c r="F1535" t="s">
        <v>39</v>
      </c>
      <c r="G1535">
        <v>2</v>
      </c>
      <c r="H1535">
        <v>549</v>
      </c>
      <c r="I1535">
        <v>84</v>
      </c>
      <c r="J1535">
        <v>8</v>
      </c>
      <c r="K1535">
        <v>5</v>
      </c>
      <c r="L1535" s="6">
        <v>254033.86</v>
      </c>
      <c r="M1535">
        <v>3</v>
      </c>
      <c r="N1535" s="7">
        <f>[1]Settings!$B$3*K1535</f>
        <v>1.25</v>
      </c>
      <c r="O1535">
        <v>1</v>
      </c>
      <c r="P1535" s="8">
        <f t="shared" si="115"/>
        <v>10.5</v>
      </c>
      <c r="Q1535" s="7">
        <f t="shared" si="116"/>
        <v>2.52</v>
      </c>
      <c r="R1535" s="8">
        <f t="shared" si="117"/>
        <v>0.18214936247723132</v>
      </c>
      <c r="S1535" s="8">
        <f t="shared" si="118"/>
        <v>0.8</v>
      </c>
      <c r="T1535" s="9">
        <v>0.51526994736012</v>
      </c>
      <c r="U1535">
        <v>10</v>
      </c>
      <c r="V1535" s="8">
        <f t="shared" si="119"/>
        <v>1.8214936247723132</v>
      </c>
      <c r="W1535">
        <f>IF(V1535&gt;=[1]Settings!$B$2,1,0)</f>
        <v>0</v>
      </c>
      <c r="X1535" s="9">
        <v>0.101190730929375</v>
      </c>
      <c r="Y1535" t="s">
        <v>32</v>
      </c>
      <c r="Z1535">
        <f>IF(X1535&gt;=[1]Settings!$B$4,1,0)</f>
        <v>0</v>
      </c>
      <c r="AA1535" t="str">
        <f>IF(X1535&gt;=[1]Settings!$B$7,"Critical",IF(X1535&gt;=[1]Settings!$B$6,"High",IF(X1535&gt;=[1]Settings!$B$5,"Moderate","Low")))</f>
        <v>Low</v>
      </c>
    </row>
    <row r="1536" spans="1:27" x14ac:dyDescent="0.25">
      <c r="A1536">
        <v>1535</v>
      </c>
      <c r="B1536" t="s">
        <v>27</v>
      </c>
      <c r="C1536" t="s">
        <v>38</v>
      </c>
      <c r="D1536" t="s">
        <v>34</v>
      </c>
      <c r="E1536" t="s">
        <v>42</v>
      </c>
      <c r="F1536" t="s">
        <v>39</v>
      </c>
      <c r="G1536">
        <v>3</v>
      </c>
      <c r="H1536">
        <v>183</v>
      </c>
      <c r="I1536">
        <v>49</v>
      </c>
      <c r="J1536">
        <v>8</v>
      </c>
      <c r="K1536">
        <v>5</v>
      </c>
      <c r="L1536" s="6">
        <v>360947.14</v>
      </c>
      <c r="M1536">
        <v>9</v>
      </c>
      <c r="N1536" s="7">
        <f>[1]Settings!$B$3*K1536</f>
        <v>1.25</v>
      </c>
      <c r="O1536">
        <v>0</v>
      </c>
      <c r="P1536" s="8">
        <f t="shared" si="115"/>
        <v>6.125</v>
      </c>
      <c r="Q1536" s="7">
        <f t="shared" si="116"/>
        <v>4.41</v>
      </c>
      <c r="R1536" s="8">
        <f t="shared" si="117"/>
        <v>0</v>
      </c>
      <c r="S1536" s="8">
        <f t="shared" si="118"/>
        <v>0</v>
      </c>
      <c r="T1536" s="9">
        <v>0.14567525091085201</v>
      </c>
      <c r="U1536">
        <v>0</v>
      </c>
      <c r="V1536" s="8">
        <f t="shared" si="119"/>
        <v>0</v>
      </c>
      <c r="W1536">
        <f>IF(V1536&gt;=[1]Settings!$B$2,1,0)</f>
        <v>0</v>
      </c>
      <c r="X1536" s="9">
        <v>7.2236239910125705E-2</v>
      </c>
      <c r="Y1536" t="s">
        <v>32</v>
      </c>
      <c r="Z1536">
        <f>IF(X1536&gt;=[1]Settings!$B$4,1,0)</f>
        <v>0</v>
      </c>
      <c r="AA1536" t="str">
        <f>IF(X1536&gt;=[1]Settings!$B$7,"Critical",IF(X1536&gt;=[1]Settings!$B$6,"High",IF(X1536&gt;=[1]Settings!$B$5,"Moderate","Low")))</f>
        <v>Low</v>
      </c>
    </row>
    <row r="1537" spans="1:27" x14ac:dyDescent="0.25">
      <c r="A1537">
        <v>1536</v>
      </c>
      <c r="B1537" t="s">
        <v>41</v>
      </c>
      <c r="C1537" t="s">
        <v>33</v>
      </c>
      <c r="D1537" t="s">
        <v>29</v>
      </c>
      <c r="E1537" t="s">
        <v>42</v>
      </c>
      <c r="F1537" t="s">
        <v>31</v>
      </c>
      <c r="G1537">
        <v>4</v>
      </c>
      <c r="H1537">
        <v>695</v>
      </c>
      <c r="I1537">
        <v>14</v>
      </c>
      <c r="J1537">
        <v>13</v>
      </c>
      <c r="K1537">
        <v>8</v>
      </c>
      <c r="L1537" s="6">
        <v>836104.02</v>
      </c>
      <c r="M1537">
        <v>1</v>
      </c>
      <c r="N1537" s="7">
        <f>[1]Settings!$B$3*K1537</f>
        <v>2</v>
      </c>
      <c r="O1537">
        <v>3</v>
      </c>
      <c r="P1537" s="8">
        <f t="shared" si="115"/>
        <v>1.0769230769230769</v>
      </c>
      <c r="Q1537" s="7">
        <f t="shared" si="116"/>
        <v>0.14000000000000001</v>
      </c>
      <c r="R1537" s="8">
        <f t="shared" si="117"/>
        <v>0.43165467625899279</v>
      </c>
      <c r="S1537" s="8">
        <f t="shared" si="118"/>
        <v>1.5</v>
      </c>
      <c r="T1537" s="9">
        <v>0.231826363337685</v>
      </c>
      <c r="U1537">
        <v>6</v>
      </c>
      <c r="V1537" s="8">
        <f t="shared" si="119"/>
        <v>0.86330935251798557</v>
      </c>
      <c r="W1537">
        <f>IF(V1537&gt;=[1]Settings!$B$2,1,0)</f>
        <v>0</v>
      </c>
      <c r="X1537" s="9">
        <v>0.18432995676994299</v>
      </c>
      <c r="Y1537" t="s">
        <v>43</v>
      </c>
      <c r="Z1537">
        <f>IF(X1537&gt;=[1]Settings!$B$4,1,0)</f>
        <v>0</v>
      </c>
      <c r="AA1537" t="str">
        <f>IF(X1537&gt;=[1]Settings!$B$7,"Critical",IF(X1537&gt;=[1]Settings!$B$6,"High",IF(X1537&gt;=[1]Settings!$B$5,"Moderate","Low")))</f>
        <v>Low</v>
      </c>
    </row>
    <row r="1538" spans="1:27" x14ac:dyDescent="0.25">
      <c r="A1538">
        <v>1537</v>
      </c>
      <c r="B1538" t="s">
        <v>27</v>
      </c>
      <c r="C1538" t="s">
        <v>28</v>
      </c>
      <c r="D1538" t="s">
        <v>34</v>
      </c>
      <c r="E1538" t="s">
        <v>35</v>
      </c>
      <c r="F1538" t="s">
        <v>36</v>
      </c>
      <c r="G1538">
        <v>2</v>
      </c>
      <c r="H1538">
        <v>342</v>
      </c>
      <c r="I1538">
        <v>43</v>
      </c>
      <c r="J1538">
        <v>7</v>
      </c>
      <c r="K1538">
        <v>10</v>
      </c>
      <c r="L1538" s="6">
        <v>527791.49</v>
      </c>
      <c r="M1538">
        <v>15</v>
      </c>
      <c r="N1538" s="7">
        <f>[1]Settings!$B$3*K1538</f>
        <v>2.5</v>
      </c>
      <c r="O1538">
        <v>1</v>
      </c>
      <c r="P1538" s="8">
        <f t="shared" ref="P1538:P1601" si="120">I1538/J1538</f>
        <v>6.1428571428571432</v>
      </c>
      <c r="Q1538" s="7">
        <f t="shared" ref="Q1538:Q1601" si="121">M1538*I1538/100</f>
        <v>6.45</v>
      </c>
      <c r="R1538" s="8">
        <f t="shared" ref="R1538:R1601" si="122">100*O1538/H1538</f>
        <v>0.29239766081871343</v>
      </c>
      <c r="S1538" s="8">
        <f t="shared" ref="S1538:S1601" si="123">O1538/N1538</f>
        <v>0.4</v>
      </c>
      <c r="T1538" s="9">
        <v>0.20262560879503699</v>
      </c>
      <c r="U1538">
        <v>10</v>
      </c>
      <c r="V1538" s="8">
        <f t="shared" ref="V1538:V1601" si="124">100*U1538/H1538</f>
        <v>2.9239766081871346</v>
      </c>
      <c r="W1538">
        <f>IF(V1538&gt;=[1]Settings!$B$2,1,0)</f>
        <v>1</v>
      </c>
      <c r="X1538" s="9">
        <v>0.21531268954277</v>
      </c>
      <c r="Y1538" t="s">
        <v>32</v>
      </c>
      <c r="Z1538">
        <f>IF(X1538&gt;=[1]Settings!$B$4,1,0)</f>
        <v>0</v>
      </c>
      <c r="AA1538" t="str">
        <f>IF(X1538&gt;=[1]Settings!$B$7,"Critical",IF(X1538&gt;=[1]Settings!$B$6,"High",IF(X1538&gt;=[1]Settings!$B$5,"Moderate","Low")))</f>
        <v>Low</v>
      </c>
    </row>
    <row r="1539" spans="1:27" x14ac:dyDescent="0.25">
      <c r="A1539">
        <v>1538</v>
      </c>
      <c r="B1539" t="s">
        <v>27</v>
      </c>
      <c r="C1539" t="s">
        <v>37</v>
      </c>
      <c r="D1539" t="s">
        <v>30</v>
      </c>
      <c r="E1539" t="s">
        <v>35</v>
      </c>
      <c r="F1539" t="s">
        <v>39</v>
      </c>
      <c r="G1539">
        <v>1</v>
      </c>
      <c r="H1539">
        <v>333</v>
      </c>
      <c r="I1539">
        <v>30</v>
      </c>
      <c r="J1539">
        <v>8</v>
      </c>
      <c r="K1539">
        <v>7</v>
      </c>
      <c r="L1539" s="6">
        <v>363266.84</v>
      </c>
      <c r="M1539">
        <v>7</v>
      </c>
      <c r="N1539" s="7">
        <f>[1]Settings!$B$3*K1539</f>
        <v>1.75</v>
      </c>
      <c r="O1539">
        <v>2</v>
      </c>
      <c r="P1539" s="8">
        <f t="shared" si="120"/>
        <v>3.75</v>
      </c>
      <c r="Q1539" s="7">
        <f t="shared" si="121"/>
        <v>2.1</v>
      </c>
      <c r="R1539" s="8">
        <f t="shared" si="122"/>
        <v>0.60060060060060061</v>
      </c>
      <c r="S1539" s="8">
        <f t="shared" si="123"/>
        <v>1.1428571428571428</v>
      </c>
      <c r="T1539" s="9">
        <v>0.31485971642221899</v>
      </c>
      <c r="U1539">
        <v>2</v>
      </c>
      <c r="V1539" s="8">
        <f t="shared" si="124"/>
        <v>0.60060060060060061</v>
      </c>
      <c r="W1539">
        <f>IF(V1539&gt;=[1]Settings!$B$2,1,0)</f>
        <v>0</v>
      </c>
      <c r="X1539" s="9">
        <v>0.124015897512436</v>
      </c>
      <c r="Y1539" t="s">
        <v>32</v>
      </c>
      <c r="Z1539">
        <f>IF(X1539&gt;=[1]Settings!$B$4,1,0)</f>
        <v>0</v>
      </c>
      <c r="AA1539" t="str">
        <f>IF(X1539&gt;=[1]Settings!$B$7,"Critical",IF(X1539&gt;=[1]Settings!$B$6,"High",IF(X1539&gt;=[1]Settings!$B$5,"Moderate","Low")))</f>
        <v>Low</v>
      </c>
    </row>
    <row r="1540" spans="1:27" x14ac:dyDescent="0.25">
      <c r="A1540">
        <v>1539</v>
      </c>
      <c r="B1540" t="s">
        <v>27</v>
      </c>
      <c r="C1540" t="s">
        <v>28</v>
      </c>
      <c r="D1540" t="s">
        <v>29</v>
      </c>
      <c r="E1540" t="s">
        <v>42</v>
      </c>
      <c r="F1540" t="s">
        <v>36</v>
      </c>
      <c r="G1540">
        <v>4</v>
      </c>
      <c r="H1540">
        <v>445</v>
      </c>
      <c r="I1540">
        <v>83</v>
      </c>
      <c r="J1540">
        <v>11</v>
      </c>
      <c r="K1540">
        <v>10</v>
      </c>
      <c r="L1540" s="6">
        <v>738433.06</v>
      </c>
      <c r="M1540">
        <v>11</v>
      </c>
      <c r="N1540" s="7">
        <f>[1]Settings!$B$3*K1540</f>
        <v>2.5</v>
      </c>
      <c r="O1540">
        <v>7</v>
      </c>
      <c r="P1540" s="8">
        <f t="shared" si="120"/>
        <v>7.5454545454545459</v>
      </c>
      <c r="Q1540" s="7">
        <f t="shared" si="121"/>
        <v>9.1300000000000008</v>
      </c>
      <c r="R1540" s="8">
        <f t="shared" si="122"/>
        <v>1.5730337078651686</v>
      </c>
      <c r="S1540" s="8">
        <f t="shared" si="123"/>
        <v>2.8</v>
      </c>
      <c r="T1540" s="9">
        <v>0.63263580473175296</v>
      </c>
      <c r="U1540">
        <v>29</v>
      </c>
      <c r="V1540" s="8">
        <f t="shared" si="124"/>
        <v>6.5168539325842696</v>
      </c>
      <c r="W1540">
        <f>IF(V1540&gt;=[1]Settings!$B$2,1,0)</f>
        <v>1</v>
      </c>
      <c r="X1540" s="9">
        <v>0.73686802387237604</v>
      </c>
      <c r="Y1540" t="s">
        <v>32</v>
      </c>
      <c r="Z1540">
        <f>IF(X1540&gt;=[1]Settings!$B$4,1,0)</f>
        <v>1</v>
      </c>
      <c r="AA1540" t="str">
        <f>IF(X1540&gt;=[1]Settings!$B$7,"Critical",IF(X1540&gt;=[1]Settings!$B$6,"High",IF(X1540&gt;=[1]Settings!$B$5,"Moderate","Low")))</f>
        <v>High</v>
      </c>
    </row>
    <row r="1541" spans="1:27" x14ac:dyDescent="0.25">
      <c r="A1541">
        <v>1540</v>
      </c>
      <c r="B1541" t="s">
        <v>27</v>
      </c>
      <c r="C1541" t="s">
        <v>33</v>
      </c>
      <c r="D1541" t="s">
        <v>30</v>
      </c>
      <c r="E1541" t="s">
        <v>30</v>
      </c>
      <c r="F1541" t="s">
        <v>31</v>
      </c>
      <c r="G1541">
        <v>2</v>
      </c>
      <c r="H1541">
        <v>753</v>
      </c>
      <c r="I1541">
        <v>72</v>
      </c>
      <c r="J1541">
        <v>10</v>
      </c>
      <c r="K1541">
        <v>9</v>
      </c>
      <c r="L1541" s="6">
        <v>831414.16</v>
      </c>
      <c r="M1541">
        <v>2</v>
      </c>
      <c r="N1541" s="7">
        <f>[1]Settings!$B$3*K1541</f>
        <v>2.25</v>
      </c>
      <c r="O1541">
        <v>9</v>
      </c>
      <c r="P1541" s="8">
        <f t="shared" si="120"/>
        <v>7.2</v>
      </c>
      <c r="Q1541" s="7">
        <f t="shared" si="121"/>
        <v>1.44</v>
      </c>
      <c r="R1541" s="8">
        <f t="shared" si="122"/>
        <v>1.1952191235059761</v>
      </c>
      <c r="S1541" s="8">
        <f t="shared" si="123"/>
        <v>4</v>
      </c>
      <c r="T1541" s="9">
        <v>0.582860129246632</v>
      </c>
      <c r="U1541">
        <v>10</v>
      </c>
      <c r="V1541" s="8">
        <f t="shared" si="124"/>
        <v>1.3280212483399734</v>
      </c>
      <c r="W1541">
        <f>IF(V1541&gt;=[1]Settings!$B$2,1,0)</f>
        <v>0</v>
      </c>
      <c r="X1541" s="9">
        <v>0.73626363277435303</v>
      </c>
      <c r="Y1541" t="s">
        <v>32</v>
      </c>
      <c r="Z1541">
        <f>IF(X1541&gt;=[1]Settings!$B$4,1,0)</f>
        <v>1</v>
      </c>
      <c r="AA1541" t="str">
        <f>IF(X1541&gt;=[1]Settings!$B$7,"Critical",IF(X1541&gt;=[1]Settings!$B$6,"High",IF(X1541&gt;=[1]Settings!$B$5,"Moderate","Low")))</f>
        <v>High</v>
      </c>
    </row>
    <row r="1542" spans="1:27" x14ac:dyDescent="0.25">
      <c r="A1542">
        <v>1541</v>
      </c>
      <c r="B1542" t="s">
        <v>27</v>
      </c>
      <c r="C1542" t="s">
        <v>28</v>
      </c>
      <c r="D1542" t="s">
        <v>34</v>
      </c>
      <c r="E1542" t="s">
        <v>42</v>
      </c>
      <c r="F1542" t="s">
        <v>31</v>
      </c>
      <c r="G1542">
        <v>2</v>
      </c>
      <c r="H1542">
        <v>358</v>
      </c>
      <c r="I1542">
        <v>54</v>
      </c>
      <c r="J1542">
        <v>7</v>
      </c>
      <c r="K1542">
        <v>6</v>
      </c>
      <c r="L1542" s="6">
        <v>497291.08</v>
      </c>
      <c r="M1542">
        <v>7</v>
      </c>
      <c r="N1542" s="7">
        <f>[1]Settings!$B$3*K1542</f>
        <v>1.5</v>
      </c>
      <c r="O1542">
        <v>0</v>
      </c>
      <c r="P1542" s="8">
        <f t="shared" si="120"/>
        <v>7.7142857142857144</v>
      </c>
      <c r="Q1542" s="7">
        <f t="shared" si="121"/>
        <v>3.78</v>
      </c>
      <c r="R1542" s="8">
        <f t="shared" si="122"/>
        <v>0</v>
      </c>
      <c r="S1542" s="8">
        <f t="shared" si="123"/>
        <v>0</v>
      </c>
      <c r="T1542" s="9">
        <v>0.39290730598837997</v>
      </c>
      <c r="U1542">
        <v>5</v>
      </c>
      <c r="V1542" s="8">
        <f t="shared" si="124"/>
        <v>1.3966480446927374</v>
      </c>
      <c r="W1542">
        <f>IF(V1542&gt;=[1]Settings!$B$2,1,0)</f>
        <v>0</v>
      </c>
      <c r="X1542" s="9">
        <v>0.239404141902924</v>
      </c>
      <c r="Y1542" t="s">
        <v>32</v>
      </c>
      <c r="Z1542">
        <f>IF(X1542&gt;=[1]Settings!$B$4,1,0)</f>
        <v>0</v>
      </c>
      <c r="AA1542" t="str">
        <f>IF(X1542&gt;=[1]Settings!$B$7,"Critical",IF(X1542&gt;=[1]Settings!$B$6,"High",IF(X1542&gt;=[1]Settings!$B$5,"Moderate","Low")))</f>
        <v>Low</v>
      </c>
    </row>
    <row r="1543" spans="1:27" x14ac:dyDescent="0.25">
      <c r="A1543">
        <v>1542</v>
      </c>
      <c r="B1543" t="s">
        <v>27</v>
      </c>
      <c r="C1543" t="s">
        <v>44</v>
      </c>
      <c r="D1543" t="s">
        <v>30</v>
      </c>
      <c r="E1543" t="s">
        <v>35</v>
      </c>
      <c r="F1543" t="s">
        <v>36</v>
      </c>
      <c r="G1543">
        <v>3</v>
      </c>
      <c r="H1543">
        <v>555</v>
      </c>
      <c r="I1543">
        <v>52</v>
      </c>
      <c r="J1543">
        <v>5</v>
      </c>
      <c r="K1543">
        <v>8</v>
      </c>
      <c r="L1543" s="6">
        <v>327516.77</v>
      </c>
      <c r="M1543">
        <v>7</v>
      </c>
      <c r="N1543" s="7">
        <f>[1]Settings!$B$3*K1543</f>
        <v>2</v>
      </c>
      <c r="O1543">
        <v>5</v>
      </c>
      <c r="P1543" s="8">
        <f t="shared" si="120"/>
        <v>10.4</v>
      </c>
      <c r="Q1543" s="7">
        <f t="shared" si="121"/>
        <v>3.64</v>
      </c>
      <c r="R1543" s="8">
        <f t="shared" si="122"/>
        <v>0.90090090090090091</v>
      </c>
      <c r="S1543" s="8">
        <f t="shared" si="123"/>
        <v>2.5</v>
      </c>
      <c r="T1543" s="9">
        <v>0.43762099471502802</v>
      </c>
      <c r="U1543">
        <v>10</v>
      </c>
      <c r="V1543" s="8">
        <f t="shared" si="124"/>
        <v>1.8018018018018018</v>
      </c>
      <c r="W1543">
        <f>IF(V1543&gt;=[1]Settings!$B$2,1,0)</f>
        <v>0</v>
      </c>
      <c r="X1543" s="9">
        <v>0.44701084494590798</v>
      </c>
      <c r="Y1543" t="s">
        <v>32</v>
      </c>
      <c r="Z1543">
        <f>IF(X1543&gt;=[1]Settings!$B$4,1,0)</f>
        <v>0</v>
      </c>
      <c r="AA1543" t="str">
        <f>IF(X1543&gt;=[1]Settings!$B$7,"Critical",IF(X1543&gt;=[1]Settings!$B$6,"High",IF(X1543&gt;=[1]Settings!$B$5,"Moderate","Low")))</f>
        <v>Moderate</v>
      </c>
    </row>
    <row r="1544" spans="1:27" x14ac:dyDescent="0.25">
      <c r="A1544">
        <v>1543</v>
      </c>
      <c r="B1544" t="s">
        <v>27</v>
      </c>
      <c r="C1544" t="s">
        <v>44</v>
      </c>
      <c r="D1544" t="s">
        <v>34</v>
      </c>
      <c r="E1544" t="s">
        <v>42</v>
      </c>
      <c r="F1544" t="s">
        <v>39</v>
      </c>
      <c r="G1544">
        <v>1</v>
      </c>
      <c r="H1544">
        <v>641</v>
      </c>
      <c r="I1544">
        <v>80</v>
      </c>
      <c r="J1544">
        <v>13</v>
      </c>
      <c r="K1544">
        <v>7</v>
      </c>
      <c r="L1544" s="6">
        <v>892239.45</v>
      </c>
      <c r="M1544">
        <v>9</v>
      </c>
      <c r="N1544" s="7">
        <f>[1]Settings!$B$3*K1544</f>
        <v>1.75</v>
      </c>
      <c r="O1544">
        <v>10</v>
      </c>
      <c r="P1544" s="8">
        <f t="shared" si="120"/>
        <v>6.1538461538461542</v>
      </c>
      <c r="Q1544" s="7">
        <f t="shared" si="121"/>
        <v>7.2</v>
      </c>
      <c r="R1544" s="8">
        <f t="shared" si="122"/>
        <v>1.5600624024960998</v>
      </c>
      <c r="S1544" s="8">
        <f t="shared" si="123"/>
        <v>5.7142857142857144</v>
      </c>
      <c r="T1544" s="9">
        <v>0.71182869715054797</v>
      </c>
      <c r="U1544">
        <v>23</v>
      </c>
      <c r="V1544" s="8">
        <f t="shared" si="124"/>
        <v>3.5881435257410295</v>
      </c>
      <c r="W1544">
        <f>IF(V1544&gt;=[1]Settings!$B$2,1,0)</f>
        <v>1</v>
      </c>
      <c r="X1544" s="9">
        <v>0.70894098281860396</v>
      </c>
      <c r="Y1544" t="s">
        <v>32</v>
      </c>
      <c r="Z1544">
        <f>IF(X1544&gt;=[1]Settings!$B$4,1,0)</f>
        <v>1</v>
      </c>
      <c r="AA1544" t="str">
        <f>IF(X1544&gt;=[1]Settings!$B$7,"Critical",IF(X1544&gt;=[1]Settings!$B$6,"High",IF(X1544&gt;=[1]Settings!$B$5,"Moderate","Low")))</f>
        <v>High</v>
      </c>
    </row>
    <row r="1545" spans="1:27" x14ac:dyDescent="0.25">
      <c r="A1545">
        <v>1544</v>
      </c>
      <c r="B1545" t="s">
        <v>41</v>
      </c>
      <c r="C1545" t="s">
        <v>38</v>
      </c>
      <c r="D1545" t="s">
        <v>30</v>
      </c>
      <c r="E1545" t="s">
        <v>42</v>
      </c>
      <c r="F1545" t="s">
        <v>36</v>
      </c>
      <c r="G1545">
        <v>4</v>
      </c>
      <c r="H1545">
        <v>601</v>
      </c>
      <c r="I1545">
        <v>53</v>
      </c>
      <c r="J1545">
        <v>6</v>
      </c>
      <c r="K1545">
        <v>11</v>
      </c>
      <c r="L1545" s="6">
        <v>500332.09</v>
      </c>
      <c r="M1545">
        <v>7</v>
      </c>
      <c r="N1545" s="7">
        <f>[1]Settings!$B$3*K1545</f>
        <v>2.75</v>
      </c>
      <c r="O1545">
        <v>4</v>
      </c>
      <c r="P1545" s="8">
        <f t="shared" si="120"/>
        <v>8.8333333333333339</v>
      </c>
      <c r="Q1545" s="7">
        <f t="shared" si="121"/>
        <v>3.71</v>
      </c>
      <c r="R1545" s="8">
        <f t="shared" si="122"/>
        <v>0.66555740432612309</v>
      </c>
      <c r="S1545" s="8">
        <f t="shared" si="123"/>
        <v>1.4545454545454546</v>
      </c>
      <c r="T1545" s="9">
        <v>0.30517754729469099</v>
      </c>
      <c r="U1545">
        <v>13</v>
      </c>
      <c r="V1545" s="8">
        <f t="shared" si="124"/>
        <v>2.1630615640599</v>
      </c>
      <c r="W1545">
        <f>IF(V1545&gt;=[1]Settings!$B$2,1,0)</f>
        <v>1</v>
      </c>
      <c r="X1545" s="9">
        <v>0.435170978307724</v>
      </c>
      <c r="Y1545" t="s">
        <v>43</v>
      </c>
      <c r="Z1545">
        <f>IF(X1545&gt;=[1]Settings!$B$4,1,0)</f>
        <v>0</v>
      </c>
      <c r="AA1545" t="str">
        <f>IF(X1545&gt;=[1]Settings!$B$7,"Critical",IF(X1545&gt;=[1]Settings!$B$6,"High",IF(X1545&gt;=[1]Settings!$B$5,"Moderate","Low")))</f>
        <v>Moderate</v>
      </c>
    </row>
    <row r="1546" spans="1:27" x14ac:dyDescent="0.25">
      <c r="A1546">
        <v>1545</v>
      </c>
      <c r="B1546" t="s">
        <v>27</v>
      </c>
      <c r="C1546" t="s">
        <v>33</v>
      </c>
      <c r="D1546" t="s">
        <v>34</v>
      </c>
      <c r="E1546" t="s">
        <v>42</v>
      </c>
      <c r="F1546" t="s">
        <v>36</v>
      </c>
      <c r="G1546">
        <v>4</v>
      </c>
      <c r="H1546">
        <v>586</v>
      </c>
      <c r="I1546">
        <v>37</v>
      </c>
      <c r="J1546">
        <v>13</v>
      </c>
      <c r="K1546">
        <v>6</v>
      </c>
      <c r="L1546" s="6">
        <v>619941.68000000005</v>
      </c>
      <c r="M1546">
        <v>8</v>
      </c>
      <c r="N1546" s="7">
        <f>[1]Settings!$B$3*K1546</f>
        <v>1.5</v>
      </c>
      <c r="O1546">
        <v>8</v>
      </c>
      <c r="P1546" s="8">
        <f t="shared" si="120"/>
        <v>2.8461538461538463</v>
      </c>
      <c r="Q1546" s="7">
        <f t="shared" si="121"/>
        <v>2.96</v>
      </c>
      <c r="R1546" s="8">
        <f t="shared" si="122"/>
        <v>1.3651877133105803</v>
      </c>
      <c r="S1546" s="8">
        <f t="shared" si="123"/>
        <v>5.333333333333333</v>
      </c>
      <c r="T1546" s="9">
        <v>0.78380448390526103</v>
      </c>
      <c r="U1546">
        <v>13</v>
      </c>
      <c r="V1546" s="8">
        <f t="shared" si="124"/>
        <v>2.218430034129693</v>
      </c>
      <c r="W1546">
        <f>IF(V1546&gt;=[1]Settings!$B$2,1,0)</f>
        <v>1</v>
      </c>
      <c r="X1546" s="9">
        <v>0.35830625891685502</v>
      </c>
      <c r="Y1546" t="s">
        <v>32</v>
      </c>
      <c r="Z1546">
        <f>IF(X1546&gt;=[1]Settings!$B$4,1,0)</f>
        <v>0</v>
      </c>
      <c r="AA1546" t="str">
        <f>IF(X1546&gt;=[1]Settings!$B$7,"Critical",IF(X1546&gt;=[1]Settings!$B$6,"High",IF(X1546&gt;=[1]Settings!$B$5,"Moderate","Low")))</f>
        <v>Moderate</v>
      </c>
    </row>
    <row r="1547" spans="1:27" x14ac:dyDescent="0.25">
      <c r="A1547">
        <v>1546</v>
      </c>
      <c r="B1547" t="s">
        <v>27</v>
      </c>
      <c r="C1547" t="s">
        <v>44</v>
      </c>
      <c r="D1547" t="s">
        <v>29</v>
      </c>
      <c r="E1547" t="s">
        <v>30</v>
      </c>
      <c r="F1547" t="s">
        <v>39</v>
      </c>
      <c r="G1547">
        <v>4</v>
      </c>
      <c r="H1547">
        <v>143</v>
      </c>
      <c r="I1547">
        <v>18</v>
      </c>
      <c r="J1547">
        <v>3</v>
      </c>
      <c r="K1547">
        <v>4</v>
      </c>
      <c r="L1547" s="6">
        <v>81123.199999999997</v>
      </c>
      <c r="M1547">
        <v>8</v>
      </c>
      <c r="N1547" s="7">
        <f>[1]Settings!$B$3*K1547</f>
        <v>1</v>
      </c>
      <c r="O1547">
        <v>1</v>
      </c>
      <c r="P1547" s="8">
        <f t="shared" si="120"/>
        <v>6</v>
      </c>
      <c r="Q1547" s="7">
        <f t="shared" si="121"/>
        <v>1.44</v>
      </c>
      <c r="R1547" s="8">
        <f t="shared" si="122"/>
        <v>0.69930069930069927</v>
      </c>
      <c r="S1547" s="8">
        <f t="shared" si="123"/>
        <v>1</v>
      </c>
      <c r="T1547" s="9">
        <v>0.29255117053241803</v>
      </c>
      <c r="U1547">
        <v>1</v>
      </c>
      <c r="V1547" s="8">
        <f t="shared" si="124"/>
        <v>0.69930069930069927</v>
      </c>
      <c r="W1547">
        <f>IF(V1547&gt;=[1]Settings!$B$2,1,0)</f>
        <v>0</v>
      </c>
      <c r="X1547" s="9">
        <v>3.5079192370176301E-2</v>
      </c>
      <c r="Y1547" t="s">
        <v>32</v>
      </c>
      <c r="Z1547">
        <f>IF(X1547&gt;=[1]Settings!$B$4,1,0)</f>
        <v>0</v>
      </c>
      <c r="AA1547" t="str">
        <f>IF(X1547&gt;=[1]Settings!$B$7,"Critical",IF(X1547&gt;=[1]Settings!$B$6,"High",IF(X1547&gt;=[1]Settings!$B$5,"Moderate","Low")))</f>
        <v>Low</v>
      </c>
    </row>
    <row r="1548" spans="1:27" x14ac:dyDescent="0.25">
      <c r="A1548">
        <v>1547</v>
      </c>
      <c r="B1548" t="s">
        <v>27</v>
      </c>
      <c r="C1548" t="s">
        <v>44</v>
      </c>
      <c r="D1548" t="s">
        <v>29</v>
      </c>
      <c r="E1548" t="s">
        <v>35</v>
      </c>
      <c r="F1548" t="s">
        <v>39</v>
      </c>
      <c r="G1548">
        <v>2</v>
      </c>
      <c r="H1548">
        <v>565</v>
      </c>
      <c r="I1548">
        <v>62</v>
      </c>
      <c r="J1548">
        <v>14</v>
      </c>
      <c r="K1548">
        <v>5</v>
      </c>
      <c r="L1548" s="6">
        <v>594558.67000000004</v>
      </c>
      <c r="M1548">
        <v>4</v>
      </c>
      <c r="N1548" s="7">
        <f>[1]Settings!$B$3*K1548</f>
        <v>1.25</v>
      </c>
      <c r="O1548">
        <v>1</v>
      </c>
      <c r="P1548" s="8">
        <f t="shared" si="120"/>
        <v>4.4285714285714288</v>
      </c>
      <c r="Q1548" s="7">
        <f t="shared" si="121"/>
        <v>2.48</v>
      </c>
      <c r="R1548" s="8">
        <f t="shared" si="122"/>
        <v>0.17699115044247787</v>
      </c>
      <c r="S1548" s="8">
        <f t="shared" si="123"/>
        <v>0.8</v>
      </c>
      <c r="T1548" s="9">
        <v>0.34615927500684701</v>
      </c>
      <c r="U1548">
        <v>7</v>
      </c>
      <c r="V1548" s="8">
        <f t="shared" si="124"/>
        <v>1.2389380530973451</v>
      </c>
      <c r="W1548">
        <f>IF(V1548&gt;=[1]Settings!$B$2,1,0)</f>
        <v>0</v>
      </c>
      <c r="X1548" s="9">
        <v>6.2883496284484905E-2</v>
      </c>
      <c r="Y1548" t="s">
        <v>32</v>
      </c>
      <c r="Z1548">
        <f>IF(X1548&gt;=[1]Settings!$B$4,1,0)</f>
        <v>0</v>
      </c>
      <c r="AA1548" t="str">
        <f>IF(X1548&gt;=[1]Settings!$B$7,"Critical",IF(X1548&gt;=[1]Settings!$B$6,"High",IF(X1548&gt;=[1]Settings!$B$5,"Moderate","Low")))</f>
        <v>Low</v>
      </c>
    </row>
    <row r="1549" spans="1:27" x14ac:dyDescent="0.25">
      <c r="A1549">
        <v>1548</v>
      </c>
      <c r="B1549" t="s">
        <v>41</v>
      </c>
      <c r="C1549" t="s">
        <v>28</v>
      </c>
      <c r="D1549" t="s">
        <v>34</v>
      </c>
      <c r="E1549" t="s">
        <v>30</v>
      </c>
      <c r="F1549" t="s">
        <v>39</v>
      </c>
      <c r="G1549">
        <v>5</v>
      </c>
      <c r="H1549">
        <v>278</v>
      </c>
      <c r="I1549">
        <v>41</v>
      </c>
      <c r="J1549">
        <v>4</v>
      </c>
      <c r="K1549">
        <v>4</v>
      </c>
      <c r="L1549" s="6">
        <v>89431.65</v>
      </c>
      <c r="M1549">
        <v>9</v>
      </c>
      <c r="N1549" s="7">
        <f>[1]Settings!$B$3*K1549</f>
        <v>1</v>
      </c>
      <c r="O1549">
        <v>0</v>
      </c>
      <c r="P1549" s="8">
        <f t="shared" si="120"/>
        <v>10.25</v>
      </c>
      <c r="Q1549" s="7">
        <f t="shared" si="121"/>
        <v>3.69</v>
      </c>
      <c r="R1549" s="8">
        <f t="shared" si="122"/>
        <v>0</v>
      </c>
      <c r="S1549" s="8">
        <f t="shared" si="123"/>
        <v>0</v>
      </c>
      <c r="T1549" s="9">
        <v>8.5860080813715794E-2</v>
      </c>
      <c r="U1549">
        <v>1</v>
      </c>
      <c r="V1549" s="8">
        <f t="shared" si="124"/>
        <v>0.35971223021582732</v>
      </c>
      <c r="W1549">
        <f>IF(V1549&gt;=[1]Settings!$B$2,1,0)</f>
        <v>0</v>
      </c>
      <c r="X1549" s="9">
        <v>4.6934973448514897E-2</v>
      </c>
      <c r="Y1549" t="s">
        <v>43</v>
      </c>
      <c r="Z1549">
        <f>IF(X1549&gt;=[1]Settings!$B$4,1,0)</f>
        <v>0</v>
      </c>
      <c r="AA1549" t="str">
        <f>IF(X1549&gt;=[1]Settings!$B$7,"Critical",IF(X1549&gt;=[1]Settings!$B$6,"High",IF(X1549&gt;=[1]Settings!$B$5,"Moderate","Low")))</f>
        <v>Low</v>
      </c>
    </row>
    <row r="1550" spans="1:27" x14ac:dyDescent="0.25">
      <c r="A1550">
        <v>1549</v>
      </c>
      <c r="B1550" t="s">
        <v>27</v>
      </c>
      <c r="C1550" t="s">
        <v>44</v>
      </c>
      <c r="D1550" t="s">
        <v>34</v>
      </c>
      <c r="E1550" t="s">
        <v>30</v>
      </c>
      <c r="F1550" t="s">
        <v>39</v>
      </c>
      <c r="G1550">
        <v>4</v>
      </c>
      <c r="H1550">
        <v>601</v>
      </c>
      <c r="I1550">
        <v>77</v>
      </c>
      <c r="J1550">
        <v>13</v>
      </c>
      <c r="K1550">
        <v>6</v>
      </c>
      <c r="L1550" s="6">
        <v>583450.04</v>
      </c>
      <c r="M1550">
        <v>11</v>
      </c>
      <c r="N1550" s="7">
        <f>[1]Settings!$B$3*K1550</f>
        <v>1.5</v>
      </c>
      <c r="O1550">
        <v>3</v>
      </c>
      <c r="P1550" s="8">
        <f t="shared" si="120"/>
        <v>5.9230769230769234</v>
      </c>
      <c r="Q1550" s="7">
        <f t="shared" si="121"/>
        <v>8.4700000000000006</v>
      </c>
      <c r="R1550" s="8">
        <f t="shared" si="122"/>
        <v>0.49916805324459235</v>
      </c>
      <c r="S1550" s="8">
        <f t="shared" si="123"/>
        <v>2</v>
      </c>
      <c r="T1550" s="9">
        <v>0.26309367987669502</v>
      </c>
      <c r="U1550">
        <v>13</v>
      </c>
      <c r="V1550" s="8">
        <f t="shared" si="124"/>
        <v>2.1630615640599</v>
      </c>
      <c r="W1550">
        <f>IF(V1550&gt;=[1]Settings!$B$2,1,0)</f>
        <v>1</v>
      </c>
      <c r="X1550" s="9">
        <v>8.8251471519470201E-2</v>
      </c>
      <c r="Y1550" t="s">
        <v>32</v>
      </c>
      <c r="Z1550">
        <f>IF(X1550&gt;=[1]Settings!$B$4,1,0)</f>
        <v>0</v>
      </c>
      <c r="AA1550" t="str">
        <f>IF(X1550&gt;=[1]Settings!$B$7,"Critical",IF(X1550&gt;=[1]Settings!$B$6,"High",IF(X1550&gt;=[1]Settings!$B$5,"Moderate","Low")))</f>
        <v>Low</v>
      </c>
    </row>
    <row r="1551" spans="1:27" x14ac:dyDescent="0.25">
      <c r="A1551">
        <v>1550</v>
      </c>
      <c r="B1551" t="s">
        <v>27</v>
      </c>
      <c r="C1551" t="s">
        <v>44</v>
      </c>
      <c r="D1551" t="s">
        <v>34</v>
      </c>
      <c r="E1551" t="s">
        <v>35</v>
      </c>
      <c r="F1551" t="s">
        <v>36</v>
      </c>
      <c r="G1551">
        <v>3</v>
      </c>
      <c r="H1551">
        <v>402</v>
      </c>
      <c r="I1551">
        <v>52</v>
      </c>
      <c r="J1551">
        <v>6</v>
      </c>
      <c r="K1551">
        <v>7</v>
      </c>
      <c r="L1551" s="6">
        <v>351381.65</v>
      </c>
      <c r="M1551">
        <v>8</v>
      </c>
      <c r="N1551" s="7">
        <f>[1]Settings!$B$3*K1551</f>
        <v>1.75</v>
      </c>
      <c r="O1551">
        <v>1</v>
      </c>
      <c r="P1551" s="8">
        <f t="shared" si="120"/>
        <v>8.6666666666666661</v>
      </c>
      <c r="Q1551" s="7">
        <f t="shared" si="121"/>
        <v>4.16</v>
      </c>
      <c r="R1551" s="8">
        <f t="shared" si="122"/>
        <v>0.24875621890547264</v>
      </c>
      <c r="S1551" s="8">
        <f t="shared" si="123"/>
        <v>0.5714285714285714</v>
      </c>
      <c r="T1551" s="9">
        <v>0.17166010996974801</v>
      </c>
      <c r="U1551">
        <v>4</v>
      </c>
      <c r="V1551" s="8">
        <f t="shared" si="124"/>
        <v>0.99502487562189057</v>
      </c>
      <c r="W1551">
        <f>IF(V1551&gt;=[1]Settings!$B$2,1,0)</f>
        <v>0</v>
      </c>
      <c r="X1551" s="9">
        <v>0.134861364960671</v>
      </c>
      <c r="Y1551" t="s">
        <v>32</v>
      </c>
      <c r="Z1551">
        <f>IF(X1551&gt;=[1]Settings!$B$4,1,0)</f>
        <v>0</v>
      </c>
      <c r="AA1551" t="str">
        <f>IF(X1551&gt;=[1]Settings!$B$7,"Critical",IF(X1551&gt;=[1]Settings!$B$6,"High",IF(X1551&gt;=[1]Settings!$B$5,"Moderate","Low")))</f>
        <v>Low</v>
      </c>
    </row>
    <row r="1552" spans="1:27" x14ac:dyDescent="0.25">
      <c r="A1552">
        <v>1551</v>
      </c>
      <c r="B1552" t="s">
        <v>27</v>
      </c>
      <c r="C1552" t="s">
        <v>38</v>
      </c>
      <c r="D1552" t="s">
        <v>30</v>
      </c>
      <c r="E1552" t="s">
        <v>35</v>
      </c>
      <c r="F1552" t="s">
        <v>39</v>
      </c>
      <c r="G1552">
        <v>4</v>
      </c>
      <c r="H1552">
        <v>387</v>
      </c>
      <c r="I1552">
        <v>35</v>
      </c>
      <c r="J1552">
        <v>14</v>
      </c>
      <c r="K1552">
        <v>8</v>
      </c>
      <c r="L1552" s="6">
        <v>916554.78</v>
      </c>
      <c r="M1552">
        <v>9</v>
      </c>
      <c r="N1552" s="7">
        <f>[1]Settings!$B$3*K1552</f>
        <v>2</v>
      </c>
      <c r="O1552">
        <v>1</v>
      </c>
      <c r="P1552" s="8">
        <f t="shared" si="120"/>
        <v>2.5</v>
      </c>
      <c r="Q1552" s="7">
        <f t="shared" si="121"/>
        <v>3.15</v>
      </c>
      <c r="R1552" s="8">
        <f t="shared" si="122"/>
        <v>0.25839793281653745</v>
      </c>
      <c r="S1552" s="8">
        <f t="shared" si="123"/>
        <v>0.5</v>
      </c>
      <c r="T1552" s="9">
        <v>0.35059252974003102</v>
      </c>
      <c r="U1552">
        <v>8</v>
      </c>
      <c r="V1552" s="8">
        <f t="shared" si="124"/>
        <v>2.0671834625322996</v>
      </c>
      <c r="W1552">
        <f>IF(V1552&gt;=[1]Settings!$B$2,1,0)</f>
        <v>1</v>
      </c>
      <c r="X1552" s="9">
        <v>6.4292438328266102E-2</v>
      </c>
      <c r="Y1552" t="s">
        <v>32</v>
      </c>
      <c r="Z1552">
        <f>IF(X1552&gt;=[1]Settings!$B$4,1,0)</f>
        <v>0</v>
      </c>
      <c r="AA1552" t="str">
        <f>IF(X1552&gt;=[1]Settings!$B$7,"Critical",IF(X1552&gt;=[1]Settings!$B$6,"High",IF(X1552&gt;=[1]Settings!$B$5,"Moderate","Low")))</f>
        <v>Low</v>
      </c>
    </row>
    <row r="1553" spans="1:27" x14ac:dyDescent="0.25">
      <c r="A1553">
        <v>1552</v>
      </c>
      <c r="B1553" t="s">
        <v>27</v>
      </c>
      <c r="C1553" t="s">
        <v>33</v>
      </c>
      <c r="D1553" t="s">
        <v>34</v>
      </c>
      <c r="E1553" t="s">
        <v>42</v>
      </c>
      <c r="F1553" t="s">
        <v>36</v>
      </c>
      <c r="G1553">
        <v>4</v>
      </c>
      <c r="H1553">
        <v>697</v>
      </c>
      <c r="I1553">
        <v>58</v>
      </c>
      <c r="J1553">
        <v>7</v>
      </c>
      <c r="K1553">
        <v>5</v>
      </c>
      <c r="L1553" s="6">
        <v>336948.17</v>
      </c>
      <c r="M1553">
        <v>7</v>
      </c>
      <c r="N1553" s="7">
        <f>[1]Settings!$B$3*K1553</f>
        <v>1.25</v>
      </c>
      <c r="O1553">
        <v>7</v>
      </c>
      <c r="P1553" s="8">
        <f t="shared" si="120"/>
        <v>8.2857142857142865</v>
      </c>
      <c r="Q1553" s="7">
        <f t="shared" si="121"/>
        <v>4.0599999999999996</v>
      </c>
      <c r="R1553" s="8">
        <f t="shared" si="122"/>
        <v>1.0043041606886658</v>
      </c>
      <c r="S1553" s="8">
        <f t="shared" si="123"/>
        <v>5.6</v>
      </c>
      <c r="T1553" s="9">
        <v>0.80068056593459802</v>
      </c>
      <c r="U1553">
        <v>27</v>
      </c>
      <c r="V1553" s="8">
        <f t="shared" si="124"/>
        <v>3.873744619799139</v>
      </c>
      <c r="W1553">
        <f>IF(V1553&gt;=[1]Settings!$B$2,1,0)</f>
        <v>1</v>
      </c>
      <c r="X1553" s="9">
        <v>0.33770772814750699</v>
      </c>
      <c r="Y1553" t="s">
        <v>32</v>
      </c>
      <c r="Z1553">
        <f>IF(X1553&gt;=[1]Settings!$B$4,1,0)</f>
        <v>0</v>
      </c>
      <c r="AA1553" t="str">
        <f>IF(X1553&gt;=[1]Settings!$B$7,"Critical",IF(X1553&gt;=[1]Settings!$B$6,"High",IF(X1553&gt;=[1]Settings!$B$5,"Moderate","Low")))</f>
        <v>Moderate</v>
      </c>
    </row>
    <row r="1554" spans="1:27" x14ac:dyDescent="0.25">
      <c r="A1554">
        <v>1553</v>
      </c>
      <c r="B1554" t="s">
        <v>27</v>
      </c>
      <c r="C1554" t="s">
        <v>44</v>
      </c>
      <c r="D1554" t="s">
        <v>30</v>
      </c>
      <c r="E1554" t="s">
        <v>35</v>
      </c>
      <c r="F1554" t="s">
        <v>36</v>
      </c>
      <c r="G1554">
        <v>3</v>
      </c>
      <c r="H1554">
        <v>799</v>
      </c>
      <c r="I1554">
        <v>57</v>
      </c>
      <c r="J1554">
        <v>10</v>
      </c>
      <c r="K1554">
        <v>7</v>
      </c>
      <c r="L1554" s="6">
        <v>703143.68</v>
      </c>
      <c r="M1554">
        <v>4</v>
      </c>
      <c r="N1554" s="7">
        <f>[1]Settings!$B$3*K1554</f>
        <v>1.75</v>
      </c>
      <c r="O1554">
        <v>5</v>
      </c>
      <c r="P1554" s="8">
        <f t="shared" si="120"/>
        <v>5.7</v>
      </c>
      <c r="Q1554" s="7">
        <f t="shared" si="121"/>
        <v>2.2799999999999998</v>
      </c>
      <c r="R1554" s="8">
        <f t="shared" si="122"/>
        <v>0.62578222778473092</v>
      </c>
      <c r="S1554" s="8">
        <f t="shared" si="123"/>
        <v>2.8571428571428572</v>
      </c>
      <c r="T1554" s="9">
        <v>0.351443891287122</v>
      </c>
      <c r="U1554">
        <v>11</v>
      </c>
      <c r="V1554" s="8">
        <f t="shared" si="124"/>
        <v>1.3767209011264081</v>
      </c>
      <c r="W1554">
        <f>IF(V1554&gt;=[1]Settings!$B$2,1,0)</f>
        <v>0</v>
      </c>
      <c r="X1554" s="9">
        <v>0.25090488791465798</v>
      </c>
      <c r="Y1554" t="s">
        <v>32</v>
      </c>
      <c r="Z1554">
        <f>IF(X1554&gt;=[1]Settings!$B$4,1,0)</f>
        <v>0</v>
      </c>
      <c r="AA1554" t="str">
        <f>IF(X1554&gt;=[1]Settings!$B$7,"Critical",IF(X1554&gt;=[1]Settings!$B$6,"High",IF(X1554&gt;=[1]Settings!$B$5,"Moderate","Low")))</f>
        <v>Low</v>
      </c>
    </row>
    <row r="1555" spans="1:27" x14ac:dyDescent="0.25">
      <c r="A1555">
        <v>1554</v>
      </c>
      <c r="B1555" t="s">
        <v>27</v>
      </c>
      <c r="C1555" t="s">
        <v>44</v>
      </c>
      <c r="D1555" t="s">
        <v>30</v>
      </c>
      <c r="E1555" t="s">
        <v>30</v>
      </c>
      <c r="F1555" t="s">
        <v>31</v>
      </c>
      <c r="G1555">
        <v>3</v>
      </c>
      <c r="H1555">
        <v>746</v>
      </c>
      <c r="I1555">
        <v>67</v>
      </c>
      <c r="J1555">
        <v>13</v>
      </c>
      <c r="K1555">
        <v>10</v>
      </c>
      <c r="L1555" s="6">
        <v>1139070.52</v>
      </c>
      <c r="M1555">
        <v>4</v>
      </c>
      <c r="N1555" s="7">
        <f>[1]Settings!$B$3*K1555</f>
        <v>2.5</v>
      </c>
      <c r="O1555">
        <v>19</v>
      </c>
      <c r="P1555" s="8">
        <f t="shared" si="120"/>
        <v>5.1538461538461542</v>
      </c>
      <c r="Q1555" s="7">
        <f t="shared" si="121"/>
        <v>2.68</v>
      </c>
      <c r="R1555" s="8">
        <f t="shared" si="122"/>
        <v>2.5469168900804289</v>
      </c>
      <c r="S1555" s="8">
        <f t="shared" si="123"/>
        <v>7.6</v>
      </c>
      <c r="T1555" s="9">
        <v>0.78698070232670003</v>
      </c>
      <c r="U1555">
        <v>30</v>
      </c>
      <c r="V1555" s="8">
        <f t="shared" si="124"/>
        <v>4.0214477211796247</v>
      </c>
      <c r="W1555">
        <f>IF(V1555&gt;=[1]Settings!$B$2,1,0)</f>
        <v>1</v>
      </c>
      <c r="X1555" s="9">
        <v>0.93979698419570901</v>
      </c>
      <c r="Y1555" t="s">
        <v>32</v>
      </c>
      <c r="Z1555">
        <f>IF(X1555&gt;=[1]Settings!$B$4,1,0)</f>
        <v>1</v>
      </c>
      <c r="AA1555" t="str">
        <f>IF(X1555&gt;=[1]Settings!$B$7,"Critical",IF(X1555&gt;=[1]Settings!$B$6,"High",IF(X1555&gt;=[1]Settings!$B$5,"Moderate","Low")))</f>
        <v>Critical</v>
      </c>
    </row>
    <row r="1556" spans="1:27" x14ac:dyDescent="0.25">
      <c r="A1556">
        <v>1555</v>
      </c>
      <c r="B1556" t="s">
        <v>41</v>
      </c>
      <c r="C1556" t="s">
        <v>44</v>
      </c>
      <c r="D1556" t="s">
        <v>29</v>
      </c>
      <c r="E1556" t="s">
        <v>30</v>
      </c>
      <c r="F1556" t="s">
        <v>36</v>
      </c>
      <c r="G1556">
        <v>3</v>
      </c>
      <c r="H1556">
        <v>417</v>
      </c>
      <c r="I1556">
        <v>68</v>
      </c>
      <c r="J1556">
        <v>6</v>
      </c>
      <c r="K1556">
        <v>7</v>
      </c>
      <c r="L1556" s="6">
        <v>445827.29</v>
      </c>
      <c r="M1556">
        <v>5</v>
      </c>
      <c r="N1556" s="7">
        <f>[1]Settings!$B$3*K1556</f>
        <v>1.75</v>
      </c>
      <c r="O1556">
        <v>5</v>
      </c>
      <c r="P1556" s="8">
        <f t="shared" si="120"/>
        <v>11.333333333333334</v>
      </c>
      <c r="Q1556" s="7">
        <f t="shared" si="121"/>
        <v>3.4</v>
      </c>
      <c r="R1556" s="8">
        <f t="shared" si="122"/>
        <v>1.1990407673860912</v>
      </c>
      <c r="S1556" s="8">
        <f t="shared" si="123"/>
        <v>2.8571428571428572</v>
      </c>
      <c r="T1556" s="9">
        <v>0.57965626232204503</v>
      </c>
      <c r="U1556">
        <v>10</v>
      </c>
      <c r="V1556" s="8">
        <f t="shared" si="124"/>
        <v>2.3980815347721824</v>
      </c>
      <c r="W1556">
        <f>IF(V1556&gt;=[1]Settings!$B$2,1,0)</f>
        <v>1</v>
      </c>
      <c r="X1556" s="9">
        <v>0.53343957662582397</v>
      </c>
      <c r="Y1556" t="s">
        <v>43</v>
      </c>
      <c r="Z1556">
        <f>IF(X1556&gt;=[1]Settings!$B$4,1,0)</f>
        <v>1</v>
      </c>
      <c r="AA1556" t="str">
        <f>IF(X1556&gt;=[1]Settings!$B$7,"Critical",IF(X1556&gt;=[1]Settings!$B$6,"High",IF(X1556&gt;=[1]Settings!$B$5,"Moderate","Low")))</f>
        <v>Moderate</v>
      </c>
    </row>
    <row r="1557" spans="1:27" x14ac:dyDescent="0.25">
      <c r="A1557">
        <v>1556</v>
      </c>
      <c r="B1557" t="s">
        <v>27</v>
      </c>
      <c r="C1557" t="s">
        <v>28</v>
      </c>
      <c r="D1557" t="s">
        <v>34</v>
      </c>
      <c r="E1557" t="s">
        <v>42</v>
      </c>
      <c r="F1557" t="s">
        <v>31</v>
      </c>
      <c r="G1557">
        <v>1</v>
      </c>
      <c r="H1557">
        <v>479</v>
      </c>
      <c r="I1557">
        <v>61</v>
      </c>
      <c r="J1557">
        <v>13</v>
      </c>
      <c r="K1557">
        <v>11</v>
      </c>
      <c r="L1557" s="6">
        <v>900895.4</v>
      </c>
      <c r="M1557">
        <v>17</v>
      </c>
      <c r="N1557" s="7">
        <f>[1]Settings!$B$3*K1557</f>
        <v>2.75</v>
      </c>
      <c r="O1557">
        <v>8</v>
      </c>
      <c r="P1557" s="8">
        <f t="shared" si="120"/>
        <v>4.6923076923076925</v>
      </c>
      <c r="Q1557" s="7">
        <f t="shared" si="121"/>
        <v>10.37</v>
      </c>
      <c r="R1557" s="8">
        <f t="shared" si="122"/>
        <v>1.6701461377870563</v>
      </c>
      <c r="S1557" s="8">
        <f t="shared" si="123"/>
        <v>2.9090909090909092</v>
      </c>
      <c r="T1557" s="9">
        <v>0.76655005028479095</v>
      </c>
      <c r="U1557">
        <v>7</v>
      </c>
      <c r="V1557" s="8">
        <f t="shared" si="124"/>
        <v>1.4613778705636744</v>
      </c>
      <c r="W1557">
        <f>IF(V1557&gt;=[1]Settings!$B$2,1,0)</f>
        <v>0</v>
      </c>
      <c r="X1557" s="9">
        <v>0.79388278722763095</v>
      </c>
      <c r="Y1557" t="s">
        <v>32</v>
      </c>
      <c r="Z1557">
        <f>IF(X1557&gt;=[1]Settings!$B$4,1,0)</f>
        <v>1</v>
      </c>
      <c r="AA1557" t="str">
        <f>IF(X1557&gt;=[1]Settings!$B$7,"Critical",IF(X1557&gt;=[1]Settings!$B$6,"High",IF(X1557&gt;=[1]Settings!$B$5,"Moderate","Low")))</f>
        <v>High</v>
      </c>
    </row>
    <row r="1558" spans="1:27" x14ac:dyDescent="0.25">
      <c r="A1558">
        <v>1557</v>
      </c>
      <c r="B1558" t="s">
        <v>27</v>
      </c>
      <c r="C1558" t="s">
        <v>40</v>
      </c>
      <c r="D1558" t="s">
        <v>34</v>
      </c>
      <c r="E1558" t="s">
        <v>30</v>
      </c>
      <c r="F1558" t="s">
        <v>39</v>
      </c>
      <c r="G1558">
        <v>1</v>
      </c>
      <c r="H1558">
        <v>594</v>
      </c>
      <c r="I1558">
        <v>54</v>
      </c>
      <c r="J1558">
        <v>12</v>
      </c>
      <c r="K1558">
        <v>9</v>
      </c>
      <c r="L1558" s="6">
        <v>1089805.98</v>
      </c>
      <c r="M1558">
        <v>5</v>
      </c>
      <c r="N1558" s="7">
        <f>[1]Settings!$B$3*K1558</f>
        <v>2.25</v>
      </c>
      <c r="O1558">
        <v>7</v>
      </c>
      <c r="P1558" s="8">
        <f t="shared" si="120"/>
        <v>4.5</v>
      </c>
      <c r="Q1558" s="7">
        <f t="shared" si="121"/>
        <v>2.7</v>
      </c>
      <c r="R1558" s="8">
        <f t="shared" si="122"/>
        <v>1.1784511784511784</v>
      </c>
      <c r="S1558" s="8">
        <f t="shared" si="123"/>
        <v>3.1111111111111112</v>
      </c>
      <c r="T1558" s="9">
        <v>0.55473706329408701</v>
      </c>
      <c r="U1558">
        <v>18</v>
      </c>
      <c r="V1558" s="8">
        <f t="shared" si="124"/>
        <v>3.0303030303030303</v>
      </c>
      <c r="W1558">
        <f>IF(V1558&gt;=[1]Settings!$B$2,1,0)</f>
        <v>1</v>
      </c>
      <c r="X1558" s="9">
        <v>0.49796295166015597</v>
      </c>
      <c r="Y1558" t="s">
        <v>32</v>
      </c>
      <c r="Z1558">
        <f>IF(X1558&gt;=[1]Settings!$B$4,1,0)</f>
        <v>0</v>
      </c>
      <c r="AA1558" t="str">
        <f>IF(X1558&gt;=[1]Settings!$B$7,"Critical",IF(X1558&gt;=[1]Settings!$B$6,"High",IF(X1558&gt;=[1]Settings!$B$5,"Moderate","Low")))</f>
        <v>Moderate</v>
      </c>
    </row>
    <row r="1559" spans="1:27" x14ac:dyDescent="0.25">
      <c r="A1559">
        <v>1558</v>
      </c>
      <c r="B1559" t="s">
        <v>41</v>
      </c>
      <c r="C1559" t="s">
        <v>33</v>
      </c>
      <c r="D1559" t="s">
        <v>34</v>
      </c>
      <c r="E1559" t="s">
        <v>35</v>
      </c>
      <c r="F1559" t="s">
        <v>31</v>
      </c>
      <c r="G1559">
        <v>3</v>
      </c>
      <c r="H1559">
        <v>354</v>
      </c>
      <c r="I1559">
        <v>50</v>
      </c>
      <c r="J1559">
        <v>7</v>
      </c>
      <c r="K1559">
        <v>6</v>
      </c>
      <c r="L1559" s="6">
        <v>368157.05</v>
      </c>
      <c r="M1559">
        <v>10</v>
      </c>
      <c r="N1559" s="7">
        <f>[1]Settings!$B$3*K1559</f>
        <v>1.5</v>
      </c>
      <c r="O1559">
        <v>13</v>
      </c>
      <c r="P1559" s="8">
        <f t="shared" si="120"/>
        <v>7.1428571428571432</v>
      </c>
      <c r="Q1559" s="7">
        <f t="shared" si="121"/>
        <v>5</v>
      </c>
      <c r="R1559" s="8">
        <f t="shared" si="122"/>
        <v>3.6723163841807911</v>
      </c>
      <c r="S1559" s="8">
        <f t="shared" si="123"/>
        <v>8.6666666666666661</v>
      </c>
      <c r="T1559" s="9">
        <v>1.25017899218324</v>
      </c>
      <c r="U1559">
        <v>23</v>
      </c>
      <c r="V1559" s="8">
        <f t="shared" si="124"/>
        <v>6.4971751412429377</v>
      </c>
      <c r="W1559">
        <f>IF(V1559&gt;=[1]Settings!$B$2,1,0)</f>
        <v>1</v>
      </c>
      <c r="X1559" s="9">
        <v>0.85448497533798196</v>
      </c>
      <c r="Y1559" t="s">
        <v>43</v>
      </c>
      <c r="Z1559">
        <f>IF(X1559&gt;=[1]Settings!$B$4,1,0)</f>
        <v>1</v>
      </c>
      <c r="AA1559" t="str">
        <f>IF(X1559&gt;=[1]Settings!$B$7,"Critical",IF(X1559&gt;=[1]Settings!$B$6,"High",IF(X1559&gt;=[1]Settings!$B$5,"Moderate","Low")))</f>
        <v>Critical</v>
      </c>
    </row>
    <row r="1560" spans="1:27" x14ac:dyDescent="0.25">
      <c r="A1560">
        <v>1559</v>
      </c>
      <c r="B1560" t="s">
        <v>27</v>
      </c>
      <c r="C1560" t="s">
        <v>37</v>
      </c>
      <c r="D1560" t="s">
        <v>30</v>
      </c>
      <c r="E1560" t="s">
        <v>35</v>
      </c>
      <c r="F1560" t="s">
        <v>36</v>
      </c>
      <c r="G1560">
        <v>3</v>
      </c>
      <c r="H1560">
        <v>600</v>
      </c>
      <c r="I1560">
        <v>60</v>
      </c>
      <c r="J1560">
        <v>12</v>
      </c>
      <c r="K1560">
        <v>8</v>
      </c>
      <c r="L1560" s="6">
        <v>636368.36</v>
      </c>
      <c r="M1560">
        <v>13</v>
      </c>
      <c r="N1560" s="7">
        <f>[1]Settings!$B$3*K1560</f>
        <v>2</v>
      </c>
      <c r="O1560">
        <v>0</v>
      </c>
      <c r="P1560" s="8">
        <f t="shared" si="120"/>
        <v>5</v>
      </c>
      <c r="Q1560" s="7">
        <f t="shared" si="121"/>
        <v>7.8</v>
      </c>
      <c r="R1560" s="8">
        <f t="shared" si="122"/>
        <v>0</v>
      </c>
      <c r="S1560" s="8">
        <f t="shared" si="123"/>
        <v>0</v>
      </c>
      <c r="T1560" s="9">
        <v>0.27649106589900002</v>
      </c>
      <c r="U1560">
        <v>5</v>
      </c>
      <c r="V1560" s="8">
        <f t="shared" si="124"/>
        <v>0.83333333333333337</v>
      </c>
      <c r="W1560">
        <f>IF(V1560&gt;=[1]Settings!$B$2,1,0)</f>
        <v>0</v>
      </c>
      <c r="X1560" s="9">
        <v>0.103536508977413</v>
      </c>
      <c r="Y1560" t="s">
        <v>32</v>
      </c>
      <c r="Z1560">
        <f>IF(X1560&gt;=[1]Settings!$B$4,1,0)</f>
        <v>0</v>
      </c>
      <c r="AA1560" t="str">
        <f>IF(X1560&gt;=[1]Settings!$B$7,"Critical",IF(X1560&gt;=[1]Settings!$B$6,"High",IF(X1560&gt;=[1]Settings!$B$5,"Moderate","Low")))</f>
        <v>Low</v>
      </c>
    </row>
    <row r="1561" spans="1:27" x14ac:dyDescent="0.25">
      <c r="A1561">
        <v>1560</v>
      </c>
      <c r="B1561" t="s">
        <v>41</v>
      </c>
      <c r="C1561" t="s">
        <v>28</v>
      </c>
      <c r="D1561" t="s">
        <v>34</v>
      </c>
      <c r="E1561" t="s">
        <v>35</v>
      </c>
      <c r="F1561" t="s">
        <v>39</v>
      </c>
      <c r="G1561">
        <v>4</v>
      </c>
      <c r="H1561">
        <v>1038</v>
      </c>
      <c r="I1561">
        <v>99</v>
      </c>
      <c r="J1561">
        <v>10</v>
      </c>
      <c r="K1561">
        <v>18</v>
      </c>
      <c r="L1561" s="6">
        <v>1837171</v>
      </c>
      <c r="M1561">
        <v>16</v>
      </c>
      <c r="N1561" s="7">
        <f>[1]Settings!$B$3*K1561</f>
        <v>4.5</v>
      </c>
      <c r="O1561">
        <v>13</v>
      </c>
      <c r="P1561" s="8">
        <f t="shared" si="120"/>
        <v>9.9</v>
      </c>
      <c r="Q1561" s="7">
        <f t="shared" si="121"/>
        <v>15.84</v>
      </c>
      <c r="R1561" s="8">
        <f t="shared" si="122"/>
        <v>1.2524084778420039</v>
      </c>
      <c r="S1561" s="8">
        <f t="shared" si="123"/>
        <v>2.8888888888888888</v>
      </c>
      <c r="T1561" s="9">
        <v>0.25087868495239901</v>
      </c>
      <c r="U1561">
        <v>10</v>
      </c>
      <c r="V1561" s="8">
        <f t="shared" si="124"/>
        <v>0.96339113680154143</v>
      </c>
      <c r="W1561">
        <f>IF(V1561&gt;=[1]Settings!$B$2,1,0)</f>
        <v>0</v>
      </c>
      <c r="X1561" s="9">
        <v>0.75571149587631203</v>
      </c>
      <c r="Y1561" t="s">
        <v>43</v>
      </c>
      <c r="Z1561">
        <f>IF(X1561&gt;=[1]Settings!$B$4,1,0)</f>
        <v>1</v>
      </c>
      <c r="AA1561" t="str">
        <f>IF(X1561&gt;=[1]Settings!$B$7,"Critical",IF(X1561&gt;=[1]Settings!$B$6,"High",IF(X1561&gt;=[1]Settings!$B$5,"Moderate","Low")))</f>
        <v>High</v>
      </c>
    </row>
    <row r="1562" spans="1:27" x14ac:dyDescent="0.25">
      <c r="A1562">
        <v>1561</v>
      </c>
      <c r="B1562" t="s">
        <v>27</v>
      </c>
      <c r="C1562" t="s">
        <v>40</v>
      </c>
      <c r="D1562" t="s">
        <v>34</v>
      </c>
      <c r="E1562" t="s">
        <v>35</v>
      </c>
      <c r="F1562" t="s">
        <v>39</v>
      </c>
      <c r="G1562">
        <v>4</v>
      </c>
      <c r="H1562">
        <v>330</v>
      </c>
      <c r="I1562">
        <v>55</v>
      </c>
      <c r="J1562">
        <v>8</v>
      </c>
      <c r="K1562">
        <v>16</v>
      </c>
      <c r="L1562" s="6">
        <v>1207649.19</v>
      </c>
      <c r="M1562">
        <v>12</v>
      </c>
      <c r="N1562" s="7">
        <f>[1]Settings!$B$3*K1562</f>
        <v>4</v>
      </c>
      <c r="O1562">
        <v>1</v>
      </c>
      <c r="P1562" s="8">
        <f t="shared" si="120"/>
        <v>6.875</v>
      </c>
      <c r="Q1562" s="7">
        <f t="shared" si="121"/>
        <v>6.6</v>
      </c>
      <c r="R1562" s="8">
        <f t="shared" si="122"/>
        <v>0.30303030303030304</v>
      </c>
      <c r="S1562" s="8">
        <f t="shared" si="123"/>
        <v>0.25</v>
      </c>
      <c r="T1562" s="9">
        <v>0.210824607541442</v>
      </c>
      <c r="U1562">
        <v>12</v>
      </c>
      <c r="V1562" s="8">
        <f t="shared" si="124"/>
        <v>3.6363636363636362</v>
      </c>
      <c r="W1562">
        <f>IF(V1562&gt;=[1]Settings!$B$2,1,0)</f>
        <v>1</v>
      </c>
      <c r="X1562" s="9">
        <v>0.155340075492859</v>
      </c>
      <c r="Y1562" t="s">
        <v>32</v>
      </c>
      <c r="Z1562">
        <f>IF(X1562&gt;=[1]Settings!$B$4,1,0)</f>
        <v>0</v>
      </c>
      <c r="AA1562" t="str">
        <f>IF(X1562&gt;=[1]Settings!$B$7,"Critical",IF(X1562&gt;=[1]Settings!$B$6,"High",IF(X1562&gt;=[1]Settings!$B$5,"Moderate","Low")))</f>
        <v>Low</v>
      </c>
    </row>
    <row r="1563" spans="1:27" x14ac:dyDescent="0.25">
      <c r="A1563">
        <v>1562</v>
      </c>
      <c r="B1563" t="s">
        <v>27</v>
      </c>
      <c r="C1563" t="s">
        <v>37</v>
      </c>
      <c r="D1563" t="s">
        <v>34</v>
      </c>
      <c r="E1563" t="s">
        <v>42</v>
      </c>
      <c r="F1563" t="s">
        <v>39</v>
      </c>
      <c r="G1563">
        <v>3</v>
      </c>
      <c r="H1563">
        <v>571</v>
      </c>
      <c r="I1563">
        <v>49</v>
      </c>
      <c r="J1563">
        <v>11</v>
      </c>
      <c r="K1563">
        <v>9</v>
      </c>
      <c r="L1563" s="6">
        <v>811051.02</v>
      </c>
      <c r="M1563">
        <v>7</v>
      </c>
      <c r="N1563" s="7">
        <f>[1]Settings!$B$3*K1563</f>
        <v>2.25</v>
      </c>
      <c r="O1563">
        <v>4</v>
      </c>
      <c r="P1563" s="8">
        <f t="shared" si="120"/>
        <v>4.4545454545454541</v>
      </c>
      <c r="Q1563" s="7">
        <f t="shared" si="121"/>
        <v>3.43</v>
      </c>
      <c r="R1563" s="8">
        <f t="shared" si="122"/>
        <v>0.70052539404553416</v>
      </c>
      <c r="S1563" s="8">
        <f t="shared" si="123"/>
        <v>1.7777777777777777</v>
      </c>
      <c r="T1563" s="9">
        <v>0.28469493477991198</v>
      </c>
      <c r="U1563">
        <v>6</v>
      </c>
      <c r="V1563" s="8">
        <f t="shared" si="124"/>
        <v>1.0507880910683012</v>
      </c>
      <c r="W1563">
        <f>IF(V1563&gt;=[1]Settings!$B$2,1,0)</f>
        <v>0</v>
      </c>
      <c r="X1563" s="9">
        <v>0.31810152530670199</v>
      </c>
      <c r="Y1563" t="s">
        <v>32</v>
      </c>
      <c r="Z1563">
        <f>IF(X1563&gt;=[1]Settings!$B$4,1,0)</f>
        <v>0</v>
      </c>
      <c r="AA1563" t="str">
        <f>IF(X1563&gt;=[1]Settings!$B$7,"Critical",IF(X1563&gt;=[1]Settings!$B$6,"High",IF(X1563&gt;=[1]Settings!$B$5,"Moderate","Low")))</f>
        <v>Moderate</v>
      </c>
    </row>
    <row r="1564" spans="1:27" x14ac:dyDescent="0.25">
      <c r="A1564">
        <v>1563</v>
      </c>
      <c r="B1564" t="s">
        <v>27</v>
      </c>
      <c r="C1564" t="s">
        <v>40</v>
      </c>
      <c r="D1564" t="s">
        <v>30</v>
      </c>
      <c r="E1564" t="s">
        <v>30</v>
      </c>
      <c r="F1564" t="s">
        <v>39</v>
      </c>
      <c r="G1564">
        <v>2</v>
      </c>
      <c r="H1564">
        <v>525</v>
      </c>
      <c r="I1564">
        <v>41</v>
      </c>
      <c r="J1564">
        <v>13</v>
      </c>
      <c r="K1564">
        <v>10</v>
      </c>
      <c r="L1564" s="6">
        <v>1373254.1</v>
      </c>
      <c r="M1564">
        <v>8</v>
      </c>
      <c r="N1564" s="7">
        <f>[1]Settings!$B$3*K1564</f>
        <v>2.5</v>
      </c>
      <c r="O1564">
        <v>6</v>
      </c>
      <c r="P1564" s="8">
        <f t="shared" si="120"/>
        <v>3.1538461538461537</v>
      </c>
      <c r="Q1564" s="7">
        <f t="shared" si="121"/>
        <v>3.28</v>
      </c>
      <c r="R1564" s="8">
        <f t="shared" si="122"/>
        <v>1.1428571428571428</v>
      </c>
      <c r="S1564" s="8">
        <f t="shared" si="123"/>
        <v>2.4</v>
      </c>
      <c r="T1564" s="9">
        <v>0.32358430324956</v>
      </c>
      <c r="U1564">
        <v>6</v>
      </c>
      <c r="V1564" s="8">
        <f t="shared" si="124"/>
        <v>1.1428571428571428</v>
      </c>
      <c r="W1564">
        <f>IF(V1564&gt;=[1]Settings!$B$2,1,0)</f>
        <v>0</v>
      </c>
      <c r="X1564" s="9">
        <v>0.46498188376426702</v>
      </c>
      <c r="Y1564" t="s">
        <v>32</v>
      </c>
      <c r="Z1564">
        <f>IF(X1564&gt;=[1]Settings!$B$4,1,0)</f>
        <v>0</v>
      </c>
      <c r="AA1564" t="str">
        <f>IF(X1564&gt;=[1]Settings!$B$7,"Critical",IF(X1564&gt;=[1]Settings!$B$6,"High",IF(X1564&gt;=[1]Settings!$B$5,"Moderate","Low")))</f>
        <v>Moderate</v>
      </c>
    </row>
    <row r="1565" spans="1:27" x14ac:dyDescent="0.25">
      <c r="A1565">
        <v>1564</v>
      </c>
      <c r="B1565" t="s">
        <v>27</v>
      </c>
      <c r="C1565" t="s">
        <v>40</v>
      </c>
      <c r="D1565" t="s">
        <v>29</v>
      </c>
      <c r="E1565" t="s">
        <v>35</v>
      </c>
      <c r="F1565" t="s">
        <v>31</v>
      </c>
      <c r="G1565">
        <v>3</v>
      </c>
      <c r="H1565">
        <v>285</v>
      </c>
      <c r="I1565">
        <v>43</v>
      </c>
      <c r="J1565">
        <v>6</v>
      </c>
      <c r="K1565">
        <v>7</v>
      </c>
      <c r="L1565" s="6">
        <v>380404.18</v>
      </c>
      <c r="M1565">
        <v>14</v>
      </c>
      <c r="N1565" s="7">
        <f>[1]Settings!$B$3*K1565</f>
        <v>1.75</v>
      </c>
      <c r="O1565">
        <v>5</v>
      </c>
      <c r="P1565" s="8">
        <f t="shared" si="120"/>
        <v>7.166666666666667</v>
      </c>
      <c r="Q1565" s="7">
        <f t="shared" si="121"/>
        <v>6.02</v>
      </c>
      <c r="R1565" s="8">
        <f t="shared" si="122"/>
        <v>1.7543859649122806</v>
      </c>
      <c r="S1565" s="8">
        <f t="shared" si="123"/>
        <v>2.8571428571428572</v>
      </c>
      <c r="T1565" s="9">
        <v>0.67474592317727899</v>
      </c>
      <c r="U1565">
        <v>4</v>
      </c>
      <c r="V1565" s="8">
        <f t="shared" si="124"/>
        <v>1.4035087719298245</v>
      </c>
      <c r="W1565">
        <f>IF(V1565&gt;=[1]Settings!$B$2,1,0)</f>
        <v>0</v>
      </c>
      <c r="X1565" s="9">
        <v>0.33566823601722701</v>
      </c>
      <c r="Y1565" t="s">
        <v>32</v>
      </c>
      <c r="Z1565">
        <f>IF(X1565&gt;=[1]Settings!$B$4,1,0)</f>
        <v>0</v>
      </c>
      <c r="AA1565" t="str">
        <f>IF(X1565&gt;=[1]Settings!$B$7,"Critical",IF(X1565&gt;=[1]Settings!$B$6,"High",IF(X1565&gt;=[1]Settings!$B$5,"Moderate","Low")))</f>
        <v>Moderate</v>
      </c>
    </row>
    <row r="1566" spans="1:27" x14ac:dyDescent="0.25">
      <c r="A1566">
        <v>1565</v>
      </c>
      <c r="B1566" t="s">
        <v>27</v>
      </c>
      <c r="C1566" t="s">
        <v>28</v>
      </c>
      <c r="D1566" t="s">
        <v>34</v>
      </c>
      <c r="E1566" t="s">
        <v>42</v>
      </c>
      <c r="F1566" t="s">
        <v>36</v>
      </c>
      <c r="G1566">
        <v>2</v>
      </c>
      <c r="H1566">
        <v>744</v>
      </c>
      <c r="I1566">
        <v>82</v>
      </c>
      <c r="J1566">
        <v>11</v>
      </c>
      <c r="K1566">
        <v>10</v>
      </c>
      <c r="L1566" s="6">
        <v>1130537.97</v>
      </c>
      <c r="M1566">
        <v>3</v>
      </c>
      <c r="N1566" s="7">
        <f>[1]Settings!$B$3*K1566</f>
        <v>2.5</v>
      </c>
      <c r="O1566">
        <v>14</v>
      </c>
      <c r="P1566" s="8">
        <f t="shared" si="120"/>
        <v>7.4545454545454541</v>
      </c>
      <c r="Q1566" s="7">
        <f t="shared" si="121"/>
        <v>2.46</v>
      </c>
      <c r="R1566" s="8">
        <f t="shared" si="122"/>
        <v>1.881720430107527</v>
      </c>
      <c r="S1566" s="8">
        <f t="shared" si="123"/>
        <v>5.6</v>
      </c>
      <c r="T1566" s="9">
        <v>1.2361303149448</v>
      </c>
      <c r="U1566">
        <v>22</v>
      </c>
      <c r="V1566" s="8">
        <f t="shared" si="124"/>
        <v>2.956989247311828</v>
      </c>
      <c r="W1566">
        <f>IF(V1566&gt;=[1]Settings!$B$2,1,0)</f>
        <v>1</v>
      </c>
      <c r="X1566" s="9">
        <v>0.91252017021179199</v>
      </c>
      <c r="Y1566" t="s">
        <v>32</v>
      </c>
      <c r="Z1566">
        <f>IF(X1566&gt;=[1]Settings!$B$4,1,0)</f>
        <v>1</v>
      </c>
      <c r="AA1566" t="str">
        <f>IF(X1566&gt;=[1]Settings!$B$7,"Critical",IF(X1566&gt;=[1]Settings!$B$6,"High",IF(X1566&gt;=[1]Settings!$B$5,"Moderate","Low")))</f>
        <v>Critical</v>
      </c>
    </row>
    <row r="1567" spans="1:27" x14ac:dyDescent="0.25">
      <c r="A1567">
        <v>1566</v>
      </c>
      <c r="B1567" t="s">
        <v>41</v>
      </c>
      <c r="C1567" t="s">
        <v>33</v>
      </c>
      <c r="D1567" t="s">
        <v>34</v>
      </c>
      <c r="E1567" t="s">
        <v>35</v>
      </c>
      <c r="F1567" t="s">
        <v>39</v>
      </c>
      <c r="G1567">
        <v>4</v>
      </c>
      <c r="H1567">
        <v>222</v>
      </c>
      <c r="I1567">
        <v>63</v>
      </c>
      <c r="J1567">
        <v>5</v>
      </c>
      <c r="K1567">
        <v>4</v>
      </c>
      <c r="L1567" s="6">
        <v>190732.25</v>
      </c>
      <c r="M1567">
        <v>20</v>
      </c>
      <c r="N1567" s="7">
        <f>[1]Settings!$B$3*K1567</f>
        <v>1</v>
      </c>
      <c r="O1567">
        <v>2</v>
      </c>
      <c r="P1567" s="8">
        <f t="shared" si="120"/>
        <v>12.6</v>
      </c>
      <c r="Q1567" s="7">
        <f t="shared" si="121"/>
        <v>12.6</v>
      </c>
      <c r="R1567" s="8">
        <f t="shared" si="122"/>
        <v>0.90090090090090091</v>
      </c>
      <c r="S1567" s="8">
        <f t="shared" si="123"/>
        <v>2</v>
      </c>
      <c r="T1567" s="9">
        <v>0.40338866809586199</v>
      </c>
      <c r="U1567">
        <v>2</v>
      </c>
      <c r="V1567" s="8">
        <f t="shared" si="124"/>
        <v>0.90090090090090091</v>
      </c>
      <c r="W1567">
        <f>IF(V1567&gt;=[1]Settings!$B$2,1,0)</f>
        <v>0</v>
      </c>
      <c r="X1567" s="9">
        <v>5.6714829057455098E-2</v>
      </c>
      <c r="Y1567" t="s">
        <v>43</v>
      </c>
      <c r="Z1567">
        <f>IF(X1567&gt;=[1]Settings!$B$4,1,0)</f>
        <v>0</v>
      </c>
      <c r="AA1567" t="str">
        <f>IF(X1567&gt;=[1]Settings!$B$7,"Critical",IF(X1567&gt;=[1]Settings!$B$6,"High",IF(X1567&gt;=[1]Settings!$B$5,"Moderate","Low")))</f>
        <v>Low</v>
      </c>
    </row>
    <row r="1568" spans="1:27" x14ac:dyDescent="0.25">
      <c r="A1568">
        <v>1567</v>
      </c>
      <c r="B1568" t="s">
        <v>27</v>
      </c>
      <c r="C1568" t="s">
        <v>38</v>
      </c>
      <c r="D1568" t="s">
        <v>34</v>
      </c>
      <c r="E1568" t="s">
        <v>35</v>
      </c>
      <c r="F1568" t="s">
        <v>39</v>
      </c>
      <c r="G1568">
        <v>3</v>
      </c>
      <c r="H1568">
        <v>744</v>
      </c>
      <c r="I1568">
        <v>56</v>
      </c>
      <c r="J1568">
        <v>14</v>
      </c>
      <c r="K1568">
        <v>7</v>
      </c>
      <c r="L1568" s="6">
        <v>719159.44</v>
      </c>
      <c r="M1568">
        <v>11</v>
      </c>
      <c r="N1568" s="7">
        <f>[1]Settings!$B$3*K1568</f>
        <v>1.75</v>
      </c>
      <c r="O1568">
        <v>2</v>
      </c>
      <c r="P1568" s="8">
        <f t="shared" si="120"/>
        <v>4</v>
      </c>
      <c r="Q1568" s="7">
        <f t="shared" si="121"/>
        <v>6.16</v>
      </c>
      <c r="R1568" s="8">
        <f t="shared" si="122"/>
        <v>0.26881720430107525</v>
      </c>
      <c r="S1568" s="8">
        <f t="shared" si="123"/>
        <v>1.1428571428571428</v>
      </c>
      <c r="T1568" s="9">
        <v>0.119675293521584</v>
      </c>
      <c r="U1568">
        <v>3</v>
      </c>
      <c r="V1568" s="8">
        <f t="shared" si="124"/>
        <v>0.40322580645161288</v>
      </c>
      <c r="W1568">
        <f>IF(V1568&gt;=[1]Settings!$B$2,1,0)</f>
        <v>0</v>
      </c>
      <c r="X1568" s="9">
        <v>9.94760617613792E-2</v>
      </c>
      <c r="Y1568" t="s">
        <v>32</v>
      </c>
      <c r="Z1568">
        <f>IF(X1568&gt;=[1]Settings!$B$4,1,0)</f>
        <v>0</v>
      </c>
      <c r="AA1568" t="str">
        <f>IF(X1568&gt;=[1]Settings!$B$7,"Critical",IF(X1568&gt;=[1]Settings!$B$6,"High",IF(X1568&gt;=[1]Settings!$B$5,"Moderate","Low")))</f>
        <v>Low</v>
      </c>
    </row>
    <row r="1569" spans="1:27" x14ac:dyDescent="0.25">
      <c r="A1569">
        <v>1568</v>
      </c>
      <c r="B1569" t="s">
        <v>27</v>
      </c>
      <c r="C1569" t="s">
        <v>38</v>
      </c>
      <c r="D1569" t="s">
        <v>34</v>
      </c>
      <c r="E1569" t="s">
        <v>30</v>
      </c>
      <c r="F1569" t="s">
        <v>36</v>
      </c>
      <c r="G1569">
        <v>4</v>
      </c>
      <c r="H1569">
        <v>649</v>
      </c>
      <c r="I1569">
        <v>53</v>
      </c>
      <c r="J1569">
        <v>10</v>
      </c>
      <c r="K1569">
        <v>8</v>
      </c>
      <c r="L1569" s="6">
        <v>521419.52000000002</v>
      </c>
      <c r="M1569">
        <v>4</v>
      </c>
      <c r="N1569" s="7">
        <f>[1]Settings!$B$3*K1569</f>
        <v>2</v>
      </c>
      <c r="O1569">
        <v>10</v>
      </c>
      <c r="P1569" s="8">
        <f t="shared" si="120"/>
        <v>5.3</v>
      </c>
      <c r="Q1569" s="7">
        <f t="shared" si="121"/>
        <v>2.12</v>
      </c>
      <c r="R1569" s="8">
        <f t="shared" si="122"/>
        <v>1.5408320493066257</v>
      </c>
      <c r="S1569" s="8">
        <f t="shared" si="123"/>
        <v>5</v>
      </c>
      <c r="T1569" s="9">
        <v>0.60520489195605298</v>
      </c>
      <c r="U1569">
        <v>10</v>
      </c>
      <c r="V1569" s="8">
        <f t="shared" si="124"/>
        <v>1.5408320493066257</v>
      </c>
      <c r="W1569">
        <f>IF(V1569&gt;=[1]Settings!$B$2,1,0)</f>
        <v>0</v>
      </c>
      <c r="X1569" s="9">
        <v>0.69077211618423495</v>
      </c>
      <c r="Y1569" t="s">
        <v>32</v>
      </c>
      <c r="Z1569">
        <f>IF(X1569&gt;=[1]Settings!$B$4,1,0)</f>
        <v>1</v>
      </c>
      <c r="AA1569" t="str">
        <f>IF(X1569&gt;=[1]Settings!$B$7,"Critical",IF(X1569&gt;=[1]Settings!$B$6,"High",IF(X1569&gt;=[1]Settings!$B$5,"Moderate","Low")))</f>
        <v>High</v>
      </c>
    </row>
    <row r="1570" spans="1:27" x14ac:dyDescent="0.25">
      <c r="A1570">
        <v>1569</v>
      </c>
      <c r="B1570" t="s">
        <v>27</v>
      </c>
      <c r="C1570" t="s">
        <v>33</v>
      </c>
      <c r="D1570" t="s">
        <v>29</v>
      </c>
      <c r="E1570" t="s">
        <v>35</v>
      </c>
      <c r="F1570" t="s">
        <v>36</v>
      </c>
      <c r="G1570">
        <v>2</v>
      </c>
      <c r="H1570">
        <v>778</v>
      </c>
      <c r="I1570">
        <v>79</v>
      </c>
      <c r="J1570">
        <v>11</v>
      </c>
      <c r="K1570">
        <v>12</v>
      </c>
      <c r="L1570" s="6">
        <v>970603.43</v>
      </c>
      <c r="M1570">
        <v>7</v>
      </c>
      <c r="N1570" s="7">
        <f>[1]Settings!$B$3*K1570</f>
        <v>3</v>
      </c>
      <c r="O1570">
        <v>16</v>
      </c>
      <c r="P1570" s="8">
        <f t="shared" si="120"/>
        <v>7.1818181818181817</v>
      </c>
      <c r="Q1570" s="7">
        <f t="shared" si="121"/>
        <v>5.53</v>
      </c>
      <c r="R1570" s="8">
        <f t="shared" si="122"/>
        <v>2.0565552699228791</v>
      </c>
      <c r="S1570" s="8">
        <f t="shared" si="123"/>
        <v>5.333333333333333</v>
      </c>
      <c r="T1570" s="9">
        <v>0.40990147713663999</v>
      </c>
      <c r="U1570">
        <v>18</v>
      </c>
      <c r="V1570" s="8">
        <f t="shared" si="124"/>
        <v>2.3136246786632393</v>
      </c>
      <c r="W1570">
        <f>IF(V1570&gt;=[1]Settings!$B$2,1,0)</f>
        <v>1</v>
      </c>
      <c r="X1570" s="9">
        <v>0.91595011949539196</v>
      </c>
      <c r="Y1570" t="s">
        <v>32</v>
      </c>
      <c r="Z1570">
        <f>IF(X1570&gt;=[1]Settings!$B$4,1,0)</f>
        <v>1</v>
      </c>
      <c r="AA1570" t="str">
        <f>IF(X1570&gt;=[1]Settings!$B$7,"Critical",IF(X1570&gt;=[1]Settings!$B$6,"High",IF(X1570&gt;=[1]Settings!$B$5,"Moderate","Low")))</f>
        <v>Critical</v>
      </c>
    </row>
    <row r="1571" spans="1:27" x14ac:dyDescent="0.25">
      <c r="A1571">
        <v>1570</v>
      </c>
      <c r="B1571" t="s">
        <v>27</v>
      </c>
      <c r="C1571" t="s">
        <v>33</v>
      </c>
      <c r="D1571" t="s">
        <v>30</v>
      </c>
      <c r="E1571" t="s">
        <v>35</v>
      </c>
      <c r="F1571" t="s">
        <v>31</v>
      </c>
      <c r="G1571">
        <v>4</v>
      </c>
      <c r="H1571">
        <v>476</v>
      </c>
      <c r="I1571">
        <v>52</v>
      </c>
      <c r="J1571">
        <v>8</v>
      </c>
      <c r="K1571">
        <v>8</v>
      </c>
      <c r="L1571" s="6">
        <v>604190.68999999994</v>
      </c>
      <c r="M1571">
        <v>7</v>
      </c>
      <c r="N1571" s="7">
        <f>[1]Settings!$B$3*K1571</f>
        <v>2</v>
      </c>
      <c r="O1571">
        <v>2</v>
      </c>
      <c r="P1571" s="8">
        <f t="shared" si="120"/>
        <v>6.5</v>
      </c>
      <c r="Q1571" s="7">
        <f t="shared" si="121"/>
        <v>3.64</v>
      </c>
      <c r="R1571" s="8">
        <f t="shared" si="122"/>
        <v>0.42016806722689076</v>
      </c>
      <c r="S1571" s="8">
        <f t="shared" si="123"/>
        <v>1</v>
      </c>
      <c r="T1571" s="9">
        <v>0.45258015913022598</v>
      </c>
      <c r="U1571">
        <v>11</v>
      </c>
      <c r="V1571" s="8">
        <f t="shared" si="124"/>
        <v>2.3109243697478989</v>
      </c>
      <c r="W1571">
        <f>IF(V1571&gt;=[1]Settings!$B$2,1,0)</f>
        <v>1</v>
      </c>
      <c r="X1571" s="9">
        <v>0.25257971882820102</v>
      </c>
      <c r="Y1571" t="s">
        <v>32</v>
      </c>
      <c r="Z1571">
        <f>IF(X1571&gt;=[1]Settings!$B$4,1,0)</f>
        <v>0</v>
      </c>
      <c r="AA1571" t="str">
        <f>IF(X1571&gt;=[1]Settings!$B$7,"Critical",IF(X1571&gt;=[1]Settings!$B$6,"High",IF(X1571&gt;=[1]Settings!$B$5,"Moderate","Low")))</f>
        <v>Low</v>
      </c>
    </row>
    <row r="1572" spans="1:27" x14ac:dyDescent="0.25">
      <c r="A1572">
        <v>1571</v>
      </c>
      <c r="B1572" t="s">
        <v>27</v>
      </c>
      <c r="C1572" t="s">
        <v>44</v>
      </c>
      <c r="D1572" t="s">
        <v>30</v>
      </c>
      <c r="E1572" t="s">
        <v>42</v>
      </c>
      <c r="F1572" t="s">
        <v>36</v>
      </c>
      <c r="G1572">
        <v>3</v>
      </c>
      <c r="H1572">
        <v>637</v>
      </c>
      <c r="I1572">
        <v>60</v>
      </c>
      <c r="J1572">
        <v>10</v>
      </c>
      <c r="K1572">
        <v>10</v>
      </c>
      <c r="L1572" s="6">
        <v>817616.64</v>
      </c>
      <c r="M1572">
        <v>3</v>
      </c>
      <c r="N1572" s="7">
        <f>[1]Settings!$B$3*K1572</f>
        <v>2.5</v>
      </c>
      <c r="O1572">
        <v>17</v>
      </c>
      <c r="P1572" s="8">
        <f t="shared" si="120"/>
        <v>6</v>
      </c>
      <c r="Q1572" s="7">
        <f t="shared" si="121"/>
        <v>1.8</v>
      </c>
      <c r="R1572" s="8">
        <f t="shared" si="122"/>
        <v>2.6687598116169546</v>
      </c>
      <c r="S1572" s="8">
        <f t="shared" si="123"/>
        <v>6.8</v>
      </c>
      <c r="T1572" s="9">
        <v>0.81361972949176198</v>
      </c>
      <c r="U1572">
        <v>11</v>
      </c>
      <c r="V1572" s="8">
        <f t="shared" si="124"/>
        <v>1.7268445839874411</v>
      </c>
      <c r="W1572">
        <f>IF(V1572&gt;=[1]Settings!$B$2,1,0)</f>
        <v>0</v>
      </c>
      <c r="X1572" s="9">
        <v>0.93865627050399802</v>
      </c>
      <c r="Y1572" t="s">
        <v>32</v>
      </c>
      <c r="Z1572">
        <f>IF(X1572&gt;=[1]Settings!$B$4,1,0)</f>
        <v>1</v>
      </c>
      <c r="AA1572" t="str">
        <f>IF(X1572&gt;=[1]Settings!$B$7,"Critical",IF(X1572&gt;=[1]Settings!$B$6,"High",IF(X1572&gt;=[1]Settings!$B$5,"Moderate","Low")))</f>
        <v>Critical</v>
      </c>
    </row>
    <row r="1573" spans="1:27" x14ac:dyDescent="0.25">
      <c r="A1573">
        <v>1572</v>
      </c>
      <c r="B1573" t="s">
        <v>27</v>
      </c>
      <c r="C1573" t="s">
        <v>33</v>
      </c>
      <c r="D1573" t="s">
        <v>29</v>
      </c>
      <c r="E1573" t="s">
        <v>42</v>
      </c>
      <c r="F1573" t="s">
        <v>36</v>
      </c>
      <c r="G1573">
        <v>2</v>
      </c>
      <c r="H1573">
        <v>813</v>
      </c>
      <c r="I1573">
        <v>76</v>
      </c>
      <c r="J1573">
        <v>15</v>
      </c>
      <c r="K1573">
        <v>4</v>
      </c>
      <c r="L1573" s="6">
        <v>571297.38</v>
      </c>
      <c r="M1573">
        <v>14</v>
      </c>
      <c r="N1573" s="7">
        <f>[1]Settings!$B$3*K1573</f>
        <v>1</v>
      </c>
      <c r="O1573">
        <v>7</v>
      </c>
      <c r="P1573" s="8">
        <f t="shared" si="120"/>
        <v>5.0666666666666664</v>
      </c>
      <c r="Q1573" s="7">
        <f t="shared" si="121"/>
        <v>10.64</v>
      </c>
      <c r="R1573" s="8">
        <f t="shared" si="122"/>
        <v>0.86100861008610086</v>
      </c>
      <c r="S1573" s="8">
        <f t="shared" si="123"/>
        <v>7</v>
      </c>
      <c r="T1573" s="9">
        <v>0.92158224883906004</v>
      </c>
      <c r="U1573">
        <v>13</v>
      </c>
      <c r="V1573" s="8">
        <f t="shared" si="124"/>
        <v>1.5990159901599017</v>
      </c>
      <c r="W1573">
        <f>IF(V1573&gt;=[1]Settings!$B$2,1,0)</f>
        <v>0</v>
      </c>
      <c r="X1573" s="9">
        <v>0.19339431822299999</v>
      </c>
      <c r="Y1573" t="s">
        <v>32</v>
      </c>
      <c r="Z1573">
        <f>IF(X1573&gt;=[1]Settings!$B$4,1,0)</f>
        <v>0</v>
      </c>
      <c r="AA1573" t="str">
        <f>IF(X1573&gt;=[1]Settings!$B$7,"Critical",IF(X1573&gt;=[1]Settings!$B$6,"High",IF(X1573&gt;=[1]Settings!$B$5,"Moderate","Low")))</f>
        <v>Low</v>
      </c>
    </row>
    <row r="1574" spans="1:27" x14ac:dyDescent="0.25">
      <c r="A1574">
        <v>1573</v>
      </c>
      <c r="B1574" t="s">
        <v>41</v>
      </c>
      <c r="C1574" t="s">
        <v>33</v>
      </c>
      <c r="D1574" t="s">
        <v>30</v>
      </c>
      <c r="E1574" t="s">
        <v>42</v>
      </c>
      <c r="F1574" t="s">
        <v>31</v>
      </c>
      <c r="G1574">
        <v>3</v>
      </c>
      <c r="H1574">
        <v>141</v>
      </c>
      <c r="I1574">
        <v>51</v>
      </c>
      <c r="J1574">
        <v>8</v>
      </c>
      <c r="K1574">
        <v>4</v>
      </c>
      <c r="L1574" s="6">
        <v>260763.4</v>
      </c>
      <c r="M1574">
        <v>5</v>
      </c>
      <c r="N1574" s="7">
        <f>[1]Settings!$B$3*K1574</f>
        <v>1</v>
      </c>
      <c r="O1574">
        <v>0</v>
      </c>
      <c r="P1574" s="8">
        <f t="shared" si="120"/>
        <v>6.375</v>
      </c>
      <c r="Q1574" s="7">
        <f t="shared" si="121"/>
        <v>2.5499999999999998</v>
      </c>
      <c r="R1574" s="8">
        <f t="shared" si="122"/>
        <v>0</v>
      </c>
      <c r="S1574" s="8">
        <f t="shared" si="123"/>
        <v>0</v>
      </c>
      <c r="T1574" s="9">
        <v>0.41961737441306801</v>
      </c>
      <c r="U1574">
        <v>0</v>
      </c>
      <c r="V1574" s="8">
        <f t="shared" si="124"/>
        <v>0</v>
      </c>
      <c r="W1574">
        <f>IF(V1574&gt;=[1]Settings!$B$2,1,0)</f>
        <v>0</v>
      </c>
      <c r="X1574" s="9">
        <v>0.107429832220078</v>
      </c>
      <c r="Y1574" t="s">
        <v>43</v>
      </c>
      <c r="Z1574">
        <f>IF(X1574&gt;=[1]Settings!$B$4,1,0)</f>
        <v>0</v>
      </c>
      <c r="AA1574" t="str">
        <f>IF(X1574&gt;=[1]Settings!$B$7,"Critical",IF(X1574&gt;=[1]Settings!$B$6,"High",IF(X1574&gt;=[1]Settings!$B$5,"Moderate","Low")))</f>
        <v>Low</v>
      </c>
    </row>
    <row r="1575" spans="1:27" x14ac:dyDescent="0.25">
      <c r="A1575">
        <v>1574</v>
      </c>
      <c r="B1575" t="s">
        <v>27</v>
      </c>
      <c r="C1575" t="s">
        <v>28</v>
      </c>
      <c r="D1575" t="s">
        <v>34</v>
      </c>
      <c r="E1575" t="s">
        <v>30</v>
      </c>
      <c r="F1575" t="s">
        <v>36</v>
      </c>
      <c r="G1575">
        <v>2</v>
      </c>
      <c r="H1575">
        <v>196</v>
      </c>
      <c r="I1575">
        <v>64</v>
      </c>
      <c r="J1575">
        <v>4</v>
      </c>
      <c r="K1575">
        <v>4</v>
      </c>
      <c r="L1575" s="6">
        <v>101993.57</v>
      </c>
      <c r="M1575">
        <v>4</v>
      </c>
      <c r="N1575" s="7">
        <f>[1]Settings!$B$3*K1575</f>
        <v>1</v>
      </c>
      <c r="O1575">
        <v>3</v>
      </c>
      <c r="P1575" s="8">
        <f t="shared" si="120"/>
        <v>16</v>
      </c>
      <c r="Q1575" s="7">
        <f t="shared" si="121"/>
        <v>2.56</v>
      </c>
      <c r="R1575" s="8">
        <f t="shared" si="122"/>
        <v>1.5306122448979591</v>
      </c>
      <c r="S1575" s="8">
        <f t="shared" si="123"/>
        <v>3</v>
      </c>
      <c r="T1575" s="9">
        <v>1.02858027288168</v>
      </c>
      <c r="U1575">
        <v>4</v>
      </c>
      <c r="V1575" s="8">
        <f t="shared" si="124"/>
        <v>2.0408163265306123</v>
      </c>
      <c r="W1575">
        <f>IF(V1575&gt;=[1]Settings!$B$2,1,0)</f>
        <v>1</v>
      </c>
      <c r="X1575" s="9">
        <v>0.39563888311386097</v>
      </c>
      <c r="Y1575" t="s">
        <v>32</v>
      </c>
      <c r="Z1575">
        <f>IF(X1575&gt;=[1]Settings!$B$4,1,0)</f>
        <v>0</v>
      </c>
      <c r="AA1575" t="str">
        <f>IF(X1575&gt;=[1]Settings!$B$7,"Critical",IF(X1575&gt;=[1]Settings!$B$6,"High",IF(X1575&gt;=[1]Settings!$B$5,"Moderate","Low")))</f>
        <v>Moderate</v>
      </c>
    </row>
    <row r="1576" spans="1:27" x14ac:dyDescent="0.25">
      <c r="A1576">
        <v>1575</v>
      </c>
      <c r="B1576" t="s">
        <v>27</v>
      </c>
      <c r="C1576" t="s">
        <v>38</v>
      </c>
      <c r="D1576" t="s">
        <v>30</v>
      </c>
      <c r="E1576" t="s">
        <v>35</v>
      </c>
      <c r="F1576" t="s">
        <v>36</v>
      </c>
      <c r="G1576">
        <v>2</v>
      </c>
      <c r="H1576">
        <v>691</v>
      </c>
      <c r="I1576">
        <v>60</v>
      </c>
      <c r="J1576">
        <v>9</v>
      </c>
      <c r="K1576">
        <v>6</v>
      </c>
      <c r="L1576" s="6">
        <v>520949.82</v>
      </c>
      <c r="M1576">
        <v>10</v>
      </c>
      <c r="N1576" s="7">
        <f>[1]Settings!$B$3*K1576</f>
        <v>1.5</v>
      </c>
      <c r="O1576">
        <v>5</v>
      </c>
      <c r="P1576" s="8">
        <f t="shared" si="120"/>
        <v>6.666666666666667</v>
      </c>
      <c r="Q1576" s="7">
        <f t="shared" si="121"/>
        <v>6</v>
      </c>
      <c r="R1576" s="8">
        <f t="shared" si="122"/>
        <v>0.72358900144717797</v>
      </c>
      <c r="S1576" s="8">
        <f t="shared" si="123"/>
        <v>3.3333333333333335</v>
      </c>
      <c r="T1576" s="9">
        <v>0.44857355050238101</v>
      </c>
      <c r="U1576">
        <v>13</v>
      </c>
      <c r="V1576" s="8">
        <f t="shared" si="124"/>
        <v>1.8813314037626627</v>
      </c>
      <c r="W1576">
        <f>IF(V1576&gt;=[1]Settings!$B$2,1,0)</f>
        <v>0</v>
      </c>
      <c r="X1576" s="9">
        <v>0.25938755273818997</v>
      </c>
      <c r="Y1576" t="s">
        <v>32</v>
      </c>
      <c r="Z1576">
        <f>IF(X1576&gt;=[1]Settings!$B$4,1,0)</f>
        <v>0</v>
      </c>
      <c r="AA1576" t="str">
        <f>IF(X1576&gt;=[1]Settings!$B$7,"Critical",IF(X1576&gt;=[1]Settings!$B$6,"High",IF(X1576&gt;=[1]Settings!$B$5,"Moderate","Low")))</f>
        <v>Low</v>
      </c>
    </row>
    <row r="1577" spans="1:27" x14ac:dyDescent="0.25">
      <c r="A1577">
        <v>1576</v>
      </c>
      <c r="B1577" t="s">
        <v>41</v>
      </c>
      <c r="C1577" t="s">
        <v>44</v>
      </c>
      <c r="D1577" t="s">
        <v>34</v>
      </c>
      <c r="E1577" t="s">
        <v>42</v>
      </c>
      <c r="F1577" t="s">
        <v>36</v>
      </c>
      <c r="G1577">
        <v>3</v>
      </c>
      <c r="H1577">
        <v>757</v>
      </c>
      <c r="I1577">
        <v>75</v>
      </c>
      <c r="J1577">
        <v>11</v>
      </c>
      <c r="K1577">
        <v>10</v>
      </c>
      <c r="L1577" s="6">
        <v>1138932.42</v>
      </c>
      <c r="M1577">
        <v>5</v>
      </c>
      <c r="N1577" s="7">
        <f>[1]Settings!$B$3*K1577</f>
        <v>2.5</v>
      </c>
      <c r="O1577">
        <v>6</v>
      </c>
      <c r="P1577" s="8">
        <f t="shared" si="120"/>
        <v>6.8181818181818183</v>
      </c>
      <c r="Q1577" s="7">
        <f t="shared" si="121"/>
        <v>3.75</v>
      </c>
      <c r="R1577" s="8">
        <f t="shared" si="122"/>
        <v>0.79260237780713338</v>
      </c>
      <c r="S1577" s="8">
        <f t="shared" si="123"/>
        <v>2.4</v>
      </c>
      <c r="T1577" s="9">
        <v>0.66422007347549405</v>
      </c>
      <c r="U1577">
        <v>30</v>
      </c>
      <c r="V1577" s="8">
        <f t="shared" si="124"/>
        <v>3.9630118890356671</v>
      </c>
      <c r="W1577">
        <f>IF(V1577&gt;=[1]Settings!$B$2,1,0)</f>
        <v>1</v>
      </c>
      <c r="X1577" s="9">
        <v>0.63468867540359497</v>
      </c>
      <c r="Y1577" t="s">
        <v>43</v>
      </c>
      <c r="Z1577">
        <f>IF(X1577&gt;=[1]Settings!$B$4,1,0)</f>
        <v>1</v>
      </c>
      <c r="AA1577" t="str">
        <f>IF(X1577&gt;=[1]Settings!$B$7,"Critical",IF(X1577&gt;=[1]Settings!$B$6,"High",IF(X1577&gt;=[1]Settings!$B$5,"Moderate","Low")))</f>
        <v>High</v>
      </c>
    </row>
    <row r="1578" spans="1:27" x14ac:dyDescent="0.25">
      <c r="A1578">
        <v>1577</v>
      </c>
      <c r="B1578" t="s">
        <v>27</v>
      </c>
      <c r="C1578" t="s">
        <v>28</v>
      </c>
      <c r="D1578" t="s">
        <v>34</v>
      </c>
      <c r="E1578" t="s">
        <v>30</v>
      </c>
      <c r="F1578" t="s">
        <v>36</v>
      </c>
      <c r="G1578">
        <v>3</v>
      </c>
      <c r="H1578">
        <v>567</v>
      </c>
      <c r="I1578">
        <v>84</v>
      </c>
      <c r="J1578">
        <v>8</v>
      </c>
      <c r="K1578">
        <v>9</v>
      </c>
      <c r="L1578" s="6">
        <v>629688.98</v>
      </c>
      <c r="M1578">
        <v>9</v>
      </c>
      <c r="N1578" s="7">
        <f>[1]Settings!$B$3*K1578</f>
        <v>2.25</v>
      </c>
      <c r="O1578">
        <v>18</v>
      </c>
      <c r="P1578" s="8">
        <f t="shared" si="120"/>
        <v>10.5</v>
      </c>
      <c r="Q1578" s="7">
        <f t="shared" si="121"/>
        <v>7.56</v>
      </c>
      <c r="R1578" s="8">
        <f t="shared" si="122"/>
        <v>3.1746031746031744</v>
      </c>
      <c r="S1578" s="8">
        <f t="shared" si="123"/>
        <v>8</v>
      </c>
      <c r="T1578" s="9">
        <v>0.78198490468578596</v>
      </c>
      <c r="U1578">
        <v>19</v>
      </c>
      <c r="V1578" s="8">
        <f t="shared" si="124"/>
        <v>3.3509700176366843</v>
      </c>
      <c r="W1578">
        <f>IF(V1578&gt;=[1]Settings!$B$2,1,0)</f>
        <v>1</v>
      </c>
      <c r="X1578" s="9">
        <v>0.935477495193481</v>
      </c>
      <c r="Y1578" t="s">
        <v>32</v>
      </c>
      <c r="Z1578">
        <f>IF(X1578&gt;=[1]Settings!$B$4,1,0)</f>
        <v>1</v>
      </c>
      <c r="AA1578" t="str">
        <f>IF(X1578&gt;=[1]Settings!$B$7,"Critical",IF(X1578&gt;=[1]Settings!$B$6,"High",IF(X1578&gt;=[1]Settings!$B$5,"Moderate","Low")))</f>
        <v>Critical</v>
      </c>
    </row>
    <row r="1579" spans="1:27" x14ac:dyDescent="0.25">
      <c r="A1579">
        <v>1578</v>
      </c>
      <c r="B1579" t="s">
        <v>27</v>
      </c>
      <c r="C1579" t="s">
        <v>28</v>
      </c>
      <c r="D1579" t="s">
        <v>29</v>
      </c>
      <c r="E1579" t="s">
        <v>35</v>
      </c>
      <c r="F1579" t="s">
        <v>36</v>
      </c>
      <c r="G1579">
        <v>3</v>
      </c>
      <c r="H1579">
        <v>784</v>
      </c>
      <c r="I1579">
        <v>74</v>
      </c>
      <c r="J1579">
        <v>17</v>
      </c>
      <c r="K1579">
        <v>7</v>
      </c>
      <c r="L1579" s="6">
        <v>1023928.34</v>
      </c>
      <c r="M1579">
        <v>9</v>
      </c>
      <c r="N1579" s="7">
        <f>[1]Settings!$B$3*K1579</f>
        <v>1.75</v>
      </c>
      <c r="O1579">
        <v>1</v>
      </c>
      <c r="P1579" s="8">
        <f t="shared" si="120"/>
        <v>4.3529411764705879</v>
      </c>
      <c r="Q1579" s="7">
        <f t="shared" si="121"/>
        <v>6.66</v>
      </c>
      <c r="R1579" s="8">
        <f t="shared" si="122"/>
        <v>0.12755102040816327</v>
      </c>
      <c r="S1579" s="8">
        <f t="shared" si="123"/>
        <v>0.5714285714285714</v>
      </c>
      <c r="T1579" s="9">
        <v>0.232573241589385</v>
      </c>
      <c r="U1579">
        <v>7</v>
      </c>
      <c r="V1579" s="8">
        <f t="shared" si="124"/>
        <v>0.8928571428571429</v>
      </c>
      <c r="W1579">
        <f>IF(V1579&gt;=[1]Settings!$B$2,1,0)</f>
        <v>0</v>
      </c>
      <c r="X1579" s="9">
        <v>9.7984738647937802E-2</v>
      </c>
      <c r="Y1579" t="s">
        <v>32</v>
      </c>
      <c r="Z1579">
        <f>IF(X1579&gt;=[1]Settings!$B$4,1,0)</f>
        <v>0</v>
      </c>
      <c r="AA1579" t="str">
        <f>IF(X1579&gt;=[1]Settings!$B$7,"Critical",IF(X1579&gt;=[1]Settings!$B$6,"High",IF(X1579&gt;=[1]Settings!$B$5,"Moderate","Low")))</f>
        <v>Low</v>
      </c>
    </row>
    <row r="1580" spans="1:27" x14ac:dyDescent="0.25">
      <c r="A1580">
        <v>1579</v>
      </c>
      <c r="B1580" t="s">
        <v>27</v>
      </c>
      <c r="C1580" t="s">
        <v>40</v>
      </c>
      <c r="D1580" t="s">
        <v>34</v>
      </c>
      <c r="E1580" t="s">
        <v>35</v>
      </c>
      <c r="F1580" t="s">
        <v>36</v>
      </c>
      <c r="G1580">
        <v>3</v>
      </c>
      <c r="H1580">
        <v>430</v>
      </c>
      <c r="I1580">
        <v>61</v>
      </c>
      <c r="J1580">
        <v>10</v>
      </c>
      <c r="K1580">
        <v>8</v>
      </c>
      <c r="L1580" s="6">
        <v>833629.22</v>
      </c>
      <c r="M1580">
        <v>5</v>
      </c>
      <c r="N1580" s="7">
        <f>[1]Settings!$B$3*K1580</f>
        <v>2</v>
      </c>
      <c r="O1580">
        <v>0</v>
      </c>
      <c r="P1580" s="8">
        <f t="shared" si="120"/>
        <v>6.1</v>
      </c>
      <c r="Q1580" s="7">
        <f t="shared" si="121"/>
        <v>3.05</v>
      </c>
      <c r="R1580" s="8">
        <f t="shared" si="122"/>
        <v>0</v>
      </c>
      <c r="S1580" s="8">
        <f t="shared" si="123"/>
        <v>0</v>
      </c>
      <c r="T1580" s="9">
        <v>0.121465522835012</v>
      </c>
      <c r="U1580">
        <v>2</v>
      </c>
      <c r="V1580" s="8">
        <f t="shared" si="124"/>
        <v>0.46511627906976744</v>
      </c>
      <c r="W1580">
        <f>IF(V1580&gt;=[1]Settings!$B$2,1,0)</f>
        <v>0</v>
      </c>
      <c r="X1580" s="9">
        <v>0.221596404910088</v>
      </c>
      <c r="Y1580" t="s">
        <v>32</v>
      </c>
      <c r="Z1580">
        <f>IF(X1580&gt;=[1]Settings!$B$4,1,0)</f>
        <v>0</v>
      </c>
      <c r="AA1580" t="str">
        <f>IF(X1580&gt;=[1]Settings!$B$7,"Critical",IF(X1580&gt;=[1]Settings!$B$6,"High",IF(X1580&gt;=[1]Settings!$B$5,"Moderate","Low")))</f>
        <v>Low</v>
      </c>
    </row>
    <row r="1581" spans="1:27" x14ac:dyDescent="0.25">
      <c r="A1581">
        <v>1580</v>
      </c>
      <c r="B1581" t="s">
        <v>41</v>
      </c>
      <c r="C1581" t="s">
        <v>28</v>
      </c>
      <c r="D1581" t="s">
        <v>30</v>
      </c>
      <c r="E1581" t="s">
        <v>30</v>
      </c>
      <c r="F1581" t="s">
        <v>36</v>
      </c>
      <c r="G1581">
        <v>1</v>
      </c>
      <c r="H1581">
        <v>880</v>
      </c>
      <c r="I1581">
        <v>74</v>
      </c>
      <c r="J1581">
        <v>15</v>
      </c>
      <c r="K1581">
        <v>6</v>
      </c>
      <c r="L1581" s="6">
        <v>887519.96</v>
      </c>
      <c r="M1581">
        <v>12</v>
      </c>
      <c r="N1581" s="7">
        <f>[1]Settings!$B$3*K1581</f>
        <v>1.5</v>
      </c>
      <c r="O1581">
        <v>7</v>
      </c>
      <c r="P1581" s="8">
        <f t="shared" si="120"/>
        <v>4.9333333333333336</v>
      </c>
      <c r="Q1581" s="7">
        <f t="shared" si="121"/>
        <v>8.8800000000000008</v>
      </c>
      <c r="R1581" s="8">
        <f t="shared" si="122"/>
        <v>0.79545454545454541</v>
      </c>
      <c r="S1581" s="8">
        <f t="shared" si="123"/>
        <v>4.666666666666667</v>
      </c>
      <c r="T1581" s="9">
        <v>0.78285853643479297</v>
      </c>
      <c r="U1581">
        <v>14</v>
      </c>
      <c r="V1581" s="8">
        <f t="shared" si="124"/>
        <v>1.5909090909090908</v>
      </c>
      <c r="W1581">
        <f>IF(V1581&gt;=[1]Settings!$B$2,1,0)</f>
        <v>0</v>
      </c>
      <c r="X1581" s="9">
        <v>0.27729225158691401</v>
      </c>
      <c r="Y1581" t="s">
        <v>43</v>
      </c>
      <c r="Z1581">
        <f>IF(X1581&gt;=[1]Settings!$B$4,1,0)</f>
        <v>0</v>
      </c>
      <c r="AA1581" t="str">
        <f>IF(X1581&gt;=[1]Settings!$B$7,"Critical",IF(X1581&gt;=[1]Settings!$B$6,"High",IF(X1581&gt;=[1]Settings!$B$5,"Moderate","Low")))</f>
        <v>Low</v>
      </c>
    </row>
    <row r="1582" spans="1:27" x14ac:dyDescent="0.25">
      <c r="A1582">
        <v>1581</v>
      </c>
      <c r="B1582" t="s">
        <v>27</v>
      </c>
      <c r="C1582" t="s">
        <v>40</v>
      </c>
      <c r="D1582" t="s">
        <v>34</v>
      </c>
      <c r="E1582" t="s">
        <v>35</v>
      </c>
      <c r="F1582" t="s">
        <v>36</v>
      </c>
      <c r="G1582">
        <v>3</v>
      </c>
      <c r="H1582">
        <v>510</v>
      </c>
      <c r="I1582">
        <v>45</v>
      </c>
      <c r="J1582">
        <v>8</v>
      </c>
      <c r="K1582">
        <v>5</v>
      </c>
      <c r="L1582" s="6">
        <v>435709.68</v>
      </c>
      <c r="M1582">
        <v>10</v>
      </c>
      <c r="N1582" s="7">
        <f>[1]Settings!$B$3*K1582</f>
        <v>1.25</v>
      </c>
      <c r="O1582">
        <v>2</v>
      </c>
      <c r="P1582" s="8">
        <f t="shared" si="120"/>
        <v>5.625</v>
      </c>
      <c r="Q1582" s="7">
        <f t="shared" si="121"/>
        <v>4.5</v>
      </c>
      <c r="R1582" s="8">
        <f t="shared" si="122"/>
        <v>0.39215686274509803</v>
      </c>
      <c r="S1582" s="8">
        <f t="shared" si="123"/>
        <v>1.6</v>
      </c>
      <c r="T1582" s="9">
        <v>0.236048720137014</v>
      </c>
      <c r="U1582">
        <v>0</v>
      </c>
      <c r="V1582" s="8">
        <f t="shared" si="124"/>
        <v>0</v>
      </c>
      <c r="W1582">
        <f>IF(V1582&gt;=[1]Settings!$B$2,1,0)</f>
        <v>0</v>
      </c>
      <c r="X1582" s="9">
        <v>9.65132266283035E-2</v>
      </c>
      <c r="Y1582" t="s">
        <v>32</v>
      </c>
      <c r="Z1582">
        <f>IF(X1582&gt;=[1]Settings!$B$4,1,0)</f>
        <v>0</v>
      </c>
      <c r="AA1582" t="str">
        <f>IF(X1582&gt;=[1]Settings!$B$7,"Critical",IF(X1582&gt;=[1]Settings!$B$6,"High",IF(X1582&gt;=[1]Settings!$B$5,"Moderate","Low")))</f>
        <v>Low</v>
      </c>
    </row>
    <row r="1583" spans="1:27" x14ac:dyDescent="0.25">
      <c r="A1583">
        <v>1582</v>
      </c>
      <c r="B1583" t="s">
        <v>41</v>
      </c>
      <c r="C1583" t="s">
        <v>44</v>
      </c>
      <c r="D1583" t="s">
        <v>34</v>
      </c>
      <c r="E1583" t="s">
        <v>35</v>
      </c>
      <c r="F1583" t="s">
        <v>39</v>
      </c>
      <c r="G1583">
        <v>3</v>
      </c>
      <c r="H1583">
        <v>315</v>
      </c>
      <c r="I1583">
        <v>53</v>
      </c>
      <c r="J1583">
        <v>6</v>
      </c>
      <c r="K1583">
        <v>7</v>
      </c>
      <c r="L1583" s="6">
        <v>438813.54</v>
      </c>
      <c r="M1583">
        <v>4</v>
      </c>
      <c r="N1583" s="7">
        <f>[1]Settings!$B$3*K1583</f>
        <v>1.75</v>
      </c>
      <c r="O1583">
        <v>3</v>
      </c>
      <c r="P1583" s="8">
        <f t="shared" si="120"/>
        <v>8.8333333333333339</v>
      </c>
      <c r="Q1583" s="7">
        <f t="shared" si="121"/>
        <v>2.12</v>
      </c>
      <c r="R1583" s="8">
        <f t="shared" si="122"/>
        <v>0.95238095238095233</v>
      </c>
      <c r="S1583" s="8">
        <f t="shared" si="123"/>
        <v>1.7142857142857142</v>
      </c>
      <c r="T1583" s="9">
        <v>0.69376874200869598</v>
      </c>
      <c r="U1583">
        <v>7</v>
      </c>
      <c r="V1583" s="8">
        <f t="shared" si="124"/>
        <v>2.2222222222222223</v>
      </c>
      <c r="W1583">
        <f>IF(V1583&gt;=[1]Settings!$B$2,1,0)</f>
        <v>1</v>
      </c>
      <c r="X1583" s="9">
        <v>0.293454349040985</v>
      </c>
      <c r="Y1583" t="s">
        <v>43</v>
      </c>
      <c r="Z1583">
        <f>IF(X1583&gt;=[1]Settings!$B$4,1,0)</f>
        <v>0</v>
      </c>
      <c r="AA1583" t="str">
        <f>IF(X1583&gt;=[1]Settings!$B$7,"Critical",IF(X1583&gt;=[1]Settings!$B$6,"High",IF(X1583&gt;=[1]Settings!$B$5,"Moderate","Low")))</f>
        <v>Low</v>
      </c>
    </row>
    <row r="1584" spans="1:27" x14ac:dyDescent="0.25">
      <c r="A1584">
        <v>1583</v>
      </c>
      <c r="B1584" t="s">
        <v>27</v>
      </c>
      <c r="C1584" t="s">
        <v>44</v>
      </c>
      <c r="D1584" t="s">
        <v>30</v>
      </c>
      <c r="E1584" t="s">
        <v>35</v>
      </c>
      <c r="F1584" t="s">
        <v>36</v>
      </c>
      <c r="G1584">
        <v>3</v>
      </c>
      <c r="H1584">
        <v>923</v>
      </c>
      <c r="I1584">
        <v>91</v>
      </c>
      <c r="J1584">
        <v>17</v>
      </c>
      <c r="K1584">
        <v>15</v>
      </c>
      <c r="L1584" s="6">
        <v>2046708.56</v>
      </c>
      <c r="M1584">
        <v>11</v>
      </c>
      <c r="N1584" s="7">
        <f>[1]Settings!$B$3*K1584</f>
        <v>3.75</v>
      </c>
      <c r="O1584">
        <v>11</v>
      </c>
      <c r="P1584" s="8">
        <f t="shared" si="120"/>
        <v>5.3529411764705879</v>
      </c>
      <c r="Q1584" s="7">
        <f t="shared" si="121"/>
        <v>10.01</v>
      </c>
      <c r="R1584" s="8">
        <f t="shared" si="122"/>
        <v>1.1917659804983749</v>
      </c>
      <c r="S1584" s="8">
        <f t="shared" si="123"/>
        <v>2.9333333333333331</v>
      </c>
      <c r="T1584" s="9">
        <v>0.40783653418798799</v>
      </c>
      <c r="U1584">
        <v>34</v>
      </c>
      <c r="V1584" s="8">
        <f t="shared" si="124"/>
        <v>3.6836403033586134</v>
      </c>
      <c r="W1584">
        <f>IF(V1584&gt;=[1]Settings!$B$2,1,0)</f>
        <v>1</v>
      </c>
      <c r="X1584" s="9">
        <v>0.75579249858856201</v>
      </c>
      <c r="Y1584" t="s">
        <v>32</v>
      </c>
      <c r="Z1584">
        <f>IF(X1584&gt;=[1]Settings!$B$4,1,0)</f>
        <v>1</v>
      </c>
      <c r="AA1584" t="str">
        <f>IF(X1584&gt;=[1]Settings!$B$7,"Critical",IF(X1584&gt;=[1]Settings!$B$6,"High",IF(X1584&gt;=[1]Settings!$B$5,"Moderate","Low")))</f>
        <v>High</v>
      </c>
    </row>
    <row r="1585" spans="1:27" x14ac:dyDescent="0.25">
      <c r="A1585">
        <v>1584</v>
      </c>
      <c r="B1585" t="s">
        <v>27</v>
      </c>
      <c r="C1585" t="s">
        <v>44</v>
      </c>
      <c r="D1585" t="s">
        <v>29</v>
      </c>
      <c r="E1585" t="s">
        <v>30</v>
      </c>
      <c r="F1585" t="s">
        <v>39</v>
      </c>
      <c r="G1585">
        <v>3</v>
      </c>
      <c r="H1585">
        <v>758</v>
      </c>
      <c r="I1585">
        <v>80</v>
      </c>
      <c r="J1585">
        <v>20</v>
      </c>
      <c r="K1585">
        <v>13</v>
      </c>
      <c r="L1585" s="6">
        <v>2192388.25</v>
      </c>
      <c r="M1585">
        <v>6</v>
      </c>
      <c r="N1585" s="7">
        <f>[1]Settings!$B$3*K1585</f>
        <v>3.25</v>
      </c>
      <c r="O1585">
        <v>4</v>
      </c>
      <c r="P1585" s="8">
        <f t="shared" si="120"/>
        <v>4</v>
      </c>
      <c r="Q1585" s="7">
        <f t="shared" si="121"/>
        <v>4.8</v>
      </c>
      <c r="R1585" s="8">
        <f t="shared" si="122"/>
        <v>0.52770448548812665</v>
      </c>
      <c r="S1585" s="8">
        <f t="shared" si="123"/>
        <v>1.2307692307692308</v>
      </c>
      <c r="T1585" s="9">
        <v>0.15399729536766599</v>
      </c>
      <c r="U1585">
        <v>3</v>
      </c>
      <c r="V1585" s="8">
        <f t="shared" si="124"/>
        <v>0.39577836411609496</v>
      </c>
      <c r="W1585">
        <f>IF(V1585&gt;=[1]Settings!$B$2,1,0)</f>
        <v>0</v>
      </c>
      <c r="X1585" s="9">
        <v>0.23065985739231101</v>
      </c>
      <c r="Y1585" t="s">
        <v>32</v>
      </c>
      <c r="Z1585">
        <f>IF(X1585&gt;=[1]Settings!$B$4,1,0)</f>
        <v>0</v>
      </c>
      <c r="AA1585" t="str">
        <f>IF(X1585&gt;=[1]Settings!$B$7,"Critical",IF(X1585&gt;=[1]Settings!$B$6,"High",IF(X1585&gt;=[1]Settings!$B$5,"Moderate","Low")))</f>
        <v>Low</v>
      </c>
    </row>
    <row r="1586" spans="1:27" x14ac:dyDescent="0.25">
      <c r="A1586">
        <v>1585</v>
      </c>
      <c r="B1586" t="s">
        <v>27</v>
      </c>
      <c r="C1586" t="s">
        <v>37</v>
      </c>
      <c r="D1586" t="s">
        <v>30</v>
      </c>
      <c r="E1586" t="s">
        <v>35</v>
      </c>
      <c r="F1586" t="s">
        <v>36</v>
      </c>
      <c r="G1586">
        <v>2</v>
      </c>
      <c r="H1586">
        <v>406</v>
      </c>
      <c r="I1586">
        <v>36</v>
      </c>
      <c r="J1586">
        <v>9</v>
      </c>
      <c r="K1586">
        <v>6</v>
      </c>
      <c r="L1586" s="6">
        <v>488125.67</v>
      </c>
      <c r="M1586">
        <v>4</v>
      </c>
      <c r="N1586" s="7">
        <f>[1]Settings!$B$3*K1586</f>
        <v>1.5</v>
      </c>
      <c r="O1586">
        <v>1</v>
      </c>
      <c r="P1586" s="8">
        <f t="shared" si="120"/>
        <v>4</v>
      </c>
      <c r="Q1586" s="7">
        <f t="shared" si="121"/>
        <v>1.44</v>
      </c>
      <c r="R1586" s="8">
        <f t="shared" si="122"/>
        <v>0.24630541871921183</v>
      </c>
      <c r="S1586" s="8">
        <f t="shared" si="123"/>
        <v>0.66666666666666663</v>
      </c>
      <c r="T1586" s="9">
        <v>0.286017884822029</v>
      </c>
      <c r="U1586">
        <v>4</v>
      </c>
      <c r="V1586" s="8">
        <f t="shared" si="124"/>
        <v>0.98522167487684731</v>
      </c>
      <c r="W1586">
        <f>IF(V1586&gt;=[1]Settings!$B$2,1,0)</f>
        <v>0</v>
      </c>
      <c r="X1586" s="9">
        <v>5.6760597974062001E-2</v>
      </c>
      <c r="Y1586" t="s">
        <v>32</v>
      </c>
      <c r="Z1586">
        <f>IF(X1586&gt;=[1]Settings!$B$4,1,0)</f>
        <v>0</v>
      </c>
      <c r="AA1586" t="str">
        <f>IF(X1586&gt;=[1]Settings!$B$7,"Critical",IF(X1586&gt;=[1]Settings!$B$6,"High",IF(X1586&gt;=[1]Settings!$B$5,"Moderate","Low")))</f>
        <v>Low</v>
      </c>
    </row>
    <row r="1587" spans="1:27" x14ac:dyDescent="0.25">
      <c r="A1587">
        <v>1586</v>
      </c>
      <c r="B1587" t="s">
        <v>27</v>
      </c>
      <c r="C1587" t="s">
        <v>40</v>
      </c>
      <c r="D1587" t="s">
        <v>34</v>
      </c>
      <c r="E1587" t="s">
        <v>30</v>
      </c>
      <c r="F1587" t="s">
        <v>36</v>
      </c>
      <c r="G1587">
        <v>3</v>
      </c>
      <c r="H1587">
        <v>411</v>
      </c>
      <c r="I1587">
        <v>74</v>
      </c>
      <c r="J1587">
        <v>8</v>
      </c>
      <c r="K1587">
        <v>6</v>
      </c>
      <c r="L1587" s="6">
        <v>415263.58</v>
      </c>
      <c r="M1587">
        <v>8</v>
      </c>
      <c r="N1587" s="7">
        <f>[1]Settings!$B$3*K1587</f>
        <v>1.5</v>
      </c>
      <c r="O1587">
        <v>5</v>
      </c>
      <c r="P1587" s="8">
        <f t="shared" si="120"/>
        <v>9.25</v>
      </c>
      <c r="Q1587" s="7">
        <f t="shared" si="121"/>
        <v>5.92</v>
      </c>
      <c r="R1587" s="8">
        <f t="shared" si="122"/>
        <v>1.2165450121654502</v>
      </c>
      <c r="S1587" s="8">
        <f t="shared" si="123"/>
        <v>3.3333333333333335</v>
      </c>
      <c r="T1587" s="9">
        <v>0.73527115781171604</v>
      </c>
      <c r="U1587">
        <v>6</v>
      </c>
      <c r="V1587" s="8">
        <f t="shared" si="124"/>
        <v>1.4598540145985401</v>
      </c>
      <c r="W1587">
        <f>IF(V1587&gt;=[1]Settings!$B$2,1,0)</f>
        <v>0</v>
      </c>
      <c r="X1587" s="9">
        <v>0.37790381908416798</v>
      </c>
      <c r="Y1587" t="s">
        <v>32</v>
      </c>
      <c r="Z1587">
        <f>IF(X1587&gt;=[1]Settings!$B$4,1,0)</f>
        <v>0</v>
      </c>
      <c r="AA1587" t="str">
        <f>IF(X1587&gt;=[1]Settings!$B$7,"Critical",IF(X1587&gt;=[1]Settings!$B$6,"High",IF(X1587&gt;=[1]Settings!$B$5,"Moderate","Low")))</f>
        <v>Moderate</v>
      </c>
    </row>
    <row r="1588" spans="1:27" x14ac:dyDescent="0.25">
      <c r="A1588">
        <v>1587</v>
      </c>
      <c r="B1588" t="s">
        <v>27</v>
      </c>
      <c r="C1588" t="s">
        <v>44</v>
      </c>
      <c r="D1588" t="s">
        <v>34</v>
      </c>
      <c r="E1588" t="s">
        <v>35</v>
      </c>
      <c r="F1588" t="s">
        <v>36</v>
      </c>
      <c r="G1588">
        <v>1</v>
      </c>
      <c r="H1588">
        <v>696</v>
      </c>
      <c r="I1588">
        <v>74</v>
      </c>
      <c r="J1588">
        <v>10</v>
      </c>
      <c r="K1588">
        <v>7</v>
      </c>
      <c r="L1588" s="6">
        <v>579117.35</v>
      </c>
      <c r="M1588">
        <v>14</v>
      </c>
      <c r="N1588" s="7">
        <f>[1]Settings!$B$3*K1588</f>
        <v>1.75</v>
      </c>
      <c r="O1588">
        <v>5</v>
      </c>
      <c r="P1588" s="8">
        <f t="shared" si="120"/>
        <v>7.4</v>
      </c>
      <c r="Q1588" s="7">
        <f t="shared" si="121"/>
        <v>10.36</v>
      </c>
      <c r="R1588" s="8">
        <f t="shared" si="122"/>
        <v>0.7183908045977011</v>
      </c>
      <c r="S1588" s="8">
        <f t="shared" si="123"/>
        <v>2.8571428571428572</v>
      </c>
      <c r="T1588" s="9">
        <v>0.34577887390401402</v>
      </c>
      <c r="U1588">
        <v>14</v>
      </c>
      <c r="V1588" s="8">
        <f t="shared" si="124"/>
        <v>2.0114942528735633</v>
      </c>
      <c r="W1588">
        <f>IF(V1588&gt;=[1]Settings!$B$2,1,0)</f>
        <v>1</v>
      </c>
      <c r="X1588" s="9">
        <v>0.33487132191657998</v>
      </c>
      <c r="Y1588" t="s">
        <v>32</v>
      </c>
      <c r="Z1588">
        <f>IF(X1588&gt;=[1]Settings!$B$4,1,0)</f>
        <v>0</v>
      </c>
      <c r="AA1588" t="str">
        <f>IF(X1588&gt;=[1]Settings!$B$7,"Critical",IF(X1588&gt;=[1]Settings!$B$6,"High",IF(X1588&gt;=[1]Settings!$B$5,"Moderate","Low")))</f>
        <v>Moderate</v>
      </c>
    </row>
    <row r="1589" spans="1:27" x14ac:dyDescent="0.25">
      <c r="A1589">
        <v>1588</v>
      </c>
      <c r="B1589" t="s">
        <v>41</v>
      </c>
      <c r="C1589" t="s">
        <v>33</v>
      </c>
      <c r="D1589" t="s">
        <v>30</v>
      </c>
      <c r="E1589" t="s">
        <v>30</v>
      </c>
      <c r="F1589" t="s">
        <v>31</v>
      </c>
      <c r="G1589">
        <v>2</v>
      </c>
      <c r="H1589">
        <v>254</v>
      </c>
      <c r="I1589">
        <v>55</v>
      </c>
      <c r="J1589">
        <v>3</v>
      </c>
      <c r="K1589">
        <v>5</v>
      </c>
      <c r="L1589" s="6">
        <v>146121.60999999999</v>
      </c>
      <c r="M1589">
        <v>10</v>
      </c>
      <c r="N1589" s="7">
        <f>[1]Settings!$B$3*K1589</f>
        <v>1.25</v>
      </c>
      <c r="O1589">
        <v>1</v>
      </c>
      <c r="P1589" s="8">
        <f t="shared" si="120"/>
        <v>18.333333333333332</v>
      </c>
      <c r="Q1589" s="7">
        <f t="shared" si="121"/>
        <v>5.5</v>
      </c>
      <c r="R1589" s="8">
        <f t="shared" si="122"/>
        <v>0.39370078740157483</v>
      </c>
      <c r="S1589" s="8">
        <f t="shared" si="123"/>
        <v>0.8</v>
      </c>
      <c r="T1589" s="9">
        <v>0.61365841489394302</v>
      </c>
      <c r="U1589">
        <v>5</v>
      </c>
      <c r="V1589" s="8">
        <f t="shared" si="124"/>
        <v>1.9685039370078741</v>
      </c>
      <c r="W1589">
        <f>IF(V1589&gt;=[1]Settings!$B$2,1,0)</f>
        <v>0</v>
      </c>
      <c r="X1589" s="9">
        <v>0.18988263607025199</v>
      </c>
      <c r="Y1589" t="s">
        <v>43</v>
      </c>
      <c r="Z1589">
        <f>IF(X1589&gt;=[1]Settings!$B$4,1,0)</f>
        <v>0</v>
      </c>
      <c r="AA1589" t="str">
        <f>IF(X1589&gt;=[1]Settings!$B$7,"Critical",IF(X1589&gt;=[1]Settings!$B$6,"High",IF(X1589&gt;=[1]Settings!$B$5,"Moderate","Low")))</f>
        <v>Low</v>
      </c>
    </row>
    <row r="1590" spans="1:27" x14ac:dyDescent="0.25">
      <c r="A1590">
        <v>1589</v>
      </c>
      <c r="B1590" t="s">
        <v>27</v>
      </c>
      <c r="C1590" t="s">
        <v>44</v>
      </c>
      <c r="D1590" t="s">
        <v>30</v>
      </c>
      <c r="E1590" t="s">
        <v>35</v>
      </c>
      <c r="F1590" t="s">
        <v>36</v>
      </c>
      <c r="G1590">
        <v>3</v>
      </c>
      <c r="H1590">
        <v>618</v>
      </c>
      <c r="I1590">
        <v>48</v>
      </c>
      <c r="J1590">
        <v>8</v>
      </c>
      <c r="K1590">
        <v>14</v>
      </c>
      <c r="L1590" s="6">
        <v>1038978.72</v>
      </c>
      <c r="M1590">
        <v>8</v>
      </c>
      <c r="N1590" s="7">
        <f>[1]Settings!$B$3*K1590</f>
        <v>3.5</v>
      </c>
      <c r="O1590">
        <v>9</v>
      </c>
      <c r="P1590" s="8">
        <f t="shared" si="120"/>
        <v>6</v>
      </c>
      <c r="Q1590" s="7">
        <f t="shared" si="121"/>
        <v>3.84</v>
      </c>
      <c r="R1590" s="8">
        <f t="shared" si="122"/>
        <v>1.4563106796116505</v>
      </c>
      <c r="S1590" s="8">
        <f t="shared" si="123"/>
        <v>2.5714285714285716</v>
      </c>
      <c r="T1590" s="9">
        <v>0.21752106839842</v>
      </c>
      <c r="U1590">
        <v>9</v>
      </c>
      <c r="V1590" s="8">
        <f t="shared" si="124"/>
        <v>1.4563106796116505</v>
      </c>
      <c r="W1590">
        <f>IF(V1590&gt;=[1]Settings!$B$2,1,0)</f>
        <v>0</v>
      </c>
      <c r="X1590" s="9">
        <v>0.71509128808975198</v>
      </c>
      <c r="Y1590" t="s">
        <v>32</v>
      </c>
      <c r="Z1590">
        <f>IF(X1590&gt;=[1]Settings!$B$4,1,0)</f>
        <v>1</v>
      </c>
      <c r="AA1590" t="str">
        <f>IF(X1590&gt;=[1]Settings!$B$7,"Critical",IF(X1590&gt;=[1]Settings!$B$6,"High",IF(X1590&gt;=[1]Settings!$B$5,"Moderate","Low")))</f>
        <v>High</v>
      </c>
    </row>
    <row r="1591" spans="1:27" x14ac:dyDescent="0.25">
      <c r="A1591">
        <v>1590</v>
      </c>
      <c r="B1591" t="s">
        <v>27</v>
      </c>
      <c r="C1591" t="s">
        <v>38</v>
      </c>
      <c r="D1591" t="s">
        <v>29</v>
      </c>
      <c r="E1591" t="s">
        <v>30</v>
      </c>
      <c r="F1591" t="s">
        <v>31</v>
      </c>
      <c r="G1591">
        <v>3</v>
      </c>
      <c r="H1591">
        <v>483</v>
      </c>
      <c r="I1591">
        <v>73</v>
      </c>
      <c r="J1591">
        <v>6</v>
      </c>
      <c r="K1591">
        <v>13</v>
      </c>
      <c r="L1591" s="6">
        <v>641333.71</v>
      </c>
      <c r="M1591">
        <v>5</v>
      </c>
      <c r="N1591" s="7">
        <f>[1]Settings!$B$3*K1591</f>
        <v>3.25</v>
      </c>
      <c r="O1591">
        <v>12</v>
      </c>
      <c r="P1591" s="8">
        <f t="shared" si="120"/>
        <v>12.166666666666666</v>
      </c>
      <c r="Q1591" s="7">
        <f t="shared" si="121"/>
        <v>3.65</v>
      </c>
      <c r="R1591" s="8">
        <f t="shared" si="122"/>
        <v>2.4844720496894408</v>
      </c>
      <c r="S1591" s="8">
        <f t="shared" si="123"/>
        <v>3.6923076923076925</v>
      </c>
      <c r="T1591" s="9">
        <v>0.82520022074136201</v>
      </c>
      <c r="U1591">
        <v>22</v>
      </c>
      <c r="V1591" s="8">
        <f t="shared" si="124"/>
        <v>4.5548654244306421</v>
      </c>
      <c r="W1591">
        <f>IF(V1591&gt;=[1]Settings!$B$2,1,0)</f>
        <v>1</v>
      </c>
      <c r="X1591" s="9">
        <v>0.94292193651199296</v>
      </c>
      <c r="Y1591" t="s">
        <v>32</v>
      </c>
      <c r="Z1591">
        <f>IF(X1591&gt;=[1]Settings!$B$4,1,0)</f>
        <v>1</v>
      </c>
      <c r="AA1591" t="str">
        <f>IF(X1591&gt;=[1]Settings!$B$7,"Critical",IF(X1591&gt;=[1]Settings!$B$6,"High",IF(X1591&gt;=[1]Settings!$B$5,"Moderate","Low")))</f>
        <v>Critical</v>
      </c>
    </row>
    <row r="1592" spans="1:27" x14ac:dyDescent="0.25">
      <c r="A1592">
        <v>1591</v>
      </c>
      <c r="B1592" t="s">
        <v>41</v>
      </c>
      <c r="C1592" t="s">
        <v>38</v>
      </c>
      <c r="D1592" t="s">
        <v>30</v>
      </c>
      <c r="E1592" t="s">
        <v>30</v>
      </c>
      <c r="F1592" t="s">
        <v>36</v>
      </c>
      <c r="G1592">
        <v>2</v>
      </c>
      <c r="H1592">
        <v>589</v>
      </c>
      <c r="I1592">
        <v>75</v>
      </c>
      <c r="J1592">
        <v>6</v>
      </c>
      <c r="K1592">
        <v>7</v>
      </c>
      <c r="L1592" s="6">
        <v>309467.84999999998</v>
      </c>
      <c r="M1592">
        <v>13</v>
      </c>
      <c r="N1592" s="7">
        <f>[1]Settings!$B$3*K1592</f>
        <v>1.75</v>
      </c>
      <c r="O1592">
        <v>2</v>
      </c>
      <c r="P1592" s="8">
        <f t="shared" si="120"/>
        <v>12.5</v>
      </c>
      <c r="Q1592" s="7">
        <f t="shared" si="121"/>
        <v>9.75</v>
      </c>
      <c r="R1592" s="8">
        <f t="shared" si="122"/>
        <v>0.3395585738539898</v>
      </c>
      <c r="S1592" s="8">
        <f t="shared" si="123"/>
        <v>1.1428571428571428</v>
      </c>
      <c r="T1592" s="9">
        <v>0.18947337829136901</v>
      </c>
      <c r="U1592">
        <v>2</v>
      </c>
      <c r="V1592" s="8">
        <f t="shared" si="124"/>
        <v>0.3395585738539898</v>
      </c>
      <c r="W1592">
        <f>IF(V1592&gt;=[1]Settings!$B$2,1,0)</f>
        <v>0</v>
      </c>
      <c r="X1592" s="9">
        <v>0.198102816939354</v>
      </c>
      <c r="Y1592" t="s">
        <v>43</v>
      </c>
      <c r="Z1592">
        <f>IF(X1592&gt;=[1]Settings!$B$4,1,0)</f>
        <v>0</v>
      </c>
      <c r="AA1592" t="str">
        <f>IF(X1592&gt;=[1]Settings!$B$7,"Critical",IF(X1592&gt;=[1]Settings!$B$6,"High",IF(X1592&gt;=[1]Settings!$B$5,"Moderate","Low")))</f>
        <v>Low</v>
      </c>
    </row>
    <row r="1593" spans="1:27" x14ac:dyDescent="0.25">
      <c r="A1593">
        <v>1592</v>
      </c>
      <c r="B1593" t="s">
        <v>41</v>
      </c>
      <c r="C1593" t="s">
        <v>38</v>
      </c>
      <c r="D1593" t="s">
        <v>29</v>
      </c>
      <c r="E1593" t="s">
        <v>30</v>
      </c>
      <c r="F1593" t="s">
        <v>39</v>
      </c>
      <c r="G1593">
        <v>2</v>
      </c>
      <c r="H1593">
        <v>213</v>
      </c>
      <c r="I1593">
        <v>28</v>
      </c>
      <c r="J1593">
        <v>7</v>
      </c>
      <c r="K1593">
        <v>8</v>
      </c>
      <c r="L1593" s="6">
        <v>519834.91</v>
      </c>
      <c r="M1593">
        <v>3</v>
      </c>
      <c r="N1593" s="7">
        <f>[1]Settings!$B$3*K1593</f>
        <v>2</v>
      </c>
      <c r="O1593">
        <v>5</v>
      </c>
      <c r="P1593" s="8">
        <f t="shared" si="120"/>
        <v>4</v>
      </c>
      <c r="Q1593" s="7">
        <f t="shared" si="121"/>
        <v>0.84</v>
      </c>
      <c r="R1593" s="8">
        <f t="shared" si="122"/>
        <v>2.347417840375587</v>
      </c>
      <c r="S1593" s="8">
        <f t="shared" si="123"/>
        <v>2.5</v>
      </c>
      <c r="T1593" s="9">
        <v>0.54697664152893999</v>
      </c>
      <c r="U1593">
        <v>2</v>
      </c>
      <c r="V1593" s="8">
        <f t="shared" si="124"/>
        <v>0.93896713615023475</v>
      </c>
      <c r="W1593">
        <f>IF(V1593&gt;=[1]Settings!$B$2,1,0)</f>
        <v>0</v>
      </c>
      <c r="X1593" s="9">
        <v>0.27360233664512601</v>
      </c>
      <c r="Y1593" t="s">
        <v>43</v>
      </c>
      <c r="Z1593">
        <f>IF(X1593&gt;=[1]Settings!$B$4,1,0)</f>
        <v>0</v>
      </c>
      <c r="AA1593" t="str">
        <f>IF(X1593&gt;=[1]Settings!$B$7,"Critical",IF(X1593&gt;=[1]Settings!$B$6,"High",IF(X1593&gt;=[1]Settings!$B$5,"Moderate","Low")))</f>
        <v>Low</v>
      </c>
    </row>
    <row r="1594" spans="1:27" x14ac:dyDescent="0.25">
      <c r="A1594">
        <v>1593</v>
      </c>
      <c r="B1594" t="s">
        <v>27</v>
      </c>
      <c r="C1594" t="s">
        <v>40</v>
      </c>
      <c r="D1594" t="s">
        <v>29</v>
      </c>
      <c r="E1594" t="s">
        <v>35</v>
      </c>
      <c r="F1594" t="s">
        <v>36</v>
      </c>
      <c r="G1594">
        <v>3</v>
      </c>
      <c r="H1594">
        <v>280</v>
      </c>
      <c r="I1594">
        <v>55</v>
      </c>
      <c r="J1594">
        <v>6</v>
      </c>
      <c r="K1594">
        <v>13</v>
      </c>
      <c r="L1594" s="6">
        <v>629563.78</v>
      </c>
      <c r="M1594">
        <v>4</v>
      </c>
      <c r="N1594" s="7">
        <f>[1]Settings!$B$3*K1594</f>
        <v>3.25</v>
      </c>
      <c r="O1594">
        <v>1</v>
      </c>
      <c r="P1594" s="8">
        <f t="shared" si="120"/>
        <v>9.1666666666666661</v>
      </c>
      <c r="Q1594" s="7">
        <f t="shared" si="121"/>
        <v>2.2000000000000002</v>
      </c>
      <c r="R1594" s="8">
        <f t="shared" si="122"/>
        <v>0.35714285714285715</v>
      </c>
      <c r="S1594" s="8">
        <f t="shared" si="123"/>
        <v>0.30769230769230771</v>
      </c>
      <c r="T1594" s="9">
        <v>0.31155063281993201</v>
      </c>
      <c r="U1594">
        <v>2</v>
      </c>
      <c r="V1594" s="8">
        <f t="shared" si="124"/>
        <v>0.7142857142857143</v>
      </c>
      <c r="W1594">
        <f>IF(V1594&gt;=[1]Settings!$B$2,1,0)</f>
        <v>0</v>
      </c>
      <c r="X1594" s="9">
        <v>0.30873081088066101</v>
      </c>
      <c r="Y1594" t="s">
        <v>32</v>
      </c>
      <c r="Z1594">
        <f>IF(X1594&gt;=[1]Settings!$B$4,1,0)</f>
        <v>0</v>
      </c>
      <c r="AA1594" t="str">
        <f>IF(X1594&gt;=[1]Settings!$B$7,"Critical",IF(X1594&gt;=[1]Settings!$B$6,"High",IF(X1594&gt;=[1]Settings!$B$5,"Moderate","Low")))</f>
        <v>Moderate</v>
      </c>
    </row>
    <row r="1595" spans="1:27" x14ac:dyDescent="0.25">
      <c r="A1595">
        <v>1594</v>
      </c>
      <c r="B1595" t="s">
        <v>27</v>
      </c>
      <c r="C1595" t="s">
        <v>44</v>
      </c>
      <c r="D1595" t="s">
        <v>34</v>
      </c>
      <c r="E1595" t="s">
        <v>30</v>
      </c>
      <c r="F1595" t="s">
        <v>39</v>
      </c>
      <c r="G1595">
        <v>3</v>
      </c>
      <c r="H1595">
        <v>600</v>
      </c>
      <c r="I1595">
        <v>45</v>
      </c>
      <c r="J1595">
        <v>16</v>
      </c>
      <c r="K1595">
        <v>4</v>
      </c>
      <c r="L1595" s="6">
        <v>523428.32</v>
      </c>
      <c r="M1595">
        <v>8</v>
      </c>
      <c r="N1595" s="7">
        <f>[1]Settings!$B$3*K1595</f>
        <v>1</v>
      </c>
      <c r="O1595">
        <v>2</v>
      </c>
      <c r="P1595" s="8">
        <f t="shared" si="120"/>
        <v>2.8125</v>
      </c>
      <c r="Q1595" s="7">
        <f t="shared" si="121"/>
        <v>3.6</v>
      </c>
      <c r="R1595" s="8">
        <f t="shared" si="122"/>
        <v>0.33333333333333331</v>
      </c>
      <c r="S1595" s="8">
        <f t="shared" si="123"/>
        <v>2</v>
      </c>
      <c r="T1595" s="9">
        <v>0.19666882183335299</v>
      </c>
      <c r="U1595">
        <v>2</v>
      </c>
      <c r="V1595" s="8">
        <f t="shared" si="124"/>
        <v>0.33333333333333331</v>
      </c>
      <c r="W1595">
        <f>IF(V1595&gt;=[1]Settings!$B$2,1,0)</f>
        <v>0</v>
      </c>
      <c r="X1595" s="9">
        <v>3.5152535885572399E-2</v>
      </c>
      <c r="Y1595" t="s">
        <v>32</v>
      </c>
      <c r="Z1595">
        <f>IF(X1595&gt;=[1]Settings!$B$4,1,0)</f>
        <v>0</v>
      </c>
      <c r="AA1595" t="str">
        <f>IF(X1595&gt;=[1]Settings!$B$7,"Critical",IF(X1595&gt;=[1]Settings!$B$6,"High",IF(X1595&gt;=[1]Settings!$B$5,"Moderate","Low")))</f>
        <v>Low</v>
      </c>
    </row>
    <row r="1596" spans="1:27" x14ac:dyDescent="0.25">
      <c r="A1596">
        <v>1595</v>
      </c>
      <c r="B1596" t="s">
        <v>27</v>
      </c>
      <c r="C1596" t="s">
        <v>28</v>
      </c>
      <c r="D1596" t="s">
        <v>30</v>
      </c>
      <c r="E1596" t="s">
        <v>42</v>
      </c>
      <c r="F1596" t="s">
        <v>36</v>
      </c>
      <c r="G1596">
        <v>4</v>
      </c>
      <c r="H1596">
        <v>821</v>
      </c>
      <c r="I1596">
        <v>80</v>
      </c>
      <c r="J1596">
        <v>13</v>
      </c>
      <c r="K1596">
        <v>10</v>
      </c>
      <c r="L1596" s="6">
        <v>1008153.69</v>
      </c>
      <c r="M1596">
        <v>7</v>
      </c>
      <c r="N1596" s="7">
        <f>[1]Settings!$B$3*K1596</f>
        <v>2.5</v>
      </c>
      <c r="O1596">
        <v>11</v>
      </c>
      <c r="P1596" s="8">
        <f t="shared" si="120"/>
        <v>6.1538461538461542</v>
      </c>
      <c r="Q1596" s="7">
        <f t="shared" si="121"/>
        <v>5.6</v>
      </c>
      <c r="R1596" s="8">
        <f t="shared" si="122"/>
        <v>1.3398294762484775</v>
      </c>
      <c r="S1596" s="8">
        <f t="shared" si="123"/>
        <v>4.4000000000000004</v>
      </c>
      <c r="T1596" s="9">
        <v>0.91369176660697604</v>
      </c>
      <c r="U1596">
        <v>23</v>
      </c>
      <c r="V1596" s="8">
        <f t="shared" si="124"/>
        <v>2.8014616321559074</v>
      </c>
      <c r="W1596">
        <f>IF(V1596&gt;=[1]Settings!$B$2,1,0)</f>
        <v>1</v>
      </c>
      <c r="X1596" s="9">
        <v>0.81489378213882502</v>
      </c>
      <c r="Y1596" t="s">
        <v>32</v>
      </c>
      <c r="Z1596">
        <f>IF(X1596&gt;=[1]Settings!$B$4,1,0)</f>
        <v>1</v>
      </c>
      <c r="AA1596" t="str">
        <f>IF(X1596&gt;=[1]Settings!$B$7,"Critical",IF(X1596&gt;=[1]Settings!$B$6,"High",IF(X1596&gt;=[1]Settings!$B$5,"Moderate","Low")))</f>
        <v>High</v>
      </c>
    </row>
    <row r="1597" spans="1:27" x14ac:dyDescent="0.25">
      <c r="A1597">
        <v>1596</v>
      </c>
      <c r="B1597" t="s">
        <v>41</v>
      </c>
      <c r="C1597" t="s">
        <v>37</v>
      </c>
      <c r="D1597" t="s">
        <v>30</v>
      </c>
      <c r="E1597" t="s">
        <v>35</v>
      </c>
      <c r="F1597" t="s">
        <v>36</v>
      </c>
      <c r="G1597">
        <v>4</v>
      </c>
      <c r="H1597">
        <v>494</v>
      </c>
      <c r="I1597">
        <v>95</v>
      </c>
      <c r="J1597">
        <v>11</v>
      </c>
      <c r="K1597">
        <v>5</v>
      </c>
      <c r="L1597" s="6">
        <v>463166.54</v>
      </c>
      <c r="M1597">
        <v>8</v>
      </c>
      <c r="N1597" s="7">
        <f>[1]Settings!$B$3*K1597</f>
        <v>1.25</v>
      </c>
      <c r="O1597">
        <v>2</v>
      </c>
      <c r="P1597" s="8">
        <f t="shared" si="120"/>
        <v>8.6363636363636367</v>
      </c>
      <c r="Q1597" s="7">
        <f t="shared" si="121"/>
        <v>7.6</v>
      </c>
      <c r="R1597" s="8">
        <f t="shared" si="122"/>
        <v>0.40485829959514169</v>
      </c>
      <c r="S1597" s="8">
        <f t="shared" si="123"/>
        <v>1.6</v>
      </c>
      <c r="T1597" s="9">
        <v>0.45731654274206901</v>
      </c>
      <c r="U1597">
        <v>5</v>
      </c>
      <c r="V1597" s="8">
        <f t="shared" si="124"/>
        <v>1.0121457489878543</v>
      </c>
      <c r="W1597">
        <f>IF(V1597&gt;=[1]Settings!$B$2,1,0)</f>
        <v>0</v>
      </c>
      <c r="X1597" s="9">
        <v>0.11985588818788501</v>
      </c>
      <c r="Y1597" t="s">
        <v>43</v>
      </c>
      <c r="Z1597">
        <f>IF(X1597&gt;=[1]Settings!$B$4,1,0)</f>
        <v>0</v>
      </c>
      <c r="AA1597" t="str">
        <f>IF(X1597&gt;=[1]Settings!$B$7,"Critical",IF(X1597&gt;=[1]Settings!$B$6,"High",IF(X1597&gt;=[1]Settings!$B$5,"Moderate","Low")))</f>
        <v>Low</v>
      </c>
    </row>
    <row r="1598" spans="1:27" x14ac:dyDescent="0.25">
      <c r="A1598">
        <v>1597</v>
      </c>
      <c r="B1598" t="s">
        <v>27</v>
      </c>
      <c r="C1598" t="s">
        <v>38</v>
      </c>
      <c r="D1598" t="s">
        <v>29</v>
      </c>
      <c r="E1598" t="s">
        <v>30</v>
      </c>
      <c r="F1598" t="s">
        <v>39</v>
      </c>
      <c r="G1598">
        <v>1</v>
      </c>
      <c r="H1598">
        <v>729</v>
      </c>
      <c r="I1598">
        <v>77</v>
      </c>
      <c r="J1598">
        <v>14</v>
      </c>
      <c r="K1598">
        <v>17</v>
      </c>
      <c r="L1598" s="6">
        <v>1935841.43</v>
      </c>
      <c r="M1598">
        <v>10</v>
      </c>
      <c r="N1598" s="7">
        <f>[1]Settings!$B$3*K1598</f>
        <v>4.25</v>
      </c>
      <c r="O1598">
        <v>10</v>
      </c>
      <c r="P1598" s="8">
        <f t="shared" si="120"/>
        <v>5.5</v>
      </c>
      <c r="Q1598" s="7">
        <f t="shared" si="121"/>
        <v>7.7</v>
      </c>
      <c r="R1598" s="8">
        <f t="shared" si="122"/>
        <v>1.3717421124828533</v>
      </c>
      <c r="S1598" s="8">
        <f t="shared" si="123"/>
        <v>2.3529411764705883</v>
      </c>
      <c r="T1598" s="9">
        <v>0.339898496582554</v>
      </c>
      <c r="U1598">
        <v>15</v>
      </c>
      <c r="V1598" s="8">
        <f t="shared" si="124"/>
        <v>2.0576131687242798</v>
      </c>
      <c r="W1598">
        <f>IF(V1598&gt;=[1]Settings!$B$2,1,0)</f>
        <v>1</v>
      </c>
      <c r="X1598" s="9">
        <v>0.72677141427993797</v>
      </c>
      <c r="Y1598" t="s">
        <v>32</v>
      </c>
      <c r="Z1598">
        <f>IF(X1598&gt;=[1]Settings!$B$4,1,0)</f>
        <v>1</v>
      </c>
      <c r="AA1598" t="str">
        <f>IF(X1598&gt;=[1]Settings!$B$7,"Critical",IF(X1598&gt;=[1]Settings!$B$6,"High",IF(X1598&gt;=[1]Settings!$B$5,"Moderate","Low")))</f>
        <v>High</v>
      </c>
    </row>
    <row r="1599" spans="1:27" x14ac:dyDescent="0.25">
      <c r="A1599">
        <v>1598</v>
      </c>
      <c r="B1599" t="s">
        <v>27</v>
      </c>
      <c r="C1599" t="s">
        <v>38</v>
      </c>
      <c r="D1599" t="s">
        <v>34</v>
      </c>
      <c r="E1599" t="s">
        <v>30</v>
      </c>
      <c r="F1599" t="s">
        <v>31</v>
      </c>
      <c r="G1599">
        <v>4</v>
      </c>
      <c r="H1599">
        <v>121</v>
      </c>
      <c r="I1599">
        <v>40</v>
      </c>
      <c r="J1599">
        <v>6</v>
      </c>
      <c r="K1599">
        <v>4</v>
      </c>
      <c r="L1599" s="6">
        <v>254664.93</v>
      </c>
      <c r="M1599">
        <v>9</v>
      </c>
      <c r="N1599" s="7">
        <f>[1]Settings!$B$3*K1599</f>
        <v>1</v>
      </c>
      <c r="O1599">
        <v>0</v>
      </c>
      <c r="P1599" s="8">
        <f t="shared" si="120"/>
        <v>6.666666666666667</v>
      </c>
      <c r="Q1599" s="7">
        <f t="shared" si="121"/>
        <v>3.6</v>
      </c>
      <c r="R1599" s="8">
        <f t="shared" si="122"/>
        <v>0</v>
      </c>
      <c r="S1599" s="8">
        <f t="shared" si="123"/>
        <v>0</v>
      </c>
      <c r="T1599" s="9">
        <v>0.336165445163504</v>
      </c>
      <c r="U1599">
        <v>1</v>
      </c>
      <c r="V1599" s="8">
        <f t="shared" si="124"/>
        <v>0.82644628099173556</v>
      </c>
      <c r="W1599">
        <f>IF(V1599&gt;=[1]Settings!$B$2,1,0)</f>
        <v>0</v>
      </c>
      <c r="X1599" s="9">
        <v>5.9727724641561501E-2</v>
      </c>
      <c r="Y1599" t="s">
        <v>32</v>
      </c>
      <c r="Z1599">
        <f>IF(X1599&gt;=[1]Settings!$B$4,1,0)</f>
        <v>0</v>
      </c>
      <c r="AA1599" t="str">
        <f>IF(X1599&gt;=[1]Settings!$B$7,"Critical",IF(X1599&gt;=[1]Settings!$B$6,"High",IF(X1599&gt;=[1]Settings!$B$5,"Moderate","Low")))</f>
        <v>Low</v>
      </c>
    </row>
    <row r="1600" spans="1:27" x14ac:dyDescent="0.25">
      <c r="A1600">
        <v>1599</v>
      </c>
      <c r="B1600" t="s">
        <v>27</v>
      </c>
      <c r="C1600" t="s">
        <v>28</v>
      </c>
      <c r="D1600" t="s">
        <v>30</v>
      </c>
      <c r="E1600" t="s">
        <v>42</v>
      </c>
      <c r="F1600" t="s">
        <v>31</v>
      </c>
      <c r="G1600">
        <v>4</v>
      </c>
      <c r="H1600">
        <v>406</v>
      </c>
      <c r="I1600">
        <v>37</v>
      </c>
      <c r="J1600">
        <v>9</v>
      </c>
      <c r="K1600">
        <v>5</v>
      </c>
      <c r="L1600" s="6">
        <v>387659.59</v>
      </c>
      <c r="M1600">
        <v>13</v>
      </c>
      <c r="N1600" s="7">
        <f>[1]Settings!$B$3*K1600</f>
        <v>1.25</v>
      </c>
      <c r="O1600">
        <v>1</v>
      </c>
      <c r="P1600" s="8">
        <f t="shared" si="120"/>
        <v>4.1111111111111107</v>
      </c>
      <c r="Q1600" s="7">
        <f t="shared" si="121"/>
        <v>4.8099999999999996</v>
      </c>
      <c r="R1600" s="8">
        <f t="shared" si="122"/>
        <v>0.24630541871921183</v>
      </c>
      <c r="S1600" s="8">
        <f t="shared" si="123"/>
        <v>0.8</v>
      </c>
      <c r="T1600" s="9">
        <v>0.25648977340158602</v>
      </c>
      <c r="U1600">
        <v>5</v>
      </c>
      <c r="V1600" s="8">
        <f t="shared" si="124"/>
        <v>1.2315270935960592</v>
      </c>
      <c r="W1600">
        <f>IF(V1600&gt;=[1]Settings!$B$2,1,0)</f>
        <v>0</v>
      </c>
      <c r="X1600" s="9">
        <v>6.1641417443752303E-2</v>
      </c>
      <c r="Y1600" t="s">
        <v>32</v>
      </c>
      <c r="Z1600">
        <f>IF(X1600&gt;=[1]Settings!$B$4,1,0)</f>
        <v>0</v>
      </c>
      <c r="AA1600" t="str">
        <f>IF(X1600&gt;=[1]Settings!$B$7,"Critical",IF(X1600&gt;=[1]Settings!$B$6,"High",IF(X1600&gt;=[1]Settings!$B$5,"Moderate","Low")))</f>
        <v>Low</v>
      </c>
    </row>
    <row r="1601" spans="1:27" x14ac:dyDescent="0.25">
      <c r="A1601">
        <v>1600</v>
      </c>
      <c r="B1601" t="s">
        <v>27</v>
      </c>
      <c r="C1601" t="s">
        <v>44</v>
      </c>
      <c r="D1601" t="s">
        <v>34</v>
      </c>
      <c r="E1601" t="s">
        <v>30</v>
      </c>
      <c r="F1601" t="s">
        <v>31</v>
      </c>
      <c r="G1601">
        <v>5</v>
      </c>
      <c r="H1601">
        <v>607</v>
      </c>
      <c r="I1601">
        <v>66</v>
      </c>
      <c r="J1601">
        <v>14</v>
      </c>
      <c r="K1601">
        <v>9</v>
      </c>
      <c r="L1601" s="6">
        <v>861366.06</v>
      </c>
      <c r="M1601">
        <v>7</v>
      </c>
      <c r="N1601" s="7">
        <f>[1]Settings!$B$3*K1601</f>
        <v>2.25</v>
      </c>
      <c r="O1601">
        <v>8</v>
      </c>
      <c r="P1601" s="8">
        <f t="shared" si="120"/>
        <v>4.7142857142857144</v>
      </c>
      <c r="Q1601" s="7">
        <f t="shared" si="121"/>
        <v>4.62</v>
      </c>
      <c r="R1601" s="8">
        <f t="shared" si="122"/>
        <v>1.3179571663920921</v>
      </c>
      <c r="S1601" s="8">
        <f t="shared" si="123"/>
        <v>3.5555555555555554</v>
      </c>
      <c r="T1601" s="9">
        <v>0.61391985881074995</v>
      </c>
      <c r="U1601">
        <v>19</v>
      </c>
      <c r="V1601" s="8">
        <f t="shared" si="124"/>
        <v>3.1301482701812193</v>
      </c>
      <c r="W1601">
        <f>IF(V1601&gt;=[1]Settings!$B$2,1,0)</f>
        <v>1</v>
      </c>
      <c r="X1601" s="9">
        <v>0.61900681257247903</v>
      </c>
      <c r="Y1601" t="s">
        <v>32</v>
      </c>
      <c r="Z1601">
        <f>IF(X1601&gt;=[1]Settings!$B$4,1,0)</f>
        <v>1</v>
      </c>
      <c r="AA1601" t="str">
        <f>IF(X1601&gt;=[1]Settings!$B$7,"Critical",IF(X1601&gt;=[1]Settings!$B$6,"High",IF(X1601&gt;=[1]Settings!$B$5,"Moderate","Low")))</f>
        <v>High</v>
      </c>
    </row>
    <row r="1602" spans="1:27" x14ac:dyDescent="0.25">
      <c r="A1602">
        <v>1601</v>
      </c>
      <c r="B1602" t="s">
        <v>27</v>
      </c>
      <c r="C1602" t="s">
        <v>40</v>
      </c>
      <c r="D1602" t="s">
        <v>30</v>
      </c>
      <c r="E1602" t="s">
        <v>42</v>
      </c>
      <c r="F1602" t="s">
        <v>31</v>
      </c>
      <c r="G1602">
        <v>1</v>
      </c>
      <c r="H1602">
        <v>513</v>
      </c>
      <c r="I1602">
        <v>57</v>
      </c>
      <c r="J1602">
        <v>6</v>
      </c>
      <c r="K1602">
        <v>7</v>
      </c>
      <c r="L1602" s="6">
        <v>383383.78</v>
      </c>
      <c r="M1602">
        <v>6</v>
      </c>
      <c r="N1602" s="7">
        <f>[1]Settings!$B$3*K1602</f>
        <v>1.75</v>
      </c>
      <c r="O1602">
        <v>9</v>
      </c>
      <c r="P1602" s="8">
        <f t="shared" ref="P1602:P1665" si="125">I1602/J1602</f>
        <v>9.5</v>
      </c>
      <c r="Q1602" s="7">
        <f t="shared" ref="Q1602:Q1665" si="126">M1602*I1602/100</f>
        <v>3.42</v>
      </c>
      <c r="R1602" s="8">
        <f t="shared" ref="R1602:R1665" si="127">100*O1602/H1602</f>
        <v>1.7543859649122806</v>
      </c>
      <c r="S1602" s="8">
        <f t="shared" ref="S1602:S1665" si="128">O1602/N1602</f>
        <v>5.1428571428571432</v>
      </c>
      <c r="T1602" s="9">
        <v>0.98130154251621104</v>
      </c>
      <c r="U1602">
        <v>32</v>
      </c>
      <c r="V1602" s="8">
        <f t="shared" ref="V1602:V1665" si="129">100*U1602/H1602</f>
        <v>6.2378167641325533</v>
      </c>
      <c r="W1602">
        <f>IF(V1602&gt;=[1]Settings!$B$2,1,0)</f>
        <v>1</v>
      </c>
      <c r="X1602" s="9">
        <v>0.72254627943038896</v>
      </c>
      <c r="Y1602" t="s">
        <v>32</v>
      </c>
      <c r="Z1602">
        <f>IF(X1602&gt;=[1]Settings!$B$4,1,0)</f>
        <v>1</v>
      </c>
      <c r="AA1602" t="str">
        <f>IF(X1602&gt;=[1]Settings!$B$7,"Critical",IF(X1602&gt;=[1]Settings!$B$6,"High",IF(X1602&gt;=[1]Settings!$B$5,"Moderate","Low")))</f>
        <v>High</v>
      </c>
    </row>
    <row r="1603" spans="1:27" x14ac:dyDescent="0.25">
      <c r="A1603">
        <v>1602</v>
      </c>
      <c r="B1603" t="s">
        <v>27</v>
      </c>
      <c r="C1603" t="s">
        <v>38</v>
      </c>
      <c r="D1603" t="s">
        <v>29</v>
      </c>
      <c r="E1603" t="s">
        <v>30</v>
      </c>
      <c r="F1603" t="s">
        <v>39</v>
      </c>
      <c r="G1603">
        <v>4</v>
      </c>
      <c r="H1603">
        <v>740</v>
      </c>
      <c r="I1603">
        <v>43</v>
      </c>
      <c r="J1603">
        <v>13</v>
      </c>
      <c r="K1603">
        <v>6</v>
      </c>
      <c r="L1603" s="6">
        <v>842347.21</v>
      </c>
      <c r="M1603">
        <v>17</v>
      </c>
      <c r="N1603" s="7">
        <f>[1]Settings!$B$3*K1603</f>
        <v>1.5</v>
      </c>
      <c r="O1603">
        <v>1</v>
      </c>
      <c r="P1603" s="8">
        <f t="shared" si="125"/>
        <v>3.3076923076923075</v>
      </c>
      <c r="Q1603" s="7">
        <f t="shared" si="126"/>
        <v>7.31</v>
      </c>
      <c r="R1603" s="8">
        <f t="shared" si="127"/>
        <v>0.13513513513513514</v>
      </c>
      <c r="S1603" s="8">
        <f t="shared" si="128"/>
        <v>0.66666666666666663</v>
      </c>
      <c r="T1603" s="9">
        <v>0.17695004777236301</v>
      </c>
      <c r="U1603">
        <v>6</v>
      </c>
      <c r="V1603" s="8">
        <f t="shared" si="129"/>
        <v>0.81081081081081086</v>
      </c>
      <c r="W1603">
        <f>IF(V1603&gt;=[1]Settings!$B$2,1,0)</f>
        <v>0</v>
      </c>
      <c r="X1603" s="9">
        <v>2.0267574116587601E-2</v>
      </c>
      <c r="Y1603" t="s">
        <v>32</v>
      </c>
      <c r="Z1603">
        <f>IF(X1603&gt;=[1]Settings!$B$4,1,0)</f>
        <v>0</v>
      </c>
      <c r="AA1603" t="str">
        <f>IF(X1603&gt;=[1]Settings!$B$7,"Critical",IF(X1603&gt;=[1]Settings!$B$6,"High",IF(X1603&gt;=[1]Settings!$B$5,"Moderate","Low")))</f>
        <v>Low</v>
      </c>
    </row>
    <row r="1604" spans="1:27" x14ac:dyDescent="0.25">
      <c r="A1604">
        <v>1603</v>
      </c>
      <c r="B1604" t="s">
        <v>27</v>
      </c>
      <c r="C1604" t="s">
        <v>37</v>
      </c>
      <c r="D1604" t="s">
        <v>29</v>
      </c>
      <c r="E1604" t="s">
        <v>30</v>
      </c>
      <c r="F1604" t="s">
        <v>31</v>
      </c>
      <c r="G1604">
        <v>2</v>
      </c>
      <c r="H1604">
        <v>459</v>
      </c>
      <c r="I1604">
        <v>43</v>
      </c>
      <c r="J1604">
        <v>9</v>
      </c>
      <c r="K1604">
        <v>5</v>
      </c>
      <c r="L1604" s="6">
        <v>399327.18</v>
      </c>
      <c r="M1604">
        <v>12</v>
      </c>
      <c r="N1604" s="7">
        <f>[1]Settings!$B$3*K1604</f>
        <v>1.25</v>
      </c>
      <c r="O1604">
        <v>1</v>
      </c>
      <c r="P1604" s="8">
        <f t="shared" si="125"/>
        <v>4.7777777777777777</v>
      </c>
      <c r="Q1604" s="7">
        <f t="shared" si="126"/>
        <v>5.16</v>
      </c>
      <c r="R1604" s="8">
        <f t="shared" si="127"/>
        <v>0.2178649237472767</v>
      </c>
      <c r="S1604" s="8">
        <f t="shared" si="128"/>
        <v>0.8</v>
      </c>
      <c r="T1604" s="9">
        <v>0.30310003404335301</v>
      </c>
      <c r="U1604">
        <v>7</v>
      </c>
      <c r="V1604" s="8">
        <f t="shared" si="129"/>
        <v>1.5250544662309369</v>
      </c>
      <c r="W1604">
        <f>IF(V1604&gt;=[1]Settings!$B$2,1,0)</f>
        <v>0</v>
      </c>
      <c r="X1604" s="9">
        <v>6.7852042615413694E-2</v>
      </c>
      <c r="Y1604" t="s">
        <v>32</v>
      </c>
      <c r="Z1604">
        <f>IF(X1604&gt;=[1]Settings!$B$4,1,0)</f>
        <v>0</v>
      </c>
      <c r="AA1604" t="str">
        <f>IF(X1604&gt;=[1]Settings!$B$7,"Critical",IF(X1604&gt;=[1]Settings!$B$6,"High",IF(X1604&gt;=[1]Settings!$B$5,"Moderate","Low")))</f>
        <v>Low</v>
      </c>
    </row>
    <row r="1605" spans="1:27" x14ac:dyDescent="0.25">
      <c r="A1605">
        <v>1604</v>
      </c>
      <c r="B1605" t="s">
        <v>27</v>
      </c>
      <c r="C1605" t="s">
        <v>28</v>
      </c>
      <c r="D1605" t="s">
        <v>34</v>
      </c>
      <c r="E1605" t="s">
        <v>35</v>
      </c>
      <c r="F1605" t="s">
        <v>31</v>
      </c>
      <c r="G1605">
        <v>2</v>
      </c>
      <c r="H1605">
        <v>462</v>
      </c>
      <c r="I1605">
        <v>75</v>
      </c>
      <c r="J1605">
        <v>9</v>
      </c>
      <c r="K1605">
        <v>5</v>
      </c>
      <c r="L1605" s="6">
        <v>392399.35</v>
      </c>
      <c r="M1605">
        <v>13</v>
      </c>
      <c r="N1605" s="7">
        <f>[1]Settings!$B$3*K1605</f>
        <v>1.25</v>
      </c>
      <c r="O1605">
        <v>6</v>
      </c>
      <c r="P1605" s="8">
        <f t="shared" si="125"/>
        <v>8.3333333333333339</v>
      </c>
      <c r="Q1605" s="7">
        <f t="shared" si="126"/>
        <v>9.75</v>
      </c>
      <c r="R1605" s="8">
        <f t="shared" si="127"/>
        <v>1.2987012987012987</v>
      </c>
      <c r="S1605" s="8">
        <f t="shared" si="128"/>
        <v>4.8</v>
      </c>
      <c r="T1605" s="9">
        <v>1.7701950554281201</v>
      </c>
      <c r="U1605">
        <v>21</v>
      </c>
      <c r="V1605" s="8">
        <f t="shared" si="129"/>
        <v>4.5454545454545459</v>
      </c>
      <c r="W1605">
        <f>IF(V1605&gt;=[1]Settings!$B$2,1,0)</f>
        <v>1</v>
      </c>
      <c r="X1605" s="9">
        <v>0.55177128314971902</v>
      </c>
      <c r="Y1605" t="s">
        <v>32</v>
      </c>
      <c r="Z1605">
        <f>IF(X1605&gt;=[1]Settings!$B$4,1,0)</f>
        <v>1</v>
      </c>
      <c r="AA1605" t="str">
        <f>IF(X1605&gt;=[1]Settings!$B$7,"Critical",IF(X1605&gt;=[1]Settings!$B$6,"High",IF(X1605&gt;=[1]Settings!$B$5,"Moderate","Low")))</f>
        <v>Moderate</v>
      </c>
    </row>
    <row r="1606" spans="1:27" x14ac:dyDescent="0.25">
      <c r="A1606">
        <v>1605</v>
      </c>
      <c r="B1606" t="s">
        <v>27</v>
      </c>
      <c r="C1606" t="s">
        <v>44</v>
      </c>
      <c r="D1606" t="s">
        <v>34</v>
      </c>
      <c r="E1606" t="s">
        <v>30</v>
      </c>
      <c r="F1606" t="s">
        <v>31</v>
      </c>
      <c r="G1606">
        <v>3</v>
      </c>
      <c r="H1606">
        <v>710</v>
      </c>
      <c r="I1606">
        <v>86</v>
      </c>
      <c r="J1606">
        <v>12</v>
      </c>
      <c r="K1606">
        <v>6</v>
      </c>
      <c r="L1606" s="6">
        <v>471580.03</v>
      </c>
      <c r="M1606">
        <v>5</v>
      </c>
      <c r="N1606" s="7">
        <f>[1]Settings!$B$3*K1606</f>
        <v>1.5</v>
      </c>
      <c r="O1606">
        <v>4</v>
      </c>
      <c r="P1606" s="8">
        <f t="shared" si="125"/>
        <v>7.166666666666667</v>
      </c>
      <c r="Q1606" s="7">
        <f t="shared" si="126"/>
        <v>4.3</v>
      </c>
      <c r="R1606" s="8">
        <f t="shared" si="127"/>
        <v>0.56338028169014087</v>
      </c>
      <c r="S1606" s="8">
        <f t="shared" si="128"/>
        <v>2.6666666666666665</v>
      </c>
      <c r="T1606" s="9">
        <v>0.57251082516389395</v>
      </c>
      <c r="U1606">
        <v>20</v>
      </c>
      <c r="V1606" s="8">
        <f t="shared" si="129"/>
        <v>2.816901408450704</v>
      </c>
      <c r="W1606">
        <f>IF(V1606&gt;=[1]Settings!$B$2,1,0)</f>
        <v>1</v>
      </c>
      <c r="X1606" s="9">
        <v>0.221886441111565</v>
      </c>
      <c r="Y1606" t="s">
        <v>32</v>
      </c>
      <c r="Z1606">
        <f>IF(X1606&gt;=[1]Settings!$B$4,1,0)</f>
        <v>0</v>
      </c>
      <c r="AA1606" t="str">
        <f>IF(X1606&gt;=[1]Settings!$B$7,"Critical",IF(X1606&gt;=[1]Settings!$B$6,"High",IF(X1606&gt;=[1]Settings!$B$5,"Moderate","Low")))</f>
        <v>Low</v>
      </c>
    </row>
    <row r="1607" spans="1:27" x14ac:dyDescent="0.25">
      <c r="A1607">
        <v>1606</v>
      </c>
      <c r="B1607" t="s">
        <v>27</v>
      </c>
      <c r="C1607" t="s">
        <v>44</v>
      </c>
      <c r="D1607" t="s">
        <v>29</v>
      </c>
      <c r="E1607" t="s">
        <v>35</v>
      </c>
      <c r="F1607" t="s">
        <v>31</v>
      </c>
      <c r="G1607">
        <v>2</v>
      </c>
      <c r="H1607">
        <v>382</v>
      </c>
      <c r="I1607">
        <v>51</v>
      </c>
      <c r="J1607">
        <v>6</v>
      </c>
      <c r="K1607">
        <v>7</v>
      </c>
      <c r="L1607" s="6">
        <v>366548.89</v>
      </c>
      <c r="M1607">
        <v>8</v>
      </c>
      <c r="N1607" s="7">
        <f>[1]Settings!$B$3*K1607</f>
        <v>1.75</v>
      </c>
      <c r="O1607">
        <v>3</v>
      </c>
      <c r="P1607" s="8">
        <f t="shared" si="125"/>
        <v>8.5</v>
      </c>
      <c r="Q1607" s="7">
        <f t="shared" si="126"/>
        <v>4.08</v>
      </c>
      <c r="R1607" s="8">
        <f t="shared" si="127"/>
        <v>0.78534031413612571</v>
      </c>
      <c r="S1607" s="8">
        <f t="shared" si="128"/>
        <v>1.7142857142857142</v>
      </c>
      <c r="T1607" s="9">
        <v>0.44869876305627598</v>
      </c>
      <c r="U1607">
        <v>11</v>
      </c>
      <c r="V1607" s="8">
        <f t="shared" si="129"/>
        <v>2.8795811518324608</v>
      </c>
      <c r="W1607">
        <f>IF(V1607&gt;=[1]Settings!$B$2,1,0)</f>
        <v>1</v>
      </c>
      <c r="X1607" s="9">
        <v>0.39419719576835599</v>
      </c>
      <c r="Y1607" t="s">
        <v>32</v>
      </c>
      <c r="Z1607">
        <f>IF(X1607&gt;=[1]Settings!$B$4,1,0)</f>
        <v>0</v>
      </c>
      <c r="AA1607" t="str">
        <f>IF(X1607&gt;=[1]Settings!$B$7,"Critical",IF(X1607&gt;=[1]Settings!$B$6,"High",IF(X1607&gt;=[1]Settings!$B$5,"Moderate","Low")))</f>
        <v>Moderate</v>
      </c>
    </row>
    <row r="1608" spans="1:27" x14ac:dyDescent="0.25">
      <c r="A1608">
        <v>1607</v>
      </c>
      <c r="B1608" t="s">
        <v>27</v>
      </c>
      <c r="C1608" t="s">
        <v>40</v>
      </c>
      <c r="D1608" t="s">
        <v>30</v>
      </c>
      <c r="E1608" t="s">
        <v>30</v>
      </c>
      <c r="F1608" t="s">
        <v>36</v>
      </c>
      <c r="G1608">
        <v>2</v>
      </c>
      <c r="H1608">
        <v>279</v>
      </c>
      <c r="I1608">
        <v>63</v>
      </c>
      <c r="J1608">
        <v>7</v>
      </c>
      <c r="K1608">
        <v>6</v>
      </c>
      <c r="L1608" s="6">
        <v>334843.08</v>
      </c>
      <c r="M1608">
        <v>6</v>
      </c>
      <c r="N1608" s="7">
        <f>[1]Settings!$B$3*K1608</f>
        <v>1.5</v>
      </c>
      <c r="O1608">
        <v>0</v>
      </c>
      <c r="P1608" s="8">
        <f t="shared" si="125"/>
        <v>9</v>
      </c>
      <c r="Q1608" s="7">
        <f t="shared" si="126"/>
        <v>3.78</v>
      </c>
      <c r="R1608" s="8">
        <f t="shared" si="127"/>
        <v>0</v>
      </c>
      <c r="S1608" s="8">
        <f t="shared" si="128"/>
        <v>0</v>
      </c>
      <c r="T1608" s="9">
        <v>0.25295117726935501</v>
      </c>
      <c r="U1608">
        <v>4</v>
      </c>
      <c r="V1608" s="8">
        <f t="shared" si="129"/>
        <v>1.4336917562724014</v>
      </c>
      <c r="W1608">
        <f>IF(V1608&gt;=[1]Settings!$B$2,1,0)</f>
        <v>0</v>
      </c>
      <c r="X1608" s="9">
        <v>0.12676498293876701</v>
      </c>
      <c r="Y1608" t="s">
        <v>32</v>
      </c>
      <c r="Z1608">
        <f>IF(X1608&gt;=[1]Settings!$B$4,1,0)</f>
        <v>0</v>
      </c>
      <c r="AA1608" t="str">
        <f>IF(X1608&gt;=[1]Settings!$B$7,"Critical",IF(X1608&gt;=[1]Settings!$B$6,"High",IF(X1608&gt;=[1]Settings!$B$5,"Moderate","Low")))</f>
        <v>Low</v>
      </c>
    </row>
    <row r="1609" spans="1:27" x14ac:dyDescent="0.25">
      <c r="A1609">
        <v>1608</v>
      </c>
      <c r="B1609" t="s">
        <v>27</v>
      </c>
      <c r="C1609" t="s">
        <v>44</v>
      </c>
      <c r="D1609" t="s">
        <v>29</v>
      </c>
      <c r="E1609" t="s">
        <v>35</v>
      </c>
      <c r="F1609" t="s">
        <v>31</v>
      </c>
      <c r="G1609">
        <v>2</v>
      </c>
      <c r="H1609">
        <v>658</v>
      </c>
      <c r="I1609">
        <v>64</v>
      </c>
      <c r="J1609">
        <v>8</v>
      </c>
      <c r="K1609">
        <v>7</v>
      </c>
      <c r="L1609" s="6">
        <v>352439.38</v>
      </c>
      <c r="M1609">
        <v>9</v>
      </c>
      <c r="N1609" s="7">
        <f>[1]Settings!$B$3*K1609</f>
        <v>1.75</v>
      </c>
      <c r="O1609">
        <v>4</v>
      </c>
      <c r="P1609" s="8">
        <f t="shared" si="125"/>
        <v>8</v>
      </c>
      <c r="Q1609" s="7">
        <f t="shared" si="126"/>
        <v>5.76</v>
      </c>
      <c r="R1609" s="8">
        <f t="shared" si="127"/>
        <v>0.60790273556231</v>
      </c>
      <c r="S1609" s="8">
        <f t="shared" si="128"/>
        <v>2.2857142857142856</v>
      </c>
      <c r="T1609" s="9">
        <v>0.34963629629021897</v>
      </c>
      <c r="U1609">
        <v>12</v>
      </c>
      <c r="V1609" s="8">
        <f t="shared" si="129"/>
        <v>1.8237082066869301</v>
      </c>
      <c r="W1609">
        <f>IF(V1609&gt;=[1]Settings!$B$2,1,0)</f>
        <v>0</v>
      </c>
      <c r="X1609" s="9">
        <v>0.30589377880096402</v>
      </c>
      <c r="Y1609" t="s">
        <v>32</v>
      </c>
      <c r="Z1609">
        <f>IF(X1609&gt;=[1]Settings!$B$4,1,0)</f>
        <v>0</v>
      </c>
      <c r="AA1609" t="str">
        <f>IF(X1609&gt;=[1]Settings!$B$7,"Critical",IF(X1609&gt;=[1]Settings!$B$6,"High",IF(X1609&gt;=[1]Settings!$B$5,"Moderate","Low")))</f>
        <v>Moderate</v>
      </c>
    </row>
    <row r="1610" spans="1:27" x14ac:dyDescent="0.25">
      <c r="A1610">
        <v>1609</v>
      </c>
      <c r="B1610" t="s">
        <v>27</v>
      </c>
      <c r="C1610" t="s">
        <v>33</v>
      </c>
      <c r="D1610" t="s">
        <v>34</v>
      </c>
      <c r="E1610" t="s">
        <v>30</v>
      </c>
      <c r="F1610" t="s">
        <v>31</v>
      </c>
      <c r="G1610">
        <v>4</v>
      </c>
      <c r="H1610">
        <v>264</v>
      </c>
      <c r="I1610">
        <v>28</v>
      </c>
      <c r="J1610">
        <v>5</v>
      </c>
      <c r="K1610">
        <v>4</v>
      </c>
      <c r="L1610" s="6">
        <v>148743.67000000001</v>
      </c>
      <c r="M1610">
        <v>11</v>
      </c>
      <c r="N1610" s="7">
        <f>[1]Settings!$B$3*K1610</f>
        <v>1</v>
      </c>
      <c r="O1610">
        <v>0</v>
      </c>
      <c r="P1610" s="8">
        <f t="shared" si="125"/>
        <v>5.6</v>
      </c>
      <c r="Q1610" s="7">
        <f t="shared" si="126"/>
        <v>3.08</v>
      </c>
      <c r="R1610" s="8">
        <f t="shared" si="127"/>
        <v>0</v>
      </c>
      <c r="S1610" s="8">
        <f t="shared" si="128"/>
        <v>0</v>
      </c>
      <c r="T1610" s="9">
        <v>0.124677796583687</v>
      </c>
      <c r="U1610">
        <v>1</v>
      </c>
      <c r="V1610" s="8">
        <f t="shared" si="129"/>
        <v>0.37878787878787878</v>
      </c>
      <c r="W1610">
        <f>IF(V1610&gt;=[1]Settings!$B$2,1,0)</f>
        <v>0</v>
      </c>
      <c r="X1610" s="9">
        <v>4.2126279324293102E-2</v>
      </c>
      <c r="Y1610" t="s">
        <v>32</v>
      </c>
      <c r="Z1610">
        <f>IF(X1610&gt;=[1]Settings!$B$4,1,0)</f>
        <v>0</v>
      </c>
      <c r="AA1610" t="str">
        <f>IF(X1610&gt;=[1]Settings!$B$7,"Critical",IF(X1610&gt;=[1]Settings!$B$6,"High",IF(X1610&gt;=[1]Settings!$B$5,"Moderate","Low")))</f>
        <v>Low</v>
      </c>
    </row>
    <row r="1611" spans="1:27" x14ac:dyDescent="0.25">
      <c r="A1611">
        <v>1610</v>
      </c>
      <c r="B1611" t="s">
        <v>27</v>
      </c>
      <c r="C1611" t="s">
        <v>33</v>
      </c>
      <c r="D1611" t="s">
        <v>29</v>
      </c>
      <c r="E1611" t="s">
        <v>42</v>
      </c>
      <c r="F1611" t="s">
        <v>31</v>
      </c>
      <c r="G1611">
        <v>3</v>
      </c>
      <c r="H1611">
        <v>922</v>
      </c>
      <c r="I1611">
        <v>100</v>
      </c>
      <c r="J1611">
        <v>18</v>
      </c>
      <c r="K1611">
        <v>10</v>
      </c>
      <c r="L1611" s="6">
        <v>1947481.53</v>
      </c>
      <c r="M1611">
        <v>8</v>
      </c>
      <c r="N1611" s="7">
        <f>[1]Settings!$B$3*K1611</f>
        <v>2.5</v>
      </c>
      <c r="O1611">
        <v>30</v>
      </c>
      <c r="P1611" s="8">
        <f t="shared" si="125"/>
        <v>5.5555555555555554</v>
      </c>
      <c r="Q1611" s="7">
        <f t="shared" si="126"/>
        <v>8</v>
      </c>
      <c r="R1611" s="8">
        <f t="shared" si="127"/>
        <v>3.2537960954446854</v>
      </c>
      <c r="S1611" s="8">
        <f t="shared" si="128"/>
        <v>12</v>
      </c>
      <c r="T1611" s="9">
        <v>1.4687254724091301</v>
      </c>
      <c r="U1611">
        <v>63</v>
      </c>
      <c r="V1611" s="8">
        <f t="shared" si="129"/>
        <v>6.8329718004338398</v>
      </c>
      <c r="W1611">
        <f>IF(V1611&gt;=[1]Settings!$B$2,1,0)</f>
        <v>1</v>
      </c>
      <c r="X1611" s="9">
        <v>0.98354578018188499</v>
      </c>
      <c r="Y1611" t="s">
        <v>32</v>
      </c>
      <c r="Z1611">
        <f>IF(X1611&gt;=[1]Settings!$B$4,1,0)</f>
        <v>1</v>
      </c>
      <c r="AA1611" t="str">
        <f>IF(X1611&gt;=[1]Settings!$B$7,"Critical",IF(X1611&gt;=[1]Settings!$B$6,"High",IF(X1611&gt;=[1]Settings!$B$5,"Moderate","Low")))</f>
        <v>Critical</v>
      </c>
    </row>
    <row r="1612" spans="1:27" x14ac:dyDescent="0.25">
      <c r="A1612">
        <v>1611</v>
      </c>
      <c r="B1612" t="s">
        <v>27</v>
      </c>
      <c r="C1612" t="s">
        <v>44</v>
      </c>
      <c r="D1612" t="s">
        <v>30</v>
      </c>
      <c r="E1612" t="s">
        <v>42</v>
      </c>
      <c r="F1612" t="s">
        <v>39</v>
      </c>
      <c r="G1612">
        <v>3</v>
      </c>
      <c r="H1612">
        <v>427</v>
      </c>
      <c r="I1612">
        <v>31</v>
      </c>
      <c r="J1612">
        <v>9</v>
      </c>
      <c r="K1612">
        <v>4</v>
      </c>
      <c r="L1612" s="6">
        <v>374382.5</v>
      </c>
      <c r="M1612">
        <v>8</v>
      </c>
      <c r="N1612" s="7">
        <f>[1]Settings!$B$3*K1612</f>
        <v>1</v>
      </c>
      <c r="O1612">
        <v>0</v>
      </c>
      <c r="P1612" s="8">
        <f t="shared" si="125"/>
        <v>3.4444444444444446</v>
      </c>
      <c r="Q1612" s="7">
        <f t="shared" si="126"/>
        <v>2.48</v>
      </c>
      <c r="R1612" s="8">
        <f t="shared" si="127"/>
        <v>0</v>
      </c>
      <c r="S1612" s="8">
        <f t="shared" si="128"/>
        <v>0</v>
      </c>
      <c r="T1612" s="9">
        <v>9.3218261694394997E-2</v>
      </c>
      <c r="U1612">
        <v>2</v>
      </c>
      <c r="V1612" s="8">
        <f t="shared" si="129"/>
        <v>0.46838407494145201</v>
      </c>
      <c r="W1612">
        <f>IF(V1612&gt;=[1]Settings!$B$2,1,0)</f>
        <v>0</v>
      </c>
      <c r="X1612" s="9">
        <v>2.21753101795912E-2</v>
      </c>
      <c r="Y1612" t="s">
        <v>32</v>
      </c>
      <c r="Z1612">
        <f>IF(X1612&gt;=[1]Settings!$B$4,1,0)</f>
        <v>0</v>
      </c>
      <c r="AA1612" t="str">
        <f>IF(X1612&gt;=[1]Settings!$B$7,"Critical",IF(X1612&gt;=[1]Settings!$B$6,"High",IF(X1612&gt;=[1]Settings!$B$5,"Moderate","Low")))</f>
        <v>Low</v>
      </c>
    </row>
    <row r="1613" spans="1:27" x14ac:dyDescent="0.25">
      <c r="A1613">
        <v>1612</v>
      </c>
      <c r="B1613" t="s">
        <v>27</v>
      </c>
      <c r="C1613" t="s">
        <v>28</v>
      </c>
      <c r="D1613" t="s">
        <v>34</v>
      </c>
      <c r="E1613" t="s">
        <v>35</v>
      </c>
      <c r="F1613" t="s">
        <v>36</v>
      </c>
      <c r="G1613">
        <v>3</v>
      </c>
      <c r="H1613">
        <v>448</v>
      </c>
      <c r="I1613">
        <v>68</v>
      </c>
      <c r="J1613">
        <v>6</v>
      </c>
      <c r="K1613">
        <v>6</v>
      </c>
      <c r="L1613" s="6">
        <v>391926.44</v>
      </c>
      <c r="M1613">
        <v>12</v>
      </c>
      <c r="N1613" s="7">
        <f>[1]Settings!$B$3*K1613</f>
        <v>1.5</v>
      </c>
      <c r="O1613">
        <v>4</v>
      </c>
      <c r="P1613" s="8">
        <f t="shared" si="125"/>
        <v>11.333333333333334</v>
      </c>
      <c r="Q1613" s="7">
        <f t="shared" si="126"/>
        <v>8.16</v>
      </c>
      <c r="R1613" s="8">
        <f t="shared" si="127"/>
        <v>0.8928571428571429</v>
      </c>
      <c r="S1613" s="8">
        <f t="shared" si="128"/>
        <v>2.6666666666666665</v>
      </c>
      <c r="T1613" s="9">
        <v>0.20040289100653499</v>
      </c>
      <c r="U1613">
        <v>3</v>
      </c>
      <c r="V1613" s="8">
        <f t="shared" si="129"/>
        <v>0.6696428571428571</v>
      </c>
      <c r="W1613">
        <f>IF(V1613&gt;=[1]Settings!$B$2,1,0)</f>
        <v>0</v>
      </c>
      <c r="X1613" s="9">
        <v>0.32417270541191101</v>
      </c>
      <c r="Y1613" t="s">
        <v>32</v>
      </c>
      <c r="Z1613">
        <f>IF(X1613&gt;=[1]Settings!$B$4,1,0)</f>
        <v>0</v>
      </c>
      <c r="AA1613" t="str">
        <f>IF(X1613&gt;=[1]Settings!$B$7,"Critical",IF(X1613&gt;=[1]Settings!$B$6,"High",IF(X1613&gt;=[1]Settings!$B$5,"Moderate","Low")))</f>
        <v>Moderate</v>
      </c>
    </row>
    <row r="1614" spans="1:27" x14ac:dyDescent="0.25">
      <c r="A1614">
        <v>1613</v>
      </c>
      <c r="B1614" t="s">
        <v>27</v>
      </c>
      <c r="C1614" t="s">
        <v>28</v>
      </c>
      <c r="D1614" t="s">
        <v>34</v>
      </c>
      <c r="E1614" t="s">
        <v>42</v>
      </c>
      <c r="F1614" t="s">
        <v>39</v>
      </c>
      <c r="G1614">
        <v>2</v>
      </c>
      <c r="H1614">
        <v>979</v>
      </c>
      <c r="I1614">
        <v>78</v>
      </c>
      <c r="J1614">
        <v>25</v>
      </c>
      <c r="K1614">
        <v>14</v>
      </c>
      <c r="L1614" s="6">
        <v>3171338.68</v>
      </c>
      <c r="M1614">
        <v>7</v>
      </c>
      <c r="N1614" s="7">
        <f>[1]Settings!$B$3*K1614</f>
        <v>3.5</v>
      </c>
      <c r="O1614">
        <v>32</v>
      </c>
      <c r="P1614" s="8">
        <f t="shared" si="125"/>
        <v>3.12</v>
      </c>
      <c r="Q1614" s="7">
        <f t="shared" si="126"/>
        <v>5.46</v>
      </c>
      <c r="R1614" s="8">
        <f t="shared" si="127"/>
        <v>3.268641470888662</v>
      </c>
      <c r="S1614" s="8">
        <f t="shared" si="128"/>
        <v>9.1428571428571423</v>
      </c>
      <c r="T1614" s="9">
        <v>0.83449957687294096</v>
      </c>
      <c r="U1614">
        <v>67</v>
      </c>
      <c r="V1614" s="8">
        <f t="shared" si="129"/>
        <v>6.8437180796731356</v>
      </c>
      <c r="W1614">
        <f>IF(V1614&gt;=[1]Settings!$B$2,1,0)</f>
        <v>1</v>
      </c>
      <c r="X1614" s="9">
        <v>0.98345160484313998</v>
      </c>
      <c r="Y1614" t="s">
        <v>32</v>
      </c>
      <c r="Z1614">
        <f>IF(X1614&gt;=[1]Settings!$B$4,1,0)</f>
        <v>1</v>
      </c>
      <c r="AA1614" t="str">
        <f>IF(X1614&gt;=[1]Settings!$B$7,"Critical",IF(X1614&gt;=[1]Settings!$B$6,"High",IF(X1614&gt;=[1]Settings!$B$5,"Moderate","Low")))</f>
        <v>Critical</v>
      </c>
    </row>
    <row r="1615" spans="1:27" x14ac:dyDescent="0.25">
      <c r="A1615">
        <v>1614</v>
      </c>
      <c r="B1615" t="s">
        <v>27</v>
      </c>
      <c r="C1615" t="s">
        <v>44</v>
      </c>
      <c r="D1615" t="s">
        <v>30</v>
      </c>
      <c r="E1615" t="s">
        <v>42</v>
      </c>
      <c r="F1615" t="s">
        <v>31</v>
      </c>
      <c r="G1615">
        <v>3</v>
      </c>
      <c r="H1615">
        <v>1075</v>
      </c>
      <c r="I1615">
        <v>82</v>
      </c>
      <c r="J1615">
        <v>16</v>
      </c>
      <c r="K1615">
        <v>8</v>
      </c>
      <c r="L1615" s="6">
        <v>752341.14</v>
      </c>
      <c r="M1615">
        <v>12</v>
      </c>
      <c r="N1615" s="7">
        <f>[1]Settings!$B$3*K1615</f>
        <v>2</v>
      </c>
      <c r="O1615">
        <v>19</v>
      </c>
      <c r="P1615" s="8">
        <f t="shared" si="125"/>
        <v>5.125</v>
      </c>
      <c r="Q1615" s="7">
        <f t="shared" si="126"/>
        <v>9.84</v>
      </c>
      <c r="R1615" s="8">
        <f t="shared" si="127"/>
        <v>1.7674418604651163</v>
      </c>
      <c r="S1615" s="8">
        <f t="shared" si="128"/>
        <v>9.5</v>
      </c>
      <c r="T1615" s="9">
        <v>1.38132457288123</v>
      </c>
      <c r="U1615">
        <v>85</v>
      </c>
      <c r="V1615" s="8">
        <f t="shared" si="129"/>
        <v>7.9069767441860463</v>
      </c>
      <c r="W1615">
        <f>IF(V1615&gt;=[1]Settings!$B$2,1,0)</f>
        <v>1</v>
      </c>
      <c r="X1615" s="9">
        <v>0.88624364137649503</v>
      </c>
      <c r="Y1615" t="s">
        <v>32</v>
      </c>
      <c r="Z1615">
        <f>IF(X1615&gt;=[1]Settings!$B$4,1,0)</f>
        <v>1</v>
      </c>
      <c r="AA1615" t="str">
        <f>IF(X1615&gt;=[1]Settings!$B$7,"Critical",IF(X1615&gt;=[1]Settings!$B$6,"High",IF(X1615&gt;=[1]Settings!$B$5,"Moderate","Low")))</f>
        <v>Critical</v>
      </c>
    </row>
    <row r="1616" spans="1:27" x14ac:dyDescent="0.25">
      <c r="A1616">
        <v>1615</v>
      </c>
      <c r="B1616" t="s">
        <v>27</v>
      </c>
      <c r="C1616" t="s">
        <v>28</v>
      </c>
      <c r="D1616" t="s">
        <v>34</v>
      </c>
      <c r="E1616" t="s">
        <v>42</v>
      </c>
      <c r="F1616" t="s">
        <v>36</v>
      </c>
      <c r="G1616">
        <v>4</v>
      </c>
      <c r="H1616">
        <v>505</v>
      </c>
      <c r="I1616">
        <v>88</v>
      </c>
      <c r="J1616">
        <v>7</v>
      </c>
      <c r="K1616">
        <v>6</v>
      </c>
      <c r="L1616" s="6">
        <v>396207.15</v>
      </c>
      <c r="M1616">
        <v>12</v>
      </c>
      <c r="N1616" s="7">
        <f>[1]Settings!$B$3*K1616</f>
        <v>1.5</v>
      </c>
      <c r="O1616">
        <v>9</v>
      </c>
      <c r="P1616" s="8">
        <f t="shared" si="125"/>
        <v>12.571428571428571</v>
      </c>
      <c r="Q1616" s="7">
        <f t="shared" si="126"/>
        <v>10.56</v>
      </c>
      <c r="R1616" s="8">
        <f t="shared" si="127"/>
        <v>1.7821782178217822</v>
      </c>
      <c r="S1616" s="8">
        <f t="shared" si="128"/>
        <v>6</v>
      </c>
      <c r="T1616" s="9">
        <v>1.1897415480050499</v>
      </c>
      <c r="U1616">
        <v>21</v>
      </c>
      <c r="V1616" s="8">
        <f t="shared" si="129"/>
        <v>4.1584158415841586</v>
      </c>
      <c r="W1616">
        <f>IF(V1616&gt;=[1]Settings!$B$2,1,0)</f>
        <v>1</v>
      </c>
      <c r="X1616" s="9">
        <v>0.67746883630752597</v>
      </c>
      <c r="Y1616" t="s">
        <v>32</v>
      </c>
      <c r="Z1616">
        <f>IF(X1616&gt;=[1]Settings!$B$4,1,0)</f>
        <v>1</v>
      </c>
      <c r="AA1616" t="str">
        <f>IF(X1616&gt;=[1]Settings!$B$7,"Critical",IF(X1616&gt;=[1]Settings!$B$6,"High",IF(X1616&gt;=[1]Settings!$B$5,"Moderate","Low")))</f>
        <v>High</v>
      </c>
    </row>
    <row r="1617" spans="1:27" x14ac:dyDescent="0.25">
      <c r="A1617">
        <v>1616</v>
      </c>
      <c r="B1617" t="s">
        <v>27</v>
      </c>
      <c r="C1617" t="s">
        <v>38</v>
      </c>
      <c r="D1617" t="s">
        <v>29</v>
      </c>
      <c r="E1617" t="s">
        <v>30</v>
      </c>
      <c r="F1617" t="s">
        <v>39</v>
      </c>
      <c r="G1617">
        <v>1</v>
      </c>
      <c r="H1617">
        <v>835</v>
      </c>
      <c r="I1617">
        <v>78</v>
      </c>
      <c r="J1617">
        <v>15</v>
      </c>
      <c r="K1617">
        <v>17</v>
      </c>
      <c r="L1617" s="6">
        <v>3197663.57</v>
      </c>
      <c r="M1617">
        <v>7</v>
      </c>
      <c r="N1617" s="7">
        <f>[1]Settings!$B$3*K1617</f>
        <v>4.25</v>
      </c>
      <c r="O1617">
        <v>26</v>
      </c>
      <c r="P1617" s="8">
        <f t="shared" si="125"/>
        <v>5.2</v>
      </c>
      <c r="Q1617" s="7">
        <f t="shared" si="126"/>
        <v>5.46</v>
      </c>
      <c r="R1617" s="8">
        <f t="shared" si="127"/>
        <v>3.1137724550898205</v>
      </c>
      <c r="S1617" s="8">
        <f t="shared" si="128"/>
        <v>6.117647058823529</v>
      </c>
      <c r="T1617" s="9">
        <v>0.63246030510234197</v>
      </c>
      <c r="U1617">
        <v>41</v>
      </c>
      <c r="V1617" s="8">
        <f t="shared" si="129"/>
        <v>4.9101796407185629</v>
      </c>
      <c r="W1617">
        <f>IF(V1617&gt;=[1]Settings!$B$2,1,0)</f>
        <v>1</v>
      </c>
      <c r="X1617" s="9">
        <v>0.97460573911666903</v>
      </c>
      <c r="Y1617" t="s">
        <v>32</v>
      </c>
      <c r="Z1617">
        <f>IF(X1617&gt;=[1]Settings!$B$4,1,0)</f>
        <v>1</v>
      </c>
      <c r="AA1617" t="str">
        <f>IF(X1617&gt;=[1]Settings!$B$7,"Critical",IF(X1617&gt;=[1]Settings!$B$6,"High",IF(X1617&gt;=[1]Settings!$B$5,"Moderate","Low")))</f>
        <v>Critical</v>
      </c>
    </row>
    <row r="1618" spans="1:27" x14ac:dyDescent="0.25">
      <c r="A1618">
        <v>1617</v>
      </c>
      <c r="B1618" t="s">
        <v>27</v>
      </c>
      <c r="C1618" t="s">
        <v>38</v>
      </c>
      <c r="D1618" t="s">
        <v>30</v>
      </c>
      <c r="E1618" t="s">
        <v>35</v>
      </c>
      <c r="F1618" t="s">
        <v>31</v>
      </c>
      <c r="G1618">
        <v>5</v>
      </c>
      <c r="H1618">
        <v>744</v>
      </c>
      <c r="I1618">
        <v>68</v>
      </c>
      <c r="J1618">
        <v>11</v>
      </c>
      <c r="K1618">
        <v>11</v>
      </c>
      <c r="L1618" s="6">
        <v>867072.94</v>
      </c>
      <c r="M1618">
        <v>6</v>
      </c>
      <c r="N1618" s="7">
        <f>[1]Settings!$B$3*K1618</f>
        <v>2.75</v>
      </c>
      <c r="O1618">
        <v>2</v>
      </c>
      <c r="P1618" s="8">
        <f t="shared" si="125"/>
        <v>6.1818181818181817</v>
      </c>
      <c r="Q1618" s="7">
        <f t="shared" si="126"/>
        <v>4.08</v>
      </c>
      <c r="R1618" s="8">
        <f t="shared" si="127"/>
        <v>0.26881720430107525</v>
      </c>
      <c r="S1618" s="8">
        <f t="shared" si="128"/>
        <v>0.72727272727272729</v>
      </c>
      <c r="T1618" s="9">
        <v>0.239609061734606</v>
      </c>
      <c r="U1618">
        <v>18</v>
      </c>
      <c r="V1618" s="8">
        <f t="shared" si="129"/>
        <v>2.4193548387096775</v>
      </c>
      <c r="W1618">
        <f>IF(V1618&gt;=[1]Settings!$B$2,1,0)</f>
        <v>1</v>
      </c>
      <c r="X1618" s="9">
        <v>0.229601040482521</v>
      </c>
      <c r="Y1618" t="s">
        <v>32</v>
      </c>
      <c r="Z1618">
        <f>IF(X1618&gt;=[1]Settings!$B$4,1,0)</f>
        <v>0</v>
      </c>
      <c r="AA1618" t="str">
        <f>IF(X1618&gt;=[1]Settings!$B$7,"Critical",IF(X1618&gt;=[1]Settings!$B$6,"High",IF(X1618&gt;=[1]Settings!$B$5,"Moderate","Low")))</f>
        <v>Low</v>
      </c>
    </row>
    <row r="1619" spans="1:27" x14ac:dyDescent="0.25">
      <c r="A1619">
        <v>1618</v>
      </c>
      <c r="B1619" t="s">
        <v>27</v>
      </c>
      <c r="C1619" t="s">
        <v>33</v>
      </c>
      <c r="D1619" t="s">
        <v>30</v>
      </c>
      <c r="E1619" t="s">
        <v>42</v>
      </c>
      <c r="F1619" t="s">
        <v>36</v>
      </c>
      <c r="G1619">
        <v>3</v>
      </c>
      <c r="H1619">
        <v>394</v>
      </c>
      <c r="I1619">
        <v>38</v>
      </c>
      <c r="J1619">
        <v>7</v>
      </c>
      <c r="K1619">
        <v>5</v>
      </c>
      <c r="L1619" s="6">
        <v>226077.81</v>
      </c>
      <c r="M1619">
        <v>8</v>
      </c>
      <c r="N1619" s="7">
        <f>[1]Settings!$B$3*K1619</f>
        <v>1.25</v>
      </c>
      <c r="O1619">
        <v>2</v>
      </c>
      <c r="P1619" s="8">
        <f t="shared" si="125"/>
        <v>5.4285714285714288</v>
      </c>
      <c r="Q1619" s="7">
        <f t="shared" si="126"/>
        <v>3.04</v>
      </c>
      <c r="R1619" s="8">
        <f t="shared" si="127"/>
        <v>0.50761421319796951</v>
      </c>
      <c r="S1619" s="8">
        <f t="shared" si="128"/>
        <v>1.6</v>
      </c>
      <c r="T1619" s="9">
        <v>0.43120075312907502</v>
      </c>
      <c r="U1619">
        <v>1</v>
      </c>
      <c r="V1619" s="8">
        <f t="shared" si="129"/>
        <v>0.25380710659898476</v>
      </c>
      <c r="W1619">
        <f>IF(V1619&gt;=[1]Settings!$B$2,1,0)</f>
        <v>0</v>
      </c>
      <c r="X1619" s="9">
        <v>7.5105868279933902E-2</v>
      </c>
      <c r="Y1619" t="s">
        <v>32</v>
      </c>
      <c r="Z1619">
        <f>IF(X1619&gt;=[1]Settings!$B$4,1,0)</f>
        <v>0</v>
      </c>
      <c r="AA1619" t="str">
        <f>IF(X1619&gt;=[1]Settings!$B$7,"Critical",IF(X1619&gt;=[1]Settings!$B$6,"High",IF(X1619&gt;=[1]Settings!$B$5,"Moderate","Low")))</f>
        <v>Low</v>
      </c>
    </row>
    <row r="1620" spans="1:27" x14ac:dyDescent="0.25">
      <c r="A1620">
        <v>1619</v>
      </c>
      <c r="B1620" t="s">
        <v>27</v>
      </c>
      <c r="C1620" t="s">
        <v>40</v>
      </c>
      <c r="D1620" t="s">
        <v>34</v>
      </c>
      <c r="E1620" t="s">
        <v>30</v>
      </c>
      <c r="F1620" t="s">
        <v>36</v>
      </c>
      <c r="G1620">
        <v>3</v>
      </c>
      <c r="H1620">
        <v>659</v>
      </c>
      <c r="I1620">
        <v>75</v>
      </c>
      <c r="J1620">
        <v>9</v>
      </c>
      <c r="K1620">
        <v>9</v>
      </c>
      <c r="L1620" s="6">
        <v>602969.06000000006</v>
      </c>
      <c r="M1620">
        <v>3</v>
      </c>
      <c r="N1620" s="7">
        <f>[1]Settings!$B$3*K1620</f>
        <v>2.25</v>
      </c>
      <c r="O1620">
        <v>9</v>
      </c>
      <c r="P1620" s="8">
        <f t="shared" si="125"/>
        <v>8.3333333333333339</v>
      </c>
      <c r="Q1620" s="7">
        <f t="shared" si="126"/>
        <v>2.25</v>
      </c>
      <c r="R1620" s="8">
        <f t="shared" si="127"/>
        <v>1.3657056145675266</v>
      </c>
      <c r="S1620" s="8">
        <f t="shared" si="128"/>
        <v>4</v>
      </c>
      <c r="T1620" s="9">
        <v>0.46411542620845497</v>
      </c>
      <c r="U1620">
        <v>9</v>
      </c>
      <c r="V1620" s="8">
        <f t="shared" si="129"/>
        <v>1.3657056145675266</v>
      </c>
      <c r="W1620">
        <f>IF(V1620&gt;=[1]Settings!$B$2,1,0)</f>
        <v>0</v>
      </c>
      <c r="X1620" s="9">
        <v>0.69097751379013095</v>
      </c>
      <c r="Y1620" t="s">
        <v>32</v>
      </c>
      <c r="Z1620">
        <f>IF(X1620&gt;=[1]Settings!$B$4,1,0)</f>
        <v>1</v>
      </c>
      <c r="AA1620" t="str">
        <f>IF(X1620&gt;=[1]Settings!$B$7,"Critical",IF(X1620&gt;=[1]Settings!$B$6,"High",IF(X1620&gt;=[1]Settings!$B$5,"Moderate","Low")))</f>
        <v>High</v>
      </c>
    </row>
    <row r="1621" spans="1:27" x14ac:dyDescent="0.25">
      <c r="A1621">
        <v>1620</v>
      </c>
      <c r="B1621" t="s">
        <v>27</v>
      </c>
      <c r="C1621" t="s">
        <v>38</v>
      </c>
      <c r="D1621" t="s">
        <v>29</v>
      </c>
      <c r="E1621" t="s">
        <v>30</v>
      </c>
      <c r="F1621" t="s">
        <v>31</v>
      </c>
      <c r="G1621">
        <v>3</v>
      </c>
      <c r="H1621">
        <v>292</v>
      </c>
      <c r="I1621">
        <v>36</v>
      </c>
      <c r="J1621">
        <v>8</v>
      </c>
      <c r="K1621">
        <v>4</v>
      </c>
      <c r="L1621" s="6">
        <v>317214.58</v>
      </c>
      <c r="M1621">
        <v>8</v>
      </c>
      <c r="N1621" s="7">
        <f>[1]Settings!$B$3*K1621</f>
        <v>1</v>
      </c>
      <c r="O1621">
        <v>3</v>
      </c>
      <c r="P1621" s="8">
        <f t="shared" si="125"/>
        <v>4.5</v>
      </c>
      <c r="Q1621" s="7">
        <f t="shared" si="126"/>
        <v>2.88</v>
      </c>
      <c r="R1621" s="8">
        <f t="shared" si="127"/>
        <v>1.0273972602739727</v>
      </c>
      <c r="S1621" s="8">
        <f t="shared" si="128"/>
        <v>3</v>
      </c>
      <c r="T1621" s="9">
        <v>0.127955852626569</v>
      </c>
      <c r="U1621">
        <v>0</v>
      </c>
      <c r="V1621" s="8">
        <f t="shared" si="129"/>
        <v>0</v>
      </c>
      <c r="W1621">
        <f>IF(V1621&gt;=[1]Settings!$B$2,1,0)</f>
        <v>0</v>
      </c>
      <c r="X1621" s="9">
        <v>0.108755052089691</v>
      </c>
      <c r="Y1621" t="s">
        <v>32</v>
      </c>
      <c r="Z1621">
        <f>IF(X1621&gt;=[1]Settings!$B$4,1,0)</f>
        <v>0</v>
      </c>
      <c r="AA1621" t="str">
        <f>IF(X1621&gt;=[1]Settings!$B$7,"Critical",IF(X1621&gt;=[1]Settings!$B$6,"High",IF(X1621&gt;=[1]Settings!$B$5,"Moderate","Low")))</f>
        <v>Low</v>
      </c>
    </row>
    <row r="1622" spans="1:27" x14ac:dyDescent="0.25">
      <c r="A1622">
        <v>1621</v>
      </c>
      <c r="B1622" t="s">
        <v>27</v>
      </c>
      <c r="C1622" t="s">
        <v>38</v>
      </c>
      <c r="D1622" t="s">
        <v>30</v>
      </c>
      <c r="E1622" t="s">
        <v>35</v>
      </c>
      <c r="F1622" t="s">
        <v>36</v>
      </c>
      <c r="G1622">
        <v>4</v>
      </c>
      <c r="H1622">
        <v>99</v>
      </c>
      <c r="I1622">
        <v>42</v>
      </c>
      <c r="J1622">
        <v>5</v>
      </c>
      <c r="K1622">
        <v>6</v>
      </c>
      <c r="L1622" s="6">
        <v>173298.86</v>
      </c>
      <c r="M1622">
        <v>11</v>
      </c>
      <c r="N1622" s="7">
        <f>[1]Settings!$B$3*K1622</f>
        <v>1.5</v>
      </c>
      <c r="O1622">
        <v>0</v>
      </c>
      <c r="P1622" s="8">
        <f t="shared" si="125"/>
        <v>8.4</v>
      </c>
      <c r="Q1622" s="7">
        <f t="shared" si="126"/>
        <v>4.62</v>
      </c>
      <c r="R1622" s="8">
        <f t="shared" si="127"/>
        <v>0</v>
      </c>
      <c r="S1622" s="8">
        <f t="shared" si="128"/>
        <v>0</v>
      </c>
      <c r="T1622" s="9">
        <v>0.22151193153908399</v>
      </c>
      <c r="U1622">
        <v>0</v>
      </c>
      <c r="V1622" s="8">
        <f t="shared" si="129"/>
        <v>0</v>
      </c>
      <c r="W1622">
        <f>IF(V1622&gt;=[1]Settings!$B$2,1,0)</f>
        <v>0</v>
      </c>
      <c r="X1622" s="9">
        <v>7.8861765563488007E-2</v>
      </c>
      <c r="Y1622" t="s">
        <v>32</v>
      </c>
      <c r="Z1622">
        <f>IF(X1622&gt;=[1]Settings!$B$4,1,0)</f>
        <v>0</v>
      </c>
      <c r="AA1622" t="str">
        <f>IF(X1622&gt;=[1]Settings!$B$7,"Critical",IF(X1622&gt;=[1]Settings!$B$6,"High",IF(X1622&gt;=[1]Settings!$B$5,"Moderate","Low")))</f>
        <v>Low</v>
      </c>
    </row>
    <row r="1623" spans="1:27" x14ac:dyDescent="0.25">
      <c r="A1623">
        <v>1622</v>
      </c>
      <c r="B1623" t="s">
        <v>27</v>
      </c>
      <c r="C1623" t="s">
        <v>33</v>
      </c>
      <c r="D1623" t="s">
        <v>29</v>
      </c>
      <c r="E1623" t="s">
        <v>35</v>
      </c>
      <c r="F1623" t="s">
        <v>36</v>
      </c>
      <c r="G1623">
        <v>4</v>
      </c>
      <c r="H1623">
        <v>669</v>
      </c>
      <c r="I1623">
        <v>57</v>
      </c>
      <c r="J1623">
        <v>11</v>
      </c>
      <c r="K1623">
        <v>6</v>
      </c>
      <c r="L1623" s="6">
        <v>645211.77</v>
      </c>
      <c r="M1623">
        <v>13</v>
      </c>
      <c r="N1623" s="7">
        <f>[1]Settings!$B$3*K1623</f>
        <v>1.5</v>
      </c>
      <c r="O1623">
        <v>1</v>
      </c>
      <c r="P1623" s="8">
        <f t="shared" si="125"/>
        <v>5.1818181818181817</v>
      </c>
      <c r="Q1623" s="7">
        <f t="shared" si="126"/>
        <v>7.41</v>
      </c>
      <c r="R1623" s="8">
        <f t="shared" si="127"/>
        <v>0.14947683109118087</v>
      </c>
      <c r="S1623" s="8">
        <f t="shared" si="128"/>
        <v>0.66666666666666663</v>
      </c>
      <c r="T1623" s="9">
        <v>0.32081296757880001</v>
      </c>
      <c r="U1623">
        <v>5</v>
      </c>
      <c r="V1623" s="8">
        <f t="shared" si="129"/>
        <v>0.74738415545590431</v>
      </c>
      <c r="W1623">
        <f>IF(V1623&gt;=[1]Settings!$B$2,1,0)</f>
        <v>0</v>
      </c>
      <c r="X1623" s="9">
        <v>3.5599011927843101E-2</v>
      </c>
      <c r="Y1623" t="s">
        <v>32</v>
      </c>
      <c r="Z1623">
        <f>IF(X1623&gt;=[1]Settings!$B$4,1,0)</f>
        <v>0</v>
      </c>
      <c r="AA1623" t="str">
        <f>IF(X1623&gt;=[1]Settings!$B$7,"Critical",IF(X1623&gt;=[1]Settings!$B$6,"High",IF(X1623&gt;=[1]Settings!$B$5,"Moderate","Low")))</f>
        <v>Low</v>
      </c>
    </row>
    <row r="1624" spans="1:27" x14ac:dyDescent="0.25">
      <c r="A1624">
        <v>1623</v>
      </c>
      <c r="B1624" t="s">
        <v>27</v>
      </c>
      <c r="C1624" t="s">
        <v>28</v>
      </c>
      <c r="D1624" t="s">
        <v>29</v>
      </c>
      <c r="E1624" t="s">
        <v>35</v>
      </c>
      <c r="F1624" t="s">
        <v>36</v>
      </c>
      <c r="G1624">
        <v>4</v>
      </c>
      <c r="H1624">
        <v>685</v>
      </c>
      <c r="I1624">
        <v>62</v>
      </c>
      <c r="J1624">
        <v>10</v>
      </c>
      <c r="K1624">
        <v>7</v>
      </c>
      <c r="L1624" s="6">
        <v>584008.62</v>
      </c>
      <c r="M1624">
        <v>6</v>
      </c>
      <c r="N1624" s="7">
        <f>[1]Settings!$B$3*K1624</f>
        <v>1.75</v>
      </c>
      <c r="O1624">
        <v>4</v>
      </c>
      <c r="P1624" s="8">
        <f t="shared" si="125"/>
        <v>6.2</v>
      </c>
      <c r="Q1624" s="7">
        <f t="shared" si="126"/>
        <v>3.72</v>
      </c>
      <c r="R1624" s="8">
        <f t="shared" si="127"/>
        <v>0.58394160583941601</v>
      </c>
      <c r="S1624" s="8">
        <f t="shared" si="128"/>
        <v>2.2857142857142856</v>
      </c>
      <c r="T1624" s="9">
        <v>0.24501550752215001</v>
      </c>
      <c r="U1624">
        <v>1</v>
      </c>
      <c r="V1624" s="8">
        <f t="shared" si="129"/>
        <v>0.145985401459854</v>
      </c>
      <c r="W1624">
        <f>IF(V1624&gt;=[1]Settings!$B$2,1,0)</f>
        <v>0</v>
      </c>
      <c r="X1624" s="9">
        <v>0.247369229793549</v>
      </c>
      <c r="Y1624" t="s">
        <v>32</v>
      </c>
      <c r="Z1624">
        <f>IF(X1624&gt;=[1]Settings!$B$4,1,0)</f>
        <v>0</v>
      </c>
      <c r="AA1624" t="str">
        <f>IF(X1624&gt;=[1]Settings!$B$7,"Critical",IF(X1624&gt;=[1]Settings!$B$6,"High",IF(X1624&gt;=[1]Settings!$B$5,"Moderate","Low")))</f>
        <v>Low</v>
      </c>
    </row>
    <row r="1625" spans="1:27" x14ac:dyDescent="0.25">
      <c r="A1625">
        <v>1624</v>
      </c>
      <c r="B1625" t="s">
        <v>27</v>
      </c>
      <c r="C1625" t="s">
        <v>38</v>
      </c>
      <c r="D1625" t="s">
        <v>30</v>
      </c>
      <c r="E1625" t="s">
        <v>30</v>
      </c>
      <c r="F1625" t="s">
        <v>36</v>
      </c>
      <c r="G1625">
        <v>2</v>
      </c>
      <c r="H1625">
        <v>203</v>
      </c>
      <c r="I1625">
        <v>25</v>
      </c>
      <c r="J1625">
        <v>5</v>
      </c>
      <c r="K1625">
        <v>4</v>
      </c>
      <c r="L1625" s="6">
        <v>177274.66</v>
      </c>
      <c r="M1625">
        <v>7</v>
      </c>
      <c r="N1625" s="7">
        <f>[1]Settings!$B$3*K1625</f>
        <v>1</v>
      </c>
      <c r="O1625">
        <v>0</v>
      </c>
      <c r="P1625" s="8">
        <f t="shared" si="125"/>
        <v>5</v>
      </c>
      <c r="Q1625" s="7">
        <f t="shared" si="126"/>
        <v>1.75</v>
      </c>
      <c r="R1625" s="8">
        <f t="shared" si="127"/>
        <v>0</v>
      </c>
      <c r="S1625" s="8">
        <f t="shared" si="128"/>
        <v>0</v>
      </c>
      <c r="T1625" s="9">
        <v>0.47031168161610698</v>
      </c>
      <c r="U1625">
        <v>2</v>
      </c>
      <c r="V1625" s="8">
        <f t="shared" si="129"/>
        <v>0.98522167487684731</v>
      </c>
      <c r="W1625">
        <f>IF(V1625&gt;=[1]Settings!$B$2,1,0)</f>
        <v>0</v>
      </c>
      <c r="X1625" s="9">
        <v>3.84028218686581E-2</v>
      </c>
      <c r="Y1625" t="s">
        <v>32</v>
      </c>
      <c r="Z1625">
        <f>IF(X1625&gt;=[1]Settings!$B$4,1,0)</f>
        <v>0</v>
      </c>
      <c r="AA1625" t="str">
        <f>IF(X1625&gt;=[1]Settings!$B$7,"Critical",IF(X1625&gt;=[1]Settings!$B$6,"High",IF(X1625&gt;=[1]Settings!$B$5,"Moderate","Low")))</f>
        <v>Low</v>
      </c>
    </row>
    <row r="1626" spans="1:27" x14ac:dyDescent="0.25">
      <c r="A1626">
        <v>1625</v>
      </c>
      <c r="B1626" t="s">
        <v>41</v>
      </c>
      <c r="C1626" t="s">
        <v>44</v>
      </c>
      <c r="D1626" t="s">
        <v>29</v>
      </c>
      <c r="E1626" t="s">
        <v>30</v>
      </c>
      <c r="F1626" t="s">
        <v>36</v>
      </c>
      <c r="G1626">
        <v>2</v>
      </c>
      <c r="H1626">
        <v>491</v>
      </c>
      <c r="I1626">
        <v>56</v>
      </c>
      <c r="J1626">
        <v>4</v>
      </c>
      <c r="K1626">
        <v>7</v>
      </c>
      <c r="L1626" s="6">
        <v>271203.07</v>
      </c>
      <c r="M1626">
        <v>8</v>
      </c>
      <c r="N1626" s="7">
        <f>[1]Settings!$B$3*K1626</f>
        <v>1.75</v>
      </c>
      <c r="O1626">
        <v>5</v>
      </c>
      <c r="P1626" s="8">
        <f t="shared" si="125"/>
        <v>14</v>
      </c>
      <c r="Q1626" s="7">
        <f t="shared" si="126"/>
        <v>4.4800000000000004</v>
      </c>
      <c r="R1626" s="8">
        <f t="shared" si="127"/>
        <v>1.0183299389002036</v>
      </c>
      <c r="S1626" s="8">
        <f t="shared" si="128"/>
        <v>2.8571428571428572</v>
      </c>
      <c r="T1626" s="9">
        <v>0.40720316738383899</v>
      </c>
      <c r="U1626">
        <v>9</v>
      </c>
      <c r="V1626" s="8">
        <f t="shared" si="129"/>
        <v>1.8329938900203666</v>
      </c>
      <c r="W1626">
        <f>IF(V1626&gt;=[1]Settings!$B$2,1,0)</f>
        <v>0</v>
      </c>
      <c r="X1626" s="9">
        <v>0.41862922906875599</v>
      </c>
      <c r="Y1626" t="s">
        <v>43</v>
      </c>
      <c r="Z1626">
        <f>IF(X1626&gt;=[1]Settings!$B$4,1,0)</f>
        <v>0</v>
      </c>
      <c r="AA1626" t="str">
        <f>IF(X1626&gt;=[1]Settings!$B$7,"Critical",IF(X1626&gt;=[1]Settings!$B$6,"High",IF(X1626&gt;=[1]Settings!$B$5,"Moderate","Low")))</f>
        <v>Moderate</v>
      </c>
    </row>
    <row r="1627" spans="1:27" x14ac:dyDescent="0.25">
      <c r="A1627">
        <v>1626</v>
      </c>
      <c r="B1627" t="s">
        <v>27</v>
      </c>
      <c r="C1627" t="s">
        <v>37</v>
      </c>
      <c r="D1627" t="s">
        <v>30</v>
      </c>
      <c r="E1627" t="s">
        <v>42</v>
      </c>
      <c r="F1627" t="s">
        <v>36</v>
      </c>
      <c r="G1627">
        <v>2</v>
      </c>
      <c r="H1627">
        <v>203</v>
      </c>
      <c r="I1627">
        <v>41</v>
      </c>
      <c r="J1627">
        <v>6</v>
      </c>
      <c r="K1627">
        <v>7</v>
      </c>
      <c r="L1627" s="6">
        <v>353881.9</v>
      </c>
      <c r="M1627">
        <v>7</v>
      </c>
      <c r="N1627" s="7">
        <f>[1]Settings!$B$3*K1627</f>
        <v>1.75</v>
      </c>
      <c r="O1627">
        <v>1</v>
      </c>
      <c r="P1627" s="8">
        <f t="shared" si="125"/>
        <v>6.833333333333333</v>
      </c>
      <c r="Q1627" s="7">
        <f t="shared" si="126"/>
        <v>2.87</v>
      </c>
      <c r="R1627" s="8">
        <f t="shared" si="127"/>
        <v>0.49261083743842365</v>
      </c>
      <c r="S1627" s="8">
        <f t="shared" si="128"/>
        <v>0.5714285714285714</v>
      </c>
      <c r="T1627" s="9">
        <v>0.24381055587657099</v>
      </c>
      <c r="U1627">
        <v>0</v>
      </c>
      <c r="V1627" s="8">
        <f t="shared" si="129"/>
        <v>0</v>
      </c>
      <c r="W1627">
        <f>IF(V1627&gt;=[1]Settings!$B$2,1,0)</f>
        <v>0</v>
      </c>
      <c r="X1627" s="9">
        <v>0.21703851222991899</v>
      </c>
      <c r="Y1627" t="s">
        <v>32</v>
      </c>
      <c r="Z1627">
        <f>IF(X1627&gt;=[1]Settings!$B$4,1,0)</f>
        <v>0</v>
      </c>
      <c r="AA1627" t="str">
        <f>IF(X1627&gt;=[1]Settings!$B$7,"Critical",IF(X1627&gt;=[1]Settings!$B$6,"High",IF(X1627&gt;=[1]Settings!$B$5,"Moderate","Low")))</f>
        <v>Low</v>
      </c>
    </row>
    <row r="1628" spans="1:27" x14ac:dyDescent="0.25">
      <c r="A1628">
        <v>1627</v>
      </c>
      <c r="B1628" t="s">
        <v>27</v>
      </c>
      <c r="C1628" t="s">
        <v>44</v>
      </c>
      <c r="D1628" t="s">
        <v>30</v>
      </c>
      <c r="E1628" t="s">
        <v>35</v>
      </c>
      <c r="F1628" t="s">
        <v>39</v>
      </c>
      <c r="G1628">
        <v>5</v>
      </c>
      <c r="H1628">
        <v>403</v>
      </c>
      <c r="I1628">
        <v>55</v>
      </c>
      <c r="J1628">
        <v>9</v>
      </c>
      <c r="K1628">
        <v>4</v>
      </c>
      <c r="L1628" s="6">
        <v>316570.88</v>
      </c>
      <c r="M1628">
        <v>8</v>
      </c>
      <c r="N1628" s="7">
        <f>[1]Settings!$B$3*K1628</f>
        <v>1</v>
      </c>
      <c r="O1628">
        <v>0</v>
      </c>
      <c r="P1628" s="8">
        <f t="shared" si="125"/>
        <v>6.1111111111111107</v>
      </c>
      <c r="Q1628" s="7">
        <f t="shared" si="126"/>
        <v>4.4000000000000004</v>
      </c>
      <c r="R1628" s="8">
        <f t="shared" si="127"/>
        <v>0</v>
      </c>
      <c r="S1628" s="8">
        <f t="shared" si="128"/>
        <v>0</v>
      </c>
      <c r="T1628" s="9">
        <v>0.16122856401817701</v>
      </c>
      <c r="U1628">
        <v>1</v>
      </c>
      <c r="V1628" s="8">
        <f t="shared" si="129"/>
        <v>0.24813895781637718</v>
      </c>
      <c r="W1628">
        <f>IF(V1628&gt;=[1]Settings!$B$2,1,0)</f>
        <v>0</v>
      </c>
      <c r="X1628" s="9">
        <v>2.4721441790461499E-2</v>
      </c>
      <c r="Y1628" t="s">
        <v>32</v>
      </c>
      <c r="Z1628">
        <f>IF(X1628&gt;=[1]Settings!$B$4,1,0)</f>
        <v>0</v>
      </c>
      <c r="AA1628" t="str">
        <f>IF(X1628&gt;=[1]Settings!$B$7,"Critical",IF(X1628&gt;=[1]Settings!$B$6,"High",IF(X1628&gt;=[1]Settings!$B$5,"Moderate","Low")))</f>
        <v>Low</v>
      </c>
    </row>
    <row r="1629" spans="1:27" x14ac:dyDescent="0.25">
      <c r="A1629">
        <v>1628</v>
      </c>
      <c r="B1629" t="s">
        <v>41</v>
      </c>
      <c r="C1629" t="s">
        <v>38</v>
      </c>
      <c r="D1629" t="s">
        <v>34</v>
      </c>
      <c r="E1629" t="s">
        <v>35</v>
      </c>
      <c r="F1629" t="s">
        <v>39</v>
      </c>
      <c r="G1629">
        <v>3</v>
      </c>
      <c r="H1629">
        <v>410</v>
      </c>
      <c r="I1629">
        <v>24</v>
      </c>
      <c r="J1629">
        <v>5</v>
      </c>
      <c r="K1629">
        <v>5</v>
      </c>
      <c r="L1629" s="6">
        <v>226590.12</v>
      </c>
      <c r="M1629">
        <v>12</v>
      </c>
      <c r="N1629" s="7">
        <f>[1]Settings!$B$3*K1629</f>
        <v>1.25</v>
      </c>
      <c r="O1629">
        <v>2</v>
      </c>
      <c r="P1629" s="8">
        <f t="shared" si="125"/>
        <v>4.8</v>
      </c>
      <c r="Q1629" s="7">
        <f t="shared" si="126"/>
        <v>2.88</v>
      </c>
      <c r="R1629" s="8">
        <f t="shared" si="127"/>
        <v>0.48780487804878048</v>
      </c>
      <c r="S1629" s="8">
        <f t="shared" si="128"/>
        <v>1.6</v>
      </c>
      <c r="T1629" s="9">
        <v>0.108738156627652</v>
      </c>
      <c r="U1629">
        <v>1</v>
      </c>
      <c r="V1629" s="8">
        <f t="shared" si="129"/>
        <v>0.24390243902439024</v>
      </c>
      <c r="W1629">
        <f>IF(V1629&gt;=[1]Settings!$B$2,1,0)</f>
        <v>0</v>
      </c>
      <c r="X1629" s="9">
        <v>5.3106356412172297E-2</v>
      </c>
      <c r="Y1629" t="s">
        <v>43</v>
      </c>
      <c r="Z1629">
        <f>IF(X1629&gt;=[1]Settings!$B$4,1,0)</f>
        <v>0</v>
      </c>
      <c r="AA1629" t="str">
        <f>IF(X1629&gt;=[1]Settings!$B$7,"Critical",IF(X1629&gt;=[1]Settings!$B$6,"High",IF(X1629&gt;=[1]Settings!$B$5,"Moderate","Low")))</f>
        <v>Low</v>
      </c>
    </row>
    <row r="1630" spans="1:27" x14ac:dyDescent="0.25">
      <c r="A1630">
        <v>1629</v>
      </c>
      <c r="B1630" t="s">
        <v>41</v>
      </c>
      <c r="C1630" t="s">
        <v>38</v>
      </c>
      <c r="D1630" t="s">
        <v>34</v>
      </c>
      <c r="E1630" t="s">
        <v>35</v>
      </c>
      <c r="F1630" t="s">
        <v>36</v>
      </c>
      <c r="G1630">
        <v>2</v>
      </c>
      <c r="H1630">
        <v>734</v>
      </c>
      <c r="I1630">
        <v>66</v>
      </c>
      <c r="J1630">
        <v>13</v>
      </c>
      <c r="K1630">
        <v>6</v>
      </c>
      <c r="L1630" s="6">
        <v>821660.13</v>
      </c>
      <c r="M1630">
        <v>3</v>
      </c>
      <c r="N1630" s="7">
        <f>[1]Settings!$B$3*K1630</f>
        <v>1.5</v>
      </c>
      <c r="O1630">
        <v>9</v>
      </c>
      <c r="P1630" s="8">
        <f t="shared" si="125"/>
        <v>5.0769230769230766</v>
      </c>
      <c r="Q1630" s="7">
        <f t="shared" si="126"/>
        <v>1.98</v>
      </c>
      <c r="R1630" s="8">
        <f t="shared" si="127"/>
        <v>1.2261580381471389</v>
      </c>
      <c r="S1630" s="8">
        <f t="shared" si="128"/>
        <v>6</v>
      </c>
      <c r="T1630" s="9">
        <v>0.69957424744964503</v>
      </c>
      <c r="U1630">
        <v>9</v>
      </c>
      <c r="V1630" s="8">
        <f t="shared" si="129"/>
        <v>1.2261580381471389</v>
      </c>
      <c r="W1630">
        <f>IF(V1630&gt;=[1]Settings!$B$2,1,0)</f>
        <v>0</v>
      </c>
      <c r="X1630" s="9">
        <v>0.60617363452911399</v>
      </c>
      <c r="Y1630" t="s">
        <v>43</v>
      </c>
      <c r="Z1630">
        <f>IF(X1630&gt;=[1]Settings!$B$4,1,0)</f>
        <v>1</v>
      </c>
      <c r="AA1630" t="str">
        <f>IF(X1630&gt;=[1]Settings!$B$7,"Critical",IF(X1630&gt;=[1]Settings!$B$6,"High",IF(X1630&gt;=[1]Settings!$B$5,"Moderate","Low")))</f>
        <v>High</v>
      </c>
    </row>
    <row r="1631" spans="1:27" x14ac:dyDescent="0.25">
      <c r="A1631">
        <v>1630</v>
      </c>
      <c r="B1631" t="s">
        <v>27</v>
      </c>
      <c r="C1631" t="s">
        <v>44</v>
      </c>
      <c r="D1631" t="s">
        <v>30</v>
      </c>
      <c r="E1631" t="s">
        <v>35</v>
      </c>
      <c r="F1631" t="s">
        <v>31</v>
      </c>
      <c r="G1631">
        <v>2</v>
      </c>
      <c r="H1631">
        <v>392</v>
      </c>
      <c r="I1631">
        <v>63</v>
      </c>
      <c r="J1631">
        <v>4</v>
      </c>
      <c r="K1631">
        <v>8</v>
      </c>
      <c r="L1631" s="6">
        <v>282508.11</v>
      </c>
      <c r="M1631">
        <v>4</v>
      </c>
      <c r="N1631" s="7">
        <f>[1]Settings!$B$3*K1631</f>
        <v>2</v>
      </c>
      <c r="O1631">
        <v>6</v>
      </c>
      <c r="P1631" s="8">
        <f t="shared" si="125"/>
        <v>15.75</v>
      </c>
      <c r="Q1631" s="7">
        <f t="shared" si="126"/>
        <v>2.52</v>
      </c>
      <c r="R1631" s="8">
        <f t="shared" si="127"/>
        <v>1.5306122448979591</v>
      </c>
      <c r="S1631" s="8">
        <f t="shared" si="128"/>
        <v>3</v>
      </c>
      <c r="T1631" s="9">
        <v>0.89534784833566605</v>
      </c>
      <c r="U1631">
        <v>8</v>
      </c>
      <c r="V1631" s="8">
        <f t="shared" si="129"/>
        <v>2.0408163265306123</v>
      </c>
      <c r="W1631">
        <f>IF(V1631&gt;=[1]Settings!$B$2,1,0)</f>
        <v>1</v>
      </c>
      <c r="X1631" s="9">
        <v>0.71172773838043202</v>
      </c>
      <c r="Y1631" t="s">
        <v>32</v>
      </c>
      <c r="Z1631">
        <f>IF(X1631&gt;=[1]Settings!$B$4,1,0)</f>
        <v>1</v>
      </c>
      <c r="AA1631" t="str">
        <f>IF(X1631&gt;=[1]Settings!$B$7,"Critical",IF(X1631&gt;=[1]Settings!$B$6,"High",IF(X1631&gt;=[1]Settings!$B$5,"Moderate","Low")))</f>
        <v>High</v>
      </c>
    </row>
    <row r="1632" spans="1:27" x14ac:dyDescent="0.25">
      <c r="A1632">
        <v>1631</v>
      </c>
      <c r="B1632" t="s">
        <v>27</v>
      </c>
      <c r="C1632" t="s">
        <v>33</v>
      </c>
      <c r="D1632" t="s">
        <v>34</v>
      </c>
      <c r="E1632" t="s">
        <v>30</v>
      </c>
      <c r="F1632" t="s">
        <v>39</v>
      </c>
      <c r="G1632">
        <v>3</v>
      </c>
      <c r="H1632">
        <v>182</v>
      </c>
      <c r="I1632">
        <v>10</v>
      </c>
      <c r="J1632">
        <v>5</v>
      </c>
      <c r="K1632">
        <v>4</v>
      </c>
      <c r="L1632" s="6">
        <v>131036.39</v>
      </c>
      <c r="M1632">
        <v>2</v>
      </c>
      <c r="N1632" s="7">
        <f>[1]Settings!$B$3*K1632</f>
        <v>1</v>
      </c>
      <c r="O1632">
        <v>0</v>
      </c>
      <c r="P1632" s="8">
        <f t="shared" si="125"/>
        <v>2</v>
      </c>
      <c r="Q1632" s="7">
        <f t="shared" si="126"/>
        <v>0.2</v>
      </c>
      <c r="R1632" s="8">
        <f t="shared" si="127"/>
        <v>0</v>
      </c>
      <c r="S1632" s="8">
        <f t="shared" si="128"/>
        <v>0</v>
      </c>
      <c r="T1632" s="9">
        <v>0.166166145911814</v>
      </c>
      <c r="U1632">
        <v>1</v>
      </c>
      <c r="V1632" s="8">
        <f t="shared" si="129"/>
        <v>0.5494505494505495</v>
      </c>
      <c r="W1632">
        <f>IF(V1632&gt;=[1]Settings!$B$2,1,0)</f>
        <v>0</v>
      </c>
      <c r="X1632" s="9">
        <v>3.5515215247869499E-2</v>
      </c>
      <c r="Y1632" t="s">
        <v>32</v>
      </c>
      <c r="Z1632">
        <f>IF(X1632&gt;=[1]Settings!$B$4,1,0)</f>
        <v>0</v>
      </c>
      <c r="AA1632" t="str">
        <f>IF(X1632&gt;=[1]Settings!$B$7,"Critical",IF(X1632&gt;=[1]Settings!$B$6,"High",IF(X1632&gt;=[1]Settings!$B$5,"Moderate","Low")))</f>
        <v>Low</v>
      </c>
    </row>
    <row r="1633" spans="1:27" x14ac:dyDescent="0.25">
      <c r="A1633">
        <v>1632</v>
      </c>
      <c r="B1633" t="s">
        <v>27</v>
      </c>
      <c r="C1633" t="s">
        <v>28</v>
      </c>
      <c r="D1633" t="s">
        <v>30</v>
      </c>
      <c r="E1633" t="s">
        <v>30</v>
      </c>
      <c r="F1633" t="s">
        <v>31</v>
      </c>
      <c r="G1633">
        <v>5</v>
      </c>
      <c r="H1633">
        <v>1004</v>
      </c>
      <c r="I1633">
        <v>100</v>
      </c>
      <c r="J1633">
        <v>12</v>
      </c>
      <c r="K1633">
        <v>23</v>
      </c>
      <c r="L1633" s="6">
        <v>2597431.21</v>
      </c>
      <c r="M1633">
        <v>10</v>
      </c>
      <c r="N1633" s="7">
        <f>[1]Settings!$B$3*K1633</f>
        <v>5.75</v>
      </c>
      <c r="O1633">
        <v>55</v>
      </c>
      <c r="P1633" s="8">
        <f t="shared" si="125"/>
        <v>8.3333333333333339</v>
      </c>
      <c r="Q1633" s="7">
        <f t="shared" si="126"/>
        <v>10</v>
      </c>
      <c r="R1633" s="8">
        <f t="shared" si="127"/>
        <v>5.47808764940239</v>
      </c>
      <c r="S1633" s="8">
        <f t="shared" si="128"/>
        <v>9.5652173913043477</v>
      </c>
      <c r="T1633" s="9">
        <v>0.90845307209440096</v>
      </c>
      <c r="U1633">
        <v>83</v>
      </c>
      <c r="V1633" s="8">
        <f t="shared" si="129"/>
        <v>8.2669322709163353</v>
      </c>
      <c r="W1633">
        <f>IF(V1633&gt;=[1]Settings!$B$2,1,0)</f>
        <v>1</v>
      </c>
      <c r="X1633" s="9">
        <v>0.97723972797393799</v>
      </c>
      <c r="Y1633" t="s">
        <v>32</v>
      </c>
      <c r="Z1633">
        <f>IF(X1633&gt;=[1]Settings!$B$4,1,0)</f>
        <v>1</v>
      </c>
      <c r="AA1633" t="str">
        <f>IF(X1633&gt;=[1]Settings!$B$7,"Critical",IF(X1633&gt;=[1]Settings!$B$6,"High",IF(X1633&gt;=[1]Settings!$B$5,"Moderate","Low")))</f>
        <v>Critical</v>
      </c>
    </row>
    <row r="1634" spans="1:27" x14ac:dyDescent="0.25">
      <c r="A1634">
        <v>1633</v>
      </c>
      <c r="B1634" t="s">
        <v>27</v>
      </c>
      <c r="C1634" t="s">
        <v>37</v>
      </c>
      <c r="D1634" t="s">
        <v>29</v>
      </c>
      <c r="E1634" t="s">
        <v>42</v>
      </c>
      <c r="F1634" t="s">
        <v>39</v>
      </c>
      <c r="G1634">
        <v>4</v>
      </c>
      <c r="H1634">
        <v>667</v>
      </c>
      <c r="I1634">
        <v>75</v>
      </c>
      <c r="J1634">
        <v>11</v>
      </c>
      <c r="K1634">
        <v>10</v>
      </c>
      <c r="L1634" s="6">
        <v>1085437.75</v>
      </c>
      <c r="M1634">
        <v>9</v>
      </c>
      <c r="N1634" s="7">
        <f>[1]Settings!$B$3*K1634</f>
        <v>2.5</v>
      </c>
      <c r="O1634">
        <v>3</v>
      </c>
      <c r="P1634" s="8">
        <f t="shared" si="125"/>
        <v>6.8181818181818183</v>
      </c>
      <c r="Q1634" s="7">
        <f t="shared" si="126"/>
        <v>6.75</v>
      </c>
      <c r="R1634" s="8">
        <f t="shared" si="127"/>
        <v>0.4497751124437781</v>
      </c>
      <c r="S1634" s="8">
        <f t="shared" si="128"/>
        <v>1.2</v>
      </c>
      <c r="T1634" s="9">
        <v>0.43360003325221302</v>
      </c>
      <c r="U1634">
        <v>4</v>
      </c>
      <c r="V1634" s="8">
        <f t="shared" si="129"/>
        <v>0.59970014992503751</v>
      </c>
      <c r="W1634">
        <f>IF(V1634&gt;=[1]Settings!$B$2,1,0)</f>
        <v>0</v>
      </c>
      <c r="X1634" s="9">
        <v>0.26166477799415599</v>
      </c>
      <c r="Y1634" t="s">
        <v>32</v>
      </c>
      <c r="Z1634">
        <f>IF(X1634&gt;=[1]Settings!$B$4,1,0)</f>
        <v>0</v>
      </c>
      <c r="AA1634" t="str">
        <f>IF(X1634&gt;=[1]Settings!$B$7,"Critical",IF(X1634&gt;=[1]Settings!$B$6,"High",IF(X1634&gt;=[1]Settings!$B$5,"Moderate","Low")))</f>
        <v>Low</v>
      </c>
    </row>
    <row r="1635" spans="1:27" x14ac:dyDescent="0.25">
      <c r="A1635">
        <v>1634</v>
      </c>
      <c r="B1635" t="s">
        <v>27</v>
      </c>
      <c r="C1635" t="s">
        <v>37</v>
      </c>
      <c r="D1635" t="s">
        <v>34</v>
      </c>
      <c r="E1635" t="s">
        <v>35</v>
      </c>
      <c r="F1635" t="s">
        <v>39</v>
      </c>
      <c r="G1635">
        <v>2</v>
      </c>
      <c r="H1635">
        <v>777</v>
      </c>
      <c r="I1635">
        <v>73</v>
      </c>
      <c r="J1635">
        <v>12</v>
      </c>
      <c r="K1635">
        <v>16</v>
      </c>
      <c r="L1635" s="6">
        <v>2423465.29</v>
      </c>
      <c r="M1635">
        <v>8</v>
      </c>
      <c r="N1635" s="7">
        <f>[1]Settings!$B$3*K1635</f>
        <v>4</v>
      </c>
      <c r="O1635">
        <v>12</v>
      </c>
      <c r="P1635" s="8">
        <f t="shared" si="125"/>
        <v>6.083333333333333</v>
      </c>
      <c r="Q1635" s="7">
        <f t="shared" si="126"/>
        <v>5.84</v>
      </c>
      <c r="R1635" s="8">
        <f t="shared" si="127"/>
        <v>1.5444015444015444</v>
      </c>
      <c r="S1635" s="8">
        <f t="shared" si="128"/>
        <v>3</v>
      </c>
      <c r="T1635" s="9">
        <v>0.35709181270774298</v>
      </c>
      <c r="U1635">
        <v>20</v>
      </c>
      <c r="V1635" s="8">
        <f t="shared" si="129"/>
        <v>2.574002574002574</v>
      </c>
      <c r="W1635">
        <f>IF(V1635&gt;=[1]Settings!$B$2,1,0)</f>
        <v>1</v>
      </c>
      <c r="X1635" s="9">
        <v>0.82404202222824097</v>
      </c>
      <c r="Y1635" t="s">
        <v>32</v>
      </c>
      <c r="Z1635">
        <f>IF(X1635&gt;=[1]Settings!$B$4,1,0)</f>
        <v>1</v>
      </c>
      <c r="AA1635" t="str">
        <f>IF(X1635&gt;=[1]Settings!$B$7,"Critical",IF(X1635&gt;=[1]Settings!$B$6,"High",IF(X1635&gt;=[1]Settings!$B$5,"Moderate","Low")))</f>
        <v>High</v>
      </c>
    </row>
    <row r="1636" spans="1:27" x14ac:dyDescent="0.25">
      <c r="A1636">
        <v>1635</v>
      </c>
      <c r="B1636" t="s">
        <v>27</v>
      </c>
      <c r="C1636" t="s">
        <v>40</v>
      </c>
      <c r="D1636" t="s">
        <v>34</v>
      </c>
      <c r="E1636" t="s">
        <v>35</v>
      </c>
      <c r="F1636" t="s">
        <v>36</v>
      </c>
      <c r="G1636">
        <v>4</v>
      </c>
      <c r="H1636">
        <v>698</v>
      </c>
      <c r="I1636">
        <v>71</v>
      </c>
      <c r="J1636">
        <v>12</v>
      </c>
      <c r="K1636">
        <v>8</v>
      </c>
      <c r="L1636" s="6">
        <v>887826.79</v>
      </c>
      <c r="M1636">
        <v>5</v>
      </c>
      <c r="N1636" s="7">
        <f>[1]Settings!$B$3*K1636</f>
        <v>2</v>
      </c>
      <c r="O1636">
        <v>4</v>
      </c>
      <c r="P1636" s="8">
        <f t="shared" si="125"/>
        <v>5.916666666666667</v>
      </c>
      <c r="Q1636" s="7">
        <f t="shared" si="126"/>
        <v>3.55</v>
      </c>
      <c r="R1636" s="8">
        <f t="shared" si="127"/>
        <v>0.57306590257879653</v>
      </c>
      <c r="S1636" s="8">
        <f t="shared" si="128"/>
        <v>2</v>
      </c>
      <c r="T1636" s="9">
        <v>0.190594930478277</v>
      </c>
      <c r="U1636">
        <v>2</v>
      </c>
      <c r="V1636" s="8">
        <f t="shared" si="129"/>
        <v>0.28653295128939826</v>
      </c>
      <c r="W1636">
        <f>IF(V1636&gt;=[1]Settings!$B$2,1,0)</f>
        <v>0</v>
      </c>
      <c r="X1636" s="9">
        <v>0.34168642759323098</v>
      </c>
      <c r="Y1636" t="s">
        <v>32</v>
      </c>
      <c r="Z1636">
        <f>IF(X1636&gt;=[1]Settings!$B$4,1,0)</f>
        <v>0</v>
      </c>
      <c r="AA1636" t="str">
        <f>IF(X1636&gt;=[1]Settings!$B$7,"Critical",IF(X1636&gt;=[1]Settings!$B$6,"High",IF(X1636&gt;=[1]Settings!$B$5,"Moderate","Low")))</f>
        <v>Moderate</v>
      </c>
    </row>
    <row r="1637" spans="1:27" x14ac:dyDescent="0.25">
      <c r="A1637">
        <v>1636</v>
      </c>
      <c r="B1637" t="s">
        <v>27</v>
      </c>
      <c r="C1637" t="s">
        <v>44</v>
      </c>
      <c r="D1637" t="s">
        <v>30</v>
      </c>
      <c r="E1637" t="s">
        <v>42</v>
      </c>
      <c r="F1637" t="s">
        <v>39</v>
      </c>
      <c r="G1637">
        <v>5</v>
      </c>
      <c r="H1637">
        <v>790</v>
      </c>
      <c r="I1637">
        <v>58</v>
      </c>
      <c r="J1637">
        <v>21</v>
      </c>
      <c r="K1637">
        <v>8</v>
      </c>
      <c r="L1637" s="6">
        <v>1738271.86</v>
      </c>
      <c r="M1637">
        <v>18</v>
      </c>
      <c r="N1637" s="7">
        <f>[1]Settings!$B$3*K1637</f>
        <v>2</v>
      </c>
      <c r="O1637">
        <v>2</v>
      </c>
      <c r="P1637" s="8">
        <f t="shared" si="125"/>
        <v>2.7619047619047619</v>
      </c>
      <c r="Q1637" s="7">
        <f t="shared" si="126"/>
        <v>10.44</v>
      </c>
      <c r="R1637" s="8">
        <f t="shared" si="127"/>
        <v>0.25316455696202533</v>
      </c>
      <c r="S1637" s="8">
        <f t="shared" si="128"/>
        <v>1</v>
      </c>
      <c r="T1637" s="9">
        <v>5.3131497540636598E-2</v>
      </c>
      <c r="U1637">
        <v>5</v>
      </c>
      <c r="V1637" s="8">
        <f t="shared" si="129"/>
        <v>0.63291139240506333</v>
      </c>
      <c r="W1637">
        <f>IF(V1637&gt;=[1]Settings!$B$2,1,0)</f>
        <v>0</v>
      </c>
      <c r="X1637" s="9">
        <v>7.0736125111579895E-2</v>
      </c>
      <c r="Y1637" t="s">
        <v>32</v>
      </c>
      <c r="Z1637">
        <f>IF(X1637&gt;=[1]Settings!$B$4,1,0)</f>
        <v>0</v>
      </c>
      <c r="AA1637" t="str">
        <f>IF(X1637&gt;=[1]Settings!$B$7,"Critical",IF(X1637&gt;=[1]Settings!$B$6,"High",IF(X1637&gt;=[1]Settings!$B$5,"Moderate","Low")))</f>
        <v>Low</v>
      </c>
    </row>
    <row r="1638" spans="1:27" x14ac:dyDescent="0.25">
      <c r="A1638">
        <v>1637</v>
      </c>
      <c r="B1638" t="s">
        <v>41</v>
      </c>
      <c r="C1638" t="s">
        <v>44</v>
      </c>
      <c r="D1638" t="s">
        <v>34</v>
      </c>
      <c r="E1638" t="s">
        <v>35</v>
      </c>
      <c r="F1638" t="s">
        <v>31</v>
      </c>
      <c r="G1638">
        <v>4</v>
      </c>
      <c r="H1638">
        <v>650</v>
      </c>
      <c r="I1638">
        <v>85</v>
      </c>
      <c r="J1638">
        <v>13</v>
      </c>
      <c r="K1638">
        <v>10</v>
      </c>
      <c r="L1638" s="6">
        <v>1184483.3799999999</v>
      </c>
      <c r="M1638">
        <v>10</v>
      </c>
      <c r="N1638" s="7">
        <f>[1]Settings!$B$3*K1638</f>
        <v>2.5</v>
      </c>
      <c r="O1638">
        <v>15</v>
      </c>
      <c r="P1638" s="8">
        <f t="shared" si="125"/>
        <v>6.5384615384615383</v>
      </c>
      <c r="Q1638" s="7">
        <f t="shared" si="126"/>
        <v>8.5</v>
      </c>
      <c r="R1638" s="8">
        <f t="shared" si="127"/>
        <v>2.3076923076923075</v>
      </c>
      <c r="S1638" s="8">
        <f t="shared" si="128"/>
        <v>6</v>
      </c>
      <c r="T1638" s="9">
        <v>0.64062279954989199</v>
      </c>
      <c r="U1638">
        <v>32</v>
      </c>
      <c r="V1638" s="8">
        <f t="shared" si="129"/>
        <v>4.9230769230769234</v>
      </c>
      <c r="W1638">
        <f>IF(V1638&gt;=[1]Settings!$B$2,1,0)</f>
        <v>1</v>
      </c>
      <c r="X1638" s="9">
        <v>0.93582636117935203</v>
      </c>
      <c r="Y1638" t="s">
        <v>43</v>
      </c>
      <c r="Z1638">
        <f>IF(X1638&gt;=[1]Settings!$B$4,1,0)</f>
        <v>1</v>
      </c>
      <c r="AA1638" t="str">
        <f>IF(X1638&gt;=[1]Settings!$B$7,"Critical",IF(X1638&gt;=[1]Settings!$B$6,"High",IF(X1638&gt;=[1]Settings!$B$5,"Moderate","Low")))</f>
        <v>Critical</v>
      </c>
    </row>
    <row r="1639" spans="1:27" x14ac:dyDescent="0.25">
      <c r="A1639">
        <v>1638</v>
      </c>
      <c r="B1639" t="s">
        <v>41</v>
      </c>
      <c r="C1639" t="s">
        <v>40</v>
      </c>
      <c r="D1639" t="s">
        <v>29</v>
      </c>
      <c r="E1639" t="s">
        <v>30</v>
      </c>
      <c r="F1639" t="s">
        <v>31</v>
      </c>
      <c r="G1639">
        <v>3</v>
      </c>
      <c r="H1639">
        <v>658</v>
      </c>
      <c r="I1639">
        <v>70</v>
      </c>
      <c r="J1639">
        <v>8</v>
      </c>
      <c r="K1639">
        <v>8</v>
      </c>
      <c r="L1639" s="6">
        <v>593782.28</v>
      </c>
      <c r="M1639">
        <v>9</v>
      </c>
      <c r="N1639" s="7">
        <f>[1]Settings!$B$3*K1639</f>
        <v>2</v>
      </c>
      <c r="O1639">
        <v>9</v>
      </c>
      <c r="P1639" s="8">
        <f t="shared" si="125"/>
        <v>8.75</v>
      </c>
      <c r="Q1639" s="7">
        <f t="shared" si="126"/>
        <v>6.3</v>
      </c>
      <c r="R1639" s="8">
        <f t="shared" si="127"/>
        <v>1.3677811550151975</v>
      </c>
      <c r="S1639" s="8">
        <f t="shared" si="128"/>
        <v>4.5</v>
      </c>
      <c r="T1639" s="9">
        <v>0.68758705493650996</v>
      </c>
      <c r="U1639">
        <v>13</v>
      </c>
      <c r="V1639" s="8">
        <f t="shared" si="129"/>
        <v>1.9756838905775076</v>
      </c>
      <c r="W1639">
        <f>IF(V1639&gt;=[1]Settings!$B$2,1,0)</f>
        <v>0</v>
      </c>
      <c r="X1639" s="9">
        <v>0.56523007154464699</v>
      </c>
      <c r="Y1639" t="s">
        <v>43</v>
      </c>
      <c r="Z1639">
        <f>IF(X1639&gt;=[1]Settings!$B$4,1,0)</f>
        <v>1</v>
      </c>
      <c r="AA1639" t="str">
        <f>IF(X1639&gt;=[1]Settings!$B$7,"Critical",IF(X1639&gt;=[1]Settings!$B$6,"High",IF(X1639&gt;=[1]Settings!$B$5,"Moderate","Low")))</f>
        <v>Moderate</v>
      </c>
    </row>
    <row r="1640" spans="1:27" x14ac:dyDescent="0.25">
      <c r="A1640">
        <v>1639</v>
      </c>
      <c r="B1640" t="s">
        <v>27</v>
      </c>
      <c r="C1640" t="s">
        <v>44</v>
      </c>
      <c r="D1640" t="s">
        <v>30</v>
      </c>
      <c r="E1640" t="s">
        <v>30</v>
      </c>
      <c r="F1640" t="s">
        <v>39</v>
      </c>
      <c r="G1640">
        <v>4</v>
      </c>
      <c r="H1640">
        <v>565</v>
      </c>
      <c r="I1640">
        <v>60</v>
      </c>
      <c r="J1640">
        <v>10</v>
      </c>
      <c r="K1640">
        <v>7</v>
      </c>
      <c r="L1640" s="6">
        <v>763410.86</v>
      </c>
      <c r="M1640">
        <v>6</v>
      </c>
      <c r="N1640" s="7">
        <f>[1]Settings!$B$3*K1640</f>
        <v>1.75</v>
      </c>
      <c r="O1640">
        <v>4</v>
      </c>
      <c r="P1640" s="8">
        <f t="shared" si="125"/>
        <v>6</v>
      </c>
      <c r="Q1640" s="7">
        <f t="shared" si="126"/>
        <v>3.6</v>
      </c>
      <c r="R1640" s="8">
        <f t="shared" si="127"/>
        <v>0.70796460176991149</v>
      </c>
      <c r="S1640" s="8">
        <f t="shared" si="128"/>
        <v>2.2857142857142856</v>
      </c>
      <c r="T1640" s="9">
        <v>0.30271127106930001</v>
      </c>
      <c r="U1640">
        <v>9</v>
      </c>
      <c r="V1640" s="8">
        <f t="shared" si="129"/>
        <v>1.5929203539823009</v>
      </c>
      <c r="W1640">
        <f>IF(V1640&gt;=[1]Settings!$B$2,1,0)</f>
        <v>0</v>
      </c>
      <c r="X1640" s="9">
        <v>0.175832614302635</v>
      </c>
      <c r="Y1640" t="s">
        <v>32</v>
      </c>
      <c r="Z1640">
        <f>IF(X1640&gt;=[1]Settings!$B$4,1,0)</f>
        <v>0</v>
      </c>
      <c r="AA1640" t="str">
        <f>IF(X1640&gt;=[1]Settings!$B$7,"Critical",IF(X1640&gt;=[1]Settings!$B$6,"High",IF(X1640&gt;=[1]Settings!$B$5,"Moderate","Low")))</f>
        <v>Low</v>
      </c>
    </row>
    <row r="1641" spans="1:27" x14ac:dyDescent="0.25">
      <c r="A1641">
        <v>1640</v>
      </c>
      <c r="B1641" t="s">
        <v>27</v>
      </c>
      <c r="C1641" t="s">
        <v>37</v>
      </c>
      <c r="D1641" t="s">
        <v>30</v>
      </c>
      <c r="E1641" t="s">
        <v>42</v>
      </c>
      <c r="F1641" t="s">
        <v>39</v>
      </c>
      <c r="G1641">
        <v>4</v>
      </c>
      <c r="H1641">
        <v>409</v>
      </c>
      <c r="I1641">
        <v>71</v>
      </c>
      <c r="J1641">
        <v>12</v>
      </c>
      <c r="K1641">
        <v>10</v>
      </c>
      <c r="L1641" s="6">
        <v>1444878.65</v>
      </c>
      <c r="M1641">
        <v>3</v>
      </c>
      <c r="N1641" s="7">
        <f>[1]Settings!$B$3*K1641</f>
        <v>2.5</v>
      </c>
      <c r="O1641">
        <v>2</v>
      </c>
      <c r="P1641" s="8">
        <f t="shared" si="125"/>
        <v>5.916666666666667</v>
      </c>
      <c r="Q1641" s="7">
        <f t="shared" si="126"/>
        <v>2.13</v>
      </c>
      <c r="R1641" s="8">
        <f t="shared" si="127"/>
        <v>0.48899755501222492</v>
      </c>
      <c r="S1641" s="8">
        <f t="shared" si="128"/>
        <v>0.8</v>
      </c>
      <c r="T1641" s="9">
        <v>0.25903852621849799</v>
      </c>
      <c r="U1641">
        <v>5</v>
      </c>
      <c r="V1641" s="8">
        <f t="shared" si="129"/>
        <v>1.2224938875305624</v>
      </c>
      <c r="W1641">
        <f>IF(V1641&gt;=[1]Settings!$B$2,1,0)</f>
        <v>0</v>
      </c>
      <c r="X1641" s="9">
        <v>0.37945502996444702</v>
      </c>
      <c r="Y1641" t="s">
        <v>32</v>
      </c>
      <c r="Z1641">
        <f>IF(X1641&gt;=[1]Settings!$B$4,1,0)</f>
        <v>0</v>
      </c>
      <c r="AA1641" t="str">
        <f>IF(X1641&gt;=[1]Settings!$B$7,"Critical",IF(X1641&gt;=[1]Settings!$B$6,"High",IF(X1641&gt;=[1]Settings!$B$5,"Moderate","Low")))</f>
        <v>Moderate</v>
      </c>
    </row>
    <row r="1642" spans="1:27" x14ac:dyDescent="0.25">
      <c r="A1642">
        <v>1641</v>
      </c>
      <c r="B1642" t="s">
        <v>27</v>
      </c>
      <c r="C1642" t="s">
        <v>28</v>
      </c>
      <c r="D1642" t="s">
        <v>30</v>
      </c>
      <c r="E1642" t="s">
        <v>35</v>
      </c>
      <c r="F1642" t="s">
        <v>36</v>
      </c>
      <c r="G1642">
        <v>4</v>
      </c>
      <c r="H1642">
        <v>775</v>
      </c>
      <c r="I1642">
        <v>84</v>
      </c>
      <c r="J1642">
        <v>17</v>
      </c>
      <c r="K1642">
        <v>7</v>
      </c>
      <c r="L1642" s="6">
        <v>1168170.47</v>
      </c>
      <c r="M1642">
        <v>5</v>
      </c>
      <c r="N1642" s="7">
        <f>[1]Settings!$B$3*K1642</f>
        <v>1.75</v>
      </c>
      <c r="O1642">
        <v>10</v>
      </c>
      <c r="P1642" s="8">
        <f t="shared" si="125"/>
        <v>4.9411764705882355</v>
      </c>
      <c r="Q1642" s="7">
        <f t="shared" si="126"/>
        <v>4.2</v>
      </c>
      <c r="R1642" s="8">
        <f t="shared" si="127"/>
        <v>1.2903225806451613</v>
      </c>
      <c r="S1642" s="8">
        <f t="shared" si="128"/>
        <v>5.7142857142857144</v>
      </c>
      <c r="T1642" s="9">
        <v>0.56201801096626902</v>
      </c>
      <c r="U1642">
        <v>8</v>
      </c>
      <c r="V1642" s="8">
        <f t="shared" si="129"/>
        <v>1.032258064516129</v>
      </c>
      <c r="W1642">
        <f>IF(V1642&gt;=[1]Settings!$B$2,1,0)</f>
        <v>0</v>
      </c>
      <c r="X1642" s="9">
        <v>0.60370826721191395</v>
      </c>
      <c r="Y1642" t="s">
        <v>32</v>
      </c>
      <c r="Z1642">
        <f>IF(X1642&gt;=[1]Settings!$B$4,1,0)</f>
        <v>1</v>
      </c>
      <c r="AA1642" t="str">
        <f>IF(X1642&gt;=[1]Settings!$B$7,"Critical",IF(X1642&gt;=[1]Settings!$B$6,"High",IF(X1642&gt;=[1]Settings!$B$5,"Moderate","Low")))</f>
        <v>High</v>
      </c>
    </row>
    <row r="1643" spans="1:27" x14ac:dyDescent="0.25">
      <c r="A1643">
        <v>1642</v>
      </c>
      <c r="B1643" t="s">
        <v>27</v>
      </c>
      <c r="C1643" t="s">
        <v>38</v>
      </c>
      <c r="D1643" t="s">
        <v>30</v>
      </c>
      <c r="E1643" t="s">
        <v>42</v>
      </c>
      <c r="F1643" t="s">
        <v>39</v>
      </c>
      <c r="G1643">
        <v>4</v>
      </c>
      <c r="H1643">
        <v>457</v>
      </c>
      <c r="I1643">
        <v>49</v>
      </c>
      <c r="J1643">
        <v>8</v>
      </c>
      <c r="K1643">
        <v>7</v>
      </c>
      <c r="L1643" s="6">
        <v>612949.27</v>
      </c>
      <c r="M1643">
        <v>6</v>
      </c>
      <c r="N1643" s="7">
        <f>[1]Settings!$B$3*K1643</f>
        <v>1.75</v>
      </c>
      <c r="O1643">
        <v>0</v>
      </c>
      <c r="P1643" s="8">
        <f t="shared" si="125"/>
        <v>6.125</v>
      </c>
      <c r="Q1643" s="7">
        <f t="shared" si="126"/>
        <v>2.94</v>
      </c>
      <c r="R1643" s="8">
        <f t="shared" si="127"/>
        <v>0</v>
      </c>
      <c r="S1643" s="8">
        <f t="shared" si="128"/>
        <v>0</v>
      </c>
      <c r="T1643" s="9">
        <v>0.27097151748182902</v>
      </c>
      <c r="U1643">
        <v>11</v>
      </c>
      <c r="V1643" s="8">
        <f t="shared" si="129"/>
        <v>2.4070021881838075</v>
      </c>
      <c r="W1643">
        <f>IF(V1643&gt;=[1]Settings!$B$2,1,0)</f>
        <v>1</v>
      </c>
      <c r="X1643" s="9">
        <v>8.9535884559154497E-2</v>
      </c>
      <c r="Y1643" t="s">
        <v>32</v>
      </c>
      <c r="Z1643">
        <f>IF(X1643&gt;=[1]Settings!$B$4,1,0)</f>
        <v>0</v>
      </c>
      <c r="AA1643" t="str">
        <f>IF(X1643&gt;=[1]Settings!$B$7,"Critical",IF(X1643&gt;=[1]Settings!$B$6,"High",IF(X1643&gt;=[1]Settings!$B$5,"Moderate","Low")))</f>
        <v>Low</v>
      </c>
    </row>
    <row r="1644" spans="1:27" x14ac:dyDescent="0.25">
      <c r="A1644">
        <v>1643</v>
      </c>
      <c r="B1644" t="s">
        <v>27</v>
      </c>
      <c r="C1644" t="s">
        <v>33</v>
      </c>
      <c r="D1644" t="s">
        <v>34</v>
      </c>
      <c r="E1644" t="s">
        <v>42</v>
      </c>
      <c r="F1644" t="s">
        <v>31</v>
      </c>
      <c r="G1644">
        <v>3</v>
      </c>
      <c r="H1644">
        <v>562</v>
      </c>
      <c r="I1644">
        <v>54</v>
      </c>
      <c r="J1644">
        <v>13</v>
      </c>
      <c r="K1644">
        <v>10</v>
      </c>
      <c r="L1644" s="6">
        <v>664662.55000000005</v>
      </c>
      <c r="M1644">
        <v>15</v>
      </c>
      <c r="N1644" s="7">
        <f>[1]Settings!$B$3*K1644</f>
        <v>2.5</v>
      </c>
      <c r="O1644">
        <v>10</v>
      </c>
      <c r="P1644" s="8">
        <f t="shared" si="125"/>
        <v>4.1538461538461542</v>
      </c>
      <c r="Q1644" s="7">
        <f t="shared" si="126"/>
        <v>8.1</v>
      </c>
      <c r="R1644" s="8">
        <f t="shared" si="127"/>
        <v>1.7793594306049823</v>
      </c>
      <c r="S1644" s="8">
        <f t="shared" si="128"/>
        <v>4</v>
      </c>
      <c r="T1644" s="9">
        <v>0.77521086519965099</v>
      </c>
      <c r="U1644">
        <v>28</v>
      </c>
      <c r="V1644" s="8">
        <f t="shared" si="129"/>
        <v>4.9822064056939501</v>
      </c>
      <c r="W1644">
        <f>IF(V1644&gt;=[1]Settings!$B$2,1,0)</f>
        <v>1</v>
      </c>
      <c r="X1644" s="9">
        <v>0.81735616922378496</v>
      </c>
      <c r="Y1644" t="s">
        <v>32</v>
      </c>
      <c r="Z1644">
        <f>IF(X1644&gt;=[1]Settings!$B$4,1,0)</f>
        <v>1</v>
      </c>
      <c r="AA1644" t="str">
        <f>IF(X1644&gt;=[1]Settings!$B$7,"Critical",IF(X1644&gt;=[1]Settings!$B$6,"High",IF(X1644&gt;=[1]Settings!$B$5,"Moderate","Low")))</f>
        <v>High</v>
      </c>
    </row>
    <row r="1645" spans="1:27" x14ac:dyDescent="0.25">
      <c r="A1645">
        <v>1644</v>
      </c>
      <c r="B1645" t="s">
        <v>27</v>
      </c>
      <c r="C1645" t="s">
        <v>38</v>
      </c>
      <c r="D1645" t="s">
        <v>34</v>
      </c>
      <c r="E1645" t="s">
        <v>35</v>
      </c>
      <c r="F1645" t="s">
        <v>39</v>
      </c>
      <c r="G1645">
        <v>2</v>
      </c>
      <c r="H1645">
        <v>632</v>
      </c>
      <c r="I1645">
        <v>76</v>
      </c>
      <c r="J1645">
        <v>10</v>
      </c>
      <c r="K1645">
        <v>7</v>
      </c>
      <c r="L1645" s="6">
        <v>512503.85</v>
      </c>
      <c r="M1645">
        <v>6</v>
      </c>
      <c r="N1645" s="7">
        <f>[1]Settings!$B$3*K1645</f>
        <v>1.75</v>
      </c>
      <c r="O1645">
        <v>5</v>
      </c>
      <c r="P1645" s="8">
        <f t="shared" si="125"/>
        <v>7.6</v>
      </c>
      <c r="Q1645" s="7">
        <f t="shared" si="126"/>
        <v>4.5599999999999996</v>
      </c>
      <c r="R1645" s="8">
        <f t="shared" si="127"/>
        <v>0.79113924050632911</v>
      </c>
      <c r="S1645" s="8">
        <f t="shared" si="128"/>
        <v>2.8571428571428572</v>
      </c>
      <c r="T1645" s="9">
        <v>0.32846546194335702</v>
      </c>
      <c r="U1645">
        <v>10</v>
      </c>
      <c r="V1645" s="8">
        <f t="shared" si="129"/>
        <v>1.5822784810126582</v>
      </c>
      <c r="W1645">
        <f>IF(V1645&gt;=[1]Settings!$B$2,1,0)</f>
        <v>0</v>
      </c>
      <c r="X1645" s="9">
        <v>0.41415441036224399</v>
      </c>
      <c r="Y1645" t="s">
        <v>32</v>
      </c>
      <c r="Z1645">
        <f>IF(X1645&gt;=[1]Settings!$B$4,1,0)</f>
        <v>0</v>
      </c>
      <c r="AA1645" t="str">
        <f>IF(X1645&gt;=[1]Settings!$B$7,"Critical",IF(X1645&gt;=[1]Settings!$B$6,"High",IF(X1645&gt;=[1]Settings!$B$5,"Moderate","Low")))</f>
        <v>Moderate</v>
      </c>
    </row>
    <row r="1646" spans="1:27" x14ac:dyDescent="0.25">
      <c r="A1646">
        <v>1645</v>
      </c>
      <c r="B1646" t="s">
        <v>27</v>
      </c>
      <c r="C1646" t="s">
        <v>38</v>
      </c>
      <c r="D1646" t="s">
        <v>34</v>
      </c>
      <c r="E1646" t="s">
        <v>30</v>
      </c>
      <c r="F1646" t="s">
        <v>39</v>
      </c>
      <c r="G1646">
        <v>3</v>
      </c>
      <c r="H1646">
        <v>655</v>
      </c>
      <c r="I1646">
        <v>70</v>
      </c>
      <c r="J1646">
        <v>9</v>
      </c>
      <c r="K1646">
        <v>15</v>
      </c>
      <c r="L1646" s="6">
        <v>1089282.3600000001</v>
      </c>
      <c r="M1646">
        <v>6</v>
      </c>
      <c r="N1646" s="7">
        <f>[1]Settings!$B$3*K1646</f>
        <v>3.75</v>
      </c>
      <c r="O1646">
        <v>3</v>
      </c>
      <c r="P1646" s="8">
        <f t="shared" si="125"/>
        <v>7.7777777777777777</v>
      </c>
      <c r="Q1646" s="7">
        <f t="shared" si="126"/>
        <v>4.2</v>
      </c>
      <c r="R1646" s="8">
        <f t="shared" si="127"/>
        <v>0.4580152671755725</v>
      </c>
      <c r="S1646" s="8">
        <f t="shared" si="128"/>
        <v>0.8</v>
      </c>
      <c r="T1646" s="9">
        <v>0.16873880198280899</v>
      </c>
      <c r="U1646">
        <v>4</v>
      </c>
      <c r="V1646" s="8">
        <f t="shared" si="129"/>
        <v>0.61068702290076338</v>
      </c>
      <c r="W1646">
        <f>IF(V1646&gt;=[1]Settings!$B$2,1,0)</f>
        <v>0</v>
      </c>
      <c r="X1646" s="9">
        <v>0.34182283282280002</v>
      </c>
      <c r="Y1646" t="s">
        <v>32</v>
      </c>
      <c r="Z1646">
        <f>IF(X1646&gt;=[1]Settings!$B$4,1,0)</f>
        <v>0</v>
      </c>
      <c r="AA1646" t="str">
        <f>IF(X1646&gt;=[1]Settings!$B$7,"Critical",IF(X1646&gt;=[1]Settings!$B$6,"High",IF(X1646&gt;=[1]Settings!$B$5,"Moderate","Low")))</f>
        <v>Moderate</v>
      </c>
    </row>
    <row r="1647" spans="1:27" x14ac:dyDescent="0.25">
      <c r="A1647">
        <v>1646</v>
      </c>
      <c r="B1647" t="s">
        <v>27</v>
      </c>
      <c r="C1647" t="s">
        <v>33</v>
      </c>
      <c r="D1647" t="s">
        <v>29</v>
      </c>
      <c r="E1647" t="s">
        <v>30</v>
      </c>
      <c r="F1647" t="s">
        <v>39</v>
      </c>
      <c r="G1647">
        <v>1</v>
      </c>
      <c r="H1647">
        <v>250</v>
      </c>
      <c r="I1647">
        <v>18</v>
      </c>
      <c r="J1647">
        <v>8</v>
      </c>
      <c r="K1647">
        <v>4</v>
      </c>
      <c r="L1647" s="6">
        <v>306313.62</v>
      </c>
      <c r="M1647">
        <v>6</v>
      </c>
      <c r="N1647" s="7">
        <f>[1]Settings!$B$3*K1647</f>
        <v>1</v>
      </c>
      <c r="O1647">
        <v>0</v>
      </c>
      <c r="P1647" s="8">
        <f t="shared" si="125"/>
        <v>2.25</v>
      </c>
      <c r="Q1647" s="7">
        <f t="shared" si="126"/>
        <v>1.08</v>
      </c>
      <c r="R1647" s="8">
        <f t="shared" si="127"/>
        <v>0</v>
      </c>
      <c r="S1647" s="8">
        <f t="shared" si="128"/>
        <v>0</v>
      </c>
      <c r="T1647" s="9">
        <v>0.41084528528780001</v>
      </c>
      <c r="U1647">
        <v>4</v>
      </c>
      <c r="V1647" s="8">
        <f t="shared" si="129"/>
        <v>1.6</v>
      </c>
      <c r="W1647">
        <f>IF(V1647&gt;=[1]Settings!$B$2,1,0)</f>
        <v>0</v>
      </c>
      <c r="X1647" s="9">
        <v>2.2665712982416202E-2</v>
      </c>
      <c r="Y1647" t="s">
        <v>32</v>
      </c>
      <c r="Z1647">
        <f>IF(X1647&gt;=[1]Settings!$B$4,1,0)</f>
        <v>0</v>
      </c>
      <c r="AA1647" t="str">
        <f>IF(X1647&gt;=[1]Settings!$B$7,"Critical",IF(X1647&gt;=[1]Settings!$B$6,"High",IF(X1647&gt;=[1]Settings!$B$5,"Moderate","Low")))</f>
        <v>Low</v>
      </c>
    </row>
    <row r="1648" spans="1:27" x14ac:dyDescent="0.25">
      <c r="A1648">
        <v>1647</v>
      </c>
      <c r="B1648" t="s">
        <v>41</v>
      </c>
      <c r="C1648" t="s">
        <v>44</v>
      </c>
      <c r="D1648" t="s">
        <v>34</v>
      </c>
      <c r="E1648" t="s">
        <v>35</v>
      </c>
      <c r="F1648" t="s">
        <v>36</v>
      </c>
      <c r="G1648">
        <v>4</v>
      </c>
      <c r="H1648">
        <v>586</v>
      </c>
      <c r="I1648">
        <v>81</v>
      </c>
      <c r="J1648">
        <v>8</v>
      </c>
      <c r="K1648">
        <v>7</v>
      </c>
      <c r="L1648" s="6">
        <v>413096.91</v>
      </c>
      <c r="M1648">
        <v>9</v>
      </c>
      <c r="N1648" s="7">
        <f>[1]Settings!$B$3*K1648</f>
        <v>1.75</v>
      </c>
      <c r="O1648">
        <v>5</v>
      </c>
      <c r="P1648" s="8">
        <f t="shared" si="125"/>
        <v>10.125</v>
      </c>
      <c r="Q1648" s="7">
        <f t="shared" si="126"/>
        <v>7.29</v>
      </c>
      <c r="R1648" s="8">
        <f t="shared" si="127"/>
        <v>0.85324232081911267</v>
      </c>
      <c r="S1648" s="8">
        <f t="shared" si="128"/>
        <v>2.8571428571428572</v>
      </c>
      <c r="T1648" s="9">
        <v>0.60933987064924799</v>
      </c>
      <c r="U1648">
        <v>11</v>
      </c>
      <c r="V1648" s="8">
        <f t="shared" si="129"/>
        <v>1.8771331058020477</v>
      </c>
      <c r="W1648">
        <f>IF(V1648&gt;=[1]Settings!$B$2,1,0)</f>
        <v>0</v>
      </c>
      <c r="X1648" s="9">
        <v>0.354424297809601</v>
      </c>
      <c r="Y1648" t="s">
        <v>43</v>
      </c>
      <c r="Z1648">
        <f>IF(X1648&gt;=[1]Settings!$B$4,1,0)</f>
        <v>0</v>
      </c>
      <c r="AA1648" t="str">
        <f>IF(X1648&gt;=[1]Settings!$B$7,"Critical",IF(X1648&gt;=[1]Settings!$B$6,"High",IF(X1648&gt;=[1]Settings!$B$5,"Moderate","Low")))</f>
        <v>Moderate</v>
      </c>
    </row>
    <row r="1649" spans="1:27" x14ac:dyDescent="0.25">
      <c r="A1649">
        <v>1648</v>
      </c>
      <c r="B1649" t="s">
        <v>27</v>
      </c>
      <c r="C1649" t="s">
        <v>28</v>
      </c>
      <c r="D1649" t="s">
        <v>34</v>
      </c>
      <c r="E1649" t="s">
        <v>42</v>
      </c>
      <c r="F1649" t="s">
        <v>36</v>
      </c>
      <c r="G1649">
        <v>5</v>
      </c>
      <c r="H1649">
        <v>248</v>
      </c>
      <c r="I1649">
        <v>54</v>
      </c>
      <c r="J1649">
        <v>4</v>
      </c>
      <c r="K1649">
        <v>4</v>
      </c>
      <c r="L1649" s="6">
        <v>133136.94</v>
      </c>
      <c r="M1649">
        <v>11</v>
      </c>
      <c r="N1649" s="7">
        <f>[1]Settings!$B$3*K1649</f>
        <v>1</v>
      </c>
      <c r="O1649">
        <v>0</v>
      </c>
      <c r="P1649" s="8">
        <f t="shared" si="125"/>
        <v>13.5</v>
      </c>
      <c r="Q1649" s="7">
        <f t="shared" si="126"/>
        <v>5.94</v>
      </c>
      <c r="R1649" s="8">
        <f t="shared" si="127"/>
        <v>0</v>
      </c>
      <c r="S1649" s="8">
        <f t="shared" si="128"/>
        <v>0</v>
      </c>
      <c r="T1649" s="9">
        <v>0.339346453078684</v>
      </c>
      <c r="U1649">
        <v>6</v>
      </c>
      <c r="V1649" s="8">
        <f t="shared" si="129"/>
        <v>2.4193548387096775</v>
      </c>
      <c r="W1649">
        <f>IF(V1649&gt;=[1]Settings!$B$2,1,0)</f>
        <v>1</v>
      </c>
      <c r="X1649" s="9">
        <v>6.3162386417388902E-2</v>
      </c>
      <c r="Y1649" t="s">
        <v>32</v>
      </c>
      <c r="Z1649">
        <f>IF(X1649&gt;=[1]Settings!$B$4,1,0)</f>
        <v>0</v>
      </c>
      <c r="AA1649" t="str">
        <f>IF(X1649&gt;=[1]Settings!$B$7,"Critical",IF(X1649&gt;=[1]Settings!$B$6,"High",IF(X1649&gt;=[1]Settings!$B$5,"Moderate","Low")))</f>
        <v>Low</v>
      </c>
    </row>
    <row r="1650" spans="1:27" x14ac:dyDescent="0.25">
      <c r="A1650">
        <v>1649</v>
      </c>
      <c r="B1650" t="s">
        <v>27</v>
      </c>
      <c r="C1650" t="s">
        <v>40</v>
      </c>
      <c r="D1650" t="s">
        <v>34</v>
      </c>
      <c r="E1650" t="s">
        <v>35</v>
      </c>
      <c r="F1650" t="s">
        <v>39</v>
      </c>
      <c r="G1650">
        <v>1</v>
      </c>
      <c r="H1650">
        <v>579</v>
      </c>
      <c r="I1650">
        <v>57</v>
      </c>
      <c r="J1650">
        <v>12</v>
      </c>
      <c r="K1650">
        <v>4</v>
      </c>
      <c r="L1650" s="6">
        <v>439738.33</v>
      </c>
      <c r="M1650">
        <v>3</v>
      </c>
      <c r="N1650" s="7">
        <f>[1]Settings!$B$3*K1650</f>
        <v>1</v>
      </c>
      <c r="O1650">
        <v>1</v>
      </c>
      <c r="P1650" s="8">
        <f t="shared" si="125"/>
        <v>4.75</v>
      </c>
      <c r="Q1650" s="7">
        <f t="shared" si="126"/>
        <v>1.71</v>
      </c>
      <c r="R1650" s="8">
        <f t="shared" si="127"/>
        <v>0.17271157167530224</v>
      </c>
      <c r="S1650" s="8">
        <f t="shared" si="128"/>
        <v>1</v>
      </c>
      <c r="T1650" s="9">
        <v>0.35825061311999201</v>
      </c>
      <c r="U1650">
        <v>1</v>
      </c>
      <c r="V1650" s="8">
        <f t="shared" si="129"/>
        <v>0.17271157167530224</v>
      </c>
      <c r="W1650">
        <f>IF(V1650&gt;=[1]Settings!$B$2,1,0)</f>
        <v>0</v>
      </c>
      <c r="X1650" s="9">
        <v>6.4995005726814298E-2</v>
      </c>
      <c r="Y1650" t="s">
        <v>32</v>
      </c>
      <c r="Z1650">
        <f>IF(X1650&gt;=[1]Settings!$B$4,1,0)</f>
        <v>0</v>
      </c>
      <c r="AA1650" t="str">
        <f>IF(X1650&gt;=[1]Settings!$B$7,"Critical",IF(X1650&gt;=[1]Settings!$B$6,"High",IF(X1650&gt;=[1]Settings!$B$5,"Moderate","Low")))</f>
        <v>Low</v>
      </c>
    </row>
    <row r="1651" spans="1:27" x14ac:dyDescent="0.25">
      <c r="A1651">
        <v>1650</v>
      </c>
      <c r="B1651" t="s">
        <v>27</v>
      </c>
      <c r="C1651" t="s">
        <v>28</v>
      </c>
      <c r="D1651" t="s">
        <v>34</v>
      </c>
      <c r="E1651" t="s">
        <v>35</v>
      </c>
      <c r="F1651" t="s">
        <v>36</v>
      </c>
      <c r="G1651">
        <v>3</v>
      </c>
      <c r="H1651">
        <v>745</v>
      </c>
      <c r="I1651">
        <v>86</v>
      </c>
      <c r="J1651">
        <v>16</v>
      </c>
      <c r="K1651">
        <v>13</v>
      </c>
      <c r="L1651" s="6">
        <v>2188037.9500000002</v>
      </c>
      <c r="M1651">
        <v>8</v>
      </c>
      <c r="N1651" s="7">
        <f>[1]Settings!$B$3*K1651</f>
        <v>3.25</v>
      </c>
      <c r="O1651">
        <v>8</v>
      </c>
      <c r="P1651" s="8">
        <f t="shared" si="125"/>
        <v>5.375</v>
      </c>
      <c r="Q1651" s="7">
        <f t="shared" si="126"/>
        <v>6.88</v>
      </c>
      <c r="R1651" s="8">
        <f t="shared" si="127"/>
        <v>1.0738255033557047</v>
      </c>
      <c r="S1651" s="8">
        <f t="shared" si="128"/>
        <v>2.4615384615384617</v>
      </c>
      <c r="T1651" s="9">
        <v>0.282825642556158</v>
      </c>
      <c r="U1651">
        <v>7</v>
      </c>
      <c r="V1651" s="8">
        <f t="shared" si="129"/>
        <v>0.93959731543624159</v>
      </c>
      <c r="W1651">
        <f>IF(V1651&gt;=[1]Settings!$B$2,1,0)</f>
        <v>0</v>
      </c>
      <c r="X1651" s="9">
        <v>0.67372965812683105</v>
      </c>
      <c r="Y1651" t="s">
        <v>32</v>
      </c>
      <c r="Z1651">
        <f>IF(X1651&gt;=[1]Settings!$B$4,1,0)</f>
        <v>1</v>
      </c>
      <c r="AA1651" t="str">
        <f>IF(X1651&gt;=[1]Settings!$B$7,"Critical",IF(X1651&gt;=[1]Settings!$B$6,"High",IF(X1651&gt;=[1]Settings!$B$5,"Moderate","Low")))</f>
        <v>High</v>
      </c>
    </row>
    <row r="1652" spans="1:27" x14ac:dyDescent="0.25">
      <c r="A1652">
        <v>1651</v>
      </c>
      <c r="B1652" t="s">
        <v>27</v>
      </c>
      <c r="C1652" t="s">
        <v>44</v>
      </c>
      <c r="D1652" t="s">
        <v>34</v>
      </c>
      <c r="E1652" t="s">
        <v>35</v>
      </c>
      <c r="F1652" t="s">
        <v>39</v>
      </c>
      <c r="G1652">
        <v>4</v>
      </c>
      <c r="H1652">
        <v>1027</v>
      </c>
      <c r="I1652">
        <v>75</v>
      </c>
      <c r="J1652">
        <v>18</v>
      </c>
      <c r="K1652">
        <v>20</v>
      </c>
      <c r="L1652" s="6">
        <v>3316738.03</v>
      </c>
      <c r="M1652">
        <v>4</v>
      </c>
      <c r="N1652" s="7">
        <f>[1]Settings!$B$3*K1652</f>
        <v>5</v>
      </c>
      <c r="O1652">
        <v>12</v>
      </c>
      <c r="P1652" s="8">
        <f t="shared" si="125"/>
        <v>4.166666666666667</v>
      </c>
      <c r="Q1652" s="7">
        <f t="shared" si="126"/>
        <v>3</v>
      </c>
      <c r="R1652" s="8">
        <f t="shared" si="127"/>
        <v>1.1684518013631937</v>
      </c>
      <c r="S1652" s="8">
        <f t="shared" si="128"/>
        <v>2.4</v>
      </c>
      <c r="T1652" s="9">
        <v>0.31938290933268099</v>
      </c>
      <c r="U1652">
        <v>24</v>
      </c>
      <c r="V1652" s="8">
        <f t="shared" si="129"/>
        <v>2.3369036027263874</v>
      </c>
      <c r="W1652">
        <f>IF(V1652&gt;=[1]Settings!$B$2,1,0)</f>
        <v>1</v>
      </c>
      <c r="X1652" s="9">
        <v>0.80921638011932395</v>
      </c>
      <c r="Y1652" t="s">
        <v>32</v>
      </c>
      <c r="Z1652">
        <f>IF(X1652&gt;=[1]Settings!$B$4,1,0)</f>
        <v>1</v>
      </c>
      <c r="AA1652" t="str">
        <f>IF(X1652&gt;=[1]Settings!$B$7,"Critical",IF(X1652&gt;=[1]Settings!$B$6,"High",IF(X1652&gt;=[1]Settings!$B$5,"Moderate","Low")))</f>
        <v>High</v>
      </c>
    </row>
    <row r="1653" spans="1:27" x14ac:dyDescent="0.25">
      <c r="A1653">
        <v>1652</v>
      </c>
      <c r="B1653" t="s">
        <v>27</v>
      </c>
      <c r="C1653" t="s">
        <v>44</v>
      </c>
      <c r="D1653" t="s">
        <v>29</v>
      </c>
      <c r="E1653" t="s">
        <v>30</v>
      </c>
      <c r="F1653" t="s">
        <v>36</v>
      </c>
      <c r="G1653">
        <v>1</v>
      </c>
      <c r="H1653">
        <v>689</v>
      </c>
      <c r="I1653">
        <v>42</v>
      </c>
      <c r="J1653">
        <v>15</v>
      </c>
      <c r="K1653">
        <v>9</v>
      </c>
      <c r="L1653" s="6">
        <v>1347846.12</v>
      </c>
      <c r="M1653">
        <v>11</v>
      </c>
      <c r="N1653" s="7">
        <f>[1]Settings!$B$3*K1653</f>
        <v>2.25</v>
      </c>
      <c r="O1653">
        <v>11</v>
      </c>
      <c r="P1653" s="8">
        <f t="shared" si="125"/>
        <v>2.8</v>
      </c>
      <c r="Q1653" s="7">
        <f t="shared" si="126"/>
        <v>4.62</v>
      </c>
      <c r="R1653" s="8">
        <f t="shared" si="127"/>
        <v>1.5965166908563135</v>
      </c>
      <c r="S1653" s="8">
        <f t="shared" si="128"/>
        <v>4.8888888888888893</v>
      </c>
      <c r="T1653" s="9">
        <v>0.62430882275961397</v>
      </c>
      <c r="U1653">
        <v>25</v>
      </c>
      <c r="V1653" s="8">
        <f t="shared" si="129"/>
        <v>3.6284470246734397</v>
      </c>
      <c r="W1653">
        <f>IF(V1653&gt;=[1]Settings!$B$2,1,0)</f>
        <v>1</v>
      </c>
      <c r="X1653" s="9">
        <v>0.65543329715728804</v>
      </c>
      <c r="Y1653" t="s">
        <v>32</v>
      </c>
      <c r="Z1653">
        <f>IF(X1653&gt;=[1]Settings!$B$4,1,0)</f>
        <v>1</v>
      </c>
      <c r="AA1653" t="str">
        <f>IF(X1653&gt;=[1]Settings!$B$7,"Critical",IF(X1653&gt;=[1]Settings!$B$6,"High",IF(X1653&gt;=[1]Settings!$B$5,"Moderate","Low")))</f>
        <v>High</v>
      </c>
    </row>
    <row r="1654" spans="1:27" x14ac:dyDescent="0.25">
      <c r="A1654">
        <v>1653</v>
      </c>
      <c r="B1654" t="s">
        <v>27</v>
      </c>
      <c r="C1654" t="s">
        <v>44</v>
      </c>
      <c r="D1654" t="s">
        <v>34</v>
      </c>
      <c r="E1654" t="s">
        <v>42</v>
      </c>
      <c r="F1654" t="s">
        <v>31</v>
      </c>
      <c r="G1654">
        <v>3</v>
      </c>
      <c r="H1654">
        <v>768</v>
      </c>
      <c r="I1654">
        <v>69</v>
      </c>
      <c r="J1654">
        <v>13</v>
      </c>
      <c r="K1654">
        <v>13</v>
      </c>
      <c r="L1654" s="6">
        <v>1466523.29</v>
      </c>
      <c r="M1654">
        <v>7</v>
      </c>
      <c r="N1654" s="7">
        <f>[1]Settings!$B$3*K1654</f>
        <v>3.25</v>
      </c>
      <c r="O1654">
        <v>14</v>
      </c>
      <c r="P1654" s="8">
        <f t="shared" si="125"/>
        <v>5.3076923076923075</v>
      </c>
      <c r="Q1654" s="7">
        <f t="shared" si="126"/>
        <v>4.83</v>
      </c>
      <c r="R1654" s="8">
        <f t="shared" si="127"/>
        <v>1.8229166666666667</v>
      </c>
      <c r="S1654" s="8">
        <f t="shared" si="128"/>
        <v>4.3076923076923075</v>
      </c>
      <c r="T1654" s="9">
        <v>0.56741161907293902</v>
      </c>
      <c r="U1654">
        <v>18</v>
      </c>
      <c r="V1654" s="8">
        <f t="shared" si="129"/>
        <v>2.34375</v>
      </c>
      <c r="W1654">
        <f>IF(V1654&gt;=[1]Settings!$B$2,1,0)</f>
        <v>1</v>
      </c>
      <c r="X1654" s="9">
        <v>0.935011386871338</v>
      </c>
      <c r="Y1654" t="s">
        <v>32</v>
      </c>
      <c r="Z1654">
        <f>IF(X1654&gt;=[1]Settings!$B$4,1,0)</f>
        <v>1</v>
      </c>
      <c r="AA1654" t="str">
        <f>IF(X1654&gt;=[1]Settings!$B$7,"Critical",IF(X1654&gt;=[1]Settings!$B$6,"High",IF(X1654&gt;=[1]Settings!$B$5,"Moderate","Low")))</f>
        <v>Critical</v>
      </c>
    </row>
    <row r="1655" spans="1:27" x14ac:dyDescent="0.25">
      <c r="A1655">
        <v>1654</v>
      </c>
      <c r="B1655" t="s">
        <v>27</v>
      </c>
      <c r="C1655" t="s">
        <v>38</v>
      </c>
      <c r="D1655" t="s">
        <v>30</v>
      </c>
      <c r="E1655" t="s">
        <v>30</v>
      </c>
      <c r="F1655" t="s">
        <v>31</v>
      </c>
      <c r="G1655">
        <v>4</v>
      </c>
      <c r="H1655">
        <v>230</v>
      </c>
      <c r="I1655">
        <v>57</v>
      </c>
      <c r="J1655">
        <v>6</v>
      </c>
      <c r="K1655">
        <v>5</v>
      </c>
      <c r="L1655" s="6">
        <v>243192.78</v>
      </c>
      <c r="M1655">
        <v>11</v>
      </c>
      <c r="N1655" s="7">
        <f>[1]Settings!$B$3*K1655</f>
        <v>1.25</v>
      </c>
      <c r="O1655">
        <v>1</v>
      </c>
      <c r="P1655" s="8">
        <f t="shared" si="125"/>
        <v>9.5</v>
      </c>
      <c r="Q1655" s="7">
        <f t="shared" si="126"/>
        <v>6.27</v>
      </c>
      <c r="R1655" s="8">
        <f t="shared" si="127"/>
        <v>0.43478260869565216</v>
      </c>
      <c r="S1655" s="8">
        <f t="shared" si="128"/>
        <v>0.8</v>
      </c>
      <c r="T1655" s="9">
        <v>0.394069979193577</v>
      </c>
      <c r="U1655">
        <v>1</v>
      </c>
      <c r="V1655" s="8">
        <f t="shared" si="129"/>
        <v>0.43478260869565216</v>
      </c>
      <c r="W1655">
        <f>IF(V1655&gt;=[1]Settings!$B$2,1,0)</f>
        <v>0</v>
      </c>
      <c r="X1655" s="9">
        <v>0.113459266722202</v>
      </c>
      <c r="Y1655" t="s">
        <v>32</v>
      </c>
      <c r="Z1655">
        <f>IF(X1655&gt;=[1]Settings!$B$4,1,0)</f>
        <v>0</v>
      </c>
      <c r="AA1655" t="str">
        <f>IF(X1655&gt;=[1]Settings!$B$7,"Critical",IF(X1655&gt;=[1]Settings!$B$6,"High",IF(X1655&gt;=[1]Settings!$B$5,"Moderate","Low")))</f>
        <v>Low</v>
      </c>
    </row>
    <row r="1656" spans="1:27" x14ac:dyDescent="0.25">
      <c r="A1656">
        <v>1655</v>
      </c>
      <c r="B1656" t="s">
        <v>27</v>
      </c>
      <c r="C1656" t="s">
        <v>40</v>
      </c>
      <c r="D1656" t="s">
        <v>34</v>
      </c>
      <c r="E1656" t="s">
        <v>30</v>
      </c>
      <c r="F1656" t="s">
        <v>36</v>
      </c>
      <c r="G1656">
        <v>2</v>
      </c>
      <c r="H1656">
        <v>679</v>
      </c>
      <c r="I1656">
        <v>64</v>
      </c>
      <c r="J1656">
        <v>11</v>
      </c>
      <c r="K1656">
        <v>5</v>
      </c>
      <c r="L1656" s="6">
        <v>618073.57999999996</v>
      </c>
      <c r="M1656">
        <v>7</v>
      </c>
      <c r="N1656" s="7">
        <f>[1]Settings!$B$3*K1656</f>
        <v>1.25</v>
      </c>
      <c r="O1656">
        <v>6</v>
      </c>
      <c r="P1656" s="8">
        <f t="shared" si="125"/>
        <v>5.8181818181818183</v>
      </c>
      <c r="Q1656" s="7">
        <f t="shared" si="126"/>
        <v>4.4800000000000004</v>
      </c>
      <c r="R1656" s="8">
        <f t="shared" si="127"/>
        <v>0.88365243004418259</v>
      </c>
      <c r="S1656" s="8">
        <f t="shared" si="128"/>
        <v>4.8</v>
      </c>
      <c r="T1656" s="9">
        <v>0.73040559712126796</v>
      </c>
      <c r="U1656">
        <v>22</v>
      </c>
      <c r="V1656" s="8">
        <f t="shared" si="129"/>
        <v>3.240058910162003</v>
      </c>
      <c r="W1656">
        <f>IF(V1656&gt;=[1]Settings!$B$2,1,0)</f>
        <v>1</v>
      </c>
      <c r="X1656" s="9">
        <v>0.233935996890068</v>
      </c>
      <c r="Y1656" t="s">
        <v>32</v>
      </c>
      <c r="Z1656">
        <f>IF(X1656&gt;=[1]Settings!$B$4,1,0)</f>
        <v>0</v>
      </c>
      <c r="AA1656" t="str">
        <f>IF(X1656&gt;=[1]Settings!$B$7,"Critical",IF(X1656&gt;=[1]Settings!$B$6,"High",IF(X1656&gt;=[1]Settings!$B$5,"Moderate","Low")))</f>
        <v>Low</v>
      </c>
    </row>
    <row r="1657" spans="1:27" x14ac:dyDescent="0.25">
      <c r="A1657">
        <v>1656</v>
      </c>
      <c r="B1657" t="s">
        <v>27</v>
      </c>
      <c r="C1657" t="s">
        <v>44</v>
      </c>
      <c r="D1657" t="s">
        <v>30</v>
      </c>
      <c r="E1657" t="s">
        <v>35</v>
      </c>
      <c r="F1657" t="s">
        <v>31</v>
      </c>
      <c r="G1657">
        <v>4</v>
      </c>
      <c r="H1657">
        <v>222</v>
      </c>
      <c r="I1657">
        <v>39</v>
      </c>
      <c r="J1657">
        <v>5</v>
      </c>
      <c r="K1657">
        <v>4</v>
      </c>
      <c r="L1657" s="6">
        <v>185252.86</v>
      </c>
      <c r="M1657">
        <v>6</v>
      </c>
      <c r="N1657" s="7">
        <f>[1]Settings!$B$3*K1657</f>
        <v>1</v>
      </c>
      <c r="O1657">
        <v>0</v>
      </c>
      <c r="P1657" s="8">
        <f t="shared" si="125"/>
        <v>7.8</v>
      </c>
      <c r="Q1657" s="7">
        <f t="shared" si="126"/>
        <v>2.34</v>
      </c>
      <c r="R1657" s="8">
        <f t="shared" si="127"/>
        <v>0</v>
      </c>
      <c r="S1657" s="8">
        <f t="shared" si="128"/>
        <v>0</v>
      </c>
      <c r="T1657" s="9">
        <v>0.13856541842202</v>
      </c>
      <c r="U1657">
        <v>0</v>
      </c>
      <c r="V1657" s="8">
        <f t="shared" si="129"/>
        <v>0</v>
      </c>
      <c r="W1657">
        <f>IF(V1657&gt;=[1]Settings!$B$2,1,0)</f>
        <v>0</v>
      </c>
      <c r="X1657" s="9">
        <v>7.3852941393852206E-2</v>
      </c>
      <c r="Y1657" t="s">
        <v>32</v>
      </c>
      <c r="Z1657">
        <f>IF(X1657&gt;=[1]Settings!$B$4,1,0)</f>
        <v>0</v>
      </c>
      <c r="AA1657" t="str">
        <f>IF(X1657&gt;=[1]Settings!$B$7,"Critical",IF(X1657&gt;=[1]Settings!$B$6,"High",IF(X1657&gt;=[1]Settings!$B$5,"Moderate","Low")))</f>
        <v>Low</v>
      </c>
    </row>
    <row r="1658" spans="1:27" x14ac:dyDescent="0.25">
      <c r="A1658">
        <v>1657</v>
      </c>
      <c r="B1658" t="s">
        <v>27</v>
      </c>
      <c r="C1658" t="s">
        <v>44</v>
      </c>
      <c r="D1658" t="s">
        <v>34</v>
      </c>
      <c r="E1658" t="s">
        <v>30</v>
      </c>
      <c r="F1658" t="s">
        <v>36</v>
      </c>
      <c r="G1658">
        <v>3</v>
      </c>
      <c r="H1658">
        <v>862</v>
      </c>
      <c r="I1658">
        <v>71</v>
      </c>
      <c r="J1658">
        <v>20</v>
      </c>
      <c r="K1658">
        <v>10</v>
      </c>
      <c r="L1658" s="6">
        <v>1445867.89</v>
      </c>
      <c r="M1658">
        <v>3</v>
      </c>
      <c r="N1658" s="7">
        <f>[1]Settings!$B$3*K1658</f>
        <v>2.5</v>
      </c>
      <c r="O1658">
        <v>14</v>
      </c>
      <c r="P1658" s="8">
        <f t="shared" si="125"/>
        <v>3.55</v>
      </c>
      <c r="Q1658" s="7">
        <f t="shared" si="126"/>
        <v>2.13</v>
      </c>
      <c r="R1658" s="8">
        <f t="shared" si="127"/>
        <v>1.6241299303944317</v>
      </c>
      <c r="S1658" s="8">
        <f t="shared" si="128"/>
        <v>5.6</v>
      </c>
      <c r="T1658" s="9">
        <v>0.72586474801583201</v>
      </c>
      <c r="U1658">
        <v>42</v>
      </c>
      <c r="V1658" s="8">
        <f t="shared" si="129"/>
        <v>4.872389791183295</v>
      </c>
      <c r="W1658">
        <f>IF(V1658&gt;=[1]Settings!$B$2,1,0)</f>
        <v>1</v>
      </c>
      <c r="X1658" s="9">
        <v>0.79738080501556396</v>
      </c>
      <c r="Y1658" t="s">
        <v>32</v>
      </c>
      <c r="Z1658">
        <f>IF(X1658&gt;=[1]Settings!$B$4,1,0)</f>
        <v>1</v>
      </c>
      <c r="AA1658" t="str">
        <f>IF(X1658&gt;=[1]Settings!$B$7,"Critical",IF(X1658&gt;=[1]Settings!$B$6,"High",IF(X1658&gt;=[1]Settings!$B$5,"Moderate","Low")))</f>
        <v>High</v>
      </c>
    </row>
    <row r="1659" spans="1:27" x14ac:dyDescent="0.25">
      <c r="A1659">
        <v>1658</v>
      </c>
      <c r="B1659" t="s">
        <v>27</v>
      </c>
      <c r="C1659" t="s">
        <v>28</v>
      </c>
      <c r="D1659" t="s">
        <v>30</v>
      </c>
      <c r="E1659" t="s">
        <v>30</v>
      </c>
      <c r="F1659" t="s">
        <v>39</v>
      </c>
      <c r="G1659">
        <v>4</v>
      </c>
      <c r="H1659">
        <v>236</v>
      </c>
      <c r="I1659">
        <v>49</v>
      </c>
      <c r="J1659">
        <v>6</v>
      </c>
      <c r="K1659">
        <v>4</v>
      </c>
      <c r="L1659" s="6">
        <v>208752.22</v>
      </c>
      <c r="M1659">
        <v>5</v>
      </c>
      <c r="N1659" s="7">
        <f>[1]Settings!$B$3*K1659</f>
        <v>1</v>
      </c>
      <c r="O1659">
        <v>2</v>
      </c>
      <c r="P1659" s="8">
        <f t="shared" si="125"/>
        <v>8.1666666666666661</v>
      </c>
      <c r="Q1659" s="7">
        <f t="shared" si="126"/>
        <v>2.4500000000000002</v>
      </c>
      <c r="R1659" s="8">
        <f t="shared" si="127"/>
        <v>0.84745762711864403</v>
      </c>
      <c r="S1659" s="8">
        <f t="shared" si="128"/>
        <v>2</v>
      </c>
      <c r="T1659" s="9">
        <v>0.30211149497171602</v>
      </c>
      <c r="U1659">
        <v>2</v>
      </c>
      <c r="V1659" s="8">
        <f t="shared" si="129"/>
        <v>0.84745762711864403</v>
      </c>
      <c r="W1659">
        <f>IF(V1659&gt;=[1]Settings!$B$2,1,0)</f>
        <v>0</v>
      </c>
      <c r="X1659" s="9">
        <v>0.10258852690458301</v>
      </c>
      <c r="Y1659" t="s">
        <v>32</v>
      </c>
      <c r="Z1659">
        <f>IF(X1659&gt;=[1]Settings!$B$4,1,0)</f>
        <v>0</v>
      </c>
      <c r="AA1659" t="str">
        <f>IF(X1659&gt;=[1]Settings!$B$7,"Critical",IF(X1659&gt;=[1]Settings!$B$6,"High",IF(X1659&gt;=[1]Settings!$B$5,"Moderate","Low")))</f>
        <v>Low</v>
      </c>
    </row>
    <row r="1660" spans="1:27" x14ac:dyDescent="0.25">
      <c r="A1660">
        <v>1659</v>
      </c>
      <c r="B1660" t="s">
        <v>27</v>
      </c>
      <c r="C1660" t="s">
        <v>44</v>
      </c>
      <c r="D1660" t="s">
        <v>29</v>
      </c>
      <c r="E1660" t="s">
        <v>30</v>
      </c>
      <c r="F1660" t="s">
        <v>31</v>
      </c>
      <c r="G1660">
        <v>2</v>
      </c>
      <c r="H1660">
        <v>260</v>
      </c>
      <c r="I1660">
        <v>46</v>
      </c>
      <c r="J1660">
        <v>6</v>
      </c>
      <c r="K1660">
        <v>6</v>
      </c>
      <c r="L1660" s="6">
        <v>378121.77</v>
      </c>
      <c r="M1660">
        <v>7</v>
      </c>
      <c r="N1660" s="7">
        <f>[1]Settings!$B$3*K1660</f>
        <v>1.5</v>
      </c>
      <c r="O1660">
        <v>4</v>
      </c>
      <c r="P1660" s="8">
        <f t="shared" si="125"/>
        <v>7.666666666666667</v>
      </c>
      <c r="Q1660" s="7">
        <f t="shared" si="126"/>
        <v>3.22</v>
      </c>
      <c r="R1660" s="8">
        <f t="shared" si="127"/>
        <v>1.5384615384615385</v>
      </c>
      <c r="S1660" s="8">
        <f t="shared" si="128"/>
        <v>2.6666666666666665</v>
      </c>
      <c r="T1660" s="9">
        <v>0.755548498556877</v>
      </c>
      <c r="U1660">
        <v>8</v>
      </c>
      <c r="V1660" s="8">
        <f t="shared" si="129"/>
        <v>3.0769230769230771</v>
      </c>
      <c r="W1660">
        <f>IF(V1660&gt;=[1]Settings!$B$2,1,0)</f>
        <v>1</v>
      </c>
      <c r="X1660" s="9">
        <v>0.34569978713989302</v>
      </c>
      <c r="Y1660" t="s">
        <v>32</v>
      </c>
      <c r="Z1660">
        <f>IF(X1660&gt;=[1]Settings!$B$4,1,0)</f>
        <v>0</v>
      </c>
      <c r="AA1660" t="str">
        <f>IF(X1660&gt;=[1]Settings!$B$7,"Critical",IF(X1660&gt;=[1]Settings!$B$6,"High",IF(X1660&gt;=[1]Settings!$B$5,"Moderate","Low")))</f>
        <v>Moderate</v>
      </c>
    </row>
    <row r="1661" spans="1:27" x14ac:dyDescent="0.25">
      <c r="A1661">
        <v>1660</v>
      </c>
      <c r="B1661" t="s">
        <v>27</v>
      </c>
      <c r="C1661" t="s">
        <v>38</v>
      </c>
      <c r="D1661" t="s">
        <v>34</v>
      </c>
      <c r="E1661" t="s">
        <v>30</v>
      </c>
      <c r="F1661" t="s">
        <v>36</v>
      </c>
      <c r="G1661">
        <v>2</v>
      </c>
      <c r="H1661">
        <v>738</v>
      </c>
      <c r="I1661">
        <v>85</v>
      </c>
      <c r="J1661">
        <v>14</v>
      </c>
      <c r="K1661">
        <v>4</v>
      </c>
      <c r="L1661" s="6">
        <v>392500.33</v>
      </c>
      <c r="M1661">
        <v>7</v>
      </c>
      <c r="N1661" s="7">
        <f>[1]Settings!$B$3*K1661</f>
        <v>1</v>
      </c>
      <c r="O1661">
        <v>4</v>
      </c>
      <c r="P1661" s="8">
        <f t="shared" si="125"/>
        <v>6.0714285714285712</v>
      </c>
      <c r="Q1661" s="7">
        <f t="shared" si="126"/>
        <v>5.95</v>
      </c>
      <c r="R1661" s="8">
        <f t="shared" si="127"/>
        <v>0.54200542005420049</v>
      </c>
      <c r="S1661" s="8">
        <f t="shared" si="128"/>
        <v>4</v>
      </c>
      <c r="T1661" s="9">
        <v>0.58107070341633604</v>
      </c>
      <c r="U1661">
        <v>6</v>
      </c>
      <c r="V1661" s="8">
        <f t="shared" si="129"/>
        <v>0.81300813008130079</v>
      </c>
      <c r="W1661">
        <f>IF(V1661&gt;=[1]Settings!$B$2,1,0)</f>
        <v>0</v>
      </c>
      <c r="X1661" s="9">
        <v>0.10610643029213</v>
      </c>
      <c r="Y1661" t="s">
        <v>32</v>
      </c>
      <c r="Z1661">
        <f>IF(X1661&gt;=[1]Settings!$B$4,1,0)</f>
        <v>0</v>
      </c>
      <c r="AA1661" t="str">
        <f>IF(X1661&gt;=[1]Settings!$B$7,"Critical",IF(X1661&gt;=[1]Settings!$B$6,"High",IF(X1661&gt;=[1]Settings!$B$5,"Moderate","Low")))</f>
        <v>Low</v>
      </c>
    </row>
    <row r="1662" spans="1:27" x14ac:dyDescent="0.25">
      <c r="A1662">
        <v>1661</v>
      </c>
      <c r="B1662" t="s">
        <v>27</v>
      </c>
      <c r="C1662" t="s">
        <v>38</v>
      </c>
      <c r="D1662" t="s">
        <v>29</v>
      </c>
      <c r="E1662" t="s">
        <v>42</v>
      </c>
      <c r="F1662" t="s">
        <v>36</v>
      </c>
      <c r="G1662">
        <v>1</v>
      </c>
      <c r="H1662">
        <v>994</v>
      </c>
      <c r="I1662">
        <v>97</v>
      </c>
      <c r="J1662">
        <v>25</v>
      </c>
      <c r="K1662">
        <v>35</v>
      </c>
      <c r="L1662" s="6">
        <v>6620491.4900000002</v>
      </c>
      <c r="M1662">
        <v>4</v>
      </c>
      <c r="N1662" s="7">
        <f>[1]Settings!$B$3*K1662</f>
        <v>8.75</v>
      </c>
      <c r="O1662">
        <v>155</v>
      </c>
      <c r="P1662" s="8">
        <f t="shared" si="125"/>
        <v>3.88</v>
      </c>
      <c r="Q1662" s="7">
        <f t="shared" si="126"/>
        <v>3.88</v>
      </c>
      <c r="R1662" s="8">
        <f t="shared" si="127"/>
        <v>15.593561368209256</v>
      </c>
      <c r="S1662" s="8">
        <f t="shared" si="128"/>
        <v>17.714285714285715</v>
      </c>
      <c r="T1662" s="9">
        <v>1.73642607613603</v>
      </c>
      <c r="U1662">
        <v>503</v>
      </c>
      <c r="V1662" s="8">
        <f t="shared" si="129"/>
        <v>50.603621730382294</v>
      </c>
      <c r="W1662">
        <f>IF(V1662&gt;=[1]Settings!$B$2,1,0)</f>
        <v>1</v>
      </c>
      <c r="X1662" s="9">
        <v>0.99236541986465499</v>
      </c>
      <c r="Y1662" t="s">
        <v>32</v>
      </c>
      <c r="Z1662">
        <f>IF(X1662&gt;=[1]Settings!$B$4,1,0)</f>
        <v>1</v>
      </c>
      <c r="AA1662" t="str">
        <f>IF(X1662&gt;=[1]Settings!$B$7,"Critical",IF(X1662&gt;=[1]Settings!$B$6,"High",IF(X1662&gt;=[1]Settings!$B$5,"Moderate","Low")))</f>
        <v>Critical</v>
      </c>
    </row>
    <row r="1663" spans="1:27" x14ac:dyDescent="0.25">
      <c r="A1663">
        <v>1662</v>
      </c>
      <c r="B1663" t="s">
        <v>27</v>
      </c>
      <c r="C1663" t="s">
        <v>37</v>
      </c>
      <c r="D1663" t="s">
        <v>34</v>
      </c>
      <c r="E1663" t="s">
        <v>30</v>
      </c>
      <c r="F1663" t="s">
        <v>36</v>
      </c>
      <c r="G1663">
        <v>3</v>
      </c>
      <c r="H1663">
        <v>822</v>
      </c>
      <c r="I1663">
        <v>100</v>
      </c>
      <c r="J1663">
        <v>13</v>
      </c>
      <c r="K1663">
        <v>9</v>
      </c>
      <c r="L1663" s="6">
        <v>871573.52</v>
      </c>
      <c r="M1663">
        <v>9</v>
      </c>
      <c r="N1663" s="7">
        <f>[1]Settings!$B$3*K1663</f>
        <v>2.25</v>
      </c>
      <c r="O1663">
        <v>6</v>
      </c>
      <c r="P1663" s="8">
        <f t="shared" si="125"/>
        <v>7.6923076923076925</v>
      </c>
      <c r="Q1663" s="7">
        <f t="shared" si="126"/>
        <v>9</v>
      </c>
      <c r="R1663" s="8">
        <f t="shared" si="127"/>
        <v>0.72992700729927007</v>
      </c>
      <c r="S1663" s="8">
        <f t="shared" si="128"/>
        <v>2.6666666666666665</v>
      </c>
      <c r="T1663" s="9">
        <v>0.362936227728132</v>
      </c>
      <c r="U1663">
        <v>12</v>
      </c>
      <c r="V1663" s="8">
        <f t="shared" si="129"/>
        <v>1.4598540145985401</v>
      </c>
      <c r="W1663">
        <f>IF(V1663&gt;=[1]Settings!$B$2,1,0)</f>
        <v>0</v>
      </c>
      <c r="X1663" s="9">
        <v>0.41350454092025801</v>
      </c>
      <c r="Y1663" t="s">
        <v>32</v>
      </c>
      <c r="Z1663">
        <f>IF(X1663&gt;=[1]Settings!$B$4,1,0)</f>
        <v>0</v>
      </c>
      <c r="AA1663" t="str">
        <f>IF(X1663&gt;=[1]Settings!$B$7,"Critical",IF(X1663&gt;=[1]Settings!$B$6,"High",IF(X1663&gt;=[1]Settings!$B$5,"Moderate","Low")))</f>
        <v>Moderate</v>
      </c>
    </row>
    <row r="1664" spans="1:27" x14ac:dyDescent="0.25">
      <c r="A1664">
        <v>1663</v>
      </c>
      <c r="B1664" t="s">
        <v>27</v>
      </c>
      <c r="C1664" t="s">
        <v>28</v>
      </c>
      <c r="D1664" t="s">
        <v>30</v>
      </c>
      <c r="E1664" t="s">
        <v>30</v>
      </c>
      <c r="F1664" t="s">
        <v>36</v>
      </c>
      <c r="G1664">
        <v>2</v>
      </c>
      <c r="H1664">
        <v>432</v>
      </c>
      <c r="I1664">
        <v>87</v>
      </c>
      <c r="J1664">
        <v>4</v>
      </c>
      <c r="K1664">
        <v>10</v>
      </c>
      <c r="L1664" s="6">
        <v>379610.26</v>
      </c>
      <c r="M1664">
        <v>5</v>
      </c>
      <c r="N1664" s="7">
        <f>[1]Settings!$B$3*K1664</f>
        <v>2.5</v>
      </c>
      <c r="O1664">
        <v>3</v>
      </c>
      <c r="P1664" s="8">
        <f t="shared" si="125"/>
        <v>21.75</v>
      </c>
      <c r="Q1664" s="7">
        <f t="shared" si="126"/>
        <v>4.3499999999999996</v>
      </c>
      <c r="R1664" s="8">
        <f t="shared" si="127"/>
        <v>0.69444444444444442</v>
      </c>
      <c r="S1664" s="8">
        <f t="shared" si="128"/>
        <v>1.2</v>
      </c>
      <c r="T1664" s="9">
        <v>0.54943626338750295</v>
      </c>
      <c r="U1664">
        <v>17</v>
      </c>
      <c r="V1664" s="8">
        <f t="shared" si="129"/>
        <v>3.9351851851851851</v>
      </c>
      <c r="W1664">
        <f>IF(V1664&gt;=[1]Settings!$B$2,1,0)</f>
        <v>1</v>
      </c>
      <c r="X1664" s="9">
        <v>0.65843683481216397</v>
      </c>
      <c r="Y1664" t="s">
        <v>32</v>
      </c>
      <c r="Z1664">
        <f>IF(X1664&gt;=[1]Settings!$B$4,1,0)</f>
        <v>1</v>
      </c>
      <c r="AA1664" t="str">
        <f>IF(X1664&gt;=[1]Settings!$B$7,"Critical",IF(X1664&gt;=[1]Settings!$B$6,"High",IF(X1664&gt;=[1]Settings!$B$5,"Moderate","Low")))</f>
        <v>High</v>
      </c>
    </row>
    <row r="1665" spans="1:27" x14ac:dyDescent="0.25">
      <c r="A1665">
        <v>1664</v>
      </c>
      <c r="B1665" t="s">
        <v>27</v>
      </c>
      <c r="C1665" t="s">
        <v>38</v>
      </c>
      <c r="D1665" t="s">
        <v>30</v>
      </c>
      <c r="E1665" t="s">
        <v>30</v>
      </c>
      <c r="F1665" t="s">
        <v>39</v>
      </c>
      <c r="G1665">
        <v>4</v>
      </c>
      <c r="H1665">
        <v>257</v>
      </c>
      <c r="I1665">
        <v>36</v>
      </c>
      <c r="J1665">
        <v>4</v>
      </c>
      <c r="K1665">
        <v>5</v>
      </c>
      <c r="L1665" s="6">
        <v>163113.78</v>
      </c>
      <c r="M1665">
        <v>9</v>
      </c>
      <c r="N1665" s="7">
        <f>[1]Settings!$B$3*K1665</f>
        <v>1.25</v>
      </c>
      <c r="O1665">
        <v>0</v>
      </c>
      <c r="P1665" s="8">
        <f t="shared" si="125"/>
        <v>9</v>
      </c>
      <c r="Q1665" s="7">
        <f t="shared" si="126"/>
        <v>3.24</v>
      </c>
      <c r="R1665" s="8">
        <f t="shared" si="127"/>
        <v>0</v>
      </c>
      <c r="S1665" s="8">
        <f t="shared" si="128"/>
        <v>0</v>
      </c>
      <c r="T1665" s="9">
        <v>0.320355032823115</v>
      </c>
      <c r="U1665">
        <v>2</v>
      </c>
      <c r="V1665" s="8">
        <f t="shared" si="129"/>
        <v>0.77821011673151752</v>
      </c>
      <c r="W1665">
        <f>IF(V1665&gt;=[1]Settings!$B$2,1,0)</f>
        <v>0</v>
      </c>
      <c r="X1665" s="9">
        <v>3.9361216127872502E-2</v>
      </c>
      <c r="Y1665" t="s">
        <v>32</v>
      </c>
      <c r="Z1665">
        <f>IF(X1665&gt;=[1]Settings!$B$4,1,0)</f>
        <v>0</v>
      </c>
      <c r="AA1665" t="str">
        <f>IF(X1665&gt;=[1]Settings!$B$7,"Critical",IF(X1665&gt;=[1]Settings!$B$6,"High",IF(X1665&gt;=[1]Settings!$B$5,"Moderate","Low")))</f>
        <v>Low</v>
      </c>
    </row>
    <row r="1666" spans="1:27" x14ac:dyDescent="0.25">
      <c r="A1666">
        <v>1665</v>
      </c>
      <c r="B1666" t="s">
        <v>27</v>
      </c>
      <c r="C1666" t="s">
        <v>40</v>
      </c>
      <c r="D1666" t="s">
        <v>34</v>
      </c>
      <c r="E1666" t="s">
        <v>35</v>
      </c>
      <c r="F1666" t="s">
        <v>36</v>
      </c>
      <c r="G1666">
        <v>3</v>
      </c>
      <c r="H1666">
        <v>412</v>
      </c>
      <c r="I1666">
        <v>51</v>
      </c>
      <c r="J1666">
        <v>16</v>
      </c>
      <c r="K1666">
        <v>4</v>
      </c>
      <c r="L1666" s="6">
        <v>450920.66</v>
      </c>
      <c r="M1666">
        <v>8</v>
      </c>
      <c r="N1666" s="7">
        <f>[1]Settings!$B$3*K1666</f>
        <v>1</v>
      </c>
      <c r="O1666">
        <v>2</v>
      </c>
      <c r="P1666" s="8">
        <f t="shared" ref="P1666:P1729" si="130">I1666/J1666</f>
        <v>3.1875</v>
      </c>
      <c r="Q1666" s="7">
        <f t="shared" ref="Q1666:Q1729" si="131">M1666*I1666/100</f>
        <v>4.08</v>
      </c>
      <c r="R1666" s="8">
        <f t="shared" ref="R1666:R1729" si="132">100*O1666/H1666</f>
        <v>0.4854368932038835</v>
      </c>
      <c r="S1666" s="8">
        <f t="shared" ref="S1666:S1729" si="133">O1666/N1666</f>
        <v>2</v>
      </c>
      <c r="T1666" s="9">
        <v>0.39452546769881502</v>
      </c>
      <c r="U1666">
        <v>9</v>
      </c>
      <c r="V1666" s="8">
        <f t="shared" ref="V1666:V1729" si="134">100*U1666/H1666</f>
        <v>2.1844660194174756</v>
      </c>
      <c r="W1666">
        <f>IF(V1666&gt;=[1]Settings!$B$2,1,0)</f>
        <v>1</v>
      </c>
      <c r="X1666" s="9">
        <v>9.8340988159179701E-2</v>
      </c>
      <c r="Y1666" t="s">
        <v>32</v>
      </c>
      <c r="Z1666">
        <f>IF(X1666&gt;=[1]Settings!$B$4,1,0)</f>
        <v>0</v>
      </c>
      <c r="AA1666" t="str">
        <f>IF(X1666&gt;=[1]Settings!$B$7,"Critical",IF(X1666&gt;=[1]Settings!$B$6,"High",IF(X1666&gt;=[1]Settings!$B$5,"Moderate","Low")))</f>
        <v>Low</v>
      </c>
    </row>
    <row r="1667" spans="1:27" x14ac:dyDescent="0.25">
      <c r="A1667">
        <v>1666</v>
      </c>
      <c r="B1667" t="s">
        <v>27</v>
      </c>
      <c r="C1667" t="s">
        <v>28</v>
      </c>
      <c r="D1667" t="s">
        <v>34</v>
      </c>
      <c r="E1667" t="s">
        <v>30</v>
      </c>
      <c r="F1667" t="s">
        <v>36</v>
      </c>
      <c r="G1667">
        <v>4</v>
      </c>
      <c r="H1667">
        <v>565</v>
      </c>
      <c r="I1667">
        <v>78</v>
      </c>
      <c r="J1667">
        <v>8</v>
      </c>
      <c r="K1667">
        <v>7</v>
      </c>
      <c r="L1667" s="6">
        <v>399841.73</v>
      </c>
      <c r="M1667">
        <v>11</v>
      </c>
      <c r="N1667" s="7">
        <f>[1]Settings!$B$3*K1667</f>
        <v>1.75</v>
      </c>
      <c r="O1667">
        <v>9</v>
      </c>
      <c r="P1667" s="8">
        <f t="shared" si="130"/>
        <v>9.75</v>
      </c>
      <c r="Q1667" s="7">
        <f t="shared" si="131"/>
        <v>8.58</v>
      </c>
      <c r="R1667" s="8">
        <f t="shared" si="132"/>
        <v>1.5929203539823009</v>
      </c>
      <c r="S1667" s="8">
        <f t="shared" si="133"/>
        <v>5.1428571428571432</v>
      </c>
      <c r="T1667" s="9">
        <v>0.55267044765318096</v>
      </c>
      <c r="U1667">
        <v>12</v>
      </c>
      <c r="V1667" s="8">
        <f t="shared" si="134"/>
        <v>2.1238938053097347</v>
      </c>
      <c r="W1667">
        <f>IF(V1667&gt;=[1]Settings!$B$2,1,0)</f>
        <v>1</v>
      </c>
      <c r="X1667" s="9">
        <v>0.58964234590530396</v>
      </c>
      <c r="Y1667" t="s">
        <v>32</v>
      </c>
      <c r="Z1667">
        <f>IF(X1667&gt;=[1]Settings!$B$4,1,0)</f>
        <v>1</v>
      </c>
      <c r="AA1667" t="str">
        <f>IF(X1667&gt;=[1]Settings!$B$7,"Critical",IF(X1667&gt;=[1]Settings!$B$6,"High",IF(X1667&gt;=[1]Settings!$B$5,"Moderate","Low")))</f>
        <v>Moderate</v>
      </c>
    </row>
    <row r="1668" spans="1:27" x14ac:dyDescent="0.25">
      <c r="A1668">
        <v>1667</v>
      </c>
      <c r="B1668" t="s">
        <v>27</v>
      </c>
      <c r="C1668" t="s">
        <v>28</v>
      </c>
      <c r="D1668" t="s">
        <v>34</v>
      </c>
      <c r="E1668" t="s">
        <v>30</v>
      </c>
      <c r="F1668" t="s">
        <v>31</v>
      </c>
      <c r="G1668">
        <v>4</v>
      </c>
      <c r="H1668">
        <v>509</v>
      </c>
      <c r="I1668">
        <v>37</v>
      </c>
      <c r="J1668">
        <v>5</v>
      </c>
      <c r="K1668">
        <v>7</v>
      </c>
      <c r="L1668" s="6">
        <v>371639.21</v>
      </c>
      <c r="M1668">
        <v>14</v>
      </c>
      <c r="N1668" s="7">
        <f>[1]Settings!$B$3*K1668</f>
        <v>1.75</v>
      </c>
      <c r="O1668">
        <v>4</v>
      </c>
      <c r="P1668" s="8">
        <f t="shared" si="130"/>
        <v>7.4</v>
      </c>
      <c r="Q1668" s="7">
        <f t="shared" si="131"/>
        <v>5.18</v>
      </c>
      <c r="R1668" s="8">
        <f t="shared" si="132"/>
        <v>0.78585461689587421</v>
      </c>
      <c r="S1668" s="8">
        <f t="shared" si="133"/>
        <v>2.2857142857142856</v>
      </c>
      <c r="T1668" s="9">
        <v>0.37173678485249401</v>
      </c>
      <c r="U1668">
        <v>9</v>
      </c>
      <c r="V1668" s="8">
        <f t="shared" si="134"/>
        <v>1.768172888015717</v>
      </c>
      <c r="W1668">
        <f>IF(V1668&gt;=[1]Settings!$B$2,1,0)</f>
        <v>0</v>
      </c>
      <c r="X1668" s="9">
        <v>0.20026798546314201</v>
      </c>
      <c r="Y1668" t="s">
        <v>32</v>
      </c>
      <c r="Z1668">
        <f>IF(X1668&gt;=[1]Settings!$B$4,1,0)</f>
        <v>0</v>
      </c>
      <c r="AA1668" t="str">
        <f>IF(X1668&gt;=[1]Settings!$B$7,"Critical",IF(X1668&gt;=[1]Settings!$B$6,"High",IF(X1668&gt;=[1]Settings!$B$5,"Moderate","Low")))</f>
        <v>Low</v>
      </c>
    </row>
    <row r="1669" spans="1:27" x14ac:dyDescent="0.25">
      <c r="A1669">
        <v>1668</v>
      </c>
      <c r="B1669" t="s">
        <v>27</v>
      </c>
      <c r="C1669" t="s">
        <v>44</v>
      </c>
      <c r="D1669" t="s">
        <v>30</v>
      </c>
      <c r="E1669" t="s">
        <v>30</v>
      </c>
      <c r="F1669" t="s">
        <v>36</v>
      </c>
      <c r="G1669">
        <v>3</v>
      </c>
      <c r="H1669">
        <v>246</v>
      </c>
      <c r="I1669">
        <v>48</v>
      </c>
      <c r="J1669">
        <v>4</v>
      </c>
      <c r="K1669">
        <v>12</v>
      </c>
      <c r="L1669" s="6">
        <v>430061.27</v>
      </c>
      <c r="M1669">
        <v>6</v>
      </c>
      <c r="N1669" s="7">
        <f>[1]Settings!$B$3*K1669</f>
        <v>3</v>
      </c>
      <c r="O1669">
        <v>2</v>
      </c>
      <c r="P1669" s="8">
        <f t="shared" si="130"/>
        <v>12</v>
      </c>
      <c r="Q1669" s="7">
        <f t="shared" si="131"/>
        <v>2.88</v>
      </c>
      <c r="R1669" s="8">
        <f t="shared" si="132"/>
        <v>0.81300813008130079</v>
      </c>
      <c r="S1669" s="8">
        <f t="shared" si="133"/>
        <v>0.66666666666666663</v>
      </c>
      <c r="T1669" s="9">
        <v>0.42016631970949397</v>
      </c>
      <c r="U1669">
        <v>11</v>
      </c>
      <c r="V1669" s="8">
        <f t="shared" si="134"/>
        <v>4.4715447154471546</v>
      </c>
      <c r="W1669">
        <f>IF(V1669&gt;=[1]Settings!$B$2,1,0)</f>
        <v>1</v>
      </c>
      <c r="X1669" s="9">
        <v>0.41646453738212602</v>
      </c>
      <c r="Y1669" t="s">
        <v>32</v>
      </c>
      <c r="Z1669">
        <f>IF(X1669&gt;=[1]Settings!$B$4,1,0)</f>
        <v>0</v>
      </c>
      <c r="AA1669" t="str">
        <f>IF(X1669&gt;=[1]Settings!$B$7,"Critical",IF(X1669&gt;=[1]Settings!$B$6,"High",IF(X1669&gt;=[1]Settings!$B$5,"Moderate","Low")))</f>
        <v>Moderate</v>
      </c>
    </row>
    <row r="1670" spans="1:27" x14ac:dyDescent="0.25">
      <c r="A1670">
        <v>1669</v>
      </c>
      <c r="B1670" t="s">
        <v>41</v>
      </c>
      <c r="C1670" t="s">
        <v>38</v>
      </c>
      <c r="D1670" t="s">
        <v>34</v>
      </c>
      <c r="E1670" t="s">
        <v>30</v>
      </c>
      <c r="F1670" t="s">
        <v>31</v>
      </c>
      <c r="G1670">
        <v>2</v>
      </c>
      <c r="H1670">
        <v>885</v>
      </c>
      <c r="I1670">
        <v>67</v>
      </c>
      <c r="J1670">
        <v>19</v>
      </c>
      <c r="K1670">
        <v>8</v>
      </c>
      <c r="L1670" s="6">
        <v>1451564.98</v>
      </c>
      <c r="M1670">
        <v>9</v>
      </c>
      <c r="N1670" s="7">
        <f>[1]Settings!$B$3*K1670</f>
        <v>2</v>
      </c>
      <c r="O1670">
        <v>22</v>
      </c>
      <c r="P1670" s="8">
        <f t="shared" si="130"/>
        <v>3.5263157894736841</v>
      </c>
      <c r="Q1670" s="7">
        <f t="shared" si="131"/>
        <v>6.03</v>
      </c>
      <c r="R1670" s="8">
        <f t="shared" si="132"/>
        <v>2.4858757062146895</v>
      </c>
      <c r="S1670" s="8">
        <f t="shared" si="133"/>
        <v>11</v>
      </c>
      <c r="T1670" s="9">
        <v>1.2864691145070599</v>
      </c>
      <c r="U1670">
        <v>39</v>
      </c>
      <c r="V1670" s="8">
        <f t="shared" si="134"/>
        <v>4.406779661016949</v>
      </c>
      <c r="W1670">
        <f>IF(V1670&gt;=[1]Settings!$B$2,1,0)</f>
        <v>1</v>
      </c>
      <c r="X1670" s="9">
        <v>0.94394099712371804</v>
      </c>
      <c r="Y1670" t="s">
        <v>43</v>
      </c>
      <c r="Z1670">
        <f>IF(X1670&gt;=[1]Settings!$B$4,1,0)</f>
        <v>1</v>
      </c>
      <c r="AA1670" t="str">
        <f>IF(X1670&gt;=[1]Settings!$B$7,"Critical",IF(X1670&gt;=[1]Settings!$B$6,"High",IF(X1670&gt;=[1]Settings!$B$5,"Moderate","Low")))</f>
        <v>Critical</v>
      </c>
    </row>
    <row r="1671" spans="1:27" x14ac:dyDescent="0.25">
      <c r="A1671">
        <v>1670</v>
      </c>
      <c r="B1671" t="s">
        <v>27</v>
      </c>
      <c r="C1671" t="s">
        <v>28</v>
      </c>
      <c r="D1671" t="s">
        <v>29</v>
      </c>
      <c r="E1671" t="s">
        <v>35</v>
      </c>
      <c r="F1671" t="s">
        <v>36</v>
      </c>
      <c r="G1671">
        <v>1</v>
      </c>
      <c r="H1671">
        <v>891</v>
      </c>
      <c r="I1671">
        <v>83</v>
      </c>
      <c r="J1671">
        <v>14</v>
      </c>
      <c r="K1671">
        <v>12</v>
      </c>
      <c r="L1671" s="6">
        <v>1455564.3</v>
      </c>
      <c r="M1671">
        <v>11</v>
      </c>
      <c r="N1671" s="7">
        <f>[1]Settings!$B$3*K1671</f>
        <v>3</v>
      </c>
      <c r="O1671">
        <v>19</v>
      </c>
      <c r="P1671" s="8">
        <f t="shared" si="130"/>
        <v>5.9285714285714288</v>
      </c>
      <c r="Q1671" s="7">
        <f t="shared" si="131"/>
        <v>9.1300000000000008</v>
      </c>
      <c r="R1671" s="8">
        <f t="shared" si="132"/>
        <v>2.1324354657687992</v>
      </c>
      <c r="S1671" s="8">
        <f t="shared" si="133"/>
        <v>6.333333333333333</v>
      </c>
      <c r="T1671" s="9">
        <v>0.71021437624419603</v>
      </c>
      <c r="U1671">
        <v>24</v>
      </c>
      <c r="V1671" s="8">
        <f t="shared" si="134"/>
        <v>2.6936026936026938</v>
      </c>
      <c r="W1671">
        <f>IF(V1671&gt;=[1]Settings!$B$2,1,0)</f>
        <v>1</v>
      </c>
      <c r="X1671" s="9">
        <v>0.94115638732910201</v>
      </c>
      <c r="Y1671" t="s">
        <v>32</v>
      </c>
      <c r="Z1671">
        <f>IF(X1671&gt;=[1]Settings!$B$4,1,0)</f>
        <v>1</v>
      </c>
      <c r="AA1671" t="str">
        <f>IF(X1671&gt;=[1]Settings!$B$7,"Critical",IF(X1671&gt;=[1]Settings!$B$6,"High",IF(X1671&gt;=[1]Settings!$B$5,"Moderate","Low")))</f>
        <v>Critical</v>
      </c>
    </row>
    <row r="1672" spans="1:27" x14ac:dyDescent="0.25">
      <c r="A1672">
        <v>1671</v>
      </c>
      <c r="B1672" t="s">
        <v>27</v>
      </c>
      <c r="C1672" t="s">
        <v>44</v>
      </c>
      <c r="D1672" t="s">
        <v>34</v>
      </c>
      <c r="E1672" t="s">
        <v>35</v>
      </c>
      <c r="F1672" t="s">
        <v>36</v>
      </c>
      <c r="G1672">
        <v>4</v>
      </c>
      <c r="H1672">
        <v>1050</v>
      </c>
      <c r="I1672">
        <v>84</v>
      </c>
      <c r="J1672">
        <v>19</v>
      </c>
      <c r="K1672">
        <v>10</v>
      </c>
      <c r="L1672" s="6">
        <v>1306154.08</v>
      </c>
      <c r="M1672">
        <v>6</v>
      </c>
      <c r="N1672" s="7">
        <f>[1]Settings!$B$3*K1672</f>
        <v>2.5</v>
      </c>
      <c r="O1672">
        <v>5</v>
      </c>
      <c r="P1672" s="8">
        <f t="shared" si="130"/>
        <v>4.4210526315789478</v>
      </c>
      <c r="Q1672" s="7">
        <f t="shared" si="131"/>
        <v>5.04</v>
      </c>
      <c r="R1672" s="8">
        <f t="shared" si="132"/>
        <v>0.47619047619047616</v>
      </c>
      <c r="S1672" s="8">
        <f t="shared" si="133"/>
        <v>2</v>
      </c>
      <c r="T1672" s="9">
        <v>0.60486233442751203</v>
      </c>
      <c r="U1672">
        <v>36</v>
      </c>
      <c r="V1672" s="8">
        <f t="shared" si="134"/>
        <v>3.4285714285714284</v>
      </c>
      <c r="W1672">
        <f>IF(V1672&gt;=[1]Settings!$B$2,1,0)</f>
        <v>1</v>
      </c>
      <c r="X1672" s="9">
        <v>0.307148367166519</v>
      </c>
      <c r="Y1672" t="s">
        <v>32</v>
      </c>
      <c r="Z1672">
        <f>IF(X1672&gt;=[1]Settings!$B$4,1,0)</f>
        <v>0</v>
      </c>
      <c r="AA1672" t="str">
        <f>IF(X1672&gt;=[1]Settings!$B$7,"Critical",IF(X1672&gt;=[1]Settings!$B$6,"High",IF(X1672&gt;=[1]Settings!$B$5,"Moderate","Low")))</f>
        <v>Moderate</v>
      </c>
    </row>
    <row r="1673" spans="1:27" x14ac:dyDescent="0.25">
      <c r="A1673">
        <v>1672</v>
      </c>
      <c r="B1673" t="s">
        <v>27</v>
      </c>
      <c r="C1673" t="s">
        <v>37</v>
      </c>
      <c r="D1673" t="s">
        <v>29</v>
      </c>
      <c r="E1673" t="s">
        <v>35</v>
      </c>
      <c r="F1673" t="s">
        <v>39</v>
      </c>
      <c r="G1673">
        <v>3</v>
      </c>
      <c r="H1673">
        <v>72</v>
      </c>
      <c r="I1673">
        <v>13</v>
      </c>
      <c r="J1673">
        <v>4</v>
      </c>
      <c r="K1673">
        <v>4</v>
      </c>
      <c r="L1673" s="6">
        <v>161604.59</v>
      </c>
      <c r="M1673">
        <v>11</v>
      </c>
      <c r="N1673" s="7">
        <f>[1]Settings!$B$3*K1673</f>
        <v>1</v>
      </c>
      <c r="O1673">
        <v>0</v>
      </c>
      <c r="P1673" s="8">
        <f t="shared" si="130"/>
        <v>3.25</v>
      </c>
      <c r="Q1673" s="7">
        <f t="shared" si="131"/>
        <v>1.43</v>
      </c>
      <c r="R1673" s="8">
        <f t="shared" si="132"/>
        <v>0</v>
      </c>
      <c r="S1673" s="8">
        <f t="shared" si="133"/>
        <v>0</v>
      </c>
      <c r="T1673" s="9">
        <v>7.22464122990603E-2</v>
      </c>
      <c r="U1673">
        <v>0</v>
      </c>
      <c r="V1673" s="8">
        <f t="shared" si="134"/>
        <v>0</v>
      </c>
      <c r="W1673">
        <f>IF(V1673&gt;=[1]Settings!$B$2,1,0)</f>
        <v>0</v>
      </c>
      <c r="X1673" s="9">
        <v>3.25050614774227E-2</v>
      </c>
      <c r="Y1673" t="s">
        <v>32</v>
      </c>
      <c r="Z1673">
        <f>IF(X1673&gt;=[1]Settings!$B$4,1,0)</f>
        <v>0</v>
      </c>
      <c r="AA1673" t="str">
        <f>IF(X1673&gt;=[1]Settings!$B$7,"Critical",IF(X1673&gt;=[1]Settings!$B$6,"High",IF(X1673&gt;=[1]Settings!$B$5,"Moderate","Low")))</f>
        <v>Low</v>
      </c>
    </row>
    <row r="1674" spans="1:27" x14ac:dyDescent="0.25">
      <c r="A1674">
        <v>1673</v>
      </c>
      <c r="B1674" t="s">
        <v>27</v>
      </c>
      <c r="C1674" t="s">
        <v>28</v>
      </c>
      <c r="D1674" t="s">
        <v>34</v>
      </c>
      <c r="E1674" t="s">
        <v>30</v>
      </c>
      <c r="F1674" t="s">
        <v>36</v>
      </c>
      <c r="G1674">
        <v>2</v>
      </c>
      <c r="H1674">
        <v>307</v>
      </c>
      <c r="I1674">
        <v>90</v>
      </c>
      <c r="J1674">
        <v>4</v>
      </c>
      <c r="K1674">
        <v>4</v>
      </c>
      <c r="L1674" s="6">
        <v>129969.71</v>
      </c>
      <c r="M1674">
        <v>9</v>
      </c>
      <c r="N1674" s="7">
        <f>[1]Settings!$B$3*K1674</f>
        <v>1</v>
      </c>
      <c r="O1674">
        <v>1</v>
      </c>
      <c r="P1674" s="8">
        <f t="shared" si="130"/>
        <v>22.5</v>
      </c>
      <c r="Q1674" s="7">
        <f t="shared" si="131"/>
        <v>8.1</v>
      </c>
      <c r="R1674" s="8">
        <f t="shared" si="132"/>
        <v>0.32573289902280128</v>
      </c>
      <c r="S1674" s="8">
        <f t="shared" si="133"/>
        <v>1</v>
      </c>
      <c r="T1674" s="9">
        <v>0.44166205784988</v>
      </c>
      <c r="U1674">
        <v>3</v>
      </c>
      <c r="V1674" s="8">
        <f t="shared" si="134"/>
        <v>0.9771986970684039</v>
      </c>
      <c r="W1674">
        <f>IF(V1674&gt;=[1]Settings!$B$2,1,0)</f>
        <v>0</v>
      </c>
      <c r="X1674" s="9">
        <v>0.15200474858283999</v>
      </c>
      <c r="Y1674" t="s">
        <v>32</v>
      </c>
      <c r="Z1674">
        <f>IF(X1674&gt;=[1]Settings!$B$4,1,0)</f>
        <v>0</v>
      </c>
      <c r="AA1674" t="str">
        <f>IF(X1674&gt;=[1]Settings!$B$7,"Critical",IF(X1674&gt;=[1]Settings!$B$6,"High",IF(X1674&gt;=[1]Settings!$B$5,"Moderate","Low")))</f>
        <v>Low</v>
      </c>
    </row>
    <row r="1675" spans="1:27" x14ac:dyDescent="0.25">
      <c r="A1675">
        <v>1674</v>
      </c>
      <c r="B1675" t="s">
        <v>41</v>
      </c>
      <c r="C1675" t="s">
        <v>38</v>
      </c>
      <c r="D1675" t="s">
        <v>30</v>
      </c>
      <c r="E1675" t="s">
        <v>42</v>
      </c>
      <c r="F1675" t="s">
        <v>36</v>
      </c>
      <c r="G1675">
        <v>4</v>
      </c>
      <c r="H1675">
        <v>599</v>
      </c>
      <c r="I1675">
        <v>58</v>
      </c>
      <c r="J1675">
        <v>13</v>
      </c>
      <c r="K1675">
        <v>8</v>
      </c>
      <c r="L1675" s="6">
        <v>1005991.18</v>
      </c>
      <c r="M1675">
        <v>9</v>
      </c>
      <c r="N1675" s="7">
        <f>[1]Settings!$B$3*K1675</f>
        <v>2</v>
      </c>
      <c r="O1675">
        <v>4</v>
      </c>
      <c r="P1675" s="8">
        <f t="shared" si="130"/>
        <v>4.4615384615384617</v>
      </c>
      <c r="Q1675" s="7">
        <f t="shared" si="131"/>
        <v>5.22</v>
      </c>
      <c r="R1675" s="8">
        <f t="shared" si="132"/>
        <v>0.667779632721202</v>
      </c>
      <c r="S1675" s="8">
        <f t="shared" si="133"/>
        <v>2</v>
      </c>
      <c r="T1675" s="9">
        <v>0.33320158075616102</v>
      </c>
      <c r="U1675">
        <v>17</v>
      </c>
      <c r="V1675" s="8">
        <f t="shared" si="134"/>
        <v>2.8380634390651087</v>
      </c>
      <c r="W1675">
        <f>IF(V1675&gt;=[1]Settings!$B$2,1,0)</f>
        <v>1</v>
      </c>
      <c r="X1675" s="9">
        <v>0.34157240390777599</v>
      </c>
      <c r="Y1675" t="s">
        <v>43</v>
      </c>
      <c r="Z1675">
        <f>IF(X1675&gt;=[1]Settings!$B$4,1,0)</f>
        <v>0</v>
      </c>
      <c r="AA1675" t="str">
        <f>IF(X1675&gt;=[1]Settings!$B$7,"Critical",IF(X1675&gt;=[1]Settings!$B$6,"High",IF(X1675&gt;=[1]Settings!$B$5,"Moderate","Low")))</f>
        <v>Moderate</v>
      </c>
    </row>
    <row r="1676" spans="1:27" x14ac:dyDescent="0.25">
      <c r="A1676">
        <v>1675</v>
      </c>
      <c r="B1676" t="s">
        <v>27</v>
      </c>
      <c r="C1676" t="s">
        <v>28</v>
      </c>
      <c r="D1676" t="s">
        <v>34</v>
      </c>
      <c r="E1676" t="s">
        <v>30</v>
      </c>
      <c r="F1676" t="s">
        <v>31</v>
      </c>
      <c r="G1676">
        <v>2</v>
      </c>
      <c r="H1676">
        <v>531</v>
      </c>
      <c r="I1676">
        <v>87</v>
      </c>
      <c r="J1676">
        <v>10</v>
      </c>
      <c r="K1676">
        <v>6</v>
      </c>
      <c r="L1676" s="6">
        <v>499806.12</v>
      </c>
      <c r="M1676">
        <v>4</v>
      </c>
      <c r="N1676" s="7">
        <f>[1]Settings!$B$3*K1676</f>
        <v>1.5</v>
      </c>
      <c r="O1676">
        <v>10</v>
      </c>
      <c r="P1676" s="8">
        <f t="shared" si="130"/>
        <v>8.6999999999999993</v>
      </c>
      <c r="Q1676" s="7">
        <f t="shared" si="131"/>
        <v>3.48</v>
      </c>
      <c r="R1676" s="8">
        <f t="shared" si="132"/>
        <v>1.8832391713747645</v>
      </c>
      <c r="S1676" s="8">
        <f t="shared" si="133"/>
        <v>6.666666666666667</v>
      </c>
      <c r="T1676" s="9">
        <v>0.77163635873278802</v>
      </c>
      <c r="U1676">
        <v>10</v>
      </c>
      <c r="V1676" s="8">
        <f t="shared" si="134"/>
        <v>1.8832391713747645</v>
      </c>
      <c r="W1676">
        <f>IF(V1676&gt;=[1]Settings!$B$2,1,0)</f>
        <v>0</v>
      </c>
      <c r="X1676" s="9">
        <v>0.76733356714248702</v>
      </c>
      <c r="Y1676" t="s">
        <v>32</v>
      </c>
      <c r="Z1676">
        <f>IF(X1676&gt;=[1]Settings!$B$4,1,0)</f>
        <v>1</v>
      </c>
      <c r="AA1676" t="str">
        <f>IF(X1676&gt;=[1]Settings!$B$7,"Critical",IF(X1676&gt;=[1]Settings!$B$6,"High",IF(X1676&gt;=[1]Settings!$B$5,"Moderate","Low")))</f>
        <v>High</v>
      </c>
    </row>
    <row r="1677" spans="1:27" x14ac:dyDescent="0.25">
      <c r="A1677">
        <v>1676</v>
      </c>
      <c r="B1677" t="s">
        <v>27</v>
      </c>
      <c r="C1677" t="s">
        <v>40</v>
      </c>
      <c r="D1677" t="s">
        <v>34</v>
      </c>
      <c r="E1677" t="s">
        <v>30</v>
      </c>
      <c r="F1677" t="s">
        <v>39</v>
      </c>
      <c r="G1677">
        <v>3</v>
      </c>
      <c r="H1677">
        <v>406</v>
      </c>
      <c r="I1677">
        <v>30</v>
      </c>
      <c r="J1677">
        <v>8</v>
      </c>
      <c r="K1677">
        <v>6</v>
      </c>
      <c r="L1677" s="6">
        <v>376055.02</v>
      </c>
      <c r="M1677">
        <v>8</v>
      </c>
      <c r="N1677" s="7">
        <f>[1]Settings!$B$3*K1677</f>
        <v>1.5</v>
      </c>
      <c r="O1677">
        <v>1</v>
      </c>
      <c r="P1677" s="8">
        <f t="shared" si="130"/>
        <v>3.75</v>
      </c>
      <c r="Q1677" s="7">
        <f t="shared" si="131"/>
        <v>2.4</v>
      </c>
      <c r="R1677" s="8">
        <f t="shared" si="132"/>
        <v>0.24630541871921183</v>
      </c>
      <c r="S1677" s="8">
        <f t="shared" si="133"/>
        <v>0.66666666666666663</v>
      </c>
      <c r="T1677" s="9">
        <v>0.18600563917449001</v>
      </c>
      <c r="U1677">
        <v>1</v>
      </c>
      <c r="V1677" s="8">
        <f t="shared" si="134"/>
        <v>0.24630541871921183</v>
      </c>
      <c r="W1677">
        <f>IF(V1677&gt;=[1]Settings!$B$2,1,0)</f>
        <v>0</v>
      </c>
      <c r="X1677" s="9">
        <v>3.8478821516037001E-2</v>
      </c>
      <c r="Y1677" t="s">
        <v>32</v>
      </c>
      <c r="Z1677">
        <f>IF(X1677&gt;=[1]Settings!$B$4,1,0)</f>
        <v>0</v>
      </c>
      <c r="AA1677" t="str">
        <f>IF(X1677&gt;=[1]Settings!$B$7,"Critical",IF(X1677&gt;=[1]Settings!$B$6,"High",IF(X1677&gt;=[1]Settings!$B$5,"Moderate","Low")))</f>
        <v>Low</v>
      </c>
    </row>
    <row r="1678" spans="1:27" x14ac:dyDescent="0.25">
      <c r="A1678">
        <v>1677</v>
      </c>
      <c r="B1678" t="s">
        <v>27</v>
      </c>
      <c r="C1678" t="s">
        <v>37</v>
      </c>
      <c r="D1678" t="s">
        <v>34</v>
      </c>
      <c r="E1678" t="s">
        <v>30</v>
      </c>
      <c r="F1678" t="s">
        <v>39</v>
      </c>
      <c r="G1678">
        <v>3</v>
      </c>
      <c r="H1678">
        <v>294</v>
      </c>
      <c r="I1678">
        <v>41</v>
      </c>
      <c r="J1678">
        <v>9</v>
      </c>
      <c r="K1678">
        <v>4</v>
      </c>
      <c r="L1678" s="6">
        <v>345426.44</v>
      </c>
      <c r="M1678">
        <v>3</v>
      </c>
      <c r="N1678" s="7">
        <f>[1]Settings!$B$3*K1678</f>
        <v>1</v>
      </c>
      <c r="O1678">
        <v>1</v>
      </c>
      <c r="P1678" s="8">
        <f t="shared" si="130"/>
        <v>4.5555555555555554</v>
      </c>
      <c r="Q1678" s="7">
        <f t="shared" si="131"/>
        <v>1.23</v>
      </c>
      <c r="R1678" s="8">
        <f t="shared" si="132"/>
        <v>0.3401360544217687</v>
      </c>
      <c r="S1678" s="8">
        <f t="shared" si="133"/>
        <v>1</v>
      </c>
      <c r="T1678" s="9">
        <v>0.34473677998239799</v>
      </c>
      <c r="U1678">
        <v>3</v>
      </c>
      <c r="V1678" s="8">
        <f t="shared" si="134"/>
        <v>1.0204081632653061</v>
      </c>
      <c r="W1678">
        <f>IF(V1678&gt;=[1]Settings!$B$2,1,0)</f>
        <v>0</v>
      </c>
      <c r="X1678" s="9">
        <v>6.9340489804744707E-2</v>
      </c>
      <c r="Y1678" t="s">
        <v>32</v>
      </c>
      <c r="Z1678">
        <f>IF(X1678&gt;=[1]Settings!$B$4,1,0)</f>
        <v>0</v>
      </c>
      <c r="AA1678" t="str">
        <f>IF(X1678&gt;=[1]Settings!$B$7,"Critical",IF(X1678&gt;=[1]Settings!$B$6,"High",IF(X1678&gt;=[1]Settings!$B$5,"Moderate","Low")))</f>
        <v>Low</v>
      </c>
    </row>
    <row r="1679" spans="1:27" x14ac:dyDescent="0.25">
      <c r="A1679">
        <v>1678</v>
      </c>
      <c r="B1679" t="s">
        <v>27</v>
      </c>
      <c r="C1679" t="s">
        <v>33</v>
      </c>
      <c r="D1679" t="s">
        <v>30</v>
      </c>
      <c r="E1679" t="s">
        <v>35</v>
      </c>
      <c r="F1679" t="s">
        <v>36</v>
      </c>
      <c r="G1679">
        <v>2</v>
      </c>
      <c r="H1679">
        <v>255</v>
      </c>
      <c r="I1679">
        <v>50</v>
      </c>
      <c r="J1679">
        <v>5</v>
      </c>
      <c r="K1679">
        <v>5</v>
      </c>
      <c r="L1679" s="6">
        <v>207081.44</v>
      </c>
      <c r="M1679">
        <v>8</v>
      </c>
      <c r="N1679" s="7">
        <f>[1]Settings!$B$3*K1679</f>
        <v>1.25</v>
      </c>
      <c r="O1679">
        <v>1</v>
      </c>
      <c r="P1679" s="8">
        <f t="shared" si="130"/>
        <v>10</v>
      </c>
      <c r="Q1679" s="7">
        <f t="shared" si="131"/>
        <v>4</v>
      </c>
      <c r="R1679" s="8">
        <f t="shared" si="132"/>
        <v>0.39215686274509803</v>
      </c>
      <c r="S1679" s="8">
        <f t="shared" si="133"/>
        <v>0.8</v>
      </c>
      <c r="T1679" s="9">
        <v>0.33467801894237098</v>
      </c>
      <c r="U1679">
        <v>0</v>
      </c>
      <c r="V1679" s="8">
        <f t="shared" si="134"/>
        <v>0</v>
      </c>
      <c r="W1679">
        <f>IF(V1679&gt;=[1]Settings!$B$2,1,0)</f>
        <v>0</v>
      </c>
      <c r="X1679" s="9">
        <v>0.16145345568656899</v>
      </c>
      <c r="Y1679" t="s">
        <v>32</v>
      </c>
      <c r="Z1679">
        <f>IF(X1679&gt;=[1]Settings!$B$4,1,0)</f>
        <v>0</v>
      </c>
      <c r="AA1679" t="str">
        <f>IF(X1679&gt;=[1]Settings!$B$7,"Critical",IF(X1679&gt;=[1]Settings!$B$6,"High",IF(X1679&gt;=[1]Settings!$B$5,"Moderate","Low")))</f>
        <v>Low</v>
      </c>
    </row>
    <row r="1680" spans="1:27" x14ac:dyDescent="0.25">
      <c r="A1680">
        <v>1679</v>
      </c>
      <c r="B1680" t="s">
        <v>27</v>
      </c>
      <c r="C1680" t="s">
        <v>28</v>
      </c>
      <c r="D1680" t="s">
        <v>34</v>
      </c>
      <c r="E1680" t="s">
        <v>35</v>
      </c>
      <c r="F1680" t="s">
        <v>31</v>
      </c>
      <c r="G1680">
        <v>4</v>
      </c>
      <c r="H1680">
        <v>1089</v>
      </c>
      <c r="I1680">
        <v>89</v>
      </c>
      <c r="J1680">
        <v>17</v>
      </c>
      <c r="K1680">
        <v>10</v>
      </c>
      <c r="L1680" s="6">
        <v>2009681.64</v>
      </c>
      <c r="M1680">
        <v>12</v>
      </c>
      <c r="N1680" s="7">
        <f>[1]Settings!$B$3*K1680</f>
        <v>2.5</v>
      </c>
      <c r="O1680">
        <v>21</v>
      </c>
      <c r="P1680" s="8">
        <f t="shared" si="130"/>
        <v>5.2352941176470589</v>
      </c>
      <c r="Q1680" s="7">
        <f t="shared" si="131"/>
        <v>10.68</v>
      </c>
      <c r="R1680" s="8">
        <f t="shared" si="132"/>
        <v>1.9283746556473829</v>
      </c>
      <c r="S1680" s="8">
        <f t="shared" si="133"/>
        <v>8.4</v>
      </c>
      <c r="T1680" s="9">
        <v>0.64195801992622303</v>
      </c>
      <c r="U1680">
        <v>39</v>
      </c>
      <c r="V1680" s="8">
        <f t="shared" si="134"/>
        <v>3.5812672176308542</v>
      </c>
      <c r="W1680">
        <f>IF(V1680&gt;=[1]Settings!$B$2,1,0)</f>
        <v>1</v>
      </c>
      <c r="X1680" s="9">
        <v>0.95136010646820102</v>
      </c>
      <c r="Y1680" t="s">
        <v>32</v>
      </c>
      <c r="Z1680">
        <f>IF(X1680&gt;=[1]Settings!$B$4,1,0)</f>
        <v>1</v>
      </c>
      <c r="AA1680" t="str">
        <f>IF(X1680&gt;=[1]Settings!$B$7,"Critical",IF(X1680&gt;=[1]Settings!$B$6,"High",IF(X1680&gt;=[1]Settings!$B$5,"Moderate","Low")))</f>
        <v>Critical</v>
      </c>
    </row>
    <row r="1681" spans="1:27" x14ac:dyDescent="0.25">
      <c r="A1681">
        <v>1680</v>
      </c>
      <c r="B1681" t="s">
        <v>27</v>
      </c>
      <c r="C1681" t="s">
        <v>33</v>
      </c>
      <c r="D1681" t="s">
        <v>30</v>
      </c>
      <c r="E1681" t="s">
        <v>35</v>
      </c>
      <c r="F1681" t="s">
        <v>36</v>
      </c>
      <c r="G1681">
        <v>4</v>
      </c>
      <c r="H1681">
        <v>136</v>
      </c>
      <c r="I1681">
        <v>44</v>
      </c>
      <c r="J1681">
        <v>4</v>
      </c>
      <c r="K1681">
        <v>9</v>
      </c>
      <c r="L1681" s="6">
        <v>386966.42</v>
      </c>
      <c r="M1681">
        <v>4</v>
      </c>
      <c r="N1681" s="7">
        <f>[1]Settings!$B$3*K1681</f>
        <v>2.25</v>
      </c>
      <c r="O1681">
        <v>2</v>
      </c>
      <c r="P1681" s="8">
        <f t="shared" si="130"/>
        <v>11</v>
      </c>
      <c r="Q1681" s="7">
        <f t="shared" si="131"/>
        <v>1.76</v>
      </c>
      <c r="R1681" s="8">
        <f t="shared" si="132"/>
        <v>1.4705882352941178</v>
      </c>
      <c r="S1681" s="8">
        <f t="shared" si="133"/>
        <v>0.88888888888888884</v>
      </c>
      <c r="T1681" s="9">
        <v>0.47902793001733701</v>
      </c>
      <c r="U1681">
        <v>4</v>
      </c>
      <c r="V1681" s="8">
        <f t="shared" si="134"/>
        <v>2.9411764705882355</v>
      </c>
      <c r="W1681">
        <f>IF(V1681&gt;=[1]Settings!$B$2,1,0)</f>
        <v>1</v>
      </c>
      <c r="X1681" s="9">
        <v>0.47810471057891901</v>
      </c>
      <c r="Y1681" t="s">
        <v>32</v>
      </c>
      <c r="Z1681">
        <f>IF(X1681&gt;=[1]Settings!$B$4,1,0)</f>
        <v>0</v>
      </c>
      <c r="AA1681" t="str">
        <f>IF(X1681&gt;=[1]Settings!$B$7,"Critical",IF(X1681&gt;=[1]Settings!$B$6,"High",IF(X1681&gt;=[1]Settings!$B$5,"Moderate","Low")))</f>
        <v>Moderate</v>
      </c>
    </row>
    <row r="1682" spans="1:27" x14ac:dyDescent="0.25">
      <c r="A1682">
        <v>1681</v>
      </c>
      <c r="B1682" t="s">
        <v>27</v>
      </c>
      <c r="C1682" t="s">
        <v>37</v>
      </c>
      <c r="D1682" t="s">
        <v>29</v>
      </c>
      <c r="E1682" t="s">
        <v>42</v>
      </c>
      <c r="F1682" t="s">
        <v>31</v>
      </c>
      <c r="G1682">
        <v>3</v>
      </c>
      <c r="H1682">
        <v>100</v>
      </c>
      <c r="I1682">
        <v>50</v>
      </c>
      <c r="J1682">
        <v>4</v>
      </c>
      <c r="K1682">
        <v>4</v>
      </c>
      <c r="L1682" s="6">
        <v>111739.54</v>
      </c>
      <c r="M1682">
        <v>5</v>
      </c>
      <c r="N1682" s="7">
        <f>[1]Settings!$B$3*K1682</f>
        <v>1</v>
      </c>
      <c r="O1682">
        <v>0</v>
      </c>
      <c r="P1682" s="8">
        <f t="shared" si="130"/>
        <v>12.5</v>
      </c>
      <c r="Q1682" s="7">
        <f t="shared" si="131"/>
        <v>2.5</v>
      </c>
      <c r="R1682" s="8">
        <f t="shared" si="132"/>
        <v>0</v>
      </c>
      <c r="S1682" s="8">
        <f t="shared" si="133"/>
        <v>0</v>
      </c>
      <c r="T1682" s="9">
        <v>0.23082248455747501</v>
      </c>
      <c r="U1682">
        <v>0</v>
      </c>
      <c r="V1682" s="8">
        <f t="shared" si="134"/>
        <v>0</v>
      </c>
      <c r="W1682">
        <f>IF(V1682&gt;=[1]Settings!$B$2,1,0)</f>
        <v>0</v>
      </c>
      <c r="X1682" s="9">
        <v>0.174558386206627</v>
      </c>
      <c r="Y1682" t="s">
        <v>32</v>
      </c>
      <c r="Z1682">
        <f>IF(X1682&gt;=[1]Settings!$B$4,1,0)</f>
        <v>0</v>
      </c>
      <c r="AA1682" t="str">
        <f>IF(X1682&gt;=[1]Settings!$B$7,"Critical",IF(X1682&gt;=[1]Settings!$B$6,"High",IF(X1682&gt;=[1]Settings!$B$5,"Moderate","Low")))</f>
        <v>Low</v>
      </c>
    </row>
    <row r="1683" spans="1:27" x14ac:dyDescent="0.25">
      <c r="A1683">
        <v>1682</v>
      </c>
      <c r="B1683" t="s">
        <v>41</v>
      </c>
      <c r="C1683" t="s">
        <v>28</v>
      </c>
      <c r="D1683" t="s">
        <v>34</v>
      </c>
      <c r="E1683" t="s">
        <v>35</v>
      </c>
      <c r="F1683" t="s">
        <v>36</v>
      </c>
      <c r="G1683">
        <v>4</v>
      </c>
      <c r="H1683">
        <v>202</v>
      </c>
      <c r="I1683">
        <v>36</v>
      </c>
      <c r="J1683">
        <v>6</v>
      </c>
      <c r="K1683">
        <v>4</v>
      </c>
      <c r="L1683" s="6">
        <v>219126.76</v>
      </c>
      <c r="M1683">
        <v>6</v>
      </c>
      <c r="N1683" s="7">
        <f>[1]Settings!$B$3*K1683</f>
        <v>1</v>
      </c>
      <c r="O1683">
        <v>3</v>
      </c>
      <c r="P1683" s="8">
        <f t="shared" si="130"/>
        <v>6</v>
      </c>
      <c r="Q1683" s="7">
        <f t="shared" si="131"/>
        <v>2.16</v>
      </c>
      <c r="R1683" s="8">
        <f t="shared" si="132"/>
        <v>1.4851485148514851</v>
      </c>
      <c r="S1683" s="8">
        <f t="shared" si="133"/>
        <v>3</v>
      </c>
      <c r="T1683" s="9">
        <v>0.50327020449957505</v>
      </c>
      <c r="U1683">
        <v>4</v>
      </c>
      <c r="V1683" s="8">
        <f t="shared" si="134"/>
        <v>1.9801980198019802</v>
      </c>
      <c r="W1683">
        <f>IF(V1683&gt;=[1]Settings!$B$2,1,0)</f>
        <v>0</v>
      </c>
      <c r="X1683" s="9">
        <v>0.12831622362136799</v>
      </c>
      <c r="Y1683" t="s">
        <v>43</v>
      </c>
      <c r="Z1683">
        <f>IF(X1683&gt;=[1]Settings!$B$4,1,0)</f>
        <v>0</v>
      </c>
      <c r="AA1683" t="str">
        <f>IF(X1683&gt;=[1]Settings!$B$7,"Critical",IF(X1683&gt;=[1]Settings!$B$6,"High",IF(X1683&gt;=[1]Settings!$B$5,"Moderate","Low")))</f>
        <v>Low</v>
      </c>
    </row>
    <row r="1684" spans="1:27" x14ac:dyDescent="0.25">
      <c r="A1684">
        <v>1683</v>
      </c>
      <c r="B1684" t="s">
        <v>41</v>
      </c>
      <c r="C1684" t="s">
        <v>37</v>
      </c>
      <c r="D1684" t="s">
        <v>34</v>
      </c>
      <c r="E1684" t="s">
        <v>30</v>
      </c>
      <c r="F1684" t="s">
        <v>31</v>
      </c>
      <c r="G1684">
        <v>1</v>
      </c>
      <c r="H1684">
        <v>583</v>
      </c>
      <c r="I1684">
        <v>83</v>
      </c>
      <c r="J1684">
        <v>9</v>
      </c>
      <c r="K1684">
        <v>13</v>
      </c>
      <c r="L1684" s="6">
        <v>1008803.54</v>
      </c>
      <c r="M1684">
        <v>6</v>
      </c>
      <c r="N1684" s="7">
        <f>[1]Settings!$B$3*K1684</f>
        <v>3.25</v>
      </c>
      <c r="O1684">
        <v>14</v>
      </c>
      <c r="P1684" s="8">
        <f t="shared" si="130"/>
        <v>9.2222222222222214</v>
      </c>
      <c r="Q1684" s="7">
        <f t="shared" si="131"/>
        <v>4.9800000000000004</v>
      </c>
      <c r="R1684" s="8">
        <f t="shared" si="132"/>
        <v>2.4013722126929675</v>
      </c>
      <c r="S1684" s="8">
        <f t="shared" si="133"/>
        <v>4.3076923076923075</v>
      </c>
      <c r="T1684" s="9">
        <v>0.79039390595478198</v>
      </c>
      <c r="U1684">
        <v>14</v>
      </c>
      <c r="V1684" s="8">
        <f t="shared" si="134"/>
        <v>2.4013722126929675</v>
      </c>
      <c r="W1684">
        <f>IF(V1684&gt;=[1]Settings!$B$2,1,0)</f>
        <v>1</v>
      </c>
      <c r="X1684" s="9">
        <v>0.94691526889801003</v>
      </c>
      <c r="Y1684" t="s">
        <v>43</v>
      </c>
      <c r="Z1684">
        <f>IF(X1684&gt;=[1]Settings!$B$4,1,0)</f>
        <v>1</v>
      </c>
      <c r="AA1684" t="str">
        <f>IF(X1684&gt;=[1]Settings!$B$7,"Critical",IF(X1684&gt;=[1]Settings!$B$6,"High",IF(X1684&gt;=[1]Settings!$B$5,"Moderate","Low")))</f>
        <v>Critical</v>
      </c>
    </row>
    <row r="1685" spans="1:27" x14ac:dyDescent="0.25">
      <c r="A1685">
        <v>1684</v>
      </c>
      <c r="B1685" t="s">
        <v>27</v>
      </c>
      <c r="C1685" t="s">
        <v>44</v>
      </c>
      <c r="D1685" t="s">
        <v>34</v>
      </c>
      <c r="E1685" t="s">
        <v>30</v>
      </c>
      <c r="F1685" t="s">
        <v>36</v>
      </c>
      <c r="G1685">
        <v>3</v>
      </c>
      <c r="H1685">
        <v>455</v>
      </c>
      <c r="I1685">
        <v>62</v>
      </c>
      <c r="J1685">
        <v>5</v>
      </c>
      <c r="K1685">
        <v>5</v>
      </c>
      <c r="L1685" s="6">
        <v>198260.89</v>
      </c>
      <c r="M1685">
        <v>7</v>
      </c>
      <c r="N1685" s="7">
        <f>[1]Settings!$B$3*K1685</f>
        <v>1.25</v>
      </c>
      <c r="O1685">
        <v>5</v>
      </c>
      <c r="P1685" s="8">
        <f t="shared" si="130"/>
        <v>12.4</v>
      </c>
      <c r="Q1685" s="7">
        <f t="shared" si="131"/>
        <v>4.34</v>
      </c>
      <c r="R1685" s="8">
        <f t="shared" si="132"/>
        <v>1.098901098901099</v>
      </c>
      <c r="S1685" s="8">
        <f t="shared" si="133"/>
        <v>4</v>
      </c>
      <c r="T1685" s="9">
        <v>0.56526368988253095</v>
      </c>
      <c r="U1685">
        <v>10</v>
      </c>
      <c r="V1685" s="8">
        <f t="shared" si="134"/>
        <v>2.197802197802198</v>
      </c>
      <c r="W1685">
        <f>IF(V1685&gt;=[1]Settings!$B$2,1,0)</f>
        <v>1</v>
      </c>
      <c r="X1685" s="9">
        <v>0.41718423366546598</v>
      </c>
      <c r="Y1685" t="s">
        <v>32</v>
      </c>
      <c r="Z1685">
        <f>IF(X1685&gt;=[1]Settings!$B$4,1,0)</f>
        <v>0</v>
      </c>
      <c r="AA1685" t="str">
        <f>IF(X1685&gt;=[1]Settings!$B$7,"Critical",IF(X1685&gt;=[1]Settings!$B$6,"High",IF(X1685&gt;=[1]Settings!$B$5,"Moderate","Low")))</f>
        <v>Moderate</v>
      </c>
    </row>
    <row r="1686" spans="1:27" x14ac:dyDescent="0.25">
      <c r="A1686">
        <v>1685</v>
      </c>
      <c r="B1686" t="s">
        <v>41</v>
      </c>
      <c r="C1686" t="s">
        <v>38</v>
      </c>
      <c r="D1686" t="s">
        <v>34</v>
      </c>
      <c r="E1686" t="s">
        <v>30</v>
      </c>
      <c r="F1686" t="s">
        <v>39</v>
      </c>
      <c r="G1686">
        <v>3</v>
      </c>
      <c r="H1686">
        <v>644</v>
      </c>
      <c r="I1686">
        <v>46</v>
      </c>
      <c r="J1686">
        <v>9</v>
      </c>
      <c r="K1686">
        <v>13</v>
      </c>
      <c r="L1686" s="6">
        <v>893681.54</v>
      </c>
      <c r="M1686">
        <v>6</v>
      </c>
      <c r="N1686" s="7">
        <f>[1]Settings!$B$3*K1686</f>
        <v>3.25</v>
      </c>
      <c r="O1686">
        <v>10</v>
      </c>
      <c r="P1686" s="8">
        <f t="shared" si="130"/>
        <v>5.1111111111111107</v>
      </c>
      <c r="Q1686" s="7">
        <f t="shared" si="131"/>
        <v>2.76</v>
      </c>
      <c r="R1686" s="8">
        <f t="shared" si="132"/>
        <v>1.5527950310559007</v>
      </c>
      <c r="S1686" s="8">
        <f t="shared" si="133"/>
        <v>3.0769230769230771</v>
      </c>
      <c r="T1686" s="9">
        <v>0.58849760491798697</v>
      </c>
      <c r="U1686">
        <v>19</v>
      </c>
      <c r="V1686" s="8">
        <f t="shared" si="134"/>
        <v>2.9503105590062111</v>
      </c>
      <c r="W1686">
        <f>IF(V1686&gt;=[1]Settings!$B$2,1,0)</f>
        <v>1</v>
      </c>
      <c r="X1686" s="9">
        <v>0.68668615818023704</v>
      </c>
      <c r="Y1686" t="s">
        <v>43</v>
      </c>
      <c r="Z1686">
        <f>IF(X1686&gt;=[1]Settings!$B$4,1,0)</f>
        <v>1</v>
      </c>
      <c r="AA1686" t="str">
        <f>IF(X1686&gt;=[1]Settings!$B$7,"Critical",IF(X1686&gt;=[1]Settings!$B$6,"High",IF(X1686&gt;=[1]Settings!$B$5,"Moderate","Low")))</f>
        <v>High</v>
      </c>
    </row>
    <row r="1687" spans="1:27" x14ac:dyDescent="0.25">
      <c r="A1687">
        <v>1686</v>
      </c>
      <c r="B1687" t="s">
        <v>27</v>
      </c>
      <c r="C1687" t="s">
        <v>44</v>
      </c>
      <c r="D1687" t="s">
        <v>30</v>
      </c>
      <c r="E1687" t="s">
        <v>35</v>
      </c>
      <c r="F1687" t="s">
        <v>31</v>
      </c>
      <c r="G1687">
        <v>3</v>
      </c>
      <c r="H1687">
        <v>335</v>
      </c>
      <c r="I1687">
        <v>49</v>
      </c>
      <c r="J1687">
        <v>8</v>
      </c>
      <c r="K1687">
        <v>4</v>
      </c>
      <c r="L1687" s="6">
        <v>266255.86</v>
      </c>
      <c r="M1687">
        <v>9</v>
      </c>
      <c r="N1687" s="7">
        <f>[1]Settings!$B$3*K1687</f>
        <v>1</v>
      </c>
      <c r="O1687">
        <v>3</v>
      </c>
      <c r="P1687" s="8">
        <f t="shared" si="130"/>
        <v>6.125</v>
      </c>
      <c r="Q1687" s="7">
        <f t="shared" si="131"/>
        <v>4.41</v>
      </c>
      <c r="R1687" s="8">
        <f t="shared" si="132"/>
        <v>0.89552238805970152</v>
      </c>
      <c r="S1687" s="8">
        <f t="shared" si="133"/>
        <v>3</v>
      </c>
      <c r="T1687" s="9">
        <v>0.389878277727852</v>
      </c>
      <c r="U1687">
        <v>3</v>
      </c>
      <c r="V1687" s="8">
        <f t="shared" si="134"/>
        <v>0.89552238805970152</v>
      </c>
      <c r="W1687">
        <f>IF(V1687&gt;=[1]Settings!$B$2,1,0)</f>
        <v>0</v>
      </c>
      <c r="X1687" s="9">
        <v>0.11784896254539499</v>
      </c>
      <c r="Y1687" t="s">
        <v>32</v>
      </c>
      <c r="Z1687">
        <f>IF(X1687&gt;=[1]Settings!$B$4,1,0)</f>
        <v>0</v>
      </c>
      <c r="AA1687" t="str">
        <f>IF(X1687&gt;=[1]Settings!$B$7,"Critical",IF(X1687&gt;=[1]Settings!$B$6,"High",IF(X1687&gt;=[1]Settings!$B$5,"Moderate","Low")))</f>
        <v>Low</v>
      </c>
    </row>
    <row r="1688" spans="1:27" x14ac:dyDescent="0.25">
      <c r="A1688">
        <v>1687</v>
      </c>
      <c r="B1688" t="s">
        <v>27</v>
      </c>
      <c r="C1688" t="s">
        <v>33</v>
      </c>
      <c r="D1688" t="s">
        <v>30</v>
      </c>
      <c r="E1688" t="s">
        <v>42</v>
      </c>
      <c r="F1688" t="s">
        <v>36</v>
      </c>
      <c r="G1688">
        <v>4</v>
      </c>
      <c r="H1688">
        <v>554</v>
      </c>
      <c r="I1688">
        <v>63</v>
      </c>
      <c r="J1688">
        <v>7</v>
      </c>
      <c r="K1688">
        <v>4</v>
      </c>
      <c r="L1688" s="6">
        <v>313293.58</v>
      </c>
      <c r="M1688">
        <v>6</v>
      </c>
      <c r="N1688" s="7">
        <f>[1]Settings!$B$3*K1688</f>
        <v>1</v>
      </c>
      <c r="O1688">
        <v>4</v>
      </c>
      <c r="P1688" s="8">
        <f t="shared" si="130"/>
        <v>9</v>
      </c>
      <c r="Q1688" s="7">
        <f t="shared" si="131"/>
        <v>3.78</v>
      </c>
      <c r="R1688" s="8">
        <f t="shared" si="132"/>
        <v>0.72202166064981954</v>
      </c>
      <c r="S1688" s="8">
        <f t="shared" si="133"/>
        <v>4</v>
      </c>
      <c r="T1688" s="9">
        <v>0.48817045515156499</v>
      </c>
      <c r="U1688">
        <v>10</v>
      </c>
      <c r="V1688" s="8">
        <f t="shared" si="134"/>
        <v>1.8050541516245486</v>
      </c>
      <c r="W1688">
        <f>IF(V1688&gt;=[1]Settings!$B$2,1,0)</f>
        <v>0</v>
      </c>
      <c r="X1688" s="9">
        <v>0.13509675860404999</v>
      </c>
      <c r="Y1688" t="s">
        <v>32</v>
      </c>
      <c r="Z1688">
        <f>IF(X1688&gt;=[1]Settings!$B$4,1,0)</f>
        <v>0</v>
      </c>
      <c r="AA1688" t="str">
        <f>IF(X1688&gt;=[1]Settings!$B$7,"Critical",IF(X1688&gt;=[1]Settings!$B$6,"High",IF(X1688&gt;=[1]Settings!$B$5,"Moderate","Low")))</f>
        <v>Low</v>
      </c>
    </row>
    <row r="1689" spans="1:27" x14ac:dyDescent="0.25">
      <c r="A1689">
        <v>1688</v>
      </c>
      <c r="B1689" t="s">
        <v>27</v>
      </c>
      <c r="C1689" t="s">
        <v>33</v>
      </c>
      <c r="D1689" t="s">
        <v>34</v>
      </c>
      <c r="E1689" t="s">
        <v>35</v>
      </c>
      <c r="F1689" t="s">
        <v>36</v>
      </c>
      <c r="G1689">
        <v>3</v>
      </c>
      <c r="H1689">
        <v>553</v>
      </c>
      <c r="I1689">
        <v>52</v>
      </c>
      <c r="J1689">
        <v>11</v>
      </c>
      <c r="K1689">
        <v>6</v>
      </c>
      <c r="L1689" s="6">
        <v>637928.81999999995</v>
      </c>
      <c r="M1689">
        <v>4</v>
      </c>
      <c r="N1689" s="7">
        <f>[1]Settings!$B$3*K1689</f>
        <v>1.5</v>
      </c>
      <c r="O1689">
        <v>5</v>
      </c>
      <c r="P1689" s="8">
        <f t="shared" si="130"/>
        <v>4.7272727272727275</v>
      </c>
      <c r="Q1689" s="7">
        <f t="shared" si="131"/>
        <v>2.08</v>
      </c>
      <c r="R1689" s="8">
        <f t="shared" si="132"/>
        <v>0.9041591320072333</v>
      </c>
      <c r="S1689" s="8">
        <f t="shared" si="133"/>
        <v>3.3333333333333335</v>
      </c>
      <c r="T1689" s="9">
        <v>0.61263127600032097</v>
      </c>
      <c r="U1689">
        <v>9</v>
      </c>
      <c r="V1689" s="8">
        <f t="shared" si="134"/>
        <v>1.6274864376130198</v>
      </c>
      <c r="W1689">
        <f>IF(V1689&gt;=[1]Settings!$B$2,1,0)</f>
        <v>0</v>
      </c>
      <c r="X1689" s="9">
        <v>0.265192091464996</v>
      </c>
      <c r="Y1689" t="s">
        <v>32</v>
      </c>
      <c r="Z1689">
        <f>IF(X1689&gt;=[1]Settings!$B$4,1,0)</f>
        <v>0</v>
      </c>
      <c r="AA1689" t="str">
        <f>IF(X1689&gt;=[1]Settings!$B$7,"Critical",IF(X1689&gt;=[1]Settings!$B$6,"High",IF(X1689&gt;=[1]Settings!$B$5,"Moderate","Low")))</f>
        <v>Low</v>
      </c>
    </row>
    <row r="1690" spans="1:27" x14ac:dyDescent="0.25">
      <c r="A1690">
        <v>1689</v>
      </c>
      <c r="B1690" t="s">
        <v>27</v>
      </c>
      <c r="C1690" t="s">
        <v>33</v>
      </c>
      <c r="D1690" t="s">
        <v>34</v>
      </c>
      <c r="E1690" t="s">
        <v>42</v>
      </c>
      <c r="F1690" t="s">
        <v>36</v>
      </c>
      <c r="G1690">
        <v>3</v>
      </c>
      <c r="H1690">
        <v>965</v>
      </c>
      <c r="I1690">
        <v>74</v>
      </c>
      <c r="J1690">
        <v>15</v>
      </c>
      <c r="K1690">
        <v>12</v>
      </c>
      <c r="L1690" s="6">
        <v>1643010.71</v>
      </c>
      <c r="M1690">
        <v>4</v>
      </c>
      <c r="N1690" s="7">
        <f>[1]Settings!$B$3*K1690</f>
        <v>3</v>
      </c>
      <c r="O1690">
        <v>32</v>
      </c>
      <c r="P1690" s="8">
        <f t="shared" si="130"/>
        <v>4.9333333333333336</v>
      </c>
      <c r="Q1690" s="7">
        <f t="shared" si="131"/>
        <v>2.96</v>
      </c>
      <c r="R1690" s="8">
        <f t="shared" si="132"/>
        <v>3.3160621761658029</v>
      </c>
      <c r="S1690" s="8">
        <f t="shared" si="133"/>
        <v>10.666666666666666</v>
      </c>
      <c r="T1690" s="9">
        <v>1.20423812389851</v>
      </c>
      <c r="U1690">
        <v>61</v>
      </c>
      <c r="V1690" s="8">
        <f t="shared" si="134"/>
        <v>6.3212435233160624</v>
      </c>
      <c r="W1690">
        <f>IF(V1690&gt;=[1]Settings!$B$2,1,0)</f>
        <v>1</v>
      </c>
      <c r="X1690" s="9">
        <v>0.98461782932281505</v>
      </c>
      <c r="Y1690" t="s">
        <v>32</v>
      </c>
      <c r="Z1690">
        <f>IF(X1690&gt;=[1]Settings!$B$4,1,0)</f>
        <v>1</v>
      </c>
      <c r="AA1690" t="str">
        <f>IF(X1690&gt;=[1]Settings!$B$7,"Critical",IF(X1690&gt;=[1]Settings!$B$6,"High",IF(X1690&gt;=[1]Settings!$B$5,"Moderate","Low")))</f>
        <v>Critical</v>
      </c>
    </row>
    <row r="1691" spans="1:27" x14ac:dyDescent="0.25">
      <c r="A1691">
        <v>1690</v>
      </c>
      <c r="B1691" t="s">
        <v>41</v>
      </c>
      <c r="C1691" t="s">
        <v>44</v>
      </c>
      <c r="D1691" t="s">
        <v>30</v>
      </c>
      <c r="E1691" t="s">
        <v>30</v>
      </c>
      <c r="F1691" t="s">
        <v>36</v>
      </c>
      <c r="G1691">
        <v>3</v>
      </c>
      <c r="H1691">
        <v>1021</v>
      </c>
      <c r="I1691">
        <v>89</v>
      </c>
      <c r="J1691">
        <v>24</v>
      </c>
      <c r="K1691">
        <v>8</v>
      </c>
      <c r="L1691" s="6">
        <v>1340007.48</v>
      </c>
      <c r="M1691">
        <v>6</v>
      </c>
      <c r="N1691" s="7">
        <f>[1]Settings!$B$3*K1691</f>
        <v>2</v>
      </c>
      <c r="O1691">
        <v>38</v>
      </c>
      <c r="P1691" s="8">
        <f t="shared" si="130"/>
        <v>3.7083333333333335</v>
      </c>
      <c r="Q1691" s="7">
        <f t="shared" si="131"/>
        <v>5.34</v>
      </c>
      <c r="R1691" s="8">
        <f t="shared" si="132"/>
        <v>3.7218413320274242</v>
      </c>
      <c r="S1691" s="8">
        <f t="shared" si="133"/>
        <v>19</v>
      </c>
      <c r="T1691" s="9">
        <v>1.5390629530884701</v>
      </c>
      <c r="U1691">
        <v>165</v>
      </c>
      <c r="V1691" s="8">
        <f t="shared" si="134"/>
        <v>16.160626836434869</v>
      </c>
      <c r="W1691">
        <f>IF(V1691&gt;=[1]Settings!$B$2,1,0)</f>
        <v>1</v>
      </c>
      <c r="X1691" s="9">
        <v>0.95167934894561801</v>
      </c>
      <c r="Y1691" t="s">
        <v>43</v>
      </c>
      <c r="Z1691">
        <f>IF(X1691&gt;=[1]Settings!$B$4,1,0)</f>
        <v>1</v>
      </c>
      <c r="AA1691" t="str">
        <f>IF(X1691&gt;=[1]Settings!$B$7,"Critical",IF(X1691&gt;=[1]Settings!$B$6,"High",IF(X1691&gt;=[1]Settings!$B$5,"Moderate","Low")))</f>
        <v>Critical</v>
      </c>
    </row>
    <row r="1692" spans="1:27" x14ac:dyDescent="0.25">
      <c r="A1692">
        <v>1691</v>
      </c>
      <c r="B1692" t="s">
        <v>27</v>
      </c>
      <c r="C1692" t="s">
        <v>28</v>
      </c>
      <c r="D1692" t="s">
        <v>34</v>
      </c>
      <c r="E1692" t="s">
        <v>30</v>
      </c>
      <c r="F1692" t="s">
        <v>39</v>
      </c>
      <c r="G1692">
        <v>4</v>
      </c>
      <c r="H1692">
        <v>488</v>
      </c>
      <c r="I1692">
        <v>38</v>
      </c>
      <c r="J1692">
        <v>9</v>
      </c>
      <c r="K1692">
        <v>6</v>
      </c>
      <c r="L1692" s="6">
        <v>612468.6</v>
      </c>
      <c r="M1692">
        <v>8</v>
      </c>
      <c r="N1692" s="7">
        <f>[1]Settings!$B$3*K1692</f>
        <v>1.5</v>
      </c>
      <c r="O1692">
        <v>2</v>
      </c>
      <c r="P1692" s="8">
        <f t="shared" si="130"/>
        <v>4.2222222222222223</v>
      </c>
      <c r="Q1692" s="7">
        <f t="shared" si="131"/>
        <v>3.04</v>
      </c>
      <c r="R1692" s="8">
        <f t="shared" si="132"/>
        <v>0.4098360655737705</v>
      </c>
      <c r="S1692" s="8">
        <f t="shared" si="133"/>
        <v>1.3333333333333333</v>
      </c>
      <c r="T1692" s="9">
        <v>0.21238325782225201</v>
      </c>
      <c r="U1692">
        <v>2</v>
      </c>
      <c r="V1692" s="8">
        <f t="shared" si="134"/>
        <v>0.4098360655737705</v>
      </c>
      <c r="W1692">
        <f>IF(V1692&gt;=[1]Settings!$B$2,1,0)</f>
        <v>0</v>
      </c>
      <c r="X1692" s="9">
        <v>8.1006117165088695E-2</v>
      </c>
      <c r="Y1692" t="s">
        <v>32</v>
      </c>
      <c r="Z1692">
        <f>IF(X1692&gt;=[1]Settings!$B$4,1,0)</f>
        <v>0</v>
      </c>
      <c r="AA1692" t="str">
        <f>IF(X1692&gt;=[1]Settings!$B$7,"Critical",IF(X1692&gt;=[1]Settings!$B$6,"High",IF(X1692&gt;=[1]Settings!$B$5,"Moderate","Low")))</f>
        <v>Low</v>
      </c>
    </row>
    <row r="1693" spans="1:27" x14ac:dyDescent="0.25">
      <c r="A1693">
        <v>1692</v>
      </c>
      <c r="B1693" t="s">
        <v>27</v>
      </c>
      <c r="C1693" t="s">
        <v>40</v>
      </c>
      <c r="D1693" t="s">
        <v>30</v>
      </c>
      <c r="E1693" t="s">
        <v>30</v>
      </c>
      <c r="F1693" t="s">
        <v>39</v>
      </c>
      <c r="G1693">
        <v>1</v>
      </c>
      <c r="H1693">
        <v>766</v>
      </c>
      <c r="I1693">
        <v>69</v>
      </c>
      <c r="J1693">
        <v>17</v>
      </c>
      <c r="K1693">
        <v>9</v>
      </c>
      <c r="L1693" s="6">
        <v>1133386.1599999999</v>
      </c>
      <c r="M1693">
        <v>4</v>
      </c>
      <c r="N1693" s="7">
        <f>[1]Settings!$B$3*K1693</f>
        <v>2.25</v>
      </c>
      <c r="O1693">
        <v>6</v>
      </c>
      <c r="P1693" s="8">
        <f t="shared" si="130"/>
        <v>4.0588235294117645</v>
      </c>
      <c r="Q1693" s="7">
        <f t="shared" si="131"/>
        <v>2.76</v>
      </c>
      <c r="R1693" s="8">
        <f t="shared" si="132"/>
        <v>0.78328981723237601</v>
      </c>
      <c r="S1693" s="8">
        <f t="shared" si="133"/>
        <v>2.6666666666666665</v>
      </c>
      <c r="T1693" s="9">
        <v>0.46871324524409802</v>
      </c>
      <c r="U1693">
        <v>15</v>
      </c>
      <c r="V1693" s="8">
        <f t="shared" si="134"/>
        <v>1.95822454308094</v>
      </c>
      <c r="W1693">
        <f>IF(V1693&gt;=[1]Settings!$B$2,1,0)</f>
        <v>0</v>
      </c>
      <c r="X1693" s="9">
        <v>0.26760783791542098</v>
      </c>
      <c r="Y1693" t="s">
        <v>32</v>
      </c>
      <c r="Z1693">
        <f>IF(X1693&gt;=[1]Settings!$B$4,1,0)</f>
        <v>0</v>
      </c>
      <c r="AA1693" t="str">
        <f>IF(X1693&gt;=[1]Settings!$B$7,"Critical",IF(X1693&gt;=[1]Settings!$B$6,"High",IF(X1693&gt;=[1]Settings!$B$5,"Moderate","Low")))</f>
        <v>Low</v>
      </c>
    </row>
    <row r="1694" spans="1:27" x14ac:dyDescent="0.25">
      <c r="A1694">
        <v>1693</v>
      </c>
      <c r="B1694" t="s">
        <v>41</v>
      </c>
      <c r="C1694" t="s">
        <v>44</v>
      </c>
      <c r="D1694" t="s">
        <v>29</v>
      </c>
      <c r="E1694" t="s">
        <v>30</v>
      </c>
      <c r="F1694" t="s">
        <v>36</v>
      </c>
      <c r="G1694">
        <v>4</v>
      </c>
      <c r="H1694">
        <v>575</v>
      </c>
      <c r="I1694">
        <v>54</v>
      </c>
      <c r="J1694">
        <v>12</v>
      </c>
      <c r="K1694">
        <v>5</v>
      </c>
      <c r="L1694" s="6">
        <v>666541.64</v>
      </c>
      <c r="M1694">
        <v>5</v>
      </c>
      <c r="N1694" s="7">
        <f>[1]Settings!$B$3*K1694</f>
        <v>1.25</v>
      </c>
      <c r="O1694">
        <v>3</v>
      </c>
      <c r="P1694" s="8">
        <f t="shared" si="130"/>
        <v>4.5</v>
      </c>
      <c r="Q1694" s="7">
        <f t="shared" si="131"/>
        <v>2.7</v>
      </c>
      <c r="R1694" s="8">
        <f t="shared" si="132"/>
        <v>0.52173913043478259</v>
      </c>
      <c r="S1694" s="8">
        <f t="shared" si="133"/>
        <v>2.4</v>
      </c>
      <c r="T1694" s="9">
        <v>0.48168487679990801</v>
      </c>
      <c r="U1694">
        <v>15</v>
      </c>
      <c r="V1694" s="8">
        <f t="shared" si="134"/>
        <v>2.6086956521739131</v>
      </c>
      <c r="W1694">
        <f>IF(V1694&gt;=[1]Settings!$B$2,1,0)</f>
        <v>1</v>
      </c>
      <c r="X1694" s="9">
        <v>8.7972760200500502E-2</v>
      </c>
      <c r="Y1694" t="s">
        <v>43</v>
      </c>
      <c r="Z1694">
        <f>IF(X1694&gt;=[1]Settings!$B$4,1,0)</f>
        <v>0</v>
      </c>
      <c r="AA1694" t="str">
        <f>IF(X1694&gt;=[1]Settings!$B$7,"Critical",IF(X1694&gt;=[1]Settings!$B$6,"High",IF(X1694&gt;=[1]Settings!$B$5,"Moderate","Low")))</f>
        <v>Low</v>
      </c>
    </row>
    <row r="1695" spans="1:27" x14ac:dyDescent="0.25">
      <c r="A1695">
        <v>1694</v>
      </c>
      <c r="B1695" t="s">
        <v>27</v>
      </c>
      <c r="C1695" t="s">
        <v>37</v>
      </c>
      <c r="D1695" t="s">
        <v>34</v>
      </c>
      <c r="E1695" t="s">
        <v>35</v>
      </c>
      <c r="F1695" t="s">
        <v>31</v>
      </c>
      <c r="G1695">
        <v>1</v>
      </c>
      <c r="H1695">
        <v>743</v>
      </c>
      <c r="I1695">
        <v>84</v>
      </c>
      <c r="J1695">
        <v>15</v>
      </c>
      <c r="K1695">
        <v>6</v>
      </c>
      <c r="L1695" s="6">
        <v>751187.7</v>
      </c>
      <c r="M1695">
        <v>4</v>
      </c>
      <c r="N1695" s="7">
        <f>[1]Settings!$B$3*K1695</f>
        <v>1.5</v>
      </c>
      <c r="O1695">
        <v>13</v>
      </c>
      <c r="P1695" s="8">
        <f t="shared" si="130"/>
        <v>5.6</v>
      </c>
      <c r="Q1695" s="7">
        <f t="shared" si="131"/>
        <v>3.36</v>
      </c>
      <c r="R1695" s="8">
        <f t="shared" si="132"/>
        <v>1.7496635262449529</v>
      </c>
      <c r="S1695" s="8">
        <f t="shared" si="133"/>
        <v>8.6666666666666661</v>
      </c>
      <c r="T1695" s="9">
        <v>0.80554594964031001</v>
      </c>
      <c r="U1695">
        <v>9</v>
      </c>
      <c r="V1695" s="8">
        <f t="shared" si="134"/>
        <v>1.2113055181695829</v>
      </c>
      <c r="W1695">
        <f>IF(V1695&gt;=[1]Settings!$B$2,1,0)</f>
        <v>0</v>
      </c>
      <c r="X1695" s="9">
        <v>0.86377662420272805</v>
      </c>
      <c r="Y1695" t="s">
        <v>32</v>
      </c>
      <c r="Z1695">
        <f>IF(X1695&gt;=[1]Settings!$B$4,1,0)</f>
        <v>1</v>
      </c>
      <c r="AA1695" t="str">
        <f>IF(X1695&gt;=[1]Settings!$B$7,"Critical",IF(X1695&gt;=[1]Settings!$B$6,"High",IF(X1695&gt;=[1]Settings!$B$5,"Moderate","Low")))</f>
        <v>Critical</v>
      </c>
    </row>
    <row r="1696" spans="1:27" x14ac:dyDescent="0.25">
      <c r="A1696">
        <v>1695</v>
      </c>
      <c r="B1696" t="s">
        <v>27</v>
      </c>
      <c r="C1696" t="s">
        <v>37</v>
      </c>
      <c r="D1696" t="s">
        <v>30</v>
      </c>
      <c r="E1696" t="s">
        <v>30</v>
      </c>
      <c r="F1696" t="s">
        <v>36</v>
      </c>
      <c r="G1696">
        <v>2</v>
      </c>
      <c r="H1696">
        <v>636</v>
      </c>
      <c r="I1696">
        <v>59</v>
      </c>
      <c r="J1696">
        <v>18</v>
      </c>
      <c r="K1696">
        <v>8</v>
      </c>
      <c r="L1696" s="6">
        <v>1170931.1200000001</v>
      </c>
      <c r="M1696">
        <v>9</v>
      </c>
      <c r="N1696" s="7">
        <f>[1]Settings!$B$3*K1696</f>
        <v>2</v>
      </c>
      <c r="O1696">
        <v>2</v>
      </c>
      <c r="P1696" s="8">
        <f t="shared" si="130"/>
        <v>3.2777777777777777</v>
      </c>
      <c r="Q1696" s="7">
        <f t="shared" si="131"/>
        <v>5.31</v>
      </c>
      <c r="R1696" s="8">
        <f t="shared" si="132"/>
        <v>0.31446540880503143</v>
      </c>
      <c r="S1696" s="8">
        <f t="shared" si="133"/>
        <v>1</v>
      </c>
      <c r="T1696" s="9">
        <v>0.362096186544</v>
      </c>
      <c r="U1696">
        <v>21</v>
      </c>
      <c r="V1696" s="8">
        <f t="shared" si="134"/>
        <v>3.3018867924528301</v>
      </c>
      <c r="W1696">
        <f>IF(V1696&gt;=[1]Settings!$B$2,1,0)</f>
        <v>1</v>
      </c>
      <c r="X1696" s="9">
        <v>0.17052426934242301</v>
      </c>
      <c r="Y1696" t="s">
        <v>32</v>
      </c>
      <c r="Z1696">
        <f>IF(X1696&gt;=[1]Settings!$B$4,1,0)</f>
        <v>0</v>
      </c>
      <c r="AA1696" t="str">
        <f>IF(X1696&gt;=[1]Settings!$B$7,"Critical",IF(X1696&gt;=[1]Settings!$B$6,"High",IF(X1696&gt;=[1]Settings!$B$5,"Moderate","Low")))</f>
        <v>Low</v>
      </c>
    </row>
    <row r="1697" spans="1:27" x14ac:dyDescent="0.25">
      <c r="A1697">
        <v>1696</v>
      </c>
      <c r="B1697" t="s">
        <v>27</v>
      </c>
      <c r="C1697" t="s">
        <v>33</v>
      </c>
      <c r="D1697" t="s">
        <v>29</v>
      </c>
      <c r="E1697" t="s">
        <v>30</v>
      </c>
      <c r="F1697" t="s">
        <v>36</v>
      </c>
      <c r="G1697">
        <v>4</v>
      </c>
      <c r="H1697">
        <v>733</v>
      </c>
      <c r="I1697">
        <v>91</v>
      </c>
      <c r="J1697">
        <v>13</v>
      </c>
      <c r="K1697">
        <v>15</v>
      </c>
      <c r="L1697" s="6">
        <v>1966719.61</v>
      </c>
      <c r="M1697">
        <v>8</v>
      </c>
      <c r="N1697" s="7">
        <f>[1]Settings!$B$3*K1697</f>
        <v>3.75</v>
      </c>
      <c r="O1697">
        <v>15</v>
      </c>
      <c r="P1697" s="8">
        <f t="shared" si="130"/>
        <v>7</v>
      </c>
      <c r="Q1697" s="7">
        <f t="shared" si="131"/>
        <v>7.28</v>
      </c>
      <c r="R1697" s="8">
        <f t="shared" si="132"/>
        <v>2.0463847203274215</v>
      </c>
      <c r="S1697" s="8">
        <f t="shared" si="133"/>
        <v>4</v>
      </c>
      <c r="T1697" s="9">
        <v>0.49321039550972001</v>
      </c>
      <c r="U1697">
        <v>14</v>
      </c>
      <c r="V1697" s="8">
        <f t="shared" si="134"/>
        <v>1.9099590723055935</v>
      </c>
      <c r="W1697">
        <f>IF(V1697&gt;=[1]Settings!$B$2,1,0)</f>
        <v>0</v>
      </c>
      <c r="X1697" s="9">
        <v>0.88537263870239302</v>
      </c>
      <c r="Y1697" t="s">
        <v>32</v>
      </c>
      <c r="Z1697">
        <f>IF(X1697&gt;=[1]Settings!$B$4,1,0)</f>
        <v>1</v>
      </c>
      <c r="AA1697" t="str">
        <f>IF(X1697&gt;=[1]Settings!$B$7,"Critical",IF(X1697&gt;=[1]Settings!$B$6,"High",IF(X1697&gt;=[1]Settings!$B$5,"Moderate","Low")))</f>
        <v>Critical</v>
      </c>
    </row>
    <row r="1698" spans="1:27" x14ac:dyDescent="0.25">
      <c r="A1698">
        <v>1697</v>
      </c>
      <c r="B1698" t="s">
        <v>27</v>
      </c>
      <c r="C1698" t="s">
        <v>38</v>
      </c>
      <c r="D1698" t="s">
        <v>30</v>
      </c>
      <c r="E1698" t="s">
        <v>30</v>
      </c>
      <c r="F1698" t="s">
        <v>39</v>
      </c>
      <c r="G1698">
        <v>3</v>
      </c>
      <c r="H1698">
        <v>765</v>
      </c>
      <c r="I1698">
        <v>65</v>
      </c>
      <c r="J1698">
        <v>17</v>
      </c>
      <c r="K1698">
        <v>8</v>
      </c>
      <c r="L1698" s="6">
        <v>1230261.71</v>
      </c>
      <c r="M1698">
        <v>2</v>
      </c>
      <c r="N1698" s="7">
        <f>[1]Settings!$B$3*K1698</f>
        <v>2</v>
      </c>
      <c r="O1698">
        <v>5</v>
      </c>
      <c r="P1698" s="8">
        <f t="shared" si="130"/>
        <v>3.8235294117647061</v>
      </c>
      <c r="Q1698" s="7">
        <f t="shared" si="131"/>
        <v>1.3</v>
      </c>
      <c r="R1698" s="8">
        <f t="shared" si="132"/>
        <v>0.65359477124183007</v>
      </c>
      <c r="S1698" s="8">
        <f t="shared" si="133"/>
        <v>2.5</v>
      </c>
      <c r="T1698" s="9">
        <v>0.368397267698162</v>
      </c>
      <c r="U1698">
        <v>17</v>
      </c>
      <c r="V1698" s="8">
        <f t="shared" si="134"/>
        <v>2.2222222222222223</v>
      </c>
      <c r="W1698">
        <f>IF(V1698&gt;=[1]Settings!$B$2,1,0)</f>
        <v>1</v>
      </c>
      <c r="X1698" s="9">
        <v>0.23385581374168399</v>
      </c>
      <c r="Y1698" t="s">
        <v>32</v>
      </c>
      <c r="Z1698">
        <f>IF(X1698&gt;=[1]Settings!$B$4,1,0)</f>
        <v>0</v>
      </c>
      <c r="AA1698" t="str">
        <f>IF(X1698&gt;=[1]Settings!$B$7,"Critical",IF(X1698&gt;=[1]Settings!$B$6,"High",IF(X1698&gt;=[1]Settings!$B$5,"Moderate","Low")))</f>
        <v>Low</v>
      </c>
    </row>
    <row r="1699" spans="1:27" x14ac:dyDescent="0.25">
      <c r="A1699">
        <v>1698</v>
      </c>
      <c r="B1699" t="s">
        <v>27</v>
      </c>
      <c r="C1699" t="s">
        <v>28</v>
      </c>
      <c r="D1699" t="s">
        <v>29</v>
      </c>
      <c r="E1699" t="s">
        <v>30</v>
      </c>
      <c r="F1699" t="s">
        <v>39</v>
      </c>
      <c r="G1699">
        <v>3</v>
      </c>
      <c r="H1699">
        <v>647</v>
      </c>
      <c r="I1699">
        <v>54</v>
      </c>
      <c r="J1699">
        <v>13</v>
      </c>
      <c r="K1699">
        <v>9</v>
      </c>
      <c r="L1699" s="6">
        <v>920892.35</v>
      </c>
      <c r="M1699">
        <v>4</v>
      </c>
      <c r="N1699" s="7">
        <f>[1]Settings!$B$3*K1699</f>
        <v>2.25</v>
      </c>
      <c r="O1699">
        <v>1</v>
      </c>
      <c r="P1699" s="8">
        <f t="shared" si="130"/>
        <v>4.1538461538461542</v>
      </c>
      <c r="Q1699" s="7">
        <f t="shared" si="131"/>
        <v>2.16</v>
      </c>
      <c r="R1699" s="8">
        <f t="shared" si="132"/>
        <v>0.15455950540958269</v>
      </c>
      <c r="S1699" s="8">
        <f t="shared" si="133"/>
        <v>0.44444444444444442</v>
      </c>
      <c r="T1699" s="9">
        <v>0.19312587892487099</v>
      </c>
      <c r="U1699">
        <v>10</v>
      </c>
      <c r="V1699" s="8">
        <f t="shared" si="134"/>
        <v>1.545595054095827</v>
      </c>
      <c r="W1699">
        <f>IF(V1699&gt;=[1]Settings!$B$2,1,0)</f>
        <v>0</v>
      </c>
      <c r="X1699" s="9">
        <v>7.7018454670906095E-2</v>
      </c>
      <c r="Y1699" t="s">
        <v>32</v>
      </c>
      <c r="Z1699">
        <f>IF(X1699&gt;=[1]Settings!$B$4,1,0)</f>
        <v>0</v>
      </c>
      <c r="AA1699" t="str">
        <f>IF(X1699&gt;=[1]Settings!$B$7,"Critical",IF(X1699&gt;=[1]Settings!$B$6,"High",IF(X1699&gt;=[1]Settings!$B$5,"Moderate","Low")))</f>
        <v>Low</v>
      </c>
    </row>
    <row r="1700" spans="1:27" x14ac:dyDescent="0.25">
      <c r="A1700">
        <v>1699</v>
      </c>
      <c r="B1700" t="s">
        <v>27</v>
      </c>
      <c r="C1700" t="s">
        <v>40</v>
      </c>
      <c r="D1700" t="s">
        <v>29</v>
      </c>
      <c r="E1700" t="s">
        <v>30</v>
      </c>
      <c r="F1700" t="s">
        <v>39</v>
      </c>
      <c r="G1700">
        <v>3</v>
      </c>
      <c r="H1700">
        <v>568</v>
      </c>
      <c r="I1700">
        <v>80</v>
      </c>
      <c r="J1700">
        <v>10</v>
      </c>
      <c r="K1700">
        <v>7</v>
      </c>
      <c r="L1700" s="6">
        <v>677417.57</v>
      </c>
      <c r="M1700">
        <v>4</v>
      </c>
      <c r="N1700" s="7">
        <f>[1]Settings!$B$3*K1700</f>
        <v>1.75</v>
      </c>
      <c r="O1700">
        <v>1</v>
      </c>
      <c r="P1700" s="8">
        <f t="shared" si="130"/>
        <v>8</v>
      </c>
      <c r="Q1700" s="7">
        <f t="shared" si="131"/>
        <v>3.2</v>
      </c>
      <c r="R1700" s="8">
        <f t="shared" si="132"/>
        <v>0.176056338028169</v>
      </c>
      <c r="S1700" s="8">
        <f t="shared" si="133"/>
        <v>0.5714285714285714</v>
      </c>
      <c r="T1700" s="9">
        <v>0.406518617605091</v>
      </c>
      <c r="U1700">
        <v>10</v>
      </c>
      <c r="V1700" s="8">
        <f t="shared" si="134"/>
        <v>1.7605633802816902</v>
      </c>
      <c r="W1700">
        <f>IF(V1700&gt;=[1]Settings!$B$2,1,0)</f>
        <v>0</v>
      </c>
      <c r="X1700" s="9">
        <v>0.10026774555444699</v>
      </c>
      <c r="Y1700" t="s">
        <v>32</v>
      </c>
      <c r="Z1700">
        <f>IF(X1700&gt;=[1]Settings!$B$4,1,0)</f>
        <v>0</v>
      </c>
      <c r="AA1700" t="str">
        <f>IF(X1700&gt;=[1]Settings!$B$7,"Critical",IF(X1700&gt;=[1]Settings!$B$6,"High",IF(X1700&gt;=[1]Settings!$B$5,"Moderate","Low")))</f>
        <v>Low</v>
      </c>
    </row>
    <row r="1701" spans="1:27" x14ac:dyDescent="0.25">
      <c r="A1701">
        <v>1700</v>
      </c>
      <c r="B1701" t="s">
        <v>27</v>
      </c>
      <c r="C1701" t="s">
        <v>37</v>
      </c>
      <c r="D1701" t="s">
        <v>30</v>
      </c>
      <c r="E1701" t="s">
        <v>30</v>
      </c>
      <c r="F1701" t="s">
        <v>31</v>
      </c>
      <c r="G1701">
        <v>1</v>
      </c>
      <c r="H1701">
        <v>818</v>
      </c>
      <c r="I1701">
        <v>85</v>
      </c>
      <c r="J1701">
        <v>15</v>
      </c>
      <c r="K1701">
        <v>11</v>
      </c>
      <c r="L1701" s="6">
        <v>1617636.71</v>
      </c>
      <c r="M1701">
        <v>11</v>
      </c>
      <c r="N1701" s="7">
        <f>[1]Settings!$B$3*K1701</f>
        <v>2.75</v>
      </c>
      <c r="O1701">
        <v>58</v>
      </c>
      <c r="P1701" s="8">
        <f t="shared" si="130"/>
        <v>5.666666666666667</v>
      </c>
      <c r="Q1701" s="7">
        <f t="shared" si="131"/>
        <v>9.35</v>
      </c>
      <c r="R1701" s="8">
        <f t="shared" si="132"/>
        <v>7.0904645476772616</v>
      </c>
      <c r="S1701" s="8">
        <f t="shared" si="133"/>
        <v>21.09090909090909</v>
      </c>
      <c r="T1701" s="9">
        <v>2.4007118850415798</v>
      </c>
      <c r="U1701">
        <v>70</v>
      </c>
      <c r="V1701" s="8">
        <f t="shared" si="134"/>
        <v>8.5574572127139366</v>
      </c>
      <c r="W1701">
        <f>IF(V1701&gt;=[1]Settings!$B$2,1,0)</f>
        <v>1</v>
      </c>
      <c r="X1701" s="9">
        <v>0.97668182849884</v>
      </c>
      <c r="Y1701" t="s">
        <v>32</v>
      </c>
      <c r="Z1701">
        <f>IF(X1701&gt;=[1]Settings!$B$4,1,0)</f>
        <v>1</v>
      </c>
      <c r="AA1701" t="str">
        <f>IF(X1701&gt;=[1]Settings!$B$7,"Critical",IF(X1701&gt;=[1]Settings!$B$6,"High",IF(X1701&gt;=[1]Settings!$B$5,"Moderate","Low")))</f>
        <v>Critical</v>
      </c>
    </row>
    <row r="1702" spans="1:27" x14ac:dyDescent="0.25">
      <c r="A1702">
        <v>1701</v>
      </c>
      <c r="B1702" t="s">
        <v>27</v>
      </c>
      <c r="C1702" t="s">
        <v>40</v>
      </c>
      <c r="D1702" t="s">
        <v>30</v>
      </c>
      <c r="E1702" t="s">
        <v>35</v>
      </c>
      <c r="F1702" t="s">
        <v>39</v>
      </c>
      <c r="G1702">
        <v>3</v>
      </c>
      <c r="H1702">
        <v>493</v>
      </c>
      <c r="I1702">
        <v>64</v>
      </c>
      <c r="J1702">
        <v>13</v>
      </c>
      <c r="K1702">
        <v>11</v>
      </c>
      <c r="L1702" s="6">
        <v>1776288.47</v>
      </c>
      <c r="M1702">
        <v>5</v>
      </c>
      <c r="N1702" s="7">
        <f>[1]Settings!$B$3*K1702</f>
        <v>2.75</v>
      </c>
      <c r="O1702">
        <v>6</v>
      </c>
      <c r="P1702" s="8">
        <f t="shared" si="130"/>
        <v>4.9230769230769234</v>
      </c>
      <c r="Q1702" s="7">
        <f t="shared" si="131"/>
        <v>3.2</v>
      </c>
      <c r="R1702" s="8">
        <f t="shared" si="132"/>
        <v>1.2170385395537526</v>
      </c>
      <c r="S1702" s="8">
        <f t="shared" si="133"/>
        <v>2.1818181818181817</v>
      </c>
      <c r="T1702" s="9">
        <v>0.37944827037680701</v>
      </c>
      <c r="U1702">
        <v>15</v>
      </c>
      <c r="V1702" s="8">
        <f t="shared" si="134"/>
        <v>3.0425963488843815</v>
      </c>
      <c r="W1702">
        <f>IF(V1702&gt;=[1]Settings!$B$2,1,0)</f>
        <v>1</v>
      </c>
      <c r="X1702" s="9">
        <v>0.62905591726303101</v>
      </c>
      <c r="Y1702" t="s">
        <v>32</v>
      </c>
      <c r="Z1702">
        <f>IF(X1702&gt;=[1]Settings!$B$4,1,0)</f>
        <v>1</v>
      </c>
      <c r="AA1702" t="str">
        <f>IF(X1702&gt;=[1]Settings!$B$7,"Critical",IF(X1702&gt;=[1]Settings!$B$6,"High",IF(X1702&gt;=[1]Settings!$B$5,"Moderate","Low")))</f>
        <v>High</v>
      </c>
    </row>
    <row r="1703" spans="1:27" x14ac:dyDescent="0.25">
      <c r="A1703">
        <v>1702</v>
      </c>
      <c r="B1703" t="s">
        <v>27</v>
      </c>
      <c r="C1703" t="s">
        <v>40</v>
      </c>
      <c r="D1703" t="s">
        <v>30</v>
      </c>
      <c r="E1703" t="s">
        <v>35</v>
      </c>
      <c r="F1703" t="s">
        <v>39</v>
      </c>
      <c r="G1703">
        <v>4</v>
      </c>
      <c r="H1703">
        <v>371</v>
      </c>
      <c r="I1703">
        <v>48</v>
      </c>
      <c r="J1703">
        <v>8</v>
      </c>
      <c r="K1703">
        <v>5</v>
      </c>
      <c r="L1703" s="6">
        <v>438455.47</v>
      </c>
      <c r="M1703">
        <v>4</v>
      </c>
      <c r="N1703" s="7">
        <f>[1]Settings!$B$3*K1703</f>
        <v>1.25</v>
      </c>
      <c r="O1703">
        <v>2</v>
      </c>
      <c r="P1703" s="8">
        <f t="shared" si="130"/>
        <v>6</v>
      </c>
      <c r="Q1703" s="7">
        <f t="shared" si="131"/>
        <v>1.92</v>
      </c>
      <c r="R1703" s="8">
        <f t="shared" si="132"/>
        <v>0.53908355795148244</v>
      </c>
      <c r="S1703" s="8">
        <f t="shared" si="133"/>
        <v>1.6</v>
      </c>
      <c r="T1703" s="9">
        <v>0.348936016682101</v>
      </c>
      <c r="U1703">
        <v>5</v>
      </c>
      <c r="V1703" s="8">
        <f t="shared" si="134"/>
        <v>1.3477088948787062</v>
      </c>
      <c r="W1703">
        <f>IF(V1703&gt;=[1]Settings!$B$2,1,0)</f>
        <v>0</v>
      </c>
      <c r="X1703" s="9">
        <v>9.5174208283424405E-2</v>
      </c>
      <c r="Y1703" t="s">
        <v>32</v>
      </c>
      <c r="Z1703">
        <f>IF(X1703&gt;=[1]Settings!$B$4,1,0)</f>
        <v>0</v>
      </c>
      <c r="AA1703" t="str">
        <f>IF(X1703&gt;=[1]Settings!$B$7,"Critical",IF(X1703&gt;=[1]Settings!$B$6,"High",IF(X1703&gt;=[1]Settings!$B$5,"Moderate","Low")))</f>
        <v>Low</v>
      </c>
    </row>
    <row r="1704" spans="1:27" x14ac:dyDescent="0.25">
      <c r="A1704">
        <v>1703</v>
      </c>
      <c r="B1704" t="s">
        <v>27</v>
      </c>
      <c r="C1704" t="s">
        <v>44</v>
      </c>
      <c r="D1704" t="s">
        <v>30</v>
      </c>
      <c r="E1704" t="s">
        <v>30</v>
      </c>
      <c r="F1704" t="s">
        <v>31</v>
      </c>
      <c r="G1704">
        <v>2</v>
      </c>
      <c r="H1704">
        <v>101</v>
      </c>
      <c r="I1704">
        <v>30</v>
      </c>
      <c r="J1704">
        <v>5</v>
      </c>
      <c r="K1704">
        <v>4</v>
      </c>
      <c r="L1704" s="6">
        <v>169486.83</v>
      </c>
      <c r="M1704">
        <v>7</v>
      </c>
      <c r="N1704" s="7">
        <f>[1]Settings!$B$3*K1704</f>
        <v>1</v>
      </c>
      <c r="O1704">
        <v>0</v>
      </c>
      <c r="P1704" s="8">
        <f t="shared" si="130"/>
        <v>6</v>
      </c>
      <c r="Q1704" s="7">
        <f t="shared" si="131"/>
        <v>2.1</v>
      </c>
      <c r="R1704" s="8">
        <f t="shared" si="132"/>
        <v>0</v>
      </c>
      <c r="S1704" s="8">
        <f t="shared" si="133"/>
        <v>0</v>
      </c>
      <c r="T1704" s="9">
        <v>0.31177060878935697</v>
      </c>
      <c r="U1704">
        <v>2</v>
      </c>
      <c r="V1704" s="8">
        <f t="shared" si="134"/>
        <v>1.9801980198019802</v>
      </c>
      <c r="W1704">
        <f>IF(V1704&gt;=[1]Settings!$B$2,1,0)</f>
        <v>0</v>
      </c>
      <c r="X1704" s="9">
        <v>6.9823101162910503E-2</v>
      </c>
      <c r="Y1704" t="s">
        <v>32</v>
      </c>
      <c r="Z1704">
        <f>IF(X1704&gt;=[1]Settings!$B$4,1,0)</f>
        <v>0</v>
      </c>
      <c r="AA1704" t="str">
        <f>IF(X1704&gt;=[1]Settings!$B$7,"Critical",IF(X1704&gt;=[1]Settings!$B$6,"High",IF(X1704&gt;=[1]Settings!$B$5,"Moderate","Low")))</f>
        <v>Low</v>
      </c>
    </row>
    <row r="1705" spans="1:27" x14ac:dyDescent="0.25">
      <c r="A1705">
        <v>1704</v>
      </c>
      <c r="B1705" t="s">
        <v>27</v>
      </c>
      <c r="C1705" t="s">
        <v>37</v>
      </c>
      <c r="D1705" t="s">
        <v>30</v>
      </c>
      <c r="E1705" t="s">
        <v>35</v>
      </c>
      <c r="F1705" t="s">
        <v>36</v>
      </c>
      <c r="G1705">
        <v>4</v>
      </c>
      <c r="H1705">
        <v>647</v>
      </c>
      <c r="I1705">
        <v>75</v>
      </c>
      <c r="J1705">
        <v>10</v>
      </c>
      <c r="K1705">
        <v>4</v>
      </c>
      <c r="L1705" s="6">
        <v>359326.02</v>
      </c>
      <c r="M1705">
        <v>12</v>
      </c>
      <c r="N1705" s="7">
        <f>[1]Settings!$B$3*K1705</f>
        <v>1</v>
      </c>
      <c r="O1705">
        <v>0</v>
      </c>
      <c r="P1705" s="8">
        <f t="shared" si="130"/>
        <v>7.5</v>
      </c>
      <c r="Q1705" s="7">
        <f t="shared" si="131"/>
        <v>9</v>
      </c>
      <c r="R1705" s="8">
        <f t="shared" si="132"/>
        <v>0</v>
      </c>
      <c r="S1705" s="8">
        <f t="shared" si="133"/>
        <v>0</v>
      </c>
      <c r="T1705" s="9">
        <v>0.21401703876796599</v>
      </c>
      <c r="U1705">
        <v>0</v>
      </c>
      <c r="V1705" s="8">
        <f t="shared" si="134"/>
        <v>0</v>
      </c>
      <c r="W1705">
        <f>IF(V1705&gt;=[1]Settings!$B$2,1,0)</f>
        <v>0</v>
      </c>
      <c r="X1705" s="9">
        <v>3.8502342998981497E-2</v>
      </c>
      <c r="Y1705" t="s">
        <v>32</v>
      </c>
      <c r="Z1705">
        <f>IF(X1705&gt;=[1]Settings!$B$4,1,0)</f>
        <v>0</v>
      </c>
      <c r="AA1705" t="str">
        <f>IF(X1705&gt;=[1]Settings!$B$7,"Critical",IF(X1705&gt;=[1]Settings!$B$6,"High",IF(X1705&gt;=[1]Settings!$B$5,"Moderate","Low")))</f>
        <v>Low</v>
      </c>
    </row>
    <row r="1706" spans="1:27" x14ac:dyDescent="0.25">
      <c r="A1706">
        <v>1705</v>
      </c>
      <c r="B1706" t="s">
        <v>27</v>
      </c>
      <c r="C1706" t="s">
        <v>33</v>
      </c>
      <c r="D1706" t="s">
        <v>34</v>
      </c>
      <c r="E1706" t="s">
        <v>35</v>
      </c>
      <c r="F1706" t="s">
        <v>39</v>
      </c>
      <c r="G1706">
        <v>1</v>
      </c>
      <c r="H1706">
        <v>721</v>
      </c>
      <c r="I1706">
        <v>53</v>
      </c>
      <c r="J1706">
        <v>9</v>
      </c>
      <c r="K1706">
        <v>6</v>
      </c>
      <c r="L1706" s="6">
        <v>379583.15</v>
      </c>
      <c r="M1706">
        <v>2</v>
      </c>
      <c r="N1706" s="7">
        <f>[1]Settings!$B$3*K1706</f>
        <v>1.5</v>
      </c>
      <c r="O1706">
        <v>6</v>
      </c>
      <c r="P1706" s="8">
        <f t="shared" si="130"/>
        <v>5.8888888888888893</v>
      </c>
      <c r="Q1706" s="7">
        <f t="shared" si="131"/>
        <v>1.06</v>
      </c>
      <c r="R1706" s="8">
        <f t="shared" si="132"/>
        <v>0.83217753120665738</v>
      </c>
      <c r="S1706" s="8">
        <f t="shared" si="133"/>
        <v>4</v>
      </c>
      <c r="T1706" s="9">
        <v>0.43289546217988101</v>
      </c>
      <c r="U1706">
        <v>2</v>
      </c>
      <c r="V1706" s="8">
        <f t="shared" si="134"/>
        <v>0.27739251040221913</v>
      </c>
      <c r="W1706">
        <f>IF(V1706&gt;=[1]Settings!$B$2,1,0)</f>
        <v>0</v>
      </c>
      <c r="X1706" s="9">
        <v>0.28101208806037897</v>
      </c>
      <c r="Y1706" t="s">
        <v>32</v>
      </c>
      <c r="Z1706">
        <f>IF(X1706&gt;=[1]Settings!$B$4,1,0)</f>
        <v>0</v>
      </c>
      <c r="AA1706" t="str">
        <f>IF(X1706&gt;=[1]Settings!$B$7,"Critical",IF(X1706&gt;=[1]Settings!$B$6,"High",IF(X1706&gt;=[1]Settings!$B$5,"Moderate","Low")))</f>
        <v>Low</v>
      </c>
    </row>
    <row r="1707" spans="1:27" x14ac:dyDescent="0.25">
      <c r="A1707">
        <v>1706</v>
      </c>
      <c r="B1707" t="s">
        <v>41</v>
      </c>
      <c r="C1707" t="s">
        <v>40</v>
      </c>
      <c r="D1707" t="s">
        <v>29</v>
      </c>
      <c r="E1707" t="s">
        <v>42</v>
      </c>
      <c r="F1707" t="s">
        <v>36</v>
      </c>
      <c r="G1707">
        <v>4</v>
      </c>
      <c r="H1707">
        <v>54</v>
      </c>
      <c r="I1707">
        <v>63</v>
      </c>
      <c r="J1707">
        <v>3</v>
      </c>
      <c r="K1707">
        <v>4</v>
      </c>
      <c r="L1707" s="6">
        <v>104264.84</v>
      </c>
      <c r="M1707">
        <v>12</v>
      </c>
      <c r="N1707" s="7">
        <f>[1]Settings!$B$3*K1707</f>
        <v>1</v>
      </c>
      <c r="O1707">
        <v>1</v>
      </c>
      <c r="P1707" s="8">
        <f t="shared" si="130"/>
        <v>21</v>
      </c>
      <c r="Q1707" s="7">
        <f t="shared" si="131"/>
        <v>7.56</v>
      </c>
      <c r="R1707" s="8">
        <f t="shared" si="132"/>
        <v>1.8518518518518519</v>
      </c>
      <c r="S1707" s="8">
        <f t="shared" si="133"/>
        <v>1</v>
      </c>
      <c r="T1707" s="9">
        <v>0.17380679370996399</v>
      </c>
      <c r="U1707">
        <v>0</v>
      </c>
      <c r="V1707" s="8">
        <f t="shared" si="134"/>
        <v>0</v>
      </c>
      <c r="W1707">
        <f>IF(V1707&gt;=[1]Settings!$B$2,1,0)</f>
        <v>0</v>
      </c>
      <c r="X1707" s="9">
        <v>0.13752292096614799</v>
      </c>
      <c r="Y1707" t="s">
        <v>43</v>
      </c>
      <c r="Z1707">
        <f>IF(X1707&gt;=[1]Settings!$B$4,1,0)</f>
        <v>0</v>
      </c>
      <c r="AA1707" t="str">
        <f>IF(X1707&gt;=[1]Settings!$B$7,"Critical",IF(X1707&gt;=[1]Settings!$B$6,"High",IF(X1707&gt;=[1]Settings!$B$5,"Moderate","Low")))</f>
        <v>Low</v>
      </c>
    </row>
    <row r="1708" spans="1:27" x14ac:dyDescent="0.25">
      <c r="A1708">
        <v>1707</v>
      </c>
      <c r="B1708" t="s">
        <v>41</v>
      </c>
      <c r="C1708" t="s">
        <v>38</v>
      </c>
      <c r="D1708" t="s">
        <v>34</v>
      </c>
      <c r="E1708" t="s">
        <v>35</v>
      </c>
      <c r="F1708" t="s">
        <v>31</v>
      </c>
      <c r="G1708">
        <v>4</v>
      </c>
      <c r="H1708">
        <v>361</v>
      </c>
      <c r="I1708">
        <v>57</v>
      </c>
      <c r="J1708">
        <v>5</v>
      </c>
      <c r="K1708">
        <v>6</v>
      </c>
      <c r="L1708" s="6">
        <v>291732.92</v>
      </c>
      <c r="M1708">
        <v>6</v>
      </c>
      <c r="N1708" s="7">
        <f>[1]Settings!$B$3*K1708</f>
        <v>1.5</v>
      </c>
      <c r="O1708">
        <v>8</v>
      </c>
      <c r="P1708" s="8">
        <f t="shared" si="130"/>
        <v>11.4</v>
      </c>
      <c r="Q1708" s="7">
        <f t="shared" si="131"/>
        <v>3.42</v>
      </c>
      <c r="R1708" s="8">
        <f t="shared" si="132"/>
        <v>2.21606648199446</v>
      </c>
      <c r="S1708" s="8">
        <f t="shared" si="133"/>
        <v>5.333333333333333</v>
      </c>
      <c r="T1708" s="9">
        <v>0.82229486870441204</v>
      </c>
      <c r="U1708">
        <v>6</v>
      </c>
      <c r="V1708" s="8">
        <f t="shared" si="134"/>
        <v>1.6620498614958448</v>
      </c>
      <c r="W1708">
        <f>IF(V1708&gt;=[1]Settings!$B$2,1,0)</f>
        <v>0</v>
      </c>
      <c r="X1708" s="9">
        <v>0.72635775804519698</v>
      </c>
      <c r="Y1708" t="s">
        <v>43</v>
      </c>
      <c r="Z1708">
        <f>IF(X1708&gt;=[1]Settings!$B$4,1,0)</f>
        <v>1</v>
      </c>
      <c r="AA1708" t="str">
        <f>IF(X1708&gt;=[1]Settings!$B$7,"Critical",IF(X1708&gt;=[1]Settings!$B$6,"High",IF(X1708&gt;=[1]Settings!$B$5,"Moderate","Low")))</f>
        <v>High</v>
      </c>
    </row>
    <row r="1709" spans="1:27" x14ac:dyDescent="0.25">
      <c r="A1709">
        <v>1708</v>
      </c>
      <c r="B1709" t="s">
        <v>27</v>
      </c>
      <c r="C1709" t="s">
        <v>44</v>
      </c>
      <c r="D1709" t="s">
        <v>34</v>
      </c>
      <c r="E1709" t="s">
        <v>35</v>
      </c>
      <c r="F1709" t="s">
        <v>36</v>
      </c>
      <c r="G1709">
        <v>5</v>
      </c>
      <c r="H1709">
        <v>737</v>
      </c>
      <c r="I1709">
        <v>63</v>
      </c>
      <c r="J1709">
        <v>14</v>
      </c>
      <c r="K1709">
        <v>7</v>
      </c>
      <c r="L1709" s="6">
        <v>876715.4</v>
      </c>
      <c r="M1709">
        <v>10</v>
      </c>
      <c r="N1709" s="7">
        <f>[1]Settings!$B$3*K1709</f>
        <v>1.75</v>
      </c>
      <c r="O1709">
        <v>9</v>
      </c>
      <c r="P1709" s="8">
        <f t="shared" si="130"/>
        <v>4.5</v>
      </c>
      <c r="Q1709" s="7">
        <f t="shared" si="131"/>
        <v>6.3</v>
      </c>
      <c r="R1709" s="8">
        <f t="shared" si="132"/>
        <v>1.2211668928086838</v>
      </c>
      <c r="S1709" s="8">
        <f t="shared" si="133"/>
        <v>5.1428571428571432</v>
      </c>
      <c r="T1709" s="9">
        <v>0.61118000391008498</v>
      </c>
      <c r="U1709">
        <v>11</v>
      </c>
      <c r="V1709" s="8">
        <f t="shared" si="134"/>
        <v>1.4925373134328359</v>
      </c>
      <c r="W1709">
        <f>IF(V1709&gt;=[1]Settings!$B$2,1,0)</f>
        <v>0</v>
      </c>
      <c r="X1709" s="9">
        <v>0.55950349569320701</v>
      </c>
      <c r="Y1709" t="s">
        <v>32</v>
      </c>
      <c r="Z1709">
        <f>IF(X1709&gt;=[1]Settings!$B$4,1,0)</f>
        <v>1</v>
      </c>
      <c r="AA1709" t="str">
        <f>IF(X1709&gt;=[1]Settings!$B$7,"Critical",IF(X1709&gt;=[1]Settings!$B$6,"High",IF(X1709&gt;=[1]Settings!$B$5,"Moderate","Low")))</f>
        <v>Moderate</v>
      </c>
    </row>
    <row r="1710" spans="1:27" x14ac:dyDescent="0.25">
      <c r="A1710">
        <v>1709</v>
      </c>
      <c r="B1710" t="s">
        <v>27</v>
      </c>
      <c r="C1710" t="s">
        <v>28</v>
      </c>
      <c r="D1710" t="s">
        <v>34</v>
      </c>
      <c r="E1710" t="s">
        <v>42</v>
      </c>
      <c r="F1710" t="s">
        <v>36</v>
      </c>
      <c r="G1710">
        <v>4</v>
      </c>
      <c r="H1710">
        <v>490</v>
      </c>
      <c r="I1710">
        <v>57</v>
      </c>
      <c r="J1710">
        <v>5</v>
      </c>
      <c r="K1710">
        <v>8</v>
      </c>
      <c r="L1710" s="6">
        <v>289797.33</v>
      </c>
      <c r="M1710">
        <v>5</v>
      </c>
      <c r="N1710" s="7">
        <f>[1]Settings!$B$3*K1710</f>
        <v>2</v>
      </c>
      <c r="O1710">
        <v>18</v>
      </c>
      <c r="P1710" s="8">
        <f t="shared" si="130"/>
        <v>11.4</v>
      </c>
      <c r="Q1710" s="7">
        <f t="shared" si="131"/>
        <v>2.85</v>
      </c>
      <c r="R1710" s="8">
        <f t="shared" si="132"/>
        <v>3.6734693877551021</v>
      </c>
      <c r="S1710" s="8">
        <f t="shared" si="133"/>
        <v>9</v>
      </c>
      <c r="T1710" s="9">
        <v>2.8668219982254</v>
      </c>
      <c r="U1710">
        <v>44</v>
      </c>
      <c r="V1710" s="8">
        <f t="shared" si="134"/>
        <v>8.9795918367346932</v>
      </c>
      <c r="W1710">
        <f>IF(V1710&gt;=[1]Settings!$B$2,1,0)</f>
        <v>1</v>
      </c>
      <c r="X1710" s="9">
        <v>0.955951988697052</v>
      </c>
      <c r="Y1710" t="s">
        <v>32</v>
      </c>
      <c r="Z1710">
        <f>IF(X1710&gt;=[1]Settings!$B$4,1,0)</f>
        <v>1</v>
      </c>
      <c r="AA1710" t="str">
        <f>IF(X1710&gt;=[1]Settings!$B$7,"Critical",IF(X1710&gt;=[1]Settings!$B$6,"High",IF(X1710&gt;=[1]Settings!$B$5,"Moderate","Low")))</f>
        <v>Critical</v>
      </c>
    </row>
    <row r="1711" spans="1:27" x14ac:dyDescent="0.25">
      <c r="A1711">
        <v>1710</v>
      </c>
      <c r="B1711" t="s">
        <v>41</v>
      </c>
      <c r="C1711" t="s">
        <v>44</v>
      </c>
      <c r="D1711" t="s">
        <v>34</v>
      </c>
      <c r="E1711" t="s">
        <v>30</v>
      </c>
      <c r="F1711" t="s">
        <v>39</v>
      </c>
      <c r="G1711">
        <v>4</v>
      </c>
      <c r="H1711">
        <v>545</v>
      </c>
      <c r="I1711">
        <v>39</v>
      </c>
      <c r="J1711">
        <v>12</v>
      </c>
      <c r="K1711">
        <v>5</v>
      </c>
      <c r="L1711" s="6">
        <v>481866.96</v>
      </c>
      <c r="M1711">
        <v>4</v>
      </c>
      <c r="N1711" s="7">
        <f>[1]Settings!$B$3*K1711</f>
        <v>1.25</v>
      </c>
      <c r="O1711">
        <v>2</v>
      </c>
      <c r="P1711" s="8">
        <f t="shared" si="130"/>
        <v>3.25</v>
      </c>
      <c r="Q1711" s="7">
        <f t="shared" si="131"/>
        <v>1.56</v>
      </c>
      <c r="R1711" s="8">
        <f t="shared" si="132"/>
        <v>0.3669724770642202</v>
      </c>
      <c r="S1711" s="8">
        <f t="shared" si="133"/>
        <v>1.6</v>
      </c>
      <c r="T1711" s="9">
        <v>0.14052625951905401</v>
      </c>
      <c r="U1711">
        <v>4</v>
      </c>
      <c r="V1711" s="8">
        <f t="shared" si="134"/>
        <v>0.73394495412844041</v>
      </c>
      <c r="W1711">
        <f>IF(V1711&gt;=[1]Settings!$B$2,1,0)</f>
        <v>0</v>
      </c>
      <c r="X1711" s="9">
        <v>7.33303502202034E-2</v>
      </c>
      <c r="Y1711" t="s">
        <v>43</v>
      </c>
      <c r="Z1711">
        <f>IF(X1711&gt;=[1]Settings!$B$4,1,0)</f>
        <v>0</v>
      </c>
      <c r="AA1711" t="str">
        <f>IF(X1711&gt;=[1]Settings!$B$7,"Critical",IF(X1711&gt;=[1]Settings!$B$6,"High",IF(X1711&gt;=[1]Settings!$B$5,"Moderate","Low")))</f>
        <v>Low</v>
      </c>
    </row>
    <row r="1712" spans="1:27" x14ac:dyDescent="0.25">
      <c r="A1712">
        <v>1711</v>
      </c>
      <c r="B1712" t="s">
        <v>27</v>
      </c>
      <c r="C1712" t="s">
        <v>28</v>
      </c>
      <c r="D1712" t="s">
        <v>30</v>
      </c>
      <c r="E1712" t="s">
        <v>42</v>
      </c>
      <c r="F1712" t="s">
        <v>39</v>
      </c>
      <c r="G1712">
        <v>5</v>
      </c>
      <c r="H1712">
        <v>782</v>
      </c>
      <c r="I1712">
        <v>88</v>
      </c>
      <c r="J1712">
        <v>16</v>
      </c>
      <c r="K1712">
        <v>8</v>
      </c>
      <c r="L1712" s="6">
        <v>1015412.25</v>
      </c>
      <c r="M1712">
        <v>2</v>
      </c>
      <c r="N1712" s="7">
        <f>[1]Settings!$B$3*K1712</f>
        <v>2</v>
      </c>
      <c r="O1712">
        <v>12</v>
      </c>
      <c r="P1712" s="8">
        <f t="shared" si="130"/>
        <v>5.5</v>
      </c>
      <c r="Q1712" s="7">
        <f t="shared" si="131"/>
        <v>1.76</v>
      </c>
      <c r="R1712" s="8">
        <f t="shared" si="132"/>
        <v>1.5345268542199488</v>
      </c>
      <c r="S1712" s="8">
        <f t="shared" si="133"/>
        <v>6</v>
      </c>
      <c r="T1712" s="9">
        <v>0.63559202432694295</v>
      </c>
      <c r="U1712">
        <v>27</v>
      </c>
      <c r="V1712" s="8">
        <f t="shared" si="134"/>
        <v>3.452685421994885</v>
      </c>
      <c r="W1712">
        <f>IF(V1712&gt;=[1]Settings!$B$2,1,0)</f>
        <v>1</v>
      </c>
      <c r="X1712" s="9">
        <v>0.71523880958557096</v>
      </c>
      <c r="Y1712" t="s">
        <v>32</v>
      </c>
      <c r="Z1712">
        <f>IF(X1712&gt;=[1]Settings!$B$4,1,0)</f>
        <v>1</v>
      </c>
      <c r="AA1712" t="str">
        <f>IF(X1712&gt;=[1]Settings!$B$7,"Critical",IF(X1712&gt;=[1]Settings!$B$6,"High",IF(X1712&gt;=[1]Settings!$B$5,"Moderate","Low")))</f>
        <v>High</v>
      </c>
    </row>
    <row r="1713" spans="1:27" x14ac:dyDescent="0.25">
      <c r="A1713">
        <v>1712</v>
      </c>
      <c r="B1713" t="s">
        <v>27</v>
      </c>
      <c r="C1713" t="s">
        <v>44</v>
      </c>
      <c r="D1713" t="s">
        <v>34</v>
      </c>
      <c r="E1713" t="s">
        <v>30</v>
      </c>
      <c r="F1713" t="s">
        <v>39</v>
      </c>
      <c r="G1713">
        <v>4</v>
      </c>
      <c r="H1713">
        <v>500</v>
      </c>
      <c r="I1713">
        <v>43</v>
      </c>
      <c r="J1713">
        <v>10</v>
      </c>
      <c r="K1713">
        <v>8</v>
      </c>
      <c r="L1713" s="6">
        <v>791952.08</v>
      </c>
      <c r="M1713">
        <v>8</v>
      </c>
      <c r="N1713" s="7">
        <f>[1]Settings!$B$3*K1713</f>
        <v>2</v>
      </c>
      <c r="O1713">
        <v>3</v>
      </c>
      <c r="P1713" s="8">
        <f t="shared" si="130"/>
        <v>4.3</v>
      </c>
      <c r="Q1713" s="7">
        <f t="shared" si="131"/>
        <v>3.44</v>
      </c>
      <c r="R1713" s="8">
        <f t="shared" si="132"/>
        <v>0.6</v>
      </c>
      <c r="S1713" s="8">
        <f t="shared" si="133"/>
        <v>1.5</v>
      </c>
      <c r="T1713" s="9">
        <v>0.38706821302389599</v>
      </c>
      <c r="U1713">
        <v>10</v>
      </c>
      <c r="V1713" s="8">
        <f t="shared" si="134"/>
        <v>2</v>
      </c>
      <c r="W1713">
        <f>IF(V1713&gt;=[1]Settings!$B$2,1,0)</f>
        <v>1</v>
      </c>
      <c r="X1713" s="9">
        <v>0.150445446372032</v>
      </c>
      <c r="Y1713" t="s">
        <v>32</v>
      </c>
      <c r="Z1713">
        <f>IF(X1713&gt;=[1]Settings!$B$4,1,0)</f>
        <v>0</v>
      </c>
      <c r="AA1713" t="str">
        <f>IF(X1713&gt;=[1]Settings!$B$7,"Critical",IF(X1713&gt;=[1]Settings!$B$6,"High",IF(X1713&gt;=[1]Settings!$B$5,"Moderate","Low")))</f>
        <v>Low</v>
      </c>
    </row>
    <row r="1714" spans="1:27" x14ac:dyDescent="0.25">
      <c r="A1714">
        <v>1713</v>
      </c>
      <c r="B1714" t="s">
        <v>41</v>
      </c>
      <c r="C1714" t="s">
        <v>40</v>
      </c>
      <c r="D1714" t="s">
        <v>30</v>
      </c>
      <c r="E1714" t="s">
        <v>30</v>
      </c>
      <c r="F1714" t="s">
        <v>36</v>
      </c>
      <c r="G1714">
        <v>4</v>
      </c>
      <c r="H1714">
        <v>636</v>
      </c>
      <c r="I1714">
        <v>63</v>
      </c>
      <c r="J1714">
        <v>15</v>
      </c>
      <c r="K1714">
        <v>8</v>
      </c>
      <c r="L1714" s="6">
        <v>1180849.1000000001</v>
      </c>
      <c r="M1714">
        <v>4</v>
      </c>
      <c r="N1714" s="7">
        <f>[1]Settings!$B$3*K1714</f>
        <v>2</v>
      </c>
      <c r="O1714">
        <v>3</v>
      </c>
      <c r="P1714" s="8">
        <f t="shared" si="130"/>
        <v>4.2</v>
      </c>
      <c r="Q1714" s="7">
        <f t="shared" si="131"/>
        <v>2.52</v>
      </c>
      <c r="R1714" s="8">
        <f t="shared" si="132"/>
        <v>0.47169811320754718</v>
      </c>
      <c r="S1714" s="8">
        <f t="shared" si="133"/>
        <v>1.5</v>
      </c>
      <c r="T1714" s="9">
        <v>0.20158794307332301</v>
      </c>
      <c r="U1714">
        <v>6</v>
      </c>
      <c r="V1714" s="8">
        <f t="shared" si="134"/>
        <v>0.94339622641509435</v>
      </c>
      <c r="W1714">
        <f>IF(V1714&gt;=[1]Settings!$B$2,1,0)</f>
        <v>0</v>
      </c>
      <c r="X1714" s="9">
        <v>0.20999214053154</v>
      </c>
      <c r="Y1714" t="s">
        <v>43</v>
      </c>
      <c r="Z1714">
        <f>IF(X1714&gt;=[1]Settings!$B$4,1,0)</f>
        <v>0</v>
      </c>
      <c r="AA1714" t="str">
        <f>IF(X1714&gt;=[1]Settings!$B$7,"Critical",IF(X1714&gt;=[1]Settings!$B$6,"High",IF(X1714&gt;=[1]Settings!$B$5,"Moderate","Low")))</f>
        <v>Low</v>
      </c>
    </row>
    <row r="1715" spans="1:27" x14ac:dyDescent="0.25">
      <c r="A1715">
        <v>1714</v>
      </c>
      <c r="B1715" t="s">
        <v>27</v>
      </c>
      <c r="C1715" t="s">
        <v>40</v>
      </c>
      <c r="D1715" t="s">
        <v>30</v>
      </c>
      <c r="E1715" t="s">
        <v>42</v>
      </c>
      <c r="F1715" t="s">
        <v>39</v>
      </c>
      <c r="G1715">
        <v>2</v>
      </c>
      <c r="H1715">
        <v>232</v>
      </c>
      <c r="I1715">
        <v>83</v>
      </c>
      <c r="J1715">
        <v>4</v>
      </c>
      <c r="K1715">
        <v>5</v>
      </c>
      <c r="L1715" s="6">
        <v>182501.07</v>
      </c>
      <c r="M1715">
        <v>7</v>
      </c>
      <c r="N1715" s="7">
        <f>[1]Settings!$B$3*K1715</f>
        <v>1.25</v>
      </c>
      <c r="O1715">
        <v>1</v>
      </c>
      <c r="P1715" s="8">
        <f t="shared" si="130"/>
        <v>20.75</v>
      </c>
      <c r="Q1715" s="7">
        <f t="shared" si="131"/>
        <v>5.81</v>
      </c>
      <c r="R1715" s="8">
        <f t="shared" si="132"/>
        <v>0.43103448275862066</v>
      </c>
      <c r="S1715" s="8">
        <f t="shared" si="133"/>
        <v>0.8</v>
      </c>
      <c r="T1715" s="9">
        <v>0.57338219874268703</v>
      </c>
      <c r="U1715">
        <v>4</v>
      </c>
      <c r="V1715" s="8">
        <f t="shared" si="134"/>
        <v>1.7241379310344827</v>
      </c>
      <c r="W1715">
        <f>IF(V1715&gt;=[1]Settings!$B$2,1,0)</f>
        <v>0</v>
      </c>
      <c r="X1715" s="9">
        <v>0.214650973677635</v>
      </c>
      <c r="Y1715" t="s">
        <v>32</v>
      </c>
      <c r="Z1715">
        <f>IF(X1715&gt;=[1]Settings!$B$4,1,0)</f>
        <v>0</v>
      </c>
      <c r="AA1715" t="str">
        <f>IF(X1715&gt;=[1]Settings!$B$7,"Critical",IF(X1715&gt;=[1]Settings!$B$6,"High",IF(X1715&gt;=[1]Settings!$B$5,"Moderate","Low")))</f>
        <v>Low</v>
      </c>
    </row>
    <row r="1716" spans="1:27" x14ac:dyDescent="0.25">
      <c r="A1716">
        <v>1715</v>
      </c>
      <c r="B1716" t="s">
        <v>41</v>
      </c>
      <c r="C1716" t="s">
        <v>44</v>
      </c>
      <c r="D1716" t="s">
        <v>34</v>
      </c>
      <c r="E1716" t="s">
        <v>35</v>
      </c>
      <c r="F1716" t="s">
        <v>31</v>
      </c>
      <c r="G1716">
        <v>4</v>
      </c>
      <c r="H1716">
        <v>627</v>
      </c>
      <c r="I1716">
        <v>34</v>
      </c>
      <c r="J1716">
        <v>9</v>
      </c>
      <c r="K1716">
        <v>7</v>
      </c>
      <c r="L1716" s="6">
        <v>612396.52</v>
      </c>
      <c r="M1716">
        <v>7</v>
      </c>
      <c r="N1716" s="7">
        <f>[1]Settings!$B$3*K1716</f>
        <v>1.75</v>
      </c>
      <c r="O1716">
        <v>1</v>
      </c>
      <c r="P1716" s="8">
        <f t="shared" si="130"/>
        <v>3.7777777777777777</v>
      </c>
      <c r="Q1716" s="7">
        <f t="shared" si="131"/>
        <v>2.38</v>
      </c>
      <c r="R1716" s="8">
        <f t="shared" si="132"/>
        <v>0.15948963317384371</v>
      </c>
      <c r="S1716" s="8">
        <f t="shared" si="133"/>
        <v>0.5714285714285714</v>
      </c>
      <c r="T1716" s="9">
        <v>0.14738820403183001</v>
      </c>
      <c r="U1716">
        <v>1</v>
      </c>
      <c r="V1716" s="8">
        <f t="shared" si="134"/>
        <v>0.15948963317384371</v>
      </c>
      <c r="W1716">
        <f>IF(V1716&gt;=[1]Settings!$B$2,1,0)</f>
        <v>0</v>
      </c>
      <c r="X1716" s="9">
        <v>9.0892679989337893E-2</v>
      </c>
      <c r="Y1716" t="s">
        <v>43</v>
      </c>
      <c r="Z1716">
        <f>IF(X1716&gt;=[1]Settings!$B$4,1,0)</f>
        <v>0</v>
      </c>
      <c r="AA1716" t="str">
        <f>IF(X1716&gt;=[1]Settings!$B$7,"Critical",IF(X1716&gt;=[1]Settings!$B$6,"High",IF(X1716&gt;=[1]Settings!$B$5,"Moderate","Low")))</f>
        <v>Low</v>
      </c>
    </row>
    <row r="1717" spans="1:27" x14ac:dyDescent="0.25">
      <c r="A1717">
        <v>1716</v>
      </c>
      <c r="B1717" t="s">
        <v>41</v>
      </c>
      <c r="C1717" t="s">
        <v>28</v>
      </c>
      <c r="D1717" t="s">
        <v>34</v>
      </c>
      <c r="E1717" t="s">
        <v>35</v>
      </c>
      <c r="F1717" t="s">
        <v>36</v>
      </c>
      <c r="G1717">
        <v>3</v>
      </c>
      <c r="H1717">
        <v>160</v>
      </c>
      <c r="I1717">
        <v>45</v>
      </c>
      <c r="J1717">
        <v>6</v>
      </c>
      <c r="K1717">
        <v>5</v>
      </c>
      <c r="L1717" s="6">
        <v>256279.51</v>
      </c>
      <c r="M1717">
        <v>6</v>
      </c>
      <c r="N1717" s="7">
        <f>[1]Settings!$B$3*K1717</f>
        <v>1.25</v>
      </c>
      <c r="O1717">
        <v>0</v>
      </c>
      <c r="P1717" s="8">
        <f t="shared" si="130"/>
        <v>7.5</v>
      </c>
      <c r="Q1717" s="7">
        <f t="shared" si="131"/>
        <v>2.7</v>
      </c>
      <c r="R1717" s="8">
        <f t="shared" si="132"/>
        <v>0</v>
      </c>
      <c r="S1717" s="8">
        <f t="shared" si="133"/>
        <v>0</v>
      </c>
      <c r="T1717" s="9">
        <v>0.21018504927523199</v>
      </c>
      <c r="U1717">
        <v>0</v>
      </c>
      <c r="V1717" s="8">
        <f t="shared" si="134"/>
        <v>0</v>
      </c>
      <c r="W1717">
        <f>IF(V1717&gt;=[1]Settings!$B$2,1,0)</f>
        <v>0</v>
      </c>
      <c r="X1717" s="9">
        <v>0.105278432369232</v>
      </c>
      <c r="Y1717" t="s">
        <v>43</v>
      </c>
      <c r="Z1717">
        <f>IF(X1717&gt;=[1]Settings!$B$4,1,0)</f>
        <v>0</v>
      </c>
      <c r="AA1717" t="str">
        <f>IF(X1717&gt;=[1]Settings!$B$7,"Critical",IF(X1717&gt;=[1]Settings!$B$6,"High",IF(X1717&gt;=[1]Settings!$B$5,"Moderate","Low")))</f>
        <v>Low</v>
      </c>
    </row>
    <row r="1718" spans="1:27" x14ac:dyDescent="0.25">
      <c r="A1718">
        <v>1717</v>
      </c>
      <c r="B1718" t="s">
        <v>27</v>
      </c>
      <c r="C1718" t="s">
        <v>44</v>
      </c>
      <c r="D1718" t="s">
        <v>30</v>
      </c>
      <c r="E1718" t="s">
        <v>35</v>
      </c>
      <c r="F1718" t="s">
        <v>39</v>
      </c>
      <c r="G1718">
        <v>5</v>
      </c>
      <c r="H1718">
        <v>172</v>
      </c>
      <c r="I1718">
        <v>18</v>
      </c>
      <c r="J1718">
        <v>5</v>
      </c>
      <c r="K1718">
        <v>4</v>
      </c>
      <c r="L1718" s="6">
        <v>153796.32</v>
      </c>
      <c r="M1718">
        <v>5</v>
      </c>
      <c r="N1718" s="7">
        <f>[1]Settings!$B$3*K1718</f>
        <v>1</v>
      </c>
      <c r="O1718">
        <v>0</v>
      </c>
      <c r="P1718" s="8">
        <f t="shared" si="130"/>
        <v>3.6</v>
      </c>
      <c r="Q1718" s="7">
        <f t="shared" si="131"/>
        <v>0.9</v>
      </c>
      <c r="R1718" s="8">
        <f t="shared" si="132"/>
        <v>0</v>
      </c>
      <c r="S1718" s="8">
        <f t="shared" si="133"/>
        <v>0</v>
      </c>
      <c r="T1718" s="9">
        <v>9.3281215976893594E-2</v>
      </c>
      <c r="U1718">
        <v>0</v>
      </c>
      <c r="V1718" s="8">
        <f t="shared" si="134"/>
        <v>0</v>
      </c>
      <c r="W1718">
        <f>IF(V1718&gt;=[1]Settings!$B$2,1,0)</f>
        <v>0</v>
      </c>
      <c r="X1718" s="9">
        <v>1.93850509822369E-2</v>
      </c>
      <c r="Y1718" t="s">
        <v>32</v>
      </c>
      <c r="Z1718">
        <f>IF(X1718&gt;=[1]Settings!$B$4,1,0)</f>
        <v>0</v>
      </c>
      <c r="AA1718" t="str">
        <f>IF(X1718&gt;=[1]Settings!$B$7,"Critical",IF(X1718&gt;=[1]Settings!$B$6,"High",IF(X1718&gt;=[1]Settings!$B$5,"Moderate","Low")))</f>
        <v>Low</v>
      </c>
    </row>
    <row r="1719" spans="1:27" x14ac:dyDescent="0.25">
      <c r="A1719">
        <v>1718</v>
      </c>
      <c r="B1719" t="s">
        <v>27</v>
      </c>
      <c r="C1719" t="s">
        <v>37</v>
      </c>
      <c r="D1719" t="s">
        <v>30</v>
      </c>
      <c r="E1719" t="s">
        <v>42</v>
      </c>
      <c r="F1719" t="s">
        <v>39</v>
      </c>
      <c r="G1719">
        <v>4</v>
      </c>
      <c r="H1719">
        <v>391</v>
      </c>
      <c r="I1719">
        <v>46</v>
      </c>
      <c r="J1719">
        <v>6</v>
      </c>
      <c r="K1719">
        <v>4</v>
      </c>
      <c r="L1719" s="6">
        <v>207047.18</v>
      </c>
      <c r="M1719">
        <v>6</v>
      </c>
      <c r="N1719" s="7">
        <f>[1]Settings!$B$3*K1719</f>
        <v>1</v>
      </c>
      <c r="O1719">
        <v>1</v>
      </c>
      <c r="P1719" s="8">
        <f t="shared" si="130"/>
        <v>7.666666666666667</v>
      </c>
      <c r="Q1719" s="7">
        <f t="shared" si="131"/>
        <v>2.76</v>
      </c>
      <c r="R1719" s="8">
        <f t="shared" si="132"/>
        <v>0.25575447570332482</v>
      </c>
      <c r="S1719" s="8">
        <f t="shared" si="133"/>
        <v>1</v>
      </c>
      <c r="T1719" s="9">
        <v>0.240330660519433</v>
      </c>
      <c r="U1719">
        <v>3</v>
      </c>
      <c r="V1719" s="8">
        <f t="shared" si="134"/>
        <v>0.76726342710997442</v>
      </c>
      <c r="W1719">
        <f>IF(V1719&gt;=[1]Settings!$B$2,1,0)</f>
        <v>0</v>
      </c>
      <c r="X1719" s="9">
        <v>4.4895377010106999E-2</v>
      </c>
      <c r="Y1719" t="s">
        <v>32</v>
      </c>
      <c r="Z1719">
        <f>IF(X1719&gt;=[1]Settings!$B$4,1,0)</f>
        <v>0</v>
      </c>
      <c r="AA1719" t="str">
        <f>IF(X1719&gt;=[1]Settings!$B$7,"Critical",IF(X1719&gt;=[1]Settings!$B$6,"High",IF(X1719&gt;=[1]Settings!$B$5,"Moderate","Low")))</f>
        <v>Low</v>
      </c>
    </row>
    <row r="1720" spans="1:27" x14ac:dyDescent="0.25">
      <c r="A1720">
        <v>1719</v>
      </c>
      <c r="B1720" t="s">
        <v>27</v>
      </c>
      <c r="C1720" t="s">
        <v>37</v>
      </c>
      <c r="D1720" t="s">
        <v>34</v>
      </c>
      <c r="E1720" t="s">
        <v>35</v>
      </c>
      <c r="F1720" t="s">
        <v>36</v>
      </c>
      <c r="G1720">
        <v>2</v>
      </c>
      <c r="H1720">
        <v>681</v>
      </c>
      <c r="I1720">
        <v>67</v>
      </c>
      <c r="J1720">
        <v>15</v>
      </c>
      <c r="K1720">
        <v>11</v>
      </c>
      <c r="L1720" s="6">
        <v>1507274.56</v>
      </c>
      <c r="M1720">
        <v>6</v>
      </c>
      <c r="N1720" s="7">
        <f>[1]Settings!$B$3*K1720</f>
        <v>2.75</v>
      </c>
      <c r="O1720">
        <v>19</v>
      </c>
      <c r="P1720" s="8">
        <f t="shared" si="130"/>
        <v>4.4666666666666668</v>
      </c>
      <c r="Q1720" s="7">
        <f t="shared" si="131"/>
        <v>4.0199999999999996</v>
      </c>
      <c r="R1720" s="8">
        <f t="shared" si="132"/>
        <v>2.790014684287812</v>
      </c>
      <c r="S1720" s="8">
        <f t="shared" si="133"/>
        <v>6.9090909090909092</v>
      </c>
      <c r="T1720" s="9">
        <v>0.91182948744645498</v>
      </c>
      <c r="U1720">
        <v>24</v>
      </c>
      <c r="V1720" s="8">
        <f t="shared" si="134"/>
        <v>3.5242290748898677</v>
      </c>
      <c r="W1720">
        <f>IF(V1720&gt;=[1]Settings!$B$2,1,0)</f>
        <v>1</v>
      </c>
      <c r="X1720" s="9">
        <v>0.96316230297088601</v>
      </c>
      <c r="Y1720" t="s">
        <v>32</v>
      </c>
      <c r="Z1720">
        <f>IF(X1720&gt;=[1]Settings!$B$4,1,0)</f>
        <v>1</v>
      </c>
      <c r="AA1720" t="str">
        <f>IF(X1720&gt;=[1]Settings!$B$7,"Critical",IF(X1720&gt;=[1]Settings!$B$6,"High",IF(X1720&gt;=[1]Settings!$B$5,"Moderate","Low")))</f>
        <v>Critical</v>
      </c>
    </row>
    <row r="1721" spans="1:27" x14ac:dyDescent="0.25">
      <c r="A1721">
        <v>1720</v>
      </c>
      <c r="B1721" t="s">
        <v>27</v>
      </c>
      <c r="C1721" t="s">
        <v>28</v>
      </c>
      <c r="D1721" t="s">
        <v>34</v>
      </c>
      <c r="E1721" t="s">
        <v>30</v>
      </c>
      <c r="F1721" t="s">
        <v>31</v>
      </c>
      <c r="G1721">
        <v>2</v>
      </c>
      <c r="H1721">
        <v>544</v>
      </c>
      <c r="I1721">
        <v>46</v>
      </c>
      <c r="J1721">
        <v>10</v>
      </c>
      <c r="K1721">
        <v>4</v>
      </c>
      <c r="L1721" s="6">
        <v>374860.69</v>
      </c>
      <c r="M1721">
        <v>7</v>
      </c>
      <c r="N1721" s="7">
        <f>[1]Settings!$B$3*K1721</f>
        <v>1</v>
      </c>
      <c r="O1721">
        <v>4</v>
      </c>
      <c r="P1721" s="8">
        <f t="shared" si="130"/>
        <v>4.5999999999999996</v>
      </c>
      <c r="Q1721" s="7">
        <f t="shared" si="131"/>
        <v>3.22</v>
      </c>
      <c r="R1721" s="8">
        <f t="shared" si="132"/>
        <v>0.73529411764705888</v>
      </c>
      <c r="S1721" s="8">
        <f t="shared" si="133"/>
        <v>4</v>
      </c>
      <c r="T1721" s="9">
        <v>1.2218759780175401</v>
      </c>
      <c r="U1721">
        <v>13</v>
      </c>
      <c r="V1721" s="8">
        <f t="shared" si="134"/>
        <v>2.3897058823529411</v>
      </c>
      <c r="W1721">
        <f>IF(V1721&gt;=[1]Settings!$B$2,1,0)</f>
        <v>1</v>
      </c>
      <c r="X1721" s="9">
        <v>0.241830199956894</v>
      </c>
      <c r="Y1721" t="s">
        <v>32</v>
      </c>
      <c r="Z1721">
        <f>IF(X1721&gt;=[1]Settings!$B$4,1,0)</f>
        <v>0</v>
      </c>
      <c r="AA1721" t="str">
        <f>IF(X1721&gt;=[1]Settings!$B$7,"Critical",IF(X1721&gt;=[1]Settings!$B$6,"High",IF(X1721&gt;=[1]Settings!$B$5,"Moderate","Low")))</f>
        <v>Low</v>
      </c>
    </row>
    <row r="1722" spans="1:27" x14ac:dyDescent="0.25">
      <c r="A1722">
        <v>1721</v>
      </c>
      <c r="B1722" t="s">
        <v>27</v>
      </c>
      <c r="C1722" t="s">
        <v>38</v>
      </c>
      <c r="D1722" t="s">
        <v>34</v>
      </c>
      <c r="E1722" t="s">
        <v>30</v>
      </c>
      <c r="F1722" t="s">
        <v>31</v>
      </c>
      <c r="G1722">
        <v>2</v>
      </c>
      <c r="H1722">
        <v>312</v>
      </c>
      <c r="I1722">
        <v>57</v>
      </c>
      <c r="J1722">
        <v>7</v>
      </c>
      <c r="K1722">
        <v>8</v>
      </c>
      <c r="L1722" s="6">
        <v>454143.72</v>
      </c>
      <c r="M1722">
        <v>15</v>
      </c>
      <c r="N1722" s="7">
        <f>[1]Settings!$B$3*K1722</f>
        <v>2</v>
      </c>
      <c r="O1722">
        <v>1</v>
      </c>
      <c r="P1722" s="8">
        <f t="shared" si="130"/>
        <v>8.1428571428571423</v>
      </c>
      <c r="Q1722" s="7">
        <f t="shared" si="131"/>
        <v>8.5500000000000007</v>
      </c>
      <c r="R1722" s="8">
        <f t="shared" si="132"/>
        <v>0.32051282051282054</v>
      </c>
      <c r="S1722" s="8">
        <f t="shared" si="133"/>
        <v>0.5</v>
      </c>
      <c r="T1722" s="9">
        <v>0.26955349495000103</v>
      </c>
      <c r="U1722">
        <v>8</v>
      </c>
      <c r="V1722" s="8">
        <f t="shared" si="134"/>
        <v>2.5641025641025643</v>
      </c>
      <c r="W1722">
        <f>IF(V1722&gt;=[1]Settings!$B$2,1,0)</f>
        <v>1</v>
      </c>
      <c r="X1722" s="9">
        <v>0.23837372660636899</v>
      </c>
      <c r="Y1722" t="s">
        <v>32</v>
      </c>
      <c r="Z1722">
        <f>IF(X1722&gt;=[1]Settings!$B$4,1,0)</f>
        <v>0</v>
      </c>
      <c r="AA1722" t="str">
        <f>IF(X1722&gt;=[1]Settings!$B$7,"Critical",IF(X1722&gt;=[1]Settings!$B$6,"High",IF(X1722&gt;=[1]Settings!$B$5,"Moderate","Low")))</f>
        <v>Low</v>
      </c>
    </row>
    <row r="1723" spans="1:27" x14ac:dyDescent="0.25">
      <c r="A1723">
        <v>1722</v>
      </c>
      <c r="B1723" t="s">
        <v>27</v>
      </c>
      <c r="C1723" t="s">
        <v>44</v>
      </c>
      <c r="D1723" t="s">
        <v>34</v>
      </c>
      <c r="E1723" t="s">
        <v>42</v>
      </c>
      <c r="F1723" t="s">
        <v>36</v>
      </c>
      <c r="G1723">
        <v>3</v>
      </c>
      <c r="H1723">
        <v>772</v>
      </c>
      <c r="I1723">
        <v>91</v>
      </c>
      <c r="J1723">
        <v>17</v>
      </c>
      <c r="K1723">
        <v>10</v>
      </c>
      <c r="L1723" s="6">
        <v>1090325.81</v>
      </c>
      <c r="M1723">
        <v>7</v>
      </c>
      <c r="N1723" s="7">
        <f>[1]Settings!$B$3*K1723</f>
        <v>2.5</v>
      </c>
      <c r="O1723">
        <v>25</v>
      </c>
      <c r="P1723" s="8">
        <f t="shared" si="130"/>
        <v>5.3529411764705879</v>
      </c>
      <c r="Q1723" s="7">
        <f t="shared" si="131"/>
        <v>6.37</v>
      </c>
      <c r="R1723" s="8">
        <f t="shared" si="132"/>
        <v>3.2383419689119171</v>
      </c>
      <c r="S1723" s="8">
        <f t="shared" si="133"/>
        <v>10</v>
      </c>
      <c r="T1723" s="9">
        <v>0.84499432041785805</v>
      </c>
      <c r="U1723">
        <v>21</v>
      </c>
      <c r="V1723" s="8">
        <f t="shared" si="134"/>
        <v>2.7202072538860103</v>
      </c>
      <c r="W1723">
        <f>IF(V1723&gt;=[1]Settings!$B$2,1,0)</f>
        <v>1</v>
      </c>
      <c r="X1723" s="9">
        <v>0.98110103607177701</v>
      </c>
      <c r="Y1723" t="s">
        <v>32</v>
      </c>
      <c r="Z1723">
        <f>IF(X1723&gt;=[1]Settings!$B$4,1,0)</f>
        <v>1</v>
      </c>
      <c r="AA1723" t="str">
        <f>IF(X1723&gt;=[1]Settings!$B$7,"Critical",IF(X1723&gt;=[1]Settings!$B$6,"High",IF(X1723&gt;=[1]Settings!$B$5,"Moderate","Low")))</f>
        <v>Critical</v>
      </c>
    </row>
    <row r="1724" spans="1:27" x14ac:dyDescent="0.25">
      <c r="A1724">
        <v>1723</v>
      </c>
      <c r="B1724" t="s">
        <v>41</v>
      </c>
      <c r="C1724" t="s">
        <v>37</v>
      </c>
      <c r="D1724" t="s">
        <v>34</v>
      </c>
      <c r="E1724" t="s">
        <v>35</v>
      </c>
      <c r="F1724" t="s">
        <v>36</v>
      </c>
      <c r="G1724">
        <v>4</v>
      </c>
      <c r="H1724">
        <v>618</v>
      </c>
      <c r="I1724">
        <v>71</v>
      </c>
      <c r="J1724">
        <v>16</v>
      </c>
      <c r="K1724">
        <v>8</v>
      </c>
      <c r="L1724" s="6">
        <v>1187914.3600000001</v>
      </c>
      <c r="M1724">
        <v>7</v>
      </c>
      <c r="N1724" s="7">
        <f>[1]Settings!$B$3*K1724</f>
        <v>2</v>
      </c>
      <c r="O1724">
        <v>3</v>
      </c>
      <c r="P1724" s="8">
        <f t="shared" si="130"/>
        <v>4.4375</v>
      </c>
      <c r="Q1724" s="7">
        <f t="shared" si="131"/>
        <v>4.97</v>
      </c>
      <c r="R1724" s="8">
        <f t="shared" si="132"/>
        <v>0.4854368932038835</v>
      </c>
      <c r="S1724" s="8">
        <f t="shared" si="133"/>
        <v>1.5</v>
      </c>
      <c r="T1724" s="9">
        <v>0.29967371195236697</v>
      </c>
      <c r="U1724">
        <v>9</v>
      </c>
      <c r="V1724" s="8">
        <f t="shared" si="134"/>
        <v>1.4563106796116505</v>
      </c>
      <c r="W1724">
        <f>IF(V1724&gt;=[1]Settings!$B$2,1,0)</f>
        <v>0</v>
      </c>
      <c r="X1724" s="9">
        <v>0.28642222285270702</v>
      </c>
      <c r="Y1724" t="s">
        <v>43</v>
      </c>
      <c r="Z1724">
        <f>IF(X1724&gt;=[1]Settings!$B$4,1,0)</f>
        <v>0</v>
      </c>
      <c r="AA1724" t="str">
        <f>IF(X1724&gt;=[1]Settings!$B$7,"Critical",IF(X1724&gt;=[1]Settings!$B$6,"High",IF(X1724&gt;=[1]Settings!$B$5,"Moderate","Low")))</f>
        <v>Low</v>
      </c>
    </row>
    <row r="1725" spans="1:27" x14ac:dyDescent="0.25">
      <c r="A1725">
        <v>1724</v>
      </c>
      <c r="B1725" t="s">
        <v>27</v>
      </c>
      <c r="C1725" t="s">
        <v>33</v>
      </c>
      <c r="D1725" t="s">
        <v>29</v>
      </c>
      <c r="E1725" t="s">
        <v>30</v>
      </c>
      <c r="F1725" t="s">
        <v>36</v>
      </c>
      <c r="G1725">
        <v>2</v>
      </c>
      <c r="H1725">
        <v>818</v>
      </c>
      <c r="I1725">
        <v>79</v>
      </c>
      <c r="J1725">
        <v>16</v>
      </c>
      <c r="K1725">
        <v>13</v>
      </c>
      <c r="L1725" s="6">
        <v>1289644.22</v>
      </c>
      <c r="M1725">
        <v>7</v>
      </c>
      <c r="N1725" s="7">
        <f>[1]Settings!$B$3*K1725</f>
        <v>3.25</v>
      </c>
      <c r="O1725">
        <v>8</v>
      </c>
      <c r="P1725" s="8">
        <f t="shared" si="130"/>
        <v>4.9375</v>
      </c>
      <c r="Q1725" s="7">
        <f t="shared" si="131"/>
        <v>5.53</v>
      </c>
      <c r="R1725" s="8">
        <f t="shared" si="132"/>
        <v>0.97799511002444983</v>
      </c>
      <c r="S1725" s="8">
        <f t="shared" si="133"/>
        <v>2.4615384615384617</v>
      </c>
      <c r="T1725" s="9">
        <v>0.368052752410928</v>
      </c>
      <c r="U1725">
        <v>33</v>
      </c>
      <c r="V1725" s="8">
        <f t="shared" si="134"/>
        <v>4.0342298288508553</v>
      </c>
      <c r="W1725">
        <f>IF(V1725&gt;=[1]Settings!$B$2,1,0)</f>
        <v>1</v>
      </c>
      <c r="X1725" s="9">
        <v>0.53295141458511397</v>
      </c>
      <c r="Y1725" t="s">
        <v>32</v>
      </c>
      <c r="Z1725">
        <f>IF(X1725&gt;=[1]Settings!$B$4,1,0)</f>
        <v>1</v>
      </c>
      <c r="AA1725" t="str">
        <f>IF(X1725&gt;=[1]Settings!$B$7,"Critical",IF(X1725&gt;=[1]Settings!$B$6,"High",IF(X1725&gt;=[1]Settings!$B$5,"Moderate","Low")))</f>
        <v>Moderate</v>
      </c>
    </row>
    <row r="1726" spans="1:27" x14ac:dyDescent="0.25">
      <c r="A1726">
        <v>1725</v>
      </c>
      <c r="B1726" t="s">
        <v>41</v>
      </c>
      <c r="C1726" t="s">
        <v>33</v>
      </c>
      <c r="D1726" t="s">
        <v>34</v>
      </c>
      <c r="E1726" t="s">
        <v>42</v>
      </c>
      <c r="F1726" t="s">
        <v>39</v>
      </c>
      <c r="G1726">
        <v>2</v>
      </c>
      <c r="H1726">
        <v>284</v>
      </c>
      <c r="I1726">
        <v>64</v>
      </c>
      <c r="J1726">
        <v>6</v>
      </c>
      <c r="K1726">
        <v>5</v>
      </c>
      <c r="L1726" s="6">
        <v>252609.68</v>
      </c>
      <c r="M1726">
        <v>5</v>
      </c>
      <c r="N1726" s="7">
        <f>[1]Settings!$B$3*K1726</f>
        <v>1.25</v>
      </c>
      <c r="O1726">
        <v>4</v>
      </c>
      <c r="P1726" s="8">
        <f t="shared" si="130"/>
        <v>10.666666666666666</v>
      </c>
      <c r="Q1726" s="7">
        <f t="shared" si="131"/>
        <v>3.2</v>
      </c>
      <c r="R1726" s="8">
        <f t="shared" si="132"/>
        <v>1.408450704225352</v>
      </c>
      <c r="S1726" s="8">
        <f t="shared" si="133"/>
        <v>3.2</v>
      </c>
      <c r="T1726" s="9">
        <v>0.95301471568658802</v>
      </c>
      <c r="U1726">
        <v>10</v>
      </c>
      <c r="V1726" s="8">
        <f t="shared" si="134"/>
        <v>3.5211267605633805</v>
      </c>
      <c r="W1726">
        <f>IF(V1726&gt;=[1]Settings!$B$2,1,0)</f>
        <v>1</v>
      </c>
      <c r="X1726" s="9">
        <v>0.373418688774109</v>
      </c>
      <c r="Y1726" t="s">
        <v>43</v>
      </c>
      <c r="Z1726">
        <f>IF(X1726&gt;=[1]Settings!$B$4,1,0)</f>
        <v>0</v>
      </c>
      <c r="AA1726" t="str">
        <f>IF(X1726&gt;=[1]Settings!$B$7,"Critical",IF(X1726&gt;=[1]Settings!$B$6,"High",IF(X1726&gt;=[1]Settings!$B$5,"Moderate","Low")))</f>
        <v>Moderate</v>
      </c>
    </row>
    <row r="1727" spans="1:27" x14ac:dyDescent="0.25">
      <c r="A1727">
        <v>1726</v>
      </c>
      <c r="B1727" t="s">
        <v>27</v>
      </c>
      <c r="C1727" t="s">
        <v>38</v>
      </c>
      <c r="D1727" t="s">
        <v>34</v>
      </c>
      <c r="E1727" t="s">
        <v>35</v>
      </c>
      <c r="F1727" t="s">
        <v>31</v>
      </c>
      <c r="G1727">
        <v>2</v>
      </c>
      <c r="H1727">
        <v>926</v>
      </c>
      <c r="I1727">
        <v>90</v>
      </c>
      <c r="J1727">
        <v>15</v>
      </c>
      <c r="K1727">
        <v>7</v>
      </c>
      <c r="L1727" s="6">
        <v>689796.62</v>
      </c>
      <c r="M1727">
        <v>5</v>
      </c>
      <c r="N1727" s="7">
        <f>[1]Settings!$B$3*K1727</f>
        <v>1.75</v>
      </c>
      <c r="O1727">
        <v>17</v>
      </c>
      <c r="P1727" s="8">
        <f t="shared" si="130"/>
        <v>6</v>
      </c>
      <c r="Q1727" s="7">
        <f t="shared" si="131"/>
        <v>4.5</v>
      </c>
      <c r="R1727" s="8">
        <f t="shared" si="132"/>
        <v>1.83585313174946</v>
      </c>
      <c r="S1727" s="8">
        <f t="shared" si="133"/>
        <v>9.7142857142857135</v>
      </c>
      <c r="T1727" s="9">
        <v>1.2837566538371501</v>
      </c>
      <c r="U1727">
        <v>73</v>
      </c>
      <c r="V1727" s="8">
        <f t="shared" si="134"/>
        <v>7.8833693304535641</v>
      </c>
      <c r="W1727">
        <f>IF(V1727&gt;=[1]Settings!$B$2,1,0)</f>
        <v>1</v>
      </c>
      <c r="X1727" s="9">
        <v>0.90271604061126698</v>
      </c>
      <c r="Y1727" t="s">
        <v>32</v>
      </c>
      <c r="Z1727">
        <f>IF(X1727&gt;=[1]Settings!$B$4,1,0)</f>
        <v>1</v>
      </c>
      <c r="AA1727" t="str">
        <f>IF(X1727&gt;=[1]Settings!$B$7,"Critical",IF(X1727&gt;=[1]Settings!$B$6,"High",IF(X1727&gt;=[1]Settings!$B$5,"Moderate","Low")))</f>
        <v>Critical</v>
      </c>
    </row>
    <row r="1728" spans="1:27" x14ac:dyDescent="0.25">
      <c r="A1728">
        <v>1727</v>
      </c>
      <c r="B1728" t="s">
        <v>41</v>
      </c>
      <c r="C1728" t="s">
        <v>44</v>
      </c>
      <c r="D1728" t="s">
        <v>29</v>
      </c>
      <c r="E1728" t="s">
        <v>30</v>
      </c>
      <c r="F1728" t="s">
        <v>36</v>
      </c>
      <c r="G1728">
        <v>4</v>
      </c>
      <c r="H1728">
        <v>967</v>
      </c>
      <c r="I1728">
        <v>43</v>
      </c>
      <c r="J1728">
        <v>12</v>
      </c>
      <c r="K1728">
        <v>10</v>
      </c>
      <c r="L1728" s="6">
        <v>1274405.68</v>
      </c>
      <c r="M1728">
        <v>3</v>
      </c>
      <c r="N1728" s="7">
        <f>[1]Settings!$B$3*K1728</f>
        <v>2.5</v>
      </c>
      <c r="O1728">
        <v>18</v>
      </c>
      <c r="P1728" s="8">
        <f t="shared" si="130"/>
        <v>3.5833333333333335</v>
      </c>
      <c r="Q1728" s="7">
        <f t="shared" si="131"/>
        <v>1.29</v>
      </c>
      <c r="R1728" s="8">
        <f t="shared" si="132"/>
        <v>1.8614270941054809</v>
      </c>
      <c r="S1728" s="8">
        <f t="shared" si="133"/>
        <v>7.2</v>
      </c>
      <c r="T1728" s="9">
        <v>0.55684423422117901</v>
      </c>
      <c r="U1728">
        <v>32</v>
      </c>
      <c r="V1728" s="8">
        <f t="shared" si="134"/>
        <v>3.3092037228541882</v>
      </c>
      <c r="W1728">
        <f>IF(V1728&gt;=[1]Settings!$B$2,1,0)</f>
        <v>1</v>
      </c>
      <c r="X1728" s="9">
        <v>0.82970935106277499</v>
      </c>
      <c r="Y1728" t="s">
        <v>43</v>
      </c>
      <c r="Z1728">
        <f>IF(X1728&gt;=[1]Settings!$B$4,1,0)</f>
        <v>1</v>
      </c>
      <c r="AA1728" t="str">
        <f>IF(X1728&gt;=[1]Settings!$B$7,"Critical",IF(X1728&gt;=[1]Settings!$B$6,"High",IF(X1728&gt;=[1]Settings!$B$5,"Moderate","Low")))</f>
        <v>High</v>
      </c>
    </row>
    <row r="1729" spans="1:27" x14ac:dyDescent="0.25">
      <c r="A1729">
        <v>1728</v>
      </c>
      <c r="B1729" t="s">
        <v>41</v>
      </c>
      <c r="C1729" t="s">
        <v>28</v>
      </c>
      <c r="D1729" t="s">
        <v>30</v>
      </c>
      <c r="E1729" t="s">
        <v>35</v>
      </c>
      <c r="F1729" t="s">
        <v>31</v>
      </c>
      <c r="G1729">
        <v>3</v>
      </c>
      <c r="H1729">
        <v>782</v>
      </c>
      <c r="I1729">
        <v>80</v>
      </c>
      <c r="J1729">
        <v>10</v>
      </c>
      <c r="K1729">
        <v>11</v>
      </c>
      <c r="L1729" s="6">
        <v>1114958.1100000001</v>
      </c>
      <c r="M1729">
        <v>6</v>
      </c>
      <c r="N1729" s="7">
        <f>[1]Settings!$B$3*K1729</f>
        <v>2.75</v>
      </c>
      <c r="O1729">
        <v>19</v>
      </c>
      <c r="P1729" s="8">
        <f t="shared" si="130"/>
        <v>8</v>
      </c>
      <c r="Q1729" s="7">
        <f t="shared" si="131"/>
        <v>4.8</v>
      </c>
      <c r="R1729" s="8">
        <f t="shared" si="132"/>
        <v>2.4296675191815855</v>
      </c>
      <c r="S1729" s="8">
        <f t="shared" si="133"/>
        <v>6.9090909090909092</v>
      </c>
      <c r="T1729" s="9">
        <v>1.2113538288963801</v>
      </c>
      <c r="U1729">
        <v>85</v>
      </c>
      <c r="V1729" s="8">
        <f t="shared" si="134"/>
        <v>10.869565217391305</v>
      </c>
      <c r="W1729">
        <f>IF(V1729&gt;=[1]Settings!$B$2,1,0)</f>
        <v>1</v>
      </c>
      <c r="X1729" s="9">
        <v>0.96249401569366499</v>
      </c>
      <c r="Y1729" t="s">
        <v>43</v>
      </c>
      <c r="Z1729">
        <f>IF(X1729&gt;=[1]Settings!$B$4,1,0)</f>
        <v>1</v>
      </c>
      <c r="AA1729" t="str">
        <f>IF(X1729&gt;=[1]Settings!$B$7,"Critical",IF(X1729&gt;=[1]Settings!$B$6,"High",IF(X1729&gt;=[1]Settings!$B$5,"Moderate","Low")))</f>
        <v>Critical</v>
      </c>
    </row>
    <row r="1730" spans="1:27" x14ac:dyDescent="0.25">
      <c r="A1730">
        <v>1729</v>
      </c>
      <c r="B1730" t="s">
        <v>27</v>
      </c>
      <c r="C1730" t="s">
        <v>38</v>
      </c>
      <c r="D1730" t="s">
        <v>34</v>
      </c>
      <c r="E1730" t="s">
        <v>35</v>
      </c>
      <c r="F1730" t="s">
        <v>31</v>
      </c>
      <c r="G1730">
        <v>1</v>
      </c>
      <c r="H1730">
        <v>665</v>
      </c>
      <c r="I1730">
        <v>31</v>
      </c>
      <c r="J1730">
        <v>13</v>
      </c>
      <c r="K1730">
        <v>9</v>
      </c>
      <c r="L1730" s="6">
        <v>1199536.4099999999</v>
      </c>
      <c r="M1730">
        <v>11</v>
      </c>
      <c r="N1730" s="7">
        <f>[1]Settings!$B$3*K1730</f>
        <v>2.25</v>
      </c>
      <c r="O1730">
        <v>9</v>
      </c>
      <c r="P1730" s="8">
        <f t="shared" ref="P1730:P1793" si="135">I1730/J1730</f>
        <v>2.3846153846153846</v>
      </c>
      <c r="Q1730" s="7">
        <f t="shared" ref="Q1730:Q1793" si="136">M1730*I1730/100</f>
        <v>3.41</v>
      </c>
      <c r="R1730" s="8">
        <f t="shared" ref="R1730:R1793" si="137">100*O1730/H1730</f>
        <v>1.3533834586466165</v>
      </c>
      <c r="S1730" s="8">
        <f t="shared" ref="S1730:S1793" si="138">O1730/N1730</f>
        <v>4</v>
      </c>
      <c r="T1730" s="9">
        <v>0.39900964595298799</v>
      </c>
      <c r="U1730">
        <v>8</v>
      </c>
      <c r="V1730" s="8">
        <f t="shared" ref="V1730:V1793" si="139">100*U1730/H1730</f>
        <v>1.2030075187969924</v>
      </c>
      <c r="W1730">
        <f>IF(V1730&gt;=[1]Settings!$B$2,1,0)</f>
        <v>0</v>
      </c>
      <c r="X1730" s="9">
        <v>0.67542934417724598</v>
      </c>
      <c r="Y1730" t="s">
        <v>32</v>
      </c>
      <c r="Z1730">
        <f>IF(X1730&gt;=[1]Settings!$B$4,1,0)</f>
        <v>1</v>
      </c>
      <c r="AA1730" t="str">
        <f>IF(X1730&gt;=[1]Settings!$B$7,"Critical",IF(X1730&gt;=[1]Settings!$B$6,"High",IF(X1730&gt;=[1]Settings!$B$5,"Moderate","Low")))</f>
        <v>High</v>
      </c>
    </row>
    <row r="1731" spans="1:27" x14ac:dyDescent="0.25">
      <c r="A1731">
        <v>1730</v>
      </c>
      <c r="B1731" t="s">
        <v>27</v>
      </c>
      <c r="C1731" t="s">
        <v>44</v>
      </c>
      <c r="D1731" t="s">
        <v>30</v>
      </c>
      <c r="E1731" t="s">
        <v>35</v>
      </c>
      <c r="F1731" t="s">
        <v>31</v>
      </c>
      <c r="G1731">
        <v>3</v>
      </c>
      <c r="H1731">
        <v>667</v>
      </c>
      <c r="I1731">
        <v>53</v>
      </c>
      <c r="J1731">
        <v>14</v>
      </c>
      <c r="K1731">
        <v>5</v>
      </c>
      <c r="L1731" s="6">
        <v>498509.5</v>
      </c>
      <c r="M1731">
        <v>2</v>
      </c>
      <c r="N1731" s="7">
        <f>[1]Settings!$B$3*K1731</f>
        <v>1.25</v>
      </c>
      <c r="O1731">
        <v>5</v>
      </c>
      <c r="P1731" s="8">
        <f t="shared" si="135"/>
        <v>3.7857142857142856</v>
      </c>
      <c r="Q1731" s="7">
        <f t="shared" si="136"/>
        <v>1.06</v>
      </c>
      <c r="R1731" s="8">
        <f t="shared" si="137"/>
        <v>0.7496251874062968</v>
      </c>
      <c r="S1731" s="8">
        <f t="shared" si="138"/>
        <v>4</v>
      </c>
      <c r="T1731" s="9">
        <v>0.43261460837673399</v>
      </c>
      <c r="U1731">
        <v>5</v>
      </c>
      <c r="V1731" s="8">
        <f t="shared" si="139"/>
        <v>0.7496251874062968</v>
      </c>
      <c r="W1731">
        <f>IF(V1731&gt;=[1]Settings!$B$2,1,0)</f>
        <v>0</v>
      </c>
      <c r="X1731" s="9">
        <v>0.26970621943473799</v>
      </c>
      <c r="Y1731" t="s">
        <v>32</v>
      </c>
      <c r="Z1731">
        <f>IF(X1731&gt;=[1]Settings!$B$4,1,0)</f>
        <v>0</v>
      </c>
      <c r="AA1731" t="str">
        <f>IF(X1731&gt;=[1]Settings!$B$7,"Critical",IF(X1731&gt;=[1]Settings!$B$6,"High",IF(X1731&gt;=[1]Settings!$B$5,"Moderate","Low")))</f>
        <v>Low</v>
      </c>
    </row>
    <row r="1732" spans="1:27" x14ac:dyDescent="0.25">
      <c r="A1732">
        <v>1731</v>
      </c>
      <c r="B1732" t="s">
        <v>27</v>
      </c>
      <c r="C1732" t="s">
        <v>40</v>
      </c>
      <c r="D1732" t="s">
        <v>29</v>
      </c>
      <c r="E1732" t="s">
        <v>35</v>
      </c>
      <c r="F1732" t="s">
        <v>31</v>
      </c>
      <c r="G1732">
        <v>1</v>
      </c>
      <c r="H1732">
        <v>621</v>
      </c>
      <c r="I1732">
        <v>42</v>
      </c>
      <c r="J1732">
        <v>9</v>
      </c>
      <c r="K1732">
        <v>5</v>
      </c>
      <c r="L1732" s="6">
        <v>304613.46999999997</v>
      </c>
      <c r="M1732">
        <v>11</v>
      </c>
      <c r="N1732" s="7">
        <f>[1]Settings!$B$3*K1732</f>
        <v>1.25</v>
      </c>
      <c r="O1732">
        <v>11</v>
      </c>
      <c r="P1732" s="8">
        <f t="shared" si="135"/>
        <v>4.666666666666667</v>
      </c>
      <c r="Q1732" s="7">
        <f t="shared" si="136"/>
        <v>4.62</v>
      </c>
      <c r="R1732" s="8">
        <f t="shared" si="137"/>
        <v>1.7713365539452497</v>
      </c>
      <c r="S1732" s="8">
        <f t="shared" si="138"/>
        <v>8.8000000000000007</v>
      </c>
      <c r="T1732" s="9">
        <v>1.1332427501876099</v>
      </c>
      <c r="U1732">
        <v>34</v>
      </c>
      <c r="V1732" s="8">
        <f t="shared" si="139"/>
        <v>5.4750402576489536</v>
      </c>
      <c r="W1732">
        <f>IF(V1732&gt;=[1]Settings!$B$2,1,0)</f>
        <v>1</v>
      </c>
      <c r="X1732" s="9">
        <v>0.44780421257018999</v>
      </c>
      <c r="Y1732" t="s">
        <v>32</v>
      </c>
      <c r="Z1732">
        <f>IF(X1732&gt;=[1]Settings!$B$4,1,0)</f>
        <v>0</v>
      </c>
      <c r="AA1732" t="str">
        <f>IF(X1732&gt;=[1]Settings!$B$7,"Critical",IF(X1732&gt;=[1]Settings!$B$6,"High",IF(X1732&gt;=[1]Settings!$B$5,"Moderate","Low")))</f>
        <v>Moderate</v>
      </c>
    </row>
    <row r="1733" spans="1:27" x14ac:dyDescent="0.25">
      <c r="A1733">
        <v>1732</v>
      </c>
      <c r="B1733" t="s">
        <v>27</v>
      </c>
      <c r="C1733" t="s">
        <v>38</v>
      </c>
      <c r="D1733" t="s">
        <v>34</v>
      </c>
      <c r="E1733" t="s">
        <v>35</v>
      </c>
      <c r="F1733" t="s">
        <v>36</v>
      </c>
      <c r="G1733">
        <v>4</v>
      </c>
      <c r="H1733">
        <v>151</v>
      </c>
      <c r="I1733">
        <v>47</v>
      </c>
      <c r="J1733">
        <v>4</v>
      </c>
      <c r="K1733">
        <v>4</v>
      </c>
      <c r="L1733" s="6">
        <v>194401.94</v>
      </c>
      <c r="M1733">
        <v>4</v>
      </c>
      <c r="N1733" s="7">
        <f>[1]Settings!$B$3*K1733</f>
        <v>1</v>
      </c>
      <c r="O1733">
        <v>1</v>
      </c>
      <c r="P1733" s="8">
        <f t="shared" si="135"/>
        <v>11.75</v>
      </c>
      <c r="Q1733" s="7">
        <f t="shared" si="136"/>
        <v>1.88</v>
      </c>
      <c r="R1733" s="8">
        <f t="shared" si="137"/>
        <v>0.66225165562913912</v>
      </c>
      <c r="S1733" s="8">
        <f t="shared" si="138"/>
        <v>1</v>
      </c>
      <c r="T1733" s="9">
        <v>0.63254795489412696</v>
      </c>
      <c r="U1733">
        <v>2</v>
      </c>
      <c r="V1733" s="8">
        <f t="shared" si="139"/>
        <v>1.3245033112582782</v>
      </c>
      <c r="W1733">
        <f>IF(V1733&gt;=[1]Settings!$B$2,1,0)</f>
        <v>0</v>
      </c>
      <c r="X1733" s="9">
        <v>0.16837848722934701</v>
      </c>
      <c r="Y1733" t="s">
        <v>32</v>
      </c>
      <c r="Z1733">
        <f>IF(X1733&gt;=[1]Settings!$B$4,1,0)</f>
        <v>0</v>
      </c>
      <c r="AA1733" t="str">
        <f>IF(X1733&gt;=[1]Settings!$B$7,"Critical",IF(X1733&gt;=[1]Settings!$B$6,"High",IF(X1733&gt;=[1]Settings!$B$5,"Moderate","Low")))</f>
        <v>Low</v>
      </c>
    </row>
    <row r="1734" spans="1:27" x14ac:dyDescent="0.25">
      <c r="A1734">
        <v>1733</v>
      </c>
      <c r="B1734" t="s">
        <v>27</v>
      </c>
      <c r="C1734" t="s">
        <v>37</v>
      </c>
      <c r="D1734" t="s">
        <v>34</v>
      </c>
      <c r="E1734" t="s">
        <v>42</v>
      </c>
      <c r="F1734" t="s">
        <v>36</v>
      </c>
      <c r="G1734">
        <v>4</v>
      </c>
      <c r="H1734">
        <v>365</v>
      </c>
      <c r="I1734">
        <v>40</v>
      </c>
      <c r="J1734">
        <v>7</v>
      </c>
      <c r="K1734">
        <v>5</v>
      </c>
      <c r="L1734" s="6">
        <v>319874.55</v>
      </c>
      <c r="M1734">
        <v>8</v>
      </c>
      <c r="N1734" s="7">
        <f>[1]Settings!$B$3*K1734</f>
        <v>1.25</v>
      </c>
      <c r="O1734">
        <v>2</v>
      </c>
      <c r="P1734" s="8">
        <f t="shared" si="135"/>
        <v>5.7142857142857144</v>
      </c>
      <c r="Q1734" s="7">
        <f t="shared" si="136"/>
        <v>3.2</v>
      </c>
      <c r="R1734" s="8">
        <f t="shared" si="137"/>
        <v>0.54794520547945202</v>
      </c>
      <c r="S1734" s="8">
        <f t="shared" si="138"/>
        <v>1.6</v>
      </c>
      <c r="T1734" s="9">
        <v>0.22135100100068</v>
      </c>
      <c r="U1734">
        <v>2</v>
      </c>
      <c r="V1734" s="8">
        <f t="shared" si="139"/>
        <v>0.54794520547945202</v>
      </c>
      <c r="W1734">
        <f>IF(V1734&gt;=[1]Settings!$B$2,1,0)</f>
        <v>0</v>
      </c>
      <c r="X1734" s="9">
        <v>0.12573090195655801</v>
      </c>
      <c r="Y1734" t="s">
        <v>32</v>
      </c>
      <c r="Z1734">
        <f>IF(X1734&gt;=[1]Settings!$B$4,1,0)</f>
        <v>0</v>
      </c>
      <c r="AA1734" t="str">
        <f>IF(X1734&gt;=[1]Settings!$B$7,"Critical",IF(X1734&gt;=[1]Settings!$B$6,"High",IF(X1734&gt;=[1]Settings!$B$5,"Moderate","Low")))</f>
        <v>Low</v>
      </c>
    </row>
    <row r="1735" spans="1:27" x14ac:dyDescent="0.25">
      <c r="A1735">
        <v>1734</v>
      </c>
      <c r="B1735" t="s">
        <v>27</v>
      </c>
      <c r="C1735" t="s">
        <v>44</v>
      </c>
      <c r="D1735" t="s">
        <v>29</v>
      </c>
      <c r="E1735" t="s">
        <v>30</v>
      </c>
      <c r="F1735" t="s">
        <v>36</v>
      </c>
      <c r="G1735">
        <v>2</v>
      </c>
      <c r="H1735">
        <v>501</v>
      </c>
      <c r="I1735">
        <v>60</v>
      </c>
      <c r="J1735">
        <v>13</v>
      </c>
      <c r="K1735">
        <v>6</v>
      </c>
      <c r="L1735" s="6">
        <v>477605</v>
      </c>
      <c r="M1735">
        <v>8</v>
      </c>
      <c r="N1735" s="7">
        <f>[1]Settings!$B$3*K1735</f>
        <v>1.5</v>
      </c>
      <c r="O1735">
        <v>3</v>
      </c>
      <c r="P1735" s="8">
        <f t="shared" si="135"/>
        <v>4.615384615384615</v>
      </c>
      <c r="Q1735" s="7">
        <f t="shared" si="136"/>
        <v>4.8</v>
      </c>
      <c r="R1735" s="8">
        <f t="shared" si="137"/>
        <v>0.59880239520958078</v>
      </c>
      <c r="S1735" s="8">
        <f t="shared" si="138"/>
        <v>2</v>
      </c>
      <c r="T1735" s="9">
        <v>0.57887630594848105</v>
      </c>
      <c r="U1735">
        <v>14</v>
      </c>
      <c r="V1735" s="8">
        <f t="shared" si="139"/>
        <v>2.7944111776447107</v>
      </c>
      <c r="W1735">
        <f>IF(V1735&gt;=[1]Settings!$B$2,1,0)</f>
        <v>1</v>
      </c>
      <c r="X1735" s="9">
        <v>0.14002388715743999</v>
      </c>
      <c r="Y1735" t="s">
        <v>32</v>
      </c>
      <c r="Z1735">
        <f>IF(X1735&gt;=[1]Settings!$B$4,1,0)</f>
        <v>0</v>
      </c>
      <c r="AA1735" t="str">
        <f>IF(X1735&gt;=[1]Settings!$B$7,"Critical",IF(X1735&gt;=[1]Settings!$B$6,"High",IF(X1735&gt;=[1]Settings!$B$5,"Moderate","Low")))</f>
        <v>Low</v>
      </c>
    </row>
    <row r="1736" spans="1:27" x14ac:dyDescent="0.25">
      <c r="A1736">
        <v>1735</v>
      </c>
      <c r="B1736" t="s">
        <v>27</v>
      </c>
      <c r="C1736" t="s">
        <v>28</v>
      </c>
      <c r="D1736" t="s">
        <v>29</v>
      </c>
      <c r="E1736" t="s">
        <v>30</v>
      </c>
      <c r="F1736" t="s">
        <v>39</v>
      </c>
      <c r="G1736">
        <v>4</v>
      </c>
      <c r="H1736">
        <v>246</v>
      </c>
      <c r="I1736">
        <v>62</v>
      </c>
      <c r="J1736">
        <v>9</v>
      </c>
      <c r="K1736">
        <v>4</v>
      </c>
      <c r="L1736" s="6">
        <v>300140.21999999997</v>
      </c>
      <c r="M1736">
        <v>6</v>
      </c>
      <c r="N1736" s="7">
        <f>[1]Settings!$B$3*K1736</f>
        <v>1</v>
      </c>
      <c r="O1736">
        <v>0</v>
      </c>
      <c r="P1736" s="8">
        <f t="shared" si="135"/>
        <v>6.8888888888888893</v>
      </c>
      <c r="Q1736" s="7">
        <f t="shared" si="136"/>
        <v>3.72</v>
      </c>
      <c r="R1736" s="8">
        <f t="shared" si="137"/>
        <v>0</v>
      </c>
      <c r="S1736" s="8">
        <f t="shared" si="138"/>
        <v>0</v>
      </c>
      <c r="T1736" s="9">
        <v>0.27541702843951199</v>
      </c>
      <c r="U1736">
        <v>1</v>
      </c>
      <c r="V1736" s="8">
        <f t="shared" si="139"/>
        <v>0.4065040650406504</v>
      </c>
      <c r="W1736">
        <f>IF(V1736&gt;=[1]Settings!$B$2,1,0)</f>
        <v>0</v>
      </c>
      <c r="X1736" s="9">
        <v>3.3474370837211602E-2</v>
      </c>
      <c r="Y1736" t="s">
        <v>32</v>
      </c>
      <c r="Z1736">
        <f>IF(X1736&gt;=[1]Settings!$B$4,1,0)</f>
        <v>0</v>
      </c>
      <c r="AA1736" t="str">
        <f>IF(X1736&gt;=[1]Settings!$B$7,"Critical",IF(X1736&gt;=[1]Settings!$B$6,"High",IF(X1736&gt;=[1]Settings!$B$5,"Moderate","Low")))</f>
        <v>Low</v>
      </c>
    </row>
    <row r="1737" spans="1:27" x14ac:dyDescent="0.25">
      <c r="A1737">
        <v>1736</v>
      </c>
      <c r="B1737" t="s">
        <v>27</v>
      </c>
      <c r="C1737" t="s">
        <v>37</v>
      </c>
      <c r="D1737" t="s">
        <v>29</v>
      </c>
      <c r="E1737" t="s">
        <v>30</v>
      </c>
      <c r="F1737" t="s">
        <v>36</v>
      </c>
      <c r="G1737">
        <v>4</v>
      </c>
      <c r="H1737">
        <v>926</v>
      </c>
      <c r="I1737">
        <v>67</v>
      </c>
      <c r="J1737">
        <v>12</v>
      </c>
      <c r="K1737">
        <v>11</v>
      </c>
      <c r="L1737" s="6">
        <v>1007170.77</v>
      </c>
      <c r="M1737">
        <v>5</v>
      </c>
      <c r="N1737" s="7">
        <f>[1]Settings!$B$3*K1737</f>
        <v>2.75</v>
      </c>
      <c r="O1737">
        <v>18</v>
      </c>
      <c r="P1737" s="8">
        <f t="shared" si="135"/>
        <v>5.583333333333333</v>
      </c>
      <c r="Q1737" s="7">
        <f t="shared" si="136"/>
        <v>3.35</v>
      </c>
      <c r="R1737" s="8">
        <f t="shared" si="137"/>
        <v>1.9438444924406046</v>
      </c>
      <c r="S1737" s="8">
        <f t="shared" si="138"/>
        <v>6.5454545454545459</v>
      </c>
      <c r="T1737" s="9">
        <v>0.83637343197196501</v>
      </c>
      <c r="U1737">
        <v>77</v>
      </c>
      <c r="V1737" s="8">
        <f t="shared" si="139"/>
        <v>8.315334773218142</v>
      </c>
      <c r="W1737">
        <f>IF(V1737&gt;=[1]Settings!$B$2,1,0)</f>
        <v>1</v>
      </c>
      <c r="X1737" s="9">
        <v>0.89987611770629905</v>
      </c>
      <c r="Y1737" t="s">
        <v>32</v>
      </c>
      <c r="Z1737">
        <f>IF(X1737&gt;=[1]Settings!$B$4,1,0)</f>
        <v>1</v>
      </c>
      <c r="AA1737" t="str">
        <f>IF(X1737&gt;=[1]Settings!$B$7,"Critical",IF(X1737&gt;=[1]Settings!$B$6,"High",IF(X1737&gt;=[1]Settings!$B$5,"Moderate","Low")))</f>
        <v>Critical</v>
      </c>
    </row>
    <row r="1738" spans="1:27" x14ac:dyDescent="0.25">
      <c r="A1738">
        <v>1737</v>
      </c>
      <c r="B1738" t="s">
        <v>27</v>
      </c>
      <c r="C1738" t="s">
        <v>40</v>
      </c>
      <c r="D1738" t="s">
        <v>34</v>
      </c>
      <c r="E1738" t="s">
        <v>42</v>
      </c>
      <c r="F1738" t="s">
        <v>36</v>
      </c>
      <c r="G1738">
        <v>1</v>
      </c>
      <c r="H1738">
        <v>668</v>
      </c>
      <c r="I1738">
        <v>70</v>
      </c>
      <c r="J1738">
        <v>11</v>
      </c>
      <c r="K1738">
        <v>4</v>
      </c>
      <c r="L1738" s="6">
        <v>442439.04</v>
      </c>
      <c r="M1738">
        <v>5</v>
      </c>
      <c r="N1738" s="7">
        <f>[1]Settings!$B$3*K1738</f>
        <v>1</v>
      </c>
      <c r="O1738">
        <v>3</v>
      </c>
      <c r="P1738" s="8">
        <f t="shared" si="135"/>
        <v>6.3636363636363633</v>
      </c>
      <c r="Q1738" s="7">
        <f t="shared" si="136"/>
        <v>3.5</v>
      </c>
      <c r="R1738" s="8">
        <f t="shared" si="137"/>
        <v>0.44910179640718562</v>
      </c>
      <c r="S1738" s="8">
        <f t="shared" si="138"/>
        <v>3</v>
      </c>
      <c r="T1738" s="9">
        <v>0.60051542617944498</v>
      </c>
      <c r="U1738">
        <v>7</v>
      </c>
      <c r="V1738" s="8">
        <f t="shared" si="139"/>
        <v>1.0479041916167664</v>
      </c>
      <c r="W1738">
        <f>IF(V1738&gt;=[1]Settings!$B$2,1,0)</f>
        <v>0</v>
      </c>
      <c r="X1738" s="9">
        <v>0.16595092415809601</v>
      </c>
      <c r="Y1738" t="s">
        <v>32</v>
      </c>
      <c r="Z1738">
        <f>IF(X1738&gt;=[1]Settings!$B$4,1,0)</f>
        <v>0</v>
      </c>
      <c r="AA1738" t="str">
        <f>IF(X1738&gt;=[1]Settings!$B$7,"Critical",IF(X1738&gt;=[1]Settings!$B$6,"High",IF(X1738&gt;=[1]Settings!$B$5,"Moderate","Low")))</f>
        <v>Low</v>
      </c>
    </row>
    <row r="1739" spans="1:27" x14ac:dyDescent="0.25">
      <c r="A1739">
        <v>1738</v>
      </c>
      <c r="B1739" t="s">
        <v>41</v>
      </c>
      <c r="C1739" t="s">
        <v>38</v>
      </c>
      <c r="D1739" t="s">
        <v>29</v>
      </c>
      <c r="E1739" t="s">
        <v>35</v>
      </c>
      <c r="F1739" t="s">
        <v>36</v>
      </c>
      <c r="G1739">
        <v>2</v>
      </c>
      <c r="H1739">
        <v>1022</v>
      </c>
      <c r="I1739">
        <v>47</v>
      </c>
      <c r="J1739">
        <v>12</v>
      </c>
      <c r="K1739">
        <v>10</v>
      </c>
      <c r="L1739" s="6">
        <v>873485.21</v>
      </c>
      <c r="M1739">
        <v>8</v>
      </c>
      <c r="N1739" s="7">
        <f>[1]Settings!$B$3*K1739</f>
        <v>2.5</v>
      </c>
      <c r="O1739">
        <v>8</v>
      </c>
      <c r="P1739" s="8">
        <f t="shared" si="135"/>
        <v>3.9166666666666665</v>
      </c>
      <c r="Q1739" s="7">
        <f t="shared" si="136"/>
        <v>3.76</v>
      </c>
      <c r="R1739" s="8">
        <f t="shared" si="137"/>
        <v>0.78277886497064575</v>
      </c>
      <c r="S1739" s="8">
        <f t="shared" si="138"/>
        <v>3.2</v>
      </c>
      <c r="T1739" s="9">
        <v>0.32548353378601003</v>
      </c>
      <c r="U1739">
        <v>11</v>
      </c>
      <c r="V1739" s="8">
        <f t="shared" si="139"/>
        <v>1.076320939334638</v>
      </c>
      <c r="W1739">
        <f>IF(V1739&gt;=[1]Settings!$B$2,1,0)</f>
        <v>0</v>
      </c>
      <c r="X1739" s="9">
        <v>0.52164131402969405</v>
      </c>
      <c r="Y1739" t="s">
        <v>43</v>
      </c>
      <c r="Z1739">
        <f>IF(X1739&gt;=[1]Settings!$B$4,1,0)</f>
        <v>1</v>
      </c>
      <c r="AA1739" t="str">
        <f>IF(X1739&gt;=[1]Settings!$B$7,"Critical",IF(X1739&gt;=[1]Settings!$B$6,"High",IF(X1739&gt;=[1]Settings!$B$5,"Moderate","Low")))</f>
        <v>Moderate</v>
      </c>
    </row>
    <row r="1740" spans="1:27" x14ac:dyDescent="0.25">
      <c r="A1740">
        <v>1739</v>
      </c>
      <c r="B1740" t="s">
        <v>27</v>
      </c>
      <c r="C1740" t="s">
        <v>33</v>
      </c>
      <c r="D1740" t="s">
        <v>34</v>
      </c>
      <c r="E1740" t="s">
        <v>35</v>
      </c>
      <c r="F1740" t="s">
        <v>36</v>
      </c>
      <c r="G1740">
        <v>2</v>
      </c>
      <c r="H1740">
        <v>748</v>
      </c>
      <c r="I1740">
        <v>40</v>
      </c>
      <c r="J1740">
        <v>14</v>
      </c>
      <c r="K1740">
        <v>10</v>
      </c>
      <c r="L1740" s="6">
        <v>1149832.72</v>
      </c>
      <c r="M1740">
        <v>7</v>
      </c>
      <c r="N1740" s="7">
        <f>[1]Settings!$B$3*K1740</f>
        <v>2.5</v>
      </c>
      <c r="O1740">
        <v>14</v>
      </c>
      <c r="P1740" s="8">
        <f t="shared" si="135"/>
        <v>2.8571428571428572</v>
      </c>
      <c r="Q1740" s="7">
        <f t="shared" si="136"/>
        <v>2.8</v>
      </c>
      <c r="R1740" s="8">
        <f t="shared" si="137"/>
        <v>1.8716577540106951</v>
      </c>
      <c r="S1740" s="8">
        <f t="shared" si="138"/>
        <v>5.6</v>
      </c>
      <c r="T1740" s="9">
        <v>0.79643699104337295</v>
      </c>
      <c r="U1740">
        <v>21</v>
      </c>
      <c r="V1740" s="8">
        <f t="shared" si="139"/>
        <v>2.8074866310160429</v>
      </c>
      <c r="W1740">
        <f>IF(V1740&gt;=[1]Settings!$B$2,1,0)</f>
        <v>1</v>
      </c>
      <c r="X1740" s="9">
        <v>0.84507989883422896</v>
      </c>
      <c r="Y1740" t="s">
        <v>32</v>
      </c>
      <c r="Z1740">
        <f>IF(X1740&gt;=[1]Settings!$B$4,1,0)</f>
        <v>1</v>
      </c>
      <c r="AA1740" t="str">
        <f>IF(X1740&gt;=[1]Settings!$B$7,"Critical",IF(X1740&gt;=[1]Settings!$B$6,"High",IF(X1740&gt;=[1]Settings!$B$5,"Moderate","Low")))</f>
        <v>High</v>
      </c>
    </row>
    <row r="1741" spans="1:27" x14ac:dyDescent="0.25">
      <c r="A1741">
        <v>1740</v>
      </c>
      <c r="B1741" t="s">
        <v>41</v>
      </c>
      <c r="C1741" t="s">
        <v>28</v>
      </c>
      <c r="D1741" t="s">
        <v>30</v>
      </c>
      <c r="E1741" t="s">
        <v>35</v>
      </c>
      <c r="F1741" t="s">
        <v>36</v>
      </c>
      <c r="G1741">
        <v>2</v>
      </c>
      <c r="H1741">
        <v>145</v>
      </c>
      <c r="I1741">
        <v>64</v>
      </c>
      <c r="J1741">
        <v>5</v>
      </c>
      <c r="K1741">
        <v>6</v>
      </c>
      <c r="L1741" s="6">
        <v>299037.02</v>
      </c>
      <c r="M1741">
        <v>5</v>
      </c>
      <c r="N1741" s="7">
        <f>[1]Settings!$B$3*K1741</f>
        <v>1.5</v>
      </c>
      <c r="O1741">
        <v>2</v>
      </c>
      <c r="P1741" s="8">
        <f t="shared" si="135"/>
        <v>12.8</v>
      </c>
      <c r="Q1741" s="7">
        <f t="shared" si="136"/>
        <v>3.2</v>
      </c>
      <c r="R1741" s="8">
        <f t="shared" si="137"/>
        <v>1.3793103448275863</v>
      </c>
      <c r="S1741" s="8">
        <f t="shared" si="138"/>
        <v>1.3333333333333333</v>
      </c>
      <c r="T1741" s="9">
        <v>0.41900009468987398</v>
      </c>
      <c r="U1741">
        <v>2</v>
      </c>
      <c r="V1741" s="8">
        <f t="shared" si="139"/>
        <v>1.3793103448275863</v>
      </c>
      <c r="W1741">
        <f>IF(V1741&gt;=[1]Settings!$B$2,1,0)</f>
        <v>0</v>
      </c>
      <c r="X1741" s="9">
        <v>0.40066385269165</v>
      </c>
      <c r="Y1741" t="s">
        <v>43</v>
      </c>
      <c r="Z1741">
        <f>IF(X1741&gt;=[1]Settings!$B$4,1,0)</f>
        <v>0</v>
      </c>
      <c r="AA1741" t="str">
        <f>IF(X1741&gt;=[1]Settings!$B$7,"Critical",IF(X1741&gt;=[1]Settings!$B$6,"High",IF(X1741&gt;=[1]Settings!$B$5,"Moderate","Low")))</f>
        <v>Moderate</v>
      </c>
    </row>
    <row r="1742" spans="1:27" x14ac:dyDescent="0.25">
      <c r="A1742">
        <v>1741</v>
      </c>
      <c r="B1742" t="s">
        <v>41</v>
      </c>
      <c r="C1742" t="s">
        <v>44</v>
      </c>
      <c r="D1742" t="s">
        <v>29</v>
      </c>
      <c r="E1742" t="s">
        <v>42</v>
      </c>
      <c r="F1742" t="s">
        <v>39</v>
      </c>
      <c r="G1742">
        <v>2</v>
      </c>
      <c r="H1742">
        <v>891</v>
      </c>
      <c r="I1742">
        <v>61</v>
      </c>
      <c r="J1742">
        <v>13</v>
      </c>
      <c r="K1742">
        <v>16</v>
      </c>
      <c r="L1742" s="6">
        <v>1937241.5</v>
      </c>
      <c r="M1742">
        <v>9</v>
      </c>
      <c r="N1742" s="7">
        <f>[1]Settings!$B$3*K1742</f>
        <v>4</v>
      </c>
      <c r="O1742">
        <v>5</v>
      </c>
      <c r="P1742" s="8">
        <f t="shared" si="135"/>
        <v>4.6923076923076925</v>
      </c>
      <c r="Q1742" s="7">
        <f t="shared" si="136"/>
        <v>5.49</v>
      </c>
      <c r="R1742" s="8">
        <f t="shared" si="137"/>
        <v>0.5611672278338945</v>
      </c>
      <c r="S1742" s="8">
        <f t="shared" si="138"/>
        <v>1.25</v>
      </c>
      <c r="T1742" s="9">
        <v>0.14359041597602801</v>
      </c>
      <c r="U1742">
        <v>25</v>
      </c>
      <c r="V1742" s="8">
        <f t="shared" si="139"/>
        <v>2.8058361391694726</v>
      </c>
      <c r="W1742">
        <f>IF(V1742&gt;=[1]Settings!$B$2,1,0)</f>
        <v>1</v>
      </c>
      <c r="X1742" s="9">
        <v>0.33526489138603199</v>
      </c>
      <c r="Y1742" t="s">
        <v>43</v>
      </c>
      <c r="Z1742">
        <f>IF(X1742&gt;=[1]Settings!$B$4,1,0)</f>
        <v>0</v>
      </c>
      <c r="AA1742" t="str">
        <f>IF(X1742&gt;=[1]Settings!$B$7,"Critical",IF(X1742&gt;=[1]Settings!$B$6,"High",IF(X1742&gt;=[1]Settings!$B$5,"Moderate","Low")))</f>
        <v>Moderate</v>
      </c>
    </row>
    <row r="1743" spans="1:27" x14ac:dyDescent="0.25">
      <c r="A1743">
        <v>1742</v>
      </c>
      <c r="B1743" t="s">
        <v>27</v>
      </c>
      <c r="C1743" t="s">
        <v>44</v>
      </c>
      <c r="D1743" t="s">
        <v>34</v>
      </c>
      <c r="E1743" t="s">
        <v>42</v>
      </c>
      <c r="F1743" t="s">
        <v>36</v>
      </c>
      <c r="G1743">
        <v>5</v>
      </c>
      <c r="H1743">
        <v>406</v>
      </c>
      <c r="I1743">
        <v>42</v>
      </c>
      <c r="J1743">
        <v>7</v>
      </c>
      <c r="K1743">
        <v>8</v>
      </c>
      <c r="L1743" s="6">
        <v>463560.84</v>
      </c>
      <c r="M1743">
        <v>15</v>
      </c>
      <c r="N1743" s="7">
        <f>[1]Settings!$B$3*K1743</f>
        <v>2</v>
      </c>
      <c r="O1743">
        <v>5</v>
      </c>
      <c r="P1743" s="8">
        <f t="shared" si="135"/>
        <v>6</v>
      </c>
      <c r="Q1743" s="7">
        <f t="shared" si="136"/>
        <v>6.3</v>
      </c>
      <c r="R1743" s="8">
        <f t="shared" si="137"/>
        <v>1.2315270935960592</v>
      </c>
      <c r="S1743" s="8">
        <f t="shared" si="138"/>
        <v>2.5</v>
      </c>
      <c r="T1743" s="9">
        <v>0.79099241446189605</v>
      </c>
      <c r="U1743">
        <v>21</v>
      </c>
      <c r="V1743" s="8">
        <f t="shared" si="139"/>
        <v>5.1724137931034484</v>
      </c>
      <c r="W1743">
        <f>IF(V1743&gt;=[1]Settings!$B$2,1,0)</f>
        <v>1</v>
      </c>
      <c r="X1743" s="9">
        <v>0.38000267744064298</v>
      </c>
      <c r="Y1743" t="s">
        <v>32</v>
      </c>
      <c r="Z1743">
        <f>IF(X1743&gt;=[1]Settings!$B$4,1,0)</f>
        <v>0</v>
      </c>
      <c r="AA1743" t="str">
        <f>IF(X1743&gt;=[1]Settings!$B$7,"Critical",IF(X1743&gt;=[1]Settings!$B$6,"High",IF(X1743&gt;=[1]Settings!$B$5,"Moderate","Low")))</f>
        <v>Moderate</v>
      </c>
    </row>
    <row r="1744" spans="1:27" x14ac:dyDescent="0.25">
      <c r="A1744">
        <v>1743</v>
      </c>
      <c r="B1744" t="s">
        <v>27</v>
      </c>
      <c r="C1744" t="s">
        <v>38</v>
      </c>
      <c r="D1744" t="s">
        <v>34</v>
      </c>
      <c r="E1744" t="s">
        <v>30</v>
      </c>
      <c r="F1744" t="s">
        <v>36</v>
      </c>
      <c r="G1744">
        <v>2</v>
      </c>
      <c r="H1744">
        <v>907</v>
      </c>
      <c r="I1744">
        <v>68</v>
      </c>
      <c r="J1744">
        <v>8</v>
      </c>
      <c r="K1744">
        <v>11</v>
      </c>
      <c r="L1744" s="6">
        <v>646283.64</v>
      </c>
      <c r="M1744">
        <v>4</v>
      </c>
      <c r="N1744" s="7">
        <f>[1]Settings!$B$3*K1744</f>
        <v>2.75</v>
      </c>
      <c r="O1744">
        <v>42</v>
      </c>
      <c r="P1744" s="8">
        <f t="shared" si="135"/>
        <v>8.5</v>
      </c>
      <c r="Q1744" s="7">
        <f t="shared" si="136"/>
        <v>2.72</v>
      </c>
      <c r="R1744" s="8">
        <f t="shared" si="137"/>
        <v>4.6306504961411248</v>
      </c>
      <c r="S1744" s="8">
        <f t="shared" si="138"/>
        <v>15.272727272727273</v>
      </c>
      <c r="T1744" s="9">
        <v>1.89483487441294</v>
      </c>
      <c r="U1744">
        <v>72</v>
      </c>
      <c r="V1744" s="8">
        <f t="shared" si="139"/>
        <v>7.9382579933847852</v>
      </c>
      <c r="W1744">
        <f>IF(V1744&gt;=[1]Settings!$B$2,1,0)</f>
        <v>1</v>
      </c>
      <c r="X1744" s="9">
        <v>0.97972506284713801</v>
      </c>
      <c r="Y1744" t="s">
        <v>32</v>
      </c>
      <c r="Z1744">
        <f>IF(X1744&gt;=[1]Settings!$B$4,1,0)</f>
        <v>1</v>
      </c>
      <c r="AA1744" t="str">
        <f>IF(X1744&gt;=[1]Settings!$B$7,"Critical",IF(X1744&gt;=[1]Settings!$B$6,"High",IF(X1744&gt;=[1]Settings!$B$5,"Moderate","Low")))</f>
        <v>Critical</v>
      </c>
    </row>
    <row r="1745" spans="1:27" x14ac:dyDescent="0.25">
      <c r="A1745">
        <v>1744</v>
      </c>
      <c r="B1745" t="s">
        <v>27</v>
      </c>
      <c r="C1745" t="s">
        <v>40</v>
      </c>
      <c r="D1745" t="s">
        <v>30</v>
      </c>
      <c r="E1745" t="s">
        <v>35</v>
      </c>
      <c r="F1745" t="s">
        <v>36</v>
      </c>
      <c r="G1745">
        <v>5</v>
      </c>
      <c r="H1745">
        <v>946</v>
      </c>
      <c r="I1745">
        <v>54</v>
      </c>
      <c r="J1745">
        <v>10</v>
      </c>
      <c r="K1745">
        <v>7</v>
      </c>
      <c r="L1745" s="6">
        <v>654435.87</v>
      </c>
      <c r="M1745">
        <v>12</v>
      </c>
      <c r="N1745" s="7">
        <f>[1]Settings!$B$3*K1745</f>
        <v>1.75</v>
      </c>
      <c r="O1745">
        <v>2</v>
      </c>
      <c r="P1745" s="8">
        <f t="shared" si="135"/>
        <v>5.4</v>
      </c>
      <c r="Q1745" s="7">
        <f t="shared" si="136"/>
        <v>6.48</v>
      </c>
      <c r="R1745" s="8">
        <f t="shared" si="137"/>
        <v>0.21141649048625794</v>
      </c>
      <c r="S1745" s="8">
        <f t="shared" si="138"/>
        <v>1.1428571428571428</v>
      </c>
      <c r="T1745" s="9">
        <v>0.181696915392287</v>
      </c>
      <c r="U1745">
        <v>6</v>
      </c>
      <c r="V1745" s="8">
        <f t="shared" si="139"/>
        <v>0.63424947145877375</v>
      </c>
      <c r="W1745">
        <f>IF(V1745&gt;=[1]Settings!$B$2,1,0)</f>
        <v>0</v>
      </c>
      <c r="X1745" s="9">
        <v>6.6182337701320704E-2</v>
      </c>
      <c r="Y1745" t="s">
        <v>32</v>
      </c>
      <c r="Z1745">
        <f>IF(X1745&gt;=[1]Settings!$B$4,1,0)</f>
        <v>0</v>
      </c>
      <c r="AA1745" t="str">
        <f>IF(X1745&gt;=[1]Settings!$B$7,"Critical",IF(X1745&gt;=[1]Settings!$B$6,"High",IF(X1745&gt;=[1]Settings!$B$5,"Moderate","Low")))</f>
        <v>Low</v>
      </c>
    </row>
    <row r="1746" spans="1:27" x14ac:dyDescent="0.25">
      <c r="A1746">
        <v>1745</v>
      </c>
      <c r="B1746" t="s">
        <v>27</v>
      </c>
      <c r="C1746" t="s">
        <v>37</v>
      </c>
      <c r="D1746" t="s">
        <v>29</v>
      </c>
      <c r="E1746" t="s">
        <v>30</v>
      </c>
      <c r="F1746" t="s">
        <v>39</v>
      </c>
      <c r="G1746">
        <v>3</v>
      </c>
      <c r="H1746">
        <v>903</v>
      </c>
      <c r="I1746">
        <v>65</v>
      </c>
      <c r="J1746">
        <v>10</v>
      </c>
      <c r="K1746">
        <v>9</v>
      </c>
      <c r="L1746" s="6">
        <v>552259.51</v>
      </c>
      <c r="M1746">
        <v>13</v>
      </c>
      <c r="N1746" s="7">
        <f>[1]Settings!$B$3*K1746</f>
        <v>2.25</v>
      </c>
      <c r="O1746">
        <v>10</v>
      </c>
      <c r="P1746" s="8">
        <f t="shared" si="135"/>
        <v>6.5</v>
      </c>
      <c r="Q1746" s="7">
        <f t="shared" si="136"/>
        <v>8.4499999999999993</v>
      </c>
      <c r="R1746" s="8">
        <f t="shared" si="137"/>
        <v>1.1074197120708749</v>
      </c>
      <c r="S1746" s="8">
        <f t="shared" si="138"/>
        <v>4.4444444444444446</v>
      </c>
      <c r="T1746" s="9">
        <v>0.29359522609093502</v>
      </c>
      <c r="U1746">
        <v>23</v>
      </c>
      <c r="V1746" s="8">
        <f t="shared" si="139"/>
        <v>2.5470653377630121</v>
      </c>
      <c r="W1746">
        <f>IF(V1746&gt;=[1]Settings!$B$2,1,0)</f>
        <v>1</v>
      </c>
      <c r="X1746" s="9">
        <v>0.45253252983093301</v>
      </c>
      <c r="Y1746" t="s">
        <v>32</v>
      </c>
      <c r="Z1746">
        <f>IF(X1746&gt;=[1]Settings!$B$4,1,0)</f>
        <v>0</v>
      </c>
      <c r="AA1746" t="str">
        <f>IF(X1746&gt;=[1]Settings!$B$7,"Critical",IF(X1746&gt;=[1]Settings!$B$6,"High",IF(X1746&gt;=[1]Settings!$B$5,"Moderate","Low")))</f>
        <v>Moderate</v>
      </c>
    </row>
    <row r="1747" spans="1:27" x14ac:dyDescent="0.25">
      <c r="A1747">
        <v>1746</v>
      </c>
      <c r="B1747" t="s">
        <v>27</v>
      </c>
      <c r="C1747" t="s">
        <v>37</v>
      </c>
      <c r="D1747" t="s">
        <v>34</v>
      </c>
      <c r="E1747" t="s">
        <v>30</v>
      </c>
      <c r="F1747" t="s">
        <v>36</v>
      </c>
      <c r="G1747">
        <v>3</v>
      </c>
      <c r="H1747">
        <v>826</v>
      </c>
      <c r="I1747">
        <v>76</v>
      </c>
      <c r="J1747">
        <v>15</v>
      </c>
      <c r="K1747">
        <v>9</v>
      </c>
      <c r="L1747" s="6">
        <v>1277355.6299999999</v>
      </c>
      <c r="M1747">
        <v>3</v>
      </c>
      <c r="N1747" s="7">
        <f>[1]Settings!$B$3*K1747</f>
        <v>2.25</v>
      </c>
      <c r="O1747">
        <v>23</v>
      </c>
      <c r="P1747" s="8">
        <f t="shared" si="135"/>
        <v>5.0666666666666664</v>
      </c>
      <c r="Q1747" s="7">
        <f t="shared" si="136"/>
        <v>2.2799999999999998</v>
      </c>
      <c r="R1747" s="8">
        <f t="shared" si="137"/>
        <v>2.7845036319612593</v>
      </c>
      <c r="S1747" s="8">
        <f t="shared" si="138"/>
        <v>10.222222222222221</v>
      </c>
      <c r="T1747" s="9">
        <v>1.2843518627830499</v>
      </c>
      <c r="U1747">
        <v>86</v>
      </c>
      <c r="V1747" s="8">
        <f t="shared" si="139"/>
        <v>10.411622276029055</v>
      </c>
      <c r="W1747">
        <f>IF(V1747&gt;=[1]Settings!$B$2,1,0)</f>
        <v>1</v>
      </c>
      <c r="X1747" s="9">
        <v>0.94140261411666903</v>
      </c>
      <c r="Y1747" t="s">
        <v>32</v>
      </c>
      <c r="Z1747">
        <f>IF(X1747&gt;=[1]Settings!$B$4,1,0)</f>
        <v>1</v>
      </c>
      <c r="AA1747" t="str">
        <f>IF(X1747&gt;=[1]Settings!$B$7,"Critical",IF(X1747&gt;=[1]Settings!$B$6,"High",IF(X1747&gt;=[1]Settings!$B$5,"Moderate","Low")))</f>
        <v>Critical</v>
      </c>
    </row>
    <row r="1748" spans="1:27" x14ac:dyDescent="0.25">
      <c r="A1748">
        <v>1747</v>
      </c>
      <c r="B1748" t="s">
        <v>41</v>
      </c>
      <c r="C1748" t="s">
        <v>37</v>
      </c>
      <c r="D1748" t="s">
        <v>29</v>
      </c>
      <c r="E1748" t="s">
        <v>35</v>
      </c>
      <c r="F1748" t="s">
        <v>36</v>
      </c>
      <c r="G1748">
        <v>4</v>
      </c>
      <c r="H1748">
        <v>650</v>
      </c>
      <c r="I1748">
        <v>62</v>
      </c>
      <c r="J1748">
        <v>18</v>
      </c>
      <c r="K1748">
        <v>12</v>
      </c>
      <c r="L1748" s="6">
        <v>1944571.73</v>
      </c>
      <c r="M1748">
        <v>9</v>
      </c>
      <c r="N1748" s="7">
        <f>[1]Settings!$B$3*K1748</f>
        <v>3</v>
      </c>
      <c r="O1748">
        <v>14</v>
      </c>
      <c r="P1748" s="8">
        <f t="shared" si="135"/>
        <v>3.4444444444444446</v>
      </c>
      <c r="Q1748" s="7">
        <f t="shared" si="136"/>
        <v>5.58</v>
      </c>
      <c r="R1748" s="8">
        <f t="shared" si="137"/>
        <v>2.1538461538461537</v>
      </c>
      <c r="S1748" s="8">
        <f t="shared" si="138"/>
        <v>4.666666666666667</v>
      </c>
      <c r="T1748" s="9">
        <v>0.33768478725676898</v>
      </c>
      <c r="U1748">
        <v>22</v>
      </c>
      <c r="V1748" s="8">
        <f t="shared" si="139"/>
        <v>3.3846153846153846</v>
      </c>
      <c r="W1748">
        <f>IF(V1748&gt;=[1]Settings!$B$2,1,0)</f>
        <v>1</v>
      </c>
      <c r="X1748" s="9">
        <v>0.86624574661254905</v>
      </c>
      <c r="Y1748" t="s">
        <v>43</v>
      </c>
      <c r="Z1748">
        <f>IF(X1748&gt;=[1]Settings!$B$4,1,0)</f>
        <v>1</v>
      </c>
      <c r="AA1748" t="str">
        <f>IF(X1748&gt;=[1]Settings!$B$7,"Critical",IF(X1748&gt;=[1]Settings!$B$6,"High",IF(X1748&gt;=[1]Settings!$B$5,"Moderate","Low")))</f>
        <v>Critical</v>
      </c>
    </row>
    <row r="1749" spans="1:27" x14ac:dyDescent="0.25">
      <c r="A1749">
        <v>1748</v>
      </c>
      <c r="B1749" t="s">
        <v>27</v>
      </c>
      <c r="C1749" t="s">
        <v>33</v>
      </c>
      <c r="D1749" t="s">
        <v>34</v>
      </c>
      <c r="E1749" t="s">
        <v>35</v>
      </c>
      <c r="F1749" t="s">
        <v>36</v>
      </c>
      <c r="G1749">
        <v>4</v>
      </c>
      <c r="H1749">
        <v>527</v>
      </c>
      <c r="I1749">
        <v>67</v>
      </c>
      <c r="J1749">
        <v>9</v>
      </c>
      <c r="K1749">
        <v>10</v>
      </c>
      <c r="L1749" s="6">
        <v>761636.96</v>
      </c>
      <c r="M1749">
        <v>4</v>
      </c>
      <c r="N1749" s="7">
        <f>[1]Settings!$B$3*K1749</f>
        <v>2.5</v>
      </c>
      <c r="O1749">
        <v>2</v>
      </c>
      <c r="P1749" s="8">
        <f t="shared" si="135"/>
        <v>7.4444444444444446</v>
      </c>
      <c r="Q1749" s="7">
        <f t="shared" si="136"/>
        <v>2.68</v>
      </c>
      <c r="R1749" s="8">
        <f t="shared" si="137"/>
        <v>0.37950664136622392</v>
      </c>
      <c r="S1749" s="8">
        <f t="shared" si="138"/>
        <v>0.8</v>
      </c>
      <c r="T1749" s="9">
        <v>0.23738046826843201</v>
      </c>
      <c r="U1749">
        <v>5</v>
      </c>
      <c r="V1749" s="8">
        <f t="shared" si="139"/>
        <v>0.94876660341555974</v>
      </c>
      <c r="W1749">
        <f>IF(V1749&gt;=[1]Settings!$B$2,1,0)</f>
        <v>0</v>
      </c>
      <c r="X1749" s="9">
        <v>0.34945464134216297</v>
      </c>
      <c r="Y1749" t="s">
        <v>32</v>
      </c>
      <c r="Z1749">
        <f>IF(X1749&gt;=[1]Settings!$B$4,1,0)</f>
        <v>0</v>
      </c>
      <c r="AA1749" t="str">
        <f>IF(X1749&gt;=[1]Settings!$B$7,"Critical",IF(X1749&gt;=[1]Settings!$B$6,"High",IF(X1749&gt;=[1]Settings!$B$5,"Moderate","Low")))</f>
        <v>Moderate</v>
      </c>
    </row>
    <row r="1750" spans="1:27" x14ac:dyDescent="0.25">
      <c r="A1750">
        <v>1749</v>
      </c>
      <c r="B1750" t="s">
        <v>27</v>
      </c>
      <c r="C1750" t="s">
        <v>33</v>
      </c>
      <c r="D1750" t="s">
        <v>34</v>
      </c>
      <c r="E1750" t="s">
        <v>35</v>
      </c>
      <c r="F1750" t="s">
        <v>39</v>
      </c>
      <c r="G1750">
        <v>5</v>
      </c>
      <c r="H1750">
        <v>1050</v>
      </c>
      <c r="I1750">
        <v>68</v>
      </c>
      <c r="J1750">
        <v>9</v>
      </c>
      <c r="K1750">
        <v>9</v>
      </c>
      <c r="L1750" s="6">
        <v>603066.36</v>
      </c>
      <c r="M1750">
        <v>11</v>
      </c>
      <c r="N1750" s="7">
        <f>[1]Settings!$B$3*K1750</f>
        <v>2.25</v>
      </c>
      <c r="O1750">
        <v>2</v>
      </c>
      <c r="P1750" s="8">
        <f t="shared" si="135"/>
        <v>7.5555555555555554</v>
      </c>
      <c r="Q1750" s="7">
        <f t="shared" si="136"/>
        <v>7.48</v>
      </c>
      <c r="R1750" s="8">
        <f t="shared" si="137"/>
        <v>0.19047619047619047</v>
      </c>
      <c r="S1750" s="8">
        <f t="shared" si="138"/>
        <v>0.88888888888888884</v>
      </c>
      <c r="T1750" s="9">
        <v>0.15547635866668899</v>
      </c>
      <c r="U1750">
        <v>3</v>
      </c>
      <c r="V1750" s="8">
        <f t="shared" si="139"/>
        <v>0.2857142857142857</v>
      </c>
      <c r="W1750">
        <f>IF(V1750&gt;=[1]Settings!$B$2,1,0)</f>
        <v>0</v>
      </c>
      <c r="X1750" s="9">
        <v>8.00751522183418E-2</v>
      </c>
      <c r="Y1750" t="s">
        <v>32</v>
      </c>
      <c r="Z1750">
        <f>IF(X1750&gt;=[1]Settings!$B$4,1,0)</f>
        <v>0</v>
      </c>
      <c r="AA1750" t="str">
        <f>IF(X1750&gt;=[1]Settings!$B$7,"Critical",IF(X1750&gt;=[1]Settings!$B$6,"High",IF(X1750&gt;=[1]Settings!$B$5,"Moderate","Low")))</f>
        <v>Low</v>
      </c>
    </row>
    <row r="1751" spans="1:27" x14ac:dyDescent="0.25">
      <c r="A1751">
        <v>1750</v>
      </c>
      <c r="B1751" t="s">
        <v>27</v>
      </c>
      <c r="C1751" t="s">
        <v>33</v>
      </c>
      <c r="D1751" t="s">
        <v>34</v>
      </c>
      <c r="E1751" t="s">
        <v>30</v>
      </c>
      <c r="F1751" t="s">
        <v>36</v>
      </c>
      <c r="G1751">
        <v>1</v>
      </c>
      <c r="H1751">
        <v>605</v>
      </c>
      <c r="I1751">
        <v>55</v>
      </c>
      <c r="J1751">
        <v>13</v>
      </c>
      <c r="K1751">
        <v>16</v>
      </c>
      <c r="L1751" s="6">
        <v>1972818.07</v>
      </c>
      <c r="M1751">
        <v>20</v>
      </c>
      <c r="N1751" s="7">
        <f>[1]Settings!$B$3*K1751</f>
        <v>4</v>
      </c>
      <c r="O1751">
        <v>17</v>
      </c>
      <c r="P1751" s="8">
        <f t="shared" si="135"/>
        <v>4.2307692307692308</v>
      </c>
      <c r="Q1751" s="7">
        <f t="shared" si="136"/>
        <v>11</v>
      </c>
      <c r="R1751" s="8">
        <f t="shared" si="137"/>
        <v>2.8099173553719008</v>
      </c>
      <c r="S1751" s="8">
        <f t="shared" si="138"/>
        <v>4.25</v>
      </c>
      <c r="T1751" s="9">
        <v>0.66297202528120702</v>
      </c>
      <c r="U1751">
        <v>28</v>
      </c>
      <c r="V1751" s="8">
        <f t="shared" si="139"/>
        <v>4.6280991735537187</v>
      </c>
      <c r="W1751">
        <f>IF(V1751&gt;=[1]Settings!$B$2,1,0)</f>
        <v>1</v>
      </c>
      <c r="X1751" s="9">
        <v>0.94586277008056596</v>
      </c>
      <c r="Y1751" t="s">
        <v>32</v>
      </c>
      <c r="Z1751">
        <f>IF(X1751&gt;=[1]Settings!$B$4,1,0)</f>
        <v>1</v>
      </c>
      <c r="AA1751" t="str">
        <f>IF(X1751&gt;=[1]Settings!$B$7,"Critical",IF(X1751&gt;=[1]Settings!$B$6,"High",IF(X1751&gt;=[1]Settings!$B$5,"Moderate","Low")))</f>
        <v>Critical</v>
      </c>
    </row>
    <row r="1752" spans="1:27" x14ac:dyDescent="0.25">
      <c r="A1752">
        <v>1751</v>
      </c>
      <c r="B1752" t="s">
        <v>41</v>
      </c>
      <c r="C1752" t="s">
        <v>37</v>
      </c>
      <c r="D1752" t="s">
        <v>29</v>
      </c>
      <c r="E1752" t="s">
        <v>42</v>
      </c>
      <c r="F1752" t="s">
        <v>39</v>
      </c>
      <c r="G1752">
        <v>3</v>
      </c>
      <c r="H1752">
        <v>424</v>
      </c>
      <c r="I1752">
        <v>48</v>
      </c>
      <c r="J1752">
        <v>7</v>
      </c>
      <c r="K1752">
        <v>5</v>
      </c>
      <c r="L1752" s="6">
        <v>326276.45</v>
      </c>
      <c r="M1752">
        <v>4</v>
      </c>
      <c r="N1752" s="7">
        <f>[1]Settings!$B$3*K1752</f>
        <v>1.25</v>
      </c>
      <c r="O1752">
        <v>0</v>
      </c>
      <c r="P1752" s="8">
        <f t="shared" si="135"/>
        <v>6.8571428571428568</v>
      </c>
      <c r="Q1752" s="7">
        <f t="shared" si="136"/>
        <v>1.92</v>
      </c>
      <c r="R1752" s="8">
        <f t="shared" si="137"/>
        <v>0</v>
      </c>
      <c r="S1752" s="8">
        <f t="shared" si="138"/>
        <v>0</v>
      </c>
      <c r="T1752" s="9">
        <v>0.20243176072920599</v>
      </c>
      <c r="U1752">
        <v>2</v>
      </c>
      <c r="V1752" s="8">
        <f t="shared" si="139"/>
        <v>0.47169811320754718</v>
      </c>
      <c r="W1752">
        <f>IF(V1752&gt;=[1]Settings!$B$2,1,0)</f>
        <v>0</v>
      </c>
      <c r="X1752" s="9">
        <v>6.5832003951072707E-2</v>
      </c>
      <c r="Y1752" t="s">
        <v>43</v>
      </c>
      <c r="Z1752">
        <f>IF(X1752&gt;=[1]Settings!$B$4,1,0)</f>
        <v>0</v>
      </c>
      <c r="AA1752" t="str">
        <f>IF(X1752&gt;=[1]Settings!$B$7,"Critical",IF(X1752&gt;=[1]Settings!$B$6,"High",IF(X1752&gt;=[1]Settings!$B$5,"Moderate","Low")))</f>
        <v>Low</v>
      </c>
    </row>
    <row r="1753" spans="1:27" x14ac:dyDescent="0.25">
      <c r="A1753">
        <v>1752</v>
      </c>
      <c r="B1753" t="s">
        <v>41</v>
      </c>
      <c r="C1753" t="s">
        <v>38</v>
      </c>
      <c r="D1753" t="s">
        <v>34</v>
      </c>
      <c r="E1753" t="s">
        <v>35</v>
      </c>
      <c r="F1753" t="s">
        <v>39</v>
      </c>
      <c r="G1753">
        <v>2</v>
      </c>
      <c r="H1753">
        <v>652</v>
      </c>
      <c r="I1753">
        <v>82</v>
      </c>
      <c r="J1753">
        <v>13</v>
      </c>
      <c r="K1753">
        <v>7</v>
      </c>
      <c r="L1753" s="6">
        <v>696437.77</v>
      </c>
      <c r="M1753">
        <v>10</v>
      </c>
      <c r="N1753" s="7">
        <f>[1]Settings!$B$3*K1753</f>
        <v>1.75</v>
      </c>
      <c r="O1753">
        <v>3</v>
      </c>
      <c r="P1753" s="8">
        <f t="shared" si="135"/>
        <v>6.3076923076923075</v>
      </c>
      <c r="Q1753" s="7">
        <f t="shared" si="136"/>
        <v>8.1999999999999993</v>
      </c>
      <c r="R1753" s="8">
        <f t="shared" si="137"/>
        <v>0.46012269938650308</v>
      </c>
      <c r="S1753" s="8">
        <f t="shared" si="138"/>
        <v>1.7142857142857142</v>
      </c>
      <c r="T1753" s="9">
        <v>0.515893296704652</v>
      </c>
      <c r="U1753">
        <v>12</v>
      </c>
      <c r="V1753" s="8">
        <f t="shared" si="139"/>
        <v>1.8404907975460123</v>
      </c>
      <c r="W1753">
        <f>IF(V1753&gt;=[1]Settings!$B$2,1,0)</f>
        <v>0</v>
      </c>
      <c r="X1753" s="9">
        <v>0.23266558349132499</v>
      </c>
      <c r="Y1753" t="s">
        <v>43</v>
      </c>
      <c r="Z1753">
        <f>IF(X1753&gt;=[1]Settings!$B$4,1,0)</f>
        <v>0</v>
      </c>
      <c r="AA1753" t="str">
        <f>IF(X1753&gt;=[1]Settings!$B$7,"Critical",IF(X1753&gt;=[1]Settings!$B$6,"High",IF(X1753&gt;=[1]Settings!$B$5,"Moderate","Low")))</f>
        <v>Low</v>
      </c>
    </row>
    <row r="1754" spans="1:27" x14ac:dyDescent="0.25">
      <c r="A1754">
        <v>1753</v>
      </c>
      <c r="B1754" t="s">
        <v>27</v>
      </c>
      <c r="C1754" t="s">
        <v>40</v>
      </c>
      <c r="D1754" t="s">
        <v>30</v>
      </c>
      <c r="E1754" t="s">
        <v>42</v>
      </c>
      <c r="F1754" t="s">
        <v>31</v>
      </c>
      <c r="G1754">
        <v>2</v>
      </c>
      <c r="H1754">
        <v>847</v>
      </c>
      <c r="I1754">
        <v>54</v>
      </c>
      <c r="J1754">
        <v>14</v>
      </c>
      <c r="K1754">
        <v>8</v>
      </c>
      <c r="L1754" s="6">
        <v>599351.56000000006</v>
      </c>
      <c r="M1754">
        <v>9</v>
      </c>
      <c r="N1754" s="7">
        <f>[1]Settings!$B$3*K1754</f>
        <v>2</v>
      </c>
      <c r="O1754">
        <v>13</v>
      </c>
      <c r="P1754" s="8">
        <f t="shared" si="135"/>
        <v>3.8571428571428572</v>
      </c>
      <c r="Q1754" s="7">
        <f t="shared" si="136"/>
        <v>4.8600000000000003</v>
      </c>
      <c r="R1754" s="8">
        <f t="shared" si="137"/>
        <v>1.5348288075560803</v>
      </c>
      <c r="S1754" s="8">
        <f t="shared" si="138"/>
        <v>6.5</v>
      </c>
      <c r="T1754" s="9">
        <v>0.51005442594569905</v>
      </c>
      <c r="U1754">
        <v>22</v>
      </c>
      <c r="V1754" s="8">
        <f t="shared" si="139"/>
        <v>2.5974025974025974</v>
      </c>
      <c r="W1754">
        <f>IF(V1754&gt;=[1]Settings!$B$2,1,0)</f>
        <v>1</v>
      </c>
      <c r="X1754" s="9">
        <v>0.73520147800445601</v>
      </c>
      <c r="Y1754" t="s">
        <v>32</v>
      </c>
      <c r="Z1754">
        <f>IF(X1754&gt;=[1]Settings!$B$4,1,0)</f>
        <v>1</v>
      </c>
      <c r="AA1754" t="str">
        <f>IF(X1754&gt;=[1]Settings!$B$7,"Critical",IF(X1754&gt;=[1]Settings!$B$6,"High",IF(X1754&gt;=[1]Settings!$B$5,"Moderate","Low")))</f>
        <v>High</v>
      </c>
    </row>
    <row r="1755" spans="1:27" x14ac:dyDescent="0.25">
      <c r="A1755">
        <v>1754</v>
      </c>
      <c r="B1755" t="s">
        <v>27</v>
      </c>
      <c r="C1755" t="s">
        <v>28</v>
      </c>
      <c r="D1755" t="s">
        <v>34</v>
      </c>
      <c r="E1755" t="s">
        <v>30</v>
      </c>
      <c r="F1755" t="s">
        <v>36</v>
      </c>
      <c r="G1755">
        <v>2</v>
      </c>
      <c r="H1755">
        <v>837</v>
      </c>
      <c r="I1755">
        <v>87</v>
      </c>
      <c r="J1755">
        <v>12</v>
      </c>
      <c r="K1755">
        <v>6</v>
      </c>
      <c r="L1755" s="6">
        <v>650626.44999999995</v>
      </c>
      <c r="M1755">
        <v>4</v>
      </c>
      <c r="N1755" s="7">
        <f>[1]Settings!$B$3*K1755</f>
        <v>1.5</v>
      </c>
      <c r="O1755">
        <v>12</v>
      </c>
      <c r="P1755" s="8">
        <f t="shared" si="135"/>
        <v>7.25</v>
      </c>
      <c r="Q1755" s="7">
        <f t="shared" si="136"/>
        <v>3.48</v>
      </c>
      <c r="R1755" s="8">
        <f t="shared" si="137"/>
        <v>1.4336917562724014</v>
      </c>
      <c r="S1755" s="8">
        <f t="shared" si="138"/>
        <v>8</v>
      </c>
      <c r="T1755" s="9">
        <v>0.90119995459001101</v>
      </c>
      <c r="U1755">
        <v>19</v>
      </c>
      <c r="V1755" s="8">
        <f t="shared" si="139"/>
        <v>2.2700119474313021</v>
      </c>
      <c r="W1755">
        <f>IF(V1755&gt;=[1]Settings!$B$2,1,0)</f>
        <v>1</v>
      </c>
      <c r="X1755" s="9">
        <v>0.64919227361679099</v>
      </c>
      <c r="Y1755" t="s">
        <v>32</v>
      </c>
      <c r="Z1755">
        <f>IF(X1755&gt;=[1]Settings!$B$4,1,0)</f>
        <v>1</v>
      </c>
      <c r="AA1755" t="str">
        <f>IF(X1755&gt;=[1]Settings!$B$7,"Critical",IF(X1755&gt;=[1]Settings!$B$6,"High",IF(X1755&gt;=[1]Settings!$B$5,"Moderate","Low")))</f>
        <v>High</v>
      </c>
    </row>
    <row r="1756" spans="1:27" x14ac:dyDescent="0.25">
      <c r="A1756">
        <v>1755</v>
      </c>
      <c r="B1756" t="s">
        <v>27</v>
      </c>
      <c r="C1756" t="s">
        <v>44</v>
      </c>
      <c r="D1756" t="s">
        <v>29</v>
      </c>
      <c r="E1756" t="s">
        <v>30</v>
      </c>
      <c r="F1756" t="s">
        <v>39</v>
      </c>
      <c r="G1756">
        <v>4</v>
      </c>
      <c r="H1756">
        <v>230</v>
      </c>
      <c r="I1756">
        <v>48</v>
      </c>
      <c r="J1756">
        <v>6</v>
      </c>
      <c r="K1756">
        <v>4</v>
      </c>
      <c r="L1756" s="6">
        <v>255967.66</v>
      </c>
      <c r="M1756">
        <v>5</v>
      </c>
      <c r="N1756" s="7">
        <f>[1]Settings!$B$3*K1756</f>
        <v>1</v>
      </c>
      <c r="O1756">
        <v>1</v>
      </c>
      <c r="P1756" s="8">
        <f t="shared" si="135"/>
        <v>8</v>
      </c>
      <c r="Q1756" s="7">
        <f t="shared" si="136"/>
        <v>2.4</v>
      </c>
      <c r="R1756" s="8">
        <f t="shared" si="137"/>
        <v>0.43478260869565216</v>
      </c>
      <c r="S1756" s="8">
        <f t="shared" si="138"/>
        <v>1</v>
      </c>
      <c r="T1756" s="9">
        <v>0.54271410228723904</v>
      </c>
      <c r="U1756">
        <v>4</v>
      </c>
      <c r="V1756" s="8">
        <f t="shared" si="139"/>
        <v>1.7391304347826086</v>
      </c>
      <c r="W1756">
        <f>IF(V1756&gt;=[1]Settings!$B$2,1,0)</f>
        <v>0</v>
      </c>
      <c r="X1756" s="9">
        <v>5.12729734182358E-2</v>
      </c>
      <c r="Y1756" t="s">
        <v>32</v>
      </c>
      <c r="Z1756">
        <f>IF(X1756&gt;=[1]Settings!$B$4,1,0)</f>
        <v>0</v>
      </c>
      <c r="AA1756" t="str">
        <f>IF(X1756&gt;=[1]Settings!$B$7,"Critical",IF(X1756&gt;=[1]Settings!$B$6,"High",IF(X1756&gt;=[1]Settings!$B$5,"Moderate","Low")))</f>
        <v>Low</v>
      </c>
    </row>
    <row r="1757" spans="1:27" x14ac:dyDescent="0.25">
      <c r="A1757">
        <v>1756</v>
      </c>
      <c r="B1757" t="s">
        <v>27</v>
      </c>
      <c r="C1757" t="s">
        <v>33</v>
      </c>
      <c r="D1757" t="s">
        <v>29</v>
      </c>
      <c r="E1757" t="s">
        <v>42</v>
      </c>
      <c r="F1757" t="s">
        <v>36</v>
      </c>
      <c r="G1757">
        <v>1</v>
      </c>
      <c r="H1757">
        <v>828</v>
      </c>
      <c r="I1757">
        <v>54</v>
      </c>
      <c r="J1757">
        <v>11</v>
      </c>
      <c r="K1757">
        <v>17</v>
      </c>
      <c r="L1757" s="6">
        <v>1586490.72</v>
      </c>
      <c r="M1757">
        <v>3</v>
      </c>
      <c r="N1757" s="7">
        <f>[1]Settings!$B$3*K1757</f>
        <v>4.25</v>
      </c>
      <c r="O1757">
        <v>24</v>
      </c>
      <c r="P1757" s="8">
        <f t="shared" si="135"/>
        <v>4.9090909090909092</v>
      </c>
      <c r="Q1757" s="7">
        <f t="shared" si="136"/>
        <v>1.62</v>
      </c>
      <c r="R1757" s="8">
        <f t="shared" si="137"/>
        <v>2.8985507246376812</v>
      </c>
      <c r="S1757" s="8">
        <f t="shared" si="138"/>
        <v>5.6470588235294121</v>
      </c>
      <c r="T1757" s="9">
        <v>0.62534201001243395</v>
      </c>
      <c r="U1757">
        <v>26</v>
      </c>
      <c r="V1757" s="8">
        <f t="shared" si="139"/>
        <v>3.1400966183574881</v>
      </c>
      <c r="W1757">
        <f>IF(V1757&gt;=[1]Settings!$B$2,1,0)</f>
        <v>1</v>
      </c>
      <c r="X1757" s="9">
        <v>0.97778624296188399</v>
      </c>
      <c r="Y1757" t="s">
        <v>32</v>
      </c>
      <c r="Z1757">
        <f>IF(X1757&gt;=[1]Settings!$B$4,1,0)</f>
        <v>1</v>
      </c>
      <c r="AA1757" t="str">
        <f>IF(X1757&gt;=[1]Settings!$B$7,"Critical",IF(X1757&gt;=[1]Settings!$B$6,"High",IF(X1757&gt;=[1]Settings!$B$5,"Moderate","Low")))</f>
        <v>Critical</v>
      </c>
    </row>
    <row r="1758" spans="1:27" x14ac:dyDescent="0.25">
      <c r="A1758">
        <v>1757</v>
      </c>
      <c r="B1758" t="s">
        <v>27</v>
      </c>
      <c r="C1758" t="s">
        <v>38</v>
      </c>
      <c r="D1758" t="s">
        <v>34</v>
      </c>
      <c r="E1758" t="s">
        <v>30</v>
      </c>
      <c r="F1758" t="s">
        <v>36</v>
      </c>
      <c r="G1758">
        <v>4</v>
      </c>
      <c r="H1758">
        <v>720</v>
      </c>
      <c r="I1758">
        <v>70</v>
      </c>
      <c r="J1758">
        <v>14</v>
      </c>
      <c r="K1758">
        <v>13</v>
      </c>
      <c r="L1758" s="6">
        <v>1537081.8</v>
      </c>
      <c r="M1758">
        <v>1</v>
      </c>
      <c r="N1758" s="7">
        <f>[1]Settings!$B$3*K1758</f>
        <v>3.25</v>
      </c>
      <c r="O1758">
        <v>14</v>
      </c>
      <c r="P1758" s="8">
        <f t="shared" si="135"/>
        <v>5</v>
      </c>
      <c r="Q1758" s="7">
        <f t="shared" si="136"/>
        <v>0.7</v>
      </c>
      <c r="R1758" s="8">
        <f t="shared" si="137"/>
        <v>1.9444444444444444</v>
      </c>
      <c r="S1758" s="8">
        <f t="shared" si="138"/>
        <v>4.3076923076923075</v>
      </c>
      <c r="T1758" s="9">
        <v>0.59883272826865297</v>
      </c>
      <c r="U1758">
        <v>21</v>
      </c>
      <c r="V1758" s="8">
        <f t="shared" si="139"/>
        <v>2.9166666666666665</v>
      </c>
      <c r="W1758">
        <f>IF(V1758&gt;=[1]Settings!$B$2,1,0)</f>
        <v>1</v>
      </c>
      <c r="X1758" s="9">
        <v>0.89711993932723999</v>
      </c>
      <c r="Y1758" t="s">
        <v>32</v>
      </c>
      <c r="Z1758">
        <f>IF(X1758&gt;=[1]Settings!$B$4,1,0)</f>
        <v>1</v>
      </c>
      <c r="AA1758" t="str">
        <f>IF(X1758&gt;=[1]Settings!$B$7,"Critical",IF(X1758&gt;=[1]Settings!$B$6,"High",IF(X1758&gt;=[1]Settings!$B$5,"Moderate","Low")))</f>
        <v>Critical</v>
      </c>
    </row>
    <row r="1759" spans="1:27" x14ac:dyDescent="0.25">
      <c r="A1759">
        <v>1758</v>
      </c>
      <c r="B1759" t="s">
        <v>27</v>
      </c>
      <c r="C1759" t="s">
        <v>40</v>
      </c>
      <c r="D1759" t="s">
        <v>34</v>
      </c>
      <c r="E1759" t="s">
        <v>35</v>
      </c>
      <c r="F1759" t="s">
        <v>31</v>
      </c>
      <c r="G1759">
        <v>4</v>
      </c>
      <c r="H1759">
        <v>435</v>
      </c>
      <c r="I1759">
        <v>61</v>
      </c>
      <c r="J1759">
        <v>4</v>
      </c>
      <c r="K1759">
        <v>7</v>
      </c>
      <c r="L1759" s="6">
        <v>260699.4</v>
      </c>
      <c r="M1759">
        <v>4</v>
      </c>
      <c r="N1759" s="7">
        <f>[1]Settings!$B$3*K1759</f>
        <v>1.75</v>
      </c>
      <c r="O1759">
        <v>6</v>
      </c>
      <c r="P1759" s="8">
        <f t="shared" si="135"/>
        <v>15.25</v>
      </c>
      <c r="Q1759" s="7">
        <f t="shared" si="136"/>
        <v>2.44</v>
      </c>
      <c r="R1759" s="8">
        <f t="shared" si="137"/>
        <v>1.3793103448275863</v>
      </c>
      <c r="S1759" s="8">
        <f t="shared" si="138"/>
        <v>3.4285714285714284</v>
      </c>
      <c r="T1759" s="9">
        <v>0.53357555602593598</v>
      </c>
      <c r="U1759">
        <v>12</v>
      </c>
      <c r="V1759" s="8">
        <f t="shared" si="139"/>
        <v>2.7586206896551726</v>
      </c>
      <c r="W1759">
        <f>IF(V1759&gt;=[1]Settings!$B$2,1,0)</f>
        <v>1</v>
      </c>
      <c r="X1759" s="9">
        <v>0.62465673685073897</v>
      </c>
      <c r="Y1759" t="s">
        <v>32</v>
      </c>
      <c r="Z1759">
        <f>IF(X1759&gt;=[1]Settings!$B$4,1,0)</f>
        <v>1</v>
      </c>
      <c r="AA1759" t="str">
        <f>IF(X1759&gt;=[1]Settings!$B$7,"Critical",IF(X1759&gt;=[1]Settings!$B$6,"High",IF(X1759&gt;=[1]Settings!$B$5,"Moderate","Low")))</f>
        <v>High</v>
      </c>
    </row>
    <row r="1760" spans="1:27" x14ac:dyDescent="0.25">
      <c r="A1760">
        <v>1759</v>
      </c>
      <c r="B1760" t="s">
        <v>27</v>
      </c>
      <c r="C1760" t="s">
        <v>40</v>
      </c>
      <c r="D1760" t="s">
        <v>34</v>
      </c>
      <c r="E1760" t="s">
        <v>35</v>
      </c>
      <c r="F1760" t="s">
        <v>31</v>
      </c>
      <c r="G1760">
        <v>3</v>
      </c>
      <c r="H1760">
        <v>302</v>
      </c>
      <c r="I1760">
        <v>38</v>
      </c>
      <c r="J1760">
        <v>10</v>
      </c>
      <c r="K1760">
        <v>7</v>
      </c>
      <c r="L1760" s="6">
        <v>539518.71999999997</v>
      </c>
      <c r="M1760">
        <v>5</v>
      </c>
      <c r="N1760" s="7">
        <f>[1]Settings!$B$3*K1760</f>
        <v>1.75</v>
      </c>
      <c r="O1760">
        <v>2</v>
      </c>
      <c r="P1760" s="8">
        <f t="shared" si="135"/>
        <v>3.8</v>
      </c>
      <c r="Q1760" s="7">
        <f t="shared" si="136"/>
        <v>1.9</v>
      </c>
      <c r="R1760" s="8">
        <f t="shared" si="137"/>
        <v>0.66225165562913912</v>
      </c>
      <c r="S1760" s="8">
        <f t="shared" si="138"/>
        <v>1.1428571428571428</v>
      </c>
      <c r="T1760" s="9">
        <v>0.41251367481281498</v>
      </c>
      <c r="U1760">
        <v>6</v>
      </c>
      <c r="V1760" s="8">
        <f t="shared" si="139"/>
        <v>1.9867549668874172</v>
      </c>
      <c r="W1760">
        <f>IF(V1760&gt;=[1]Settings!$B$2,1,0)</f>
        <v>0</v>
      </c>
      <c r="X1760" s="9">
        <v>0.31640046834945701</v>
      </c>
      <c r="Y1760" t="s">
        <v>32</v>
      </c>
      <c r="Z1760">
        <f>IF(X1760&gt;=[1]Settings!$B$4,1,0)</f>
        <v>0</v>
      </c>
      <c r="AA1760" t="str">
        <f>IF(X1760&gt;=[1]Settings!$B$7,"Critical",IF(X1760&gt;=[1]Settings!$B$6,"High",IF(X1760&gt;=[1]Settings!$B$5,"Moderate","Low")))</f>
        <v>Moderate</v>
      </c>
    </row>
    <row r="1761" spans="1:27" x14ac:dyDescent="0.25">
      <c r="A1761">
        <v>1760</v>
      </c>
      <c r="B1761" t="s">
        <v>27</v>
      </c>
      <c r="C1761" t="s">
        <v>40</v>
      </c>
      <c r="D1761" t="s">
        <v>34</v>
      </c>
      <c r="E1761" t="s">
        <v>42</v>
      </c>
      <c r="F1761" t="s">
        <v>36</v>
      </c>
      <c r="G1761">
        <v>3</v>
      </c>
      <c r="H1761">
        <v>925</v>
      </c>
      <c r="I1761">
        <v>69</v>
      </c>
      <c r="J1761">
        <v>9</v>
      </c>
      <c r="K1761">
        <v>10</v>
      </c>
      <c r="L1761" s="6">
        <v>770932.74</v>
      </c>
      <c r="M1761">
        <v>7</v>
      </c>
      <c r="N1761" s="7">
        <f>[1]Settings!$B$3*K1761</f>
        <v>2.5</v>
      </c>
      <c r="O1761">
        <v>21</v>
      </c>
      <c r="P1761" s="8">
        <f t="shared" si="135"/>
        <v>7.666666666666667</v>
      </c>
      <c r="Q1761" s="7">
        <f t="shared" si="136"/>
        <v>4.83</v>
      </c>
      <c r="R1761" s="8">
        <f t="shared" si="137"/>
        <v>2.2702702702702702</v>
      </c>
      <c r="S1761" s="8">
        <f t="shared" si="138"/>
        <v>8.4</v>
      </c>
      <c r="T1761" s="9">
        <v>0.75228660369912503</v>
      </c>
      <c r="U1761">
        <v>46</v>
      </c>
      <c r="V1761" s="8">
        <f t="shared" si="139"/>
        <v>4.9729729729729728</v>
      </c>
      <c r="W1761">
        <f>IF(V1761&gt;=[1]Settings!$B$2,1,0)</f>
        <v>1</v>
      </c>
      <c r="X1761" s="9">
        <v>0.95547229051589999</v>
      </c>
      <c r="Y1761" t="s">
        <v>32</v>
      </c>
      <c r="Z1761">
        <f>IF(X1761&gt;=[1]Settings!$B$4,1,0)</f>
        <v>1</v>
      </c>
      <c r="AA1761" t="str">
        <f>IF(X1761&gt;=[1]Settings!$B$7,"Critical",IF(X1761&gt;=[1]Settings!$B$6,"High",IF(X1761&gt;=[1]Settings!$B$5,"Moderate","Low")))</f>
        <v>Critical</v>
      </c>
    </row>
    <row r="1762" spans="1:27" x14ac:dyDescent="0.25">
      <c r="A1762">
        <v>1761</v>
      </c>
      <c r="B1762" t="s">
        <v>27</v>
      </c>
      <c r="C1762" t="s">
        <v>44</v>
      </c>
      <c r="D1762" t="s">
        <v>29</v>
      </c>
      <c r="E1762" t="s">
        <v>30</v>
      </c>
      <c r="F1762" t="s">
        <v>39</v>
      </c>
      <c r="G1762">
        <v>4</v>
      </c>
      <c r="H1762">
        <v>952</v>
      </c>
      <c r="I1762">
        <v>59</v>
      </c>
      <c r="J1762">
        <v>24</v>
      </c>
      <c r="K1762">
        <v>13</v>
      </c>
      <c r="L1762" s="6">
        <v>3271603.96</v>
      </c>
      <c r="M1762">
        <v>3</v>
      </c>
      <c r="N1762" s="7">
        <f>[1]Settings!$B$3*K1762</f>
        <v>3.25</v>
      </c>
      <c r="O1762">
        <v>4</v>
      </c>
      <c r="P1762" s="8">
        <f t="shared" si="135"/>
        <v>2.4583333333333335</v>
      </c>
      <c r="Q1762" s="7">
        <f t="shared" si="136"/>
        <v>1.77</v>
      </c>
      <c r="R1762" s="8">
        <f t="shared" si="137"/>
        <v>0.42016806722689076</v>
      </c>
      <c r="S1762" s="8">
        <f t="shared" si="138"/>
        <v>1.2307692307692308</v>
      </c>
      <c r="T1762" s="9">
        <v>9.7046773213519094E-2</v>
      </c>
      <c r="U1762">
        <v>12</v>
      </c>
      <c r="V1762" s="8">
        <f t="shared" si="139"/>
        <v>1.2605042016806722</v>
      </c>
      <c r="W1762">
        <f>IF(V1762&gt;=[1]Settings!$B$2,1,0)</f>
        <v>0</v>
      </c>
      <c r="X1762" s="9">
        <v>0.220273807644844</v>
      </c>
      <c r="Y1762" t="s">
        <v>32</v>
      </c>
      <c r="Z1762">
        <f>IF(X1762&gt;=[1]Settings!$B$4,1,0)</f>
        <v>0</v>
      </c>
      <c r="AA1762" t="str">
        <f>IF(X1762&gt;=[1]Settings!$B$7,"Critical",IF(X1762&gt;=[1]Settings!$B$6,"High",IF(X1762&gt;=[1]Settings!$B$5,"Moderate","Low")))</f>
        <v>Low</v>
      </c>
    </row>
    <row r="1763" spans="1:27" x14ac:dyDescent="0.25">
      <c r="A1763">
        <v>1762</v>
      </c>
      <c r="B1763" t="s">
        <v>27</v>
      </c>
      <c r="C1763" t="s">
        <v>38</v>
      </c>
      <c r="D1763" t="s">
        <v>30</v>
      </c>
      <c r="E1763" t="s">
        <v>35</v>
      </c>
      <c r="F1763" t="s">
        <v>36</v>
      </c>
      <c r="G1763">
        <v>1</v>
      </c>
      <c r="H1763">
        <v>963</v>
      </c>
      <c r="I1763">
        <v>100</v>
      </c>
      <c r="J1763">
        <v>11</v>
      </c>
      <c r="K1763">
        <v>16</v>
      </c>
      <c r="L1763" s="6">
        <v>1633418.71</v>
      </c>
      <c r="M1763">
        <v>12</v>
      </c>
      <c r="N1763" s="7">
        <f>[1]Settings!$B$3*K1763</f>
        <v>4</v>
      </c>
      <c r="O1763">
        <v>28</v>
      </c>
      <c r="P1763" s="8">
        <f t="shared" si="135"/>
        <v>9.0909090909090917</v>
      </c>
      <c r="Q1763" s="7">
        <f t="shared" si="136"/>
        <v>12</v>
      </c>
      <c r="R1763" s="8">
        <f t="shared" si="137"/>
        <v>2.9075804776739358</v>
      </c>
      <c r="S1763" s="8">
        <f t="shared" si="138"/>
        <v>7</v>
      </c>
      <c r="T1763" s="9">
        <v>0.815897400581718</v>
      </c>
      <c r="U1763">
        <v>70</v>
      </c>
      <c r="V1763" s="8">
        <f t="shared" si="139"/>
        <v>7.2689511941848393</v>
      </c>
      <c r="W1763">
        <f>IF(V1763&gt;=[1]Settings!$B$2,1,0)</f>
        <v>1</v>
      </c>
      <c r="X1763" s="9">
        <v>0.98459494113922097</v>
      </c>
      <c r="Y1763" t="s">
        <v>32</v>
      </c>
      <c r="Z1763">
        <f>IF(X1763&gt;=[1]Settings!$B$4,1,0)</f>
        <v>1</v>
      </c>
      <c r="AA1763" t="str">
        <f>IF(X1763&gt;=[1]Settings!$B$7,"Critical",IF(X1763&gt;=[1]Settings!$B$6,"High",IF(X1763&gt;=[1]Settings!$B$5,"Moderate","Low")))</f>
        <v>Critical</v>
      </c>
    </row>
    <row r="1764" spans="1:27" x14ac:dyDescent="0.25">
      <c r="A1764">
        <v>1763</v>
      </c>
      <c r="B1764" t="s">
        <v>27</v>
      </c>
      <c r="C1764" t="s">
        <v>38</v>
      </c>
      <c r="D1764" t="s">
        <v>34</v>
      </c>
      <c r="E1764" t="s">
        <v>30</v>
      </c>
      <c r="F1764" t="s">
        <v>31</v>
      </c>
      <c r="G1764">
        <v>3</v>
      </c>
      <c r="H1764">
        <v>169</v>
      </c>
      <c r="I1764">
        <v>36</v>
      </c>
      <c r="J1764">
        <v>5</v>
      </c>
      <c r="K1764">
        <v>7</v>
      </c>
      <c r="L1764" s="6">
        <v>403035.87</v>
      </c>
      <c r="M1764">
        <v>5</v>
      </c>
      <c r="N1764" s="7">
        <f>[1]Settings!$B$3*K1764</f>
        <v>1.75</v>
      </c>
      <c r="O1764">
        <v>2</v>
      </c>
      <c r="P1764" s="8">
        <f t="shared" si="135"/>
        <v>7.2</v>
      </c>
      <c r="Q1764" s="7">
        <f t="shared" si="136"/>
        <v>1.8</v>
      </c>
      <c r="R1764" s="8">
        <f t="shared" si="137"/>
        <v>1.1834319526627219</v>
      </c>
      <c r="S1764" s="8">
        <f t="shared" si="138"/>
        <v>1.1428571428571428</v>
      </c>
      <c r="T1764" s="9">
        <v>0.417397241155476</v>
      </c>
      <c r="U1764">
        <v>0</v>
      </c>
      <c r="V1764" s="8">
        <f t="shared" si="139"/>
        <v>0</v>
      </c>
      <c r="W1764">
        <f>IF(V1764&gt;=[1]Settings!$B$2,1,0)</f>
        <v>0</v>
      </c>
      <c r="X1764" s="9">
        <v>0.42952492833137501</v>
      </c>
      <c r="Y1764" t="s">
        <v>32</v>
      </c>
      <c r="Z1764">
        <f>IF(X1764&gt;=[1]Settings!$B$4,1,0)</f>
        <v>0</v>
      </c>
      <c r="AA1764" t="str">
        <f>IF(X1764&gt;=[1]Settings!$B$7,"Critical",IF(X1764&gt;=[1]Settings!$B$6,"High",IF(X1764&gt;=[1]Settings!$B$5,"Moderate","Low")))</f>
        <v>Moderate</v>
      </c>
    </row>
    <row r="1765" spans="1:27" x14ac:dyDescent="0.25">
      <c r="A1765">
        <v>1764</v>
      </c>
      <c r="B1765" t="s">
        <v>27</v>
      </c>
      <c r="C1765" t="s">
        <v>38</v>
      </c>
      <c r="D1765" t="s">
        <v>30</v>
      </c>
      <c r="E1765" t="s">
        <v>35</v>
      </c>
      <c r="F1765" t="s">
        <v>36</v>
      </c>
      <c r="G1765">
        <v>2</v>
      </c>
      <c r="H1765">
        <v>472</v>
      </c>
      <c r="I1765">
        <v>40</v>
      </c>
      <c r="J1765">
        <v>7</v>
      </c>
      <c r="K1765">
        <v>8</v>
      </c>
      <c r="L1765" s="6">
        <v>517720.69</v>
      </c>
      <c r="M1765">
        <v>7</v>
      </c>
      <c r="N1765" s="7">
        <f>[1]Settings!$B$3*K1765</f>
        <v>2</v>
      </c>
      <c r="O1765">
        <v>5</v>
      </c>
      <c r="P1765" s="8">
        <f t="shared" si="135"/>
        <v>5.7142857142857144</v>
      </c>
      <c r="Q1765" s="7">
        <f t="shared" si="136"/>
        <v>2.8</v>
      </c>
      <c r="R1765" s="8">
        <f t="shared" si="137"/>
        <v>1.0593220338983051</v>
      </c>
      <c r="S1765" s="8">
        <f t="shared" si="138"/>
        <v>2.5</v>
      </c>
      <c r="T1765" s="9">
        <v>0.50778777363466499</v>
      </c>
      <c r="U1765">
        <v>15</v>
      </c>
      <c r="V1765" s="8">
        <f t="shared" si="139"/>
        <v>3.1779661016949152</v>
      </c>
      <c r="W1765">
        <f>IF(V1765&gt;=[1]Settings!$B$2,1,0)</f>
        <v>1</v>
      </c>
      <c r="X1765" s="9">
        <v>0.42943194508552601</v>
      </c>
      <c r="Y1765" t="s">
        <v>32</v>
      </c>
      <c r="Z1765">
        <f>IF(X1765&gt;=[1]Settings!$B$4,1,0)</f>
        <v>0</v>
      </c>
      <c r="AA1765" t="str">
        <f>IF(X1765&gt;=[1]Settings!$B$7,"Critical",IF(X1765&gt;=[1]Settings!$B$6,"High",IF(X1765&gt;=[1]Settings!$B$5,"Moderate","Low")))</f>
        <v>Moderate</v>
      </c>
    </row>
    <row r="1766" spans="1:27" x14ac:dyDescent="0.25">
      <c r="A1766">
        <v>1765</v>
      </c>
      <c r="B1766" t="s">
        <v>27</v>
      </c>
      <c r="C1766" t="s">
        <v>38</v>
      </c>
      <c r="D1766" t="s">
        <v>30</v>
      </c>
      <c r="E1766" t="s">
        <v>35</v>
      </c>
      <c r="F1766" t="s">
        <v>36</v>
      </c>
      <c r="G1766">
        <v>2</v>
      </c>
      <c r="H1766">
        <v>546</v>
      </c>
      <c r="I1766">
        <v>36</v>
      </c>
      <c r="J1766">
        <v>10</v>
      </c>
      <c r="K1766">
        <v>4</v>
      </c>
      <c r="L1766" s="6">
        <v>395449.63</v>
      </c>
      <c r="M1766">
        <v>5</v>
      </c>
      <c r="N1766" s="7">
        <f>[1]Settings!$B$3*K1766</f>
        <v>1</v>
      </c>
      <c r="O1766">
        <v>3</v>
      </c>
      <c r="P1766" s="8">
        <f t="shared" si="135"/>
        <v>3.6</v>
      </c>
      <c r="Q1766" s="7">
        <f t="shared" si="136"/>
        <v>1.8</v>
      </c>
      <c r="R1766" s="8">
        <f t="shared" si="137"/>
        <v>0.5494505494505495</v>
      </c>
      <c r="S1766" s="8">
        <f t="shared" si="138"/>
        <v>3</v>
      </c>
      <c r="T1766" s="9">
        <v>0.41598392704423298</v>
      </c>
      <c r="U1766">
        <v>8</v>
      </c>
      <c r="V1766" s="8">
        <f t="shared" si="139"/>
        <v>1.4652014652014651</v>
      </c>
      <c r="W1766">
        <f>IF(V1766&gt;=[1]Settings!$B$2,1,0)</f>
        <v>0</v>
      </c>
      <c r="X1766" s="9">
        <v>7.5876839458942399E-2</v>
      </c>
      <c r="Y1766" t="s">
        <v>32</v>
      </c>
      <c r="Z1766">
        <f>IF(X1766&gt;=[1]Settings!$B$4,1,0)</f>
        <v>0</v>
      </c>
      <c r="AA1766" t="str">
        <f>IF(X1766&gt;=[1]Settings!$B$7,"Critical",IF(X1766&gt;=[1]Settings!$B$6,"High",IF(X1766&gt;=[1]Settings!$B$5,"Moderate","Low")))</f>
        <v>Low</v>
      </c>
    </row>
    <row r="1767" spans="1:27" x14ac:dyDescent="0.25">
      <c r="A1767">
        <v>1766</v>
      </c>
      <c r="B1767" t="s">
        <v>27</v>
      </c>
      <c r="C1767" t="s">
        <v>38</v>
      </c>
      <c r="D1767" t="s">
        <v>34</v>
      </c>
      <c r="E1767" t="s">
        <v>42</v>
      </c>
      <c r="F1767" t="s">
        <v>36</v>
      </c>
      <c r="G1767">
        <v>3</v>
      </c>
      <c r="H1767">
        <v>945</v>
      </c>
      <c r="I1767">
        <v>70</v>
      </c>
      <c r="J1767">
        <v>20</v>
      </c>
      <c r="K1767">
        <v>18</v>
      </c>
      <c r="L1767" s="6">
        <v>2950848.5</v>
      </c>
      <c r="M1767">
        <v>4</v>
      </c>
      <c r="N1767" s="7">
        <f>[1]Settings!$B$3*K1767</f>
        <v>4.5</v>
      </c>
      <c r="O1767">
        <v>24</v>
      </c>
      <c r="P1767" s="8">
        <f t="shared" si="135"/>
        <v>3.5</v>
      </c>
      <c r="Q1767" s="7">
        <f t="shared" si="136"/>
        <v>2.8</v>
      </c>
      <c r="R1767" s="8">
        <f t="shared" si="137"/>
        <v>2.5396825396825395</v>
      </c>
      <c r="S1767" s="8">
        <f t="shared" si="138"/>
        <v>5.333333333333333</v>
      </c>
      <c r="T1767" s="9">
        <v>0.51297241438813201</v>
      </c>
      <c r="U1767">
        <v>38</v>
      </c>
      <c r="V1767" s="8">
        <f t="shared" si="139"/>
        <v>4.0211640211640214</v>
      </c>
      <c r="W1767">
        <f>IF(V1767&gt;=[1]Settings!$B$2,1,0)</f>
        <v>1</v>
      </c>
      <c r="X1767" s="9">
        <v>0.97920757532119795</v>
      </c>
      <c r="Y1767" t="s">
        <v>32</v>
      </c>
      <c r="Z1767">
        <f>IF(X1767&gt;=[1]Settings!$B$4,1,0)</f>
        <v>1</v>
      </c>
      <c r="AA1767" t="str">
        <f>IF(X1767&gt;=[1]Settings!$B$7,"Critical",IF(X1767&gt;=[1]Settings!$B$6,"High",IF(X1767&gt;=[1]Settings!$B$5,"Moderate","Low")))</f>
        <v>Critical</v>
      </c>
    </row>
    <row r="1768" spans="1:27" x14ac:dyDescent="0.25">
      <c r="A1768">
        <v>1767</v>
      </c>
      <c r="B1768" t="s">
        <v>41</v>
      </c>
      <c r="C1768" t="s">
        <v>40</v>
      </c>
      <c r="D1768" t="s">
        <v>34</v>
      </c>
      <c r="E1768" t="s">
        <v>30</v>
      </c>
      <c r="F1768" t="s">
        <v>36</v>
      </c>
      <c r="G1768">
        <v>2</v>
      </c>
      <c r="H1768">
        <v>753</v>
      </c>
      <c r="I1768">
        <v>75</v>
      </c>
      <c r="J1768">
        <v>15</v>
      </c>
      <c r="K1768">
        <v>9</v>
      </c>
      <c r="L1768" s="6">
        <v>1159447.6499999999</v>
      </c>
      <c r="M1768">
        <v>6</v>
      </c>
      <c r="N1768" s="7">
        <f>[1]Settings!$B$3*K1768</f>
        <v>2.25</v>
      </c>
      <c r="O1768">
        <v>10</v>
      </c>
      <c r="P1768" s="8">
        <f t="shared" si="135"/>
        <v>5</v>
      </c>
      <c r="Q1768" s="7">
        <f t="shared" si="136"/>
        <v>4.5</v>
      </c>
      <c r="R1768" s="8">
        <f t="shared" si="137"/>
        <v>1.3280212483399734</v>
      </c>
      <c r="S1768" s="8">
        <f t="shared" si="138"/>
        <v>4.4444444444444446</v>
      </c>
      <c r="T1768" s="9">
        <v>0.50626564114021799</v>
      </c>
      <c r="U1768">
        <v>25</v>
      </c>
      <c r="V1768" s="8">
        <f t="shared" si="139"/>
        <v>3.3200531208499338</v>
      </c>
      <c r="W1768">
        <f>IF(V1768&gt;=[1]Settings!$B$2,1,0)</f>
        <v>1</v>
      </c>
      <c r="X1768" s="9">
        <v>0.71376585960388195</v>
      </c>
      <c r="Y1768" t="s">
        <v>43</v>
      </c>
      <c r="Z1768">
        <f>IF(X1768&gt;=[1]Settings!$B$4,1,0)</f>
        <v>1</v>
      </c>
      <c r="AA1768" t="str">
        <f>IF(X1768&gt;=[1]Settings!$B$7,"Critical",IF(X1768&gt;=[1]Settings!$B$6,"High",IF(X1768&gt;=[1]Settings!$B$5,"Moderate","Low")))</f>
        <v>High</v>
      </c>
    </row>
    <row r="1769" spans="1:27" x14ac:dyDescent="0.25">
      <c r="A1769">
        <v>1768</v>
      </c>
      <c r="B1769" t="s">
        <v>27</v>
      </c>
      <c r="C1769" t="s">
        <v>38</v>
      </c>
      <c r="D1769" t="s">
        <v>34</v>
      </c>
      <c r="E1769" t="s">
        <v>35</v>
      </c>
      <c r="F1769" t="s">
        <v>39</v>
      </c>
      <c r="G1769">
        <v>3</v>
      </c>
      <c r="H1769">
        <v>468</v>
      </c>
      <c r="I1769">
        <v>55</v>
      </c>
      <c r="J1769">
        <v>9</v>
      </c>
      <c r="K1769">
        <v>5</v>
      </c>
      <c r="L1769" s="6">
        <v>416161.5</v>
      </c>
      <c r="M1769">
        <v>10</v>
      </c>
      <c r="N1769" s="7">
        <f>[1]Settings!$B$3*K1769</f>
        <v>1.25</v>
      </c>
      <c r="O1769">
        <v>3</v>
      </c>
      <c r="P1769" s="8">
        <f t="shared" si="135"/>
        <v>6.1111111111111107</v>
      </c>
      <c r="Q1769" s="7">
        <f t="shared" si="136"/>
        <v>5.5</v>
      </c>
      <c r="R1769" s="8">
        <f t="shared" si="137"/>
        <v>0.64102564102564108</v>
      </c>
      <c r="S1769" s="8">
        <f t="shared" si="138"/>
        <v>2.4</v>
      </c>
      <c r="T1769" s="9">
        <v>0.32069931794216899</v>
      </c>
      <c r="U1769">
        <v>1</v>
      </c>
      <c r="V1769" s="8">
        <f t="shared" si="139"/>
        <v>0.21367521367521367</v>
      </c>
      <c r="W1769">
        <f>IF(V1769&gt;=[1]Settings!$B$2,1,0)</f>
        <v>0</v>
      </c>
      <c r="X1769" s="9">
        <v>0.16356348991394001</v>
      </c>
      <c r="Y1769" t="s">
        <v>32</v>
      </c>
      <c r="Z1769">
        <f>IF(X1769&gt;=[1]Settings!$B$4,1,0)</f>
        <v>0</v>
      </c>
      <c r="AA1769" t="str">
        <f>IF(X1769&gt;=[1]Settings!$B$7,"Critical",IF(X1769&gt;=[1]Settings!$B$6,"High",IF(X1769&gt;=[1]Settings!$B$5,"Moderate","Low")))</f>
        <v>Low</v>
      </c>
    </row>
    <row r="1770" spans="1:27" x14ac:dyDescent="0.25">
      <c r="A1770">
        <v>1769</v>
      </c>
      <c r="B1770" t="s">
        <v>27</v>
      </c>
      <c r="C1770" t="s">
        <v>38</v>
      </c>
      <c r="D1770" t="s">
        <v>30</v>
      </c>
      <c r="E1770" t="s">
        <v>30</v>
      </c>
      <c r="F1770" t="s">
        <v>39</v>
      </c>
      <c r="G1770">
        <v>4</v>
      </c>
      <c r="H1770">
        <v>575</v>
      </c>
      <c r="I1770">
        <v>69</v>
      </c>
      <c r="J1770">
        <v>9</v>
      </c>
      <c r="K1770">
        <v>4</v>
      </c>
      <c r="L1770" s="6">
        <v>389156.6</v>
      </c>
      <c r="M1770">
        <v>9</v>
      </c>
      <c r="N1770" s="7">
        <f>[1]Settings!$B$3*K1770</f>
        <v>1</v>
      </c>
      <c r="O1770">
        <v>1</v>
      </c>
      <c r="P1770" s="8">
        <f t="shared" si="135"/>
        <v>7.666666666666667</v>
      </c>
      <c r="Q1770" s="7">
        <f t="shared" si="136"/>
        <v>6.21</v>
      </c>
      <c r="R1770" s="8">
        <f t="shared" si="137"/>
        <v>0.17391304347826086</v>
      </c>
      <c r="S1770" s="8">
        <f t="shared" si="138"/>
        <v>1</v>
      </c>
      <c r="T1770" s="9">
        <v>0.22807084661177701</v>
      </c>
      <c r="U1770">
        <v>3</v>
      </c>
      <c r="V1770" s="8">
        <f t="shared" si="139"/>
        <v>0.52173913043478259</v>
      </c>
      <c r="W1770">
        <f>IF(V1770&gt;=[1]Settings!$B$2,1,0)</f>
        <v>0</v>
      </c>
      <c r="X1770" s="9">
        <v>3.2479878515005098E-2</v>
      </c>
      <c r="Y1770" t="s">
        <v>32</v>
      </c>
      <c r="Z1770">
        <f>IF(X1770&gt;=[1]Settings!$B$4,1,0)</f>
        <v>0</v>
      </c>
      <c r="AA1770" t="str">
        <f>IF(X1770&gt;=[1]Settings!$B$7,"Critical",IF(X1770&gt;=[1]Settings!$B$6,"High",IF(X1770&gt;=[1]Settings!$B$5,"Moderate","Low")))</f>
        <v>Low</v>
      </c>
    </row>
    <row r="1771" spans="1:27" x14ac:dyDescent="0.25">
      <c r="A1771">
        <v>1770</v>
      </c>
      <c r="B1771" t="s">
        <v>27</v>
      </c>
      <c r="C1771" t="s">
        <v>28</v>
      </c>
      <c r="D1771" t="s">
        <v>34</v>
      </c>
      <c r="E1771" t="s">
        <v>42</v>
      </c>
      <c r="F1771" t="s">
        <v>39</v>
      </c>
      <c r="G1771">
        <v>3</v>
      </c>
      <c r="H1771">
        <v>727</v>
      </c>
      <c r="I1771">
        <v>85</v>
      </c>
      <c r="J1771">
        <v>9</v>
      </c>
      <c r="K1771">
        <v>5</v>
      </c>
      <c r="L1771" s="6">
        <v>393773.94</v>
      </c>
      <c r="M1771">
        <v>6</v>
      </c>
      <c r="N1771" s="7">
        <f>[1]Settings!$B$3*K1771</f>
        <v>1.25</v>
      </c>
      <c r="O1771">
        <v>8</v>
      </c>
      <c r="P1771" s="8">
        <f t="shared" si="135"/>
        <v>9.4444444444444446</v>
      </c>
      <c r="Q1771" s="7">
        <f t="shared" si="136"/>
        <v>5.0999999999999996</v>
      </c>
      <c r="R1771" s="8">
        <f t="shared" si="137"/>
        <v>1.1004126547455295</v>
      </c>
      <c r="S1771" s="8">
        <f t="shared" si="138"/>
        <v>6.4</v>
      </c>
      <c r="T1771" s="9">
        <v>0.89618245517807305</v>
      </c>
      <c r="U1771">
        <v>8</v>
      </c>
      <c r="V1771" s="8">
        <f t="shared" si="139"/>
        <v>1.1004126547455295</v>
      </c>
      <c r="W1771">
        <f>IF(V1771&gt;=[1]Settings!$B$2,1,0)</f>
        <v>0</v>
      </c>
      <c r="X1771" s="9">
        <v>0.53539776802062999</v>
      </c>
      <c r="Y1771" t="s">
        <v>32</v>
      </c>
      <c r="Z1771">
        <f>IF(X1771&gt;=[1]Settings!$B$4,1,0)</f>
        <v>1</v>
      </c>
      <c r="AA1771" t="str">
        <f>IF(X1771&gt;=[1]Settings!$B$7,"Critical",IF(X1771&gt;=[1]Settings!$B$6,"High",IF(X1771&gt;=[1]Settings!$B$5,"Moderate","Low")))</f>
        <v>Moderate</v>
      </c>
    </row>
    <row r="1772" spans="1:27" x14ac:dyDescent="0.25">
      <c r="A1772">
        <v>1771</v>
      </c>
      <c r="B1772" t="s">
        <v>27</v>
      </c>
      <c r="C1772" t="s">
        <v>33</v>
      </c>
      <c r="D1772" t="s">
        <v>30</v>
      </c>
      <c r="E1772" t="s">
        <v>35</v>
      </c>
      <c r="F1772" t="s">
        <v>36</v>
      </c>
      <c r="G1772">
        <v>2</v>
      </c>
      <c r="H1772">
        <v>736</v>
      </c>
      <c r="I1772">
        <v>60</v>
      </c>
      <c r="J1772">
        <v>14</v>
      </c>
      <c r="K1772">
        <v>10</v>
      </c>
      <c r="L1772" s="6">
        <v>1445958.84</v>
      </c>
      <c r="M1772">
        <v>9</v>
      </c>
      <c r="N1772" s="7">
        <f>[1]Settings!$B$3*K1772</f>
        <v>2.5</v>
      </c>
      <c r="O1772">
        <v>9</v>
      </c>
      <c r="P1772" s="8">
        <f t="shared" si="135"/>
        <v>4.2857142857142856</v>
      </c>
      <c r="Q1772" s="7">
        <f t="shared" si="136"/>
        <v>5.4</v>
      </c>
      <c r="R1772" s="8">
        <f t="shared" si="137"/>
        <v>1.2228260869565217</v>
      </c>
      <c r="S1772" s="8">
        <f t="shared" si="138"/>
        <v>3.6</v>
      </c>
      <c r="T1772" s="9">
        <v>0.44195612090119302</v>
      </c>
      <c r="U1772">
        <v>15</v>
      </c>
      <c r="V1772" s="8">
        <f t="shared" si="139"/>
        <v>2.0380434782608696</v>
      </c>
      <c r="W1772">
        <f>IF(V1772&gt;=[1]Settings!$B$2,1,0)</f>
        <v>1</v>
      </c>
      <c r="X1772" s="9">
        <v>0.69423580169677701</v>
      </c>
      <c r="Y1772" t="s">
        <v>32</v>
      </c>
      <c r="Z1772">
        <f>IF(X1772&gt;=[1]Settings!$B$4,1,0)</f>
        <v>1</v>
      </c>
      <c r="AA1772" t="str">
        <f>IF(X1772&gt;=[1]Settings!$B$7,"Critical",IF(X1772&gt;=[1]Settings!$B$6,"High",IF(X1772&gt;=[1]Settings!$B$5,"Moderate","Low")))</f>
        <v>High</v>
      </c>
    </row>
    <row r="1773" spans="1:27" x14ac:dyDescent="0.25">
      <c r="A1773">
        <v>1772</v>
      </c>
      <c r="B1773" t="s">
        <v>27</v>
      </c>
      <c r="C1773" t="s">
        <v>28</v>
      </c>
      <c r="D1773" t="s">
        <v>34</v>
      </c>
      <c r="E1773" t="s">
        <v>35</v>
      </c>
      <c r="F1773" t="s">
        <v>36</v>
      </c>
      <c r="G1773">
        <v>1</v>
      </c>
      <c r="H1773">
        <v>994</v>
      </c>
      <c r="I1773">
        <v>86</v>
      </c>
      <c r="J1773">
        <v>11</v>
      </c>
      <c r="K1773">
        <v>10</v>
      </c>
      <c r="L1773" s="6">
        <v>1194086.6000000001</v>
      </c>
      <c r="M1773">
        <v>7</v>
      </c>
      <c r="N1773" s="7">
        <f>[1]Settings!$B$3*K1773</f>
        <v>2.5</v>
      </c>
      <c r="O1773">
        <v>31</v>
      </c>
      <c r="P1773" s="8">
        <f t="shared" si="135"/>
        <v>7.8181818181818183</v>
      </c>
      <c r="Q1773" s="7">
        <f t="shared" si="136"/>
        <v>6.02</v>
      </c>
      <c r="R1773" s="8">
        <f t="shared" si="137"/>
        <v>3.1187122736418509</v>
      </c>
      <c r="S1773" s="8">
        <f t="shared" si="138"/>
        <v>12.4</v>
      </c>
      <c r="T1773" s="9">
        <v>1.0424248580834301</v>
      </c>
      <c r="U1773">
        <v>71</v>
      </c>
      <c r="V1773" s="8">
        <f t="shared" si="139"/>
        <v>7.1428571428571432</v>
      </c>
      <c r="W1773">
        <f>IF(V1773&gt;=[1]Settings!$B$2,1,0)</f>
        <v>1</v>
      </c>
      <c r="X1773" s="9">
        <v>0.98335635662078902</v>
      </c>
      <c r="Y1773" t="s">
        <v>32</v>
      </c>
      <c r="Z1773">
        <f>IF(X1773&gt;=[1]Settings!$B$4,1,0)</f>
        <v>1</v>
      </c>
      <c r="AA1773" t="str">
        <f>IF(X1773&gt;=[1]Settings!$B$7,"Critical",IF(X1773&gt;=[1]Settings!$B$6,"High",IF(X1773&gt;=[1]Settings!$B$5,"Moderate","Low")))</f>
        <v>Critical</v>
      </c>
    </row>
    <row r="1774" spans="1:27" x14ac:dyDescent="0.25">
      <c r="A1774">
        <v>1773</v>
      </c>
      <c r="B1774" t="s">
        <v>27</v>
      </c>
      <c r="C1774" t="s">
        <v>37</v>
      </c>
      <c r="D1774" t="s">
        <v>30</v>
      </c>
      <c r="E1774" t="s">
        <v>30</v>
      </c>
      <c r="F1774" t="s">
        <v>36</v>
      </c>
      <c r="G1774">
        <v>1</v>
      </c>
      <c r="H1774">
        <v>932</v>
      </c>
      <c r="I1774">
        <v>100</v>
      </c>
      <c r="J1774">
        <v>14</v>
      </c>
      <c r="K1774">
        <v>9</v>
      </c>
      <c r="L1774" s="6">
        <v>1503548.29</v>
      </c>
      <c r="M1774">
        <v>11</v>
      </c>
      <c r="N1774" s="7">
        <f>[1]Settings!$B$3*K1774</f>
        <v>2.25</v>
      </c>
      <c r="O1774">
        <v>13</v>
      </c>
      <c r="P1774" s="8">
        <f t="shared" si="135"/>
        <v>7.1428571428571432</v>
      </c>
      <c r="Q1774" s="7">
        <f t="shared" si="136"/>
        <v>11</v>
      </c>
      <c r="R1774" s="8">
        <f t="shared" si="137"/>
        <v>1.3948497854077253</v>
      </c>
      <c r="S1774" s="8">
        <f t="shared" si="138"/>
        <v>5.7777777777777777</v>
      </c>
      <c r="T1774" s="9">
        <v>0.41347273690637798</v>
      </c>
      <c r="U1774">
        <v>25</v>
      </c>
      <c r="V1774" s="8">
        <f t="shared" si="139"/>
        <v>2.6824034334763946</v>
      </c>
      <c r="W1774">
        <f>IF(V1774&gt;=[1]Settings!$B$2,1,0)</f>
        <v>1</v>
      </c>
      <c r="X1774" s="9">
        <v>0.77937060594558705</v>
      </c>
      <c r="Y1774" t="s">
        <v>32</v>
      </c>
      <c r="Z1774">
        <f>IF(X1774&gt;=[1]Settings!$B$4,1,0)</f>
        <v>1</v>
      </c>
      <c r="AA1774" t="str">
        <f>IF(X1774&gt;=[1]Settings!$B$7,"Critical",IF(X1774&gt;=[1]Settings!$B$6,"High",IF(X1774&gt;=[1]Settings!$B$5,"Moderate","Low")))</f>
        <v>High</v>
      </c>
    </row>
    <row r="1775" spans="1:27" x14ac:dyDescent="0.25">
      <c r="A1775">
        <v>1774</v>
      </c>
      <c r="B1775" t="s">
        <v>27</v>
      </c>
      <c r="C1775" t="s">
        <v>40</v>
      </c>
      <c r="D1775" t="s">
        <v>34</v>
      </c>
      <c r="E1775" t="s">
        <v>35</v>
      </c>
      <c r="F1775" t="s">
        <v>39</v>
      </c>
      <c r="G1775">
        <v>3</v>
      </c>
      <c r="H1775">
        <v>874</v>
      </c>
      <c r="I1775">
        <v>88</v>
      </c>
      <c r="J1775">
        <v>21</v>
      </c>
      <c r="K1775">
        <v>12</v>
      </c>
      <c r="L1775" s="6">
        <v>2332030.88</v>
      </c>
      <c r="M1775">
        <v>6</v>
      </c>
      <c r="N1775" s="7">
        <f>[1]Settings!$B$3*K1775</f>
        <v>3</v>
      </c>
      <c r="O1775">
        <v>20</v>
      </c>
      <c r="P1775" s="8">
        <f t="shared" si="135"/>
        <v>4.1904761904761907</v>
      </c>
      <c r="Q1775" s="7">
        <f t="shared" si="136"/>
        <v>5.28</v>
      </c>
      <c r="R1775" s="8">
        <f t="shared" si="137"/>
        <v>2.2883295194508011</v>
      </c>
      <c r="S1775" s="8">
        <f t="shared" si="138"/>
        <v>6.666666666666667</v>
      </c>
      <c r="T1775" s="9">
        <v>0.65825891743461495</v>
      </c>
      <c r="U1775">
        <v>31</v>
      </c>
      <c r="V1775" s="8">
        <f t="shared" si="139"/>
        <v>3.5469107551487413</v>
      </c>
      <c r="W1775">
        <f>IF(V1775&gt;=[1]Settings!$B$2,1,0)</f>
        <v>1</v>
      </c>
      <c r="X1775" s="9">
        <v>0.91413319110870395</v>
      </c>
      <c r="Y1775" t="s">
        <v>32</v>
      </c>
      <c r="Z1775">
        <f>IF(X1775&gt;=[1]Settings!$B$4,1,0)</f>
        <v>1</v>
      </c>
      <c r="AA1775" t="str">
        <f>IF(X1775&gt;=[1]Settings!$B$7,"Critical",IF(X1775&gt;=[1]Settings!$B$6,"High",IF(X1775&gt;=[1]Settings!$B$5,"Moderate","Low")))</f>
        <v>Critical</v>
      </c>
    </row>
    <row r="1776" spans="1:27" x14ac:dyDescent="0.25">
      <c r="A1776">
        <v>1775</v>
      </c>
      <c r="B1776" t="s">
        <v>27</v>
      </c>
      <c r="C1776" t="s">
        <v>37</v>
      </c>
      <c r="D1776" t="s">
        <v>30</v>
      </c>
      <c r="E1776" t="s">
        <v>35</v>
      </c>
      <c r="F1776" t="s">
        <v>39</v>
      </c>
      <c r="G1776">
        <v>3</v>
      </c>
      <c r="H1776">
        <v>319</v>
      </c>
      <c r="I1776">
        <v>57</v>
      </c>
      <c r="J1776">
        <v>7</v>
      </c>
      <c r="K1776">
        <v>5</v>
      </c>
      <c r="L1776" s="6">
        <v>335520.46000000002</v>
      </c>
      <c r="M1776">
        <v>5</v>
      </c>
      <c r="N1776" s="7">
        <f>[1]Settings!$B$3*K1776</f>
        <v>1.25</v>
      </c>
      <c r="O1776">
        <v>0</v>
      </c>
      <c r="P1776" s="8">
        <f t="shared" si="135"/>
        <v>8.1428571428571423</v>
      </c>
      <c r="Q1776" s="7">
        <f t="shared" si="136"/>
        <v>2.85</v>
      </c>
      <c r="R1776" s="8">
        <f t="shared" si="137"/>
        <v>0</v>
      </c>
      <c r="S1776" s="8">
        <f t="shared" si="138"/>
        <v>0</v>
      </c>
      <c r="T1776" s="9">
        <v>0.149805275764201</v>
      </c>
      <c r="U1776">
        <v>1</v>
      </c>
      <c r="V1776" s="8">
        <f t="shared" si="139"/>
        <v>0.31347962382445144</v>
      </c>
      <c r="W1776">
        <f>IF(V1776&gt;=[1]Settings!$B$2,1,0)</f>
        <v>0</v>
      </c>
      <c r="X1776" s="9">
        <v>5.7123638689518003E-2</v>
      </c>
      <c r="Y1776" t="s">
        <v>32</v>
      </c>
      <c r="Z1776">
        <f>IF(X1776&gt;=[1]Settings!$B$4,1,0)</f>
        <v>0</v>
      </c>
      <c r="AA1776" t="str">
        <f>IF(X1776&gt;=[1]Settings!$B$7,"Critical",IF(X1776&gt;=[1]Settings!$B$6,"High",IF(X1776&gt;=[1]Settings!$B$5,"Moderate","Low")))</f>
        <v>Low</v>
      </c>
    </row>
    <row r="1777" spans="1:27" x14ac:dyDescent="0.25">
      <c r="A1777">
        <v>1776</v>
      </c>
      <c r="B1777" t="s">
        <v>27</v>
      </c>
      <c r="C1777" t="s">
        <v>33</v>
      </c>
      <c r="D1777" t="s">
        <v>34</v>
      </c>
      <c r="E1777" t="s">
        <v>35</v>
      </c>
      <c r="F1777" t="s">
        <v>39</v>
      </c>
      <c r="G1777">
        <v>4</v>
      </c>
      <c r="H1777">
        <v>336</v>
      </c>
      <c r="I1777">
        <v>37</v>
      </c>
      <c r="J1777">
        <v>9</v>
      </c>
      <c r="K1777">
        <v>4</v>
      </c>
      <c r="L1777" s="6">
        <v>295011.59000000003</v>
      </c>
      <c r="M1777">
        <v>6</v>
      </c>
      <c r="N1777" s="7">
        <f>[1]Settings!$B$3*K1777</f>
        <v>1</v>
      </c>
      <c r="O1777">
        <v>1</v>
      </c>
      <c r="P1777" s="8">
        <f t="shared" si="135"/>
        <v>4.1111111111111107</v>
      </c>
      <c r="Q1777" s="7">
        <f t="shared" si="136"/>
        <v>2.2200000000000002</v>
      </c>
      <c r="R1777" s="8">
        <f t="shared" si="137"/>
        <v>0.29761904761904762</v>
      </c>
      <c r="S1777" s="8">
        <f t="shared" si="138"/>
        <v>1</v>
      </c>
      <c r="T1777" s="9">
        <v>0.40354315654469602</v>
      </c>
      <c r="U1777">
        <v>1</v>
      </c>
      <c r="V1777" s="8">
        <f t="shared" si="139"/>
        <v>0.29761904761904762</v>
      </c>
      <c r="W1777">
        <f>IF(V1777&gt;=[1]Settings!$B$2,1,0)</f>
        <v>0</v>
      </c>
      <c r="X1777" s="9">
        <v>2.0502258092165E-2</v>
      </c>
      <c r="Y1777" t="s">
        <v>32</v>
      </c>
      <c r="Z1777">
        <f>IF(X1777&gt;=[1]Settings!$B$4,1,0)</f>
        <v>0</v>
      </c>
      <c r="AA1777" t="str">
        <f>IF(X1777&gt;=[1]Settings!$B$7,"Critical",IF(X1777&gt;=[1]Settings!$B$6,"High",IF(X1777&gt;=[1]Settings!$B$5,"Moderate","Low")))</f>
        <v>Low</v>
      </c>
    </row>
    <row r="1778" spans="1:27" x14ac:dyDescent="0.25">
      <c r="A1778">
        <v>1777</v>
      </c>
      <c r="B1778" t="s">
        <v>27</v>
      </c>
      <c r="C1778" t="s">
        <v>37</v>
      </c>
      <c r="D1778" t="s">
        <v>34</v>
      </c>
      <c r="E1778" t="s">
        <v>35</v>
      </c>
      <c r="F1778" t="s">
        <v>36</v>
      </c>
      <c r="G1778">
        <v>1</v>
      </c>
      <c r="H1778">
        <v>257</v>
      </c>
      <c r="I1778">
        <v>58</v>
      </c>
      <c r="J1778">
        <v>6</v>
      </c>
      <c r="K1778">
        <v>4</v>
      </c>
      <c r="L1778" s="6">
        <v>228164.61</v>
      </c>
      <c r="M1778">
        <v>2</v>
      </c>
      <c r="N1778" s="7">
        <f>[1]Settings!$B$3*K1778</f>
        <v>1</v>
      </c>
      <c r="O1778">
        <v>0</v>
      </c>
      <c r="P1778" s="8">
        <f t="shared" si="135"/>
        <v>9.6666666666666661</v>
      </c>
      <c r="Q1778" s="7">
        <f t="shared" si="136"/>
        <v>1.1599999999999999</v>
      </c>
      <c r="R1778" s="8">
        <f t="shared" si="137"/>
        <v>0</v>
      </c>
      <c r="S1778" s="8">
        <f t="shared" si="138"/>
        <v>0</v>
      </c>
      <c r="T1778" s="9">
        <v>0.48705969255880799</v>
      </c>
      <c r="U1778">
        <v>4</v>
      </c>
      <c r="V1778" s="8">
        <f t="shared" si="139"/>
        <v>1.556420233463035</v>
      </c>
      <c r="W1778">
        <f>IF(V1778&gt;=[1]Settings!$B$2,1,0)</f>
        <v>0</v>
      </c>
      <c r="X1778" s="9">
        <v>9.8171778023243006E-2</v>
      </c>
      <c r="Y1778" t="s">
        <v>32</v>
      </c>
      <c r="Z1778">
        <f>IF(X1778&gt;=[1]Settings!$B$4,1,0)</f>
        <v>0</v>
      </c>
      <c r="AA1778" t="str">
        <f>IF(X1778&gt;=[1]Settings!$B$7,"Critical",IF(X1778&gt;=[1]Settings!$B$6,"High",IF(X1778&gt;=[1]Settings!$B$5,"Moderate","Low")))</f>
        <v>Low</v>
      </c>
    </row>
    <row r="1779" spans="1:27" x14ac:dyDescent="0.25">
      <c r="A1779">
        <v>1778</v>
      </c>
      <c r="B1779" t="s">
        <v>27</v>
      </c>
      <c r="C1779" t="s">
        <v>33</v>
      </c>
      <c r="D1779" t="s">
        <v>34</v>
      </c>
      <c r="E1779" t="s">
        <v>30</v>
      </c>
      <c r="F1779" t="s">
        <v>36</v>
      </c>
      <c r="G1779">
        <v>4</v>
      </c>
      <c r="H1779">
        <v>647</v>
      </c>
      <c r="I1779">
        <v>63</v>
      </c>
      <c r="J1779">
        <v>15</v>
      </c>
      <c r="K1779">
        <v>6</v>
      </c>
      <c r="L1779" s="6">
        <v>877724.49</v>
      </c>
      <c r="M1779">
        <v>6</v>
      </c>
      <c r="N1779" s="7">
        <f>[1]Settings!$B$3*K1779</f>
        <v>1.5</v>
      </c>
      <c r="O1779">
        <v>4</v>
      </c>
      <c r="P1779" s="8">
        <f t="shared" si="135"/>
        <v>4.2</v>
      </c>
      <c r="Q1779" s="7">
        <f t="shared" si="136"/>
        <v>3.78</v>
      </c>
      <c r="R1779" s="8">
        <f t="shared" si="137"/>
        <v>0.61823802163833075</v>
      </c>
      <c r="S1779" s="8">
        <f t="shared" si="138"/>
        <v>2.6666666666666665</v>
      </c>
      <c r="T1779" s="9">
        <v>0.60960850944312805</v>
      </c>
      <c r="U1779">
        <v>5</v>
      </c>
      <c r="V1779" s="8">
        <f t="shared" si="139"/>
        <v>0.77279752704791349</v>
      </c>
      <c r="W1779">
        <f>IF(V1779&gt;=[1]Settings!$B$2,1,0)</f>
        <v>0</v>
      </c>
      <c r="X1779" s="9">
        <v>0.18991544842720001</v>
      </c>
      <c r="Y1779" t="s">
        <v>32</v>
      </c>
      <c r="Z1779">
        <f>IF(X1779&gt;=[1]Settings!$B$4,1,0)</f>
        <v>0</v>
      </c>
      <c r="AA1779" t="str">
        <f>IF(X1779&gt;=[1]Settings!$B$7,"Critical",IF(X1779&gt;=[1]Settings!$B$6,"High",IF(X1779&gt;=[1]Settings!$B$5,"Moderate","Low")))</f>
        <v>Low</v>
      </c>
    </row>
    <row r="1780" spans="1:27" x14ac:dyDescent="0.25">
      <c r="A1780">
        <v>1779</v>
      </c>
      <c r="B1780" t="s">
        <v>27</v>
      </c>
      <c r="C1780" t="s">
        <v>44</v>
      </c>
      <c r="D1780" t="s">
        <v>30</v>
      </c>
      <c r="E1780" t="s">
        <v>35</v>
      </c>
      <c r="F1780" t="s">
        <v>36</v>
      </c>
      <c r="G1780">
        <v>2</v>
      </c>
      <c r="H1780">
        <v>400</v>
      </c>
      <c r="I1780">
        <v>55</v>
      </c>
      <c r="J1780">
        <v>6</v>
      </c>
      <c r="K1780">
        <v>4</v>
      </c>
      <c r="L1780" s="6">
        <v>210826.95</v>
      </c>
      <c r="M1780">
        <v>10</v>
      </c>
      <c r="N1780" s="7">
        <f>[1]Settings!$B$3*K1780</f>
        <v>1</v>
      </c>
      <c r="O1780">
        <v>0</v>
      </c>
      <c r="P1780" s="8">
        <f t="shared" si="135"/>
        <v>9.1666666666666661</v>
      </c>
      <c r="Q1780" s="7">
        <f t="shared" si="136"/>
        <v>5.5</v>
      </c>
      <c r="R1780" s="8">
        <f t="shared" si="137"/>
        <v>0</v>
      </c>
      <c r="S1780" s="8">
        <f t="shared" si="138"/>
        <v>0</v>
      </c>
      <c r="T1780" s="9">
        <v>0.309948499217509</v>
      </c>
      <c r="U1780">
        <v>3</v>
      </c>
      <c r="V1780" s="8">
        <f t="shared" si="139"/>
        <v>0.75</v>
      </c>
      <c r="W1780">
        <f>IF(V1780&gt;=[1]Settings!$B$2,1,0)</f>
        <v>0</v>
      </c>
      <c r="X1780" s="9">
        <v>4.4012069702148403E-2</v>
      </c>
      <c r="Y1780" t="s">
        <v>32</v>
      </c>
      <c r="Z1780">
        <f>IF(X1780&gt;=[1]Settings!$B$4,1,0)</f>
        <v>0</v>
      </c>
      <c r="AA1780" t="str">
        <f>IF(X1780&gt;=[1]Settings!$B$7,"Critical",IF(X1780&gt;=[1]Settings!$B$6,"High",IF(X1780&gt;=[1]Settings!$B$5,"Moderate","Low")))</f>
        <v>Low</v>
      </c>
    </row>
    <row r="1781" spans="1:27" x14ac:dyDescent="0.25">
      <c r="A1781">
        <v>1780</v>
      </c>
      <c r="B1781" t="s">
        <v>27</v>
      </c>
      <c r="C1781" t="s">
        <v>33</v>
      </c>
      <c r="D1781" t="s">
        <v>29</v>
      </c>
      <c r="E1781" t="s">
        <v>30</v>
      </c>
      <c r="F1781" t="s">
        <v>31</v>
      </c>
      <c r="G1781">
        <v>3</v>
      </c>
      <c r="H1781">
        <v>694</v>
      </c>
      <c r="I1781">
        <v>70</v>
      </c>
      <c r="J1781">
        <v>14</v>
      </c>
      <c r="K1781">
        <v>10</v>
      </c>
      <c r="L1781" s="6">
        <v>983300.58</v>
      </c>
      <c r="M1781">
        <v>10</v>
      </c>
      <c r="N1781" s="7">
        <f>[1]Settings!$B$3*K1781</f>
        <v>2.5</v>
      </c>
      <c r="O1781">
        <v>6</v>
      </c>
      <c r="P1781" s="8">
        <f t="shared" si="135"/>
        <v>5</v>
      </c>
      <c r="Q1781" s="7">
        <f t="shared" si="136"/>
        <v>7</v>
      </c>
      <c r="R1781" s="8">
        <f t="shared" si="137"/>
        <v>0.86455331412103742</v>
      </c>
      <c r="S1781" s="8">
        <f t="shared" si="138"/>
        <v>2.4</v>
      </c>
      <c r="T1781" s="9">
        <v>0.58725877435475604</v>
      </c>
      <c r="U1781">
        <v>22</v>
      </c>
      <c r="V1781" s="8">
        <f t="shared" si="139"/>
        <v>3.1700288184438041</v>
      </c>
      <c r="W1781">
        <f>IF(V1781&gt;=[1]Settings!$B$2,1,0)</f>
        <v>1</v>
      </c>
      <c r="X1781" s="9">
        <v>0.35024842619895902</v>
      </c>
      <c r="Y1781" t="s">
        <v>32</v>
      </c>
      <c r="Z1781">
        <f>IF(X1781&gt;=[1]Settings!$B$4,1,0)</f>
        <v>0</v>
      </c>
      <c r="AA1781" t="str">
        <f>IF(X1781&gt;=[1]Settings!$B$7,"Critical",IF(X1781&gt;=[1]Settings!$B$6,"High",IF(X1781&gt;=[1]Settings!$B$5,"Moderate","Low")))</f>
        <v>Moderate</v>
      </c>
    </row>
    <row r="1782" spans="1:27" x14ac:dyDescent="0.25">
      <c r="A1782">
        <v>1781</v>
      </c>
      <c r="B1782" t="s">
        <v>27</v>
      </c>
      <c r="C1782" t="s">
        <v>38</v>
      </c>
      <c r="D1782" t="s">
        <v>34</v>
      </c>
      <c r="E1782" t="s">
        <v>30</v>
      </c>
      <c r="F1782" t="s">
        <v>39</v>
      </c>
      <c r="G1782">
        <v>4</v>
      </c>
      <c r="H1782">
        <v>734</v>
      </c>
      <c r="I1782">
        <v>77</v>
      </c>
      <c r="J1782">
        <v>14</v>
      </c>
      <c r="K1782">
        <v>7</v>
      </c>
      <c r="L1782" s="6">
        <v>829265.86</v>
      </c>
      <c r="M1782">
        <v>16</v>
      </c>
      <c r="N1782" s="7">
        <f>[1]Settings!$B$3*K1782</f>
        <v>1.75</v>
      </c>
      <c r="O1782">
        <v>6</v>
      </c>
      <c r="P1782" s="8">
        <f t="shared" si="135"/>
        <v>5.5</v>
      </c>
      <c r="Q1782" s="7">
        <f t="shared" si="136"/>
        <v>12.32</v>
      </c>
      <c r="R1782" s="8">
        <f t="shared" si="137"/>
        <v>0.81743869209809261</v>
      </c>
      <c r="S1782" s="8">
        <f t="shared" si="138"/>
        <v>3.4285714285714284</v>
      </c>
      <c r="T1782" s="9">
        <v>0.40811926973378998</v>
      </c>
      <c r="U1782">
        <v>13</v>
      </c>
      <c r="V1782" s="8">
        <f t="shared" si="139"/>
        <v>1.771117166212534</v>
      </c>
      <c r="W1782">
        <f>IF(V1782&gt;=[1]Settings!$B$2,1,0)</f>
        <v>0</v>
      </c>
      <c r="X1782" s="9">
        <v>0.19013102352619199</v>
      </c>
      <c r="Y1782" t="s">
        <v>32</v>
      </c>
      <c r="Z1782">
        <f>IF(X1782&gt;=[1]Settings!$B$4,1,0)</f>
        <v>0</v>
      </c>
      <c r="AA1782" t="str">
        <f>IF(X1782&gt;=[1]Settings!$B$7,"Critical",IF(X1782&gt;=[1]Settings!$B$6,"High",IF(X1782&gt;=[1]Settings!$B$5,"Moderate","Low")))</f>
        <v>Low</v>
      </c>
    </row>
    <row r="1783" spans="1:27" x14ac:dyDescent="0.25">
      <c r="A1783">
        <v>1782</v>
      </c>
      <c r="B1783" t="s">
        <v>27</v>
      </c>
      <c r="C1783" t="s">
        <v>28</v>
      </c>
      <c r="D1783" t="s">
        <v>30</v>
      </c>
      <c r="E1783" t="s">
        <v>35</v>
      </c>
      <c r="F1783" t="s">
        <v>39</v>
      </c>
      <c r="G1783">
        <v>4</v>
      </c>
      <c r="H1783">
        <v>598</v>
      </c>
      <c r="I1783">
        <v>45</v>
      </c>
      <c r="J1783">
        <v>11</v>
      </c>
      <c r="K1783">
        <v>5</v>
      </c>
      <c r="L1783" s="6">
        <v>287347.98</v>
      </c>
      <c r="M1783">
        <v>6</v>
      </c>
      <c r="N1783" s="7">
        <f>[1]Settings!$B$3*K1783</f>
        <v>1.25</v>
      </c>
      <c r="O1783">
        <v>4</v>
      </c>
      <c r="P1783" s="8">
        <f t="shared" si="135"/>
        <v>4.0909090909090908</v>
      </c>
      <c r="Q1783" s="7">
        <f t="shared" si="136"/>
        <v>2.7</v>
      </c>
      <c r="R1783" s="8">
        <f t="shared" si="137"/>
        <v>0.66889632107023411</v>
      </c>
      <c r="S1783" s="8">
        <f t="shared" si="138"/>
        <v>3.2</v>
      </c>
      <c r="T1783" s="9">
        <v>0.22237103069143099</v>
      </c>
      <c r="U1783">
        <v>3</v>
      </c>
      <c r="V1783" s="8">
        <f t="shared" si="139"/>
        <v>0.50167224080267558</v>
      </c>
      <c r="W1783">
        <f>IF(V1783&gt;=[1]Settings!$B$2,1,0)</f>
        <v>0</v>
      </c>
      <c r="X1783" s="9">
        <v>8.2415580749511705E-2</v>
      </c>
      <c r="Y1783" t="s">
        <v>32</v>
      </c>
      <c r="Z1783">
        <f>IF(X1783&gt;=[1]Settings!$B$4,1,0)</f>
        <v>0</v>
      </c>
      <c r="AA1783" t="str">
        <f>IF(X1783&gt;=[1]Settings!$B$7,"Critical",IF(X1783&gt;=[1]Settings!$B$6,"High",IF(X1783&gt;=[1]Settings!$B$5,"Moderate","Low")))</f>
        <v>Low</v>
      </c>
    </row>
    <row r="1784" spans="1:27" x14ac:dyDescent="0.25">
      <c r="A1784">
        <v>1783</v>
      </c>
      <c r="B1784" t="s">
        <v>27</v>
      </c>
      <c r="C1784" t="s">
        <v>44</v>
      </c>
      <c r="D1784" t="s">
        <v>30</v>
      </c>
      <c r="E1784" t="s">
        <v>35</v>
      </c>
      <c r="F1784" t="s">
        <v>39</v>
      </c>
      <c r="G1784">
        <v>3</v>
      </c>
      <c r="H1784">
        <v>780</v>
      </c>
      <c r="I1784">
        <v>70</v>
      </c>
      <c r="J1784">
        <v>12</v>
      </c>
      <c r="K1784">
        <v>19</v>
      </c>
      <c r="L1784" s="6">
        <v>2013486.21</v>
      </c>
      <c r="M1784">
        <v>5</v>
      </c>
      <c r="N1784" s="7">
        <f>[1]Settings!$B$3*K1784</f>
        <v>4.75</v>
      </c>
      <c r="O1784">
        <v>34</v>
      </c>
      <c r="P1784" s="8">
        <f t="shared" si="135"/>
        <v>5.833333333333333</v>
      </c>
      <c r="Q1784" s="7">
        <f t="shared" si="136"/>
        <v>3.5</v>
      </c>
      <c r="R1784" s="8">
        <f t="shared" si="137"/>
        <v>4.3589743589743586</v>
      </c>
      <c r="S1784" s="8">
        <f t="shared" si="138"/>
        <v>7.1578947368421053</v>
      </c>
      <c r="T1784" s="9">
        <v>1.0392719353373501</v>
      </c>
      <c r="U1784">
        <v>136</v>
      </c>
      <c r="V1784" s="8">
        <f t="shared" si="139"/>
        <v>17.435897435897434</v>
      </c>
      <c r="W1784">
        <f>IF(V1784&gt;=[1]Settings!$B$2,1,0)</f>
        <v>1</v>
      </c>
      <c r="X1784" s="9">
        <v>0.97627013921737704</v>
      </c>
      <c r="Y1784" t="s">
        <v>32</v>
      </c>
      <c r="Z1784">
        <f>IF(X1784&gt;=[1]Settings!$B$4,1,0)</f>
        <v>1</v>
      </c>
      <c r="AA1784" t="str">
        <f>IF(X1784&gt;=[1]Settings!$B$7,"Critical",IF(X1784&gt;=[1]Settings!$B$6,"High",IF(X1784&gt;=[1]Settings!$B$5,"Moderate","Low")))</f>
        <v>Critical</v>
      </c>
    </row>
    <row r="1785" spans="1:27" x14ac:dyDescent="0.25">
      <c r="A1785">
        <v>1784</v>
      </c>
      <c r="B1785" t="s">
        <v>27</v>
      </c>
      <c r="C1785" t="s">
        <v>38</v>
      </c>
      <c r="D1785" t="s">
        <v>30</v>
      </c>
      <c r="E1785" t="s">
        <v>42</v>
      </c>
      <c r="F1785" t="s">
        <v>39</v>
      </c>
      <c r="G1785">
        <v>1</v>
      </c>
      <c r="H1785">
        <v>360</v>
      </c>
      <c r="I1785">
        <v>36</v>
      </c>
      <c r="J1785">
        <v>10</v>
      </c>
      <c r="K1785">
        <v>4</v>
      </c>
      <c r="L1785" s="6">
        <v>294656.14</v>
      </c>
      <c r="M1785">
        <v>8</v>
      </c>
      <c r="N1785" s="7">
        <f>[1]Settings!$B$3*K1785</f>
        <v>1</v>
      </c>
      <c r="O1785">
        <v>1</v>
      </c>
      <c r="P1785" s="8">
        <f t="shared" si="135"/>
        <v>3.6</v>
      </c>
      <c r="Q1785" s="7">
        <f t="shared" si="136"/>
        <v>2.88</v>
      </c>
      <c r="R1785" s="8">
        <f t="shared" si="137"/>
        <v>0.27777777777777779</v>
      </c>
      <c r="S1785" s="8">
        <f t="shared" si="138"/>
        <v>1</v>
      </c>
      <c r="T1785" s="9">
        <v>0.24684819865913901</v>
      </c>
      <c r="U1785">
        <v>4</v>
      </c>
      <c r="V1785" s="8">
        <f t="shared" si="139"/>
        <v>1.1111111111111112</v>
      </c>
      <c r="W1785">
        <f>IF(V1785&gt;=[1]Settings!$B$2,1,0)</f>
        <v>0</v>
      </c>
      <c r="X1785" s="9">
        <v>3.20735909044743E-2</v>
      </c>
      <c r="Y1785" t="s">
        <v>32</v>
      </c>
      <c r="Z1785">
        <f>IF(X1785&gt;=[1]Settings!$B$4,1,0)</f>
        <v>0</v>
      </c>
      <c r="AA1785" t="str">
        <f>IF(X1785&gt;=[1]Settings!$B$7,"Critical",IF(X1785&gt;=[1]Settings!$B$6,"High",IF(X1785&gt;=[1]Settings!$B$5,"Moderate","Low")))</f>
        <v>Low</v>
      </c>
    </row>
    <row r="1786" spans="1:27" x14ac:dyDescent="0.25">
      <c r="A1786">
        <v>1785</v>
      </c>
      <c r="B1786" t="s">
        <v>27</v>
      </c>
      <c r="C1786" t="s">
        <v>44</v>
      </c>
      <c r="D1786" t="s">
        <v>30</v>
      </c>
      <c r="E1786" t="s">
        <v>30</v>
      </c>
      <c r="F1786" t="s">
        <v>36</v>
      </c>
      <c r="G1786">
        <v>3</v>
      </c>
      <c r="H1786">
        <v>130</v>
      </c>
      <c r="I1786">
        <v>46</v>
      </c>
      <c r="J1786">
        <v>4</v>
      </c>
      <c r="K1786">
        <v>5</v>
      </c>
      <c r="L1786" s="6">
        <v>192029.96</v>
      </c>
      <c r="M1786">
        <v>7</v>
      </c>
      <c r="N1786" s="7">
        <f>[1]Settings!$B$3*K1786</f>
        <v>1.25</v>
      </c>
      <c r="O1786">
        <v>0</v>
      </c>
      <c r="P1786" s="8">
        <f t="shared" si="135"/>
        <v>11.5</v>
      </c>
      <c r="Q1786" s="7">
        <f t="shared" si="136"/>
        <v>3.22</v>
      </c>
      <c r="R1786" s="8">
        <f t="shared" si="137"/>
        <v>0</v>
      </c>
      <c r="S1786" s="8">
        <f t="shared" si="138"/>
        <v>0</v>
      </c>
      <c r="T1786" s="9">
        <v>0.27221556608895597</v>
      </c>
      <c r="U1786">
        <v>1</v>
      </c>
      <c r="V1786" s="8">
        <f t="shared" si="139"/>
        <v>0.76923076923076927</v>
      </c>
      <c r="W1786">
        <f>IF(V1786&gt;=[1]Settings!$B$2,1,0)</f>
        <v>0</v>
      </c>
      <c r="X1786" s="9">
        <v>0.107642889022827</v>
      </c>
      <c r="Y1786" t="s">
        <v>32</v>
      </c>
      <c r="Z1786">
        <f>IF(X1786&gt;=[1]Settings!$B$4,1,0)</f>
        <v>0</v>
      </c>
      <c r="AA1786" t="str">
        <f>IF(X1786&gt;=[1]Settings!$B$7,"Critical",IF(X1786&gt;=[1]Settings!$B$6,"High",IF(X1786&gt;=[1]Settings!$B$5,"Moderate","Low")))</f>
        <v>Low</v>
      </c>
    </row>
    <row r="1787" spans="1:27" x14ac:dyDescent="0.25">
      <c r="A1787">
        <v>1786</v>
      </c>
      <c r="B1787" t="s">
        <v>27</v>
      </c>
      <c r="C1787" t="s">
        <v>28</v>
      </c>
      <c r="D1787" t="s">
        <v>34</v>
      </c>
      <c r="E1787" t="s">
        <v>30</v>
      </c>
      <c r="F1787" t="s">
        <v>39</v>
      </c>
      <c r="G1787">
        <v>4</v>
      </c>
      <c r="H1787">
        <v>343</v>
      </c>
      <c r="I1787">
        <v>32</v>
      </c>
      <c r="J1787">
        <v>5</v>
      </c>
      <c r="K1787">
        <v>4</v>
      </c>
      <c r="L1787" s="6">
        <v>247950.47</v>
      </c>
      <c r="M1787">
        <v>6</v>
      </c>
      <c r="N1787" s="7">
        <f>[1]Settings!$B$3*K1787</f>
        <v>1</v>
      </c>
      <c r="O1787">
        <v>1</v>
      </c>
      <c r="P1787" s="8">
        <f t="shared" si="135"/>
        <v>6.4</v>
      </c>
      <c r="Q1787" s="7">
        <f t="shared" si="136"/>
        <v>1.92</v>
      </c>
      <c r="R1787" s="8">
        <f t="shared" si="137"/>
        <v>0.29154518950437319</v>
      </c>
      <c r="S1787" s="8">
        <f t="shared" si="138"/>
        <v>1</v>
      </c>
      <c r="T1787" s="9">
        <v>0.35593473119779301</v>
      </c>
      <c r="U1787">
        <v>4</v>
      </c>
      <c r="V1787" s="8">
        <f t="shared" si="139"/>
        <v>1.1661807580174928</v>
      </c>
      <c r="W1787">
        <f>IF(V1787&gt;=[1]Settings!$B$2,1,0)</f>
        <v>0</v>
      </c>
      <c r="X1787" s="9">
        <v>4.5573797076940502E-2</v>
      </c>
      <c r="Y1787" t="s">
        <v>32</v>
      </c>
      <c r="Z1787">
        <f>IF(X1787&gt;=[1]Settings!$B$4,1,0)</f>
        <v>0</v>
      </c>
      <c r="AA1787" t="str">
        <f>IF(X1787&gt;=[1]Settings!$B$7,"Critical",IF(X1787&gt;=[1]Settings!$B$6,"High",IF(X1787&gt;=[1]Settings!$B$5,"Moderate","Low")))</f>
        <v>Low</v>
      </c>
    </row>
    <row r="1788" spans="1:27" x14ac:dyDescent="0.25">
      <c r="A1788">
        <v>1787</v>
      </c>
      <c r="B1788" t="s">
        <v>27</v>
      </c>
      <c r="C1788" t="s">
        <v>44</v>
      </c>
      <c r="D1788" t="s">
        <v>30</v>
      </c>
      <c r="E1788" t="s">
        <v>30</v>
      </c>
      <c r="F1788" t="s">
        <v>36</v>
      </c>
      <c r="G1788">
        <v>2</v>
      </c>
      <c r="H1788">
        <v>770</v>
      </c>
      <c r="I1788">
        <v>68</v>
      </c>
      <c r="J1788">
        <v>17</v>
      </c>
      <c r="K1788">
        <v>10</v>
      </c>
      <c r="L1788" s="6">
        <v>1768800.87</v>
      </c>
      <c r="M1788">
        <v>4</v>
      </c>
      <c r="N1788" s="7">
        <f>[1]Settings!$B$3*K1788</f>
        <v>2.5</v>
      </c>
      <c r="O1788">
        <v>8</v>
      </c>
      <c r="P1788" s="8">
        <f t="shared" si="135"/>
        <v>4</v>
      </c>
      <c r="Q1788" s="7">
        <f t="shared" si="136"/>
        <v>2.72</v>
      </c>
      <c r="R1788" s="8">
        <f t="shared" si="137"/>
        <v>1.0389610389610389</v>
      </c>
      <c r="S1788" s="8">
        <f t="shared" si="138"/>
        <v>3.2</v>
      </c>
      <c r="T1788" s="9">
        <v>0.345832865405995</v>
      </c>
      <c r="U1788">
        <v>13</v>
      </c>
      <c r="V1788" s="8">
        <f t="shared" si="139"/>
        <v>1.6883116883116882</v>
      </c>
      <c r="W1788">
        <f>IF(V1788&gt;=[1]Settings!$B$2,1,0)</f>
        <v>0</v>
      </c>
      <c r="X1788" s="9">
        <v>0.59095507860183705</v>
      </c>
      <c r="Y1788" t="s">
        <v>32</v>
      </c>
      <c r="Z1788">
        <f>IF(X1788&gt;=[1]Settings!$B$4,1,0)</f>
        <v>1</v>
      </c>
      <c r="AA1788" t="str">
        <f>IF(X1788&gt;=[1]Settings!$B$7,"Critical",IF(X1788&gt;=[1]Settings!$B$6,"High",IF(X1788&gt;=[1]Settings!$B$5,"Moderate","Low")))</f>
        <v>Moderate</v>
      </c>
    </row>
    <row r="1789" spans="1:27" x14ac:dyDescent="0.25">
      <c r="A1789">
        <v>1788</v>
      </c>
      <c r="B1789" t="s">
        <v>27</v>
      </c>
      <c r="C1789" t="s">
        <v>37</v>
      </c>
      <c r="D1789" t="s">
        <v>29</v>
      </c>
      <c r="E1789" t="s">
        <v>42</v>
      </c>
      <c r="F1789" t="s">
        <v>36</v>
      </c>
      <c r="G1789">
        <v>2</v>
      </c>
      <c r="H1789">
        <v>1046</v>
      </c>
      <c r="I1789">
        <v>88</v>
      </c>
      <c r="J1789">
        <v>17</v>
      </c>
      <c r="K1789">
        <v>16</v>
      </c>
      <c r="L1789" s="6">
        <v>2155301.66</v>
      </c>
      <c r="M1789">
        <v>8</v>
      </c>
      <c r="N1789" s="7">
        <f>[1]Settings!$B$3*K1789</f>
        <v>4</v>
      </c>
      <c r="O1789">
        <v>23</v>
      </c>
      <c r="P1789" s="8">
        <f t="shared" si="135"/>
        <v>5.1764705882352944</v>
      </c>
      <c r="Q1789" s="7">
        <f t="shared" si="136"/>
        <v>7.04</v>
      </c>
      <c r="R1789" s="8">
        <f t="shared" si="137"/>
        <v>2.1988527724665392</v>
      </c>
      <c r="S1789" s="8">
        <f t="shared" si="138"/>
        <v>5.75</v>
      </c>
      <c r="T1789" s="9">
        <v>0.55470470392381299</v>
      </c>
      <c r="U1789">
        <v>76</v>
      </c>
      <c r="V1789" s="8">
        <f t="shared" si="139"/>
        <v>7.2657743785850863</v>
      </c>
      <c r="W1789">
        <f>IF(V1789&gt;=[1]Settings!$B$2,1,0)</f>
        <v>1</v>
      </c>
      <c r="X1789" s="9">
        <v>0.96584910154342696</v>
      </c>
      <c r="Y1789" t="s">
        <v>32</v>
      </c>
      <c r="Z1789">
        <f>IF(X1789&gt;=[1]Settings!$B$4,1,0)</f>
        <v>1</v>
      </c>
      <c r="AA1789" t="str">
        <f>IF(X1789&gt;=[1]Settings!$B$7,"Critical",IF(X1789&gt;=[1]Settings!$B$6,"High",IF(X1789&gt;=[1]Settings!$B$5,"Moderate","Low")))</f>
        <v>Critical</v>
      </c>
    </row>
    <row r="1790" spans="1:27" x14ac:dyDescent="0.25">
      <c r="A1790">
        <v>1789</v>
      </c>
      <c r="B1790" t="s">
        <v>27</v>
      </c>
      <c r="C1790" t="s">
        <v>28</v>
      </c>
      <c r="D1790" t="s">
        <v>29</v>
      </c>
      <c r="E1790" t="s">
        <v>35</v>
      </c>
      <c r="F1790" t="s">
        <v>31</v>
      </c>
      <c r="G1790">
        <v>3</v>
      </c>
      <c r="H1790">
        <v>947</v>
      </c>
      <c r="I1790">
        <v>68</v>
      </c>
      <c r="J1790">
        <v>17</v>
      </c>
      <c r="K1790">
        <v>8</v>
      </c>
      <c r="L1790" s="6">
        <v>1450725.36</v>
      </c>
      <c r="M1790">
        <v>9</v>
      </c>
      <c r="N1790" s="7">
        <f>[1]Settings!$B$3*K1790</f>
        <v>2</v>
      </c>
      <c r="O1790">
        <v>14</v>
      </c>
      <c r="P1790" s="8">
        <f t="shared" si="135"/>
        <v>4</v>
      </c>
      <c r="Q1790" s="7">
        <f t="shared" si="136"/>
        <v>6.12</v>
      </c>
      <c r="R1790" s="8">
        <f t="shared" si="137"/>
        <v>1.4783526927138331</v>
      </c>
      <c r="S1790" s="8">
        <f t="shared" si="138"/>
        <v>7</v>
      </c>
      <c r="T1790" s="9">
        <v>0.60404507935684004</v>
      </c>
      <c r="U1790">
        <v>16</v>
      </c>
      <c r="V1790" s="8">
        <f t="shared" si="139"/>
        <v>1.6895459345300949</v>
      </c>
      <c r="W1790">
        <f>IF(V1790&gt;=[1]Settings!$B$2,1,0)</f>
        <v>0</v>
      </c>
      <c r="X1790" s="9">
        <v>0.668079733848572</v>
      </c>
      <c r="Y1790" t="s">
        <v>32</v>
      </c>
      <c r="Z1790">
        <f>IF(X1790&gt;=[1]Settings!$B$4,1,0)</f>
        <v>1</v>
      </c>
      <c r="AA1790" t="str">
        <f>IF(X1790&gt;=[1]Settings!$B$7,"Critical",IF(X1790&gt;=[1]Settings!$B$6,"High",IF(X1790&gt;=[1]Settings!$B$5,"Moderate","Low")))</f>
        <v>High</v>
      </c>
    </row>
    <row r="1791" spans="1:27" x14ac:dyDescent="0.25">
      <c r="A1791">
        <v>1790</v>
      </c>
      <c r="B1791" t="s">
        <v>27</v>
      </c>
      <c r="C1791" t="s">
        <v>38</v>
      </c>
      <c r="D1791" t="s">
        <v>34</v>
      </c>
      <c r="E1791" t="s">
        <v>35</v>
      </c>
      <c r="F1791" t="s">
        <v>36</v>
      </c>
      <c r="G1791">
        <v>4</v>
      </c>
      <c r="H1791">
        <v>484</v>
      </c>
      <c r="I1791">
        <v>58</v>
      </c>
      <c r="J1791">
        <v>13</v>
      </c>
      <c r="K1791">
        <v>6</v>
      </c>
      <c r="L1791" s="6">
        <v>738029.84</v>
      </c>
      <c r="M1791">
        <v>9</v>
      </c>
      <c r="N1791" s="7">
        <f>[1]Settings!$B$3*K1791</f>
        <v>1.5</v>
      </c>
      <c r="O1791">
        <v>5</v>
      </c>
      <c r="P1791" s="8">
        <f t="shared" si="135"/>
        <v>4.4615384615384617</v>
      </c>
      <c r="Q1791" s="7">
        <f t="shared" si="136"/>
        <v>5.22</v>
      </c>
      <c r="R1791" s="8">
        <f t="shared" si="137"/>
        <v>1.0330578512396693</v>
      </c>
      <c r="S1791" s="8">
        <f t="shared" si="138"/>
        <v>3.3333333333333335</v>
      </c>
      <c r="T1791" s="9">
        <v>0.80749990883553602</v>
      </c>
      <c r="U1791">
        <v>9</v>
      </c>
      <c r="V1791" s="8">
        <f t="shared" si="139"/>
        <v>1.859504132231405</v>
      </c>
      <c r="W1791">
        <f>IF(V1791&gt;=[1]Settings!$B$2,1,0)</f>
        <v>0</v>
      </c>
      <c r="X1791" s="9">
        <v>0.40076017379760698</v>
      </c>
      <c r="Y1791" t="s">
        <v>32</v>
      </c>
      <c r="Z1791">
        <f>IF(X1791&gt;=[1]Settings!$B$4,1,0)</f>
        <v>0</v>
      </c>
      <c r="AA1791" t="str">
        <f>IF(X1791&gt;=[1]Settings!$B$7,"Critical",IF(X1791&gt;=[1]Settings!$B$6,"High",IF(X1791&gt;=[1]Settings!$B$5,"Moderate","Low")))</f>
        <v>Moderate</v>
      </c>
    </row>
    <row r="1792" spans="1:27" x14ac:dyDescent="0.25">
      <c r="A1792">
        <v>1791</v>
      </c>
      <c r="B1792" t="s">
        <v>27</v>
      </c>
      <c r="C1792" t="s">
        <v>28</v>
      </c>
      <c r="D1792" t="s">
        <v>30</v>
      </c>
      <c r="E1792" t="s">
        <v>42</v>
      </c>
      <c r="F1792" t="s">
        <v>36</v>
      </c>
      <c r="G1792">
        <v>3</v>
      </c>
      <c r="H1792">
        <v>804</v>
      </c>
      <c r="I1792">
        <v>90</v>
      </c>
      <c r="J1792">
        <v>17</v>
      </c>
      <c r="K1792">
        <v>10</v>
      </c>
      <c r="L1792" s="6">
        <v>1689834.33</v>
      </c>
      <c r="M1792">
        <v>3</v>
      </c>
      <c r="N1792" s="7">
        <f>[1]Settings!$B$3*K1792</f>
        <v>2.5</v>
      </c>
      <c r="O1792">
        <v>12</v>
      </c>
      <c r="P1792" s="8">
        <f t="shared" si="135"/>
        <v>5.2941176470588234</v>
      </c>
      <c r="Q1792" s="7">
        <f t="shared" si="136"/>
        <v>2.7</v>
      </c>
      <c r="R1792" s="8">
        <f t="shared" si="137"/>
        <v>1.4925373134328359</v>
      </c>
      <c r="S1792" s="8">
        <f t="shared" si="138"/>
        <v>4.8</v>
      </c>
      <c r="T1792" s="9">
        <v>0.66365975199198002</v>
      </c>
      <c r="U1792">
        <v>40</v>
      </c>
      <c r="V1792" s="8">
        <f t="shared" si="139"/>
        <v>4.9751243781094523</v>
      </c>
      <c r="W1792">
        <f>IF(V1792&gt;=[1]Settings!$B$2,1,0)</f>
        <v>1</v>
      </c>
      <c r="X1792" s="9">
        <v>0.87444221973419201</v>
      </c>
      <c r="Y1792" t="s">
        <v>32</v>
      </c>
      <c r="Z1792">
        <f>IF(X1792&gt;=[1]Settings!$B$4,1,0)</f>
        <v>1</v>
      </c>
      <c r="AA1792" t="str">
        <f>IF(X1792&gt;=[1]Settings!$B$7,"Critical",IF(X1792&gt;=[1]Settings!$B$6,"High",IF(X1792&gt;=[1]Settings!$B$5,"Moderate","Low")))</f>
        <v>Critical</v>
      </c>
    </row>
    <row r="1793" spans="1:27" x14ac:dyDescent="0.25">
      <c r="A1793">
        <v>1792</v>
      </c>
      <c r="B1793" t="s">
        <v>27</v>
      </c>
      <c r="C1793" t="s">
        <v>44</v>
      </c>
      <c r="D1793" t="s">
        <v>34</v>
      </c>
      <c r="E1793" t="s">
        <v>35</v>
      </c>
      <c r="F1793" t="s">
        <v>39</v>
      </c>
      <c r="G1793">
        <v>2</v>
      </c>
      <c r="H1793">
        <v>157</v>
      </c>
      <c r="I1793">
        <v>30</v>
      </c>
      <c r="J1793">
        <v>7</v>
      </c>
      <c r="K1793">
        <v>5</v>
      </c>
      <c r="L1793" s="6">
        <v>305203.13</v>
      </c>
      <c r="M1793">
        <v>6</v>
      </c>
      <c r="N1793" s="7">
        <f>[1]Settings!$B$3*K1793</f>
        <v>1.25</v>
      </c>
      <c r="O1793">
        <v>0</v>
      </c>
      <c r="P1793" s="8">
        <f t="shared" si="135"/>
        <v>4.2857142857142856</v>
      </c>
      <c r="Q1793" s="7">
        <f t="shared" si="136"/>
        <v>1.8</v>
      </c>
      <c r="R1793" s="8">
        <f t="shared" si="137"/>
        <v>0</v>
      </c>
      <c r="S1793" s="8">
        <f t="shared" si="138"/>
        <v>0</v>
      </c>
      <c r="T1793" s="9">
        <v>0.28199506408849601</v>
      </c>
      <c r="U1793">
        <v>1</v>
      </c>
      <c r="V1793" s="8">
        <f t="shared" si="139"/>
        <v>0.63694267515923564</v>
      </c>
      <c r="W1793">
        <f>IF(V1793&gt;=[1]Settings!$B$2,1,0)</f>
        <v>0</v>
      </c>
      <c r="X1793" s="9">
        <v>4.9253802746534403E-2</v>
      </c>
      <c r="Y1793" t="s">
        <v>32</v>
      </c>
      <c r="Z1793">
        <f>IF(X1793&gt;=[1]Settings!$B$4,1,0)</f>
        <v>0</v>
      </c>
      <c r="AA1793" t="str">
        <f>IF(X1793&gt;=[1]Settings!$B$7,"Critical",IF(X1793&gt;=[1]Settings!$B$6,"High",IF(X1793&gt;=[1]Settings!$B$5,"Moderate","Low")))</f>
        <v>Low</v>
      </c>
    </row>
    <row r="1794" spans="1:27" x14ac:dyDescent="0.25">
      <c r="A1794">
        <v>1793</v>
      </c>
      <c r="B1794" t="s">
        <v>41</v>
      </c>
      <c r="C1794" t="s">
        <v>38</v>
      </c>
      <c r="D1794" t="s">
        <v>30</v>
      </c>
      <c r="E1794" t="s">
        <v>30</v>
      </c>
      <c r="F1794" t="s">
        <v>39</v>
      </c>
      <c r="G1794">
        <v>4</v>
      </c>
      <c r="H1794">
        <v>967</v>
      </c>
      <c r="I1794">
        <v>88</v>
      </c>
      <c r="J1794">
        <v>14</v>
      </c>
      <c r="K1794">
        <v>15</v>
      </c>
      <c r="L1794" s="6">
        <v>2208306.0099999998</v>
      </c>
      <c r="M1794">
        <v>7</v>
      </c>
      <c r="N1794" s="7">
        <f>[1]Settings!$B$3*K1794</f>
        <v>3.75</v>
      </c>
      <c r="O1794">
        <v>33</v>
      </c>
      <c r="P1794" s="8">
        <f t="shared" ref="P1794:P1857" si="140">I1794/J1794</f>
        <v>6.2857142857142856</v>
      </c>
      <c r="Q1794" s="7">
        <f t="shared" ref="Q1794:Q1857" si="141">M1794*I1794/100</f>
        <v>6.16</v>
      </c>
      <c r="R1794" s="8">
        <f t="shared" ref="R1794:R1857" si="142">100*O1794/H1794</f>
        <v>3.4126163391933817</v>
      </c>
      <c r="S1794" s="8">
        <f t="shared" ref="S1794:S1857" si="143">O1794/N1794</f>
        <v>8.8000000000000007</v>
      </c>
      <c r="T1794" s="9">
        <v>0.67250324740831302</v>
      </c>
      <c r="U1794">
        <v>54</v>
      </c>
      <c r="V1794" s="8">
        <f t="shared" ref="V1794:V1857" si="144">100*U1794/H1794</f>
        <v>5.5842812823164429</v>
      </c>
      <c r="W1794">
        <f>IF(V1794&gt;=[1]Settings!$B$2,1,0)</f>
        <v>1</v>
      </c>
      <c r="X1794" s="9">
        <v>0.97745114564895597</v>
      </c>
      <c r="Y1794" t="s">
        <v>43</v>
      </c>
      <c r="Z1794">
        <f>IF(X1794&gt;=[1]Settings!$B$4,1,0)</f>
        <v>1</v>
      </c>
      <c r="AA1794" t="str">
        <f>IF(X1794&gt;=[1]Settings!$B$7,"Critical",IF(X1794&gt;=[1]Settings!$B$6,"High",IF(X1794&gt;=[1]Settings!$B$5,"Moderate","Low")))</f>
        <v>Critical</v>
      </c>
    </row>
    <row r="1795" spans="1:27" x14ac:dyDescent="0.25">
      <c r="A1795">
        <v>1794</v>
      </c>
      <c r="B1795" t="s">
        <v>27</v>
      </c>
      <c r="C1795" t="s">
        <v>37</v>
      </c>
      <c r="D1795" t="s">
        <v>34</v>
      </c>
      <c r="E1795" t="s">
        <v>35</v>
      </c>
      <c r="F1795" t="s">
        <v>39</v>
      </c>
      <c r="G1795">
        <v>4</v>
      </c>
      <c r="H1795">
        <v>686</v>
      </c>
      <c r="I1795">
        <v>77</v>
      </c>
      <c r="J1795">
        <v>10</v>
      </c>
      <c r="K1795">
        <v>10</v>
      </c>
      <c r="L1795" s="6">
        <v>777348.91</v>
      </c>
      <c r="M1795">
        <v>10</v>
      </c>
      <c r="N1795" s="7">
        <f>[1]Settings!$B$3*K1795</f>
        <v>2.5</v>
      </c>
      <c r="O1795">
        <v>7</v>
      </c>
      <c r="P1795" s="8">
        <f t="shared" si="140"/>
        <v>7.7</v>
      </c>
      <c r="Q1795" s="7">
        <f t="shared" si="141"/>
        <v>7.7</v>
      </c>
      <c r="R1795" s="8">
        <f t="shared" si="142"/>
        <v>1.0204081632653061</v>
      </c>
      <c r="S1795" s="8">
        <f t="shared" si="143"/>
        <v>2.8</v>
      </c>
      <c r="T1795" s="9">
        <v>0.28189284728644898</v>
      </c>
      <c r="U1795">
        <v>13</v>
      </c>
      <c r="V1795" s="8">
        <f t="shared" si="144"/>
        <v>1.8950437317784257</v>
      </c>
      <c r="W1795">
        <f>IF(V1795&gt;=[1]Settings!$B$2,1,0)</f>
        <v>0</v>
      </c>
      <c r="X1795" s="9">
        <v>0.56033617258071899</v>
      </c>
      <c r="Y1795" t="s">
        <v>32</v>
      </c>
      <c r="Z1795">
        <f>IF(X1795&gt;=[1]Settings!$B$4,1,0)</f>
        <v>1</v>
      </c>
      <c r="AA1795" t="str">
        <f>IF(X1795&gt;=[1]Settings!$B$7,"Critical",IF(X1795&gt;=[1]Settings!$B$6,"High",IF(X1795&gt;=[1]Settings!$B$5,"Moderate","Low")))</f>
        <v>Moderate</v>
      </c>
    </row>
    <row r="1796" spans="1:27" x14ac:dyDescent="0.25">
      <c r="A1796">
        <v>1795</v>
      </c>
      <c r="B1796" t="s">
        <v>27</v>
      </c>
      <c r="C1796" t="s">
        <v>40</v>
      </c>
      <c r="D1796" t="s">
        <v>34</v>
      </c>
      <c r="E1796" t="s">
        <v>35</v>
      </c>
      <c r="F1796" t="s">
        <v>36</v>
      </c>
      <c r="G1796">
        <v>4</v>
      </c>
      <c r="H1796">
        <v>759</v>
      </c>
      <c r="I1796">
        <v>55</v>
      </c>
      <c r="J1796">
        <v>14</v>
      </c>
      <c r="K1796">
        <v>9</v>
      </c>
      <c r="L1796" s="6">
        <v>787890.73</v>
      </c>
      <c r="M1796">
        <v>9</v>
      </c>
      <c r="N1796" s="7">
        <f>[1]Settings!$B$3*K1796</f>
        <v>2.25</v>
      </c>
      <c r="O1796">
        <v>1</v>
      </c>
      <c r="P1796" s="8">
        <f t="shared" si="140"/>
        <v>3.9285714285714284</v>
      </c>
      <c r="Q1796" s="7">
        <f t="shared" si="141"/>
        <v>4.95</v>
      </c>
      <c r="R1796" s="8">
        <f t="shared" si="142"/>
        <v>0.13175230566534915</v>
      </c>
      <c r="S1796" s="8">
        <f t="shared" si="143"/>
        <v>0.44444444444444442</v>
      </c>
      <c r="T1796" s="9">
        <v>0.155095530098602</v>
      </c>
      <c r="U1796">
        <v>3</v>
      </c>
      <c r="V1796" s="8">
        <f t="shared" si="144"/>
        <v>0.39525691699604742</v>
      </c>
      <c r="W1796">
        <f>IF(V1796&gt;=[1]Settings!$B$2,1,0)</f>
        <v>0</v>
      </c>
      <c r="X1796" s="9">
        <v>0.108191624283791</v>
      </c>
      <c r="Y1796" t="s">
        <v>32</v>
      </c>
      <c r="Z1796">
        <f>IF(X1796&gt;=[1]Settings!$B$4,1,0)</f>
        <v>0</v>
      </c>
      <c r="AA1796" t="str">
        <f>IF(X1796&gt;=[1]Settings!$B$7,"Critical",IF(X1796&gt;=[1]Settings!$B$6,"High",IF(X1796&gt;=[1]Settings!$B$5,"Moderate","Low")))</f>
        <v>Low</v>
      </c>
    </row>
    <row r="1797" spans="1:27" x14ac:dyDescent="0.25">
      <c r="A1797">
        <v>1796</v>
      </c>
      <c r="B1797" t="s">
        <v>27</v>
      </c>
      <c r="C1797" t="s">
        <v>44</v>
      </c>
      <c r="D1797" t="s">
        <v>30</v>
      </c>
      <c r="E1797" t="s">
        <v>30</v>
      </c>
      <c r="F1797" t="s">
        <v>36</v>
      </c>
      <c r="G1797">
        <v>1</v>
      </c>
      <c r="H1797">
        <v>345</v>
      </c>
      <c r="I1797">
        <v>48</v>
      </c>
      <c r="J1797">
        <v>7</v>
      </c>
      <c r="K1797">
        <v>4</v>
      </c>
      <c r="L1797" s="6">
        <v>226384.56</v>
      </c>
      <c r="M1797">
        <v>6</v>
      </c>
      <c r="N1797" s="7">
        <f>[1]Settings!$B$3*K1797</f>
        <v>1</v>
      </c>
      <c r="O1797">
        <v>1</v>
      </c>
      <c r="P1797" s="8">
        <f t="shared" si="140"/>
        <v>6.8571428571428568</v>
      </c>
      <c r="Q1797" s="7">
        <f t="shared" si="141"/>
        <v>2.88</v>
      </c>
      <c r="R1797" s="8">
        <f t="shared" si="142"/>
        <v>0.28985507246376813</v>
      </c>
      <c r="S1797" s="8">
        <f t="shared" si="143"/>
        <v>1</v>
      </c>
      <c r="T1797" s="9">
        <v>0.40852451844299598</v>
      </c>
      <c r="U1797">
        <v>6</v>
      </c>
      <c r="V1797" s="8">
        <f t="shared" si="144"/>
        <v>1.7391304347826086</v>
      </c>
      <c r="W1797">
        <f>IF(V1797&gt;=[1]Settings!$B$2,1,0)</f>
        <v>0</v>
      </c>
      <c r="X1797" s="9">
        <v>5.9397842735052102E-2</v>
      </c>
      <c r="Y1797" t="s">
        <v>32</v>
      </c>
      <c r="Z1797">
        <f>IF(X1797&gt;=[1]Settings!$B$4,1,0)</f>
        <v>0</v>
      </c>
      <c r="AA1797" t="str">
        <f>IF(X1797&gt;=[1]Settings!$B$7,"Critical",IF(X1797&gt;=[1]Settings!$B$6,"High",IF(X1797&gt;=[1]Settings!$B$5,"Moderate","Low")))</f>
        <v>Low</v>
      </c>
    </row>
    <row r="1798" spans="1:27" x14ac:dyDescent="0.25">
      <c r="A1798">
        <v>1797</v>
      </c>
      <c r="B1798" t="s">
        <v>27</v>
      </c>
      <c r="C1798" t="s">
        <v>33</v>
      </c>
      <c r="D1798" t="s">
        <v>29</v>
      </c>
      <c r="E1798" t="s">
        <v>30</v>
      </c>
      <c r="F1798" t="s">
        <v>36</v>
      </c>
      <c r="G1798">
        <v>2</v>
      </c>
      <c r="H1798">
        <v>669</v>
      </c>
      <c r="I1798">
        <v>55</v>
      </c>
      <c r="J1798">
        <v>17</v>
      </c>
      <c r="K1798">
        <v>5</v>
      </c>
      <c r="L1798" s="6">
        <v>807666.6</v>
      </c>
      <c r="M1798">
        <v>10</v>
      </c>
      <c r="N1798" s="7">
        <f>[1]Settings!$B$3*K1798</f>
        <v>1.25</v>
      </c>
      <c r="O1798">
        <v>4</v>
      </c>
      <c r="P1798" s="8">
        <f t="shared" si="140"/>
        <v>3.2352941176470589</v>
      </c>
      <c r="Q1798" s="7">
        <f t="shared" si="141"/>
        <v>5.5</v>
      </c>
      <c r="R1798" s="8">
        <f t="shared" si="142"/>
        <v>0.59790732436472349</v>
      </c>
      <c r="S1798" s="8">
        <f t="shared" si="143"/>
        <v>3.2</v>
      </c>
      <c r="T1798" s="9">
        <v>0.40914454950177698</v>
      </c>
      <c r="U1798">
        <v>5</v>
      </c>
      <c r="V1798" s="8">
        <f t="shared" si="144"/>
        <v>0.74738415545590431</v>
      </c>
      <c r="W1798">
        <f>IF(V1798&gt;=[1]Settings!$B$2,1,0)</f>
        <v>0</v>
      </c>
      <c r="X1798" s="9">
        <v>0.12521350383758501</v>
      </c>
      <c r="Y1798" t="s">
        <v>32</v>
      </c>
      <c r="Z1798">
        <f>IF(X1798&gt;=[1]Settings!$B$4,1,0)</f>
        <v>0</v>
      </c>
      <c r="AA1798" t="str">
        <f>IF(X1798&gt;=[1]Settings!$B$7,"Critical",IF(X1798&gt;=[1]Settings!$B$6,"High",IF(X1798&gt;=[1]Settings!$B$5,"Moderate","Low")))</f>
        <v>Low</v>
      </c>
    </row>
    <row r="1799" spans="1:27" x14ac:dyDescent="0.25">
      <c r="A1799">
        <v>1798</v>
      </c>
      <c r="B1799" t="s">
        <v>41</v>
      </c>
      <c r="C1799" t="s">
        <v>44</v>
      </c>
      <c r="D1799" t="s">
        <v>34</v>
      </c>
      <c r="E1799" t="s">
        <v>30</v>
      </c>
      <c r="F1799" t="s">
        <v>39</v>
      </c>
      <c r="G1799">
        <v>3</v>
      </c>
      <c r="H1799">
        <v>1051</v>
      </c>
      <c r="I1799">
        <v>82</v>
      </c>
      <c r="J1799">
        <v>12</v>
      </c>
      <c r="K1799">
        <v>27</v>
      </c>
      <c r="L1799" s="6">
        <v>2640873.59</v>
      </c>
      <c r="M1799">
        <v>7</v>
      </c>
      <c r="N1799" s="7">
        <f>[1]Settings!$B$3*K1799</f>
        <v>6.75</v>
      </c>
      <c r="O1799">
        <v>22</v>
      </c>
      <c r="P1799" s="8">
        <f t="shared" si="140"/>
        <v>6.833333333333333</v>
      </c>
      <c r="Q1799" s="7">
        <f t="shared" si="141"/>
        <v>5.74</v>
      </c>
      <c r="R1799" s="8">
        <f t="shared" si="142"/>
        <v>2.093244529019981</v>
      </c>
      <c r="S1799" s="8">
        <f t="shared" si="143"/>
        <v>3.2592592592592591</v>
      </c>
      <c r="T1799" s="9">
        <v>0.48077797272700001</v>
      </c>
      <c r="U1799">
        <v>66</v>
      </c>
      <c r="V1799" s="8">
        <f t="shared" si="144"/>
        <v>6.2797335870599431</v>
      </c>
      <c r="W1799">
        <f>IF(V1799&gt;=[1]Settings!$B$2,1,0)</f>
        <v>1</v>
      </c>
      <c r="X1799" s="9">
        <v>0.92677640914917003</v>
      </c>
      <c r="Y1799" t="s">
        <v>43</v>
      </c>
      <c r="Z1799">
        <f>IF(X1799&gt;=[1]Settings!$B$4,1,0)</f>
        <v>1</v>
      </c>
      <c r="AA1799" t="str">
        <f>IF(X1799&gt;=[1]Settings!$B$7,"Critical",IF(X1799&gt;=[1]Settings!$B$6,"High",IF(X1799&gt;=[1]Settings!$B$5,"Moderate","Low")))</f>
        <v>Critical</v>
      </c>
    </row>
    <row r="1800" spans="1:27" x14ac:dyDescent="0.25">
      <c r="A1800">
        <v>1799</v>
      </c>
      <c r="B1800" t="s">
        <v>27</v>
      </c>
      <c r="C1800" t="s">
        <v>33</v>
      </c>
      <c r="D1800" t="s">
        <v>30</v>
      </c>
      <c r="E1800" t="s">
        <v>35</v>
      </c>
      <c r="F1800" t="s">
        <v>31</v>
      </c>
      <c r="G1800">
        <v>4</v>
      </c>
      <c r="H1800">
        <v>624</v>
      </c>
      <c r="I1800">
        <v>32</v>
      </c>
      <c r="J1800">
        <v>12</v>
      </c>
      <c r="K1800">
        <v>8</v>
      </c>
      <c r="L1800" s="6">
        <v>982811.95</v>
      </c>
      <c r="M1800">
        <v>3</v>
      </c>
      <c r="N1800" s="7">
        <f>[1]Settings!$B$3*K1800</f>
        <v>2</v>
      </c>
      <c r="O1800">
        <v>9</v>
      </c>
      <c r="P1800" s="8">
        <f t="shared" si="140"/>
        <v>2.6666666666666665</v>
      </c>
      <c r="Q1800" s="7">
        <f t="shared" si="141"/>
        <v>0.96</v>
      </c>
      <c r="R1800" s="8">
        <f t="shared" si="142"/>
        <v>1.4423076923076923</v>
      </c>
      <c r="S1800" s="8">
        <f t="shared" si="143"/>
        <v>4.5</v>
      </c>
      <c r="T1800" s="9">
        <v>0.223714464901592</v>
      </c>
      <c r="U1800">
        <v>8</v>
      </c>
      <c r="V1800" s="8">
        <f t="shared" si="144"/>
        <v>1.2820512820512822</v>
      </c>
      <c r="W1800">
        <f>IF(V1800&gt;=[1]Settings!$B$2,1,0)</f>
        <v>0</v>
      </c>
      <c r="X1800" s="9">
        <v>0.63771116733551003</v>
      </c>
      <c r="Y1800" t="s">
        <v>32</v>
      </c>
      <c r="Z1800">
        <f>IF(X1800&gt;=[1]Settings!$B$4,1,0)</f>
        <v>1</v>
      </c>
      <c r="AA1800" t="str">
        <f>IF(X1800&gt;=[1]Settings!$B$7,"Critical",IF(X1800&gt;=[1]Settings!$B$6,"High",IF(X1800&gt;=[1]Settings!$B$5,"Moderate","Low")))</f>
        <v>High</v>
      </c>
    </row>
    <row r="1801" spans="1:27" x14ac:dyDescent="0.25">
      <c r="A1801">
        <v>1800</v>
      </c>
      <c r="B1801" t="s">
        <v>27</v>
      </c>
      <c r="C1801" t="s">
        <v>37</v>
      </c>
      <c r="D1801" t="s">
        <v>30</v>
      </c>
      <c r="E1801" t="s">
        <v>35</v>
      </c>
      <c r="F1801" t="s">
        <v>36</v>
      </c>
      <c r="G1801">
        <v>3</v>
      </c>
      <c r="H1801">
        <v>518</v>
      </c>
      <c r="I1801">
        <v>40</v>
      </c>
      <c r="J1801">
        <v>13</v>
      </c>
      <c r="K1801">
        <v>4</v>
      </c>
      <c r="L1801" s="6">
        <v>483554.62</v>
      </c>
      <c r="M1801">
        <v>11</v>
      </c>
      <c r="N1801" s="7">
        <f>[1]Settings!$B$3*K1801</f>
        <v>1</v>
      </c>
      <c r="O1801">
        <v>6</v>
      </c>
      <c r="P1801" s="8">
        <f t="shared" si="140"/>
        <v>3.0769230769230771</v>
      </c>
      <c r="Q1801" s="7">
        <f t="shared" si="141"/>
        <v>4.4000000000000004</v>
      </c>
      <c r="R1801" s="8">
        <f t="shared" si="142"/>
        <v>1.1583011583011582</v>
      </c>
      <c r="S1801" s="8">
        <f t="shared" si="143"/>
        <v>6</v>
      </c>
      <c r="T1801" s="9">
        <v>0.72942330400375499</v>
      </c>
      <c r="U1801">
        <v>5</v>
      </c>
      <c r="V1801" s="8">
        <f t="shared" si="144"/>
        <v>0.96525096525096521</v>
      </c>
      <c r="W1801">
        <f>IF(V1801&gt;=[1]Settings!$B$2,1,0)</f>
        <v>0</v>
      </c>
      <c r="X1801" s="9">
        <v>0.13499990105629001</v>
      </c>
      <c r="Y1801" t="s">
        <v>32</v>
      </c>
      <c r="Z1801">
        <f>IF(X1801&gt;=[1]Settings!$B$4,1,0)</f>
        <v>0</v>
      </c>
      <c r="AA1801" t="str">
        <f>IF(X1801&gt;=[1]Settings!$B$7,"Critical",IF(X1801&gt;=[1]Settings!$B$6,"High",IF(X1801&gt;=[1]Settings!$B$5,"Moderate","Low")))</f>
        <v>Low</v>
      </c>
    </row>
    <row r="1802" spans="1:27" x14ac:dyDescent="0.25">
      <c r="A1802">
        <v>1801</v>
      </c>
      <c r="B1802" t="s">
        <v>27</v>
      </c>
      <c r="C1802" t="s">
        <v>37</v>
      </c>
      <c r="D1802" t="s">
        <v>29</v>
      </c>
      <c r="E1802" t="s">
        <v>30</v>
      </c>
      <c r="F1802" t="s">
        <v>39</v>
      </c>
      <c r="G1802">
        <v>2</v>
      </c>
      <c r="H1802">
        <v>473</v>
      </c>
      <c r="I1802">
        <v>77</v>
      </c>
      <c r="J1802">
        <v>9</v>
      </c>
      <c r="K1802">
        <v>13</v>
      </c>
      <c r="L1802" s="6">
        <v>963637.7</v>
      </c>
      <c r="M1802">
        <v>5</v>
      </c>
      <c r="N1802" s="7">
        <f>[1]Settings!$B$3*K1802</f>
        <v>3.25</v>
      </c>
      <c r="O1802">
        <v>7</v>
      </c>
      <c r="P1802" s="8">
        <f t="shared" si="140"/>
        <v>8.5555555555555554</v>
      </c>
      <c r="Q1802" s="7">
        <f t="shared" si="141"/>
        <v>3.85</v>
      </c>
      <c r="R1802" s="8">
        <f t="shared" si="142"/>
        <v>1.4799154334038056</v>
      </c>
      <c r="S1802" s="8">
        <f t="shared" si="143"/>
        <v>2.1538461538461537</v>
      </c>
      <c r="T1802" s="9">
        <v>0.43103822140846199</v>
      </c>
      <c r="U1802">
        <v>24</v>
      </c>
      <c r="V1802" s="8">
        <f t="shared" si="144"/>
        <v>5.07399577167019</v>
      </c>
      <c r="W1802">
        <f>IF(V1802&gt;=[1]Settings!$B$2,1,0)</f>
        <v>1</v>
      </c>
      <c r="X1802" s="9">
        <v>0.65421378612518299</v>
      </c>
      <c r="Y1802" t="s">
        <v>32</v>
      </c>
      <c r="Z1802">
        <f>IF(X1802&gt;=[1]Settings!$B$4,1,0)</f>
        <v>1</v>
      </c>
      <c r="AA1802" t="str">
        <f>IF(X1802&gt;=[1]Settings!$B$7,"Critical",IF(X1802&gt;=[1]Settings!$B$6,"High",IF(X1802&gt;=[1]Settings!$B$5,"Moderate","Low")))</f>
        <v>High</v>
      </c>
    </row>
    <row r="1803" spans="1:27" x14ac:dyDescent="0.25">
      <c r="A1803">
        <v>1802</v>
      </c>
      <c r="B1803" t="s">
        <v>27</v>
      </c>
      <c r="C1803" t="s">
        <v>37</v>
      </c>
      <c r="D1803" t="s">
        <v>30</v>
      </c>
      <c r="E1803" t="s">
        <v>35</v>
      </c>
      <c r="F1803" t="s">
        <v>31</v>
      </c>
      <c r="G1803">
        <v>4</v>
      </c>
      <c r="H1803">
        <v>344</v>
      </c>
      <c r="I1803">
        <v>64</v>
      </c>
      <c r="J1803">
        <v>6</v>
      </c>
      <c r="K1803">
        <v>4</v>
      </c>
      <c r="L1803" s="6">
        <v>217948.77</v>
      </c>
      <c r="M1803">
        <v>7</v>
      </c>
      <c r="N1803" s="7">
        <f>[1]Settings!$B$3*K1803</f>
        <v>1</v>
      </c>
      <c r="O1803">
        <v>1</v>
      </c>
      <c r="P1803" s="8">
        <f t="shared" si="140"/>
        <v>10.666666666666666</v>
      </c>
      <c r="Q1803" s="7">
        <f t="shared" si="141"/>
        <v>4.4800000000000004</v>
      </c>
      <c r="R1803" s="8">
        <f t="shared" si="142"/>
        <v>0.29069767441860467</v>
      </c>
      <c r="S1803" s="8">
        <f t="shared" si="143"/>
        <v>1</v>
      </c>
      <c r="T1803" s="9">
        <v>0.39179538926922503</v>
      </c>
      <c r="U1803">
        <v>1</v>
      </c>
      <c r="V1803" s="8">
        <f t="shared" si="144"/>
        <v>0.29069767441860467</v>
      </c>
      <c r="W1803">
        <f>IF(V1803&gt;=[1]Settings!$B$2,1,0)</f>
        <v>0</v>
      </c>
      <c r="X1803" s="9">
        <v>7.2845406830310794E-2</v>
      </c>
      <c r="Y1803" t="s">
        <v>32</v>
      </c>
      <c r="Z1803">
        <f>IF(X1803&gt;=[1]Settings!$B$4,1,0)</f>
        <v>0</v>
      </c>
      <c r="AA1803" t="str">
        <f>IF(X1803&gt;=[1]Settings!$B$7,"Critical",IF(X1803&gt;=[1]Settings!$B$6,"High",IF(X1803&gt;=[1]Settings!$B$5,"Moderate","Low")))</f>
        <v>Low</v>
      </c>
    </row>
    <row r="1804" spans="1:27" x14ac:dyDescent="0.25">
      <c r="A1804">
        <v>1803</v>
      </c>
      <c r="B1804" t="s">
        <v>27</v>
      </c>
      <c r="C1804" t="s">
        <v>38</v>
      </c>
      <c r="D1804" t="s">
        <v>34</v>
      </c>
      <c r="E1804" t="s">
        <v>30</v>
      </c>
      <c r="F1804" t="s">
        <v>39</v>
      </c>
      <c r="G1804">
        <v>3</v>
      </c>
      <c r="H1804">
        <v>568</v>
      </c>
      <c r="I1804">
        <v>67</v>
      </c>
      <c r="J1804">
        <v>8</v>
      </c>
      <c r="K1804">
        <v>7</v>
      </c>
      <c r="L1804" s="6">
        <v>459004.03</v>
      </c>
      <c r="M1804">
        <v>3</v>
      </c>
      <c r="N1804" s="7">
        <f>[1]Settings!$B$3*K1804</f>
        <v>1.75</v>
      </c>
      <c r="O1804">
        <v>1</v>
      </c>
      <c r="P1804" s="8">
        <f t="shared" si="140"/>
        <v>8.375</v>
      </c>
      <c r="Q1804" s="7">
        <f t="shared" si="141"/>
        <v>2.0099999999999998</v>
      </c>
      <c r="R1804" s="8">
        <f t="shared" si="142"/>
        <v>0.176056338028169</v>
      </c>
      <c r="S1804" s="8">
        <f t="shared" si="143"/>
        <v>0.5714285714285714</v>
      </c>
      <c r="T1804" s="9">
        <v>0.42960668407919</v>
      </c>
      <c r="U1804">
        <v>10</v>
      </c>
      <c r="V1804" s="8">
        <f t="shared" si="144"/>
        <v>1.7605633802816902</v>
      </c>
      <c r="W1804">
        <f>IF(V1804&gt;=[1]Settings!$B$2,1,0)</f>
        <v>0</v>
      </c>
      <c r="X1804" s="9">
        <v>0.130814373493195</v>
      </c>
      <c r="Y1804" t="s">
        <v>32</v>
      </c>
      <c r="Z1804">
        <f>IF(X1804&gt;=[1]Settings!$B$4,1,0)</f>
        <v>0</v>
      </c>
      <c r="AA1804" t="str">
        <f>IF(X1804&gt;=[1]Settings!$B$7,"Critical",IF(X1804&gt;=[1]Settings!$B$6,"High",IF(X1804&gt;=[1]Settings!$B$5,"Moderate","Low")))</f>
        <v>Low</v>
      </c>
    </row>
    <row r="1805" spans="1:27" x14ac:dyDescent="0.25">
      <c r="A1805">
        <v>1804</v>
      </c>
      <c r="B1805" t="s">
        <v>27</v>
      </c>
      <c r="C1805" t="s">
        <v>37</v>
      </c>
      <c r="D1805" t="s">
        <v>34</v>
      </c>
      <c r="E1805" t="s">
        <v>30</v>
      </c>
      <c r="F1805" t="s">
        <v>39</v>
      </c>
      <c r="G1805">
        <v>5</v>
      </c>
      <c r="H1805">
        <v>208</v>
      </c>
      <c r="I1805">
        <v>59</v>
      </c>
      <c r="J1805">
        <v>5</v>
      </c>
      <c r="K1805">
        <v>4</v>
      </c>
      <c r="L1805" s="6">
        <v>198492.08</v>
      </c>
      <c r="M1805">
        <v>7</v>
      </c>
      <c r="N1805" s="7">
        <f>[1]Settings!$B$3*K1805</f>
        <v>1</v>
      </c>
      <c r="O1805">
        <v>1</v>
      </c>
      <c r="P1805" s="8">
        <f t="shared" si="140"/>
        <v>11.8</v>
      </c>
      <c r="Q1805" s="7">
        <f t="shared" si="141"/>
        <v>4.13</v>
      </c>
      <c r="R1805" s="8">
        <f t="shared" si="142"/>
        <v>0.48076923076923078</v>
      </c>
      <c r="S1805" s="8">
        <f t="shared" si="143"/>
        <v>1</v>
      </c>
      <c r="T1805" s="9">
        <v>0.228529060967256</v>
      </c>
      <c r="U1805">
        <v>0</v>
      </c>
      <c r="V1805" s="8">
        <f t="shared" si="144"/>
        <v>0</v>
      </c>
      <c r="W1805">
        <f>IF(V1805&gt;=[1]Settings!$B$2,1,0)</f>
        <v>0</v>
      </c>
      <c r="X1805" s="9">
        <v>9.1264680027961703E-2</v>
      </c>
      <c r="Y1805" t="s">
        <v>32</v>
      </c>
      <c r="Z1805">
        <f>IF(X1805&gt;=[1]Settings!$B$4,1,0)</f>
        <v>0</v>
      </c>
      <c r="AA1805" t="str">
        <f>IF(X1805&gt;=[1]Settings!$B$7,"Critical",IF(X1805&gt;=[1]Settings!$B$6,"High",IF(X1805&gt;=[1]Settings!$B$5,"Moderate","Low")))</f>
        <v>Low</v>
      </c>
    </row>
    <row r="1806" spans="1:27" x14ac:dyDescent="0.25">
      <c r="A1806">
        <v>1805</v>
      </c>
      <c r="B1806" t="s">
        <v>27</v>
      </c>
      <c r="C1806" t="s">
        <v>37</v>
      </c>
      <c r="D1806" t="s">
        <v>30</v>
      </c>
      <c r="E1806" t="s">
        <v>35</v>
      </c>
      <c r="F1806" t="s">
        <v>39</v>
      </c>
      <c r="G1806">
        <v>3</v>
      </c>
      <c r="H1806">
        <v>668</v>
      </c>
      <c r="I1806">
        <v>49</v>
      </c>
      <c r="J1806">
        <v>13</v>
      </c>
      <c r="K1806">
        <v>10</v>
      </c>
      <c r="L1806" s="6">
        <v>1216347.08</v>
      </c>
      <c r="M1806">
        <v>6</v>
      </c>
      <c r="N1806" s="7">
        <f>[1]Settings!$B$3*K1806</f>
        <v>2.5</v>
      </c>
      <c r="O1806">
        <v>2</v>
      </c>
      <c r="P1806" s="8">
        <f t="shared" si="140"/>
        <v>3.7692307692307692</v>
      </c>
      <c r="Q1806" s="7">
        <f t="shared" si="141"/>
        <v>2.94</v>
      </c>
      <c r="R1806" s="8">
        <f t="shared" si="142"/>
        <v>0.29940119760479039</v>
      </c>
      <c r="S1806" s="8">
        <f t="shared" si="143"/>
        <v>0.8</v>
      </c>
      <c r="T1806" s="9">
        <v>0.257776518084397</v>
      </c>
      <c r="U1806">
        <v>10</v>
      </c>
      <c r="V1806" s="8">
        <f t="shared" si="144"/>
        <v>1.4970059880239521</v>
      </c>
      <c r="W1806">
        <f>IF(V1806&gt;=[1]Settings!$B$2,1,0)</f>
        <v>0</v>
      </c>
      <c r="X1806" s="9">
        <v>0.14490456879138999</v>
      </c>
      <c r="Y1806" t="s">
        <v>32</v>
      </c>
      <c r="Z1806">
        <f>IF(X1806&gt;=[1]Settings!$B$4,1,0)</f>
        <v>0</v>
      </c>
      <c r="AA1806" t="str">
        <f>IF(X1806&gt;=[1]Settings!$B$7,"Critical",IF(X1806&gt;=[1]Settings!$B$6,"High",IF(X1806&gt;=[1]Settings!$B$5,"Moderate","Low")))</f>
        <v>Low</v>
      </c>
    </row>
    <row r="1807" spans="1:27" x14ac:dyDescent="0.25">
      <c r="A1807">
        <v>1806</v>
      </c>
      <c r="B1807" t="s">
        <v>27</v>
      </c>
      <c r="C1807" t="s">
        <v>37</v>
      </c>
      <c r="D1807" t="s">
        <v>34</v>
      </c>
      <c r="E1807" t="s">
        <v>35</v>
      </c>
      <c r="F1807" t="s">
        <v>39</v>
      </c>
      <c r="G1807">
        <v>3</v>
      </c>
      <c r="H1807">
        <v>850</v>
      </c>
      <c r="I1807">
        <v>74</v>
      </c>
      <c r="J1807">
        <v>15</v>
      </c>
      <c r="K1807">
        <v>10</v>
      </c>
      <c r="L1807" s="6">
        <v>1167395.43</v>
      </c>
      <c r="M1807">
        <v>6</v>
      </c>
      <c r="N1807" s="7">
        <f>[1]Settings!$B$3*K1807</f>
        <v>2.5</v>
      </c>
      <c r="O1807">
        <v>2</v>
      </c>
      <c r="P1807" s="8">
        <f t="shared" si="140"/>
        <v>4.9333333333333336</v>
      </c>
      <c r="Q1807" s="7">
        <f t="shared" si="141"/>
        <v>4.4400000000000004</v>
      </c>
      <c r="R1807" s="8">
        <f t="shared" si="142"/>
        <v>0.23529411764705882</v>
      </c>
      <c r="S1807" s="8">
        <f t="shared" si="143"/>
        <v>0.8</v>
      </c>
      <c r="T1807" s="9">
        <v>0.19042408601735</v>
      </c>
      <c r="U1807">
        <v>3</v>
      </c>
      <c r="V1807" s="8">
        <f t="shared" si="144"/>
        <v>0.35294117647058826</v>
      </c>
      <c r="W1807">
        <f>IF(V1807&gt;=[1]Settings!$B$2,1,0)</f>
        <v>0</v>
      </c>
      <c r="X1807" s="9">
        <v>0.17816473543644001</v>
      </c>
      <c r="Y1807" t="s">
        <v>32</v>
      </c>
      <c r="Z1807">
        <f>IF(X1807&gt;=[1]Settings!$B$4,1,0)</f>
        <v>0</v>
      </c>
      <c r="AA1807" t="str">
        <f>IF(X1807&gt;=[1]Settings!$B$7,"Critical",IF(X1807&gt;=[1]Settings!$B$6,"High",IF(X1807&gt;=[1]Settings!$B$5,"Moderate","Low")))</f>
        <v>Low</v>
      </c>
    </row>
    <row r="1808" spans="1:27" x14ac:dyDescent="0.25">
      <c r="A1808">
        <v>1807</v>
      </c>
      <c r="B1808" t="s">
        <v>27</v>
      </c>
      <c r="C1808" t="s">
        <v>38</v>
      </c>
      <c r="D1808" t="s">
        <v>29</v>
      </c>
      <c r="E1808" t="s">
        <v>42</v>
      </c>
      <c r="F1808" t="s">
        <v>39</v>
      </c>
      <c r="G1808">
        <v>2</v>
      </c>
      <c r="H1808">
        <v>425</v>
      </c>
      <c r="I1808">
        <v>51</v>
      </c>
      <c r="J1808">
        <v>9</v>
      </c>
      <c r="K1808">
        <v>5</v>
      </c>
      <c r="L1808" s="6">
        <v>469818.28</v>
      </c>
      <c r="M1808">
        <v>12</v>
      </c>
      <c r="N1808" s="7">
        <f>[1]Settings!$B$3*K1808</f>
        <v>1.25</v>
      </c>
      <c r="O1808">
        <v>3</v>
      </c>
      <c r="P1808" s="8">
        <f t="shared" si="140"/>
        <v>5.666666666666667</v>
      </c>
      <c r="Q1808" s="7">
        <f t="shared" si="141"/>
        <v>6.12</v>
      </c>
      <c r="R1808" s="8">
        <f t="shared" si="142"/>
        <v>0.70588235294117652</v>
      </c>
      <c r="S1808" s="8">
        <f t="shared" si="143"/>
        <v>2.4</v>
      </c>
      <c r="T1808" s="9">
        <v>0.26844213544186402</v>
      </c>
      <c r="U1808">
        <v>5</v>
      </c>
      <c r="V1808" s="8">
        <f t="shared" si="144"/>
        <v>1.1764705882352942</v>
      </c>
      <c r="W1808">
        <f>IF(V1808&gt;=[1]Settings!$B$2,1,0)</f>
        <v>0</v>
      </c>
      <c r="X1808" s="9">
        <v>0.157734841108322</v>
      </c>
      <c r="Y1808" t="s">
        <v>32</v>
      </c>
      <c r="Z1808">
        <f>IF(X1808&gt;=[1]Settings!$B$4,1,0)</f>
        <v>0</v>
      </c>
      <c r="AA1808" t="str">
        <f>IF(X1808&gt;=[1]Settings!$B$7,"Critical",IF(X1808&gt;=[1]Settings!$B$6,"High",IF(X1808&gt;=[1]Settings!$B$5,"Moderate","Low")))</f>
        <v>Low</v>
      </c>
    </row>
    <row r="1809" spans="1:27" x14ac:dyDescent="0.25">
      <c r="A1809">
        <v>1808</v>
      </c>
      <c r="B1809" t="s">
        <v>27</v>
      </c>
      <c r="C1809" t="s">
        <v>33</v>
      </c>
      <c r="D1809" t="s">
        <v>29</v>
      </c>
      <c r="E1809" t="s">
        <v>30</v>
      </c>
      <c r="F1809" t="s">
        <v>36</v>
      </c>
      <c r="G1809">
        <v>2</v>
      </c>
      <c r="H1809">
        <v>650</v>
      </c>
      <c r="I1809">
        <v>46</v>
      </c>
      <c r="J1809">
        <v>9</v>
      </c>
      <c r="K1809">
        <v>10</v>
      </c>
      <c r="L1809" s="6">
        <v>745032.7</v>
      </c>
      <c r="M1809">
        <v>9</v>
      </c>
      <c r="N1809" s="7">
        <f>[1]Settings!$B$3*K1809</f>
        <v>2.5</v>
      </c>
      <c r="O1809">
        <v>1</v>
      </c>
      <c r="P1809" s="8">
        <f t="shared" si="140"/>
        <v>5.1111111111111107</v>
      </c>
      <c r="Q1809" s="7">
        <f t="shared" si="141"/>
        <v>4.1399999999999997</v>
      </c>
      <c r="R1809" s="8">
        <f t="shared" si="142"/>
        <v>0.15384615384615385</v>
      </c>
      <c r="S1809" s="8">
        <f t="shared" si="143"/>
        <v>0.4</v>
      </c>
      <c r="T1809" s="9">
        <v>0.30905786427230197</v>
      </c>
      <c r="U1809">
        <v>17</v>
      </c>
      <c r="V1809" s="8">
        <f t="shared" si="144"/>
        <v>2.6153846153846154</v>
      </c>
      <c r="W1809">
        <f>IF(V1809&gt;=[1]Settings!$B$2,1,0)</f>
        <v>1</v>
      </c>
      <c r="X1809" s="9">
        <v>0.12271963804960299</v>
      </c>
      <c r="Y1809" t="s">
        <v>32</v>
      </c>
      <c r="Z1809">
        <f>IF(X1809&gt;=[1]Settings!$B$4,1,0)</f>
        <v>0</v>
      </c>
      <c r="AA1809" t="str">
        <f>IF(X1809&gt;=[1]Settings!$B$7,"Critical",IF(X1809&gt;=[1]Settings!$B$6,"High",IF(X1809&gt;=[1]Settings!$B$5,"Moderate","Low")))</f>
        <v>Low</v>
      </c>
    </row>
    <row r="1810" spans="1:27" x14ac:dyDescent="0.25">
      <c r="A1810">
        <v>1809</v>
      </c>
      <c r="B1810" t="s">
        <v>27</v>
      </c>
      <c r="C1810" t="s">
        <v>44</v>
      </c>
      <c r="D1810" t="s">
        <v>29</v>
      </c>
      <c r="E1810" t="s">
        <v>35</v>
      </c>
      <c r="F1810" t="s">
        <v>36</v>
      </c>
      <c r="G1810">
        <v>5</v>
      </c>
      <c r="H1810">
        <v>526</v>
      </c>
      <c r="I1810">
        <v>39</v>
      </c>
      <c r="J1810">
        <v>9</v>
      </c>
      <c r="K1810">
        <v>4</v>
      </c>
      <c r="L1810" s="6">
        <v>332560.09999999998</v>
      </c>
      <c r="M1810">
        <v>3</v>
      </c>
      <c r="N1810" s="7">
        <f>[1]Settings!$B$3*K1810</f>
        <v>1</v>
      </c>
      <c r="O1810">
        <v>0</v>
      </c>
      <c r="P1810" s="8">
        <f t="shared" si="140"/>
        <v>4.333333333333333</v>
      </c>
      <c r="Q1810" s="7">
        <f t="shared" si="141"/>
        <v>1.17</v>
      </c>
      <c r="R1810" s="8">
        <f t="shared" si="142"/>
        <v>0</v>
      </c>
      <c r="S1810" s="8">
        <f t="shared" si="143"/>
        <v>0</v>
      </c>
      <c r="T1810" s="9">
        <v>0.146025890639985</v>
      </c>
      <c r="U1810">
        <v>2</v>
      </c>
      <c r="V1810" s="8">
        <f t="shared" si="144"/>
        <v>0.38022813688212925</v>
      </c>
      <c r="W1810">
        <f>IF(V1810&gt;=[1]Settings!$B$2,1,0)</f>
        <v>0</v>
      </c>
      <c r="X1810" s="9">
        <v>2.4944115430116699E-2</v>
      </c>
      <c r="Y1810" t="s">
        <v>32</v>
      </c>
      <c r="Z1810">
        <f>IF(X1810&gt;=[1]Settings!$B$4,1,0)</f>
        <v>0</v>
      </c>
      <c r="AA1810" t="str">
        <f>IF(X1810&gt;=[1]Settings!$B$7,"Critical",IF(X1810&gt;=[1]Settings!$B$6,"High",IF(X1810&gt;=[1]Settings!$B$5,"Moderate","Low")))</f>
        <v>Low</v>
      </c>
    </row>
    <row r="1811" spans="1:27" x14ac:dyDescent="0.25">
      <c r="A1811">
        <v>1810</v>
      </c>
      <c r="B1811" t="s">
        <v>27</v>
      </c>
      <c r="C1811" t="s">
        <v>38</v>
      </c>
      <c r="D1811" t="s">
        <v>34</v>
      </c>
      <c r="E1811" t="s">
        <v>42</v>
      </c>
      <c r="F1811" t="s">
        <v>31</v>
      </c>
      <c r="G1811">
        <v>4</v>
      </c>
      <c r="H1811">
        <v>653</v>
      </c>
      <c r="I1811">
        <v>87</v>
      </c>
      <c r="J1811">
        <v>8</v>
      </c>
      <c r="K1811">
        <v>7</v>
      </c>
      <c r="L1811" s="6">
        <v>474046.24</v>
      </c>
      <c r="M1811">
        <v>7</v>
      </c>
      <c r="N1811" s="7">
        <f>[1]Settings!$B$3*K1811</f>
        <v>1.75</v>
      </c>
      <c r="O1811">
        <v>13</v>
      </c>
      <c r="P1811" s="8">
        <f t="shared" si="140"/>
        <v>10.875</v>
      </c>
      <c r="Q1811" s="7">
        <f t="shared" si="141"/>
        <v>6.09</v>
      </c>
      <c r="R1811" s="8">
        <f t="shared" si="142"/>
        <v>1.9908116385911179</v>
      </c>
      <c r="S1811" s="8">
        <f t="shared" si="143"/>
        <v>7.4285714285714288</v>
      </c>
      <c r="T1811" s="9">
        <v>1.30792426730529</v>
      </c>
      <c r="U1811">
        <v>20</v>
      </c>
      <c r="V1811" s="8">
        <f t="shared" si="144"/>
        <v>3.0627871362940278</v>
      </c>
      <c r="W1811">
        <f>IF(V1811&gt;=[1]Settings!$B$2,1,0)</f>
        <v>1</v>
      </c>
      <c r="X1811" s="9">
        <v>0.90384829044341997</v>
      </c>
      <c r="Y1811" t="s">
        <v>32</v>
      </c>
      <c r="Z1811">
        <f>IF(X1811&gt;=[1]Settings!$B$4,1,0)</f>
        <v>1</v>
      </c>
      <c r="AA1811" t="str">
        <f>IF(X1811&gt;=[1]Settings!$B$7,"Critical",IF(X1811&gt;=[1]Settings!$B$6,"High",IF(X1811&gt;=[1]Settings!$B$5,"Moderate","Low")))</f>
        <v>Critical</v>
      </c>
    </row>
    <row r="1812" spans="1:27" x14ac:dyDescent="0.25">
      <c r="A1812">
        <v>1811</v>
      </c>
      <c r="B1812" t="s">
        <v>41</v>
      </c>
      <c r="C1812" t="s">
        <v>44</v>
      </c>
      <c r="D1812" t="s">
        <v>30</v>
      </c>
      <c r="E1812" t="s">
        <v>35</v>
      </c>
      <c r="F1812" t="s">
        <v>31</v>
      </c>
      <c r="G1812">
        <v>3</v>
      </c>
      <c r="H1812">
        <v>795</v>
      </c>
      <c r="I1812">
        <v>60</v>
      </c>
      <c r="J1812">
        <v>18</v>
      </c>
      <c r="K1812">
        <v>8</v>
      </c>
      <c r="L1812" s="6">
        <v>918981.39</v>
      </c>
      <c r="M1812">
        <v>5</v>
      </c>
      <c r="N1812" s="7">
        <f>[1]Settings!$B$3*K1812</f>
        <v>2</v>
      </c>
      <c r="O1812">
        <v>18</v>
      </c>
      <c r="P1812" s="8">
        <f t="shared" si="140"/>
        <v>3.3333333333333335</v>
      </c>
      <c r="Q1812" s="7">
        <f t="shared" si="141"/>
        <v>3</v>
      </c>
      <c r="R1812" s="8">
        <f t="shared" si="142"/>
        <v>2.2641509433962264</v>
      </c>
      <c r="S1812" s="8">
        <f t="shared" si="143"/>
        <v>9</v>
      </c>
      <c r="T1812" s="9">
        <v>0.89289377283873905</v>
      </c>
      <c r="U1812">
        <v>15</v>
      </c>
      <c r="V1812" s="8">
        <f t="shared" si="144"/>
        <v>1.8867924528301887</v>
      </c>
      <c r="W1812">
        <f>IF(V1812&gt;=[1]Settings!$B$2,1,0)</f>
        <v>0</v>
      </c>
      <c r="X1812" s="9">
        <v>0.90282678604125999</v>
      </c>
      <c r="Y1812" t="s">
        <v>43</v>
      </c>
      <c r="Z1812">
        <f>IF(X1812&gt;=[1]Settings!$B$4,1,0)</f>
        <v>1</v>
      </c>
      <c r="AA1812" t="str">
        <f>IF(X1812&gt;=[1]Settings!$B$7,"Critical",IF(X1812&gt;=[1]Settings!$B$6,"High",IF(X1812&gt;=[1]Settings!$B$5,"Moderate","Low")))</f>
        <v>Critical</v>
      </c>
    </row>
    <row r="1813" spans="1:27" x14ac:dyDescent="0.25">
      <c r="A1813">
        <v>1812</v>
      </c>
      <c r="B1813" t="s">
        <v>27</v>
      </c>
      <c r="C1813" t="s">
        <v>33</v>
      </c>
      <c r="D1813" t="s">
        <v>30</v>
      </c>
      <c r="E1813" t="s">
        <v>42</v>
      </c>
      <c r="F1813" t="s">
        <v>36</v>
      </c>
      <c r="G1813">
        <v>3</v>
      </c>
      <c r="H1813">
        <v>658</v>
      </c>
      <c r="I1813">
        <v>65</v>
      </c>
      <c r="J1813">
        <v>12</v>
      </c>
      <c r="K1813">
        <v>7</v>
      </c>
      <c r="L1813" s="6">
        <v>713927.66</v>
      </c>
      <c r="M1813">
        <v>8</v>
      </c>
      <c r="N1813" s="7">
        <f>[1]Settings!$B$3*K1813</f>
        <v>1.75</v>
      </c>
      <c r="O1813">
        <v>9</v>
      </c>
      <c r="P1813" s="8">
        <f t="shared" si="140"/>
        <v>5.416666666666667</v>
      </c>
      <c r="Q1813" s="7">
        <f t="shared" si="141"/>
        <v>5.2</v>
      </c>
      <c r="R1813" s="8">
        <f t="shared" si="142"/>
        <v>1.3677811550151975</v>
      </c>
      <c r="S1813" s="8">
        <f t="shared" si="143"/>
        <v>5.1428571428571432</v>
      </c>
      <c r="T1813" s="9">
        <v>0.54533970664223597</v>
      </c>
      <c r="U1813">
        <v>16</v>
      </c>
      <c r="V1813" s="8">
        <f t="shared" si="144"/>
        <v>2.43161094224924</v>
      </c>
      <c r="W1813">
        <f>IF(V1813&gt;=[1]Settings!$B$2,1,0)</f>
        <v>1</v>
      </c>
      <c r="X1813" s="9">
        <v>0.54839938879013095</v>
      </c>
      <c r="Y1813" t="s">
        <v>32</v>
      </c>
      <c r="Z1813">
        <f>IF(X1813&gt;=[1]Settings!$B$4,1,0)</f>
        <v>1</v>
      </c>
      <c r="AA1813" t="str">
        <f>IF(X1813&gt;=[1]Settings!$B$7,"Critical",IF(X1813&gt;=[1]Settings!$B$6,"High",IF(X1813&gt;=[1]Settings!$B$5,"Moderate","Low")))</f>
        <v>Moderate</v>
      </c>
    </row>
    <row r="1814" spans="1:27" x14ac:dyDescent="0.25">
      <c r="A1814">
        <v>1813</v>
      </c>
      <c r="B1814" t="s">
        <v>27</v>
      </c>
      <c r="C1814" t="s">
        <v>37</v>
      </c>
      <c r="D1814" t="s">
        <v>34</v>
      </c>
      <c r="E1814" t="s">
        <v>35</v>
      </c>
      <c r="F1814" t="s">
        <v>36</v>
      </c>
      <c r="G1814">
        <v>1</v>
      </c>
      <c r="H1814">
        <v>781</v>
      </c>
      <c r="I1814">
        <v>79</v>
      </c>
      <c r="J1814">
        <v>12</v>
      </c>
      <c r="K1814">
        <v>5</v>
      </c>
      <c r="L1814" s="6">
        <v>378610.46</v>
      </c>
      <c r="M1814">
        <v>4</v>
      </c>
      <c r="N1814" s="7">
        <f>[1]Settings!$B$3*K1814</f>
        <v>1.25</v>
      </c>
      <c r="O1814">
        <v>3</v>
      </c>
      <c r="P1814" s="8">
        <f t="shared" si="140"/>
        <v>6.583333333333333</v>
      </c>
      <c r="Q1814" s="7">
        <f t="shared" si="141"/>
        <v>3.16</v>
      </c>
      <c r="R1814" s="8">
        <f t="shared" si="142"/>
        <v>0.38412291933418696</v>
      </c>
      <c r="S1814" s="8">
        <f t="shared" si="143"/>
        <v>2.4</v>
      </c>
      <c r="T1814" s="9">
        <v>0.37478869564313699</v>
      </c>
      <c r="U1814">
        <v>12</v>
      </c>
      <c r="V1814" s="8">
        <f t="shared" si="144"/>
        <v>1.5364916773367479</v>
      </c>
      <c r="W1814">
        <f>IF(V1814&gt;=[1]Settings!$B$2,1,0)</f>
        <v>0</v>
      </c>
      <c r="X1814" s="9">
        <v>0.16587577760219599</v>
      </c>
      <c r="Y1814" t="s">
        <v>32</v>
      </c>
      <c r="Z1814">
        <f>IF(X1814&gt;=[1]Settings!$B$4,1,0)</f>
        <v>0</v>
      </c>
      <c r="AA1814" t="str">
        <f>IF(X1814&gt;=[1]Settings!$B$7,"Critical",IF(X1814&gt;=[1]Settings!$B$6,"High",IF(X1814&gt;=[1]Settings!$B$5,"Moderate","Low")))</f>
        <v>Low</v>
      </c>
    </row>
    <row r="1815" spans="1:27" x14ac:dyDescent="0.25">
      <c r="A1815">
        <v>1814</v>
      </c>
      <c r="B1815" t="s">
        <v>41</v>
      </c>
      <c r="C1815" t="s">
        <v>44</v>
      </c>
      <c r="D1815" t="s">
        <v>34</v>
      </c>
      <c r="E1815" t="s">
        <v>30</v>
      </c>
      <c r="F1815" t="s">
        <v>36</v>
      </c>
      <c r="G1815">
        <v>4</v>
      </c>
      <c r="H1815">
        <v>688</v>
      </c>
      <c r="I1815">
        <v>80</v>
      </c>
      <c r="J1815">
        <v>16</v>
      </c>
      <c r="K1815">
        <v>10</v>
      </c>
      <c r="L1815" s="6">
        <v>1449560.79</v>
      </c>
      <c r="M1815">
        <v>5</v>
      </c>
      <c r="N1815" s="7">
        <f>[1]Settings!$B$3*K1815</f>
        <v>2.5</v>
      </c>
      <c r="O1815">
        <v>3</v>
      </c>
      <c r="P1815" s="8">
        <f t="shared" si="140"/>
        <v>5</v>
      </c>
      <c r="Q1815" s="7">
        <f t="shared" si="141"/>
        <v>4</v>
      </c>
      <c r="R1815" s="8">
        <f t="shared" si="142"/>
        <v>0.43604651162790697</v>
      </c>
      <c r="S1815" s="8">
        <f t="shared" si="143"/>
        <v>1.2</v>
      </c>
      <c r="T1815" s="9">
        <v>0.38955081656003299</v>
      </c>
      <c r="U1815">
        <v>16</v>
      </c>
      <c r="V1815" s="8">
        <f t="shared" si="144"/>
        <v>2.3255813953488373</v>
      </c>
      <c r="W1815">
        <f>IF(V1815&gt;=[1]Settings!$B$2,1,0)</f>
        <v>1</v>
      </c>
      <c r="X1815" s="9">
        <v>0.31238874793052701</v>
      </c>
      <c r="Y1815" t="s">
        <v>43</v>
      </c>
      <c r="Z1815">
        <f>IF(X1815&gt;=[1]Settings!$B$4,1,0)</f>
        <v>0</v>
      </c>
      <c r="AA1815" t="str">
        <f>IF(X1815&gt;=[1]Settings!$B$7,"Critical",IF(X1815&gt;=[1]Settings!$B$6,"High",IF(X1815&gt;=[1]Settings!$B$5,"Moderate","Low")))</f>
        <v>Moderate</v>
      </c>
    </row>
    <row r="1816" spans="1:27" x14ac:dyDescent="0.25">
      <c r="A1816">
        <v>1815</v>
      </c>
      <c r="B1816" t="s">
        <v>27</v>
      </c>
      <c r="C1816" t="s">
        <v>28</v>
      </c>
      <c r="D1816" t="s">
        <v>34</v>
      </c>
      <c r="E1816" t="s">
        <v>30</v>
      </c>
      <c r="F1816" t="s">
        <v>39</v>
      </c>
      <c r="G1816">
        <v>1</v>
      </c>
      <c r="H1816">
        <v>782</v>
      </c>
      <c r="I1816">
        <v>88</v>
      </c>
      <c r="J1816">
        <v>10</v>
      </c>
      <c r="K1816">
        <v>9</v>
      </c>
      <c r="L1816" s="6">
        <v>820435.3</v>
      </c>
      <c r="M1816">
        <v>5</v>
      </c>
      <c r="N1816" s="7">
        <f>[1]Settings!$B$3*K1816</f>
        <v>2.25</v>
      </c>
      <c r="O1816">
        <v>17</v>
      </c>
      <c r="P1816" s="8">
        <f t="shared" si="140"/>
        <v>8.8000000000000007</v>
      </c>
      <c r="Q1816" s="7">
        <f t="shared" si="141"/>
        <v>4.4000000000000004</v>
      </c>
      <c r="R1816" s="8">
        <f t="shared" si="142"/>
        <v>2.1739130434782608</v>
      </c>
      <c r="S1816" s="8">
        <f t="shared" si="143"/>
        <v>7.5555555555555554</v>
      </c>
      <c r="T1816" s="9">
        <v>0.989416387025565</v>
      </c>
      <c r="U1816">
        <v>27</v>
      </c>
      <c r="V1816" s="8">
        <f t="shared" si="144"/>
        <v>3.452685421994885</v>
      </c>
      <c r="W1816">
        <f>IF(V1816&gt;=[1]Settings!$B$2,1,0)</f>
        <v>1</v>
      </c>
      <c r="X1816" s="9">
        <v>0.87673908472061202</v>
      </c>
      <c r="Y1816" t="s">
        <v>32</v>
      </c>
      <c r="Z1816">
        <f>IF(X1816&gt;=[1]Settings!$B$4,1,0)</f>
        <v>1</v>
      </c>
      <c r="AA1816" t="str">
        <f>IF(X1816&gt;=[1]Settings!$B$7,"Critical",IF(X1816&gt;=[1]Settings!$B$6,"High",IF(X1816&gt;=[1]Settings!$B$5,"Moderate","Low")))</f>
        <v>Critical</v>
      </c>
    </row>
    <row r="1817" spans="1:27" x14ac:dyDescent="0.25">
      <c r="A1817">
        <v>1816</v>
      </c>
      <c r="B1817" t="s">
        <v>41</v>
      </c>
      <c r="C1817" t="s">
        <v>33</v>
      </c>
      <c r="D1817" t="s">
        <v>34</v>
      </c>
      <c r="E1817" t="s">
        <v>35</v>
      </c>
      <c r="F1817" t="s">
        <v>31</v>
      </c>
      <c r="G1817">
        <v>3</v>
      </c>
      <c r="H1817">
        <v>631</v>
      </c>
      <c r="I1817">
        <v>52</v>
      </c>
      <c r="J1817">
        <v>11</v>
      </c>
      <c r="K1817">
        <v>16</v>
      </c>
      <c r="L1817" s="6">
        <v>1692704.48</v>
      </c>
      <c r="M1817">
        <v>19</v>
      </c>
      <c r="N1817" s="7">
        <f>[1]Settings!$B$3*K1817</f>
        <v>4</v>
      </c>
      <c r="O1817">
        <v>13</v>
      </c>
      <c r="P1817" s="8">
        <f t="shared" si="140"/>
        <v>4.7272727272727275</v>
      </c>
      <c r="Q1817" s="7">
        <f t="shared" si="141"/>
        <v>9.8800000000000008</v>
      </c>
      <c r="R1817" s="8">
        <f t="shared" si="142"/>
        <v>2.0602218700475436</v>
      </c>
      <c r="S1817" s="8">
        <f t="shared" si="143"/>
        <v>3.25</v>
      </c>
      <c r="T1817" s="9">
        <v>0.36035582525163001</v>
      </c>
      <c r="U1817">
        <v>5</v>
      </c>
      <c r="V1817" s="8">
        <f t="shared" si="144"/>
        <v>0.79239302694136293</v>
      </c>
      <c r="W1817">
        <f>IF(V1817&gt;=[1]Settings!$B$2,1,0)</f>
        <v>0</v>
      </c>
      <c r="X1817" s="9">
        <v>0.84732097387313798</v>
      </c>
      <c r="Y1817" t="s">
        <v>43</v>
      </c>
      <c r="Z1817">
        <f>IF(X1817&gt;=[1]Settings!$B$4,1,0)</f>
        <v>1</v>
      </c>
      <c r="AA1817" t="str">
        <f>IF(X1817&gt;=[1]Settings!$B$7,"Critical",IF(X1817&gt;=[1]Settings!$B$6,"High",IF(X1817&gt;=[1]Settings!$B$5,"Moderate","Low")))</f>
        <v>High</v>
      </c>
    </row>
    <row r="1818" spans="1:27" x14ac:dyDescent="0.25">
      <c r="A1818">
        <v>1817</v>
      </c>
      <c r="B1818" t="s">
        <v>27</v>
      </c>
      <c r="C1818" t="s">
        <v>28</v>
      </c>
      <c r="D1818" t="s">
        <v>29</v>
      </c>
      <c r="E1818" t="s">
        <v>30</v>
      </c>
      <c r="F1818" t="s">
        <v>36</v>
      </c>
      <c r="G1818">
        <v>3</v>
      </c>
      <c r="H1818">
        <v>635</v>
      </c>
      <c r="I1818">
        <v>51</v>
      </c>
      <c r="J1818">
        <v>7</v>
      </c>
      <c r="K1818">
        <v>4</v>
      </c>
      <c r="L1818" s="6">
        <v>220436.39</v>
      </c>
      <c r="M1818">
        <v>11</v>
      </c>
      <c r="N1818" s="7">
        <f>[1]Settings!$B$3*K1818</f>
        <v>1</v>
      </c>
      <c r="O1818">
        <v>0</v>
      </c>
      <c r="P1818" s="8">
        <f t="shared" si="140"/>
        <v>7.2857142857142856</v>
      </c>
      <c r="Q1818" s="7">
        <f t="shared" si="141"/>
        <v>5.61</v>
      </c>
      <c r="R1818" s="8">
        <f t="shared" si="142"/>
        <v>0</v>
      </c>
      <c r="S1818" s="8">
        <f t="shared" si="143"/>
        <v>0</v>
      </c>
      <c r="T1818" s="9">
        <v>0.20083571825391</v>
      </c>
      <c r="U1818">
        <v>3</v>
      </c>
      <c r="V1818" s="8">
        <f t="shared" si="144"/>
        <v>0.47244094488188976</v>
      </c>
      <c r="W1818">
        <f>IF(V1818&gt;=[1]Settings!$B$2,1,0)</f>
        <v>0</v>
      </c>
      <c r="X1818" s="9">
        <v>3.4478254616260501E-2</v>
      </c>
      <c r="Y1818" t="s">
        <v>32</v>
      </c>
      <c r="Z1818">
        <f>IF(X1818&gt;=[1]Settings!$B$4,1,0)</f>
        <v>0</v>
      </c>
      <c r="AA1818" t="str">
        <f>IF(X1818&gt;=[1]Settings!$B$7,"Critical",IF(X1818&gt;=[1]Settings!$B$6,"High",IF(X1818&gt;=[1]Settings!$B$5,"Moderate","Low")))</f>
        <v>Low</v>
      </c>
    </row>
    <row r="1819" spans="1:27" x14ac:dyDescent="0.25">
      <c r="A1819">
        <v>1818</v>
      </c>
      <c r="B1819" t="s">
        <v>27</v>
      </c>
      <c r="C1819" t="s">
        <v>33</v>
      </c>
      <c r="D1819" t="s">
        <v>29</v>
      </c>
      <c r="E1819" t="s">
        <v>35</v>
      </c>
      <c r="F1819" t="s">
        <v>36</v>
      </c>
      <c r="G1819">
        <v>3</v>
      </c>
      <c r="H1819">
        <v>735</v>
      </c>
      <c r="I1819">
        <v>75</v>
      </c>
      <c r="J1819">
        <v>9</v>
      </c>
      <c r="K1819">
        <v>7</v>
      </c>
      <c r="L1819" s="6">
        <v>468517.66</v>
      </c>
      <c r="M1819">
        <v>4</v>
      </c>
      <c r="N1819" s="7">
        <f>[1]Settings!$B$3*K1819</f>
        <v>1.75</v>
      </c>
      <c r="O1819">
        <v>7</v>
      </c>
      <c r="P1819" s="8">
        <f t="shared" si="140"/>
        <v>8.3333333333333339</v>
      </c>
      <c r="Q1819" s="7">
        <f t="shared" si="141"/>
        <v>3</v>
      </c>
      <c r="R1819" s="8">
        <f t="shared" si="142"/>
        <v>0.95238095238095233</v>
      </c>
      <c r="S1819" s="8">
        <f t="shared" si="143"/>
        <v>4</v>
      </c>
      <c r="T1819" s="9">
        <v>0.33991422670271998</v>
      </c>
      <c r="U1819">
        <v>19</v>
      </c>
      <c r="V1819" s="8">
        <f t="shared" si="144"/>
        <v>2.5850340136054424</v>
      </c>
      <c r="W1819">
        <f>IF(V1819&gt;=[1]Settings!$B$2,1,0)</f>
        <v>1</v>
      </c>
      <c r="X1819" s="9">
        <v>0.409083932638168</v>
      </c>
      <c r="Y1819" t="s">
        <v>32</v>
      </c>
      <c r="Z1819">
        <f>IF(X1819&gt;=[1]Settings!$B$4,1,0)</f>
        <v>0</v>
      </c>
      <c r="AA1819" t="str">
        <f>IF(X1819&gt;=[1]Settings!$B$7,"Critical",IF(X1819&gt;=[1]Settings!$B$6,"High",IF(X1819&gt;=[1]Settings!$B$5,"Moderate","Low")))</f>
        <v>Moderate</v>
      </c>
    </row>
    <row r="1820" spans="1:27" x14ac:dyDescent="0.25">
      <c r="A1820">
        <v>1819</v>
      </c>
      <c r="B1820" t="s">
        <v>41</v>
      </c>
      <c r="C1820" t="s">
        <v>33</v>
      </c>
      <c r="D1820" t="s">
        <v>34</v>
      </c>
      <c r="E1820" t="s">
        <v>30</v>
      </c>
      <c r="F1820" t="s">
        <v>31</v>
      </c>
      <c r="G1820">
        <v>3</v>
      </c>
      <c r="H1820">
        <v>524</v>
      </c>
      <c r="I1820">
        <v>70</v>
      </c>
      <c r="J1820">
        <v>7</v>
      </c>
      <c r="K1820">
        <v>4</v>
      </c>
      <c r="L1820" s="6">
        <v>266735.17</v>
      </c>
      <c r="M1820">
        <v>8</v>
      </c>
      <c r="N1820" s="7">
        <f>[1]Settings!$B$3*K1820</f>
        <v>1</v>
      </c>
      <c r="O1820">
        <v>6</v>
      </c>
      <c r="P1820" s="8">
        <f t="shared" si="140"/>
        <v>10</v>
      </c>
      <c r="Q1820" s="7">
        <f t="shared" si="141"/>
        <v>5.6</v>
      </c>
      <c r="R1820" s="8">
        <f t="shared" si="142"/>
        <v>1.1450381679389312</v>
      </c>
      <c r="S1820" s="8">
        <f t="shared" si="143"/>
        <v>6</v>
      </c>
      <c r="T1820" s="9">
        <v>0.810626590740959</v>
      </c>
      <c r="U1820">
        <v>4</v>
      </c>
      <c r="V1820" s="8">
        <f t="shared" si="144"/>
        <v>0.76335877862595425</v>
      </c>
      <c r="W1820">
        <f>IF(V1820&gt;=[1]Settings!$B$2,1,0)</f>
        <v>0</v>
      </c>
      <c r="X1820" s="9">
        <v>0.35560348629951499</v>
      </c>
      <c r="Y1820" t="s">
        <v>43</v>
      </c>
      <c r="Z1820">
        <f>IF(X1820&gt;=[1]Settings!$B$4,1,0)</f>
        <v>0</v>
      </c>
      <c r="AA1820" t="str">
        <f>IF(X1820&gt;=[1]Settings!$B$7,"Critical",IF(X1820&gt;=[1]Settings!$B$6,"High",IF(X1820&gt;=[1]Settings!$B$5,"Moderate","Low")))</f>
        <v>Moderate</v>
      </c>
    </row>
    <row r="1821" spans="1:27" x14ac:dyDescent="0.25">
      <c r="A1821">
        <v>1820</v>
      </c>
      <c r="B1821" t="s">
        <v>27</v>
      </c>
      <c r="C1821" t="s">
        <v>37</v>
      </c>
      <c r="D1821" t="s">
        <v>30</v>
      </c>
      <c r="E1821" t="s">
        <v>42</v>
      </c>
      <c r="F1821" t="s">
        <v>36</v>
      </c>
      <c r="G1821">
        <v>5</v>
      </c>
      <c r="H1821">
        <v>668</v>
      </c>
      <c r="I1821">
        <v>100</v>
      </c>
      <c r="J1821">
        <v>11</v>
      </c>
      <c r="K1821">
        <v>10</v>
      </c>
      <c r="L1821" s="6">
        <v>617716.56000000006</v>
      </c>
      <c r="M1821">
        <v>14</v>
      </c>
      <c r="N1821" s="7">
        <f>[1]Settings!$B$3*K1821</f>
        <v>2.5</v>
      </c>
      <c r="O1821">
        <v>13</v>
      </c>
      <c r="P1821" s="8">
        <f t="shared" si="140"/>
        <v>9.0909090909090917</v>
      </c>
      <c r="Q1821" s="7">
        <f t="shared" si="141"/>
        <v>14</v>
      </c>
      <c r="R1821" s="8">
        <f t="shared" si="142"/>
        <v>1.9461077844311376</v>
      </c>
      <c r="S1821" s="8">
        <f t="shared" si="143"/>
        <v>5.2</v>
      </c>
      <c r="T1821" s="9">
        <v>0.75641689550805402</v>
      </c>
      <c r="U1821">
        <v>19</v>
      </c>
      <c r="V1821" s="8">
        <f t="shared" si="144"/>
        <v>2.8443113772455089</v>
      </c>
      <c r="W1821">
        <f>IF(V1821&gt;=[1]Settings!$B$2,1,0)</f>
        <v>1</v>
      </c>
      <c r="X1821" s="9">
        <v>0.83955270051956199</v>
      </c>
      <c r="Y1821" t="s">
        <v>32</v>
      </c>
      <c r="Z1821">
        <f>IF(X1821&gt;=[1]Settings!$B$4,1,0)</f>
        <v>1</v>
      </c>
      <c r="AA1821" t="str">
        <f>IF(X1821&gt;=[1]Settings!$B$7,"Critical",IF(X1821&gt;=[1]Settings!$B$6,"High",IF(X1821&gt;=[1]Settings!$B$5,"Moderate","Low")))</f>
        <v>High</v>
      </c>
    </row>
    <row r="1822" spans="1:27" x14ac:dyDescent="0.25">
      <c r="A1822">
        <v>1821</v>
      </c>
      <c r="B1822" t="s">
        <v>27</v>
      </c>
      <c r="C1822" t="s">
        <v>40</v>
      </c>
      <c r="D1822" t="s">
        <v>34</v>
      </c>
      <c r="E1822" t="s">
        <v>30</v>
      </c>
      <c r="F1822" t="s">
        <v>31</v>
      </c>
      <c r="G1822">
        <v>4</v>
      </c>
      <c r="H1822">
        <v>298</v>
      </c>
      <c r="I1822">
        <v>63</v>
      </c>
      <c r="J1822">
        <v>8</v>
      </c>
      <c r="K1822">
        <v>7</v>
      </c>
      <c r="L1822" s="6">
        <v>518350.57</v>
      </c>
      <c r="M1822">
        <v>8</v>
      </c>
      <c r="N1822" s="7">
        <f>[1]Settings!$B$3*K1822</f>
        <v>1.75</v>
      </c>
      <c r="O1822">
        <v>3</v>
      </c>
      <c r="P1822" s="8">
        <f t="shared" si="140"/>
        <v>7.875</v>
      </c>
      <c r="Q1822" s="7">
        <f t="shared" si="141"/>
        <v>5.04</v>
      </c>
      <c r="R1822" s="8">
        <f t="shared" si="142"/>
        <v>1.0067114093959733</v>
      </c>
      <c r="S1822" s="8">
        <f t="shared" si="143"/>
        <v>1.7142857142857142</v>
      </c>
      <c r="T1822" s="9">
        <v>0.38461514964004601</v>
      </c>
      <c r="U1822">
        <v>6</v>
      </c>
      <c r="V1822" s="8">
        <f t="shared" si="144"/>
        <v>2.0134228187919465</v>
      </c>
      <c r="W1822">
        <f>IF(V1822&gt;=[1]Settings!$B$2,1,0)</f>
        <v>1</v>
      </c>
      <c r="X1822" s="9">
        <v>0.365989118814468</v>
      </c>
      <c r="Y1822" t="s">
        <v>32</v>
      </c>
      <c r="Z1822">
        <f>IF(X1822&gt;=[1]Settings!$B$4,1,0)</f>
        <v>0</v>
      </c>
      <c r="AA1822" t="str">
        <f>IF(X1822&gt;=[1]Settings!$B$7,"Critical",IF(X1822&gt;=[1]Settings!$B$6,"High",IF(X1822&gt;=[1]Settings!$B$5,"Moderate","Low")))</f>
        <v>Moderate</v>
      </c>
    </row>
    <row r="1823" spans="1:27" x14ac:dyDescent="0.25">
      <c r="A1823">
        <v>1822</v>
      </c>
      <c r="B1823" t="s">
        <v>27</v>
      </c>
      <c r="C1823" t="s">
        <v>33</v>
      </c>
      <c r="D1823" t="s">
        <v>34</v>
      </c>
      <c r="E1823" t="s">
        <v>30</v>
      </c>
      <c r="F1823" t="s">
        <v>39</v>
      </c>
      <c r="G1823">
        <v>5</v>
      </c>
      <c r="H1823">
        <v>739</v>
      </c>
      <c r="I1823">
        <v>52</v>
      </c>
      <c r="J1823">
        <v>12</v>
      </c>
      <c r="K1823">
        <v>13</v>
      </c>
      <c r="L1823" s="6">
        <v>1670850.5600000001</v>
      </c>
      <c r="M1823">
        <v>7</v>
      </c>
      <c r="N1823" s="7">
        <f>[1]Settings!$B$3*K1823</f>
        <v>3.25</v>
      </c>
      <c r="O1823">
        <v>2</v>
      </c>
      <c r="P1823" s="8">
        <f t="shared" si="140"/>
        <v>4.333333333333333</v>
      </c>
      <c r="Q1823" s="7">
        <f t="shared" si="141"/>
        <v>3.64</v>
      </c>
      <c r="R1823" s="8">
        <f t="shared" si="142"/>
        <v>0.2706359945872801</v>
      </c>
      <c r="S1823" s="8">
        <f t="shared" si="143"/>
        <v>0.61538461538461542</v>
      </c>
      <c r="T1823" s="9">
        <v>0.177273714528774</v>
      </c>
      <c r="U1823">
        <v>15</v>
      </c>
      <c r="V1823" s="8">
        <f t="shared" si="144"/>
        <v>2.029769959404601</v>
      </c>
      <c r="W1823">
        <f>IF(V1823&gt;=[1]Settings!$B$2,1,0)</f>
        <v>1</v>
      </c>
      <c r="X1823" s="9">
        <v>0.122598513960838</v>
      </c>
      <c r="Y1823" t="s">
        <v>32</v>
      </c>
      <c r="Z1823">
        <f>IF(X1823&gt;=[1]Settings!$B$4,1,0)</f>
        <v>0</v>
      </c>
      <c r="AA1823" t="str">
        <f>IF(X1823&gt;=[1]Settings!$B$7,"Critical",IF(X1823&gt;=[1]Settings!$B$6,"High",IF(X1823&gt;=[1]Settings!$B$5,"Moderate","Low")))</f>
        <v>Low</v>
      </c>
    </row>
    <row r="1824" spans="1:27" x14ac:dyDescent="0.25">
      <c r="A1824">
        <v>1823</v>
      </c>
      <c r="B1824" t="s">
        <v>27</v>
      </c>
      <c r="C1824" t="s">
        <v>33</v>
      </c>
      <c r="D1824" t="s">
        <v>34</v>
      </c>
      <c r="E1824" t="s">
        <v>35</v>
      </c>
      <c r="F1824" t="s">
        <v>36</v>
      </c>
      <c r="G1824">
        <v>3</v>
      </c>
      <c r="H1824">
        <v>569</v>
      </c>
      <c r="I1824">
        <v>46</v>
      </c>
      <c r="J1824">
        <v>11</v>
      </c>
      <c r="K1824">
        <v>10</v>
      </c>
      <c r="L1824" s="6">
        <v>916187.59</v>
      </c>
      <c r="M1824">
        <v>6</v>
      </c>
      <c r="N1824" s="7">
        <f>[1]Settings!$B$3*K1824</f>
        <v>2.5</v>
      </c>
      <c r="O1824">
        <v>8</v>
      </c>
      <c r="P1824" s="8">
        <f t="shared" si="140"/>
        <v>4.1818181818181817</v>
      </c>
      <c r="Q1824" s="7">
        <f t="shared" si="141"/>
        <v>2.76</v>
      </c>
      <c r="R1824" s="8">
        <f t="shared" si="142"/>
        <v>1.40597539543058</v>
      </c>
      <c r="S1824" s="8">
        <f t="shared" si="143"/>
        <v>3.2</v>
      </c>
      <c r="T1824" s="9">
        <v>0.52284725243285102</v>
      </c>
      <c r="U1824">
        <v>13</v>
      </c>
      <c r="V1824" s="8">
        <f t="shared" si="144"/>
        <v>2.2847100175746924</v>
      </c>
      <c r="W1824">
        <f>IF(V1824&gt;=[1]Settings!$B$2,1,0)</f>
        <v>1</v>
      </c>
      <c r="X1824" s="9">
        <v>0.61827188730239901</v>
      </c>
      <c r="Y1824" t="s">
        <v>32</v>
      </c>
      <c r="Z1824">
        <f>IF(X1824&gt;=[1]Settings!$B$4,1,0)</f>
        <v>1</v>
      </c>
      <c r="AA1824" t="str">
        <f>IF(X1824&gt;=[1]Settings!$B$7,"Critical",IF(X1824&gt;=[1]Settings!$B$6,"High",IF(X1824&gt;=[1]Settings!$B$5,"Moderate","Low")))</f>
        <v>High</v>
      </c>
    </row>
    <row r="1825" spans="1:27" x14ac:dyDescent="0.25">
      <c r="A1825">
        <v>1824</v>
      </c>
      <c r="B1825" t="s">
        <v>27</v>
      </c>
      <c r="C1825" t="s">
        <v>37</v>
      </c>
      <c r="D1825" t="s">
        <v>30</v>
      </c>
      <c r="E1825" t="s">
        <v>35</v>
      </c>
      <c r="F1825" t="s">
        <v>36</v>
      </c>
      <c r="G1825">
        <v>2</v>
      </c>
      <c r="H1825">
        <v>323</v>
      </c>
      <c r="I1825">
        <v>20</v>
      </c>
      <c r="J1825">
        <v>6</v>
      </c>
      <c r="K1825">
        <v>4</v>
      </c>
      <c r="L1825" s="6">
        <v>255698.1</v>
      </c>
      <c r="M1825">
        <v>8</v>
      </c>
      <c r="N1825" s="7">
        <f>[1]Settings!$B$3*K1825</f>
        <v>1</v>
      </c>
      <c r="O1825">
        <v>0</v>
      </c>
      <c r="P1825" s="8">
        <f t="shared" si="140"/>
        <v>3.3333333333333335</v>
      </c>
      <c r="Q1825" s="7">
        <f t="shared" si="141"/>
        <v>1.6</v>
      </c>
      <c r="R1825" s="8">
        <f t="shared" si="142"/>
        <v>0</v>
      </c>
      <c r="S1825" s="8">
        <f t="shared" si="143"/>
        <v>0</v>
      </c>
      <c r="T1825" s="9">
        <v>0.35236394539899701</v>
      </c>
      <c r="U1825">
        <v>4</v>
      </c>
      <c r="V1825" s="8">
        <f t="shared" si="144"/>
        <v>1.2383900928792571</v>
      </c>
      <c r="W1825">
        <f>IF(V1825&gt;=[1]Settings!$B$2,1,0)</f>
        <v>0</v>
      </c>
      <c r="X1825" s="9">
        <v>3.5226188600063303E-2</v>
      </c>
      <c r="Y1825" t="s">
        <v>32</v>
      </c>
      <c r="Z1825">
        <f>IF(X1825&gt;=[1]Settings!$B$4,1,0)</f>
        <v>0</v>
      </c>
      <c r="AA1825" t="str">
        <f>IF(X1825&gt;=[1]Settings!$B$7,"Critical",IF(X1825&gt;=[1]Settings!$B$6,"High",IF(X1825&gt;=[1]Settings!$B$5,"Moderate","Low")))</f>
        <v>Low</v>
      </c>
    </row>
    <row r="1826" spans="1:27" x14ac:dyDescent="0.25">
      <c r="A1826">
        <v>1825</v>
      </c>
      <c r="B1826" t="s">
        <v>27</v>
      </c>
      <c r="C1826" t="s">
        <v>37</v>
      </c>
      <c r="D1826" t="s">
        <v>30</v>
      </c>
      <c r="E1826" t="s">
        <v>42</v>
      </c>
      <c r="F1826" t="s">
        <v>31</v>
      </c>
      <c r="G1826">
        <v>5</v>
      </c>
      <c r="H1826">
        <v>1076</v>
      </c>
      <c r="I1826">
        <v>77</v>
      </c>
      <c r="J1826">
        <v>23</v>
      </c>
      <c r="K1826">
        <v>14</v>
      </c>
      <c r="L1826" s="6">
        <v>3056947.4</v>
      </c>
      <c r="M1826">
        <v>9</v>
      </c>
      <c r="N1826" s="7">
        <f>[1]Settings!$B$3*K1826</f>
        <v>3.5</v>
      </c>
      <c r="O1826">
        <v>17</v>
      </c>
      <c r="P1826" s="8">
        <f t="shared" si="140"/>
        <v>3.347826086956522</v>
      </c>
      <c r="Q1826" s="7">
        <f t="shared" si="141"/>
        <v>6.93</v>
      </c>
      <c r="R1826" s="8">
        <f t="shared" si="142"/>
        <v>1.5799256505576209</v>
      </c>
      <c r="S1826" s="8">
        <f t="shared" si="143"/>
        <v>4.8571428571428568</v>
      </c>
      <c r="T1826" s="9">
        <v>0.36001264534399802</v>
      </c>
      <c r="U1826">
        <v>29</v>
      </c>
      <c r="V1826" s="8">
        <f t="shared" si="144"/>
        <v>2.6951672862453533</v>
      </c>
      <c r="W1826">
        <f>IF(V1826&gt;=[1]Settings!$B$2,1,0)</f>
        <v>1</v>
      </c>
      <c r="X1826" s="9">
        <v>0.91769081354141202</v>
      </c>
      <c r="Y1826" t="s">
        <v>32</v>
      </c>
      <c r="Z1826">
        <f>IF(X1826&gt;=[1]Settings!$B$4,1,0)</f>
        <v>1</v>
      </c>
      <c r="AA1826" t="str">
        <f>IF(X1826&gt;=[1]Settings!$B$7,"Critical",IF(X1826&gt;=[1]Settings!$B$6,"High",IF(X1826&gt;=[1]Settings!$B$5,"Moderate","Low")))</f>
        <v>Critical</v>
      </c>
    </row>
    <row r="1827" spans="1:27" x14ac:dyDescent="0.25">
      <c r="A1827">
        <v>1826</v>
      </c>
      <c r="B1827" t="s">
        <v>27</v>
      </c>
      <c r="C1827" t="s">
        <v>38</v>
      </c>
      <c r="D1827" t="s">
        <v>29</v>
      </c>
      <c r="E1827" t="s">
        <v>30</v>
      </c>
      <c r="F1827" t="s">
        <v>39</v>
      </c>
      <c r="G1827">
        <v>1</v>
      </c>
      <c r="H1827">
        <v>322</v>
      </c>
      <c r="I1827">
        <v>32</v>
      </c>
      <c r="J1827">
        <v>7</v>
      </c>
      <c r="K1827">
        <v>4</v>
      </c>
      <c r="L1827" s="6">
        <v>305141.99</v>
      </c>
      <c r="M1827">
        <v>4</v>
      </c>
      <c r="N1827" s="7">
        <f>[1]Settings!$B$3*K1827</f>
        <v>1</v>
      </c>
      <c r="O1827">
        <v>0</v>
      </c>
      <c r="P1827" s="8">
        <f t="shared" si="140"/>
        <v>4.5714285714285712</v>
      </c>
      <c r="Q1827" s="7">
        <f t="shared" si="141"/>
        <v>1.28</v>
      </c>
      <c r="R1827" s="8">
        <f t="shared" si="142"/>
        <v>0</v>
      </c>
      <c r="S1827" s="8">
        <f t="shared" si="143"/>
        <v>0</v>
      </c>
      <c r="T1827" s="9">
        <v>8.1016442686476398E-2</v>
      </c>
      <c r="U1827">
        <v>0</v>
      </c>
      <c r="V1827" s="8">
        <f t="shared" si="144"/>
        <v>0</v>
      </c>
      <c r="W1827">
        <f>IF(V1827&gt;=[1]Settings!$B$2,1,0)</f>
        <v>0</v>
      </c>
      <c r="X1827" s="9">
        <v>2.72070802748203E-2</v>
      </c>
      <c r="Y1827" t="s">
        <v>32</v>
      </c>
      <c r="Z1827">
        <f>IF(X1827&gt;=[1]Settings!$B$4,1,0)</f>
        <v>0</v>
      </c>
      <c r="AA1827" t="str">
        <f>IF(X1827&gt;=[1]Settings!$B$7,"Critical",IF(X1827&gt;=[1]Settings!$B$6,"High",IF(X1827&gt;=[1]Settings!$B$5,"Moderate","Low")))</f>
        <v>Low</v>
      </c>
    </row>
    <row r="1828" spans="1:27" x14ac:dyDescent="0.25">
      <c r="A1828">
        <v>1827</v>
      </c>
      <c r="B1828" t="s">
        <v>27</v>
      </c>
      <c r="C1828" t="s">
        <v>33</v>
      </c>
      <c r="D1828" t="s">
        <v>29</v>
      </c>
      <c r="E1828" t="s">
        <v>30</v>
      </c>
      <c r="F1828" t="s">
        <v>36</v>
      </c>
      <c r="G1828">
        <v>5</v>
      </c>
      <c r="H1828">
        <v>754</v>
      </c>
      <c r="I1828">
        <v>72</v>
      </c>
      <c r="J1828">
        <v>18</v>
      </c>
      <c r="K1828">
        <v>15</v>
      </c>
      <c r="L1828" s="6">
        <v>2650399.4</v>
      </c>
      <c r="M1828">
        <v>8</v>
      </c>
      <c r="N1828" s="7">
        <f>[1]Settings!$B$3*K1828</f>
        <v>3.75</v>
      </c>
      <c r="O1828">
        <v>5</v>
      </c>
      <c r="P1828" s="8">
        <f t="shared" si="140"/>
        <v>4</v>
      </c>
      <c r="Q1828" s="7">
        <f t="shared" si="141"/>
        <v>5.76</v>
      </c>
      <c r="R1828" s="8">
        <f t="shared" si="142"/>
        <v>0.66312997347480107</v>
      </c>
      <c r="S1828" s="8">
        <f t="shared" si="143"/>
        <v>1.3333333333333333</v>
      </c>
      <c r="T1828" s="9">
        <v>0.22510190084658999</v>
      </c>
      <c r="U1828">
        <v>9</v>
      </c>
      <c r="V1828" s="8">
        <f t="shared" si="144"/>
        <v>1.193633952254642</v>
      </c>
      <c r="W1828">
        <f>IF(V1828&gt;=[1]Settings!$B$2,1,0)</f>
        <v>0</v>
      </c>
      <c r="X1828" s="9">
        <v>0.31241211295127902</v>
      </c>
      <c r="Y1828" t="s">
        <v>32</v>
      </c>
      <c r="Z1828">
        <f>IF(X1828&gt;=[1]Settings!$B$4,1,0)</f>
        <v>0</v>
      </c>
      <c r="AA1828" t="str">
        <f>IF(X1828&gt;=[1]Settings!$B$7,"Critical",IF(X1828&gt;=[1]Settings!$B$6,"High",IF(X1828&gt;=[1]Settings!$B$5,"Moderate","Low")))</f>
        <v>Moderate</v>
      </c>
    </row>
    <row r="1829" spans="1:27" x14ac:dyDescent="0.25">
      <c r="A1829">
        <v>1828</v>
      </c>
      <c r="B1829" t="s">
        <v>27</v>
      </c>
      <c r="C1829" t="s">
        <v>33</v>
      </c>
      <c r="D1829" t="s">
        <v>34</v>
      </c>
      <c r="E1829" t="s">
        <v>30</v>
      </c>
      <c r="F1829" t="s">
        <v>36</v>
      </c>
      <c r="G1829">
        <v>1</v>
      </c>
      <c r="H1829">
        <v>347</v>
      </c>
      <c r="I1829">
        <v>57</v>
      </c>
      <c r="J1829">
        <v>7</v>
      </c>
      <c r="K1829">
        <v>5</v>
      </c>
      <c r="L1829" s="6">
        <v>298261.71000000002</v>
      </c>
      <c r="M1829">
        <v>9</v>
      </c>
      <c r="N1829" s="7">
        <f>[1]Settings!$B$3*K1829</f>
        <v>1.25</v>
      </c>
      <c r="O1829">
        <v>1</v>
      </c>
      <c r="P1829" s="8">
        <f t="shared" si="140"/>
        <v>8.1428571428571423</v>
      </c>
      <c r="Q1829" s="7">
        <f t="shared" si="141"/>
        <v>5.13</v>
      </c>
      <c r="R1829" s="8">
        <f t="shared" si="142"/>
        <v>0.28818443804034583</v>
      </c>
      <c r="S1829" s="8">
        <f t="shared" si="143"/>
        <v>0.8</v>
      </c>
      <c r="T1829" s="9">
        <v>0.51863735084584095</v>
      </c>
      <c r="U1829">
        <v>3</v>
      </c>
      <c r="V1829" s="8">
        <f t="shared" si="144"/>
        <v>0.86455331412103742</v>
      </c>
      <c r="W1829">
        <f>IF(V1829&gt;=[1]Settings!$B$2,1,0)</f>
        <v>0</v>
      </c>
      <c r="X1829" s="9">
        <v>0.11334284394979501</v>
      </c>
      <c r="Y1829" t="s">
        <v>32</v>
      </c>
      <c r="Z1829">
        <f>IF(X1829&gt;=[1]Settings!$B$4,1,0)</f>
        <v>0</v>
      </c>
      <c r="AA1829" t="str">
        <f>IF(X1829&gt;=[1]Settings!$B$7,"Critical",IF(X1829&gt;=[1]Settings!$B$6,"High",IF(X1829&gt;=[1]Settings!$B$5,"Moderate","Low")))</f>
        <v>Low</v>
      </c>
    </row>
    <row r="1830" spans="1:27" x14ac:dyDescent="0.25">
      <c r="A1830">
        <v>1829</v>
      </c>
      <c r="B1830" t="s">
        <v>27</v>
      </c>
      <c r="C1830" t="s">
        <v>40</v>
      </c>
      <c r="D1830" t="s">
        <v>30</v>
      </c>
      <c r="E1830" t="s">
        <v>30</v>
      </c>
      <c r="F1830" t="s">
        <v>31</v>
      </c>
      <c r="G1830">
        <v>4</v>
      </c>
      <c r="H1830">
        <v>536</v>
      </c>
      <c r="I1830">
        <v>94</v>
      </c>
      <c r="J1830">
        <v>12</v>
      </c>
      <c r="K1830">
        <v>13</v>
      </c>
      <c r="L1830" s="6">
        <v>1387188.61</v>
      </c>
      <c r="M1830">
        <v>7</v>
      </c>
      <c r="N1830" s="7">
        <f>[1]Settings!$B$3*K1830</f>
        <v>3.25</v>
      </c>
      <c r="O1830">
        <v>4</v>
      </c>
      <c r="P1830" s="8">
        <f t="shared" si="140"/>
        <v>7.833333333333333</v>
      </c>
      <c r="Q1830" s="7">
        <f t="shared" si="141"/>
        <v>6.58</v>
      </c>
      <c r="R1830" s="8">
        <f t="shared" si="142"/>
        <v>0.74626865671641796</v>
      </c>
      <c r="S1830" s="8">
        <f t="shared" si="143"/>
        <v>1.2307692307692308</v>
      </c>
      <c r="T1830" s="9">
        <v>0.32694055906092201</v>
      </c>
      <c r="U1830">
        <v>17</v>
      </c>
      <c r="V1830" s="8">
        <f t="shared" si="144"/>
        <v>3.1716417910447761</v>
      </c>
      <c r="W1830">
        <f>IF(V1830&gt;=[1]Settings!$B$2,1,0)</f>
        <v>1</v>
      </c>
      <c r="X1830" s="9">
        <v>0.46983000636100802</v>
      </c>
      <c r="Y1830" t="s">
        <v>32</v>
      </c>
      <c r="Z1830">
        <f>IF(X1830&gt;=[1]Settings!$B$4,1,0)</f>
        <v>0</v>
      </c>
      <c r="AA1830" t="str">
        <f>IF(X1830&gt;=[1]Settings!$B$7,"Critical",IF(X1830&gt;=[1]Settings!$B$6,"High",IF(X1830&gt;=[1]Settings!$B$5,"Moderate","Low")))</f>
        <v>Moderate</v>
      </c>
    </row>
    <row r="1831" spans="1:27" x14ac:dyDescent="0.25">
      <c r="A1831">
        <v>1830</v>
      </c>
      <c r="B1831" t="s">
        <v>27</v>
      </c>
      <c r="C1831" t="s">
        <v>33</v>
      </c>
      <c r="D1831" t="s">
        <v>34</v>
      </c>
      <c r="E1831" t="s">
        <v>35</v>
      </c>
      <c r="F1831" t="s">
        <v>31</v>
      </c>
      <c r="G1831">
        <v>4</v>
      </c>
      <c r="H1831">
        <v>234</v>
      </c>
      <c r="I1831">
        <v>83</v>
      </c>
      <c r="J1831">
        <v>8</v>
      </c>
      <c r="K1831">
        <v>5</v>
      </c>
      <c r="L1831" s="6">
        <v>322887.28999999998</v>
      </c>
      <c r="M1831">
        <v>6</v>
      </c>
      <c r="N1831" s="7">
        <f>[1]Settings!$B$3*K1831</f>
        <v>1.25</v>
      </c>
      <c r="O1831">
        <v>3</v>
      </c>
      <c r="P1831" s="8">
        <f t="shared" si="140"/>
        <v>10.375</v>
      </c>
      <c r="Q1831" s="7">
        <f t="shared" si="141"/>
        <v>4.9800000000000004</v>
      </c>
      <c r="R1831" s="8">
        <f t="shared" si="142"/>
        <v>1.2820512820512822</v>
      </c>
      <c r="S1831" s="8">
        <f t="shared" si="143"/>
        <v>2.4</v>
      </c>
      <c r="T1831" s="9">
        <v>0.679694768924201</v>
      </c>
      <c r="U1831">
        <v>4</v>
      </c>
      <c r="V1831" s="8">
        <f t="shared" si="144"/>
        <v>1.7094017094017093</v>
      </c>
      <c r="W1831">
        <f>IF(V1831&gt;=[1]Settings!$B$2,1,0)</f>
        <v>0</v>
      </c>
      <c r="X1831" s="9">
        <v>0.40475407242775002</v>
      </c>
      <c r="Y1831" t="s">
        <v>32</v>
      </c>
      <c r="Z1831">
        <f>IF(X1831&gt;=[1]Settings!$B$4,1,0)</f>
        <v>0</v>
      </c>
      <c r="AA1831" t="str">
        <f>IF(X1831&gt;=[1]Settings!$B$7,"Critical",IF(X1831&gt;=[1]Settings!$B$6,"High",IF(X1831&gt;=[1]Settings!$B$5,"Moderate","Low")))</f>
        <v>Moderate</v>
      </c>
    </row>
    <row r="1832" spans="1:27" x14ac:dyDescent="0.25">
      <c r="A1832">
        <v>1831</v>
      </c>
      <c r="B1832" t="s">
        <v>27</v>
      </c>
      <c r="C1832" t="s">
        <v>33</v>
      </c>
      <c r="D1832" t="s">
        <v>34</v>
      </c>
      <c r="E1832" t="s">
        <v>35</v>
      </c>
      <c r="F1832" t="s">
        <v>31</v>
      </c>
      <c r="G1832">
        <v>4</v>
      </c>
      <c r="H1832">
        <v>208</v>
      </c>
      <c r="I1832">
        <v>39</v>
      </c>
      <c r="J1832">
        <v>9</v>
      </c>
      <c r="K1832">
        <v>5</v>
      </c>
      <c r="L1832" s="6">
        <v>349296.02</v>
      </c>
      <c r="M1832">
        <v>13</v>
      </c>
      <c r="N1832" s="7">
        <f>[1]Settings!$B$3*K1832</f>
        <v>1.25</v>
      </c>
      <c r="O1832">
        <v>1</v>
      </c>
      <c r="P1832" s="8">
        <f t="shared" si="140"/>
        <v>4.333333333333333</v>
      </c>
      <c r="Q1832" s="7">
        <f t="shared" si="141"/>
        <v>5.07</v>
      </c>
      <c r="R1832" s="8">
        <f t="shared" si="142"/>
        <v>0.48076923076923078</v>
      </c>
      <c r="S1832" s="8">
        <f t="shared" si="143"/>
        <v>0.8</v>
      </c>
      <c r="T1832" s="9">
        <v>0.43008060176429802</v>
      </c>
      <c r="U1832">
        <v>1</v>
      </c>
      <c r="V1832" s="8">
        <f t="shared" si="144"/>
        <v>0.48076923076923078</v>
      </c>
      <c r="W1832">
        <f>IF(V1832&gt;=[1]Settings!$B$2,1,0)</f>
        <v>0</v>
      </c>
      <c r="X1832" s="9">
        <v>9.7783759236335796E-2</v>
      </c>
      <c r="Y1832" t="s">
        <v>32</v>
      </c>
      <c r="Z1832">
        <f>IF(X1832&gt;=[1]Settings!$B$4,1,0)</f>
        <v>0</v>
      </c>
      <c r="AA1832" t="str">
        <f>IF(X1832&gt;=[1]Settings!$B$7,"Critical",IF(X1832&gt;=[1]Settings!$B$6,"High",IF(X1832&gt;=[1]Settings!$B$5,"Moderate","Low")))</f>
        <v>Low</v>
      </c>
    </row>
    <row r="1833" spans="1:27" x14ac:dyDescent="0.25">
      <c r="A1833">
        <v>1832</v>
      </c>
      <c r="B1833" t="s">
        <v>27</v>
      </c>
      <c r="C1833" t="s">
        <v>40</v>
      </c>
      <c r="D1833" t="s">
        <v>30</v>
      </c>
      <c r="E1833" t="s">
        <v>30</v>
      </c>
      <c r="F1833" t="s">
        <v>31</v>
      </c>
      <c r="G1833">
        <v>4</v>
      </c>
      <c r="H1833">
        <v>621</v>
      </c>
      <c r="I1833">
        <v>55</v>
      </c>
      <c r="J1833">
        <v>13</v>
      </c>
      <c r="K1833">
        <v>6</v>
      </c>
      <c r="L1833" s="6">
        <v>754725.07</v>
      </c>
      <c r="M1833">
        <v>8</v>
      </c>
      <c r="N1833" s="7">
        <f>[1]Settings!$B$3*K1833</f>
        <v>1.5</v>
      </c>
      <c r="O1833">
        <v>8</v>
      </c>
      <c r="P1833" s="8">
        <f t="shared" si="140"/>
        <v>4.2307692307692308</v>
      </c>
      <c r="Q1833" s="7">
        <f t="shared" si="141"/>
        <v>4.4000000000000004</v>
      </c>
      <c r="R1833" s="8">
        <f t="shared" si="142"/>
        <v>1.288244766505636</v>
      </c>
      <c r="S1833" s="8">
        <f t="shared" si="143"/>
        <v>5.333333333333333</v>
      </c>
      <c r="T1833" s="9">
        <v>0.89462424926446904</v>
      </c>
      <c r="U1833">
        <v>7</v>
      </c>
      <c r="V1833" s="8">
        <f t="shared" si="144"/>
        <v>1.1272141706924315</v>
      </c>
      <c r="W1833">
        <f>IF(V1833&gt;=[1]Settings!$B$2,1,0)</f>
        <v>0</v>
      </c>
      <c r="X1833" s="9">
        <v>0.46000626683235202</v>
      </c>
      <c r="Y1833" t="s">
        <v>32</v>
      </c>
      <c r="Z1833">
        <f>IF(X1833&gt;=[1]Settings!$B$4,1,0)</f>
        <v>0</v>
      </c>
      <c r="AA1833" t="str">
        <f>IF(X1833&gt;=[1]Settings!$B$7,"Critical",IF(X1833&gt;=[1]Settings!$B$6,"High",IF(X1833&gt;=[1]Settings!$B$5,"Moderate","Low")))</f>
        <v>Moderate</v>
      </c>
    </row>
    <row r="1834" spans="1:27" x14ac:dyDescent="0.25">
      <c r="A1834">
        <v>1833</v>
      </c>
      <c r="B1834" t="s">
        <v>27</v>
      </c>
      <c r="C1834" t="s">
        <v>33</v>
      </c>
      <c r="D1834" t="s">
        <v>34</v>
      </c>
      <c r="E1834" t="s">
        <v>35</v>
      </c>
      <c r="F1834" t="s">
        <v>31</v>
      </c>
      <c r="G1834">
        <v>1</v>
      </c>
      <c r="H1834">
        <v>433</v>
      </c>
      <c r="I1834">
        <v>41</v>
      </c>
      <c r="J1834">
        <v>9</v>
      </c>
      <c r="K1834">
        <v>6</v>
      </c>
      <c r="L1834" s="6">
        <v>478218.53</v>
      </c>
      <c r="M1834">
        <v>10</v>
      </c>
      <c r="N1834" s="7">
        <f>[1]Settings!$B$3*K1834</f>
        <v>1.5</v>
      </c>
      <c r="O1834">
        <v>5</v>
      </c>
      <c r="P1834" s="8">
        <f t="shared" si="140"/>
        <v>4.5555555555555554</v>
      </c>
      <c r="Q1834" s="7">
        <f t="shared" si="141"/>
        <v>4.0999999999999996</v>
      </c>
      <c r="R1834" s="8">
        <f t="shared" si="142"/>
        <v>1.1547344110854503</v>
      </c>
      <c r="S1834" s="8">
        <f t="shared" si="143"/>
        <v>3.3333333333333335</v>
      </c>
      <c r="T1834" s="9">
        <v>0.35357953162919198</v>
      </c>
      <c r="U1834">
        <v>3</v>
      </c>
      <c r="V1834" s="8">
        <f t="shared" si="144"/>
        <v>0.69284064665127021</v>
      </c>
      <c r="W1834">
        <f>IF(V1834&gt;=[1]Settings!$B$2,1,0)</f>
        <v>0</v>
      </c>
      <c r="X1834" s="9">
        <v>0.46069377660751298</v>
      </c>
      <c r="Y1834" t="s">
        <v>32</v>
      </c>
      <c r="Z1834">
        <f>IF(X1834&gt;=[1]Settings!$B$4,1,0)</f>
        <v>0</v>
      </c>
      <c r="AA1834" t="str">
        <f>IF(X1834&gt;=[1]Settings!$B$7,"Critical",IF(X1834&gt;=[1]Settings!$B$6,"High",IF(X1834&gt;=[1]Settings!$B$5,"Moderate","Low")))</f>
        <v>Moderate</v>
      </c>
    </row>
    <row r="1835" spans="1:27" x14ac:dyDescent="0.25">
      <c r="A1835">
        <v>1834</v>
      </c>
      <c r="B1835" t="s">
        <v>27</v>
      </c>
      <c r="C1835" t="s">
        <v>38</v>
      </c>
      <c r="D1835" t="s">
        <v>34</v>
      </c>
      <c r="E1835" t="s">
        <v>35</v>
      </c>
      <c r="F1835" t="s">
        <v>31</v>
      </c>
      <c r="G1835">
        <v>3</v>
      </c>
      <c r="H1835">
        <v>747</v>
      </c>
      <c r="I1835">
        <v>62</v>
      </c>
      <c r="J1835">
        <v>13</v>
      </c>
      <c r="K1835">
        <v>11</v>
      </c>
      <c r="L1835" s="6">
        <v>1125876.8</v>
      </c>
      <c r="M1835">
        <v>11</v>
      </c>
      <c r="N1835" s="7">
        <f>[1]Settings!$B$3*K1835</f>
        <v>2.75</v>
      </c>
      <c r="O1835">
        <v>4</v>
      </c>
      <c r="P1835" s="8">
        <f t="shared" si="140"/>
        <v>4.7692307692307692</v>
      </c>
      <c r="Q1835" s="7">
        <f t="shared" si="141"/>
        <v>6.82</v>
      </c>
      <c r="R1835" s="8">
        <f t="shared" si="142"/>
        <v>0.53547523427041499</v>
      </c>
      <c r="S1835" s="8">
        <f t="shared" si="143"/>
        <v>1.4545454545454546</v>
      </c>
      <c r="T1835" s="9">
        <v>0.38375376765584801</v>
      </c>
      <c r="U1835">
        <v>13</v>
      </c>
      <c r="V1835" s="8">
        <f t="shared" si="144"/>
        <v>1.7402945113788488</v>
      </c>
      <c r="W1835">
        <f>IF(V1835&gt;=[1]Settings!$B$2,1,0)</f>
        <v>0</v>
      </c>
      <c r="X1835" s="9">
        <v>0.384545087814331</v>
      </c>
      <c r="Y1835" t="s">
        <v>32</v>
      </c>
      <c r="Z1835">
        <f>IF(X1835&gt;=[1]Settings!$B$4,1,0)</f>
        <v>0</v>
      </c>
      <c r="AA1835" t="str">
        <f>IF(X1835&gt;=[1]Settings!$B$7,"Critical",IF(X1835&gt;=[1]Settings!$B$6,"High",IF(X1835&gt;=[1]Settings!$B$5,"Moderate","Low")))</f>
        <v>Moderate</v>
      </c>
    </row>
    <row r="1836" spans="1:27" x14ac:dyDescent="0.25">
      <c r="A1836">
        <v>1835</v>
      </c>
      <c r="B1836" t="s">
        <v>41</v>
      </c>
      <c r="C1836" t="s">
        <v>38</v>
      </c>
      <c r="D1836" t="s">
        <v>34</v>
      </c>
      <c r="E1836" t="s">
        <v>30</v>
      </c>
      <c r="F1836" t="s">
        <v>39</v>
      </c>
      <c r="G1836">
        <v>2</v>
      </c>
      <c r="H1836">
        <v>886</v>
      </c>
      <c r="I1836">
        <v>100</v>
      </c>
      <c r="J1836">
        <v>15</v>
      </c>
      <c r="K1836">
        <v>11</v>
      </c>
      <c r="L1836" s="6">
        <v>1771367.89</v>
      </c>
      <c r="M1836">
        <v>6</v>
      </c>
      <c r="N1836" s="7">
        <f>[1]Settings!$B$3*K1836</f>
        <v>2.75</v>
      </c>
      <c r="O1836">
        <v>28</v>
      </c>
      <c r="P1836" s="8">
        <f t="shared" si="140"/>
        <v>6.666666666666667</v>
      </c>
      <c r="Q1836" s="7">
        <f t="shared" si="141"/>
        <v>6</v>
      </c>
      <c r="R1836" s="8">
        <f t="shared" si="142"/>
        <v>3.1602708803611739</v>
      </c>
      <c r="S1836" s="8">
        <f t="shared" si="143"/>
        <v>10.181818181818182</v>
      </c>
      <c r="T1836" s="9">
        <v>0.94466388107449395</v>
      </c>
      <c r="U1836">
        <v>67</v>
      </c>
      <c r="V1836" s="8">
        <f t="shared" si="144"/>
        <v>7.5620767494356658</v>
      </c>
      <c r="W1836">
        <f>IF(V1836&gt;=[1]Settings!$B$2,1,0)</f>
        <v>1</v>
      </c>
      <c r="X1836" s="9">
        <v>0.97484427690506004</v>
      </c>
      <c r="Y1836" t="s">
        <v>43</v>
      </c>
      <c r="Z1836">
        <f>IF(X1836&gt;=[1]Settings!$B$4,1,0)</f>
        <v>1</v>
      </c>
      <c r="AA1836" t="str">
        <f>IF(X1836&gt;=[1]Settings!$B$7,"Critical",IF(X1836&gt;=[1]Settings!$B$6,"High",IF(X1836&gt;=[1]Settings!$B$5,"Moderate","Low")))</f>
        <v>Critical</v>
      </c>
    </row>
    <row r="1837" spans="1:27" x14ac:dyDescent="0.25">
      <c r="A1837">
        <v>1836</v>
      </c>
      <c r="B1837" t="s">
        <v>27</v>
      </c>
      <c r="C1837" t="s">
        <v>38</v>
      </c>
      <c r="D1837" t="s">
        <v>34</v>
      </c>
      <c r="E1837" t="s">
        <v>30</v>
      </c>
      <c r="F1837" t="s">
        <v>36</v>
      </c>
      <c r="G1837">
        <v>5</v>
      </c>
      <c r="H1837">
        <v>102</v>
      </c>
      <c r="I1837">
        <v>1</v>
      </c>
      <c r="J1837">
        <v>4</v>
      </c>
      <c r="K1837">
        <v>4</v>
      </c>
      <c r="L1837" s="6">
        <v>155036.06</v>
      </c>
      <c r="M1837">
        <v>6</v>
      </c>
      <c r="N1837" s="7">
        <f>[1]Settings!$B$3*K1837</f>
        <v>1</v>
      </c>
      <c r="O1837">
        <v>0</v>
      </c>
      <c r="P1837" s="8">
        <f t="shared" si="140"/>
        <v>0.25</v>
      </c>
      <c r="Q1837" s="7">
        <f t="shared" si="141"/>
        <v>0.06</v>
      </c>
      <c r="R1837" s="8">
        <f t="shared" si="142"/>
        <v>0</v>
      </c>
      <c r="S1837" s="8">
        <f t="shared" si="143"/>
        <v>0</v>
      </c>
      <c r="T1837" s="9">
        <v>0.20504285972935199</v>
      </c>
      <c r="U1837">
        <v>0</v>
      </c>
      <c r="V1837" s="8">
        <f t="shared" si="144"/>
        <v>0</v>
      </c>
      <c r="W1837">
        <f>IF(V1837&gt;=[1]Settings!$B$2,1,0)</f>
        <v>0</v>
      </c>
      <c r="X1837" s="9">
        <v>3.0784754082560501E-2</v>
      </c>
      <c r="Y1837" t="s">
        <v>32</v>
      </c>
      <c r="Z1837">
        <f>IF(X1837&gt;=[1]Settings!$B$4,1,0)</f>
        <v>0</v>
      </c>
      <c r="AA1837" t="str">
        <f>IF(X1837&gt;=[1]Settings!$B$7,"Critical",IF(X1837&gt;=[1]Settings!$B$6,"High",IF(X1837&gt;=[1]Settings!$B$5,"Moderate","Low")))</f>
        <v>Low</v>
      </c>
    </row>
    <row r="1838" spans="1:27" x14ac:dyDescent="0.25">
      <c r="A1838">
        <v>1837</v>
      </c>
      <c r="B1838" t="s">
        <v>27</v>
      </c>
      <c r="C1838" t="s">
        <v>38</v>
      </c>
      <c r="D1838" t="s">
        <v>29</v>
      </c>
      <c r="E1838" t="s">
        <v>30</v>
      </c>
      <c r="F1838" t="s">
        <v>36</v>
      </c>
      <c r="G1838">
        <v>3</v>
      </c>
      <c r="H1838">
        <v>832</v>
      </c>
      <c r="I1838">
        <v>100</v>
      </c>
      <c r="J1838">
        <v>10</v>
      </c>
      <c r="K1838">
        <v>10</v>
      </c>
      <c r="L1838" s="6">
        <v>501381.94</v>
      </c>
      <c r="M1838">
        <v>5</v>
      </c>
      <c r="N1838" s="7">
        <f>[1]Settings!$B$3*K1838</f>
        <v>2.5</v>
      </c>
      <c r="O1838">
        <v>12</v>
      </c>
      <c r="P1838" s="8">
        <f t="shared" si="140"/>
        <v>10</v>
      </c>
      <c r="Q1838" s="7">
        <f t="shared" si="141"/>
        <v>5</v>
      </c>
      <c r="R1838" s="8">
        <f t="shared" si="142"/>
        <v>1.4423076923076923</v>
      </c>
      <c r="S1838" s="8">
        <f t="shared" si="143"/>
        <v>4.8</v>
      </c>
      <c r="T1838" s="9">
        <v>0.59202778135720802</v>
      </c>
      <c r="U1838">
        <v>46</v>
      </c>
      <c r="V1838" s="8">
        <f t="shared" si="144"/>
        <v>5.5288461538461542</v>
      </c>
      <c r="W1838">
        <f>IF(V1838&gt;=[1]Settings!$B$2,1,0)</f>
        <v>1</v>
      </c>
      <c r="X1838" s="9">
        <v>0.85402303934097301</v>
      </c>
      <c r="Y1838" t="s">
        <v>32</v>
      </c>
      <c r="Z1838">
        <f>IF(X1838&gt;=[1]Settings!$B$4,1,0)</f>
        <v>1</v>
      </c>
      <c r="AA1838" t="str">
        <f>IF(X1838&gt;=[1]Settings!$B$7,"Critical",IF(X1838&gt;=[1]Settings!$B$6,"High",IF(X1838&gt;=[1]Settings!$B$5,"Moderate","Low")))</f>
        <v>Critical</v>
      </c>
    </row>
    <row r="1839" spans="1:27" x14ac:dyDescent="0.25">
      <c r="A1839">
        <v>1838</v>
      </c>
      <c r="B1839" t="s">
        <v>27</v>
      </c>
      <c r="C1839" t="s">
        <v>33</v>
      </c>
      <c r="D1839" t="s">
        <v>34</v>
      </c>
      <c r="E1839" t="s">
        <v>42</v>
      </c>
      <c r="F1839" t="s">
        <v>36</v>
      </c>
      <c r="G1839">
        <v>1</v>
      </c>
      <c r="H1839">
        <v>265</v>
      </c>
      <c r="I1839">
        <v>24</v>
      </c>
      <c r="J1839">
        <v>7</v>
      </c>
      <c r="K1839">
        <v>4</v>
      </c>
      <c r="L1839" s="6">
        <v>276089.73</v>
      </c>
      <c r="M1839">
        <v>14</v>
      </c>
      <c r="N1839" s="7">
        <f>[1]Settings!$B$3*K1839</f>
        <v>1</v>
      </c>
      <c r="O1839">
        <v>0</v>
      </c>
      <c r="P1839" s="8">
        <f t="shared" si="140"/>
        <v>3.4285714285714284</v>
      </c>
      <c r="Q1839" s="7">
        <f t="shared" si="141"/>
        <v>3.36</v>
      </c>
      <c r="R1839" s="8">
        <f t="shared" si="142"/>
        <v>0</v>
      </c>
      <c r="S1839" s="8">
        <f t="shared" si="143"/>
        <v>0</v>
      </c>
      <c r="T1839" s="9">
        <v>0.30692189297572198</v>
      </c>
      <c r="U1839">
        <v>2</v>
      </c>
      <c r="V1839" s="8">
        <f t="shared" si="144"/>
        <v>0.75471698113207553</v>
      </c>
      <c r="W1839">
        <f>IF(V1839&gt;=[1]Settings!$B$2,1,0)</f>
        <v>0</v>
      </c>
      <c r="X1839" s="9">
        <v>3.5213395953178399E-2</v>
      </c>
      <c r="Y1839" t="s">
        <v>32</v>
      </c>
      <c r="Z1839">
        <f>IF(X1839&gt;=[1]Settings!$B$4,1,0)</f>
        <v>0</v>
      </c>
      <c r="AA1839" t="str">
        <f>IF(X1839&gt;=[1]Settings!$B$7,"Critical",IF(X1839&gt;=[1]Settings!$B$6,"High",IF(X1839&gt;=[1]Settings!$B$5,"Moderate","Low")))</f>
        <v>Low</v>
      </c>
    </row>
    <row r="1840" spans="1:27" x14ac:dyDescent="0.25">
      <c r="A1840">
        <v>1839</v>
      </c>
      <c r="B1840" t="s">
        <v>27</v>
      </c>
      <c r="C1840" t="s">
        <v>28</v>
      </c>
      <c r="D1840" t="s">
        <v>30</v>
      </c>
      <c r="E1840" t="s">
        <v>30</v>
      </c>
      <c r="F1840" t="s">
        <v>31</v>
      </c>
      <c r="G1840">
        <v>2</v>
      </c>
      <c r="H1840">
        <v>438</v>
      </c>
      <c r="I1840">
        <v>54</v>
      </c>
      <c r="J1840">
        <v>9</v>
      </c>
      <c r="K1840">
        <v>7</v>
      </c>
      <c r="L1840" s="6">
        <v>496044.89</v>
      </c>
      <c r="M1840">
        <v>9</v>
      </c>
      <c r="N1840" s="7">
        <f>[1]Settings!$B$3*K1840</f>
        <v>1.75</v>
      </c>
      <c r="O1840">
        <v>3</v>
      </c>
      <c r="P1840" s="8">
        <f t="shared" si="140"/>
        <v>6</v>
      </c>
      <c r="Q1840" s="7">
        <f t="shared" si="141"/>
        <v>4.8600000000000003</v>
      </c>
      <c r="R1840" s="8">
        <f t="shared" si="142"/>
        <v>0.68493150684931503</v>
      </c>
      <c r="S1840" s="8">
        <f t="shared" si="143"/>
        <v>1.7142857142857142</v>
      </c>
      <c r="T1840" s="9">
        <v>0.18810212321633599</v>
      </c>
      <c r="U1840">
        <v>2</v>
      </c>
      <c r="V1840" s="8">
        <f t="shared" si="144"/>
        <v>0.45662100456621002</v>
      </c>
      <c r="W1840">
        <f>IF(V1840&gt;=[1]Settings!$B$2,1,0)</f>
        <v>0</v>
      </c>
      <c r="X1840" s="9">
        <v>0.36188754439353898</v>
      </c>
      <c r="Y1840" t="s">
        <v>32</v>
      </c>
      <c r="Z1840">
        <f>IF(X1840&gt;=[1]Settings!$B$4,1,0)</f>
        <v>0</v>
      </c>
      <c r="AA1840" t="str">
        <f>IF(X1840&gt;=[1]Settings!$B$7,"Critical",IF(X1840&gt;=[1]Settings!$B$6,"High",IF(X1840&gt;=[1]Settings!$B$5,"Moderate","Low")))</f>
        <v>Moderate</v>
      </c>
    </row>
    <row r="1841" spans="1:27" x14ac:dyDescent="0.25">
      <c r="A1841">
        <v>1840</v>
      </c>
      <c r="B1841" t="s">
        <v>27</v>
      </c>
      <c r="C1841" t="s">
        <v>37</v>
      </c>
      <c r="D1841" t="s">
        <v>29</v>
      </c>
      <c r="E1841" t="s">
        <v>35</v>
      </c>
      <c r="F1841" t="s">
        <v>39</v>
      </c>
      <c r="G1841">
        <v>4</v>
      </c>
      <c r="H1841">
        <v>143</v>
      </c>
      <c r="I1841">
        <v>3</v>
      </c>
      <c r="J1841">
        <v>5</v>
      </c>
      <c r="K1841">
        <v>7</v>
      </c>
      <c r="L1841" s="6">
        <v>368275.94</v>
      </c>
      <c r="M1841">
        <v>8</v>
      </c>
      <c r="N1841" s="7">
        <f>[1]Settings!$B$3*K1841</f>
        <v>1.75</v>
      </c>
      <c r="O1841">
        <v>0</v>
      </c>
      <c r="P1841" s="8">
        <f t="shared" si="140"/>
        <v>0.6</v>
      </c>
      <c r="Q1841" s="7">
        <f t="shared" si="141"/>
        <v>0.24</v>
      </c>
      <c r="R1841" s="8">
        <f t="shared" si="142"/>
        <v>0</v>
      </c>
      <c r="S1841" s="8">
        <f t="shared" si="143"/>
        <v>0</v>
      </c>
      <c r="T1841" s="9">
        <v>4.41438943887403E-2</v>
      </c>
      <c r="U1841">
        <v>0</v>
      </c>
      <c r="V1841" s="8">
        <f t="shared" si="144"/>
        <v>0</v>
      </c>
      <c r="W1841">
        <f>IF(V1841&gt;=[1]Settings!$B$2,1,0)</f>
        <v>0</v>
      </c>
      <c r="X1841" s="9">
        <v>4.1507039219141E-2</v>
      </c>
      <c r="Y1841" t="s">
        <v>32</v>
      </c>
      <c r="Z1841">
        <f>IF(X1841&gt;=[1]Settings!$B$4,1,0)</f>
        <v>0</v>
      </c>
      <c r="AA1841" t="str">
        <f>IF(X1841&gt;=[1]Settings!$B$7,"Critical",IF(X1841&gt;=[1]Settings!$B$6,"High",IF(X1841&gt;=[1]Settings!$B$5,"Moderate","Low")))</f>
        <v>Low</v>
      </c>
    </row>
    <row r="1842" spans="1:27" x14ac:dyDescent="0.25">
      <c r="A1842">
        <v>1841</v>
      </c>
      <c r="B1842" t="s">
        <v>27</v>
      </c>
      <c r="C1842" t="s">
        <v>38</v>
      </c>
      <c r="D1842" t="s">
        <v>30</v>
      </c>
      <c r="E1842" t="s">
        <v>42</v>
      </c>
      <c r="F1842" t="s">
        <v>31</v>
      </c>
      <c r="G1842">
        <v>4</v>
      </c>
      <c r="H1842">
        <v>151</v>
      </c>
      <c r="I1842">
        <v>58</v>
      </c>
      <c r="J1842">
        <v>5</v>
      </c>
      <c r="K1842">
        <v>4</v>
      </c>
      <c r="L1842" s="6">
        <v>205339.64</v>
      </c>
      <c r="M1842">
        <v>11</v>
      </c>
      <c r="N1842" s="7">
        <f>[1]Settings!$B$3*K1842</f>
        <v>1</v>
      </c>
      <c r="O1842">
        <v>2</v>
      </c>
      <c r="P1842" s="8">
        <f t="shared" si="140"/>
        <v>11.6</v>
      </c>
      <c r="Q1842" s="7">
        <f t="shared" si="141"/>
        <v>6.38</v>
      </c>
      <c r="R1842" s="8">
        <f t="shared" si="142"/>
        <v>1.3245033112582782</v>
      </c>
      <c r="S1842" s="8">
        <f t="shared" si="143"/>
        <v>2</v>
      </c>
      <c r="T1842" s="9">
        <v>0.63815366899336601</v>
      </c>
      <c r="U1842">
        <v>3</v>
      </c>
      <c r="V1842" s="8">
        <f t="shared" si="144"/>
        <v>1.9867549668874172</v>
      </c>
      <c r="W1842">
        <f>IF(V1842&gt;=[1]Settings!$B$2,1,0)</f>
        <v>0</v>
      </c>
      <c r="X1842" s="9">
        <v>0.19816020131111201</v>
      </c>
      <c r="Y1842" t="s">
        <v>32</v>
      </c>
      <c r="Z1842">
        <f>IF(X1842&gt;=[1]Settings!$B$4,1,0)</f>
        <v>0</v>
      </c>
      <c r="AA1842" t="str">
        <f>IF(X1842&gt;=[1]Settings!$B$7,"Critical",IF(X1842&gt;=[1]Settings!$B$6,"High",IF(X1842&gt;=[1]Settings!$B$5,"Moderate","Low")))</f>
        <v>Low</v>
      </c>
    </row>
    <row r="1843" spans="1:27" x14ac:dyDescent="0.25">
      <c r="A1843">
        <v>1842</v>
      </c>
      <c r="B1843" t="s">
        <v>27</v>
      </c>
      <c r="C1843" t="s">
        <v>33</v>
      </c>
      <c r="D1843" t="s">
        <v>34</v>
      </c>
      <c r="E1843" t="s">
        <v>30</v>
      </c>
      <c r="F1843" t="s">
        <v>39</v>
      </c>
      <c r="G1843">
        <v>5</v>
      </c>
      <c r="H1843">
        <v>765</v>
      </c>
      <c r="I1843">
        <v>75</v>
      </c>
      <c r="J1843">
        <v>16</v>
      </c>
      <c r="K1843">
        <v>6</v>
      </c>
      <c r="L1843" s="6">
        <v>1029721.81</v>
      </c>
      <c r="M1843">
        <v>10</v>
      </c>
      <c r="N1843" s="7">
        <f>[1]Settings!$B$3*K1843</f>
        <v>1.5</v>
      </c>
      <c r="O1843">
        <v>0</v>
      </c>
      <c r="P1843" s="8">
        <f t="shared" si="140"/>
        <v>4.6875</v>
      </c>
      <c r="Q1843" s="7">
        <f t="shared" si="141"/>
        <v>7.5</v>
      </c>
      <c r="R1843" s="8">
        <f t="shared" si="142"/>
        <v>0</v>
      </c>
      <c r="S1843" s="8">
        <f t="shared" si="143"/>
        <v>0</v>
      </c>
      <c r="T1843" s="9">
        <v>0.24612482082019399</v>
      </c>
      <c r="U1843">
        <v>5</v>
      </c>
      <c r="V1843" s="8">
        <f t="shared" si="144"/>
        <v>0.65359477124183007</v>
      </c>
      <c r="W1843">
        <f>IF(V1843&gt;=[1]Settings!$B$2,1,0)</f>
        <v>0</v>
      </c>
      <c r="X1843" s="9">
        <v>4.1142109781503698E-2</v>
      </c>
      <c r="Y1843" t="s">
        <v>32</v>
      </c>
      <c r="Z1843">
        <f>IF(X1843&gt;=[1]Settings!$B$4,1,0)</f>
        <v>0</v>
      </c>
      <c r="AA1843" t="str">
        <f>IF(X1843&gt;=[1]Settings!$B$7,"Critical",IF(X1843&gt;=[1]Settings!$B$6,"High",IF(X1843&gt;=[1]Settings!$B$5,"Moderate","Low")))</f>
        <v>Low</v>
      </c>
    </row>
    <row r="1844" spans="1:27" x14ac:dyDescent="0.25">
      <c r="A1844">
        <v>1843</v>
      </c>
      <c r="B1844" t="s">
        <v>27</v>
      </c>
      <c r="C1844" t="s">
        <v>38</v>
      </c>
      <c r="D1844" t="s">
        <v>29</v>
      </c>
      <c r="E1844" t="s">
        <v>30</v>
      </c>
      <c r="F1844" t="s">
        <v>36</v>
      </c>
      <c r="G1844">
        <v>2</v>
      </c>
      <c r="H1844">
        <v>418</v>
      </c>
      <c r="I1844">
        <v>39</v>
      </c>
      <c r="J1844">
        <v>9</v>
      </c>
      <c r="K1844">
        <v>6</v>
      </c>
      <c r="L1844" s="6">
        <v>539817.51</v>
      </c>
      <c r="M1844">
        <v>9</v>
      </c>
      <c r="N1844" s="7">
        <f>[1]Settings!$B$3*K1844</f>
        <v>1.5</v>
      </c>
      <c r="O1844">
        <v>2</v>
      </c>
      <c r="P1844" s="8">
        <f t="shared" si="140"/>
        <v>4.333333333333333</v>
      </c>
      <c r="Q1844" s="7">
        <f t="shared" si="141"/>
        <v>3.51</v>
      </c>
      <c r="R1844" s="8">
        <f t="shared" si="142"/>
        <v>0.4784688995215311</v>
      </c>
      <c r="S1844" s="8">
        <f t="shared" si="143"/>
        <v>1.3333333333333333</v>
      </c>
      <c r="T1844" s="9">
        <v>0.17618960001438699</v>
      </c>
      <c r="U1844">
        <v>3</v>
      </c>
      <c r="V1844" s="8">
        <f t="shared" si="144"/>
        <v>0.71770334928229662</v>
      </c>
      <c r="W1844">
        <f>IF(V1844&gt;=[1]Settings!$B$2,1,0)</f>
        <v>0</v>
      </c>
      <c r="X1844" s="9">
        <v>0.14498920738697099</v>
      </c>
      <c r="Y1844" t="s">
        <v>32</v>
      </c>
      <c r="Z1844">
        <f>IF(X1844&gt;=[1]Settings!$B$4,1,0)</f>
        <v>0</v>
      </c>
      <c r="AA1844" t="str">
        <f>IF(X1844&gt;=[1]Settings!$B$7,"Critical",IF(X1844&gt;=[1]Settings!$B$6,"High",IF(X1844&gt;=[1]Settings!$B$5,"Moderate","Low")))</f>
        <v>Low</v>
      </c>
    </row>
    <row r="1845" spans="1:27" x14ac:dyDescent="0.25">
      <c r="A1845">
        <v>1844</v>
      </c>
      <c r="B1845" t="s">
        <v>41</v>
      </c>
      <c r="C1845" t="s">
        <v>40</v>
      </c>
      <c r="D1845" t="s">
        <v>34</v>
      </c>
      <c r="E1845" t="s">
        <v>42</v>
      </c>
      <c r="F1845" t="s">
        <v>36</v>
      </c>
      <c r="G1845">
        <v>4</v>
      </c>
      <c r="H1845">
        <v>547</v>
      </c>
      <c r="I1845">
        <v>77</v>
      </c>
      <c r="J1845">
        <v>8</v>
      </c>
      <c r="K1845">
        <v>9</v>
      </c>
      <c r="L1845" s="6">
        <v>778178.79</v>
      </c>
      <c r="M1845">
        <v>5</v>
      </c>
      <c r="N1845" s="7">
        <f>[1]Settings!$B$3*K1845</f>
        <v>2.25</v>
      </c>
      <c r="O1845">
        <v>3</v>
      </c>
      <c r="P1845" s="8">
        <f t="shared" si="140"/>
        <v>9.625</v>
      </c>
      <c r="Q1845" s="7">
        <f t="shared" si="141"/>
        <v>3.85</v>
      </c>
      <c r="R1845" s="8">
        <f t="shared" si="142"/>
        <v>0.54844606946983543</v>
      </c>
      <c r="S1845" s="8">
        <f t="shared" si="143"/>
        <v>1.3333333333333333</v>
      </c>
      <c r="T1845" s="9">
        <v>0.30867533013158299</v>
      </c>
      <c r="U1845">
        <v>6</v>
      </c>
      <c r="V1845" s="8">
        <f t="shared" si="144"/>
        <v>1.0968921389396709</v>
      </c>
      <c r="W1845">
        <f>IF(V1845&gt;=[1]Settings!$B$2,1,0)</f>
        <v>0</v>
      </c>
      <c r="X1845" s="9">
        <v>0.45423713326454201</v>
      </c>
      <c r="Y1845" t="s">
        <v>43</v>
      </c>
      <c r="Z1845">
        <f>IF(X1845&gt;=[1]Settings!$B$4,1,0)</f>
        <v>0</v>
      </c>
      <c r="AA1845" t="str">
        <f>IF(X1845&gt;=[1]Settings!$B$7,"Critical",IF(X1845&gt;=[1]Settings!$B$6,"High",IF(X1845&gt;=[1]Settings!$B$5,"Moderate","Low")))</f>
        <v>Moderate</v>
      </c>
    </row>
    <row r="1846" spans="1:27" x14ac:dyDescent="0.25">
      <c r="A1846">
        <v>1845</v>
      </c>
      <c r="B1846" t="s">
        <v>27</v>
      </c>
      <c r="C1846" t="s">
        <v>38</v>
      </c>
      <c r="D1846" t="s">
        <v>34</v>
      </c>
      <c r="E1846" t="s">
        <v>35</v>
      </c>
      <c r="F1846" t="s">
        <v>39</v>
      </c>
      <c r="G1846">
        <v>3</v>
      </c>
      <c r="H1846">
        <v>427</v>
      </c>
      <c r="I1846">
        <v>70</v>
      </c>
      <c r="J1846">
        <v>10</v>
      </c>
      <c r="K1846">
        <v>4</v>
      </c>
      <c r="L1846" s="6">
        <v>227166.92</v>
      </c>
      <c r="M1846">
        <v>5</v>
      </c>
      <c r="N1846" s="7">
        <f>[1]Settings!$B$3*K1846</f>
        <v>1</v>
      </c>
      <c r="O1846">
        <v>3</v>
      </c>
      <c r="P1846" s="8">
        <f t="shared" si="140"/>
        <v>7</v>
      </c>
      <c r="Q1846" s="7">
        <f t="shared" si="141"/>
        <v>3.5</v>
      </c>
      <c r="R1846" s="8">
        <f t="shared" si="142"/>
        <v>0.70257611241217799</v>
      </c>
      <c r="S1846" s="8">
        <f t="shared" si="143"/>
        <v>3</v>
      </c>
      <c r="T1846" s="9">
        <v>0.28542102223374399</v>
      </c>
      <c r="U1846">
        <v>1</v>
      </c>
      <c r="V1846" s="8">
        <f t="shared" si="144"/>
        <v>0.23419203747072601</v>
      </c>
      <c r="W1846">
        <f>IF(V1846&gt;=[1]Settings!$B$2,1,0)</f>
        <v>0</v>
      </c>
      <c r="X1846" s="9">
        <v>0.17248849570751201</v>
      </c>
      <c r="Y1846" t="s">
        <v>32</v>
      </c>
      <c r="Z1846">
        <f>IF(X1846&gt;=[1]Settings!$B$4,1,0)</f>
        <v>0</v>
      </c>
      <c r="AA1846" t="str">
        <f>IF(X1846&gt;=[1]Settings!$B$7,"Critical",IF(X1846&gt;=[1]Settings!$B$6,"High",IF(X1846&gt;=[1]Settings!$B$5,"Moderate","Low")))</f>
        <v>Low</v>
      </c>
    </row>
    <row r="1847" spans="1:27" x14ac:dyDescent="0.25">
      <c r="A1847">
        <v>1846</v>
      </c>
      <c r="B1847" t="s">
        <v>27</v>
      </c>
      <c r="C1847" t="s">
        <v>37</v>
      </c>
      <c r="D1847" t="s">
        <v>30</v>
      </c>
      <c r="E1847" t="s">
        <v>30</v>
      </c>
      <c r="F1847" t="s">
        <v>39</v>
      </c>
      <c r="G1847">
        <v>4</v>
      </c>
      <c r="H1847">
        <v>507</v>
      </c>
      <c r="I1847">
        <v>52</v>
      </c>
      <c r="J1847">
        <v>12</v>
      </c>
      <c r="K1847">
        <v>9</v>
      </c>
      <c r="L1847" s="6">
        <v>706602.78</v>
      </c>
      <c r="M1847">
        <v>10</v>
      </c>
      <c r="N1847" s="7">
        <f>[1]Settings!$B$3*K1847</f>
        <v>2.25</v>
      </c>
      <c r="O1847">
        <v>2</v>
      </c>
      <c r="P1847" s="8">
        <f t="shared" si="140"/>
        <v>4.333333333333333</v>
      </c>
      <c r="Q1847" s="7">
        <f t="shared" si="141"/>
        <v>5.2</v>
      </c>
      <c r="R1847" s="8">
        <f t="shared" si="142"/>
        <v>0.39447731755424065</v>
      </c>
      <c r="S1847" s="8">
        <f t="shared" si="143"/>
        <v>0.88888888888888884</v>
      </c>
      <c r="T1847" s="9">
        <v>0.25513235326717798</v>
      </c>
      <c r="U1847">
        <v>20</v>
      </c>
      <c r="V1847" s="8">
        <f t="shared" si="144"/>
        <v>3.9447731755424065</v>
      </c>
      <c r="W1847">
        <f>IF(V1847&gt;=[1]Settings!$B$2,1,0)</f>
        <v>1</v>
      </c>
      <c r="X1847" s="9">
        <v>0.104856789112091</v>
      </c>
      <c r="Y1847" t="s">
        <v>32</v>
      </c>
      <c r="Z1847">
        <f>IF(X1847&gt;=[1]Settings!$B$4,1,0)</f>
        <v>0</v>
      </c>
      <c r="AA1847" t="str">
        <f>IF(X1847&gt;=[1]Settings!$B$7,"Critical",IF(X1847&gt;=[1]Settings!$B$6,"High",IF(X1847&gt;=[1]Settings!$B$5,"Moderate","Low")))</f>
        <v>Low</v>
      </c>
    </row>
    <row r="1848" spans="1:27" x14ac:dyDescent="0.25">
      <c r="A1848">
        <v>1847</v>
      </c>
      <c r="B1848" t="s">
        <v>41</v>
      </c>
      <c r="C1848" t="s">
        <v>44</v>
      </c>
      <c r="D1848" t="s">
        <v>34</v>
      </c>
      <c r="E1848" t="s">
        <v>35</v>
      </c>
      <c r="F1848" t="s">
        <v>39</v>
      </c>
      <c r="G1848">
        <v>4</v>
      </c>
      <c r="H1848">
        <v>570</v>
      </c>
      <c r="I1848">
        <v>28</v>
      </c>
      <c r="J1848">
        <v>9</v>
      </c>
      <c r="K1848">
        <v>9</v>
      </c>
      <c r="L1848" s="6">
        <v>839734.65</v>
      </c>
      <c r="M1848">
        <v>11</v>
      </c>
      <c r="N1848" s="7">
        <f>[1]Settings!$B$3*K1848</f>
        <v>2.25</v>
      </c>
      <c r="O1848">
        <v>5</v>
      </c>
      <c r="P1848" s="8">
        <f t="shared" si="140"/>
        <v>3.1111111111111112</v>
      </c>
      <c r="Q1848" s="7">
        <f t="shared" si="141"/>
        <v>3.08</v>
      </c>
      <c r="R1848" s="8">
        <f t="shared" si="142"/>
        <v>0.8771929824561403</v>
      </c>
      <c r="S1848" s="8">
        <f t="shared" si="143"/>
        <v>2.2222222222222223</v>
      </c>
      <c r="T1848" s="9">
        <v>0.22691038691954099</v>
      </c>
      <c r="U1848">
        <v>4</v>
      </c>
      <c r="V1848" s="8">
        <f t="shared" si="144"/>
        <v>0.70175438596491224</v>
      </c>
      <c r="W1848">
        <f>IF(V1848&gt;=[1]Settings!$B$2,1,0)</f>
        <v>0</v>
      </c>
      <c r="X1848" s="9">
        <v>0.1817357391119</v>
      </c>
      <c r="Y1848" t="s">
        <v>43</v>
      </c>
      <c r="Z1848">
        <f>IF(X1848&gt;=[1]Settings!$B$4,1,0)</f>
        <v>0</v>
      </c>
      <c r="AA1848" t="str">
        <f>IF(X1848&gt;=[1]Settings!$B$7,"Critical",IF(X1848&gt;=[1]Settings!$B$6,"High",IF(X1848&gt;=[1]Settings!$B$5,"Moderate","Low")))</f>
        <v>Low</v>
      </c>
    </row>
    <row r="1849" spans="1:27" x14ac:dyDescent="0.25">
      <c r="A1849">
        <v>1848</v>
      </c>
      <c r="B1849" t="s">
        <v>27</v>
      </c>
      <c r="C1849" t="s">
        <v>37</v>
      </c>
      <c r="D1849" t="s">
        <v>29</v>
      </c>
      <c r="E1849" t="s">
        <v>35</v>
      </c>
      <c r="F1849" t="s">
        <v>36</v>
      </c>
      <c r="G1849">
        <v>2</v>
      </c>
      <c r="H1849">
        <v>533</v>
      </c>
      <c r="I1849">
        <v>58</v>
      </c>
      <c r="J1849">
        <v>7</v>
      </c>
      <c r="K1849">
        <v>11</v>
      </c>
      <c r="L1849" s="6">
        <v>534967.24</v>
      </c>
      <c r="M1849">
        <v>4</v>
      </c>
      <c r="N1849" s="7">
        <f>[1]Settings!$B$3*K1849</f>
        <v>2.75</v>
      </c>
      <c r="O1849">
        <v>2</v>
      </c>
      <c r="P1849" s="8">
        <f t="shared" si="140"/>
        <v>8.2857142857142865</v>
      </c>
      <c r="Q1849" s="7">
        <f t="shared" si="141"/>
        <v>2.3199999999999998</v>
      </c>
      <c r="R1849" s="8">
        <f t="shared" si="142"/>
        <v>0.37523452157598497</v>
      </c>
      <c r="S1849" s="8">
        <f t="shared" si="143"/>
        <v>0.72727272727272729</v>
      </c>
      <c r="T1849" s="9">
        <v>0.15909622087202199</v>
      </c>
      <c r="U1849">
        <v>7</v>
      </c>
      <c r="V1849" s="8">
        <f t="shared" si="144"/>
        <v>1.3133208255159474</v>
      </c>
      <c r="W1849">
        <f>IF(V1849&gt;=[1]Settings!$B$2,1,0)</f>
        <v>0</v>
      </c>
      <c r="X1849" s="9">
        <v>0.376507937908173</v>
      </c>
      <c r="Y1849" t="s">
        <v>32</v>
      </c>
      <c r="Z1849">
        <f>IF(X1849&gt;=[1]Settings!$B$4,1,0)</f>
        <v>0</v>
      </c>
      <c r="AA1849" t="str">
        <f>IF(X1849&gt;=[1]Settings!$B$7,"Critical",IF(X1849&gt;=[1]Settings!$B$6,"High",IF(X1849&gt;=[1]Settings!$B$5,"Moderate","Low")))</f>
        <v>Moderate</v>
      </c>
    </row>
    <row r="1850" spans="1:27" x14ac:dyDescent="0.25">
      <c r="A1850">
        <v>1849</v>
      </c>
      <c r="B1850" t="s">
        <v>27</v>
      </c>
      <c r="C1850" t="s">
        <v>44</v>
      </c>
      <c r="D1850" t="s">
        <v>34</v>
      </c>
      <c r="E1850" t="s">
        <v>30</v>
      </c>
      <c r="F1850" t="s">
        <v>31</v>
      </c>
      <c r="G1850">
        <v>3</v>
      </c>
      <c r="H1850">
        <v>748</v>
      </c>
      <c r="I1850">
        <v>83</v>
      </c>
      <c r="J1850">
        <v>12</v>
      </c>
      <c r="K1850">
        <v>11</v>
      </c>
      <c r="L1850" s="6">
        <v>1116062.26</v>
      </c>
      <c r="M1850">
        <v>10</v>
      </c>
      <c r="N1850" s="7">
        <f>[1]Settings!$B$3*K1850</f>
        <v>2.75</v>
      </c>
      <c r="O1850">
        <v>5</v>
      </c>
      <c r="P1850" s="8">
        <f t="shared" si="140"/>
        <v>6.916666666666667</v>
      </c>
      <c r="Q1850" s="7">
        <f t="shared" si="141"/>
        <v>8.3000000000000007</v>
      </c>
      <c r="R1850" s="8">
        <f t="shared" si="142"/>
        <v>0.66844919786096257</v>
      </c>
      <c r="S1850" s="8">
        <f t="shared" si="143"/>
        <v>1.8181818181818181</v>
      </c>
      <c r="T1850" s="9">
        <v>0.46455428237113999</v>
      </c>
      <c r="U1850">
        <v>21</v>
      </c>
      <c r="V1850" s="8">
        <f t="shared" si="144"/>
        <v>2.8074866310160429</v>
      </c>
      <c r="W1850">
        <f>IF(V1850&gt;=[1]Settings!$B$2,1,0)</f>
        <v>1</v>
      </c>
      <c r="X1850" s="9">
        <v>0.39972004294395502</v>
      </c>
      <c r="Y1850" t="s">
        <v>32</v>
      </c>
      <c r="Z1850">
        <f>IF(X1850&gt;=[1]Settings!$B$4,1,0)</f>
        <v>0</v>
      </c>
      <c r="AA1850" t="str">
        <f>IF(X1850&gt;=[1]Settings!$B$7,"Critical",IF(X1850&gt;=[1]Settings!$B$6,"High",IF(X1850&gt;=[1]Settings!$B$5,"Moderate","Low")))</f>
        <v>Moderate</v>
      </c>
    </row>
    <row r="1851" spans="1:27" x14ac:dyDescent="0.25">
      <c r="A1851">
        <v>1850</v>
      </c>
      <c r="B1851" t="s">
        <v>41</v>
      </c>
      <c r="C1851" t="s">
        <v>28</v>
      </c>
      <c r="D1851" t="s">
        <v>30</v>
      </c>
      <c r="E1851" t="s">
        <v>35</v>
      </c>
      <c r="F1851" t="s">
        <v>36</v>
      </c>
      <c r="G1851">
        <v>2</v>
      </c>
      <c r="H1851">
        <v>598</v>
      </c>
      <c r="I1851">
        <v>54</v>
      </c>
      <c r="J1851">
        <v>10</v>
      </c>
      <c r="K1851">
        <v>11</v>
      </c>
      <c r="L1851" s="6">
        <v>1134803.1000000001</v>
      </c>
      <c r="M1851">
        <v>15</v>
      </c>
      <c r="N1851" s="7">
        <f>[1]Settings!$B$3*K1851</f>
        <v>2.75</v>
      </c>
      <c r="O1851">
        <v>7</v>
      </c>
      <c r="P1851" s="8">
        <f t="shared" si="140"/>
        <v>5.4</v>
      </c>
      <c r="Q1851" s="7">
        <f t="shared" si="141"/>
        <v>8.1</v>
      </c>
      <c r="R1851" s="8">
        <f t="shared" si="142"/>
        <v>1.1705685618729098</v>
      </c>
      <c r="S1851" s="8">
        <f t="shared" si="143"/>
        <v>2.5454545454545454</v>
      </c>
      <c r="T1851" s="9">
        <v>0.45742127766684298</v>
      </c>
      <c r="U1851">
        <v>22</v>
      </c>
      <c r="V1851" s="8">
        <f t="shared" si="144"/>
        <v>3.6789297658862878</v>
      </c>
      <c r="W1851">
        <f>IF(V1851&gt;=[1]Settings!$B$2,1,0)</f>
        <v>1</v>
      </c>
      <c r="X1851" s="9">
        <v>0.60921156406402599</v>
      </c>
      <c r="Y1851" t="s">
        <v>43</v>
      </c>
      <c r="Z1851">
        <f>IF(X1851&gt;=[1]Settings!$B$4,1,0)</f>
        <v>1</v>
      </c>
      <c r="AA1851" t="str">
        <f>IF(X1851&gt;=[1]Settings!$B$7,"Critical",IF(X1851&gt;=[1]Settings!$B$6,"High",IF(X1851&gt;=[1]Settings!$B$5,"Moderate","Low")))</f>
        <v>High</v>
      </c>
    </row>
    <row r="1852" spans="1:27" x14ac:dyDescent="0.25">
      <c r="A1852">
        <v>1851</v>
      </c>
      <c r="B1852" t="s">
        <v>27</v>
      </c>
      <c r="C1852" t="s">
        <v>44</v>
      </c>
      <c r="D1852" t="s">
        <v>30</v>
      </c>
      <c r="E1852" t="s">
        <v>35</v>
      </c>
      <c r="F1852" t="s">
        <v>31</v>
      </c>
      <c r="G1852">
        <v>3</v>
      </c>
      <c r="H1852">
        <v>1046</v>
      </c>
      <c r="I1852">
        <v>99</v>
      </c>
      <c r="J1852">
        <v>20</v>
      </c>
      <c r="K1852">
        <v>19</v>
      </c>
      <c r="L1852" s="6">
        <v>4866362.46</v>
      </c>
      <c r="M1852">
        <v>9</v>
      </c>
      <c r="N1852" s="7">
        <f>[1]Settings!$B$3*K1852</f>
        <v>4.75</v>
      </c>
      <c r="O1852">
        <v>50</v>
      </c>
      <c r="P1852" s="8">
        <f t="shared" si="140"/>
        <v>4.95</v>
      </c>
      <c r="Q1852" s="7">
        <f t="shared" si="141"/>
        <v>8.91</v>
      </c>
      <c r="R1852" s="8">
        <f t="shared" si="142"/>
        <v>4.7801147227533463</v>
      </c>
      <c r="S1852" s="8">
        <f t="shared" si="143"/>
        <v>10.526315789473685</v>
      </c>
      <c r="T1852" s="9">
        <v>0.96323944401254102</v>
      </c>
      <c r="U1852">
        <v>61</v>
      </c>
      <c r="V1852" s="8">
        <f t="shared" si="144"/>
        <v>5.8317399617590819</v>
      </c>
      <c r="W1852">
        <f>IF(V1852&gt;=[1]Settings!$B$2,1,0)</f>
        <v>1</v>
      </c>
      <c r="X1852" s="9">
        <v>0.986219882965088</v>
      </c>
      <c r="Y1852" t="s">
        <v>32</v>
      </c>
      <c r="Z1852">
        <f>IF(X1852&gt;=[1]Settings!$B$4,1,0)</f>
        <v>1</v>
      </c>
      <c r="AA1852" t="str">
        <f>IF(X1852&gt;=[1]Settings!$B$7,"Critical",IF(X1852&gt;=[1]Settings!$B$6,"High",IF(X1852&gt;=[1]Settings!$B$5,"Moderate","Low")))</f>
        <v>Critical</v>
      </c>
    </row>
    <row r="1853" spans="1:27" x14ac:dyDescent="0.25">
      <c r="A1853">
        <v>1852</v>
      </c>
      <c r="B1853" t="s">
        <v>27</v>
      </c>
      <c r="C1853" t="s">
        <v>40</v>
      </c>
      <c r="D1853" t="s">
        <v>29</v>
      </c>
      <c r="E1853" t="s">
        <v>30</v>
      </c>
      <c r="F1853" t="s">
        <v>36</v>
      </c>
      <c r="G1853">
        <v>2</v>
      </c>
      <c r="H1853">
        <v>519</v>
      </c>
      <c r="I1853">
        <v>46</v>
      </c>
      <c r="J1853">
        <v>16</v>
      </c>
      <c r="K1853">
        <v>11</v>
      </c>
      <c r="L1853" s="6">
        <v>1664639.33</v>
      </c>
      <c r="M1853">
        <v>3</v>
      </c>
      <c r="N1853" s="7">
        <f>[1]Settings!$B$3*K1853</f>
        <v>2.75</v>
      </c>
      <c r="O1853">
        <v>5</v>
      </c>
      <c r="P1853" s="8">
        <f t="shared" si="140"/>
        <v>2.875</v>
      </c>
      <c r="Q1853" s="7">
        <f t="shared" si="141"/>
        <v>1.38</v>
      </c>
      <c r="R1853" s="8">
        <f t="shared" si="142"/>
        <v>0.96339113680154143</v>
      </c>
      <c r="S1853" s="8">
        <f t="shared" si="143"/>
        <v>1.8181818181818181</v>
      </c>
      <c r="T1853" s="9">
        <v>0.30427013547041099</v>
      </c>
      <c r="U1853">
        <v>19</v>
      </c>
      <c r="V1853" s="8">
        <f t="shared" si="144"/>
        <v>3.6608863198458574</v>
      </c>
      <c r="W1853">
        <f>IF(V1853&gt;=[1]Settings!$B$2,1,0)</f>
        <v>1</v>
      </c>
      <c r="X1853" s="9">
        <v>0.39599251747131398</v>
      </c>
      <c r="Y1853" t="s">
        <v>32</v>
      </c>
      <c r="Z1853">
        <f>IF(X1853&gt;=[1]Settings!$B$4,1,0)</f>
        <v>0</v>
      </c>
      <c r="AA1853" t="str">
        <f>IF(X1853&gt;=[1]Settings!$B$7,"Critical",IF(X1853&gt;=[1]Settings!$B$6,"High",IF(X1853&gt;=[1]Settings!$B$5,"Moderate","Low")))</f>
        <v>Moderate</v>
      </c>
    </row>
    <row r="1854" spans="1:27" x14ac:dyDescent="0.25">
      <c r="A1854">
        <v>1853</v>
      </c>
      <c r="B1854" t="s">
        <v>27</v>
      </c>
      <c r="C1854" t="s">
        <v>33</v>
      </c>
      <c r="D1854" t="s">
        <v>34</v>
      </c>
      <c r="E1854" t="s">
        <v>35</v>
      </c>
      <c r="F1854" t="s">
        <v>36</v>
      </c>
      <c r="G1854">
        <v>2</v>
      </c>
      <c r="H1854">
        <v>617</v>
      </c>
      <c r="I1854">
        <v>54</v>
      </c>
      <c r="J1854">
        <v>8</v>
      </c>
      <c r="K1854">
        <v>6</v>
      </c>
      <c r="L1854" s="6">
        <v>439366.18</v>
      </c>
      <c r="M1854">
        <v>9</v>
      </c>
      <c r="N1854" s="7">
        <f>[1]Settings!$B$3*K1854</f>
        <v>1.5</v>
      </c>
      <c r="O1854">
        <v>4</v>
      </c>
      <c r="P1854" s="8">
        <f t="shared" si="140"/>
        <v>6.75</v>
      </c>
      <c r="Q1854" s="7">
        <f t="shared" si="141"/>
        <v>4.8600000000000003</v>
      </c>
      <c r="R1854" s="8">
        <f t="shared" si="142"/>
        <v>0.64829821717990277</v>
      </c>
      <c r="S1854" s="8">
        <f t="shared" si="143"/>
        <v>2.6666666666666665</v>
      </c>
      <c r="T1854" s="9">
        <v>0.26422441494417898</v>
      </c>
      <c r="U1854">
        <v>6</v>
      </c>
      <c r="V1854" s="8">
        <f t="shared" si="144"/>
        <v>0.97244732576985415</v>
      </c>
      <c r="W1854">
        <f>IF(V1854&gt;=[1]Settings!$B$2,1,0)</f>
        <v>0</v>
      </c>
      <c r="X1854" s="9">
        <v>0.23539221286773701</v>
      </c>
      <c r="Y1854" t="s">
        <v>32</v>
      </c>
      <c r="Z1854">
        <f>IF(X1854&gt;=[1]Settings!$B$4,1,0)</f>
        <v>0</v>
      </c>
      <c r="AA1854" t="str">
        <f>IF(X1854&gt;=[1]Settings!$B$7,"Critical",IF(X1854&gt;=[1]Settings!$B$6,"High",IF(X1854&gt;=[1]Settings!$B$5,"Moderate","Low")))</f>
        <v>Low</v>
      </c>
    </row>
    <row r="1855" spans="1:27" x14ac:dyDescent="0.25">
      <c r="A1855">
        <v>1854</v>
      </c>
      <c r="B1855" t="s">
        <v>41</v>
      </c>
      <c r="C1855" t="s">
        <v>28</v>
      </c>
      <c r="D1855" t="s">
        <v>34</v>
      </c>
      <c r="E1855" t="s">
        <v>30</v>
      </c>
      <c r="F1855" t="s">
        <v>36</v>
      </c>
      <c r="G1855">
        <v>2</v>
      </c>
      <c r="H1855">
        <v>524</v>
      </c>
      <c r="I1855">
        <v>53</v>
      </c>
      <c r="J1855">
        <v>7</v>
      </c>
      <c r="K1855">
        <v>9</v>
      </c>
      <c r="L1855" s="6">
        <v>373577.24</v>
      </c>
      <c r="M1855">
        <v>14</v>
      </c>
      <c r="N1855" s="7">
        <f>[1]Settings!$B$3*K1855</f>
        <v>2.25</v>
      </c>
      <c r="O1855">
        <v>7</v>
      </c>
      <c r="P1855" s="8">
        <f t="shared" si="140"/>
        <v>7.5714285714285712</v>
      </c>
      <c r="Q1855" s="7">
        <f t="shared" si="141"/>
        <v>7.42</v>
      </c>
      <c r="R1855" s="8">
        <f t="shared" si="142"/>
        <v>1.3358778625954197</v>
      </c>
      <c r="S1855" s="8">
        <f t="shared" si="143"/>
        <v>3.1111111111111112</v>
      </c>
      <c r="T1855" s="9">
        <v>0.42039239737534101</v>
      </c>
      <c r="U1855">
        <v>21</v>
      </c>
      <c r="V1855" s="8">
        <f t="shared" si="144"/>
        <v>4.0076335877862599</v>
      </c>
      <c r="W1855">
        <f>IF(V1855&gt;=[1]Settings!$B$2,1,0)</f>
        <v>1</v>
      </c>
      <c r="X1855" s="9">
        <v>0.55057144165039096</v>
      </c>
      <c r="Y1855" t="s">
        <v>43</v>
      </c>
      <c r="Z1855">
        <f>IF(X1855&gt;=[1]Settings!$B$4,1,0)</f>
        <v>1</v>
      </c>
      <c r="AA1855" t="str">
        <f>IF(X1855&gt;=[1]Settings!$B$7,"Critical",IF(X1855&gt;=[1]Settings!$B$6,"High",IF(X1855&gt;=[1]Settings!$B$5,"Moderate","Low")))</f>
        <v>Moderate</v>
      </c>
    </row>
    <row r="1856" spans="1:27" x14ac:dyDescent="0.25">
      <c r="A1856">
        <v>1855</v>
      </c>
      <c r="B1856" t="s">
        <v>27</v>
      </c>
      <c r="C1856" t="s">
        <v>28</v>
      </c>
      <c r="D1856" t="s">
        <v>29</v>
      </c>
      <c r="E1856" t="s">
        <v>35</v>
      </c>
      <c r="F1856" t="s">
        <v>39</v>
      </c>
      <c r="G1856">
        <v>2</v>
      </c>
      <c r="H1856">
        <v>314</v>
      </c>
      <c r="I1856">
        <v>56</v>
      </c>
      <c r="J1856">
        <v>8</v>
      </c>
      <c r="K1856">
        <v>5</v>
      </c>
      <c r="L1856" s="6">
        <v>383423.31</v>
      </c>
      <c r="M1856">
        <v>5</v>
      </c>
      <c r="N1856" s="7">
        <f>[1]Settings!$B$3*K1856</f>
        <v>1.25</v>
      </c>
      <c r="O1856">
        <v>1</v>
      </c>
      <c r="P1856" s="8">
        <f t="shared" si="140"/>
        <v>7</v>
      </c>
      <c r="Q1856" s="7">
        <f t="shared" si="141"/>
        <v>2.8</v>
      </c>
      <c r="R1856" s="8">
        <f t="shared" si="142"/>
        <v>0.31847133757961782</v>
      </c>
      <c r="S1856" s="8">
        <f t="shared" si="143"/>
        <v>0.8</v>
      </c>
      <c r="T1856" s="9">
        <v>0.19158191409046099</v>
      </c>
      <c r="U1856">
        <v>2</v>
      </c>
      <c r="V1856" s="8">
        <f t="shared" si="144"/>
        <v>0.63694267515923564</v>
      </c>
      <c r="W1856">
        <f>IF(V1856&gt;=[1]Settings!$B$2,1,0)</f>
        <v>0</v>
      </c>
      <c r="X1856" s="9">
        <v>0.10848673433065401</v>
      </c>
      <c r="Y1856" t="s">
        <v>32</v>
      </c>
      <c r="Z1856">
        <f>IF(X1856&gt;=[1]Settings!$B$4,1,0)</f>
        <v>0</v>
      </c>
      <c r="AA1856" t="str">
        <f>IF(X1856&gt;=[1]Settings!$B$7,"Critical",IF(X1856&gt;=[1]Settings!$B$6,"High",IF(X1856&gt;=[1]Settings!$B$5,"Moderate","Low")))</f>
        <v>Low</v>
      </c>
    </row>
    <row r="1857" spans="1:27" x14ac:dyDescent="0.25">
      <c r="A1857">
        <v>1856</v>
      </c>
      <c r="B1857" t="s">
        <v>41</v>
      </c>
      <c r="C1857" t="s">
        <v>40</v>
      </c>
      <c r="D1857" t="s">
        <v>30</v>
      </c>
      <c r="E1857" t="s">
        <v>30</v>
      </c>
      <c r="F1857" t="s">
        <v>39</v>
      </c>
      <c r="G1857">
        <v>3</v>
      </c>
      <c r="H1857">
        <v>485</v>
      </c>
      <c r="I1857">
        <v>70</v>
      </c>
      <c r="J1857">
        <v>14</v>
      </c>
      <c r="K1857">
        <v>7</v>
      </c>
      <c r="L1857" s="6">
        <v>877793.67</v>
      </c>
      <c r="M1857">
        <v>2</v>
      </c>
      <c r="N1857" s="7">
        <f>[1]Settings!$B$3*K1857</f>
        <v>1.75</v>
      </c>
      <c r="O1857">
        <v>5</v>
      </c>
      <c r="P1857" s="8">
        <f t="shared" si="140"/>
        <v>5</v>
      </c>
      <c r="Q1857" s="7">
        <f t="shared" si="141"/>
        <v>1.4</v>
      </c>
      <c r="R1857" s="8">
        <f t="shared" si="142"/>
        <v>1.0309278350515463</v>
      </c>
      <c r="S1857" s="8">
        <f t="shared" si="143"/>
        <v>2.8571428571428572</v>
      </c>
      <c r="T1857" s="9">
        <v>0.37849085543049799</v>
      </c>
      <c r="U1857">
        <v>7</v>
      </c>
      <c r="V1857" s="8">
        <f t="shared" si="144"/>
        <v>1.4432989690721649</v>
      </c>
      <c r="W1857">
        <f>IF(V1857&gt;=[1]Settings!$B$2,1,0)</f>
        <v>0</v>
      </c>
      <c r="X1857" s="9">
        <v>0.37373700737953203</v>
      </c>
      <c r="Y1857" t="s">
        <v>43</v>
      </c>
      <c r="Z1857">
        <f>IF(X1857&gt;=[1]Settings!$B$4,1,0)</f>
        <v>0</v>
      </c>
      <c r="AA1857" t="str">
        <f>IF(X1857&gt;=[1]Settings!$B$7,"Critical",IF(X1857&gt;=[1]Settings!$B$6,"High",IF(X1857&gt;=[1]Settings!$B$5,"Moderate","Low")))</f>
        <v>Moderate</v>
      </c>
    </row>
    <row r="1858" spans="1:27" x14ac:dyDescent="0.25">
      <c r="A1858">
        <v>1857</v>
      </c>
      <c r="B1858" t="s">
        <v>27</v>
      </c>
      <c r="C1858" t="s">
        <v>44</v>
      </c>
      <c r="D1858" t="s">
        <v>34</v>
      </c>
      <c r="E1858" t="s">
        <v>30</v>
      </c>
      <c r="F1858" t="s">
        <v>31</v>
      </c>
      <c r="G1858">
        <v>3</v>
      </c>
      <c r="H1858">
        <v>761</v>
      </c>
      <c r="I1858">
        <v>93</v>
      </c>
      <c r="J1858">
        <v>16</v>
      </c>
      <c r="K1858">
        <v>4</v>
      </c>
      <c r="L1858" s="6">
        <v>663457.75</v>
      </c>
      <c r="M1858">
        <v>2</v>
      </c>
      <c r="N1858" s="7">
        <f>[1]Settings!$B$3*K1858</f>
        <v>1</v>
      </c>
      <c r="O1858">
        <v>9</v>
      </c>
      <c r="P1858" s="8">
        <f t="shared" ref="P1858:P1921" si="145">I1858/J1858</f>
        <v>5.8125</v>
      </c>
      <c r="Q1858" s="7">
        <f t="shared" ref="Q1858:Q1921" si="146">M1858*I1858/100</f>
        <v>1.86</v>
      </c>
      <c r="R1858" s="8">
        <f t="shared" ref="R1858:R1921" si="147">100*O1858/H1858</f>
        <v>1.1826544021024967</v>
      </c>
      <c r="S1858" s="8">
        <f t="shared" ref="S1858:S1921" si="148">O1858/N1858</f>
        <v>9</v>
      </c>
      <c r="T1858" s="9">
        <v>1.59970549662802</v>
      </c>
      <c r="U1858">
        <v>25</v>
      </c>
      <c r="V1858" s="8">
        <f t="shared" ref="V1858:V1921" si="149">100*U1858/H1858</f>
        <v>3.2851511169513796</v>
      </c>
      <c r="W1858">
        <f>IF(V1858&gt;=[1]Settings!$B$2,1,0)</f>
        <v>1</v>
      </c>
      <c r="X1858" s="9">
        <v>0.489199548959732</v>
      </c>
      <c r="Y1858" t="s">
        <v>32</v>
      </c>
      <c r="Z1858">
        <f>IF(X1858&gt;=[1]Settings!$B$4,1,0)</f>
        <v>0</v>
      </c>
      <c r="AA1858" t="str">
        <f>IF(X1858&gt;=[1]Settings!$B$7,"Critical",IF(X1858&gt;=[1]Settings!$B$6,"High",IF(X1858&gt;=[1]Settings!$B$5,"Moderate","Low")))</f>
        <v>Moderate</v>
      </c>
    </row>
    <row r="1859" spans="1:27" x14ac:dyDescent="0.25">
      <c r="A1859">
        <v>1858</v>
      </c>
      <c r="B1859" t="s">
        <v>27</v>
      </c>
      <c r="C1859" t="s">
        <v>44</v>
      </c>
      <c r="D1859" t="s">
        <v>34</v>
      </c>
      <c r="E1859" t="s">
        <v>30</v>
      </c>
      <c r="F1859" t="s">
        <v>31</v>
      </c>
      <c r="G1859">
        <v>5</v>
      </c>
      <c r="H1859">
        <v>772</v>
      </c>
      <c r="I1859">
        <v>72</v>
      </c>
      <c r="J1859">
        <v>12</v>
      </c>
      <c r="K1859">
        <v>8</v>
      </c>
      <c r="L1859" s="6">
        <v>944418.12</v>
      </c>
      <c r="M1859">
        <v>14</v>
      </c>
      <c r="N1859" s="7">
        <f>[1]Settings!$B$3*K1859</f>
        <v>2</v>
      </c>
      <c r="O1859">
        <v>5</v>
      </c>
      <c r="P1859" s="8">
        <f t="shared" si="145"/>
        <v>6</v>
      </c>
      <c r="Q1859" s="7">
        <f t="shared" si="146"/>
        <v>10.08</v>
      </c>
      <c r="R1859" s="8">
        <f t="shared" si="147"/>
        <v>0.64766839378238339</v>
      </c>
      <c r="S1859" s="8">
        <f t="shared" si="148"/>
        <v>2.5</v>
      </c>
      <c r="T1859" s="9">
        <v>0.63020060433542602</v>
      </c>
      <c r="U1859">
        <v>8</v>
      </c>
      <c r="V1859" s="8">
        <f t="shared" si="149"/>
        <v>1.0362694300518134</v>
      </c>
      <c r="W1859">
        <f>IF(V1859&gt;=[1]Settings!$B$2,1,0)</f>
        <v>0</v>
      </c>
      <c r="X1859" s="9">
        <v>0.24334348738193501</v>
      </c>
      <c r="Y1859" t="s">
        <v>32</v>
      </c>
      <c r="Z1859">
        <f>IF(X1859&gt;=[1]Settings!$B$4,1,0)</f>
        <v>0</v>
      </c>
      <c r="AA1859" t="str">
        <f>IF(X1859&gt;=[1]Settings!$B$7,"Critical",IF(X1859&gt;=[1]Settings!$B$6,"High",IF(X1859&gt;=[1]Settings!$B$5,"Moderate","Low")))</f>
        <v>Low</v>
      </c>
    </row>
    <row r="1860" spans="1:27" x14ac:dyDescent="0.25">
      <c r="A1860">
        <v>1859</v>
      </c>
      <c r="B1860" t="s">
        <v>41</v>
      </c>
      <c r="C1860" t="s">
        <v>44</v>
      </c>
      <c r="D1860" t="s">
        <v>29</v>
      </c>
      <c r="E1860" t="s">
        <v>30</v>
      </c>
      <c r="F1860" t="s">
        <v>36</v>
      </c>
      <c r="G1860">
        <v>3</v>
      </c>
      <c r="H1860">
        <v>629</v>
      </c>
      <c r="I1860">
        <v>38</v>
      </c>
      <c r="J1860">
        <v>13</v>
      </c>
      <c r="K1860">
        <v>8</v>
      </c>
      <c r="L1860" s="6">
        <v>1085884.3</v>
      </c>
      <c r="M1860">
        <v>14</v>
      </c>
      <c r="N1860" s="7">
        <f>[1]Settings!$B$3*K1860</f>
        <v>2</v>
      </c>
      <c r="O1860">
        <v>4</v>
      </c>
      <c r="P1860" s="8">
        <f t="shared" si="145"/>
        <v>2.9230769230769229</v>
      </c>
      <c r="Q1860" s="7">
        <f t="shared" si="146"/>
        <v>5.32</v>
      </c>
      <c r="R1860" s="8">
        <f t="shared" si="147"/>
        <v>0.63593004769475359</v>
      </c>
      <c r="S1860" s="8">
        <f t="shared" si="148"/>
        <v>2</v>
      </c>
      <c r="T1860" s="9">
        <v>0.122853078420888</v>
      </c>
      <c r="U1860">
        <v>10</v>
      </c>
      <c r="V1860" s="8">
        <f t="shared" si="149"/>
        <v>1.589825119236884</v>
      </c>
      <c r="W1860">
        <f>IF(V1860&gt;=[1]Settings!$B$2,1,0)</f>
        <v>0</v>
      </c>
      <c r="X1860" s="9">
        <v>0.16364340484142301</v>
      </c>
      <c r="Y1860" t="s">
        <v>43</v>
      </c>
      <c r="Z1860">
        <f>IF(X1860&gt;=[1]Settings!$B$4,1,0)</f>
        <v>0</v>
      </c>
      <c r="AA1860" t="str">
        <f>IF(X1860&gt;=[1]Settings!$B$7,"Critical",IF(X1860&gt;=[1]Settings!$B$6,"High",IF(X1860&gt;=[1]Settings!$B$5,"Moderate","Low")))</f>
        <v>Low</v>
      </c>
    </row>
    <row r="1861" spans="1:27" x14ac:dyDescent="0.25">
      <c r="A1861">
        <v>1860</v>
      </c>
      <c r="B1861" t="s">
        <v>27</v>
      </c>
      <c r="C1861" t="s">
        <v>44</v>
      </c>
      <c r="D1861" t="s">
        <v>30</v>
      </c>
      <c r="E1861" t="s">
        <v>42</v>
      </c>
      <c r="F1861" t="s">
        <v>31</v>
      </c>
      <c r="G1861">
        <v>4</v>
      </c>
      <c r="H1861">
        <v>967</v>
      </c>
      <c r="I1861">
        <v>88</v>
      </c>
      <c r="J1861">
        <v>15</v>
      </c>
      <c r="K1861">
        <v>13</v>
      </c>
      <c r="L1861" s="6">
        <v>1438185.56</v>
      </c>
      <c r="M1861">
        <v>6</v>
      </c>
      <c r="N1861" s="7">
        <f>[1]Settings!$B$3*K1861</f>
        <v>3.25</v>
      </c>
      <c r="O1861">
        <v>18</v>
      </c>
      <c r="P1861" s="8">
        <f t="shared" si="145"/>
        <v>5.8666666666666663</v>
      </c>
      <c r="Q1861" s="7">
        <f t="shared" si="146"/>
        <v>5.28</v>
      </c>
      <c r="R1861" s="8">
        <f t="shared" si="147"/>
        <v>1.8614270941054809</v>
      </c>
      <c r="S1861" s="8">
        <f t="shared" si="148"/>
        <v>5.5384615384615383</v>
      </c>
      <c r="T1861" s="9">
        <v>0.70921064498418496</v>
      </c>
      <c r="U1861">
        <v>61</v>
      </c>
      <c r="V1861" s="8">
        <f t="shared" si="149"/>
        <v>6.3081695966907967</v>
      </c>
      <c r="W1861">
        <f>IF(V1861&gt;=[1]Settings!$B$2,1,0)</f>
        <v>1</v>
      </c>
      <c r="X1861" s="9">
        <v>0.95812416076660201</v>
      </c>
      <c r="Y1861" t="s">
        <v>32</v>
      </c>
      <c r="Z1861">
        <f>IF(X1861&gt;=[1]Settings!$B$4,1,0)</f>
        <v>1</v>
      </c>
      <c r="AA1861" t="str">
        <f>IF(X1861&gt;=[1]Settings!$B$7,"Critical",IF(X1861&gt;=[1]Settings!$B$6,"High",IF(X1861&gt;=[1]Settings!$B$5,"Moderate","Low")))</f>
        <v>Critical</v>
      </c>
    </row>
    <row r="1862" spans="1:27" x14ac:dyDescent="0.25">
      <c r="A1862">
        <v>1861</v>
      </c>
      <c r="B1862" t="s">
        <v>41</v>
      </c>
      <c r="C1862" t="s">
        <v>33</v>
      </c>
      <c r="D1862" t="s">
        <v>30</v>
      </c>
      <c r="E1862" t="s">
        <v>35</v>
      </c>
      <c r="F1862" t="s">
        <v>31</v>
      </c>
      <c r="G1862">
        <v>5</v>
      </c>
      <c r="H1862">
        <v>656</v>
      </c>
      <c r="I1862">
        <v>53</v>
      </c>
      <c r="J1862">
        <v>14</v>
      </c>
      <c r="K1862">
        <v>9</v>
      </c>
      <c r="L1862" s="6">
        <v>1284535.3999999999</v>
      </c>
      <c r="M1862">
        <v>13</v>
      </c>
      <c r="N1862" s="7">
        <f>[1]Settings!$B$3*K1862</f>
        <v>2.25</v>
      </c>
      <c r="O1862">
        <v>7</v>
      </c>
      <c r="P1862" s="8">
        <f t="shared" si="145"/>
        <v>3.7857142857142856</v>
      </c>
      <c r="Q1862" s="7">
        <f t="shared" si="146"/>
        <v>6.89</v>
      </c>
      <c r="R1862" s="8">
        <f t="shared" si="147"/>
        <v>1.0670731707317074</v>
      </c>
      <c r="S1862" s="8">
        <f t="shared" si="148"/>
        <v>3.1111111111111112</v>
      </c>
      <c r="T1862" s="9">
        <v>0.55942723997712895</v>
      </c>
      <c r="U1862">
        <v>10</v>
      </c>
      <c r="V1862" s="8">
        <f t="shared" si="149"/>
        <v>1.524390243902439</v>
      </c>
      <c r="W1862">
        <f>IF(V1862&gt;=[1]Settings!$B$2,1,0)</f>
        <v>0</v>
      </c>
      <c r="X1862" s="9">
        <v>0.42417538166046098</v>
      </c>
      <c r="Y1862" t="s">
        <v>43</v>
      </c>
      <c r="Z1862">
        <f>IF(X1862&gt;=[1]Settings!$B$4,1,0)</f>
        <v>0</v>
      </c>
      <c r="AA1862" t="str">
        <f>IF(X1862&gt;=[1]Settings!$B$7,"Critical",IF(X1862&gt;=[1]Settings!$B$6,"High",IF(X1862&gt;=[1]Settings!$B$5,"Moderate","Low")))</f>
        <v>Moderate</v>
      </c>
    </row>
    <row r="1863" spans="1:27" x14ac:dyDescent="0.25">
      <c r="A1863">
        <v>1862</v>
      </c>
      <c r="B1863" t="s">
        <v>27</v>
      </c>
      <c r="C1863" t="s">
        <v>40</v>
      </c>
      <c r="D1863" t="s">
        <v>29</v>
      </c>
      <c r="E1863" t="s">
        <v>30</v>
      </c>
      <c r="F1863" t="s">
        <v>39</v>
      </c>
      <c r="G1863">
        <v>3</v>
      </c>
      <c r="H1863">
        <v>620</v>
      </c>
      <c r="I1863">
        <v>59</v>
      </c>
      <c r="J1863">
        <v>11</v>
      </c>
      <c r="K1863">
        <v>10</v>
      </c>
      <c r="L1863" s="6">
        <v>891548.71</v>
      </c>
      <c r="M1863">
        <v>8</v>
      </c>
      <c r="N1863" s="7">
        <f>[1]Settings!$B$3*K1863</f>
        <v>2.5</v>
      </c>
      <c r="O1863">
        <v>7</v>
      </c>
      <c r="P1863" s="8">
        <f t="shared" si="145"/>
        <v>5.3636363636363633</v>
      </c>
      <c r="Q1863" s="7">
        <f t="shared" si="146"/>
        <v>4.72</v>
      </c>
      <c r="R1863" s="8">
        <f t="shared" si="147"/>
        <v>1.1290322580645162</v>
      </c>
      <c r="S1863" s="8">
        <f t="shared" si="148"/>
        <v>2.8</v>
      </c>
      <c r="T1863" s="9">
        <v>0.37504633116002001</v>
      </c>
      <c r="U1863">
        <v>23</v>
      </c>
      <c r="V1863" s="8">
        <f t="shared" si="149"/>
        <v>3.7096774193548385</v>
      </c>
      <c r="W1863">
        <f>IF(V1863&gt;=[1]Settings!$B$2,1,0)</f>
        <v>1</v>
      </c>
      <c r="X1863" s="9">
        <v>0.50199848413467396</v>
      </c>
      <c r="Y1863" t="s">
        <v>32</v>
      </c>
      <c r="Z1863">
        <f>IF(X1863&gt;=[1]Settings!$B$4,1,0)</f>
        <v>1</v>
      </c>
      <c r="AA1863" t="str">
        <f>IF(X1863&gt;=[1]Settings!$B$7,"Critical",IF(X1863&gt;=[1]Settings!$B$6,"High",IF(X1863&gt;=[1]Settings!$B$5,"Moderate","Low")))</f>
        <v>Moderate</v>
      </c>
    </row>
    <row r="1864" spans="1:27" x14ac:dyDescent="0.25">
      <c r="A1864">
        <v>1863</v>
      </c>
      <c r="B1864" t="s">
        <v>27</v>
      </c>
      <c r="C1864" t="s">
        <v>40</v>
      </c>
      <c r="D1864" t="s">
        <v>34</v>
      </c>
      <c r="E1864" t="s">
        <v>42</v>
      </c>
      <c r="F1864" t="s">
        <v>31</v>
      </c>
      <c r="G1864">
        <v>4</v>
      </c>
      <c r="H1864">
        <v>945</v>
      </c>
      <c r="I1864">
        <v>82</v>
      </c>
      <c r="J1864">
        <v>22</v>
      </c>
      <c r="K1864">
        <v>9</v>
      </c>
      <c r="L1864" s="6">
        <v>1451619.41</v>
      </c>
      <c r="M1864">
        <v>16</v>
      </c>
      <c r="N1864" s="7">
        <f>[1]Settings!$B$3*K1864</f>
        <v>2.25</v>
      </c>
      <c r="O1864">
        <v>12</v>
      </c>
      <c r="P1864" s="8">
        <f t="shared" si="145"/>
        <v>3.7272727272727271</v>
      </c>
      <c r="Q1864" s="7">
        <f t="shared" si="146"/>
        <v>13.12</v>
      </c>
      <c r="R1864" s="8">
        <f t="shared" si="147"/>
        <v>1.2698412698412698</v>
      </c>
      <c r="S1864" s="8">
        <f t="shared" si="148"/>
        <v>5.333333333333333</v>
      </c>
      <c r="T1864" s="9">
        <v>0.34901590291886198</v>
      </c>
      <c r="U1864">
        <v>13</v>
      </c>
      <c r="V1864" s="8">
        <f t="shared" si="149"/>
        <v>1.3756613756613756</v>
      </c>
      <c r="W1864">
        <f>IF(V1864&gt;=[1]Settings!$B$2,1,0)</f>
        <v>0</v>
      </c>
      <c r="X1864" s="9">
        <v>0.84856569766998302</v>
      </c>
      <c r="Y1864" t="s">
        <v>32</v>
      </c>
      <c r="Z1864">
        <f>IF(X1864&gt;=[1]Settings!$B$4,1,0)</f>
        <v>1</v>
      </c>
      <c r="AA1864" t="str">
        <f>IF(X1864&gt;=[1]Settings!$B$7,"Critical",IF(X1864&gt;=[1]Settings!$B$6,"High",IF(X1864&gt;=[1]Settings!$B$5,"Moderate","Low")))</f>
        <v>High</v>
      </c>
    </row>
    <row r="1865" spans="1:27" x14ac:dyDescent="0.25">
      <c r="A1865">
        <v>1864</v>
      </c>
      <c r="B1865" t="s">
        <v>27</v>
      </c>
      <c r="C1865" t="s">
        <v>33</v>
      </c>
      <c r="D1865" t="s">
        <v>34</v>
      </c>
      <c r="E1865" t="s">
        <v>30</v>
      </c>
      <c r="F1865" t="s">
        <v>31</v>
      </c>
      <c r="G1865">
        <v>5</v>
      </c>
      <c r="H1865">
        <v>333</v>
      </c>
      <c r="I1865">
        <v>50</v>
      </c>
      <c r="J1865">
        <v>8</v>
      </c>
      <c r="K1865">
        <v>9</v>
      </c>
      <c r="L1865" s="6">
        <v>611149.73</v>
      </c>
      <c r="M1865">
        <v>11</v>
      </c>
      <c r="N1865" s="7">
        <f>[1]Settings!$B$3*K1865</f>
        <v>2.25</v>
      </c>
      <c r="O1865">
        <v>3</v>
      </c>
      <c r="P1865" s="8">
        <f t="shared" si="145"/>
        <v>6.25</v>
      </c>
      <c r="Q1865" s="7">
        <f t="shared" si="146"/>
        <v>5.5</v>
      </c>
      <c r="R1865" s="8">
        <f t="shared" si="147"/>
        <v>0.90090090090090091</v>
      </c>
      <c r="S1865" s="8">
        <f t="shared" si="148"/>
        <v>1.3333333333333333</v>
      </c>
      <c r="T1865" s="9">
        <v>0.43996060843018397</v>
      </c>
      <c r="U1865">
        <v>12</v>
      </c>
      <c r="V1865" s="8">
        <f t="shared" si="149"/>
        <v>3.6036036036036037</v>
      </c>
      <c r="W1865">
        <f>IF(V1865&gt;=[1]Settings!$B$2,1,0)</f>
        <v>1</v>
      </c>
      <c r="X1865" s="9">
        <v>0.31422120332717901</v>
      </c>
      <c r="Y1865" t="s">
        <v>32</v>
      </c>
      <c r="Z1865">
        <f>IF(X1865&gt;=[1]Settings!$B$4,1,0)</f>
        <v>0</v>
      </c>
      <c r="AA1865" t="str">
        <f>IF(X1865&gt;=[1]Settings!$B$7,"Critical",IF(X1865&gt;=[1]Settings!$B$6,"High",IF(X1865&gt;=[1]Settings!$B$5,"Moderate","Low")))</f>
        <v>Moderate</v>
      </c>
    </row>
    <row r="1866" spans="1:27" x14ac:dyDescent="0.25">
      <c r="A1866">
        <v>1865</v>
      </c>
      <c r="B1866" t="s">
        <v>41</v>
      </c>
      <c r="C1866" t="s">
        <v>37</v>
      </c>
      <c r="D1866" t="s">
        <v>30</v>
      </c>
      <c r="E1866" t="s">
        <v>42</v>
      </c>
      <c r="F1866" t="s">
        <v>36</v>
      </c>
      <c r="G1866">
        <v>4</v>
      </c>
      <c r="H1866">
        <v>924</v>
      </c>
      <c r="I1866">
        <v>75</v>
      </c>
      <c r="J1866">
        <v>15</v>
      </c>
      <c r="K1866">
        <v>6</v>
      </c>
      <c r="L1866" s="6">
        <v>811894.13</v>
      </c>
      <c r="M1866">
        <v>10</v>
      </c>
      <c r="N1866" s="7">
        <f>[1]Settings!$B$3*K1866</f>
        <v>1.5</v>
      </c>
      <c r="O1866">
        <v>6</v>
      </c>
      <c r="P1866" s="8">
        <f t="shared" si="145"/>
        <v>5</v>
      </c>
      <c r="Q1866" s="7">
        <f t="shared" si="146"/>
        <v>7.5</v>
      </c>
      <c r="R1866" s="8">
        <f t="shared" si="147"/>
        <v>0.64935064935064934</v>
      </c>
      <c r="S1866" s="8">
        <f t="shared" si="148"/>
        <v>4</v>
      </c>
      <c r="T1866" s="9">
        <v>0.39952893940514</v>
      </c>
      <c r="U1866">
        <v>9</v>
      </c>
      <c r="V1866" s="8">
        <f t="shared" si="149"/>
        <v>0.97402597402597402</v>
      </c>
      <c r="W1866">
        <f>IF(V1866&gt;=[1]Settings!$B$2,1,0)</f>
        <v>0</v>
      </c>
      <c r="X1866" s="9">
        <v>0.27399745583534202</v>
      </c>
      <c r="Y1866" t="s">
        <v>43</v>
      </c>
      <c r="Z1866">
        <f>IF(X1866&gt;=[1]Settings!$B$4,1,0)</f>
        <v>0</v>
      </c>
      <c r="AA1866" t="str">
        <f>IF(X1866&gt;=[1]Settings!$B$7,"Critical",IF(X1866&gt;=[1]Settings!$B$6,"High",IF(X1866&gt;=[1]Settings!$B$5,"Moderate","Low")))</f>
        <v>Low</v>
      </c>
    </row>
    <row r="1867" spans="1:27" x14ac:dyDescent="0.25">
      <c r="A1867">
        <v>1866</v>
      </c>
      <c r="B1867" t="s">
        <v>27</v>
      </c>
      <c r="C1867" t="s">
        <v>28</v>
      </c>
      <c r="D1867" t="s">
        <v>29</v>
      </c>
      <c r="E1867" t="s">
        <v>30</v>
      </c>
      <c r="F1867" t="s">
        <v>31</v>
      </c>
      <c r="G1867">
        <v>1</v>
      </c>
      <c r="H1867">
        <v>261</v>
      </c>
      <c r="I1867">
        <v>60</v>
      </c>
      <c r="J1867">
        <v>6</v>
      </c>
      <c r="K1867">
        <v>6</v>
      </c>
      <c r="L1867" s="6">
        <v>334521.13</v>
      </c>
      <c r="M1867">
        <v>11</v>
      </c>
      <c r="N1867" s="7">
        <f>[1]Settings!$B$3*K1867</f>
        <v>1.5</v>
      </c>
      <c r="O1867">
        <v>2</v>
      </c>
      <c r="P1867" s="8">
        <f t="shared" si="145"/>
        <v>10</v>
      </c>
      <c r="Q1867" s="7">
        <f t="shared" si="146"/>
        <v>6.6</v>
      </c>
      <c r="R1867" s="8">
        <f t="shared" si="147"/>
        <v>0.76628352490421459</v>
      </c>
      <c r="S1867" s="8">
        <f t="shared" si="148"/>
        <v>1.3333333333333333</v>
      </c>
      <c r="T1867" s="9">
        <v>0.397385866968818</v>
      </c>
      <c r="U1867">
        <v>7</v>
      </c>
      <c r="V1867" s="8">
        <f t="shared" si="149"/>
        <v>2.6819923371647509</v>
      </c>
      <c r="W1867">
        <f>IF(V1867&gt;=[1]Settings!$B$2,1,0)</f>
        <v>1</v>
      </c>
      <c r="X1867" s="9">
        <v>0.245973140001297</v>
      </c>
      <c r="Y1867" t="s">
        <v>32</v>
      </c>
      <c r="Z1867">
        <f>IF(X1867&gt;=[1]Settings!$B$4,1,0)</f>
        <v>0</v>
      </c>
      <c r="AA1867" t="str">
        <f>IF(X1867&gt;=[1]Settings!$B$7,"Critical",IF(X1867&gt;=[1]Settings!$B$6,"High",IF(X1867&gt;=[1]Settings!$B$5,"Moderate","Low")))</f>
        <v>Low</v>
      </c>
    </row>
    <row r="1868" spans="1:27" x14ac:dyDescent="0.25">
      <c r="A1868">
        <v>1867</v>
      </c>
      <c r="B1868" t="s">
        <v>27</v>
      </c>
      <c r="C1868" t="s">
        <v>40</v>
      </c>
      <c r="D1868" t="s">
        <v>34</v>
      </c>
      <c r="E1868" t="s">
        <v>30</v>
      </c>
      <c r="F1868" t="s">
        <v>39</v>
      </c>
      <c r="G1868">
        <v>2</v>
      </c>
      <c r="H1868">
        <v>457</v>
      </c>
      <c r="I1868">
        <v>62</v>
      </c>
      <c r="J1868">
        <v>6</v>
      </c>
      <c r="K1868">
        <v>4</v>
      </c>
      <c r="L1868" s="6">
        <v>170038.09</v>
      </c>
      <c r="M1868">
        <v>15</v>
      </c>
      <c r="N1868" s="7">
        <f>[1]Settings!$B$3*K1868</f>
        <v>1</v>
      </c>
      <c r="O1868">
        <v>2</v>
      </c>
      <c r="P1868" s="8">
        <f t="shared" si="145"/>
        <v>10.333333333333334</v>
      </c>
      <c r="Q1868" s="7">
        <f t="shared" si="146"/>
        <v>9.3000000000000007</v>
      </c>
      <c r="R1868" s="8">
        <f t="shared" si="147"/>
        <v>0.43763676148796499</v>
      </c>
      <c r="S1868" s="8">
        <f t="shared" si="148"/>
        <v>2</v>
      </c>
      <c r="T1868" s="9">
        <v>0.58929227056941003</v>
      </c>
      <c r="U1868">
        <v>8</v>
      </c>
      <c r="V1868" s="8">
        <f t="shared" si="149"/>
        <v>1.7505470459518599</v>
      </c>
      <c r="W1868">
        <f>IF(V1868&gt;=[1]Settings!$B$2,1,0)</f>
        <v>0</v>
      </c>
      <c r="X1868" s="9">
        <v>8.4069393575191498E-2</v>
      </c>
      <c r="Y1868" t="s">
        <v>32</v>
      </c>
      <c r="Z1868">
        <f>IF(X1868&gt;=[1]Settings!$B$4,1,0)</f>
        <v>0</v>
      </c>
      <c r="AA1868" t="str">
        <f>IF(X1868&gt;=[1]Settings!$B$7,"Critical",IF(X1868&gt;=[1]Settings!$B$6,"High",IF(X1868&gt;=[1]Settings!$B$5,"Moderate","Low")))</f>
        <v>Low</v>
      </c>
    </row>
    <row r="1869" spans="1:27" x14ac:dyDescent="0.25">
      <c r="A1869">
        <v>1868</v>
      </c>
      <c r="B1869" t="s">
        <v>27</v>
      </c>
      <c r="C1869" t="s">
        <v>38</v>
      </c>
      <c r="D1869" t="s">
        <v>30</v>
      </c>
      <c r="E1869" t="s">
        <v>35</v>
      </c>
      <c r="F1869" t="s">
        <v>39</v>
      </c>
      <c r="G1869">
        <v>2</v>
      </c>
      <c r="H1869">
        <v>94</v>
      </c>
      <c r="I1869">
        <v>48</v>
      </c>
      <c r="J1869">
        <v>6</v>
      </c>
      <c r="K1869">
        <v>7</v>
      </c>
      <c r="L1869" s="6">
        <v>453747.24</v>
      </c>
      <c r="M1869">
        <v>13</v>
      </c>
      <c r="N1869" s="7">
        <f>[1]Settings!$B$3*K1869</f>
        <v>1.75</v>
      </c>
      <c r="O1869">
        <v>3</v>
      </c>
      <c r="P1869" s="8">
        <f t="shared" si="145"/>
        <v>8</v>
      </c>
      <c r="Q1869" s="7">
        <f t="shared" si="146"/>
        <v>6.24</v>
      </c>
      <c r="R1869" s="8">
        <f t="shared" si="147"/>
        <v>3.1914893617021276</v>
      </c>
      <c r="S1869" s="8">
        <f t="shared" si="148"/>
        <v>1.7142857142857142</v>
      </c>
      <c r="T1869" s="9">
        <v>0.52544646172156895</v>
      </c>
      <c r="U1869">
        <v>0</v>
      </c>
      <c r="V1869" s="8">
        <f t="shared" si="149"/>
        <v>0</v>
      </c>
      <c r="W1869">
        <f>IF(V1869&gt;=[1]Settings!$B$2,1,0)</f>
        <v>0</v>
      </c>
      <c r="X1869" s="9">
        <v>0.37014433741569502</v>
      </c>
      <c r="Y1869" t="s">
        <v>32</v>
      </c>
      <c r="Z1869">
        <f>IF(X1869&gt;=[1]Settings!$B$4,1,0)</f>
        <v>0</v>
      </c>
      <c r="AA1869" t="str">
        <f>IF(X1869&gt;=[1]Settings!$B$7,"Critical",IF(X1869&gt;=[1]Settings!$B$6,"High",IF(X1869&gt;=[1]Settings!$B$5,"Moderate","Low")))</f>
        <v>Moderate</v>
      </c>
    </row>
    <row r="1870" spans="1:27" x14ac:dyDescent="0.25">
      <c r="A1870">
        <v>1869</v>
      </c>
      <c r="B1870" t="s">
        <v>27</v>
      </c>
      <c r="C1870" t="s">
        <v>33</v>
      </c>
      <c r="D1870" t="s">
        <v>34</v>
      </c>
      <c r="E1870" t="s">
        <v>35</v>
      </c>
      <c r="F1870" t="s">
        <v>36</v>
      </c>
      <c r="G1870">
        <v>4</v>
      </c>
      <c r="H1870">
        <v>599</v>
      </c>
      <c r="I1870">
        <v>68</v>
      </c>
      <c r="J1870">
        <v>18</v>
      </c>
      <c r="K1870">
        <v>6</v>
      </c>
      <c r="L1870" s="6">
        <v>1102590.46</v>
      </c>
      <c r="M1870">
        <v>11</v>
      </c>
      <c r="N1870" s="7">
        <f>[1]Settings!$B$3*K1870</f>
        <v>1.5</v>
      </c>
      <c r="O1870">
        <v>1</v>
      </c>
      <c r="P1870" s="8">
        <f t="shared" si="145"/>
        <v>3.7777777777777777</v>
      </c>
      <c r="Q1870" s="7">
        <f t="shared" si="146"/>
        <v>7.48</v>
      </c>
      <c r="R1870" s="8">
        <f t="shared" si="147"/>
        <v>0.1669449081803005</v>
      </c>
      <c r="S1870" s="8">
        <f t="shared" si="148"/>
        <v>0.66666666666666663</v>
      </c>
      <c r="T1870" s="9">
        <v>0.182837144686089</v>
      </c>
      <c r="U1870">
        <v>4</v>
      </c>
      <c r="V1870" s="8">
        <f t="shared" si="149"/>
        <v>0.667779632721202</v>
      </c>
      <c r="W1870">
        <f>IF(V1870&gt;=[1]Settings!$B$2,1,0)</f>
        <v>0</v>
      </c>
      <c r="X1870" s="9">
        <v>5.8196961879730197E-2</v>
      </c>
      <c r="Y1870" t="s">
        <v>32</v>
      </c>
      <c r="Z1870">
        <f>IF(X1870&gt;=[1]Settings!$B$4,1,0)</f>
        <v>0</v>
      </c>
      <c r="AA1870" t="str">
        <f>IF(X1870&gt;=[1]Settings!$B$7,"Critical",IF(X1870&gt;=[1]Settings!$B$6,"High",IF(X1870&gt;=[1]Settings!$B$5,"Moderate","Low")))</f>
        <v>Low</v>
      </c>
    </row>
    <row r="1871" spans="1:27" x14ac:dyDescent="0.25">
      <c r="A1871">
        <v>1870</v>
      </c>
      <c r="B1871" t="s">
        <v>27</v>
      </c>
      <c r="C1871" t="s">
        <v>28</v>
      </c>
      <c r="D1871" t="s">
        <v>34</v>
      </c>
      <c r="E1871" t="s">
        <v>30</v>
      </c>
      <c r="F1871" t="s">
        <v>31</v>
      </c>
      <c r="G1871">
        <v>4</v>
      </c>
      <c r="H1871">
        <v>896</v>
      </c>
      <c r="I1871">
        <v>50</v>
      </c>
      <c r="J1871">
        <v>13</v>
      </c>
      <c r="K1871">
        <v>18</v>
      </c>
      <c r="L1871" s="6">
        <v>2498050.64</v>
      </c>
      <c r="M1871">
        <v>3</v>
      </c>
      <c r="N1871" s="7">
        <f>[1]Settings!$B$3*K1871</f>
        <v>4.5</v>
      </c>
      <c r="O1871">
        <v>36</v>
      </c>
      <c r="P1871" s="8">
        <f t="shared" si="145"/>
        <v>3.8461538461538463</v>
      </c>
      <c r="Q1871" s="7">
        <f t="shared" si="146"/>
        <v>1.5</v>
      </c>
      <c r="R1871" s="8">
        <f t="shared" si="147"/>
        <v>4.0178571428571432</v>
      </c>
      <c r="S1871" s="8">
        <f t="shared" si="148"/>
        <v>8</v>
      </c>
      <c r="T1871" s="9">
        <v>0.84283253478968401</v>
      </c>
      <c r="U1871">
        <v>93</v>
      </c>
      <c r="V1871" s="8">
        <f t="shared" si="149"/>
        <v>10.379464285714286</v>
      </c>
      <c r="W1871">
        <f>IF(V1871&gt;=[1]Settings!$B$2,1,0)</f>
        <v>1</v>
      </c>
      <c r="X1871" s="9">
        <v>0.97730815410614003</v>
      </c>
      <c r="Y1871" t="s">
        <v>32</v>
      </c>
      <c r="Z1871">
        <f>IF(X1871&gt;=[1]Settings!$B$4,1,0)</f>
        <v>1</v>
      </c>
      <c r="AA1871" t="str">
        <f>IF(X1871&gt;=[1]Settings!$B$7,"Critical",IF(X1871&gt;=[1]Settings!$B$6,"High",IF(X1871&gt;=[1]Settings!$B$5,"Moderate","Low")))</f>
        <v>Critical</v>
      </c>
    </row>
    <row r="1872" spans="1:27" x14ac:dyDescent="0.25">
      <c r="A1872">
        <v>1871</v>
      </c>
      <c r="B1872" t="s">
        <v>41</v>
      </c>
      <c r="C1872" t="s">
        <v>44</v>
      </c>
      <c r="D1872" t="s">
        <v>29</v>
      </c>
      <c r="E1872" t="s">
        <v>30</v>
      </c>
      <c r="F1872" t="s">
        <v>39</v>
      </c>
      <c r="G1872">
        <v>2</v>
      </c>
      <c r="H1872">
        <v>271</v>
      </c>
      <c r="I1872">
        <v>38</v>
      </c>
      <c r="J1872">
        <v>7</v>
      </c>
      <c r="K1872">
        <v>4</v>
      </c>
      <c r="L1872" s="6">
        <v>320996.40000000002</v>
      </c>
      <c r="M1872">
        <v>9</v>
      </c>
      <c r="N1872" s="7">
        <f>[1]Settings!$B$3*K1872</f>
        <v>1</v>
      </c>
      <c r="O1872">
        <v>3</v>
      </c>
      <c r="P1872" s="8">
        <f t="shared" si="145"/>
        <v>5.4285714285714288</v>
      </c>
      <c r="Q1872" s="7">
        <f t="shared" si="146"/>
        <v>3.42</v>
      </c>
      <c r="R1872" s="8">
        <f t="shared" si="147"/>
        <v>1.1070110701107012</v>
      </c>
      <c r="S1872" s="8">
        <f t="shared" si="148"/>
        <v>3</v>
      </c>
      <c r="T1872" s="9">
        <v>0.58418702314047799</v>
      </c>
      <c r="U1872">
        <v>2</v>
      </c>
      <c r="V1872" s="8">
        <f t="shared" si="149"/>
        <v>0.73800738007380073</v>
      </c>
      <c r="W1872">
        <f>IF(V1872&gt;=[1]Settings!$B$2,1,0)</f>
        <v>0</v>
      </c>
      <c r="X1872" s="9">
        <v>8.2142680883407607E-2</v>
      </c>
      <c r="Y1872" t="s">
        <v>43</v>
      </c>
      <c r="Z1872">
        <f>IF(X1872&gt;=[1]Settings!$B$4,1,0)</f>
        <v>0</v>
      </c>
      <c r="AA1872" t="str">
        <f>IF(X1872&gt;=[1]Settings!$B$7,"Critical",IF(X1872&gt;=[1]Settings!$B$6,"High",IF(X1872&gt;=[1]Settings!$B$5,"Moderate","Low")))</f>
        <v>Low</v>
      </c>
    </row>
    <row r="1873" spans="1:27" x14ac:dyDescent="0.25">
      <c r="A1873">
        <v>1872</v>
      </c>
      <c r="B1873" t="s">
        <v>41</v>
      </c>
      <c r="C1873" t="s">
        <v>33</v>
      </c>
      <c r="D1873" t="s">
        <v>34</v>
      </c>
      <c r="E1873" t="s">
        <v>42</v>
      </c>
      <c r="F1873" t="s">
        <v>36</v>
      </c>
      <c r="G1873">
        <v>3</v>
      </c>
      <c r="H1873">
        <v>452</v>
      </c>
      <c r="I1873">
        <v>45</v>
      </c>
      <c r="J1873">
        <v>9</v>
      </c>
      <c r="K1873">
        <v>11</v>
      </c>
      <c r="L1873" s="6">
        <v>812581.09</v>
      </c>
      <c r="M1873">
        <v>5</v>
      </c>
      <c r="N1873" s="7">
        <f>[1]Settings!$B$3*K1873</f>
        <v>2.75</v>
      </c>
      <c r="O1873">
        <v>6</v>
      </c>
      <c r="P1873" s="8">
        <f t="shared" si="145"/>
        <v>5</v>
      </c>
      <c r="Q1873" s="7">
        <f t="shared" si="146"/>
        <v>2.25</v>
      </c>
      <c r="R1873" s="8">
        <f t="shared" si="147"/>
        <v>1.3274336283185841</v>
      </c>
      <c r="S1873" s="8">
        <f t="shared" si="148"/>
        <v>2.1818181818181817</v>
      </c>
      <c r="T1873" s="9">
        <v>0.64423214547893004</v>
      </c>
      <c r="U1873">
        <v>15</v>
      </c>
      <c r="V1873" s="8">
        <f t="shared" si="149"/>
        <v>3.3185840707964602</v>
      </c>
      <c r="W1873">
        <f>IF(V1873&gt;=[1]Settings!$B$2,1,0)</f>
        <v>1</v>
      </c>
      <c r="X1873" s="9">
        <v>0.68128228187561002</v>
      </c>
      <c r="Y1873" t="s">
        <v>43</v>
      </c>
      <c r="Z1873">
        <f>IF(X1873&gt;=[1]Settings!$B$4,1,0)</f>
        <v>1</v>
      </c>
      <c r="AA1873" t="str">
        <f>IF(X1873&gt;=[1]Settings!$B$7,"Critical",IF(X1873&gt;=[1]Settings!$B$6,"High",IF(X1873&gt;=[1]Settings!$B$5,"Moderate","Low")))</f>
        <v>High</v>
      </c>
    </row>
    <row r="1874" spans="1:27" x14ac:dyDescent="0.25">
      <c r="A1874">
        <v>1873</v>
      </c>
      <c r="B1874" t="s">
        <v>41</v>
      </c>
      <c r="C1874" t="s">
        <v>40</v>
      </c>
      <c r="D1874" t="s">
        <v>34</v>
      </c>
      <c r="E1874" t="s">
        <v>42</v>
      </c>
      <c r="F1874" t="s">
        <v>36</v>
      </c>
      <c r="G1874">
        <v>3</v>
      </c>
      <c r="H1874">
        <v>469</v>
      </c>
      <c r="I1874">
        <v>53</v>
      </c>
      <c r="J1874">
        <v>8</v>
      </c>
      <c r="K1874">
        <v>6</v>
      </c>
      <c r="L1874" s="6">
        <v>532282.96</v>
      </c>
      <c r="M1874">
        <v>5</v>
      </c>
      <c r="N1874" s="7">
        <f>[1]Settings!$B$3*K1874</f>
        <v>1.5</v>
      </c>
      <c r="O1874">
        <v>0</v>
      </c>
      <c r="P1874" s="8">
        <f t="shared" si="145"/>
        <v>6.625</v>
      </c>
      <c r="Q1874" s="7">
        <f t="shared" si="146"/>
        <v>2.65</v>
      </c>
      <c r="R1874" s="8">
        <f t="shared" si="147"/>
        <v>0</v>
      </c>
      <c r="S1874" s="8">
        <f t="shared" si="148"/>
        <v>0</v>
      </c>
      <c r="T1874" s="9">
        <v>0.210558023152393</v>
      </c>
      <c r="U1874">
        <v>2</v>
      </c>
      <c r="V1874" s="8">
        <f t="shared" si="149"/>
        <v>0.42643923240938164</v>
      </c>
      <c r="W1874">
        <f>IF(V1874&gt;=[1]Settings!$B$2,1,0)</f>
        <v>0</v>
      </c>
      <c r="X1874" s="9">
        <v>0.13287062942981701</v>
      </c>
      <c r="Y1874" t="s">
        <v>43</v>
      </c>
      <c r="Z1874">
        <f>IF(X1874&gt;=[1]Settings!$B$4,1,0)</f>
        <v>0</v>
      </c>
      <c r="AA1874" t="str">
        <f>IF(X1874&gt;=[1]Settings!$B$7,"Critical",IF(X1874&gt;=[1]Settings!$B$6,"High",IF(X1874&gt;=[1]Settings!$B$5,"Moderate","Low")))</f>
        <v>Low</v>
      </c>
    </row>
    <row r="1875" spans="1:27" x14ac:dyDescent="0.25">
      <c r="A1875">
        <v>1874</v>
      </c>
      <c r="B1875" t="s">
        <v>41</v>
      </c>
      <c r="C1875" t="s">
        <v>40</v>
      </c>
      <c r="D1875" t="s">
        <v>29</v>
      </c>
      <c r="E1875" t="s">
        <v>35</v>
      </c>
      <c r="F1875" t="s">
        <v>36</v>
      </c>
      <c r="G1875">
        <v>4</v>
      </c>
      <c r="H1875">
        <v>471</v>
      </c>
      <c r="I1875">
        <v>44</v>
      </c>
      <c r="J1875">
        <v>11</v>
      </c>
      <c r="K1875">
        <v>5</v>
      </c>
      <c r="L1875" s="6">
        <v>453526.95</v>
      </c>
      <c r="M1875">
        <v>9</v>
      </c>
      <c r="N1875" s="7">
        <f>[1]Settings!$B$3*K1875</f>
        <v>1.25</v>
      </c>
      <c r="O1875">
        <v>1</v>
      </c>
      <c r="P1875" s="8">
        <f t="shared" si="145"/>
        <v>4</v>
      </c>
      <c r="Q1875" s="7">
        <f t="shared" si="146"/>
        <v>3.96</v>
      </c>
      <c r="R1875" s="8">
        <f t="shared" si="147"/>
        <v>0.21231422505307856</v>
      </c>
      <c r="S1875" s="8">
        <f t="shared" si="148"/>
        <v>0.8</v>
      </c>
      <c r="T1875" s="9">
        <v>0.25195955716853002</v>
      </c>
      <c r="U1875">
        <v>3</v>
      </c>
      <c r="V1875" s="8">
        <f t="shared" si="149"/>
        <v>0.63694267515923564</v>
      </c>
      <c r="W1875">
        <f>IF(V1875&gt;=[1]Settings!$B$2,1,0)</f>
        <v>0</v>
      </c>
      <c r="X1875" s="9">
        <v>3.61753553152084E-2</v>
      </c>
      <c r="Y1875" t="s">
        <v>43</v>
      </c>
      <c r="Z1875">
        <f>IF(X1875&gt;=[1]Settings!$B$4,1,0)</f>
        <v>0</v>
      </c>
      <c r="AA1875" t="str">
        <f>IF(X1875&gt;=[1]Settings!$B$7,"Critical",IF(X1875&gt;=[1]Settings!$B$6,"High",IF(X1875&gt;=[1]Settings!$B$5,"Moderate","Low")))</f>
        <v>Low</v>
      </c>
    </row>
    <row r="1876" spans="1:27" x14ac:dyDescent="0.25">
      <c r="A1876">
        <v>1875</v>
      </c>
      <c r="B1876" t="s">
        <v>27</v>
      </c>
      <c r="C1876" t="s">
        <v>40</v>
      </c>
      <c r="D1876" t="s">
        <v>34</v>
      </c>
      <c r="E1876" t="s">
        <v>30</v>
      </c>
      <c r="F1876" t="s">
        <v>36</v>
      </c>
      <c r="G1876">
        <v>2</v>
      </c>
      <c r="H1876">
        <v>241</v>
      </c>
      <c r="I1876">
        <v>35</v>
      </c>
      <c r="J1876">
        <v>9</v>
      </c>
      <c r="K1876">
        <v>4</v>
      </c>
      <c r="L1876" s="6">
        <v>340447.27</v>
      </c>
      <c r="M1876">
        <v>7</v>
      </c>
      <c r="N1876" s="7">
        <f>[1]Settings!$B$3*K1876</f>
        <v>1</v>
      </c>
      <c r="O1876">
        <v>0</v>
      </c>
      <c r="P1876" s="8">
        <f t="shared" si="145"/>
        <v>3.8888888888888888</v>
      </c>
      <c r="Q1876" s="7">
        <f t="shared" si="146"/>
        <v>2.4500000000000002</v>
      </c>
      <c r="R1876" s="8">
        <f t="shared" si="147"/>
        <v>0</v>
      </c>
      <c r="S1876" s="8">
        <f t="shared" si="148"/>
        <v>0</v>
      </c>
      <c r="T1876" s="9">
        <v>0.31440035150724199</v>
      </c>
      <c r="U1876">
        <v>3</v>
      </c>
      <c r="V1876" s="8">
        <f t="shared" si="149"/>
        <v>1.2448132780082988</v>
      </c>
      <c r="W1876">
        <f>IF(V1876&gt;=[1]Settings!$B$2,1,0)</f>
        <v>0</v>
      </c>
      <c r="X1876" s="9">
        <v>3.87299545109272E-2</v>
      </c>
      <c r="Y1876" t="s">
        <v>32</v>
      </c>
      <c r="Z1876">
        <f>IF(X1876&gt;=[1]Settings!$B$4,1,0)</f>
        <v>0</v>
      </c>
      <c r="AA1876" t="str">
        <f>IF(X1876&gt;=[1]Settings!$B$7,"Critical",IF(X1876&gt;=[1]Settings!$B$6,"High",IF(X1876&gt;=[1]Settings!$B$5,"Moderate","Low")))</f>
        <v>Low</v>
      </c>
    </row>
    <row r="1877" spans="1:27" x14ac:dyDescent="0.25">
      <c r="A1877">
        <v>1876</v>
      </c>
      <c r="B1877" t="s">
        <v>27</v>
      </c>
      <c r="C1877" t="s">
        <v>28</v>
      </c>
      <c r="D1877" t="s">
        <v>34</v>
      </c>
      <c r="E1877" t="s">
        <v>42</v>
      </c>
      <c r="F1877" t="s">
        <v>31</v>
      </c>
      <c r="G1877">
        <v>2</v>
      </c>
      <c r="H1877">
        <v>540</v>
      </c>
      <c r="I1877">
        <v>73</v>
      </c>
      <c r="J1877">
        <v>7</v>
      </c>
      <c r="K1877">
        <v>12</v>
      </c>
      <c r="L1877" s="6">
        <v>861329.55</v>
      </c>
      <c r="M1877">
        <v>8</v>
      </c>
      <c r="N1877" s="7">
        <f>[1]Settings!$B$3*K1877</f>
        <v>3</v>
      </c>
      <c r="O1877">
        <v>5</v>
      </c>
      <c r="P1877" s="8">
        <f t="shared" si="145"/>
        <v>10.428571428571429</v>
      </c>
      <c r="Q1877" s="7">
        <f t="shared" si="146"/>
        <v>5.84</v>
      </c>
      <c r="R1877" s="8">
        <f t="shared" si="147"/>
        <v>0.92592592592592593</v>
      </c>
      <c r="S1877" s="8">
        <f t="shared" si="148"/>
        <v>1.6666666666666667</v>
      </c>
      <c r="T1877" s="9">
        <v>0.52576043526003002</v>
      </c>
      <c r="U1877">
        <v>3</v>
      </c>
      <c r="V1877" s="8">
        <f t="shared" si="149"/>
        <v>0.55555555555555558</v>
      </c>
      <c r="W1877">
        <f>IF(V1877&gt;=[1]Settings!$B$2,1,0)</f>
        <v>0</v>
      </c>
      <c r="X1877" s="9">
        <v>0.75715738534927401</v>
      </c>
      <c r="Y1877" t="s">
        <v>32</v>
      </c>
      <c r="Z1877">
        <f>IF(X1877&gt;=[1]Settings!$B$4,1,0)</f>
        <v>1</v>
      </c>
      <c r="AA1877" t="str">
        <f>IF(X1877&gt;=[1]Settings!$B$7,"Critical",IF(X1877&gt;=[1]Settings!$B$6,"High",IF(X1877&gt;=[1]Settings!$B$5,"Moderate","Low")))</f>
        <v>High</v>
      </c>
    </row>
    <row r="1878" spans="1:27" x14ac:dyDescent="0.25">
      <c r="A1878">
        <v>1877</v>
      </c>
      <c r="B1878" t="s">
        <v>27</v>
      </c>
      <c r="C1878" t="s">
        <v>44</v>
      </c>
      <c r="D1878" t="s">
        <v>29</v>
      </c>
      <c r="E1878" t="s">
        <v>42</v>
      </c>
      <c r="F1878" t="s">
        <v>36</v>
      </c>
      <c r="G1878">
        <v>3</v>
      </c>
      <c r="H1878">
        <v>963</v>
      </c>
      <c r="I1878">
        <v>85</v>
      </c>
      <c r="J1878">
        <v>19</v>
      </c>
      <c r="K1878">
        <v>7</v>
      </c>
      <c r="L1878" s="6">
        <v>1191961.1000000001</v>
      </c>
      <c r="M1878">
        <v>11</v>
      </c>
      <c r="N1878" s="7">
        <f>[1]Settings!$B$3*K1878</f>
        <v>1.75</v>
      </c>
      <c r="O1878">
        <v>8</v>
      </c>
      <c r="P1878" s="8">
        <f t="shared" si="145"/>
        <v>4.4736842105263159</v>
      </c>
      <c r="Q1878" s="7">
        <f t="shared" si="146"/>
        <v>9.35</v>
      </c>
      <c r="R1878" s="8">
        <f t="shared" si="147"/>
        <v>0.83073727933541019</v>
      </c>
      <c r="S1878" s="8">
        <f t="shared" si="148"/>
        <v>4.5714285714285712</v>
      </c>
      <c r="T1878" s="9">
        <v>0.52481329366001706</v>
      </c>
      <c r="U1878">
        <v>13</v>
      </c>
      <c r="V1878" s="8">
        <f t="shared" si="149"/>
        <v>1.3499480789200415</v>
      </c>
      <c r="W1878">
        <f>IF(V1878&gt;=[1]Settings!$B$2,1,0)</f>
        <v>0</v>
      </c>
      <c r="X1878" s="9">
        <v>0.42561289668083202</v>
      </c>
      <c r="Y1878" t="s">
        <v>32</v>
      </c>
      <c r="Z1878">
        <f>IF(X1878&gt;=[1]Settings!$B$4,1,0)</f>
        <v>0</v>
      </c>
      <c r="AA1878" t="str">
        <f>IF(X1878&gt;=[1]Settings!$B$7,"Critical",IF(X1878&gt;=[1]Settings!$B$6,"High",IF(X1878&gt;=[1]Settings!$B$5,"Moderate","Low")))</f>
        <v>Moderate</v>
      </c>
    </row>
    <row r="1879" spans="1:27" x14ac:dyDescent="0.25">
      <c r="A1879">
        <v>1878</v>
      </c>
      <c r="B1879" t="s">
        <v>41</v>
      </c>
      <c r="C1879" t="s">
        <v>44</v>
      </c>
      <c r="D1879" t="s">
        <v>34</v>
      </c>
      <c r="E1879" t="s">
        <v>42</v>
      </c>
      <c r="F1879" t="s">
        <v>36</v>
      </c>
      <c r="G1879">
        <v>1</v>
      </c>
      <c r="H1879">
        <v>392</v>
      </c>
      <c r="I1879">
        <v>50</v>
      </c>
      <c r="J1879">
        <v>5</v>
      </c>
      <c r="K1879">
        <v>7</v>
      </c>
      <c r="L1879" s="6">
        <v>356660.08</v>
      </c>
      <c r="M1879">
        <v>13</v>
      </c>
      <c r="N1879" s="7">
        <f>[1]Settings!$B$3*K1879</f>
        <v>1.75</v>
      </c>
      <c r="O1879">
        <v>1</v>
      </c>
      <c r="P1879" s="8">
        <f t="shared" si="145"/>
        <v>10</v>
      </c>
      <c r="Q1879" s="7">
        <f t="shared" si="146"/>
        <v>6.5</v>
      </c>
      <c r="R1879" s="8">
        <f t="shared" si="147"/>
        <v>0.25510204081632654</v>
      </c>
      <c r="S1879" s="8">
        <f t="shared" si="148"/>
        <v>0.5714285714285714</v>
      </c>
      <c r="T1879" s="9">
        <v>0.27620151881402899</v>
      </c>
      <c r="U1879">
        <v>7</v>
      </c>
      <c r="V1879" s="8">
        <f t="shared" si="149"/>
        <v>1.7857142857142858</v>
      </c>
      <c r="W1879">
        <f>IF(V1879&gt;=[1]Settings!$B$2,1,0)</f>
        <v>0</v>
      </c>
      <c r="X1879" s="9">
        <v>0.217243418097496</v>
      </c>
      <c r="Y1879" t="s">
        <v>43</v>
      </c>
      <c r="Z1879">
        <f>IF(X1879&gt;=[1]Settings!$B$4,1,0)</f>
        <v>0</v>
      </c>
      <c r="AA1879" t="str">
        <f>IF(X1879&gt;=[1]Settings!$B$7,"Critical",IF(X1879&gt;=[1]Settings!$B$6,"High",IF(X1879&gt;=[1]Settings!$B$5,"Moderate","Low")))</f>
        <v>Low</v>
      </c>
    </row>
    <row r="1880" spans="1:27" x14ac:dyDescent="0.25">
      <c r="A1880">
        <v>1879</v>
      </c>
      <c r="B1880" t="s">
        <v>27</v>
      </c>
      <c r="C1880" t="s">
        <v>33</v>
      </c>
      <c r="D1880" t="s">
        <v>30</v>
      </c>
      <c r="E1880" t="s">
        <v>30</v>
      </c>
      <c r="F1880" t="s">
        <v>36</v>
      </c>
      <c r="G1880">
        <v>4</v>
      </c>
      <c r="H1880">
        <v>594</v>
      </c>
      <c r="I1880">
        <v>40</v>
      </c>
      <c r="J1880">
        <v>10</v>
      </c>
      <c r="K1880">
        <v>10</v>
      </c>
      <c r="L1880" s="6">
        <v>779917.89</v>
      </c>
      <c r="M1880">
        <v>10</v>
      </c>
      <c r="N1880" s="7">
        <f>[1]Settings!$B$3*K1880</f>
        <v>2.5</v>
      </c>
      <c r="O1880">
        <v>2</v>
      </c>
      <c r="P1880" s="8">
        <f t="shared" si="145"/>
        <v>4</v>
      </c>
      <c r="Q1880" s="7">
        <f t="shared" si="146"/>
        <v>4</v>
      </c>
      <c r="R1880" s="8">
        <f t="shared" si="147"/>
        <v>0.33670033670033672</v>
      </c>
      <c r="S1880" s="8">
        <f t="shared" si="148"/>
        <v>0.8</v>
      </c>
      <c r="T1880" s="9">
        <v>0.27601291608407402</v>
      </c>
      <c r="U1880">
        <v>4</v>
      </c>
      <c r="V1880" s="8">
        <f t="shared" si="149"/>
        <v>0.67340067340067344</v>
      </c>
      <c r="W1880">
        <f>IF(V1880&gt;=[1]Settings!$B$2,1,0)</f>
        <v>0</v>
      </c>
      <c r="X1880" s="9">
        <v>0.16943667829036699</v>
      </c>
      <c r="Y1880" t="s">
        <v>32</v>
      </c>
      <c r="Z1880">
        <f>IF(X1880&gt;=[1]Settings!$B$4,1,0)</f>
        <v>0</v>
      </c>
      <c r="AA1880" t="str">
        <f>IF(X1880&gt;=[1]Settings!$B$7,"Critical",IF(X1880&gt;=[1]Settings!$B$6,"High",IF(X1880&gt;=[1]Settings!$B$5,"Moderate","Low")))</f>
        <v>Low</v>
      </c>
    </row>
    <row r="1881" spans="1:27" x14ac:dyDescent="0.25">
      <c r="A1881">
        <v>1880</v>
      </c>
      <c r="B1881" t="s">
        <v>27</v>
      </c>
      <c r="C1881" t="s">
        <v>33</v>
      </c>
      <c r="D1881" t="s">
        <v>34</v>
      </c>
      <c r="E1881" t="s">
        <v>42</v>
      </c>
      <c r="F1881" t="s">
        <v>36</v>
      </c>
      <c r="G1881">
        <v>3</v>
      </c>
      <c r="H1881">
        <v>591</v>
      </c>
      <c r="I1881">
        <v>67</v>
      </c>
      <c r="J1881">
        <v>13</v>
      </c>
      <c r="K1881">
        <v>7</v>
      </c>
      <c r="L1881" s="6">
        <v>827774.58</v>
      </c>
      <c r="M1881">
        <v>10</v>
      </c>
      <c r="N1881" s="7">
        <f>[1]Settings!$B$3*K1881</f>
        <v>1.75</v>
      </c>
      <c r="O1881">
        <v>7</v>
      </c>
      <c r="P1881" s="8">
        <f t="shared" si="145"/>
        <v>5.1538461538461542</v>
      </c>
      <c r="Q1881" s="7">
        <f t="shared" si="146"/>
        <v>6.7</v>
      </c>
      <c r="R1881" s="8">
        <f t="shared" si="147"/>
        <v>1.1844331641285957</v>
      </c>
      <c r="S1881" s="8">
        <f t="shared" si="148"/>
        <v>4</v>
      </c>
      <c r="T1881" s="9">
        <v>0.60124038771059796</v>
      </c>
      <c r="U1881">
        <v>20</v>
      </c>
      <c r="V1881" s="8">
        <f t="shared" si="149"/>
        <v>3.3840947546531304</v>
      </c>
      <c r="W1881">
        <f>IF(V1881&gt;=[1]Settings!$B$2,1,0)</f>
        <v>1</v>
      </c>
      <c r="X1881" s="9">
        <v>0.57993447780609098</v>
      </c>
      <c r="Y1881" t="s">
        <v>32</v>
      </c>
      <c r="Z1881">
        <f>IF(X1881&gt;=[1]Settings!$B$4,1,0)</f>
        <v>1</v>
      </c>
      <c r="AA1881" t="str">
        <f>IF(X1881&gt;=[1]Settings!$B$7,"Critical",IF(X1881&gt;=[1]Settings!$B$6,"High",IF(X1881&gt;=[1]Settings!$B$5,"Moderate","Low")))</f>
        <v>Moderate</v>
      </c>
    </row>
    <row r="1882" spans="1:27" x14ac:dyDescent="0.25">
      <c r="A1882">
        <v>1881</v>
      </c>
      <c r="B1882" t="s">
        <v>27</v>
      </c>
      <c r="C1882" t="s">
        <v>33</v>
      </c>
      <c r="D1882" t="s">
        <v>34</v>
      </c>
      <c r="E1882" t="s">
        <v>30</v>
      </c>
      <c r="F1882" t="s">
        <v>39</v>
      </c>
      <c r="G1882">
        <v>3</v>
      </c>
      <c r="H1882">
        <v>421</v>
      </c>
      <c r="I1882">
        <v>58</v>
      </c>
      <c r="J1882">
        <v>11</v>
      </c>
      <c r="K1882">
        <v>5</v>
      </c>
      <c r="L1882" s="6">
        <v>547504.62</v>
      </c>
      <c r="M1882">
        <v>5</v>
      </c>
      <c r="N1882" s="7">
        <f>[1]Settings!$B$3*K1882</f>
        <v>1.25</v>
      </c>
      <c r="O1882">
        <v>2</v>
      </c>
      <c r="P1882" s="8">
        <f t="shared" si="145"/>
        <v>5.2727272727272725</v>
      </c>
      <c r="Q1882" s="7">
        <f t="shared" si="146"/>
        <v>2.9</v>
      </c>
      <c r="R1882" s="8">
        <f t="shared" si="147"/>
        <v>0.47505938242280282</v>
      </c>
      <c r="S1882" s="8">
        <f t="shared" si="148"/>
        <v>1.6</v>
      </c>
      <c r="T1882" s="9">
        <v>0.21790650902751199</v>
      </c>
      <c r="U1882">
        <v>0</v>
      </c>
      <c r="V1882" s="8">
        <f t="shared" si="149"/>
        <v>0</v>
      </c>
      <c r="W1882">
        <f>IF(V1882&gt;=[1]Settings!$B$2,1,0)</f>
        <v>0</v>
      </c>
      <c r="X1882" s="9">
        <v>0.107336141169071</v>
      </c>
      <c r="Y1882" t="s">
        <v>32</v>
      </c>
      <c r="Z1882">
        <f>IF(X1882&gt;=[1]Settings!$B$4,1,0)</f>
        <v>0</v>
      </c>
      <c r="AA1882" t="str">
        <f>IF(X1882&gt;=[1]Settings!$B$7,"Critical",IF(X1882&gt;=[1]Settings!$B$6,"High",IF(X1882&gt;=[1]Settings!$B$5,"Moderate","Low")))</f>
        <v>Low</v>
      </c>
    </row>
    <row r="1883" spans="1:27" x14ac:dyDescent="0.25">
      <c r="A1883">
        <v>1882</v>
      </c>
      <c r="B1883" t="s">
        <v>27</v>
      </c>
      <c r="C1883" t="s">
        <v>37</v>
      </c>
      <c r="D1883" t="s">
        <v>30</v>
      </c>
      <c r="E1883" t="s">
        <v>35</v>
      </c>
      <c r="F1883" t="s">
        <v>39</v>
      </c>
      <c r="G1883">
        <v>4</v>
      </c>
      <c r="H1883">
        <v>607</v>
      </c>
      <c r="I1883">
        <v>82</v>
      </c>
      <c r="J1883">
        <v>14</v>
      </c>
      <c r="K1883">
        <v>8</v>
      </c>
      <c r="L1883" s="6">
        <v>1061694.1399999999</v>
      </c>
      <c r="M1883">
        <v>9</v>
      </c>
      <c r="N1883" s="7">
        <f>[1]Settings!$B$3*K1883</f>
        <v>2</v>
      </c>
      <c r="O1883">
        <v>4</v>
      </c>
      <c r="P1883" s="8">
        <f t="shared" si="145"/>
        <v>5.8571428571428568</v>
      </c>
      <c r="Q1883" s="7">
        <f t="shared" si="146"/>
        <v>7.38</v>
      </c>
      <c r="R1883" s="8">
        <f t="shared" si="147"/>
        <v>0.65897858319604607</v>
      </c>
      <c r="S1883" s="8">
        <f t="shared" si="148"/>
        <v>2</v>
      </c>
      <c r="T1883" s="9">
        <v>0.36593973840742999</v>
      </c>
      <c r="U1883">
        <v>18</v>
      </c>
      <c r="V1883" s="8">
        <f t="shared" si="149"/>
        <v>2.9654036243822075</v>
      </c>
      <c r="W1883">
        <f>IF(V1883&gt;=[1]Settings!$B$2,1,0)</f>
        <v>1</v>
      </c>
      <c r="X1883" s="9">
        <v>0.197165861725807</v>
      </c>
      <c r="Y1883" t="s">
        <v>32</v>
      </c>
      <c r="Z1883">
        <f>IF(X1883&gt;=[1]Settings!$B$4,1,0)</f>
        <v>0</v>
      </c>
      <c r="AA1883" t="str">
        <f>IF(X1883&gt;=[1]Settings!$B$7,"Critical",IF(X1883&gt;=[1]Settings!$B$6,"High",IF(X1883&gt;=[1]Settings!$B$5,"Moderate","Low")))</f>
        <v>Low</v>
      </c>
    </row>
    <row r="1884" spans="1:27" x14ac:dyDescent="0.25">
      <c r="A1884">
        <v>1883</v>
      </c>
      <c r="B1884" t="s">
        <v>27</v>
      </c>
      <c r="C1884" t="s">
        <v>44</v>
      </c>
      <c r="D1884" t="s">
        <v>34</v>
      </c>
      <c r="E1884" t="s">
        <v>35</v>
      </c>
      <c r="F1884" t="s">
        <v>36</v>
      </c>
      <c r="G1884">
        <v>2</v>
      </c>
      <c r="H1884">
        <v>425</v>
      </c>
      <c r="I1884">
        <v>40</v>
      </c>
      <c r="J1884">
        <v>8</v>
      </c>
      <c r="K1884">
        <v>5</v>
      </c>
      <c r="L1884" s="6">
        <v>278559.09000000003</v>
      </c>
      <c r="M1884">
        <v>7</v>
      </c>
      <c r="N1884" s="7">
        <f>[1]Settings!$B$3*K1884</f>
        <v>1.25</v>
      </c>
      <c r="O1884">
        <v>2</v>
      </c>
      <c r="P1884" s="8">
        <f t="shared" si="145"/>
        <v>5</v>
      </c>
      <c r="Q1884" s="7">
        <f t="shared" si="146"/>
        <v>2.8</v>
      </c>
      <c r="R1884" s="8">
        <f t="shared" si="147"/>
        <v>0.47058823529411764</v>
      </c>
      <c r="S1884" s="8">
        <f t="shared" si="148"/>
        <v>1.6</v>
      </c>
      <c r="T1884" s="9">
        <v>0.263251381069871</v>
      </c>
      <c r="U1884">
        <v>2</v>
      </c>
      <c r="V1884" s="8">
        <f t="shared" si="149"/>
        <v>0.47058823529411764</v>
      </c>
      <c r="W1884">
        <f>IF(V1884&gt;=[1]Settings!$B$2,1,0)</f>
        <v>0</v>
      </c>
      <c r="X1884" s="9">
        <v>0.120928265154362</v>
      </c>
      <c r="Y1884" t="s">
        <v>32</v>
      </c>
      <c r="Z1884">
        <f>IF(X1884&gt;=[1]Settings!$B$4,1,0)</f>
        <v>0</v>
      </c>
      <c r="AA1884" t="str">
        <f>IF(X1884&gt;=[1]Settings!$B$7,"Critical",IF(X1884&gt;=[1]Settings!$B$6,"High",IF(X1884&gt;=[1]Settings!$B$5,"Moderate","Low")))</f>
        <v>Low</v>
      </c>
    </row>
    <row r="1885" spans="1:27" x14ac:dyDescent="0.25">
      <c r="A1885">
        <v>1884</v>
      </c>
      <c r="B1885" t="s">
        <v>27</v>
      </c>
      <c r="C1885" t="s">
        <v>37</v>
      </c>
      <c r="D1885" t="s">
        <v>29</v>
      </c>
      <c r="E1885" t="s">
        <v>30</v>
      </c>
      <c r="F1885" t="s">
        <v>31</v>
      </c>
      <c r="G1885">
        <v>2</v>
      </c>
      <c r="H1885">
        <v>645</v>
      </c>
      <c r="I1885">
        <v>100</v>
      </c>
      <c r="J1885">
        <v>13</v>
      </c>
      <c r="K1885">
        <v>6</v>
      </c>
      <c r="L1885" s="6">
        <v>636662.76</v>
      </c>
      <c r="M1885">
        <v>5</v>
      </c>
      <c r="N1885" s="7">
        <f>[1]Settings!$B$3*K1885</f>
        <v>1.5</v>
      </c>
      <c r="O1885">
        <v>7</v>
      </c>
      <c r="P1885" s="8">
        <f t="shared" si="145"/>
        <v>7.6923076923076925</v>
      </c>
      <c r="Q1885" s="7">
        <f t="shared" si="146"/>
        <v>5</v>
      </c>
      <c r="R1885" s="8">
        <f t="shared" si="147"/>
        <v>1.0852713178294573</v>
      </c>
      <c r="S1885" s="8">
        <f t="shared" si="148"/>
        <v>4.666666666666667</v>
      </c>
      <c r="T1885" s="9">
        <v>0.67544296239644397</v>
      </c>
      <c r="U1885">
        <v>8</v>
      </c>
      <c r="V1885" s="8">
        <f t="shared" si="149"/>
        <v>1.2403100775193798</v>
      </c>
      <c r="W1885">
        <f>IF(V1885&gt;=[1]Settings!$B$2,1,0)</f>
        <v>0</v>
      </c>
      <c r="X1885" s="9">
        <v>0.55349117517471302</v>
      </c>
      <c r="Y1885" t="s">
        <v>32</v>
      </c>
      <c r="Z1885">
        <f>IF(X1885&gt;=[1]Settings!$B$4,1,0)</f>
        <v>1</v>
      </c>
      <c r="AA1885" t="str">
        <f>IF(X1885&gt;=[1]Settings!$B$7,"Critical",IF(X1885&gt;=[1]Settings!$B$6,"High",IF(X1885&gt;=[1]Settings!$B$5,"Moderate","Low")))</f>
        <v>Moderate</v>
      </c>
    </row>
    <row r="1886" spans="1:27" x14ac:dyDescent="0.25">
      <c r="A1886">
        <v>1885</v>
      </c>
      <c r="B1886" t="s">
        <v>27</v>
      </c>
      <c r="C1886" t="s">
        <v>44</v>
      </c>
      <c r="D1886" t="s">
        <v>29</v>
      </c>
      <c r="E1886" t="s">
        <v>42</v>
      </c>
      <c r="F1886" t="s">
        <v>39</v>
      </c>
      <c r="G1886">
        <v>5</v>
      </c>
      <c r="H1886">
        <v>511</v>
      </c>
      <c r="I1886">
        <v>59</v>
      </c>
      <c r="J1886">
        <v>10</v>
      </c>
      <c r="K1886">
        <v>8</v>
      </c>
      <c r="L1886" s="6">
        <v>668333.91</v>
      </c>
      <c r="M1886">
        <v>11</v>
      </c>
      <c r="N1886" s="7">
        <f>[1]Settings!$B$3*K1886</f>
        <v>2</v>
      </c>
      <c r="O1886">
        <v>5</v>
      </c>
      <c r="P1886" s="8">
        <f t="shared" si="145"/>
        <v>5.9</v>
      </c>
      <c r="Q1886" s="7">
        <f t="shared" si="146"/>
        <v>6.49</v>
      </c>
      <c r="R1886" s="8">
        <f t="shared" si="147"/>
        <v>0.97847358121330719</v>
      </c>
      <c r="S1886" s="8">
        <f t="shared" si="148"/>
        <v>2.5</v>
      </c>
      <c r="T1886" s="9">
        <v>0.35216913957121998</v>
      </c>
      <c r="U1886">
        <v>9</v>
      </c>
      <c r="V1886" s="8">
        <f t="shared" si="149"/>
        <v>1.7612524461839529</v>
      </c>
      <c r="W1886">
        <f>IF(V1886&gt;=[1]Settings!$B$2,1,0)</f>
        <v>0</v>
      </c>
      <c r="X1886" s="9">
        <v>0.213499516248703</v>
      </c>
      <c r="Y1886" t="s">
        <v>32</v>
      </c>
      <c r="Z1886">
        <f>IF(X1886&gt;=[1]Settings!$B$4,1,0)</f>
        <v>0</v>
      </c>
      <c r="AA1886" t="str">
        <f>IF(X1886&gt;=[1]Settings!$B$7,"Critical",IF(X1886&gt;=[1]Settings!$B$6,"High",IF(X1886&gt;=[1]Settings!$B$5,"Moderate","Low")))</f>
        <v>Low</v>
      </c>
    </row>
    <row r="1887" spans="1:27" x14ac:dyDescent="0.25">
      <c r="A1887">
        <v>1886</v>
      </c>
      <c r="B1887" t="s">
        <v>41</v>
      </c>
      <c r="C1887" t="s">
        <v>44</v>
      </c>
      <c r="D1887" t="s">
        <v>29</v>
      </c>
      <c r="E1887" t="s">
        <v>30</v>
      </c>
      <c r="F1887" t="s">
        <v>39</v>
      </c>
      <c r="G1887">
        <v>4</v>
      </c>
      <c r="H1887">
        <v>142</v>
      </c>
      <c r="I1887">
        <v>26</v>
      </c>
      <c r="J1887">
        <v>4</v>
      </c>
      <c r="K1887">
        <v>5</v>
      </c>
      <c r="L1887" s="6">
        <v>190827.96</v>
      </c>
      <c r="M1887">
        <v>3</v>
      </c>
      <c r="N1887" s="7">
        <f>[1]Settings!$B$3*K1887</f>
        <v>1.25</v>
      </c>
      <c r="O1887">
        <v>0</v>
      </c>
      <c r="P1887" s="8">
        <f t="shared" si="145"/>
        <v>6.5</v>
      </c>
      <c r="Q1887" s="7">
        <f t="shared" si="146"/>
        <v>0.78</v>
      </c>
      <c r="R1887" s="8">
        <f t="shared" si="147"/>
        <v>0</v>
      </c>
      <c r="S1887" s="8">
        <f t="shared" si="148"/>
        <v>0</v>
      </c>
      <c r="T1887" s="9">
        <v>6.7435234834156504E-2</v>
      </c>
      <c r="U1887">
        <v>0</v>
      </c>
      <c r="V1887" s="8">
        <f t="shared" si="149"/>
        <v>0</v>
      </c>
      <c r="W1887">
        <f>IF(V1887&gt;=[1]Settings!$B$2,1,0)</f>
        <v>0</v>
      </c>
      <c r="X1887" s="9">
        <v>2.9155870899558099E-2</v>
      </c>
      <c r="Y1887" t="s">
        <v>43</v>
      </c>
      <c r="Z1887">
        <f>IF(X1887&gt;=[1]Settings!$B$4,1,0)</f>
        <v>0</v>
      </c>
      <c r="AA1887" t="str">
        <f>IF(X1887&gt;=[1]Settings!$B$7,"Critical",IF(X1887&gt;=[1]Settings!$B$6,"High",IF(X1887&gt;=[1]Settings!$B$5,"Moderate","Low")))</f>
        <v>Low</v>
      </c>
    </row>
    <row r="1888" spans="1:27" x14ac:dyDescent="0.25">
      <c r="A1888">
        <v>1887</v>
      </c>
      <c r="B1888" t="s">
        <v>27</v>
      </c>
      <c r="C1888" t="s">
        <v>38</v>
      </c>
      <c r="D1888" t="s">
        <v>34</v>
      </c>
      <c r="E1888" t="s">
        <v>30</v>
      </c>
      <c r="F1888" t="s">
        <v>31</v>
      </c>
      <c r="G1888">
        <v>2</v>
      </c>
      <c r="H1888">
        <v>422</v>
      </c>
      <c r="I1888">
        <v>92</v>
      </c>
      <c r="J1888">
        <v>11</v>
      </c>
      <c r="K1888">
        <v>6</v>
      </c>
      <c r="L1888" s="6">
        <v>766701.81</v>
      </c>
      <c r="M1888">
        <v>13</v>
      </c>
      <c r="N1888" s="7">
        <f>[1]Settings!$B$3*K1888</f>
        <v>1.5</v>
      </c>
      <c r="O1888">
        <v>2</v>
      </c>
      <c r="P1888" s="8">
        <f t="shared" si="145"/>
        <v>8.3636363636363633</v>
      </c>
      <c r="Q1888" s="7">
        <f t="shared" si="146"/>
        <v>11.96</v>
      </c>
      <c r="R1888" s="8">
        <f t="shared" si="147"/>
        <v>0.47393364928909953</v>
      </c>
      <c r="S1888" s="8">
        <f t="shared" si="148"/>
        <v>1.3333333333333333</v>
      </c>
      <c r="T1888" s="9">
        <v>0.89224143302778502</v>
      </c>
      <c r="U1888">
        <v>19</v>
      </c>
      <c r="V1888" s="8">
        <f t="shared" si="149"/>
        <v>4.5023696682464456</v>
      </c>
      <c r="W1888">
        <f>IF(V1888&gt;=[1]Settings!$B$2,1,0)</f>
        <v>1</v>
      </c>
      <c r="X1888" s="9">
        <v>0.217355281114578</v>
      </c>
      <c r="Y1888" t="s">
        <v>32</v>
      </c>
      <c r="Z1888">
        <f>IF(X1888&gt;=[1]Settings!$B$4,1,0)</f>
        <v>0</v>
      </c>
      <c r="AA1888" t="str">
        <f>IF(X1888&gt;=[1]Settings!$B$7,"Critical",IF(X1888&gt;=[1]Settings!$B$6,"High",IF(X1888&gt;=[1]Settings!$B$5,"Moderate","Low")))</f>
        <v>Low</v>
      </c>
    </row>
    <row r="1889" spans="1:27" x14ac:dyDescent="0.25">
      <c r="A1889">
        <v>1888</v>
      </c>
      <c r="B1889" t="s">
        <v>41</v>
      </c>
      <c r="C1889" t="s">
        <v>38</v>
      </c>
      <c r="D1889" t="s">
        <v>34</v>
      </c>
      <c r="E1889" t="s">
        <v>30</v>
      </c>
      <c r="F1889" t="s">
        <v>39</v>
      </c>
      <c r="G1889">
        <v>4</v>
      </c>
      <c r="H1889">
        <v>467</v>
      </c>
      <c r="I1889">
        <v>70</v>
      </c>
      <c r="J1889">
        <v>8</v>
      </c>
      <c r="K1889">
        <v>6</v>
      </c>
      <c r="L1889" s="6">
        <v>333427.51</v>
      </c>
      <c r="M1889">
        <v>5</v>
      </c>
      <c r="N1889" s="7">
        <f>[1]Settings!$B$3*K1889</f>
        <v>1.5</v>
      </c>
      <c r="O1889">
        <v>2</v>
      </c>
      <c r="P1889" s="8">
        <f t="shared" si="145"/>
        <v>8.75</v>
      </c>
      <c r="Q1889" s="7">
        <f t="shared" si="146"/>
        <v>3.5</v>
      </c>
      <c r="R1889" s="8">
        <f t="shared" si="147"/>
        <v>0.42826552462526768</v>
      </c>
      <c r="S1889" s="8">
        <f t="shared" si="148"/>
        <v>1.3333333333333333</v>
      </c>
      <c r="T1889" s="9">
        <v>0.22874025545187901</v>
      </c>
      <c r="U1889">
        <v>4</v>
      </c>
      <c r="V1889" s="8">
        <f t="shared" si="149"/>
        <v>0.85653104925053536</v>
      </c>
      <c r="W1889">
        <f>IF(V1889&gt;=[1]Settings!$B$2,1,0)</f>
        <v>0</v>
      </c>
      <c r="X1889" s="9">
        <v>0.14395941793918601</v>
      </c>
      <c r="Y1889" t="s">
        <v>43</v>
      </c>
      <c r="Z1889">
        <f>IF(X1889&gt;=[1]Settings!$B$4,1,0)</f>
        <v>0</v>
      </c>
      <c r="AA1889" t="str">
        <f>IF(X1889&gt;=[1]Settings!$B$7,"Critical",IF(X1889&gt;=[1]Settings!$B$6,"High",IF(X1889&gt;=[1]Settings!$B$5,"Moderate","Low")))</f>
        <v>Low</v>
      </c>
    </row>
    <row r="1890" spans="1:27" x14ac:dyDescent="0.25">
      <c r="A1890">
        <v>1889</v>
      </c>
      <c r="B1890" t="s">
        <v>27</v>
      </c>
      <c r="C1890" t="s">
        <v>28</v>
      </c>
      <c r="D1890" t="s">
        <v>29</v>
      </c>
      <c r="E1890" t="s">
        <v>30</v>
      </c>
      <c r="F1890" t="s">
        <v>39</v>
      </c>
      <c r="G1890">
        <v>3</v>
      </c>
      <c r="H1890">
        <v>417</v>
      </c>
      <c r="I1890">
        <v>62</v>
      </c>
      <c r="J1890">
        <v>11</v>
      </c>
      <c r="K1890">
        <v>7</v>
      </c>
      <c r="L1890" s="6">
        <v>582756.64</v>
      </c>
      <c r="M1890">
        <v>8</v>
      </c>
      <c r="N1890" s="7">
        <f>[1]Settings!$B$3*K1890</f>
        <v>1.75</v>
      </c>
      <c r="O1890">
        <v>1</v>
      </c>
      <c r="P1890" s="8">
        <f t="shared" si="145"/>
        <v>5.6363636363636367</v>
      </c>
      <c r="Q1890" s="7">
        <f t="shared" si="146"/>
        <v>4.96</v>
      </c>
      <c r="R1890" s="8">
        <f t="shared" si="147"/>
        <v>0.23980815347721823</v>
      </c>
      <c r="S1890" s="8">
        <f t="shared" si="148"/>
        <v>0.5714285714285714</v>
      </c>
      <c r="T1890" s="9">
        <v>0.20673910040794599</v>
      </c>
      <c r="U1890">
        <v>2</v>
      </c>
      <c r="V1890" s="8">
        <f t="shared" si="149"/>
        <v>0.47961630695443647</v>
      </c>
      <c r="W1890">
        <f>IF(V1890&gt;=[1]Settings!$B$2,1,0)</f>
        <v>0</v>
      </c>
      <c r="X1890" s="9">
        <v>9.7608037292957306E-2</v>
      </c>
      <c r="Y1890" t="s">
        <v>32</v>
      </c>
      <c r="Z1890">
        <f>IF(X1890&gt;=[1]Settings!$B$4,1,0)</f>
        <v>0</v>
      </c>
      <c r="AA1890" t="str">
        <f>IF(X1890&gt;=[1]Settings!$B$7,"Critical",IF(X1890&gt;=[1]Settings!$B$6,"High",IF(X1890&gt;=[1]Settings!$B$5,"Moderate","Low")))</f>
        <v>Low</v>
      </c>
    </row>
    <row r="1891" spans="1:27" x14ac:dyDescent="0.25">
      <c r="A1891">
        <v>1890</v>
      </c>
      <c r="B1891" t="s">
        <v>41</v>
      </c>
      <c r="C1891" t="s">
        <v>33</v>
      </c>
      <c r="D1891" t="s">
        <v>30</v>
      </c>
      <c r="E1891" t="s">
        <v>35</v>
      </c>
      <c r="F1891" t="s">
        <v>36</v>
      </c>
      <c r="G1891">
        <v>3</v>
      </c>
      <c r="H1891">
        <v>759</v>
      </c>
      <c r="I1891">
        <v>68</v>
      </c>
      <c r="J1891">
        <v>13</v>
      </c>
      <c r="K1891">
        <v>9</v>
      </c>
      <c r="L1891" s="6">
        <v>1329121.8899999999</v>
      </c>
      <c r="M1891">
        <v>13</v>
      </c>
      <c r="N1891" s="7">
        <f>[1]Settings!$B$3*K1891</f>
        <v>2.25</v>
      </c>
      <c r="O1891">
        <v>6</v>
      </c>
      <c r="P1891" s="8">
        <f t="shared" si="145"/>
        <v>5.2307692307692308</v>
      </c>
      <c r="Q1891" s="7">
        <f t="shared" si="146"/>
        <v>8.84</v>
      </c>
      <c r="R1891" s="8">
        <f t="shared" si="147"/>
        <v>0.79051383399209485</v>
      </c>
      <c r="S1891" s="8">
        <f t="shared" si="148"/>
        <v>2.6666666666666665</v>
      </c>
      <c r="T1891" s="9">
        <v>0.41059605378715502</v>
      </c>
      <c r="U1891">
        <v>13</v>
      </c>
      <c r="V1891" s="8">
        <f t="shared" si="149"/>
        <v>1.7127799736495388</v>
      </c>
      <c r="W1891">
        <f>IF(V1891&gt;=[1]Settings!$B$2,1,0)</f>
        <v>0</v>
      </c>
      <c r="X1891" s="9">
        <v>0.33529204130172702</v>
      </c>
      <c r="Y1891" t="s">
        <v>43</v>
      </c>
      <c r="Z1891">
        <f>IF(X1891&gt;=[1]Settings!$B$4,1,0)</f>
        <v>0</v>
      </c>
      <c r="AA1891" t="str">
        <f>IF(X1891&gt;=[1]Settings!$B$7,"Critical",IF(X1891&gt;=[1]Settings!$B$6,"High",IF(X1891&gt;=[1]Settings!$B$5,"Moderate","Low")))</f>
        <v>Moderate</v>
      </c>
    </row>
    <row r="1892" spans="1:27" x14ac:dyDescent="0.25">
      <c r="A1892">
        <v>1891</v>
      </c>
      <c r="B1892" t="s">
        <v>27</v>
      </c>
      <c r="C1892" t="s">
        <v>44</v>
      </c>
      <c r="D1892" t="s">
        <v>30</v>
      </c>
      <c r="E1892" t="s">
        <v>30</v>
      </c>
      <c r="F1892" t="s">
        <v>31</v>
      </c>
      <c r="G1892">
        <v>4</v>
      </c>
      <c r="H1892">
        <v>329</v>
      </c>
      <c r="I1892">
        <v>66</v>
      </c>
      <c r="J1892">
        <v>7</v>
      </c>
      <c r="K1892">
        <v>4</v>
      </c>
      <c r="L1892" s="6">
        <v>291432</v>
      </c>
      <c r="M1892">
        <v>4</v>
      </c>
      <c r="N1892" s="7">
        <f>[1]Settings!$B$3*K1892</f>
        <v>1</v>
      </c>
      <c r="O1892">
        <v>2</v>
      </c>
      <c r="P1892" s="8">
        <f t="shared" si="145"/>
        <v>9.4285714285714288</v>
      </c>
      <c r="Q1892" s="7">
        <f t="shared" si="146"/>
        <v>2.64</v>
      </c>
      <c r="R1892" s="8">
        <f t="shared" si="147"/>
        <v>0.60790273556231</v>
      </c>
      <c r="S1892" s="8">
        <f t="shared" si="148"/>
        <v>2</v>
      </c>
      <c r="T1892" s="9">
        <v>0.54097151429136703</v>
      </c>
      <c r="U1892">
        <v>5</v>
      </c>
      <c r="V1892" s="8">
        <f t="shared" si="149"/>
        <v>1.5197568389057752</v>
      </c>
      <c r="W1892">
        <f>IF(V1892&gt;=[1]Settings!$B$2,1,0)</f>
        <v>0</v>
      </c>
      <c r="X1892" s="9">
        <v>0.12975268065929399</v>
      </c>
      <c r="Y1892" t="s">
        <v>32</v>
      </c>
      <c r="Z1892">
        <f>IF(X1892&gt;=[1]Settings!$B$4,1,0)</f>
        <v>0</v>
      </c>
      <c r="AA1892" t="str">
        <f>IF(X1892&gt;=[1]Settings!$B$7,"Critical",IF(X1892&gt;=[1]Settings!$B$6,"High",IF(X1892&gt;=[1]Settings!$B$5,"Moderate","Low")))</f>
        <v>Low</v>
      </c>
    </row>
    <row r="1893" spans="1:27" x14ac:dyDescent="0.25">
      <c r="A1893">
        <v>1892</v>
      </c>
      <c r="B1893" t="s">
        <v>27</v>
      </c>
      <c r="C1893" t="s">
        <v>28</v>
      </c>
      <c r="D1893" t="s">
        <v>29</v>
      </c>
      <c r="E1893" t="s">
        <v>35</v>
      </c>
      <c r="F1893" t="s">
        <v>36</v>
      </c>
      <c r="G1893">
        <v>1</v>
      </c>
      <c r="H1893">
        <v>462</v>
      </c>
      <c r="I1893">
        <v>65</v>
      </c>
      <c r="J1893">
        <v>7</v>
      </c>
      <c r="K1893">
        <v>4</v>
      </c>
      <c r="L1893" s="6">
        <v>259913.74</v>
      </c>
      <c r="M1893">
        <v>8</v>
      </c>
      <c r="N1893" s="7">
        <f>[1]Settings!$B$3*K1893</f>
        <v>1</v>
      </c>
      <c r="O1893">
        <v>0</v>
      </c>
      <c r="P1893" s="8">
        <f t="shared" si="145"/>
        <v>9.2857142857142865</v>
      </c>
      <c r="Q1893" s="7">
        <f t="shared" si="146"/>
        <v>5.2</v>
      </c>
      <c r="R1893" s="8">
        <f t="shared" si="147"/>
        <v>0</v>
      </c>
      <c r="S1893" s="8">
        <f t="shared" si="148"/>
        <v>0</v>
      </c>
      <c r="T1893" s="9">
        <v>0.31149131239061401</v>
      </c>
      <c r="U1893">
        <v>6</v>
      </c>
      <c r="V1893" s="8">
        <f t="shared" si="149"/>
        <v>1.2987012987012987</v>
      </c>
      <c r="W1893">
        <f>IF(V1893&gt;=[1]Settings!$B$2,1,0)</f>
        <v>0</v>
      </c>
      <c r="X1893" s="9">
        <v>4.3899312615394599E-2</v>
      </c>
      <c r="Y1893" t="s">
        <v>32</v>
      </c>
      <c r="Z1893">
        <f>IF(X1893&gt;=[1]Settings!$B$4,1,0)</f>
        <v>0</v>
      </c>
      <c r="AA1893" t="str">
        <f>IF(X1893&gt;=[1]Settings!$B$7,"Critical",IF(X1893&gt;=[1]Settings!$B$6,"High",IF(X1893&gt;=[1]Settings!$B$5,"Moderate","Low")))</f>
        <v>Low</v>
      </c>
    </row>
    <row r="1894" spans="1:27" x14ac:dyDescent="0.25">
      <c r="A1894">
        <v>1893</v>
      </c>
      <c r="B1894" t="s">
        <v>27</v>
      </c>
      <c r="C1894" t="s">
        <v>33</v>
      </c>
      <c r="D1894" t="s">
        <v>34</v>
      </c>
      <c r="E1894" t="s">
        <v>30</v>
      </c>
      <c r="F1894" t="s">
        <v>36</v>
      </c>
      <c r="G1894">
        <v>3</v>
      </c>
      <c r="H1894">
        <v>350</v>
      </c>
      <c r="I1894">
        <v>17</v>
      </c>
      <c r="J1894">
        <v>9</v>
      </c>
      <c r="K1894">
        <v>4</v>
      </c>
      <c r="L1894" s="6">
        <v>347213.92</v>
      </c>
      <c r="M1894">
        <v>6</v>
      </c>
      <c r="N1894" s="7">
        <f>[1]Settings!$B$3*K1894</f>
        <v>1</v>
      </c>
      <c r="O1894">
        <v>0</v>
      </c>
      <c r="P1894" s="8">
        <f t="shared" si="145"/>
        <v>1.8888888888888888</v>
      </c>
      <c r="Q1894" s="7">
        <f t="shared" si="146"/>
        <v>1.02</v>
      </c>
      <c r="R1894" s="8">
        <f t="shared" si="147"/>
        <v>0</v>
      </c>
      <c r="S1894" s="8">
        <f t="shared" si="148"/>
        <v>0</v>
      </c>
      <c r="T1894" s="9">
        <v>0.14642495924226001</v>
      </c>
      <c r="U1894">
        <v>0</v>
      </c>
      <c r="V1894" s="8">
        <f t="shared" si="149"/>
        <v>0</v>
      </c>
      <c r="W1894">
        <f>IF(V1894&gt;=[1]Settings!$B$2,1,0)</f>
        <v>0</v>
      </c>
      <c r="X1894" s="9">
        <v>3.3237770199775703E-2</v>
      </c>
      <c r="Y1894" t="s">
        <v>32</v>
      </c>
      <c r="Z1894">
        <f>IF(X1894&gt;=[1]Settings!$B$4,1,0)</f>
        <v>0</v>
      </c>
      <c r="AA1894" t="str">
        <f>IF(X1894&gt;=[1]Settings!$B$7,"Critical",IF(X1894&gt;=[1]Settings!$B$6,"High",IF(X1894&gt;=[1]Settings!$B$5,"Moderate","Low")))</f>
        <v>Low</v>
      </c>
    </row>
    <row r="1895" spans="1:27" x14ac:dyDescent="0.25">
      <c r="A1895">
        <v>1894</v>
      </c>
      <c r="B1895" t="s">
        <v>27</v>
      </c>
      <c r="C1895" t="s">
        <v>38</v>
      </c>
      <c r="D1895" t="s">
        <v>34</v>
      </c>
      <c r="E1895" t="s">
        <v>30</v>
      </c>
      <c r="F1895" t="s">
        <v>36</v>
      </c>
      <c r="G1895">
        <v>2</v>
      </c>
      <c r="H1895">
        <v>300</v>
      </c>
      <c r="I1895">
        <v>50</v>
      </c>
      <c r="J1895">
        <v>4</v>
      </c>
      <c r="K1895">
        <v>4</v>
      </c>
      <c r="L1895" s="6">
        <v>159250.51999999999</v>
      </c>
      <c r="M1895">
        <v>7</v>
      </c>
      <c r="N1895" s="7">
        <f>[1]Settings!$B$3*K1895</f>
        <v>1</v>
      </c>
      <c r="O1895">
        <v>1</v>
      </c>
      <c r="P1895" s="8">
        <f t="shared" si="145"/>
        <v>12.5</v>
      </c>
      <c r="Q1895" s="7">
        <f t="shared" si="146"/>
        <v>3.5</v>
      </c>
      <c r="R1895" s="8">
        <f t="shared" si="147"/>
        <v>0.33333333333333331</v>
      </c>
      <c r="S1895" s="8">
        <f t="shared" si="148"/>
        <v>1</v>
      </c>
      <c r="T1895" s="9">
        <v>0.43621943099878602</v>
      </c>
      <c r="U1895">
        <v>6</v>
      </c>
      <c r="V1895" s="8">
        <f t="shared" si="149"/>
        <v>2</v>
      </c>
      <c r="W1895">
        <f>IF(V1895&gt;=[1]Settings!$B$2,1,0)</f>
        <v>1</v>
      </c>
      <c r="X1895" s="9">
        <v>0.14187401533126801</v>
      </c>
      <c r="Y1895" t="s">
        <v>32</v>
      </c>
      <c r="Z1895">
        <f>IF(X1895&gt;=[1]Settings!$B$4,1,0)</f>
        <v>0</v>
      </c>
      <c r="AA1895" t="str">
        <f>IF(X1895&gt;=[1]Settings!$B$7,"Critical",IF(X1895&gt;=[1]Settings!$B$6,"High",IF(X1895&gt;=[1]Settings!$B$5,"Moderate","Low")))</f>
        <v>Low</v>
      </c>
    </row>
    <row r="1896" spans="1:27" x14ac:dyDescent="0.25">
      <c r="A1896">
        <v>1895</v>
      </c>
      <c r="B1896" t="s">
        <v>27</v>
      </c>
      <c r="C1896" t="s">
        <v>44</v>
      </c>
      <c r="D1896" t="s">
        <v>30</v>
      </c>
      <c r="E1896" t="s">
        <v>30</v>
      </c>
      <c r="F1896" t="s">
        <v>31</v>
      </c>
      <c r="G1896">
        <v>3</v>
      </c>
      <c r="H1896">
        <v>1138</v>
      </c>
      <c r="I1896">
        <v>100</v>
      </c>
      <c r="J1896">
        <v>12</v>
      </c>
      <c r="K1896">
        <v>10</v>
      </c>
      <c r="L1896" s="6">
        <v>1115869.8</v>
      </c>
      <c r="M1896">
        <v>5</v>
      </c>
      <c r="N1896" s="7">
        <f>[1]Settings!$B$3*K1896</f>
        <v>2.5</v>
      </c>
      <c r="O1896">
        <v>57</v>
      </c>
      <c r="P1896" s="8">
        <f t="shared" si="145"/>
        <v>8.3333333333333339</v>
      </c>
      <c r="Q1896" s="7">
        <f t="shared" si="146"/>
        <v>5</v>
      </c>
      <c r="R1896" s="8">
        <f t="shared" si="147"/>
        <v>5.0087873462214407</v>
      </c>
      <c r="S1896" s="8">
        <f t="shared" si="148"/>
        <v>22.8</v>
      </c>
      <c r="T1896" s="9">
        <v>1.57194517223529</v>
      </c>
      <c r="U1896">
        <v>87</v>
      </c>
      <c r="V1896" s="8">
        <f t="shared" si="149"/>
        <v>7.6449912126537782</v>
      </c>
      <c r="W1896">
        <f>IF(V1896&gt;=[1]Settings!$B$2,1,0)</f>
        <v>1</v>
      </c>
      <c r="X1896" s="9">
        <v>0.97737711668014504</v>
      </c>
      <c r="Y1896" t="s">
        <v>32</v>
      </c>
      <c r="Z1896">
        <f>IF(X1896&gt;=[1]Settings!$B$4,1,0)</f>
        <v>1</v>
      </c>
      <c r="AA1896" t="str">
        <f>IF(X1896&gt;=[1]Settings!$B$7,"Critical",IF(X1896&gt;=[1]Settings!$B$6,"High",IF(X1896&gt;=[1]Settings!$B$5,"Moderate","Low")))</f>
        <v>Critical</v>
      </c>
    </row>
    <row r="1897" spans="1:27" x14ac:dyDescent="0.25">
      <c r="A1897">
        <v>1896</v>
      </c>
      <c r="B1897" t="s">
        <v>27</v>
      </c>
      <c r="C1897" t="s">
        <v>38</v>
      </c>
      <c r="D1897" t="s">
        <v>30</v>
      </c>
      <c r="E1897" t="s">
        <v>30</v>
      </c>
      <c r="F1897" t="s">
        <v>39</v>
      </c>
      <c r="G1897">
        <v>3</v>
      </c>
      <c r="H1897">
        <v>310</v>
      </c>
      <c r="I1897">
        <v>50</v>
      </c>
      <c r="J1897">
        <v>8</v>
      </c>
      <c r="K1897">
        <v>7</v>
      </c>
      <c r="L1897" s="6">
        <v>512293.1</v>
      </c>
      <c r="M1897">
        <v>9</v>
      </c>
      <c r="N1897" s="7">
        <f>[1]Settings!$B$3*K1897</f>
        <v>1.75</v>
      </c>
      <c r="O1897">
        <v>2</v>
      </c>
      <c r="P1897" s="8">
        <f t="shared" si="145"/>
        <v>6.25</v>
      </c>
      <c r="Q1897" s="7">
        <f t="shared" si="146"/>
        <v>4.5</v>
      </c>
      <c r="R1897" s="8">
        <f t="shared" si="147"/>
        <v>0.64516129032258063</v>
      </c>
      <c r="S1897" s="8">
        <f t="shared" si="148"/>
        <v>1.1428571428571428</v>
      </c>
      <c r="T1897" s="9">
        <v>0.18269252277887499</v>
      </c>
      <c r="U1897">
        <v>1</v>
      </c>
      <c r="V1897" s="8">
        <f t="shared" si="149"/>
        <v>0.32258064516129031</v>
      </c>
      <c r="W1897">
        <f>IF(V1897&gt;=[1]Settings!$B$2,1,0)</f>
        <v>0</v>
      </c>
      <c r="X1897" s="9">
        <v>0.18698868155479401</v>
      </c>
      <c r="Y1897" t="s">
        <v>32</v>
      </c>
      <c r="Z1897">
        <f>IF(X1897&gt;=[1]Settings!$B$4,1,0)</f>
        <v>0</v>
      </c>
      <c r="AA1897" t="str">
        <f>IF(X1897&gt;=[1]Settings!$B$7,"Critical",IF(X1897&gt;=[1]Settings!$B$6,"High",IF(X1897&gt;=[1]Settings!$B$5,"Moderate","Low")))</f>
        <v>Low</v>
      </c>
    </row>
    <row r="1898" spans="1:27" x14ac:dyDescent="0.25">
      <c r="A1898">
        <v>1897</v>
      </c>
      <c r="B1898" t="s">
        <v>27</v>
      </c>
      <c r="C1898" t="s">
        <v>37</v>
      </c>
      <c r="D1898" t="s">
        <v>34</v>
      </c>
      <c r="E1898" t="s">
        <v>42</v>
      </c>
      <c r="F1898" t="s">
        <v>36</v>
      </c>
      <c r="G1898">
        <v>5</v>
      </c>
      <c r="H1898">
        <v>157</v>
      </c>
      <c r="I1898">
        <v>28</v>
      </c>
      <c r="J1898">
        <v>6</v>
      </c>
      <c r="K1898">
        <v>4</v>
      </c>
      <c r="L1898" s="6">
        <v>264633.43</v>
      </c>
      <c r="M1898">
        <v>3</v>
      </c>
      <c r="N1898" s="7">
        <f>[1]Settings!$B$3*K1898</f>
        <v>1</v>
      </c>
      <c r="O1898">
        <v>2</v>
      </c>
      <c r="P1898" s="8">
        <f t="shared" si="145"/>
        <v>4.666666666666667</v>
      </c>
      <c r="Q1898" s="7">
        <f t="shared" si="146"/>
        <v>0.84</v>
      </c>
      <c r="R1898" s="8">
        <f t="shared" si="147"/>
        <v>1.2738853503184713</v>
      </c>
      <c r="S1898" s="8">
        <f t="shared" si="148"/>
        <v>2</v>
      </c>
      <c r="T1898" s="9">
        <v>0.38131338777009</v>
      </c>
      <c r="U1898">
        <v>0</v>
      </c>
      <c r="V1898" s="8">
        <f t="shared" si="149"/>
        <v>0</v>
      </c>
      <c r="W1898">
        <f>IF(V1898&gt;=[1]Settings!$B$2,1,0)</f>
        <v>0</v>
      </c>
      <c r="X1898" s="9">
        <v>8.3578720688819899E-2</v>
      </c>
      <c r="Y1898" t="s">
        <v>32</v>
      </c>
      <c r="Z1898">
        <f>IF(X1898&gt;=[1]Settings!$B$4,1,0)</f>
        <v>0</v>
      </c>
      <c r="AA1898" t="str">
        <f>IF(X1898&gt;=[1]Settings!$B$7,"Critical",IF(X1898&gt;=[1]Settings!$B$6,"High",IF(X1898&gt;=[1]Settings!$B$5,"Moderate","Low")))</f>
        <v>Low</v>
      </c>
    </row>
    <row r="1899" spans="1:27" x14ac:dyDescent="0.25">
      <c r="A1899">
        <v>1898</v>
      </c>
      <c r="B1899" t="s">
        <v>27</v>
      </c>
      <c r="C1899" t="s">
        <v>44</v>
      </c>
      <c r="D1899" t="s">
        <v>30</v>
      </c>
      <c r="E1899" t="s">
        <v>42</v>
      </c>
      <c r="F1899" t="s">
        <v>36</v>
      </c>
      <c r="G1899">
        <v>3</v>
      </c>
      <c r="H1899">
        <v>283</v>
      </c>
      <c r="I1899">
        <v>44</v>
      </c>
      <c r="J1899">
        <v>8</v>
      </c>
      <c r="K1899">
        <v>4</v>
      </c>
      <c r="L1899" s="6">
        <v>210008.7</v>
      </c>
      <c r="M1899">
        <v>8</v>
      </c>
      <c r="N1899" s="7">
        <f>[1]Settings!$B$3*K1899</f>
        <v>1</v>
      </c>
      <c r="O1899">
        <v>1</v>
      </c>
      <c r="P1899" s="8">
        <f t="shared" si="145"/>
        <v>5.5</v>
      </c>
      <c r="Q1899" s="7">
        <f t="shared" si="146"/>
        <v>3.52</v>
      </c>
      <c r="R1899" s="8">
        <f t="shared" si="147"/>
        <v>0.35335689045936397</v>
      </c>
      <c r="S1899" s="8">
        <f t="shared" si="148"/>
        <v>1</v>
      </c>
      <c r="T1899" s="9">
        <v>0.28492017786477902</v>
      </c>
      <c r="U1899">
        <v>1</v>
      </c>
      <c r="V1899" s="8">
        <f t="shared" si="149"/>
        <v>0.35335689045936397</v>
      </c>
      <c r="W1899">
        <f>IF(V1899&gt;=[1]Settings!$B$2,1,0)</f>
        <v>0</v>
      </c>
      <c r="X1899" s="9">
        <v>5.3684767335653298E-2</v>
      </c>
      <c r="Y1899" t="s">
        <v>32</v>
      </c>
      <c r="Z1899">
        <f>IF(X1899&gt;=[1]Settings!$B$4,1,0)</f>
        <v>0</v>
      </c>
      <c r="AA1899" t="str">
        <f>IF(X1899&gt;=[1]Settings!$B$7,"Critical",IF(X1899&gt;=[1]Settings!$B$6,"High",IF(X1899&gt;=[1]Settings!$B$5,"Moderate","Low")))</f>
        <v>Low</v>
      </c>
    </row>
    <row r="1900" spans="1:27" x14ac:dyDescent="0.25">
      <c r="A1900">
        <v>1899</v>
      </c>
      <c r="B1900" t="s">
        <v>27</v>
      </c>
      <c r="C1900" t="s">
        <v>38</v>
      </c>
      <c r="D1900" t="s">
        <v>29</v>
      </c>
      <c r="E1900" t="s">
        <v>35</v>
      </c>
      <c r="F1900" t="s">
        <v>36</v>
      </c>
      <c r="G1900">
        <v>4</v>
      </c>
      <c r="H1900">
        <v>551</v>
      </c>
      <c r="I1900">
        <v>76</v>
      </c>
      <c r="J1900">
        <v>8</v>
      </c>
      <c r="K1900">
        <v>10</v>
      </c>
      <c r="L1900" s="6">
        <v>869268.64</v>
      </c>
      <c r="M1900">
        <v>8</v>
      </c>
      <c r="N1900" s="7">
        <f>[1]Settings!$B$3*K1900</f>
        <v>2.5</v>
      </c>
      <c r="O1900">
        <v>1</v>
      </c>
      <c r="P1900" s="8">
        <f t="shared" si="145"/>
        <v>9.5</v>
      </c>
      <c r="Q1900" s="7">
        <f t="shared" si="146"/>
        <v>6.08</v>
      </c>
      <c r="R1900" s="8">
        <f t="shared" si="147"/>
        <v>0.18148820326678766</v>
      </c>
      <c r="S1900" s="8">
        <f t="shared" si="148"/>
        <v>0.4</v>
      </c>
      <c r="T1900" s="9">
        <v>0.29514492117838598</v>
      </c>
      <c r="U1900">
        <v>3</v>
      </c>
      <c r="V1900" s="8">
        <f t="shared" si="149"/>
        <v>0.54446460980036293</v>
      </c>
      <c r="W1900">
        <f>IF(V1900&gt;=[1]Settings!$B$2,1,0)</f>
        <v>0</v>
      </c>
      <c r="X1900" s="9">
        <v>0.25090053677558899</v>
      </c>
      <c r="Y1900" t="s">
        <v>32</v>
      </c>
      <c r="Z1900">
        <f>IF(X1900&gt;=[1]Settings!$B$4,1,0)</f>
        <v>0</v>
      </c>
      <c r="AA1900" t="str">
        <f>IF(X1900&gt;=[1]Settings!$B$7,"Critical",IF(X1900&gt;=[1]Settings!$B$6,"High",IF(X1900&gt;=[1]Settings!$B$5,"Moderate","Low")))</f>
        <v>Low</v>
      </c>
    </row>
    <row r="1901" spans="1:27" x14ac:dyDescent="0.25">
      <c r="A1901">
        <v>1900</v>
      </c>
      <c r="B1901" t="s">
        <v>41</v>
      </c>
      <c r="C1901" t="s">
        <v>38</v>
      </c>
      <c r="D1901" t="s">
        <v>34</v>
      </c>
      <c r="E1901" t="s">
        <v>35</v>
      </c>
      <c r="F1901" t="s">
        <v>36</v>
      </c>
      <c r="G1901">
        <v>2</v>
      </c>
      <c r="H1901">
        <v>372</v>
      </c>
      <c r="I1901">
        <v>73</v>
      </c>
      <c r="J1901">
        <v>9</v>
      </c>
      <c r="K1901">
        <v>8</v>
      </c>
      <c r="L1901" s="6">
        <v>511019.61</v>
      </c>
      <c r="M1901">
        <v>5</v>
      </c>
      <c r="N1901" s="7">
        <f>[1]Settings!$B$3*K1901</f>
        <v>2</v>
      </c>
      <c r="O1901">
        <v>2</v>
      </c>
      <c r="P1901" s="8">
        <f t="shared" si="145"/>
        <v>8.1111111111111107</v>
      </c>
      <c r="Q1901" s="7">
        <f t="shared" si="146"/>
        <v>3.65</v>
      </c>
      <c r="R1901" s="8">
        <f t="shared" si="147"/>
        <v>0.5376344086021505</v>
      </c>
      <c r="S1901" s="8">
        <f t="shared" si="148"/>
        <v>1</v>
      </c>
      <c r="T1901" s="9">
        <v>0.64637094020011099</v>
      </c>
      <c r="U1901">
        <v>26</v>
      </c>
      <c r="V1901" s="8">
        <f t="shared" si="149"/>
        <v>6.989247311827957</v>
      </c>
      <c r="W1901">
        <f>IF(V1901&gt;=[1]Settings!$B$2,1,0)</f>
        <v>1</v>
      </c>
      <c r="X1901" s="9">
        <v>0.47102543711662298</v>
      </c>
      <c r="Y1901" t="s">
        <v>43</v>
      </c>
      <c r="Z1901">
        <f>IF(X1901&gt;=[1]Settings!$B$4,1,0)</f>
        <v>0</v>
      </c>
      <c r="AA1901" t="str">
        <f>IF(X1901&gt;=[1]Settings!$B$7,"Critical",IF(X1901&gt;=[1]Settings!$B$6,"High",IF(X1901&gt;=[1]Settings!$B$5,"Moderate","Low")))</f>
        <v>Moderate</v>
      </c>
    </row>
    <row r="1902" spans="1:27" x14ac:dyDescent="0.25">
      <c r="A1902">
        <v>1901</v>
      </c>
      <c r="B1902" t="s">
        <v>27</v>
      </c>
      <c r="C1902" t="s">
        <v>33</v>
      </c>
      <c r="D1902" t="s">
        <v>34</v>
      </c>
      <c r="E1902" t="s">
        <v>35</v>
      </c>
      <c r="F1902" t="s">
        <v>36</v>
      </c>
      <c r="G1902">
        <v>3</v>
      </c>
      <c r="H1902">
        <v>609</v>
      </c>
      <c r="I1902">
        <v>39</v>
      </c>
      <c r="J1902">
        <v>9</v>
      </c>
      <c r="K1902">
        <v>4</v>
      </c>
      <c r="L1902" s="6">
        <v>403236.89</v>
      </c>
      <c r="M1902">
        <v>10</v>
      </c>
      <c r="N1902" s="7">
        <f>[1]Settings!$B$3*K1902</f>
        <v>1</v>
      </c>
      <c r="O1902">
        <v>1</v>
      </c>
      <c r="P1902" s="8">
        <f t="shared" si="145"/>
        <v>4.333333333333333</v>
      </c>
      <c r="Q1902" s="7">
        <f t="shared" si="146"/>
        <v>3.9</v>
      </c>
      <c r="R1902" s="8">
        <f t="shared" si="147"/>
        <v>0.16420361247947454</v>
      </c>
      <c r="S1902" s="8">
        <f t="shared" si="148"/>
        <v>1</v>
      </c>
      <c r="T1902" s="9">
        <v>0.25157846848868198</v>
      </c>
      <c r="U1902">
        <v>5</v>
      </c>
      <c r="V1902" s="8">
        <f t="shared" si="149"/>
        <v>0.82101806239737274</v>
      </c>
      <c r="W1902">
        <f>IF(V1902&gt;=[1]Settings!$B$2,1,0)</f>
        <v>0</v>
      </c>
      <c r="X1902" s="9">
        <v>4.6794343739748001E-2</v>
      </c>
      <c r="Y1902" t="s">
        <v>32</v>
      </c>
      <c r="Z1902">
        <f>IF(X1902&gt;=[1]Settings!$B$4,1,0)</f>
        <v>0</v>
      </c>
      <c r="AA1902" t="str">
        <f>IF(X1902&gt;=[1]Settings!$B$7,"Critical",IF(X1902&gt;=[1]Settings!$B$6,"High",IF(X1902&gt;=[1]Settings!$B$5,"Moderate","Low")))</f>
        <v>Low</v>
      </c>
    </row>
    <row r="1903" spans="1:27" x14ac:dyDescent="0.25">
      <c r="A1903">
        <v>1902</v>
      </c>
      <c r="B1903" t="s">
        <v>27</v>
      </c>
      <c r="C1903" t="s">
        <v>38</v>
      </c>
      <c r="D1903" t="s">
        <v>30</v>
      </c>
      <c r="E1903" t="s">
        <v>35</v>
      </c>
      <c r="F1903" t="s">
        <v>36</v>
      </c>
      <c r="G1903">
        <v>4</v>
      </c>
      <c r="H1903">
        <v>328</v>
      </c>
      <c r="I1903">
        <v>34</v>
      </c>
      <c r="J1903">
        <v>5</v>
      </c>
      <c r="K1903">
        <v>5</v>
      </c>
      <c r="L1903" s="6">
        <v>220065.72</v>
      </c>
      <c r="M1903">
        <v>8</v>
      </c>
      <c r="N1903" s="7">
        <f>[1]Settings!$B$3*K1903</f>
        <v>1.25</v>
      </c>
      <c r="O1903">
        <v>1</v>
      </c>
      <c r="P1903" s="8">
        <f t="shared" si="145"/>
        <v>6.8</v>
      </c>
      <c r="Q1903" s="7">
        <f t="shared" si="146"/>
        <v>2.72</v>
      </c>
      <c r="R1903" s="8">
        <f t="shared" si="147"/>
        <v>0.3048780487804878</v>
      </c>
      <c r="S1903" s="8">
        <f t="shared" si="148"/>
        <v>0.8</v>
      </c>
      <c r="T1903" s="9">
        <v>0.263266681732096</v>
      </c>
      <c r="U1903">
        <v>5</v>
      </c>
      <c r="V1903" s="8">
        <f t="shared" si="149"/>
        <v>1.524390243902439</v>
      </c>
      <c r="W1903">
        <f>IF(V1903&gt;=[1]Settings!$B$2,1,0)</f>
        <v>0</v>
      </c>
      <c r="X1903" s="9">
        <v>3.91506776213646E-2</v>
      </c>
      <c r="Y1903" t="s">
        <v>32</v>
      </c>
      <c r="Z1903">
        <f>IF(X1903&gt;=[1]Settings!$B$4,1,0)</f>
        <v>0</v>
      </c>
      <c r="AA1903" t="str">
        <f>IF(X1903&gt;=[1]Settings!$B$7,"Critical",IF(X1903&gt;=[1]Settings!$B$6,"High",IF(X1903&gt;=[1]Settings!$B$5,"Moderate","Low")))</f>
        <v>Low</v>
      </c>
    </row>
    <row r="1904" spans="1:27" x14ac:dyDescent="0.25">
      <c r="A1904">
        <v>1903</v>
      </c>
      <c r="B1904" t="s">
        <v>27</v>
      </c>
      <c r="C1904" t="s">
        <v>28</v>
      </c>
      <c r="D1904" t="s">
        <v>29</v>
      </c>
      <c r="E1904" t="s">
        <v>35</v>
      </c>
      <c r="F1904" t="s">
        <v>31</v>
      </c>
      <c r="G1904">
        <v>2</v>
      </c>
      <c r="H1904">
        <v>368</v>
      </c>
      <c r="I1904">
        <v>56</v>
      </c>
      <c r="J1904">
        <v>9</v>
      </c>
      <c r="K1904">
        <v>4</v>
      </c>
      <c r="L1904" s="6">
        <v>310886.27</v>
      </c>
      <c r="M1904">
        <v>4</v>
      </c>
      <c r="N1904" s="7">
        <f>[1]Settings!$B$3*K1904</f>
        <v>1</v>
      </c>
      <c r="O1904">
        <v>1</v>
      </c>
      <c r="P1904" s="8">
        <f t="shared" si="145"/>
        <v>6.2222222222222223</v>
      </c>
      <c r="Q1904" s="7">
        <f t="shared" si="146"/>
        <v>2.2400000000000002</v>
      </c>
      <c r="R1904" s="8">
        <f t="shared" si="147"/>
        <v>0.27173913043478259</v>
      </c>
      <c r="S1904" s="8">
        <f t="shared" si="148"/>
        <v>1</v>
      </c>
      <c r="T1904" s="9">
        <v>0.28173797962830699</v>
      </c>
      <c r="U1904">
        <v>4</v>
      </c>
      <c r="V1904" s="8">
        <f t="shared" si="149"/>
        <v>1.0869565217391304</v>
      </c>
      <c r="W1904">
        <f>IF(V1904&gt;=[1]Settings!$B$2,1,0)</f>
        <v>0</v>
      </c>
      <c r="X1904" s="9">
        <v>9.32169109582901E-2</v>
      </c>
      <c r="Y1904" t="s">
        <v>32</v>
      </c>
      <c r="Z1904">
        <f>IF(X1904&gt;=[1]Settings!$B$4,1,0)</f>
        <v>0</v>
      </c>
      <c r="AA1904" t="str">
        <f>IF(X1904&gt;=[1]Settings!$B$7,"Critical",IF(X1904&gt;=[1]Settings!$B$6,"High",IF(X1904&gt;=[1]Settings!$B$5,"Moderate","Low")))</f>
        <v>Low</v>
      </c>
    </row>
    <row r="1905" spans="1:27" x14ac:dyDescent="0.25">
      <c r="A1905">
        <v>1904</v>
      </c>
      <c r="B1905" t="s">
        <v>27</v>
      </c>
      <c r="C1905" t="s">
        <v>38</v>
      </c>
      <c r="D1905" t="s">
        <v>29</v>
      </c>
      <c r="E1905" t="s">
        <v>42</v>
      </c>
      <c r="F1905" t="s">
        <v>36</v>
      </c>
      <c r="G1905">
        <v>5</v>
      </c>
      <c r="H1905">
        <v>335</v>
      </c>
      <c r="I1905">
        <v>41</v>
      </c>
      <c r="J1905">
        <v>8</v>
      </c>
      <c r="K1905">
        <v>10</v>
      </c>
      <c r="L1905" s="6">
        <v>573190.56999999995</v>
      </c>
      <c r="M1905">
        <v>9</v>
      </c>
      <c r="N1905" s="7">
        <f>[1]Settings!$B$3*K1905</f>
        <v>2.5</v>
      </c>
      <c r="O1905">
        <v>2</v>
      </c>
      <c r="P1905" s="8">
        <f t="shared" si="145"/>
        <v>5.125</v>
      </c>
      <c r="Q1905" s="7">
        <f t="shared" si="146"/>
        <v>3.69</v>
      </c>
      <c r="R1905" s="8">
        <f t="shared" si="147"/>
        <v>0.59701492537313428</v>
      </c>
      <c r="S1905" s="8">
        <f t="shared" si="148"/>
        <v>0.8</v>
      </c>
      <c r="T1905" s="9">
        <v>0.140735192198609</v>
      </c>
      <c r="U1905">
        <v>4</v>
      </c>
      <c r="V1905" s="8">
        <f t="shared" si="149"/>
        <v>1.1940298507462686</v>
      </c>
      <c r="W1905">
        <f>IF(V1905&gt;=[1]Settings!$B$2,1,0)</f>
        <v>0</v>
      </c>
      <c r="X1905" s="9">
        <v>0.342758238315582</v>
      </c>
      <c r="Y1905" t="s">
        <v>32</v>
      </c>
      <c r="Z1905">
        <f>IF(X1905&gt;=[1]Settings!$B$4,1,0)</f>
        <v>0</v>
      </c>
      <c r="AA1905" t="str">
        <f>IF(X1905&gt;=[1]Settings!$B$7,"Critical",IF(X1905&gt;=[1]Settings!$B$6,"High",IF(X1905&gt;=[1]Settings!$B$5,"Moderate","Low")))</f>
        <v>Moderate</v>
      </c>
    </row>
    <row r="1906" spans="1:27" x14ac:dyDescent="0.25">
      <c r="A1906">
        <v>1905</v>
      </c>
      <c r="B1906" t="s">
        <v>27</v>
      </c>
      <c r="C1906" t="s">
        <v>37</v>
      </c>
      <c r="D1906" t="s">
        <v>34</v>
      </c>
      <c r="E1906" t="s">
        <v>42</v>
      </c>
      <c r="F1906" t="s">
        <v>31</v>
      </c>
      <c r="G1906">
        <v>4</v>
      </c>
      <c r="H1906">
        <v>505</v>
      </c>
      <c r="I1906">
        <v>52</v>
      </c>
      <c r="J1906">
        <v>11</v>
      </c>
      <c r="K1906">
        <v>12</v>
      </c>
      <c r="L1906" s="6">
        <v>1365951.22</v>
      </c>
      <c r="M1906">
        <v>7</v>
      </c>
      <c r="N1906" s="7">
        <f>[1]Settings!$B$3*K1906</f>
        <v>3</v>
      </c>
      <c r="O1906">
        <v>7</v>
      </c>
      <c r="P1906" s="8">
        <f t="shared" si="145"/>
        <v>4.7272727272727275</v>
      </c>
      <c r="Q1906" s="7">
        <f t="shared" si="146"/>
        <v>3.64</v>
      </c>
      <c r="R1906" s="8">
        <f t="shared" si="147"/>
        <v>1.386138613861386</v>
      </c>
      <c r="S1906" s="8">
        <f t="shared" si="148"/>
        <v>2.3333333333333335</v>
      </c>
      <c r="T1906" s="9">
        <v>0.57128193013596196</v>
      </c>
      <c r="U1906">
        <v>22</v>
      </c>
      <c r="V1906" s="8">
        <f t="shared" si="149"/>
        <v>4.3564356435643568</v>
      </c>
      <c r="W1906">
        <f>IF(V1906&gt;=[1]Settings!$B$2,1,0)</f>
        <v>1</v>
      </c>
      <c r="X1906" s="9">
        <v>0.79481667280197099</v>
      </c>
      <c r="Y1906" t="s">
        <v>32</v>
      </c>
      <c r="Z1906">
        <f>IF(X1906&gt;=[1]Settings!$B$4,1,0)</f>
        <v>1</v>
      </c>
      <c r="AA1906" t="str">
        <f>IF(X1906&gt;=[1]Settings!$B$7,"Critical",IF(X1906&gt;=[1]Settings!$B$6,"High",IF(X1906&gt;=[1]Settings!$B$5,"Moderate","Low")))</f>
        <v>High</v>
      </c>
    </row>
    <row r="1907" spans="1:27" x14ac:dyDescent="0.25">
      <c r="A1907">
        <v>1906</v>
      </c>
      <c r="B1907" t="s">
        <v>27</v>
      </c>
      <c r="C1907" t="s">
        <v>33</v>
      </c>
      <c r="D1907" t="s">
        <v>29</v>
      </c>
      <c r="E1907" t="s">
        <v>35</v>
      </c>
      <c r="F1907" t="s">
        <v>39</v>
      </c>
      <c r="G1907">
        <v>4</v>
      </c>
      <c r="H1907">
        <v>727</v>
      </c>
      <c r="I1907">
        <v>57</v>
      </c>
      <c r="J1907">
        <v>17</v>
      </c>
      <c r="K1907">
        <v>7</v>
      </c>
      <c r="L1907" s="6">
        <v>1146086.77</v>
      </c>
      <c r="M1907">
        <v>6</v>
      </c>
      <c r="N1907" s="7">
        <f>[1]Settings!$B$3*K1907</f>
        <v>1.75</v>
      </c>
      <c r="O1907">
        <v>3</v>
      </c>
      <c r="P1907" s="8">
        <f t="shared" si="145"/>
        <v>3.3529411764705883</v>
      </c>
      <c r="Q1907" s="7">
        <f t="shared" si="146"/>
        <v>3.42</v>
      </c>
      <c r="R1907" s="8">
        <f t="shared" si="147"/>
        <v>0.4126547455295736</v>
      </c>
      <c r="S1907" s="8">
        <f t="shared" si="148"/>
        <v>1.7142857142857142</v>
      </c>
      <c r="T1907" s="9">
        <v>0.26306807120337</v>
      </c>
      <c r="U1907">
        <v>10</v>
      </c>
      <c r="V1907" s="8">
        <f t="shared" si="149"/>
        <v>1.3755158184319121</v>
      </c>
      <c r="W1907">
        <f>IF(V1907&gt;=[1]Settings!$B$2,1,0)</f>
        <v>0</v>
      </c>
      <c r="X1907" s="9">
        <v>0.13071738183498399</v>
      </c>
      <c r="Y1907" t="s">
        <v>32</v>
      </c>
      <c r="Z1907">
        <f>IF(X1907&gt;=[1]Settings!$B$4,1,0)</f>
        <v>0</v>
      </c>
      <c r="AA1907" t="str">
        <f>IF(X1907&gt;=[1]Settings!$B$7,"Critical",IF(X1907&gt;=[1]Settings!$B$6,"High",IF(X1907&gt;=[1]Settings!$B$5,"Moderate","Low")))</f>
        <v>Low</v>
      </c>
    </row>
    <row r="1908" spans="1:27" x14ac:dyDescent="0.25">
      <c r="A1908">
        <v>1907</v>
      </c>
      <c r="B1908" t="s">
        <v>27</v>
      </c>
      <c r="C1908" t="s">
        <v>33</v>
      </c>
      <c r="D1908" t="s">
        <v>29</v>
      </c>
      <c r="E1908" t="s">
        <v>42</v>
      </c>
      <c r="F1908" t="s">
        <v>36</v>
      </c>
      <c r="G1908">
        <v>2</v>
      </c>
      <c r="H1908">
        <v>756</v>
      </c>
      <c r="I1908">
        <v>74</v>
      </c>
      <c r="J1908">
        <v>14</v>
      </c>
      <c r="K1908">
        <v>7</v>
      </c>
      <c r="L1908" s="6">
        <v>870864.86</v>
      </c>
      <c r="M1908">
        <v>12</v>
      </c>
      <c r="N1908" s="7">
        <f>[1]Settings!$B$3*K1908</f>
        <v>1.75</v>
      </c>
      <c r="O1908">
        <v>6</v>
      </c>
      <c r="P1908" s="8">
        <f t="shared" si="145"/>
        <v>5.2857142857142856</v>
      </c>
      <c r="Q1908" s="7">
        <f t="shared" si="146"/>
        <v>8.8800000000000008</v>
      </c>
      <c r="R1908" s="8">
        <f t="shared" si="147"/>
        <v>0.79365079365079361</v>
      </c>
      <c r="S1908" s="8">
        <f t="shared" si="148"/>
        <v>3.4285714285714284</v>
      </c>
      <c r="T1908" s="9">
        <v>0.40473648685492303</v>
      </c>
      <c r="U1908">
        <v>16</v>
      </c>
      <c r="V1908" s="8">
        <f t="shared" si="149"/>
        <v>2.1164021164021163</v>
      </c>
      <c r="W1908">
        <f>IF(V1908&gt;=[1]Settings!$B$2,1,0)</f>
        <v>1</v>
      </c>
      <c r="X1908" s="9">
        <v>0.41869762539863598</v>
      </c>
      <c r="Y1908" t="s">
        <v>32</v>
      </c>
      <c r="Z1908">
        <f>IF(X1908&gt;=[1]Settings!$B$4,1,0)</f>
        <v>0</v>
      </c>
      <c r="AA1908" t="str">
        <f>IF(X1908&gt;=[1]Settings!$B$7,"Critical",IF(X1908&gt;=[1]Settings!$B$6,"High",IF(X1908&gt;=[1]Settings!$B$5,"Moderate","Low")))</f>
        <v>Moderate</v>
      </c>
    </row>
    <row r="1909" spans="1:27" x14ac:dyDescent="0.25">
      <c r="A1909">
        <v>1908</v>
      </c>
      <c r="B1909" t="s">
        <v>27</v>
      </c>
      <c r="C1909" t="s">
        <v>38</v>
      </c>
      <c r="D1909" t="s">
        <v>30</v>
      </c>
      <c r="E1909" t="s">
        <v>42</v>
      </c>
      <c r="F1909" t="s">
        <v>39</v>
      </c>
      <c r="G1909">
        <v>3</v>
      </c>
      <c r="H1909">
        <v>918</v>
      </c>
      <c r="I1909">
        <v>68</v>
      </c>
      <c r="J1909">
        <v>8</v>
      </c>
      <c r="K1909">
        <v>11</v>
      </c>
      <c r="L1909" s="6">
        <v>675411.77</v>
      </c>
      <c r="M1909">
        <v>2</v>
      </c>
      <c r="N1909" s="7">
        <f>[1]Settings!$B$3*K1909</f>
        <v>2.75</v>
      </c>
      <c r="O1909">
        <v>15</v>
      </c>
      <c r="P1909" s="8">
        <f t="shared" si="145"/>
        <v>8.5</v>
      </c>
      <c r="Q1909" s="7">
        <f t="shared" si="146"/>
        <v>1.36</v>
      </c>
      <c r="R1909" s="8">
        <f t="shared" si="147"/>
        <v>1.6339869281045751</v>
      </c>
      <c r="S1909" s="8">
        <f t="shared" si="148"/>
        <v>5.4545454545454541</v>
      </c>
      <c r="T1909" s="9">
        <v>0.52126419486657205</v>
      </c>
      <c r="U1909">
        <v>42</v>
      </c>
      <c r="V1909" s="8">
        <f t="shared" si="149"/>
        <v>4.5751633986928102</v>
      </c>
      <c r="W1909">
        <f>IF(V1909&gt;=[1]Settings!$B$2,1,0)</f>
        <v>1</v>
      </c>
      <c r="X1909" s="9">
        <v>0.88005685806274403</v>
      </c>
      <c r="Y1909" t="s">
        <v>32</v>
      </c>
      <c r="Z1909">
        <f>IF(X1909&gt;=[1]Settings!$B$4,1,0)</f>
        <v>1</v>
      </c>
      <c r="AA1909" t="str">
        <f>IF(X1909&gt;=[1]Settings!$B$7,"Critical",IF(X1909&gt;=[1]Settings!$B$6,"High",IF(X1909&gt;=[1]Settings!$B$5,"Moderate","Low")))</f>
        <v>Critical</v>
      </c>
    </row>
    <row r="1910" spans="1:27" x14ac:dyDescent="0.25">
      <c r="A1910">
        <v>1909</v>
      </c>
      <c r="B1910" t="s">
        <v>27</v>
      </c>
      <c r="C1910" t="s">
        <v>28</v>
      </c>
      <c r="D1910" t="s">
        <v>34</v>
      </c>
      <c r="E1910" t="s">
        <v>30</v>
      </c>
      <c r="F1910" t="s">
        <v>36</v>
      </c>
      <c r="G1910">
        <v>2</v>
      </c>
      <c r="H1910">
        <v>168</v>
      </c>
      <c r="I1910">
        <v>29</v>
      </c>
      <c r="J1910">
        <v>6</v>
      </c>
      <c r="K1910">
        <v>6</v>
      </c>
      <c r="L1910" s="6">
        <v>379095.49</v>
      </c>
      <c r="M1910">
        <v>16</v>
      </c>
      <c r="N1910" s="7">
        <f>[1]Settings!$B$3*K1910</f>
        <v>1.5</v>
      </c>
      <c r="O1910">
        <v>1</v>
      </c>
      <c r="P1910" s="8">
        <f t="shared" si="145"/>
        <v>4.833333333333333</v>
      </c>
      <c r="Q1910" s="7">
        <f t="shared" si="146"/>
        <v>4.6399999999999997</v>
      </c>
      <c r="R1910" s="8">
        <f t="shared" si="147"/>
        <v>0.59523809523809523</v>
      </c>
      <c r="S1910" s="8">
        <f t="shared" si="148"/>
        <v>0.66666666666666663</v>
      </c>
      <c r="T1910" s="9">
        <v>0.44699239307248501</v>
      </c>
      <c r="U1910">
        <v>0</v>
      </c>
      <c r="V1910" s="8">
        <f t="shared" si="149"/>
        <v>0</v>
      </c>
      <c r="W1910">
        <f>IF(V1910&gt;=[1]Settings!$B$2,1,0)</f>
        <v>0</v>
      </c>
      <c r="X1910" s="9">
        <v>0.10954996198415801</v>
      </c>
      <c r="Y1910" t="s">
        <v>32</v>
      </c>
      <c r="Z1910">
        <f>IF(X1910&gt;=[1]Settings!$B$4,1,0)</f>
        <v>0</v>
      </c>
      <c r="AA1910" t="str">
        <f>IF(X1910&gt;=[1]Settings!$B$7,"Critical",IF(X1910&gt;=[1]Settings!$B$6,"High",IF(X1910&gt;=[1]Settings!$B$5,"Moderate","Low")))</f>
        <v>Low</v>
      </c>
    </row>
    <row r="1911" spans="1:27" x14ac:dyDescent="0.25">
      <c r="A1911">
        <v>1910</v>
      </c>
      <c r="B1911" t="s">
        <v>27</v>
      </c>
      <c r="C1911" t="s">
        <v>40</v>
      </c>
      <c r="D1911" t="s">
        <v>34</v>
      </c>
      <c r="E1911" t="s">
        <v>42</v>
      </c>
      <c r="F1911" t="s">
        <v>31</v>
      </c>
      <c r="G1911">
        <v>5</v>
      </c>
      <c r="H1911">
        <v>243</v>
      </c>
      <c r="I1911">
        <v>34</v>
      </c>
      <c r="J1911">
        <v>4</v>
      </c>
      <c r="K1911">
        <v>6</v>
      </c>
      <c r="L1911" s="6">
        <v>208006.13</v>
      </c>
      <c r="M1911">
        <v>5</v>
      </c>
      <c r="N1911" s="7">
        <f>[1]Settings!$B$3*K1911</f>
        <v>1.5</v>
      </c>
      <c r="O1911">
        <v>0</v>
      </c>
      <c r="P1911" s="8">
        <f t="shared" si="145"/>
        <v>8.5</v>
      </c>
      <c r="Q1911" s="7">
        <f t="shared" si="146"/>
        <v>1.7</v>
      </c>
      <c r="R1911" s="8">
        <f t="shared" si="147"/>
        <v>0</v>
      </c>
      <c r="S1911" s="8">
        <f t="shared" si="148"/>
        <v>0</v>
      </c>
      <c r="T1911" s="9">
        <v>0.16988409299815499</v>
      </c>
      <c r="U1911">
        <v>0</v>
      </c>
      <c r="V1911" s="8">
        <f t="shared" si="149"/>
        <v>0</v>
      </c>
      <c r="W1911">
        <f>IF(V1911&gt;=[1]Settings!$B$2,1,0)</f>
        <v>0</v>
      </c>
      <c r="X1911" s="9">
        <v>0.136120945215225</v>
      </c>
      <c r="Y1911" t="s">
        <v>32</v>
      </c>
      <c r="Z1911">
        <f>IF(X1911&gt;=[1]Settings!$B$4,1,0)</f>
        <v>0</v>
      </c>
      <c r="AA1911" t="str">
        <f>IF(X1911&gt;=[1]Settings!$B$7,"Critical",IF(X1911&gt;=[1]Settings!$B$6,"High",IF(X1911&gt;=[1]Settings!$B$5,"Moderate","Low")))</f>
        <v>Low</v>
      </c>
    </row>
    <row r="1912" spans="1:27" x14ac:dyDescent="0.25">
      <c r="A1912">
        <v>1911</v>
      </c>
      <c r="B1912" t="s">
        <v>41</v>
      </c>
      <c r="C1912" t="s">
        <v>38</v>
      </c>
      <c r="D1912" t="s">
        <v>30</v>
      </c>
      <c r="E1912" t="s">
        <v>42</v>
      </c>
      <c r="F1912" t="s">
        <v>36</v>
      </c>
      <c r="G1912">
        <v>2</v>
      </c>
      <c r="H1912">
        <v>276</v>
      </c>
      <c r="I1912">
        <v>26</v>
      </c>
      <c r="J1912">
        <v>7</v>
      </c>
      <c r="K1912">
        <v>4</v>
      </c>
      <c r="L1912" s="6">
        <v>234405.88</v>
      </c>
      <c r="M1912">
        <v>14</v>
      </c>
      <c r="N1912" s="7">
        <f>[1]Settings!$B$3*K1912</f>
        <v>1</v>
      </c>
      <c r="O1912">
        <v>1</v>
      </c>
      <c r="P1912" s="8">
        <f t="shared" si="145"/>
        <v>3.7142857142857144</v>
      </c>
      <c r="Q1912" s="7">
        <f t="shared" si="146"/>
        <v>3.64</v>
      </c>
      <c r="R1912" s="8">
        <f t="shared" si="147"/>
        <v>0.36231884057971014</v>
      </c>
      <c r="S1912" s="8">
        <f t="shared" si="148"/>
        <v>1</v>
      </c>
      <c r="T1912" s="9">
        <v>0.30135239370521999</v>
      </c>
      <c r="U1912">
        <v>3</v>
      </c>
      <c r="V1912" s="8">
        <f t="shared" si="149"/>
        <v>1.0869565217391304</v>
      </c>
      <c r="W1912">
        <f>IF(V1912&gt;=[1]Settings!$B$2,1,0)</f>
        <v>0</v>
      </c>
      <c r="X1912" s="9">
        <v>2.8739431872963898E-2</v>
      </c>
      <c r="Y1912" t="s">
        <v>43</v>
      </c>
      <c r="Z1912">
        <f>IF(X1912&gt;=[1]Settings!$B$4,1,0)</f>
        <v>0</v>
      </c>
      <c r="AA1912" t="str">
        <f>IF(X1912&gt;=[1]Settings!$B$7,"Critical",IF(X1912&gt;=[1]Settings!$B$6,"High",IF(X1912&gt;=[1]Settings!$B$5,"Moderate","Low")))</f>
        <v>Low</v>
      </c>
    </row>
    <row r="1913" spans="1:27" x14ac:dyDescent="0.25">
      <c r="A1913">
        <v>1912</v>
      </c>
      <c r="B1913" t="s">
        <v>27</v>
      </c>
      <c r="C1913" t="s">
        <v>38</v>
      </c>
      <c r="D1913" t="s">
        <v>34</v>
      </c>
      <c r="E1913" t="s">
        <v>42</v>
      </c>
      <c r="F1913" t="s">
        <v>31</v>
      </c>
      <c r="G1913">
        <v>4</v>
      </c>
      <c r="H1913">
        <v>529</v>
      </c>
      <c r="I1913">
        <v>62</v>
      </c>
      <c r="J1913">
        <v>8</v>
      </c>
      <c r="K1913">
        <v>10</v>
      </c>
      <c r="L1913" s="6">
        <v>866709.27</v>
      </c>
      <c r="M1913">
        <v>7</v>
      </c>
      <c r="N1913" s="7">
        <f>[1]Settings!$B$3*K1913</f>
        <v>2.5</v>
      </c>
      <c r="O1913">
        <v>8</v>
      </c>
      <c r="P1913" s="8">
        <f t="shared" si="145"/>
        <v>7.75</v>
      </c>
      <c r="Q1913" s="7">
        <f t="shared" si="146"/>
        <v>4.34</v>
      </c>
      <c r="R1913" s="8">
        <f t="shared" si="147"/>
        <v>1.5122873345935728</v>
      </c>
      <c r="S1913" s="8">
        <f t="shared" si="148"/>
        <v>3.2</v>
      </c>
      <c r="T1913" s="9">
        <v>0.47671586009128403</v>
      </c>
      <c r="U1913">
        <v>17</v>
      </c>
      <c r="V1913" s="8">
        <f t="shared" si="149"/>
        <v>3.2136105860113422</v>
      </c>
      <c r="W1913">
        <f>IF(V1913&gt;=[1]Settings!$B$2,1,0)</f>
        <v>1</v>
      </c>
      <c r="X1913" s="9">
        <v>0.83887177705764804</v>
      </c>
      <c r="Y1913" t="s">
        <v>32</v>
      </c>
      <c r="Z1913">
        <f>IF(X1913&gt;=[1]Settings!$B$4,1,0)</f>
        <v>1</v>
      </c>
      <c r="AA1913" t="str">
        <f>IF(X1913&gt;=[1]Settings!$B$7,"Critical",IF(X1913&gt;=[1]Settings!$B$6,"High",IF(X1913&gt;=[1]Settings!$B$5,"Moderate","Low")))</f>
        <v>High</v>
      </c>
    </row>
    <row r="1914" spans="1:27" x14ac:dyDescent="0.25">
      <c r="A1914">
        <v>1913</v>
      </c>
      <c r="B1914" t="s">
        <v>27</v>
      </c>
      <c r="C1914" t="s">
        <v>40</v>
      </c>
      <c r="D1914" t="s">
        <v>34</v>
      </c>
      <c r="E1914" t="s">
        <v>30</v>
      </c>
      <c r="F1914" t="s">
        <v>36</v>
      </c>
      <c r="G1914">
        <v>3</v>
      </c>
      <c r="H1914">
        <v>233</v>
      </c>
      <c r="I1914">
        <v>46</v>
      </c>
      <c r="J1914">
        <v>6</v>
      </c>
      <c r="K1914">
        <v>4</v>
      </c>
      <c r="L1914" s="6">
        <v>236704.16</v>
      </c>
      <c r="M1914">
        <v>6</v>
      </c>
      <c r="N1914" s="7">
        <f>[1]Settings!$B$3*K1914</f>
        <v>1</v>
      </c>
      <c r="O1914">
        <v>1</v>
      </c>
      <c r="P1914" s="8">
        <f t="shared" si="145"/>
        <v>7.666666666666667</v>
      </c>
      <c r="Q1914" s="7">
        <f t="shared" si="146"/>
        <v>2.76</v>
      </c>
      <c r="R1914" s="8">
        <f t="shared" si="147"/>
        <v>0.42918454935622319</v>
      </c>
      <c r="S1914" s="8">
        <f t="shared" si="148"/>
        <v>1</v>
      </c>
      <c r="T1914" s="9">
        <v>0.29134311962199699</v>
      </c>
      <c r="U1914">
        <v>2</v>
      </c>
      <c r="V1914" s="8">
        <f t="shared" si="149"/>
        <v>0.85836909871244638</v>
      </c>
      <c r="W1914">
        <f>IF(V1914&gt;=[1]Settings!$B$2,1,0)</f>
        <v>0</v>
      </c>
      <c r="X1914" s="9">
        <v>6.9347076117992401E-2</v>
      </c>
      <c r="Y1914" t="s">
        <v>32</v>
      </c>
      <c r="Z1914">
        <f>IF(X1914&gt;=[1]Settings!$B$4,1,0)</f>
        <v>0</v>
      </c>
      <c r="AA1914" t="str">
        <f>IF(X1914&gt;=[1]Settings!$B$7,"Critical",IF(X1914&gt;=[1]Settings!$B$6,"High",IF(X1914&gt;=[1]Settings!$B$5,"Moderate","Low")))</f>
        <v>Low</v>
      </c>
    </row>
    <row r="1915" spans="1:27" x14ac:dyDescent="0.25">
      <c r="A1915">
        <v>1914</v>
      </c>
      <c r="B1915" t="s">
        <v>27</v>
      </c>
      <c r="C1915" t="s">
        <v>33</v>
      </c>
      <c r="D1915" t="s">
        <v>29</v>
      </c>
      <c r="E1915" t="s">
        <v>30</v>
      </c>
      <c r="F1915" t="s">
        <v>39</v>
      </c>
      <c r="G1915">
        <v>4</v>
      </c>
      <c r="H1915">
        <v>340</v>
      </c>
      <c r="I1915">
        <v>57</v>
      </c>
      <c r="J1915">
        <v>5</v>
      </c>
      <c r="K1915">
        <v>4</v>
      </c>
      <c r="L1915" s="6">
        <v>252736.51</v>
      </c>
      <c r="M1915">
        <v>7</v>
      </c>
      <c r="N1915" s="7">
        <f>[1]Settings!$B$3*K1915</f>
        <v>1</v>
      </c>
      <c r="O1915">
        <v>2</v>
      </c>
      <c r="P1915" s="8">
        <f t="shared" si="145"/>
        <v>11.4</v>
      </c>
      <c r="Q1915" s="7">
        <f t="shared" si="146"/>
        <v>3.99</v>
      </c>
      <c r="R1915" s="8">
        <f t="shared" si="147"/>
        <v>0.58823529411764708</v>
      </c>
      <c r="S1915" s="8">
        <f t="shared" si="148"/>
        <v>2</v>
      </c>
      <c r="T1915" s="9">
        <v>0.57666665266290495</v>
      </c>
      <c r="U1915">
        <v>5</v>
      </c>
      <c r="V1915" s="8">
        <f t="shared" si="149"/>
        <v>1.4705882352941178</v>
      </c>
      <c r="W1915">
        <f>IF(V1915&gt;=[1]Settings!$B$2,1,0)</f>
        <v>0</v>
      </c>
      <c r="X1915" s="9">
        <v>7.8471288084983798E-2</v>
      </c>
      <c r="Y1915" t="s">
        <v>32</v>
      </c>
      <c r="Z1915">
        <f>IF(X1915&gt;=[1]Settings!$B$4,1,0)</f>
        <v>0</v>
      </c>
      <c r="AA1915" t="str">
        <f>IF(X1915&gt;=[1]Settings!$B$7,"Critical",IF(X1915&gt;=[1]Settings!$B$6,"High",IF(X1915&gt;=[1]Settings!$B$5,"Moderate","Low")))</f>
        <v>Low</v>
      </c>
    </row>
    <row r="1916" spans="1:27" x14ac:dyDescent="0.25">
      <c r="A1916">
        <v>1915</v>
      </c>
      <c r="B1916" t="s">
        <v>27</v>
      </c>
      <c r="C1916" t="s">
        <v>38</v>
      </c>
      <c r="D1916" t="s">
        <v>34</v>
      </c>
      <c r="E1916" t="s">
        <v>35</v>
      </c>
      <c r="F1916" t="s">
        <v>31</v>
      </c>
      <c r="G1916">
        <v>5</v>
      </c>
      <c r="H1916">
        <v>719</v>
      </c>
      <c r="I1916">
        <v>55</v>
      </c>
      <c r="J1916">
        <v>17</v>
      </c>
      <c r="K1916">
        <v>14</v>
      </c>
      <c r="L1916" s="6">
        <v>2184702.7000000002</v>
      </c>
      <c r="M1916">
        <v>6</v>
      </c>
      <c r="N1916" s="7">
        <f>[1]Settings!$B$3*K1916</f>
        <v>3.5</v>
      </c>
      <c r="O1916">
        <v>12</v>
      </c>
      <c r="P1916" s="8">
        <f t="shared" si="145"/>
        <v>3.2352941176470589</v>
      </c>
      <c r="Q1916" s="7">
        <f t="shared" si="146"/>
        <v>3.3</v>
      </c>
      <c r="R1916" s="8">
        <f t="shared" si="147"/>
        <v>1.6689847009735743</v>
      </c>
      <c r="S1916" s="8">
        <f t="shared" si="148"/>
        <v>3.4285714285714284</v>
      </c>
      <c r="T1916" s="9">
        <v>0.39430160350441401</v>
      </c>
      <c r="U1916">
        <v>26</v>
      </c>
      <c r="V1916" s="8">
        <f t="shared" si="149"/>
        <v>3.6161335187760777</v>
      </c>
      <c r="W1916">
        <f>IF(V1916&gt;=[1]Settings!$B$2,1,0)</f>
        <v>1</v>
      </c>
      <c r="X1916" s="9">
        <v>0.92941457033157404</v>
      </c>
      <c r="Y1916" t="s">
        <v>32</v>
      </c>
      <c r="Z1916">
        <f>IF(X1916&gt;=[1]Settings!$B$4,1,0)</f>
        <v>1</v>
      </c>
      <c r="AA1916" t="str">
        <f>IF(X1916&gt;=[1]Settings!$B$7,"Critical",IF(X1916&gt;=[1]Settings!$B$6,"High",IF(X1916&gt;=[1]Settings!$B$5,"Moderate","Low")))</f>
        <v>Critical</v>
      </c>
    </row>
    <row r="1917" spans="1:27" x14ac:dyDescent="0.25">
      <c r="A1917">
        <v>1916</v>
      </c>
      <c r="B1917" t="s">
        <v>27</v>
      </c>
      <c r="C1917" t="s">
        <v>38</v>
      </c>
      <c r="D1917" t="s">
        <v>29</v>
      </c>
      <c r="E1917" t="s">
        <v>42</v>
      </c>
      <c r="F1917" t="s">
        <v>36</v>
      </c>
      <c r="G1917">
        <v>4</v>
      </c>
      <c r="H1917">
        <v>825</v>
      </c>
      <c r="I1917">
        <v>78</v>
      </c>
      <c r="J1917">
        <v>13</v>
      </c>
      <c r="K1917">
        <v>16</v>
      </c>
      <c r="L1917" s="6">
        <v>2547086.63</v>
      </c>
      <c r="M1917">
        <v>9</v>
      </c>
      <c r="N1917" s="7">
        <f>[1]Settings!$B$3*K1917</f>
        <v>4</v>
      </c>
      <c r="O1917">
        <v>27</v>
      </c>
      <c r="P1917" s="8">
        <f t="shared" si="145"/>
        <v>6</v>
      </c>
      <c r="Q1917" s="7">
        <f t="shared" si="146"/>
        <v>7.02</v>
      </c>
      <c r="R1917" s="8">
        <f t="shared" si="147"/>
        <v>3.2727272727272729</v>
      </c>
      <c r="S1917" s="8">
        <f t="shared" si="148"/>
        <v>6.75</v>
      </c>
      <c r="T1917" s="9">
        <v>0.75892769148057704</v>
      </c>
      <c r="U1917">
        <v>94</v>
      </c>
      <c r="V1917" s="8">
        <f t="shared" si="149"/>
        <v>11.393939393939394</v>
      </c>
      <c r="W1917">
        <f>IF(V1917&gt;=[1]Settings!$B$2,1,0)</f>
        <v>1</v>
      </c>
      <c r="X1917" s="9">
        <v>0.98681783676147505</v>
      </c>
      <c r="Y1917" t="s">
        <v>32</v>
      </c>
      <c r="Z1917">
        <f>IF(X1917&gt;=[1]Settings!$B$4,1,0)</f>
        <v>1</v>
      </c>
      <c r="AA1917" t="str">
        <f>IF(X1917&gt;=[1]Settings!$B$7,"Critical",IF(X1917&gt;=[1]Settings!$B$6,"High",IF(X1917&gt;=[1]Settings!$B$5,"Moderate","Low")))</f>
        <v>Critical</v>
      </c>
    </row>
    <row r="1918" spans="1:27" x14ac:dyDescent="0.25">
      <c r="A1918">
        <v>1917</v>
      </c>
      <c r="B1918" t="s">
        <v>27</v>
      </c>
      <c r="C1918" t="s">
        <v>37</v>
      </c>
      <c r="D1918" t="s">
        <v>30</v>
      </c>
      <c r="E1918" t="s">
        <v>35</v>
      </c>
      <c r="F1918" t="s">
        <v>31</v>
      </c>
      <c r="G1918">
        <v>2</v>
      </c>
      <c r="H1918">
        <v>721</v>
      </c>
      <c r="I1918">
        <v>76</v>
      </c>
      <c r="J1918">
        <v>15</v>
      </c>
      <c r="K1918">
        <v>6</v>
      </c>
      <c r="L1918" s="6">
        <v>884578.31</v>
      </c>
      <c r="M1918">
        <v>5</v>
      </c>
      <c r="N1918" s="7">
        <f>[1]Settings!$B$3*K1918</f>
        <v>1.5</v>
      </c>
      <c r="O1918">
        <v>5</v>
      </c>
      <c r="P1918" s="8">
        <f t="shared" si="145"/>
        <v>5.0666666666666664</v>
      </c>
      <c r="Q1918" s="7">
        <f t="shared" si="146"/>
        <v>3.8</v>
      </c>
      <c r="R1918" s="8">
        <f t="shared" si="147"/>
        <v>0.69348127600554788</v>
      </c>
      <c r="S1918" s="8">
        <f t="shared" si="148"/>
        <v>3.3333333333333335</v>
      </c>
      <c r="T1918" s="9">
        <v>0.63488308486562395</v>
      </c>
      <c r="U1918">
        <v>15</v>
      </c>
      <c r="V1918" s="8">
        <f t="shared" si="149"/>
        <v>2.0804438280166435</v>
      </c>
      <c r="W1918">
        <f>IF(V1918&gt;=[1]Settings!$B$2,1,0)</f>
        <v>1</v>
      </c>
      <c r="X1918" s="9">
        <v>0.33020094037056003</v>
      </c>
      <c r="Y1918" t="s">
        <v>32</v>
      </c>
      <c r="Z1918">
        <f>IF(X1918&gt;=[1]Settings!$B$4,1,0)</f>
        <v>0</v>
      </c>
      <c r="AA1918" t="str">
        <f>IF(X1918&gt;=[1]Settings!$B$7,"Critical",IF(X1918&gt;=[1]Settings!$B$6,"High",IF(X1918&gt;=[1]Settings!$B$5,"Moderate","Low")))</f>
        <v>Moderate</v>
      </c>
    </row>
    <row r="1919" spans="1:27" x14ac:dyDescent="0.25">
      <c r="A1919">
        <v>1918</v>
      </c>
      <c r="B1919" t="s">
        <v>27</v>
      </c>
      <c r="C1919" t="s">
        <v>37</v>
      </c>
      <c r="D1919" t="s">
        <v>29</v>
      </c>
      <c r="E1919" t="s">
        <v>30</v>
      </c>
      <c r="F1919" t="s">
        <v>36</v>
      </c>
      <c r="G1919">
        <v>4</v>
      </c>
      <c r="H1919">
        <v>618</v>
      </c>
      <c r="I1919">
        <v>43</v>
      </c>
      <c r="J1919">
        <v>12</v>
      </c>
      <c r="K1919">
        <v>9</v>
      </c>
      <c r="L1919" s="6">
        <v>1098629.32</v>
      </c>
      <c r="M1919">
        <v>5</v>
      </c>
      <c r="N1919" s="7">
        <f>[1]Settings!$B$3*K1919</f>
        <v>2.25</v>
      </c>
      <c r="O1919">
        <v>5</v>
      </c>
      <c r="P1919" s="8">
        <f t="shared" si="145"/>
        <v>3.5833333333333335</v>
      </c>
      <c r="Q1919" s="7">
        <f t="shared" si="146"/>
        <v>2.15</v>
      </c>
      <c r="R1919" s="8">
        <f t="shared" si="147"/>
        <v>0.80906148867313921</v>
      </c>
      <c r="S1919" s="8">
        <f t="shared" si="148"/>
        <v>2.2222222222222223</v>
      </c>
      <c r="T1919" s="9">
        <v>0.19086900778583399</v>
      </c>
      <c r="U1919">
        <v>6</v>
      </c>
      <c r="V1919" s="8">
        <f t="shared" si="149"/>
        <v>0.970873786407767</v>
      </c>
      <c r="W1919">
        <f>IF(V1919&gt;=[1]Settings!$B$2,1,0)</f>
        <v>0</v>
      </c>
      <c r="X1919" s="9">
        <v>0.27249366044998202</v>
      </c>
      <c r="Y1919" t="s">
        <v>32</v>
      </c>
      <c r="Z1919">
        <f>IF(X1919&gt;=[1]Settings!$B$4,1,0)</f>
        <v>0</v>
      </c>
      <c r="AA1919" t="str">
        <f>IF(X1919&gt;=[1]Settings!$B$7,"Critical",IF(X1919&gt;=[1]Settings!$B$6,"High",IF(X1919&gt;=[1]Settings!$B$5,"Moderate","Low")))</f>
        <v>Low</v>
      </c>
    </row>
    <row r="1920" spans="1:27" x14ac:dyDescent="0.25">
      <c r="A1920">
        <v>1919</v>
      </c>
      <c r="B1920" t="s">
        <v>27</v>
      </c>
      <c r="C1920" t="s">
        <v>33</v>
      </c>
      <c r="D1920" t="s">
        <v>34</v>
      </c>
      <c r="E1920" t="s">
        <v>35</v>
      </c>
      <c r="F1920" t="s">
        <v>36</v>
      </c>
      <c r="G1920">
        <v>3</v>
      </c>
      <c r="H1920">
        <v>347</v>
      </c>
      <c r="I1920">
        <v>46</v>
      </c>
      <c r="J1920">
        <v>4</v>
      </c>
      <c r="K1920">
        <v>8</v>
      </c>
      <c r="L1920" s="6">
        <v>293736.65000000002</v>
      </c>
      <c r="M1920">
        <v>7</v>
      </c>
      <c r="N1920" s="7">
        <f>[1]Settings!$B$3*K1920</f>
        <v>2</v>
      </c>
      <c r="O1920">
        <v>2</v>
      </c>
      <c r="P1920" s="8">
        <f t="shared" si="145"/>
        <v>11.5</v>
      </c>
      <c r="Q1920" s="7">
        <f t="shared" si="146"/>
        <v>3.22</v>
      </c>
      <c r="R1920" s="8">
        <f t="shared" si="147"/>
        <v>0.57636887608069165</v>
      </c>
      <c r="S1920" s="8">
        <f t="shared" si="148"/>
        <v>1</v>
      </c>
      <c r="T1920" s="9">
        <v>0.22775302564349201</v>
      </c>
      <c r="U1920">
        <v>6</v>
      </c>
      <c r="V1920" s="8">
        <f t="shared" si="149"/>
        <v>1.7291066282420748</v>
      </c>
      <c r="W1920">
        <f>IF(V1920&gt;=[1]Settings!$B$2,1,0)</f>
        <v>0</v>
      </c>
      <c r="X1920" s="9">
        <v>0.31474211812019398</v>
      </c>
      <c r="Y1920" t="s">
        <v>32</v>
      </c>
      <c r="Z1920">
        <f>IF(X1920&gt;=[1]Settings!$B$4,1,0)</f>
        <v>0</v>
      </c>
      <c r="AA1920" t="str">
        <f>IF(X1920&gt;=[1]Settings!$B$7,"Critical",IF(X1920&gt;=[1]Settings!$B$6,"High",IF(X1920&gt;=[1]Settings!$B$5,"Moderate","Low")))</f>
        <v>Moderate</v>
      </c>
    </row>
    <row r="1921" spans="1:27" x14ac:dyDescent="0.25">
      <c r="A1921">
        <v>1920</v>
      </c>
      <c r="B1921" t="s">
        <v>27</v>
      </c>
      <c r="C1921" t="s">
        <v>40</v>
      </c>
      <c r="D1921" t="s">
        <v>30</v>
      </c>
      <c r="E1921" t="s">
        <v>30</v>
      </c>
      <c r="F1921" t="s">
        <v>31</v>
      </c>
      <c r="G1921">
        <v>4</v>
      </c>
      <c r="H1921">
        <v>536</v>
      </c>
      <c r="I1921">
        <v>64</v>
      </c>
      <c r="J1921">
        <v>11</v>
      </c>
      <c r="K1921">
        <v>10</v>
      </c>
      <c r="L1921" s="6">
        <v>1090967.6599999999</v>
      </c>
      <c r="M1921">
        <v>8</v>
      </c>
      <c r="N1921" s="7">
        <f>[1]Settings!$B$3*K1921</f>
        <v>2.5</v>
      </c>
      <c r="O1921">
        <v>16</v>
      </c>
      <c r="P1921" s="8">
        <f t="shared" si="145"/>
        <v>5.8181818181818183</v>
      </c>
      <c r="Q1921" s="7">
        <f t="shared" si="146"/>
        <v>5.12</v>
      </c>
      <c r="R1921" s="8">
        <f t="shared" si="147"/>
        <v>2.9850746268656718</v>
      </c>
      <c r="S1921" s="8">
        <f t="shared" si="148"/>
        <v>6.4</v>
      </c>
      <c r="T1921" s="9">
        <v>0.50051369532960999</v>
      </c>
      <c r="U1921">
        <v>17</v>
      </c>
      <c r="V1921" s="8">
        <f t="shared" si="149"/>
        <v>3.1716417910447761</v>
      </c>
      <c r="W1921">
        <f>IF(V1921&gt;=[1]Settings!$B$2,1,0)</f>
        <v>1</v>
      </c>
      <c r="X1921" s="9">
        <v>0.941600441932678</v>
      </c>
      <c r="Y1921" t="s">
        <v>32</v>
      </c>
      <c r="Z1921">
        <f>IF(X1921&gt;=[1]Settings!$B$4,1,0)</f>
        <v>1</v>
      </c>
      <c r="AA1921" t="str">
        <f>IF(X1921&gt;=[1]Settings!$B$7,"Critical",IF(X1921&gt;=[1]Settings!$B$6,"High",IF(X1921&gt;=[1]Settings!$B$5,"Moderate","Low")))</f>
        <v>Critical</v>
      </c>
    </row>
    <row r="1922" spans="1:27" x14ac:dyDescent="0.25">
      <c r="A1922">
        <v>1921</v>
      </c>
      <c r="B1922" t="s">
        <v>27</v>
      </c>
      <c r="C1922" t="s">
        <v>33</v>
      </c>
      <c r="D1922" t="s">
        <v>30</v>
      </c>
      <c r="E1922" t="s">
        <v>35</v>
      </c>
      <c r="F1922" t="s">
        <v>31</v>
      </c>
      <c r="G1922">
        <v>2</v>
      </c>
      <c r="H1922">
        <v>845</v>
      </c>
      <c r="I1922">
        <v>65</v>
      </c>
      <c r="J1922">
        <v>15</v>
      </c>
      <c r="K1922">
        <v>8</v>
      </c>
      <c r="L1922" s="6">
        <v>1265940.29</v>
      </c>
      <c r="M1922">
        <v>18</v>
      </c>
      <c r="N1922" s="7">
        <f>[1]Settings!$B$3*K1922</f>
        <v>2</v>
      </c>
      <c r="O1922">
        <v>5</v>
      </c>
      <c r="P1922" s="8">
        <f t="shared" ref="P1922:P1985" si="150">I1922/J1922</f>
        <v>4.333333333333333</v>
      </c>
      <c r="Q1922" s="7">
        <f t="shared" ref="Q1922:Q1985" si="151">M1922*I1922/100</f>
        <v>11.7</v>
      </c>
      <c r="R1922" s="8">
        <f t="shared" ref="R1922:R1985" si="152">100*O1922/H1922</f>
        <v>0.59171597633136097</v>
      </c>
      <c r="S1922" s="8">
        <f t="shared" ref="S1922:S1985" si="153">O1922/N1922</f>
        <v>2.5</v>
      </c>
      <c r="T1922" s="9">
        <v>0.36267055593488101</v>
      </c>
      <c r="U1922">
        <v>6</v>
      </c>
      <c r="V1922" s="8">
        <f t="shared" ref="V1922:V1985" si="154">100*U1922/H1922</f>
        <v>0.7100591715976331</v>
      </c>
      <c r="W1922">
        <f>IF(V1922&gt;=[1]Settings!$B$2,1,0)</f>
        <v>0</v>
      </c>
      <c r="X1922" s="9">
        <v>0.24154904484748799</v>
      </c>
      <c r="Y1922" t="s">
        <v>32</v>
      </c>
      <c r="Z1922">
        <f>IF(X1922&gt;=[1]Settings!$B$4,1,0)</f>
        <v>0</v>
      </c>
      <c r="AA1922" t="str">
        <f>IF(X1922&gt;=[1]Settings!$B$7,"Critical",IF(X1922&gt;=[1]Settings!$B$6,"High",IF(X1922&gt;=[1]Settings!$B$5,"Moderate","Low")))</f>
        <v>Low</v>
      </c>
    </row>
    <row r="1923" spans="1:27" x14ac:dyDescent="0.25">
      <c r="A1923">
        <v>1922</v>
      </c>
      <c r="B1923" t="s">
        <v>27</v>
      </c>
      <c r="C1923" t="s">
        <v>44</v>
      </c>
      <c r="D1923" t="s">
        <v>29</v>
      </c>
      <c r="E1923" t="s">
        <v>42</v>
      </c>
      <c r="F1923" t="s">
        <v>39</v>
      </c>
      <c r="G1923">
        <v>4</v>
      </c>
      <c r="H1923">
        <v>713</v>
      </c>
      <c r="I1923">
        <v>46</v>
      </c>
      <c r="J1923">
        <v>11</v>
      </c>
      <c r="K1923">
        <v>5</v>
      </c>
      <c r="L1923" s="6">
        <v>499063.92</v>
      </c>
      <c r="M1923">
        <v>11</v>
      </c>
      <c r="N1923" s="7">
        <f>[1]Settings!$B$3*K1923</f>
        <v>1.25</v>
      </c>
      <c r="O1923">
        <v>9</v>
      </c>
      <c r="P1923" s="8">
        <f t="shared" si="150"/>
        <v>4.1818181818181817</v>
      </c>
      <c r="Q1923" s="7">
        <f t="shared" si="151"/>
        <v>5.0599999999999996</v>
      </c>
      <c r="R1923" s="8">
        <f t="shared" si="152"/>
        <v>1.2622720897615709</v>
      </c>
      <c r="S1923" s="8">
        <f t="shared" si="153"/>
        <v>7.2</v>
      </c>
      <c r="T1923" s="9">
        <v>0.40146493630167202</v>
      </c>
      <c r="U1923">
        <v>12</v>
      </c>
      <c r="V1923" s="8">
        <f t="shared" si="154"/>
        <v>1.6830294530154277</v>
      </c>
      <c r="W1923">
        <f>IF(V1923&gt;=[1]Settings!$B$2,1,0)</f>
        <v>0</v>
      </c>
      <c r="X1923" s="9">
        <v>0.244657352566719</v>
      </c>
      <c r="Y1923" t="s">
        <v>32</v>
      </c>
      <c r="Z1923">
        <f>IF(X1923&gt;=[1]Settings!$B$4,1,0)</f>
        <v>0</v>
      </c>
      <c r="AA1923" t="str">
        <f>IF(X1923&gt;=[1]Settings!$B$7,"Critical",IF(X1923&gt;=[1]Settings!$B$6,"High",IF(X1923&gt;=[1]Settings!$B$5,"Moderate","Low")))</f>
        <v>Low</v>
      </c>
    </row>
    <row r="1924" spans="1:27" x14ac:dyDescent="0.25">
      <c r="A1924">
        <v>1923</v>
      </c>
      <c r="B1924" t="s">
        <v>41</v>
      </c>
      <c r="C1924" t="s">
        <v>33</v>
      </c>
      <c r="D1924" t="s">
        <v>34</v>
      </c>
      <c r="E1924" t="s">
        <v>30</v>
      </c>
      <c r="F1924" t="s">
        <v>36</v>
      </c>
      <c r="G1924">
        <v>3</v>
      </c>
      <c r="H1924">
        <v>774</v>
      </c>
      <c r="I1924">
        <v>63</v>
      </c>
      <c r="J1924">
        <v>17</v>
      </c>
      <c r="K1924">
        <v>8</v>
      </c>
      <c r="L1924" s="6">
        <v>1100727.04</v>
      </c>
      <c r="M1924">
        <v>6</v>
      </c>
      <c r="N1924" s="7">
        <f>[1]Settings!$B$3*K1924</f>
        <v>2</v>
      </c>
      <c r="O1924">
        <v>6</v>
      </c>
      <c r="P1924" s="8">
        <f t="shared" si="150"/>
        <v>3.7058823529411766</v>
      </c>
      <c r="Q1924" s="7">
        <f t="shared" si="151"/>
        <v>3.78</v>
      </c>
      <c r="R1924" s="8">
        <f t="shared" si="152"/>
        <v>0.77519379844961245</v>
      </c>
      <c r="S1924" s="8">
        <f t="shared" si="153"/>
        <v>3</v>
      </c>
      <c r="T1924" s="9">
        <v>0.43824927914062101</v>
      </c>
      <c r="U1924">
        <v>13</v>
      </c>
      <c r="V1924" s="8">
        <f t="shared" si="154"/>
        <v>1.6795865633074936</v>
      </c>
      <c r="W1924">
        <f>IF(V1924&gt;=[1]Settings!$B$2,1,0)</f>
        <v>0</v>
      </c>
      <c r="X1924" s="9">
        <v>0.37322285771369901</v>
      </c>
      <c r="Y1924" t="s">
        <v>43</v>
      </c>
      <c r="Z1924">
        <f>IF(X1924&gt;=[1]Settings!$B$4,1,0)</f>
        <v>0</v>
      </c>
      <c r="AA1924" t="str">
        <f>IF(X1924&gt;=[1]Settings!$B$7,"Critical",IF(X1924&gt;=[1]Settings!$B$6,"High",IF(X1924&gt;=[1]Settings!$B$5,"Moderate","Low")))</f>
        <v>Moderate</v>
      </c>
    </row>
    <row r="1925" spans="1:27" x14ac:dyDescent="0.25">
      <c r="A1925">
        <v>1924</v>
      </c>
      <c r="B1925" t="s">
        <v>27</v>
      </c>
      <c r="C1925" t="s">
        <v>44</v>
      </c>
      <c r="D1925" t="s">
        <v>34</v>
      </c>
      <c r="E1925" t="s">
        <v>30</v>
      </c>
      <c r="F1925" t="s">
        <v>36</v>
      </c>
      <c r="G1925">
        <v>4</v>
      </c>
      <c r="H1925">
        <v>792</v>
      </c>
      <c r="I1925">
        <v>40</v>
      </c>
      <c r="J1925">
        <v>12</v>
      </c>
      <c r="K1925">
        <v>7</v>
      </c>
      <c r="L1925" s="6">
        <v>691497.32</v>
      </c>
      <c r="M1925">
        <v>4</v>
      </c>
      <c r="N1925" s="7">
        <f>[1]Settings!$B$3*K1925</f>
        <v>1.75</v>
      </c>
      <c r="O1925">
        <v>3</v>
      </c>
      <c r="P1925" s="8">
        <f t="shared" si="150"/>
        <v>3.3333333333333335</v>
      </c>
      <c r="Q1925" s="7">
        <f t="shared" si="151"/>
        <v>1.6</v>
      </c>
      <c r="R1925" s="8">
        <f t="shared" si="152"/>
        <v>0.37878787878787878</v>
      </c>
      <c r="S1925" s="8">
        <f t="shared" si="153"/>
        <v>1.7142857142857142</v>
      </c>
      <c r="T1925" s="9">
        <v>0.21008395226922</v>
      </c>
      <c r="U1925">
        <v>13</v>
      </c>
      <c r="V1925" s="8">
        <f t="shared" si="154"/>
        <v>1.6414141414141414</v>
      </c>
      <c r="W1925">
        <f>IF(V1925&gt;=[1]Settings!$B$2,1,0)</f>
        <v>0</v>
      </c>
      <c r="X1925" s="9">
        <v>0.13250002264976499</v>
      </c>
      <c r="Y1925" t="s">
        <v>32</v>
      </c>
      <c r="Z1925">
        <f>IF(X1925&gt;=[1]Settings!$B$4,1,0)</f>
        <v>0</v>
      </c>
      <c r="AA1925" t="str">
        <f>IF(X1925&gt;=[1]Settings!$B$7,"Critical",IF(X1925&gt;=[1]Settings!$B$6,"High",IF(X1925&gt;=[1]Settings!$B$5,"Moderate","Low")))</f>
        <v>Low</v>
      </c>
    </row>
    <row r="1926" spans="1:27" x14ac:dyDescent="0.25">
      <c r="A1926">
        <v>1925</v>
      </c>
      <c r="B1926" t="s">
        <v>27</v>
      </c>
      <c r="C1926" t="s">
        <v>44</v>
      </c>
      <c r="D1926" t="s">
        <v>29</v>
      </c>
      <c r="E1926" t="s">
        <v>30</v>
      </c>
      <c r="F1926" t="s">
        <v>36</v>
      </c>
      <c r="G1926">
        <v>3</v>
      </c>
      <c r="H1926">
        <v>439</v>
      </c>
      <c r="I1926">
        <v>57</v>
      </c>
      <c r="J1926">
        <v>8</v>
      </c>
      <c r="K1926">
        <v>4</v>
      </c>
      <c r="L1926" s="6">
        <v>303956.12</v>
      </c>
      <c r="M1926">
        <v>9</v>
      </c>
      <c r="N1926" s="7">
        <f>[1]Settings!$B$3*K1926</f>
        <v>1</v>
      </c>
      <c r="O1926">
        <v>2</v>
      </c>
      <c r="P1926" s="8">
        <f t="shared" si="150"/>
        <v>7.125</v>
      </c>
      <c r="Q1926" s="7">
        <f t="shared" si="151"/>
        <v>5.13</v>
      </c>
      <c r="R1926" s="8">
        <f t="shared" si="152"/>
        <v>0.45558086560364464</v>
      </c>
      <c r="S1926" s="8">
        <f t="shared" si="153"/>
        <v>2</v>
      </c>
      <c r="T1926" s="9">
        <v>0.41868918936272298</v>
      </c>
      <c r="U1926">
        <v>4</v>
      </c>
      <c r="V1926" s="8">
        <f t="shared" si="154"/>
        <v>0.91116173120728927</v>
      </c>
      <c r="W1926">
        <f>IF(V1926&gt;=[1]Settings!$B$2,1,0)</f>
        <v>0</v>
      </c>
      <c r="X1926" s="9">
        <v>6.3661269843578297E-2</v>
      </c>
      <c r="Y1926" t="s">
        <v>32</v>
      </c>
      <c r="Z1926">
        <f>IF(X1926&gt;=[1]Settings!$B$4,1,0)</f>
        <v>0</v>
      </c>
      <c r="AA1926" t="str">
        <f>IF(X1926&gt;=[1]Settings!$B$7,"Critical",IF(X1926&gt;=[1]Settings!$B$6,"High",IF(X1926&gt;=[1]Settings!$B$5,"Moderate","Low")))</f>
        <v>Low</v>
      </c>
    </row>
    <row r="1927" spans="1:27" x14ac:dyDescent="0.25">
      <c r="A1927">
        <v>1926</v>
      </c>
      <c r="B1927" t="s">
        <v>27</v>
      </c>
      <c r="C1927" t="s">
        <v>38</v>
      </c>
      <c r="D1927" t="s">
        <v>34</v>
      </c>
      <c r="E1927" t="s">
        <v>30</v>
      </c>
      <c r="F1927" t="s">
        <v>31</v>
      </c>
      <c r="G1927">
        <v>3</v>
      </c>
      <c r="H1927">
        <v>705</v>
      </c>
      <c r="I1927">
        <v>81</v>
      </c>
      <c r="J1927">
        <v>12</v>
      </c>
      <c r="K1927">
        <v>10</v>
      </c>
      <c r="L1927" s="6">
        <v>1033091.27</v>
      </c>
      <c r="M1927">
        <v>14</v>
      </c>
      <c r="N1927" s="7">
        <f>[1]Settings!$B$3*K1927</f>
        <v>2.5</v>
      </c>
      <c r="O1927">
        <v>15</v>
      </c>
      <c r="P1927" s="8">
        <f t="shared" si="150"/>
        <v>6.75</v>
      </c>
      <c r="Q1927" s="7">
        <f t="shared" si="151"/>
        <v>11.34</v>
      </c>
      <c r="R1927" s="8">
        <f t="shared" si="152"/>
        <v>2.1276595744680851</v>
      </c>
      <c r="S1927" s="8">
        <f t="shared" si="153"/>
        <v>6</v>
      </c>
      <c r="T1927" s="9">
        <v>0.60161287602865199</v>
      </c>
      <c r="U1927">
        <v>28</v>
      </c>
      <c r="V1927" s="8">
        <f t="shared" si="154"/>
        <v>3.9716312056737588</v>
      </c>
      <c r="W1927">
        <f>IF(V1927&gt;=[1]Settings!$B$2,1,0)</f>
        <v>1</v>
      </c>
      <c r="X1927" s="9">
        <v>0.899047911167145</v>
      </c>
      <c r="Y1927" t="s">
        <v>32</v>
      </c>
      <c r="Z1927">
        <f>IF(X1927&gt;=[1]Settings!$B$4,1,0)</f>
        <v>1</v>
      </c>
      <c r="AA1927" t="str">
        <f>IF(X1927&gt;=[1]Settings!$B$7,"Critical",IF(X1927&gt;=[1]Settings!$B$6,"High",IF(X1927&gt;=[1]Settings!$B$5,"Moderate","Low")))</f>
        <v>Critical</v>
      </c>
    </row>
    <row r="1928" spans="1:27" x14ac:dyDescent="0.25">
      <c r="A1928">
        <v>1927</v>
      </c>
      <c r="B1928" t="s">
        <v>27</v>
      </c>
      <c r="C1928" t="s">
        <v>44</v>
      </c>
      <c r="D1928" t="s">
        <v>30</v>
      </c>
      <c r="E1928" t="s">
        <v>42</v>
      </c>
      <c r="F1928" t="s">
        <v>39</v>
      </c>
      <c r="G1928">
        <v>2</v>
      </c>
      <c r="H1928">
        <v>425</v>
      </c>
      <c r="I1928">
        <v>48</v>
      </c>
      <c r="J1928">
        <v>9</v>
      </c>
      <c r="K1928">
        <v>4</v>
      </c>
      <c r="L1928" s="6">
        <v>333995.84000000003</v>
      </c>
      <c r="M1928">
        <v>5</v>
      </c>
      <c r="N1928" s="7">
        <f>[1]Settings!$B$3*K1928</f>
        <v>1</v>
      </c>
      <c r="O1928">
        <v>0</v>
      </c>
      <c r="P1928" s="8">
        <f t="shared" si="150"/>
        <v>5.333333333333333</v>
      </c>
      <c r="Q1928" s="7">
        <f t="shared" si="151"/>
        <v>2.4</v>
      </c>
      <c r="R1928" s="8">
        <f t="shared" si="152"/>
        <v>0</v>
      </c>
      <c r="S1928" s="8">
        <f t="shared" si="153"/>
        <v>0</v>
      </c>
      <c r="T1928" s="9">
        <v>0.332962695808527</v>
      </c>
      <c r="U1928">
        <v>3</v>
      </c>
      <c r="V1928" s="8">
        <f t="shared" si="154"/>
        <v>0.70588235294117652</v>
      </c>
      <c r="W1928">
        <f>IF(V1928&gt;=[1]Settings!$B$2,1,0)</f>
        <v>0</v>
      </c>
      <c r="X1928" s="9">
        <v>4.5114777982235003E-2</v>
      </c>
      <c r="Y1928" t="s">
        <v>32</v>
      </c>
      <c r="Z1928">
        <f>IF(X1928&gt;=[1]Settings!$B$4,1,0)</f>
        <v>0</v>
      </c>
      <c r="AA1928" t="str">
        <f>IF(X1928&gt;=[1]Settings!$B$7,"Critical",IF(X1928&gt;=[1]Settings!$B$6,"High",IF(X1928&gt;=[1]Settings!$B$5,"Moderate","Low")))</f>
        <v>Low</v>
      </c>
    </row>
    <row r="1929" spans="1:27" x14ac:dyDescent="0.25">
      <c r="A1929">
        <v>1928</v>
      </c>
      <c r="B1929" t="s">
        <v>27</v>
      </c>
      <c r="C1929" t="s">
        <v>37</v>
      </c>
      <c r="D1929" t="s">
        <v>34</v>
      </c>
      <c r="E1929" t="s">
        <v>42</v>
      </c>
      <c r="F1929" t="s">
        <v>39</v>
      </c>
      <c r="G1929">
        <v>1</v>
      </c>
      <c r="H1929">
        <v>694</v>
      </c>
      <c r="I1929">
        <v>89</v>
      </c>
      <c r="J1929">
        <v>17</v>
      </c>
      <c r="K1929">
        <v>8</v>
      </c>
      <c r="L1929" s="6">
        <v>1368895.43</v>
      </c>
      <c r="M1929">
        <v>3</v>
      </c>
      <c r="N1929" s="7">
        <f>[1]Settings!$B$3*K1929</f>
        <v>2</v>
      </c>
      <c r="O1929">
        <v>15</v>
      </c>
      <c r="P1929" s="8">
        <f t="shared" si="150"/>
        <v>5.2352941176470589</v>
      </c>
      <c r="Q1929" s="7">
        <f t="shared" si="151"/>
        <v>2.67</v>
      </c>
      <c r="R1929" s="8">
        <f t="shared" si="152"/>
        <v>2.1613832853025938</v>
      </c>
      <c r="S1929" s="8">
        <f t="shared" si="153"/>
        <v>7.5</v>
      </c>
      <c r="T1929" s="9">
        <v>1.0145246962030201</v>
      </c>
      <c r="U1929">
        <v>31</v>
      </c>
      <c r="V1929" s="8">
        <f t="shared" si="154"/>
        <v>4.46685878962536</v>
      </c>
      <c r="W1929">
        <f>IF(V1929&gt;=[1]Settings!$B$2,1,0)</f>
        <v>1</v>
      </c>
      <c r="X1929" s="9">
        <v>0.91681331396102905</v>
      </c>
      <c r="Y1929" t="s">
        <v>32</v>
      </c>
      <c r="Z1929">
        <f>IF(X1929&gt;=[1]Settings!$B$4,1,0)</f>
        <v>1</v>
      </c>
      <c r="AA1929" t="str">
        <f>IF(X1929&gt;=[1]Settings!$B$7,"Critical",IF(X1929&gt;=[1]Settings!$B$6,"High",IF(X1929&gt;=[1]Settings!$B$5,"Moderate","Low")))</f>
        <v>Critical</v>
      </c>
    </row>
    <row r="1930" spans="1:27" x14ac:dyDescent="0.25">
      <c r="A1930">
        <v>1929</v>
      </c>
      <c r="B1930" t="s">
        <v>27</v>
      </c>
      <c r="C1930" t="s">
        <v>38</v>
      </c>
      <c r="D1930" t="s">
        <v>34</v>
      </c>
      <c r="E1930" t="s">
        <v>42</v>
      </c>
      <c r="F1930" t="s">
        <v>36</v>
      </c>
      <c r="G1930">
        <v>5</v>
      </c>
      <c r="H1930">
        <v>869</v>
      </c>
      <c r="I1930">
        <v>68</v>
      </c>
      <c r="J1930">
        <v>11</v>
      </c>
      <c r="K1930">
        <v>14</v>
      </c>
      <c r="L1930" s="6">
        <v>1492680.66</v>
      </c>
      <c r="M1930">
        <v>7</v>
      </c>
      <c r="N1930" s="7">
        <f>[1]Settings!$B$3*K1930</f>
        <v>3.5</v>
      </c>
      <c r="O1930">
        <v>6</v>
      </c>
      <c r="P1930" s="8">
        <f t="shared" si="150"/>
        <v>6.1818181818181817</v>
      </c>
      <c r="Q1930" s="7">
        <f t="shared" si="151"/>
        <v>4.76</v>
      </c>
      <c r="R1930" s="8">
        <f t="shared" si="152"/>
        <v>0.69044879171461448</v>
      </c>
      <c r="S1930" s="8">
        <f t="shared" si="153"/>
        <v>1.7142857142857142</v>
      </c>
      <c r="T1930" s="9">
        <v>0.19190346714312301</v>
      </c>
      <c r="U1930">
        <v>20</v>
      </c>
      <c r="V1930" s="8">
        <f t="shared" si="154"/>
        <v>2.3014959723820483</v>
      </c>
      <c r="W1930">
        <f>IF(V1930&gt;=[1]Settings!$B$2,1,0)</f>
        <v>1</v>
      </c>
      <c r="X1930" s="9">
        <v>0.59450632333755504</v>
      </c>
      <c r="Y1930" t="s">
        <v>32</v>
      </c>
      <c r="Z1930">
        <f>IF(X1930&gt;=[1]Settings!$B$4,1,0)</f>
        <v>1</v>
      </c>
      <c r="AA1930" t="str">
        <f>IF(X1930&gt;=[1]Settings!$B$7,"Critical",IF(X1930&gt;=[1]Settings!$B$6,"High",IF(X1930&gt;=[1]Settings!$B$5,"Moderate","Low")))</f>
        <v>Moderate</v>
      </c>
    </row>
    <row r="1931" spans="1:27" x14ac:dyDescent="0.25">
      <c r="A1931">
        <v>1930</v>
      </c>
      <c r="B1931" t="s">
        <v>27</v>
      </c>
      <c r="C1931" t="s">
        <v>33</v>
      </c>
      <c r="D1931" t="s">
        <v>30</v>
      </c>
      <c r="E1931" t="s">
        <v>30</v>
      </c>
      <c r="F1931" t="s">
        <v>36</v>
      </c>
      <c r="G1931">
        <v>4</v>
      </c>
      <c r="H1931">
        <v>959</v>
      </c>
      <c r="I1931">
        <v>62</v>
      </c>
      <c r="J1931">
        <v>12</v>
      </c>
      <c r="K1931">
        <v>15</v>
      </c>
      <c r="L1931" s="6">
        <v>1897626.32</v>
      </c>
      <c r="M1931">
        <v>14</v>
      </c>
      <c r="N1931" s="7">
        <f>[1]Settings!$B$3*K1931</f>
        <v>3.75</v>
      </c>
      <c r="O1931">
        <v>24</v>
      </c>
      <c r="P1931" s="8">
        <f t="shared" si="150"/>
        <v>5.166666666666667</v>
      </c>
      <c r="Q1931" s="7">
        <f t="shared" si="151"/>
        <v>8.68</v>
      </c>
      <c r="R1931" s="8">
        <f t="shared" si="152"/>
        <v>2.502606882168926</v>
      </c>
      <c r="S1931" s="8">
        <f t="shared" si="153"/>
        <v>6.4</v>
      </c>
      <c r="T1931" s="9">
        <v>0.628137507312304</v>
      </c>
      <c r="U1931">
        <v>42</v>
      </c>
      <c r="V1931" s="8">
        <f t="shared" si="154"/>
        <v>4.3795620437956204</v>
      </c>
      <c r="W1931">
        <f>IF(V1931&gt;=[1]Settings!$B$2,1,0)</f>
        <v>1</v>
      </c>
      <c r="X1931" s="9">
        <v>0.95507073402404796</v>
      </c>
      <c r="Y1931" t="s">
        <v>32</v>
      </c>
      <c r="Z1931">
        <f>IF(X1931&gt;=[1]Settings!$B$4,1,0)</f>
        <v>1</v>
      </c>
      <c r="AA1931" t="str">
        <f>IF(X1931&gt;=[1]Settings!$B$7,"Critical",IF(X1931&gt;=[1]Settings!$B$6,"High",IF(X1931&gt;=[1]Settings!$B$5,"Moderate","Low")))</f>
        <v>Critical</v>
      </c>
    </row>
    <row r="1932" spans="1:27" x14ac:dyDescent="0.25">
      <c r="A1932">
        <v>1931</v>
      </c>
      <c r="B1932" t="s">
        <v>27</v>
      </c>
      <c r="C1932" t="s">
        <v>37</v>
      </c>
      <c r="D1932" t="s">
        <v>30</v>
      </c>
      <c r="E1932" t="s">
        <v>42</v>
      </c>
      <c r="F1932" t="s">
        <v>36</v>
      </c>
      <c r="G1932">
        <v>2</v>
      </c>
      <c r="H1932">
        <v>694</v>
      </c>
      <c r="I1932">
        <v>66</v>
      </c>
      <c r="J1932">
        <v>10</v>
      </c>
      <c r="K1932">
        <v>11</v>
      </c>
      <c r="L1932" s="6">
        <v>1021585.51</v>
      </c>
      <c r="M1932">
        <v>2</v>
      </c>
      <c r="N1932" s="7">
        <f>[1]Settings!$B$3*K1932</f>
        <v>2.75</v>
      </c>
      <c r="O1932">
        <v>18</v>
      </c>
      <c r="P1932" s="8">
        <f t="shared" si="150"/>
        <v>6.6</v>
      </c>
      <c r="Q1932" s="7">
        <f t="shared" si="151"/>
        <v>1.32</v>
      </c>
      <c r="R1932" s="8">
        <f t="shared" si="152"/>
        <v>2.5936599423631126</v>
      </c>
      <c r="S1932" s="8">
        <f t="shared" si="153"/>
        <v>6.5454545454545459</v>
      </c>
      <c r="T1932" s="9">
        <v>0.85333702849318904</v>
      </c>
      <c r="U1932">
        <v>23</v>
      </c>
      <c r="V1932" s="8">
        <f t="shared" si="154"/>
        <v>3.3141210374639769</v>
      </c>
      <c r="W1932">
        <f>IF(V1932&gt;=[1]Settings!$B$2,1,0)</f>
        <v>1</v>
      </c>
      <c r="X1932" s="9">
        <v>0.94856852293014504</v>
      </c>
      <c r="Y1932" t="s">
        <v>32</v>
      </c>
      <c r="Z1932">
        <f>IF(X1932&gt;=[1]Settings!$B$4,1,0)</f>
        <v>1</v>
      </c>
      <c r="AA1932" t="str">
        <f>IF(X1932&gt;=[1]Settings!$B$7,"Critical",IF(X1932&gt;=[1]Settings!$B$6,"High",IF(X1932&gt;=[1]Settings!$B$5,"Moderate","Low")))</f>
        <v>Critical</v>
      </c>
    </row>
    <row r="1933" spans="1:27" x14ac:dyDescent="0.25">
      <c r="A1933">
        <v>1932</v>
      </c>
      <c r="B1933" t="s">
        <v>27</v>
      </c>
      <c r="C1933" t="s">
        <v>37</v>
      </c>
      <c r="D1933" t="s">
        <v>30</v>
      </c>
      <c r="E1933" t="s">
        <v>30</v>
      </c>
      <c r="F1933" t="s">
        <v>39</v>
      </c>
      <c r="G1933">
        <v>3</v>
      </c>
      <c r="H1933">
        <v>639</v>
      </c>
      <c r="I1933">
        <v>100</v>
      </c>
      <c r="J1933">
        <v>14</v>
      </c>
      <c r="K1933">
        <v>13</v>
      </c>
      <c r="L1933" s="6">
        <v>1411427.59</v>
      </c>
      <c r="M1933">
        <v>7</v>
      </c>
      <c r="N1933" s="7">
        <f>[1]Settings!$B$3*K1933</f>
        <v>3.25</v>
      </c>
      <c r="O1933">
        <v>6</v>
      </c>
      <c r="P1933" s="8">
        <f t="shared" si="150"/>
        <v>7.1428571428571432</v>
      </c>
      <c r="Q1933" s="7">
        <f t="shared" si="151"/>
        <v>7</v>
      </c>
      <c r="R1933" s="8">
        <f t="shared" si="152"/>
        <v>0.93896713615023475</v>
      </c>
      <c r="S1933" s="8">
        <f t="shared" si="153"/>
        <v>1.8461538461538463</v>
      </c>
      <c r="T1933" s="9">
        <v>0.45238170747430601</v>
      </c>
      <c r="U1933">
        <v>25</v>
      </c>
      <c r="V1933" s="8">
        <f t="shared" si="154"/>
        <v>3.9123630672926448</v>
      </c>
      <c r="W1933">
        <f>IF(V1933&gt;=[1]Settings!$B$2,1,0)</f>
        <v>1</v>
      </c>
      <c r="X1933" s="9">
        <v>0.42344149947166398</v>
      </c>
      <c r="Y1933" t="s">
        <v>32</v>
      </c>
      <c r="Z1933">
        <f>IF(X1933&gt;=[1]Settings!$B$4,1,0)</f>
        <v>0</v>
      </c>
      <c r="AA1933" t="str">
        <f>IF(X1933&gt;=[1]Settings!$B$7,"Critical",IF(X1933&gt;=[1]Settings!$B$6,"High",IF(X1933&gt;=[1]Settings!$B$5,"Moderate","Low")))</f>
        <v>Moderate</v>
      </c>
    </row>
    <row r="1934" spans="1:27" x14ac:dyDescent="0.25">
      <c r="A1934">
        <v>1933</v>
      </c>
      <c r="B1934" t="s">
        <v>41</v>
      </c>
      <c r="C1934" t="s">
        <v>28</v>
      </c>
      <c r="D1934" t="s">
        <v>30</v>
      </c>
      <c r="E1934" t="s">
        <v>30</v>
      </c>
      <c r="F1934" t="s">
        <v>31</v>
      </c>
      <c r="G1934">
        <v>4</v>
      </c>
      <c r="H1934">
        <v>913</v>
      </c>
      <c r="I1934">
        <v>79</v>
      </c>
      <c r="J1934">
        <v>14</v>
      </c>
      <c r="K1934">
        <v>15</v>
      </c>
      <c r="L1934" s="6">
        <v>1770054.48</v>
      </c>
      <c r="M1934">
        <v>6</v>
      </c>
      <c r="N1934" s="7">
        <f>[1]Settings!$B$3*K1934</f>
        <v>3.75</v>
      </c>
      <c r="O1934">
        <v>33</v>
      </c>
      <c r="P1934" s="8">
        <f t="shared" si="150"/>
        <v>5.6428571428571432</v>
      </c>
      <c r="Q1934" s="7">
        <f t="shared" si="151"/>
        <v>4.74</v>
      </c>
      <c r="R1934" s="8">
        <f t="shared" si="152"/>
        <v>3.6144578313253013</v>
      </c>
      <c r="S1934" s="8">
        <f t="shared" si="153"/>
        <v>8.8000000000000007</v>
      </c>
      <c r="T1934" s="9">
        <v>0.880495672379493</v>
      </c>
      <c r="U1934">
        <v>72</v>
      </c>
      <c r="V1934" s="8">
        <f t="shared" si="154"/>
        <v>7.8860898138006572</v>
      </c>
      <c r="W1934">
        <f>IF(V1934&gt;=[1]Settings!$B$2,1,0)</f>
        <v>1</v>
      </c>
      <c r="X1934" s="9">
        <v>0.985240578651428</v>
      </c>
      <c r="Y1934" t="s">
        <v>43</v>
      </c>
      <c r="Z1934">
        <f>IF(X1934&gt;=[1]Settings!$B$4,1,0)</f>
        <v>1</v>
      </c>
      <c r="AA1934" t="str">
        <f>IF(X1934&gt;=[1]Settings!$B$7,"Critical",IF(X1934&gt;=[1]Settings!$B$6,"High",IF(X1934&gt;=[1]Settings!$B$5,"Moderate","Low")))</f>
        <v>Critical</v>
      </c>
    </row>
    <row r="1935" spans="1:27" x14ac:dyDescent="0.25">
      <c r="A1935">
        <v>1934</v>
      </c>
      <c r="B1935" t="s">
        <v>27</v>
      </c>
      <c r="C1935" t="s">
        <v>28</v>
      </c>
      <c r="D1935" t="s">
        <v>30</v>
      </c>
      <c r="E1935" t="s">
        <v>30</v>
      </c>
      <c r="F1935" t="s">
        <v>36</v>
      </c>
      <c r="G1935">
        <v>3</v>
      </c>
      <c r="H1935">
        <v>291</v>
      </c>
      <c r="I1935">
        <v>85</v>
      </c>
      <c r="J1935">
        <v>4</v>
      </c>
      <c r="K1935">
        <v>8</v>
      </c>
      <c r="L1935" s="6">
        <v>314383.71999999997</v>
      </c>
      <c r="M1935">
        <v>6</v>
      </c>
      <c r="N1935" s="7">
        <f>[1]Settings!$B$3*K1935</f>
        <v>2</v>
      </c>
      <c r="O1935">
        <v>1</v>
      </c>
      <c r="P1935" s="8">
        <f t="shared" si="150"/>
        <v>21.25</v>
      </c>
      <c r="Q1935" s="7">
        <f t="shared" si="151"/>
        <v>5.0999999999999996</v>
      </c>
      <c r="R1935" s="8">
        <f t="shared" si="152"/>
        <v>0.3436426116838488</v>
      </c>
      <c r="S1935" s="8">
        <f t="shared" si="153"/>
        <v>0.5</v>
      </c>
      <c r="T1935" s="9">
        <v>0.43897330487577801</v>
      </c>
      <c r="U1935">
        <v>4</v>
      </c>
      <c r="V1935" s="8">
        <f t="shared" si="154"/>
        <v>1.3745704467353952</v>
      </c>
      <c r="W1935">
        <f>IF(V1935&gt;=[1]Settings!$B$2,1,0)</f>
        <v>0</v>
      </c>
      <c r="X1935" s="9">
        <v>0.30179056525230402</v>
      </c>
      <c r="Y1935" t="s">
        <v>32</v>
      </c>
      <c r="Z1935">
        <f>IF(X1935&gt;=[1]Settings!$B$4,1,0)</f>
        <v>0</v>
      </c>
      <c r="AA1935" t="str">
        <f>IF(X1935&gt;=[1]Settings!$B$7,"Critical",IF(X1935&gt;=[1]Settings!$B$6,"High",IF(X1935&gt;=[1]Settings!$B$5,"Moderate","Low")))</f>
        <v>Moderate</v>
      </c>
    </row>
    <row r="1936" spans="1:27" x14ac:dyDescent="0.25">
      <c r="A1936">
        <v>1935</v>
      </c>
      <c r="B1936" t="s">
        <v>27</v>
      </c>
      <c r="C1936" t="s">
        <v>37</v>
      </c>
      <c r="D1936" t="s">
        <v>29</v>
      </c>
      <c r="E1936" t="s">
        <v>30</v>
      </c>
      <c r="F1936" t="s">
        <v>36</v>
      </c>
      <c r="G1936">
        <v>3</v>
      </c>
      <c r="H1936">
        <v>929</v>
      </c>
      <c r="I1936">
        <v>81</v>
      </c>
      <c r="J1936">
        <v>12</v>
      </c>
      <c r="K1936">
        <v>11</v>
      </c>
      <c r="L1936" s="6">
        <v>1430968.08</v>
      </c>
      <c r="M1936">
        <v>8</v>
      </c>
      <c r="N1936" s="7">
        <f>[1]Settings!$B$3*K1936</f>
        <v>2.75</v>
      </c>
      <c r="O1936">
        <v>24</v>
      </c>
      <c r="P1936" s="8">
        <f t="shared" si="150"/>
        <v>6.75</v>
      </c>
      <c r="Q1936" s="7">
        <f t="shared" si="151"/>
        <v>6.48</v>
      </c>
      <c r="R1936" s="8">
        <f t="shared" si="152"/>
        <v>2.5834230355220669</v>
      </c>
      <c r="S1936" s="8">
        <f t="shared" si="153"/>
        <v>8.7272727272727266</v>
      </c>
      <c r="T1936" s="9">
        <v>0.58235789793324599</v>
      </c>
      <c r="U1936">
        <v>17</v>
      </c>
      <c r="V1936" s="8">
        <f t="shared" si="154"/>
        <v>1.8299246501614639</v>
      </c>
      <c r="W1936">
        <f>IF(V1936&gt;=[1]Settings!$B$2,1,0)</f>
        <v>0</v>
      </c>
      <c r="X1936" s="9">
        <v>0.96774530410766602</v>
      </c>
      <c r="Y1936" t="s">
        <v>32</v>
      </c>
      <c r="Z1936">
        <f>IF(X1936&gt;=[1]Settings!$B$4,1,0)</f>
        <v>1</v>
      </c>
      <c r="AA1936" t="str">
        <f>IF(X1936&gt;=[1]Settings!$B$7,"Critical",IF(X1936&gt;=[1]Settings!$B$6,"High",IF(X1936&gt;=[1]Settings!$B$5,"Moderate","Low")))</f>
        <v>Critical</v>
      </c>
    </row>
    <row r="1937" spans="1:27" x14ac:dyDescent="0.25">
      <c r="A1937">
        <v>1936</v>
      </c>
      <c r="B1937" t="s">
        <v>27</v>
      </c>
      <c r="C1937" t="s">
        <v>38</v>
      </c>
      <c r="D1937" t="s">
        <v>34</v>
      </c>
      <c r="E1937" t="s">
        <v>30</v>
      </c>
      <c r="F1937" t="s">
        <v>39</v>
      </c>
      <c r="G1937">
        <v>4</v>
      </c>
      <c r="H1937">
        <v>566</v>
      </c>
      <c r="I1937">
        <v>51</v>
      </c>
      <c r="J1937">
        <v>12</v>
      </c>
      <c r="K1937">
        <v>6</v>
      </c>
      <c r="L1937" s="6">
        <v>666944.81999999995</v>
      </c>
      <c r="M1937">
        <v>15</v>
      </c>
      <c r="N1937" s="7">
        <f>[1]Settings!$B$3*K1937</f>
        <v>1.5</v>
      </c>
      <c r="O1937">
        <v>3</v>
      </c>
      <c r="P1937" s="8">
        <f t="shared" si="150"/>
        <v>4.25</v>
      </c>
      <c r="Q1937" s="7">
        <f t="shared" si="151"/>
        <v>7.65</v>
      </c>
      <c r="R1937" s="8">
        <f t="shared" si="152"/>
        <v>0.53003533568904593</v>
      </c>
      <c r="S1937" s="8">
        <f t="shared" si="153"/>
        <v>2</v>
      </c>
      <c r="T1937" s="9">
        <v>0.23164674684598099</v>
      </c>
      <c r="U1937">
        <v>2</v>
      </c>
      <c r="V1937" s="8">
        <f t="shared" si="154"/>
        <v>0.35335689045936397</v>
      </c>
      <c r="W1937">
        <f>IF(V1937&gt;=[1]Settings!$B$2,1,0)</f>
        <v>0</v>
      </c>
      <c r="X1937" s="9">
        <v>6.61368519067764E-2</v>
      </c>
      <c r="Y1937" t="s">
        <v>32</v>
      </c>
      <c r="Z1937">
        <f>IF(X1937&gt;=[1]Settings!$B$4,1,0)</f>
        <v>0</v>
      </c>
      <c r="AA1937" t="str">
        <f>IF(X1937&gt;=[1]Settings!$B$7,"Critical",IF(X1937&gt;=[1]Settings!$B$6,"High",IF(X1937&gt;=[1]Settings!$B$5,"Moderate","Low")))</f>
        <v>Low</v>
      </c>
    </row>
    <row r="1938" spans="1:27" x14ac:dyDescent="0.25">
      <c r="A1938">
        <v>1937</v>
      </c>
      <c r="B1938" t="s">
        <v>27</v>
      </c>
      <c r="C1938" t="s">
        <v>33</v>
      </c>
      <c r="D1938" t="s">
        <v>34</v>
      </c>
      <c r="E1938" t="s">
        <v>30</v>
      </c>
      <c r="F1938" t="s">
        <v>39</v>
      </c>
      <c r="G1938">
        <v>1</v>
      </c>
      <c r="H1938">
        <v>568</v>
      </c>
      <c r="I1938">
        <v>83</v>
      </c>
      <c r="J1938">
        <v>14</v>
      </c>
      <c r="K1938">
        <v>4</v>
      </c>
      <c r="L1938" s="6">
        <v>448532.44</v>
      </c>
      <c r="M1938">
        <v>2</v>
      </c>
      <c r="N1938" s="7">
        <f>[1]Settings!$B$3*K1938</f>
        <v>1</v>
      </c>
      <c r="O1938">
        <v>3</v>
      </c>
      <c r="P1938" s="8">
        <f t="shared" si="150"/>
        <v>5.9285714285714288</v>
      </c>
      <c r="Q1938" s="7">
        <f t="shared" si="151"/>
        <v>1.66</v>
      </c>
      <c r="R1938" s="8">
        <f t="shared" si="152"/>
        <v>0.528169014084507</v>
      </c>
      <c r="S1938" s="8">
        <f t="shared" si="153"/>
        <v>3</v>
      </c>
      <c r="T1938" s="9">
        <v>0.38215217062088402</v>
      </c>
      <c r="U1938">
        <v>4</v>
      </c>
      <c r="V1938" s="8">
        <f t="shared" si="154"/>
        <v>0.70422535211267601</v>
      </c>
      <c r="W1938">
        <f>IF(V1938&gt;=[1]Settings!$B$2,1,0)</f>
        <v>0</v>
      </c>
      <c r="X1938" s="9">
        <v>0.13140206038951899</v>
      </c>
      <c r="Y1938" t="s">
        <v>32</v>
      </c>
      <c r="Z1938">
        <f>IF(X1938&gt;=[1]Settings!$B$4,1,0)</f>
        <v>0</v>
      </c>
      <c r="AA1938" t="str">
        <f>IF(X1938&gt;=[1]Settings!$B$7,"Critical",IF(X1938&gt;=[1]Settings!$B$6,"High",IF(X1938&gt;=[1]Settings!$B$5,"Moderate","Low")))</f>
        <v>Low</v>
      </c>
    </row>
    <row r="1939" spans="1:27" x14ac:dyDescent="0.25">
      <c r="A1939">
        <v>1938</v>
      </c>
      <c r="B1939" t="s">
        <v>27</v>
      </c>
      <c r="C1939" t="s">
        <v>37</v>
      </c>
      <c r="D1939" t="s">
        <v>34</v>
      </c>
      <c r="E1939" t="s">
        <v>35</v>
      </c>
      <c r="F1939" t="s">
        <v>36</v>
      </c>
      <c r="G1939">
        <v>3</v>
      </c>
      <c r="H1939">
        <v>406</v>
      </c>
      <c r="I1939">
        <v>58</v>
      </c>
      <c r="J1939">
        <v>5</v>
      </c>
      <c r="K1939">
        <v>5</v>
      </c>
      <c r="L1939" s="6">
        <v>244869.05</v>
      </c>
      <c r="M1939">
        <v>6</v>
      </c>
      <c r="N1939" s="7">
        <f>[1]Settings!$B$3*K1939</f>
        <v>1.25</v>
      </c>
      <c r="O1939">
        <v>1</v>
      </c>
      <c r="P1939" s="8">
        <f t="shared" si="150"/>
        <v>11.6</v>
      </c>
      <c r="Q1939" s="7">
        <f t="shared" si="151"/>
        <v>3.48</v>
      </c>
      <c r="R1939" s="8">
        <f t="shared" si="152"/>
        <v>0.24630541871921183</v>
      </c>
      <c r="S1939" s="8">
        <f t="shared" si="153"/>
        <v>0.8</v>
      </c>
      <c r="T1939" s="9">
        <v>0.30806951017610701</v>
      </c>
      <c r="U1939">
        <v>2</v>
      </c>
      <c r="V1939" s="8">
        <f t="shared" si="154"/>
        <v>0.49261083743842365</v>
      </c>
      <c r="W1939">
        <f>IF(V1939&gt;=[1]Settings!$B$2,1,0)</f>
        <v>0</v>
      </c>
      <c r="X1939" s="9">
        <v>0.13583967089653001</v>
      </c>
      <c r="Y1939" t="s">
        <v>32</v>
      </c>
      <c r="Z1939">
        <f>IF(X1939&gt;=[1]Settings!$B$4,1,0)</f>
        <v>0</v>
      </c>
      <c r="AA1939" t="str">
        <f>IF(X1939&gt;=[1]Settings!$B$7,"Critical",IF(X1939&gt;=[1]Settings!$B$6,"High",IF(X1939&gt;=[1]Settings!$B$5,"Moderate","Low")))</f>
        <v>Low</v>
      </c>
    </row>
    <row r="1940" spans="1:27" x14ac:dyDescent="0.25">
      <c r="A1940">
        <v>1939</v>
      </c>
      <c r="B1940" t="s">
        <v>27</v>
      </c>
      <c r="C1940" t="s">
        <v>44</v>
      </c>
      <c r="D1940" t="s">
        <v>29</v>
      </c>
      <c r="E1940" t="s">
        <v>30</v>
      </c>
      <c r="F1940" t="s">
        <v>36</v>
      </c>
      <c r="G1940">
        <v>3</v>
      </c>
      <c r="H1940">
        <v>206</v>
      </c>
      <c r="I1940">
        <v>36</v>
      </c>
      <c r="J1940">
        <v>7</v>
      </c>
      <c r="K1940">
        <v>4</v>
      </c>
      <c r="L1940" s="6">
        <v>316078.3</v>
      </c>
      <c r="M1940">
        <v>4</v>
      </c>
      <c r="N1940" s="7">
        <f>[1]Settings!$B$3*K1940</f>
        <v>1</v>
      </c>
      <c r="O1940">
        <v>0</v>
      </c>
      <c r="P1940" s="8">
        <f t="shared" si="150"/>
        <v>5.1428571428571432</v>
      </c>
      <c r="Q1940" s="7">
        <f t="shared" si="151"/>
        <v>1.44</v>
      </c>
      <c r="R1940" s="8">
        <f t="shared" si="152"/>
        <v>0</v>
      </c>
      <c r="S1940" s="8">
        <f t="shared" si="153"/>
        <v>0</v>
      </c>
      <c r="T1940" s="9">
        <v>0.221615618117949</v>
      </c>
      <c r="U1940">
        <v>2</v>
      </c>
      <c r="V1940" s="8">
        <f t="shared" si="154"/>
        <v>0.970873786407767</v>
      </c>
      <c r="W1940">
        <f>IF(V1940&gt;=[1]Settings!$B$2,1,0)</f>
        <v>0</v>
      </c>
      <c r="X1940" s="9">
        <v>3.5642482340335901E-2</v>
      </c>
      <c r="Y1940" t="s">
        <v>32</v>
      </c>
      <c r="Z1940">
        <f>IF(X1940&gt;=[1]Settings!$B$4,1,0)</f>
        <v>0</v>
      </c>
      <c r="AA1940" t="str">
        <f>IF(X1940&gt;=[1]Settings!$B$7,"Critical",IF(X1940&gt;=[1]Settings!$B$6,"High",IF(X1940&gt;=[1]Settings!$B$5,"Moderate","Low")))</f>
        <v>Low</v>
      </c>
    </row>
    <row r="1941" spans="1:27" x14ac:dyDescent="0.25">
      <c r="A1941">
        <v>1940</v>
      </c>
      <c r="B1941" t="s">
        <v>27</v>
      </c>
      <c r="C1941" t="s">
        <v>38</v>
      </c>
      <c r="D1941" t="s">
        <v>34</v>
      </c>
      <c r="E1941" t="s">
        <v>30</v>
      </c>
      <c r="F1941" t="s">
        <v>36</v>
      </c>
      <c r="G1941">
        <v>3</v>
      </c>
      <c r="H1941">
        <v>936</v>
      </c>
      <c r="I1941">
        <v>95</v>
      </c>
      <c r="J1941">
        <v>13</v>
      </c>
      <c r="K1941">
        <v>9</v>
      </c>
      <c r="L1941" s="6">
        <v>1104751.42</v>
      </c>
      <c r="M1941">
        <v>8</v>
      </c>
      <c r="N1941" s="7">
        <f>[1]Settings!$B$3*K1941</f>
        <v>2.25</v>
      </c>
      <c r="O1941">
        <v>10</v>
      </c>
      <c r="P1941" s="8">
        <f t="shared" si="150"/>
        <v>7.3076923076923075</v>
      </c>
      <c r="Q1941" s="7">
        <f t="shared" si="151"/>
        <v>7.6</v>
      </c>
      <c r="R1941" s="8">
        <f t="shared" si="152"/>
        <v>1.0683760683760684</v>
      </c>
      <c r="S1941" s="8">
        <f t="shared" si="153"/>
        <v>4.4444444444444446</v>
      </c>
      <c r="T1941" s="9">
        <v>0.43213630659447999</v>
      </c>
      <c r="U1941">
        <v>14</v>
      </c>
      <c r="V1941" s="8">
        <f t="shared" si="154"/>
        <v>1.4957264957264957</v>
      </c>
      <c r="W1941">
        <f>IF(V1941&gt;=[1]Settings!$B$2,1,0)</f>
        <v>0</v>
      </c>
      <c r="X1941" s="9">
        <v>0.71262389421463002</v>
      </c>
      <c r="Y1941" t="s">
        <v>32</v>
      </c>
      <c r="Z1941">
        <f>IF(X1941&gt;=[1]Settings!$B$4,1,0)</f>
        <v>1</v>
      </c>
      <c r="AA1941" t="str">
        <f>IF(X1941&gt;=[1]Settings!$B$7,"Critical",IF(X1941&gt;=[1]Settings!$B$6,"High",IF(X1941&gt;=[1]Settings!$B$5,"Moderate","Low")))</f>
        <v>High</v>
      </c>
    </row>
    <row r="1942" spans="1:27" x14ac:dyDescent="0.25">
      <c r="A1942">
        <v>1941</v>
      </c>
      <c r="B1942" t="s">
        <v>27</v>
      </c>
      <c r="C1942" t="s">
        <v>44</v>
      </c>
      <c r="D1942" t="s">
        <v>30</v>
      </c>
      <c r="E1942" t="s">
        <v>30</v>
      </c>
      <c r="F1942" t="s">
        <v>36</v>
      </c>
      <c r="G1942">
        <v>2</v>
      </c>
      <c r="H1942">
        <v>642</v>
      </c>
      <c r="I1942">
        <v>81</v>
      </c>
      <c r="J1942">
        <v>8</v>
      </c>
      <c r="K1942">
        <v>14</v>
      </c>
      <c r="L1942" s="6">
        <v>852475.13</v>
      </c>
      <c r="M1942">
        <v>9</v>
      </c>
      <c r="N1942" s="7">
        <f>[1]Settings!$B$3*K1942</f>
        <v>3.5</v>
      </c>
      <c r="O1942">
        <v>24</v>
      </c>
      <c r="P1942" s="8">
        <f t="shared" si="150"/>
        <v>10.125</v>
      </c>
      <c r="Q1942" s="7">
        <f t="shared" si="151"/>
        <v>7.29</v>
      </c>
      <c r="R1942" s="8">
        <f t="shared" si="152"/>
        <v>3.7383177570093458</v>
      </c>
      <c r="S1942" s="8">
        <f t="shared" si="153"/>
        <v>6.8571428571428568</v>
      </c>
      <c r="T1942" s="9">
        <v>0.99730191129743295</v>
      </c>
      <c r="U1942">
        <v>35</v>
      </c>
      <c r="V1942" s="8">
        <f t="shared" si="154"/>
        <v>5.4517133956386292</v>
      </c>
      <c r="W1942">
        <f>IF(V1942&gt;=[1]Settings!$B$2,1,0)</f>
        <v>1</v>
      </c>
      <c r="X1942" s="9">
        <v>0.97677087783813499</v>
      </c>
      <c r="Y1942" t="s">
        <v>32</v>
      </c>
      <c r="Z1942">
        <f>IF(X1942&gt;=[1]Settings!$B$4,1,0)</f>
        <v>1</v>
      </c>
      <c r="AA1942" t="str">
        <f>IF(X1942&gt;=[1]Settings!$B$7,"Critical",IF(X1942&gt;=[1]Settings!$B$6,"High",IF(X1942&gt;=[1]Settings!$B$5,"Moderate","Low")))</f>
        <v>Critical</v>
      </c>
    </row>
    <row r="1943" spans="1:27" x14ac:dyDescent="0.25">
      <c r="A1943">
        <v>1942</v>
      </c>
      <c r="B1943" t="s">
        <v>41</v>
      </c>
      <c r="C1943" t="s">
        <v>33</v>
      </c>
      <c r="D1943" t="s">
        <v>34</v>
      </c>
      <c r="E1943" t="s">
        <v>42</v>
      </c>
      <c r="F1943" t="s">
        <v>31</v>
      </c>
      <c r="G1943">
        <v>2</v>
      </c>
      <c r="H1943">
        <v>428</v>
      </c>
      <c r="I1943">
        <v>38</v>
      </c>
      <c r="J1943">
        <v>9</v>
      </c>
      <c r="K1943">
        <v>4</v>
      </c>
      <c r="L1943" s="6">
        <v>244237.62</v>
      </c>
      <c r="M1943">
        <v>5</v>
      </c>
      <c r="N1943" s="7">
        <f>[1]Settings!$B$3*K1943</f>
        <v>1</v>
      </c>
      <c r="O1943">
        <v>7</v>
      </c>
      <c r="P1943" s="8">
        <f t="shared" si="150"/>
        <v>4.2222222222222223</v>
      </c>
      <c r="Q1943" s="7">
        <f t="shared" si="151"/>
        <v>1.9</v>
      </c>
      <c r="R1943" s="8">
        <f t="shared" si="152"/>
        <v>1.6355140186915889</v>
      </c>
      <c r="S1943" s="8">
        <f t="shared" si="153"/>
        <v>7</v>
      </c>
      <c r="T1943" s="9">
        <v>1.02077731197515</v>
      </c>
      <c r="U1943">
        <v>6</v>
      </c>
      <c r="V1943" s="8">
        <f t="shared" si="154"/>
        <v>1.4018691588785046</v>
      </c>
      <c r="W1943">
        <f>IF(V1943&gt;=[1]Settings!$B$2,1,0)</f>
        <v>0</v>
      </c>
      <c r="X1943" s="9">
        <v>0.48055535554885898</v>
      </c>
      <c r="Y1943" t="s">
        <v>43</v>
      </c>
      <c r="Z1943">
        <f>IF(X1943&gt;=[1]Settings!$B$4,1,0)</f>
        <v>0</v>
      </c>
      <c r="AA1943" t="str">
        <f>IF(X1943&gt;=[1]Settings!$B$7,"Critical",IF(X1943&gt;=[1]Settings!$B$6,"High",IF(X1943&gt;=[1]Settings!$B$5,"Moderate","Low")))</f>
        <v>Moderate</v>
      </c>
    </row>
    <row r="1944" spans="1:27" x14ac:dyDescent="0.25">
      <c r="A1944">
        <v>1943</v>
      </c>
      <c r="B1944" t="s">
        <v>27</v>
      </c>
      <c r="C1944" t="s">
        <v>44</v>
      </c>
      <c r="D1944" t="s">
        <v>30</v>
      </c>
      <c r="E1944" t="s">
        <v>35</v>
      </c>
      <c r="F1944" t="s">
        <v>36</v>
      </c>
      <c r="G1944">
        <v>5</v>
      </c>
      <c r="H1944">
        <v>627</v>
      </c>
      <c r="I1944">
        <v>75</v>
      </c>
      <c r="J1944">
        <v>10</v>
      </c>
      <c r="K1944">
        <v>9</v>
      </c>
      <c r="L1944" s="6">
        <v>1043302.95</v>
      </c>
      <c r="M1944">
        <v>7</v>
      </c>
      <c r="N1944" s="7">
        <f>[1]Settings!$B$3*K1944</f>
        <v>2.25</v>
      </c>
      <c r="O1944">
        <v>4</v>
      </c>
      <c r="P1944" s="8">
        <f t="shared" si="150"/>
        <v>7.5</v>
      </c>
      <c r="Q1944" s="7">
        <f t="shared" si="151"/>
        <v>5.25</v>
      </c>
      <c r="R1944" s="8">
        <f t="shared" si="152"/>
        <v>0.63795853269537484</v>
      </c>
      <c r="S1944" s="8">
        <f t="shared" si="153"/>
        <v>1.7777777777777777</v>
      </c>
      <c r="T1944" s="9">
        <v>0.209765810209772</v>
      </c>
      <c r="U1944">
        <v>9</v>
      </c>
      <c r="V1944" s="8">
        <f t="shared" si="154"/>
        <v>1.4354066985645932</v>
      </c>
      <c r="W1944">
        <f>IF(V1944&gt;=[1]Settings!$B$2,1,0)</f>
        <v>0</v>
      </c>
      <c r="X1944" s="9">
        <v>0.311000496149063</v>
      </c>
      <c r="Y1944" t="s">
        <v>32</v>
      </c>
      <c r="Z1944">
        <f>IF(X1944&gt;=[1]Settings!$B$4,1,0)</f>
        <v>0</v>
      </c>
      <c r="AA1944" t="str">
        <f>IF(X1944&gt;=[1]Settings!$B$7,"Critical",IF(X1944&gt;=[1]Settings!$B$6,"High",IF(X1944&gt;=[1]Settings!$B$5,"Moderate","Low")))</f>
        <v>Moderate</v>
      </c>
    </row>
    <row r="1945" spans="1:27" x14ac:dyDescent="0.25">
      <c r="A1945">
        <v>1944</v>
      </c>
      <c r="B1945" t="s">
        <v>27</v>
      </c>
      <c r="C1945" t="s">
        <v>38</v>
      </c>
      <c r="D1945" t="s">
        <v>29</v>
      </c>
      <c r="E1945" t="s">
        <v>35</v>
      </c>
      <c r="F1945" t="s">
        <v>39</v>
      </c>
      <c r="G1945">
        <v>4</v>
      </c>
      <c r="H1945">
        <v>437</v>
      </c>
      <c r="I1945">
        <v>53</v>
      </c>
      <c r="J1945">
        <v>10</v>
      </c>
      <c r="K1945">
        <v>4</v>
      </c>
      <c r="L1945" s="6">
        <v>368361.31</v>
      </c>
      <c r="M1945">
        <v>8</v>
      </c>
      <c r="N1945" s="7">
        <f>[1]Settings!$B$3*K1945</f>
        <v>1</v>
      </c>
      <c r="O1945">
        <v>0</v>
      </c>
      <c r="P1945" s="8">
        <f t="shared" si="150"/>
        <v>5.3</v>
      </c>
      <c r="Q1945" s="7">
        <f t="shared" si="151"/>
        <v>4.24</v>
      </c>
      <c r="R1945" s="8">
        <f t="shared" si="152"/>
        <v>0</v>
      </c>
      <c r="S1945" s="8">
        <f t="shared" si="153"/>
        <v>0</v>
      </c>
      <c r="T1945" s="9">
        <v>0.138996204053807</v>
      </c>
      <c r="U1945">
        <v>1</v>
      </c>
      <c r="V1945" s="8">
        <f t="shared" si="154"/>
        <v>0.2288329519450801</v>
      </c>
      <c r="W1945">
        <f>IF(V1945&gt;=[1]Settings!$B$2,1,0)</f>
        <v>0</v>
      </c>
      <c r="X1945" s="9">
        <v>2.7718486264347999E-2</v>
      </c>
      <c r="Y1945" t="s">
        <v>32</v>
      </c>
      <c r="Z1945">
        <f>IF(X1945&gt;=[1]Settings!$B$4,1,0)</f>
        <v>0</v>
      </c>
      <c r="AA1945" t="str">
        <f>IF(X1945&gt;=[1]Settings!$B$7,"Critical",IF(X1945&gt;=[1]Settings!$B$6,"High",IF(X1945&gt;=[1]Settings!$B$5,"Moderate","Low")))</f>
        <v>Low</v>
      </c>
    </row>
    <row r="1946" spans="1:27" x14ac:dyDescent="0.25">
      <c r="A1946">
        <v>1945</v>
      </c>
      <c r="B1946" t="s">
        <v>41</v>
      </c>
      <c r="C1946" t="s">
        <v>28</v>
      </c>
      <c r="D1946" t="s">
        <v>30</v>
      </c>
      <c r="E1946" t="s">
        <v>30</v>
      </c>
      <c r="F1946" t="s">
        <v>39</v>
      </c>
      <c r="G1946">
        <v>5</v>
      </c>
      <c r="H1946">
        <v>59</v>
      </c>
      <c r="I1946">
        <v>26</v>
      </c>
      <c r="J1946">
        <v>3</v>
      </c>
      <c r="K1946">
        <v>6</v>
      </c>
      <c r="L1946" s="6">
        <v>134212.79</v>
      </c>
      <c r="M1946">
        <v>9</v>
      </c>
      <c r="N1946" s="7">
        <f>[1]Settings!$B$3*K1946</f>
        <v>1.5</v>
      </c>
      <c r="O1946">
        <v>0</v>
      </c>
      <c r="P1946" s="8">
        <f t="shared" si="150"/>
        <v>8.6666666666666661</v>
      </c>
      <c r="Q1946" s="7">
        <f t="shared" si="151"/>
        <v>2.34</v>
      </c>
      <c r="R1946" s="8">
        <f t="shared" si="152"/>
        <v>0</v>
      </c>
      <c r="S1946" s="8">
        <f t="shared" si="153"/>
        <v>0</v>
      </c>
      <c r="T1946" s="9">
        <v>0.12563587615880201</v>
      </c>
      <c r="U1946">
        <v>0</v>
      </c>
      <c r="V1946" s="8">
        <f t="shared" si="154"/>
        <v>0</v>
      </c>
      <c r="W1946">
        <f>IF(V1946&gt;=[1]Settings!$B$2,1,0)</f>
        <v>0</v>
      </c>
      <c r="X1946" s="9">
        <v>3.7654243409633602E-2</v>
      </c>
      <c r="Y1946" t="s">
        <v>43</v>
      </c>
      <c r="Z1946">
        <f>IF(X1946&gt;=[1]Settings!$B$4,1,0)</f>
        <v>0</v>
      </c>
      <c r="AA1946" t="str">
        <f>IF(X1946&gt;=[1]Settings!$B$7,"Critical",IF(X1946&gt;=[1]Settings!$B$6,"High",IF(X1946&gt;=[1]Settings!$B$5,"Moderate","Low")))</f>
        <v>Low</v>
      </c>
    </row>
    <row r="1947" spans="1:27" x14ac:dyDescent="0.25">
      <c r="A1947">
        <v>1946</v>
      </c>
      <c r="B1947" t="s">
        <v>27</v>
      </c>
      <c r="C1947" t="s">
        <v>40</v>
      </c>
      <c r="D1947" t="s">
        <v>30</v>
      </c>
      <c r="E1947" t="s">
        <v>35</v>
      </c>
      <c r="F1947" t="s">
        <v>39</v>
      </c>
      <c r="G1947">
        <v>4</v>
      </c>
      <c r="H1947">
        <v>481</v>
      </c>
      <c r="I1947">
        <v>46</v>
      </c>
      <c r="J1947">
        <v>12</v>
      </c>
      <c r="K1947">
        <v>10</v>
      </c>
      <c r="L1947" s="6">
        <v>1024427.88</v>
      </c>
      <c r="M1947">
        <v>6</v>
      </c>
      <c r="N1947" s="7">
        <f>[1]Settings!$B$3*K1947</f>
        <v>2.5</v>
      </c>
      <c r="O1947">
        <v>1</v>
      </c>
      <c r="P1947" s="8">
        <f t="shared" si="150"/>
        <v>3.8333333333333335</v>
      </c>
      <c r="Q1947" s="7">
        <f t="shared" si="151"/>
        <v>2.76</v>
      </c>
      <c r="R1947" s="8">
        <f t="shared" si="152"/>
        <v>0.20790020790020791</v>
      </c>
      <c r="S1947" s="8">
        <f t="shared" si="153"/>
        <v>0.4</v>
      </c>
      <c r="T1947" s="9">
        <v>0.17860564703035001</v>
      </c>
      <c r="U1947">
        <v>5</v>
      </c>
      <c r="V1947" s="8">
        <f t="shared" si="154"/>
        <v>1.0395010395010396</v>
      </c>
      <c r="W1947">
        <f>IF(V1947&gt;=[1]Settings!$B$2,1,0)</f>
        <v>0</v>
      </c>
      <c r="X1947" s="9">
        <v>0.12546370923519101</v>
      </c>
      <c r="Y1947" t="s">
        <v>32</v>
      </c>
      <c r="Z1947">
        <f>IF(X1947&gt;=[1]Settings!$B$4,1,0)</f>
        <v>0</v>
      </c>
      <c r="AA1947" t="str">
        <f>IF(X1947&gt;=[1]Settings!$B$7,"Critical",IF(X1947&gt;=[1]Settings!$B$6,"High",IF(X1947&gt;=[1]Settings!$B$5,"Moderate","Low")))</f>
        <v>Low</v>
      </c>
    </row>
    <row r="1948" spans="1:27" x14ac:dyDescent="0.25">
      <c r="A1948">
        <v>1947</v>
      </c>
      <c r="B1948" t="s">
        <v>27</v>
      </c>
      <c r="C1948" t="s">
        <v>38</v>
      </c>
      <c r="D1948" t="s">
        <v>34</v>
      </c>
      <c r="E1948" t="s">
        <v>35</v>
      </c>
      <c r="F1948" t="s">
        <v>36</v>
      </c>
      <c r="G1948">
        <v>1</v>
      </c>
      <c r="H1948">
        <v>142</v>
      </c>
      <c r="I1948">
        <v>25</v>
      </c>
      <c r="J1948">
        <v>3</v>
      </c>
      <c r="K1948">
        <v>4</v>
      </c>
      <c r="L1948" s="6">
        <v>144782.93</v>
      </c>
      <c r="M1948">
        <v>3</v>
      </c>
      <c r="N1948" s="7">
        <f>[1]Settings!$B$3*K1948</f>
        <v>1</v>
      </c>
      <c r="O1948">
        <v>0</v>
      </c>
      <c r="P1948" s="8">
        <f t="shared" si="150"/>
        <v>8.3333333333333339</v>
      </c>
      <c r="Q1948" s="7">
        <f t="shared" si="151"/>
        <v>0.75</v>
      </c>
      <c r="R1948" s="8">
        <f t="shared" si="152"/>
        <v>0</v>
      </c>
      <c r="S1948" s="8">
        <f t="shared" si="153"/>
        <v>0</v>
      </c>
      <c r="T1948" s="9">
        <v>0.15336930910372401</v>
      </c>
      <c r="U1948">
        <v>0</v>
      </c>
      <c r="V1948" s="8">
        <f t="shared" si="154"/>
        <v>0</v>
      </c>
      <c r="W1948">
        <f>IF(V1948&gt;=[1]Settings!$B$2,1,0)</f>
        <v>0</v>
      </c>
      <c r="X1948" s="9">
        <v>6.7262426018714905E-2</v>
      </c>
      <c r="Y1948" t="s">
        <v>32</v>
      </c>
      <c r="Z1948">
        <f>IF(X1948&gt;=[1]Settings!$B$4,1,0)</f>
        <v>0</v>
      </c>
      <c r="AA1948" t="str">
        <f>IF(X1948&gt;=[1]Settings!$B$7,"Critical",IF(X1948&gt;=[1]Settings!$B$6,"High",IF(X1948&gt;=[1]Settings!$B$5,"Moderate","Low")))</f>
        <v>Low</v>
      </c>
    </row>
    <row r="1949" spans="1:27" x14ac:dyDescent="0.25">
      <c r="A1949">
        <v>1948</v>
      </c>
      <c r="B1949" t="s">
        <v>27</v>
      </c>
      <c r="C1949" t="s">
        <v>40</v>
      </c>
      <c r="D1949" t="s">
        <v>30</v>
      </c>
      <c r="E1949" t="s">
        <v>30</v>
      </c>
      <c r="F1949" t="s">
        <v>31</v>
      </c>
      <c r="G1949">
        <v>3</v>
      </c>
      <c r="H1949">
        <v>596</v>
      </c>
      <c r="I1949">
        <v>64</v>
      </c>
      <c r="J1949">
        <v>13</v>
      </c>
      <c r="K1949">
        <v>11</v>
      </c>
      <c r="L1949" s="6">
        <v>1620147.62</v>
      </c>
      <c r="M1949">
        <v>6</v>
      </c>
      <c r="N1949" s="7">
        <f>[1]Settings!$B$3*K1949</f>
        <v>2.75</v>
      </c>
      <c r="O1949">
        <v>11</v>
      </c>
      <c r="P1949" s="8">
        <f t="shared" si="150"/>
        <v>4.9230769230769234</v>
      </c>
      <c r="Q1949" s="7">
        <f t="shared" si="151"/>
        <v>3.84</v>
      </c>
      <c r="R1949" s="8">
        <f t="shared" si="152"/>
        <v>1.8456375838926173</v>
      </c>
      <c r="S1949" s="8">
        <f t="shared" si="153"/>
        <v>4</v>
      </c>
      <c r="T1949" s="9">
        <v>0.44663386977784197</v>
      </c>
      <c r="U1949">
        <v>4</v>
      </c>
      <c r="V1949" s="8">
        <f t="shared" si="154"/>
        <v>0.67114093959731547</v>
      </c>
      <c r="W1949">
        <f>IF(V1949&gt;=[1]Settings!$B$2,1,0)</f>
        <v>0</v>
      </c>
      <c r="X1949" s="9">
        <v>0.82964640855789196</v>
      </c>
      <c r="Y1949" t="s">
        <v>32</v>
      </c>
      <c r="Z1949">
        <f>IF(X1949&gt;=[1]Settings!$B$4,1,0)</f>
        <v>1</v>
      </c>
      <c r="AA1949" t="str">
        <f>IF(X1949&gt;=[1]Settings!$B$7,"Critical",IF(X1949&gt;=[1]Settings!$B$6,"High",IF(X1949&gt;=[1]Settings!$B$5,"Moderate","Low")))</f>
        <v>High</v>
      </c>
    </row>
    <row r="1950" spans="1:27" x14ac:dyDescent="0.25">
      <c r="A1950">
        <v>1949</v>
      </c>
      <c r="B1950" t="s">
        <v>41</v>
      </c>
      <c r="C1950" t="s">
        <v>38</v>
      </c>
      <c r="D1950" t="s">
        <v>34</v>
      </c>
      <c r="E1950" t="s">
        <v>35</v>
      </c>
      <c r="F1950" t="s">
        <v>31</v>
      </c>
      <c r="G1950">
        <v>3</v>
      </c>
      <c r="H1950">
        <v>968</v>
      </c>
      <c r="I1950">
        <v>85</v>
      </c>
      <c r="J1950">
        <v>17</v>
      </c>
      <c r="K1950">
        <v>9</v>
      </c>
      <c r="L1950" s="6">
        <v>1348856.82</v>
      </c>
      <c r="M1950">
        <v>10</v>
      </c>
      <c r="N1950" s="7">
        <f>[1]Settings!$B$3*K1950</f>
        <v>2.25</v>
      </c>
      <c r="O1950">
        <v>30</v>
      </c>
      <c r="P1950" s="8">
        <f t="shared" si="150"/>
        <v>5</v>
      </c>
      <c r="Q1950" s="7">
        <f t="shared" si="151"/>
        <v>8.5</v>
      </c>
      <c r="R1950" s="8">
        <f t="shared" si="152"/>
        <v>3.0991735537190084</v>
      </c>
      <c r="S1950" s="8">
        <f t="shared" si="153"/>
        <v>13.333333333333334</v>
      </c>
      <c r="T1950" s="9">
        <v>1.26060397525496</v>
      </c>
      <c r="U1950">
        <v>89</v>
      </c>
      <c r="V1950" s="8">
        <f t="shared" si="154"/>
        <v>9.1942148760330582</v>
      </c>
      <c r="W1950">
        <f>IF(V1950&gt;=[1]Settings!$B$2,1,0)</f>
        <v>1</v>
      </c>
      <c r="X1950" s="9">
        <v>0.97527426481247004</v>
      </c>
      <c r="Y1950" t="s">
        <v>43</v>
      </c>
      <c r="Z1950">
        <f>IF(X1950&gt;=[1]Settings!$B$4,1,0)</f>
        <v>1</v>
      </c>
      <c r="AA1950" t="str">
        <f>IF(X1950&gt;=[1]Settings!$B$7,"Critical",IF(X1950&gt;=[1]Settings!$B$6,"High",IF(X1950&gt;=[1]Settings!$B$5,"Moderate","Low")))</f>
        <v>Critical</v>
      </c>
    </row>
    <row r="1951" spans="1:27" x14ac:dyDescent="0.25">
      <c r="A1951">
        <v>1950</v>
      </c>
      <c r="B1951" t="s">
        <v>41</v>
      </c>
      <c r="C1951" t="s">
        <v>40</v>
      </c>
      <c r="D1951" t="s">
        <v>29</v>
      </c>
      <c r="E1951" t="s">
        <v>30</v>
      </c>
      <c r="F1951" t="s">
        <v>36</v>
      </c>
      <c r="G1951">
        <v>2</v>
      </c>
      <c r="H1951">
        <v>353</v>
      </c>
      <c r="I1951">
        <v>68</v>
      </c>
      <c r="J1951">
        <v>6</v>
      </c>
      <c r="K1951">
        <v>4</v>
      </c>
      <c r="L1951" s="6">
        <v>181662.72</v>
      </c>
      <c r="M1951">
        <v>20</v>
      </c>
      <c r="N1951" s="7">
        <f>[1]Settings!$B$3*K1951</f>
        <v>1</v>
      </c>
      <c r="O1951">
        <v>0</v>
      </c>
      <c r="P1951" s="8">
        <f t="shared" si="150"/>
        <v>11.333333333333334</v>
      </c>
      <c r="Q1951" s="7">
        <f t="shared" si="151"/>
        <v>13.6</v>
      </c>
      <c r="R1951" s="8">
        <f t="shared" si="152"/>
        <v>0</v>
      </c>
      <c r="S1951" s="8">
        <f t="shared" si="153"/>
        <v>0</v>
      </c>
      <c r="T1951" s="9">
        <v>0.29205416991003202</v>
      </c>
      <c r="U1951">
        <v>8</v>
      </c>
      <c r="V1951" s="8">
        <f t="shared" si="154"/>
        <v>2.2662889518413598</v>
      </c>
      <c r="W1951">
        <f>IF(V1951&gt;=[1]Settings!$B$2,1,0)</f>
        <v>1</v>
      </c>
      <c r="X1951" s="9">
        <v>4.2722623795270899E-2</v>
      </c>
      <c r="Y1951" t="s">
        <v>43</v>
      </c>
      <c r="Z1951">
        <f>IF(X1951&gt;=[1]Settings!$B$4,1,0)</f>
        <v>0</v>
      </c>
      <c r="AA1951" t="str">
        <f>IF(X1951&gt;=[1]Settings!$B$7,"Critical",IF(X1951&gt;=[1]Settings!$B$6,"High",IF(X1951&gt;=[1]Settings!$B$5,"Moderate","Low")))</f>
        <v>Low</v>
      </c>
    </row>
    <row r="1952" spans="1:27" x14ac:dyDescent="0.25">
      <c r="A1952">
        <v>1951</v>
      </c>
      <c r="B1952" t="s">
        <v>27</v>
      </c>
      <c r="C1952" t="s">
        <v>40</v>
      </c>
      <c r="D1952" t="s">
        <v>34</v>
      </c>
      <c r="E1952" t="s">
        <v>35</v>
      </c>
      <c r="F1952" t="s">
        <v>36</v>
      </c>
      <c r="G1952">
        <v>2</v>
      </c>
      <c r="H1952">
        <v>748</v>
      </c>
      <c r="I1952">
        <v>83</v>
      </c>
      <c r="J1952">
        <v>11</v>
      </c>
      <c r="K1952">
        <v>8</v>
      </c>
      <c r="L1952" s="6">
        <v>989230.33</v>
      </c>
      <c r="M1952">
        <v>3</v>
      </c>
      <c r="N1952" s="7">
        <f>[1]Settings!$B$3*K1952</f>
        <v>2</v>
      </c>
      <c r="O1952">
        <v>9</v>
      </c>
      <c r="P1952" s="8">
        <f t="shared" si="150"/>
        <v>7.5454545454545459</v>
      </c>
      <c r="Q1952" s="7">
        <f t="shared" si="151"/>
        <v>2.4900000000000002</v>
      </c>
      <c r="R1952" s="8">
        <f t="shared" si="152"/>
        <v>1.2032085561497325</v>
      </c>
      <c r="S1952" s="8">
        <f t="shared" si="153"/>
        <v>4.5</v>
      </c>
      <c r="T1952" s="9">
        <v>0.35841569882954299</v>
      </c>
      <c r="U1952">
        <v>22</v>
      </c>
      <c r="V1952" s="8">
        <f t="shared" si="154"/>
        <v>2.9411764705882355</v>
      </c>
      <c r="W1952">
        <f>IF(V1952&gt;=[1]Settings!$B$2,1,0)</f>
        <v>1</v>
      </c>
      <c r="X1952" s="9">
        <v>0.66863632202148404</v>
      </c>
      <c r="Y1952" t="s">
        <v>32</v>
      </c>
      <c r="Z1952">
        <f>IF(X1952&gt;=[1]Settings!$B$4,1,0)</f>
        <v>1</v>
      </c>
      <c r="AA1952" t="str">
        <f>IF(X1952&gt;=[1]Settings!$B$7,"Critical",IF(X1952&gt;=[1]Settings!$B$6,"High",IF(X1952&gt;=[1]Settings!$B$5,"Moderate","Low")))</f>
        <v>High</v>
      </c>
    </row>
    <row r="1953" spans="1:27" x14ac:dyDescent="0.25">
      <c r="A1953">
        <v>1952</v>
      </c>
      <c r="B1953" t="s">
        <v>27</v>
      </c>
      <c r="C1953" t="s">
        <v>38</v>
      </c>
      <c r="D1953" t="s">
        <v>34</v>
      </c>
      <c r="E1953" t="s">
        <v>35</v>
      </c>
      <c r="F1953" t="s">
        <v>39</v>
      </c>
      <c r="G1953">
        <v>2</v>
      </c>
      <c r="H1953">
        <v>353</v>
      </c>
      <c r="I1953">
        <v>47</v>
      </c>
      <c r="J1953">
        <v>8</v>
      </c>
      <c r="K1953">
        <v>5</v>
      </c>
      <c r="L1953" s="6">
        <v>417998.29</v>
      </c>
      <c r="M1953">
        <v>6</v>
      </c>
      <c r="N1953" s="7">
        <f>[1]Settings!$B$3*K1953</f>
        <v>1.25</v>
      </c>
      <c r="O1953">
        <v>1</v>
      </c>
      <c r="P1953" s="8">
        <f t="shared" si="150"/>
        <v>5.875</v>
      </c>
      <c r="Q1953" s="7">
        <f t="shared" si="151"/>
        <v>2.82</v>
      </c>
      <c r="R1953" s="8">
        <f t="shared" si="152"/>
        <v>0.28328611898016998</v>
      </c>
      <c r="S1953" s="8">
        <f t="shared" si="153"/>
        <v>0.8</v>
      </c>
      <c r="T1953" s="9">
        <v>0.170008669680419</v>
      </c>
      <c r="U1953">
        <v>3</v>
      </c>
      <c r="V1953" s="8">
        <f t="shared" si="154"/>
        <v>0.84985835694050993</v>
      </c>
      <c r="W1953">
        <f>IF(V1953&gt;=[1]Settings!$B$2,1,0)</f>
        <v>0</v>
      </c>
      <c r="X1953" s="9">
        <v>8.7503507733345004E-2</v>
      </c>
      <c r="Y1953" t="s">
        <v>32</v>
      </c>
      <c r="Z1953">
        <f>IF(X1953&gt;=[1]Settings!$B$4,1,0)</f>
        <v>0</v>
      </c>
      <c r="AA1953" t="str">
        <f>IF(X1953&gt;=[1]Settings!$B$7,"Critical",IF(X1953&gt;=[1]Settings!$B$6,"High",IF(X1953&gt;=[1]Settings!$B$5,"Moderate","Low")))</f>
        <v>Low</v>
      </c>
    </row>
    <row r="1954" spans="1:27" x14ac:dyDescent="0.25">
      <c r="A1954">
        <v>1953</v>
      </c>
      <c r="B1954" t="s">
        <v>27</v>
      </c>
      <c r="C1954" t="s">
        <v>28</v>
      </c>
      <c r="D1954" t="s">
        <v>34</v>
      </c>
      <c r="E1954" t="s">
        <v>30</v>
      </c>
      <c r="F1954" t="s">
        <v>36</v>
      </c>
      <c r="G1954">
        <v>2</v>
      </c>
      <c r="H1954">
        <v>524</v>
      </c>
      <c r="I1954">
        <v>61</v>
      </c>
      <c r="J1954">
        <v>8</v>
      </c>
      <c r="K1954">
        <v>11</v>
      </c>
      <c r="L1954" s="6">
        <v>808337</v>
      </c>
      <c r="M1954">
        <v>8</v>
      </c>
      <c r="N1954" s="7">
        <f>[1]Settings!$B$3*K1954</f>
        <v>2.75</v>
      </c>
      <c r="O1954">
        <v>22</v>
      </c>
      <c r="P1954" s="8">
        <f t="shared" si="150"/>
        <v>7.625</v>
      </c>
      <c r="Q1954" s="7">
        <f t="shared" si="151"/>
        <v>4.88</v>
      </c>
      <c r="R1954" s="8">
        <f t="shared" si="152"/>
        <v>4.1984732824427482</v>
      </c>
      <c r="S1954" s="8">
        <f t="shared" si="153"/>
        <v>8</v>
      </c>
      <c r="T1954" s="9">
        <v>1.20524511571518</v>
      </c>
      <c r="U1954">
        <v>40</v>
      </c>
      <c r="V1954" s="8">
        <f t="shared" si="154"/>
        <v>7.6335877862595423</v>
      </c>
      <c r="W1954">
        <f>IF(V1954&gt;=[1]Settings!$B$2,1,0)</f>
        <v>1</v>
      </c>
      <c r="X1954" s="9">
        <v>0.97172188758850098</v>
      </c>
      <c r="Y1954" t="s">
        <v>32</v>
      </c>
      <c r="Z1954">
        <f>IF(X1954&gt;=[1]Settings!$B$4,1,0)</f>
        <v>1</v>
      </c>
      <c r="AA1954" t="str">
        <f>IF(X1954&gt;=[1]Settings!$B$7,"Critical",IF(X1954&gt;=[1]Settings!$B$6,"High",IF(X1954&gt;=[1]Settings!$B$5,"Moderate","Low")))</f>
        <v>Critical</v>
      </c>
    </row>
    <row r="1955" spans="1:27" x14ac:dyDescent="0.25">
      <c r="A1955">
        <v>1954</v>
      </c>
      <c r="B1955" t="s">
        <v>27</v>
      </c>
      <c r="C1955" t="s">
        <v>40</v>
      </c>
      <c r="D1955" t="s">
        <v>30</v>
      </c>
      <c r="E1955" t="s">
        <v>42</v>
      </c>
      <c r="F1955" t="s">
        <v>31</v>
      </c>
      <c r="G1955">
        <v>2</v>
      </c>
      <c r="H1955">
        <v>288</v>
      </c>
      <c r="I1955">
        <v>38</v>
      </c>
      <c r="J1955">
        <v>5</v>
      </c>
      <c r="K1955">
        <v>4</v>
      </c>
      <c r="L1955" s="6">
        <v>102782.1</v>
      </c>
      <c r="M1955">
        <v>17</v>
      </c>
      <c r="N1955" s="7">
        <f>[1]Settings!$B$3*K1955</f>
        <v>1</v>
      </c>
      <c r="O1955">
        <v>1</v>
      </c>
      <c r="P1955" s="8">
        <f t="shared" si="150"/>
        <v>7.6</v>
      </c>
      <c r="Q1955" s="7">
        <f t="shared" si="151"/>
        <v>6.46</v>
      </c>
      <c r="R1955" s="8">
        <f t="shared" si="152"/>
        <v>0.34722222222222221</v>
      </c>
      <c r="S1955" s="8">
        <f t="shared" si="153"/>
        <v>1</v>
      </c>
      <c r="T1955" s="9">
        <v>0.48259176684019101</v>
      </c>
      <c r="U1955">
        <v>0</v>
      </c>
      <c r="V1955" s="8">
        <f t="shared" si="154"/>
        <v>0</v>
      </c>
      <c r="W1955">
        <f>IF(V1955&gt;=[1]Settings!$B$2,1,0)</f>
        <v>0</v>
      </c>
      <c r="X1955" s="9">
        <v>5.0907738506793997E-2</v>
      </c>
      <c r="Y1955" t="s">
        <v>32</v>
      </c>
      <c r="Z1955">
        <f>IF(X1955&gt;=[1]Settings!$B$4,1,0)</f>
        <v>0</v>
      </c>
      <c r="AA1955" t="str">
        <f>IF(X1955&gt;=[1]Settings!$B$7,"Critical",IF(X1955&gt;=[1]Settings!$B$6,"High",IF(X1955&gt;=[1]Settings!$B$5,"Moderate","Low")))</f>
        <v>Low</v>
      </c>
    </row>
    <row r="1956" spans="1:27" x14ac:dyDescent="0.25">
      <c r="A1956">
        <v>1955</v>
      </c>
      <c r="B1956" t="s">
        <v>27</v>
      </c>
      <c r="C1956" t="s">
        <v>40</v>
      </c>
      <c r="D1956" t="s">
        <v>29</v>
      </c>
      <c r="E1956" t="s">
        <v>30</v>
      </c>
      <c r="F1956" t="s">
        <v>31</v>
      </c>
      <c r="G1956">
        <v>4</v>
      </c>
      <c r="H1956">
        <v>701</v>
      </c>
      <c r="I1956">
        <v>70</v>
      </c>
      <c r="J1956">
        <v>14</v>
      </c>
      <c r="K1956">
        <v>10</v>
      </c>
      <c r="L1956" s="6">
        <v>1295831.3799999999</v>
      </c>
      <c r="M1956">
        <v>5</v>
      </c>
      <c r="N1956" s="7">
        <f>[1]Settings!$B$3*K1956</f>
        <v>2.5</v>
      </c>
      <c r="O1956">
        <v>12</v>
      </c>
      <c r="P1956" s="8">
        <f t="shared" si="150"/>
        <v>5</v>
      </c>
      <c r="Q1956" s="7">
        <f t="shared" si="151"/>
        <v>3.5</v>
      </c>
      <c r="R1956" s="8">
        <f t="shared" si="152"/>
        <v>1.7118402282453637</v>
      </c>
      <c r="S1956" s="8">
        <f t="shared" si="153"/>
        <v>4.8</v>
      </c>
      <c r="T1956" s="9">
        <v>0.52994472699288697</v>
      </c>
      <c r="U1956">
        <v>23</v>
      </c>
      <c r="V1956" s="8">
        <f t="shared" si="154"/>
        <v>3.2810271041369474</v>
      </c>
      <c r="W1956">
        <f>IF(V1956&gt;=[1]Settings!$B$2,1,0)</f>
        <v>1</v>
      </c>
      <c r="X1956" s="9">
        <v>0.82448929548263605</v>
      </c>
      <c r="Y1956" t="s">
        <v>32</v>
      </c>
      <c r="Z1956">
        <f>IF(X1956&gt;=[1]Settings!$B$4,1,0)</f>
        <v>1</v>
      </c>
      <c r="AA1956" t="str">
        <f>IF(X1956&gt;=[1]Settings!$B$7,"Critical",IF(X1956&gt;=[1]Settings!$B$6,"High",IF(X1956&gt;=[1]Settings!$B$5,"Moderate","Low")))</f>
        <v>High</v>
      </c>
    </row>
    <row r="1957" spans="1:27" x14ac:dyDescent="0.25">
      <c r="A1957">
        <v>1956</v>
      </c>
      <c r="B1957" t="s">
        <v>41</v>
      </c>
      <c r="C1957" t="s">
        <v>40</v>
      </c>
      <c r="D1957" t="s">
        <v>34</v>
      </c>
      <c r="E1957" t="s">
        <v>35</v>
      </c>
      <c r="F1957" t="s">
        <v>36</v>
      </c>
      <c r="G1957">
        <v>5</v>
      </c>
      <c r="H1957">
        <v>902</v>
      </c>
      <c r="I1957">
        <v>75</v>
      </c>
      <c r="J1957">
        <v>12</v>
      </c>
      <c r="K1957">
        <v>12</v>
      </c>
      <c r="L1957" s="6">
        <v>1461851.25</v>
      </c>
      <c r="M1957">
        <v>8</v>
      </c>
      <c r="N1957" s="7">
        <f>[1]Settings!$B$3*K1957</f>
        <v>3</v>
      </c>
      <c r="O1957">
        <v>22</v>
      </c>
      <c r="P1957" s="8">
        <f t="shared" si="150"/>
        <v>6.25</v>
      </c>
      <c r="Q1957" s="7">
        <f t="shared" si="151"/>
        <v>6</v>
      </c>
      <c r="R1957" s="8">
        <f t="shared" si="152"/>
        <v>2.4390243902439024</v>
      </c>
      <c r="S1957" s="8">
        <f t="shared" si="153"/>
        <v>7.333333333333333</v>
      </c>
      <c r="T1957" s="9">
        <v>0.79794521144330199</v>
      </c>
      <c r="U1957">
        <v>83</v>
      </c>
      <c r="V1957" s="8">
        <f t="shared" si="154"/>
        <v>9.2017738359201768</v>
      </c>
      <c r="W1957">
        <f>IF(V1957&gt;=[1]Settings!$B$2,1,0)</f>
        <v>1</v>
      </c>
      <c r="X1957" s="9">
        <v>0.96431565284729004</v>
      </c>
      <c r="Y1957" t="s">
        <v>43</v>
      </c>
      <c r="Z1957">
        <f>IF(X1957&gt;=[1]Settings!$B$4,1,0)</f>
        <v>1</v>
      </c>
      <c r="AA1957" t="str">
        <f>IF(X1957&gt;=[1]Settings!$B$7,"Critical",IF(X1957&gt;=[1]Settings!$B$6,"High",IF(X1957&gt;=[1]Settings!$B$5,"Moderate","Low")))</f>
        <v>Critical</v>
      </c>
    </row>
    <row r="1958" spans="1:27" x14ac:dyDescent="0.25">
      <c r="A1958">
        <v>1957</v>
      </c>
      <c r="B1958" t="s">
        <v>27</v>
      </c>
      <c r="C1958" t="s">
        <v>33</v>
      </c>
      <c r="D1958" t="s">
        <v>34</v>
      </c>
      <c r="E1958" t="s">
        <v>30</v>
      </c>
      <c r="F1958" t="s">
        <v>36</v>
      </c>
      <c r="G1958">
        <v>3</v>
      </c>
      <c r="H1958">
        <v>583</v>
      </c>
      <c r="I1958">
        <v>55</v>
      </c>
      <c r="J1958">
        <v>12</v>
      </c>
      <c r="K1958">
        <v>6</v>
      </c>
      <c r="L1958" s="6">
        <v>626040.18000000005</v>
      </c>
      <c r="M1958">
        <v>9</v>
      </c>
      <c r="N1958" s="7">
        <f>[1]Settings!$B$3*K1958</f>
        <v>1.5</v>
      </c>
      <c r="O1958">
        <v>6</v>
      </c>
      <c r="P1958" s="8">
        <f t="shared" si="150"/>
        <v>4.583333333333333</v>
      </c>
      <c r="Q1958" s="7">
        <f t="shared" si="151"/>
        <v>4.95</v>
      </c>
      <c r="R1958" s="8">
        <f t="shared" si="152"/>
        <v>1.0291595197255574</v>
      </c>
      <c r="S1958" s="8">
        <f t="shared" si="153"/>
        <v>4</v>
      </c>
      <c r="T1958" s="9">
        <v>0.41236197832682198</v>
      </c>
      <c r="U1958">
        <v>12</v>
      </c>
      <c r="V1958" s="8">
        <f t="shared" si="154"/>
        <v>2.0583190394511148</v>
      </c>
      <c r="W1958">
        <f>IF(V1958&gt;=[1]Settings!$B$2,1,0)</f>
        <v>1</v>
      </c>
      <c r="X1958" s="9">
        <v>0.33231166005134599</v>
      </c>
      <c r="Y1958" t="s">
        <v>32</v>
      </c>
      <c r="Z1958">
        <f>IF(X1958&gt;=[1]Settings!$B$4,1,0)</f>
        <v>0</v>
      </c>
      <c r="AA1958" t="str">
        <f>IF(X1958&gt;=[1]Settings!$B$7,"Critical",IF(X1958&gt;=[1]Settings!$B$6,"High",IF(X1958&gt;=[1]Settings!$B$5,"Moderate","Low")))</f>
        <v>Moderate</v>
      </c>
    </row>
    <row r="1959" spans="1:27" x14ac:dyDescent="0.25">
      <c r="A1959">
        <v>1958</v>
      </c>
      <c r="B1959" t="s">
        <v>27</v>
      </c>
      <c r="C1959" t="s">
        <v>38</v>
      </c>
      <c r="D1959" t="s">
        <v>34</v>
      </c>
      <c r="E1959" t="s">
        <v>30</v>
      </c>
      <c r="F1959" t="s">
        <v>31</v>
      </c>
      <c r="G1959">
        <v>2</v>
      </c>
      <c r="H1959">
        <v>678</v>
      </c>
      <c r="I1959">
        <v>91</v>
      </c>
      <c r="J1959">
        <v>17</v>
      </c>
      <c r="K1959">
        <v>6</v>
      </c>
      <c r="L1959" s="6">
        <v>812205.81</v>
      </c>
      <c r="M1959">
        <v>7</v>
      </c>
      <c r="N1959" s="7">
        <f>[1]Settings!$B$3*K1959</f>
        <v>1.5</v>
      </c>
      <c r="O1959">
        <v>16</v>
      </c>
      <c r="P1959" s="8">
        <f t="shared" si="150"/>
        <v>5.3529411764705879</v>
      </c>
      <c r="Q1959" s="7">
        <f t="shared" si="151"/>
        <v>6.37</v>
      </c>
      <c r="R1959" s="8">
        <f t="shared" si="152"/>
        <v>2.359882005899705</v>
      </c>
      <c r="S1959" s="8">
        <f t="shared" si="153"/>
        <v>10.666666666666666</v>
      </c>
      <c r="T1959" s="9">
        <v>1.81817146680445</v>
      </c>
      <c r="U1959">
        <v>32</v>
      </c>
      <c r="V1959" s="8">
        <f t="shared" si="154"/>
        <v>4.71976401179941</v>
      </c>
      <c r="W1959">
        <f>IF(V1959&gt;=[1]Settings!$B$2,1,0)</f>
        <v>1</v>
      </c>
      <c r="X1959" s="9">
        <v>0.86938965320587203</v>
      </c>
      <c r="Y1959" t="s">
        <v>32</v>
      </c>
      <c r="Z1959">
        <f>IF(X1959&gt;=[1]Settings!$B$4,1,0)</f>
        <v>1</v>
      </c>
      <c r="AA1959" t="str">
        <f>IF(X1959&gt;=[1]Settings!$B$7,"Critical",IF(X1959&gt;=[1]Settings!$B$6,"High",IF(X1959&gt;=[1]Settings!$B$5,"Moderate","Low")))</f>
        <v>Critical</v>
      </c>
    </row>
    <row r="1960" spans="1:27" x14ac:dyDescent="0.25">
      <c r="A1960">
        <v>1959</v>
      </c>
      <c r="B1960" t="s">
        <v>27</v>
      </c>
      <c r="C1960" t="s">
        <v>28</v>
      </c>
      <c r="D1960" t="s">
        <v>29</v>
      </c>
      <c r="E1960" t="s">
        <v>30</v>
      </c>
      <c r="F1960" t="s">
        <v>31</v>
      </c>
      <c r="G1960">
        <v>2</v>
      </c>
      <c r="H1960">
        <v>677</v>
      </c>
      <c r="I1960">
        <v>95</v>
      </c>
      <c r="J1960">
        <v>12</v>
      </c>
      <c r="K1960">
        <v>13</v>
      </c>
      <c r="L1960" s="6">
        <v>1138053.78</v>
      </c>
      <c r="M1960">
        <v>11</v>
      </c>
      <c r="N1960" s="7">
        <f>[1]Settings!$B$3*K1960</f>
        <v>3.25</v>
      </c>
      <c r="O1960">
        <v>27</v>
      </c>
      <c r="P1960" s="8">
        <f t="shared" si="150"/>
        <v>7.916666666666667</v>
      </c>
      <c r="Q1960" s="7">
        <f t="shared" si="151"/>
        <v>10.45</v>
      </c>
      <c r="R1960" s="8">
        <f t="shared" si="152"/>
        <v>3.9881831610044314</v>
      </c>
      <c r="S1960" s="8">
        <f t="shared" si="153"/>
        <v>8.3076923076923084</v>
      </c>
      <c r="T1960" s="9">
        <v>1.5153892251837899</v>
      </c>
      <c r="U1960">
        <v>98</v>
      </c>
      <c r="V1960" s="8">
        <f t="shared" si="154"/>
        <v>14.47562776957164</v>
      </c>
      <c r="W1960">
        <f>IF(V1960&gt;=[1]Settings!$B$2,1,0)</f>
        <v>1</v>
      </c>
      <c r="X1960" s="9">
        <v>0.98087435960769698</v>
      </c>
      <c r="Y1960" t="s">
        <v>32</v>
      </c>
      <c r="Z1960">
        <f>IF(X1960&gt;=[1]Settings!$B$4,1,0)</f>
        <v>1</v>
      </c>
      <c r="AA1960" t="str">
        <f>IF(X1960&gt;=[1]Settings!$B$7,"Critical",IF(X1960&gt;=[1]Settings!$B$6,"High",IF(X1960&gt;=[1]Settings!$B$5,"Moderate","Low")))</f>
        <v>Critical</v>
      </c>
    </row>
    <row r="1961" spans="1:27" x14ac:dyDescent="0.25">
      <c r="A1961">
        <v>1960</v>
      </c>
      <c r="B1961" t="s">
        <v>27</v>
      </c>
      <c r="C1961" t="s">
        <v>37</v>
      </c>
      <c r="D1961" t="s">
        <v>29</v>
      </c>
      <c r="E1961" t="s">
        <v>35</v>
      </c>
      <c r="F1961" t="s">
        <v>36</v>
      </c>
      <c r="G1961">
        <v>4</v>
      </c>
      <c r="H1961">
        <v>461</v>
      </c>
      <c r="I1961">
        <v>49</v>
      </c>
      <c r="J1961">
        <v>6</v>
      </c>
      <c r="K1961">
        <v>14</v>
      </c>
      <c r="L1961" s="6">
        <v>776653.12</v>
      </c>
      <c r="M1961">
        <v>8</v>
      </c>
      <c r="N1961" s="7">
        <f>[1]Settings!$B$3*K1961</f>
        <v>3.5</v>
      </c>
      <c r="O1961">
        <v>3</v>
      </c>
      <c r="P1961" s="8">
        <f t="shared" si="150"/>
        <v>8.1666666666666661</v>
      </c>
      <c r="Q1961" s="7">
        <f t="shared" si="151"/>
        <v>3.92</v>
      </c>
      <c r="R1961" s="8">
        <f t="shared" si="152"/>
        <v>0.65075921908893708</v>
      </c>
      <c r="S1961" s="8">
        <f t="shared" si="153"/>
        <v>0.8571428571428571</v>
      </c>
      <c r="T1961" s="9">
        <v>0.282306115571264</v>
      </c>
      <c r="U1961">
        <v>14</v>
      </c>
      <c r="V1961" s="8">
        <f t="shared" si="154"/>
        <v>3.0368763557483729</v>
      </c>
      <c r="W1961">
        <f>IF(V1961&gt;=[1]Settings!$B$2,1,0)</f>
        <v>1</v>
      </c>
      <c r="X1961" s="9">
        <v>0.35313490033149703</v>
      </c>
      <c r="Y1961" t="s">
        <v>32</v>
      </c>
      <c r="Z1961">
        <f>IF(X1961&gt;=[1]Settings!$B$4,1,0)</f>
        <v>0</v>
      </c>
      <c r="AA1961" t="str">
        <f>IF(X1961&gt;=[1]Settings!$B$7,"Critical",IF(X1961&gt;=[1]Settings!$B$6,"High",IF(X1961&gt;=[1]Settings!$B$5,"Moderate","Low")))</f>
        <v>Moderate</v>
      </c>
    </row>
    <row r="1962" spans="1:27" x14ac:dyDescent="0.25">
      <c r="A1962">
        <v>1961</v>
      </c>
      <c r="B1962" t="s">
        <v>27</v>
      </c>
      <c r="C1962" t="s">
        <v>37</v>
      </c>
      <c r="D1962" t="s">
        <v>34</v>
      </c>
      <c r="E1962" t="s">
        <v>35</v>
      </c>
      <c r="F1962" t="s">
        <v>36</v>
      </c>
      <c r="G1962">
        <v>2</v>
      </c>
      <c r="H1962">
        <v>891</v>
      </c>
      <c r="I1962">
        <v>91</v>
      </c>
      <c r="J1962">
        <v>15</v>
      </c>
      <c r="K1962">
        <v>10</v>
      </c>
      <c r="L1962" s="6">
        <v>1049120.33</v>
      </c>
      <c r="M1962">
        <v>6</v>
      </c>
      <c r="N1962" s="7">
        <f>[1]Settings!$B$3*K1962</f>
        <v>2.5</v>
      </c>
      <c r="O1962">
        <v>18</v>
      </c>
      <c r="P1962" s="8">
        <f t="shared" si="150"/>
        <v>6.0666666666666664</v>
      </c>
      <c r="Q1962" s="7">
        <f t="shared" si="151"/>
        <v>5.46</v>
      </c>
      <c r="R1962" s="8">
        <f t="shared" si="152"/>
        <v>2.0202020202020203</v>
      </c>
      <c r="S1962" s="8">
        <f t="shared" si="153"/>
        <v>7.2</v>
      </c>
      <c r="T1962" s="9">
        <v>0.93312119776318203</v>
      </c>
      <c r="U1962">
        <v>48</v>
      </c>
      <c r="V1962" s="8">
        <f t="shared" si="154"/>
        <v>5.3872053872053876</v>
      </c>
      <c r="W1962">
        <f>IF(V1962&gt;=[1]Settings!$B$2,1,0)</f>
        <v>1</v>
      </c>
      <c r="X1962" s="9">
        <v>0.94583022594451904</v>
      </c>
      <c r="Y1962" t="s">
        <v>32</v>
      </c>
      <c r="Z1962">
        <f>IF(X1962&gt;=[1]Settings!$B$4,1,0)</f>
        <v>1</v>
      </c>
      <c r="AA1962" t="str">
        <f>IF(X1962&gt;=[1]Settings!$B$7,"Critical",IF(X1962&gt;=[1]Settings!$B$6,"High",IF(X1962&gt;=[1]Settings!$B$5,"Moderate","Low")))</f>
        <v>Critical</v>
      </c>
    </row>
    <row r="1963" spans="1:27" x14ac:dyDescent="0.25">
      <c r="A1963">
        <v>1962</v>
      </c>
      <c r="B1963" t="s">
        <v>27</v>
      </c>
      <c r="C1963" t="s">
        <v>44</v>
      </c>
      <c r="D1963" t="s">
        <v>30</v>
      </c>
      <c r="E1963" t="s">
        <v>30</v>
      </c>
      <c r="F1963" t="s">
        <v>39</v>
      </c>
      <c r="G1963">
        <v>4</v>
      </c>
      <c r="H1963">
        <v>387</v>
      </c>
      <c r="I1963">
        <v>59</v>
      </c>
      <c r="J1963">
        <v>7</v>
      </c>
      <c r="K1963">
        <v>4</v>
      </c>
      <c r="L1963" s="6">
        <v>271772.90000000002</v>
      </c>
      <c r="M1963">
        <v>9</v>
      </c>
      <c r="N1963" s="7">
        <f>[1]Settings!$B$3*K1963</f>
        <v>1</v>
      </c>
      <c r="O1963">
        <v>0</v>
      </c>
      <c r="P1963" s="8">
        <f t="shared" si="150"/>
        <v>8.4285714285714288</v>
      </c>
      <c r="Q1963" s="7">
        <f t="shared" si="151"/>
        <v>5.31</v>
      </c>
      <c r="R1963" s="8">
        <f t="shared" si="152"/>
        <v>0</v>
      </c>
      <c r="S1963" s="8">
        <f t="shared" si="153"/>
        <v>0</v>
      </c>
      <c r="T1963" s="9">
        <v>0.23770701556271201</v>
      </c>
      <c r="U1963">
        <v>3</v>
      </c>
      <c r="V1963" s="8">
        <f t="shared" si="154"/>
        <v>0.77519379844961245</v>
      </c>
      <c r="W1963">
        <f>IF(V1963&gt;=[1]Settings!$B$2,1,0)</f>
        <v>0</v>
      </c>
      <c r="X1963" s="9">
        <v>2.08573173731566E-2</v>
      </c>
      <c r="Y1963" t="s">
        <v>32</v>
      </c>
      <c r="Z1963">
        <f>IF(X1963&gt;=[1]Settings!$B$4,1,0)</f>
        <v>0</v>
      </c>
      <c r="AA1963" t="str">
        <f>IF(X1963&gt;=[1]Settings!$B$7,"Critical",IF(X1963&gt;=[1]Settings!$B$6,"High",IF(X1963&gt;=[1]Settings!$B$5,"Moderate","Low")))</f>
        <v>Low</v>
      </c>
    </row>
    <row r="1964" spans="1:27" x14ac:dyDescent="0.25">
      <c r="A1964">
        <v>1963</v>
      </c>
      <c r="B1964" t="s">
        <v>27</v>
      </c>
      <c r="C1964" t="s">
        <v>33</v>
      </c>
      <c r="D1964" t="s">
        <v>29</v>
      </c>
      <c r="E1964" t="s">
        <v>30</v>
      </c>
      <c r="F1964" t="s">
        <v>39</v>
      </c>
      <c r="G1964">
        <v>2</v>
      </c>
      <c r="H1964">
        <v>96</v>
      </c>
      <c r="I1964">
        <v>22</v>
      </c>
      <c r="J1964">
        <v>8</v>
      </c>
      <c r="K1964">
        <v>4</v>
      </c>
      <c r="L1964" s="6">
        <v>223592.31</v>
      </c>
      <c r="M1964">
        <v>4</v>
      </c>
      <c r="N1964" s="7">
        <f>[1]Settings!$B$3*K1964</f>
        <v>1</v>
      </c>
      <c r="O1964">
        <v>1</v>
      </c>
      <c r="P1964" s="8">
        <f t="shared" si="150"/>
        <v>2.75</v>
      </c>
      <c r="Q1964" s="7">
        <f t="shared" si="151"/>
        <v>0.88</v>
      </c>
      <c r="R1964" s="8">
        <f t="shared" si="152"/>
        <v>1.0416666666666667</v>
      </c>
      <c r="S1964" s="8">
        <f t="shared" si="153"/>
        <v>1</v>
      </c>
      <c r="T1964" s="9">
        <v>0.18726353884253799</v>
      </c>
      <c r="U1964">
        <v>0</v>
      </c>
      <c r="V1964" s="8">
        <f t="shared" si="154"/>
        <v>0</v>
      </c>
      <c r="W1964">
        <f>IF(V1964&gt;=[1]Settings!$B$2,1,0)</f>
        <v>0</v>
      </c>
      <c r="X1964" s="9">
        <v>5.9470809996128103E-2</v>
      </c>
      <c r="Y1964" t="s">
        <v>32</v>
      </c>
      <c r="Z1964">
        <f>IF(X1964&gt;=[1]Settings!$B$4,1,0)</f>
        <v>0</v>
      </c>
      <c r="AA1964" t="str">
        <f>IF(X1964&gt;=[1]Settings!$B$7,"Critical",IF(X1964&gt;=[1]Settings!$B$6,"High",IF(X1964&gt;=[1]Settings!$B$5,"Moderate","Low")))</f>
        <v>Low</v>
      </c>
    </row>
    <row r="1965" spans="1:27" x14ac:dyDescent="0.25">
      <c r="A1965">
        <v>1964</v>
      </c>
      <c r="B1965" t="s">
        <v>27</v>
      </c>
      <c r="C1965" t="s">
        <v>38</v>
      </c>
      <c r="D1965" t="s">
        <v>29</v>
      </c>
      <c r="E1965" t="s">
        <v>42</v>
      </c>
      <c r="F1965" t="s">
        <v>31</v>
      </c>
      <c r="G1965">
        <v>4</v>
      </c>
      <c r="H1965">
        <v>276</v>
      </c>
      <c r="I1965">
        <v>70</v>
      </c>
      <c r="J1965">
        <v>8</v>
      </c>
      <c r="K1965">
        <v>8</v>
      </c>
      <c r="L1965" s="6">
        <v>520558.77</v>
      </c>
      <c r="M1965">
        <v>13</v>
      </c>
      <c r="N1965" s="7">
        <f>[1]Settings!$B$3*K1965</f>
        <v>2</v>
      </c>
      <c r="O1965">
        <v>3</v>
      </c>
      <c r="P1965" s="8">
        <f t="shared" si="150"/>
        <v>8.75</v>
      </c>
      <c r="Q1965" s="7">
        <f t="shared" si="151"/>
        <v>9.1</v>
      </c>
      <c r="R1965" s="8">
        <f t="shared" si="152"/>
        <v>1.0869565217391304</v>
      </c>
      <c r="S1965" s="8">
        <f t="shared" si="153"/>
        <v>1.5</v>
      </c>
      <c r="T1965" s="9">
        <v>0.34839142177298099</v>
      </c>
      <c r="U1965">
        <v>2</v>
      </c>
      <c r="V1965" s="8">
        <f t="shared" si="154"/>
        <v>0.72463768115942029</v>
      </c>
      <c r="W1965">
        <f>IF(V1965&gt;=[1]Settings!$B$2,1,0)</f>
        <v>0</v>
      </c>
      <c r="X1965" s="9">
        <v>0.51363062858581499</v>
      </c>
      <c r="Y1965" t="s">
        <v>32</v>
      </c>
      <c r="Z1965">
        <f>IF(X1965&gt;=[1]Settings!$B$4,1,0)</f>
        <v>1</v>
      </c>
      <c r="AA1965" t="str">
        <f>IF(X1965&gt;=[1]Settings!$B$7,"Critical",IF(X1965&gt;=[1]Settings!$B$6,"High",IF(X1965&gt;=[1]Settings!$B$5,"Moderate","Low")))</f>
        <v>Moderate</v>
      </c>
    </row>
    <row r="1966" spans="1:27" x14ac:dyDescent="0.25">
      <c r="A1966">
        <v>1965</v>
      </c>
      <c r="B1966" t="s">
        <v>27</v>
      </c>
      <c r="C1966" t="s">
        <v>37</v>
      </c>
      <c r="D1966" t="s">
        <v>30</v>
      </c>
      <c r="E1966" t="s">
        <v>30</v>
      </c>
      <c r="F1966" t="s">
        <v>39</v>
      </c>
      <c r="G1966">
        <v>4</v>
      </c>
      <c r="H1966">
        <v>700</v>
      </c>
      <c r="I1966">
        <v>48</v>
      </c>
      <c r="J1966">
        <v>13</v>
      </c>
      <c r="K1966">
        <v>7</v>
      </c>
      <c r="L1966" s="6">
        <v>694654.98</v>
      </c>
      <c r="M1966">
        <v>4</v>
      </c>
      <c r="N1966" s="7">
        <f>[1]Settings!$B$3*K1966</f>
        <v>1.75</v>
      </c>
      <c r="O1966">
        <v>3</v>
      </c>
      <c r="P1966" s="8">
        <f t="shared" si="150"/>
        <v>3.6923076923076925</v>
      </c>
      <c r="Q1966" s="7">
        <f t="shared" si="151"/>
        <v>1.92</v>
      </c>
      <c r="R1966" s="8">
        <f t="shared" si="152"/>
        <v>0.42857142857142855</v>
      </c>
      <c r="S1966" s="8">
        <f t="shared" si="153"/>
        <v>1.7142857142857142</v>
      </c>
      <c r="T1966" s="9">
        <v>0.21636161076750199</v>
      </c>
      <c r="U1966">
        <v>16</v>
      </c>
      <c r="V1966" s="8">
        <f t="shared" si="154"/>
        <v>2.2857142857142856</v>
      </c>
      <c r="W1966">
        <f>IF(V1966&gt;=[1]Settings!$B$2,1,0)</f>
        <v>1</v>
      </c>
      <c r="X1966" s="9">
        <v>0.108988381922245</v>
      </c>
      <c r="Y1966" t="s">
        <v>32</v>
      </c>
      <c r="Z1966">
        <f>IF(X1966&gt;=[1]Settings!$B$4,1,0)</f>
        <v>0</v>
      </c>
      <c r="AA1966" t="str">
        <f>IF(X1966&gt;=[1]Settings!$B$7,"Critical",IF(X1966&gt;=[1]Settings!$B$6,"High",IF(X1966&gt;=[1]Settings!$B$5,"Moderate","Low")))</f>
        <v>Low</v>
      </c>
    </row>
    <row r="1967" spans="1:27" x14ac:dyDescent="0.25">
      <c r="A1967">
        <v>1966</v>
      </c>
      <c r="B1967" t="s">
        <v>41</v>
      </c>
      <c r="C1967" t="s">
        <v>38</v>
      </c>
      <c r="D1967" t="s">
        <v>30</v>
      </c>
      <c r="E1967" t="s">
        <v>30</v>
      </c>
      <c r="F1967" t="s">
        <v>36</v>
      </c>
      <c r="G1967">
        <v>2</v>
      </c>
      <c r="H1967">
        <v>423</v>
      </c>
      <c r="I1967">
        <v>72</v>
      </c>
      <c r="J1967">
        <v>8</v>
      </c>
      <c r="K1967">
        <v>5</v>
      </c>
      <c r="L1967" s="6">
        <v>295468.37</v>
      </c>
      <c r="M1967">
        <v>5</v>
      </c>
      <c r="N1967" s="7">
        <f>[1]Settings!$B$3*K1967</f>
        <v>1.25</v>
      </c>
      <c r="O1967">
        <v>1</v>
      </c>
      <c r="P1967" s="8">
        <f t="shared" si="150"/>
        <v>9</v>
      </c>
      <c r="Q1967" s="7">
        <f t="shared" si="151"/>
        <v>3.6</v>
      </c>
      <c r="R1967" s="8">
        <f t="shared" si="152"/>
        <v>0.2364066193853428</v>
      </c>
      <c r="S1967" s="8">
        <f t="shared" si="153"/>
        <v>0.8</v>
      </c>
      <c r="T1967" s="9">
        <v>0.49082716950488398</v>
      </c>
      <c r="U1967">
        <v>6</v>
      </c>
      <c r="V1967" s="8">
        <f t="shared" si="154"/>
        <v>1.4184397163120568</v>
      </c>
      <c r="W1967">
        <f>IF(V1967&gt;=[1]Settings!$B$2,1,0)</f>
        <v>0</v>
      </c>
      <c r="X1967" s="9">
        <v>0.11381754279136699</v>
      </c>
      <c r="Y1967" t="s">
        <v>43</v>
      </c>
      <c r="Z1967">
        <f>IF(X1967&gt;=[1]Settings!$B$4,1,0)</f>
        <v>0</v>
      </c>
      <c r="AA1967" t="str">
        <f>IF(X1967&gt;=[1]Settings!$B$7,"Critical",IF(X1967&gt;=[1]Settings!$B$6,"High",IF(X1967&gt;=[1]Settings!$B$5,"Moderate","Low")))</f>
        <v>Low</v>
      </c>
    </row>
    <row r="1968" spans="1:27" x14ac:dyDescent="0.25">
      <c r="A1968">
        <v>1967</v>
      </c>
      <c r="B1968" t="s">
        <v>27</v>
      </c>
      <c r="C1968" t="s">
        <v>37</v>
      </c>
      <c r="D1968" t="s">
        <v>30</v>
      </c>
      <c r="E1968" t="s">
        <v>30</v>
      </c>
      <c r="F1968" t="s">
        <v>39</v>
      </c>
      <c r="G1968">
        <v>5</v>
      </c>
      <c r="H1968">
        <v>556</v>
      </c>
      <c r="I1968">
        <v>61</v>
      </c>
      <c r="J1968">
        <v>9</v>
      </c>
      <c r="K1968">
        <v>6</v>
      </c>
      <c r="L1968" s="6">
        <v>385834.55</v>
      </c>
      <c r="M1968">
        <v>6</v>
      </c>
      <c r="N1968" s="7">
        <f>[1]Settings!$B$3*K1968</f>
        <v>1.5</v>
      </c>
      <c r="O1968">
        <v>1</v>
      </c>
      <c r="P1968" s="8">
        <f t="shared" si="150"/>
        <v>6.7777777777777777</v>
      </c>
      <c r="Q1968" s="7">
        <f t="shared" si="151"/>
        <v>3.66</v>
      </c>
      <c r="R1968" s="8">
        <f t="shared" si="152"/>
        <v>0.17985611510791366</v>
      </c>
      <c r="S1968" s="8">
        <f t="shared" si="153"/>
        <v>0.66666666666666663</v>
      </c>
      <c r="T1968" s="9">
        <v>0.21541062632605501</v>
      </c>
      <c r="U1968">
        <v>5</v>
      </c>
      <c r="V1968" s="8">
        <f t="shared" si="154"/>
        <v>0.89928057553956831</v>
      </c>
      <c r="W1968">
        <f>IF(V1968&gt;=[1]Settings!$B$2,1,0)</f>
        <v>0</v>
      </c>
      <c r="X1968" s="9">
        <v>4.9813855439424501E-2</v>
      </c>
      <c r="Y1968" t="s">
        <v>32</v>
      </c>
      <c r="Z1968">
        <f>IF(X1968&gt;=[1]Settings!$B$4,1,0)</f>
        <v>0</v>
      </c>
      <c r="AA1968" t="str">
        <f>IF(X1968&gt;=[1]Settings!$B$7,"Critical",IF(X1968&gt;=[1]Settings!$B$6,"High",IF(X1968&gt;=[1]Settings!$B$5,"Moderate","Low")))</f>
        <v>Low</v>
      </c>
    </row>
    <row r="1969" spans="1:27" x14ac:dyDescent="0.25">
      <c r="A1969">
        <v>1968</v>
      </c>
      <c r="B1969" t="s">
        <v>41</v>
      </c>
      <c r="C1969" t="s">
        <v>28</v>
      </c>
      <c r="D1969" t="s">
        <v>34</v>
      </c>
      <c r="E1969" t="s">
        <v>30</v>
      </c>
      <c r="F1969" t="s">
        <v>36</v>
      </c>
      <c r="G1969">
        <v>3</v>
      </c>
      <c r="H1969">
        <v>464</v>
      </c>
      <c r="I1969">
        <v>45</v>
      </c>
      <c r="J1969">
        <v>9</v>
      </c>
      <c r="K1969">
        <v>6</v>
      </c>
      <c r="L1969" s="6">
        <v>592696.16</v>
      </c>
      <c r="M1969">
        <v>6</v>
      </c>
      <c r="N1969" s="7">
        <f>[1]Settings!$B$3*K1969</f>
        <v>1.5</v>
      </c>
      <c r="O1969">
        <v>4</v>
      </c>
      <c r="P1969" s="8">
        <f t="shared" si="150"/>
        <v>5</v>
      </c>
      <c r="Q1969" s="7">
        <f t="shared" si="151"/>
        <v>2.7</v>
      </c>
      <c r="R1969" s="8">
        <f t="shared" si="152"/>
        <v>0.86206896551724133</v>
      </c>
      <c r="S1969" s="8">
        <f t="shared" si="153"/>
        <v>2.6666666666666665</v>
      </c>
      <c r="T1969" s="9">
        <v>0.38117445373604097</v>
      </c>
      <c r="U1969">
        <v>10</v>
      </c>
      <c r="V1969" s="8">
        <f t="shared" si="154"/>
        <v>2.1551724137931036</v>
      </c>
      <c r="W1969">
        <f>IF(V1969&gt;=[1]Settings!$B$2,1,0)</f>
        <v>1</v>
      </c>
      <c r="X1969" s="9">
        <v>0.22131386399269101</v>
      </c>
      <c r="Y1969" t="s">
        <v>43</v>
      </c>
      <c r="Z1969">
        <f>IF(X1969&gt;=[1]Settings!$B$4,1,0)</f>
        <v>0</v>
      </c>
      <c r="AA1969" t="str">
        <f>IF(X1969&gt;=[1]Settings!$B$7,"Critical",IF(X1969&gt;=[1]Settings!$B$6,"High",IF(X1969&gt;=[1]Settings!$B$5,"Moderate","Low")))</f>
        <v>Low</v>
      </c>
    </row>
    <row r="1970" spans="1:27" x14ac:dyDescent="0.25">
      <c r="A1970">
        <v>1969</v>
      </c>
      <c r="B1970" t="s">
        <v>27</v>
      </c>
      <c r="C1970" t="s">
        <v>33</v>
      </c>
      <c r="D1970" t="s">
        <v>34</v>
      </c>
      <c r="E1970" t="s">
        <v>30</v>
      </c>
      <c r="F1970" t="s">
        <v>31</v>
      </c>
      <c r="G1970">
        <v>2</v>
      </c>
      <c r="H1970">
        <v>580</v>
      </c>
      <c r="I1970">
        <v>51</v>
      </c>
      <c r="J1970">
        <v>13</v>
      </c>
      <c r="K1970">
        <v>7</v>
      </c>
      <c r="L1970" s="6">
        <v>801716.04</v>
      </c>
      <c r="M1970">
        <v>7</v>
      </c>
      <c r="N1970" s="7">
        <f>[1]Settings!$B$3*K1970</f>
        <v>1.75</v>
      </c>
      <c r="O1970">
        <v>7</v>
      </c>
      <c r="P1970" s="8">
        <f t="shared" si="150"/>
        <v>3.9230769230769229</v>
      </c>
      <c r="Q1970" s="7">
        <f t="shared" si="151"/>
        <v>3.57</v>
      </c>
      <c r="R1970" s="8">
        <f t="shared" si="152"/>
        <v>1.2068965517241379</v>
      </c>
      <c r="S1970" s="8">
        <f t="shared" si="153"/>
        <v>4</v>
      </c>
      <c r="T1970" s="9">
        <v>0.54780397459336205</v>
      </c>
      <c r="U1970">
        <v>9</v>
      </c>
      <c r="V1970" s="8">
        <f t="shared" si="154"/>
        <v>1.5517241379310345</v>
      </c>
      <c r="W1970">
        <f>IF(V1970&gt;=[1]Settings!$B$2,1,0)</f>
        <v>0</v>
      </c>
      <c r="X1970" s="9">
        <v>0.621279537677765</v>
      </c>
      <c r="Y1970" t="s">
        <v>32</v>
      </c>
      <c r="Z1970">
        <f>IF(X1970&gt;=[1]Settings!$B$4,1,0)</f>
        <v>1</v>
      </c>
      <c r="AA1970" t="str">
        <f>IF(X1970&gt;=[1]Settings!$B$7,"Critical",IF(X1970&gt;=[1]Settings!$B$6,"High",IF(X1970&gt;=[1]Settings!$B$5,"Moderate","Low")))</f>
        <v>High</v>
      </c>
    </row>
    <row r="1971" spans="1:27" x14ac:dyDescent="0.25">
      <c r="A1971">
        <v>1970</v>
      </c>
      <c r="B1971" t="s">
        <v>27</v>
      </c>
      <c r="C1971" t="s">
        <v>33</v>
      </c>
      <c r="D1971" t="s">
        <v>34</v>
      </c>
      <c r="E1971" t="s">
        <v>35</v>
      </c>
      <c r="F1971" t="s">
        <v>31</v>
      </c>
      <c r="G1971">
        <v>3</v>
      </c>
      <c r="H1971">
        <v>832</v>
      </c>
      <c r="I1971">
        <v>95</v>
      </c>
      <c r="J1971">
        <v>10</v>
      </c>
      <c r="K1971">
        <v>16</v>
      </c>
      <c r="L1971" s="6">
        <v>1133357.56</v>
      </c>
      <c r="M1971">
        <v>7</v>
      </c>
      <c r="N1971" s="7">
        <f>[1]Settings!$B$3*K1971</f>
        <v>4</v>
      </c>
      <c r="O1971">
        <v>43</v>
      </c>
      <c r="P1971" s="8">
        <f t="shared" si="150"/>
        <v>9.5</v>
      </c>
      <c r="Q1971" s="7">
        <f t="shared" si="151"/>
        <v>6.65</v>
      </c>
      <c r="R1971" s="8">
        <f t="shared" si="152"/>
        <v>5.1682692307692308</v>
      </c>
      <c r="S1971" s="8">
        <f t="shared" si="153"/>
        <v>10.75</v>
      </c>
      <c r="T1971" s="9">
        <v>1.4209342167912</v>
      </c>
      <c r="U1971">
        <v>115</v>
      </c>
      <c r="V1971" s="8">
        <f t="shared" si="154"/>
        <v>13.822115384615385</v>
      </c>
      <c r="W1971">
        <f>IF(V1971&gt;=[1]Settings!$B$2,1,0)</f>
        <v>1</v>
      </c>
      <c r="X1971" s="9">
        <v>0.98559904098510698</v>
      </c>
      <c r="Y1971" t="s">
        <v>32</v>
      </c>
      <c r="Z1971">
        <f>IF(X1971&gt;=[1]Settings!$B$4,1,0)</f>
        <v>1</v>
      </c>
      <c r="AA1971" t="str">
        <f>IF(X1971&gt;=[1]Settings!$B$7,"Critical",IF(X1971&gt;=[1]Settings!$B$6,"High",IF(X1971&gt;=[1]Settings!$B$5,"Moderate","Low")))</f>
        <v>Critical</v>
      </c>
    </row>
    <row r="1972" spans="1:27" x14ac:dyDescent="0.25">
      <c r="A1972">
        <v>1971</v>
      </c>
      <c r="B1972" t="s">
        <v>41</v>
      </c>
      <c r="C1972" t="s">
        <v>44</v>
      </c>
      <c r="D1972" t="s">
        <v>34</v>
      </c>
      <c r="E1972" t="s">
        <v>42</v>
      </c>
      <c r="F1972" t="s">
        <v>39</v>
      </c>
      <c r="G1972">
        <v>3</v>
      </c>
      <c r="H1972">
        <v>951</v>
      </c>
      <c r="I1972">
        <v>100</v>
      </c>
      <c r="J1972">
        <v>12</v>
      </c>
      <c r="K1972">
        <v>17</v>
      </c>
      <c r="L1972" s="6">
        <v>2045428.63</v>
      </c>
      <c r="M1972">
        <v>11</v>
      </c>
      <c r="N1972" s="7">
        <f>[1]Settings!$B$3*K1972</f>
        <v>4.25</v>
      </c>
      <c r="O1972">
        <v>8</v>
      </c>
      <c r="P1972" s="8">
        <f t="shared" si="150"/>
        <v>8.3333333333333339</v>
      </c>
      <c r="Q1972" s="7">
        <f t="shared" si="151"/>
        <v>11</v>
      </c>
      <c r="R1972" s="8">
        <f t="shared" si="152"/>
        <v>0.84121976866456361</v>
      </c>
      <c r="S1972" s="8">
        <f t="shared" si="153"/>
        <v>1.8823529411764706</v>
      </c>
      <c r="T1972" s="9">
        <v>0.27765125056304002</v>
      </c>
      <c r="U1972">
        <v>46</v>
      </c>
      <c r="V1972" s="8">
        <f t="shared" si="154"/>
        <v>4.8370136698212409</v>
      </c>
      <c r="W1972">
        <f>IF(V1972&gt;=[1]Settings!$B$2,1,0)</f>
        <v>1</v>
      </c>
      <c r="X1972" s="9">
        <v>0.57425618171691895</v>
      </c>
      <c r="Y1972" t="s">
        <v>43</v>
      </c>
      <c r="Z1972">
        <f>IF(X1972&gt;=[1]Settings!$B$4,1,0)</f>
        <v>1</v>
      </c>
      <c r="AA1972" t="str">
        <f>IF(X1972&gt;=[1]Settings!$B$7,"Critical",IF(X1972&gt;=[1]Settings!$B$6,"High",IF(X1972&gt;=[1]Settings!$B$5,"Moderate","Low")))</f>
        <v>Moderate</v>
      </c>
    </row>
    <row r="1973" spans="1:27" x14ac:dyDescent="0.25">
      <c r="A1973">
        <v>1972</v>
      </c>
      <c r="B1973" t="s">
        <v>41</v>
      </c>
      <c r="C1973" t="s">
        <v>40</v>
      </c>
      <c r="D1973" t="s">
        <v>34</v>
      </c>
      <c r="E1973" t="s">
        <v>35</v>
      </c>
      <c r="F1973" t="s">
        <v>39</v>
      </c>
      <c r="G1973">
        <v>5</v>
      </c>
      <c r="H1973">
        <v>262</v>
      </c>
      <c r="I1973">
        <v>34</v>
      </c>
      <c r="J1973">
        <v>8</v>
      </c>
      <c r="K1973">
        <v>5</v>
      </c>
      <c r="L1973" s="6">
        <v>314930.52</v>
      </c>
      <c r="M1973">
        <v>7</v>
      </c>
      <c r="N1973" s="7">
        <f>[1]Settings!$B$3*K1973</f>
        <v>1.25</v>
      </c>
      <c r="O1973">
        <v>1</v>
      </c>
      <c r="P1973" s="8">
        <f t="shared" si="150"/>
        <v>4.25</v>
      </c>
      <c r="Q1973" s="7">
        <f t="shared" si="151"/>
        <v>2.38</v>
      </c>
      <c r="R1973" s="8">
        <f t="shared" si="152"/>
        <v>0.38167938931297712</v>
      </c>
      <c r="S1973" s="8">
        <f t="shared" si="153"/>
        <v>0.8</v>
      </c>
      <c r="T1973" s="9">
        <v>0.140770245022979</v>
      </c>
      <c r="U1973">
        <v>1</v>
      </c>
      <c r="V1973" s="8">
        <f t="shared" si="154"/>
        <v>0.38167938931297712</v>
      </c>
      <c r="W1973">
        <f>IF(V1973&gt;=[1]Settings!$B$2,1,0)</f>
        <v>0</v>
      </c>
      <c r="X1973" s="9">
        <v>3.7031400948762901E-2</v>
      </c>
      <c r="Y1973" t="s">
        <v>43</v>
      </c>
      <c r="Z1973">
        <f>IF(X1973&gt;=[1]Settings!$B$4,1,0)</f>
        <v>0</v>
      </c>
      <c r="AA1973" t="str">
        <f>IF(X1973&gt;=[1]Settings!$B$7,"Critical",IF(X1973&gt;=[1]Settings!$B$6,"High",IF(X1973&gt;=[1]Settings!$B$5,"Moderate","Low")))</f>
        <v>Low</v>
      </c>
    </row>
    <row r="1974" spans="1:27" x14ac:dyDescent="0.25">
      <c r="A1974">
        <v>1973</v>
      </c>
      <c r="B1974" t="s">
        <v>27</v>
      </c>
      <c r="C1974" t="s">
        <v>37</v>
      </c>
      <c r="D1974" t="s">
        <v>29</v>
      </c>
      <c r="E1974" t="s">
        <v>30</v>
      </c>
      <c r="F1974" t="s">
        <v>36</v>
      </c>
      <c r="G1974">
        <v>2</v>
      </c>
      <c r="H1974">
        <v>787</v>
      </c>
      <c r="I1974">
        <v>74</v>
      </c>
      <c r="J1974">
        <v>14</v>
      </c>
      <c r="K1974">
        <v>5</v>
      </c>
      <c r="L1974" s="6">
        <v>776273.83</v>
      </c>
      <c r="M1974">
        <v>8</v>
      </c>
      <c r="N1974" s="7">
        <f>[1]Settings!$B$3*K1974</f>
        <v>1.25</v>
      </c>
      <c r="O1974">
        <v>10</v>
      </c>
      <c r="P1974" s="8">
        <f t="shared" si="150"/>
        <v>5.2857142857142856</v>
      </c>
      <c r="Q1974" s="7">
        <f t="shared" si="151"/>
        <v>5.92</v>
      </c>
      <c r="R1974" s="8">
        <f t="shared" si="152"/>
        <v>1.2706480304955527</v>
      </c>
      <c r="S1974" s="8">
        <f t="shared" si="153"/>
        <v>8</v>
      </c>
      <c r="T1974" s="9">
        <v>0.62664416848595705</v>
      </c>
      <c r="U1974">
        <v>18</v>
      </c>
      <c r="V1974" s="8">
        <f t="shared" si="154"/>
        <v>2.2871664548919948</v>
      </c>
      <c r="W1974">
        <f>IF(V1974&gt;=[1]Settings!$B$2,1,0)</f>
        <v>1</v>
      </c>
      <c r="X1974" s="9">
        <v>0.41174411773681602</v>
      </c>
      <c r="Y1974" t="s">
        <v>32</v>
      </c>
      <c r="Z1974">
        <f>IF(X1974&gt;=[1]Settings!$B$4,1,0)</f>
        <v>0</v>
      </c>
      <c r="AA1974" t="str">
        <f>IF(X1974&gt;=[1]Settings!$B$7,"Critical",IF(X1974&gt;=[1]Settings!$B$6,"High",IF(X1974&gt;=[1]Settings!$B$5,"Moderate","Low")))</f>
        <v>Moderate</v>
      </c>
    </row>
    <row r="1975" spans="1:27" x14ac:dyDescent="0.25">
      <c r="A1975">
        <v>1974</v>
      </c>
      <c r="B1975" t="s">
        <v>41</v>
      </c>
      <c r="C1975" t="s">
        <v>44</v>
      </c>
      <c r="D1975" t="s">
        <v>29</v>
      </c>
      <c r="E1975" t="s">
        <v>30</v>
      </c>
      <c r="F1975" t="s">
        <v>36</v>
      </c>
      <c r="G1975">
        <v>4</v>
      </c>
      <c r="H1975">
        <v>584</v>
      </c>
      <c r="I1975">
        <v>56</v>
      </c>
      <c r="J1975">
        <v>16</v>
      </c>
      <c r="K1975">
        <v>4</v>
      </c>
      <c r="L1975" s="6">
        <v>527553.56999999995</v>
      </c>
      <c r="M1975">
        <v>16</v>
      </c>
      <c r="N1975" s="7">
        <f>[1]Settings!$B$3*K1975</f>
        <v>1</v>
      </c>
      <c r="O1975">
        <v>1</v>
      </c>
      <c r="P1975" s="8">
        <f t="shared" si="150"/>
        <v>3.5</v>
      </c>
      <c r="Q1975" s="7">
        <f t="shared" si="151"/>
        <v>8.9600000000000009</v>
      </c>
      <c r="R1975" s="8">
        <f t="shared" si="152"/>
        <v>0.17123287671232876</v>
      </c>
      <c r="S1975" s="8">
        <f t="shared" si="153"/>
        <v>1</v>
      </c>
      <c r="T1975" s="9">
        <v>0.36031382487650898</v>
      </c>
      <c r="U1975">
        <v>4</v>
      </c>
      <c r="V1975" s="8">
        <f t="shared" si="154"/>
        <v>0.68493150684931503</v>
      </c>
      <c r="W1975">
        <f>IF(V1975&gt;=[1]Settings!$B$2,1,0)</f>
        <v>0</v>
      </c>
      <c r="X1975" s="9">
        <v>1.70443970710039E-2</v>
      </c>
      <c r="Y1975" t="s">
        <v>43</v>
      </c>
      <c r="Z1975">
        <f>IF(X1975&gt;=[1]Settings!$B$4,1,0)</f>
        <v>0</v>
      </c>
      <c r="AA1975" t="str">
        <f>IF(X1975&gt;=[1]Settings!$B$7,"Critical",IF(X1975&gt;=[1]Settings!$B$6,"High",IF(X1975&gt;=[1]Settings!$B$5,"Moderate","Low")))</f>
        <v>Low</v>
      </c>
    </row>
    <row r="1976" spans="1:27" x14ac:dyDescent="0.25">
      <c r="A1976">
        <v>1975</v>
      </c>
      <c r="B1976" t="s">
        <v>41</v>
      </c>
      <c r="C1976" t="s">
        <v>38</v>
      </c>
      <c r="D1976" t="s">
        <v>34</v>
      </c>
      <c r="E1976" t="s">
        <v>42</v>
      </c>
      <c r="F1976" t="s">
        <v>36</v>
      </c>
      <c r="G1976">
        <v>4</v>
      </c>
      <c r="H1976">
        <v>192</v>
      </c>
      <c r="I1976">
        <v>44</v>
      </c>
      <c r="J1976">
        <v>7</v>
      </c>
      <c r="K1976">
        <v>4</v>
      </c>
      <c r="L1976" s="6">
        <v>234890.27</v>
      </c>
      <c r="M1976">
        <v>9</v>
      </c>
      <c r="N1976" s="7">
        <f>[1]Settings!$B$3*K1976</f>
        <v>1</v>
      </c>
      <c r="O1976">
        <v>0</v>
      </c>
      <c r="P1976" s="8">
        <f t="shared" si="150"/>
        <v>6.2857142857142856</v>
      </c>
      <c r="Q1976" s="7">
        <f t="shared" si="151"/>
        <v>3.96</v>
      </c>
      <c r="R1976" s="8">
        <f t="shared" si="152"/>
        <v>0</v>
      </c>
      <c r="S1976" s="8">
        <f t="shared" si="153"/>
        <v>0</v>
      </c>
      <c r="T1976" s="9">
        <v>0.32880187637389302</v>
      </c>
      <c r="U1976">
        <v>4</v>
      </c>
      <c r="V1976" s="8">
        <f t="shared" si="154"/>
        <v>2.0833333333333335</v>
      </c>
      <c r="W1976">
        <f>IF(V1976&gt;=[1]Settings!$B$2,1,0)</f>
        <v>1</v>
      </c>
      <c r="X1976" s="9">
        <v>5.1576778292655903E-2</v>
      </c>
      <c r="Y1976" t="s">
        <v>43</v>
      </c>
      <c r="Z1976">
        <f>IF(X1976&gt;=[1]Settings!$B$4,1,0)</f>
        <v>0</v>
      </c>
      <c r="AA1976" t="str">
        <f>IF(X1976&gt;=[1]Settings!$B$7,"Critical",IF(X1976&gt;=[1]Settings!$B$6,"High",IF(X1976&gt;=[1]Settings!$B$5,"Moderate","Low")))</f>
        <v>Low</v>
      </c>
    </row>
    <row r="1977" spans="1:27" x14ac:dyDescent="0.25">
      <c r="A1977">
        <v>1976</v>
      </c>
      <c r="B1977" t="s">
        <v>27</v>
      </c>
      <c r="C1977" t="s">
        <v>38</v>
      </c>
      <c r="D1977" t="s">
        <v>34</v>
      </c>
      <c r="E1977" t="s">
        <v>35</v>
      </c>
      <c r="F1977" t="s">
        <v>39</v>
      </c>
      <c r="G1977">
        <v>4</v>
      </c>
      <c r="H1977">
        <v>666</v>
      </c>
      <c r="I1977">
        <v>93</v>
      </c>
      <c r="J1977">
        <v>10</v>
      </c>
      <c r="K1977">
        <v>9</v>
      </c>
      <c r="L1977" s="6">
        <v>622474.06999999995</v>
      </c>
      <c r="M1977">
        <v>10</v>
      </c>
      <c r="N1977" s="7">
        <f>[1]Settings!$B$3*K1977</f>
        <v>2.25</v>
      </c>
      <c r="O1977">
        <v>6</v>
      </c>
      <c r="P1977" s="8">
        <f t="shared" si="150"/>
        <v>9.3000000000000007</v>
      </c>
      <c r="Q1977" s="7">
        <f t="shared" si="151"/>
        <v>9.3000000000000007</v>
      </c>
      <c r="R1977" s="8">
        <f t="shared" si="152"/>
        <v>0.90090090090090091</v>
      </c>
      <c r="S1977" s="8">
        <f t="shared" si="153"/>
        <v>2.6666666666666665</v>
      </c>
      <c r="T1977" s="9">
        <v>0.30220813465756802</v>
      </c>
      <c r="U1977">
        <v>10</v>
      </c>
      <c r="V1977" s="8">
        <f t="shared" si="154"/>
        <v>1.5015015015015014</v>
      </c>
      <c r="W1977">
        <f>IF(V1977&gt;=[1]Settings!$B$2,1,0)</f>
        <v>0</v>
      </c>
      <c r="X1977" s="9">
        <v>0.40904602408409102</v>
      </c>
      <c r="Y1977" t="s">
        <v>32</v>
      </c>
      <c r="Z1977">
        <f>IF(X1977&gt;=[1]Settings!$B$4,1,0)</f>
        <v>0</v>
      </c>
      <c r="AA1977" t="str">
        <f>IF(X1977&gt;=[1]Settings!$B$7,"Critical",IF(X1977&gt;=[1]Settings!$B$6,"High",IF(X1977&gt;=[1]Settings!$B$5,"Moderate","Low")))</f>
        <v>Moderate</v>
      </c>
    </row>
    <row r="1978" spans="1:27" x14ac:dyDescent="0.25">
      <c r="A1978">
        <v>1977</v>
      </c>
      <c r="B1978" t="s">
        <v>27</v>
      </c>
      <c r="C1978" t="s">
        <v>33</v>
      </c>
      <c r="D1978" t="s">
        <v>30</v>
      </c>
      <c r="E1978" t="s">
        <v>42</v>
      </c>
      <c r="F1978" t="s">
        <v>36</v>
      </c>
      <c r="G1978">
        <v>2</v>
      </c>
      <c r="H1978">
        <v>1040</v>
      </c>
      <c r="I1978">
        <v>71</v>
      </c>
      <c r="J1978">
        <v>23</v>
      </c>
      <c r="K1978">
        <v>16</v>
      </c>
      <c r="L1978" s="6">
        <v>4080222.64</v>
      </c>
      <c r="M1978">
        <v>12</v>
      </c>
      <c r="N1978" s="7">
        <f>[1]Settings!$B$3*K1978</f>
        <v>4</v>
      </c>
      <c r="O1978">
        <v>11</v>
      </c>
      <c r="P1978" s="8">
        <f t="shared" si="150"/>
        <v>3.0869565217391304</v>
      </c>
      <c r="Q1978" s="7">
        <f t="shared" si="151"/>
        <v>8.52</v>
      </c>
      <c r="R1978" s="8">
        <f t="shared" si="152"/>
        <v>1.0576923076923077</v>
      </c>
      <c r="S1978" s="8">
        <f t="shared" si="153"/>
        <v>2.75</v>
      </c>
      <c r="T1978" s="9">
        <v>0.220730978006348</v>
      </c>
      <c r="U1978">
        <v>14</v>
      </c>
      <c r="V1978" s="8">
        <f t="shared" si="154"/>
        <v>1.3461538461538463</v>
      </c>
      <c r="W1978">
        <f>IF(V1978&gt;=[1]Settings!$B$2,1,0)</f>
        <v>0</v>
      </c>
      <c r="X1978" s="9">
        <v>0.79240703582763705</v>
      </c>
      <c r="Y1978" t="s">
        <v>32</v>
      </c>
      <c r="Z1978">
        <f>IF(X1978&gt;=[1]Settings!$B$4,1,0)</f>
        <v>1</v>
      </c>
      <c r="AA1978" t="str">
        <f>IF(X1978&gt;=[1]Settings!$B$7,"Critical",IF(X1978&gt;=[1]Settings!$B$6,"High",IF(X1978&gt;=[1]Settings!$B$5,"Moderate","Low")))</f>
        <v>High</v>
      </c>
    </row>
    <row r="1979" spans="1:27" x14ac:dyDescent="0.25">
      <c r="A1979">
        <v>1978</v>
      </c>
      <c r="B1979" t="s">
        <v>27</v>
      </c>
      <c r="C1979" t="s">
        <v>40</v>
      </c>
      <c r="D1979" t="s">
        <v>30</v>
      </c>
      <c r="E1979" t="s">
        <v>35</v>
      </c>
      <c r="F1979" t="s">
        <v>31</v>
      </c>
      <c r="G1979">
        <v>1</v>
      </c>
      <c r="H1979">
        <v>326</v>
      </c>
      <c r="I1979">
        <v>38</v>
      </c>
      <c r="J1979">
        <v>4</v>
      </c>
      <c r="K1979">
        <v>9</v>
      </c>
      <c r="L1979" s="6">
        <v>273868.89</v>
      </c>
      <c r="M1979">
        <v>9</v>
      </c>
      <c r="N1979" s="7">
        <f>[1]Settings!$B$3*K1979</f>
        <v>2.25</v>
      </c>
      <c r="O1979">
        <v>0</v>
      </c>
      <c r="P1979" s="8">
        <f t="shared" si="150"/>
        <v>9.5</v>
      </c>
      <c r="Q1979" s="7">
        <f t="shared" si="151"/>
        <v>3.42</v>
      </c>
      <c r="R1979" s="8">
        <f t="shared" si="152"/>
        <v>0</v>
      </c>
      <c r="S1979" s="8">
        <f t="shared" si="153"/>
        <v>0</v>
      </c>
      <c r="T1979" s="9">
        <v>0.17640934517589199</v>
      </c>
      <c r="U1979">
        <v>3</v>
      </c>
      <c r="V1979" s="8">
        <f t="shared" si="154"/>
        <v>0.92024539877300615</v>
      </c>
      <c r="W1979">
        <f>IF(V1979&gt;=[1]Settings!$B$2,1,0)</f>
        <v>0</v>
      </c>
      <c r="X1979" s="9">
        <v>0.17668464779853801</v>
      </c>
      <c r="Y1979" t="s">
        <v>32</v>
      </c>
      <c r="Z1979">
        <f>IF(X1979&gt;=[1]Settings!$B$4,1,0)</f>
        <v>0</v>
      </c>
      <c r="AA1979" t="str">
        <f>IF(X1979&gt;=[1]Settings!$B$7,"Critical",IF(X1979&gt;=[1]Settings!$B$6,"High",IF(X1979&gt;=[1]Settings!$B$5,"Moderate","Low")))</f>
        <v>Low</v>
      </c>
    </row>
    <row r="1980" spans="1:27" x14ac:dyDescent="0.25">
      <c r="A1980">
        <v>1979</v>
      </c>
      <c r="B1980" t="s">
        <v>27</v>
      </c>
      <c r="C1980" t="s">
        <v>37</v>
      </c>
      <c r="D1980" t="s">
        <v>34</v>
      </c>
      <c r="E1980" t="s">
        <v>35</v>
      </c>
      <c r="F1980" t="s">
        <v>36</v>
      </c>
      <c r="G1980">
        <v>4</v>
      </c>
      <c r="H1980">
        <v>467</v>
      </c>
      <c r="I1980">
        <v>52</v>
      </c>
      <c r="J1980">
        <v>7</v>
      </c>
      <c r="K1980">
        <v>6</v>
      </c>
      <c r="L1980" s="6">
        <v>345401.91</v>
      </c>
      <c r="M1980">
        <v>4</v>
      </c>
      <c r="N1980" s="7">
        <f>[1]Settings!$B$3*K1980</f>
        <v>1.5</v>
      </c>
      <c r="O1980">
        <v>3</v>
      </c>
      <c r="P1980" s="8">
        <f t="shared" si="150"/>
        <v>7.4285714285714288</v>
      </c>
      <c r="Q1980" s="7">
        <f t="shared" si="151"/>
        <v>2.08</v>
      </c>
      <c r="R1980" s="8">
        <f t="shared" si="152"/>
        <v>0.64239828693790146</v>
      </c>
      <c r="S1980" s="8">
        <f t="shared" si="153"/>
        <v>2</v>
      </c>
      <c r="T1980" s="9">
        <v>0.35123966198940498</v>
      </c>
      <c r="U1980">
        <v>4</v>
      </c>
      <c r="V1980" s="8">
        <f t="shared" si="154"/>
        <v>0.85653104925053536</v>
      </c>
      <c r="W1980">
        <f>IF(V1980&gt;=[1]Settings!$B$2,1,0)</f>
        <v>0</v>
      </c>
      <c r="X1980" s="9">
        <v>0.16945694386959101</v>
      </c>
      <c r="Y1980" t="s">
        <v>32</v>
      </c>
      <c r="Z1980">
        <f>IF(X1980&gt;=[1]Settings!$B$4,1,0)</f>
        <v>0</v>
      </c>
      <c r="AA1980" t="str">
        <f>IF(X1980&gt;=[1]Settings!$B$7,"Critical",IF(X1980&gt;=[1]Settings!$B$6,"High",IF(X1980&gt;=[1]Settings!$B$5,"Moderate","Low")))</f>
        <v>Low</v>
      </c>
    </row>
    <row r="1981" spans="1:27" x14ac:dyDescent="0.25">
      <c r="A1981">
        <v>1980</v>
      </c>
      <c r="B1981" t="s">
        <v>27</v>
      </c>
      <c r="C1981" t="s">
        <v>38</v>
      </c>
      <c r="D1981" t="s">
        <v>29</v>
      </c>
      <c r="E1981" t="s">
        <v>42</v>
      </c>
      <c r="F1981" t="s">
        <v>36</v>
      </c>
      <c r="G1981">
        <v>3</v>
      </c>
      <c r="H1981">
        <v>87</v>
      </c>
      <c r="I1981">
        <v>37</v>
      </c>
      <c r="J1981">
        <v>4</v>
      </c>
      <c r="K1981">
        <v>4</v>
      </c>
      <c r="L1981" s="6">
        <v>118407.58</v>
      </c>
      <c r="M1981">
        <v>5</v>
      </c>
      <c r="N1981" s="7">
        <f>[1]Settings!$B$3*K1981</f>
        <v>1</v>
      </c>
      <c r="O1981">
        <v>1</v>
      </c>
      <c r="P1981" s="8">
        <f t="shared" si="150"/>
        <v>9.25</v>
      </c>
      <c r="Q1981" s="7">
        <f t="shared" si="151"/>
        <v>1.85</v>
      </c>
      <c r="R1981" s="8">
        <f t="shared" si="152"/>
        <v>1.1494252873563218</v>
      </c>
      <c r="S1981" s="8">
        <f t="shared" si="153"/>
        <v>1</v>
      </c>
      <c r="T1981" s="9">
        <v>0.574935639090422</v>
      </c>
      <c r="U1981">
        <v>2</v>
      </c>
      <c r="V1981" s="8">
        <f t="shared" si="154"/>
        <v>2.2988505747126435</v>
      </c>
      <c r="W1981">
        <f>IF(V1981&gt;=[1]Settings!$B$2,1,0)</f>
        <v>1</v>
      </c>
      <c r="X1981" s="9">
        <v>0.11388070881366701</v>
      </c>
      <c r="Y1981" t="s">
        <v>32</v>
      </c>
      <c r="Z1981">
        <f>IF(X1981&gt;=[1]Settings!$B$4,1,0)</f>
        <v>0</v>
      </c>
      <c r="AA1981" t="str">
        <f>IF(X1981&gt;=[1]Settings!$B$7,"Critical",IF(X1981&gt;=[1]Settings!$B$6,"High",IF(X1981&gt;=[1]Settings!$B$5,"Moderate","Low")))</f>
        <v>Low</v>
      </c>
    </row>
    <row r="1982" spans="1:27" x14ac:dyDescent="0.25">
      <c r="A1982">
        <v>1981</v>
      </c>
      <c r="B1982" t="s">
        <v>27</v>
      </c>
      <c r="C1982" t="s">
        <v>28</v>
      </c>
      <c r="D1982" t="s">
        <v>34</v>
      </c>
      <c r="E1982" t="s">
        <v>35</v>
      </c>
      <c r="F1982" t="s">
        <v>36</v>
      </c>
      <c r="G1982">
        <v>5</v>
      </c>
      <c r="H1982">
        <v>498</v>
      </c>
      <c r="I1982">
        <v>74</v>
      </c>
      <c r="J1982">
        <v>9</v>
      </c>
      <c r="K1982">
        <v>4</v>
      </c>
      <c r="L1982" s="6">
        <v>263217.15000000002</v>
      </c>
      <c r="M1982">
        <v>4</v>
      </c>
      <c r="N1982" s="7">
        <f>[1]Settings!$B$3*K1982</f>
        <v>1</v>
      </c>
      <c r="O1982">
        <v>0</v>
      </c>
      <c r="P1982" s="8">
        <f t="shared" si="150"/>
        <v>8.2222222222222214</v>
      </c>
      <c r="Q1982" s="7">
        <f t="shared" si="151"/>
        <v>2.96</v>
      </c>
      <c r="R1982" s="8">
        <f t="shared" si="152"/>
        <v>0</v>
      </c>
      <c r="S1982" s="8">
        <f t="shared" si="153"/>
        <v>0</v>
      </c>
      <c r="T1982" s="9">
        <v>0.30909000613197002</v>
      </c>
      <c r="U1982">
        <v>3</v>
      </c>
      <c r="V1982" s="8">
        <f t="shared" si="154"/>
        <v>0.60240963855421692</v>
      </c>
      <c r="W1982">
        <f>IF(V1982&gt;=[1]Settings!$B$2,1,0)</f>
        <v>0</v>
      </c>
      <c r="X1982" s="9">
        <v>7.4829369783401503E-2</v>
      </c>
      <c r="Y1982" t="s">
        <v>32</v>
      </c>
      <c r="Z1982">
        <f>IF(X1982&gt;=[1]Settings!$B$4,1,0)</f>
        <v>0</v>
      </c>
      <c r="AA1982" t="str">
        <f>IF(X1982&gt;=[1]Settings!$B$7,"Critical",IF(X1982&gt;=[1]Settings!$B$6,"High",IF(X1982&gt;=[1]Settings!$B$5,"Moderate","Low")))</f>
        <v>Low</v>
      </c>
    </row>
    <row r="1983" spans="1:27" x14ac:dyDescent="0.25">
      <c r="A1983">
        <v>1982</v>
      </c>
      <c r="B1983" t="s">
        <v>41</v>
      </c>
      <c r="C1983" t="s">
        <v>44</v>
      </c>
      <c r="D1983" t="s">
        <v>34</v>
      </c>
      <c r="E1983" t="s">
        <v>30</v>
      </c>
      <c r="F1983" t="s">
        <v>39</v>
      </c>
      <c r="G1983">
        <v>3</v>
      </c>
      <c r="H1983">
        <v>574</v>
      </c>
      <c r="I1983">
        <v>61</v>
      </c>
      <c r="J1983">
        <v>9</v>
      </c>
      <c r="K1983">
        <v>11</v>
      </c>
      <c r="L1983" s="6">
        <v>957804.27</v>
      </c>
      <c r="M1983">
        <v>6</v>
      </c>
      <c r="N1983" s="7">
        <f>[1]Settings!$B$3*K1983</f>
        <v>2.75</v>
      </c>
      <c r="O1983">
        <v>8</v>
      </c>
      <c r="P1983" s="8">
        <f t="shared" si="150"/>
        <v>6.7777777777777777</v>
      </c>
      <c r="Q1983" s="7">
        <f t="shared" si="151"/>
        <v>3.66</v>
      </c>
      <c r="R1983" s="8">
        <f t="shared" si="152"/>
        <v>1.3937282229965158</v>
      </c>
      <c r="S1983" s="8">
        <f t="shared" si="153"/>
        <v>2.9090909090909092</v>
      </c>
      <c r="T1983" s="9">
        <v>0.37913273567644601</v>
      </c>
      <c r="U1983">
        <v>19</v>
      </c>
      <c r="V1983" s="8">
        <f t="shared" si="154"/>
        <v>3.3101045296167246</v>
      </c>
      <c r="W1983">
        <f>IF(V1983&gt;=[1]Settings!$B$2,1,0)</f>
        <v>1</v>
      </c>
      <c r="X1983" s="9">
        <v>0.60300737619400002</v>
      </c>
      <c r="Y1983" t="s">
        <v>43</v>
      </c>
      <c r="Z1983">
        <f>IF(X1983&gt;=[1]Settings!$B$4,1,0)</f>
        <v>1</v>
      </c>
      <c r="AA1983" t="str">
        <f>IF(X1983&gt;=[1]Settings!$B$7,"Critical",IF(X1983&gt;=[1]Settings!$B$6,"High",IF(X1983&gt;=[1]Settings!$B$5,"Moderate","Low")))</f>
        <v>High</v>
      </c>
    </row>
    <row r="1984" spans="1:27" x14ac:dyDescent="0.25">
      <c r="A1984">
        <v>1983</v>
      </c>
      <c r="B1984" t="s">
        <v>27</v>
      </c>
      <c r="C1984" t="s">
        <v>28</v>
      </c>
      <c r="D1984" t="s">
        <v>30</v>
      </c>
      <c r="E1984" t="s">
        <v>30</v>
      </c>
      <c r="F1984" t="s">
        <v>39</v>
      </c>
      <c r="G1984">
        <v>3</v>
      </c>
      <c r="H1984">
        <v>1075</v>
      </c>
      <c r="I1984">
        <v>100</v>
      </c>
      <c r="J1984">
        <v>13</v>
      </c>
      <c r="K1984">
        <v>12</v>
      </c>
      <c r="L1984" s="6">
        <v>1871715.11</v>
      </c>
      <c r="M1984">
        <v>2</v>
      </c>
      <c r="N1984" s="7">
        <f>[1]Settings!$B$3*K1984</f>
        <v>3</v>
      </c>
      <c r="O1984">
        <v>21</v>
      </c>
      <c r="P1984" s="8">
        <f t="shared" si="150"/>
        <v>7.6923076923076925</v>
      </c>
      <c r="Q1984" s="7">
        <f t="shared" si="151"/>
        <v>2</v>
      </c>
      <c r="R1984" s="8">
        <f t="shared" si="152"/>
        <v>1.9534883720930232</v>
      </c>
      <c r="S1984" s="8">
        <f t="shared" si="153"/>
        <v>7</v>
      </c>
      <c r="T1984" s="9">
        <v>0.64918149046134299</v>
      </c>
      <c r="U1984">
        <v>29</v>
      </c>
      <c r="V1984" s="8">
        <f t="shared" si="154"/>
        <v>2.6976744186046511</v>
      </c>
      <c r="W1984">
        <f>IF(V1984&gt;=[1]Settings!$B$2,1,0)</f>
        <v>1</v>
      </c>
      <c r="X1984" s="9">
        <v>0.902246713638306</v>
      </c>
      <c r="Y1984" t="s">
        <v>32</v>
      </c>
      <c r="Z1984">
        <f>IF(X1984&gt;=[1]Settings!$B$4,1,0)</f>
        <v>1</v>
      </c>
      <c r="AA1984" t="str">
        <f>IF(X1984&gt;=[1]Settings!$B$7,"Critical",IF(X1984&gt;=[1]Settings!$B$6,"High",IF(X1984&gt;=[1]Settings!$B$5,"Moderate","Low")))</f>
        <v>Critical</v>
      </c>
    </row>
    <row r="1985" spans="1:27" x14ac:dyDescent="0.25">
      <c r="A1985">
        <v>1984</v>
      </c>
      <c r="B1985" t="s">
        <v>27</v>
      </c>
      <c r="C1985" t="s">
        <v>44</v>
      </c>
      <c r="D1985" t="s">
        <v>30</v>
      </c>
      <c r="E1985" t="s">
        <v>42</v>
      </c>
      <c r="F1985" t="s">
        <v>31</v>
      </c>
      <c r="G1985">
        <v>5</v>
      </c>
      <c r="H1985">
        <v>272</v>
      </c>
      <c r="I1985">
        <v>59</v>
      </c>
      <c r="J1985">
        <v>6</v>
      </c>
      <c r="K1985">
        <v>5</v>
      </c>
      <c r="L1985" s="6">
        <v>301811.07</v>
      </c>
      <c r="M1985">
        <v>8</v>
      </c>
      <c r="N1985" s="7">
        <f>[1]Settings!$B$3*K1985</f>
        <v>1.25</v>
      </c>
      <c r="O1985">
        <v>2</v>
      </c>
      <c r="P1985" s="8">
        <f t="shared" si="150"/>
        <v>9.8333333333333339</v>
      </c>
      <c r="Q1985" s="7">
        <f t="shared" si="151"/>
        <v>4.72</v>
      </c>
      <c r="R1985" s="8">
        <f t="shared" si="152"/>
        <v>0.73529411764705888</v>
      </c>
      <c r="S1985" s="8">
        <f t="shared" si="153"/>
        <v>1.6</v>
      </c>
      <c r="T1985" s="9">
        <v>0.41105218891063799</v>
      </c>
      <c r="U1985">
        <v>1</v>
      </c>
      <c r="V1985" s="8">
        <f t="shared" si="154"/>
        <v>0.36764705882352944</v>
      </c>
      <c r="W1985">
        <f>IF(V1985&gt;=[1]Settings!$B$2,1,0)</f>
        <v>0</v>
      </c>
      <c r="X1985" s="9">
        <v>0.16690355539321899</v>
      </c>
      <c r="Y1985" t="s">
        <v>32</v>
      </c>
      <c r="Z1985">
        <f>IF(X1985&gt;=[1]Settings!$B$4,1,0)</f>
        <v>0</v>
      </c>
      <c r="AA1985" t="str">
        <f>IF(X1985&gt;=[1]Settings!$B$7,"Critical",IF(X1985&gt;=[1]Settings!$B$6,"High",IF(X1985&gt;=[1]Settings!$B$5,"Moderate","Low")))</f>
        <v>Low</v>
      </c>
    </row>
    <row r="1986" spans="1:27" x14ac:dyDescent="0.25">
      <c r="A1986">
        <v>1985</v>
      </c>
      <c r="B1986" t="s">
        <v>41</v>
      </c>
      <c r="C1986" t="s">
        <v>37</v>
      </c>
      <c r="D1986" t="s">
        <v>34</v>
      </c>
      <c r="E1986" t="s">
        <v>42</v>
      </c>
      <c r="F1986" t="s">
        <v>39</v>
      </c>
      <c r="G1986">
        <v>4</v>
      </c>
      <c r="H1986">
        <v>796</v>
      </c>
      <c r="I1986">
        <v>71</v>
      </c>
      <c r="J1986">
        <v>15</v>
      </c>
      <c r="K1986">
        <v>12</v>
      </c>
      <c r="L1986" s="6">
        <v>1141899.99</v>
      </c>
      <c r="M1986">
        <v>4</v>
      </c>
      <c r="N1986" s="7">
        <f>[1]Settings!$B$3*K1986</f>
        <v>3</v>
      </c>
      <c r="O1986">
        <v>22</v>
      </c>
      <c r="P1986" s="8">
        <f t="shared" ref="P1986:P2049" si="155">I1986/J1986</f>
        <v>4.7333333333333334</v>
      </c>
      <c r="Q1986" s="7">
        <f t="shared" ref="Q1986:Q2049" si="156">M1986*I1986/100</f>
        <v>2.84</v>
      </c>
      <c r="R1986" s="8">
        <f t="shared" ref="R1986:R2049" si="157">100*O1986/H1986</f>
        <v>2.7638190954773871</v>
      </c>
      <c r="S1986" s="8">
        <f t="shared" ref="S1986:S2049" si="158">O1986/N1986</f>
        <v>7.333333333333333</v>
      </c>
      <c r="T1986" s="9">
        <v>0.726190342053876</v>
      </c>
      <c r="U1986">
        <v>41</v>
      </c>
      <c r="V1986" s="8">
        <f t="shared" ref="V1986:V2049" si="159">100*U1986/H1986</f>
        <v>5.1507537688442211</v>
      </c>
      <c r="W1986">
        <f>IF(V1986&gt;=[1]Settings!$B$2,1,0)</f>
        <v>1</v>
      </c>
      <c r="X1986" s="9">
        <v>0.96443349123001099</v>
      </c>
      <c r="Y1986" t="s">
        <v>43</v>
      </c>
      <c r="Z1986">
        <f>IF(X1986&gt;=[1]Settings!$B$4,1,0)</f>
        <v>1</v>
      </c>
      <c r="AA1986" t="str">
        <f>IF(X1986&gt;=[1]Settings!$B$7,"Critical",IF(X1986&gt;=[1]Settings!$B$6,"High",IF(X1986&gt;=[1]Settings!$B$5,"Moderate","Low")))</f>
        <v>Critical</v>
      </c>
    </row>
    <row r="1987" spans="1:27" x14ac:dyDescent="0.25">
      <c r="A1987">
        <v>1986</v>
      </c>
      <c r="B1987" t="s">
        <v>27</v>
      </c>
      <c r="C1987" t="s">
        <v>40</v>
      </c>
      <c r="D1987" t="s">
        <v>30</v>
      </c>
      <c r="E1987" t="s">
        <v>35</v>
      </c>
      <c r="F1987" t="s">
        <v>39</v>
      </c>
      <c r="G1987">
        <v>3</v>
      </c>
      <c r="H1987">
        <v>613</v>
      </c>
      <c r="I1987">
        <v>63</v>
      </c>
      <c r="J1987">
        <v>10</v>
      </c>
      <c r="K1987">
        <v>5</v>
      </c>
      <c r="L1987" s="6">
        <v>519715.54</v>
      </c>
      <c r="M1987">
        <v>6</v>
      </c>
      <c r="N1987" s="7">
        <f>[1]Settings!$B$3*K1987</f>
        <v>1.25</v>
      </c>
      <c r="O1987">
        <v>0</v>
      </c>
      <c r="P1987" s="8">
        <f t="shared" si="155"/>
        <v>6.3</v>
      </c>
      <c r="Q1987" s="7">
        <f t="shared" si="156"/>
        <v>3.78</v>
      </c>
      <c r="R1987" s="8">
        <f t="shared" si="157"/>
        <v>0</v>
      </c>
      <c r="S1987" s="8">
        <f t="shared" si="158"/>
        <v>0</v>
      </c>
      <c r="T1987" s="9">
        <v>0.35259273918634598</v>
      </c>
      <c r="U1987">
        <v>4</v>
      </c>
      <c r="V1987" s="8">
        <f t="shared" si="159"/>
        <v>0.65252854812398042</v>
      </c>
      <c r="W1987">
        <f>IF(V1987&gt;=[1]Settings!$B$2,1,0)</f>
        <v>0</v>
      </c>
      <c r="X1987" s="9">
        <v>5.6297328323125798E-2</v>
      </c>
      <c r="Y1987" t="s">
        <v>32</v>
      </c>
      <c r="Z1987">
        <f>IF(X1987&gt;=[1]Settings!$B$4,1,0)</f>
        <v>0</v>
      </c>
      <c r="AA1987" t="str">
        <f>IF(X1987&gt;=[1]Settings!$B$7,"Critical",IF(X1987&gt;=[1]Settings!$B$6,"High",IF(X1987&gt;=[1]Settings!$B$5,"Moderate","Low")))</f>
        <v>Low</v>
      </c>
    </row>
    <row r="1988" spans="1:27" x14ac:dyDescent="0.25">
      <c r="A1988">
        <v>1987</v>
      </c>
      <c r="B1988" t="s">
        <v>27</v>
      </c>
      <c r="C1988" t="s">
        <v>44</v>
      </c>
      <c r="D1988" t="s">
        <v>29</v>
      </c>
      <c r="E1988" t="s">
        <v>42</v>
      </c>
      <c r="F1988" t="s">
        <v>36</v>
      </c>
      <c r="G1988">
        <v>4</v>
      </c>
      <c r="H1988">
        <v>1147</v>
      </c>
      <c r="I1988">
        <v>95</v>
      </c>
      <c r="J1988">
        <v>23</v>
      </c>
      <c r="K1988">
        <v>11</v>
      </c>
      <c r="L1988" s="6">
        <v>2242254.77</v>
      </c>
      <c r="M1988">
        <v>9</v>
      </c>
      <c r="N1988" s="7">
        <f>[1]Settings!$B$3*K1988</f>
        <v>2.75</v>
      </c>
      <c r="O1988">
        <v>63</v>
      </c>
      <c r="P1988" s="8">
        <f t="shared" si="155"/>
        <v>4.1304347826086953</v>
      </c>
      <c r="Q1988" s="7">
        <f t="shared" si="156"/>
        <v>8.5500000000000007</v>
      </c>
      <c r="R1988" s="8">
        <f t="shared" si="157"/>
        <v>5.4925893635571059</v>
      </c>
      <c r="S1988" s="8">
        <f t="shared" si="158"/>
        <v>22.90909090909091</v>
      </c>
      <c r="T1988" s="9">
        <v>1.8552777822878199</v>
      </c>
      <c r="U1988">
        <v>124</v>
      </c>
      <c r="V1988" s="8">
        <f t="shared" si="159"/>
        <v>10.810810810810811</v>
      </c>
      <c r="W1988">
        <f>IF(V1988&gt;=[1]Settings!$B$2,1,0)</f>
        <v>1</v>
      </c>
      <c r="X1988" s="9">
        <v>0.981916964054108</v>
      </c>
      <c r="Y1988" t="s">
        <v>32</v>
      </c>
      <c r="Z1988">
        <f>IF(X1988&gt;=[1]Settings!$B$4,1,0)</f>
        <v>1</v>
      </c>
      <c r="AA1988" t="str">
        <f>IF(X1988&gt;=[1]Settings!$B$7,"Critical",IF(X1988&gt;=[1]Settings!$B$6,"High",IF(X1988&gt;=[1]Settings!$B$5,"Moderate","Low")))</f>
        <v>Critical</v>
      </c>
    </row>
    <row r="1989" spans="1:27" x14ac:dyDescent="0.25">
      <c r="A1989">
        <v>1988</v>
      </c>
      <c r="B1989" t="s">
        <v>27</v>
      </c>
      <c r="C1989" t="s">
        <v>37</v>
      </c>
      <c r="D1989" t="s">
        <v>34</v>
      </c>
      <c r="E1989" t="s">
        <v>35</v>
      </c>
      <c r="F1989" t="s">
        <v>31</v>
      </c>
      <c r="G1989">
        <v>2</v>
      </c>
      <c r="H1989">
        <v>578</v>
      </c>
      <c r="I1989">
        <v>55</v>
      </c>
      <c r="J1989">
        <v>11</v>
      </c>
      <c r="K1989">
        <v>6</v>
      </c>
      <c r="L1989" s="6">
        <v>504795.9</v>
      </c>
      <c r="M1989">
        <v>4</v>
      </c>
      <c r="N1989" s="7">
        <f>[1]Settings!$B$3*K1989</f>
        <v>1.5</v>
      </c>
      <c r="O1989">
        <v>2</v>
      </c>
      <c r="P1989" s="8">
        <f t="shared" si="155"/>
        <v>5</v>
      </c>
      <c r="Q1989" s="7">
        <f t="shared" si="156"/>
        <v>2.2000000000000002</v>
      </c>
      <c r="R1989" s="8">
        <f t="shared" si="157"/>
        <v>0.34602076124567471</v>
      </c>
      <c r="S1989" s="8">
        <f t="shared" si="158"/>
        <v>1.3333333333333333</v>
      </c>
      <c r="T1989" s="9">
        <v>0.29549809785811798</v>
      </c>
      <c r="U1989">
        <v>1</v>
      </c>
      <c r="V1989" s="8">
        <f t="shared" si="159"/>
        <v>0.17301038062283736</v>
      </c>
      <c r="W1989">
        <f>IF(V1989&gt;=[1]Settings!$B$2,1,0)</f>
        <v>0</v>
      </c>
      <c r="X1989" s="9">
        <v>0.26618984341621399</v>
      </c>
      <c r="Y1989" t="s">
        <v>32</v>
      </c>
      <c r="Z1989">
        <f>IF(X1989&gt;=[1]Settings!$B$4,1,0)</f>
        <v>0</v>
      </c>
      <c r="AA1989" t="str">
        <f>IF(X1989&gt;=[1]Settings!$B$7,"Critical",IF(X1989&gt;=[1]Settings!$B$6,"High",IF(X1989&gt;=[1]Settings!$B$5,"Moderate","Low")))</f>
        <v>Low</v>
      </c>
    </row>
    <row r="1990" spans="1:27" x14ac:dyDescent="0.25">
      <c r="A1990">
        <v>1989</v>
      </c>
      <c r="B1990" t="s">
        <v>27</v>
      </c>
      <c r="C1990" t="s">
        <v>40</v>
      </c>
      <c r="D1990" t="s">
        <v>30</v>
      </c>
      <c r="E1990" t="s">
        <v>30</v>
      </c>
      <c r="F1990" t="s">
        <v>36</v>
      </c>
      <c r="G1990">
        <v>3</v>
      </c>
      <c r="H1990">
        <v>516</v>
      </c>
      <c r="I1990">
        <v>59</v>
      </c>
      <c r="J1990">
        <v>10</v>
      </c>
      <c r="K1990">
        <v>4</v>
      </c>
      <c r="L1990" s="6">
        <v>379245.71</v>
      </c>
      <c r="M1990">
        <v>6</v>
      </c>
      <c r="N1990" s="7">
        <f>[1]Settings!$B$3*K1990</f>
        <v>1</v>
      </c>
      <c r="O1990">
        <v>5</v>
      </c>
      <c r="P1990" s="8">
        <f t="shared" si="155"/>
        <v>5.9</v>
      </c>
      <c r="Q1990" s="7">
        <f t="shared" si="156"/>
        <v>3.54</v>
      </c>
      <c r="R1990" s="8">
        <f t="shared" si="157"/>
        <v>0.96899224806201545</v>
      </c>
      <c r="S1990" s="8">
        <f t="shared" si="158"/>
        <v>5</v>
      </c>
      <c r="T1990" s="9">
        <v>0.36399486107802198</v>
      </c>
      <c r="U1990">
        <v>2</v>
      </c>
      <c r="V1990" s="8">
        <f t="shared" si="159"/>
        <v>0.38759689922480622</v>
      </c>
      <c r="W1990">
        <f>IF(V1990&gt;=[1]Settings!$B$2,1,0)</f>
        <v>0</v>
      </c>
      <c r="X1990" s="9">
        <v>0.14014858007431</v>
      </c>
      <c r="Y1990" t="s">
        <v>32</v>
      </c>
      <c r="Z1990">
        <f>IF(X1990&gt;=[1]Settings!$B$4,1,0)</f>
        <v>0</v>
      </c>
      <c r="AA1990" t="str">
        <f>IF(X1990&gt;=[1]Settings!$B$7,"Critical",IF(X1990&gt;=[1]Settings!$B$6,"High",IF(X1990&gt;=[1]Settings!$B$5,"Moderate","Low")))</f>
        <v>Low</v>
      </c>
    </row>
    <row r="1991" spans="1:27" x14ac:dyDescent="0.25">
      <c r="A1991">
        <v>1990</v>
      </c>
      <c r="B1991" t="s">
        <v>27</v>
      </c>
      <c r="C1991" t="s">
        <v>38</v>
      </c>
      <c r="D1991" t="s">
        <v>34</v>
      </c>
      <c r="E1991" t="s">
        <v>42</v>
      </c>
      <c r="F1991" t="s">
        <v>39</v>
      </c>
      <c r="G1991">
        <v>2</v>
      </c>
      <c r="H1991">
        <v>764</v>
      </c>
      <c r="I1991">
        <v>89</v>
      </c>
      <c r="J1991">
        <v>14</v>
      </c>
      <c r="K1991">
        <v>6</v>
      </c>
      <c r="L1991" s="6">
        <v>663206.16</v>
      </c>
      <c r="M1991">
        <v>3</v>
      </c>
      <c r="N1991" s="7">
        <f>[1]Settings!$B$3*K1991</f>
        <v>1.5</v>
      </c>
      <c r="O1991">
        <v>10</v>
      </c>
      <c r="P1991" s="8">
        <f t="shared" si="155"/>
        <v>6.3571428571428568</v>
      </c>
      <c r="Q1991" s="7">
        <f t="shared" si="156"/>
        <v>2.67</v>
      </c>
      <c r="R1991" s="8">
        <f t="shared" si="157"/>
        <v>1.3089005235602094</v>
      </c>
      <c r="S1991" s="8">
        <f t="shared" si="158"/>
        <v>6.666666666666667</v>
      </c>
      <c r="T1991" s="9">
        <v>0.62508210309345602</v>
      </c>
      <c r="U1991">
        <v>12</v>
      </c>
      <c r="V1991" s="8">
        <f t="shared" si="159"/>
        <v>1.5706806282722514</v>
      </c>
      <c r="W1991">
        <f>IF(V1991&gt;=[1]Settings!$B$2,1,0)</f>
        <v>0</v>
      </c>
      <c r="X1991" s="9">
        <v>0.65485507249832198</v>
      </c>
      <c r="Y1991" t="s">
        <v>32</v>
      </c>
      <c r="Z1991">
        <f>IF(X1991&gt;=[1]Settings!$B$4,1,0)</f>
        <v>1</v>
      </c>
      <c r="AA1991" t="str">
        <f>IF(X1991&gt;=[1]Settings!$B$7,"Critical",IF(X1991&gt;=[1]Settings!$B$6,"High",IF(X1991&gt;=[1]Settings!$B$5,"Moderate","Low")))</f>
        <v>High</v>
      </c>
    </row>
    <row r="1992" spans="1:27" x14ac:dyDescent="0.25">
      <c r="A1992">
        <v>1991</v>
      </c>
      <c r="B1992" t="s">
        <v>27</v>
      </c>
      <c r="C1992" t="s">
        <v>38</v>
      </c>
      <c r="D1992" t="s">
        <v>30</v>
      </c>
      <c r="E1992" t="s">
        <v>30</v>
      </c>
      <c r="F1992" t="s">
        <v>36</v>
      </c>
      <c r="G1992">
        <v>5</v>
      </c>
      <c r="H1992">
        <v>665</v>
      </c>
      <c r="I1992">
        <v>70</v>
      </c>
      <c r="J1992">
        <v>11</v>
      </c>
      <c r="K1992">
        <v>9</v>
      </c>
      <c r="L1992" s="6">
        <v>1130319.5900000001</v>
      </c>
      <c r="M1992">
        <v>5</v>
      </c>
      <c r="N1992" s="7">
        <f>[1]Settings!$B$3*K1992</f>
        <v>2.25</v>
      </c>
      <c r="O1992">
        <v>7</v>
      </c>
      <c r="P1992" s="8">
        <f t="shared" si="155"/>
        <v>6.3636363636363633</v>
      </c>
      <c r="Q1992" s="7">
        <f t="shared" si="156"/>
        <v>3.5</v>
      </c>
      <c r="R1992" s="8">
        <f t="shared" si="157"/>
        <v>1.0526315789473684</v>
      </c>
      <c r="S1992" s="8">
        <f t="shared" si="158"/>
        <v>3.1111111111111112</v>
      </c>
      <c r="T1992" s="9">
        <v>0.52313648063674101</v>
      </c>
      <c r="U1992">
        <v>19</v>
      </c>
      <c r="V1992" s="8">
        <f t="shared" si="159"/>
        <v>2.8571428571428572</v>
      </c>
      <c r="W1992">
        <f>IF(V1992&gt;=[1]Settings!$B$2,1,0)</f>
        <v>1</v>
      </c>
      <c r="X1992" s="9">
        <v>0.50111943483352706</v>
      </c>
      <c r="Y1992" t="s">
        <v>32</v>
      </c>
      <c r="Z1992">
        <f>IF(X1992&gt;=[1]Settings!$B$4,1,0)</f>
        <v>1</v>
      </c>
      <c r="AA1992" t="str">
        <f>IF(X1992&gt;=[1]Settings!$B$7,"Critical",IF(X1992&gt;=[1]Settings!$B$6,"High",IF(X1992&gt;=[1]Settings!$B$5,"Moderate","Low")))</f>
        <v>Moderate</v>
      </c>
    </row>
    <row r="1993" spans="1:27" x14ac:dyDescent="0.25">
      <c r="A1993">
        <v>1992</v>
      </c>
      <c r="B1993" t="s">
        <v>27</v>
      </c>
      <c r="C1993" t="s">
        <v>37</v>
      </c>
      <c r="D1993" t="s">
        <v>34</v>
      </c>
      <c r="E1993" t="s">
        <v>30</v>
      </c>
      <c r="F1993" t="s">
        <v>36</v>
      </c>
      <c r="G1993">
        <v>5</v>
      </c>
      <c r="H1993">
        <v>788</v>
      </c>
      <c r="I1993">
        <v>94</v>
      </c>
      <c r="J1993">
        <v>12</v>
      </c>
      <c r="K1993">
        <v>12</v>
      </c>
      <c r="L1993" s="6">
        <v>1417935.13</v>
      </c>
      <c r="M1993">
        <v>6</v>
      </c>
      <c r="N1993" s="7">
        <f>[1]Settings!$B$3*K1993</f>
        <v>3</v>
      </c>
      <c r="O1993">
        <v>10</v>
      </c>
      <c r="P1993" s="8">
        <f t="shared" si="155"/>
        <v>7.833333333333333</v>
      </c>
      <c r="Q1993" s="7">
        <f t="shared" si="156"/>
        <v>5.64</v>
      </c>
      <c r="R1993" s="8">
        <f t="shared" si="157"/>
        <v>1.2690355329949239</v>
      </c>
      <c r="S1993" s="8">
        <f t="shared" si="158"/>
        <v>3.3333333333333335</v>
      </c>
      <c r="T1993" s="9">
        <v>0.471006677852498</v>
      </c>
      <c r="U1993">
        <v>11</v>
      </c>
      <c r="V1993" s="8">
        <f t="shared" si="159"/>
        <v>1.3959390862944163</v>
      </c>
      <c r="W1993">
        <f>IF(V1993&gt;=[1]Settings!$B$2,1,0)</f>
        <v>0</v>
      </c>
      <c r="X1993" s="9">
        <v>0.74921041727065996</v>
      </c>
      <c r="Y1993" t="s">
        <v>32</v>
      </c>
      <c r="Z1993">
        <f>IF(X1993&gt;=[1]Settings!$B$4,1,0)</f>
        <v>1</v>
      </c>
      <c r="AA1993" t="str">
        <f>IF(X1993&gt;=[1]Settings!$B$7,"Critical",IF(X1993&gt;=[1]Settings!$B$6,"High",IF(X1993&gt;=[1]Settings!$B$5,"Moderate","Low")))</f>
        <v>High</v>
      </c>
    </row>
    <row r="1994" spans="1:27" x14ac:dyDescent="0.25">
      <c r="A1994">
        <v>1993</v>
      </c>
      <c r="B1994" t="s">
        <v>27</v>
      </c>
      <c r="C1994" t="s">
        <v>44</v>
      </c>
      <c r="D1994" t="s">
        <v>34</v>
      </c>
      <c r="E1994" t="s">
        <v>42</v>
      </c>
      <c r="F1994" t="s">
        <v>31</v>
      </c>
      <c r="G1994">
        <v>4</v>
      </c>
      <c r="H1994">
        <v>685</v>
      </c>
      <c r="I1994">
        <v>51</v>
      </c>
      <c r="J1994">
        <v>12</v>
      </c>
      <c r="K1994">
        <v>10</v>
      </c>
      <c r="L1994" s="6">
        <v>880008.6</v>
      </c>
      <c r="M1994">
        <v>5</v>
      </c>
      <c r="N1994" s="7">
        <f>[1]Settings!$B$3*K1994</f>
        <v>2.5</v>
      </c>
      <c r="O1994">
        <v>6</v>
      </c>
      <c r="P1994" s="8">
        <f t="shared" si="155"/>
        <v>4.25</v>
      </c>
      <c r="Q1994" s="7">
        <f t="shared" si="156"/>
        <v>2.5499999999999998</v>
      </c>
      <c r="R1994" s="8">
        <f t="shared" si="157"/>
        <v>0.87591240875912413</v>
      </c>
      <c r="S1994" s="8">
        <f t="shared" si="158"/>
        <v>2.4</v>
      </c>
      <c r="T1994" s="9">
        <v>0.39786351759630301</v>
      </c>
      <c r="U1994">
        <v>4</v>
      </c>
      <c r="V1994" s="8">
        <f t="shared" si="159"/>
        <v>0.58394160583941601</v>
      </c>
      <c r="W1994">
        <f>IF(V1994&gt;=[1]Settings!$B$2,1,0)</f>
        <v>0</v>
      </c>
      <c r="X1994" s="9">
        <v>0.59667801856994596</v>
      </c>
      <c r="Y1994" t="s">
        <v>32</v>
      </c>
      <c r="Z1994">
        <f>IF(X1994&gt;=[1]Settings!$B$4,1,0)</f>
        <v>1</v>
      </c>
      <c r="AA1994" t="str">
        <f>IF(X1994&gt;=[1]Settings!$B$7,"Critical",IF(X1994&gt;=[1]Settings!$B$6,"High",IF(X1994&gt;=[1]Settings!$B$5,"Moderate","Low")))</f>
        <v>Moderate</v>
      </c>
    </row>
    <row r="1995" spans="1:27" x14ac:dyDescent="0.25">
      <c r="A1995">
        <v>1994</v>
      </c>
      <c r="B1995" t="s">
        <v>27</v>
      </c>
      <c r="C1995" t="s">
        <v>38</v>
      </c>
      <c r="D1995" t="s">
        <v>34</v>
      </c>
      <c r="E1995" t="s">
        <v>30</v>
      </c>
      <c r="F1995" t="s">
        <v>36</v>
      </c>
      <c r="G1995">
        <v>3</v>
      </c>
      <c r="H1995">
        <v>123</v>
      </c>
      <c r="I1995">
        <v>46</v>
      </c>
      <c r="J1995">
        <v>4</v>
      </c>
      <c r="K1995">
        <v>6</v>
      </c>
      <c r="L1995" s="6">
        <v>219399.71</v>
      </c>
      <c r="M1995">
        <v>4</v>
      </c>
      <c r="N1995" s="7">
        <f>[1]Settings!$B$3*K1995</f>
        <v>1.5</v>
      </c>
      <c r="O1995">
        <v>1</v>
      </c>
      <c r="P1995" s="8">
        <f t="shared" si="155"/>
        <v>11.5</v>
      </c>
      <c r="Q1995" s="7">
        <f t="shared" si="156"/>
        <v>1.84</v>
      </c>
      <c r="R1995" s="8">
        <f t="shared" si="157"/>
        <v>0.81300813008130079</v>
      </c>
      <c r="S1995" s="8">
        <f t="shared" si="158"/>
        <v>0.66666666666666663</v>
      </c>
      <c r="T1995" s="9">
        <v>0.53215641991275597</v>
      </c>
      <c r="U1995">
        <v>1</v>
      </c>
      <c r="V1995" s="8">
        <f t="shared" si="159"/>
        <v>0.81300813008130079</v>
      </c>
      <c r="W1995">
        <f>IF(V1995&gt;=[1]Settings!$B$2,1,0)</f>
        <v>0</v>
      </c>
      <c r="X1995" s="9">
        <v>0.24477694928646099</v>
      </c>
      <c r="Y1995" t="s">
        <v>32</v>
      </c>
      <c r="Z1995">
        <f>IF(X1995&gt;=[1]Settings!$B$4,1,0)</f>
        <v>0</v>
      </c>
      <c r="AA1995" t="str">
        <f>IF(X1995&gt;=[1]Settings!$B$7,"Critical",IF(X1995&gt;=[1]Settings!$B$6,"High",IF(X1995&gt;=[1]Settings!$B$5,"Moderate","Low")))</f>
        <v>Low</v>
      </c>
    </row>
    <row r="1996" spans="1:27" x14ac:dyDescent="0.25">
      <c r="A1996">
        <v>1995</v>
      </c>
      <c r="B1996" t="s">
        <v>27</v>
      </c>
      <c r="C1996" t="s">
        <v>33</v>
      </c>
      <c r="D1996" t="s">
        <v>29</v>
      </c>
      <c r="E1996" t="s">
        <v>42</v>
      </c>
      <c r="F1996" t="s">
        <v>36</v>
      </c>
      <c r="G1996">
        <v>4</v>
      </c>
      <c r="H1996">
        <v>674</v>
      </c>
      <c r="I1996">
        <v>67</v>
      </c>
      <c r="J1996">
        <v>16</v>
      </c>
      <c r="K1996">
        <v>12</v>
      </c>
      <c r="L1996" s="6">
        <v>991832.14</v>
      </c>
      <c r="M1996">
        <v>5</v>
      </c>
      <c r="N1996" s="7">
        <f>[1]Settings!$B$3*K1996</f>
        <v>3</v>
      </c>
      <c r="O1996">
        <v>5</v>
      </c>
      <c r="P1996" s="8">
        <f t="shared" si="155"/>
        <v>4.1875</v>
      </c>
      <c r="Q1996" s="7">
        <f t="shared" si="156"/>
        <v>3.35</v>
      </c>
      <c r="R1996" s="8">
        <f t="shared" si="157"/>
        <v>0.74183976261127593</v>
      </c>
      <c r="S1996" s="8">
        <f t="shared" si="158"/>
        <v>1.6666666666666667</v>
      </c>
      <c r="T1996" s="9">
        <v>0.51955521304348895</v>
      </c>
      <c r="U1996">
        <v>32</v>
      </c>
      <c r="V1996" s="8">
        <f t="shared" si="159"/>
        <v>4.7477744807121658</v>
      </c>
      <c r="W1996">
        <f>IF(V1996&gt;=[1]Settings!$B$2,1,0)</f>
        <v>1</v>
      </c>
      <c r="X1996" s="9">
        <v>0.40377819538116499</v>
      </c>
      <c r="Y1996" t="s">
        <v>32</v>
      </c>
      <c r="Z1996">
        <f>IF(X1996&gt;=[1]Settings!$B$4,1,0)</f>
        <v>0</v>
      </c>
      <c r="AA1996" t="str">
        <f>IF(X1996&gt;=[1]Settings!$B$7,"Critical",IF(X1996&gt;=[1]Settings!$B$6,"High",IF(X1996&gt;=[1]Settings!$B$5,"Moderate","Low")))</f>
        <v>Moderate</v>
      </c>
    </row>
    <row r="1997" spans="1:27" x14ac:dyDescent="0.25">
      <c r="A1997">
        <v>1996</v>
      </c>
      <c r="B1997" t="s">
        <v>27</v>
      </c>
      <c r="C1997" t="s">
        <v>28</v>
      </c>
      <c r="D1997" t="s">
        <v>34</v>
      </c>
      <c r="E1997" t="s">
        <v>35</v>
      </c>
      <c r="F1997" t="s">
        <v>36</v>
      </c>
      <c r="G1997">
        <v>2</v>
      </c>
      <c r="H1997">
        <v>668</v>
      </c>
      <c r="I1997">
        <v>76</v>
      </c>
      <c r="J1997">
        <v>7</v>
      </c>
      <c r="K1997">
        <v>8</v>
      </c>
      <c r="L1997" s="6">
        <v>456952.62</v>
      </c>
      <c r="M1997">
        <v>6</v>
      </c>
      <c r="N1997" s="7">
        <f>[1]Settings!$B$3*K1997</f>
        <v>2</v>
      </c>
      <c r="O1997">
        <v>14</v>
      </c>
      <c r="P1997" s="8">
        <f t="shared" si="155"/>
        <v>10.857142857142858</v>
      </c>
      <c r="Q1997" s="7">
        <f t="shared" si="156"/>
        <v>4.5599999999999996</v>
      </c>
      <c r="R1997" s="8">
        <f t="shared" si="157"/>
        <v>2.0958083832335328</v>
      </c>
      <c r="S1997" s="8">
        <f t="shared" si="158"/>
        <v>7</v>
      </c>
      <c r="T1997" s="9">
        <v>0.74210632955147104</v>
      </c>
      <c r="U1997">
        <v>27</v>
      </c>
      <c r="V1997" s="8">
        <f t="shared" si="159"/>
        <v>4.0419161676646711</v>
      </c>
      <c r="W1997">
        <f>IF(V1997&gt;=[1]Settings!$B$2,1,0)</f>
        <v>1</v>
      </c>
      <c r="X1997" s="9">
        <v>0.91497433185577404</v>
      </c>
      <c r="Y1997" t="s">
        <v>32</v>
      </c>
      <c r="Z1997">
        <f>IF(X1997&gt;=[1]Settings!$B$4,1,0)</f>
        <v>1</v>
      </c>
      <c r="AA1997" t="str">
        <f>IF(X1997&gt;=[1]Settings!$B$7,"Critical",IF(X1997&gt;=[1]Settings!$B$6,"High",IF(X1997&gt;=[1]Settings!$B$5,"Moderate","Low")))</f>
        <v>Critical</v>
      </c>
    </row>
    <row r="1998" spans="1:27" x14ac:dyDescent="0.25">
      <c r="A1998">
        <v>1997</v>
      </c>
      <c r="B1998" t="s">
        <v>27</v>
      </c>
      <c r="C1998" t="s">
        <v>44</v>
      </c>
      <c r="D1998" t="s">
        <v>29</v>
      </c>
      <c r="E1998" t="s">
        <v>30</v>
      </c>
      <c r="F1998" t="s">
        <v>39</v>
      </c>
      <c r="G1998">
        <v>3</v>
      </c>
      <c r="H1998">
        <v>326</v>
      </c>
      <c r="I1998">
        <v>42</v>
      </c>
      <c r="J1998">
        <v>6</v>
      </c>
      <c r="K1998">
        <v>6</v>
      </c>
      <c r="L1998" s="6">
        <v>386690.16</v>
      </c>
      <c r="M1998">
        <v>7</v>
      </c>
      <c r="N1998" s="7">
        <f>[1]Settings!$B$3*K1998</f>
        <v>1.5</v>
      </c>
      <c r="O1998">
        <v>0</v>
      </c>
      <c r="P1998" s="8">
        <f t="shared" si="155"/>
        <v>7</v>
      </c>
      <c r="Q1998" s="7">
        <f t="shared" si="156"/>
        <v>2.94</v>
      </c>
      <c r="R1998" s="8">
        <f t="shared" si="157"/>
        <v>0</v>
      </c>
      <c r="S1998" s="8">
        <f t="shared" si="158"/>
        <v>0</v>
      </c>
      <c r="T1998" s="9">
        <v>0.241548402452188</v>
      </c>
      <c r="U1998">
        <v>1</v>
      </c>
      <c r="V1998" s="8">
        <f t="shared" si="159"/>
        <v>0.30674846625766872</v>
      </c>
      <c r="W1998">
        <f>IF(V1998&gt;=[1]Settings!$B$2,1,0)</f>
        <v>0</v>
      </c>
      <c r="X1998" s="9">
        <v>6.2879830598831205E-2</v>
      </c>
      <c r="Y1998" t="s">
        <v>32</v>
      </c>
      <c r="Z1998">
        <f>IF(X1998&gt;=[1]Settings!$B$4,1,0)</f>
        <v>0</v>
      </c>
      <c r="AA1998" t="str">
        <f>IF(X1998&gt;=[1]Settings!$B$7,"Critical",IF(X1998&gt;=[1]Settings!$B$6,"High",IF(X1998&gt;=[1]Settings!$B$5,"Moderate","Low")))</f>
        <v>Low</v>
      </c>
    </row>
    <row r="1999" spans="1:27" x14ac:dyDescent="0.25">
      <c r="A1999">
        <v>1998</v>
      </c>
      <c r="B1999" t="s">
        <v>27</v>
      </c>
      <c r="C1999" t="s">
        <v>44</v>
      </c>
      <c r="D1999" t="s">
        <v>34</v>
      </c>
      <c r="E1999" t="s">
        <v>42</v>
      </c>
      <c r="F1999" t="s">
        <v>36</v>
      </c>
      <c r="G1999">
        <v>4</v>
      </c>
      <c r="H1999">
        <v>610</v>
      </c>
      <c r="I1999">
        <v>39</v>
      </c>
      <c r="J1999">
        <v>7</v>
      </c>
      <c r="K1999">
        <v>9</v>
      </c>
      <c r="L1999" s="6">
        <v>706449.94</v>
      </c>
      <c r="M1999">
        <v>6</v>
      </c>
      <c r="N1999" s="7">
        <f>[1]Settings!$B$3*K1999</f>
        <v>2.25</v>
      </c>
      <c r="O1999">
        <v>2</v>
      </c>
      <c r="P1999" s="8">
        <f t="shared" si="155"/>
        <v>5.5714285714285712</v>
      </c>
      <c r="Q1999" s="7">
        <f t="shared" si="156"/>
        <v>2.34</v>
      </c>
      <c r="R1999" s="8">
        <f t="shared" si="157"/>
        <v>0.32786885245901637</v>
      </c>
      <c r="S1999" s="8">
        <f t="shared" si="158"/>
        <v>0.88888888888888884</v>
      </c>
      <c r="T1999" s="9">
        <v>0.187719018772872</v>
      </c>
      <c r="U1999">
        <v>8</v>
      </c>
      <c r="V1999" s="8">
        <f t="shared" si="159"/>
        <v>1.3114754098360655</v>
      </c>
      <c r="W1999">
        <f>IF(V1999&gt;=[1]Settings!$B$2,1,0)</f>
        <v>0</v>
      </c>
      <c r="X1999" s="9">
        <v>0.210691928863525</v>
      </c>
      <c r="Y1999" t="s">
        <v>32</v>
      </c>
      <c r="Z1999">
        <f>IF(X1999&gt;=[1]Settings!$B$4,1,0)</f>
        <v>0</v>
      </c>
      <c r="AA1999" t="str">
        <f>IF(X1999&gt;=[1]Settings!$B$7,"Critical",IF(X1999&gt;=[1]Settings!$B$6,"High",IF(X1999&gt;=[1]Settings!$B$5,"Moderate","Low")))</f>
        <v>Low</v>
      </c>
    </row>
    <row r="2000" spans="1:27" x14ac:dyDescent="0.25">
      <c r="A2000">
        <v>1999</v>
      </c>
      <c r="B2000" t="s">
        <v>27</v>
      </c>
      <c r="C2000" t="s">
        <v>28</v>
      </c>
      <c r="D2000" t="s">
        <v>29</v>
      </c>
      <c r="E2000" t="s">
        <v>35</v>
      </c>
      <c r="F2000" t="s">
        <v>36</v>
      </c>
      <c r="G2000">
        <v>1</v>
      </c>
      <c r="H2000">
        <v>753</v>
      </c>
      <c r="I2000">
        <v>92</v>
      </c>
      <c r="J2000">
        <v>17</v>
      </c>
      <c r="K2000">
        <v>11</v>
      </c>
      <c r="L2000" s="6">
        <v>1534649.85</v>
      </c>
      <c r="M2000">
        <v>9</v>
      </c>
      <c r="N2000" s="7">
        <f>[1]Settings!$B$3*K2000</f>
        <v>2.75</v>
      </c>
      <c r="O2000">
        <v>13</v>
      </c>
      <c r="P2000" s="8">
        <f t="shared" si="155"/>
        <v>5.4117647058823533</v>
      </c>
      <c r="Q2000" s="7">
        <f t="shared" si="156"/>
        <v>8.2799999999999994</v>
      </c>
      <c r="R2000" s="8">
        <f t="shared" si="157"/>
        <v>1.7264276228419655</v>
      </c>
      <c r="S2000" s="8">
        <f t="shared" si="158"/>
        <v>4.7272727272727275</v>
      </c>
      <c r="T2000" s="9">
        <v>0.56110405671586405</v>
      </c>
      <c r="U2000">
        <v>23</v>
      </c>
      <c r="V2000" s="8">
        <f t="shared" si="159"/>
        <v>3.0544488711819389</v>
      </c>
      <c r="W2000">
        <f>IF(V2000&gt;=[1]Settings!$B$2,1,0)</f>
        <v>1</v>
      </c>
      <c r="X2000" s="9">
        <v>0.86270517110824596</v>
      </c>
      <c r="Y2000" t="s">
        <v>32</v>
      </c>
      <c r="Z2000">
        <f>IF(X2000&gt;=[1]Settings!$B$4,1,0)</f>
        <v>1</v>
      </c>
      <c r="AA2000" t="str">
        <f>IF(X2000&gt;=[1]Settings!$B$7,"Critical",IF(X2000&gt;=[1]Settings!$B$6,"High",IF(X2000&gt;=[1]Settings!$B$5,"Moderate","Low")))</f>
        <v>Critical</v>
      </c>
    </row>
    <row r="2001" spans="1:27" x14ac:dyDescent="0.25">
      <c r="A2001">
        <v>2000</v>
      </c>
      <c r="B2001" t="s">
        <v>27</v>
      </c>
      <c r="C2001" t="s">
        <v>33</v>
      </c>
      <c r="D2001" t="s">
        <v>30</v>
      </c>
      <c r="E2001" t="s">
        <v>30</v>
      </c>
      <c r="F2001" t="s">
        <v>36</v>
      </c>
      <c r="G2001">
        <v>1</v>
      </c>
      <c r="H2001">
        <v>600</v>
      </c>
      <c r="I2001">
        <v>34</v>
      </c>
      <c r="J2001">
        <v>6</v>
      </c>
      <c r="K2001">
        <v>9</v>
      </c>
      <c r="L2001" s="6">
        <v>491739.56</v>
      </c>
      <c r="M2001">
        <v>4</v>
      </c>
      <c r="N2001" s="7">
        <f>[1]Settings!$B$3*K2001</f>
        <v>2.25</v>
      </c>
      <c r="O2001">
        <v>0</v>
      </c>
      <c r="P2001" s="8">
        <f t="shared" si="155"/>
        <v>5.666666666666667</v>
      </c>
      <c r="Q2001" s="7">
        <f t="shared" si="156"/>
        <v>1.36</v>
      </c>
      <c r="R2001" s="8">
        <f t="shared" si="157"/>
        <v>0</v>
      </c>
      <c r="S2001" s="8">
        <f t="shared" si="158"/>
        <v>0</v>
      </c>
      <c r="T2001" s="9">
        <v>0.13297106815972101</v>
      </c>
      <c r="U2001">
        <v>2</v>
      </c>
      <c r="V2001" s="8">
        <f t="shared" si="159"/>
        <v>0.33333333333333331</v>
      </c>
      <c r="W2001">
        <f>IF(V2001&gt;=[1]Settings!$B$2,1,0)</f>
        <v>0</v>
      </c>
      <c r="X2001" s="9">
        <v>9.8900452256202698E-2</v>
      </c>
      <c r="Y2001" t="s">
        <v>32</v>
      </c>
      <c r="Z2001">
        <f>IF(X2001&gt;=[1]Settings!$B$4,1,0)</f>
        <v>0</v>
      </c>
      <c r="AA2001" t="str">
        <f>IF(X2001&gt;=[1]Settings!$B$7,"Critical",IF(X2001&gt;=[1]Settings!$B$6,"High",IF(X2001&gt;=[1]Settings!$B$5,"Moderate","Low")))</f>
        <v>Low</v>
      </c>
    </row>
    <row r="2002" spans="1:27" x14ac:dyDescent="0.25">
      <c r="A2002">
        <v>2001</v>
      </c>
      <c r="B2002" t="s">
        <v>27</v>
      </c>
      <c r="C2002" t="s">
        <v>28</v>
      </c>
      <c r="D2002" t="s">
        <v>34</v>
      </c>
      <c r="E2002" t="s">
        <v>42</v>
      </c>
      <c r="F2002" t="s">
        <v>31</v>
      </c>
      <c r="G2002">
        <v>4</v>
      </c>
      <c r="H2002">
        <v>719</v>
      </c>
      <c r="I2002">
        <v>54</v>
      </c>
      <c r="J2002">
        <v>11</v>
      </c>
      <c r="K2002">
        <v>6</v>
      </c>
      <c r="L2002" s="6">
        <v>612491.75</v>
      </c>
      <c r="M2002">
        <v>11</v>
      </c>
      <c r="N2002" s="7">
        <f>[1]Settings!$B$3*K2002</f>
        <v>1.5</v>
      </c>
      <c r="O2002">
        <v>4</v>
      </c>
      <c r="P2002" s="8">
        <f t="shared" si="155"/>
        <v>4.9090909090909092</v>
      </c>
      <c r="Q2002" s="7">
        <f t="shared" si="156"/>
        <v>5.94</v>
      </c>
      <c r="R2002" s="8">
        <f t="shared" si="157"/>
        <v>0.55632823365785811</v>
      </c>
      <c r="S2002" s="8">
        <f t="shared" si="158"/>
        <v>2.6666666666666665</v>
      </c>
      <c r="T2002" s="9">
        <v>0.55146721420505695</v>
      </c>
      <c r="U2002">
        <v>12</v>
      </c>
      <c r="V2002" s="8">
        <f t="shared" si="159"/>
        <v>1.6689847009735743</v>
      </c>
      <c r="W2002">
        <f>IF(V2002&gt;=[1]Settings!$B$2,1,0)</f>
        <v>0</v>
      </c>
      <c r="X2002" s="9">
        <v>0.23470415174961101</v>
      </c>
      <c r="Y2002" t="s">
        <v>32</v>
      </c>
      <c r="Z2002">
        <f>IF(X2002&gt;=[1]Settings!$B$4,1,0)</f>
        <v>0</v>
      </c>
      <c r="AA2002" t="str">
        <f>IF(X2002&gt;=[1]Settings!$B$7,"Critical",IF(X2002&gt;=[1]Settings!$B$6,"High",IF(X2002&gt;=[1]Settings!$B$5,"Moderate","Low")))</f>
        <v>Low</v>
      </c>
    </row>
    <row r="2003" spans="1:27" x14ac:dyDescent="0.25">
      <c r="A2003">
        <v>2002</v>
      </c>
      <c r="B2003" t="s">
        <v>27</v>
      </c>
      <c r="C2003" t="s">
        <v>33</v>
      </c>
      <c r="D2003" t="s">
        <v>30</v>
      </c>
      <c r="E2003" t="s">
        <v>30</v>
      </c>
      <c r="F2003" t="s">
        <v>31</v>
      </c>
      <c r="G2003">
        <v>4</v>
      </c>
      <c r="H2003">
        <v>795</v>
      </c>
      <c r="I2003">
        <v>73</v>
      </c>
      <c r="J2003">
        <v>19</v>
      </c>
      <c r="K2003">
        <v>10</v>
      </c>
      <c r="L2003" s="6">
        <v>2000957.64</v>
      </c>
      <c r="M2003">
        <v>7</v>
      </c>
      <c r="N2003" s="7">
        <f>[1]Settings!$B$3*K2003</f>
        <v>2.5</v>
      </c>
      <c r="O2003">
        <v>6</v>
      </c>
      <c r="P2003" s="8">
        <f t="shared" si="155"/>
        <v>3.8421052631578947</v>
      </c>
      <c r="Q2003" s="7">
        <f t="shared" si="156"/>
        <v>5.1100000000000003</v>
      </c>
      <c r="R2003" s="8">
        <f t="shared" si="157"/>
        <v>0.75471698113207553</v>
      </c>
      <c r="S2003" s="8">
        <f t="shared" si="158"/>
        <v>2.4</v>
      </c>
      <c r="T2003" s="9">
        <v>0.34546522253762502</v>
      </c>
      <c r="U2003">
        <v>10</v>
      </c>
      <c r="V2003" s="8">
        <f t="shared" si="159"/>
        <v>1.2578616352201257</v>
      </c>
      <c r="W2003">
        <f>IF(V2003&gt;=[1]Settings!$B$2,1,0)</f>
        <v>0</v>
      </c>
      <c r="X2003" s="9">
        <v>0.39980128407478299</v>
      </c>
      <c r="Y2003" t="s">
        <v>32</v>
      </c>
      <c r="Z2003">
        <f>IF(X2003&gt;=[1]Settings!$B$4,1,0)</f>
        <v>0</v>
      </c>
      <c r="AA2003" t="str">
        <f>IF(X2003&gt;=[1]Settings!$B$7,"Critical",IF(X2003&gt;=[1]Settings!$B$6,"High",IF(X2003&gt;=[1]Settings!$B$5,"Moderate","Low")))</f>
        <v>Moderate</v>
      </c>
    </row>
    <row r="2004" spans="1:27" x14ac:dyDescent="0.25">
      <c r="A2004">
        <v>2003</v>
      </c>
      <c r="B2004" t="s">
        <v>27</v>
      </c>
      <c r="C2004" t="s">
        <v>40</v>
      </c>
      <c r="D2004" t="s">
        <v>29</v>
      </c>
      <c r="E2004" t="s">
        <v>35</v>
      </c>
      <c r="F2004" t="s">
        <v>36</v>
      </c>
      <c r="G2004">
        <v>3</v>
      </c>
      <c r="H2004">
        <v>723</v>
      </c>
      <c r="I2004">
        <v>64</v>
      </c>
      <c r="J2004">
        <v>14</v>
      </c>
      <c r="K2004">
        <v>17</v>
      </c>
      <c r="L2004" s="6">
        <v>1811365.39</v>
      </c>
      <c r="M2004">
        <v>12</v>
      </c>
      <c r="N2004" s="7">
        <f>[1]Settings!$B$3*K2004</f>
        <v>4.25</v>
      </c>
      <c r="O2004">
        <v>4</v>
      </c>
      <c r="P2004" s="8">
        <f t="shared" si="155"/>
        <v>4.5714285714285712</v>
      </c>
      <c r="Q2004" s="7">
        <f t="shared" si="156"/>
        <v>7.68</v>
      </c>
      <c r="R2004" s="8">
        <f t="shared" si="157"/>
        <v>0.55325034578146615</v>
      </c>
      <c r="S2004" s="8">
        <f t="shared" si="158"/>
        <v>0.94117647058823528</v>
      </c>
      <c r="T2004" s="9">
        <v>0.14585972877727199</v>
      </c>
      <c r="U2004">
        <v>4</v>
      </c>
      <c r="V2004" s="8">
        <f t="shared" si="159"/>
        <v>0.55325034578146615</v>
      </c>
      <c r="W2004">
        <f>IF(V2004&gt;=[1]Settings!$B$2,1,0)</f>
        <v>0</v>
      </c>
      <c r="X2004" s="9">
        <v>0.32854154706001298</v>
      </c>
      <c r="Y2004" t="s">
        <v>32</v>
      </c>
      <c r="Z2004">
        <f>IF(X2004&gt;=[1]Settings!$B$4,1,0)</f>
        <v>0</v>
      </c>
      <c r="AA2004" t="str">
        <f>IF(X2004&gt;=[1]Settings!$B$7,"Critical",IF(X2004&gt;=[1]Settings!$B$6,"High",IF(X2004&gt;=[1]Settings!$B$5,"Moderate","Low")))</f>
        <v>Moderate</v>
      </c>
    </row>
    <row r="2005" spans="1:27" x14ac:dyDescent="0.25">
      <c r="A2005">
        <v>2004</v>
      </c>
      <c r="B2005" t="s">
        <v>27</v>
      </c>
      <c r="C2005" t="s">
        <v>37</v>
      </c>
      <c r="D2005" t="s">
        <v>30</v>
      </c>
      <c r="E2005" t="s">
        <v>35</v>
      </c>
      <c r="F2005" t="s">
        <v>39</v>
      </c>
      <c r="G2005">
        <v>4</v>
      </c>
      <c r="H2005">
        <v>285</v>
      </c>
      <c r="I2005">
        <v>51</v>
      </c>
      <c r="J2005">
        <v>6</v>
      </c>
      <c r="K2005">
        <v>4</v>
      </c>
      <c r="L2005" s="6">
        <v>259160.73</v>
      </c>
      <c r="M2005">
        <v>8</v>
      </c>
      <c r="N2005" s="7">
        <f>[1]Settings!$B$3*K2005</f>
        <v>1</v>
      </c>
      <c r="O2005">
        <v>1</v>
      </c>
      <c r="P2005" s="8">
        <f t="shared" si="155"/>
        <v>8.5</v>
      </c>
      <c r="Q2005" s="7">
        <f t="shared" si="156"/>
        <v>4.08</v>
      </c>
      <c r="R2005" s="8">
        <f t="shared" si="157"/>
        <v>0.35087719298245612</v>
      </c>
      <c r="S2005" s="8">
        <f t="shared" si="158"/>
        <v>1</v>
      </c>
      <c r="T2005" s="9">
        <v>0.18282421534839699</v>
      </c>
      <c r="U2005">
        <v>0</v>
      </c>
      <c r="V2005" s="8">
        <f t="shared" si="159"/>
        <v>0</v>
      </c>
      <c r="W2005">
        <f>IF(V2005&gt;=[1]Settings!$B$2,1,0)</f>
        <v>0</v>
      </c>
      <c r="X2005" s="9">
        <v>3.3912457525730098E-2</v>
      </c>
      <c r="Y2005" t="s">
        <v>32</v>
      </c>
      <c r="Z2005">
        <f>IF(X2005&gt;=[1]Settings!$B$4,1,0)</f>
        <v>0</v>
      </c>
      <c r="AA2005" t="str">
        <f>IF(X2005&gt;=[1]Settings!$B$7,"Critical",IF(X2005&gt;=[1]Settings!$B$6,"High",IF(X2005&gt;=[1]Settings!$B$5,"Moderate","Low")))</f>
        <v>Low</v>
      </c>
    </row>
    <row r="2006" spans="1:27" x14ac:dyDescent="0.25">
      <c r="A2006">
        <v>2005</v>
      </c>
      <c r="B2006" t="s">
        <v>27</v>
      </c>
      <c r="C2006" t="s">
        <v>38</v>
      </c>
      <c r="D2006" t="s">
        <v>34</v>
      </c>
      <c r="E2006" t="s">
        <v>35</v>
      </c>
      <c r="F2006" t="s">
        <v>36</v>
      </c>
      <c r="G2006">
        <v>5</v>
      </c>
      <c r="H2006">
        <v>126</v>
      </c>
      <c r="I2006">
        <v>22</v>
      </c>
      <c r="J2006">
        <v>4</v>
      </c>
      <c r="K2006">
        <v>4</v>
      </c>
      <c r="L2006" s="6">
        <v>151520.22</v>
      </c>
      <c r="M2006">
        <v>16</v>
      </c>
      <c r="N2006" s="7">
        <f>[1]Settings!$B$3*K2006</f>
        <v>1</v>
      </c>
      <c r="O2006">
        <v>1</v>
      </c>
      <c r="P2006" s="8">
        <f t="shared" si="155"/>
        <v>5.5</v>
      </c>
      <c r="Q2006" s="7">
        <f t="shared" si="156"/>
        <v>3.52</v>
      </c>
      <c r="R2006" s="8">
        <f t="shared" si="157"/>
        <v>0.79365079365079361</v>
      </c>
      <c r="S2006" s="8">
        <f t="shared" si="158"/>
        <v>1</v>
      </c>
      <c r="T2006" s="9">
        <v>0.104017262585233</v>
      </c>
      <c r="U2006">
        <v>0</v>
      </c>
      <c r="V2006" s="8">
        <f t="shared" si="159"/>
        <v>0</v>
      </c>
      <c r="W2006">
        <f>IF(V2006&gt;=[1]Settings!$B$2,1,0)</f>
        <v>0</v>
      </c>
      <c r="X2006" s="9">
        <v>4.6131268143653897E-2</v>
      </c>
      <c r="Y2006" t="s">
        <v>32</v>
      </c>
      <c r="Z2006">
        <f>IF(X2006&gt;=[1]Settings!$B$4,1,0)</f>
        <v>0</v>
      </c>
      <c r="AA2006" t="str">
        <f>IF(X2006&gt;=[1]Settings!$B$7,"Critical",IF(X2006&gt;=[1]Settings!$B$6,"High",IF(X2006&gt;=[1]Settings!$B$5,"Moderate","Low")))</f>
        <v>Low</v>
      </c>
    </row>
    <row r="2007" spans="1:27" x14ac:dyDescent="0.25">
      <c r="A2007">
        <v>2006</v>
      </c>
      <c r="B2007" t="s">
        <v>27</v>
      </c>
      <c r="C2007" t="s">
        <v>40</v>
      </c>
      <c r="D2007" t="s">
        <v>30</v>
      </c>
      <c r="E2007" t="s">
        <v>35</v>
      </c>
      <c r="F2007" t="s">
        <v>39</v>
      </c>
      <c r="G2007">
        <v>1</v>
      </c>
      <c r="H2007">
        <v>790</v>
      </c>
      <c r="I2007">
        <v>77</v>
      </c>
      <c r="J2007">
        <v>21</v>
      </c>
      <c r="K2007">
        <v>9</v>
      </c>
      <c r="L2007" s="6">
        <v>1779361.41</v>
      </c>
      <c r="M2007">
        <v>7</v>
      </c>
      <c r="N2007" s="7">
        <f>[1]Settings!$B$3*K2007</f>
        <v>2.25</v>
      </c>
      <c r="O2007">
        <v>8</v>
      </c>
      <c r="P2007" s="8">
        <f t="shared" si="155"/>
        <v>3.6666666666666665</v>
      </c>
      <c r="Q2007" s="7">
        <f t="shared" si="156"/>
        <v>5.39</v>
      </c>
      <c r="R2007" s="8">
        <f t="shared" si="157"/>
        <v>1.0126582278481013</v>
      </c>
      <c r="S2007" s="8">
        <f t="shared" si="158"/>
        <v>3.5555555555555554</v>
      </c>
      <c r="T2007" s="9">
        <v>0.38617549584808702</v>
      </c>
      <c r="U2007">
        <v>27</v>
      </c>
      <c r="V2007" s="8">
        <f t="shared" si="159"/>
        <v>3.4177215189873418</v>
      </c>
      <c r="W2007">
        <f>IF(V2007&gt;=[1]Settings!$B$2,1,0)</f>
        <v>1</v>
      </c>
      <c r="X2007" s="9">
        <v>0.49660125374794001</v>
      </c>
      <c r="Y2007" t="s">
        <v>32</v>
      </c>
      <c r="Z2007">
        <f>IF(X2007&gt;=[1]Settings!$B$4,1,0)</f>
        <v>0</v>
      </c>
      <c r="AA2007" t="str">
        <f>IF(X2007&gt;=[1]Settings!$B$7,"Critical",IF(X2007&gt;=[1]Settings!$B$6,"High",IF(X2007&gt;=[1]Settings!$B$5,"Moderate","Low")))</f>
        <v>Moderate</v>
      </c>
    </row>
    <row r="2008" spans="1:27" x14ac:dyDescent="0.25">
      <c r="A2008">
        <v>2007</v>
      </c>
      <c r="B2008" t="s">
        <v>27</v>
      </c>
      <c r="C2008" t="s">
        <v>33</v>
      </c>
      <c r="D2008" t="s">
        <v>30</v>
      </c>
      <c r="E2008" t="s">
        <v>35</v>
      </c>
      <c r="F2008" t="s">
        <v>39</v>
      </c>
      <c r="G2008">
        <v>4</v>
      </c>
      <c r="H2008">
        <v>642</v>
      </c>
      <c r="I2008">
        <v>70</v>
      </c>
      <c r="J2008">
        <v>19</v>
      </c>
      <c r="K2008">
        <v>10</v>
      </c>
      <c r="L2008" s="6">
        <v>1801893.3</v>
      </c>
      <c r="M2008">
        <v>19</v>
      </c>
      <c r="N2008" s="7">
        <f>[1]Settings!$B$3*K2008</f>
        <v>2.5</v>
      </c>
      <c r="O2008">
        <v>3</v>
      </c>
      <c r="P2008" s="8">
        <f t="shared" si="155"/>
        <v>3.6842105263157894</v>
      </c>
      <c r="Q2008" s="7">
        <f t="shared" si="156"/>
        <v>13.3</v>
      </c>
      <c r="R2008" s="8">
        <f t="shared" si="157"/>
        <v>0.46728971962616822</v>
      </c>
      <c r="S2008" s="8">
        <f t="shared" si="158"/>
        <v>1.2</v>
      </c>
      <c r="T2008" s="9">
        <v>0.25299905086814301</v>
      </c>
      <c r="U2008">
        <v>6</v>
      </c>
      <c r="V2008" s="8">
        <f t="shared" si="159"/>
        <v>0.93457943925233644</v>
      </c>
      <c r="W2008">
        <f>IF(V2008&gt;=[1]Settings!$B$2,1,0)</f>
        <v>0</v>
      </c>
      <c r="X2008" s="9">
        <v>8.7675623595714597E-2</v>
      </c>
      <c r="Y2008" t="s">
        <v>32</v>
      </c>
      <c r="Z2008">
        <f>IF(X2008&gt;=[1]Settings!$B$4,1,0)</f>
        <v>0</v>
      </c>
      <c r="AA2008" t="str">
        <f>IF(X2008&gt;=[1]Settings!$B$7,"Critical",IF(X2008&gt;=[1]Settings!$B$6,"High",IF(X2008&gt;=[1]Settings!$B$5,"Moderate","Low")))</f>
        <v>Low</v>
      </c>
    </row>
    <row r="2009" spans="1:27" x14ac:dyDescent="0.25">
      <c r="A2009">
        <v>2008</v>
      </c>
      <c r="B2009" t="s">
        <v>27</v>
      </c>
      <c r="C2009" t="s">
        <v>38</v>
      </c>
      <c r="D2009" t="s">
        <v>34</v>
      </c>
      <c r="E2009" t="s">
        <v>42</v>
      </c>
      <c r="F2009" t="s">
        <v>31</v>
      </c>
      <c r="G2009">
        <v>3</v>
      </c>
      <c r="H2009">
        <v>666</v>
      </c>
      <c r="I2009">
        <v>45</v>
      </c>
      <c r="J2009">
        <v>10</v>
      </c>
      <c r="K2009">
        <v>4</v>
      </c>
      <c r="L2009" s="6">
        <v>361366.16</v>
      </c>
      <c r="M2009">
        <v>10</v>
      </c>
      <c r="N2009" s="7">
        <f>[1]Settings!$B$3*K2009</f>
        <v>1</v>
      </c>
      <c r="O2009">
        <v>8</v>
      </c>
      <c r="P2009" s="8">
        <f t="shared" si="155"/>
        <v>4.5</v>
      </c>
      <c r="Q2009" s="7">
        <f t="shared" si="156"/>
        <v>4.5</v>
      </c>
      <c r="R2009" s="8">
        <f t="shared" si="157"/>
        <v>1.2012012012012012</v>
      </c>
      <c r="S2009" s="8">
        <f t="shared" si="158"/>
        <v>8</v>
      </c>
      <c r="T2009" s="9">
        <v>0.62893600227936097</v>
      </c>
      <c r="U2009">
        <v>14</v>
      </c>
      <c r="V2009" s="8">
        <f t="shared" si="159"/>
        <v>2.1021021021021022</v>
      </c>
      <c r="W2009">
        <f>IF(V2009&gt;=[1]Settings!$B$2,1,0)</f>
        <v>1</v>
      </c>
      <c r="X2009" s="9">
        <v>0.31506592035293601</v>
      </c>
      <c r="Y2009" t="s">
        <v>32</v>
      </c>
      <c r="Z2009">
        <f>IF(X2009&gt;=[1]Settings!$B$4,1,0)</f>
        <v>0</v>
      </c>
      <c r="AA2009" t="str">
        <f>IF(X2009&gt;=[1]Settings!$B$7,"Critical",IF(X2009&gt;=[1]Settings!$B$6,"High",IF(X2009&gt;=[1]Settings!$B$5,"Moderate","Low")))</f>
        <v>Moderate</v>
      </c>
    </row>
    <row r="2010" spans="1:27" x14ac:dyDescent="0.25">
      <c r="A2010">
        <v>2009</v>
      </c>
      <c r="B2010" t="s">
        <v>27</v>
      </c>
      <c r="C2010" t="s">
        <v>38</v>
      </c>
      <c r="D2010" t="s">
        <v>29</v>
      </c>
      <c r="E2010" t="s">
        <v>35</v>
      </c>
      <c r="F2010" t="s">
        <v>39</v>
      </c>
      <c r="G2010">
        <v>3</v>
      </c>
      <c r="H2010">
        <v>994</v>
      </c>
      <c r="I2010">
        <v>88</v>
      </c>
      <c r="J2010">
        <v>21</v>
      </c>
      <c r="K2010">
        <v>8</v>
      </c>
      <c r="L2010" s="6">
        <v>1796532.56</v>
      </c>
      <c r="M2010">
        <v>10</v>
      </c>
      <c r="N2010" s="7">
        <f>[1]Settings!$B$3*K2010</f>
        <v>2</v>
      </c>
      <c r="O2010">
        <v>8</v>
      </c>
      <c r="P2010" s="8">
        <f t="shared" si="155"/>
        <v>4.1904761904761907</v>
      </c>
      <c r="Q2010" s="7">
        <f t="shared" si="156"/>
        <v>8.8000000000000007</v>
      </c>
      <c r="R2010" s="8">
        <f t="shared" si="157"/>
        <v>0.8048289738430584</v>
      </c>
      <c r="S2010" s="8">
        <f t="shared" si="158"/>
        <v>4</v>
      </c>
      <c r="T2010" s="9">
        <v>0.46122763016934898</v>
      </c>
      <c r="U2010">
        <v>15</v>
      </c>
      <c r="V2010" s="8">
        <f t="shared" si="159"/>
        <v>1.5090543259557343</v>
      </c>
      <c r="W2010">
        <f>IF(V2010&gt;=[1]Settings!$B$2,1,0)</f>
        <v>0</v>
      </c>
      <c r="X2010" s="9">
        <v>0.34105557203292902</v>
      </c>
      <c r="Y2010" t="s">
        <v>32</v>
      </c>
      <c r="Z2010">
        <f>IF(X2010&gt;=[1]Settings!$B$4,1,0)</f>
        <v>0</v>
      </c>
      <c r="AA2010" t="str">
        <f>IF(X2010&gt;=[1]Settings!$B$7,"Critical",IF(X2010&gt;=[1]Settings!$B$6,"High",IF(X2010&gt;=[1]Settings!$B$5,"Moderate","Low")))</f>
        <v>Moderate</v>
      </c>
    </row>
    <row r="2011" spans="1:27" x14ac:dyDescent="0.25">
      <c r="A2011">
        <v>2010</v>
      </c>
      <c r="B2011" t="s">
        <v>41</v>
      </c>
      <c r="C2011" t="s">
        <v>37</v>
      </c>
      <c r="D2011" t="s">
        <v>34</v>
      </c>
      <c r="E2011" t="s">
        <v>42</v>
      </c>
      <c r="F2011" t="s">
        <v>31</v>
      </c>
      <c r="G2011">
        <v>1</v>
      </c>
      <c r="H2011">
        <v>86</v>
      </c>
      <c r="I2011">
        <v>53</v>
      </c>
      <c r="J2011">
        <v>4</v>
      </c>
      <c r="K2011">
        <v>8</v>
      </c>
      <c r="L2011" s="6">
        <v>246035.09</v>
      </c>
      <c r="M2011">
        <v>10</v>
      </c>
      <c r="N2011" s="7">
        <f>[1]Settings!$B$3*K2011</f>
        <v>2</v>
      </c>
      <c r="O2011">
        <v>2</v>
      </c>
      <c r="P2011" s="8">
        <f t="shared" si="155"/>
        <v>13.25</v>
      </c>
      <c r="Q2011" s="7">
        <f t="shared" si="156"/>
        <v>5.3</v>
      </c>
      <c r="R2011" s="8">
        <f t="shared" si="157"/>
        <v>2.3255813953488373</v>
      </c>
      <c r="S2011" s="8">
        <f t="shared" si="158"/>
        <v>1</v>
      </c>
      <c r="T2011" s="9">
        <v>0.89090086257981205</v>
      </c>
      <c r="U2011">
        <v>4</v>
      </c>
      <c r="V2011" s="8">
        <f t="shared" si="159"/>
        <v>4.6511627906976747</v>
      </c>
      <c r="W2011">
        <f>IF(V2011&gt;=[1]Settings!$B$2,1,0)</f>
        <v>1</v>
      </c>
      <c r="X2011" s="9">
        <v>0.69262623786926303</v>
      </c>
      <c r="Y2011" t="s">
        <v>43</v>
      </c>
      <c r="Z2011">
        <f>IF(X2011&gt;=[1]Settings!$B$4,1,0)</f>
        <v>1</v>
      </c>
      <c r="AA2011" t="str">
        <f>IF(X2011&gt;=[1]Settings!$B$7,"Critical",IF(X2011&gt;=[1]Settings!$B$6,"High",IF(X2011&gt;=[1]Settings!$B$5,"Moderate","Low")))</f>
        <v>High</v>
      </c>
    </row>
    <row r="2012" spans="1:27" x14ac:dyDescent="0.25">
      <c r="A2012">
        <v>2011</v>
      </c>
      <c r="B2012" t="s">
        <v>27</v>
      </c>
      <c r="C2012" t="s">
        <v>38</v>
      </c>
      <c r="D2012" t="s">
        <v>30</v>
      </c>
      <c r="E2012" t="s">
        <v>42</v>
      </c>
      <c r="F2012" t="s">
        <v>31</v>
      </c>
      <c r="G2012">
        <v>3</v>
      </c>
      <c r="H2012">
        <v>1028</v>
      </c>
      <c r="I2012">
        <v>66</v>
      </c>
      <c r="J2012">
        <v>20</v>
      </c>
      <c r="K2012">
        <v>21</v>
      </c>
      <c r="L2012" s="6">
        <v>3131817.46</v>
      </c>
      <c r="M2012">
        <v>5</v>
      </c>
      <c r="N2012" s="7">
        <f>[1]Settings!$B$3*K2012</f>
        <v>5.25</v>
      </c>
      <c r="O2012">
        <v>29</v>
      </c>
      <c r="P2012" s="8">
        <f t="shared" si="155"/>
        <v>3.3</v>
      </c>
      <c r="Q2012" s="7">
        <f t="shared" si="156"/>
        <v>3.3</v>
      </c>
      <c r="R2012" s="8">
        <f t="shared" si="157"/>
        <v>2.8210116731517512</v>
      </c>
      <c r="S2012" s="8">
        <f t="shared" si="158"/>
        <v>5.5238095238095237</v>
      </c>
      <c r="T2012" s="9">
        <v>0.639839441832594</v>
      </c>
      <c r="U2012">
        <v>60</v>
      </c>
      <c r="V2012" s="8">
        <f t="shared" si="159"/>
        <v>5.836575875486381</v>
      </c>
      <c r="W2012">
        <f>IF(V2012&gt;=[1]Settings!$B$2,1,0)</f>
        <v>1</v>
      </c>
      <c r="X2012" s="9">
        <v>0.98700898885726895</v>
      </c>
      <c r="Y2012" t="s">
        <v>32</v>
      </c>
      <c r="Z2012">
        <f>IF(X2012&gt;=[1]Settings!$B$4,1,0)</f>
        <v>1</v>
      </c>
      <c r="AA2012" t="str">
        <f>IF(X2012&gt;=[1]Settings!$B$7,"Critical",IF(X2012&gt;=[1]Settings!$B$6,"High",IF(X2012&gt;=[1]Settings!$B$5,"Moderate","Low")))</f>
        <v>Critical</v>
      </c>
    </row>
    <row r="2013" spans="1:27" x14ac:dyDescent="0.25">
      <c r="A2013">
        <v>2012</v>
      </c>
      <c r="B2013" t="s">
        <v>27</v>
      </c>
      <c r="C2013" t="s">
        <v>44</v>
      </c>
      <c r="D2013" t="s">
        <v>30</v>
      </c>
      <c r="E2013" t="s">
        <v>35</v>
      </c>
      <c r="F2013" t="s">
        <v>36</v>
      </c>
      <c r="G2013">
        <v>4</v>
      </c>
      <c r="H2013">
        <v>375</v>
      </c>
      <c r="I2013">
        <v>51</v>
      </c>
      <c r="J2013">
        <v>5</v>
      </c>
      <c r="K2013">
        <v>7</v>
      </c>
      <c r="L2013" s="6">
        <v>291791.82</v>
      </c>
      <c r="M2013">
        <v>7</v>
      </c>
      <c r="N2013" s="7">
        <f>[1]Settings!$B$3*K2013</f>
        <v>1.75</v>
      </c>
      <c r="O2013">
        <v>1</v>
      </c>
      <c r="P2013" s="8">
        <f t="shared" si="155"/>
        <v>10.199999999999999</v>
      </c>
      <c r="Q2013" s="7">
        <f t="shared" si="156"/>
        <v>3.57</v>
      </c>
      <c r="R2013" s="8">
        <f t="shared" si="157"/>
        <v>0.26666666666666666</v>
      </c>
      <c r="S2013" s="8">
        <f t="shared" si="158"/>
        <v>0.5714285714285714</v>
      </c>
      <c r="T2013" s="9">
        <v>0.28208773365596301</v>
      </c>
      <c r="U2013">
        <v>1</v>
      </c>
      <c r="V2013" s="8">
        <f t="shared" si="159"/>
        <v>0.26666666666666666</v>
      </c>
      <c r="W2013">
        <f>IF(V2013&gt;=[1]Settings!$B$2,1,0)</f>
        <v>0</v>
      </c>
      <c r="X2013" s="9">
        <v>0.156336650252342</v>
      </c>
      <c r="Y2013" t="s">
        <v>32</v>
      </c>
      <c r="Z2013">
        <f>IF(X2013&gt;=[1]Settings!$B$4,1,0)</f>
        <v>0</v>
      </c>
      <c r="AA2013" t="str">
        <f>IF(X2013&gt;=[1]Settings!$B$7,"Critical",IF(X2013&gt;=[1]Settings!$B$6,"High",IF(X2013&gt;=[1]Settings!$B$5,"Moderate","Low")))</f>
        <v>Low</v>
      </c>
    </row>
    <row r="2014" spans="1:27" x14ac:dyDescent="0.25">
      <c r="A2014">
        <v>2013</v>
      </c>
      <c r="B2014" t="s">
        <v>27</v>
      </c>
      <c r="C2014" t="s">
        <v>38</v>
      </c>
      <c r="D2014" t="s">
        <v>29</v>
      </c>
      <c r="E2014" t="s">
        <v>42</v>
      </c>
      <c r="F2014" t="s">
        <v>31</v>
      </c>
      <c r="G2014">
        <v>3</v>
      </c>
      <c r="H2014">
        <v>758</v>
      </c>
      <c r="I2014">
        <v>74</v>
      </c>
      <c r="J2014">
        <v>9</v>
      </c>
      <c r="K2014">
        <v>13</v>
      </c>
      <c r="L2014" s="6">
        <v>1409512.64</v>
      </c>
      <c r="M2014">
        <v>10</v>
      </c>
      <c r="N2014" s="7">
        <f>[1]Settings!$B$3*K2014</f>
        <v>3.25</v>
      </c>
      <c r="O2014">
        <v>13</v>
      </c>
      <c r="P2014" s="8">
        <f t="shared" si="155"/>
        <v>8.2222222222222214</v>
      </c>
      <c r="Q2014" s="7">
        <f t="shared" si="156"/>
        <v>7.4</v>
      </c>
      <c r="R2014" s="8">
        <f t="shared" si="157"/>
        <v>1.7150395778364116</v>
      </c>
      <c r="S2014" s="8">
        <f t="shared" si="158"/>
        <v>4</v>
      </c>
      <c r="T2014" s="9">
        <v>0.84364975624907701</v>
      </c>
      <c r="U2014">
        <v>24</v>
      </c>
      <c r="V2014" s="8">
        <f t="shared" si="159"/>
        <v>3.1662269129287597</v>
      </c>
      <c r="W2014">
        <f>IF(V2014&gt;=[1]Settings!$B$2,1,0)</f>
        <v>1</v>
      </c>
      <c r="X2014" s="9">
        <v>0.92772108316421498</v>
      </c>
      <c r="Y2014" t="s">
        <v>32</v>
      </c>
      <c r="Z2014">
        <f>IF(X2014&gt;=[1]Settings!$B$4,1,0)</f>
        <v>1</v>
      </c>
      <c r="AA2014" t="str">
        <f>IF(X2014&gt;=[1]Settings!$B$7,"Critical",IF(X2014&gt;=[1]Settings!$B$6,"High",IF(X2014&gt;=[1]Settings!$B$5,"Moderate","Low")))</f>
        <v>Critical</v>
      </c>
    </row>
    <row r="2015" spans="1:27" x14ac:dyDescent="0.25">
      <c r="A2015">
        <v>2014</v>
      </c>
      <c r="B2015" t="s">
        <v>41</v>
      </c>
      <c r="C2015" t="s">
        <v>33</v>
      </c>
      <c r="D2015" t="s">
        <v>34</v>
      </c>
      <c r="E2015" t="s">
        <v>35</v>
      </c>
      <c r="F2015" t="s">
        <v>36</v>
      </c>
      <c r="G2015">
        <v>2</v>
      </c>
      <c r="H2015">
        <v>526</v>
      </c>
      <c r="I2015">
        <v>57</v>
      </c>
      <c r="J2015">
        <v>10</v>
      </c>
      <c r="K2015">
        <v>6</v>
      </c>
      <c r="L2015" s="6">
        <v>671048.18999999994</v>
      </c>
      <c r="M2015">
        <v>6</v>
      </c>
      <c r="N2015" s="7">
        <f>[1]Settings!$B$3*K2015</f>
        <v>1.5</v>
      </c>
      <c r="O2015">
        <v>4</v>
      </c>
      <c r="P2015" s="8">
        <f t="shared" si="155"/>
        <v>5.7</v>
      </c>
      <c r="Q2015" s="7">
        <f t="shared" si="156"/>
        <v>3.42</v>
      </c>
      <c r="R2015" s="8">
        <f t="shared" si="157"/>
        <v>0.76045627376425851</v>
      </c>
      <c r="S2015" s="8">
        <f t="shared" si="158"/>
        <v>2.6666666666666665</v>
      </c>
      <c r="T2015" s="9">
        <v>0.65533888479465996</v>
      </c>
      <c r="U2015">
        <v>5</v>
      </c>
      <c r="V2015" s="8">
        <f t="shared" si="159"/>
        <v>0.95057034220532322</v>
      </c>
      <c r="W2015">
        <f>IF(V2015&gt;=[1]Settings!$B$2,1,0)</f>
        <v>0</v>
      </c>
      <c r="X2015" s="9">
        <v>0.30145916342735302</v>
      </c>
      <c r="Y2015" t="s">
        <v>43</v>
      </c>
      <c r="Z2015">
        <f>IF(X2015&gt;=[1]Settings!$B$4,1,0)</f>
        <v>0</v>
      </c>
      <c r="AA2015" t="str">
        <f>IF(X2015&gt;=[1]Settings!$B$7,"Critical",IF(X2015&gt;=[1]Settings!$B$6,"High",IF(X2015&gt;=[1]Settings!$B$5,"Moderate","Low")))</f>
        <v>Moderate</v>
      </c>
    </row>
    <row r="2016" spans="1:27" x14ac:dyDescent="0.25">
      <c r="A2016">
        <v>2015</v>
      </c>
      <c r="B2016" t="s">
        <v>27</v>
      </c>
      <c r="C2016" t="s">
        <v>44</v>
      </c>
      <c r="D2016" t="s">
        <v>34</v>
      </c>
      <c r="E2016" t="s">
        <v>30</v>
      </c>
      <c r="F2016" t="s">
        <v>39</v>
      </c>
      <c r="G2016">
        <v>2</v>
      </c>
      <c r="H2016">
        <v>435</v>
      </c>
      <c r="I2016">
        <v>48</v>
      </c>
      <c r="J2016">
        <v>9</v>
      </c>
      <c r="K2016">
        <v>6</v>
      </c>
      <c r="L2016" s="6">
        <v>434160.33</v>
      </c>
      <c r="M2016">
        <v>10</v>
      </c>
      <c r="N2016" s="7">
        <f>[1]Settings!$B$3*K2016</f>
        <v>1.5</v>
      </c>
      <c r="O2016">
        <v>2</v>
      </c>
      <c r="P2016" s="8">
        <f t="shared" si="155"/>
        <v>5.333333333333333</v>
      </c>
      <c r="Q2016" s="7">
        <f t="shared" si="156"/>
        <v>4.8</v>
      </c>
      <c r="R2016" s="8">
        <f t="shared" si="157"/>
        <v>0.45977011494252873</v>
      </c>
      <c r="S2016" s="8">
        <f t="shared" si="158"/>
        <v>1.3333333333333333</v>
      </c>
      <c r="T2016" s="9">
        <v>0.26763143426109898</v>
      </c>
      <c r="U2016">
        <v>5</v>
      </c>
      <c r="V2016" s="8">
        <f t="shared" si="159"/>
        <v>1.1494252873563218</v>
      </c>
      <c r="W2016">
        <f>IF(V2016&gt;=[1]Settings!$B$2,1,0)</f>
        <v>0</v>
      </c>
      <c r="X2016" s="9">
        <v>0.10735064744949301</v>
      </c>
      <c r="Y2016" t="s">
        <v>32</v>
      </c>
      <c r="Z2016">
        <f>IF(X2016&gt;=[1]Settings!$B$4,1,0)</f>
        <v>0</v>
      </c>
      <c r="AA2016" t="str">
        <f>IF(X2016&gt;=[1]Settings!$B$7,"Critical",IF(X2016&gt;=[1]Settings!$B$6,"High",IF(X2016&gt;=[1]Settings!$B$5,"Moderate","Low")))</f>
        <v>Low</v>
      </c>
    </row>
    <row r="2017" spans="1:27" x14ac:dyDescent="0.25">
      <c r="A2017">
        <v>2016</v>
      </c>
      <c r="B2017" t="s">
        <v>27</v>
      </c>
      <c r="C2017" t="s">
        <v>33</v>
      </c>
      <c r="D2017" t="s">
        <v>34</v>
      </c>
      <c r="E2017" t="s">
        <v>42</v>
      </c>
      <c r="F2017" t="s">
        <v>36</v>
      </c>
      <c r="G2017">
        <v>4</v>
      </c>
      <c r="H2017">
        <v>114</v>
      </c>
      <c r="I2017">
        <v>9</v>
      </c>
      <c r="J2017">
        <v>4</v>
      </c>
      <c r="K2017">
        <v>4</v>
      </c>
      <c r="L2017" s="6">
        <v>138653.67000000001</v>
      </c>
      <c r="M2017">
        <v>6</v>
      </c>
      <c r="N2017" s="7">
        <f>[1]Settings!$B$3*K2017</f>
        <v>1</v>
      </c>
      <c r="O2017">
        <v>0</v>
      </c>
      <c r="P2017" s="8">
        <f t="shared" si="155"/>
        <v>2.25</v>
      </c>
      <c r="Q2017" s="7">
        <f t="shared" si="156"/>
        <v>0.54</v>
      </c>
      <c r="R2017" s="8">
        <f t="shared" si="157"/>
        <v>0</v>
      </c>
      <c r="S2017" s="8">
        <f t="shared" si="158"/>
        <v>0</v>
      </c>
      <c r="T2017" s="9">
        <v>0.431465244179422</v>
      </c>
      <c r="U2017">
        <v>1</v>
      </c>
      <c r="V2017" s="8">
        <f t="shared" si="159"/>
        <v>0.8771929824561403</v>
      </c>
      <c r="W2017">
        <f>IF(V2017&gt;=[1]Settings!$B$2,1,0)</f>
        <v>0</v>
      </c>
      <c r="X2017" s="9">
        <v>3.6224842071533203E-2</v>
      </c>
      <c r="Y2017" t="s">
        <v>32</v>
      </c>
      <c r="Z2017">
        <f>IF(X2017&gt;=[1]Settings!$B$4,1,0)</f>
        <v>0</v>
      </c>
      <c r="AA2017" t="str">
        <f>IF(X2017&gt;=[1]Settings!$B$7,"Critical",IF(X2017&gt;=[1]Settings!$B$6,"High",IF(X2017&gt;=[1]Settings!$B$5,"Moderate","Low")))</f>
        <v>Low</v>
      </c>
    </row>
    <row r="2018" spans="1:27" x14ac:dyDescent="0.25">
      <c r="A2018">
        <v>2017</v>
      </c>
      <c r="B2018" t="s">
        <v>27</v>
      </c>
      <c r="C2018" t="s">
        <v>44</v>
      </c>
      <c r="D2018" t="s">
        <v>30</v>
      </c>
      <c r="E2018" t="s">
        <v>42</v>
      </c>
      <c r="F2018" t="s">
        <v>36</v>
      </c>
      <c r="G2018">
        <v>3</v>
      </c>
      <c r="H2018">
        <v>344</v>
      </c>
      <c r="I2018">
        <v>41</v>
      </c>
      <c r="J2018">
        <v>7</v>
      </c>
      <c r="K2018">
        <v>4</v>
      </c>
      <c r="L2018" s="6">
        <v>228328.93</v>
      </c>
      <c r="M2018">
        <v>5</v>
      </c>
      <c r="N2018" s="7">
        <f>[1]Settings!$B$3*K2018</f>
        <v>1</v>
      </c>
      <c r="O2018">
        <v>1</v>
      </c>
      <c r="P2018" s="8">
        <f t="shared" si="155"/>
        <v>5.8571428571428568</v>
      </c>
      <c r="Q2018" s="7">
        <f t="shared" si="156"/>
        <v>2.0499999999999998</v>
      </c>
      <c r="R2018" s="8">
        <f t="shared" si="157"/>
        <v>0.29069767441860467</v>
      </c>
      <c r="S2018" s="8">
        <f t="shared" si="158"/>
        <v>1</v>
      </c>
      <c r="T2018" s="9">
        <v>0.42344384667581803</v>
      </c>
      <c r="U2018">
        <v>5</v>
      </c>
      <c r="V2018" s="8">
        <f t="shared" si="159"/>
        <v>1.4534883720930232</v>
      </c>
      <c r="W2018">
        <f>IF(V2018&gt;=[1]Settings!$B$2,1,0)</f>
        <v>0</v>
      </c>
      <c r="X2018" s="9">
        <v>5.1332131028175403E-2</v>
      </c>
      <c r="Y2018" t="s">
        <v>32</v>
      </c>
      <c r="Z2018">
        <f>IF(X2018&gt;=[1]Settings!$B$4,1,0)</f>
        <v>0</v>
      </c>
      <c r="AA2018" t="str">
        <f>IF(X2018&gt;=[1]Settings!$B$7,"Critical",IF(X2018&gt;=[1]Settings!$B$6,"High",IF(X2018&gt;=[1]Settings!$B$5,"Moderate","Low")))</f>
        <v>Low</v>
      </c>
    </row>
    <row r="2019" spans="1:27" x14ac:dyDescent="0.25">
      <c r="A2019">
        <v>2018</v>
      </c>
      <c r="B2019" t="s">
        <v>27</v>
      </c>
      <c r="C2019" t="s">
        <v>38</v>
      </c>
      <c r="D2019" t="s">
        <v>34</v>
      </c>
      <c r="E2019" t="s">
        <v>35</v>
      </c>
      <c r="F2019" t="s">
        <v>39</v>
      </c>
      <c r="G2019">
        <v>1</v>
      </c>
      <c r="H2019">
        <v>659</v>
      </c>
      <c r="I2019">
        <v>60</v>
      </c>
      <c r="J2019">
        <v>16</v>
      </c>
      <c r="K2019">
        <v>5</v>
      </c>
      <c r="L2019" s="6">
        <v>758334.26</v>
      </c>
      <c r="M2019">
        <v>12</v>
      </c>
      <c r="N2019" s="7">
        <f>[1]Settings!$B$3*K2019</f>
        <v>1.25</v>
      </c>
      <c r="O2019">
        <v>6</v>
      </c>
      <c r="P2019" s="8">
        <f t="shared" si="155"/>
        <v>3.75</v>
      </c>
      <c r="Q2019" s="7">
        <f t="shared" si="156"/>
        <v>7.2</v>
      </c>
      <c r="R2019" s="8">
        <f t="shared" si="157"/>
        <v>0.91047040971168436</v>
      </c>
      <c r="S2019" s="8">
        <f t="shared" si="158"/>
        <v>4.8</v>
      </c>
      <c r="T2019" s="9">
        <v>0.216506960554328</v>
      </c>
      <c r="U2019">
        <v>3</v>
      </c>
      <c r="V2019" s="8">
        <f t="shared" si="159"/>
        <v>0.45523520485584218</v>
      </c>
      <c r="W2019">
        <f>IF(V2019&gt;=[1]Settings!$B$2,1,0)</f>
        <v>0</v>
      </c>
      <c r="X2019" s="9">
        <v>0.21906720101833299</v>
      </c>
      <c r="Y2019" t="s">
        <v>32</v>
      </c>
      <c r="Z2019">
        <f>IF(X2019&gt;=[1]Settings!$B$4,1,0)</f>
        <v>0</v>
      </c>
      <c r="AA2019" t="str">
        <f>IF(X2019&gt;=[1]Settings!$B$7,"Critical",IF(X2019&gt;=[1]Settings!$B$6,"High",IF(X2019&gt;=[1]Settings!$B$5,"Moderate","Low")))</f>
        <v>Low</v>
      </c>
    </row>
    <row r="2020" spans="1:27" x14ac:dyDescent="0.25">
      <c r="A2020">
        <v>2019</v>
      </c>
      <c r="B2020" t="s">
        <v>41</v>
      </c>
      <c r="C2020" t="s">
        <v>37</v>
      </c>
      <c r="D2020" t="s">
        <v>34</v>
      </c>
      <c r="E2020" t="s">
        <v>35</v>
      </c>
      <c r="F2020" t="s">
        <v>39</v>
      </c>
      <c r="G2020">
        <v>5</v>
      </c>
      <c r="H2020">
        <v>628</v>
      </c>
      <c r="I2020">
        <v>65</v>
      </c>
      <c r="J2020">
        <v>18</v>
      </c>
      <c r="K2020">
        <v>9</v>
      </c>
      <c r="L2020" s="6">
        <v>1371145.8</v>
      </c>
      <c r="M2020">
        <v>6</v>
      </c>
      <c r="N2020" s="7">
        <f>[1]Settings!$B$3*K2020</f>
        <v>2.25</v>
      </c>
      <c r="O2020">
        <v>2</v>
      </c>
      <c r="P2020" s="8">
        <f t="shared" si="155"/>
        <v>3.6111111111111112</v>
      </c>
      <c r="Q2020" s="7">
        <f t="shared" si="156"/>
        <v>3.9</v>
      </c>
      <c r="R2020" s="8">
        <f t="shared" si="157"/>
        <v>0.31847133757961782</v>
      </c>
      <c r="S2020" s="8">
        <f t="shared" si="158"/>
        <v>0.88888888888888884</v>
      </c>
      <c r="T2020" s="9">
        <v>0.14763714676161099</v>
      </c>
      <c r="U2020">
        <v>2</v>
      </c>
      <c r="V2020" s="8">
        <f t="shared" si="159"/>
        <v>0.31847133757961782</v>
      </c>
      <c r="W2020">
        <f>IF(V2020&gt;=[1]Settings!$B$2,1,0)</f>
        <v>0</v>
      </c>
      <c r="X2020" s="9">
        <v>0.16434945166111001</v>
      </c>
      <c r="Y2020" t="s">
        <v>43</v>
      </c>
      <c r="Z2020">
        <f>IF(X2020&gt;=[1]Settings!$B$4,1,0)</f>
        <v>0</v>
      </c>
      <c r="AA2020" t="str">
        <f>IF(X2020&gt;=[1]Settings!$B$7,"Critical",IF(X2020&gt;=[1]Settings!$B$6,"High",IF(X2020&gt;=[1]Settings!$B$5,"Moderate","Low")))</f>
        <v>Low</v>
      </c>
    </row>
    <row r="2021" spans="1:27" x14ac:dyDescent="0.25">
      <c r="A2021">
        <v>2020</v>
      </c>
      <c r="B2021" t="s">
        <v>27</v>
      </c>
      <c r="C2021" t="s">
        <v>44</v>
      </c>
      <c r="D2021" t="s">
        <v>34</v>
      </c>
      <c r="E2021" t="s">
        <v>35</v>
      </c>
      <c r="F2021" t="s">
        <v>39</v>
      </c>
      <c r="G2021">
        <v>2</v>
      </c>
      <c r="H2021">
        <v>793</v>
      </c>
      <c r="I2021">
        <v>88</v>
      </c>
      <c r="J2021">
        <v>13</v>
      </c>
      <c r="K2021">
        <v>7</v>
      </c>
      <c r="L2021" s="6">
        <v>745267.28</v>
      </c>
      <c r="M2021">
        <v>9</v>
      </c>
      <c r="N2021" s="7">
        <f>[1]Settings!$B$3*K2021</f>
        <v>1.75</v>
      </c>
      <c r="O2021">
        <v>8</v>
      </c>
      <c r="P2021" s="8">
        <f t="shared" si="155"/>
        <v>6.7692307692307692</v>
      </c>
      <c r="Q2021" s="7">
        <f t="shared" si="156"/>
        <v>7.92</v>
      </c>
      <c r="R2021" s="8">
        <f t="shared" si="157"/>
        <v>1.0088272383354351</v>
      </c>
      <c r="S2021" s="8">
        <f t="shared" si="158"/>
        <v>4.5714285714285712</v>
      </c>
      <c r="T2021" s="9">
        <v>0.34540408394243299</v>
      </c>
      <c r="U2021">
        <v>5</v>
      </c>
      <c r="V2021" s="8">
        <f t="shared" si="159"/>
        <v>0.63051702395964693</v>
      </c>
      <c r="W2021">
        <f>IF(V2021&gt;=[1]Settings!$B$2,1,0)</f>
        <v>0</v>
      </c>
      <c r="X2021" s="9">
        <v>0.42810785770416299</v>
      </c>
      <c r="Y2021" t="s">
        <v>32</v>
      </c>
      <c r="Z2021">
        <f>IF(X2021&gt;=[1]Settings!$B$4,1,0)</f>
        <v>0</v>
      </c>
      <c r="AA2021" t="str">
        <f>IF(X2021&gt;=[1]Settings!$B$7,"Critical",IF(X2021&gt;=[1]Settings!$B$6,"High",IF(X2021&gt;=[1]Settings!$B$5,"Moderate","Low")))</f>
        <v>Moderate</v>
      </c>
    </row>
    <row r="2022" spans="1:27" x14ac:dyDescent="0.25">
      <c r="A2022">
        <v>2021</v>
      </c>
      <c r="B2022" t="s">
        <v>41</v>
      </c>
      <c r="C2022" t="s">
        <v>37</v>
      </c>
      <c r="D2022" t="s">
        <v>29</v>
      </c>
      <c r="E2022" t="s">
        <v>42</v>
      </c>
      <c r="F2022" t="s">
        <v>36</v>
      </c>
      <c r="G2022">
        <v>4</v>
      </c>
      <c r="H2022">
        <v>339</v>
      </c>
      <c r="I2022">
        <v>30</v>
      </c>
      <c r="J2022">
        <v>7</v>
      </c>
      <c r="K2022">
        <v>4</v>
      </c>
      <c r="L2022" s="6">
        <v>241686.78</v>
      </c>
      <c r="M2022">
        <v>11</v>
      </c>
      <c r="N2022" s="7">
        <f>[1]Settings!$B$3*K2022</f>
        <v>1</v>
      </c>
      <c r="O2022">
        <v>1</v>
      </c>
      <c r="P2022" s="8">
        <f t="shared" si="155"/>
        <v>4.2857142857142856</v>
      </c>
      <c r="Q2022" s="7">
        <f t="shared" si="156"/>
        <v>3.3</v>
      </c>
      <c r="R2022" s="8">
        <f t="shared" si="157"/>
        <v>0.29498525073746312</v>
      </c>
      <c r="S2022" s="8">
        <f t="shared" si="158"/>
        <v>1</v>
      </c>
      <c r="T2022" s="9">
        <v>0.168285833684539</v>
      </c>
      <c r="U2022">
        <v>1</v>
      </c>
      <c r="V2022" s="8">
        <f t="shared" si="159"/>
        <v>0.29498525073746312</v>
      </c>
      <c r="W2022">
        <f>IF(V2022&gt;=[1]Settings!$B$2,1,0)</f>
        <v>0</v>
      </c>
      <c r="X2022" s="9">
        <v>1.91622897982597E-2</v>
      </c>
      <c r="Y2022" t="s">
        <v>43</v>
      </c>
      <c r="Z2022">
        <f>IF(X2022&gt;=[1]Settings!$B$4,1,0)</f>
        <v>0</v>
      </c>
      <c r="AA2022" t="str">
        <f>IF(X2022&gt;=[1]Settings!$B$7,"Critical",IF(X2022&gt;=[1]Settings!$B$6,"High",IF(X2022&gt;=[1]Settings!$B$5,"Moderate","Low")))</f>
        <v>Low</v>
      </c>
    </row>
    <row r="2023" spans="1:27" x14ac:dyDescent="0.25">
      <c r="A2023">
        <v>2022</v>
      </c>
      <c r="B2023" t="s">
        <v>27</v>
      </c>
      <c r="C2023" t="s">
        <v>38</v>
      </c>
      <c r="D2023" t="s">
        <v>34</v>
      </c>
      <c r="E2023" t="s">
        <v>35</v>
      </c>
      <c r="F2023" t="s">
        <v>36</v>
      </c>
      <c r="G2023">
        <v>1</v>
      </c>
      <c r="H2023">
        <v>736</v>
      </c>
      <c r="I2023">
        <v>86</v>
      </c>
      <c r="J2023">
        <v>14</v>
      </c>
      <c r="K2023">
        <v>10</v>
      </c>
      <c r="L2023" s="6">
        <v>1304871.67</v>
      </c>
      <c r="M2023">
        <v>5</v>
      </c>
      <c r="N2023" s="7">
        <f>[1]Settings!$B$3*K2023</f>
        <v>2.5</v>
      </c>
      <c r="O2023">
        <v>14</v>
      </c>
      <c r="P2023" s="8">
        <f t="shared" si="155"/>
        <v>6.1428571428571432</v>
      </c>
      <c r="Q2023" s="7">
        <f t="shared" si="156"/>
        <v>4.3</v>
      </c>
      <c r="R2023" s="8">
        <f t="shared" si="157"/>
        <v>1.9021739130434783</v>
      </c>
      <c r="S2023" s="8">
        <f t="shared" si="158"/>
        <v>5.6</v>
      </c>
      <c r="T2023" s="9">
        <v>0.92957116179418597</v>
      </c>
      <c r="U2023">
        <v>38</v>
      </c>
      <c r="V2023" s="8">
        <f t="shared" si="159"/>
        <v>5.1630434782608692</v>
      </c>
      <c r="W2023">
        <f>IF(V2023&gt;=[1]Settings!$B$2,1,0)</f>
        <v>1</v>
      </c>
      <c r="X2023" s="9">
        <v>0.90596330165863004</v>
      </c>
      <c r="Y2023" t="s">
        <v>32</v>
      </c>
      <c r="Z2023">
        <f>IF(X2023&gt;=[1]Settings!$B$4,1,0)</f>
        <v>1</v>
      </c>
      <c r="AA2023" t="str">
        <f>IF(X2023&gt;=[1]Settings!$B$7,"Critical",IF(X2023&gt;=[1]Settings!$B$6,"High",IF(X2023&gt;=[1]Settings!$B$5,"Moderate","Low")))</f>
        <v>Critical</v>
      </c>
    </row>
    <row r="2024" spans="1:27" x14ac:dyDescent="0.25">
      <c r="A2024">
        <v>2023</v>
      </c>
      <c r="B2024" t="s">
        <v>27</v>
      </c>
      <c r="C2024" t="s">
        <v>38</v>
      </c>
      <c r="D2024" t="s">
        <v>30</v>
      </c>
      <c r="E2024" t="s">
        <v>30</v>
      </c>
      <c r="F2024" t="s">
        <v>36</v>
      </c>
      <c r="G2024">
        <v>2</v>
      </c>
      <c r="H2024">
        <v>548</v>
      </c>
      <c r="I2024">
        <v>89</v>
      </c>
      <c r="J2024">
        <v>13</v>
      </c>
      <c r="K2024">
        <v>5</v>
      </c>
      <c r="L2024" s="6">
        <v>716807.89</v>
      </c>
      <c r="M2024">
        <v>13</v>
      </c>
      <c r="N2024" s="7">
        <f>[1]Settings!$B$3*K2024</f>
        <v>1.25</v>
      </c>
      <c r="O2024">
        <v>6</v>
      </c>
      <c r="P2024" s="8">
        <f t="shared" si="155"/>
        <v>6.8461538461538458</v>
      </c>
      <c r="Q2024" s="7">
        <f t="shared" si="156"/>
        <v>11.57</v>
      </c>
      <c r="R2024" s="8">
        <f t="shared" si="157"/>
        <v>1.0948905109489051</v>
      </c>
      <c r="S2024" s="8">
        <f t="shared" si="158"/>
        <v>4.8</v>
      </c>
      <c r="T2024" s="9">
        <v>1.16411457996544</v>
      </c>
      <c r="U2024">
        <v>7</v>
      </c>
      <c r="V2024" s="8">
        <f t="shared" si="159"/>
        <v>1.2773722627737227</v>
      </c>
      <c r="W2024">
        <f>IF(V2024&gt;=[1]Settings!$B$2,1,0)</f>
        <v>0</v>
      </c>
      <c r="X2024" s="9">
        <v>0.35841661691665699</v>
      </c>
      <c r="Y2024" t="s">
        <v>32</v>
      </c>
      <c r="Z2024">
        <f>IF(X2024&gt;=[1]Settings!$B$4,1,0)</f>
        <v>0</v>
      </c>
      <c r="AA2024" t="str">
        <f>IF(X2024&gt;=[1]Settings!$B$7,"Critical",IF(X2024&gt;=[1]Settings!$B$6,"High",IF(X2024&gt;=[1]Settings!$B$5,"Moderate","Low")))</f>
        <v>Moderate</v>
      </c>
    </row>
    <row r="2025" spans="1:27" x14ac:dyDescent="0.25">
      <c r="A2025">
        <v>2024</v>
      </c>
      <c r="B2025" t="s">
        <v>41</v>
      </c>
      <c r="C2025" t="s">
        <v>44</v>
      </c>
      <c r="D2025" t="s">
        <v>34</v>
      </c>
      <c r="E2025" t="s">
        <v>35</v>
      </c>
      <c r="F2025" t="s">
        <v>36</v>
      </c>
      <c r="G2025">
        <v>2</v>
      </c>
      <c r="H2025">
        <v>705</v>
      </c>
      <c r="I2025">
        <v>91</v>
      </c>
      <c r="J2025">
        <v>14</v>
      </c>
      <c r="K2025">
        <v>16</v>
      </c>
      <c r="L2025" s="6">
        <v>1874227.34</v>
      </c>
      <c r="M2025">
        <v>11</v>
      </c>
      <c r="N2025" s="7">
        <f>[1]Settings!$B$3*K2025</f>
        <v>4</v>
      </c>
      <c r="O2025">
        <v>8</v>
      </c>
      <c r="P2025" s="8">
        <f t="shared" si="155"/>
        <v>6.5</v>
      </c>
      <c r="Q2025" s="7">
        <f t="shared" si="156"/>
        <v>10.01</v>
      </c>
      <c r="R2025" s="8">
        <f t="shared" si="157"/>
        <v>1.1347517730496455</v>
      </c>
      <c r="S2025" s="8">
        <f t="shared" si="158"/>
        <v>2</v>
      </c>
      <c r="T2025" s="9">
        <v>0.21277333602609599</v>
      </c>
      <c r="U2025">
        <v>15</v>
      </c>
      <c r="V2025" s="8">
        <f t="shared" si="159"/>
        <v>2.1276595744680851</v>
      </c>
      <c r="W2025">
        <f>IF(V2025&gt;=[1]Settings!$B$2,1,0)</f>
        <v>1</v>
      </c>
      <c r="X2025" s="9">
        <v>0.79150521755218495</v>
      </c>
      <c r="Y2025" t="s">
        <v>43</v>
      </c>
      <c r="Z2025">
        <f>IF(X2025&gt;=[1]Settings!$B$4,1,0)</f>
        <v>1</v>
      </c>
      <c r="AA2025" t="str">
        <f>IF(X2025&gt;=[1]Settings!$B$7,"Critical",IF(X2025&gt;=[1]Settings!$B$6,"High",IF(X2025&gt;=[1]Settings!$B$5,"Moderate","Low")))</f>
        <v>High</v>
      </c>
    </row>
    <row r="2026" spans="1:27" x14ac:dyDescent="0.25">
      <c r="A2026">
        <v>2025</v>
      </c>
      <c r="B2026" t="s">
        <v>41</v>
      </c>
      <c r="C2026" t="s">
        <v>33</v>
      </c>
      <c r="D2026" t="s">
        <v>34</v>
      </c>
      <c r="E2026" t="s">
        <v>30</v>
      </c>
      <c r="F2026" t="s">
        <v>31</v>
      </c>
      <c r="G2026">
        <v>4</v>
      </c>
      <c r="H2026">
        <v>672</v>
      </c>
      <c r="I2026">
        <v>85</v>
      </c>
      <c r="J2026">
        <v>14</v>
      </c>
      <c r="K2026">
        <v>7</v>
      </c>
      <c r="L2026" s="6">
        <v>911628.17</v>
      </c>
      <c r="M2026">
        <v>2</v>
      </c>
      <c r="N2026" s="7">
        <f>[1]Settings!$B$3*K2026</f>
        <v>1.75</v>
      </c>
      <c r="O2026">
        <v>4</v>
      </c>
      <c r="P2026" s="8">
        <f t="shared" si="155"/>
        <v>6.0714285714285712</v>
      </c>
      <c r="Q2026" s="7">
        <f t="shared" si="156"/>
        <v>1.7</v>
      </c>
      <c r="R2026" s="8">
        <f t="shared" si="157"/>
        <v>0.59523809523809523</v>
      </c>
      <c r="S2026" s="8">
        <f t="shared" si="158"/>
        <v>2.2857142857142856</v>
      </c>
      <c r="T2026" s="9">
        <v>0.647948110673916</v>
      </c>
      <c r="U2026">
        <v>10</v>
      </c>
      <c r="V2026" s="8">
        <f t="shared" si="159"/>
        <v>1.4880952380952381</v>
      </c>
      <c r="W2026">
        <f>IF(V2026&gt;=[1]Settings!$B$2,1,0)</f>
        <v>0</v>
      </c>
      <c r="X2026" s="9">
        <v>0.35244947671890298</v>
      </c>
      <c r="Y2026" t="s">
        <v>43</v>
      </c>
      <c r="Z2026">
        <f>IF(X2026&gt;=[1]Settings!$B$4,1,0)</f>
        <v>0</v>
      </c>
      <c r="AA2026" t="str">
        <f>IF(X2026&gt;=[1]Settings!$B$7,"Critical",IF(X2026&gt;=[1]Settings!$B$6,"High",IF(X2026&gt;=[1]Settings!$B$5,"Moderate","Low")))</f>
        <v>Moderate</v>
      </c>
    </row>
    <row r="2027" spans="1:27" x14ac:dyDescent="0.25">
      <c r="A2027">
        <v>2026</v>
      </c>
      <c r="B2027" t="s">
        <v>27</v>
      </c>
      <c r="C2027" t="s">
        <v>44</v>
      </c>
      <c r="D2027" t="s">
        <v>34</v>
      </c>
      <c r="E2027" t="s">
        <v>30</v>
      </c>
      <c r="F2027" t="s">
        <v>39</v>
      </c>
      <c r="G2027">
        <v>4</v>
      </c>
      <c r="H2027">
        <v>400</v>
      </c>
      <c r="I2027">
        <v>53</v>
      </c>
      <c r="J2027">
        <v>6</v>
      </c>
      <c r="K2027">
        <v>6</v>
      </c>
      <c r="L2027" s="6">
        <v>376282.62</v>
      </c>
      <c r="M2027">
        <v>10</v>
      </c>
      <c r="N2027" s="7">
        <f>[1]Settings!$B$3*K2027</f>
        <v>1.5</v>
      </c>
      <c r="O2027">
        <v>3</v>
      </c>
      <c r="P2027" s="8">
        <f t="shared" si="155"/>
        <v>8.8333333333333339</v>
      </c>
      <c r="Q2027" s="7">
        <f t="shared" si="156"/>
        <v>5.3</v>
      </c>
      <c r="R2027" s="8">
        <f t="shared" si="157"/>
        <v>0.75</v>
      </c>
      <c r="S2027" s="8">
        <f t="shared" si="158"/>
        <v>2</v>
      </c>
      <c r="T2027" s="9">
        <v>0.53055462001359999</v>
      </c>
      <c r="U2027">
        <v>5</v>
      </c>
      <c r="V2027" s="8">
        <f t="shared" si="159"/>
        <v>1.25</v>
      </c>
      <c r="W2027">
        <f>IF(V2027&gt;=[1]Settings!$B$2,1,0)</f>
        <v>0</v>
      </c>
      <c r="X2027" s="9">
        <v>0.16116575896740001</v>
      </c>
      <c r="Y2027" t="s">
        <v>32</v>
      </c>
      <c r="Z2027">
        <f>IF(X2027&gt;=[1]Settings!$B$4,1,0)</f>
        <v>0</v>
      </c>
      <c r="AA2027" t="str">
        <f>IF(X2027&gt;=[1]Settings!$B$7,"Critical",IF(X2027&gt;=[1]Settings!$B$6,"High",IF(X2027&gt;=[1]Settings!$B$5,"Moderate","Low")))</f>
        <v>Low</v>
      </c>
    </row>
    <row r="2028" spans="1:27" x14ac:dyDescent="0.25">
      <c r="A2028">
        <v>2027</v>
      </c>
      <c r="B2028" t="s">
        <v>27</v>
      </c>
      <c r="C2028" t="s">
        <v>28</v>
      </c>
      <c r="D2028" t="s">
        <v>34</v>
      </c>
      <c r="E2028" t="s">
        <v>35</v>
      </c>
      <c r="F2028" t="s">
        <v>39</v>
      </c>
      <c r="G2028">
        <v>2</v>
      </c>
      <c r="H2028">
        <v>600</v>
      </c>
      <c r="I2028">
        <v>69</v>
      </c>
      <c r="J2028">
        <v>10</v>
      </c>
      <c r="K2028">
        <v>9</v>
      </c>
      <c r="L2028" s="6">
        <v>699013.06</v>
      </c>
      <c r="M2028">
        <v>7</v>
      </c>
      <c r="N2028" s="7">
        <f>[1]Settings!$B$3*K2028</f>
        <v>2.25</v>
      </c>
      <c r="O2028">
        <v>3</v>
      </c>
      <c r="P2028" s="8">
        <f t="shared" si="155"/>
        <v>6.9</v>
      </c>
      <c r="Q2028" s="7">
        <f t="shared" si="156"/>
        <v>4.83</v>
      </c>
      <c r="R2028" s="8">
        <f t="shared" si="157"/>
        <v>0.5</v>
      </c>
      <c r="S2028" s="8">
        <f t="shared" si="158"/>
        <v>1.3333333333333333</v>
      </c>
      <c r="T2028" s="9">
        <v>0.18677256535247999</v>
      </c>
      <c r="U2028">
        <v>17</v>
      </c>
      <c r="V2028" s="8">
        <f t="shared" si="159"/>
        <v>2.8333333333333335</v>
      </c>
      <c r="W2028">
        <f>IF(V2028&gt;=[1]Settings!$B$2,1,0)</f>
        <v>1</v>
      </c>
      <c r="X2028" s="9">
        <v>0.319695234298706</v>
      </c>
      <c r="Y2028" t="s">
        <v>32</v>
      </c>
      <c r="Z2028">
        <f>IF(X2028&gt;=[1]Settings!$B$4,1,0)</f>
        <v>0</v>
      </c>
      <c r="AA2028" t="str">
        <f>IF(X2028&gt;=[1]Settings!$B$7,"Critical",IF(X2028&gt;=[1]Settings!$B$6,"High",IF(X2028&gt;=[1]Settings!$B$5,"Moderate","Low")))</f>
        <v>Moderate</v>
      </c>
    </row>
    <row r="2029" spans="1:27" x14ac:dyDescent="0.25">
      <c r="A2029">
        <v>2028</v>
      </c>
      <c r="B2029" t="s">
        <v>41</v>
      </c>
      <c r="C2029" t="s">
        <v>44</v>
      </c>
      <c r="D2029" t="s">
        <v>30</v>
      </c>
      <c r="E2029" t="s">
        <v>30</v>
      </c>
      <c r="F2029" t="s">
        <v>39</v>
      </c>
      <c r="G2029">
        <v>4</v>
      </c>
      <c r="H2029">
        <v>657</v>
      </c>
      <c r="I2029">
        <v>36</v>
      </c>
      <c r="J2029">
        <v>15</v>
      </c>
      <c r="K2029">
        <v>11</v>
      </c>
      <c r="L2029" s="6">
        <v>1529051.83</v>
      </c>
      <c r="M2029">
        <v>8</v>
      </c>
      <c r="N2029" s="7">
        <f>[1]Settings!$B$3*K2029</f>
        <v>2.75</v>
      </c>
      <c r="O2029">
        <v>1</v>
      </c>
      <c r="P2029" s="8">
        <f t="shared" si="155"/>
        <v>2.4</v>
      </c>
      <c r="Q2029" s="7">
        <f t="shared" si="156"/>
        <v>2.88</v>
      </c>
      <c r="R2029" s="8">
        <f t="shared" si="157"/>
        <v>0.15220700152207001</v>
      </c>
      <c r="S2029" s="8">
        <f t="shared" si="158"/>
        <v>0.36363636363636365</v>
      </c>
      <c r="T2029" s="9">
        <v>0.29828302663873102</v>
      </c>
      <c r="U2029">
        <v>10</v>
      </c>
      <c r="V2029" s="8">
        <f t="shared" si="159"/>
        <v>1.5220700152207001</v>
      </c>
      <c r="W2029">
        <f>IF(V2029&gt;=[1]Settings!$B$2,1,0)</f>
        <v>0</v>
      </c>
      <c r="X2029" s="9">
        <v>7.1910023689270006E-2</v>
      </c>
      <c r="Y2029" t="s">
        <v>43</v>
      </c>
      <c r="Z2029">
        <f>IF(X2029&gt;=[1]Settings!$B$4,1,0)</f>
        <v>0</v>
      </c>
      <c r="AA2029" t="str">
        <f>IF(X2029&gt;=[1]Settings!$B$7,"Critical",IF(X2029&gt;=[1]Settings!$B$6,"High",IF(X2029&gt;=[1]Settings!$B$5,"Moderate","Low")))</f>
        <v>Low</v>
      </c>
    </row>
    <row r="2030" spans="1:27" x14ac:dyDescent="0.25">
      <c r="A2030">
        <v>2029</v>
      </c>
      <c r="B2030" t="s">
        <v>41</v>
      </c>
      <c r="C2030" t="s">
        <v>33</v>
      </c>
      <c r="D2030" t="s">
        <v>34</v>
      </c>
      <c r="E2030" t="s">
        <v>30</v>
      </c>
      <c r="F2030" t="s">
        <v>31</v>
      </c>
      <c r="G2030">
        <v>4</v>
      </c>
      <c r="H2030">
        <v>747</v>
      </c>
      <c r="I2030">
        <v>59</v>
      </c>
      <c r="J2030">
        <v>18</v>
      </c>
      <c r="K2030">
        <v>13</v>
      </c>
      <c r="L2030" s="6">
        <v>2355293.48</v>
      </c>
      <c r="M2030">
        <v>10</v>
      </c>
      <c r="N2030" s="7">
        <f>[1]Settings!$B$3*K2030</f>
        <v>3.25</v>
      </c>
      <c r="O2030">
        <v>15</v>
      </c>
      <c r="P2030" s="8">
        <f t="shared" si="155"/>
        <v>3.2777777777777777</v>
      </c>
      <c r="Q2030" s="7">
        <f t="shared" si="156"/>
        <v>5.9</v>
      </c>
      <c r="R2030" s="8">
        <f t="shared" si="157"/>
        <v>2.0080321285140563</v>
      </c>
      <c r="S2030" s="8">
        <f t="shared" si="158"/>
        <v>4.615384615384615</v>
      </c>
      <c r="T2030" s="9">
        <v>0.51158518420084598</v>
      </c>
      <c r="U2030">
        <v>40</v>
      </c>
      <c r="V2030" s="8">
        <f t="shared" si="159"/>
        <v>5.3547523427041499</v>
      </c>
      <c r="W2030">
        <f>IF(V2030&gt;=[1]Settings!$B$2,1,0)</f>
        <v>1</v>
      </c>
      <c r="X2030" s="9">
        <v>0.87452435493469205</v>
      </c>
      <c r="Y2030" t="s">
        <v>43</v>
      </c>
      <c r="Z2030">
        <f>IF(X2030&gt;=[1]Settings!$B$4,1,0)</f>
        <v>1</v>
      </c>
      <c r="AA2030" t="str">
        <f>IF(X2030&gt;=[1]Settings!$B$7,"Critical",IF(X2030&gt;=[1]Settings!$B$6,"High",IF(X2030&gt;=[1]Settings!$B$5,"Moderate","Low")))</f>
        <v>Critical</v>
      </c>
    </row>
    <row r="2031" spans="1:27" x14ac:dyDescent="0.25">
      <c r="A2031">
        <v>2030</v>
      </c>
      <c r="B2031" t="s">
        <v>27</v>
      </c>
      <c r="C2031" t="s">
        <v>33</v>
      </c>
      <c r="D2031" t="s">
        <v>34</v>
      </c>
      <c r="E2031" t="s">
        <v>30</v>
      </c>
      <c r="F2031" t="s">
        <v>31</v>
      </c>
      <c r="G2031">
        <v>3</v>
      </c>
      <c r="H2031">
        <v>945</v>
      </c>
      <c r="I2031">
        <v>89</v>
      </c>
      <c r="J2031">
        <v>20</v>
      </c>
      <c r="K2031">
        <v>17</v>
      </c>
      <c r="L2031" s="6">
        <v>3384902.95</v>
      </c>
      <c r="M2031">
        <v>5</v>
      </c>
      <c r="N2031" s="7">
        <f>[1]Settings!$B$3*K2031</f>
        <v>4.25</v>
      </c>
      <c r="O2031">
        <v>25</v>
      </c>
      <c r="P2031" s="8">
        <f t="shared" si="155"/>
        <v>4.45</v>
      </c>
      <c r="Q2031" s="7">
        <f t="shared" si="156"/>
        <v>4.45</v>
      </c>
      <c r="R2031" s="8">
        <f t="shared" si="157"/>
        <v>2.6455026455026456</v>
      </c>
      <c r="S2031" s="8">
        <f t="shared" si="158"/>
        <v>5.882352941176471</v>
      </c>
      <c r="T2031" s="9">
        <v>0.62729444214743302</v>
      </c>
      <c r="U2031">
        <v>32</v>
      </c>
      <c r="V2031" s="8">
        <f t="shared" si="159"/>
        <v>3.3862433862433861</v>
      </c>
      <c r="W2031">
        <f>IF(V2031&gt;=[1]Settings!$B$2,1,0)</f>
        <v>1</v>
      </c>
      <c r="X2031" s="9">
        <v>0.98033732175827004</v>
      </c>
      <c r="Y2031" t="s">
        <v>32</v>
      </c>
      <c r="Z2031">
        <f>IF(X2031&gt;=[1]Settings!$B$4,1,0)</f>
        <v>1</v>
      </c>
      <c r="AA2031" t="str">
        <f>IF(X2031&gt;=[1]Settings!$B$7,"Critical",IF(X2031&gt;=[1]Settings!$B$6,"High",IF(X2031&gt;=[1]Settings!$B$5,"Moderate","Low")))</f>
        <v>Critical</v>
      </c>
    </row>
    <row r="2032" spans="1:27" x14ac:dyDescent="0.25">
      <c r="A2032">
        <v>2031</v>
      </c>
      <c r="B2032" t="s">
        <v>27</v>
      </c>
      <c r="C2032" t="s">
        <v>38</v>
      </c>
      <c r="D2032" t="s">
        <v>34</v>
      </c>
      <c r="E2032" t="s">
        <v>30</v>
      </c>
      <c r="F2032" t="s">
        <v>31</v>
      </c>
      <c r="G2032">
        <v>3</v>
      </c>
      <c r="H2032">
        <v>355</v>
      </c>
      <c r="I2032">
        <v>31</v>
      </c>
      <c r="J2032">
        <v>7</v>
      </c>
      <c r="K2032">
        <v>4</v>
      </c>
      <c r="L2032" s="6">
        <v>315006.86</v>
      </c>
      <c r="M2032">
        <v>3</v>
      </c>
      <c r="N2032" s="7">
        <f>[1]Settings!$B$3*K2032</f>
        <v>1</v>
      </c>
      <c r="O2032">
        <v>3</v>
      </c>
      <c r="P2032" s="8">
        <f t="shared" si="155"/>
        <v>4.4285714285714288</v>
      </c>
      <c r="Q2032" s="7">
        <f t="shared" si="156"/>
        <v>0.93</v>
      </c>
      <c r="R2032" s="8">
        <f t="shared" si="157"/>
        <v>0.84507042253521125</v>
      </c>
      <c r="S2032" s="8">
        <f t="shared" si="158"/>
        <v>3</v>
      </c>
      <c r="T2032" s="9">
        <v>0.950081954132309</v>
      </c>
      <c r="U2032">
        <v>6</v>
      </c>
      <c r="V2032" s="8">
        <f t="shared" si="159"/>
        <v>1.6901408450704225</v>
      </c>
      <c r="W2032">
        <f>IF(V2032&gt;=[1]Settings!$B$2,1,0)</f>
        <v>0</v>
      </c>
      <c r="X2032" s="9">
        <v>0.14179749786853801</v>
      </c>
      <c r="Y2032" t="s">
        <v>32</v>
      </c>
      <c r="Z2032">
        <f>IF(X2032&gt;=[1]Settings!$B$4,1,0)</f>
        <v>0</v>
      </c>
      <c r="AA2032" t="str">
        <f>IF(X2032&gt;=[1]Settings!$B$7,"Critical",IF(X2032&gt;=[1]Settings!$B$6,"High",IF(X2032&gt;=[1]Settings!$B$5,"Moderate","Low")))</f>
        <v>Low</v>
      </c>
    </row>
    <row r="2033" spans="1:27" x14ac:dyDescent="0.25">
      <c r="A2033">
        <v>2032</v>
      </c>
      <c r="B2033" t="s">
        <v>41</v>
      </c>
      <c r="C2033" t="s">
        <v>33</v>
      </c>
      <c r="D2033" t="s">
        <v>34</v>
      </c>
      <c r="E2033" t="s">
        <v>30</v>
      </c>
      <c r="F2033" t="s">
        <v>39</v>
      </c>
      <c r="G2033">
        <v>3</v>
      </c>
      <c r="H2033">
        <v>208</v>
      </c>
      <c r="I2033">
        <v>22</v>
      </c>
      <c r="J2033">
        <v>5</v>
      </c>
      <c r="K2033">
        <v>4</v>
      </c>
      <c r="L2033" s="6">
        <v>195763.07</v>
      </c>
      <c r="M2033">
        <v>3</v>
      </c>
      <c r="N2033" s="7">
        <f>[1]Settings!$B$3*K2033</f>
        <v>1</v>
      </c>
      <c r="O2033">
        <v>1</v>
      </c>
      <c r="P2033" s="8">
        <f t="shared" si="155"/>
        <v>4.4000000000000004</v>
      </c>
      <c r="Q2033" s="7">
        <f t="shared" si="156"/>
        <v>0.66</v>
      </c>
      <c r="R2033" s="8">
        <f t="shared" si="157"/>
        <v>0.48076923076923078</v>
      </c>
      <c r="S2033" s="8">
        <f t="shared" si="158"/>
        <v>1</v>
      </c>
      <c r="T2033" s="9">
        <v>0.224228013134008</v>
      </c>
      <c r="U2033">
        <v>1</v>
      </c>
      <c r="V2033" s="8">
        <f t="shared" si="159"/>
        <v>0.48076923076923078</v>
      </c>
      <c r="W2033">
        <f>IF(V2033&gt;=[1]Settings!$B$2,1,0)</f>
        <v>0</v>
      </c>
      <c r="X2033" s="9">
        <v>4.9757122993469197E-2</v>
      </c>
      <c r="Y2033" t="s">
        <v>43</v>
      </c>
      <c r="Z2033">
        <f>IF(X2033&gt;=[1]Settings!$B$4,1,0)</f>
        <v>0</v>
      </c>
      <c r="AA2033" t="str">
        <f>IF(X2033&gt;=[1]Settings!$B$7,"Critical",IF(X2033&gt;=[1]Settings!$B$6,"High",IF(X2033&gt;=[1]Settings!$B$5,"Moderate","Low")))</f>
        <v>Low</v>
      </c>
    </row>
    <row r="2034" spans="1:27" x14ac:dyDescent="0.25">
      <c r="A2034">
        <v>2033</v>
      </c>
      <c r="B2034" t="s">
        <v>27</v>
      </c>
      <c r="C2034" t="s">
        <v>44</v>
      </c>
      <c r="D2034" t="s">
        <v>34</v>
      </c>
      <c r="E2034" t="s">
        <v>42</v>
      </c>
      <c r="F2034" t="s">
        <v>36</v>
      </c>
      <c r="G2034">
        <v>2</v>
      </c>
      <c r="H2034">
        <v>885</v>
      </c>
      <c r="I2034">
        <v>76</v>
      </c>
      <c r="J2034">
        <v>19</v>
      </c>
      <c r="K2034">
        <v>7</v>
      </c>
      <c r="L2034" s="6">
        <v>1208131.81</v>
      </c>
      <c r="M2034">
        <v>4</v>
      </c>
      <c r="N2034" s="7">
        <f>[1]Settings!$B$3*K2034</f>
        <v>1.75</v>
      </c>
      <c r="O2034">
        <v>19</v>
      </c>
      <c r="P2034" s="8">
        <f t="shared" si="155"/>
        <v>4</v>
      </c>
      <c r="Q2034" s="7">
        <f t="shared" si="156"/>
        <v>3.04</v>
      </c>
      <c r="R2034" s="8">
        <f t="shared" si="157"/>
        <v>2.1468926553672318</v>
      </c>
      <c r="S2034" s="8">
        <f t="shared" si="158"/>
        <v>10.857142857142858</v>
      </c>
      <c r="T2034" s="9">
        <v>1.2055308239745499</v>
      </c>
      <c r="U2034">
        <v>52</v>
      </c>
      <c r="V2034" s="8">
        <f t="shared" si="159"/>
        <v>5.8757062146892656</v>
      </c>
      <c r="W2034">
        <f>IF(V2034&gt;=[1]Settings!$B$2,1,0)</f>
        <v>1</v>
      </c>
      <c r="X2034" s="9">
        <v>0.91211950778961204</v>
      </c>
      <c r="Y2034" t="s">
        <v>32</v>
      </c>
      <c r="Z2034">
        <f>IF(X2034&gt;=[1]Settings!$B$4,1,0)</f>
        <v>1</v>
      </c>
      <c r="AA2034" t="str">
        <f>IF(X2034&gt;=[1]Settings!$B$7,"Critical",IF(X2034&gt;=[1]Settings!$B$6,"High",IF(X2034&gt;=[1]Settings!$B$5,"Moderate","Low")))</f>
        <v>Critical</v>
      </c>
    </row>
    <row r="2035" spans="1:27" x14ac:dyDescent="0.25">
      <c r="A2035">
        <v>2034</v>
      </c>
      <c r="B2035" t="s">
        <v>27</v>
      </c>
      <c r="C2035" t="s">
        <v>33</v>
      </c>
      <c r="D2035" t="s">
        <v>34</v>
      </c>
      <c r="E2035" t="s">
        <v>30</v>
      </c>
      <c r="F2035" t="s">
        <v>39</v>
      </c>
      <c r="G2035">
        <v>4</v>
      </c>
      <c r="H2035">
        <v>175</v>
      </c>
      <c r="I2035">
        <v>9</v>
      </c>
      <c r="J2035">
        <v>3</v>
      </c>
      <c r="K2035">
        <v>5</v>
      </c>
      <c r="L2035" s="6">
        <v>144542.13</v>
      </c>
      <c r="M2035">
        <v>10</v>
      </c>
      <c r="N2035" s="7">
        <f>[1]Settings!$B$3*K2035</f>
        <v>1.25</v>
      </c>
      <c r="O2035">
        <v>0</v>
      </c>
      <c r="P2035" s="8">
        <f t="shared" si="155"/>
        <v>3</v>
      </c>
      <c r="Q2035" s="7">
        <f t="shared" si="156"/>
        <v>0.9</v>
      </c>
      <c r="R2035" s="8">
        <f t="shared" si="157"/>
        <v>0</v>
      </c>
      <c r="S2035" s="8">
        <f t="shared" si="158"/>
        <v>0</v>
      </c>
      <c r="T2035" s="9">
        <v>0.14225591154841599</v>
      </c>
      <c r="U2035">
        <v>2</v>
      </c>
      <c r="V2035" s="8">
        <f t="shared" si="159"/>
        <v>1.1428571428571428</v>
      </c>
      <c r="W2035">
        <f>IF(V2035&gt;=[1]Settings!$B$2,1,0)</f>
        <v>0</v>
      </c>
      <c r="X2035" s="9">
        <v>3.13902013003826E-2</v>
      </c>
      <c r="Y2035" t="s">
        <v>32</v>
      </c>
      <c r="Z2035">
        <f>IF(X2035&gt;=[1]Settings!$B$4,1,0)</f>
        <v>0</v>
      </c>
      <c r="AA2035" t="str">
        <f>IF(X2035&gt;=[1]Settings!$B$7,"Critical",IF(X2035&gt;=[1]Settings!$B$6,"High",IF(X2035&gt;=[1]Settings!$B$5,"Moderate","Low")))</f>
        <v>Low</v>
      </c>
    </row>
    <row r="2036" spans="1:27" x14ac:dyDescent="0.25">
      <c r="A2036">
        <v>2035</v>
      </c>
      <c r="B2036" t="s">
        <v>27</v>
      </c>
      <c r="C2036" t="s">
        <v>38</v>
      </c>
      <c r="D2036" t="s">
        <v>34</v>
      </c>
      <c r="E2036" t="s">
        <v>30</v>
      </c>
      <c r="F2036" t="s">
        <v>39</v>
      </c>
      <c r="G2036">
        <v>4</v>
      </c>
      <c r="H2036">
        <v>815</v>
      </c>
      <c r="I2036">
        <v>100</v>
      </c>
      <c r="J2036">
        <v>18</v>
      </c>
      <c r="K2036">
        <v>9</v>
      </c>
      <c r="L2036" s="6">
        <v>1410193.53</v>
      </c>
      <c r="M2036">
        <v>5</v>
      </c>
      <c r="N2036" s="7">
        <f>[1]Settings!$B$3*K2036</f>
        <v>2.25</v>
      </c>
      <c r="O2036">
        <v>7</v>
      </c>
      <c r="P2036" s="8">
        <f t="shared" si="155"/>
        <v>5.5555555555555554</v>
      </c>
      <c r="Q2036" s="7">
        <f t="shared" si="156"/>
        <v>5</v>
      </c>
      <c r="R2036" s="8">
        <f t="shared" si="157"/>
        <v>0.85889570552147243</v>
      </c>
      <c r="S2036" s="8">
        <f t="shared" si="158"/>
        <v>3.1111111111111112</v>
      </c>
      <c r="T2036" s="9">
        <v>0.46092861462652501</v>
      </c>
      <c r="U2036">
        <v>12</v>
      </c>
      <c r="V2036" s="8">
        <f t="shared" si="159"/>
        <v>1.4723926380368098</v>
      </c>
      <c r="W2036">
        <f>IF(V2036&gt;=[1]Settings!$B$2,1,0)</f>
        <v>0</v>
      </c>
      <c r="X2036" s="9">
        <v>0.358205616474152</v>
      </c>
      <c r="Y2036" t="s">
        <v>32</v>
      </c>
      <c r="Z2036">
        <f>IF(X2036&gt;=[1]Settings!$B$4,1,0)</f>
        <v>0</v>
      </c>
      <c r="AA2036" t="str">
        <f>IF(X2036&gt;=[1]Settings!$B$7,"Critical",IF(X2036&gt;=[1]Settings!$B$6,"High",IF(X2036&gt;=[1]Settings!$B$5,"Moderate","Low")))</f>
        <v>Moderate</v>
      </c>
    </row>
    <row r="2037" spans="1:27" x14ac:dyDescent="0.25">
      <c r="A2037">
        <v>2036</v>
      </c>
      <c r="B2037" t="s">
        <v>27</v>
      </c>
      <c r="C2037" t="s">
        <v>28</v>
      </c>
      <c r="D2037" t="s">
        <v>30</v>
      </c>
      <c r="E2037" t="s">
        <v>35</v>
      </c>
      <c r="F2037" t="s">
        <v>31</v>
      </c>
      <c r="G2037">
        <v>4</v>
      </c>
      <c r="H2037">
        <v>279</v>
      </c>
      <c r="I2037">
        <v>61</v>
      </c>
      <c r="J2037">
        <v>7</v>
      </c>
      <c r="K2037">
        <v>4</v>
      </c>
      <c r="L2037" s="6">
        <v>301364.68</v>
      </c>
      <c r="M2037">
        <v>4</v>
      </c>
      <c r="N2037" s="7">
        <f>[1]Settings!$B$3*K2037</f>
        <v>1</v>
      </c>
      <c r="O2037">
        <v>2</v>
      </c>
      <c r="P2037" s="8">
        <f t="shared" si="155"/>
        <v>8.7142857142857135</v>
      </c>
      <c r="Q2037" s="7">
        <f t="shared" si="156"/>
        <v>2.44</v>
      </c>
      <c r="R2037" s="8">
        <f t="shared" si="157"/>
        <v>0.71684587813620071</v>
      </c>
      <c r="S2037" s="8">
        <f t="shared" si="158"/>
        <v>2</v>
      </c>
      <c r="T2037" s="9">
        <v>0.31158450893133999</v>
      </c>
      <c r="U2037">
        <v>4</v>
      </c>
      <c r="V2037" s="8">
        <f t="shared" si="159"/>
        <v>1.4336917562724014</v>
      </c>
      <c r="W2037">
        <f>IF(V2037&gt;=[1]Settings!$B$2,1,0)</f>
        <v>0</v>
      </c>
      <c r="X2037" s="9">
        <v>0.17631494998931899</v>
      </c>
      <c r="Y2037" t="s">
        <v>32</v>
      </c>
      <c r="Z2037">
        <f>IF(X2037&gt;=[1]Settings!$B$4,1,0)</f>
        <v>0</v>
      </c>
      <c r="AA2037" t="str">
        <f>IF(X2037&gt;=[1]Settings!$B$7,"Critical",IF(X2037&gt;=[1]Settings!$B$6,"High",IF(X2037&gt;=[1]Settings!$B$5,"Moderate","Low")))</f>
        <v>Low</v>
      </c>
    </row>
    <row r="2038" spans="1:27" x14ac:dyDescent="0.25">
      <c r="A2038">
        <v>2037</v>
      </c>
      <c r="B2038" t="s">
        <v>27</v>
      </c>
      <c r="C2038" t="s">
        <v>40</v>
      </c>
      <c r="D2038" t="s">
        <v>29</v>
      </c>
      <c r="E2038" t="s">
        <v>35</v>
      </c>
      <c r="F2038" t="s">
        <v>36</v>
      </c>
      <c r="G2038">
        <v>4</v>
      </c>
      <c r="H2038">
        <v>356</v>
      </c>
      <c r="I2038">
        <v>56</v>
      </c>
      <c r="J2038">
        <v>6</v>
      </c>
      <c r="K2038">
        <v>4</v>
      </c>
      <c r="L2038" s="6">
        <v>213124.54</v>
      </c>
      <c r="M2038">
        <v>11</v>
      </c>
      <c r="N2038" s="7">
        <f>[1]Settings!$B$3*K2038</f>
        <v>1</v>
      </c>
      <c r="O2038">
        <v>0</v>
      </c>
      <c r="P2038" s="8">
        <f t="shared" si="155"/>
        <v>9.3333333333333339</v>
      </c>
      <c r="Q2038" s="7">
        <f t="shared" si="156"/>
        <v>6.16</v>
      </c>
      <c r="R2038" s="8">
        <f t="shared" si="157"/>
        <v>0</v>
      </c>
      <c r="S2038" s="8">
        <f t="shared" si="158"/>
        <v>0</v>
      </c>
      <c r="T2038" s="9">
        <v>0.16094400793369801</v>
      </c>
      <c r="U2038">
        <v>2</v>
      </c>
      <c r="V2038" s="8">
        <f t="shared" si="159"/>
        <v>0.5617977528089888</v>
      </c>
      <c r="W2038">
        <f>IF(V2038&gt;=[1]Settings!$B$2,1,0)</f>
        <v>0</v>
      </c>
      <c r="X2038" s="9">
        <v>3.5565007477998699E-2</v>
      </c>
      <c r="Y2038" t="s">
        <v>32</v>
      </c>
      <c r="Z2038">
        <f>IF(X2038&gt;=[1]Settings!$B$4,1,0)</f>
        <v>0</v>
      </c>
      <c r="AA2038" t="str">
        <f>IF(X2038&gt;=[1]Settings!$B$7,"Critical",IF(X2038&gt;=[1]Settings!$B$6,"High",IF(X2038&gt;=[1]Settings!$B$5,"Moderate","Low")))</f>
        <v>Low</v>
      </c>
    </row>
    <row r="2039" spans="1:27" x14ac:dyDescent="0.25">
      <c r="A2039">
        <v>2038</v>
      </c>
      <c r="B2039" t="s">
        <v>27</v>
      </c>
      <c r="C2039" t="s">
        <v>38</v>
      </c>
      <c r="D2039" t="s">
        <v>30</v>
      </c>
      <c r="E2039" t="s">
        <v>42</v>
      </c>
      <c r="F2039" t="s">
        <v>39</v>
      </c>
      <c r="G2039">
        <v>4</v>
      </c>
      <c r="H2039">
        <v>508</v>
      </c>
      <c r="I2039">
        <v>73</v>
      </c>
      <c r="J2039">
        <v>10</v>
      </c>
      <c r="K2039">
        <v>11</v>
      </c>
      <c r="L2039" s="6">
        <v>962359.81</v>
      </c>
      <c r="M2039">
        <v>12</v>
      </c>
      <c r="N2039" s="7">
        <f>[1]Settings!$B$3*K2039</f>
        <v>2.75</v>
      </c>
      <c r="O2039">
        <v>5</v>
      </c>
      <c r="P2039" s="8">
        <f t="shared" si="155"/>
        <v>7.3</v>
      </c>
      <c r="Q2039" s="7">
        <f t="shared" si="156"/>
        <v>8.76</v>
      </c>
      <c r="R2039" s="8">
        <f t="shared" si="157"/>
        <v>0.98425196850393704</v>
      </c>
      <c r="S2039" s="8">
        <f t="shared" si="158"/>
        <v>1.8181818181818181</v>
      </c>
      <c r="T2039" s="9">
        <v>0.51683320308962799</v>
      </c>
      <c r="U2039">
        <v>3</v>
      </c>
      <c r="V2039" s="8">
        <f t="shared" si="159"/>
        <v>0.59055118110236215</v>
      </c>
      <c r="W2039">
        <f>IF(V2039&gt;=[1]Settings!$B$2,1,0)</f>
        <v>0</v>
      </c>
      <c r="X2039" s="9">
        <v>0.43879911303520203</v>
      </c>
      <c r="Y2039" t="s">
        <v>32</v>
      </c>
      <c r="Z2039">
        <f>IF(X2039&gt;=[1]Settings!$B$4,1,0)</f>
        <v>0</v>
      </c>
      <c r="AA2039" t="str">
        <f>IF(X2039&gt;=[1]Settings!$B$7,"Critical",IF(X2039&gt;=[1]Settings!$B$6,"High",IF(X2039&gt;=[1]Settings!$B$5,"Moderate","Low")))</f>
        <v>Moderate</v>
      </c>
    </row>
    <row r="2040" spans="1:27" x14ac:dyDescent="0.25">
      <c r="A2040">
        <v>2039</v>
      </c>
      <c r="B2040" t="s">
        <v>27</v>
      </c>
      <c r="C2040" t="s">
        <v>37</v>
      </c>
      <c r="D2040" t="s">
        <v>34</v>
      </c>
      <c r="E2040" t="s">
        <v>42</v>
      </c>
      <c r="F2040" t="s">
        <v>36</v>
      </c>
      <c r="G2040">
        <v>4</v>
      </c>
      <c r="H2040">
        <v>129</v>
      </c>
      <c r="I2040">
        <v>36</v>
      </c>
      <c r="J2040">
        <v>4</v>
      </c>
      <c r="K2040">
        <v>4</v>
      </c>
      <c r="L2040" s="6">
        <v>126131.75</v>
      </c>
      <c r="M2040">
        <v>14</v>
      </c>
      <c r="N2040" s="7">
        <f>[1]Settings!$B$3*K2040</f>
        <v>1</v>
      </c>
      <c r="O2040">
        <v>0</v>
      </c>
      <c r="P2040" s="8">
        <f t="shared" si="155"/>
        <v>9</v>
      </c>
      <c r="Q2040" s="7">
        <f t="shared" si="156"/>
        <v>5.04</v>
      </c>
      <c r="R2040" s="8">
        <f t="shared" si="157"/>
        <v>0</v>
      </c>
      <c r="S2040" s="8">
        <f t="shared" si="158"/>
        <v>0</v>
      </c>
      <c r="T2040" s="9">
        <v>0.27927839937125098</v>
      </c>
      <c r="U2040">
        <v>2</v>
      </c>
      <c r="V2040" s="8">
        <f t="shared" si="159"/>
        <v>1.5503875968992249</v>
      </c>
      <c r="W2040">
        <f>IF(V2040&gt;=[1]Settings!$B$2,1,0)</f>
        <v>0</v>
      </c>
      <c r="X2040" s="9">
        <v>4.4885214418172802E-2</v>
      </c>
      <c r="Y2040" t="s">
        <v>32</v>
      </c>
      <c r="Z2040">
        <f>IF(X2040&gt;=[1]Settings!$B$4,1,0)</f>
        <v>0</v>
      </c>
      <c r="AA2040" t="str">
        <f>IF(X2040&gt;=[1]Settings!$B$7,"Critical",IF(X2040&gt;=[1]Settings!$B$6,"High",IF(X2040&gt;=[1]Settings!$B$5,"Moderate","Low")))</f>
        <v>Low</v>
      </c>
    </row>
    <row r="2041" spans="1:27" x14ac:dyDescent="0.25">
      <c r="A2041">
        <v>2040</v>
      </c>
      <c r="B2041" t="s">
        <v>27</v>
      </c>
      <c r="C2041" t="s">
        <v>28</v>
      </c>
      <c r="D2041" t="s">
        <v>29</v>
      </c>
      <c r="E2041" t="s">
        <v>35</v>
      </c>
      <c r="F2041" t="s">
        <v>36</v>
      </c>
      <c r="G2041">
        <v>5</v>
      </c>
      <c r="H2041">
        <v>262</v>
      </c>
      <c r="I2041">
        <v>55</v>
      </c>
      <c r="J2041">
        <v>9</v>
      </c>
      <c r="K2041">
        <v>11</v>
      </c>
      <c r="L2041" s="6">
        <v>825163.06</v>
      </c>
      <c r="M2041">
        <v>9</v>
      </c>
      <c r="N2041" s="7">
        <f>[1]Settings!$B$3*K2041</f>
        <v>2.75</v>
      </c>
      <c r="O2041">
        <v>3</v>
      </c>
      <c r="P2041" s="8">
        <f t="shared" si="155"/>
        <v>6.1111111111111107</v>
      </c>
      <c r="Q2041" s="7">
        <f t="shared" si="156"/>
        <v>4.95</v>
      </c>
      <c r="R2041" s="8">
        <f t="shared" si="157"/>
        <v>1.1450381679389312</v>
      </c>
      <c r="S2041" s="8">
        <f t="shared" si="158"/>
        <v>1.0909090909090908</v>
      </c>
      <c r="T2041" s="9">
        <v>0.23874971913729701</v>
      </c>
      <c r="U2041">
        <v>1</v>
      </c>
      <c r="V2041" s="8">
        <f t="shared" si="159"/>
        <v>0.38167938931297712</v>
      </c>
      <c r="W2041">
        <f>IF(V2041&gt;=[1]Settings!$B$2,1,0)</f>
        <v>0</v>
      </c>
      <c r="X2041" s="9">
        <v>0.57543325424194303</v>
      </c>
      <c r="Y2041" t="s">
        <v>32</v>
      </c>
      <c r="Z2041">
        <f>IF(X2041&gt;=[1]Settings!$B$4,1,0)</f>
        <v>1</v>
      </c>
      <c r="AA2041" t="str">
        <f>IF(X2041&gt;=[1]Settings!$B$7,"Critical",IF(X2041&gt;=[1]Settings!$B$6,"High",IF(X2041&gt;=[1]Settings!$B$5,"Moderate","Low")))</f>
        <v>Moderate</v>
      </c>
    </row>
    <row r="2042" spans="1:27" x14ac:dyDescent="0.25">
      <c r="A2042">
        <v>2041</v>
      </c>
      <c r="B2042" t="s">
        <v>27</v>
      </c>
      <c r="C2042" t="s">
        <v>44</v>
      </c>
      <c r="D2042" t="s">
        <v>29</v>
      </c>
      <c r="E2042" t="s">
        <v>30</v>
      </c>
      <c r="F2042" t="s">
        <v>36</v>
      </c>
      <c r="G2042">
        <v>3</v>
      </c>
      <c r="H2042">
        <v>68</v>
      </c>
      <c r="I2042">
        <v>19</v>
      </c>
      <c r="J2042">
        <v>4</v>
      </c>
      <c r="K2042">
        <v>5</v>
      </c>
      <c r="L2042" s="6">
        <v>196758.65</v>
      </c>
      <c r="M2042">
        <v>12</v>
      </c>
      <c r="N2042" s="7">
        <f>[1]Settings!$B$3*K2042</f>
        <v>1.25</v>
      </c>
      <c r="O2042">
        <v>0</v>
      </c>
      <c r="P2042" s="8">
        <f t="shared" si="155"/>
        <v>4.75</v>
      </c>
      <c r="Q2042" s="7">
        <f t="shared" si="156"/>
        <v>2.2799999999999998</v>
      </c>
      <c r="R2042" s="8">
        <f t="shared" si="157"/>
        <v>0</v>
      </c>
      <c r="S2042" s="8">
        <f t="shared" si="158"/>
        <v>0</v>
      </c>
      <c r="T2042" s="9">
        <v>0.139804915578951</v>
      </c>
      <c r="U2042">
        <v>1</v>
      </c>
      <c r="V2042" s="8">
        <f t="shared" si="159"/>
        <v>1.4705882352941178</v>
      </c>
      <c r="W2042">
        <f>IF(V2042&gt;=[1]Settings!$B$2,1,0)</f>
        <v>0</v>
      </c>
      <c r="X2042" s="9">
        <v>3.4668009728193297E-2</v>
      </c>
      <c r="Y2042" t="s">
        <v>32</v>
      </c>
      <c r="Z2042">
        <f>IF(X2042&gt;=[1]Settings!$B$4,1,0)</f>
        <v>0</v>
      </c>
      <c r="AA2042" t="str">
        <f>IF(X2042&gt;=[1]Settings!$B$7,"Critical",IF(X2042&gt;=[1]Settings!$B$6,"High",IF(X2042&gt;=[1]Settings!$B$5,"Moderate","Low")))</f>
        <v>Low</v>
      </c>
    </row>
    <row r="2043" spans="1:27" x14ac:dyDescent="0.25">
      <c r="A2043">
        <v>2042</v>
      </c>
      <c r="B2043" t="s">
        <v>27</v>
      </c>
      <c r="C2043" t="s">
        <v>28</v>
      </c>
      <c r="D2043" t="s">
        <v>30</v>
      </c>
      <c r="E2043" t="s">
        <v>30</v>
      </c>
      <c r="F2043" t="s">
        <v>36</v>
      </c>
      <c r="G2043">
        <v>4</v>
      </c>
      <c r="H2043">
        <v>715</v>
      </c>
      <c r="I2043">
        <v>39</v>
      </c>
      <c r="J2043">
        <v>20</v>
      </c>
      <c r="K2043">
        <v>6</v>
      </c>
      <c r="L2043" s="6">
        <v>847594.1</v>
      </c>
      <c r="M2043">
        <v>12</v>
      </c>
      <c r="N2043" s="7">
        <f>[1]Settings!$B$3*K2043</f>
        <v>1.5</v>
      </c>
      <c r="O2043">
        <v>2</v>
      </c>
      <c r="P2043" s="8">
        <f t="shared" si="155"/>
        <v>1.95</v>
      </c>
      <c r="Q2043" s="7">
        <f t="shared" si="156"/>
        <v>4.68</v>
      </c>
      <c r="R2043" s="8">
        <f t="shared" si="157"/>
        <v>0.27972027972027974</v>
      </c>
      <c r="S2043" s="8">
        <f t="shared" si="158"/>
        <v>1.3333333333333333</v>
      </c>
      <c r="T2043" s="9">
        <v>0.25386946498211699</v>
      </c>
      <c r="U2043">
        <v>10</v>
      </c>
      <c r="V2043" s="8">
        <f t="shared" si="159"/>
        <v>1.3986013986013985</v>
      </c>
      <c r="W2043">
        <f>IF(V2043&gt;=[1]Settings!$B$2,1,0)</f>
        <v>0</v>
      </c>
      <c r="X2043" s="9">
        <v>6.1397258192300803E-2</v>
      </c>
      <c r="Y2043" t="s">
        <v>32</v>
      </c>
      <c r="Z2043">
        <f>IF(X2043&gt;=[1]Settings!$B$4,1,0)</f>
        <v>0</v>
      </c>
      <c r="AA2043" t="str">
        <f>IF(X2043&gt;=[1]Settings!$B$7,"Critical",IF(X2043&gt;=[1]Settings!$B$6,"High",IF(X2043&gt;=[1]Settings!$B$5,"Moderate","Low")))</f>
        <v>Low</v>
      </c>
    </row>
    <row r="2044" spans="1:27" x14ac:dyDescent="0.25">
      <c r="A2044">
        <v>2043</v>
      </c>
      <c r="B2044" t="s">
        <v>27</v>
      </c>
      <c r="C2044" t="s">
        <v>37</v>
      </c>
      <c r="D2044" t="s">
        <v>34</v>
      </c>
      <c r="E2044" t="s">
        <v>30</v>
      </c>
      <c r="F2044" t="s">
        <v>39</v>
      </c>
      <c r="G2044">
        <v>4</v>
      </c>
      <c r="H2044">
        <v>527</v>
      </c>
      <c r="I2044">
        <v>61</v>
      </c>
      <c r="J2044">
        <v>12</v>
      </c>
      <c r="K2044">
        <v>6</v>
      </c>
      <c r="L2044" s="6">
        <v>604833.07999999996</v>
      </c>
      <c r="M2044">
        <v>12</v>
      </c>
      <c r="N2044" s="7">
        <f>[1]Settings!$B$3*K2044</f>
        <v>1.5</v>
      </c>
      <c r="O2044">
        <v>1</v>
      </c>
      <c r="P2044" s="8">
        <f t="shared" si="155"/>
        <v>5.083333333333333</v>
      </c>
      <c r="Q2044" s="7">
        <f t="shared" si="156"/>
        <v>7.32</v>
      </c>
      <c r="R2044" s="8">
        <f t="shared" si="157"/>
        <v>0.18975332068311196</v>
      </c>
      <c r="S2044" s="8">
        <f t="shared" si="158"/>
        <v>0.66666666666666663</v>
      </c>
      <c r="T2044" s="9">
        <v>0.29452284190455302</v>
      </c>
      <c r="U2044">
        <v>4</v>
      </c>
      <c r="V2044" s="8">
        <f t="shared" si="159"/>
        <v>0.75901328273244784</v>
      </c>
      <c r="W2044">
        <f>IF(V2044&gt;=[1]Settings!$B$2,1,0)</f>
        <v>0</v>
      </c>
      <c r="X2044" s="9">
        <v>4.5744352042674997E-2</v>
      </c>
      <c r="Y2044" t="s">
        <v>32</v>
      </c>
      <c r="Z2044">
        <f>IF(X2044&gt;=[1]Settings!$B$4,1,0)</f>
        <v>0</v>
      </c>
      <c r="AA2044" t="str">
        <f>IF(X2044&gt;=[1]Settings!$B$7,"Critical",IF(X2044&gt;=[1]Settings!$B$6,"High",IF(X2044&gt;=[1]Settings!$B$5,"Moderate","Low")))</f>
        <v>Low</v>
      </c>
    </row>
    <row r="2045" spans="1:27" x14ac:dyDescent="0.25">
      <c r="A2045">
        <v>2044</v>
      </c>
      <c r="B2045" t="s">
        <v>27</v>
      </c>
      <c r="C2045" t="s">
        <v>40</v>
      </c>
      <c r="D2045" t="s">
        <v>30</v>
      </c>
      <c r="E2045" t="s">
        <v>35</v>
      </c>
      <c r="F2045" t="s">
        <v>31</v>
      </c>
      <c r="G2045">
        <v>2</v>
      </c>
      <c r="H2045">
        <v>534</v>
      </c>
      <c r="I2045">
        <v>83</v>
      </c>
      <c r="J2045">
        <v>12</v>
      </c>
      <c r="K2045">
        <v>8</v>
      </c>
      <c r="L2045" s="6">
        <v>807786.32</v>
      </c>
      <c r="M2045">
        <v>5</v>
      </c>
      <c r="N2045" s="7">
        <f>[1]Settings!$B$3*K2045</f>
        <v>2</v>
      </c>
      <c r="O2045">
        <v>8</v>
      </c>
      <c r="P2045" s="8">
        <f t="shared" si="155"/>
        <v>6.916666666666667</v>
      </c>
      <c r="Q2045" s="7">
        <f t="shared" si="156"/>
        <v>4.1500000000000004</v>
      </c>
      <c r="R2045" s="8">
        <f t="shared" si="157"/>
        <v>1.4981273408239701</v>
      </c>
      <c r="S2045" s="8">
        <f t="shared" si="158"/>
        <v>4</v>
      </c>
      <c r="T2045" s="9">
        <v>0.55394543069242097</v>
      </c>
      <c r="U2045">
        <v>15</v>
      </c>
      <c r="V2045" s="8">
        <f t="shared" si="159"/>
        <v>2.808988764044944</v>
      </c>
      <c r="W2045">
        <f>IF(V2045&gt;=[1]Settings!$B$2,1,0)</f>
        <v>1</v>
      </c>
      <c r="X2045" s="9">
        <v>0.78074437379837003</v>
      </c>
      <c r="Y2045" t="s">
        <v>32</v>
      </c>
      <c r="Z2045">
        <f>IF(X2045&gt;=[1]Settings!$B$4,1,0)</f>
        <v>1</v>
      </c>
      <c r="AA2045" t="str">
        <f>IF(X2045&gt;=[1]Settings!$B$7,"Critical",IF(X2045&gt;=[1]Settings!$B$6,"High",IF(X2045&gt;=[1]Settings!$B$5,"Moderate","Low")))</f>
        <v>High</v>
      </c>
    </row>
    <row r="2046" spans="1:27" x14ac:dyDescent="0.25">
      <c r="A2046">
        <v>2045</v>
      </c>
      <c r="B2046" t="s">
        <v>41</v>
      </c>
      <c r="C2046" t="s">
        <v>40</v>
      </c>
      <c r="D2046" t="s">
        <v>29</v>
      </c>
      <c r="E2046" t="s">
        <v>42</v>
      </c>
      <c r="F2046" t="s">
        <v>36</v>
      </c>
      <c r="G2046">
        <v>3</v>
      </c>
      <c r="H2046">
        <v>513</v>
      </c>
      <c r="I2046">
        <v>84</v>
      </c>
      <c r="J2046">
        <v>8</v>
      </c>
      <c r="K2046">
        <v>7</v>
      </c>
      <c r="L2046" s="6">
        <v>556444.6</v>
      </c>
      <c r="M2046">
        <v>2</v>
      </c>
      <c r="N2046" s="7">
        <f>[1]Settings!$B$3*K2046</f>
        <v>1.75</v>
      </c>
      <c r="O2046">
        <v>8</v>
      </c>
      <c r="P2046" s="8">
        <f t="shared" si="155"/>
        <v>10.5</v>
      </c>
      <c r="Q2046" s="7">
        <f t="shared" si="156"/>
        <v>1.68</v>
      </c>
      <c r="R2046" s="8">
        <f t="shared" si="157"/>
        <v>1.5594541910331383</v>
      </c>
      <c r="S2046" s="8">
        <f t="shared" si="158"/>
        <v>4.5714285714285712</v>
      </c>
      <c r="T2046" s="9">
        <v>0.80789838236513301</v>
      </c>
      <c r="U2046">
        <v>20</v>
      </c>
      <c r="V2046" s="8">
        <f t="shared" si="159"/>
        <v>3.8986354775828458</v>
      </c>
      <c r="W2046">
        <f>IF(V2046&gt;=[1]Settings!$B$2,1,0)</f>
        <v>1</v>
      </c>
      <c r="X2046" s="9">
        <v>0.70010453462600697</v>
      </c>
      <c r="Y2046" t="s">
        <v>43</v>
      </c>
      <c r="Z2046">
        <f>IF(X2046&gt;=[1]Settings!$B$4,1,0)</f>
        <v>1</v>
      </c>
      <c r="AA2046" t="str">
        <f>IF(X2046&gt;=[1]Settings!$B$7,"Critical",IF(X2046&gt;=[1]Settings!$B$6,"High",IF(X2046&gt;=[1]Settings!$B$5,"Moderate","Low")))</f>
        <v>High</v>
      </c>
    </row>
    <row r="2047" spans="1:27" x14ac:dyDescent="0.25">
      <c r="A2047">
        <v>2046</v>
      </c>
      <c r="B2047" t="s">
        <v>41</v>
      </c>
      <c r="C2047" t="s">
        <v>38</v>
      </c>
      <c r="D2047" t="s">
        <v>29</v>
      </c>
      <c r="E2047" t="s">
        <v>35</v>
      </c>
      <c r="F2047" t="s">
        <v>39</v>
      </c>
      <c r="G2047">
        <v>4</v>
      </c>
      <c r="H2047">
        <v>525</v>
      </c>
      <c r="I2047">
        <v>58</v>
      </c>
      <c r="J2047">
        <v>8</v>
      </c>
      <c r="K2047">
        <v>6</v>
      </c>
      <c r="L2047" s="6">
        <v>494598.1</v>
      </c>
      <c r="M2047">
        <v>4</v>
      </c>
      <c r="N2047" s="7">
        <f>[1]Settings!$B$3*K2047</f>
        <v>1.5</v>
      </c>
      <c r="O2047">
        <v>2</v>
      </c>
      <c r="P2047" s="8">
        <f t="shared" si="155"/>
        <v>7.25</v>
      </c>
      <c r="Q2047" s="7">
        <f t="shared" si="156"/>
        <v>2.3199999999999998</v>
      </c>
      <c r="R2047" s="8">
        <f t="shared" si="157"/>
        <v>0.38095238095238093</v>
      </c>
      <c r="S2047" s="8">
        <f t="shared" si="158"/>
        <v>1.3333333333333333</v>
      </c>
      <c r="T2047" s="9">
        <v>0.32817175301641699</v>
      </c>
      <c r="U2047">
        <v>3</v>
      </c>
      <c r="V2047" s="8">
        <f t="shared" si="159"/>
        <v>0.5714285714285714</v>
      </c>
      <c r="W2047">
        <f>IF(V2047&gt;=[1]Settings!$B$2,1,0)</f>
        <v>0</v>
      </c>
      <c r="X2047" s="9">
        <v>9.1657362878322601E-2</v>
      </c>
      <c r="Y2047" t="s">
        <v>43</v>
      </c>
      <c r="Z2047">
        <f>IF(X2047&gt;=[1]Settings!$B$4,1,0)</f>
        <v>0</v>
      </c>
      <c r="AA2047" t="str">
        <f>IF(X2047&gt;=[1]Settings!$B$7,"Critical",IF(X2047&gt;=[1]Settings!$B$6,"High",IF(X2047&gt;=[1]Settings!$B$5,"Moderate","Low")))</f>
        <v>Low</v>
      </c>
    </row>
    <row r="2048" spans="1:27" x14ac:dyDescent="0.25">
      <c r="A2048">
        <v>2047</v>
      </c>
      <c r="B2048" t="s">
        <v>27</v>
      </c>
      <c r="C2048" t="s">
        <v>33</v>
      </c>
      <c r="D2048" t="s">
        <v>30</v>
      </c>
      <c r="E2048" t="s">
        <v>42</v>
      </c>
      <c r="F2048" t="s">
        <v>36</v>
      </c>
      <c r="G2048">
        <v>2</v>
      </c>
      <c r="H2048">
        <v>397</v>
      </c>
      <c r="I2048">
        <v>41</v>
      </c>
      <c r="J2048">
        <v>5</v>
      </c>
      <c r="K2048">
        <v>5</v>
      </c>
      <c r="L2048" s="6">
        <v>280481.68</v>
      </c>
      <c r="M2048">
        <v>9</v>
      </c>
      <c r="N2048" s="7">
        <f>[1]Settings!$B$3*K2048</f>
        <v>1.25</v>
      </c>
      <c r="O2048">
        <v>1</v>
      </c>
      <c r="P2048" s="8">
        <f t="shared" si="155"/>
        <v>8.1999999999999993</v>
      </c>
      <c r="Q2048" s="7">
        <f t="shared" si="156"/>
        <v>3.69</v>
      </c>
      <c r="R2048" s="8">
        <f t="shared" si="157"/>
        <v>0.25188916876574308</v>
      </c>
      <c r="S2048" s="8">
        <f t="shared" si="158"/>
        <v>0.8</v>
      </c>
      <c r="T2048" s="9">
        <v>0.31502486494173398</v>
      </c>
      <c r="U2048">
        <v>3</v>
      </c>
      <c r="V2048" s="8">
        <f t="shared" si="159"/>
        <v>0.75566750629722923</v>
      </c>
      <c r="W2048">
        <f>IF(V2048&gt;=[1]Settings!$B$2,1,0)</f>
        <v>0</v>
      </c>
      <c r="X2048" s="9">
        <v>8.4038771688938099E-2</v>
      </c>
      <c r="Y2048" t="s">
        <v>32</v>
      </c>
      <c r="Z2048">
        <f>IF(X2048&gt;=[1]Settings!$B$4,1,0)</f>
        <v>0</v>
      </c>
      <c r="AA2048" t="str">
        <f>IF(X2048&gt;=[1]Settings!$B$7,"Critical",IF(X2048&gt;=[1]Settings!$B$6,"High",IF(X2048&gt;=[1]Settings!$B$5,"Moderate","Low")))</f>
        <v>Low</v>
      </c>
    </row>
    <row r="2049" spans="1:27" x14ac:dyDescent="0.25">
      <c r="A2049">
        <v>2048</v>
      </c>
      <c r="B2049" t="s">
        <v>27</v>
      </c>
      <c r="C2049" t="s">
        <v>33</v>
      </c>
      <c r="D2049" t="s">
        <v>30</v>
      </c>
      <c r="E2049" t="s">
        <v>35</v>
      </c>
      <c r="F2049" t="s">
        <v>39</v>
      </c>
      <c r="G2049">
        <v>3</v>
      </c>
      <c r="H2049">
        <v>794</v>
      </c>
      <c r="I2049">
        <v>41</v>
      </c>
      <c r="J2049">
        <v>15</v>
      </c>
      <c r="K2049">
        <v>13</v>
      </c>
      <c r="L2049" s="6">
        <v>1549415.45</v>
      </c>
      <c r="M2049">
        <v>4</v>
      </c>
      <c r="N2049" s="7">
        <f>[1]Settings!$B$3*K2049</f>
        <v>3.25</v>
      </c>
      <c r="O2049">
        <v>6</v>
      </c>
      <c r="P2049" s="8">
        <f t="shared" si="155"/>
        <v>2.7333333333333334</v>
      </c>
      <c r="Q2049" s="7">
        <f t="shared" si="156"/>
        <v>1.64</v>
      </c>
      <c r="R2049" s="8">
        <f t="shared" si="157"/>
        <v>0.75566750629722923</v>
      </c>
      <c r="S2049" s="8">
        <f t="shared" si="158"/>
        <v>1.8461538461538463</v>
      </c>
      <c r="T2049" s="9">
        <v>0.23647278371194699</v>
      </c>
      <c r="U2049">
        <v>20</v>
      </c>
      <c r="V2049" s="8">
        <f t="shared" si="159"/>
        <v>2.5188916876574305</v>
      </c>
      <c r="W2049">
        <f>IF(V2049&gt;=[1]Settings!$B$2,1,0)</f>
        <v>1</v>
      </c>
      <c r="X2049" s="9">
        <v>0.39810815453529402</v>
      </c>
      <c r="Y2049" t="s">
        <v>32</v>
      </c>
      <c r="Z2049">
        <f>IF(X2049&gt;=[1]Settings!$B$4,1,0)</f>
        <v>0</v>
      </c>
      <c r="AA2049" t="str">
        <f>IF(X2049&gt;=[1]Settings!$B$7,"Critical",IF(X2049&gt;=[1]Settings!$B$6,"High",IF(X2049&gt;=[1]Settings!$B$5,"Moderate","Low")))</f>
        <v>Moderate</v>
      </c>
    </row>
    <row r="2050" spans="1:27" x14ac:dyDescent="0.25">
      <c r="A2050">
        <v>2049</v>
      </c>
      <c r="B2050" t="s">
        <v>41</v>
      </c>
      <c r="C2050" t="s">
        <v>38</v>
      </c>
      <c r="D2050" t="s">
        <v>29</v>
      </c>
      <c r="E2050" t="s">
        <v>35</v>
      </c>
      <c r="F2050" t="s">
        <v>39</v>
      </c>
      <c r="G2050">
        <v>1</v>
      </c>
      <c r="H2050">
        <v>1145</v>
      </c>
      <c r="I2050">
        <v>100</v>
      </c>
      <c r="J2050">
        <v>14</v>
      </c>
      <c r="K2050">
        <v>24</v>
      </c>
      <c r="L2050" s="6">
        <v>3420139.23</v>
      </c>
      <c r="M2050">
        <v>4</v>
      </c>
      <c r="N2050" s="7">
        <f>[1]Settings!$B$3*K2050</f>
        <v>6</v>
      </c>
      <c r="O2050">
        <v>63</v>
      </c>
      <c r="P2050" s="8">
        <f t="shared" ref="P2050:P2113" si="160">I2050/J2050</f>
        <v>7.1428571428571432</v>
      </c>
      <c r="Q2050" s="7">
        <f t="shared" ref="Q2050:Q2113" si="161">M2050*I2050/100</f>
        <v>4</v>
      </c>
      <c r="R2050" s="8">
        <f t="shared" ref="R2050:R2113" si="162">100*O2050/H2050</f>
        <v>5.5021834061135371</v>
      </c>
      <c r="S2050" s="8">
        <f t="shared" ref="S2050:S2113" si="163">O2050/N2050</f>
        <v>10.5</v>
      </c>
      <c r="T2050" s="9">
        <v>0.85603499589433496</v>
      </c>
      <c r="U2050">
        <v>98</v>
      </c>
      <c r="V2050" s="8">
        <f t="shared" ref="V2050:V2113" si="164">100*U2050/H2050</f>
        <v>8.5589519650655017</v>
      </c>
      <c r="W2050">
        <f>IF(V2050&gt;=[1]Settings!$B$2,1,0)</f>
        <v>1</v>
      </c>
      <c r="X2050" s="9">
        <v>0.98471027612686202</v>
      </c>
      <c r="Y2050" t="s">
        <v>43</v>
      </c>
      <c r="Z2050">
        <f>IF(X2050&gt;=[1]Settings!$B$4,1,0)</f>
        <v>1</v>
      </c>
      <c r="AA2050" t="str">
        <f>IF(X2050&gt;=[1]Settings!$B$7,"Critical",IF(X2050&gt;=[1]Settings!$B$6,"High",IF(X2050&gt;=[1]Settings!$B$5,"Moderate","Low")))</f>
        <v>Critical</v>
      </c>
    </row>
    <row r="2051" spans="1:27" x14ac:dyDescent="0.25">
      <c r="A2051">
        <v>2050</v>
      </c>
      <c r="B2051" t="s">
        <v>27</v>
      </c>
      <c r="C2051" t="s">
        <v>44</v>
      </c>
      <c r="D2051" t="s">
        <v>34</v>
      </c>
      <c r="E2051" t="s">
        <v>35</v>
      </c>
      <c r="F2051" t="s">
        <v>31</v>
      </c>
      <c r="G2051">
        <v>2</v>
      </c>
      <c r="H2051">
        <v>132</v>
      </c>
      <c r="I2051">
        <v>43</v>
      </c>
      <c r="J2051">
        <v>4</v>
      </c>
      <c r="K2051">
        <v>6</v>
      </c>
      <c r="L2051" s="6">
        <v>225513.73</v>
      </c>
      <c r="M2051">
        <v>4</v>
      </c>
      <c r="N2051" s="7">
        <f>[1]Settings!$B$3*K2051</f>
        <v>1.5</v>
      </c>
      <c r="O2051">
        <v>1</v>
      </c>
      <c r="P2051" s="8">
        <f t="shared" si="160"/>
        <v>10.75</v>
      </c>
      <c r="Q2051" s="7">
        <f t="shared" si="161"/>
        <v>1.72</v>
      </c>
      <c r="R2051" s="8">
        <f t="shared" si="162"/>
        <v>0.75757575757575757</v>
      </c>
      <c r="S2051" s="8">
        <f t="shared" si="163"/>
        <v>0.66666666666666663</v>
      </c>
      <c r="T2051" s="9">
        <v>0.34409258301163698</v>
      </c>
      <c r="U2051">
        <v>2</v>
      </c>
      <c r="V2051" s="8">
        <f t="shared" si="164"/>
        <v>1.5151515151515151</v>
      </c>
      <c r="W2051">
        <f>IF(V2051&gt;=[1]Settings!$B$2,1,0)</f>
        <v>0</v>
      </c>
      <c r="X2051" s="9">
        <v>0.39324572682380698</v>
      </c>
      <c r="Y2051" t="s">
        <v>32</v>
      </c>
      <c r="Z2051">
        <f>IF(X2051&gt;=[1]Settings!$B$4,1,0)</f>
        <v>0</v>
      </c>
      <c r="AA2051" t="str">
        <f>IF(X2051&gt;=[1]Settings!$B$7,"Critical",IF(X2051&gt;=[1]Settings!$B$6,"High",IF(X2051&gt;=[1]Settings!$B$5,"Moderate","Low")))</f>
        <v>Moderate</v>
      </c>
    </row>
    <row r="2052" spans="1:27" x14ac:dyDescent="0.25">
      <c r="A2052">
        <v>2051</v>
      </c>
      <c r="B2052" t="s">
        <v>27</v>
      </c>
      <c r="C2052" t="s">
        <v>40</v>
      </c>
      <c r="D2052" t="s">
        <v>34</v>
      </c>
      <c r="E2052" t="s">
        <v>35</v>
      </c>
      <c r="F2052" t="s">
        <v>31</v>
      </c>
      <c r="G2052">
        <v>3</v>
      </c>
      <c r="H2052">
        <v>905</v>
      </c>
      <c r="I2052">
        <v>75</v>
      </c>
      <c r="J2052">
        <v>18</v>
      </c>
      <c r="K2052">
        <v>15</v>
      </c>
      <c r="L2052" s="6">
        <v>2404457.9900000002</v>
      </c>
      <c r="M2052">
        <v>10</v>
      </c>
      <c r="N2052" s="7">
        <f>[1]Settings!$B$3*K2052</f>
        <v>3.75</v>
      </c>
      <c r="O2052">
        <v>40</v>
      </c>
      <c r="P2052" s="8">
        <f t="shared" si="160"/>
        <v>4.166666666666667</v>
      </c>
      <c r="Q2052" s="7">
        <f t="shared" si="161"/>
        <v>7.5</v>
      </c>
      <c r="R2052" s="8">
        <f t="shared" si="162"/>
        <v>4.4198895027624312</v>
      </c>
      <c r="S2052" s="8">
        <f t="shared" si="163"/>
        <v>10.666666666666666</v>
      </c>
      <c r="T2052" s="9">
        <v>0.82147612576384099</v>
      </c>
      <c r="U2052">
        <v>88</v>
      </c>
      <c r="V2052" s="8">
        <f t="shared" si="164"/>
        <v>9.7237569060773481</v>
      </c>
      <c r="W2052">
        <f>IF(V2052&gt;=[1]Settings!$B$2,1,0)</f>
        <v>1</v>
      </c>
      <c r="X2052" s="9">
        <v>0.98589062690734897</v>
      </c>
      <c r="Y2052" t="s">
        <v>32</v>
      </c>
      <c r="Z2052">
        <f>IF(X2052&gt;=[1]Settings!$B$4,1,0)</f>
        <v>1</v>
      </c>
      <c r="AA2052" t="str">
        <f>IF(X2052&gt;=[1]Settings!$B$7,"Critical",IF(X2052&gt;=[1]Settings!$B$6,"High",IF(X2052&gt;=[1]Settings!$B$5,"Moderate","Low")))</f>
        <v>Critical</v>
      </c>
    </row>
    <row r="2053" spans="1:27" x14ac:dyDescent="0.25">
      <c r="A2053">
        <v>2052</v>
      </c>
      <c r="B2053" t="s">
        <v>27</v>
      </c>
      <c r="C2053" t="s">
        <v>38</v>
      </c>
      <c r="D2053" t="s">
        <v>29</v>
      </c>
      <c r="E2053" t="s">
        <v>42</v>
      </c>
      <c r="F2053" t="s">
        <v>31</v>
      </c>
      <c r="G2053">
        <v>2</v>
      </c>
      <c r="H2053">
        <v>604</v>
      </c>
      <c r="I2053">
        <v>36</v>
      </c>
      <c r="J2053">
        <v>12</v>
      </c>
      <c r="K2053">
        <v>5</v>
      </c>
      <c r="L2053" s="6">
        <v>605727.68999999994</v>
      </c>
      <c r="M2053">
        <v>6</v>
      </c>
      <c r="N2053" s="7">
        <f>[1]Settings!$B$3*K2053</f>
        <v>1.25</v>
      </c>
      <c r="O2053">
        <v>6</v>
      </c>
      <c r="P2053" s="8">
        <f t="shared" si="160"/>
        <v>3</v>
      </c>
      <c r="Q2053" s="7">
        <f t="shared" si="161"/>
        <v>2.16</v>
      </c>
      <c r="R2053" s="8">
        <f t="shared" si="162"/>
        <v>0.99337748344370858</v>
      </c>
      <c r="S2053" s="8">
        <f t="shared" si="163"/>
        <v>4.8</v>
      </c>
      <c r="T2053" s="9">
        <v>0.76196806062507105</v>
      </c>
      <c r="U2053">
        <v>11</v>
      </c>
      <c r="V2053" s="8">
        <f t="shared" si="164"/>
        <v>1.8211920529801324</v>
      </c>
      <c r="W2053">
        <f>IF(V2053&gt;=[1]Settings!$B$2,1,0)</f>
        <v>0</v>
      </c>
      <c r="X2053" s="9">
        <v>0.40484404563903797</v>
      </c>
      <c r="Y2053" t="s">
        <v>32</v>
      </c>
      <c r="Z2053">
        <f>IF(X2053&gt;=[1]Settings!$B$4,1,0)</f>
        <v>0</v>
      </c>
      <c r="AA2053" t="str">
        <f>IF(X2053&gt;=[1]Settings!$B$7,"Critical",IF(X2053&gt;=[1]Settings!$B$6,"High",IF(X2053&gt;=[1]Settings!$B$5,"Moderate","Low")))</f>
        <v>Moderate</v>
      </c>
    </row>
    <row r="2054" spans="1:27" x14ac:dyDescent="0.25">
      <c r="A2054">
        <v>2053</v>
      </c>
      <c r="B2054" t="s">
        <v>27</v>
      </c>
      <c r="C2054" t="s">
        <v>33</v>
      </c>
      <c r="D2054" t="s">
        <v>34</v>
      </c>
      <c r="E2054" t="s">
        <v>30</v>
      </c>
      <c r="F2054" t="s">
        <v>31</v>
      </c>
      <c r="G2054">
        <v>4</v>
      </c>
      <c r="H2054">
        <v>383</v>
      </c>
      <c r="I2054">
        <v>17</v>
      </c>
      <c r="J2054">
        <v>10</v>
      </c>
      <c r="K2054">
        <v>4</v>
      </c>
      <c r="L2054" s="6">
        <v>280267.90000000002</v>
      </c>
      <c r="M2054">
        <v>7</v>
      </c>
      <c r="N2054" s="7">
        <f>[1]Settings!$B$3*K2054</f>
        <v>1</v>
      </c>
      <c r="O2054">
        <v>0</v>
      </c>
      <c r="P2054" s="8">
        <f t="shared" si="160"/>
        <v>1.7</v>
      </c>
      <c r="Q2054" s="7">
        <f t="shared" si="161"/>
        <v>1.19</v>
      </c>
      <c r="R2054" s="8">
        <f t="shared" si="162"/>
        <v>0</v>
      </c>
      <c r="S2054" s="8">
        <f t="shared" si="163"/>
        <v>0</v>
      </c>
      <c r="T2054" s="9">
        <v>0.176358942198583</v>
      </c>
      <c r="U2054">
        <v>1</v>
      </c>
      <c r="V2054" s="8">
        <f t="shared" si="164"/>
        <v>0.26109660574412535</v>
      </c>
      <c r="W2054">
        <f>IF(V2054&gt;=[1]Settings!$B$2,1,0)</f>
        <v>0</v>
      </c>
      <c r="X2054" s="9">
        <v>3.8762472569942502E-2</v>
      </c>
      <c r="Y2054" t="s">
        <v>32</v>
      </c>
      <c r="Z2054">
        <f>IF(X2054&gt;=[1]Settings!$B$4,1,0)</f>
        <v>0</v>
      </c>
      <c r="AA2054" t="str">
        <f>IF(X2054&gt;=[1]Settings!$B$7,"Critical",IF(X2054&gt;=[1]Settings!$B$6,"High",IF(X2054&gt;=[1]Settings!$B$5,"Moderate","Low")))</f>
        <v>Low</v>
      </c>
    </row>
    <row r="2055" spans="1:27" x14ac:dyDescent="0.25">
      <c r="A2055">
        <v>2054</v>
      </c>
      <c r="B2055" t="s">
        <v>27</v>
      </c>
      <c r="C2055" t="s">
        <v>28</v>
      </c>
      <c r="D2055" t="s">
        <v>34</v>
      </c>
      <c r="E2055" t="s">
        <v>35</v>
      </c>
      <c r="F2055" t="s">
        <v>36</v>
      </c>
      <c r="G2055">
        <v>3</v>
      </c>
      <c r="H2055">
        <v>618</v>
      </c>
      <c r="I2055">
        <v>71</v>
      </c>
      <c r="J2055">
        <v>11</v>
      </c>
      <c r="K2055">
        <v>7</v>
      </c>
      <c r="L2055" s="6">
        <v>632001.29</v>
      </c>
      <c r="M2055">
        <v>2</v>
      </c>
      <c r="N2055" s="7">
        <f>[1]Settings!$B$3*K2055</f>
        <v>1.75</v>
      </c>
      <c r="O2055">
        <v>13</v>
      </c>
      <c r="P2055" s="8">
        <f t="shared" si="160"/>
        <v>6.4545454545454541</v>
      </c>
      <c r="Q2055" s="7">
        <f t="shared" si="161"/>
        <v>1.42</v>
      </c>
      <c r="R2055" s="8">
        <f t="shared" si="162"/>
        <v>2.1035598705501619</v>
      </c>
      <c r="S2055" s="8">
        <f t="shared" si="163"/>
        <v>7.4285714285714288</v>
      </c>
      <c r="T2055" s="9">
        <v>1.2108171913854</v>
      </c>
      <c r="U2055">
        <v>66</v>
      </c>
      <c r="V2055" s="8">
        <f t="shared" si="164"/>
        <v>10.679611650485437</v>
      </c>
      <c r="W2055">
        <f>IF(V2055&gt;=[1]Settings!$B$2,1,0)</f>
        <v>1</v>
      </c>
      <c r="X2055" s="9">
        <v>0.80099934339523304</v>
      </c>
      <c r="Y2055" t="s">
        <v>32</v>
      </c>
      <c r="Z2055">
        <f>IF(X2055&gt;=[1]Settings!$B$4,1,0)</f>
        <v>1</v>
      </c>
      <c r="AA2055" t="str">
        <f>IF(X2055&gt;=[1]Settings!$B$7,"Critical",IF(X2055&gt;=[1]Settings!$B$6,"High",IF(X2055&gt;=[1]Settings!$B$5,"Moderate","Low")))</f>
        <v>High</v>
      </c>
    </row>
    <row r="2056" spans="1:27" x14ac:dyDescent="0.25">
      <c r="A2056">
        <v>2055</v>
      </c>
      <c r="B2056" t="s">
        <v>27</v>
      </c>
      <c r="C2056" t="s">
        <v>44</v>
      </c>
      <c r="D2056" t="s">
        <v>34</v>
      </c>
      <c r="E2056" t="s">
        <v>42</v>
      </c>
      <c r="F2056" t="s">
        <v>31</v>
      </c>
      <c r="G2056">
        <v>2</v>
      </c>
      <c r="H2056">
        <v>91</v>
      </c>
      <c r="I2056">
        <v>11</v>
      </c>
      <c r="J2056">
        <v>4</v>
      </c>
      <c r="K2056">
        <v>4</v>
      </c>
      <c r="L2056" s="6">
        <v>117945.11</v>
      </c>
      <c r="M2056">
        <v>5</v>
      </c>
      <c r="N2056" s="7">
        <f>[1]Settings!$B$3*K2056</f>
        <v>1</v>
      </c>
      <c r="O2056">
        <v>1</v>
      </c>
      <c r="P2056" s="8">
        <f t="shared" si="160"/>
        <v>2.75</v>
      </c>
      <c r="Q2056" s="7">
        <f t="shared" si="161"/>
        <v>0.55000000000000004</v>
      </c>
      <c r="R2056" s="8">
        <f t="shared" si="162"/>
        <v>1.098901098901099</v>
      </c>
      <c r="S2056" s="8">
        <f t="shared" si="163"/>
        <v>1</v>
      </c>
      <c r="T2056" s="9">
        <v>0.49719479208109102</v>
      </c>
      <c r="U2056">
        <v>1</v>
      </c>
      <c r="V2056" s="8">
        <f t="shared" si="164"/>
        <v>1.098901098901099</v>
      </c>
      <c r="W2056">
        <f>IF(V2056&gt;=[1]Settings!$B$2,1,0)</f>
        <v>0</v>
      </c>
      <c r="X2056" s="9">
        <v>0.15298834443092399</v>
      </c>
      <c r="Y2056" t="s">
        <v>32</v>
      </c>
      <c r="Z2056">
        <f>IF(X2056&gt;=[1]Settings!$B$4,1,0)</f>
        <v>0</v>
      </c>
      <c r="AA2056" t="str">
        <f>IF(X2056&gt;=[1]Settings!$B$7,"Critical",IF(X2056&gt;=[1]Settings!$B$6,"High",IF(X2056&gt;=[1]Settings!$B$5,"Moderate","Low")))</f>
        <v>Low</v>
      </c>
    </row>
    <row r="2057" spans="1:27" x14ac:dyDescent="0.25">
      <c r="A2057">
        <v>2056</v>
      </c>
      <c r="B2057" t="s">
        <v>27</v>
      </c>
      <c r="C2057" t="s">
        <v>33</v>
      </c>
      <c r="D2057" t="s">
        <v>34</v>
      </c>
      <c r="E2057" t="s">
        <v>35</v>
      </c>
      <c r="F2057" t="s">
        <v>36</v>
      </c>
      <c r="G2057">
        <v>1</v>
      </c>
      <c r="H2057">
        <v>889</v>
      </c>
      <c r="I2057">
        <v>78</v>
      </c>
      <c r="J2057">
        <v>12</v>
      </c>
      <c r="K2057">
        <v>9</v>
      </c>
      <c r="L2057" s="6">
        <v>1183204.08</v>
      </c>
      <c r="M2057">
        <v>5</v>
      </c>
      <c r="N2057" s="7">
        <f>[1]Settings!$B$3*K2057</f>
        <v>2.25</v>
      </c>
      <c r="O2057">
        <v>13</v>
      </c>
      <c r="P2057" s="8">
        <f t="shared" si="160"/>
        <v>6.5</v>
      </c>
      <c r="Q2057" s="7">
        <f t="shared" si="161"/>
        <v>3.9</v>
      </c>
      <c r="R2057" s="8">
        <f t="shared" si="162"/>
        <v>1.4623172103487063</v>
      </c>
      <c r="S2057" s="8">
        <f t="shared" si="163"/>
        <v>5.7777777777777777</v>
      </c>
      <c r="T2057" s="9">
        <v>0.57724032155454497</v>
      </c>
      <c r="U2057">
        <v>26</v>
      </c>
      <c r="V2057" s="8">
        <f t="shared" si="164"/>
        <v>2.9246344206974126</v>
      </c>
      <c r="W2057">
        <f>IF(V2057&gt;=[1]Settings!$B$2,1,0)</f>
        <v>1</v>
      </c>
      <c r="X2057" s="9">
        <v>0.8208367228508</v>
      </c>
      <c r="Y2057" t="s">
        <v>32</v>
      </c>
      <c r="Z2057">
        <f>IF(X2057&gt;=[1]Settings!$B$4,1,0)</f>
        <v>1</v>
      </c>
      <c r="AA2057" t="str">
        <f>IF(X2057&gt;=[1]Settings!$B$7,"Critical",IF(X2057&gt;=[1]Settings!$B$6,"High",IF(X2057&gt;=[1]Settings!$B$5,"Moderate","Low")))</f>
        <v>High</v>
      </c>
    </row>
    <row r="2058" spans="1:27" x14ac:dyDescent="0.25">
      <c r="A2058">
        <v>2057</v>
      </c>
      <c r="B2058" t="s">
        <v>27</v>
      </c>
      <c r="C2058" t="s">
        <v>40</v>
      </c>
      <c r="D2058" t="s">
        <v>34</v>
      </c>
      <c r="E2058" t="s">
        <v>35</v>
      </c>
      <c r="F2058" t="s">
        <v>39</v>
      </c>
      <c r="G2058">
        <v>2</v>
      </c>
      <c r="H2058">
        <v>784</v>
      </c>
      <c r="I2058">
        <v>81</v>
      </c>
      <c r="J2058">
        <v>12</v>
      </c>
      <c r="K2058">
        <v>12</v>
      </c>
      <c r="L2058" s="6">
        <v>1485681.06</v>
      </c>
      <c r="M2058">
        <v>10</v>
      </c>
      <c r="N2058" s="7">
        <f>[1]Settings!$B$3*K2058</f>
        <v>3</v>
      </c>
      <c r="O2058">
        <v>6</v>
      </c>
      <c r="P2058" s="8">
        <f t="shared" si="160"/>
        <v>6.75</v>
      </c>
      <c r="Q2058" s="7">
        <f t="shared" si="161"/>
        <v>8.1</v>
      </c>
      <c r="R2058" s="8">
        <f t="shared" si="162"/>
        <v>0.76530612244897955</v>
      </c>
      <c r="S2058" s="8">
        <f t="shared" si="163"/>
        <v>2</v>
      </c>
      <c r="T2058" s="9">
        <v>0.422969933771838</v>
      </c>
      <c r="U2058">
        <v>23</v>
      </c>
      <c r="V2058" s="8">
        <f t="shared" si="164"/>
        <v>2.9336734693877551</v>
      </c>
      <c r="W2058">
        <f>IF(V2058&gt;=[1]Settings!$B$2,1,0)</f>
        <v>1</v>
      </c>
      <c r="X2058" s="9">
        <v>0.41660737991333002</v>
      </c>
      <c r="Y2058" t="s">
        <v>32</v>
      </c>
      <c r="Z2058">
        <f>IF(X2058&gt;=[1]Settings!$B$4,1,0)</f>
        <v>0</v>
      </c>
      <c r="AA2058" t="str">
        <f>IF(X2058&gt;=[1]Settings!$B$7,"Critical",IF(X2058&gt;=[1]Settings!$B$6,"High",IF(X2058&gt;=[1]Settings!$B$5,"Moderate","Low")))</f>
        <v>Moderate</v>
      </c>
    </row>
    <row r="2059" spans="1:27" x14ac:dyDescent="0.25">
      <c r="A2059">
        <v>2058</v>
      </c>
      <c r="B2059" t="s">
        <v>27</v>
      </c>
      <c r="C2059" t="s">
        <v>33</v>
      </c>
      <c r="D2059" t="s">
        <v>30</v>
      </c>
      <c r="E2059" t="s">
        <v>35</v>
      </c>
      <c r="F2059" t="s">
        <v>36</v>
      </c>
      <c r="G2059">
        <v>3</v>
      </c>
      <c r="H2059">
        <v>1109</v>
      </c>
      <c r="I2059">
        <v>61</v>
      </c>
      <c r="J2059">
        <v>15</v>
      </c>
      <c r="K2059">
        <v>16</v>
      </c>
      <c r="L2059" s="6">
        <v>1773916.98</v>
      </c>
      <c r="M2059">
        <v>5</v>
      </c>
      <c r="N2059" s="7">
        <f>[1]Settings!$B$3*K2059</f>
        <v>4</v>
      </c>
      <c r="O2059">
        <v>35</v>
      </c>
      <c r="P2059" s="8">
        <f t="shared" si="160"/>
        <v>4.0666666666666664</v>
      </c>
      <c r="Q2059" s="7">
        <f t="shared" si="161"/>
        <v>3.05</v>
      </c>
      <c r="R2059" s="8">
        <f t="shared" si="162"/>
        <v>3.1559963931469794</v>
      </c>
      <c r="S2059" s="8">
        <f t="shared" si="163"/>
        <v>8.75</v>
      </c>
      <c r="T2059" s="9">
        <v>0.76726671188938</v>
      </c>
      <c r="U2059">
        <v>70</v>
      </c>
      <c r="V2059" s="8">
        <f t="shared" si="164"/>
        <v>6.3119927862939589</v>
      </c>
      <c r="W2059">
        <f>IF(V2059&gt;=[1]Settings!$B$2,1,0)</f>
        <v>1</v>
      </c>
      <c r="X2059" s="9">
        <v>0.97921252250671398</v>
      </c>
      <c r="Y2059" t="s">
        <v>32</v>
      </c>
      <c r="Z2059">
        <f>IF(X2059&gt;=[1]Settings!$B$4,1,0)</f>
        <v>1</v>
      </c>
      <c r="AA2059" t="str">
        <f>IF(X2059&gt;=[1]Settings!$B$7,"Critical",IF(X2059&gt;=[1]Settings!$B$6,"High",IF(X2059&gt;=[1]Settings!$B$5,"Moderate","Low")))</f>
        <v>Critical</v>
      </c>
    </row>
    <row r="2060" spans="1:27" x14ac:dyDescent="0.25">
      <c r="A2060">
        <v>2059</v>
      </c>
      <c r="B2060" t="s">
        <v>27</v>
      </c>
      <c r="C2060" t="s">
        <v>38</v>
      </c>
      <c r="D2060" t="s">
        <v>34</v>
      </c>
      <c r="E2060" t="s">
        <v>30</v>
      </c>
      <c r="F2060" t="s">
        <v>36</v>
      </c>
      <c r="G2060">
        <v>4</v>
      </c>
      <c r="H2060">
        <v>447</v>
      </c>
      <c r="I2060">
        <v>58</v>
      </c>
      <c r="J2060">
        <v>11</v>
      </c>
      <c r="K2060">
        <v>4</v>
      </c>
      <c r="L2060" s="6">
        <v>307431.03000000003</v>
      </c>
      <c r="M2060">
        <v>10</v>
      </c>
      <c r="N2060" s="7">
        <f>[1]Settings!$B$3*K2060</f>
        <v>1</v>
      </c>
      <c r="O2060">
        <v>2</v>
      </c>
      <c r="P2060" s="8">
        <f t="shared" si="160"/>
        <v>5.2727272727272725</v>
      </c>
      <c r="Q2060" s="7">
        <f t="shared" si="161"/>
        <v>5.8</v>
      </c>
      <c r="R2060" s="8">
        <f t="shared" si="162"/>
        <v>0.44742729306487694</v>
      </c>
      <c r="S2060" s="8">
        <f t="shared" si="163"/>
        <v>2</v>
      </c>
      <c r="T2060" s="9">
        <v>0.62785941284429003</v>
      </c>
      <c r="U2060">
        <v>6</v>
      </c>
      <c r="V2060" s="8">
        <f t="shared" si="164"/>
        <v>1.3422818791946309</v>
      </c>
      <c r="W2060">
        <f>IF(V2060&gt;=[1]Settings!$B$2,1,0)</f>
        <v>0</v>
      </c>
      <c r="X2060" s="9">
        <v>5.6456301361322403E-2</v>
      </c>
      <c r="Y2060" t="s">
        <v>32</v>
      </c>
      <c r="Z2060">
        <f>IF(X2060&gt;=[1]Settings!$B$4,1,0)</f>
        <v>0</v>
      </c>
      <c r="AA2060" t="str">
        <f>IF(X2060&gt;=[1]Settings!$B$7,"Critical",IF(X2060&gt;=[1]Settings!$B$6,"High",IF(X2060&gt;=[1]Settings!$B$5,"Moderate","Low")))</f>
        <v>Low</v>
      </c>
    </row>
    <row r="2061" spans="1:27" x14ac:dyDescent="0.25">
      <c r="A2061">
        <v>2060</v>
      </c>
      <c r="B2061" t="s">
        <v>27</v>
      </c>
      <c r="C2061" t="s">
        <v>38</v>
      </c>
      <c r="D2061" t="s">
        <v>30</v>
      </c>
      <c r="E2061" t="s">
        <v>42</v>
      </c>
      <c r="F2061" t="s">
        <v>31</v>
      </c>
      <c r="G2061">
        <v>3</v>
      </c>
      <c r="H2061">
        <v>194</v>
      </c>
      <c r="I2061">
        <v>31</v>
      </c>
      <c r="J2061">
        <v>4</v>
      </c>
      <c r="K2061">
        <v>6</v>
      </c>
      <c r="L2061" s="6">
        <v>237552.48</v>
      </c>
      <c r="M2061">
        <v>6</v>
      </c>
      <c r="N2061" s="7">
        <f>[1]Settings!$B$3*K2061</f>
        <v>1.5</v>
      </c>
      <c r="O2061">
        <v>0</v>
      </c>
      <c r="P2061" s="8">
        <f t="shared" si="160"/>
        <v>7.75</v>
      </c>
      <c r="Q2061" s="7">
        <f t="shared" si="161"/>
        <v>1.86</v>
      </c>
      <c r="R2061" s="8">
        <f t="shared" si="162"/>
        <v>0</v>
      </c>
      <c r="S2061" s="8">
        <f t="shared" si="163"/>
        <v>0</v>
      </c>
      <c r="T2061" s="9">
        <v>0.26798227279762399</v>
      </c>
      <c r="U2061">
        <v>1</v>
      </c>
      <c r="V2061" s="8">
        <f t="shared" si="164"/>
        <v>0.51546391752577314</v>
      </c>
      <c r="W2061">
        <f>IF(V2061&gt;=[1]Settings!$B$2,1,0)</f>
        <v>0</v>
      </c>
      <c r="X2061" s="9">
        <v>0.12208157777786301</v>
      </c>
      <c r="Y2061" t="s">
        <v>32</v>
      </c>
      <c r="Z2061">
        <f>IF(X2061&gt;=[1]Settings!$B$4,1,0)</f>
        <v>0</v>
      </c>
      <c r="AA2061" t="str">
        <f>IF(X2061&gt;=[1]Settings!$B$7,"Critical",IF(X2061&gt;=[1]Settings!$B$6,"High",IF(X2061&gt;=[1]Settings!$B$5,"Moderate","Low")))</f>
        <v>Low</v>
      </c>
    </row>
    <row r="2062" spans="1:27" x14ac:dyDescent="0.25">
      <c r="A2062">
        <v>2061</v>
      </c>
      <c r="B2062" t="s">
        <v>41</v>
      </c>
      <c r="C2062" t="s">
        <v>40</v>
      </c>
      <c r="D2062" t="s">
        <v>34</v>
      </c>
      <c r="E2062" t="s">
        <v>35</v>
      </c>
      <c r="F2062" t="s">
        <v>36</v>
      </c>
      <c r="G2062">
        <v>1</v>
      </c>
      <c r="H2062">
        <v>381</v>
      </c>
      <c r="I2062">
        <v>66</v>
      </c>
      <c r="J2062">
        <v>7</v>
      </c>
      <c r="K2062">
        <v>6</v>
      </c>
      <c r="L2062" s="6">
        <v>323534.65000000002</v>
      </c>
      <c r="M2062">
        <v>11</v>
      </c>
      <c r="N2062" s="7">
        <f>[1]Settings!$B$3*K2062</f>
        <v>1.5</v>
      </c>
      <c r="O2062">
        <v>5</v>
      </c>
      <c r="P2062" s="8">
        <f t="shared" si="160"/>
        <v>9.4285714285714288</v>
      </c>
      <c r="Q2062" s="7">
        <f t="shared" si="161"/>
        <v>7.26</v>
      </c>
      <c r="R2062" s="8">
        <f t="shared" si="162"/>
        <v>1.3123359580052494</v>
      </c>
      <c r="S2062" s="8">
        <f t="shared" si="163"/>
        <v>3.3333333333333335</v>
      </c>
      <c r="T2062" s="9">
        <v>0.33429154345351803</v>
      </c>
      <c r="U2062">
        <v>6</v>
      </c>
      <c r="V2062" s="8">
        <f t="shared" si="164"/>
        <v>1.5748031496062993</v>
      </c>
      <c r="W2062">
        <f>IF(V2062&gt;=[1]Settings!$B$2,1,0)</f>
        <v>0</v>
      </c>
      <c r="X2062" s="9">
        <v>0.38237535953521701</v>
      </c>
      <c r="Y2062" t="s">
        <v>43</v>
      </c>
      <c r="Z2062">
        <f>IF(X2062&gt;=[1]Settings!$B$4,1,0)</f>
        <v>0</v>
      </c>
      <c r="AA2062" t="str">
        <f>IF(X2062&gt;=[1]Settings!$B$7,"Critical",IF(X2062&gt;=[1]Settings!$B$6,"High",IF(X2062&gt;=[1]Settings!$B$5,"Moderate","Low")))</f>
        <v>Moderate</v>
      </c>
    </row>
    <row r="2063" spans="1:27" x14ac:dyDescent="0.25">
      <c r="A2063">
        <v>2062</v>
      </c>
      <c r="B2063" t="s">
        <v>41</v>
      </c>
      <c r="C2063" t="s">
        <v>44</v>
      </c>
      <c r="D2063" t="s">
        <v>29</v>
      </c>
      <c r="E2063" t="s">
        <v>30</v>
      </c>
      <c r="F2063" t="s">
        <v>36</v>
      </c>
      <c r="G2063">
        <v>3</v>
      </c>
      <c r="H2063">
        <v>387</v>
      </c>
      <c r="I2063">
        <v>99</v>
      </c>
      <c r="J2063">
        <v>9</v>
      </c>
      <c r="K2063">
        <v>8</v>
      </c>
      <c r="L2063" s="6">
        <v>719779.99</v>
      </c>
      <c r="M2063">
        <v>6</v>
      </c>
      <c r="N2063" s="7">
        <f>[1]Settings!$B$3*K2063</f>
        <v>2</v>
      </c>
      <c r="O2063">
        <v>2</v>
      </c>
      <c r="P2063" s="8">
        <f t="shared" si="160"/>
        <v>11</v>
      </c>
      <c r="Q2063" s="7">
        <f t="shared" si="161"/>
        <v>5.94</v>
      </c>
      <c r="R2063" s="8">
        <f t="shared" si="162"/>
        <v>0.51679586563307489</v>
      </c>
      <c r="S2063" s="8">
        <f t="shared" si="163"/>
        <v>1</v>
      </c>
      <c r="T2063" s="9">
        <v>0.35352952905761098</v>
      </c>
      <c r="U2063">
        <v>2</v>
      </c>
      <c r="V2063" s="8">
        <f t="shared" si="164"/>
        <v>0.51679586563307489</v>
      </c>
      <c r="W2063">
        <f>IF(V2063&gt;=[1]Settings!$B$2,1,0)</f>
        <v>0</v>
      </c>
      <c r="X2063" s="9">
        <v>0.38251131772995001</v>
      </c>
      <c r="Y2063" t="s">
        <v>43</v>
      </c>
      <c r="Z2063">
        <f>IF(X2063&gt;=[1]Settings!$B$4,1,0)</f>
        <v>0</v>
      </c>
      <c r="AA2063" t="str">
        <f>IF(X2063&gt;=[1]Settings!$B$7,"Critical",IF(X2063&gt;=[1]Settings!$B$6,"High",IF(X2063&gt;=[1]Settings!$B$5,"Moderate","Low")))</f>
        <v>Moderate</v>
      </c>
    </row>
    <row r="2064" spans="1:27" x14ac:dyDescent="0.25">
      <c r="A2064">
        <v>2063</v>
      </c>
      <c r="B2064" t="s">
        <v>27</v>
      </c>
      <c r="C2064" t="s">
        <v>33</v>
      </c>
      <c r="D2064" t="s">
        <v>30</v>
      </c>
      <c r="E2064" t="s">
        <v>35</v>
      </c>
      <c r="F2064" t="s">
        <v>31</v>
      </c>
      <c r="G2064">
        <v>5</v>
      </c>
      <c r="H2064">
        <v>636</v>
      </c>
      <c r="I2064">
        <v>55</v>
      </c>
      <c r="J2064">
        <v>10</v>
      </c>
      <c r="K2064">
        <v>11</v>
      </c>
      <c r="L2064" s="6">
        <v>1285407.42</v>
      </c>
      <c r="M2064">
        <v>17</v>
      </c>
      <c r="N2064" s="7">
        <f>[1]Settings!$B$3*K2064</f>
        <v>2.75</v>
      </c>
      <c r="O2064">
        <v>15</v>
      </c>
      <c r="P2064" s="8">
        <f t="shared" si="160"/>
        <v>5.5</v>
      </c>
      <c r="Q2064" s="7">
        <f t="shared" si="161"/>
        <v>9.35</v>
      </c>
      <c r="R2064" s="8">
        <f t="shared" si="162"/>
        <v>2.358490566037736</v>
      </c>
      <c r="S2064" s="8">
        <f t="shared" si="163"/>
        <v>5.4545454545454541</v>
      </c>
      <c r="T2064" s="9">
        <v>0.76942632359311103</v>
      </c>
      <c r="U2064">
        <v>35</v>
      </c>
      <c r="V2064" s="8">
        <f t="shared" si="164"/>
        <v>5.5031446540880502</v>
      </c>
      <c r="W2064">
        <f>IF(V2064&gt;=[1]Settings!$B$2,1,0)</f>
        <v>1</v>
      </c>
      <c r="X2064" s="9">
        <v>0.88865947723388705</v>
      </c>
      <c r="Y2064" t="s">
        <v>32</v>
      </c>
      <c r="Z2064">
        <f>IF(X2064&gt;=[1]Settings!$B$4,1,0)</f>
        <v>1</v>
      </c>
      <c r="AA2064" t="str">
        <f>IF(X2064&gt;=[1]Settings!$B$7,"Critical",IF(X2064&gt;=[1]Settings!$B$6,"High",IF(X2064&gt;=[1]Settings!$B$5,"Moderate","Low")))</f>
        <v>Critical</v>
      </c>
    </row>
    <row r="2065" spans="1:27" x14ac:dyDescent="0.25">
      <c r="A2065">
        <v>2064</v>
      </c>
      <c r="B2065" t="s">
        <v>27</v>
      </c>
      <c r="C2065" t="s">
        <v>38</v>
      </c>
      <c r="D2065" t="s">
        <v>29</v>
      </c>
      <c r="E2065" t="s">
        <v>35</v>
      </c>
      <c r="F2065" t="s">
        <v>39</v>
      </c>
      <c r="G2065">
        <v>5</v>
      </c>
      <c r="H2065">
        <v>593</v>
      </c>
      <c r="I2065">
        <v>87</v>
      </c>
      <c r="J2065">
        <v>7</v>
      </c>
      <c r="K2065">
        <v>11</v>
      </c>
      <c r="L2065" s="6">
        <v>593504.29</v>
      </c>
      <c r="M2065">
        <v>4</v>
      </c>
      <c r="N2065" s="7">
        <f>[1]Settings!$B$3*K2065</f>
        <v>2.75</v>
      </c>
      <c r="O2065">
        <v>21</v>
      </c>
      <c r="P2065" s="8">
        <f t="shared" si="160"/>
        <v>12.428571428571429</v>
      </c>
      <c r="Q2065" s="7">
        <f t="shared" si="161"/>
        <v>3.48</v>
      </c>
      <c r="R2065" s="8">
        <f t="shared" si="162"/>
        <v>3.5413153456998314</v>
      </c>
      <c r="S2065" s="8">
        <f t="shared" si="163"/>
        <v>7.6363636363636367</v>
      </c>
      <c r="T2065" s="9">
        <v>1.0506893238702799</v>
      </c>
      <c r="U2065">
        <v>25</v>
      </c>
      <c r="V2065" s="8">
        <f t="shared" si="164"/>
        <v>4.2158516020236085</v>
      </c>
      <c r="W2065">
        <f>IF(V2065&gt;=[1]Settings!$B$2,1,0)</f>
        <v>1</v>
      </c>
      <c r="X2065" s="9">
        <v>0.97390806674957298</v>
      </c>
      <c r="Y2065" t="s">
        <v>32</v>
      </c>
      <c r="Z2065">
        <f>IF(X2065&gt;=[1]Settings!$B$4,1,0)</f>
        <v>1</v>
      </c>
      <c r="AA2065" t="str">
        <f>IF(X2065&gt;=[1]Settings!$B$7,"Critical",IF(X2065&gt;=[1]Settings!$B$6,"High",IF(X2065&gt;=[1]Settings!$B$5,"Moderate","Low")))</f>
        <v>Critical</v>
      </c>
    </row>
    <row r="2066" spans="1:27" x14ac:dyDescent="0.25">
      <c r="A2066">
        <v>2065</v>
      </c>
      <c r="B2066" t="s">
        <v>27</v>
      </c>
      <c r="C2066" t="s">
        <v>33</v>
      </c>
      <c r="D2066" t="s">
        <v>34</v>
      </c>
      <c r="E2066" t="s">
        <v>30</v>
      </c>
      <c r="F2066" t="s">
        <v>39</v>
      </c>
      <c r="G2066">
        <v>4</v>
      </c>
      <c r="H2066">
        <v>529</v>
      </c>
      <c r="I2066">
        <v>67</v>
      </c>
      <c r="J2066">
        <v>9</v>
      </c>
      <c r="K2066">
        <v>9</v>
      </c>
      <c r="L2066" s="6">
        <v>802333.59</v>
      </c>
      <c r="M2066">
        <v>5</v>
      </c>
      <c r="N2066" s="7">
        <f>[1]Settings!$B$3*K2066</f>
        <v>2.25</v>
      </c>
      <c r="O2066">
        <v>4</v>
      </c>
      <c r="P2066" s="8">
        <f t="shared" si="160"/>
        <v>7.4444444444444446</v>
      </c>
      <c r="Q2066" s="7">
        <f t="shared" si="161"/>
        <v>3.35</v>
      </c>
      <c r="R2066" s="8">
        <f t="shared" si="162"/>
        <v>0.75614366729678639</v>
      </c>
      <c r="S2066" s="8">
        <f t="shared" si="163"/>
        <v>1.7777777777777777</v>
      </c>
      <c r="T2066" s="9">
        <v>0.26640035569617998</v>
      </c>
      <c r="U2066">
        <v>11</v>
      </c>
      <c r="V2066" s="8">
        <f t="shared" si="164"/>
        <v>2.0793950850661624</v>
      </c>
      <c r="W2066">
        <f>IF(V2066&gt;=[1]Settings!$B$2,1,0)</f>
        <v>1</v>
      </c>
      <c r="X2066" s="9">
        <v>0.291040569543839</v>
      </c>
      <c r="Y2066" t="s">
        <v>32</v>
      </c>
      <c r="Z2066">
        <f>IF(X2066&gt;=[1]Settings!$B$4,1,0)</f>
        <v>0</v>
      </c>
      <c r="AA2066" t="str">
        <f>IF(X2066&gt;=[1]Settings!$B$7,"Critical",IF(X2066&gt;=[1]Settings!$B$6,"High",IF(X2066&gt;=[1]Settings!$B$5,"Moderate","Low")))</f>
        <v>Low</v>
      </c>
    </row>
    <row r="2067" spans="1:27" x14ac:dyDescent="0.25">
      <c r="A2067">
        <v>2066</v>
      </c>
      <c r="B2067" t="s">
        <v>27</v>
      </c>
      <c r="C2067" t="s">
        <v>40</v>
      </c>
      <c r="D2067" t="s">
        <v>34</v>
      </c>
      <c r="E2067" t="s">
        <v>30</v>
      </c>
      <c r="F2067" t="s">
        <v>36</v>
      </c>
      <c r="G2067">
        <v>2</v>
      </c>
      <c r="H2067">
        <v>250</v>
      </c>
      <c r="I2067">
        <v>44</v>
      </c>
      <c r="J2067">
        <v>6</v>
      </c>
      <c r="K2067">
        <v>7</v>
      </c>
      <c r="L2067" s="6">
        <v>363325.72</v>
      </c>
      <c r="M2067">
        <v>13</v>
      </c>
      <c r="N2067" s="7">
        <f>[1]Settings!$B$3*K2067</f>
        <v>1.75</v>
      </c>
      <c r="O2067">
        <v>4</v>
      </c>
      <c r="P2067" s="8">
        <f t="shared" si="160"/>
        <v>7.333333333333333</v>
      </c>
      <c r="Q2067" s="7">
        <f t="shared" si="161"/>
        <v>5.72</v>
      </c>
      <c r="R2067" s="8">
        <f t="shared" si="162"/>
        <v>1.6</v>
      </c>
      <c r="S2067" s="8">
        <f t="shared" si="163"/>
        <v>2.2857142857142856</v>
      </c>
      <c r="T2067" s="9">
        <v>0.53589615231697696</v>
      </c>
      <c r="U2067">
        <v>4</v>
      </c>
      <c r="V2067" s="8">
        <f t="shared" si="164"/>
        <v>1.6</v>
      </c>
      <c r="W2067">
        <f>IF(V2067&gt;=[1]Settings!$B$2,1,0)</f>
        <v>0</v>
      </c>
      <c r="X2067" s="9">
        <v>0.32913094758987399</v>
      </c>
      <c r="Y2067" t="s">
        <v>32</v>
      </c>
      <c r="Z2067">
        <f>IF(X2067&gt;=[1]Settings!$B$4,1,0)</f>
        <v>0</v>
      </c>
      <c r="AA2067" t="str">
        <f>IF(X2067&gt;=[1]Settings!$B$7,"Critical",IF(X2067&gt;=[1]Settings!$B$6,"High",IF(X2067&gt;=[1]Settings!$B$5,"Moderate","Low")))</f>
        <v>Moderate</v>
      </c>
    </row>
    <row r="2068" spans="1:27" x14ac:dyDescent="0.25">
      <c r="A2068">
        <v>2067</v>
      </c>
      <c r="B2068" t="s">
        <v>27</v>
      </c>
      <c r="C2068" t="s">
        <v>33</v>
      </c>
      <c r="D2068" t="s">
        <v>29</v>
      </c>
      <c r="E2068" t="s">
        <v>30</v>
      </c>
      <c r="F2068" t="s">
        <v>39</v>
      </c>
      <c r="G2068">
        <v>1</v>
      </c>
      <c r="H2068">
        <v>388</v>
      </c>
      <c r="I2068">
        <v>52</v>
      </c>
      <c r="J2068">
        <v>6</v>
      </c>
      <c r="K2068">
        <v>5</v>
      </c>
      <c r="L2068" s="6">
        <v>341504.2</v>
      </c>
      <c r="M2068">
        <v>6</v>
      </c>
      <c r="N2068" s="7">
        <f>[1]Settings!$B$3*K2068</f>
        <v>1.25</v>
      </c>
      <c r="O2068">
        <v>0</v>
      </c>
      <c r="P2068" s="8">
        <f t="shared" si="160"/>
        <v>8.6666666666666661</v>
      </c>
      <c r="Q2068" s="7">
        <f t="shared" si="161"/>
        <v>3.12</v>
      </c>
      <c r="R2068" s="8">
        <f t="shared" si="162"/>
        <v>0</v>
      </c>
      <c r="S2068" s="8">
        <f t="shared" si="163"/>
        <v>0</v>
      </c>
      <c r="T2068" s="9">
        <v>0.39895406359708102</v>
      </c>
      <c r="U2068">
        <v>5</v>
      </c>
      <c r="V2068" s="8">
        <f t="shared" si="164"/>
        <v>1.2886597938144331</v>
      </c>
      <c r="W2068">
        <f>IF(V2068&gt;=[1]Settings!$B$2,1,0)</f>
        <v>0</v>
      </c>
      <c r="X2068" s="9">
        <v>6.1750493943691302E-2</v>
      </c>
      <c r="Y2068" t="s">
        <v>32</v>
      </c>
      <c r="Z2068">
        <f>IF(X2068&gt;=[1]Settings!$B$4,1,0)</f>
        <v>0</v>
      </c>
      <c r="AA2068" t="str">
        <f>IF(X2068&gt;=[1]Settings!$B$7,"Critical",IF(X2068&gt;=[1]Settings!$B$6,"High",IF(X2068&gt;=[1]Settings!$B$5,"Moderate","Low")))</f>
        <v>Low</v>
      </c>
    </row>
    <row r="2069" spans="1:27" x14ac:dyDescent="0.25">
      <c r="A2069">
        <v>2068</v>
      </c>
      <c r="B2069" t="s">
        <v>27</v>
      </c>
      <c r="C2069" t="s">
        <v>40</v>
      </c>
      <c r="D2069" t="s">
        <v>29</v>
      </c>
      <c r="E2069" t="s">
        <v>35</v>
      </c>
      <c r="F2069" t="s">
        <v>36</v>
      </c>
      <c r="G2069">
        <v>3</v>
      </c>
      <c r="H2069">
        <v>912</v>
      </c>
      <c r="I2069">
        <v>60</v>
      </c>
      <c r="J2069">
        <v>21</v>
      </c>
      <c r="K2069">
        <v>15</v>
      </c>
      <c r="L2069" s="6">
        <v>2103358.67</v>
      </c>
      <c r="M2069">
        <v>4</v>
      </c>
      <c r="N2069" s="7">
        <f>[1]Settings!$B$3*K2069</f>
        <v>3.75</v>
      </c>
      <c r="O2069">
        <v>24</v>
      </c>
      <c r="P2069" s="8">
        <f t="shared" si="160"/>
        <v>2.8571428571428572</v>
      </c>
      <c r="Q2069" s="7">
        <f t="shared" si="161"/>
        <v>2.4</v>
      </c>
      <c r="R2069" s="8">
        <f t="shared" si="162"/>
        <v>2.6315789473684212</v>
      </c>
      <c r="S2069" s="8">
        <f t="shared" si="163"/>
        <v>6.4</v>
      </c>
      <c r="T2069" s="9">
        <v>0.46762838658275602</v>
      </c>
      <c r="U2069">
        <v>33</v>
      </c>
      <c r="V2069" s="8">
        <f t="shared" si="164"/>
        <v>3.6184210526315788</v>
      </c>
      <c r="W2069">
        <f>IF(V2069&gt;=[1]Settings!$B$2,1,0)</f>
        <v>1</v>
      </c>
      <c r="X2069" s="9">
        <v>0.95778220891952504</v>
      </c>
      <c r="Y2069" t="s">
        <v>32</v>
      </c>
      <c r="Z2069">
        <f>IF(X2069&gt;=[1]Settings!$B$4,1,0)</f>
        <v>1</v>
      </c>
      <c r="AA2069" t="str">
        <f>IF(X2069&gt;=[1]Settings!$B$7,"Critical",IF(X2069&gt;=[1]Settings!$B$6,"High",IF(X2069&gt;=[1]Settings!$B$5,"Moderate","Low")))</f>
        <v>Critical</v>
      </c>
    </row>
    <row r="2070" spans="1:27" x14ac:dyDescent="0.25">
      <c r="A2070">
        <v>2069</v>
      </c>
      <c r="B2070" t="s">
        <v>27</v>
      </c>
      <c r="C2070" t="s">
        <v>44</v>
      </c>
      <c r="D2070" t="s">
        <v>34</v>
      </c>
      <c r="E2070" t="s">
        <v>35</v>
      </c>
      <c r="F2070" t="s">
        <v>36</v>
      </c>
      <c r="G2070">
        <v>3</v>
      </c>
      <c r="H2070">
        <v>807</v>
      </c>
      <c r="I2070">
        <v>72</v>
      </c>
      <c r="J2070">
        <v>11</v>
      </c>
      <c r="K2070">
        <v>7</v>
      </c>
      <c r="L2070" s="6">
        <v>540021.62</v>
      </c>
      <c r="M2070">
        <v>13</v>
      </c>
      <c r="N2070" s="7">
        <f>[1]Settings!$B$3*K2070</f>
        <v>1.75</v>
      </c>
      <c r="O2070">
        <v>9</v>
      </c>
      <c r="P2070" s="8">
        <f t="shared" si="160"/>
        <v>6.5454545454545459</v>
      </c>
      <c r="Q2070" s="7">
        <f t="shared" si="161"/>
        <v>9.36</v>
      </c>
      <c r="R2070" s="8">
        <f t="shared" si="162"/>
        <v>1.1152416356877324</v>
      </c>
      <c r="S2070" s="8">
        <f t="shared" si="163"/>
        <v>5.1428571428571432</v>
      </c>
      <c r="T2070" s="9">
        <v>0.73601015091770305</v>
      </c>
      <c r="U2070">
        <v>27</v>
      </c>
      <c r="V2070" s="8">
        <f t="shared" si="164"/>
        <v>3.3457249070631971</v>
      </c>
      <c r="W2070">
        <f>IF(V2070&gt;=[1]Settings!$B$2,1,0)</f>
        <v>1</v>
      </c>
      <c r="X2070" s="9">
        <v>0.495839923620224</v>
      </c>
      <c r="Y2070" t="s">
        <v>32</v>
      </c>
      <c r="Z2070">
        <f>IF(X2070&gt;=[1]Settings!$B$4,1,0)</f>
        <v>0</v>
      </c>
      <c r="AA2070" t="str">
        <f>IF(X2070&gt;=[1]Settings!$B$7,"Critical",IF(X2070&gt;=[1]Settings!$B$6,"High",IF(X2070&gt;=[1]Settings!$B$5,"Moderate","Low")))</f>
        <v>Moderate</v>
      </c>
    </row>
    <row r="2071" spans="1:27" x14ac:dyDescent="0.25">
      <c r="A2071">
        <v>2070</v>
      </c>
      <c r="B2071" t="s">
        <v>27</v>
      </c>
      <c r="C2071" t="s">
        <v>33</v>
      </c>
      <c r="D2071" t="s">
        <v>30</v>
      </c>
      <c r="E2071" t="s">
        <v>30</v>
      </c>
      <c r="F2071" t="s">
        <v>36</v>
      </c>
      <c r="G2071">
        <v>4</v>
      </c>
      <c r="H2071">
        <v>731</v>
      </c>
      <c r="I2071">
        <v>57</v>
      </c>
      <c r="J2071">
        <v>12</v>
      </c>
      <c r="K2071">
        <v>7</v>
      </c>
      <c r="L2071" s="6">
        <v>778259.69</v>
      </c>
      <c r="M2071">
        <v>3</v>
      </c>
      <c r="N2071" s="7">
        <f>[1]Settings!$B$3*K2071</f>
        <v>1.75</v>
      </c>
      <c r="O2071">
        <v>6</v>
      </c>
      <c r="P2071" s="8">
        <f t="shared" si="160"/>
        <v>4.75</v>
      </c>
      <c r="Q2071" s="7">
        <f t="shared" si="161"/>
        <v>1.71</v>
      </c>
      <c r="R2071" s="8">
        <f t="shared" si="162"/>
        <v>0.82079343365253077</v>
      </c>
      <c r="S2071" s="8">
        <f t="shared" si="163"/>
        <v>3.4285714285714284</v>
      </c>
      <c r="T2071" s="9">
        <v>0.40197573767796901</v>
      </c>
      <c r="U2071">
        <v>19</v>
      </c>
      <c r="V2071" s="8">
        <f t="shared" si="164"/>
        <v>2.5991792065663475</v>
      </c>
      <c r="W2071">
        <f>IF(V2071&gt;=[1]Settings!$B$2,1,0)</f>
        <v>1</v>
      </c>
      <c r="X2071" s="9">
        <v>0.25061202049255399</v>
      </c>
      <c r="Y2071" t="s">
        <v>32</v>
      </c>
      <c r="Z2071">
        <f>IF(X2071&gt;=[1]Settings!$B$4,1,0)</f>
        <v>0</v>
      </c>
      <c r="AA2071" t="str">
        <f>IF(X2071&gt;=[1]Settings!$B$7,"Critical",IF(X2071&gt;=[1]Settings!$B$6,"High",IF(X2071&gt;=[1]Settings!$B$5,"Moderate","Low")))</f>
        <v>Low</v>
      </c>
    </row>
    <row r="2072" spans="1:27" x14ac:dyDescent="0.25">
      <c r="A2072">
        <v>2071</v>
      </c>
      <c r="B2072" t="s">
        <v>27</v>
      </c>
      <c r="C2072" t="s">
        <v>28</v>
      </c>
      <c r="D2072" t="s">
        <v>30</v>
      </c>
      <c r="E2072" t="s">
        <v>30</v>
      </c>
      <c r="F2072" t="s">
        <v>39</v>
      </c>
      <c r="G2072">
        <v>1</v>
      </c>
      <c r="H2072">
        <v>706</v>
      </c>
      <c r="I2072">
        <v>94</v>
      </c>
      <c r="J2072">
        <v>13</v>
      </c>
      <c r="K2072">
        <v>5</v>
      </c>
      <c r="L2072" s="6">
        <v>724114.75</v>
      </c>
      <c r="M2072">
        <v>13</v>
      </c>
      <c r="N2072" s="7">
        <f>[1]Settings!$B$3*K2072</f>
        <v>1.25</v>
      </c>
      <c r="O2072">
        <v>1</v>
      </c>
      <c r="P2072" s="8">
        <f t="shared" si="160"/>
        <v>7.2307692307692308</v>
      </c>
      <c r="Q2072" s="7">
        <f t="shared" si="161"/>
        <v>12.22</v>
      </c>
      <c r="R2072" s="8">
        <f t="shared" si="162"/>
        <v>0.14164305949008499</v>
      </c>
      <c r="S2072" s="8">
        <f t="shared" si="163"/>
        <v>0.8</v>
      </c>
      <c r="T2072" s="9">
        <v>0.26517366688302701</v>
      </c>
      <c r="U2072">
        <v>2</v>
      </c>
      <c r="V2072" s="8">
        <f t="shared" si="164"/>
        <v>0.28328611898016998</v>
      </c>
      <c r="W2072">
        <f>IF(V2072&gt;=[1]Settings!$B$2,1,0)</f>
        <v>0</v>
      </c>
      <c r="X2072" s="9">
        <v>5.7441141456365599E-2</v>
      </c>
      <c r="Y2072" t="s">
        <v>32</v>
      </c>
      <c r="Z2072">
        <f>IF(X2072&gt;=[1]Settings!$B$4,1,0)</f>
        <v>0</v>
      </c>
      <c r="AA2072" t="str">
        <f>IF(X2072&gt;=[1]Settings!$B$7,"Critical",IF(X2072&gt;=[1]Settings!$B$6,"High",IF(X2072&gt;=[1]Settings!$B$5,"Moderate","Low")))</f>
        <v>Low</v>
      </c>
    </row>
    <row r="2073" spans="1:27" x14ac:dyDescent="0.25">
      <c r="A2073">
        <v>2072</v>
      </c>
      <c r="B2073" t="s">
        <v>27</v>
      </c>
      <c r="C2073" t="s">
        <v>33</v>
      </c>
      <c r="D2073" t="s">
        <v>34</v>
      </c>
      <c r="E2073" t="s">
        <v>30</v>
      </c>
      <c r="F2073" t="s">
        <v>39</v>
      </c>
      <c r="G2073">
        <v>5</v>
      </c>
      <c r="H2073">
        <v>457</v>
      </c>
      <c r="I2073">
        <v>38</v>
      </c>
      <c r="J2073">
        <v>9</v>
      </c>
      <c r="K2073">
        <v>9</v>
      </c>
      <c r="L2073" s="6">
        <v>696908.18</v>
      </c>
      <c r="M2073">
        <v>4</v>
      </c>
      <c r="N2073" s="7">
        <f>[1]Settings!$B$3*K2073</f>
        <v>2.25</v>
      </c>
      <c r="O2073">
        <v>2</v>
      </c>
      <c r="P2073" s="8">
        <f t="shared" si="160"/>
        <v>4.2222222222222223</v>
      </c>
      <c r="Q2073" s="7">
        <f t="shared" si="161"/>
        <v>1.52</v>
      </c>
      <c r="R2073" s="8">
        <f t="shared" si="162"/>
        <v>0.43763676148796499</v>
      </c>
      <c r="S2073" s="8">
        <f t="shared" si="163"/>
        <v>0.88888888888888884</v>
      </c>
      <c r="T2073" s="9">
        <v>0.207552069359141</v>
      </c>
      <c r="U2073">
        <v>2</v>
      </c>
      <c r="V2073" s="8">
        <f t="shared" si="164"/>
        <v>0.43763676148796499</v>
      </c>
      <c r="W2073">
        <f>IF(V2073&gt;=[1]Settings!$B$2,1,0)</f>
        <v>0</v>
      </c>
      <c r="X2073" s="9">
        <v>0.18804743885993999</v>
      </c>
      <c r="Y2073" t="s">
        <v>32</v>
      </c>
      <c r="Z2073">
        <f>IF(X2073&gt;=[1]Settings!$B$4,1,0)</f>
        <v>0</v>
      </c>
      <c r="AA2073" t="str">
        <f>IF(X2073&gt;=[1]Settings!$B$7,"Critical",IF(X2073&gt;=[1]Settings!$B$6,"High",IF(X2073&gt;=[1]Settings!$B$5,"Moderate","Low")))</f>
        <v>Low</v>
      </c>
    </row>
    <row r="2074" spans="1:27" x14ac:dyDescent="0.25">
      <c r="A2074">
        <v>2073</v>
      </c>
      <c r="B2074" t="s">
        <v>27</v>
      </c>
      <c r="C2074" t="s">
        <v>44</v>
      </c>
      <c r="D2074" t="s">
        <v>30</v>
      </c>
      <c r="E2074" t="s">
        <v>35</v>
      </c>
      <c r="F2074" t="s">
        <v>36</v>
      </c>
      <c r="G2074">
        <v>4</v>
      </c>
      <c r="H2074">
        <v>517</v>
      </c>
      <c r="I2074">
        <v>40</v>
      </c>
      <c r="J2074">
        <v>11</v>
      </c>
      <c r="K2074">
        <v>6</v>
      </c>
      <c r="L2074" s="6">
        <v>517365.82</v>
      </c>
      <c r="M2074">
        <v>5</v>
      </c>
      <c r="N2074" s="7">
        <f>[1]Settings!$B$3*K2074</f>
        <v>1.5</v>
      </c>
      <c r="O2074">
        <v>5</v>
      </c>
      <c r="P2074" s="8">
        <f t="shared" si="160"/>
        <v>3.6363636363636362</v>
      </c>
      <c r="Q2074" s="7">
        <f t="shared" si="161"/>
        <v>2</v>
      </c>
      <c r="R2074" s="8">
        <f t="shared" si="162"/>
        <v>0.96711798839458418</v>
      </c>
      <c r="S2074" s="8">
        <f t="shared" si="163"/>
        <v>3.3333333333333335</v>
      </c>
      <c r="T2074" s="9">
        <v>0.35076840583296398</v>
      </c>
      <c r="U2074">
        <v>7</v>
      </c>
      <c r="V2074" s="8">
        <f t="shared" si="164"/>
        <v>1.3539651837524178</v>
      </c>
      <c r="W2074">
        <f>IF(V2074&gt;=[1]Settings!$B$2,1,0)</f>
        <v>0</v>
      </c>
      <c r="X2074" s="9">
        <v>0.18775840103626301</v>
      </c>
      <c r="Y2074" t="s">
        <v>32</v>
      </c>
      <c r="Z2074">
        <f>IF(X2074&gt;=[1]Settings!$B$4,1,0)</f>
        <v>0</v>
      </c>
      <c r="AA2074" t="str">
        <f>IF(X2074&gt;=[1]Settings!$B$7,"Critical",IF(X2074&gt;=[1]Settings!$B$6,"High",IF(X2074&gt;=[1]Settings!$B$5,"Moderate","Low")))</f>
        <v>Low</v>
      </c>
    </row>
    <row r="2075" spans="1:27" x14ac:dyDescent="0.25">
      <c r="A2075">
        <v>2074</v>
      </c>
      <c r="B2075" t="s">
        <v>41</v>
      </c>
      <c r="C2075" t="s">
        <v>28</v>
      </c>
      <c r="D2075" t="s">
        <v>34</v>
      </c>
      <c r="E2075" t="s">
        <v>42</v>
      </c>
      <c r="F2075" t="s">
        <v>36</v>
      </c>
      <c r="G2075">
        <v>5</v>
      </c>
      <c r="H2075">
        <v>96</v>
      </c>
      <c r="I2075">
        <v>28</v>
      </c>
      <c r="J2075">
        <v>4</v>
      </c>
      <c r="K2075">
        <v>4</v>
      </c>
      <c r="L2075" s="6">
        <v>102821.04</v>
      </c>
      <c r="M2075">
        <v>5</v>
      </c>
      <c r="N2075" s="7">
        <f>[1]Settings!$B$3*K2075</f>
        <v>1</v>
      </c>
      <c r="O2075">
        <v>0</v>
      </c>
      <c r="P2075" s="8">
        <f t="shared" si="160"/>
        <v>7</v>
      </c>
      <c r="Q2075" s="7">
        <f t="shared" si="161"/>
        <v>1.4</v>
      </c>
      <c r="R2075" s="8">
        <f t="shared" si="162"/>
        <v>0</v>
      </c>
      <c r="S2075" s="8">
        <f t="shared" si="163"/>
        <v>0</v>
      </c>
      <c r="T2075" s="9">
        <v>0.31420710427346699</v>
      </c>
      <c r="U2075">
        <v>0</v>
      </c>
      <c r="V2075" s="8">
        <f t="shared" si="164"/>
        <v>0</v>
      </c>
      <c r="W2075">
        <f>IF(V2075&gt;=[1]Settings!$B$2,1,0)</f>
        <v>0</v>
      </c>
      <c r="X2075" s="9">
        <v>6.6020719707012204E-2</v>
      </c>
      <c r="Y2075" t="s">
        <v>43</v>
      </c>
      <c r="Z2075">
        <f>IF(X2075&gt;=[1]Settings!$B$4,1,0)</f>
        <v>0</v>
      </c>
      <c r="AA2075" t="str">
        <f>IF(X2075&gt;=[1]Settings!$B$7,"Critical",IF(X2075&gt;=[1]Settings!$B$6,"High",IF(X2075&gt;=[1]Settings!$B$5,"Moderate","Low")))</f>
        <v>Low</v>
      </c>
    </row>
    <row r="2076" spans="1:27" x14ac:dyDescent="0.25">
      <c r="A2076">
        <v>2075</v>
      </c>
      <c r="B2076" t="s">
        <v>27</v>
      </c>
      <c r="C2076" t="s">
        <v>44</v>
      </c>
      <c r="D2076" t="s">
        <v>34</v>
      </c>
      <c r="E2076" t="s">
        <v>35</v>
      </c>
      <c r="F2076" t="s">
        <v>39</v>
      </c>
      <c r="G2076">
        <v>4</v>
      </c>
      <c r="H2076">
        <v>189</v>
      </c>
      <c r="I2076">
        <v>52</v>
      </c>
      <c r="J2076">
        <v>5</v>
      </c>
      <c r="K2076">
        <v>5</v>
      </c>
      <c r="L2076" s="6">
        <v>241605.13</v>
      </c>
      <c r="M2076">
        <v>8</v>
      </c>
      <c r="N2076" s="7">
        <f>[1]Settings!$B$3*K2076</f>
        <v>1.25</v>
      </c>
      <c r="O2076">
        <v>0</v>
      </c>
      <c r="P2076" s="8">
        <f t="shared" si="160"/>
        <v>10.4</v>
      </c>
      <c r="Q2076" s="7">
        <f t="shared" si="161"/>
        <v>4.16</v>
      </c>
      <c r="R2076" s="8">
        <f t="shared" si="162"/>
        <v>0</v>
      </c>
      <c r="S2076" s="8">
        <f t="shared" si="163"/>
        <v>0</v>
      </c>
      <c r="T2076" s="9">
        <v>0.36167672221079</v>
      </c>
      <c r="U2076">
        <v>2</v>
      </c>
      <c r="V2076" s="8">
        <f t="shared" si="164"/>
        <v>1.0582010582010581</v>
      </c>
      <c r="W2076">
        <f>IF(V2076&gt;=[1]Settings!$B$2,1,0)</f>
        <v>0</v>
      </c>
      <c r="X2076" s="9">
        <v>6.4655795693397494E-2</v>
      </c>
      <c r="Y2076" t="s">
        <v>32</v>
      </c>
      <c r="Z2076">
        <f>IF(X2076&gt;=[1]Settings!$B$4,1,0)</f>
        <v>0</v>
      </c>
      <c r="AA2076" t="str">
        <f>IF(X2076&gt;=[1]Settings!$B$7,"Critical",IF(X2076&gt;=[1]Settings!$B$6,"High",IF(X2076&gt;=[1]Settings!$B$5,"Moderate","Low")))</f>
        <v>Low</v>
      </c>
    </row>
    <row r="2077" spans="1:27" x14ac:dyDescent="0.25">
      <c r="A2077">
        <v>2076</v>
      </c>
      <c r="B2077" t="s">
        <v>27</v>
      </c>
      <c r="C2077" t="s">
        <v>33</v>
      </c>
      <c r="D2077" t="s">
        <v>29</v>
      </c>
      <c r="E2077" t="s">
        <v>30</v>
      </c>
      <c r="F2077" t="s">
        <v>36</v>
      </c>
      <c r="G2077">
        <v>3</v>
      </c>
      <c r="H2077">
        <v>565</v>
      </c>
      <c r="I2077">
        <v>50</v>
      </c>
      <c r="J2077">
        <v>6</v>
      </c>
      <c r="K2077">
        <v>7</v>
      </c>
      <c r="L2077" s="6">
        <v>291417.51</v>
      </c>
      <c r="M2077">
        <v>7</v>
      </c>
      <c r="N2077" s="7">
        <f>[1]Settings!$B$3*K2077</f>
        <v>1.75</v>
      </c>
      <c r="O2077">
        <v>3</v>
      </c>
      <c r="P2077" s="8">
        <f t="shared" si="160"/>
        <v>8.3333333333333339</v>
      </c>
      <c r="Q2077" s="7">
        <f t="shared" si="161"/>
        <v>3.5</v>
      </c>
      <c r="R2077" s="8">
        <f t="shared" si="162"/>
        <v>0.53097345132743368</v>
      </c>
      <c r="S2077" s="8">
        <f t="shared" si="163"/>
        <v>1.7142857142857142</v>
      </c>
      <c r="T2077" s="9">
        <v>0.34568434791407998</v>
      </c>
      <c r="U2077">
        <v>5</v>
      </c>
      <c r="V2077" s="8">
        <f t="shared" si="164"/>
        <v>0.88495575221238942</v>
      </c>
      <c r="W2077">
        <f>IF(V2077&gt;=[1]Settings!$B$2,1,0)</f>
        <v>0</v>
      </c>
      <c r="X2077" s="9">
        <v>0.12797537446022</v>
      </c>
      <c r="Y2077" t="s">
        <v>32</v>
      </c>
      <c r="Z2077">
        <f>IF(X2077&gt;=[1]Settings!$B$4,1,0)</f>
        <v>0</v>
      </c>
      <c r="AA2077" t="str">
        <f>IF(X2077&gt;=[1]Settings!$B$7,"Critical",IF(X2077&gt;=[1]Settings!$B$6,"High",IF(X2077&gt;=[1]Settings!$B$5,"Moderate","Low")))</f>
        <v>Low</v>
      </c>
    </row>
    <row r="2078" spans="1:27" x14ac:dyDescent="0.25">
      <c r="A2078">
        <v>2077</v>
      </c>
      <c r="B2078" t="s">
        <v>27</v>
      </c>
      <c r="C2078" t="s">
        <v>40</v>
      </c>
      <c r="D2078" t="s">
        <v>30</v>
      </c>
      <c r="E2078" t="s">
        <v>30</v>
      </c>
      <c r="F2078" t="s">
        <v>31</v>
      </c>
      <c r="G2078">
        <v>4</v>
      </c>
      <c r="H2078">
        <v>221</v>
      </c>
      <c r="I2078">
        <v>19</v>
      </c>
      <c r="J2078">
        <v>7</v>
      </c>
      <c r="K2078">
        <v>4</v>
      </c>
      <c r="L2078" s="6">
        <v>342370.82</v>
      </c>
      <c r="M2078">
        <v>10</v>
      </c>
      <c r="N2078" s="7">
        <f>[1]Settings!$B$3*K2078</f>
        <v>1</v>
      </c>
      <c r="O2078">
        <v>0</v>
      </c>
      <c r="P2078" s="8">
        <f t="shared" si="160"/>
        <v>2.7142857142857144</v>
      </c>
      <c r="Q2078" s="7">
        <f t="shared" si="161"/>
        <v>1.9</v>
      </c>
      <c r="R2078" s="8">
        <f t="shared" si="162"/>
        <v>0</v>
      </c>
      <c r="S2078" s="8">
        <f t="shared" si="163"/>
        <v>0</v>
      </c>
      <c r="T2078" s="9">
        <v>0.123944328250711</v>
      </c>
      <c r="U2078">
        <v>0</v>
      </c>
      <c r="V2078" s="8">
        <f t="shared" si="164"/>
        <v>0</v>
      </c>
      <c r="W2078">
        <f>IF(V2078&gt;=[1]Settings!$B$2,1,0)</f>
        <v>0</v>
      </c>
      <c r="X2078" s="9">
        <v>3.9404641836881603E-2</v>
      </c>
      <c r="Y2078" t="s">
        <v>32</v>
      </c>
      <c r="Z2078">
        <f>IF(X2078&gt;=[1]Settings!$B$4,1,0)</f>
        <v>0</v>
      </c>
      <c r="AA2078" t="str">
        <f>IF(X2078&gt;=[1]Settings!$B$7,"Critical",IF(X2078&gt;=[1]Settings!$B$6,"High",IF(X2078&gt;=[1]Settings!$B$5,"Moderate","Low")))</f>
        <v>Low</v>
      </c>
    </row>
    <row r="2079" spans="1:27" x14ac:dyDescent="0.25">
      <c r="A2079">
        <v>2078</v>
      </c>
      <c r="B2079" t="s">
        <v>41</v>
      </c>
      <c r="C2079" t="s">
        <v>38</v>
      </c>
      <c r="D2079" t="s">
        <v>29</v>
      </c>
      <c r="E2079" t="s">
        <v>35</v>
      </c>
      <c r="F2079" t="s">
        <v>36</v>
      </c>
      <c r="G2079">
        <v>4</v>
      </c>
      <c r="H2079">
        <v>720</v>
      </c>
      <c r="I2079">
        <v>86</v>
      </c>
      <c r="J2079">
        <v>10</v>
      </c>
      <c r="K2079">
        <v>10</v>
      </c>
      <c r="L2079" s="6">
        <v>919765</v>
      </c>
      <c r="M2079">
        <v>9</v>
      </c>
      <c r="N2079" s="7">
        <f>[1]Settings!$B$3*K2079</f>
        <v>2.5</v>
      </c>
      <c r="O2079">
        <v>12</v>
      </c>
      <c r="P2079" s="8">
        <f t="shared" si="160"/>
        <v>8.6</v>
      </c>
      <c r="Q2079" s="7">
        <f t="shared" si="161"/>
        <v>7.74</v>
      </c>
      <c r="R2079" s="8">
        <f t="shared" si="162"/>
        <v>1.6666666666666667</v>
      </c>
      <c r="S2079" s="8">
        <f t="shared" si="163"/>
        <v>4.8</v>
      </c>
      <c r="T2079" s="9">
        <v>0.46253313523894102</v>
      </c>
      <c r="U2079">
        <v>16</v>
      </c>
      <c r="V2079" s="8">
        <f t="shared" si="164"/>
        <v>2.2222222222222223</v>
      </c>
      <c r="W2079">
        <f>IF(V2079&gt;=[1]Settings!$B$2,1,0)</f>
        <v>1</v>
      </c>
      <c r="X2079" s="9">
        <v>0.85889291763305697</v>
      </c>
      <c r="Y2079" t="s">
        <v>43</v>
      </c>
      <c r="Z2079">
        <f>IF(X2079&gt;=[1]Settings!$B$4,1,0)</f>
        <v>1</v>
      </c>
      <c r="AA2079" t="str">
        <f>IF(X2079&gt;=[1]Settings!$B$7,"Critical",IF(X2079&gt;=[1]Settings!$B$6,"High",IF(X2079&gt;=[1]Settings!$B$5,"Moderate","Low")))</f>
        <v>Critical</v>
      </c>
    </row>
    <row r="2080" spans="1:27" x14ac:dyDescent="0.25">
      <c r="A2080">
        <v>2079</v>
      </c>
      <c r="B2080" t="s">
        <v>27</v>
      </c>
      <c r="C2080" t="s">
        <v>44</v>
      </c>
      <c r="D2080" t="s">
        <v>30</v>
      </c>
      <c r="E2080" t="s">
        <v>30</v>
      </c>
      <c r="F2080" t="s">
        <v>31</v>
      </c>
      <c r="G2080">
        <v>2</v>
      </c>
      <c r="H2080">
        <v>516</v>
      </c>
      <c r="I2080">
        <v>33</v>
      </c>
      <c r="J2080">
        <v>8</v>
      </c>
      <c r="K2080">
        <v>10</v>
      </c>
      <c r="L2080" s="6">
        <v>727333.75</v>
      </c>
      <c r="M2080">
        <v>7</v>
      </c>
      <c r="N2080" s="7">
        <f>[1]Settings!$B$3*K2080</f>
        <v>2.5</v>
      </c>
      <c r="O2080">
        <v>5</v>
      </c>
      <c r="P2080" s="8">
        <f t="shared" si="160"/>
        <v>4.125</v>
      </c>
      <c r="Q2080" s="7">
        <f t="shared" si="161"/>
        <v>2.31</v>
      </c>
      <c r="R2080" s="8">
        <f t="shared" si="162"/>
        <v>0.96899224806201545</v>
      </c>
      <c r="S2080" s="8">
        <f t="shared" si="163"/>
        <v>2</v>
      </c>
      <c r="T2080" s="9">
        <v>0.449488796963877</v>
      </c>
      <c r="U2080">
        <v>17</v>
      </c>
      <c r="V2080" s="8">
        <f t="shared" si="164"/>
        <v>3.2945736434108528</v>
      </c>
      <c r="W2080">
        <f>IF(V2080&gt;=[1]Settings!$B$2,1,0)</f>
        <v>1</v>
      </c>
      <c r="X2080" s="9">
        <v>0.37920370697975198</v>
      </c>
      <c r="Y2080" t="s">
        <v>32</v>
      </c>
      <c r="Z2080">
        <f>IF(X2080&gt;=[1]Settings!$B$4,1,0)</f>
        <v>0</v>
      </c>
      <c r="AA2080" t="str">
        <f>IF(X2080&gt;=[1]Settings!$B$7,"Critical",IF(X2080&gt;=[1]Settings!$B$6,"High",IF(X2080&gt;=[1]Settings!$B$5,"Moderate","Low")))</f>
        <v>Moderate</v>
      </c>
    </row>
    <row r="2081" spans="1:27" x14ac:dyDescent="0.25">
      <c r="A2081">
        <v>2080</v>
      </c>
      <c r="B2081" t="s">
        <v>27</v>
      </c>
      <c r="C2081" t="s">
        <v>38</v>
      </c>
      <c r="D2081" t="s">
        <v>29</v>
      </c>
      <c r="E2081" t="s">
        <v>30</v>
      </c>
      <c r="F2081" t="s">
        <v>36</v>
      </c>
      <c r="G2081">
        <v>1</v>
      </c>
      <c r="H2081">
        <v>448</v>
      </c>
      <c r="I2081">
        <v>49</v>
      </c>
      <c r="J2081">
        <v>6</v>
      </c>
      <c r="K2081">
        <v>7</v>
      </c>
      <c r="L2081" s="6">
        <v>358917.72</v>
      </c>
      <c r="M2081">
        <v>6</v>
      </c>
      <c r="N2081" s="7">
        <f>[1]Settings!$B$3*K2081</f>
        <v>1.75</v>
      </c>
      <c r="O2081">
        <v>3</v>
      </c>
      <c r="P2081" s="8">
        <f t="shared" si="160"/>
        <v>8.1666666666666661</v>
      </c>
      <c r="Q2081" s="7">
        <f t="shared" si="161"/>
        <v>2.94</v>
      </c>
      <c r="R2081" s="8">
        <f t="shared" si="162"/>
        <v>0.6696428571428571</v>
      </c>
      <c r="S2081" s="8">
        <f t="shared" si="163"/>
        <v>1.7142857142857142</v>
      </c>
      <c r="T2081" s="9">
        <v>0.45329571191713702</v>
      </c>
      <c r="U2081">
        <v>5</v>
      </c>
      <c r="V2081" s="8">
        <f t="shared" si="164"/>
        <v>1.1160714285714286</v>
      </c>
      <c r="W2081">
        <f>IF(V2081&gt;=[1]Settings!$B$2,1,0)</f>
        <v>0</v>
      </c>
      <c r="X2081" s="9">
        <v>0.27007573843002303</v>
      </c>
      <c r="Y2081" t="s">
        <v>32</v>
      </c>
      <c r="Z2081">
        <f>IF(X2081&gt;=[1]Settings!$B$4,1,0)</f>
        <v>0</v>
      </c>
      <c r="AA2081" t="str">
        <f>IF(X2081&gt;=[1]Settings!$B$7,"Critical",IF(X2081&gt;=[1]Settings!$B$6,"High",IF(X2081&gt;=[1]Settings!$B$5,"Moderate","Low")))</f>
        <v>Low</v>
      </c>
    </row>
    <row r="2082" spans="1:27" x14ac:dyDescent="0.25">
      <c r="A2082">
        <v>2081</v>
      </c>
      <c r="B2082" t="s">
        <v>27</v>
      </c>
      <c r="C2082" t="s">
        <v>44</v>
      </c>
      <c r="D2082" t="s">
        <v>34</v>
      </c>
      <c r="E2082" t="s">
        <v>30</v>
      </c>
      <c r="F2082" t="s">
        <v>39</v>
      </c>
      <c r="G2082">
        <v>2</v>
      </c>
      <c r="H2082">
        <v>363</v>
      </c>
      <c r="I2082">
        <v>45</v>
      </c>
      <c r="J2082">
        <v>6</v>
      </c>
      <c r="K2082">
        <v>5</v>
      </c>
      <c r="L2082" s="6">
        <v>231384.23</v>
      </c>
      <c r="M2082">
        <v>11</v>
      </c>
      <c r="N2082" s="7">
        <f>[1]Settings!$B$3*K2082</f>
        <v>1.25</v>
      </c>
      <c r="O2082">
        <v>1</v>
      </c>
      <c r="P2082" s="8">
        <f t="shared" si="160"/>
        <v>7.5</v>
      </c>
      <c r="Q2082" s="7">
        <f t="shared" si="161"/>
        <v>4.95</v>
      </c>
      <c r="R2082" s="8">
        <f t="shared" si="162"/>
        <v>0.27548209366391185</v>
      </c>
      <c r="S2082" s="8">
        <f t="shared" si="163"/>
        <v>0.8</v>
      </c>
      <c r="T2082" s="9">
        <v>0.21912881316308</v>
      </c>
      <c r="U2082">
        <v>3</v>
      </c>
      <c r="V2082" s="8">
        <f t="shared" si="164"/>
        <v>0.82644628099173556</v>
      </c>
      <c r="W2082">
        <f>IF(V2082&gt;=[1]Settings!$B$2,1,0)</f>
        <v>0</v>
      </c>
      <c r="X2082" s="9">
        <v>6.19020685553551E-2</v>
      </c>
      <c r="Y2082" t="s">
        <v>32</v>
      </c>
      <c r="Z2082">
        <f>IF(X2082&gt;=[1]Settings!$B$4,1,0)</f>
        <v>0</v>
      </c>
      <c r="AA2082" t="str">
        <f>IF(X2082&gt;=[1]Settings!$B$7,"Critical",IF(X2082&gt;=[1]Settings!$B$6,"High",IF(X2082&gt;=[1]Settings!$B$5,"Moderate","Low")))</f>
        <v>Low</v>
      </c>
    </row>
    <row r="2083" spans="1:27" x14ac:dyDescent="0.25">
      <c r="A2083">
        <v>2082</v>
      </c>
      <c r="B2083" t="s">
        <v>27</v>
      </c>
      <c r="C2083" t="s">
        <v>38</v>
      </c>
      <c r="D2083" t="s">
        <v>34</v>
      </c>
      <c r="E2083" t="s">
        <v>42</v>
      </c>
      <c r="F2083" t="s">
        <v>36</v>
      </c>
      <c r="G2083">
        <v>3</v>
      </c>
      <c r="H2083">
        <v>654</v>
      </c>
      <c r="I2083">
        <v>51</v>
      </c>
      <c r="J2083">
        <v>16</v>
      </c>
      <c r="K2083">
        <v>7</v>
      </c>
      <c r="L2083" s="6">
        <v>972443.1</v>
      </c>
      <c r="M2083">
        <v>6</v>
      </c>
      <c r="N2083" s="7">
        <f>[1]Settings!$B$3*K2083</f>
        <v>1.75</v>
      </c>
      <c r="O2083">
        <v>1</v>
      </c>
      <c r="P2083" s="8">
        <f t="shared" si="160"/>
        <v>3.1875</v>
      </c>
      <c r="Q2083" s="7">
        <f t="shared" si="161"/>
        <v>3.06</v>
      </c>
      <c r="R2083" s="8">
        <f t="shared" si="162"/>
        <v>0.1529051987767584</v>
      </c>
      <c r="S2083" s="8">
        <f t="shared" si="163"/>
        <v>0.5714285714285714</v>
      </c>
      <c r="T2083" s="9">
        <v>0.27903488711005198</v>
      </c>
      <c r="U2083">
        <v>2</v>
      </c>
      <c r="V2083" s="8">
        <f t="shared" si="164"/>
        <v>0.3058103975535168</v>
      </c>
      <c r="W2083">
        <f>IF(V2083&gt;=[1]Settings!$B$2,1,0)</f>
        <v>0</v>
      </c>
      <c r="X2083" s="9">
        <v>0.190414994955063</v>
      </c>
      <c r="Y2083" t="s">
        <v>32</v>
      </c>
      <c r="Z2083">
        <f>IF(X2083&gt;=[1]Settings!$B$4,1,0)</f>
        <v>0</v>
      </c>
      <c r="AA2083" t="str">
        <f>IF(X2083&gt;=[1]Settings!$B$7,"Critical",IF(X2083&gt;=[1]Settings!$B$6,"High",IF(X2083&gt;=[1]Settings!$B$5,"Moderate","Low")))</f>
        <v>Low</v>
      </c>
    </row>
    <row r="2084" spans="1:27" x14ac:dyDescent="0.25">
      <c r="A2084">
        <v>2083</v>
      </c>
      <c r="B2084" t="s">
        <v>27</v>
      </c>
      <c r="C2084" t="s">
        <v>37</v>
      </c>
      <c r="D2084" t="s">
        <v>34</v>
      </c>
      <c r="E2084" t="s">
        <v>30</v>
      </c>
      <c r="F2084" t="s">
        <v>36</v>
      </c>
      <c r="G2084">
        <v>3</v>
      </c>
      <c r="H2084">
        <v>717</v>
      </c>
      <c r="I2084">
        <v>45</v>
      </c>
      <c r="J2084">
        <v>13</v>
      </c>
      <c r="K2084">
        <v>8</v>
      </c>
      <c r="L2084" s="6">
        <v>1012035.76</v>
      </c>
      <c r="M2084">
        <v>6</v>
      </c>
      <c r="N2084" s="7">
        <f>[1]Settings!$B$3*K2084</f>
        <v>2</v>
      </c>
      <c r="O2084">
        <v>13</v>
      </c>
      <c r="P2084" s="8">
        <f t="shared" si="160"/>
        <v>3.4615384615384617</v>
      </c>
      <c r="Q2084" s="7">
        <f t="shared" si="161"/>
        <v>2.7</v>
      </c>
      <c r="R2084" s="8">
        <f t="shared" si="162"/>
        <v>1.8131101813110182</v>
      </c>
      <c r="S2084" s="8">
        <f t="shared" si="163"/>
        <v>6.5</v>
      </c>
      <c r="T2084" s="9">
        <v>0.642027999963247</v>
      </c>
      <c r="U2084">
        <v>32</v>
      </c>
      <c r="V2084" s="8">
        <f t="shared" si="164"/>
        <v>4.4630404463040447</v>
      </c>
      <c r="W2084">
        <f>IF(V2084&gt;=[1]Settings!$B$2,1,0)</f>
        <v>1</v>
      </c>
      <c r="X2084" s="9">
        <v>0.71771752834320102</v>
      </c>
      <c r="Y2084" t="s">
        <v>32</v>
      </c>
      <c r="Z2084">
        <f>IF(X2084&gt;=[1]Settings!$B$4,1,0)</f>
        <v>1</v>
      </c>
      <c r="AA2084" t="str">
        <f>IF(X2084&gt;=[1]Settings!$B$7,"Critical",IF(X2084&gt;=[1]Settings!$B$6,"High",IF(X2084&gt;=[1]Settings!$B$5,"Moderate","Low")))</f>
        <v>High</v>
      </c>
    </row>
    <row r="2085" spans="1:27" x14ac:dyDescent="0.25">
      <c r="A2085">
        <v>2084</v>
      </c>
      <c r="B2085" t="s">
        <v>27</v>
      </c>
      <c r="C2085" t="s">
        <v>38</v>
      </c>
      <c r="D2085" t="s">
        <v>30</v>
      </c>
      <c r="E2085" t="s">
        <v>35</v>
      </c>
      <c r="F2085" t="s">
        <v>36</v>
      </c>
      <c r="G2085">
        <v>2</v>
      </c>
      <c r="H2085">
        <v>287</v>
      </c>
      <c r="I2085">
        <v>62</v>
      </c>
      <c r="J2085">
        <v>7</v>
      </c>
      <c r="K2085">
        <v>7</v>
      </c>
      <c r="L2085" s="6">
        <v>510909.87</v>
      </c>
      <c r="M2085">
        <v>12</v>
      </c>
      <c r="N2085" s="7">
        <f>[1]Settings!$B$3*K2085</f>
        <v>1.75</v>
      </c>
      <c r="O2085">
        <v>4</v>
      </c>
      <c r="P2085" s="8">
        <f t="shared" si="160"/>
        <v>8.8571428571428577</v>
      </c>
      <c r="Q2085" s="7">
        <f t="shared" si="161"/>
        <v>7.44</v>
      </c>
      <c r="R2085" s="8">
        <f t="shared" si="162"/>
        <v>1.3937282229965158</v>
      </c>
      <c r="S2085" s="8">
        <f t="shared" si="163"/>
        <v>2.2857142857142856</v>
      </c>
      <c r="T2085" s="9">
        <v>0.592835379359823</v>
      </c>
      <c r="U2085">
        <v>8</v>
      </c>
      <c r="V2085" s="8">
        <f t="shared" si="164"/>
        <v>2.7874564459930316</v>
      </c>
      <c r="W2085">
        <f>IF(V2085&gt;=[1]Settings!$B$2,1,0)</f>
        <v>1</v>
      </c>
      <c r="X2085" s="9">
        <v>0.34936404228210499</v>
      </c>
      <c r="Y2085" t="s">
        <v>32</v>
      </c>
      <c r="Z2085">
        <f>IF(X2085&gt;=[1]Settings!$B$4,1,0)</f>
        <v>0</v>
      </c>
      <c r="AA2085" t="str">
        <f>IF(X2085&gt;=[1]Settings!$B$7,"Critical",IF(X2085&gt;=[1]Settings!$B$6,"High",IF(X2085&gt;=[1]Settings!$B$5,"Moderate","Low")))</f>
        <v>Moderate</v>
      </c>
    </row>
    <row r="2086" spans="1:27" x14ac:dyDescent="0.25">
      <c r="A2086">
        <v>2085</v>
      </c>
      <c r="B2086" t="s">
        <v>27</v>
      </c>
      <c r="C2086" t="s">
        <v>37</v>
      </c>
      <c r="D2086" t="s">
        <v>30</v>
      </c>
      <c r="E2086" t="s">
        <v>35</v>
      </c>
      <c r="F2086" t="s">
        <v>31</v>
      </c>
      <c r="G2086">
        <v>3</v>
      </c>
      <c r="H2086">
        <v>385</v>
      </c>
      <c r="I2086">
        <v>64</v>
      </c>
      <c r="J2086">
        <v>13</v>
      </c>
      <c r="K2086">
        <v>6</v>
      </c>
      <c r="L2086" s="6">
        <v>700017.04</v>
      </c>
      <c r="M2086">
        <v>3</v>
      </c>
      <c r="N2086" s="7">
        <f>[1]Settings!$B$3*K2086</f>
        <v>1.5</v>
      </c>
      <c r="O2086">
        <v>4</v>
      </c>
      <c r="P2086" s="8">
        <f t="shared" si="160"/>
        <v>4.9230769230769234</v>
      </c>
      <c r="Q2086" s="7">
        <f t="shared" si="161"/>
        <v>1.92</v>
      </c>
      <c r="R2086" s="8">
        <f t="shared" si="162"/>
        <v>1.0389610389610389</v>
      </c>
      <c r="S2086" s="8">
        <f t="shared" si="163"/>
        <v>2.6666666666666665</v>
      </c>
      <c r="T2086" s="9">
        <v>0.49322664579929998</v>
      </c>
      <c r="U2086">
        <v>8</v>
      </c>
      <c r="V2086" s="8">
        <f t="shared" si="164"/>
        <v>2.0779220779220777</v>
      </c>
      <c r="W2086">
        <f>IF(V2086&gt;=[1]Settings!$B$2,1,0)</f>
        <v>1</v>
      </c>
      <c r="X2086" s="9">
        <v>0.45598909258842502</v>
      </c>
      <c r="Y2086" t="s">
        <v>32</v>
      </c>
      <c r="Z2086">
        <f>IF(X2086&gt;=[1]Settings!$B$4,1,0)</f>
        <v>0</v>
      </c>
      <c r="AA2086" t="str">
        <f>IF(X2086&gt;=[1]Settings!$B$7,"Critical",IF(X2086&gt;=[1]Settings!$B$6,"High",IF(X2086&gt;=[1]Settings!$B$5,"Moderate","Low")))</f>
        <v>Moderate</v>
      </c>
    </row>
    <row r="2087" spans="1:27" x14ac:dyDescent="0.25">
      <c r="A2087">
        <v>2086</v>
      </c>
      <c r="B2087" t="s">
        <v>27</v>
      </c>
      <c r="C2087" t="s">
        <v>44</v>
      </c>
      <c r="D2087" t="s">
        <v>30</v>
      </c>
      <c r="E2087" t="s">
        <v>30</v>
      </c>
      <c r="F2087" t="s">
        <v>39</v>
      </c>
      <c r="G2087">
        <v>3</v>
      </c>
      <c r="H2087">
        <v>478</v>
      </c>
      <c r="I2087">
        <v>55</v>
      </c>
      <c r="J2087">
        <v>11</v>
      </c>
      <c r="K2087">
        <v>4</v>
      </c>
      <c r="L2087" s="6">
        <v>385216.54</v>
      </c>
      <c r="M2087">
        <v>8</v>
      </c>
      <c r="N2087" s="7">
        <f>[1]Settings!$B$3*K2087</f>
        <v>1</v>
      </c>
      <c r="O2087">
        <v>0</v>
      </c>
      <c r="P2087" s="8">
        <f t="shared" si="160"/>
        <v>5</v>
      </c>
      <c r="Q2087" s="7">
        <f t="shared" si="161"/>
        <v>4.4000000000000004</v>
      </c>
      <c r="R2087" s="8">
        <f t="shared" si="162"/>
        <v>0</v>
      </c>
      <c r="S2087" s="8">
        <f t="shared" si="163"/>
        <v>0</v>
      </c>
      <c r="T2087" s="9">
        <v>0.141128974896225</v>
      </c>
      <c r="U2087">
        <v>0</v>
      </c>
      <c r="V2087" s="8">
        <f t="shared" si="164"/>
        <v>0</v>
      </c>
      <c r="W2087">
        <f>IF(V2087&gt;=[1]Settings!$B$2,1,0)</f>
        <v>0</v>
      </c>
      <c r="X2087" s="9">
        <v>2.9627844691276599E-2</v>
      </c>
      <c r="Y2087" t="s">
        <v>32</v>
      </c>
      <c r="Z2087">
        <f>IF(X2087&gt;=[1]Settings!$B$4,1,0)</f>
        <v>0</v>
      </c>
      <c r="AA2087" t="str">
        <f>IF(X2087&gt;=[1]Settings!$B$7,"Critical",IF(X2087&gt;=[1]Settings!$B$6,"High",IF(X2087&gt;=[1]Settings!$B$5,"Moderate","Low")))</f>
        <v>Low</v>
      </c>
    </row>
    <row r="2088" spans="1:27" x14ac:dyDescent="0.25">
      <c r="A2088">
        <v>2087</v>
      </c>
      <c r="B2088" t="s">
        <v>27</v>
      </c>
      <c r="C2088" t="s">
        <v>44</v>
      </c>
      <c r="D2088" t="s">
        <v>34</v>
      </c>
      <c r="E2088" t="s">
        <v>35</v>
      </c>
      <c r="F2088" t="s">
        <v>36</v>
      </c>
      <c r="G2088">
        <v>4</v>
      </c>
      <c r="H2088">
        <v>619</v>
      </c>
      <c r="I2088">
        <v>66</v>
      </c>
      <c r="J2088">
        <v>7</v>
      </c>
      <c r="K2088">
        <v>8</v>
      </c>
      <c r="L2088" s="6">
        <v>514375.41</v>
      </c>
      <c r="M2088">
        <v>6</v>
      </c>
      <c r="N2088" s="7">
        <f>[1]Settings!$B$3*K2088</f>
        <v>2</v>
      </c>
      <c r="O2088">
        <v>7</v>
      </c>
      <c r="P2088" s="8">
        <f t="shared" si="160"/>
        <v>9.4285714285714288</v>
      </c>
      <c r="Q2088" s="7">
        <f t="shared" si="161"/>
        <v>3.96</v>
      </c>
      <c r="R2088" s="8">
        <f t="shared" si="162"/>
        <v>1.1308562197092085</v>
      </c>
      <c r="S2088" s="8">
        <f t="shared" si="163"/>
        <v>3.5</v>
      </c>
      <c r="T2088" s="9">
        <v>0.59521174989924897</v>
      </c>
      <c r="U2088">
        <v>29</v>
      </c>
      <c r="V2088" s="8">
        <f t="shared" si="164"/>
        <v>4.6849757673667209</v>
      </c>
      <c r="W2088">
        <f>IF(V2088&gt;=[1]Settings!$B$2,1,0)</f>
        <v>1</v>
      </c>
      <c r="X2088" s="9">
        <v>0.63099825382232699</v>
      </c>
      <c r="Y2088" t="s">
        <v>32</v>
      </c>
      <c r="Z2088">
        <f>IF(X2088&gt;=[1]Settings!$B$4,1,0)</f>
        <v>1</v>
      </c>
      <c r="AA2088" t="str">
        <f>IF(X2088&gt;=[1]Settings!$B$7,"Critical",IF(X2088&gt;=[1]Settings!$B$6,"High",IF(X2088&gt;=[1]Settings!$B$5,"Moderate","Low")))</f>
        <v>High</v>
      </c>
    </row>
    <row r="2089" spans="1:27" x14ac:dyDescent="0.25">
      <c r="A2089">
        <v>2088</v>
      </c>
      <c r="B2089" t="s">
        <v>27</v>
      </c>
      <c r="C2089" t="s">
        <v>44</v>
      </c>
      <c r="D2089" t="s">
        <v>34</v>
      </c>
      <c r="E2089" t="s">
        <v>42</v>
      </c>
      <c r="F2089" t="s">
        <v>39</v>
      </c>
      <c r="G2089">
        <v>2</v>
      </c>
      <c r="H2089">
        <v>615</v>
      </c>
      <c r="I2089">
        <v>35</v>
      </c>
      <c r="J2089">
        <v>16</v>
      </c>
      <c r="K2089">
        <v>9</v>
      </c>
      <c r="L2089" s="6">
        <v>1132133.02</v>
      </c>
      <c r="M2089">
        <v>4</v>
      </c>
      <c r="N2089" s="7">
        <f>[1]Settings!$B$3*K2089</f>
        <v>2.25</v>
      </c>
      <c r="O2089">
        <v>5</v>
      </c>
      <c r="P2089" s="8">
        <f t="shared" si="160"/>
        <v>2.1875</v>
      </c>
      <c r="Q2089" s="7">
        <f t="shared" si="161"/>
        <v>1.4</v>
      </c>
      <c r="R2089" s="8">
        <f t="shared" si="162"/>
        <v>0.81300813008130079</v>
      </c>
      <c r="S2089" s="8">
        <f t="shared" si="163"/>
        <v>2.2222222222222223</v>
      </c>
      <c r="T2089" s="9">
        <v>0.25383446349949401</v>
      </c>
      <c r="U2089">
        <v>8</v>
      </c>
      <c r="V2089" s="8">
        <f t="shared" si="164"/>
        <v>1.3008130081300813</v>
      </c>
      <c r="W2089">
        <f>IF(V2089&gt;=[1]Settings!$B$2,1,0)</f>
        <v>0</v>
      </c>
      <c r="X2089" s="9">
        <v>0.36004844307899497</v>
      </c>
      <c r="Y2089" t="s">
        <v>32</v>
      </c>
      <c r="Z2089">
        <f>IF(X2089&gt;=[1]Settings!$B$4,1,0)</f>
        <v>0</v>
      </c>
      <c r="AA2089" t="str">
        <f>IF(X2089&gt;=[1]Settings!$B$7,"Critical",IF(X2089&gt;=[1]Settings!$B$6,"High",IF(X2089&gt;=[1]Settings!$B$5,"Moderate","Low")))</f>
        <v>Moderate</v>
      </c>
    </row>
    <row r="2090" spans="1:27" x14ac:dyDescent="0.25">
      <c r="A2090">
        <v>2089</v>
      </c>
      <c r="B2090" t="s">
        <v>41</v>
      </c>
      <c r="C2090" t="s">
        <v>37</v>
      </c>
      <c r="D2090" t="s">
        <v>29</v>
      </c>
      <c r="E2090" t="s">
        <v>35</v>
      </c>
      <c r="F2090" t="s">
        <v>36</v>
      </c>
      <c r="G2090">
        <v>4</v>
      </c>
      <c r="H2090">
        <v>502</v>
      </c>
      <c r="I2090">
        <v>68</v>
      </c>
      <c r="J2090">
        <v>13</v>
      </c>
      <c r="K2090">
        <v>7</v>
      </c>
      <c r="L2090" s="6">
        <v>1050358.6100000001</v>
      </c>
      <c r="M2090">
        <v>8</v>
      </c>
      <c r="N2090" s="7">
        <f>[1]Settings!$B$3*K2090</f>
        <v>1.75</v>
      </c>
      <c r="O2090">
        <v>1</v>
      </c>
      <c r="P2090" s="8">
        <f t="shared" si="160"/>
        <v>5.2307692307692308</v>
      </c>
      <c r="Q2090" s="7">
        <f t="shared" si="161"/>
        <v>5.44</v>
      </c>
      <c r="R2090" s="8">
        <f t="shared" si="162"/>
        <v>0.19920318725099601</v>
      </c>
      <c r="S2090" s="8">
        <f t="shared" si="163"/>
        <v>0.5714285714285714</v>
      </c>
      <c r="T2090" s="9">
        <v>0.16458001420447901</v>
      </c>
      <c r="U2090">
        <v>2</v>
      </c>
      <c r="V2090" s="8">
        <f t="shared" si="164"/>
        <v>0.39840637450199201</v>
      </c>
      <c r="W2090">
        <f>IF(V2090&gt;=[1]Settings!$B$2,1,0)</f>
        <v>0</v>
      </c>
      <c r="X2090" s="9">
        <v>0.106478974223137</v>
      </c>
      <c r="Y2090" t="s">
        <v>43</v>
      </c>
      <c r="Z2090">
        <f>IF(X2090&gt;=[1]Settings!$B$4,1,0)</f>
        <v>0</v>
      </c>
      <c r="AA2090" t="str">
        <f>IF(X2090&gt;=[1]Settings!$B$7,"Critical",IF(X2090&gt;=[1]Settings!$B$6,"High",IF(X2090&gt;=[1]Settings!$B$5,"Moderate","Low")))</f>
        <v>Low</v>
      </c>
    </row>
    <row r="2091" spans="1:27" x14ac:dyDescent="0.25">
      <c r="A2091">
        <v>2090</v>
      </c>
      <c r="B2091" t="s">
        <v>27</v>
      </c>
      <c r="C2091" t="s">
        <v>33</v>
      </c>
      <c r="D2091" t="s">
        <v>29</v>
      </c>
      <c r="E2091" t="s">
        <v>35</v>
      </c>
      <c r="F2091" t="s">
        <v>39</v>
      </c>
      <c r="G2091">
        <v>5</v>
      </c>
      <c r="H2091">
        <v>725</v>
      </c>
      <c r="I2091">
        <v>67</v>
      </c>
      <c r="J2091">
        <v>15</v>
      </c>
      <c r="K2091">
        <v>5</v>
      </c>
      <c r="L2091" s="6">
        <v>607384.77</v>
      </c>
      <c r="M2091">
        <v>2</v>
      </c>
      <c r="N2091" s="7">
        <f>[1]Settings!$B$3*K2091</f>
        <v>1.25</v>
      </c>
      <c r="O2091">
        <v>6</v>
      </c>
      <c r="P2091" s="8">
        <f t="shared" si="160"/>
        <v>4.4666666666666668</v>
      </c>
      <c r="Q2091" s="7">
        <f t="shared" si="161"/>
        <v>1.34</v>
      </c>
      <c r="R2091" s="8">
        <f t="shared" si="162"/>
        <v>0.82758620689655171</v>
      </c>
      <c r="S2091" s="8">
        <f t="shared" si="163"/>
        <v>4.8</v>
      </c>
      <c r="T2091" s="9">
        <v>0.38738966214145198</v>
      </c>
      <c r="U2091">
        <v>2</v>
      </c>
      <c r="V2091" s="8">
        <f t="shared" si="164"/>
        <v>0.27586206896551724</v>
      </c>
      <c r="W2091">
        <f>IF(V2091&gt;=[1]Settings!$B$2,1,0)</f>
        <v>0</v>
      </c>
      <c r="X2091" s="9">
        <v>0.201731637120247</v>
      </c>
      <c r="Y2091" t="s">
        <v>32</v>
      </c>
      <c r="Z2091">
        <f>IF(X2091&gt;=[1]Settings!$B$4,1,0)</f>
        <v>0</v>
      </c>
      <c r="AA2091" t="str">
        <f>IF(X2091&gt;=[1]Settings!$B$7,"Critical",IF(X2091&gt;=[1]Settings!$B$6,"High",IF(X2091&gt;=[1]Settings!$B$5,"Moderate","Low")))</f>
        <v>Low</v>
      </c>
    </row>
    <row r="2092" spans="1:27" x14ac:dyDescent="0.25">
      <c r="A2092">
        <v>2091</v>
      </c>
      <c r="B2092" t="s">
        <v>27</v>
      </c>
      <c r="C2092" t="s">
        <v>44</v>
      </c>
      <c r="D2092" t="s">
        <v>34</v>
      </c>
      <c r="E2092" t="s">
        <v>35</v>
      </c>
      <c r="F2092" t="s">
        <v>31</v>
      </c>
      <c r="G2092">
        <v>3</v>
      </c>
      <c r="H2092">
        <v>493</v>
      </c>
      <c r="I2092">
        <v>61</v>
      </c>
      <c r="J2092">
        <v>9</v>
      </c>
      <c r="K2092">
        <v>6</v>
      </c>
      <c r="L2092" s="6">
        <v>427926.86</v>
      </c>
      <c r="M2092">
        <v>4</v>
      </c>
      <c r="N2092" s="7">
        <f>[1]Settings!$B$3*K2092</f>
        <v>1.5</v>
      </c>
      <c r="O2092">
        <v>3</v>
      </c>
      <c r="P2092" s="8">
        <f t="shared" si="160"/>
        <v>6.7777777777777777</v>
      </c>
      <c r="Q2092" s="7">
        <f t="shared" si="161"/>
        <v>2.44</v>
      </c>
      <c r="R2092" s="8">
        <f t="shared" si="162"/>
        <v>0.60851926977687631</v>
      </c>
      <c r="S2092" s="8">
        <f t="shared" si="163"/>
        <v>2</v>
      </c>
      <c r="T2092" s="9">
        <v>0.478900801872231</v>
      </c>
      <c r="U2092">
        <v>6</v>
      </c>
      <c r="V2092" s="8">
        <f t="shared" si="164"/>
        <v>1.2170385395537526</v>
      </c>
      <c r="W2092">
        <f>IF(V2092&gt;=[1]Settings!$B$2,1,0)</f>
        <v>0</v>
      </c>
      <c r="X2092" s="9">
        <v>0.32090589404106101</v>
      </c>
      <c r="Y2092" t="s">
        <v>32</v>
      </c>
      <c r="Z2092">
        <f>IF(X2092&gt;=[1]Settings!$B$4,1,0)</f>
        <v>0</v>
      </c>
      <c r="AA2092" t="str">
        <f>IF(X2092&gt;=[1]Settings!$B$7,"Critical",IF(X2092&gt;=[1]Settings!$B$6,"High",IF(X2092&gt;=[1]Settings!$B$5,"Moderate","Low")))</f>
        <v>Moderate</v>
      </c>
    </row>
    <row r="2093" spans="1:27" x14ac:dyDescent="0.25">
      <c r="A2093">
        <v>2092</v>
      </c>
      <c r="B2093" t="s">
        <v>41</v>
      </c>
      <c r="C2093" t="s">
        <v>28</v>
      </c>
      <c r="D2093" t="s">
        <v>30</v>
      </c>
      <c r="E2093" t="s">
        <v>42</v>
      </c>
      <c r="F2093" t="s">
        <v>36</v>
      </c>
      <c r="G2093">
        <v>3</v>
      </c>
      <c r="H2093">
        <v>145</v>
      </c>
      <c r="I2093">
        <v>52</v>
      </c>
      <c r="J2093">
        <v>4</v>
      </c>
      <c r="K2093">
        <v>4</v>
      </c>
      <c r="L2093" s="6">
        <v>157739.91</v>
      </c>
      <c r="M2093">
        <v>5</v>
      </c>
      <c r="N2093" s="7">
        <f>[1]Settings!$B$3*K2093</f>
        <v>1</v>
      </c>
      <c r="O2093">
        <v>4</v>
      </c>
      <c r="P2093" s="8">
        <f t="shared" si="160"/>
        <v>13</v>
      </c>
      <c r="Q2093" s="7">
        <f t="shared" si="161"/>
        <v>2.6</v>
      </c>
      <c r="R2093" s="8">
        <f t="shared" si="162"/>
        <v>2.7586206896551726</v>
      </c>
      <c r="S2093" s="8">
        <f t="shared" si="163"/>
        <v>4</v>
      </c>
      <c r="T2093" s="9">
        <v>0.92415326223306504</v>
      </c>
      <c r="U2093">
        <v>3</v>
      </c>
      <c r="V2093" s="8">
        <f t="shared" si="164"/>
        <v>2.0689655172413794</v>
      </c>
      <c r="W2093">
        <f>IF(V2093&gt;=[1]Settings!$B$2,1,0)</f>
        <v>1</v>
      </c>
      <c r="X2093" s="9">
        <v>0.41218370199203502</v>
      </c>
      <c r="Y2093" t="s">
        <v>43</v>
      </c>
      <c r="Z2093">
        <f>IF(X2093&gt;=[1]Settings!$B$4,1,0)</f>
        <v>0</v>
      </c>
      <c r="AA2093" t="str">
        <f>IF(X2093&gt;=[1]Settings!$B$7,"Critical",IF(X2093&gt;=[1]Settings!$B$6,"High",IF(X2093&gt;=[1]Settings!$B$5,"Moderate","Low")))</f>
        <v>Moderate</v>
      </c>
    </row>
    <row r="2094" spans="1:27" x14ac:dyDescent="0.25">
      <c r="A2094">
        <v>2093</v>
      </c>
      <c r="B2094" t="s">
        <v>27</v>
      </c>
      <c r="C2094" t="s">
        <v>33</v>
      </c>
      <c r="D2094" t="s">
        <v>30</v>
      </c>
      <c r="E2094" t="s">
        <v>30</v>
      </c>
      <c r="F2094" t="s">
        <v>36</v>
      </c>
      <c r="G2094">
        <v>1</v>
      </c>
      <c r="H2094">
        <v>899</v>
      </c>
      <c r="I2094">
        <v>85</v>
      </c>
      <c r="J2094">
        <v>17</v>
      </c>
      <c r="K2094">
        <v>11</v>
      </c>
      <c r="L2094" s="6">
        <v>1569542.93</v>
      </c>
      <c r="M2094">
        <v>15</v>
      </c>
      <c r="N2094" s="7">
        <f>[1]Settings!$B$3*K2094</f>
        <v>2.75</v>
      </c>
      <c r="O2094">
        <v>15</v>
      </c>
      <c r="P2094" s="8">
        <f t="shared" si="160"/>
        <v>5</v>
      </c>
      <c r="Q2094" s="7">
        <f t="shared" si="161"/>
        <v>12.75</v>
      </c>
      <c r="R2094" s="8">
        <f t="shared" si="162"/>
        <v>1.6685205784204671</v>
      </c>
      <c r="S2094" s="8">
        <f t="shared" si="163"/>
        <v>5.4545454545454541</v>
      </c>
      <c r="T2094" s="9">
        <v>0.68402640955302896</v>
      </c>
      <c r="U2094">
        <v>33</v>
      </c>
      <c r="V2094" s="8">
        <f t="shared" si="164"/>
        <v>3.670745272525028</v>
      </c>
      <c r="W2094">
        <f>IF(V2094&gt;=[1]Settings!$B$2,1,0)</f>
        <v>1</v>
      </c>
      <c r="X2094" s="9">
        <v>0.75060808658599898</v>
      </c>
      <c r="Y2094" t="s">
        <v>32</v>
      </c>
      <c r="Z2094">
        <f>IF(X2094&gt;=[1]Settings!$B$4,1,0)</f>
        <v>1</v>
      </c>
      <c r="AA2094" t="str">
        <f>IF(X2094&gt;=[1]Settings!$B$7,"Critical",IF(X2094&gt;=[1]Settings!$B$6,"High",IF(X2094&gt;=[1]Settings!$B$5,"Moderate","Low")))</f>
        <v>High</v>
      </c>
    </row>
    <row r="2095" spans="1:27" x14ac:dyDescent="0.25">
      <c r="A2095">
        <v>2094</v>
      </c>
      <c r="B2095" t="s">
        <v>27</v>
      </c>
      <c r="C2095" t="s">
        <v>38</v>
      </c>
      <c r="D2095" t="s">
        <v>29</v>
      </c>
      <c r="E2095" t="s">
        <v>30</v>
      </c>
      <c r="F2095" t="s">
        <v>39</v>
      </c>
      <c r="G2095">
        <v>4</v>
      </c>
      <c r="H2095">
        <v>800</v>
      </c>
      <c r="I2095">
        <v>73</v>
      </c>
      <c r="J2095">
        <v>10</v>
      </c>
      <c r="K2095">
        <v>11</v>
      </c>
      <c r="L2095" s="6">
        <v>1243649.3600000001</v>
      </c>
      <c r="M2095">
        <v>8</v>
      </c>
      <c r="N2095" s="7">
        <f>[1]Settings!$B$3*K2095</f>
        <v>2.75</v>
      </c>
      <c r="O2095">
        <v>5</v>
      </c>
      <c r="P2095" s="8">
        <f t="shared" si="160"/>
        <v>7.3</v>
      </c>
      <c r="Q2095" s="7">
        <f t="shared" si="161"/>
        <v>5.84</v>
      </c>
      <c r="R2095" s="8">
        <f t="shared" si="162"/>
        <v>0.625</v>
      </c>
      <c r="S2095" s="8">
        <f t="shared" si="163"/>
        <v>1.8181818181818181</v>
      </c>
      <c r="T2095" s="9">
        <v>0.181704699519917</v>
      </c>
      <c r="U2095">
        <v>5</v>
      </c>
      <c r="V2095" s="8">
        <f t="shared" si="164"/>
        <v>0.625</v>
      </c>
      <c r="W2095">
        <f>IF(V2095&gt;=[1]Settings!$B$2,1,0)</f>
        <v>0</v>
      </c>
      <c r="X2095" s="9">
        <v>0.30667501688003501</v>
      </c>
      <c r="Y2095" t="s">
        <v>32</v>
      </c>
      <c r="Z2095">
        <f>IF(X2095&gt;=[1]Settings!$B$4,1,0)</f>
        <v>0</v>
      </c>
      <c r="AA2095" t="str">
        <f>IF(X2095&gt;=[1]Settings!$B$7,"Critical",IF(X2095&gt;=[1]Settings!$B$6,"High",IF(X2095&gt;=[1]Settings!$B$5,"Moderate","Low")))</f>
        <v>Moderate</v>
      </c>
    </row>
    <row r="2096" spans="1:27" x14ac:dyDescent="0.25">
      <c r="A2096">
        <v>2095</v>
      </c>
      <c r="B2096" t="s">
        <v>27</v>
      </c>
      <c r="C2096" t="s">
        <v>40</v>
      </c>
      <c r="D2096" t="s">
        <v>34</v>
      </c>
      <c r="E2096" t="s">
        <v>35</v>
      </c>
      <c r="F2096" t="s">
        <v>36</v>
      </c>
      <c r="G2096">
        <v>4</v>
      </c>
      <c r="H2096">
        <v>150</v>
      </c>
      <c r="I2096">
        <v>41</v>
      </c>
      <c r="J2096">
        <v>4</v>
      </c>
      <c r="K2096">
        <v>4</v>
      </c>
      <c r="L2096" s="6">
        <v>155066.68</v>
      </c>
      <c r="M2096">
        <v>5</v>
      </c>
      <c r="N2096" s="7">
        <f>[1]Settings!$B$3*K2096</f>
        <v>1</v>
      </c>
      <c r="O2096">
        <v>0</v>
      </c>
      <c r="P2096" s="8">
        <f t="shared" si="160"/>
        <v>10.25</v>
      </c>
      <c r="Q2096" s="7">
        <f t="shared" si="161"/>
        <v>2.0499999999999998</v>
      </c>
      <c r="R2096" s="8">
        <f t="shared" si="162"/>
        <v>0</v>
      </c>
      <c r="S2096" s="8">
        <f t="shared" si="163"/>
        <v>0</v>
      </c>
      <c r="T2096" s="9">
        <v>0.239633711572455</v>
      </c>
      <c r="U2096">
        <v>1</v>
      </c>
      <c r="V2096" s="8">
        <f t="shared" si="164"/>
        <v>0.66666666666666663</v>
      </c>
      <c r="W2096">
        <f>IF(V2096&gt;=[1]Settings!$B$2,1,0)</f>
        <v>0</v>
      </c>
      <c r="X2096" s="9">
        <v>8.1098243594169603E-2</v>
      </c>
      <c r="Y2096" t="s">
        <v>32</v>
      </c>
      <c r="Z2096">
        <f>IF(X2096&gt;=[1]Settings!$B$4,1,0)</f>
        <v>0</v>
      </c>
      <c r="AA2096" t="str">
        <f>IF(X2096&gt;=[1]Settings!$B$7,"Critical",IF(X2096&gt;=[1]Settings!$B$6,"High",IF(X2096&gt;=[1]Settings!$B$5,"Moderate","Low")))</f>
        <v>Low</v>
      </c>
    </row>
    <row r="2097" spans="1:27" x14ac:dyDescent="0.25">
      <c r="A2097">
        <v>2096</v>
      </c>
      <c r="B2097" t="s">
        <v>41</v>
      </c>
      <c r="C2097" t="s">
        <v>44</v>
      </c>
      <c r="D2097" t="s">
        <v>30</v>
      </c>
      <c r="E2097" t="s">
        <v>42</v>
      </c>
      <c r="F2097" t="s">
        <v>31</v>
      </c>
      <c r="G2097">
        <v>1</v>
      </c>
      <c r="H2097">
        <v>579</v>
      </c>
      <c r="I2097">
        <v>39</v>
      </c>
      <c r="J2097">
        <v>14</v>
      </c>
      <c r="K2097">
        <v>6</v>
      </c>
      <c r="L2097" s="6">
        <v>635993.81000000006</v>
      </c>
      <c r="M2097">
        <v>4</v>
      </c>
      <c r="N2097" s="7">
        <f>[1]Settings!$B$3*K2097</f>
        <v>1.5</v>
      </c>
      <c r="O2097">
        <v>5</v>
      </c>
      <c r="P2097" s="8">
        <f t="shared" si="160"/>
        <v>2.7857142857142856</v>
      </c>
      <c r="Q2097" s="7">
        <f t="shared" si="161"/>
        <v>1.56</v>
      </c>
      <c r="R2097" s="8">
        <f t="shared" si="162"/>
        <v>0.86355785837651122</v>
      </c>
      <c r="S2097" s="8">
        <f t="shared" si="163"/>
        <v>3.3333333333333335</v>
      </c>
      <c r="T2097" s="9">
        <v>0.51856100425027896</v>
      </c>
      <c r="U2097">
        <v>5</v>
      </c>
      <c r="V2097" s="8">
        <f t="shared" si="164"/>
        <v>0.86355785837651122</v>
      </c>
      <c r="W2097">
        <f>IF(V2097&gt;=[1]Settings!$B$2,1,0)</f>
        <v>0</v>
      </c>
      <c r="X2097" s="9">
        <v>0.35359826683998102</v>
      </c>
      <c r="Y2097" t="s">
        <v>43</v>
      </c>
      <c r="Z2097">
        <f>IF(X2097&gt;=[1]Settings!$B$4,1,0)</f>
        <v>0</v>
      </c>
      <c r="AA2097" t="str">
        <f>IF(X2097&gt;=[1]Settings!$B$7,"Critical",IF(X2097&gt;=[1]Settings!$B$6,"High",IF(X2097&gt;=[1]Settings!$B$5,"Moderate","Low")))</f>
        <v>Moderate</v>
      </c>
    </row>
    <row r="2098" spans="1:27" x14ac:dyDescent="0.25">
      <c r="A2098">
        <v>2097</v>
      </c>
      <c r="B2098" t="s">
        <v>27</v>
      </c>
      <c r="C2098" t="s">
        <v>38</v>
      </c>
      <c r="D2098" t="s">
        <v>34</v>
      </c>
      <c r="E2098" t="s">
        <v>42</v>
      </c>
      <c r="F2098" t="s">
        <v>36</v>
      </c>
      <c r="G2098">
        <v>4</v>
      </c>
      <c r="H2098">
        <v>889</v>
      </c>
      <c r="I2098">
        <v>90</v>
      </c>
      <c r="J2098">
        <v>14</v>
      </c>
      <c r="K2098">
        <v>18</v>
      </c>
      <c r="L2098" s="6">
        <v>2641829.37</v>
      </c>
      <c r="M2098">
        <v>6</v>
      </c>
      <c r="N2098" s="7">
        <f>[1]Settings!$B$3*K2098</f>
        <v>4.5</v>
      </c>
      <c r="O2098">
        <v>62</v>
      </c>
      <c r="P2098" s="8">
        <f t="shared" si="160"/>
        <v>6.4285714285714288</v>
      </c>
      <c r="Q2098" s="7">
        <f t="shared" si="161"/>
        <v>5.4</v>
      </c>
      <c r="R2098" s="8">
        <f t="shared" si="162"/>
        <v>6.9741282339707533</v>
      </c>
      <c r="S2098" s="8">
        <f t="shared" si="163"/>
        <v>13.777777777777779</v>
      </c>
      <c r="T2098" s="9">
        <v>1.67985979433586</v>
      </c>
      <c r="U2098">
        <v>192</v>
      </c>
      <c r="V2098" s="8">
        <f t="shared" si="164"/>
        <v>21.597300337457817</v>
      </c>
      <c r="W2098">
        <f>IF(V2098&gt;=[1]Settings!$B$2,1,0)</f>
        <v>1</v>
      </c>
      <c r="X2098" s="9">
        <v>0.99117529392242398</v>
      </c>
      <c r="Y2098" t="s">
        <v>32</v>
      </c>
      <c r="Z2098">
        <f>IF(X2098&gt;=[1]Settings!$B$4,1,0)</f>
        <v>1</v>
      </c>
      <c r="AA2098" t="str">
        <f>IF(X2098&gt;=[1]Settings!$B$7,"Critical",IF(X2098&gt;=[1]Settings!$B$6,"High",IF(X2098&gt;=[1]Settings!$B$5,"Moderate","Low")))</f>
        <v>Critical</v>
      </c>
    </row>
    <row r="2099" spans="1:27" x14ac:dyDescent="0.25">
      <c r="A2099">
        <v>2098</v>
      </c>
      <c r="B2099" t="s">
        <v>27</v>
      </c>
      <c r="C2099" t="s">
        <v>33</v>
      </c>
      <c r="D2099" t="s">
        <v>34</v>
      </c>
      <c r="E2099" t="s">
        <v>30</v>
      </c>
      <c r="F2099" t="s">
        <v>39</v>
      </c>
      <c r="G2099">
        <v>2</v>
      </c>
      <c r="H2099">
        <v>446</v>
      </c>
      <c r="I2099">
        <v>37</v>
      </c>
      <c r="J2099">
        <v>7</v>
      </c>
      <c r="K2099">
        <v>5</v>
      </c>
      <c r="L2099" s="6">
        <v>313136.59999999998</v>
      </c>
      <c r="M2099">
        <v>7</v>
      </c>
      <c r="N2099" s="7">
        <f>[1]Settings!$B$3*K2099</f>
        <v>1.25</v>
      </c>
      <c r="O2099">
        <v>2</v>
      </c>
      <c r="P2099" s="8">
        <f t="shared" si="160"/>
        <v>5.2857142857142856</v>
      </c>
      <c r="Q2099" s="7">
        <f t="shared" si="161"/>
        <v>2.59</v>
      </c>
      <c r="R2099" s="8">
        <f t="shared" si="162"/>
        <v>0.44843049327354262</v>
      </c>
      <c r="S2099" s="8">
        <f t="shared" si="163"/>
        <v>1.6</v>
      </c>
      <c r="T2099" s="9">
        <v>0.24996485034139701</v>
      </c>
      <c r="U2099">
        <v>2</v>
      </c>
      <c r="V2099" s="8">
        <f t="shared" si="164"/>
        <v>0.44843049327354262</v>
      </c>
      <c r="W2099">
        <f>IF(V2099&gt;=[1]Settings!$B$2,1,0)</f>
        <v>0</v>
      </c>
      <c r="X2099" s="9">
        <v>7.7685914933681502E-2</v>
      </c>
      <c r="Y2099" t="s">
        <v>32</v>
      </c>
      <c r="Z2099">
        <f>IF(X2099&gt;=[1]Settings!$B$4,1,0)</f>
        <v>0</v>
      </c>
      <c r="AA2099" t="str">
        <f>IF(X2099&gt;=[1]Settings!$B$7,"Critical",IF(X2099&gt;=[1]Settings!$B$6,"High",IF(X2099&gt;=[1]Settings!$B$5,"Moderate","Low")))</f>
        <v>Low</v>
      </c>
    </row>
    <row r="2100" spans="1:27" x14ac:dyDescent="0.25">
      <c r="A2100">
        <v>2099</v>
      </c>
      <c r="B2100" t="s">
        <v>41</v>
      </c>
      <c r="C2100" t="s">
        <v>38</v>
      </c>
      <c r="D2100" t="s">
        <v>29</v>
      </c>
      <c r="E2100" t="s">
        <v>42</v>
      </c>
      <c r="F2100" t="s">
        <v>36</v>
      </c>
      <c r="G2100">
        <v>4</v>
      </c>
      <c r="H2100">
        <v>743</v>
      </c>
      <c r="I2100">
        <v>63</v>
      </c>
      <c r="J2100">
        <v>11</v>
      </c>
      <c r="K2100">
        <v>9</v>
      </c>
      <c r="L2100" s="6">
        <v>1104303.6000000001</v>
      </c>
      <c r="M2100">
        <v>4</v>
      </c>
      <c r="N2100" s="7">
        <f>[1]Settings!$B$3*K2100</f>
        <v>2.25</v>
      </c>
      <c r="O2100">
        <v>11</v>
      </c>
      <c r="P2100" s="8">
        <f t="shared" si="160"/>
        <v>5.7272727272727275</v>
      </c>
      <c r="Q2100" s="7">
        <f t="shared" si="161"/>
        <v>2.52</v>
      </c>
      <c r="R2100" s="8">
        <f t="shared" si="162"/>
        <v>1.4804845222072678</v>
      </c>
      <c r="S2100" s="8">
        <f t="shared" si="163"/>
        <v>4.8888888888888893</v>
      </c>
      <c r="T2100" s="9">
        <v>0.75381158773336598</v>
      </c>
      <c r="U2100">
        <v>31</v>
      </c>
      <c r="V2100" s="8">
        <f t="shared" si="164"/>
        <v>4.1722745625841187</v>
      </c>
      <c r="W2100">
        <f>IF(V2100&gt;=[1]Settings!$B$2,1,0)</f>
        <v>1</v>
      </c>
      <c r="X2100" s="9">
        <v>0.74735403060913097</v>
      </c>
      <c r="Y2100" t="s">
        <v>43</v>
      </c>
      <c r="Z2100">
        <f>IF(X2100&gt;=[1]Settings!$B$4,1,0)</f>
        <v>1</v>
      </c>
      <c r="AA2100" t="str">
        <f>IF(X2100&gt;=[1]Settings!$B$7,"Critical",IF(X2100&gt;=[1]Settings!$B$6,"High",IF(X2100&gt;=[1]Settings!$B$5,"Moderate","Low")))</f>
        <v>High</v>
      </c>
    </row>
    <row r="2101" spans="1:27" x14ac:dyDescent="0.25">
      <c r="A2101">
        <v>2100</v>
      </c>
      <c r="B2101" t="s">
        <v>27</v>
      </c>
      <c r="C2101" t="s">
        <v>44</v>
      </c>
      <c r="D2101" t="s">
        <v>34</v>
      </c>
      <c r="E2101" t="s">
        <v>42</v>
      </c>
      <c r="F2101" t="s">
        <v>36</v>
      </c>
      <c r="G2101">
        <v>3</v>
      </c>
      <c r="H2101">
        <v>837</v>
      </c>
      <c r="I2101">
        <v>66</v>
      </c>
      <c r="J2101">
        <v>6</v>
      </c>
      <c r="K2101">
        <v>5</v>
      </c>
      <c r="L2101" s="6">
        <v>237212.29</v>
      </c>
      <c r="M2101">
        <v>14</v>
      </c>
      <c r="N2101" s="7">
        <f>[1]Settings!$B$3*K2101</f>
        <v>1.25</v>
      </c>
      <c r="O2101">
        <v>2</v>
      </c>
      <c r="P2101" s="8">
        <f t="shared" si="160"/>
        <v>11</v>
      </c>
      <c r="Q2101" s="7">
        <f t="shared" si="161"/>
        <v>9.24</v>
      </c>
      <c r="R2101" s="8">
        <f t="shared" si="162"/>
        <v>0.23894862604540024</v>
      </c>
      <c r="S2101" s="8">
        <f t="shared" si="163"/>
        <v>1.6</v>
      </c>
      <c r="T2101" s="9">
        <v>0.41743485605459602</v>
      </c>
      <c r="U2101">
        <v>3</v>
      </c>
      <c r="V2101" s="8">
        <f t="shared" si="164"/>
        <v>0.35842293906810035</v>
      </c>
      <c r="W2101">
        <f>IF(V2101&gt;=[1]Settings!$B$2,1,0)</f>
        <v>0</v>
      </c>
      <c r="X2101" s="9">
        <v>9.4509653747081798E-2</v>
      </c>
      <c r="Y2101" t="s">
        <v>32</v>
      </c>
      <c r="Z2101">
        <f>IF(X2101&gt;=[1]Settings!$B$4,1,0)</f>
        <v>0</v>
      </c>
      <c r="AA2101" t="str">
        <f>IF(X2101&gt;=[1]Settings!$B$7,"Critical",IF(X2101&gt;=[1]Settings!$B$6,"High",IF(X2101&gt;=[1]Settings!$B$5,"Moderate","Low")))</f>
        <v>Low</v>
      </c>
    </row>
    <row r="2102" spans="1:27" x14ac:dyDescent="0.25">
      <c r="A2102">
        <v>2101</v>
      </c>
      <c r="B2102" t="s">
        <v>27</v>
      </c>
      <c r="C2102" t="s">
        <v>37</v>
      </c>
      <c r="D2102" t="s">
        <v>34</v>
      </c>
      <c r="E2102" t="s">
        <v>35</v>
      </c>
      <c r="F2102" t="s">
        <v>39</v>
      </c>
      <c r="G2102">
        <v>3</v>
      </c>
      <c r="H2102">
        <v>604</v>
      </c>
      <c r="I2102">
        <v>49</v>
      </c>
      <c r="J2102">
        <v>8</v>
      </c>
      <c r="K2102">
        <v>10</v>
      </c>
      <c r="L2102" s="6">
        <v>755753.91</v>
      </c>
      <c r="M2102">
        <v>11</v>
      </c>
      <c r="N2102" s="7">
        <f>[1]Settings!$B$3*K2102</f>
        <v>2.5</v>
      </c>
      <c r="O2102">
        <v>1</v>
      </c>
      <c r="P2102" s="8">
        <f t="shared" si="160"/>
        <v>6.125</v>
      </c>
      <c r="Q2102" s="7">
        <f t="shared" si="161"/>
        <v>5.39</v>
      </c>
      <c r="R2102" s="8">
        <f t="shared" si="162"/>
        <v>0.16556291390728478</v>
      </c>
      <c r="S2102" s="8">
        <f t="shared" si="163"/>
        <v>0.4</v>
      </c>
      <c r="T2102" s="9">
        <v>0.21808670647155401</v>
      </c>
      <c r="U2102">
        <v>3</v>
      </c>
      <c r="V2102" s="8">
        <f t="shared" si="164"/>
        <v>0.49668874172185429</v>
      </c>
      <c r="W2102">
        <f>IF(V2102&gt;=[1]Settings!$B$2,1,0)</f>
        <v>0</v>
      </c>
      <c r="X2102" s="9">
        <v>0.13318754732608801</v>
      </c>
      <c r="Y2102" t="s">
        <v>32</v>
      </c>
      <c r="Z2102">
        <f>IF(X2102&gt;=[1]Settings!$B$4,1,0)</f>
        <v>0</v>
      </c>
      <c r="AA2102" t="str">
        <f>IF(X2102&gt;=[1]Settings!$B$7,"Critical",IF(X2102&gt;=[1]Settings!$B$6,"High",IF(X2102&gt;=[1]Settings!$B$5,"Moderate","Low")))</f>
        <v>Low</v>
      </c>
    </row>
    <row r="2103" spans="1:27" x14ac:dyDescent="0.25">
      <c r="A2103">
        <v>2102</v>
      </c>
      <c r="B2103" t="s">
        <v>41</v>
      </c>
      <c r="C2103" t="s">
        <v>38</v>
      </c>
      <c r="D2103" t="s">
        <v>34</v>
      </c>
      <c r="E2103" t="s">
        <v>35</v>
      </c>
      <c r="F2103" t="s">
        <v>31</v>
      </c>
      <c r="G2103">
        <v>5</v>
      </c>
      <c r="H2103">
        <v>1121</v>
      </c>
      <c r="I2103">
        <v>89</v>
      </c>
      <c r="J2103">
        <v>14</v>
      </c>
      <c r="K2103">
        <v>13</v>
      </c>
      <c r="L2103" s="6">
        <v>1864369.45</v>
      </c>
      <c r="M2103">
        <v>12</v>
      </c>
      <c r="N2103" s="7">
        <f>[1]Settings!$B$3*K2103</f>
        <v>3.25</v>
      </c>
      <c r="O2103">
        <v>5</v>
      </c>
      <c r="P2103" s="8">
        <f t="shared" si="160"/>
        <v>6.3571428571428568</v>
      </c>
      <c r="Q2103" s="7">
        <f t="shared" si="161"/>
        <v>10.68</v>
      </c>
      <c r="R2103" s="8">
        <f t="shared" si="162"/>
        <v>0.44603033006244425</v>
      </c>
      <c r="S2103" s="8">
        <f t="shared" si="163"/>
        <v>1.5384615384615385</v>
      </c>
      <c r="T2103" s="9">
        <v>0.1343167424268</v>
      </c>
      <c r="U2103">
        <v>8</v>
      </c>
      <c r="V2103" s="8">
        <f t="shared" si="164"/>
        <v>0.71364852809991075</v>
      </c>
      <c r="W2103">
        <f>IF(V2103&gt;=[1]Settings!$B$2,1,0)</f>
        <v>0</v>
      </c>
      <c r="X2103" s="9">
        <v>0.367614835500717</v>
      </c>
      <c r="Y2103" t="s">
        <v>43</v>
      </c>
      <c r="Z2103">
        <f>IF(X2103&gt;=[1]Settings!$B$4,1,0)</f>
        <v>0</v>
      </c>
      <c r="AA2103" t="str">
        <f>IF(X2103&gt;=[1]Settings!$B$7,"Critical",IF(X2103&gt;=[1]Settings!$B$6,"High",IF(X2103&gt;=[1]Settings!$B$5,"Moderate","Low")))</f>
        <v>Moderate</v>
      </c>
    </row>
    <row r="2104" spans="1:27" x14ac:dyDescent="0.25">
      <c r="A2104">
        <v>2103</v>
      </c>
      <c r="B2104" t="s">
        <v>27</v>
      </c>
      <c r="C2104" t="s">
        <v>28</v>
      </c>
      <c r="D2104" t="s">
        <v>34</v>
      </c>
      <c r="E2104" t="s">
        <v>30</v>
      </c>
      <c r="F2104" t="s">
        <v>36</v>
      </c>
      <c r="G2104">
        <v>3</v>
      </c>
      <c r="H2104">
        <v>709</v>
      </c>
      <c r="I2104">
        <v>86</v>
      </c>
      <c r="J2104">
        <v>12</v>
      </c>
      <c r="K2104">
        <v>7</v>
      </c>
      <c r="L2104" s="6">
        <v>631195.84</v>
      </c>
      <c r="M2104">
        <v>5</v>
      </c>
      <c r="N2104" s="7">
        <f>[1]Settings!$B$3*K2104</f>
        <v>1.75</v>
      </c>
      <c r="O2104">
        <v>8</v>
      </c>
      <c r="P2104" s="8">
        <f t="shared" si="160"/>
        <v>7.166666666666667</v>
      </c>
      <c r="Q2104" s="7">
        <f t="shared" si="161"/>
        <v>4.3</v>
      </c>
      <c r="R2104" s="8">
        <f t="shared" si="162"/>
        <v>1.1283497884344147</v>
      </c>
      <c r="S2104" s="8">
        <f t="shared" si="163"/>
        <v>4.5714285714285712</v>
      </c>
      <c r="T2104" s="9">
        <v>0.67534266519536101</v>
      </c>
      <c r="U2104">
        <v>19</v>
      </c>
      <c r="V2104" s="8">
        <f t="shared" si="164"/>
        <v>2.6798307475317347</v>
      </c>
      <c r="W2104">
        <f>IF(V2104&gt;=[1]Settings!$B$2,1,0)</f>
        <v>1</v>
      </c>
      <c r="X2104" s="9">
        <v>0.52878105640411399</v>
      </c>
      <c r="Y2104" t="s">
        <v>32</v>
      </c>
      <c r="Z2104">
        <f>IF(X2104&gt;=[1]Settings!$B$4,1,0)</f>
        <v>1</v>
      </c>
      <c r="AA2104" t="str">
        <f>IF(X2104&gt;=[1]Settings!$B$7,"Critical",IF(X2104&gt;=[1]Settings!$B$6,"High",IF(X2104&gt;=[1]Settings!$B$5,"Moderate","Low")))</f>
        <v>Moderate</v>
      </c>
    </row>
    <row r="2105" spans="1:27" x14ac:dyDescent="0.25">
      <c r="A2105">
        <v>2104</v>
      </c>
      <c r="B2105" t="s">
        <v>27</v>
      </c>
      <c r="C2105" t="s">
        <v>40</v>
      </c>
      <c r="D2105" t="s">
        <v>30</v>
      </c>
      <c r="E2105" t="s">
        <v>30</v>
      </c>
      <c r="F2105" t="s">
        <v>39</v>
      </c>
      <c r="G2105">
        <v>1</v>
      </c>
      <c r="H2105">
        <v>558</v>
      </c>
      <c r="I2105">
        <v>44</v>
      </c>
      <c r="J2105">
        <v>5</v>
      </c>
      <c r="K2105">
        <v>4</v>
      </c>
      <c r="L2105" s="6">
        <v>227422.42</v>
      </c>
      <c r="M2105">
        <v>2</v>
      </c>
      <c r="N2105" s="7">
        <f>[1]Settings!$B$3*K2105</f>
        <v>1</v>
      </c>
      <c r="O2105">
        <v>1</v>
      </c>
      <c r="P2105" s="8">
        <f t="shared" si="160"/>
        <v>8.8000000000000007</v>
      </c>
      <c r="Q2105" s="7">
        <f t="shared" si="161"/>
        <v>0.88</v>
      </c>
      <c r="R2105" s="8">
        <f t="shared" si="162"/>
        <v>0.17921146953405018</v>
      </c>
      <c r="S2105" s="8">
        <f t="shared" si="163"/>
        <v>1</v>
      </c>
      <c r="T2105" s="9">
        <v>0.23906856399999399</v>
      </c>
      <c r="U2105">
        <v>4</v>
      </c>
      <c r="V2105" s="8">
        <f t="shared" si="164"/>
        <v>0.71684587813620071</v>
      </c>
      <c r="W2105">
        <f>IF(V2105&gt;=[1]Settings!$B$2,1,0)</f>
        <v>0</v>
      </c>
      <c r="X2105" s="9">
        <v>4.0322653949260698E-2</v>
      </c>
      <c r="Y2105" t="s">
        <v>32</v>
      </c>
      <c r="Z2105">
        <f>IF(X2105&gt;=[1]Settings!$B$4,1,0)</f>
        <v>0</v>
      </c>
      <c r="AA2105" t="str">
        <f>IF(X2105&gt;=[1]Settings!$B$7,"Critical",IF(X2105&gt;=[1]Settings!$B$6,"High",IF(X2105&gt;=[1]Settings!$B$5,"Moderate","Low")))</f>
        <v>Low</v>
      </c>
    </row>
    <row r="2106" spans="1:27" x14ac:dyDescent="0.25">
      <c r="A2106">
        <v>2105</v>
      </c>
      <c r="B2106" t="s">
        <v>27</v>
      </c>
      <c r="C2106" t="s">
        <v>37</v>
      </c>
      <c r="D2106" t="s">
        <v>34</v>
      </c>
      <c r="E2106" t="s">
        <v>42</v>
      </c>
      <c r="F2106" t="s">
        <v>31</v>
      </c>
      <c r="G2106">
        <v>4</v>
      </c>
      <c r="H2106">
        <v>484</v>
      </c>
      <c r="I2106">
        <v>59</v>
      </c>
      <c r="J2106">
        <v>11</v>
      </c>
      <c r="K2106">
        <v>6</v>
      </c>
      <c r="L2106" s="6">
        <v>598708.05000000005</v>
      </c>
      <c r="M2106">
        <v>5</v>
      </c>
      <c r="N2106" s="7">
        <f>[1]Settings!$B$3*K2106</f>
        <v>1.5</v>
      </c>
      <c r="O2106">
        <v>10</v>
      </c>
      <c r="P2106" s="8">
        <f t="shared" si="160"/>
        <v>5.3636363636363633</v>
      </c>
      <c r="Q2106" s="7">
        <f t="shared" si="161"/>
        <v>2.95</v>
      </c>
      <c r="R2106" s="8">
        <f t="shared" si="162"/>
        <v>2.0661157024793386</v>
      </c>
      <c r="S2106" s="8">
        <f t="shared" si="163"/>
        <v>6.666666666666667</v>
      </c>
      <c r="T2106" s="9">
        <v>0.99023703643862304</v>
      </c>
      <c r="U2106">
        <v>14</v>
      </c>
      <c r="V2106" s="8">
        <f t="shared" si="164"/>
        <v>2.8925619834710745</v>
      </c>
      <c r="W2106">
        <f>IF(V2106&gt;=[1]Settings!$B$2,1,0)</f>
        <v>1</v>
      </c>
      <c r="X2106" s="9">
        <v>0.75584930181503296</v>
      </c>
      <c r="Y2106" t="s">
        <v>32</v>
      </c>
      <c r="Z2106">
        <f>IF(X2106&gt;=[1]Settings!$B$4,1,0)</f>
        <v>1</v>
      </c>
      <c r="AA2106" t="str">
        <f>IF(X2106&gt;=[1]Settings!$B$7,"Critical",IF(X2106&gt;=[1]Settings!$B$6,"High",IF(X2106&gt;=[1]Settings!$B$5,"Moderate","Low")))</f>
        <v>High</v>
      </c>
    </row>
    <row r="2107" spans="1:27" x14ac:dyDescent="0.25">
      <c r="A2107">
        <v>2106</v>
      </c>
      <c r="B2107" t="s">
        <v>41</v>
      </c>
      <c r="C2107" t="s">
        <v>37</v>
      </c>
      <c r="D2107" t="s">
        <v>30</v>
      </c>
      <c r="E2107" t="s">
        <v>30</v>
      </c>
      <c r="F2107" t="s">
        <v>36</v>
      </c>
      <c r="G2107">
        <v>2</v>
      </c>
      <c r="H2107">
        <v>517</v>
      </c>
      <c r="I2107">
        <v>71</v>
      </c>
      <c r="J2107">
        <v>15</v>
      </c>
      <c r="K2107">
        <v>11</v>
      </c>
      <c r="L2107" s="6">
        <v>1566041.7</v>
      </c>
      <c r="M2107">
        <v>8</v>
      </c>
      <c r="N2107" s="7">
        <f>[1]Settings!$B$3*K2107</f>
        <v>2.75</v>
      </c>
      <c r="O2107">
        <v>26</v>
      </c>
      <c r="P2107" s="8">
        <f t="shared" si="160"/>
        <v>4.7333333333333334</v>
      </c>
      <c r="Q2107" s="7">
        <f t="shared" si="161"/>
        <v>5.68</v>
      </c>
      <c r="R2107" s="8">
        <f t="shared" si="162"/>
        <v>5.0290135396518378</v>
      </c>
      <c r="S2107" s="8">
        <f t="shared" si="163"/>
        <v>9.454545454545455</v>
      </c>
      <c r="T2107" s="9">
        <v>1.5979828684250901</v>
      </c>
      <c r="U2107">
        <v>19</v>
      </c>
      <c r="V2107" s="8">
        <f t="shared" si="164"/>
        <v>3.6750483558994196</v>
      </c>
      <c r="W2107">
        <f>IF(V2107&gt;=[1]Settings!$B$2,1,0)</f>
        <v>1</v>
      </c>
      <c r="X2107" s="9">
        <v>0.97336155176162698</v>
      </c>
      <c r="Y2107" t="s">
        <v>43</v>
      </c>
      <c r="Z2107">
        <f>IF(X2107&gt;=[1]Settings!$B$4,1,0)</f>
        <v>1</v>
      </c>
      <c r="AA2107" t="str">
        <f>IF(X2107&gt;=[1]Settings!$B$7,"Critical",IF(X2107&gt;=[1]Settings!$B$6,"High",IF(X2107&gt;=[1]Settings!$B$5,"Moderate","Low")))</f>
        <v>Critical</v>
      </c>
    </row>
    <row r="2108" spans="1:27" x14ac:dyDescent="0.25">
      <c r="A2108">
        <v>2107</v>
      </c>
      <c r="B2108" t="s">
        <v>27</v>
      </c>
      <c r="C2108" t="s">
        <v>37</v>
      </c>
      <c r="D2108" t="s">
        <v>29</v>
      </c>
      <c r="E2108" t="s">
        <v>35</v>
      </c>
      <c r="F2108" t="s">
        <v>36</v>
      </c>
      <c r="G2108">
        <v>5</v>
      </c>
      <c r="H2108">
        <v>374</v>
      </c>
      <c r="I2108">
        <v>16</v>
      </c>
      <c r="J2108">
        <v>9</v>
      </c>
      <c r="K2108">
        <v>6</v>
      </c>
      <c r="L2108" s="6">
        <v>298385.65999999997</v>
      </c>
      <c r="M2108">
        <v>8</v>
      </c>
      <c r="N2108" s="7">
        <f>[1]Settings!$B$3*K2108</f>
        <v>1.5</v>
      </c>
      <c r="O2108">
        <v>0</v>
      </c>
      <c r="P2108" s="8">
        <f t="shared" si="160"/>
        <v>1.7777777777777777</v>
      </c>
      <c r="Q2108" s="7">
        <f t="shared" si="161"/>
        <v>1.28</v>
      </c>
      <c r="R2108" s="8">
        <f t="shared" si="162"/>
        <v>0</v>
      </c>
      <c r="S2108" s="8">
        <f t="shared" si="163"/>
        <v>0</v>
      </c>
      <c r="T2108" s="9">
        <v>0.239003999426498</v>
      </c>
      <c r="U2108">
        <v>4</v>
      </c>
      <c r="V2108" s="8">
        <f t="shared" si="164"/>
        <v>1.0695187165775402</v>
      </c>
      <c r="W2108">
        <f>IF(V2108&gt;=[1]Settings!$B$2,1,0)</f>
        <v>0</v>
      </c>
      <c r="X2108" s="9">
        <v>2.1768053993582701E-2</v>
      </c>
      <c r="Y2108" t="s">
        <v>32</v>
      </c>
      <c r="Z2108">
        <f>IF(X2108&gt;=[1]Settings!$B$4,1,0)</f>
        <v>0</v>
      </c>
      <c r="AA2108" t="str">
        <f>IF(X2108&gt;=[1]Settings!$B$7,"Critical",IF(X2108&gt;=[1]Settings!$B$6,"High",IF(X2108&gt;=[1]Settings!$B$5,"Moderate","Low")))</f>
        <v>Low</v>
      </c>
    </row>
    <row r="2109" spans="1:27" x14ac:dyDescent="0.25">
      <c r="A2109">
        <v>2108</v>
      </c>
      <c r="B2109" t="s">
        <v>27</v>
      </c>
      <c r="C2109" t="s">
        <v>40</v>
      </c>
      <c r="D2109" t="s">
        <v>34</v>
      </c>
      <c r="E2109" t="s">
        <v>30</v>
      </c>
      <c r="F2109" t="s">
        <v>36</v>
      </c>
      <c r="G2109">
        <v>2</v>
      </c>
      <c r="H2109">
        <v>223</v>
      </c>
      <c r="I2109">
        <v>72</v>
      </c>
      <c r="J2109">
        <v>4</v>
      </c>
      <c r="K2109">
        <v>5</v>
      </c>
      <c r="L2109" s="6">
        <v>147369.72</v>
      </c>
      <c r="M2109">
        <v>7</v>
      </c>
      <c r="N2109" s="7">
        <f>[1]Settings!$B$3*K2109</f>
        <v>1.25</v>
      </c>
      <c r="O2109">
        <v>2</v>
      </c>
      <c r="P2109" s="8">
        <f t="shared" si="160"/>
        <v>18</v>
      </c>
      <c r="Q2109" s="7">
        <f t="shared" si="161"/>
        <v>5.04</v>
      </c>
      <c r="R2109" s="8">
        <f t="shared" si="162"/>
        <v>0.89686098654708524</v>
      </c>
      <c r="S2109" s="8">
        <f t="shared" si="163"/>
        <v>1.6</v>
      </c>
      <c r="T2109" s="9">
        <v>0.83396420904335</v>
      </c>
      <c r="U2109">
        <v>10</v>
      </c>
      <c r="V2109" s="8">
        <f t="shared" si="164"/>
        <v>4.4843049327354256</v>
      </c>
      <c r="W2109">
        <f>IF(V2109&gt;=[1]Settings!$B$2,1,0)</f>
        <v>1</v>
      </c>
      <c r="X2109" s="9">
        <v>0.31578364968299899</v>
      </c>
      <c r="Y2109" t="s">
        <v>32</v>
      </c>
      <c r="Z2109">
        <f>IF(X2109&gt;=[1]Settings!$B$4,1,0)</f>
        <v>0</v>
      </c>
      <c r="AA2109" t="str">
        <f>IF(X2109&gt;=[1]Settings!$B$7,"Critical",IF(X2109&gt;=[1]Settings!$B$6,"High",IF(X2109&gt;=[1]Settings!$B$5,"Moderate","Low")))</f>
        <v>Moderate</v>
      </c>
    </row>
    <row r="2110" spans="1:27" x14ac:dyDescent="0.25">
      <c r="A2110">
        <v>2109</v>
      </c>
      <c r="B2110" t="s">
        <v>27</v>
      </c>
      <c r="C2110" t="s">
        <v>44</v>
      </c>
      <c r="D2110" t="s">
        <v>29</v>
      </c>
      <c r="E2110" t="s">
        <v>30</v>
      </c>
      <c r="F2110" t="s">
        <v>39</v>
      </c>
      <c r="G2110">
        <v>3</v>
      </c>
      <c r="H2110">
        <v>282</v>
      </c>
      <c r="I2110">
        <v>37</v>
      </c>
      <c r="J2110">
        <v>6</v>
      </c>
      <c r="K2110">
        <v>4</v>
      </c>
      <c r="L2110" s="6">
        <v>181918.17</v>
      </c>
      <c r="M2110">
        <v>5</v>
      </c>
      <c r="N2110" s="7">
        <f>[1]Settings!$B$3*K2110</f>
        <v>1</v>
      </c>
      <c r="O2110">
        <v>1</v>
      </c>
      <c r="P2110" s="8">
        <f t="shared" si="160"/>
        <v>6.166666666666667</v>
      </c>
      <c r="Q2110" s="7">
        <f t="shared" si="161"/>
        <v>1.85</v>
      </c>
      <c r="R2110" s="8">
        <f t="shared" si="162"/>
        <v>0.3546099290780142</v>
      </c>
      <c r="S2110" s="8">
        <f t="shared" si="163"/>
        <v>1</v>
      </c>
      <c r="T2110" s="9">
        <v>0.25360567937275003</v>
      </c>
      <c r="U2110">
        <v>1</v>
      </c>
      <c r="V2110" s="8">
        <f t="shared" si="164"/>
        <v>0.3546099290780142</v>
      </c>
      <c r="W2110">
        <f>IF(V2110&gt;=[1]Settings!$B$2,1,0)</f>
        <v>0</v>
      </c>
      <c r="X2110" s="9">
        <v>4.7055572271347101E-2</v>
      </c>
      <c r="Y2110" t="s">
        <v>32</v>
      </c>
      <c r="Z2110">
        <f>IF(X2110&gt;=[1]Settings!$B$4,1,0)</f>
        <v>0</v>
      </c>
      <c r="AA2110" t="str">
        <f>IF(X2110&gt;=[1]Settings!$B$7,"Critical",IF(X2110&gt;=[1]Settings!$B$6,"High",IF(X2110&gt;=[1]Settings!$B$5,"Moderate","Low")))</f>
        <v>Low</v>
      </c>
    </row>
    <row r="2111" spans="1:27" x14ac:dyDescent="0.25">
      <c r="A2111">
        <v>2110</v>
      </c>
      <c r="B2111" t="s">
        <v>27</v>
      </c>
      <c r="C2111" t="s">
        <v>38</v>
      </c>
      <c r="D2111" t="s">
        <v>34</v>
      </c>
      <c r="E2111" t="s">
        <v>35</v>
      </c>
      <c r="F2111" t="s">
        <v>36</v>
      </c>
      <c r="G2111">
        <v>3</v>
      </c>
      <c r="H2111">
        <v>491</v>
      </c>
      <c r="I2111">
        <v>46</v>
      </c>
      <c r="J2111">
        <v>7</v>
      </c>
      <c r="K2111">
        <v>10</v>
      </c>
      <c r="L2111" s="6">
        <v>764330.59</v>
      </c>
      <c r="M2111">
        <v>9</v>
      </c>
      <c r="N2111" s="7">
        <f>[1]Settings!$B$3*K2111</f>
        <v>2.5</v>
      </c>
      <c r="O2111">
        <v>4</v>
      </c>
      <c r="P2111" s="8">
        <f t="shared" si="160"/>
        <v>6.5714285714285712</v>
      </c>
      <c r="Q2111" s="7">
        <f t="shared" si="161"/>
        <v>4.1399999999999997</v>
      </c>
      <c r="R2111" s="8">
        <f t="shared" si="162"/>
        <v>0.81466395112016299</v>
      </c>
      <c r="S2111" s="8">
        <f t="shared" si="163"/>
        <v>1.6</v>
      </c>
      <c r="T2111" s="9">
        <v>0.349661822200098</v>
      </c>
      <c r="U2111">
        <v>19</v>
      </c>
      <c r="V2111" s="8">
        <f t="shared" si="164"/>
        <v>3.8696537678207741</v>
      </c>
      <c r="W2111">
        <f>IF(V2111&gt;=[1]Settings!$B$2,1,0)</f>
        <v>1</v>
      </c>
      <c r="X2111" s="9">
        <v>0.435628741979599</v>
      </c>
      <c r="Y2111" t="s">
        <v>32</v>
      </c>
      <c r="Z2111">
        <f>IF(X2111&gt;=[1]Settings!$B$4,1,0)</f>
        <v>0</v>
      </c>
      <c r="AA2111" t="str">
        <f>IF(X2111&gt;=[1]Settings!$B$7,"Critical",IF(X2111&gt;=[1]Settings!$B$6,"High",IF(X2111&gt;=[1]Settings!$B$5,"Moderate","Low")))</f>
        <v>Moderate</v>
      </c>
    </row>
    <row r="2112" spans="1:27" x14ac:dyDescent="0.25">
      <c r="A2112">
        <v>2111</v>
      </c>
      <c r="B2112" t="s">
        <v>27</v>
      </c>
      <c r="C2112" t="s">
        <v>33</v>
      </c>
      <c r="D2112" t="s">
        <v>34</v>
      </c>
      <c r="E2112" t="s">
        <v>35</v>
      </c>
      <c r="F2112" t="s">
        <v>36</v>
      </c>
      <c r="G2112">
        <v>3</v>
      </c>
      <c r="H2112">
        <v>752</v>
      </c>
      <c r="I2112">
        <v>64</v>
      </c>
      <c r="J2112">
        <v>18</v>
      </c>
      <c r="K2112">
        <v>7</v>
      </c>
      <c r="L2112" s="6">
        <v>781429.28</v>
      </c>
      <c r="M2112">
        <v>7</v>
      </c>
      <c r="N2112" s="7">
        <f>[1]Settings!$B$3*K2112</f>
        <v>1.75</v>
      </c>
      <c r="O2112">
        <v>10</v>
      </c>
      <c r="P2112" s="8">
        <f t="shared" si="160"/>
        <v>3.5555555555555554</v>
      </c>
      <c r="Q2112" s="7">
        <f t="shared" si="161"/>
        <v>4.4800000000000004</v>
      </c>
      <c r="R2112" s="8">
        <f t="shared" si="162"/>
        <v>1.3297872340425532</v>
      </c>
      <c r="S2112" s="8">
        <f t="shared" si="163"/>
        <v>5.7142857142857144</v>
      </c>
      <c r="T2112" s="9">
        <v>0.59201342181809002</v>
      </c>
      <c r="U2112">
        <v>13</v>
      </c>
      <c r="V2112" s="8">
        <f t="shared" si="164"/>
        <v>1.7287234042553192</v>
      </c>
      <c r="W2112">
        <f>IF(V2112&gt;=[1]Settings!$B$2,1,0)</f>
        <v>0</v>
      </c>
      <c r="X2112" s="9">
        <v>0.57217103242874201</v>
      </c>
      <c r="Y2112" t="s">
        <v>32</v>
      </c>
      <c r="Z2112">
        <f>IF(X2112&gt;=[1]Settings!$B$4,1,0)</f>
        <v>1</v>
      </c>
      <c r="AA2112" t="str">
        <f>IF(X2112&gt;=[1]Settings!$B$7,"Critical",IF(X2112&gt;=[1]Settings!$B$6,"High",IF(X2112&gt;=[1]Settings!$B$5,"Moderate","Low")))</f>
        <v>Moderate</v>
      </c>
    </row>
    <row r="2113" spans="1:27" x14ac:dyDescent="0.25">
      <c r="A2113">
        <v>2112</v>
      </c>
      <c r="B2113" t="s">
        <v>27</v>
      </c>
      <c r="C2113" t="s">
        <v>33</v>
      </c>
      <c r="D2113" t="s">
        <v>34</v>
      </c>
      <c r="E2113" t="s">
        <v>35</v>
      </c>
      <c r="F2113" t="s">
        <v>36</v>
      </c>
      <c r="G2113">
        <v>3</v>
      </c>
      <c r="H2113">
        <v>620</v>
      </c>
      <c r="I2113">
        <v>46</v>
      </c>
      <c r="J2113">
        <v>11</v>
      </c>
      <c r="K2113">
        <v>8</v>
      </c>
      <c r="L2113" s="6">
        <v>680110.82</v>
      </c>
      <c r="M2113">
        <v>11</v>
      </c>
      <c r="N2113" s="7">
        <f>[1]Settings!$B$3*K2113</f>
        <v>2</v>
      </c>
      <c r="O2113">
        <v>2</v>
      </c>
      <c r="P2113" s="8">
        <f t="shared" si="160"/>
        <v>4.1818181818181817</v>
      </c>
      <c r="Q2113" s="7">
        <f t="shared" si="161"/>
        <v>5.0599999999999996</v>
      </c>
      <c r="R2113" s="8">
        <f t="shared" si="162"/>
        <v>0.32258064516129031</v>
      </c>
      <c r="S2113" s="8">
        <f t="shared" si="163"/>
        <v>1</v>
      </c>
      <c r="T2113" s="9">
        <v>0.205346892824252</v>
      </c>
      <c r="U2113">
        <v>6</v>
      </c>
      <c r="V2113" s="8">
        <f t="shared" si="164"/>
        <v>0.967741935483871</v>
      </c>
      <c r="W2113">
        <f>IF(V2113&gt;=[1]Settings!$B$2,1,0)</f>
        <v>0</v>
      </c>
      <c r="X2113" s="9">
        <v>0.17360009253025099</v>
      </c>
      <c r="Y2113" t="s">
        <v>32</v>
      </c>
      <c r="Z2113">
        <f>IF(X2113&gt;=[1]Settings!$B$4,1,0)</f>
        <v>0</v>
      </c>
      <c r="AA2113" t="str">
        <f>IF(X2113&gt;=[1]Settings!$B$7,"Critical",IF(X2113&gt;=[1]Settings!$B$6,"High",IF(X2113&gt;=[1]Settings!$B$5,"Moderate","Low")))</f>
        <v>Low</v>
      </c>
    </row>
    <row r="2114" spans="1:27" x14ac:dyDescent="0.25">
      <c r="A2114">
        <v>2113</v>
      </c>
      <c r="B2114" t="s">
        <v>27</v>
      </c>
      <c r="C2114" t="s">
        <v>38</v>
      </c>
      <c r="D2114" t="s">
        <v>34</v>
      </c>
      <c r="E2114" t="s">
        <v>42</v>
      </c>
      <c r="F2114" t="s">
        <v>31</v>
      </c>
      <c r="G2114">
        <v>3</v>
      </c>
      <c r="H2114">
        <v>577</v>
      </c>
      <c r="I2114">
        <v>63</v>
      </c>
      <c r="J2114">
        <v>13</v>
      </c>
      <c r="K2114">
        <v>7</v>
      </c>
      <c r="L2114" s="6">
        <v>832403.39</v>
      </c>
      <c r="M2114">
        <v>9</v>
      </c>
      <c r="N2114" s="7">
        <f>[1]Settings!$B$3*K2114</f>
        <v>1.75</v>
      </c>
      <c r="O2114">
        <v>5</v>
      </c>
      <c r="P2114" s="8">
        <f t="shared" ref="P2114:P2177" si="165">I2114/J2114</f>
        <v>4.8461538461538458</v>
      </c>
      <c r="Q2114" s="7">
        <f t="shared" ref="Q2114:Q2177" si="166">M2114*I2114/100</f>
        <v>5.67</v>
      </c>
      <c r="R2114" s="8">
        <f t="shared" ref="R2114:R2177" si="167">100*O2114/H2114</f>
        <v>0.86655112651646449</v>
      </c>
      <c r="S2114" s="8">
        <f t="shared" ref="S2114:S2177" si="168">O2114/N2114</f>
        <v>2.8571428571428572</v>
      </c>
      <c r="T2114" s="9">
        <v>0.585285402895389</v>
      </c>
      <c r="U2114">
        <v>14</v>
      </c>
      <c r="V2114" s="8">
        <f t="shared" ref="V2114:V2177" si="169">100*U2114/H2114</f>
        <v>2.4263431542461005</v>
      </c>
      <c r="W2114">
        <f>IF(V2114&gt;=[1]Settings!$B$2,1,0)</f>
        <v>1</v>
      </c>
      <c r="X2114" s="9">
        <v>0.53987401723861705</v>
      </c>
      <c r="Y2114" t="s">
        <v>32</v>
      </c>
      <c r="Z2114">
        <f>IF(X2114&gt;=[1]Settings!$B$4,1,0)</f>
        <v>1</v>
      </c>
      <c r="AA2114" t="str">
        <f>IF(X2114&gt;=[1]Settings!$B$7,"Critical",IF(X2114&gt;=[1]Settings!$B$6,"High",IF(X2114&gt;=[1]Settings!$B$5,"Moderate","Low")))</f>
        <v>Moderate</v>
      </c>
    </row>
    <row r="2115" spans="1:27" x14ac:dyDescent="0.25">
      <c r="A2115">
        <v>2114</v>
      </c>
      <c r="B2115" t="s">
        <v>27</v>
      </c>
      <c r="C2115" t="s">
        <v>37</v>
      </c>
      <c r="D2115" t="s">
        <v>34</v>
      </c>
      <c r="E2115" t="s">
        <v>35</v>
      </c>
      <c r="F2115" t="s">
        <v>36</v>
      </c>
      <c r="G2115">
        <v>4</v>
      </c>
      <c r="H2115">
        <v>1115</v>
      </c>
      <c r="I2115">
        <v>80</v>
      </c>
      <c r="J2115">
        <v>15</v>
      </c>
      <c r="K2115">
        <v>24</v>
      </c>
      <c r="L2115" s="6">
        <v>3506711.45</v>
      </c>
      <c r="M2115">
        <v>7</v>
      </c>
      <c r="N2115" s="7">
        <f>[1]Settings!$B$3*K2115</f>
        <v>6</v>
      </c>
      <c r="O2115">
        <v>21</v>
      </c>
      <c r="P2115" s="8">
        <f t="shared" si="165"/>
        <v>5.333333333333333</v>
      </c>
      <c r="Q2115" s="7">
        <f t="shared" si="166"/>
        <v>5.6</v>
      </c>
      <c r="R2115" s="8">
        <f t="shared" si="167"/>
        <v>1.883408071748879</v>
      </c>
      <c r="S2115" s="8">
        <f t="shared" si="168"/>
        <v>3.5</v>
      </c>
      <c r="T2115" s="9">
        <v>0.38424519469593799</v>
      </c>
      <c r="U2115">
        <v>68</v>
      </c>
      <c r="V2115" s="8">
        <f t="shared" si="169"/>
        <v>6.0986547085201792</v>
      </c>
      <c r="W2115">
        <f>IF(V2115&gt;=[1]Settings!$B$2,1,0)</f>
        <v>1</v>
      </c>
      <c r="X2115" s="9">
        <v>0.94520848989486705</v>
      </c>
      <c r="Y2115" t="s">
        <v>32</v>
      </c>
      <c r="Z2115">
        <f>IF(X2115&gt;=[1]Settings!$B$4,1,0)</f>
        <v>1</v>
      </c>
      <c r="AA2115" t="str">
        <f>IF(X2115&gt;=[1]Settings!$B$7,"Critical",IF(X2115&gt;=[1]Settings!$B$6,"High",IF(X2115&gt;=[1]Settings!$B$5,"Moderate","Low")))</f>
        <v>Critical</v>
      </c>
    </row>
    <row r="2116" spans="1:27" x14ac:dyDescent="0.25">
      <c r="A2116">
        <v>2115</v>
      </c>
      <c r="B2116" t="s">
        <v>27</v>
      </c>
      <c r="C2116" t="s">
        <v>38</v>
      </c>
      <c r="D2116" t="s">
        <v>34</v>
      </c>
      <c r="E2116" t="s">
        <v>35</v>
      </c>
      <c r="F2116" t="s">
        <v>31</v>
      </c>
      <c r="G2116">
        <v>2</v>
      </c>
      <c r="H2116">
        <v>994</v>
      </c>
      <c r="I2116">
        <v>100</v>
      </c>
      <c r="J2116">
        <v>15</v>
      </c>
      <c r="K2116">
        <v>13</v>
      </c>
      <c r="L2116" s="6">
        <v>1998552.94</v>
      </c>
      <c r="M2116">
        <v>4</v>
      </c>
      <c r="N2116" s="7">
        <f>[1]Settings!$B$3*K2116</f>
        <v>3.25</v>
      </c>
      <c r="O2116">
        <v>25</v>
      </c>
      <c r="P2116" s="8">
        <f t="shared" si="165"/>
        <v>6.666666666666667</v>
      </c>
      <c r="Q2116" s="7">
        <f t="shared" si="166"/>
        <v>4</v>
      </c>
      <c r="R2116" s="8">
        <f t="shared" si="167"/>
        <v>2.5150905432595572</v>
      </c>
      <c r="S2116" s="8">
        <f t="shared" si="168"/>
        <v>7.6923076923076925</v>
      </c>
      <c r="T2116" s="9">
        <v>0.71262689371193799</v>
      </c>
      <c r="U2116">
        <v>53</v>
      </c>
      <c r="V2116" s="8">
        <f t="shared" si="169"/>
        <v>5.3319919517102612</v>
      </c>
      <c r="W2116">
        <f>IF(V2116&gt;=[1]Settings!$B$2,1,0)</f>
        <v>1</v>
      </c>
      <c r="X2116" s="9">
        <v>0.98091185092926003</v>
      </c>
      <c r="Y2116" t="s">
        <v>32</v>
      </c>
      <c r="Z2116">
        <f>IF(X2116&gt;=[1]Settings!$B$4,1,0)</f>
        <v>1</v>
      </c>
      <c r="AA2116" t="str">
        <f>IF(X2116&gt;=[1]Settings!$B$7,"Critical",IF(X2116&gt;=[1]Settings!$B$6,"High",IF(X2116&gt;=[1]Settings!$B$5,"Moderate","Low")))</f>
        <v>Critical</v>
      </c>
    </row>
    <row r="2117" spans="1:27" x14ac:dyDescent="0.25">
      <c r="A2117">
        <v>2116</v>
      </c>
      <c r="B2117" t="s">
        <v>41</v>
      </c>
      <c r="C2117" t="s">
        <v>40</v>
      </c>
      <c r="D2117" t="s">
        <v>29</v>
      </c>
      <c r="E2117" t="s">
        <v>42</v>
      </c>
      <c r="F2117" t="s">
        <v>39</v>
      </c>
      <c r="G2117">
        <v>4</v>
      </c>
      <c r="H2117">
        <v>278</v>
      </c>
      <c r="I2117">
        <v>87</v>
      </c>
      <c r="J2117">
        <v>5</v>
      </c>
      <c r="K2117">
        <v>13</v>
      </c>
      <c r="L2117" s="6">
        <v>624635.59</v>
      </c>
      <c r="M2117">
        <v>6</v>
      </c>
      <c r="N2117" s="7">
        <f>[1]Settings!$B$3*K2117</f>
        <v>3.25</v>
      </c>
      <c r="O2117">
        <v>5</v>
      </c>
      <c r="P2117" s="8">
        <f t="shared" si="165"/>
        <v>17.399999999999999</v>
      </c>
      <c r="Q2117" s="7">
        <f t="shared" si="166"/>
        <v>5.22</v>
      </c>
      <c r="R2117" s="8">
        <f t="shared" si="167"/>
        <v>1.7985611510791366</v>
      </c>
      <c r="S2117" s="8">
        <f t="shared" si="168"/>
        <v>1.5384615384615385</v>
      </c>
      <c r="T2117" s="9">
        <v>0.59107145269842798</v>
      </c>
      <c r="U2117">
        <v>4</v>
      </c>
      <c r="V2117" s="8">
        <f t="shared" si="169"/>
        <v>1.4388489208633093</v>
      </c>
      <c r="W2117">
        <f>IF(V2117&gt;=[1]Settings!$B$2,1,0)</f>
        <v>0</v>
      </c>
      <c r="X2117" s="9">
        <v>0.71170574426651001</v>
      </c>
      <c r="Y2117" t="s">
        <v>43</v>
      </c>
      <c r="Z2117">
        <f>IF(X2117&gt;=[1]Settings!$B$4,1,0)</f>
        <v>1</v>
      </c>
      <c r="AA2117" t="str">
        <f>IF(X2117&gt;=[1]Settings!$B$7,"Critical",IF(X2117&gt;=[1]Settings!$B$6,"High",IF(X2117&gt;=[1]Settings!$B$5,"Moderate","Low")))</f>
        <v>High</v>
      </c>
    </row>
    <row r="2118" spans="1:27" x14ac:dyDescent="0.25">
      <c r="A2118">
        <v>2117</v>
      </c>
      <c r="B2118" t="s">
        <v>27</v>
      </c>
      <c r="C2118" t="s">
        <v>44</v>
      </c>
      <c r="D2118" t="s">
        <v>30</v>
      </c>
      <c r="E2118" t="s">
        <v>35</v>
      </c>
      <c r="F2118" t="s">
        <v>31</v>
      </c>
      <c r="G2118">
        <v>1</v>
      </c>
      <c r="H2118">
        <v>724</v>
      </c>
      <c r="I2118">
        <v>77</v>
      </c>
      <c r="J2118">
        <v>18</v>
      </c>
      <c r="K2118">
        <v>10</v>
      </c>
      <c r="L2118" s="6">
        <v>1484651.63</v>
      </c>
      <c r="M2118">
        <v>9</v>
      </c>
      <c r="N2118" s="7">
        <f>[1]Settings!$B$3*K2118</f>
        <v>2.5</v>
      </c>
      <c r="O2118">
        <v>14</v>
      </c>
      <c r="P2118" s="8">
        <f t="shared" si="165"/>
        <v>4.2777777777777777</v>
      </c>
      <c r="Q2118" s="7">
        <f t="shared" si="166"/>
        <v>6.93</v>
      </c>
      <c r="R2118" s="8">
        <f t="shared" si="167"/>
        <v>1.9337016574585635</v>
      </c>
      <c r="S2118" s="8">
        <f t="shared" si="168"/>
        <v>5.6</v>
      </c>
      <c r="T2118" s="9">
        <v>0.88388509522449299</v>
      </c>
      <c r="U2118">
        <v>42</v>
      </c>
      <c r="V2118" s="8">
        <f t="shared" si="169"/>
        <v>5.8011049723756907</v>
      </c>
      <c r="W2118">
        <f>IF(V2118&gt;=[1]Settings!$B$2,1,0)</f>
        <v>1</v>
      </c>
      <c r="X2118" s="9">
        <v>0.86926019191741899</v>
      </c>
      <c r="Y2118" t="s">
        <v>32</v>
      </c>
      <c r="Z2118">
        <f>IF(X2118&gt;=[1]Settings!$B$4,1,0)</f>
        <v>1</v>
      </c>
      <c r="AA2118" t="str">
        <f>IF(X2118&gt;=[1]Settings!$B$7,"Critical",IF(X2118&gt;=[1]Settings!$B$6,"High",IF(X2118&gt;=[1]Settings!$B$5,"Moderate","Low")))</f>
        <v>Critical</v>
      </c>
    </row>
    <row r="2119" spans="1:27" x14ac:dyDescent="0.25">
      <c r="A2119">
        <v>2118</v>
      </c>
      <c r="B2119" t="s">
        <v>27</v>
      </c>
      <c r="C2119" t="s">
        <v>38</v>
      </c>
      <c r="D2119" t="s">
        <v>29</v>
      </c>
      <c r="E2119" t="s">
        <v>30</v>
      </c>
      <c r="F2119" t="s">
        <v>31</v>
      </c>
      <c r="G2119">
        <v>4</v>
      </c>
      <c r="H2119">
        <v>202</v>
      </c>
      <c r="I2119">
        <v>48</v>
      </c>
      <c r="J2119">
        <v>5</v>
      </c>
      <c r="K2119">
        <v>4</v>
      </c>
      <c r="L2119" s="6">
        <v>149102.39999999999</v>
      </c>
      <c r="M2119">
        <v>5</v>
      </c>
      <c r="N2119" s="7">
        <f>[1]Settings!$B$3*K2119</f>
        <v>1</v>
      </c>
      <c r="O2119">
        <v>1</v>
      </c>
      <c r="P2119" s="8">
        <f t="shared" si="165"/>
        <v>9.6</v>
      </c>
      <c r="Q2119" s="7">
        <f t="shared" si="166"/>
        <v>2.4</v>
      </c>
      <c r="R2119" s="8">
        <f t="shared" si="167"/>
        <v>0.49504950495049505</v>
      </c>
      <c r="S2119" s="8">
        <f t="shared" si="168"/>
        <v>1</v>
      </c>
      <c r="T2119" s="9">
        <v>0.28647275092937102</v>
      </c>
      <c r="U2119">
        <v>1</v>
      </c>
      <c r="V2119" s="8">
        <f t="shared" si="169"/>
        <v>0.49504950495049505</v>
      </c>
      <c r="W2119">
        <f>IF(V2119&gt;=[1]Settings!$B$2,1,0)</f>
        <v>0</v>
      </c>
      <c r="X2119" s="9">
        <v>0.131866484880447</v>
      </c>
      <c r="Y2119" t="s">
        <v>32</v>
      </c>
      <c r="Z2119">
        <f>IF(X2119&gt;=[1]Settings!$B$4,1,0)</f>
        <v>0</v>
      </c>
      <c r="AA2119" t="str">
        <f>IF(X2119&gt;=[1]Settings!$B$7,"Critical",IF(X2119&gt;=[1]Settings!$B$6,"High",IF(X2119&gt;=[1]Settings!$B$5,"Moderate","Low")))</f>
        <v>Low</v>
      </c>
    </row>
    <row r="2120" spans="1:27" x14ac:dyDescent="0.25">
      <c r="A2120">
        <v>2119</v>
      </c>
      <c r="B2120" t="s">
        <v>41</v>
      </c>
      <c r="C2120" t="s">
        <v>38</v>
      </c>
      <c r="D2120" t="s">
        <v>30</v>
      </c>
      <c r="E2120" t="s">
        <v>30</v>
      </c>
      <c r="F2120" t="s">
        <v>39</v>
      </c>
      <c r="G2120">
        <v>4</v>
      </c>
      <c r="H2120">
        <v>604</v>
      </c>
      <c r="I2120">
        <v>57</v>
      </c>
      <c r="J2120">
        <v>13</v>
      </c>
      <c r="K2120">
        <v>10</v>
      </c>
      <c r="L2120" s="6">
        <v>1477988.33</v>
      </c>
      <c r="M2120">
        <v>7</v>
      </c>
      <c r="N2120" s="7">
        <f>[1]Settings!$B$3*K2120</f>
        <v>2.5</v>
      </c>
      <c r="O2120">
        <v>3</v>
      </c>
      <c r="P2120" s="8">
        <f t="shared" si="165"/>
        <v>4.384615384615385</v>
      </c>
      <c r="Q2120" s="7">
        <f t="shared" si="166"/>
        <v>3.99</v>
      </c>
      <c r="R2120" s="8">
        <f t="shared" si="167"/>
        <v>0.49668874172185429</v>
      </c>
      <c r="S2120" s="8">
        <f t="shared" si="168"/>
        <v>1.2</v>
      </c>
      <c r="T2120" s="9">
        <v>0.21591160520293901</v>
      </c>
      <c r="U2120">
        <v>4</v>
      </c>
      <c r="V2120" s="8">
        <f t="shared" si="169"/>
        <v>0.66225165562913912</v>
      </c>
      <c r="W2120">
        <f>IF(V2120&gt;=[1]Settings!$B$2,1,0)</f>
        <v>0</v>
      </c>
      <c r="X2120" s="9">
        <v>0.229535147547722</v>
      </c>
      <c r="Y2120" t="s">
        <v>43</v>
      </c>
      <c r="Z2120">
        <f>IF(X2120&gt;=[1]Settings!$B$4,1,0)</f>
        <v>0</v>
      </c>
      <c r="AA2120" t="str">
        <f>IF(X2120&gt;=[1]Settings!$B$7,"Critical",IF(X2120&gt;=[1]Settings!$B$6,"High",IF(X2120&gt;=[1]Settings!$B$5,"Moderate","Low")))</f>
        <v>Low</v>
      </c>
    </row>
    <row r="2121" spans="1:27" x14ac:dyDescent="0.25">
      <c r="A2121">
        <v>2120</v>
      </c>
      <c r="B2121" t="s">
        <v>27</v>
      </c>
      <c r="C2121" t="s">
        <v>44</v>
      </c>
      <c r="D2121" t="s">
        <v>30</v>
      </c>
      <c r="E2121" t="s">
        <v>42</v>
      </c>
      <c r="F2121" t="s">
        <v>31</v>
      </c>
      <c r="G2121">
        <v>4</v>
      </c>
      <c r="H2121">
        <v>151</v>
      </c>
      <c r="I2121">
        <v>53</v>
      </c>
      <c r="J2121">
        <v>3</v>
      </c>
      <c r="K2121">
        <v>7</v>
      </c>
      <c r="L2121" s="6">
        <v>213333.46</v>
      </c>
      <c r="M2121">
        <v>12</v>
      </c>
      <c r="N2121" s="7">
        <f>[1]Settings!$B$3*K2121</f>
        <v>1.75</v>
      </c>
      <c r="O2121">
        <v>1</v>
      </c>
      <c r="P2121" s="8">
        <f t="shared" si="165"/>
        <v>17.666666666666668</v>
      </c>
      <c r="Q2121" s="7">
        <f t="shared" si="166"/>
        <v>6.36</v>
      </c>
      <c r="R2121" s="8">
        <f t="shared" si="167"/>
        <v>0.66225165562913912</v>
      </c>
      <c r="S2121" s="8">
        <f t="shared" si="168"/>
        <v>0.5714285714285714</v>
      </c>
      <c r="T2121" s="9">
        <v>0.48769618147593602</v>
      </c>
      <c r="U2121">
        <v>3</v>
      </c>
      <c r="V2121" s="8">
        <f t="shared" si="169"/>
        <v>1.9867549668874172</v>
      </c>
      <c r="W2121">
        <f>IF(V2121&gt;=[1]Settings!$B$2,1,0)</f>
        <v>0</v>
      </c>
      <c r="X2121" s="9">
        <v>0.233177214860916</v>
      </c>
      <c r="Y2121" t="s">
        <v>32</v>
      </c>
      <c r="Z2121">
        <f>IF(X2121&gt;=[1]Settings!$B$4,1,0)</f>
        <v>0</v>
      </c>
      <c r="AA2121" t="str">
        <f>IF(X2121&gt;=[1]Settings!$B$7,"Critical",IF(X2121&gt;=[1]Settings!$B$6,"High",IF(X2121&gt;=[1]Settings!$B$5,"Moderate","Low")))</f>
        <v>Low</v>
      </c>
    </row>
    <row r="2122" spans="1:27" x14ac:dyDescent="0.25">
      <c r="A2122">
        <v>2121</v>
      </c>
      <c r="B2122" t="s">
        <v>27</v>
      </c>
      <c r="C2122" t="s">
        <v>44</v>
      </c>
      <c r="D2122" t="s">
        <v>34</v>
      </c>
      <c r="E2122" t="s">
        <v>35</v>
      </c>
      <c r="F2122" t="s">
        <v>36</v>
      </c>
      <c r="G2122">
        <v>2</v>
      </c>
      <c r="H2122">
        <v>362</v>
      </c>
      <c r="I2122">
        <v>37</v>
      </c>
      <c r="J2122">
        <v>8</v>
      </c>
      <c r="K2122">
        <v>6</v>
      </c>
      <c r="L2122" s="6">
        <v>426033.11</v>
      </c>
      <c r="M2122">
        <v>8</v>
      </c>
      <c r="N2122" s="7">
        <f>[1]Settings!$B$3*K2122</f>
        <v>1.5</v>
      </c>
      <c r="O2122">
        <v>3</v>
      </c>
      <c r="P2122" s="8">
        <f t="shared" si="165"/>
        <v>4.625</v>
      </c>
      <c r="Q2122" s="7">
        <f t="shared" si="166"/>
        <v>2.96</v>
      </c>
      <c r="R2122" s="8">
        <f t="shared" si="167"/>
        <v>0.82872928176795579</v>
      </c>
      <c r="S2122" s="8">
        <f t="shared" si="168"/>
        <v>2</v>
      </c>
      <c r="T2122" s="9">
        <v>0.27662758631942402</v>
      </c>
      <c r="U2122">
        <v>1</v>
      </c>
      <c r="V2122" s="8">
        <f t="shared" si="169"/>
        <v>0.27624309392265195</v>
      </c>
      <c r="W2122">
        <f>IF(V2122&gt;=[1]Settings!$B$2,1,0)</f>
        <v>0</v>
      </c>
      <c r="X2122" s="9">
        <v>0.203610464930534</v>
      </c>
      <c r="Y2122" t="s">
        <v>32</v>
      </c>
      <c r="Z2122">
        <f>IF(X2122&gt;=[1]Settings!$B$4,1,0)</f>
        <v>0</v>
      </c>
      <c r="AA2122" t="str">
        <f>IF(X2122&gt;=[1]Settings!$B$7,"Critical",IF(X2122&gt;=[1]Settings!$B$6,"High",IF(X2122&gt;=[1]Settings!$B$5,"Moderate","Low")))</f>
        <v>Low</v>
      </c>
    </row>
    <row r="2123" spans="1:27" x14ac:dyDescent="0.25">
      <c r="A2123">
        <v>2122</v>
      </c>
      <c r="B2123" t="s">
        <v>41</v>
      </c>
      <c r="C2123" t="s">
        <v>38</v>
      </c>
      <c r="D2123" t="s">
        <v>30</v>
      </c>
      <c r="E2123" t="s">
        <v>35</v>
      </c>
      <c r="F2123" t="s">
        <v>39</v>
      </c>
      <c r="G2123">
        <v>4</v>
      </c>
      <c r="H2123">
        <v>702</v>
      </c>
      <c r="I2123">
        <v>75</v>
      </c>
      <c r="J2123">
        <v>9</v>
      </c>
      <c r="K2123">
        <v>12</v>
      </c>
      <c r="L2123" s="6">
        <v>864168.35</v>
      </c>
      <c r="M2123">
        <v>12</v>
      </c>
      <c r="N2123" s="7">
        <f>[1]Settings!$B$3*K2123</f>
        <v>3</v>
      </c>
      <c r="O2123">
        <v>6</v>
      </c>
      <c r="P2123" s="8">
        <f t="shared" si="165"/>
        <v>8.3333333333333339</v>
      </c>
      <c r="Q2123" s="7">
        <f t="shared" si="166"/>
        <v>9</v>
      </c>
      <c r="R2123" s="8">
        <f t="shared" si="167"/>
        <v>0.85470085470085466</v>
      </c>
      <c r="S2123" s="8">
        <f t="shared" si="168"/>
        <v>2</v>
      </c>
      <c r="T2123" s="9">
        <v>0.21970804009376599</v>
      </c>
      <c r="U2123">
        <v>6</v>
      </c>
      <c r="V2123" s="8">
        <f t="shared" si="169"/>
        <v>0.85470085470085466</v>
      </c>
      <c r="W2123">
        <f>IF(V2123&gt;=[1]Settings!$B$2,1,0)</f>
        <v>0</v>
      </c>
      <c r="X2123" s="9">
        <v>0.38061138987541199</v>
      </c>
      <c r="Y2123" t="s">
        <v>43</v>
      </c>
      <c r="Z2123">
        <f>IF(X2123&gt;=[1]Settings!$B$4,1,0)</f>
        <v>0</v>
      </c>
      <c r="AA2123" t="str">
        <f>IF(X2123&gt;=[1]Settings!$B$7,"Critical",IF(X2123&gt;=[1]Settings!$B$6,"High",IF(X2123&gt;=[1]Settings!$B$5,"Moderate","Low")))</f>
        <v>Moderate</v>
      </c>
    </row>
    <row r="2124" spans="1:27" x14ac:dyDescent="0.25">
      <c r="A2124">
        <v>2123</v>
      </c>
      <c r="B2124" t="s">
        <v>41</v>
      </c>
      <c r="C2124" t="s">
        <v>44</v>
      </c>
      <c r="D2124" t="s">
        <v>34</v>
      </c>
      <c r="E2124" t="s">
        <v>35</v>
      </c>
      <c r="F2124" t="s">
        <v>39</v>
      </c>
      <c r="G2124">
        <v>4</v>
      </c>
      <c r="H2124">
        <v>405</v>
      </c>
      <c r="I2124">
        <v>42</v>
      </c>
      <c r="J2124">
        <v>11</v>
      </c>
      <c r="K2124">
        <v>11</v>
      </c>
      <c r="L2124" s="6">
        <v>1074366.55</v>
      </c>
      <c r="M2124">
        <v>8</v>
      </c>
      <c r="N2124" s="7">
        <f>[1]Settings!$B$3*K2124</f>
        <v>2.75</v>
      </c>
      <c r="O2124">
        <v>2</v>
      </c>
      <c r="P2124" s="8">
        <f t="shared" si="165"/>
        <v>3.8181818181818183</v>
      </c>
      <c r="Q2124" s="7">
        <f t="shared" si="166"/>
        <v>3.36</v>
      </c>
      <c r="R2124" s="8">
        <f t="shared" si="167"/>
        <v>0.49382716049382713</v>
      </c>
      <c r="S2124" s="8">
        <f t="shared" si="168"/>
        <v>0.72727272727272729</v>
      </c>
      <c r="T2124" s="9">
        <v>0.27123087143359398</v>
      </c>
      <c r="U2124">
        <v>7</v>
      </c>
      <c r="V2124" s="8">
        <f t="shared" si="169"/>
        <v>1.728395061728395</v>
      </c>
      <c r="W2124">
        <f>IF(V2124&gt;=[1]Settings!$B$2,1,0)</f>
        <v>0</v>
      </c>
      <c r="X2124" s="9">
        <v>0.24030821025371599</v>
      </c>
      <c r="Y2124" t="s">
        <v>43</v>
      </c>
      <c r="Z2124">
        <f>IF(X2124&gt;=[1]Settings!$B$4,1,0)</f>
        <v>0</v>
      </c>
      <c r="AA2124" t="str">
        <f>IF(X2124&gt;=[1]Settings!$B$7,"Critical",IF(X2124&gt;=[1]Settings!$B$6,"High",IF(X2124&gt;=[1]Settings!$B$5,"Moderate","Low")))</f>
        <v>Low</v>
      </c>
    </row>
    <row r="2125" spans="1:27" x14ac:dyDescent="0.25">
      <c r="A2125">
        <v>2124</v>
      </c>
      <c r="B2125" t="s">
        <v>27</v>
      </c>
      <c r="C2125" t="s">
        <v>38</v>
      </c>
      <c r="D2125" t="s">
        <v>29</v>
      </c>
      <c r="E2125" t="s">
        <v>42</v>
      </c>
      <c r="F2125" t="s">
        <v>31</v>
      </c>
      <c r="G2125">
        <v>5</v>
      </c>
      <c r="H2125">
        <v>232</v>
      </c>
      <c r="I2125">
        <v>28</v>
      </c>
      <c r="J2125">
        <v>6</v>
      </c>
      <c r="K2125">
        <v>5</v>
      </c>
      <c r="L2125" s="6">
        <v>257777.62</v>
      </c>
      <c r="M2125">
        <v>3</v>
      </c>
      <c r="N2125" s="7">
        <f>[1]Settings!$B$3*K2125</f>
        <v>1.25</v>
      </c>
      <c r="O2125">
        <v>2</v>
      </c>
      <c r="P2125" s="8">
        <f t="shared" si="165"/>
        <v>4.666666666666667</v>
      </c>
      <c r="Q2125" s="7">
        <f t="shared" si="166"/>
        <v>0.84</v>
      </c>
      <c r="R2125" s="8">
        <f t="shared" si="167"/>
        <v>0.86206896551724133</v>
      </c>
      <c r="S2125" s="8">
        <f t="shared" si="168"/>
        <v>1.6</v>
      </c>
      <c r="T2125" s="9">
        <v>0.49774869681533501</v>
      </c>
      <c r="U2125">
        <v>1</v>
      </c>
      <c r="V2125" s="8">
        <f t="shared" si="169"/>
        <v>0.43103448275862066</v>
      </c>
      <c r="W2125">
        <f>IF(V2125&gt;=[1]Settings!$B$2,1,0)</f>
        <v>0</v>
      </c>
      <c r="X2125" s="9">
        <v>0.111732393503189</v>
      </c>
      <c r="Y2125" t="s">
        <v>32</v>
      </c>
      <c r="Z2125">
        <f>IF(X2125&gt;=[1]Settings!$B$4,1,0)</f>
        <v>0</v>
      </c>
      <c r="AA2125" t="str">
        <f>IF(X2125&gt;=[1]Settings!$B$7,"Critical",IF(X2125&gt;=[1]Settings!$B$6,"High",IF(X2125&gt;=[1]Settings!$B$5,"Moderate","Low")))</f>
        <v>Low</v>
      </c>
    </row>
    <row r="2126" spans="1:27" x14ac:dyDescent="0.25">
      <c r="A2126">
        <v>2125</v>
      </c>
      <c r="B2126" t="s">
        <v>41</v>
      </c>
      <c r="C2126" t="s">
        <v>44</v>
      </c>
      <c r="D2126" t="s">
        <v>29</v>
      </c>
      <c r="E2126" t="s">
        <v>42</v>
      </c>
      <c r="F2126" t="s">
        <v>36</v>
      </c>
      <c r="G2126">
        <v>1</v>
      </c>
      <c r="H2126">
        <v>340</v>
      </c>
      <c r="I2126">
        <v>44</v>
      </c>
      <c r="J2126">
        <v>9</v>
      </c>
      <c r="K2126">
        <v>4</v>
      </c>
      <c r="L2126" s="6">
        <v>304375.36</v>
      </c>
      <c r="M2126">
        <v>11</v>
      </c>
      <c r="N2126" s="7">
        <f>[1]Settings!$B$3*K2126</f>
        <v>1</v>
      </c>
      <c r="O2126">
        <v>3</v>
      </c>
      <c r="P2126" s="8">
        <f t="shared" si="165"/>
        <v>4.8888888888888893</v>
      </c>
      <c r="Q2126" s="7">
        <f t="shared" si="166"/>
        <v>4.84</v>
      </c>
      <c r="R2126" s="8">
        <f t="shared" si="167"/>
        <v>0.88235294117647056</v>
      </c>
      <c r="S2126" s="8">
        <f t="shared" si="168"/>
        <v>3</v>
      </c>
      <c r="T2126" s="9">
        <v>0.55582963625322301</v>
      </c>
      <c r="U2126">
        <v>4</v>
      </c>
      <c r="V2126" s="8">
        <f t="shared" si="169"/>
        <v>1.1764705882352942</v>
      </c>
      <c r="W2126">
        <f>IF(V2126&gt;=[1]Settings!$B$2,1,0)</f>
        <v>0</v>
      </c>
      <c r="X2126" s="9">
        <v>8.8052071630954701E-2</v>
      </c>
      <c r="Y2126" t="s">
        <v>43</v>
      </c>
      <c r="Z2126">
        <f>IF(X2126&gt;=[1]Settings!$B$4,1,0)</f>
        <v>0</v>
      </c>
      <c r="AA2126" t="str">
        <f>IF(X2126&gt;=[1]Settings!$B$7,"Critical",IF(X2126&gt;=[1]Settings!$B$6,"High",IF(X2126&gt;=[1]Settings!$B$5,"Moderate","Low")))</f>
        <v>Low</v>
      </c>
    </row>
    <row r="2127" spans="1:27" x14ac:dyDescent="0.25">
      <c r="A2127">
        <v>2126</v>
      </c>
      <c r="B2127" t="s">
        <v>27</v>
      </c>
      <c r="C2127" t="s">
        <v>44</v>
      </c>
      <c r="D2127" t="s">
        <v>34</v>
      </c>
      <c r="E2127" t="s">
        <v>35</v>
      </c>
      <c r="F2127" t="s">
        <v>36</v>
      </c>
      <c r="G2127">
        <v>4</v>
      </c>
      <c r="H2127">
        <v>270</v>
      </c>
      <c r="I2127">
        <v>29</v>
      </c>
      <c r="J2127">
        <v>7</v>
      </c>
      <c r="K2127">
        <v>4</v>
      </c>
      <c r="L2127" s="6">
        <v>220173.15</v>
      </c>
      <c r="M2127">
        <v>6</v>
      </c>
      <c r="N2127" s="7">
        <f>[1]Settings!$B$3*K2127</f>
        <v>1</v>
      </c>
      <c r="O2127">
        <v>0</v>
      </c>
      <c r="P2127" s="8">
        <f t="shared" si="165"/>
        <v>4.1428571428571432</v>
      </c>
      <c r="Q2127" s="7">
        <f t="shared" si="166"/>
        <v>1.74</v>
      </c>
      <c r="R2127" s="8">
        <f t="shared" si="167"/>
        <v>0</v>
      </c>
      <c r="S2127" s="8">
        <f t="shared" si="168"/>
        <v>0</v>
      </c>
      <c r="T2127" s="9">
        <v>0.21782205975306099</v>
      </c>
      <c r="U2127">
        <v>0</v>
      </c>
      <c r="V2127" s="8">
        <f t="shared" si="169"/>
        <v>0</v>
      </c>
      <c r="W2127">
        <f>IF(V2127&gt;=[1]Settings!$B$2,1,0)</f>
        <v>0</v>
      </c>
      <c r="X2127" s="9">
        <v>2.46846787631512E-2</v>
      </c>
      <c r="Y2127" t="s">
        <v>32</v>
      </c>
      <c r="Z2127">
        <f>IF(X2127&gt;=[1]Settings!$B$4,1,0)</f>
        <v>0</v>
      </c>
      <c r="AA2127" t="str">
        <f>IF(X2127&gt;=[1]Settings!$B$7,"Critical",IF(X2127&gt;=[1]Settings!$B$6,"High",IF(X2127&gt;=[1]Settings!$B$5,"Moderate","Low")))</f>
        <v>Low</v>
      </c>
    </row>
    <row r="2128" spans="1:27" x14ac:dyDescent="0.25">
      <c r="A2128">
        <v>2127</v>
      </c>
      <c r="B2128" t="s">
        <v>27</v>
      </c>
      <c r="C2128" t="s">
        <v>44</v>
      </c>
      <c r="D2128" t="s">
        <v>30</v>
      </c>
      <c r="E2128" t="s">
        <v>35</v>
      </c>
      <c r="F2128" t="s">
        <v>36</v>
      </c>
      <c r="G2128">
        <v>3</v>
      </c>
      <c r="H2128">
        <v>644</v>
      </c>
      <c r="I2128">
        <v>84</v>
      </c>
      <c r="J2128">
        <v>10</v>
      </c>
      <c r="K2128">
        <v>9</v>
      </c>
      <c r="L2128" s="6">
        <v>940696.01</v>
      </c>
      <c r="M2128">
        <v>5</v>
      </c>
      <c r="N2128" s="7">
        <f>[1]Settings!$B$3*K2128</f>
        <v>2.25</v>
      </c>
      <c r="O2128">
        <v>11</v>
      </c>
      <c r="P2128" s="8">
        <f t="shared" si="165"/>
        <v>8.4</v>
      </c>
      <c r="Q2128" s="7">
        <f t="shared" si="166"/>
        <v>4.2</v>
      </c>
      <c r="R2128" s="8">
        <f t="shared" si="167"/>
        <v>1.7080745341614907</v>
      </c>
      <c r="S2128" s="8">
        <f t="shared" si="168"/>
        <v>4.8888888888888893</v>
      </c>
      <c r="T2128" s="9">
        <v>0.53765611718388195</v>
      </c>
      <c r="U2128">
        <v>8</v>
      </c>
      <c r="V2128" s="8">
        <f t="shared" si="169"/>
        <v>1.2422360248447204</v>
      </c>
      <c r="W2128">
        <f>IF(V2128&gt;=[1]Settings!$B$2,1,0)</f>
        <v>0</v>
      </c>
      <c r="X2128" s="9">
        <v>0.777044117450714</v>
      </c>
      <c r="Y2128" t="s">
        <v>32</v>
      </c>
      <c r="Z2128">
        <f>IF(X2128&gt;=[1]Settings!$B$4,1,0)</f>
        <v>1</v>
      </c>
      <c r="AA2128" t="str">
        <f>IF(X2128&gt;=[1]Settings!$B$7,"Critical",IF(X2128&gt;=[1]Settings!$B$6,"High",IF(X2128&gt;=[1]Settings!$B$5,"Moderate","Low")))</f>
        <v>High</v>
      </c>
    </row>
    <row r="2129" spans="1:27" x14ac:dyDescent="0.25">
      <c r="A2129">
        <v>2128</v>
      </c>
      <c r="B2129" t="s">
        <v>27</v>
      </c>
      <c r="C2129" t="s">
        <v>44</v>
      </c>
      <c r="D2129" t="s">
        <v>30</v>
      </c>
      <c r="E2129" t="s">
        <v>35</v>
      </c>
      <c r="F2129" t="s">
        <v>31</v>
      </c>
      <c r="G2129">
        <v>5</v>
      </c>
      <c r="H2129">
        <v>862</v>
      </c>
      <c r="I2129">
        <v>62</v>
      </c>
      <c r="J2129">
        <v>11</v>
      </c>
      <c r="K2129">
        <v>9</v>
      </c>
      <c r="L2129" s="6">
        <v>809376.85</v>
      </c>
      <c r="M2129">
        <v>3</v>
      </c>
      <c r="N2129" s="7">
        <f>[1]Settings!$B$3*K2129</f>
        <v>2.25</v>
      </c>
      <c r="O2129">
        <v>5</v>
      </c>
      <c r="P2129" s="8">
        <f t="shared" si="165"/>
        <v>5.6363636363636367</v>
      </c>
      <c r="Q2129" s="7">
        <f t="shared" si="166"/>
        <v>1.86</v>
      </c>
      <c r="R2129" s="8">
        <f t="shared" si="167"/>
        <v>0.58004640371229699</v>
      </c>
      <c r="S2129" s="8">
        <f t="shared" si="168"/>
        <v>2.2222222222222223</v>
      </c>
      <c r="T2129" s="9">
        <v>0.33567581438046701</v>
      </c>
      <c r="U2129">
        <v>10</v>
      </c>
      <c r="V2129" s="8">
        <f t="shared" si="169"/>
        <v>1.160092807424594</v>
      </c>
      <c r="W2129">
        <f>IF(V2129&gt;=[1]Settings!$B$2,1,0)</f>
        <v>0</v>
      </c>
      <c r="X2129" s="9">
        <v>0.30141577124595598</v>
      </c>
      <c r="Y2129" t="s">
        <v>32</v>
      </c>
      <c r="Z2129">
        <f>IF(X2129&gt;=[1]Settings!$B$4,1,0)</f>
        <v>0</v>
      </c>
      <c r="AA2129" t="str">
        <f>IF(X2129&gt;=[1]Settings!$B$7,"Critical",IF(X2129&gt;=[1]Settings!$B$6,"High",IF(X2129&gt;=[1]Settings!$B$5,"Moderate","Low")))</f>
        <v>Moderate</v>
      </c>
    </row>
    <row r="2130" spans="1:27" x14ac:dyDescent="0.25">
      <c r="A2130">
        <v>2129</v>
      </c>
      <c r="B2130" t="s">
        <v>41</v>
      </c>
      <c r="C2130" t="s">
        <v>38</v>
      </c>
      <c r="D2130" t="s">
        <v>30</v>
      </c>
      <c r="E2130" t="s">
        <v>35</v>
      </c>
      <c r="F2130" t="s">
        <v>31</v>
      </c>
      <c r="G2130">
        <v>3</v>
      </c>
      <c r="H2130">
        <v>476</v>
      </c>
      <c r="I2130">
        <v>57</v>
      </c>
      <c r="J2130">
        <v>11</v>
      </c>
      <c r="K2130">
        <v>5</v>
      </c>
      <c r="L2130" s="6">
        <v>462351.83</v>
      </c>
      <c r="M2130">
        <v>7</v>
      </c>
      <c r="N2130" s="7">
        <f>[1]Settings!$B$3*K2130</f>
        <v>1.25</v>
      </c>
      <c r="O2130">
        <v>3</v>
      </c>
      <c r="P2130" s="8">
        <f t="shared" si="165"/>
        <v>5.1818181818181817</v>
      </c>
      <c r="Q2130" s="7">
        <f t="shared" si="166"/>
        <v>3.99</v>
      </c>
      <c r="R2130" s="8">
        <f t="shared" si="167"/>
        <v>0.63025210084033612</v>
      </c>
      <c r="S2130" s="8">
        <f t="shared" si="168"/>
        <v>2.4</v>
      </c>
      <c r="T2130" s="9">
        <v>0.42123228225799803</v>
      </c>
      <c r="U2130">
        <v>8</v>
      </c>
      <c r="V2130" s="8">
        <f t="shared" si="169"/>
        <v>1.680672268907563</v>
      </c>
      <c r="W2130">
        <f>IF(V2130&gt;=[1]Settings!$B$2,1,0)</f>
        <v>0</v>
      </c>
      <c r="X2130" s="9">
        <v>0.215166836977005</v>
      </c>
      <c r="Y2130" t="s">
        <v>43</v>
      </c>
      <c r="Z2130">
        <f>IF(X2130&gt;=[1]Settings!$B$4,1,0)</f>
        <v>0</v>
      </c>
      <c r="AA2130" t="str">
        <f>IF(X2130&gt;=[1]Settings!$B$7,"Critical",IF(X2130&gt;=[1]Settings!$B$6,"High",IF(X2130&gt;=[1]Settings!$B$5,"Moderate","Low")))</f>
        <v>Low</v>
      </c>
    </row>
    <row r="2131" spans="1:27" x14ac:dyDescent="0.25">
      <c r="A2131">
        <v>2130</v>
      </c>
      <c r="B2131" t="s">
        <v>27</v>
      </c>
      <c r="C2131" t="s">
        <v>38</v>
      </c>
      <c r="D2131" t="s">
        <v>34</v>
      </c>
      <c r="E2131" t="s">
        <v>35</v>
      </c>
      <c r="F2131" t="s">
        <v>39</v>
      </c>
      <c r="G2131">
        <v>2</v>
      </c>
      <c r="H2131">
        <v>814</v>
      </c>
      <c r="I2131">
        <v>66</v>
      </c>
      <c r="J2131">
        <v>12</v>
      </c>
      <c r="K2131">
        <v>15</v>
      </c>
      <c r="L2131" s="6">
        <v>1877050.07</v>
      </c>
      <c r="M2131">
        <v>4</v>
      </c>
      <c r="N2131" s="7">
        <f>[1]Settings!$B$3*K2131</f>
        <v>3.75</v>
      </c>
      <c r="O2131">
        <v>22</v>
      </c>
      <c r="P2131" s="8">
        <f t="shared" si="165"/>
        <v>5.5</v>
      </c>
      <c r="Q2131" s="7">
        <f t="shared" si="166"/>
        <v>2.64</v>
      </c>
      <c r="R2131" s="8">
        <f t="shared" si="167"/>
        <v>2.7027027027027026</v>
      </c>
      <c r="S2131" s="8">
        <f t="shared" si="168"/>
        <v>5.8666666666666663</v>
      </c>
      <c r="T2131" s="9">
        <v>0.90241130437292405</v>
      </c>
      <c r="U2131">
        <v>45</v>
      </c>
      <c r="V2131" s="8">
        <f t="shared" si="169"/>
        <v>5.5282555282555279</v>
      </c>
      <c r="W2131">
        <f>IF(V2131&gt;=[1]Settings!$B$2,1,0)</f>
        <v>1</v>
      </c>
      <c r="X2131" s="9">
        <v>0.966228246688843</v>
      </c>
      <c r="Y2131" t="s">
        <v>32</v>
      </c>
      <c r="Z2131">
        <f>IF(X2131&gt;=[1]Settings!$B$4,1,0)</f>
        <v>1</v>
      </c>
      <c r="AA2131" t="str">
        <f>IF(X2131&gt;=[1]Settings!$B$7,"Critical",IF(X2131&gt;=[1]Settings!$B$6,"High",IF(X2131&gt;=[1]Settings!$B$5,"Moderate","Low")))</f>
        <v>Critical</v>
      </c>
    </row>
    <row r="2132" spans="1:27" x14ac:dyDescent="0.25">
      <c r="A2132">
        <v>2131</v>
      </c>
      <c r="B2132" t="s">
        <v>27</v>
      </c>
      <c r="C2132" t="s">
        <v>38</v>
      </c>
      <c r="D2132" t="s">
        <v>30</v>
      </c>
      <c r="E2132" t="s">
        <v>42</v>
      </c>
      <c r="F2132" t="s">
        <v>36</v>
      </c>
      <c r="G2132">
        <v>4</v>
      </c>
      <c r="H2132">
        <v>372</v>
      </c>
      <c r="I2132">
        <v>35</v>
      </c>
      <c r="J2132">
        <v>9</v>
      </c>
      <c r="K2132">
        <v>5</v>
      </c>
      <c r="L2132" s="6">
        <v>426605.36</v>
      </c>
      <c r="M2132">
        <v>7</v>
      </c>
      <c r="N2132" s="7">
        <f>[1]Settings!$B$3*K2132</f>
        <v>1.25</v>
      </c>
      <c r="O2132">
        <v>1</v>
      </c>
      <c r="P2132" s="8">
        <f t="shared" si="165"/>
        <v>3.8888888888888888</v>
      </c>
      <c r="Q2132" s="7">
        <f t="shared" si="166"/>
        <v>2.4500000000000002</v>
      </c>
      <c r="R2132" s="8">
        <f t="shared" si="167"/>
        <v>0.26881720430107525</v>
      </c>
      <c r="S2132" s="8">
        <f t="shared" si="168"/>
        <v>0.8</v>
      </c>
      <c r="T2132" s="9">
        <v>0.306596471852074</v>
      </c>
      <c r="U2132">
        <v>3</v>
      </c>
      <c r="V2132" s="8">
        <f t="shared" si="169"/>
        <v>0.80645161290322576</v>
      </c>
      <c r="W2132">
        <f>IF(V2132&gt;=[1]Settings!$B$2,1,0)</f>
        <v>0</v>
      </c>
      <c r="X2132" s="9">
        <v>3.84179316461086E-2</v>
      </c>
      <c r="Y2132" t="s">
        <v>32</v>
      </c>
      <c r="Z2132">
        <f>IF(X2132&gt;=[1]Settings!$B$4,1,0)</f>
        <v>0</v>
      </c>
      <c r="AA2132" t="str">
        <f>IF(X2132&gt;=[1]Settings!$B$7,"Critical",IF(X2132&gt;=[1]Settings!$B$6,"High",IF(X2132&gt;=[1]Settings!$B$5,"Moderate","Low")))</f>
        <v>Low</v>
      </c>
    </row>
    <row r="2133" spans="1:27" x14ac:dyDescent="0.25">
      <c r="A2133">
        <v>2132</v>
      </c>
      <c r="B2133" t="s">
        <v>27</v>
      </c>
      <c r="C2133" t="s">
        <v>28</v>
      </c>
      <c r="D2133" t="s">
        <v>29</v>
      </c>
      <c r="E2133" t="s">
        <v>35</v>
      </c>
      <c r="F2133" t="s">
        <v>39</v>
      </c>
      <c r="G2133">
        <v>2</v>
      </c>
      <c r="H2133">
        <v>502</v>
      </c>
      <c r="I2133">
        <v>73</v>
      </c>
      <c r="J2133">
        <v>16</v>
      </c>
      <c r="K2133">
        <v>15</v>
      </c>
      <c r="L2133" s="6">
        <v>2701029.49</v>
      </c>
      <c r="M2133">
        <v>2</v>
      </c>
      <c r="N2133" s="7">
        <f>[1]Settings!$B$3*K2133</f>
        <v>3.75</v>
      </c>
      <c r="O2133">
        <v>8</v>
      </c>
      <c r="P2133" s="8">
        <f t="shared" si="165"/>
        <v>4.5625</v>
      </c>
      <c r="Q2133" s="7">
        <f t="shared" si="166"/>
        <v>1.46</v>
      </c>
      <c r="R2133" s="8">
        <f t="shared" si="167"/>
        <v>1.593625498007968</v>
      </c>
      <c r="S2133" s="8">
        <f t="shared" si="168"/>
        <v>2.1333333333333333</v>
      </c>
      <c r="T2133" s="9">
        <v>0.33223227062037097</v>
      </c>
      <c r="U2133">
        <v>19</v>
      </c>
      <c r="V2133" s="8">
        <f t="shared" si="169"/>
        <v>3.7848605577689245</v>
      </c>
      <c r="W2133">
        <f>IF(V2133&gt;=[1]Settings!$B$2,1,0)</f>
        <v>1</v>
      </c>
      <c r="X2133" s="9">
        <v>0.80025291442871105</v>
      </c>
      <c r="Y2133" t="s">
        <v>32</v>
      </c>
      <c r="Z2133">
        <f>IF(X2133&gt;=[1]Settings!$B$4,1,0)</f>
        <v>1</v>
      </c>
      <c r="AA2133" t="str">
        <f>IF(X2133&gt;=[1]Settings!$B$7,"Critical",IF(X2133&gt;=[1]Settings!$B$6,"High",IF(X2133&gt;=[1]Settings!$B$5,"Moderate","Low")))</f>
        <v>High</v>
      </c>
    </row>
    <row r="2134" spans="1:27" x14ac:dyDescent="0.25">
      <c r="A2134">
        <v>2133</v>
      </c>
      <c r="B2134" t="s">
        <v>27</v>
      </c>
      <c r="C2134" t="s">
        <v>40</v>
      </c>
      <c r="D2134" t="s">
        <v>34</v>
      </c>
      <c r="E2134" t="s">
        <v>42</v>
      </c>
      <c r="F2134" t="s">
        <v>31</v>
      </c>
      <c r="G2134">
        <v>4</v>
      </c>
      <c r="H2134">
        <v>1022</v>
      </c>
      <c r="I2134">
        <v>83</v>
      </c>
      <c r="J2134">
        <v>9</v>
      </c>
      <c r="K2134">
        <v>12</v>
      </c>
      <c r="L2134" s="6">
        <v>685574.07</v>
      </c>
      <c r="M2134">
        <v>5</v>
      </c>
      <c r="N2134" s="7">
        <f>[1]Settings!$B$3*K2134</f>
        <v>3</v>
      </c>
      <c r="O2134">
        <v>19</v>
      </c>
      <c r="P2134" s="8">
        <f t="shared" si="165"/>
        <v>9.2222222222222214</v>
      </c>
      <c r="Q2134" s="7">
        <f t="shared" si="166"/>
        <v>4.1500000000000004</v>
      </c>
      <c r="R2134" s="8">
        <f t="shared" si="167"/>
        <v>1.8590998043052838</v>
      </c>
      <c r="S2134" s="8">
        <f t="shared" si="168"/>
        <v>6.333333333333333</v>
      </c>
      <c r="T2134" s="9">
        <v>0.62799765202643798</v>
      </c>
      <c r="U2134">
        <v>41</v>
      </c>
      <c r="V2134" s="8">
        <f t="shared" si="169"/>
        <v>4.0117416829745594</v>
      </c>
      <c r="W2134">
        <f>IF(V2134&gt;=[1]Settings!$B$2,1,0)</f>
        <v>1</v>
      </c>
      <c r="X2134" s="9">
        <v>0.939103603363037</v>
      </c>
      <c r="Y2134" t="s">
        <v>32</v>
      </c>
      <c r="Z2134">
        <f>IF(X2134&gt;=[1]Settings!$B$4,1,0)</f>
        <v>1</v>
      </c>
      <c r="AA2134" t="str">
        <f>IF(X2134&gt;=[1]Settings!$B$7,"Critical",IF(X2134&gt;=[1]Settings!$B$6,"High",IF(X2134&gt;=[1]Settings!$B$5,"Moderate","Low")))</f>
        <v>Critical</v>
      </c>
    </row>
    <row r="2135" spans="1:27" x14ac:dyDescent="0.25">
      <c r="A2135">
        <v>2134</v>
      </c>
      <c r="B2135" t="s">
        <v>27</v>
      </c>
      <c r="C2135" t="s">
        <v>40</v>
      </c>
      <c r="D2135" t="s">
        <v>30</v>
      </c>
      <c r="E2135" t="s">
        <v>35</v>
      </c>
      <c r="F2135" t="s">
        <v>36</v>
      </c>
      <c r="G2135">
        <v>2</v>
      </c>
      <c r="H2135">
        <v>481</v>
      </c>
      <c r="I2135">
        <v>92</v>
      </c>
      <c r="J2135">
        <v>10</v>
      </c>
      <c r="K2135">
        <v>9</v>
      </c>
      <c r="L2135" s="6">
        <v>802505.91</v>
      </c>
      <c r="M2135">
        <v>12</v>
      </c>
      <c r="N2135" s="7">
        <f>[1]Settings!$B$3*K2135</f>
        <v>2.25</v>
      </c>
      <c r="O2135">
        <v>7</v>
      </c>
      <c r="P2135" s="8">
        <f t="shared" si="165"/>
        <v>9.1999999999999993</v>
      </c>
      <c r="Q2135" s="7">
        <f t="shared" si="166"/>
        <v>11.04</v>
      </c>
      <c r="R2135" s="8">
        <f t="shared" si="167"/>
        <v>1.4553014553014554</v>
      </c>
      <c r="S2135" s="8">
        <f t="shared" si="168"/>
        <v>3.1111111111111112</v>
      </c>
      <c r="T2135" s="9">
        <v>0.51486033388867203</v>
      </c>
      <c r="U2135">
        <v>4</v>
      </c>
      <c r="V2135" s="8">
        <f t="shared" si="169"/>
        <v>0.83160083160083165</v>
      </c>
      <c r="W2135">
        <f>IF(V2135&gt;=[1]Settings!$B$2,1,0)</f>
        <v>0</v>
      </c>
      <c r="X2135" s="9">
        <v>0.73308140039444003</v>
      </c>
      <c r="Y2135" t="s">
        <v>32</v>
      </c>
      <c r="Z2135">
        <f>IF(X2135&gt;=[1]Settings!$B$4,1,0)</f>
        <v>1</v>
      </c>
      <c r="AA2135" t="str">
        <f>IF(X2135&gt;=[1]Settings!$B$7,"Critical",IF(X2135&gt;=[1]Settings!$B$6,"High",IF(X2135&gt;=[1]Settings!$B$5,"Moderate","Low")))</f>
        <v>High</v>
      </c>
    </row>
    <row r="2136" spans="1:27" x14ac:dyDescent="0.25">
      <c r="A2136">
        <v>2135</v>
      </c>
      <c r="B2136" t="s">
        <v>27</v>
      </c>
      <c r="C2136" t="s">
        <v>33</v>
      </c>
      <c r="D2136" t="s">
        <v>34</v>
      </c>
      <c r="E2136" t="s">
        <v>42</v>
      </c>
      <c r="F2136" t="s">
        <v>36</v>
      </c>
      <c r="G2136">
        <v>5</v>
      </c>
      <c r="H2136">
        <v>825</v>
      </c>
      <c r="I2136">
        <v>82</v>
      </c>
      <c r="J2136">
        <v>18</v>
      </c>
      <c r="K2136">
        <v>18</v>
      </c>
      <c r="L2136" s="6">
        <v>2931471.59</v>
      </c>
      <c r="M2136">
        <v>8</v>
      </c>
      <c r="N2136" s="7">
        <f>[1]Settings!$B$3*K2136</f>
        <v>4.5</v>
      </c>
      <c r="O2136">
        <v>38</v>
      </c>
      <c r="P2136" s="8">
        <f t="shared" si="165"/>
        <v>4.5555555555555554</v>
      </c>
      <c r="Q2136" s="7">
        <f t="shared" si="166"/>
        <v>6.56</v>
      </c>
      <c r="R2136" s="8">
        <f t="shared" si="167"/>
        <v>4.6060606060606064</v>
      </c>
      <c r="S2136" s="8">
        <f t="shared" si="168"/>
        <v>8.4444444444444446</v>
      </c>
      <c r="T2136" s="9">
        <v>0.68604562465947205</v>
      </c>
      <c r="U2136">
        <v>55</v>
      </c>
      <c r="V2136" s="8">
        <f t="shared" si="169"/>
        <v>6.666666666666667</v>
      </c>
      <c r="W2136">
        <f>IF(V2136&gt;=[1]Settings!$B$2,1,0)</f>
        <v>1</v>
      </c>
      <c r="X2136" s="9">
        <v>0.98576027154922496</v>
      </c>
      <c r="Y2136" t="s">
        <v>32</v>
      </c>
      <c r="Z2136">
        <f>IF(X2136&gt;=[1]Settings!$B$4,1,0)</f>
        <v>1</v>
      </c>
      <c r="AA2136" t="str">
        <f>IF(X2136&gt;=[1]Settings!$B$7,"Critical",IF(X2136&gt;=[1]Settings!$B$6,"High",IF(X2136&gt;=[1]Settings!$B$5,"Moderate","Low")))</f>
        <v>Critical</v>
      </c>
    </row>
    <row r="2137" spans="1:27" x14ac:dyDescent="0.25">
      <c r="A2137">
        <v>2136</v>
      </c>
      <c r="B2137" t="s">
        <v>27</v>
      </c>
      <c r="C2137" t="s">
        <v>33</v>
      </c>
      <c r="D2137" t="s">
        <v>29</v>
      </c>
      <c r="E2137" t="s">
        <v>30</v>
      </c>
      <c r="F2137" t="s">
        <v>36</v>
      </c>
      <c r="G2137">
        <v>3</v>
      </c>
      <c r="H2137">
        <v>331</v>
      </c>
      <c r="I2137">
        <v>43</v>
      </c>
      <c r="J2137">
        <v>9</v>
      </c>
      <c r="K2137">
        <v>7</v>
      </c>
      <c r="L2137" s="6">
        <v>614351.23</v>
      </c>
      <c r="M2137">
        <v>8</v>
      </c>
      <c r="N2137" s="7">
        <f>[1]Settings!$B$3*K2137</f>
        <v>1.75</v>
      </c>
      <c r="O2137">
        <v>1</v>
      </c>
      <c r="P2137" s="8">
        <f t="shared" si="165"/>
        <v>4.7777777777777777</v>
      </c>
      <c r="Q2137" s="7">
        <f t="shared" si="166"/>
        <v>3.44</v>
      </c>
      <c r="R2137" s="8">
        <f t="shared" si="167"/>
        <v>0.30211480362537763</v>
      </c>
      <c r="S2137" s="8">
        <f t="shared" si="168"/>
        <v>0.5714285714285714</v>
      </c>
      <c r="T2137" s="9">
        <v>0.199616742101029</v>
      </c>
      <c r="U2137">
        <v>0</v>
      </c>
      <c r="V2137" s="8">
        <f t="shared" si="169"/>
        <v>0</v>
      </c>
      <c r="W2137">
        <f>IF(V2137&gt;=[1]Settings!$B$2,1,0)</f>
        <v>0</v>
      </c>
      <c r="X2137" s="9">
        <v>9.7980365157127394E-2</v>
      </c>
      <c r="Y2137" t="s">
        <v>32</v>
      </c>
      <c r="Z2137">
        <f>IF(X2137&gt;=[1]Settings!$B$4,1,0)</f>
        <v>0</v>
      </c>
      <c r="AA2137" t="str">
        <f>IF(X2137&gt;=[1]Settings!$B$7,"Critical",IF(X2137&gt;=[1]Settings!$B$6,"High",IF(X2137&gt;=[1]Settings!$B$5,"Moderate","Low")))</f>
        <v>Low</v>
      </c>
    </row>
    <row r="2138" spans="1:27" x14ac:dyDescent="0.25">
      <c r="A2138">
        <v>2137</v>
      </c>
      <c r="B2138" t="s">
        <v>27</v>
      </c>
      <c r="C2138" t="s">
        <v>44</v>
      </c>
      <c r="D2138" t="s">
        <v>34</v>
      </c>
      <c r="E2138" t="s">
        <v>35</v>
      </c>
      <c r="F2138" t="s">
        <v>36</v>
      </c>
      <c r="G2138">
        <v>2</v>
      </c>
      <c r="H2138">
        <v>524</v>
      </c>
      <c r="I2138">
        <v>62</v>
      </c>
      <c r="J2138">
        <v>9</v>
      </c>
      <c r="K2138">
        <v>8</v>
      </c>
      <c r="L2138" s="6">
        <v>630266.59</v>
      </c>
      <c r="M2138">
        <v>11</v>
      </c>
      <c r="N2138" s="7">
        <f>[1]Settings!$B$3*K2138</f>
        <v>2</v>
      </c>
      <c r="O2138">
        <v>1</v>
      </c>
      <c r="P2138" s="8">
        <f t="shared" si="165"/>
        <v>6.8888888888888893</v>
      </c>
      <c r="Q2138" s="7">
        <f t="shared" si="166"/>
        <v>6.82</v>
      </c>
      <c r="R2138" s="8">
        <f t="shared" si="167"/>
        <v>0.19083969465648856</v>
      </c>
      <c r="S2138" s="8">
        <f t="shared" si="168"/>
        <v>0.5</v>
      </c>
      <c r="T2138" s="9">
        <v>0.339869115623533</v>
      </c>
      <c r="U2138">
        <v>6</v>
      </c>
      <c r="V2138" s="8">
        <f t="shared" si="169"/>
        <v>1.1450381679389312</v>
      </c>
      <c r="W2138">
        <f>IF(V2138&gt;=[1]Settings!$B$2,1,0)</f>
        <v>0</v>
      </c>
      <c r="X2138" s="9">
        <v>0.20458468794822701</v>
      </c>
      <c r="Y2138" t="s">
        <v>32</v>
      </c>
      <c r="Z2138">
        <f>IF(X2138&gt;=[1]Settings!$B$4,1,0)</f>
        <v>0</v>
      </c>
      <c r="AA2138" t="str">
        <f>IF(X2138&gt;=[1]Settings!$B$7,"Critical",IF(X2138&gt;=[1]Settings!$B$6,"High",IF(X2138&gt;=[1]Settings!$B$5,"Moderate","Low")))</f>
        <v>Low</v>
      </c>
    </row>
    <row r="2139" spans="1:27" x14ac:dyDescent="0.25">
      <c r="A2139">
        <v>2138</v>
      </c>
      <c r="B2139" t="s">
        <v>27</v>
      </c>
      <c r="C2139" t="s">
        <v>28</v>
      </c>
      <c r="D2139" t="s">
        <v>34</v>
      </c>
      <c r="E2139" t="s">
        <v>42</v>
      </c>
      <c r="F2139" t="s">
        <v>31</v>
      </c>
      <c r="G2139">
        <v>4</v>
      </c>
      <c r="H2139">
        <v>293</v>
      </c>
      <c r="I2139">
        <v>51</v>
      </c>
      <c r="J2139">
        <v>6</v>
      </c>
      <c r="K2139">
        <v>7</v>
      </c>
      <c r="L2139" s="6">
        <v>394024.96000000002</v>
      </c>
      <c r="M2139">
        <v>9</v>
      </c>
      <c r="N2139" s="7">
        <f>[1]Settings!$B$3*K2139</f>
        <v>1.75</v>
      </c>
      <c r="O2139">
        <v>2</v>
      </c>
      <c r="P2139" s="8">
        <f t="shared" si="165"/>
        <v>8.5</v>
      </c>
      <c r="Q2139" s="7">
        <f t="shared" si="166"/>
        <v>4.59</v>
      </c>
      <c r="R2139" s="8">
        <f t="shared" si="167"/>
        <v>0.68259385665529015</v>
      </c>
      <c r="S2139" s="8">
        <f t="shared" si="168"/>
        <v>1.1428571428571428</v>
      </c>
      <c r="T2139" s="9">
        <v>0.68170414372824994</v>
      </c>
      <c r="U2139">
        <v>9</v>
      </c>
      <c r="V2139" s="8">
        <f t="shared" si="169"/>
        <v>3.0716723549488054</v>
      </c>
      <c r="W2139">
        <f>IF(V2139&gt;=[1]Settings!$B$2,1,0)</f>
        <v>1</v>
      </c>
      <c r="X2139" s="9">
        <v>0.43156373500824002</v>
      </c>
      <c r="Y2139" t="s">
        <v>32</v>
      </c>
      <c r="Z2139">
        <f>IF(X2139&gt;=[1]Settings!$B$4,1,0)</f>
        <v>0</v>
      </c>
      <c r="AA2139" t="str">
        <f>IF(X2139&gt;=[1]Settings!$B$7,"Critical",IF(X2139&gt;=[1]Settings!$B$6,"High",IF(X2139&gt;=[1]Settings!$B$5,"Moderate","Low")))</f>
        <v>Moderate</v>
      </c>
    </row>
    <row r="2140" spans="1:27" x14ac:dyDescent="0.25">
      <c r="A2140">
        <v>2139</v>
      </c>
      <c r="B2140" t="s">
        <v>41</v>
      </c>
      <c r="C2140" t="s">
        <v>28</v>
      </c>
      <c r="D2140" t="s">
        <v>34</v>
      </c>
      <c r="E2140" t="s">
        <v>35</v>
      </c>
      <c r="F2140" t="s">
        <v>39</v>
      </c>
      <c r="G2140">
        <v>1</v>
      </c>
      <c r="H2140">
        <v>548</v>
      </c>
      <c r="I2140">
        <v>50</v>
      </c>
      <c r="J2140">
        <v>9</v>
      </c>
      <c r="K2140">
        <v>10</v>
      </c>
      <c r="L2140" s="6">
        <v>923491.73</v>
      </c>
      <c r="M2140">
        <v>4</v>
      </c>
      <c r="N2140" s="7">
        <f>[1]Settings!$B$3*K2140</f>
        <v>2.5</v>
      </c>
      <c r="O2140">
        <v>4</v>
      </c>
      <c r="P2140" s="8">
        <f t="shared" si="165"/>
        <v>5.5555555555555554</v>
      </c>
      <c r="Q2140" s="7">
        <f t="shared" si="166"/>
        <v>2</v>
      </c>
      <c r="R2140" s="8">
        <f t="shared" si="167"/>
        <v>0.72992700729927007</v>
      </c>
      <c r="S2140" s="8">
        <f t="shared" si="168"/>
        <v>1.6</v>
      </c>
      <c r="T2140" s="9">
        <v>0.30507697825133601</v>
      </c>
      <c r="U2140">
        <v>16</v>
      </c>
      <c r="V2140" s="8">
        <f t="shared" si="169"/>
        <v>2.9197080291970803</v>
      </c>
      <c r="W2140">
        <f>IF(V2140&gt;=[1]Settings!$B$2,1,0)</f>
        <v>1</v>
      </c>
      <c r="X2140" s="9">
        <v>0.44579744338989302</v>
      </c>
      <c r="Y2140" t="s">
        <v>43</v>
      </c>
      <c r="Z2140">
        <f>IF(X2140&gt;=[1]Settings!$B$4,1,0)</f>
        <v>0</v>
      </c>
      <c r="AA2140" t="str">
        <f>IF(X2140&gt;=[1]Settings!$B$7,"Critical",IF(X2140&gt;=[1]Settings!$B$6,"High",IF(X2140&gt;=[1]Settings!$B$5,"Moderate","Low")))</f>
        <v>Moderate</v>
      </c>
    </row>
    <row r="2141" spans="1:27" x14ac:dyDescent="0.25">
      <c r="A2141">
        <v>2140</v>
      </c>
      <c r="B2141" t="s">
        <v>27</v>
      </c>
      <c r="C2141" t="s">
        <v>28</v>
      </c>
      <c r="D2141" t="s">
        <v>29</v>
      </c>
      <c r="E2141" t="s">
        <v>42</v>
      </c>
      <c r="F2141" t="s">
        <v>39</v>
      </c>
      <c r="G2141">
        <v>1</v>
      </c>
      <c r="H2141">
        <v>596</v>
      </c>
      <c r="I2141">
        <v>46</v>
      </c>
      <c r="J2141">
        <v>10</v>
      </c>
      <c r="K2141">
        <v>8</v>
      </c>
      <c r="L2141" s="6">
        <v>634019.86</v>
      </c>
      <c r="M2141">
        <v>7</v>
      </c>
      <c r="N2141" s="7">
        <f>[1]Settings!$B$3*K2141</f>
        <v>2</v>
      </c>
      <c r="O2141">
        <v>2</v>
      </c>
      <c r="P2141" s="8">
        <f t="shared" si="165"/>
        <v>4.5999999999999996</v>
      </c>
      <c r="Q2141" s="7">
        <f t="shared" si="166"/>
        <v>3.22</v>
      </c>
      <c r="R2141" s="8">
        <f t="shared" si="167"/>
        <v>0.33557046979865773</v>
      </c>
      <c r="S2141" s="8">
        <f t="shared" si="168"/>
        <v>1</v>
      </c>
      <c r="T2141" s="9">
        <v>0.21745870987590801</v>
      </c>
      <c r="U2141">
        <v>10</v>
      </c>
      <c r="V2141" s="8">
        <f t="shared" si="169"/>
        <v>1.6778523489932886</v>
      </c>
      <c r="W2141">
        <f>IF(V2141&gt;=[1]Settings!$B$2,1,0)</f>
        <v>0</v>
      </c>
      <c r="X2141" s="9">
        <v>0.168355092406273</v>
      </c>
      <c r="Y2141" t="s">
        <v>32</v>
      </c>
      <c r="Z2141">
        <f>IF(X2141&gt;=[1]Settings!$B$4,1,0)</f>
        <v>0</v>
      </c>
      <c r="AA2141" t="str">
        <f>IF(X2141&gt;=[1]Settings!$B$7,"Critical",IF(X2141&gt;=[1]Settings!$B$6,"High",IF(X2141&gt;=[1]Settings!$B$5,"Moderate","Low")))</f>
        <v>Low</v>
      </c>
    </row>
    <row r="2142" spans="1:27" x14ac:dyDescent="0.25">
      <c r="A2142">
        <v>2141</v>
      </c>
      <c r="B2142" t="s">
        <v>27</v>
      </c>
      <c r="C2142" t="s">
        <v>40</v>
      </c>
      <c r="D2142" t="s">
        <v>30</v>
      </c>
      <c r="E2142" t="s">
        <v>42</v>
      </c>
      <c r="F2142" t="s">
        <v>36</v>
      </c>
      <c r="G2142">
        <v>4</v>
      </c>
      <c r="H2142">
        <v>739</v>
      </c>
      <c r="I2142">
        <v>54</v>
      </c>
      <c r="J2142">
        <v>15</v>
      </c>
      <c r="K2142">
        <v>10</v>
      </c>
      <c r="L2142" s="6">
        <v>1540322.46</v>
      </c>
      <c r="M2142">
        <v>6</v>
      </c>
      <c r="N2142" s="7">
        <f>[1]Settings!$B$3*K2142</f>
        <v>2.5</v>
      </c>
      <c r="O2142">
        <v>9</v>
      </c>
      <c r="P2142" s="8">
        <f t="shared" si="165"/>
        <v>3.6</v>
      </c>
      <c r="Q2142" s="7">
        <f t="shared" si="166"/>
        <v>3.24</v>
      </c>
      <c r="R2142" s="8">
        <f t="shared" si="167"/>
        <v>1.2178619756427604</v>
      </c>
      <c r="S2142" s="8">
        <f t="shared" si="168"/>
        <v>3.6</v>
      </c>
      <c r="T2142" s="9">
        <v>0.47565102798056103</v>
      </c>
      <c r="U2142">
        <v>35</v>
      </c>
      <c r="V2142" s="8">
        <f t="shared" si="169"/>
        <v>4.7361299052774015</v>
      </c>
      <c r="W2142">
        <f>IF(V2142&gt;=[1]Settings!$B$2,1,0)</f>
        <v>1</v>
      </c>
      <c r="X2142" s="9">
        <v>0.73949289321899403</v>
      </c>
      <c r="Y2142" t="s">
        <v>32</v>
      </c>
      <c r="Z2142">
        <f>IF(X2142&gt;=[1]Settings!$B$4,1,0)</f>
        <v>1</v>
      </c>
      <c r="AA2142" t="str">
        <f>IF(X2142&gt;=[1]Settings!$B$7,"Critical",IF(X2142&gt;=[1]Settings!$B$6,"High",IF(X2142&gt;=[1]Settings!$B$5,"Moderate","Low")))</f>
        <v>High</v>
      </c>
    </row>
    <row r="2143" spans="1:27" x14ac:dyDescent="0.25">
      <c r="A2143">
        <v>2142</v>
      </c>
      <c r="B2143" t="s">
        <v>27</v>
      </c>
      <c r="C2143" t="s">
        <v>33</v>
      </c>
      <c r="D2143" t="s">
        <v>34</v>
      </c>
      <c r="E2143" t="s">
        <v>42</v>
      </c>
      <c r="F2143" t="s">
        <v>36</v>
      </c>
      <c r="G2143">
        <v>2</v>
      </c>
      <c r="H2143">
        <v>370</v>
      </c>
      <c r="I2143">
        <v>64</v>
      </c>
      <c r="J2143">
        <v>5</v>
      </c>
      <c r="K2143">
        <v>9</v>
      </c>
      <c r="L2143" s="6">
        <v>360904.58</v>
      </c>
      <c r="M2143">
        <v>2</v>
      </c>
      <c r="N2143" s="7">
        <f>[1]Settings!$B$3*K2143</f>
        <v>2.25</v>
      </c>
      <c r="O2143">
        <v>2</v>
      </c>
      <c r="P2143" s="8">
        <f t="shared" si="165"/>
        <v>12.8</v>
      </c>
      <c r="Q2143" s="7">
        <f t="shared" si="166"/>
        <v>1.28</v>
      </c>
      <c r="R2143" s="8">
        <f t="shared" si="167"/>
        <v>0.54054054054054057</v>
      </c>
      <c r="S2143" s="8">
        <f t="shared" si="168"/>
        <v>0.88888888888888884</v>
      </c>
      <c r="T2143" s="9">
        <v>0.43666390960030399</v>
      </c>
      <c r="U2143">
        <v>12</v>
      </c>
      <c r="V2143" s="8">
        <f t="shared" si="169"/>
        <v>3.2432432432432434</v>
      </c>
      <c r="W2143">
        <f>IF(V2143&gt;=[1]Settings!$B$2,1,0)</f>
        <v>1</v>
      </c>
      <c r="X2143" s="9">
        <v>0.45637074112892201</v>
      </c>
      <c r="Y2143" t="s">
        <v>32</v>
      </c>
      <c r="Z2143">
        <f>IF(X2143&gt;=[1]Settings!$B$4,1,0)</f>
        <v>0</v>
      </c>
      <c r="AA2143" t="str">
        <f>IF(X2143&gt;=[1]Settings!$B$7,"Critical",IF(X2143&gt;=[1]Settings!$B$6,"High",IF(X2143&gt;=[1]Settings!$B$5,"Moderate","Low")))</f>
        <v>Moderate</v>
      </c>
    </row>
    <row r="2144" spans="1:27" x14ac:dyDescent="0.25">
      <c r="A2144">
        <v>2143</v>
      </c>
      <c r="B2144" t="s">
        <v>27</v>
      </c>
      <c r="C2144" t="s">
        <v>28</v>
      </c>
      <c r="D2144" t="s">
        <v>34</v>
      </c>
      <c r="E2144" t="s">
        <v>42</v>
      </c>
      <c r="F2144" t="s">
        <v>39</v>
      </c>
      <c r="G2144">
        <v>2</v>
      </c>
      <c r="H2144">
        <v>484</v>
      </c>
      <c r="I2144">
        <v>66</v>
      </c>
      <c r="J2144">
        <v>6</v>
      </c>
      <c r="K2144">
        <v>6</v>
      </c>
      <c r="L2144" s="6">
        <v>331712.32</v>
      </c>
      <c r="M2144">
        <v>3</v>
      </c>
      <c r="N2144" s="7">
        <f>[1]Settings!$B$3*K2144</f>
        <v>1.5</v>
      </c>
      <c r="O2144">
        <v>2</v>
      </c>
      <c r="P2144" s="8">
        <f t="shared" si="165"/>
        <v>11</v>
      </c>
      <c r="Q2144" s="7">
        <f t="shared" si="166"/>
        <v>1.98</v>
      </c>
      <c r="R2144" s="8">
        <f t="shared" si="167"/>
        <v>0.41322314049586778</v>
      </c>
      <c r="S2144" s="8">
        <f t="shared" si="168"/>
        <v>1.3333333333333333</v>
      </c>
      <c r="T2144" s="9">
        <v>0.39289240229873401</v>
      </c>
      <c r="U2144">
        <v>10</v>
      </c>
      <c r="V2144" s="8">
        <f t="shared" si="169"/>
        <v>2.0661157024793386</v>
      </c>
      <c r="W2144">
        <f>IF(V2144&gt;=[1]Settings!$B$2,1,0)</f>
        <v>1</v>
      </c>
      <c r="X2144" s="9">
        <v>0.22132217884063701</v>
      </c>
      <c r="Y2144" t="s">
        <v>32</v>
      </c>
      <c r="Z2144">
        <f>IF(X2144&gt;=[1]Settings!$B$4,1,0)</f>
        <v>0</v>
      </c>
      <c r="AA2144" t="str">
        <f>IF(X2144&gt;=[1]Settings!$B$7,"Critical",IF(X2144&gt;=[1]Settings!$B$6,"High",IF(X2144&gt;=[1]Settings!$B$5,"Moderate","Low")))</f>
        <v>Low</v>
      </c>
    </row>
    <row r="2145" spans="1:27" x14ac:dyDescent="0.25">
      <c r="A2145">
        <v>2144</v>
      </c>
      <c r="B2145" t="s">
        <v>27</v>
      </c>
      <c r="C2145" t="s">
        <v>28</v>
      </c>
      <c r="D2145" t="s">
        <v>29</v>
      </c>
      <c r="E2145" t="s">
        <v>35</v>
      </c>
      <c r="F2145" t="s">
        <v>36</v>
      </c>
      <c r="G2145">
        <v>3</v>
      </c>
      <c r="H2145">
        <v>858</v>
      </c>
      <c r="I2145">
        <v>89</v>
      </c>
      <c r="J2145">
        <v>13</v>
      </c>
      <c r="K2145">
        <v>8</v>
      </c>
      <c r="L2145" s="6">
        <v>677494.68</v>
      </c>
      <c r="M2145">
        <v>10</v>
      </c>
      <c r="N2145" s="7">
        <f>[1]Settings!$B$3*K2145</f>
        <v>2</v>
      </c>
      <c r="O2145">
        <v>8</v>
      </c>
      <c r="P2145" s="8">
        <f t="shared" si="165"/>
        <v>6.8461538461538458</v>
      </c>
      <c r="Q2145" s="7">
        <f t="shared" si="166"/>
        <v>8.9</v>
      </c>
      <c r="R2145" s="8">
        <f t="shared" si="167"/>
        <v>0.93240093240093236</v>
      </c>
      <c r="S2145" s="8">
        <f t="shared" si="168"/>
        <v>4</v>
      </c>
      <c r="T2145" s="9">
        <v>0.62268407627729006</v>
      </c>
      <c r="U2145">
        <v>29</v>
      </c>
      <c r="V2145" s="8">
        <f t="shared" si="169"/>
        <v>3.3799533799533799</v>
      </c>
      <c r="W2145">
        <f>IF(V2145&gt;=[1]Settings!$B$2,1,0)</f>
        <v>1</v>
      </c>
      <c r="X2145" s="9">
        <v>0.47903510928153997</v>
      </c>
      <c r="Y2145" t="s">
        <v>32</v>
      </c>
      <c r="Z2145">
        <f>IF(X2145&gt;=[1]Settings!$B$4,1,0)</f>
        <v>0</v>
      </c>
      <c r="AA2145" t="str">
        <f>IF(X2145&gt;=[1]Settings!$B$7,"Critical",IF(X2145&gt;=[1]Settings!$B$6,"High",IF(X2145&gt;=[1]Settings!$B$5,"Moderate","Low")))</f>
        <v>Moderate</v>
      </c>
    </row>
    <row r="2146" spans="1:27" x14ac:dyDescent="0.25">
      <c r="A2146">
        <v>2145</v>
      </c>
      <c r="B2146" t="s">
        <v>27</v>
      </c>
      <c r="C2146" t="s">
        <v>44</v>
      </c>
      <c r="D2146" t="s">
        <v>34</v>
      </c>
      <c r="E2146" t="s">
        <v>30</v>
      </c>
      <c r="F2146" t="s">
        <v>36</v>
      </c>
      <c r="G2146">
        <v>2</v>
      </c>
      <c r="H2146">
        <v>196</v>
      </c>
      <c r="I2146">
        <v>52</v>
      </c>
      <c r="J2146">
        <v>4</v>
      </c>
      <c r="K2146">
        <v>9</v>
      </c>
      <c r="L2146" s="6">
        <v>251072.7</v>
      </c>
      <c r="M2146">
        <v>4</v>
      </c>
      <c r="N2146" s="7">
        <f>[1]Settings!$B$3*K2146</f>
        <v>2.25</v>
      </c>
      <c r="O2146">
        <v>5</v>
      </c>
      <c r="P2146" s="8">
        <f t="shared" si="165"/>
        <v>13</v>
      </c>
      <c r="Q2146" s="7">
        <f t="shared" si="166"/>
        <v>2.08</v>
      </c>
      <c r="R2146" s="8">
        <f t="shared" si="167"/>
        <v>2.5510204081632653</v>
      </c>
      <c r="S2146" s="8">
        <f t="shared" si="168"/>
        <v>2.2222222222222223</v>
      </c>
      <c r="T2146" s="9">
        <v>0.99988941066980297</v>
      </c>
      <c r="U2146">
        <v>10</v>
      </c>
      <c r="V2146" s="8">
        <f t="shared" si="169"/>
        <v>5.1020408163265305</v>
      </c>
      <c r="W2146">
        <f>IF(V2146&gt;=[1]Settings!$B$2,1,0)</f>
        <v>1</v>
      </c>
      <c r="X2146" s="9">
        <v>0.66648954153060902</v>
      </c>
      <c r="Y2146" t="s">
        <v>32</v>
      </c>
      <c r="Z2146">
        <f>IF(X2146&gt;=[1]Settings!$B$4,1,0)</f>
        <v>1</v>
      </c>
      <c r="AA2146" t="str">
        <f>IF(X2146&gt;=[1]Settings!$B$7,"Critical",IF(X2146&gt;=[1]Settings!$B$6,"High",IF(X2146&gt;=[1]Settings!$B$5,"Moderate","Low")))</f>
        <v>High</v>
      </c>
    </row>
    <row r="2147" spans="1:27" x14ac:dyDescent="0.25">
      <c r="A2147">
        <v>2146</v>
      </c>
      <c r="B2147" t="s">
        <v>41</v>
      </c>
      <c r="C2147" t="s">
        <v>40</v>
      </c>
      <c r="D2147" t="s">
        <v>34</v>
      </c>
      <c r="E2147" t="s">
        <v>30</v>
      </c>
      <c r="F2147" t="s">
        <v>39</v>
      </c>
      <c r="G2147">
        <v>5</v>
      </c>
      <c r="H2147">
        <v>645</v>
      </c>
      <c r="I2147">
        <v>62</v>
      </c>
      <c r="J2147">
        <v>12</v>
      </c>
      <c r="K2147">
        <v>8</v>
      </c>
      <c r="L2147" s="6">
        <v>764940.54</v>
      </c>
      <c r="M2147">
        <v>10</v>
      </c>
      <c r="N2147" s="7">
        <f>[1]Settings!$B$3*K2147</f>
        <v>2</v>
      </c>
      <c r="O2147">
        <v>1</v>
      </c>
      <c r="P2147" s="8">
        <f t="shared" si="165"/>
        <v>5.166666666666667</v>
      </c>
      <c r="Q2147" s="7">
        <f t="shared" si="166"/>
        <v>6.2</v>
      </c>
      <c r="R2147" s="8">
        <f t="shared" si="167"/>
        <v>0.15503875968992248</v>
      </c>
      <c r="S2147" s="8">
        <f t="shared" si="168"/>
        <v>0.5</v>
      </c>
      <c r="T2147" s="9">
        <v>7.4415814408173894E-2</v>
      </c>
      <c r="U2147">
        <v>4</v>
      </c>
      <c r="V2147" s="8">
        <f t="shared" si="169"/>
        <v>0.62015503875968991</v>
      </c>
      <c r="W2147">
        <f>IF(V2147&gt;=[1]Settings!$B$2,1,0)</f>
        <v>0</v>
      </c>
      <c r="X2147" s="9">
        <v>7.8579559922218295E-2</v>
      </c>
      <c r="Y2147" t="s">
        <v>43</v>
      </c>
      <c r="Z2147">
        <f>IF(X2147&gt;=[1]Settings!$B$4,1,0)</f>
        <v>0</v>
      </c>
      <c r="AA2147" t="str">
        <f>IF(X2147&gt;=[1]Settings!$B$7,"Critical",IF(X2147&gt;=[1]Settings!$B$6,"High",IF(X2147&gt;=[1]Settings!$B$5,"Moderate","Low")))</f>
        <v>Low</v>
      </c>
    </row>
    <row r="2148" spans="1:27" x14ac:dyDescent="0.25">
      <c r="A2148">
        <v>2147</v>
      </c>
      <c r="B2148" t="s">
        <v>27</v>
      </c>
      <c r="C2148" t="s">
        <v>38</v>
      </c>
      <c r="D2148" t="s">
        <v>29</v>
      </c>
      <c r="E2148" t="s">
        <v>35</v>
      </c>
      <c r="F2148" t="s">
        <v>31</v>
      </c>
      <c r="G2148">
        <v>4</v>
      </c>
      <c r="H2148">
        <v>350</v>
      </c>
      <c r="I2148">
        <v>43</v>
      </c>
      <c r="J2148">
        <v>8</v>
      </c>
      <c r="K2148">
        <v>4</v>
      </c>
      <c r="L2148" s="6">
        <v>221346.71</v>
      </c>
      <c r="M2148">
        <v>10</v>
      </c>
      <c r="N2148" s="7">
        <f>[1]Settings!$B$3*K2148</f>
        <v>1</v>
      </c>
      <c r="O2148">
        <v>2</v>
      </c>
      <c r="P2148" s="8">
        <f t="shared" si="165"/>
        <v>5.375</v>
      </c>
      <c r="Q2148" s="7">
        <f t="shared" si="166"/>
        <v>4.3</v>
      </c>
      <c r="R2148" s="8">
        <f t="shared" si="167"/>
        <v>0.5714285714285714</v>
      </c>
      <c r="S2148" s="8">
        <f t="shared" si="168"/>
        <v>2</v>
      </c>
      <c r="T2148" s="9">
        <v>0.471875459021938</v>
      </c>
      <c r="U2148">
        <v>4</v>
      </c>
      <c r="V2148" s="8">
        <f t="shared" si="169"/>
        <v>1.1428571428571428</v>
      </c>
      <c r="W2148">
        <f>IF(V2148&gt;=[1]Settings!$B$2,1,0)</f>
        <v>0</v>
      </c>
      <c r="X2148" s="9">
        <v>7.4854500591754899E-2</v>
      </c>
      <c r="Y2148" t="s">
        <v>32</v>
      </c>
      <c r="Z2148">
        <f>IF(X2148&gt;=[1]Settings!$B$4,1,0)</f>
        <v>0</v>
      </c>
      <c r="AA2148" t="str">
        <f>IF(X2148&gt;=[1]Settings!$B$7,"Critical",IF(X2148&gt;=[1]Settings!$B$6,"High",IF(X2148&gt;=[1]Settings!$B$5,"Moderate","Low")))</f>
        <v>Low</v>
      </c>
    </row>
    <row r="2149" spans="1:27" x14ac:dyDescent="0.25">
      <c r="A2149">
        <v>2148</v>
      </c>
      <c r="B2149" t="s">
        <v>27</v>
      </c>
      <c r="C2149" t="s">
        <v>40</v>
      </c>
      <c r="D2149" t="s">
        <v>34</v>
      </c>
      <c r="E2149" t="s">
        <v>30</v>
      </c>
      <c r="F2149" t="s">
        <v>36</v>
      </c>
      <c r="G2149">
        <v>4</v>
      </c>
      <c r="H2149">
        <v>698</v>
      </c>
      <c r="I2149">
        <v>98</v>
      </c>
      <c r="J2149">
        <v>14</v>
      </c>
      <c r="K2149">
        <v>11</v>
      </c>
      <c r="L2149" s="6">
        <v>1328201.97</v>
      </c>
      <c r="M2149">
        <v>10</v>
      </c>
      <c r="N2149" s="7">
        <f>[1]Settings!$B$3*K2149</f>
        <v>2.75</v>
      </c>
      <c r="O2149">
        <v>9</v>
      </c>
      <c r="P2149" s="8">
        <f t="shared" si="165"/>
        <v>7</v>
      </c>
      <c r="Q2149" s="7">
        <f t="shared" si="166"/>
        <v>9.8000000000000007</v>
      </c>
      <c r="R2149" s="8">
        <f t="shared" si="167"/>
        <v>1.2893982808022924</v>
      </c>
      <c r="S2149" s="8">
        <f t="shared" si="168"/>
        <v>3.2727272727272729</v>
      </c>
      <c r="T2149" s="9">
        <v>0.61828518719992598</v>
      </c>
      <c r="U2149">
        <v>35</v>
      </c>
      <c r="V2149" s="8">
        <f t="shared" si="169"/>
        <v>5.0143266475644701</v>
      </c>
      <c r="W2149">
        <f>IF(V2149&gt;=[1]Settings!$B$2,1,0)</f>
        <v>1</v>
      </c>
      <c r="X2149" s="9">
        <v>0.74967664480209395</v>
      </c>
      <c r="Y2149" t="s">
        <v>32</v>
      </c>
      <c r="Z2149">
        <f>IF(X2149&gt;=[1]Settings!$B$4,1,0)</f>
        <v>1</v>
      </c>
      <c r="AA2149" t="str">
        <f>IF(X2149&gt;=[1]Settings!$B$7,"Critical",IF(X2149&gt;=[1]Settings!$B$6,"High",IF(X2149&gt;=[1]Settings!$B$5,"Moderate","Low")))</f>
        <v>High</v>
      </c>
    </row>
    <row r="2150" spans="1:27" x14ac:dyDescent="0.25">
      <c r="A2150">
        <v>2149</v>
      </c>
      <c r="B2150" t="s">
        <v>27</v>
      </c>
      <c r="C2150" t="s">
        <v>28</v>
      </c>
      <c r="D2150" t="s">
        <v>30</v>
      </c>
      <c r="E2150" t="s">
        <v>35</v>
      </c>
      <c r="F2150" t="s">
        <v>31</v>
      </c>
      <c r="G2150">
        <v>4</v>
      </c>
      <c r="H2150">
        <v>553</v>
      </c>
      <c r="I2150">
        <v>74</v>
      </c>
      <c r="J2150">
        <v>10</v>
      </c>
      <c r="K2150">
        <v>4</v>
      </c>
      <c r="L2150" s="6">
        <v>426282.29</v>
      </c>
      <c r="M2150">
        <v>4</v>
      </c>
      <c r="N2150" s="7">
        <f>[1]Settings!$B$3*K2150</f>
        <v>1</v>
      </c>
      <c r="O2150">
        <v>2</v>
      </c>
      <c r="P2150" s="8">
        <f t="shared" si="165"/>
        <v>7.4</v>
      </c>
      <c r="Q2150" s="7">
        <f t="shared" si="166"/>
        <v>2.96</v>
      </c>
      <c r="R2150" s="8">
        <f t="shared" si="167"/>
        <v>0.36166365280289331</v>
      </c>
      <c r="S2150" s="8">
        <f t="shared" si="168"/>
        <v>2</v>
      </c>
      <c r="T2150" s="9">
        <v>0.460236535835363</v>
      </c>
      <c r="U2150">
        <v>5</v>
      </c>
      <c r="V2150" s="8">
        <f t="shared" si="169"/>
        <v>0.9041591320072333</v>
      </c>
      <c r="W2150">
        <f>IF(V2150&gt;=[1]Settings!$B$2,1,0)</f>
        <v>0</v>
      </c>
      <c r="X2150" s="9">
        <v>0.142707020044327</v>
      </c>
      <c r="Y2150" t="s">
        <v>32</v>
      </c>
      <c r="Z2150">
        <f>IF(X2150&gt;=[1]Settings!$B$4,1,0)</f>
        <v>0</v>
      </c>
      <c r="AA2150" t="str">
        <f>IF(X2150&gt;=[1]Settings!$B$7,"Critical",IF(X2150&gt;=[1]Settings!$B$6,"High",IF(X2150&gt;=[1]Settings!$B$5,"Moderate","Low")))</f>
        <v>Low</v>
      </c>
    </row>
    <row r="2151" spans="1:27" x14ac:dyDescent="0.25">
      <c r="A2151">
        <v>2150</v>
      </c>
      <c r="B2151" t="s">
        <v>27</v>
      </c>
      <c r="C2151" t="s">
        <v>38</v>
      </c>
      <c r="D2151" t="s">
        <v>34</v>
      </c>
      <c r="E2151" t="s">
        <v>30</v>
      </c>
      <c r="F2151" t="s">
        <v>36</v>
      </c>
      <c r="G2151">
        <v>4</v>
      </c>
      <c r="H2151">
        <v>266</v>
      </c>
      <c r="I2151">
        <v>23</v>
      </c>
      <c r="J2151">
        <v>9</v>
      </c>
      <c r="K2151">
        <v>5</v>
      </c>
      <c r="L2151" s="6">
        <v>392549.82</v>
      </c>
      <c r="M2151">
        <v>10</v>
      </c>
      <c r="N2151" s="7">
        <f>[1]Settings!$B$3*K2151</f>
        <v>1.25</v>
      </c>
      <c r="O2151">
        <v>1</v>
      </c>
      <c r="P2151" s="8">
        <f t="shared" si="165"/>
        <v>2.5555555555555554</v>
      </c>
      <c r="Q2151" s="7">
        <f t="shared" si="166"/>
        <v>2.2999999999999998</v>
      </c>
      <c r="R2151" s="8">
        <f t="shared" si="167"/>
        <v>0.37593984962406013</v>
      </c>
      <c r="S2151" s="8">
        <f t="shared" si="168"/>
        <v>0.8</v>
      </c>
      <c r="T2151" s="9">
        <v>0.12892339020135199</v>
      </c>
      <c r="U2151">
        <v>1</v>
      </c>
      <c r="V2151" s="8">
        <f t="shared" si="169"/>
        <v>0.37593984962406013</v>
      </c>
      <c r="W2151">
        <f>IF(V2151&gt;=[1]Settings!$B$2,1,0)</f>
        <v>0</v>
      </c>
      <c r="X2151" s="9">
        <v>6.0704793781042099E-2</v>
      </c>
      <c r="Y2151" t="s">
        <v>32</v>
      </c>
      <c r="Z2151">
        <f>IF(X2151&gt;=[1]Settings!$B$4,1,0)</f>
        <v>0</v>
      </c>
      <c r="AA2151" t="str">
        <f>IF(X2151&gt;=[1]Settings!$B$7,"Critical",IF(X2151&gt;=[1]Settings!$B$6,"High",IF(X2151&gt;=[1]Settings!$B$5,"Moderate","Low")))</f>
        <v>Low</v>
      </c>
    </row>
    <row r="2152" spans="1:27" x14ac:dyDescent="0.25">
      <c r="A2152">
        <v>2151</v>
      </c>
      <c r="B2152" t="s">
        <v>27</v>
      </c>
      <c r="C2152" t="s">
        <v>37</v>
      </c>
      <c r="D2152" t="s">
        <v>30</v>
      </c>
      <c r="E2152" t="s">
        <v>35</v>
      </c>
      <c r="F2152" t="s">
        <v>36</v>
      </c>
      <c r="G2152">
        <v>2</v>
      </c>
      <c r="H2152">
        <v>550</v>
      </c>
      <c r="I2152">
        <v>36</v>
      </c>
      <c r="J2152">
        <v>8</v>
      </c>
      <c r="K2152">
        <v>6</v>
      </c>
      <c r="L2152" s="6">
        <v>446572.61</v>
      </c>
      <c r="M2152">
        <v>9</v>
      </c>
      <c r="N2152" s="7">
        <f>[1]Settings!$B$3*K2152</f>
        <v>1.5</v>
      </c>
      <c r="O2152">
        <v>1</v>
      </c>
      <c r="P2152" s="8">
        <f t="shared" si="165"/>
        <v>4.5</v>
      </c>
      <c r="Q2152" s="7">
        <f t="shared" si="166"/>
        <v>3.24</v>
      </c>
      <c r="R2152" s="8">
        <f t="shared" si="167"/>
        <v>0.18181818181818182</v>
      </c>
      <c r="S2152" s="8">
        <f t="shared" si="168"/>
        <v>0.66666666666666663</v>
      </c>
      <c r="T2152" s="9">
        <v>0.20464177060979599</v>
      </c>
      <c r="U2152">
        <v>5</v>
      </c>
      <c r="V2152" s="8">
        <f t="shared" si="169"/>
        <v>0.90909090909090906</v>
      </c>
      <c r="W2152">
        <f>IF(V2152&gt;=[1]Settings!$B$2,1,0)</f>
        <v>0</v>
      </c>
      <c r="X2152" s="9">
        <v>5.7655852288007702E-2</v>
      </c>
      <c r="Y2152" t="s">
        <v>32</v>
      </c>
      <c r="Z2152">
        <f>IF(X2152&gt;=[1]Settings!$B$4,1,0)</f>
        <v>0</v>
      </c>
      <c r="AA2152" t="str">
        <f>IF(X2152&gt;=[1]Settings!$B$7,"Critical",IF(X2152&gt;=[1]Settings!$B$6,"High",IF(X2152&gt;=[1]Settings!$B$5,"Moderate","Low")))</f>
        <v>Low</v>
      </c>
    </row>
    <row r="2153" spans="1:27" x14ac:dyDescent="0.25">
      <c r="A2153">
        <v>2152</v>
      </c>
      <c r="B2153" t="s">
        <v>41</v>
      </c>
      <c r="C2153" t="s">
        <v>38</v>
      </c>
      <c r="D2153" t="s">
        <v>29</v>
      </c>
      <c r="E2153" t="s">
        <v>35</v>
      </c>
      <c r="F2153" t="s">
        <v>31</v>
      </c>
      <c r="G2153">
        <v>4</v>
      </c>
      <c r="H2153">
        <v>429</v>
      </c>
      <c r="I2153">
        <v>68</v>
      </c>
      <c r="J2153">
        <v>9</v>
      </c>
      <c r="K2153">
        <v>4</v>
      </c>
      <c r="L2153" s="6">
        <v>431509.81</v>
      </c>
      <c r="M2153">
        <v>6</v>
      </c>
      <c r="N2153" s="7">
        <f>[1]Settings!$B$3*K2153</f>
        <v>1</v>
      </c>
      <c r="O2153">
        <v>4</v>
      </c>
      <c r="P2153" s="8">
        <f t="shared" si="165"/>
        <v>7.5555555555555554</v>
      </c>
      <c r="Q2153" s="7">
        <f t="shared" si="166"/>
        <v>4.08</v>
      </c>
      <c r="R2153" s="8">
        <f t="shared" si="167"/>
        <v>0.93240093240093236</v>
      </c>
      <c r="S2153" s="8">
        <f t="shared" si="168"/>
        <v>4</v>
      </c>
      <c r="T2153" s="9">
        <v>0.422961914025969</v>
      </c>
      <c r="U2153">
        <v>7</v>
      </c>
      <c r="V2153" s="8">
        <f t="shared" si="169"/>
        <v>1.6317016317016317</v>
      </c>
      <c r="W2153">
        <f>IF(V2153&gt;=[1]Settings!$B$2,1,0)</f>
        <v>0</v>
      </c>
      <c r="X2153" s="9">
        <v>0.22411994636058799</v>
      </c>
      <c r="Y2153" t="s">
        <v>43</v>
      </c>
      <c r="Z2153">
        <f>IF(X2153&gt;=[1]Settings!$B$4,1,0)</f>
        <v>0</v>
      </c>
      <c r="AA2153" t="str">
        <f>IF(X2153&gt;=[1]Settings!$B$7,"Critical",IF(X2153&gt;=[1]Settings!$B$6,"High",IF(X2153&gt;=[1]Settings!$B$5,"Moderate","Low")))</f>
        <v>Low</v>
      </c>
    </row>
    <row r="2154" spans="1:27" x14ac:dyDescent="0.25">
      <c r="A2154">
        <v>2153</v>
      </c>
      <c r="B2154" t="s">
        <v>27</v>
      </c>
      <c r="C2154" t="s">
        <v>28</v>
      </c>
      <c r="D2154" t="s">
        <v>34</v>
      </c>
      <c r="E2154" t="s">
        <v>42</v>
      </c>
      <c r="F2154" t="s">
        <v>39</v>
      </c>
      <c r="G2154">
        <v>5</v>
      </c>
      <c r="H2154">
        <v>98</v>
      </c>
      <c r="I2154">
        <v>30</v>
      </c>
      <c r="J2154">
        <v>4</v>
      </c>
      <c r="K2154">
        <v>4</v>
      </c>
      <c r="L2154" s="6">
        <v>149726.82999999999</v>
      </c>
      <c r="M2154">
        <v>8</v>
      </c>
      <c r="N2154" s="7">
        <f>[1]Settings!$B$3*K2154</f>
        <v>1</v>
      </c>
      <c r="O2154">
        <v>1</v>
      </c>
      <c r="P2154" s="8">
        <f t="shared" si="165"/>
        <v>7.5</v>
      </c>
      <c r="Q2154" s="7">
        <f t="shared" si="166"/>
        <v>2.4</v>
      </c>
      <c r="R2154" s="8">
        <f t="shared" si="167"/>
        <v>1.0204081632653061</v>
      </c>
      <c r="S2154" s="8">
        <f t="shared" si="168"/>
        <v>1</v>
      </c>
      <c r="T2154" s="9">
        <v>0.34198384181039798</v>
      </c>
      <c r="U2154">
        <v>0</v>
      </c>
      <c r="V2154" s="8">
        <f t="shared" si="169"/>
        <v>0</v>
      </c>
      <c r="W2154">
        <f>IF(V2154&gt;=[1]Settings!$B$2,1,0)</f>
        <v>0</v>
      </c>
      <c r="X2154" s="9">
        <v>9.1768823564052596E-2</v>
      </c>
      <c r="Y2154" t="s">
        <v>32</v>
      </c>
      <c r="Z2154">
        <f>IF(X2154&gt;=[1]Settings!$B$4,1,0)</f>
        <v>0</v>
      </c>
      <c r="AA2154" t="str">
        <f>IF(X2154&gt;=[1]Settings!$B$7,"Critical",IF(X2154&gt;=[1]Settings!$B$6,"High",IF(X2154&gt;=[1]Settings!$B$5,"Moderate","Low")))</f>
        <v>Low</v>
      </c>
    </row>
    <row r="2155" spans="1:27" x14ac:dyDescent="0.25">
      <c r="A2155">
        <v>2154</v>
      </c>
      <c r="B2155" t="s">
        <v>41</v>
      </c>
      <c r="C2155" t="s">
        <v>28</v>
      </c>
      <c r="D2155" t="s">
        <v>30</v>
      </c>
      <c r="E2155" t="s">
        <v>42</v>
      </c>
      <c r="F2155" t="s">
        <v>36</v>
      </c>
      <c r="G2155">
        <v>4</v>
      </c>
      <c r="H2155">
        <v>436</v>
      </c>
      <c r="I2155">
        <v>58</v>
      </c>
      <c r="J2155">
        <v>10</v>
      </c>
      <c r="K2155">
        <v>4</v>
      </c>
      <c r="L2155" s="6">
        <v>363092.82</v>
      </c>
      <c r="M2155">
        <v>15</v>
      </c>
      <c r="N2155" s="7">
        <f>[1]Settings!$B$3*K2155</f>
        <v>1</v>
      </c>
      <c r="O2155">
        <v>1</v>
      </c>
      <c r="P2155" s="8">
        <f t="shared" si="165"/>
        <v>5.8</v>
      </c>
      <c r="Q2155" s="7">
        <f t="shared" si="166"/>
        <v>8.6999999999999993</v>
      </c>
      <c r="R2155" s="8">
        <f t="shared" si="167"/>
        <v>0.22935779816513763</v>
      </c>
      <c r="S2155" s="8">
        <f t="shared" si="168"/>
        <v>1</v>
      </c>
      <c r="T2155" s="9">
        <v>0.20297642004449601</v>
      </c>
      <c r="U2155">
        <v>0</v>
      </c>
      <c r="V2155" s="8">
        <f t="shared" si="169"/>
        <v>0</v>
      </c>
      <c r="W2155">
        <f>IF(V2155&gt;=[1]Settings!$B$2,1,0)</f>
        <v>0</v>
      </c>
      <c r="X2155" s="9">
        <v>3.5579673945903799E-2</v>
      </c>
      <c r="Y2155" t="s">
        <v>43</v>
      </c>
      <c r="Z2155">
        <f>IF(X2155&gt;=[1]Settings!$B$4,1,0)</f>
        <v>0</v>
      </c>
      <c r="AA2155" t="str">
        <f>IF(X2155&gt;=[1]Settings!$B$7,"Critical",IF(X2155&gt;=[1]Settings!$B$6,"High",IF(X2155&gt;=[1]Settings!$B$5,"Moderate","Low")))</f>
        <v>Low</v>
      </c>
    </row>
    <row r="2156" spans="1:27" x14ac:dyDescent="0.25">
      <c r="A2156">
        <v>2155</v>
      </c>
      <c r="B2156" t="s">
        <v>41</v>
      </c>
      <c r="C2156" t="s">
        <v>37</v>
      </c>
      <c r="D2156" t="s">
        <v>29</v>
      </c>
      <c r="E2156" t="s">
        <v>35</v>
      </c>
      <c r="F2156" t="s">
        <v>36</v>
      </c>
      <c r="G2156">
        <v>5</v>
      </c>
      <c r="H2156">
        <v>736</v>
      </c>
      <c r="I2156">
        <v>39</v>
      </c>
      <c r="J2156">
        <v>8</v>
      </c>
      <c r="K2156">
        <v>9</v>
      </c>
      <c r="L2156" s="6">
        <v>543939.30000000005</v>
      </c>
      <c r="M2156">
        <v>9</v>
      </c>
      <c r="N2156" s="7">
        <f>[1]Settings!$B$3*K2156</f>
        <v>2.25</v>
      </c>
      <c r="O2156">
        <v>4</v>
      </c>
      <c r="P2156" s="8">
        <f t="shared" si="165"/>
        <v>4.875</v>
      </c>
      <c r="Q2156" s="7">
        <f t="shared" si="166"/>
        <v>3.51</v>
      </c>
      <c r="R2156" s="8">
        <f t="shared" si="167"/>
        <v>0.54347826086956519</v>
      </c>
      <c r="S2156" s="8">
        <f t="shared" si="168"/>
        <v>1.7777777777777777</v>
      </c>
      <c r="T2156" s="9">
        <v>0.15806083186202</v>
      </c>
      <c r="U2156">
        <v>11</v>
      </c>
      <c r="V2156" s="8">
        <f t="shared" si="169"/>
        <v>1.4945652173913044</v>
      </c>
      <c r="W2156">
        <f>IF(V2156&gt;=[1]Settings!$B$2,1,0)</f>
        <v>0</v>
      </c>
      <c r="X2156" s="9">
        <v>0.13337612152099601</v>
      </c>
      <c r="Y2156" t="s">
        <v>43</v>
      </c>
      <c r="Z2156">
        <f>IF(X2156&gt;=[1]Settings!$B$4,1,0)</f>
        <v>0</v>
      </c>
      <c r="AA2156" t="str">
        <f>IF(X2156&gt;=[1]Settings!$B$7,"Critical",IF(X2156&gt;=[1]Settings!$B$6,"High",IF(X2156&gt;=[1]Settings!$B$5,"Moderate","Low")))</f>
        <v>Low</v>
      </c>
    </row>
    <row r="2157" spans="1:27" x14ac:dyDescent="0.25">
      <c r="A2157">
        <v>2156</v>
      </c>
      <c r="B2157" t="s">
        <v>27</v>
      </c>
      <c r="C2157" t="s">
        <v>28</v>
      </c>
      <c r="D2157" t="s">
        <v>29</v>
      </c>
      <c r="E2157" t="s">
        <v>35</v>
      </c>
      <c r="F2157" t="s">
        <v>39</v>
      </c>
      <c r="G2157">
        <v>4</v>
      </c>
      <c r="H2157">
        <v>453</v>
      </c>
      <c r="I2157">
        <v>54</v>
      </c>
      <c r="J2157">
        <v>11</v>
      </c>
      <c r="K2157">
        <v>6</v>
      </c>
      <c r="L2157" s="6">
        <v>622534.21</v>
      </c>
      <c r="M2157">
        <v>4</v>
      </c>
      <c r="N2157" s="7">
        <f>[1]Settings!$B$3*K2157</f>
        <v>1.5</v>
      </c>
      <c r="O2157">
        <v>2</v>
      </c>
      <c r="P2157" s="8">
        <f t="shared" si="165"/>
        <v>4.9090909090909092</v>
      </c>
      <c r="Q2157" s="7">
        <f t="shared" si="166"/>
        <v>2.16</v>
      </c>
      <c r="R2157" s="8">
        <f t="shared" si="167"/>
        <v>0.44150110375275936</v>
      </c>
      <c r="S2157" s="8">
        <f t="shared" si="168"/>
        <v>1.3333333333333333</v>
      </c>
      <c r="T2157" s="9">
        <v>0.246408953142739</v>
      </c>
      <c r="U2157">
        <v>3</v>
      </c>
      <c r="V2157" s="8">
        <f t="shared" si="169"/>
        <v>0.66225165562913912</v>
      </c>
      <c r="W2157">
        <f>IF(V2157&gt;=[1]Settings!$B$2,1,0)</f>
        <v>0</v>
      </c>
      <c r="X2157" s="9">
        <v>0.11797041445970501</v>
      </c>
      <c r="Y2157" t="s">
        <v>32</v>
      </c>
      <c r="Z2157">
        <f>IF(X2157&gt;=[1]Settings!$B$4,1,0)</f>
        <v>0</v>
      </c>
      <c r="AA2157" t="str">
        <f>IF(X2157&gt;=[1]Settings!$B$7,"Critical",IF(X2157&gt;=[1]Settings!$B$6,"High",IF(X2157&gt;=[1]Settings!$B$5,"Moderate","Low")))</f>
        <v>Low</v>
      </c>
    </row>
    <row r="2158" spans="1:27" x14ac:dyDescent="0.25">
      <c r="A2158">
        <v>2157</v>
      </c>
      <c r="B2158" t="s">
        <v>27</v>
      </c>
      <c r="C2158" t="s">
        <v>38</v>
      </c>
      <c r="D2158" t="s">
        <v>34</v>
      </c>
      <c r="E2158" t="s">
        <v>30</v>
      </c>
      <c r="F2158" t="s">
        <v>36</v>
      </c>
      <c r="G2158">
        <v>1</v>
      </c>
      <c r="H2158">
        <v>112</v>
      </c>
      <c r="I2158">
        <v>54</v>
      </c>
      <c r="J2158">
        <v>5</v>
      </c>
      <c r="K2158">
        <v>4</v>
      </c>
      <c r="L2158" s="6">
        <v>205662.22</v>
      </c>
      <c r="M2158">
        <v>7</v>
      </c>
      <c r="N2158" s="7">
        <f>[1]Settings!$B$3*K2158</f>
        <v>1</v>
      </c>
      <c r="O2158">
        <v>0</v>
      </c>
      <c r="P2158" s="8">
        <f t="shared" si="165"/>
        <v>10.8</v>
      </c>
      <c r="Q2158" s="7">
        <f t="shared" si="166"/>
        <v>3.78</v>
      </c>
      <c r="R2158" s="8">
        <f t="shared" si="167"/>
        <v>0</v>
      </c>
      <c r="S2158" s="8">
        <f t="shared" si="168"/>
        <v>0</v>
      </c>
      <c r="T2158" s="9">
        <v>0.81014855054006196</v>
      </c>
      <c r="U2158">
        <v>0</v>
      </c>
      <c r="V2158" s="8">
        <f t="shared" si="169"/>
        <v>0</v>
      </c>
      <c r="W2158">
        <f>IF(V2158&gt;=[1]Settings!$B$2,1,0)</f>
        <v>0</v>
      </c>
      <c r="X2158" s="9">
        <v>0.106721796095371</v>
      </c>
      <c r="Y2158" t="s">
        <v>32</v>
      </c>
      <c r="Z2158">
        <f>IF(X2158&gt;=[1]Settings!$B$4,1,0)</f>
        <v>0</v>
      </c>
      <c r="AA2158" t="str">
        <f>IF(X2158&gt;=[1]Settings!$B$7,"Critical",IF(X2158&gt;=[1]Settings!$B$6,"High",IF(X2158&gt;=[1]Settings!$B$5,"Moderate","Low")))</f>
        <v>Low</v>
      </c>
    </row>
    <row r="2159" spans="1:27" x14ac:dyDescent="0.25">
      <c r="A2159">
        <v>2158</v>
      </c>
      <c r="B2159" t="s">
        <v>27</v>
      </c>
      <c r="C2159" t="s">
        <v>44</v>
      </c>
      <c r="D2159" t="s">
        <v>34</v>
      </c>
      <c r="E2159" t="s">
        <v>35</v>
      </c>
      <c r="F2159" t="s">
        <v>31</v>
      </c>
      <c r="G2159">
        <v>3</v>
      </c>
      <c r="H2159">
        <v>1006</v>
      </c>
      <c r="I2159">
        <v>72</v>
      </c>
      <c r="J2159">
        <v>15</v>
      </c>
      <c r="K2159">
        <v>14</v>
      </c>
      <c r="L2159" s="6">
        <v>1683960.07</v>
      </c>
      <c r="M2159">
        <v>6</v>
      </c>
      <c r="N2159" s="7">
        <f>[1]Settings!$B$3*K2159</f>
        <v>3.5</v>
      </c>
      <c r="O2159">
        <v>12</v>
      </c>
      <c r="P2159" s="8">
        <f t="shared" si="165"/>
        <v>4.8</v>
      </c>
      <c r="Q2159" s="7">
        <f t="shared" si="166"/>
        <v>4.32</v>
      </c>
      <c r="R2159" s="8">
        <f t="shared" si="167"/>
        <v>1.1928429423459244</v>
      </c>
      <c r="S2159" s="8">
        <f t="shared" si="168"/>
        <v>3.4285714285714284</v>
      </c>
      <c r="T2159" s="9">
        <v>0.26510432455695199</v>
      </c>
      <c r="U2159">
        <v>14</v>
      </c>
      <c r="V2159" s="8">
        <f t="shared" si="169"/>
        <v>1.3916500994035785</v>
      </c>
      <c r="W2159">
        <f>IF(V2159&gt;=[1]Settings!$B$2,1,0)</f>
        <v>0</v>
      </c>
      <c r="X2159" s="9">
        <v>0.90494173765182495</v>
      </c>
      <c r="Y2159" t="s">
        <v>32</v>
      </c>
      <c r="Z2159">
        <f>IF(X2159&gt;=[1]Settings!$B$4,1,0)</f>
        <v>1</v>
      </c>
      <c r="AA2159" t="str">
        <f>IF(X2159&gt;=[1]Settings!$B$7,"Critical",IF(X2159&gt;=[1]Settings!$B$6,"High",IF(X2159&gt;=[1]Settings!$B$5,"Moderate","Low")))</f>
        <v>Critical</v>
      </c>
    </row>
    <row r="2160" spans="1:27" x14ac:dyDescent="0.25">
      <c r="A2160">
        <v>2159</v>
      </c>
      <c r="B2160" t="s">
        <v>27</v>
      </c>
      <c r="C2160" t="s">
        <v>44</v>
      </c>
      <c r="D2160" t="s">
        <v>29</v>
      </c>
      <c r="E2160" t="s">
        <v>30</v>
      </c>
      <c r="F2160" t="s">
        <v>36</v>
      </c>
      <c r="G2160">
        <v>2</v>
      </c>
      <c r="H2160">
        <v>256</v>
      </c>
      <c r="I2160">
        <v>25</v>
      </c>
      <c r="J2160">
        <v>8</v>
      </c>
      <c r="K2160">
        <v>4</v>
      </c>
      <c r="L2160" s="6">
        <v>300006.77</v>
      </c>
      <c r="M2160">
        <v>8</v>
      </c>
      <c r="N2160" s="7">
        <f>[1]Settings!$B$3*K2160</f>
        <v>1</v>
      </c>
      <c r="O2160">
        <v>0</v>
      </c>
      <c r="P2160" s="8">
        <f t="shared" si="165"/>
        <v>3.125</v>
      </c>
      <c r="Q2160" s="7">
        <f t="shared" si="166"/>
        <v>2</v>
      </c>
      <c r="R2160" s="8">
        <f t="shared" si="167"/>
        <v>0</v>
      </c>
      <c r="S2160" s="8">
        <f t="shared" si="168"/>
        <v>0</v>
      </c>
      <c r="T2160" s="9">
        <v>0.24520063779925599</v>
      </c>
      <c r="U2160">
        <v>1</v>
      </c>
      <c r="V2160" s="8">
        <f t="shared" si="169"/>
        <v>0.390625</v>
      </c>
      <c r="W2160">
        <f>IF(V2160&gt;=[1]Settings!$B$2,1,0)</f>
        <v>0</v>
      </c>
      <c r="X2160" s="9">
        <v>2.4386199191212699E-2</v>
      </c>
      <c r="Y2160" t="s">
        <v>32</v>
      </c>
      <c r="Z2160">
        <f>IF(X2160&gt;=[1]Settings!$B$4,1,0)</f>
        <v>0</v>
      </c>
      <c r="AA2160" t="str">
        <f>IF(X2160&gt;=[1]Settings!$B$7,"Critical",IF(X2160&gt;=[1]Settings!$B$6,"High",IF(X2160&gt;=[1]Settings!$B$5,"Moderate","Low")))</f>
        <v>Low</v>
      </c>
    </row>
    <row r="2161" spans="1:27" x14ac:dyDescent="0.25">
      <c r="A2161">
        <v>2160</v>
      </c>
      <c r="B2161" t="s">
        <v>27</v>
      </c>
      <c r="C2161" t="s">
        <v>38</v>
      </c>
      <c r="D2161" t="s">
        <v>34</v>
      </c>
      <c r="E2161" t="s">
        <v>42</v>
      </c>
      <c r="F2161" t="s">
        <v>39</v>
      </c>
      <c r="G2161">
        <v>4</v>
      </c>
      <c r="H2161">
        <v>633</v>
      </c>
      <c r="I2161">
        <v>63</v>
      </c>
      <c r="J2161">
        <v>13</v>
      </c>
      <c r="K2161">
        <v>6</v>
      </c>
      <c r="L2161" s="6">
        <v>556286.69999999995</v>
      </c>
      <c r="M2161">
        <v>6</v>
      </c>
      <c r="N2161" s="7">
        <f>[1]Settings!$B$3*K2161</f>
        <v>1.5</v>
      </c>
      <c r="O2161">
        <v>1</v>
      </c>
      <c r="P2161" s="8">
        <f t="shared" si="165"/>
        <v>4.8461538461538458</v>
      </c>
      <c r="Q2161" s="7">
        <f t="shared" si="166"/>
        <v>3.78</v>
      </c>
      <c r="R2161" s="8">
        <f t="shared" si="167"/>
        <v>0.15797788309636651</v>
      </c>
      <c r="S2161" s="8">
        <f t="shared" si="168"/>
        <v>0.66666666666666663</v>
      </c>
      <c r="T2161" s="9">
        <v>0.41202736211374702</v>
      </c>
      <c r="U2161">
        <v>6</v>
      </c>
      <c r="V2161" s="8">
        <f t="shared" si="169"/>
        <v>0.94786729857819907</v>
      </c>
      <c r="W2161">
        <f>IF(V2161&gt;=[1]Settings!$B$2,1,0)</f>
        <v>0</v>
      </c>
      <c r="X2161" s="9">
        <v>9.8253898322582203E-2</v>
      </c>
      <c r="Y2161" t="s">
        <v>32</v>
      </c>
      <c r="Z2161">
        <f>IF(X2161&gt;=[1]Settings!$B$4,1,0)</f>
        <v>0</v>
      </c>
      <c r="AA2161" t="str">
        <f>IF(X2161&gt;=[1]Settings!$B$7,"Critical",IF(X2161&gt;=[1]Settings!$B$6,"High",IF(X2161&gt;=[1]Settings!$B$5,"Moderate","Low")))</f>
        <v>Low</v>
      </c>
    </row>
    <row r="2162" spans="1:27" x14ac:dyDescent="0.25">
      <c r="A2162">
        <v>2161</v>
      </c>
      <c r="B2162" t="s">
        <v>27</v>
      </c>
      <c r="C2162" t="s">
        <v>33</v>
      </c>
      <c r="D2162" t="s">
        <v>34</v>
      </c>
      <c r="E2162" t="s">
        <v>35</v>
      </c>
      <c r="F2162" t="s">
        <v>31</v>
      </c>
      <c r="G2162">
        <v>5</v>
      </c>
      <c r="H2162">
        <v>760</v>
      </c>
      <c r="I2162">
        <v>64</v>
      </c>
      <c r="J2162">
        <v>9</v>
      </c>
      <c r="K2162">
        <v>9</v>
      </c>
      <c r="L2162" s="6">
        <v>772266.24</v>
      </c>
      <c r="M2162">
        <v>5</v>
      </c>
      <c r="N2162" s="7">
        <f>[1]Settings!$B$3*K2162</f>
        <v>2.25</v>
      </c>
      <c r="O2162">
        <v>18</v>
      </c>
      <c r="P2162" s="8">
        <f t="shared" si="165"/>
        <v>7.1111111111111107</v>
      </c>
      <c r="Q2162" s="7">
        <f t="shared" si="166"/>
        <v>3.2</v>
      </c>
      <c r="R2162" s="8">
        <f t="shared" si="167"/>
        <v>2.3684210526315788</v>
      </c>
      <c r="S2162" s="8">
        <f t="shared" si="168"/>
        <v>8</v>
      </c>
      <c r="T2162" s="9">
        <v>0.91653690962190704</v>
      </c>
      <c r="U2162">
        <v>46</v>
      </c>
      <c r="V2162" s="8">
        <f t="shared" si="169"/>
        <v>6.0526315789473681</v>
      </c>
      <c r="W2162">
        <f>IF(V2162&gt;=[1]Settings!$B$2,1,0)</f>
        <v>1</v>
      </c>
      <c r="X2162" s="9">
        <v>0.922399282455444</v>
      </c>
      <c r="Y2162" t="s">
        <v>32</v>
      </c>
      <c r="Z2162">
        <f>IF(X2162&gt;=[1]Settings!$B$4,1,0)</f>
        <v>1</v>
      </c>
      <c r="AA2162" t="str">
        <f>IF(X2162&gt;=[1]Settings!$B$7,"Critical",IF(X2162&gt;=[1]Settings!$B$6,"High",IF(X2162&gt;=[1]Settings!$B$5,"Moderate","Low")))</f>
        <v>Critical</v>
      </c>
    </row>
    <row r="2163" spans="1:27" x14ac:dyDescent="0.25">
      <c r="A2163">
        <v>2162</v>
      </c>
      <c r="B2163" t="s">
        <v>27</v>
      </c>
      <c r="C2163" t="s">
        <v>44</v>
      </c>
      <c r="D2163" t="s">
        <v>34</v>
      </c>
      <c r="E2163" t="s">
        <v>35</v>
      </c>
      <c r="F2163" t="s">
        <v>39</v>
      </c>
      <c r="G2163">
        <v>3</v>
      </c>
      <c r="H2163">
        <v>646</v>
      </c>
      <c r="I2163">
        <v>57</v>
      </c>
      <c r="J2163">
        <v>10</v>
      </c>
      <c r="K2163">
        <v>8</v>
      </c>
      <c r="L2163" s="6">
        <v>680351.79</v>
      </c>
      <c r="M2163">
        <v>7</v>
      </c>
      <c r="N2163" s="7">
        <f>[1]Settings!$B$3*K2163</f>
        <v>2</v>
      </c>
      <c r="O2163">
        <v>3</v>
      </c>
      <c r="P2163" s="8">
        <f t="shared" si="165"/>
        <v>5.7</v>
      </c>
      <c r="Q2163" s="7">
        <f t="shared" si="166"/>
        <v>3.99</v>
      </c>
      <c r="R2163" s="8">
        <f t="shared" si="167"/>
        <v>0.46439628482972134</v>
      </c>
      <c r="S2163" s="8">
        <f t="shared" si="168"/>
        <v>1.5</v>
      </c>
      <c r="T2163" s="9">
        <v>0.30823843744595097</v>
      </c>
      <c r="U2163">
        <v>6</v>
      </c>
      <c r="V2163" s="8">
        <f t="shared" si="169"/>
        <v>0.92879256965944268</v>
      </c>
      <c r="W2163">
        <f>IF(V2163&gt;=[1]Settings!$B$2,1,0)</f>
        <v>0</v>
      </c>
      <c r="X2163" s="9">
        <v>0.222494766116142</v>
      </c>
      <c r="Y2163" t="s">
        <v>32</v>
      </c>
      <c r="Z2163">
        <f>IF(X2163&gt;=[1]Settings!$B$4,1,0)</f>
        <v>0</v>
      </c>
      <c r="AA2163" t="str">
        <f>IF(X2163&gt;=[1]Settings!$B$7,"Critical",IF(X2163&gt;=[1]Settings!$B$6,"High",IF(X2163&gt;=[1]Settings!$B$5,"Moderate","Low")))</f>
        <v>Low</v>
      </c>
    </row>
    <row r="2164" spans="1:27" x14ac:dyDescent="0.25">
      <c r="A2164">
        <v>2163</v>
      </c>
      <c r="B2164" t="s">
        <v>27</v>
      </c>
      <c r="C2164" t="s">
        <v>44</v>
      </c>
      <c r="D2164" t="s">
        <v>29</v>
      </c>
      <c r="E2164" t="s">
        <v>35</v>
      </c>
      <c r="F2164" t="s">
        <v>36</v>
      </c>
      <c r="G2164">
        <v>1</v>
      </c>
      <c r="H2164">
        <v>466</v>
      </c>
      <c r="I2164">
        <v>30</v>
      </c>
      <c r="J2164">
        <v>13</v>
      </c>
      <c r="K2164">
        <v>5</v>
      </c>
      <c r="L2164" s="6">
        <v>630208.02</v>
      </c>
      <c r="M2164">
        <v>10</v>
      </c>
      <c r="N2164" s="7">
        <f>[1]Settings!$B$3*K2164</f>
        <v>1.25</v>
      </c>
      <c r="O2164">
        <v>1</v>
      </c>
      <c r="P2164" s="8">
        <f t="shared" si="165"/>
        <v>2.3076923076923075</v>
      </c>
      <c r="Q2164" s="7">
        <f t="shared" si="166"/>
        <v>3</v>
      </c>
      <c r="R2164" s="8">
        <f t="shared" si="167"/>
        <v>0.21459227467811159</v>
      </c>
      <c r="S2164" s="8">
        <f t="shared" si="168"/>
        <v>0.8</v>
      </c>
      <c r="T2164" s="9">
        <v>0.15410801873750801</v>
      </c>
      <c r="U2164">
        <v>0</v>
      </c>
      <c r="V2164" s="8">
        <f t="shared" si="169"/>
        <v>0</v>
      </c>
      <c r="W2164">
        <f>IF(V2164&gt;=[1]Settings!$B$2,1,0)</f>
        <v>0</v>
      </c>
      <c r="X2164" s="9">
        <v>3.9585679769515998E-2</v>
      </c>
      <c r="Y2164" t="s">
        <v>32</v>
      </c>
      <c r="Z2164">
        <f>IF(X2164&gt;=[1]Settings!$B$4,1,0)</f>
        <v>0</v>
      </c>
      <c r="AA2164" t="str">
        <f>IF(X2164&gt;=[1]Settings!$B$7,"Critical",IF(X2164&gt;=[1]Settings!$B$6,"High",IF(X2164&gt;=[1]Settings!$B$5,"Moderate","Low")))</f>
        <v>Low</v>
      </c>
    </row>
    <row r="2165" spans="1:27" x14ac:dyDescent="0.25">
      <c r="A2165">
        <v>2164</v>
      </c>
      <c r="B2165" t="s">
        <v>27</v>
      </c>
      <c r="C2165" t="s">
        <v>33</v>
      </c>
      <c r="D2165" t="s">
        <v>34</v>
      </c>
      <c r="E2165" t="s">
        <v>35</v>
      </c>
      <c r="F2165" t="s">
        <v>31</v>
      </c>
      <c r="G2165">
        <v>2</v>
      </c>
      <c r="H2165">
        <v>216</v>
      </c>
      <c r="I2165">
        <v>42</v>
      </c>
      <c r="J2165">
        <v>5</v>
      </c>
      <c r="K2165">
        <v>4</v>
      </c>
      <c r="L2165" s="6">
        <v>122097.66</v>
      </c>
      <c r="M2165">
        <v>2</v>
      </c>
      <c r="N2165" s="7">
        <f>[1]Settings!$B$3*K2165</f>
        <v>1</v>
      </c>
      <c r="O2165">
        <v>3</v>
      </c>
      <c r="P2165" s="8">
        <f t="shared" si="165"/>
        <v>8.4</v>
      </c>
      <c r="Q2165" s="7">
        <f t="shared" si="166"/>
        <v>0.84</v>
      </c>
      <c r="R2165" s="8">
        <f t="shared" si="167"/>
        <v>1.3888888888888888</v>
      </c>
      <c r="S2165" s="8">
        <f t="shared" si="168"/>
        <v>3</v>
      </c>
      <c r="T2165" s="9">
        <v>0.39486563685491399</v>
      </c>
      <c r="U2165">
        <v>1</v>
      </c>
      <c r="V2165" s="8">
        <f t="shared" si="169"/>
        <v>0.46296296296296297</v>
      </c>
      <c r="W2165">
        <f>IF(V2165&gt;=[1]Settings!$B$2,1,0)</f>
        <v>0</v>
      </c>
      <c r="X2165" s="9">
        <v>0.27091062068939198</v>
      </c>
      <c r="Y2165" t="s">
        <v>32</v>
      </c>
      <c r="Z2165">
        <f>IF(X2165&gt;=[1]Settings!$B$4,1,0)</f>
        <v>0</v>
      </c>
      <c r="AA2165" t="str">
        <f>IF(X2165&gt;=[1]Settings!$B$7,"Critical",IF(X2165&gt;=[1]Settings!$B$6,"High",IF(X2165&gt;=[1]Settings!$B$5,"Moderate","Low")))</f>
        <v>Low</v>
      </c>
    </row>
    <row r="2166" spans="1:27" x14ac:dyDescent="0.25">
      <c r="A2166">
        <v>2165</v>
      </c>
      <c r="B2166" t="s">
        <v>27</v>
      </c>
      <c r="C2166" t="s">
        <v>28</v>
      </c>
      <c r="D2166" t="s">
        <v>34</v>
      </c>
      <c r="E2166" t="s">
        <v>30</v>
      </c>
      <c r="F2166" t="s">
        <v>39</v>
      </c>
      <c r="G2166">
        <v>2</v>
      </c>
      <c r="H2166">
        <v>854</v>
      </c>
      <c r="I2166">
        <v>72</v>
      </c>
      <c r="J2166">
        <v>18</v>
      </c>
      <c r="K2166">
        <v>7</v>
      </c>
      <c r="L2166" s="6">
        <v>1127425.42</v>
      </c>
      <c r="M2166">
        <v>7</v>
      </c>
      <c r="N2166" s="7">
        <f>[1]Settings!$B$3*K2166</f>
        <v>1.75</v>
      </c>
      <c r="O2166">
        <v>1</v>
      </c>
      <c r="P2166" s="8">
        <f t="shared" si="165"/>
        <v>4</v>
      </c>
      <c r="Q2166" s="7">
        <f t="shared" si="166"/>
        <v>5.04</v>
      </c>
      <c r="R2166" s="8">
        <f t="shared" si="167"/>
        <v>0.117096018735363</v>
      </c>
      <c r="S2166" s="8">
        <f t="shared" si="168"/>
        <v>0.5714285714285714</v>
      </c>
      <c r="T2166" s="9">
        <v>0.295099099849015</v>
      </c>
      <c r="U2166">
        <v>7</v>
      </c>
      <c r="V2166" s="8">
        <f t="shared" si="169"/>
        <v>0.81967213114754101</v>
      </c>
      <c r="W2166">
        <f>IF(V2166&gt;=[1]Settings!$B$2,1,0)</f>
        <v>0</v>
      </c>
      <c r="X2166" s="9">
        <v>8.8663160800933796E-2</v>
      </c>
      <c r="Y2166" t="s">
        <v>32</v>
      </c>
      <c r="Z2166">
        <f>IF(X2166&gt;=[1]Settings!$B$4,1,0)</f>
        <v>0</v>
      </c>
      <c r="AA2166" t="str">
        <f>IF(X2166&gt;=[1]Settings!$B$7,"Critical",IF(X2166&gt;=[1]Settings!$B$6,"High",IF(X2166&gt;=[1]Settings!$B$5,"Moderate","Low")))</f>
        <v>Low</v>
      </c>
    </row>
    <row r="2167" spans="1:27" x14ac:dyDescent="0.25">
      <c r="A2167">
        <v>2166</v>
      </c>
      <c r="B2167" t="s">
        <v>41</v>
      </c>
      <c r="C2167" t="s">
        <v>44</v>
      </c>
      <c r="D2167" t="s">
        <v>30</v>
      </c>
      <c r="E2167" t="s">
        <v>35</v>
      </c>
      <c r="F2167" t="s">
        <v>36</v>
      </c>
      <c r="G2167">
        <v>3</v>
      </c>
      <c r="H2167">
        <v>208</v>
      </c>
      <c r="I2167">
        <v>43</v>
      </c>
      <c r="J2167">
        <v>6</v>
      </c>
      <c r="K2167">
        <v>6</v>
      </c>
      <c r="L2167" s="6">
        <v>366960.94</v>
      </c>
      <c r="M2167">
        <v>3</v>
      </c>
      <c r="N2167" s="7">
        <f>[1]Settings!$B$3*K2167</f>
        <v>1.5</v>
      </c>
      <c r="O2167">
        <v>0</v>
      </c>
      <c r="P2167" s="8">
        <f t="shared" si="165"/>
        <v>7.166666666666667</v>
      </c>
      <c r="Q2167" s="7">
        <f t="shared" si="166"/>
        <v>1.29</v>
      </c>
      <c r="R2167" s="8">
        <f t="shared" si="167"/>
        <v>0</v>
      </c>
      <c r="S2167" s="8">
        <f t="shared" si="168"/>
        <v>0</v>
      </c>
      <c r="T2167" s="9">
        <v>0.174758450101103</v>
      </c>
      <c r="U2167">
        <v>1</v>
      </c>
      <c r="V2167" s="8">
        <f t="shared" si="169"/>
        <v>0.48076923076923078</v>
      </c>
      <c r="W2167">
        <f>IF(V2167&gt;=[1]Settings!$B$2,1,0)</f>
        <v>0</v>
      </c>
      <c r="X2167" s="9">
        <v>9.23782289028168E-2</v>
      </c>
      <c r="Y2167" t="s">
        <v>43</v>
      </c>
      <c r="Z2167">
        <f>IF(X2167&gt;=[1]Settings!$B$4,1,0)</f>
        <v>0</v>
      </c>
      <c r="AA2167" t="str">
        <f>IF(X2167&gt;=[1]Settings!$B$7,"Critical",IF(X2167&gt;=[1]Settings!$B$6,"High",IF(X2167&gt;=[1]Settings!$B$5,"Moderate","Low")))</f>
        <v>Low</v>
      </c>
    </row>
    <row r="2168" spans="1:27" x14ac:dyDescent="0.25">
      <c r="A2168">
        <v>2167</v>
      </c>
      <c r="B2168" t="s">
        <v>27</v>
      </c>
      <c r="C2168" t="s">
        <v>40</v>
      </c>
      <c r="D2168" t="s">
        <v>34</v>
      </c>
      <c r="E2168" t="s">
        <v>42</v>
      </c>
      <c r="F2168" t="s">
        <v>39</v>
      </c>
      <c r="G2168">
        <v>5</v>
      </c>
      <c r="H2168">
        <v>798</v>
      </c>
      <c r="I2168">
        <v>58</v>
      </c>
      <c r="J2168">
        <v>12</v>
      </c>
      <c r="K2168">
        <v>10</v>
      </c>
      <c r="L2168" s="6">
        <v>1167787.48</v>
      </c>
      <c r="M2168">
        <v>9</v>
      </c>
      <c r="N2168" s="7">
        <f>[1]Settings!$B$3*K2168</f>
        <v>2.5</v>
      </c>
      <c r="O2168">
        <v>5</v>
      </c>
      <c r="P2168" s="8">
        <f t="shared" si="165"/>
        <v>4.833333333333333</v>
      </c>
      <c r="Q2168" s="7">
        <f t="shared" si="166"/>
        <v>5.22</v>
      </c>
      <c r="R2168" s="8">
        <f t="shared" si="167"/>
        <v>0.62656641604010022</v>
      </c>
      <c r="S2168" s="8">
        <f t="shared" si="168"/>
        <v>2</v>
      </c>
      <c r="T2168" s="9">
        <v>0.16513293712107899</v>
      </c>
      <c r="U2168">
        <v>9</v>
      </c>
      <c r="V2168" s="8">
        <f t="shared" si="169"/>
        <v>1.1278195488721805</v>
      </c>
      <c r="W2168">
        <f>IF(V2168&gt;=[1]Settings!$B$2,1,0)</f>
        <v>0</v>
      </c>
      <c r="X2168" s="9">
        <v>0.268621325492859</v>
      </c>
      <c r="Y2168" t="s">
        <v>32</v>
      </c>
      <c r="Z2168">
        <f>IF(X2168&gt;=[1]Settings!$B$4,1,0)</f>
        <v>0</v>
      </c>
      <c r="AA2168" t="str">
        <f>IF(X2168&gt;=[1]Settings!$B$7,"Critical",IF(X2168&gt;=[1]Settings!$B$6,"High",IF(X2168&gt;=[1]Settings!$B$5,"Moderate","Low")))</f>
        <v>Low</v>
      </c>
    </row>
    <row r="2169" spans="1:27" x14ac:dyDescent="0.25">
      <c r="A2169">
        <v>2168</v>
      </c>
      <c r="B2169" t="s">
        <v>27</v>
      </c>
      <c r="C2169" t="s">
        <v>33</v>
      </c>
      <c r="D2169" t="s">
        <v>34</v>
      </c>
      <c r="E2169" t="s">
        <v>30</v>
      </c>
      <c r="F2169" t="s">
        <v>36</v>
      </c>
      <c r="G2169">
        <v>2</v>
      </c>
      <c r="H2169">
        <v>837</v>
      </c>
      <c r="I2169">
        <v>86</v>
      </c>
      <c r="J2169">
        <v>9</v>
      </c>
      <c r="K2169">
        <v>15</v>
      </c>
      <c r="L2169" s="6">
        <v>1172422.3500000001</v>
      </c>
      <c r="M2169">
        <v>5</v>
      </c>
      <c r="N2169" s="7">
        <f>[1]Settings!$B$3*K2169</f>
        <v>3.75</v>
      </c>
      <c r="O2169">
        <v>8</v>
      </c>
      <c r="P2169" s="8">
        <f t="shared" si="165"/>
        <v>9.5555555555555554</v>
      </c>
      <c r="Q2169" s="7">
        <f t="shared" si="166"/>
        <v>4.3</v>
      </c>
      <c r="R2169" s="8">
        <f t="shared" si="167"/>
        <v>0.95579450418160095</v>
      </c>
      <c r="S2169" s="8">
        <f t="shared" si="168"/>
        <v>2.1333333333333333</v>
      </c>
      <c r="T2169" s="9">
        <v>0.13824556033329</v>
      </c>
      <c r="U2169">
        <v>15</v>
      </c>
      <c r="V2169" s="8">
        <f t="shared" si="169"/>
        <v>1.7921146953405018</v>
      </c>
      <c r="W2169">
        <f>IF(V2169&gt;=[1]Settings!$B$2,1,0)</f>
        <v>0</v>
      </c>
      <c r="X2169" s="9">
        <v>0.73350727558135997</v>
      </c>
      <c r="Y2169" t="s">
        <v>32</v>
      </c>
      <c r="Z2169">
        <f>IF(X2169&gt;=[1]Settings!$B$4,1,0)</f>
        <v>1</v>
      </c>
      <c r="AA2169" t="str">
        <f>IF(X2169&gt;=[1]Settings!$B$7,"Critical",IF(X2169&gt;=[1]Settings!$B$6,"High",IF(X2169&gt;=[1]Settings!$B$5,"Moderate","Low")))</f>
        <v>High</v>
      </c>
    </row>
    <row r="2170" spans="1:27" x14ac:dyDescent="0.25">
      <c r="A2170">
        <v>2169</v>
      </c>
      <c r="B2170" t="s">
        <v>27</v>
      </c>
      <c r="C2170" t="s">
        <v>44</v>
      </c>
      <c r="D2170" t="s">
        <v>30</v>
      </c>
      <c r="E2170" t="s">
        <v>35</v>
      </c>
      <c r="F2170" t="s">
        <v>31</v>
      </c>
      <c r="G2170">
        <v>4</v>
      </c>
      <c r="H2170">
        <v>193</v>
      </c>
      <c r="I2170">
        <v>50</v>
      </c>
      <c r="J2170">
        <v>4</v>
      </c>
      <c r="K2170">
        <v>4</v>
      </c>
      <c r="L2170" s="6">
        <v>83505.539999999994</v>
      </c>
      <c r="M2170">
        <v>9</v>
      </c>
      <c r="N2170" s="7">
        <f>[1]Settings!$B$3*K2170</f>
        <v>1</v>
      </c>
      <c r="O2170">
        <v>2</v>
      </c>
      <c r="P2170" s="8">
        <f t="shared" si="165"/>
        <v>12.5</v>
      </c>
      <c r="Q2170" s="7">
        <f t="shared" si="166"/>
        <v>4.5</v>
      </c>
      <c r="R2170" s="8">
        <f t="shared" si="167"/>
        <v>1.0362694300518134</v>
      </c>
      <c r="S2170" s="8">
        <f t="shared" si="168"/>
        <v>2</v>
      </c>
      <c r="T2170" s="9">
        <v>0.44041802009616998</v>
      </c>
      <c r="U2170">
        <v>1</v>
      </c>
      <c r="V2170" s="8">
        <f t="shared" si="169"/>
        <v>0.51813471502590669</v>
      </c>
      <c r="W2170">
        <f>IF(V2170&gt;=[1]Settings!$B$2,1,0)</f>
        <v>0</v>
      </c>
      <c r="X2170" s="9">
        <v>0.185146003961563</v>
      </c>
      <c r="Y2170" t="s">
        <v>32</v>
      </c>
      <c r="Z2170">
        <f>IF(X2170&gt;=[1]Settings!$B$4,1,0)</f>
        <v>0</v>
      </c>
      <c r="AA2170" t="str">
        <f>IF(X2170&gt;=[1]Settings!$B$7,"Critical",IF(X2170&gt;=[1]Settings!$B$6,"High",IF(X2170&gt;=[1]Settings!$B$5,"Moderate","Low")))</f>
        <v>Low</v>
      </c>
    </row>
    <row r="2171" spans="1:27" x14ac:dyDescent="0.25">
      <c r="A2171">
        <v>2170</v>
      </c>
      <c r="B2171" t="s">
        <v>27</v>
      </c>
      <c r="C2171" t="s">
        <v>33</v>
      </c>
      <c r="D2171" t="s">
        <v>34</v>
      </c>
      <c r="E2171" t="s">
        <v>30</v>
      </c>
      <c r="F2171" t="s">
        <v>31</v>
      </c>
      <c r="G2171">
        <v>4</v>
      </c>
      <c r="H2171">
        <v>189</v>
      </c>
      <c r="I2171">
        <v>29</v>
      </c>
      <c r="J2171">
        <v>3</v>
      </c>
      <c r="K2171">
        <v>5</v>
      </c>
      <c r="L2171" s="6">
        <v>165038.13</v>
      </c>
      <c r="M2171">
        <v>9</v>
      </c>
      <c r="N2171" s="7">
        <f>[1]Settings!$B$3*K2171</f>
        <v>1.25</v>
      </c>
      <c r="O2171">
        <v>0</v>
      </c>
      <c r="P2171" s="8">
        <f t="shared" si="165"/>
        <v>9.6666666666666661</v>
      </c>
      <c r="Q2171" s="7">
        <f t="shared" si="166"/>
        <v>2.61</v>
      </c>
      <c r="R2171" s="8">
        <f t="shared" si="167"/>
        <v>0</v>
      </c>
      <c r="S2171" s="8">
        <f t="shared" si="168"/>
        <v>0</v>
      </c>
      <c r="T2171" s="9">
        <v>0.247899362218858</v>
      </c>
      <c r="U2171">
        <v>0</v>
      </c>
      <c r="V2171" s="8">
        <f t="shared" si="169"/>
        <v>0</v>
      </c>
      <c r="W2171">
        <f>IF(V2171&gt;=[1]Settings!$B$2,1,0)</f>
        <v>0</v>
      </c>
      <c r="X2171" s="9">
        <v>0.100355915725231</v>
      </c>
      <c r="Y2171" t="s">
        <v>32</v>
      </c>
      <c r="Z2171">
        <f>IF(X2171&gt;=[1]Settings!$B$4,1,0)</f>
        <v>0</v>
      </c>
      <c r="AA2171" t="str">
        <f>IF(X2171&gt;=[1]Settings!$B$7,"Critical",IF(X2171&gt;=[1]Settings!$B$6,"High",IF(X2171&gt;=[1]Settings!$B$5,"Moderate","Low")))</f>
        <v>Low</v>
      </c>
    </row>
    <row r="2172" spans="1:27" x14ac:dyDescent="0.25">
      <c r="A2172">
        <v>2171</v>
      </c>
      <c r="B2172" t="s">
        <v>27</v>
      </c>
      <c r="C2172" t="s">
        <v>44</v>
      </c>
      <c r="D2172" t="s">
        <v>29</v>
      </c>
      <c r="E2172" t="s">
        <v>30</v>
      </c>
      <c r="F2172" t="s">
        <v>36</v>
      </c>
      <c r="G2172">
        <v>4</v>
      </c>
      <c r="H2172">
        <v>421</v>
      </c>
      <c r="I2172">
        <v>56</v>
      </c>
      <c r="J2172">
        <v>9</v>
      </c>
      <c r="K2172">
        <v>6</v>
      </c>
      <c r="L2172" s="6">
        <v>402188.3</v>
      </c>
      <c r="M2172">
        <v>15</v>
      </c>
      <c r="N2172" s="7">
        <f>[1]Settings!$B$3*K2172</f>
        <v>1.5</v>
      </c>
      <c r="O2172">
        <v>1</v>
      </c>
      <c r="P2172" s="8">
        <f t="shared" si="165"/>
        <v>6.2222222222222223</v>
      </c>
      <c r="Q2172" s="7">
        <f t="shared" si="166"/>
        <v>8.4</v>
      </c>
      <c r="R2172" s="8">
        <f t="shared" si="167"/>
        <v>0.23752969121140141</v>
      </c>
      <c r="S2172" s="8">
        <f t="shared" si="168"/>
        <v>0.66666666666666663</v>
      </c>
      <c r="T2172" s="9">
        <v>0.29306826542248599</v>
      </c>
      <c r="U2172">
        <v>9</v>
      </c>
      <c r="V2172" s="8">
        <f t="shared" si="169"/>
        <v>2.1377672209026128</v>
      </c>
      <c r="W2172">
        <f>IF(V2172&gt;=[1]Settings!$B$2,1,0)</f>
        <v>1</v>
      </c>
      <c r="X2172" s="9">
        <v>5.6584775447845501E-2</v>
      </c>
      <c r="Y2172" t="s">
        <v>32</v>
      </c>
      <c r="Z2172">
        <f>IF(X2172&gt;=[1]Settings!$B$4,1,0)</f>
        <v>0</v>
      </c>
      <c r="AA2172" t="str">
        <f>IF(X2172&gt;=[1]Settings!$B$7,"Critical",IF(X2172&gt;=[1]Settings!$B$6,"High",IF(X2172&gt;=[1]Settings!$B$5,"Moderate","Low")))</f>
        <v>Low</v>
      </c>
    </row>
    <row r="2173" spans="1:27" x14ac:dyDescent="0.25">
      <c r="A2173">
        <v>2172</v>
      </c>
      <c r="B2173" t="s">
        <v>41</v>
      </c>
      <c r="C2173" t="s">
        <v>44</v>
      </c>
      <c r="D2173" t="s">
        <v>34</v>
      </c>
      <c r="E2173" t="s">
        <v>30</v>
      </c>
      <c r="F2173" t="s">
        <v>36</v>
      </c>
      <c r="G2173">
        <v>2</v>
      </c>
      <c r="H2173">
        <v>784</v>
      </c>
      <c r="I2173">
        <v>94</v>
      </c>
      <c r="J2173">
        <v>15</v>
      </c>
      <c r="K2173">
        <v>9</v>
      </c>
      <c r="L2173" s="6">
        <v>1416879.88</v>
      </c>
      <c r="M2173">
        <v>11</v>
      </c>
      <c r="N2173" s="7">
        <f>[1]Settings!$B$3*K2173</f>
        <v>2.25</v>
      </c>
      <c r="O2173">
        <v>13</v>
      </c>
      <c r="P2173" s="8">
        <f t="shared" si="165"/>
        <v>6.2666666666666666</v>
      </c>
      <c r="Q2173" s="7">
        <f t="shared" si="166"/>
        <v>10.34</v>
      </c>
      <c r="R2173" s="8">
        <f t="shared" si="167"/>
        <v>1.6581632653061225</v>
      </c>
      <c r="S2173" s="8">
        <f t="shared" si="168"/>
        <v>5.7777777777777777</v>
      </c>
      <c r="T2173" s="9">
        <v>0.82126700374275496</v>
      </c>
      <c r="U2173">
        <v>51</v>
      </c>
      <c r="V2173" s="8">
        <f t="shared" si="169"/>
        <v>6.5051020408163263</v>
      </c>
      <c r="W2173">
        <f>IF(V2173&gt;=[1]Settings!$B$2,1,0)</f>
        <v>1</v>
      </c>
      <c r="X2173" s="9">
        <v>0.83131480216980003</v>
      </c>
      <c r="Y2173" t="s">
        <v>43</v>
      </c>
      <c r="Z2173">
        <f>IF(X2173&gt;=[1]Settings!$B$4,1,0)</f>
        <v>1</v>
      </c>
      <c r="AA2173" t="str">
        <f>IF(X2173&gt;=[1]Settings!$B$7,"Critical",IF(X2173&gt;=[1]Settings!$B$6,"High",IF(X2173&gt;=[1]Settings!$B$5,"Moderate","Low")))</f>
        <v>High</v>
      </c>
    </row>
    <row r="2174" spans="1:27" x14ac:dyDescent="0.25">
      <c r="A2174">
        <v>2173</v>
      </c>
      <c r="B2174" t="s">
        <v>27</v>
      </c>
      <c r="C2174" t="s">
        <v>33</v>
      </c>
      <c r="D2174" t="s">
        <v>29</v>
      </c>
      <c r="E2174" t="s">
        <v>30</v>
      </c>
      <c r="F2174" t="s">
        <v>39</v>
      </c>
      <c r="G2174">
        <v>2</v>
      </c>
      <c r="H2174">
        <v>365</v>
      </c>
      <c r="I2174">
        <v>61</v>
      </c>
      <c r="J2174">
        <v>10</v>
      </c>
      <c r="K2174">
        <v>6</v>
      </c>
      <c r="L2174" s="6">
        <v>467253.32</v>
      </c>
      <c r="M2174">
        <v>7</v>
      </c>
      <c r="N2174" s="7">
        <f>[1]Settings!$B$3*K2174</f>
        <v>1.5</v>
      </c>
      <c r="O2174">
        <v>1</v>
      </c>
      <c r="P2174" s="8">
        <f t="shared" si="165"/>
        <v>6.1</v>
      </c>
      <c r="Q2174" s="7">
        <f t="shared" si="166"/>
        <v>4.2699999999999996</v>
      </c>
      <c r="R2174" s="8">
        <f t="shared" si="167"/>
        <v>0.27397260273972601</v>
      </c>
      <c r="S2174" s="8">
        <f t="shared" si="168"/>
        <v>0.66666666666666663</v>
      </c>
      <c r="T2174" s="9">
        <v>0.26878460955595901</v>
      </c>
      <c r="U2174">
        <v>5</v>
      </c>
      <c r="V2174" s="8">
        <f t="shared" si="169"/>
        <v>1.3698630136986301</v>
      </c>
      <c r="W2174">
        <f>IF(V2174&gt;=[1]Settings!$B$2,1,0)</f>
        <v>0</v>
      </c>
      <c r="X2174" s="9">
        <v>8.6865529417991597E-2</v>
      </c>
      <c r="Y2174" t="s">
        <v>32</v>
      </c>
      <c r="Z2174">
        <f>IF(X2174&gt;=[1]Settings!$B$4,1,0)</f>
        <v>0</v>
      </c>
      <c r="AA2174" t="str">
        <f>IF(X2174&gt;=[1]Settings!$B$7,"Critical",IF(X2174&gt;=[1]Settings!$B$6,"High",IF(X2174&gt;=[1]Settings!$B$5,"Moderate","Low")))</f>
        <v>Low</v>
      </c>
    </row>
    <row r="2175" spans="1:27" x14ac:dyDescent="0.25">
      <c r="A2175">
        <v>2174</v>
      </c>
      <c r="B2175" t="s">
        <v>41</v>
      </c>
      <c r="C2175" t="s">
        <v>38</v>
      </c>
      <c r="D2175" t="s">
        <v>30</v>
      </c>
      <c r="E2175" t="s">
        <v>35</v>
      </c>
      <c r="F2175" t="s">
        <v>39</v>
      </c>
      <c r="G2175">
        <v>2</v>
      </c>
      <c r="H2175">
        <v>556</v>
      </c>
      <c r="I2175">
        <v>85</v>
      </c>
      <c r="J2175">
        <v>13</v>
      </c>
      <c r="K2175">
        <v>8</v>
      </c>
      <c r="L2175" s="6">
        <v>773097.24</v>
      </c>
      <c r="M2175">
        <v>12</v>
      </c>
      <c r="N2175" s="7">
        <f>[1]Settings!$B$3*K2175</f>
        <v>2</v>
      </c>
      <c r="O2175">
        <v>2</v>
      </c>
      <c r="P2175" s="8">
        <f t="shared" si="165"/>
        <v>6.5384615384615383</v>
      </c>
      <c r="Q2175" s="7">
        <f t="shared" si="166"/>
        <v>10.199999999999999</v>
      </c>
      <c r="R2175" s="8">
        <f t="shared" si="167"/>
        <v>0.35971223021582732</v>
      </c>
      <c r="S2175" s="8">
        <f t="shared" si="168"/>
        <v>1</v>
      </c>
      <c r="T2175" s="9">
        <v>0.26795556545839899</v>
      </c>
      <c r="U2175">
        <v>5</v>
      </c>
      <c r="V2175" s="8">
        <f t="shared" si="169"/>
        <v>0.89928057553956831</v>
      </c>
      <c r="W2175">
        <f>IF(V2175&gt;=[1]Settings!$B$2,1,0)</f>
        <v>0</v>
      </c>
      <c r="X2175" s="9">
        <v>0.18595495820045499</v>
      </c>
      <c r="Y2175" t="s">
        <v>43</v>
      </c>
      <c r="Z2175">
        <f>IF(X2175&gt;=[1]Settings!$B$4,1,0)</f>
        <v>0</v>
      </c>
      <c r="AA2175" t="str">
        <f>IF(X2175&gt;=[1]Settings!$B$7,"Critical",IF(X2175&gt;=[1]Settings!$B$6,"High",IF(X2175&gt;=[1]Settings!$B$5,"Moderate","Low")))</f>
        <v>Low</v>
      </c>
    </row>
    <row r="2176" spans="1:27" x14ac:dyDescent="0.25">
      <c r="A2176">
        <v>2175</v>
      </c>
      <c r="B2176" t="s">
        <v>27</v>
      </c>
      <c r="C2176" t="s">
        <v>44</v>
      </c>
      <c r="D2176" t="s">
        <v>34</v>
      </c>
      <c r="E2176" t="s">
        <v>35</v>
      </c>
      <c r="F2176" t="s">
        <v>39</v>
      </c>
      <c r="G2176">
        <v>2</v>
      </c>
      <c r="H2176">
        <v>391</v>
      </c>
      <c r="I2176">
        <v>59</v>
      </c>
      <c r="J2176">
        <v>8</v>
      </c>
      <c r="K2176">
        <v>6</v>
      </c>
      <c r="L2176" s="6">
        <v>419432.85</v>
      </c>
      <c r="M2176">
        <v>10</v>
      </c>
      <c r="N2176" s="7">
        <f>[1]Settings!$B$3*K2176</f>
        <v>1.5</v>
      </c>
      <c r="O2176">
        <v>1</v>
      </c>
      <c r="P2176" s="8">
        <f t="shared" si="165"/>
        <v>7.375</v>
      </c>
      <c r="Q2176" s="7">
        <f t="shared" si="166"/>
        <v>5.9</v>
      </c>
      <c r="R2176" s="8">
        <f t="shared" si="167"/>
        <v>0.25575447570332482</v>
      </c>
      <c r="S2176" s="8">
        <f t="shared" si="168"/>
        <v>0.66666666666666663</v>
      </c>
      <c r="T2176" s="9">
        <v>0.48181682493451999</v>
      </c>
      <c r="U2176">
        <v>7</v>
      </c>
      <c r="V2176" s="8">
        <f t="shared" si="169"/>
        <v>1.7902813299232736</v>
      </c>
      <c r="W2176">
        <f>IF(V2176&gt;=[1]Settings!$B$2,1,0)</f>
        <v>0</v>
      </c>
      <c r="X2176" s="9">
        <v>0.115402273833752</v>
      </c>
      <c r="Y2176" t="s">
        <v>32</v>
      </c>
      <c r="Z2176">
        <f>IF(X2176&gt;=[1]Settings!$B$4,1,0)</f>
        <v>0</v>
      </c>
      <c r="AA2176" t="str">
        <f>IF(X2176&gt;=[1]Settings!$B$7,"Critical",IF(X2176&gt;=[1]Settings!$B$6,"High",IF(X2176&gt;=[1]Settings!$B$5,"Moderate","Low")))</f>
        <v>Low</v>
      </c>
    </row>
    <row r="2177" spans="1:27" x14ac:dyDescent="0.25">
      <c r="A2177">
        <v>2176</v>
      </c>
      <c r="B2177" t="s">
        <v>27</v>
      </c>
      <c r="C2177" t="s">
        <v>33</v>
      </c>
      <c r="D2177" t="s">
        <v>34</v>
      </c>
      <c r="E2177" t="s">
        <v>35</v>
      </c>
      <c r="F2177" t="s">
        <v>36</v>
      </c>
      <c r="G2177">
        <v>1</v>
      </c>
      <c r="H2177">
        <v>747</v>
      </c>
      <c r="I2177">
        <v>54</v>
      </c>
      <c r="J2177">
        <v>16</v>
      </c>
      <c r="K2177">
        <v>6</v>
      </c>
      <c r="L2177" s="6">
        <v>638715.53</v>
      </c>
      <c r="M2177">
        <v>6</v>
      </c>
      <c r="N2177" s="7">
        <f>[1]Settings!$B$3*K2177</f>
        <v>1.5</v>
      </c>
      <c r="O2177">
        <v>3</v>
      </c>
      <c r="P2177" s="8">
        <f t="shared" si="165"/>
        <v>3.375</v>
      </c>
      <c r="Q2177" s="7">
        <f t="shared" si="166"/>
        <v>3.24</v>
      </c>
      <c r="R2177" s="8">
        <f t="shared" si="167"/>
        <v>0.40160642570281124</v>
      </c>
      <c r="S2177" s="8">
        <f t="shared" si="168"/>
        <v>2</v>
      </c>
      <c r="T2177" s="9">
        <v>0.26590414098845799</v>
      </c>
      <c r="U2177">
        <v>9</v>
      </c>
      <c r="V2177" s="8">
        <f t="shared" si="169"/>
        <v>1.2048192771084338</v>
      </c>
      <c r="W2177">
        <f>IF(V2177&gt;=[1]Settings!$B$2,1,0)</f>
        <v>0</v>
      </c>
      <c r="X2177" s="9">
        <v>0.188426718115807</v>
      </c>
      <c r="Y2177" t="s">
        <v>32</v>
      </c>
      <c r="Z2177">
        <f>IF(X2177&gt;=[1]Settings!$B$4,1,0)</f>
        <v>0</v>
      </c>
      <c r="AA2177" t="str">
        <f>IF(X2177&gt;=[1]Settings!$B$7,"Critical",IF(X2177&gt;=[1]Settings!$B$6,"High",IF(X2177&gt;=[1]Settings!$B$5,"Moderate","Low")))</f>
        <v>Low</v>
      </c>
    </row>
    <row r="2178" spans="1:27" x14ac:dyDescent="0.25">
      <c r="A2178">
        <v>2177</v>
      </c>
      <c r="B2178" t="s">
        <v>27</v>
      </c>
      <c r="C2178" t="s">
        <v>44</v>
      </c>
      <c r="D2178" t="s">
        <v>30</v>
      </c>
      <c r="E2178" t="s">
        <v>35</v>
      </c>
      <c r="F2178" t="s">
        <v>31</v>
      </c>
      <c r="G2178">
        <v>3</v>
      </c>
      <c r="H2178">
        <v>355</v>
      </c>
      <c r="I2178">
        <v>57</v>
      </c>
      <c r="J2178">
        <v>7</v>
      </c>
      <c r="K2178">
        <v>4</v>
      </c>
      <c r="L2178" s="6">
        <v>199731.42</v>
      </c>
      <c r="M2178">
        <v>5</v>
      </c>
      <c r="N2178" s="7">
        <f>[1]Settings!$B$3*K2178</f>
        <v>1</v>
      </c>
      <c r="O2178">
        <v>0</v>
      </c>
      <c r="P2178" s="8">
        <f t="shared" ref="P2178:P2241" si="170">I2178/J2178</f>
        <v>8.1428571428571423</v>
      </c>
      <c r="Q2178" s="7">
        <f t="shared" ref="Q2178:Q2241" si="171">M2178*I2178/100</f>
        <v>2.85</v>
      </c>
      <c r="R2178" s="8">
        <f t="shared" ref="R2178:R2241" si="172">100*O2178/H2178</f>
        <v>0</v>
      </c>
      <c r="S2178" s="8">
        <f t="shared" ref="S2178:S2241" si="173">O2178/N2178</f>
        <v>0</v>
      </c>
      <c r="T2178" s="9">
        <v>0.36347421480801601</v>
      </c>
      <c r="U2178">
        <v>6</v>
      </c>
      <c r="V2178" s="8">
        <f t="shared" ref="V2178:V2241" si="174">100*U2178/H2178</f>
        <v>1.6901408450704225</v>
      </c>
      <c r="W2178">
        <f>IF(V2178&gt;=[1]Settings!$B$2,1,0)</f>
        <v>0</v>
      </c>
      <c r="X2178" s="9">
        <v>0.117265246808529</v>
      </c>
      <c r="Y2178" t="s">
        <v>32</v>
      </c>
      <c r="Z2178">
        <f>IF(X2178&gt;=[1]Settings!$B$4,1,0)</f>
        <v>0</v>
      </c>
      <c r="AA2178" t="str">
        <f>IF(X2178&gt;=[1]Settings!$B$7,"Critical",IF(X2178&gt;=[1]Settings!$B$6,"High",IF(X2178&gt;=[1]Settings!$B$5,"Moderate","Low")))</f>
        <v>Low</v>
      </c>
    </row>
    <row r="2179" spans="1:27" x14ac:dyDescent="0.25">
      <c r="A2179">
        <v>2178</v>
      </c>
      <c r="B2179" t="s">
        <v>27</v>
      </c>
      <c r="C2179" t="s">
        <v>28</v>
      </c>
      <c r="D2179" t="s">
        <v>34</v>
      </c>
      <c r="E2179" t="s">
        <v>30</v>
      </c>
      <c r="F2179" t="s">
        <v>39</v>
      </c>
      <c r="G2179">
        <v>4</v>
      </c>
      <c r="H2179">
        <v>331</v>
      </c>
      <c r="I2179">
        <v>80</v>
      </c>
      <c r="J2179">
        <v>6</v>
      </c>
      <c r="K2179">
        <v>7</v>
      </c>
      <c r="L2179" s="6">
        <v>448741.91</v>
      </c>
      <c r="M2179">
        <v>15</v>
      </c>
      <c r="N2179" s="7">
        <f>[1]Settings!$B$3*K2179</f>
        <v>1.75</v>
      </c>
      <c r="O2179">
        <v>0</v>
      </c>
      <c r="P2179" s="8">
        <f t="shared" si="170"/>
        <v>13.333333333333334</v>
      </c>
      <c r="Q2179" s="7">
        <f t="shared" si="171"/>
        <v>12</v>
      </c>
      <c r="R2179" s="8">
        <f t="shared" si="172"/>
        <v>0</v>
      </c>
      <c r="S2179" s="8">
        <f t="shared" si="173"/>
        <v>0</v>
      </c>
      <c r="T2179" s="9">
        <v>0.27863288652754098</v>
      </c>
      <c r="U2179">
        <v>3</v>
      </c>
      <c r="V2179" s="8">
        <f t="shared" si="174"/>
        <v>0.90634441087613293</v>
      </c>
      <c r="W2179">
        <f>IF(V2179&gt;=[1]Settings!$B$2,1,0)</f>
        <v>0</v>
      </c>
      <c r="X2179" s="9">
        <v>9.6327595412731198E-2</v>
      </c>
      <c r="Y2179" t="s">
        <v>32</v>
      </c>
      <c r="Z2179">
        <f>IF(X2179&gt;=[1]Settings!$B$4,1,0)</f>
        <v>0</v>
      </c>
      <c r="AA2179" t="str">
        <f>IF(X2179&gt;=[1]Settings!$B$7,"Critical",IF(X2179&gt;=[1]Settings!$B$6,"High",IF(X2179&gt;=[1]Settings!$B$5,"Moderate","Low")))</f>
        <v>Low</v>
      </c>
    </row>
    <row r="2180" spans="1:27" x14ac:dyDescent="0.25">
      <c r="A2180">
        <v>2179</v>
      </c>
      <c r="B2180" t="s">
        <v>27</v>
      </c>
      <c r="C2180" t="s">
        <v>44</v>
      </c>
      <c r="D2180" t="s">
        <v>34</v>
      </c>
      <c r="E2180" t="s">
        <v>42</v>
      </c>
      <c r="F2180" t="s">
        <v>31</v>
      </c>
      <c r="G2180">
        <v>2</v>
      </c>
      <c r="H2180">
        <v>245</v>
      </c>
      <c r="I2180">
        <v>51</v>
      </c>
      <c r="J2180">
        <v>5</v>
      </c>
      <c r="K2180">
        <v>5</v>
      </c>
      <c r="L2180" s="6">
        <v>257478.57</v>
      </c>
      <c r="M2180">
        <v>14</v>
      </c>
      <c r="N2180" s="7">
        <f>[1]Settings!$B$3*K2180</f>
        <v>1.25</v>
      </c>
      <c r="O2180">
        <v>2</v>
      </c>
      <c r="P2180" s="8">
        <f t="shared" si="170"/>
        <v>10.199999999999999</v>
      </c>
      <c r="Q2180" s="7">
        <f t="shared" si="171"/>
        <v>7.14</v>
      </c>
      <c r="R2180" s="8">
        <f t="shared" si="172"/>
        <v>0.81632653061224492</v>
      </c>
      <c r="S2180" s="8">
        <f t="shared" si="173"/>
        <v>1.6</v>
      </c>
      <c r="T2180" s="9">
        <v>0.42539988002167101</v>
      </c>
      <c r="U2180">
        <v>5</v>
      </c>
      <c r="V2180" s="8">
        <f t="shared" si="174"/>
        <v>2.0408163265306123</v>
      </c>
      <c r="W2180">
        <f>IF(V2180&gt;=[1]Settings!$B$2,1,0)</f>
        <v>1</v>
      </c>
      <c r="X2180" s="9">
        <v>0.24975967407226601</v>
      </c>
      <c r="Y2180" t="s">
        <v>32</v>
      </c>
      <c r="Z2180">
        <f>IF(X2180&gt;=[1]Settings!$B$4,1,0)</f>
        <v>0</v>
      </c>
      <c r="AA2180" t="str">
        <f>IF(X2180&gt;=[1]Settings!$B$7,"Critical",IF(X2180&gt;=[1]Settings!$B$6,"High",IF(X2180&gt;=[1]Settings!$B$5,"Moderate","Low")))</f>
        <v>Low</v>
      </c>
    </row>
    <row r="2181" spans="1:27" x14ac:dyDescent="0.25">
      <c r="A2181">
        <v>2180</v>
      </c>
      <c r="B2181" t="s">
        <v>41</v>
      </c>
      <c r="C2181" t="s">
        <v>40</v>
      </c>
      <c r="D2181" t="s">
        <v>29</v>
      </c>
      <c r="E2181" t="s">
        <v>30</v>
      </c>
      <c r="F2181" t="s">
        <v>31</v>
      </c>
      <c r="G2181">
        <v>3</v>
      </c>
      <c r="H2181">
        <v>237</v>
      </c>
      <c r="I2181">
        <v>32</v>
      </c>
      <c r="J2181">
        <v>8</v>
      </c>
      <c r="K2181">
        <v>4</v>
      </c>
      <c r="L2181" s="6">
        <v>242671.79</v>
      </c>
      <c r="M2181">
        <v>2</v>
      </c>
      <c r="N2181" s="7">
        <f>[1]Settings!$B$3*K2181</f>
        <v>1</v>
      </c>
      <c r="O2181">
        <v>0</v>
      </c>
      <c r="P2181" s="8">
        <f t="shared" si="170"/>
        <v>4</v>
      </c>
      <c r="Q2181" s="7">
        <f t="shared" si="171"/>
        <v>0.64</v>
      </c>
      <c r="R2181" s="8">
        <f t="shared" si="172"/>
        <v>0</v>
      </c>
      <c r="S2181" s="8">
        <f t="shared" si="173"/>
        <v>0</v>
      </c>
      <c r="T2181" s="9">
        <v>0.21909461715574</v>
      </c>
      <c r="U2181">
        <v>1</v>
      </c>
      <c r="V2181" s="8">
        <f t="shared" si="174"/>
        <v>0.4219409282700422</v>
      </c>
      <c r="W2181">
        <f>IF(V2181&gt;=[1]Settings!$B$2,1,0)</f>
        <v>0</v>
      </c>
      <c r="X2181" s="9">
        <v>3.5250600427389103E-2</v>
      </c>
      <c r="Y2181" t="s">
        <v>43</v>
      </c>
      <c r="Z2181">
        <f>IF(X2181&gt;=[1]Settings!$B$4,1,0)</f>
        <v>0</v>
      </c>
      <c r="AA2181" t="str">
        <f>IF(X2181&gt;=[1]Settings!$B$7,"Critical",IF(X2181&gt;=[1]Settings!$B$6,"High",IF(X2181&gt;=[1]Settings!$B$5,"Moderate","Low")))</f>
        <v>Low</v>
      </c>
    </row>
    <row r="2182" spans="1:27" x14ac:dyDescent="0.25">
      <c r="A2182">
        <v>2181</v>
      </c>
      <c r="B2182" t="s">
        <v>27</v>
      </c>
      <c r="C2182" t="s">
        <v>28</v>
      </c>
      <c r="D2182" t="s">
        <v>30</v>
      </c>
      <c r="E2182" t="s">
        <v>42</v>
      </c>
      <c r="F2182" t="s">
        <v>36</v>
      </c>
      <c r="G2182">
        <v>3</v>
      </c>
      <c r="H2182">
        <v>824</v>
      </c>
      <c r="I2182">
        <v>80</v>
      </c>
      <c r="J2182">
        <v>12</v>
      </c>
      <c r="K2182">
        <v>14</v>
      </c>
      <c r="L2182" s="6">
        <v>1363190.48</v>
      </c>
      <c r="M2182">
        <v>7</v>
      </c>
      <c r="N2182" s="7">
        <f>[1]Settings!$B$3*K2182</f>
        <v>3.5</v>
      </c>
      <c r="O2182">
        <v>21</v>
      </c>
      <c r="P2182" s="8">
        <f t="shared" si="170"/>
        <v>6.666666666666667</v>
      </c>
      <c r="Q2182" s="7">
        <f t="shared" si="171"/>
        <v>5.6</v>
      </c>
      <c r="R2182" s="8">
        <f t="shared" si="172"/>
        <v>2.5485436893203883</v>
      </c>
      <c r="S2182" s="8">
        <f t="shared" si="173"/>
        <v>6</v>
      </c>
      <c r="T2182" s="9">
        <v>0.54779615536974502</v>
      </c>
      <c r="U2182">
        <v>28</v>
      </c>
      <c r="V2182" s="8">
        <f t="shared" si="174"/>
        <v>3.3980582524271843</v>
      </c>
      <c r="W2182">
        <f>IF(V2182&gt;=[1]Settings!$B$2,1,0)</f>
        <v>1</v>
      </c>
      <c r="X2182" s="9">
        <v>0.97520667314529397</v>
      </c>
      <c r="Y2182" t="s">
        <v>32</v>
      </c>
      <c r="Z2182">
        <f>IF(X2182&gt;=[1]Settings!$B$4,1,0)</f>
        <v>1</v>
      </c>
      <c r="AA2182" t="str">
        <f>IF(X2182&gt;=[1]Settings!$B$7,"Critical",IF(X2182&gt;=[1]Settings!$B$6,"High",IF(X2182&gt;=[1]Settings!$B$5,"Moderate","Low")))</f>
        <v>Critical</v>
      </c>
    </row>
    <row r="2183" spans="1:27" x14ac:dyDescent="0.25">
      <c r="A2183">
        <v>2182</v>
      </c>
      <c r="B2183" t="s">
        <v>27</v>
      </c>
      <c r="C2183" t="s">
        <v>40</v>
      </c>
      <c r="D2183" t="s">
        <v>29</v>
      </c>
      <c r="E2183" t="s">
        <v>30</v>
      </c>
      <c r="F2183" t="s">
        <v>39</v>
      </c>
      <c r="G2183">
        <v>1</v>
      </c>
      <c r="H2183">
        <v>431</v>
      </c>
      <c r="I2183">
        <v>66</v>
      </c>
      <c r="J2183">
        <v>6</v>
      </c>
      <c r="K2183">
        <v>6</v>
      </c>
      <c r="L2183" s="6">
        <v>214878.7</v>
      </c>
      <c r="M2183">
        <v>12</v>
      </c>
      <c r="N2183" s="7">
        <f>[1]Settings!$B$3*K2183</f>
        <v>1.5</v>
      </c>
      <c r="O2183">
        <v>2</v>
      </c>
      <c r="P2183" s="8">
        <f t="shared" si="170"/>
        <v>11</v>
      </c>
      <c r="Q2183" s="7">
        <f t="shared" si="171"/>
        <v>7.92</v>
      </c>
      <c r="R2183" s="8">
        <f t="shared" si="172"/>
        <v>0.46403712296983757</v>
      </c>
      <c r="S2183" s="8">
        <f t="shared" si="173"/>
        <v>1.3333333333333333</v>
      </c>
      <c r="T2183" s="9">
        <v>0.36725234466805701</v>
      </c>
      <c r="U2183">
        <v>4</v>
      </c>
      <c r="V2183" s="8">
        <f t="shared" si="174"/>
        <v>0.92807424593967514</v>
      </c>
      <c r="W2183">
        <f>IF(V2183&gt;=[1]Settings!$B$2,1,0)</f>
        <v>0</v>
      </c>
      <c r="X2183" s="9">
        <v>9.4953410327434498E-2</v>
      </c>
      <c r="Y2183" t="s">
        <v>32</v>
      </c>
      <c r="Z2183">
        <f>IF(X2183&gt;=[1]Settings!$B$4,1,0)</f>
        <v>0</v>
      </c>
      <c r="AA2183" t="str">
        <f>IF(X2183&gt;=[1]Settings!$B$7,"Critical",IF(X2183&gt;=[1]Settings!$B$6,"High",IF(X2183&gt;=[1]Settings!$B$5,"Moderate","Low")))</f>
        <v>Low</v>
      </c>
    </row>
    <row r="2184" spans="1:27" x14ac:dyDescent="0.25">
      <c r="A2184">
        <v>2183</v>
      </c>
      <c r="B2184" t="s">
        <v>27</v>
      </c>
      <c r="C2184" t="s">
        <v>28</v>
      </c>
      <c r="D2184" t="s">
        <v>34</v>
      </c>
      <c r="E2184" t="s">
        <v>35</v>
      </c>
      <c r="F2184" t="s">
        <v>39</v>
      </c>
      <c r="G2184">
        <v>2</v>
      </c>
      <c r="H2184">
        <v>268</v>
      </c>
      <c r="I2184">
        <v>54</v>
      </c>
      <c r="J2184">
        <v>7</v>
      </c>
      <c r="K2184">
        <v>6</v>
      </c>
      <c r="L2184" s="6">
        <v>351031.55</v>
      </c>
      <c r="M2184">
        <v>13</v>
      </c>
      <c r="N2184" s="7">
        <f>[1]Settings!$B$3*K2184</f>
        <v>1.5</v>
      </c>
      <c r="O2184">
        <v>0</v>
      </c>
      <c r="P2184" s="8">
        <f t="shared" si="170"/>
        <v>7.7142857142857144</v>
      </c>
      <c r="Q2184" s="7">
        <f t="shared" si="171"/>
        <v>7.02</v>
      </c>
      <c r="R2184" s="8">
        <f t="shared" si="172"/>
        <v>0</v>
      </c>
      <c r="S2184" s="8">
        <f t="shared" si="173"/>
        <v>0</v>
      </c>
      <c r="T2184" s="9">
        <v>0.492072465310263</v>
      </c>
      <c r="U2184">
        <v>3</v>
      </c>
      <c r="V2184" s="8">
        <f t="shared" si="174"/>
        <v>1.1194029850746268</v>
      </c>
      <c r="W2184">
        <f>IF(V2184&gt;=[1]Settings!$B$2,1,0)</f>
        <v>0</v>
      </c>
      <c r="X2184" s="9">
        <v>0.10843955725431401</v>
      </c>
      <c r="Y2184" t="s">
        <v>32</v>
      </c>
      <c r="Z2184">
        <f>IF(X2184&gt;=[1]Settings!$B$4,1,0)</f>
        <v>0</v>
      </c>
      <c r="AA2184" t="str">
        <f>IF(X2184&gt;=[1]Settings!$B$7,"Critical",IF(X2184&gt;=[1]Settings!$B$6,"High",IF(X2184&gt;=[1]Settings!$B$5,"Moderate","Low")))</f>
        <v>Low</v>
      </c>
    </row>
    <row r="2185" spans="1:27" x14ac:dyDescent="0.25">
      <c r="A2185">
        <v>2184</v>
      </c>
      <c r="B2185" t="s">
        <v>27</v>
      </c>
      <c r="C2185" t="s">
        <v>38</v>
      </c>
      <c r="D2185" t="s">
        <v>34</v>
      </c>
      <c r="E2185" t="s">
        <v>42</v>
      </c>
      <c r="F2185" t="s">
        <v>31</v>
      </c>
      <c r="G2185">
        <v>2</v>
      </c>
      <c r="H2185">
        <v>69</v>
      </c>
      <c r="I2185">
        <v>50</v>
      </c>
      <c r="J2185">
        <v>5</v>
      </c>
      <c r="K2185">
        <v>7</v>
      </c>
      <c r="L2185" s="6">
        <v>284069.68</v>
      </c>
      <c r="M2185">
        <v>13</v>
      </c>
      <c r="N2185" s="7">
        <f>[1]Settings!$B$3*K2185</f>
        <v>1.75</v>
      </c>
      <c r="O2185">
        <v>0</v>
      </c>
      <c r="P2185" s="8">
        <f t="shared" si="170"/>
        <v>10</v>
      </c>
      <c r="Q2185" s="7">
        <f t="shared" si="171"/>
        <v>6.5</v>
      </c>
      <c r="R2185" s="8">
        <f t="shared" si="172"/>
        <v>0</v>
      </c>
      <c r="S2185" s="8">
        <f t="shared" si="173"/>
        <v>0</v>
      </c>
      <c r="T2185" s="9">
        <v>0.484028307342808</v>
      </c>
      <c r="U2185">
        <v>1</v>
      </c>
      <c r="V2185" s="8">
        <f t="shared" si="174"/>
        <v>1.4492753623188406</v>
      </c>
      <c r="W2185">
        <f>IF(V2185&gt;=[1]Settings!$B$2,1,0)</f>
        <v>0</v>
      </c>
      <c r="X2185" s="9">
        <v>0.23895451426506001</v>
      </c>
      <c r="Y2185" t="s">
        <v>32</v>
      </c>
      <c r="Z2185">
        <f>IF(X2185&gt;=[1]Settings!$B$4,1,0)</f>
        <v>0</v>
      </c>
      <c r="AA2185" t="str">
        <f>IF(X2185&gt;=[1]Settings!$B$7,"Critical",IF(X2185&gt;=[1]Settings!$B$6,"High",IF(X2185&gt;=[1]Settings!$B$5,"Moderate","Low")))</f>
        <v>Low</v>
      </c>
    </row>
    <row r="2186" spans="1:27" x14ac:dyDescent="0.25">
      <c r="A2186">
        <v>2185</v>
      </c>
      <c r="B2186" t="s">
        <v>27</v>
      </c>
      <c r="C2186" t="s">
        <v>33</v>
      </c>
      <c r="D2186" t="s">
        <v>30</v>
      </c>
      <c r="E2186" t="s">
        <v>35</v>
      </c>
      <c r="F2186" t="s">
        <v>39</v>
      </c>
      <c r="G2186">
        <v>3</v>
      </c>
      <c r="H2186">
        <v>455</v>
      </c>
      <c r="I2186">
        <v>38</v>
      </c>
      <c r="J2186">
        <v>12</v>
      </c>
      <c r="K2186">
        <v>6</v>
      </c>
      <c r="L2186" s="6">
        <v>807618.81</v>
      </c>
      <c r="M2186">
        <v>7</v>
      </c>
      <c r="N2186" s="7">
        <f>[1]Settings!$B$3*K2186</f>
        <v>1.5</v>
      </c>
      <c r="O2186">
        <v>2</v>
      </c>
      <c r="P2186" s="8">
        <f t="shared" si="170"/>
        <v>3.1666666666666665</v>
      </c>
      <c r="Q2186" s="7">
        <f t="shared" si="171"/>
        <v>2.66</v>
      </c>
      <c r="R2186" s="8">
        <f t="shared" si="172"/>
        <v>0.43956043956043955</v>
      </c>
      <c r="S2186" s="8">
        <f t="shared" si="173"/>
        <v>1.3333333333333333</v>
      </c>
      <c r="T2186" s="9">
        <v>0.19869552160432899</v>
      </c>
      <c r="U2186">
        <v>2</v>
      </c>
      <c r="V2186" s="8">
        <f t="shared" si="174"/>
        <v>0.43956043956043955</v>
      </c>
      <c r="W2186">
        <f>IF(V2186&gt;=[1]Settings!$B$2,1,0)</f>
        <v>0</v>
      </c>
      <c r="X2186" s="9">
        <v>6.5554007887840299E-2</v>
      </c>
      <c r="Y2186" t="s">
        <v>32</v>
      </c>
      <c r="Z2186">
        <f>IF(X2186&gt;=[1]Settings!$B$4,1,0)</f>
        <v>0</v>
      </c>
      <c r="AA2186" t="str">
        <f>IF(X2186&gt;=[1]Settings!$B$7,"Critical",IF(X2186&gt;=[1]Settings!$B$6,"High",IF(X2186&gt;=[1]Settings!$B$5,"Moderate","Low")))</f>
        <v>Low</v>
      </c>
    </row>
    <row r="2187" spans="1:27" x14ac:dyDescent="0.25">
      <c r="A2187">
        <v>2186</v>
      </c>
      <c r="B2187" t="s">
        <v>41</v>
      </c>
      <c r="C2187" t="s">
        <v>38</v>
      </c>
      <c r="D2187" t="s">
        <v>34</v>
      </c>
      <c r="E2187" t="s">
        <v>35</v>
      </c>
      <c r="F2187" t="s">
        <v>39</v>
      </c>
      <c r="G2187">
        <v>3</v>
      </c>
      <c r="H2187">
        <v>303</v>
      </c>
      <c r="I2187">
        <v>47</v>
      </c>
      <c r="J2187">
        <v>7</v>
      </c>
      <c r="K2187">
        <v>4</v>
      </c>
      <c r="L2187" s="6">
        <v>256139.03</v>
      </c>
      <c r="M2187">
        <v>4</v>
      </c>
      <c r="N2187" s="7">
        <f>[1]Settings!$B$3*K2187</f>
        <v>1</v>
      </c>
      <c r="O2187">
        <v>2</v>
      </c>
      <c r="P2187" s="8">
        <f t="shared" si="170"/>
        <v>6.7142857142857144</v>
      </c>
      <c r="Q2187" s="7">
        <f t="shared" si="171"/>
        <v>1.88</v>
      </c>
      <c r="R2187" s="8">
        <f t="shared" si="172"/>
        <v>0.66006600660066006</v>
      </c>
      <c r="S2187" s="8">
        <f t="shared" si="173"/>
        <v>2</v>
      </c>
      <c r="T2187" s="9">
        <v>0.43950828188928098</v>
      </c>
      <c r="U2187">
        <v>3</v>
      </c>
      <c r="V2187" s="8">
        <f t="shared" si="174"/>
        <v>0.99009900990099009</v>
      </c>
      <c r="W2187">
        <f>IF(V2187&gt;=[1]Settings!$B$2,1,0)</f>
        <v>0</v>
      </c>
      <c r="X2187" s="9">
        <v>0.12823948264122001</v>
      </c>
      <c r="Y2187" t="s">
        <v>43</v>
      </c>
      <c r="Z2187">
        <f>IF(X2187&gt;=[1]Settings!$B$4,1,0)</f>
        <v>0</v>
      </c>
      <c r="AA2187" t="str">
        <f>IF(X2187&gt;=[1]Settings!$B$7,"Critical",IF(X2187&gt;=[1]Settings!$B$6,"High",IF(X2187&gt;=[1]Settings!$B$5,"Moderate","Low")))</f>
        <v>Low</v>
      </c>
    </row>
    <row r="2188" spans="1:27" x14ac:dyDescent="0.25">
      <c r="A2188">
        <v>2187</v>
      </c>
      <c r="B2188" t="s">
        <v>27</v>
      </c>
      <c r="C2188" t="s">
        <v>28</v>
      </c>
      <c r="D2188" t="s">
        <v>34</v>
      </c>
      <c r="E2188" t="s">
        <v>42</v>
      </c>
      <c r="F2188" t="s">
        <v>36</v>
      </c>
      <c r="G2188">
        <v>2</v>
      </c>
      <c r="H2188">
        <v>251</v>
      </c>
      <c r="I2188">
        <v>56</v>
      </c>
      <c r="J2188">
        <v>4</v>
      </c>
      <c r="K2188">
        <v>4</v>
      </c>
      <c r="L2188" s="6">
        <v>146382.01</v>
      </c>
      <c r="M2188">
        <v>7</v>
      </c>
      <c r="N2188" s="7">
        <f>[1]Settings!$B$3*K2188</f>
        <v>1</v>
      </c>
      <c r="O2188">
        <v>1</v>
      </c>
      <c r="P2188" s="8">
        <f t="shared" si="170"/>
        <v>14</v>
      </c>
      <c r="Q2188" s="7">
        <f t="shared" si="171"/>
        <v>3.92</v>
      </c>
      <c r="R2188" s="8">
        <f t="shared" si="172"/>
        <v>0.39840637450199201</v>
      </c>
      <c r="S2188" s="8">
        <f t="shared" si="173"/>
        <v>1</v>
      </c>
      <c r="T2188" s="9">
        <v>0.67976476189945201</v>
      </c>
      <c r="U2188">
        <v>6</v>
      </c>
      <c r="V2188" s="8">
        <f t="shared" si="174"/>
        <v>2.3904382470119523</v>
      </c>
      <c r="W2188">
        <f>IF(V2188&gt;=[1]Settings!$B$2,1,0)</f>
        <v>1</v>
      </c>
      <c r="X2188" s="9">
        <v>0.22082434594631201</v>
      </c>
      <c r="Y2188" t="s">
        <v>32</v>
      </c>
      <c r="Z2188">
        <f>IF(X2188&gt;=[1]Settings!$B$4,1,0)</f>
        <v>0</v>
      </c>
      <c r="AA2188" t="str">
        <f>IF(X2188&gt;=[1]Settings!$B$7,"Critical",IF(X2188&gt;=[1]Settings!$B$6,"High",IF(X2188&gt;=[1]Settings!$B$5,"Moderate","Low")))</f>
        <v>Low</v>
      </c>
    </row>
    <row r="2189" spans="1:27" x14ac:dyDescent="0.25">
      <c r="A2189">
        <v>2188</v>
      </c>
      <c r="B2189" t="s">
        <v>27</v>
      </c>
      <c r="C2189" t="s">
        <v>33</v>
      </c>
      <c r="D2189" t="s">
        <v>34</v>
      </c>
      <c r="E2189" t="s">
        <v>30</v>
      </c>
      <c r="F2189" t="s">
        <v>31</v>
      </c>
      <c r="G2189">
        <v>2</v>
      </c>
      <c r="H2189">
        <v>316</v>
      </c>
      <c r="I2189">
        <v>47</v>
      </c>
      <c r="J2189">
        <v>8</v>
      </c>
      <c r="K2189">
        <v>4</v>
      </c>
      <c r="L2189" s="6">
        <v>307893.49</v>
      </c>
      <c r="M2189">
        <v>5</v>
      </c>
      <c r="N2189" s="7">
        <f>[1]Settings!$B$3*K2189</f>
        <v>1</v>
      </c>
      <c r="O2189">
        <v>4</v>
      </c>
      <c r="P2189" s="8">
        <f t="shared" si="170"/>
        <v>5.875</v>
      </c>
      <c r="Q2189" s="7">
        <f t="shared" si="171"/>
        <v>2.35</v>
      </c>
      <c r="R2189" s="8">
        <f t="shared" si="172"/>
        <v>1.2658227848101267</v>
      </c>
      <c r="S2189" s="8">
        <f t="shared" si="173"/>
        <v>4</v>
      </c>
      <c r="T2189" s="9">
        <v>1.0463330092577501</v>
      </c>
      <c r="U2189">
        <v>9</v>
      </c>
      <c r="V2189" s="8">
        <f t="shared" si="174"/>
        <v>2.8481012658227849</v>
      </c>
      <c r="W2189">
        <f>IF(V2189&gt;=[1]Settings!$B$2,1,0)</f>
        <v>1</v>
      </c>
      <c r="X2189" s="9">
        <v>0.27233940362930298</v>
      </c>
      <c r="Y2189" t="s">
        <v>32</v>
      </c>
      <c r="Z2189">
        <f>IF(X2189&gt;=[1]Settings!$B$4,1,0)</f>
        <v>0</v>
      </c>
      <c r="AA2189" t="str">
        <f>IF(X2189&gt;=[1]Settings!$B$7,"Critical",IF(X2189&gt;=[1]Settings!$B$6,"High",IF(X2189&gt;=[1]Settings!$B$5,"Moderate","Low")))</f>
        <v>Low</v>
      </c>
    </row>
    <row r="2190" spans="1:27" x14ac:dyDescent="0.25">
      <c r="A2190">
        <v>2189</v>
      </c>
      <c r="B2190" t="s">
        <v>27</v>
      </c>
      <c r="C2190" t="s">
        <v>44</v>
      </c>
      <c r="D2190" t="s">
        <v>34</v>
      </c>
      <c r="E2190" t="s">
        <v>42</v>
      </c>
      <c r="F2190" t="s">
        <v>36</v>
      </c>
      <c r="G2190">
        <v>2</v>
      </c>
      <c r="H2190">
        <v>564</v>
      </c>
      <c r="I2190">
        <v>49</v>
      </c>
      <c r="J2190">
        <v>9</v>
      </c>
      <c r="K2190">
        <v>4</v>
      </c>
      <c r="L2190" s="6">
        <v>295184.45</v>
      </c>
      <c r="M2190">
        <v>5</v>
      </c>
      <c r="N2190" s="7">
        <f>[1]Settings!$B$3*K2190</f>
        <v>1</v>
      </c>
      <c r="O2190">
        <v>3</v>
      </c>
      <c r="P2190" s="8">
        <f t="shared" si="170"/>
        <v>5.4444444444444446</v>
      </c>
      <c r="Q2190" s="7">
        <f t="shared" si="171"/>
        <v>2.4500000000000002</v>
      </c>
      <c r="R2190" s="8">
        <f t="shared" si="172"/>
        <v>0.53191489361702127</v>
      </c>
      <c r="S2190" s="8">
        <f t="shared" si="173"/>
        <v>3</v>
      </c>
      <c r="T2190" s="9">
        <v>0.60369837760786205</v>
      </c>
      <c r="U2190">
        <v>10</v>
      </c>
      <c r="V2190" s="8">
        <f t="shared" si="174"/>
        <v>1.7730496453900708</v>
      </c>
      <c r="W2190">
        <f>IF(V2190&gt;=[1]Settings!$B$2,1,0)</f>
        <v>0</v>
      </c>
      <c r="X2190" s="9">
        <v>0.108680941164494</v>
      </c>
      <c r="Y2190" t="s">
        <v>32</v>
      </c>
      <c r="Z2190">
        <f>IF(X2190&gt;=[1]Settings!$B$4,1,0)</f>
        <v>0</v>
      </c>
      <c r="AA2190" t="str">
        <f>IF(X2190&gt;=[1]Settings!$B$7,"Critical",IF(X2190&gt;=[1]Settings!$B$6,"High",IF(X2190&gt;=[1]Settings!$B$5,"Moderate","Low")))</f>
        <v>Low</v>
      </c>
    </row>
    <row r="2191" spans="1:27" x14ac:dyDescent="0.25">
      <c r="A2191">
        <v>2190</v>
      </c>
      <c r="B2191" t="s">
        <v>27</v>
      </c>
      <c r="C2191" t="s">
        <v>40</v>
      </c>
      <c r="D2191" t="s">
        <v>29</v>
      </c>
      <c r="E2191" t="s">
        <v>35</v>
      </c>
      <c r="F2191" t="s">
        <v>36</v>
      </c>
      <c r="G2191">
        <v>1</v>
      </c>
      <c r="H2191">
        <v>210</v>
      </c>
      <c r="I2191">
        <v>7</v>
      </c>
      <c r="J2191">
        <v>7</v>
      </c>
      <c r="K2191">
        <v>4</v>
      </c>
      <c r="L2191" s="6">
        <v>278767.56</v>
      </c>
      <c r="M2191">
        <v>3</v>
      </c>
      <c r="N2191" s="7">
        <f>[1]Settings!$B$3*K2191</f>
        <v>1</v>
      </c>
      <c r="O2191">
        <v>1</v>
      </c>
      <c r="P2191" s="8">
        <f t="shared" si="170"/>
        <v>1</v>
      </c>
      <c r="Q2191" s="7">
        <f t="shared" si="171"/>
        <v>0.21</v>
      </c>
      <c r="R2191" s="8">
        <f t="shared" si="172"/>
        <v>0.47619047619047616</v>
      </c>
      <c r="S2191" s="8">
        <f t="shared" si="173"/>
        <v>1</v>
      </c>
      <c r="T2191" s="9">
        <v>0.28452524926914502</v>
      </c>
      <c r="U2191">
        <v>3</v>
      </c>
      <c r="V2191" s="8">
        <f t="shared" si="174"/>
        <v>1.4285714285714286</v>
      </c>
      <c r="W2191">
        <f>IF(V2191&gt;=[1]Settings!$B$2,1,0)</f>
        <v>0</v>
      </c>
      <c r="X2191" s="9">
        <v>3.94416898488998E-2</v>
      </c>
      <c r="Y2191" t="s">
        <v>32</v>
      </c>
      <c r="Z2191">
        <f>IF(X2191&gt;=[1]Settings!$B$4,1,0)</f>
        <v>0</v>
      </c>
      <c r="AA2191" t="str">
        <f>IF(X2191&gt;=[1]Settings!$B$7,"Critical",IF(X2191&gt;=[1]Settings!$B$6,"High",IF(X2191&gt;=[1]Settings!$B$5,"Moderate","Low")))</f>
        <v>Low</v>
      </c>
    </row>
    <row r="2192" spans="1:27" x14ac:dyDescent="0.25">
      <c r="A2192">
        <v>2191</v>
      </c>
      <c r="B2192" t="s">
        <v>27</v>
      </c>
      <c r="C2192" t="s">
        <v>38</v>
      </c>
      <c r="D2192" t="s">
        <v>34</v>
      </c>
      <c r="E2192" t="s">
        <v>42</v>
      </c>
      <c r="F2192" t="s">
        <v>36</v>
      </c>
      <c r="G2192">
        <v>4</v>
      </c>
      <c r="H2192">
        <v>445</v>
      </c>
      <c r="I2192">
        <v>14</v>
      </c>
      <c r="J2192">
        <v>8</v>
      </c>
      <c r="K2192">
        <v>5</v>
      </c>
      <c r="L2192" s="6">
        <v>389376.01</v>
      </c>
      <c r="M2192">
        <v>4</v>
      </c>
      <c r="N2192" s="7">
        <f>[1]Settings!$B$3*K2192</f>
        <v>1.25</v>
      </c>
      <c r="O2192">
        <v>2</v>
      </c>
      <c r="P2192" s="8">
        <f t="shared" si="170"/>
        <v>1.75</v>
      </c>
      <c r="Q2192" s="7">
        <f t="shared" si="171"/>
        <v>0.56000000000000005</v>
      </c>
      <c r="R2192" s="8">
        <f t="shared" si="172"/>
        <v>0.449438202247191</v>
      </c>
      <c r="S2192" s="8">
        <f t="shared" si="173"/>
        <v>1.6</v>
      </c>
      <c r="T2192" s="9">
        <v>0.31864244481951598</v>
      </c>
      <c r="U2192">
        <v>5</v>
      </c>
      <c r="V2192" s="8">
        <f t="shared" si="174"/>
        <v>1.1235955056179776</v>
      </c>
      <c r="W2192">
        <f>IF(V2192&gt;=[1]Settings!$B$2,1,0)</f>
        <v>0</v>
      </c>
      <c r="X2192" s="9">
        <v>9.5677331089973505E-2</v>
      </c>
      <c r="Y2192" t="s">
        <v>32</v>
      </c>
      <c r="Z2192">
        <f>IF(X2192&gt;=[1]Settings!$B$4,1,0)</f>
        <v>0</v>
      </c>
      <c r="AA2192" t="str">
        <f>IF(X2192&gt;=[1]Settings!$B$7,"Critical",IF(X2192&gt;=[1]Settings!$B$6,"High",IF(X2192&gt;=[1]Settings!$B$5,"Moderate","Low")))</f>
        <v>Low</v>
      </c>
    </row>
    <row r="2193" spans="1:27" x14ac:dyDescent="0.25">
      <c r="A2193">
        <v>2192</v>
      </c>
      <c r="B2193" t="s">
        <v>27</v>
      </c>
      <c r="C2193" t="s">
        <v>33</v>
      </c>
      <c r="D2193" t="s">
        <v>29</v>
      </c>
      <c r="E2193" t="s">
        <v>35</v>
      </c>
      <c r="F2193" t="s">
        <v>36</v>
      </c>
      <c r="G2193">
        <v>4</v>
      </c>
      <c r="H2193">
        <v>774</v>
      </c>
      <c r="I2193">
        <v>63</v>
      </c>
      <c r="J2193">
        <v>14</v>
      </c>
      <c r="K2193">
        <v>4</v>
      </c>
      <c r="L2193" s="6">
        <v>522771.09</v>
      </c>
      <c r="M2193">
        <v>5</v>
      </c>
      <c r="N2193" s="7">
        <f>[1]Settings!$B$3*K2193</f>
        <v>1</v>
      </c>
      <c r="O2193">
        <v>1</v>
      </c>
      <c r="P2193" s="8">
        <f t="shared" si="170"/>
        <v>4.5</v>
      </c>
      <c r="Q2193" s="7">
        <f t="shared" si="171"/>
        <v>3.15</v>
      </c>
      <c r="R2193" s="8">
        <f t="shared" si="172"/>
        <v>0.12919896640826872</v>
      </c>
      <c r="S2193" s="8">
        <f t="shared" si="173"/>
        <v>1</v>
      </c>
      <c r="T2193" s="9">
        <v>0.34372627174188602</v>
      </c>
      <c r="U2193">
        <v>5</v>
      </c>
      <c r="V2193" s="8">
        <f t="shared" si="174"/>
        <v>0.64599483204134367</v>
      </c>
      <c r="W2193">
        <f>IF(V2193&gt;=[1]Settings!$B$2,1,0)</f>
        <v>0</v>
      </c>
      <c r="X2193" s="9">
        <v>3.00141591578722E-2</v>
      </c>
      <c r="Y2193" t="s">
        <v>32</v>
      </c>
      <c r="Z2193">
        <f>IF(X2193&gt;=[1]Settings!$B$4,1,0)</f>
        <v>0</v>
      </c>
      <c r="AA2193" t="str">
        <f>IF(X2193&gt;=[1]Settings!$B$7,"Critical",IF(X2193&gt;=[1]Settings!$B$6,"High",IF(X2193&gt;=[1]Settings!$B$5,"Moderate","Low")))</f>
        <v>Low</v>
      </c>
    </row>
    <row r="2194" spans="1:27" x14ac:dyDescent="0.25">
      <c r="A2194">
        <v>2193</v>
      </c>
      <c r="B2194" t="s">
        <v>27</v>
      </c>
      <c r="C2194" t="s">
        <v>37</v>
      </c>
      <c r="D2194" t="s">
        <v>34</v>
      </c>
      <c r="E2194" t="s">
        <v>35</v>
      </c>
      <c r="F2194" t="s">
        <v>36</v>
      </c>
      <c r="G2194">
        <v>4</v>
      </c>
      <c r="H2194">
        <v>377</v>
      </c>
      <c r="I2194">
        <v>57</v>
      </c>
      <c r="J2194">
        <v>9</v>
      </c>
      <c r="K2194">
        <v>5</v>
      </c>
      <c r="L2194" s="6">
        <v>434135.61</v>
      </c>
      <c r="M2194">
        <v>8</v>
      </c>
      <c r="N2194" s="7">
        <f>[1]Settings!$B$3*K2194</f>
        <v>1.25</v>
      </c>
      <c r="O2194">
        <v>1</v>
      </c>
      <c r="P2194" s="8">
        <f t="shared" si="170"/>
        <v>6.333333333333333</v>
      </c>
      <c r="Q2194" s="7">
        <f t="shared" si="171"/>
        <v>4.5599999999999996</v>
      </c>
      <c r="R2194" s="8">
        <f t="shared" si="172"/>
        <v>0.26525198938992045</v>
      </c>
      <c r="S2194" s="8">
        <f t="shared" si="173"/>
        <v>0.8</v>
      </c>
      <c r="T2194" s="9">
        <v>0.49614850149058398</v>
      </c>
      <c r="U2194">
        <v>8</v>
      </c>
      <c r="V2194" s="8">
        <f t="shared" si="174"/>
        <v>2.1220159151193636</v>
      </c>
      <c r="W2194">
        <f>IF(V2194&gt;=[1]Settings!$B$2,1,0)</f>
        <v>1</v>
      </c>
      <c r="X2194" s="9">
        <v>7.7074401080608396E-2</v>
      </c>
      <c r="Y2194" t="s">
        <v>32</v>
      </c>
      <c r="Z2194">
        <f>IF(X2194&gt;=[1]Settings!$B$4,1,0)</f>
        <v>0</v>
      </c>
      <c r="AA2194" t="str">
        <f>IF(X2194&gt;=[1]Settings!$B$7,"Critical",IF(X2194&gt;=[1]Settings!$B$6,"High",IF(X2194&gt;=[1]Settings!$B$5,"Moderate","Low")))</f>
        <v>Low</v>
      </c>
    </row>
    <row r="2195" spans="1:27" x14ac:dyDescent="0.25">
      <c r="A2195">
        <v>2194</v>
      </c>
      <c r="B2195" t="s">
        <v>41</v>
      </c>
      <c r="C2195" t="s">
        <v>38</v>
      </c>
      <c r="D2195" t="s">
        <v>34</v>
      </c>
      <c r="E2195" t="s">
        <v>42</v>
      </c>
      <c r="F2195" t="s">
        <v>36</v>
      </c>
      <c r="G2195">
        <v>3</v>
      </c>
      <c r="H2195">
        <v>236</v>
      </c>
      <c r="I2195">
        <v>44</v>
      </c>
      <c r="J2195">
        <v>5</v>
      </c>
      <c r="K2195">
        <v>5</v>
      </c>
      <c r="L2195" s="6">
        <v>301731.07</v>
      </c>
      <c r="M2195">
        <v>8</v>
      </c>
      <c r="N2195" s="7">
        <f>[1]Settings!$B$3*K2195</f>
        <v>1.25</v>
      </c>
      <c r="O2195">
        <v>4</v>
      </c>
      <c r="P2195" s="8">
        <f t="shared" si="170"/>
        <v>8.8000000000000007</v>
      </c>
      <c r="Q2195" s="7">
        <f t="shared" si="171"/>
        <v>3.52</v>
      </c>
      <c r="R2195" s="8">
        <f t="shared" si="172"/>
        <v>1.6949152542372881</v>
      </c>
      <c r="S2195" s="8">
        <f t="shared" si="173"/>
        <v>3.2</v>
      </c>
      <c r="T2195" s="9">
        <v>0.46621758692649101</v>
      </c>
      <c r="U2195">
        <v>2</v>
      </c>
      <c r="V2195" s="8">
        <f t="shared" si="174"/>
        <v>0.84745762711864403</v>
      </c>
      <c r="W2195">
        <f>IF(V2195&gt;=[1]Settings!$B$2,1,0)</f>
        <v>0</v>
      </c>
      <c r="X2195" s="9">
        <v>0.31310710310936002</v>
      </c>
      <c r="Y2195" t="s">
        <v>43</v>
      </c>
      <c r="Z2195">
        <f>IF(X2195&gt;=[1]Settings!$B$4,1,0)</f>
        <v>0</v>
      </c>
      <c r="AA2195" t="str">
        <f>IF(X2195&gt;=[1]Settings!$B$7,"Critical",IF(X2195&gt;=[1]Settings!$B$6,"High",IF(X2195&gt;=[1]Settings!$B$5,"Moderate","Low")))</f>
        <v>Moderate</v>
      </c>
    </row>
    <row r="2196" spans="1:27" x14ac:dyDescent="0.25">
      <c r="A2196">
        <v>2195</v>
      </c>
      <c r="B2196" t="s">
        <v>27</v>
      </c>
      <c r="C2196" t="s">
        <v>33</v>
      </c>
      <c r="D2196" t="s">
        <v>34</v>
      </c>
      <c r="E2196" t="s">
        <v>30</v>
      </c>
      <c r="F2196" t="s">
        <v>36</v>
      </c>
      <c r="G2196">
        <v>2</v>
      </c>
      <c r="H2196">
        <v>821</v>
      </c>
      <c r="I2196">
        <v>67</v>
      </c>
      <c r="J2196">
        <v>10</v>
      </c>
      <c r="K2196">
        <v>10</v>
      </c>
      <c r="L2196" s="6">
        <v>544826.9</v>
      </c>
      <c r="M2196">
        <v>13</v>
      </c>
      <c r="N2196" s="7">
        <f>[1]Settings!$B$3*K2196</f>
        <v>2.5</v>
      </c>
      <c r="O2196">
        <v>11</v>
      </c>
      <c r="P2196" s="8">
        <f t="shared" si="170"/>
        <v>6.7</v>
      </c>
      <c r="Q2196" s="7">
        <f t="shared" si="171"/>
        <v>8.7100000000000009</v>
      </c>
      <c r="R2196" s="8">
        <f t="shared" si="172"/>
        <v>1.3398294762484775</v>
      </c>
      <c r="S2196" s="8">
        <f t="shared" si="173"/>
        <v>4.4000000000000004</v>
      </c>
      <c r="T2196" s="9">
        <v>0.67645825917524405</v>
      </c>
      <c r="U2196">
        <v>15</v>
      </c>
      <c r="V2196" s="8">
        <f t="shared" si="174"/>
        <v>1.8270401948842874</v>
      </c>
      <c r="W2196">
        <f>IF(V2196&gt;=[1]Settings!$B$2,1,0)</f>
        <v>0</v>
      </c>
      <c r="X2196" s="9">
        <v>0.68060356378555298</v>
      </c>
      <c r="Y2196" t="s">
        <v>32</v>
      </c>
      <c r="Z2196">
        <f>IF(X2196&gt;=[1]Settings!$B$4,1,0)</f>
        <v>1</v>
      </c>
      <c r="AA2196" t="str">
        <f>IF(X2196&gt;=[1]Settings!$B$7,"Critical",IF(X2196&gt;=[1]Settings!$B$6,"High",IF(X2196&gt;=[1]Settings!$B$5,"Moderate","Low")))</f>
        <v>High</v>
      </c>
    </row>
    <row r="2197" spans="1:27" x14ac:dyDescent="0.25">
      <c r="A2197">
        <v>2196</v>
      </c>
      <c r="B2197" t="s">
        <v>27</v>
      </c>
      <c r="C2197" t="s">
        <v>28</v>
      </c>
      <c r="D2197" t="s">
        <v>30</v>
      </c>
      <c r="E2197" t="s">
        <v>30</v>
      </c>
      <c r="F2197" t="s">
        <v>39</v>
      </c>
      <c r="G2197">
        <v>2</v>
      </c>
      <c r="H2197">
        <v>506</v>
      </c>
      <c r="I2197">
        <v>87</v>
      </c>
      <c r="J2197">
        <v>9</v>
      </c>
      <c r="K2197">
        <v>9</v>
      </c>
      <c r="L2197" s="6">
        <v>583787.25</v>
      </c>
      <c r="M2197">
        <v>3</v>
      </c>
      <c r="N2197" s="7">
        <f>[1]Settings!$B$3*K2197</f>
        <v>2.25</v>
      </c>
      <c r="O2197">
        <v>21</v>
      </c>
      <c r="P2197" s="8">
        <f t="shared" si="170"/>
        <v>9.6666666666666661</v>
      </c>
      <c r="Q2197" s="7">
        <f t="shared" si="171"/>
        <v>2.61</v>
      </c>
      <c r="R2197" s="8">
        <f t="shared" si="172"/>
        <v>4.150197628458498</v>
      </c>
      <c r="S2197" s="8">
        <f t="shared" si="173"/>
        <v>9.3333333333333339</v>
      </c>
      <c r="T2197" s="9">
        <v>1.3309699996962201</v>
      </c>
      <c r="U2197">
        <v>23</v>
      </c>
      <c r="V2197" s="8">
        <f t="shared" si="174"/>
        <v>4.5454545454545459</v>
      </c>
      <c r="W2197">
        <f>IF(V2197&gt;=[1]Settings!$B$2,1,0)</f>
        <v>1</v>
      </c>
      <c r="X2197" s="9">
        <v>0.94745272397994995</v>
      </c>
      <c r="Y2197" t="s">
        <v>32</v>
      </c>
      <c r="Z2197">
        <f>IF(X2197&gt;=[1]Settings!$B$4,1,0)</f>
        <v>1</v>
      </c>
      <c r="AA2197" t="str">
        <f>IF(X2197&gt;=[1]Settings!$B$7,"Critical",IF(X2197&gt;=[1]Settings!$B$6,"High",IF(X2197&gt;=[1]Settings!$B$5,"Moderate","Low")))</f>
        <v>Critical</v>
      </c>
    </row>
    <row r="2198" spans="1:27" x14ac:dyDescent="0.25">
      <c r="A2198">
        <v>2197</v>
      </c>
      <c r="B2198" t="s">
        <v>27</v>
      </c>
      <c r="C2198" t="s">
        <v>38</v>
      </c>
      <c r="D2198" t="s">
        <v>29</v>
      </c>
      <c r="E2198" t="s">
        <v>42</v>
      </c>
      <c r="F2198" t="s">
        <v>31</v>
      </c>
      <c r="G2198">
        <v>3</v>
      </c>
      <c r="H2198">
        <v>482</v>
      </c>
      <c r="I2198">
        <v>52</v>
      </c>
      <c r="J2198">
        <v>8</v>
      </c>
      <c r="K2198">
        <v>7</v>
      </c>
      <c r="L2198" s="6">
        <v>464921.2</v>
      </c>
      <c r="M2198">
        <v>7</v>
      </c>
      <c r="N2198" s="7">
        <f>[1]Settings!$B$3*K2198</f>
        <v>1.75</v>
      </c>
      <c r="O2198">
        <v>3</v>
      </c>
      <c r="P2198" s="8">
        <f t="shared" si="170"/>
        <v>6.5</v>
      </c>
      <c r="Q2198" s="7">
        <f t="shared" si="171"/>
        <v>3.64</v>
      </c>
      <c r="R2198" s="8">
        <f t="shared" si="172"/>
        <v>0.62240663900414939</v>
      </c>
      <c r="S2198" s="8">
        <f t="shared" si="173"/>
        <v>1.7142857142857142</v>
      </c>
      <c r="T2198" s="9">
        <v>0.37978163757019501</v>
      </c>
      <c r="U2198">
        <v>10</v>
      </c>
      <c r="V2198" s="8">
        <f t="shared" si="174"/>
        <v>2.0746887966804981</v>
      </c>
      <c r="W2198">
        <f>IF(V2198&gt;=[1]Settings!$B$2,1,0)</f>
        <v>1</v>
      </c>
      <c r="X2198" s="9">
        <v>0.33575108647346502</v>
      </c>
      <c r="Y2198" t="s">
        <v>32</v>
      </c>
      <c r="Z2198">
        <f>IF(X2198&gt;=[1]Settings!$B$4,1,0)</f>
        <v>0</v>
      </c>
      <c r="AA2198" t="str">
        <f>IF(X2198&gt;=[1]Settings!$B$7,"Critical",IF(X2198&gt;=[1]Settings!$B$6,"High",IF(X2198&gt;=[1]Settings!$B$5,"Moderate","Low")))</f>
        <v>Moderate</v>
      </c>
    </row>
    <row r="2199" spans="1:27" x14ac:dyDescent="0.25">
      <c r="A2199">
        <v>2198</v>
      </c>
      <c r="B2199" t="s">
        <v>41</v>
      </c>
      <c r="C2199" t="s">
        <v>33</v>
      </c>
      <c r="D2199" t="s">
        <v>29</v>
      </c>
      <c r="E2199" t="s">
        <v>42</v>
      </c>
      <c r="F2199" t="s">
        <v>39</v>
      </c>
      <c r="G2199">
        <v>4</v>
      </c>
      <c r="H2199">
        <v>674</v>
      </c>
      <c r="I2199">
        <v>64</v>
      </c>
      <c r="J2199">
        <v>9</v>
      </c>
      <c r="K2199">
        <v>10</v>
      </c>
      <c r="L2199" s="6">
        <v>926794.33</v>
      </c>
      <c r="M2199">
        <v>6</v>
      </c>
      <c r="N2199" s="7">
        <f>[1]Settings!$B$3*K2199</f>
        <v>2.5</v>
      </c>
      <c r="O2199">
        <v>2</v>
      </c>
      <c r="P2199" s="8">
        <f t="shared" si="170"/>
        <v>7.1111111111111107</v>
      </c>
      <c r="Q2199" s="7">
        <f t="shared" si="171"/>
        <v>3.84</v>
      </c>
      <c r="R2199" s="8">
        <f t="shared" si="172"/>
        <v>0.29673590504451036</v>
      </c>
      <c r="S2199" s="8">
        <f t="shared" si="173"/>
        <v>0.8</v>
      </c>
      <c r="T2199" s="9">
        <v>0.24215485892656899</v>
      </c>
      <c r="U2199">
        <v>7</v>
      </c>
      <c r="V2199" s="8">
        <f t="shared" si="174"/>
        <v>1.0385756676557865</v>
      </c>
      <c r="W2199">
        <f>IF(V2199&gt;=[1]Settings!$B$2,1,0)</f>
        <v>0</v>
      </c>
      <c r="X2199" s="9">
        <v>0.21043932437896701</v>
      </c>
      <c r="Y2199" t="s">
        <v>43</v>
      </c>
      <c r="Z2199">
        <f>IF(X2199&gt;=[1]Settings!$B$4,1,0)</f>
        <v>0</v>
      </c>
      <c r="AA2199" t="str">
        <f>IF(X2199&gt;=[1]Settings!$B$7,"Critical",IF(X2199&gt;=[1]Settings!$B$6,"High",IF(X2199&gt;=[1]Settings!$B$5,"Moderate","Low")))</f>
        <v>Low</v>
      </c>
    </row>
    <row r="2200" spans="1:27" x14ac:dyDescent="0.25">
      <c r="A2200">
        <v>2199</v>
      </c>
      <c r="B2200" t="s">
        <v>27</v>
      </c>
      <c r="C2200" t="s">
        <v>44</v>
      </c>
      <c r="D2200" t="s">
        <v>34</v>
      </c>
      <c r="E2200" t="s">
        <v>35</v>
      </c>
      <c r="F2200" t="s">
        <v>39</v>
      </c>
      <c r="G2200">
        <v>4</v>
      </c>
      <c r="H2200">
        <v>506</v>
      </c>
      <c r="I2200">
        <v>81</v>
      </c>
      <c r="J2200">
        <v>11</v>
      </c>
      <c r="K2200">
        <v>5</v>
      </c>
      <c r="L2200" s="6">
        <v>498086.62</v>
      </c>
      <c r="M2200">
        <v>7</v>
      </c>
      <c r="N2200" s="7">
        <f>[1]Settings!$B$3*K2200</f>
        <v>1.25</v>
      </c>
      <c r="O2200">
        <v>5</v>
      </c>
      <c r="P2200" s="8">
        <f t="shared" si="170"/>
        <v>7.3636363636363633</v>
      </c>
      <c r="Q2200" s="7">
        <f t="shared" si="171"/>
        <v>5.67</v>
      </c>
      <c r="R2200" s="8">
        <f t="shared" si="172"/>
        <v>0.98814229249011853</v>
      </c>
      <c r="S2200" s="8">
        <f t="shared" si="173"/>
        <v>4</v>
      </c>
      <c r="T2200" s="9">
        <v>0.34605333922826798</v>
      </c>
      <c r="U2200">
        <v>2</v>
      </c>
      <c r="V2200" s="8">
        <f t="shared" si="174"/>
        <v>0.39525691699604742</v>
      </c>
      <c r="W2200">
        <f>IF(V2200&gt;=[1]Settings!$B$2,1,0)</f>
        <v>0</v>
      </c>
      <c r="X2200" s="9">
        <v>0.30690309405326799</v>
      </c>
      <c r="Y2200" t="s">
        <v>32</v>
      </c>
      <c r="Z2200">
        <f>IF(X2200&gt;=[1]Settings!$B$4,1,0)</f>
        <v>0</v>
      </c>
      <c r="AA2200" t="str">
        <f>IF(X2200&gt;=[1]Settings!$B$7,"Critical",IF(X2200&gt;=[1]Settings!$B$6,"High",IF(X2200&gt;=[1]Settings!$B$5,"Moderate","Low")))</f>
        <v>Moderate</v>
      </c>
    </row>
    <row r="2201" spans="1:27" x14ac:dyDescent="0.25">
      <c r="A2201">
        <v>2200</v>
      </c>
      <c r="B2201" t="s">
        <v>27</v>
      </c>
      <c r="C2201" t="s">
        <v>37</v>
      </c>
      <c r="D2201" t="s">
        <v>34</v>
      </c>
      <c r="E2201" t="s">
        <v>35</v>
      </c>
      <c r="F2201" t="s">
        <v>39</v>
      </c>
      <c r="G2201">
        <v>4</v>
      </c>
      <c r="H2201">
        <v>549</v>
      </c>
      <c r="I2201">
        <v>47</v>
      </c>
      <c r="J2201">
        <v>13</v>
      </c>
      <c r="K2201">
        <v>5</v>
      </c>
      <c r="L2201" s="6">
        <v>652832.13</v>
      </c>
      <c r="M2201">
        <v>9</v>
      </c>
      <c r="N2201" s="7">
        <f>[1]Settings!$B$3*K2201</f>
        <v>1.25</v>
      </c>
      <c r="O2201">
        <v>1</v>
      </c>
      <c r="P2201" s="8">
        <f t="shared" si="170"/>
        <v>3.6153846153846154</v>
      </c>
      <c r="Q2201" s="7">
        <f t="shared" si="171"/>
        <v>4.2300000000000004</v>
      </c>
      <c r="R2201" s="8">
        <f t="shared" si="172"/>
        <v>0.18214936247723132</v>
      </c>
      <c r="S2201" s="8">
        <f t="shared" si="173"/>
        <v>0.8</v>
      </c>
      <c r="T2201" s="9">
        <v>0.265966081848797</v>
      </c>
      <c r="U2201">
        <v>3</v>
      </c>
      <c r="V2201" s="8">
        <f t="shared" si="174"/>
        <v>0.54644808743169404</v>
      </c>
      <c r="W2201">
        <f>IF(V2201&gt;=[1]Settings!$B$2,1,0)</f>
        <v>0</v>
      </c>
      <c r="X2201" s="9">
        <v>4.13843765854836E-2</v>
      </c>
      <c r="Y2201" t="s">
        <v>32</v>
      </c>
      <c r="Z2201">
        <f>IF(X2201&gt;=[1]Settings!$B$4,1,0)</f>
        <v>0</v>
      </c>
      <c r="AA2201" t="str">
        <f>IF(X2201&gt;=[1]Settings!$B$7,"Critical",IF(X2201&gt;=[1]Settings!$B$6,"High",IF(X2201&gt;=[1]Settings!$B$5,"Moderate","Low")))</f>
        <v>Low</v>
      </c>
    </row>
    <row r="2202" spans="1:27" x14ac:dyDescent="0.25">
      <c r="A2202">
        <v>2201</v>
      </c>
      <c r="B2202" t="s">
        <v>27</v>
      </c>
      <c r="C2202" t="s">
        <v>38</v>
      </c>
      <c r="D2202" t="s">
        <v>29</v>
      </c>
      <c r="E2202" t="s">
        <v>42</v>
      </c>
      <c r="F2202" t="s">
        <v>36</v>
      </c>
      <c r="G2202">
        <v>4</v>
      </c>
      <c r="H2202">
        <v>96</v>
      </c>
      <c r="I2202">
        <v>66</v>
      </c>
      <c r="J2202">
        <v>5</v>
      </c>
      <c r="K2202">
        <v>12</v>
      </c>
      <c r="L2202" s="6">
        <v>527538.81999999995</v>
      </c>
      <c r="M2202">
        <v>7</v>
      </c>
      <c r="N2202" s="7">
        <f>[1]Settings!$B$3*K2202</f>
        <v>3</v>
      </c>
      <c r="O2202">
        <v>1</v>
      </c>
      <c r="P2202" s="8">
        <f t="shared" si="170"/>
        <v>13.2</v>
      </c>
      <c r="Q2202" s="7">
        <f t="shared" si="171"/>
        <v>4.62</v>
      </c>
      <c r="R2202" s="8">
        <f t="shared" si="172"/>
        <v>1.0416666666666667</v>
      </c>
      <c r="S2202" s="8">
        <f t="shared" si="173"/>
        <v>0.33333333333333331</v>
      </c>
      <c r="T2202" s="9">
        <v>0.72735060274984598</v>
      </c>
      <c r="U2202">
        <v>10</v>
      </c>
      <c r="V2202" s="8">
        <f t="shared" si="174"/>
        <v>10.416666666666666</v>
      </c>
      <c r="W2202">
        <f>IF(V2202&gt;=[1]Settings!$B$2,1,0)</f>
        <v>1</v>
      </c>
      <c r="X2202" s="9">
        <v>0.60427218675613403</v>
      </c>
      <c r="Y2202" t="s">
        <v>32</v>
      </c>
      <c r="Z2202">
        <f>IF(X2202&gt;=[1]Settings!$B$4,1,0)</f>
        <v>1</v>
      </c>
      <c r="AA2202" t="str">
        <f>IF(X2202&gt;=[1]Settings!$B$7,"Critical",IF(X2202&gt;=[1]Settings!$B$6,"High",IF(X2202&gt;=[1]Settings!$B$5,"Moderate","Low")))</f>
        <v>High</v>
      </c>
    </row>
    <row r="2203" spans="1:27" x14ac:dyDescent="0.25">
      <c r="A2203">
        <v>2202</v>
      </c>
      <c r="B2203" t="s">
        <v>27</v>
      </c>
      <c r="C2203" t="s">
        <v>40</v>
      </c>
      <c r="D2203" t="s">
        <v>34</v>
      </c>
      <c r="E2203" t="s">
        <v>30</v>
      </c>
      <c r="F2203" t="s">
        <v>39</v>
      </c>
      <c r="G2203">
        <v>4</v>
      </c>
      <c r="H2203">
        <v>298</v>
      </c>
      <c r="I2203">
        <v>62</v>
      </c>
      <c r="J2203">
        <v>6</v>
      </c>
      <c r="K2203">
        <v>7</v>
      </c>
      <c r="L2203" s="6">
        <v>332625.12</v>
      </c>
      <c r="M2203">
        <v>7</v>
      </c>
      <c r="N2203" s="7">
        <f>[1]Settings!$B$3*K2203</f>
        <v>1.75</v>
      </c>
      <c r="O2203">
        <v>2</v>
      </c>
      <c r="P2203" s="8">
        <f t="shared" si="170"/>
        <v>10.333333333333334</v>
      </c>
      <c r="Q2203" s="7">
        <f t="shared" si="171"/>
        <v>4.34</v>
      </c>
      <c r="R2203" s="8">
        <f t="shared" si="172"/>
        <v>0.67114093959731547</v>
      </c>
      <c r="S2203" s="8">
        <f t="shared" si="173"/>
        <v>1.1428571428571428</v>
      </c>
      <c r="T2203" s="9">
        <v>0.57770856454834896</v>
      </c>
      <c r="U2203">
        <v>11</v>
      </c>
      <c r="V2203" s="8">
        <f t="shared" si="174"/>
        <v>3.6912751677852347</v>
      </c>
      <c r="W2203">
        <f>IF(V2203&gt;=[1]Settings!$B$2,1,0)</f>
        <v>1</v>
      </c>
      <c r="X2203" s="9">
        <v>0.22052572667598699</v>
      </c>
      <c r="Y2203" t="s">
        <v>32</v>
      </c>
      <c r="Z2203">
        <f>IF(X2203&gt;=[1]Settings!$B$4,1,0)</f>
        <v>0</v>
      </c>
      <c r="AA2203" t="str">
        <f>IF(X2203&gt;=[1]Settings!$B$7,"Critical",IF(X2203&gt;=[1]Settings!$B$6,"High",IF(X2203&gt;=[1]Settings!$B$5,"Moderate","Low")))</f>
        <v>Low</v>
      </c>
    </row>
    <row r="2204" spans="1:27" x14ac:dyDescent="0.25">
      <c r="A2204">
        <v>2203</v>
      </c>
      <c r="B2204" t="s">
        <v>27</v>
      </c>
      <c r="C2204" t="s">
        <v>40</v>
      </c>
      <c r="D2204" t="s">
        <v>30</v>
      </c>
      <c r="E2204" t="s">
        <v>30</v>
      </c>
      <c r="F2204" t="s">
        <v>39</v>
      </c>
      <c r="G2204">
        <v>4</v>
      </c>
      <c r="H2204">
        <v>1044</v>
      </c>
      <c r="I2204">
        <v>81</v>
      </c>
      <c r="J2204">
        <v>21</v>
      </c>
      <c r="K2204">
        <v>19</v>
      </c>
      <c r="L2204" s="6">
        <v>3991449.12</v>
      </c>
      <c r="M2204">
        <v>13</v>
      </c>
      <c r="N2204" s="7">
        <f>[1]Settings!$B$3*K2204</f>
        <v>4.75</v>
      </c>
      <c r="O2204">
        <v>10</v>
      </c>
      <c r="P2204" s="8">
        <f t="shared" si="170"/>
        <v>3.8571428571428572</v>
      </c>
      <c r="Q2204" s="7">
        <f t="shared" si="171"/>
        <v>10.53</v>
      </c>
      <c r="R2204" s="8">
        <f t="shared" si="172"/>
        <v>0.95785440613026818</v>
      </c>
      <c r="S2204" s="8">
        <f t="shared" si="173"/>
        <v>2.1052631578947367</v>
      </c>
      <c r="T2204" s="9">
        <v>0.247176404819961</v>
      </c>
      <c r="U2204">
        <v>36</v>
      </c>
      <c r="V2204" s="8">
        <f t="shared" si="174"/>
        <v>3.4482758620689653</v>
      </c>
      <c r="W2204">
        <f>IF(V2204&gt;=[1]Settings!$B$2,1,0)</f>
        <v>1</v>
      </c>
      <c r="X2204" s="9">
        <v>0.40750294923782399</v>
      </c>
      <c r="Y2204" t="s">
        <v>32</v>
      </c>
      <c r="Z2204">
        <f>IF(X2204&gt;=[1]Settings!$B$4,1,0)</f>
        <v>0</v>
      </c>
      <c r="AA2204" t="str">
        <f>IF(X2204&gt;=[1]Settings!$B$7,"Critical",IF(X2204&gt;=[1]Settings!$B$6,"High",IF(X2204&gt;=[1]Settings!$B$5,"Moderate","Low")))</f>
        <v>Moderate</v>
      </c>
    </row>
    <row r="2205" spans="1:27" x14ac:dyDescent="0.25">
      <c r="A2205">
        <v>2204</v>
      </c>
      <c r="B2205" t="s">
        <v>27</v>
      </c>
      <c r="C2205" t="s">
        <v>38</v>
      </c>
      <c r="D2205" t="s">
        <v>34</v>
      </c>
      <c r="E2205" t="s">
        <v>35</v>
      </c>
      <c r="F2205" t="s">
        <v>39</v>
      </c>
      <c r="G2205">
        <v>5</v>
      </c>
      <c r="H2205">
        <v>243</v>
      </c>
      <c r="I2205">
        <v>9</v>
      </c>
      <c r="J2205">
        <v>4</v>
      </c>
      <c r="K2205">
        <v>4</v>
      </c>
      <c r="L2205" s="6">
        <v>135528.09</v>
      </c>
      <c r="M2205">
        <v>6</v>
      </c>
      <c r="N2205" s="7">
        <f>[1]Settings!$B$3*K2205</f>
        <v>1</v>
      </c>
      <c r="O2205">
        <v>0</v>
      </c>
      <c r="P2205" s="8">
        <f t="shared" si="170"/>
        <v>2.25</v>
      </c>
      <c r="Q2205" s="7">
        <f t="shared" si="171"/>
        <v>0.54</v>
      </c>
      <c r="R2205" s="8">
        <f t="shared" si="172"/>
        <v>0</v>
      </c>
      <c r="S2205" s="8">
        <f t="shared" si="173"/>
        <v>0</v>
      </c>
      <c r="T2205" s="9">
        <v>0.13813793637626801</v>
      </c>
      <c r="U2205">
        <v>0</v>
      </c>
      <c r="V2205" s="8">
        <f t="shared" si="174"/>
        <v>0</v>
      </c>
      <c r="W2205">
        <f>IF(V2205&gt;=[1]Settings!$B$2,1,0)</f>
        <v>0</v>
      </c>
      <c r="X2205" s="9">
        <v>2.7489500120282201E-2</v>
      </c>
      <c r="Y2205" t="s">
        <v>32</v>
      </c>
      <c r="Z2205">
        <f>IF(X2205&gt;=[1]Settings!$B$4,1,0)</f>
        <v>0</v>
      </c>
      <c r="AA2205" t="str">
        <f>IF(X2205&gt;=[1]Settings!$B$7,"Critical",IF(X2205&gt;=[1]Settings!$B$6,"High",IF(X2205&gt;=[1]Settings!$B$5,"Moderate","Low")))</f>
        <v>Low</v>
      </c>
    </row>
    <row r="2206" spans="1:27" x14ac:dyDescent="0.25">
      <c r="A2206">
        <v>2205</v>
      </c>
      <c r="B2206" t="s">
        <v>41</v>
      </c>
      <c r="C2206" t="s">
        <v>44</v>
      </c>
      <c r="D2206" t="s">
        <v>34</v>
      </c>
      <c r="E2206" t="s">
        <v>35</v>
      </c>
      <c r="F2206" t="s">
        <v>31</v>
      </c>
      <c r="G2206">
        <v>1</v>
      </c>
      <c r="H2206">
        <v>549</v>
      </c>
      <c r="I2206">
        <v>78</v>
      </c>
      <c r="J2206">
        <v>16</v>
      </c>
      <c r="K2206">
        <v>11</v>
      </c>
      <c r="L2206" s="6">
        <v>1865060.77</v>
      </c>
      <c r="M2206">
        <v>7</v>
      </c>
      <c r="N2206" s="7">
        <f>[1]Settings!$B$3*K2206</f>
        <v>2.75</v>
      </c>
      <c r="O2206">
        <v>18</v>
      </c>
      <c r="P2206" s="8">
        <f t="shared" si="170"/>
        <v>4.875</v>
      </c>
      <c r="Q2206" s="7">
        <f t="shared" si="171"/>
        <v>5.46</v>
      </c>
      <c r="R2206" s="8">
        <f t="shared" si="172"/>
        <v>3.278688524590164</v>
      </c>
      <c r="S2206" s="8">
        <f t="shared" si="173"/>
        <v>6.5454545454545459</v>
      </c>
      <c r="T2206" s="9">
        <v>1.3303222459469499</v>
      </c>
      <c r="U2206">
        <v>45</v>
      </c>
      <c r="V2206" s="8">
        <f t="shared" si="174"/>
        <v>8.1967213114754092</v>
      </c>
      <c r="W2206">
        <f>IF(V2206&gt;=[1]Settings!$B$2,1,0)</f>
        <v>1</v>
      </c>
      <c r="X2206" s="9">
        <v>0.97968721389770497</v>
      </c>
      <c r="Y2206" t="s">
        <v>43</v>
      </c>
      <c r="Z2206">
        <f>IF(X2206&gt;=[1]Settings!$B$4,1,0)</f>
        <v>1</v>
      </c>
      <c r="AA2206" t="str">
        <f>IF(X2206&gt;=[1]Settings!$B$7,"Critical",IF(X2206&gt;=[1]Settings!$B$6,"High",IF(X2206&gt;=[1]Settings!$B$5,"Moderate","Low")))</f>
        <v>Critical</v>
      </c>
    </row>
    <row r="2207" spans="1:27" x14ac:dyDescent="0.25">
      <c r="A2207">
        <v>2206</v>
      </c>
      <c r="B2207" t="s">
        <v>27</v>
      </c>
      <c r="C2207" t="s">
        <v>33</v>
      </c>
      <c r="D2207" t="s">
        <v>34</v>
      </c>
      <c r="E2207" t="s">
        <v>42</v>
      </c>
      <c r="F2207" t="s">
        <v>31</v>
      </c>
      <c r="G2207">
        <v>2</v>
      </c>
      <c r="H2207">
        <v>1011</v>
      </c>
      <c r="I2207">
        <v>100</v>
      </c>
      <c r="J2207">
        <v>17</v>
      </c>
      <c r="K2207">
        <v>7</v>
      </c>
      <c r="L2207" s="6">
        <v>852951.72</v>
      </c>
      <c r="M2207">
        <v>9</v>
      </c>
      <c r="N2207" s="7">
        <f>[1]Settings!$B$3*K2207</f>
        <v>1.75</v>
      </c>
      <c r="O2207">
        <v>13</v>
      </c>
      <c r="P2207" s="8">
        <f t="shared" si="170"/>
        <v>5.882352941176471</v>
      </c>
      <c r="Q2207" s="7">
        <f t="shared" si="171"/>
        <v>9</v>
      </c>
      <c r="R2207" s="8">
        <f t="shared" si="172"/>
        <v>1.2858555885262117</v>
      </c>
      <c r="S2207" s="8">
        <f t="shared" si="173"/>
        <v>7.4285714285714288</v>
      </c>
      <c r="T2207" s="9">
        <v>0.541484613420672</v>
      </c>
      <c r="U2207">
        <v>33</v>
      </c>
      <c r="V2207" s="8">
        <f t="shared" si="174"/>
        <v>3.2640949554896141</v>
      </c>
      <c r="W2207">
        <f>IF(V2207&gt;=[1]Settings!$B$2,1,0)</f>
        <v>1</v>
      </c>
      <c r="X2207" s="9">
        <v>0.86033403873443604</v>
      </c>
      <c r="Y2207" t="s">
        <v>32</v>
      </c>
      <c r="Z2207">
        <f>IF(X2207&gt;=[1]Settings!$B$4,1,0)</f>
        <v>1</v>
      </c>
      <c r="AA2207" t="str">
        <f>IF(X2207&gt;=[1]Settings!$B$7,"Critical",IF(X2207&gt;=[1]Settings!$B$6,"High",IF(X2207&gt;=[1]Settings!$B$5,"Moderate","Low")))</f>
        <v>Critical</v>
      </c>
    </row>
    <row r="2208" spans="1:27" x14ac:dyDescent="0.25">
      <c r="A2208">
        <v>2207</v>
      </c>
      <c r="B2208" t="s">
        <v>41</v>
      </c>
      <c r="C2208" t="s">
        <v>37</v>
      </c>
      <c r="D2208" t="s">
        <v>34</v>
      </c>
      <c r="E2208" t="s">
        <v>30</v>
      </c>
      <c r="F2208" t="s">
        <v>31</v>
      </c>
      <c r="G2208">
        <v>3</v>
      </c>
      <c r="H2208">
        <v>720</v>
      </c>
      <c r="I2208">
        <v>61</v>
      </c>
      <c r="J2208">
        <v>12</v>
      </c>
      <c r="K2208">
        <v>5</v>
      </c>
      <c r="L2208" s="6">
        <v>664683</v>
      </c>
      <c r="M2208">
        <v>12</v>
      </c>
      <c r="N2208" s="7">
        <f>[1]Settings!$B$3*K2208</f>
        <v>1.25</v>
      </c>
      <c r="O2208">
        <v>3</v>
      </c>
      <c r="P2208" s="8">
        <f t="shared" si="170"/>
        <v>5.083333333333333</v>
      </c>
      <c r="Q2208" s="7">
        <f t="shared" si="171"/>
        <v>7.32</v>
      </c>
      <c r="R2208" s="8">
        <f t="shared" si="172"/>
        <v>0.41666666666666669</v>
      </c>
      <c r="S2208" s="8">
        <f t="shared" si="173"/>
        <v>2.4</v>
      </c>
      <c r="T2208" s="9">
        <v>0.384057042948035</v>
      </c>
      <c r="U2208">
        <v>9</v>
      </c>
      <c r="V2208" s="8">
        <f t="shared" si="174"/>
        <v>1.25</v>
      </c>
      <c r="W2208">
        <f>IF(V2208&gt;=[1]Settings!$B$2,1,0)</f>
        <v>0</v>
      </c>
      <c r="X2208" s="9">
        <v>0.14166143536567699</v>
      </c>
      <c r="Y2208" t="s">
        <v>43</v>
      </c>
      <c r="Z2208">
        <f>IF(X2208&gt;=[1]Settings!$B$4,1,0)</f>
        <v>0</v>
      </c>
      <c r="AA2208" t="str">
        <f>IF(X2208&gt;=[1]Settings!$B$7,"Critical",IF(X2208&gt;=[1]Settings!$B$6,"High",IF(X2208&gt;=[1]Settings!$B$5,"Moderate","Low")))</f>
        <v>Low</v>
      </c>
    </row>
    <row r="2209" spans="1:27" x14ac:dyDescent="0.25">
      <c r="A2209">
        <v>2208</v>
      </c>
      <c r="B2209" t="s">
        <v>27</v>
      </c>
      <c r="C2209" t="s">
        <v>33</v>
      </c>
      <c r="D2209" t="s">
        <v>29</v>
      </c>
      <c r="E2209" t="s">
        <v>42</v>
      </c>
      <c r="F2209" t="s">
        <v>31</v>
      </c>
      <c r="G2209">
        <v>3</v>
      </c>
      <c r="H2209">
        <v>610</v>
      </c>
      <c r="I2209">
        <v>83</v>
      </c>
      <c r="J2209">
        <v>9</v>
      </c>
      <c r="K2209">
        <v>11</v>
      </c>
      <c r="L2209" s="6">
        <v>1013953.12</v>
      </c>
      <c r="M2209">
        <v>3</v>
      </c>
      <c r="N2209" s="7">
        <f>[1]Settings!$B$3*K2209</f>
        <v>2.75</v>
      </c>
      <c r="O2209">
        <v>17</v>
      </c>
      <c r="P2209" s="8">
        <f t="shared" si="170"/>
        <v>9.2222222222222214</v>
      </c>
      <c r="Q2209" s="7">
        <f t="shared" si="171"/>
        <v>2.4900000000000002</v>
      </c>
      <c r="R2209" s="8">
        <f t="shared" si="172"/>
        <v>2.7868852459016393</v>
      </c>
      <c r="S2209" s="8">
        <f t="shared" si="173"/>
        <v>6.1818181818181817</v>
      </c>
      <c r="T2209" s="9">
        <v>0.73388130243755001</v>
      </c>
      <c r="U2209">
        <v>41</v>
      </c>
      <c r="V2209" s="8">
        <f t="shared" si="174"/>
        <v>6.721311475409836</v>
      </c>
      <c r="W2209">
        <f>IF(V2209&gt;=[1]Settings!$B$2,1,0)</f>
        <v>1</v>
      </c>
      <c r="X2209" s="9">
        <v>0.97468185424804699</v>
      </c>
      <c r="Y2209" t="s">
        <v>32</v>
      </c>
      <c r="Z2209">
        <f>IF(X2209&gt;=[1]Settings!$B$4,1,0)</f>
        <v>1</v>
      </c>
      <c r="AA2209" t="str">
        <f>IF(X2209&gt;=[1]Settings!$B$7,"Critical",IF(X2209&gt;=[1]Settings!$B$6,"High",IF(X2209&gt;=[1]Settings!$B$5,"Moderate","Low")))</f>
        <v>Critical</v>
      </c>
    </row>
    <row r="2210" spans="1:27" x14ac:dyDescent="0.25">
      <c r="A2210">
        <v>2209</v>
      </c>
      <c r="B2210" t="s">
        <v>27</v>
      </c>
      <c r="C2210" t="s">
        <v>38</v>
      </c>
      <c r="D2210" t="s">
        <v>30</v>
      </c>
      <c r="E2210" t="s">
        <v>35</v>
      </c>
      <c r="F2210" t="s">
        <v>39</v>
      </c>
      <c r="G2210">
        <v>2</v>
      </c>
      <c r="H2210">
        <v>309</v>
      </c>
      <c r="I2210">
        <v>25</v>
      </c>
      <c r="J2210">
        <v>8</v>
      </c>
      <c r="K2210">
        <v>8</v>
      </c>
      <c r="L2210" s="6">
        <v>553284.36</v>
      </c>
      <c r="M2210">
        <v>3</v>
      </c>
      <c r="N2210" s="7">
        <f>[1]Settings!$B$3*K2210</f>
        <v>2</v>
      </c>
      <c r="O2210">
        <v>1</v>
      </c>
      <c r="P2210" s="8">
        <f t="shared" si="170"/>
        <v>3.125</v>
      </c>
      <c r="Q2210" s="7">
        <f t="shared" si="171"/>
        <v>0.75</v>
      </c>
      <c r="R2210" s="8">
        <f t="shared" si="172"/>
        <v>0.32362459546925565</v>
      </c>
      <c r="S2210" s="8">
        <f t="shared" si="173"/>
        <v>0.5</v>
      </c>
      <c r="T2210" s="9">
        <v>0.104815031652151</v>
      </c>
      <c r="U2210">
        <v>3</v>
      </c>
      <c r="V2210" s="8">
        <f t="shared" si="174"/>
        <v>0.970873786407767</v>
      </c>
      <c r="W2210">
        <f>IF(V2210&gt;=[1]Settings!$B$2,1,0)</f>
        <v>0</v>
      </c>
      <c r="X2210" s="9">
        <v>0.13505648076534299</v>
      </c>
      <c r="Y2210" t="s">
        <v>32</v>
      </c>
      <c r="Z2210">
        <f>IF(X2210&gt;=[1]Settings!$B$4,1,0)</f>
        <v>0</v>
      </c>
      <c r="AA2210" t="str">
        <f>IF(X2210&gt;=[1]Settings!$B$7,"Critical",IF(X2210&gt;=[1]Settings!$B$6,"High",IF(X2210&gt;=[1]Settings!$B$5,"Moderate","Low")))</f>
        <v>Low</v>
      </c>
    </row>
    <row r="2211" spans="1:27" x14ac:dyDescent="0.25">
      <c r="A2211">
        <v>2210</v>
      </c>
      <c r="B2211" t="s">
        <v>27</v>
      </c>
      <c r="C2211" t="s">
        <v>38</v>
      </c>
      <c r="D2211" t="s">
        <v>29</v>
      </c>
      <c r="E2211" t="s">
        <v>35</v>
      </c>
      <c r="F2211" t="s">
        <v>36</v>
      </c>
      <c r="G2211">
        <v>4</v>
      </c>
      <c r="H2211">
        <v>358</v>
      </c>
      <c r="I2211">
        <v>57</v>
      </c>
      <c r="J2211">
        <v>6</v>
      </c>
      <c r="K2211">
        <v>4</v>
      </c>
      <c r="L2211" s="6">
        <v>169863.24</v>
      </c>
      <c r="M2211">
        <v>7</v>
      </c>
      <c r="N2211" s="7">
        <f>[1]Settings!$B$3*K2211</f>
        <v>1</v>
      </c>
      <c r="O2211">
        <v>2</v>
      </c>
      <c r="P2211" s="8">
        <f t="shared" si="170"/>
        <v>9.5</v>
      </c>
      <c r="Q2211" s="7">
        <f t="shared" si="171"/>
        <v>3.99</v>
      </c>
      <c r="R2211" s="8">
        <f t="shared" si="172"/>
        <v>0.55865921787709494</v>
      </c>
      <c r="S2211" s="8">
        <f t="shared" si="173"/>
        <v>2</v>
      </c>
      <c r="T2211" s="9">
        <v>0.57669083500282603</v>
      </c>
      <c r="U2211">
        <v>4</v>
      </c>
      <c r="V2211" s="8">
        <f t="shared" si="174"/>
        <v>1.1173184357541899</v>
      </c>
      <c r="W2211">
        <f>IF(V2211&gt;=[1]Settings!$B$2,1,0)</f>
        <v>0</v>
      </c>
      <c r="X2211" s="9">
        <v>9.6705935895443004E-2</v>
      </c>
      <c r="Y2211" t="s">
        <v>32</v>
      </c>
      <c r="Z2211">
        <f>IF(X2211&gt;=[1]Settings!$B$4,1,0)</f>
        <v>0</v>
      </c>
      <c r="AA2211" t="str">
        <f>IF(X2211&gt;=[1]Settings!$B$7,"Critical",IF(X2211&gt;=[1]Settings!$B$6,"High",IF(X2211&gt;=[1]Settings!$B$5,"Moderate","Low")))</f>
        <v>Low</v>
      </c>
    </row>
    <row r="2212" spans="1:27" x14ac:dyDescent="0.25">
      <c r="A2212">
        <v>2211</v>
      </c>
      <c r="B2212" t="s">
        <v>27</v>
      </c>
      <c r="C2212" t="s">
        <v>40</v>
      </c>
      <c r="D2212" t="s">
        <v>30</v>
      </c>
      <c r="E2212" t="s">
        <v>30</v>
      </c>
      <c r="F2212" t="s">
        <v>39</v>
      </c>
      <c r="G2212">
        <v>3</v>
      </c>
      <c r="H2212">
        <v>445</v>
      </c>
      <c r="I2212">
        <v>53</v>
      </c>
      <c r="J2212">
        <v>7</v>
      </c>
      <c r="K2212">
        <v>4</v>
      </c>
      <c r="L2212" s="6">
        <v>227607.51</v>
      </c>
      <c r="M2212">
        <v>5</v>
      </c>
      <c r="N2212" s="7">
        <f>[1]Settings!$B$3*K2212</f>
        <v>1</v>
      </c>
      <c r="O2212">
        <v>1</v>
      </c>
      <c r="P2212" s="8">
        <f t="shared" si="170"/>
        <v>7.5714285714285712</v>
      </c>
      <c r="Q2212" s="7">
        <f t="shared" si="171"/>
        <v>2.65</v>
      </c>
      <c r="R2212" s="8">
        <f t="shared" si="172"/>
        <v>0.2247191011235955</v>
      </c>
      <c r="S2212" s="8">
        <f t="shared" si="173"/>
        <v>1</v>
      </c>
      <c r="T2212" s="9">
        <v>0.21229838565407699</v>
      </c>
      <c r="U2212">
        <v>0</v>
      </c>
      <c r="V2212" s="8">
        <f t="shared" si="174"/>
        <v>0</v>
      </c>
      <c r="W2212">
        <f>IF(V2212&gt;=[1]Settings!$B$2,1,0)</f>
        <v>0</v>
      </c>
      <c r="X2212" s="9">
        <v>2.9143227264285101E-2</v>
      </c>
      <c r="Y2212" t="s">
        <v>32</v>
      </c>
      <c r="Z2212">
        <f>IF(X2212&gt;=[1]Settings!$B$4,1,0)</f>
        <v>0</v>
      </c>
      <c r="AA2212" t="str">
        <f>IF(X2212&gt;=[1]Settings!$B$7,"Critical",IF(X2212&gt;=[1]Settings!$B$6,"High",IF(X2212&gt;=[1]Settings!$B$5,"Moderate","Low")))</f>
        <v>Low</v>
      </c>
    </row>
    <row r="2213" spans="1:27" x14ac:dyDescent="0.25">
      <c r="A2213">
        <v>2212</v>
      </c>
      <c r="B2213" t="s">
        <v>27</v>
      </c>
      <c r="C2213" t="s">
        <v>33</v>
      </c>
      <c r="D2213" t="s">
        <v>34</v>
      </c>
      <c r="E2213" t="s">
        <v>42</v>
      </c>
      <c r="F2213" t="s">
        <v>36</v>
      </c>
      <c r="G2213">
        <v>3</v>
      </c>
      <c r="H2213">
        <v>623</v>
      </c>
      <c r="I2213">
        <v>36</v>
      </c>
      <c r="J2213">
        <v>11</v>
      </c>
      <c r="K2213">
        <v>6</v>
      </c>
      <c r="L2213" s="6">
        <v>571971.37</v>
      </c>
      <c r="M2213">
        <v>6</v>
      </c>
      <c r="N2213" s="7">
        <f>[1]Settings!$B$3*K2213</f>
        <v>1.5</v>
      </c>
      <c r="O2213">
        <v>7</v>
      </c>
      <c r="P2213" s="8">
        <f t="shared" si="170"/>
        <v>3.2727272727272729</v>
      </c>
      <c r="Q2213" s="7">
        <f t="shared" si="171"/>
        <v>2.16</v>
      </c>
      <c r="R2213" s="8">
        <f t="shared" si="172"/>
        <v>1.1235955056179776</v>
      </c>
      <c r="S2213" s="8">
        <f t="shared" si="173"/>
        <v>4.666666666666667</v>
      </c>
      <c r="T2213" s="9">
        <v>0.65006889156399394</v>
      </c>
      <c r="U2213">
        <v>36</v>
      </c>
      <c r="V2213" s="8">
        <f t="shared" si="174"/>
        <v>5.7784911717495984</v>
      </c>
      <c r="W2213">
        <f>IF(V2213&gt;=[1]Settings!$B$2,1,0)</f>
        <v>1</v>
      </c>
      <c r="X2213" s="9">
        <v>0.37407660484313998</v>
      </c>
      <c r="Y2213" t="s">
        <v>32</v>
      </c>
      <c r="Z2213">
        <f>IF(X2213&gt;=[1]Settings!$B$4,1,0)</f>
        <v>0</v>
      </c>
      <c r="AA2213" t="str">
        <f>IF(X2213&gt;=[1]Settings!$B$7,"Critical",IF(X2213&gt;=[1]Settings!$B$6,"High",IF(X2213&gt;=[1]Settings!$B$5,"Moderate","Low")))</f>
        <v>Moderate</v>
      </c>
    </row>
    <row r="2214" spans="1:27" x14ac:dyDescent="0.25">
      <c r="A2214">
        <v>2213</v>
      </c>
      <c r="B2214" t="s">
        <v>27</v>
      </c>
      <c r="C2214" t="s">
        <v>28</v>
      </c>
      <c r="D2214" t="s">
        <v>30</v>
      </c>
      <c r="E2214" t="s">
        <v>35</v>
      </c>
      <c r="F2214" t="s">
        <v>36</v>
      </c>
      <c r="G2214">
        <v>1</v>
      </c>
      <c r="H2214">
        <v>881</v>
      </c>
      <c r="I2214">
        <v>78</v>
      </c>
      <c r="J2214">
        <v>12</v>
      </c>
      <c r="K2214">
        <v>4</v>
      </c>
      <c r="L2214" s="6">
        <v>508958.31</v>
      </c>
      <c r="M2214">
        <v>16</v>
      </c>
      <c r="N2214" s="7">
        <f>[1]Settings!$B$3*K2214</f>
        <v>1</v>
      </c>
      <c r="O2214">
        <v>4</v>
      </c>
      <c r="P2214" s="8">
        <f t="shared" si="170"/>
        <v>6.5</v>
      </c>
      <c r="Q2214" s="7">
        <f t="shared" si="171"/>
        <v>12.48</v>
      </c>
      <c r="R2214" s="8">
        <f t="shared" si="172"/>
        <v>0.45402951191827468</v>
      </c>
      <c r="S2214" s="8">
        <f t="shared" si="173"/>
        <v>4</v>
      </c>
      <c r="T2214" s="9">
        <v>0.46806338939570702</v>
      </c>
      <c r="U2214">
        <v>15</v>
      </c>
      <c r="V2214" s="8">
        <f t="shared" si="174"/>
        <v>1.7026106696935301</v>
      </c>
      <c r="W2214">
        <f>IF(V2214&gt;=[1]Settings!$B$2,1,0)</f>
        <v>0</v>
      </c>
      <c r="X2214" s="9">
        <v>9.5031030476093306E-2</v>
      </c>
      <c r="Y2214" t="s">
        <v>32</v>
      </c>
      <c r="Z2214">
        <f>IF(X2214&gt;=[1]Settings!$B$4,1,0)</f>
        <v>0</v>
      </c>
      <c r="AA2214" t="str">
        <f>IF(X2214&gt;=[1]Settings!$B$7,"Critical",IF(X2214&gt;=[1]Settings!$B$6,"High",IF(X2214&gt;=[1]Settings!$B$5,"Moderate","Low")))</f>
        <v>Low</v>
      </c>
    </row>
    <row r="2215" spans="1:27" x14ac:dyDescent="0.25">
      <c r="A2215">
        <v>2214</v>
      </c>
      <c r="B2215" t="s">
        <v>27</v>
      </c>
      <c r="C2215" t="s">
        <v>33</v>
      </c>
      <c r="D2215" t="s">
        <v>34</v>
      </c>
      <c r="E2215" t="s">
        <v>35</v>
      </c>
      <c r="F2215" t="s">
        <v>31</v>
      </c>
      <c r="G2215">
        <v>3</v>
      </c>
      <c r="H2215">
        <v>562</v>
      </c>
      <c r="I2215">
        <v>53</v>
      </c>
      <c r="J2215">
        <v>11</v>
      </c>
      <c r="K2215">
        <v>7</v>
      </c>
      <c r="L2215" s="6">
        <v>670824.32999999996</v>
      </c>
      <c r="M2215">
        <v>2</v>
      </c>
      <c r="N2215" s="7">
        <f>[1]Settings!$B$3*K2215</f>
        <v>1.75</v>
      </c>
      <c r="O2215">
        <v>6</v>
      </c>
      <c r="P2215" s="8">
        <f t="shared" si="170"/>
        <v>4.8181818181818183</v>
      </c>
      <c r="Q2215" s="7">
        <f t="shared" si="171"/>
        <v>1.06</v>
      </c>
      <c r="R2215" s="8">
        <f t="shared" si="172"/>
        <v>1.0676156583629892</v>
      </c>
      <c r="S2215" s="8">
        <f t="shared" si="173"/>
        <v>3.4285714285714284</v>
      </c>
      <c r="T2215" s="9">
        <v>0.60258743927827396</v>
      </c>
      <c r="U2215">
        <v>15</v>
      </c>
      <c r="V2215" s="8">
        <f t="shared" si="174"/>
        <v>2.6690391459074734</v>
      </c>
      <c r="W2215">
        <f>IF(V2215&gt;=[1]Settings!$B$2,1,0)</f>
        <v>1</v>
      </c>
      <c r="X2215" s="9">
        <v>0.56761157512664795</v>
      </c>
      <c r="Y2215" t="s">
        <v>32</v>
      </c>
      <c r="Z2215">
        <f>IF(X2215&gt;=[1]Settings!$B$4,1,0)</f>
        <v>1</v>
      </c>
      <c r="AA2215" t="str">
        <f>IF(X2215&gt;=[1]Settings!$B$7,"Critical",IF(X2215&gt;=[1]Settings!$B$6,"High",IF(X2215&gt;=[1]Settings!$B$5,"Moderate","Low")))</f>
        <v>Moderate</v>
      </c>
    </row>
    <row r="2216" spans="1:27" x14ac:dyDescent="0.25">
      <c r="A2216">
        <v>2215</v>
      </c>
      <c r="B2216" t="s">
        <v>27</v>
      </c>
      <c r="C2216" t="s">
        <v>40</v>
      </c>
      <c r="D2216" t="s">
        <v>29</v>
      </c>
      <c r="E2216" t="s">
        <v>30</v>
      </c>
      <c r="F2216" t="s">
        <v>36</v>
      </c>
      <c r="G2216">
        <v>3</v>
      </c>
      <c r="H2216">
        <v>372</v>
      </c>
      <c r="I2216">
        <v>34</v>
      </c>
      <c r="J2216">
        <v>5</v>
      </c>
      <c r="K2216">
        <v>6</v>
      </c>
      <c r="L2216" s="6">
        <v>306080.84000000003</v>
      </c>
      <c r="M2216">
        <v>12</v>
      </c>
      <c r="N2216" s="7">
        <f>[1]Settings!$B$3*K2216</f>
        <v>1.5</v>
      </c>
      <c r="O2216">
        <v>1</v>
      </c>
      <c r="P2216" s="8">
        <f t="shared" si="170"/>
        <v>6.8</v>
      </c>
      <c r="Q2216" s="7">
        <f t="shared" si="171"/>
        <v>4.08</v>
      </c>
      <c r="R2216" s="8">
        <f t="shared" si="172"/>
        <v>0.26881720430107525</v>
      </c>
      <c r="S2216" s="8">
        <f t="shared" si="173"/>
        <v>0.66666666666666663</v>
      </c>
      <c r="T2216" s="9">
        <v>0.15294798790827099</v>
      </c>
      <c r="U2216">
        <v>2</v>
      </c>
      <c r="V2216" s="8">
        <f t="shared" si="174"/>
        <v>0.5376344086021505</v>
      </c>
      <c r="W2216">
        <f>IF(V2216&gt;=[1]Settings!$B$2,1,0)</f>
        <v>0</v>
      </c>
      <c r="X2216" s="9">
        <v>4.01057191193104E-2</v>
      </c>
      <c r="Y2216" t="s">
        <v>32</v>
      </c>
      <c r="Z2216">
        <f>IF(X2216&gt;=[1]Settings!$B$4,1,0)</f>
        <v>0</v>
      </c>
      <c r="AA2216" t="str">
        <f>IF(X2216&gt;=[1]Settings!$B$7,"Critical",IF(X2216&gt;=[1]Settings!$B$6,"High",IF(X2216&gt;=[1]Settings!$B$5,"Moderate","Low")))</f>
        <v>Low</v>
      </c>
    </row>
    <row r="2217" spans="1:27" x14ac:dyDescent="0.25">
      <c r="A2217">
        <v>2216</v>
      </c>
      <c r="B2217" t="s">
        <v>27</v>
      </c>
      <c r="C2217" t="s">
        <v>38</v>
      </c>
      <c r="D2217" t="s">
        <v>34</v>
      </c>
      <c r="E2217" t="s">
        <v>35</v>
      </c>
      <c r="F2217" t="s">
        <v>31</v>
      </c>
      <c r="G2217">
        <v>2</v>
      </c>
      <c r="H2217">
        <v>503</v>
      </c>
      <c r="I2217">
        <v>70</v>
      </c>
      <c r="J2217">
        <v>7</v>
      </c>
      <c r="K2217">
        <v>5</v>
      </c>
      <c r="L2217" s="6">
        <v>281630.48</v>
      </c>
      <c r="M2217">
        <v>6</v>
      </c>
      <c r="N2217" s="7">
        <f>[1]Settings!$B$3*K2217</f>
        <v>1.25</v>
      </c>
      <c r="O2217">
        <v>6</v>
      </c>
      <c r="P2217" s="8">
        <f t="shared" si="170"/>
        <v>10</v>
      </c>
      <c r="Q2217" s="7">
        <f t="shared" si="171"/>
        <v>4.2</v>
      </c>
      <c r="R2217" s="8">
        <f t="shared" si="172"/>
        <v>1.1928429423459244</v>
      </c>
      <c r="S2217" s="8">
        <f t="shared" si="173"/>
        <v>4.8</v>
      </c>
      <c r="T2217" s="9">
        <v>0.47988128088989301</v>
      </c>
      <c r="U2217">
        <v>2</v>
      </c>
      <c r="V2217" s="8">
        <f t="shared" si="174"/>
        <v>0.39761431411530818</v>
      </c>
      <c r="W2217">
        <f>IF(V2217&gt;=[1]Settings!$B$2,1,0)</f>
        <v>0</v>
      </c>
      <c r="X2217" s="9">
        <v>0.66800224781036399</v>
      </c>
      <c r="Y2217" t="s">
        <v>32</v>
      </c>
      <c r="Z2217">
        <f>IF(X2217&gt;=[1]Settings!$B$4,1,0)</f>
        <v>1</v>
      </c>
      <c r="AA2217" t="str">
        <f>IF(X2217&gt;=[1]Settings!$B$7,"Critical",IF(X2217&gt;=[1]Settings!$B$6,"High",IF(X2217&gt;=[1]Settings!$B$5,"Moderate","Low")))</f>
        <v>High</v>
      </c>
    </row>
    <row r="2218" spans="1:27" x14ac:dyDescent="0.25">
      <c r="A2218">
        <v>2217</v>
      </c>
      <c r="B2218" t="s">
        <v>27</v>
      </c>
      <c r="C2218" t="s">
        <v>38</v>
      </c>
      <c r="D2218" t="s">
        <v>29</v>
      </c>
      <c r="E2218" t="s">
        <v>30</v>
      </c>
      <c r="F2218" t="s">
        <v>39</v>
      </c>
      <c r="G2218">
        <v>2</v>
      </c>
      <c r="H2218">
        <v>674</v>
      </c>
      <c r="I2218">
        <v>58</v>
      </c>
      <c r="J2218">
        <v>13</v>
      </c>
      <c r="K2218">
        <v>4</v>
      </c>
      <c r="L2218" s="6">
        <v>452553.29</v>
      </c>
      <c r="M2218">
        <v>8</v>
      </c>
      <c r="N2218" s="7">
        <f>[1]Settings!$B$3*K2218</f>
        <v>1</v>
      </c>
      <c r="O2218">
        <v>0</v>
      </c>
      <c r="P2218" s="8">
        <f t="shared" si="170"/>
        <v>4.4615384615384617</v>
      </c>
      <c r="Q2218" s="7">
        <f t="shared" si="171"/>
        <v>4.6399999999999997</v>
      </c>
      <c r="R2218" s="8">
        <f t="shared" si="172"/>
        <v>0</v>
      </c>
      <c r="S2218" s="8">
        <f t="shared" si="173"/>
        <v>0</v>
      </c>
      <c r="T2218" s="9">
        <v>0.27687983618891698</v>
      </c>
      <c r="U2218">
        <v>3</v>
      </c>
      <c r="V2218" s="8">
        <f t="shared" si="174"/>
        <v>0.44510385756676557</v>
      </c>
      <c r="W2218">
        <f>IF(V2218&gt;=[1]Settings!$B$2,1,0)</f>
        <v>0</v>
      </c>
      <c r="X2218" s="9">
        <v>3.30009870231152E-2</v>
      </c>
      <c r="Y2218" t="s">
        <v>32</v>
      </c>
      <c r="Z2218">
        <f>IF(X2218&gt;=[1]Settings!$B$4,1,0)</f>
        <v>0</v>
      </c>
      <c r="AA2218" t="str">
        <f>IF(X2218&gt;=[1]Settings!$B$7,"Critical",IF(X2218&gt;=[1]Settings!$B$6,"High",IF(X2218&gt;=[1]Settings!$B$5,"Moderate","Low")))</f>
        <v>Low</v>
      </c>
    </row>
    <row r="2219" spans="1:27" x14ac:dyDescent="0.25">
      <c r="A2219">
        <v>2218</v>
      </c>
      <c r="B2219" t="s">
        <v>27</v>
      </c>
      <c r="C2219" t="s">
        <v>40</v>
      </c>
      <c r="D2219" t="s">
        <v>30</v>
      </c>
      <c r="E2219" t="s">
        <v>30</v>
      </c>
      <c r="F2219" t="s">
        <v>36</v>
      </c>
      <c r="G2219">
        <v>3</v>
      </c>
      <c r="H2219">
        <v>623</v>
      </c>
      <c r="I2219">
        <v>59</v>
      </c>
      <c r="J2219">
        <v>12</v>
      </c>
      <c r="K2219">
        <v>6</v>
      </c>
      <c r="L2219" s="6">
        <v>634582.35</v>
      </c>
      <c r="M2219">
        <v>11</v>
      </c>
      <c r="N2219" s="7">
        <f>[1]Settings!$B$3*K2219</f>
        <v>1.5</v>
      </c>
      <c r="O2219">
        <v>2</v>
      </c>
      <c r="P2219" s="8">
        <f t="shared" si="170"/>
        <v>4.916666666666667</v>
      </c>
      <c r="Q2219" s="7">
        <f t="shared" si="171"/>
        <v>6.49</v>
      </c>
      <c r="R2219" s="8">
        <f t="shared" si="172"/>
        <v>0.32102728731942215</v>
      </c>
      <c r="S2219" s="8">
        <f t="shared" si="173"/>
        <v>1.3333333333333333</v>
      </c>
      <c r="T2219" s="9">
        <v>0.33262260845534303</v>
      </c>
      <c r="U2219">
        <v>7</v>
      </c>
      <c r="V2219" s="8">
        <f t="shared" si="174"/>
        <v>1.1235955056179776</v>
      </c>
      <c r="W2219">
        <f>IF(V2219&gt;=[1]Settings!$B$2,1,0)</f>
        <v>0</v>
      </c>
      <c r="X2219" s="9">
        <v>5.5917359888553599E-2</v>
      </c>
      <c r="Y2219" t="s">
        <v>32</v>
      </c>
      <c r="Z2219">
        <f>IF(X2219&gt;=[1]Settings!$B$4,1,0)</f>
        <v>0</v>
      </c>
      <c r="AA2219" t="str">
        <f>IF(X2219&gt;=[1]Settings!$B$7,"Critical",IF(X2219&gt;=[1]Settings!$B$6,"High",IF(X2219&gt;=[1]Settings!$B$5,"Moderate","Low")))</f>
        <v>Low</v>
      </c>
    </row>
    <row r="2220" spans="1:27" x14ac:dyDescent="0.25">
      <c r="A2220">
        <v>2219</v>
      </c>
      <c r="B2220" t="s">
        <v>27</v>
      </c>
      <c r="C2220" t="s">
        <v>40</v>
      </c>
      <c r="D2220" t="s">
        <v>30</v>
      </c>
      <c r="E2220" t="s">
        <v>35</v>
      </c>
      <c r="F2220" t="s">
        <v>31</v>
      </c>
      <c r="G2220">
        <v>5</v>
      </c>
      <c r="H2220">
        <v>461</v>
      </c>
      <c r="I2220">
        <v>78</v>
      </c>
      <c r="J2220">
        <v>10</v>
      </c>
      <c r="K2220">
        <v>11</v>
      </c>
      <c r="L2220" s="6">
        <v>1418406.02</v>
      </c>
      <c r="M2220">
        <v>9</v>
      </c>
      <c r="N2220" s="7">
        <f>[1]Settings!$B$3*K2220</f>
        <v>2.75</v>
      </c>
      <c r="O2220">
        <v>9</v>
      </c>
      <c r="P2220" s="8">
        <f t="shared" si="170"/>
        <v>7.8</v>
      </c>
      <c r="Q2220" s="7">
        <f t="shared" si="171"/>
        <v>7.02</v>
      </c>
      <c r="R2220" s="8">
        <f t="shared" si="172"/>
        <v>1.9522776572668112</v>
      </c>
      <c r="S2220" s="8">
        <f t="shared" si="173"/>
        <v>3.2727272727272729</v>
      </c>
      <c r="T2220" s="9">
        <v>0.59418229909200404</v>
      </c>
      <c r="U2220">
        <v>9</v>
      </c>
      <c r="V2220" s="8">
        <f t="shared" si="174"/>
        <v>1.9522776572668112</v>
      </c>
      <c r="W2220">
        <f>IF(V2220&gt;=[1]Settings!$B$2,1,0)</f>
        <v>0</v>
      </c>
      <c r="X2220" s="9">
        <v>0.79015469551086404</v>
      </c>
      <c r="Y2220" t="s">
        <v>32</v>
      </c>
      <c r="Z2220">
        <f>IF(X2220&gt;=[1]Settings!$B$4,1,0)</f>
        <v>1</v>
      </c>
      <c r="AA2220" t="str">
        <f>IF(X2220&gt;=[1]Settings!$B$7,"Critical",IF(X2220&gt;=[1]Settings!$B$6,"High",IF(X2220&gt;=[1]Settings!$B$5,"Moderate","Low")))</f>
        <v>High</v>
      </c>
    </row>
    <row r="2221" spans="1:27" x14ac:dyDescent="0.25">
      <c r="A2221">
        <v>2220</v>
      </c>
      <c r="B2221" t="s">
        <v>27</v>
      </c>
      <c r="C2221" t="s">
        <v>44</v>
      </c>
      <c r="D2221" t="s">
        <v>30</v>
      </c>
      <c r="E2221" t="s">
        <v>30</v>
      </c>
      <c r="F2221" t="s">
        <v>31</v>
      </c>
      <c r="G2221">
        <v>2</v>
      </c>
      <c r="H2221">
        <v>221</v>
      </c>
      <c r="I2221">
        <v>31</v>
      </c>
      <c r="J2221">
        <v>5</v>
      </c>
      <c r="K2221">
        <v>6</v>
      </c>
      <c r="L2221" s="6">
        <v>322726.78999999998</v>
      </c>
      <c r="M2221">
        <v>3</v>
      </c>
      <c r="N2221" s="7">
        <f>[1]Settings!$B$3*K2221</f>
        <v>1.5</v>
      </c>
      <c r="O2221">
        <v>0</v>
      </c>
      <c r="P2221" s="8">
        <f t="shared" si="170"/>
        <v>6.2</v>
      </c>
      <c r="Q2221" s="7">
        <f t="shared" si="171"/>
        <v>0.93</v>
      </c>
      <c r="R2221" s="8">
        <f t="shared" si="172"/>
        <v>0</v>
      </c>
      <c r="S2221" s="8">
        <f t="shared" si="173"/>
        <v>0</v>
      </c>
      <c r="T2221" s="9">
        <v>0.32978604075123902</v>
      </c>
      <c r="U2221">
        <v>0</v>
      </c>
      <c r="V2221" s="8">
        <f t="shared" si="174"/>
        <v>0</v>
      </c>
      <c r="W2221">
        <f>IF(V2221&gt;=[1]Settings!$B$2,1,0)</f>
        <v>0</v>
      </c>
      <c r="X2221" s="9">
        <v>6.7918471992015797E-2</v>
      </c>
      <c r="Y2221" t="s">
        <v>32</v>
      </c>
      <c r="Z2221">
        <f>IF(X2221&gt;=[1]Settings!$B$4,1,0)</f>
        <v>0</v>
      </c>
      <c r="AA2221" t="str">
        <f>IF(X2221&gt;=[1]Settings!$B$7,"Critical",IF(X2221&gt;=[1]Settings!$B$6,"High",IF(X2221&gt;=[1]Settings!$B$5,"Moderate","Low")))</f>
        <v>Low</v>
      </c>
    </row>
    <row r="2222" spans="1:27" x14ac:dyDescent="0.25">
      <c r="A2222">
        <v>2221</v>
      </c>
      <c r="B2222" t="s">
        <v>27</v>
      </c>
      <c r="C2222" t="s">
        <v>44</v>
      </c>
      <c r="D2222" t="s">
        <v>30</v>
      </c>
      <c r="E2222" t="s">
        <v>35</v>
      </c>
      <c r="F2222" t="s">
        <v>36</v>
      </c>
      <c r="G2222">
        <v>2</v>
      </c>
      <c r="H2222">
        <v>827</v>
      </c>
      <c r="I2222">
        <v>37</v>
      </c>
      <c r="J2222">
        <v>16</v>
      </c>
      <c r="K2222">
        <v>8</v>
      </c>
      <c r="L2222" s="6">
        <v>1265285.1200000001</v>
      </c>
      <c r="M2222">
        <v>20</v>
      </c>
      <c r="N2222" s="7">
        <f>[1]Settings!$B$3*K2222</f>
        <v>2</v>
      </c>
      <c r="O2222">
        <v>4</v>
      </c>
      <c r="P2222" s="8">
        <f t="shared" si="170"/>
        <v>2.3125</v>
      </c>
      <c r="Q2222" s="7">
        <f t="shared" si="171"/>
        <v>7.4</v>
      </c>
      <c r="R2222" s="8">
        <f t="shared" si="172"/>
        <v>0.4836759371221282</v>
      </c>
      <c r="S2222" s="8">
        <f t="shared" si="173"/>
        <v>2</v>
      </c>
      <c r="T2222" s="9">
        <v>0.25922251256627599</v>
      </c>
      <c r="U2222">
        <v>12</v>
      </c>
      <c r="V2222" s="8">
        <f t="shared" si="174"/>
        <v>1.4510278113663846</v>
      </c>
      <c r="W2222">
        <f>IF(V2222&gt;=[1]Settings!$B$2,1,0)</f>
        <v>0</v>
      </c>
      <c r="X2222" s="9">
        <v>0.10971075296402</v>
      </c>
      <c r="Y2222" t="s">
        <v>32</v>
      </c>
      <c r="Z2222">
        <f>IF(X2222&gt;=[1]Settings!$B$4,1,0)</f>
        <v>0</v>
      </c>
      <c r="AA2222" t="str">
        <f>IF(X2222&gt;=[1]Settings!$B$7,"Critical",IF(X2222&gt;=[1]Settings!$B$6,"High",IF(X2222&gt;=[1]Settings!$B$5,"Moderate","Low")))</f>
        <v>Low</v>
      </c>
    </row>
    <row r="2223" spans="1:27" x14ac:dyDescent="0.25">
      <c r="A2223">
        <v>2222</v>
      </c>
      <c r="B2223" t="s">
        <v>27</v>
      </c>
      <c r="C2223" t="s">
        <v>33</v>
      </c>
      <c r="D2223" t="s">
        <v>30</v>
      </c>
      <c r="E2223" t="s">
        <v>30</v>
      </c>
      <c r="F2223" t="s">
        <v>36</v>
      </c>
      <c r="G2223">
        <v>1</v>
      </c>
      <c r="H2223">
        <v>458</v>
      </c>
      <c r="I2223">
        <v>44</v>
      </c>
      <c r="J2223">
        <v>6</v>
      </c>
      <c r="K2223">
        <v>6</v>
      </c>
      <c r="L2223" s="6">
        <v>349026.79</v>
      </c>
      <c r="M2223">
        <v>2</v>
      </c>
      <c r="N2223" s="7">
        <f>[1]Settings!$B$3*K2223</f>
        <v>1.5</v>
      </c>
      <c r="O2223">
        <v>1</v>
      </c>
      <c r="P2223" s="8">
        <f t="shared" si="170"/>
        <v>7.333333333333333</v>
      </c>
      <c r="Q2223" s="7">
        <f t="shared" si="171"/>
        <v>0.88</v>
      </c>
      <c r="R2223" s="8">
        <f t="shared" si="172"/>
        <v>0.2183406113537118</v>
      </c>
      <c r="S2223" s="8">
        <f t="shared" si="173"/>
        <v>0.66666666666666663</v>
      </c>
      <c r="T2223" s="9">
        <v>0.32884310657718402</v>
      </c>
      <c r="U2223">
        <v>4</v>
      </c>
      <c r="V2223" s="8">
        <f t="shared" si="174"/>
        <v>0.8733624454148472</v>
      </c>
      <c r="W2223">
        <f>IF(V2223&gt;=[1]Settings!$B$2,1,0)</f>
        <v>0</v>
      </c>
      <c r="X2223" s="9">
        <v>6.2975473701953902E-2</v>
      </c>
      <c r="Y2223" t="s">
        <v>32</v>
      </c>
      <c r="Z2223">
        <f>IF(X2223&gt;=[1]Settings!$B$4,1,0)</f>
        <v>0</v>
      </c>
      <c r="AA2223" t="str">
        <f>IF(X2223&gt;=[1]Settings!$B$7,"Critical",IF(X2223&gt;=[1]Settings!$B$6,"High",IF(X2223&gt;=[1]Settings!$B$5,"Moderate","Low")))</f>
        <v>Low</v>
      </c>
    </row>
    <row r="2224" spans="1:27" x14ac:dyDescent="0.25">
      <c r="A2224">
        <v>2223</v>
      </c>
      <c r="B2224" t="s">
        <v>27</v>
      </c>
      <c r="C2224" t="s">
        <v>44</v>
      </c>
      <c r="D2224" t="s">
        <v>30</v>
      </c>
      <c r="E2224" t="s">
        <v>42</v>
      </c>
      <c r="F2224" t="s">
        <v>39</v>
      </c>
      <c r="G2224">
        <v>2</v>
      </c>
      <c r="H2224">
        <v>598</v>
      </c>
      <c r="I2224">
        <v>62</v>
      </c>
      <c r="J2224">
        <v>12</v>
      </c>
      <c r="K2224">
        <v>7</v>
      </c>
      <c r="L2224" s="6">
        <v>924265.26</v>
      </c>
      <c r="M2224">
        <v>11</v>
      </c>
      <c r="N2224" s="7">
        <f>[1]Settings!$B$3*K2224</f>
        <v>1.75</v>
      </c>
      <c r="O2224">
        <v>4</v>
      </c>
      <c r="P2224" s="8">
        <f t="shared" si="170"/>
        <v>5.166666666666667</v>
      </c>
      <c r="Q2224" s="7">
        <f t="shared" si="171"/>
        <v>6.82</v>
      </c>
      <c r="R2224" s="8">
        <f t="shared" si="172"/>
        <v>0.66889632107023411</v>
      </c>
      <c r="S2224" s="8">
        <f t="shared" si="173"/>
        <v>2.2857142857142856</v>
      </c>
      <c r="T2224" s="9">
        <v>0.188293423181286</v>
      </c>
      <c r="U2224">
        <v>1</v>
      </c>
      <c r="V2224" s="8">
        <f t="shared" si="174"/>
        <v>0.16722408026755853</v>
      </c>
      <c r="W2224">
        <f>IF(V2224&gt;=[1]Settings!$B$2,1,0)</f>
        <v>0</v>
      </c>
      <c r="X2224" s="9">
        <v>0.227327615022659</v>
      </c>
      <c r="Y2224" t="s">
        <v>32</v>
      </c>
      <c r="Z2224">
        <f>IF(X2224&gt;=[1]Settings!$B$4,1,0)</f>
        <v>0</v>
      </c>
      <c r="AA2224" t="str">
        <f>IF(X2224&gt;=[1]Settings!$B$7,"Critical",IF(X2224&gt;=[1]Settings!$B$6,"High",IF(X2224&gt;=[1]Settings!$B$5,"Moderate","Low")))</f>
        <v>Low</v>
      </c>
    </row>
    <row r="2225" spans="1:27" x14ac:dyDescent="0.25">
      <c r="A2225">
        <v>2224</v>
      </c>
      <c r="B2225" t="s">
        <v>27</v>
      </c>
      <c r="C2225" t="s">
        <v>38</v>
      </c>
      <c r="D2225" t="s">
        <v>34</v>
      </c>
      <c r="E2225" t="s">
        <v>42</v>
      </c>
      <c r="F2225" t="s">
        <v>36</v>
      </c>
      <c r="G2225">
        <v>4</v>
      </c>
      <c r="H2225">
        <v>343</v>
      </c>
      <c r="I2225">
        <v>49</v>
      </c>
      <c r="J2225">
        <v>5</v>
      </c>
      <c r="K2225">
        <v>7</v>
      </c>
      <c r="L2225" s="6">
        <v>233246.27</v>
      </c>
      <c r="M2225">
        <v>7</v>
      </c>
      <c r="N2225" s="7">
        <f>[1]Settings!$B$3*K2225</f>
        <v>1.75</v>
      </c>
      <c r="O2225">
        <v>2</v>
      </c>
      <c r="P2225" s="8">
        <f t="shared" si="170"/>
        <v>9.8000000000000007</v>
      </c>
      <c r="Q2225" s="7">
        <f t="shared" si="171"/>
        <v>3.43</v>
      </c>
      <c r="R2225" s="8">
        <f t="shared" si="172"/>
        <v>0.58309037900874638</v>
      </c>
      <c r="S2225" s="8">
        <f t="shared" si="173"/>
        <v>1.1428571428571428</v>
      </c>
      <c r="T2225" s="9">
        <v>0.4423720466421</v>
      </c>
      <c r="U2225">
        <v>2</v>
      </c>
      <c r="V2225" s="8">
        <f t="shared" si="174"/>
        <v>0.58309037900874638</v>
      </c>
      <c r="W2225">
        <f>IF(V2225&gt;=[1]Settings!$B$2,1,0)</f>
        <v>0</v>
      </c>
      <c r="X2225" s="9">
        <v>0.24874429404735601</v>
      </c>
      <c r="Y2225" t="s">
        <v>32</v>
      </c>
      <c r="Z2225">
        <f>IF(X2225&gt;=[1]Settings!$B$4,1,0)</f>
        <v>0</v>
      </c>
      <c r="AA2225" t="str">
        <f>IF(X2225&gt;=[1]Settings!$B$7,"Critical",IF(X2225&gt;=[1]Settings!$B$6,"High",IF(X2225&gt;=[1]Settings!$B$5,"Moderate","Low")))</f>
        <v>Low</v>
      </c>
    </row>
    <row r="2226" spans="1:27" x14ac:dyDescent="0.25">
      <c r="A2226">
        <v>2225</v>
      </c>
      <c r="B2226" t="s">
        <v>27</v>
      </c>
      <c r="C2226" t="s">
        <v>40</v>
      </c>
      <c r="D2226" t="s">
        <v>30</v>
      </c>
      <c r="E2226" t="s">
        <v>30</v>
      </c>
      <c r="F2226" t="s">
        <v>31</v>
      </c>
      <c r="G2226">
        <v>2</v>
      </c>
      <c r="H2226">
        <v>336</v>
      </c>
      <c r="I2226">
        <v>63</v>
      </c>
      <c r="J2226">
        <v>9</v>
      </c>
      <c r="K2226">
        <v>7</v>
      </c>
      <c r="L2226" s="6">
        <v>341122.62</v>
      </c>
      <c r="M2226">
        <v>12</v>
      </c>
      <c r="N2226" s="7">
        <f>[1]Settings!$B$3*K2226</f>
        <v>1.75</v>
      </c>
      <c r="O2226">
        <v>11</v>
      </c>
      <c r="P2226" s="8">
        <f t="shared" si="170"/>
        <v>7</v>
      </c>
      <c r="Q2226" s="7">
        <f t="shared" si="171"/>
        <v>7.56</v>
      </c>
      <c r="R2226" s="8">
        <f t="shared" si="172"/>
        <v>3.2738095238095237</v>
      </c>
      <c r="S2226" s="8">
        <f t="shared" si="173"/>
        <v>6.2857142857142856</v>
      </c>
      <c r="T2226" s="9">
        <v>1.0319092118623101</v>
      </c>
      <c r="U2226">
        <v>17</v>
      </c>
      <c r="V2226" s="8">
        <f t="shared" si="174"/>
        <v>5.0595238095238093</v>
      </c>
      <c r="W2226">
        <f>IF(V2226&gt;=[1]Settings!$B$2,1,0)</f>
        <v>1</v>
      </c>
      <c r="X2226" s="9">
        <v>0.81493955850601196</v>
      </c>
      <c r="Y2226" t="s">
        <v>32</v>
      </c>
      <c r="Z2226">
        <f>IF(X2226&gt;=[1]Settings!$B$4,1,0)</f>
        <v>1</v>
      </c>
      <c r="AA2226" t="str">
        <f>IF(X2226&gt;=[1]Settings!$B$7,"Critical",IF(X2226&gt;=[1]Settings!$B$6,"High",IF(X2226&gt;=[1]Settings!$B$5,"Moderate","Low")))</f>
        <v>High</v>
      </c>
    </row>
    <row r="2227" spans="1:27" x14ac:dyDescent="0.25">
      <c r="A2227">
        <v>2226</v>
      </c>
      <c r="B2227" t="s">
        <v>41</v>
      </c>
      <c r="C2227" t="s">
        <v>44</v>
      </c>
      <c r="D2227" t="s">
        <v>34</v>
      </c>
      <c r="E2227" t="s">
        <v>30</v>
      </c>
      <c r="F2227" t="s">
        <v>39</v>
      </c>
      <c r="G2227">
        <v>3</v>
      </c>
      <c r="H2227">
        <v>667</v>
      </c>
      <c r="I2227">
        <v>69</v>
      </c>
      <c r="J2227">
        <v>13</v>
      </c>
      <c r="K2227">
        <v>5</v>
      </c>
      <c r="L2227" s="6">
        <v>616154.43000000005</v>
      </c>
      <c r="M2227">
        <v>7</v>
      </c>
      <c r="N2227" s="7">
        <f>[1]Settings!$B$3*K2227</f>
        <v>1.25</v>
      </c>
      <c r="O2227">
        <v>5</v>
      </c>
      <c r="P2227" s="8">
        <f t="shared" si="170"/>
        <v>5.3076923076923075</v>
      </c>
      <c r="Q2227" s="7">
        <f t="shared" si="171"/>
        <v>4.83</v>
      </c>
      <c r="R2227" s="8">
        <f t="shared" si="172"/>
        <v>0.7496251874062968</v>
      </c>
      <c r="S2227" s="8">
        <f t="shared" si="173"/>
        <v>4</v>
      </c>
      <c r="T2227" s="9">
        <v>0.50554911520896395</v>
      </c>
      <c r="U2227">
        <v>7</v>
      </c>
      <c r="V2227" s="8">
        <f t="shared" si="174"/>
        <v>1.0494752623688155</v>
      </c>
      <c r="W2227">
        <f>IF(V2227&gt;=[1]Settings!$B$2,1,0)</f>
        <v>0</v>
      </c>
      <c r="X2227" s="9">
        <v>0.188317060470581</v>
      </c>
      <c r="Y2227" t="s">
        <v>43</v>
      </c>
      <c r="Z2227">
        <f>IF(X2227&gt;=[1]Settings!$B$4,1,0)</f>
        <v>0</v>
      </c>
      <c r="AA2227" t="str">
        <f>IF(X2227&gt;=[1]Settings!$B$7,"Critical",IF(X2227&gt;=[1]Settings!$B$6,"High",IF(X2227&gt;=[1]Settings!$B$5,"Moderate","Low")))</f>
        <v>Low</v>
      </c>
    </row>
    <row r="2228" spans="1:27" x14ac:dyDescent="0.25">
      <c r="A2228">
        <v>2227</v>
      </c>
      <c r="B2228" t="s">
        <v>27</v>
      </c>
      <c r="C2228" t="s">
        <v>37</v>
      </c>
      <c r="D2228" t="s">
        <v>30</v>
      </c>
      <c r="E2228" t="s">
        <v>35</v>
      </c>
      <c r="F2228" t="s">
        <v>36</v>
      </c>
      <c r="G2228">
        <v>5</v>
      </c>
      <c r="H2228">
        <v>180</v>
      </c>
      <c r="I2228">
        <v>35</v>
      </c>
      <c r="J2228">
        <v>4</v>
      </c>
      <c r="K2228">
        <v>4</v>
      </c>
      <c r="L2228" s="6">
        <v>135242.75</v>
      </c>
      <c r="M2228">
        <v>7</v>
      </c>
      <c r="N2228" s="7">
        <f>[1]Settings!$B$3*K2228</f>
        <v>1</v>
      </c>
      <c r="O2228">
        <v>0</v>
      </c>
      <c r="P2228" s="8">
        <f t="shared" si="170"/>
        <v>8.75</v>
      </c>
      <c r="Q2228" s="7">
        <f t="shared" si="171"/>
        <v>2.4500000000000002</v>
      </c>
      <c r="R2228" s="8">
        <f t="shared" si="172"/>
        <v>0</v>
      </c>
      <c r="S2228" s="8">
        <f t="shared" si="173"/>
        <v>0</v>
      </c>
      <c r="T2228" s="9">
        <v>0.13740395501888999</v>
      </c>
      <c r="U2228">
        <v>0</v>
      </c>
      <c r="V2228" s="8">
        <f t="shared" si="174"/>
        <v>0</v>
      </c>
      <c r="W2228">
        <f>IF(V2228&gt;=[1]Settings!$B$2,1,0)</f>
        <v>0</v>
      </c>
      <c r="X2228" s="9">
        <v>4.0517318993806797E-2</v>
      </c>
      <c r="Y2228" t="s">
        <v>32</v>
      </c>
      <c r="Z2228">
        <f>IF(X2228&gt;=[1]Settings!$B$4,1,0)</f>
        <v>0</v>
      </c>
      <c r="AA2228" t="str">
        <f>IF(X2228&gt;=[1]Settings!$B$7,"Critical",IF(X2228&gt;=[1]Settings!$B$6,"High",IF(X2228&gt;=[1]Settings!$B$5,"Moderate","Low")))</f>
        <v>Low</v>
      </c>
    </row>
    <row r="2229" spans="1:27" x14ac:dyDescent="0.25">
      <c r="A2229">
        <v>2228</v>
      </c>
      <c r="B2229" t="s">
        <v>27</v>
      </c>
      <c r="C2229" t="s">
        <v>38</v>
      </c>
      <c r="D2229" t="s">
        <v>30</v>
      </c>
      <c r="E2229" t="s">
        <v>30</v>
      </c>
      <c r="F2229" t="s">
        <v>36</v>
      </c>
      <c r="G2229">
        <v>2</v>
      </c>
      <c r="H2229">
        <v>209</v>
      </c>
      <c r="I2229">
        <v>56</v>
      </c>
      <c r="J2229">
        <v>6</v>
      </c>
      <c r="K2229">
        <v>4</v>
      </c>
      <c r="L2229" s="6">
        <v>187875.16</v>
      </c>
      <c r="M2229">
        <v>6</v>
      </c>
      <c r="N2229" s="7">
        <f>[1]Settings!$B$3*K2229</f>
        <v>1</v>
      </c>
      <c r="O2229">
        <v>1</v>
      </c>
      <c r="P2229" s="8">
        <f t="shared" si="170"/>
        <v>9.3333333333333339</v>
      </c>
      <c r="Q2229" s="7">
        <f t="shared" si="171"/>
        <v>3.36</v>
      </c>
      <c r="R2229" s="8">
        <f t="shared" si="172"/>
        <v>0.4784688995215311</v>
      </c>
      <c r="S2229" s="8">
        <f t="shared" si="173"/>
        <v>1</v>
      </c>
      <c r="T2229" s="9">
        <v>0.44137750494201899</v>
      </c>
      <c r="U2229">
        <v>3</v>
      </c>
      <c r="V2229" s="8">
        <f t="shared" si="174"/>
        <v>1.4354066985645932</v>
      </c>
      <c r="W2229">
        <f>IF(V2229&gt;=[1]Settings!$B$2,1,0)</f>
        <v>0</v>
      </c>
      <c r="X2229" s="9">
        <v>0.103508733212948</v>
      </c>
      <c r="Y2229" t="s">
        <v>32</v>
      </c>
      <c r="Z2229">
        <f>IF(X2229&gt;=[1]Settings!$B$4,1,0)</f>
        <v>0</v>
      </c>
      <c r="AA2229" t="str">
        <f>IF(X2229&gt;=[1]Settings!$B$7,"Critical",IF(X2229&gt;=[1]Settings!$B$6,"High",IF(X2229&gt;=[1]Settings!$B$5,"Moderate","Low")))</f>
        <v>Low</v>
      </c>
    </row>
    <row r="2230" spans="1:27" x14ac:dyDescent="0.25">
      <c r="A2230">
        <v>2229</v>
      </c>
      <c r="B2230" t="s">
        <v>27</v>
      </c>
      <c r="C2230" t="s">
        <v>38</v>
      </c>
      <c r="D2230" t="s">
        <v>34</v>
      </c>
      <c r="E2230" t="s">
        <v>35</v>
      </c>
      <c r="F2230" t="s">
        <v>39</v>
      </c>
      <c r="G2230">
        <v>3</v>
      </c>
      <c r="H2230">
        <v>946</v>
      </c>
      <c r="I2230">
        <v>89</v>
      </c>
      <c r="J2230">
        <v>14</v>
      </c>
      <c r="K2230">
        <v>18</v>
      </c>
      <c r="L2230" s="6">
        <v>2534531.9</v>
      </c>
      <c r="M2230">
        <v>5</v>
      </c>
      <c r="N2230" s="7">
        <f>[1]Settings!$B$3*K2230</f>
        <v>4.5</v>
      </c>
      <c r="O2230">
        <v>22</v>
      </c>
      <c r="P2230" s="8">
        <f t="shared" si="170"/>
        <v>6.3571428571428568</v>
      </c>
      <c r="Q2230" s="7">
        <f t="shared" si="171"/>
        <v>4.45</v>
      </c>
      <c r="R2230" s="8">
        <f t="shared" si="172"/>
        <v>2.3255813953488373</v>
      </c>
      <c r="S2230" s="8">
        <f t="shared" si="173"/>
        <v>4.8888888888888893</v>
      </c>
      <c r="T2230" s="9">
        <v>0.64777901183120301</v>
      </c>
      <c r="U2230">
        <v>92</v>
      </c>
      <c r="V2230" s="8">
        <f t="shared" si="174"/>
        <v>9.7251585623678647</v>
      </c>
      <c r="W2230">
        <f>IF(V2230&gt;=[1]Settings!$B$2,1,0)</f>
        <v>1</v>
      </c>
      <c r="X2230" s="9">
        <v>0.97243404388427701</v>
      </c>
      <c r="Y2230" t="s">
        <v>32</v>
      </c>
      <c r="Z2230">
        <f>IF(X2230&gt;=[1]Settings!$B$4,1,0)</f>
        <v>1</v>
      </c>
      <c r="AA2230" t="str">
        <f>IF(X2230&gt;=[1]Settings!$B$7,"Critical",IF(X2230&gt;=[1]Settings!$B$6,"High",IF(X2230&gt;=[1]Settings!$B$5,"Moderate","Low")))</f>
        <v>Critical</v>
      </c>
    </row>
    <row r="2231" spans="1:27" x14ac:dyDescent="0.25">
      <c r="A2231">
        <v>2230</v>
      </c>
      <c r="B2231" t="s">
        <v>41</v>
      </c>
      <c r="C2231" t="s">
        <v>37</v>
      </c>
      <c r="D2231" t="s">
        <v>30</v>
      </c>
      <c r="E2231" t="s">
        <v>30</v>
      </c>
      <c r="F2231" t="s">
        <v>36</v>
      </c>
      <c r="G2231">
        <v>5</v>
      </c>
      <c r="H2231">
        <v>758</v>
      </c>
      <c r="I2231">
        <v>79</v>
      </c>
      <c r="J2231">
        <v>15</v>
      </c>
      <c r="K2231">
        <v>14</v>
      </c>
      <c r="L2231" s="6">
        <v>1204597.82</v>
      </c>
      <c r="M2231">
        <v>6</v>
      </c>
      <c r="N2231" s="7">
        <f>[1]Settings!$B$3*K2231</f>
        <v>3.5</v>
      </c>
      <c r="O2231">
        <v>3</v>
      </c>
      <c r="P2231" s="8">
        <f t="shared" si="170"/>
        <v>5.2666666666666666</v>
      </c>
      <c r="Q2231" s="7">
        <f t="shared" si="171"/>
        <v>4.74</v>
      </c>
      <c r="R2231" s="8">
        <f t="shared" si="172"/>
        <v>0.39577836411609496</v>
      </c>
      <c r="S2231" s="8">
        <f t="shared" si="173"/>
        <v>0.8571428571428571</v>
      </c>
      <c r="T2231" s="9">
        <v>0.27029994365037302</v>
      </c>
      <c r="U2231">
        <v>28</v>
      </c>
      <c r="V2231" s="8">
        <f t="shared" si="174"/>
        <v>3.6939313984168867</v>
      </c>
      <c r="W2231">
        <f>IF(V2231&gt;=[1]Settings!$B$2,1,0)</f>
        <v>1</v>
      </c>
      <c r="X2231" s="9">
        <v>0.24131879210472101</v>
      </c>
      <c r="Y2231" t="s">
        <v>43</v>
      </c>
      <c r="Z2231">
        <f>IF(X2231&gt;=[1]Settings!$B$4,1,0)</f>
        <v>0</v>
      </c>
      <c r="AA2231" t="str">
        <f>IF(X2231&gt;=[1]Settings!$B$7,"Critical",IF(X2231&gt;=[1]Settings!$B$6,"High",IF(X2231&gt;=[1]Settings!$B$5,"Moderate","Low")))</f>
        <v>Low</v>
      </c>
    </row>
    <row r="2232" spans="1:27" x14ac:dyDescent="0.25">
      <c r="A2232">
        <v>2231</v>
      </c>
      <c r="B2232" t="s">
        <v>27</v>
      </c>
      <c r="C2232" t="s">
        <v>44</v>
      </c>
      <c r="D2232" t="s">
        <v>30</v>
      </c>
      <c r="E2232" t="s">
        <v>35</v>
      </c>
      <c r="F2232" t="s">
        <v>36</v>
      </c>
      <c r="G2232">
        <v>3</v>
      </c>
      <c r="H2232">
        <v>645</v>
      </c>
      <c r="I2232">
        <v>60</v>
      </c>
      <c r="J2232">
        <v>10</v>
      </c>
      <c r="K2232">
        <v>6</v>
      </c>
      <c r="L2232" s="6">
        <v>632181.53</v>
      </c>
      <c r="M2232">
        <v>11</v>
      </c>
      <c r="N2232" s="7">
        <f>[1]Settings!$B$3*K2232</f>
        <v>1.5</v>
      </c>
      <c r="O2232">
        <v>3</v>
      </c>
      <c r="P2232" s="8">
        <f t="shared" si="170"/>
        <v>6</v>
      </c>
      <c r="Q2232" s="7">
        <f t="shared" si="171"/>
        <v>6.6</v>
      </c>
      <c r="R2232" s="8">
        <f t="shared" si="172"/>
        <v>0.46511627906976744</v>
      </c>
      <c r="S2232" s="8">
        <f t="shared" si="173"/>
        <v>2</v>
      </c>
      <c r="T2232" s="9">
        <v>0.341422552455802</v>
      </c>
      <c r="U2232">
        <v>6</v>
      </c>
      <c r="V2232" s="8">
        <f t="shared" si="174"/>
        <v>0.93023255813953487</v>
      </c>
      <c r="W2232">
        <f>IF(V2232&gt;=[1]Settings!$B$2,1,0)</f>
        <v>0</v>
      </c>
      <c r="X2232" s="9">
        <v>0.10259035974741</v>
      </c>
      <c r="Y2232" t="s">
        <v>32</v>
      </c>
      <c r="Z2232">
        <f>IF(X2232&gt;=[1]Settings!$B$4,1,0)</f>
        <v>0</v>
      </c>
      <c r="AA2232" t="str">
        <f>IF(X2232&gt;=[1]Settings!$B$7,"Critical",IF(X2232&gt;=[1]Settings!$B$6,"High",IF(X2232&gt;=[1]Settings!$B$5,"Moderate","Low")))</f>
        <v>Low</v>
      </c>
    </row>
    <row r="2233" spans="1:27" x14ac:dyDescent="0.25">
      <c r="A2233">
        <v>2232</v>
      </c>
      <c r="B2233" t="s">
        <v>41</v>
      </c>
      <c r="C2233" t="s">
        <v>37</v>
      </c>
      <c r="D2233" t="s">
        <v>30</v>
      </c>
      <c r="E2233" t="s">
        <v>30</v>
      </c>
      <c r="F2233" t="s">
        <v>39</v>
      </c>
      <c r="G2233">
        <v>2</v>
      </c>
      <c r="H2233">
        <v>234</v>
      </c>
      <c r="I2233">
        <v>51</v>
      </c>
      <c r="J2233">
        <v>5</v>
      </c>
      <c r="K2233">
        <v>6</v>
      </c>
      <c r="L2233" s="6">
        <v>337068.21</v>
      </c>
      <c r="M2233">
        <v>15</v>
      </c>
      <c r="N2233" s="7">
        <f>[1]Settings!$B$3*K2233</f>
        <v>1.5</v>
      </c>
      <c r="O2233">
        <v>0</v>
      </c>
      <c r="P2233" s="8">
        <f t="shared" si="170"/>
        <v>10.199999999999999</v>
      </c>
      <c r="Q2233" s="7">
        <f t="shared" si="171"/>
        <v>7.65</v>
      </c>
      <c r="R2233" s="8">
        <f t="shared" si="172"/>
        <v>0</v>
      </c>
      <c r="S2233" s="8">
        <f t="shared" si="173"/>
        <v>0</v>
      </c>
      <c r="T2233" s="9">
        <v>0.103356113218986</v>
      </c>
      <c r="U2233">
        <v>1</v>
      </c>
      <c r="V2233" s="8">
        <f t="shared" si="174"/>
        <v>0.42735042735042733</v>
      </c>
      <c r="W2233">
        <f>IF(V2233&gt;=[1]Settings!$B$2,1,0)</f>
        <v>0</v>
      </c>
      <c r="X2233" s="9">
        <v>6.9680154323577895E-2</v>
      </c>
      <c r="Y2233" t="s">
        <v>43</v>
      </c>
      <c r="Z2233">
        <f>IF(X2233&gt;=[1]Settings!$B$4,1,0)</f>
        <v>0</v>
      </c>
      <c r="AA2233" t="str">
        <f>IF(X2233&gt;=[1]Settings!$B$7,"Critical",IF(X2233&gt;=[1]Settings!$B$6,"High",IF(X2233&gt;=[1]Settings!$B$5,"Moderate","Low")))</f>
        <v>Low</v>
      </c>
    </row>
    <row r="2234" spans="1:27" x14ac:dyDescent="0.25">
      <c r="A2234">
        <v>2233</v>
      </c>
      <c r="B2234" t="s">
        <v>27</v>
      </c>
      <c r="C2234" t="s">
        <v>38</v>
      </c>
      <c r="D2234" t="s">
        <v>30</v>
      </c>
      <c r="E2234" t="s">
        <v>30</v>
      </c>
      <c r="F2234" t="s">
        <v>36</v>
      </c>
      <c r="G2234">
        <v>2</v>
      </c>
      <c r="H2234">
        <v>591</v>
      </c>
      <c r="I2234">
        <v>66</v>
      </c>
      <c r="J2234">
        <v>11</v>
      </c>
      <c r="K2234">
        <v>9</v>
      </c>
      <c r="L2234" s="6">
        <v>719242.19</v>
      </c>
      <c r="M2234">
        <v>14</v>
      </c>
      <c r="N2234" s="7">
        <f>[1]Settings!$B$3*K2234</f>
        <v>2.25</v>
      </c>
      <c r="O2234">
        <v>3</v>
      </c>
      <c r="P2234" s="8">
        <f t="shared" si="170"/>
        <v>6</v>
      </c>
      <c r="Q2234" s="7">
        <f t="shared" si="171"/>
        <v>9.24</v>
      </c>
      <c r="R2234" s="8">
        <f t="shared" si="172"/>
        <v>0.50761421319796951</v>
      </c>
      <c r="S2234" s="8">
        <f t="shared" si="173"/>
        <v>1.3333333333333333</v>
      </c>
      <c r="T2234" s="9">
        <v>0.124646414660448</v>
      </c>
      <c r="U2234">
        <v>7</v>
      </c>
      <c r="V2234" s="8">
        <f t="shared" si="174"/>
        <v>1.1844331641285957</v>
      </c>
      <c r="W2234">
        <f>IF(V2234&gt;=[1]Settings!$B$2,1,0)</f>
        <v>0</v>
      </c>
      <c r="X2234" s="9">
        <v>0.214005097746849</v>
      </c>
      <c r="Y2234" t="s">
        <v>32</v>
      </c>
      <c r="Z2234">
        <f>IF(X2234&gt;=[1]Settings!$B$4,1,0)</f>
        <v>0</v>
      </c>
      <c r="AA2234" t="str">
        <f>IF(X2234&gt;=[1]Settings!$B$7,"Critical",IF(X2234&gt;=[1]Settings!$B$6,"High",IF(X2234&gt;=[1]Settings!$B$5,"Moderate","Low")))</f>
        <v>Low</v>
      </c>
    </row>
    <row r="2235" spans="1:27" x14ac:dyDescent="0.25">
      <c r="A2235">
        <v>2234</v>
      </c>
      <c r="B2235" t="s">
        <v>27</v>
      </c>
      <c r="C2235" t="s">
        <v>40</v>
      </c>
      <c r="D2235" t="s">
        <v>30</v>
      </c>
      <c r="E2235" t="s">
        <v>30</v>
      </c>
      <c r="F2235" t="s">
        <v>31</v>
      </c>
      <c r="G2235">
        <v>4</v>
      </c>
      <c r="H2235">
        <v>510</v>
      </c>
      <c r="I2235">
        <v>54</v>
      </c>
      <c r="J2235">
        <v>6</v>
      </c>
      <c r="K2235">
        <v>6</v>
      </c>
      <c r="L2235" s="6">
        <v>417871.34</v>
      </c>
      <c r="M2235">
        <v>5</v>
      </c>
      <c r="N2235" s="7">
        <f>[1]Settings!$B$3*K2235</f>
        <v>1.5</v>
      </c>
      <c r="O2235">
        <v>3</v>
      </c>
      <c r="P2235" s="8">
        <f t="shared" si="170"/>
        <v>9</v>
      </c>
      <c r="Q2235" s="7">
        <f t="shared" si="171"/>
        <v>2.7</v>
      </c>
      <c r="R2235" s="8">
        <f t="shared" si="172"/>
        <v>0.58823529411764708</v>
      </c>
      <c r="S2235" s="8">
        <f t="shared" si="173"/>
        <v>2</v>
      </c>
      <c r="T2235" s="9">
        <v>0.29101647403587499</v>
      </c>
      <c r="U2235">
        <v>0</v>
      </c>
      <c r="V2235" s="8">
        <f t="shared" si="174"/>
        <v>0</v>
      </c>
      <c r="W2235">
        <f>IF(V2235&gt;=[1]Settings!$B$2,1,0)</f>
        <v>0</v>
      </c>
      <c r="X2235" s="9">
        <v>0.163399308919907</v>
      </c>
      <c r="Y2235" t="s">
        <v>32</v>
      </c>
      <c r="Z2235">
        <f>IF(X2235&gt;=[1]Settings!$B$4,1,0)</f>
        <v>0</v>
      </c>
      <c r="AA2235" t="str">
        <f>IF(X2235&gt;=[1]Settings!$B$7,"Critical",IF(X2235&gt;=[1]Settings!$B$6,"High",IF(X2235&gt;=[1]Settings!$B$5,"Moderate","Low")))</f>
        <v>Low</v>
      </c>
    </row>
    <row r="2236" spans="1:27" x14ac:dyDescent="0.25">
      <c r="A2236">
        <v>2235</v>
      </c>
      <c r="B2236" t="s">
        <v>27</v>
      </c>
      <c r="C2236" t="s">
        <v>37</v>
      </c>
      <c r="D2236" t="s">
        <v>30</v>
      </c>
      <c r="E2236" t="s">
        <v>35</v>
      </c>
      <c r="F2236" t="s">
        <v>31</v>
      </c>
      <c r="G2236">
        <v>4</v>
      </c>
      <c r="H2236">
        <v>408</v>
      </c>
      <c r="I2236">
        <v>63</v>
      </c>
      <c r="J2236">
        <v>10</v>
      </c>
      <c r="K2236">
        <v>6</v>
      </c>
      <c r="L2236" s="6">
        <v>627565.69999999995</v>
      </c>
      <c r="M2236">
        <v>13</v>
      </c>
      <c r="N2236" s="7">
        <f>[1]Settings!$B$3*K2236</f>
        <v>1.5</v>
      </c>
      <c r="O2236">
        <v>2</v>
      </c>
      <c r="P2236" s="8">
        <f t="shared" si="170"/>
        <v>6.3</v>
      </c>
      <c r="Q2236" s="7">
        <f t="shared" si="171"/>
        <v>8.19</v>
      </c>
      <c r="R2236" s="8">
        <f t="shared" si="172"/>
        <v>0.49019607843137253</v>
      </c>
      <c r="S2236" s="8">
        <f t="shared" si="173"/>
        <v>1.3333333333333333</v>
      </c>
      <c r="T2236" s="9">
        <v>0.38004750718972502</v>
      </c>
      <c r="U2236">
        <v>4</v>
      </c>
      <c r="V2236" s="8">
        <f t="shared" si="174"/>
        <v>0.98039215686274506</v>
      </c>
      <c r="W2236">
        <f>IF(V2236&gt;=[1]Settings!$B$2,1,0)</f>
        <v>0</v>
      </c>
      <c r="X2236" s="9">
        <v>0.165390819311142</v>
      </c>
      <c r="Y2236" t="s">
        <v>32</v>
      </c>
      <c r="Z2236">
        <f>IF(X2236&gt;=[1]Settings!$B$4,1,0)</f>
        <v>0</v>
      </c>
      <c r="AA2236" t="str">
        <f>IF(X2236&gt;=[1]Settings!$B$7,"Critical",IF(X2236&gt;=[1]Settings!$B$6,"High",IF(X2236&gt;=[1]Settings!$B$5,"Moderate","Low")))</f>
        <v>Low</v>
      </c>
    </row>
    <row r="2237" spans="1:27" x14ac:dyDescent="0.25">
      <c r="A2237">
        <v>2236</v>
      </c>
      <c r="B2237" t="s">
        <v>27</v>
      </c>
      <c r="C2237" t="s">
        <v>28</v>
      </c>
      <c r="D2237" t="s">
        <v>34</v>
      </c>
      <c r="E2237" t="s">
        <v>30</v>
      </c>
      <c r="F2237" t="s">
        <v>31</v>
      </c>
      <c r="G2237">
        <v>2</v>
      </c>
      <c r="H2237">
        <v>505</v>
      </c>
      <c r="I2237">
        <v>72</v>
      </c>
      <c r="J2237">
        <v>6</v>
      </c>
      <c r="K2237">
        <v>11</v>
      </c>
      <c r="L2237" s="6">
        <v>563791.31000000006</v>
      </c>
      <c r="M2237">
        <v>13</v>
      </c>
      <c r="N2237" s="7">
        <f>[1]Settings!$B$3*K2237</f>
        <v>2.75</v>
      </c>
      <c r="O2237">
        <v>20</v>
      </c>
      <c r="P2237" s="8">
        <f t="shared" si="170"/>
        <v>12</v>
      </c>
      <c r="Q2237" s="7">
        <f t="shared" si="171"/>
        <v>9.36</v>
      </c>
      <c r="R2237" s="8">
        <f t="shared" si="172"/>
        <v>3.9603960396039604</v>
      </c>
      <c r="S2237" s="8">
        <f t="shared" si="173"/>
        <v>7.2727272727272725</v>
      </c>
      <c r="T2237" s="9">
        <v>1.3242206456817001</v>
      </c>
      <c r="U2237">
        <v>69</v>
      </c>
      <c r="V2237" s="8">
        <f t="shared" si="174"/>
        <v>13.663366336633663</v>
      </c>
      <c r="W2237">
        <f>IF(V2237&gt;=[1]Settings!$B$2,1,0)</f>
        <v>1</v>
      </c>
      <c r="X2237" s="9">
        <v>0.97805458307266202</v>
      </c>
      <c r="Y2237" t="s">
        <v>32</v>
      </c>
      <c r="Z2237">
        <f>IF(X2237&gt;=[1]Settings!$B$4,1,0)</f>
        <v>1</v>
      </c>
      <c r="AA2237" t="str">
        <f>IF(X2237&gt;=[1]Settings!$B$7,"Critical",IF(X2237&gt;=[1]Settings!$B$6,"High",IF(X2237&gt;=[1]Settings!$B$5,"Moderate","Low")))</f>
        <v>Critical</v>
      </c>
    </row>
    <row r="2238" spans="1:27" x14ac:dyDescent="0.25">
      <c r="A2238">
        <v>2237</v>
      </c>
      <c r="B2238" t="s">
        <v>27</v>
      </c>
      <c r="C2238" t="s">
        <v>38</v>
      </c>
      <c r="D2238" t="s">
        <v>34</v>
      </c>
      <c r="E2238" t="s">
        <v>30</v>
      </c>
      <c r="F2238" t="s">
        <v>36</v>
      </c>
      <c r="G2238">
        <v>3</v>
      </c>
      <c r="H2238">
        <v>135</v>
      </c>
      <c r="I2238">
        <v>50</v>
      </c>
      <c r="J2238">
        <v>5</v>
      </c>
      <c r="K2238">
        <v>4</v>
      </c>
      <c r="L2238" s="6">
        <v>173999.3</v>
      </c>
      <c r="M2238">
        <v>4</v>
      </c>
      <c r="N2238" s="7">
        <f>[1]Settings!$B$3*K2238</f>
        <v>1</v>
      </c>
      <c r="O2238">
        <v>0</v>
      </c>
      <c r="P2238" s="8">
        <f t="shared" si="170"/>
        <v>10</v>
      </c>
      <c r="Q2238" s="7">
        <f t="shared" si="171"/>
        <v>2</v>
      </c>
      <c r="R2238" s="8">
        <f t="shared" si="172"/>
        <v>0</v>
      </c>
      <c r="S2238" s="8">
        <f t="shared" si="173"/>
        <v>0</v>
      </c>
      <c r="T2238" s="9">
        <v>0.19279009116503801</v>
      </c>
      <c r="U2238">
        <v>2</v>
      </c>
      <c r="V2238" s="8">
        <f t="shared" si="174"/>
        <v>1.4814814814814814</v>
      </c>
      <c r="W2238">
        <f>IF(V2238&gt;=[1]Settings!$B$2,1,0)</f>
        <v>0</v>
      </c>
      <c r="X2238" s="9">
        <v>0.11275842785835299</v>
      </c>
      <c r="Y2238" t="s">
        <v>32</v>
      </c>
      <c r="Z2238">
        <f>IF(X2238&gt;=[1]Settings!$B$4,1,0)</f>
        <v>0</v>
      </c>
      <c r="AA2238" t="str">
        <f>IF(X2238&gt;=[1]Settings!$B$7,"Critical",IF(X2238&gt;=[1]Settings!$B$6,"High",IF(X2238&gt;=[1]Settings!$B$5,"Moderate","Low")))</f>
        <v>Low</v>
      </c>
    </row>
    <row r="2239" spans="1:27" x14ac:dyDescent="0.25">
      <c r="A2239">
        <v>2238</v>
      </c>
      <c r="B2239" t="s">
        <v>27</v>
      </c>
      <c r="C2239" t="s">
        <v>44</v>
      </c>
      <c r="D2239" t="s">
        <v>30</v>
      </c>
      <c r="E2239" t="s">
        <v>42</v>
      </c>
      <c r="F2239" t="s">
        <v>39</v>
      </c>
      <c r="G2239">
        <v>2</v>
      </c>
      <c r="H2239">
        <v>494</v>
      </c>
      <c r="I2239">
        <v>64</v>
      </c>
      <c r="J2239">
        <v>16</v>
      </c>
      <c r="K2239">
        <v>10</v>
      </c>
      <c r="L2239" s="6">
        <v>1445552.91</v>
      </c>
      <c r="M2239">
        <v>5</v>
      </c>
      <c r="N2239" s="7">
        <f>[1]Settings!$B$3*K2239</f>
        <v>2.5</v>
      </c>
      <c r="O2239">
        <v>7</v>
      </c>
      <c r="P2239" s="8">
        <f t="shared" si="170"/>
        <v>4</v>
      </c>
      <c r="Q2239" s="7">
        <f t="shared" si="171"/>
        <v>3.2</v>
      </c>
      <c r="R2239" s="8">
        <f t="shared" si="172"/>
        <v>1.417004048582996</v>
      </c>
      <c r="S2239" s="8">
        <f t="shared" si="173"/>
        <v>2.8</v>
      </c>
      <c r="T2239" s="9">
        <v>0.50678701780489799</v>
      </c>
      <c r="U2239">
        <v>8</v>
      </c>
      <c r="V2239" s="8">
        <f t="shared" si="174"/>
        <v>1.6194331983805668</v>
      </c>
      <c r="W2239">
        <f>IF(V2239&gt;=[1]Settings!$B$2,1,0)</f>
        <v>0</v>
      </c>
      <c r="X2239" s="9">
        <v>0.67948639392852805</v>
      </c>
      <c r="Y2239" t="s">
        <v>32</v>
      </c>
      <c r="Z2239">
        <f>IF(X2239&gt;=[1]Settings!$B$4,1,0)</f>
        <v>1</v>
      </c>
      <c r="AA2239" t="str">
        <f>IF(X2239&gt;=[1]Settings!$B$7,"Critical",IF(X2239&gt;=[1]Settings!$B$6,"High",IF(X2239&gt;=[1]Settings!$B$5,"Moderate","Low")))</f>
        <v>High</v>
      </c>
    </row>
    <row r="2240" spans="1:27" x14ac:dyDescent="0.25">
      <c r="A2240">
        <v>2239</v>
      </c>
      <c r="B2240" t="s">
        <v>27</v>
      </c>
      <c r="C2240" t="s">
        <v>44</v>
      </c>
      <c r="D2240" t="s">
        <v>34</v>
      </c>
      <c r="E2240" t="s">
        <v>30</v>
      </c>
      <c r="F2240" t="s">
        <v>39</v>
      </c>
      <c r="G2240">
        <v>2</v>
      </c>
      <c r="H2240">
        <v>612</v>
      </c>
      <c r="I2240">
        <v>27</v>
      </c>
      <c r="J2240">
        <v>17</v>
      </c>
      <c r="K2240">
        <v>10</v>
      </c>
      <c r="L2240" s="6">
        <v>1581576.06</v>
      </c>
      <c r="M2240">
        <v>4</v>
      </c>
      <c r="N2240" s="7">
        <f>[1]Settings!$B$3*K2240</f>
        <v>2.5</v>
      </c>
      <c r="O2240">
        <v>6</v>
      </c>
      <c r="P2240" s="8">
        <f t="shared" si="170"/>
        <v>1.588235294117647</v>
      </c>
      <c r="Q2240" s="7">
        <f t="shared" si="171"/>
        <v>1.08</v>
      </c>
      <c r="R2240" s="8">
        <f t="shared" si="172"/>
        <v>0.98039215686274506</v>
      </c>
      <c r="S2240" s="8">
        <f t="shared" si="173"/>
        <v>2.4</v>
      </c>
      <c r="T2240" s="9">
        <v>0.229051685845614</v>
      </c>
      <c r="U2240">
        <v>6</v>
      </c>
      <c r="V2240" s="8">
        <f t="shared" si="174"/>
        <v>0.98039215686274506</v>
      </c>
      <c r="W2240">
        <f>IF(V2240&gt;=[1]Settings!$B$2,1,0)</f>
        <v>0</v>
      </c>
      <c r="X2240" s="9">
        <v>0.36919134855270402</v>
      </c>
      <c r="Y2240" t="s">
        <v>32</v>
      </c>
      <c r="Z2240">
        <f>IF(X2240&gt;=[1]Settings!$B$4,1,0)</f>
        <v>0</v>
      </c>
      <c r="AA2240" t="str">
        <f>IF(X2240&gt;=[1]Settings!$B$7,"Critical",IF(X2240&gt;=[1]Settings!$B$6,"High",IF(X2240&gt;=[1]Settings!$B$5,"Moderate","Low")))</f>
        <v>Moderate</v>
      </c>
    </row>
    <row r="2241" spans="1:27" x14ac:dyDescent="0.25">
      <c r="A2241">
        <v>2240</v>
      </c>
      <c r="B2241" t="s">
        <v>27</v>
      </c>
      <c r="C2241" t="s">
        <v>33</v>
      </c>
      <c r="D2241" t="s">
        <v>34</v>
      </c>
      <c r="E2241" t="s">
        <v>35</v>
      </c>
      <c r="F2241" t="s">
        <v>39</v>
      </c>
      <c r="G2241">
        <v>5</v>
      </c>
      <c r="H2241">
        <v>575</v>
      </c>
      <c r="I2241">
        <v>67</v>
      </c>
      <c r="J2241">
        <v>10</v>
      </c>
      <c r="K2241">
        <v>8</v>
      </c>
      <c r="L2241" s="6">
        <v>770491.15</v>
      </c>
      <c r="M2241">
        <v>7</v>
      </c>
      <c r="N2241" s="7">
        <f>[1]Settings!$B$3*K2241</f>
        <v>2</v>
      </c>
      <c r="O2241">
        <v>3</v>
      </c>
      <c r="P2241" s="8">
        <f t="shared" si="170"/>
        <v>6.7</v>
      </c>
      <c r="Q2241" s="7">
        <f t="shared" si="171"/>
        <v>4.6900000000000004</v>
      </c>
      <c r="R2241" s="8">
        <f t="shared" si="172"/>
        <v>0.52173913043478259</v>
      </c>
      <c r="S2241" s="8">
        <f t="shared" si="173"/>
        <v>1.5</v>
      </c>
      <c r="T2241" s="9">
        <v>0.27876982032652597</v>
      </c>
      <c r="U2241">
        <v>13</v>
      </c>
      <c r="V2241" s="8">
        <f t="shared" si="174"/>
        <v>2.2608695652173911</v>
      </c>
      <c r="W2241">
        <f>IF(V2241&gt;=[1]Settings!$B$2,1,0)</f>
        <v>1</v>
      </c>
      <c r="X2241" s="9">
        <v>0.18707875907421101</v>
      </c>
      <c r="Y2241" t="s">
        <v>32</v>
      </c>
      <c r="Z2241">
        <f>IF(X2241&gt;=[1]Settings!$B$4,1,0)</f>
        <v>0</v>
      </c>
      <c r="AA2241" t="str">
        <f>IF(X2241&gt;=[1]Settings!$B$7,"Critical",IF(X2241&gt;=[1]Settings!$B$6,"High",IF(X2241&gt;=[1]Settings!$B$5,"Moderate","Low")))</f>
        <v>Low</v>
      </c>
    </row>
    <row r="2242" spans="1:27" x14ac:dyDescent="0.25">
      <c r="A2242">
        <v>2241</v>
      </c>
      <c r="B2242" t="s">
        <v>27</v>
      </c>
      <c r="C2242" t="s">
        <v>44</v>
      </c>
      <c r="D2242" t="s">
        <v>34</v>
      </c>
      <c r="E2242" t="s">
        <v>42</v>
      </c>
      <c r="F2242" t="s">
        <v>39</v>
      </c>
      <c r="G2242">
        <v>3</v>
      </c>
      <c r="H2242">
        <v>600</v>
      </c>
      <c r="I2242">
        <v>46</v>
      </c>
      <c r="J2242">
        <v>12</v>
      </c>
      <c r="K2242">
        <v>5</v>
      </c>
      <c r="L2242" s="6">
        <v>707638.69</v>
      </c>
      <c r="M2242">
        <v>9</v>
      </c>
      <c r="N2242" s="7">
        <f>[1]Settings!$B$3*K2242</f>
        <v>1.25</v>
      </c>
      <c r="O2242">
        <v>1</v>
      </c>
      <c r="P2242" s="8">
        <f t="shared" ref="P2242:P2305" si="175">I2242/J2242</f>
        <v>3.8333333333333335</v>
      </c>
      <c r="Q2242" s="7">
        <f t="shared" ref="Q2242:Q2305" si="176">M2242*I2242/100</f>
        <v>4.1399999999999997</v>
      </c>
      <c r="R2242" s="8">
        <f t="shared" ref="R2242:R2305" si="177">100*O2242/H2242</f>
        <v>0.16666666666666666</v>
      </c>
      <c r="S2242" s="8">
        <f t="shared" ref="S2242:S2305" si="178">O2242/N2242</f>
        <v>0.8</v>
      </c>
      <c r="T2242" s="9">
        <v>0.23514764003250299</v>
      </c>
      <c r="U2242">
        <v>6</v>
      </c>
      <c r="V2242" s="8">
        <f t="shared" ref="V2242:V2305" si="179">100*U2242/H2242</f>
        <v>1</v>
      </c>
      <c r="W2242">
        <f>IF(V2242&gt;=[1]Settings!$B$2,1,0)</f>
        <v>0</v>
      </c>
      <c r="X2242" s="9">
        <v>6.0662820935249301E-2</v>
      </c>
      <c r="Y2242" t="s">
        <v>32</v>
      </c>
      <c r="Z2242">
        <f>IF(X2242&gt;=[1]Settings!$B$4,1,0)</f>
        <v>0</v>
      </c>
      <c r="AA2242" t="str">
        <f>IF(X2242&gt;=[1]Settings!$B$7,"Critical",IF(X2242&gt;=[1]Settings!$B$6,"High",IF(X2242&gt;=[1]Settings!$B$5,"Moderate","Low")))</f>
        <v>Low</v>
      </c>
    </row>
    <row r="2243" spans="1:27" x14ac:dyDescent="0.25">
      <c r="A2243">
        <v>2242</v>
      </c>
      <c r="B2243" t="s">
        <v>27</v>
      </c>
      <c r="C2243" t="s">
        <v>38</v>
      </c>
      <c r="D2243" t="s">
        <v>34</v>
      </c>
      <c r="E2243" t="s">
        <v>35</v>
      </c>
      <c r="F2243" t="s">
        <v>36</v>
      </c>
      <c r="G2243">
        <v>2</v>
      </c>
      <c r="H2243">
        <v>742</v>
      </c>
      <c r="I2243">
        <v>89</v>
      </c>
      <c r="J2243">
        <v>11</v>
      </c>
      <c r="K2243">
        <v>12</v>
      </c>
      <c r="L2243" s="6">
        <v>1070269.53</v>
      </c>
      <c r="M2243">
        <v>3</v>
      </c>
      <c r="N2243" s="7">
        <f>[1]Settings!$B$3*K2243</f>
        <v>3</v>
      </c>
      <c r="O2243">
        <v>10</v>
      </c>
      <c r="P2243" s="8">
        <f t="shared" si="175"/>
        <v>8.0909090909090917</v>
      </c>
      <c r="Q2243" s="7">
        <f t="shared" si="176"/>
        <v>2.67</v>
      </c>
      <c r="R2243" s="8">
        <f t="shared" si="177"/>
        <v>1.3477088948787062</v>
      </c>
      <c r="S2243" s="8">
        <f t="shared" si="178"/>
        <v>3.3333333333333335</v>
      </c>
      <c r="T2243" s="9">
        <v>0.44981658807302299</v>
      </c>
      <c r="U2243">
        <v>17</v>
      </c>
      <c r="V2243" s="8">
        <f t="shared" si="179"/>
        <v>2.2911051212938007</v>
      </c>
      <c r="W2243">
        <f>IF(V2243&gt;=[1]Settings!$B$2,1,0)</f>
        <v>1</v>
      </c>
      <c r="X2243" s="9">
        <v>0.85374343395233199</v>
      </c>
      <c r="Y2243" t="s">
        <v>32</v>
      </c>
      <c r="Z2243">
        <f>IF(X2243&gt;=[1]Settings!$B$4,1,0)</f>
        <v>1</v>
      </c>
      <c r="AA2243" t="str">
        <f>IF(X2243&gt;=[1]Settings!$B$7,"Critical",IF(X2243&gt;=[1]Settings!$B$6,"High",IF(X2243&gt;=[1]Settings!$B$5,"Moderate","Low")))</f>
        <v>Critical</v>
      </c>
    </row>
    <row r="2244" spans="1:27" x14ac:dyDescent="0.25">
      <c r="A2244">
        <v>2243</v>
      </c>
      <c r="B2244" t="s">
        <v>41</v>
      </c>
      <c r="C2244" t="s">
        <v>44</v>
      </c>
      <c r="D2244" t="s">
        <v>29</v>
      </c>
      <c r="E2244" t="s">
        <v>35</v>
      </c>
      <c r="F2244" t="s">
        <v>36</v>
      </c>
      <c r="G2244">
        <v>3</v>
      </c>
      <c r="H2244">
        <v>671</v>
      </c>
      <c r="I2244">
        <v>43</v>
      </c>
      <c r="J2244">
        <v>8</v>
      </c>
      <c r="K2244">
        <v>8</v>
      </c>
      <c r="L2244" s="6">
        <v>575843.18999999994</v>
      </c>
      <c r="M2244">
        <v>5</v>
      </c>
      <c r="N2244" s="7">
        <f>[1]Settings!$B$3*K2244</f>
        <v>2</v>
      </c>
      <c r="O2244">
        <v>0</v>
      </c>
      <c r="P2244" s="8">
        <f t="shared" si="175"/>
        <v>5.375</v>
      </c>
      <c r="Q2244" s="7">
        <f t="shared" si="176"/>
        <v>2.15</v>
      </c>
      <c r="R2244" s="8">
        <f t="shared" si="177"/>
        <v>0</v>
      </c>
      <c r="S2244" s="8">
        <f t="shared" si="178"/>
        <v>0</v>
      </c>
      <c r="T2244" s="9">
        <v>0.17579770567543701</v>
      </c>
      <c r="U2244">
        <v>7</v>
      </c>
      <c r="V2244" s="8">
        <f t="shared" si="179"/>
        <v>1.0432190760059612</v>
      </c>
      <c r="W2244">
        <f>IF(V2244&gt;=[1]Settings!$B$2,1,0)</f>
        <v>0</v>
      </c>
      <c r="X2244" s="9">
        <v>0.109050743281841</v>
      </c>
      <c r="Y2244" t="s">
        <v>43</v>
      </c>
      <c r="Z2244">
        <f>IF(X2244&gt;=[1]Settings!$B$4,1,0)</f>
        <v>0</v>
      </c>
      <c r="AA2244" t="str">
        <f>IF(X2244&gt;=[1]Settings!$B$7,"Critical",IF(X2244&gt;=[1]Settings!$B$6,"High",IF(X2244&gt;=[1]Settings!$B$5,"Moderate","Low")))</f>
        <v>Low</v>
      </c>
    </row>
    <row r="2245" spans="1:27" x14ac:dyDescent="0.25">
      <c r="A2245">
        <v>2244</v>
      </c>
      <c r="B2245" t="s">
        <v>27</v>
      </c>
      <c r="C2245" t="s">
        <v>44</v>
      </c>
      <c r="D2245" t="s">
        <v>34</v>
      </c>
      <c r="E2245" t="s">
        <v>35</v>
      </c>
      <c r="F2245" t="s">
        <v>31</v>
      </c>
      <c r="G2245">
        <v>4</v>
      </c>
      <c r="H2245">
        <v>940</v>
      </c>
      <c r="I2245">
        <v>100</v>
      </c>
      <c r="J2245">
        <v>18</v>
      </c>
      <c r="K2245">
        <v>7</v>
      </c>
      <c r="L2245" s="6">
        <v>1173265.02</v>
      </c>
      <c r="M2245">
        <v>4</v>
      </c>
      <c r="N2245" s="7">
        <f>[1]Settings!$B$3*K2245</f>
        <v>1.75</v>
      </c>
      <c r="O2245">
        <v>6</v>
      </c>
      <c r="P2245" s="8">
        <f t="shared" si="175"/>
        <v>5.5555555555555554</v>
      </c>
      <c r="Q2245" s="7">
        <f t="shared" si="176"/>
        <v>4</v>
      </c>
      <c r="R2245" s="8">
        <f t="shared" si="177"/>
        <v>0.63829787234042556</v>
      </c>
      <c r="S2245" s="8">
        <f t="shared" si="178"/>
        <v>3.4285714285714284</v>
      </c>
      <c r="T2245" s="9">
        <v>0.63110670374639799</v>
      </c>
      <c r="U2245">
        <v>13</v>
      </c>
      <c r="V2245" s="8">
        <f t="shared" si="179"/>
        <v>1.3829787234042554</v>
      </c>
      <c r="W2245">
        <f>IF(V2245&gt;=[1]Settings!$B$2,1,0)</f>
        <v>0</v>
      </c>
      <c r="X2245" s="9">
        <v>0.45276483893394498</v>
      </c>
      <c r="Y2245" t="s">
        <v>32</v>
      </c>
      <c r="Z2245">
        <f>IF(X2245&gt;=[1]Settings!$B$4,1,0)</f>
        <v>0</v>
      </c>
      <c r="AA2245" t="str">
        <f>IF(X2245&gt;=[1]Settings!$B$7,"Critical",IF(X2245&gt;=[1]Settings!$B$6,"High",IF(X2245&gt;=[1]Settings!$B$5,"Moderate","Low")))</f>
        <v>Moderate</v>
      </c>
    </row>
    <row r="2246" spans="1:27" x14ac:dyDescent="0.25">
      <c r="A2246">
        <v>2245</v>
      </c>
      <c r="B2246" t="s">
        <v>27</v>
      </c>
      <c r="C2246" t="s">
        <v>44</v>
      </c>
      <c r="D2246" t="s">
        <v>34</v>
      </c>
      <c r="E2246" t="s">
        <v>30</v>
      </c>
      <c r="F2246" t="s">
        <v>36</v>
      </c>
      <c r="G2246">
        <v>4</v>
      </c>
      <c r="H2246">
        <v>856</v>
      </c>
      <c r="I2246">
        <v>40</v>
      </c>
      <c r="J2246">
        <v>13</v>
      </c>
      <c r="K2246">
        <v>11</v>
      </c>
      <c r="L2246" s="6">
        <v>964998.81</v>
      </c>
      <c r="M2246">
        <v>11</v>
      </c>
      <c r="N2246" s="7">
        <f>[1]Settings!$B$3*K2246</f>
        <v>2.75</v>
      </c>
      <c r="O2246">
        <v>3</v>
      </c>
      <c r="P2246" s="8">
        <f t="shared" si="175"/>
        <v>3.0769230769230771</v>
      </c>
      <c r="Q2246" s="7">
        <f t="shared" si="176"/>
        <v>4.4000000000000004</v>
      </c>
      <c r="R2246" s="8">
        <f t="shared" si="177"/>
        <v>0.35046728971962615</v>
      </c>
      <c r="S2246" s="8">
        <f t="shared" si="178"/>
        <v>1.0909090909090908</v>
      </c>
      <c r="T2246" s="9">
        <v>0.21092603745886501</v>
      </c>
      <c r="U2246">
        <v>8</v>
      </c>
      <c r="V2246" s="8">
        <f t="shared" si="179"/>
        <v>0.93457943925233644</v>
      </c>
      <c r="W2246">
        <f>IF(V2246&gt;=[1]Settings!$B$2,1,0)</f>
        <v>0</v>
      </c>
      <c r="X2246" s="9">
        <v>0.16588301956653601</v>
      </c>
      <c r="Y2246" t="s">
        <v>32</v>
      </c>
      <c r="Z2246">
        <f>IF(X2246&gt;=[1]Settings!$B$4,1,0)</f>
        <v>0</v>
      </c>
      <c r="AA2246" t="str">
        <f>IF(X2246&gt;=[1]Settings!$B$7,"Critical",IF(X2246&gt;=[1]Settings!$B$6,"High",IF(X2246&gt;=[1]Settings!$B$5,"Moderate","Low")))</f>
        <v>Low</v>
      </c>
    </row>
    <row r="2247" spans="1:27" x14ac:dyDescent="0.25">
      <c r="A2247">
        <v>2246</v>
      </c>
      <c r="B2247" t="s">
        <v>27</v>
      </c>
      <c r="C2247" t="s">
        <v>38</v>
      </c>
      <c r="D2247" t="s">
        <v>29</v>
      </c>
      <c r="E2247" t="s">
        <v>30</v>
      </c>
      <c r="F2247" t="s">
        <v>36</v>
      </c>
      <c r="G2247">
        <v>4</v>
      </c>
      <c r="H2247">
        <v>546</v>
      </c>
      <c r="I2247">
        <v>67</v>
      </c>
      <c r="J2247">
        <v>11</v>
      </c>
      <c r="K2247">
        <v>6</v>
      </c>
      <c r="L2247" s="6">
        <v>645505.16</v>
      </c>
      <c r="M2247">
        <v>12</v>
      </c>
      <c r="N2247" s="7">
        <f>[1]Settings!$B$3*K2247</f>
        <v>1.5</v>
      </c>
      <c r="O2247">
        <v>3</v>
      </c>
      <c r="P2247" s="8">
        <f t="shared" si="175"/>
        <v>6.0909090909090908</v>
      </c>
      <c r="Q2247" s="7">
        <f t="shared" si="176"/>
        <v>8.0399999999999991</v>
      </c>
      <c r="R2247" s="8">
        <f t="shared" si="177"/>
        <v>0.5494505494505495</v>
      </c>
      <c r="S2247" s="8">
        <f t="shared" si="178"/>
        <v>2</v>
      </c>
      <c r="T2247" s="9">
        <v>0.47424998368364901</v>
      </c>
      <c r="U2247">
        <v>9</v>
      </c>
      <c r="V2247" s="8">
        <f t="shared" si="179"/>
        <v>1.6483516483516483</v>
      </c>
      <c r="W2247">
        <f>IF(V2247&gt;=[1]Settings!$B$2,1,0)</f>
        <v>0</v>
      </c>
      <c r="X2247" s="9">
        <v>8.7989717721939101E-2</v>
      </c>
      <c r="Y2247" t="s">
        <v>32</v>
      </c>
      <c r="Z2247">
        <f>IF(X2247&gt;=[1]Settings!$B$4,1,0)</f>
        <v>0</v>
      </c>
      <c r="AA2247" t="str">
        <f>IF(X2247&gt;=[1]Settings!$B$7,"Critical",IF(X2247&gt;=[1]Settings!$B$6,"High",IF(X2247&gt;=[1]Settings!$B$5,"Moderate","Low")))</f>
        <v>Low</v>
      </c>
    </row>
    <row r="2248" spans="1:27" x14ac:dyDescent="0.25">
      <c r="A2248">
        <v>2247</v>
      </c>
      <c r="B2248" t="s">
        <v>27</v>
      </c>
      <c r="C2248" t="s">
        <v>44</v>
      </c>
      <c r="D2248" t="s">
        <v>29</v>
      </c>
      <c r="E2248" t="s">
        <v>30</v>
      </c>
      <c r="F2248" t="s">
        <v>31</v>
      </c>
      <c r="G2248">
        <v>4</v>
      </c>
      <c r="H2248">
        <v>574</v>
      </c>
      <c r="I2248">
        <v>53</v>
      </c>
      <c r="J2248">
        <v>10</v>
      </c>
      <c r="K2248">
        <v>8</v>
      </c>
      <c r="L2248" s="6">
        <v>666531.26</v>
      </c>
      <c r="M2248">
        <v>11</v>
      </c>
      <c r="N2248" s="7">
        <f>[1]Settings!$B$3*K2248</f>
        <v>2</v>
      </c>
      <c r="O2248">
        <v>2</v>
      </c>
      <c r="P2248" s="8">
        <f t="shared" si="175"/>
        <v>5.3</v>
      </c>
      <c r="Q2248" s="7">
        <f t="shared" si="176"/>
        <v>5.83</v>
      </c>
      <c r="R2248" s="8">
        <f t="shared" si="177"/>
        <v>0.34843205574912894</v>
      </c>
      <c r="S2248" s="8">
        <f t="shared" si="178"/>
        <v>1</v>
      </c>
      <c r="T2248" s="9">
        <v>0.27650700841113701</v>
      </c>
      <c r="U2248">
        <v>2</v>
      </c>
      <c r="V2248" s="8">
        <f t="shared" si="179"/>
        <v>0.34843205574912894</v>
      </c>
      <c r="W2248">
        <f>IF(V2248&gt;=[1]Settings!$B$2,1,0)</f>
        <v>0</v>
      </c>
      <c r="X2248" s="9">
        <v>0.12975262105464899</v>
      </c>
      <c r="Y2248" t="s">
        <v>32</v>
      </c>
      <c r="Z2248">
        <f>IF(X2248&gt;=[1]Settings!$B$4,1,0)</f>
        <v>0</v>
      </c>
      <c r="AA2248" t="str">
        <f>IF(X2248&gt;=[1]Settings!$B$7,"Critical",IF(X2248&gt;=[1]Settings!$B$6,"High",IF(X2248&gt;=[1]Settings!$B$5,"Moderate","Low")))</f>
        <v>Low</v>
      </c>
    </row>
    <row r="2249" spans="1:27" x14ac:dyDescent="0.25">
      <c r="A2249">
        <v>2248</v>
      </c>
      <c r="B2249" t="s">
        <v>27</v>
      </c>
      <c r="C2249" t="s">
        <v>37</v>
      </c>
      <c r="D2249" t="s">
        <v>34</v>
      </c>
      <c r="E2249" t="s">
        <v>42</v>
      </c>
      <c r="F2249" t="s">
        <v>39</v>
      </c>
      <c r="G2249">
        <v>4</v>
      </c>
      <c r="H2249">
        <v>592</v>
      </c>
      <c r="I2249">
        <v>72</v>
      </c>
      <c r="J2249">
        <v>9</v>
      </c>
      <c r="K2249">
        <v>12</v>
      </c>
      <c r="L2249" s="6">
        <v>1050570.3</v>
      </c>
      <c r="M2249">
        <v>11</v>
      </c>
      <c r="N2249" s="7">
        <f>[1]Settings!$B$3*K2249</f>
        <v>3</v>
      </c>
      <c r="O2249">
        <v>11</v>
      </c>
      <c r="P2249" s="8">
        <f t="shared" si="175"/>
        <v>8</v>
      </c>
      <c r="Q2249" s="7">
        <f t="shared" si="176"/>
        <v>7.92</v>
      </c>
      <c r="R2249" s="8">
        <f t="shared" si="177"/>
        <v>1.8581081081081081</v>
      </c>
      <c r="S2249" s="8">
        <f t="shared" si="178"/>
        <v>3.6666666666666665</v>
      </c>
      <c r="T2249" s="9">
        <v>0.58656529609354202</v>
      </c>
      <c r="U2249">
        <v>15</v>
      </c>
      <c r="V2249" s="8">
        <f t="shared" si="179"/>
        <v>2.5337837837837838</v>
      </c>
      <c r="W2249">
        <f>IF(V2249&gt;=[1]Settings!$B$2,1,0)</f>
        <v>1</v>
      </c>
      <c r="X2249" s="9">
        <v>0.83028554916381803</v>
      </c>
      <c r="Y2249" t="s">
        <v>32</v>
      </c>
      <c r="Z2249">
        <f>IF(X2249&gt;=[1]Settings!$B$4,1,0)</f>
        <v>1</v>
      </c>
      <c r="AA2249" t="str">
        <f>IF(X2249&gt;=[1]Settings!$B$7,"Critical",IF(X2249&gt;=[1]Settings!$B$6,"High",IF(X2249&gt;=[1]Settings!$B$5,"Moderate","Low")))</f>
        <v>High</v>
      </c>
    </row>
    <row r="2250" spans="1:27" x14ac:dyDescent="0.25">
      <c r="A2250">
        <v>2249</v>
      </c>
      <c r="B2250" t="s">
        <v>27</v>
      </c>
      <c r="C2250" t="s">
        <v>44</v>
      </c>
      <c r="D2250" t="s">
        <v>29</v>
      </c>
      <c r="E2250" t="s">
        <v>30</v>
      </c>
      <c r="F2250" t="s">
        <v>31</v>
      </c>
      <c r="G2250">
        <v>5</v>
      </c>
      <c r="H2250">
        <v>107</v>
      </c>
      <c r="I2250">
        <v>61</v>
      </c>
      <c r="J2250">
        <v>3</v>
      </c>
      <c r="K2250">
        <v>4</v>
      </c>
      <c r="L2250" s="6">
        <v>104409.79</v>
      </c>
      <c r="M2250">
        <v>11</v>
      </c>
      <c r="N2250" s="7">
        <f>[1]Settings!$B$3*K2250</f>
        <v>1</v>
      </c>
      <c r="O2250">
        <v>1</v>
      </c>
      <c r="P2250" s="8">
        <f t="shared" si="175"/>
        <v>20.333333333333332</v>
      </c>
      <c r="Q2250" s="7">
        <f t="shared" si="176"/>
        <v>6.71</v>
      </c>
      <c r="R2250" s="8">
        <f t="shared" si="177"/>
        <v>0.93457943925233644</v>
      </c>
      <c r="S2250" s="8">
        <f t="shared" si="178"/>
        <v>1</v>
      </c>
      <c r="T2250" s="9">
        <v>0.55325946687008298</v>
      </c>
      <c r="U2250">
        <v>1</v>
      </c>
      <c r="V2250" s="8">
        <f t="shared" si="179"/>
        <v>0.93457943925233644</v>
      </c>
      <c r="W2250">
        <f>IF(V2250&gt;=[1]Settings!$B$2,1,0)</f>
        <v>0</v>
      </c>
      <c r="X2250" s="9">
        <v>0.11085700243711499</v>
      </c>
      <c r="Y2250" t="s">
        <v>32</v>
      </c>
      <c r="Z2250">
        <f>IF(X2250&gt;=[1]Settings!$B$4,1,0)</f>
        <v>0</v>
      </c>
      <c r="AA2250" t="str">
        <f>IF(X2250&gt;=[1]Settings!$B$7,"Critical",IF(X2250&gt;=[1]Settings!$B$6,"High",IF(X2250&gt;=[1]Settings!$B$5,"Moderate","Low")))</f>
        <v>Low</v>
      </c>
    </row>
    <row r="2251" spans="1:27" x14ac:dyDescent="0.25">
      <c r="A2251">
        <v>2250</v>
      </c>
      <c r="B2251" t="s">
        <v>27</v>
      </c>
      <c r="C2251" t="s">
        <v>44</v>
      </c>
      <c r="D2251" t="s">
        <v>34</v>
      </c>
      <c r="E2251" t="s">
        <v>35</v>
      </c>
      <c r="F2251" t="s">
        <v>39</v>
      </c>
      <c r="G2251">
        <v>4</v>
      </c>
      <c r="H2251">
        <v>784</v>
      </c>
      <c r="I2251">
        <v>73</v>
      </c>
      <c r="J2251">
        <v>15</v>
      </c>
      <c r="K2251">
        <v>7</v>
      </c>
      <c r="L2251" s="6">
        <v>1107058.58</v>
      </c>
      <c r="M2251">
        <v>7</v>
      </c>
      <c r="N2251" s="7">
        <f>[1]Settings!$B$3*K2251</f>
        <v>1.75</v>
      </c>
      <c r="O2251">
        <v>1</v>
      </c>
      <c r="P2251" s="8">
        <f t="shared" si="175"/>
        <v>4.8666666666666663</v>
      </c>
      <c r="Q2251" s="7">
        <f t="shared" si="176"/>
        <v>5.1100000000000003</v>
      </c>
      <c r="R2251" s="8">
        <f t="shared" si="177"/>
        <v>0.12755102040816327</v>
      </c>
      <c r="S2251" s="8">
        <f t="shared" si="178"/>
        <v>0.5714285714285714</v>
      </c>
      <c r="T2251" s="9">
        <v>0.15370381871677299</v>
      </c>
      <c r="U2251">
        <v>6</v>
      </c>
      <c r="V2251" s="8">
        <f t="shared" si="179"/>
        <v>0.76530612244897955</v>
      </c>
      <c r="W2251">
        <f>IF(V2251&gt;=[1]Settings!$B$2,1,0)</f>
        <v>0</v>
      </c>
      <c r="X2251" s="9">
        <v>8.7986692786216694E-2</v>
      </c>
      <c r="Y2251" t="s">
        <v>32</v>
      </c>
      <c r="Z2251">
        <f>IF(X2251&gt;=[1]Settings!$B$4,1,0)</f>
        <v>0</v>
      </c>
      <c r="AA2251" t="str">
        <f>IF(X2251&gt;=[1]Settings!$B$7,"Critical",IF(X2251&gt;=[1]Settings!$B$6,"High",IF(X2251&gt;=[1]Settings!$B$5,"Moderate","Low")))</f>
        <v>Low</v>
      </c>
    </row>
    <row r="2252" spans="1:27" x14ac:dyDescent="0.25">
      <c r="A2252">
        <v>2251</v>
      </c>
      <c r="B2252" t="s">
        <v>27</v>
      </c>
      <c r="C2252" t="s">
        <v>33</v>
      </c>
      <c r="D2252" t="s">
        <v>29</v>
      </c>
      <c r="E2252" t="s">
        <v>30</v>
      </c>
      <c r="F2252" t="s">
        <v>31</v>
      </c>
      <c r="G2252">
        <v>3</v>
      </c>
      <c r="H2252">
        <v>692</v>
      </c>
      <c r="I2252">
        <v>74</v>
      </c>
      <c r="J2252">
        <v>11</v>
      </c>
      <c r="K2252">
        <v>6</v>
      </c>
      <c r="L2252" s="6">
        <v>435443.21</v>
      </c>
      <c r="M2252">
        <v>8</v>
      </c>
      <c r="N2252" s="7">
        <f>[1]Settings!$B$3*K2252</f>
        <v>1.5</v>
      </c>
      <c r="O2252">
        <v>3</v>
      </c>
      <c r="P2252" s="8">
        <f t="shared" si="175"/>
        <v>6.7272727272727275</v>
      </c>
      <c r="Q2252" s="7">
        <f t="shared" si="176"/>
        <v>5.92</v>
      </c>
      <c r="R2252" s="8">
        <f t="shared" si="177"/>
        <v>0.43352601156069365</v>
      </c>
      <c r="S2252" s="8">
        <f t="shared" si="178"/>
        <v>2</v>
      </c>
      <c r="T2252" s="9">
        <v>0.39727567665484698</v>
      </c>
      <c r="U2252">
        <v>9</v>
      </c>
      <c r="V2252" s="8">
        <f t="shared" si="179"/>
        <v>1.300578034682081</v>
      </c>
      <c r="W2252">
        <f>IF(V2252&gt;=[1]Settings!$B$2,1,0)</f>
        <v>0</v>
      </c>
      <c r="X2252" s="9">
        <v>0.16616663336753901</v>
      </c>
      <c r="Y2252" t="s">
        <v>32</v>
      </c>
      <c r="Z2252">
        <f>IF(X2252&gt;=[1]Settings!$B$4,1,0)</f>
        <v>0</v>
      </c>
      <c r="AA2252" t="str">
        <f>IF(X2252&gt;=[1]Settings!$B$7,"Critical",IF(X2252&gt;=[1]Settings!$B$6,"High",IF(X2252&gt;=[1]Settings!$B$5,"Moderate","Low")))</f>
        <v>Low</v>
      </c>
    </row>
    <row r="2253" spans="1:27" x14ac:dyDescent="0.25">
      <c r="A2253">
        <v>2252</v>
      </c>
      <c r="B2253" t="s">
        <v>27</v>
      </c>
      <c r="C2253" t="s">
        <v>28</v>
      </c>
      <c r="D2253" t="s">
        <v>34</v>
      </c>
      <c r="E2253" t="s">
        <v>30</v>
      </c>
      <c r="F2253" t="s">
        <v>36</v>
      </c>
      <c r="G2253">
        <v>5</v>
      </c>
      <c r="H2253">
        <v>73</v>
      </c>
      <c r="I2253">
        <v>65</v>
      </c>
      <c r="J2253">
        <v>4</v>
      </c>
      <c r="K2253">
        <v>4</v>
      </c>
      <c r="L2253" s="6">
        <v>98155.73</v>
      </c>
      <c r="M2253">
        <v>3</v>
      </c>
      <c r="N2253" s="7">
        <f>[1]Settings!$B$3*K2253</f>
        <v>1</v>
      </c>
      <c r="O2253">
        <v>0</v>
      </c>
      <c r="P2253" s="8">
        <f t="shared" si="175"/>
        <v>16.25</v>
      </c>
      <c r="Q2253" s="7">
        <f t="shared" si="176"/>
        <v>1.95</v>
      </c>
      <c r="R2253" s="8">
        <f t="shared" si="177"/>
        <v>0</v>
      </c>
      <c r="S2253" s="8">
        <f t="shared" si="178"/>
        <v>0</v>
      </c>
      <c r="T2253" s="9">
        <v>0.34740781288426897</v>
      </c>
      <c r="U2253">
        <v>0</v>
      </c>
      <c r="V2253" s="8">
        <f t="shared" si="179"/>
        <v>0</v>
      </c>
      <c r="W2253">
        <f>IF(V2253&gt;=[1]Settings!$B$2,1,0)</f>
        <v>0</v>
      </c>
      <c r="X2253" s="9">
        <v>9.9980942904949202E-2</v>
      </c>
      <c r="Y2253" t="s">
        <v>32</v>
      </c>
      <c r="Z2253">
        <f>IF(X2253&gt;=[1]Settings!$B$4,1,0)</f>
        <v>0</v>
      </c>
      <c r="AA2253" t="str">
        <f>IF(X2253&gt;=[1]Settings!$B$7,"Critical",IF(X2253&gt;=[1]Settings!$B$6,"High",IF(X2253&gt;=[1]Settings!$B$5,"Moderate","Low")))</f>
        <v>Low</v>
      </c>
    </row>
    <row r="2254" spans="1:27" x14ac:dyDescent="0.25">
      <c r="A2254">
        <v>2253</v>
      </c>
      <c r="B2254" t="s">
        <v>41</v>
      </c>
      <c r="C2254" t="s">
        <v>44</v>
      </c>
      <c r="D2254" t="s">
        <v>34</v>
      </c>
      <c r="E2254" t="s">
        <v>30</v>
      </c>
      <c r="F2254" t="s">
        <v>36</v>
      </c>
      <c r="G2254">
        <v>3</v>
      </c>
      <c r="H2254">
        <v>958</v>
      </c>
      <c r="I2254">
        <v>69</v>
      </c>
      <c r="J2254">
        <v>20</v>
      </c>
      <c r="K2254">
        <v>12</v>
      </c>
      <c r="L2254" s="6">
        <v>2560586.2000000002</v>
      </c>
      <c r="M2254">
        <v>4</v>
      </c>
      <c r="N2254" s="7">
        <f>[1]Settings!$B$3*K2254</f>
        <v>3</v>
      </c>
      <c r="O2254">
        <v>13</v>
      </c>
      <c r="P2254" s="8">
        <f t="shared" si="175"/>
        <v>3.45</v>
      </c>
      <c r="Q2254" s="7">
        <f t="shared" si="176"/>
        <v>2.76</v>
      </c>
      <c r="R2254" s="8">
        <f t="shared" si="177"/>
        <v>1.3569937369519833</v>
      </c>
      <c r="S2254" s="8">
        <f t="shared" si="178"/>
        <v>4.333333333333333</v>
      </c>
      <c r="T2254" s="9">
        <v>0.426670640012</v>
      </c>
      <c r="U2254">
        <v>27</v>
      </c>
      <c r="V2254" s="8">
        <f t="shared" si="179"/>
        <v>2.8183716075156577</v>
      </c>
      <c r="W2254">
        <f>IF(V2254&gt;=[1]Settings!$B$2,1,0)</f>
        <v>1</v>
      </c>
      <c r="X2254" s="9">
        <v>0.80015391111373901</v>
      </c>
      <c r="Y2254" t="s">
        <v>43</v>
      </c>
      <c r="Z2254">
        <f>IF(X2254&gt;=[1]Settings!$B$4,1,0)</f>
        <v>1</v>
      </c>
      <c r="AA2254" t="str">
        <f>IF(X2254&gt;=[1]Settings!$B$7,"Critical",IF(X2254&gt;=[1]Settings!$B$6,"High",IF(X2254&gt;=[1]Settings!$B$5,"Moderate","Low")))</f>
        <v>High</v>
      </c>
    </row>
    <row r="2255" spans="1:27" x14ac:dyDescent="0.25">
      <c r="A2255">
        <v>2254</v>
      </c>
      <c r="B2255" t="s">
        <v>27</v>
      </c>
      <c r="C2255" t="s">
        <v>33</v>
      </c>
      <c r="D2255" t="s">
        <v>34</v>
      </c>
      <c r="E2255" t="s">
        <v>30</v>
      </c>
      <c r="F2255" t="s">
        <v>31</v>
      </c>
      <c r="G2255">
        <v>3</v>
      </c>
      <c r="H2255">
        <v>412</v>
      </c>
      <c r="I2255">
        <v>51</v>
      </c>
      <c r="J2255">
        <v>7</v>
      </c>
      <c r="K2255">
        <v>5</v>
      </c>
      <c r="L2255" s="6">
        <v>298612.86</v>
      </c>
      <c r="M2255">
        <v>5</v>
      </c>
      <c r="N2255" s="7">
        <f>[1]Settings!$B$3*K2255</f>
        <v>1.25</v>
      </c>
      <c r="O2255">
        <v>2</v>
      </c>
      <c r="P2255" s="8">
        <f t="shared" si="175"/>
        <v>7.2857142857142856</v>
      </c>
      <c r="Q2255" s="7">
        <f t="shared" si="176"/>
        <v>2.5499999999999998</v>
      </c>
      <c r="R2255" s="8">
        <f t="shared" si="177"/>
        <v>0.4854368932038835</v>
      </c>
      <c r="S2255" s="8">
        <f t="shared" si="178"/>
        <v>1.6</v>
      </c>
      <c r="T2255" s="9">
        <v>0.45812507838483901</v>
      </c>
      <c r="U2255">
        <v>7</v>
      </c>
      <c r="V2255" s="8">
        <f t="shared" si="179"/>
        <v>1.6990291262135921</v>
      </c>
      <c r="W2255">
        <f>IF(V2255&gt;=[1]Settings!$B$2,1,0)</f>
        <v>0</v>
      </c>
      <c r="X2255" s="9">
        <v>0.23615919053554499</v>
      </c>
      <c r="Y2255" t="s">
        <v>32</v>
      </c>
      <c r="Z2255">
        <f>IF(X2255&gt;=[1]Settings!$B$4,1,0)</f>
        <v>0</v>
      </c>
      <c r="AA2255" t="str">
        <f>IF(X2255&gt;=[1]Settings!$B$7,"Critical",IF(X2255&gt;=[1]Settings!$B$6,"High",IF(X2255&gt;=[1]Settings!$B$5,"Moderate","Low")))</f>
        <v>Low</v>
      </c>
    </row>
    <row r="2256" spans="1:27" x14ac:dyDescent="0.25">
      <c r="A2256">
        <v>2255</v>
      </c>
      <c r="B2256" t="s">
        <v>27</v>
      </c>
      <c r="C2256" t="s">
        <v>40</v>
      </c>
      <c r="D2256" t="s">
        <v>30</v>
      </c>
      <c r="E2256" t="s">
        <v>30</v>
      </c>
      <c r="F2256" t="s">
        <v>31</v>
      </c>
      <c r="G2256">
        <v>4</v>
      </c>
      <c r="H2256">
        <v>496</v>
      </c>
      <c r="I2256">
        <v>78</v>
      </c>
      <c r="J2256">
        <v>7</v>
      </c>
      <c r="K2256">
        <v>4</v>
      </c>
      <c r="L2256" s="6">
        <v>290315.31</v>
      </c>
      <c r="M2256">
        <v>10</v>
      </c>
      <c r="N2256" s="7">
        <f>[1]Settings!$B$3*K2256</f>
        <v>1</v>
      </c>
      <c r="O2256">
        <v>3</v>
      </c>
      <c r="P2256" s="8">
        <f t="shared" si="175"/>
        <v>11.142857142857142</v>
      </c>
      <c r="Q2256" s="7">
        <f t="shared" si="176"/>
        <v>7.8</v>
      </c>
      <c r="R2256" s="8">
        <f t="shared" si="177"/>
        <v>0.60483870967741937</v>
      </c>
      <c r="S2256" s="8">
        <f t="shared" si="178"/>
        <v>3</v>
      </c>
      <c r="T2256" s="9">
        <v>0.39552144322924798</v>
      </c>
      <c r="U2256">
        <v>2</v>
      </c>
      <c r="V2256" s="8">
        <f t="shared" si="179"/>
        <v>0.40322580645161288</v>
      </c>
      <c r="W2256">
        <f>IF(V2256&gt;=[1]Settings!$B$2,1,0)</f>
        <v>0</v>
      </c>
      <c r="X2256" s="9">
        <v>0.13472817838192</v>
      </c>
      <c r="Y2256" t="s">
        <v>32</v>
      </c>
      <c r="Z2256">
        <f>IF(X2256&gt;=[1]Settings!$B$4,1,0)</f>
        <v>0</v>
      </c>
      <c r="AA2256" t="str">
        <f>IF(X2256&gt;=[1]Settings!$B$7,"Critical",IF(X2256&gt;=[1]Settings!$B$6,"High",IF(X2256&gt;=[1]Settings!$B$5,"Moderate","Low")))</f>
        <v>Low</v>
      </c>
    </row>
    <row r="2257" spans="1:27" x14ac:dyDescent="0.25">
      <c r="A2257">
        <v>2256</v>
      </c>
      <c r="B2257" t="s">
        <v>27</v>
      </c>
      <c r="C2257" t="s">
        <v>33</v>
      </c>
      <c r="D2257" t="s">
        <v>34</v>
      </c>
      <c r="E2257" t="s">
        <v>30</v>
      </c>
      <c r="F2257" t="s">
        <v>36</v>
      </c>
      <c r="G2257">
        <v>5</v>
      </c>
      <c r="H2257">
        <v>490</v>
      </c>
      <c r="I2257">
        <v>55</v>
      </c>
      <c r="J2257">
        <v>10</v>
      </c>
      <c r="K2257">
        <v>4</v>
      </c>
      <c r="L2257" s="6">
        <v>563759.62</v>
      </c>
      <c r="M2257">
        <v>8</v>
      </c>
      <c r="N2257" s="7">
        <f>[1]Settings!$B$3*K2257</f>
        <v>1</v>
      </c>
      <c r="O2257">
        <v>3</v>
      </c>
      <c r="P2257" s="8">
        <f t="shared" si="175"/>
        <v>5.5</v>
      </c>
      <c r="Q2257" s="7">
        <f t="shared" si="176"/>
        <v>4.4000000000000004</v>
      </c>
      <c r="R2257" s="8">
        <f t="shared" si="177"/>
        <v>0.61224489795918369</v>
      </c>
      <c r="S2257" s="8">
        <f t="shared" si="178"/>
        <v>3</v>
      </c>
      <c r="T2257" s="9">
        <v>0.62921911713387602</v>
      </c>
      <c r="U2257">
        <v>5</v>
      </c>
      <c r="V2257" s="8">
        <f t="shared" si="179"/>
        <v>1.0204081632653061</v>
      </c>
      <c r="W2257">
        <f>IF(V2257&gt;=[1]Settings!$B$2,1,0)</f>
        <v>0</v>
      </c>
      <c r="X2257" s="9">
        <v>8.2818061113357502E-2</v>
      </c>
      <c r="Y2257" t="s">
        <v>32</v>
      </c>
      <c r="Z2257">
        <f>IF(X2257&gt;=[1]Settings!$B$4,1,0)</f>
        <v>0</v>
      </c>
      <c r="AA2257" t="str">
        <f>IF(X2257&gt;=[1]Settings!$B$7,"Critical",IF(X2257&gt;=[1]Settings!$B$6,"High",IF(X2257&gt;=[1]Settings!$B$5,"Moderate","Low")))</f>
        <v>Low</v>
      </c>
    </row>
    <row r="2258" spans="1:27" x14ac:dyDescent="0.25">
      <c r="A2258">
        <v>2257</v>
      </c>
      <c r="B2258" t="s">
        <v>27</v>
      </c>
      <c r="C2258" t="s">
        <v>40</v>
      </c>
      <c r="D2258" t="s">
        <v>30</v>
      </c>
      <c r="E2258" t="s">
        <v>35</v>
      </c>
      <c r="F2258" t="s">
        <v>36</v>
      </c>
      <c r="G2258">
        <v>3</v>
      </c>
      <c r="H2258">
        <v>483</v>
      </c>
      <c r="I2258">
        <v>48</v>
      </c>
      <c r="J2258">
        <v>6</v>
      </c>
      <c r="K2258">
        <v>4</v>
      </c>
      <c r="L2258" s="6">
        <v>203441.81</v>
      </c>
      <c r="M2258">
        <v>9</v>
      </c>
      <c r="N2258" s="7">
        <f>[1]Settings!$B$3*K2258</f>
        <v>1</v>
      </c>
      <c r="O2258">
        <v>1</v>
      </c>
      <c r="P2258" s="8">
        <f t="shared" si="175"/>
        <v>8</v>
      </c>
      <c r="Q2258" s="7">
        <f t="shared" si="176"/>
        <v>4.32</v>
      </c>
      <c r="R2258" s="8">
        <f t="shared" si="177"/>
        <v>0.20703933747412009</v>
      </c>
      <c r="S2258" s="8">
        <f t="shared" si="178"/>
        <v>1</v>
      </c>
      <c r="T2258" s="9">
        <v>0.35674106442598302</v>
      </c>
      <c r="U2258">
        <v>5</v>
      </c>
      <c r="V2258" s="8">
        <f t="shared" si="179"/>
        <v>1.0351966873706004</v>
      </c>
      <c r="W2258">
        <f>IF(V2258&gt;=[1]Settings!$B$2,1,0)</f>
        <v>0</v>
      </c>
      <c r="X2258" s="9">
        <v>3.8258917629718801E-2</v>
      </c>
      <c r="Y2258" t="s">
        <v>32</v>
      </c>
      <c r="Z2258">
        <f>IF(X2258&gt;=[1]Settings!$B$4,1,0)</f>
        <v>0</v>
      </c>
      <c r="AA2258" t="str">
        <f>IF(X2258&gt;=[1]Settings!$B$7,"Critical",IF(X2258&gt;=[1]Settings!$B$6,"High",IF(X2258&gt;=[1]Settings!$B$5,"Moderate","Low")))</f>
        <v>Low</v>
      </c>
    </row>
    <row r="2259" spans="1:27" x14ac:dyDescent="0.25">
      <c r="A2259">
        <v>2258</v>
      </c>
      <c r="B2259" t="s">
        <v>41</v>
      </c>
      <c r="C2259" t="s">
        <v>28</v>
      </c>
      <c r="D2259" t="s">
        <v>30</v>
      </c>
      <c r="E2259" t="s">
        <v>42</v>
      </c>
      <c r="F2259" t="s">
        <v>36</v>
      </c>
      <c r="G2259">
        <v>3</v>
      </c>
      <c r="H2259">
        <v>1191</v>
      </c>
      <c r="I2259">
        <v>100</v>
      </c>
      <c r="J2259">
        <v>12</v>
      </c>
      <c r="K2259">
        <v>20</v>
      </c>
      <c r="L2259" s="6">
        <v>2013290.25</v>
      </c>
      <c r="M2259">
        <v>7</v>
      </c>
      <c r="N2259" s="7">
        <f>[1]Settings!$B$3*K2259</f>
        <v>5</v>
      </c>
      <c r="O2259">
        <v>81</v>
      </c>
      <c r="P2259" s="8">
        <f t="shared" si="175"/>
        <v>8.3333333333333339</v>
      </c>
      <c r="Q2259" s="7">
        <f t="shared" si="176"/>
        <v>7</v>
      </c>
      <c r="R2259" s="8">
        <f t="shared" si="177"/>
        <v>6.8010075566750627</v>
      </c>
      <c r="S2259" s="8">
        <f t="shared" si="178"/>
        <v>16.2</v>
      </c>
      <c r="T2259" s="9">
        <v>1.1464001052880799</v>
      </c>
      <c r="U2259">
        <v>100</v>
      </c>
      <c r="V2259" s="8">
        <f t="shared" si="179"/>
        <v>8.3963056255247697</v>
      </c>
      <c r="W2259">
        <f>IF(V2259&gt;=[1]Settings!$B$2,1,0)</f>
        <v>1</v>
      </c>
      <c r="X2259" s="9">
        <v>0.99000656604766901</v>
      </c>
      <c r="Y2259" t="s">
        <v>43</v>
      </c>
      <c r="Z2259">
        <f>IF(X2259&gt;=[1]Settings!$B$4,1,0)</f>
        <v>1</v>
      </c>
      <c r="AA2259" t="str">
        <f>IF(X2259&gt;=[1]Settings!$B$7,"Critical",IF(X2259&gt;=[1]Settings!$B$6,"High",IF(X2259&gt;=[1]Settings!$B$5,"Moderate","Low")))</f>
        <v>Critical</v>
      </c>
    </row>
    <row r="2260" spans="1:27" x14ac:dyDescent="0.25">
      <c r="A2260">
        <v>2259</v>
      </c>
      <c r="B2260" t="s">
        <v>41</v>
      </c>
      <c r="C2260" t="s">
        <v>38</v>
      </c>
      <c r="D2260" t="s">
        <v>34</v>
      </c>
      <c r="E2260" t="s">
        <v>35</v>
      </c>
      <c r="F2260" t="s">
        <v>36</v>
      </c>
      <c r="G2260">
        <v>4</v>
      </c>
      <c r="H2260">
        <v>458</v>
      </c>
      <c r="I2260">
        <v>60</v>
      </c>
      <c r="J2260">
        <v>8</v>
      </c>
      <c r="K2260">
        <v>5</v>
      </c>
      <c r="L2260" s="6">
        <v>375215.62</v>
      </c>
      <c r="M2260">
        <v>10</v>
      </c>
      <c r="N2260" s="7">
        <f>[1]Settings!$B$3*K2260</f>
        <v>1.25</v>
      </c>
      <c r="O2260">
        <v>9</v>
      </c>
      <c r="P2260" s="8">
        <f t="shared" si="175"/>
        <v>7.5</v>
      </c>
      <c r="Q2260" s="7">
        <f t="shared" si="176"/>
        <v>6</v>
      </c>
      <c r="R2260" s="8">
        <f t="shared" si="177"/>
        <v>1.965065502183406</v>
      </c>
      <c r="S2260" s="8">
        <f t="shared" si="178"/>
        <v>7.2</v>
      </c>
      <c r="T2260" s="9">
        <v>0.83419085547377503</v>
      </c>
      <c r="U2260">
        <v>6</v>
      </c>
      <c r="V2260" s="8">
        <f t="shared" si="179"/>
        <v>1.3100436681222707</v>
      </c>
      <c r="W2260">
        <f>IF(V2260&gt;=[1]Settings!$B$2,1,0)</f>
        <v>0</v>
      </c>
      <c r="X2260" s="9">
        <v>0.55397045612335205</v>
      </c>
      <c r="Y2260" t="s">
        <v>43</v>
      </c>
      <c r="Z2260">
        <f>IF(X2260&gt;=[1]Settings!$B$4,1,0)</f>
        <v>1</v>
      </c>
      <c r="AA2260" t="str">
        <f>IF(X2260&gt;=[1]Settings!$B$7,"Critical",IF(X2260&gt;=[1]Settings!$B$6,"High",IF(X2260&gt;=[1]Settings!$B$5,"Moderate","Low")))</f>
        <v>Moderate</v>
      </c>
    </row>
    <row r="2261" spans="1:27" x14ac:dyDescent="0.25">
      <c r="A2261">
        <v>2260</v>
      </c>
      <c r="B2261" t="s">
        <v>27</v>
      </c>
      <c r="C2261" t="s">
        <v>33</v>
      </c>
      <c r="D2261" t="s">
        <v>29</v>
      </c>
      <c r="E2261" t="s">
        <v>35</v>
      </c>
      <c r="F2261" t="s">
        <v>31</v>
      </c>
      <c r="G2261">
        <v>3</v>
      </c>
      <c r="H2261">
        <v>440</v>
      </c>
      <c r="I2261">
        <v>55</v>
      </c>
      <c r="J2261">
        <v>10</v>
      </c>
      <c r="K2261">
        <v>4</v>
      </c>
      <c r="L2261" s="6">
        <v>269935.65000000002</v>
      </c>
      <c r="M2261">
        <v>2</v>
      </c>
      <c r="N2261" s="7">
        <f>[1]Settings!$B$3*K2261</f>
        <v>1</v>
      </c>
      <c r="O2261">
        <v>0</v>
      </c>
      <c r="P2261" s="8">
        <f t="shared" si="175"/>
        <v>5.5</v>
      </c>
      <c r="Q2261" s="7">
        <f t="shared" si="176"/>
        <v>1.1000000000000001</v>
      </c>
      <c r="R2261" s="8">
        <f t="shared" si="177"/>
        <v>0</v>
      </c>
      <c r="S2261" s="8">
        <f t="shared" si="178"/>
        <v>0</v>
      </c>
      <c r="T2261" s="9">
        <v>0.17078161561278199</v>
      </c>
      <c r="U2261">
        <v>1</v>
      </c>
      <c r="V2261" s="8">
        <f t="shared" si="179"/>
        <v>0.22727272727272727</v>
      </c>
      <c r="W2261">
        <f>IF(V2261&gt;=[1]Settings!$B$2,1,0)</f>
        <v>0</v>
      </c>
      <c r="X2261" s="9">
        <v>7.6061353087425204E-2</v>
      </c>
      <c r="Y2261" t="s">
        <v>32</v>
      </c>
      <c r="Z2261">
        <f>IF(X2261&gt;=[1]Settings!$B$4,1,0)</f>
        <v>0</v>
      </c>
      <c r="AA2261" t="str">
        <f>IF(X2261&gt;=[1]Settings!$B$7,"Critical",IF(X2261&gt;=[1]Settings!$B$6,"High",IF(X2261&gt;=[1]Settings!$B$5,"Moderate","Low")))</f>
        <v>Low</v>
      </c>
    </row>
    <row r="2262" spans="1:27" x14ac:dyDescent="0.25">
      <c r="A2262">
        <v>2261</v>
      </c>
      <c r="B2262" t="s">
        <v>27</v>
      </c>
      <c r="C2262" t="s">
        <v>37</v>
      </c>
      <c r="D2262" t="s">
        <v>34</v>
      </c>
      <c r="E2262" t="s">
        <v>30</v>
      </c>
      <c r="F2262" t="s">
        <v>36</v>
      </c>
      <c r="G2262">
        <v>3</v>
      </c>
      <c r="H2262">
        <v>535</v>
      </c>
      <c r="I2262">
        <v>54</v>
      </c>
      <c r="J2262">
        <v>12</v>
      </c>
      <c r="K2262">
        <v>5</v>
      </c>
      <c r="L2262" s="6">
        <v>503312.99</v>
      </c>
      <c r="M2262">
        <v>9</v>
      </c>
      <c r="N2262" s="7">
        <f>[1]Settings!$B$3*K2262</f>
        <v>1.25</v>
      </c>
      <c r="O2262">
        <v>4</v>
      </c>
      <c r="P2262" s="8">
        <f t="shared" si="175"/>
        <v>4.5</v>
      </c>
      <c r="Q2262" s="7">
        <f t="shared" si="176"/>
        <v>4.8600000000000003</v>
      </c>
      <c r="R2262" s="8">
        <f t="shared" si="177"/>
        <v>0.74766355140186913</v>
      </c>
      <c r="S2262" s="8">
        <f t="shared" si="178"/>
        <v>3.2</v>
      </c>
      <c r="T2262" s="9">
        <v>0.43341191442935201</v>
      </c>
      <c r="U2262">
        <v>5</v>
      </c>
      <c r="V2262" s="8">
        <f t="shared" si="179"/>
        <v>0.93457943925233644</v>
      </c>
      <c r="W2262">
        <f>IF(V2262&gt;=[1]Settings!$B$2,1,0)</f>
        <v>0</v>
      </c>
      <c r="X2262" s="9">
        <v>0.20636786520481101</v>
      </c>
      <c r="Y2262" t="s">
        <v>32</v>
      </c>
      <c r="Z2262">
        <f>IF(X2262&gt;=[1]Settings!$B$4,1,0)</f>
        <v>0</v>
      </c>
      <c r="AA2262" t="str">
        <f>IF(X2262&gt;=[1]Settings!$B$7,"Critical",IF(X2262&gt;=[1]Settings!$B$6,"High",IF(X2262&gt;=[1]Settings!$B$5,"Moderate","Low")))</f>
        <v>Low</v>
      </c>
    </row>
    <row r="2263" spans="1:27" x14ac:dyDescent="0.25">
      <c r="A2263">
        <v>2262</v>
      </c>
      <c r="B2263" t="s">
        <v>27</v>
      </c>
      <c r="C2263" t="s">
        <v>40</v>
      </c>
      <c r="D2263" t="s">
        <v>34</v>
      </c>
      <c r="E2263" t="s">
        <v>42</v>
      </c>
      <c r="F2263" t="s">
        <v>39</v>
      </c>
      <c r="G2263">
        <v>1</v>
      </c>
      <c r="H2263">
        <v>296</v>
      </c>
      <c r="I2263">
        <v>51</v>
      </c>
      <c r="J2263">
        <v>6</v>
      </c>
      <c r="K2263">
        <v>5</v>
      </c>
      <c r="L2263" s="6">
        <v>303494.51</v>
      </c>
      <c r="M2263">
        <v>4</v>
      </c>
      <c r="N2263" s="7">
        <f>[1]Settings!$B$3*K2263</f>
        <v>1.25</v>
      </c>
      <c r="O2263">
        <v>0</v>
      </c>
      <c r="P2263" s="8">
        <f t="shared" si="175"/>
        <v>8.5</v>
      </c>
      <c r="Q2263" s="7">
        <f t="shared" si="176"/>
        <v>2.04</v>
      </c>
      <c r="R2263" s="8">
        <f t="shared" si="177"/>
        <v>0</v>
      </c>
      <c r="S2263" s="8">
        <f t="shared" si="178"/>
        <v>0</v>
      </c>
      <c r="T2263" s="9">
        <v>0.302098226046637</v>
      </c>
      <c r="U2263">
        <v>5</v>
      </c>
      <c r="V2263" s="8">
        <f t="shared" si="179"/>
        <v>1.6891891891891893</v>
      </c>
      <c r="W2263">
        <f>IF(V2263&gt;=[1]Settings!$B$2,1,0)</f>
        <v>0</v>
      </c>
      <c r="X2263" s="9">
        <v>0.111524023115635</v>
      </c>
      <c r="Y2263" t="s">
        <v>32</v>
      </c>
      <c r="Z2263">
        <f>IF(X2263&gt;=[1]Settings!$B$4,1,0)</f>
        <v>0</v>
      </c>
      <c r="AA2263" t="str">
        <f>IF(X2263&gt;=[1]Settings!$B$7,"Critical",IF(X2263&gt;=[1]Settings!$B$6,"High",IF(X2263&gt;=[1]Settings!$B$5,"Moderate","Low")))</f>
        <v>Low</v>
      </c>
    </row>
    <row r="2264" spans="1:27" x14ac:dyDescent="0.25">
      <c r="A2264">
        <v>2263</v>
      </c>
      <c r="B2264" t="s">
        <v>27</v>
      </c>
      <c r="C2264" t="s">
        <v>33</v>
      </c>
      <c r="D2264" t="s">
        <v>34</v>
      </c>
      <c r="E2264" t="s">
        <v>30</v>
      </c>
      <c r="F2264" t="s">
        <v>31</v>
      </c>
      <c r="G2264">
        <v>2</v>
      </c>
      <c r="H2264">
        <v>611</v>
      </c>
      <c r="I2264">
        <v>53</v>
      </c>
      <c r="J2264">
        <v>14</v>
      </c>
      <c r="K2264">
        <v>6</v>
      </c>
      <c r="L2264" s="6">
        <v>708076.83</v>
      </c>
      <c r="M2264">
        <v>6</v>
      </c>
      <c r="N2264" s="7">
        <f>[1]Settings!$B$3*K2264</f>
        <v>1.5</v>
      </c>
      <c r="O2264">
        <v>6</v>
      </c>
      <c r="P2264" s="8">
        <f t="shared" si="175"/>
        <v>3.7857142857142856</v>
      </c>
      <c r="Q2264" s="7">
        <f t="shared" si="176"/>
        <v>3.18</v>
      </c>
      <c r="R2264" s="8">
        <f t="shared" si="177"/>
        <v>0.98199672667757776</v>
      </c>
      <c r="S2264" s="8">
        <f t="shared" si="178"/>
        <v>4</v>
      </c>
      <c r="T2264" s="9">
        <v>0.499817400662458</v>
      </c>
      <c r="U2264">
        <v>19</v>
      </c>
      <c r="V2264" s="8">
        <f t="shared" si="179"/>
        <v>3.1096563011456628</v>
      </c>
      <c r="W2264">
        <f>IF(V2264&gt;=[1]Settings!$B$2,1,0)</f>
        <v>1</v>
      </c>
      <c r="X2264" s="9">
        <v>0.40044000744819602</v>
      </c>
      <c r="Y2264" t="s">
        <v>32</v>
      </c>
      <c r="Z2264">
        <f>IF(X2264&gt;=[1]Settings!$B$4,1,0)</f>
        <v>0</v>
      </c>
      <c r="AA2264" t="str">
        <f>IF(X2264&gt;=[1]Settings!$B$7,"Critical",IF(X2264&gt;=[1]Settings!$B$6,"High",IF(X2264&gt;=[1]Settings!$B$5,"Moderate","Low")))</f>
        <v>Moderate</v>
      </c>
    </row>
    <row r="2265" spans="1:27" x14ac:dyDescent="0.25">
      <c r="A2265">
        <v>2264</v>
      </c>
      <c r="B2265" t="s">
        <v>27</v>
      </c>
      <c r="C2265" t="s">
        <v>38</v>
      </c>
      <c r="D2265" t="s">
        <v>34</v>
      </c>
      <c r="E2265" t="s">
        <v>30</v>
      </c>
      <c r="F2265" t="s">
        <v>36</v>
      </c>
      <c r="G2265">
        <v>2</v>
      </c>
      <c r="H2265">
        <v>303</v>
      </c>
      <c r="I2265">
        <v>43</v>
      </c>
      <c r="J2265">
        <v>9</v>
      </c>
      <c r="K2265">
        <v>7</v>
      </c>
      <c r="L2265" s="6">
        <v>560648.54</v>
      </c>
      <c r="M2265">
        <v>7</v>
      </c>
      <c r="N2265" s="7">
        <f>[1]Settings!$B$3*K2265</f>
        <v>1.75</v>
      </c>
      <c r="O2265">
        <v>2</v>
      </c>
      <c r="P2265" s="8">
        <f t="shared" si="175"/>
        <v>4.7777777777777777</v>
      </c>
      <c r="Q2265" s="7">
        <f t="shared" si="176"/>
        <v>3.01</v>
      </c>
      <c r="R2265" s="8">
        <f t="shared" si="177"/>
        <v>0.66006600660066006</v>
      </c>
      <c r="S2265" s="8">
        <f t="shared" si="178"/>
        <v>1.1428571428571428</v>
      </c>
      <c r="T2265" s="9">
        <v>0.41005499363468201</v>
      </c>
      <c r="U2265">
        <v>5</v>
      </c>
      <c r="V2265" s="8">
        <f t="shared" si="179"/>
        <v>1.6501650165016502</v>
      </c>
      <c r="W2265">
        <f>IF(V2265&gt;=[1]Settings!$B$2,1,0)</f>
        <v>0</v>
      </c>
      <c r="X2265" s="9">
        <v>0.23336014151573201</v>
      </c>
      <c r="Y2265" t="s">
        <v>32</v>
      </c>
      <c r="Z2265">
        <f>IF(X2265&gt;=[1]Settings!$B$4,1,0)</f>
        <v>0</v>
      </c>
      <c r="AA2265" t="str">
        <f>IF(X2265&gt;=[1]Settings!$B$7,"Critical",IF(X2265&gt;=[1]Settings!$B$6,"High",IF(X2265&gt;=[1]Settings!$B$5,"Moderate","Low")))</f>
        <v>Low</v>
      </c>
    </row>
    <row r="2266" spans="1:27" x14ac:dyDescent="0.25">
      <c r="A2266">
        <v>2265</v>
      </c>
      <c r="B2266" t="s">
        <v>27</v>
      </c>
      <c r="C2266" t="s">
        <v>33</v>
      </c>
      <c r="D2266" t="s">
        <v>34</v>
      </c>
      <c r="E2266" t="s">
        <v>42</v>
      </c>
      <c r="F2266" t="s">
        <v>36</v>
      </c>
      <c r="G2266">
        <v>3</v>
      </c>
      <c r="H2266">
        <v>668</v>
      </c>
      <c r="I2266">
        <v>78</v>
      </c>
      <c r="J2266">
        <v>11</v>
      </c>
      <c r="K2266">
        <v>9</v>
      </c>
      <c r="L2266" s="6">
        <v>623993.25</v>
      </c>
      <c r="M2266">
        <v>7</v>
      </c>
      <c r="N2266" s="7">
        <f>[1]Settings!$B$3*K2266</f>
        <v>2.25</v>
      </c>
      <c r="O2266">
        <v>6</v>
      </c>
      <c r="P2266" s="8">
        <f t="shared" si="175"/>
        <v>7.0909090909090908</v>
      </c>
      <c r="Q2266" s="7">
        <f t="shared" si="176"/>
        <v>5.46</v>
      </c>
      <c r="R2266" s="8">
        <f t="shared" si="177"/>
        <v>0.89820359281437123</v>
      </c>
      <c r="S2266" s="8">
        <f t="shared" si="178"/>
        <v>2.6666666666666665</v>
      </c>
      <c r="T2266" s="9">
        <v>0.45491617938338302</v>
      </c>
      <c r="U2266">
        <v>8</v>
      </c>
      <c r="V2266" s="8">
        <f t="shared" si="179"/>
        <v>1.1976047904191616</v>
      </c>
      <c r="W2266">
        <f>IF(V2266&gt;=[1]Settings!$B$2,1,0)</f>
        <v>0</v>
      </c>
      <c r="X2266" s="9">
        <v>0.56282252073287997</v>
      </c>
      <c r="Y2266" t="s">
        <v>32</v>
      </c>
      <c r="Z2266">
        <f>IF(X2266&gt;=[1]Settings!$B$4,1,0)</f>
        <v>1</v>
      </c>
      <c r="AA2266" t="str">
        <f>IF(X2266&gt;=[1]Settings!$B$7,"Critical",IF(X2266&gt;=[1]Settings!$B$6,"High",IF(X2266&gt;=[1]Settings!$B$5,"Moderate","Low")))</f>
        <v>Moderate</v>
      </c>
    </row>
    <row r="2267" spans="1:27" x14ac:dyDescent="0.25">
      <c r="A2267">
        <v>2266</v>
      </c>
      <c r="B2267" t="s">
        <v>27</v>
      </c>
      <c r="C2267" t="s">
        <v>38</v>
      </c>
      <c r="D2267" t="s">
        <v>30</v>
      </c>
      <c r="E2267" t="s">
        <v>30</v>
      </c>
      <c r="F2267" t="s">
        <v>39</v>
      </c>
      <c r="G2267">
        <v>4</v>
      </c>
      <c r="H2267">
        <v>242</v>
      </c>
      <c r="I2267">
        <v>39</v>
      </c>
      <c r="J2267">
        <v>4</v>
      </c>
      <c r="K2267">
        <v>4</v>
      </c>
      <c r="L2267" s="6">
        <v>162494.42000000001</v>
      </c>
      <c r="M2267">
        <v>5</v>
      </c>
      <c r="N2267" s="7">
        <f>[1]Settings!$B$3*K2267</f>
        <v>1</v>
      </c>
      <c r="O2267">
        <v>0</v>
      </c>
      <c r="P2267" s="8">
        <f t="shared" si="175"/>
        <v>9.75</v>
      </c>
      <c r="Q2267" s="7">
        <f t="shared" si="176"/>
        <v>1.95</v>
      </c>
      <c r="R2267" s="8">
        <f t="shared" si="177"/>
        <v>0</v>
      </c>
      <c r="S2267" s="8">
        <f t="shared" si="178"/>
        <v>0</v>
      </c>
      <c r="T2267" s="9">
        <v>0.13666372015650199</v>
      </c>
      <c r="U2267">
        <v>0</v>
      </c>
      <c r="V2267" s="8">
        <f t="shared" si="179"/>
        <v>0</v>
      </c>
      <c r="W2267">
        <f>IF(V2267&gt;=[1]Settings!$B$2,1,0)</f>
        <v>0</v>
      </c>
      <c r="X2267" s="9">
        <v>6.8887174129486098E-2</v>
      </c>
      <c r="Y2267" t="s">
        <v>32</v>
      </c>
      <c r="Z2267">
        <f>IF(X2267&gt;=[1]Settings!$B$4,1,0)</f>
        <v>0</v>
      </c>
      <c r="AA2267" t="str">
        <f>IF(X2267&gt;=[1]Settings!$B$7,"Critical",IF(X2267&gt;=[1]Settings!$B$6,"High",IF(X2267&gt;=[1]Settings!$B$5,"Moderate","Low")))</f>
        <v>Low</v>
      </c>
    </row>
    <row r="2268" spans="1:27" x14ac:dyDescent="0.25">
      <c r="A2268">
        <v>2267</v>
      </c>
      <c r="B2268" t="s">
        <v>27</v>
      </c>
      <c r="C2268" t="s">
        <v>28</v>
      </c>
      <c r="D2268" t="s">
        <v>30</v>
      </c>
      <c r="E2268" t="s">
        <v>30</v>
      </c>
      <c r="F2268" t="s">
        <v>31</v>
      </c>
      <c r="G2268">
        <v>2</v>
      </c>
      <c r="H2268">
        <v>368</v>
      </c>
      <c r="I2268">
        <v>45</v>
      </c>
      <c r="J2268">
        <v>6</v>
      </c>
      <c r="K2268">
        <v>4</v>
      </c>
      <c r="L2268" s="6">
        <v>266762.96000000002</v>
      </c>
      <c r="M2268">
        <v>2</v>
      </c>
      <c r="N2268" s="7">
        <f>[1]Settings!$B$3*K2268</f>
        <v>1</v>
      </c>
      <c r="O2268">
        <v>2</v>
      </c>
      <c r="P2268" s="8">
        <f t="shared" si="175"/>
        <v>7.5</v>
      </c>
      <c r="Q2268" s="7">
        <f t="shared" si="176"/>
        <v>0.9</v>
      </c>
      <c r="R2268" s="8">
        <f t="shared" si="177"/>
        <v>0.54347826086956519</v>
      </c>
      <c r="S2268" s="8">
        <f t="shared" si="178"/>
        <v>2</v>
      </c>
      <c r="T2268" s="9">
        <v>0.64750592556994502</v>
      </c>
      <c r="U2268">
        <v>3</v>
      </c>
      <c r="V2268" s="8">
        <f t="shared" si="179"/>
        <v>0.81521739130434778</v>
      </c>
      <c r="W2268">
        <f>IF(V2268&gt;=[1]Settings!$B$2,1,0)</f>
        <v>0</v>
      </c>
      <c r="X2268" s="9">
        <v>0.13684891164302801</v>
      </c>
      <c r="Y2268" t="s">
        <v>32</v>
      </c>
      <c r="Z2268">
        <f>IF(X2268&gt;=[1]Settings!$B$4,1,0)</f>
        <v>0</v>
      </c>
      <c r="AA2268" t="str">
        <f>IF(X2268&gt;=[1]Settings!$B$7,"Critical",IF(X2268&gt;=[1]Settings!$B$6,"High",IF(X2268&gt;=[1]Settings!$B$5,"Moderate","Low")))</f>
        <v>Low</v>
      </c>
    </row>
    <row r="2269" spans="1:27" x14ac:dyDescent="0.25">
      <c r="A2269">
        <v>2268</v>
      </c>
      <c r="B2269" t="s">
        <v>27</v>
      </c>
      <c r="C2269" t="s">
        <v>33</v>
      </c>
      <c r="D2269" t="s">
        <v>34</v>
      </c>
      <c r="E2269" t="s">
        <v>30</v>
      </c>
      <c r="F2269" t="s">
        <v>36</v>
      </c>
      <c r="G2269">
        <v>1</v>
      </c>
      <c r="H2269">
        <v>253</v>
      </c>
      <c r="I2269">
        <v>20</v>
      </c>
      <c r="J2269">
        <v>6</v>
      </c>
      <c r="K2269">
        <v>6</v>
      </c>
      <c r="L2269" s="6">
        <v>211161.33</v>
      </c>
      <c r="M2269">
        <v>7</v>
      </c>
      <c r="N2269" s="7">
        <f>[1]Settings!$B$3*K2269</f>
        <v>1.5</v>
      </c>
      <c r="O2269">
        <v>0</v>
      </c>
      <c r="P2269" s="8">
        <f t="shared" si="175"/>
        <v>3.3333333333333335</v>
      </c>
      <c r="Q2269" s="7">
        <f t="shared" si="176"/>
        <v>1.4</v>
      </c>
      <c r="R2269" s="8">
        <f t="shared" si="177"/>
        <v>0</v>
      </c>
      <c r="S2269" s="8">
        <f t="shared" si="178"/>
        <v>0</v>
      </c>
      <c r="T2269" s="9">
        <v>0.47846317837662999</v>
      </c>
      <c r="U2269">
        <v>4</v>
      </c>
      <c r="V2269" s="8">
        <f t="shared" si="179"/>
        <v>1.5810276679841897</v>
      </c>
      <c r="W2269">
        <f>IF(V2269&gt;=[1]Settings!$B$2,1,0)</f>
        <v>0</v>
      </c>
      <c r="X2269" s="9">
        <v>5.5683594197034801E-2</v>
      </c>
      <c r="Y2269" t="s">
        <v>32</v>
      </c>
      <c r="Z2269">
        <f>IF(X2269&gt;=[1]Settings!$B$4,1,0)</f>
        <v>0</v>
      </c>
      <c r="AA2269" t="str">
        <f>IF(X2269&gt;=[1]Settings!$B$7,"Critical",IF(X2269&gt;=[1]Settings!$B$6,"High",IF(X2269&gt;=[1]Settings!$B$5,"Moderate","Low")))</f>
        <v>Low</v>
      </c>
    </row>
    <row r="2270" spans="1:27" x14ac:dyDescent="0.25">
      <c r="A2270">
        <v>2269</v>
      </c>
      <c r="B2270" t="s">
        <v>27</v>
      </c>
      <c r="C2270" t="s">
        <v>37</v>
      </c>
      <c r="D2270" t="s">
        <v>34</v>
      </c>
      <c r="E2270" t="s">
        <v>30</v>
      </c>
      <c r="F2270" t="s">
        <v>36</v>
      </c>
      <c r="G2270">
        <v>3</v>
      </c>
      <c r="H2270">
        <v>383</v>
      </c>
      <c r="I2270">
        <v>53</v>
      </c>
      <c r="J2270">
        <v>5</v>
      </c>
      <c r="K2270">
        <v>7</v>
      </c>
      <c r="L2270" s="6">
        <v>341187.29</v>
      </c>
      <c r="M2270">
        <v>5</v>
      </c>
      <c r="N2270" s="7">
        <f>[1]Settings!$B$3*K2270</f>
        <v>1.75</v>
      </c>
      <c r="O2270">
        <v>1</v>
      </c>
      <c r="P2270" s="8">
        <f t="shared" si="175"/>
        <v>10.6</v>
      </c>
      <c r="Q2270" s="7">
        <f t="shared" si="176"/>
        <v>2.65</v>
      </c>
      <c r="R2270" s="8">
        <f t="shared" si="177"/>
        <v>0.26109660574412535</v>
      </c>
      <c r="S2270" s="8">
        <f t="shared" si="178"/>
        <v>0.5714285714285714</v>
      </c>
      <c r="T2270" s="9">
        <v>0.24201611874020901</v>
      </c>
      <c r="U2270">
        <v>6</v>
      </c>
      <c r="V2270" s="8">
        <f t="shared" si="179"/>
        <v>1.566579634464752</v>
      </c>
      <c r="W2270">
        <f>IF(V2270&gt;=[1]Settings!$B$2,1,0)</f>
        <v>0</v>
      </c>
      <c r="X2270" s="9">
        <v>0.204574003815651</v>
      </c>
      <c r="Y2270" t="s">
        <v>32</v>
      </c>
      <c r="Z2270">
        <f>IF(X2270&gt;=[1]Settings!$B$4,1,0)</f>
        <v>0</v>
      </c>
      <c r="AA2270" t="str">
        <f>IF(X2270&gt;=[1]Settings!$B$7,"Critical",IF(X2270&gt;=[1]Settings!$B$6,"High",IF(X2270&gt;=[1]Settings!$B$5,"Moderate","Low")))</f>
        <v>Low</v>
      </c>
    </row>
    <row r="2271" spans="1:27" x14ac:dyDescent="0.25">
      <c r="A2271">
        <v>2270</v>
      </c>
      <c r="B2271" t="s">
        <v>27</v>
      </c>
      <c r="C2271" t="s">
        <v>28</v>
      </c>
      <c r="D2271" t="s">
        <v>29</v>
      </c>
      <c r="E2271" t="s">
        <v>30</v>
      </c>
      <c r="F2271" t="s">
        <v>31</v>
      </c>
      <c r="G2271">
        <v>1</v>
      </c>
      <c r="H2271">
        <v>659</v>
      </c>
      <c r="I2271">
        <v>69</v>
      </c>
      <c r="J2271">
        <v>9</v>
      </c>
      <c r="K2271">
        <v>4</v>
      </c>
      <c r="L2271" s="6">
        <v>377489.59</v>
      </c>
      <c r="M2271">
        <v>7</v>
      </c>
      <c r="N2271" s="7">
        <f>[1]Settings!$B$3*K2271</f>
        <v>1</v>
      </c>
      <c r="O2271">
        <v>1</v>
      </c>
      <c r="P2271" s="8">
        <f t="shared" si="175"/>
        <v>7.666666666666667</v>
      </c>
      <c r="Q2271" s="7">
        <f t="shared" si="176"/>
        <v>4.83</v>
      </c>
      <c r="R2271" s="8">
        <f t="shared" si="177"/>
        <v>0.15174506828528073</v>
      </c>
      <c r="S2271" s="8">
        <f t="shared" si="178"/>
        <v>1</v>
      </c>
      <c r="T2271" s="9">
        <v>0.33461923619901701</v>
      </c>
      <c r="U2271">
        <v>12</v>
      </c>
      <c r="V2271" s="8">
        <f t="shared" si="179"/>
        <v>1.8209408194233687</v>
      </c>
      <c r="W2271">
        <f>IF(V2271&gt;=[1]Settings!$B$2,1,0)</f>
        <v>0</v>
      </c>
      <c r="X2271" s="9">
        <v>9.2315539717674297E-2</v>
      </c>
      <c r="Y2271" t="s">
        <v>32</v>
      </c>
      <c r="Z2271">
        <f>IF(X2271&gt;=[1]Settings!$B$4,1,0)</f>
        <v>0</v>
      </c>
      <c r="AA2271" t="str">
        <f>IF(X2271&gt;=[1]Settings!$B$7,"Critical",IF(X2271&gt;=[1]Settings!$B$6,"High",IF(X2271&gt;=[1]Settings!$B$5,"Moderate","Low")))</f>
        <v>Low</v>
      </c>
    </row>
    <row r="2272" spans="1:27" x14ac:dyDescent="0.25">
      <c r="A2272">
        <v>2271</v>
      </c>
      <c r="B2272" t="s">
        <v>27</v>
      </c>
      <c r="C2272" t="s">
        <v>37</v>
      </c>
      <c r="D2272" t="s">
        <v>34</v>
      </c>
      <c r="E2272" t="s">
        <v>42</v>
      </c>
      <c r="F2272" t="s">
        <v>31</v>
      </c>
      <c r="G2272">
        <v>5</v>
      </c>
      <c r="H2272">
        <v>577</v>
      </c>
      <c r="I2272">
        <v>75</v>
      </c>
      <c r="J2272">
        <v>12</v>
      </c>
      <c r="K2272">
        <v>10</v>
      </c>
      <c r="L2272" s="6">
        <v>1107128.57</v>
      </c>
      <c r="M2272">
        <v>4</v>
      </c>
      <c r="N2272" s="7">
        <f>[1]Settings!$B$3*K2272</f>
        <v>2.5</v>
      </c>
      <c r="O2272">
        <v>2</v>
      </c>
      <c r="P2272" s="8">
        <f t="shared" si="175"/>
        <v>6.25</v>
      </c>
      <c r="Q2272" s="7">
        <f t="shared" si="176"/>
        <v>3</v>
      </c>
      <c r="R2272" s="8">
        <f t="shared" si="177"/>
        <v>0.34662045060658581</v>
      </c>
      <c r="S2272" s="8">
        <f t="shared" si="178"/>
        <v>0.8</v>
      </c>
      <c r="T2272" s="9">
        <v>0.34529281766133302</v>
      </c>
      <c r="U2272">
        <v>3</v>
      </c>
      <c r="V2272" s="8">
        <f t="shared" si="179"/>
        <v>0.51993067590987874</v>
      </c>
      <c r="W2272">
        <f>IF(V2272&gt;=[1]Settings!$B$2,1,0)</f>
        <v>0</v>
      </c>
      <c r="X2272" s="9">
        <v>0.48635792732238797</v>
      </c>
      <c r="Y2272" t="s">
        <v>32</v>
      </c>
      <c r="Z2272">
        <f>IF(X2272&gt;=[1]Settings!$B$4,1,0)</f>
        <v>0</v>
      </c>
      <c r="AA2272" t="str">
        <f>IF(X2272&gt;=[1]Settings!$B$7,"Critical",IF(X2272&gt;=[1]Settings!$B$6,"High",IF(X2272&gt;=[1]Settings!$B$5,"Moderate","Low")))</f>
        <v>Moderate</v>
      </c>
    </row>
    <row r="2273" spans="1:27" x14ac:dyDescent="0.25">
      <c r="A2273">
        <v>2272</v>
      </c>
      <c r="B2273" t="s">
        <v>27</v>
      </c>
      <c r="C2273" t="s">
        <v>37</v>
      </c>
      <c r="D2273" t="s">
        <v>30</v>
      </c>
      <c r="E2273" t="s">
        <v>35</v>
      </c>
      <c r="F2273" t="s">
        <v>39</v>
      </c>
      <c r="G2273">
        <v>2</v>
      </c>
      <c r="H2273">
        <v>441</v>
      </c>
      <c r="I2273">
        <v>39</v>
      </c>
      <c r="J2273">
        <v>8</v>
      </c>
      <c r="K2273">
        <v>7</v>
      </c>
      <c r="L2273" s="6">
        <v>531387.12</v>
      </c>
      <c r="M2273">
        <v>4</v>
      </c>
      <c r="N2273" s="7">
        <f>[1]Settings!$B$3*K2273</f>
        <v>1.75</v>
      </c>
      <c r="O2273">
        <v>1</v>
      </c>
      <c r="P2273" s="8">
        <f t="shared" si="175"/>
        <v>4.875</v>
      </c>
      <c r="Q2273" s="7">
        <f t="shared" si="176"/>
        <v>1.56</v>
      </c>
      <c r="R2273" s="8">
        <f t="shared" si="177"/>
        <v>0.22675736961451248</v>
      </c>
      <c r="S2273" s="8">
        <f t="shared" si="178"/>
        <v>0.5714285714285714</v>
      </c>
      <c r="T2273" s="9">
        <v>0.30640871197949898</v>
      </c>
      <c r="U2273">
        <v>6</v>
      </c>
      <c r="V2273" s="8">
        <f t="shared" si="179"/>
        <v>1.3605442176870748</v>
      </c>
      <c r="W2273">
        <f>IF(V2273&gt;=[1]Settings!$B$2,1,0)</f>
        <v>0</v>
      </c>
      <c r="X2273" s="9">
        <v>0.12118895351886801</v>
      </c>
      <c r="Y2273" t="s">
        <v>32</v>
      </c>
      <c r="Z2273">
        <f>IF(X2273&gt;=[1]Settings!$B$4,1,0)</f>
        <v>0</v>
      </c>
      <c r="AA2273" t="str">
        <f>IF(X2273&gt;=[1]Settings!$B$7,"Critical",IF(X2273&gt;=[1]Settings!$B$6,"High",IF(X2273&gt;=[1]Settings!$B$5,"Moderate","Low")))</f>
        <v>Low</v>
      </c>
    </row>
    <row r="2274" spans="1:27" x14ac:dyDescent="0.25">
      <c r="A2274">
        <v>2273</v>
      </c>
      <c r="B2274" t="s">
        <v>27</v>
      </c>
      <c r="C2274" t="s">
        <v>28</v>
      </c>
      <c r="D2274" t="s">
        <v>29</v>
      </c>
      <c r="E2274" t="s">
        <v>35</v>
      </c>
      <c r="F2274" t="s">
        <v>36</v>
      </c>
      <c r="G2274">
        <v>4</v>
      </c>
      <c r="H2274">
        <v>106</v>
      </c>
      <c r="I2274">
        <v>18</v>
      </c>
      <c r="J2274">
        <v>4</v>
      </c>
      <c r="K2274">
        <v>4</v>
      </c>
      <c r="L2274" s="6">
        <v>177590.35</v>
      </c>
      <c r="M2274">
        <v>9</v>
      </c>
      <c r="N2274" s="7">
        <f>[1]Settings!$B$3*K2274</f>
        <v>1</v>
      </c>
      <c r="O2274">
        <v>0</v>
      </c>
      <c r="P2274" s="8">
        <f t="shared" si="175"/>
        <v>4.5</v>
      </c>
      <c r="Q2274" s="7">
        <f t="shared" si="176"/>
        <v>1.62</v>
      </c>
      <c r="R2274" s="8">
        <f t="shared" si="177"/>
        <v>0</v>
      </c>
      <c r="S2274" s="8">
        <f t="shared" si="178"/>
        <v>0</v>
      </c>
      <c r="T2274" s="9">
        <v>0.16039855850166401</v>
      </c>
      <c r="U2274">
        <v>0</v>
      </c>
      <c r="V2274" s="8">
        <f t="shared" si="179"/>
        <v>0</v>
      </c>
      <c r="W2274">
        <f>IF(V2274&gt;=[1]Settings!$B$2,1,0)</f>
        <v>0</v>
      </c>
      <c r="X2274" s="9">
        <v>3.9345800876617397E-2</v>
      </c>
      <c r="Y2274" t="s">
        <v>32</v>
      </c>
      <c r="Z2274">
        <f>IF(X2274&gt;=[1]Settings!$B$4,1,0)</f>
        <v>0</v>
      </c>
      <c r="AA2274" t="str">
        <f>IF(X2274&gt;=[1]Settings!$B$7,"Critical",IF(X2274&gt;=[1]Settings!$B$6,"High",IF(X2274&gt;=[1]Settings!$B$5,"Moderate","Low")))</f>
        <v>Low</v>
      </c>
    </row>
    <row r="2275" spans="1:27" x14ac:dyDescent="0.25">
      <c r="A2275">
        <v>2274</v>
      </c>
      <c r="B2275" t="s">
        <v>27</v>
      </c>
      <c r="C2275" t="s">
        <v>28</v>
      </c>
      <c r="D2275" t="s">
        <v>34</v>
      </c>
      <c r="E2275" t="s">
        <v>30</v>
      </c>
      <c r="F2275" t="s">
        <v>31</v>
      </c>
      <c r="G2275">
        <v>3</v>
      </c>
      <c r="H2275">
        <v>1009</v>
      </c>
      <c r="I2275">
        <v>61</v>
      </c>
      <c r="J2275">
        <v>12</v>
      </c>
      <c r="K2275">
        <v>15</v>
      </c>
      <c r="L2275" s="6">
        <v>2117779.7400000002</v>
      </c>
      <c r="M2275">
        <v>11</v>
      </c>
      <c r="N2275" s="7">
        <f>[1]Settings!$B$3*K2275</f>
        <v>3.75</v>
      </c>
      <c r="O2275">
        <v>20</v>
      </c>
      <c r="P2275" s="8">
        <f t="shared" si="175"/>
        <v>5.083333333333333</v>
      </c>
      <c r="Q2275" s="7">
        <f t="shared" si="176"/>
        <v>6.71</v>
      </c>
      <c r="R2275" s="8">
        <f t="shared" si="177"/>
        <v>1.9821605550049555</v>
      </c>
      <c r="S2275" s="8">
        <f t="shared" si="178"/>
        <v>5.333333333333333</v>
      </c>
      <c r="T2275" s="9">
        <v>0.68962222906003001</v>
      </c>
      <c r="U2275">
        <v>39</v>
      </c>
      <c r="V2275" s="8">
        <f t="shared" si="179"/>
        <v>3.8652130822596629</v>
      </c>
      <c r="W2275">
        <f>IF(V2275&gt;=[1]Settings!$B$2,1,0)</f>
        <v>1</v>
      </c>
      <c r="X2275" s="9">
        <v>0.942546367645264</v>
      </c>
      <c r="Y2275" t="s">
        <v>32</v>
      </c>
      <c r="Z2275">
        <f>IF(X2275&gt;=[1]Settings!$B$4,1,0)</f>
        <v>1</v>
      </c>
      <c r="AA2275" t="str">
        <f>IF(X2275&gt;=[1]Settings!$B$7,"Critical",IF(X2275&gt;=[1]Settings!$B$6,"High",IF(X2275&gt;=[1]Settings!$B$5,"Moderate","Low")))</f>
        <v>Critical</v>
      </c>
    </row>
    <row r="2276" spans="1:27" x14ac:dyDescent="0.25">
      <c r="A2276">
        <v>2275</v>
      </c>
      <c r="B2276" t="s">
        <v>27</v>
      </c>
      <c r="C2276" t="s">
        <v>28</v>
      </c>
      <c r="D2276" t="s">
        <v>30</v>
      </c>
      <c r="E2276" t="s">
        <v>30</v>
      </c>
      <c r="F2276" t="s">
        <v>36</v>
      </c>
      <c r="G2276">
        <v>5</v>
      </c>
      <c r="H2276">
        <v>431</v>
      </c>
      <c r="I2276">
        <v>66</v>
      </c>
      <c r="J2276">
        <v>10</v>
      </c>
      <c r="K2276">
        <v>7</v>
      </c>
      <c r="L2276" s="6">
        <v>657853.04</v>
      </c>
      <c r="M2276">
        <v>16</v>
      </c>
      <c r="N2276" s="7">
        <f>[1]Settings!$B$3*K2276</f>
        <v>1.75</v>
      </c>
      <c r="O2276">
        <v>6</v>
      </c>
      <c r="P2276" s="8">
        <f t="shared" si="175"/>
        <v>6.6</v>
      </c>
      <c r="Q2276" s="7">
        <f t="shared" si="176"/>
        <v>10.56</v>
      </c>
      <c r="R2276" s="8">
        <f t="shared" si="177"/>
        <v>1.3921113689095128</v>
      </c>
      <c r="S2276" s="8">
        <f t="shared" si="178"/>
        <v>3.4285714285714284</v>
      </c>
      <c r="T2276" s="9">
        <v>0.71020458655696395</v>
      </c>
      <c r="U2276">
        <v>24</v>
      </c>
      <c r="V2276" s="8">
        <f t="shared" si="179"/>
        <v>5.5684454756380513</v>
      </c>
      <c r="W2276">
        <f>IF(V2276&gt;=[1]Settings!$B$2,1,0)</f>
        <v>1</v>
      </c>
      <c r="X2276" s="9">
        <v>0.29209226369857799</v>
      </c>
      <c r="Y2276" t="s">
        <v>32</v>
      </c>
      <c r="Z2276">
        <f>IF(X2276&gt;=[1]Settings!$B$4,1,0)</f>
        <v>0</v>
      </c>
      <c r="AA2276" t="str">
        <f>IF(X2276&gt;=[1]Settings!$B$7,"Critical",IF(X2276&gt;=[1]Settings!$B$6,"High",IF(X2276&gt;=[1]Settings!$B$5,"Moderate","Low")))</f>
        <v>Low</v>
      </c>
    </row>
    <row r="2277" spans="1:27" x14ac:dyDescent="0.25">
      <c r="A2277">
        <v>2276</v>
      </c>
      <c r="B2277" t="s">
        <v>27</v>
      </c>
      <c r="C2277" t="s">
        <v>38</v>
      </c>
      <c r="D2277" t="s">
        <v>29</v>
      </c>
      <c r="E2277" t="s">
        <v>30</v>
      </c>
      <c r="F2277" t="s">
        <v>36</v>
      </c>
      <c r="G2277">
        <v>3</v>
      </c>
      <c r="H2277">
        <v>726</v>
      </c>
      <c r="I2277">
        <v>87</v>
      </c>
      <c r="J2277">
        <v>11</v>
      </c>
      <c r="K2277">
        <v>16</v>
      </c>
      <c r="L2277" s="6">
        <v>1274196.8400000001</v>
      </c>
      <c r="M2277">
        <v>6</v>
      </c>
      <c r="N2277" s="7">
        <f>[1]Settings!$B$3*K2277</f>
        <v>4</v>
      </c>
      <c r="O2277">
        <v>7</v>
      </c>
      <c r="P2277" s="8">
        <f t="shared" si="175"/>
        <v>7.9090909090909092</v>
      </c>
      <c r="Q2277" s="7">
        <f t="shared" si="176"/>
        <v>5.22</v>
      </c>
      <c r="R2277" s="8">
        <f t="shared" si="177"/>
        <v>0.96418732782369143</v>
      </c>
      <c r="S2277" s="8">
        <f t="shared" si="178"/>
        <v>1.75</v>
      </c>
      <c r="T2277" s="9">
        <v>0.25908386415073698</v>
      </c>
      <c r="U2277">
        <v>20</v>
      </c>
      <c r="V2277" s="8">
        <f t="shared" si="179"/>
        <v>2.7548209366391183</v>
      </c>
      <c r="W2277">
        <f>IF(V2277&gt;=[1]Settings!$B$2,1,0)</f>
        <v>1</v>
      </c>
      <c r="X2277" s="9">
        <v>0.60297501087188698</v>
      </c>
      <c r="Y2277" t="s">
        <v>32</v>
      </c>
      <c r="Z2277">
        <f>IF(X2277&gt;=[1]Settings!$B$4,1,0)</f>
        <v>1</v>
      </c>
      <c r="AA2277" t="str">
        <f>IF(X2277&gt;=[1]Settings!$B$7,"Critical",IF(X2277&gt;=[1]Settings!$B$6,"High",IF(X2277&gt;=[1]Settings!$B$5,"Moderate","Low")))</f>
        <v>High</v>
      </c>
    </row>
    <row r="2278" spans="1:27" x14ac:dyDescent="0.25">
      <c r="A2278">
        <v>2277</v>
      </c>
      <c r="B2278" t="s">
        <v>27</v>
      </c>
      <c r="C2278" t="s">
        <v>33</v>
      </c>
      <c r="D2278" t="s">
        <v>30</v>
      </c>
      <c r="E2278" t="s">
        <v>42</v>
      </c>
      <c r="F2278" t="s">
        <v>31</v>
      </c>
      <c r="G2278">
        <v>5</v>
      </c>
      <c r="H2278">
        <v>615</v>
      </c>
      <c r="I2278">
        <v>70</v>
      </c>
      <c r="J2278">
        <v>12</v>
      </c>
      <c r="K2278">
        <v>7</v>
      </c>
      <c r="L2278" s="6">
        <v>722179.82</v>
      </c>
      <c r="M2278">
        <v>10</v>
      </c>
      <c r="N2278" s="7">
        <f>[1]Settings!$B$3*K2278</f>
        <v>1.75</v>
      </c>
      <c r="O2278">
        <v>7</v>
      </c>
      <c r="P2278" s="8">
        <f t="shared" si="175"/>
        <v>5.833333333333333</v>
      </c>
      <c r="Q2278" s="7">
        <f t="shared" si="176"/>
        <v>7</v>
      </c>
      <c r="R2278" s="8">
        <f t="shared" si="177"/>
        <v>1.1382113821138211</v>
      </c>
      <c r="S2278" s="8">
        <f t="shared" si="178"/>
        <v>4</v>
      </c>
      <c r="T2278" s="9">
        <v>0.69069360548271097</v>
      </c>
      <c r="U2278">
        <v>10</v>
      </c>
      <c r="V2278" s="8">
        <f t="shared" si="179"/>
        <v>1.6260162601626016</v>
      </c>
      <c r="W2278">
        <f>IF(V2278&gt;=[1]Settings!$B$2,1,0)</f>
        <v>0</v>
      </c>
      <c r="X2278" s="9">
        <v>0.54042357206344604</v>
      </c>
      <c r="Y2278" t="s">
        <v>32</v>
      </c>
      <c r="Z2278">
        <f>IF(X2278&gt;=[1]Settings!$B$4,1,0)</f>
        <v>1</v>
      </c>
      <c r="AA2278" t="str">
        <f>IF(X2278&gt;=[1]Settings!$B$7,"Critical",IF(X2278&gt;=[1]Settings!$B$6,"High",IF(X2278&gt;=[1]Settings!$B$5,"Moderate","Low")))</f>
        <v>Moderate</v>
      </c>
    </row>
    <row r="2279" spans="1:27" x14ac:dyDescent="0.25">
      <c r="A2279">
        <v>2278</v>
      </c>
      <c r="B2279" t="s">
        <v>27</v>
      </c>
      <c r="C2279" t="s">
        <v>38</v>
      </c>
      <c r="D2279" t="s">
        <v>29</v>
      </c>
      <c r="E2279" t="s">
        <v>30</v>
      </c>
      <c r="F2279" t="s">
        <v>36</v>
      </c>
      <c r="G2279">
        <v>3</v>
      </c>
      <c r="H2279">
        <v>237</v>
      </c>
      <c r="I2279">
        <v>39</v>
      </c>
      <c r="J2279">
        <v>6</v>
      </c>
      <c r="K2279">
        <v>4</v>
      </c>
      <c r="L2279" s="6">
        <v>221529.16</v>
      </c>
      <c r="M2279">
        <v>8</v>
      </c>
      <c r="N2279" s="7">
        <f>[1]Settings!$B$3*K2279</f>
        <v>1</v>
      </c>
      <c r="O2279">
        <v>2</v>
      </c>
      <c r="P2279" s="8">
        <f t="shared" si="175"/>
        <v>6.5</v>
      </c>
      <c r="Q2279" s="7">
        <f t="shared" si="176"/>
        <v>3.12</v>
      </c>
      <c r="R2279" s="8">
        <f t="shared" si="177"/>
        <v>0.84388185654008441</v>
      </c>
      <c r="S2279" s="8">
        <f t="shared" si="178"/>
        <v>2</v>
      </c>
      <c r="T2279" s="9">
        <v>0.38243606981751699</v>
      </c>
      <c r="U2279">
        <v>3</v>
      </c>
      <c r="V2279" s="8">
        <f t="shared" si="179"/>
        <v>1.2658227848101267</v>
      </c>
      <c r="W2279">
        <f>IF(V2279&gt;=[1]Settings!$B$2,1,0)</f>
        <v>0</v>
      </c>
      <c r="X2279" s="9">
        <v>9.2669092118740096E-2</v>
      </c>
      <c r="Y2279" t="s">
        <v>32</v>
      </c>
      <c r="Z2279">
        <f>IF(X2279&gt;=[1]Settings!$B$4,1,0)</f>
        <v>0</v>
      </c>
      <c r="AA2279" t="str">
        <f>IF(X2279&gt;=[1]Settings!$B$7,"Critical",IF(X2279&gt;=[1]Settings!$B$6,"High",IF(X2279&gt;=[1]Settings!$B$5,"Moderate","Low")))</f>
        <v>Low</v>
      </c>
    </row>
    <row r="2280" spans="1:27" x14ac:dyDescent="0.25">
      <c r="A2280">
        <v>2279</v>
      </c>
      <c r="B2280" t="s">
        <v>27</v>
      </c>
      <c r="C2280" t="s">
        <v>28</v>
      </c>
      <c r="D2280" t="s">
        <v>34</v>
      </c>
      <c r="E2280" t="s">
        <v>42</v>
      </c>
      <c r="F2280" t="s">
        <v>36</v>
      </c>
      <c r="G2280">
        <v>4</v>
      </c>
      <c r="H2280">
        <v>414</v>
      </c>
      <c r="I2280">
        <v>61</v>
      </c>
      <c r="J2280">
        <v>10</v>
      </c>
      <c r="K2280">
        <v>7</v>
      </c>
      <c r="L2280" s="6">
        <v>501162.58</v>
      </c>
      <c r="M2280">
        <v>11</v>
      </c>
      <c r="N2280" s="7">
        <f>[1]Settings!$B$3*K2280</f>
        <v>1.75</v>
      </c>
      <c r="O2280">
        <v>1</v>
      </c>
      <c r="P2280" s="8">
        <f t="shared" si="175"/>
        <v>6.1</v>
      </c>
      <c r="Q2280" s="7">
        <f t="shared" si="176"/>
        <v>6.71</v>
      </c>
      <c r="R2280" s="8">
        <f t="shared" si="177"/>
        <v>0.24154589371980675</v>
      </c>
      <c r="S2280" s="8">
        <f t="shared" si="178"/>
        <v>0.5714285714285714</v>
      </c>
      <c r="T2280" s="9">
        <v>0.54423913628145804</v>
      </c>
      <c r="U2280">
        <v>6</v>
      </c>
      <c r="V2280" s="8">
        <f t="shared" si="179"/>
        <v>1.4492753623188406</v>
      </c>
      <c r="W2280">
        <f>IF(V2280&gt;=[1]Settings!$B$2,1,0)</f>
        <v>0</v>
      </c>
      <c r="X2280" s="9">
        <v>0.15499518811702701</v>
      </c>
      <c r="Y2280" t="s">
        <v>32</v>
      </c>
      <c r="Z2280">
        <f>IF(X2280&gt;=[1]Settings!$B$4,1,0)</f>
        <v>0</v>
      </c>
      <c r="AA2280" t="str">
        <f>IF(X2280&gt;=[1]Settings!$B$7,"Critical",IF(X2280&gt;=[1]Settings!$B$6,"High",IF(X2280&gt;=[1]Settings!$B$5,"Moderate","Low")))</f>
        <v>Low</v>
      </c>
    </row>
    <row r="2281" spans="1:27" x14ac:dyDescent="0.25">
      <c r="A2281">
        <v>2280</v>
      </c>
      <c r="B2281" t="s">
        <v>41</v>
      </c>
      <c r="C2281" t="s">
        <v>37</v>
      </c>
      <c r="D2281" t="s">
        <v>30</v>
      </c>
      <c r="E2281" t="s">
        <v>35</v>
      </c>
      <c r="F2281" t="s">
        <v>36</v>
      </c>
      <c r="G2281">
        <v>1</v>
      </c>
      <c r="H2281">
        <v>734</v>
      </c>
      <c r="I2281">
        <v>38</v>
      </c>
      <c r="J2281">
        <v>17</v>
      </c>
      <c r="K2281">
        <v>11</v>
      </c>
      <c r="L2281" s="6">
        <v>1858874.42</v>
      </c>
      <c r="M2281">
        <v>17</v>
      </c>
      <c r="N2281" s="7">
        <f>[1]Settings!$B$3*K2281</f>
        <v>2.75</v>
      </c>
      <c r="O2281">
        <v>4</v>
      </c>
      <c r="P2281" s="8">
        <f t="shared" si="175"/>
        <v>2.2352941176470589</v>
      </c>
      <c r="Q2281" s="7">
        <f t="shared" si="176"/>
        <v>6.46</v>
      </c>
      <c r="R2281" s="8">
        <f t="shared" si="177"/>
        <v>0.54495912806539515</v>
      </c>
      <c r="S2281" s="8">
        <f t="shared" si="178"/>
        <v>1.4545454545454546</v>
      </c>
      <c r="T2281" s="9">
        <v>0.24435532055958101</v>
      </c>
      <c r="U2281">
        <v>16</v>
      </c>
      <c r="V2281" s="8">
        <f t="shared" si="179"/>
        <v>2.1798365122615806</v>
      </c>
      <c r="W2281">
        <f>IF(V2281&gt;=[1]Settings!$B$2,1,0)</f>
        <v>1</v>
      </c>
      <c r="X2281" s="9">
        <v>0.190508842468262</v>
      </c>
      <c r="Y2281" t="s">
        <v>43</v>
      </c>
      <c r="Z2281">
        <f>IF(X2281&gt;=[1]Settings!$B$4,1,0)</f>
        <v>0</v>
      </c>
      <c r="AA2281" t="str">
        <f>IF(X2281&gt;=[1]Settings!$B$7,"Critical",IF(X2281&gt;=[1]Settings!$B$6,"High",IF(X2281&gt;=[1]Settings!$B$5,"Moderate","Low")))</f>
        <v>Low</v>
      </c>
    </row>
    <row r="2282" spans="1:27" x14ac:dyDescent="0.25">
      <c r="A2282">
        <v>2281</v>
      </c>
      <c r="B2282" t="s">
        <v>27</v>
      </c>
      <c r="C2282" t="s">
        <v>33</v>
      </c>
      <c r="D2282" t="s">
        <v>34</v>
      </c>
      <c r="E2282" t="s">
        <v>35</v>
      </c>
      <c r="F2282" t="s">
        <v>36</v>
      </c>
      <c r="G2282">
        <v>3</v>
      </c>
      <c r="H2282">
        <v>716</v>
      </c>
      <c r="I2282">
        <v>85</v>
      </c>
      <c r="J2282">
        <v>12</v>
      </c>
      <c r="K2282">
        <v>9</v>
      </c>
      <c r="L2282" s="6">
        <v>825483.38</v>
      </c>
      <c r="M2282">
        <v>11</v>
      </c>
      <c r="N2282" s="7">
        <f>[1]Settings!$B$3*K2282</f>
        <v>2.25</v>
      </c>
      <c r="O2282">
        <v>6</v>
      </c>
      <c r="P2282" s="8">
        <f t="shared" si="175"/>
        <v>7.083333333333333</v>
      </c>
      <c r="Q2282" s="7">
        <f t="shared" si="176"/>
        <v>9.35</v>
      </c>
      <c r="R2282" s="8">
        <f t="shared" si="177"/>
        <v>0.83798882681564246</v>
      </c>
      <c r="S2282" s="8">
        <f t="shared" si="178"/>
        <v>2.6666666666666665</v>
      </c>
      <c r="T2282" s="9">
        <v>0.34263817140939401</v>
      </c>
      <c r="U2282">
        <v>8</v>
      </c>
      <c r="V2282" s="8">
        <f t="shared" si="179"/>
        <v>1.1173184357541899</v>
      </c>
      <c r="W2282">
        <f>IF(V2282&gt;=[1]Settings!$B$2,1,0)</f>
        <v>0</v>
      </c>
      <c r="X2282" s="9">
        <v>0.39348745346069303</v>
      </c>
      <c r="Y2282" t="s">
        <v>32</v>
      </c>
      <c r="Z2282">
        <f>IF(X2282&gt;=[1]Settings!$B$4,1,0)</f>
        <v>0</v>
      </c>
      <c r="AA2282" t="str">
        <f>IF(X2282&gt;=[1]Settings!$B$7,"Critical",IF(X2282&gt;=[1]Settings!$B$6,"High",IF(X2282&gt;=[1]Settings!$B$5,"Moderate","Low")))</f>
        <v>Moderate</v>
      </c>
    </row>
    <row r="2283" spans="1:27" x14ac:dyDescent="0.25">
      <c r="A2283">
        <v>2282</v>
      </c>
      <c r="B2283" t="s">
        <v>27</v>
      </c>
      <c r="C2283" t="s">
        <v>38</v>
      </c>
      <c r="D2283" t="s">
        <v>34</v>
      </c>
      <c r="E2283" t="s">
        <v>35</v>
      </c>
      <c r="F2283" t="s">
        <v>31</v>
      </c>
      <c r="G2283">
        <v>2</v>
      </c>
      <c r="H2283">
        <v>769</v>
      </c>
      <c r="I2283">
        <v>91</v>
      </c>
      <c r="J2283">
        <v>17</v>
      </c>
      <c r="K2283">
        <v>8</v>
      </c>
      <c r="L2283" s="6">
        <v>1604108.43</v>
      </c>
      <c r="M2283">
        <v>2</v>
      </c>
      <c r="N2283" s="7">
        <f>[1]Settings!$B$3*K2283</f>
        <v>2</v>
      </c>
      <c r="O2283">
        <v>12</v>
      </c>
      <c r="P2283" s="8">
        <f t="shared" si="175"/>
        <v>5.3529411764705879</v>
      </c>
      <c r="Q2283" s="7">
        <f t="shared" si="176"/>
        <v>1.82</v>
      </c>
      <c r="R2283" s="8">
        <f t="shared" si="177"/>
        <v>1.5604681404421326</v>
      </c>
      <c r="S2283" s="8">
        <f t="shared" si="178"/>
        <v>6</v>
      </c>
      <c r="T2283" s="9">
        <v>0.83675793872281701</v>
      </c>
      <c r="U2283">
        <v>50</v>
      </c>
      <c r="V2283" s="8">
        <f t="shared" si="179"/>
        <v>6.5019505851755524</v>
      </c>
      <c r="W2283">
        <f>IF(V2283&gt;=[1]Settings!$B$2,1,0)</f>
        <v>1</v>
      </c>
      <c r="X2283" s="9">
        <v>0.89460462331771895</v>
      </c>
      <c r="Y2283" t="s">
        <v>32</v>
      </c>
      <c r="Z2283">
        <f>IF(X2283&gt;=[1]Settings!$B$4,1,0)</f>
        <v>1</v>
      </c>
      <c r="AA2283" t="str">
        <f>IF(X2283&gt;=[1]Settings!$B$7,"Critical",IF(X2283&gt;=[1]Settings!$B$6,"High",IF(X2283&gt;=[1]Settings!$B$5,"Moderate","Low")))</f>
        <v>Critical</v>
      </c>
    </row>
    <row r="2284" spans="1:27" x14ac:dyDescent="0.25">
      <c r="A2284">
        <v>2283</v>
      </c>
      <c r="B2284" t="s">
        <v>27</v>
      </c>
      <c r="C2284" t="s">
        <v>44</v>
      </c>
      <c r="D2284" t="s">
        <v>29</v>
      </c>
      <c r="E2284" t="s">
        <v>42</v>
      </c>
      <c r="F2284" t="s">
        <v>36</v>
      </c>
      <c r="G2284">
        <v>4</v>
      </c>
      <c r="H2284">
        <v>349</v>
      </c>
      <c r="I2284">
        <v>61</v>
      </c>
      <c r="J2284">
        <v>8</v>
      </c>
      <c r="K2284">
        <v>8</v>
      </c>
      <c r="L2284" s="6">
        <v>449936.41</v>
      </c>
      <c r="M2284">
        <v>9</v>
      </c>
      <c r="N2284" s="7">
        <f>[1]Settings!$B$3*K2284</f>
        <v>2</v>
      </c>
      <c r="O2284">
        <v>0</v>
      </c>
      <c r="P2284" s="8">
        <f t="shared" si="175"/>
        <v>7.625</v>
      </c>
      <c r="Q2284" s="7">
        <f t="shared" si="176"/>
        <v>5.49</v>
      </c>
      <c r="R2284" s="8">
        <f t="shared" si="177"/>
        <v>0</v>
      </c>
      <c r="S2284" s="8">
        <f t="shared" si="178"/>
        <v>0</v>
      </c>
      <c r="T2284" s="9">
        <v>0.136228854588377</v>
      </c>
      <c r="U2284">
        <v>2</v>
      </c>
      <c r="V2284" s="8">
        <f t="shared" si="179"/>
        <v>0.57306590257879653</v>
      </c>
      <c r="W2284">
        <f>IF(V2284&gt;=[1]Settings!$B$2,1,0)</f>
        <v>0</v>
      </c>
      <c r="X2284" s="9">
        <v>0.16660831868648501</v>
      </c>
      <c r="Y2284" t="s">
        <v>32</v>
      </c>
      <c r="Z2284">
        <f>IF(X2284&gt;=[1]Settings!$B$4,1,0)</f>
        <v>0</v>
      </c>
      <c r="AA2284" t="str">
        <f>IF(X2284&gt;=[1]Settings!$B$7,"Critical",IF(X2284&gt;=[1]Settings!$B$6,"High",IF(X2284&gt;=[1]Settings!$B$5,"Moderate","Low")))</f>
        <v>Low</v>
      </c>
    </row>
    <row r="2285" spans="1:27" x14ac:dyDescent="0.25">
      <c r="A2285">
        <v>2284</v>
      </c>
      <c r="B2285" t="s">
        <v>27</v>
      </c>
      <c r="C2285" t="s">
        <v>37</v>
      </c>
      <c r="D2285" t="s">
        <v>34</v>
      </c>
      <c r="E2285" t="s">
        <v>35</v>
      </c>
      <c r="F2285" t="s">
        <v>39</v>
      </c>
      <c r="G2285">
        <v>3</v>
      </c>
      <c r="H2285">
        <v>691</v>
      </c>
      <c r="I2285">
        <v>56</v>
      </c>
      <c r="J2285">
        <v>10</v>
      </c>
      <c r="K2285">
        <v>9</v>
      </c>
      <c r="L2285" s="6">
        <v>1143911.94</v>
      </c>
      <c r="M2285">
        <v>2</v>
      </c>
      <c r="N2285" s="7">
        <f>[1]Settings!$B$3*K2285</f>
        <v>2.25</v>
      </c>
      <c r="O2285">
        <v>7</v>
      </c>
      <c r="P2285" s="8">
        <f t="shared" si="175"/>
        <v>5.6</v>
      </c>
      <c r="Q2285" s="7">
        <f t="shared" si="176"/>
        <v>1.1200000000000001</v>
      </c>
      <c r="R2285" s="8">
        <f t="shared" si="177"/>
        <v>1.0130246020260492</v>
      </c>
      <c r="S2285" s="8">
        <f t="shared" si="178"/>
        <v>3.1111111111111112</v>
      </c>
      <c r="T2285" s="9">
        <v>0.24320296658527901</v>
      </c>
      <c r="U2285">
        <v>6</v>
      </c>
      <c r="V2285" s="8">
        <f t="shared" si="179"/>
        <v>0.86830680173661356</v>
      </c>
      <c r="W2285">
        <f>IF(V2285&gt;=[1]Settings!$B$2,1,0)</f>
        <v>0</v>
      </c>
      <c r="X2285" s="9">
        <v>0.52540266513824496</v>
      </c>
      <c r="Y2285" t="s">
        <v>32</v>
      </c>
      <c r="Z2285">
        <f>IF(X2285&gt;=[1]Settings!$B$4,1,0)</f>
        <v>1</v>
      </c>
      <c r="AA2285" t="str">
        <f>IF(X2285&gt;=[1]Settings!$B$7,"Critical",IF(X2285&gt;=[1]Settings!$B$6,"High",IF(X2285&gt;=[1]Settings!$B$5,"Moderate","Low")))</f>
        <v>Moderate</v>
      </c>
    </row>
    <row r="2286" spans="1:27" x14ac:dyDescent="0.25">
      <c r="A2286">
        <v>2285</v>
      </c>
      <c r="B2286" t="s">
        <v>27</v>
      </c>
      <c r="C2286" t="s">
        <v>38</v>
      </c>
      <c r="D2286" t="s">
        <v>29</v>
      </c>
      <c r="E2286" t="s">
        <v>35</v>
      </c>
      <c r="F2286" t="s">
        <v>36</v>
      </c>
      <c r="G2286">
        <v>3</v>
      </c>
      <c r="H2286">
        <v>363</v>
      </c>
      <c r="I2286">
        <v>48</v>
      </c>
      <c r="J2286">
        <v>11</v>
      </c>
      <c r="K2286">
        <v>4</v>
      </c>
      <c r="L2286" s="6">
        <v>320795.17</v>
      </c>
      <c r="M2286">
        <v>7</v>
      </c>
      <c r="N2286" s="7">
        <f>[1]Settings!$B$3*K2286</f>
        <v>1</v>
      </c>
      <c r="O2286">
        <v>2</v>
      </c>
      <c r="P2286" s="8">
        <f t="shared" si="175"/>
        <v>4.3636363636363633</v>
      </c>
      <c r="Q2286" s="7">
        <f t="shared" si="176"/>
        <v>3.36</v>
      </c>
      <c r="R2286" s="8">
        <f t="shared" si="177"/>
        <v>0.55096418732782371</v>
      </c>
      <c r="S2286" s="8">
        <f t="shared" si="178"/>
        <v>2</v>
      </c>
      <c r="T2286" s="9">
        <v>0.25519761492062099</v>
      </c>
      <c r="U2286">
        <v>1</v>
      </c>
      <c r="V2286" s="8">
        <f t="shared" si="179"/>
        <v>0.27548209366391185</v>
      </c>
      <c r="W2286">
        <f>IF(V2286&gt;=[1]Settings!$B$2,1,0)</f>
        <v>0</v>
      </c>
      <c r="X2286" s="9">
        <v>6.9898493587970706E-2</v>
      </c>
      <c r="Y2286" t="s">
        <v>32</v>
      </c>
      <c r="Z2286">
        <f>IF(X2286&gt;=[1]Settings!$B$4,1,0)</f>
        <v>0</v>
      </c>
      <c r="AA2286" t="str">
        <f>IF(X2286&gt;=[1]Settings!$B$7,"Critical",IF(X2286&gt;=[1]Settings!$B$6,"High",IF(X2286&gt;=[1]Settings!$B$5,"Moderate","Low")))</f>
        <v>Low</v>
      </c>
    </row>
    <row r="2287" spans="1:27" x14ac:dyDescent="0.25">
      <c r="A2287">
        <v>2286</v>
      </c>
      <c r="B2287" t="s">
        <v>41</v>
      </c>
      <c r="C2287" t="s">
        <v>38</v>
      </c>
      <c r="D2287" t="s">
        <v>30</v>
      </c>
      <c r="E2287" t="s">
        <v>30</v>
      </c>
      <c r="F2287" t="s">
        <v>31</v>
      </c>
      <c r="G2287">
        <v>2</v>
      </c>
      <c r="H2287">
        <v>809</v>
      </c>
      <c r="I2287">
        <v>73</v>
      </c>
      <c r="J2287">
        <v>9</v>
      </c>
      <c r="K2287">
        <v>9</v>
      </c>
      <c r="L2287" s="6">
        <v>488530.36</v>
      </c>
      <c r="M2287">
        <v>7</v>
      </c>
      <c r="N2287" s="7">
        <f>[1]Settings!$B$3*K2287</f>
        <v>2.25</v>
      </c>
      <c r="O2287">
        <v>12</v>
      </c>
      <c r="P2287" s="8">
        <f t="shared" si="175"/>
        <v>8.1111111111111107</v>
      </c>
      <c r="Q2287" s="7">
        <f t="shared" si="176"/>
        <v>5.1100000000000003</v>
      </c>
      <c r="R2287" s="8">
        <f t="shared" si="177"/>
        <v>1.4833127317676142</v>
      </c>
      <c r="S2287" s="8">
        <f t="shared" si="178"/>
        <v>5.333333333333333</v>
      </c>
      <c r="T2287" s="9">
        <v>0.499691337074958</v>
      </c>
      <c r="U2287">
        <v>17</v>
      </c>
      <c r="V2287" s="8">
        <f t="shared" si="179"/>
        <v>2.1013597033374536</v>
      </c>
      <c r="W2287">
        <f>IF(V2287&gt;=[1]Settings!$B$2,1,0)</f>
        <v>1</v>
      </c>
      <c r="X2287" s="9">
        <v>0.79300826787948597</v>
      </c>
      <c r="Y2287" t="s">
        <v>43</v>
      </c>
      <c r="Z2287">
        <f>IF(X2287&gt;=[1]Settings!$B$4,1,0)</f>
        <v>1</v>
      </c>
      <c r="AA2287" t="str">
        <f>IF(X2287&gt;=[1]Settings!$B$7,"Critical",IF(X2287&gt;=[1]Settings!$B$6,"High",IF(X2287&gt;=[1]Settings!$B$5,"Moderate","Low")))</f>
        <v>High</v>
      </c>
    </row>
    <row r="2288" spans="1:27" x14ac:dyDescent="0.25">
      <c r="A2288">
        <v>2287</v>
      </c>
      <c r="B2288" t="s">
        <v>27</v>
      </c>
      <c r="C2288" t="s">
        <v>40</v>
      </c>
      <c r="D2288" t="s">
        <v>29</v>
      </c>
      <c r="E2288" t="s">
        <v>35</v>
      </c>
      <c r="F2288" t="s">
        <v>31</v>
      </c>
      <c r="G2288">
        <v>2</v>
      </c>
      <c r="H2288">
        <v>800</v>
      </c>
      <c r="I2288">
        <v>99</v>
      </c>
      <c r="J2288">
        <v>11</v>
      </c>
      <c r="K2288">
        <v>7</v>
      </c>
      <c r="L2288" s="6">
        <v>832445.55</v>
      </c>
      <c r="M2288">
        <v>17</v>
      </c>
      <c r="N2288" s="7">
        <f>[1]Settings!$B$3*K2288</f>
        <v>1.75</v>
      </c>
      <c r="O2288">
        <v>13</v>
      </c>
      <c r="P2288" s="8">
        <f t="shared" si="175"/>
        <v>9</v>
      </c>
      <c r="Q2288" s="7">
        <f t="shared" si="176"/>
        <v>16.829999999999998</v>
      </c>
      <c r="R2288" s="8">
        <f t="shared" si="177"/>
        <v>1.625</v>
      </c>
      <c r="S2288" s="8">
        <f t="shared" si="178"/>
        <v>7.4285714285714288</v>
      </c>
      <c r="T2288" s="9">
        <v>0.79175928411021901</v>
      </c>
      <c r="U2288">
        <v>18</v>
      </c>
      <c r="V2288" s="8">
        <f t="shared" si="179"/>
        <v>2.25</v>
      </c>
      <c r="W2288">
        <f>IF(V2288&gt;=[1]Settings!$B$2,1,0)</f>
        <v>1</v>
      </c>
      <c r="X2288" s="9">
        <v>0.78114688396453902</v>
      </c>
      <c r="Y2288" t="s">
        <v>32</v>
      </c>
      <c r="Z2288">
        <f>IF(X2288&gt;=[1]Settings!$B$4,1,0)</f>
        <v>1</v>
      </c>
      <c r="AA2288" t="str">
        <f>IF(X2288&gt;=[1]Settings!$B$7,"Critical",IF(X2288&gt;=[1]Settings!$B$6,"High",IF(X2288&gt;=[1]Settings!$B$5,"Moderate","Low")))</f>
        <v>High</v>
      </c>
    </row>
    <row r="2289" spans="1:27" x14ac:dyDescent="0.25">
      <c r="A2289">
        <v>2288</v>
      </c>
      <c r="B2289" t="s">
        <v>27</v>
      </c>
      <c r="C2289" t="s">
        <v>28</v>
      </c>
      <c r="D2289" t="s">
        <v>29</v>
      </c>
      <c r="E2289" t="s">
        <v>30</v>
      </c>
      <c r="F2289" t="s">
        <v>39</v>
      </c>
      <c r="G2289">
        <v>4</v>
      </c>
      <c r="H2289">
        <v>151</v>
      </c>
      <c r="I2289">
        <v>61</v>
      </c>
      <c r="J2289">
        <v>7</v>
      </c>
      <c r="K2289">
        <v>5</v>
      </c>
      <c r="L2289" s="6">
        <v>266591.21999999997</v>
      </c>
      <c r="M2289">
        <v>6</v>
      </c>
      <c r="N2289" s="7">
        <f>[1]Settings!$B$3*K2289</f>
        <v>1.25</v>
      </c>
      <c r="O2289">
        <v>0</v>
      </c>
      <c r="P2289" s="8">
        <f t="shared" si="175"/>
        <v>8.7142857142857135</v>
      </c>
      <c r="Q2289" s="7">
        <f t="shared" si="176"/>
        <v>3.66</v>
      </c>
      <c r="R2289" s="8">
        <f t="shared" si="177"/>
        <v>0</v>
      </c>
      <c r="S2289" s="8">
        <f t="shared" si="178"/>
        <v>0</v>
      </c>
      <c r="T2289" s="9">
        <v>0.33224170663733099</v>
      </c>
      <c r="U2289">
        <v>2</v>
      </c>
      <c r="V2289" s="8">
        <f t="shared" si="179"/>
        <v>1.3245033112582782</v>
      </c>
      <c r="W2289">
        <f>IF(V2289&gt;=[1]Settings!$B$2,1,0)</f>
        <v>0</v>
      </c>
      <c r="X2289" s="9">
        <v>6.3518770039081601E-2</v>
      </c>
      <c r="Y2289" t="s">
        <v>32</v>
      </c>
      <c r="Z2289">
        <f>IF(X2289&gt;=[1]Settings!$B$4,1,0)</f>
        <v>0</v>
      </c>
      <c r="AA2289" t="str">
        <f>IF(X2289&gt;=[1]Settings!$B$7,"Critical",IF(X2289&gt;=[1]Settings!$B$6,"High",IF(X2289&gt;=[1]Settings!$B$5,"Moderate","Low")))</f>
        <v>Low</v>
      </c>
    </row>
    <row r="2290" spans="1:27" x14ac:dyDescent="0.25">
      <c r="A2290">
        <v>2289</v>
      </c>
      <c r="B2290" t="s">
        <v>27</v>
      </c>
      <c r="C2290" t="s">
        <v>38</v>
      </c>
      <c r="D2290" t="s">
        <v>30</v>
      </c>
      <c r="E2290" t="s">
        <v>42</v>
      </c>
      <c r="F2290" t="s">
        <v>31</v>
      </c>
      <c r="G2290">
        <v>3</v>
      </c>
      <c r="H2290">
        <v>606</v>
      </c>
      <c r="I2290">
        <v>62</v>
      </c>
      <c r="J2290">
        <v>11</v>
      </c>
      <c r="K2290">
        <v>5</v>
      </c>
      <c r="L2290" s="6">
        <v>524757.29</v>
      </c>
      <c r="M2290">
        <v>8</v>
      </c>
      <c r="N2290" s="7">
        <f>[1]Settings!$B$3*K2290</f>
        <v>1.25</v>
      </c>
      <c r="O2290">
        <v>5</v>
      </c>
      <c r="P2290" s="8">
        <f t="shared" si="175"/>
        <v>5.6363636363636367</v>
      </c>
      <c r="Q2290" s="7">
        <f t="shared" si="176"/>
        <v>4.96</v>
      </c>
      <c r="R2290" s="8">
        <f t="shared" si="177"/>
        <v>0.82508250825082508</v>
      </c>
      <c r="S2290" s="8">
        <f t="shared" si="178"/>
        <v>4</v>
      </c>
      <c r="T2290" s="9">
        <v>0.85253358105148802</v>
      </c>
      <c r="U2290">
        <v>15</v>
      </c>
      <c r="V2290" s="8">
        <f t="shared" si="179"/>
        <v>2.4752475247524752</v>
      </c>
      <c r="W2290">
        <f>IF(V2290&gt;=[1]Settings!$B$2,1,0)</f>
        <v>1</v>
      </c>
      <c r="X2290" s="9">
        <v>0.31590703129768399</v>
      </c>
      <c r="Y2290" t="s">
        <v>32</v>
      </c>
      <c r="Z2290">
        <f>IF(X2290&gt;=[1]Settings!$B$4,1,0)</f>
        <v>0</v>
      </c>
      <c r="AA2290" t="str">
        <f>IF(X2290&gt;=[1]Settings!$B$7,"Critical",IF(X2290&gt;=[1]Settings!$B$6,"High",IF(X2290&gt;=[1]Settings!$B$5,"Moderate","Low")))</f>
        <v>Moderate</v>
      </c>
    </row>
    <row r="2291" spans="1:27" x14ac:dyDescent="0.25">
      <c r="A2291">
        <v>2290</v>
      </c>
      <c r="B2291" t="s">
        <v>27</v>
      </c>
      <c r="C2291" t="s">
        <v>44</v>
      </c>
      <c r="D2291" t="s">
        <v>29</v>
      </c>
      <c r="E2291" t="s">
        <v>35</v>
      </c>
      <c r="F2291" t="s">
        <v>36</v>
      </c>
      <c r="G2291">
        <v>3</v>
      </c>
      <c r="H2291">
        <v>228</v>
      </c>
      <c r="I2291">
        <v>50</v>
      </c>
      <c r="J2291">
        <v>5</v>
      </c>
      <c r="K2291">
        <v>8</v>
      </c>
      <c r="L2291" s="6">
        <v>371847.77</v>
      </c>
      <c r="M2291">
        <v>8</v>
      </c>
      <c r="N2291" s="7">
        <f>[1]Settings!$B$3*K2291</f>
        <v>2</v>
      </c>
      <c r="O2291">
        <v>3</v>
      </c>
      <c r="P2291" s="8">
        <f t="shared" si="175"/>
        <v>10</v>
      </c>
      <c r="Q2291" s="7">
        <f t="shared" si="176"/>
        <v>4</v>
      </c>
      <c r="R2291" s="8">
        <f t="shared" si="177"/>
        <v>1.3157894736842106</v>
      </c>
      <c r="S2291" s="8">
        <f t="shared" si="178"/>
        <v>1.5</v>
      </c>
      <c r="T2291" s="9">
        <v>0.31167657140215999</v>
      </c>
      <c r="U2291">
        <v>2</v>
      </c>
      <c r="V2291" s="8">
        <f t="shared" si="179"/>
        <v>0.8771929824561403</v>
      </c>
      <c r="W2291">
        <f>IF(V2291&gt;=[1]Settings!$B$2,1,0)</f>
        <v>0</v>
      </c>
      <c r="X2291" s="9">
        <v>0.51063579320907604</v>
      </c>
      <c r="Y2291" t="s">
        <v>32</v>
      </c>
      <c r="Z2291">
        <f>IF(X2291&gt;=[1]Settings!$B$4,1,0)</f>
        <v>1</v>
      </c>
      <c r="AA2291" t="str">
        <f>IF(X2291&gt;=[1]Settings!$B$7,"Critical",IF(X2291&gt;=[1]Settings!$B$6,"High",IF(X2291&gt;=[1]Settings!$B$5,"Moderate","Low")))</f>
        <v>Moderate</v>
      </c>
    </row>
    <row r="2292" spans="1:27" x14ac:dyDescent="0.25">
      <c r="A2292">
        <v>2291</v>
      </c>
      <c r="B2292" t="s">
        <v>27</v>
      </c>
      <c r="C2292" t="s">
        <v>40</v>
      </c>
      <c r="D2292" t="s">
        <v>29</v>
      </c>
      <c r="E2292" t="s">
        <v>30</v>
      </c>
      <c r="F2292" t="s">
        <v>36</v>
      </c>
      <c r="G2292">
        <v>5</v>
      </c>
      <c r="H2292">
        <v>758</v>
      </c>
      <c r="I2292">
        <v>57</v>
      </c>
      <c r="J2292">
        <v>12</v>
      </c>
      <c r="K2292">
        <v>4</v>
      </c>
      <c r="L2292" s="6">
        <v>343212.36</v>
      </c>
      <c r="M2292">
        <v>10</v>
      </c>
      <c r="N2292" s="7">
        <f>[1]Settings!$B$3*K2292</f>
        <v>1</v>
      </c>
      <c r="O2292">
        <v>0</v>
      </c>
      <c r="P2292" s="8">
        <f t="shared" si="175"/>
        <v>4.75</v>
      </c>
      <c r="Q2292" s="7">
        <f t="shared" si="176"/>
        <v>5.7</v>
      </c>
      <c r="R2292" s="8">
        <f t="shared" si="177"/>
        <v>0</v>
      </c>
      <c r="S2292" s="8">
        <f t="shared" si="178"/>
        <v>0</v>
      </c>
      <c r="T2292" s="9">
        <v>9.19023701322456E-2</v>
      </c>
      <c r="U2292">
        <v>1</v>
      </c>
      <c r="V2292" s="8">
        <f t="shared" si="179"/>
        <v>0.13192612137203166</v>
      </c>
      <c r="W2292">
        <f>IF(V2292&gt;=[1]Settings!$B$2,1,0)</f>
        <v>0</v>
      </c>
      <c r="X2292" s="9">
        <v>1.8570804968476299E-2</v>
      </c>
      <c r="Y2292" t="s">
        <v>32</v>
      </c>
      <c r="Z2292">
        <f>IF(X2292&gt;=[1]Settings!$B$4,1,0)</f>
        <v>0</v>
      </c>
      <c r="AA2292" t="str">
        <f>IF(X2292&gt;=[1]Settings!$B$7,"Critical",IF(X2292&gt;=[1]Settings!$B$6,"High",IF(X2292&gt;=[1]Settings!$B$5,"Moderate","Low")))</f>
        <v>Low</v>
      </c>
    </row>
    <row r="2293" spans="1:27" x14ac:dyDescent="0.25">
      <c r="A2293">
        <v>2292</v>
      </c>
      <c r="B2293" t="s">
        <v>27</v>
      </c>
      <c r="C2293" t="s">
        <v>37</v>
      </c>
      <c r="D2293" t="s">
        <v>30</v>
      </c>
      <c r="E2293" t="s">
        <v>35</v>
      </c>
      <c r="F2293" t="s">
        <v>39</v>
      </c>
      <c r="G2293">
        <v>2</v>
      </c>
      <c r="H2293">
        <v>219</v>
      </c>
      <c r="I2293">
        <v>25</v>
      </c>
      <c r="J2293">
        <v>4</v>
      </c>
      <c r="K2293">
        <v>9</v>
      </c>
      <c r="L2293" s="6">
        <v>193284.17</v>
      </c>
      <c r="M2293">
        <v>10</v>
      </c>
      <c r="N2293" s="7">
        <f>[1]Settings!$B$3*K2293</f>
        <v>2.25</v>
      </c>
      <c r="O2293">
        <v>0</v>
      </c>
      <c r="P2293" s="8">
        <f t="shared" si="175"/>
        <v>6.25</v>
      </c>
      <c r="Q2293" s="7">
        <f t="shared" si="176"/>
        <v>2.5</v>
      </c>
      <c r="R2293" s="8">
        <f t="shared" si="177"/>
        <v>0</v>
      </c>
      <c r="S2293" s="8">
        <f t="shared" si="178"/>
        <v>0</v>
      </c>
      <c r="T2293" s="9">
        <v>0.16917076787725599</v>
      </c>
      <c r="U2293">
        <v>0</v>
      </c>
      <c r="V2293" s="8">
        <f t="shared" si="179"/>
        <v>0</v>
      </c>
      <c r="W2293">
        <f>IF(V2293&gt;=[1]Settings!$B$2,1,0)</f>
        <v>0</v>
      </c>
      <c r="X2293" s="9">
        <v>8.0243296921253204E-2</v>
      </c>
      <c r="Y2293" t="s">
        <v>32</v>
      </c>
      <c r="Z2293">
        <f>IF(X2293&gt;=[1]Settings!$B$4,1,0)</f>
        <v>0</v>
      </c>
      <c r="AA2293" t="str">
        <f>IF(X2293&gt;=[1]Settings!$B$7,"Critical",IF(X2293&gt;=[1]Settings!$B$6,"High",IF(X2293&gt;=[1]Settings!$B$5,"Moderate","Low")))</f>
        <v>Low</v>
      </c>
    </row>
    <row r="2294" spans="1:27" x14ac:dyDescent="0.25">
      <c r="A2294">
        <v>2293</v>
      </c>
      <c r="B2294" t="s">
        <v>27</v>
      </c>
      <c r="C2294" t="s">
        <v>37</v>
      </c>
      <c r="D2294" t="s">
        <v>30</v>
      </c>
      <c r="E2294" t="s">
        <v>35</v>
      </c>
      <c r="F2294" t="s">
        <v>39</v>
      </c>
      <c r="G2294">
        <v>3</v>
      </c>
      <c r="H2294">
        <v>619</v>
      </c>
      <c r="I2294">
        <v>65</v>
      </c>
      <c r="J2294">
        <v>16</v>
      </c>
      <c r="K2294">
        <v>17</v>
      </c>
      <c r="L2294" s="6">
        <v>2283446.9300000002</v>
      </c>
      <c r="M2294">
        <v>5</v>
      </c>
      <c r="N2294" s="7">
        <f>[1]Settings!$B$3*K2294</f>
        <v>4.25</v>
      </c>
      <c r="O2294">
        <v>10</v>
      </c>
      <c r="P2294" s="8">
        <f t="shared" si="175"/>
        <v>4.0625</v>
      </c>
      <c r="Q2294" s="7">
        <f t="shared" si="176"/>
        <v>3.25</v>
      </c>
      <c r="R2294" s="8">
        <f t="shared" si="177"/>
        <v>1.615508885298869</v>
      </c>
      <c r="S2294" s="8">
        <f t="shared" si="178"/>
        <v>2.3529411764705883</v>
      </c>
      <c r="T2294" s="9">
        <v>0.25219614711594901</v>
      </c>
      <c r="U2294">
        <v>13</v>
      </c>
      <c r="V2294" s="8">
        <f t="shared" si="179"/>
        <v>2.1001615508885298</v>
      </c>
      <c r="W2294">
        <f>IF(V2294&gt;=[1]Settings!$B$2,1,0)</f>
        <v>1</v>
      </c>
      <c r="X2294" s="9">
        <v>0.79232680797576904</v>
      </c>
      <c r="Y2294" t="s">
        <v>32</v>
      </c>
      <c r="Z2294">
        <f>IF(X2294&gt;=[1]Settings!$B$4,1,0)</f>
        <v>1</v>
      </c>
      <c r="AA2294" t="str">
        <f>IF(X2294&gt;=[1]Settings!$B$7,"Critical",IF(X2294&gt;=[1]Settings!$B$6,"High",IF(X2294&gt;=[1]Settings!$B$5,"Moderate","Low")))</f>
        <v>High</v>
      </c>
    </row>
    <row r="2295" spans="1:27" x14ac:dyDescent="0.25">
      <c r="A2295">
        <v>2294</v>
      </c>
      <c r="B2295" t="s">
        <v>27</v>
      </c>
      <c r="C2295" t="s">
        <v>44</v>
      </c>
      <c r="D2295" t="s">
        <v>34</v>
      </c>
      <c r="E2295" t="s">
        <v>35</v>
      </c>
      <c r="F2295" t="s">
        <v>36</v>
      </c>
      <c r="G2295">
        <v>1</v>
      </c>
      <c r="H2295">
        <v>734</v>
      </c>
      <c r="I2295">
        <v>50</v>
      </c>
      <c r="J2295">
        <v>12</v>
      </c>
      <c r="K2295">
        <v>6</v>
      </c>
      <c r="L2295" s="6">
        <v>713150</v>
      </c>
      <c r="M2295">
        <v>3</v>
      </c>
      <c r="N2295" s="7">
        <f>[1]Settings!$B$3*K2295</f>
        <v>1.5</v>
      </c>
      <c r="O2295">
        <v>2</v>
      </c>
      <c r="P2295" s="8">
        <f t="shared" si="175"/>
        <v>4.166666666666667</v>
      </c>
      <c r="Q2295" s="7">
        <f t="shared" si="176"/>
        <v>1.5</v>
      </c>
      <c r="R2295" s="8">
        <f t="shared" si="177"/>
        <v>0.27247956403269757</v>
      </c>
      <c r="S2295" s="8">
        <f t="shared" si="178"/>
        <v>1.3333333333333333</v>
      </c>
      <c r="T2295" s="9">
        <v>0.20740669048573099</v>
      </c>
      <c r="U2295">
        <v>11</v>
      </c>
      <c r="V2295" s="8">
        <f t="shared" si="179"/>
        <v>1.4986376021798364</v>
      </c>
      <c r="W2295">
        <f>IF(V2295&gt;=[1]Settings!$B$2,1,0)</f>
        <v>0</v>
      </c>
      <c r="X2295" s="9">
        <v>0.12923701107502</v>
      </c>
      <c r="Y2295" t="s">
        <v>32</v>
      </c>
      <c r="Z2295">
        <f>IF(X2295&gt;=[1]Settings!$B$4,1,0)</f>
        <v>0</v>
      </c>
      <c r="AA2295" t="str">
        <f>IF(X2295&gt;=[1]Settings!$B$7,"Critical",IF(X2295&gt;=[1]Settings!$B$6,"High",IF(X2295&gt;=[1]Settings!$B$5,"Moderate","Low")))</f>
        <v>Low</v>
      </c>
    </row>
    <row r="2296" spans="1:27" x14ac:dyDescent="0.25">
      <c r="A2296">
        <v>2295</v>
      </c>
      <c r="B2296" t="s">
        <v>27</v>
      </c>
      <c r="C2296" t="s">
        <v>44</v>
      </c>
      <c r="D2296" t="s">
        <v>34</v>
      </c>
      <c r="E2296" t="s">
        <v>30</v>
      </c>
      <c r="F2296" t="s">
        <v>39</v>
      </c>
      <c r="G2296">
        <v>4</v>
      </c>
      <c r="H2296">
        <v>549</v>
      </c>
      <c r="I2296">
        <v>32</v>
      </c>
      <c r="J2296">
        <v>8</v>
      </c>
      <c r="K2296">
        <v>5</v>
      </c>
      <c r="L2296" s="6">
        <v>337477.42</v>
      </c>
      <c r="M2296">
        <v>3</v>
      </c>
      <c r="N2296" s="7">
        <f>[1]Settings!$B$3*K2296</f>
        <v>1.25</v>
      </c>
      <c r="O2296">
        <v>2</v>
      </c>
      <c r="P2296" s="8">
        <f t="shared" si="175"/>
        <v>4</v>
      </c>
      <c r="Q2296" s="7">
        <f t="shared" si="176"/>
        <v>0.96</v>
      </c>
      <c r="R2296" s="8">
        <f t="shared" si="177"/>
        <v>0.36429872495446264</v>
      </c>
      <c r="S2296" s="8">
        <f t="shared" si="178"/>
        <v>1.6</v>
      </c>
      <c r="T2296" s="9">
        <v>0.20243714174296701</v>
      </c>
      <c r="U2296">
        <v>1</v>
      </c>
      <c r="V2296" s="8">
        <f t="shared" si="179"/>
        <v>0.18214936247723132</v>
      </c>
      <c r="W2296">
        <f>IF(V2296&gt;=[1]Settings!$B$2,1,0)</f>
        <v>0</v>
      </c>
      <c r="X2296" s="9">
        <v>3.8157634437084198E-2</v>
      </c>
      <c r="Y2296" t="s">
        <v>32</v>
      </c>
      <c r="Z2296">
        <f>IF(X2296&gt;=[1]Settings!$B$4,1,0)</f>
        <v>0</v>
      </c>
      <c r="AA2296" t="str">
        <f>IF(X2296&gt;=[1]Settings!$B$7,"Critical",IF(X2296&gt;=[1]Settings!$B$6,"High",IF(X2296&gt;=[1]Settings!$B$5,"Moderate","Low")))</f>
        <v>Low</v>
      </c>
    </row>
    <row r="2297" spans="1:27" x14ac:dyDescent="0.25">
      <c r="A2297">
        <v>2296</v>
      </c>
      <c r="B2297" t="s">
        <v>27</v>
      </c>
      <c r="C2297" t="s">
        <v>38</v>
      </c>
      <c r="D2297" t="s">
        <v>34</v>
      </c>
      <c r="E2297" t="s">
        <v>30</v>
      </c>
      <c r="F2297" t="s">
        <v>31</v>
      </c>
      <c r="G2297">
        <v>3</v>
      </c>
      <c r="H2297">
        <v>768</v>
      </c>
      <c r="I2297">
        <v>74</v>
      </c>
      <c r="J2297">
        <v>17</v>
      </c>
      <c r="K2297">
        <v>12</v>
      </c>
      <c r="L2297" s="6">
        <v>1805521.93</v>
      </c>
      <c r="M2297">
        <v>12</v>
      </c>
      <c r="N2297" s="7">
        <f>[1]Settings!$B$3*K2297</f>
        <v>3</v>
      </c>
      <c r="O2297">
        <v>10</v>
      </c>
      <c r="P2297" s="8">
        <f t="shared" si="175"/>
        <v>4.3529411764705879</v>
      </c>
      <c r="Q2297" s="7">
        <f t="shared" si="176"/>
        <v>8.8800000000000008</v>
      </c>
      <c r="R2297" s="8">
        <f t="shared" si="177"/>
        <v>1.3020833333333333</v>
      </c>
      <c r="S2297" s="8">
        <f t="shared" si="178"/>
        <v>3.3333333333333335</v>
      </c>
      <c r="T2297" s="9">
        <v>0.47679255547881</v>
      </c>
      <c r="U2297">
        <v>26</v>
      </c>
      <c r="V2297" s="8">
        <f t="shared" si="179"/>
        <v>3.3854166666666665</v>
      </c>
      <c r="W2297">
        <f>IF(V2297&gt;=[1]Settings!$B$2,1,0)</f>
        <v>1</v>
      </c>
      <c r="X2297" s="9">
        <v>0.76572543382644698</v>
      </c>
      <c r="Y2297" t="s">
        <v>32</v>
      </c>
      <c r="Z2297">
        <f>IF(X2297&gt;=[1]Settings!$B$4,1,0)</f>
        <v>1</v>
      </c>
      <c r="AA2297" t="str">
        <f>IF(X2297&gt;=[1]Settings!$B$7,"Critical",IF(X2297&gt;=[1]Settings!$B$6,"High",IF(X2297&gt;=[1]Settings!$B$5,"Moderate","Low")))</f>
        <v>High</v>
      </c>
    </row>
    <row r="2298" spans="1:27" x14ac:dyDescent="0.25">
      <c r="A2298">
        <v>2297</v>
      </c>
      <c r="B2298" t="s">
        <v>27</v>
      </c>
      <c r="C2298" t="s">
        <v>37</v>
      </c>
      <c r="D2298" t="s">
        <v>34</v>
      </c>
      <c r="E2298" t="s">
        <v>30</v>
      </c>
      <c r="F2298" t="s">
        <v>39</v>
      </c>
      <c r="G2298">
        <v>4</v>
      </c>
      <c r="H2298">
        <v>611</v>
      </c>
      <c r="I2298">
        <v>62</v>
      </c>
      <c r="J2298">
        <v>10</v>
      </c>
      <c r="K2298">
        <v>12</v>
      </c>
      <c r="L2298" s="6">
        <v>1185235.01</v>
      </c>
      <c r="M2298">
        <v>6</v>
      </c>
      <c r="N2298" s="7">
        <f>[1]Settings!$B$3*K2298</f>
        <v>3</v>
      </c>
      <c r="O2298">
        <v>19</v>
      </c>
      <c r="P2298" s="8">
        <f t="shared" si="175"/>
        <v>6.2</v>
      </c>
      <c r="Q2298" s="7">
        <f t="shared" si="176"/>
        <v>3.72</v>
      </c>
      <c r="R2298" s="8">
        <f t="shared" si="177"/>
        <v>3.1096563011456628</v>
      </c>
      <c r="S2298" s="8">
        <f t="shared" si="178"/>
        <v>6.333333333333333</v>
      </c>
      <c r="T2298" s="9">
        <v>0.62990989585503598</v>
      </c>
      <c r="U2298">
        <v>24</v>
      </c>
      <c r="V2298" s="8">
        <f t="shared" si="179"/>
        <v>3.927986906710311</v>
      </c>
      <c r="W2298">
        <f>IF(V2298&gt;=[1]Settings!$B$2,1,0)</f>
        <v>1</v>
      </c>
      <c r="X2298" s="9">
        <v>0.95594245195388805</v>
      </c>
      <c r="Y2298" t="s">
        <v>32</v>
      </c>
      <c r="Z2298">
        <f>IF(X2298&gt;=[1]Settings!$B$4,1,0)</f>
        <v>1</v>
      </c>
      <c r="AA2298" t="str">
        <f>IF(X2298&gt;=[1]Settings!$B$7,"Critical",IF(X2298&gt;=[1]Settings!$B$6,"High",IF(X2298&gt;=[1]Settings!$B$5,"Moderate","Low")))</f>
        <v>Critical</v>
      </c>
    </row>
    <row r="2299" spans="1:27" x14ac:dyDescent="0.25">
      <c r="A2299">
        <v>2298</v>
      </c>
      <c r="B2299" t="s">
        <v>41</v>
      </c>
      <c r="C2299" t="s">
        <v>38</v>
      </c>
      <c r="D2299" t="s">
        <v>34</v>
      </c>
      <c r="E2299" t="s">
        <v>42</v>
      </c>
      <c r="F2299" t="s">
        <v>36</v>
      </c>
      <c r="G2299">
        <v>4</v>
      </c>
      <c r="H2299">
        <v>962</v>
      </c>
      <c r="I2299">
        <v>68</v>
      </c>
      <c r="J2299">
        <v>13</v>
      </c>
      <c r="K2299">
        <v>8</v>
      </c>
      <c r="L2299" s="6">
        <v>661861.12</v>
      </c>
      <c r="M2299">
        <v>9</v>
      </c>
      <c r="N2299" s="7">
        <f>[1]Settings!$B$3*K2299</f>
        <v>2</v>
      </c>
      <c r="O2299">
        <v>11</v>
      </c>
      <c r="P2299" s="8">
        <f t="shared" si="175"/>
        <v>5.2307692307692308</v>
      </c>
      <c r="Q2299" s="7">
        <f t="shared" si="176"/>
        <v>6.12</v>
      </c>
      <c r="R2299" s="8">
        <f t="shared" si="177"/>
        <v>1.1434511434511434</v>
      </c>
      <c r="S2299" s="8">
        <f t="shared" si="178"/>
        <v>5.5</v>
      </c>
      <c r="T2299" s="9">
        <v>0.89482450582905504</v>
      </c>
      <c r="U2299">
        <v>34</v>
      </c>
      <c r="V2299" s="8">
        <f t="shared" si="179"/>
        <v>3.5343035343035343</v>
      </c>
      <c r="W2299">
        <f>IF(V2299&gt;=[1]Settings!$B$2,1,0)</f>
        <v>1</v>
      </c>
      <c r="X2299" s="9">
        <v>0.70494031906127896</v>
      </c>
      <c r="Y2299" t="s">
        <v>43</v>
      </c>
      <c r="Z2299">
        <f>IF(X2299&gt;=[1]Settings!$B$4,1,0)</f>
        <v>1</v>
      </c>
      <c r="AA2299" t="str">
        <f>IF(X2299&gt;=[1]Settings!$B$7,"Critical",IF(X2299&gt;=[1]Settings!$B$6,"High",IF(X2299&gt;=[1]Settings!$B$5,"Moderate","Low")))</f>
        <v>High</v>
      </c>
    </row>
    <row r="2300" spans="1:27" x14ac:dyDescent="0.25">
      <c r="A2300">
        <v>2299</v>
      </c>
      <c r="B2300" t="s">
        <v>27</v>
      </c>
      <c r="C2300" t="s">
        <v>38</v>
      </c>
      <c r="D2300" t="s">
        <v>30</v>
      </c>
      <c r="E2300" t="s">
        <v>35</v>
      </c>
      <c r="F2300" t="s">
        <v>39</v>
      </c>
      <c r="G2300">
        <v>2</v>
      </c>
      <c r="H2300">
        <v>226</v>
      </c>
      <c r="I2300">
        <v>40</v>
      </c>
      <c r="J2300">
        <v>5</v>
      </c>
      <c r="K2300">
        <v>4</v>
      </c>
      <c r="L2300" s="6">
        <v>164484.85</v>
      </c>
      <c r="M2300">
        <v>5</v>
      </c>
      <c r="N2300" s="7">
        <f>[1]Settings!$B$3*K2300</f>
        <v>1</v>
      </c>
      <c r="O2300">
        <v>0</v>
      </c>
      <c r="P2300" s="8">
        <f t="shared" si="175"/>
        <v>8</v>
      </c>
      <c r="Q2300" s="7">
        <f t="shared" si="176"/>
        <v>2</v>
      </c>
      <c r="R2300" s="8">
        <f t="shared" si="177"/>
        <v>0</v>
      </c>
      <c r="S2300" s="8">
        <f t="shared" si="178"/>
        <v>0</v>
      </c>
      <c r="T2300" s="9">
        <v>0.19916664561344499</v>
      </c>
      <c r="U2300">
        <v>0</v>
      </c>
      <c r="V2300" s="8">
        <f t="shared" si="179"/>
        <v>0</v>
      </c>
      <c r="W2300">
        <f>IF(V2300&gt;=[1]Settings!$B$2,1,0)</f>
        <v>0</v>
      </c>
      <c r="X2300" s="9">
        <v>8.2520507276058197E-2</v>
      </c>
      <c r="Y2300" t="s">
        <v>32</v>
      </c>
      <c r="Z2300">
        <f>IF(X2300&gt;=[1]Settings!$B$4,1,0)</f>
        <v>0</v>
      </c>
      <c r="AA2300" t="str">
        <f>IF(X2300&gt;=[1]Settings!$B$7,"Critical",IF(X2300&gt;=[1]Settings!$B$6,"High",IF(X2300&gt;=[1]Settings!$B$5,"Moderate","Low")))</f>
        <v>Low</v>
      </c>
    </row>
    <row r="2301" spans="1:27" x14ac:dyDescent="0.25">
      <c r="A2301">
        <v>2300</v>
      </c>
      <c r="B2301" t="s">
        <v>27</v>
      </c>
      <c r="C2301" t="s">
        <v>37</v>
      </c>
      <c r="D2301" t="s">
        <v>30</v>
      </c>
      <c r="E2301" t="s">
        <v>30</v>
      </c>
      <c r="F2301" t="s">
        <v>39</v>
      </c>
      <c r="G2301">
        <v>2</v>
      </c>
      <c r="H2301">
        <v>424</v>
      </c>
      <c r="I2301">
        <v>62</v>
      </c>
      <c r="J2301">
        <v>10</v>
      </c>
      <c r="K2301">
        <v>11</v>
      </c>
      <c r="L2301" s="6">
        <v>1213894.53</v>
      </c>
      <c r="M2301">
        <v>4</v>
      </c>
      <c r="N2301" s="7">
        <f>[1]Settings!$B$3*K2301</f>
        <v>2.75</v>
      </c>
      <c r="O2301">
        <v>1</v>
      </c>
      <c r="P2301" s="8">
        <f t="shared" si="175"/>
        <v>6.2</v>
      </c>
      <c r="Q2301" s="7">
        <f t="shared" si="176"/>
        <v>2.48</v>
      </c>
      <c r="R2301" s="8">
        <f t="shared" si="177"/>
        <v>0.23584905660377359</v>
      </c>
      <c r="S2301" s="8">
        <f t="shared" si="178"/>
        <v>0.36363636363636365</v>
      </c>
      <c r="T2301" s="9">
        <v>0.148582135243432</v>
      </c>
      <c r="U2301">
        <v>0</v>
      </c>
      <c r="V2301" s="8">
        <f t="shared" si="179"/>
        <v>0</v>
      </c>
      <c r="W2301">
        <f>IF(V2301&gt;=[1]Settings!$B$2,1,0)</f>
        <v>0</v>
      </c>
      <c r="X2301" s="9">
        <v>0.232380881905556</v>
      </c>
      <c r="Y2301" t="s">
        <v>32</v>
      </c>
      <c r="Z2301">
        <f>IF(X2301&gt;=[1]Settings!$B$4,1,0)</f>
        <v>0</v>
      </c>
      <c r="AA2301" t="str">
        <f>IF(X2301&gt;=[1]Settings!$B$7,"Critical",IF(X2301&gt;=[1]Settings!$B$6,"High",IF(X2301&gt;=[1]Settings!$B$5,"Moderate","Low")))</f>
        <v>Low</v>
      </c>
    </row>
    <row r="2302" spans="1:27" x14ac:dyDescent="0.25">
      <c r="A2302">
        <v>2301</v>
      </c>
      <c r="B2302" t="s">
        <v>27</v>
      </c>
      <c r="C2302" t="s">
        <v>40</v>
      </c>
      <c r="D2302" t="s">
        <v>30</v>
      </c>
      <c r="E2302" t="s">
        <v>30</v>
      </c>
      <c r="F2302" t="s">
        <v>39</v>
      </c>
      <c r="G2302">
        <v>2</v>
      </c>
      <c r="H2302">
        <v>546</v>
      </c>
      <c r="I2302">
        <v>57</v>
      </c>
      <c r="J2302">
        <v>10</v>
      </c>
      <c r="K2302">
        <v>9</v>
      </c>
      <c r="L2302" s="6">
        <v>734484.09</v>
      </c>
      <c r="M2302">
        <v>19</v>
      </c>
      <c r="N2302" s="7">
        <f>[1]Settings!$B$3*K2302</f>
        <v>2.25</v>
      </c>
      <c r="O2302">
        <v>1</v>
      </c>
      <c r="P2302" s="8">
        <f t="shared" si="175"/>
        <v>5.7</v>
      </c>
      <c r="Q2302" s="7">
        <f t="shared" si="176"/>
        <v>10.83</v>
      </c>
      <c r="R2302" s="8">
        <f t="shared" si="177"/>
        <v>0.18315018315018314</v>
      </c>
      <c r="S2302" s="8">
        <f t="shared" si="178"/>
        <v>0.44444444444444442</v>
      </c>
      <c r="T2302" s="9">
        <v>0.238151451659178</v>
      </c>
      <c r="U2302">
        <v>4</v>
      </c>
      <c r="V2302" s="8">
        <f t="shared" si="179"/>
        <v>0.73260073260073255</v>
      </c>
      <c r="W2302">
        <f>IF(V2302&gt;=[1]Settings!$B$2,1,0)</f>
        <v>0</v>
      </c>
      <c r="X2302" s="9">
        <v>5.9147413820028298E-2</v>
      </c>
      <c r="Y2302" t="s">
        <v>32</v>
      </c>
      <c r="Z2302">
        <f>IF(X2302&gt;=[1]Settings!$B$4,1,0)</f>
        <v>0</v>
      </c>
      <c r="AA2302" t="str">
        <f>IF(X2302&gt;=[1]Settings!$B$7,"Critical",IF(X2302&gt;=[1]Settings!$B$6,"High",IF(X2302&gt;=[1]Settings!$B$5,"Moderate","Low")))</f>
        <v>Low</v>
      </c>
    </row>
    <row r="2303" spans="1:27" x14ac:dyDescent="0.25">
      <c r="A2303">
        <v>2302</v>
      </c>
      <c r="B2303" t="s">
        <v>27</v>
      </c>
      <c r="C2303" t="s">
        <v>28</v>
      </c>
      <c r="D2303" t="s">
        <v>29</v>
      </c>
      <c r="E2303" t="s">
        <v>35</v>
      </c>
      <c r="F2303" t="s">
        <v>36</v>
      </c>
      <c r="G2303">
        <v>3</v>
      </c>
      <c r="H2303">
        <v>448</v>
      </c>
      <c r="I2303">
        <v>63</v>
      </c>
      <c r="J2303">
        <v>7</v>
      </c>
      <c r="K2303">
        <v>6</v>
      </c>
      <c r="L2303" s="6">
        <v>387687.8</v>
      </c>
      <c r="M2303">
        <v>9</v>
      </c>
      <c r="N2303" s="7">
        <f>[1]Settings!$B$3*K2303</f>
        <v>1.5</v>
      </c>
      <c r="O2303">
        <v>5</v>
      </c>
      <c r="P2303" s="8">
        <f t="shared" si="175"/>
        <v>9</v>
      </c>
      <c r="Q2303" s="7">
        <f t="shared" si="176"/>
        <v>5.67</v>
      </c>
      <c r="R2303" s="8">
        <f t="shared" si="177"/>
        <v>1.1160714285714286</v>
      </c>
      <c r="S2303" s="8">
        <f t="shared" si="178"/>
        <v>3.3333333333333335</v>
      </c>
      <c r="T2303" s="9">
        <v>0.47038345443358598</v>
      </c>
      <c r="U2303">
        <v>5</v>
      </c>
      <c r="V2303" s="8">
        <f t="shared" si="179"/>
        <v>1.1160714285714286</v>
      </c>
      <c r="W2303">
        <f>IF(V2303&gt;=[1]Settings!$B$2,1,0)</f>
        <v>0</v>
      </c>
      <c r="X2303" s="9">
        <v>0.30614739656448398</v>
      </c>
      <c r="Y2303" t="s">
        <v>32</v>
      </c>
      <c r="Z2303">
        <f>IF(X2303&gt;=[1]Settings!$B$4,1,0)</f>
        <v>0</v>
      </c>
      <c r="AA2303" t="str">
        <f>IF(X2303&gt;=[1]Settings!$B$7,"Critical",IF(X2303&gt;=[1]Settings!$B$6,"High",IF(X2303&gt;=[1]Settings!$B$5,"Moderate","Low")))</f>
        <v>Moderate</v>
      </c>
    </row>
    <row r="2304" spans="1:27" x14ac:dyDescent="0.25">
      <c r="A2304">
        <v>2303</v>
      </c>
      <c r="B2304" t="s">
        <v>27</v>
      </c>
      <c r="C2304" t="s">
        <v>33</v>
      </c>
      <c r="D2304" t="s">
        <v>29</v>
      </c>
      <c r="E2304" t="s">
        <v>35</v>
      </c>
      <c r="F2304" t="s">
        <v>31</v>
      </c>
      <c r="G2304">
        <v>2</v>
      </c>
      <c r="H2304">
        <v>202</v>
      </c>
      <c r="I2304">
        <v>33</v>
      </c>
      <c r="J2304">
        <v>4</v>
      </c>
      <c r="K2304">
        <v>4</v>
      </c>
      <c r="L2304" s="6">
        <v>130002.24000000001</v>
      </c>
      <c r="M2304">
        <v>14</v>
      </c>
      <c r="N2304" s="7">
        <f>[1]Settings!$B$3*K2304</f>
        <v>1</v>
      </c>
      <c r="O2304">
        <v>0</v>
      </c>
      <c r="P2304" s="8">
        <f t="shared" si="175"/>
        <v>8.25</v>
      </c>
      <c r="Q2304" s="7">
        <f t="shared" si="176"/>
        <v>4.62</v>
      </c>
      <c r="R2304" s="8">
        <f t="shared" si="177"/>
        <v>0</v>
      </c>
      <c r="S2304" s="8">
        <f t="shared" si="178"/>
        <v>0</v>
      </c>
      <c r="T2304" s="9">
        <v>0.22514459303760001</v>
      </c>
      <c r="U2304">
        <v>3</v>
      </c>
      <c r="V2304" s="8">
        <f t="shared" si="179"/>
        <v>1.4851485148514851</v>
      </c>
      <c r="W2304">
        <f>IF(V2304&gt;=[1]Settings!$B$2,1,0)</f>
        <v>0</v>
      </c>
      <c r="X2304" s="9">
        <v>6.6075727343559307E-2</v>
      </c>
      <c r="Y2304" t="s">
        <v>32</v>
      </c>
      <c r="Z2304">
        <f>IF(X2304&gt;=[1]Settings!$B$4,1,0)</f>
        <v>0</v>
      </c>
      <c r="AA2304" t="str">
        <f>IF(X2304&gt;=[1]Settings!$B$7,"Critical",IF(X2304&gt;=[1]Settings!$B$6,"High",IF(X2304&gt;=[1]Settings!$B$5,"Moderate","Low")))</f>
        <v>Low</v>
      </c>
    </row>
    <row r="2305" spans="1:27" x14ac:dyDescent="0.25">
      <c r="A2305">
        <v>2304</v>
      </c>
      <c r="B2305" t="s">
        <v>27</v>
      </c>
      <c r="C2305" t="s">
        <v>33</v>
      </c>
      <c r="D2305" t="s">
        <v>29</v>
      </c>
      <c r="E2305" t="s">
        <v>35</v>
      </c>
      <c r="F2305" t="s">
        <v>36</v>
      </c>
      <c r="G2305">
        <v>3</v>
      </c>
      <c r="H2305">
        <v>147</v>
      </c>
      <c r="I2305">
        <v>58</v>
      </c>
      <c r="J2305">
        <v>9</v>
      </c>
      <c r="K2305">
        <v>8</v>
      </c>
      <c r="L2305" s="6">
        <v>613981.81999999995</v>
      </c>
      <c r="M2305">
        <v>6</v>
      </c>
      <c r="N2305" s="7">
        <f>[1]Settings!$B$3*K2305</f>
        <v>2</v>
      </c>
      <c r="O2305">
        <v>2</v>
      </c>
      <c r="P2305" s="8">
        <f t="shared" si="175"/>
        <v>6.4444444444444446</v>
      </c>
      <c r="Q2305" s="7">
        <f t="shared" si="176"/>
        <v>3.48</v>
      </c>
      <c r="R2305" s="8">
        <f t="shared" si="177"/>
        <v>1.3605442176870748</v>
      </c>
      <c r="S2305" s="8">
        <f t="shared" si="178"/>
        <v>1</v>
      </c>
      <c r="T2305" s="9">
        <v>0.40725162100093998</v>
      </c>
      <c r="U2305">
        <v>7</v>
      </c>
      <c r="V2305" s="8">
        <f t="shared" si="179"/>
        <v>4.7619047619047619</v>
      </c>
      <c r="W2305">
        <f>IF(V2305&gt;=[1]Settings!$B$2,1,0)</f>
        <v>1</v>
      </c>
      <c r="X2305" s="9">
        <v>0.45379552245140098</v>
      </c>
      <c r="Y2305" t="s">
        <v>32</v>
      </c>
      <c r="Z2305">
        <f>IF(X2305&gt;=[1]Settings!$B$4,1,0)</f>
        <v>0</v>
      </c>
      <c r="AA2305" t="str">
        <f>IF(X2305&gt;=[1]Settings!$B$7,"Critical",IF(X2305&gt;=[1]Settings!$B$6,"High",IF(X2305&gt;=[1]Settings!$B$5,"Moderate","Low")))</f>
        <v>Moderate</v>
      </c>
    </row>
    <row r="2306" spans="1:27" x14ac:dyDescent="0.25">
      <c r="A2306">
        <v>2305</v>
      </c>
      <c r="B2306" t="s">
        <v>27</v>
      </c>
      <c r="C2306" t="s">
        <v>33</v>
      </c>
      <c r="D2306" t="s">
        <v>30</v>
      </c>
      <c r="E2306" t="s">
        <v>35</v>
      </c>
      <c r="F2306" t="s">
        <v>31</v>
      </c>
      <c r="G2306">
        <v>3</v>
      </c>
      <c r="H2306">
        <v>101</v>
      </c>
      <c r="I2306">
        <v>50</v>
      </c>
      <c r="J2306">
        <v>3</v>
      </c>
      <c r="K2306">
        <v>4</v>
      </c>
      <c r="L2306" s="6">
        <v>107928.77</v>
      </c>
      <c r="M2306">
        <v>16</v>
      </c>
      <c r="N2306" s="7">
        <f>[1]Settings!$B$3*K2306</f>
        <v>1</v>
      </c>
      <c r="O2306">
        <v>0</v>
      </c>
      <c r="P2306" s="8">
        <f t="shared" ref="P2306:P2369" si="180">I2306/J2306</f>
        <v>16.666666666666668</v>
      </c>
      <c r="Q2306" s="7">
        <f t="shared" ref="Q2306:Q2369" si="181">M2306*I2306/100</f>
        <v>8</v>
      </c>
      <c r="R2306" s="8">
        <f t="shared" ref="R2306:R2369" si="182">100*O2306/H2306</f>
        <v>0</v>
      </c>
      <c r="S2306" s="8">
        <f t="shared" ref="S2306:S2369" si="183">O2306/N2306</f>
        <v>0</v>
      </c>
      <c r="T2306" s="9">
        <v>0.18992931325388701</v>
      </c>
      <c r="U2306">
        <v>1</v>
      </c>
      <c r="V2306" s="8">
        <f t="shared" ref="V2306:V2369" si="184">100*U2306/H2306</f>
        <v>0.99009900990099009</v>
      </c>
      <c r="W2306">
        <f>IF(V2306&gt;=[1]Settings!$B$2,1,0)</f>
        <v>0</v>
      </c>
      <c r="X2306" s="9">
        <v>8.0974973738193498E-2</v>
      </c>
      <c r="Y2306" t="s">
        <v>32</v>
      </c>
      <c r="Z2306">
        <f>IF(X2306&gt;=[1]Settings!$B$4,1,0)</f>
        <v>0</v>
      </c>
      <c r="AA2306" t="str">
        <f>IF(X2306&gt;=[1]Settings!$B$7,"Critical",IF(X2306&gt;=[1]Settings!$B$6,"High",IF(X2306&gt;=[1]Settings!$B$5,"Moderate","Low")))</f>
        <v>Low</v>
      </c>
    </row>
    <row r="2307" spans="1:27" x14ac:dyDescent="0.25">
      <c r="A2307">
        <v>2306</v>
      </c>
      <c r="B2307" t="s">
        <v>27</v>
      </c>
      <c r="C2307" t="s">
        <v>44</v>
      </c>
      <c r="D2307" t="s">
        <v>34</v>
      </c>
      <c r="E2307" t="s">
        <v>35</v>
      </c>
      <c r="F2307" t="s">
        <v>39</v>
      </c>
      <c r="G2307">
        <v>3</v>
      </c>
      <c r="H2307">
        <v>399</v>
      </c>
      <c r="I2307">
        <v>52</v>
      </c>
      <c r="J2307">
        <v>10</v>
      </c>
      <c r="K2307">
        <v>4</v>
      </c>
      <c r="L2307" s="6">
        <v>281544.37</v>
      </c>
      <c r="M2307">
        <v>4</v>
      </c>
      <c r="N2307" s="7">
        <f>[1]Settings!$B$3*K2307</f>
        <v>1</v>
      </c>
      <c r="O2307">
        <v>1</v>
      </c>
      <c r="P2307" s="8">
        <f t="shared" si="180"/>
        <v>5.2</v>
      </c>
      <c r="Q2307" s="7">
        <f t="shared" si="181"/>
        <v>2.08</v>
      </c>
      <c r="R2307" s="8">
        <f t="shared" si="182"/>
        <v>0.25062656641604009</v>
      </c>
      <c r="S2307" s="8">
        <f t="shared" si="183"/>
        <v>1</v>
      </c>
      <c r="T2307" s="9">
        <v>0.55879899497455099</v>
      </c>
      <c r="U2307">
        <v>6</v>
      </c>
      <c r="V2307" s="8">
        <f t="shared" si="184"/>
        <v>1.5037593984962405</v>
      </c>
      <c r="W2307">
        <f>IF(V2307&gt;=[1]Settings!$B$2,1,0)</f>
        <v>0</v>
      </c>
      <c r="X2307" s="9">
        <v>4.0417280048131901E-2</v>
      </c>
      <c r="Y2307" t="s">
        <v>32</v>
      </c>
      <c r="Z2307">
        <f>IF(X2307&gt;=[1]Settings!$B$4,1,0)</f>
        <v>0</v>
      </c>
      <c r="AA2307" t="str">
        <f>IF(X2307&gt;=[1]Settings!$B$7,"Critical",IF(X2307&gt;=[1]Settings!$B$6,"High",IF(X2307&gt;=[1]Settings!$B$5,"Moderate","Low")))</f>
        <v>Low</v>
      </c>
    </row>
    <row r="2308" spans="1:27" x14ac:dyDescent="0.25">
      <c r="A2308">
        <v>2307</v>
      </c>
      <c r="B2308" t="s">
        <v>27</v>
      </c>
      <c r="C2308" t="s">
        <v>33</v>
      </c>
      <c r="D2308" t="s">
        <v>29</v>
      </c>
      <c r="E2308" t="s">
        <v>35</v>
      </c>
      <c r="F2308" t="s">
        <v>31</v>
      </c>
      <c r="G2308">
        <v>3</v>
      </c>
      <c r="H2308">
        <v>600</v>
      </c>
      <c r="I2308">
        <v>43</v>
      </c>
      <c r="J2308">
        <v>13</v>
      </c>
      <c r="K2308">
        <v>8</v>
      </c>
      <c r="L2308" s="6">
        <v>1172742.29</v>
      </c>
      <c r="M2308">
        <v>7</v>
      </c>
      <c r="N2308" s="7">
        <f>[1]Settings!$B$3*K2308</f>
        <v>2</v>
      </c>
      <c r="O2308">
        <v>6</v>
      </c>
      <c r="P2308" s="8">
        <f t="shared" si="180"/>
        <v>3.3076923076923075</v>
      </c>
      <c r="Q2308" s="7">
        <f t="shared" si="181"/>
        <v>3.01</v>
      </c>
      <c r="R2308" s="8">
        <f t="shared" si="182"/>
        <v>1</v>
      </c>
      <c r="S2308" s="8">
        <f t="shared" si="183"/>
        <v>3</v>
      </c>
      <c r="T2308" s="9">
        <v>0.20939002122168099</v>
      </c>
      <c r="U2308">
        <v>7</v>
      </c>
      <c r="V2308" s="8">
        <f t="shared" si="184"/>
        <v>1.1666666666666667</v>
      </c>
      <c r="W2308">
        <f>IF(V2308&gt;=[1]Settings!$B$2,1,0)</f>
        <v>0</v>
      </c>
      <c r="X2308" s="9">
        <v>0.48691678047180198</v>
      </c>
      <c r="Y2308" t="s">
        <v>32</v>
      </c>
      <c r="Z2308">
        <f>IF(X2308&gt;=[1]Settings!$B$4,1,0)</f>
        <v>0</v>
      </c>
      <c r="AA2308" t="str">
        <f>IF(X2308&gt;=[1]Settings!$B$7,"Critical",IF(X2308&gt;=[1]Settings!$B$6,"High",IF(X2308&gt;=[1]Settings!$B$5,"Moderate","Low")))</f>
        <v>Moderate</v>
      </c>
    </row>
    <row r="2309" spans="1:27" x14ac:dyDescent="0.25">
      <c r="A2309">
        <v>2308</v>
      </c>
      <c r="B2309" t="s">
        <v>27</v>
      </c>
      <c r="C2309" t="s">
        <v>33</v>
      </c>
      <c r="D2309" t="s">
        <v>34</v>
      </c>
      <c r="E2309" t="s">
        <v>42</v>
      </c>
      <c r="F2309" t="s">
        <v>36</v>
      </c>
      <c r="G2309">
        <v>5</v>
      </c>
      <c r="H2309">
        <v>662</v>
      </c>
      <c r="I2309">
        <v>50</v>
      </c>
      <c r="J2309">
        <v>13</v>
      </c>
      <c r="K2309">
        <v>10</v>
      </c>
      <c r="L2309" s="6">
        <v>1318426.6200000001</v>
      </c>
      <c r="M2309">
        <v>4</v>
      </c>
      <c r="N2309" s="7">
        <f>[1]Settings!$B$3*K2309</f>
        <v>2.5</v>
      </c>
      <c r="O2309">
        <v>5</v>
      </c>
      <c r="P2309" s="8">
        <f t="shared" si="180"/>
        <v>3.8461538461538463</v>
      </c>
      <c r="Q2309" s="7">
        <f t="shared" si="181"/>
        <v>2</v>
      </c>
      <c r="R2309" s="8">
        <f t="shared" si="182"/>
        <v>0.75528700906344415</v>
      </c>
      <c r="S2309" s="8">
        <f t="shared" si="183"/>
        <v>2</v>
      </c>
      <c r="T2309" s="9">
        <v>0.21456580826535199</v>
      </c>
      <c r="U2309">
        <v>3</v>
      </c>
      <c r="V2309" s="8">
        <f t="shared" si="184"/>
        <v>0.45317220543806647</v>
      </c>
      <c r="W2309">
        <f>IF(V2309&gt;=[1]Settings!$B$2,1,0)</f>
        <v>0</v>
      </c>
      <c r="X2309" s="9">
        <v>0.49023655056953402</v>
      </c>
      <c r="Y2309" t="s">
        <v>32</v>
      </c>
      <c r="Z2309">
        <f>IF(X2309&gt;=[1]Settings!$B$4,1,0)</f>
        <v>0</v>
      </c>
      <c r="AA2309" t="str">
        <f>IF(X2309&gt;=[1]Settings!$B$7,"Critical",IF(X2309&gt;=[1]Settings!$B$6,"High",IF(X2309&gt;=[1]Settings!$B$5,"Moderate","Low")))</f>
        <v>Moderate</v>
      </c>
    </row>
    <row r="2310" spans="1:27" x14ac:dyDescent="0.25">
      <c r="A2310">
        <v>2309</v>
      </c>
      <c r="B2310" t="s">
        <v>41</v>
      </c>
      <c r="C2310" t="s">
        <v>33</v>
      </c>
      <c r="D2310" t="s">
        <v>34</v>
      </c>
      <c r="E2310" t="s">
        <v>42</v>
      </c>
      <c r="F2310" t="s">
        <v>31</v>
      </c>
      <c r="G2310">
        <v>5</v>
      </c>
      <c r="H2310">
        <v>807</v>
      </c>
      <c r="I2310">
        <v>46</v>
      </c>
      <c r="J2310">
        <v>15</v>
      </c>
      <c r="K2310">
        <v>6</v>
      </c>
      <c r="L2310" s="6">
        <v>987185.26</v>
      </c>
      <c r="M2310">
        <v>6</v>
      </c>
      <c r="N2310" s="7">
        <f>[1]Settings!$B$3*K2310</f>
        <v>1.5</v>
      </c>
      <c r="O2310">
        <v>4</v>
      </c>
      <c r="P2310" s="8">
        <f t="shared" si="180"/>
        <v>3.0666666666666669</v>
      </c>
      <c r="Q2310" s="7">
        <f t="shared" si="181"/>
        <v>2.76</v>
      </c>
      <c r="R2310" s="8">
        <f t="shared" si="182"/>
        <v>0.49566294919454773</v>
      </c>
      <c r="S2310" s="8">
        <f t="shared" si="183"/>
        <v>2.6666666666666665</v>
      </c>
      <c r="T2310" s="9">
        <v>0.281013459644472</v>
      </c>
      <c r="U2310">
        <v>9</v>
      </c>
      <c r="V2310" s="8">
        <f t="shared" si="184"/>
        <v>1.1152416356877324</v>
      </c>
      <c r="W2310">
        <f>IF(V2310&gt;=[1]Settings!$B$2,1,0)</f>
        <v>0</v>
      </c>
      <c r="X2310" s="9">
        <v>0.211299479007721</v>
      </c>
      <c r="Y2310" t="s">
        <v>43</v>
      </c>
      <c r="Z2310">
        <f>IF(X2310&gt;=[1]Settings!$B$4,1,0)</f>
        <v>0</v>
      </c>
      <c r="AA2310" t="str">
        <f>IF(X2310&gt;=[1]Settings!$B$7,"Critical",IF(X2310&gt;=[1]Settings!$B$6,"High",IF(X2310&gt;=[1]Settings!$B$5,"Moderate","Low")))</f>
        <v>Low</v>
      </c>
    </row>
    <row r="2311" spans="1:27" x14ac:dyDescent="0.25">
      <c r="A2311">
        <v>2310</v>
      </c>
      <c r="B2311" t="s">
        <v>27</v>
      </c>
      <c r="C2311" t="s">
        <v>40</v>
      </c>
      <c r="D2311" t="s">
        <v>34</v>
      </c>
      <c r="E2311" t="s">
        <v>30</v>
      </c>
      <c r="F2311" t="s">
        <v>39</v>
      </c>
      <c r="G2311">
        <v>3</v>
      </c>
      <c r="H2311">
        <v>791</v>
      </c>
      <c r="I2311">
        <v>61</v>
      </c>
      <c r="J2311">
        <v>15</v>
      </c>
      <c r="K2311">
        <v>10</v>
      </c>
      <c r="L2311" s="6">
        <v>1316278.3500000001</v>
      </c>
      <c r="M2311">
        <v>3</v>
      </c>
      <c r="N2311" s="7">
        <f>[1]Settings!$B$3*K2311</f>
        <v>2.5</v>
      </c>
      <c r="O2311">
        <v>3</v>
      </c>
      <c r="P2311" s="8">
        <f t="shared" si="180"/>
        <v>4.0666666666666664</v>
      </c>
      <c r="Q2311" s="7">
        <f t="shared" si="181"/>
        <v>1.83</v>
      </c>
      <c r="R2311" s="8">
        <f t="shared" si="182"/>
        <v>0.37926675094816686</v>
      </c>
      <c r="S2311" s="8">
        <f t="shared" si="183"/>
        <v>1.2</v>
      </c>
      <c r="T2311" s="9">
        <v>0.35384684890404899</v>
      </c>
      <c r="U2311">
        <v>11</v>
      </c>
      <c r="V2311" s="8">
        <f t="shared" si="184"/>
        <v>1.390644753476612</v>
      </c>
      <c r="W2311">
        <f>IF(V2311&gt;=[1]Settings!$B$2,1,0)</f>
        <v>0</v>
      </c>
      <c r="X2311" s="9">
        <v>0.211214184761047</v>
      </c>
      <c r="Y2311" t="s">
        <v>32</v>
      </c>
      <c r="Z2311">
        <f>IF(X2311&gt;=[1]Settings!$B$4,1,0)</f>
        <v>0</v>
      </c>
      <c r="AA2311" t="str">
        <f>IF(X2311&gt;=[1]Settings!$B$7,"Critical",IF(X2311&gt;=[1]Settings!$B$6,"High",IF(X2311&gt;=[1]Settings!$B$5,"Moderate","Low")))</f>
        <v>Low</v>
      </c>
    </row>
    <row r="2312" spans="1:27" x14ac:dyDescent="0.25">
      <c r="A2312">
        <v>2311</v>
      </c>
      <c r="B2312" t="s">
        <v>27</v>
      </c>
      <c r="C2312" t="s">
        <v>40</v>
      </c>
      <c r="D2312" t="s">
        <v>30</v>
      </c>
      <c r="E2312" t="s">
        <v>30</v>
      </c>
      <c r="F2312" t="s">
        <v>36</v>
      </c>
      <c r="G2312">
        <v>5</v>
      </c>
      <c r="H2312">
        <v>218</v>
      </c>
      <c r="I2312">
        <v>54</v>
      </c>
      <c r="J2312">
        <v>7</v>
      </c>
      <c r="K2312">
        <v>5</v>
      </c>
      <c r="L2312" s="6">
        <v>228997.75</v>
      </c>
      <c r="M2312">
        <v>2</v>
      </c>
      <c r="N2312" s="7">
        <f>[1]Settings!$B$3*K2312</f>
        <v>1.25</v>
      </c>
      <c r="O2312">
        <v>0</v>
      </c>
      <c r="P2312" s="8">
        <f t="shared" si="180"/>
        <v>7.7142857142857144</v>
      </c>
      <c r="Q2312" s="7">
        <f t="shared" si="181"/>
        <v>1.08</v>
      </c>
      <c r="R2312" s="8">
        <f t="shared" si="182"/>
        <v>0</v>
      </c>
      <c r="S2312" s="8">
        <f t="shared" si="183"/>
        <v>0</v>
      </c>
      <c r="T2312" s="9">
        <v>0.15716112541841001</v>
      </c>
      <c r="U2312">
        <v>1</v>
      </c>
      <c r="V2312" s="8">
        <f t="shared" si="184"/>
        <v>0.45871559633027525</v>
      </c>
      <c r="W2312">
        <f>IF(V2312&gt;=[1]Settings!$B$2,1,0)</f>
        <v>0</v>
      </c>
      <c r="X2312" s="9">
        <v>4.2072948068380397E-2</v>
      </c>
      <c r="Y2312" t="s">
        <v>32</v>
      </c>
      <c r="Z2312">
        <f>IF(X2312&gt;=[1]Settings!$B$4,1,0)</f>
        <v>0</v>
      </c>
      <c r="AA2312" t="str">
        <f>IF(X2312&gt;=[1]Settings!$B$7,"Critical",IF(X2312&gt;=[1]Settings!$B$6,"High",IF(X2312&gt;=[1]Settings!$B$5,"Moderate","Low")))</f>
        <v>Low</v>
      </c>
    </row>
    <row r="2313" spans="1:27" x14ac:dyDescent="0.25">
      <c r="A2313">
        <v>2312</v>
      </c>
      <c r="B2313" t="s">
        <v>27</v>
      </c>
      <c r="C2313" t="s">
        <v>38</v>
      </c>
      <c r="D2313" t="s">
        <v>30</v>
      </c>
      <c r="E2313" t="s">
        <v>42</v>
      </c>
      <c r="F2313" t="s">
        <v>36</v>
      </c>
      <c r="G2313">
        <v>4</v>
      </c>
      <c r="H2313">
        <v>325</v>
      </c>
      <c r="I2313">
        <v>42</v>
      </c>
      <c r="J2313">
        <v>5</v>
      </c>
      <c r="K2313">
        <v>6</v>
      </c>
      <c r="L2313" s="6">
        <v>249864.05</v>
      </c>
      <c r="M2313">
        <v>5</v>
      </c>
      <c r="N2313" s="7">
        <f>[1]Settings!$B$3*K2313</f>
        <v>1.5</v>
      </c>
      <c r="O2313">
        <v>6</v>
      </c>
      <c r="P2313" s="8">
        <f t="shared" si="180"/>
        <v>8.4</v>
      </c>
      <c r="Q2313" s="7">
        <f t="shared" si="181"/>
        <v>2.1</v>
      </c>
      <c r="R2313" s="8">
        <f t="shared" si="182"/>
        <v>1.8461538461538463</v>
      </c>
      <c r="S2313" s="8">
        <f t="shared" si="183"/>
        <v>4</v>
      </c>
      <c r="T2313" s="9">
        <v>0.339317021567352</v>
      </c>
      <c r="U2313">
        <v>8</v>
      </c>
      <c r="V2313" s="8">
        <f t="shared" si="184"/>
        <v>2.4615384615384617</v>
      </c>
      <c r="W2313">
        <f>IF(V2313&gt;=[1]Settings!$B$2,1,0)</f>
        <v>1</v>
      </c>
      <c r="X2313" s="9">
        <v>0.35108831524848899</v>
      </c>
      <c r="Y2313" t="s">
        <v>32</v>
      </c>
      <c r="Z2313">
        <f>IF(X2313&gt;=[1]Settings!$B$4,1,0)</f>
        <v>0</v>
      </c>
      <c r="AA2313" t="str">
        <f>IF(X2313&gt;=[1]Settings!$B$7,"Critical",IF(X2313&gt;=[1]Settings!$B$6,"High",IF(X2313&gt;=[1]Settings!$B$5,"Moderate","Low")))</f>
        <v>Moderate</v>
      </c>
    </row>
    <row r="2314" spans="1:27" x14ac:dyDescent="0.25">
      <c r="A2314">
        <v>2313</v>
      </c>
      <c r="B2314" t="s">
        <v>27</v>
      </c>
      <c r="C2314" t="s">
        <v>44</v>
      </c>
      <c r="D2314" t="s">
        <v>34</v>
      </c>
      <c r="E2314" t="s">
        <v>30</v>
      </c>
      <c r="F2314" t="s">
        <v>31</v>
      </c>
      <c r="G2314">
        <v>2</v>
      </c>
      <c r="H2314">
        <v>583</v>
      </c>
      <c r="I2314">
        <v>57</v>
      </c>
      <c r="J2314">
        <v>18</v>
      </c>
      <c r="K2314">
        <v>11</v>
      </c>
      <c r="L2314" s="6">
        <v>1927493.6</v>
      </c>
      <c r="M2314">
        <v>10</v>
      </c>
      <c r="N2314" s="7">
        <f>[1]Settings!$B$3*K2314</f>
        <v>2.75</v>
      </c>
      <c r="O2314">
        <v>6</v>
      </c>
      <c r="P2314" s="8">
        <f t="shared" si="180"/>
        <v>3.1666666666666665</v>
      </c>
      <c r="Q2314" s="7">
        <f t="shared" si="181"/>
        <v>5.7</v>
      </c>
      <c r="R2314" s="8">
        <f t="shared" si="182"/>
        <v>1.0291595197255574</v>
      </c>
      <c r="S2314" s="8">
        <f t="shared" si="183"/>
        <v>2.1818181818181817</v>
      </c>
      <c r="T2314" s="9">
        <v>0.486302831880428</v>
      </c>
      <c r="U2314">
        <v>13</v>
      </c>
      <c r="V2314" s="8">
        <f t="shared" si="184"/>
        <v>2.229845626072041</v>
      </c>
      <c r="W2314">
        <f>IF(V2314&gt;=[1]Settings!$B$2,1,0)</f>
        <v>1</v>
      </c>
      <c r="X2314" s="9">
        <v>0.57756417989730802</v>
      </c>
      <c r="Y2314" t="s">
        <v>32</v>
      </c>
      <c r="Z2314">
        <f>IF(X2314&gt;=[1]Settings!$B$4,1,0)</f>
        <v>1</v>
      </c>
      <c r="AA2314" t="str">
        <f>IF(X2314&gt;=[1]Settings!$B$7,"Critical",IF(X2314&gt;=[1]Settings!$B$6,"High",IF(X2314&gt;=[1]Settings!$B$5,"Moderate","Low")))</f>
        <v>Moderate</v>
      </c>
    </row>
    <row r="2315" spans="1:27" x14ac:dyDescent="0.25">
      <c r="A2315">
        <v>2314</v>
      </c>
      <c r="B2315" t="s">
        <v>41</v>
      </c>
      <c r="C2315" t="s">
        <v>38</v>
      </c>
      <c r="D2315" t="s">
        <v>29</v>
      </c>
      <c r="E2315" t="s">
        <v>30</v>
      </c>
      <c r="F2315" t="s">
        <v>36</v>
      </c>
      <c r="G2315">
        <v>3</v>
      </c>
      <c r="H2315">
        <v>588</v>
      </c>
      <c r="I2315">
        <v>82</v>
      </c>
      <c r="J2315">
        <v>13</v>
      </c>
      <c r="K2315">
        <v>9</v>
      </c>
      <c r="L2315" s="6">
        <v>1187067.45</v>
      </c>
      <c r="M2315">
        <v>9</v>
      </c>
      <c r="N2315" s="7">
        <f>[1]Settings!$B$3*K2315</f>
        <v>2.25</v>
      </c>
      <c r="O2315">
        <v>9</v>
      </c>
      <c r="P2315" s="8">
        <f t="shared" si="180"/>
        <v>6.3076923076923075</v>
      </c>
      <c r="Q2315" s="7">
        <f t="shared" si="181"/>
        <v>7.38</v>
      </c>
      <c r="R2315" s="8">
        <f t="shared" si="182"/>
        <v>1.5306122448979591</v>
      </c>
      <c r="S2315" s="8">
        <f t="shared" si="183"/>
        <v>4</v>
      </c>
      <c r="T2315" s="9">
        <v>0.64854004894433204</v>
      </c>
      <c r="U2315">
        <v>13</v>
      </c>
      <c r="V2315" s="8">
        <f t="shared" si="184"/>
        <v>2.2108843537414966</v>
      </c>
      <c r="W2315">
        <f>IF(V2315&gt;=[1]Settings!$B$2,1,0)</f>
        <v>1</v>
      </c>
      <c r="X2315" s="9">
        <v>0.65446501970291104</v>
      </c>
      <c r="Y2315" t="s">
        <v>43</v>
      </c>
      <c r="Z2315">
        <f>IF(X2315&gt;=[1]Settings!$B$4,1,0)</f>
        <v>1</v>
      </c>
      <c r="AA2315" t="str">
        <f>IF(X2315&gt;=[1]Settings!$B$7,"Critical",IF(X2315&gt;=[1]Settings!$B$6,"High",IF(X2315&gt;=[1]Settings!$B$5,"Moderate","Low")))</f>
        <v>High</v>
      </c>
    </row>
    <row r="2316" spans="1:27" x14ac:dyDescent="0.25">
      <c r="A2316">
        <v>2315</v>
      </c>
      <c r="B2316" t="s">
        <v>27</v>
      </c>
      <c r="C2316" t="s">
        <v>44</v>
      </c>
      <c r="D2316" t="s">
        <v>34</v>
      </c>
      <c r="E2316" t="s">
        <v>30</v>
      </c>
      <c r="F2316" t="s">
        <v>36</v>
      </c>
      <c r="G2316">
        <v>3</v>
      </c>
      <c r="H2316">
        <v>911</v>
      </c>
      <c r="I2316">
        <v>84</v>
      </c>
      <c r="J2316">
        <v>21</v>
      </c>
      <c r="K2316">
        <v>15</v>
      </c>
      <c r="L2316" s="6">
        <v>2804230.78</v>
      </c>
      <c r="M2316">
        <v>7</v>
      </c>
      <c r="N2316" s="7">
        <f>[1]Settings!$B$3*K2316</f>
        <v>3.75</v>
      </c>
      <c r="O2316">
        <v>18</v>
      </c>
      <c r="P2316" s="8">
        <f t="shared" si="180"/>
        <v>4</v>
      </c>
      <c r="Q2316" s="7">
        <f t="shared" si="181"/>
        <v>5.88</v>
      </c>
      <c r="R2316" s="8">
        <f t="shared" si="182"/>
        <v>1.9758507135016465</v>
      </c>
      <c r="S2316" s="8">
        <f t="shared" si="183"/>
        <v>4.8</v>
      </c>
      <c r="T2316" s="9">
        <v>0.56459267044902395</v>
      </c>
      <c r="U2316">
        <v>62</v>
      </c>
      <c r="V2316" s="8">
        <f t="shared" si="184"/>
        <v>6.805708013172338</v>
      </c>
      <c r="W2316">
        <f>IF(V2316&gt;=[1]Settings!$B$2,1,0)</f>
        <v>1</v>
      </c>
      <c r="X2316" s="9">
        <v>0.93519067764282204</v>
      </c>
      <c r="Y2316" t="s">
        <v>32</v>
      </c>
      <c r="Z2316">
        <f>IF(X2316&gt;=[1]Settings!$B$4,1,0)</f>
        <v>1</v>
      </c>
      <c r="AA2316" t="str">
        <f>IF(X2316&gt;=[1]Settings!$B$7,"Critical",IF(X2316&gt;=[1]Settings!$B$6,"High",IF(X2316&gt;=[1]Settings!$B$5,"Moderate","Low")))</f>
        <v>Critical</v>
      </c>
    </row>
    <row r="2317" spans="1:27" x14ac:dyDescent="0.25">
      <c r="A2317">
        <v>2316</v>
      </c>
      <c r="B2317" t="s">
        <v>27</v>
      </c>
      <c r="C2317" t="s">
        <v>44</v>
      </c>
      <c r="D2317" t="s">
        <v>34</v>
      </c>
      <c r="E2317" t="s">
        <v>42</v>
      </c>
      <c r="F2317" t="s">
        <v>31</v>
      </c>
      <c r="G2317">
        <v>4</v>
      </c>
      <c r="H2317">
        <v>451</v>
      </c>
      <c r="I2317">
        <v>54</v>
      </c>
      <c r="J2317">
        <v>11</v>
      </c>
      <c r="K2317">
        <v>5</v>
      </c>
      <c r="L2317" s="6">
        <v>394957.24</v>
      </c>
      <c r="M2317">
        <v>10</v>
      </c>
      <c r="N2317" s="7">
        <f>[1]Settings!$B$3*K2317</f>
        <v>1.25</v>
      </c>
      <c r="O2317">
        <v>3</v>
      </c>
      <c r="P2317" s="8">
        <f t="shared" si="180"/>
        <v>4.9090909090909092</v>
      </c>
      <c r="Q2317" s="7">
        <f t="shared" si="181"/>
        <v>5.4</v>
      </c>
      <c r="R2317" s="8">
        <f t="shared" si="182"/>
        <v>0.66518847006651882</v>
      </c>
      <c r="S2317" s="8">
        <f t="shared" si="183"/>
        <v>2.4</v>
      </c>
      <c r="T2317" s="9">
        <v>0.446553894547431</v>
      </c>
      <c r="U2317">
        <v>4</v>
      </c>
      <c r="V2317" s="8">
        <f t="shared" si="184"/>
        <v>0.88691796008869184</v>
      </c>
      <c r="W2317">
        <f>IF(V2317&gt;=[1]Settings!$B$2,1,0)</f>
        <v>0</v>
      </c>
      <c r="X2317" s="9">
        <v>0.23020817339420299</v>
      </c>
      <c r="Y2317" t="s">
        <v>32</v>
      </c>
      <c r="Z2317">
        <f>IF(X2317&gt;=[1]Settings!$B$4,1,0)</f>
        <v>0</v>
      </c>
      <c r="AA2317" t="str">
        <f>IF(X2317&gt;=[1]Settings!$B$7,"Critical",IF(X2317&gt;=[1]Settings!$B$6,"High",IF(X2317&gt;=[1]Settings!$B$5,"Moderate","Low")))</f>
        <v>Low</v>
      </c>
    </row>
    <row r="2318" spans="1:27" x14ac:dyDescent="0.25">
      <c r="A2318">
        <v>2317</v>
      </c>
      <c r="B2318" t="s">
        <v>41</v>
      </c>
      <c r="C2318" t="s">
        <v>38</v>
      </c>
      <c r="D2318" t="s">
        <v>34</v>
      </c>
      <c r="E2318" t="s">
        <v>42</v>
      </c>
      <c r="F2318" t="s">
        <v>36</v>
      </c>
      <c r="G2318">
        <v>4</v>
      </c>
      <c r="H2318">
        <v>742</v>
      </c>
      <c r="I2318">
        <v>70</v>
      </c>
      <c r="J2318">
        <v>13</v>
      </c>
      <c r="K2318">
        <v>9</v>
      </c>
      <c r="L2318" s="6">
        <v>1228223.3500000001</v>
      </c>
      <c r="M2318">
        <v>6</v>
      </c>
      <c r="N2318" s="7">
        <f>[1]Settings!$B$3*K2318</f>
        <v>2.25</v>
      </c>
      <c r="O2318">
        <v>2</v>
      </c>
      <c r="P2318" s="8">
        <f t="shared" si="180"/>
        <v>5.384615384615385</v>
      </c>
      <c r="Q2318" s="7">
        <f t="shared" si="181"/>
        <v>4.2</v>
      </c>
      <c r="R2318" s="8">
        <f t="shared" si="182"/>
        <v>0.26954177897574122</v>
      </c>
      <c r="S2318" s="8">
        <f t="shared" si="183"/>
        <v>0.88888888888888884</v>
      </c>
      <c r="T2318" s="9">
        <v>0.28152648923776502</v>
      </c>
      <c r="U2318">
        <v>15</v>
      </c>
      <c r="V2318" s="8">
        <f t="shared" si="184"/>
        <v>2.0215633423180592</v>
      </c>
      <c r="W2318">
        <f>IF(V2318&gt;=[1]Settings!$B$2,1,0)</f>
        <v>1</v>
      </c>
      <c r="X2318" s="9">
        <v>0.30319261550903298</v>
      </c>
      <c r="Y2318" t="s">
        <v>43</v>
      </c>
      <c r="Z2318">
        <f>IF(X2318&gt;=[1]Settings!$B$4,1,0)</f>
        <v>0</v>
      </c>
      <c r="AA2318" t="str">
        <f>IF(X2318&gt;=[1]Settings!$B$7,"Critical",IF(X2318&gt;=[1]Settings!$B$6,"High",IF(X2318&gt;=[1]Settings!$B$5,"Moderate","Low")))</f>
        <v>Moderate</v>
      </c>
    </row>
    <row r="2319" spans="1:27" x14ac:dyDescent="0.25">
      <c r="A2319">
        <v>2318</v>
      </c>
      <c r="B2319" t="s">
        <v>41</v>
      </c>
      <c r="C2319" t="s">
        <v>28</v>
      </c>
      <c r="D2319" t="s">
        <v>34</v>
      </c>
      <c r="E2319" t="s">
        <v>35</v>
      </c>
      <c r="F2319" t="s">
        <v>36</v>
      </c>
      <c r="G2319">
        <v>3</v>
      </c>
      <c r="H2319">
        <v>491</v>
      </c>
      <c r="I2319">
        <v>60</v>
      </c>
      <c r="J2319">
        <v>6</v>
      </c>
      <c r="K2319">
        <v>5</v>
      </c>
      <c r="L2319" s="6">
        <v>262770.23</v>
      </c>
      <c r="M2319">
        <v>3</v>
      </c>
      <c r="N2319" s="7">
        <f>[1]Settings!$B$3*K2319</f>
        <v>1.25</v>
      </c>
      <c r="O2319">
        <v>3</v>
      </c>
      <c r="P2319" s="8">
        <f t="shared" si="180"/>
        <v>10</v>
      </c>
      <c r="Q2319" s="7">
        <f t="shared" si="181"/>
        <v>1.8</v>
      </c>
      <c r="R2319" s="8">
        <f t="shared" si="182"/>
        <v>0.61099796334012224</v>
      </c>
      <c r="S2319" s="8">
        <f t="shared" si="183"/>
        <v>2.4</v>
      </c>
      <c r="T2319" s="9">
        <v>1.05339024573883</v>
      </c>
      <c r="U2319">
        <v>12</v>
      </c>
      <c r="V2319" s="8">
        <f t="shared" si="184"/>
        <v>2.443991853360489</v>
      </c>
      <c r="W2319">
        <f>IF(V2319&gt;=[1]Settings!$B$2,1,0)</f>
        <v>1</v>
      </c>
      <c r="X2319" s="9">
        <v>0.26217740774154702</v>
      </c>
      <c r="Y2319" t="s">
        <v>43</v>
      </c>
      <c r="Z2319">
        <f>IF(X2319&gt;=[1]Settings!$B$4,1,0)</f>
        <v>0</v>
      </c>
      <c r="AA2319" t="str">
        <f>IF(X2319&gt;=[1]Settings!$B$7,"Critical",IF(X2319&gt;=[1]Settings!$B$6,"High",IF(X2319&gt;=[1]Settings!$B$5,"Moderate","Low")))</f>
        <v>Low</v>
      </c>
    </row>
    <row r="2320" spans="1:27" x14ac:dyDescent="0.25">
      <c r="A2320">
        <v>2319</v>
      </c>
      <c r="B2320" t="s">
        <v>27</v>
      </c>
      <c r="C2320" t="s">
        <v>33</v>
      </c>
      <c r="D2320" t="s">
        <v>29</v>
      </c>
      <c r="E2320" t="s">
        <v>30</v>
      </c>
      <c r="F2320" t="s">
        <v>39</v>
      </c>
      <c r="G2320">
        <v>3</v>
      </c>
      <c r="H2320">
        <v>629</v>
      </c>
      <c r="I2320">
        <v>70</v>
      </c>
      <c r="J2320">
        <v>9</v>
      </c>
      <c r="K2320">
        <v>5</v>
      </c>
      <c r="L2320" s="6">
        <v>379718.78</v>
      </c>
      <c r="M2320">
        <v>6</v>
      </c>
      <c r="N2320" s="7">
        <f>[1]Settings!$B$3*K2320</f>
        <v>1.25</v>
      </c>
      <c r="O2320">
        <v>1</v>
      </c>
      <c r="P2320" s="8">
        <f t="shared" si="180"/>
        <v>7.7777777777777777</v>
      </c>
      <c r="Q2320" s="7">
        <f t="shared" si="181"/>
        <v>4.2</v>
      </c>
      <c r="R2320" s="8">
        <f t="shared" si="182"/>
        <v>0.1589825119236884</v>
      </c>
      <c r="S2320" s="8">
        <f t="shared" si="183"/>
        <v>0.8</v>
      </c>
      <c r="T2320" s="9">
        <v>0.140697093143755</v>
      </c>
      <c r="U2320">
        <v>1</v>
      </c>
      <c r="V2320" s="8">
        <f t="shared" si="184"/>
        <v>0.1589825119236884</v>
      </c>
      <c r="W2320">
        <f>IF(V2320&gt;=[1]Settings!$B$2,1,0)</f>
        <v>0</v>
      </c>
      <c r="X2320" s="9">
        <v>5.43608851730824E-2</v>
      </c>
      <c r="Y2320" t="s">
        <v>32</v>
      </c>
      <c r="Z2320">
        <f>IF(X2320&gt;=[1]Settings!$B$4,1,0)</f>
        <v>0</v>
      </c>
      <c r="AA2320" t="str">
        <f>IF(X2320&gt;=[1]Settings!$B$7,"Critical",IF(X2320&gt;=[1]Settings!$B$6,"High",IF(X2320&gt;=[1]Settings!$B$5,"Moderate","Low")))</f>
        <v>Low</v>
      </c>
    </row>
    <row r="2321" spans="1:27" x14ac:dyDescent="0.25">
      <c r="A2321">
        <v>2320</v>
      </c>
      <c r="B2321" t="s">
        <v>27</v>
      </c>
      <c r="C2321" t="s">
        <v>40</v>
      </c>
      <c r="D2321" t="s">
        <v>34</v>
      </c>
      <c r="E2321" t="s">
        <v>35</v>
      </c>
      <c r="F2321" t="s">
        <v>31</v>
      </c>
      <c r="G2321">
        <v>4</v>
      </c>
      <c r="H2321">
        <v>637</v>
      </c>
      <c r="I2321">
        <v>69</v>
      </c>
      <c r="J2321">
        <v>9</v>
      </c>
      <c r="K2321">
        <v>10</v>
      </c>
      <c r="L2321" s="6">
        <v>831083.89</v>
      </c>
      <c r="M2321">
        <v>3</v>
      </c>
      <c r="N2321" s="7">
        <f>[1]Settings!$B$3*K2321</f>
        <v>2.5</v>
      </c>
      <c r="O2321">
        <v>9</v>
      </c>
      <c r="P2321" s="8">
        <f t="shared" si="180"/>
        <v>7.666666666666667</v>
      </c>
      <c r="Q2321" s="7">
        <f t="shared" si="181"/>
        <v>2.0699999999999998</v>
      </c>
      <c r="R2321" s="8">
        <f t="shared" si="182"/>
        <v>1.4128728414442699</v>
      </c>
      <c r="S2321" s="8">
        <f t="shared" si="183"/>
        <v>3.6</v>
      </c>
      <c r="T2321" s="9">
        <v>0.52161817569823099</v>
      </c>
      <c r="U2321">
        <v>26</v>
      </c>
      <c r="V2321" s="8">
        <f t="shared" si="184"/>
        <v>4.0816326530612246</v>
      </c>
      <c r="W2321">
        <f>IF(V2321&gt;=[1]Settings!$B$2,1,0)</f>
        <v>1</v>
      </c>
      <c r="X2321" s="9">
        <v>0.82186740636825595</v>
      </c>
      <c r="Y2321" t="s">
        <v>32</v>
      </c>
      <c r="Z2321">
        <f>IF(X2321&gt;=[1]Settings!$B$4,1,0)</f>
        <v>1</v>
      </c>
      <c r="AA2321" t="str">
        <f>IF(X2321&gt;=[1]Settings!$B$7,"Critical",IF(X2321&gt;=[1]Settings!$B$6,"High",IF(X2321&gt;=[1]Settings!$B$5,"Moderate","Low")))</f>
        <v>High</v>
      </c>
    </row>
    <row r="2322" spans="1:27" x14ac:dyDescent="0.25">
      <c r="A2322">
        <v>2321</v>
      </c>
      <c r="B2322" t="s">
        <v>27</v>
      </c>
      <c r="C2322" t="s">
        <v>38</v>
      </c>
      <c r="D2322" t="s">
        <v>34</v>
      </c>
      <c r="E2322" t="s">
        <v>35</v>
      </c>
      <c r="F2322" t="s">
        <v>36</v>
      </c>
      <c r="G2322">
        <v>3</v>
      </c>
      <c r="H2322">
        <v>524</v>
      </c>
      <c r="I2322">
        <v>57</v>
      </c>
      <c r="J2322">
        <v>9</v>
      </c>
      <c r="K2322">
        <v>7</v>
      </c>
      <c r="L2322" s="6">
        <v>595802.47</v>
      </c>
      <c r="M2322">
        <v>7</v>
      </c>
      <c r="N2322" s="7">
        <f>[1]Settings!$B$3*K2322</f>
        <v>1.75</v>
      </c>
      <c r="O2322">
        <v>6</v>
      </c>
      <c r="P2322" s="8">
        <f t="shared" si="180"/>
        <v>6.333333333333333</v>
      </c>
      <c r="Q2322" s="7">
        <f t="shared" si="181"/>
        <v>3.99</v>
      </c>
      <c r="R2322" s="8">
        <f t="shared" si="182"/>
        <v>1.1450381679389312</v>
      </c>
      <c r="S2322" s="8">
        <f t="shared" si="183"/>
        <v>3.4285714285714284</v>
      </c>
      <c r="T2322" s="9">
        <v>0.56783478944933596</v>
      </c>
      <c r="U2322">
        <v>7</v>
      </c>
      <c r="V2322" s="8">
        <f t="shared" si="184"/>
        <v>1.3358778625954197</v>
      </c>
      <c r="W2322">
        <f>IF(V2322&gt;=[1]Settings!$B$2,1,0)</f>
        <v>0</v>
      </c>
      <c r="X2322" s="9">
        <v>0.62144970893859897</v>
      </c>
      <c r="Y2322" t="s">
        <v>32</v>
      </c>
      <c r="Z2322">
        <f>IF(X2322&gt;=[1]Settings!$B$4,1,0)</f>
        <v>1</v>
      </c>
      <c r="AA2322" t="str">
        <f>IF(X2322&gt;=[1]Settings!$B$7,"Critical",IF(X2322&gt;=[1]Settings!$B$6,"High",IF(X2322&gt;=[1]Settings!$B$5,"Moderate","Low")))</f>
        <v>High</v>
      </c>
    </row>
    <row r="2323" spans="1:27" x14ac:dyDescent="0.25">
      <c r="A2323">
        <v>2322</v>
      </c>
      <c r="B2323" t="s">
        <v>27</v>
      </c>
      <c r="C2323" t="s">
        <v>38</v>
      </c>
      <c r="D2323" t="s">
        <v>34</v>
      </c>
      <c r="E2323" t="s">
        <v>30</v>
      </c>
      <c r="F2323" t="s">
        <v>39</v>
      </c>
      <c r="G2323">
        <v>3</v>
      </c>
      <c r="H2323">
        <v>261</v>
      </c>
      <c r="I2323">
        <v>29</v>
      </c>
      <c r="J2323">
        <v>7</v>
      </c>
      <c r="K2323">
        <v>5</v>
      </c>
      <c r="L2323" s="6">
        <v>309758.40999999997</v>
      </c>
      <c r="M2323">
        <v>12</v>
      </c>
      <c r="N2323" s="7">
        <f>[1]Settings!$B$3*K2323</f>
        <v>1.25</v>
      </c>
      <c r="O2323">
        <v>0</v>
      </c>
      <c r="P2323" s="8">
        <f t="shared" si="180"/>
        <v>4.1428571428571432</v>
      </c>
      <c r="Q2323" s="7">
        <f t="shared" si="181"/>
        <v>3.48</v>
      </c>
      <c r="R2323" s="8">
        <f t="shared" si="182"/>
        <v>0</v>
      </c>
      <c r="S2323" s="8">
        <f t="shared" si="183"/>
        <v>0</v>
      </c>
      <c r="T2323" s="9">
        <v>0.247285348718848</v>
      </c>
      <c r="U2323">
        <v>0</v>
      </c>
      <c r="V2323" s="8">
        <f t="shared" si="184"/>
        <v>0</v>
      </c>
      <c r="W2323">
        <f>IF(V2323&gt;=[1]Settings!$B$2,1,0)</f>
        <v>0</v>
      </c>
      <c r="X2323" s="9">
        <v>2.66290754079819E-2</v>
      </c>
      <c r="Y2323" t="s">
        <v>32</v>
      </c>
      <c r="Z2323">
        <f>IF(X2323&gt;=[1]Settings!$B$4,1,0)</f>
        <v>0</v>
      </c>
      <c r="AA2323" t="str">
        <f>IF(X2323&gt;=[1]Settings!$B$7,"Critical",IF(X2323&gt;=[1]Settings!$B$6,"High",IF(X2323&gt;=[1]Settings!$B$5,"Moderate","Low")))</f>
        <v>Low</v>
      </c>
    </row>
    <row r="2324" spans="1:27" x14ac:dyDescent="0.25">
      <c r="A2324">
        <v>2323</v>
      </c>
      <c r="B2324" t="s">
        <v>27</v>
      </c>
      <c r="C2324" t="s">
        <v>44</v>
      </c>
      <c r="D2324" t="s">
        <v>29</v>
      </c>
      <c r="E2324" t="s">
        <v>30</v>
      </c>
      <c r="F2324" t="s">
        <v>39</v>
      </c>
      <c r="G2324">
        <v>3</v>
      </c>
      <c r="H2324">
        <v>606</v>
      </c>
      <c r="I2324">
        <v>68</v>
      </c>
      <c r="J2324">
        <v>9</v>
      </c>
      <c r="K2324">
        <v>7</v>
      </c>
      <c r="L2324" s="6">
        <v>645229.56000000006</v>
      </c>
      <c r="M2324">
        <v>6</v>
      </c>
      <c r="N2324" s="7">
        <f>[1]Settings!$B$3*K2324</f>
        <v>1.75</v>
      </c>
      <c r="O2324">
        <v>7</v>
      </c>
      <c r="P2324" s="8">
        <f t="shared" si="180"/>
        <v>7.5555555555555554</v>
      </c>
      <c r="Q2324" s="7">
        <f t="shared" si="181"/>
        <v>4.08</v>
      </c>
      <c r="R2324" s="8">
        <f t="shared" si="182"/>
        <v>1.1551155115511551</v>
      </c>
      <c r="S2324" s="8">
        <f t="shared" si="183"/>
        <v>4</v>
      </c>
      <c r="T2324" s="9">
        <v>0.32600061467108099</v>
      </c>
      <c r="U2324">
        <v>5</v>
      </c>
      <c r="V2324" s="8">
        <f t="shared" si="184"/>
        <v>0.82508250825082508</v>
      </c>
      <c r="W2324">
        <f>IF(V2324&gt;=[1]Settings!$B$2,1,0)</f>
        <v>0</v>
      </c>
      <c r="X2324" s="9">
        <v>0.39069938659668002</v>
      </c>
      <c r="Y2324" t="s">
        <v>32</v>
      </c>
      <c r="Z2324">
        <f>IF(X2324&gt;=[1]Settings!$B$4,1,0)</f>
        <v>0</v>
      </c>
      <c r="AA2324" t="str">
        <f>IF(X2324&gt;=[1]Settings!$B$7,"Critical",IF(X2324&gt;=[1]Settings!$B$6,"High",IF(X2324&gt;=[1]Settings!$B$5,"Moderate","Low")))</f>
        <v>Moderate</v>
      </c>
    </row>
    <row r="2325" spans="1:27" x14ac:dyDescent="0.25">
      <c r="A2325">
        <v>2324</v>
      </c>
      <c r="B2325" t="s">
        <v>27</v>
      </c>
      <c r="C2325" t="s">
        <v>38</v>
      </c>
      <c r="D2325" t="s">
        <v>29</v>
      </c>
      <c r="E2325" t="s">
        <v>35</v>
      </c>
      <c r="F2325" t="s">
        <v>36</v>
      </c>
      <c r="G2325">
        <v>4</v>
      </c>
      <c r="H2325">
        <v>708</v>
      </c>
      <c r="I2325">
        <v>76</v>
      </c>
      <c r="J2325">
        <v>19</v>
      </c>
      <c r="K2325">
        <v>6</v>
      </c>
      <c r="L2325" s="6">
        <v>1164561.3799999999</v>
      </c>
      <c r="M2325">
        <v>4</v>
      </c>
      <c r="N2325" s="7">
        <f>[1]Settings!$B$3*K2325</f>
        <v>1.5</v>
      </c>
      <c r="O2325">
        <v>5</v>
      </c>
      <c r="P2325" s="8">
        <f t="shared" si="180"/>
        <v>4</v>
      </c>
      <c r="Q2325" s="7">
        <f t="shared" si="181"/>
        <v>3.04</v>
      </c>
      <c r="R2325" s="8">
        <f t="shared" si="182"/>
        <v>0.70621468926553677</v>
      </c>
      <c r="S2325" s="8">
        <f t="shared" si="183"/>
        <v>3.3333333333333335</v>
      </c>
      <c r="T2325" s="9">
        <v>0.57643263072467299</v>
      </c>
      <c r="U2325">
        <v>7</v>
      </c>
      <c r="V2325" s="8">
        <f t="shared" si="184"/>
        <v>0.98870056497175141</v>
      </c>
      <c r="W2325">
        <f>IF(V2325&gt;=[1]Settings!$B$2,1,0)</f>
        <v>0</v>
      </c>
      <c r="X2325" s="9">
        <v>0.26865071058273299</v>
      </c>
      <c r="Y2325" t="s">
        <v>32</v>
      </c>
      <c r="Z2325">
        <f>IF(X2325&gt;=[1]Settings!$B$4,1,0)</f>
        <v>0</v>
      </c>
      <c r="AA2325" t="str">
        <f>IF(X2325&gt;=[1]Settings!$B$7,"Critical",IF(X2325&gt;=[1]Settings!$B$6,"High",IF(X2325&gt;=[1]Settings!$B$5,"Moderate","Low")))</f>
        <v>Low</v>
      </c>
    </row>
    <row r="2326" spans="1:27" x14ac:dyDescent="0.25">
      <c r="A2326">
        <v>2325</v>
      </c>
      <c r="B2326" t="s">
        <v>41</v>
      </c>
      <c r="C2326" t="s">
        <v>44</v>
      </c>
      <c r="D2326" t="s">
        <v>30</v>
      </c>
      <c r="E2326" t="s">
        <v>35</v>
      </c>
      <c r="F2326" t="s">
        <v>31</v>
      </c>
      <c r="G2326">
        <v>3</v>
      </c>
      <c r="H2326">
        <v>560</v>
      </c>
      <c r="I2326">
        <v>34</v>
      </c>
      <c r="J2326">
        <v>10</v>
      </c>
      <c r="K2326">
        <v>14</v>
      </c>
      <c r="L2326" s="6">
        <v>1388878.52</v>
      </c>
      <c r="M2326">
        <v>6</v>
      </c>
      <c r="N2326" s="7">
        <f>[1]Settings!$B$3*K2326</f>
        <v>3.5</v>
      </c>
      <c r="O2326">
        <v>6</v>
      </c>
      <c r="P2326" s="8">
        <f t="shared" si="180"/>
        <v>3.4</v>
      </c>
      <c r="Q2326" s="7">
        <f t="shared" si="181"/>
        <v>2.04</v>
      </c>
      <c r="R2326" s="8">
        <f t="shared" si="182"/>
        <v>1.0714285714285714</v>
      </c>
      <c r="S2326" s="8">
        <f t="shared" si="183"/>
        <v>1.7142857142857142</v>
      </c>
      <c r="T2326" s="9">
        <v>0.57776058818369203</v>
      </c>
      <c r="U2326">
        <v>22</v>
      </c>
      <c r="V2326" s="8">
        <f t="shared" si="184"/>
        <v>3.9285714285714284</v>
      </c>
      <c r="W2326">
        <f>IF(V2326&gt;=[1]Settings!$B$2,1,0)</f>
        <v>1</v>
      </c>
      <c r="X2326" s="9">
        <v>0.57193082571029696</v>
      </c>
      <c r="Y2326" t="s">
        <v>43</v>
      </c>
      <c r="Z2326">
        <f>IF(X2326&gt;=[1]Settings!$B$4,1,0)</f>
        <v>1</v>
      </c>
      <c r="AA2326" t="str">
        <f>IF(X2326&gt;=[1]Settings!$B$7,"Critical",IF(X2326&gt;=[1]Settings!$B$6,"High",IF(X2326&gt;=[1]Settings!$B$5,"Moderate","Low")))</f>
        <v>Moderate</v>
      </c>
    </row>
    <row r="2327" spans="1:27" x14ac:dyDescent="0.25">
      <c r="A2327">
        <v>2326</v>
      </c>
      <c r="B2327" t="s">
        <v>27</v>
      </c>
      <c r="C2327" t="s">
        <v>40</v>
      </c>
      <c r="D2327" t="s">
        <v>30</v>
      </c>
      <c r="E2327" t="s">
        <v>30</v>
      </c>
      <c r="F2327" t="s">
        <v>36</v>
      </c>
      <c r="G2327">
        <v>2</v>
      </c>
      <c r="H2327">
        <v>448</v>
      </c>
      <c r="I2327">
        <v>53</v>
      </c>
      <c r="J2327">
        <v>10</v>
      </c>
      <c r="K2327">
        <v>4</v>
      </c>
      <c r="L2327" s="6">
        <v>323524.95</v>
      </c>
      <c r="M2327">
        <v>6</v>
      </c>
      <c r="N2327" s="7">
        <f>[1]Settings!$B$3*K2327</f>
        <v>1</v>
      </c>
      <c r="O2327">
        <v>2</v>
      </c>
      <c r="P2327" s="8">
        <f t="shared" si="180"/>
        <v>5.3</v>
      </c>
      <c r="Q2327" s="7">
        <f t="shared" si="181"/>
        <v>3.18</v>
      </c>
      <c r="R2327" s="8">
        <f t="shared" si="182"/>
        <v>0.44642857142857145</v>
      </c>
      <c r="S2327" s="8">
        <f t="shared" si="183"/>
        <v>2</v>
      </c>
      <c r="T2327" s="9">
        <v>0.47471876928249601</v>
      </c>
      <c r="U2327">
        <v>8</v>
      </c>
      <c r="V2327" s="8">
        <f t="shared" si="184"/>
        <v>1.7857142857142858</v>
      </c>
      <c r="W2327">
        <f>IF(V2327&gt;=[1]Settings!$B$2,1,0)</f>
        <v>0</v>
      </c>
      <c r="X2327" s="9">
        <v>6.1113998293876703E-2</v>
      </c>
      <c r="Y2327" t="s">
        <v>32</v>
      </c>
      <c r="Z2327">
        <f>IF(X2327&gt;=[1]Settings!$B$4,1,0)</f>
        <v>0</v>
      </c>
      <c r="AA2327" t="str">
        <f>IF(X2327&gt;=[1]Settings!$B$7,"Critical",IF(X2327&gt;=[1]Settings!$B$6,"High",IF(X2327&gt;=[1]Settings!$B$5,"Moderate","Low")))</f>
        <v>Low</v>
      </c>
    </row>
    <row r="2328" spans="1:27" x14ac:dyDescent="0.25">
      <c r="A2328">
        <v>2327</v>
      </c>
      <c r="B2328" t="s">
        <v>27</v>
      </c>
      <c r="C2328" t="s">
        <v>38</v>
      </c>
      <c r="D2328" t="s">
        <v>29</v>
      </c>
      <c r="E2328" t="s">
        <v>35</v>
      </c>
      <c r="F2328" t="s">
        <v>36</v>
      </c>
      <c r="G2328">
        <v>2</v>
      </c>
      <c r="H2328">
        <v>481</v>
      </c>
      <c r="I2328">
        <v>64</v>
      </c>
      <c r="J2328">
        <v>7</v>
      </c>
      <c r="K2328">
        <v>6</v>
      </c>
      <c r="L2328" s="6">
        <v>338999.91</v>
      </c>
      <c r="M2328">
        <v>5</v>
      </c>
      <c r="N2328" s="7">
        <f>[1]Settings!$B$3*K2328</f>
        <v>1.5</v>
      </c>
      <c r="O2328">
        <v>8</v>
      </c>
      <c r="P2328" s="8">
        <f t="shared" si="180"/>
        <v>9.1428571428571423</v>
      </c>
      <c r="Q2328" s="7">
        <f t="shared" si="181"/>
        <v>3.2</v>
      </c>
      <c r="R2328" s="8">
        <f t="shared" si="182"/>
        <v>1.6632016632016633</v>
      </c>
      <c r="S2328" s="8">
        <f t="shared" si="183"/>
        <v>5.333333333333333</v>
      </c>
      <c r="T2328" s="9">
        <v>0.51215172082537697</v>
      </c>
      <c r="U2328">
        <v>5</v>
      </c>
      <c r="V2328" s="8">
        <f t="shared" si="184"/>
        <v>1.0395010395010396</v>
      </c>
      <c r="W2328">
        <f>IF(V2328&gt;=[1]Settings!$B$2,1,0)</f>
        <v>0</v>
      </c>
      <c r="X2328" s="9">
        <v>0.549593865871429</v>
      </c>
      <c r="Y2328" t="s">
        <v>32</v>
      </c>
      <c r="Z2328">
        <f>IF(X2328&gt;=[1]Settings!$B$4,1,0)</f>
        <v>1</v>
      </c>
      <c r="AA2328" t="str">
        <f>IF(X2328&gt;=[1]Settings!$B$7,"Critical",IF(X2328&gt;=[1]Settings!$B$6,"High",IF(X2328&gt;=[1]Settings!$B$5,"Moderate","Low")))</f>
        <v>Moderate</v>
      </c>
    </row>
    <row r="2329" spans="1:27" x14ac:dyDescent="0.25">
      <c r="A2329">
        <v>2328</v>
      </c>
      <c r="B2329" t="s">
        <v>27</v>
      </c>
      <c r="C2329" t="s">
        <v>38</v>
      </c>
      <c r="D2329" t="s">
        <v>34</v>
      </c>
      <c r="E2329" t="s">
        <v>42</v>
      </c>
      <c r="F2329" t="s">
        <v>36</v>
      </c>
      <c r="G2329">
        <v>3</v>
      </c>
      <c r="H2329">
        <v>717</v>
      </c>
      <c r="I2329">
        <v>67</v>
      </c>
      <c r="J2329">
        <v>7</v>
      </c>
      <c r="K2329">
        <v>18</v>
      </c>
      <c r="L2329" s="6">
        <v>1093738.26</v>
      </c>
      <c r="M2329">
        <v>3</v>
      </c>
      <c r="N2329" s="7">
        <f>[1]Settings!$B$3*K2329</f>
        <v>4.5</v>
      </c>
      <c r="O2329">
        <v>19</v>
      </c>
      <c r="P2329" s="8">
        <f t="shared" si="180"/>
        <v>9.5714285714285712</v>
      </c>
      <c r="Q2329" s="7">
        <f t="shared" si="181"/>
        <v>2.0099999999999998</v>
      </c>
      <c r="R2329" s="8">
        <f t="shared" si="182"/>
        <v>2.6499302649930265</v>
      </c>
      <c r="S2329" s="8">
        <f t="shared" si="183"/>
        <v>4.2222222222222223</v>
      </c>
      <c r="T2329" s="9">
        <v>0.67361010914122199</v>
      </c>
      <c r="U2329">
        <v>34</v>
      </c>
      <c r="V2329" s="8">
        <f t="shared" si="184"/>
        <v>4.7419804741980478</v>
      </c>
      <c r="W2329">
        <f>IF(V2329&gt;=[1]Settings!$B$2,1,0)</f>
        <v>1</v>
      </c>
      <c r="X2329" s="9">
        <v>0.97354435920715299</v>
      </c>
      <c r="Y2329" t="s">
        <v>32</v>
      </c>
      <c r="Z2329">
        <f>IF(X2329&gt;=[1]Settings!$B$4,1,0)</f>
        <v>1</v>
      </c>
      <c r="AA2329" t="str">
        <f>IF(X2329&gt;=[1]Settings!$B$7,"Critical",IF(X2329&gt;=[1]Settings!$B$6,"High",IF(X2329&gt;=[1]Settings!$B$5,"Moderate","Low")))</f>
        <v>Critical</v>
      </c>
    </row>
    <row r="2330" spans="1:27" x14ac:dyDescent="0.25">
      <c r="A2330">
        <v>2329</v>
      </c>
      <c r="B2330" t="s">
        <v>27</v>
      </c>
      <c r="C2330" t="s">
        <v>33</v>
      </c>
      <c r="D2330" t="s">
        <v>34</v>
      </c>
      <c r="E2330" t="s">
        <v>30</v>
      </c>
      <c r="F2330" t="s">
        <v>31</v>
      </c>
      <c r="G2330">
        <v>4</v>
      </c>
      <c r="H2330">
        <v>260</v>
      </c>
      <c r="I2330">
        <v>65</v>
      </c>
      <c r="J2330">
        <v>6</v>
      </c>
      <c r="K2330">
        <v>5</v>
      </c>
      <c r="L2330" s="6">
        <v>301436.68</v>
      </c>
      <c r="M2330">
        <v>6</v>
      </c>
      <c r="N2330" s="7">
        <f>[1]Settings!$B$3*K2330</f>
        <v>1.25</v>
      </c>
      <c r="O2330">
        <v>1</v>
      </c>
      <c r="P2330" s="8">
        <f t="shared" si="180"/>
        <v>10.833333333333334</v>
      </c>
      <c r="Q2330" s="7">
        <f t="shared" si="181"/>
        <v>3.9</v>
      </c>
      <c r="R2330" s="8">
        <f t="shared" si="182"/>
        <v>0.38461538461538464</v>
      </c>
      <c r="S2330" s="8">
        <f t="shared" si="183"/>
        <v>0.8</v>
      </c>
      <c r="T2330" s="9">
        <v>0.32455932214114203</v>
      </c>
      <c r="U2330">
        <v>1</v>
      </c>
      <c r="V2330" s="8">
        <f t="shared" si="184"/>
        <v>0.38461538461538464</v>
      </c>
      <c r="W2330">
        <f>IF(V2330&gt;=[1]Settings!$B$2,1,0)</f>
        <v>0</v>
      </c>
      <c r="X2330" s="9">
        <v>0.220201730728149</v>
      </c>
      <c r="Y2330" t="s">
        <v>32</v>
      </c>
      <c r="Z2330">
        <f>IF(X2330&gt;=[1]Settings!$B$4,1,0)</f>
        <v>0</v>
      </c>
      <c r="AA2330" t="str">
        <f>IF(X2330&gt;=[1]Settings!$B$7,"Critical",IF(X2330&gt;=[1]Settings!$B$6,"High",IF(X2330&gt;=[1]Settings!$B$5,"Moderate","Low")))</f>
        <v>Low</v>
      </c>
    </row>
    <row r="2331" spans="1:27" x14ac:dyDescent="0.25">
      <c r="A2331">
        <v>2330</v>
      </c>
      <c r="B2331" t="s">
        <v>27</v>
      </c>
      <c r="C2331" t="s">
        <v>33</v>
      </c>
      <c r="D2331" t="s">
        <v>30</v>
      </c>
      <c r="E2331" t="s">
        <v>30</v>
      </c>
      <c r="F2331" t="s">
        <v>36</v>
      </c>
      <c r="G2331">
        <v>3</v>
      </c>
      <c r="H2331">
        <v>824</v>
      </c>
      <c r="I2331">
        <v>89</v>
      </c>
      <c r="J2331">
        <v>12</v>
      </c>
      <c r="K2331">
        <v>10</v>
      </c>
      <c r="L2331" s="6">
        <v>878039.4</v>
      </c>
      <c r="M2331">
        <v>8</v>
      </c>
      <c r="N2331" s="7">
        <f>[1]Settings!$B$3*K2331</f>
        <v>2.5</v>
      </c>
      <c r="O2331">
        <v>23</v>
      </c>
      <c r="P2331" s="8">
        <f t="shared" si="180"/>
        <v>7.416666666666667</v>
      </c>
      <c r="Q2331" s="7">
        <f t="shared" si="181"/>
        <v>7.12</v>
      </c>
      <c r="R2331" s="8">
        <f t="shared" si="182"/>
        <v>2.79126213592233</v>
      </c>
      <c r="S2331" s="8">
        <f t="shared" si="183"/>
        <v>9.1999999999999993</v>
      </c>
      <c r="T2331" s="9">
        <v>0.87931739767862005</v>
      </c>
      <c r="U2331">
        <v>43</v>
      </c>
      <c r="V2331" s="8">
        <f t="shared" si="184"/>
        <v>5.2184466019417473</v>
      </c>
      <c r="W2331">
        <f>IF(V2331&gt;=[1]Settings!$B$2,1,0)</f>
        <v>1</v>
      </c>
      <c r="X2331" s="9">
        <v>0.93434941768646196</v>
      </c>
      <c r="Y2331" t="s">
        <v>32</v>
      </c>
      <c r="Z2331">
        <f>IF(X2331&gt;=[1]Settings!$B$4,1,0)</f>
        <v>1</v>
      </c>
      <c r="AA2331" t="str">
        <f>IF(X2331&gt;=[1]Settings!$B$7,"Critical",IF(X2331&gt;=[1]Settings!$B$6,"High",IF(X2331&gt;=[1]Settings!$B$5,"Moderate","Low")))</f>
        <v>Critical</v>
      </c>
    </row>
    <row r="2332" spans="1:27" x14ac:dyDescent="0.25">
      <c r="A2332">
        <v>2331</v>
      </c>
      <c r="B2332" t="s">
        <v>27</v>
      </c>
      <c r="C2332" t="s">
        <v>33</v>
      </c>
      <c r="D2332" t="s">
        <v>34</v>
      </c>
      <c r="E2332" t="s">
        <v>35</v>
      </c>
      <c r="F2332" t="s">
        <v>31</v>
      </c>
      <c r="G2332">
        <v>3</v>
      </c>
      <c r="H2332">
        <v>361</v>
      </c>
      <c r="I2332">
        <v>24</v>
      </c>
      <c r="J2332">
        <v>5</v>
      </c>
      <c r="K2332">
        <v>4</v>
      </c>
      <c r="L2332" s="6">
        <v>189400.19</v>
      </c>
      <c r="M2332">
        <v>14</v>
      </c>
      <c r="N2332" s="7">
        <f>[1]Settings!$B$3*K2332</f>
        <v>1</v>
      </c>
      <c r="O2332">
        <v>1</v>
      </c>
      <c r="P2332" s="8">
        <f t="shared" si="180"/>
        <v>4.8</v>
      </c>
      <c r="Q2332" s="7">
        <f t="shared" si="181"/>
        <v>3.36</v>
      </c>
      <c r="R2332" s="8">
        <f t="shared" si="182"/>
        <v>0.2770083102493075</v>
      </c>
      <c r="S2332" s="8">
        <f t="shared" si="183"/>
        <v>1</v>
      </c>
      <c r="T2332" s="9">
        <v>0.165491258203845</v>
      </c>
      <c r="U2332">
        <v>0</v>
      </c>
      <c r="V2332" s="8">
        <f t="shared" si="184"/>
        <v>0</v>
      </c>
      <c r="W2332">
        <f>IF(V2332&gt;=[1]Settings!$B$2,1,0)</f>
        <v>0</v>
      </c>
      <c r="X2332" s="9">
        <v>5.9240348637104E-2</v>
      </c>
      <c r="Y2332" t="s">
        <v>32</v>
      </c>
      <c r="Z2332">
        <f>IF(X2332&gt;=[1]Settings!$B$4,1,0)</f>
        <v>0</v>
      </c>
      <c r="AA2332" t="str">
        <f>IF(X2332&gt;=[1]Settings!$B$7,"Critical",IF(X2332&gt;=[1]Settings!$B$6,"High",IF(X2332&gt;=[1]Settings!$B$5,"Moderate","Low")))</f>
        <v>Low</v>
      </c>
    </row>
    <row r="2333" spans="1:27" x14ac:dyDescent="0.25">
      <c r="A2333">
        <v>2332</v>
      </c>
      <c r="B2333" t="s">
        <v>27</v>
      </c>
      <c r="C2333" t="s">
        <v>44</v>
      </c>
      <c r="D2333" t="s">
        <v>30</v>
      </c>
      <c r="E2333" t="s">
        <v>42</v>
      </c>
      <c r="F2333" t="s">
        <v>39</v>
      </c>
      <c r="G2333">
        <v>4</v>
      </c>
      <c r="H2333">
        <v>442</v>
      </c>
      <c r="I2333">
        <v>48</v>
      </c>
      <c r="J2333">
        <v>9</v>
      </c>
      <c r="K2333">
        <v>4</v>
      </c>
      <c r="L2333" s="6">
        <v>334297.82</v>
      </c>
      <c r="M2333">
        <v>2</v>
      </c>
      <c r="N2333" s="7">
        <f>[1]Settings!$B$3*K2333</f>
        <v>1</v>
      </c>
      <c r="O2333">
        <v>3</v>
      </c>
      <c r="P2333" s="8">
        <f t="shared" si="180"/>
        <v>5.333333333333333</v>
      </c>
      <c r="Q2333" s="7">
        <f t="shared" si="181"/>
        <v>0.96</v>
      </c>
      <c r="R2333" s="8">
        <f t="shared" si="182"/>
        <v>0.67873303167420818</v>
      </c>
      <c r="S2333" s="8">
        <f t="shared" si="183"/>
        <v>3</v>
      </c>
      <c r="T2333" s="9">
        <v>0.35706260359901199</v>
      </c>
      <c r="U2333">
        <v>4</v>
      </c>
      <c r="V2333" s="8">
        <f t="shared" si="184"/>
        <v>0.90497737556561086</v>
      </c>
      <c r="W2333">
        <f>IF(V2333&gt;=[1]Settings!$B$2,1,0)</f>
        <v>0</v>
      </c>
      <c r="X2333" s="9">
        <v>0.10735496878624</v>
      </c>
      <c r="Y2333" t="s">
        <v>32</v>
      </c>
      <c r="Z2333">
        <f>IF(X2333&gt;=[1]Settings!$B$4,1,0)</f>
        <v>0</v>
      </c>
      <c r="AA2333" t="str">
        <f>IF(X2333&gt;=[1]Settings!$B$7,"Critical",IF(X2333&gt;=[1]Settings!$B$6,"High",IF(X2333&gt;=[1]Settings!$B$5,"Moderate","Low")))</f>
        <v>Low</v>
      </c>
    </row>
    <row r="2334" spans="1:27" x14ac:dyDescent="0.25">
      <c r="A2334">
        <v>2333</v>
      </c>
      <c r="B2334" t="s">
        <v>41</v>
      </c>
      <c r="C2334" t="s">
        <v>28</v>
      </c>
      <c r="D2334" t="s">
        <v>30</v>
      </c>
      <c r="E2334" t="s">
        <v>42</v>
      </c>
      <c r="F2334" t="s">
        <v>31</v>
      </c>
      <c r="G2334">
        <v>4</v>
      </c>
      <c r="H2334">
        <v>587</v>
      </c>
      <c r="I2334">
        <v>82</v>
      </c>
      <c r="J2334">
        <v>9</v>
      </c>
      <c r="K2334">
        <v>6</v>
      </c>
      <c r="L2334" s="6">
        <v>527168.72</v>
      </c>
      <c r="M2334">
        <v>11</v>
      </c>
      <c r="N2334" s="7">
        <f>[1]Settings!$B$3*K2334</f>
        <v>1.5</v>
      </c>
      <c r="O2334">
        <v>6</v>
      </c>
      <c r="P2334" s="8">
        <f t="shared" si="180"/>
        <v>9.1111111111111107</v>
      </c>
      <c r="Q2334" s="7">
        <f t="shared" si="181"/>
        <v>9.02</v>
      </c>
      <c r="R2334" s="8">
        <f t="shared" si="182"/>
        <v>1.0221465076660987</v>
      </c>
      <c r="S2334" s="8">
        <f t="shared" si="183"/>
        <v>4</v>
      </c>
      <c r="T2334" s="9">
        <v>0.49147938696542798</v>
      </c>
      <c r="U2334">
        <v>14</v>
      </c>
      <c r="V2334" s="8">
        <f t="shared" si="184"/>
        <v>2.385008517887564</v>
      </c>
      <c r="W2334">
        <f>IF(V2334&gt;=[1]Settings!$B$2,1,0)</f>
        <v>1</v>
      </c>
      <c r="X2334" s="9">
        <v>0.45653834939003002</v>
      </c>
      <c r="Y2334" t="s">
        <v>43</v>
      </c>
      <c r="Z2334">
        <f>IF(X2334&gt;=[1]Settings!$B$4,1,0)</f>
        <v>0</v>
      </c>
      <c r="AA2334" t="str">
        <f>IF(X2334&gt;=[1]Settings!$B$7,"Critical",IF(X2334&gt;=[1]Settings!$B$6,"High",IF(X2334&gt;=[1]Settings!$B$5,"Moderate","Low")))</f>
        <v>Moderate</v>
      </c>
    </row>
    <row r="2335" spans="1:27" x14ac:dyDescent="0.25">
      <c r="A2335">
        <v>2334</v>
      </c>
      <c r="B2335" t="s">
        <v>27</v>
      </c>
      <c r="C2335" t="s">
        <v>38</v>
      </c>
      <c r="D2335" t="s">
        <v>34</v>
      </c>
      <c r="E2335" t="s">
        <v>35</v>
      </c>
      <c r="F2335" t="s">
        <v>39</v>
      </c>
      <c r="G2335">
        <v>3</v>
      </c>
      <c r="H2335">
        <v>276</v>
      </c>
      <c r="I2335">
        <v>48</v>
      </c>
      <c r="J2335">
        <v>5</v>
      </c>
      <c r="K2335">
        <v>6</v>
      </c>
      <c r="L2335" s="6">
        <v>284706.31</v>
      </c>
      <c r="M2335">
        <v>3</v>
      </c>
      <c r="N2335" s="7">
        <f>[1]Settings!$B$3*K2335</f>
        <v>1.5</v>
      </c>
      <c r="O2335">
        <v>3</v>
      </c>
      <c r="P2335" s="8">
        <f t="shared" si="180"/>
        <v>9.6</v>
      </c>
      <c r="Q2335" s="7">
        <f t="shared" si="181"/>
        <v>1.44</v>
      </c>
      <c r="R2335" s="8">
        <f t="shared" si="182"/>
        <v>1.0869565217391304</v>
      </c>
      <c r="S2335" s="8">
        <f t="shared" si="183"/>
        <v>2</v>
      </c>
      <c r="T2335" s="9">
        <v>0.34747940567305702</v>
      </c>
      <c r="U2335">
        <v>4</v>
      </c>
      <c r="V2335" s="8">
        <f t="shared" si="184"/>
        <v>1.4492753623188406</v>
      </c>
      <c r="W2335">
        <f>IF(V2335&gt;=[1]Settings!$B$2,1,0)</f>
        <v>0</v>
      </c>
      <c r="X2335" s="9">
        <v>0.30674663186073298</v>
      </c>
      <c r="Y2335" t="s">
        <v>32</v>
      </c>
      <c r="Z2335">
        <f>IF(X2335&gt;=[1]Settings!$B$4,1,0)</f>
        <v>0</v>
      </c>
      <c r="AA2335" t="str">
        <f>IF(X2335&gt;=[1]Settings!$B$7,"Critical",IF(X2335&gt;=[1]Settings!$B$6,"High",IF(X2335&gt;=[1]Settings!$B$5,"Moderate","Low")))</f>
        <v>Moderate</v>
      </c>
    </row>
    <row r="2336" spans="1:27" x14ac:dyDescent="0.25">
      <c r="A2336">
        <v>2335</v>
      </c>
      <c r="B2336" t="s">
        <v>41</v>
      </c>
      <c r="C2336" t="s">
        <v>33</v>
      </c>
      <c r="D2336" t="s">
        <v>30</v>
      </c>
      <c r="E2336" t="s">
        <v>30</v>
      </c>
      <c r="F2336" t="s">
        <v>36</v>
      </c>
      <c r="G2336">
        <v>4</v>
      </c>
      <c r="H2336">
        <v>782</v>
      </c>
      <c r="I2336">
        <v>75</v>
      </c>
      <c r="J2336">
        <v>17</v>
      </c>
      <c r="K2336">
        <v>8</v>
      </c>
      <c r="L2336" s="6">
        <v>1305950.43</v>
      </c>
      <c r="M2336">
        <v>5</v>
      </c>
      <c r="N2336" s="7">
        <f>[1]Settings!$B$3*K2336</f>
        <v>2</v>
      </c>
      <c r="O2336">
        <v>3</v>
      </c>
      <c r="P2336" s="8">
        <f t="shared" si="180"/>
        <v>4.4117647058823533</v>
      </c>
      <c r="Q2336" s="7">
        <f t="shared" si="181"/>
        <v>3.75</v>
      </c>
      <c r="R2336" s="8">
        <f t="shared" si="182"/>
        <v>0.38363171355498721</v>
      </c>
      <c r="S2336" s="8">
        <f t="shared" si="183"/>
        <v>1.5</v>
      </c>
      <c r="T2336" s="9">
        <v>0.35833988538112799</v>
      </c>
      <c r="U2336">
        <v>8</v>
      </c>
      <c r="V2336" s="8">
        <f t="shared" si="184"/>
        <v>1.0230179028132993</v>
      </c>
      <c r="W2336">
        <f>IF(V2336&gt;=[1]Settings!$B$2,1,0)</f>
        <v>0</v>
      </c>
      <c r="X2336" s="9">
        <v>0.18098407983779899</v>
      </c>
      <c r="Y2336" t="s">
        <v>43</v>
      </c>
      <c r="Z2336">
        <f>IF(X2336&gt;=[1]Settings!$B$4,1,0)</f>
        <v>0</v>
      </c>
      <c r="AA2336" t="str">
        <f>IF(X2336&gt;=[1]Settings!$B$7,"Critical",IF(X2336&gt;=[1]Settings!$B$6,"High",IF(X2336&gt;=[1]Settings!$B$5,"Moderate","Low")))</f>
        <v>Low</v>
      </c>
    </row>
    <row r="2337" spans="1:27" x14ac:dyDescent="0.25">
      <c r="A2337">
        <v>2336</v>
      </c>
      <c r="B2337" t="s">
        <v>27</v>
      </c>
      <c r="C2337" t="s">
        <v>37</v>
      </c>
      <c r="D2337" t="s">
        <v>34</v>
      </c>
      <c r="E2337" t="s">
        <v>42</v>
      </c>
      <c r="F2337" t="s">
        <v>39</v>
      </c>
      <c r="G2337">
        <v>3</v>
      </c>
      <c r="H2337">
        <v>879</v>
      </c>
      <c r="I2337">
        <v>69</v>
      </c>
      <c r="J2337">
        <v>7</v>
      </c>
      <c r="K2337">
        <v>5</v>
      </c>
      <c r="L2337" s="6">
        <v>291462.18</v>
      </c>
      <c r="M2337">
        <v>8</v>
      </c>
      <c r="N2337" s="7">
        <f>[1]Settings!$B$3*K2337</f>
        <v>1.25</v>
      </c>
      <c r="O2337">
        <v>1</v>
      </c>
      <c r="P2337" s="8">
        <f t="shared" si="180"/>
        <v>9.8571428571428577</v>
      </c>
      <c r="Q2337" s="7">
        <f t="shared" si="181"/>
        <v>5.52</v>
      </c>
      <c r="R2337" s="8">
        <f t="shared" si="182"/>
        <v>0.11376564277588168</v>
      </c>
      <c r="S2337" s="8">
        <f t="shared" si="183"/>
        <v>0.8</v>
      </c>
      <c r="T2337" s="9">
        <v>0.25998841209608498</v>
      </c>
      <c r="U2337">
        <v>5</v>
      </c>
      <c r="V2337" s="8">
        <f t="shared" si="184"/>
        <v>0.56882821387940841</v>
      </c>
      <c r="W2337">
        <f>IF(V2337&gt;=[1]Settings!$B$2,1,0)</f>
        <v>0</v>
      </c>
      <c r="X2337" s="9">
        <v>8.0801993608474704E-2</v>
      </c>
      <c r="Y2337" t="s">
        <v>32</v>
      </c>
      <c r="Z2337">
        <f>IF(X2337&gt;=[1]Settings!$B$4,1,0)</f>
        <v>0</v>
      </c>
      <c r="AA2337" t="str">
        <f>IF(X2337&gt;=[1]Settings!$B$7,"Critical",IF(X2337&gt;=[1]Settings!$B$6,"High",IF(X2337&gt;=[1]Settings!$B$5,"Moderate","Low")))</f>
        <v>Low</v>
      </c>
    </row>
    <row r="2338" spans="1:27" x14ac:dyDescent="0.25">
      <c r="A2338">
        <v>2337</v>
      </c>
      <c r="B2338" t="s">
        <v>27</v>
      </c>
      <c r="C2338" t="s">
        <v>28</v>
      </c>
      <c r="D2338" t="s">
        <v>34</v>
      </c>
      <c r="E2338" t="s">
        <v>35</v>
      </c>
      <c r="F2338" t="s">
        <v>39</v>
      </c>
      <c r="G2338">
        <v>3</v>
      </c>
      <c r="H2338">
        <v>226</v>
      </c>
      <c r="I2338">
        <v>26</v>
      </c>
      <c r="J2338">
        <v>4</v>
      </c>
      <c r="K2338">
        <v>4</v>
      </c>
      <c r="L2338" s="6">
        <v>104350.93</v>
      </c>
      <c r="M2338">
        <v>13</v>
      </c>
      <c r="N2338" s="7">
        <f>[1]Settings!$B$3*K2338</f>
        <v>1</v>
      </c>
      <c r="O2338">
        <v>1</v>
      </c>
      <c r="P2338" s="8">
        <f t="shared" si="180"/>
        <v>6.5</v>
      </c>
      <c r="Q2338" s="7">
        <f t="shared" si="181"/>
        <v>3.38</v>
      </c>
      <c r="R2338" s="8">
        <f t="shared" si="182"/>
        <v>0.44247787610619471</v>
      </c>
      <c r="S2338" s="8">
        <f t="shared" si="183"/>
        <v>1</v>
      </c>
      <c r="T2338" s="9">
        <v>0.18475193341816201</v>
      </c>
      <c r="U2338">
        <v>0</v>
      </c>
      <c r="V2338" s="8">
        <f t="shared" si="184"/>
        <v>0</v>
      </c>
      <c r="W2338">
        <f>IF(V2338&gt;=[1]Settings!$B$2,1,0)</f>
        <v>0</v>
      </c>
      <c r="X2338" s="9">
        <v>4.9082625657320002E-2</v>
      </c>
      <c r="Y2338" t="s">
        <v>32</v>
      </c>
      <c r="Z2338">
        <f>IF(X2338&gt;=[1]Settings!$B$4,1,0)</f>
        <v>0</v>
      </c>
      <c r="AA2338" t="str">
        <f>IF(X2338&gt;=[1]Settings!$B$7,"Critical",IF(X2338&gt;=[1]Settings!$B$6,"High",IF(X2338&gt;=[1]Settings!$B$5,"Moderate","Low")))</f>
        <v>Low</v>
      </c>
    </row>
    <row r="2339" spans="1:27" x14ac:dyDescent="0.25">
      <c r="A2339">
        <v>2338</v>
      </c>
      <c r="B2339" t="s">
        <v>27</v>
      </c>
      <c r="C2339" t="s">
        <v>44</v>
      </c>
      <c r="D2339" t="s">
        <v>29</v>
      </c>
      <c r="E2339" t="s">
        <v>30</v>
      </c>
      <c r="F2339" t="s">
        <v>31</v>
      </c>
      <c r="G2339">
        <v>2</v>
      </c>
      <c r="H2339">
        <v>479</v>
      </c>
      <c r="I2339">
        <v>64</v>
      </c>
      <c r="J2339">
        <v>7</v>
      </c>
      <c r="K2339">
        <v>8</v>
      </c>
      <c r="L2339" s="6">
        <v>463884.97</v>
      </c>
      <c r="M2339">
        <v>17</v>
      </c>
      <c r="N2339" s="7">
        <f>[1]Settings!$B$3*K2339</f>
        <v>2</v>
      </c>
      <c r="O2339">
        <v>1</v>
      </c>
      <c r="P2339" s="8">
        <f t="shared" si="180"/>
        <v>9.1428571428571423</v>
      </c>
      <c r="Q2339" s="7">
        <f t="shared" si="181"/>
        <v>10.88</v>
      </c>
      <c r="R2339" s="8">
        <f t="shared" si="182"/>
        <v>0.20876826722338204</v>
      </c>
      <c r="S2339" s="8">
        <f t="shared" si="183"/>
        <v>0.5</v>
      </c>
      <c r="T2339" s="9">
        <v>0.28246625530462999</v>
      </c>
      <c r="U2339">
        <v>6</v>
      </c>
      <c r="V2339" s="8">
        <f t="shared" si="184"/>
        <v>1.2526096033402923</v>
      </c>
      <c r="W2339">
        <f>IF(V2339&gt;=[1]Settings!$B$2,1,0)</f>
        <v>0</v>
      </c>
      <c r="X2339" s="9">
        <v>0.15366202592849701</v>
      </c>
      <c r="Y2339" t="s">
        <v>32</v>
      </c>
      <c r="Z2339">
        <f>IF(X2339&gt;=[1]Settings!$B$4,1,0)</f>
        <v>0</v>
      </c>
      <c r="AA2339" t="str">
        <f>IF(X2339&gt;=[1]Settings!$B$7,"Critical",IF(X2339&gt;=[1]Settings!$B$6,"High",IF(X2339&gt;=[1]Settings!$B$5,"Moderate","Low")))</f>
        <v>Low</v>
      </c>
    </row>
    <row r="2340" spans="1:27" x14ac:dyDescent="0.25">
      <c r="A2340">
        <v>2339</v>
      </c>
      <c r="B2340" t="s">
        <v>27</v>
      </c>
      <c r="C2340" t="s">
        <v>33</v>
      </c>
      <c r="D2340" t="s">
        <v>30</v>
      </c>
      <c r="E2340" t="s">
        <v>42</v>
      </c>
      <c r="F2340" t="s">
        <v>31</v>
      </c>
      <c r="G2340">
        <v>3</v>
      </c>
      <c r="H2340">
        <v>1053</v>
      </c>
      <c r="I2340">
        <v>73</v>
      </c>
      <c r="J2340">
        <v>13</v>
      </c>
      <c r="K2340">
        <v>12</v>
      </c>
      <c r="L2340" s="6">
        <v>1549453.45</v>
      </c>
      <c r="M2340">
        <v>13</v>
      </c>
      <c r="N2340" s="7">
        <f>[1]Settings!$B$3*K2340</f>
        <v>3</v>
      </c>
      <c r="O2340">
        <v>24</v>
      </c>
      <c r="P2340" s="8">
        <f t="shared" si="180"/>
        <v>5.615384615384615</v>
      </c>
      <c r="Q2340" s="7">
        <f t="shared" si="181"/>
        <v>9.49</v>
      </c>
      <c r="R2340" s="8">
        <f t="shared" si="182"/>
        <v>2.2792022792022792</v>
      </c>
      <c r="S2340" s="8">
        <f t="shared" si="183"/>
        <v>8</v>
      </c>
      <c r="T2340" s="9">
        <v>0.85142525691333104</v>
      </c>
      <c r="U2340">
        <v>47</v>
      </c>
      <c r="V2340" s="8">
        <f t="shared" si="184"/>
        <v>4.4634377967711298</v>
      </c>
      <c r="W2340">
        <f>IF(V2340&gt;=[1]Settings!$B$2,1,0)</f>
        <v>1</v>
      </c>
      <c r="X2340" s="9">
        <v>0.95405006408691395</v>
      </c>
      <c r="Y2340" t="s">
        <v>32</v>
      </c>
      <c r="Z2340">
        <f>IF(X2340&gt;=[1]Settings!$B$4,1,0)</f>
        <v>1</v>
      </c>
      <c r="AA2340" t="str">
        <f>IF(X2340&gt;=[1]Settings!$B$7,"Critical",IF(X2340&gt;=[1]Settings!$B$6,"High",IF(X2340&gt;=[1]Settings!$B$5,"Moderate","Low")))</f>
        <v>Critical</v>
      </c>
    </row>
    <row r="2341" spans="1:27" x14ac:dyDescent="0.25">
      <c r="A2341">
        <v>2340</v>
      </c>
      <c r="B2341" t="s">
        <v>27</v>
      </c>
      <c r="C2341" t="s">
        <v>38</v>
      </c>
      <c r="D2341" t="s">
        <v>34</v>
      </c>
      <c r="E2341" t="s">
        <v>30</v>
      </c>
      <c r="F2341" t="s">
        <v>31</v>
      </c>
      <c r="G2341">
        <v>3</v>
      </c>
      <c r="H2341">
        <v>833</v>
      </c>
      <c r="I2341">
        <v>100</v>
      </c>
      <c r="J2341">
        <v>12</v>
      </c>
      <c r="K2341">
        <v>24</v>
      </c>
      <c r="L2341" s="6">
        <v>3163573.78</v>
      </c>
      <c r="M2341">
        <v>14</v>
      </c>
      <c r="N2341" s="7">
        <f>[1]Settings!$B$3*K2341</f>
        <v>6</v>
      </c>
      <c r="O2341">
        <v>52</v>
      </c>
      <c r="P2341" s="8">
        <f t="shared" si="180"/>
        <v>8.3333333333333339</v>
      </c>
      <c r="Q2341" s="7">
        <f t="shared" si="181"/>
        <v>14</v>
      </c>
      <c r="R2341" s="8">
        <f t="shared" si="182"/>
        <v>6.2424969987995196</v>
      </c>
      <c r="S2341" s="8">
        <f t="shared" si="183"/>
        <v>8.6666666666666661</v>
      </c>
      <c r="T2341" s="9">
        <v>0.90766923500434304</v>
      </c>
      <c r="U2341">
        <v>164</v>
      </c>
      <c r="V2341" s="8">
        <f t="shared" si="184"/>
        <v>19.687875150060023</v>
      </c>
      <c r="W2341">
        <f>IF(V2341&gt;=[1]Settings!$B$2,1,0)</f>
        <v>1</v>
      </c>
      <c r="X2341" s="9">
        <v>0.981767117977142</v>
      </c>
      <c r="Y2341" t="s">
        <v>32</v>
      </c>
      <c r="Z2341">
        <f>IF(X2341&gt;=[1]Settings!$B$4,1,0)</f>
        <v>1</v>
      </c>
      <c r="AA2341" t="str">
        <f>IF(X2341&gt;=[1]Settings!$B$7,"Critical",IF(X2341&gt;=[1]Settings!$B$6,"High",IF(X2341&gt;=[1]Settings!$B$5,"Moderate","Low")))</f>
        <v>Critical</v>
      </c>
    </row>
    <row r="2342" spans="1:27" x14ac:dyDescent="0.25">
      <c r="A2342">
        <v>2341</v>
      </c>
      <c r="B2342" t="s">
        <v>27</v>
      </c>
      <c r="C2342" t="s">
        <v>38</v>
      </c>
      <c r="D2342" t="s">
        <v>34</v>
      </c>
      <c r="E2342" t="s">
        <v>42</v>
      </c>
      <c r="F2342" t="s">
        <v>39</v>
      </c>
      <c r="G2342">
        <v>3</v>
      </c>
      <c r="H2342">
        <v>85</v>
      </c>
      <c r="I2342">
        <v>53</v>
      </c>
      <c r="J2342">
        <v>4</v>
      </c>
      <c r="K2342">
        <v>4</v>
      </c>
      <c r="L2342" s="6">
        <v>144340.21</v>
      </c>
      <c r="M2342">
        <v>10</v>
      </c>
      <c r="N2342" s="7">
        <f>[1]Settings!$B$3*K2342</f>
        <v>1</v>
      </c>
      <c r="O2342">
        <v>0</v>
      </c>
      <c r="P2342" s="8">
        <f t="shared" si="180"/>
        <v>13.25</v>
      </c>
      <c r="Q2342" s="7">
        <f t="shared" si="181"/>
        <v>5.3</v>
      </c>
      <c r="R2342" s="8">
        <f t="shared" si="182"/>
        <v>0</v>
      </c>
      <c r="S2342" s="8">
        <f t="shared" si="183"/>
        <v>0</v>
      </c>
      <c r="T2342" s="9">
        <v>0.51924653844340696</v>
      </c>
      <c r="U2342">
        <v>0</v>
      </c>
      <c r="V2342" s="8">
        <f t="shared" si="184"/>
        <v>0</v>
      </c>
      <c r="W2342">
        <f>IF(V2342&gt;=[1]Settings!$B$2,1,0)</f>
        <v>0</v>
      </c>
      <c r="X2342" s="9">
        <v>9.72564741969109E-2</v>
      </c>
      <c r="Y2342" t="s">
        <v>32</v>
      </c>
      <c r="Z2342">
        <f>IF(X2342&gt;=[1]Settings!$B$4,1,0)</f>
        <v>0</v>
      </c>
      <c r="AA2342" t="str">
        <f>IF(X2342&gt;=[1]Settings!$B$7,"Critical",IF(X2342&gt;=[1]Settings!$B$6,"High",IF(X2342&gt;=[1]Settings!$B$5,"Moderate","Low")))</f>
        <v>Low</v>
      </c>
    </row>
    <row r="2343" spans="1:27" x14ac:dyDescent="0.25">
      <c r="A2343">
        <v>2342</v>
      </c>
      <c r="B2343" t="s">
        <v>27</v>
      </c>
      <c r="C2343" t="s">
        <v>38</v>
      </c>
      <c r="D2343" t="s">
        <v>34</v>
      </c>
      <c r="E2343" t="s">
        <v>35</v>
      </c>
      <c r="F2343" t="s">
        <v>31</v>
      </c>
      <c r="G2343">
        <v>4</v>
      </c>
      <c r="H2343">
        <v>852</v>
      </c>
      <c r="I2343">
        <v>62</v>
      </c>
      <c r="J2343">
        <v>16</v>
      </c>
      <c r="K2343">
        <v>10</v>
      </c>
      <c r="L2343" s="6">
        <v>1842234.91</v>
      </c>
      <c r="M2343">
        <v>1</v>
      </c>
      <c r="N2343" s="7">
        <f>[1]Settings!$B$3*K2343</f>
        <v>2.5</v>
      </c>
      <c r="O2343">
        <v>2</v>
      </c>
      <c r="P2343" s="8">
        <f t="shared" si="180"/>
        <v>3.875</v>
      </c>
      <c r="Q2343" s="7">
        <f t="shared" si="181"/>
        <v>0.62</v>
      </c>
      <c r="R2343" s="8">
        <f t="shared" si="182"/>
        <v>0.23474178403755869</v>
      </c>
      <c r="S2343" s="8">
        <f t="shared" si="183"/>
        <v>0.8</v>
      </c>
      <c r="T2343" s="9">
        <v>0.28531989219656501</v>
      </c>
      <c r="U2343">
        <v>13</v>
      </c>
      <c r="V2343" s="8">
        <f t="shared" si="184"/>
        <v>1.5258215962441315</v>
      </c>
      <c r="W2343">
        <f>IF(V2343&gt;=[1]Settings!$B$2,1,0)</f>
        <v>0</v>
      </c>
      <c r="X2343" s="9">
        <v>0.26004466414451599</v>
      </c>
      <c r="Y2343" t="s">
        <v>32</v>
      </c>
      <c r="Z2343">
        <f>IF(X2343&gt;=[1]Settings!$B$4,1,0)</f>
        <v>0</v>
      </c>
      <c r="AA2343" t="str">
        <f>IF(X2343&gt;=[1]Settings!$B$7,"Critical",IF(X2343&gt;=[1]Settings!$B$6,"High",IF(X2343&gt;=[1]Settings!$B$5,"Moderate","Low")))</f>
        <v>Low</v>
      </c>
    </row>
    <row r="2344" spans="1:27" x14ac:dyDescent="0.25">
      <c r="A2344">
        <v>2343</v>
      </c>
      <c r="B2344" t="s">
        <v>27</v>
      </c>
      <c r="C2344" t="s">
        <v>37</v>
      </c>
      <c r="D2344" t="s">
        <v>34</v>
      </c>
      <c r="E2344" t="s">
        <v>42</v>
      </c>
      <c r="F2344" t="s">
        <v>39</v>
      </c>
      <c r="G2344">
        <v>2</v>
      </c>
      <c r="H2344">
        <v>305</v>
      </c>
      <c r="I2344">
        <v>60</v>
      </c>
      <c r="J2344">
        <v>9</v>
      </c>
      <c r="K2344">
        <v>4</v>
      </c>
      <c r="L2344" s="6">
        <v>335727.46</v>
      </c>
      <c r="M2344">
        <v>7</v>
      </c>
      <c r="N2344" s="7">
        <f>[1]Settings!$B$3*K2344</f>
        <v>1</v>
      </c>
      <c r="O2344">
        <v>1</v>
      </c>
      <c r="P2344" s="8">
        <f t="shared" si="180"/>
        <v>6.666666666666667</v>
      </c>
      <c r="Q2344" s="7">
        <f t="shared" si="181"/>
        <v>4.2</v>
      </c>
      <c r="R2344" s="8">
        <f t="shared" si="182"/>
        <v>0.32786885245901637</v>
      </c>
      <c r="S2344" s="8">
        <f t="shared" si="183"/>
        <v>1</v>
      </c>
      <c r="T2344" s="9">
        <v>0.24249099925032799</v>
      </c>
      <c r="U2344">
        <v>0</v>
      </c>
      <c r="V2344" s="8">
        <f t="shared" si="184"/>
        <v>0</v>
      </c>
      <c r="W2344">
        <f>IF(V2344&gt;=[1]Settings!$B$2,1,0)</f>
        <v>0</v>
      </c>
      <c r="X2344" s="9">
        <v>9.9973350763320895E-2</v>
      </c>
      <c r="Y2344" t="s">
        <v>32</v>
      </c>
      <c r="Z2344">
        <f>IF(X2344&gt;=[1]Settings!$B$4,1,0)</f>
        <v>0</v>
      </c>
      <c r="AA2344" t="str">
        <f>IF(X2344&gt;=[1]Settings!$B$7,"Critical",IF(X2344&gt;=[1]Settings!$B$6,"High",IF(X2344&gt;=[1]Settings!$B$5,"Moderate","Low")))</f>
        <v>Low</v>
      </c>
    </row>
    <row r="2345" spans="1:27" x14ac:dyDescent="0.25">
      <c r="A2345">
        <v>2344</v>
      </c>
      <c r="B2345" t="s">
        <v>27</v>
      </c>
      <c r="C2345" t="s">
        <v>44</v>
      </c>
      <c r="D2345" t="s">
        <v>34</v>
      </c>
      <c r="E2345" t="s">
        <v>42</v>
      </c>
      <c r="F2345" t="s">
        <v>39</v>
      </c>
      <c r="G2345">
        <v>1</v>
      </c>
      <c r="H2345">
        <v>700</v>
      </c>
      <c r="I2345">
        <v>64</v>
      </c>
      <c r="J2345">
        <v>14</v>
      </c>
      <c r="K2345">
        <v>8</v>
      </c>
      <c r="L2345" s="6">
        <v>950113.42</v>
      </c>
      <c r="M2345">
        <v>3</v>
      </c>
      <c r="N2345" s="7">
        <f>[1]Settings!$B$3*K2345</f>
        <v>2</v>
      </c>
      <c r="O2345">
        <v>10</v>
      </c>
      <c r="P2345" s="8">
        <f t="shared" si="180"/>
        <v>4.5714285714285712</v>
      </c>
      <c r="Q2345" s="7">
        <f t="shared" si="181"/>
        <v>1.92</v>
      </c>
      <c r="R2345" s="8">
        <f t="shared" si="182"/>
        <v>1.4285714285714286</v>
      </c>
      <c r="S2345" s="8">
        <f t="shared" si="183"/>
        <v>5</v>
      </c>
      <c r="T2345" s="9">
        <v>0.38999520245379898</v>
      </c>
      <c r="U2345">
        <v>12</v>
      </c>
      <c r="V2345" s="8">
        <f t="shared" si="184"/>
        <v>1.7142857142857142</v>
      </c>
      <c r="W2345">
        <f>IF(V2345&gt;=[1]Settings!$B$2,1,0)</f>
        <v>0</v>
      </c>
      <c r="X2345" s="9">
        <v>0.72670859098434504</v>
      </c>
      <c r="Y2345" t="s">
        <v>32</v>
      </c>
      <c r="Z2345">
        <f>IF(X2345&gt;=[1]Settings!$B$4,1,0)</f>
        <v>1</v>
      </c>
      <c r="AA2345" t="str">
        <f>IF(X2345&gt;=[1]Settings!$B$7,"Critical",IF(X2345&gt;=[1]Settings!$B$6,"High",IF(X2345&gt;=[1]Settings!$B$5,"Moderate","Low")))</f>
        <v>High</v>
      </c>
    </row>
    <row r="2346" spans="1:27" x14ac:dyDescent="0.25">
      <c r="A2346">
        <v>2345</v>
      </c>
      <c r="B2346" t="s">
        <v>27</v>
      </c>
      <c r="C2346" t="s">
        <v>37</v>
      </c>
      <c r="D2346" t="s">
        <v>34</v>
      </c>
      <c r="E2346" t="s">
        <v>35</v>
      </c>
      <c r="F2346" t="s">
        <v>36</v>
      </c>
      <c r="G2346">
        <v>5</v>
      </c>
      <c r="H2346">
        <v>294</v>
      </c>
      <c r="I2346">
        <v>58</v>
      </c>
      <c r="J2346">
        <v>7</v>
      </c>
      <c r="K2346">
        <v>4</v>
      </c>
      <c r="L2346" s="6">
        <v>258813.73</v>
      </c>
      <c r="M2346">
        <v>19</v>
      </c>
      <c r="N2346" s="7">
        <f>[1]Settings!$B$3*K2346</f>
        <v>1</v>
      </c>
      <c r="O2346">
        <v>0</v>
      </c>
      <c r="P2346" s="8">
        <f t="shared" si="180"/>
        <v>8.2857142857142865</v>
      </c>
      <c r="Q2346" s="7">
        <f t="shared" si="181"/>
        <v>11.02</v>
      </c>
      <c r="R2346" s="8">
        <f t="shared" si="182"/>
        <v>0</v>
      </c>
      <c r="S2346" s="8">
        <f t="shared" si="183"/>
        <v>0</v>
      </c>
      <c r="T2346" s="9">
        <v>0.29754540609306102</v>
      </c>
      <c r="U2346">
        <v>3</v>
      </c>
      <c r="V2346" s="8">
        <f t="shared" si="184"/>
        <v>1.0204081632653061</v>
      </c>
      <c r="W2346">
        <f>IF(V2346&gt;=[1]Settings!$B$2,1,0)</f>
        <v>0</v>
      </c>
      <c r="X2346" s="9">
        <v>2.66594719141722E-2</v>
      </c>
      <c r="Y2346" t="s">
        <v>32</v>
      </c>
      <c r="Z2346">
        <f>IF(X2346&gt;=[1]Settings!$B$4,1,0)</f>
        <v>0</v>
      </c>
      <c r="AA2346" t="str">
        <f>IF(X2346&gt;=[1]Settings!$B$7,"Critical",IF(X2346&gt;=[1]Settings!$B$6,"High",IF(X2346&gt;=[1]Settings!$B$5,"Moderate","Low")))</f>
        <v>Low</v>
      </c>
    </row>
    <row r="2347" spans="1:27" x14ac:dyDescent="0.25">
      <c r="A2347">
        <v>2346</v>
      </c>
      <c r="B2347" t="s">
        <v>27</v>
      </c>
      <c r="C2347" t="s">
        <v>38</v>
      </c>
      <c r="D2347" t="s">
        <v>29</v>
      </c>
      <c r="E2347" t="s">
        <v>30</v>
      </c>
      <c r="F2347" t="s">
        <v>36</v>
      </c>
      <c r="G2347">
        <v>3</v>
      </c>
      <c r="H2347">
        <v>657</v>
      </c>
      <c r="I2347">
        <v>57</v>
      </c>
      <c r="J2347">
        <v>11</v>
      </c>
      <c r="K2347">
        <v>6</v>
      </c>
      <c r="L2347" s="6">
        <v>581136.12</v>
      </c>
      <c r="M2347">
        <v>5</v>
      </c>
      <c r="N2347" s="7">
        <f>[1]Settings!$B$3*K2347</f>
        <v>1.5</v>
      </c>
      <c r="O2347">
        <v>1</v>
      </c>
      <c r="P2347" s="8">
        <f t="shared" si="180"/>
        <v>5.1818181818181817</v>
      </c>
      <c r="Q2347" s="7">
        <f t="shared" si="181"/>
        <v>2.85</v>
      </c>
      <c r="R2347" s="8">
        <f t="shared" si="182"/>
        <v>0.15220700152207001</v>
      </c>
      <c r="S2347" s="8">
        <f t="shared" si="183"/>
        <v>0.66666666666666663</v>
      </c>
      <c r="T2347" s="9">
        <v>0.26596762548626801</v>
      </c>
      <c r="U2347">
        <v>6</v>
      </c>
      <c r="V2347" s="8">
        <f t="shared" si="184"/>
        <v>0.91324200913242004</v>
      </c>
      <c r="W2347">
        <f>IF(V2347&gt;=[1]Settings!$B$2,1,0)</f>
        <v>0</v>
      </c>
      <c r="X2347" s="9">
        <v>6.9822855293750805E-2</v>
      </c>
      <c r="Y2347" t="s">
        <v>32</v>
      </c>
      <c r="Z2347">
        <f>IF(X2347&gt;=[1]Settings!$B$4,1,0)</f>
        <v>0</v>
      </c>
      <c r="AA2347" t="str">
        <f>IF(X2347&gt;=[1]Settings!$B$7,"Critical",IF(X2347&gt;=[1]Settings!$B$6,"High",IF(X2347&gt;=[1]Settings!$B$5,"Moderate","Low")))</f>
        <v>Low</v>
      </c>
    </row>
    <row r="2348" spans="1:27" x14ac:dyDescent="0.25">
      <c r="A2348">
        <v>2347</v>
      </c>
      <c r="B2348" t="s">
        <v>27</v>
      </c>
      <c r="C2348" t="s">
        <v>28</v>
      </c>
      <c r="D2348" t="s">
        <v>29</v>
      </c>
      <c r="E2348" t="s">
        <v>30</v>
      </c>
      <c r="F2348" t="s">
        <v>39</v>
      </c>
      <c r="G2348">
        <v>2</v>
      </c>
      <c r="H2348">
        <v>598</v>
      </c>
      <c r="I2348">
        <v>73</v>
      </c>
      <c r="J2348">
        <v>13</v>
      </c>
      <c r="K2348">
        <v>12</v>
      </c>
      <c r="L2348" s="6">
        <v>1866357.47</v>
      </c>
      <c r="M2348">
        <v>9</v>
      </c>
      <c r="N2348" s="7">
        <f>[1]Settings!$B$3*K2348</f>
        <v>3</v>
      </c>
      <c r="O2348">
        <v>3</v>
      </c>
      <c r="P2348" s="8">
        <f t="shared" si="180"/>
        <v>5.615384615384615</v>
      </c>
      <c r="Q2348" s="7">
        <f t="shared" si="181"/>
        <v>6.57</v>
      </c>
      <c r="R2348" s="8">
        <f t="shared" si="182"/>
        <v>0.50167224080267558</v>
      </c>
      <c r="S2348" s="8">
        <f t="shared" si="183"/>
        <v>1</v>
      </c>
      <c r="T2348" s="9">
        <v>0.335256742788413</v>
      </c>
      <c r="U2348">
        <v>15</v>
      </c>
      <c r="V2348" s="8">
        <f t="shared" si="184"/>
        <v>2.508361204013378</v>
      </c>
      <c r="W2348">
        <f>IF(V2348&gt;=[1]Settings!$B$2,1,0)</f>
        <v>1</v>
      </c>
      <c r="X2348" s="9">
        <v>0.282768875360489</v>
      </c>
      <c r="Y2348" t="s">
        <v>32</v>
      </c>
      <c r="Z2348">
        <f>IF(X2348&gt;=[1]Settings!$B$4,1,0)</f>
        <v>0</v>
      </c>
      <c r="AA2348" t="str">
        <f>IF(X2348&gt;=[1]Settings!$B$7,"Critical",IF(X2348&gt;=[1]Settings!$B$6,"High",IF(X2348&gt;=[1]Settings!$B$5,"Moderate","Low")))</f>
        <v>Low</v>
      </c>
    </row>
    <row r="2349" spans="1:27" x14ac:dyDescent="0.25">
      <c r="A2349">
        <v>2348</v>
      </c>
      <c r="B2349" t="s">
        <v>41</v>
      </c>
      <c r="C2349" t="s">
        <v>28</v>
      </c>
      <c r="D2349" t="s">
        <v>29</v>
      </c>
      <c r="E2349" t="s">
        <v>42</v>
      </c>
      <c r="F2349" t="s">
        <v>39</v>
      </c>
      <c r="G2349">
        <v>3</v>
      </c>
      <c r="H2349">
        <v>567</v>
      </c>
      <c r="I2349">
        <v>82</v>
      </c>
      <c r="J2349">
        <v>12</v>
      </c>
      <c r="K2349">
        <v>7</v>
      </c>
      <c r="L2349" s="6">
        <v>736501.55</v>
      </c>
      <c r="M2349">
        <v>13</v>
      </c>
      <c r="N2349" s="7">
        <f>[1]Settings!$B$3*K2349</f>
        <v>1.75</v>
      </c>
      <c r="O2349">
        <v>1</v>
      </c>
      <c r="P2349" s="8">
        <f t="shared" si="180"/>
        <v>6.833333333333333</v>
      </c>
      <c r="Q2349" s="7">
        <f t="shared" si="181"/>
        <v>10.66</v>
      </c>
      <c r="R2349" s="8">
        <f t="shared" si="182"/>
        <v>0.17636684303350969</v>
      </c>
      <c r="S2349" s="8">
        <f t="shared" si="183"/>
        <v>0.5714285714285714</v>
      </c>
      <c r="T2349" s="9">
        <v>0.21010807323154301</v>
      </c>
      <c r="U2349">
        <v>3</v>
      </c>
      <c r="V2349" s="8">
        <f t="shared" si="184"/>
        <v>0.52910052910052907</v>
      </c>
      <c r="W2349">
        <f>IF(V2349&gt;=[1]Settings!$B$2,1,0)</f>
        <v>0</v>
      </c>
      <c r="X2349" s="9">
        <v>0.118550419807434</v>
      </c>
      <c r="Y2349" t="s">
        <v>43</v>
      </c>
      <c r="Z2349">
        <f>IF(X2349&gt;=[1]Settings!$B$4,1,0)</f>
        <v>0</v>
      </c>
      <c r="AA2349" t="str">
        <f>IF(X2349&gt;=[1]Settings!$B$7,"Critical",IF(X2349&gt;=[1]Settings!$B$6,"High",IF(X2349&gt;=[1]Settings!$B$5,"Moderate","Low")))</f>
        <v>Low</v>
      </c>
    </row>
    <row r="2350" spans="1:27" x14ac:dyDescent="0.25">
      <c r="A2350">
        <v>2349</v>
      </c>
      <c r="B2350" t="s">
        <v>41</v>
      </c>
      <c r="C2350" t="s">
        <v>38</v>
      </c>
      <c r="D2350" t="s">
        <v>30</v>
      </c>
      <c r="E2350" t="s">
        <v>35</v>
      </c>
      <c r="F2350" t="s">
        <v>31</v>
      </c>
      <c r="G2350">
        <v>2</v>
      </c>
      <c r="H2350">
        <v>692</v>
      </c>
      <c r="I2350">
        <v>82</v>
      </c>
      <c r="J2350">
        <v>16</v>
      </c>
      <c r="K2350">
        <v>13</v>
      </c>
      <c r="L2350" s="6">
        <v>1821514.52</v>
      </c>
      <c r="M2350">
        <v>5</v>
      </c>
      <c r="N2350" s="7">
        <f>[1]Settings!$B$3*K2350</f>
        <v>3.25</v>
      </c>
      <c r="O2350">
        <v>20</v>
      </c>
      <c r="P2350" s="8">
        <f t="shared" si="180"/>
        <v>5.125</v>
      </c>
      <c r="Q2350" s="7">
        <f t="shared" si="181"/>
        <v>4.0999999999999996</v>
      </c>
      <c r="R2350" s="8">
        <f t="shared" si="182"/>
        <v>2.8901734104046244</v>
      </c>
      <c r="S2350" s="8">
        <f t="shared" si="183"/>
        <v>6.1538461538461542</v>
      </c>
      <c r="T2350" s="9">
        <v>0.77509343591028701</v>
      </c>
      <c r="U2350">
        <v>48</v>
      </c>
      <c r="V2350" s="8">
        <f t="shared" si="184"/>
        <v>6.9364161849710984</v>
      </c>
      <c r="W2350">
        <f>IF(V2350&gt;=[1]Settings!$B$2,1,0)</f>
        <v>1</v>
      </c>
      <c r="X2350" s="9">
        <v>0.97951781749725297</v>
      </c>
      <c r="Y2350" t="s">
        <v>43</v>
      </c>
      <c r="Z2350">
        <f>IF(X2350&gt;=[1]Settings!$B$4,1,0)</f>
        <v>1</v>
      </c>
      <c r="AA2350" t="str">
        <f>IF(X2350&gt;=[1]Settings!$B$7,"Critical",IF(X2350&gt;=[1]Settings!$B$6,"High",IF(X2350&gt;=[1]Settings!$B$5,"Moderate","Low")))</f>
        <v>Critical</v>
      </c>
    </row>
    <row r="2351" spans="1:27" x14ac:dyDescent="0.25">
      <c r="A2351">
        <v>2350</v>
      </c>
      <c r="B2351" t="s">
        <v>27</v>
      </c>
      <c r="C2351" t="s">
        <v>38</v>
      </c>
      <c r="D2351" t="s">
        <v>30</v>
      </c>
      <c r="E2351" t="s">
        <v>35</v>
      </c>
      <c r="F2351" t="s">
        <v>36</v>
      </c>
      <c r="G2351">
        <v>4</v>
      </c>
      <c r="H2351">
        <v>393</v>
      </c>
      <c r="I2351">
        <v>71</v>
      </c>
      <c r="J2351">
        <v>6</v>
      </c>
      <c r="K2351">
        <v>5</v>
      </c>
      <c r="L2351" s="6">
        <v>232679.85</v>
      </c>
      <c r="M2351">
        <v>11</v>
      </c>
      <c r="N2351" s="7">
        <f>[1]Settings!$B$3*K2351</f>
        <v>1.25</v>
      </c>
      <c r="O2351">
        <v>0</v>
      </c>
      <c r="P2351" s="8">
        <f t="shared" si="180"/>
        <v>11.833333333333334</v>
      </c>
      <c r="Q2351" s="7">
        <f t="shared" si="181"/>
        <v>7.81</v>
      </c>
      <c r="R2351" s="8">
        <f t="shared" si="182"/>
        <v>0</v>
      </c>
      <c r="S2351" s="8">
        <f t="shared" si="183"/>
        <v>0</v>
      </c>
      <c r="T2351" s="9">
        <v>0.44704803257544201</v>
      </c>
      <c r="U2351">
        <v>8</v>
      </c>
      <c r="V2351" s="8">
        <f t="shared" si="184"/>
        <v>2.0356234096692112</v>
      </c>
      <c r="W2351">
        <f>IF(V2351&gt;=[1]Settings!$B$2,1,0)</f>
        <v>1</v>
      </c>
      <c r="X2351" s="9">
        <v>6.3447274267673506E-2</v>
      </c>
      <c r="Y2351" t="s">
        <v>32</v>
      </c>
      <c r="Z2351">
        <f>IF(X2351&gt;=[1]Settings!$B$4,1,0)</f>
        <v>0</v>
      </c>
      <c r="AA2351" t="str">
        <f>IF(X2351&gt;=[1]Settings!$B$7,"Critical",IF(X2351&gt;=[1]Settings!$B$6,"High",IF(X2351&gt;=[1]Settings!$B$5,"Moderate","Low")))</f>
        <v>Low</v>
      </c>
    </row>
    <row r="2352" spans="1:27" x14ac:dyDescent="0.25">
      <c r="A2352">
        <v>2351</v>
      </c>
      <c r="B2352" t="s">
        <v>27</v>
      </c>
      <c r="C2352" t="s">
        <v>38</v>
      </c>
      <c r="D2352" t="s">
        <v>30</v>
      </c>
      <c r="E2352" t="s">
        <v>42</v>
      </c>
      <c r="F2352" t="s">
        <v>36</v>
      </c>
      <c r="G2352">
        <v>2</v>
      </c>
      <c r="H2352">
        <v>365</v>
      </c>
      <c r="I2352">
        <v>100</v>
      </c>
      <c r="J2352">
        <v>8</v>
      </c>
      <c r="K2352">
        <v>8</v>
      </c>
      <c r="L2352" s="6">
        <v>676141.01</v>
      </c>
      <c r="M2352">
        <v>7</v>
      </c>
      <c r="N2352" s="7">
        <f>[1]Settings!$B$3*K2352</f>
        <v>2</v>
      </c>
      <c r="O2352">
        <v>24</v>
      </c>
      <c r="P2352" s="8">
        <f t="shared" si="180"/>
        <v>12.5</v>
      </c>
      <c r="Q2352" s="7">
        <f t="shared" si="181"/>
        <v>7</v>
      </c>
      <c r="R2352" s="8">
        <f t="shared" si="182"/>
        <v>6.5753424657534243</v>
      </c>
      <c r="S2352" s="8">
        <f t="shared" si="183"/>
        <v>12</v>
      </c>
      <c r="T2352" s="9">
        <v>2.66061913091694</v>
      </c>
      <c r="U2352">
        <v>60</v>
      </c>
      <c r="V2352" s="8">
        <f t="shared" si="184"/>
        <v>16.438356164383563</v>
      </c>
      <c r="W2352">
        <f>IF(V2352&gt;=[1]Settings!$B$2,1,0)</f>
        <v>1</v>
      </c>
      <c r="X2352" s="9">
        <v>0.98611533641815197</v>
      </c>
      <c r="Y2352" t="s">
        <v>32</v>
      </c>
      <c r="Z2352">
        <f>IF(X2352&gt;=[1]Settings!$B$4,1,0)</f>
        <v>1</v>
      </c>
      <c r="AA2352" t="str">
        <f>IF(X2352&gt;=[1]Settings!$B$7,"Critical",IF(X2352&gt;=[1]Settings!$B$6,"High",IF(X2352&gt;=[1]Settings!$B$5,"Moderate","Low")))</f>
        <v>Critical</v>
      </c>
    </row>
    <row r="2353" spans="1:27" x14ac:dyDescent="0.25">
      <c r="A2353">
        <v>2352</v>
      </c>
      <c r="B2353" t="s">
        <v>27</v>
      </c>
      <c r="C2353" t="s">
        <v>28</v>
      </c>
      <c r="D2353" t="s">
        <v>29</v>
      </c>
      <c r="E2353" t="s">
        <v>30</v>
      </c>
      <c r="F2353" t="s">
        <v>36</v>
      </c>
      <c r="G2353">
        <v>5</v>
      </c>
      <c r="H2353">
        <v>787</v>
      </c>
      <c r="I2353">
        <v>70</v>
      </c>
      <c r="J2353">
        <v>14</v>
      </c>
      <c r="K2353">
        <v>8</v>
      </c>
      <c r="L2353" s="6">
        <v>786594.85</v>
      </c>
      <c r="M2353">
        <v>7</v>
      </c>
      <c r="N2353" s="7">
        <f>[1]Settings!$B$3*K2353</f>
        <v>2</v>
      </c>
      <c r="O2353">
        <v>4</v>
      </c>
      <c r="P2353" s="8">
        <f t="shared" si="180"/>
        <v>5</v>
      </c>
      <c r="Q2353" s="7">
        <f t="shared" si="181"/>
        <v>4.9000000000000004</v>
      </c>
      <c r="R2353" s="8">
        <f t="shared" si="182"/>
        <v>0.50825921219822112</v>
      </c>
      <c r="S2353" s="8">
        <f t="shared" si="183"/>
        <v>2</v>
      </c>
      <c r="T2353" s="9">
        <v>0.39783573034533598</v>
      </c>
      <c r="U2353">
        <v>8</v>
      </c>
      <c r="V2353" s="8">
        <f t="shared" si="184"/>
        <v>1.0165184243964422</v>
      </c>
      <c r="W2353">
        <f>IF(V2353&gt;=[1]Settings!$B$2,1,0)</f>
        <v>0</v>
      </c>
      <c r="X2353" s="9">
        <v>0.187985584139824</v>
      </c>
      <c r="Y2353" t="s">
        <v>32</v>
      </c>
      <c r="Z2353">
        <f>IF(X2353&gt;=[1]Settings!$B$4,1,0)</f>
        <v>0</v>
      </c>
      <c r="AA2353" t="str">
        <f>IF(X2353&gt;=[1]Settings!$B$7,"Critical",IF(X2353&gt;=[1]Settings!$B$6,"High",IF(X2353&gt;=[1]Settings!$B$5,"Moderate","Low")))</f>
        <v>Low</v>
      </c>
    </row>
    <row r="2354" spans="1:27" x14ac:dyDescent="0.25">
      <c r="A2354">
        <v>2353</v>
      </c>
      <c r="B2354" t="s">
        <v>41</v>
      </c>
      <c r="C2354" t="s">
        <v>44</v>
      </c>
      <c r="D2354" t="s">
        <v>30</v>
      </c>
      <c r="E2354" t="s">
        <v>30</v>
      </c>
      <c r="F2354" t="s">
        <v>36</v>
      </c>
      <c r="G2354">
        <v>2</v>
      </c>
      <c r="H2354">
        <v>532</v>
      </c>
      <c r="I2354">
        <v>84</v>
      </c>
      <c r="J2354">
        <v>12</v>
      </c>
      <c r="K2354">
        <v>7</v>
      </c>
      <c r="L2354" s="6">
        <v>579483.69999999995</v>
      </c>
      <c r="M2354">
        <v>3</v>
      </c>
      <c r="N2354" s="7">
        <f>[1]Settings!$B$3*K2354</f>
        <v>1.75</v>
      </c>
      <c r="O2354">
        <v>17</v>
      </c>
      <c r="P2354" s="8">
        <f t="shared" si="180"/>
        <v>7</v>
      </c>
      <c r="Q2354" s="7">
        <f t="shared" si="181"/>
        <v>2.52</v>
      </c>
      <c r="R2354" s="8">
        <f t="shared" si="182"/>
        <v>3.1954887218045114</v>
      </c>
      <c r="S2354" s="8">
        <f t="shared" si="183"/>
        <v>9.7142857142857135</v>
      </c>
      <c r="T2354" s="9">
        <v>1.18269404069832</v>
      </c>
      <c r="U2354">
        <v>51</v>
      </c>
      <c r="V2354" s="8">
        <f t="shared" si="184"/>
        <v>9.5864661654135332</v>
      </c>
      <c r="W2354">
        <f>IF(V2354&gt;=[1]Settings!$B$2,1,0)</f>
        <v>1</v>
      </c>
      <c r="X2354" s="9">
        <v>0.90884602069854703</v>
      </c>
      <c r="Y2354" t="s">
        <v>43</v>
      </c>
      <c r="Z2354">
        <f>IF(X2354&gt;=[1]Settings!$B$4,1,0)</f>
        <v>1</v>
      </c>
      <c r="AA2354" t="str">
        <f>IF(X2354&gt;=[1]Settings!$B$7,"Critical",IF(X2354&gt;=[1]Settings!$B$6,"High",IF(X2354&gt;=[1]Settings!$B$5,"Moderate","Low")))</f>
        <v>Critical</v>
      </c>
    </row>
    <row r="2355" spans="1:27" x14ac:dyDescent="0.25">
      <c r="A2355">
        <v>2354</v>
      </c>
      <c r="B2355" t="s">
        <v>27</v>
      </c>
      <c r="C2355" t="s">
        <v>33</v>
      </c>
      <c r="D2355" t="s">
        <v>30</v>
      </c>
      <c r="E2355" t="s">
        <v>30</v>
      </c>
      <c r="F2355" t="s">
        <v>39</v>
      </c>
      <c r="G2355">
        <v>3</v>
      </c>
      <c r="H2355">
        <v>373</v>
      </c>
      <c r="I2355">
        <v>48</v>
      </c>
      <c r="J2355">
        <v>7</v>
      </c>
      <c r="K2355">
        <v>4</v>
      </c>
      <c r="L2355" s="6">
        <v>189352.91</v>
      </c>
      <c r="M2355">
        <v>4</v>
      </c>
      <c r="N2355" s="7">
        <f>[1]Settings!$B$3*K2355</f>
        <v>1</v>
      </c>
      <c r="O2355">
        <v>0</v>
      </c>
      <c r="P2355" s="8">
        <f t="shared" si="180"/>
        <v>6.8571428571428568</v>
      </c>
      <c r="Q2355" s="7">
        <f t="shared" si="181"/>
        <v>1.92</v>
      </c>
      <c r="R2355" s="8">
        <f t="shared" si="182"/>
        <v>0</v>
      </c>
      <c r="S2355" s="8">
        <f t="shared" si="183"/>
        <v>0</v>
      </c>
      <c r="T2355" s="9">
        <v>0.214755409966564</v>
      </c>
      <c r="U2355">
        <v>0</v>
      </c>
      <c r="V2355" s="8">
        <f t="shared" si="184"/>
        <v>0</v>
      </c>
      <c r="W2355">
        <f>IF(V2355&gt;=[1]Settings!$B$2,1,0)</f>
        <v>0</v>
      </c>
      <c r="X2355" s="9">
        <v>6.0949660837650299E-2</v>
      </c>
      <c r="Y2355" t="s">
        <v>32</v>
      </c>
      <c r="Z2355">
        <f>IF(X2355&gt;=[1]Settings!$B$4,1,0)</f>
        <v>0</v>
      </c>
      <c r="AA2355" t="str">
        <f>IF(X2355&gt;=[1]Settings!$B$7,"Critical",IF(X2355&gt;=[1]Settings!$B$6,"High",IF(X2355&gt;=[1]Settings!$B$5,"Moderate","Low")))</f>
        <v>Low</v>
      </c>
    </row>
    <row r="2356" spans="1:27" x14ac:dyDescent="0.25">
      <c r="A2356">
        <v>2355</v>
      </c>
      <c r="B2356" t="s">
        <v>27</v>
      </c>
      <c r="C2356" t="s">
        <v>33</v>
      </c>
      <c r="D2356" t="s">
        <v>29</v>
      </c>
      <c r="E2356" t="s">
        <v>42</v>
      </c>
      <c r="F2356" t="s">
        <v>36</v>
      </c>
      <c r="G2356">
        <v>3</v>
      </c>
      <c r="H2356">
        <v>481</v>
      </c>
      <c r="I2356">
        <v>43</v>
      </c>
      <c r="J2356">
        <v>5</v>
      </c>
      <c r="K2356">
        <v>6</v>
      </c>
      <c r="L2356" s="6">
        <v>209532.64</v>
      </c>
      <c r="M2356">
        <v>8</v>
      </c>
      <c r="N2356" s="7">
        <f>[1]Settings!$B$3*K2356</f>
        <v>1.5</v>
      </c>
      <c r="O2356">
        <v>5</v>
      </c>
      <c r="P2356" s="8">
        <f t="shared" si="180"/>
        <v>8.6</v>
      </c>
      <c r="Q2356" s="7">
        <f t="shared" si="181"/>
        <v>3.44</v>
      </c>
      <c r="R2356" s="8">
        <f t="shared" si="182"/>
        <v>1.0395010395010396</v>
      </c>
      <c r="S2356" s="8">
        <f t="shared" si="183"/>
        <v>3.3333333333333335</v>
      </c>
      <c r="T2356" s="9">
        <v>0.18589463291380301</v>
      </c>
      <c r="U2356">
        <v>3</v>
      </c>
      <c r="V2356" s="8">
        <f t="shared" si="184"/>
        <v>0.62370062370062374</v>
      </c>
      <c r="W2356">
        <f>IF(V2356&gt;=[1]Settings!$B$2,1,0)</f>
        <v>0</v>
      </c>
      <c r="X2356" s="9">
        <v>0.25436520576477101</v>
      </c>
      <c r="Y2356" t="s">
        <v>32</v>
      </c>
      <c r="Z2356">
        <f>IF(X2356&gt;=[1]Settings!$B$4,1,0)</f>
        <v>0</v>
      </c>
      <c r="AA2356" t="str">
        <f>IF(X2356&gt;=[1]Settings!$B$7,"Critical",IF(X2356&gt;=[1]Settings!$B$6,"High",IF(X2356&gt;=[1]Settings!$B$5,"Moderate","Low")))</f>
        <v>Low</v>
      </c>
    </row>
    <row r="2357" spans="1:27" x14ac:dyDescent="0.25">
      <c r="A2357">
        <v>2356</v>
      </c>
      <c r="B2357" t="s">
        <v>41</v>
      </c>
      <c r="C2357" t="s">
        <v>28</v>
      </c>
      <c r="D2357" t="s">
        <v>30</v>
      </c>
      <c r="E2357" t="s">
        <v>35</v>
      </c>
      <c r="F2357" t="s">
        <v>36</v>
      </c>
      <c r="G2357">
        <v>1</v>
      </c>
      <c r="H2357">
        <v>457</v>
      </c>
      <c r="I2357">
        <v>61</v>
      </c>
      <c r="J2357">
        <v>6</v>
      </c>
      <c r="K2357">
        <v>12</v>
      </c>
      <c r="L2357" s="6">
        <v>683764.09</v>
      </c>
      <c r="M2357">
        <v>17</v>
      </c>
      <c r="N2357" s="7">
        <f>[1]Settings!$B$3*K2357</f>
        <v>3</v>
      </c>
      <c r="O2357">
        <v>10</v>
      </c>
      <c r="P2357" s="8">
        <f t="shared" si="180"/>
        <v>10.166666666666666</v>
      </c>
      <c r="Q2357" s="7">
        <f t="shared" si="181"/>
        <v>10.37</v>
      </c>
      <c r="R2357" s="8">
        <f t="shared" si="182"/>
        <v>2.1881838074398248</v>
      </c>
      <c r="S2357" s="8">
        <f t="shared" si="183"/>
        <v>3.3333333333333335</v>
      </c>
      <c r="T2357" s="9">
        <v>0.52398318193665605</v>
      </c>
      <c r="U2357">
        <v>13</v>
      </c>
      <c r="V2357" s="8">
        <f t="shared" si="184"/>
        <v>2.8446389496717726</v>
      </c>
      <c r="W2357">
        <f>IF(V2357&gt;=[1]Settings!$B$2,1,0)</f>
        <v>1</v>
      </c>
      <c r="X2357" s="9">
        <v>0.80521500110626198</v>
      </c>
      <c r="Y2357" t="s">
        <v>43</v>
      </c>
      <c r="Z2357">
        <f>IF(X2357&gt;=[1]Settings!$B$4,1,0)</f>
        <v>1</v>
      </c>
      <c r="AA2357" t="str">
        <f>IF(X2357&gt;=[1]Settings!$B$7,"Critical",IF(X2357&gt;=[1]Settings!$B$6,"High",IF(X2357&gt;=[1]Settings!$B$5,"Moderate","Low")))</f>
        <v>High</v>
      </c>
    </row>
    <row r="2358" spans="1:27" x14ac:dyDescent="0.25">
      <c r="A2358">
        <v>2357</v>
      </c>
      <c r="B2358" t="s">
        <v>27</v>
      </c>
      <c r="C2358" t="s">
        <v>33</v>
      </c>
      <c r="D2358" t="s">
        <v>34</v>
      </c>
      <c r="E2358" t="s">
        <v>42</v>
      </c>
      <c r="F2358" t="s">
        <v>31</v>
      </c>
      <c r="G2358">
        <v>1</v>
      </c>
      <c r="H2358">
        <v>435</v>
      </c>
      <c r="I2358">
        <v>60</v>
      </c>
      <c r="J2358">
        <v>9</v>
      </c>
      <c r="K2358">
        <v>7</v>
      </c>
      <c r="L2358" s="6">
        <v>572181.78</v>
      </c>
      <c r="M2358">
        <v>8</v>
      </c>
      <c r="N2358" s="7">
        <f>[1]Settings!$B$3*K2358</f>
        <v>1.75</v>
      </c>
      <c r="O2358">
        <v>4</v>
      </c>
      <c r="P2358" s="8">
        <f t="shared" si="180"/>
        <v>6.666666666666667</v>
      </c>
      <c r="Q2358" s="7">
        <f t="shared" si="181"/>
        <v>4.8</v>
      </c>
      <c r="R2358" s="8">
        <f t="shared" si="182"/>
        <v>0.91954022988505746</v>
      </c>
      <c r="S2358" s="8">
        <f t="shared" si="183"/>
        <v>2.2857142857142856</v>
      </c>
      <c r="T2358" s="9">
        <v>0.89769316456385595</v>
      </c>
      <c r="U2358">
        <v>7</v>
      </c>
      <c r="V2358" s="8">
        <f t="shared" si="184"/>
        <v>1.6091954022988506</v>
      </c>
      <c r="W2358">
        <f>IF(V2358&gt;=[1]Settings!$B$2,1,0)</f>
        <v>0</v>
      </c>
      <c r="X2358" s="9">
        <v>0.510120809078217</v>
      </c>
      <c r="Y2358" t="s">
        <v>32</v>
      </c>
      <c r="Z2358">
        <f>IF(X2358&gt;=[1]Settings!$B$4,1,0)</f>
        <v>1</v>
      </c>
      <c r="AA2358" t="str">
        <f>IF(X2358&gt;=[1]Settings!$B$7,"Critical",IF(X2358&gt;=[1]Settings!$B$6,"High",IF(X2358&gt;=[1]Settings!$B$5,"Moderate","Low")))</f>
        <v>Moderate</v>
      </c>
    </row>
    <row r="2359" spans="1:27" x14ac:dyDescent="0.25">
      <c r="A2359">
        <v>2358</v>
      </c>
      <c r="B2359" t="s">
        <v>41</v>
      </c>
      <c r="C2359" t="s">
        <v>33</v>
      </c>
      <c r="D2359" t="s">
        <v>34</v>
      </c>
      <c r="E2359" t="s">
        <v>30</v>
      </c>
      <c r="F2359" t="s">
        <v>39</v>
      </c>
      <c r="G2359">
        <v>2</v>
      </c>
      <c r="H2359">
        <v>652</v>
      </c>
      <c r="I2359">
        <v>52</v>
      </c>
      <c r="J2359">
        <v>9</v>
      </c>
      <c r="K2359">
        <v>13</v>
      </c>
      <c r="L2359" s="6">
        <v>808043.19</v>
      </c>
      <c r="M2359">
        <v>13</v>
      </c>
      <c r="N2359" s="7">
        <f>[1]Settings!$B$3*K2359</f>
        <v>3.25</v>
      </c>
      <c r="O2359">
        <v>15</v>
      </c>
      <c r="P2359" s="8">
        <f t="shared" si="180"/>
        <v>5.7777777777777777</v>
      </c>
      <c r="Q2359" s="7">
        <f t="shared" si="181"/>
        <v>6.76</v>
      </c>
      <c r="R2359" s="8">
        <f t="shared" si="182"/>
        <v>2.3006134969325154</v>
      </c>
      <c r="S2359" s="8">
        <f t="shared" si="183"/>
        <v>4.615384615384615</v>
      </c>
      <c r="T2359" s="9">
        <v>0.50052029189775304</v>
      </c>
      <c r="U2359">
        <v>14</v>
      </c>
      <c r="V2359" s="8">
        <f t="shared" si="184"/>
        <v>2.147239263803681</v>
      </c>
      <c r="W2359">
        <f>IF(V2359&gt;=[1]Settings!$B$2,1,0)</f>
        <v>1</v>
      </c>
      <c r="X2359" s="9">
        <v>0.84435969591140803</v>
      </c>
      <c r="Y2359" t="s">
        <v>43</v>
      </c>
      <c r="Z2359">
        <f>IF(X2359&gt;=[1]Settings!$B$4,1,0)</f>
        <v>1</v>
      </c>
      <c r="AA2359" t="str">
        <f>IF(X2359&gt;=[1]Settings!$B$7,"Critical",IF(X2359&gt;=[1]Settings!$B$6,"High",IF(X2359&gt;=[1]Settings!$B$5,"Moderate","Low")))</f>
        <v>High</v>
      </c>
    </row>
    <row r="2360" spans="1:27" x14ac:dyDescent="0.25">
      <c r="A2360">
        <v>2359</v>
      </c>
      <c r="B2360" t="s">
        <v>27</v>
      </c>
      <c r="C2360" t="s">
        <v>40</v>
      </c>
      <c r="D2360" t="s">
        <v>34</v>
      </c>
      <c r="E2360" t="s">
        <v>42</v>
      </c>
      <c r="F2360" t="s">
        <v>31</v>
      </c>
      <c r="G2360">
        <v>1</v>
      </c>
      <c r="H2360">
        <v>290</v>
      </c>
      <c r="I2360">
        <v>18</v>
      </c>
      <c r="J2360">
        <v>9</v>
      </c>
      <c r="K2360">
        <v>6</v>
      </c>
      <c r="L2360" s="6">
        <v>482508.59</v>
      </c>
      <c r="M2360">
        <v>4</v>
      </c>
      <c r="N2360" s="7">
        <f>[1]Settings!$B$3*K2360</f>
        <v>1.5</v>
      </c>
      <c r="O2360">
        <v>1</v>
      </c>
      <c r="P2360" s="8">
        <f t="shared" si="180"/>
        <v>2</v>
      </c>
      <c r="Q2360" s="7">
        <f t="shared" si="181"/>
        <v>0.72</v>
      </c>
      <c r="R2360" s="8">
        <f t="shared" si="182"/>
        <v>0.34482758620689657</v>
      </c>
      <c r="S2360" s="8">
        <f t="shared" si="183"/>
        <v>0.66666666666666663</v>
      </c>
      <c r="T2360" s="9">
        <v>0.49894599460758698</v>
      </c>
      <c r="U2360">
        <v>4</v>
      </c>
      <c r="V2360" s="8">
        <f t="shared" si="184"/>
        <v>1.3793103448275863</v>
      </c>
      <c r="W2360">
        <f>IF(V2360&gt;=[1]Settings!$B$2,1,0)</f>
        <v>0</v>
      </c>
      <c r="X2360" s="9">
        <v>0.13726444542408001</v>
      </c>
      <c r="Y2360" t="s">
        <v>32</v>
      </c>
      <c r="Z2360">
        <f>IF(X2360&gt;=[1]Settings!$B$4,1,0)</f>
        <v>0</v>
      </c>
      <c r="AA2360" t="str">
        <f>IF(X2360&gt;=[1]Settings!$B$7,"Critical",IF(X2360&gt;=[1]Settings!$B$6,"High",IF(X2360&gt;=[1]Settings!$B$5,"Moderate","Low")))</f>
        <v>Low</v>
      </c>
    </row>
    <row r="2361" spans="1:27" x14ac:dyDescent="0.25">
      <c r="A2361">
        <v>2360</v>
      </c>
      <c r="B2361" t="s">
        <v>27</v>
      </c>
      <c r="C2361" t="s">
        <v>38</v>
      </c>
      <c r="D2361" t="s">
        <v>34</v>
      </c>
      <c r="E2361" t="s">
        <v>35</v>
      </c>
      <c r="F2361" t="s">
        <v>31</v>
      </c>
      <c r="G2361">
        <v>4</v>
      </c>
      <c r="H2361">
        <v>950</v>
      </c>
      <c r="I2361">
        <v>95</v>
      </c>
      <c r="J2361">
        <v>12</v>
      </c>
      <c r="K2361">
        <v>13</v>
      </c>
      <c r="L2361" s="6">
        <v>1459378.09</v>
      </c>
      <c r="M2361">
        <v>7</v>
      </c>
      <c r="N2361" s="7">
        <f>[1]Settings!$B$3*K2361</f>
        <v>3.25</v>
      </c>
      <c r="O2361">
        <v>33</v>
      </c>
      <c r="P2361" s="8">
        <f t="shared" si="180"/>
        <v>7.916666666666667</v>
      </c>
      <c r="Q2361" s="7">
        <f t="shared" si="181"/>
        <v>6.65</v>
      </c>
      <c r="R2361" s="8">
        <f t="shared" si="182"/>
        <v>3.4736842105263159</v>
      </c>
      <c r="S2361" s="8">
        <f t="shared" si="183"/>
        <v>10.153846153846153</v>
      </c>
      <c r="T2361" s="9">
        <v>1.14227930337065</v>
      </c>
      <c r="U2361">
        <v>80</v>
      </c>
      <c r="V2361" s="8">
        <f t="shared" si="184"/>
        <v>8.4210526315789469</v>
      </c>
      <c r="W2361">
        <f>IF(V2361&gt;=[1]Settings!$B$2,1,0)</f>
        <v>1</v>
      </c>
      <c r="X2361" s="9">
        <v>0.98925602436065696</v>
      </c>
      <c r="Y2361" t="s">
        <v>32</v>
      </c>
      <c r="Z2361">
        <f>IF(X2361&gt;=[1]Settings!$B$4,1,0)</f>
        <v>1</v>
      </c>
      <c r="AA2361" t="str">
        <f>IF(X2361&gt;=[1]Settings!$B$7,"Critical",IF(X2361&gt;=[1]Settings!$B$6,"High",IF(X2361&gt;=[1]Settings!$B$5,"Moderate","Low")))</f>
        <v>Critical</v>
      </c>
    </row>
    <row r="2362" spans="1:27" x14ac:dyDescent="0.25">
      <c r="A2362">
        <v>2361</v>
      </c>
      <c r="B2362" t="s">
        <v>27</v>
      </c>
      <c r="C2362" t="s">
        <v>28</v>
      </c>
      <c r="D2362" t="s">
        <v>34</v>
      </c>
      <c r="E2362" t="s">
        <v>30</v>
      </c>
      <c r="F2362" t="s">
        <v>36</v>
      </c>
      <c r="G2362">
        <v>4</v>
      </c>
      <c r="H2362">
        <v>592</v>
      </c>
      <c r="I2362">
        <v>71</v>
      </c>
      <c r="J2362">
        <v>8</v>
      </c>
      <c r="K2362">
        <v>5</v>
      </c>
      <c r="L2362" s="6">
        <v>357970.26</v>
      </c>
      <c r="M2362">
        <v>9</v>
      </c>
      <c r="N2362" s="7">
        <f>[1]Settings!$B$3*K2362</f>
        <v>1.25</v>
      </c>
      <c r="O2362">
        <v>3</v>
      </c>
      <c r="P2362" s="8">
        <f t="shared" si="180"/>
        <v>8.875</v>
      </c>
      <c r="Q2362" s="7">
        <f t="shared" si="181"/>
        <v>6.39</v>
      </c>
      <c r="R2362" s="8">
        <f t="shared" si="182"/>
        <v>0.5067567567567568</v>
      </c>
      <c r="S2362" s="8">
        <f t="shared" si="183"/>
        <v>2.4</v>
      </c>
      <c r="T2362" s="9">
        <v>0.62150674447651999</v>
      </c>
      <c r="U2362">
        <v>14</v>
      </c>
      <c r="V2362" s="8">
        <f t="shared" si="184"/>
        <v>2.3648648648648649</v>
      </c>
      <c r="W2362">
        <f>IF(V2362&gt;=[1]Settings!$B$2,1,0)</f>
        <v>1</v>
      </c>
      <c r="X2362" s="9">
        <v>0.152733564376831</v>
      </c>
      <c r="Y2362" t="s">
        <v>32</v>
      </c>
      <c r="Z2362">
        <f>IF(X2362&gt;=[1]Settings!$B$4,1,0)</f>
        <v>0</v>
      </c>
      <c r="AA2362" t="str">
        <f>IF(X2362&gt;=[1]Settings!$B$7,"Critical",IF(X2362&gt;=[1]Settings!$B$6,"High",IF(X2362&gt;=[1]Settings!$B$5,"Moderate","Low")))</f>
        <v>Low</v>
      </c>
    </row>
    <row r="2363" spans="1:27" x14ac:dyDescent="0.25">
      <c r="A2363">
        <v>2362</v>
      </c>
      <c r="B2363" t="s">
        <v>27</v>
      </c>
      <c r="C2363" t="s">
        <v>38</v>
      </c>
      <c r="D2363" t="s">
        <v>34</v>
      </c>
      <c r="E2363" t="s">
        <v>42</v>
      </c>
      <c r="F2363" t="s">
        <v>36</v>
      </c>
      <c r="G2363">
        <v>3</v>
      </c>
      <c r="H2363">
        <v>717</v>
      </c>
      <c r="I2363">
        <v>63</v>
      </c>
      <c r="J2363">
        <v>14</v>
      </c>
      <c r="K2363">
        <v>7</v>
      </c>
      <c r="L2363" s="6">
        <v>495086.32</v>
      </c>
      <c r="M2363">
        <v>9</v>
      </c>
      <c r="N2363" s="7">
        <f>[1]Settings!$B$3*K2363</f>
        <v>1.75</v>
      </c>
      <c r="O2363">
        <v>2</v>
      </c>
      <c r="P2363" s="8">
        <f t="shared" si="180"/>
        <v>4.5</v>
      </c>
      <c r="Q2363" s="7">
        <f t="shared" si="181"/>
        <v>5.67</v>
      </c>
      <c r="R2363" s="8">
        <f t="shared" si="182"/>
        <v>0.2789400278940028</v>
      </c>
      <c r="S2363" s="8">
        <f t="shared" si="183"/>
        <v>1.1428571428571428</v>
      </c>
      <c r="T2363" s="9">
        <v>0.52289120292401603</v>
      </c>
      <c r="U2363">
        <v>19</v>
      </c>
      <c r="V2363" s="8">
        <f t="shared" si="184"/>
        <v>2.6499302649930265</v>
      </c>
      <c r="W2363">
        <f>IF(V2363&gt;=[1]Settings!$B$2,1,0)</f>
        <v>1</v>
      </c>
      <c r="X2363" s="9">
        <v>0.16832645237445801</v>
      </c>
      <c r="Y2363" t="s">
        <v>32</v>
      </c>
      <c r="Z2363">
        <f>IF(X2363&gt;=[1]Settings!$B$4,1,0)</f>
        <v>0</v>
      </c>
      <c r="AA2363" t="str">
        <f>IF(X2363&gt;=[1]Settings!$B$7,"Critical",IF(X2363&gt;=[1]Settings!$B$6,"High",IF(X2363&gt;=[1]Settings!$B$5,"Moderate","Low")))</f>
        <v>Low</v>
      </c>
    </row>
    <row r="2364" spans="1:27" x14ac:dyDescent="0.25">
      <c r="A2364">
        <v>2363</v>
      </c>
      <c r="B2364" t="s">
        <v>27</v>
      </c>
      <c r="C2364" t="s">
        <v>33</v>
      </c>
      <c r="D2364" t="s">
        <v>34</v>
      </c>
      <c r="E2364" t="s">
        <v>42</v>
      </c>
      <c r="F2364" t="s">
        <v>36</v>
      </c>
      <c r="G2364">
        <v>3</v>
      </c>
      <c r="H2364">
        <v>606</v>
      </c>
      <c r="I2364">
        <v>36</v>
      </c>
      <c r="J2364">
        <v>9</v>
      </c>
      <c r="K2364">
        <v>9</v>
      </c>
      <c r="L2364" s="6">
        <v>833859.79</v>
      </c>
      <c r="M2364">
        <v>13</v>
      </c>
      <c r="N2364" s="7">
        <f>[1]Settings!$B$3*K2364</f>
        <v>2.25</v>
      </c>
      <c r="O2364">
        <v>7</v>
      </c>
      <c r="P2364" s="8">
        <f t="shared" si="180"/>
        <v>4</v>
      </c>
      <c r="Q2364" s="7">
        <f t="shared" si="181"/>
        <v>4.68</v>
      </c>
      <c r="R2364" s="8">
        <f t="shared" si="182"/>
        <v>1.1551155115511551</v>
      </c>
      <c r="S2364" s="8">
        <f t="shared" si="183"/>
        <v>3.1111111111111112</v>
      </c>
      <c r="T2364" s="9">
        <v>0.30375116800135499</v>
      </c>
      <c r="U2364">
        <v>8</v>
      </c>
      <c r="V2364" s="8">
        <f t="shared" si="184"/>
        <v>1.3201320132013201</v>
      </c>
      <c r="W2364">
        <f>IF(V2364&gt;=[1]Settings!$B$2,1,0)</f>
        <v>0</v>
      </c>
      <c r="X2364" s="9">
        <v>0.50654029846191395</v>
      </c>
      <c r="Y2364" t="s">
        <v>32</v>
      </c>
      <c r="Z2364">
        <f>IF(X2364&gt;=[1]Settings!$B$4,1,0)</f>
        <v>1</v>
      </c>
      <c r="AA2364" t="str">
        <f>IF(X2364&gt;=[1]Settings!$B$7,"Critical",IF(X2364&gt;=[1]Settings!$B$6,"High",IF(X2364&gt;=[1]Settings!$B$5,"Moderate","Low")))</f>
        <v>Moderate</v>
      </c>
    </row>
    <row r="2365" spans="1:27" x14ac:dyDescent="0.25">
      <c r="A2365">
        <v>2364</v>
      </c>
      <c r="B2365" t="s">
        <v>27</v>
      </c>
      <c r="C2365" t="s">
        <v>40</v>
      </c>
      <c r="D2365" t="s">
        <v>29</v>
      </c>
      <c r="E2365" t="s">
        <v>35</v>
      </c>
      <c r="F2365" t="s">
        <v>36</v>
      </c>
      <c r="G2365">
        <v>3</v>
      </c>
      <c r="H2365">
        <v>273</v>
      </c>
      <c r="I2365">
        <v>53</v>
      </c>
      <c r="J2365">
        <v>6</v>
      </c>
      <c r="K2365">
        <v>4</v>
      </c>
      <c r="L2365" s="6">
        <v>237981.72</v>
      </c>
      <c r="M2365">
        <v>4</v>
      </c>
      <c r="N2365" s="7">
        <f>[1]Settings!$B$3*K2365</f>
        <v>1</v>
      </c>
      <c r="O2365">
        <v>1</v>
      </c>
      <c r="P2365" s="8">
        <f t="shared" si="180"/>
        <v>8.8333333333333339</v>
      </c>
      <c r="Q2365" s="7">
        <f t="shared" si="181"/>
        <v>2.12</v>
      </c>
      <c r="R2365" s="8">
        <f t="shared" si="182"/>
        <v>0.36630036630036628</v>
      </c>
      <c r="S2365" s="8">
        <f t="shared" si="183"/>
        <v>1</v>
      </c>
      <c r="T2365" s="9">
        <v>0.37465226258031398</v>
      </c>
      <c r="U2365">
        <v>3</v>
      </c>
      <c r="V2365" s="8">
        <f t="shared" si="184"/>
        <v>1.098901098901099</v>
      </c>
      <c r="W2365">
        <f>IF(V2365&gt;=[1]Settings!$B$2,1,0)</f>
        <v>0</v>
      </c>
      <c r="X2365" s="9">
        <v>5.7408832013606997E-2</v>
      </c>
      <c r="Y2365" t="s">
        <v>32</v>
      </c>
      <c r="Z2365">
        <f>IF(X2365&gt;=[1]Settings!$B$4,1,0)</f>
        <v>0</v>
      </c>
      <c r="AA2365" t="str">
        <f>IF(X2365&gt;=[1]Settings!$B$7,"Critical",IF(X2365&gt;=[1]Settings!$B$6,"High",IF(X2365&gt;=[1]Settings!$B$5,"Moderate","Low")))</f>
        <v>Low</v>
      </c>
    </row>
    <row r="2366" spans="1:27" x14ac:dyDescent="0.25">
      <c r="A2366">
        <v>2365</v>
      </c>
      <c r="B2366" t="s">
        <v>41</v>
      </c>
      <c r="C2366" t="s">
        <v>37</v>
      </c>
      <c r="D2366" t="s">
        <v>34</v>
      </c>
      <c r="E2366" t="s">
        <v>30</v>
      </c>
      <c r="F2366" t="s">
        <v>36</v>
      </c>
      <c r="G2366">
        <v>1</v>
      </c>
      <c r="H2366">
        <v>522</v>
      </c>
      <c r="I2366">
        <v>80</v>
      </c>
      <c r="J2366">
        <v>13</v>
      </c>
      <c r="K2366">
        <v>7</v>
      </c>
      <c r="L2366" s="6">
        <v>813116.29</v>
      </c>
      <c r="M2366">
        <v>6</v>
      </c>
      <c r="N2366" s="7">
        <f>[1]Settings!$B$3*K2366</f>
        <v>1.75</v>
      </c>
      <c r="O2366">
        <v>3</v>
      </c>
      <c r="P2366" s="8">
        <f t="shared" si="180"/>
        <v>6.1538461538461542</v>
      </c>
      <c r="Q2366" s="7">
        <f t="shared" si="181"/>
        <v>4.8</v>
      </c>
      <c r="R2366" s="8">
        <f t="shared" si="182"/>
        <v>0.57471264367816088</v>
      </c>
      <c r="S2366" s="8">
        <f t="shared" si="183"/>
        <v>1.7142857142857142</v>
      </c>
      <c r="T2366" s="9">
        <v>0.335041075618766</v>
      </c>
      <c r="U2366">
        <v>8</v>
      </c>
      <c r="V2366" s="8">
        <f t="shared" si="184"/>
        <v>1.5325670498084292</v>
      </c>
      <c r="W2366">
        <f>IF(V2366&gt;=[1]Settings!$B$2,1,0)</f>
        <v>0</v>
      </c>
      <c r="X2366" s="9">
        <v>0.32689964771270802</v>
      </c>
      <c r="Y2366" t="s">
        <v>43</v>
      </c>
      <c r="Z2366">
        <f>IF(X2366&gt;=[1]Settings!$B$4,1,0)</f>
        <v>0</v>
      </c>
      <c r="AA2366" t="str">
        <f>IF(X2366&gt;=[1]Settings!$B$7,"Critical",IF(X2366&gt;=[1]Settings!$B$6,"High",IF(X2366&gt;=[1]Settings!$B$5,"Moderate","Low")))</f>
        <v>Moderate</v>
      </c>
    </row>
    <row r="2367" spans="1:27" x14ac:dyDescent="0.25">
      <c r="A2367">
        <v>2366</v>
      </c>
      <c r="B2367" t="s">
        <v>27</v>
      </c>
      <c r="C2367" t="s">
        <v>37</v>
      </c>
      <c r="D2367" t="s">
        <v>34</v>
      </c>
      <c r="E2367" t="s">
        <v>35</v>
      </c>
      <c r="F2367" t="s">
        <v>31</v>
      </c>
      <c r="G2367">
        <v>3</v>
      </c>
      <c r="H2367">
        <v>488</v>
      </c>
      <c r="I2367">
        <v>46</v>
      </c>
      <c r="J2367">
        <v>13</v>
      </c>
      <c r="K2367">
        <v>8</v>
      </c>
      <c r="L2367" s="6">
        <v>1134672.7</v>
      </c>
      <c r="M2367">
        <v>5</v>
      </c>
      <c r="N2367" s="7">
        <f>[1]Settings!$B$3*K2367</f>
        <v>2</v>
      </c>
      <c r="O2367">
        <v>6</v>
      </c>
      <c r="P2367" s="8">
        <f t="shared" si="180"/>
        <v>3.5384615384615383</v>
      </c>
      <c r="Q2367" s="7">
        <f t="shared" si="181"/>
        <v>2.2999999999999998</v>
      </c>
      <c r="R2367" s="8">
        <f t="shared" si="182"/>
        <v>1.2295081967213115</v>
      </c>
      <c r="S2367" s="8">
        <f t="shared" si="183"/>
        <v>3</v>
      </c>
      <c r="T2367" s="9">
        <v>0.72782800932554204</v>
      </c>
      <c r="U2367">
        <v>23</v>
      </c>
      <c r="V2367" s="8">
        <f t="shared" si="184"/>
        <v>4.7131147540983607</v>
      </c>
      <c r="W2367">
        <f>IF(V2367&gt;=[1]Settings!$B$2,1,0)</f>
        <v>1</v>
      </c>
      <c r="X2367" s="9">
        <v>0.68197101354598999</v>
      </c>
      <c r="Y2367" t="s">
        <v>32</v>
      </c>
      <c r="Z2367">
        <f>IF(X2367&gt;=[1]Settings!$B$4,1,0)</f>
        <v>1</v>
      </c>
      <c r="AA2367" t="str">
        <f>IF(X2367&gt;=[1]Settings!$B$7,"Critical",IF(X2367&gt;=[1]Settings!$B$6,"High",IF(X2367&gt;=[1]Settings!$B$5,"Moderate","Low")))</f>
        <v>High</v>
      </c>
    </row>
    <row r="2368" spans="1:27" x14ac:dyDescent="0.25">
      <c r="A2368">
        <v>2367</v>
      </c>
      <c r="B2368" t="s">
        <v>27</v>
      </c>
      <c r="C2368" t="s">
        <v>44</v>
      </c>
      <c r="D2368" t="s">
        <v>34</v>
      </c>
      <c r="E2368" t="s">
        <v>35</v>
      </c>
      <c r="F2368" t="s">
        <v>36</v>
      </c>
      <c r="G2368">
        <v>5</v>
      </c>
      <c r="H2368">
        <v>717</v>
      </c>
      <c r="I2368">
        <v>70</v>
      </c>
      <c r="J2368">
        <v>15</v>
      </c>
      <c r="K2368">
        <v>9</v>
      </c>
      <c r="L2368" s="6">
        <v>1437622.05</v>
      </c>
      <c r="M2368">
        <v>6</v>
      </c>
      <c r="N2368" s="7">
        <f>[1]Settings!$B$3*K2368</f>
        <v>2.25</v>
      </c>
      <c r="O2368">
        <v>6</v>
      </c>
      <c r="P2368" s="8">
        <f t="shared" si="180"/>
        <v>4.666666666666667</v>
      </c>
      <c r="Q2368" s="7">
        <f t="shared" si="181"/>
        <v>4.2</v>
      </c>
      <c r="R2368" s="8">
        <f t="shared" si="182"/>
        <v>0.83682008368200833</v>
      </c>
      <c r="S2368" s="8">
        <f t="shared" si="183"/>
        <v>2.6666666666666665</v>
      </c>
      <c r="T2368" s="9">
        <v>0.65689410085506805</v>
      </c>
      <c r="U2368">
        <v>22</v>
      </c>
      <c r="V2368" s="8">
        <f t="shared" si="184"/>
        <v>3.0683403068340307</v>
      </c>
      <c r="W2368">
        <f>IF(V2368&gt;=[1]Settings!$B$2,1,0)</f>
        <v>1</v>
      </c>
      <c r="X2368" s="9">
        <v>0.43423783779144298</v>
      </c>
      <c r="Y2368" t="s">
        <v>32</v>
      </c>
      <c r="Z2368">
        <f>IF(X2368&gt;=[1]Settings!$B$4,1,0)</f>
        <v>0</v>
      </c>
      <c r="AA2368" t="str">
        <f>IF(X2368&gt;=[1]Settings!$B$7,"Critical",IF(X2368&gt;=[1]Settings!$B$6,"High",IF(X2368&gt;=[1]Settings!$B$5,"Moderate","Low")))</f>
        <v>Moderate</v>
      </c>
    </row>
    <row r="2369" spans="1:27" x14ac:dyDescent="0.25">
      <c r="A2369">
        <v>2368</v>
      </c>
      <c r="B2369" t="s">
        <v>41</v>
      </c>
      <c r="C2369" t="s">
        <v>44</v>
      </c>
      <c r="D2369" t="s">
        <v>34</v>
      </c>
      <c r="E2369" t="s">
        <v>30</v>
      </c>
      <c r="F2369" t="s">
        <v>39</v>
      </c>
      <c r="G2369">
        <v>2</v>
      </c>
      <c r="H2369">
        <v>714</v>
      </c>
      <c r="I2369">
        <v>99</v>
      </c>
      <c r="J2369">
        <v>16</v>
      </c>
      <c r="K2369">
        <v>27</v>
      </c>
      <c r="L2369" s="6">
        <v>2905653.35</v>
      </c>
      <c r="M2369">
        <v>5</v>
      </c>
      <c r="N2369" s="7">
        <f>[1]Settings!$B$3*K2369</f>
        <v>6.75</v>
      </c>
      <c r="O2369">
        <v>20</v>
      </c>
      <c r="P2369" s="8">
        <f t="shared" si="180"/>
        <v>6.1875</v>
      </c>
      <c r="Q2369" s="7">
        <f t="shared" si="181"/>
        <v>4.95</v>
      </c>
      <c r="R2369" s="8">
        <f t="shared" si="182"/>
        <v>2.8011204481792715</v>
      </c>
      <c r="S2369" s="8">
        <f t="shared" si="183"/>
        <v>2.9629629629629628</v>
      </c>
      <c r="T2369" s="9">
        <v>0.50029375162332501</v>
      </c>
      <c r="U2369">
        <v>51</v>
      </c>
      <c r="V2369" s="8">
        <f t="shared" si="184"/>
        <v>7.1428571428571432</v>
      </c>
      <c r="W2369">
        <f>IF(V2369&gt;=[1]Settings!$B$2,1,0)</f>
        <v>1</v>
      </c>
      <c r="X2369" s="9">
        <v>0.95199644565582298</v>
      </c>
      <c r="Y2369" t="s">
        <v>43</v>
      </c>
      <c r="Z2369">
        <f>IF(X2369&gt;=[1]Settings!$B$4,1,0)</f>
        <v>1</v>
      </c>
      <c r="AA2369" t="str">
        <f>IF(X2369&gt;=[1]Settings!$B$7,"Critical",IF(X2369&gt;=[1]Settings!$B$6,"High",IF(X2369&gt;=[1]Settings!$B$5,"Moderate","Low")))</f>
        <v>Critical</v>
      </c>
    </row>
    <row r="2370" spans="1:27" x14ac:dyDescent="0.25">
      <c r="A2370">
        <v>2369</v>
      </c>
      <c r="B2370" t="s">
        <v>27</v>
      </c>
      <c r="C2370" t="s">
        <v>44</v>
      </c>
      <c r="D2370" t="s">
        <v>30</v>
      </c>
      <c r="E2370" t="s">
        <v>42</v>
      </c>
      <c r="F2370" t="s">
        <v>36</v>
      </c>
      <c r="G2370">
        <v>1</v>
      </c>
      <c r="H2370">
        <v>591</v>
      </c>
      <c r="I2370">
        <v>74</v>
      </c>
      <c r="J2370">
        <v>11</v>
      </c>
      <c r="K2370">
        <v>9</v>
      </c>
      <c r="L2370" s="6">
        <v>1027801.95</v>
      </c>
      <c r="M2370">
        <v>13</v>
      </c>
      <c r="N2370" s="7">
        <f>[1]Settings!$B$3*K2370</f>
        <v>2.25</v>
      </c>
      <c r="O2370">
        <v>9</v>
      </c>
      <c r="P2370" s="8">
        <f t="shared" ref="P2370:P2433" si="185">I2370/J2370</f>
        <v>6.7272727272727275</v>
      </c>
      <c r="Q2370" s="7">
        <f t="shared" ref="Q2370:Q2433" si="186">M2370*I2370/100</f>
        <v>9.6199999999999992</v>
      </c>
      <c r="R2370" s="8">
        <f t="shared" ref="R2370:R2433" si="187">100*O2370/H2370</f>
        <v>1.5228426395939085</v>
      </c>
      <c r="S2370" s="8">
        <f t="shared" ref="S2370:S2433" si="188">O2370/N2370</f>
        <v>4</v>
      </c>
      <c r="T2370" s="9">
        <v>0.843494205364685</v>
      </c>
      <c r="U2370">
        <v>18</v>
      </c>
      <c r="V2370" s="8">
        <f t="shared" ref="V2370:V2433" si="189">100*U2370/H2370</f>
        <v>3.0456852791878171</v>
      </c>
      <c r="W2370">
        <f>IF(V2370&gt;=[1]Settings!$B$2,1,0)</f>
        <v>1</v>
      </c>
      <c r="X2370" s="9">
        <v>0.77703881263732899</v>
      </c>
      <c r="Y2370" t="s">
        <v>32</v>
      </c>
      <c r="Z2370">
        <f>IF(X2370&gt;=[1]Settings!$B$4,1,0)</f>
        <v>1</v>
      </c>
      <c r="AA2370" t="str">
        <f>IF(X2370&gt;=[1]Settings!$B$7,"Critical",IF(X2370&gt;=[1]Settings!$B$6,"High",IF(X2370&gt;=[1]Settings!$B$5,"Moderate","Low")))</f>
        <v>High</v>
      </c>
    </row>
    <row r="2371" spans="1:27" x14ac:dyDescent="0.25">
      <c r="A2371">
        <v>2370</v>
      </c>
      <c r="B2371" t="s">
        <v>27</v>
      </c>
      <c r="C2371" t="s">
        <v>33</v>
      </c>
      <c r="D2371" t="s">
        <v>30</v>
      </c>
      <c r="E2371" t="s">
        <v>30</v>
      </c>
      <c r="F2371" t="s">
        <v>39</v>
      </c>
      <c r="G2371">
        <v>2</v>
      </c>
      <c r="H2371">
        <v>1057</v>
      </c>
      <c r="I2371">
        <v>78</v>
      </c>
      <c r="J2371">
        <v>24</v>
      </c>
      <c r="K2371">
        <v>13</v>
      </c>
      <c r="L2371" s="6">
        <v>2440911.61</v>
      </c>
      <c r="M2371">
        <v>3</v>
      </c>
      <c r="N2371" s="7">
        <f>[1]Settings!$B$3*K2371</f>
        <v>3.25</v>
      </c>
      <c r="O2371">
        <v>6</v>
      </c>
      <c r="P2371" s="8">
        <f t="shared" si="185"/>
        <v>3.25</v>
      </c>
      <c r="Q2371" s="7">
        <f t="shared" si="186"/>
        <v>2.34</v>
      </c>
      <c r="R2371" s="8">
        <f t="shared" si="187"/>
        <v>0.56764427625354774</v>
      </c>
      <c r="S2371" s="8">
        <f t="shared" si="188"/>
        <v>1.8461538461538463</v>
      </c>
      <c r="T2371" s="9">
        <v>0.21699358102973099</v>
      </c>
      <c r="U2371">
        <v>13</v>
      </c>
      <c r="V2371" s="8">
        <f t="shared" si="189"/>
        <v>1.2298959318826868</v>
      </c>
      <c r="W2371">
        <f>IF(V2371&gt;=[1]Settings!$B$2,1,0)</f>
        <v>0</v>
      </c>
      <c r="X2371" s="9">
        <v>0.32496845722198497</v>
      </c>
      <c r="Y2371" t="s">
        <v>32</v>
      </c>
      <c r="Z2371">
        <f>IF(X2371&gt;=[1]Settings!$B$4,1,0)</f>
        <v>0</v>
      </c>
      <c r="AA2371" t="str">
        <f>IF(X2371&gt;=[1]Settings!$B$7,"Critical",IF(X2371&gt;=[1]Settings!$B$6,"High",IF(X2371&gt;=[1]Settings!$B$5,"Moderate","Low")))</f>
        <v>Moderate</v>
      </c>
    </row>
    <row r="2372" spans="1:27" x14ac:dyDescent="0.25">
      <c r="A2372">
        <v>2371</v>
      </c>
      <c r="B2372" t="s">
        <v>27</v>
      </c>
      <c r="C2372" t="s">
        <v>33</v>
      </c>
      <c r="D2372" t="s">
        <v>34</v>
      </c>
      <c r="E2372" t="s">
        <v>35</v>
      </c>
      <c r="F2372" t="s">
        <v>31</v>
      </c>
      <c r="G2372">
        <v>3</v>
      </c>
      <c r="H2372">
        <v>330</v>
      </c>
      <c r="I2372">
        <v>40</v>
      </c>
      <c r="J2372">
        <v>9</v>
      </c>
      <c r="K2372">
        <v>4</v>
      </c>
      <c r="L2372" s="6">
        <v>256535.13</v>
      </c>
      <c r="M2372">
        <v>7</v>
      </c>
      <c r="N2372" s="7">
        <f>[1]Settings!$B$3*K2372</f>
        <v>1</v>
      </c>
      <c r="O2372">
        <v>1</v>
      </c>
      <c r="P2372" s="8">
        <f t="shared" si="185"/>
        <v>4.4444444444444446</v>
      </c>
      <c r="Q2372" s="7">
        <f t="shared" si="186"/>
        <v>2.8</v>
      </c>
      <c r="R2372" s="8">
        <f t="shared" si="187"/>
        <v>0.30303030303030304</v>
      </c>
      <c r="S2372" s="8">
        <f t="shared" si="188"/>
        <v>1</v>
      </c>
      <c r="T2372" s="9">
        <v>0.327875406736922</v>
      </c>
      <c r="U2372">
        <v>2</v>
      </c>
      <c r="V2372" s="8">
        <f t="shared" si="189"/>
        <v>0.60606060606060608</v>
      </c>
      <c r="W2372">
        <f>IF(V2372&gt;=[1]Settings!$B$2,1,0)</f>
        <v>0</v>
      </c>
      <c r="X2372" s="9">
        <v>6.6138565540313707E-2</v>
      </c>
      <c r="Y2372" t="s">
        <v>32</v>
      </c>
      <c r="Z2372">
        <f>IF(X2372&gt;=[1]Settings!$B$4,1,0)</f>
        <v>0</v>
      </c>
      <c r="AA2372" t="str">
        <f>IF(X2372&gt;=[1]Settings!$B$7,"Critical",IF(X2372&gt;=[1]Settings!$B$6,"High",IF(X2372&gt;=[1]Settings!$B$5,"Moderate","Low")))</f>
        <v>Low</v>
      </c>
    </row>
    <row r="2373" spans="1:27" x14ac:dyDescent="0.25">
      <c r="A2373">
        <v>2372</v>
      </c>
      <c r="B2373" t="s">
        <v>41</v>
      </c>
      <c r="C2373" t="s">
        <v>44</v>
      </c>
      <c r="D2373" t="s">
        <v>30</v>
      </c>
      <c r="E2373" t="s">
        <v>35</v>
      </c>
      <c r="F2373" t="s">
        <v>36</v>
      </c>
      <c r="G2373">
        <v>4</v>
      </c>
      <c r="H2373">
        <v>907</v>
      </c>
      <c r="I2373">
        <v>68</v>
      </c>
      <c r="J2373">
        <v>17</v>
      </c>
      <c r="K2373">
        <v>9</v>
      </c>
      <c r="L2373" s="6">
        <v>1453230.18</v>
      </c>
      <c r="M2373">
        <v>6</v>
      </c>
      <c r="N2373" s="7">
        <f>[1]Settings!$B$3*K2373</f>
        <v>2.25</v>
      </c>
      <c r="O2373">
        <v>4</v>
      </c>
      <c r="P2373" s="8">
        <f t="shared" si="185"/>
        <v>4</v>
      </c>
      <c r="Q2373" s="7">
        <f t="shared" si="186"/>
        <v>4.08</v>
      </c>
      <c r="R2373" s="8">
        <f t="shared" si="187"/>
        <v>0.44101433296582138</v>
      </c>
      <c r="S2373" s="8">
        <f t="shared" si="188"/>
        <v>1.7777777777777777</v>
      </c>
      <c r="T2373" s="9">
        <v>0.20981234707222499</v>
      </c>
      <c r="U2373">
        <v>10</v>
      </c>
      <c r="V2373" s="8">
        <f t="shared" si="189"/>
        <v>1.1025358324145536</v>
      </c>
      <c r="W2373">
        <f>IF(V2373&gt;=[1]Settings!$B$2,1,0)</f>
        <v>0</v>
      </c>
      <c r="X2373" s="9">
        <v>0.21573196351528201</v>
      </c>
      <c r="Y2373" t="s">
        <v>43</v>
      </c>
      <c r="Z2373">
        <f>IF(X2373&gt;=[1]Settings!$B$4,1,0)</f>
        <v>0</v>
      </c>
      <c r="AA2373" t="str">
        <f>IF(X2373&gt;=[1]Settings!$B$7,"Critical",IF(X2373&gt;=[1]Settings!$B$6,"High",IF(X2373&gt;=[1]Settings!$B$5,"Moderate","Low")))</f>
        <v>Low</v>
      </c>
    </row>
    <row r="2374" spans="1:27" x14ac:dyDescent="0.25">
      <c r="A2374">
        <v>2373</v>
      </c>
      <c r="B2374" t="s">
        <v>27</v>
      </c>
      <c r="C2374" t="s">
        <v>44</v>
      </c>
      <c r="D2374" t="s">
        <v>34</v>
      </c>
      <c r="E2374" t="s">
        <v>30</v>
      </c>
      <c r="F2374" t="s">
        <v>36</v>
      </c>
      <c r="G2374">
        <v>3</v>
      </c>
      <c r="H2374">
        <v>915</v>
      </c>
      <c r="I2374">
        <v>77</v>
      </c>
      <c r="J2374">
        <v>13</v>
      </c>
      <c r="K2374">
        <v>10</v>
      </c>
      <c r="L2374" s="6">
        <v>1006564.89</v>
      </c>
      <c r="M2374">
        <v>7</v>
      </c>
      <c r="N2374" s="7">
        <f>[1]Settings!$B$3*K2374</f>
        <v>2.5</v>
      </c>
      <c r="O2374">
        <v>4</v>
      </c>
      <c r="P2374" s="8">
        <f t="shared" si="185"/>
        <v>5.9230769230769234</v>
      </c>
      <c r="Q2374" s="7">
        <f t="shared" si="186"/>
        <v>5.39</v>
      </c>
      <c r="R2374" s="8">
        <f t="shared" si="187"/>
        <v>0.43715846994535518</v>
      </c>
      <c r="S2374" s="8">
        <f t="shared" si="188"/>
        <v>1.6</v>
      </c>
      <c r="T2374" s="9">
        <v>0.24245854178872001</v>
      </c>
      <c r="U2374">
        <v>23</v>
      </c>
      <c r="V2374" s="8">
        <f t="shared" si="189"/>
        <v>2.5136612021857925</v>
      </c>
      <c r="W2374">
        <f>IF(V2374&gt;=[1]Settings!$B$2,1,0)</f>
        <v>1</v>
      </c>
      <c r="X2374" s="9">
        <v>0.29721575975418102</v>
      </c>
      <c r="Y2374" t="s">
        <v>32</v>
      </c>
      <c r="Z2374">
        <f>IF(X2374&gt;=[1]Settings!$B$4,1,0)</f>
        <v>0</v>
      </c>
      <c r="AA2374" t="str">
        <f>IF(X2374&gt;=[1]Settings!$B$7,"Critical",IF(X2374&gt;=[1]Settings!$B$6,"High",IF(X2374&gt;=[1]Settings!$B$5,"Moderate","Low")))</f>
        <v>Low</v>
      </c>
    </row>
    <row r="2375" spans="1:27" x14ac:dyDescent="0.25">
      <c r="A2375">
        <v>2374</v>
      </c>
      <c r="B2375" t="s">
        <v>27</v>
      </c>
      <c r="C2375" t="s">
        <v>44</v>
      </c>
      <c r="D2375" t="s">
        <v>30</v>
      </c>
      <c r="E2375" t="s">
        <v>35</v>
      </c>
      <c r="F2375" t="s">
        <v>36</v>
      </c>
      <c r="G2375">
        <v>2</v>
      </c>
      <c r="H2375">
        <v>623</v>
      </c>
      <c r="I2375">
        <v>55</v>
      </c>
      <c r="J2375">
        <v>5</v>
      </c>
      <c r="K2375">
        <v>8</v>
      </c>
      <c r="L2375" s="6">
        <v>419626.56</v>
      </c>
      <c r="M2375">
        <v>15</v>
      </c>
      <c r="N2375" s="7">
        <f>[1]Settings!$B$3*K2375</f>
        <v>2</v>
      </c>
      <c r="O2375">
        <v>2</v>
      </c>
      <c r="P2375" s="8">
        <f t="shared" si="185"/>
        <v>11</v>
      </c>
      <c r="Q2375" s="7">
        <f t="shared" si="186"/>
        <v>8.25</v>
      </c>
      <c r="R2375" s="8">
        <f t="shared" si="187"/>
        <v>0.32102728731942215</v>
      </c>
      <c r="S2375" s="8">
        <f t="shared" si="188"/>
        <v>1</v>
      </c>
      <c r="T2375" s="9">
        <v>0.21464723121156601</v>
      </c>
      <c r="U2375">
        <v>4</v>
      </c>
      <c r="V2375" s="8">
        <f t="shared" si="189"/>
        <v>0.6420545746388443</v>
      </c>
      <c r="W2375">
        <f>IF(V2375&gt;=[1]Settings!$B$2,1,0)</f>
        <v>0</v>
      </c>
      <c r="X2375" s="9">
        <v>0.19977603852748901</v>
      </c>
      <c r="Y2375" t="s">
        <v>32</v>
      </c>
      <c r="Z2375">
        <f>IF(X2375&gt;=[1]Settings!$B$4,1,0)</f>
        <v>0</v>
      </c>
      <c r="AA2375" t="str">
        <f>IF(X2375&gt;=[1]Settings!$B$7,"Critical",IF(X2375&gt;=[1]Settings!$B$6,"High",IF(X2375&gt;=[1]Settings!$B$5,"Moderate","Low")))</f>
        <v>Low</v>
      </c>
    </row>
    <row r="2376" spans="1:27" x14ac:dyDescent="0.25">
      <c r="A2376">
        <v>2375</v>
      </c>
      <c r="B2376" t="s">
        <v>27</v>
      </c>
      <c r="C2376" t="s">
        <v>44</v>
      </c>
      <c r="D2376" t="s">
        <v>29</v>
      </c>
      <c r="E2376" t="s">
        <v>42</v>
      </c>
      <c r="F2376" t="s">
        <v>31</v>
      </c>
      <c r="G2376">
        <v>2</v>
      </c>
      <c r="H2376">
        <v>657</v>
      </c>
      <c r="I2376">
        <v>59</v>
      </c>
      <c r="J2376">
        <v>12</v>
      </c>
      <c r="K2376">
        <v>21</v>
      </c>
      <c r="L2376" s="6">
        <v>2378601.17</v>
      </c>
      <c r="M2376">
        <v>10</v>
      </c>
      <c r="N2376" s="7">
        <f>[1]Settings!$B$3*K2376</f>
        <v>5.25</v>
      </c>
      <c r="O2376">
        <v>15</v>
      </c>
      <c r="P2376" s="8">
        <f t="shared" si="185"/>
        <v>4.916666666666667</v>
      </c>
      <c r="Q2376" s="7">
        <f t="shared" si="186"/>
        <v>5.9</v>
      </c>
      <c r="R2376" s="8">
        <f t="shared" si="187"/>
        <v>2.2831050228310503</v>
      </c>
      <c r="S2376" s="8">
        <f t="shared" si="188"/>
        <v>2.8571428571428572</v>
      </c>
      <c r="T2376" s="9">
        <v>0.71584253232638195</v>
      </c>
      <c r="U2376">
        <v>48</v>
      </c>
      <c r="V2376" s="8">
        <f t="shared" si="189"/>
        <v>7.3059360730593603</v>
      </c>
      <c r="W2376">
        <f>IF(V2376&gt;=[1]Settings!$B$2,1,0)</f>
        <v>1</v>
      </c>
      <c r="X2376" s="9">
        <v>0.94139033555984497</v>
      </c>
      <c r="Y2376" t="s">
        <v>32</v>
      </c>
      <c r="Z2376">
        <f>IF(X2376&gt;=[1]Settings!$B$4,1,0)</f>
        <v>1</v>
      </c>
      <c r="AA2376" t="str">
        <f>IF(X2376&gt;=[1]Settings!$B$7,"Critical",IF(X2376&gt;=[1]Settings!$B$6,"High",IF(X2376&gt;=[1]Settings!$B$5,"Moderate","Low")))</f>
        <v>Critical</v>
      </c>
    </row>
    <row r="2377" spans="1:27" x14ac:dyDescent="0.25">
      <c r="A2377">
        <v>2376</v>
      </c>
      <c r="B2377" t="s">
        <v>41</v>
      </c>
      <c r="C2377" t="s">
        <v>38</v>
      </c>
      <c r="D2377" t="s">
        <v>29</v>
      </c>
      <c r="E2377" t="s">
        <v>35</v>
      </c>
      <c r="F2377" t="s">
        <v>36</v>
      </c>
      <c r="G2377">
        <v>4</v>
      </c>
      <c r="H2377">
        <v>792</v>
      </c>
      <c r="I2377">
        <v>73</v>
      </c>
      <c r="J2377">
        <v>11</v>
      </c>
      <c r="K2377">
        <v>9</v>
      </c>
      <c r="L2377" s="6">
        <v>1097354.51</v>
      </c>
      <c r="M2377">
        <v>9</v>
      </c>
      <c r="N2377" s="7">
        <f>[1]Settings!$B$3*K2377</f>
        <v>2.25</v>
      </c>
      <c r="O2377">
        <v>6</v>
      </c>
      <c r="P2377" s="8">
        <f t="shared" si="185"/>
        <v>6.6363636363636367</v>
      </c>
      <c r="Q2377" s="7">
        <f t="shared" si="186"/>
        <v>6.57</v>
      </c>
      <c r="R2377" s="8">
        <f t="shared" si="187"/>
        <v>0.75757575757575757</v>
      </c>
      <c r="S2377" s="8">
        <f t="shared" si="188"/>
        <v>2.6666666666666665</v>
      </c>
      <c r="T2377" s="9">
        <v>0.427482992722724</v>
      </c>
      <c r="U2377">
        <v>28</v>
      </c>
      <c r="V2377" s="8">
        <f t="shared" si="189"/>
        <v>3.5353535353535355</v>
      </c>
      <c r="W2377">
        <f>IF(V2377&gt;=[1]Settings!$B$2,1,0)</f>
        <v>1</v>
      </c>
      <c r="X2377" s="9">
        <v>0.38828027248382602</v>
      </c>
      <c r="Y2377" t="s">
        <v>43</v>
      </c>
      <c r="Z2377">
        <f>IF(X2377&gt;=[1]Settings!$B$4,1,0)</f>
        <v>0</v>
      </c>
      <c r="AA2377" t="str">
        <f>IF(X2377&gt;=[1]Settings!$B$7,"Critical",IF(X2377&gt;=[1]Settings!$B$6,"High",IF(X2377&gt;=[1]Settings!$B$5,"Moderate","Low")))</f>
        <v>Moderate</v>
      </c>
    </row>
    <row r="2378" spans="1:27" x14ac:dyDescent="0.25">
      <c r="A2378">
        <v>2377</v>
      </c>
      <c r="B2378" t="s">
        <v>27</v>
      </c>
      <c r="C2378" t="s">
        <v>28</v>
      </c>
      <c r="D2378" t="s">
        <v>34</v>
      </c>
      <c r="E2378" t="s">
        <v>35</v>
      </c>
      <c r="F2378" t="s">
        <v>39</v>
      </c>
      <c r="G2378">
        <v>3</v>
      </c>
      <c r="H2378">
        <v>443</v>
      </c>
      <c r="I2378">
        <v>36</v>
      </c>
      <c r="J2378">
        <v>8</v>
      </c>
      <c r="K2378">
        <v>6</v>
      </c>
      <c r="L2378" s="6">
        <v>416651.07</v>
      </c>
      <c r="M2378">
        <v>10</v>
      </c>
      <c r="N2378" s="7">
        <f>[1]Settings!$B$3*K2378</f>
        <v>1.5</v>
      </c>
      <c r="O2378">
        <v>1</v>
      </c>
      <c r="P2378" s="8">
        <f t="shared" si="185"/>
        <v>4.5</v>
      </c>
      <c r="Q2378" s="7">
        <f t="shared" si="186"/>
        <v>3.6</v>
      </c>
      <c r="R2378" s="8">
        <f t="shared" si="187"/>
        <v>0.22573363431151242</v>
      </c>
      <c r="S2378" s="8">
        <f t="shared" si="188"/>
        <v>0.66666666666666663</v>
      </c>
      <c r="T2378" s="9">
        <v>0.29538444836087202</v>
      </c>
      <c r="U2378">
        <v>3</v>
      </c>
      <c r="V2378" s="8">
        <f t="shared" si="189"/>
        <v>0.67720090293453727</v>
      </c>
      <c r="W2378">
        <f>IF(V2378&gt;=[1]Settings!$B$2,1,0)</f>
        <v>0</v>
      </c>
      <c r="X2378" s="9">
        <v>5.4596196860074997E-2</v>
      </c>
      <c r="Y2378" t="s">
        <v>32</v>
      </c>
      <c r="Z2378">
        <f>IF(X2378&gt;=[1]Settings!$B$4,1,0)</f>
        <v>0</v>
      </c>
      <c r="AA2378" t="str">
        <f>IF(X2378&gt;=[1]Settings!$B$7,"Critical",IF(X2378&gt;=[1]Settings!$B$6,"High",IF(X2378&gt;=[1]Settings!$B$5,"Moderate","Low")))</f>
        <v>Low</v>
      </c>
    </row>
    <row r="2379" spans="1:27" x14ac:dyDescent="0.25">
      <c r="A2379">
        <v>2378</v>
      </c>
      <c r="B2379" t="s">
        <v>27</v>
      </c>
      <c r="C2379" t="s">
        <v>37</v>
      </c>
      <c r="D2379" t="s">
        <v>30</v>
      </c>
      <c r="E2379" t="s">
        <v>30</v>
      </c>
      <c r="F2379" t="s">
        <v>36</v>
      </c>
      <c r="G2379">
        <v>2</v>
      </c>
      <c r="H2379">
        <v>390</v>
      </c>
      <c r="I2379">
        <v>53</v>
      </c>
      <c r="J2379">
        <v>7</v>
      </c>
      <c r="K2379">
        <v>5</v>
      </c>
      <c r="L2379" s="6">
        <v>368652.62</v>
      </c>
      <c r="M2379">
        <v>10</v>
      </c>
      <c r="N2379" s="7">
        <f>[1]Settings!$B$3*K2379</f>
        <v>1.25</v>
      </c>
      <c r="O2379">
        <v>3</v>
      </c>
      <c r="P2379" s="8">
        <f t="shared" si="185"/>
        <v>7.5714285714285712</v>
      </c>
      <c r="Q2379" s="7">
        <f t="shared" si="186"/>
        <v>5.3</v>
      </c>
      <c r="R2379" s="8">
        <f t="shared" si="187"/>
        <v>0.76923076923076927</v>
      </c>
      <c r="S2379" s="8">
        <f t="shared" si="188"/>
        <v>2.4</v>
      </c>
      <c r="T2379" s="9">
        <v>0.34294514297356898</v>
      </c>
      <c r="U2379">
        <v>8</v>
      </c>
      <c r="V2379" s="8">
        <f t="shared" si="189"/>
        <v>2.0512820512820511</v>
      </c>
      <c r="W2379">
        <f>IF(V2379&gt;=[1]Settings!$B$2,1,0)</f>
        <v>1</v>
      </c>
      <c r="X2379" s="9">
        <v>0.20750479400157901</v>
      </c>
      <c r="Y2379" t="s">
        <v>32</v>
      </c>
      <c r="Z2379">
        <f>IF(X2379&gt;=[1]Settings!$B$4,1,0)</f>
        <v>0</v>
      </c>
      <c r="AA2379" t="str">
        <f>IF(X2379&gt;=[1]Settings!$B$7,"Critical",IF(X2379&gt;=[1]Settings!$B$6,"High",IF(X2379&gt;=[1]Settings!$B$5,"Moderate","Low")))</f>
        <v>Low</v>
      </c>
    </row>
    <row r="2380" spans="1:27" x14ac:dyDescent="0.25">
      <c r="A2380">
        <v>2379</v>
      </c>
      <c r="B2380" t="s">
        <v>27</v>
      </c>
      <c r="C2380" t="s">
        <v>38</v>
      </c>
      <c r="D2380" t="s">
        <v>29</v>
      </c>
      <c r="E2380" t="s">
        <v>35</v>
      </c>
      <c r="F2380" t="s">
        <v>31</v>
      </c>
      <c r="G2380">
        <v>2</v>
      </c>
      <c r="H2380">
        <v>405</v>
      </c>
      <c r="I2380">
        <v>96</v>
      </c>
      <c r="J2380">
        <v>10</v>
      </c>
      <c r="K2380">
        <v>6</v>
      </c>
      <c r="L2380" s="6">
        <v>501684.99</v>
      </c>
      <c r="M2380">
        <v>8</v>
      </c>
      <c r="N2380" s="7">
        <f>[1]Settings!$B$3*K2380</f>
        <v>1.5</v>
      </c>
      <c r="O2380">
        <v>1</v>
      </c>
      <c r="P2380" s="8">
        <f t="shared" si="185"/>
        <v>9.6</v>
      </c>
      <c r="Q2380" s="7">
        <f t="shared" si="186"/>
        <v>7.68</v>
      </c>
      <c r="R2380" s="8">
        <f t="shared" si="187"/>
        <v>0.24691358024691357</v>
      </c>
      <c r="S2380" s="8">
        <f t="shared" si="188"/>
        <v>0.66666666666666663</v>
      </c>
      <c r="T2380" s="9">
        <v>0.49826835999399899</v>
      </c>
      <c r="U2380">
        <v>12</v>
      </c>
      <c r="V2380" s="8">
        <f t="shared" si="189"/>
        <v>2.9629629629629628</v>
      </c>
      <c r="W2380">
        <f>IF(V2380&gt;=[1]Settings!$B$2,1,0)</f>
        <v>1</v>
      </c>
      <c r="X2380" s="9">
        <v>0.23852995038032501</v>
      </c>
      <c r="Y2380" t="s">
        <v>32</v>
      </c>
      <c r="Z2380">
        <f>IF(X2380&gt;=[1]Settings!$B$4,1,0)</f>
        <v>0</v>
      </c>
      <c r="AA2380" t="str">
        <f>IF(X2380&gt;=[1]Settings!$B$7,"Critical",IF(X2380&gt;=[1]Settings!$B$6,"High",IF(X2380&gt;=[1]Settings!$B$5,"Moderate","Low")))</f>
        <v>Low</v>
      </c>
    </row>
    <row r="2381" spans="1:27" x14ac:dyDescent="0.25">
      <c r="A2381">
        <v>2380</v>
      </c>
      <c r="B2381" t="s">
        <v>41</v>
      </c>
      <c r="C2381" t="s">
        <v>37</v>
      </c>
      <c r="D2381" t="s">
        <v>29</v>
      </c>
      <c r="E2381" t="s">
        <v>30</v>
      </c>
      <c r="F2381" t="s">
        <v>31</v>
      </c>
      <c r="G2381">
        <v>2</v>
      </c>
      <c r="H2381">
        <v>611</v>
      </c>
      <c r="I2381">
        <v>45</v>
      </c>
      <c r="J2381">
        <v>8</v>
      </c>
      <c r="K2381">
        <v>4</v>
      </c>
      <c r="L2381" s="6">
        <v>343828.01</v>
      </c>
      <c r="M2381">
        <v>9</v>
      </c>
      <c r="N2381" s="7">
        <f>[1]Settings!$B$3*K2381</f>
        <v>1</v>
      </c>
      <c r="O2381">
        <v>8</v>
      </c>
      <c r="P2381" s="8">
        <f t="shared" si="185"/>
        <v>5.625</v>
      </c>
      <c r="Q2381" s="7">
        <f t="shared" si="186"/>
        <v>4.05</v>
      </c>
      <c r="R2381" s="8">
        <f t="shared" si="187"/>
        <v>1.3093289689034371</v>
      </c>
      <c r="S2381" s="8">
        <f t="shared" si="188"/>
        <v>8</v>
      </c>
      <c r="T2381" s="9">
        <v>0.46237095139036799</v>
      </c>
      <c r="U2381">
        <v>3</v>
      </c>
      <c r="V2381" s="8">
        <f t="shared" si="189"/>
        <v>0.49099836333878888</v>
      </c>
      <c r="W2381">
        <f>IF(V2381&gt;=[1]Settings!$B$2,1,0)</f>
        <v>0</v>
      </c>
      <c r="X2381" s="9">
        <v>0.29125949740409901</v>
      </c>
      <c r="Y2381" t="s">
        <v>43</v>
      </c>
      <c r="Z2381">
        <f>IF(X2381&gt;=[1]Settings!$B$4,1,0)</f>
        <v>0</v>
      </c>
      <c r="AA2381" t="str">
        <f>IF(X2381&gt;=[1]Settings!$B$7,"Critical",IF(X2381&gt;=[1]Settings!$B$6,"High",IF(X2381&gt;=[1]Settings!$B$5,"Moderate","Low")))</f>
        <v>Low</v>
      </c>
    </row>
    <row r="2382" spans="1:27" x14ac:dyDescent="0.25">
      <c r="A2382">
        <v>2381</v>
      </c>
      <c r="B2382" t="s">
        <v>27</v>
      </c>
      <c r="C2382" t="s">
        <v>28</v>
      </c>
      <c r="D2382" t="s">
        <v>34</v>
      </c>
      <c r="E2382" t="s">
        <v>30</v>
      </c>
      <c r="F2382" t="s">
        <v>36</v>
      </c>
      <c r="G2382">
        <v>5</v>
      </c>
      <c r="H2382">
        <v>401</v>
      </c>
      <c r="I2382">
        <v>82</v>
      </c>
      <c r="J2382">
        <v>5</v>
      </c>
      <c r="K2382">
        <v>5</v>
      </c>
      <c r="L2382" s="6">
        <v>240963.29</v>
      </c>
      <c r="M2382">
        <v>8</v>
      </c>
      <c r="N2382" s="7">
        <f>[1]Settings!$B$3*K2382</f>
        <v>1.25</v>
      </c>
      <c r="O2382">
        <v>5</v>
      </c>
      <c r="P2382" s="8">
        <f t="shared" si="185"/>
        <v>16.399999999999999</v>
      </c>
      <c r="Q2382" s="7">
        <f t="shared" si="186"/>
        <v>6.56</v>
      </c>
      <c r="R2382" s="8">
        <f t="shared" si="187"/>
        <v>1.2468827930174564</v>
      </c>
      <c r="S2382" s="8">
        <f t="shared" si="188"/>
        <v>4</v>
      </c>
      <c r="T2382" s="9">
        <v>1.0923972479727899</v>
      </c>
      <c r="U2382">
        <v>17</v>
      </c>
      <c r="V2382" s="8">
        <f t="shared" si="189"/>
        <v>4.2394014962593518</v>
      </c>
      <c r="W2382">
        <f>IF(V2382&gt;=[1]Settings!$B$2,1,0)</f>
        <v>1</v>
      </c>
      <c r="X2382" s="9">
        <v>0.34839716553688099</v>
      </c>
      <c r="Y2382" t="s">
        <v>32</v>
      </c>
      <c r="Z2382">
        <f>IF(X2382&gt;=[1]Settings!$B$4,1,0)</f>
        <v>0</v>
      </c>
      <c r="AA2382" t="str">
        <f>IF(X2382&gt;=[1]Settings!$B$7,"Critical",IF(X2382&gt;=[1]Settings!$B$6,"High",IF(X2382&gt;=[1]Settings!$B$5,"Moderate","Low")))</f>
        <v>Moderate</v>
      </c>
    </row>
    <row r="2383" spans="1:27" x14ac:dyDescent="0.25">
      <c r="A2383">
        <v>2382</v>
      </c>
      <c r="B2383" t="s">
        <v>27</v>
      </c>
      <c r="C2383" t="s">
        <v>44</v>
      </c>
      <c r="D2383" t="s">
        <v>30</v>
      </c>
      <c r="E2383" t="s">
        <v>35</v>
      </c>
      <c r="F2383" t="s">
        <v>31</v>
      </c>
      <c r="G2383">
        <v>3</v>
      </c>
      <c r="H2383">
        <v>331</v>
      </c>
      <c r="I2383">
        <v>63</v>
      </c>
      <c r="J2383">
        <v>8</v>
      </c>
      <c r="K2383">
        <v>5</v>
      </c>
      <c r="L2383" s="6">
        <v>345897.1</v>
      </c>
      <c r="M2383">
        <v>4</v>
      </c>
      <c r="N2383" s="7">
        <f>[1]Settings!$B$3*K2383</f>
        <v>1.25</v>
      </c>
      <c r="O2383">
        <v>1</v>
      </c>
      <c r="P2383" s="8">
        <f t="shared" si="185"/>
        <v>7.875</v>
      </c>
      <c r="Q2383" s="7">
        <f t="shared" si="186"/>
        <v>2.52</v>
      </c>
      <c r="R2383" s="8">
        <f t="shared" si="187"/>
        <v>0.30211480362537763</v>
      </c>
      <c r="S2383" s="8">
        <f t="shared" si="188"/>
        <v>0.8</v>
      </c>
      <c r="T2383" s="9">
        <v>0.36182960908402001</v>
      </c>
      <c r="U2383">
        <v>1</v>
      </c>
      <c r="V2383" s="8">
        <f t="shared" si="189"/>
        <v>0.30211480362537763</v>
      </c>
      <c r="W2383">
        <f>IF(V2383&gt;=[1]Settings!$B$2,1,0)</f>
        <v>0</v>
      </c>
      <c r="X2383" s="9">
        <v>0.11891222745180099</v>
      </c>
      <c r="Y2383" t="s">
        <v>32</v>
      </c>
      <c r="Z2383">
        <f>IF(X2383&gt;=[1]Settings!$B$4,1,0)</f>
        <v>0</v>
      </c>
      <c r="AA2383" t="str">
        <f>IF(X2383&gt;=[1]Settings!$B$7,"Critical",IF(X2383&gt;=[1]Settings!$B$6,"High",IF(X2383&gt;=[1]Settings!$B$5,"Moderate","Low")))</f>
        <v>Low</v>
      </c>
    </row>
    <row r="2384" spans="1:27" x14ac:dyDescent="0.25">
      <c r="A2384">
        <v>2383</v>
      </c>
      <c r="B2384" t="s">
        <v>41</v>
      </c>
      <c r="C2384" t="s">
        <v>38</v>
      </c>
      <c r="D2384" t="s">
        <v>34</v>
      </c>
      <c r="E2384" t="s">
        <v>30</v>
      </c>
      <c r="F2384" t="s">
        <v>39</v>
      </c>
      <c r="G2384">
        <v>1</v>
      </c>
      <c r="H2384">
        <v>244</v>
      </c>
      <c r="I2384">
        <v>58</v>
      </c>
      <c r="J2384">
        <v>4</v>
      </c>
      <c r="K2384">
        <v>9</v>
      </c>
      <c r="L2384" s="6">
        <v>420655.65</v>
      </c>
      <c r="M2384">
        <v>16</v>
      </c>
      <c r="N2384" s="7">
        <f>[1]Settings!$B$3*K2384</f>
        <v>2.25</v>
      </c>
      <c r="O2384">
        <v>5</v>
      </c>
      <c r="P2384" s="8">
        <f t="shared" si="185"/>
        <v>14.5</v>
      </c>
      <c r="Q2384" s="7">
        <f t="shared" si="186"/>
        <v>9.2799999999999994</v>
      </c>
      <c r="R2384" s="8">
        <f t="shared" si="187"/>
        <v>2.0491803278688523</v>
      </c>
      <c r="S2384" s="8">
        <f t="shared" si="188"/>
        <v>2.2222222222222223</v>
      </c>
      <c r="T2384" s="9">
        <v>0.73740156000706902</v>
      </c>
      <c r="U2384">
        <v>14</v>
      </c>
      <c r="V2384" s="8">
        <f t="shared" si="189"/>
        <v>5.7377049180327866</v>
      </c>
      <c r="W2384">
        <f>IF(V2384&gt;=[1]Settings!$B$2,1,0)</f>
        <v>1</v>
      </c>
      <c r="X2384" s="9">
        <v>0.52660977840423595</v>
      </c>
      <c r="Y2384" t="s">
        <v>43</v>
      </c>
      <c r="Z2384">
        <f>IF(X2384&gt;=[1]Settings!$B$4,1,0)</f>
        <v>1</v>
      </c>
      <c r="AA2384" t="str">
        <f>IF(X2384&gt;=[1]Settings!$B$7,"Critical",IF(X2384&gt;=[1]Settings!$B$6,"High",IF(X2384&gt;=[1]Settings!$B$5,"Moderate","Low")))</f>
        <v>Moderate</v>
      </c>
    </row>
    <row r="2385" spans="1:27" x14ac:dyDescent="0.25">
      <c r="A2385">
        <v>2384</v>
      </c>
      <c r="B2385" t="s">
        <v>27</v>
      </c>
      <c r="C2385" t="s">
        <v>38</v>
      </c>
      <c r="D2385" t="s">
        <v>34</v>
      </c>
      <c r="E2385" t="s">
        <v>30</v>
      </c>
      <c r="F2385" t="s">
        <v>39</v>
      </c>
      <c r="G2385">
        <v>5</v>
      </c>
      <c r="H2385">
        <v>258</v>
      </c>
      <c r="I2385">
        <v>41</v>
      </c>
      <c r="J2385">
        <v>7</v>
      </c>
      <c r="K2385">
        <v>4</v>
      </c>
      <c r="L2385" s="6">
        <v>212601.13</v>
      </c>
      <c r="M2385">
        <v>11</v>
      </c>
      <c r="N2385" s="7">
        <f>[1]Settings!$B$3*K2385</f>
        <v>1</v>
      </c>
      <c r="O2385">
        <v>0</v>
      </c>
      <c r="P2385" s="8">
        <f t="shared" si="185"/>
        <v>5.8571428571428568</v>
      </c>
      <c r="Q2385" s="7">
        <f t="shared" si="186"/>
        <v>4.51</v>
      </c>
      <c r="R2385" s="8">
        <f t="shared" si="187"/>
        <v>0</v>
      </c>
      <c r="S2385" s="8">
        <f t="shared" si="188"/>
        <v>0</v>
      </c>
      <c r="T2385" s="9">
        <v>0.16330741826945</v>
      </c>
      <c r="U2385">
        <v>1</v>
      </c>
      <c r="V2385" s="8">
        <f t="shared" si="189"/>
        <v>0.38759689922480622</v>
      </c>
      <c r="W2385">
        <f>IF(V2385&gt;=[1]Settings!$B$2,1,0)</f>
        <v>0</v>
      </c>
      <c r="X2385" s="9">
        <v>2.6879057288169899E-2</v>
      </c>
      <c r="Y2385" t="s">
        <v>32</v>
      </c>
      <c r="Z2385">
        <f>IF(X2385&gt;=[1]Settings!$B$4,1,0)</f>
        <v>0</v>
      </c>
      <c r="AA2385" t="str">
        <f>IF(X2385&gt;=[1]Settings!$B$7,"Critical",IF(X2385&gt;=[1]Settings!$B$6,"High",IF(X2385&gt;=[1]Settings!$B$5,"Moderate","Low")))</f>
        <v>Low</v>
      </c>
    </row>
    <row r="2386" spans="1:27" x14ac:dyDescent="0.25">
      <c r="A2386">
        <v>2385</v>
      </c>
      <c r="B2386" t="s">
        <v>27</v>
      </c>
      <c r="C2386" t="s">
        <v>38</v>
      </c>
      <c r="D2386" t="s">
        <v>30</v>
      </c>
      <c r="E2386" t="s">
        <v>30</v>
      </c>
      <c r="F2386" t="s">
        <v>39</v>
      </c>
      <c r="G2386">
        <v>5</v>
      </c>
      <c r="H2386">
        <v>353</v>
      </c>
      <c r="I2386">
        <v>67</v>
      </c>
      <c r="J2386">
        <v>7</v>
      </c>
      <c r="K2386">
        <v>6</v>
      </c>
      <c r="L2386" s="6">
        <v>368743.03</v>
      </c>
      <c r="M2386">
        <v>8</v>
      </c>
      <c r="N2386" s="7">
        <f>[1]Settings!$B$3*K2386</f>
        <v>1.5</v>
      </c>
      <c r="O2386">
        <v>2</v>
      </c>
      <c r="P2386" s="8">
        <f t="shared" si="185"/>
        <v>9.5714285714285712</v>
      </c>
      <c r="Q2386" s="7">
        <f t="shared" si="186"/>
        <v>5.36</v>
      </c>
      <c r="R2386" s="8">
        <f t="shared" si="187"/>
        <v>0.56657223796033995</v>
      </c>
      <c r="S2386" s="8">
        <f t="shared" si="188"/>
        <v>1.3333333333333333</v>
      </c>
      <c r="T2386" s="9">
        <v>0.24748629652919599</v>
      </c>
      <c r="U2386">
        <v>2</v>
      </c>
      <c r="V2386" s="8">
        <f t="shared" si="189"/>
        <v>0.56657223796033995</v>
      </c>
      <c r="W2386">
        <f>IF(V2386&gt;=[1]Settings!$B$2,1,0)</f>
        <v>0</v>
      </c>
      <c r="X2386" s="9">
        <v>0.106246873736382</v>
      </c>
      <c r="Y2386" t="s">
        <v>32</v>
      </c>
      <c r="Z2386">
        <f>IF(X2386&gt;=[1]Settings!$B$4,1,0)</f>
        <v>0</v>
      </c>
      <c r="AA2386" t="str">
        <f>IF(X2386&gt;=[1]Settings!$B$7,"Critical",IF(X2386&gt;=[1]Settings!$B$6,"High",IF(X2386&gt;=[1]Settings!$B$5,"Moderate","Low")))</f>
        <v>Low</v>
      </c>
    </row>
    <row r="2387" spans="1:27" x14ac:dyDescent="0.25">
      <c r="A2387">
        <v>2386</v>
      </c>
      <c r="B2387" t="s">
        <v>41</v>
      </c>
      <c r="C2387" t="s">
        <v>28</v>
      </c>
      <c r="D2387" t="s">
        <v>34</v>
      </c>
      <c r="E2387" t="s">
        <v>35</v>
      </c>
      <c r="F2387" t="s">
        <v>36</v>
      </c>
      <c r="G2387">
        <v>2</v>
      </c>
      <c r="H2387">
        <v>360</v>
      </c>
      <c r="I2387">
        <v>85</v>
      </c>
      <c r="J2387">
        <v>8</v>
      </c>
      <c r="K2387">
        <v>8</v>
      </c>
      <c r="L2387" s="6">
        <v>635139.28</v>
      </c>
      <c r="M2387">
        <v>3</v>
      </c>
      <c r="N2387" s="7">
        <f>[1]Settings!$B$3*K2387</f>
        <v>2</v>
      </c>
      <c r="O2387">
        <v>5</v>
      </c>
      <c r="P2387" s="8">
        <f t="shared" si="185"/>
        <v>10.625</v>
      </c>
      <c r="Q2387" s="7">
        <f t="shared" si="186"/>
        <v>2.5499999999999998</v>
      </c>
      <c r="R2387" s="8">
        <f t="shared" si="187"/>
        <v>1.3888888888888888</v>
      </c>
      <c r="S2387" s="8">
        <f t="shared" si="188"/>
        <v>2.5</v>
      </c>
      <c r="T2387" s="9">
        <v>0.698932385245294</v>
      </c>
      <c r="U2387">
        <v>10</v>
      </c>
      <c r="V2387" s="8">
        <f t="shared" si="189"/>
        <v>2.7777777777777777</v>
      </c>
      <c r="W2387">
        <f>IF(V2387&gt;=[1]Settings!$B$2,1,0)</f>
        <v>1</v>
      </c>
      <c r="X2387" s="9">
        <v>0.71102130413055398</v>
      </c>
      <c r="Y2387" t="s">
        <v>43</v>
      </c>
      <c r="Z2387">
        <f>IF(X2387&gt;=[1]Settings!$B$4,1,0)</f>
        <v>1</v>
      </c>
      <c r="AA2387" t="str">
        <f>IF(X2387&gt;=[1]Settings!$B$7,"Critical",IF(X2387&gt;=[1]Settings!$B$6,"High",IF(X2387&gt;=[1]Settings!$B$5,"Moderate","Low")))</f>
        <v>High</v>
      </c>
    </row>
    <row r="2388" spans="1:27" x14ac:dyDescent="0.25">
      <c r="A2388">
        <v>2387</v>
      </c>
      <c r="B2388" t="s">
        <v>27</v>
      </c>
      <c r="C2388" t="s">
        <v>40</v>
      </c>
      <c r="D2388" t="s">
        <v>34</v>
      </c>
      <c r="E2388" t="s">
        <v>30</v>
      </c>
      <c r="F2388" t="s">
        <v>36</v>
      </c>
      <c r="G2388">
        <v>2</v>
      </c>
      <c r="H2388">
        <v>560</v>
      </c>
      <c r="I2388">
        <v>78</v>
      </c>
      <c r="J2388">
        <v>13</v>
      </c>
      <c r="K2388">
        <v>8</v>
      </c>
      <c r="L2388" s="6">
        <v>1032887.57</v>
      </c>
      <c r="M2388">
        <v>5</v>
      </c>
      <c r="N2388" s="7">
        <f>[1]Settings!$B$3*K2388</f>
        <v>2</v>
      </c>
      <c r="O2388">
        <v>6</v>
      </c>
      <c r="P2388" s="8">
        <f t="shared" si="185"/>
        <v>6</v>
      </c>
      <c r="Q2388" s="7">
        <f t="shared" si="186"/>
        <v>3.9</v>
      </c>
      <c r="R2388" s="8">
        <f t="shared" si="187"/>
        <v>1.0714285714285714</v>
      </c>
      <c r="S2388" s="8">
        <f t="shared" si="188"/>
        <v>3</v>
      </c>
      <c r="T2388" s="9">
        <v>0.59215165815167703</v>
      </c>
      <c r="U2388">
        <v>15</v>
      </c>
      <c r="V2388" s="8">
        <f t="shared" si="189"/>
        <v>2.6785714285714284</v>
      </c>
      <c r="W2388">
        <f>IF(V2388&gt;=[1]Settings!$B$2,1,0)</f>
        <v>1</v>
      </c>
      <c r="X2388" s="9">
        <v>0.57500320672988903</v>
      </c>
      <c r="Y2388" t="s">
        <v>32</v>
      </c>
      <c r="Z2388">
        <f>IF(X2388&gt;=[1]Settings!$B$4,1,0)</f>
        <v>1</v>
      </c>
      <c r="AA2388" t="str">
        <f>IF(X2388&gt;=[1]Settings!$B$7,"Critical",IF(X2388&gt;=[1]Settings!$B$6,"High",IF(X2388&gt;=[1]Settings!$B$5,"Moderate","Low")))</f>
        <v>Moderate</v>
      </c>
    </row>
    <row r="2389" spans="1:27" x14ac:dyDescent="0.25">
      <c r="A2389">
        <v>2388</v>
      </c>
      <c r="B2389" t="s">
        <v>27</v>
      </c>
      <c r="C2389" t="s">
        <v>38</v>
      </c>
      <c r="D2389" t="s">
        <v>29</v>
      </c>
      <c r="E2389" t="s">
        <v>30</v>
      </c>
      <c r="F2389" t="s">
        <v>36</v>
      </c>
      <c r="G2389">
        <v>5</v>
      </c>
      <c r="H2389">
        <v>316</v>
      </c>
      <c r="I2389">
        <v>56</v>
      </c>
      <c r="J2389">
        <v>10</v>
      </c>
      <c r="K2389">
        <v>4</v>
      </c>
      <c r="L2389" s="6">
        <v>293473.40000000002</v>
      </c>
      <c r="M2389">
        <v>15</v>
      </c>
      <c r="N2389" s="7">
        <f>[1]Settings!$B$3*K2389</f>
        <v>1</v>
      </c>
      <c r="O2389">
        <v>1</v>
      </c>
      <c r="P2389" s="8">
        <f t="shared" si="185"/>
        <v>5.6</v>
      </c>
      <c r="Q2389" s="7">
        <f t="shared" si="186"/>
        <v>8.4</v>
      </c>
      <c r="R2389" s="8">
        <f t="shared" si="187"/>
        <v>0.31645569620253167</v>
      </c>
      <c r="S2389" s="8">
        <f t="shared" si="188"/>
        <v>1</v>
      </c>
      <c r="T2389" s="9">
        <v>0.26365589277198198</v>
      </c>
      <c r="U2389">
        <v>4</v>
      </c>
      <c r="V2389" s="8">
        <f t="shared" si="189"/>
        <v>1.2658227848101267</v>
      </c>
      <c r="W2389">
        <f>IF(V2389&gt;=[1]Settings!$B$2,1,0)</f>
        <v>0</v>
      </c>
      <c r="X2389" s="9">
        <v>2.4914344772696499E-2</v>
      </c>
      <c r="Y2389" t="s">
        <v>32</v>
      </c>
      <c r="Z2389">
        <f>IF(X2389&gt;=[1]Settings!$B$4,1,0)</f>
        <v>0</v>
      </c>
      <c r="AA2389" t="str">
        <f>IF(X2389&gt;=[1]Settings!$B$7,"Critical",IF(X2389&gt;=[1]Settings!$B$6,"High",IF(X2389&gt;=[1]Settings!$B$5,"Moderate","Low")))</f>
        <v>Low</v>
      </c>
    </row>
    <row r="2390" spans="1:27" x14ac:dyDescent="0.25">
      <c r="A2390">
        <v>2389</v>
      </c>
      <c r="B2390" t="s">
        <v>41</v>
      </c>
      <c r="C2390" t="s">
        <v>37</v>
      </c>
      <c r="D2390" t="s">
        <v>30</v>
      </c>
      <c r="E2390" t="s">
        <v>35</v>
      </c>
      <c r="F2390" t="s">
        <v>31</v>
      </c>
      <c r="G2390">
        <v>1</v>
      </c>
      <c r="H2390">
        <v>666</v>
      </c>
      <c r="I2390">
        <v>70</v>
      </c>
      <c r="J2390">
        <v>9</v>
      </c>
      <c r="K2390">
        <v>8</v>
      </c>
      <c r="L2390" s="6">
        <v>500929.06</v>
      </c>
      <c r="M2390">
        <v>6</v>
      </c>
      <c r="N2390" s="7">
        <f>[1]Settings!$B$3*K2390</f>
        <v>2</v>
      </c>
      <c r="O2390">
        <v>7</v>
      </c>
      <c r="P2390" s="8">
        <f t="shared" si="185"/>
        <v>7.7777777777777777</v>
      </c>
      <c r="Q2390" s="7">
        <f t="shared" si="186"/>
        <v>4.2</v>
      </c>
      <c r="R2390" s="8">
        <f t="shared" si="187"/>
        <v>1.0510510510510511</v>
      </c>
      <c r="S2390" s="8">
        <f t="shared" si="188"/>
        <v>3.5</v>
      </c>
      <c r="T2390" s="9">
        <v>0.34609354297481798</v>
      </c>
      <c r="U2390">
        <v>15</v>
      </c>
      <c r="V2390" s="8">
        <f t="shared" si="189"/>
        <v>2.2522522522522523</v>
      </c>
      <c r="W2390">
        <f>IF(V2390&gt;=[1]Settings!$B$2,1,0)</f>
        <v>1</v>
      </c>
      <c r="X2390" s="9">
        <v>0.64617758989334095</v>
      </c>
      <c r="Y2390" t="s">
        <v>43</v>
      </c>
      <c r="Z2390">
        <f>IF(X2390&gt;=[1]Settings!$B$4,1,0)</f>
        <v>1</v>
      </c>
      <c r="AA2390" t="str">
        <f>IF(X2390&gt;=[1]Settings!$B$7,"Critical",IF(X2390&gt;=[1]Settings!$B$6,"High",IF(X2390&gt;=[1]Settings!$B$5,"Moderate","Low")))</f>
        <v>High</v>
      </c>
    </row>
    <row r="2391" spans="1:27" x14ac:dyDescent="0.25">
      <c r="A2391">
        <v>2390</v>
      </c>
      <c r="B2391" t="s">
        <v>27</v>
      </c>
      <c r="C2391" t="s">
        <v>38</v>
      </c>
      <c r="D2391" t="s">
        <v>29</v>
      </c>
      <c r="E2391" t="s">
        <v>35</v>
      </c>
      <c r="F2391" t="s">
        <v>36</v>
      </c>
      <c r="G2391">
        <v>2</v>
      </c>
      <c r="H2391">
        <v>1073</v>
      </c>
      <c r="I2391">
        <v>80</v>
      </c>
      <c r="J2391">
        <v>16</v>
      </c>
      <c r="K2391">
        <v>5</v>
      </c>
      <c r="L2391" s="6">
        <v>658301.61</v>
      </c>
      <c r="M2391">
        <v>5</v>
      </c>
      <c r="N2391" s="7">
        <f>[1]Settings!$B$3*K2391</f>
        <v>1.25</v>
      </c>
      <c r="O2391">
        <v>8</v>
      </c>
      <c r="P2391" s="8">
        <f t="shared" si="185"/>
        <v>5</v>
      </c>
      <c r="Q2391" s="7">
        <f t="shared" si="186"/>
        <v>4</v>
      </c>
      <c r="R2391" s="8">
        <f t="shared" si="187"/>
        <v>0.74557315936626278</v>
      </c>
      <c r="S2391" s="8">
        <f t="shared" si="188"/>
        <v>6.4</v>
      </c>
      <c r="T2391" s="9">
        <v>0.41855456230135302</v>
      </c>
      <c r="U2391">
        <v>10</v>
      </c>
      <c r="V2391" s="8">
        <f t="shared" si="189"/>
        <v>0.93196644920782856</v>
      </c>
      <c r="W2391">
        <f>IF(V2391&gt;=[1]Settings!$B$2,1,0)</f>
        <v>0</v>
      </c>
      <c r="X2391" s="9">
        <v>0.312688618898392</v>
      </c>
      <c r="Y2391" t="s">
        <v>32</v>
      </c>
      <c r="Z2391">
        <f>IF(X2391&gt;=[1]Settings!$B$4,1,0)</f>
        <v>0</v>
      </c>
      <c r="AA2391" t="str">
        <f>IF(X2391&gt;=[1]Settings!$B$7,"Critical",IF(X2391&gt;=[1]Settings!$B$6,"High",IF(X2391&gt;=[1]Settings!$B$5,"Moderate","Low")))</f>
        <v>Moderate</v>
      </c>
    </row>
    <row r="2392" spans="1:27" x14ac:dyDescent="0.25">
      <c r="A2392">
        <v>2391</v>
      </c>
      <c r="B2392" t="s">
        <v>27</v>
      </c>
      <c r="C2392" t="s">
        <v>33</v>
      </c>
      <c r="D2392" t="s">
        <v>29</v>
      </c>
      <c r="E2392" t="s">
        <v>35</v>
      </c>
      <c r="F2392" t="s">
        <v>31</v>
      </c>
      <c r="G2392">
        <v>3</v>
      </c>
      <c r="H2392">
        <v>875</v>
      </c>
      <c r="I2392">
        <v>72</v>
      </c>
      <c r="J2392">
        <v>15</v>
      </c>
      <c r="K2392">
        <v>15</v>
      </c>
      <c r="L2392" s="6">
        <v>2063988.36</v>
      </c>
      <c r="M2392">
        <v>4</v>
      </c>
      <c r="N2392" s="7">
        <f>[1]Settings!$B$3*K2392</f>
        <v>3.75</v>
      </c>
      <c r="O2392">
        <v>28</v>
      </c>
      <c r="P2392" s="8">
        <f t="shared" si="185"/>
        <v>4.8</v>
      </c>
      <c r="Q2392" s="7">
        <f t="shared" si="186"/>
        <v>2.88</v>
      </c>
      <c r="R2392" s="8">
        <f t="shared" si="187"/>
        <v>3.2</v>
      </c>
      <c r="S2392" s="8">
        <f t="shared" si="188"/>
        <v>7.4666666666666668</v>
      </c>
      <c r="T2392" s="9">
        <v>0.84411523744875305</v>
      </c>
      <c r="U2392">
        <v>113</v>
      </c>
      <c r="V2392" s="8">
        <f t="shared" si="189"/>
        <v>12.914285714285715</v>
      </c>
      <c r="W2392">
        <f>IF(V2392&gt;=[1]Settings!$B$2,1,0)</f>
        <v>1</v>
      </c>
      <c r="X2392" s="9">
        <v>0.98076456785202004</v>
      </c>
      <c r="Y2392" t="s">
        <v>32</v>
      </c>
      <c r="Z2392">
        <f>IF(X2392&gt;=[1]Settings!$B$4,1,0)</f>
        <v>1</v>
      </c>
      <c r="AA2392" t="str">
        <f>IF(X2392&gt;=[1]Settings!$B$7,"Critical",IF(X2392&gt;=[1]Settings!$B$6,"High",IF(X2392&gt;=[1]Settings!$B$5,"Moderate","Low")))</f>
        <v>Critical</v>
      </c>
    </row>
    <row r="2393" spans="1:27" x14ac:dyDescent="0.25">
      <c r="A2393">
        <v>2392</v>
      </c>
      <c r="B2393" t="s">
        <v>27</v>
      </c>
      <c r="C2393" t="s">
        <v>28</v>
      </c>
      <c r="D2393" t="s">
        <v>29</v>
      </c>
      <c r="E2393" t="s">
        <v>35</v>
      </c>
      <c r="F2393" t="s">
        <v>31</v>
      </c>
      <c r="G2393">
        <v>4</v>
      </c>
      <c r="H2393">
        <v>237</v>
      </c>
      <c r="I2393">
        <v>59</v>
      </c>
      <c r="J2393">
        <v>5</v>
      </c>
      <c r="K2393">
        <v>6</v>
      </c>
      <c r="L2393" s="6">
        <v>244876.01</v>
      </c>
      <c r="M2393">
        <v>6</v>
      </c>
      <c r="N2393" s="7">
        <f>[1]Settings!$B$3*K2393</f>
        <v>1.5</v>
      </c>
      <c r="O2393">
        <v>2</v>
      </c>
      <c r="P2393" s="8">
        <f t="shared" si="185"/>
        <v>11.8</v>
      </c>
      <c r="Q2393" s="7">
        <f t="shared" si="186"/>
        <v>3.54</v>
      </c>
      <c r="R2393" s="8">
        <f t="shared" si="187"/>
        <v>0.84388185654008441</v>
      </c>
      <c r="S2393" s="8">
        <f t="shared" si="188"/>
        <v>1.3333333333333333</v>
      </c>
      <c r="T2393" s="9">
        <v>0.27824394460374002</v>
      </c>
      <c r="U2393">
        <v>2</v>
      </c>
      <c r="V2393" s="8">
        <f t="shared" si="189"/>
        <v>0.84388185654008441</v>
      </c>
      <c r="W2393">
        <f>IF(V2393&gt;=[1]Settings!$B$2,1,0)</f>
        <v>0</v>
      </c>
      <c r="X2393" s="9">
        <v>0.277080118656158</v>
      </c>
      <c r="Y2393" t="s">
        <v>32</v>
      </c>
      <c r="Z2393">
        <f>IF(X2393&gt;=[1]Settings!$B$4,1,0)</f>
        <v>0</v>
      </c>
      <c r="AA2393" t="str">
        <f>IF(X2393&gt;=[1]Settings!$B$7,"Critical",IF(X2393&gt;=[1]Settings!$B$6,"High",IF(X2393&gt;=[1]Settings!$B$5,"Moderate","Low")))</f>
        <v>Low</v>
      </c>
    </row>
    <row r="2394" spans="1:27" x14ac:dyDescent="0.25">
      <c r="A2394">
        <v>2393</v>
      </c>
      <c r="B2394" t="s">
        <v>27</v>
      </c>
      <c r="C2394" t="s">
        <v>44</v>
      </c>
      <c r="D2394" t="s">
        <v>29</v>
      </c>
      <c r="E2394" t="s">
        <v>35</v>
      </c>
      <c r="F2394" t="s">
        <v>39</v>
      </c>
      <c r="G2394">
        <v>3</v>
      </c>
      <c r="H2394">
        <v>447</v>
      </c>
      <c r="I2394">
        <v>54</v>
      </c>
      <c r="J2394">
        <v>10</v>
      </c>
      <c r="K2394">
        <v>4</v>
      </c>
      <c r="L2394" s="6">
        <v>366201.89</v>
      </c>
      <c r="M2394">
        <v>9</v>
      </c>
      <c r="N2394" s="7">
        <f>[1]Settings!$B$3*K2394</f>
        <v>1</v>
      </c>
      <c r="O2394">
        <v>4</v>
      </c>
      <c r="P2394" s="8">
        <f t="shared" si="185"/>
        <v>5.4</v>
      </c>
      <c r="Q2394" s="7">
        <f t="shared" si="186"/>
        <v>4.8600000000000003</v>
      </c>
      <c r="R2394" s="8">
        <f t="shared" si="187"/>
        <v>0.89485458612975388</v>
      </c>
      <c r="S2394" s="8">
        <f t="shared" si="188"/>
        <v>4</v>
      </c>
      <c r="T2394" s="9">
        <v>0.36077910149669901</v>
      </c>
      <c r="U2394">
        <v>4</v>
      </c>
      <c r="V2394" s="8">
        <f t="shared" si="189"/>
        <v>0.89485458612975388</v>
      </c>
      <c r="W2394">
        <f>IF(V2394&gt;=[1]Settings!$B$2,1,0)</f>
        <v>0</v>
      </c>
      <c r="X2394" s="9">
        <v>0.10587901622057</v>
      </c>
      <c r="Y2394" t="s">
        <v>32</v>
      </c>
      <c r="Z2394">
        <f>IF(X2394&gt;=[1]Settings!$B$4,1,0)</f>
        <v>0</v>
      </c>
      <c r="AA2394" t="str">
        <f>IF(X2394&gt;=[1]Settings!$B$7,"Critical",IF(X2394&gt;=[1]Settings!$B$6,"High",IF(X2394&gt;=[1]Settings!$B$5,"Moderate","Low")))</f>
        <v>Low</v>
      </c>
    </row>
    <row r="2395" spans="1:27" x14ac:dyDescent="0.25">
      <c r="A2395">
        <v>2394</v>
      </c>
      <c r="B2395" t="s">
        <v>27</v>
      </c>
      <c r="C2395" t="s">
        <v>38</v>
      </c>
      <c r="D2395" t="s">
        <v>34</v>
      </c>
      <c r="E2395" t="s">
        <v>42</v>
      </c>
      <c r="F2395" t="s">
        <v>39</v>
      </c>
      <c r="G2395">
        <v>2</v>
      </c>
      <c r="H2395">
        <v>179</v>
      </c>
      <c r="I2395">
        <v>44</v>
      </c>
      <c r="J2395">
        <v>4</v>
      </c>
      <c r="K2395">
        <v>6</v>
      </c>
      <c r="L2395" s="6">
        <v>265637.09000000003</v>
      </c>
      <c r="M2395">
        <v>9</v>
      </c>
      <c r="N2395" s="7">
        <f>[1]Settings!$B$3*K2395</f>
        <v>1.5</v>
      </c>
      <c r="O2395">
        <v>0</v>
      </c>
      <c r="P2395" s="8">
        <f t="shared" si="185"/>
        <v>11</v>
      </c>
      <c r="Q2395" s="7">
        <f t="shared" si="186"/>
        <v>3.96</v>
      </c>
      <c r="R2395" s="8">
        <f t="shared" si="187"/>
        <v>0</v>
      </c>
      <c r="S2395" s="8">
        <f t="shared" si="188"/>
        <v>0</v>
      </c>
      <c r="T2395" s="9">
        <v>0.238873752224004</v>
      </c>
      <c r="U2395">
        <v>1</v>
      </c>
      <c r="V2395" s="8">
        <f t="shared" si="189"/>
        <v>0.55865921787709494</v>
      </c>
      <c r="W2395">
        <f>IF(V2395&gt;=[1]Settings!$B$2,1,0)</f>
        <v>0</v>
      </c>
      <c r="X2395" s="9">
        <v>0.10041181743145</v>
      </c>
      <c r="Y2395" t="s">
        <v>32</v>
      </c>
      <c r="Z2395">
        <f>IF(X2395&gt;=[1]Settings!$B$4,1,0)</f>
        <v>0</v>
      </c>
      <c r="AA2395" t="str">
        <f>IF(X2395&gt;=[1]Settings!$B$7,"Critical",IF(X2395&gt;=[1]Settings!$B$6,"High",IF(X2395&gt;=[1]Settings!$B$5,"Moderate","Low")))</f>
        <v>Low</v>
      </c>
    </row>
    <row r="2396" spans="1:27" x14ac:dyDescent="0.25">
      <c r="A2396">
        <v>2395</v>
      </c>
      <c r="B2396" t="s">
        <v>41</v>
      </c>
      <c r="C2396" t="s">
        <v>33</v>
      </c>
      <c r="D2396" t="s">
        <v>34</v>
      </c>
      <c r="E2396" t="s">
        <v>30</v>
      </c>
      <c r="F2396" t="s">
        <v>39</v>
      </c>
      <c r="G2396">
        <v>4</v>
      </c>
      <c r="H2396">
        <v>584</v>
      </c>
      <c r="I2396">
        <v>55</v>
      </c>
      <c r="J2396">
        <v>11</v>
      </c>
      <c r="K2396">
        <v>7</v>
      </c>
      <c r="L2396" s="6">
        <v>731017.71</v>
      </c>
      <c r="M2396">
        <v>5</v>
      </c>
      <c r="N2396" s="7">
        <f>[1]Settings!$B$3*K2396</f>
        <v>1.75</v>
      </c>
      <c r="O2396">
        <v>0</v>
      </c>
      <c r="P2396" s="8">
        <f t="shared" si="185"/>
        <v>5</v>
      </c>
      <c r="Q2396" s="7">
        <f t="shared" si="186"/>
        <v>2.75</v>
      </c>
      <c r="R2396" s="8">
        <f t="shared" si="187"/>
        <v>0</v>
      </c>
      <c r="S2396" s="8">
        <f t="shared" si="188"/>
        <v>0</v>
      </c>
      <c r="T2396" s="9">
        <v>0.25835753787510901</v>
      </c>
      <c r="U2396">
        <v>2</v>
      </c>
      <c r="V2396" s="8">
        <f t="shared" si="189"/>
        <v>0.34246575342465752</v>
      </c>
      <c r="W2396">
        <f>IF(V2396&gt;=[1]Settings!$B$2,1,0)</f>
        <v>0</v>
      </c>
      <c r="X2396" s="9">
        <v>7.85213857889175E-2</v>
      </c>
      <c r="Y2396" t="s">
        <v>43</v>
      </c>
      <c r="Z2396">
        <f>IF(X2396&gt;=[1]Settings!$B$4,1,0)</f>
        <v>0</v>
      </c>
      <c r="AA2396" t="str">
        <f>IF(X2396&gt;=[1]Settings!$B$7,"Critical",IF(X2396&gt;=[1]Settings!$B$6,"High",IF(X2396&gt;=[1]Settings!$B$5,"Moderate","Low")))</f>
        <v>Low</v>
      </c>
    </row>
    <row r="2397" spans="1:27" x14ac:dyDescent="0.25">
      <c r="A2397">
        <v>2396</v>
      </c>
      <c r="B2397" t="s">
        <v>27</v>
      </c>
      <c r="C2397" t="s">
        <v>40</v>
      </c>
      <c r="D2397" t="s">
        <v>29</v>
      </c>
      <c r="E2397" t="s">
        <v>30</v>
      </c>
      <c r="F2397" t="s">
        <v>36</v>
      </c>
      <c r="G2397">
        <v>4</v>
      </c>
      <c r="H2397">
        <v>600</v>
      </c>
      <c r="I2397">
        <v>92</v>
      </c>
      <c r="J2397">
        <v>12</v>
      </c>
      <c r="K2397">
        <v>9</v>
      </c>
      <c r="L2397" s="6">
        <v>960545.39</v>
      </c>
      <c r="M2397">
        <v>8</v>
      </c>
      <c r="N2397" s="7">
        <f>[1]Settings!$B$3*K2397</f>
        <v>2.25</v>
      </c>
      <c r="O2397">
        <v>9</v>
      </c>
      <c r="P2397" s="8">
        <f t="shared" si="185"/>
        <v>7.666666666666667</v>
      </c>
      <c r="Q2397" s="7">
        <f t="shared" si="186"/>
        <v>7.36</v>
      </c>
      <c r="R2397" s="8">
        <f t="shared" si="187"/>
        <v>1.5</v>
      </c>
      <c r="S2397" s="8">
        <f t="shared" si="188"/>
        <v>4</v>
      </c>
      <c r="T2397" s="9">
        <v>0.36777775691014303</v>
      </c>
      <c r="U2397">
        <v>6</v>
      </c>
      <c r="V2397" s="8">
        <f t="shared" si="189"/>
        <v>1</v>
      </c>
      <c r="W2397">
        <f>IF(V2397&gt;=[1]Settings!$B$2,1,0)</f>
        <v>0</v>
      </c>
      <c r="X2397" s="9">
        <v>0.66908067464828502</v>
      </c>
      <c r="Y2397" t="s">
        <v>32</v>
      </c>
      <c r="Z2397">
        <f>IF(X2397&gt;=[1]Settings!$B$4,1,0)</f>
        <v>1</v>
      </c>
      <c r="AA2397" t="str">
        <f>IF(X2397&gt;=[1]Settings!$B$7,"Critical",IF(X2397&gt;=[1]Settings!$B$6,"High",IF(X2397&gt;=[1]Settings!$B$5,"Moderate","Low")))</f>
        <v>High</v>
      </c>
    </row>
    <row r="2398" spans="1:27" x14ac:dyDescent="0.25">
      <c r="A2398">
        <v>2397</v>
      </c>
      <c r="B2398" t="s">
        <v>41</v>
      </c>
      <c r="C2398" t="s">
        <v>44</v>
      </c>
      <c r="D2398" t="s">
        <v>34</v>
      </c>
      <c r="E2398" t="s">
        <v>35</v>
      </c>
      <c r="F2398" t="s">
        <v>39</v>
      </c>
      <c r="G2398">
        <v>1</v>
      </c>
      <c r="H2398">
        <v>578</v>
      </c>
      <c r="I2398">
        <v>63</v>
      </c>
      <c r="J2398">
        <v>9</v>
      </c>
      <c r="K2398">
        <v>7</v>
      </c>
      <c r="L2398" s="6">
        <v>626657.69999999995</v>
      </c>
      <c r="M2398">
        <v>4</v>
      </c>
      <c r="N2398" s="7">
        <f>[1]Settings!$B$3*K2398</f>
        <v>1.75</v>
      </c>
      <c r="O2398">
        <v>8</v>
      </c>
      <c r="P2398" s="8">
        <f t="shared" si="185"/>
        <v>7</v>
      </c>
      <c r="Q2398" s="7">
        <f t="shared" si="186"/>
        <v>2.52</v>
      </c>
      <c r="R2398" s="8">
        <f t="shared" si="187"/>
        <v>1.3840830449826989</v>
      </c>
      <c r="S2398" s="8">
        <f t="shared" si="188"/>
        <v>4.5714285714285712</v>
      </c>
      <c r="T2398" s="9">
        <v>0.55644007295837405</v>
      </c>
      <c r="U2398">
        <v>9</v>
      </c>
      <c r="V2398" s="8">
        <f t="shared" si="189"/>
        <v>1.5570934256055364</v>
      </c>
      <c r="W2398">
        <f>IF(V2398&gt;=[1]Settings!$B$2,1,0)</f>
        <v>0</v>
      </c>
      <c r="X2398" s="9">
        <v>0.51092171669006403</v>
      </c>
      <c r="Y2398" t="s">
        <v>43</v>
      </c>
      <c r="Z2398">
        <f>IF(X2398&gt;=[1]Settings!$B$4,1,0)</f>
        <v>1</v>
      </c>
      <c r="AA2398" t="str">
        <f>IF(X2398&gt;=[1]Settings!$B$7,"Critical",IF(X2398&gt;=[1]Settings!$B$6,"High",IF(X2398&gt;=[1]Settings!$B$5,"Moderate","Low")))</f>
        <v>Moderate</v>
      </c>
    </row>
    <row r="2399" spans="1:27" x14ac:dyDescent="0.25">
      <c r="A2399">
        <v>2398</v>
      </c>
      <c r="B2399" t="s">
        <v>27</v>
      </c>
      <c r="C2399" t="s">
        <v>38</v>
      </c>
      <c r="D2399" t="s">
        <v>34</v>
      </c>
      <c r="E2399" t="s">
        <v>35</v>
      </c>
      <c r="F2399" t="s">
        <v>36</v>
      </c>
      <c r="G2399">
        <v>2</v>
      </c>
      <c r="H2399">
        <v>240</v>
      </c>
      <c r="I2399">
        <v>52</v>
      </c>
      <c r="J2399">
        <v>9</v>
      </c>
      <c r="K2399">
        <v>4</v>
      </c>
      <c r="L2399" s="6">
        <v>295878.46999999997</v>
      </c>
      <c r="M2399">
        <v>11</v>
      </c>
      <c r="N2399" s="7">
        <f>[1]Settings!$B$3*K2399</f>
        <v>1</v>
      </c>
      <c r="O2399">
        <v>0</v>
      </c>
      <c r="P2399" s="8">
        <f t="shared" si="185"/>
        <v>5.7777777777777777</v>
      </c>
      <c r="Q2399" s="7">
        <f t="shared" si="186"/>
        <v>5.72</v>
      </c>
      <c r="R2399" s="8">
        <f t="shared" si="187"/>
        <v>0</v>
      </c>
      <c r="S2399" s="8">
        <f t="shared" si="188"/>
        <v>0</v>
      </c>
      <c r="T2399" s="9">
        <v>0.63242170281617505</v>
      </c>
      <c r="U2399">
        <v>1</v>
      </c>
      <c r="V2399" s="8">
        <f t="shared" si="189"/>
        <v>0.41666666666666669</v>
      </c>
      <c r="W2399">
        <f>IF(V2399&gt;=[1]Settings!$B$2,1,0)</f>
        <v>0</v>
      </c>
      <c r="X2399" s="9">
        <v>4.3413300067186397E-2</v>
      </c>
      <c r="Y2399" t="s">
        <v>32</v>
      </c>
      <c r="Z2399">
        <f>IF(X2399&gt;=[1]Settings!$B$4,1,0)</f>
        <v>0</v>
      </c>
      <c r="AA2399" t="str">
        <f>IF(X2399&gt;=[1]Settings!$B$7,"Critical",IF(X2399&gt;=[1]Settings!$B$6,"High",IF(X2399&gt;=[1]Settings!$B$5,"Moderate","Low")))</f>
        <v>Low</v>
      </c>
    </row>
    <row r="2400" spans="1:27" x14ac:dyDescent="0.25">
      <c r="A2400">
        <v>2399</v>
      </c>
      <c r="B2400" t="s">
        <v>27</v>
      </c>
      <c r="C2400" t="s">
        <v>38</v>
      </c>
      <c r="D2400" t="s">
        <v>30</v>
      </c>
      <c r="E2400" t="s">
        <v>42</v>
      </c>
      <c r="F2400" t="s">
        <v>31</v>
      </c>
      <c r="G2400">
        <v>4</v>
      </c>
      <c r="H2400">
        <v>351</v>
      </c>
      <c r="I2400">
        <v>18</v>
      </c>
      <c r="J2400">
        <v>6</v>
      </c>
      <c r="K2400">
        <v>4</v>
      </c>
      <c r="L2400" s="6">
        <v>192945.4</v>
      </c>
      <c r="M2400">
        <v>15</v>
      </c>
      <c r="N2400" s="7">
        <f>[1]Settings!$B$3*K2400</f>
        <v>1</v>
      </c>
      <c r="O2400">
        <v>2</v>
      </c>
      <c r="P2400" s="8">
        <f t="shared" si="185"/>
        <v>3</v>
      </c>
      <c r="Q2400" s="7">
        <f t="shared" si="186"/>
        <v>2.7</v>
      </c>
      <c r="R2400" s="8">
        <f t="shared" si="187"/>
        <v>0.56980056980056981</v>
      </c>
      <c r="S2400" s="8">
        <f t="shared" si="188"/>
        <v>2</v>
      </c>
      <c r="T2400" s="9">
        <v>0.28463392370382601</v>
      </c>
      <c r="U2400">
        <v>3</v>
      </c>
      <c r="V2400" s="8">
        <f t="shared" si="189"/>
        <v>0.85470085470085466</v>
      </c>
      <c r="W2400">
        <f>IF(V2400&gt;=[1]Settings!$B$2,1,0)</f>
        <v>0</v>
      </c>
      <c r="X2400" s="9">
        <v>4.9791686236858403E-2</v>
      </c>
      <c r="Y2400" t="s">
        <v>32</v>
      </c>
      <c r="Z2400">
        <f>IF(X2400&gt;=[1]Settings!$B$4,1,0)</f>
        <v>0</v>
      </c>
      <c r="AA2400" t="str">
        <f>IF(X2400&gt;=[1]Settings!$B$7,"Critical",IF(X2400&gt;=[1]Settings!$B$6,"High",IF(X2400&gt;=[1]Settings!$B$5,"Moderate","Low")))</f>
        <v>Low</v>
      </c>
    </row>
    <row r="2401" spans="1:27" x14ac:dyDescent="0.25">
      <c r="A2401">
        <v>2400</v>
      </c>
      <c r="B2401" t="s">
        <v>27</v>
      </c>
      <c r="C2401" t="s">
        <v>33</v>
      </c>
      <c r="D2401" t="s">
        <v>34</v>
      </c>
      <c r="E2401" t="s">
        <v>30</v>
      </c>
      <c r="F2401" t="s">
        <v>36</v>
      </c>
      <c r="G2401">
        <v>2</v>
      </c>
      <c r="H2401">
        <v>794</v>
      </c>
      <c r="I2401">
        <v>81</v>
      </c>
      <c r="J2401">
        <v>12</v>
      </c>
      <c r="K2401">
        <v>15</v>
      </c>
      <c r="L2401" s="6">
        <v>1477650.21</v>
      </c>
      <c r="M2401">
        <v>9</v>
      </c>
      <c r="N2401" s="7">
        <f>[1]Settings!$B$3*K2401</f>
        <v>3.75</v>
      </c>
      <c r="O2401">
        <v>18</v>
      </c>
      <c r="P2401" s="8">
        <f t="shared" si="185"/>
        <v>6.75</v>
      </c>
      <c r="Q2401" s="7">
        <f t="shared" si="186"/>
        <v>7.29</v>
      </c>
      <c r="R2401" s="8">
        <f t="shared" si="187"/>
        <v>2.2670025188916876</v>
      </c>
      <c r="S2401" s="8">
        <f t="shared" si="188"/>
        <v>4.8</v>
      </c>
      <c r="T2401" s="9">
        <v>0.71905048918377701</v>
      </c>
      <c r="U2401">
        <v>40</v>
      </c>
      <c r="V2401" s="8">
        <f t="shared" si="189"/>
        <v>5.0377833753148611</v>
      </c>
      <c r="W2401">
        <f>IF(V2401&gt;=[1]Settings!$B$2,1,0)</f>
        <v>1</v>
      </c>
      <c r="X2401" s="9">
        <v>0.950950026512146</v>
      </c>
      <c r="Y2401" t="s">
        <v>32</v>
      </c>
      <c r="Z2401">
        <f>IF(X2401&gt;=[1]Settings!$B$4,1,0)</f>
        <v>1</v>
      </c>
      <c r="AA2401" t="str">
        <f>IF(X2401&gt;=[1]Settings!$B$7,"Critical",IF(X2401&gt;=[1]Settings!$B$6,"High",IF(X2401&gt;=[1]Settings!$B$5,"Moderate","Low")))</f>
        <v>Critical</v>
      </c>
    </row>
    <row r="2402" spans="1:27" x14ac:dyDescent="0.25">
      <c r="A2402">
        <v>2401</v>
      </c>
      <c r="B2402" t="s">
        <v>27</v>
      </c>
      <c r="C2402" t="s">
        <v>33</v>
      </c>
      <c r="D2402" t="s">
        <v>34</v>
      </c>
      <c r="E2402" t="s">
        <v>42</v>
      </c>
      <c r="F2402" t="s">
        <v>36</v>
      </c>
      <c r="G2402">
        <v>4</v>
      </c>
      <c r="H2402">
        <v>640</v>
      </c>
      <c r="I2402">
        <v>67</v>
      </c>
      <c r="J2402">
        <v>10</v>
      </c>
      <c r="K2402">
        <v>8</v>
      </c>
      <c r="L2402" s="6">
        <v>726698.07</v>
      </c>
      <c r="M2402">
        <v>10</v>
      </c>
      <c r="N2402" s="7">
        <f>[1]Settings!$B$3*K2402</f>
        <v>2</v>
      </c>
      <c r="O2402">
        <v>5</v>
      </c>
      <c r="P2402" s="8">
        <f t="shared" si="185"/>
        <v>6.7</v>
      </c>
      <c r="Q2402" s="7">
        <f t="shared" si="186"/>
        <v>6.7</v>
      </c>
      <c r="R2402" s="8">
        <f t="shared" si="187"/>
        <v>0.78125</v>
      </c>
      <c r="S2402" s="8">
        <f t="shared" si="188"/>
        <v>2.5</v>
      </c>
      <c r="T2402" s="9">
        <v>0.275755227083818</v>
      </c>
      <c r="U2402">
        <v>5</v>
      </c>
      <c r="V2402" s="8">
        <f t="shared" si="189"/>
        <v>0.78125</v>
      </c>
      <c r="W2402">
        <f>IF(V2402&gt;=[1]Settings!$B$2,1,0)</f>
        <v>0</v>
      </c>
      <c r="X2402" s="9">
        <v>0.400922000408173</v>
      </c>
      <c r="Y2402" t="s">
        <v>32</v>
      </c>
      <c r="Z2402">
        <f>IF(X2402&gt;=[1]Settings!$B$4,1,0)</f>
        <v>0</v>
      </c>
      <c r="AA2402" t="str">
        <f>IF(X2402&gt;=[1]Settings!$B$7,"Critical",IF(X2402&gt;=[1]Settings!$B$6,"High",IF(X2402&gt;=[1]Settings!$B$5,"Moderate","Low")))</f>
        <v>Moderate</v>
      </c>
    </row>
    <row r="2403" spans="1:27" x14ac:dyDescent="0.25">
      <c r="A2403">
        <v>2402</v>
      </c>
      <c r="B2403" t="s">
        <v>27</v>
      </c>
      <c r="C2403" t="s">
        <v>28</v>
      </c>
      <c r="D2403" t="s">
        <v>30</v>
      </c>
      <c r="E2403" t="s">
        <v>35</v>
      </c>
      <c r="F2403" t="s">
        <v>36</v>
      </c>
      <c r="G2403">
        <v>2</v>
      </c>
      <c r="H2403">
        <v>290</v>
      </c>
      <c r="I2403">
        <v>62</v>
      </c>
      <c r="J2403">
        <v>6</v>
      </c>
      <c r="K2403">
        <v>4</v>
      </c>
      <c r="L2403" s="6">
        <v>266283.68</v>
      </c>
      <c r="M2403">
        <v>1</v>
      </c>
      <c r="N2403" s="7">
        <f>[1]Settings!$B$3*K2403</f>
        <v>1</v>
      </c>
      <c r="O2403">
        <v>2</v>
      </c>
      <c r="P2403" s="8">
        <f t="shared" si="185"/>
        <v>10.333333333333334</v>
      </c>
      <c r="Q2403" s="7">
        <f t="shared" si="186"/>
        <v>0.62</v>
      </c>
      <c r="R2403" s="8">
        <f t="shared" si="187"/>
        <v>0.68965517241379315</v>
      </c>
      <c r="S2403" s="8">
        <f t="shared" si="188"/>
        <v>2</v>
      </c>
      <c r="T2403" s="9">
        <v>0.66221719131224799</v>
      </c>
      <c r="U2403">
        <v>3</v>
      </c>
      <c r="V2403" s="8">
        <f t="shared" si="189"/>
        <v>1.0344827586206897</v>
      </c>
      <c r="W2403">
        <f>IF(V2403&gt;=[1]Settings!$B$2,1,0)</f>
        <v>0</v>
      </c>
      <c r="X2403" s="9">
        <v>0.14686293900013001</v>
      </c>
      <c r="Y2403" t="s">
        <v>32</v>
      </c>
      <c r="Z2403">
        <f>IF(X2403&gt;=[1]Settings!$B$4,1,0)</f>
        <v>0</v>
      </c>
      <c r="AA2403" t="str">
        <f>IF(X2403&gt;=[1]Settings!$B$7,"Critical",IF(X2403&gt;=[1]Settings!$B$6,"High",IF(X2403&gt;=[1]Settings!$B$5,"Moderate","Low")))</f>
        <v>Low</v>
      </c>
    </row>
    <row r="2404" spans="1:27" x14ac:dyDescent="0.25">
      <c r="A2404">
        <v>2403</v>
      </c>
      <c r="B2404" t="s">
        <v>27</v>
      </c>
      <c r="C2404" t="s">
        <v>28</v>
      </c>
      <c r="D2404" t="s">
        <v>34</v>
      </c>
      <c r="E2404" t="s">
        <v>35</v>
      </c>
      <c r="F2404" t="s">
        <v>39</v>
      </c>
      <c r="G2404">
        <v>4</v>
      </c>
      <c r="H2404">
        <v>176</v>
      </c>
      <c r="I2404">
        <v>57</v>
      </c>
      <c r="J2404">
        <v>8</v>
      </c>
      <c r="K2404">
        <v>4</v>
      </c>
      <c r="L2404" s="6">
        <v>333092.08</v>
      </c>
      <c r="M2404">
        <v>6</v>
      </c>
      <c r="N2404" s="7">
        <f>[1]Settings!$B$3*K2404</f>
        <v>1</v>
      </c>
      <c r="O2404">
        <v>1</v>
      </c>
      <c r="P2404" s="8">
        <f t="shared" si="185"/>
        <v>7.125</v>
      </c>
      <c r="Q2404" s="7">
        <f t="shared" si="186"/>
        <v>3.42</v>
      </c>
      <c r="R2404" s="8">
        <f t="shared" si="187"/>
        <v>0.56818181818181823</v>
      </c>
      <c r="S2404" s="8">
        <f t="shared" si="188"/>
        <v>1</v>
      </c>
      <c r="T2404" s="9">
        <v>1.2375654878939299</v>
      </c>
      <c r="U2404">
        <v>9</v>
      </c>
      <c r="V2404" s="8">
        <f t="shared" si="189"/>
        <v>5.1136363636363633</v>
      </c>
      <c r="W2404">
        <f>IF(V2404&gt;=[1]Settings!$B$2,1,0)</f>
        <v>1</v>
      </c>
      <c r="X2404" s="9">
        <v>7.9592354595661205E-2</v>
      </c>
      <c r="Y2404" t="s">
        <v>32</v>
      </c>
      <c r="Z2404">
        <f>IF(X2404&gt;=[1]Settings!$B$4,1,0)</f>
        <v>0</v>
      </c>
      <c r="AA2404" t="str">
        <f>IF(X2404&gt;=[1]Settings!$B$7,"Critical",IF(X2404&gt;=[1]Settings!$B$6,"High",IF(X2404&gt;=[1]Settings!$B$5,"Moderate","Low")))</f>
        <v>Low</v>
      </c>
    </row>
    <row r="2405" spans="1:27" x14ac:dyDescent="0.25">
      <c r="A2405">
        <v>2404</v>
      </c>
      <c r="B2405" t="s">
        <v>41</v>
      </c>
      <c r="C2405" t="s">
        <v>40</v>
      </c>
      <c r="D2405" t="s">
        <v>30</v>
      </c>
      <c r="E2405" t="s">
        <v>30</v>
      </c>
      <c r="F2405" t="s">
        <v>36</v>
      </c>
      <c r="G2405">
        <v>2</v>
      </c>
      <c r="H2405">
        <v>510</v>
      </c>
      <c r="I2405">
        <v>46</v>
      </c>
      <c r="J2405">
        <v>12</v>
      </c>
      <c r="K2405">
        <v>7</v>
      </c>
      <c r="L2405" s="6">
        <v>886112.9</v>
      </c>
      <c r="M2405">
        <v>12</v>
      </c>
      <c r="N2405" s="7">
        <f>[1]Settings!$B$3*K2405</f>
        <v>1.75</v>
      </c>
      <c r="O2405">
        <v>3</v>
      </c>
      <c r="P2405" s="8">
        <f t="shared" si="185"/>
        <v>3.8333333333333335</v>
      </c>
      <c r="Q2405" s="7">
        <f t="shared" si="186"/>
        <v>5.52</v>
      </c>
      <c r="R2405" s="8">
        <f t="shared" si="187"/>
        <v>0.58823529411764708</v>
      </c>
      <c r="S2405" s="8">
        <f t="shared" si="188"/>
        <v>1.7142857142857142</v>
      </c>
      <c r="T2405" s="9">
        <v>0.36382019400214799</v>
      </c>
      <c r="U2405">
        <v>5</v>
      </c>
      <c r="V2405" s="8">
        <f t="shared" si="189"/>
        <v>0.98039215686274506</v>
      </c>
      <c r="W2405">
        <f>IF(V2405&gt;=[1]Settings!$B$2,1,0)</f>
        <v>0</v>
      </c>
      <c r="X2405" s="9">
        <v>0.181434661149979</v>
      </c>
      <c r="Y2405" t="s">
        <v>43</v>
      </c>
      <c r="Z2405">
        <f>IF(X2405&gt;=[1]Settings!$B$4,1,0)</f>
        <v>0</v>
      </c>
      <c r="AA2405" t="str">
        <f>IF(X2405&gt;=[1]Settings!$B$7,"Critical",IF(X2405&gt;=[1]Settings!$B$6,"High",IF(X2405&gt;=[1]Settings!$B$5,"Moderate","Low")))</f>
        <v>Low</v>
      </c>
    </row>
    <row r="2406" spans="1:27" x14ac:dyDescent="0.25">
      <c r="A2406">
        <v>2405</v>
      </c>
      <c r="B2406" t="s">
        <v>27</v>
      </c>
      <c r="C2406" t="s">
        <v>28</v>
      </c>
      <c r="D2406" t="s">
        <v>34</v>
      </c>
      <c r="E2406" t="s">
        <v>35</v>
      </c>
      <c r="F2406" t="s">
        <v>39</v>
      </c>
      <c r="G2406">
        <v>2</v>
      </c>
      <c r="H2406">
        <v>496</v>
      </c>
      <c r="I2406">
        <v>60</v>
      </c>
      <c r="J2406">
        <v>8</v>
      </c>
      <c r="K2406">
        <v>7</v>
      </c>
      <c r="L2406" s="6">
        <v>396920.45</v>
      </c>
      <c r="M2406">
        <v>12</v>
      </c>
      <c r="N2406" s="7">
        <f>[1]Settings!$B$3*K2406</f>
        <v>1.75</v>
      </c>
      <c r="O2406">
        <v>2</v>
      </c>
      <c r="P2406" s="8">
        <f t="shared" si="185"/>
        <v>7.5</v>
      </c>
      <c r="Q2406" s="7">
        <f t="shared" si="186"/>
        <v>7.2</v>
      </c>
      <c r="R2406" s="8">
        <f t="shared" si="187"/>
        <v>0.40322580645161288</v>
      </c>
      <c r="S2406" s="8">
        <f t="shared" si="188"/>
        <v>1.1428571428571428</v>
      </c>
      <c r="T2406" s="9">
        <v>0.60827465381410295</v>
      </c>
      <c r="U2406">
        <v>7</v>
      </c>
      <c r="V2406" s="8">
        <f t="shared" si="189"/>
        <v>1.4112903225806452</v>
      </c>
      <c r="W2406">
        <f>IF(V2406&gt;=[1]Settings!$B$2,1,0)</f>
        <v>0</v>
      </c>
      <c r="X2406" s="9">
        <v>0.19166307151317599</v>
      </c>
      <c r="Y2406" t="s">
        <v>32</v>
      </c>
      <c r="Z2406">
        <f>IF(X2406&gt;=[1]Settings!$B$4,1,0)</f>
        <v>0</v>
      </c>
      <c r="AA2406" t="str">
        <f>IF(X2406&gt;=[1]Settings!$B$7,"Critical",IF(X2406&gt;=[1]Settings!$B$6,"High",IF(X2406&gt;=[1]Settings!$B$5,"Moderate","Low")))</f>
        <v>Low</v>
      </c>
    </row>
    <row r="2407" spans="1:27" x14ac:dyDescent="0.25">
      <c r="A2407">
        <v>2406</v>
      </c>
      <c r="B2407" t="s">
        <v>27</v>
      </c>
      <c r="C2407" t="s">
        <v>44</v>
      </c>
      <c r="D2407" t="s">
        <v>30</v>
      </c>
      <c r="E2407" t="s">
        <v>35</v>
      </c>
      <c r="F2407" t="s">
        <v>31</v>
      </c>
      <c r="G2407">
        <v>2</v>
      </c>
      <c r="H2407">
        <v>175</v>
      </c>
      <c r="I2407">
        <v>67</v>
      </c>
      <c r="J2407">
        <v>7</v>
      </c>
      <c r="K2407">
        <v>7</v>
      </c>
      <c r="L2407" s="6">
        <v>396055.93</v>
      </c>
      <c r="M2407">
        <v>9</v>
      </c>
      <c r="N2407" s="7">
        <f>[1]Settings!$B$3*K2407</f>
        <v>1.75</v>
      </c>
      <c r="O2407">
        <v>1</v>
      </c>
      <c r="P2407" s="8">
        <f t="shared" si="185"/>
        <v>9.5714285714285712</v>
      </c>
      <c r="Q2407" s="7">
        <f t="shared" si="186"/>
        <v>6.03</v>
      </c>
      <c r="R2407" s="8">
        <f t="shared" si="187"/>
        <v>0.5714285714285714</v>
      </c>
      <c r="S2407" s="8">
        <f t="shared" si="188"/>
        <v>0.5714285714285714</v>
      </c>
      <c r="T2407" s="9">
        <v>0.57348600769614899</v>
      </c>
      <c r="U2407">
        <v>4</v>
      </c>
      <c r="V2407" s="8">
        <f t="shared" si="189"/>
        <v>2.2857142857142856</v>
      </c>
      <c r="W2407">
        <f>IF(V2407&gt;=[1]Settings!$B$2,1,0)</f>
        <v>1</v>
      </c>
      <c r="X2407" s="9">
        <v>0.334121614694595</v>
      </c>
      <c r="Y2407" t="s">
        <v>32</v>
      </c>
      <c r="Z2407">
        <f>IF(X2407&gt;=[1]Settings!$B$4,1,0)</f>
        <v>0</v>
      </c>
      <c r="AA2407" t="str">
        <f>IF(X2407&gt;=[1]Settings!$B$7,"Critical",IF(X2407&gt;=[1]Settings!$B$6,"High",IF(X2407&gt;=[1]Settings!$B$5,"Moderate","Low")))</f>
        <v>Moderate</v>
      </c>
    </row>
    <row r="2408" spans="1:27" x14ac:dyDescent="0.25">
      <c r="A2408">
        <v>2407</v>
      </c>
      <c r="B2408" t="s">
        <v>27</v>
      </c>
      <c r="C2408" t="s">
        <v>33</v>
      </c>
      <c r="D2408" t="s">
        <v>34</v>
      </c>
      <c r="E2408" t="s">
        <v>35</v>
      </c>
      <c r="F2408" t="s">
        <v>39</v>
      </c>
      <c r="G2408">
        <v>2</v>
      </c>
      <c r="H2408">
        <v>445</v>
      </c>
      <c r="I2408">
        <v>28</v>
      </c>
      <c r="J2408">
        <v>13</v>
      </c>
      <c r="K2408">
        <v>6</v>
      </c>
      <c r="L2408" s="6">
        <v>844065.02</v>
      </c>
      <c r="M2408">
        <v>6</v>
      </c>
      <c r="N2408" s="7">
        <f>[1]Settings!$B$3*K2408</f>
        <v>1.5</v>
      </c>
      <c r="O2408">
        <v>2</v>
      </c>
      <c r="P2408" s="8">
        <f t="shared" si="185"/>
        <v>2.1538461538461537</v>
      </c>
      <c r="Q2408" s="7">
        <f t="shared" si="186"/>
        <v>1.68</v>
      </c>
      <c r="R2408" s="8">
        <f t="shared" si="187"/>
        <v>0.449438202247191</v>
      </c>
      <c r="S2408" s="8">
        <f t="shared" si="188"/>
        <v>1.3333333333333333</v>
      </c>
      <c r="T2408" s="9">
        <v>0.31794081766244497</v>
      </c>
      <c r="U2408">
        <v>5</v>
      </c>
      <c r="V2408" s="8">
        <f t="shared" si="189"/>
        <v>1.1235955056179776</v>
      </c>
      <c r="W2408">
        <f>IF(V2408&gt;=[1]Settings!$B$2,1,0)</f>
        <v>0</v>
      </c>
      <c r="X2408" s="9">
        <v>0.10026840865611999</v>
      </c>
      <c r="Y2408" t="s">
        <v>32</v>
      </c>
      <c r="Z2408">
        <f>IF(X2408&gt;=[1]Settings!$B$4,1,0)</f>
        <v>0</v>
      </c>
      <c r="AA2408" t="str">
        <f>IF(X2408&gt;=[1]Settings!$B$7,"Critical",IF(X2408&gt;=[1]Settings!$B$6,"High",IF(X2408&gt;=[1]Settings!$B$5,"Moderate","Low")))</f>
        <v>Low</v>
      </c>
    </row>
    <row r="2409" spans="1:27" x14ac:dyDescent="0.25">
      <c r="A2409">
        <v>2408</v>
      </c>
      <c r="B2409" t="s">
        <v>27</v>
      </c>
      <c r="C2409" t="s">
        <v>44</v>
      </c>
      <c r="D2409" t="s">
        <v>30</v>
      </c>
      <c r="E2409" t="s">
        <v>35</v>
      </c>
      <c r="F2409" t="s">
        <v>39</v>
      </c>
      <c r="G2409">
        <v>3</v>
      </c>
      <c r="H2409">
        <v>396</v>
      </c>
      <c r="I2409">
        <v>31</v>
      </c>
      <c r="J2409">
        <v>7</v>
      </c>
      <c r="K2409">
        <v>6</v>
      </c>
      <c r="L2409" s="6">
        <v>382251.22</v>
      </c>
      <c r="M2409">
        <v>8</v>
      </c>
      <c r="N2409" s="7">
        <f>[1]Settings!$B$3*K2409</f>
        <v>1.5</v>
      </c>
      <c r="O2409">
        <v>0</v>
      </c>
      <c r="P2409" s="8">
        <f t="shared" si="185"/>
        <v>4.4285714285714288</v>
      </c>
      <c r="Q2409" s="7">
        <f t="shared" si="186"/>
        <v>2.48</v>
      </c>
      <c r="R2409" s="8">
        <f t="shared" si="187"/>
        <v>0</v>
      </c>
      <c r="S2409" s="8">
        <f t="shared" si="188"/>
        <v>0</v>
      </c>
      <c r="T2409" s="9">
        <v>0.110209997969356</v>
      </c>
      <c r="U2409">
        <v>1</v>
      </c>
      <c r="V2409" s="8">
        <f t="shared" si="189"/>
        <v>0.25252525252525254</v>
      </c>
      <c r="W2409">
        <f>IF(V2409&gt;=[1]Settings!$B$2,1,0)</f>
        <v>0</v>
      </c>
      <c r="X2409" s="9">
        <v>3.7071444094181102E-2</v>
      </c>
      <c r="Y2409" t="s">
        <v>32</v>
      </c>
      <c r="Z2409">
        <f>IF(X2409&gt;=[1]Settings!$B$4,1,0)</f>
        <v>0</v>
      </c>
      <c r="AA2409" t="str">
        <f>IF(X2409&gt;=[1]Settings!$B$7,"Critical",IF(X2409&gt;=[1]Settings!$B$6,"High",IF(X2409&gt;=[1]Settings!$B$5,"Moderate","Low")))</f>
        <v>Low</v>
      </c>
    </row>
    <row r="2410" spans="1:27" x14ac:dyDescent="0.25">
      <c r="A2410">
        <v>2409</v>
      </c>
      <c r="B2410" t="s">
        <v>27</v>
      </c>
      <c r="C2410" t="s">
        <v>44</v>
      </c>
      <c r="D2410" t="s">
        <v>34</v>
      </c>
      <c r="E2410" t="s">
        <v>42</v>
      </c>
      <c r="F2410" t="s">
        <v>36</v>
      </c>
      <c r="G2410">
        <v>3</v>
      </c>
      <c r="H2410">
        <v>368</v>
      </c>
      <c r="I2410">
        <v>28</v>
      </c>
      <c r="J2410">
        <v>8</v>
      </c>
      <c r="K2410">
        <v>6</v>
      </c>
      <c r="L2410" s="6">
        <v>365319.4</v>
      </c>
      <c r="M2410">
        <v>8</v>
      </c>
      <c r="N2410" s="7">
        <f>[1]Settings!$B$3*K2410</f>
        <v>1.5</v>
      </c>
      <c r="O2410">
        <v>1</v>
      </c>
      <c r="P2410" s="8">
        <f t="shared" si="185"/>
        <v>3.5</v>
      </c>
      <c r="Q2410" s="7">
        <f t="shared" si="186"/>
        <v>2.2400000000000002</v>
      </c>
      <c r="R2410" s="8">
        <f t="shared" si="187"/>
        <v>0.27173913043478259</v>
      </c>
      <c r="S2410" s="8">
        <f t="shared" si="188"/>
        <v>0.66666666666666663</v>
      </c>
      <c r="T2410" s="9">
        <v>0.31211867687695299</v>
      </c>
      <c r="U2410">
        <v>2</v>
      </c>
      <c r="V2410" s="8">
        <f t="shared" si="189"/>
        <v>0.54347826086956519</v>
      </c>
      <c r="W2410">
        <f>IF(V2410&gt;=[1]Settings!$B$2,1,0)</f>
        <v>0</v>
      </c>
      <c r="X2410" s="9">
        <v>5.76275177299976E-2</v>
      </c>
      <c r="Y2410" t="s">
        <v>32</v>
      </c>
      <c r="Z2410">
        <f>IF(X2410&gt;=[1]Settings!$B$4,1,0)</f>
        <v>0</v>
      </c>
      <c r="AA2410" t="str">
        <f>IF(X2410&gt;=[1]Settings!$B$7,"Critical",IF(X2410&gt;=[1]Settings!$B$6,"High",IF(X2410&gt;=[1]Settings!$B$5,"Moderate","Low")))</f>
        <v>Low</v>
      </c>
    </row>
    <row r="2411" spans="1:27" x14ac:dyDescent="0.25">
      <c r="A2411">
        <v>2410</v>
      </c>
      <c r="B2411" t="s">
        <v>27</v>
      </c>
      <c r="C2411" t="s">
        <v>40</v>
      </c>
      <c r="D2411" t="s">
        <v>34</v>
      </c>
      <c r="E2411" t="s">
        <v>42</v>
      </c>
      <c r="F2411" t="s">
        <v>39</v>
      </c>
      <c r="G2411">
        <v>4</v>
      </c>
      <c r="H2411">
        <v>412</v>
      </c>
      <c r="I2411">
        <v>52</v>
      </c>
      <c r="J2411">
        <v>8</v>
      </c>
      <c r="K2411">
        <v>7</v>
      </c>
      <c r="L2411" s="6">
        <v>591831.04000000004</v>
      </c>
      <c r="M2411">
        <v>14</v>
      </c>
      <c r="N2411" s="7">
        <f>[1]Settings!$B$3*K2411</f>
        <v>1.75</v>
      </c>
      <c r="O2411">
        <v>1</v>
      </c>
      <c r="P2411" s="8">
        <f t="shared" si="185"/>
        <v>6.5</v>
      </c>
      <c r="Q2411" s="7">
        <f t="shared" si="186"/>
        <v>7.28</v>
      </c>
      <c r="R2411" s="8">
        <f t="shared" si="187"/>
        <v>0.24271844660194175</v>
      </c>
      <c r="S2411" s="8">
        <f t="shared" si="188"/>
        <v>0.5714285714285714</v>
      </c>
      <c r="T2411" s="9">
        <v>0.138183349588586</v>
      </c>
      <c r="U2411">
        <v>2</v>
      </c>
      <c r="V2411" s="8">
        <f t="shared" si="189"/>
        <v>0.4854368932038835</v>
      </c>
      <c r="W2411">
        <f>IF(V2411&gt;=[1]Settings!$B$2,1,0)</f>
        <v>0</v>
      </c>
      <c r="X2411" s="9">
        <v>8.4607280790805803E-2</v>
      </c>
      <c r="Y2411" t="s">
        <v>32</v>
      </c>
      <c r="Z2411">
        <f>IF(X2411&gt;=[1]Settings!$B$4,1,0)</f>
        <v>0</v>
      </c>
      <c r="AA2411" t="str">
        <f>IF(X2411&gt;=[1]Settings!$B$7,"Critical",IF(X2411&gt;=[1]Settings!$B$6,"High",IF(X2411&gt;=[1]Settings!$B$5,"Moderate","Low")))</f>
        <v>Low</v>
      </c>
    </row>
    <row r="2412" spans="1:27" x14ac:dyDescent="0.25">
      <c r="A2412">
        <v>2411</v>
      </c>
      <c r="B2412" t="s">
        <v>27</v>
      </c>
      <c r="C2412" t="s">
        <v>37</v>
      </c>
      <c r="D2412" t="s">
        <v>29</v>
      </c>
      <c r="E2412" t="s">
        <v>30</v>
      </c>
      <c r="F2412" t="s">
        <v>36</v>
      </c>
      <c r="G2412">
        <v>3</v>
      </c>
      <c r="H2412">
        <v>606</v>
      </c>
      <c r="I2412">
        <v>91</v>
      </c>
      <c r="J2412">
        <v>11</v>
      </c>
      <c r="K2412">
        <v>5</v>
      </c>
      <c r="L2412" s="6">
        <v>362030.58</v>
      </c>
      <c r="M2412">
        <v>14</v>
      </c>
      <c r="N2412" s="7">
        <f>[1]Settings!$B$3*K2412</f>
        <v>1.25</v>
      </c>
      <c r="O2412">
        <v>1</v>
      </c>
      <c r="P2412" s="8">
        <f t="shared" si="185"/>
        <v>8.2727272727272734</v>
      </c>
      <c r="Q2412" s="7">
        <f t="shared" si="186"/>
        <v>12.74</v>
      </c>
      <c r="R2412" s="8">
        <f t="shared" si="187"/>
        <v>0.16501650165016502</v>
      </c>
      <c r="S2412" s="8">
        <f t="shared" si="188"/>
        <v>0.8</v>
      </c>
      <c r="T2412" s="9">
        <v>0.208420393486966</v>
      </c>
      <c r="U2412">
        <v>8</v>
      </c>
      <c r="V2412" s="8">
        <f t="shared" si="189"/>
        <v>1.3201320132013201</v>
      </c>
      <c r="W2412">
        <f>IF(V2412&gt;=[1]Settings!$B$2,1,0)</f>
        <v>0</v>
      </c>
      <c r="X2412" s="9">
        <v>5.3495991975069102E-2</v>
      </c>
      <c r="Y2412" t="s">
        <v>32</v>
      </c>
      <c r="Z2412">
        <f>IF(X2412&gt;=[1]Settings!$B$4,1,0)</f>
        <v>0</v>
      </c>
      <c r="AA2412" t="str">
        <f>IF(X2412&gt;=[1]Settings!$B$7,"Critical",IF(X2412&gt;=[1]Settings!$B$6,"High",IF(X2412&gt;=[1]Settings!$B$5,"Moderate","Low")))</f>
        <v>Low</v>
      </c>
    </row>
    <row r="2413" spans="1:27" x14ac:dyDescent="0.25">
      <c r="A2413">
        <v>2412</v>
      </c>
      <c r="B2413" t="s">
        <v>27</v>
      </c>
      <c r="C2413" t="s">
        <v>40</v>
      </c>
      <c r="D2413" t="s">
        <v>34</v>
      </c>
      <c r="E2413" t="s">
        <v>30</v>
      </c>
      <c r="F2413" t="s">
        <v>31</v>
      </c>
      <c r="G2413">
        <v>3</v>
      </c>
      <c r="H2413">
        <v>555</v>
      </c>
      <c r="I2413">
        <v>66</v>
      </c>
      <c r="J2413">
        <v>12</v>
      </c>
      <c r="K2413">
        <v>6</v>
      </c>
      <c r="L2413" s="6">
        <v>701385.86</v>
      </c>
      <c r="M2413">
        <v>5</v>
      </c>
      <c r="N2413" s="7">
        <f>[1]Settings!$B$3*K2413</f>
        <v>1.5</v>
      </c>
      <c r="O2413">
        <v>5</v>
      </c>
      <c r="P2413" s="8">
        <f t="shared" si="185"/>
        <v>5.5</v>
      </c>
      <c r="Q2413" s="7">
        <f t="shared" si="186"/>
        <v>3.3</v>
      </c>
      <c r="R2413" s="8">
        <f t="shared" si="187"/>
        <v>0.90090090090090091</v>
      </c>
      <c r="S2413" s="8">
        <f t="shared" si="188"/>
        <v>3.3333333333333335</v>
      </c>
      <c r="T2413" s="9">
        <v>0.53874269394078</v>
      </c>
      <c r="U2413">
        <v>10</v>
      </c>
      <c r="V2413" s="8">
        <f t="shared" si="189"/>
        <v>1.8018018018018018</v>
      </c>
      <c r="W2413">
        <f>IF(V2413&gt;=[1]Settings!$B$2,1,0)</f>
        <v>0</v>
      </c>
      <c r="X2413" s="9">
        <v>0.37458574771881098</v>
      </c>
      <c r="Y2413" t="s">
        <v>32</v>
      </c>
      <c r="Z2413">
        <f>IF(X2413&gt;=[1]Settings!$B$4,1,0)</f>
        <v>0</v>
      </c>
      <c r="AA2413" t="str">
        <f>IF(X2413&gt;=[1]Settings!$B$7,"Critical",IF(X2413&gt;=[1]Settings!$B$6,"High",IF(X2413&gt;=[1]Settings!$B$5,"Moderate","Low")))</f>
        <v>Moderate</v>
      </c>
    </row>
    <row r="2414" spans="1:27" x14ac:dyDescent="0.25">
      <c r="A2414">
        <v>2413</v>
      </c>
      <c r="B2414" t="s">
        <v>27</v>
      </c>
      <c r="C2414" t="s">
        <v>44</v>
      </c>
      <c r="D2414" t="s">
        <v>30</v>
      </c>
      <c r="E2414" t="s">
        <v>42</v>
      </c>
      <c r="F2414" t="s">
        <v>36</v>
      </c>
      <c r="G2414">
        <v>4</v>
      </c>
      <c r="H2414">
        <v>876</v>
      </c>
      <c r="I2414">
        <v>92</v>
      </c>
      <c r="J2414">
        <v>14</v>
      </c>
      <c r="K2414">
        <v>7</v>
      </c>
      <c r="L2414" s="6">
        <v>701107.16</v>
      </c>
      <c r="M2414">
        <v>8</v>
      </c>
      <c r="N2414" s="7">
        <f>[1]Settings!$B$3*K2414</f>
        <v>1.75</v>
      </c>
      <c r="O2414">
        <v>10</v>
      </c>
      <c r="P2414" s="8">
        <f t="shared" si="185"/>
        <v>6.5714285714285712</v>
      </c>
      <c r="Q2414" s="7">
        <f t="shared" si="186"/>
        <v>7.36</v>
      </c>
      <c r="R2414" s="8">
        <f t="shared" si="187"/>
        <v>1.1415525114155252</v>
      </c>
      <c r="S2414" s="8">
        <f t="shared" si="188"/>
        <v>5.7142857142857144</v>
      </c>
      <c r="T2414" s="9">
        <v>0.66161580858361801</v>
      </c>
      <c r="U2414">
        <v>18</v>
      </c>
      <c r="V2414" s="8">
        <f t="shared" si="189"/>
        <v>2.0547945205479454</v>
      </c>
      <c r="W2414">
        <f>IF(V2414&gt;=[1]Settings!$B$2,1,0)</f>
        <v>1</v>
      </c>
      <c r="X2414" s="9">
        <v>0.60535854101180997</v>
      </c>
      <c r="Y2414" t="s">
        <v>32</v>
      </c>
      <c r="Z2414">
        <f>IF(X2414&gt;=[1]Settings!$B$4,1,0)</f>
        <v>1</v>
      </c>
      <c r="AA2414" t="str">
        <f>IF(X2414&gt;=[1]Settings!$B$7,"Critical",IF(X2414&gt;=[1]Settings!$B$6,"High",IF(X2414&gt;=[1]Settings!$B$5,"Moderate","Low")))</f>
        <v>High</v>
      </c>
    </row>
    <row r="2415" spans="1:27" x14ac:dyDescent="0.25">
      <c r="A2415">
        <v>2414</v>
      </c>
      <c r="B2415" t="s">
        <v>27</v>
      </c>
      <c r="C2415" t="s">
        <v>33</v>
      </c>
      <c r="D2415" t="s">
        <v>34</v>
      </c>
      <c r="E2415" t="s">
        <v>30</v>
      </c>
      <c r="F2415" t="s">
        <v>36</v>
      </c>
      <c r="G2415">
        <v>1</v>
      </c>
      <c r="H2415">
        <v>585</v>
      </c>
      <c r="I2415">
        <v>26</v>
      </c>
      <c r="J2415">
        <v>7</v>
      </c>
      <c r="K2415">
        <v>5</v>
      </c>
      <c r="L2415" s="6">
        <v>356129.05</v>
      </c>
      <c r="M2415">
        <v>4</v>
      </c>
      <c r="N2415" s="7">
        <f>[1]Settings!$B$3*K2415</f>
        <v>1.25</v>
      </c>
      <c r="O2415">
        <v>5</v>
      </c>
      <c r="P2415" s="8">
        <f t="shared" si="185"/>
        <v>3.7142857142857144</v>
      </c>
      <c r="Q2415" s="7">
        <f t="shared" si="186"/>
        <v>1.04</v>
      </c>
      <c r="R2415" s="8">
        <f t="shared" si="187"/>
        <v>0.85470085470085466</v>
      </c>
      <c r="S2415" s="8">
        <f t="shared" si="188"/>
        <v>4</v>
      </c>
      <c r="T2415" s="9">
        <v>0.72884699547214604</v>
      </c>
      <c r="U2415">
        <v>4</v>
      </c>
      <c r="V2415" s="8">
        <f t="shared" si="189"/>
        <v>0.68376068376068377</v>
      </c>
      <c r="W2415">
        <f>IF(V2415&gt;=[1]Settings!$B$2,1,0)</f>
        <v>0</v>
      </c>
      <c r="X2415" s="9">
        <v>0.16357527673244501</v>
      </c>
      <c r="Y2415" t="s">
        <v>32</v>
      </c>
      <c r="Z2415">
        <f>IF(X2415&gt;=[1]Settings!$B$4,1,0)</f>
        <v>0</v>
      </c>
      <c r="AA2415" t="str">
        <f>IF(X2415&gt;=[1]Settings!$B$7,"Critical",IF(X2415&gt;=[1]Settings!$B$6,"High",IF(X2415&gt;=[1]Settings!$B$5,"Moderate","Low")))</f>
        <v>Low</v>
      </c>
    </row>
    <row r="2416" spans="1:27" x14ac:dyDescent="0.25">
      <c r="A2416">
        <v>2415</v>
      </c>
      <c r="B2416" t="s">
        <v>27</v>
      </c>
      <c r="C2416" t="s">
        <v>33</v>
      </c>
      <c r="D2416" t="s">
        <v>34</v>
      </c>
      <c r="E2416" t="s">
        <v>42</v>
      </c>
      <c r="F2416" t="s">
        <v>31</v>
      </c>
      <c r="G2416">
        <v>4</v>
      </c>
      <c r="H2416">
        <v>752</v>
      </c>
      <c r="I2416">
        <v>52</v>
      </c>
      <c r="J2416">
        <v>11</v>
      </c>
      <c r="K2416">
        <v>8</v>
      </c>
      <c r="L2416" s="6">
        <v>779693.58</v>
      </c>
      <c r="M2416">
        <v>5</v>
      </c>
      <c r="N2416" s="7">
        <f>[1]Settings!$B$3*K2416</f>
        <v>2</v>
      </c>
      <c r="O2416">
        <v>6</v>
      </c>
      <c r="P2416" s="8">
        <f t="shared" si="185"/>
        <v>4.7272727272727275</v>
      </c>
      <c r="Q2416" s="7">
        <f t="shared" si="186"/>
        <v>2.6</v>
      </c>
      <c r="R2416" s="8">
        <f t="shared" si="187"/>
        <v>0.7978723404255319</v>
      </c>
      <c r="S2416" s="8">
        <f t="shared" si="188"/>
        <v>3</v>
      </c>
      <c r="T2416" s="9">
        <v>0.618494134190403</v>
      </c>
      <c r="U2416">
        <v>31</v>
      </c>
      <c r="V2416" s="8">
        <f t="shared" si="189"/>
        <v>4.1223404255319149</v>
      </c>
      <c r="W2416">
        <f>IF(V2416&gt;=[1]Settings!$B$2,1,0)</f>
        <v>1</v>
      </c>
      <c r="X2416" s="9">
        <v>0.51070988178253196</v>
      </c>
      <c r="Y2416" t="s">
        <v>32</v>
      </c>
      <c r="Z2416">
        <f>IF(X2416&gt;=[1]Settings!$B$4,1,0)</f>
        <v>1</v>
      </c>
      <c r="AA2416" t="str">
        <f>IF(X2416&gt;=[1]Settings!$B$7,"Critical",IF(X2416&gt;=[1]Settings!$B$6,"High",IF(X2416&gt;=[1]Settings!$B$5,"Moderate","Low")))</f>
        <v>Moderate</v>
      </c>
    </row>
    <row r="2417" spans="1:27" x14ac:dyDescent="0.25">
      <c r="A2417">
        <v>2416</v>
      </c>
      <c r="B2417" t="s">
        <v>27</v>
      </c>
      <c r="C2417" t="s">
        <v>38</v>
      </c>
      <c r="D2417" t="s">
        <v>34</v>
      </c>
      <c r="E2417" t="s">
        <v>30</v>
      </c>
      <c r="F2417" t="s">
        <v>36</v>
      </c>
      <c r="G2417">
        <v>3</v>
      </c>
      <c r="H2417">
        <v>165</v>
      </c>
      <c r="I2417">
        <v>35</v>
      </c>
      <c r="J2417">
        <v>4</v>
      </c>
      <c r="K2417">
        <v>4</v>
      </c>
      <c r="L2417" s="6">
        <v>163396.66</v>
      </c>
      <c r="M2417">
        <v>12</v>
      </c>
      <c r="N2417" s="7">
        <f>[1]Settings!$B$3*K2417</f>
        <v>1</v>
      </c>
      <c r="O2417">
        <v>0</v>
      </c>
      <c r="P2417" s="8">
        <f t="shared" si="185"/>
        <v>8.75</v>
      </c>
      <c r="Q2417" s="7">
        <f t="shared" si="186"/>
        <v>4.2</v>
      </c>
      <c r="R2417" s="8">
        <f t="shared" si="187"/>
        <v>0</v>
      </c>
      <c r="S2417" s="8">
        <f t="shared" si="188"/>
        <v>0</v>
      </c>
      <c r="T2417" s="9">
        <v>0.27875804206070298</v>
      </c>
      <c r="U2417">
        <v>1</v>
      </c>
      <c r="V2417" s="8">
        <f t="shared" si="189"/>
        <v>0.60606060606060608</v>
      </c>
      <c r="W2417">
        <f>IF(V2417&gt;=[1]Settings!$B$2,1,0)</f>
        <v>0</v>
      </c>
      <c r="X2417" s="9">
        <v>4.1375789791345603E-2</v>
      </c>
      <c r="Y2417" t="s">
        <v>32</v>
      </c>
      <c r="Z2417">
        <f>IF(X2417&gt;=[1]Settings!$B$4,1,0)</f>
        <v>0</v>
      </c>
      <c r="AA2417" t="str">
        <f>IF(X2417&gt;=[1]Settings!$B$7,"Critical",IF(X2417&gt;=[1]Settings!$B$6,"High",IF(X2417&gt;=[1]Settings!$B$5,"Moderate","Low")))</f>
        <v>Low</v>
      </c>
    </row>
    <row r="2418" spans="1:27" x14ac:dyDescent="0.25">
      <c r="A2418">
        <v>2417</v>
      </c>
      <c r="B2418" t="s">
        <v>27</v>
      </c>
      <c r="C2418" t="s">
        <v>44</v>
      </c>
      <c r="D2418" t="s">
        <v>29</v>
      </c>
      <c r="E2418" t="s">
        <v>42</v>
      </c>
      <c r="F2418" t="s">
        <v>31</v>
      </c>
      <c r="G2418">
        <v>2</v>
      </c>
      <c r="H2418">
        <v>572</v>
      </c>
      <c r="I2418">
        <v>84</v>
      </c>
      <c r="J2418">
        <v>12</v>
      </c>
      <c r="K2418">
        <v>7</v>
      </c>
      <c r="L2418" s="6">
        <v>669571.79</v>
      </c>
      <c r="M2418">
        <v>4</v>
      </c>
      <c r="N2418" s="7">
        <f>[1]Settings!$B$3*K2418</f>
        <v>1.75</v>
      </c>
      <c r="O2418">
        <v>25</v>
      </c>
      <c r="P2418" s="8">
        <f t="shared" si="185"/>
        <v>7</v>
      </c>
      <c r="Q2418" s="7">
        <f t="shared" si="186"/>
        <v>3.36</v>
      </c>
      <c r="R2418" s="8">
        <f t="shared" si="187"/>
        <v>4.3706293706293708</v>
      </c>
      <c r="S2418" s="8">
        <f t="shared" si="188"/>
        <v>14.285714285714286</v>
      </c>
      <c r="T2418" s="9">
        <v>2.1453716836168901</v>
      </c>
      <c r="U2418">
        <v>28</v>
      </c>
      <c r="V2418" s="8">
        <f t="shared" si="189"/>
        <v>4.895104895104895</v>
      </c>
      <c r="W2418">
        <f>IF(V2418&gt;=[1]Settings!$B$2,1,0)</f>
        <v>1</v>
      </c>
      <c r="X2418" s="9">
        <v>0.96821922063827504</v>
      </c>
      <c r="Y2418" t="s">
        <v>32</v>
      </c>
      <c r="Z2418">
        <f>IF(X2418&gt;=[1]Settings!$B$4,1,0)</f>
        <v>1</v>
      </c>
      <c r="AA2418" t="str">
        <f>IF(X2418&gt;=[1]Settings!$B$7,"Critical",IF(X2418&gt;=[1]Settings!$B$6,"High",IF(X2418&gt;=[1]Settings!$B$5,"Moderate","Low")))</f>
        <v>Critical</v>
      </c>
    </row>
    <row r="2419" spans="1:27" x14ac:dyDescent="0.25">
      <c r="A2419">
        <v>2418</v>
      </c>
      <c r="B2419" t="s">
        <v>27</v>
      </c>
      <c r="C2419" t="s">
        <v>33</v>
      </c>
      <c r="D2419" t="s">
        <v>34</v>
      </c>
      <c r="E2419" t="s">
        <v>35</v>
      </c>
      <c r="F2419" t="s">
        <v>36</v>
      </c>
      <c r="G2419">
        <v>3</v>
      </c>
      <c r="H2419">
        <v>427</v>
      </c>
      <c r="I2419">
        <v>50</v>
      </c>
      <c r="J2419">
        <v>10</v>
      </c>
      <c r="K2419">
        <v>5</v>
      </c>
      <c r="L2419" s="6">
        <v>325475.21999999997</v>
      </c>
      <c r="M2419">
        <v>12</v>
      </c>
      <c r="N2419" s="7">
        <f>[1]Settings!$B$3*K2419</f>
        <v>1.25</v>
      </c>
      <c r="O2419">
        <v>1</v>
      </c>
      <c r="P2419" s="8">
        <f t="shared" si="185"/>
        <v>5</v>
      </c>
      <c r="Q2419" s="7">
        <f t="shared" si="186"/>
        <v>6</v>
      </c>
      <c r="R2419" s="8">
        <f t="shared" si="187"/>
        <v>0.23419203747072601</v>
      </c>
      <c r="S2419" s="8">
        <f t="shared" si="188"/>
        <v>0.8</v>
      </c>
      <c r="T2419" s="9">
        <v>0.43795621281054897</v>
      </c>
      <c r="U2419">
        <v>3</v>
      </c>
      <c r="V2419" s="8">
        <f t="shared" si="189"/>
        <v>0.70257611241217799</v>
      </c>
      <c r="W2419">
        <f>IF(V2419&gt;=[1]Settings!$B$2,1,0)</f>
        <v>0</v>
      </c>
      <c r="X2419" s="9">
        <v>6.9840185344219194E-2</v>
      </c>
      <c r="Y2419" t="s">
        <v>32</v>
      </c>
      <c r="Z2419">
        <f>IF(X2419&gt;=[1]Settings!$B$4,1,0)</f>
        <v>0</v>
      </c>
      <c r="AA2419" t="str">
        <f>IF(X2419&gt;=[1]Settings!$B$7,"Critical",IF(X2419&gt;=[1]Settings!$B$6,"High",IF(X2419&gt;=[1]Settings!$B$5,"Moderate","Low")))</f>
        <v>Low</v>
      </c>
    </row>
    <row r="2420" spans="1:27" x14ac:dyDescent="0.25">
      <c r="A2420">
        <v>2419</v>
      </c>
      <c r="B2420" t="s">
        <v>27</v>
      </c>
      <c r="C2420" t="s">
        <v>38</v>
      </c>
      <c r="D2420" t="s">
        <v>34</v>
      </c>
      <c r="E2420" t="s">
        <v>30</v>
      </c>
      <c r="F2420" t="s">
        <v>39</v>
      </c>
      <c r="G2420">
        <v>5</v>
      </c>
      <c r="H2420">
        <v>730</v>
      </c>
      <c r="I2420">
        <v>72</v>
      </c>
      <c r="J2420">
        <v>11</v>
      </c>
      <c r="K2420">
        <v>6</v>
      </c>
      <c r="L2420" s="6">
        <v>541089.81999999995</v>
      </c>
      <c r="M2420">
        <v>3</v>
      </c>
      <c r="N2420" s="7">
        <f>[1]Settings!$B$3*K2420</f>
        <v>1.5</v>
      </c>
      <c r="O2420">
        <v>3</v>
      </c>
      <c r="P2420" s="8">
        <f t="shared" si="185"/>
        <v>6.5454545454545459</v>
      </c>
      <c r="Q2420" s="7">
        <f t="shared" si="186"/>
        <v>2.16</v>
      </c>
      <c r="R2420" s="8">
        <f t="shared" si="187"/>
        <v>0.41095890410958902</v>
      </c>
      <c r="S2420" s="8">
        <f t="shared" si="188"/>
        <v>2</v>
      </c>
      <c r="T2420" s="9">
        <v>0.17814507246126601</v>
      </c>
      <c r="U2420">
        <v>8</v>
      </c>
      <c r="V2420" s="8">
        <f t="shared" si="189"/>
        <v>1.095890410958904</v>
      </c>
      <c r="W2420">
        <f>IF(V2420&gt;=[1]Settings!$B$2,1,0)</f>
        <v>0</v>
      </c>
      <c r="X2420" s="9">
        <v>0.11127105355262799</v>
      </c>
      <c r="Y2420" t="s">
        <v>32</v>
      </c>
      <c r="Z2420">
        <f>IF(X2420&gt;=[1]Settings!$B$4,1,0)</f>
        <v>0</v>
      </c>
      <c r="AA2420" t="str">
        <f>IF(X2420&gt;=[1]Settings!$B$7,"Critical",IF(X2420&gt;=[1]Settings!$B$6,"High",IF(X2420&gt;=[1]Settings!$B$5,"Moderate","Low")))</f>
        <v>Low</v>
      </c>
    </row>
    <row r="2421" spans="1:27" x14ac:dyDescent="0.25">
      <c r="A2421">
        <v>2420</v>
      </c>
      <c r="B2421" t="s">
        <v>27</v>
      </c>
      <c r="C2421" t="s">
        <v>40</v>
      </c>
      <c r="D2421" t="s">
        <v>30</v>
      </c>
      <c r="E2421" t="s">
        <v>42</v>
      </c>
      <c r="F2421" t="s">
        <v>39</v>
      </c>
      <c r="G2421">
        <v>2</v>
      </c>
      <c r="H2421">
        <v>600</v>
      </c>
      <c r="I2421">
        <v>67</v>
      </c>
      <c r="J2421">
        <v>15</v>
      </c>
      <c r="K2421">
        <v>5</v>
      </c>
      <c r="L2421" s="6">
        <v>528638.6</v>
      </c>
      <c r="M2421">
        <v>20</v>
      </c>
      <c r="N2421" s="7">
        <f>[1]Settings!$B$3*K2421</f>
        <v>1.25</v>
      </c>
      <c r="O2421">
        <v>2</v>
      </c>
      <c r="P2421" s="8">
        <f t="shared" si="185"/>
        <v>4.4666666666666668</v>
      </c>
      <c r="Q2421" s="7">
        <f t="shared" si="186"/>
        <v>13.4</v>
      </c>
      <c r="R2421" s="8">
        <f t="shared" si="187"/>
        <v>0.33333333333333331</v>
      </c>
      <c r="S2421" s="8">
        <f t="shared" si="188"/>
        <v>1.6</v>
      </c>
      <c r="T2421" s="9">
        <v>0.234272018072918</v>
      </c>
      <c r="U2421">
        <v>5</v>
      </c>
      <c r="V2421" s="8">
        <f t="shared" si="189"/>
        <v>0.83333333333333337</v>
      </c>
      <c r="W2421">
        <f>IF(V2421&gt;=[1]Settings!$B$2,1,0)</f>
        <v>0</v>
      </c>
      <c r="X2421" s="9">
        <v>3.3567603677511201E-2</v>
      </c>
      <c r="Y2421" t="s">
        <v>32</v>
      </c>
      <c r="Z2421">
        <f>IF(X2421&gt;=[1]Settings!$B$4,1,0)</f>
        <v>0</v>
      </c>
      <c r="AA2421" t="str">
        <f>IF(X2421&gt;=[1]Settings!$B$7,"Critical",IF(X2421&gt;=[1]Settings!$B$6,"High",IF(X2421&gt;=[1]Settings!$B$5,"Moderate","Low")))</f>
        <v>Low</v>
      </c>
    </row>
    <row r="2422" spans="1:27" x14ac:dyDescent="0.25">
      <c r="A2422">
        <v>2421</v>
      </c>
      <c r="B2422" t="s">
        <v>27</v>
      </c>
      <c r="C2422" t="s">
        <v>38</v>
      </c>
      <c r="D2422" t="s">
        <v>34</v>
      </c>
      <c r="E2422" t="s">
        <v>42</v>
      </c>
      <c r="F2422" t="s">
        <v>36</v>
      </c>
      <c r="G2422">
        <v>3</v>
      </c>
      <c r="H2422">
        <v>965</v>
      </c>
      <c r="I2422">
        <v>81</v>
      </c>
      <c r="J2422">
        <v>15</v>
      </c>
      <c r="K2422">
        <v>6</v>
      </c>
      <c r="L2422" s="6">
        <v>791143.67</v>
      </c>
      <c r="M2422">
        <v>3</v>
      </c>
      <c r="N2422" s="7">
        <f>[1]Settings!$B$3*K2422</f>
        <v>1.5</v>
      </c>
      <c r="O2422">
        <v>12</v>
      </c>
      <c r="P2422" s="8">
        <f t="shared" si="185"/>
        <v>5.4</v>
      </c>
      <c r="Q2422" s="7">
        <f t="shared" si="186"/>
        <v>2.4300000000000002</v>
      </c>
      <c r="R2422" s="8">
        <f t="shared" si="187"/>
        <v>1.2435233160621761</v>
      </c>
      <c r="S2422" s="8">
        <f t="shared" si="188"/>
        <v>8</v>
      </c>
      <c r="T2422" s="9">
        <v>0.90588001604972002</v>
      </c>
      <c r="U2422">
        <v>17</v>
      </c>
      <c r="V2422" s="8">
        <f t="shared" si="189"/>
        <v>1.7616580310880829</v>
      </c>
      <c r="W2422">
        <f>IF(V2422&gt;=[1]Settings!$B$2,1,0)</f>
        <v>0</v>
      </c>
      <c r="X2422" s="9">
        <v>0.72093474864959695</v>
      </c>
      <c r="Y2422" t="s">
        <v>32</v>
      </c>
      <c r="Z2422">
        <f>IF(X2422&gt;=[1]Settings!$B$4,1,0)</f>
        <v>1</v>
      </c>
      <c r="AA2422" t="str">
        <f>IF(X2422&gt;=[1]Settings!$B$7,"Critical",IF(X2422&gt;=[1]Settings!$B$6,"High",IF(X2422&gt;=[1]Settings!$B$5,"Moderate","Low")))</f>
        <v>High</v>
      </c>
    </row>
    <row r="2423" spans="1:27" x14ac:dyDescent="0.25">
      <c r="A2423">
        <v>2422</v>
      </c>
      <c r="B2423" t="s">
        <v>27</v>
      </c>
      <c r="C2423" t="s">
        <v>38</v>
      </c>
      <c r="D2423" t="s">
        <v>29</v>
      </c>
      <c r="E2423" t="s">
        <v>42</v>
      </c>
      <c r="F2423" t="s">
        <v>36</v>
      </c>
      <c r="G2423">
        <v>3</v>
      </c>
      <c r="H2423">
        <v>273</v>
      </c>
      <c r="I2423">
        <v>80</v>
      </c>
      <c r="J2423">
        <v>5</v>
      </c>
      <c r="K2423">
        <v>4</v>
      </c>
      <c r="L2423" s="6">
        <v>168436.99</v>
      </c>
      <c r="M2423">
        <v>11</v>
      </c>
      <c r="N2423" s="7">
        <f>[1]Settings!$B$3*K2423</f>
        <v>1</v>
      </c>
      <c r="O2423">
        <v>1</v>
      </c>
      <c r="P2423" s="8">
        <f t="shared" si="185"/>
        <v>16</v>
      </c>
      <c r="Q2423" s="7">
        <f t="shared" si="186"/>
        <v>8.8000000000000007</v>
      </c>
      <c r="R2423" s="8">
        <f t="shared" si="187"/>
        <v>0.36630036630036628</v>
      </c>
      <c r="S2423" s="8">
        <f t="shared" si="188"/>
        <v>1</v>
      </c>
      <c r="T2423" s="9">
        <v>0.38629713616682498</v>
      </c>
      <c r="U2423">
        <v>2</v>
      </c>
      <c r="V2423" s="8">
        <f t="shared" si="189"/>
        <v>0.73260073260073255</v>
      </c>
      <c r="W2423">
        <f>IF(V2423&gt;=[1]Settings!$B$2,1,0)</f>
        <v>0</v>
      </c>
      <c r="X2423" s="9">
        <v>0.11378375440836</v>
      </c>
      <c r="Y2423" t="s">
        <v>32</v>
      </c>
      <c r="Z2423">
        <f>IF(X2423&gt;=[1]Settings!$B$4,1,0)</f>
        <v>0</v>
      </c>
      <c r="AA2423" t="str">
        <f>IF(X2423&gt;=[1]Settings!$B$7,"Critical",IF(X2423&gt;=[1]Settings!$B$6,"High",IF(X2423&gt;=[1]Settings!$B$5,"Moderate","Low")))</f>
        <v>Low</v>
      </c>
    </row>
    <row r="2424" spans="1:27" x14ac:dyDescent="0.25">
      <c r="A2424">
        <v>2423</v>
      </c>
      <c r="B2424" t="s">
        <v>41</v>
      </c>
      <c r="C2424" t="s">
        <v>28</v>
      </c>
      <c r="D2424" t="s">
        <v>29</v>
      </c>
      <c r="E2424" t="s">
        <v>30</v>
      </c>
      <c r="F2424" t="s">
        <v>36</v>
      </c>
      <c r="G2424">
        <v>3</v>
      </c>
      <c r="H2424">
        <v>334</v>
      </c>
      <c r="I2424">
        <v>85</v>
      </c>
      <c r="J2424">
        <v>4</v>
      </c>
      <c r="K2424">
        <v>6</v>
      </c>
      <c r="L2424" s="6">
        <v>262248.56</v>
      </c>
      <c r="M2424">
        <v>6</v>
      </c>
      <c r="N2424" s="7">
        <f>[1]Settings!$B$3*K2424</f>
        <v>1.5</v>
      </c>
      <c r="O2424">
        <v>2</v>
      </c>
      <c r="P2424" s="8">
        <f t="shared" si="185"/>
        <v>21.25</v>
      </c>
      <c r="Q2424" s="7">
        <f t="shared" si="186"/>
        <v>5.0999999999999996</v>
      </c>
      <c r="R2424" s="8">
        <f t="shared" si="187"/>
        <v>0.59880239520958078</v>
      </c>
      <c r="S2424" s="8">
        <f t="shared" si="188"/>
        <v>1.3333333333333333</v>
      </c>
      <c r="T2424" s="9">
        <v>0.47587862298007899</v>
      </c>
      <c r="U2424">
        <v>7</v>
      </c>
      <c r="V2424" s="8">
        <f t="shared" si="189"/>
        <v>2.0958083832335328</v>
      </c>
      <c r="W2424">
        <f>IF(V2424&gt;=[1]Settings!$B$2,1,0)</f>
        <v>1</v>
      </c>
      <c r="X2424" s="9">
        <v>0.238850027322769</v>
      </c>
      <c r="Y2424" t="s">
        <v>43</v>
      </c>
      <c r="Z2424">
        <f>IF(X2424&gt;=[1]Settings!$B$4,1,0)</f>
        <v>0</v>
      </c>
      <c r="AA2424" t="str">
        <f>IF(X2424&gt;=[1]Settings!$B$7,"Critical",IF(X2424&gt;=[1]Settings!$B$6,"High",IF(X2424&gt;=[1]Settings!$B$5,"Moderate","Low")))</f>
        <v>Low</v>
      </c>
    </row>
    <row r="2425" spans="1:27" x14ac:dyDescent="0.25">
      <c r="A2425">
        <v>2424</v>
      </c>
      <c r="B2425" t="s">
        <v>27</v>
      </c>
      <c r="C2425" t="s">
        <v>38</v>
      </c>
      <c r="D2425" t="s">
        <v>30</v>
      </c>
      <c r="E2425" t="s">
        <v>30</v>
      </c>
      <c r="F2425" t="s">
        <v>31</v>
      </c>
      <c r="G2425">
        <v>2</v>
      </c>
      <c r="H2425">
        <v>624</v>
      </c>
      <c r="I2425">
        <v>85</v>
      </c>
      <c r="J2425">
        <v>9</v>
      </c>
      <c r="K2425">
        <v>8</v>
      </c>
      <c r="L2425" s="6">
        <v>555950.56000000006</v>
      </c>
      <c r="M2425">
        <v>3</v>
      </c>
      <c r="N2425" s="7">
        <f>[1]Settings!$B$3*K2425</f>
        <v>2</v>
      </c>
      <c r="O2425">
        <v>10</v>
      </c>
      <c r="P2425" s="8">
        <f t="shared" si="185"/>
        <v>9.4444444444444446</v>
      </c>
      <c r="Q2425" s="7">
        <f t="shared" si="186"/>
        <v>2.5499999999999998</v>
      </c>
      <c r="R2425" s="8">
        <f t="shared" si="187"/>
        <v>1.6025641025641026</v>
      </c>
      <c r="S2425" s="8">
        <f t="shared" si="188"/>
        <v>5</v>
      </c>
      <c r="T2425" s="9">
        <v>0.68851143495573897</v>
      </c>
      <c r="U2425">
        <v>17</v>
      </c>
      <c r="V2425" s="8">
        <f t="shared" si="189"/>
        <v>2.7243589743589745</v>
      </c>
      <c r="W2425">
        <f>IF(V2425&gt;=[1]Settings!$B$2,1,0)</f>
        <v>1</v>
      </c>
      <c r="X2425" s="9">
        <v>0.79918998479843095</v>
      </c>
      <c r="Y2425" t="s">
        <v>32</v>
      </c>
      <c r="Z2425">
        <f>IF(X2425&gt;=[1]Settings!$B$4,1,0)</f>
        <v>1</v>
      </c>
      <c r="AA2425" t="str">
        <f>IF(X2425&gt;=[1]Settings!$B$7,"Critical",IF(X2425&gt;=[1]Settings!$B$6,"High",IF(X2425&gt;=[1]Settings!$B$5,"Moderate","Low")))</f>
        <v>High</v>
      </c>
    </row>
    <row r="2426" spans="1:27" x14ac:dyDescent="0.25">
      <c r="A2426">
        <v>2425</v>
      </c>
      <c r="B2426" t="s">
        <v>27</v>
      </c>
      <c r="C2426" t="s">
        <v>40</v>
      </c>
      <c r="D2426" t="s">
        <v>30</v>
      </c>
      <c r="E2426" t="s">
        <v>35</v>
      </c>
      <c r="F2426" t="s">
        <v>36</v>
      </c>
      <c r="G2426">
        <v>2</v>
      </c>
      <c r="H2426">
        <v>494</v>
      </c>
      <c r="I2426">
        <v>74</v>
      </c>
      <c r="J2426">
        <v>15</v>
      </c>
      <c r="K2426">
        <v>9</v>
      </c>
      <c r="L2426" s="6">
        <v>1080180.8700000001</v>
      </c>
      <c r="M2426">
        <v>3</v>
      </c>
      <c r="N2426" s="7">
        <f>[1]Settings!$B$3*K2426</f>
        <v>2.25</v>
      </c>
      <c r="O2426">
        <v>2</v>
      </c>
      <c r="P2426" s="8">
        <f t="shared" si="185"/>
        <v>4.9333333333333336</v>
      </c>
      <c r="Q2426" s="7">
        <f t="shared" si="186"/>
        <v>2.2200000000000002</v>
      </c>
      <c r="R2426" s="8">
        <f t="shared" si="187"/>
        <v>0.40485829959514169</v>
      </c>
      <c r="S2426" s="8">
        <f t="shared" si="188"/>
        <v>0.88888888888888884</v>
      </c>
      <c r="T2426" s="9">
        <v>0.40328675467901498</v>
      </c>
      <c r="U2426">
        <v>13</v>
      </c>
      <c r="V2426" s="8">
        <f t="shared" si="189"/>
        <v>2.6315789473684212</v>
      </c>
      <c r="W2426">
        <f>IF(V2426&gt;=[1]Settings!$B$2,1,0)</f>
        <v>1</v>
      </c>
      <c r="X2426" s="9">
        <v>0.36941966414451599</v>
      </c>
      <c r="Y2426" t="s">
        <v>32</v>
      </c>
      <c r="Z2426">
        <f>IF(X2426&gt;=[1]Settings!$B$4,1,0)</f>
        <v>0</v>
      </c>
      <c r="AA2426" t="str">
        <f>IF(X2426&gt;=[1]Settings!$B$7,"Critical",IF(X2426&gt;=[1]Settings!$B$6,"High",IF(X2426&gt;=[1]Settings!$B$5,"Moderate","Low")))</f>
        <v>Moderate</v>
      </c>
    </row>
    <row r="2427" spans="1:27" x14ac:dyDescent="0.25">
      <c r="A2427">
        <v>2426</v>
      </c>
      <c r="B2427" t="s">
        <v>27</v>
      </c>
      <c r="C2427" t="s">
        <v>37</v>
      </c>
      <c r="D2427" t="s">
        <v>34</v>
      </c>
      <c r="E2427" t="s">
        <v>30</v>
      </c>
      <c r="F2427" t="s">
        <v>39</v>
      </c>
      <c r="G2427">
        <v>2</v>
      </c>
      <c r="H2427">
        <v>270</v>
      </c>
      <c r="I2427">
        <v>42</v>
      </c>
      <c r="J2427">
        <v>8</v>
      </c>
      <c r="K2427">
        <v>7</v>
      </c>
      <c r="L2427" s="6">
        <v>437726.5</v>
      </c>
      <c r="M2427">
        <v>8</v>
      </c>
      <c r="N2427" s="7">
        <f>[1]Settings!$B$3*K2427</f>
        <v>1.75</v>
      </c>
      <c r="O2427">
        <v>2</v>
      </c>
      <c r="P2427" s="8">
        <f t="shared" si="185"/>
        <v>5.25</v>
      </c>
      <c r="Q2427" s="7">
        <f t="shared" si="186"/>
        <v>3.36</v>
      </c>
      <c r="R2427" s="8">
        <f t="shared" si="187"/>
        <v>0.7407407407407407</v>
      </c>
      <c r="S2427" s="8">
        <f t="shared" si="188"/>
        <v>1.1428571428571428</v>
      </c>
      <c r="T2427" s="9">
        <v>0.43912444715288801</v>
      </c>
      <c r="U2427">
        <v>3</v>
      </c>
      <c r="V2427" s="8">
        <f t="shared" si="189"/>
        <v>1.1111111111111112</v>
      </c>
      <c r="W2427">
        <f>IF(V2427&gt;=[1]Settings!$B$2,1,0)</f>
        <v>0</v>
      </c>
      <c r="X2427" s="9">
        <v>0.22622174024581901</v>
      </c>
      <c r="Y2427" t="s">
        <v>32</v>
      </c>
      <c r="Z2427">
        <f>IF(X2427&gt;=[1]Settings!$B$4,1,0)</f>
        <v>0</v>
      </c>
      <c r="AA2427" t="str">
        <f>IF(X2427&gt;=[1]Settings!$B$7,"Critical",IF(X2427&gt;=[1]Settings!$B$6,"High",IF(X2427&gt;=[1]Settings!$B$5,"Moderate","Low")))</f>
        <v>Low</v>
      </c>
    </row>
    <row r="2428" spans="1:27" x14ac:dyDescent="0.25">
      <c r="A2428">
        <v>2427</v>
      </c>
      <c r="B2428" t="s">
        <v>27</v>
      </c>
      <c r="C2428" t="s">
        <v>38</v>
      </c>
      <c r="D2428" t="s">
        <v>29</v>
      </c>
      <c r="E2428" t="s">
        <v>35</v>
      </c>
      <c r="F2428" t="s">
        <v>36</v>
      </c>
      <c r="G2428">
        <v>4</v>
      </c>
      <c r="H2428">
        <v>633</v>
      </c>
      <c r="I2428">
        <v>75</v>
      </c>
      <c r="J2428">
        <v>21</v>
      </c>
      <c r="K2428">
        <v>7</v>
      </c>
      <c r="L2428" s="6">
        <v>1478660.01</v>
      </c>
      <c r="M2428">
        <v>10</v>
      </c>
      <c r="N2428" s="7">
        <f>[1]Settings!$B$3*K2428</f>
        <v>1.75</v>
      </c>
      <c r="O2428">
        <v>2</v>
      </c>
      <c r="P2428" s="8">
        <f t="shared" si="185"/>
        <v>3.5714285714285716</v>
      </c>
      <c r="Q2428" s="7">
        <f t="shared" si="186"/>
        <v>7.5</v>
      </c>
      <c r="R2428" s="8">
        <f t="shared" si="187"/>
        <v>0.31595576619273302</v>
      </c>
      <c r="S2428" s="8">
        <f t="shared" si="188"/>
        <v>1.1428571428571428</v>
      </c>
      <c r="T2428" s="9">
        <v>0.23501110742855799</v>
      </c>
      <c r="U2428">
        <v>13</v>
      </c>
      <c r="V2428" s="8">
        <f t="shared" si="189"/>
        <v>2.0537124802527646</v>
      </c>
      <c r="W2428">
        <f>IF(V2428&gt;=[1]Settings!$B$2,1,0)</f>
        <v>1</v>
      </c>
      <c r="X2428" s="9">
        <v>0.126911550760269</v>
      </c>
      <c r="Y2428" t="s">
        <v>32</v>
      </c>
      <c r="Z2428">
        <f>IF(X2428&gt;=[1]Settings!$B$4,1,0)</f>
        <v>0</v>
      </c>
      <c r="AA2428" t="str">
        <f>IF(X2428&gt;=[1]Settings!$B$7,"Critical",IF(X2428&gt;=[1]Settings!$B$6,"High",IF(X2428&gt;=[1]Settings!$B$5,"Moderate","Low")))</f>
        <v>Low</v>
      </c>
    </row>
    <row r="2429" spans="1:27" x14ac:dyDescent="0.25">
      <c r="A2429">
        <v>2428</v>
      </c>
      <c r="B2429" t="s">
        <v>41</v>
      </c>
      <c r="C2429" t="s">
        <v>37</v>
      </c>
      <c r="D2429" t="s">
        <v>30</v>
      </c>
      <c r="E2429" t="s">
        <v>30</v>
      </c>
      <c r="F2429" t="s">
        <v>36</v>
      </c>
      <c r="G2429">
        <v>2</v>
      </c>
      <c r="H2429">
        <v>393</v>
      </c>
      <c r="I2429">
        <v>26</v>
      </c>
      <c r="J2429">
        <v>13</v>
      </c>
      <c r="K2429">
        <v>4</v>
      </c>
      <c r="L2429" s="6">
        <v>483611.21</v>
      </c>
      <c r="M2429">
        <v>4</v>
      </c>
      <c r="N2429" s="7">
        <f>[1]Settings!$B$3*K2429</f>
        <v>1</v>
      </c>
      <c r="O2429">
        <v>2</v>
      </c>
      <c r="P2429" s="8">
        <f t="shared" si="185"/>
        <v>2</v>
      </c>
      <c r="Q2429" s="7">
        <f t="shared" si="186"/>
        <v>1.04</v>
      </c>
      <c r="R2429" s="8">
        <f t="shared" si="187"/>
        <v>0.5089058524173028</v>
      </c>
      <c r="S2429" s="8">
        <f t="shared" si="188"/>
        <v>2</v>
      </c>
      <c r="T2429" s="9">
        <v>0.36888094611135702</v>
      </c>
      <c r="U2429">
        <v>3</v>
      </c>
      <c r="V2429" s="8">
        <f t="shared" si="189"/>
        <v>0.76335877862595425</v>
      </c>
      <c r="W2429">
        <f>IF(V2429&gt;=[1]Settings!$B$2,1,0)</f>
        <v>0</v>
      </c>
      <c r="X2429" s="9">
        <v>5.9697061777114903E-2</v>
      </c>
      <c r="Y2429" t="s">
        <v>43</v>
      </c>
      <c r="Z2429">
        <f>IF(X2429&gt;=[1]Settings!$B$4,1,0)</f>
        <v>0</v>
      </c>
      <c r="AA2429" t="str">
        <f>IF(X2429&gt;=[1]Settings!$B$7,"Critical",IF(X2429&gt;=[1]Settings!$B$6,"High",IF(X2429&gt;=[1]Settings!$B$5,"Moderate","Low")))</f>
        <v>Low</v>
      </c>
    </row>
    <row r="2430" spans="1:27" x14ac:dyDescent="0.25">
      <c r="A2430">
        <v>2429</v>
      </c>
      <c r="B2430" t="s">
        <v>27</v>
      </c>
      <c r="C2430" t="s">
        <v>37</v>
      </c>
      <c r="D2430" t="s">
        <v>34</v>
      </c>
      <c r="E2430" t="s">
        <v>42</v>
      </c>
      <c r="F2430" t="s">
        <v>31</v>
      </c>
      <c r="G2430">
        <v>3</v>
      </c>
      <c r="H2430">
        <v>654</v>
      </c>
      <c r="I2430">
        <v>63</v>
      </c>
      <c r="J2430">
        <v>11</v>
      </c>
      <c r="K2430">
        <v>14</v>
      </c>
      <c r="L2430" s="6">
        <v>968326.59</v>
      </c>
      <c r="M2430">
        <v>10</v>
      </c>
      <c r="N2430" s="7">
        <f>[1]Settings!$B$3*K2430</f>
        <v>3.5</v>
      </c>
      <c r="O2430">
        <v>21</v>
      </c>
      <c r="P2430" s="8">
        <f t="shared" si="185"/>
        <v>5.7272727272727275</v>
      </c>
      <c r="Q2430" s="7">
        <f t="shared" si="186"/>
        <v>6.3</v>
      </c>
      <c r="R2430" s="8">
        <f t="shared" si="187"/>
        <v>3.2110091743119265</v>
      </c>
      <c r="S2430" s="8">
        <f t="shared" si="188"/>
        <v>6</v>
      </c>
      <c r="T2430" s="9">
        <v>0.990492354950543</v>
      </c>
      <c r="U2430">
        <v>53</v>
      </c>
      <c r="V2430" s="8">
        <f t="shared" si="189"/>
        <v>8.1039755351681961</v>
      </c>
      <c r="W2430">
        <f>IF(V2430&gt;=[1]Settings!$B$2,1,0)</f>
        <v>1</v>
      </c>
      <c r="X2430" s="9">
        <v>0.979805767536163</v>
      </c>
      <c r="Y2430" t="s">
        <v>32</v>
      </c>
      <c r="Z2430">
        <f>IF(X2430&gt;=[1]Settings!$B$4,1,0)</f>
        <v>1</v>
      </c>
      <c r="AA2430" t="str">
        <f>IF(X2430&gt;=[1]Settings!$B$7,"Critical",IF(X2430&gt;=[1]Settings!$B$6,"High",IF(X2430&gt;=[1]Settings!$B$5,"Moderate","Low")))</f>
        <v>Critical</v>
      </c>
    </row>
    <row r="2431" spans="1:27" x14ac:dyDescent="0.25">
      <c r="A2431">
        <v>2430</v>
      </c>
      <c r="B2431" t="s">
        <v>27</v>
      </c>
      <c r="C2431" t="s">
        <v>28</v>
      </c>
      <c r="D2431" t="s">
        <v>29</v>
      </c>
      <c r="E2431" t="s">
        <v>42</v>
      </c>
      <c r="F2431" t="s">
        <v>39</v>
      </c>
      <c r="G2431">
        <v>2</v>
      </c>
      <c r="H2431">
        <v>61</v>
      </c>
      <c r="I2431">
        <v>19</v>
      </c>
      <c r="J2431">
        <v>3</v>
      </c>
      <c r="K2431">
        <v>4</v>
      </c>
      <c r="L2431" s="6">
        <v>148416.19</v>
      </c>
      <c r="M2431">
        <v>9</v>
      </c>
      <c r="N2431" s="7">
        <f>[1]Settings!$B$3*K2431</f>
        <v>1</v>
      </c>
      <c r="O2431">
        <v>0</v>
      </c>
      <c r="P2431" s="8">
        <f t="shared" si="185"/>
        <v>6.333333333333333</v>
      </c>
      <c r="Q2431" s="7">
        <f t="shared" si="186"/>
        <v>1.71</v>
      </c>
      <c r="R2431" s="8">
        <f t="shared" si="187"/>
        <v>0</v>
      </c>
      <c r="S2431" s="8">
        <f t="shared" si="188"/>
        <v>0</v>
      </c>
      <c r="T2431" s="9">
        <v>0.23462693899957099</v>
      </c>
      <c r="U2431">
        <v>0</v>
      </c>
      <c r="V2431" s="8">
        <f t="shared" si="189"/>
        <v>0</v>
      </c>
      <c r="W2431">
        <f>IF(V2431&gt;=[1]Settings!$B$2,1,0)</f>
        <v>0</v>
      </c>
      <c r="X2431" s="9">
        <v>6.9661274552345304E-2</v>
      </c>
      <c r="Y2431" t="s">
        <v>32</v>
      </c>
      <c r="Z2431">
        <f>IF(X2431&gt;=[1]Settings!$B$4,1,0)</f>
        <v>0</v>
      </c>
      <c r="AA2431" t="str">
        <f>IF(X2431&gt;=[1]Settings!$B$7,"Critical",IF(X2431&gt;=[1]Settings!$B$6,"High",IF(X2431&gt;=[1]Settings!$B$5,"Moderate","Low")))</f>
        <v>Low</v>
      </c>
    </row>
    <row r="2432" spans="1:27" x14ac:dyDescent="0.25">
      <c r="A2432">
        <v>2431</v>
      </c>
      <c r="B2432" t="s">
        <v>27</v>
      </c>
      <c r="C2432" t="s">
        <v>28</v>
      </c>
      <c r="D2432" t="s">
        <v>29</v>
      </c>
      <c r="E2432" t="s">
        <v>30</v>
      </c>
      <c r="F2432" t="s">
        <v>36</v>
      </c>
      <c r="G2432">
        <v>2</v>
      </c>
      <c r="H2432">
        <v>449</v>
      </c>
      <c r="I2432">
        <v>70</v>
      </c>
      <c r="J2432">
        <v>6</v>
      </c>
      <c r="K2432">
        <v>6</v>
      </c>
      <c r="L2432" s="6">
        <v>370992.75</v>
      </c>
      <c r="M2432">
        <v>2</v>
      </c>
      <c r="N2432" s="7">
        <f>[1]Settings!$B$3*K2432</f>
        <v>1.5</v>
      </c>
      <c r="O2432">
        <v>2</v>
      </c>
      <c r="P2432" s="8">
        <f t="shared" si="185"/>
        <v>11.666666666666666</v>
      </c>
      <c r="Q2432" s="7">
        <f t="shared" si="186"/>
        <v>1.4</v>
      </c>
      <c r="R2432" s="8">
        <f t="shared" si="187"/>
        <v>0.44543429844097998</v>
      </c>
      <c r="S2432" s="8">
        <f t="shared" si="188"/>
        <v>1.3333333333333333</v>
      </c>
      <c r="T2432" s="9">
        <v>0.42870467291581399</v>
      </c>
      <c r="U2432">
        <v>5</v>
      </c>
      <c r="V2432" s="8">
        <f t="shared" si="189"/>
        <v>1.1135857461024499</v>
      </c>
      <c r="W2432">
        <f>IF(V2432&gt;=[1]Settings!$B$2,1,0)</f>
        <v>0</v>
      </c>
      <c r="X2432" s="9">
        <v>0.25713175535201999</v>
      </c>
      <c r="Y2432" t="s">
        <v>32</v>
      </c>
      <c r="Z2432">
        <f>IF(X2432&gt;=[1]Settings!$B$4,1,0)</f>
        <v>0</v>
      </c>
      <c r="AA2432" t="str">
        <f>IF(X2432&gt;=[1]Settings!$B$7,"Critical",IF(X2432&gt;=[1]Settings!$B$6,"High",IF(X2432&gt;=[1]Settings!$B$5,"Moderate","Low")))</f>
        <v>Low</v>
      </c>
    </row>
    <row r="2433" spans="1:27" x14ac:dyDescent="0.25">
      <c r="A2433">
        <v>2432</v>
      </c>
      <c r="B2433" t="s">
        <v>27</v>
      </c>
      <c r="C2433" t="s">
        <v>37</v>
      </c>
      <c r="D2433" t="s">
        <v>34</v>
      </c>
      <c r="E2433" t="s">
        <v>35</v>
      </c>
      <c r="F2433" t="s">
        <v>36</v>
      </c>
      <c r="G2433">
        <v>3</v>
      </c>
      <c r="H2433">
        <v>573</v>
      </c>
      <c r="I2433">
        <v>64</v>
      </c>
      <c r="J2433">
        <v>16</v>
      </c>
      <c r="K2433">
        <v>8</v>
      </c>
      <c r="L2433" s="6">
        <v>1069574.8999999999</v>
      </c>
      <c r="M2433">
        <v>7</v>
      </c>
      <c r="N2433" s="7">
        <f>[1]Settings!$B$3*K2433</f>
        <v>2</v>
      </c>
      <c r="O2433">
        <v>4</v>
      </c>
      <c r="P2433" s="8">
        <f t="shared" si="185"/>
        <v>4</v>
      </c>
      <c r="Q2433" s="7">
        <f t="shared" si="186"/>
        <v>4.4800000000000004</v>
      </c>
      <c r="R2433" s="8">
        <f t="shared" si="187"/>
        <v>0.69808027923211169</v>
      </c>
      <c r="S2433" s="8">
        <f t="shared" si="188"/>
        <v>2</v>
      </c>
      <c r="T2433" s="9">
        <v>0.22324199685492099</v>
      </c>
      <c r="U2433">
        <v>5</v>
      </c>
      <c r="V2433" s="8">
        <f t="shared" si="189"/>
        <v>0.87260034904013961</v>
      </c>
      <c r="W2433">
        <f>IF(V2433&gt;=[1]Settings!$B$2,1,0)</f>
        <v>0</v>
      </c>
      <c r="X2433" s="9">
        <v>0.38057449460029602</v>
      </c>
      <c r="Y2433" t="s">
        <v>32</v>
      </c>
      <c r="Z2433">
        <f>IF(X2433&gt;=[1]Settings!$B$4,1,0)</f>
        <v>0</v>
      </c>
      <c r="AA2433" t="str">
        <f>IF(X2433&gt;=[1]Settings!$B$7,"Critical",IF(X2433&gt;=[1]Settings!$B$6,"High",IF(X2433&gt;=[1]Settings!$B$5,"Moderate","Low")))</f>
        <v>Moderate</v>
      </c>
    </row>
    <row r="2434" spans="1:27" x14ac:dyDescent="0.25">
      <c r="A2434">
        <v>2433</v>
      </c>
      <c r="B2434" t="s">
        <v>27</v>
      </c>
      <c r="C2434" t="s">
        <v>33</v>
      </c>
      <c r="D2434" t="s">
        <v>34</v>
      </c>
      <c r="E2434" t="s">
        <v>30</v>
      </c>
      <c r="F2434" t="s">
        <v>36</v>
      </c>
      <c r="G2434">
        <v>3</v>
      </c>
      <c r="H2434">
        <v>577</v>
      </c>
      <c r="I2434">
        <v>67</v>
      </c>
      <c r="J2434">
        <v>9</v>
      </c>
      <c r="K2434">
        <v>10</v>
      </c>
      <c r="L2434" s="6">
        <v>533903.75</v>
      </c>
      <c r="M2434">
        <v>9</v>
      </c>
      <c r="N2434" s="7">
        <f>[1]Settings!$B$3*K2434</f>
        <v>2.5</v>
      </c>
      <c r="O2434">
        <v>21</v>
      </c>
      <c r="P2434" s="8">
        <f t="shared" ref="P2434:P2497" si="190">I2434/J2434</f>
        <v>7.4444444444444446</v>
      </c>
      <c r="Q2434" s="7">
        <f t="shared" ref="Q2434:Q2497" si="191">M2434*I2434/100</f>
        <v>6.03</v>
      </c>
      <c r="R2434" s="8">
        <f t="shared" ref="R2434:R2497" si="192">100*O2434/H2434</f>
        <v>3.6395147313691507</v>
      </c>
      <c r="S2434" s="8">
        <f t="shared" ref="S2434:S2497" si="193">O2434/N2434</f>
        <v>8.4</v>
      </c>
      <c r="T2434" s="9">
        <v>1.2215078997819699</v>
      </c>
      <c r="U2434">
        <v>48</v>
      </c>
      <c r="V2434" s="8">
        <f t="shared" ref="V2434:V2497" si="194">100*U2434/H2434</f>
        <v>8.3188908145580598</v>
      </c>
      <c r="W2434">
        <f>IF(V2434&gt;=[1]Settings!$B$2,1,0)</f>
        <v>1</v>
      </c>
      <c r="X2434" s="9">
        <v>0.95071452856063798</v>
      </c>
      <c r="Y2434" t="s">
        <v>32</v>
      </c>
      <c r="Z2434">
        <f>IF(X2434&gt;=[1]Settings!$B$4,1,0)</f>
        <v>1</v>
      </c>
      <c r="AA2434" t="str">
        <f>IF(X2434&gt;=[1]Settings!$B$7,"Critical",IF(X2434&gt;=[1]Settings!$B$6,"High",IF(X2434&gt;=[1]Settings!$B$5,"Moderate","Low")))</f>
        <v>Critical</v>
      </c>
    </row>
    <row r="2435" spans="1:27" x14ac:dyDescent="0.25">
      <c r="A2435">
        <v>2434</v>
      </c>
      <c r="B2435" t="s">
        <v>27</v>
      </c>
      <c r="C2435" t="s">
        <v>44</v>
      </c>
      <c r="D2435" t="s">
        <v>30</v>
      </c>
      <c r="E2435" t="s">
        <v>35</v>
      </c>
      <c r="F2435" t="s">
        <v>36</v>
      </c>
      <c r="G2435">
        <v>3</v>
      </c>
      <c r="H2435">
        <v>723</v>
      </c>
      <c r="I2435">
        <v>78</v>
      </c>
      <c r="J2435">
        <v>8</v>
      </c>
      <c r="K2435">
        <v>11</v>
      </c>
      <c r="L2435" s="6">
        <v>806047.57</v>
      </c>
      <c r="M2435">
        <v>7</v>
      </c>
      <c r="N2435" s="7">
        <f>[1]Settings!$B$3*K2435</f>
        <v>2.75</v>
      </c>
      <c r="O2435">
        <v>12</v>
      </c>
      <c r="P2435" s="8">
        <f t="shared" si="190"/>
        <v>9.75</v>
      </c>
      <c r="Q2435" s="7">
        <f t="shared" si="191"/>
        <v>5.46</v>
      </c>
      <c r="R2435" s="8">
        <f t="shared" si="192"/>
        <v>1.6597510373443984</v>
      </c>
      <c r="S2435" s="8">
        <f t="shared" si="193"/>
        <v>4.3636363636363633</v>
      </c>
      <c r="T2435" s="9">
        <v>0.64123946955590705</v>
      </c>
      <c r="U2435">
        <v>15</v>
      </c>
      <c r="V2435" s="8">
        <f t="shared" si="194"/>
        <v>2.0746887966804981</v>
      </c>
      <c r="W2435">
        <f>IF(V2435&gt;=[1]Settings!$B$2,1,0)</f>
        <v>1</v>
      </c>
      <c r="X2435" s="9">
        <v>0.86879205703735396</v>
      </c>
      <c r="Y2435" t="s">
        <v>32</v>
      </c>
      <c r="Z2435">
        <f>IF(X2435&gt;=[1]Settings!$B$4,1,0)</f>
        <v>1</v>
      </c>
      <c r="AA2435" t="str">
        <f>IF(X2435&gt;=[1]Settings!$B$7,"Critical",IF(X2435&gt;=[1]Settings!$B$6,"High",IF(X2435&gt;=[1]Settings!$B$5,"Moderate","Low")))</f>
        <v>Critical</v>
      </c>
    </row>
    <row r="2436" spans="1:27" x14ac:dyDescent="0.25">
      <c r="A2436">
        <v>2435</v>
      </c>
      <c r="B2436" t="s">
        <v>27</v>
      </c>
      <c r="C2436" t="s">
        <v>37</v>
      </c>
      <c r="D2436" t="s">
        <v>29</v>
      </c>
      <c r="E2436" t="s">
        <v>35</v>
      </c>
      <c r="F2436" t="s">
        <v>36</v>
      </c>
      <c r="G2436">
        <v>4</v>
      </c>
      <c r="H2436">
        <v>463</v>
      </c>
      <c r="I2436">
        <v>77</v>
      </c>
      <c r="J2436">
        <v>10</v>
      </c>
      <c r="K2436">
        <v>8</v>
      </c>
      <c r="L2436" s="6">
        <v>674749.31</v>
      </c>
      <c r="M2436">
        <v>9</v>
      </c>
      <c r="N2436" s="7">
        <f>[1]Settings!$B$3*K2436</f>
        <v>2</v>
      </c>
      <c r="O2436">
        <v>3</v>
      </c>
      <c r="P2436" s="8">
        <f t="shared" si="190"/>
        <v>7.7</v>
      </c>
      <c r="Q2436" s="7">
        <f t="shared" si="191"/>
        <v>6.93</v>
      </c>
      <c r="R2436" s="8">
        <f t="shared" si="192"/>
        <v>0.64794816414686829</v>
      </c>
      <c r="S2436" s="8">
        <f t="shared" si="193"/>
        <v>1.5</v>
      </c>
      <c r="T2436" s="9">
        <v>0.286935722912529</v>
      </c>
      <c r="U2436">
        <v>6</v>
      </c>
      <c r="V2436" s="8">
        <f t="shared" si="194"/>
        <v>1.2958963282937366</v>
      </c>
      <c r="W2436">
        <f>IF(V2436&gt;=[1]Settings!$B$2,1,0)</f>
        <v>0</v>
      </c>
      <c r="X2436" s="9">
        <v>0.30933633446693398</v>
      </c>
      <c r="Y2436" t="s">
        <v>32</v>
      </c>
      <c r="Z2436">
        <f>IF(X2436&gt;=[1]Settings!$B$4,1,0)</f>
        <v>0</v>
      </c>
      <c r="AA2436" t="str">
        <f>IF(X2436&gt;=[1]Settings!$B$7,"Critical",IF(X2436&gt;=[1]Settings!$B$6,"High",IF(X2436&gt;=[1]Settings!$B$5,"Moderate","Low")))</f>
        <v>Moderate</v>
      </c>
    </row>
    <row r="2437" spans="1:27" x14ac:dyDescent="0.25">
      <c r="A2437">
        <v>2436</v>
      </c>
      <c r="B2437" t="s">
        <v>27</v>
      </c>
      <c r="C2437" t="s">
        <v>40</v>
      </c>
      <c r="D2437" t="s">
        <v>30</v>
      </c>
      <c r="E2437" t="s">
        <v>42</v>
      </c>
      <c r="F2437" t="s">
        <v>36</v>
      </c>
      <c r="G2437">
        <v>3</v>
      </c>
      <c r="H2437">
        <v>654</v>
      </c>
      <c r="I2437">
        <v>56</v>
      </c>
      <c r="J2437">
        <v>12</v>
      </c>
      <c r="K2437">
        <v>7</v>
      </c>
      <c r="L2437" s="6">
        <v>696828.99</v>
      </c>
      <c r="M2437">
        <v>16</v>
      </c>
      <c r="N2437" s="7">
        <f>[1]Settings!$B$3*K2437</f>
        <v>1.75</v>
      </c>
      <c r="O2437">
        <v>5</v>
      </c>
      <c r="P2437" s="8">
        <f t="shared" si="190"/>
        <v>4.666666666666667</v>
      </c>
      <c r="Q2437" s="7">
        <f t="shared" si="191"/>
        <v>8.9600000000000009</v>
      </c>
      <c r="R2437" s="8">
        <f t="shared" si="192"/>
        <v>0.76452599388379205</v>
      </c>
      <c r="S2437" s="8">
        <f t="shared" si="193"/>
        <v>2.8571428571428572</v>
      </c>
      <c r="T2437" s="9">
        <v>0.29202187974316501</v>
      </c>
      <c r="U2437">
        <v>9</v>
      </c>
      <c r="V2437" s="8">
        <f t="shared" si="194"/>
        <v>1.3761467889908257</v>
      </c>
      <c r="W2437">
        <f>IF(V2437&gt;=[1]Settings!$B$2,1,0)</f>
        <v>0</v>
      </c>
      <c r="X2437" s="9">
        <v>0.25289475917816201</v>
      </c>
      <c r="Y2437" t="s">
        <v>32</v>
      </c>
      <c r="Z2437">
        <f>IF(X2437&gt;=[1]Settings!$B$4,1,0)</f>
        <v>0</v>
      </c>
      <c r="AA2437" t="str">
        <f>IF(X2437&gt;=[1]Settings!$B$7,"Critical",IF(X2437&gt;=[1]Settings!$B$6,"High",IF(X2437&gt;=[1]Settings!$B$5,"Moderate","Low")))</f>
        <v>Low</v>
      </c>
    </row>
    <row r="2438" spans="1:27" x14ac:dyDescent="0.25">
      <c r="A2438">
        <v>2437</v>
      </c>
      <c r="B2438" t="s">
        <v>27</v>
      </c>
      <c r="C2438" t="s">
        <v>33</v>
      </c>
      <c r="D2438" t="s">
        <v>34</v>
      </c>
      <c r="E2438" t="s">
        <v>30</v>
      </c>
      <c r="F2438" t="s">
        <v>36</v>
      </c>
      <c r="G2438">
        <v>2</v>
      </c>
      <c r="H2438">
        <v>511</v>
      </c>
      <c r="I2438">
        <v>25</v>
      </c>
      <c r="J2438">
        <v>16</v>
      </c>
      <c r="K2438">
        <v>5</v>
      </c>
      <c r="L2438" s="6">
        <v>785164.08</v>
      </c>
      <c r="M2438">
        <v>12</v>
      </c>
      <c r="N2438" s="7">
        <f>[1]Settings!$B$3*K2438</f>
        <v>1.25</v>
      </c>
      <c r="O2438">
        <v>4</v>
      </c>
      <c r="P2438" s="8">
        <f t="shared" si="190"/>
        <v>1.5625</v>
      </c>
      <c r="Q2438" s="7">
        <f t="shared" si="191"/>
        <v>3</v>
      </c>
      <c r="R2438" s="8">
        <f t="shared" si="192"/>
        <v>0.78277886497064575</v>
      </c>
      <c r="S2438" s="8">
        <f t="shared" si="193"/>
        <v>3.2</v>
      </c>
      <c r="T2438" s="9">
        <v>0.134229517343189</v>
      </c>
      <c r="U2438">
        <v>2</v>
      </c>
      <c r="V2438" s="8">
        <f t="shared" si="194"/>
        <v>0.39138943248532287</v>
      </c>
      <c r="W2438">
        <f>IF(V2438&gt;=[1]Settings!$B$2,1,0)</f>
        <v>0</v>
      </c>
      <c r="X2438" s="9">
        <v>0.15871025621891</v>
      </c>
      <c r="Y2438" t="s">
        <v>32</v>
      </c>
      <c r="Z2438">
        <f>IF(X2438&gt;=[1]Settings!$B$4,1,0)</f>
        <v>0</v>
      </c>
      <c r="AA2438" t="str">
        <f>IF(X2438&gt;=[1]Settings!$B$7,"Critical",IF(X2438&gt;=[1]Settings!$B$6,"High",IF(X2438&gt;=[1]Settings!$B$5,"Moderate","Low")))</f>
        <v>Low</v>
      </c>
    </row>
    <row r="2439" spans="1:27" x14ac:dyDescent="0.25">
      <c r="A2439">
        <v>2438</v>
      </c>
      <c r="B2439" t="s">
        <v>27</v>
      </c>
      <c r="C2439" t="s">
        <v>37</v>
      </c>
      <c r="D2439" t="s">
        <v>34</v>
      </c>
      <c r="E2439" t="s">
        <v>35</v>
      </c>
      <c r="F2439" t="s">
        <v>31</v>
      </c>
      <c r="G2439">
        <v>1</v>
      </c>
      <c r="H2439">
        <v>732</v>
      </c>
      <c r="I2439">
        <v>100</v>
      </c>
      <c r="J2439">
        <v>11</v>
      </c>
      <c r="K2439">
        <v>23</v>
      </c>
      <c r="L2439" s="6">
        <v>2515274.59</v>
      </c>
      <c r="M2439">
        <v>8</v>
      </c>
      <c r="N2439" s="7">
        <f>[1]Settings!$B$3*K2439</f>
        <v>5.75</v>
      </c>
      <c r="O2439">
        <v>26</v>
      </c>
      <c r="P2439" s="8">
        <f t="shared" si="190"/>
        <v>9.0909090909090917</v>
      </c>
      <c r="Q2439" s="7">
        <f t="shared" si="191"/>
        <v>8</v>
      </c>
      <c r="R2439" s="8">
        <f t="shared" si="192"/>
        <v>3.5519125683060109</v>
      </c>
      <c r="S2439" s="8">
        <f t="shared" si="193"/>
        <v>4.5217391304347823</v>
      </c>
      <c r="T2439" s="9">
        <v>0.54156757646998599</v>
      </c>
      <c r="U2439">
        <v>33</v>
      </c>
      <c r="V2439" s="8">
        <f t="shared" si="194"/>
        <v>4.5081967213114753</v>
      </c>
      <c r="W2439">
        <f>IF(V2439&gt;=[1]Settings!$B$2,1,0)</f>
        <v>1</v>
      </c>
      <c r="X2439" s="9">
        <v>0.98901420831680298</v>
      </c>
      <c r="Y2439" t="s">
        <v>32</v>
      </c>
      <c r="Z2439">
        <f>IF(X2439&gt;=[1]Settings!$B$4,1,0)</f>
        <v>1</v>
      </c>
      <c r="AA2439" t="str">
        <f>IF(X2439&gt;=[1]Settings!$B$7,"Critical",IF(X2439&gt;=[1]Settings!$B$6,"High",IF(X2439&gt;=[1]Settings!$B$5,"Moderate","Low")))</f>
        <v>Critical</v>
      </c>
    </row>
    <row r="2440" spans="1:27" x14ac:dyDescent="0.25">
      <c r="A2440">
        <v>2439</v>
      </c>
      <c r="B2440" t="s">
        <v>27</v>
      </c>
      <c r="C2440" t="s">
        <v>33</v>
      </c>
      <c r="D2440" t="s">
        <v>34</v>
      </c>
      <c r="E2440" t="s">
        <v>30</v>
      </c>
      <c r="F2440" t="s">
        <v>39</v>
      </c>
      <c r="G2440">
        <v>2</v>
      </c>
      <c r="H2440">
        <v>106</v>
      </c>
      <c r="I2440">
        <v>24</v>
      </c>
      <c r="J2440">
        <v>5</v>
      </c>
      <c r="K2440">
        <v>4</v>
      </c>
      <c r="L2440" s="6">
        <v>243217.54</v>
      </c>
      <c r="M2440">
        <v>9</v>
      </c>
      <c r="N2440" s="7">
        <f>[1]Settings!$B$3*K2440</f>
        <v>1</v>
      </c>
      <c r="O2440">
        <v>1</v>
      </c>
      <c r="P2440" s="8">
        <f t="shared" si="190"/>
        <v>4.8</v>
      </c>
      <c r="Q2440" s="7">
        <f t="shared" si="191"/>
        <v>2.16</v>
      </c>
      <c r="R2440" s="8">
        <f t="shared" si="192"/>
        <v>0.94339622641509435</v>
      </c>
      <c r="S2440" s="8">
        <f t="shared" si="193"/>
        <v>1</v>
      </c>
      <c r="T2440" s="9">
        <v>0.197651775956866</v>
      </c>
      <c r="U2440">
        <v>1</v>
      </c>
      <c r="V2440" s="8">
        <f t="shared" si="194"/>
        <v>0.94339622641509435</v>
      </c>
      <c r="W2440">
        <f>IF(V2440&gt;=[1]Settings!$B$2,1,0)</f>
        <v>0</v>
      </c>
      <c r="X2440" s="9">
        <v>6.0032140463590601E-2</v>
      </c>
      <c r="Y2440" t="s">
        <v>32</v>
      </c>
      <c r="Z2440">
        <f>IF(X2440&gt;=[1]Settings!$B$4,1,0)</f>
        <v>0</v>
      </c>
      <c r="AA2440" t="str">
        <f>IF(X2440&gt;=[1]Settings!$B$7,"Critical",IF(X2440&gt;=[1]Settings!$B$6,"High",IF(X2440&gt;=[1]Settings!$B$5,"Moderate","Low")))</f>
        <v>Low</v>
      </c>
    </row>
    <row r="2441" spans="1:27" x14ac:dyDescent="0.25">
      <c r="A2441">
        <v>2440</v>
      </c>
      <c r="B2441" t="s">
        <v>41</v>
      </c>
      <c r="C2441" t="s">
        <v>28</v>
      </c>
      <c r="D2441" t="s">
        <v>34</v>
      </c>
      <c r="E2441" t="s">
        <v>35</v>
      </c>
      <c r="F2441" t="s">
        <v>39</v>
      </c>
      <c r="G2441">
        <v>3</v>
      </c>
      <c r="H2441">
        <v>1016</v>
      </c>
      <c r="I2441">
        <v>90</v>
      </c>
      <c r="J2441">
        <v>15</v>
      </c>
      <c r="K2441">
        <v>12</v>
      </c>
      <c r="L2441" s="6">
        <v>1281940.7</v>
      </c>
      <c r="M2441">
        <v>4</v>
      </c>
      <c r="N2441" s="7">
        <f>[1]Settings!$B$3*K2441</f>
        <v>3</v>
      </c>
      <c r="O2441">
        <v>25</v>
      </c>
      <c r="P2441" s="8">
        <f t="shared" si="190"/>
        <v>6</v>
      </c>
      <c r="Q2441" s="7">
        <f t="shared" si="191"/>
        <v>3.6</v>
      </c>
      <c r="R2441" s="8">
        <f t="shared" si="192"/>
        <v>2.4606299212598426</v>
      </c>
      <c r="S2441" s="8">
        <f t="shared" si="193"/>
        <v>8.3333333333333339</v>
      </c>
      <c r="T2441" s="9">
        <v>0.50611909561233204</v>
      </c>
      <c r="U2441">
        <v>41</v>
      </c>
      <c r="V2441" s="8">
        <f t="shared" si="194"/>
        <v>4.0354330708661417</v>
      </c>
      <c r="W2441">
        <f>IF(V2441&gt;=[1]Settings!$B$2,1,0)</f>
        <v>1</v>
      </c>
      <c r="X2441" s="9">
        <v>0.95648068189621005</v>
      </c>
      <c r="Y2441" t="s">
        <v>43</v>
      </c>
      <c r="Z2441">
        <f>IF(X2441&gt;=[1]Settings!$B$4,1,0)</f>
        <v>1</v>
      </c>
      <c r="AA2441" t="str">
        <f>IF(X2441&gt;=[1]Settings!$B$7,"Critical",IF(X2441&gt;=[1]Settings!$B$6,"High",IF(X2441&gt;=[1]Settings!$B$5,"Moderate","Low")))</f>
        <v>Critical</v>
      </c>
    </row>
    <row r="2442" spans="1:27" x14ac:dyDescent="0.25">
      <c r="A2442">
        <v>2441</v>
      </c>
      <c r="B2442" t="s">
        <v>27</v>
      </c>
      <c r="C2442" t="s">
        <v>40</v>
      </c>
      <c r="D2442" t="s">
        <v>29</v>
      </c>
      <c r="E2442" t="s">
        <v>30</v>
      </c>
      <c r="F2442" t="s">
        <v>39</v>
      </c>
      <c r="G2442">
        <v>2</v>
      </c>
      <c r="H2442">
        <v>876</v>
      </c>
      <c r="I2442">
        <v>94</v>
      </c>
      <c r="J2442">
        <v>15</v>
      </c>
      <c r="K2442">
        <v>12</v>
      </c>
      <c r="L2442" s="6">
        <v>1924826.76</v>
      </c>
      <c r="M2442">
        <v>4</v>
      </c>
      <c r="N2442" s="7">
        <f>[1]Settings!$B$3*K2442</f>
        <v>3</v>
      </c>
      <c r="O2442">
        <v>24</v>
      </c>
      <c r="P2442" s="8">
        <f t="shared" si="190"/>
        <v>6.2666666666666666</v>
      </c>
      <c r="Q2442" s="7">
        <f t="shared" si="191"/>
        <v>3.76</v>
      </c>
      <c r="R2442" s="8">
        <f t="shared" si="192"/>
        <v>2.7397260273972601</v>
      </c>
      <c r="S2442" s="8">
        <f t="shared" si="193"/>
        <v>8</v>
      </c>
      <c r="T2442" s="9">
        <v>0.77601307145818099</v>
      </c>
      <c r="U2442">
        <v>54</v>
      </c>
      <c r="V2442" s="8">
        <f t="shared" si="194"/>
        <v>6.1643835616438354</v>
      </c>
      <c r="W2442">
        <f>IF(V2442&gt;=[1]Settings!$B$2,1,0)</f>
        <v>1</v>
      </c>
      <c r="X2442" s="9">
        <v>0.94520217180252097</v>
      </c>
      <c r="Y2442" t="s">
        <v>32</v>
      </c>
      <c r="Z2442">
        <f>IF(X2442&gt;=[1]Settings!$B$4,1,0)</f>
        <v>1</v>
      </c>
      <c r="AA2442" t="str">
        <f>IF(X2442&gt;=[1]Settings!$B$7,"Critical",IF(X2442&gt;=[1]Settings!$B$6,"High",IF(X2442&gt;=[1]Settings!$B$5,"Moderate","Low")))</f>
        <v>Critical</v>
      </c>
    </row>
    <row r="2443" spans="1:27" x14ac:dyDescent="0.25">
      <c r="A2443">
        <v>2442</v>
      </c>
      <c r="B2443" t="s">
        <v>27</v>
      </c>
      <c r="C2443" t="s">
        <v>38</v>
      </c>
      <c r="D2443" t="s">
        <v>34</v>
      </c>
      <c r="E2443" t="s">
        <v>35</v>
      </c>
      <c r="F2443" t="s">
        <v>31</v>
      </c>
      <c r="G2443">
        <v>3</v>
      </c>
      <c r="H2443">
        <v>373</v>
      </c>
      <c r="I2443">
        <v>51</v>
      </c>
      <c r="J2443">
        <v>7</v>
      </c>
      <c r="K2443">
        <v>5</v>
      </c>
      <c r="L2443" s="6">
        <v>256448.17</v>
      </c>
      <c r="M2443">
        <v>8</v>
      </c>
      <c r="N2443" s="7">
        <f>[1]Settings!$B$3*K2443</f>
        <v>1.25</v>
      </c>
      <c r="O2443">
        <v>0</v>
      </c>
      <c r="P2443" s="8">
        <f t="shared" si="190"/>
        <v>7.2857142857142856</v>
      </c>
      <c r="Q2443" s="7">
        <f t="shared" si="191"/>
        <v>4.08</v>
      </c>
      <c r="R2443" s="8">
        <f t="shared" si="192"/>
        <v>0</v>
      </c>
      <c r="S2443" s="8">
        <f t="shared" si="193"/>
        <v>0</v>
      </c>
      <c r="T2443" s="9">
        <v>0.35548318745169399</v>
      </c>
      <c r="U2443">
        <v>6</v>
      </c>
      <c r="V2443" s="8">
        <f t="shared" si="194"/>
        <v>1.6085790884718498</v>
      </c>
      <c r="W2443">
        <f>IF(V2443&gt;=[1]Settings!$B$2,1,0)</f>
        <v>0</v>
      </c>
      <c r="X2443" s="9">
        <v>0.113410279154778</v>
      </c>
      <c r="Y2443" t="s">
        <v>32</v>
      </c>
      <c r="Z2443">
        <f>IF(X2443&gt;=[1]Settings!$B$4,1,0)</f>
        <v>0</v>
      </c>
      <c r="AA2443" t="str">
        <f>IF(X2443&gt;=[1]Settings!$B$7,"Critical",IF(X2443&gt;=[1]Settings!$B$6,"High",IF(X2443&gt;=[1]Settings!$B$5,"Moderate","Low")))</f>
        <v>Low</v>
      </c>
    </row>
    <row r="2444" spans="1:27" x14ac:dyDescent="0.25">
      <c r="A2444">
        <v>2443</v>
      </c>
      <c r="B2444" t="s">
        <v>27</v>
      </c>
      <c r="C2444" t="s">
        <v>38</v>
      </c>
      <c r="D2444" t="s">
        <v>34</v>
      </c>
      <c r="E2444" t="s">
        <v>35</v>
      </c>
      <c r="F2444" t="s">
        <v>39</v>
      </c>
      <c r="G2444">
        <v>1</v>
      </c>
      <c r="H2444">
        <v>60</v>
      </c>
      <c r="I2444">
        <v>22</v>
      </c>
      <c r="J2444">
        <v>3</v>
      </c>
      <c r="K2444">
        <v>4</v>
      </c>
      <c r="L2444" s="6">
        <v>120900.76</v>
      </c>
      <c r="M2444">
        <v>3</v>
      </c>
      <c r="N2444" s="7">
        <f>[1]Settings!$B$3*K2444</f>
        <v>1</v>
      </c>
      <c r="O2444">
        <v>0</v>
      </c>
      <c r="P2444" s="8">
        <f t="shared" si="190"/>
        <v>7.333333333333333</v>
      </c>
      <c r="Q2444" s="7">
        <f t="shared" si="191"/>
        <v>0.66</v>
      </c>
      <c r="R2444" s="8">
        <f t="shared" si="192"/>
        <v>0</v>
      </c>
      <c r="S2444" s="8">
        <f t="shared" si="193"/>
        <v>0</v>
      </c>
      <c r="T2444" s="9">
        <v>0.30513218931902503</v>
      </c>
      <c r="U2444">
        <v>1</v>
      </c>
      <c r="V2444" s="8">
        <f t="shared" si="194"/>
        <v>1.6666666666666667</v>
      </c>
      <c r="W2444">
        <f>IF(V2444&gt;=[1]Settings!$B$2,1,0)</f>
        <v>0</v>
      </c>
      <c r="X2444" s="9">
        <v>5.8828402310609797E-2</v>
      </c>
      <c r="Y2444" t="s">
        <v>32</v>
      </c>
      <c r="Z2444">
        <f>IF(X2444&gt;=[1]Settings!$B$4,1,0)</f>
        <v>0</v>
      </c>
      <c r="AA2444" t="str">
        <f>IF(X2444&gt;=[1]Settings!$B$7,"Critical",IF(X2444&gt;=[1]Settings!$B$6,"High",IF(X2444&gt;=[1]Settings!$B$5,"Moderate","Low")))</f>
        <v>Low</v>
      </c>
    </row>
    <row r="2445" spans="1:27" x14ac:dyDescent="0.25">
      <c r="A2445">
        <v>2444</v>
      </c>
      <c r="B2445" t="s">
        <v>27</v>
      </c>
      <c r="C2445" t="s">
        <v>33</v>
      </c>
      <c r="D2445" t="s">
        <v>29</v>
      </c>
      <c r="E2445" t="s">
        <v>30</v>
      </c>
      <c r="F2445" t="s">
        <v>39</v>
      </c>
      <c r="G2445">
        <v>3</v>
      </c>
      <c r="H2445">
        <v>486</v>
      </c>
      <c r="I2445">
        <v>83</v>
      </c>
      <c r="J2445">
        <v>11</v>
      </c>
      <c r="K2445">
        <v>6</v>
      </c>
      <c r="L2445" s="6">
        <v>592621.84</v>
      </c>
      <c r="M2445">
        <v>5</v>
      </c>
      <c r="N2445" s="7">
        <f>[1]Settings!$B$3*K2445</f>
        <v>1.5</v>
      </c>
      <c r="O2445">
        <v>3</v>
      </c>
      <c r="P2445" s="8">
        <f t="shared" si="190"/>
        <v>7.5454545454545459</v>
      </c>
      <c r="Q2445" s="7">
        <f t="shared" si="191"/>
        <v>4.1500000000000004</v>
      </c>
      <c r="R2445" s="8">
        <f t="shared" si="192"/>
        <v>0.61728395061728392</v>
      </c>
      <c r="S2445" s="8">
        <f t="shared" si="193"/>
        <v>2</v>
      </c>
      <c r="T2445" s="9">
        <v>0.23201012181736999</v>
      </c>
      <c r="U2445">
        <v>3</v>
      </c>
      <c r="V2445" s="8">
        <f t="shared" si="194"/>
        <v>0.61728395061728392</v>
      </c>
      <c r="W2445">
        <f>IF(V2445&gt;=[1]Settings!$B$2,1,0)</f>
        <v>0</v>
      </c>
      <c r="X2445" s="9">
        <v>0.15786083042621599</v>
      </c>
      <c r="Y2445" t="s">
        <v>32</v>
      </c>
      <c r="Z2445">
        <f>IF(X2445&gt;=[1]Settings!$B$4,1,0)</f>
        <v>0</v>
      </c>
      <c r="AA2445" t="str">
        <f>IF(X2445&gt;=[1]Settings!$B$7,"Critical",IF(X2445&gt;=[1]Settings!$B$6,"High",IF(X2445&gt;=[1]Settings!$B$5,"Moderate","Low")))</f>
        <v>Low</v>
      </c>
    </row>
    <row r="2446" spans="1:27" x14ac:dyDescent="0.25">
      <c r="A2446">
        <v>2445</v>
      </c>
      <c r="B2446" t="s">
        <v>41</v>
      </c>
      <c r="C2446" t="s">
        <v>33</v>
      </c>
      <c r="D2446" t="s">
        <v>34</v>
      </c>
      <c r="E2446" t="s">
        <v>30</v>
      </c>
      <c r="F2446" t="s">
        <v>36</v>
      </c>
      <c r="G2446">
        <v>3</v>
      </c>
      <c r="H2446">
        <v>387</v>
      </c>
      <c r="I2446">
        <v>38</v>
      </c>
      <c r="J2446">
        <v>6</v>
      </c>
      <c r="K2446">
        <v>4</v>
      </c>
      <c r="L2446" s="6">
        <v>238203.65</v>
      </c>
      <c r="M2446">
        <v>6</v>
      </c>
      <c r="N2446" s="7">
        <f>[1]Settings!$B$3*K2446</f>
        <v>1</v>
      </c>
      <c r="O2446">
        <v>1</v>
      </c>
      <c r="P2446" s="8">
        <f t="shared" si="190"/>
        <v>6.333333333333333</v>
      </c>
      <c r="Q2446" s="7">
        <f t="shared" si="191"/>
        <v>2.2799999999999998</v>
      </c>
      <c r="R2446" s="8">
        <f t="shared" si="192"/>
        <v>0.25839793281653745</v>
      </c>
      <c r="S2446" s="8">
        <f t="shared" si="193"/>
        <v>1</v>
      </c>
      <c r="T2446" s="9">
        <v>0.36975537107381501</v>
      </c>
      <c r="U2446">
        <v>4</v>
      </c>
      <c r="V2446" s="8">
        <f t="shared" si="194"/>
        <v>1.0335917312661498</v>
      </c>
      <c r="W2446">
        <f>IF(V2446&gt;=[1]Settings!$B$2,1,0)</f>
        <v>0</v>
      </c>
      <c r="X2446" s="9">
        <v>4.6787474304437603E-2</v>
      </c>
      <c r="Y2446" t="s">
        <v>43</v>
      </c>
      <c r="Z2446">
        <f>IF(X2446&gt;=[1]Settings!$B$4,1,0)</f>
        <v>0</v>
      </c>
      <c r="AA2446" t="str">
        <f>IF(X2446&gt;=[1]Settings!$B$7,"Critical",IF(X2446&gt;=[1]Settings!$B$6,"High",IF(X2446&gt;=[1]Settings!$B$5,"Moderate","Low")))</f>
        <v>Low</v>
      </c>
    </row>
    <row r="2447" spans="1:27" x14ac:dyDescent="0.25">
      <c r="A2447">
        <v>2446</v>
      </c>
      <c r="B2447" t="s">
        <v>27</v>
      </c>
      <c r="C2447" t="s">
        <v>33</v>
      </c>
      <c r="D2447" t="s">
        <v>34</v>
      </c>
      <c r="E2447" t="s">
        <v>30</v>
      </c>
      <c r="F2447" t="s">
        <v>31</v>
      </c>
      <c r="G2447">
        <v>5</v>
      </c>
      <c r="H2447">
        <v>632</v>
      </c>
      <c r="I2447">
        <v>86</v>
      </c>
      <c r="J2447">
        <v>14</v>
      </c>
      <c r="K2447">
        <v>11</v>
      </c>
      <c r="L2447" s="6">
        <v>1585123.49</v>
      </c>
      <c r="M2447">
        <v>6</v>
      </c>
      <c r="N2447" s="7">
        <f>[1]Settings!$B$3*K2447</f>
        <v>2.75</v>
      </c>
      <c r="O2447">
        <v>11</v>
      </c>
      <c r="P2447" s="8">
        <f t="shared" si="190"/>
        <v>6.1428571428571432</v>
      </c>
      <c r="Q2447" s="7">
        <f t="shared" si="191"/>
        <v>5.16</v>
      </c>
      <c r="R2447" s="8">
        <f t="shared" si="192"/>
        <v>1.740506329113924</v>
      </c>
      <c r="S2447" s="8">
        <f t="shared" si="193"/>
        <v>4</v>
      </c>
      <c r="T2447" s="9">
        <v>0.78887665513257399</v>
      </c>
      <c r="U2447">
        <v>66</v>
      </c>
      <c r="V2447" s="8">
        <f t="shared" si="194"/>
        <v>10.443037974683545</v>
      </c>
      <c r="W2447">
        <f>IF(V2447&gt;=[1]Settings!$B$2,1,0)</f>
        <v>1</v>
      </c>
      <c r="X2447" s="9">
        <v>0.79189676046371504</v>
      </c>
      <c r="Y2447" t="s">
        <v>32</v>
      </c>
      <c r="Z2447">
        <f>IF(X2447&gt;=[1]Settings!$B$4,1,0)</f>
        <v>1</v>
      </c>
      <c r="AA2447" t="str">
        <f>IF(X2447&gt;=[1]Settings!$B$7,"Critical",IF(X2447&gt;=[1]Settings!$B$6,"High",IF(X2447&gt;=[1]Settings!$B$5,"Moderate","Low")))</f>
        <v>High</v>
      </c>
    </row>
    <row r="2448" spans="1:27" x14ac:dyDescent="0.25">
      <c r="A2448">
        <v>2447</v>
      </c>
      <c r="B2448" t="s">
        <v>41</v>
      </c>
      <c r="C2448" t="s">
        <v>38</v>
      </c>
      <c r="D2448" t="s">
        <v>29</v>
      </c>
      <c r="E2448" t="s">
        <v>42</v>
      </c>
      <c r="F2448" t="s">
        <v>36</v>
      </c>
      <c r="G2448">
        <v>4</v>
      </c>
      <c r="H2448">
        <v>666</v>
      </c>
      <c r="I2448">
        <v>75</v>
      </c>
      <c r="J2448">
        <v>13</v>
      </c>
      <c r="K2448">
        <v>8</v>
      </c>
      <c r="L2448" s="6">
        <v>731592.42</v>
      </c>
      <c r="M2448">
        <v>9</v>
      </c>
      <c r="N2448" s="7">
        <f>[1]Settings!$B$3*K2448</f>
        <v>2</v>
      </c>
      <c r="O2448">
        <v>11</v>
      </c>
      <c r="P2448" s="8">
        <f t="shared" si="190"/>
        <v>5.7692307692307692</v>
      </c>
      <c r="Q2448" s="7">
        <f t="shared" si="191"/>
        <v>6.75</v>
      </c>
      <c r="R2448" s="8">
        <f t="shared" si="192"/>
        <v>1.6516516516516517</v>
      </c>
      <c r="S2448" s="8">
        <f t="shared" si="193"/>
        <v>5.5</v>
      </c>
      <c r="T2448" s="9">
        <v>0.64758933568219501</v>
      </c>
      <c r="U2448">
        <v>32</v>
      </c>
      <c r="V2448" s="8">
        <f t="shared" si="194"/>
        <v>4.8048048048048049</v>
      </c>
      <c r="W2448">
        <f>IF(V2448&gt;=[1]Settings!$B$2,1,0)</f>
        <v>1</v>
      </c>
      <c r="X2448" s="9">
        <v>0.76937973499298096</v>
      </c>
      <c r="Y2448" t="s">
        <v>43</v>
      </c>
      <c r="Z2448">
        <f>IF(X2448&gt;=[1]Settings!$B$4,1,0)</f>
        <v>1</v>
      </c>
      <c r="AA2448" t="str">
        <f>IF(X2448&gt;=[1]Settings!$B$7,"Critical",IF(X2448&gt;=[1]Settings!$B$6,"High",IF(X2448&gt;=[1]Settings!$B$5,"Moderate","Low")))</f>
        <v>High</v>
      </c>
    </row>
    <row r="2449" spans="1:27" x14ac:dyDescent="0.25">
      <c r="A2449">
        <v>2448</v>
      </c>
      <c r="B2449" t="s">
        <v>41</v>
      </c>
      <c r="C2449" t="s">
        <v>44</v>
      </c>
      <c r="D2449" t="s">
        <v>34</v>
      </c>
      <c r="E2449" t="s">
        <v>42</v>
      </c>
      <c r="F2449" t="s">
        <v>39</v>
      </c>
      <c r="G2449">
        <v>5</v>
      </c>
      <c r="H2449">
        <v>415</v>
      </c>
      <c r="I2449">
        <v>67</v>
      </c>
      <c r="J2449">
        <v>7</v>
      </c>
      <c r="K2449">
        <v>5</v>
      </c>
      <c r="L2449" s="6">
        <v>238718.2</v>
      </c>
      <c r="M2449">
        <v>9</v>
      </c>
      <c r="N2449" s="7">
        <f>[1]Settings!$B$3*K2449</f>
        <v>1.25</v>
      </c>
      <c r="O2449">
        <v>1</v>
      </c>
      <c r="P2449" s="8">
        <f t="shared" si="190"/>
        <v>9.5714285714285712</v>
      </c>
      <c r="Q2449" s="7">
        <f t="shared" si="191"/>
        <v>6.03</v>
      </c>
      <c r="R2449" s="8">
        <f t="shared" si="192"/>
        <v>0.24096385542168675</v>
      </c>
      <c r="S2449" s="8">
        <f t="shared" si="193"/>
        <v>0.8</v>
      </c>
      <c r="T2449" s="9">
        <v>0.54096859305766398</v>
      </c>
      <c r="U2449">
        <v>4</v>
      </c>
      <c r="V2449" s="8">
        <f t="shared" si="194"/>
        <v>0.96385542168674698</v>
      </c>
      <c r="W2449">
        <f>IF(V2449&gt;=[1]Settings!$B$2,1,0)</f>
        <v>0</v>
      </c>
      <c r="X2449" s="9">
        <v>6.9826103746890994E-2</v>
      </c>
      <c r="Y2449" t="s">
        <v>43</v>
      </c>
      <c r="Z2449">
        <f>IF(X2449&gt;=[1]Settings!$B$4,1,0)</f>
        <v>0</v>
      </c>
      <c r="AA2449" t="str">
        <f>IF(X2449&gt;=[1]Settings!$B$7,"Critical",IF(X2449&gt;=[1]Settings!$B$6,"High",IF(X2449&gt;=[1]Settings!$B$5,"Moderate","Low")))</f>
        <v>Low</v>
      </c>
    </row>
    <row r="2450" spans="1:27" x14ac:dyDescent="0.25">
      <c r="A2450">
        <v>2449</v>
      </c>
      <c r="B2450" t="s">
        <v>41</v>
      </c>
      <c r="C2450" t="s">
        <v>33</v>
      </c>
      <c r="D2450" t="s">
        <v>29</v>
      </c>
      <c r="E2450" t="s">
        <v>42</v>
      </c>
      <c r="F2450" t="s">
        <v>36</v>
      </c>
      <c r="G2450">
        <v>4</v>
      </c>
      <c r="H2450">
        <v>786</v>
      </c>
      <c r="I2450">
        <v>81</v>
      </c>
      <c r="J2450">
        <v>20</v>
      </c>
      <c r="K2450">
        <v>11</v>
      </c>
      <c r="L2450" s="6">
        <v>2068671.28</v>
      </c>
      <c r="M2450">
        <v>6</v>
      </c>
      <c r="N2450" s="7">
        <f>[1]Settings!$B$3*K2450</f>
        <v>2.75</v>
      </c>
      <c r="O2450">
        <v>2</v>
      </c>
      <c r="P2450" s="8">
        <f t="shared" si="190"/>
        <v>4.05</v>
      </c>
      <c r="Q2450" s="7">
        <f t="shared" si="191"/>
        <v>4.8600000000000003</v>
      </c>
      <c r="R2450" s="8">
        <f t="shared" si="192"/>
        <v>0.2544529262086514</v>
      </c>
      <c r="S2450" s="8">
        <f t="shared" si="193"/>
        <v>0.72727272727272729</v>
      </c>
      <c r="T2450" s="9">
        <v>0.24825023639174901</v>
      </c>
      <c r="U2450">
        <v>13</v>
      </c>
      <c r="V2450" s="8">
        <f t="shared" si="194"/>
        <v>1.6539440203562341</v>
      </c>
      <c r="W2450">
        <f>IF(V2450&gt;=[1]Settings!$B$2,1,0)</f>
        <v>0</v>
      </c>
      <c r="X2450" s="9">
        <v>0.26647001504898099</v>
      </c>
      <c r="Y2450" t="s">
        <v>43</v>
      </c>
      <c r="Z2450">
        <f>IF(X2450&gt;=[1]Settings!$B$4,1,0)</f>
        <v>0</v>
      </c>
      <c r="AA2450" t="str">
        <f>IF(X2450&gt;=[1]Settings!$B$7,"Critical",IF(X2450&gt;=[1]Settings!$B$6,"High",IF(X2450&gt;=[1]Settings!$B$5,"Moderate","Low")))</f>
        <v>Low</v>
      </c>
    </row>
    <row r="2451" spans="1:27" x14ac:dyDescent="0.25">
      <c r="A2451">
        <v>2450</v>
      </c>
      <c r="B2451" t="s">
        <v>27</v>
      </c>
      <c r="C2451" t="s">
        <v>33</v>
      </c>
      <c r="D2451" t="s">
        <v>34</v>
      </c>
      <c r="E2451" t="s">
        <v>42</v>
      </c>
      <c r="F2451" t="s">
        <v>36</v>
      </c>
      <c r="G2451">
        <v>5</v>
      </c>
      <c r="H2451">
        <v>196</v>
      </c>
      <c r="I2451">
        <v>30</v>
      </c>
      <c r="J2451">
        <v>10</v>
      </c>
      <c r="K2451">
        <v>4</v>
      </c>
      <c r="L2451" s="6">
        <v>246846.56</v>
      </c>
      <c r="M2451">
        <v>5</v>
      </c>
      <c r="N2451" s="7">
        <f>[1]Settings!$B$3*K2451</f>
        <v>1</v>
      </c>
      <c r="O2451">
        <v>0</v>
      </c>
      <c r="P2451" s="8">
        <f t="shared" si="190"/>
        <v>3</v>
      </c>
      <c r="Q2451" s="7">
        <f t="shared" si="191"/>
        <v>1.5</v>
      </c>
      <c r="R2451" s="8">
        <f t="shared" si="192"/>
        <v>0</v>
      </c>
      <c r="S2451" s="8">
        <f t="shared" si="193"/>
        <v>0</v>
      </c>
      <c r="T2451" s="9">
        <v>0.19503774689879599</v>
      </c>
      <c r="U2451">
        <v>1</v>
      </c>
      <c r="V2451" s="8">
        <f t="shared" si="194"/>
        <v>0.51020408163265307</v>
      </c>
      <c r="W2451">
        <f>IF(V2451&gt;=[1]Settings!$B$2,1,0)</f>
        <v>0</v>
      </c>
      <c r="X2451" s="9">
        <v>3.6826658993959399E-2</v>
      </c>
      <c r="Y2451" t="s">
        <v>32</v>
      </c>
      <c r="Z2451">
        <f>IF(X2451&gt;=[1]Settings!$B$4,1,0)</f>
        <v>0</v>
      </c>
      <c r="AA2451" t="str">
        <f>IF(X2451&gt;=[1]Settings!$B$7,"Critical",IF(X2451&gt;=[1]Settings!$B$6,"High",IF(X2451&gt;=[1]Settings!$B$5,"Moderate","Low")))</f>
        <v>Low</v>
      </c>
    </row>
    <row r="2452" spans="1:27" x14ac:dyDescent="0.25">
      <c r="A2452">
        <v>2451</v>
      </c>
      <c r="B2452" t="s">
        <v>41</v>
      </c>
      <c r="C2452" t="s">
        <v>37</v>
      </c>
      <c r="D2452" t="s">
        <v>34</v>
      </c>
      <c r="E2452" t="s">
        <v>42</v>
      </c>
      <c r="F2452" t="s">
        <v>39</v>
      </c>
      <c r="G2452">
        <v>2</v>
      </c>
      <c r="H2452">
        <v>443</v>
      </c>
      <c r="I2452">
        <v>68</v>
      </c>
      <c r="J2452">
        <v>10</v>
      </c>
      <c r="K2452">
        <v>5</v>
      </c>
      <c r="L2452" s="6">
        <v>492780.03</v>
      </c>
      <c r="M2452">
        <v>6</v>
      </c>
      <c r="N2452" s="7">
        <f>[1]Settings!$B$3*K2452</f>
        <v>1.25</v>
      </c>
      <c r="O2452">
        <v>1</v>
      </c>
      <c r="P2452" s="8">
        <f t="shared" si="190"/>
        <v>6.8</v>
      </c>
      <c r="Q2452" s="7">
        <f t="shared" si="191"/>
        <v>4.08</v>
      </c>
      <c r="R2452" s="8">
        <f t="shared" si="192"/>
        <v>0.22573363431151242</v>
      </c>
      <c r="S2452" s="8">
        <f t="shared" si="193"/>
        <v>0.8</v>
      </c>
      <c r="T2452" s="9">
        <v>0.475451014819257</v>
      </c>
      <c r="U2452">
        <v>9</v>
      </c>
      <c r="V2452" s="8">
        <f t="shared" si="194"/>
        <v>2.0316027088036117</v>
      </c>
      <c r="W2452">
        <f>IF(V2452&gt;=[1]Settings!$B$2,1,0)</f>
        <v>1</v>
      </c>
      <c r="X2452" s="9">
        <v>0.124647036194801</v>
      </c>
      <c r="Y2452" t="s">
        <v>43</v>
      </c>
      <c r="Z2452">
        <f>IF(X2452&gt;=[1]Settings!$B$4,1,0)</f>
        <v>0</v>
      </c>
      <c r="AA2452" t="str">
        <f>IF(X2452&gt;=[1]Settings!$B$7,"Critical",IF(X2452&gt;=[1]Settings!$B$6,"High",IF(X2452&gt;=[1]Settings!$B$5,"Moderate","Low")))</f>
        <v>Low</v>
      </c>
    </row>
    <row r="2453" spans="1:27" x14ac:dyDescent="0.25">
      <c r="A2453">
        <v>2452</v>
      </c>
      <c r="B2453" t="s">
        <v>41</v>
      </c>
      <c r="C2453" t="s">
        <v>37</v>
      </c>
      <c r="D2453" t="s">
        <v>30</v>
      </c>
      <c r="E2453" t="s">
        <v>42</v>
      </c>
      <c r="F2453" t="s">
        <v>39</v>
      </c>
      <c r="G2453">
        <v>3</v>
      </c>
      <c r="H2453">
        <v>571</v>
      </c>
      <c r="I2453">
        <v>95</v>
      </c>
      <c r="J2453">
        <v>11</v>
      </c>
      <c r="K2453">
        <v>6</v>
      </c>
      <c r="L2453" s="6">
        <v>622218.94999999995</v>
      </c>
      <c r="M2453">
        <v>9</v>
      </c>
      <c r="N2453" s="7">
        <f>[1]Settings!$B$3*K2453</f>
        <v>1.5</v>
      </c>
      <c r="O2453">
        <v>10</v>
      </c>
      <c r="P2453" s="8">
        <f t="shared" si="190"/>
        <v>8.6363636363636367</v>
      </c>
      <c r="Q2453" s="7">
        <f t="shared" si="191"/>
        <v>8.5500000000000007</v>
      </c>
      <c r="R2453" s="8">
        <f t="shared" si="192"/>
        <v>1.7513134851138354</v>
      </c>
      <c r="S2453" s="8">
        <f t="shared" si="193"/>
        <v>6.666666666666667</v>
      </c>
      <c r="T2453" s="9">
        <v>0.72290737249234105</v>
      </c>
      <c r="U2453">
        <v>10</v>
      </c>
      <c r="V2453" s="8">
        <f t="shared" si="194"/>
        <v>1.7513134851138354</v>
      </c>
      <c r="W2453">
        <f>IF(V2453&gt;=[1]Settings!$B$2,1,0)</f>
        <v>0</v>
      </c>
      <c r="X2453" s="9">
        <v>0.63252484798431396</v>
      </c>
      <c r="Y2453" t="s">
        <v>43</v>
      </c>
      <c r="Z2453">
        <f>IF(X2453&gt;=[1]Settings!$B$4,1,0)</f>
        <v>1</v>
      </c>
      <c r="AA2453" t="str">
        <f>IF(X2453&gt;=[1]Settings!$B$7,"Critical",IF(X2453&gt;=[1]Settings!$B$6,"High",IF(X2453&gt;=[1]Settings!$B$5,"Moderate","Low")))</f>
        <v>High</v>
      </c>
    </row>
    <row r="2454" spans="1:27" x14ac:dyDescent="0.25">
      <c r="A2454">
        <v>2453</v>
      </c>
      <c r="B2454" t="s">
        <v>27</v>
      </c>
      <c r="C2454" t="s">
        <v>37</v>
      </c>
      <c r="D2454" t="s">
        <v>34</v>
      </c>
      <c r="E2454" t="s">
        <v>35</v>
      </c>
      <c r="F2454" t="s">
        <v>36</v>
      </c>
      <c r="G2454">
        <v>4</v>
      </c>
      <c r="H2454">
        <v>459</v>
      </c>
      <c r="I2454">
        <v>79</v>
      </c>
      <c r="J2454">
        <v>8</v>
      </c>
      <c r="K2454">
        <v>6</v>
      </c>
      <c r="L2454" s="6">
        <v>315998.12</v>
      </c>
      <c r="M2454">
        <v>18</v>
      </c>
      <c r="N2454" s="7">
        <f>[1]Settings!$B$3*K2454</f>
        <v>1.5</v>
      </c>
      <c r="O2454">
        <v>7</v>
      </c>
      <c r="P2454" s="8">
        <f t="shared" si="190"/>
        <v>9.875</v>
      </c>
      <c r="Q2454" s="7">
        <f t="shared" si="191"/>
        <v>14.22</v>
      </c>
      <c r="R2454" s="8">
        <f t="shared" si="192"/>
        <v>1.5250544662309369</v>
      </c>
      <c r="S2454" s="8">
        <f t="shared" si="193"/>
        <v>4.666666666666667</v>
      </c>
      <c r="T2454" s="9">
        <v>0.53583630956620198</v>
      </c>
      <c r="U2454">
        <v>13</v>
      </c>
      <c r="V2454" s="8">
        <f t="shared" si="194"/>
        <v>2.8322440087145968</v>
      </c>
      <c r="W2454">
        <f>IF(V2454&gt;=[1]Settings!$B$2,1,0)</f>
        <v>1</v>
      </c>
      <c r="X2454" s="9">
        <v>0.35708403587341297</v>
      </c>
      <c r="Y2454" t="s">
        <v>32</v>
      </c>
      <c r="Z2454">
        <f>IF(X2454&gt;=[1]Settings!$B$4,1,0)</f>
        <v>0</v>
      </c>
      <c r="AA2454" t="str">
        <f>IF(X2454&gt;=[1]Settings!$B$7,"Critical",IF(X2454&gt;=[1]Settings!$B$6,"High",IF(X2454&gt;=[1]Settings!$B$5,"Moderate","Low")))</f>
        <v>Moderate</v>
      </c>
    </row>
    <row r="2455" spans="1:27" x14ac:dyDescent="0.25">
      <c r="A2455">
        <v>2454</v>
      </c>
      <c r="B2455" t="s">
        <v>27</v>
      </c>
      <c r="C2455" t="s">
        <v>28</v>
      </c>
      <c r="D2455" t="s">
        <v>30</v>
      </c>
      <c r="E2455" t="s">
        <v>35</v>
      </c>
      <c r="F2455" t="s">
        <v>39</v>
      </c>
      <c r="G2455">
        <v>3</v>
      </c>
      <c r="H2455">
        <v>721</v>
      </c>
      <c r="I2455">
        <v>93</v>
      </c>
      <c r="J2455">
        <v>5</v>
      </c>
      <c r="K2455">
        <v>6</v>
      </c>
      <c r="L2455" s="6">
        <v>299426.09999999998</v>
      </c>
      <c r="M2455">
        <v>9</v>
      </c>
      <c r="N2455" s="7">
        <f>[1]Settings!$B$3*K2455</f>
        <v>1.5</v>
      </c>
      <c r="O2455">
        <v>9</v>
      </c>
      <c r="P2455" s="8">
        <f t="shared" si="190"/>
        <v>18.600000000000001</v>
      </c>
      <c r="Q2455" s="7">
        <f t="shared" si="191"/>
        <v>8.3699999999999992</v>
      </c>
      <c r="R2455" s="8">
        <f t="shared" si="192"/>
        <v>1.248266296809986</v>
      </c>
      <c r="S2455" s="8">
        <f t="shared" si="193"/>
        <v>6</v>
      </c>
      <c r="T2455" s="9">
        <v>0.69306299749419498</v>
      </c>
      <c r="U2455">
        <v>20</v>
      </c>
      <c r="V2455" s="8">
        <f t="shared" si="194"/>
        <v>2.7739251040221915</v>
      </c>
      <c r="W2455">
        <f>IF(V2455&gt;=[1]Settings!$B$2,1,0)</f>
        <v>1</v>
      </c>
      <c r="X2455" s="9">
        <v>0.54281032085418701</v>
      </c>
      <c r="Y2455" t="s">
        <v>32</v>
      </c>
      <c r="Z2455">
        <f>IF(X2455&gt;=[1]Settings!$B$4,1,0)</f>
        <v>1</v>
      </c>
      <c r="AA2455" t="str">
        <f>IF(X2455&gt;=[1]Settings!$B$7,"Critical",IF(X2455&gt;=[1]Settings!$B$6,"High",IF(X2455&gt;=[1]Settings!$B$5,"Moderate","Low")))</f>
        <v>Moderate</v>
      </c>
    </row>
    <row r="2456" spans="1:27" x14ac:dyDescent="0.25">
      <c r="A2456">
        <v>2455</v>
      </c>
      <c r="B2456" t="s">
        <v>27</v>
      </c>
      <c r="C2456" t="s">
        <v>37</v>
      </c>
      <c r="D2456" t="s">
        <v>34</v>
      </c>
      <c r="E2456" t="s">
        <v>30</v>
      </c>
      <c r="F2456" t="s">
        <v>36</v>
      </c>
      <c r="G2456">
        <v>2</v>
      </c>
      <c r="H2456">
        <v>698</v>
      </c>
      <c r="I2456">
        <v>82</v>
      </c>
      <c r="J2456">
        <v>14</v>
      </c>
      <c r="K2456">
        <v>12</v>
      </c>
      <c r="L2456" s="6">
        <v>1679650.74</v>
      </c>
      <c r="M2456">
        <v>8</v>
      </c>
      <c r="N2456" s="7">
        <f>[1]Settings!$B$3*K2456</f>
        <v>3</v>
      </c>
      <c r="O2456">
        <v>8</v>
      </c>
      <c r="P2456" s="8">
        <f t="shared" si="190"/>
        <v>5.8571428571428568</v>
      </c>
      <c r="Q2456" s="7">
        <f t="shared" si="191"/>
        <v>6.56</v>
      </c>
      <c r="R2456" s="8">
        <f t="shared" si="192"/>
        <v>1.1461318051575931</v>
      </c>
      <c r="S2456" s="8">
        <f t="shared" si="193"/>
        <v>2.6666666666666665</v>
      </c>
      <c r="T2456" s="9">
        <v>0.35609454913587901</v>
      </c>
      <c r="U2456">
        <v>17</v>
      </c>
      <c r="V2456" s="8">
        <f t="shared" si="194"/>
        <v>2.4355300859598854</v>
      </c>
      <c r="W2456">
        <f>IF(V2456&gt;=[1]Settings!$B$2,1,0)</f>
        <v>1</v>
      </c>
      <c r="X2456" s="9">
        <v>0.70323908329009999</v>
      </c>
      <c r="Y2456" t="s">
        <v>32</v>
      </c>
      <c r="Z2456">
        <f>IF(X2456&gt;=[1]Settings!$B$4,1,0)</f>
        <v>1</v>
      </c>
      <c r="AA2456" t="str">
        <f>IF(X2456&gt;=[1]Settings!$B$7,"Critical",IF(X2456&gt;=[1]Settings!$B$6,"High",IF(X2456&gt;=[1]Settings!$B$5,"Moderate","Low")))</f>
        <v>High</v>
      </c>
    </row>
    <row r="2457" spans="1:27" x14ac:dyDescent="0.25">
      <c r="A2457">
        <v>2456</v>
      </c>
      <c r="B2457" t="s">
        <v>27</v>
      </c>
      <c r="C2457" t="s">
        <v>33</v>
      </c>
      <c r="D2457" t="s">
        <v>30</v>
      </c>
      <c r="E2457" t="s">
        <v>42</v>
      </c>
      <c r="F2457" t="s">
        <v>39</v>
      </c>
      <c r="G2457">
        <v>4</v>
      </c>
      <c r="H2457">
        <v>61</v>
      </c>
      <c r="I2457">
        <v>28</v>
      </c>
      <c r="J2457">
        <v>3</v>
      </c>
      <c r="K2457">
        <v>4</v>
      </c>
      <c r="L2457" s="6">
        <v>88092.11</v>
      </c>
      <c r="M2457">
        <v>10</v>
      </c>
      <c r="N2457" s="7">
        <f>[1]Settings!$B$3*K2457</f>
        <v>1</v>
      </c>
      <c r="O2457">
        <v>0</v>
      </c>
      <c r="P2457" s="8">
        <f t="shared" si="190"/>
        <v>9.3333333333333339</v>
      </c>
      <c r="Q2457" s="7">
        <f t="shared" si="191"/>
        <v>2.8</v>
      </c>
      <c r="R2457" s="8">
        <f t="shared" si="192"/>
        <v>0</v>
      </c>
      <c r="S2457" s="8">
        <f t="shared" si="193"/>
        <v>0</v>
      </c>
      <c r="T2457" s="9">
        <v>0.203490956251142</v>
      </c>
      <c r="U2457">
        <v>0</v>
      </c>
      <c r="V2457" s="8">
        <f t="shared" si="194"/>
        <v>0</v>
      </c>
      <c r="W2457">
        <f>IF(V2457&gt;=[1]Settings!$B$2,1,0)</f>
        <v>0</v>
      </c>
      <c r="X2457" s="9">
        <v>2.8792567551135999E-2</v>
      </c>
      <c r="Y2457" t="s">
        <v>32</v>
      </c>
      <c r="Z2457">
        <f>IF(X2457&gt;=[1]Settings!$B$4,1,0)</f>
        <v>0</v>
      </c>
      <c r="AA2457" t="str">
        <f>IF(X2457&gt;=[1]Settings!$B$7,"Critical",IF(X2457&gt;=[1]Settings!$B$6,"High",IF(X2457&gt;=[1]Settings!$B$5,"Moderate","Low")))</f>
        <v>Low</v>
      </c>
    </row>
    <row r="2458" spans="1:27" x14ac:dyDescent="0.25">
      <c r="A2458">
        <v>2457</v>
      </c>
      <c r="B2458" t="s">
        <v>27</v>
      </c>
      <c r="C2458" t="s">
        <v>37</v>
      </c>
      <c r="D2458" t="s">
        <v>34</v>
      </c>
      <c r="E2458" t="s">
        <v>42</v>
      </c>
      <c r="F2458" t="s">
        <v>36</v>
      </c>
      <c r="G2458">
        <v>5</v>
      </c>
      <c r="H2458">
        <v>499</v>
      </c>
      <c r="I2458">
        <v>49</v>
      </c>
      <c r="J2458">
        <v>7</v>
      </c>
      <c r="K2458">
        <v>4</v>
      </c>
      <c r="L2458" s="6">
        <v>280117.46000000002</v>
      </c>
      <c r="M2458">
        <v>14</v>
      </c>
      <c r="N2458" s="7">
        <f>[1]Settings!$B$3*K2458</f>
        <v>1</v>
      </c>
      <c r="O2458">
        <v>0</v>
      </c>
      <c r="P2458" s="8">
        <f t="shared" si="190"/>
        <v>7</v>
      </c>
      <c r="Q2458" s="7">
        <f t="shared" si="191"/>
        <v>6.86</v>
      </c>
      <c r="R2458" s="8">
        <f t="shared" si="192"/>
        <v>0</v>
      </c>
      <c r="S2458" s="8">
        <f t="shared" si="193"/>
        <v>0</v>
      </c>
      <c r="T2458" s="9">
        <v>0.122302339838533</v>
      </c>
      <c r="U2458">
        <v>1</v>
      </c>
      <c r="V2458" s="8">
        <f t="shared" si="194"/>
        <v>0.20040080160320642</v>
      </c>
      <c r="W2458">
        <f>IF(V2458&gt;=[1]Settings!$B$2,1,0)</f>
        <v>0</v>
      </c>
      <c r="X2458" s="9">
        <v>2.7677878737449702E-2</v>
      </c>
      <c r="Y2458" t="s">
        <v>32</v>
      </c>
      <c r="Z2458">
        <f>IF(X2458&gt;=[1]Settings!$B$4,1,0)</f>
        <v>0</v>
      </c>
      <c r="AA2458" t="str">
        <f>IF(X2458&gt;=[1]Settings!$B$7,"Critical",IF(X2458&gt;=[1]Settings!$B$6,"High",IF(X2458&gt;=[1]Settings!$B$5,"Moderate","Low")))</f>
        <v>Low</v>
      </c>
    </row>
    <row r="2459" spans="1:27" x14ac:dyDescent="0.25">
      <c r="A2459">
        <v>2458</v>
      </c>
      <c r="B2459" t="s">
        <v>27</v>
      </c>
      <c r="C2459" t="s">
        <v>38</v>
      </c>
      <c r="D2459" t="s">
        <v>29</v>
      </c>
      <c r="E2459" t="s">
        <v>30</v>
      </c>
      <c r="F2459" t="s">
        <v>31</v>
      </c>
      <c r="G2459">
        <v>3</v>
      </c>
      <c r="H2459">
        <v>742</v>
      </c>
      <c r="I2459">
        <v>98</v>
      </c>
      <c r="J2459">
        <v>9</v>
      </c>
      <c r="K2459">
        <v>8</v>
      </c>
      <c r="L2459" s="6">
        <v>620639.86</v>
      </c>
      <c r="M2459">
        <v>8</v>
      </c>
      <c r="N2459" s="7">
        <f>[1]Settings!$B$3*K2459</f>
        <v>2</v>
      </c>
      <c r="O2459">
        <v>14</v>
      </c>
      <c r="P2459" s="8">
        <f t="shared" si="190"/>
        <v>10.888888888888889</v>
      </c>
      <c r="Q2459" s="7">
        <f t="shared" si="191"/>
        <v>7.84</v>
      </c>
      <c r="R2459" s="8">
        <f t="shared" si="192"/>
        <v>1.8867924528301887</v>
      </c>
      <c r="S2459" s="8">
        <f t="shared" si="193"/>
        <v>7</v>
      </c>
      <c r="T2459" s="9">
        <v>0.67405963166453398</v>
      </c>
      <c r="U2459">
        <v>16</v>
      </c>
      <c r="V2459" s="8">
        <f t="shared" si="194"/>
        <v>2.1563342318059298</v>
      </c>
      <c r="W2459">
        <f>IF(V2459&gt;=[1]Settings!$B$2,1,0)</f>
        <v>1</v>
      </c>
      <c r="X2459" s="9">
        <v>0.83329027891159102</v>
      </c>
      <c r="Y2459" t="s">
        <v>32</v>
      </c>
      <c r="Z2459">
        <f>IF(X2459&gt;=[1]Settings!$B$4,1,0)</f>
        <v>1</v>
      </c>
      <c r="AA2459" t="str">
        <f>IF(X2459&gt;=[1]Settings!$B$7,"Critical",IF(X2459&gt;=[1]Settings!$B$6,"High",IF(X2459&gt;=[1]Settings!$B$5,"Moderate","Low")))</f>
        <v>High</v>
      </c>
    </row>
    <row r="2460" spans="1:27" x14ac:dyDescent="0.25">
      <c r="A2460">
        <v>2459</v>
      </c>
      <c r="B2460" t="s">
        <v>27</v>
      </c>
      <c r="C2460" t="s">
        <v>44</v>
      </c>
      <c r="D2460" t="s">
        <v>30</v>
      </c>
      <c r="E2460" t="s">
        <v>42</v>
      </c>
      <c r="F2460" t="s">
        <v>36</v>
      </c>
      <c r="G2460">
        <v>2</v>
      </c>
      <c r="H2460">
        <v>601</v>
      </c>
      <c r="I2460">
        <v>53</v>
      </c>
      <c r="J2460">
        <v>12</v>
      </c>
      <c r="K2460">
        <v>6</v>
      </c>
      <c r="L2460" s="6">
        <v>465052.09</v>
      </c>
      <c r="M2460">
        <v>4</v>
      </c>
      <c r="N2460" s="7">
        <f>[1]Settings!$B$3*K2460</f>
        <v>1.5</v>
      </c>
      <c r="O2460">
        <v>4</v>
      </c>
      <c r="P2460" s="8">
        <f t="shared" si="190"/>
        <v>4.416666666666667</v>
      </c>
      <c r="Q2460" s="7">
        <f t="shared" si="191"/>
        <v>2.12</v>
      </c>
      <c r="R2460" s="8">
        <f t="shared" si="192"/>
        <v>0.66555740432612309</v>
      </c>
      <c r="S2460" s="8">
        <f t="shared" si="193"/>
        <v>2.6666666666666665</v>
      </c>
      <c r="T2460" s="9">
        <v>0.69329026789746495</v>
      </c>
      <c r="U2460">
        <v>8</v>
      </c>
      <c r="V2460" s="8">
        <f t="shared" si="194"/>
        <v>1.3311148086522462</v>
      </c>
      <c r="W2460">
        <f>IF(V2460&gt;=[1]Settings!$B$2,1,0)</f>
        <v>0</v>
      </c>
      <c r="X2460" s="9">
        <v>0.232152655720711</v>
      </c>
      <c r="Y2460" t="s">
        <v>32</v>
      </c>
      <c r="Z2460">
        <f>IF(X2460&gt;=[1]Settings!$B$4,1,0)</f>
        <v>0</v>
      </c>
      <c r="AA2460" t="str">
        <f>IF(X2460&gt;=[1]Settings!$B$7,"Critical",IF(X2460&gt;=[1]Settings!$B$6,"High",IF(X2460&gt;=[1]Settings!$B$5,"Moderate","Low")))</f>
        <v>Low</v>
      </c>
    </row>
    <row r="2461" spans="1:27" x14ac:dyDescent="0.25">
      <c r="A2461">
        <v>2460</v>
      </c>
      <c r="B2461" t="s">
        <v>27</v>
      </c>
      <c r="C2461" t="s">
        <v>33</v>
      </c>
      <c r="D2461" t="s">
        <v>30</v>
      </c>
      <c r="E2461" t="s">
        <v>30</v>
      </c>
      <c r="F2461" t="s">
        <v>39</v>
      </c>
      <c r="G2461">
        <v>1</v>
      </c>
      <c r="H2461">
        <v>585</v>
      </c>
      <c r="I2461">
        <v>49</v>
      </c>
      <c r="J2461">
        <v>12</v>
      </c>
      <c r="K2461">
        <v>8</v>
      </c>
      <c r="L2461" s="6">
        <v>1037310.83</v>
      </c>
      <c r="M2461">
        <v>11</v>
      </c>
      <c r="N2461" s="7">
        <f>[1]Settings!$B$3*K2461</f>
        <v>2</v>
      </c>
      <c r="O2461">
        <v>5</v>
      </c>
      <c r="P2461" s="8">
        <f t="shared" si="190"/>
        <v>4.083333333333333</v>
      </c>
      <c r="Q2461" s="7">
        <f t="shared" si="191"/>
        <v>5.39</v>
      </c>
      <c r="R2461" s="8">
        <f t="shared" si="192"/>
        <v>0.85470085470085466</v>
      </c>
      <c r="S2461" s="8">
        <f t="shared" si="193"/>
        <v>2.5</v>
      </c>
      <c r="T2461" s="9">
        <v>0.35205986534351202</v>
      </c>
      <c r="U2461">
        <v>8</v>
      </c>
      <c r="V2461" s="8">
        <f t="shared" si="194"/>
        <v>1.3675213675213675</v>
      </c>
      <c r="W2461">
        <f>IF(V2461&gt;=[1]Settings!$B$2,1,0)</f>
        <v>0</v>
      </c>
      <c r="X2461" s="9">
        <v>0.21371830999851199</v>
      </c>
      <c r="Y2461" t="s">
        <v>32</v>
      </c>
      <c r="Z2461">
        <f>IF(X2461&gt;=[1]Settings!$B$4,1,0)</f>
        <v>0</v>
      </c>
      <c r="AA2461" t="str">
        <f>IF(X2461&gt;=[1]Settings!$B$7,"Critical",IF(X2461&gt;=[1]Settings!$B$6,"High",IF(X2461&gt;=[1]Settings!$B$5,"Moderate","Low")))</f>
        <v>Low</v>
      </c>
    </row>
    <row r="2462" spans="1:27" x14ac:dyDescent="0.25">
      <c r="A2462">
        <v>2461</v>
      </c>
      <c r="B2462" t="s">
        <v>27</v>
      </c>
      <c r="C2462" t="s">
        <v>28</v>
      </c>
      <c r="D2462" t="s">
        <v>34</v>
      </c>
      <c r="E2462" t="s">
        <v>30</v>
      </c>
      <c r="F2462" t="s">
        <v>36</v>
      </c>
      <c r="G2462">
        <v>2</v>
      </c>
      <c r="H2462">
        <v>399</v>
      </c>
      <c r="I2462">
        <v>60</v>
      </c>
      <c r="J2462">
        <v>8</v>
      </c>
      <c r="K2462">
        <v>9</v>
      </c>
      <c r="L2462" s="6">
        <v>657039.74</v>
      </c>
      <c r="M2462">
        <v>7</v>
      </c>
      <c r="N2462" s="7">
        <f>[1]Settings!$B$3*K2462</f>
        <v>2.25</v>
      </c>
      <c r="O2462">
        <v>5</v>
      </c>
      <c r="P2462" s="8">
        <f t="shared" si="190"/>
        <v>7.5</v>
      </c>
      <c r="Q2462" s="7">
        <f t="shared" si="191"/>
        <v>4.2</v>
      </c>
      <c r="R2462" s="8">
        <f t="shared" si="192"/>
        <v>1.2531328320802004</v>
      </c>
      <c r="S2462" s="8">
        <f t="shared" si="193"/>
        <v>2.2222222222222223</v>
      </c>
      <c r="T2462" s="9">
        <v>0.74253215050807098</v>
      </c>
      <c r="U2462">
        <v>17</v>
      </c>
      <c r="V2462" s="8">
        <f t="shared" si="194"/>
        <v>4.2606516290726821</v>
      </c>
      <c r="W2462">
        <f>IF(V2462&gt;=[1]Settings!$B$2,1,0)</f>
        <v>1</v>
      </c>
      <c r="X2462" s="9">
        <v>0.58648282289505005</v>
      </c>
      <c r="Y2462" t="s">
        <v>32</v>
      </c>
      <c r="Z2462">
        <f>IF(X2462&gt;=[1]Settings!$B$4,1,0)</f>
        <v>1</v>
      </c>
      <c r="AA2462" t="str">
        <f>IF(X2462&gt;=[1]Settings!$B$7,"Critical",IF(X2462&gt;=[1]Settings!$B$6,"High",IF(X2462&gt;=[1]Settings!$B$5,"Moderate","Low")))</f>
        <v>Moderate</v>
      </c>
    </row>
    <row r="2463" spans="1:27" x14ac:dyDescent="0.25">
      <c r="A2463">
        <v>2462</v>
      </c>
      <c r="B2463" t="s">
        <v>27</v>
      </c>
      <c r="C2463" t="s">
        <v>37</v>
      </c>
      <c r="D2463" t="s">
        <v>30</v>
      </c>
      <c r="E2463" t="s">
        <v>35</v>
      </c>
      <c r="F2463" t="s">
        <v>31</v>
      </c>
      <c r="G2463">
        <v>4</v>
      </c>
      <c r="H2463">
        <v>577</v>
      </c>
      <c r="I2463">
        <v>44</v>
      </c>
      <c r="J2463">
        <v>11</v>
      </c>
      <c r="K2463">
        <v>7</v>
      </c>
      <c r="L2463" s="6">
        <v>869767.18</v>
      </c>
      <c r="M2463">
        <v>7</v>
      </c>
      <c r="N2463" s="7">
        <f>[1]Settings!$B$3*K2463</f>
        <v>1.75</v>
      </c>
      <c r="O2463">
        <v>2</v>
      </c>
      <c r="P2463" s="8">
        <f t="shared" si="190"/>
        <v>4</v>
      </c>
      <c r="Q2463" s="7">
        <f t="shared" si="191"/>
        <v>3.08</v>
      </c>
      <c r="R2463" s="8">
        <f t="shared" si="192"/>
        <v>0.34662045060658581</v>
      </c>
      <c r="S2463" s="8">
        <f t="shared" si="193"/>
        <v>1.1428571428571428</v>
      </c>
      <c r="T2463" s="9">
        <v>0.61556306393086302</v>
      </c>
      <c r="U2463">
        <v>17</v>
      </c>
      <c r="V2463" s="8">
        <f t="shared" si="194"/>
        <v>2.9462738301559792</v>
      </c>
      <c r="W2463">
        <f>IF(V2463&gt;=[1]Settings!$B$2,1,0)</f>
        <v>1</v>
      </c>
      <c r="X2463" s="9">
        <v>0.154814288020134</v>
      </c>
      <c r="Y2463" t="s">
        <v>32</v>
      </c>
      <c r="Z2463">
        <f>IF(X2463&gt;=[1]Settings!$B$4,1,0)</f>
        <v>0</v>
      </c>
      <c r="AA2463" t="str">
        <f>IF(X2463&gt;=[1]Settings!$B$7,"Critical",IF(X2463&gt;=[1]Settings!$B$6,"High",IF(X2463&gt;=[1]Settings!$B$5,"Moderate","Low")))</f>
        <v>Low</v>
      </c>
    </row>
    <row r="2464" spans="1:27" x14ac:dyDescent="0.25">
      <c r="A2464">
        <v>2463</v>
      </c>
      <c r="B2464" t="s">
        <v>41</v>
      </c>
      <c r="C2464" t="s">
        <v>38</v>
      </c>
      <c r="D2464" t="s">
        <v>30</v>
      </c>
      <c r="E2464" t="s">
        <v>30</v>
      </c>
      <c r="F2464" t="s">
        <v>31</v>
      </c>
      <c r="G2464">
        <v>3</v>
      </c>
      <c r="H2464">
        <v>670</v>
      </c>
      <c r="I2464">
        <v>65</v>
      </c>
      <c r="J2464">
        <v>15</v>
      </c>
      <c r="K2464">
        <v>10</v>
      </c>
      <c r="L2464" s="6">
        <v>1159523.68</v>
      </c>
      <c r="M2464">
        <v>10</v>
      </c>
      <c r="N2464" s="7">
        <f>[1]Settings!$B$3*K2464</f>
        <v>2.5</v>
      </c>
      <c r="O2464">
        <v>19</v>
      </c>
      <c r="P2464" s="8">
        <f t="shared" si="190"/>
        <v>4.333333333333333</v>
      </c>
      <c r="Q2464" s="7">
        <f t="shared" si="191"/>
        <v>6.5</v>
      </c>
      <c r="R2464" s="8">
        <f t="shared" si="192"/>
        <v>2.8358208955223883</v>
      </c>
      <c r="S2464" s="8">
        <f t="shared" si="193"/>
        <v>7.6</v>
      </c>
      <c r="T2464" s="9">
        <v>1.17752207860112</v>
      </c>
      <c r="U2464">
        <v>43</v>
      </c>
      <c r="V2464" s="8">
        <f t="shared" si="194"/>
        <v>6.4179104477611943</v>
      </c>
      <c r="W2464">
        <f>IF(V2464&gt;=[1]Settings!$B$2,1,0)</f>
        <v>1</v>
      </c>
      <c r="X2464" s="9">
        <v>0.95414650440216098</v>
      </c>
      <c r="Y2464" t="s">
        <v>43</v>
      </c>
      <c r="Z2464">
        <f>IF(X2464&gt;=[1]Settings!$B$4,1,0)</f>
        <v>1</v>
      </c>
      <c r="AA2464" t="str">
        <f>IF(X2464&gt;=[1]Settings!$B$7,"Critical",IF(X2464&gt;=[1]Settings!$B$6,"High",IF(X2464&gt;=[1]Settings!$B$5,"Moderate","Low")))</f>
        <v>Critical</v>
      </c>
    </row>
    <row r="2465" spans="1:27" x14ac:dyDescent="0.25">
      <c r="A2465">
        <v>2464</v>
      </c>
      <c r="B2465" t="s">
        <v>27</v>
      </c>
      <c r="C2465" t="s">
        <v>33</v>
      </c>
      <c r="D2465" t="s">
        <v>34</v>
      </c>
      <c r="E2465" t="s">
        <v>35</v>
      </c>
      <c r="F2465" t="s">
        <v>36</v>
      </c>
      <c r="G2465">
        <v>2</v>
      </c>
      <c r="H2465">
        <v>352</v>
      </c>
      <c r="I2465">
        <v>33</v>
      </c>
      <c r="J2465">
        <v>8</v>
      </c>
      <c r="K2465">
        <v>4</v>
      </c>
      <c r="L2465" s="6">
        <v>280946.01</v>
      </c>
      <c r="M2465">
        <v>5</v>
      </c>
      <c r="N2465" s="7">
        <f>[1]Settings!$B$3*K2465</f>
        <v>1</v>
      </c>
      <c r="O2465">
        <v>0</v>
      </c>
      <c r="P2465" s="8">
        <f t="shared" si="190"/>
        <v>4.125</v>
      </c>
      <c r="Q2465" s="7">
        <f t="shared" si="191"/>
        <v>1.65</v>
      </c>
      <c r="R2465" s="8">
        <f t="shared" si="192"/>
        <v>0</v>
      </c>
      <c r="S2465" s="8">
        <f t="shared" si="193"/>
        <v>0</v>
      </c>
      <c r="T2465" s="9">
        <v>0.215417650491464</v>
      </c>
      <c r="U2465">
        <v>1</v>
      </c>
      <c r="V2465" s="8">
        <f t="shared" si="194"/>
        <v>0.28409090909090912</v>
      </c>
      <c r="W2465">
        <f>IF(V2465&gt;=[1]Settings!$B$2,1,0)</f>
        <v>0</v>
      </c>
      <c r="X2465" s="9">
        <v>4.2608086019754403E-2</v>
      </c>
      <c r="Y2465" t="s">
        <v>32</v>
      </c>
      <c r="Z2465">
        <f>IF(X2465&gt;=[1]Settings!$B$4,1,0)</f>
        <v>0</v>
      </c>
      <c r="AA2465" t="str">
        <f>IF(X2465&gt;=[1]Settings!$B$7,"Critical",IF(X2465&gt;=[1]Settings!$B$6,"High",IF(X2465&gt;=[1]Settings!$B$5,"Moderate","Low")))</f>
        <v>Low</v>
      </c>
    </row>
    <row r="2466" spans="1:27" x14ac:dyDescent="0.25">
      <c r="A2466">
        <v>2465</v>
      </c>
      <c r="B2466" t="s">
        <v>27</v>
      </c>
      <c r="C2466" t="s">
        <v>44</v>
      </c>
      <c r="D2466" t="s">
        <v>30</v>
      </c>
      <c r="E2466" t="s">
        <v>35</v>
      </c>
      <c r="F2466" t="s">
        <v>31</v>
      </c>
      <c r="G2466">
        <v>4</v>
      </c>
      <c r="H2466">
        <v>218</v>
      </c>
      <c r="I2466">
        <v>21</v>
      </c>
      <c r="J2466">
        <v>7</v>
      </c>
      <c r="K2466">
        <v>4</v>
      </c>
      <c r="L2466" s="6">
        <v>265346.49</v>
      </c>
      <c r="M2466">
        <v>2</v>
      </c>
      <c r="N2466" s="7">
        <f>[1]Settings!$B$3*K2466</f>
        <v>1</v>
      </c>
      <c r="O2466">
        <v>0</v>
      </c>
      <c r="P2466" s="8">
        <f t="shared" si="190"/>
        <v>3</v>
      </c>
      <c r="Q2466" s="7">
        <f t="shared" si="191"/>
        <v>0.42</v>
      </c>
      <c r="R2466" s="8">
        <f t="shared" si="192"/>
        <v>0</v>
      </c>
      <c r="S2466" s="8">
        <f t="shared" si="193"/>
        <v>0</v>
      </c>
      <c r="T2466" s="9">
        <v>0.49073853695011299</v>
      </c>
      <c r="U2466">
        <v>0</v>
      </c>
      <c r="V2466" s="8">
        <f t="shared" si="194"/>
        <v>0</v>
      </c>
      <c r="W2466">
        <f>IF(V2466&gt;=[1]Settings!$B$2,1,0)</f>
        <v>0</v>
      </c>
      <c r="X2466" s="9">
        <v>2.64429897069931E-2</v>
      </c>
      <c r="Y2466" t="s">
        <v>32</v>
      </c>
      <c r="Z2466">
        <f>IF(X2466&gt;=[1]Settings!$B$4,1,0)</f>
        <v>0</v>
      </c>
      <c r="AA2466" t="str">
        <f>IF(X2466&gt;=[1]Settings!$B$7,"Critical",IF(X2466&gt;=[1]Settings!$B$6,"High",IF(X2466&gt;=[1]Settings!$B$5,"Moderate","Low")))</f>
        <v>Low</v>
      </c>
    </row>
    <row r="2467" spans="1:27" x14ac:dyDescent="0.25">
      <c r="A2467">
        <v>2466</v>
      </c>
      <c r="B2467" t="s">
        <v>27</v>
      </c>
      <c r="C2467" t="s">
        <v>37</v>
      </c>
      <c r="D2467" t="s">
        <v>34</v>
      </c>
      <c r="E2467" t="s">
        <v>30</v>
      </c>
      <c r="F2467" t="s">
        <v>31</v>
      </c>
      <c r="G2467">
        <v>3</v>
      </c>
      <c r="H2467">
        <v>748</v>
      </c>
      <c r="I2467">
        <v>55</v>
      </c>
      <c r="J2467">
        <v>20</v>
      </c>
      <c r="K2467">
        <v>10</v>
      </c>
      <c r="L2467" s="6">
        <v>2120605.04</v>
      </c>
      <c r="M2467">
        <v>10</v>
      </c>
      <c r="N2467" s="7">
        <f>[1]Settings!$B$3*K2467</f>
        <v>2.5</v>
      </c>
      <c r="O2467">
        <v>11</v>
      </c>
      <c r="P2467" s="8">
        <f t="shared" si="190"/>
        <v>2.75</v>
      </c>
      <c r="Q2467" s="7">
        <f t="shared" si="191"/>
        <v>5.5</v>
      </c>
      <c r="R2467" s="8">
        <f t="shared" si="192"/>
        <v>1.4705882352941178</v>
      </c>
      <c r="S2467" s="8">
        <f t="shared" si="193"/>
        <v>4.4000000000000004</v>
      </c>
      <c r="T2467" s="9">
        <v>0.76886716434427904</v>
      </c>
      <c r="U2467">
        <v>12</v>
      </c>
      <c r="V2467" s="8">
        <f t="shared" si="194"/>
        <v>1.6042780748663101</v>
      </c>
      <c r="W2467">
        <f>IF(V2467&gt;=[1]Settings!$B$2,1,0)</f>
        <v>0</v>
      </c>
      <c r="X2467" s="9">
        <v>0.76585853099822998</v>
      </c>
      <c r="Y2467" t="s">
        <v>32</v>
      </c>
      <c r="Z2467">
        <f>IF(X2467&gt;=[1]Settings!$B$4,1,0)</f>
        <v>1</v>
      </c>
      <c r="AA2467" t="str">
        <f>IF(X2467&gt;=[1]Settings!$B$7,"Critical",IF(X2467&gt;=[1]Settings!$B$6,"High",IF(X2467&gt;=[1]Settings!$B$5,"Moderate","Low")))</f>
        <v>High</v>
      </c>
    </row>
    <row r="2468" spans="1:27" x14ac:dyDescent="0.25">
      <c r="A2468">
        <v>2467</v>
      </c>
      <c r="B2468" t="s">
        <v>27</v>
      </c>
      <c r="C2468" t="s">
        <v>28</v>
      </c>
      <c r="D2468" t="s">
        <v>34</v>
      </c>
      <c r="E2468" t="s">
        <v>35</v>
      </c>
      <c r="F2468" t="s">
        <v>39</v>
      </c>
      <c r="G2468">
        <v>4</v>
      </c>
      <c r="H2468">
        <v>1041</v>
      </c>
      <c r="I2468">
        <v>91</v>
      </c>
      <c r="J2468">
        <v>16</v>
      </c>
      <c r="K2468">
        <v>24</v>
      </c>
      <c r="L2468" s="6">
        <v>3117641.49</v>
      </c>
      <c r="M2468">
        <v>3</v>
      </c>
      <c r="N2468" s="7">
        <f>[1]Settings!$B$3*K2468</f>
        <v>6</v>
      </c>
      <c r="O2468">
        <v>36</v>
      </c>
      <c r="P2468" s="8">
        <f t="shared" si="190"/>
        <v>5.6875</v>
      </c>
      <c r="Q2468" s="7">
        <f t="shared" si="191"/>
        <v>2.73</v>
      </c>
      <c r="R2468" s="8">
        <f t="shared" si="192"/>
        <v>3.4582132564841497</v>
      </c>
      <c r="S2468" s="8">
        <f t="shared" si="193"/>
        <v>6</v>
      </c>
      <c r="T2468" s="9">
        <v>0.44974393930127898</v>
      </c>
      <c r="U2468">
        <v>45</v>
      </c>
      <c r="V2468" s="8">
        <f t="shared" si="194"/>
        <v>4.3227665706051877</v>
      </c>
      <c r="W2468">
        <f>IF(V2468&gt;=[1]Settings!$B$2,1,0)</f>
        <v>1</v>
      </c>
      <c r="X2468" s="9">
        <v>0.98009628057479903</v>
      </c>
      <c r="Y2468" t="s">
        <v>32</v>
      </c>
      <c r="Z2468">
        <f>IF(X2468&gt;=[1]Settings!$B$4,1,0)</f>
        <v>1</v>
      </c>
      <c r="AA2468" t="str">
        <f>IF(X2468&gt;=[1]Settings!$B$7,"Critical",IF(X2468&gt;=[1]Settings!$B$6,"High",IF(X2468&gt;=[1]Settings!$B$5,"Moderate","Low")))</f>
        <v>Critical</v>
      </c>
    </row>
    <row r="2469" spans="1:27" x14ac:dyDescent="0.25">
      <c r="A2469">
        <v>2468</v>
      </c>
      <c r="B2469" t="s">
        <v>27</v>
      </c>
      <c r="C2469" t="s">
        <v>33</v>
      </c>
      <c r="D2469" t="s">
        <v>30</v>
      </c>
      <c r="E2469" t="s">
        <v>42</v>
      </c>
      <c r="F2469" t="s">
        <v>36</v>
      </c>
      <c r="G2469">
        <v>4</v>
      </c>
      <c r="H2469">
        <v>943</v>
      </c>
      <c r="I2469">
        <v>89</v>
      </c>
      <c r="J2469">
        <v>17</v>
      </c>
      <c r="K2469">
        <v>10</v>
      </c>
      <c r="L2469" s="6">
        <v>1684379.54</v>
      </c>
      <c r="M2469">
        <v>8</v>
      </c>
      <c r="N2469" s="7">
        <f>[1]Settings!$B$3*K2469</f>
        <v>2.5</v>
      </c>
      <c r="O2469">
        <v>17</v>
      </c>
      <c r="P2469" s="8">
        <f t="shared" si="190"/>
        <v>5.2352941176470589</v>
      </c>
      <c r="Q2469" s="7">
        <f t="shared" si="191"/>
        <v>7.12</v>
      </c>
      <c r="R2469" s="8">
        <f t="shared" si="192"/>
        <v>1.8027571580063626</v>
      </c>
      <c r="S2469" s="8">
        <f t="shared" si="193"/>
        <v>6.8</v>
      </c>
      <c r="T2469" s="9">
        <v>0.75723598374499201</v>
      </c>
      <c r="U2469">
        <v>44</v>
      </c>
      <c r="V2469" s="8">
        <f t="shared" si="194"/>
        <v>4.6659597030752913</v>
      </c>
      <c r="W2469">
        <f>IF(V2469&gt;=[1]Settings!$B$2,1,0)</f>
        <v>1</v>
      </c>
      <c r="X2469" s="9">
        <v>0.88746541738510099</v>
      </c>
      <c r="Y2469" t="s">
        <v>32</v>
      </c>
      <c r="Z2469">
        <f>IF(X2469&gt;=[1]Settings!$B$4,1,0)</f>
        <v>1</v>
      </c>
      <c r="AA2469" t="str">
        <f>IF(X2469&gt;=[1]Settings!$B$7,"Critical",IF(X2469&gt;=[1]Settings!$B$6,"High",IF(X2469&gt;=[1]Settings!$B$5,"Moderate","Low")))</f>
        <v>Critical</v>
      </c>
    </row>
    <row r="2470" spans="1:27" x14ac:dyDescent="0.25">
      <c r="A2470">
        <v>2469</v>
      </c>
      <c r="B2470" t="s">
        <v>27</v>
      </c>
      <c r="C2470" t="s">
        <v>33</v>
      </c>
      <c r="D2470" t="s">
        <v>34</v>
      </c>
      <c r="E2470" t="s">
        <v>30</v>
      </c>
      <c r="F2470" t="s">
        <v>31</v>
      </c>
      <c r="G2470">
        <v>4</v>
      </c>
      <c r="H2470">
        <v>195</v>
      </c>
      <c r="I2470">
        <v>35</v>
      </c>
      <c r="J2470">
        <v>4</v>
      </c>
      <c r="K2470">
        <v>4</v>
      </c>
      <c r="L2470" s="6">
        <v>124460.48</v>
      </c>
      <c r="M2470">
        <v>12</v>
      </c>
      <c r="N2470" s="7">
        <f>[1]Settings!$B$3*K2470</f>
        <v>1</v>
      </c>
      <c r="O2470">
        <v>1</v>
      </c>
      <c r="P2470" s="8">
        <f t="shared" si="190"/>
        <v>8.75</v>
      </c>
      <c r="Q2470" s="7">
        <f t="shared" si="191"/>
        <v>4.2</v>
      </c>
      <c r="R2470" s="8">
        <f t="shared" si="192"/>
        <v>0.51282051282051277</v>
      </c>
      <c r="S2470" s="8">
        <f t="shared" si="193"/>
        <v>1</v>
      </c>
      <c r="T2470" s="9">
        <v>0.395046410341579</v>
      </c>
      <c r="U2470">
        <v>1</v>
      </c>
      <c r="V2470" s="8">
        <f t="shared" si="194"/>
        <v>0.51282051282051277</v>
      </c>
      <c r="W2470">
        <f>IF(V2470&gt;=[1]Settings!$B$2,1,0)</f>
        <v>0</v>
      </c>
      <c r="X2470" s="9">
        <v>7.6302237808704404E-2</v>
      </c>
      <c r="Y2470" t="s">
        <v>32</v>
      </c>
      <c r="Z2470">
        <f>IF(X2470&gt;=[1]Settings!$B$4,1,0)</f>
        <v>0</v>
      </c>
      <c r="AA2470" t="str">
        <f>IF(X2470&gt;=[1]Settings!$B$7,"Critical",IF(X2470&gt;=[1]Settings!$B$6,"High",IF(X2470&gt;=[1]Settings!$B$5,"Moderate","Low")))</f>
        <v>Low</v>
      </c>
    </row>
    <row r="2471" spans="1:27" x14ac:dyDescent="0.25">
      <c r="A2471">
        <v>2470</v>
      </c>
      <c r="B2471" t="s">
        <v>41</v>
      </c>
      <c r="C2471" t="s">
        <v>44</v>
      </c>
      <c r="D2471" t="s">
        <v>34</v>
      </c>
      <c r="E2471" t="s">
        <v>30</v>
      </c>
      <c r="F2471" t="s">
        <v>36</v>
      </c>
      <c r="G2471">
        <v>5</v>
      </c>
      <c r="H2471">
        <v>875</v>
      </c>
      <c r="I2471">
        <v>59</v>
      </c>
      <c r="J2471">
        <v>11</v>
      </c>
      <c r="K2471">
        <v>13</v>
      </c>
      <c r="L2471" s="6">
        <v>1573345.4</v>
      </c>
      <c r="M2471">
        <v>7</v>
      </c>
      <c r="N2471" s="7">
        <f>[1]Settings!$B$3*K2471</f>
        <v>3.25</v>
      </c>
      <c r="O2471">
        <v>2</v>
      </c>
      <c r="P2471" s="8">
        <f t="shared" si="190"/>
        <v>5.3636363636363633</v>
      </c>
      <c r="Q2471" s="7">
        <f t="shared" si="191"/>
        <v>4.13</v>
      </c>
      <c r="R2471" s="8">
        <f t="shared" si="192"/>
        <v>0.22857142857142856</v>
      </c>
      <c r="S2471" s="8">
        <f t="shared" si="193"/>
        <v>0.61538461538461542</v>
      </c>
      <c r="T2471" s="9">
        <v>0.23829737170032</v>
      </c>
      <c r="U2471">
        <v>10</v>
      </c>
      <c r="V2471" s="8">
        <f t="shared" si="194"/>
        <v>1.1428571428571428</v>
      </c>
      <c r="W2471">
        <f>IF(V2471&gt;=[1]Settings!$B$2,1,0)</f>
        <v>0</v>
      </c>
      <c r="X2471" s="9">
        <v>0.17557053267955799</v>
      </c>
      <c r="Y2471" t="s">
        <v>43</v>
      </c>
      <c r="Z2471">
        <f>IF(X2471&gt;=[1]Settings!$B$4,1,0)</f>
        <v>0</v>
      </c>
      <c r="AA2471" t="str">
        <f>IF(X2471&gt;=[1]Settings!$B$7,"Critical",IF(X2471&gt;=[1]Settings!$B$6,"High",IF(X2471&gt;=[1]Settings!$B$5,"Moderate","Low")))</f>
        <v>Low</v>
      </c>
    </row>
    <row r="2472" spans="1:27" x14ac:dyDescent="0.25">
      <c r="A2472">
        <v>2471</v>
      </c>
      <c r="B2472" t="s">
        <v>27</v>
      </c>
      <c r="C2472" t="s">
        <v>33</v>
      </c>
      <c r="D2472" t="s">
        <v>30</v>
      </c>
      <c r="E2472" t="s">
        <v>35</v>
      </c>
      <c r="F2472" t="s">
        <v>36</v>
      </c>
      <c r="G2472">
        <v>4</v>
      </c>
      <c r="H2472">
        <v>355</v>
      </c>
      <c r="I2472">
        <v>34</v>
      </c>
      <c r="J2472">
        <v>7</v>
      </c>
      <c r="K2472">
        <v>6</v>
      </c>
      <c r="L2472" s="6">
        <v>225349.89</v>
      </c>
      <c r="M2472">
        <v>10</v>
      </c>
      <c r="N2472" s="7">
        <f>[1]Settings!$B$3*K2472</f>
        <v>1.5</v>
      </c>
      <c r="O2472">
        <v>0</v>
      </c>
      <c r="P2472" s="8">
        <f t="shared" si="190"/>
        <v>4.8571428571428568</v>
      </c>
      <c r="Q2472" s="7">
        <f t="shared" si="191"/>
        <v>3.4</v>
      </c>
      <c r="R2472" s="8">
        <f t="shared" si="192"/>
        <v>0</v>
      </c>
      <c r="S2472" s="8">
        <f t="shared" si="193"/>
        <v>0</v>
      </c>
      <c r="T2472" s="9">
        <v>0.20266324964454999</v>
      </c>
      <c r="U2472">
        <v>1</v>
      </c>
      <c r="V2472" s="8">
        <f t="shared" si="194"/>
        <v>0.28169014084507044</v>
      </c>
      <c r="W2472">
        <f>IF(V2472&gt;=[1]Settings!$B$2,1,0)</f>
        <v>0</v>
      </c>
      <c r="X2472" s="9">
        <v>3.2096285372972502E-2</v>
      </c>
      <c r="Y2472" t="s">
        <v>32</v>
      </c>
      <c r="Z2472">
        <f>IF(X2472&gt;=[1]Settings!$B$4,1,0)</f>
        <v>0</v>
      </c>
      <c r="AA2472" t="str">
        <f>IF(X2472&gt;=[1]Settings!$B$7,"Critical",IF(X2472&gt;=[1]Settings!$B$6,"High",IF(X2472&gt;=[1]Settings!$B$5,"Moderate","Low")))</f>
        <v>Low</v>
      </c>
    </row>
    <row r="2473" spans="1:27" x14ac:dyDescent="0.25">
      <c r="A2473">
        <v>2472</v>
      </c>
      <c r="B2473" t="s">
        <v>27</v>
      </c>
      <c r="C2473" t="s">
        <v>28</v>
      </c>
      <c r="D2473" t="s">
        <v>30</v>
      </c>
      <c r="E2473" t="s">
        <v>42</v>
      </c>
      <c r="F2473" t="s">
        <v>36</v>
      </c>
      <c r="G2473">
        <v>2</v>
      </c>
      <c r="H2473">
        <v>1027</v>
      </c>
      <c r="I2473">
        <v>96</v>
      </c>
      <c r="J2473">
        <v>10</v>
      </c>
      <c r="K2473">
        <v>11</v>
      </c>
      <c r="L2473" s="6">
        <v>1196970.75</v>
      </c>
      <c r="M2473">
        <v>5</v>
      </c>
      <c r="N2473" s="7">
        <f>[1]Settings!$B$3*K2473</f>
        <v>2.75</v>
      </c>
      <c r="O2473">
        <v>47</v>
      </c>
      <c r="P2473" s="8">
        <f t="shared" si="190"/>
        <v>9.6</v>
      </c>
      <c r="Q2473" s="7">
        <f t="shared" si="191"/>
        <v>4.8</v>
      </c>
      <c r="R2473" s="8">
        <f t="shared" si="192"/>
        <v>4.5764362220058423</v>
      </c>
      <c r="S2473" s="8">
        <f t="shared" si="193"/>
        <v>17.09090909090909</v>
      </c>
      <c r="T2473" s="9">
        <v>1.20511234924411</v>
      </c>
      <c r="U2473">
        <v>24</v>
      </c>
      <c r="V2473" s="8">
        <f t="shared" si="194"/>
        <v>2.3369036027263874</v>
      </c>
      <c r="W2473">
        <f>IF(V2473&gt;=[1]Settings!$B$2,1,0)</f>
        <v>1</v>
      </c>
      <c r="X2473" s="9">
        <v>0.98866850137710605</v>
      </c>
      <c r="Y2473" t="s">
        <v>32</v>
      </c>
      <c r="Z2473">
        <f>IF(X2473&gt;=[1]Settings!$B$4,1,0)</f>
        <v>1</v>
      </c>
      <c r="AA2473" t="str">
        <f>IF(X2473&gt;=[1]Settings!$B$7,"Critical",IF(X2473&gt;=[1]Settings!$B$6,"High",IF(X2473&gt;=[1]Settings!$B$5,"Moderate","Low")))</f>
        <v>Critical</v>
      </c>
    </row>
    <row r="2474" spans="1:27" x14ac:dyDescent="0.25">
      <c r="A2474">
        <v>2473</v>
      </c>
      <c r="B2474" t="s">
        <v>41</v>
      </c>
      <c r="C2474" t="s">
        <v>37</v>
      </c>
      <c r="D2474" t="s">
        <v>34</v>
      </c>
      <c r="E2474" t="s">
        <v>30</v>
      </c>
      <c r="F2474" t="s">
        <v>31</v>
      </c>
      <c r="G2474">
        <v>2</v>
      </c>
      <c r="H2474">
        <v>243</v>
      </c>
      <c r="I2474">
        <v>66</v>
      </c>
      <c r="J2474">
        <v>11</v>
      </c>
      <c r="K2474">
        <v>8</v>
      </c>
      <c r="L2474" s="6">
        <v>686908.29</v>
      </c>
      <c r="M2474">
        <v>8</v>
      </c>
      <c r="N2474" s="7">
        <f>[1]Settings!$B$3*K2474</f>
        <v>2</v>
      </c>
      <c r="O2474">
        <v>1</v>
      </c>
      <c r="P2474" s="8">
        <f t="shared" si="190"/>
        <v>6</v>
      </c>
      <c r="Q2474" s="7">
        <f t="shared" si="191"/>
        <v>5.28</v>
      </c>
      <c r="R2474" s="8">
        <f t="shared" si="192"/>
        <v>0.41152263374485598</v>
      </c>
      <c r="S2474" s="8">
        <f t="shared" si="193"/>
        <v>0.5</v>
      </c>
      <c r="T2474" s="9">
        <v>0.58991520478259496</v>
      </c>
      <c r="U2474">
        <v>4</v>
      </c>
      <c r="V2474" s="8">
        <f t="shared" si="194"/>
        <v>1.6460905349794239</v>
      </c>
      <c r="W2474">
        <f>IF(V2474&gt;=[1]Settings!$B$2,1,0)</f>
        <v>0</v>
      </c>
      <c r="X2474" s="9">
        <v>0.39412170648574801</v>
      </c>
      <c r="Y2474" t="s">
        <v>43</v>
      </c>
      <c r="Z2474">
        <f>IF(X2474&gt;=[1]Settings!$B$4,1,0)</f>
        <v>0</v>
      </c>
      <c r="AA2474" t="str">
        <f>IF(X2474&gt;=[1]Settings!$B$7,"Critical",IF(X2474&gt;=[1]Settings!$B$6,"High",IF(X2474&gt;=[1]Settings!$B$5,"Moderate","Low")))</f>
        <v>Moderate</v>
      </c>
    </row>
    <row r="2475" spans="1:27" x14ac:dyDescent="0.25">
      <c r="A2475">
        <v>2474</v>
      </c>
      <c r="B2475" t="s">
        <v>27</v>
      </c>
      <c r="C2475" t="s">
        <v>33</v>
      </c>
      <c r="D2475" t="s">
        <v>34</v>
      </c>
      <c r="E2475" t="s">
        <v>30</v>
      </c>
      <c r="F2475" t="s">
        <v>36</v>
      </c>
      <c r="G2475">
        <v>5</v>
      </c>
      <c r="H2475">
        <v>219</v>
      </c>
      <c r="I2475">
        <v>52</v>
      </c>
      <c r="J2475">
        <v>6</v>
      </c>
      <c r="K2475">
        <v>4</v>
      </c>
      <c r="L2475" s="6">
        <v>162113.44</v>
      </c>
      <c r="M2475">
        <v>5</v>
      </c>
      <c r="N2475" s="7">
        <f>[1]Settings!$B$3*K2475</f>
        <v>1</v>
      </c>
      <c r="O2475">
        <v>3</v>
      </c>
      <c r="P2475" s="8">
        <f t="shared" si="190"/>
        <v>8.6666666666666661</v>
      </c>
      <c r="Q2475" s="7">
        <f t="shared" si="191"/>
        <v>2.6</v>
      </c>
      <c r="R2475" s="8">
        <f t="shared" si="192"/>
        <v>1.3698630136986301</v>
      </c>
      <c r="S2475" s="8">
        <f t="shared" si="193"/>
        <v>3</v>
      </c>
      <c r="T2475" s="9">
        <v>0.444387967818267</v>
      </c>
      <c r="U2475">
        <v>6</v>
      </c>
      <c r="V2475" s="8">
        <f t="shared" si="194"/>
        <v>2.7397260273972601</v>
      </c>
      <c r="W2475">
        <f>IF(V2475&gt;=[1]Settings!$B$2,1,0)</f>
        <v>1</v>
      </c>
      <c r="X2475" s="9">
        <v>0.16733574867248499</v>
      </c>
      <c r="Y2475" t="s">
        <v>32</v>
      </c>
      <c r="Z2475">
        <f>IF(X2475&gt;=[1]Settings!$B$4,1,0)</f>
        <v>0</v>
      </c>
      <c r="AA2475" t="str">
        <f>IF(X2475&gt;=[1]Settings!$B$7,"Critical",IF(X2475&gt;=[1]Settings!$B$6,"High",IF(X2475&gt;=[1]Settings!$B$5,"Moderate","Low")))</f>
        <v>Low</v>
      </c>
    </row>
    <row r="2476" spans="1:27" x14ac:dyDescent="0.25">
      <c r="A2476">
        <v>2475</v>
      </c>
      <c r="B2476" t="s">
        <v>27</v>
      </c>
      <c r="C2476" t="s">
        <v>44</v>
      </c>
      <c r="D2476" t="s">
        <v>34</v>
      </c>
      <c r="E2476" t="s">
        <v>30</v>
      </c>
      <c r="F2476" t="s">
        <v>36</v>
      </c>
      <c r="G2476">
        <v>4</v>
      </c>
      <c r="H2476">
        <v>516</v>
      </c>
      <c r="I2476">
        <v>61</v>
      </c>
      <c r="J2476">
        <v>9</v>
      </c>
      <c r="K2476">
        <v>7</v>
      </c>
      <c r="L2476" s="6">
        <v>757521.64</v>
      </c>
      <c r="M2476">
        <v>8</v>
      </c>
      <c r="N2476" s="7">
        <f>[1]Settings!$B$3*K2476</f>
        <v>1.75</v>
      </c>
      <c r="O2476">
        <v>5</v>
      </c>
      <c r="P2476" s="8">
        <f t="shared" si="190"/>
        <v>6.7777777777777777</v>
      </c>
      <c r="Q2476" s="7">
        <f t="shared" si="191"/>
        <v>4.88</v>
      </c>
      <c r="R2476" s="8">
        <f t="shared" si="192"/>
        <v>0.96899224806201545</v>
      </c>
      <c r="S2476" s="8">
        <f t="shared" si="193"/>
        <v>2.8571428571428572</v>
      </c>
      <c r="T2476" s="9">
        <v>0.50788293457453104</v>
      </c>
      <c r="U2476">
        <v>8</v>
      </c>
      <c r="V2476" s="8">
        <f t="shared" si="194"/>
        <v>1.5503875968992249</v>
      </c>
      <c r="W2476">
        <f>IF(V2476&gt;=[1]Settings!$B$2,1,0)</f>
        <v>0</v>
      </c>
      <c r="X2476" s="9">
        <v>0.33471667766571001</v>
      </c>
      <c r="Y2476" t="s">
        <v>32</v>
      </c>
      <c r="Z2476">
        <f>IF(X2476&gt;=[1]Settings!$B$4,1,0)</f>
        <v>0</v>
      </c>
      <c r="AA2476" t="str">
        <f>IF(X2476&gt;=[1]Settings!$B$7,"Critical",IF(X2476&gt;=[1]Settings!$B$6,"High",IF(X2476&gt;=[1]Settings!$B$5,"Moderate","Low")))</f>
        <v>Moderate</v>
      </c>
    </row>
    <row r="2477" spans="1:27" x14ac:dyDescent="0.25">
      <c r="A2477">
        <v>2476</v>
      </c>
      <c r="B2477" t="s">
        <v>27</v>
      </c>
      <c r="C2477" t="s">
        <v>38</v>
      </c>
      <c r="D2477" t="s">
        <v>30</v>
      </c>
      <c r="E2477" t="s">
        <v>30</v>
      </c>
      <c r="F2477" t="s">
        <v>36</v>
      </c>
      <c r="G2477">
        <v>3</v>
      </c>
      <c r="H2477">
        <v>419</v>
      </c>
      <c r="I2477">
        <v>80</v>
      </c>
      <c r="J2477">
        <v>7</v>
      </c>
      <c r="K2477">
        <v>4</v>
      </c>
      <c r="L2477" s="6">
        <v>231072.32</v>
      </c>
      <c r="M2477">
        <v>7</v>
      </c>
      <c r="N2477" s="7">
        <f>[1]Settings!$B$3*K2477</f>
        <v>1</v>
      </c>
      <c r="O2477">
        <v>2</v>
      </c>
      <c r="P2477" s="8">
        <f t="shared" si="190"/>
        <v>11.428571428571429</v>
      </c>
      <c r="Q2477" s="7">
        <f t="shared" si="191"/>
        <v>5.6</v>
      </c>
      <c r="R2477" s="8">
        <f t="shared" si="192"/>
        <v>0.47732696897374699</v>
      </c>
      <c r="S2477" s="8">
        <f t="shared" si="193"/>
        <v>2</v>
      </c>
      <c r="T2477" s="9">
        <v>0.62200040475450302</v>
      </c>
      <c r="U2477">
        <v>1</v>
      </c>
      <c r="V2477" s="8">
        <f t="shared" si="194"/>
        <v>0.2386634844868735</v>
      </c>
      <c r="W2477">
        <f>IF(V2477&gt;=[1]Settings!$B$2,1,0)</f>
        <v>0</v>
      </c>
      <c r="X2477" s="9">
        <v>0.113978624343872</v>
      </c>
      <c r="Y2477" t="s">
        <v>32</v>
      </c>
      <c r="Z2477">
        <f>IF(X2477&gt;=[1]Settings!$B$4,1,0)</f>
        <v>0</v>
      </c>
      <c r="AA2477" t="str">
        <f>IF(X2477&gt;=[1]Settings!$B$7,"Critical",IF(X2477&gt;=[1]Settings!$B$6,"High",IF(X2477&gt;=[1]Settings!$B$5,"Moderate","Low")))</f>
        <v>Low</v>
      </c>
    </row>
    <row r="2478" spans="1:27" x14ac:dyDescent="0.25">
      <c r="A2478">
        <v>2477</v>
      </c>
      <c r="B2478" t="s">
        <v>27</v>
      </c>
      <c r="C2478" t="s">
        <v>38</v>
      </c>
      <c r="D2478" t="s">
        <v>30</v>
      </c>
      <c r="E2478" t="s">
        <v>30</v>
      </c>
      <c r="F2478" t="s">
        <v>31</v>
      </c>
      <c r="G2478">
        <v>4</v>
      </c>
      <c r="H2478">
        <v>433</v>
      </c>
      <c r="I2478">
        <v>50</v>
      </c>
      <c r="J2478">
        <v>8</v>
      </c>
      <c r="K2478">
        <v>6</v>
      </c>
      <c r="L2478" s="6">
        <v>424683.78</v>
      </c>
      <c r="M2478">
        <v>4</v>
      </c>
      <c r="N2478" s="7">
        <f>[1]Settings!$B$3*K2478</f>
        <v>1.5</v>
      </c>
      <c r="O2478">
        <v>4</v>
      </c>
      <c r="P2478" s="8">
        <f t="shared" si="190"/>
        <v>6.25</v>
      </c>
      <c r="Q2478" s="7">
        <f t="shared" si="191"/>
        <v>2</v>
      </c>
      <c r="R2478" s="8">
        <f t="shared" si="192"/>
        <v>0.92378752886836024</v>
      </c>
      <c r="S2478" s="8">
        <f t="shared" si="193"/>
        <v>2.6666666666666665</v>
      </c>
      <c r="T2478" s="9">
        <v>0.36238915022586299</v>
      </c>
      <c r="U2478">
        <v>3</v>
      </c>
      <c r="V2478" s="8">
        <f t="shared" si="194"/>
        <v>0.69284064665127021</v>
      </c>
      <c r="W2478">
        <f>IF(V2478&gt;=[1]Settings!$B$2,1,0)</f>
        <v>0</v>
      </c>
      <c r="X2478" s="9">
        <v>0.31841421127319303</v>
      </c>
      <c r="Y2478" t="s">
        <v>32</v>
      </c>
      <c r="Z2478">
        <f>IF(X2478&gt;=[1]Settings!$B$4,1,0)</f>
        <v>0</v>
      </c>
      <c r="AA2478" t="str">
        <f>IF(X2478&gt;=[1]Settings!$B$7,"Critical",IF(X2478&gt;=[1]Settings!$B$6,"High",IF(X2478&gt;=[1]Settings!$B$5,"Moderate","Low")))</f>
        <v>Moderate</v>
      </c>
    </row>
    <row r="2479" spans="1:27" x14ac:dyDescent="0.25">
      <c r="A2479">
        <v>2478</v>
      </c>
      <c r="B2479" t="s">
        <v>41</v>
      </c>
      <c r="C2479" t="s">
        <v>38</v>
      </c>
      <c r="D2479" t="s">
        <v>30</v>
      </c>
      <c r="E2479" t="s">
        <v>30</v>
      </c>
      <c r="F2479" t="s">
        <v>36</v>
      </c>
      <c r="G2479">
        <v>3</v>
      </c>
      <c r="H2479">
        <v>790</v>
      </c>
      <c r="I2479">
        <v>59</v>
      </c>
      <c r="J2479">
        <v>12</v>
      </c>
      <c r="K2479">
        <v>11</v>
      </c>
      <c r="L2479" s="6">
        <v>1352997.83</v>
      </c>
      <c r="M2479">
        <v>9</v>
      </c>
      <c r="N2479" s="7">
        <f>[1]Settings!$B$3*K2479</f>
        <v>2.75</v>
      </c>
      <c r="O2479">
        <v>6</v>
      </c>
      <c r="P2479" s="8">
        <f t="shared" si="190"/>
        <v>4.916666666666667</v>
      </c>
      <c r="Q2479" s="7">
        <f t="shared" si="191"/>
        <v>5.31</v>
      </c>
      <c r="R2479" s="8">
        <f t="shared" si="192"/>
        <v>0.759493670886076</v>
      </c>
      <c r="S2479" s="8">
        <f t="shared" si="193"/>
        <v>2.1818181818181817</v>
      </c>
      <c r="T2479" s="9">
        <v>0.36363540997181798</v>
      </c>
      <c r="U2479">
        <v>21</v>
      </c>
      <c r="V2479" s="8">
        <f t="shared" si="194"/>
        <v>2.6582278481012658</v>
      </c>
      <c r="W2479">
        <f>IF(V2479&gt;=[1]Settings!$B$2,1,0)</f>
        <v>1</v>
      </c>
      <c r="X2479" s="9">
        <v>0.41149368882179299</v>
      </c>
      <c r="Y2479" t="s">
        <v>43</v>
      </c>
      <c r="Z2479">
        <f>IF(X2479&gt;=[1]Settings!$B$4,1,0)</f>
        <v>0</v>
      </c>
      <c r="AA2479" t="str">
        <f>IF(X2479&gt;=[1]Settings!$B$7,"Critical",IF(X2479&gt;=[1]Settings!$B$6,"High",IF(X2479&gt;=[1]Settings!$B$5,"Moderate","Low")))</f>
        <v>Moderate</v>
      </c>
    </row>
    <row r="2480" spans="1:27" x14ac:dyDescent="0.25">
      <c r="A2480">
        <v>2479</v>
      </c>
      <c r="B2480" t="s">
        <v>27</v>
      </c>
      <c r="C2480" t="s">
        <v>44</v>
      </c>
      <c r="D2480" t="s">
        <v>29</v>
      </c>
      <c r="E2480" t="s">
        <v>42</v>
      </c>
      <c r="F2480" t="s">
        <v>36</v>
      </c>
      <c r="G2480">
        <v>3</v>
      </c>
      <c r="H2480">
        <v>871</v>
      </c>
      <c r="I2480">
        <v>71</v>
      </c>
      <c r="J2480">
        <v>15</v>
      </c>
      <c r="K2480">
        <v>9</v>
      </c>
      <c r="L2480" s="6">
        <v>1316068.3999999999</v>
      </c>
      <c r="M2480">
        <v>2</v>
      </c>
      <c r="N2480" s="7">
        <f>[1]Settings!$B$3*K2480</f>
        <v>2.25</v>
      </c>
      <c r="O2480">
        <v>6</v>
      </c>
      <c r="P2480" s="8">
        <f t="shared" si="190"/>
        <v>4.7333333333333334</v>
      </c>
      <c r="Q2480" s="7">
        <f t="shared" si="191"/>
        <v>1.42</v>
      </c>
      <c r="R2480" s="8">
        <f t="shared" si="192"/>
        <v>0.68886337543053966</v>
      </c>
      <c r="S2480" s="8">
        <f t="shared" si="193"/>
        <v>2.6666666666666665</v>
      </c>
      <c r="T2480" s="9">
        <v>0.43873226068827698</v>
      </c>
      <c r="U2480">
        <v>17</v>
      </c>
      <c r="V2480" s="8">
        <f t="shared" si="194"/>
        <v>1.9517795637198623</v>
      </c>
      <c r="W2480">
        <f>IF(V2480&gt;=[1]Settings!$B$2,1,0)</f>
        <v>0</v>
      </c>
      <c r="X2480" s="9">
        <v>0.471041470766068</v>
      </c>
      <c r="Y2480" t="s">
        <v>32</v>
      </c>
      <c r="Z2480">
        <f>IF(X2480&gt;=[1]Settings!$B$4,1,0)</f>
        <v>0</v>
      </c>
      <c r="AA2480" t="str">
        <f>IF(X2480&gt;=[1]Settings!$B$7,"Critical",IF(X2480&gt;=[1]Settings!$B$6,"High",IF(X2480&gt;=[1]Settings!$B$5,"Moderate","Low")))</f>
        <v>Moderate</v>
      </c>
    </row>
    <row r="2481" spans="1:27" x14ac:dyDescent="0.25">
      <c r="A2481">
        <v>2480</v>
      </c>
      <c r="B2481" t="s">
        <v>27</v>
      </c>
      <c r="C2481" t="s">
        <v>40</v>
      </c>
      <c r="D2481" t="s">
        <v>29</v>
      </c>
      <c r="E2481" t="s">
        <v>35</v>
      </c>
      <c r="F2481" t="s">
        <v>31</v>
      </c>
      <c r="G2481">
        <v>2</v>
      </c>
      <c r="H2481">
        <v>269</v>
      </c>
      <c r="I2481">
        <v>67</v>
      </c>
      <c r="J2481">
        <v>7</v>
      </c>
      <c r="K2481">
        <v>5</v>
      </c>
      <c r="L2481" s="6">
        <v>349480.38</v>
      </c>
      <c r="M2481">
        <v>3</v>
      </c>
      <c r="N2481" s="7">
        <f>[1]Settings!$B$3*K2481</f>
        <v>1.25</v>
      </c>
      <c r="O2481">
        <v>1</v>
      </c>
      <c r="P2481" s="8">
        <f t="shared" si="190"/>
        <v>9.5714285714285712</v>
      </c>
      <c r="Q2481" s="7">
        <f t="shared" si="191"/>
        <v>2.0099999999999998</v>
      </c>
      <c r="R2481" s="8">
        <f t="shared" si="192"/>
        <v>0.37174721189591076</v>
      </c>
      <c r="S2481" s="8">
        <f t="shared" si="193"/>
        <v>0.8</v>
      </c>
      <c r="T2481" s="9">
        <v>0.802810888308644</v>
      </c>
      <c r="U2481">
        <v>5</v>
      </c>
      <c r="V2481" s="8">
        <f t="shared" si="194"/>
        <v>1.8587360594795539</v>
      </c>
      <c r="W2481">
        <f>IF(V2481&gt;=[1]Settings!$B$2,1,0)</f>
        <v>0</v>
      </c>
      <c r="X2481" s="9">
        <v>0.15208895504474601</v>
      </c>
      <c r="Y2481" t="s">
        <v>32</v>
      </c>
      <c r="Z2481">
        <f>IF(X2481&gt;=[1]Settings!$B$4,1,0)</f>
        <v>0</v>
      </c>
      <c r="AA2481" t="str">
        <f>IF(X2481&gt;=[1]Settings!$B$7,"Critical",IF(X2481&gt;=[1]Settings!$B$6,"High",IF(X2481&gt;=[1]Settings!$B$5,"Moderate","Low")))</f>
        <v>Low</v>
      </c>
    </row>
    <row r="2482" spans="1:27" x14ac:dyDescent="0.25">
      <c r="A2482">
        <v>2481</v>
      </c>
      <c r="B2482" t="s">
        <v>27</v>
      </c>
      <c r="C2482" t="s">
        <v>33</v>
      </c>
      <c r="D2482" t="s">
        <v>34</v>
      </c>
      <c r="E2482" t="s">
        <v>42</v>
      </c>
      <c r="F2482" t="s">
        <v>39</v>
      </c>
      <c r="G2482">
        <v>4</v>
      </c>
      <c r="H2482">
        <v>983</v>
      </c>
      <c r="I2482">
        <v>86</v>
      </c>
      <c r="J2482">
        <v>16</v>
      </c>
      <c r="K2482">
        <v>13</v>
      </c>
      <c r="L2482" s="6">
        <v>1954605.85</v>
      </c>
      <c r="M2482">
        <v>11</v>
      </c>
      <c r="N2482" s="7">
        <f>[1]Settings!$B$3*K2482</f>
        <v>3.25</v>
      </c>
      <c r="O2482">
        <v>18</v>
      </c>
      <c r="P2482" s="8">
        <f t="shared" si="190"/>
        <v>5.375</v>
      </c>
      <c r="Q2482" s="7">
        <f t="shared" si="191"/>
        <v>9.4600000000000009</v>
      </c>
      <c r="R2482" s="8">
        <f t="shared" si="192"/>
        <v>1.8311291963377416</v>
      </c>
      <c r="S2482" s="8">
        <f t="shared" si="193"/>
        <v>5.5384615384615383</v>
      </c>
      <c r="T2482" s="9">
        <v>0.67372873077750595</v>
      </c>
      <c r="U2482">
        <v>76</v>
      </c>
      <c r="V2482" s="8">
        <f t="shared" si="194"/>
        <v>7.7314343845371312</v>
      </c>
      <c r="W2482">
        <f>IF(V2482&gt;=[1]Settings!$B$2,1,0)</f>
        <v>1</v>
      </c>
      <c r="X2482" s="9">
        <v>0.88683849573135398</v>
      </c>
      <c r="Y2482" t="s">
        <v>32</v>
      </c>
      <c r="Z2482">
        <f>IF(X2482&gt;=[1]Settings!$B$4,1,0)</f>
        <v>1</v>
      </c>
      <c r="AA2482" t="str">
        <f>IF(X2482&gt;=[1]Settings!$B$7,"Critical",IF(X2482&gt;=[1]Settings!$B$6,"High",IF(X2482&gt;=[1]Settings!$B$5,"Moderate","Low")))</f>
        <v>Critical</v>
      </c>
    </row>
    <row r="2483" spans="1:27" x14ac:dyDescent="0.25">
      <c r="A2483">
        <v>2482</v>
      </c>
      <c r="B2483" t="s">
        <v>27</v>
      </c>
      <c r="C2483" t="s">
        <v>44</v>
      </c>
      <c r="D2483" t="s">
        <v>34</v>
      </c>
      <c r="E2483" t="s">
        <v>30</v>
      </c>
      <c r="F2483" t="s">
        <v>39</v>
      </c>
      <c r="G2483">
        <v>4</v>
      </c>
      <c r="H2483">
        <v>190</v>
      </c>
      <c r="I2483">
        <v>58</v>
      </c>
      <c r="J2483">
        <v>10</v>
      </c>
      <c r="K2483">
        <v>5</v>
      </c>
      <c r="L2483" s="6">
        <v>393849.02</v>
      </c>
      <c r="M2483">
        <v>4</v>
      </c>
      <c r="N2483" s="7">
        <f>[1]Settings!$B$3*K2483</f>
        <v>1.25</v>
      </c>
      <c r="O2483">
        <v>1</v>
      </c>
      <c r="P2483" s="8">
        <f t="shared" si="190"/>
        <v>5.8</v>
      </c>
      <c r="Q2483" s="7">
        <f t="shared" si="191"/>
        <v>2.3199999999999998</v>
      </c>
      <c r="R2483" s="8">
        <f t="shared" si="192"/>
        <v>0.52631578947368418</v>
      </c>
      <c r="S2483" s="8">
        <f t="shared" si="193"/>
        <v>0.8</v>
      </c>
      <c r="T2483" s="9">
        <v>0.35284800311971398</v>
      </c>
      <c r="U2483">
        <v>2</v>
      </c>
      <c r="V2483" s="8">
        <f t="shared" si="194"/>
        <v>1.0526315789473684</v>
      </c>
      <c r="W2483">
        <f>IF(V2483&gt;=[1]Settings!$B$2,1,0)</f>
        <v>0</v>
      </c>
      <c r="X2483" s="9">
        <v>8.7930001318454701E-2</v>
      </c>
      <c r="Y2483" t="s">
        <v>32</v>
      </c>
      <c r="Z2483">
        <f>IF(X2483&gt;=[1]Settings!$B$4,1,0)</f>
        <v>0</v>
      </c>
      <c r="AA2483" t="str">
        <f>IF(X2483&gt;=[1]Settings!$B$7,"Critical",IF(X2483&gt;=[1]Settings!$B$6,"High",IF(X2483&gt;=[1]Settings!$B$5,"Moderate","Low")))</f>
        <v>Low</v>
      </c>
    </row>
    <row r="2484" spans="1:27" x14ac:dyDescent="0.25">
      <c r="A2484">
        <v>2483</v>
      </c>
      <c r="B2484" t="s">
        <v>27</v>
      </c>
      <c r="C2484" t="s">
        <v>38</v>
      </c>
      <c r="D2484" t="s">
        <v>34</v>
      </c>
      <c r="E2484" t="s">
        <v>35</v>
      </c>
      <c r="F2484" t="s">
        <v>36</v>
      </c>
      <c r="G2484">
        <v>5</v>
      </c>
      <c r="H2484">
        <v>363</v>
      </c>
      <c r="I2484">
        <v>53</v>
      </c>
      <c r="J2484">
        <v>8</v>
      </c>
      <c r="K2484">
        <v>4</v>
      </c>
      <c r="L2484" s="6">
        <v>309357.93</v>
      </c>
      <c r="M2484">
        <v>8</v>
      </c>
      <c r="N2484" s="7">
        <f>[1]Settings!$B$3*K2484</f>
        <v>1</v>
      </c>
      <c r="O2484">
        <v>1</v>
      </c>
      <c r="P2484" s="8">
        <f t="shared" si="190"/>
        <v>6.625</v>
      </c>
      <c r="Q2484" s="7">
        <f t="shared" si="191"/>
        <v>4.24</v>
      </c>
      <c r="R2484" s="8">
        <f t="shared" si="192"/>
        <v>0.27548209366391185</v>
      </c>
      <c r="S2484" s="8">
        <f t="shared" si="193"/>
        <v>1</v>
      </c>
      <c r="T2484" s="9">
        <v>0.147521353115625</v>
      </c>
      <c r="U2484">
        <v>0</v>
      </c>
      <c r="V2484" s="8">
        <f t="shared" si="194"/>
        <v>0</v>
      </c>
      <c r="W2484">
        <f>IF(V2484&gt;=[1]Settings!$B$2,1,0)</f>
        <v>0</v>
      </c>
      <c r="X2484" s="9">
        <v>6.0372311621904401E-2</v>
      </c>
      <c r="Y2484" t="s">
        <v>32</v>
      </c>
      <c r="Z2484">
        <f>IF(X2484&gt;=[1]Settings!$B$4,1,0)</f>
        <v>0</v>
      </c>
      <c r="AA2484" t="str">
        <f>IF(X2484&gt;=[1]Settings!$B$7,"Critical",IF(X2484&gt;=[1]Settings!$B$6,"High",IF(X2484&gt;=[1]Settings!$B$5,"Moderate","Low")))</f>
        <v>Low</v>
      </c>
    </row>
    <row r="2485" spans="1:27" x14ac:dyDescent="0.25">
      <c r="A2485">
        <v>2484</v>
      </c>
      <c r="B2485" t="s">
        <v>27</v>
      </c>
      <c r="C2485" t="s">
        <v>44</v>
      </c>
      <c r="D2485" t="s">
        <v>34</v>
      </c>
      <c r="E2485" t="s">
        <v>35</v>
      </c>
      <c r="F2485" t="s">
        <v>36</v>
      </c>
      <c r="G2485">
        <v>4</v>
      </c>
      <c r="H2485">
        <v>408</v>
      </c>
      <c r="I2485">
        <v>54</v>
      </c>
      <c r="J2485">
        <v>10</v>
      </c>
      <c r="K2485">
        <v>10</v>
      </c>
      <c r="L2485" s="6">
        <v>1230395.6499999999</v>
      </c>
      <c r="M2485">
        <v>11</v>
      </c>
      <c r="N2485" s="7">
        <f>[1]Settings!$B$3*K2485</f>
        <v>2.5</v>
      </c>
      <c r="O2485">
        <v>3</v>
      </c>
      <c r="P2485" s="8">
        <f t="shared" si="190"/>
        <v>5.4</v>
      </c>
      <c r="Q2485" s="7">
        <f t="shared" si="191"/>
        <v>5.94</v>
      </c>
      <c r="R2485" s="8">
        <f t="shared" si="192"/>
        <v>0.73529411764705888</v>
      </c>
      <c r="S2485" s="8">
        <f t="shared" si="193"/>
        <v>1.2</v>
      </c>
      <c r="T2485" s="9">
        <v>0.20314260726377401</v>
      </c>
      <c r="U2485">
        <v>3</v>
      </c>
      <c r="V2485" s="8">
        <f t="shared" si="194"/>
        <v>0.73529411764705888</v>
      </c>
      <c r="W2485">
        <f>IF(V2485&gt;=[1]Settings!$B$2,1,0)</f>
        <v>0</v>
      </c>
      <c r="X2485" s="9">
        <v>0.432563006877899</v>
      </c>
      <c r="Y2485" t="s">
        <v>32</v>
      </c>
      <c r="Z2485">
        <f>IF(X2485&gt;=[1]Settings!$B$4,1,0)</f>
        <v>0</v>
      </c>
      <c r="AA2485" t="str">
        <f>IF(X2485&gt;=[1]Settings!$B$7,"Critical",IF(X2485&gt;=[1]Settings!$B$6,"High",IF(X2485&gt;=[1]Settings!$B$5,"Moderate","Low")))</f>
        <v>Moderate</v>
      </c>
    </row>
    <row r="2486" spans="1:27" x14ac:dyDescent="0.25">
      <c r="A2486">
        <v>2485</v>
      </c>
      <c r="B2486" t="s">
        <v>27</v>
      </c>
      <c r="C2486" t="s">
        <v>28</v>
      </c>
      <c r="D2486" t="s">
        <v>34</v>
      </c>
      <c r="E2486" t="s">
        <v>30</v>
      </c>
      <c r="F2486" t="s">
        <v>36</v>
      </c>
      <c r="G2486">
        <v>2</v>
      </c>
      <c r="H2486">
        <v>632</v>
      </c>
      <c r="I2486">
        <v>68</v>
      </c>
      <c r="J2486">
        <v>9</v>
      </c>
      <c r="K2486">
        <v>8</v>
      </c>
      <c r="L2486" s="6">
        <v>725478.75</v>
      </c>
      <c r="M2486">
        <v>12</v>
      </c>
      <c r="N2486" s="7">
        <f>[1]Settings!$B$3*K2486</f>
        <v>2</v>
      </c>
      <c r="O2486">
        <v>9</v>
      </c>
      <c r="P2486" s="8">
        <f t="shared" si="190"/>
        <v>7.5555555555555554</v>
      </c>
      <c r="Q2486" s="7">
        <f t="shared" si="191"/>
        <v>8.16</v>
      </c>
      <c r="R2486" s="8">
        <f t="shared" si="192"/>
        <v>1.4240506329113924</v>
      </c>
      <c r="S2486" s="8">
        <f t="shared" si="193"/>
        <v>4.5</v>
      </c>
      <c r="T2486" s="9">
        <v>0.51037917541779398</v>
      </c>
      <c r="U2486">
        <v>1</v>
      </c>
      <c r="V2486" s="8">
        <f t="shared" si="194"/>
        <v>0.15822784810126583</v>
      </c>
      <c r="W2486">
        <f>IF(V2486&gt;=[1]Settings!$B$2,1,0)</f>
        <v>0</v>
      </c>
      <c r="X2486" s="9">
        <v>0.64246386289596602</v>
      </c>
      <c r="Y2486" t="s">
        <v>32</v>
      </c>
      <c r="Z2486">
        <f>IF(X2486&gt;=[1]Settings!$B$4,1,0)</f>
        <v>1</v>
      </c>
      <c r="AA2486" t="str">
        <f>IF(X2486&gt;=[1]Settings!$B$7,"Critical",IF(X2486&gt;=[1]Settings!$B$6,"High",IF(X2486&gt;=[1]Settings!$B$5,"Moderate","Low")))</f>
        <v>High</v>
      </c>
    </row>
    <row r="2487" spans="1:27" x14ac:dyDescent="0.25">
      <c r="A2487">
        <v>2486</v>
      </c>
      <c r="B2487" t="s">
        <v>27</v>
      </c>
      <c r="C2487" t="s">
        <v>44</v>
      </c>
      <c r="D2487" t="s">
        <v>29</v>
      </c>
      <c r="E2487" t="s">
        <v>35</v>
      </c>
      <c r="F2487" t="s">
        <v>31</v>
      </c>
      <c r="G2487">
        <v>3</v>
      </c>
      <c r="H2487">
        <v>349</v>
      </c>
      <c r="I2487">
        <v>36</v>
      </c>
      <c r="J2487">
        <v>8</v>
      </c>
      <c r="K2487">
        <v>6</v>
      </c>
      <c r="L2487" s="6">
        <v>410146.35</v>
      </c>
      <c r="M2487">
        <v>3</v>
      </c>
      <c r="N2487" s="7">
        <f>[1]Settings!$B$3*K2487</f>
        <v>1.5</v>
      </c>
      <c r="O2487">
        <v>3</v>
      </c>
      <c r="P2487" s="8">
        <f t="shared" si="190"/>
        <v>4.5</v>
      </c>
      <c r="Q2487" s="7">
        <f t="shared" si="191"/>
        <v>1.08</v>
      </c>
      <c r="R2487" s="8">
        <f t="shared" si="192"/>
        <v>0.85959885386819479</v>
      </c>
      <c r="S2487" s="8">
        <f t="shared" si="193"/>
        <v>2</v>
      </c>
      <c r="T2487" s="9">
        <v>0.32761254305247201</v>
      </c>
      <c r="U2487">
        <v>3</v>
      </c>
      <c r="V2487" s="8">
        <f t="shared" si="194"/>
        <v>0.85959885386819479</v>
      </c>
      <c r="W2487">
        <f>IF(V2487&gt;=[1]Settings!$B$2,1,0)</f>
        <v>0</v>
      </c>
      <c r="X2487" s="9">
        <v>0.22132922708988201</v>
      </c>
      <c r="Y2487" t="s">
        <v>32</v>
      </c>
      <c r="Z2487">
        <f>IF(X2487&gt;=[1]Settings!$B$4,1,0)</f>
        <v>0</v>
      </c>
      <c r="AA2487" t="str">
        <f>IF(X2487&gt;=[1]Settings!$B$7,"Critical",IF(X2487&gt;=[1]Settings!$B$6,"High",IF(X2487&gt;=[1]Settings!$B$5,"Moderate","Low")))</f>
        <v>Low</v>
      </c>
    </row>
    <row r="2488" spans="1:27" x14ac:dyDescent="0.25">
      <c r="A2488">
        <v>2487</v>
      </c>
      <c r="B2488" t="s">
        <v>27</v>
      </c>
      <c r="C2488" t="s">
        <v>28</v>
      </c>
      <c r="D2488" t="s">
        <v>34</v>
      </c>
      <c r="E2488" t="s">
        <v>42</v>
      </c>
      <c r="F2488" t="s">
        <v>36</v>
      </c>
      <c r="G2488">
        <v>2</v>
      </c>
      <c r="H2488">
        <v>603</v>
      </c>
      <c r="I2488">
        <v>70</v>
      </c>
      <c r="J2488">
        <v>8</v>
      </c>
      <c r="K2488">
        <v>5</v>
      </c>
      <c r="L2488" s="6">
        <v>339020.22</v>
      </c>
      <c r="M2488">
        <v>9</v>
      </c>
      <c r="N2488" s="7">
        <f>[1]Settings!$B$3*K2488</f>
        <v>1.25</v>
      </c>
      <c r="O2488">
        <v>2</v>
      </c>
      <c r="P2488" s="8">
        <f t="shared" si="190"/>
        <v>8.75</v>
      </c>
      <c r="Q2488" s="7">
        <f t="shared" si="191"/>
        <v>6.3</v>
      </c>
      <c r="R2488" s="8">
        <f t="shared" si="192"/>
        <v>0.33167495854063017</v>
      </c>
      <c r="S2488" s="8">
        <f t="shared" si="193"/>
        <v>1.6</v>
      </c>
      <c r="T2488" s="9">
        <v>0.27419338588465503</v>
      </c>
      <c r="U2488">
        <v>11</v>
      </c>
      <c r="V2488" s="8">
        <f t="shared" si="194"/>
        <v>1.8242122719734659</v>
      </c>
      <c r="W2488">
        <f>IF(V2488&gt;=[1]Settings!$B$2,1,0)</f>
        <v>0</v>
      </c>
      <c r="X2488" s="9">
        <v>0.208833917975426</v>
      </c>
      <c r="Y2488" t="s">
        <v>32</v>
      </c>
      <c r="Z2488">
        <f>IF(X2488&gt;=[1]Settings!$B$4,1,0)</f>
        <v>0</v>
      </c>
      <c r="AA2488" t="str">
        <f>IF(X2488&gt;=[1]Settings!$B$7,"Critical",IF(X2488&gt;=[1]Settings!$B$6,"High",IF(X2488&gt;=[1]Settings!$B$5,"Moderate","Low")))</f>
        <v>Low</v>
      </c>
    </row>
    <row r="2489" spans="1:27" x14ac:dyDescent="0.25">
      <c r="A2489">
        <v>2488</v>
      </c>
      <c r="B2489" t="s">
        <v>27</v>
      </c>
      <c r="C2489" t="s">
        <v>28</v>
      </c>
      <c r="D2489" t="s">
        <v>34</v>
      </c>
      <c r="E2489" t="s">
        <v>30</v>
      </c>
      <c r="F2489" t="s">
        <v>39</v>
      </c>
      <c r="G2489">
        <v>2</v>
      </c>
      <c r="H2489">
        <v>725</v>
      </c>
      <c r="I2489">
        <v>73</v>
      </c>
      <c r="J2489">
        <v>13</v>
      </c>
      <c r="K2489">
        <v>10</v>
      </c>
      <c r="L2489" s="6">
        <v>1169490.92</v>
      </c>
      <c r="M2489">
        <v>4</v>
      </c>
      <c r="N2489" s="7">
        <f>[1]Settings!$B$3*K2489</f>
        <v>2.5</v>
      </c>
      <c r="O2489">
        <v>11</v>
      </c>
      <c r="P2489" s="8">
        <f t="shared" si="190"/>
        <v>5.615384615384615</v>
      </c>
      <c r="Q2489" s="7">
        <f t="shared" si="191"/>
        <v>2.92</v>
      </c>
      <c r="R2489" s="8">
        <f t="shared" si="192"/>
        <v>1.5172413793103448</v>
      </c>
      <c r="S2489" s="8">
        <f t="shared" si="193"/>
        <v>4.4000000000000004</v>
      </c>
      <c r="T2489" s="9">
        <v>0.47770195681538902</v>
      </c>
      <c r="U2489">
        <v>32</v>
      </c>
      <c r="V2489" s="8">
        <f t="shared" si="194"/>
        <v>4.4137931034482758</v>
      </c>
      <c r="W2489">
        <f>IF(V2489&gt;=[1]Settings!$B$2,1,0)</f>
        <v>1</v>
      </c>
      <c r="X2489" s="9">
        <v>0.698350429534912</v>
      </c>
      <c r="Y2489" t="s">
        <v>32</v>
      </c>
      <c r="Z2489">
        <f>IF(X2489&gt;=[1]Settings!$B$4,1,0)</f>
        <v>1</v>
      </c>
      <c r="AA2489" t="str">
        <f>IF(X2489&gt;=[1]Settings!$B$7,"Critical",IF(X2489&gt;=[1]Settings!$B$6,"High",IF(X2489&gt;=[1]Settings!$B$5,"Moderate","Low")))</f>
        <v>High</v>
      </c>
    </row>
    <row r="2490" spans="1:27" x14ac:dyDescent="0.25">
      <c r="A2490">
        <v>2489</v>
      </c>
      <c r="B2490" t="s">
        <v>27</v>
      </c>
      <c r="C2490" t="s">
        <v>38</v>
      </c>
      <c r="D2490" t="s">
        <v>30</v>
      </c>
      <c r="E2490" t="s">
        <v>42</v>
      </c>
      <c r="F2490" t="s">
        <v>31</v>
      </c>
      <c r="G2490">
        <v>4</v>
      </c>
      <c r="H2490">
        <v>623</v>
      </c>
      <c r="I2490">
        <v>61</v>
      </c>
      <c r="J2490">
        <v>14</v>
      </c>
      <c r="K2490">
        <v>5</v>
      </c>
      <c r="L2490" s="6">
        <v>520140.27</v>
      </c>
      <c r="M2490">
        <v>3</v>
      </c>
      <c r="N2490" s="7">
        <f>[1]Settings!$B$3*K2490</f>
        <v>1.25</v>
      </c>
      <c r="O2490">
        <v>2</v>
      </c>
      <c r="P2490" s="8">
        <f t="shared" si="190"/>
        <v>4.3571428571428568</v>
      </c>
      <c r="Q2490" s="7">
        <f t="shared" si="191"/>
        <v>1.83</v>
      </c>
      <c r="R2490" s="8">
        <f t="shared" si="192"/>
        <v>0.32102728731942215</v>
      </c>
      <c r="S2490" s="8">
        <f t="shared" si="193"/>
        <v>1.6</v>
      </c>
      <c r="T2490" s="9">
        <v>0.371514196012311</v>
      </c>
      <c r="U2490">
        <v>13</v>
      </c>
      <c r="V2490" s="8">
        <f t="shared" si="194"/>
        <v>2.086677367576244</v>
      </c>
      <c r="W2490">
        <f>IF(V2490&gt;=[1]Settings!$B$2,1,0)</f>
        <v>1</v>
      </c>
      <c r="X2490" s="9">
        <v>0.161790236830711</v>
      </c>
      <c r="Y2490" t="s">
        <v>32</v>
      </c>
      <c r="Z2490">
        <f>IF(X2490&gt;=[1]Settings!$B$4,1,0)</f>
        <v>0</v>
      </c>
      <c r="AA2490" t="str">
        <f>IF(X2490&gt;=[1]Settings!$B$7,"Critical",IF(X2490&gt;=[1]Settings!$B$6,"High",IF(X2490&gt;=[1]Settings!$B$5,"Moderate","Low")))</f>
        <v>Low</v>
      </c>
    </row>
    <row r="2491" spans="1:27" x14ac:dyDescent="0.25">
      <c r="A2491">
        <v>2490</v>
      </c>
      <c r="B2491" t="s">
        <v>41</v>
      </c>
      <c r="C2491" t="s">
        <v>37</v>
      </c>
      <c r="D2491" t="s">
        <v>29</v>
      </c>
      <c r="E2491" t="s">
        <v>35</v>
      </c>
      <c r="F2491" t="s">
        <v>36</v>
      </c>
      <c r="G2491">
        <v>2</v>
      </c>
      <c r="H2491">
        <v>883</v>
      </c>
      <c r="I2491">
        <v>90</v>
      </c>
      <c r="J2491">
        <v>19</v>
      </c>
      <c r="K2491">
        <v>16</v>
      </c>
      <c r="L2491" s="6">
        <v>3272766.26</v>
      </c>
      <c r="M2491">
        <v>6</v>
      </c>
      <c r="N2491" s="7">
        <f>[1]Settings!$B$3*K2491</f>
        <v>4</v>
      </c>
      <c r="O2491">
        <v>31</v>
      </c>
      <c r="P2491" s="8">
        <f t="shared" si="190"/>
        <v>4.7368421052631575</v>
      </c>
      <c r="Q2491" s="7">
        <f t="shared" si="191"/>
        <v>5.4</v>
      </c>
      <c r="R2491" s="8">
        <f t="shared" si="192"/>
        <v>3.5107587768969424</v>
      </c>
      <c r="S2491" s="8">
        <f t="shared" si="193"/>
        <v>7.75</v>
      </c>
      <c r="T2491" s="9">
        <v>0.92996428306612999</v>
      </c>
      <c r="U2491">
        <v>99</v>
      </c>
      <c r="V2491" s="8">
        <f t="shared" si="194"/>
        <v>11.211778029445073</v>
      </c>
      <c r="W2491">
        <f>IF(V2491&gt;=[1]Settings!$B$2,1,0)</f>
        <v>1</v>
      </c>
      <c r="X2491" s="9">
        <v>0.98438715934753396</v>
      </c>
      <c r="Y2491" t="s">
        <v>43</v>
      </c>
      <c r="Z2491">
        <f>IF(X2491&gt;=[1]Settings!$B$4,1,0)</f>
        <v>1</v>
      </c>
      <c r="AA2491" t="str">
        <f>IF(X2491&gt;=[1]Settings!$B$7,"Critical",IF(X2491&gt;=[1]Settings!$B$6,"High",IF(X2491&gt;=[1]Settings!$B$5,"Moderate","Low")))</f>
        <v>Critical</v>
      </c>
    </row>
    <row r="2492" spans="1:27" x14ac:dyDescent="0.25">
      <c r="A2492">
        <v>2491</v>
      </c>
      <c r="B2492" t="s">
        <v>27</v>
      </c>
      <c r="C2492" t="s">
        <v>40</v>
      </c>
      <c r="D2492" t="s">
        <v>34</v>
      </c>
      <c r="E2492" t="s">
        <v>30</v>
      </c>
      <c r="F2492" t="s">
        <v>36</v>
      </c>
      <c r="G2492">
        <v>3</v>
      </c>
      <c r="H2492">
        <v>291</v>
      </c>
      <c r="I2492">
        <v>51</v>
      </c>
      <c r="J2492">
        <v>8</v>
      </c>
      <c r="K2492">
        <v>5</v>
      </c>
      <c r="L2492" s="6">
        <v>320080.12</v>
      </c>
      <c r="M2492">
        <v>9</v>
      </c>
      <c r="N2492" s="7">
        <f>[1]Settings!$B$3*K2492</f>
        <v>1.25</v>
      </c>
      <c r="O2492">
        <v>1</v>
      </c>
      <c r="P2492" s="8">
        <f t="shared" si="190"/>
        <v>6.375</v>
      </c>
      <c r="Q2492" s="7">
        <f t="shared" si="191"/>
        <v>4.59</v>
      </c>
      <c r="R2492" s="8">
        <f t="shared" si="192"/>
        <v>0.3436426116838488</v>
      </c>
      <c r="S2492" s="8">
        <f t="shared" si="193"/>
        <v>0.8</v>
      </c>
      <c r="T2492" s="9">
        <v>0.41266306365348099</v>
      </c>
      <c r="U2492">
        <v>2</v>
      </c>
      <c r="V2492" s="8">
        <f t="shared" si="194"/>
        <v>0.6872852233676976</v>
      </c>
      <c r="W2492">
        <f>IF(V2492&gt;=[1]Settings!$B$2,1,0)</f>
        <v>0</v>
      </c>
      <c r="X2492" s="9">
        <v>0.108039774000645</v>
      </c>
      <c r="Y2492" t="s">
        <v>32</v>
      </c>
      <c r="Z2492">
        <f>IF(X2492&gt;=[1]Settings!$B$4,1,0)</f>
        <v>0</v>
      </c>
      <c r="AA2492" t="str">
        <f>IF(X2492&gt;=[1]Settings!$B$7,"Critical",IF(X2492&gt;=[1]Settings!$B$6,"High",IF(X2492&gt;=[1]Settings!$B$5,"Moderate","Low")))</f>
        <v>Low</v>
      </c>
    </row>
    <row r="2493" spans="1:27" x14ac:dyDescent="0.25">
      <c r="A2493">
        <v>2492</v>
      </c>
      <c r="B2493" t="s">
        <v>41</v>
      </c>
      <c r="C2493" t="s">
        <v>44</v>
      </c>
      <c r="D2493" t="s">
        <v>29</v>
      </c>
      <c r="E2493" t="s">
        <v>35</v>
      </c>
      <c r="F2493" t="s">
        <v>31</v>
      </c>
      <c r="G2493">
        <v>4</v>
      </c>
      <c r="H2493">
        <v>350</v>
      </c>
      <c r="I2493">
        <v>70</v>
      </c>
      <c r="J2493">
        <v>8</v>
      </c>
      <c r="K2493">
        <v>5</v>
      </c>
      <c r="L2493" s="6">
        <v>387730.22</v>
      </c>
      <c r="M2493">
        <v>9</v>
      </c>
      <c r="N2493" s="7">
        <f>[1]Settings!$B$3*K2493</f>
        <v>1.25</v>
      </c>
      <c r="O2493">
        <v>1</v>
      </c>
      <c r="P2493" s="8">
        <f t="shared" si="190"/>
        <v>8.75</v>
      </c>
      <c r="Q2493" s="7">
        <f t="shared" si="191"/>
        <v>6.3</v>
      </c>
      <c r="R2493" s="8">
        <f t="shared" si="192"/>
        <v>0.2857142857142857</v>
      </c>
      <c r="S2493" s="8">
        <f t="shared" si="193"/>
        <v>0.8</v>
      </c>
      <c r="T2493" s="9">
        <v>0.300264035301331</v>
      </c>
      <c r="U2493">
        <v>4</v>
      </c>
      <c r="V2493" s="8">
        <f t="shared" si="194"/>
        <v>1.1428571428571428</v>
      </c>
      <c r="W2493">
        <f>IF(V2493&gt;=[1]Settings!$B$2,1,0)</f>
        <v>0</v>
      </c>
      <c r="X2493" s="9">
        <v>9.6637651324272197E-2</v>
      </c>
      <c r="Y2493" t="s">
        <v>43</v>
      </c>
      <c r="Z2493">
        <f>IF(X2493&gt;=[1]Settings!$B$4,1,0)</f>
        <v>0</v>
      </c>
      <c r="AA2493" t="str">
        <f>IF(X2493&gt;=[1]Settings!$B$7,"Critical",IF(X2493&gt;=[1]Settings!$B$6,"High",IF(X2493&gt;=[1]Settings!$B$5,"Moderate","Low")))</f>
        <v>Low</v>
      </c>
    </row>
    <row r="2494" spans="1:27" x14ac:dyDescent="0.25">
      <c r="A2494">
        <v>2493</v>
      </c>
      <c r="B2494" t="s">
        <v>27</v>
      </c>
      <c r="C2494" t="s">
        <v>38</v>
      </c>
      <c r="D2494" t="s">
        <v>29</v>
      </c>
      <c r="E2494" t="s">
        <v>30</v>
      </c>
      <c r="F2494" t="s">
        <v>36</v>
      </c>
      <c r="G2494">
        <v>4</v>
      </c>
      <c r="H2494">
        <v>284</v>
      </c>
      <c r="I2494">
        <v>38</v>
      </c>
      <c r="J2494">
        <v>8</v>
      </c>
      <c r="K2494">
        <v>5</v>
      </c>
      <c r="L2494" s="6">
        <v>527185.52</v>
      </c>
      <c r="M2494">
        <v>3</v>
      </c>
      <c r="N2494" s="7">
        <f>[1]Settings!$B$3*K2494</f>
        <v>1.25</v>
      </c>
      <c r="O2494">
        <v>1</v>
      </c>
      <c r="P2494" s="8">
        <f t="shared" si="190"/>
        <v>4.75</v>
      </c>
      <c r="Q2494" s="7">
        <f t="shared" si="191"/>
        <v>1.1399999999999999</v>
      </c>
      <c r="R2494" s="8">
        <f t="shared" si="192"/>
        <v>0.352112676056338</v>
      </c>
      <c r="S2494" s="8">
        <f t="shared" si="193"/>
        <v>0.8</v>
      </c>
      <c r="T2494" s="9">
        <v>0.334993099242131</v>
      </c>
      <c r="U2494">
        <v>1</v>
      </c>
      <c r="V2494" s="8">
        <f t="shared" si="194"/>
        <v>0.352112676056338</v>
      </c>
      <c r="W2494">
        <f>IF(V2494&gt;=[1]Settings!$B$2,1,0)</f>
        <v>0</v>
      </c>
      <c r="X2494" s="9">
        <v>6.0066331177949898E-2</v>
      </c>
      <c r="Y2494" t="s">
        <v>32</v>
      </c>
      <c r="Z2494">
        <f>IF(X2494&gt;=[1]Settings!$B$4,1,0)</f>
        <v>0</v>
      </c>
      <c r="AA2494" t="str">
        <f>IF(X2494&gt;=[1]Settings!$B$7,"Critical",IF(X2494&gt;=[1]Settings!$B$6,"High",IF(X2494&gt;=[1]Settings!$B$5,"Moderate","Low")))</f>
        <v>Low</v>
      </c>
    </row>
    <row r="2495" spans="1:27" x14ac:dyDescent="0.25">
      <c r="A2495">
        <v>2494</v>
      </c>
      <c r="B2495" t="s">
        <v>27</v>
      </c>
      <c r="C2495" t="s">
        <v>40</v>
      </c>
      <c r="D2495" t="s">
        <v>34</v>
      </c>
      <c r="E2495" t="s">
        <v>30</v>
      </c>
      <c r="F2495" t="s">
        <v>39</v>
      </c>
      <c r="G2495">
        <v>2</v>
      </c>
      <c r="H2495">
        <v>301</v>
      </c>
      <c r="I2495">
        <v>44</v>
      </c>
      <c r="J2495">
        <v>9</v>
      </c>
      <c r="K2495">
        <v>6</v>
      </c>
      <c r="L2495" s="6">
        <v>431292.74</v>
      </c>
      <c r="M2495">
        <v>10</v>
      </c>
      <c r="N2495" s="7">
        <f>[1]Settings!$B$3*K2495</f>
        <v>1.5</v>
      </c>
      <c r="O2495">
        <v>3</v>
      </c>
      <c r="P2495" s="8">
        <f t="shared" si="190"/>
        <v>4.8888888888888893</v>
      </c>
      <c r="Q2495" s="7">
        <f t="shared" si="191"/>
        <v>4.4000000000000004</v>
      </c>
      <c r="R2495" s="8">
        <f t="shared" si="192"/>
        <v>0.99667774086378735</v>
      </c>
      <c r="S2495" s="8">
        <f t="shared" si="193"/>
        <v>2</v>
      </c>
      <c r="T2495" s="9">
        <v>0.33661731503881098</v>
      </c>
      <c r="U2495">
        <v>2</v>
      </c>
      <c r="V2495" s="8">
        <f t="shared" si="194"/>
        <v>0.66445182724252494</v>
      </c>
      <c r="W2495">
        <f>IF(V2495&gt;=[1]Settings!$B$2,1,0)</f>
        <v>0</v>
      </c>
      <c r="X2495" s="9">
        <v>0.19273224472999601</v>
      </c>
      <c r="Y2495" t="s">
        <v>32</v>
      </c>
      <c r="Z2495">
        <f>IF(X2495&gt;=[1]Settings!$B$4,1,0)</f>
        <v>0</v>
      </c>
      <c r="AA2495" t="str">
        <f>IF(X2495&gt;=[1]Settings!$B$7,"Critical",IF(X2495&gt;=[1]Settings!$B$6,"High",IF(X2495&gt;=[1]Settings!$B$5,"Moderate","Low")))</f>
        <v>Low</v>
      </c>
    </row>
    <row r="2496" spans="1:27" x14ac:dyDescent="0.25">
      <c r="A2496">
        <v>2495</v>
      </c>
      <c r="B2496" t="s">
        <v>27</v>
      </c>
      <c r="C2496" t="s">
        <v>40</v>
      </c>
      <c r="D2496" t="s">
        <v>30</v>
      </c>
      <c r="E2496" t="s">
        <v>30</v>
      </c>
      <c r="F2496" t="s">
        <v>31</v>
      </c>
      <c r="G2496">
        <v>1</v>
      </c>
      <c r="H2496">
        <v>542</v>
      </c>
      <c r="I2496">
        <v>35</v>
      </c>
      <c r="J2496">
        <v>8</v>
      </c>
      <c r="K2496">
        <v>6</v>
      </c>
      <c r="L2496" s="6">
        <v>399122.71</v>
      </c>
      <c r="M2496">
        <v>4</v>
      </c>
      <c r="N2496" s="7">
        <f>[1]Settings!$B$3*K2496</f>
        <v>1.5</v>
      </c>
      <c r="O2496">
        <v>5</v>
      </c>
      <c r="P2496" s="8">
        <f t="shared" si="190"/>
        <v>4.375</v>
      </c>
      <c r="Q2496" s="7">
        <f t="shared" si="191"/>
        <v>1.4</v>
      </c>
      <c r="R2496" s="8">
        <f t="shared" si="192"/>
        <v>0.92250922509225097</v>
      </c>
      <c r="S2496" s="8">
        <f t="shared" si="193"/>
        <v>3.3333333333333335</v>
      </c>
      <c r="T2496" s="9">
        <v>0.57660265166352598</v>
      </c>
      <c r="U2496">
        <v>15</v>
      </c>
      <c r="V2496" s="8">
        <f t="shared" si="194"/>
        <v>2.7675276752767526</v>
      </c>
      <c r="W2496">
        <f>IF(V2496&gt;=[1]Settings!$B$2,1,0)</f>
        <v>1</v>
      </c>
      <c r="X2496" s="9">
        <v>0.17693385481834401</v>
      </c>
      <c r="Y2496" t="s">
        <v>32</v>
      </c>
      <c r="Z2496">
        <f>IF(X2496&gt;=[1]Settings!$B$4,1,0)</f>
        <v>0</v>
      </c>
      <c r="AA2496" t="str">
        <f>IF(X2496&gt;=[1]Settings!$B$7,"Critical",IF(X2496&gt;=[1]Settings!$B$6,"High",IF(X2496&gt;=[1]Settings!$B$5,"Moderate","Low")))</f>
        <v>Low</v>
      </c>
    </row>
    <row r="2497" spans="1:27" x14ac:dyDescent="0.25">
      <c r="A2497">
        <v>2496</v>
      </c>
      <c r="B2497" t="s">
        <v>27</v>
      </c>
      <c r="C2497" t="s">
        <v>33</v>
      </c>
      <c r="D2497" t="s">
        <v>34</v>
      </c>
      <c r="E2497" t="s">
        <v>30</v>
      </c>
      <c r="F2497" t="s">
        <v>31</v>
      </c>
      <c r="G2497">
        <v>3</v>
      </c>
      <c r="H2497">
        <v>236</v>
      </c>
      <c r="I2497">
        <v>24</v>
      </c>
      <c r="J2497">
        <v>6</v>
      </c>
      <c r="K2497">
        <v>4</v>
      </c>
      <c r="L2497" s="6">
        <v>229381.99</v>
      </c>
      <c r="M2497">
        <v>14</v>
      </c>
      <c r="N2497" s="7">
        <f>[1]Settings!$B$3*K2497</f>
        <v>1</v>
      </c>
      <c r="O2497">
        <v>1</v>
      </c>
      <c r="P2497" s="8">
        <f t="shared" si="190"/>
        <v>4</v>
      </c>
      <c r="Q2497" s="7">
        <f t="shared" si="191"/>
        <v>3.36</v>
      </c>
      <c r="R2497" s="8">
        <f t="shared" si="192"/>
        <v>0.42372881355932202</v>
      </c>
      <c r="S2497" s="8">
        <f t="shared" si="193"/>
        <v>1</v>
      </c>
      <c r="T2497" s="9">
        <v>0.45409325671074702</v>
      </c>
      <c r="U2497">
        <v>0</v>
      </c>
      <c r="V2497" s="8">
        <f t="shared" si="194"/>
        <v>0</v>
      </c>
      <c r="W2497">
        <f>IF(V2497&gt;=[1]Settings!$B$2,1,0)</f>
        <v>0</v>
      </c>
      <c r="X2497" s="9">
        <v>5.1431387662887601E-2</v>
      </c>
      <c r="Y2497" t="s">
        <v>32</v>
      </c>
      <c r="Z2497">
        <f>IF(X2497&gt;=[1]Settings!$B$4,1,0)</f>
        <v>0</v>
      </c>
      <c r="AA2497" t="str">
        <f>IF(X2497&gt;=[1]Settings!$B$7,"Critical",IF(X2497&gt;=[1]Settings!$B$6,"High",IF(X2497&gt;=[1]Settings!$B$5,"Moderate","Low")))</f>
        <v>Low</v>
      </c>
    </row>
    <row r="2498" spans="1:27" x14ac:dyDescent="0.25">
      <c r="A2498">
        <v>2497</v>
      </c>
      <c r="B2498" t="s">
        <v>27</v>
      </c>
      <c r="C2498" t="s">
        <v>33</v>
      </c>
      <c r="D2498" t="s">
        <v>34</v>
      </c>
      <c r="E2498" t="s">
        <v>35</v>
      </c>
      <c r="F2498" t="s">
        <v>36</v>
      </c>
      <c r="G2498">
        <v>3</v>
      </c>
      <c r="H2498">
        <v>610</v>
      </c>
      <c r="I2498">
        <v>67</v>
      </c>
      <c r="J2498">
        <v>9</v>
      </c>
      <c r="K2498">
        <v>9</v>
      </c>
      <c r="L2498" s="6">
        <v>849913.42</v>
      </c>
      <c r="M2498">
        <v>5</v>
      </c>
      <c r="N2498" s="7">
        <f>[1]Settings!$B$3*K2498</f>
        <v>2.25</v>
      </c>
      <c r="O2498">
        <v>5</v>
      </c>
      <c r="P2498" s="8">
        <f t="shared" ref="P2498:P2561" si="195">I2498/J2498</f>
        <v>7.4444444444444446</v>
      </c>
      <c r="Q2498" s="7">
        <f t="shared" ref="Q2498:Q2561" si="196">M2498*I2498/100</f>
        <v>3.35</v>
      </c>
      <c r="R2498" s="8">
        <f t="shared" ref="R2498:R2561" si="197">100*O2498/H2498</f>
        <v>0.81967213114754101</v>
      </c>
      <c r="S2498" s="8">
        <f t="shared" ref="S2498:S2561" si="198">O2498/N2498</f>
        <v>2.2222222222222223</v>
      </c>
      <c r="T2498" s="9">
        <v>0.65425046377053497</v>
      </c>
      <c r="U2498">
        <v>35</v>
      </c>
      <c r="V2498" s="8">
        <f t="shared" ref="V2498:V2561" si="199">100*U2498/H2498</f>
        <v>5.7377049180327866</v>
      </c>
      <c r="W2498">
        <f>IF(V2498&gt;=[1]Settings!$B$2,1,0)</f>
        <v>1</v>
      </c>
      <c r="X2498" s="9">
        <v>0.44706514477729797</v>
      </c>
      <c r="Y2498" t="s">
        <v>32</v>
      </c>
      <c r="Z2498">
        <f>IF(X2498&gt;=[1]Settings!$B$4,1,0)</f>
        <v>0</v>
      </c>
      <c r="AA2498" t="str">
        <f>IF(X2498&gt;=[1]Settings!$B$7,"Critical",IF(X2498&gt;=[1]Settings!$B$6,"High",IF(X2498&gt;=[1]Settings!$B$5,"Moderate","Low")))</f>
        <v>Moderate</v>
      </c>
    </row>
    <row r="2499" spans="1:27" x14ac:dyDescent="0.25">
      <c r="A2499">
        <v>2498</v>
      </c>
      <c r="B2499" t="s">
        <v>27</v>
      </c>
      <c r="C2499" t="s">
        <v>38</v>
      </c>
      <c r="D2499" t="s">
        <v>34</v>
      </c>
      <c r="E2499" t="s">
        <v>35</v>
      </c>
      <c r="F2499" t="s">
        <v>39</v>
      </c>
      <c r="G2499">
        <v>4</v>
      </c>
      <c r="H2499">
        <v>705</v>
      </c>
      <c r="I2499">
        <v>84</v>
      </c>
      <c r="J2499">
        <v>10</v>
      </c>
      <c r="K2499">
        <v>9</v>
      </c>
      <c r="L2499" s="6">
        <v>681294.66</v>
      </c>
      <c r="M2499">
        <v>17</v>
      </c>
      <c r="N2499" s="7">
        <f>[1]Settings!$B$3*K2499</f>
        <v>2.25</v>
      </c>
      <c r="O2499">
        <v>8</v>
      </c>
      <c r="P2499" s="8">
        <f t="shared" si="195"/>
        <v>8.4</v>
      </c>
      <c r="Q2499" s="7">
        <f t="shared" si="196"/>
        <v>14.28</v>
      </c>
      <c r="R2499" s="8">
        <f t="shared" si="197"/>
        <v>1.1347517730496455</v>
      </c>
      <c r="S2499" s="8">
        <f t="shared" si="198"/>
        <v>3.5555555555555554</v>
      </c>
      <c r="T2499" s="9">
        <v>0.50224438038020502</v>
      </c>
      <c r="U2499">
        <v>8</v>
      </c>
      <c r="V2499" s="8">
        <f t="shared" si="199"/>
        <v>1.1347517730496455</v>
      </c>
      <c r="W2499">
        <f>IF(V2499&gt;=[1]Settings!$B$2,1,0)</f>
        <v>0</v>
      </c>
      <c r="X2499" s="9">
        <v>0.39289838075637801</v>
      </c>
      <c r="Y2499" t="s">
        <v>32</v>
      </c>
      <c r="Z2499">
        <f>IF(X2499&gt;=[1]Settings!$B$4,1,0)</f>
        <v>0</v>
      </c>
      <c r="AA2499" t="str">
        <f>IF(X2499&gt;=[1]Settings!$B$7,"Critical",IF(X2499&gt;=[1]Settings!$B$6,"High",IF(X2499&gt;=[1]Settings!$B$5,"Moderate","Low")))</f>
        <v>Moderate</v>
      </c>
    </row>
    <row r="2500" spans="1:27" x14ac:dyDescent="0.25">
      <c r="A2500">
        <v>2499</v>
      </c>
      <c r="B2500" t="s">
        <v>27</v>
      </c>
      <c r="C2500" t="s">
        <v>28</v>
      </c>
      <c r="D2500" t="s">
        <v>34</v>
      </c>
      <c r="E2500" t="s">
        <v>30</v>
      </c>
      <c r="F2500" t="s">
        <v>36</v>
      </c>
      <c r="G2500">
        <v>3</v>
      </c>
      <c r="H2500">
        <v>193</v>
      </c>
      <c r="I2500">
        <v>60</v>
      </c>
      <c r="J2500">
        <v>8</v>
      </c>
      <c r="K2500">
        <v>7</v>
      </c>
      <c r="L2500" s="6">
        <v>551261.77</v>
      </c>
      <c r="M2500">
        <v>13</v>
      </c>
      <c r="N2500" s="7">
        <f>[1]Settings!$B$3*K2500</f>
        <v>1.75</v>
      </c>
      <c r="O2500">
        <v>1</v>
      </c>
      <c r="P2500" s="8">
        <f t="shared" si="195"/>
        <v>7.5</v>
      </c>
      <c r="Q2500" s="7">
        <f t="shared" si="196"/>
        <v>7.8</v>
      </c>
      <c r="R2500" s="8">
        <f t="shared" si="197"/>
        <v>0.51813471502590669</v>
      </c>
      <c r="S2500" s="8">
        <f t="shared" si="198"/>
        <v>0.5714285714285714</v>
      </c>
      <c r="T2500" s="9">
        <v>0.266711117660485</v>
      </c>
      <c r="U2500">
        <v>2</v>
      </c>
      <c r="V2500" s="8">
        <f t="shared" si="199"/>
        <v>1.0362694300518134</v>
      </c>
      <c r="W2500">
        <f>IF(V2500&gt;=[1]Settings!$B$2,1,0)</f>
        <v>0</v>
      </c>
      <c r="X2500" s="9">
        <v>0.19946537911891901</v>
      </c>
      <c r="Y2500" t="s">
        <v>32</v>
      </c>
      <c r="Z2500">
        <f>IF(X2500&gt;=[1]Settings!$B$4,1,0)</f>
        <v>0</v>
      </c>
      <c r="AA2500" t="str">
        <f>IF(X2500&gt;=[1]Settings!$B$7,"Critical",IF(X2500&gt;=[1]Settings!$B$6,"High",IF(X2500&gt;=[1]Settings!$B$5,"Moderate","Low")))</f>
        <v>Low</v>
      </c>
    </row>
    <row r="2501" spans="1:27" x14ac:dyDescent="0.25">
      <c r="A2501">
        <v>2500</v>
      </c>
      <c r="B2501" t="s">
        <v>27</v>
      </c>
      <c r="C2501" t="s">
        <v>33</v>
      </c>
      <c r="D2501" t="s">
        <v>30</v>
      </c>
      <c r="E2501" t="s">
        <v>35</v>
      </c>
      <c r="F2501" t="s">
        <v>36</v>
      </c>
      <c r="G2501">
        <v>2</v>
      </c>
      <c r="H2501">
        <v>356</v>
      </c>
      <c r="I2501">
        <v>64</v>
      </c>
      <c r="J2501">
        <v>11</v>
      </c>
      <c r="K2501">
        <v>10</v>
      </c>
      <c r="L2501" s="6">
        <v>1049775.3</v>
      </c>
      <c r="M2501">
        <v>7</v>
      </c>
      <c r="N2501" s="7">
        <f>[1]Settings!$B$3*K2501</f>
        <v>2.5</v>
      </c>
      <c r="O2501">
        <v>3</v>
      </c>
      <c r="P2501" s="8">
        <f t="shared" si="195"/>
        <v>5.8181818181818183</v>
      </c>
      <c r="Q2501" s="7">
        <f t="shared" si="196"/>
        <v>4.4800000000000004</v>
      </c>
      <c r="R2501" s="8">
        <f t="shared" si="197"/>
        <v>0.84269662921348309</v>
      </c>
      <c r="S2501" s="8">
        <f t="shared" si="198"/>
        <v>1.2</v>
      </c>
      <c r="T2501" s="9">
        <v>0.39105255257634802</v>
      </c>
      <c r="U2501">
        <v>10</v>
      </c>
      <c r="V2501" s="8">
        <f t="shared" si="199"/>
        <v>2.808988764044944</v>
      </c>
      <c r="W2501">
        <f>IF(V2501&gt;=[1]Settings!$B$2,1,0)</f>
        <v>1</v>
      </c>
      <c r="X2501" s="9">
        <v>0.44610831141471902</v>
      </c>
      <c r="Y2501" t="s">
        <v>32</v>
      </c>
      <c r="Z2501">
        <f>IF(X2501&gt;=[1]Settings!$B$4,1,0)</f>
        <v>0</v>
      </c>
      <c r="AA2501" t="str">
        <f>IF(X2501&gt;=[1]Settings!$B$7,"Critical",IF(X2501&gt;=[1]Settings!$B$6,"High",IF(X2501&gt;=[1]Settings!$B$5,"Moderate","Low")))</f>
        <v>Moderate</v>
      </c>
    </row>
    <row r="2502" spans="1:27" x14ac:dyDescent="0.25">
      <c r="A2502">
        <v>2501</v>
      </c>
      <c r="B2502" t="s">
        <v>27</v>
      </c>
      <c r="C2502" t="s">
        <v>38</v>
      </c>
      <c r="D2502" t="s">
        <v>29</v>
      </c>
      <c r="E2502" t="s">
        <v>30</v>
      </c>
      <c r="F2502" t="s">
        <v>39</v>
      </c>
      <c r="G2502">
        <v>4</v>
      </c>
      <c r="H2502">
        <v>389</v>
      </c>
      <c r="I2502">
        <v>64</v>
      </c>
      <c r="J2502">
        <v>7</v>
      </c>
      <c r="K2502">
        <v>4</v>
      </c>
      <c r="L2502" s="6">
        <v>200337.26</v>
      </c>
      <c r="M2502">
        <v>6</v>
      </c>
      <c r="N2502" s="7">
        <f>[1]Settings!$B$3*K2502</f>
        <v>1</v>
      </c>
      <c r="O2502">
        <v>1</v>
      </c>
      <c r="P2502" s="8">
        <f t="shared" si="195"/>
        <v>9.1428571428571423</v>
      </c>
      <c r="Q2502" s="7">
        <f t="shared" si="196"/>
        <v>3.84</v>
      </c>
      <c r="R2502" s="8">
        <f t="shared" si="197"/>
        <v>0.25706940874035988</v>
      </c>
      <c r="S2502" s="8">
        <f t="shared" si="198"/>
        <v>1</v>
      </c>
      <c r="T2502" s="9">
        <v>0.35178596327098</v>
      </c>
      <c r="U2502">
        <v>3</v>
      </c>
      <c r="V2502" s="8">
        <f t="shared" si="199"/>
        <v>0.77120822622107965</v>
      </c>
      <c r="W2502">
        <f>IF(V2502&gt;=[1]Settings!$B$2,1,0)</f>
        <v>0</v>
      </c>
      <c r="X2502" s="9">
        <v>5.4560251533985103E-2</v>
      </c>
      <c r="Y2502" t="s">
        <v>32</v>
      </c>
      <c r="Z2502">
        <f>IF(X2502&gt;=[1]Settings!$B$4,1,0)</f>
        <v>0</v>
      </c>
      <c r="AA2502" t="str">
        <f>IF(X2502&gt;=[1]Settings!$B$7,"Critical",IF(X2502&gt;=[1]Settings!$B$6,"High",IF(X2502&gt;=[1]Settings!$B$5,"Moderate","Low")))</f>
        <v>Low</v>
      </c>
    </row>
    <row r="2503" spans="1:27" x14ac:dyDescent="0.25">
      <c r="A2503">
        <v>2502</v>
      </c>
      <c r="B2503" t="s">
        <v>27</v>
      </c>
      <c r="C2503" t="s">
        <v>37</v>
      </c>
      <c r="D2503" t="s">
        <v>34</v>
      </c>
      <c r="E2503" t="s">
        <v>30</v>
      </c>
      <c r="F2503" t="s">
        <v>39</v>
      </c>
      <c r="G2503">
        <v>3</v>
      </c>
      <c r="H2503">
        <v>469</v>
      </c>
      <c r="I2503">
        <v>61</v>
      </c>
      <c r="J2503">
        <v>10</v>
      </c>
      <c r="K2503">
        <v>6</v>
      </c>
      <c r="L2503" s="6">
        <v>492307.63</v>
      </c>
      <c r="M2503">
        <v>13</v>
      </c>
      <c r="N2503" s="7">
        <f>[1]Settings!$B$3*K2503</f>
        <v>1.5</v>
      </c>
      <c r="O2503">
        <v>2</v>
      </c>
      <c r="P2503" s="8">
        <f t="shared" si="195"/>
        <v>6.1</v>
      </c>
      <c r="Q2503" s="7">
        <f t="shared" si="196"/>
        <v>7.93</v>
      </c>
      <c r="R2503" s="8">
        <f t="shared" si="197"/>
        <v>0.42643923240938164</v>
      </c>
      <c r="S2503" s="8">
        <f t="shared" si="198"/>
        <v>1.3333333333333333</v>
      </c>
      <c r="T2503" s="9">
        <v>0.20659233011202699</v>
      </c>
      <c r="U2503">
        <v>1</v>
      </c>
      <c r="V2503" s="8">
        <f t="shared" si="199"/>
        <v>0.21321961620469082</v>
      </c>
      <c r="W2503">
        <f>IF(V2503&gt;=[1]Settings!$B$2,1,0)</f>
        <v>0</v>
      </c>
      <c r="X2503" s="9">
        <v>9.8733015358448001E-2</v>
      </c>
      <c r="Y2503" t="s">
        <v>32</v>
      </c>
      <c r="Z2503">
        <f>IF(X2503&gt;=[1]Settings!$B$4,1,0)</f>
        <v>0</v>
      </c>
      <c r="AA2503" t="str">
        <f>IF(X2503&gt;=[1]Settings!$B$7,"Critical",IF(X2503&gt;=[1]Settings!$B$6,"High",IF(X2503&gt;=[1]Settings!$B$5,"Moderate","Low")))</f>
        <v>Low</v>
      </c>
    </row>
    <row r="2504" spans="1:27" x14ac:dyDescent="0.25">
      <c r="A2504">
        <v>2503</v>
      </c>
      <c r="B2504" t="s">
        <v>27</v>
      </c>
      <c r="C2504" t="s">
        <v>40</v>
      </c>
      <c r="D2504" t="s">
        <v>30</v>
      </c>
      <c r="E2504" t="s">
        <v>42</v>
      </c>
      <c r="F2504" t="s">
        <v>31</v>
      </c>
      <c r="G2504">
        <v>4</v>
      </c>
      <c r="H2504">
        <v>485</v>
      </c>
      <c r="I2504">
        <v>69</v>
      </c>
      <c r="J2504">
        <v>11</v>
      </c>
      <c r="K2504">
        <v>16</v>
      </c>
      <c r="L2504" s="6">
        <v>1903539.5</v>
      </c>
      <c r="M2504">
        <v>4</v>
      </c>
      <c r="N2504" s="7">
        <f>[1]Settings!$B$3*K2504</f>
        <v>4</v>
      </c>
      <c r="O2504">
        <v>16</v>
      </c>
      <c r="P2504" s="8">
        <f t="shared" si="195"/>
        <v>6.2727272727272725</v>
      </c>
      <c r="Q2504" s="7">
        <f t="shared" si="196"/>
        <v>2.76</v>
      </c>
      <c r="R2504" s="8">
        <f t="shared" si="197"/>
        <v>3.2989690721649483</v>
      </c>
      <c r="S2504" s="8">
        <f t="shared" si="198"/>
        <v>4</v>
      </c>
      <c r="T2504" s="9">
        <v>0.88641976868506001</v>
      </c>
      <c r="U2504">
        <v>40</v>
      </c>
      <c r="V2504" s="8">
        <f t="shared" si="199"/>
        <v>8.2474226804123703</v>
      </c>
      <c r="W2504">
        <f>IF(V2504&gt;=[1]Settings!$B$2,1,0)</f>
        <v>1</v>
      </c>
      <c r="X2504" s="9">
        <v>0.97447407245635997</v>
      </c>
      <c r="Y2504" t="s">
        <v>32</v>
      </c>
      <c r="Z2504">
        <f>IF(X2504&gt;=[1]Settings!$B$4,1,0)</f>
        <v>1</v>
      </c>
      <c r="AA2504" t="str">
        <f>IF(X2504&gt;=[1]Settings!$B$7,"Critical",IF(X2504&gt;=[1]Settings!$B$6,"High",IF(X2504&gt;=[1]Settings!$B$5,"Moderate","Low")))</f>
        <v>Critical</v>
      </c>
    </row>
    <row r="2505" spans="1:27" x14ac:dyDescent="0.25">
      <c r="A2505">
        <v>2504</v>
      </c>
      <c r="B2505" t="s">
        <v>27</v>
      </c>
      <c r="C2505" t="s">
        <v>28</v>
      </c>
      <c r="D2505" t="s">
        <v>34</v>
      </c>
      <c r="E2505" t="s">
        <v>42</v>
      </c>
      <c r="F2505" t="s">
        <v>39</v>
      </c>
      <c r="G2505">
        <v>1</v>
      </c>
      <c r="H2505">
        <v>780</v>
      </c>
      <c r="I2505">
        <v>67</v>
      </c>
      <c r="J2505">
        <v>12</v>
      </c>
      <c r="K2505">
        <v>11</v>
      </c>
      <c r="L2505" s="6">
        <v>1073386.29</v>
      </c>
      <c r="M2505">
        <v>7</v>
      </c>
      <c r="N2505" s="7">
        <f>[1]Settings!$B$3*K2505</f>
        <v>2.75</v>
      </c>
      <c r="O2505">
        <v>8</v>
      </c>
      <c r="P2505" s="8">
        <f t="shared" si="195"/>
        <v>5.583333333333333</v>
      </c>
      <c r="Q2505" s="7">
        <f t="shared" si="196"/>
        <v>4.6900000000000004</v>
      </c>
      <c r="R2505" s="8">
        <f t="shared" si="197"/>
        <v>1.0256410256410255</v>
      </c>
      <c r="S2505" s="8">
        <f t="shared" si="198"/>
        <v>2.9090909090909092</v>
      </c>
      <c r="T2505" s="9">
        <v>0.636581916602871</v>
      </c>
      <c r="U2505">
        <v>31</v>
      </c>
      <c r="V2505" s="8">
        <f t="shared" si="199"/>
        <v>3.9743589743589745</v>
      </c>
      <c r="W2505">
        <f>IF(V2505&gt;=[1]Settings!$B$2,1,0)</f>
        <v>1</v>
      </c>
      <c r="X2505" s="9">
        <v>0.69472301006317105</v>
      </c>
      <c r="Y2505" t="s">
        <v>32</v>
      </c>
      <c r="Z2505">
        <f>IF(X2505&gt;=[1]Settings!$B$4,1,0)</f>
        <v>1</v>
      </c>
      <c r="AA2505" t="str">
        <f>IF(X2505&gt;=[1]Settings!$B$7,"Critical",IF(X2505&gt;=[1]Settings!$B$6,"High",IF(X2505&gt;=[1]Settings!$B$5,"Moderate","Low")))</f>
        <v>High</v>
      </c>
    </row>
    <row r="2506" spans="1:27" x14ac:dyDescent="0.25">
      <c r="A2506">
        <v>2505</v>
      </c>
      <c r="B2506" t="s">
        <v>27</v>
      </c>
      <c r="C2506" t="s">
        <v>44</v>
      </c>
      <c r="D2506" t="s">
        <v>34</v>
      </c>
      <c r="E2506" t="s">
        <v>30</v>
      </c>
      <c r="F2506" t="s">
        <v>36</v>
      </c>
      <c r="G2506">
        <v>3</v>
      </c>
      <c r="H2506">
        <v>800</v>
      </c>
      <c r="I2506">
        <v>47</v>
      </c>
      <c r="J2506">
        <v>18</v>
      </c>
      <c r="K2506">
        <v>12</v>
      </c>
      <c r="L2506" s="6">
        <v>1375090.07</v>
      </c>
      <c r="M2506">
        <v>10</v>
      </c>
      <c r="N2506" s="7">
        <f>[1]Settings!$B$3*K2506</f>
        <v>3</v>
      </c>
      <c r="O2506">
        <v>13</v>
      </c>
      <c r="P2506" s="8">
        <f t="shared" si="195"/>
        <v>2.6111111111111112</v>
      </c>
      <c r="Q2506" s="7">
        <f t="shared" si="196"/>
        <v>4.7</v>
      </c>
      <c r="R2506" s="8">
        <f t="shared" si="197"/>
        <v>1.625</v>
      </c>
      <c r="S2506" s="8">
        <f t="shared" si="198"/>
        <v>4.333333333333333</v>
      </c>
      <c r="T2506" s="9">
        <v>0.36926605128506301</v>
      </c>
      <c r="U2506">
        <v>42</v>
      </c>
      <c r="V2506" s="8">
        <f t="shared" si="199"/>
        <v>5.25</v>
      </c>
      <c r="W2506">
        <f>IF(V2506&gt;=[1]Settings!$B$2,1,0)</f>
        <v>1</v>
      </c>
      <c r="X2506" s="9">
        <v>0.77408707141876198</v>
      </c>
      <c r="Y2506" t="s">
        <v>32</v>
      </c>
      <c r="Z2506">
        <f>IF(X2506&gt;=[1]Settings!$B$4,1,0)</f>
        <v>1</v>
      </c>
      <c r="AA2506" t="str">
        <f>IF(X2506&gt;=[1]Settings!$B$7,"Critical",IF(X2506&gt;=[1]Settings!$B$6,"High",IF(X2506&gt;=[1]Settings!$B$5,"Moderate","Low")))</f>
        <v>High</v>
      </c>
    </row>
    <row r="2507" spans="1:27" x14ac:dyDescent="0.25">
      <c r="A2507">
        <v>2506</v>
      </c>
      <c r="B2507" t="s">
        <v>27</v>
      </c>
      <c r="C2507" t="s">
        <v>38</v>
      </c>
      <c r="D2507" t="s">
        <v>30</v>
      </c>
      <c r="E2507" t="s">
        <v>42</v>
      </c>
      <c r="F2507" t="s">
        <v>31</v>
      </c>
      <c r="G2507">
        <v>3</v>
      </c>
      <c r="H2507">
        <v>307</v>
      </c>
      <c r="I2507">
        <v>46</v>
      </c>
      <c r="J2507">
        <v>5</v>
      </c>
      <c r="K2507">
        <v>6</v>
      </c>
      <c r="L2507" s="6">
        <v>252321.43</v>
      </c>
      <c r="M2507">
        <v>6</v>
      </c>
      <c r="N2507" s="7">
        <f>[1]Settings!$B$3*K2507</f>
        <v>1.5</v>
      </c>
      <c r="O2507">
        <v>2</v>
      </c>
      <c r="P2507" s="8">
        <f t="shared" si="195"/>
        <v>9.1999999999999993</v>
      </c>
      <c r="Q2507" s="7">
        <f t="shared" si="196"/>
        <v>2.76</v>
      </c>
      <c r="R2507" s="8">
        <f t="shared" si="197"/>
        <v>0.65146579804560256</v>
      </c>
      <c r="S2507" s="8">
        <f t="shared" si="198"/>
        <v>1.3333333333333333</v>
      </c>
      <c r="T2507" s="9">
        <v>0.58761339195083695</v>
      </c>
      <c r="U2507">
        <v>6</v>
      </c>
      <c r="V2507" s="8">
        <f t="shared" si="199"/>
        <v>1.9543973941368078</v>
      </c>
      <c r="W2507">
        <f>IF(V2507&gt;=[1]Settings!$B$2,1,0)</f>
        <v>0</v>
      </c>
      <c r="X2507" s="9">
        <v>0.221210956573486</v>
      </c>
      <c r="Y2507" t="s">
        <v>32</v>
      </c>
      <c r="Z2507">
        <f>IF(X2507&gt;=[1]Settings!$B$4,1,0)</f>
        <v>0</v>
      </c>
      <c r="AA2507" t="str">
        <f>IF(X2507&gt;=[1]Settings!$B$7,"Critical",IF(X2507&gt;=[1]Settings!$B$6,"High",IF(X2507&gt;=[1]Settings!$B$5,"Moderate","Low")))</f>
        <v>Low</v>
      </c>
    </row>
    <row r="2508" spans="1:27" x14ac:dyDescent="0.25">
      <c r="A2508">
        <v>2507</v>
      </c>
      <c r="B2508" t="s">
        <v>27</v>
      </c>
      <c r="C2508" t="s">
        <v>40</v>
      </c>
      <c r="D2508" t="s">
        <v>34</v>
      </c>
      <c r="E2508" t="s">
        <v>42</v>
      </c>
      <c r="F2508" t="s">
        <v>36</v>
      </c>
      <c r="G2508">
        <v>3</v>
      </c>
      <c r="H2508">
        <v>721</v>
      </c>
      <c r="I2508">
        <v>67</v>
      </c>
      <c r="J2508">
        <v>8</v>
      </c>
      <c r="K2508">
        <v>10</v>
      </c>
      <c r="L2508" s="6">
        <v>902151.57</v>
      </c>
      <c r="M2508">
        <v>8</v>
      </c>
      <c r="N2508" s="7">
        <f>[1]Settings!$B$3*K2508</f>
        <v>2.5</v>
      </c>
      <c r="O2508">
        <v>2</v>
      </c>
      <c r="P2508" s="8">
        <f t="shared" si="195"/>
        <v>8.375</v>
      </c>
      <c r="Q2508" s="7">
        <f t="shared" si="196"/>
        <v>5.36</v>
      </c>
      <c r="R2508" s="8">
        <f t="shared" si="197"/>
        <v>0.27739251040221913</v>
      </c>
      <c r="S2508" s="8">
        <f t="shared" si="198"/>
        <v>0.8</v>
      </c>
      <c r="T2508" s="9">
        <v>0.17544561527514399</v>
      </c>
      <c r="U2508">
        <v>7</v>
      </c>
      <c r="V2508" s="8">
        <f t="shared" si="199"/>
        <v>0.970873786407767</v>
      </c>
      <c r="W2508">
        <f>IF(V2508&gt;=[1]Settings!$B$2,1,0)</f>
        <v>0</v>
      </c>
      <c r="X2508" s="9">
        <v>0.32762199640274098</v>
      </c>
      <c r="Y2508" t="s">
        <v>32</v>
      </c>
      <c r="Z2508">
        <f>IF(X2508&gt;=[1]Settings!$B$4,1,0)</f>
        <v>0</v>
      </c>
      <c r="AA2508" t="str">
        <f>IF(X2508&gt;=[1]Settings!$B$7,"Critical",IF(X2508&gt;=[1]Settings!$B$6,"High",IF(X2508&gt;=[1]Settings!$B$5,"Moderate","Low")))</f>
        <v>Moderate</v>
      </c>
    </row>
    <row r="2509" spans="1:27" x14ac:dyDescent="0.25">
      <c r="A2509">
        <v>2508</v>
      </c>
      <c r="B2509" t="s">
        <v>27</v>
      </c>
      <c r="C2509" t="s">
        <v>40</v>
      </c>
      <c r="D2509" t="s">
        <v>29</v>
      </c>
      <c r="E2509" t="s">
        <v>35</v>
      </c>
      <c r="F2509" t="s">
        <v>36</v>
      </c>
      <c r="G2509">
        <v>3</v>
      </c>
      <c r="H2509">
        <v>909</v>
      </c>
      <c r="I2509">
        <v>82</v>
      </c>
      <c r="J2509">
        <v>8</v>
      </c>
      <c r="K2509">
        <v>5</v>
      </c>
      <c r="L2509" s="6">
        <v>226271.94</v>
      </c>
      <c r="M2509">
        <v>13</v>
      </c>
      <c r="N2509" s="7">
        <f>[1]Settings!$B$3*K2509</f>
        <v>1.25</v>
      </c>
      <c r="O2509">
        <v>1</v>
      </c>
      <c r="P2509" s="8">
        <f t="shared" si="195"/>
        <v>10.25</v>
      </c>
      <c r="Q2509" s="7">
        <f t="shared" si="196"/>
        <v>10.66</v>
      </c>
      <c r="R2509" s="8">
        <f t="shared" si="197"/>
        <v>0.11001100110011001</v>
      </c>
      <c r="S2509" s="8">
        <f t="shared" si="198"/>
        <v>0.8</v>
      </c>
      <c r="T2509" s="9">
        <v>0.14100744539027099</v>
      </c>
      <c r="U2509">
        <v>2</v>
      </c>
      <c r="V2509" s="8">
        <f t="shared" si="199"/>
        <v>0.22002200220022003</v>
      </c>
      <c r="W2509">
        <f>IF(V2509&gt;=[1]Settings!$B$2,1,0)</f>
        <v>0</v>
      </c>
      <c r="X2509" s="9">
        <v>5.1827840507030501E-2</v>
      </c>
      <c r="Y2509" t="s">
        <v>32</v>
      </c>
      <c r="Z2509">
        <f>IF(X2509&gt;=[1]Settings!$B$4,1,0)</f>
        <v>0</v>
      </c>
      <c r="AA2509" t="str">
        <f>IF(X2509&gt;=[1]Settings!$B$7,"Critical",IF(X2509&gt;=[1]Settings!$B$6,"High",IF(X2509&gt;=[1]Settings!$B$5,"Moderate","Low")))</f>
        <v>Low</v>
      </c>
    </row>
    <row r="2510" spans="1:27" x14ac:dyDescent="0.25">
      <c r="A2510">
        <v>2509</v>
      </c>
      <c r="B2510" t="s">
        <v>41</v>
      </c>
      <c r="C2510" t="s">
        <v>33</v>
      </c>
      <c r="D2510" t="s">
        <v>34</v>
      </c>
      <c r="E2510" t="s">
        <v>42</v>
      </c>
      <c r="F2510" t="s">
        <v>39</v>
      </c>
      <c r="G2510">
        <v>3</v>
      </c>
      <c r="H2510">
        <v>864</v>
      </c>
      <c r="I2510">
        <v>58</v>
      </c>
      <c r="J2510">
        <v>14</v>
      </c>
      <c r="K2510">
        <v>12</v>
      </c>
      <c r="L2510" s="6">
        <v>1517827.08</v>
      </c>
      <c r="M2510">
        <v>7</v>
      </c>
      <c r="N2510" s="7">
        <f>[1]Settings!$B$3*K2510</f>
        <v>3</v>
      </c>
      <c r="O2510">
        <v>15</v>
      </c>
      <c r="P2510" s="8">
        <f t="shared" si="195"/>
        <v>4.1428571428571432</v>
      </c>
      <c r="Q2510" s="7">
        <f t="shared" si="196"/>
        <v>4.0599999999999996</v>
      </c>
      <c r="R2510" s="8">
        <f t="shared" si="197"/>
        <v>1.7361111111111112</v>
      </c>
      <c r="S2510" s="8">
        <f t="shared" si="198"/>
        <v>5</v>
      </c>
      <c r="T2510" s="9">
        <v>0.424053678131602</v>
      </c>
      <c r="U2510">
        <v>19</v>
      </c>
      <c r="V2510" s="8">
        <f t="shared" si="199"/>
        <v>2.199074074074074</v>
      </c>
      <c r="W2510">
        <f>IF(V2510&gt;=[1]Settings!$B$2,1,0)</f>
        <v>1</v>
      </c>
      <c r="X2510" s="9">
        <v>0.85245418548583995</v>
      </c>
      <c r="Y2510" t="s">
        <v>43</v>
      </c>
      <c r="Z2510">
        <f>IF(X2510&gt;=[1]Settings!$B$4,1,0)</f>
        <v>1</v>
      </c>
      <c r="AA2510" t="str">
        <f>IF(X2510&gt;=[1]Settings!$B$7,"Critical",IF(X2510&gt;=[1]Settings!$B$6,"High",IF(X2510&gt;=[1]Settings!$B$5,"Moderate","Low")))</f>
        <v>Critical</v>
      </c>
    </row>
    <row r="2511" spans="1:27" x14ac:dyDescent="0.25">
      <c r="A2511">
        <v>2510</v>
      </c>
      <c r="B2511" t="s">
        <v>27</v>
      </c>
      <c r="C2511" t="s">
        <v>37</v>
      </c>
      <c r="D2511" t="s">
        <v>29</v>
      </c>
      <c r="E2511" t="s">
        <v>30</v>
      </c>
      <c r="F2511" t="s">
        <v>36</v>
      </c>
      <c r="G2511">
        <v>4</v>
      </c>
      <c r="H2511">
        <v>587</v>
      </c>
      <c r="I2511">
        <v>57</v>
      </c>
      <c r="J2511">
        <v>8</v>
      </c>
      <c r="K2511">
        <v>12</v>
      </c>
      <c r="L2511" s="6">
        <v>925992.08</v>
      </c>
      <c r="M2511">
        <v>6</v>
      </c>
      <c r="N2511" s="7">
        <f>[1]Settings!$B$3*K2511</f>
        <v>3</v>
      </c>
      <c r="O2511">
        <v>3</v>
      </c>
      <c r="P2511" s="8">
        <f t="shared" si="195"/>
        <v>7.125</v>
      </c>
      <c r="Q2511" s="7">
        <f t="shared" si="196"/>
        <v>3.42</v>
      </c>
      <c r="R2511" s="8">
        <f t="shared" si="197"/>
        <v>0.51107325383304936</v>
      </c>
      <c r="S2511" s="8">
        <f t="shared" si="198"/>
        <v>1</v>
      </c>
      <c r="T2511" s="9">
        <v>0.23041506038335899</v>
      </c>
      <c r="U2511">
        <v>9</v>
      </c>
      <c r="V2511" s="8">
        <f t="shared" si="199"/>
        <v>1.5332197614991483</v>
      </c>
      <c r="W2511">
        <f>IF(V2511&gt;=[1]Settings!$B$2,1,0)</f>
        <v>0</v>
      </c>
      <c r="X2511" s="9">
        <v>0.29447782039642301</v>
      </c>
      <c r="Y2511" t="s">
        <v>32</v>
      </c>
      <c r="Z2511">
        <f>IF(X2511&gt;=[1]Settings!$B$4,1,0)</f>
        <v>0</v>
      </c>
      <c r="AA2511" t="str">
        <f>IF(X2511&gt;=[1]Settings!$B$7,"Critical",IF(X2511&gt;=[1]Settings!$B$6,"High",IF(X2511&gt;=[1]Settings!$B$5,"Moderate","Low")))</f>
        <v>Low</v>
      </c>
    </row>
    <row r="2512" spans="1:27" x14ac:dyDescent="0.25">
      <c r="A2512">
        <v>2511</v>
      </c>
      <c r="B2512" t="s">
        <v>27</v>
      </c>
      <c r="C2512" t="s">
        <v>33</v>
      </c>
      <c r="D2512" t="s">
        <v>34</v>
      </c>
      <c r="E2512" t="s">
        <v>30</v>
      </c>
      <c r="F2512" t="s">
        <v>36</v>
      </c>
      <c r="G2512">
        <v>2</v>
      </c>
      <c r="H2512">
        <v>515</v>
      </c>
      <c r="I2512">
        <v>65</v>
      </c>
      <c r="J2512">
        <v>13</v>
      </c>
      <c r="K2512">
        <v>5</v>
      </c>
      <c r="L2512" s="6">
        <v>581370.96</v>
      </c>
      <c r="M2512">
        <v>3</v>
      </c>
      <c r="N2512" s="7">
        <f>[1]Settings!$B$3*K2512</f>
        <v>1.25</v>
      </c>
      <c r="O2512">
        <v>4</v>
      </c>
      <c r="P2512" s="8">
        <f t="shared" si="195"/>
        <v>5</v>
      </c>
      <c r="Q2512" s="7">
        <f t="shared" si="196"/>
        <v>1.95</v>
      </c>
      <c r="R2512" s="8">
        <f t="shared" si="197"/>
        <v>0.77669902912621358</v>
      </c>
      <c r="S2512" s="8">
        <f t="shared" si="198"/>
        <v>3.2</v>
      </c>
      <c r="T2512" s="9">
        <v>0.35992905143652698</v>
      </c>
      <c r="U2512">
        <v>1</v>
      </c>
      <c r="V2512" s="8">
        <f t="shared" si="199"/>
        <v>0.1941747572815534</v>
      </c>
      <c r="W2512">
        <f>IF(V2512&gt;=[1]Settings!$B$2,1,0)</f>
        <v>0</v>
      </c>
      <c r="X2512" s="9">
        <v>0.29677909612655601</v>
      </c>
      <c r="Y2512" t="s">
        <v>32</v>
      </c>
      <c r="Z2512">
        <f>IF(X2512&gt;=[1]Settings!$B$4,1,0)</f>
        <v>0</v>
      </c>
      <c r="AA2512" t="str">
        <f>IF(X2512&gt;=[1]Settings!$B$7,"Critical",IF(X2512&gt;=[1]Settings!$B$6,"High",IF(X2512&gt;=[1]Settings!$B$5,"Moderate","Low")))</f>
        <v>Low</v>
      </c>
    </row>
    <row r="2513" spans="1:27" x14ac:dyDescent="0.25">
      <c r="A2513">
        <v>2512</v>
      </c>
      <c r="B2513" t="s">
        <v>41</v>
      </c>
      <c r="C2513" t="s">
        <v>44</v>
      </c>
      <c r="D2513" t="s">
        <v>34</v>
      </c>
      <c r="E2513" t="s">
        <v>30</v>
      </c>
      <c r="F2513" t="s">
        <v>31</v>
      </c>
      <c r="G2513">
        <v>2</v>
      </c>
      <c r="H2513">
        <v>143</v>
      </c>
      <c r="I2513">
        <v>21</v>
      </c>
      <c r="J2513">
        <v>4</v>
      </c>
      <c r="K2513">
        <v>4</v>
      </c>
      <c r="L2513" s="6">
        <v>103934.7</v>
      </c>
      <c r="M2513">
        <v>3</v>
      </c>
      <c r="N2513" s="7">
        <f>[1]Settings!$B$3*K2513</f>
        <v>1</v>
      </c>
      <c r="O2513">
        <v>0</v>
      </c>
      <c r="P2513" s="8">
        <f t="shared" si="195"/>
        <v>5.25</v>
      </c>
      <c r="Q2513" s="7">
        <f t="shared" si="196"/>
        <v>0.63</v>
      </c>
      <c r="R2513" s="8">
        <f t="shared" si="197"/>
        <v>0</v>
      </c>
      <c r="S2513" s="8">
        <f t="shared" si="198"/>
        <v>0</v>
      </c>
      <c r="T2513" s="9">
        <v>0.45253076863595298</v>
      </c>
      <c r="U2513">
        <v>0</v>
      </c>
      <c r="V2513" s="8">
        <f t="shared" si="199"/>
        <v>0</v>
      </c>
      <c r="W2513">
        <f>IF(V2513&gt;=[1]Settings!$B$2,1,0)</f>
        <v>0</v>
      </c>
      <c r="X2513" s="9">
        <v>9.0861655771732303E-2</v>
      </c>
      <c r="Y2513" t="s">
        <v>43</v>
      </c>
      <c r="Z2513">
        <f>IF(X2513&gt;=[1]Settings!$B$4,1,0)</f>
        <v>0</v>
      </c>
      <c r="AA2513" t="str">
        <f>IF(X2513&gt;=[1]Settings!$B$7,"Critical",IF(X2513&gt;=[1]Settings!$B$6,"High",IF(X2513&gt;=[1]Settings!$B$5,"Moderate","Low")))</f>
        <v>Low</v>
      </c>
    </row>
    <row r="2514" spans="1:27" x14ac:dyDescent="0.25">
      <c r="A2514">
        <v>2513</v>
      </c>
      <c r="B2514" t="s">
        <v>27</v>
      </c>
      <c r="C2514" t="s">
        <v>38</v>
      </c>
      <c r="D2514" t="s">
        <v>29</v>
      </c>
      <c r="E2514" t="s">
        <v>42</v>
      </c>
      <c r="F2514" t="s">
        <v>31</v>
      </c>
      <c r="G2514">
        <v>2</v>
      </c>
      <c r="H2514">
        <v>416</v>
      </c>
      <c r="I2514">
        <v>56</v>
      </c>
      <c r="J2514">
        <v>8</v>
      </c>
      <c r="K2514">
        <v>6</v>
      </c>
      <c r="L2514" s="6">
        <v>400126.89</v>
      </c>
      <c r="M2514">
        <v>9</v>
      </c>
      <c r="N2514" s="7">
        <f>[1]Settings!$B$3*K2514</f>
        <v>1.5</v>
      </c>
      <c r="O2514">
        <v>1</v>
      </c>
      <c r="P2514" s="8">
        <f t="shared" si="195"/>
        <v>7</v>
      </c>
      <c r="Q2514" s="7">
        <f t="shared" si="196"/>
        <v>5.04</v>
      </c>
      <c r="R2514" s="8">
        <f t="shared" si="197"/>
        <v>0.24038461538461539</v>
      </c>
      <c r="S2514" s="8">
        <f t="shared" si="198"/>
        <v>0.66666666666666663</v>
      </c>
      <c r="T2514" s="9">
        <v>0.30307348251727501</v>
      </c>
      <c r="U2514">
        <v>6</v>
      </c>
      <c r="V2514" s="8">
        <f t="shared" si="199"/>
        <v>1.4423076923076923</v>
      </c>
      <c r="W2514">
        <f>IF(V2514&gt;=[1]Settings!$B$2,1,0)</f>
        <v>0</v>
      </c>
      <c r="X2514" s="9">
        <v>0.19400954246520999</v>
      </c>
      <c r="Y2514" t="s">
        <v>32</v>
      </c>
      <c r="Z2514">
        <f>IF(X2514&gt;=[1]Settings!$B$4,1,0)</f>
        <v>0</v>
      </c>
      <c r="AA2514" t="str">
        <f>IF(X2514&gt;=[1]Settings!$B$7,"Critical",IF(X2514&gt;=[1]Settings!$B$6,"High",IF(X2514&gt;=[1]Settings!$B$5,"Moderate","Low")))</f>
        <v>Low</v>
      </c>
    </row>
    <row r="2515" spans="1:27" x14ac:dyDescent="0.25">
      <c r="A2515">
        <v>2514</v>
      </c>
      <c r="B2515" t="s">
        <v>41</v>
      </c>
      <c r="C2515" t="s">
        <v>38</v>
      </c>
      <c r="D2515" t="s">
        <v>30</v>
      </c>
      <c r="E2515" t="s">
        <v>42</v>
      </c>
      <c r="F2515" t="s">
        <v>39</v>
      </c>
      <c r="G2515">
        <v>2</v>
      </c>
      <c r="H2515">
        <v>118</v>
      </c>
      <c r="I2515">
        <v>34</v>
      </c>
      <c r="J2515">
        <v>4</v>
      </c>
      <c r="K2515">
        <v>4</v>
      </c>
      <c r="L2515" s="6">
        <v>125621.43</v>
      </c>
      <c r="M2515">
        <v>5</v>
      </c>
      <c r="N2515" s="7">
        <f>[1]Settings!$B$3*K2515</f>
        <v>1</v>
      </c>
      <c r="O2515">
        <v>1</v>
      </c>
      <c r="P2515" s="8">
        <f t="shared" si="195"/>
        <v>8.5</v>
      </c>
      <c r="Q2515" s="7">
        <f t="shared" si="196"/>
        <v>1.7</v>
      </c>
      <c r="R2515" s="8">
        <f t="shared" si="197"/>
        <v>0.84745762711864403</v>
      </c>
      <c r="S2515" s="8">
        <f t="shared" si="198"/>
        <v>1</v>
      </c>
      <c r="T2515" s="9">
        <v>0.68953607993455501</v>
      </c>
      <c r="U2515">
        <v>0</v>
      </c>
      <c r="V2515" s="8">
        <f t="shared" si="199"/>
        <v>0</v>
      </c>
      <c r="W2515">
        <f>IF(V2515&gt;=[1]Settings!$B$2,1,0)</f>
        <v>0</v>
      </c>
      <c r="X2515" s="9">
        <v>0.1188904941082</v>
      </c>
      <c r="Y2515" t="s">
        <v>43</v>
      </c>
      <c r="Z2515">
        <f>IF(X2515&gt;=[1]Settings!$B$4,1,0)</f>
        <v>0</v>
      </c>
      <c r="AA2515" t="str">
        <f>IF(X2515&gt;=[1]Settings!$B$7,"Critical",IF(X2515&gt;=[1]Settings!$B$6,"High",IF(X2515&gt;=[1]Settings!$B$5,"Moderate","Low")))</f>
        <v>Low</v>
      </c>
    </row>
    <row r="2516" spans="1:27" x14ac:dyDescent="0.25">
      <c r="A2516">
        <v>2515</v>
      </c>
      <c r="B2516" t="s">
        <v>41</v>
      </c>
      <c r="C2516" t="s">
        <v>44</v>
      </c>
      <c r="D2516" t="s">
        <v>34</v>
      </c>
      <c r="E2516" t="s">
        <v>42</v>
      </c>
      <c r="F2516" t="s">
        <v>39</v>
      </c>
      <c r="G2516">
        <v>3</v>
      </c>
      <c r="H2516">
        <v>845</v>
      </c>
      <c r="I2516">
        <v>49</v>
      </c>
      <c r="J2516">
        <v>12</v>
      </c>
      <c r="K2516">
        <v>8</v>
      </c>
      <c r="L2516" s="6">
        <v>1131676.8</v>
      </c>
      <c r="M2516">
        <v>5</v>
      </c>
      <c r="N2516" s="7">
        <f>[1]Settings!$B$3*K2516</f>
        <v>2</v>
      </c>
      <c r="O2516">
        <v>3</v>
      </c>
      <c r="P2516" s="8">
        <f t="shared" si="195"/>
        <v>4.083333333333333</v>
      </c>
      <c r="Q2516" s="7">
        <f t="shared" si="196"/>
        <v>2.4500000000000002</v>
      </c>
      <c r="R2516" s="8">
        <f t="shared" si="197"/>
        <v>0.35502958579881655</v>
      </c>
      <c r="S2516" s="8">
        <f t="shared" si="198"/>
        <v>1.5</v>
      </c>
      <c r="T2516" s="9">
        <v>0.39093058418718102</v>
      </c>
      <c r="U2516">
        <v>7</v>
      </c>
      <c r="V2516" s="8">
        <f t="shared" si="199"/>
        <v>0.82840236686390534</v>
      </c>
      <c r="W2516">
        <f>IF(V2516&gt;=[1]Settings!$B$2,1,0)</f>
        <v>0</v>
      </c>
      <c r="X2516" s="9">
        <v>0.16755315661430401</v>
      </c>
      <c r="Y2516" t="s">
        <v>43</v>
      </c>
      <c r="Z2516">
        <f>IF(X2516&gt;=[1]Settings!$B$4,1,0)</f>
        <v>0</v>
      </c>
      <c r="AA2516" t="str">
        <f>IF(X2516&gt;=[1]Settings!$B$7,"Critical",IF(X2516&gt;=[1]Settings!$B$6,"High",IF(X2516&gt;=[1]Settings!$B$5,"Moderate","Low")))</f>
        <v>Low</v>
      </c>
    </row>
    <row r="2517" spans="1:27" x14ac:dyDescent="0.25">
      <c r="A2517">
        <v>2516</v>
      </c>
      <c r="B2517" t="s">
        <v>27</v>
      </c>
      <c r="C2517" t="s">
        <v>28</v>
      </c>
      <c r="D2517" t="s">
        <v>29</v>
      </c>
      <c r="E2517" t="s">
        <v>35</v>
      </c>
      <c r="F2517" t="s">
        <v>36</v>
      </c>
      <c r="G2517">
        <v>2</v>
      </c>
      <c r="H2517">
        <v>457</v>
      </c>
      <c r="I2517">
        <v>57</v>
      </c>
      <c r="J2517">
        <v>15</v>
      </c>
      <c r="K2517">
        <v>4</v>
      </c>
      <c r="L2517" s="6">
        <v>427552.19</v>
      </c>
      <c r="M2517">
        <v>12</v>
      </c>
      <c r="N2517" s="7">
        <f>[1]Settings!$B$3*K2517</f>
        <v>1</v>
      </c>
      <c r="O2517">
        <v>0</v>
      </c>
      <c r="P2517" s="8">
        <f t="shared" si="195"/>
        <v>3.8</v>
      </c>
      <c r="Q2517" s="7">
        <f t="shared" si="196"/>
        <v>6.84</v>
      </c>
      <c r="R2517" s="8">
        <f t="shared" si="197"/>
        <v>0</v>
      </c>
      <c r="S2517" s="8">
        <f t="shared" si="198"/>
        <v>0</v>
      </c>
      <c r="T2517" s="9">
        <v>0.148255388273449</v>
      </c>
      <c r="U2517">
        <v>0</v>
      </c>
      <c r="V2517" s="8">
        <f t="shared" si="199"/>
        <v>0</v>
      </c>
      <c r="W2517">
        <f>IF(V2517&gt;=[1]Settings!$B$2,1,0)</f>
        <v>0</v>
      </c>
      <c r="X2517" s="9">
        <v>4.5030180364847197E-2</v>
      </c>
      <c r="Y2517" t="s">
        <v>32</v>
      </c>
      <c r="Z2517">
        <f>IF(X2517&gt;=[1]Settings!$B$4,1,0)</f>
        <v>0</v>
      </c>
      <c r="AA2517" t="str">
        <f>IF(X2517&gt;=[1]Settings!$B$7,"Critical",IF(X2517&gt;=[1]Settings!$B$6,"High",IF(X2517&gt;=[1]Settings!$B$5,"Moderate","Low")))</f>
        <v>Low</v>
      </c>
    </row>
    <row r="2518" spans="1:27" x14ac:dyDescent="0.25">
      <c r="A2518">
        <v>2517</v>
      </c>
      <c r="B2518" t="s">
        <v>27</v>
      </c>
      <c r="C2518" t="s">
        <v>38</v>
      </c>
      <c r="D2518" t="s">
        <v>34</v>
      </c>
      <c r="E2518" t="s">
        <v>42</v>
      </c>
      <c r="F2518" t="s">
        <v>31</v>
      </c>
      <c r="G2518">
        <v>1</v>
      </c>
      <c r="H2518">
        <v>506</v>
      </c>
      <c r="I2518">
        <v>49</v>
      </c>
      <c r="J2518">
        <v>10</v>
      </c>
      <c r="K2518">
        <v>7</v>
      </c>
      <c r="L2518" s="6">
        <v>687535.44</v>
      </c>
      <c r="M2518">
        <v>5</v>
      </c>
      <c r="N2518" s="7">
        <f>[1]Settings!$B$3*K2518</f>
        <v>1.75</v>
      </c>
      <c r="O2518">
        <v>6</v>
      </c>
      <c r="P2518" s="8">
        <f t="shared" si="195"/>
        <v>4.9000000000000004</v>
      </c>
      <c r="Q2518" s="7">
        <f t="shared" si="196"/>
        <v>2.4500000000000002</v>
      </c>
      <c r="R2518" s="8">
        <f t="shared" si="197"/>
        <v>1.1857707509881423</v>
      </c>
      <c r="S2518" s="8">
        <f t="shared" si="198"/>
        <v>3.4285714285714284</v>
      </c>
      <c r="T2518" s="9">
        <v>0.94601170556875902</v>
      </c>
      <c r="U2518">
        <v>15</v>
      </c>
      <c r="V2518" s="8">
        <f t="shared" si="199"/>
        <v>2.9644268774703559</v>
      </c>
      <c r="W2518">
        <f>IF(V2518&gt;=[1]Settings!$B$2,1,0)</f>
        <v>1</v>
      </c>
      <c r="X2518" s="9">
        <v>0.66575711965560902</v>
      </c>
      <c r="Y2518" t="s">
        <v>32</v>
      </c>
      <c r="Z2518">
        <f>IF(X2518&gt;=[1]Settings!$B$4,1,0)</f>
        <v>1</v>
      </c>
      <c r="AA2518" t="str">
        <f>IF(X2518&gt;=[1]Settings!$B$7,"Critical",IF(X2518&gt;=[1]Settings!$B$6,"High",IF(X2518&gt;=[1]Settings!$B$5,"Moderate","Low")))</f>
        <v>High</v>
      </c>
    </row>
    <row r="2519" spans="1:27" x14ac:dyDescent="0.25">
      <c r="A2519">
        <v>2518</v>
      </c>
      <c r="B2519" t="s">
        <v>41</v>
      </c>
      <c r="C2519" t="s">
        <v>44</v>
      </c>
      <c r="D2519" t="s">
        <v>34</v>
      </c>
      <c r="E2519" t="s">
        <v>30</v>
      </c>
      <c r="F2519" t="s">
        <v>31</v>
      </c>
      <c r="G2519">
        <v>5</v>
      </c>
      <c r="H2519">
        <v>360</v>
      </c>
      <c r="I2519">
        <v>44</v>
      </c>
      <c r="J2519">
        <v>11</v>
      </c>
      <c r="K2519">
        <v>6</v>
      </c>
      <c r="L2519" s="6">
        <v>475934.48</v>
      </c>
      <c r="M2519">
        <v>6</v>
      </c>
      <c r="N2519" s="7">
        <f>[1]Settings!$B$3*K2519</f>
        <v>1.5</v>
      </c>
      <c r="O2519">
        <v>3</v>
      </c>
      <c r="P2519" s="8">
        <f t="shared" si="195"/>
        <v>4</v>
      </c>
      <c r="Q2519" s="7">
        <f t="shared" si="196"/>
        <v>2.64</v>
      </c>
      <c r="R2519" s="8">
        <f t="shared" si="197"/>
        <v>0.83333333333333337</v>
      </c>
      <c r="S2519" s="8">
        <f t="shared" si="198"/>
        <v>2</v>
      </c>
      <c r="T2519" s="9">
        <v>0.24690911044786701</v>
      </c>
      <c r="U2519">
        <v>3</v>
      </c>
      <c r="V2519" s="8">
        <f t="shared" si="199"/>
        <v>0.83333333333333337</v>
      </c>
      <c r="W2519">
        <f>IF(V2519&gt;=[1]Settings!$B$2,1,0)</f>
        <v>0</v>
      </c>
      <c r="X2519" s="9">
        <v>0.226997956633568</v>
      </c>
      <c r="Y2519" t="s">
        <v>43</v>
      </c>
      <c r="Z2519">
        <f>IF(X2519&gt;=[1]Settings!$B$4,1,0)</f>
        <v>0</v>
      </c>
      <c r="AA2519" t="str">
        <f>IF(X2519&gt;=[1]Settings!$B$7,"Critical",IF(X2519&gt;=[1]Settings!$B$6,"High",IF(X2519&gt;=[1]Settings!$B$5,"Moderate","Low")))</f>
        <v>Low</v>
      </c>
    </row>
    <row r="2520" spans="1:27" x14ac:dyDescent="0.25">
      <c r="A2520">
        <v>2519</v>
      </c>
      <c r="B2520" t="s">
        <v>41</v>
      </c>
      <c r="C2520" t="s">
        <v>33</v>
      </c>
      <c r="D2520" t="s">
        <v>34</v>
      </c>
      <c r="E2520" t="s">
        <v>42</v>
      </c>
      <c r="F2520" t="s">
        <v>39</v>
      </c>
      <c r="G2520">
        <v>3</v>
      </c>
      <c r="H2520">
        <v>141</v>
      </c>
      <c r="I2520">
        <v>35</v>
      </c>
      <c r="J2520">
        <v>6</v>
      </c>
      <c r="K2520">
        <v>4</v>
      </c>
      <c r="L2520" s="6">
        <v>238665.24</v>
      </c>
      <c r="M2520">
        <v>9</v>
      </c>
      <c r="N2520" s="7">
        <f>[1]Settings!$B$3*K2520</f>
        <v>1</v>
      </c>
      <c r="O2520">
        <v>1</v>
      </c>
      <c r="P2520" s="8">
        <f t="shared" si="195"/>
        <v>5.833333333333333</v>
      </c>
      <c r="Q2520" s="7">
        <f t="shared" si="196"/>
        <v>3.15</v>
      </c>
      <c r="R2520" s="8">
        <f t="shared" si="197"/>
        <v>0.70921985815602839</v>
      </c>
      <c r="S2520" s="8">
        <f t="shared" si="198"/>
        <v>1</v>
      </c>
      <c r="T2520" s="9">
        <v>0.26992744305638999</v>
      </c>
      <c r="U2520">
        <v>1</v>
      </c>
      <c r="V2520" s="8">
        <f t="shared" si="199"/>
        <v>0.70921985815602839</v>
      </c>
      <c r="W2520">
        <f>IF(V2520&gt;=[1]Settings!$B$2,1,0)</f>
        <v>0</v>
      </c>
      <c r="X2520" s="9">
        <v>6.1334580183029203E-2</v>
      </c>
      <c r="Y2520" t="s">
        <v>43</v>
      </c>
      <c r="Z2520">
        <f>IF(X2520&gt;=[1]Settings!$B$4,1,0)</f>
        <v>0</v>
      </c>
      <c r="AA2520" t="str">
        <f>IF(X2520&gt;=[1]Settings!$B$7,"Critical",IF(X2520&gt;=[1]Settings!$B$6,"High",IF(X2520&gt;=[1]Settings!$B$5,"Moderate","Low")))</f>
        <v>Low</v>
      </c>
    </row>
    <row r="2521" spans="1:27" x14ac:dyDescent="0.25">
      <c r="A2521">
        <v>2520</v>
      </c>
      <c r="B2521" t="s">
        <v>27</v>
      </c>
      <c r="C2521" t="s">
        <v>38</v>
      </c>
      <c r="D2521" t="s">
        <v>30</v>
      </c>
      <c r="E2521" t="s">
        <v>42</v>
      </c>
      <c r="F2521" t="s">
        <v>31</v>
      </c>
      <c r="G2521">
        <v>4</v>
      </c>
      <c r="H2521">
        <v>727</v>
      </c>
      <c r="I2521">
        <v>41</v>
      </c>
      <c r="J2521">
        <v>18</v>
      </c>
      <c r="K2521">
        <v>7</v>
      </c>
      <c r="L2521" s="6">
        <v>1043153.04</v>
      </c>
      <c r="M2521">
        <v>2</v>
      </c>
      <c r="N2521" s="7">
        <f>[1]Settings!$B$3*K2521</f>
        <v>1.75</v>
      </c>
      <c r="O2521">
        <v>9</v>
      </c>
      <c r="P2521" s="8">
        <f t="shared" si="195"/>
        <v>2.2777777777777777</v>
      </c>
      <c r="Q2521" s="7">
        <f t="shared" si="196"/>
        <v>0.82</v>
      </c>
      <c r="R2521" s="8">
        <f t="shared" si="197"/>
        <v>1.2379642365887207</v>
      </c>
      <c r="S2521" s="8">
        <f t="shared" si="198"/>
        <v>5.1428571428571432</v>
      </c>
      <c r="T2521" s="9">
        <v>0.65125921011374499</v>
      </c>
      <c r="U2521">
        <v>20</v>
      </c>
      <c r="V2521" s="8">
        <f t="shared" si="199"/>
        <v>2.7510316368638241</v>
      </c>
      <c r="W2521">
        <f>IF(V2521&gt;=[1]Settings!$B$2,1,0)</f>
        <v>1</v>
      </c>
      <c r="X2521" s="9">
        <v>0.55422353744506803</v>
      </c>
      <c r="Y2521" t="s">
        <v>32</v>
      </c>
      <c r="Z2521">
        <f>IF(X2521&gt;=[1]Settings!$B$4,1,0)</f>
        <v>1</v>
      </c>
      <c r="AA2521" t="str">
        <f>IF(X2521&gt;=[1]Settings!$B$7,"Critical",IF(X2521&gt;=[1]Settings!$B$6,"High",IF(X2521&gt;=[1]Settings!$B$5,"Moderate","Low")))</f>
        <v>Moderate</v>
      </c>
    </row>
    <row r="2522" spans="1:27" x14ac:dyDescent="0.25">
      <c r="A2522">
        <v>2521</v>
      </c>
      <c r="B2522" t="s">
        <v>27</v>
      </c>
      <c r="C2522" t="s">
        <v>38</v>
      </c>
      <c r="D2522" t="s">
        <v>30</v>
      </c>
      <c r="E2522" t="s">
        <v>35</v>
      </c>
      <c r="F2522" t="s">
        <v>31</v>
      </c>
      <c r="G2522">
        <v>4</v>
      </c>
      <c r="H2522">
        <v>669</v>
      </c>
      <c r="I2522">
        <v>86</v>
      </c>
      <c r="J2522">
        <v>11</v>
      </c>
      <c r="K2522">
        <v>9</v>
      </c>
      <c r="L2522" s="6">
        <v>800775.52</v>
      </c>
      <c r="M2522">
        <v>12</v>
      </c>
      <c r="N2522" s="7">
        <f>[1]Settings!$B$3*K2522</f>
        <v>2.25</v>
      </c>
      <c r="O2522">
        <v>15</v>
      </c>
      <c r="P2522" s="8">
        <f t="shared" si="195"/>
        <v>7.8181818181818183</v>
      </c>
      <c r="Q2522" s="7">
        <f t="shared" si="196"/>
        <v>10.32</v>
      </c>
      <c r="R2522" s="8">
        <f t="shared" si="197"/>
        <v>2.2421524663677128</v>
      </c>
      <c r="S2522" s="8">
        <f t="shared" si="198"/>
        <v>6.666666666666667</v>
      </c>
      <c r="T2522" s="9">
        <v>0.96341770972801299</v>
      </c>
      <c r="U2522">
        <v>40</v>
      </c>
      <c r="V2522" s="8">
        <f t="shared" si="199"/>
        <v>5.9790732436472345</v>
      </c>
      <c r="W2522">
        <f>IF(V2522&gt;=[1]Settings!$B$2,1,0)</f>
        <v>1</v>
      </c>
      <c r="X2522" s="9">
        <v>0.88057327270507801</v>
      </c>
      <c r="Y2522" t="s">
        <v>32</v>
      </c>
      <c r="Z2522">
        <f>IF(X2522&gt;=[1]Settings!$B$4,1,0)</f>
        <v>1</v>
      </c>
      <c r="AA2522" t="str">
        <f>IF(X2522&gt;=[1]Settings!$B$7,"Critical",IF(X2522&gt;=[1]Settings!$B$6,"High",IF(X2522&gt;=[1]Settings!$B$5,"Moderate","Low")))</f>
        <v>Critical</v>
      </c>
    </row>
    <row r="2523" spans="1:27" x14ac:dyDescent="0.25">
      <c r="A2523">
        <v>2522</v>
      </c>
      <c r="B2523" t="s">
        <v>27</v>
      </c>
      <c r="C2523" t="s">
        <v>33</v>
      </c>
      <c r="D2523" t="s">
        <v>29</v>
      </c>
      <c r="E2523" t="s">
        <v>35</v>
      </c>
      <c r="F2523" t="s">
        <v>36</v>
      </c>
      <c r="G2523">
        <v>2</v>
      </c>
      <c r="H2523">
        <v>788</v>
      </c>
      <c r="I2523">
        <v>100</v>
      </c>
      <c r="J2523">
        <v>13</v>
      </c>
      <c r="K2523">
        <v>15</v>
      </c>
      <c r="L2523" s="6">
        <v>2128820.89</v>
      </c>
      <c r="M2523">
        <v>4</v>
      </c>
      <c r="N2523" s="7">
        <f>[1]Settings!$B$3*K2523</f>
        <v>3.75</v>
      </c>
      <c r="O2523">
        <v>7</v>
      </c>
      <c r="P2523" s="8">
        <f t="shared" si="195"/>
        <v>7.6923076923076925</v>
      </c>
      <c r="Q2523" s="7">
        <f t="shared" si="196"/>
        <v>4</v>
      </c>
      <c r="R2523" s="8">
        <f t="shared" si="197"/>
        <v>0.8883248730964467</v>
      </c>
      <c r="S2523" s="8">
        <f t="shared" si="198"/>
        <v>1.8666666666666667</v>
      </c>
      <c r="T2523" s="9">
        <v>0.22337297168720799</v>
      </c>
      <c r="U2523">
        <v>14</v>
      </c>
      <c r="V2523" s="8">
        <f t="shared" si="199"/>
        <v>1.7766497461928934</v>
      </c>
      <c r="W2523">
        <f>IF(V2523&gt;=[1]Settings!$B$2,1,0)</f>
        <v>0</v>
      </c>
      <c r="X2523" s="9">
        <v>0.666742384433746</v>
      </c>
      <c r="Y2523" t="s">
        <v>32</v>
      </c>
      <c r="Z2523">
        <f>IF(X2523&gt;=[1]Settings!$B$4,1,0)</f>
        <v>1</v>
      </c>
      <c r="AA2523" t="str">
        <f>IF(X2523&gt;=[1]Settings!$B$7,"Critical",IF(X2523&gt;=[1]Settings!$B$6,"High",IF(X2523&gt;=[1]Settings!$B$5,"Moderate","Low")))</f>
        <v>High</v>
      </c>
    </row>
    <row r="2524" spans="1:27" x14ac:dyDescent="0.25">
      <c r="A2524">
        <v>2523</v>
      </c>
      <c r="B2524" t="s">
        <v>27</v>
      </c>
      <c r="C2524" t="s">
        <v>44</v>
      </c>
      <c r="D2524" t="s">
        <v>30</v>
      </c>
      <c r="E2524" t="s">
        <v>42</v>
      </c>
      <c r="F2524" t="s">
        <v>39</v>
      </c>
      <c r="G2524">
        <v>3</v>
      </c>
      <c r="H2524">
        <v>458</v>
      </c>
      <c r="I2524">
        <v>41</v>
      </c>
      <c r="J2524">
        <v>8</v>
      </c>
      <c r="K2524">
        <v>5</v>
      </c>
      <c r="L2524" s="6">
        <v>321824.31</v>
      </c>
      <c r="M2524">
        <v>15</v>
      </c>
      <c r="N2524" s="7">
        <f>[1]Settings!$B$3*K2524</f>
        <v>1.25</v>
      </c>
      <c r="O2524">
        <v>0</v>
      </c>
      <c r="P2524" s="8">
        <f t="shared" si="195"/>
        <v>5.125</v>
      </c>
      <c r="Q2524" s="7">
        <f t="shared" si="196"/>
        <v>6.15</v>
      </c>
      <c r="R2524" s="8">
        <f t="shared" si="197"/>
        <v>0</v>
      </c>
      <c r="S2524" s="8">
        <f t="shared" si="198"/>
        <v>0</v>
      </c>
      <c r="T2524" s="9">
        <v>0.194392300090521</v>
      </c>
      <c r="U2524">
        <v>2</v>
      </c>
      <c r="V2524" s="8">
        <f t="shared" si="199"/>
        <v>0.4366812227074236</v>
      </c>
      <c r="W2524">
        <f>IF(V2524&gt;=[1]Settings!$B$2,1,0)</f>
        <v>0</v>
      </c>
      <c r="X2524" s="9">
        <v>3.3519204705953598E-2</v>
      </c>
      <c r="Y2524" t="s">
        <v>32</v>
      </c>
      <c r="Z2524">
        <f>IF(X2524&gt;=[1]Settings!$B$4,1,0)</f>
        <v>0</v>
      </c>
      <c r="AA2524" t="str">
        <f>IF(X2524&gt;=[1]Settings!$B$7,"Critical",IF(X2524&gt;=[1]Settings!$B$6,"High",IF(X2524&gt;=[1]Settings!$B$5,"Moderate","Low")))</f>
        <v>Low</v>
      </c>
    </row>
    <row r="2525" spans="1:27" x14ac:dyDescent="0.25">
      <c r="A2525">
        <v>2524</v>
      </c>
      <c r="B2525" t="s">
        <v>27</v>
      </c>
      <c r="C2525" t="s">
        <v>37</v>
      </c>
      <c r="D2525" t="s">
        <v>34</v>
      </c>
      <c r="E2525" t="s">
        <v>42</v>
      </c>
      <c r="F2525" t="s">
        <v>31</v>
      </c>
      <c r="G2525">
        <v>3</v>
      </c>
      <c r="H2525">
        <v>894</v>
      </c>
      <c r="I2525">
        <v>73</v>
      </c>
      <c r="J2525">
        <v>18</v>
      </c>
      <c r="K2525">
        <v>11</v>
      </c>
      <c r="L2525" s="6">
        <v>1286768.4099999999</v>
      </c>
      <c r="M2525">
        <v>13</v>
      </c>
      <c r="N2525" s="7">
        <f>[1]Settings!$B$3*K2525</f>
        <v>2.75</v>
      </c>
      <c r="O2525">
        <v>33</v>
      </c>
      <c r="P2525" s="8">
        <f t="shared" si="195"/>
        <v>4.0555555555555554</v>
      </c>
      <c r="Q2525" s="7">
        <f t="shared" si="196"/>
        <v>9.49</v>
      </c>
      <c r="R2525" s="8">
        <f t="shared" si="197"/>
        <v>3.6912751677852347</v>
      </c>
      <c r="S2525" s="8">
        <f t="shared" si="198"/>
        <v>12</v>
      </c>
      <c r="T2525" s="9">
        <v>1.4146271482511701</v>
      </c>
      <c r="U2525">
        <v>50</v>
      </c>
      <c r="V2525" s="8">
        <f t="shared" si="199"/>
        <v>5.592841163310962</v>
      </c>
      <c r="W2525">
        <f>IF(V2525&gt;=[1]Settings!$B$2,1,0)</f>
        <v>1</v>
      </c>
      <c r="X2525" s="9">
        <v>0.98382645845413197</v>
      </c>
      <c r="Y2525" t="s">
        <v>32</v>
      </c>
      <c r="Z2525">
        <f>IF(X2525&gt;=[1]Settings!$B$4,1,0)</f>
        <v>1</v>
      </c>
      <c r="AA2525" t="str">
        <f>IF(X2525&gt;=[1]Settings!$B$7,"Critical",IF(X2525&gt;=[1]Settings!$B$6,"High",IF(X2525&gt;=[1]Settings!$B$5,"Moderate","Low")))</f>
        <v>Critical</v>
      </c>
    </row>
    <row r="2526" spans="1:27" x14ac:dyDescent="0.25">
      <c r="A2526">
        <v>2525</v>
      </c>
      <c r="B2526" t="s">
        <v>27</v>
      </c>
      <c r="C2526" t="s">
        <v>40</v>
      </c>
      <c r="D2526" t="s">
        <v>34</v>
      </c>
      <c r="E2526" t="s">
        <v>42</v>
      </c>
      <c r="F2526" t="s">
        <v>39</v>
      </c>
      <c r="G2526">
        <v>2</v>
      </c>
      <c r="H2526">
        <v>495</v>
      </c>
      <c r="I2526">
        <v>47</v>
      </c>
      <c r="J2526">
        <v>7</v>
      </c>
      <c r="K2526">
        <v>10</v>
      </c>
      <c r="L2526" s="6">
        <v>540922.48</v>
      </c>
      <c r="M2526">
        <v>5</v>
      </c>
      <c r="N2526" s="7">
        <f>[1]Settings!$B$3*K2526</f>
        <v>2.5</v>
      </c>
      <c r="O2526">
        <v>3</v>
      </c>
      <c r="P2526" s="8">
        <f t="shared" si="195"/>
        <v>6.7142857142857144</v>
      </c>
      <c r="Q2526" s="7">
        <f t="shared" si="196"/>
        <v>2.35</v>
      </c>
      <c r="R2526" s="8">
        <f t="shared" si="197"/>
        <v>0.60606060606060608</v>
      </c>
      <c r="S2526" s="8">
        <f t="shared" si="198"/>
        <v>1.2</v>
      </c>
      <c r="T2526" s="9">
        <v>0.28089157599063103</v>
      </c>
      <c r="U2526">
        <v>11</v>
      </c>
      <c r="V2526" s="8">
        <f t="shared" si="199"/>
        <v>2.2222222222222223</v>
      </c>
      <c r="W2526">
        <f>IF(V2526&gt;=[1]Settings!$B$2,1,0)</f>
        <v>1</v>
      </c>
      <c r="X2526" s="9">
        <v>0.42750877141952498</v>
      </c>
      <c r="Y2526" t="s">
        <v>32</v>
      </c>
      <c r="Z2526">
        <f>IF(X2526&gt;=[1]Settings!$B$4,1,0)</f>
        <v>0</v>
      </c>
      <c r="AA2526" t="str">
        <f>IF(X2526&gt;=[1]Settings!$B$7,"Critical",IF(X2526&gt;=[1]Settings!$B$6,"High",IF(X2526&gt;=[1]Settings!$B$5,"Moderate","Low")))</f>
        <v>Moderate</v>
      </c>
    </row>
    <row r="2527" spans="1:27" x14ac:dyDescent="0.25">
      <c r="A2527">
        <v>2526</v>
      </c>
      <c r="B2527" t="s">
        <v>27</v>
      </c>
      <c r="C2527" t="s">
        <v>38</v>
      </c>
      <c r="D2527" t="s">
        <v>34</v>
      </c>
      <c r="E2527" t="s">
        <v>30</v>
      </c>
      <c r="F2527" t="s">
        <v>36</v>
      </c>
      <c r="G2527">
        <v>2</v>
      </c>
      <c r="H2527">
        <v>745</v>
      </c>
      <c r="I2527">
        <v>58</v>
      </c>
      <c r="J2527">
        <v>19</v>
      </c>
      <c r="K2527">
        <v>6</v>
      </c>
      <c r="L2527" s="6">
        <v>1008067.93</v>
      </c>
      <c r="M2527">
        <v>6</v>
      </c>
      <c r="N2527" s="7">
        <f>[1]Settings!$B$3*K2527</f>
        <v>1.5</v>
      </c>
      <c r="O2527">
        <v>3</v>
      </c>
      <c r="P2527" s="8">
        <f t="shared" si="195"/>
        <v>3.0526315789473686</v>
      </c>
      <c r="Q2527" s="7">
        <f t="shared" si="196"/>
        <v>3.48</v>
      </c>
      <c r="R2527" s="8">
        <f t="shared" si="197"/>
        <v>0.40268456375838924</v>
      </c>
      <c r="S2527" s="8">
        <f t="shared" si="198"/>
        <v>2</v>
      </c>
      <c r="T2527" s="9">
        <v>0.37053416398845301</v>
      </c>
      <c r="U2527">
        <v>16</v>
      </c>
      <c r="V2527" s="8">
        <f t="shared" si="199"/>
        <v>2.1476510067114094</v>
      </c>
      <c r="W2527">
        <f>IF(V2527&gt;=[1]Settings!$B$2,1,0)</f>
        <v>1</v>
      </c>
      <c r="X2527" s="9">
        <v>0.17942251265049</v>
      </c>
      <c r="Y2527" t="s">
        <v>32</v>
      </c>
      <c r="Z2527">
        <f>IF(X2527&gt;=[1]Settings!$B$4,1,0)</f>
        <v>0</v>
      </c>
      <c r="AA2527" t="str">
        <f>IF(X2527&gt;=[1]Settings!$B$7,"Critical",IF(X2527&gt;=[1]Settings!$B$6,"High",IF(X2527&gt;=[1]Settings!$B$5,"Moderate","Low")))</f>
        <v>Low</v>
      </c>
    </row>
    <row r="2528" spans="1:27" x14ac:dyDescent="0.25">
      <c r="A2528">
        <v>2527</v>
      </c>
      <c r="B2528" t="s">
        <v>27</v>
      </c>
      <c r="C2528" t="s">
        <v>40</v>
      </c>
      <c r="D2528" t="s">
        <v>30</v>
      </c>
      <c r="E2528" t="s">
        <v>35</v>
      </c>
      <c r="F2528" t="s">
        <v>36</v>
      </c>
      <c r="G2528">
        <v>2</v>
      </c>
      <c r="H2528">
        <v>565</v>
      </c>
      <c r="I2528">
        <v>93</v>
      </c>
      <c r="J2528">
        <v>11</v>
      </c>
      <c r="K2528">
        <v>12</v>
      </c>
      <c r="L2528" s="6">
        <v>1337581.8500000001</v>
      </c>
      <c r="M2528">
        <v>10</v>
      </c>
      <c r="N2528" s="7">
        <f>[1]Settings!$B$3*K2528</f>
        <v>3</v>
      </c>
      <c r="O2528">
        <v>21</v>
      </c>
      <c r="P2528" s="8">
        <f t="shared" si="195"/>
        <v>8.454545454545455</v>
      </c>
      <c r="Q2528" s="7">
        <f t="shared" si="196"/>
        <v>9.3000000000000007</v>
      </c>
      <c r="R2528" s="8">
        <f t="shared" si="197"/>
        <v>3.7168141592920354</v>
      </c>
      <c r="S2528" s="8">
        <f t="shared" si="198"/>
        <v>7</v>
      </c>
      <c r="T2528" s="9">
        <v>0.74375598986809999</v>
      </c>
      <c r="U2528">
        <v>28</v>
      </c>
      <c r="V2528" s="8">
        <f t="shared" si="199"/>
        <v>4.9557522123893802</v>
      </c>
      <c r="W2528">
        <f>IF(V2528&gt;=[1]Settings!$B$2,1,0)</f>
        <v>1</v>
      </c>
      <c r="X2528" s="9">
        <v>0.97873151302337702</v>
      </c>
      <c r="Y2528" t="s">
        <v>32</v>
      </c>
      <c r="Z2528">
        <f>IF(X2528&gt;=[1]Settings!$B$4,1,0)</f>
        <v>1</v>
      </c>
      <c r="AA2528" t="str">
        <f>IF(X2528&gt;=[1]Settings!$B$7,"Critical",IF(X2528&gt;=[1]Settings!$B$6,"High",IF(X2528&gt;=[1]Settings!$B$5,"Moderate","Low")))</f>
        <v>Critical</v>
      </c>
    </row>
    <row r="2529" spans="1:27" x14ac:dyDescent="0.25">
      <c r="A2529">
        <v>2528</v>
      </c>
      <c r="B2529" t="s">
        <v>27</v>
      </c>
      <c r="C2529" t="s">
        <v>40</v>
      </c>
      <c r="D2529" t="s">
        <v>34</v>
      </c>
      <c r="E2529" t="s">
        <v>30</v>
      </c>
      <c r="F2529" t="s">
        <v>31</v>
      </c>
      <c r="G2529">
        <v>2</v>
      </c>
      <c r="H2529">
        <v>643</v>
      </c>
      <c r="I2529">
        <v>63</v>
      </c>
      <c r="J2529">
        <v>8</v>
      </c>
      <c r="K2529">
        <v>7</v>
      </c>
      <c r="L2529" s="6">
        <v>339002.95</v>
      </c>
      <c r="M2529">
        <v>7</v>
      </c>
      <c r="N2529" s="7">
        <f>[1]Settings!$B$3*K2529</f>
        <v>1.75</v>
      </c>
      <c r="O2529">
        <v>6</v>
      </c>
      <c r="P2529" s="8">
        <f t="shared" si="195"/>
        <v>7.875</v>
      </c>
      <c r="Q2529" s="7">
        <f t="shared" si="196"/>
        <v>4.41</v>
      </c>
      <c r="R2529" s="8">
        <f t="shared" si="197"/>
        <v>0.93312597200622083</v>
      </c>
      <c r="S2529" s="8">
        <f t="shared" si="198"/>
        <v>3.4285714285714284</v>
      </c>
      <c r="T2529" s="9">
        <v>0.27654500486899802</v>
      </c>
      <c r="U2529">
        <v>10</v>
      </c>
      <c r="V2529" s="8">
        <f t="shared" si="199"/>
        <v>1.5552099533437014</v>
      </c>
      <c r="W2529">
        <f>IF(V2529&gt;=[1]Settings!$B$2,1,0)</f>
        <v>0</v>
      </c>
      <c r="X2529" s="9">
        <v>0.48271784186363198</v>
      </c>
      <c r="Y2529" t="s">
        <v>32</v>
      </c>
      <c r="Z2529">
        <f>IF(X2529&gt;=[1]Settings!$B$4,1,0)</f>
        <v>0</v>
      </c>
      <c r="AA2529" t="str">
        <f>IF(X2529&gt;=[1]Settings!$B$7,"Critical",IF(X2529&gt;=[1]Settings!$B$6,"High",IF(X2529&gt;=[1]Settings!$B$5,"Moderate","Low")))</f>
        <v>Moderate</v>
      </c>
    </row>
    <row r="2530" spans="1:27" x14ac:dyDescent="0.25">
      <c r="A2530">
        <v>2529</v>
      </c>
      <c r="B2530" t="s">
        <v>27</v>
      </c>
      <c r="C2530" t="s">
        <v>28</v>
      </c>
      <c r="D2530" t="s">
        <v>30</v>
      </c>
      <c r="E2530" t="s">
        <v>30</v>
      </c>
      <c r="F2530" t="s">
        <v>39</v>
      </c>
      <c r="G2530">
        <v>2</v>
      </c>
      <c r="H2530">
        <v>510</v>
      </c>
      <c r="I2530">
        <v>76</v>
      </c>
      <c r="J2530">
        <v>11</v>
      </c>
      <c r="K2530">
        <v>13</v>
      </c>
      <c r="L2530" s="6">
        <v>1211105.46</v>
      </c>
      <c r="M2530">
        <v>4</v>
      </c>
      <c r="N2530" s="7">
        <f>[1]Settings!$B$3*K2530</f>
        <v>3.25</v>
      </c>
      <c r="O2530">
        <v>9</v>
      </c>
      <c r="P2530" s="8">
        <f t="shared" si="195"/>
        <v>6.9090909090909092</v>
      </c>
      <c r="Q2530" s="7">
        <f t="shared" si="196"/>
        <v>3.04</v>
      </c>
      <c r="R2530" s="8">
        <f t="shared" si="197"/>
        <v>1.7647058823529411</v>
      </c>
      <c r="S2530" s="8">
        <f t="shared" si="198"/>
        <v>2.7692307692307692</v>
      </c>
      <c r="T2530" s="9">
        <v>0.41663235463646298</v>
      </c>
      <c r="U2530">
        <v>26</v>
      </c>
      <c r="V2530" s="8">
        <f t="shared" si="199"/>
        <v>5.0980392156862742</v>
      </c>
      <c r="W2530">
        <f>IF(V2530&gt;=[1]Settings!$B$2,1,0)</f>
        <v>1</v>
      </c>
      <c r="X2530" s="9">
        <v>0.78221344947814897</v>
      </c>
      <c r="Y2530" t="s">
        <v>32</v>
      </c>
      <c r="Z2530">
        <f>IF(X2530&gt;=[1]Settings!$B$4,1,0)</f>
        <v>1</v>
      </c>
      <c r="AA2530" t="str">
        <f>IF(X2530&gt;=[1]Settings!$B$7,"Critical",IF(X2530&gt;=[1]Settings!$B$6,"High",IF(X2530&gt;=[1]Settings!$B$5,"Moderate","Low")))</f>
        <v>High</v>
      </c>
    </row>
    <row r="2531" spans="1:27" x14ac:dyDescent="0.25">
      <c r="A2531">
        <v>2530</v>
      </c>
      <c r="B2531" t="s">
        <v>27</v>
      </c>
      <c r="C2531" t="s">
        <v>37</v>
      </c>
      <c r="D2531" t="s">
        <v>30</v>
      </c>
      <c r="E2531" t="s">
        <v>42</v>
      </c>
      <c r="F2531" t="s">
        <v>39</v>
      </c>
      <c r="G2531">
        <v>2</v>
      </c>
      <c r="H2531">
        <v>469</v>
      </c>
      <c r="I2531">
        <v>78</v>
      </c>
      <c r="J2531">
        <v>9</v>
      </c>
      <c r="K2531">
        <v>4</v>
      </c>
      <c r="L2531" s="6">
        <v>250822.08</v>
      </c>
      <c r="M2531">
        <v>12</v>
      </c>
      <c r="N2531" s="7">
        <f>[1]Settings!$B$3*K2531</f>
        <v>1</v>
      </c>
      <c r="O2531">
        <v>2</v>
      </c>
      <c r="P2531" s="8">
        <f t="shared" si="195"/>
        <v>8.6666666666666661</v>
      </c>
      <c r="Q2531" s="7">
        <f t="shared" si="196"/>
        <v>9.36</v>
      </c>
      <c r="R2531" s="8">
        <f t="shared" si="197"/>
        <v>0.42643923240938164</v>
      </c>
      <c r="S2531" s="8">
        <f t="shared" si="198"/>
        <v>2</v>
      </c>
      <c r="T2531" s="9">
        <v>0.23493809237367699</v>
      </c>
      <c r="U2531">
        <v>1</v>
      </c>
      <c r="V2531" s="8">
        <f t="shared" si="199"/>
        <v>0.21321961620469082</v>
      </c>
      <c r="W2531">
        <f>IF(V2531&gt;=[1]Settings!$B$2,1,0)</f>
        <v>0</v>
      </c>
      <c r="X2531" s="9">
        <v>0.107965625822544</v>
      </c>
      <c r="Y2531" t="s">
        <v>32</v>
      </c>
      <c r="Z2531">
        <f>IF(X2531&gt;=[1]Settings!$B$4,1,0)</f>
        <v>0</v>
      </c>
      <c r="AA2531" t="str">
        <f>IF(X2531&gt;=[1]Settings!$B$7,"Critical",IF(X2531&gt;=[1]Settings!$B$6,"High",IF(X2531&gt;=[1]Settings!$B$5,"Moderate","Low")))</f>
        <v>Low</v>
      </c>
    </row>
    <row r="2532" spans="1:27" x14ac:dyDescent="0.25">
      <c r="A2532">
        <v>2531</v>
      </c>
      <c r="B2532" t="s">
        <v>27</v>
      </c>
      <c r="C2532" t="s">
        <v>37</v>
      </c>
      <c r="D2532" t="s">
        <v>29</v>
      </c>
      <c r="E2532" t="s">
        <v>30</v>
      </c>
      <c r="F2532" t="s">
        <v>39</v>
      </c>
      <c r="G2532">
        <v>3</v>
      </c>
      <c r="H2532">
        <v>503</v>
      </c>
      <c r="I2532">
        <v>78</v>
      </c>
      <c r="J2532">
        <v>8</v>
      </c>
      <c r="K2532">
        <v>6</v>
      </c>
      <c r="L2532" s="6">
        <v>288788.07</v>
      </c>
      <c r="M2532">
        <v>14</v>
      </c>
      <c r="N2532" s="7">
        <f>[1]Settings!$B$3*K2532</f>
        <v>1.5</v>
      </c>
      <c r="O2532">
        <v>2</v>
      </c>
      <c r="P2532" s="8">
        <f t="shared" si="195"/>
        <v>9.75</v>
      </c>
      <c r="Q2532" s="7">
        <f t="shared" si="196"/>
        <v>10.92</v>
      </c>
      <c r="R2532" s="8">
        <f t="shared" si="197"/>
        <v>0.39761431411530818</v>
      </c>
      <c r="S2532" s="8">
        <f t="shared" si="198"/>
        <v>1.3333333333333333</v>
      </c>
      <c r="T2532" s="9">
        <v>0.28006171913792799</v>
      </c>
      <c r="U2532">
        <v>7</v>
      </c>
      <c r="V2532" s="8">
        <f t="shared" si="199"/>
        <v>1.3916500994035785</v>
      </c>
      <c r="W2532">
        <f>IF(V2532&gt;=[1]Settings!$B$2,1,0)</f>
        <v>0</v>
      </c>
      <c r="X2532" s="9">
        <v>9.4327278435230297E-2</v>
      </c>
      <c r="Y2532" t="s">
        <v>32</v>
      </c>
      <c r="Z2532">
        <f>IF(X2532&gt;=[1]Settings!$B$4,1,0)</f>
        <v>0</v>
      </c>
      <c r="AA2532" t="str">
        <f>IF(X2532&gt;=[1]Settings!$B$7,"Critical",IF(X2532&gt;=[1]Settings!$B$6,"High",IF(X2532&gt;=[1]Settings!$B$5,"Moderate","Low")))</f>
        <v>Low</v>
      </c>
    </row>
    <row r="2533" spans="1:27" x14ac:dyDescent="0.25">
      <c r="A2533">
        <v>2532</v>
      </c>
      <c r="B2533" t="s">
        <v>27</v>
      </c>
      <c r="C2533" t="s">
        <v>37</v>
      </c>
      <c r="D2533" t="s">
        <v>34</v>
      </c>
      <c r="E2533" t="s">
        <v>30</v>
      </c>
      <c r="F2533" t="s">
        <v>36</v>
      </c>
      <c r="G2533">
        <v>2</v>
      </c>
      <c r="H2533">
        <v>365</v>
      </c>
      <c r="I2533">
        <v>72</v>
      </c>
      <c r="J2533">
        <v>5</v>
      </c>
      <c r="K2533">
        <v>6</v>
      </c>
      <c r="L2533" s="6">
        <v>342941.14</v>
      </c>
      <c r="M2533">
        <v>13</v>
      </c>
      <c r="N2533" s="7">
        <f>[1]Settings!$B$3*K2533</f>
        <v>1.5</v>
      </c>
      <c r="O2533">
        <v>1</v>
      </c>
      <c r="P2533" s="8">
        <f t="shared" si="195"/>
        <v>14.4</v>
      </c>
      <c r="Q2533" s="7">
        <f t="shared" si="196"/>
        <v>9.36</v>
      </c>
      <c r="R2533" s="8">
        <f t="shared" si="197"/>
        <v>0.27397260273972601</v>
      </c>
      <c r="S2533" s="8">
        <f t="shared" si="198"/>
        <v>0.66666666666666663</v>
      </c>
      <c r="T2533" s="9">
        <v>0.34130490321645701</v>
      </c>
      <c r="U2533">
        <v>0</v>
      </c>
      <c r="V2533" s="8">
        <f t="shared" si="199"/>
        <v>0</v>
      </c>
      <c r="W2533">
        <f>IF(V2533&gt;=[1]Settings!$B$2,1,0)</f>
        <v>0</v>
      </c>
      <c r="X2533" s="9">
        <v>0.202722042798996</v>
      </c>
      <c r="Y2533" t="s">
        <v>32</v>
      </c>
      <c r="Z2533">
        <f>IF(X2533&gt;=[1]Settings!$B$4,1,0)</f>
        <v>0</v>
      </c>
      <c r="AA2533" t="str">
        <f>IF(X2533&gt;=[1]Settings!$B$7,"Critical",IF(X2533&gt;=[1]Settings!$B$6,"High",IF(X2533&gt;=[1]Settings!$B$5,"Moderate","Low")))</f>
        <v>Low</v>
      </c>
    </row>
    <row r="2534" spans="1:27" x14ac:dyDescent="0.25">
      <c r="A2534">
        <v>2533</v>
      </c>
      <c r="B2534" t="s">
        <v>41</v>
      </c>
      <c r="C2534" t="s">
        <v>37</v>
      </c>
      <c r="D2534" t="s">
        <v>34</v>
      </c>
      <c r="E2534" t="s">
        <v>30</v>
      </c>
      <c r="F2534" t="s">
        <v>39</v>
      </c>
      <c r="G2534">
        <v>4</v>
      </c>
      <c r="H2534">
        <v>140</v>
      </c>
      <c r="I2534">
        <v>24</v>
      </c>
      <c r="J2534">
        <v>4</v>
      </c>
      <c r="K2534">
        <v>4</v>
      </c>
      <c r="L2534" s="6">
        <v>141146.67000000001</v>
      </c>
      <c r="M2534">
        <v>10</v>
      </c>
      <c r="N2534" s="7">
        <f>[1]Settings!$B$3*K2534</f>
        <v>1</v>
      </c>
      <c r="O2534">
        <v>0</v>
      </c>
      <c r="P2534" s="8">
        <f t="shared" si="195"/>
        <v>6</v>
      </c>
      <c r="Q2534" s="7">
        <f t="shared" si="196"/>
        <v>2.4</v>
      </c>
      <c r="R2534" s="8">
        <f t="shared" si="197"/>
        <v>0</v>
      </c>
      <c r="S2534" s="8">
        <f t="shared" si="198"/>
        <v>0</v>
      </c>
      <c r="T2534" s="9">
        <v>0.213387568070289</v>
      </c>
      <c r="U2534">
        <v>0</v>
      </c>
      <c r="V2534" s="8">
        <f t="shared" si="199"/>
        <v>0</v>
      </c>
      <c r="W2534">
        <f>IF(V2534&gt;=[1]Settings!$B$2,1,0)</f>
        <v>0</v>
      </c>
      <c r="X2534" s="9">
        <v>2.7223812416195901E-2</v>
      </c>
      <c r="Y2534" t="s">
        <v>43</v>
      </c>
      <c r="Z2534">
        <f>IF(X2534&gt;=[1]Settings!$B$4,1,0)</f>
        <v>0</v>
      </c>
      <c r="AA2534" t="str">
        <f>IF(X2534&gt;=[1]Settings!$B$7,"Critical",IF(X2534&gt;=[1]Settings!$B$6,"High",IF(X2534&gt;=[1]Settings!$B$5,"Moderate","Low")))</f>
        <v>Low</v>
      </c>
    </row>
    <row r="2535" spans="1:27" x14ac:dyDescent="0.25">
      <c r="A2535">
        <v>2534</v>
      </c>
      <c r="B2535" t="s">
        <v>27</v>
      </c>
      <c r="C2535" t="s">
        <v>38</v>
      </c>
      <c r="D2535" t="s">
        <v>29</v>
      </c>
      <c r="E2535" t="s">
        <v>42</v>
      </c>
      <c r="F2535" t="s">
        <v>36</v>
      </c>
      <c r="G2535">
        <v>1</v>
      </c>
      <c r="H2535">
        <v>181</v>
      </c>
      <c r="I2535">
        <v>60</v>
      </c>
      <c r="J2535">
        <v>6</v>
      </c>
      <c r="K2535">
        <v>6</v>
      </c>
      <c r="L2535" s="6">
        <v>247249.02</v>
      </c>
      <c r="M2535">
        <v>9</v>
      </c>
      <c r="N2535" s="7">
        <f>[1]Settings!$B$3*K2535</f>
        <v>1.5</v>
      </c>
      <c r="O2535">
        <v>1</v>
      </c>
      <c r="P2535" s="8">
        <f t="shared" si="195"/>
        <v>10</v>
      </c>
      <c r="Q2535" s="7">
        <f t="shared" si="196"/>
        <v>5.4</v>
      </c>
      <c r="R2535" s="8">
        <f t="shared" si="197"/>
        <v>0.5524861878453039</v>
      </c>
      <c r="S2535" s="8">
        <f t="shared" si="198"/>
        <v>0.66666666666666663</v>
      </c>
      <c r="T2535" s="9">
        <v>0.35544903958233498</v>
      </c>
      <c r="U2535">
        <v>0</v>
      </c>
      <c r="V2535" s="8">
        <f t="shared" si="199"/>
        <v>0</v>
      </c>
      <c r="W2535">
        <f>IF(V2535&gt;=[1]Settings!$B$2,1,0)</f>
        <v>0</v>
      </c>
      <c r="X2535" s="9">
        <v>0.20011851191520699</v>
      </c>
      <c r="Y2535" t="s">
        <v>32</v>
      </c>
      <c r="Z2535">
        <f>IF(X2535&gt;=[1]Settings!$B$4,1,0)</f>
        <v>0</v>
      </c>
      <c r="AA2535" t="str">
        <f>IF(X2535&gt;=[1]Settings!$B$7,"Critical",IF(X2535&gt;=[1]Settings!$B$6,"High",IF(X2535&gt;=[1]Settings!$B$5,"Moderate","Low")))</f>
        <v>Low</v>
      </c>
    </row>
    <row r="2536" spans="1:27" x14ac:dyDescent="0.25">
      <c r="A2536">
        <v>2535</v>
      </c>
      <c r="B2536" t="s">
        <v>27</v>
      </c>
      <c r="C2536" t="s">
        <v>40</v>
      </c>
      <c r="D2536" t="s">
        <v>30</v>
      </c>
      <c r="E2536" t="s">
        <v>30</v>
      </c>
      <c r="F2536" t="s">
        <v>36</v>
      </c>
      <c r="G2536">
        <v>3</v>
      </c>
      <c r="H2536">
        <v>537</v>
      </c>
      <c r="I2536">
        <v>56</v>
      </c>
      <c r="J2536">
        <v>9</v>
      </c>
      <c r="K2536">
        <v>6</v>
      </c>
      <c r="L2536" s="6">
        <v>445957.39</v>
      </c>
      <c r="M2536">
        <v>8</v>
      </c>
      <c r="N2536" s="7">
        <f>[1]Settings!$B$3*K2536</f>
        <v>1.5</v>
      </c>
      <c r="O2536">
        <v>3</v>
      </c>
      <c r="P2536" s="8">
        <f t="shared" si="195"/>
        <v>6.2222222222222223</v>
      </c>
      <c r="Q2536" s="7">
        <f t="shared" si="196"/>
        <v>4.4800000000000004</v>
      </c>
      <c r="R2536" s="8">
        <f t="shared" si="197"/>
        <v>0.55865921787709494</v>
      </c>
      <c r="S2536" s="8">
        <f t="shared" si="198"/>
        <v>2</v>
      </c>
      <c r="T2536" s="9">
        <v>0.49254010398160802</v>
      </c>
      <c r="U2536">
        <v>5</v>
      </c>
      <c r="V2536" s="8">
        <f t="shared" si="199"/>
        <v>0.93109869646182497</v>
      </c>
      <c r="W2536">
        <f>IF(V2536&gt;=[1]Settings!$B$2,1,0)</f>
        <v>0</v>
      </c>
      <c r="X2536" s="9">
        <v>0.13351249694824199</v>
      </c>
      <c r="Y2536" t="s">
        <v>32</v>
      </c>
      <c r="Z2536">
        <f>IF(X2536&gt;=[1]Settings!$B$4,1,0)</f>
        <v>0</v>
      </c>
      <c r="AA2536" t="str">
        <f>IF(X2536&gt;=[1]Settings!$B$7,"Critical",IF(X2536&gt;=[1]Settings!$B$6,"High",IF(X2536&gt;=[1]Settings!$B$5,"Moderate","Low")))</f>
        <v>Low</v>
      </c>
    </row>
    <row r="2537" spans="1:27" x14ac:dyDescent="0.25">
      <c r="A2537">
        <v>2536</v>
      </c>
      <c r="B2537" t="s">
        <v>27</v>
      </c>
      <c r="C2537" t="s">
        <v>33</v>
      </c>
      <c r="D2537" t="s">
        <v>30</v>
      </c>
      <c r="E2537" t="s">
        <v>35</v>
      </c>
      <c r="F2537" t="s">
        <v>31</v>
      </c>
      <c r="G2537">
        <v>4</v>
      </c>
      <c r="H2537">
        <v>892</v>
      </c>
      <c r="I2537">
        <v>96</v>
      </c>
      <c r="J2537">
        <v>12</v>
      </c>
      <c r="K2537">
        <v>19</v>
      </c>
      <c r="L2537" s="6">
        <v>1757676.11</v>
      </c>
      <c r="M2537">
        <v>12</v>
      </c>
      <c r="N2537" s="7">
        <f>[1]Settings!$B$3*K2537</f>
        <v>4.75</v>
      </c>
      <c r="O2537">
        <v>25</v>
      </c>
      <c r="P2537" s="8">
        <f t="shared" si="195"/>
        <v>8</v>
      </c>
      <c r="Q2537" s="7">
        <f t="shared" si="196"/>
        <v>11.52</v>
      </c>
      <c r="R2537" s="8">
        <f t="shared" si="197"/>
        <v>2.8026905829596411</v>
      </c>
      <c r="S2537" s="8">
        <f t="shared" si="198"/>
        <v>5.2631578947368425</v>
      </c>
      <c r="T2537" s="9">
        <v>0.60174111541312303</v>
      </c>
      <c r="U2537">
        <v>35</v>
      </c>
      <c r="V2537" s="8">
        <f t="shared" si="199"/>
        <v>3.9237668161434978</v>
      </c>
      <c r="W2537">
        <f>IF(V2537&gt;=[1]Settings!$B$2,1,0)</f>
        <v>1</v>
      </c>
      <c r="X2537" s="9">
        <v>0.96805489063262895</v>
      </c>
      <c r="Y2537" t="s">
        <v>32</v>
      </c>
      <c r="Z2537">
        <f>IF(X2537&gt;=[1]Settings!$B$4,1,0)</f>
        <v>1</v>
      </c>
      <c r="AA2537" t="str">
        <f>IF(X2537&gt;=[1]Settings!$B$7,"Critical",IF(X2537&gt;=[1]Settings!$B$6,"High",IF(X2537&gt;=[1]Settings!$B$5,"Moderate","Low")))</f>
        <v>Critical</v>
      </c>
    </row>
    <row r="2538" spans="1:27" x14ac:dyDescent="0.25">
      <c r="A2538">
        <v>2537</v>
      </c>
      <c r="B2538" t="s">
        <v>27</v>
      </c>
      <c r="C2538" t="s">
        <v>28</v>
      </c>
      <c r="D2538" t="s">
        <v>30</v>
      </c>
      <c r="E2538" t="s">
        <v>30</v>
      </c>
      <c r="F2538" t="s">
        <v>39</v>
      </c>
      <c r="G2538">
        <v>3</v>
      </c>
      <c r="H2538">
        <v>835</v>
      </c>
      <c r="I2538">
        <v>69</v>
      </c>
      <c r="J2538">
        <v>11</v>
      </c>
      <c r="K2538">
        <v>13</v>
      </c>
      <c r="L2538" s="6">
        <v>1082628.94</v>
      </c>
      <c r="M2538">
        <v>6</v>
      </c>
      <c r="N2538" s="7">
        <f>[1]Settings!$B$3*K2538</f>
        <v>3.25</v>
      </c>
      <c r="O2538">
        <v>17</v>
      </c>
      <c r="P2538" s="8">
        <f t="shared" si="195"/>
        <v>6.2727272727272725</v>
      </c>
      <c r="Q2538" s="7">
        <f t="shared" si="196"/>
        <v>4.1399999999999997</v>
      </c>
      <c r="R2538" s="8">
        <f t="shared" si="197"/>
        <v>2.0359281437125749</v>
      </c>
      <c r="S2538" s="8">
        <f t="shared" si="198"/>
        <v>5.2307692307692308</v>
      </c>
      <c r="T2538" s="9">
        <v>0.74875066934102996</v>
      </c>
      <c r="U2538">
        <v>27</v>
      </c>
      <c r="V2538" s="8">
        <f t="shared" si="199"/>
        <v>3.2335329341317367</v>
      </c>
      <c r="W2538">
        <f>IF(V2538&gt;=[1]Settings!$B$2,1,0)</f>
        <v>1</v>
      </c>
      <c r="X2538" s="9">
        <v>0.89612996578216597</v>
      </c>
      <c r="Y2538" t="s">
        <v>32</v>
      </c>
      <c r="Z2538">
        <f>IF(X2538&gt;=[1]Settings!$B$4,1,0)</f>
        <v>1</v>
      </c>
      <c r="AA2538" t="str">
        <f>IF(X2538&gt;=[1]Settings!$B$7,"Critical",IF(X2538&gt;=[1]Settings!$B$6,"High",IF(X2538&gt;=[1]Settings!$B$5,"Moderate","Low")))</f>
        <v>Critical</v>
      </c>
    </row>
    <row r="2539" spans="1:27" x14ac:dyDescent="0.25">
      <c r="A2539">
        <v>2538</v>
      </c>
      <c r="B2539" t="s">
        <v>41</v>
      </c>
      <c r="C2539" t="s">
        <v>44</v>
      </c>
      <c r="D2539" t="s">
        <v>29</v>
      </c>
      <c r="E2539" t="s">
        <v>30</v>
      </c>
      <c r="F2539" t="s">
        <v>36</v>
      </c>
      <c r="G2539">
        <v>2</v>
      </c>
      <c r="H2539">
        <v>594</v>
      </c>
      <c r="I2539">
        <v>44</v>
      </c>
      <c r="J2539">
        <v>13</v>
      </c>
      <c r="K2539">
        <v>5</v>
      </c>
      <c r="L2539" s="6">
        <v>638807.21</v>
      </c>
      <c r="M2539">
        <v>4</v>
      </c>
      <c r="N2539" s="7">
        <f>[1]Settings!$B$3*K2539</f>
        <v>1.25</v>
      </c>
      <c r="O2539">
        <v>4</v>
      </c>
      <c r="P2539" s="8">
        <f t="shared" si="195"/>
        <v>3.3846153846153846</v>
      </c>
      <c r="Q2539" s="7">
        <f t="shared" si="196"/>
        <v>1.76</v>
      </c>
      <c r="R2539" s="8">
        <f t="shared" si="197"/>
        <v>0.67340067340067344</v>
      </c>
      <c r="S2539" s="8">
        <f t="shared" si="198"/>
        <v>3.2</v>
      </c>
      <c r="T2539" s="9">
        <v>0.572776311181451</v>
      </c>
      <c r="U2539">
        <v>12</v>
      </c>
      <c r="V2539" s="8">
        <f t="shared" si="199"/>
        <v>2.0202020202020203</v>
      </c>
      <c r="W2539">
        <f>IF(V2539&gt;=[1]Settings!$B$2,1,0)</f>
        <v>1</v>
      </c>
      <c r="X2539" s="9">
        <v>0.159285724163055</v>
      </c>
      <c r="Y2539" t="s">
        <v>43</v>
      </c>
      <c r="Z2539">
        <f>IF(X2539&gt;=[1]Settings!$B$4,1,0)</f>
        <v>0</v>
      </c>
      <c r="AA2539" t="str">
        <f>IF(X2539&gt;=[1]Settings!$B$7,"Critical",IF(X2539&gt;=[1]Settings!$B$6,"High",IF(X2539&gt;=[1]Settings!$B$5,"Moderate","Low")))</f>
        <v>Low</v>
      </c>
    </row>
    <row r="2540" spans="1:27" x14ac:dyDescent="0.25">
      <c r="A2540">
        <v>2539</v>
      </c>
      <c r="B2540" t="s">
        <v>41</v>
      </c>
      <c r="C2540" t="s">
        <v>38</v>
      </c>
      <c r="D2540" t="s">
        <v>34</v>
      </c>
      <c r="E2540" t="s">
        <v>35</v>
      </c>
      <c r="F2540" t="s">
        <v>36</v>
      </c>
      <c r="G2540">
        <v>2</v>
      </c>
      <c r="H2540">
        <v>395</v>
      </c>
      <c r="I2540">
        <v>56</v>
      </c>
      <c r="J2540">
        <v>10</v>
      </c>
      <c r="K2540">
        <v>9</v>
      </c>
      <c r="L2540" s="6">
        <v>1033899.43</v>
      </c>
      <c r="M2540">
        <v>8</v>
      </c>
      <c r="N2540" s="7">
        <f>[1]Settings!$B$3*K2540</f>
        <v>2.25</v>
      </c>
      <c r="O2540">
        <v>4</v>
      </c>
      <c r="P2540" s="8">
        <f t="shared" si="195"/>
        <v>5.6</v>
      </c>
      <c r="Q2540" s="7">
        <f t="shared" si="196"/>
        <v>4.4800000000000004</v>
      </c>
      <c r="R2540" s="8">
        <f t="shared" si="197"/>
        <v>1.0126582278481013</v>
      </c>
      <c r="S2540" s="8">
        <f t="shared" si="198"/>
        <v>1.7777777777777777</v>
      </c>
      <c r="T2540" s="9">
        <v>0.57139842252558504</v>
      </c>
      <c r="U2540">
        <v>9</v>
      </c>
      <c r="V2540" s="8">
        <f t="shared" si="199"/>
        <v>2.278481012658228</v>
      </c>
      <c r="W2540">
        <f>IF(V2540&gt;=[1]Settings!$B$2,1,0)</f>
        <v>1</v>
      </c>
      <c r="X2540" s="9">
        <v>0.58356136083602905</v>
      </c>
      <c r="Y2540" t="s">
        <v>43</v>
      </c>
      <c r="Z2540">
        <f>IF(X2540&gt;=[1]Settings!$B$4,1,0)</f>
        <v>1</v>
      </c>
      <c r="AA2540" t="str">
        <f>IF(X2540&gt;=[1]Settings!$B$7,"Critical",IF(X2540&gt;=[1]Settings!$B$6,"High",IF(X2540&gt;=[1]Settings!$B$5,"Moderate","Low")))</f>
        <v>Moderate</v>
      </c>
    </row>
    <row r="2541" spans="1:27" x14ac:dyDescent="0.25">
      <c r="A2541">
        <v>2540</v>
      </c>
      <c r="B2541" t="s">
        <v>27</v>
      </c>
      <c r="C2541" t="s">
        <v>33</v>
      </c>
      <c r="D2541" t="s">
        <v>29</v>
      </c>
      <c r="E2541" t="s">
        <v>30</v>
      </c>
      <c r="F2541" t="s">
        <v>36</v>
      </c>
      <c r="G2541">
        <v>2</v>
      </c>
      <c r="H2541">
        <v>1099</v>
      </c>
      <c r="I2541">
        <v>91</v>
      </c>
      <c r="J2541">
        <v>17</v>
      </c>
      <c r="K2541">
        <v>16</v>
      </c>
      <c r="L2541" s="6">
        <v>2831891.14</v>
      </c>
      <c r="M2541">
        <v>5</v>
      </c>
      <c r="N2541" s="7">
        <f>[1]Settings!$B$3*K2541</f>
        <v>4</v>
      </c>
      <c r="O2541">
        <v>47</v>
      </c>
      <c r="P2541" s="8">
        <f t="shared" si="195"/>
        <v>5.3529411764705879</v>
      </c>
      <c r="Q2541" s="7">
        <f t="shared" si="196"/>
        <v>4.55</v>
      </c>
      <c r="R2541" s="8">
        <f t="shared" si="197"/>
        <v>4.276615104640582</v>
      </c>
      <c r="S2541" s="8">
        <f t="shared" si="198"/>
        <v>11.75</v>
      </c>
      <c r="T2541" s="9">
        <v>1.2246777004846301</v>
      </c>
      <c r="U2541">
        <v>77</v>
      </c>
      <c r="V2541" s="8">
        <f t="shared" si="199"/>
        <v>7.0063694267515926</v>
      </c>
      <c r="W2541">
        <f>IF(V2541&gt;=[1]Settings!$B$2,1,0)</f>
        <v>1</v>
      </c>
      <c r="X2541" s="9">
        <v>0.97648173570632901</v>
      </c>
      <c r="Y2541" t="s">
        <v>32</v>
      </c>
      <c r="Z2541">
        <f>IF(X2541&gt;=[1]Settings!$B$4,1,0)</f>
        <v>1</v>
      </c>
      <c r="AA2541" t="str">
        <f>IF(X2541&gt;=[1]Settings!$B$7,"Critical",IF(X2541&gt;=[1]Settings!$B$6,"High",IF(X2541&gt;=[1]Settings!$B$5,"Moderate","Low")))</f>
        <v>Critical</v>
      </c>
    </row>
    <row r="2542" spans="1:27" x14ac:dyDescent="0.25">
      <c r="A2542">
        <v>2541</v>
      </c>
      <c r="B2542" t="s">
        <v>27</v>
      </c>
      <c r="C2542" t="s">
        <v>33</v>
      </c>
      <c r="D2542" t="s">
        <v>34</v>
      </c>
      <c r="E2542" t="s">
        <v>35</v>
      </c>
      <c r="F2542" t="s">
        <v>39</v>
      </c>
      <c r="G2542">
        <v>2</v>
      </c>
      <c r="H2542">
        <v>718</v>
      </c>
      <c r="I2542">
        <v>35</v>
      </c>
      <c r="J2542">
        <v>16</v>
      </c>
      <c r="K2542">
        <v>10</v>
      </c>
      <c r="L2542" s="6">
        <v>1156110.79</v>
      </c>
      <c r="M2542">
        <v>2</v>
      </c>
      <c r="N2542" s="7">
        <f>[1]Settings!$B$3*K2542</f>
        <v>2.5</v>
      </c>
      <c r="O2542">
        <v>6</v>
      </c>
      <c r="P2542" s="8">
        <f t="shared" si="195"/>
        <v>2.1875</v>
      </c>
      <c r="Q2542" s="7">
        <f t="shared" si="196"/>
        <v>0.7</v>
      </c>
      <c r="R2542" s="8">
        <f t="shared" si="197"/>
        <v>0.83565459610027859</v>
      </c>
      <c r="S2542" s="8">
        <f t="shared" si="198"/>
        <v>2.4</v>
      </c>
      <c r="T2542" s="9">
        <v>0.14044900390592699</v>
      </c>
      <c r="U2542">
        <v>2</v>
      </c>
      <c r="V2542" s="8">
        <f t="shared" si="199"/>
        <v>0.2785515320334262</v>
      </c>
      <c r="W2542">
        <f>IF(V2542&gt;=[1]Settings!$B$2,1,0)</f>
        <v>0</v>
      </c>
      <c r="X2542" s="9">
        <v>0.33330950140953097</v>
      </c>
      <c r="Y2542" t="s">
        <v>32</v>
      </c>
      <c r="Z2542">
        <f>IF(X2542&gt;=[1]Settings!$B$4,1,0)</f>
        <v>0</v>
      </c>
      <c r="AA2542" t="str">
        <f>IF(X2542&gt;=[1]Settings!$B$7,"Critical",IF(X2542&gt;=[1]Settings!$B$6,"High",IF(X2542&gt;=[1]Settings!$B$5,"Moderate","Low")))</f>
        <v>Moderate</v>
      </c>
    </row>
    <row r="2543" spans="1:27" x14ac:dyDescent="0.25">
      <c r="A2543">
        <v>2542</v>
      </c>
      <c r="B2543" t="s">
        <v>27</v>
      </c>
      <c r="C2543" t="s">
        <v>33</v>
      </c>
      <c r="D2543" t="s">
        <v>29</v>
      </c>
      <c r="E2543" t="s">
        <v>30</v>
      </c>
      <c r="F2543" t="s">
        <v>36</v>
      </c>
      <c r="G2543">
        <v>3</v>
      </c>
      <c r="H2543">
        <v>694</v>
      </c>
      <c r="I2543">
        <v>55</v>
      </c>
      <c r="J2543">
        <v>14</v>
      </c>
      <c r="K2543">
        <v>13</v>
      </c>
      <c r="L2543" s="6">
        <v>1441833.93</v>
      </c>
      <c r="M2543">
        <v>4</v>
      </c>
      <c r="N2543" s="7">
        <f>[1]Settings!$B$3*K2543</f>
        <v>3.25</v>
      </c>
      <c r="O2543">
        <v>9</v>
      </c>
      <c r="P2543" s="8">
        <f t="shared" si="195"/>
        <v>3.9285714285714284</v>
      </c>
      <c r="Q2543" s="7">
        <f t="shared" si="196"/>
        <v>2.2000000000000002</v>
      </c>
      <c r="R2543" s="8">
        <f t="shared" si="197"/>
        <v>1.2968299711815563</v>
      </c>
      <c r="S2543" s="8">
        <f t="shared" si="198"/>
        <v>2.7692307692307692</v>
      </c>
      <c r="T2543" s="9">
        <v>0.48748926055818598</v>
      </c>
      <c r="U2543">
        <v>35</v>
      </c>
      <c r="V2543" s="8">
        <f t="shared" si="199"/>
        <v>5.043227665706052</v>
      </c>
      <c r="W2543">
        <f>IF(V2543&gt;=[1]Settings!$B$2,1,0)</f>
        <v>1</v>
      </c>
      <c r="X2543" s="9">
        <v>0.608315169811249</v>
      </c>
      <c r="Y2543" t="s">
        <v>32</v>
      </c>
      <c r="Z2543">
        <f>IF(X2543&gt;=[1]Settings!$B$4,1,0)</f>
        <v>1</v>
      </c>
      <c r="AA2543" t="str">
        <f>IF(X2543&gt;=[1]Settings!$B$7,"Critical",IF(X2543&gt;=[1]Settings!$B$6,"High",IF(X2543&gt;=[1]Settings!$B$5,"Moderate","Low")))</f>
        <v>High</v>
      </c>
    </row>
    <row r="2544" spans="1:27" x14ac:dyDescent="0.25">
      <c r="A2544">
        <v>2543</v>
      </c>
      <c r="B2544" t="s">
        <v>41</v>
      </c>
      <c r="C2544" t="s">
        <v>44</v>
      </c>
      <c r="D2544" t="s">
        <v>34</v>
      </c>
      <c r="E2544" t="s">
        <v>30</v>
      </c>
      <c r="F2544" t="s">
        <v>36</v>
      </c>
      <c r="G2544">
        <v>3</v>
      </c>
      <c r="H2544">
        <v>162</v>
      </c>
      <c r="I2544">
        <v>23</v>
      </c>
      <c r="J2544">
        <v>6</v>
      </c>
      <c r="K2544">
        <v>4</v>
      </c>
      <c r="L2544" s="6">
        <v>190688.92</v>
      </c>
      <c r="M2544">
        <v>6</v>
      </c>
      <c r="N2544" s="7">
        <f>[1]Settings!$B$3*K2544</f>
        <v>1</v>
      </c>
      <c r="O2544">
        <v>1</v>
      </c>
      <c r="P2544" s="8">
        <f t="shared" si="195"/>
        <v>3.8333333333333335</v>
      </c>
      <c r="Q2544" s="7">
        <f t="shared" si="196"/>
        <v>1.38</v>
      </c>
      <c r="R2544" s="8">
        <f t="shared" si="197"/>
        <v>0.61728395061728392</v>
      </c>
      <c r="S2544" s="8">
        <f t="shared" si="198"/>
        <v>1</v>
      </c>
      <c r="T2544" s="9">
        <v>0.42685541362276003</v>
      </c>
      <c r="U2544">
        <v>3</v>
      </c>
      <c r="V2544" s="8">
        <f t="shared" si="199"/>
        <v>1.8518518518518519</v>
      </c>
      <c r="W2544">
        <f>IF(V2544&gt;=[1]Settings!$B$2,1,0)</f>
        <v>0</v>
      </c>
      <c r="X2544" s="9">
        <v>7.3255375027656597E-2</v>
      </c>
      <c r="Y2544" t="s">
        <v>43</v>
      </c>
      <c r="Z2544">
        <f>IF(X2544&gt;=[1]Settings!$B$4,1,0)</f>
        <v>0</v>
      </c>
      <c r="AA2544" t="str">
        <f>IF(X2544&gt;=[1]Settings!$B$7,"Critical",IF(X2544&gt;=[1]Settings!$B$6,"High",IF(X2544&gt;=[1]Settings!$B$5,"Moderate","Low")))</f>
        <v>Low</v>
      </c>
    </row>
    <row r="2545" spans="1:27" x14ac:dyDescent="0.25">
      <c r="A2545">
        <v>2544</v>
      </c>
      <c r="B2545" t="s">
        <v>27</v>
      </c>
      <c r="C2545" t="s">
        <v>44</v>
      </c>
      <c r="D2545" t="s">
        <v>34</v>
      </c>
      <c r="E2545" t="s">
        <v>30</v>
      </c>
      <c r="F2545" t="s">
        <v>36</v>
      </c>
      <c r="G2545">
        <v>3</v>
      </c>
      <c r="H2545">
        <v>601</v>
      </c>
      <c r="I2545">
        <v>75</v>
      </c>
      <c r="J2545">
        <v>11</v>
      </c>
      <c r="K2545">
        <v>4</v>
      </c>
      <c r="L2545" s="6">
        <v>427899.89</v>
      </c>
      <c r="M2545">
        <v>6</v>
      </c>
      <c r="N2545" s="7">
        <f>[1]Settings!$B$3*K2545</f>
        <v>1</v>
      </c>
      <c r="O2545">
        <v>5</v>
      </c>
      <c r="P2545" s="8">
        <f t="shared" si="195"/>
        <v>6.8181818181818183</v>
      </c>
      <c r="Q2545" s="7">
        <f t="shared" si="196"/>
        <v>4.5</v>
      </c>
      <c r="R2545" s="8">
        <f t="shared" si="197"/>
        <v>0.83194675540765395</v>
      </c>
      <c r="S2545" s="8">
        <f t="shared" si="198"/>
        <v>5</v>
      </c>
      <c r="T2545" s="9">
        <v>0.95817511376298403</v>
      </c>
      <c r="U2545">
        <v>7</v>
      </c>
      <c r="V2545" s="8">
        <f t="shared" si="199"/>
        <v>1.1647254575707155</v>
      </c>
      <c r="W2545">
        <f>IF(V2545&gt;=[1]Settings!$B$2,1,0)</f>
        <v>0</v>
      </c>
      <c r="X2545" s="9">
        <v>0.209505170583725</v>
      </c>
      <c r="Y2545" t="s">
        <v>32</v>
      </c>
      <c r="Z2545">
        <f>IF(X2545&gt;=[1]Settings!$B$4,1,0)</f>
        <v>0</v>
      </c>
      <c r="AA2545" t="str">
        <f>IF(X2545&gt;=[1]Settings!$B$7,"Critical",IF(X2545&gt;=[1]Settings!$B$6,"High",IF(X2545&gt;=[1]Settings!$B$5,"Moderate","Low")))</f>
        <v>Low</v>
      </c>
    </row>
    <row r="2546" spans="1:27" x14ac:dyDescent="0.25">
      <c r="A2546">
        <v>2545</v>
      </c>
      <c r="B2546" t="s">
        <v>27</v>
      </c>
      <c r="C2546" t="s">
        <v>33</v>
      </c>
      <c r="D2546" t="s">
        <v>34</v>
      </c>
      <c r="E2546" t="s">
        <v>30</v>
      </c>
      <c r="F2546" t="s">
        <v>36</v>
      </c>
      <c r="G2546">
        <v>5</v>
      </c>
      <c r="H2546">
        <v>188</v>
      </c>
      <c r="I2546">
        <v>27</v>
      </c>
      <c r="J2546">
        <v>3</v>
      </c>
      <c r="K2546">
        <v>5</v>
      </c>
      <c r="L2546" s="6">
        <v>145386.21</v>
      </c>
      <c r="M2546">
        <v>2</v>
      </c>
      <c r="N2546" s="7">
        <f>[1]Settings!$B$3*K2546</f>
        <v>1.25</v>
      </c>
      <c r="O2546">
        <v>2</v>
      </c>
      <c r="P2546" s="8">
        <f t="shared" si="195"/>
        <v>9</v>
      </c>
      <c r="Q2546" s="7">
        <f t="shared" si="196"/>
        <v>0.54</v>
      </c>
      <c r="R2546" s="8">
        <f t="shared" si="197"/>
        <v>1.0638297872340425</v>
      </c>
      <c r="S2546" s="8">
        <f t="shared" si="198"/>
        <v>1.6</v>
      </c>
      <c r="T2546" s="9">
        <v>0.29428537777783698</v>
      </c>
      <c r="U2546">
        <v>2</v>
      </c>
      <c r="V2546" s="8">
        <f t="shared" si="199"/>
        <v>1.0638297872340425</v>
      </c>
      <c r="W2546">
        <f>IF(V2546&gt;=[1]Settings!$B$2,1,0)</f>
        <v>0</v>
      </c>
      <c r="X2546" s="9">
        <v>0.12055715918541</v>
      </c>
      <c r="Y2546" t="s">
        <v>32</v>
      </c>
      <c r="Z2546">
        <f>IF(X2546&gt;=[1]Settings!$B$4,1,0)</f>
        <v>0</v>
      </c>
      <c r="AA2546" t="str">
        <f>IF(X2546&gt;=[1]Settings!$B$7,"Critical",IF(X2546&gt;=[1]Settings!$B$6,"High",IF(X2546&gt;=[1]Settings!$B$5,"Moderate","Low")))</f>
        <v>Low</v>
      </c>
    </row>
    <row r="2547" spans="1:27" x14ac:dyDescent="0.25">
      <c r="A2547">
        <v>2546</v>
      </c>
      <c r="B2547" t="s">
        <v>27</v>
      </c>
      <c r="C2547" t="s">
        <v>44</v>
      </c>
      <c r="D2547" t="s">
        <v>29</v>
      </c>
      <c r="E2547" t="s">
        <v>30</v>
      </c>
      <c r="F2547" t="s">
        <v>36</v>
      </c>
      <c r="G2547">
        <v>5</v>
      </c>
      <c r="H2547">
        <v>1105</v>
      </c>
      <c r="I2547">
        <v>100</v>
      </c>
      <c r="J2547">
        <v>20</v>
      </c>
      <c r="K2547">
        <v>6</v>
      </c>
      <c r="L2547" s="6">
        <v>903507.93</v>
      </c>
      <c r="M2547">
        <v>10</v>
      </c>
      <c r="N2547" s="7">
        <f>[1]Settings!$B$3*K2547</f>
        <v>1.5</v>
      </c>
      <c r="O2547">
        <v>6</v>
      </c>
      <c r="P2547" s="8">
        <f t="shared" si="195"/>
        <v>5</v>
      </c>
      <c r="Q2547" s="7">
        <f t="shared" si="196"/>
        <v>10</v>
      </c>
      <c r="R2547" s="8">
        <f t="shared" si="197"/>
        <v>0.54298642533936647</v>
      </c>
      <c r="S2547" s="8">
        <f t="shared" si="198"/>
        <v>4</v>
      </c>
      <c r="T2547" s="9">
        <v>0.368280983107871</v>
      </c>
      <c r="U2547">
        <v>9</v>
      </c>
      <c r="V2547" s="8">
        <f t="shared" si="199"/>
        <v>0.81447963800904977</v>
      </c>
      <c r="W2547">
        <f>IF(V2547&gt;=[1]Settings!$B$2,1,0)</f>
        <v>0</v>
      </c>
      <c r="X2547" s="9">
        <v>0.201815530657768</v>
      </c>
      <c r="Y2547" t="s">
        <v>32</v>
      </c>
      <c r="Z2547">
        <f>IF(X2547&gt;=[1]Settings!$B$4,1,0)</f>
        <v>0</v>
      </c>
      <c r="AA2547" t="str">
        <f>IF(X2547&gt;=[1]Settings!$B$7,"Critical",IF(X2547&gt;=[1]Settings!$B$6,"High",IF(X2547&gt;=[1]Settings!$B$5,"Moderate","Low")))</f>
        <v>Low</v>
      </c>
    </row>
    <row r="2548" spans="1:27" x14ac:dyDescent="0.25">
      <c r="A2548">
        <v>2547</v>
      </c>
      <c r="B2548" t="s">
        <v>27</v>
      </c>
      <c r="C2548" t="s">
        <v>40</v>
      </c>
      <c r="D2548" t="s">
        <v>29</v>
      </c>
      <c r="E2548" t="s">
        <v>35</v>
      </c>
      <c r="F2548" t="s">
        <v>39</v>
      </c>
      <c r="G2548">
        <v>2</v>
      </c>
      <c r="H2548">
        <v>298</v>
      </c>
      <c r="I2548">
        <v>38</v>
      </c>
      <c r="J2548">
        <v>7</v>
      </c>
      <c r="K2548">
        <v>5</v>
      </c>
      <c r="L2548" s="6">
        <v>333212.01</v>
      </c>
      <c r="M2548">
        <v>2</v>
      </c>
      <c r="N2548" s="7">
        <f>[1]Settings!$B$3*K2548</f>
        <v>1.25</v>
      </c>
      <c r="O2548">
        <v>0</v>
      </c>
      <c r="P2548" s="8">
        <f t="shared" si="195"/>
        <v>5.4285714285714288</v>
      </c>
      <c r="Q2548" s="7">
        <f t="shared" si="196"/>
        <v>0.76</v>
      </c>
      <c r="R2548" s="8">
        <f t="shared" si="197"/>
        <v>0</v>
      </c>
      <c r="S2548" s="8">
        <f t="shared" si="198"/>
        <v>0</v>
      </c>
      <c r="T2548" s="9">
        <v>0.20071914054107401</v>
      </c>
      <c r="U2548">
        <v>1</v>
      </c>
      <c r="V2548" s="8">
        <f t="shared" si="199"/>
        <v>0.33557046979865773</v>
      </c>
      <c r="W2548">
        <f>IF(V2548&gt;=[1]Settings!$B$2,1,0)</f>
        <v>0</v>
      </c>
      <c r="X2548" s="9">
        <v>4.4630102813243901E-2</v>
      </c>
      <c r="Y2548" t="s">
        <v>32</v>
      </c>
      <c r="Z2548">
        <f>IF(X2548&gt;=[1]Settings!$B$4,1,0)</f>
        <v>0</v>
      </c>
      <c r="AA2548" t="str">
        <f>IF(X2548&gt;=[1]Settings!$B$7,"Critical",IF(X2548&gt;=[1]Settings!$B$6,"High",IF(X2548&gt;=[1]Settings!$B$5,"Moderate","Low")))</f>
        <v>Low</v>
      </c>
    </row>
    <row r="2549" spans="1:27" x14ac:dyDescent="0.25">
      <c r="A2549">
        <v>2548</v>
      </c>
      <c r="B2549" t="s">
        <v>27</v>
      </c>
      <c r="C2549" t="s">
        <v>38</v>
      </c>
      <c r="D2549" t="s">
        <v>34</v>
      </c>
      <c r="E2549" t="s">
        <v>35</v>
      </c>
      <c r="F2549" t="s">
        <v>39</v>
      </c>
      <c r="G2549">
        <v>4</v>
      </c>
      <c r="H2549">
        <v>363</v>
      </c>
      <c r="I2549">
        <v>59</v>
      </c>
      <c r="J2549">
        <v>9</v>
      </c>
      <c r="K2549">
        <v>6</v>
      </c>
      <c r="L2549" s="6">
        <v>540377.35</v>
      </c>
      <c r="M2549">
        <v>8</v>
      </c>
      <c r="N2549" s="7">
        <f>[1]Settings!$B$3*K2549</f>
        <v>1.5</v>
      </c>
      <c r="O2549">
        <v>2</v>
      </c>
      <c r="P2549" s="8">
        <f t="shared" si="195"/>
        <v>6.5555555555555554</v>
      </c>
      <c r="Q2549" s="7">
        <f t="shared" si="196"/>
        <v>4.72</v>
      </c>
      <c r="R2549" s="8">
        <f t="shared" si="197"/>
        <v>0.55096418732782371</v>
      </c>
      <c r="S2549" s="8">
        <f t="shared" si="198"/>
        <v>1.3333333333333333</v>
      </c>
      <c r="T2549" s="9">
        <v>0.437560496985058</v>
      </c>
      <c r="U2549">
        <v>5</v>
      </c>
      <c r="V2549" s="8">
        <f t="shared" si="199"/>
        <v>1.3774104683195592</v>
      </c>
      <c r="W2549">
        <f>IF(V2549&gt;=[1]Settings!$B$2,1,0)</f>
        <v>0</v>
      </c>
      <c r="X2549" s="9">
        <v>0.14549240469932601</v>
      </c>
      <c r="Y2549" t="s">
        <v>32</v>
      </c>
      <c r="Z2549">
        <f>IF(X2549&gt;=[1]Settings!$B$4,1,0)</f>
        <v>0</v>
      </c>
      <c r="AA2549" t="str">
        <f>IF(X2549&gt;=[1]Settings!$B$7,"Critical",IF(X2549&gt;=[1]Settings!$B$6,"High",IF(X2549&gt;=[1]Settings!$B$5,"Moderate","Low")))</f>
        <v>Low</v>
      </c>
    </row>
    <row r="2550" spans="1:27" x14ac:dyDescent="0.25">
      <c r="A2550">
        <v>2549</v>
      </c>
      <c r="B2550" t="s">
        <v>27</v>
      </c>
      <c r="C2550" t="s">
        <v>44</v>
      </c>
      <c r="D2550" t="s">
        <v>34</v>
      </c>
      <c r="E2550" t="s">
        <v>42</v>
      </c>
      <c r="F2550" t="s">
        <v>36</v>
      </c>
      <c r="G2550">
        <v>2</v>
      </c>
      <c r="H2550">
        <v>351</v>
      </c>
      <c r="I2550">
        <v>28</v>
      </c>
      <c r="J2550">
        <v>7</v>
      </c>
      <c r="K2550">
        <v>4</v>
      </c>
      <c r="L2550" s="6">
        <v>263865.17</v>
      </c>
      <c r="M2550">
        <v>7</v>
      </c>
      <c r="N2550" s="7">
        <f>[1]Settings!$B$3*K2550</f>
        <v>1</v>
      </c>
      <c r="O2550">
        <v>0</v>
      </c>
      <c r="P2550" s="8">
        <f t="shared" si="195"/>
        <v>4</v>
      </c>
      <c r="Q2550" s="7">
        <f t="shared" si="196"/>
        <v>1.96</v>
      </c>
      <c r="R2550" s="8">
        <f t="shared" si="197"/>
        <v>0</v>
      </c>
      <c r="S2550" s="8">
        <f t="shared" si="198"/>
        <v>0</v>
      </c>
      <c r="T2550" s="9">
        <v>0.42028065575419399</v>
      </c>
      <c r="U2550">
        <v>5</v>
      </c>
      <c r="V2550" s="8">
        <f t="shared" si="199"/>
        <v>1.4245014245014245</v>
      </c>
      <c r="W2550">
        <f>IF(V2550&gt;=[1]Settings!$B$2,1,0)</f>
        <v>0</v>
      </c>
      <c r="X2550" s="9">
        <v>4.7549061477184303E-2</v>
      </c>
      <c r="Y2550" t="s">
        <v>32</v>
      </c>
      <c r="Z2550">
        <f>IF(X2550&gt;=[1]Settings!$B$4,1,0)</f>
        <v>0</v>
      </c>
      <c r="AA2550" t="str">
        <f>IF(X2550&gt;=[1]Settings!$B$7,"Critical",IF(X2550&gt;=[1]Settings!$B$6,"High",IF(X2550&gt;=[1]Settings!$B$5,"Moderate","Low")))</f>
        <v>Low</v>
      </c>
    </row>
    <row r="2551" spans="1:27" x14ac:dyDescent="0.25">
      <c r="A2551">
        <v>2550</v>
      </c>
      <c r="B2551" t="s">
        <v>27</v>
      </c>
      <c r="C2551" t="s">
        <v>44</v>
      </c>
      <c r="D2551" t="s">
        <v>34</v>
      </c>
      <c r="E2551" t="s">
        <v>42</v>
      </c>
      <c r="F2551" t="s">
        <v>31</v>
      </c>
      <c r="G2551">
        <v>4</v>
      </c>
      <c r="H2551">
        <v>428</v>
      </c>
      <c r="I2551">
        <v>51</v>
      </c>
      <c r="J2551">
        <v>11</v>
      </c>
      <c r="K2551">
        <v>9</v>
      </c>
      <c r="L2551" s="6">
        <v>767312.65</v>
      </c>
      <c r="M2551">
        <v>10</v>
      </c>
      <c r="N2551" s="7">
        <f>[1]Settings!$B$3*K2551</f>
        <v>2.25</v>
      </c>
      <c r="O2551">
        <v>1</v>
      </c>
      <c r="P2551" s="8">
        <f t="shared" si="195"/>
        <v>4.6363636363636367</v>
      </c>
      <c r="Q2551" s="7">
        <f t="shared" si="196"/>
        <v>5.0999999999999996</v>
      </c>
      <c r="R2551" s="8">
        <f t="shared" si="197"/>
        <v>0.23364485981308411</v>
      </c>
      <c r="S2551" s="8">
        <f t="shared" si="198"/>
        <v>0.44444444444444442</v>
      </c>
      <c r="T2551" s="9">
        <v>0.242128968950409</v>
      </c>
      <c r="U2551">
        <v>5</v>
      </c>
      <c r="V2551" s="8">
        <f t="shared" si="199"/>
        <v>1.1682242990654206</v>
      </c>
      <c r="W2551">
        <f>IF(V2551&gt;=[1]Settings!$B$2,1,0)</f>
        <v>0</v>
      </c>
      <c r="X2551" s="9">
        <v>0.21163557469844799</v>
      </c>
      <c r="Y2551" t="s">
        <v>32</v>
      </c>
      <c r="Z2551">
        <f>IF(X2551&gt;=[1]Settings!$B$4,1,0)</f>
        <v>0</v>
      </c>
      <c r="AA2551" t="str">
        <f>IF(X2551&gt;=[1]Settings!$B$7,"Critical",IF(X2551&gt;=[1]Settings!$B$6,"High",IF(X2551&gt;=[1]Settings!$B$5,"Moderate","Low")))</f>
        <v>Low</v>
      </c>
    </row>
    <row r="2552" spans="1:27" x14ac:dyDescent="0.25">
      <c r="A2552">
        <v>2551</v>
      </c>
      <c r="B2552" t="s">
        <v>27</v>
      </c>
      <c r="C2552" t="s">
        <v>33</v>
      </c>
      <c r="D2552" t="s">
        <v>34</v>
      </c>
      <c r="E2552" t="s">
        <v>35</v>
      </c>
      <c r="F2552" t="s">
        <v>36</v>
      </c>
      <c r="G2552">
        <v>4</v>
      </c>
      <c r="H2552">
        <v>715</v>
      </c>
      <c r="I2552">
        <v>45</v>
      </c>
      <c r="J2552">
        <v>10</v>
      </c>
      <c r="K2552">
        <v>8</v>
      </c>
      <c r="L2552" s="6">
        <v>817114.2</v>
      </c>
      <c r="M2552">
        <v>12</v>
      </c>
      <c r="N2552" s="7">
        <f>[1]Settings!$B$3*K2552</f>
        <v>2</v>
      </c>
      <c r="O2552">
        <v>7</v>
      </c>
      <c r="P2552" s="8">
        <f t="shared" si="195"/>
        <v>4.5</v>
      </c>
      <c r="Q2552" s="7">
        <f t="shared" si="196"/>
        <v>5.4</v>
      </c>
      <c r="R2552" s="8">
        <f t="shared" si="197"/>
        <v>0.97902097902097907</v>
      </c>
      <c r="S2552" s="8">
        <f t="shared" si="198"/>
        <v>3.5</v>
      </c>
      <c r="T2552" s="9">
        <v>0.238656990752947</v>
      </c>
      <c r="U2552">
        <v>5</v>
      </c>
      <c r="V2552" s="8">
        <f t="shared" si="199"/>
        <v>0.69930069930069927</v>
      </c>
      <c r="W2552">
        <f>IF(V2552&gt;=[1]Settings!$B$2,1,0)</f>
        <v>0</v>
      </c>
      <c r="X2552" s="9">
        <v>0.38017359375953702</v>
      </c>
      <c r="Y2552" t="s">
        <v>32</v>
      </c>
      <c r="Z2552">
        <f>IF(X2552&gt;=[1]Settings!$B$4,1,0)</f>
        <v>0</v>
      </c>
      <c r="AA2552" t="str">
        <f>IF(X2552&gt;=[1]Settings!$B$7,"Critical",IF(X2552&gt;=[1]Settings!$B$6,"High",IF(X2552&gt;=[1]Settings!$B$5,"Moderate","Low")))</f>
        <v>Moderate</v>
      </c>
    </row>
    <row r="2553" spans="1:27" x14ac:dyDescent="0.25">
      <c r="A2553">
        <v>2552</v>
      </c>
      <c r="B2553" t="s">
        <v>41</v>
      </c>
      <c r="C2553" t="s">
        <v>33</v>
      </c>
      <c r="D2553" t="s">
        <v>29</v>
      </c>
      <c r="E2553" t="s">
        <v>35</v>
      </c>
      <c r="F2553" t="s">
        <v>39</v>
      </c>
      <c r="G2553">
        <v>3</v>
      </c>
      <c r="H2553">
        <v>531</v>
      </c>
      <c r="I2553">
        <v>76</v>
      </c>
      <c r="J2553">
        <v>13</v>
      </c>
      <c r="K2553">
        <v>17</v>
      </c>
      <c r="L2553" s="6">
        <v>2204854.0299999998</v>
      </c>
      <c r="M2553">
        <v>4</v>
      </c>
      <c r="N2553" s="7">
        <f>[1]Settings!$B$3*K2553</f>
        <v>4.25</v>
      </c>
      <c r="O2553">
        <v>13</v>
      </c>
      <c r="P2553" s="8">
        <f t="shared" si="195"/>
        <v>5.8461538461538458</v>
      </c>
      <c r="Q2553" s="7">
        <f t="shared" si="196"/>
        <v>3.04</v>
      </c>
      <c r="R2553" s="8">
        <f t="shared" si="197"/>
        <v>2.4482109227871938</v>
      </c>
      <c r="S2553" s="8">
        <f t="shared" si="198"/>
        <v>3.0588235294117645</v>
      </c>
      <c r="T2553" s="9">
        <v>0.440434292925316</v>
      </c>
      <c r="U2553">
        <v>28</v>
      </c>
      <c r="V2553" s="8">
        <f t="shared" si="199"/>
        <v>5.2730696798493408</v>
      </c>
      <c r="W2553">
        <f>IF(V2553&gt;=[1]Settings!$B$2,1,0)</f>
        <v>1</v>
      </c>
      <c r="X2553" s="9">
        <v>0.91341757774353005</v>
      </c>
      <c r="Y2553" t="s">
        <v>43</v>
      </c>
      <c r="Z2553">
        <f>IF(X2553&gt;=[1]Settings!$B$4,1,0)</f>
        <v>1</v>
      </c>
      <c r="AA2553" t="str">
        <f>IF(X2553&gt;=[1]Settings!$B$7,"Critical",IF(X2553&gt;=[1]Settings!$B$6,"High",IF(X2553&gt;=[1]Settings!$B$5,"Moderate","Low")))</f>
        <v>Critical</v>
      </c>
    </row>
    <row r="2554" spans="1:27" x14ac:dyDescent="0.25">
      <c r="A2554">
        <v>2553</v>
      </c>
      <c r="B2554" t="s">
        <v>27</v>
      </c>
      <c r="C2554" t="s">
        <v>37</v>
      </c>
      <c r="D2554" t="s">
        <v>34</v>
      </c>
      <c r="E2554" t="s">
        <v>42</v>
      </c>
      <c r="F2554" t="s">
        <v>39</v>
      </c>
      <c r="G2554">
        <v>3</v>
      </c>
      <c r="H2554">
        <v>542</v>
      </c>
      <c r="I2554">
        <v>79</v>
      </c>
      <c r="J2554">
        <v>10</v>
      </c>
      <c r="K2554">
        <v>5</v>
      </c>
      <c r="L2554" s="6">
        <v>445313.26</v>
      </c>
      <c r="M2554">
        <v>18</v>
      </c>
      <c r="N2554" s="7">
        <f>[1]Settings!$B$3*K2554</f>
        <v>1.25</v>
      </c>
      <c r="O2554">
        <v>3</v>
      </c>
      <c r="P2554" s="8">
        <f t="shared" si="195"/>
        <v>7.9</v>
      </c>
      <c r="Q2554" s="7">
        <f t="shared" si="196"/>
        <v>14.22</v>
      </c>
      <c r="R2554" s="8">
        <f t="shared" si="197"/>
        <v>0.55350553505535061</v>
      </c>
      <c r="S2554" s="8">
        <f t="shared" si="198"/>
        <v>2.4</v>
      </c>
      <c r="T2554" s="9">
        <v>0.462962796705431</v>
      </c>
      <c r="U2554">
        <v>3</v>
      </c>
      <c r="V2554" s="8">
        <f t="shared" si="199"/>
        <v>0.55350553505535061</v>
      </c>
      <c r="W2554">
        <f>IF(V2554&gt;=[1]Settings!$B$2,1,0)</f>
        <v>0</v>
      </c>
      <c r="X2554" s="9">
        <v>9.7929410636425004E-2</v>
      </c>
      <c r="Y2554" t="s">
        <v>32</v>
      </c>
      <c r="Z2554">
        <f>IF(X2554&gt;=[1]Settings!$B$4,1,0)</f>
        <v>0</v>
      </c>
      <c r="AA2554" t="str">
        <f>IF(X2554&gt;=[1]Settings!$B$7,"Critical",IF(X2554&gt;=[1]Settings!$B$6,"High",IF(X2554&gt;=[1]Settings!$B$5,"Moderate","Low")))</f>
        <v>Low</v>
      </c>
    </row>
    <row r="2555" spans="1:27" x14ac:dyDescent="0.25">
      <c r="A2555">
        <v>2554</v>
      </c>
      <c r="B2555" t="s">
        <v>27</v>
      </c>
      <c r="C2555" t="s">
        <v>40</v>
      </c>
      <c r="D2555" t="s">
        <v>29</v>
      </c>
      <c r="E2555" t="s">
        <v>35</v>
      </c>
      <c r="F2555" t="s">
        <v>36</v>
      </c>
      <c r="G2555">
        <v>3</v>
      </c>
      <c r="H2555">
        <v>728</v>
      </c>
      <c r="I2555">
        <v>74</v>
      </c>
      <c r="J2555">
        <v>14</v>
      </c>
      <c r="K2555">
        <v>12</v>
      </c>
      <c r="L2555" s="6">
        <v>1731468.09</v>
      </c>
      <c r="M2555">
        <v>8</v>
      </c>
      <c r="N2555" s="7">
        <f>[1]Settings!$B$3*K2555</f>
        <v>3</v>
      </c>
      <c r="O2555">
        <v>12</v>
      </c>
      <c r="P2555" s="8">
        <f t="shared" si="195"/>
        <v>5.2857142857142856</v>
      </c>
      <c r="Q2555" s="7">
        <f t="shared" si="196"/>
        <v>5.92</v>
      </c>
      <c r="R2555" s="8">
        <f t="shared" si="197"/>
        <v>1.6483516483516483</v>
      </c>
      <c r="S2555" s="8">
        <f t="shared" si="198"/>
        <v>4</v>
      </c>
      <c r="T2555" s="9">
        <v>0.57545270664522696</v>
      </c>
      <c r="U2555">
        <v>27</v>
      </c>
      <c r="V2555" s="8">
        <f t="shared" si="199"/>
        <v>3.7087912087912089</v>
      </c>
      <c r="W2555">
        <f>IF(V2555&gt;=[1]Settings!$B$2,1,0)</f>
        <v>1</v>
      </c>
      <c r="X2555" s="9">
        <v>0.88395535945892301</v>
      </c>
      <c r="Y2555" t="s">
        <v>32</v>
      </c>
      <c r="Z2555">
        <f>IF(X2555&gt;=[1]Settings!$B$4,1,0)</f>
        <v>1</v>
      </c>
      <c r="AA2555" t="str">
        <f>IF(X2555&gt;=[1]Settings!$B$7,"Critical",IF(X2555&gt;=[1]Settings!$B$6,"High",IF(X2555&gt;=[1]Settings!$B$5,"Moderate","Low")))</f>
        <v>Critical</v>
      </c>
    </row>
    <row r="2556" spans="1:27" x14ac:dyDescent="0.25">
      <c r="A2556">
        <v>2555</v>
      </c>
      <c r="B2556" t="s">
        <v>27</v>
      </c>
      <c r="C2556" t="s">
        <v>44</v>
      </c>
      <c r="D2556" t="s">
        <v>29</v>
      </c>
      <c r="E2556" t="s">
        <v>42</v>
      </c>
      <c r="F2556" t="s">
        <v>39</v>
      </c>
      <c r="G2556">
        <v>2</v>
      </c>
      <c r="H2556">
        <v>111</v>
      </c>
      <c r="I2556">
        <v>52</v>
      </c>
      <c r="J2556">
        <v>5</v>
      </c>
      <c r="K2556">
        <v>5</v>
      </c>
      <c r="L2556" s="6">
        <v>262014.37</v>
      </c>
      <c r="M2556">
        <v>4</v>
      </c>
      <c r="N2556" s="7">
        <f>[1]Settings!$B$3*K2556</f>
        <v>1.25</v>
      </c>
      <c r="O2556">
        <v>0</v>
      </c>
      <c r="P2556" s="8">
        <f t="shared" si="195"/>
        <v>10.4</v>
      </c>
      <c r="Q2556" s="7">
        <f t="shared" si="196"/>
        <v>2.08</v>
      </c>
      <c r="R2556" s="8">
        <f t="shared" si="197"/>
        <v>0</v>
      </c>
      <c r="S2556" s="8">
        <f t="shared" si="198"/>
        <v>0</v>
      </c>
      <c r="T2556" s="9">
        <v>0.353169648801405</v>
      </c>
      <c r="U2556">
        <v>0</v>
      </c>
      <c r="V2556" s="8">
        <f t="shared" si="199"/>
        <v>0</v>
      </c>
      <c r="W2556">
        <f>IF(V2556&gt;=[1]Settings!$B$2,1,0)</f>
        <v>0</v>
      </c>
      <c r="X2556" s="9">
        <v>9.0950414538383498E-2</v>
      </c>
      <c r="Y2556" t="s">
        <v>32</v>
      </c>
      <c r="Z2556">
        <f>IF(X2556&gt;=[1]Settings!$B$4,1,0)</f>
        <v>0</v>
      </c>
      <c r="AA2556" t="str">
        <f>IF(X2556&gt;=[1]Settings!$B$7,"Critical",IF(X2556&gt;=[1]Settings!$B$6,"High",IF(X2556&gt;=[1]Settings!$B$5,"Moderate","Low")))</f>
        <v>Low</v>
      </c>
    </row>
    <row r="2557" spans="1:27" x14ac:dyDescent="0.25">
      <c r="A2557">
        <v>2556</v>
      </c>
      <c r="B2557" t="s">
        <v>41</v>
      </c>
      <c r="C2557" t="s">
        <v>37</v>
      </c>
      <c r="D2557" t="s">
        <v>34</v>
      </c>
      <c r="E2557" t="s">
        <v>42</v>
      </c>
      <c r="F2557" t="s">
        <v>36</v>
      </c>
      <c r="G2557">
        <v>3</v>
      </c>
      <c r="H2557">
        <v>736</v>
      </c>
      <c r="I2557">
        <v>65</v>
      </c>
      <c r="J2557">
        <v>14</v>
      </c>
      <c r="K2557">
        <v>8</v>
      </c>
      <c r="L2557" s="6">
        <v>1415664.27</v>
      </c>
      <c r="M2557">
        <v>7</v>
      </c>
      <c r="N2557" s="7">
        <f>[1]Settings!$B$3*K2557</f>
        <v>2</v>
      </c>
      <c r="O2557">
        <v>0</v>
      </c>
      <c r="P2557" s="8">
        <f t="shared" si="195"/>
        <v>4.6428571428571432</v>
      </c>
      <c r="Q2557" s="7">
        <f t="shared" si="196"/>
        <v>4.55</v>
      </c>
      <c r="R2557" s="8">
        <f t="shared" si="197"/>
        <v>0</v>
      </c>
      <c r="S2557" s="8">
        <f t="shared" si="198"/>
        <v>0</v>
      </c>
      <c r="T2557" s="9">
        <v>0.57974435346502795</v>
      </c>
      <c r="U2557">
        <v>16</v>
      </c>
      <c r="V2557" s="8">
        <f t="shared" si="199"/>
        <v>2.1739130434782608</v>
      </c>
      <c r="W2557">
        <f>IF(V2557&gt;=[1]Settings!$B$2,1,0)</f>
        <v>1</v>
      </c>
      <c r="X2557" s="9">
        <v>0.23629018664360099</v>
      </c>
      <c r="Y2557" t="s">
        <v>43</v>
      </c>
      <c r="Z2557">
        <f>IF(X2557&gt;=[1]Settings!$B$4,1,0)</f>
        <v>0</v>
      </c>
      <c r="AA2557" t="str">
        <f>IF(X2557&gt;=[1]Settings!$B$7,"Critical",IF(X2557&gt;=[1]Settings!$B$6,"High",IF(X2557&gt;=[1]Settings!$B$5,"Moderate","Low")))</f>
        <v>Low</v>
      </c>
    </row>
    <row r="2558" spans="1:27" x14ac:dyDescent="0.25">
      <c r="A2558">
        <v>2557</v>
      </c>
      <c r="B2558" t="s">
        <v>27</v>
      </c>
      <c r="C2558" t="s">
        <v>38</v>
      </c>
      <c r="D2558" t="s">
        <v>30</v>
      </c>
      <c r="E2558" t="s">
        <v>35</v>
      </c>
      <c r="F2558" t="s">
        <v>39</v>
      </c>
      <c r="G2558">
        <v>4</v>
      </c>
      <c r="H2558">
        <v>567</v>
      </c>
      <c r="I2558">
        <v>74</v>
      </c>
      <c r="J2558">
        <v>12</v>
      </c>
      <c r="K2558">
        <v>9</v>
      </c>
      <c r="L2558" s="6">
        <v>999977.41</v>
      </c>
      <c r="M2558">
        <v>7</v>
      </c>
      <c r="N2558" s="7">
        <f>[1]Settings!$B$3*K2558</f>
        <v>2.25</v>
      </c>
      <c r="O2558">
        <v>3</v>
      </c>
      <c r="P2558" s="8">
        <f t="shared" si="195"/>
        <v>6.166666666666667</v>
      </c>
      <c r="Q2558" s="7">
        <f t="shared" si="196"/>
        <v>5.18</v>
      </c>
      <c r="R2558" s="8">
        <f t="shared" si="197"/>
        <v>0.52910052910052907</v>
      </c>
      <c r="S2558" s="8">
        <f t="shared" si="198"/>
        <v>1.3333333333333333</v>
      </c>
      <c r="T2558" s="9">
        <v>0.24969733762524701</v>
      </c>
      <c r="U2558">
        <v>7</v>
      </c>
      <c r="V2558" s="8">
        <f t="shared" si="199"/>
        <v>1.2345679012345678</v>
      </c>
      <c r="W2558">
        <f>IF(V2558&gt;=[1]Settings!$B$2,1,0)</f>
        <v>0</v>
      </c>
      <c r="X2558" s="9">
        <v>0.24164275825023701</v>
      </c>
      <c r="Y2558" t="s">
        <v>32</v>
      </c>
      <c r="Z2558">
        <f>IF(X2558&gt;=[1]Settings!$B$4,1,0)</f>
        <v>0</v>
      </c>
      <c r="AA2558" t="str">
        <f>IF(X2558&gt;=[1]Settings!$B$7,"Critical",IF(X2558&gt;=[1]Settings!$B$6,"High",IF(X2558&gt;=[1]Settings!$B$5,"Moderate","Low")))</f>
        <v>Low</v>
      </c>
    </row>
    <row r="2559" spans="1:27" x14ac:dyDescent="0.25">
      <c r="A2559">
        <v>2558</v>
      </c>
      <c r="B2559" t="s">
        <v>41</v>
      </c>
      <c r="C2559" t="s">
        <v>44</v>
      </c>
      <c r="D2559" t="s">
        <v>29</v>
      </c>
      <c r="E2559" t="s">
        <v>35</v>
      </c>
      <c r="F2559" t="s">
        <v>39</v>
      </c>
      <c r="G2559">
        <v>3</v>
      </c>
      <c r="H2559">
        <v>336</v>
      </c>
      <c r="I2559">
        <v>47</v>
      </c>
      <c r="J2559">
        <v>13</v>
      </c>
      <c r="K2559">
        <v>5</v>
      </c>
      <c r="L2559" s="6">
        <v>602276.85</v>
      </c>
      <c r="M2559">
        <v>6</v>
      </c>
      <c r="N2559" s="7">
        <f>[1]Settings!$B$3*K2559</f>
        <v>1.25</v>
      </c>
      <c r="O2559">
        <v>2</v>
      </c>
      <c r="P2559" s="8">
        <f t="shared" si="195"/>
        <v>3.6153846153846154</v>
      </c>
      <c r="Q2559" s="7">
        <f t="shared" si="196"/>
        <v>2.82</v>
      </c>
      <c r="R2559" s="8">
        <f t="shared" si="197"/>
        <v>0.59523809523809523</v>
      </c>
      <c r="S2559" s="8">
        <f t="shared" si="198"/>
        <v>1.6</v>
      </c>
      <c r="T2559" s="9">
        <v>0.34363876935429</v>
      </c>
      <c r="U2559">
        <v>0</v>
      </c>
      <c r="V2559" s="8">
        <f t="shared" si="199"/>
        <v>0</v>
      </c>
      <c r="W2559">
        <f>IF(V2559&gt;=[1]Settings!$B$2,1,0)</f>
        <v>0</v>
      </c>
      <c r="X2559" s="9">
        <v>0.107903853058815</v>
      </c>
      <c r="Y2559" t="s">
        <v>43</v>
      </c>
      <c r="Z2559">
        <f>IF(X2559&gt;=[1]Settings!$B$4,1,0)</f>
        <v>0</v>
      </c>
      <c r="AA2559" t="str">
        <f>IF(X2559&gt;=[1]Settings!$B$7,"Critical",IF(X2559&gt;=[1]Settings!$B$6,"High",IF(X2559&gt;=[1]Settings!$B$5,"Moderate","Low")))</f>
        <v>Low</v>
      </c>
    </row>
    <row r="2560" spans="1:27" x14ac:dyDescent="0.25">
      <c r="A2560">
        <v>2559</v>
      </c>
      <c r="B2560" t="s">
        <v>27</v>
      </c>
      <c r="C2560" t="s">
        <v>33</v>
      </c>
      <c r="D2560" t="s">
        <v>29</v>
      </c>
      <c r="E2560" t="s">
        <v>42</v>
      </c>
      <c r="F2560" t="s">
        <v>36</v>
      </c>
      <c r="G2560">
        <v>2</v>
      </c>
      <c r="H2560">
        <v>566</v>
      </c>
      <c r="I2560">
        <v>62</v>
      </c>
      <c r="J2560">
        <v>8</v>
      </c>
      <c r="K2560">
        <v>4</v>
      </c>
      <c r="L2560" s="6">
        <v>218117.88</v>
      </c>
      <c r="M2560">
        <v>6</v>
      </c>
      <c r="N2560" s="7">
        <f>[1]Settings!$B$3*K2560</f>
        <v>1</v>
      </c>
      <c r="O2560">
        <v>3</v>
      </c>
      <c r="P2560" s="8">
        <f t="shared" si="195"/>
        <v>7.75</v>
      </c>
      <c r="Q2560" s="7">
        <f t="shared" si="196"/>
        <v>3.72</v>
      </c>
      <c r="R2560" s="8">
        <f t="shared" si="197"/>
        <v>0.53003533568904593</v>
      </c>
      <c r="S2560" s="8">
        <f t="shared" si="198"/>
        <v>3</v>
      </c>
      <c r="T2560" s="9">
        <v>0.462416594446526</v>
      </c>
      <c r="U2560">
        <v>2</v>
      </c>
      <c r="V2560" s="8">
        <f t="shared" si="199"/>
        <v>0.35335689045936397</v>
      </c>
      <c r="W2560">
        <f>IF(V2560&gt;=[1]Settings!$B$2,1,0)</f>
        <v>0</v>
      </c>
      <c r="X2560" s="9">
        <v>0.123195394873619</v>
      </c>
      <c r="Y2560" t="s">
        <v>32</v>
      </c>
      <c r="Z2560">
        <f>IF(X2560&gt;=[1]Settings!$B$4,1,0)</f>
        <v>0</v>
      </c>
      <c r="AA2560" t="str">
        <f>IF(X2560&gt;=[1]Settings!$B$7,"Critical",IF(X2560&gt;=[1]Settings!$B$6,"High",IF(X2560&gt;=[1]Settings!$B$5,"Moderate","Low")))</f>
        <v>Low</v>
      </c>
    </row>
    <row r="2561" spans="1:27" x14ac:dyDescent="0.25">
      <c r="A2561">
        <v>2560</v>
      </c>
      <c r="B2561" t="s">
        <v>27</v>
      </c>
      <c r="C2561" t="s">
        <v>38</v>
      </c>
      <c r="D2561" t="s">
        <v>30</v>
      </c>
      <c r="E2561" t="s">
        <v>35</v>
      </c>
      <c r="F2561" t="s">
        <v>39</v>
      </c>
      <c r="G2561">
        <v>3</v>
      </c>
      <c r="H2561">
        <v>561</v>
      </c>
      <c r="I2561">
        <v>66</v>
      </c>
      <c r="J2561">
        <v>10</v>
      </c>
      <c r="K2561">
        <v>8</v>
      </c>
      <c r="L2561" s="6">
        <v>800021.65</v>
      </c>
      <c r="M2561">
        <v>3</v>
      </c>
      <c r="N2561" s="7">
        <f>[1]Settings!$B$3*K2561</f>
        <v>2</v>
      </c>
      <c r="O2561">
        <v>3</v>
      </c>
      <c r="P2561" s="8">
        <f t="shared" si="195"/>
        <v>6.6</v>
      </c>
      <c r="Q2561" s="7">
        <f t="shared" si="196"/>
        <v>1.98</v>
      </c>
      <c r="R2561" s="8">
        <f t="shared" si="197"/>
        <v>0.53475935828877008</v>
      </c>
      <c r="S2561" s="8">
        <f t="shared" si="198"/>
        <v>1.5</v>
      </c>
      <c r="T2561" s="9">
        <v>0.42712246534118098</v>
      </c>
      <c r="U2561">
        <v>11</v>
      </c>
      <c r="V2561" s="8">
        <f t="shared" si="199"/>
        <v>1.9607843137254901</v>
      </c>
      <c r="W2561">
        <f>IF(V2561&gt;=[1]Settings!$B$2,1,0)</f>
        <v>0</v>
      </c>
      <c r="X2561" s="9">
        <v>0.32722231745719899</v>
      </c>
      <c r="Y2561" t="s">
        <v>32</v>
      </c>
      <c r="Z2561">
        <f>IF(X2561&gt;=[1]Settings!$B$4,1,0)</f>
        <v>0</v>
      </c>
      <c r="AA2561" t="str">
        <f>IF(X2561&gt;=[1]Settings!$B$7,"Critical",IF(X2561&gt;=[1]Settings!$B$6,"High",IF(X2561&gt;=[1]Settings!$B$5,"Moderate","Low")))</f>
        <v>Moderate</v>
      </c>
    </row>
    <row r="2562" spans="1:27" x14ac:dyDescent="0.25">
      <c r="A2562">
        <v>2561</v>
      </c>
      <c r="B2562" t="s">
        <v>27</v>
      </c>
      <c r="C2562" t="s">
        <v>37</v>
      </c>
      <c r="D2562" t="s">
        <v>34</v>
      </c>
      <c r="E2562" t="s">
        <v>30</v>
      </c>
      <c r="F2562" t="s">
        <v>36</v>
      </c>
      <c r="G2562">
        <v>4</v>
      </c>
      <c r="H2562">
        <v>550</v>
      </c>
      <c r="I2562">
        <v>63</v>
      </c>
      <c r="J2562">
        <v>10</v>
      </c>
      <c r="K2562">
        <v>13</v>
      </c>
      <c r="L2562" s="6">
        <v>1126672.8999999999</v>
      </c>
      <c r="M2562">
        <v>6</v>
      </c>
      <c r="N2562" s="7">
        <f>[1]Settings!$B$3*K2562</f>
        <v>3.25</v>
      </c>
      <c r="O2562">
        <v>10</v>
      </c>
      <c r="P2562" s="8">
        <f t="shared" ref="P2562:P2625" si="200">I2562/J2562</f>
        <v>6.3</v>
      </c>
      <c r="Q2562" s="7">
        <f t="shared" ref="Q2562:Q2625" si="201">M2562*I2562/100</f>
        <v>3.78</v>
      </c>
      <c r="R2562" s="8">
        <f t="shared" ref="R2562:R2625" si="202">100*O2562/H2562</f>
        <v>1.8181818181818181</v>
      </c>
      <c r="S2562" s="8">
        <f t="shared" ref="S2562:S2625" si="203">O2562/N2562</f>
        <v>3.0769230769230771</v>
      </c>
      <c r="T2562" s="9">
        <v>0.66074521331320601</v>
      </c>
      <c r="U2562">
        <v>26</v>
      </c>
      <c r="V2562" s="8">
        <f t="shared" ref="V2562:V2625" si="204">100*U2562/H2562</f>
        <v>4.7272727272727275</v>
      </c>
      <c r="W2562">
        <f>IF(V2562&gt;=[1]Settings!$B$2,1,0)</f>
        <v>1</v>
      </c>
      <c r="X2562" s="9">
        <v>0.80888652801513705</v>
      </c>
      <c r="Y2562" t="s">
        <v>32</v>
      </c>
      <c r="Z2562">
        <f>IF(X2562&gt;=[1]Settings!$B$4,1,0)</f>
        <v>1</v>
      </c>
      <c r="AA2562" t="str">
        <f>IF(X2562&gt;=[1]Settings!$B$7,"Critical",IF(X2562&gt;=[1]Settings!$B$6,"High",IF(X2562&gt;=[1]Settings!$B$5,"Moderate","Low")))</f>
        <v>High</v>
      </c>
    </row>
    <row r="2563" spans="1:27" x14ac:dyDescent="0.25">
      <c r="A2563">
        <v>2562</v>
      </c>
      <c r="B2563" t="s">
        <v>27</v>
      </c>
      <c r="C2563" t="s">
        <v>37</v>
      </c>
      <c r="D2563" t="s">
        <v>34</v>
      </c>
      <c r="E2563" t="s">
        <v>35</v>
      </c>
      <c r="F2563" t="s">
        <v>36</v>
      </c>
      <c r="G2563">
        <v>3</v>
      </c>
      <c r="H2563">
        <v>909</v>
      </c>
      <c r="I2563">
        <v>54</v>
      </c>
      <c r="J2563">
        <v>11</v>
      </c>
      <c r="K2563">
        <v>18</v>
      </c>
      <c r="L2563" s="6">
        <v>1775524.7</v>
      </c>
      <c r="M2563">
        <v>3</v>
      </c>
      <c r="N2563" s="7">
        <f>[1]Settings!$B$3*K2563</f>
        <v>4.5</v>
      </c>
      <c r="O2563">
        <v>15</v>
      </c>
      <c r="P2563" s="8">
        <f t="shared" si="200"/>
        <v>4.9090909090909092</v>
      </c>
      <c r="Q2563" s="7">
        <f t="shared" si="201"/>
        <v>1.62</v>
      </c>
      <c r="R2563" s="8">
        <f t="shared" si="202"/>
        <v>1.6501650165016502</v>
      </c>
      <c r="S2563" s="8">
        <f t="shared" si="203"/>
        <v>3.3333333333333335</v>
      </c>
      <c r="T2563" s="9">
        <v>0.26843421627619302</v>
      </c>
      <c r="U2563">
        <v>29</v>
      </c>
      <c r="V2563" s="8">
        <f t="shared" si="204"/>
        <v>3.1903190319031904</v>
      </c>
      <c r="W2563">
        <f>IF(V2563&gt;=[1]Settings!$B$2,1,0)</f>
        <v>1</v>
      </c>
      <c r="X2563" s="9">
        <v>0.92987978458404497</v>
      </c>
      <c r="Y2563" t="s">
        <v>32</v>
      </c>
      <c r="Z2563">
        <f>IF(X2563&gt;=[1]Settings!$B$4,1,0)</f>
        <v>1</v>
      </c>
      <c r="AA2563" t="str">
        <f>IF(X2563&gt;=[1]Settings!$B$7,"Critical",IF(X2563&gt;=[1]Settings!$B$6,"High",IF(X2563&gt;=[1]Settings!$B$5,"Moderate","Low")))</f>
        <v>Critical</v>
      </c>
    </row>
    <row r="2564" spans="1:27" x14ac:dyDescent="0.25">
      <c r="A2564">
        <v>2563</v>
      </c>
      <c r="B2564" t="s">
        <v>41</v>
      </c>
      <c r="C2564" t="s">
        <v>37</v>
      </c>
      <c r="D2564" t="s">
        <v>29</v>
      </c>
      <c r="E2564" t="s">
        <v>30</v>
      </c>
      <c r="F2564" t="s">
        <v>39</v>
      </c>
      <c r="G2564">
        <v>1</v>
      </c>
      <c r="H2564">
        <v>864</v>
      </c>
      <c r="I2564">
        <v>70</v>
      </c>
      <c r="J2564">
        <v>19</v>
      </c>
      <c r="K2564">
        <v>7</v>
      </c>
      <c r="L2564" s="6">
        <v>889173.9</v>
      </c>
      <c r="M2564">
        <v>5</v>
      </c>
      <c r="N2564" s="7">
        <f>[1]Settings!$B$3*K2564</f>
        <v>1.75</v>
      </c>
      <c r="O2564">
        <v>14</v>
      </c>
      <c r="P2564" s="8">
        <f t="shared" si="200"/>
        <v>3.6842105263157894</v>
      </c>
      <c r="Q2564" s="7">
        <f t="shared" si="201"/>
        <v>3.5</v>
      </c>
      <c r="R2564" s="8">
        <f t="shared" si="202"/>
        <v>1.6203703703703705</v>
      </c>
      <c r="S2564" s="8">
        <f t="shared" si="203"/>
        <v>8</v>
      </c>
      <c r="T2564" s="9">
        <v>0.68335047583938802</v>
      </c>
      <c r="U2564">
        <v>22</v>
      </c>
      <c r="V2564" s="8">
        <f t="shared" si="204"/>
        <v>2.5462962962962963</v>
      </c>
      <c r="W2564">
        <f>IF(V2564&gt;=[1]Settings!$B$2,1,0)</f>
        <v>1</v>
      </c>
      <c r="X2564" s="9">
        <v>0.63821291923523005</v>
      </c>
      <c r="Y2564" t="s">
        <v>43</v>
      </c>
      <c r="Z2564">
        <f>IF(X2564&gt;=[1]Settings!$B$4,1,0)</f>
        <v>1</v>
      </c>
      <c r="AA2564" t="str">
        <f>IF(X2564&gt;=[1]Settings!$B$7,"Critical",IF(X2564&gt;=[1]Settings!$B$6,"High",IF(X2564&gt;=[1]Settings!$B$5,"Moderate","Low")))</f>
        <v>High</v>
      </c>
    </row>
    <row r="2565" spans="1:27" x14ac:dyDescent="0.25">
      <c r="A2565">
        <v>2564</v>
      </c>
      <c r="B2565" t="s">
        <v>27</v>
      </c>
      <c r="C2565" t="s">
        <v>33</v>
      </c>
      <c r="D2565" t="s">
        <v>34</v>
      </c>
      <c r="E2565" t="s">
        <v>42</v>
      </c>
      <c r="F2565" t="s">
        <v>31</v>
      </c>
      <c r="G2565">
        <v>4</v>
      </c>
      <c r="H2565">
        <v>170</v>
      </c>
      <c r="I2565">
        <v>62</v>
      </c>
      <c r="J2565">
        <v>4</v>
      </c>
      <c r="K2565">
        <v>5</v>
      </c>
      <c r="L2565" s="6">
        <v>150449</v>
      </c>
      <c r="M2565">
        <v>5</v>
      </c>
      <c r="N2565" s="7">
        <f>[1]Settings!$B$3*K2565</f>
        <v>1.25</v>
      </c>
      <c r="O2565">
        <v>2</v>
      </c>
      <c r="P2565" s="8">
        <f t="shared" si="200"/>
        <v>15.5</v>
      </c>
      <c r="Q2565" s="7">
        <f t="shared" si="201"/>
        <v>3.1</v>
      </c>
      <c r="R2565" s="8">
        <f t="shared" si="202"/>
        <v>1.1764705882352942</v>
      </c>
      <c r="S2565" s="8">
        <f t="shared" si="203"/>
        <v>1.6</v>
      </c>
      <c r="T2565" s="9">
        <v>0.50414103202052196</v>
      </c>
      <c r="U2565">
        <v>0</v>
      </c>
      <c r="V2565" s="8">
        <f t="shared" si="204"/>
        <v>0</v>
      </c>
      <c r="W2565">
        <f>IF(V2565&gt;=[1]Settings!$B$2,1,0)</f>
        <v>0</v>
      </c>
      <c r="X2565" s="9">
        <v>0.466751217842102</v>
      </c>
      <c r="Y2565" t="s">
        <v>32</v>
      </c>
      <c r="Z2565">
        <f>IF(X2565&gt;=[1]Settings!$B$4,1,0)</f>
        <v>0</v>
      </c>
      <c r="AA2565" t="str">
        <f>IF(X2565&gt;=[1]Settings!$B$7,"Critical",IF(X2565&gt;=[1]Settings!$B$6,"High",IF(X2565&gt;=[1]Settings!$B$5,"Moderate","Low")))</f>
        <v>Moderate</v>
      </c>
    </row>
    <row r="2566" spans="1:27" x14ac:dyDescent="0.25">
      <c r="A2566">
        <v>2565</v>
      </c>
      <c r="B2566" t="s">
        <v>27</v>
      </c>
      <c r="C2566" t="s">
        <v>37</v>
      </c>
      <c r="D2566" t="s">
        <v>30</v>
      </c>
      <c r="E2566" t="s">
        <v>30</v>
      </c>
      <c r="F2566" t="s">
        <v>31</v>
      </c>
      <c r="G2566">
        <v>1</v>
      </c>
      <c r="H2566">
        <v>321</v>
      </c>
      <c r="I2566">
        <v>50</v>
      </c>
      <c r="J2566">
        <v>9</v>
      </c>
      <c r="K2566">
        <v>9</v>
      </c>
      <c r="L2566" s="6">
        <v>695868.55</v>
      </c>
      <c r="M2566">
        <v>10</v>
      </c>
      <c r="N2566" s="7">
        <f>[1]Settings!$B$3*K2566</f>
        <v>2.25</v>
      </c>
      <c r="O2566">
        <v>1</v>
      </c>
      <c r="P2566" s="8">
        <f t="shared" si="200"/>
        <v>5.5555555555555554</v>
      </c>
      <c r="Q2566" s="7">
        <f t="shared" si="201"/>
        <v>5</v>
      </c>
      <c r="R2566" s="8">
        <f t="shared" si="202"/>
        <v>0.3115264797507788</v>
      </c>
      <c r="S2566" s="8">
        <f t="shared" si="203"/>
        <v>0.44444444444444442</v>
      </c>
      <c r="T2566" s="9">
        <v>0.26458526145105499</v>
      </c>
      <c r="U2566">
        <v>6</v>
      </c>
      <c r="V2566" s="8">
        <f t="shared" si="204"/>
        <v>1.8691588785046729</v>
      </c>
      <c r="W2566">
        <f>IF(V2566&gt;=[1]Settings!$B$2,1,0)</f>
        <v>0</v>
      </c>
      <c r="X2566" s="9">
        <v>0.29238873720169101</v>
      </c>
      <c r="Y2566" t="s">
        <v>32</v>
      </c>
      <c r="Z2566">
        <f>IF(X2566&gt;=[1]Settings!$B$4,1,0)</f>
        <v>0</v>
      </c>
      <c r="AA2566" t="str">
        <f>IF(X2566&gt;=[1]Settings!$B$7,"Critical",IF(X2566&gt;=[1]Settings!$B$6,"High",IF(X2566&gt;=[1]Settings!$B$5,"Moderate","Low")))</f>
        <v>Low</v>
      </c>
    </row>
    <row r="2567" spans="1:27" x14ac:dyDescent="0.25">
      <c r="A2567">
        <v>2566</v>
      </c>
      <c r="B2567" t="s">
        <v>27</v>
      </c>
      <c r="C2567" t="s">
        <v>44</v>
      </c>
      <c r="D2567" t="s">
        <v>30</v>
      </c>
      <c r="E2567" t="s">
        <v>35</v>
      </c>
      <c r="F2567" t="s">
        <v>31</v>
      </c>
      <c r="G2567">
        <v>3</v>
      </c>
      <c r="H2567">
        <v>904</v>
      </c>
      <c r="I2567">
        <v>66</v>
      </c>
      <c r="J2567">
        <v>13</v>
      </c>
      <c r="K2567">
        <v>7</v>
      </c>
      <c r="L2567" s="6">
        <v>622413.73</v>
      </c>
      <c r="M2567">
        <v>12</v>
      </c>
      <c r="N2567" s="7">
        <f>[1]Settings!$B$3*K2567</f>
        <v>1.75</v>
      </c>
      <c r="O2567">
        <v>17</v>
      </c>
      <c r="P2567" s="8">
        <f t="shared" si="200"/>
        <v>5.0769230769230766</v>
      </c>
      <c r="Q2567" s="7">
        <f t="shared" si="201"/>
        <v>7.92</v>
      </c>
      <c r="R2567" s="8">
        <f t="shared" si="202"/>
        <v>1.8805309734513274</v>
      </c>
      <c r="S2567" s="8">
        <f t="shared" si="203"/>
        <v>9.7142857142857135</v>
      </c>
      <c r="T2567" s="9">
        <v>0.86217626251641</v>
      </c>
      <c r="U2567">
        <v>20</v>
      </c>
      <c r="V2567" s="8">
        <f t="shared" si="204"/>
        <v>2.2123893805309733</v>
      </c>
      <c r="W2567">
        <f>IF(V2567&gt;=[1]Settings!$B$2,1,0)</f>
        <v>1</v>
      </c>
      <c r="X2567" s="9">
        <v>0.79312562942504905</v>
      </c>
      <c r="Y2567" t="s">
        <v>32</v>
      </c>
      <c r="Z2567">
        <f>IF(X2567&gt;=[1]Settings!$B$4,1,0)</f>
        <v>1</v>
      </c>
      <c r="AA2567" t="str">
        <f>IF(X2567&gt;=[1]Settings!$B$7,"Critical",IF(X2567&gt;=[1]Settings!$B$6,"High",IF(X2567&gt;=[1]Settings!$B$5,"Moderate","Low")))</f>
        <v>High</v>
      </c>
    </row>
    <row r="2568" spans="1:27" x14ac:dyDescent="0.25">
      <c r="A2568">
        <v>2567</v>
      </c>
      <c r="B2568" t="s">
        <v>27</v>
      </c>
      <c r="C2568" t="s">
        <v>38</v>
      </c>
      <c r="D2568" t="s">
        <v>34</v>
      </c>
      <c r="E2568" t="s">
        <v>30</v>
      </c>
      <c r="F2568" t="s">
        <v>36</v>
      </c>
      <c r="G2568">
        <v>3</v>
      </c>
      <c r="H2568">
        <v>713</v>
      </c>
      <c r="I2568">
        <v>73</v>
      </c>
      <c r="J2568">
        <v>8</v>
      </c>
      <c r="K2568">
        <v>9</v>
      </c>
      <c r="L2568" s="6">
        <v>730581.57</v>
      </c>
      <c r="M2568">
        <v>20</v>
      </c>
      <c r="N2568" s="7">
        <f>[1]Settings!$B$3*K2568</f>
        <v>2.25</v>
      </c>
      <c r="O2568">
        <v>3</v>
      </c>
      <c r="P2568" s="8">
        <f t="shared" si="200"/>
        <v>9.125</v>
      </c>
      <c r="Q2568" s="7">
        <f t="shared" si="201"/>
        <v>14.6</v>
      </c>
      <c r="R2568" s="8">
        <f t="shared" si="202"/>
        <v>0.42075736325385693</v>
      </c>
      <c r="S2568" s="8">
        <f t="shared" si="203"/>
        <v>1.3333333333333333</v>
      </c>
      <c r="T2568" s="9">
        <v>0.234048513686205</v>
      </c>
      <c r="U2568">
        <v>7</v>
      </c>
      <c r="V2568" s="8">
        <f t="shared" si="204"/>
        <v>0.98176718092566617</v>
      </c>
      <c r="W2568">
        <f>IF(V2568&gt;=[1]Settings!$B$2,1,0)</f>
        <v>0</v>
      </c>
      <c r="X2568" s="9">
        <v>0.19813005626201599</v>
      </c>
      <c r="Y2568" t="s">
        <v>32</v>
      </c>
      <c r="Z2568">
        <f>IF(X2568&gt;=[1]Settings!$B$4,1,0)</f>
        <v>0</v>
      </c>
      <c r="AA2568" t="str">
        <f>IF(X2568&gt;=[1]Settings!$B$7,"Critical",IF(X2568&gt;=[1]Settings!$B$6,"High",IF(X2568&gt;=[1]Settings!$B$5,"Moderate","Low")))</f>
        <v>Low</v>
      </c>
    </row>
    <row r="2569" spans="1:27" x14ac:dyDescent="0.25">
      <c r="A2569">
        <v>2568</v>
      </c>
      <c r="B2569" t="s">
        <v>41</v>
      </c>
      <c r="C2569" t="s">
        <v>38</v>
      </c>
      <c r="D2569" t="s">
        <v>34</v>
      </c>
      <c r="E2569" t="s">
        <v>30</v>
      </c>
      <c r="F2569" t="s">
        <v>39</v>
      </c>
      <c r="G2569">
        <v>4</v>
      </c>
      <c r="H2569">
        <v>637</v>
      </c>
      <c r="I2569">
        <v>45</v>
      </c>
      <c r="J2569">
        <v>7</v>
      </c>
      <c r="K2569">
        <v>5</v>
      </c>
      <c r="L2569" s="6">
        <v>337615.08</v>
      </c>
      <c r="M2569">
        <v>11</v>
      </c>
      <c r="N2569" s="7">
        <f>[1]Settings!$B$3*K2569</f>
        <v>1.25</v>
      </c>
      <c r="O2569">
        <v>3</v>
      </c>
      <c r="P2569" s="8">
        <f t="shared" si="200"/>
        <v>6.4285714285714288</v>
      </c>
      <c r="Q2569" s="7">
        <f t="shared" si="201"/>
        <v>4.95</v>
      </c>
      <c r="R2569" s="8">
        <f t="shared" si="202"/>
        <v>0.47095761381475665</v>
      </c>
      <c r="S2569" s="8">
        <f t="shared" si="203"/>
        <v>2.4</v>
      </c>
      <c r="T2569" s="9">
        <v>0.42647461535630798</v>
      </c>
      <c r="U2569">
        <v>9</v>
      </c>
      <c r="V2569" s="8">
        <f t="shared" si="204"/>
        <v>1.4128728414442699</v>
      </c>
      <c r="W2569">
        <f>IF(V2569&gt;=[1]Settings!$B$2,1,0)</f>
        <v>0</v>
      </c>
      <c r="X2569" s="9">
        <v>7.3254019021987901E-2</v>
      </c>
      <c r="Y2569" t="s">
        <v>43</v>
      </c>
      <c r="Z2569">
        <f>IF(X2569&gt;=[1]Settings!$B$4,1,0)</f>
        <v>0</v>
      </c>
      <c r="AA2569" t="str">
        <f>IF(X2569&gt;=[1]Settings!$B$7,"Critical",IF(X2569&gt;=[1]Settings!$B$6,"High",IF(X2569&gt;=[1]Settings!$B$5,"Moderate","Low")))</f>
        <v>Low</v>
      </c>
    </row>
    <row r="2570" spans="1:27" x14ac:dyDescent="0.25">
      <c r="A2570">
        <v>2569</v>
      </c>
      <c r="B2570" t="s">
        <v>27</v>
      </c>
      <c r="C2570" t="s">
        <v>37</v>
      </c>
      <c r="D2570" t="s">
        <v>34</v>
      </c>
      <c r="E2570" t="s">
        <v>35</v>
      </c>
      <c r="F2570" t="s">
        <v>39</v>
      </c>
      <c r="G2570">
        <v>4</v>
      </c>
      <c r="H2570">
        <v>650</v>
      </c>
      <c r="I2570">
        <v>62</v>
      </c>
      <c r="J2570">
        <v>17</v>
      </c>
      <c r="K2570">
        <v>11</v>
      </c>
      <c r="L2570" s="6">
        <v>1888499.87</v>
      </c>
      <c r="M2570">
        <v>4</v>
      </c>
      <c r="N2570" s="7">
        <f>[1]Settings!$B$3*K2570</f>
        <v>2.75</v>
      </c>
      <c r="O2570">
        <v>15</v>
      </c>
      <c r="P2570" s="8">
        <f t="shared" si="200"/>
        <v>3.6470588235294117</v>
      </c>
      <c r="Q2570" s="7">
        <f t="shared" si="201"/>
        <v>2.48</v>
      </c>
      <c r="R2570" s="8">
        <f t="shared" si="202"/>
        <v>2.3076923076923075</v>
      </c>
      <c r="S2570" s="8">
        <f t="shared" si="203"/>
        <v>5.4545454545454541</v>
      </c>
      <c r="T2570" s="9">
        <v>0.413301706978981</v>
      </c>
      <c r="U2570">
        <v>26</v>
      </c>
      <c r="V2570" s="8">
        <f t="shared" si="204"/>
        <v>4</v>
      </c>
      <c r="W2570">
        <f>IF(V2570&gt;=[1]Settings!$B$2,1,0)</f>
        <v>1</v>
      </c>
      <c r="X2570" s="9">
        <v>0.87672430276870705</v>
      </c>
      <c r="Y2570" t="s">
        <v>32</v>
      </c>
      <c r="Z2570">
        <f>IF(X2570&gt;=[1]Settings!$B$4,1,0)</f>
        <v>1</v>
      </c>
      <c r="AA2570" t="str">
        <f>IF(X2570&gt;=[1]Settings!$B$7,"Critical",IF(X2570&gt;=[1]Settings!$B$6,"High",IF(X2570&gt;=[1]Settings!$B$5,"Moderate","Low")))</f>
        <v>Critical</v>
      </c>
    </row>
    <row r="2571" spans="1:27" x14ac:dyDescent="0.25">
      <c r="A2571">
        <v>2570</v>
      </c>
      <c r="B2571" t="s">
        <v>41</v>
      </c>
      <c r="C2571" t="s">
        <v>40</v>
      </c>
      <c r="D2571" t="s">
        <v>29</v>
      </c>
      <c r="E2571" t="s">
        <v>42</v>
      </c>
      <c r="F2571" t="s">
        <v>39</v>
      </c>
      <c r="G2571">
        <v>4</v>
      </c>
      <c r="H2571">
        <v>633</v>
      </c>
      <c r="I2571">
        <v>69</v>
      </c>
      <c r="J2571">
        <v>13</v>
      </c>
      <c r="K2571">
        <v>9</v>
      </c>
      <c r="L2571" s="6">
        <v>1032033.18</v>
      </c>
      <c r="M2571">
        <v>7</v>
      </c>
      <c r="N2571" s="7">
        <f>[1]Settings!$B$3*K2571</f>
        <v>2.25</v>
      </c>
      <c r="O2571">
        <v>1</v>
      </c>
      <c r="P2571" s="8">
        <f t="shared" si="200"/>
        <v>5.3076923076923075</v>
      </c>
      <c r="Q2571" s="7">
        <f t="shared" si="201"/>
        <v>4.83</v>
      </c>
      <c r="R2571" s="8">
        <f t="shared" si="202"/>
        <v>0.15797788309636651</v>
      </c>
      <c r="S2571" s="8">
        <f t="shared" si="203"/>
        <v>0.44444444444444442</v>
      </c>
      <c r="T2571" s="9">
        <v>0.132548525686664</v>
      </c>
      <c r="U2571">
        <v>5</v>
      </c>
      <c r="V2571" s="8">
        <f t="shared" si="204"/>
        <v>0.78988941548183256</v>
      </c>
      <c r="W2571">
        <f>IF(V2571&gt;=[1]Settings!$B$2,1,0)</f>
        <v>0</v>
      </c>
      <c r="X2571" s="9">
        <v>0.132609978318214</v>
      </c>
      <c r="Y2571" t="s">
        <v>43</v>
      </c>
      <c r="Z2571">
        <f>IF(X2571&gt;=[1]Settings!$B$4,1,0)</f>
        <v>0</v>
      </c>
      <c r="AA2571" t="str">
        <f>IF(X2571&gt;=[1]Settings!$B$7,"Critical",IF(X2571&gt;=[1]Settings!$B$6,"High",IF(X2571&gt;=[1]Settings!$B$5,"Moderate","Low")))</f>
        <v>Low</v>
      </c>
    </row>
    <row r="2572" spans="1:27" x14ac:dyDescent="0.25">
      <c r="A2572">
        <v>2571</v>
      </c>
      <c r="B2572" t="s">
        <v>41</v>
      </c>
      <c r="C2572" t="s">
        <v>38</v>
      </c>
      <c r="D2572" t="s">
        <v>34</v>
      </c>
      <c r="E2572" t="s">
        <v>30</v>
      </c>
      <c r="F2572" t="s">
        <v>39</v>
      </c>
      <c r="G2572">
        <v>4</v>
      </c>
      <c r="H2572">
        <v>236</v>
      </c>
      <c r="I2572">
        <v>55</v>
      </c>
      <c r="J2572">
        <v>6</v>
      </c>
      <c r="K2572">
        <v>4</v>
      </c>
      <c r="L2572" s="6">
        <v>271120.84000000003</v>
      </c>
      <c r="M2572">
        <v>16</v>
      </c>
      <c r="N2572" s="7">
        <f>[1]Settings!$B$3*K2572</f>
        <v>1</v>
      </c>
      <c r="O2572">
        <v>1</v>
      </c>
      <c r="P2572" s="8">
        <f t="shared" si="200"/>
        <v>9.1666666666666661</v>
      </c>
      <c r="Q2572" s="7">
        <f t="shared" si="201"/>
        <v>8.8000000000000007</v>
      </c>
      <c r="R2572" s="8">
        <f t="shared" si="202"/>
        <v>0.42372881355932202</v>
      </c>
      <c r="S2572" s="8">
        <f t="shared" si="203"/>
        <v>1</v>
      </c>
      <c r="T2572" s="9">
        <v>0.236745675790767</v>
      </c>
      <c r="U2572">
        <v>2</v>
      </c>
      <c r="V2572" s="8">
        <f t="shared" si="204"/>
        <v>0.84745762711864403</v>
      </c>
      <c r="W2572">
        <f>IF(V2572&gt;=[1]Settings!$B$2,1,0)</f>
        <v>0</v>
      </c>
      <c r="X2572" s="9">
        <v>3.9906930178403903E-2</v>
      </c>
      <c r="Y2572" t="s">
        <v>43</v>
      </c>
      <c r="Z2572">
        <f>IF(X2572&gt;=[1]Settings!$B$4,1,0)</f>
        <v>0</v>
      </c>
      <c r="AA2572" t="str">
        <f>IF(X2572&gt;=[1]Settings!$B$7,"Critical",IF(X2572&gt;=[1]Settings!$B$6,"High",IF(X2572&gt;=[1]Settings!$B$5,"Moderate","Low")))</f>
        <v>Low</v>
      </c>
    </row>
    <row r="2573" spans="1:27" x14ac:dyDescent="0.25">
      <c r="A2573">
        <v>2572</v>
      </c>
      <c r="B2573" t="s">
        <v>27</v>
      </c>
      <c r="C2573" t="s">
        <v>33</v>
      </c>
      <c r="D2573" t="s">
        <v>34</v>
      </c>
      <c r="E2573" t="s">
        <v>35</v>
      </c>
      <c r="F2573" t="s">
        <v>36</v>
      </c>
      <c r="G2573">
        <v>2</v>
      </c>
      <c r="H2573">
        <v>374</v>
      </c>
      <c r="I2573">
        <v>50</v>
      </c>
      <c r="J2573">
        <v>8</v>
      </c>
      <c r="K2573">
        <v>5</v>
      </c>
      <c r="L2573" s="6">
        <v>511013.71</v>
      </c>
      <c r="M2573">
        <v>8</v>
      </c>
      <c r="N2573" s="7">
        <f>[1]Settings!$B$3*K2573</f>
        <v>1.25</v>
      </c>
      <c r="O2573">
        <v>2</v>
      </c>
      <c r="P2573" s="8">
        <f t="shared" si="200"/>
        <v>6.25</v>
      </c>
      <c r="Q2573" s="7">
        <f t="shared" si="201"/>
        <v>4</v>
      </c>
      <c r="R2573" s="8">
        <f t="shared" si="202"/>
        <v>0.53475935828877008</v>
      </c>
      <c r="S2573" s="8">
        <f t="shared" si="203"/>
        <v>1.6</v>
      </c>
      <c r="T2573" s="9">
        <v>0.30396096147845503</v>
      </c>
      <c r="U2573">
        <v>3</v>
      </c>
      <c r="V2573" s="8">
        <f t="shared" si="204"/>
        <v>0.80213903743315507</v>
      </c>
      <c r="W2573">
        <f>IF(V2573&gt;=[1]Settings!$B$2,1,0)</f>
        <v>0</v>
      </c>
      <c r="X2573" s="9">
        <v>0.19636020064353901</v>
      </c>
      <c r="Y2573" t="s">
        <v>32</v>
      </c>
      <c r="Z2573">
        <f>IF(X2573&gt;=[1]Settings!$B$4,1,0)</f>
        <v>0</v>
      </c>
      <c r="AA2573" t="str">
        <f>IF(X2573&gt;=[1]Settings!$B$7,"Critical",IF(X2573&gt;=[1]Settings!$B$6,"High",IF(X2573&gt;=[1]Settings!$B$5,"Moderate","Low")))</f>
        <v>Low</v>
      </c>
    </row>
    <row r="2574" spans="1:27" x14ac:dyDescent="0.25">
      <c r="A2574">
        <v>2573</v>
      </c>
      <c r="B2574" t="s">
        <v>27</v>
      </c>
      <c r="C2574" t="s">
        <v>28</v>
      </c>
      <c r="D2574" t="s">
        <v>29</v>
      </c>
      <c r="E2574" t="s">
        <v>42</v>
      </c>
      <c r="F2574" t="s">
        <v>39</v>
      </c>
      <c r="G2574">
        <v>4</v>
      </c>
      <c r="H2574">
        <v>805</v>
      </c>
      <c r="I2574">
        <v>100</v>
      </c>
      <c r="J2574">
        <v>15</v>
      </c>
      <c r="K2574">
        <v>16</v>
      </c>
      <c r="L2574" s="6">
        <v>2099705.75</v>
      </c>
      <c r="M2574">
        <v>4</v>
      </c>
      <c r="N2574" s="7">
        <f>[1]Settings!$B$3*K2574</f>
        <v>4</v>
      </c>
      <c r="O2574">
        <v>28</v>
      </c>
      <c r="P2574" s="8">
        <f t="shared" si="200"/>
        <v>6.666666666666667</v>
      </c>
      <c r="Q2574" s="7">
        <f t="shared" si="201"/>
        <v>4</v>
      </c>
      <c r="R2574" s="8">
        <f t="shared" si="202"/>
        <v>3.4782608695652173</v>
      </c>
      <c r="S2574" s="8">
        <f t="shared" si="203"/>
        <v>7</v>
      </c>
      <c r="T2574" s="9">
        <v>0.74606397268796498</v>
      </c>
      <c r="U2574">
        <v>47</v>
      </c>
      <c r="V2574" s="8">
        <f t="shared" si="204"/>
        <v>5.8385093167701863</v>
      </c>
      <c r="W2574">
        <f>IF(V2574&gt;=[1]Settings!$B$2,1,0)</f>
        <v>1</v>
      </c>
      <c r="X2574" s="9">
        <v>0.98420399427413896</v>
      </c>
      <c r="Y2574" t="s">
        <v>32</v>
      </c>
      <c r="Z2574">
        <f>IF(X2574&gt;=[1]Settings!$B$4,1,0)</f>
        <v>1</v>
      </c>
      <c r="AA2574" t="str">
        <f>IF(X2574&gt;=[1]Settings!$B$7,"Critical",IF(X2574&gt;=[1]Settings!$B$6,"High",IF(X2574&gt;=[1]Settings!$B$5,"Moderate","Low")))</f>
        <v>Critical</v>
      </c>
    </row>
    <row r="2575" spans="1:27" x14ac:dyDescent="0.25">
      <c r="A2575">
        <v>2574</v>
      </c>
      <c r="B2575" t="s">
        <v>27</v>
      </c>
      <c r="C2575" t="s">
        <v>28</v>
      </c>
      <c r="D2575" t="s">
        <v>30</v>
      </c>
      <c r="E2575" t="s">
        <v>30</v>
      </c>
      <c r="F2575" t="s">
        <v>36</v>
      </c>
      <c r="G2575">
        <v>4</v>
      </c>
      <c r="H2575">
        <v>711</v>
      </c>
      <c r="I2575">
        <v>65</v>
      </c>
      <c r="J2575">
        <v>10</v>
      </c>
      <c r="K2575">
        <v>8</v>
      </c>
      <c r="L2575" s="6">
        <v>726358.04</v>
      </c>
      <c r="M2575">
        <v>8</v>
      </c>
      <c r="N2575" s="7">
        <f>[1]Settings!$B$3*K2575</f>
        <v>2</v>
      </c>
      <c r="O2575">
        <v>5</v>
      </c>
      <c r="P2575" s="8">
        <f t="shared" si="200"/>
        <v>6.5</v>
      </c>
      <c r="Q2575" s="7">
        <f t="shared" si="201"/>
        <v>5.2</v>
      </c>
      <c r="R2575" s="8">
        <f t="shared" si="202"/>
        <v>0.70323488045007032</v>
      </c>
      <c r="S2575" s="8">
        <f t="shared" si="203"/>
        <v>2.5</v>
      </c>
      <c r="T2575" s="9">
        <v>0.38884956967066497</v>
      </c>
      <c r="U2575">
        <v>11</v>
      </c>
      <c r="V2575" s="8">
        <f t="shared" si="204"/>
        <v>1.5471167369901546</v>
      </c>
      <c r="W2575">
        <f>IF(V2575&gt;=[1]Settings!$B$2,1,0)</f>
        <v>0</v>
      </c>
      <c r="X2575" s="9">
        <v>0.30639138817787198</v>
      </c>
      <c r="Y2575" t="s">
        <v>32</v>
      </c>
      <c r="Z2575">
        <f>IF(X2575&gt;=[1]Settings!$B$4,1,0)</f>
        <v>0</v>
      </c>
      <c r="AA2575" t="str">
        <f>IF(X2575&gt;=[1]Settings!$B$7,"Critical",IF(X2575&gt;=[1]Settings!$B$6,"High",IF(X2575&gt;=[1]Settings!$B$5,"Moderate","Low")))</f>
        <v>Moderate</v>
      </c>
    </row>
    <row r="2576" spans="1:27" x14ac:dyDescent="0.25">
      <c r="A2576">
        <v>2575</v>
      </c>
      <c r="B2576" t="s">
        <v>27</v>
      </c>
      <c r="C2576" t="s">
        <v>33</v>
      </c>
      <c r="D2576" t="s">
        <v>30</v>
      </c>
      <c r="E2576" t="s">
        <v>35</v>
      </c>
      <c r="F2576" t="s">
        <v>39</v>
      </c>
      <c r="G2576">
        <v>4</v>
      </c>
      <c r="H2576">
        <v>608</v>
      </c>
      <c r="I2576">
        <v>34</v>
      </c>
      <c r="J2576">
        <v>11</v>
      </c>
      <c r="K2576">
        <v>5</v>
      </c>
      <c r="L2576" s="6">
        <v>489873.81</v>
      </c>
      <c r="M2576">
        <v>2</v>
      </c>
      <c r="N2576" s="7">
        <f>[1]Settings!$B$3*K2576</f>
        <v>1.25</v>
      </c>
      <c r="O2576">
        <v>2</v>
      </c>
      <c r="P2576" s="8">
        <f t="shared" si="200"/>
        <v>3.0909090909090908</v>
      </c>
      <c r="Q2576" s="7">
        <f t="shared" si="201"/>
        <v>0.68</v>
      </c>
      <c r="R2576" s="8">
        <f t="shared" si="202"/>
        <v>0.32894736842105265</v>
      </c>
      <c r="S2576" s="8">
        <f t="shared" si="203"/>
        <v>1.6</v>
      </c>
      <c r="T2576" s="9">
        <v>0.28019582722067998</v>
      </c>
      <c r="U2576">
        <v>4</v>
      </c>
      <c r="V2576" s="8">
        <f t="shared" si="204"/>
        <v>0.65789473684210531</v>
      </c>
      <c r="W2576">
        <f>IF(V2576&gt;=[1]Settings!$B$2,1,0)</f>
        <v>0</v>
      </c>
      <c r="X2576" s="9">
        <v>3.2642427831888199E-2</v>
      </c>
      <c r="Y2576" t="s">
        <v>32</v>
      </c>
      <c r="Z2576">
        <f>IF(X2576&gt;=[1]Settings!$B$4,1,0)</f>
        <v>0</v>
      </c>
      <c r="AA2576" t="str">
        <f>IF(X2576&gt;=[1]Settings!$B$7,"Critical",IF(X2576&gt;=[1]Settings!$B$6,"High",IF(X2576&gt;=[1]Settings!$B$5,"Moderate","Low")))</f>
        <v>Low</v>
      </c>
    </row>
    <row r="2577" spans="1:27" x14ac:dyDescent="0.25">
      <c r="A2577">
        <v>2576</v>
      </c>
      <c r="B2577" t="s">
        <v>27</v>
      </c>
      <c r="C2577" t="s">
        <v>37</v>
      </c>
      <c r="D2577" t="s">
        <v>29</v>
      </c>
      <c r="E2577" t="s">
        <v>35</v>
      </c>
      <c r="F2577" t="s">
        <v>31</v>
      </c>
      <c r="G2577">
        <v>4</v>
      </c>
      <c r="H2577">
        <v>351</v>
      </c>
      <c r="I2577">
        <v>48</v>
      </c>
      <c r="J2577">
        <v>6</v>
      </c>
      <c r="K2577">
        <v>7</v>
      </c>
      <c r="L2577" s="6">
        <v>331004.26</v>
      </c>
      <c r="M2577">
        <v>11</v>
      </c>
      <c r="N2577" s="7">
        <f>[1]Settings!$B$3*K2577</f>
        <v>1.75</v>
      </c>
      <c r="O2577">
        <v>3</v>
      </c>
      <c r="P2577" s="8">
        <f t="shared" si="200"/>
        <v>8</v>
      </c>
      <c r="Q2577" s="7">
        <f t="shared" si="201"/>
        <v>5.28</v>
      </c>
      <c r="R2577" s="8">
        <f t="shared" si="202"/>
        <v>0.85470085470085466</v>
      </c>
      <c r="S2577" s="8">
        <f t="shared" si="203"/>
        <v>1.7142857142857142</v>
      </c>
      <c r="T2577" s="9">
        <v>0.54998643076128695</v>
      </c>
      <c r="U2577">
        <v>13</v>
      </c>
      <c r="V2577" s="8">
        <f t="shared" si="204"/>
        <v>3.7037037037037037</v>
      </c>
      <c r="W2577">
        <f>IF(V2577&gt;=[1]Settings!$B$2,1,0)</f>
        <v>1</v>
      </c>
      <c r="X2577" s="9">
        <v>0.25826129317283603</v>
      </c>
      <c r="Y2577" t="s">
        <v>32</v>
      </c>
      <c r="Z2577">
        <f>IF(X2577&gt;=[1]Settings!$B$4,1,0)</f>
        <v>0</v>
      </c>
      <c r="AA2577" t="str">
        <f>IF(X2577&gt;=[1]Settings!$B$7,"Critical",IF(X2577&gt;=[1]Settings!$B$6,"High",IF(X2577&gt;=[1]Settings!$B$5,"Moderate","Low")))</f>
        <v>Low</v>
      </c>
    </row>
    <row r="2578" spans="1:27" x14ac:dyDescent="0.25">
      <c r="A2578">
        <v>2577</v>
      </c>
      <c r="B2578" t="s">
        <v>27</v>
      </c>
      <c r="C2578" t="s">
        <v>37</v>
      </c>
      <c r="D2578" t="s">
        <v>34</v>
      </c>
      <c r="E2578" t="s">
        <v>30</v>
      </c>
      <c r="F2578" t="s">
        <v>31</v>
      </c>
      <c r="G2578">
        <v>2</v>
      </c>
      <c r="H2578">
        <v>803</v>
      </c>
      <c r="I2578">
        <v>68</v>
      </c>
      <c r="J2578">
        <v>10</v>
      </c>
      <c r="K2578">
        <v>11</v>
      </c>
      <c r="L2578" s="6">
        <v>714373.78</v>
      </c>
      <c r="M2578">
        <v>6</v>
      </c>
      <c r="N2578" s="7">
        <f>[1]Settings!$B$3*K2578</f>
        <v>2.75</v>
      </c>
      <c r="O2578">
        <v>14</v>
      </c>
      <c r="P2578" s="8">
        <f t="shared" si="200"/>
        <v>6.8</v>
      </c>
      <c r="Q2578" s="7">
        <f t="shared" si="201"/>
        <v>4.08</v>
      </c>
      <c r="R2578" s="8">
        <f t="shared" si="202"/>
        <v>1.7434620174346203</v>
      </c>
      <c r="S2578" s="8">
        <f t="shared" si="203"/>
        <v>5.0909090909090908</v>
      </c>
      <c r="T2578" s="9">
        <v>0.528088574588778</v>
      </c>
      <c r="U2578">
        <v>11</v>
      </c>
      <c r="V2578" s="8">
        <f t="shared" si="204"/>
        <v>1.3698630136986301</v>
      </c>
      <c r="W2578">
        <f>IF(V2578&gt;=[1]Settings!$B$2,1,0)</f>
        <v>0</v>
      </c>
      <c r="X2578" s="9">
        <v>0.88074499368667603</v>
      </c>
      <c r="Y2578" t="s">
        <v>32</v>
      </c>
      <c r="Z2578">
        <f>IF(X2578&gt;=[1]Settings!$B$4,1,0)</f>
        <v>1</v>
      </c>
      <c r="AA2578" t="str">
        <f>IF(X2578&gt;=[1]Settings!$B$7,"Critical",IF(X2578&gt;=[1]Settings!$B$6,"High",IF(X2578&gt;=[1]Settings!$B$5,"Moderate","Low")))</f>
        <v>Critical</v>
      </c>
    </row>
    <row r="2579" spans="1:27" x14ac:dyDescent="0.25">
      <c r="A2579">
        <v>2578</v>
      </c>
      <c r="B2579" t="s">
        <v>27</v>
      </c>
      <c r="C2579" t="s">
        <v>28</v>
      </c>
      <c r="D2579" t="s">
        <v>29</v>
      </c>
      <c r="E2579" t="s">
        <v>35</v>
      </c>
      <c r="F2579" t="s">
        <v>31</v>
      </c>
      <c r="G2579">
        <v>2</v>
      </c>
      <c r="H2579">
        <v>263</v>
      </c>
      <c r="I2579">
        <v>55</v>
      </c>
      <c r="J2579">
        <v>5</v>
      </c>
      <c r="K2579">
        <v>5</v>
      </c>
      <c r="L2579" s="6">
        <v>211131.06</v>
      </c>
      <c r="M2579">
        <v>5</v>
      </c>
      <c r="N2579" s="7">
        <f>[1]Settings!$B$3*K2579</f>
        <v>1.25</v>
      </c>
      <c r="O2579">
        <v>2</v>
      </c>
      <c r="P2579" s="8">
        <f t="shared" si="200"/>
        <v>11</v>
      </c>
      <c r="Q2579" s="7">
        <f t="shared" si="201"/>
        <v>2.75</v>
      </c>
      <c r="R2579" s="8">
        <f t="shared" si="202"/>
        <v>0.76045627376425851</v>
      </c>
      <c r="S2579" s="8">
        <f t="shared" si="203"/>
        <v>1.6</v>
      </c>
      <c r="T2579" s="9">
        <v>0.55998345030943797</v>
      </c>
      <c r="U2579">
        <v>1</v>
      </c>
      <c r="V2579" s="8">
        <f t="shared" si="204"/>
        <v>0.38022813688212925</v>
      </c>
      <c r="W2579">
        <f>IF(V2579&gt;=[1]Settings!$B$2,1,0)</f>
        <v>0</v>
      </c>
      <c r="X2579" s="9">
        <v>0.340209871530533</v>
      </c>
      <c r="Y2579" t="s">
        <v>32</v>
      </c>
      <c r="Z2579">
        <f>IF(X2579&gt;=[1]Settings!$B$4,1,0)</f>
        <v>0</v>
      </c>
      <c r="AA2579" t="str">
        <f>IF(X2579&gt;=[1]Settings!$B$7,"Critical",IF(X2579&gt;=[1]Settings!$B$6,"High",IF(X2579&gt;=[1]Settings!$B$5,"Moderate","Low")))</f>
        <v>Moderate</v>
      </c>
    </row>
    <row r="2580" spans="1:27" x14ac:dyDescent="0.25">
      <c r="A2580">
        <v>2579</v>
      </c>
      <c r="B2580" t="s">
        <v>27</v>
      </c>
      <c r="C2580" t="s">
        <v>38</v>
      </c>
      <c r="D2580" t="s">
        <v>29</v>
      </c>
      <c r="E2580" t="s">
        <v>35</v>
      </c>
      <c r="F2580" t="s">
        <v>31</v>
      </c>
      <c r="G2580">
        <v>4</v>
      </c>
      <c r="H2580">
        <v>939</v>
      </c>
      <c r="I2580">
        <v>79</v>
      </c>
      <c r="J2580">
        <v>13</v>
      </c>
      <c r="K2580">
        <v>10</v>
      </c>
      <c r="L2580" s="6">
        <v>1316320.28</v>
      </c>
      <c r="M2580">
        <v>4</v>
      </c>
      <c r="N2580" s="7">
        <f>[1]Settings!$B$3*K2580</f>
        <v>2.5</v>
      </c>
      <c r="O2580">
        <v>1</v>
      </c>
      <c r="P2580" s="8">
        <f t="shared" si="200"/>
        <v>6.0769230769230766</v>
      </c>
      <c r="Q2580" s="7">
        <f t="shared" si="201"/>
        <v>3.16</v>
      </c>
      <c r="R2580" s="8">
        <f t="shared" si="202"/>
        <v>0.10649627263045794</v>
      </c>
      <c r="S2580" s="8">
        <f t="shared" si="203"/>
        <v>0.4</v>
      </c>
      <c r="T2580" s="9">
        <v>0.20814694842662501</v>
      </c>
      <c r="U2580">
        <v>18</v>
      </c>
      <c r="V2580" s="8">
        <f t="shared" si="204"/>
        <v>1.9169329073482428</v>
      </c>
      <c r="W2580">
        <f>IF(V2580&gt;=[1]Settings!$B$2,1,0)</f>
        <v>0</v>
      </c>
      <c r="X2580" s="9">
        <v>0.25201568007469199</v>
      </c>
      <c r="Y2580" t="s">
        <v>32</v>
      </c>
      <c r="Z2580">
        <f>IF(X2580&gt;=[1]Settings!$B$4,1,0)</f>
        <v>0</v>
      </c>
      <c r="AA2580" t="str">
        <f>IF(X2580&gt;=[1]Settings!$B$7,"Critical",IF(X2580&gt;=[1]Settings!$B$6,"High",IF(X2580&gt;=[1]Settings!$B$5,"Moderate","Low")))</f>
        <v>Low</v>
      </c>
    </row>
    <row r="2581" spans="1:27" x14ac:dyDescent="0.25">
      <c r="A2581">
        <v>2580</v>
      </c>
      <c r="B2581" t="s">
        <v>27</v>
      </c>
      <c r="C2581" t="s">
        <v>40</v>
      </c>
      <c r="D2581" t="s">
        <v>34</v>
      </c>
      <c r="E2581" t="s">
        <v>42</v>
      </c>
      <c r="F2581" t="s">
        <v>39</v>
      </c>
      <c r="G2581">
        <v>2</v>
      </c>
      <c r="H2581">
        <v>330</v>
      </c>
      <c r="I2581">
        <v>53</v>
      </c>
      <c r="J2581">
        <v>5</v>
      </c>
      <c r="K2581">
        <v>6</v>
      </c>
      <c r="L2581" s="6">
        <v>273130.56</v>
      </c>
      <c r="M2581">
        <v>4</v>
      </c>
      <c r="N2581" s="7">
        <f>[1]Settings!$B$3*K2581</f>
        <v>1.5</v>
      </c>
      <c r="O2581">
        <v>2</v>
      </c>
      <c r="P2581" s="8">
        <f t="shared" si="200"/>
        <v>10.6</v>
      </c>
      <c r="Q2581" s="7">
        <f t="shared" si="201"/>
        <v>2.12</v>
      </c>
      <c r="R2581" s="8">
        <f t="shared" si="202"/>
        <v>0.60606060606060608</v>
      </c>
      <c r="S2581" s="8">
        <f t="shared" si="203"/>
        <v>1.3333333333333333</v>
      </c>
      <c r="T2581" s="9">
        <v>0.270700102173274</v>
      </c>
      <c r="U2581">
        <v>5</v>
      </c>
      <c r="V2581" s="8">
        <f t="shared" si="204"/>
        <v>1.5151515151515151</v>
      </c>
      <c r="W2581">
        <f>IF(V2581&gt;=[1]Settings!$B$2,1,0)</f>
        <v>0</v>
      </c>
      <c r="X2581" s="9">
        <v>0.23757791519165</v>
      </c>
      <c r="Y2581" t="s">
        <v>32</v>
      </c>
      <c r="Z2581">
        <f>IF(X2581&gt;=[1]Settings!$B$4,1,0)</f>
        <v>0</v>
      </c>
      <c r="AA2581" t="str">
        <f>IF(X2581&gt;=[1]Settings!$B$7,"Critical",IF(X2581&gt;=[1]Settings!$B$6,"High",IF(X2581&gt;=[1]Settings!$B$5,"Moderate","Low")))</f>
        <v>Low</v>
      </c>
    </row>
    <row r="2582" spans="1:27" x14ac:dyDescent="0.25">
      <c r="A2582">
        <v>2581</v>
      </c>
      <c r="B2582" t="s">
        <v>27</v>
      </c>
      <c r="C2582" t="s">
        <v>38</v>
      </c>
      <c r="D2582" t="s">
        <v>34</v>
      </c>
      <c r="E2582" t="s">
        <v>30</v>
      </c>
      <c r="F2582" t="s">
        <v>36</v>
      </c>
      <c r="G2582">
        <v>2</v>
      </c>
      <c r="H2582">
        <v>289</v>
      </c>
      <c r="I2582">
        <v>52</v>
      </c>
      <c r="J2582">
        <v>6</v>
      </c>
      <c r="K2582">
        <v>7</v>
      </c>
      <c r="L2582" s="6">
        <v>337412.75</v>
      </c>
      <c r="M2582">
        <v>10</v>
      </c>
      <c r="N2582" s="7">
        <f>[1]Settings!$B$3*K2582</f>
        <v>1.75</v>
      </c>
      <c r="O2582">
        <v>2</v>
      </c>
      <c r="P2582" s="8">
        <f t="shared" si="200"/>
        <v>8.6666666666666661</v>
      </c>
      <c r="Q2582" s="7">
        <f t="shared" si="201"/>
        <v>5.2</v>
      </c>
      <c r="R2582" s="8">
        <f t="shared" si="202"/>
        <v>0.69204152249134943</v>
      </c>
      <c r="S2582" s="8">
        <f t="shared" si="203"/>
        <v>1.1428571428571428</v>
      </c>
      <c r="T2582" s="9">
        <v>0.42231813664999901</v>
      </c>
      <c r="U2582">
        <v>3</v>
      </c>
      <c r="V2582" s="8">
        <f t="shared" si="204"/>
        <v>1.0380622837370241</v>
      </c>
      <c r="W2582">
        <f>IF(V2582&gt;=[1]Settings!$B$2,1,0)</f>
        <v>0</v>
      </c>
      <c r="X2582" s="9">
        <v>0.34436944127082803</v>
      </c>
      <c r="Y2582" t="s">
        <v>32</v>
      </c>
      <c r="Z2582">
        <f>IF(X2582&gt;=[1]Settings!$B$4,1,0)</f>
        <v>0</v>
      </c>
      <c r="AA2582" t="str">
        <f>IF(X2582&gt;=[1]Settings!$B$7,"Critical",IF(X2582&gt;=[1]Settings!$B$6,"High",IF(X2582&gt;=[1]Settings!$B$5,"Moderate","Low")))</f>
        <v>Moderate</v>
      </c>
    </row>
    <row r="2583" spans="1:27" x14ac:dyDescent="0.25">
      <c r="A2583">
        <v>2582</v>
      </c>
      <c r="B2583" t="s">
        <v>27</v>
      </c>
      <c r="C2583" t="s">
        <v>28</v>
      </c>
      <c r="D2583" t="s">
        <v>34</v>
      </c>
      <c r="E2583" t="s">
        <v>35</v>
      </c>
      <c r="F2583" t="s">
        <v>39</v>
      </c>
      <c r="G2583">
        <v>5</v>
      </c>
      <c r="H2583">
        <v>538</v>
      </c>
      <c r="I2583">
        <v>79</v>
      </c>
      <c r="J2583">
        <v>6</v>
      </c>
      <c r="K2583">
        <v>6</v>
      </c>
      <c r="L2583" s="6">
        <v>389440.49</v>
      </c>
      <c r="M2583">
        <v>5</v>
      </c>
      <c r="N2583" s="7">
        <f>[1]Settings!$B$3*K2583</f>
        <v>1.5</v>
      </c>
      <c r="O2583">
        <v>5</v>
      </c>
      <c r="P2583" s="8">
        <f t="shared" si="200"/>
        <v>13.166666666666666</v>
      </c>
      <c r="Q2583" s="7">
        <f t="shared" si="201"/>
        <v>3.95</v>
      </c>
      <c r="R2583" s="8">
        <f t="shared" si="202"/>
        <v>0.92936802973977695</v>
      </c>
      <c r="S2583" s="8">
        <f t="shared" si="203"/>
        <v>3.3333333333333335</v>
      </c>
      <c r="T2583" s="9">
        <v>0.23662814520101899</v>
      </c>
      <c r="U2583">
        <v>2</v>
      </c>
      <c r="V2583" s="8">
        <f t="shared" si="204"/>
        <v>0.37174721189591076</v>
      </c>
      <c r="W2583">
        <f>IF(V2583&gt;=[1]Settings!$B$2,1,0)</f>
        <v>0</v>
      </c>
      <c r="X2583" s="9">
        <v>0.36890643835067799</v>
      </c>
      <c r="Y2583" t="s">
        <v>32</v>
      </c>
      <c r="Z2583">
        <f>IF(X2583&gt;=[1]Settings!$B$4,1,0)</f>
        <v>0</v>
      </c>
      <c r="AA2583" t="str">
        <f>IF(X2583&gt;=[1]Settings!$B$7,"Critical",IF(X2583&gt;=[1]Settings!$B$6,"High",IF(X2583&gt;=[1]Settings!$B$5,"Moderate","Low")))</f>
        <v>Moderate</v>
      </c>
    </row>
    <row r="2584" spans="1:27" x14ac:dyDescent="0.25">
      <c r="A2584">
        <v>2583</v>
      </c>
      <c r="B2584" t="s">
        <v>27</v>
      </c>
      <c r="C2584" t="s">
        <v>38</v>
      </c>
      <c r="D2584" t="s">
        <v>30</v>
      </c>
      <c r="E2584" t="s">
        <v>30</v>
      </c>
      <c r="F2584" t="s">
        <v>36</v>
      </c>
      <c r="G2584">
        <v>5</v>
      </c>
      <c r="H2584">
        <v>589</v>
      </c>
      <c r="I2584">
        <v>65</v>
      </c>
      <c r="J2584">
        <v>9</v>
      </c>
      <c r="K2584">
        <v>6</v>
      </c>
      <c r="L2584" s="6">
        <v>522012.04</v>
      </c>
      <c r="M2584">
        <v>9</v>
      </c>
      <c r="N2584" s="7">
        <f>[1]Settings!$B$3*K2584</f>
        <v>1.5</v>
      </c>
      <c r="O2584">
        <v>3</v>
      </c>
      <c r="P2584" s="8">
        <f t="shared" si="200"/>
        <v>7.2222222222222223</v>
      </c>
      <c r="Q2584" s="7">
        <f t="shared" si="201"/>
        <v>5.85</v>
      </c>
      <c r="R2584" s="8">
        <f t="shared" si="202"/>
        <v>0.50933786078098475</v>
      </c>
      <c r="S2584" s="8">
        <f t="shared" si="203"/>
        <v>2</v>
      </c>
      <c r="T2584" s="9">
        <v>0.630337265288198</v>
      </c>
      <c r="U2584">
        <v>17</v>
      </c>
      <c r="V2584" s="8">
        <f t="shared" si="204"/>
        <v>2.8862478777589136</v>
      </c>
      <c r="W2584">
        <f>IF(V2584&gt;=[1]Settings!$B$2,1,0)</f>
        <v>1</v>
      </c>
      <c r="X2584" s="9">
        <v>9.2707291245460496E-2</v>
      </c>
      <c r="Y2584" t="s">
        <v>32</v>
      </c>
      <c r="Z2584">
        <f>IF(X2584&gt;=[1]Settings!$B$4,1,0)</f>
        <v>0</v>
      </c>
      <c r="AA2584" t="str">
        <f>IF(X2584&gt;=[1]Settings!$B$7,"Critical",IF(X2584&gt;=[1]Settings!$B$6,"High",IF(X2584&gt;=[1]Settings!$B$5,"Moderate","Low")))</f>
        <v>Low</v>
      </c>
    </row>
    <row r="2585" spans="1:27" x14ac:dyDescent="0.25">
      <c r="A2585">
        <v>2584</v>
      </c>
      <c r="B2585" t="s">
        <v>41</v>
      </c>
      <c r="C2585" t="s">
        <v>38</v>
      </c>
      <c r="D2585" t="s">
        <v>30</v>
      </c>
      <c r="E2585" t="s">
        <v>30</v>
      </c>
      <c r="F2585" t="s">
        <v>36</v>
      </c>
      <c r="G2585">
        <v>2</v>
      </c>
      <c r="H2585">
        <v>557</v>
      </c>
      <c r="I2585">
        <v>67</v>
      </c>
      <c r="J2585">
        <v>8</v>
      </c>
      <c r="K2585">
        <v>8</v>
      </c>
      <c r="L2585" s="6">
        <v>862691.73</v>
      </c>
      <c r="M2585">
        <v>3</v>
      </c>
      <c r="N2585" s="7">
        <f>[1]Settings!$B$3*K2585</f>
        <v>2</v>
      </c>
      <c r="O2585">
        <v>16</v>
      </c>
      <c r="P2585" s="8">
        <f t="shared" si="200"/>
        <v>8.375</v>
      </c>
      <c r="Q2585" s="7">
        <f t="shared" si="201"/>
        <v>2.0099999999999998</v>
      </c>
      <c r="R2585" s="8">
        <f t="shared" si="202"/>
        <v>2.8725314183123878</v>
      </c>
      <c r="S2585" s="8">
        <f t="shared" si="203"/>
        <v>8</v>
      </c>
      <c r="T2585" s="9">
        <v>1.1044140065075401</v>
      </c>
      <c r="U2585">
        <v>32</v>
      </c>
      <c r="V2585" s="8">
        <f t="shared" si="204"/>
        <v>5.7450628366247756</v>
      </c>
      <c r="W2585">
        <f>IF(V2585&gt;=[1]Settings!$B$2,1,0)</f>
        <v>1</v>
      </c>
      <c r="X2585" s="9">
        <v>0.91177183389663696</v>
      </c>
      <c r="Y2585" t="s">
        <v>43</v>
      </c>
      <c r="Z2585">
        <f>IF(X2585&gt;=[1]Settings!$B$4,1,0)</f>
        <v>1</v>
      </c>
      <c r="AA2585" t="str">
        <f>IF(X2585&gt;=[1]Settings!$B$7,"Critical",IF(X2585&gt;=[1]Settings!$B$6,"High",IF(X2585&gt;=[1]Settings!$B$5,"Moderate","Low")))</f>
        <v>Critical</v>
      </c>
    </row>
    <row r="2586" spans="1:27" x14ac:dyDescent="0.25">
      <c r="A2586">
        <v>2585</v>
      </c>
      <c r="B2586" t="s">
        <v>27</v>
      </c>
      <c r="C2586" t="s">
        <v>38</v>
      </c>
      <c r="D2586" t="s">
        <v>30</v>
      </c>
      <c r="E2586" t="s">
        <v>30</v>
      </c>
      <c r="F2586" t="s">
        <v>36</v>
      </c>
      <c r="G2586">
        <v>1</v>
      </c>
      <c r="H2586">
        <v>165</v>
      </c>
      <c r="I2586">
        <v>71</v>
      </c>
      <c r="J2586">
        <v>7</v>
      </c>
      <c r="K2586">
        <v>5</v>
      </c>
      <c r="L2586" s="6">
        <v>354095.7</v>
      </c>
      <c r="M2586">
        <v>16</v>
      </c>
      <c r="N2586" s="7">
        <f>[1]Settings!$B$3*K2586</f>
        <v>1.25</v>
      </c>
      <c r="O2586">
        <v>0</v>
      </c>
      <c r="P2586" s="8">
        <f t="shared" si="200"/>
        <v>10.142857142857142</v>
      </c>
      <c r="Q2586" s="7">
        <f t="shared" si="201"/>
        <v>11.36</v>
      </c>
      <c r="R2586" s="8">
        <f t="shared" si="202"/>
        <v>0</v>
      </c>
      <c r="S2586" s="8">
        <f t="shared" si="203"/>
        <v>0</v>
      </c>
      <c r="T2586" s="9">
        <v>0.40503669960366101</v>
      </c>
      <c r="U2586">
        <v>0</v>
      </c>
      <c r="V2586" s="8">
        <f t="shared" si="204"/>
        <v>0</v>
      </c>
      <c r="W2586">
        <f>IF(V2586&gt;=[1]Settings!$B$2,1,0)</f>
        <v>0</v>
      </c>
      <c r="X2586" s="9">
        <v>8.10093283653259E-2</v>
      </c>
      <c r="Y2586" t="s">
        <v>32</v>
      </c>
      <c r="Z2586">
        <f>IF(X2586&gt;=[1]Settings!$B$4,1,0)</f>
        <v>0</v>
      </c>
      <c r="AA2586" t="str">
        <f>IF(X2586&gt;=[1]Settings!$B$7,"Critical",IF(X2586&gt;=[1]Settings!$B$6,"High",IF(X2586&gt;=[1]Settings!$B$5,"Moderate","Low")))</f>
        <v>Low</v>
      </c>
    </row>
    <row r="2587" spans="1:27" x14ac:dyDescent="0.25">
      <c r="A2587">
        <v>2586</v>
      </c>
      <c r="B2587" t="s">
        <v>27</v>
      </c>
      <c r="C2587" t="s">
        <v>33</v>
      </c>
      <c r="D2587" t="s">
        <v>29</v>
      </c>
      <c r="E2587" t="s">
        <v>42</v>
      </c>
      <c r="F2587" t="s">
        <v>39</v>
      </c>
      <c r="G2587">
        <v>3</v>
      </c>
      <c r="H2587">
        <v>646</v>
      </c>
      <c r="I2587">
        <v>34</v>
      </c>
      <c r="J2587">
        <v>12</v>
      </c>
      <c r="K2587">
        <v>7</v>
      </c>
      <c r="L2587" s="6">
        <v>825160.19</v>
      </c>
      <c r="M2587">
        <v>6</v>
      </c>
      <c r="N2587" s="7">
        <f>[1]Settings!$B$3*K2587</f>
        <v>1.75</v>
      </c>
      <c r="O2587">
        <v>8</v>
      </c>
      <c r="P2587" s="8">
        <f t="shared" si="200"/>
        <v>2.8333333333333335</v>
      </c>
      <c r="Q2587" s="7">
        <f t="shared" si="201"/>
        <v>2.04</v>
      </c>
      <c r="R2587" s="8">
        <f t="shared" si="202"/>
        <v>1.2383900928792571</v>
      </c>
      <c r="S2587" s="8">
        <f t="shared" si="203"/>
        <v>4.5714285714285712</v>
      </c>
      <c r="T2587" s="9">
        <v>0.31462738543462299</v>
      </c>
      <c r="U2587">
        <v>11</v>
      </c>
      <c r="V2587" s="8">
        <f t="shared" si="204"/>
        <v>1.7027863777089782</v>
      </c>
      <c r="W2587">
        <f>IF(V2587&gt;=[1]Settings!$B$2,1,0)</f>
        <v>0</v>
      </c>
      <c r="X2587" s="9">
        <v>0.346307963132858</v>
      </c>
      <c r="Y2587" t="s">
        <v>32</v>
      </c>
      <c r="Z2587">
        <f>IF(X2587&gt;=[1]Settings!$B$4,1,0)</f>
        <v>0</v>
      </c>
      <c r="AA2587" t="str">
        <f>IF(X2587&gt;=[1]Settings!$B$7,"Critical",IF(X2587&gt;=[1]Settings!$B$6,"High",IF(X2587&gt;=[1]Settings!$B$5,"Moderate","Low")))</f>
        <v>Moderate</v>
      </c>
    </row>
    <row r="2588" spans="1:27" x14ac:dyDescent="0.25">
      <c r="A2588">
        <v>2587</v>
      </c>
      <c r="B2588" t="s">
        <v>27</v>
      </c>
      <c r="C2588" t="s">
        <v>44</v>
      </c>
      <c r="D2588" t="s">
        <v>30</v>
      </c>
      <c r="E2588" t="s">
        <v>35</v>
      </c>
      <c r="F2588" t="s">
        <v>31</v>
      </c>
      <c r="G2588">
        <v>1</v>
      </c>
      <c r="H2588">
        <v>800</v>
      </c>
      <c r="I2588">
        <v>74</v>
      </c>
      <c r="J2588">
        <v>17</v>
      </c>
      <c r="K2588">
        <v>8</v>
      </c>
      <c r="L2588" s="6">
        <v>1156315.6200000001</v>
      </c>
      <c r="M2588">
        <v>7</v>
      </c>
      <c r="N2588" s="7">
        <f>[1]Settings!$B$3*K2588</f>
        <v>2</v>
      </c>
      <c r="O2588">
        <v>20</v>
      </c>
      <c r="P2588" s="8">
        <f t="shared" si="200"/>
        <v>4.3529411764705879</v>
      </c>
      <c r="Q2588" s="7">
        <f t="shared" si="201"/>
        <v>5.18</v>
      </c>
      <c r="R2588" s="8">
        <f t="shared" si="202"/>
        <v>2.5</v>
      </c>
      <c r="S2588" s="8">
        <f t="shared" si="203"/>
        <v>10</v>
      </c>
      <c r="T2588" s="9">
        <v>1.06098654378511</v>
      </c>
      <c r="U2588">
        <v>42</v>
      </c>
      <c r="V2588" s="8">
        <f t="shared" si="204"/>
        <v>5.25</v>
      </c>
      <c r="W2588">
        <f>IF(V2588&gt;=[1]Settings!$B$2,1,0)</f>
        <v>1</v>
      </c>
      <c r="X2588" s="9">
        <v>0.93985837697982799</v>
      </c>
      <c r="Y2588" t="s">
        <v>32</v>
      </c>
      <c r="Z2588">
        <f>IF(X2588&gt;=[1]Settings!$B$4,1,0)</f>
        <v>1</v>
      </c>
      <c r="AA2588" t="str">
        <f>IF(X2588&gt;=[1]Settings!$B$7,"Critical",IF(X2588&gt;=[1]Settings!$B$6,"High",IF(X2588&gt;=[1]Settings!$B$5,"Moderate","Low")))</f>
        <v>Critical</v>
      </c>
    </row>
    <row r="2589" spans="1:27" x14ac:dyDescent="0.25">
      <c r="A2589">
        <v>2588</v>
      </c>
      <c r="B2589" t="s">
        <v>27</v>
      </c>
      <c r="C2589" t="s">
        <v>38</v>
      </c>
      <c r="D2589" t="s">
        <v>29</v>
      </c>
      <c r="E2589" t="s">
        <v>35</v>
      </c>
      <c r="F2589" t="s">
        <v>36</v>
      </c>
      <c r="G2589">
        <v>2</v>
      </c>
      <c r="H2589">
        <v>508</v>
      </c>
      <c r="I2589">
        <v>60</v>
      </c>
      <c r="J2589">
        <v>15</v>
      </c>
      <c r="K2589">
        <v>8</v>
      </c>
      <c r="L2589" s="6">
        <v>1229255.51</v>
      </c>
      <c r="M2589">
        <v>10</v>
      </c>
      <c r="N2589" s="7">
        <f>[1]Settings!$B$3*K2589</f>
        <v>2</v>
      </c>
      <c r="O2589">
        <v>6</v>
      </c>
      <c r="P2589" s="8">
        <f t="shared" si="200"/>
        <v>4</v>
      </c>
      <c r="Q2589" s="7">
        <f t="shared" si="201"/>
        <v>6</v>
      </c>
      <c r="R2589" s="8">
        <f t="shared" si="202"/>
        <v>1.1811023622047243</v>
      </c>
      <c r="S2589" s="8">
        <f t="shared" si="203"/>
        <v>3</v>
      </c>
      <c r="T2589" s="9">
        <v>0.44838749477148299</v>
      </c>
      <c r="U2589">
        <v>8</v>
      </c>
      <c r="V2589" s="8">
        <f t="shared" si="204"/>
        <v>1.5748031496062993</v>
      </c>
      <c r="W2589">
        <f>IF(V2589&gt;=[1]Settings!$B$2,1,0)</f>
        <v>0</v>
      </c>
      <c r="X2589" s="9">
        <v>0.575675189495087</v>
      </c>
      <c r="Y2589" t="s">
        <v>32</v>
      </c>
      <c r="Z2589">
        <f>IF(X2589&gt;=[1]Settings!$B$4,1,0)</f>
        <v>1</v>
      </c>
      <c r="AA2589" t="str">
        <f>IF(X2589&gt;=[1]Settings!$B$7,"Critical",IF(X2589&gt;=[1]Settings!$B$6,"High",IF(X2589&gt;=[1]Settings!$B$5,"Moderate","Low")))</f>
        <v>Moderate</v>
      </c>
    </row>
    <row r="2590" spans="1:27" x14ac:dyDescent="0.25">
      <c r="A2590">
        <v>2589</v>
      </c>
      <c r="B2590" t="s">
        <v>27</v>
      </c>
      <c r="C2590" t="s">
        <v>33</v>
      </c>
      <c r="D2590" t="s">
        <v>30</v>
      </c>
      <c r="E2590" t="s">
        <v>35</v>
      </c>
      <c r="F2590" t="s">
        <v>39</v>
      </c>
      <c r="G2590">
        <v>2</v>
      </c>
      <c r="H2590">
        <v>103</v>
      </c>
      <c r="I2590">
        <v>32</v>
      </c>
      <c r="J2590">
        <v>5</v>
      </c>
      <c r="K2590">
        <v>4</v>
      </c>
      <c r="L2590" s="6">
        <v>146484.32999999999</v>
      </c>
      <c r="M2590">
        <v>4</v>
      </c>
      <c r="N2590" s="7">
        <f>[1]Settings!$B$3*K2590</f>
        <v>1</v>
      </c>
      <c r="O2590">
        <v>0</v>
      </c>
      <c r="P2590" s="8">
        <f t="shared" si="200"/>
        <v>6.4</v>
      </c>
      <c r="Q2590" s="7">
        <f t="shared" si="201"/>
        <v>1.28</v>
      </c>
      <c r="R2590" s="8">
        <f t="shared" si="202"/>
        <v>0</v>
      </c>
      <c r="S2590" s="8">
        <f t="shared" si="203"/>
        <v>0</v>
      </c>
      <c r="T2590" s="9">
        <v>0.35305874059921999</v>
      </c>
      <c r="U2590">
        <v>0</v>
      </c>
      <c r="V2590" s="8">
        <f t="shared" si="204"/>
        <v>0</v>
      </c>
      <c r="W2590">
        <f>IF(V2590&gt;=[1]Settings!$B$2,1,0)</f>
        <v>0</v>
      </c>
      <c r="X2590" s="9">
        <v>4.53744269907475E-2</v>
      </c>
      <c r="Y2590" t="s">
        <v>32</v>
      </c>
      <c r="Z2590">
        <f>IF(X2590&gt;=[1]Settings!$B$4,1,0)</f>
        <v>0</v>
      </c>
      <c r="AA2590" t="str">
        <f>IF(X2590&gt;=[1]Settings!$B$7,"Critical",IF(X2590&gt;=[1]Settings!$B$6,"High",IF(X2590&gt;=[1]Settings!$B$5,"Moderate","Low")))</f>
        <v>Low</v>
      </c>
    </row>
    <row r="2591" spans="1:27" x14ac:dyDescent="0.25">
      <c r="A2591">
        <v>2590</v>
      </c>
      <c r="B2591" t="s">
        <v>41</v>
      </c>
      <c r="C2591" t="s">
        <v>44</v>
      </c>
      <c r="D2591" t="s">
        <v>30</v>
      </c>
      <c r="E2591" t="s">
        <v>35</v>
      </c>
      <c r="F2591" t="s">
        <v>39</v>
      </c>
      <c r="G2591">
        <v>4</v>
      </c>
      <c r="H2591">
        <v>472</v>
      </c>
      <c r="I2591">
        <v>63</v>
      </c>
      <c r="J2591">
        <v>8</v>
      </c>
      <c r="K2591">
        <v>10</v>
      </c>
      <c r="L2591" s="6">
        <v>735847.69</v>
      </c>
      <c r="M2591">
        <v>11</v>
      </c>
      <c r="N2591" s="7">
        <f>[1]Settings!$B$3*K2591</f>
        <v>2.5</v>
      </c>
      <c r="O2591">
        <v>2</v>
      </c>
      <c r="P2591" s="8">
        <f t="shared" si="200"/>
        <v>7.875</v>
      </c>
      <c r="Q2591" s="7">
        <f t="shared" si="201"/>
        <v>6.93</v>
      </c>
      <c r="R2591" s="8">
        <f t="shared" si="202"/>
        <v>0.42372881355932202</v>
      </c>
      <c r="S2591" s="8">
        <f t="shared" si="203"/>
        <v>0.8</v>
      </c>
      <c r="T2591" s="9">
        <v>0.22632286206083699</v>
      </c>
      <c r="U2591">
        <v>5</v>
      </c>
      <c r="V2591" s="8">
        <f t="shared" si="204"/>
        <v>1.0593220338983051</v>
      </c>
      <c r="W2591">
        <f>IF(V2591&gt;=[1]Settings!$B$2,1,0)</f>
        <v>0</v>
      </c>
      <c r="X2591" s="9">
        <v>0.182109355926514</v>
      </c>
      <c r="Y2591" t="s">
        <v>43</v>
      </c>
      <c r="Z2591">
        <f>IF(X2591&gt;=[1]Settings!$B$4,1,0)</f>
        <v>0</v>
      </c>
      <c r="AA2591" t="str">
        <f>IF(X2591&gt;=[1]Settings!$B$7,"Critical",IF(X2591&gt;=[1]Settings!$B$6,"High",IF(X2591&gt;=[1]Settings!$B$5,"Moderate","Low")))</f>
        <v>Low</v>
      </c>
    </row>
    <row r="2592" spans="1:27" x14ac:dyDescent="0.25">
      <c r="A2592">
        <v>2591</v>
      </c>
      <c r="B2592" t="s">
        <v>27</v>
      </c>
      <c r="C2592" t="s">
        <v>28</v>
      </c>
      <c r="D2592" t="s">
        <v>34</v>
      </c>
      <c r="E2592" t="s">
        <v>30</v>
      </c>
      <c r="F2592" t="s">
        <v>39</v>
      </c>
      <c r="G2592">
        <v>3</v>
      </c>
      <c r="H2592">
        <v>217</v>
      </c>
      <c r="I2592">
        <v>37</v>
      </c>
      <c r="J2592">
        <v>4</v>
      </c>
      <c r="K2592">
        <v>7</v>
      </c>
      <c r="L2592" s="6">
        <v>247851.11</v>
      </c>
      <c r="M2592">
        <v>7</v>
      </c>
      <c r="N2592" s="7">
        <f>[1]Settings!$B$3*K2592</f>
        <v>1.75</v>
      </c>
      <c r="O2592">
        <v>1</v>
      </c>
      <c r="P2592" s="8">
        <f t="shared" si="200"/>
        <v>9.25</v>
      </c>
      <c r="Q2592" s="7">
        <f t="shared" si="201"/>
        <v>2.59</v>
      </c>
      <c r="R2592" s="8">
        <f t="shared" si="202"/>
        <v>0.46082949308755761</v>
      </c>
      <c r="S2592" s="8">
        <f t="shared" si="203"/>
        <v>0.5714285714285714</v>
      </c>
      <c r="T2592" s="9">
        <v>0.21823938504014001</v>
      </c>
      <c r="U2592">
        <v>4</v>
      </c>
      <c r="V2592" s="8">
        <f t="shared" si="204"/>
        <v>1.8433179723502304</v>
      </c>
      <c r="W2592">
        <f>IF(V2592&gt;=[1]Settings!$B$2,1,0)</f>
        <v>0</v>
      </c>
      <c r="X2592" s="9">
        <v>0.138451278209686</v>
      </c>
      <c r="Y2592" t="s">
        <v>32</v>
      </c>
      <c r="Z2592">
        <f>IF(X2592&gt;=[1]Settings!$B$4,1,0)</f>
        <v>0</v>
      </c>
      <c r="AA2592" t="str">
        <f>IF(X2592&gt;=[1]Settings!$B$7,"Critical",IF(X2592&gt;=[1]Settings!$B$6,"High",IF(X2592&gt;=[1]Settings!$B$5,"Moderate","Low")))</f>
        <v>Low</v>
      </c>
    </row>
    <row r="2593" spans="1:27" x14ac:dyDescent="0.25">
      <c r="A2593">
        <v>2592</v>
      </c>
      <c r="B2593" t="s">
        <v>27</v>
      </c>
      <c r="C2593" t="s">
        <v>40</v>
      </c>
      <c r="D2593" t="s">
        <v>30</v>
      </c>
      <c r="E2593" t="s">
        <v>35</v>
      </c>
      <c r="F2593" t="s">
        <v>36</v>
      </c>
      <c r="G2593">
        <v>1</v>
      </c>
      <c r="H2593">
        <v>492</v>
      </c>
      <c r="I2593">
        <v>50</v>
      </c>
      <c r="J2593">
        <v>8</v>
      </c>
      <c r="K2593">
        <v>10</v>
      </c>
      <c r="L2593" s="6">
        <v>794839.33</v>
      </c>
      <c r="M2593">
        <v>19</v>
      </c>
      <c r="N2593" s="7">
        <f>[1]Settings!$B$3*K2593</f>
        <v>2.5</v>
      </c>
      <c r="O2593">
        <v>11</v>
      </c>
      <c r="P2593" s="8">
        <f t="shared" si="200"/>
        <v>6.25</v>
      </c>
      <c r="Q2593" s="7">
        <f t="shared" si="201"/>
        <v>9.5</v>
      </c>
      <c r="R2593" s="8">
        <f t="shared" si="202"/>
        <v>2.2357723577235773</v>
      </c>
      <c r="S2593" s="8">
        <f t="shared" si="203"/>
        <v>4.4000000000000004</v>
      </c>
      <c r="T2593" s="9">
        <v>0.32584923878592797</v>
      </c>
      <c r="U2593">
        <v>14</v>
      </c>
      <c r="V2593" s="8">
        <f t="shared" si="204"/>
        <v>2.845528455284553</v>
      </c>
      <c r="W2593">
        <f>IF(V2593&gt;=[1]Settings!$B$2,1,0)</f>
        <v>1</v>
      </c>
      <c r="X2593" s="9">
        <v>0.83917647600173995</v>
      </c>
      <c r="Y2593" t="s">
        <v>32</v>
      </c>
      <c r="Z2593">
        <f>IF(X2593&gt;=[1]Settings!$B$4,1,0)</f>
        <v>1</v>
      </c>
      <c r="AA2593" t="str">
        <f>IF(X2593&gt;=[1]Settings!$B$7,"Critical",IF(X2593&gt;=[1]Settings!$B$6,"High",IF(X2593&gt;=[1]Settings!$B$5,"Moderate","Low")))</f>
        <v>High</v>
      </c>
    </row>
    <row r="2594" spans="1:27" x14ac:dyDescent="0.25">
      <c r="A2594">
        <v>2593</v>
      </c>
      <c r="B2594" t="s">
        <v>27</v>
      </c>
      <c r="C2594" t="s">
        <v>37</v>
      </c>
      <c r="D2594" t="s">
        <v>30</v>
      </c>
      <c r="E2594" t="s">
        <v>30</v>
      </c>
      <c r="F2594" t="s">
        <v>36</v>
      </c>
      <c r="G2594">
        <v>3</v>
      </c>
      <c r="H2594">
        <v>379</v>
      </c>
      <c r="I2594">
        <v>66</v>
      </c>
      <c r="J2594">
        <v>9</v>
      </c>
      <c r="K2594">
        <v>12</v>
      </c>
      <c r="L2594" s="6">
        <v>1039497.97</v>
      </c>
      <c r="M2594">
        <v>6</v>
      </c>
      <c r="N2594" s="7">
        <f>[1]Settings!$B$3*K2594</f>
        <v>3</v>
      </c>
      <c r="O2594">
        <v>5</v>
      </c>
      <c r="P2594" s="8">
        <f t="shared" si="200"/>
        <v>7.333333333333333</v>
      </c>
      <c r="Q2594" s="7">
        <f t="shared" si="201"/>
        <v>3.96</v>
      </c>
      <c r="R2594" s="8">
        <f t="shared" si="202"/>
        <v>1.3192612137203166</v>
      </c>
      <c r="S2594" s="8">
        <f t="shared" si="203"/>
        <v>1.6666666666666667</v>
      </c>
      <c r="T2594" s="9">
        <v>0.40693747216402498</v>
      </c>
      <c r="U2594">
        <v>13</v>
      </c>
      <c r="V2594" s="8">
        <f t="shared" si="204"/>
        <v>3.4300791556728232</v>
      </c>
      <c r="W2594">
        <f>IF(V2594&gt;=[1]Settings!$B$2,1,0)</f>
        <v>1</v>
      </c>
      <c r="X2594" s="9">
        <v>0.65722262859344505</v>
      </c>
      <c r="Y2594" t="s">
        <v>32</v>
      </c>
      <c r="Z2594">
        <f>IF(X2594&gt;=[1]Settings!$B$4,1,0)</f>
        <v>1</v>
      </c>
      <c r="AA2594" t="str">
        <f>IF(X2594&gt;=[1]Settings!$B$7,"Critical",IF(X2594&gt;=[1]Settings!$B$6,"High",IF(X2594&gt;=[1]Settings!$B$5,"Moderate","Low")))</f>
        <v>High</v>
      </c>
    </row>
    <row r="2595" spans="1:27" x14ac:dyDescent="0.25">
      <c r="A2595">
        <v>2594</v>
      </c>
      <c r="B2595" t="s">
        <v>27</v>
      </c>
      <c r="C2595" t="s">
        <v>38</v>
      </c>
      <c r="D2595" t="s">
        <v>34</v>
      </c>
      <c r="E2595" t="s">
        <v>42</v>
      </c>
      <c r="F2595" t="s">
        <v>31</v>
      </c>
      <c r="G2595">
        <v>1</v>
      </c>
      <c r="H2595">
        <v>978</v>
      </c>
      <c r="I2595">
        <v>83</v>
      </c>
      <c r="J2595">
        <v>17</v>
      </c>
      <c r="K2595">
        <v>11</v>
      </c>
      <c r="L2595" s="6">
        <v>1736050.78</v>
      </c>
      <c r="M2595">
        <v>5</v>
      </c>
      <c r="N2595" s="7">
        <f>[1]Settings!$B$3*K2595</f>
        <v>2.75</v>
      </c>
      <c r="O2595">
        <v>38</v>
      </c>
      <c r="P2595" s="8">
        <f t="shared" si="200"/>
        <v>4.882352941176471</v>
      </c>
      <c r="Q2595" s="7">
        <f t="shared" si="201"/>
        <v>4.1500000000000004</v>
      </c>
      <c r="R2595" s="8">
        <f t="shared" si="202"/>
        <v>3.8854805725971371</v>
      </c>
      <c r="S2595" s="8">
        <f t="shared" si="203"/>
        <v>13.818181818181818</v>
      </c>
      <c r="T2595" s="9">
        <v>1.3166569950584299</v>
      </c>
      <c r="U2595">
        <v>160</v>
      </c>
      <c r="V2595" s="8">
        <f t="shared" si="204"/>
        <v>16.359918200408998</v>
      </c>
      <c r="W2595">
        <f>IF(V2595&gt;=[1]Settings!$B$2,1,0)</f>
        <v>1</v>
      </c>
      <c r="X2595" s="9">
        <v>0.988819539546967</v>
      </c>
      <c r="Y2595" t="s">
        <v>32</v>
      </c>
      <c r="Z2595">
        <f>IF(X2595&gt;=[1]Settings!$B$4,1,0)</f>
        <v>1</v>
      </c>
      <c r="AA2595" t="str">
        <f>IF(X2595&gt;=[1]Settings!$B$7,"Critical",IF(X2595&gt;=[1]Settings!$B$6,"High",IF(X2595&gt;=[1]Settings!$B$5,"Moderate","Low")))</f>
        <v>Critical</v>
      </c>
    </row>
    <row r="2596" spans="1:27" x14ac:dyDescent="0.25">
      <c r="A2596">
        <v>2595</v>
      </c>
      <c r="B2596" t="s">
        <v>27</v>
      </c>
      <c r="C2596" t="s">
        <v>44</v>
      </c>
      <c r="D2596" t="s">
        <v>29</v>
      </c>
      <c r="E2596" t="s">
        <v>42</v>
      </c>
      <c r="F2596" t="s">
        <v>36</v>
      </c>
      <c r="G2596">
        <v>4</v>
      </c>
      <c r="H2596">
        <v>507</v>
      </c>
      <c r="I2596">
        <v>42</v>
      </c>
      <c r="J2596">
        <v>12</v>
      </c>
      <c r="K2596">
        <v>10</v>
      </c>
      <c r="L2596" s="6">
        <v>1312431.9099999999</v>
      </c>
      <c r="M2596">
        <v>8</v>
      </c>
      <c r="N2596" s="7">
        <f>[1]Settings!$B$3*K2596</f>
        <v>2.5</v>
      </c>
      <c r="O2596">
        <v>7</v>
      </c>
      <c r="P2596" s="8">
        <f t="shared" si="200"/>
        <v>3.5</v>
      </c>
      <c r="Q2596" s="7">
        <f t="shared" si="201"/>
        <v>3.36</v>
      </c>
      <c r="R2596" s="8">
        <f t="shared" si="202"/>
        <v>1.3806706114398422</v>
      </c>
      <c r="S2596" s="8">
        <f t="shared" si="203"/>
        <v>2.8</v>
      </c>
      <c r="T2596" s="9">
        <v>0.34165235523284798</v>
      </c>
      <c r="U2596">
        <v>11</v>
      </c>
      <c r="V2596" s="8">
        <f t="shared" si="204"/>
        <v>2.1696252465483234</v>
      </c>
      <c r="W2596">
        <f>IF(V2596&gt;=[1]Settings!$B$2,1,0)</f>
        <v>1</v>
      </c>
      <c r="X2596" s="9">
        <v>0.60615438222885099</v>
      </c>
      <c r="Y2596" t="s">
        <v>32</v>
      </c>
      <c r="Z2596">
        <f>IF(X2596&gt;=[1]Settings!$B$4,1,0)</f>
        <v>1</v>
      </c>
      <c r="AA2596" t="str">
        <f>IF(X2596&gt;=[1]Settings!$B$7,"Critical",IF(X2596&gt;=[1]Settings!$B$6,"High",IF(X2596&gt;=[1]Settings!$B$5,"Moderate","Low")))</f>
        <v>High</v>
      </c>
    </row>
    <row r="2597" spans="1:27" x14ac:dyDescent="0.25">
      <c r="A2597">
        <v>2596</v>
      </c>
      <c r="B2597" t="s">
        <v>27</v>
      </c>
      <c r="C2597" t="s">
        <v>40</v>
      </c>
      <c r="D2597" t="s">
        <v>30</v>
      </c>
      <c r="E2597" t="s">
        <v>30</v>
      </c>
      <c r="F2597" t="s">
        <v>31</v>
      </c>
      <c r="G2597">
        <v>2</v>
      </c>
      <c r="H2597">
        <v>455</v>
      </c>
      <c r="I2597">
        <v>69</v>
      </c>
      <c r="J2597">
        <v>6</v>
      </c>
      <c r="K2597">
        <v>5</v>
      </c>
      <c r="L2597" s="6">
        <v>342298.85</v>
      </c>
      <c r="M2597">
        <v>7</v>
      </c>
      <c r="N2597" s="7">
        <f>[1]Settings!$B$3*K2597</f>
        <v>1.25</v>
      </c>
      <c r="O2597">
        <v>6</v>
      </c>
      <c r="P2597" s="8">
        <f t="shared" si="200"/>
        <v>11.5</v>
      </c>
      <c r="Q2597" s="7">
        <f t="shared" si="201"/>
        <v>4.83</v>
      </c>
      <c r="R2597" s="8">
        <f t="shared" si="202"/>
        <v>1.3186813186813187</v>
      </c>
      <c r="S2597" s="8">
        <f t="shared" si="203"/>
        <v>4.8</v>
      </c>
      <c r="T2597" s="9">
        <v>0.748903871703684</v>
      </c>
      <c r="U2597">
        <v>8</v>
      </c>
      <c r="V2597" s="8">
        <f t="shared" si="204"/>
        <v>1.7582417582417582</v>
      </c>
      <c r="W2597">
        <f>IF(V2597&gt;=[1]Settings!$B$2,1,0)</f>
        <v>0</v>
      </c>
      <c r="X2597" s="9">
        <v>0.53586310148239102</v>
      </c>
      <c r="Y2597" t="s">
        <v>32</v>
      </c>
      <c r="Z2597">
        <f>IF(X2597&gt;=[1]Settings!$B$4,1,0)</f>
        <v>1</v>
      </c>
      <c r="AA2597" t="str">
        <f>IF(X2597&gt;=[1]Settings!$B$7,"Critical",IF(X2597&gt;=[1]Settings!$B$6,"High",IF(X2597&gt;=[1]Settings!$B$5,"Moderate","Low")))</f>
        <v>Moderate</v>
      </c>
    </row>
    <row r="2598" spans="1:27" x14ac:dyDescent="0.25">
      <c r="A2598">
        <v>2597</v>
      </c>
      <c r="B2598" t="s">
        <v>27</v>
      </c>
      <c r="C2598" t="s">
        <v>38</v>
      </c>
      <c r="D2598" t="s">
        <v>34</v>
      </c>
      <c r="E2598" t="s">
        <v>30</v>
      </c>
      <c r="F2598" t="s">
        <v>39</v>
      </c>
      <c r="G2598">
        <v>2</v>
      </c>
      <c r="H2598">
        <v>726</v>
      </c>
      <c r="I2598">
        <v>82</v>
      </c>
      <c r="J2598">
        <v>13</v>
      </c>
      <c r="K2598">
        <v>6</v>
      </c>
      <c r="L2598" s="6">
        <v>879795.37</v>
      </c>
      <c r="M2598">
        <v>11</v>
      </c>
      <c r="N2598" s="7">
        <f>[1]Settings!$B$3*K2598</f>
        <v>1.5</v>
      </c>
      <c r="O2598">
        <v>3</v>
      </c>
      <c r="P2598" s="8">
        <f t="shared" si="200"/>
        <v>6.3076923076923075</v>
      </c>
      <c r="Q2598" s="7">
        <f t="shared" si="201"/>
        <v>9.02</v>
      </c>
      <c r="R2598" s="8">
        <f t="shared" si="202"/>
        <v>0.41322314049586778</v>
      </c>
      <c r="S2598" s="8">
        <f t="shared" si="203"/>
        <v>2</v>
      </c>
      <c r="T2598" s="9">
        <v>0.32625970800082099</v>
      </c>
      <c r="U2598">
        <v>7</v>
      </c>
      <c r="V2598" s="8">
        <f t="shared" si="204"/>
        <v>0.96418732782369143</v>
      </c>
      <c r="W2598">
        <f>IF(V2598&gt;=[1]Settings!$B$2,1,0)</f>
        <v>0</v>
      </c>
      <c r="X2598" s="9">
        <v>0.14522288739681199</v>
      </c>
      <c r="Y2598" t="s">
        <v>32</v>
      </c>
      <c r="Z2598">
        <f>IF(X2598&gt;=[1]Settings!$B$4,1,0)</f>
        <v>0</v>
      </c>
      <c r="AA2598" t="str">
        <f>IF(X2598&gt;=[1]Settings!$B$7,"Critical",IF(X2598&gt;=[1]Settings!$B$6,"High",IF(X2598&gt;=[1]Settings!$B$5,"Moderate","Low")))</f>
        <v>Low</v>
      </c>
    </row>
    <row r="2599" spans="1:27" x14ac:dyDescent="0.25">
      <c r="A2599">
        <v>2598</v>
      </c>
      <c r="B2599" t="s">
        <v>27</v>
      </c>
      <c r="C2599" t="s">
        <v>44</v>
      </c>
      <c r="D2599" t="s">
        <v>29</v>
      </c>
      <c r="E2599" t="s">
        <v>30</v>
      </c>
      <c r="F2599" t="s">
        <v>39</v>
      </c>
      <c r="G2599">
        <v>3</v>
      </c>
      <c r="H2599">
        <v>699</v>
      </c>
      <c r="I2599">
        <v>68</v>
      </c>
      <c r="J2599">
        <v>10</v>
      </c>
      <c r="K2599">
        <v>6</v>
      </c>
      <c r="L2599" s="6">
        <v>623518.03</v>
      </c>
      <c r="M2599">
        <v>16</v>
      </c>
      <c r="N2599" s="7">
        <f>[1]Settings!$B$3*K2599</f>
        <v>1.5</v>
      </c>
      <c r="O2599">
        <v>0</v>
      </c>
      <c r="P2599" s="8">
        <f t="shared" si="200"/>
        <v>6.8</v>
      </c>
      <c r="Q2599" s="7">
        <f t="shared" si="201"/>
        <v>10.88</v>
      </c>
      <c r="R2599" s="8">
        <f t="shared" si="202"/>
        <v>0</v>
      </c>
      <c r="S2599" s="8">
        <f t="shared" si="203"/>
        <v>0</v>
      </c>
      <c r="T2599" s="9">
        <v>0.126909009910707</v>
      </c>
      <c r="U2599">
        <v>9</v>
      </c>
      <c r="V2599" s="8">
        <f t="shared" si="204"/>
        <v>1.2875536480686696</v>
      </c>
      <c r="W2599">
        <f>IF(V2599&gt;=[1]Settings!$B$2,1,0)</f>
        <v>0</v>
      </c>
      <c r="X2599" s="9">
        <v>3.3751711249351501E-2</v>
      </c>
      <c r="Y2599" t="s">
        <v>32</v>
      </c>
      <c r="Z2599">
        <f>IF(X2599&gt;=[1]Settings!$B$4,1,0)</f>
        <v>0</v>
      </c>
      <c r="AA2599" t="str">
        <f>IF(X2599&gt;=[1]Settings!$B$7,"Critical",IF(X2599&gt;=[1]Settings!$B$6,"High",IF(X2599&gt;=[1]Settings!$B$5,"Moderate","Low")))</f>
        <v>Low</v>
      </c>
    </row>
    <row r="2600" spans="1:27" x14ac:dyDescent="0.25">
      <c r="A2600">
        <v>2599</v>
      </c>
      <c r="B2600" t="s">
        <v>27</v>
      </c>
      <c r="C2600" t="s">
        <v>40</v>
      </c>
      <c r="D2600" t="s">
        <v>34</v>
      </c>
      <c r="E2600" t="s">
        <v>30</v>
      </c>
      <c r="F2600" t="s">
        <v>39</v>
      </c>
      <c r="G2600">
        <v>2</v>
      </c>
      <c r="H2600">
        <v>125</v>
      </c>
      <c r="I2600">
        <v>46</v>
      </c>
      <c r="J2600">
        <v>6</v>
      </c>
      <c r="K2600">
        <v>4</v>
      </c>
      <c r="L2600" s="6">
        <v>233690.38</v>
      </c>
      <c r="M2600">
        <v>6</v>
      </c>
      <c r="N2600" s="7">
        <f>[1]Settings!$B$3*K2600</f>
        <v>1</v>
      </c>
      <c r="O2600">
        <v>0</v>
      </c>
      <c r="P2600" s="8">
        <f t="shared" si="200"/>
        <v>7.666666666666667</v>
      </c>
      <c r="Q2600" s="7">
        <f t="shared" si="201"/>
        <v>2.76</v>
      </c>
      <c r="R2600" s="8">
        <f t="shared" si="202"/>
        <v>0</v>
      </c>
      <c r="S2600" s="8">
        <f t="shared" si="203"/>
        <v>0</v>
      </c>
      <c r="T2600" s="9">
        <v>0.19755935187027501</v>
      </c>
      <c r="U2600">
        <v>0</v>
      </c>
      <c r="V2600" s="8">
        <f t="shared" si="204"/>
        <v>0</v>
      </c>
      <c r="W2600">
        <f>IF(V2600&gt;=[1]Settings!$B$2,1,0)</f>
        <v>0</v>
      </c>
      <c r="X2600" s="9">
        <v>4.8590276390314102E-2</v>
      </c>
      <c r="Y2600" t="s">
        <v>32</v>
      </c>
      <c r="Z2600">
        <f>IF(X2600&gt;=[1]Settings!$B$4,1,0)</f>
        <v>0</v>
      </c>
      <c r="AA2600" t="str">
        <f>IF(X2600&gt;=[1]Settings!$B$7,"Critical",IF(X2600&gt;=[1]Settings!$B$6,"High",IF(X2600&gt;=[1]Settings!$B$5,"Moderate","Low")))</f>
        <v>Low</v>
      </c>
    </row>
    <row r="2601" spans="1:27" x14ac:dyDescent="0.25">
      <c r="A2601">
        <v>2600</v>
      </c>
      <c r="B2601" t="s">
        <v>27</v>
      </c>
      <c r="C2601" t="s">
        <v>40</v>
      </c>
      <c r="D2601" t="s">
        <v>30</v>
      </c>
      <c r="E2601" t="s">
        <v>30</v>
      </c>
      <c r="F2601" t="s">
        <v>39</v>
      </c>
      <c r="G2601">
        <v>1</v>
      </c>
      <c r="H2601">
        <v>1046</v>
      </c>
      <c r="I2601">
        <v>95</v>
      </c>
      <c r="J2601">
        <v>10</v>
      </c>
      <c r="K2601">
        <v>8</v>
      </c>
      <c r="L2601" s="6">
        <v>828830.36</v>
      </c>
      <c r="M2601">
        <v>7</v>
      </c>
      <c r="N2601" s="7">
        <f>[1]Settings!$B$3*K2601</f>
        <v>2</v>
      </c>
      <c r="O2601">
        <v>29</v>
      </c>
      <c r="P2601" s="8">
        <f t="shared" si="200"/>
        <v>9.5</v>
      </c>
      <c r="Q2601" s="7">
        <f t="shared" si="201"/>
        <v>6.65</v>
      </c>
      <c r="R2601" s="8">
        <f t="shared" si="202"/>
        <v>2.7724665391969405</v>
      </c>
      <c r="S2601" s="8">
        <f t="shared" si="203"/>
        <v>14.5</v>
      </c>
      <c r="T2601" s="9">
        <v>0.93907023288983504</v>
      </c>
      <c r="U2601">
        <v>62</v>
      </c>
      <c r="V2601" s="8">
        <f t="shared" si="204"/>
        <v>5.9273422562141489</v>
      </c>
      <c r="W2601">
        <f>IF(V2601&gt;=[1]Settings!$B$2,1,0)</f>
        <v>1</v>
      </c>
      <c r="X2601" s="9">
        <v>0.91634792089462302</v>
      </c>
      <c r="Y2601" t="s">
        <v>32</v>
      </c>
      <c r="Z2601">
        <f>IF(X2601&gt;=[1]Settings!$B$4,1,0)</f>
        <v>1</v>
      </c>
      <c r="AA2601" t="str">
        <f>IF(X2601&gt;=[1]Settings!$B$7,"Critical",IF(X2601&gt;=[1]Settings!$B$6,"High",IF(X2601&gt;=[1]Settings!$B$5,"Moderate","Low")))</f>
        <v>Critical</v>
      </c>
    </row>
    <row r="2602" spans="1:27" x14ac:dyDescent="0.25">
      <c r="A2602">
        <v>2601</v>
      </c>
      <c r="B2602" t="s">
        <v>41</v>
      </c>
      <c r="C2602" t="s">
        <v>44</v>
      </c>
      <c r="D2602" t="s">
        <v>30</v>
      </c>
      <c r="E2602" t="s">
        <v>35</v>
      </c>
      <c r="F2602" t="s">
        <v>36</v>
      </c>
      <c r="G2602">
        <v>5</v>
      </c>
      <c r="H2602">
        <v>585</v>
      </c>
      <c r="I2602">
        <v>59</v>
      </c>
      <c r="J2602">
        <v>12</v>
      </c>
      <c r="K2602">
        <v>15</v>
      </c>
      <c r="L2602" s="6">
        <v>1752189.9</v>
      </c>
      <c r="M2602">
        <v>2</v>
      </c>
      <c r="N2602" s="7">
        <f>[1]Settings!$B$3*K2602</f>
        <v>3.75</v>
      </c>
      <c r="O2602">
        <v>10</v>
      </c>
      <c r="P2602" s="8">
        <f t="shared" si="200"/>
        <v>4.916666666666667</v>
      </c>
      <c r="Q2602" s="7">
        <f t="shared" si="201"/>
        <v>1.18</v>
      </c>
      <c r="R2602" s="8">
        <f t="shared" si="202"/>
        <v>1.7094017094017093</v>
      </c>
      <c r="S2602" s="8">
        <f t="shared" si="203"/>
        <v>2.6666666666666665</v>
      </c>
      <c r="T2602" s="9">
        <v>0.31644577265943702</v>
      </c>
      <c r="U2602">
        <v>9</v>
      </c>
      <c r="V2602" s="8">
        <f t="shared" si="204"/>
        <v>1.5384615384615385</v>
      </c>
      <c r="W2602">
        <f>IF(V2602&gt;=[1]Settings!$B$2,1,0)</f>
        <v>0</v>
      </c>
      <c r="X2602" s="9">
        <v>0.80232578516006503</v>
      </c>
      <c r="Y2602" t="s">
        <v>43</v>
      </c>
      <c r="Z2602">
        <f>IF(X2602&gt;=[1]Settings!$B$4,1,0)</f>
        <v>1</v>
      </c>
      <c r="AA2602" t="str">
        <f>IF(X2602&gt;=[1]Settings!$B$7,"Critical",IF(X2602&gt;=[1]Settings!$B$6,"High",IF(X2602&gt;=[1]Settings!$B$5,"Moderate","Low")))</f>
        <v>High</v>
      </c>
    </row>
    <row r="2603" spans="1:27" x14ac:dyDescent="0.25">
      <c r="A2603">
        <v>2602</v>
      </c>
      <c r="B2603" t="s">
        <v>27</v>
      </c>
      <c r="C2603" t="s">
        <v>37</v>
      </c>
      <c r="D2603" t="s">
        <v>34</v>
      </c>
      <c r="E2603" t="s">
        <v>35</v>
      </c>
      <c r="F2603" t="s">
        <v>31</v>
      </c>
      <c r="G2603">
        <v>4</v>
      </c>
      <c r="H2603">
        <v>780</v>
      </c>
      <c r="I2603">
        <v>80</v>
      </c>
      <c r="J2603">
        <v>12</v>
      </c>
      <c r="K2603">
        <v>9</v>
      </c>
      <c r="L2603" s="6">
        <v>1133027.1299999999</v>
      </c>
      <c r="M2603">
        <v>4</v>
      </c>
      <c r="N2603" s="7">
        <f>[1]Settings!$B$3*K2603</f>
        <v>2.25</v>
      </c>
      <c r="O2603">
        <v>4</v>
      </c>
      <c r="P2603" s="8">
        <f t="shared" si="200"/>
        <v>6.666666666666667</v>
      </c>
      <c r="Q2603" s="7">
        <f t="shared" si="201"/>
        <v>3.2</v>
      </c>
      <c r="R2603" s="8">
        <f t="shared" si="202"/>
        <v>0.51282051282051277</v>
      </c>
      <c r="S2603" s="8">
        <f t="shared" si="203"/>
        <v>1.7777777777777777</v>
      </c>
      <c r="T2603" s="9">
        <v>0.44501566888941801</v>
      </c>
      <c r="U2603">
        <v>15</v>
      </c>
      <c r="V2603" s="8">
        <f t="shared" si="204"/>
        <v>1.9230769230769231</v>
      </c>
      <c r="W2603">
        <f>IF(V2603&gt;=[1]Settings!$B$2,1,0)</f>
        <v>0</v>
      </c>
      <c r="X2603" s="9">
        <v>0.38593274354934698</v>
      </c>
      <c r="Y2603" t="s">
        <v>32</v>
      </c>
      <c r="Z2603">
        <f>IF(X2603&gt;=[1]Settings!$B$4,1,0)</f>
        <v>0</v>
      </c>
      <c r="AA2603" t="str">
        <f>IF(X2603&gt;=[1]Settings!$B$7,"Critical",IF(X2603&gt;=[1]Settings!$B$6,"High",IF(X2603&gt;=[1]Settings!$B$5,"Moderate","Low")))</f>
        <v>Moderate</v>
      </c>
    </row>
    <row r="2604" spans="1:27" x14ac:dyDescent="0.25">
      <c r="A2604">
        <v>2603</v>
      </c>
      <c r="B2604" t="s">
        <v>27</v>
      </c>
      <c r="C2604" t="s">
        <v>33</v>
      </c>
      <c r="D2604" t="s">
        <v>34</v>
      </c>
      <c r="E2604" t="s">
        <v>30</v>
      </c>
      <c r="F2604" t="s">
        <v>39</v>
      </c>
      <c r="G2604">
        <v>5</v>
      </c>
      <c r="H2604">
        <v>366</v>
      </c>
      <c r="I2604">
        <v>26</v>
      </c>
      <c r="J2604">
        <v>5</v>
      </c>
      <c r="K2604">
        <v>8</v>
      </c>
      <c r="L2604" s="6">
        <v>355602.31</v>
      </c>
      <c r="M2604">
        <v>4</v>
      </c>
      <c r="N2604" s="7">
        <f>[1]Settings!$B$3*K2604</f>
        <v>2</v>
      </c>
      <c r="O2604">
        <v>0</v>
      </c>
      <c r="P2604" s="8">
        <f t="shared" si="200"/>
        <v>5.2</v>
      </c>
      <c r="Q2604" s="7">
        <f t="shared" si="201"/>
        <v>1.04</v>
      </c>
      <c r="R2604" s="8">
        <f t="shared" si="202"/>
        <v>0</v>
      </c>
      <c r="S2604" s="8">
        <f t="shared" si="203"/>
        <v>0</v>
      </c>
      <c r="T2604" s="9">
        <v>0.274939091818032</v>
      </c>
      <c r="U2604">
        <v>1</v>
      </c>
      <c r="V2604" s="8">
        <f t="shared" si="204"/>
        <v>0.27322404371584702</v>
      </c>
      <c r="W2604">
        <f>IF(V2604&gt;=[1]Settings!$B$2,1,0)</f>
        <v>0</v>
      </c>
      <c r="X2604" s="9">
        <v>6.7368768155574799E-2</v>
      </c>
      <c r="Y2604" t="s">
        <v>32</v>
      </c>
      <c r="Z2604">
        <f>IF(X2604&gt;=[1]Settings!$B$4,1,0)</f>
        <v>0</v>
      </c>
      <c r="AA2604" t="str">
        <f>IF(X2604&gt;=[1]Settings!$B$7,"Critical",IF(X2604&gt;=[1]Settings!$B$6,"High",IF(X2604&gt;=[1]Settings!$B$5,"Moderate","Low")))</f>
        <v>Low</v>
      </c>
    </row>
    <row r="2605" spans="1:27" x14ac:dyDescent="0.25">
      <c r="A2605">
        <v>2604</v>
      </c>
      <c r="B2605" t="s">
        <v>27</v>
      </c>
      <c r="C2605" t="s">
        <v>28</v>
      </c>
      <c r="D2605" t="s">
        <v>34</v>
      </c>
      <c r="E2605" t="s">
        <v>30</v>
      </c>
      <c r="F2605" t="s">
        <v>36</v>
      </c>
      <c r="G2605">
        <v>4</v>
      </c>
      <c r="H2605">
        <v>881</v>
      </c>
      <c r="I2605">
        <v>80</v>
      </c>
      <c r="J2605">
        <v>16</v>
      </c>
      <c r="K2605">
        <v>17</v>
      </c>
      <c r="L2605" s="6">
        <v>2562028.7000000002</v>
      </c>
      <c r="M2605">
        <v>7</v>
      </c>
      <c r="N2605" s="7">
        <f>[1]Settings!$B$3*K2605</f>
        <v>4.25</v>
      </c>
      <c r="O2605">
        <v>28</v>
      </c>
      <c r="P2605" s="8">
        <f t="shared" si="200"/>
        <v>5</v>
      </c>
      <c r="Q2605" s="7">
        <f t="shared" si="201"/>
        <v>5.6</v>
      </c>
      <c r="R2605" s="8">
        <f t="shared" si="202"/>
        <v>3.1782065834279227</v>
      </c>
      <c r="S2605" s="8">
        <f t="shared" si="203"/>
        <v>6.5882352941176467</v>
      </c>
      <c r="T2605" s="9">
        <v>0.72178133508340803</v>
      </c>
      <c r="U2605">
        <v>44</v>
      </c>
      <c r="V2605" s="8">
        <f t="shared" si="204"/>
        <v>4.9943246311010219</v>
      </c>
      <c r="W2605">
        <f>IF(V2605&gt;=[1]Settings!$B$2,1,0)</f>
        <v>1</v>
      </c>
      <c r="X2605" s="9">
        <v>0.97646307945251498</v>
      </c>
      <c r="Y2605" t="s">
        <v>32</v>
      </c>
      <c r="Z2605">
        <f>IF(X2605&gt;=[1]Settings!$B$4,1,0)</f>
        <v>1</v>
      </c>
      <c r="AA2605" t="str">
        <f>IF(X2605&gt;=[1]Settings!$B$7,"Critical",IF(X2605&gt;=[1]Settings!$B$6,"High",IF(X2605&gt;=[1]Settings!$B$5,"Moderate","Low")))</f>
        <v>Critical</v>
      </c>
    </row>
    <row r="2606" spans="1:27" x14ac:dyDescent="0.25">
      <c r="A2606">
        <v>2605</v>
      </c>
      <c r="B2606" t="s">
        <v>27</v>
      </c>
      <c r="C2606" t="s">
        <v>38</v>
      </c>
      <c r="D2606" t="s">
        <v>34</v>
      </c>
      <c r="E2606" t="s">
        <v>35</v>
      </c>
      <c r="F2606" t="s">
        <v>36</v>
      </c>
      <c r="G2606">
        <v>1</v>
      </c>
      <c r="H2606">
        <v>498</v>
      </c>
      <c r="I2606">
        <v>75</v>
      </c>
      <c r="J2606">
        <v>9</v>
      </c>
      <c r="K2606">
        <v>5</v>
      </c>
      <c r="L2606" s="6">
        <v>508692.34</v>
      </c>
      <c r="M2606">
        <v>8</v>
      </c>
      <c r="N2606" s="7">
        <f>[1]Settings!$B$3*K2606</f>
        <v>1.25</v>
      </c>
      <c r="O2606">
        <v>6</v>
      </c>
      <c r="P2606" s="8">
        <f t="shared" si="200"/>
        <v>8.3333333333333339</v>
      </c>
      <c r="Q2606" s="7">
        <f t="shared" si="201"/>
        <v>6</v>
      </c>
      <c r="R2606" s="8">
        <f t="shared" si="202"/>
        <v>1.2048192771084338</v>
      </c>
      <c r="S2606" s="8">
        <f t="shared" si="203"/>
        <v>4.8</v>
      </c>
      <c r="T2606" s="9">
        <v>0.57549883562416704</v>
      </c>
      <c r="U2606">
        <v>9</v>
      </c>
      <c r="V2606" s="8">
        <f t="shared" si="204"/>
        <v>1.8072289156626506</v>
      </c>
      <c r="W2606">
        <f>IF(V2606&gt;=[1]Settings!$B$2,1,0)</f>
        <v>0</v>
      </c>
      <c r="X2606" s="9">
        <v>0.48437580466270502</v>
      </c>
      <c r="Y2606" t="s">
        <v>32</v>
      </c>
      <c r="Z2606">
        <f>IF(X2606&gt;=[1]Settings!$B$4,1,0)</f>
        <v>0</v>
      </c>
      <c r="AA2606" t="str">
        <f>IF(X2606&gt;=[1]Settings!$B$7,"Critical",IF(X2606&gt;=[1]Settings!$B$6,"High",IF(X2606&gt;=[1]Settings!$B$5,"Moderate","Low")))</f>
        <v>Moderate</v>
      </c>
    </row>
    <row r="2607" spans="1:27" x14ac:dyDescent="0.25">
      <c r="A2607">
        <v>2606</v>
      </c>
      <c r="B2607" t="s">
        <v>27</v>
      </c>
      <c r="C2607" t="s">
        <v>38</v>
      </c>
      <c r="D2607" t="s">
        <v>30</v>
      </c>
      <c r="E2607" t="s">
        <v>35</v>
      </c>
      <c r="F2607" t="s">
        <v>39</v>
      </c>
      <c r="G2607">
        <v>5</v>
      </c>
      <c r="H2607">
        <v>226</v>
      </c>
      <c r="I2607">
        <v>80</v>
      </c>
      <c r="J2607">
        <v>6</v>
      </c>
      <c r="K2607">
        <v>6</v>
      </c>
      <c r="L2607" s="6">
        <v>373764.75</v>
      </c>
      <c r="M2607">
        <v>7</v>
      </c>
      <c r="N2607" s="7">
        <f>[1]Settings!$B$3*K2607</f>
        <v>1.5</v>
      </c>
      <c r="O2607">
        <v>0</v>
      </c>
      <c r="P2607" s="8">
        <f t="shared" si="200"/>
        <v>13.333333333333334</v>
      </c>
      <c r="Q2607" s="7">
        <f t="shared" si="201"/>
        <v>5.6</v>
      </c>
      <c r="R2607" s="8">
        <f t="shared" si="202"/>
        <v>0</v>
      </c>
      <c r="S2607" s="8">
        <f t="shared" si="203"/>
        <v>0</v>
      </c>
      <c r="T2607" s="9">
        <v>0.23512470709773101</v>
      </c>
      <c r="U2607">
        <v>4</v>
      </c>
      <c r="V2607" s="8">
        <f t="shared" si="204"/>
        <v>1.7699115044247788</v>
      </c>
      <c r="W2607">
        <f>IF(V2607&gt;=[1]Settings!$B$2,1,0)</f>
        <v>0</v>
      </c>
      <c r="X2607" s="9">
        <v>0.13366790115833299</v>
      </c>
      <c r="Y2607" t="s">
        <v>32</v>
      </c>
      <c r="Z2607">
        <f>IF(X2607&gt;=[1]Settings!$B$4,1,0)</f>
        <v>0</v>
      </c>
      <c r="AA2607" t="str">
        <f>IF(X2607&gt;=[1]Settings!$B$7,"Critical",IF(X2607&gt;=[1]Settings!$B$6,"High",IF(X2607&gt;=[1]Settings!$B$5,"Moderate","Low")))</f>
        <v>Low</v>
      </c>
    </row>
    <row r="2608" spans="1:27" x14ac:dyDescent="0.25">
      <c r="A2608">
        <v>2607</v>
      </c>
      <c r="B2608" t="s">
        <v>27</v>
      </c>
      <c r="C2608" t="s">
        <v>37</v>
      </c>
      <c r="D2608" t="s">
        <v>34</v>
      </c>
      <c r="E2608" t="s">
        <v>42</v>
      </c>
      <c r="F2608" t="s">
        <v>36</v>
      </c>
      <c r="G2608">
        <v>4</v>
      </c>
      <c r="H2608">
        <v>853</v>
      </c>
      <c r="I2608">
        <v>80</v>
      </c>
      <c r="J2608">
        <v>12</v>
      </c>
      <c r="K2608">
        <v>6</v>
      </c>
      <c r="L2608" s="6">
        <v>735093.9</v>
      </c>
      <c r="M2608">
        <v>11</v>
      </c>
      <c r="N2608" s="7">
        <f>[1]Settings!$B$3*K2608</f>
        <v>1.5</v>
      </c>
      <c r="O2608">
        <v>4</v>
      </c>
      <c r="P2608" s="8">
        <f t="shared" si="200"/>
        <v>6.666666666666667</v>
      </c>
      <c r="Q2608" s="7">
        <f t="shared" si="201"/>
        <v>8.8000000000000007</v>
      </c>
      <c r="R2608" s="8">
        <f t="shared" si="202"/>
        <v>0.46893317702227433</v>
      </c>
      <c r="S2608" s="8">
        <f t="shared" si="203"/>
        <v>2.6666666666666665</v>
      </c>
      <c r="T2608" s="9">
        <v>0.63863333443075299</v>
      </c>
      <c r="U2608">
        <v>11</v>
      </c>
      <c r="V2608" s="8">
        <f t="shared" si="204"/>
        <v>1.2895662368112544</v>
      </c>
      <c r="W2608">
        <f>IF(V2608&gt;=[1]Settings!$B$2,1,0)</f>
        <v>0</v>
      </c>
      <c r="X2608" s="9">
        <v>0.157786995172501</v>
      </c>
      <c r="Y2608" t="s">
        <v>32</v>
      </c>
      <c r="Z2608">
        <f>IF(X2608&gt;=[1]Settings!$B$4,1,0)</f>
        <v>0</v>
      </c>
      <c r="AA2608" t="str">
        <f>IF(X2608&gt;=[1]Settings!$B$7,"Critical",IF(X2608&gt;=[1]Settings!$B$6,"High",IF(X2608&gt;=[1]Settings!$B$5,"Moderate","Low")))</f>
        <v>Low</v>
      </c>
    </row>
    <row r="2609" spans="1:27" x14ac:dyDescent="0.25">
      <c r="A2609">
        <v>2608</v>
      </c>
      <c r="B2609" t="s">
        <v>41</v>
      </c>
      <c r="C2609" t="s">
        <v>44</v>
      </c>
      <c r="D2609" t="s">
        <v>29</v>
      </c>
      <c r="E2609" t="s">
        <v>35</v>
      </c>
      <c r="F2609" t="s">
        <v>36</v>
      </c>
      <c r="G2609">
        <v>3</v>
      </c>
      <c r="H2609">
        <v>139</v>
      </c>
      <c r="I2609">
        <v>24</v>
      </c>
      <c r="J2609">
        <v>3</v>
      </c>
      <c r="K2609">
        <v>4</v>
      </c>
      <c r="L2609" s="6">
        <v>109208.44</v>
      </c>
      <c r="M2609">
        <v>3</v>
      </c>
      <c r="N2609" s="7">
        <f>[1]Settings!$B$3*K2609</f>
        <v>1</v>
      </c>
      <c r="O2609">
        <v>0</v>
      </c>
      <c r="P2609" s="8">
        <f t="shared" si="200"/>
        <v>8</v>
      </c>
      <c r="Q2609" s="7">
        <f t="shared" si="201"/>
        <v>0.72</v>
      </c>
      <c r="R2609" s="8">
        <f t="shared" si="202"/>
        <v>0</v>
      </c>
      <c r="S2609" s="8">
        <f t="shared" si="203"/>
        <v>0</v>
      </c>
      <c r="T2609" s="9">
        <v>0.138135101146486</v>
      </c>
      <c r="U2609">
        <v>0</v>
      </c>
      <c r="V2609" s="8">
        <f t="shared" si="204"/>
        <v>0</v>
      </c>
      <c r="W2609">
        <f>IF(V2609&gt;=[1]Settings!$B$2,1,0)</f>
        <v>0</v>
      </c>
      <c r="X2609" s="9">
        <v>3.5149246454238899E-2</v>
      </c>
      <c r="Y2609" t="s">
        <v>43</v>
      </c>
      <c r="Z2609">
        <f>IF(X2609&gt;=[1]Settings!$B$4,1,0)</f>
        <v>0</v>
      </c>
      <c r="AA2609" t="str">
        <f>IF(X2609&gt;=[1]Settings!$B$7,"Critical",IF(X2609&gt;=[1]Settings!$B$6,"High",IF(X2609&gt;=[1]Settings!$B$5,"Moderate","Low")))</f>
        <v>Low</v>
      </c>
    </row>
    <row r="2610" spans="1:27" x14ac:dyDescent="0.25">
      <c r="A2610">
        <v>2609</v>
      </c>
      <c r="B2610" t="s">
        <v>27</v>
      </c>
      <c r="C2610" t="s">
        <v>37</v>
      </c>
      <c r="D2610" t="s">
        <v>34</v>
      </c>
      <c r="E2610" t="s">
        <v>30</v>
      </c>
      <c r="F2610" t="s">
        <v>31</v>
      </c>
      <c r="G2610">
        <v>4</v>
      </c>
      <c r="H2610">
        <v>537</v>
      </c>
      <c r="I2610">
        <v>58</v>
      </c>
      <c r="J2610">
        <v>7</v>
      </c>
      <c r="K2610">
        <v>8</v>
      </c>
      <c r="L2610" s="6">
        <v>515753.12</v>
      </c>
      <c r="M2610">
        <v>13</v>
      </c>
      <c r="N2610" s="7">
        <f>[1]Settings!$B$3*K2610</f>
        <v>2</v>
      </c>
      <c r="O2610">
        <v>1</v>
      </c>
      <c r="P2610" s="8">
        <f t="shared" si="200"/>
        <v>8.2857142857142865</v>
      </c>
      <c r="Q2610" s="7">
        <f t="shared" si="201"/>
        <v>7.54</v>
      </c>
      <c r="R2610" s="8">
        <f t="shared" si="202"/>
        <v>0.18621973929236499</v>
      </c>
      <c r="S2610" s="8">
        <f t="shared" si="203"/>
        <v>0.5</v>
      </c>
      <c r="T2610" s="9">
        <v>0.31481047657073302</v>
      </c>
      <c r="U2610">
        <v>10</v>
      </c>
      <c r="V2610" s="8">
        <f t="shared" si="204"/>
        <v>1.8621973929236499</v>
      </c>
      <c r="W2610">
        <f>IF(V2610&gt;=[1]Settings!$B$2,1,0)</f>
        <v>0</v>
      </c>
      <c r="X2610" s="9">
        <v>0.14713177084922799</v>
      </c>
      <c r="Y2610" t="s">
        <v>32</v>
      </c>
      <c r="Z2610">
        <f>IF(X2610&gt;=[1]Settings!$B$4,1,0)</f>
        <v>0</v>
      </c>
      <c r="AA2610" t="str">
        <f>IF(X2610&gt;=[1]Settings!$B$7,"Critical",IF(X2610&gt;=[1]Settings!$B$6,"High",IF(X2610&gt;=[1]Settings!$B$5,"Moderate","Low")))</f>
        <v>Low</v>
      </c>
    </row>
    <row r="2611" spans="1:27" x14ac:dyDescent="0.25">
      <c r="A2611">
        <v>2610</v>
      </c>
      <c r="B2611" t="s">
        <v>27</v>
      </c>
      <c r="C2611" t="s">
        <v>44</v>
      </c>
      <c r="D2611" t="s">
        <v>34</v>
      </c>
      <c r="E2611" t="s">
        <v>35</v>
      </c>
      <c r="F2611" t="s">
        <v>39</v>
      </c>
      <c r="G2611">
        <v>3</v>
      </c>
      <c r="H2611">
        <v>695</v>
      </c>
      <c r="I2611">
        <v>44</v>
      </c>
      <c r="J2611">
        <v>9</v>
      </c>
      <c r="K2611">
        <v>14</v>
      </c>
      <c r="L2611" s="6">
        <v>968522.37</v>
      </c>
      <c r="M2611">
        <v>17</v>
      </c>
      <c r="N2611" s="7">
        <f>[1]Settings!$B$3*K2611</f>
        <v>3.5</v>
      </c>
      <c r="O2611">
        <v>6</v>
      </c>
      <c r="P2611" s="8">
        <f t="shared" si="200"/>
        <v>4.8888888888888893</v>
      </c>
      <c r="Q2611" s="7">
        <f t="shared" si="201"/>
        <v>7.48</v>
      </c>
      <c r="R2611" s="8">
        <f t="shared" si="202"/>
        <v>0.86330935251798557</v>
      </c>
      <c r="S2611" s="8">
        <f t="shared" si="203"/>
        <v>1.7142857142857142</v>
      </c>
      <c r="T2611" s="9">
        <v>0.171743315044661</v>
      </c>
      <c r="U2611">
        <v>14</v>
      </c>
      <c r="V2611" s="8">
        <f t="shared" si="204"/>
        <v>2.014388489208633</v>
      </c>
      <c r="W2611">
        <f>IF(V2611&gt;=[1]Settings!$B$2,1,0)</f>
        <v>1</v>
      </c>
      <c r="X2611" s="9">
        <v>0.20212909579277</v>
      </c>
      <c r="Y2611" t="s">
        <v>32</v>
      </c>
      <c r="Z2611">
        <f>IF(X2611&gt;=[1]Settings!$B$4,1,0)</f>
        <v>0</v>
      </c>
      <c r="AA2611" t="str">
        <f>IF(X2611&gt;=[1]Settings!$B$7,"Critical",IF(X2611&gt;=[1]Settings!$B$6,"High",IF(X2611&gt;=[1]Settings!$B$5,"Moderate","Low")))</f>
        <v>Low</v>
      </c>
    </row>
    <row r="2612" spans="1:27" x14ac:dyDescent="0.25">
      <c r="A2612">
        <v>2611</v>
      </c>
      <c r="B2612" t="s">
        <v>41</v>
      </c>
      <c r="C2612" t="s">
        <v>40</v>
      </c>
      <c r="D2612" t="s">
        <v>29</v>
      </c>
      <c r="E2612" t="s">
        <v>35</v>
      </c>
      <c r="F2612" t="s">
        <v>31</v>
      </c>
      <c r="G2612">
        <v>4</v>
      </c>
      <c r="H2612">
        <v>647</v>
      </c>
      <c r="I2612">
        <v>76</v>
      </c>
      <c r="J2612">
        <v>13</v>
      </c>
      <c r="K2612">
        <v>8</v>
      </c>
      <c r="L2612" s="6">
        <v>946648.56</v>
      </c>
      <c r="M2612">
        <v>5</v>
      </c>
      <c r="N2612" s="7">
        <f>[1]Settings!$B$3*K2612</f>
        <v>2</v>
      </c>
      <c r="O2612">
        <v>2</v>
      </c>
      <c r="P2612" s="8">
        <f t="shared" si="200"/>
        <v>5.8461538461538458</v>
      </c>
      <c r="Q2612" s="7">
        <f t="shared" si="201"/>
        <v>3.8</v>
      </c>
      <c r="R2612" s="8">
        <f t="shared" si="202"/>
        <v>0.30911901081916537</v>
      </c>
      <c r="S2612" s="8">
        <f t="shared" si="203"/>
        <v>1</v>
      </c>
      <c r="T2612" s="9">
        <v>0.130458314542893</v>
      </c>
      <c r="U2612">
        <v>5</v>
      </c>
      <c r="V2612" s="8">
        <f t="shared" si="204"/>
        <v>0.77279752704791349</v>
      </c>
      <c r="W2612">
        <f>IF(V2612&gt;=[1]Settings!$B$2,1,0)</f>
        <v>0</v>
      </c>
      <c r="X2612" s="9">
        <v>0.249553233385086</v>
      </c>
      <c r="Y2612" t="s">
        <v>43</v>
      </c>
      <c r="Z2612">
        <f>IF(X2612&gt;=[1]Settings!$B$4,1,0)</f>
        <v>0</v>
      </c>
      <c r="AA2612" t="str">
        <f>IF(X2612&gt;=[1]Settings!$B$7,"Critical",IF(X2612&gt;=[1]Settings!$B$6,"High",IF(X2612&gt;=[1]Settings!$B$5,"Moderate","Low")))</f>
        <v>Low</v>
      </c>
    </row>
    <row r="2613" spans="1:27" x14ac:dyDescent="0.25">
      <c r="A2613">
        <v>2612</v>
      </c>
      <c r="B2613" t="s">
        <v>27</v>
      </c>
      <c r="C2613" t="s">
        <v>28</v>
      </c>
      <c r="D2613" t="s">
        <v>30</v>
      </c>
      <c r="E2613" t="s">
        <v>42</v>
      </c>
      <c r="F2613" t="s">
        <v>36</v>
      </c>
      <c r="G2613">
        <v>4</v>
      </c>
      <c r="H2613">
        <v>392</v>
      </c>
      <c r="I2613">
        <v>59</v>
      </c>
      <c r="J2613">
        <v>11</v>
      </c>
      <c r="K2613">
        <v>8</v>
      </c>
      <c r="L2613" s="6">
        <v>822092.83</v>
      </c>
      <c r="M2613">
        <v>5</v>
      </c>
      <c r="N2613" s="7">
        <f>[1]Settings!$B$3*K2613</f>
        <v>2</v>
      </c>
      <c r="O2613">
        <v>7</v>
      </c>
      <c r="P2613" s="8">
        <f t="shared" si="200"/>
        <v>5.3636363636363633</v>
      </c>
      <c r="Q2613" s="7">
        <f t="shared" si="201"/>
        <v>2.95</v>
      </c>
      <c r="R2613" s="8">
        <f t="shared" si="202"/>
        <v>1.7857142857142858</v>
      </c>
      <c r="S2613" s="8">
        <f t="shared" si="203"/>
        <v>3.5</v>
      </c>
      <c r="T2613" s="9">
        <v>0.50900802195091299</v>
      </c>
      <c r="U2613">
        <v>10</v>
      </c>
      <c r="V2613" s="8">
        <f t="shared" si="204"/>
        <v>2.5510204081632653</v>
      </c>
      <c r="W2613">
        <f>IF(V2613&gt;=[1]Settings!$B$2,1,0)</f>
        <v>1</v>
      </c>
      <c r="X2613" s="9">
        <v>0.695556581020355</v>
      </c>
      <c r="Y2613" t="s">
        <v>32</v>
      </c>
      <c r="Z2613">
        <f>IF(X2613&gt;=[1]Settings!$B$4,1,0)</f>
        <v>1</v>
      </c>
      <c r="AA2613" t="str">
        <f>IF(X2613&gt;=[1]Settings!$B$7,"Critical",IF(X2613&gt;=[1]Settings!$B$6,"High",IF(X2613&gt;=[1]Settings!$B$5,"Moderate","Low")))</f>
        <v>High</v>
      </c>
    </row>
    <row r="2614" spans="1:27" x14ac:dyDescent="0.25">
      <c r="A2614">
        <v>2613</v>
      </c>
      <c r="B2614" t="s">
        <v>27</v>
      </c>
      <c r="C2614" t="s">
        <v>33</v>
      </c>
      <c r="D2614" t="s">
        <v>30</v>
      </c>
      <c r="E2614" t="s">
        <v>35</v>
      </c>
      <c r="F2614" t="s">
        <v>36</v>
      </c>
      <c r="G2614">
        <v>5</v>
      </c>
      <c r="H2614">
        <v>274</v>
      </c>
      <c r="I2614">
        <v>25</v>
      </c>
      <c r="J2614">
        <v>5</v>
      </c>
      <c r="K2614">
        <v>4</v>
      </c>
      <c r="L2614" s="6">
        <v>190656.37</v>
      </c>
      <c r="M2614">
        <v>18</v>
      </c>
      <c r="N2614" s="7">
        <f>[1]Settings!$B$3*K2614</f>
        <v>1</v>
      </c>
      <c r="O2614">
        <v>1</v>
      </c>
      <c r="P2614" s="8">
        <f t="shared" si="200"/>
        <v>5</v>
      </c>
      <c r="Q2614" s="7">
        <f t="shared" si="201"/>
        <v>4.5</v>
      </c>
      <c r="R2614" s="8">
        <f t="shared" si="202"/>
        <v>0.36496350364963503</v>
      </c>
      <c r="S2614" s="8">
        <f t="shared" si="203"/>
        <v>1</v>
      </c>
      <c r="T2614" s="9">
        <v>0.13556222664008</v>
      </c>
      <c r="U2614">
        <v>0</v>
      </c>
      <c r="V2614" s="8">
        <f t="shared" si="204"/>
        <v>0</v>
      </c>
      <c r="W2614">
        <f>IF(V2614&gt;=[1]Settings!$B$2,1,0)</f>
        <v>0</v>
      </c>
      <c r="X2614" s="9">
        <v>1.84770002961159E-2</v>
      </c>
      <c r="Y2614" t="s">
        <v>32</v>
      </c>
      <c r="Z2614">
        <f>IF(X2614&gt;=[1]Settings!$B$4,1,0)</f>
        <v>0</v>
      </c>
      <c r="AA2614" t="str">
        <f>IF(X2614&gt;=[1]Settings!$B$7,"Critical",IF(X2614&gt;=[1]Settings!$B$6,"High",IF(X2614&gt;=[1]Settings!$B$5,"Moderate","Low")))</f>
        <v>Low</v>
      </c>
    </row>
    <row r="2615" spans="1:27" x14ac:dyDescent="0.25">
      <c r="A2615">
        <v>2614</v>
      </c>
      <c r="B2615" t="s">
        <v>41</v>
      </c>
      <c r="C2615" t="s">
        <v>28</v>
      </c>
      <c r="D2615" t="s">
        <v>30</v>
      </c>
      <c r="E2615" t="s">
        <v>35</v>
      </c>
      <c r="F2615" t="s">
        <v>39</v>
      </c>
      <c r="G2615">
        <v>4</v>
      </c>
      <c r="H2615">
        <v>114</v>
      </c>
      <c r="I2615">
        <v>42</v>
      </c>
      <c r="J2615">
        <v>3</v>
      </c>
      <c r="K2615">
        <v>7</v>
      </c>
      <c r="L2615" s="6">
        <v>152881.37</v>
      </c>
      <c r="M2615">
        <v>8</v>
      </c>
      <c r="N2615" s="7">
        <f>[1]Settings!$B$3*K2615</f>
        <v>1.75</v>
      </c>
      <c r="O2615">
        <v>1</v>
      </c>
      <c r="P2615" s="8">
        <f t="shared" si="200"/>
        <v>14</v>
      </c>
      <c r="Q2615" s="7">
        <f t="shared" si="201"/>
        <v>3.36</v>
      </c>
      <c r="R2615" s="8">
        <f t="shared" si="202"/>
        <v>0.8771929824561403</v>
      </c>
      <c r="S2615" s="8">
        <f t="shared" si="203"/>
        <v>0.5714285714285714</v>
      </c>
      <c r="T2615" s="9">
        <v>0.15117037015996601</v>
      </c>
      <c r="U2615">
        <v>0</v>
      </c>
      <c r="V2615" s="8">
        <f t="shared" si="204"/>
        <v>0</v>
      </c>
      <c r="W2615">
        <f>IF(V2615&gt;=[1]Settings!$B$2,1,0)</f>
        <v>0</v>
      </c>
      <c r="X2615" s="9">
        <v>0.18387559056281999</v>
      </c>
      <c r="Y2615" t="s">
        <v>43</v>
      </c>
      <c r="Z2615">
        <f>IF(X2615&gt;=[1]Settings!$B$4,1,0)</f>
        <v>0</v>
      </c>
      <c r="AA2615" t="str">
        <f>IF(X2615&gt;=[1]Settings!$B$7,"Critical",IF(X2615&gt;=[1]Settings!$B$6,"High",IF(X2615&gt;=[1]Settings!$B$5,"Moderate","Low")))</f>
        <v>Low</v>
      </c>
    </row>
    <row r="2616" spans="1:27" x14ac:dyDescent="0.25">
      <c r="A2616">
        <v>2615</v>
      </c>
      <c r="B2616" t="s">
        <v>41</v>
      </c>
      <c r="C2616" t="s">
        <v>44</v>
      </c>
      <c r="D2616" t="s">
        <v>29</v>
      </c>
      <c r="E2616" t="s">
        <v>42</v>
      </c>
      <c r="F2616" t="s">
        <v>39</v>
      </c>
      <c r="G2616">
        <v>4</v>
      </c>
      <c r="H2616">
        <v>321</v>
      </c>
      <c r="I2616">
        <v>58</v>
      </c>
      <c r="J2616">
        <v>7</v>
      </c>
      <c r="K2616">
        <v>7</v>
      </c>
      <c r="L2616" s="6">
        <v>564686.62</v>
      </c>
      <c r="M2616">
        <v>11</v>
      </c>
      <c r="N2616" s="7">
        <f>[1]Settings!$B$3*K2616</f>
        <v>1.75</v>
      </c>
      <c r="O2616">
        <v>1</v>
      </c>
      <c r="P2616" s="8">
        <f t="shared" si="200"/>
        <v>8.2857142857142865</v>
      </c>
      <c r="Q2616" s="7">
        <f t="shared" si="201"/>
        <v>6.38</v>
      </c>
      <c r="R2616" s="8">
        <f t="shared" si="202"/>
        <v>0.3115264797507788</v>
      </c>
      <c r="S2616" s="8">
        <f t="shared" si="203"/>
        <v>0.5714285714285714</v>
      </c>
      <c r="T2616" s="9">
        <v>0.15566274163343199</v>
      </c>
      <c r="U2616">
        <v>4</v>
      </c>
      <c r="V2616" s="8">
        <f t="shared" si="204"/>
        <v>1.2461059190031152</v>
      </c>
      <c r="W2616">
        <f>IF(V2616&gt;=[1]Settings!$B$2,1,0)</f>
        <v>0</v>
      </c>
      <c r="X2616" s="9">
        <v>9.5623463392257704E-2</v>
      </c>
      <c r="Y2616" t="s">
        <v>43</v>
      </c>
      <c r="Z2616">
        <f>IF(X2616&gt;=[1]Settings!$B$4,1,0)</f>
        <v>0</v>
      </c>
      <c r="AA2616" t="str">
        <f>IF(X2616&gt;=[1]Settings!$B$7,"Critical",IF(X2616&gt;=[1]Settings!$B$6,"High",IF(X2616&gt;=[1]Settings!$B$5,"Moderate","Low")))</f>
        <v>Low</v>
      </c>
    </row>
    <row r="2617" spans="1:27" x14ac:dyDescent="0.25">
      <c r="A2617">
        <v>2616</v>
      </c>
      <c r="B2617" t="s">
        <v>27</v>
      </c>
      <c r="C2617" t="s">
        <v>33</v>
      </c>
      <c r="D2617" t="s">
        <v>34</v>
      </c>
      <c r="E2617" t="s">
        <v>30</v>
      </c>
      <c r="F2617" t="s">
        <v>31</v>
      </c>
      <c r="G2617">
        <v>3</v>
      </c>
      <c r="H2617">
        <v>141</v>
      </c>
      <c r="I2617">
        <v>34</v>
      </c>
      <c r="J2617">
        <v>3</v>
      </c>
      <c r="K2617">
        <v>4</v>
      </c>
      <c r="L2617" s="6">
        <v>102205.09</v>
      </c>
      <c r="M2617">
        <v>5</v>
      </c>
      <c r="N2617" s="7">
        <f>[1]Settings!$B$3*K2617</f>
        <v>1</v>
      </c>
      <c r="O2617">
        <v>2</v>
      </c>
      <c r="P2617" s="8">
        <f t="shared" si="200"/>
        <v>11.333333333333334</v>
      </c>
      <c r="Q2617" s="7">
        <f t="shared" si="201"/>
        <v>1.7</v>
      </c>
      <c r="R2617" s="8">
        <f t="shared" si="202"/>
        <v>1.4184397163120568</v>
      </c>
      <c r="S2617" s="8">
        <f t="shared" si="203"/>
        <v>2</v>
      </c>
      <c r="T2617" s="9">
        <v>0.60374843150401902</v>
      </c>
      <c r="U2617">
        <v>2</v>
      </c>
      <c r="V2617" s="8">
        <f t="shared" si="204"/>
        <v>1.4184397163120568</v>
      </c>
      <c r="W2617">
        <f>IF(V2617&gt;=[1]Settings!$B$2,1,0)</f>
        <v>0</v>
      </c>
      <c r="X2617" s="9">
        <v>0.24928468465805101</v>
      </c>
      <c r="Y2617" t="s">
        <v>32</v>
      </c>
      <c r="Z2617">
        <f>IF(X2617&gt;=[1]Settings!$B$4,1,0)</f>
        <v>0</v>
      </c>
      <c r="AA2617" t="str">
        <f>IF(X2617&gt;=[1]Settings!$B$7,"Critical",IF(X2617&gt;=[1]Settings!$B$6,"High",IF(X2617&gt;=[1]Settings!$B$5,"Moderate","Low")))</f>
        <v>Low</v>
      </c>
    </row>
    <row r="2618" spans="1:27" x14ac:dyDescent="0.25">
      <c r="A2618">
        <v>2617</v>
      </c>
      <c r="B2618" t="s">
        <v>27</v>
      </c>
      <c r="C2618" t="s">
        <v>38</v>
      </c>
      <c r="D2618" t="s">
        <v>34</v>
      </c>
      <c r="E2618" t="s">
        <v>30</v>
      </c>
      <c r="F2618" t="s">
        <v>39</v>
      </c>
      <c r="G2618">
        <v>2</v>
      </c>
      <c r="H2618">
        <v>509</v>
      </c>
      <c r="I2618">
        <v>51</v>
      </c>
      <c r="J2618">
        <v>7</v>
      </c>
      <c r="K2618">
        <v>4</v>
      </c>
      <c r="L2618" s="6">
        <v>193611.95</v>
      </c>
      <c r="M2618">
        <v>10</v>
      </c>
      <c r="N2618" s="7">
        <f>[1]Settings!$B$3*K2618</f>
        <v>1</v>
      </c>
      <c r="O2618">
        <v>1</v>
      </c>
      <c r="P2618" s="8">
        <f t="shared" si="200"/>
        <v>7.2857142857142856</v>
      </c>
      <c r="Q2618" s="7">
        <f t="shared" si="201"/>
        <v>5.0999999999999996</v>
      </c>
      <c r="R2618" s="8">
        <f t="shared" si="202"/>
        <v>0.19646365422396855</v>
      </c>
      <c r="S2618" s="8">
        <f t="shared" si="203"/>
        <v>1</v>
      </c>
      <c r="T2618" s="9">
        <v>0.37475028331243998</v>
      </c>
      <c r="U2618">
        <v>3</v>
      </c>
      <c r="V2618" s="8">
        <f t="shared" si="204"/>
        <v>0.58939096267190572</v>
      </c>
      <c r="W2618">
        <f>IF(V2618&gt;=[1]Settings!$B$2,1,0)</f>
        <v>0</v>
      </c>
      <c r="X2618" s="9">
        <v>3.74478735029697E-2</v>
      </c>
      <c r="Y2618" t="s">
        <v>32</v>
      </c>
      <c r="Z2618">
        <f>IF(X2618&gt;=[1]Settings!$B$4,1,0)</f>
        <v>0</v>
      </c>
      <c r="AA2618" t="str">
        <f>IF(X2618&gt;=[1]Settings!$B$7,"Critical",IF(X2618&gt;=[1]Settings!$B$6,"High",IF(X2618&gt;=[1]Settings!$B$5,"Moderate","Low")))</f>
        <v>Low</v>
      </c>
    </row>
    <row r="2619" spans="1:27" x14ac:dyDescent="0.25">
      <c r="A2619">
        <v>2618</v>
      </c>
      <c r="B2619" t="s">
        <v>41</v>
      </c>
      <c r="C2619" t="s">
        <v>28</v>
      </c>
      <c r="D2619" t="s">
        <v>29</v>
      </c>
      <c r="E2619" t="s">
        <v>30</v>
      </c>
      <c r="F2619" t="s">
        <v>31</v>
      </c>
      <c r="G2619">
        <v>4</v>
      </c>
      <c r="H2619">
        <v>320</v>
      </c>
      <c r="I2619">
        <v>70</v>
      </c>
      <c r="J2619">
        <v>7</v>
      </c>
      <c r="K2619">
        <v>6</v>
      </c>
      <c r="L2619" s="6">
        <v>329872.61</v>
      </c>
      <c r="M2619">
        <v>7</v>
      </c>
      <c r="N2619" s="7">
        <f>[1]Settings!$B$3*K2619</f>
        <v>1.5</v>
      </c>
      <c r="O2619">
        <v>2</v>
      </c>
      <c r="P2619" s="8">
        <f t="shared" si="200"/>
        <v>10</v>
      </c>
      <c r="Q2619" s="7">
        <f t="shared" si="201"/>
        <v>4.9000000000000004</v>
      </c>
      <c r="R2619" s="8">
        <f t="shared" si="202"/>
        <v>0.625</v>
      </c>
      <c r="S2619" s="8">
        <f t="shared" si="203"/>
        <v>1.3333333333333333</v>
      </c>
      <c r="T2619" s="9">
        <v>0.33531944894147497</v>
      </c>
      <c r="U2619">
        <v>1</v>
      </c>
      <c r="V2619" s="8">
        <f t="shared" si="204"/>
        <v>0.3125</v>
      </c>
      <c r="W2619">
        <f>IF(V2619&gt;=[1]Settings!$B$2,1,0)</f>
        <v>0</v>
      </c>
      <c r="X2619" s="9">
        <v>0.21581344306469</v>
      </c>
      <c r="Y2619" t="s">
        <v>43</v>
      </c>
      <c r="Z2619">
        <f>IF(X2619&gt;=[1]Settings!$B$4,1,0)</f>
        <v>0</v>
      </c>
      <c r="AA2619" t="str">
        <f>IF(X2619&gt;=[1]Settings!$B$7,"Critical",IF(X2619&gt;=[1]Settings!$B$6,"High",IF(X2619&gt;=[1]Settings!$B$5,"Moderate","Low")))</f>
        <v>Low</v>
      </c>
    </row>
    <row r="2620" spans="1:27" x14ac:dyDescent="0.25">
      <c r="A2620">
        <v>2619</v>
      </c>
      <c r="B2620" t="s">
        <v>27</v>
      </c>
      <c r="C2620" t="s">
        <v>28</v>
      </c>
      <c r="D2620" t="s">
        <v>34</v>
      </c>
      <c r="E2620" t="s">
        <v>35</v>
      </c>
      <c r="F2620" t="s">
        <v>31</v>
      </c>
      <c r="G2620">
        <v>3</v>
      </c>
      <c r="H2620">
        <v>173</v>
      </c>
      <c r="I2620">
        <v>53</v>
      </c>
      <c r="J2620">
        <v>5</v>
      </c>
      <c r="K2620">
        <v>5</v>
      </c>
      <c r="L2620" s="6">
        <v>187211.94</v>
      </c>
      <c r="M2620">
        <v>11</v>
      </c>
      <c r="N2620" s="7">
        <f>[1]Settings!$B$3*K2620</f>
        <v>1.25</v>
      </c>
      <c r="O2620">
        <v>0</v>
      </c>
      <c r="P2620" s="8">
        <f t="shared" si="200"/>
        <v>10.6</v>
      </c>
      <c r="Q2620" s="7">
        <f t="shared" si="201"/>
        <v>5.83</v>
      </c>
      <c r="R2620" s="8">
        <f t="shared" si="202"/>
        <v>0</v>
      </c>
      <c r="S2620" s="8">
        <f t="shared" si="203"/>
        <v>0</v>
      </c>
      <c r="T2620" s="9">
        <v>0.59150947945458598</v>
      </c>
      <c r="U2620">
        <v>1</v>
      </c>
      <c r="V2620" s="8">
        <f t="shared" si="204"/>
        <v>0.5780346820809249</v>
      </c>
      <c r="W2620">
        <f>IF(V2620&gt;=[1]Settings!$B$2,1,0)</f>
        <v>0</v>
      </c>
      <c r="X2620" s="9">
        <v>0.174922555685043</v>
      </c>
      <c r="Y2620" t="s">
        <v>32</v>
      </c>
      <c r="Z2620">
        <f>IF(X2620&gt;=[1]Settings!$B$4,1,0)</f>
        <v>0</v>
      </c>
      <c r="AA2620" t="str">
        <f>IF(X2620&gt;=[1]Settings!$B$7,"Critical",IF(X2620&gt;=[1]Settings!$B$6,"High",IF(X2620&gt;=[1]Settings!$B$5,"Moderate","Low")))</f>
        <v>Low</v>
      </c>
    </row>
    <row r="2621" spans="1:27" x14ac:dyDescent="0.25">
      <c r="A2621">
        <v>2620</v>
      </c>
      <c r="B2621" t="s">
        <v>27</v>
      </c>
      <c r="C2621" t="s">
        <v>40</v>
      </c>
      <c r="D2621" t="s">
        <v>30</v>
      </c>
      <c r="E2621" t="s">
        <v>30</v>
      </c>
      <c r="F2621" t="s">
        <v>36</v>
      </c>
      <c r="G2621">
        <v>1</v>
      </c>
      <c r="H2621">
        <v>137</v>
      </c>
      <c r="I2621">
        <v>29</v>
      </c>
      <c r="J2621">
        <v>5</v>
      </c>
      <c r="K2621">
        <v>4</v>
      </c>
      <c r="L2621" s="6">
        <v>159974.41</v>
      </c>
      <c r="M2621">
        <v>6</v>
      </c>
      <c r="N2621" s="7">
        <f>[1]Settings!$B$3*K2621</f>
        <v>1</v>
      </c>
      <c r="O2621">
        <v>0</v>
      </c>
      <c r="P2621" s="8">
        <f t="shared" si="200"/>
        <v>5.8</v>
      </c>
      <c r="Q2621" s="7">
        <f t="shared" si="201"/>
        <v>1.74</v>
      </c>
      <c r="R2621" s="8">
        <f t="shared" si="202"/>
        <v>0</v>
      </c>
      <c r="S2621" s="8">
        <f t="shared" si="203"/>
        <v>0</v>
      </c>
      <c r="T2621" s="9">
        <v>0.75489716044177602</v>
      </c>
      <c r="U2621">
        <v>1</v>
      </c>
      <c r="V2621" s="8">
        <f t="shared" si="204"/>
        <v>0.72992700729927007</v>
      </c>
      <c r="W2621">
        <f>IF(V2621&gt;=[1]Settings!$B$2,1,0)</f>
        <v>0</v>
      </c>
      <c r="X2621" s="9">
        <v>3.9000965654849999E-2</v>
      </c>
      <c r="Y2621" t="s">
        <v>32</v>
      </c>
      <c r="Z2621">
        <f>IF(X2621&gt;=[1]Settings!$B$4,1,0)</f>
        <v>0</v>
      </c>
      <c r="AA2621" t="str">
        <f>IF(X2621&gt;=[1]Settings!$B$7,"Critical",IF(X2621&gt;=[1]Settings!$B$6,"High",IF(X2621&gt;=[1]Settings!$B$5,"Moderate","Low")))</f>
        <v>Low</v>
      </c>
    </row>
    <row r="2622" spans="1:27" x14ac:dyDescent="0.25">
      <c r="A2622">
        <v>2621</v>
      </c>
      <c r="B2622" t="s">
        <v>27</v>
      </c>
      <c r="C2622" t="s">
        <v>28</v>
      </c>
      <c r="D2622" t="s">
        <v>30</v>
      </c>
      <c r="E2622" t="s">
        <v>30</v>
      </c>
      <c r="F2622" t="s">
        <v>36</v>
      </c>
      <c r="G2622">
        <v>3</v>
      </c>
      <c r="H2622">
        <v>91</v>
      </c>
      <c r="I2622">
        <v>44</v>
      </c>
      <c r="J2622">
        <v>5</v>
      </c>
      <c r="K2622">
        <v>4</v>
      </c>
      <c r="L2622" s="6">
        <v>193771.89</v>
      </c>
      <c r="M2622">
        <v>8</v>
      </c>
      <c r="N2622" s="7">
        <f>[1]Settings!$B$3*K2622</f>
        <v>1</v>
      </c>
      <c r="O2622">
        <v>0</v>
      </c>
      <c r="P2622" s="8">
        <f t="shared" si="200"/>
        <v>8.8000000000000007</v>
      </c>
      <c r="Q2622" s="7">
        <f t="shared" si="201"/>
        <v>3.52</v>
      </c>
      <c r="R2622" s="8">
        <f t="shared" si="202"/>
        <v>0</v>
      </c>
      <c r="S2622" s="8">
        <f t="shared" si="203"/>
        <v>0</v>
      </c>
      <c r="T2622" s="9">
        <v>0.31744926032616</v>
      </c>
      <c r="U2622">
        <v>0</v>
      </c>
      <c r="V2622" s="8">
        <f t="shared" si="204"/>
        <v>0</v>
      </c>
      <c r="W2622">
        <f>IF(V2622&gt;=[1]Settings!$B$2,1,0)</f>
        <v>0</v>
      </c>
      <c r="X2622" s="9">
        <v>7.5137212872505202E-2</v>
      </c>
      <c r="Y2622" t="s">
        <v>32</v>
      </c>
      <c r="Z2622">
        <f>IF(X2622&gt;=[1]Settings!$B$4,1,0)</f>
        <v>0</v>
      </c>
      <c r="AA2622" t="str">
        <f>IF(X2622&gt;=[1]Settings!$B$7,"Critical",IF(X2622&gt;=[1]Settings!$B$6,"High",IF(X2622&gt;=[1]Settings!$B$5,"Moderate","Low")))</f>
        <v>Low</v>
      </c>
    </row>
    <row r="2623" spans="1:27" x14ac:dyDescent="0.25">
      <c r="A2623">
        <v>2622</v>
      </c>
      <c r="B2623" t="s">
        <v>27</v>
      </c>
      <c r="C2623" t="s">
        <v>40</v>
      </c>
      <c r="D2623" t="s">
        <v>30</v>
      </c>
      <c r="E2623" t="s">
        <v>35</v>
      </c>
      <c r="F2623" t="s">
        <v>39</v>
      </c>
      <c r="G2623">
        <v>3</v>
      </c>
      <c r="H2623">
        <v>514</v>
      </c>
      <c r="I2623">
        <v>28</v>
      </c>
      <c r="J2623">
        <v>9</v>
      </c>
      <c r="K2623">
        <v>4</v>
      </c>
      <c r="L2623" s="6">
        <v>384096.6</v>
      </c>
      <c r="M2623">
        <v>14</v>
      </c>
      <c r="N2623" s="7">
        <f>[1]Settings!$B$3*K2623</f>
        <v>1</v>
      </c>
      <c r="O2623">
        <v>0</v>
      </c>
      <c r="P2623" s="8">
        <f t="shared" si="200"/>
        <v>3.1111111111111112</v>
      </c>
      <c r="Q2623" s="7">
        <f t="shared" si="201"/>
        <v>3.92</v>
      </c>
      <c r="R2623" s="8">
        <f t="shared" si="202"/>
        <v>0</v>
      </c>
      <c r="S2623" s="8">
        <f t="shared" si="203"/>
        <v>0</v>
      </c>
      <c r="T2623" s="9">
        <v>0.115872431123218</v>
      </c>
      <c r="U2623">
        <v>4</v>
      </c>
      <c r="V2623" s="8">
        <f t="shared" si="204"/>
        <v>0.77821011673151752</v>
      </c>
      <c r="W2623">
        <f>IF(V2623&gt;=[1]Settings!$B$2,1,0)</f>
        <v>0</v>
      </c>
      <c r="X2623" s="9">
        <v>1.4684780500829201E-2</v>
      </c>
      <c r="Y2623" t="s">
        <v>32</v>
      </c>
      <c r="Z2623">
        <f>IF(X2623&gt;=[1]Settings!$B$4,1,0)</f>
        <v>0</v>
      </c>
      <c r="AA2623" t="str">
        <f>IF(X2623&gt;=[1]Settings!$B$7,"Critical",IF(X2623&gt;=[1]Settings!$B$6,"High",IF(X2623&gt;=[1]Settings!$B$5,"Moderate","Low")))</f>
        <v>Low</v>
      </c>
    </row>
    <row r="2624" spans="1:27" x14ac:dyDescent="0.25">
      <c r="A2624">
        <v>2623</v>
      </c>
      <c r="B2624" t="s">
        <v>27</v>
      </c>
      <c r="C2624" t="s">
        <v>44</v>
      </c>
      <c r="D2624" t="s">
        <v>29</v>
      </c>
      <c r="E2624" t="s">
        <v>35</v>
      </c>
      <c r="F2624" t="s">
        <v>39</v>
      </c>
      <c r="G2624">
        <v>3</v>
      </c>
      <c r="H2624">
        <v>327</v>
      </c>
      <c r="I2624">
        <v>51</v>
      </c>
      <c r="J2624">
        <v>8</v>
      </c>
      <c r="K2624">
        <v>4</v>
      </c>
      <c r="L2624" s="6">
        <v>274968.84999999998</v>
      </c>
      <c r="M2624">
        <v>8</v>
      </c>
      <c r="N2624" s="7">
        <f>[1]Settings!$B$3*K2624</f>
        <v>1</v>
      </c>
      <c r="O2624">
        <v>1</v>
      </c>
      <c r="P2624" s="8">
        <f t="shared" si="200"/>
        <v>6.375</v>
      </c>
      <c r="Q2624" s="7">
        <f t="shared" si="201"/>
        <v>4.08</v>
      </c>
      <c r="R2624" s="8">
        <f t="shared" si="202"/>
        <v>0.3058103975535168</v>
      </c>
      <c r="S2624" s="8">
        <f t="shared" si="203"/>
        <v>1</v>
      </c>
      <c r="T2624" s="9">
        <v>0.36238109856989797</v>
      </c>
      <c r="U2624">
        <v>5</v>
      </c>
      <c r="V2624" s="8">
        <f t="shared" si="204"/>
        <v>1.5290519877675841</v>
      </c>
      <c r="W2624">
        <f>IF(V2624&gt;=[1]Settings!$B$2,1,0)</f>
        <v>0</v>
      </c>
      <c r="X2624" s="9">
        <v>4.1357867419719703E-2</v>
      </c>
      <c r="Y2624" t="s">
        <v>32</v>
      </c>
      <c r="Z2624">
        <f>IF(X2624&gt;=[1]Settings!$B$4,1,0)</f>
        <v>0</v>
      </c>
      <c r="AA2624" t="str">
        <f>IF(X2624&gt;=[1]Settings!$B$7,"Critical",IF(X2624&gt;=[1]Settings!$B$6,"High",IF(X2624&gt;=[1]Settings!$B$5,"Moderate","Low")))</f>
        <v>Low</v>
      </c>
    </row>
    <row r="2625" spans="1:27" x14ac:dyDescent="0.25">
      <c r="A2625">
        <v>2624</v>
      </c>
      <c r="B2625" t="s">
        <v>41</v>
      </c>
      <c r="C2625" t="s">
        <v>40</v>
      </c>
      <c r="D2625" t="s">
        <v>29</v>
      </c>
      <c r="E2625" t="s">
        <v>30</v>
      </c>
      <c r="F2625" t="s">
        <v>39</v>
      </c>
      <c r="G2625">
        <v>4</v>
      </c>
      <c r="H2625">
        <v>537</v>
      </c>
      <c r="I2625">
        <v>100</v>
      </c>
      <c r="J2625">
        <v>9</v>
      </c>
      <c r="K2625">
        <v>6</v>
      </c>
      <c r="L2625" s="6">
        <v>285621.89</v>
      </c>
      <c r="M2625">
        <v>2</v>
      </c>
      <c r="N2625" s="7">
        <f>[1]Settings!$B$3*K2625</f>
        <v>1.5</v>
      </c>
      <c r="O2625">
        <v>2</v>
      </c>
      <c r="P2625" s="8">
        <f t="shared" si="200"/>
        <v>11.111111111111111</v>
      </c>
      <c r="Q2625" s="7">
        <f t="shared" si="201"/>
        <v>2</v>
      </c>
      <c r="R2625" s="8">
        <f t="shared" si="202"/>
        <v>0.37243947858472998</v>
      </c>
      <c r="S2625" s="8">
        <f t="shared" si="203"/>
        <v>1.3333333333333333</v>
      </c>
      <c r="T2625" s="9">
        <v>0.42388559780035101</v>
      </c>
      <c r="U2625">
        <v>9</v>
      </c>
      <c r="V2625" s="8">
        <f t="shared" si="204"/>
        <v>1.6759776536312849</v>
      </c>
      <c r="W2625">
        <f>IF(V2625&gt;=[1]Settings!$B$2,1,0)</f>
        <v>0</v>
      </c>
      <c r="X2625" s="9">
        <v>0.102488182485104</v>
      </c>
      <c r="Y2625" t="s">
        <v>43</v>
      </c>
      <c r="Z2625">
        <f>IF(X2625&gt;=[1]Settings!$B$4,1,0)</f>
        <v>0</v>
      </c>
      <c r="AA2625" t="str">
        <f>IF(X2625&gt;=[1]Settings!$B$7,"Critical",IF(X2625&gt;=[1]Settings!$B$6,"High",IF(X2625&gt;=[1]Settings!$B$5,"Moderate","Low")))</f>
        <v>Low</v>
      </c>
    </row>
    <row r="2626" spans="1:27" x14ac:dyDescent="0.25">
      <c r="A2626">
        <v>2625</v>
      </c>
      <c r="B2626" t="s">
        <v>41</v>
      </c>
      <c r="C2626" t="s">
        <v>33</v>
      </c>
      <c r="D2626" t="s">
        <v>34</v>
      </c>
      <c r="E2626" t="s">
        <v>35</v>
      </c>
      <c r="F2626" t="s">
        <v>31</v>
      </c>
      <c r="G2626">
        <v>4</v>
      </c>
      <c r="H2626">
        <v>509</v>
      </c>
      <c r="I2626">
        <v>68</v>
      </c>
      <c r="J2626">
        <v>9</v>
      </c>
      <c r="K2626">
        <v>10</v>
      </c>
      <c r="L2626" s="6">
        <v>626340.91</v>
      </c>
      <c r="M2626">
        <v>8</v>
      </c>
      <c r="N2626" s="7">
        <f>[1]Settings!$B$3*K2626</f>
        <v>2.5</v>
      </c>
      <c r="O2626">
        <v>2</v>
      </c>
      <c r="P2626" s="8">
        <f t="shared" ref="P2626:P2689" si="205">I2626/J2626</f>
        <v>7.5555555555555554</v>
      </c>
      <c r="Q2626" s="7">
        <f t="shared" ref="Q2626:Q2689" si="206">M2626*I2626/100</f>
        <v>5.44</v>
      </c>
      <c r="R2626" s="8">
        <f t="shared" ref="R2626:R2689" si="207">100*O2626/H2626</f>
        <v>0.39292730844793711</v>
      </c>
      <c r="S2626" s="8">
        <f t="shared" ref="S2626:S2689" si="208">O2626/N2626</f>
        <v>0.8</v>
      </c>
      <c r="T2626" s="9">
        <v>0.42173101128011398</v>
      </c>
      <c r="U2626">
        <v>7</v>
      </c>
      <c r="V2626" s="8">
        <f t="shared" ref="V2626:V2689" si="209">100*U2626/H2626</f>
        <v>1.37524557956778</v>
      </c>
      <c r="W2626">
        <f>IF(V2626&gt;=[1]Settings!$B$2,1,0)</f>
        <v>0</v>
      </c>
      <c r="X2626" s="9">
        <v>0.34159344434738198</v>
      </c>
      <c r="Y2626" t="s">
        <v>43</v>
      </c>
      <c r="Z2626">
        <f>IF(X2626&gt;=[1]Settings!$B$4,1,0)</f>
        <v>0</v>
      </c>
      <c r="AA2626" t="str">
        <f>IF(X2626&gt;=[1]Settings!$B$7,"Critical",IF(X2626&gt;=[1]Settings!$B$6,"High",IF(X2626&gt;=[1]Settings!$B$5,"Moderate","Low")))</f>
        <v>Moderate</v>
      </c>
    </row>
    <row r="2627" spans="1:27" x14ac:dyDescent="0.25">
      <c r="A2627">
        <v>2626</v>
      </c>
      <c r="B2627" t="s">
        <v>27</v>
      </c>
      <c r="C2627" t="s">
        <v>33</v>
      </c>
      <c r="D2627" t="s">
        <v>30</v>
      </c>
      <c r="E2627" t="s">
        <v>35</v>
      </c>
      <c r="F2627" t="s">
        <v>39</v>
      </c>
      <c r="G2627">
        <v>2</v>
      </c>
      <c r="H2627">
        <v>474</v>
      </c>
      <c r="I2627">
        <v>47</v>
      </c>
      <c r="J2627">
        <v>9</v>
      </c>
      <c r="K2627">
        <v>5</v>
      </c>
      <c r="L2627" s="6">
        <v>435580.96</v>
      </c>
      <c r="M2627">
        <v>10</v>
      </c>
      <c r="N2627" s="7">
        <f>[1]Settings!$B$3*K2627</f>
        <v>1.25</v>
      </c>
      <c r="O2627">
        <v>4</v>
      </c>
      <c r="P2627" s="8">
        <f t="shared" si="205"/>
        <v>5.2222222222222223</v>
      </c>
      <c r="Q2627" s="7">
        <f t="shared" si="206"/>
        <v>4.7</v>
      </c>
      <c r="R2627" s="8">
        <f t="shared" si="207"/>
        <v>0.84388185654008441</v>
      </c>
      <c r="S2627" s="8">
        <f t="shared" si="208"/>
        <v>3.2</v>
      </c>
      <c r="T2627" s="9">
        <v>0.61381909605013796</v>
      </c>
      <c r="U2627">
        <v>3</v>
      </c>
      <c r="V2627" s="8">
        <f t="shared" si="209"/>
        <v>0.63291139240506333</v>
      </c>
      <c r="W2627">
        <f>IF(V2627&gt;=[1]Settings!$B$2,1,0)</f>
        <v>0</v>
      </c>
      <c r="X2627" s="9">
        <v>0.12860439717769601</v>
      </c>
      <c r="Y2627" t="s">
        <v>32</v>
      </c>
      <c r="Z2627">
        <f>IF(X2627&gt;=[1]Settings!$B$4,1,0)</f>
        <v>0</v>
      </c>
      <c r="AA2627" t="str">
        <f>IF(X2627&gt;=[1]Settings!$B$7,"Critical",IF(X2627&gt;=[1]Settings!$B$6,"High",IF(X2627&gt;=[1]Settings!$B$5,"Moderate","Low")))</f>
        <v>Low</v>
      </c>
    </row>
    <row r="2628" spans="1:27" x14ac:dyDescent="0.25">
      <c r="A2628">
        <v>2627</v>
      </c>
      <c r="B2628" t="s">
        <v>41</v>
      </c>
      <c r="C2628" t="s">
        <v>33</v>
      </c>
      <c r="D2628" t="s">
        <v>30</v>
      </c>
      <c r="E2628" t="s">
        <v>30</v>
      </c>
      <c r="F2628" t="s">
        <v>36</v>
      </c>
      <c r="G2628">
        <v>4</v>
      </c>
      <c r="H2628">
        <v>709</v>
      </c>
      <c r="I2628">
        <v>65</v>
      </c>
      <c r="J2628">
        <v>14</v>
      </c>
      <c r="K2628">
        <v>4</v>
      </c>
      <c r="L2628" s="6">
        <v>410283.08</v>
      </c>
      <c r="M2628">
        <v>3</v>
      </c>
      <c r="N2628" s="7">
        <f>[1]Settings!$B$3*K2628</f>
        <v>1</v>
      </c>
      <c r="O2628">
        <v>3</v>
      </c>
      <c r="P2628" s="8">
        <f t="shared" si="205"/>
        <v>4.6428571428571432</v>
      </c>
      <c r="Q2628" s="7">
        <f t="shared" si="206"/>
        <v>1.95</v>
      </c>
      <c r="R2628" s="8">
        <f t="shared" si="207"/>
        <v>0.42313117066290551</v>
      </c>
      <c r="S2628" s="8">
        <f t="shared" si="208"/>
        <v>3</v>
      </c>
      <c r="T2628" s="9">
        <v>0.55115815079929698</v>
      </c>
      <c r="U2628">
        <v>10</v>
      </c>
      <c r="V2628" s="8">
        <f t="shared" si="209"/>
        <v>1.4104372355430184</v>
      </c>
      <c r="W2628">
        <f>IF(V2628&gt;=[1]Settings!$B$2,1,0)</f>
        <v>0</v>
      </c>
      <c r="X2628" s="9">
        <v>7.8959062695503193E-2</v>
      </c>
      <c r="Y2628" t="s">
        <v>43</v>
      </c>
      <c r="Z2628">
        <f>IF(X2628&gt;=[1]Settings!$B$4,1,0)</f>
        <v>0</v>
      </c>
      <c r="AA2628" t="str">
        <f>IF(X2628&gt;=[1]Settings!$B$7,"Critical",IF(X2628&gt;=[1]Settings!$B$6,"High",IF(X2628&gt;=[1]Settings!$B$5,"Moderate","Low")))</f>
        <v>Low</v>
      </c>
    </row>
    <row r="2629" spans="1:27" x14ac:dyDescent="0.25">
      <c r="A2629">
        <v>2628</v>
      </c>
      <c r="B2629" t="s">
        <v>27</v>
      </c>
      <c r="C2629" t="s">
        <v>44</v>
      </c>
      <c r="D2629" t="s">
        <v>34</v>
      </c>
      <c r="E2629" t="s">
        <v>30</v>
      </c>
      <c r="F2629" t="s">
        <v>31</v>
      </c>
      <c r="G2629">
        <v>2</v>
      </c>
      <c r="H2629">
        <v>123</v>
      </c>
      <c r="I2629">
        <v>45</v>
      </c>
      <c r="J2629">
        <v>4</v>
      </c>
      <c r="K2629">
        <v>5</v>
      </c>
      <c r="L2629" s="6">
        <v>177530.46</v>
      </c>
      <c r="M2629">
        <v>6</v>
      </c>
      <c r="N2629" s="7">
        <f>[1]Settings!$B$3*K2629</f>
        <v>1.25</v>
      </c>
      <c r="O2629">
        <v>2</v>
      </c>
      <c r="P2629" s="8">
        <f t="shared" si="205"/>
        <v>11.25</v>
      </c>
      <c r="Q2629" s="7">
        <f t="shared" si="206"/>
        <v>2.7</v>
      </c>
      <c r="R2629" s="8">
        <f t="shared" si="207"/>
        <v>1.6260162601626016</v>
      </c>
      <c r="S2629" s="8">
        <f t="shared" si="208"/>
        <v>1.6</v>
      </c>
      <c r="T2629" s="9">
        <v>0.43604731312945899</v>
      </c>
      <c r="U2629">
        <v>3</v>
      </c>
      <c r="V2629" s="8">
        <f t="shared" si="209"/>
        <v>2.4390243902439024</v>
      </c>
      <c r="W2629">
        <f>IF(V2629&gt;=[1]Settings!$B$2,1,0)</f>
        <v>1</v>
      </c>
      <c r="X2629" s="9">
        <v>0.416101664304733</v>
      </c>
      <c r="Y2629" t="s">
        <v>32</v>
      </c>
      <c r="Z2629">
        <f>IF(X2629&gt;=[1]Settings!$B$4,1,0)</f>
        <v>0</v>
      </c>
      <c r="AA2629" t="str">
        <f>IF(X2629&gt;=[1]Settings!$B$7,"Critical",IF(X2629&gt;=[1]Settings!$B$6,"High",IF(X2629&gt;=[1]Settings!$B$5,"Moderate","Low")))</f>
        <v>Moderate</v>
      </c>
    </row>
    <row r="2630" spans="1:27" x14ac:dyDescent="0.25">
      <c r="A2630">
        <v>2629</v>
      </c>
      <c r="B2630" t="s">
        <v>27</v>
      </c>
      <c r="C2630" t="s">
        <v>44</v>
      </c>
      <c r="D2630" t="s">
        <v>29</v>
      </c>
      <c r="E2630" t="s">
        <v>30</v>
      </c>
      <c r="F2630" t="s">
        <v>39</v>
      </c>
      <c r="G2630">
        <v>3</v>
      </c>
      <c r="H2630">
        <v>710</v>
      </c>
      <c r="I2630">
        <v>76</v>
      </c>
      <c r="J2630">
        <v>14</v>
      </c>
      <c r="K2630">
        <v>12</v>
      </c>
      <c r="L2630" s="6">
        <v>1198428.1499999999</v>
      </c>
      <c r="M2630">
        <v>4</v>
      </c>
      <c r="N2630" s="7">
        <f>[1]Settings!$B$3*K2630</f>
        <v>3</v>
      </c>
      <c r="O2630">
        <v>6</v>
      </c>
      <c r="P2630" s="8">
        <f t="shared" si="205"/>
        <v>5.4285714285714288</v>
      </c>
      <c r="Q2630" s="7">
        <f t="shared" si="206"/>
        <v>3.04</v>
      </c>
      <c r="R2630" s="8">
        <f t="shared" si="207"/>
        <v>0.84507042253521125</v>
      </c>
      <c r="S2630" s="8">
        <f t="shared" si="208"/>
        <v>2</v>
      </c>
      <c r="T2630" s="9">
        <v>0.41459797133252202</v>
      </c>
      <c r="U2630">
        <v>15</v>
      </c>
      <c r="V2630" s="8">
        <f t="shared" si="209"/>
        <v>2.112676056338028</v>
      </c>
      <c r="W2630">
        <f>IF(V2630&gt;=[1]Settings!$B$2,1,0)</f>
        <v>1</v>
      </c>
      <c r="X2630" s="9">
        <v>0.36301514506339999</v>
      </c>
      <c r="Y2630" t="s">
        <v>32</v>
      </c>
      <c r="Z2630">
        <f>IF(X2630&gt;=[1]Settings!$B$4,1,0)</f>
        <v>0</v>
      </c>
      <c r="AA2630" t="str">
        <f>IF(X2630&gt;=[1]Settings!$B$7,"Critical",IF(X2630&gt;=[1]Settings!$B$6,"High",IF(X2630&gt;=[1]Settings!$B$5,"Moderate","Low")))</f>
        <v>Moderate</v>
      </c>
    </row>
    <row r="2631" spans="1:27" x14ac:dyDescent="0.25">
      <c r="A2631">
        <v>2630</v>
      </c>
      <c r="B2631" t="s">
        <v>27</v>
      </c>
      <c r="C2631" t="s">
        <v>44</v>
      </c>
      <c r="D2631" t="s">
        <v>30</v>
      </c>
      <c r="E2631" t="s">
        <v>35</v>
      </c>
      <c r="F2631" t="s">
        <v>39</v>
      </c>
      <c r="G2631">
        <v>4</v>
      </c>
      <c r="H2631">
        <v>638</v>
      </c>
      <c r="I2631">
        <v>61</v>
      </c>
      <c r="J2631">
        <v>11</v>
      </c>
      <c r="K2631">
        <v>5</v>
      </c>
      <c r="L2631" s="6">
        <v>485348.54</v>
      </c>
      <c r="M2631">
        <v>11</v>
      </c>
      <c r="N2631" s="7">
        <f>[1]Settings!$B$3*K2631</f>
        <v>1.25</v>
      </c>
      <c r="O2631">
        <v>4</v>
      </c>
      <c r="P2631" s="8">
        <f t="shared" si="205"/>
        <v>5.5454545454545459</v>
      </c>
      <c r="Q2631" s="7">
        <f t="shared" si="206"/>
        <v>6.71</v>
      </c>
      <c r="R2631" s="8">
        <f t="shared" si="207"/>
        <v>0.62695924764890287</v>
      </c>
      <c r="S2631" s="8">
        <f t="shared" si="208"/>
        <v>3.2</v>
      </c>
      <c r="T2631" s="9">
        <v>0.22976814755615901</v>
      </c>
      <c r="U2631">
        <v>6</v>
      </c>
      <c r="V2631" s="8">
        <f t="shared" si="209"/>
        <v>0.94043887147335425</v>
      </c>
      <c r="W2631">
        <f>IF(V2631&gt;=[1]Settings!$B$2,1,0)</f>
        <v>0</v>
      </c>
      <c r="X2631" s="9">
        <v>7.6077848672866794E-2</v>
      </c>
      <c r="Y2631" t="s">
        <v>32</v>
      </c>
      <c r="Z2631">
        <f>IF(X2631&gt;=[1]Settings!$B$4,1,0)</f>
        <v>0</v>
      </c>
      <c r="AA2631" t="str">
        <f>IF(X2631&gt;=[1]Settings!$B$7,"Critical",IF(X2631&gt;=[1]Settings!$B$6,"High",IF(X2631&gt;=[1]Settings!$B$5,"Moderate","Low")))</f>
        <v>Low</v>
      </c>
    </row>
    <row r="2632" spans="1:27" x14ac:dyDescent="0.25">
      <c r="A2632">
        <v>2631</v>
      </c>
      <c r="B2632" t="s">
        <v>27</v>
      </c>
      <c r="C2632" t="s">
        <v>38</v>
      </c>
      <c r="D2632" t="s">
        <v>34</v>
      </c>
      <c r="E2632" t="s">
        <v>30</v>
      </c>
      <c r="F2632" t="s">
        <v>39</v>
      </c>
      <c r="G2632">
        <v>5</v>
      </c>
      <c r="H2632">
        <v>475</v>
      </c>
      <c r="I2632">
        <v>27</v>
      </c>
      <c r="J2632">
        <v>10</v>
      </c>
      <c r="K2632">
        <v>5</v>
      </c>
      <c r="L2632" s="6">
        <v>428833.32</v>
      </c>
      <c r="M2632">
        <v>7</v>
      </c>
      <c r="N2632" s="7">
        <f>[1]Settings!$B$3*K2632</f>
        <v>1.25</v>
      </c>
      <c r="O2632">
        <v>0</v>
      </c>
      <c r="P2632" s="8">
        <f t="shared" si="205"/>
        <v>2.7</v>
      </c>
      <c r="Q2632" s="7">
        <f t="shared" si="206"/>
        <v>1.89</v>
      </c>
      <c r="R2632" s="8">
        <f t="shared" si="207"/>
        <v>0</v>
      </c>
      <c r="S2632" s="8">
        <f t="shared" si="208"/>
        <v>0</v>
      </c>
      <c r="T2632" s="9">
        <v>0.22556821429586901</v>
      </c>
      <c r="U2632">
        <v>3</v>
      </c>
      <c r="V2632" s="8">
        <f t="shared" si="209"/>
        <v>0.63157894736842102</v>
      </c>
      <c r="W2632">
        <f>IF(V2632&gt;=[1]Settings!$B$2,1,0)</f>
        <v>0</v>
      </c>
      <c r="X2632" s="9">
        <v>2.9491873458027801E-2</v>
      </c>
      <c r="Y2632" t="s">
        <v>32</v>
      </c>
      <c r="Z2632">
        <f>IF(X2632&gt;=[1]Settings!$B$4,1,0)</f>
        <v>0</v>
      </c>
      <c r="AA2632" t="str">
        <f>IF(X2632&gt;=[1]Settings!$B$7,"Critical",IF(X2632&gt;=[1]Settings!$B$6,"High",IF(X2632&gt;=[1]Settings!$B$5,"Moderate","Low")))</f>
        <v>Low</v>
      </c>
    </row>
    <row r="2633" spans="1:27" x14ac:dyDescent="0.25">
      <c r="A2633">
        <v>2632</v>
      </c>
      <c r="B2633" t="s">
        <v>27</v>
      </c>
      <c r="C2633" t="s">
        <v>33</v>
      </c>
      <c r="D2633" t="s">
        <v>29</v>
      </c>
      <c r="E2633" t="s">
        <v>42</v>
      </c>
      <c r="F2633" t="s">
        <v>39</v>
      </c>
      <c r="G2633">
        <v>2</v>
      </c>
      <c r="H2633">
        <v>307</v>
      </c>
      <c r="I2633">
        <v>36</v>
      </c>
      <c r="J2633">
        <v>10</v>
      </c>
      <c r="K2633">
        <v>4</v>
      </c>
      <c r="L2633" s="6">
        <v>348053.89</v>
      </c>
      <c r="M2633">
        <v>12</v>
      </c>
      <c r="N2633" s="7">
        <f>[1]Settings!$B$3*K2633</f>
        <v>1</v>
      </c>
      <c r="O2633">
        <v>0</v>
      </c>
      <c r="P2633" s="8">
        <f t="shared" si="205"/>
        <v>3.6</v>
      </c>
      <c r="Q2633" s="7">
        <f t="shared" si="206"/>
        <v>4.32</v>
      </c>
      <c r="R2633" s="8">
        <f t="shared" si="207"/>
        <v>0</v>
      </c>
      <c r="S2633" s="8">
        <f t="shared" si="208"/>
        <v>0</v>
      </c>
      <c r="T2633" s="9">
        <v>0.219835740819014</v>
      </c>
      <c r="U2633">
        <v>2</v>
      </c>
      <c r="V2633" s="8">
        <f t="shared" si="209"/>
        <v>0.65146579804560256</v>
      </c>
      <c r="W2633">
        <f>IF(V2633&gt;=[1]Settings!$B$2,1,0)</f>
        <v>0</v>
      </c>
      <c r="X2633" s="9">
        <v>2.2668750956654601E-2</v>
      </c>
      <c r="Y2633" t="s">
        <v>32</v>
      </c>
      <c r="Z2633">
        <f>IF(X2633&gt;=[1]Settings!$B$4,1,0)</f>
        <v>0</v>
      </c>
      <c r="AA2633" t="str">
        <f>IF(X2633&gt;=[1]Settings!$B$7,"Critical",IF(X2633&gt;=[1]Settings!$B$6,"High",IF(X2633&gt;=[1]Settings!$B$5,"Moderate","Low")))</f>
        <v>Low</v>
      </c>
    </row>
    <row r="2634" spans="1:27" x14ac:dyDescent="0.25">
      <c r="A2634">
        <v>2633</v>
      </c>
      <c r="B2634" t="s">
        <v>27</v>
      </c>
      <c r="C2634" t="s">
        <v>40</v>
      </c>
      <c r="D2634" t="s">
        <v>29</v>
      </c>
      <c r="E2634" t="s">
        <v>30</v>
      </c>
      <c r="F2634" t="s">
        <v>31</v>
      </c>
      <c r="G2634">
        <v>4</v>
      </c>
      <c r="H2634">
        <v>541</v>
      </c>
      <c r="I2634">
        <v>52</v>
      </c>
      <c r="J2634">
        <v>10</v>
      </c>
      <c r="K2634">
        <v>6</v>
      </c>
      <c r="L2634" s="6">
        <v>500301.42</v>
      </c>
      <c r="M2634">
        <v>5</v>
      </c>
      <c r="N2634" s="7">
        <f>[1]Settings!$B$3*K2634</f>
        <v>1.5</v>
      </c>
      <c r="O2634">
        <v>7</v>
      </c>
      <c r="P2634" s="8">
        <f t="shared" si="205"/>
        <v>5.2</v>
      </c>
      <c r="Q2634" s="7">
        <f t="shared" si="206"/>
        <v>2.6</v>
      </c>
      <c r="R2634" s="8">
        <f t="shared" si="207"/>
        <v>1.2939001848428835</v>
      </c>
      <c r="S2634" s="8">
        <f t="shared" si="208"/>
        <v>4.666666666666667</v>
      </c>
      <c r="T2634" s="9">
        <v>0.72169900683044497</v>
      </c>
      <c r="U2634">
        <v>5</v>
      </c>
      <c r="V2634" s="8">
        <f t="shared" si="209"/>
        <v>0.92421441774491686</v>
      </c>
      <c r="W2634">
        <f>IF(V2634&gt;=[1]Settings!$B$2,1,0)</f>
        <v>0</v>
      </c>
      <c r="X2634" s="9">
        <v>0.38890644907951399</v>
      </c>
      <c r="Y2634" t="s">
        <v>32</v>
      </c>
      <c r="Z2634">
        <f>IF(X2634&gt;=[1]Settings!$B$4,1,0)</f>
        <v>0</v>
      </c>
      <c r="AA2634" t="str">
        <f>IF(X2634&gt;=[1]Settings!$B$7,"Critical",IF(X2634&gt;=[1]Settings!$B$6,"High",IF(X2634&gt;=[1]Settings!$B$5,"Moderate","Low")))</f>
        <v>Moderate</v>
      </c>
    </row>
    <row r="2635" spans="1:27" x14ac:dyDescent="0.25">
      <c r="A2635">
        <v>2634</v>
      </c>
      <c r="B2635" t="s">
        <v>27</v>
      </c>
      <c r="C2635" t="s">
        <v>37</v>
      </c>
      <c r="D2635" t="s">
        <v>34</v>
      </c>
      <c r="E2635" t="s">
        <v>42</v>
      </c>
      <c r="F2635" t="s">
        <v>39</v>
      </c>
      <c r="G2635">
        <v>4</v>
      </c>
      <c r="H2635">
        <v>654</v>
      </c>
      <c r="I2635">
        <v>67</v>
      </c>
      <c r="J2635">
        <v>6</v>
      </c>
      <c r="K2635">
        <v>7</v>
      </c>
      <c r="L2635" s="6">
        <v>285959.96000000002</v>
      </c>
      <c r="M2635">
        <v>6</v>
      </c>
      <c r="N2635" s="7">
        <f>[1]Settings!$B$3*K2635</f>
        <v>1.75</v>
      </c>
      <c r="O2635">
        <v>2</v>
      </c>
      <c r="P2635" s="8">
        <f t="shared" si="205"/>
        <v>11.166666666666666</v>
      </c>
      <c r="Q2635" s="7">
        <f t="shared" si="206"/>
        <v>4.0199999999999996</v>
      </c>
      <c r="R2635" s="8">
        <f t="shared" si="207"/>
        <v>0.3058103975535168</v>
      </c>
      <c r="S2635" s="8">
        <f t="shared" si="208"/>
        <v>1.1428571428571428</v>
      </c>
      <c r="T2635" s="9">
        <v>0.27296812685656602</v>
      </c>
      <c r="U2635">
        <v>12</v>
      </c>
      <c r="V2635" s="8">
        <f t="shared" si="209"/>
        <v>1.834862385321101</v>
      </c>
      <c r="W2635">
        <f>IF(V2635&gt;=[1]Settings!$B$2,1,0)</f>
        <v>0</v>
      </c>
      <c r="X2635" s="9">
        <v>0.21404835581779499</v>
      </c>
      <c r="Y2635" t="s">
        <v>32</v>
      </c>
      <c r="Z2635">
        <f>IF(X2635&gt;=[1]Settings!$B$4,1,0)</f>
        <v>0</v>
      </c>
      <c r="AA2635" t="str">
        <f>IF(X2635&gt;=[1]Settings!$B$7,"Critical",IF(X2635&gt;=[1]Settings!$B$6,"High",IF(X2635&gt;=[1]Settings!$B$5,"Moderate","Low")))</f>
        <v>Low</v>
      </c>
    </row>
    <row r="2636" spans="1:27" x14ac:dyDescent="0.25">
      <c r="A2636">
        <v>2635</v>
      </c>
      <c r="B2636" t="s">
        <v>27</v>
      </c>
      <c r="C2636" t="s">
        <v>33</v>
      </c>
      <c r="D2636" t="s">
        <v>29</v>
      </c>
      <c r="E2636" t="s">
        <v>30</v>
      </c>
      <c r="F2636" t="s">
        <v>39</v>
      </c>
      <c r="G2636">
        <v>2</v>
      </c>
      <c r="H2636">
        <v>144</v>
      </c>
      <c r="I2636">
        <v>22</v>
      </c>
      <c r="J2636">
        <v>4</v>
      </c>
      <c r="K2636">
        <v>6</v>
      </c>
      <c r="L2636" s="6">
        <v>252599.1</v>
      </c>
      <c r="M2636">
        <v>8</v>
      </c>
      <c r="N2636" s="7">
        <f>[1]Settings!$B$3*K2636</f>
        <v>1.5</v>
      </c>
      <c r="O2636">
        <v>0</v>
      </c>
      <c r="P2636" s="8">
        <f t="shared" si="205"/>
        <v>5.5</v>
      </c>
      <c r="Q2636" s="7">
        <f t="shared" si="206"/>
        <v>1.76</v>
      </c>
      <c r="R2636" s="8">
        <f t="shared" si="207"/>
        <v>0</v>
      </c>
      <c r="S2636" s="8">
        <f t="shared" si="208"/>
        <v>0</v>
      </c>
      <c r="T2636" s="9">
        <v>9.1056168845528501E-2</v>
      </c>
      <c r="U2636">
        <v>0</v>
      </c>
      <c r="V2636" s="8">
        <f t="shared" si="209"/>
        <v>0</v>
      </c>
      <c r="W2636">
        <f>IF(V2636&gt;=[1]Settings!$B$2,1,0)</f>
        <v>0</v>
      </c>
      <c r="X2636" s="9">
        <v>3.8368675857782399E-2</v>
      </c>
      <c r="Y2636" t="s">
        <v>32</v>
      </c>
      <c r="Z2636">
        <f>IF(X2636&gt;=[1]Settings!$B$4,1,0)</f>
        <v>0</v>
      </c>
      <c r="AA2636" t="str">
        <f>IF(X2636&gt;=[1]Settings!$B$7,"Critical",IF(X2636&gt;=[1]Settings!$B$6,"High",IF(X2636&gt;=[1]Settings!$B$5,"Moderate","Low")))</f>
        <v>Low</v>
      </c>
    </row>
    <row r="2637" spans="1:27" x14ac:dyDescent="0.25">
      <c r="A2637">
        <v>2636</v>
      </c>
      <c r="B2637" t="s">
        <v>27</v>
      </c>
      <c r="C2637" t="s">
        <v>33</v>
      </c>
      <c r="D2637" t="s">
        <v>34</v>
      </c>
      <c r="E2637" t="s">
        <v>35</v>
      </c>
      <c r="F2637" t="s">
        <v>36</v>
      </c>
      <c r="G2637">
        <v>3</v>
      </c>
      <c r="H2637">
        <v>698</v>
      </c>
      <c r="I2637">
        <v>70</v>
      </c>
      <c r="J2637">
        <v>13</v>
      </c>
      <c r="K2637">
        <v>13</v>
      </c>
      <c r="L2637" s="6">
        <v>1461493.08</v>
      </c>
      <c r="M2637">
        <v>9</v>
      </c>
      <c r="N2637" s="7">
        <f>[1]Settings!$B$3*K2637</f>
        <v>3.25</v>
      </c>
      <c r="O2637">
        <v>10</v>
      </c>
      <c r="P2637" s="8">
        <f t="shared" si="205"/>
        <v>5.384615384615385</v>
      </c>
      <c r="Q2637" s="7">
        <f t="shared" si="206"/>
        <v>6.3</v>
      </c>
      <c r="R2637" s="8">
        <f t="shared" si="207"/>
        <v>1.4326647564469914</v>
      </c>
      <c r="S2637" s="8">
        <f t="shared" si="208"/>
        <v>3.0769230769230771</v>
      </c>
      <c r="T2637" s="9">
        <v>0.40155014711055398</v>
      </c>
      <c r="U2637">
        <v>12</v>
      </c>
      <c r="V2637" s="8">
        <f t="shared" si="209"/>
        <v>1.7191977077363896</v>
      </c>
      <c r="W2637">
        <f>IF(V2637&gt;=[1]Settings!$B$2,1,0)</f>
        <v>0</v>
      </c>
      <c r="X2637" s="9">
        <v>0.78868377208709695</v>
      </c>
      <c r="Y2637" t="s">
        <v>32</v>
      </c>
      <c r="Z2637">
        <f>IF(X2637&gt;=[1]Settings!$B$4,1,0)</f>
        <v>1</v>
      </c>
      <c r="AA2637" t="str">
        <f>IF(X2637&gt;=[1]Settings!$B$7,"Critical",IF(X2637&gt;=[1]Settings!$B$6,"High",IF(X2637&gt;=[1]Settings!$B$5,"Moderate","Low")))</f>
        <v>High</v>
      </c>
    </row>
    <row r="2638" spans="1:27" x14ac:dyDescent="0.25">
      <c r="A2638">
        <v>2637</v>
      </c>
      <c r="B2638" t="s">
        <v>27</v>
      </c>
      <c r="C2638" t="s">
        <v>33</v>
      </c>
      <c r="D2638" t="s">
        <v>34</v>
      </c>
      <c r="E2638" t="s">
        <v>30</v>
      </c>
      <c r="F2638" t="s">
        <v>31</v>
      </c>
      <c r="G2638">
        <v>4</v>
      </c>
      <c r="H2638">
        <v>1010</v>
      </c>
      <c r="I2638">
        <v>100</v>
      </c>
      <c r="J2638">
        <v>14</v>
      </c>
      <c r="K2638">
        <v>11</v>
      </c>
      <c r="L2638" s="6">
        <v>1584146.21</v>
      </c>
      <c r="M2638">
        <v>5</v>
      </c>
      <c r="N2638" s="7">
        <f>[1]Settings!$B$3*K2638</f>
        <v>2.75</v>
      </c>
      <c r="O2638">
        <v>10</v>
      </c>
      <c r="P2638" s="8">
        <f t="shared" si="205"/>
        <v>7.1428571428571432</v>
      </c>
      <c r="Q2638" s="7">
        <f t="shared" si="206"/>
        <v>5</v>
      </c>
      <c r="R2638" s="8">
        <f t="shared" si="207"/>
        <v>0.99009900990099009</v>
      </c>
      <c r="S2638" s="8">
        <f t="shared" si="208"/>
        <v>3.6363636363636362</v>
      </c>
      <c r="T2638" s="9">
        <v>0.38564510093028198</v>
      </c>
      <c r="U2638">
        <v>11</v>
      </c>
      <c r="V2638" s="8">
        <f t="shared" si="209"/>
        <v>1.0891089108910892</v>
      </c>
      <c r="W2638">
        <f>IF(V2638&gt;=[1]Settings!$B$2,1,0)</f>
        <v>0</v>
      </c>
      <c r="X2638" s="9">
        <v>0.71240204572677601</v>
      </c>
      <c r="Y2638" t="s">
        <v>32</v>
      </c>
      <c r="Z2638">
        <f>IF(X2638&gt;=[1]Settings!$B$4,1,0)</f>
        <v>1</v>
      </c>
      <c r="AA2638" t="str">
        <f>IF(X2638&gt;=[1]Settings!$B$7,"Critical",IF(X2638&gt;=[1]Settings!$B$6,"High",IF(X2638&gt;=[1]Settings!$B$5,"Moderate","Low")))</f>
        <v>High</v>
      </c>
    </row>
    <row r="2639" spans="1:27" x14ac:dyDescent="0.25">
      <c r="A2639">
        <v>2638</v>
      </c>
      <c r="B2639" t="s">
        <v>27</v>
      </c>
      <c r="C2639" t="s">
        <v>38</v>
      </c>
      <c r="D2639" t="s">
        <v>34</v>
      </c>
      <c r="E2639" t="s">
        <v>30</v>
      </c>
      <c r="F2639" t="s">
        <v>36</v>
      </c>
      <c r="G2639">
        <v>1</v>
      </c>
      <c r="H2639">
        <v>512</v>
      </c>
      <c r="I2639">
        <v>76</v>
      </c>
      <c r="J2639">
        <v>11</v>
      </c>
      <c r="K2639">
        <v>8</v>
      </c>
      <c r="L2639" s="6">
        <v>806632.33</v>
      </c>
      <c r="M2639">
        <v>5</v>
      </c>
      <c r="N2639" s="7">
        <f>[1]Settings!$B$3*K2639</f>
        <v>2</v>
      </c>
      <c r="O2639">
        <v>6</v>
      </c>
      <c r="P2639" s="8">
        <f t="shared" si="205"/>
        <v>6.9090909090909092</v>
      </c>
      <c r="Q2639" s="7">
        <f t="shared" si="206"/>
        <v>3.8</v>
      </c>
      <c r="R2639" s="8">
        <f t="shared" si="207"/>
        <v>1.171875</v>
      </c>
      <c r="S2639" s="8">
        <f t="shared" si="208"/>
        <v>3</v>
      </c>
      <c r="T2639" s="9">
        <v>1.1028894861479901</v>
      </c>
      <c r="U2639">
        <v>30</v>
      </c>
      <c r="V2639" s="8">
        <f t="shared" si="209"/>
        <v>5.859375</v>
      </c>
      <c r="W2639">
        <f>IF(V2639&gt;=[1]Settings!$B$2,1,0)</f>
        <v>1</v>
      </c>
      <c r="X2639" s="9">
        <v>0.70088577270507801</v>
      </c>
      <c r="Y2639" t="s">
        <v>32</v>
      </c>
      <c r="Z2639">
        <f>IF(X2639&gt;=[1]Settings!$B$4,1,0)</f>
        <v>1</v>
      </c>
      <c r="AA2639" t="str">
        <f>IF(X2639&gt;=[1]Settings!$B$7,"Critical",IF(X2639&gt;=[1]Settings!$B$6,"High",IF(X2639&gt;=[1]Settings!$B$5,"Moderate","Low")))</f>
        <v>High</v>
      </c>
    </row>
    <row r="2640" spans="1:27" x14ac:dyDescent="0.25">
      <c r="A2640">
        <v>2639</v>
      </c>
      <c r="B2640" t="s">
        <v>27</v>
      </c>
      <c r="C2640" t="s">
        <v>28</v>
      </c>
      <c r="D2640" t="s">
        <v>29</v>
      </c>
      <c r="E2640" t="s">
        <v>42</v>
      </c>
      <c r="F2640" t="s">
        <v>31</v>
      </c>
      <c r="G2640">
        <v>3</v>
      </c>
      <c r="H2640">
        <v>890</v>
      </c>
      <c r="I2640">
        <v>82</v>
      </c>
      <c r="J2640">
        <v>17</v>
      </c>
      <c r="K2640">
        <v>9</v>
      </c>
      <c r="L2640" s="6">
        <v>1505739.34</v>
      </c>
      <c r="M2640">
        <v>3</v>
      </c>
      <c r="N2640" s="7">
        <f>[1]Settings!$B$3*K2640</f>
        <v>2.25</v>
      </c>
      <c r="O2640">
        <v>27</v>
      </c>
      <c r="P2640" s="8">
        <f t="shared" si="205"/>
        <v>4.8235294117647056</v>
      </c>
      <c r="Q2640" s="7">
        <f t="shared" si="206"/>
        <v>2.46</v>
      </c>
      <c r="R2640" s="8">
        <f t="shared" si="207"/>
        <v>3.0337078651685392</v>
      </c>
      <c r="S2640" s="8">
        <f t="shared" si="208"/>
        <v>12</v>
      </c>
      <c r="T2640" s="9">
        <v>1.1535075208269401</v>
      </c>
      <c r="U2640">
        <v>81</v>
      </c>
      <c r="V2640" s="8">
        <f t="shared" si="209"/>
        <v>9.1011235955056176</v>
      </c>
      <c r="W2640">
        <f>IF(V2640&gt;=[1]Settings!$B$2,1,0)</f>
        <v>1</v>
      </c>
      <c r="X2640" s="9">
        <v>0.97271269559860196</v>
      </c>
      <c r="Y2640" t="s">
        <v>32</v>
      </c>
      <c r="Z2640">
        <f>IF(X2640&gt;=[1]Settings!$B$4,1,0)</f>
        <v>1</v>
      </c>
      <c r="AA2640" t="str">
        <f>IF(X2640&gt;=[1]Settings!$B$7,"Critical",IF(X2640&gt;=[1]Settings!$B$6,"High",IF(X2640&gt;=[1]Settings!$B$5,"Moderate","Low")))</f>
        <v>Critical</v>
      </c>
    </row>
    <row r="2641" spans="1:27" x14ac:dyDescent="0.25">
      <c r="A2641">
        <v>2640</v>
      </c>
      <c r="B2641" t="s">
        <v>27</v>
      </c>
      <c r="C2641" t="s">
        <v>38</v>
      </c>
      <c r="D2641" t="s">
        <v>34</v>
      </c>
      <c r="E2641" t="s">
        <v>35</v>
      </c>
      <c r="F2641" t="s">
        <v>31</v>
      </c>
      <c r="G2641">
        <v>3</v>
      </c>
      <c r="H2641">
        <v>661</v>
      </c>
      <c r="I2641">
        <v>92</v>
      </c>
      <c r="J2641">
        <v>12</v>
      </c>
      <c r="K2641">
        <v>11</v>
      </c>
      <c r="L2641" s="6">
        <v>1127823.8400000001</v>
      </c>
      <c r="M2641">
        <v>8</v>
      </c>
      <c r="N2641" s="7">
        <f>[1]Settings!$B$3*K2641</f>
        <v>2.75</v>
      </c>
      <c r="O2641">
        <v>5</v>
      </c>
      <c r="P2641" s="8">
        <f t="shared" si="205"/>
        <v>7.666666666666667</v>
      </c>
      <c r="Q2641" s="7">
        <f t="shared" si="206"/>
        <v>7.36</v>
      </c>
      <c r="R2641" s="8">
        <f t="shared" si="207"/>
        <v>0.75642965204236001</v>
      </c>
      <c r="S2641" s="8">
        <f t="shared" si="208"/>
        <v>1.8181818181818181</v>
      </c>
      <c r="T2641" s="9">
        <v>0.28221131786421699</v>
      </c>
      <c r="U2641">
        <v>7</v>
      </c>
      <c r="V2641" s="8">
        <f t="shared" si="209"/>
        <v>1.059001512859304</v>
      </c>
      <c r="W2641">
        <f>IF(V2641&gt;=[1]Settings!$B$2,1,0)</f>
        <v>0</v>
      </c>
      <c r="X2641" s="9">
        <v>0.61895334720611594</v>
      </c>
      <c r="Y2641" t="s">
        <v>32</v>
      </c>
      <c r="Z2641">
        <f>IF(X2641&gt;=[1]Settings!$B$4,1,0)</f>
        <v>1</v>
      </c>
      <c r="AA2641" t="str">
        <f>IF(X2641&gt;=[1]Settings!$B$7,"Critical",IF(X2641&gt;=[1]Settings!$B$6,"High",IF(X2641&gt;=[1]Settings!$B$5,"Moderate","Low")))</f>
        <v>High</v>
      </c>
    </row>
    <row r="2642" spans="1:27" x14ac:dyDescent="0.25">
      <c r="A2642">
        <v>2641</v>
      </c>
      <c r="B2642" t="s">
        <v>27</v>
      </c>
      <c r="C2642" t="s">
        <v>37</v>
      </c>
      <c r="D2642" t="s">
        <v>34</v>
      </c>
      <c r="E2642" t="s">
        <v>35</v>
      </c>
      <c r="F2642" t="s">
        <v>39</v>
      </c>
      <c r="G2642">
        <v>3</v>
      </c>
      <c r="H2642">
        <v>603</v>
      </c>
      <c r="I2642">
        <v>80</v>
      </c>
      <c r="J2642">
        <v>8</v>
      </c>
      <c r="K2642">
        <v>8</v>
      </c>
      <c r="L2642" s="6">
        <v>569955.13</v>
      </c>
      <c r="M2642">
        <v>8</v>
      </c>
      <c r="N2642" s="7">
        <f>[1]Settings!$B$3*K2642</f>
        <v>2</v>
      </c>
      <c r="O2642">
        <v>1</v>
      </c>
      <c r="P2642" s="8">
        <f t="shared" si="205"/>
        <v>10</v>
      </c>
      <c r="Q2642" s="7">
        <f t="shared" si="206"/>
        <v>6.4</v>
      </c>
      <c r="R2642" s="8">
        <f t="shared" si="207"/>
        <v>0.16583747927031509</v>
      </c>
      <c r="S2642" s="8">
        <f t="shared" si="208"/>
        <v>0.5</v>
      </c>
      <c r="T2642" s="9">
        <v>0.215048538047411</v>
      </c>
      <c r="U2642">
        <v>5</v>
      </c>
      <c r="V2642" s="8">
        <f t="shared" si="209"/>
        <v>0.82918739635157546</v>
      </c>
      <c r="W2642">
        <f>IF(V2642&gt;=[1]Settings!$B$2,1,0)</f>
        <v>0</v>
      </c>
      <c r="X2642" s="9">
        <v>0.20381137728691101</v>
      </c>
      <c r="Y2642" t="s">
        <v>32</v>
      </c>
      <c r="Z2642">
        <f>IF(X2642&gt;=[1]Settings!$B$4,1,0)</f>
        <v>0</v>
      </c>
      <c r="AA2642" t="str">
        <f>IF(X2642&gt;=[1]Settings!$B$7,"Critical",IF(X2642&gt;=[1]Settings!$B$6,"High",IF(X2642&gt;=[1]Settings!$B$5,"Moderate","Low")))</f>
        <v>Low</v>
      </c>
    </row>
    <row r="2643" spans="1:27" x14ac:dyDescent="0.25">
      <c r="A2643">
        <v>2642</v>
      </c>
      <c r="B2643" t="s">
        <v>41</v>
      </c>
      <c r="C2643" t="s">
        <v>28</v>
      </c>
      <c r="D2643" t="s">
        <v>30</v>
      </c>
      <c r="E2643" t="s">
        <v>42</v>
      </c>
      <c r="F2643" t="s">
        <v>39</v>
      </c>
      <c r="G2643">
        <v>3</v>
      </c>
      <c r="H2643">
        <v>337</v>
      </c>
      <c r="I2643">
        <v>67</v>
      </c>
      <c r="J2643">
        <v>12</v>
      </c>
      <c r="K2643">
        <v>5</v>
      </c>
      <c r="L2643" s="6">
        <v>474078.82</v>
      </c>
      <c r="M2643">
        <v>7</v>
      </c>
      <c r="N2643" s="7">
        <f>[1]Settings!$B$3*K2643</f>
        <v>1.25</v>
      </c>
      <c r="O2643">
        <v>4</v>
      </c>
      <c r="P2643" s="8">
        <f t="shared" si="205"/>
        <v>5.583333333333333</v>
      </c>
      <c r="Q2643" s="7">
        <f t="shared" si="206"/>
        <v>4.6900000000000004</v>
      </c>
      <c r="R2643" s="8">
        <f t="shared" si="207"/>
        <v>1.1869436201780414</v>
      </c>
      <c r="S2643" s="8">
        <f t="shared" si="208"/>
        <v>3.2</v>
      </c>
      <c r="T2643" s="9">
        <v>0.60618919174818298</v>
      </c>
      <c r="U2643">
        <v>8</v>
      </c>
      <c r="V2643" s="8">
        <f t="shared" si="209"/>
        <v>2.3738872403560829</v>
      </c>
      <c r="W2643">
        <f>IF(V2643&gt;=[1]Settings!$B$2,1,0)</f>
        <v>1</v>
      </c>
      <c r="X2643" s="9">
        <v>0.29002761840820301</v>
      </c>
      <c r="Y2643" t="s">
        <v>43</v>
      </c>
      <c r="Z2643">
        <f>IF(X2643&gt;=[1]Settings!$B$4,1,0)</f>
        <v>0</v>
      </c>
      <c r="AA2643" t="str">
        <f>IF(X2643&gt;=[1]Settings!$B$7,"Critical",IF(X2643&gt;=[1]Settings!$B$6,"High",IF(X2643&gt;=[1]Settings!$B$5,"Moderate","Low")))</f>
        <v>Low</v>
      </c>
    </row>
    <row r="2644" spans="1:27" x14ac:dyDescent="0.25">
      <c r="A2644">
        <v>2643</v>
      </c>
      <c r="B2644" t="s">
        <v>27</v>
      </c>
      <c r="C2644" t="s">
        <v>33</v>
      </c>
      <c r="D2644" t="s">
        <v>34</v>
      </c>
      <c r="E2644" t="s">
        <v>35</v>
      </c>
      <c r="F2644" t="s">
        <v>39</v>
      </c>
      <c r="G2644">
        <v>2</v>
      </c>
      <c r="H2644">
        <v>436</v>
      </c>
      <c r="I2644">
        <v>39</v>
      </c>
      <c r="J2644">
        <v>12</v>
      </c>
      <c r="K2644">
        <v>8</v>
      </c>
      <c r="L2644" s="6">
        <v>869448.76</v>
      </c>
      <c r="M2644">
        <v>4</v>
      </c>
      <c r="N2644" s="7">
        <f>[1]Settings!$B$3*K2644</f>
        <v>2</v>
      </c>
      <c r="O2644">
        <v>2</v>
      </c>
      <c r="P2644" s="8">
        <f t="shared" si="205"/>
        <v>3.25</v>
      </c>
      <c r="Q2644" s="7">
        <f t="shared" si="206"/>
        <v>1.56</v>
      </c>
      <c r="R2644" s="8">
        <f t="shared" si="207"/>
        <v>0.45871559633027525</v>
      </c>
      <c r="S2644" s="8">
        <f t="shared" si="208"/>
        <v>1</v>
      </c>
      <c r="T2644" s="9">
        <v>0.27422582435986298</v>
      </c>
      <c r="U2644">
        <v>9</v>
      </c>
      <c r="V2644" s="8">
        <f t="shared" si="209"/>
        <v>2.0642201834862384</v>
      </c>
      <c r="W2644">
        <f>IF(V2644&gt;=[1]Settings!$B$2,1,0)</f>
        <v>1</v>
      </c>
      <c r="X2644" s="9">
        <v>0.23188748955726601</v>
      </c>
      <c r="Y2644" t="s">
        <v>32</v>
      </c>
      <c r="Z2644">
        <f>IF(X2644&gt;=[1]Settings!$B$4,1,0)</f>
        <v>0</v>
      </c>
      <c r="AA2644" t="str">
        <f>IF(X2644&gt;=[1]Settings!$B$7,"Critical",IF(X2644&gt;=[1]Settings!$B$6,"High",IF(X2644&gt;=[1]Settings!$B$5,"Moderate","Low")))</f>
        <v>Low</v>
      </c>
    </row>
    <row r="2645" spans="1:27" x14ac:dyDescent="0.25">
      <c r="A2645">
        <v>2644</v>
      </c>
      <c r="B2645" t="s">
        <v>27</v>
      </c>
      <c r="C2645" t="s">
        <v>28</v>
      </c>
      <c r="D2645" t="s">
        <v>34</v>
      </c>
      <c r="E2645" t="s">
        <v>30</v>
      </c>
      <c r="F2645" t="s">
        <v>36</v>
      </c>
      <c r="G2645">
        <v>2</v>
      </c>
      <c r="H2645">
        <v>259</v>
      </c>
      <c r="I2645">
        <v>50</v>
      </c>
      <c r="J2645">
        <v>7</v>
      </c>
      <c r="K2645">
        <v>5</v>
      </c>
      <c r="L2645" s="6">
        <v>328289.63</v>
      </c>
      <c r="M2645">
        <v>4</v>
      </c>
      <c r="N2645" s="7">
        <f>[1]Settings!$B$3*K2645</f>
        <v>1.25</v>
      </c>
      <c r="O2645">
        <v>5</v>
      </c>
      <c r="P2645" s="8">
        <f t="shared" si="205"/>
        <v>7.1428571428571432</v>
      </c>
      <c r="Q2645" s="7">
        <f t="shared" si="206"/>
        <v>2</v>
      </c>
      <c r="R2645" s="8">
        <f t="shared" si="207"/>
        <v>1.9305019305019304</v>
      </c>
      <c r="S2645" s="8">
        <f t="shared" si="208"/>
        <v>4</v>
      </c>
      <c r="T2645" s="9">
        <v>0.58430474557895296</v>
      </c>
      <c r="U2645">
        <v>3</v>
      </c>
      <c r="V2645" s="8">
        <f t="shared" si="209"/>
        <v>1.1583011583011582</v>
      </c>
      <c r="W2645">
        <f>IF(V2645&gt;=[1]Settings!$B$2,1,0)</f>
        <v>0</v>
      </c>
      <c r="X2645" s="9">
        <v>0.40444219112396201</v>
      </c>
      <c r="Y2645" t="s">
        <v>32</v>
      </c>
      <c r="Z2645">
        <f>IF(X2645&gt;=[1]Settings!$B$4,1,0)</f>
        <v>0</v>
      </c>
      <c r="AA2645" t="str">
        <f>IF(X2645&gt;=[1]Settings!$B$7,"Critical",IF(X2645&gt;=[1]Settings!$B$6,"High",IF(X2645&gt;=[1]Settings!$B$5,"Moderate","Low")))</f>
        <v>Moderate</v>
      </c>
    </row>
    <row r="2646" spans="1:27" x14ac:dyDescent="0.25">
      <c r="A2646">
        <v>2645</v>
      </c>
      <c r="B2646" t="s">
        <v>27</v>
      </c>
      <c r="C2646" t="s">
        <v>44</v>
      </c>
      <c r="D2646" t="s">
        <v>34</v>
      </c>
      <c r="E2646" t="s">
        <v>35</v>
      </c>
      <c r="F2646" t="s">
        <v>36</v>
      </c>
      <c r="G2646">
        <v>4</v>
      </c>
      <c r="H2646">
        <v>790</v>
      </c>
      <c r="I2646">
        <v>79</v>
      </c>
      <c r="J2646">
        <v>5</v>
      </c>
      <c r="K2646">
        <v>18</v>
      </c>
      <c r="L2646" s="6">
        <v>647052.34</v>
      </c>
      <c r="M2646">
        <v>7</v>
      </c>
      <c r="N2646" s="7">
        <f>[1]Settings!$B$3*K2646</f>
        <v>4.5</v>
      </c>
      <c r="O2646">
        <v>6</v>
      </c>
      <c r="P2646" s="8">
        <f t="shared" si="205"/>
        <v>15.8</v>
      </c>
      <c r="Q2646" s="7">
        <f t="shared" si="206"/>
        <v>5.53</v>
      </c>
      <c r="R2646" s="8">
        <f t="shared" si="207"/>
        <v>0.759493670886076</v>
      </c>
      <c r="S2646" s="8">
        <f t="shared" si="208"/>
        <v>1.3333333333333333</v>
      </c>
      <c r="T2646" s="9">
        <v>0.36081147143417702</v>
      </c>
      <c r="U2646">
        <v>17</v>
      </c>
      <c r="V2646" s="8">
        <f t="shared" si="209"/>
        <v>2.1518987341772151</v>
      </c>
      <c r="W2646">
        <f>IF(V2646&gt;=[1]Settings!$B$2,1,0)</f>
        <v>1</v>
      </c>
      <c r="X2646" s="9">
        <v>0.53094601631164595</v>
      </c>
      <c r="Y2646" t="s">
        <v>32</v>
      </c>
      <c r="Z2646">
        <f>IF(X2646&gt;=[1]Settings!$B$4,1,0)</f>
        <v>1</v>
      </c>
      <c r="AA2646" t="str">
        <f>IF(X2646&gt;=[1]Settings!$B$7,"Critical",IF(X2646&gt;=[1]Settings!$B$6,"High",IF(X2646&gt;=[1]Settings!$B$5,"Moderate","Low")))</f>
        <v>Moderate</v>
      </c>
    </row>
    <row r="2647" spans="1:27" x14ac:dyDescent="0.25">
      <c r="A2647">
        <v>2646</v>
      </c>
      <c r="B2647" t="s">
        <v>27</v>
      </c>
      <c r="C2647" t="s">
        <v>40</v>
      </c>
      <c r="D2647" t="s">
        <v>29</v>
      </c>
      <c r="E2647" t="s">
        <v>42</v>
      </c>
      <c r="F2647" t="s">
        <v>36</v>
      </c>
      <c r="G2647">
        <v>3</v>
      </c>
      <c r="H2647">
        <v>325</v>
      </c>
      <c r="I2647">
        <v>82</v>
      </c>
      <c r="J2647">
        <v>6</v>
      </c>
      <c r="K2647">
        <v>5</v>
      </c>
      <c r="L2647" s="6">
        <v>282334</v>
      </c>
      <c r="M2647">
        <v>11</v>
      </c>
      <c r="N2647" s="7">
        <f>[1]Settings!$B$3*K2647</f>
        <v>1.25</v>
      </c>
      <c r="O2647">
        <v>3</v>
      </c>
      <c r="P2647" s="8">
        <f t="shared" si="205"/>
        <v>13.666666666666666</v>
      </c>
      <c r="Q2647" s="7">
        <f t="shared" si="206"/>
        <v>9.02</v>
      </c>
      <c r="R2647" s="8">
        <f t="shared" si="207"/>
        <v>0.92307692307692313</v>
      </c>
      <c r="S2647" s="8">
        <f t="shared" si="208"/>
        <v>2.4</v>
      </c>
      <c r="T2647" s="9">
        <v>0.46855111127340499</v>
      </c>
      <c r="U2647">
        <v>10</v>
      </c>
      <c r="V2647" s="8">
        <f t="shared" si="209"/>
        <v>3.0769230769230771</v>
      </c>
      <c r="W2647">
        <f>IF(V2647&gt;=[1]Settings!$B$2,1,0)</f>
        <v>1</v>
      </c>
      <c r="X2647" s="9">
        <v>0.20580463111400599</v>
      </c>
      <c r="Y2647" t="s">
        <v>32</v>
      </c>
      <c r="Z2647">
        <f>IF(X2647&gt;=[1]Settings!$B$4,1,0)</f>
        <v>0</v>
      </c>
      <c r="AA2647" t="str">
        <f>IF(X2647&gt;=[1]Settings!$B$7,"Critical",IF(X2647&gt;=[1]Settings!$B$6,"High",IF(X2647&gt;=[1]Settings!$B$5,"Moderate","Low")))</f>
        <v>Low</v>
      </c>
    </row>
    <row r="2648" spans="1:27" x14ac:dyDescent="0.25">
      <c r="A2648">
        <v>2647</v>
      </c>
      <c r="B2648" t="s">
        <v>27</v>
      </c>
      <c r="C2648" t="s">
        <v>37</v>
      </c>
      <c r="D2648" t="s">
        <v>30</v>
      </c>
      <c r="E2648" t="s">
        <v>35</v>
      </c>
      <c r="F2648" t="s">
        <v>36</v>
      </c>
      <c r="G2648">
        <v>3</v>
      </c>
      <c r="H2648">
        <v>1016</v>
      </c>
      <c r="I2648">
        <v>100</v>
      </c>
      <c r="J2648">
        <v>21</v>
      </c>
      <c r="K2648">
        <v>17</v>
      </c>
      <c r="L2648" s="6">
        <v>3609144.97</v>
      </c>
      <c r="M2648">
        <v>10</v>
      </c>
      <c r="N2648" s="7">
        <f>[1]Settings!$B$3*K2648</f>
        <v>4.25</v>
      </c>
      <c r="O2648">
        <v>35</v>
      </c>
      <c r="P2648" s="8">
        <f t="shared" si="205"/>
        <v>4.7619047619047619</v>
      </c>
      <c r="Q2648" s="7">
        <f t="shared" si="206"/>
        <v>10</v>
      </c>
      <c r="R2648" s="8">
        <f t="shared" si="207"/>
        <v>3.4448818897637796</v>
      </c>
      <c r="S2648" s="8">
        <f t="shared" si="208"/>
        <v>8.235294117647058</v>
      </c>
      <c r="T2648" s="9">
        <v>0.74607008745774195</v>
      </c>
      <c r="U2648">
        <v>58</v>
      </c>
      <c r="V2648" s="8">
        <f t="shared" si="209"/>
        <v>5.7086614173228343</v>
      </c>
      <c r="W2648">
        <f>IF(V2648&gt;=[1]Settings!$B$2,1,0)</f>
        <v>1</v>
      </c>
      <c r="X2648" s="9">
        <v>0.98414111137390103</v>
      </c>
      <c r="Y2648" t="s">
        <v>32</v>
      </c>
      <c r="Z2648">
        <f>IF(X2648&gt;=[1]Settings!$B$4,1,0)</f>
        <v>1</v>
      </c>
      <c r="AA2648" t="str">
        <f>IF(X2648&gt;=[1]Settings!$B$7,"Critical",IF(X2648&gt;=[1]Settings!$B$6,"High",IF(X2648&gt;=[1]Settings!$B$5,"Moderate","Low")))</f>
        <v>Critical</v>
      </c>
    </row>
    <row r="2649" spans="1:27" x14ac:dyDescent="0.25">
      <c r="A2649">
        <v>2648</v>
      </c>
      <c r="B2649" t="s">
        <v>27</v>
      </c>
      <c r="C2649" t="s">
        <v>28</v>
      </c>
      <c r="D2649" t="s">
        <v>29</v>
      </c>
      <c r="E2649" t="s">
        <v>30</v>
      </c>
      <c r="F2649" t="s">
        <v>36</v>
      </c>
      <c r="G2649">
        <v>4</v>
      </c>
      <c r="H2649">
        <v>651</v>
      </c>
      <c r="I2649">
        <v>80</v>
      </c>
      <c r="J2649">
        <v>14</v>
      </c>
      <c r="K2649">
        <v>6</v>
      </c>
      <c r="L2649" s="6">
        <v>971460.36</v>
      </c>
      <c r="M2649">
        <v>7</v>
      </c>
      <c r="N2649" s="7">
        <f>[1]Settings!$B$3*K2649</f>
        <v>1.5</v>
      </c>
      <c r="O2649">
        <v>6</v>
      </c>
      <c r="P2649" s="8">
        <f t="shared" si="205"/>
        <v>5.7142857142857144</v>
      </c>
      <c r="Q2649" s="7">
        <f t="shared" si="206"/>
        <v>5.6</v>
      </c>
      <c r="R2649" s="8">
        <f t="shared" si="207"/>
        <v>0.92165898617511521</v>
      </c>
      <c r="S2649" s="8">
        <f t="shared" si="208"/>
        <v>4</v>
      </c>
      <c r="T2649" s="9">
        <v>0.60359264218066999</v>
      </c>
      <c r="U2649">
        <v>6</v>
      </c>
      <c r="V2649" s="8">
        <f t="shared" si="209"/>
        <v>0.92165898617511521</v>
      </c>
      <c r="W2649">
        <f>IF(V2649&gt;=[1]Settings!$B$2,1,0)</f>
        <v>0</v>
      </c>
      <c r="X2649" s="9">
        <v>0.237380415201187</v>
      </c>
      <c r="Y2649" t="s">
        <v>32</v>
      </c>
      <c r="Z2649">
        <f>IF(X2649&gt;=[1]Settings!$B$4,1,0)</f>
        <v>0</v>
      </c>
      <c r="AA2649" t="str">
        <f>IF(X2649&gt;=[1]Settings!$B$7,"Critical",IF(X2649&gt;=[1]Settings!$B$6,"High",IF(X2649&gt;=[1]Settings!$B$5,"Moderate","Low")))</f>
        <v>Low</v>
      </c>
    </row>
    <row r="2650" spans="1:27" x14ac:dyDescent="0.25">
      <c r="A2650">
        <v>2649</v>
      </c>
      <c r="B2650" t="s">
        <v>27</v>
      </c>
      <c r="C2650" t="s">
        <v>37</v>
      </c>
      <c r="D2650" t="s">
        <v>34</v>
      </c>
      <c r="E2650" t="s">
        <v>30</v>
      </c>
      <c r="F2650" t="s">
        <v>39</v>
      </c>
      <c r="G2650">
        <v>2</v>
      </c>
      <c r="H2650">
        <v>639</v>
      </c>
      <c r="I2650">
        <v>70</v>
      </c>
      <c r="J2650">
        <v>7</v>
      </c>
      <c r="K2650">
        <v>10</v>
      </c>
      <c r="L2650" s="6">
        <v>627640.79</v>
      </c>
      <c r="M2650">
        <v>12</v>
      </c>
      <c r="N2650" s="7">
        <f>[1]Settings!$B$3*K2650</f>
        <v>2.5</v>
      </c>
      <c r="O2650">
        <v>4</v>
      </c>
      <c r="P2650" s="8">
        <f t="shared" si="205"/>
        <v>10</v>
      </c>
      <c r="Q2650" s="7">
        <f t="shared" si="206"/>
        <v>8.4</v>
      </c>
      <c r="R2650" s="8">
        <f t="shared" si="207"/>
        <v>0.6259780907668232</v>
      </c>
      <c r="S2650" s="8">
        <f t="shared" si="208"/>
        <v>1.6</v>
      </c>
      <c r="T2650" s="9">
        <v>0.290422840160173</v>
      </c>
      <c r="U2650">
        <v>7</v>
      </c>
      <c r="V2650" s="8">
        <f t="shared" si="209"/>
        <v>1.0954616588419406</v>
      </c>
      <c r="W2650">
        <f>IF(V2650&gt;=[1]Settings!$B$2,1,0)</f>
        <v>0</v>
      </c>
      <c r="X2650" s="9">
        <v>0.31158050894737199</v>
      </c>
      <c r="Y2650" t="s">
        <v>32</v>
      </c>
      <c r="Z2650">
        <f>IF(X2650&gt;=[1]Settings!$B$4,1,0)</f>
        <v>0</v>
      </c>
      <c r="AA2650" t="str">
        <f>IF(X2650&gt;=[1]Settings!$B$7,"Critical",IF(X2650&gt;=[1]Settings!$B$6,"High",IF(X2650&gt;=[1]Settings!$B$5,"Moderate","Low")))</f>
        <v>Moderate</v>
      </c>
    </row>
    <row r="2651" spans="1:27" x14ac:dyDescent="0.25">
      <c r="A2651">
        <v>2650</v>
      </c>
      <c r="B2651" t="s">
        <v>27</v>
      </c>
      <c r="C2651" t="s">
        <v>28</v>
      </c>
      <c r="D2651" t="s">
        <v>30</v>
      </c>
      <c r="E2651" t="s">
        <v>42</v>
      </c>
      <c r="F2651" t="s">
        <v>39</v>
      </c>
      <c r="G2651">
        <v>1</v>
      </c>
      <c r="H2651">
        <v>165</v>
      </c>
      <c r="I2651">
        <v>59</v>
      </c>
      <c r="J2651">
        <v>7</v>
      </c>
      <c r="K2651">
        <v>8</v>
      </c>
      <c r="L2651" s="6">
        <v>478176.86</v>
      </c>
      <c r="M2651">
        <v>12</v>
      </c>
      <c r="N2651" s="7">
        <f>[1]Settings!$B$3*K2651</f>
        <v>2</v>
      </c>
      <c r="O2651">
        <v>0</v>
      </c>
      <c r="P2651" s="8">
        <f t="shared" si="205"/>
        <v>8.4285714285714288</v>
      </c>
      <c r="Q2651" s="7">
        <f t="shared" si="206"/>
        <v>7.08</v>
      </c>
      <c r="R2651" s="8">
        <f t="shared" si="207"/>
        <v>0</v>
      </c>
      <c r="S2651" s="8">
        <f t="shared" si="208"/>
        <v>0</v>
      </c>
      <c r="T2651" s="9">
        <v>0.23725366229175901</v>
      </c>
      <c r="U2651">
        <v>1</v>
      </c>
      <c r="V2651" s="8">
        <f t="shared" si="209"/>
        <v>0.60606060606060608</v>
      </c>
      <c r="W2651">
        <f>IF(V2651&gt;=[1]Settings!$B$2,1,0)</f>
        <v>0</v>
      </c>
      <c r="X2651" s="9">
        <v>0.18406012654304499</v>
      </c>
      <c r="Y2651" t="s">
        <v>32</v>
      </c>
      <c r="Z2651">
        <f>IF(X2651&gt;=[1]Settings!$B$4,1,0)</f>
        <v>0</v>
      </c>
      <c r="AA2651" t="str">
        <f>IF(X2651&gt;=[1]Settings!$B$7,"Critical",IF(X2651&gt;=[1]Settings!$B$6,"High",IF(X2651&gt;=[1]Settings!$B$5,"Moderate","Low")))</f>
        <v>Low</v>
      </c>
    </row>
    <row r="2652" spans="1:27" x14ac:dyDescent="0.25">
      <c r="A2652">
        <v>2651</v>
      </c>
      <c r="B2652" t="s">
        <v>41</v>
      </c>
      <c r="C2652" t="s">
        <v>40</v>
      </c>
      <c r="D2652" t="s">
        <v>29</v>
      </c>
      <c r="E2652" t="s">
        <v>42</v>
      </c>
      <c r="F2652" t="s">
        <v>39</v>
      </c>
      <c r="G2652">
        <v>3</v>
      </c>
      <c r="H2652">
        <v>714</v>
      </c>
      <c r="I2652">
        <v>78</v>
      </c>
      <c r="J2652">
        <v>16</v>
      </c>
      <c r="K2652">
        <v>12</v>
      </c>
      <c r="L2652" s="6">
        <v>1248468.0900000001</v>
      </c>
      <c r="M2652">
        <v>8</v>
      </c>
      <c r="N2652" s="7">
        <f>[1]Settings!$B$3*K2652</f>
        <v>3</v>
      </c>
      <c r="O2652">
        <v>8</v>
      </c>
      <c r="P2652" s="8">
        <f t="shared" si="205"/>
        <v>4.875</v>
      </c>
      <c r="Q2652" s="7">
        <f t="shared" si="206"/>
        <v>6.24</v>
      </c>
      <c r="R2652" s="8">
        <f t="shared" si="207"/>
        <v>1.1204481792717087</v>
      </c>
      <c r="S2652" s="8">
        <f t="shared" si="208"/>
        <v>2.6666666666666665</v>
      </c>
      <c r="T2652" s="9">
        <v>0.25487754672662</v>
      </c>
      <c r="U2652">
        <v>11</v>
      </c>
      <c r="V2652" s="8">
        <f t="shared" si="209"/>
        <v>1.5406162464985995</v>
      </c>
      <c r="W2652">
        <f>IF(V2652&gt;=[1]Settings!$B$2,1,0)</f>
        <v>0</v>
      </c>
      <c r="X2652" s="9">
        <v>0.65035122632980402</v>
      </c>
      <c r="Y2652" t="s">
        <v>43</v>
      </c>
      <c r="Z2652">
        <f>IF(X2652&gt;=[1]Settings!$B$4,1,0)</f>
        <v>1</v>
      </c>
      <c r="AA2652" t="str">
        <f>IF(X2652&gt;=[1]Settings!$B$7,"Critical",IF(X2652&gt;=[1]Settings!$B$6,"High",IF(X2652&gt;=[1]Settings!$B$5,"Moderate","Low")))</f>
        <v>High</v>
      </c>
    </row>
    <row r="2653" spans="1:27" x14ac:dyDescent="0.25">
      <c r="A2653">
        <v>2652</v>
      </c>
      <c r="B2653" t="s">
        <v>27</v>
      </c>
      <c r="C2653" t="s">
        <v>33</v>
      </c>
      <c r="D2653" t="s">
        <v>34</v>
      </c>
      <c r="E2653" t="s">
        <v>42</v>
      </c>
      <c r="F2653" t="s">
        <v>31</v>
      </c>
      <c r="G2653">
        <v>1</v>
      </c>
      <c r="H2653">
        <v>469</v>
      </c>
      <c r="I2653">
        <v>72</v>
      </c>
      <c r="J2653">
        <v>17</v>
      </c>
      <c r="K2653">
        <v>12</v>
      </c>
      <c r="L2653" s="6">
        <v>1710434.04</v>
      </c>
      <c r="M2653">
        <v>4</v>
      </c>
      <c r="N2653" s="7">
        <f>[1]Settings!$B$3*K2653</f>
        <v>3</v>
      </c>
      <c r="O2653">
        <v>15</v>
      </c>
      <c r="P2653" s="8">
        <f t="shared" si="205"/>
        <v>4.2352941176470589</v>
      </c>
      <c r="Q2653" s="7">
        <f t="shared" si="206"/>
        <v>2.88</v>
      </c>
      <c r="R2653" s="8">
        <f t="shared" si="207"/>
        <v>3.1982942430703623</v>
      </c>
      <c r="S2653" s="8">
        <f t="shared" si="208"/>
        <v>5</v>
      </c>
      <c r="T2653" s="9">
        <v>1.1312782014237801</v>
      </c>
      <c r="U2653">
        <v>23</v>
      </c>
      <c r="V2653" s="8">
        <f t="shared" si="209"/>
        <v>4.9040511727078888</v>
      </c>
      <c r="W2653">
        <f>IF(V2653&gt;=[1]Settings!$B$2,1,0)</f>
        <v>1</v>
      </c>
      <c r="X2653" s="9">
        <v>0.98539274930954002</v>
      </c>
      <c r="Y2653" t="s">
        <v>32</v>
      </c>
      <c r="Z2653">
        <f>IF(X2653&gt;=[1]Settings!$B$4,1,0)</f>
        <v>1</v>
      </c>
      <c r="AA2653" t="str">
        <f>IF(X2653&gt;=[1]Settings!$B$7,"Critical",IF(X2653&gt;=[1]Settings!$B$6,"High",IF(X2653&gt;=[1]Settings!$B$5,"Moderate","Low")))</f>
        <v>Critical</v>
      </c>
    </row>
    <row r="2654" spans="1:27" x14ac:dyDescent="0.25">
      <c r="A2654">
        <v>2653</v>
      </c>
      <c r="B2654" t="s">
        <v>41</v>
      </c>
      <c r="C2654" t="s">
        <v>28</v>
      </c>
      <c r="D2654" t="s">
        <v>34</v>
      </c>
      <c r="E2654" t="s">
        <v>35</v>
      </c>
      <c r="F2654" t="s">
        <v>36</v>
      </c>
      <c r="G2654">
        <v>2</v>
      </c>
      <c r="H2654">
        <v>374</v>
      </c>
      <c r="I2654">
        <v>41</v>
      </c>
      <c r="J2654">
        <v>5</v>
      </c>
      <c r="K2654">
        <v>4</v>
      </c>
      <c r="L2654" s="6">
        <v>199896.91</v>
      </c>
      <c r="M2654">
        <v>13</v>
      </c>
      <c r="N2654" s="7">
        <f>[1]Settings!$B$3*K2654</f>
        <v>1</v>
      </c>
      <c r="O2654">
        <v>1</v>
      </c>
      <c r="P2654" s="8">
        <f t="shared" si="205"/>
        <v>8.1999999999999993</v>
      </c>
      <c r="Q2654" s="7">
        <f t="shared" si="206"/>
        <v>5.33</v>
      </c>
      <c r="R2654" s="8">
        <f t="shared" si="207"/>
        <v>0.26737967914438504</v>
      </c>
      <c r="S2654" s="8">
        <f t="shared" si="208"/>
        <v>1</v>
      </c>
      <c r="T2654" s="9">
        <v>0.36881779984320501</v>
      </c>
      <c r="U2654">
        <v>1</v>
      </c>
      <c r="V2654" s="8">
        <f t="shared" si="209"/>
        <v>0.26737967914438504</v>
      </c>
      <c r="W2654">
        <f>IF(V2654&gt;=[1]Settings!$B$2,1,0)</f>
        <v>0</v>
      </c>
      <c r="X2654" s="9">
        <v>8.1084638833999606E-2</v>
      </c>
      <c r="Y2654" t="s">
        <v>43</v>
      </c>
      <c r="Z2654">
        <f>IF(X2654&gt;=[1]Settings!$B$4,1,0)</f>
        <v>0</v>
      </c>
      <c r="AA2654" t="str">
        <f>IF(X2654&gt;=[1]Settings!$B$7,"Critical",IF(X2654&gt;=[1]Settings!$B$6,"High",IF(X2654&gt;=[1]Settings!$B$5,"Moderate","Low")))</f>
        <v>Low</v>
      </c>
    </row>
    <row r="2655" spans="1:27" x14ac:dyDescent="0.25">
      <c r="A2655">
        <v>2654</v>
      </c>
      <c r="B2655" t="s">
        <v>41</v>
      </c>
      <c r="C2655" t="s">
        <v>37</v>
      </c>
      <c r="D2655" t="s">
        <v>34</v>
      </c>
      <c r="E2655" t="s">
        <v>30</v>
      </c>
      <c r="F2655" t="s">
        <v>36</v>
      </c>
      <c r="G2655">
        <v>4</v>
      </c>
      <c r="H2655">
        <v>349</v>
      </c>
      <c r="I2655">
        <v>54</v>
      </c>
      <c r="J2655">
        <v>8</v>
      </c>
      <c r="K2655">
        <v>7</v>
      </c>
      <c r="L2655" s="6">
        <v>484738.89</v>
      </c>
      <c r="M2655">
        <v>6</v>
      </c>
      <c r="N2655" s="7">
        <f>[1]Settings!$B$3*K2655</f>
        <v>1.75</v>
      </c>
      <c r="O2655">
        <v>2</v>
      </c>
      <c r="P2655" s="8">
        <f t="shared" si="205"/>
        <v>6.75</v>
      </c>
      <c r="Q2655" s="7">
        <f t="shared" si="206"/>
        <v>3.24</v>
      </c>
      <c r="R2655" s="8">
        <f t="shared" si="207"/>
        <v>0.57306590257879653</v>
      </c>
      <c r="S2655" s="8">
        <f t="shared" si="208"/>
        <v>1.1428571428571428</v>
      </c>
      <c r="T2655" s="9">
        <v>0.57777130702052504</v>
      </c>
      <c r="U2655">
        <v>9</v>
      </c>
      <c r="V2655" s="8">
        <f t="shared" si="209"/>
        <v>2.5787965616045847</v>
      </c>
      <c r="W2655">
        <f>IF(V2655&gt;=[1]Settings!$B$2,1,0)</f>
        <v>1</v>
      </c>
      <c r="X2655" s="9">
        <v>0.24060133099556</v>
      </c>
      <c r="Y2655" t="s">
        <v>43</v>
      </c>
      <c r="Z2655">
        <f>IF(X2655&gt;=[1]Settings!$B$4,1,0)</f>
        <v>0</v>
      </c>
      <c r="AA2655" t="str">
        <f>IF(X2655&gt;=[1]Settings!$B$7,"Critical",IF(X2655&gt;=[1]Settings!$B$6,"High",IF(X2655&gt;=[1]Settings!$B$5,"Moderate","Low")))</f>
        <v>Low</v>
      </c>
    </row>
    <row r="2656" spans="1:27" x14ac:dyDescent="0.25">
      <c r="A2656">
        <v>2655</v>
      </c>
      <c r="B2656" t="s">
        <v>27</v>
      </c>
      <c r="C2656" t="s">
        <v>33</v>
      </c>
      <c r="D2656" t="s">
        <v>34</v>
      </c>
      <c r="E2656" t="s">
        <v>42</v>
      </c>
      <c r="F2656" t="s">
        <v>36</v>
      </c>
      <c r="G2656">
        <v>5</v>
      </c>
      <c r="H2656">
        <v>187</v>
      </c>
      <c r="I2656">
        <v>47</v>
      </c>
      <c r="J2656">
        <v>6</v>
      </c>
      <c r="K2656">
        <v>4</v>
      </c>
      <c r="L2656" s="6">
        <v>133227.72</v>
      </c>
      <c r="M2656">
        <v>4</v>
      </c>
      <c r="N2656" s="7">
        <f>[1]Settings!$B$3*K2656</f>
        <v>1</v>
      </c>
      <c r="O2656">
        <v>0</v>
      </c>
      <c r="P2656" s="8">
        <f t="shared" si="205"/>
        <v>7.833333333333333</v>
      </c>
      <c r="Q2656" s="7">
        <f t="shared" si="206"/>
        <v>1.88</v>
      </c>
      <c r="R2656" s="8">
        <f t="shared" si="207"/>
        <v>0</v>
      </c>
      <c r="S2656" s="8">
        <f t="shared" si="208"/>
        <v>0</v>
      </c>
      <c r="T2656" s="9">
        <v>0.38828262385550699</v>
      </c>
      <c r="U2656">
        <v>1</v>
      </c>
      <c r="V2656" s="8">
        <f t="shared" si="209"/>
        <v>0.53475935828877008</v>
      </c>
      <c r="W2656">
        <f>IF(V2656&gt;=[1]Settings!$B$2,1,0)</f>
        <v>0</v>
      </c>
      <c r="X2656" s="9">
        <v>7.8988410532474504E-2</v>
      </c>
      <c r="Y2656" t="s">
        <v>32</v>
      </c>
      <c r="Z2656">
        <f>IF(X2656&gt;=[1]Settings!$B$4,1,0)</f>
        <v>0</v>
      </c>
      <c r="AA2656" t="str">
        <f>IF(X2656&gt;=[1]Settings!$B$7,"Critical",IF(X2656&gt;=[1]Settings!$B$6,"High",IF(X2656&gt;=[1]Settings!$B$5,"Moderate","Low")))</f>
        <v>Low</v>
      </c>
    </row>
    <row r="2657" spans="1:27" x14ac:dyDescent="0.25">
      <c r="A2657">
        <v>2656</v>
      </c>
      <c r="B2657" t="s">
        <v>27</v>
      </c>
      <c r="C2657" t="s">
        <v>40</v>
      </c>
      <c r="D2657" t="s">
        <v>34</v>
      </c>
      <c r="E2657" t="s">
        <v>30</v>
      </c>
      <c r="F2657" t="s">
        <v>39</v>
      </c>
      <c r="G2657">
        <v>2</v>
      </c>
      <c r="H2657">
        <v>533</v>
      </c>
      <c r="I2657">
        <v>82</v>
      </c>
      <c r="J2657">
        <v>8</v>
      </c>
      <c r="K2657">
        <v>5</v>
      </c>
      <c r="L2657" s="6">
        <v>341672.31</v>
      </c>
      <c r="M2657">
        <v>5</v>
      </c>
      <c r="N2657" s="7">
        <f>[1]Settings!$B$3*K2657</f>
        <v>1.25</v>
      </c>
      <c r="O2657">
        <v>8</v>
      </c>
      <c r="P2657" s="8">
        <f t="shared" si="205"/>
        <v>10.25</v>
      </c>
      <c r="Q2657" s="7">
        <f t="shared" si="206"/>
        <v>4.0999999999999996</v>
      </c>
      <c r="R2657" s="8">
        <f t="shared" si="207"/>
        <v>1.5009380863039399</v>
      </c>
      <c r="S2657" s="8">
        <f t="shared" si="208"/>
        <v>6.4</v>
      </c>
      <c r="T2657" s="9">
        <v>0.54751747458459898</v>
      </c>
      <c r="U2657">
        <v>8</v>
      </c>
      <c r="V2657" s="8">
        <f t="shared" si="209"/>
        <v>1.5009380863039399</v>
      </c>
      <c r="W2657">
        <f>IF(V2657&gt;=[1]Settings!$B$2,1,0)</f>
        <v>0</v>
      </c>
      <c r="X2657" s="9">
        <v>0.54153954982757602</v>
      </c>
      <c r="Y2657" t="s">
        <v>32</v>
      </c>
      <c r="Z2657">
        <f>IF(X2657&gt;=[1]Settings!$B$4,1,0)</f>
        <v>1</v>
      </c>
      <c r="AA2657" t="str">
        <f>IF(X2657&gt;=[1]Settings!$B$7,"Critical",IF(X2657&gt;=[1]Settings!$B$6,"High",IF(X2657&gt;=[1]Settings!$B$5,"Moderate","Low")))</f>
        <v>Moderate</v>
      </c>
    </row>
    <row r="2658" spans="1:27" x14ac:dyDescent="0.25">
      <c r="A2658">
        <v>2657</v>
      </c>
      <c r="B2658" t="s">
        <v>41</v>
      </c>
      <c r="C2658" t="s">
        <v>44</v>
      </c>
      <c r="D2658" t="s">
        <v>29</v>
      </c>
      <c r="E2658" t="s">
        <v>42</v>
      </c>
      <c r="F2658" t="s">
        <v>31</v>
      </c>
      <c r="G2658">
        <v>3</v>
      </c>
      <c r="H2658">
        <v>484</v>
      </c>
      <c r="I2658">
        <v>84</v>
      </c>
      <c r="J2658">
        <v>9</v>
      </c>
      <c r="K2658">
        <v>7</v>
      </c>
      <c r="L2658" s="6">
        <v>560092.14</v>
      </c>
      <c r="M2658">
        <v>2</v>
      </c>
      <c r="N2658" s="7">
        <f>[1]Settings!$B$3*K2658</f>
        <v>1.75</v>
      </c>
      <c r="O2658">
        <v>7</v>
      </c>
      <c r="P2658" s="8">
        <f t="shared" si="205"/>
        <v>9.3333333333333339</v>
      </c>
      <c r="Q2658" s="7">
        <f t="shared" si="206"/>
        <v>1.68</v>
      </c>
      <c r="R2658" s="8">
        <f t="shared" si="207"/>
        <v>1.4462809917355373</v>
      </c>
      <c r="S2658" s="8">
        <f t="shared" si="208"/>
        <v>4</v>
      </c>
      <c r="T2658" s="9">
        <v>0.90538291114741598</v>
      </c>
      <c r="U2658">
        <v>17</v>
      </c>
      <c r="V2658" s="8">
        <f t="shared" si="209"/>
        <v>3.5123966942148761</v>
      </c>
      <c r="W2658">
        <f>IF(V2658&gt;=[1]Settings!$B$2,1,0)</f>
        <v>1</v>
      </c>
      <c r="X2658" s="9">
        <v>0.71142715215682995</v>
      </c>
      <c r="Y2658" t="s">
        <v>43</v>
      </c>
      <c r="Z2658">
        <f>IF(X2658&gt;=[1]Settings!$B$4,1,0)</f>
        <v>1</v>
      </c>
      <c r="AA2658" t="str">
        <f>IF(X2658&gt;=[1]Settings!$B$7,"Critical",IF(X2658&gt;=[1]Settings!$B$6,"High",IF(X2658&gt;=[1]Settings!$B$5,"Moderate","Low")))</f>
        <v>High</v>
      </c>
    </row>
    <row r="2659" spans="1:27" x14ac:dyDescent="0.25">
      <c r="A2659">
        <v>2658</v>
      </c>
      <c r="B2659" t="s">
        <v>27</v>
      </c>
      <c r="C2659" t="s">
        <v>33</v>
      </c>
      <c r="D2659" t="s">
        <v>30</v>
      </c>
      <c r="E2659" t="s">
        <v>42</v>
      </c>
      <c r="F2659" t="s">
        <v>31</v>
      </c>
      <c r="G2659">
        <v>4</v>
      </c>
      <c r="H2659">
        <v>167</v>
      </c>
      <c r="I2659">
        <v>12</v>
      </c>
      <c r="J2659">
        <v>6</v>
      </c>
      <c r="K2659">
        <v>6</v>
      </c>
      <c r="L2659" s="6">
        <v>327789.32</v>
      </c>
      <c r="M2659">
        <v>8</v>
      </c>
      <c r="N2659" s="7">
        <f>[1]Settings!$B$3*K2659</f>
        <v>1.5</v>
      </c>
      <c r="O2659">
        <v>1</v>
      </c>
      <c r="P2659" s="8">
        <f t="shared" si="205"/>
        <v>2</v>
      </c>
      <c r="Q2659" s="7">
        <f t="shared" si="206"/>
        <v>0.96</v>
      </c>
      <c r="R2659" s="8">
        <f t="shared" si="207"/>
        <v>0.59880239520958078</v>
      </c>
      <c r="S2659" s="8">
        <f t="shared" si="208"/>
        <v>0.66666666666666663</v>
      </c>
      <c r="T2659" s="9">
        <v>0.209533502504018</v>
      </c>
      <c r="U2659">
        <v>0</v>
      </c>
      <c r="V2659" s="8">
        <f t="shared" si="209"/>
        <v>0</v>
      </c>
      <c r="W2659">
        <f>IF(V2659&gt;=[1]Settings!$B$2,1,0)</f>
        <v>0</v>
      </c>
      <c r="X2659" s="9">
        <v>9.5756247639656095E-2</v>
      </c>
      <c r="Y2659" t="s">
        <v>32</v>
      </c>
      <c r="Z2659">
        <f>IF(X2659&gt;=[1]Settings!$B$4,1,0)</f>
        <v>0</v>
      </c>
      <c r="AA2659" t="str">
        <f>IF(X2659&gt;=[1]Settings!$B$7,"Critical",IF(X2659&gt;=[1]Settings!$B$6,"High",IF(X2659&gt;=[1]Settings!$B$5,"Moderate","Low")))</f>
        <v>Low</v>
      </c>
    </row>
    <row r="2660" spans="1:27" x14ac:dyDescent="0.25">
      <c r="A2660">
        <v>2659</v>
      </c>
      <c r="B2660" t="s">
        <v>41</v>
      </c>
      <c r="C2660" t="s">
        <v>38</v>
      </c>
      <c r="D2660" t="s">
        <v>30</v>
      </c>
      <c r="E2660" t="s">
        <v>35</v>
      </c>
      <c r="F2660" t="s">
        <v>39</v>
      </c>
      <c r="G2660">
        <v>4</v>
      </c>
      <c r="H2660">
        <v>672</v>
      </c>
      <c r="I2660">
        <v>59</v>
      </c>
      <c r="J2660">
        <v>10</v>
      </c>
      <c r="K2660">
        <v>8</v>
      </c>
      <c r="L2660" s="6">
        <v>888883.92</v>
      </c>
      <c r="M2660">
        <v>7</v>
      </c>
      <c r="N2660" s="7">
        <f>[1]Settings!$B$3*K2660</f>
        <v>2</v>
      </c>
      <c r="O2660">
        <v>3</v>
      </c>
      <c r="P2660" s="8">
        <f t="shared" si="205"/>
        <v>5.9</v>
      </c>
      <c r="Q2660" s="7">
        <f t="shared" si="206"/>
        <v>4.13</v>
      </c>
      <c r="R2660" s="8">
        <f t="shared" si="207"/>
        <v>0.44642857142857145</v>
      </c>
      <c r="S2660" s="8">
        <f t="shared" si="208"/>
        <v>1.5</v>
      </c>
      <c r="T2660" s="9">
        <v>0.17148315634001501</v>
      </c>
      <c r="U2660">
        <v>6</v>
      </c>
      <c r="V2660" s="8">
        <f t="shared" si="209"/>
        <v>0.8928571428571429</v>
      </c>
      <c r="W2660">
        <f>IF(V2660&gt;=[1]Settings!$B$2,1,0)</f>
        <v>0</v>
      </c>
      <c r="X2660" s="9">
        <v>0.18920810520649001</v>
      </c>
      <c r="Y2660" t="s">
        <v>43</v>
      </c>
      <c r="Z2660">
        <f>IF(X2660&gt;=[1]Settings!$B$4,1,0)</f>
        <v>0</v>
      </c>
      <c r="AA2660" t="str">
        <f>IF(X2660&gt;=[1]Settings!$B$7,"Critical",IF(X2660&gt;=[1]Settings!$B$6,"High",IF(X2660&gt;=[1]Settings!$B$5,"Moderate","Low")))</f>
        <v>Low</v>
      </c>
    </row>
    <row r="2661" spans="1:27" x14ac:dyDescent="0.25">
      <c r="A2661">
        <v>2660</v>
      </c>
      <c r="B2661" t="s">
        <v>41</v>
      </c>
      <c r="C2661" t="s">
        <v>44</v>
      </c>
      <c r="D2661" t="s">
        <v>34</v>
      </c>
      <c r="E2661" t="s">
        <v>35</v>
      </c>
      <c r="F2661" t="s">
        <v>36</v>
      </c>
      <c r="G2661">
        <v>2</v>
      </c>
      <c r="H2661">
        <v>1117</v>
      </c>
      <c r="I2661">
        <v>86</v>
      </c>
      <c r="J2661">
        <v>14</v>
      </c>
      <c r="K2661">
        <v>18</v>
      </c>
      <c r="L2661" s="6">
        <v>2484191.91</v>
      </c>
      <c r="M2661">
        <v>10</v>
      </c>
      <c r="N2661" s="7">
        <f>[1]Settings!$B$3*K2661</f>
        <v>4.5</v>
      </c>
      <c r="O2661">
        <v>26</v>
      </c>
      <c r="P2661" s="8">
        <f t="shared" si="205"/>
        <v>6.1428571428571432</v>
      </c>
      <c r="Q2661" s="7">
        <f t="shared" si="206"/>
        <v>8.6</v>
      </c>
      <c r="R2661" s="8">
        <f t="shared" si="207"/>
        <v>2.3276633840644583</v>
      </c>
      <c r="S2661" s="8">
        <f t="shared" si="208"/>
        <v>5.7777777777777777</v>
      </c>
      <c r="T2661" s="9">
        <v>0.54106688811858294</v>
      </c>
      <c r="U2661">
        <v>51</v>
      </c>
      <c r="V2661" s="8">
        <f t="shared" si="209"/>
        <v>4.5658012533572068</v>
      </c>
      <c r="W2661">
        <f>IF(V2661&gt;=[1]Settings!$B$2,1,0)</f>
        <v>1</v>
      </c>
      <c r="X2661" s="9">
        <v>0.97816783189773604</v>
      </c>
      <c r="Y2661" t="s">
        <v>43</v>
      </c>
      <c r="Z2661">
        <f>IF(X2661&gt;=[1]Settings!$B$4,1,0)</f>
        <v>1</v>
      </c>
      <c r="AA2661" t="str">
        <f>IF(X2661&gt;=[1]Settings!$B$7,"Critical",IF(X2661&gt;=[1]Settings!$B$6,"High",IF(X2661&gt;=[1]Settings!$B$5,"Moderate","Low")))</f>
        <v>Critical</v>
      </c>
    </row>
    <row r="2662" spans="1:27" x14ac:dyDescent="0.25">
      <c r="A2662">
        <v>2661</v>
      </c>
      <c r="B2662" t="s">
        <v>27</v>
      </c>
      <c r="C2662" t="s">
        <v>28</v>
      </c>
      <c r="D2662" t="s">
        <v>30</v>
      </c>
      <c r="E2662" t="s">
        <v>35</v>
      </c>
      <c r="F2662" t="s">
        <v>36</v>
      </c>
      <c r="G2662">
        <v>4</v>
      </c>
      <c r="H2662">
        <v>137</v>
      </c>
      <c r="I2662">
        <v>27</v>
      </c>
      <c r="J2662">
        <v>5</v>
      </c>
      <c r="K2662">
        <v>4</v>
      </c>
      <c r="L2662" s="6">
        <v>155472.65</v>
      </c>
      <c r="M2662">
        <v>12</v>
      </c>
      <c r="N2662" s="7">
        <f>[1]Settings!$B$3*K2662</f>
        <v>1</v>
      </c>
      <c r="O2662">
        <v>1</v>
      </c>
      <c r="P2662" s="8">
        <f t="shared" si="205"/>
        <v>5.4</v>
      </c>
      <c r="Q2662" s="7">
        <f t="shared" si="206"/>
        <v>3.24</v>
      </c>
      <c r="R2662" s="8">
        <f t="shared" si="207"/>
        <v>0.72992700729927007</v>
      </c>
      <c r="S2662" s="8">
        <f t="shared" si="208"/>
        <v>1</v>
      </c>
      <c r="T2662" s="9">
        <v>0.240148966158617</v>
      </c>
      <c r="U2662">
        <v>0</v>
      </c>
      <c r="V2662" s="8">
        <f t="shared" si="209"/>
        <v>0</v>
      </c>
      <c r="W2662">
        <f>IF(V2662&gt;=[1]Settings!$B$2,1,0)</f>
        <v>0</v>
      </c>
      <c r="X2662" s="9">
        <v>6.15190453827381E-2</v>
      </c>
      <c r="Y2662" t="s">
        <v>32</v>
      </c>
      <c r="Z2662">
        <f>IF(X2662&gt;=[1]Settings!$B$4,1,0)</f>
        <v>0</v>
      </c>
      <c r="AA2662" t="str">
        <f>IF(X2662&gt;=[1]Settings!$B$7,"Critical",IF(X2662&gt;=[1]Settings!$B$6,"High",IF(X2662&gt;=[1]Settings!$B$5,"Moderate","Low")))</f>
        <v>Low</v>
      </c>
    </row>
    <row r="2663" spans="1:27" x14ac:dyDescent="0.25">
      <c r="A2663">
        <v>2662</v>
      </c>
      <c r="B2663" t="s">
        <v>27</v>
      </c>
      <c r="C2663" t="s">
        <v>44</v>
      </c>
      <c r="D2663" t="s">
        <v>30</v>
      </c>
      <c r="E2663" t="s">
        <v>30</v>
      </c>
      <c r="F2663" t="s">
        <v>39</v>
      </c>
      <c r="G2663">
        <v>5</v>
      </c>
      <c r="H2663">
        <v>499</v>
      </c>
      <c r="I2663">
        <v>81</v>
      </c>
      <c r="J2663">
        <v>8</v>
      </c>
      <c r="K2663">
        <v>10</v>
      </c>
      <c r="L2663" s="6">
        <v>706833.39</v>
      </c>
      <c r="M2663">
        <v>14</v>
      </c>
      <c r="N2663" s="7">
        <f>[1]Settings!$B$3*K2663</f>
        <v>2.5</v>
      </c>
      <c r="O2663">
        <v>7</v>
      </c>
      <c r="P2663" s="8">
        <f t="shared" si="205"/>
        <v>10.125</v>
      </c>
      <c r="Q2663" s="7">
        <f t="shared" si="206"/>
        <v>11.34</v>
      </c>
      <c r="R2663" s="8">
        <f t="shared" si="207"/>
        <v>1.402805611222445</v>
      </c>
      <c r="S2663" s="8">
        <f t="shared" si="208"/>
        <v>2.8</v>
      </c>
      <c r="T2663" s="9">
        <v>0.224335575470065</v>
      </c>
      <c r="U2663">
        <v>5</v>
      </c>
      <c r="V2663" s="8">
        <f t="shared" si="209"/>
        <v>1.002004008016032</v>
      </c>
      <c r="W2663">
        <f>IF(V2663&gt;=[1]Settings!$B$2,1,0)</f>
        <v>0</v>
      </c>
      <c r="X2663" s="9">
        <v>0.55803656578063998</v>
      </c>
      <c r="Y2663" t="s">
        <v>32</v>
      </c>
      <c r="Z2663">
        <f>IF(X2663&gt;=[1]Settings!$B$4,1,0)</f>
        <v>1</v>
      </c>
      <c r="AA2663" t="str">
        <f>IF(X2663&gt;=[1]Settings!$B$7,"Critical",IF(X2663&gt;=[1]Settings!$B$6,"High",IF(X2663&gt;=[1]Settings!$B$5,"Moderate","Low")))</f>
        <v>Moderate</v>
      </c>
    </row>
    <row r="2664" spans="1:27" x14ac:dyDescent="0.25">
      <c r="A2664">
        <v>2663</v>
      </c>
      <c r="B2664" t="s">
        <v>27</v>
      </c>
      <c r="C2664" t="s">
        <v>44</v>
      </c>
      <c r="D2664" t="s">
        <v>29</v>
      </c>
      <c r="E2664" t="s">
        <v>30</v>
      </c>
      <c r="F2664" t="s">
        <v>39</v>
      </c>
      <c r="G2664">
        <v>1</v>
      </c>
      <c r="H2664">
        <v>988</v>
      </c>
      <c r="I2664">
        <v>82</v>
      </c>
      <c r="J2664">
        <v>11</v>
      </c>
      <c r="K2664">
        <v>13</v>
      </c>
      <c r="L2664" s="6">
        <v>1104796.5900000001</v>
      </c>
      <c r="M2664">
        <v>15</v>
      </c>
      <c r="N2664" s="7">
        <f>[1]Settings!$B$3*K2664</f>
        <v>3.25</v>
      </c>
      <c r="O2664">
        <v>6</v>
      </c>
      <c r="P2664" s="8">
        <f t="shared" si="205"/>
        <v>7.4545454545454541</v>
      </c>
      <c r="Q2664" s="7">
        <f t="shared" si="206"/>
        <v>12.3</v>
      </c>
      <c r="R2664" s="8">
        <f t="shared" si="207"/>
        <v>0.60728744939271251</v>
      </c>
      <c r="S2664" s="8">
        <f t="shared" si="208"/>
        <v>1.8461538461538463</v>
      </c>
      <c r="T2664" s="9">
        <v>0.20975667678006299</v>
      </c>
      <c r="U2664">
        <v>18</v>
      </c>
      <c r="V2664" s="8">
        <f t="shared" si="209"/>
        <v>1.8218623481781377</v>
      </c>
      <c r="W2664">
        <f>IF(V2664&gt;=[1]Settings!$B$2,1,0)</f>
        <v>0</v>
      </c>
      <c r="X2664" s="9">
        <v>0.30011388659477201</v>
      </c>
      <c r="Y2664" t="s">
        <v>32</v>
      </c>
      <c r="Z2664">
        <f>IF(X2664&gt;=[1]Settings!$B$4,1,0)</f>
        <v>0</v>
      </c>
      <c r="AA2664" t="str">
        <f>IF(X2664&gt;=[1]Settings!$B$7,"Critical",IF(X2664&gt;=[1]Settings!$B$6,"High",IF(X2664&gt;=[1]Settings!$B$5,"Moderate","Low")))</f>
        <v>Moderate</v>
      </c>
    </row>
    <row r="2665" spans="1:27" x14ac:dyDescent="0.25">
      <c r="A2665">
        <v>2664</v>
      </c>
      <c r="B2665" t="s">
        <v>27</v>
      </c>
      <c r="C2665" t="s">
        <v>44</v>
      </c>
      <c r="D2665" t="s">
        <v>34</v>
      </c>
      <c r="E2665" t="s">
        <v>35</v>
      </c>
      <c r="F2665" t="s">
        <v>39</v>
      </c>
      <c r="G2665">
        <v>2</v>
      </c>
      <c r="H2665">
        <v>315</v>
      </c>
      <c r="I2665">
        <v>64</v>
      </c>
      <c r="J2665">
        <v>12</v>
      </c>
      <c r="K2665">
        <v>5</v>
      </c>
      <c r="L2665" s="6">
        <v>584437.9</v>
      </c>
      <c r="M2665">
        <v>4</v>
      </c>
      <c r="N2665" s="7">
        <f>[1]Settings!$B$3*K2665</f>
        <v>1.25</v>
      </c>
      <c r="O2665">
        <v>2</v>
      </c>
      <c r="P2665" s="8">
        <f t="shared" si="205"/>
        <v>5.333333333333333</v>
      </c>
      <c r="Q2665" s="7">
        <f t="shared" si="206"/>
        <v>2.56</v>
      </c>
      <c r="R2665" s="8">
        <f t="shared" si="207"/>
        <v>0.63492063492063489</v>
      </c>
      <c r="S2665" s="8">
        <f t="shared" si="208"/>
        <v>1.6</v>
      </c>
      <c r="T2665" s="9">
        <v>0.261973623396489</v>
      </c>
      <c r="U2665">
        <v>3</v>
      </c>
      <c r="V2665" s="8">
        <f t="shared" si="209"/>
        <v>0.95238095238095233</v>
      </c>
      <c r="W2665">
        <f>IF(V2665&gt;=[1]Settings!$B$2,1,0)</f>
        <v>0</v>
      </c>
      <c r="X2665" s="9">
        <v>0.184575214982033</v>
      </c>
      <c r="Y2665" t="s">
        <v>32</v>
      </c>
      <c r="Z2665">
        <f>IF(X2665&gt;=[1]Settings!$B$4,1,0)</f>
        <v>0</v>
      </c>
      <c r="AA2665" t="str">
        <f>IF(X2665&gt;=[1]Settings!$B$7,"Critical",IF(X2665&gt;=[1]Settings!$B$6,"High",IF(X2665&gt;=[1]Settings!$B$5,"Moderate","Low")))</f>
        <v>Low</v>
      </c>
    </row>
    <row r="2666" spans="1:27" x14ac:dyDescent="0.25">
      <c r="A2666">
        <v>2665</v>
      </c>
      <c r="B2666" t="s">
        <v>41</v>
      </c>
      <c r="C2666" t="s">
        <v>33</v>
      </c>
      <c r="D2666" t="s">
        <v>29</v>
      </c>
      <c r="E2666" t="s">
        <v>30</v>
      </c>
      <c r="F2666" t="s">
        <v>31</v>
      </c>
      <c r="G2666">
        <v>4</v>
      </c>
      <c r="H2666">
        <v>651</v>
      </c>
      <c r="I2666">
        <v>56</v>
      </c>
      <c r="J2666">
        <v>12</v>
      </c>
      <c r="K2666">
        <v>8</v>
      </c>
      <c r="L2666" s="6">
        <v>849322.22</v>
      </c>
      <c r="M2666">
        <v>15</v>
      </c>
      <c r="N2666" s="7">
        <f>[1]Settings!$B$3*K2666</f>
        <v>2</v>
      </c>
      <c r="O2666">
        <v>3</v>
      </c>
      <c r="P2666" s="8">
        <f t="shared" si="205"/>
        <v>4.666666666666667</v>
      </c>
      <c r="Q2666" s="7">
        <f t="shared" si="206"/>
        <v>8.4</v>
      </c>
      <c r="R2666" s="8">
        <f t="shared" si="207"/>
        <v>0.46082949308755761</v>
      </c>
      <c r="S2666" s="8">
        <f t="shared" si="208"/>
        <v>1.5</v>
      </c>
      <c r="T2666" s="9">
        <v>0.173357537659177</v>
      </c>
      <c r="U2666">
        <v>4</v>
      </c>
      <c r="V2666" s="8">
        <f t="shared" si="209"/>
        <v>0.61443932411674351</v>
      </c>
      <c r="W2666">
        <f>IF(V2666&gt;=[1]Settings!$B$2,1,0)</f>
        <v>0</v>
      </c>
      <c r="X2666" s="9">
        <v>0.14863152801990501</v>
      </c>
      <c r="Y2666" t="s">
        <v>43</v>
      </c>
      <c r="Z2666">
        <f>IF(X2666&gt;=[1]Settings!$B$4,1,0)</f>
        <v>0</v>
      </c>
      <c r="AA2666" t="str">
        <f>IF(X2666&gt;=[1]Settings!$B$7,"Critical",IF(X2666&gt;=[1]Settings!$B$6,"High",IF(X2666&gt;=[1]Settings!$B$5,"Moderate","Low")))</f>
        <v>Low</v>
      </c>
    </row>
    <row r="2667" spans="1:27" x14ac:dyDescent="0.25">
      <c r="A2667">
        <v>2666</v>
      </c>
      <c r="B2667" t="s">
        <v>41</v>
      </c>
      <c r="C2667" t="s">
        <v>28</v>
      </c>
      <c r="D2667" t="s">
        <v>34</v>
      </c>
      <c r="E2667" t="s">
        <v>35</v>
      </c>
      <c r="F2667" t="s">
        <v>36</v>
      </c>
      <c r="G2667">
        <v>1</v>
      </c>
      <c r="H2667">
        <v>638</v>
      </c>
      <c r="I2667">
        <v>77</v>
      </c>
      <c r="J2667">
        <v>14</v>
      </c>
      <c r="K2667">
        <v>18</v>
      </c>
      <c r="L2667" s="6">
        <v>2355257.9500000002</v>
      </c>
      <c r="M2667">
        <v>7</v>
      </c>
      <c r="N2667" s="7">
        <f>[1]Settings!$B$3*K2667</f>
        <v>4.5</v>
      </c>
      <c r="O2667">
        <v>51</v>
      </c>
      <c r="P2667" s="8">
        <f t="shared" si="205"/>
        <v>5.5</v>
      </c>
      <c r="Q2667" s="7">
        <f t="shared" si="206"/>
        <v>5.39</v>
      </c>
      <c r="R2667" s="8">
        <f t="shared" si="207"/>
        <v>7.9937304075235112</v>
      </c>
      <c r="S2667" s="8">
        <f t="shared" si="208"/>
        <v>11.333333333333334</v>
      </c>
      <c r="T2667" s="9">
        <v>1.6060045852448499</v>
      </c>
      <c r="U2667">
        <v>138</v>
      </c>
      <c r="V2667" s="8">
        <f t="shared" si="209"/>
        <v>21.630094043887148</v>
      </c>
      <c r="W2667">
        <f>IF(V2667&gt;=[1]Settings!$B$2,1,0)</f>
        <v>1</v>
      </c>
      <c r="X2667" s="9">
        <v>0.98880195617675803</v>
      </c>
      <c r="Y2667" t="s">
        <v>43</v>
      </c>
      <c r="Z2667">
        <f>IF(X2667&gt;=[1]Settings!$B$4,1,0)</f>
        <v>1</v>
      </c>
      <c r="AA2667" t="str">
        <f>IF(X2667&gt;=[1]Settings!$B$7,"Critical",IF(X2667&gt;=[1]Settings!$B$6,"High",IF(X2667&gt;=[1]Settings!$B$5,"Moderate","Low")))</f>
        <v>Critical</v>
      </c>
    </row>
    <row r="2668" spans="1:27" x14ac:dyDescent="0.25">
      <c r="A2668">
        <v>2667</v>
      </c>
      <c r="B2668" t="s">
        <v>27</v>
      </c>
      <c r="C2668" t="s">
        <v>40</v>
      </c>
      <c r="D2668" t="s">
        <v>30</v>
      </c>
      <c r="E2668" t="s">
        <v>30</v>
      </c>
      <c r="F2668" t="s">
        <v>36</v>
      </c>
      <c r="G2668">
        <v>2</v>
      </c>
      <c r="H2668">
        <v>712</v>
      </c>
      <c r="I2668">
        <v>49</v>
      </c>
      <c r="J2668">
        <v>11</v>
      </c>
      <c r="K2668">
        <v>13</v>
      </c>
      <c r="L2668" s="6">
        <v>1184154.43</v>
      </c>
      <c r="M2668">
        <v>5</v>
      </c>
      <c r="N2668" s="7">
        <f>[1]Settings!$B$3*K2668</f>
        <v>3.25</v>
      </c>
      <c r="O2668">
        <v>9</v>
      </c>
      <c r="P2668" s="8">
        <f t="shared" si="205"/>
        <v>4.4545454545454541</v>
      </c>
      <c r="Q2668" s="7">
        <f t="shared" si="206"/>
        <v>2.4500000000000002</v>
      </c>
      <c r="R2668" s="8">
        <f t="shared" si="207"/>
        <v>1.2640449438202248</v>
      </c>
      <c r="S2668" s="8">
        <f t="shared" si="208"/>
        <v>2.7692307692307692</v>
      </c>
      <c r="T2668" s="9">
        <v>0.41895255058918501</v>
      </c>
      <c r="U2668">
        <v>11</v>
      </c>
      <c r="V2668" s="8">
        <f t="shared" si="209"/>
        <v>1.5449438202247192</v>
      </c>
      <c r="W2668">
        <f>IF(V2668&gt;=[1]Settings!$B$2,1,0)</f>
        <v>0</v>
      </c>
      <c r="X2668" s="9">
        <v>0.67718553543090798</v>
      </c>
      <c r="Y2668" t="s">
        <v>32</v>
      </c>
      <c r="Z2668">
        <f>IF(X2668&gt;=[1]Settings!$B$4,1,0)</f>
        <v>1</v>
      </c>
      <c r="AA2668" t="str">
        <f>IF(X2668&gt;=[1]Settings!$B$7,"Critical",IF(X2668&gt;=[1]Settings!$B$6,"High",IF(X2668&gt;=[1]Settings!$B$5,"Moderate","Low")))</f>
        <v>High</v>
      </c>
    </row>
    <row r="2669" spans="1:27" x14ac:dyDescent="0.25">
      <c r="A2669">
        <v>2668</v>
      </c>
      <c r="B2669" t="s">
        <v>27</v>
      </c>
      <c r="C2669" t="s">
        <v>38</v>
      </c>
      <c r="D2669" t="s">
        <v>29</v>
      </c>
      <c r="E2669" t="s">
        <v>30</v>
      </c>
      <c r="F2669" t="s">
        <v>36</v>
      </c>
      <c r="G2669">
        <v>4</v>
      </c>
      <c r="H2669">
        <v>1036</v>
      </c>
      <c r="I2669">
        <v>72</v>
      </c>
      <c r="J2669">
        <v>10</v>
      </c>
      <c r="K2669">
        <v>9</v>
      </c>
      <c r="L2669" s="6">
        <v>576220.32999999996</v>
      </c>
      <c r="M2669">
        <v>9</v>
      </c>
      <c r="N2669" s="7">
        <f>[1]Settings!$B$3*K2669</f>
        <v>2.25</v>
      </c>
      <c r="O2669">
        <v>10</v>
      </c>
      <c r="P2669" s="8">
        <f t="shared" si="205"/>
        <v>7.2</v>
      </c>
      <c r="Q2669" s="7">
        <f t="shared" si="206"/>
        <v>6.48</v>
      </c>
      <c r="R2669" s="8">
        <f t="shared" si="207"/>
        <v>0.96525096525096521</v>
      </c>
      <c r="S2669" s="8">
        <f t="shared" si="208"/>
        <v>4.4444444444444446</v>
      </c>
      <c r="T2669" s="9">
        <v>0.355241021323983</v>
      </c>
      <c r="U2669">
        <v>12</v>
      </c>
      <c r="V2669" s="8">
        <f t="shared" si="209"/>
        <v>1.1583011583011582</v>
      </c>
      <c r="W2669">
        <f>IF(V2669&gt;=[1]Settings!$B$2,1,0)</f>
        <v>0</v>
      </c>
      <c r="X2669" s="9">
        <v>0.41021081805229198</v>
      </c>
      <c r="Y2669" t="s">
        <v>32</v>
      </c>
      <c r="Z2669">
        <f>IF(X2669&gt;=[1]Settings!$B$4,1,0)</f>
        <v>0</v>
      </c>
      <c r="AA2669" t="str">
        <f>IF(X2669&gt;=[1]Settings!$B$7,"Critical",IF(X2669&gt;=[1]Settings!$B$6,"High",IF(X2669&gt;=[1]Settings!$B$5,"Moderate","Low")))</f>
        <v>Moderate</v>
      </c>
    </row>
    <row r="2670" spans="1:27" x14ac:dyDescent="0.25">
      <c r="A2670">
        <v>2669</v>
      </c>
      <c r="B2670" t="s">
        <v>27</v>
      </c>
      <c r="C2670" t="s">
        <v>33</v>
      </c>
      <c r="D2670" t="s">
        <v>30</v>
      </c>
      <c r="E2670" t="s">
        <v>30</v>
      </c>
      <c r="F2670" t="s">
        <v>36</v>
      </c>
      <c r="G2670">
        <v>4</v>
      </c>
      <c r="H2670">
        <v>780</v>
      </c>
      <c r="I2670">
        <v>49</v>
      </c>
      <c r="J2670">
        <v>13</v>
      </c>
      <c r="K2670">
        <v>10</v>
      </c>
      <c r="L2670" s="6">
        <v>1188339.81</v>
      </c>
      <c r="M2670">
        <v>2</v>
      </c>
      <c r="N2670" s="7">
        <f>[1]Settings!$B$3*K2670</f>
        <v>2.5</v>
      </c>
      <c r="O2670">
        <v>7</v>
      </c>
      <c r="P2670" s="8">
        <f t="shared" si="205"/>
        <v>3.7692307692307692</v>
      </c>
      <c r="Q2670" s="7">
        <f t="shared" si="206"/>
        <v>0.98</v>
      </c>
      <c r="R2670" s="8">
        <f t="shared" si="207"/>
        <v>0.89743589743589747</v>
      </c>
      <c r="S2670" s="8">
        <f t="shared" si="208"/>
        <v>2.8</v>
      </c>
      <c r="T2670" s="9">
        <v>0.34935760747169903</v>
      </c>
      <c r="U2670">
        <v>2</v>
      </c>
      <c r="V2670" s="8">
        <f t="shared" si="209"/>
        <v>0.25641025641025639</v>
      </c>
      <c r="W2670">
        <f>IF(V2670&gt;=[1]Settings!$B$2,1,0)</f>
        <v>0</v>
      </c>
      <c r="X2670" s="9">
        <v>0.40006297826767001</v>
      </c>
      <c r="Y2670" t="s">
        <v>32</v>
      </c>
      <c r="Z2670">
        <f>IF(X2670&gt;=[1]Settings!$B$4,1,0)</f>
        <v>0</v>
      </c>
      <c r="AA2670" t="str">
        <f>IF(X2670&gt;=[1]Settings!$B$7,"Critical",IF(X2670&gt;=[1]Settings!$B$6,"High",IF(X2670&gt;=[1]Settings!$B$5,"Moderate","Low")))</f>
        <v>Moderate</v>
      </c>
    </row>
    <row r="2671" spans="1:27" x14ac:dyDescent="0.25">
      <c r="A2671">
        <v>2670</v>
      </c>
      <c r="B2671" t="s">
        <v>27</v>
      </c>
      <c r="C2671" t="s">
        <v>33</v>
      </c>
      <c r="D2671" t="s">
        <v>30</v>
      </c>
      <c r="E2671" t="s">
        <v>35</v>
      </c>
      <c r="F2671" t="s">
        <v>31</v>
      </c>
      <c r="G2671">
        <v>3</v>
      </c>
      <c r="H2671">
        <v>583</v>
      </c>
      <c r="I2671">
        <v>29</v>
      </c>
      <c r="J2671">
        <v>13</v>
      </c>
      <c r="K2671">
        <v>6</v>
      </c>
      <c r="L2671" s="6">
        <v>746623.18</v>
      </c>
      <c r="M2671">
        <v>14</v>
      </c>
      <c r="N2671" s="7">
        <f>[1]Settings!$B$3*K2671</f>
        <v>1.5</v>
      </c>
      <c r="O2671">
        <v>4</v>
      </c>
      <c r="P2671" s="8">
        <f t="shared" si="205"/>
        <v>2.2307692307692308</v>
      </c>
      <c r="Q2671" s="7">
        <f t="shared" si="206"/>
        <v>4.0599999999999996</v>
      </c>
      <c r="R2671" s="8">
        <f t="shared" si="207"/>
        <v>0.68610634648370494</v>
      </c>
      <c r="S2671" s="8">
        <f t="shared" si="208"/>
        <v>2.6666666666666665</v>
      </c>
      <c r="T2671" s="9">
        <v>0.42066963296947901</v>
      </c>
      <c r="U2671">
        <v>9</v>
      </c>
      <c r="V2671" s="8">
        <f t="shared" si="209"/>
        <v>1.5437392795883362</v>
      </c>
      <c r="W2671">
        <f>IF(V2671&gt;=[1]Settings!$B$2,1,0)</f>
        <v>0</v>
      </c>
      <c r="X2671" s="9">
        <v>0.161690548062325</v>
      </c>
      <c r="Y2671" t="s">
        <v>32</v>
      </c>
      <c r="Z2671">
        <f>IF(X2671&gt;=[1]Settings!$B$4,1,0)</f>
        <v>0</v>
      </c>
      <c r="AA2671" t="str">
        <f>IF(X2671&gt;=[1]Settings!$B$7,"Critical",IF(X2671&gt;=[1]Settings!$B$6,"High",IF(X2671&gt;=[1]Settings!$B$5,"Moderate","Low")))</f>
        <v>Low</v>
      </c>
    </row>
    <row r="2672" spans="1:27" x14ac:dyDescent="0.25">
      <c r="A2672">
        <v>2671</v>
      </c>
      <c r="B2672" t="s">
        <v>27</v>
      </c>
      <c r="C2672" t="s">
        <v>37</v>
      </c>
      <c r="D2672" t="s">
        <v>29</v>
      </c>
      <c r="E2672" t="s">
        <v>30</v>
      </c>
      <c r="F2672" t="s">
        <v>36</v>
      </c>
      <c r="G2672">
        <v>3</v>
      </c>
      <c r="H2672">
        <v>392</v>
      </c>
      <c r="I2672">
        <v>71</v>
      </c>
      <c r="J2672">
        <v>6</v>
      </c>
      <c r="K2672">
        <v>6</v>
      </c>
      <c r="L2672" s="6">
        <v>394076.57</v>
      </c>
      <c r="M2672">
        <v>9</v>
      </c>
      <c r="N2672" s="7">
        <f>[1]Settings!$B$3*K2672</f>
        <v>1.5</v>
      </c>
      <c r="O2672">
        <v>7</v>
      </c>
      <c r="P2672" s="8">
        <f t="shared" si="205"/>
        <v>11.833333333333334</v>
      </c>
      <c r="Q2672" s="7">
        <f t="shared" si="206"/>
        <v>6.39</v>
      </c>
      <c r="R2672" s="8">
        <f t="shared" si="207"/>
        <v>1.7857142857142858</v>
      </c>
      <c r="S2672" s="8">
        <f t="shared" si="208"/>
        <v>4.666666666666667</v>
      </c>
      <c r="T2672" s="9">
        <v>0.97854295086127696</v>
      </c>
      <c r="U2672">
        <v>10</v>
      </c>
      <c r="V2672" s="8">
        <f t="shared" si="209"/>
        <v>2.5510204081632653</v>
      </c>
      <c r="W2672">
        <f>IF(V2672&gt;=[1]Settings!$B$2,1,0)</f>
        <v>1</v>
      </c>
      <c r="X2672" s="9">
        <v>0.50568360090255704</v>
      </c>
      <c r="Y2672" t="s">
        <v>32</v>
      </c>
      <c r="Z2672">
        <f>IF(X2672&gt;=[1]Settings!$B$4,1,0)</f>
        <v>1</v>
      </c>
      <c r="AA2672" t="str">
        <f>IF(X2672&gt;=[1]Settings!$B$7,"Critical",IF(X2672&gt;=[1]Settings!$B$6,"High",IF(X2672&gt;=[1]Settings!$B$5,"Moderate","Low")))</f>
        <v>Moderate</v>
      </c>
    </row>
    <row r="2673" spans="1:27" x14ac:dyDescent="0.25">
      <c r="A2673">
        <v>2672</v>
      </c>
      <c r="B2673" t="s">
        <v>41</v>
      </c>
      <c r="C2673" t="s">
        <v>33</v>
      </c>
      <c r="D2673" t="s">
        <v>29</v>
      </c>
      <c r="E2673" t="s">
        <v>42</v>
      </c>
      <c r="F2673" t="s">
        <v>36</v>
      </c>
      <c r="G2673">
        <v>3</v>
      </c>
      <c r="H2673">
        <v>519</v>
      </c>
      <c r="I2673">
        <v>52</v>
      </c>
      <c r="J2673">
        <v>9</v>
      </c>
      <c r="K2673">
        <v>6</v>
      </c>
      <c r="L2673" s="6">
        <v>498093.33</v>
      </c>
      <c r="M2673">
        <v>9</v>
      </c>
      <c r="N2673" s="7">
        <f>[1]Settings!$B$3*K2673</f>
        <v>1.5</v>
      </c>
      <c r="O2673">
        <v>1</v>
      </c>
      <c r="P2673" s="8">
        <f t="shared" si="205"/>
        <v>5.7777777777777777</v>
      </c>
      <c r="Q2673" s="7">
        <f t="shared" si="206"/>
        <v>4.68</v>
      </c>
      <c r="R2673" s="8">
        <f t="shared" si="207"/>
        <v>0.19267822736030829</v>
      </c>
      <c r="S2673" s="8">
        <f t="shared" si="208"/>
        <v>0.66666666666666663</v>
      </c>
      <c r="T2673" s="9">
        <v>0.25469946710564301</v>
      </c>
      <c r="U2673">
        <v>1</v>
      </c>
      <c r="V2673" s="8">
        <f t="shared" si="209"/>
        <v>0.19267822736030829</v>
      </c>
      <c r="W2673">
        <f>IF(V2673&gt;=[1]Settings!$B$2,1,0)</f>
        <v>0</v>
      </c>
      <c r="X2673" s="9">
        <v>7.3252610862255096E-2</v>
      </c>
      <c r="Y2673" t="s">
        <v>43</v>
      </c>
      <c r="Z2673">
        <f>IF(X2673&gt;=[1]Settings!$B$4,1,0)</f>
        <v>0</v>
      </c>
      <c r="AA2673" t="str">
        <f>IF(X2673&gt;=[1]Settings!$B$7,"Critical",IF(X2673&gt;=[1]Settings!$B$6,"High",IF(X2673&gt;=[1]Settings!$B$5,"Moderate","Low")))</f>
        <v>Low</v>
      </c>
    </row>
    <row r="2674" spans="1:27" x14ac:dyDescent="0.25">
      <c r="A2674">
        <v>2673</v>
      </c>
      <c r="B2674" t="s">
        <v>41</v>
      </c>
      <c r="C2674" t="s">
        <v>44</v>
      </c>
      <c r="D2674" t="s">
        <v>34</v>
      </c>
      <c r="E2674" t="s">
        <v>30</v>
      </c>
      <c r="F2674" t="s">
        <v>36</v>
      </c>
      <c r="G2674">
        <v>4</v>
      </c>
      <c r="H2674">
        <v>542</v>
      </c>
      <c r="I2674">
        <v>74</v>
      </c>
      <c r="J2674">
        <v>10</v>
      </c>
      <c r="K2674">
        <v>8</v>
      </c>
      <c r="L2674" s="6">
        <v>680748.42</v>
      </c>
      <c r="M2674">
        <v>6</v>
      </c>
      <c r="N2674" s="7">
        <f>[1]Settings!$B$3*K2674</f>
        <v>2</v>
      </c>
      <c r="O2674">
        <v>7</v>
      </c>
      <c r="P2674" s="8">
        <f t="shared" si="205"/>
        <v>7.4</v>
      </c>
      <c r="Q2674" s="7">
        <f t="shared" si="206"/>
        <v>4.4400000000000004</v>
      </c>
      <c r="R2674" s="8">
        <f t="shared" si="207"/>
        <v>1.2915129151291513</v>
      </c>
      <c r="S2674" s="8">
        <f t="shared" si="208"/>
        <v>3.5</v>
      </c>
      <c r="T2674" s="9">
        <v>0.70093803508393804</v>
      </c>
      <c r="U2674">
        <v>7</v>
      </c>
      <c r="V2674" s="8">
        <f t="shared" si="209"/>
        <v>1.2915129151291513</v>
      </c>
      <c r="W2674">
        <f>IF(V2674&gt;=[1]Settings!$B$2,1,0)</f>
        <v>0</v>
      </c>
      <c r="X2674" s="9">
        <v>0.59064149856567405</v>
      </c>
      <c r="Y2674" t="s">
        <v>43</v>
      </c>
      <c r="Z2674">
        <f>IF(X2674&gt;=[1]Settings!$B$4,1,0)</f>
        <v>1</v>
      </c>
      <c r="AA2674" t="str">
        <f>IF(X2674&gt;=[1]Settings!$B$7,"Critical",IF(X2674&gt;=[1]Settings!$B$6,"High",IF(X2674&gt;=[1]Settings!$B$5,"Moderate","Low")))</f>
        <v>Moderate</v>
      </c>
    </row>
    <row r="2675" spans="1:27" x14ac:dyDescent="0.25">
      <c r="A2675">
        <v>2674</v>
      </c>
      <c r="B2675" t="s">
        <v>27</v>
      </c>
      <c r="C2675" t="s">
        <v>33</v>
      </c>
      <c r="D2675" t="s">
        <v>34</v>
      </c>
      <c r="E2675" t="s">
        <v>42</v>
      </c>
      <c r="F2675" t="s">
        <v>31</v>
      </c>
      <c r="G2675">
        <v>4</v>
      </c>
      <c r="H2675">
        <v>449</v>
      </c>
      <c r="I2675">
        <v>47</v>
      </c>
      <c r="J2675">
        <v>8</v>
      </c>
      <c r="K2675">
        <v>10</v>
      </c>
      <c r="L2675" s="6">
        <v>919912.69</v>
      </c>
      <c r="M2675">
        <v>9</v>
      </c>
      <c r="N2675" s="7">
        <f>[1]Settings!$B$3*K2675</f>
        <v>2.5</v>
      </c>
      <c r="O2675">
        <v>0</v>
      </c>
      <c r="P2675" s="8">
        <f t="shared" si="205"/>
        <v>5.875</v>
      </c>
      <c r="Q2675" s="7">
        <f t="shared" si="206"/>
        <v>4.2300000000000004</v>
      </c>
      <c r="R2675" s="8">
        <f t="shared" si="207"/>
        <v>0</v>
      </c>
      <c r="S2675" s="8">
        <f t="shared" si="208"/>
        <v>0</v>
      </c>
      <c r="T2675" s="9">
        <v>0.41318516762006502</v>
      </c>
      <c r="U2675">
        <v>21</v>
      </c>
      <c r="V2675" s="8">
        <f t="shared" si="209"/>
        <v>4.6770601336302899</v>
      </c>
      <c r="W2675">
        <f>IF(V2675&gt;=[1]Settings!$B$2,1,0)</f>
        <v>1</v>
      </c>
      <c r="X2675" s="9">
        <v>0.32483085989952099</v>
      </c>
      <c r="Y2675" t="s">
        <v>32</v>
      </c>
      <c r="Z2675">
        <f>IF(X2675&gt;=[1]Settings!$B$4,1,0)</f>
        <v>0</v>
      </c>
      <c r="AA2675" t="str">
        <f>IF(X2675&gt;=[1]Settings!$B$7,"Critical",IF(X2675&gt;=[1]Settings!$B$6,"High",IF(X2675&gt;=[1]Settings!$B$5,"Moderate","Low")))</f>
        <v>Moderate</v>
      </c>
    </row>
    <row r="2676" spans="1:27" x14ac:dyDescent="0.25">
      <c r="A2676">
        <v>2675</v>
      </c>
      <c r="B2676" t="s">
        <v>41</v>
      </c>
      <c r="C2676" t="s">
        <v>33</v>
      </c>
      <c r="D2676" t="s">
        <v>30</v>
      </c>
      <c r="E2676" t="s">
        <v>35</v>
      </c>
      <c r="F2676" t="s">
        <v>39</v>
      </c>
      <c r="G2676">
        <v>4</v>
      </c>
      <c r="H2676">
        <v>230</v>
      </c>
      <c r="I2676">
        <v>54</v>
      </c>
      <c r="J2676">
        <v>6</v>
      </c>
      <c r="K2676">
        <v>4</v>
      </c>
      <c r="L2676" s="6">
        <v>208872.46</v>
      </c>
      <c r="M2676">
        <v>10</v>
      </c>
      <c r="N2676" s="7">
        <f>[1]Settings!$B$3*K2676</f>
        <v>1</v>
      </c>
      <c r="O2676">
        <v>1</v>
      </c>
      <c r="P2676" s="8">
        <f t="shared" si="205"/>
        <v>9</v>
      </c>
      <c r="Q2676" s="7">
        <f t="shared" si="206"/>
        <v>5.4</v>
      </c>
      <c r="R2676" s="8">
        <f t="shared" si="207"/>
        <v>0.43478260869565216</v>
      </c>
      <c r="S2676" s="8">
        <f t="shared" si="208"/>
        <v>1</v>
      </c>
      <c r="T2676" s="9">
        <v>0.23059681802929299</v>
      </c>
      <c r="U2676">
        <v>1</v>
      </c>
      <c r="V2676" s="8">
        <f t="shared" si="209"/>
        <v>0.43478260869565216</v>
      </c>
      <c r="W2676">
        <f>IF(V2676&gt;=[1]Settings!$B$2,1,0)</f>
        <v>0</v>
      </c>
      <c r="X2676" s="9">
        <v>5.2643500268459299E-2</v>
      </c>
      <c r="Y2676" t="s">
        <v>43</v>
      </c>
      <c r="Z2676">
        <f>IF(X2676&gt;=[1]Settings!$B$4,1,0)</f>
        <v>0</v>
      </c>
      <c r="AA2676" t="str">
        <f>IF(X2676&gt;=[1]Settings!$B$7,"Critical",IF(X2676&gt;=[1]Settings!$B$6,"High",IF(X2676&gt;=[1]Settings!$B$5,"Moderate","Low")))</f>
        <v>Low</v>
      </c>
    </row>
    <row r="2677" spans="1:27" x14ac:dyDescent="0.25">
      <c r="A2677">
        <v>2676</v>
      </c>
      <c r="B2677" t="s">
        <v>27</v>
      </c>
      <c r="C2677" t="s">
        <v>33</v>
      </c>
      <c r="D2677" t="s">
        <v>29</v>
      </c>
      <c r="E2677" t="s">
        <v>35</v>
      </c>
      <c r="F2677" t="s">
        <v>36</v>
      </c>
      <c r="G2677">
        <v>3</v>
      </c>
      <c r="H2677">
        <v>249</v>
      </c>
      <c r="I2677">
        <v>53</v>
      </c>
      <c r="J2677">
        <v>10</v>
      </c>
      <c r="K2677">
        <v>4</v>
      </c>
      <c r="L2677" s="6">
        <v>328864.07</v>
      </c>
      <c r="M2677">
        <v>6</v>
      </c>
      <c r="N2677" s="7">
        <f>[1]Settings!$B$3*K2677</f>
        <v>1</v>
      </c>
      <c r="O2677">
        <v>2</v>
      </c>
      <c r="P2677" s="8">
        <f t="shared" si="205"/>
        <v>5.3</v>
      </c>
      <c r="Q2677" s="7">
        <f t="shared" si="206"/>
        <v>3.18</v>
      </c>
      <c r="R2677" s="8">
        <f t="shared" si="207"/>
        <v>0.80321285140562249</v>
      </c>
      <c r="S2677" s="8">
        <f t="shared" si="208"/>
        <v>2</v>
      </c>
      <c r="T2677" s="9">
        <v>0.28466831832737699</v>
      </c>
      <c r="U2677">
        <v>3</v>
      </c>
      <c r="V2677" s="8">
        <f t="shared" si="209"/>
        <v>1.2048192771084338</v>
      </c>
      <c r="W2677">
        <f>IF(V2677&gt;=[1]Settings!$B$2,1,0)</f>
        <v>0</v>
      </c>
      <c r="X2677" s="9">
        <v>0.100514948368073</v>
      </c>
      <c r="Y2677" t="s">
        <v>32</v>
      </c>
      <c r="Z2677">
        <f>IF(X2677&gt;=[1]Settings!$B$4,1,0)</f>
        <v>0</v>
      </c>
      <c r="AA2677" t="str">
        <f>IF(X2677&gt;=[1]Settings!$B$7,"Critical",IF(X2677&gt;=[1]Settings!$B$6,"High",IF(X2677&gt;=[1]Settings!$B$5,"Moderate","Low")))</f>
        <v>Low</v>
      </c>
    </row>
    <row r="2678" spans="1:27" x14ac:dyDescent="0.25">
      <c r="A2678">
        <v>2677</v>
      </c>
      <c r="B2678" t="s">
        <v>27</v>
      </c>
      <c r="C2678" t="s">
        <v>33</v>
      </c>
      <c r="D2678" t="s">
        <v>30</v>
      </c>
      <c r="E2678" t="s">
        <v>35</v>
      </c>
      <c r="F2678" t="s">
        <v>36</v>
      </c>
      <c r="G2678">
        <v>4</v>
      </c>
      <c r="H2678">
        <v>1117</v>
      </c>
      <c r="I2678">
        <v>80</v>
      </c>
      <c r="J2678">
        <v>25</v>
      </c>
      <c r="K2678">
        <v>13</v>
      </c>
      <c r="L2678" s="6">
        <v>2930930.36</v>
      </c>
      <c r="M2678">
        <v>6</v>
      </c>
      <c r="N2678" s="7">
        <f>[1]Settings!$B$3*K2678</f>
        <v>3.25</v>
      </c>
      <c r="O2678">
        <v>9</v>
      </c>
      <c r="P2678" s="8">
        <f t="shared" si="205"/>
        <v>3.2</v>
      </c>
      <c r="Q2678" s="7">
        <f t="shared" si="206"/>
        <v>4.8</v>
      </c>
      <c r="R2678" s="8">
        <f t="shared" si="207"/>
        <v>0.80572963294538946</v>
      </c>
      <c r="S2678" s="8">
        <f t="shared" si="208"/>
        <v>2.7692307692307692</v>
      </c>
      <c r="T2678" s="9">
        <v>0.46016361719582</v>
      </c>
      <c r="U2678">
        <v>28</v>
      </c>
      <c r="V2678" s="8">
        <f t="shared" si="209"/>
        <v>2.5067144136078783</v>
      </c>
      <c r="W2678">
        <f>IF(V2678&gt;=[1]Settings!$B$2,1,0)</f>
        <v>1</v>
      </c>
      <c r="X2678" s="9">
        <v>0.59276026487350497</v>
      </c>
      <c r="Y2678" t="s">
        <v>32</v>
      </c>
      <c r="Z2678">
        <f>IF(X2678&gt;=[1]Settings!$B$4,1,0)</f>
        <v>1</v>
      </c>
      <c r="AA2678" t="str">
        <f>IF(X2678&gt;=[1]Settings!$B$7,"Critical",IF(X2678&gt;=[1]Settings!$B$6,"High",IF(X2678&gt;=[1]Settings!$B$5,"Moderate","Low")))</f>
        <v>Moderate</v>
      </c>
    </row>
    <row r="2679" spans="1:27" x14ac:dyDescent="0.25">
      <c r="A2679">
        <v>2678</v>
      </c>
      <c r="B2679" t="s">
        <v>41</v>
      </c>
      <c r="C2679" t="s">
        <v>28</v>
      </c>
      <c r="D2679" t="s">
        <v>34</v>
      </c>
      <c r="E2679" t="s">
        <v>30</v>
      </c>
      <c r="F2679" t="s">
        <v>36</v>
      </c>
      <c r="G2679">
        <v>4</v>
      </c>
      <c r="H2679">
        <v>149</v>
      </c>
      <c r="I2679">
        <v>49</v>
      </c>
      <c r="J2679">
        <v>4</v>
      </c>
      <c r="K2679">
        <v>4</v>
      </c>
      <c r="L2679" s="6">
        <v>142121.47</v>
      </c>
      <c r="M2679">
        <v>8</v>
      </c>
      <c r="N2679" s="7">
        <f>[1]Settings!$B$3*K2679</f>
        <v>1</v>
      </c>
      <c r="O2679">
        <v>1</v>
      </c>
      <c r="P2679" s="8">
        <f t="shared" si="205"/>
        <v>12.25</v>
      </c>
      <c r="Q2679" s="7">
        <f t="shared" si="206"/>
        <v>3.92</v>
      </c>
      <c r="R2679" s="8">
        <f t="shared" si="207"/>
        <v>0.67114093959731547</v>
      </c>
      <c r="S2679" s="8">
        <f t="shared" si="208"/>
        <v>1</v>
      </c>
      <c r="T2679" s="9">
        <v>0.53689388586644005</v>
      </c>
      <c r="U2679">
        <v>2</v>
      </c>
      <c r="V2679" s="8">
        <f t="shared" si="209"/>
        <v>1.3422818791946309</v>
      </c>
      <c r="W2679">
        <f>IF(V2679&gt;=[1]Settings!$B$2,1,0)</f>
        <v>0</v>
      </c>
      <c r="X2679" s="9">
        <v>0.13342870771884899</v>
      </c>
      <c r="Y2679" t="s">
        <v>43</v>
      </c>
      <c r="Z2679">
        <f>IF(X2679&gt;=[1]Settings!$B$4,1,0)</f>
        <v>0</v>
      </c>
      <c r="AA2679" t="str">
        <f>IF(X2679&gt;=[1]Settings!$B$7,"Critical",IF(X2679&gt;=[1]Settings!$B$6,"High",IF(X2679&gt;=[1]Settings!$B$5,"Moderate","Low")))</f>
        <v>Low</v>
      </c>
    </row>
    <row r="2680" spans="1:27" x14ac:dyDescent="0.25">
      <c r="A2680">
        <v>2679</v>
      </c>
      <c r="B2680" t="s">
        <v>27</v>
      </c>
      <c r="C2680" t="s">
        <v>37</v>
      </c>
      <c r="D2680" t="s">
        <v>30</v>
      </c>
      <c r="E2680" t="s">
        <v>35</v>
      </c>
      <c r="F2680" t="s">
        <v>39</v>
      </c>
      <c r="G2680">
        <v>3</v>
      </c>
      <c r="H2680">
        <v>869</v>
      </c>
      <c r="I2680">
        <v>85</v>
      </c>
      <c r="J2680">
        <v>11</v>
      </c>
      <c r="K2680">
        <v>9</v>
      </c>
      <c r="L2680" s="6">
        <v>791875.88</v>
      </c>
      <c r="M2680">
        <v>8</v>
      </c>
      <c r="N2680" s="7">
        <f>[1]Settings!$B$3*K2680</f>
        <v>2.25</v>
      </c>
      <c r="O2680">
        <v>6</v>
      </c>
      <c r="P2680" s="8">
        <f t="shared" si="205"/>
        <v>7.7272727272727275</v>
      </c>
      <c r="Q2680" s="7">
        <f t="shared" si="206"/>
        <v>6.8</v>
      </c>
      <c r="R2680" s="8">
        <f t="shared" si="207"/>
        <v>0.69044879171461448</v>
      </c>
      <c r="S2680" s="8">
        <f t="shared" si="208"/>
        <v>2.6666666666666665</v>
      </c>
      <c r="T2680" s="9">
        <v>0.17975419971548001</v>
      </c>
      <c r="U2680">
        <v>11</v>
      </c>
      <c r="V2680" s="8">
        <f t="shared" si="209"/>
        <v>1.2658227848101267</v>
      </c>
      <c r="W2680">
        <f>IF(V2680&gt;=[1]Settings!$B$2,1,0)</f>
        <v>0</v>
      </c>
      <c r="X2680" s="9">
        <v>0.29649946093559298</v>
      </c>
      <c r="Y2680" t="s">
        <v>32</v>
      </c>
      <c r="Z2680">
        <f>IF(X2680&gt;=[1]Settings!$B$4,1,0)</f>
        <v>0</v>
      </c>
      <c r="AA2680" t="str">
        <f>IF(X2680&gt;=[1]Settings!$B$7,"Critical",IF(X2680&gt;=[1]Settings!$B$6,"High",IF(X2680&gt;=[1]Settings!$B$5,"Moderate","Low")))</f>
        <v>Low</v>
      </c>
    </row>
    <row r="2681" spans="1:27" x14ac:dyDescent="0.25">
      <c r="A2681">
        <v>2680</v>
      </c>
      <c r="B2681" t="s">
        <v>27</v>
      </c>
      <c r="C2681" t="s">
        <v>44</v>
      </c>
      <c r="D2681" t="s">
        <v>34</v>
      </c>
      <c r="E2681" t="s">
        <v>42</v>
      </c>
      <c r="F2681" t="s">
        <v>36</v>
      </c>
      <c r="G2681">
        <v>2</v>
      </c>
      <c r="H2681">
        <v>244</v>
      </c>
      <c r="I2681">
        <v>60</v>
      </c>
      <c r="J2681">
        <v>9</v>
      </c>
      <c r="K2681">
        <v>4</v>
      </c>
      <c r="L2681" s="6">
        <v>264133.84999999998</v>
      </c>
      <c r="M2681">
        <v>12</v>
      </c>
      <c r="N2681" s="7">
        <f>[1]Settings!$B$3*K2681</f>
        <v>1</v>
      </c>
      <c r="O2681">
        <v>2</v>
      </c>
      <c r="P2681" s="8">
        <f t="shared" si="205"/>
        <v>6.666666666666667</v>
      </c>
      <c r="Q2681" s="7">
        <f t="shared" si="206"/>
        <v>7.2</v>
      </c>
      <c r="R2681" s="8">
        <f t="shared" si="207"/>
        <v>0.81967213114754101</v>
      </c>
      <c r="S2681" s="8">
        <f t="shared" si="208"/>
        <v>2</v>
      </c>
      <c r="T2681" s="9">
        <v>0.62520927377633195</v>
      </c>
      <c r="U2681">
        <v>4</v>
      </c>
      <c r="V2681" s="8">
        <f t="shared" si="209"/>
        <v>1.639344262295082</v>
      </c>
      <c r="W2681">
        <f>IF(V2681&gt;=[1]Settings!$B$2,1,0)</f>
        <v>0</v>
      </c>
      <c r="X2681" s="9">
        <v>0.12346352636814099</v>
      </c>
      <c r="Y2681" t="s">
        <v>32</v>
      </c>
      <c r="Z2681">
        <f>IF(X2681&gt;=[1]Settings!$B$4,1,0)</f>
        <v>0</v>
      </c>
      <c r="AA2681" t="str">
        <f>IF(X2681&gt;=[1]Settings!$B$7,"Critical",IF(X2681&gt;=[1]Settings!$B$6,"High",IF(X2681&gt;=[1]Settings!$B$5,"Moderate","Low")))</f>
        <v>Low</v>
      </c>
    </row>
    <row r="2682" spans="1:27" x14ac:dyDescent="0.25">
      <c r="A2682">
        <v>2681</v>
      </c>
      <c r="B2682" t="s">
        <v>27</v>
      </c>
      <c r="C2682" t="s">
        <v>28</v>
      </c>
      <c r="D2682" t="s">
        <v>34</v>
      </c>
      <c r="E2682" t="s">
        <v>30</v>
      </c>
      <c r="F2682" t="s">
        <v>31</v>
      </c>
      <c r="G2682">
        <v>3</v>
      </c>
      <c r="H2682">
        <v>556</v>
      </c>
      <c r="I2682">
        <v>66</v>
      </c>
      <c r="J2682">
        <v>5</v>
      </c>
      <c r="K2682">
        <v>10</v>
      </c>
      <c r="L2682" s="6">
        <v>453081.44</v>
      </c>
      <c r="M2682">
        <v>7</v>
      </c>
      <c r="N2682" s="7">
        <f>[1]Settings!$B$3*K2682</f>
        <v>2.5</v>
      </c>
      <c r="O2682">
        <v>14</v>
      </c>
      <c r="P2682" s="8">
        <f t="shared" si="205"/>
        <v>13.2</v>
      </c>
      <c r="Q2682" s="7">
        <f t="shared" si="206"/>
        <v>4.62</v>
      </c>
      <c r="R2682" s="8">
        <f t="shared" si="207"/>
        <v>2.5179856115107913</v>
      </c>
      <c r="S2682" s="8">
        <f t="shared" si="208"/>
        <v>5.6</v>
      </c>
      <c r="T2682" s="9">
        <v>0.96787518295196595</v>
      </c>
      <c r="U2682">
        <v>54</v>
      </c>
      <c r="V2682" s="8">
        <f t="shared" si="209"/>
        <v>9.7122302158273381</v>
      </c>
      <c r="W2682">
        <f>IF(V2682&gt;=[1]Settings!$B$2,1,0)</f>
        <v>1</v>
      </c>
      <c r="X2682" s="9">
        <v>0.92986184358596802</v>
      </c>
      <c r="Y2682" t="s">
        <v>32</v>
      </c>
      <c r="Z2682">
        <f>IF(X2682&gt;=[1]Settings!$B$4,1,0)</f>
        <v>1</v>
      </c>
      <c r="AA2682" t="str">
        <f>IF(X2682&gt;=[1]Settings!$B$7,"Critical",IF(X2682&gt;=[1]Settings!$B$6,"High",IF(X2682&gt;=[1]Settings!$B$5,"Moderate","Low")))</f>
        <v>Critical</v>
      </c>
    </row>
    <row r="2683" spans="1:27" x14ac:dyDescent="0.25">
      <c r="A2683">
        <v>2682</v>
      </c>
      <c r="B2683" t="s">
        <v>41</v>
      </c>
      <c r="C2683" t="s">
        <v>28</v>
      </c>
      <c r="D2683" t="s">
        <v>34</v>
      </c>
      <c r="E2683" t="s">
        <v>42</v>
      </c>
      <c r="F2683" t="s">
        <v>31</v>
      </c>
      <c r="G2683">
        <v>3</v>
      </c>
      <c r="H2683">
        <v>1073</v>
      </c>
      <c r="I2683">
        <v>98</v>
      </c>
      <c r="J2683">
        <v>18</v>
      </c>
      <c r="K2683">
        <v>9</v>
      </c>
      <c r="L2683" s="6">
        <v>1072301.92</v>
      </c>
      <c r="M2683">
        <v>10</v>
      </c>
      <c r="N2683" s="7">
        <f>[1]Settings!$B$3*K2683</f>
        <v>2.25</v>
      </c>
      <c r="O2683">
        <v>8</v>
      </c>
      <c r="P2683" s="8">
        <f t="shared" si="205"/>
        <v>5.4444444444444446</v>
      </c>
      <c r="Q2683" s="7">
        <f t="shared" si="206"/>
        <v>9.8000000000000007</v>
      </c>
      <c r="R2683" s="8">
        <f t="shared" si="207"/>
        <v>0.74557315936626278</v>
      </c>
      <c r="S2683" s="8">
        <f t="shared" si="208"/>
        <v>3.5555555555555554</v>
      </c>
      <c r="T2683" s="9">
        <v>0.44559935897115699</v>
      </c>
      <c r="U2683">
        <v>28</v>
      </c>
      <c r="V2683" s="8">
        <f t="shared" si="209"/>
        <v>2.6095060577819198</v>
      </c>
      <c r="W2683">
        <f>IF(V2683&gt;=[1]Settings!$B$2,1,0)</f>
        <v>1</v>
      </c>
      <c r="X2683" s="9">
        <v>0.63474690914154097</v>
      </c>
      <c r="Y2683" t="s">
        <v>43</v>
      </c>
      <c r="Z2683">
        <f>IF(X2683&gt;=[1]Settings!$B$4,1,0)</f>
        <v>1</v>
      </c>
      <c r="AA2683" t="str">
        <f>IF(X2683&gt;=[1]Settings!$B$7,"Critical",IF(X2683&gt;=[1]Settings!$B$6,"High",IF(X2683&gt;=[1]Settings!$B$5,"Moderate","Low")))</f>
        <v>High</v>
      </c>
    </row>
    <row r="2684" spans="1:27" x14ac:dyDescent="0.25">
      <c r="A2684">
        <v>2683</v>
      </c>
      <c r="B2684" t="s">
        <v>41</v>
      </c>
      <c r="C2684" t="s">
        <v>38</v>
      </c>
      <c r="D2684" t="s">
        <v>34</v>
      </c>
      <c r="E2684" t="s">
        <v>30</v>
      </c>
      <c r="F2684" t="s">
        <v>31</v>
      </c>
      <c r="G2684">
        <v>2</v>
      </c>
      <c r="H2684">
        <v>749</v>
      </c>
      <c r="I2684">
        <v>51</v>
      </c>
      <c r="J2684">
        <v>13</v>
      </c>
      <c r="K2684">
        <v>18</v>
      </c>
      <c r="L2684" s="6">
        <v>1963915.81</v>
      </c>
      <c r="M2684">
        <v>7</v>
      </c>
      <c r="N2684" s="7">
        <f>[1]Settings!$B$3*K2684</f>
        <v>4.5</v>
      </c>
      <c r="O2684">
        <v>20</v>
      </c>
      <c r="P2684" s="8">
        <f t="shared" si="205"/>
        <v>3.9230769230769229</v>
      </c>
      <c r="Q2684" s="7">
        <f t="shared" si="206"/>
        <v>3.57</v>
      </c>
      <c r="R2684" s="8">
        <f t="shared" si="207"/>
        <v>2.6702269692923899</v>
      </c>
      <c r="S2684" s="8">
        <f t="shared" si="208"/>
        <v>4.4444444444444446</v>
      </c>
      <c r="T2684" s="9">
        <v>0.54597568301822397</v>
      </c>
      <c r="U2684">
        <v>38</v>
      </c>
      <c r="V2684" s="8">
        <f t="shared" si="209"/>
        <v>5.0734312416555412</v>
      </c>
      <c r="W2684">
        <f>IF(V2684&gt;=[1]Settings!$B$2,1,0)</f>
        <v>1</v>
      </c>
      <c r="X2684" s="9">
        <v>0.96780347824096702</v>
      </c>
      <c r="Y2684" t="s">
        <v>43</v>
      </c>
      <c r="Z2684">
        <f>IF(X2684&gt;=[1]Settings!$B$4,1,0)</f>
        <v>1</v>
      </c>
      <c r="AA2684" t="str">
        <f>IF(X2684&gt;=[1]Settings!$B$7,"Critical",IF(X2684&gt;=[1]Settings!$B$6,"High",IF(X2684&gt;=[1]Settings!$B$5,"Moderate","Low")))</f>
        <v>Critical</v>
      </c>
    </row>
    <row r="2685" spans="1:27" x14ac:dyDescent="0.25">
      <c r="A2685">
        <v>2684</v>
      </c>
      <c r="B2685" t="s">
        <v>41</v>
      </c>
      <c r="C2685" t="s">
        <v>33</v>
      </c>
      <c r="D2685" t="s">
        <v>30</v>
      </c>
      <c r="E2685" t="s">
        <v>30</v>
      </c>
      <c r="F2685" t="s">
        <v>31</v>
      </c>
      <c r="G2685">
        <v>2</v>
      </c>
      <c r="H2685">
        <v>133</v>
      </c>
      <c r="I2685">
        <v>19</v>
      </c>
      <c r="J2685">
        <v>11</v>
      </c>
      <c r="K2685">
        <v>4</v>
      </c>
      <c r="L2685" s="6">
        <v>370731.35</v>
      </c>
      <c r="M2685">
        <v>5</v>
      </c>
      <c r="N2685" s="7">
        <f>[1]Settings!$B$3*K2685</f>
        <v>1</v>
      </c>
      <c r="O2685">
        <v>0</v>
      </c>
      <c r="P2685" s="8">
        <f t="shared" si="205"/>
        <v>1.7272727272727273</v>
      </c>
      <c r="Q2685" s="7">
        <f t="shared" si="206"/>
        <v>0.95</v>
      </c>
      <c r="R2685" s="8">
        <f t="shared" si="207"/>
        <v>0</v>
      </c>
      <c r="S2685" s="8">
        <f t="shared" si="208"/>
        <v>0</v>
      </c>
      <c r="T2685" s="9">
        <v>0.33890807375882198</v>
      </c>
      <c r="U2685">
        <v>0</v>
      </c>
      <c r="V2685" s="8">
        <f t="shared" si="209"/>
        <v>0</v>
      </c>
      <c r="W2685">
        <f>IF(V2685&gt;=[1]Settings!$B$2,1,0)</f>
        <v>0</v>
      </c>
      <c r="X2685" s="9">
        <v>5.7300169020891203E-2</v>
      </c>
      <c r="Y2685" t="s">
        <v>43</v>
      </c>
      <c r="Z2685">
        <f>IF(X2685&gt;=[1]Settings!$B$4,1,0)</f>
        <v>0</v>
      </c>
      <c r="AA2685" t="str">
        <f>IF(X2685&gt;=[1]Settings!$B$7,"Critical",IF(X2685&gt;=[1]Settings!$B$6,"High",IF(X2685&gt;=[1]Settings!$B$5,"Moderate","Low")))</f>
        <v>Low</v>
      </c>
    </row>
    <row r="2686" spans="1:27" x14ac:dyDescent="0.25">
      <c r="A2686">
        <v>2685</v>
      </c>
      <c r="B2686" t="s">
        <v>41</v>
      </c>
      <c r="C2686" t="s">
        <v>44</v>
      </c>
      <c r="D2686" t="s">
        <v>34</v>
      </c>
      <c r="E2686" t="s">
        <v>30</v>
      </c>
      <c r="F2686" t="s">
        <v>36</v>
      </c>
      <c r="G2686">
        <v>2</v>
      </c>
      <c r="H2686">
        <v>437</v>
      </c>
      <c r="I2686">
        <v>42</v>
      </c>
      <c r="J2686">
        <v>10</v>
      </c>
      <c r="K2686">
        <v>4</v>
      </c>
      <c r="L2686" s="6">
        <v>358136.9</v>
      </c>
      <c r="M2686">
        <v>3</v>
      </c>
      <c r="N2686" s="7">
        <f>[1]Settings!$B$3*K2686</f>
        <v>1</v>
      </c>
      <c r="O2686">
        <v>2</v>
      </c>
      <c r="P2686" s="8">
        <f t="shared" si="205"/>
        <v>4.2</v>
      </c>
      <c r="Q2686" s="7">
        <f t="shared" si="206"/>
        <v>1.26</v>
      </c>
      <c r="R2686" s="8">
        <f t="shared" si="207"/>
        <v>0.45766590389016021</v>
      </c>
      <c r="S2686" s="8">
        <f t="shared" si="208"/>
        <v>2</v>
      </c>
      <c r="T2686" s="9">
        <v>0.38161171374361702</v>
      </c>
      <c r="U2686">
        <v>1</v>
      </c>
      <c r="V2686" s="8">
        <f t="shared" si="209"/>
        <v>0.2288329519450801</v>
      </c>
      <c r="W2686">
        <f>IF(V2686&gt;=[1]Settings!$B$2,1,0)</f>
        <v>0</v>
      </c>
      <c r="X2686" s="9">
        <v>0.109431222081184</v>
      </c>
      <c r="Y2686" t="s">
        <v>43</v>
      </c>
      <c r="Z2686">
        <f>IF(X2686&gt;=[1]Settings!$B$4,1,0)</f>
        <v>0</v>
      </c>
      <c r="AA2686" t="str">
        <f>IF(X2686&gt;=[1]Settings!$B$7,"Critical",IF(X2686&gt;=[1]Settings!$B$6,"High",IF(X2686&gt;=[1]Settings!$B$5,"Moderate","Low")))</f>
        <v>Low</v>
      </c>
    </row>
    <row r="2687" spans="1:27" x14ac:dyDescent="0.25">
      <c r="A2687">
        <v>2686</v>
      </c>
      <c r="B2687" t="s">
        <v>41</v>
      </c>
      <c r="C2687" t="s">
        <v>37</v>
      </c>
      <c r="D2687" t="s">
        <v>34</v>
      </c>
      <c r="E2687" t="s">
        <v>30</v>
      </c>
      <c r="F2687" t="s">
        <v>36</v>
      </c>
      <c r="G2687">
        <v>1</v>
      </c>
      <c r="H2687">
        <v>523</v>
      </c>
      <c r="I2687">
        <v>70</v>
      </c>
      <c r="J2687">
        <v>11</v>
      </c>
      <c r="K2687">
        <v>5</v>
      </c>
      <c r="L2687" s="6">
        <v>507346.47</v>
      </c>
      <c r="M2687">
        <v>4</v>
      </c>
      <c r="N2687" s="7">
        <f>[1]Settings!$B$3*K2687</f>
        <v>1.25</v>
      </c>
      <c r="O2687">
        <v>5</v>
      </c>
      <c r="P2687" s="8">
        <f t="shared" si="205"/>
        <v>6.3636363636363633</v>
      </c>
      <c r="Q2687" s="7">
        <f t="shared" si="206"/>
        <v>2.8</v>
      </c>
      <c r="R2687" s="8">
        <f t="shared" si="207"/>
        <v>0.95602294455066916</v>
      </c>
      <c r="S2687" s="8">
        <f t="shared" si="208"/>
        <v>4</v>
      </c>
      <c r="T2687" s="9">
        <v>0.60715995378663001</v>
      </c>
      <c r="U2687">
        <v>5</v>
      </c>
      <c r="V2687" s="8">
        <f t="shared" si="209"/>
        <v>0.95602294455066916</v>
      </c>
      <c r="W2687">
        <f>IF(V2687&gt;=[1]Settings!$B$2,1,0)</f>
        <v>0</v>
      </c>
      <c r="X2687" s="9">
        <v>0.33801016211509699</v>
      </c>
      <c r="Y2687" t="s">
        <v>43</v>
      </c>
      <c r="Z2687">
        <f>IF(X2687&gt;=[1]Settings!$B$4,1,0)</f>
        <v>0</v>
      </c>
      <c r="AA2687" t="str">
        <f>IF(X2687&gt;=[1]Settings!$B$7,"Critical",IF(X2687&gt;=[1]Settings!$B$6,"High",IF(X2687&gt;=[1]Settings!$B$5,"Moderate","Low")))</f>
        <v>Moderate</v>
      </c>
    </row>
    <row r="2688" spans="1:27" x14ac:dyDescent="0.25">
      <c r="A2688">
        <v>2687</v>
      </c>
      <c r="B2688" t="s">
        <v>27</v>
      </c>
      <c r="C2688" t="s">
        <v>44</v>
      </c>
      <c r="D2688" t="s">
        <v>30</v>
      </c>
      <c r="E2688" t="s">
        <v>42</v>
      </c>
      <c r="F2688" t="s">
        <v>31</v>
      </c>
      <c r="G2688">
        <v>3</v>
      </c>
      <c r="H2688">
        <v>814</v>
      </c>
      <c r="I2688">
        <v>61</v>
      </c>
      <c r="J2688">
        <v>21</v>
      </c>
      <c r="K2688">
        <v>12</v>
      </c>
      <c r="L2688" s="6">
        <v>2101977.5099999998</v>
      </c>
      <c r="M2688">
        <v>8</v>
      </c>
      <c r="N2688" s="7">
        <f>[1]Settings!$B$3*K2688</f>
        <v>3</v>
      </c>
      <c r="O2688">
        <v>12</v>
      </c>
      <c r="P2688" s="8">
        <f t="shared" si="205"/>
        <v>2.9047619047619047</v>
      </c>
      <c r="Q2688" s="7">
        <f t="shared" si="206"/>
        <v>4.88</v>
      </c>
      <c r="R2688" s="8">
        <f t="shared" si="207"/>
        <v>1.4742014742014742</v>
      </c>
      <c r="S2688" s="8">
        <f t="shared" si="208"/>
        <v>4</v>
      </c>
      <c r="T2688" s="9">
        <v>0.60707762145021704</v>
      </c>
      <c r="U2688">
        <v>32</v>
      </c>
      <c r="V2688" s="8">
        <f t="shared" si="209"/>
        <v>3.9312039312039313</v>
      </c>
      <c r="W2688">
        <f>IF(V2688&gt;=[1]Settings!$B$2,1,0)</f>
        <v>1</v>
      </c>
      <c r="X2688" s="9">
        <v>0.84043240547180198</v>
      </c>
      <c r="Y2688" t="s">
        <v>32</v>
      </c>
      <c r="Z2688">
        <f>IF(X2688&gt;=[1]Settings!$B$4,1,0)</f>
        <v>1</v>
      </c>
      <c r="AA2688" t="str">
        <f>IF(X2688&gt;=[1]Settings!$B$7,"Critical",IF(X2688&gt;=[1]Settings!$B$6,"High",IF(X2688&gt;=[1]Settings!$B$5,"Moderate","Low")))</f>
        <v>High</v>
      </c>
    </row>
    <row r="2689" spans="1:27" x14ac:dyDescent="0.25">
      <c r="A2689">
        <v>2688</v>
      </c>
      <c r="B2689" t="s">
        <v>27</v>
      </c>
      <c r="C2689" t="s">
        <v>37</v>
      </c>
      <c r="D2689" t="s">
        <v>34</v>
      </c>
      <c r="E2689" t="s">
        <v>35</v>
      </c>
      <c r="F2689" t="s">
        <v>36</v>
      </c>
      <c r="G2689">
        <v>4</v>
      </c>
      <c r="H2689">
        <v>543</v>
      </c>
      <c r="I2689">
        <v>65</v>
      </c>
      <c r="J2689">
        <v>16</v>
      </c>
      <c r="K2689">
        <v>6</v>
      </c>
      <c r="L2689" s="6">
        <v>835364.97</v>
      </c>
      <c r="M2689">
        <v>11</v>
      </c>
      <c r="N2689" s="7">
        <f>[1]Settings!$B$3*K2689</f>
        <v>1.5</v>
      </c>
      <c r="O2689">
        <v>5</v>
      </c>
      <c r="P2689" s="8">
        <f t="shared" si="205"/>
        <v>4.0625</v>
      </c>
      <c r="Q2689" s="7">
        <f t="shared" si="206"/>
        <v>7.15</v>
      </c>
      <c r="R2689" s="8">
        <f t="shared" si="207"/>
        <v>0.92081031307550643</v>
      </c>
      <c r="S2689" s="8">
        <f t="shared" si="208"/>
        <v>3.3333333333333335</v>
      </c>
      <c r="T2689" s="9">
        <v>0.20866448760380499</v>
      </c>
      <c r="U2689">
        <v>8</v>
      </c>
      <c r="V2689" s="8">
        <f t="shared" si="209"/>
        <v>1.4732965009208103</v>
      </c>
      <c r="W2689">
        <f>IF(V2689&gt;=[1]Settings!$B$2,1,0)</f>
        <v>0</v>
      </c>
      <c r="X2689" s="9">
        <v>0.232396185398102</v>
      </c>
      <c r="Y2689" t="s">
        <v>32</v>
      </c>
      <c r="Z2689">
        <f>IF(X2689&gt;=[1]Settings!$B$4,1,0)</f>
        <v>0</v>
      </c>
      <c r="AA2689" t="str">
        <f>IF(X2689&gt;=[1]Settings!$B$7,"Critical",IF(X2689&gt;=[1]Settings!$B$6,"High",IF(X2689&gt;=[1]Settings!$B$5,"Moderate","Low")))</f>
        <v>Low</v>
      </c>
    </row>
    <row r="2690" spans="1:27" x14ac:dyDescent="0.25">
      <c r="A2690">
        <v>2689</v>
      </c>
      <c r="B2690" t="s">
        <v>27</v>
      </c>
      <c r="C2690" t="s">
        <v>44</v>
      </c>
      <c r="D2690" t="s">
        <v>34</v>
      </c>
      <c r="E2690" t="s">
        <v>42</v>
      </c>
      <c r="F2690" t="s">
        <v>31</v>
      </c>
      <c r="G2690">
        <v>3</v>
      </c>
      <c r="H2690">
        <v>486</v>
      </c>
      <c r="I2690">
        <v>53</v>
      </c>
      <c r="J2690">
        <v>11</v>
      </c>
      <c r="K2690">
        <v>13</v>
      </c>
      <c r="L2690" s="6">
        <v>1327340.58</v>
      </c>
      <c r="M2690">
        <v>8</v>
      </c>
      <c r="N2690" s="7">
        <f>[1]Settings!$B$3*K2690</f>
        <v>3.25</v>
      </c>
      <c r="O2690">
        <v>10</v>
      </c>
      <c r="P2690" s="8">
        <f t="shared" ref="P2690:P2753" si="210">I2690/J2690</f>
        <v>4.8181818181818183</v>
      </c>
      <c r="Q2690" s="7">
        <f t="shared" ref="Q2690:Q2753" si="211">M2690*I2690/100</f>
        <v>4.24</v>
      </c>
      <c r="R2690" s="8">
        <f t="shared" ref="R2690:R2753" si="212">100*O2690/H2690</f>
        <v>2.0576131687242798</v>
      </c>
      <c r="S2690" s="8">
        <f t="shared" ref="S2690:S2753" si="213">O2690/N2690</f>
        <v>3.0769230769230771</v>
      </c>
      <c r="T2690" s="9">
        <v>0.72320324866938601</v>
      </c>
      <c r="U2690">
        <v>31</v>
      </c>
      <c r="V2690" s="8">
        <f t="shared" ref="V2690:V2753" si="214">100*U2690/H2690</f>
        <v>6.3786008230452671</v>
      </c>
      <c r="W2690">
        <f>IF(V2690&gt;=[1]Settings!$B$2,1,0)</f>
        <v>1</v>
      </c>
      <c r="X2690" s="9">
        <v>0.89752125740051303</v>
      </c>
      <c r="Y2690" t="s">
        <v>32</v>
      </c>
      <c r="Z2690">
        <f>IF(X2690&gt;=[1]Settings!$B$4,1,0)</f>
        <v>1</v>
      </c>
      <c r="AA2690" t="str">
        <f>IF(X2690&gt;=[1]Settings!$B$7,"Critical",IF(X2690&gt;=[1]Settings!$B$6,"High",IF(X2690&gt;=[1]Settings!$B$5,"Moderate","Low")))</f>
        <v>Critical</v>
      </c>
    </row>
    <row r="2691" spans="1:27" x14ac:dyDescent="0.25">
      <c r="A2691">
        <v>2690</v>
      </c>
      <c r="B2691" t="s">
        <v>27</v>
      </c>
      <c r="C2691" t="s">
        <v>33</v>
      </c>
      <c r="D2691" t="s">
        <v>34</v>
      </c>
      <c r="E2691" t="s">
        <v>30</v>
      </c>
      <c r="F2691" t="s">
        <v>39</v>
      </c>
      <c r="G2691">
        <v>4</v>
      </c>
      <c r="H2691">
        <v>1005</v>
      </c>
      <c r="I2691">
        <v>76</v>
      </c>
      <c r="J2691">
        <v>25</v>
      </c>
      <c r="K2691">
        <v>11</v>
      </c>
      <c r="L2691" s="6">
        <v>2425869.42</v>
      </c>
      <c r="M2691">
        <v>7</v>
      </c>
      <c r="N2691" s="7">
        <f>[1]Settings!$B$3*K2691</f>
        <v>2.75</v>
      </c>
      <c r="O2691">
        <v>15</v>
      </c>
      <c r="P2691" s="8">
        <f t="shared" si="210"/>
        <v>3.04</v>
      </c>
      <c r="Q2691" s="7">
        <f t="shared" si="211"/>
        <v>5.32</v>
      </c>
      <c r="R2691" s="8">
        <f t="shared" si="212"/>
        <v>1.4925373134328359</v>
      </c>
      <c r="S2691" s="8">
        <f t="shared" si="213"/>
        <v>5.4545454545454541</v>
      </c>
      <c r="T2691" s="9">
        <v>0.410543141917798</v>
      </c>
      <c r="U2691">
        <v>17</v>
      </c>
      <c r="V2691" s="8">
        <f t="shared" si="214"/>
        <v>1.691542288557214</v>
      </c>
      <c r="W2691">
        <f>IF(V2691&gt;=[1]Settings!$B$2,1,0)</f>
        <v>0</v>
      </c>
      <c r="X2691" s="9">
        <v>0.77169543504714999</v>
      </c>
      <c r="Y2691" t="s">
        <v>32</v>
      </c>
      <c r="Z2691">
        <f>IF(X2691&gt;=[1]Settings!$B$4,1,0)</f>
        <v>1</v>
      </c>
      <c r="AA2691" t="str">
        <f>IF(X2691&gt;=[1]Settings!$B$7,"Critical",IF(X2691&gt;=[1]Settings!$B$6,"High",IF(X2691&gt;=[1]Settings!$B$5,"Moderate","Low")))</f>
        <v>High</v>
      </c>
    </row>
    <row r="2692" spans="1:27" x14ac:dyDescent="0.25">
      <c r="A2692">
        <v>2691</v>
      </c>
      <c r="B2692" t="s">
        <v>27</v>
      </c>
      <c r="C2692" t="s">
        <v>40</v>
      </c>
      <c r="D2692" t="s">
        <v>34</v>
      </c>
      <c r="E2692" t="s">
        <v>30</v>
      </c>
      <c r="F2692" t="s">
        <v>36</v>
      </c>
      <c r="G2692">
        <v>3</v>
      </c>
      <c r="H2692">
        <v>966</v>
      </c>
      <c r="I2692">
        <v>95</v>
      </c>
      <c r="J2692">
        <v>15</v>
      </c>
      <c r="K2692">
        <v>18</v>
      </c>
      <c r="L2692" s="6">
        <v>2149058.11</v>
      </c>
      <c r="M2692">
        <v>8</v>
      </c>
      <c r="N2692" s="7">
        <f>[1]Settings!$B$3*K2692</f>
        <v>4.5</v>
      </c>
      <c r="O2692">
        <v>25</v>
      </c>
      <c r="P2692" s="8">
        <f t="shared" si="210"/>
        <v>6.333333333333333</v>
      </c>
      <c r="Q2692" s="7">
        <f t="shared" si="211"/>
        <v>7.6</v>
      </c>
      <c r="R2692" s="8">
        <f t="shared" si="212"/>
        <v>2.5879917184265011</v>
      </c>
      <c r="S2692" s="8">
        <f t="shared" si="213"/>
        <v>5.5555555555555554</v>
      </c>
      <c r="T2692" s="9">
        <v>0.68871659806699803</v>
      </c>
      <c r="U2692">
        <v>102</v>
      </c>
      <c r="V2692" s="8">
        <f t="shared" si="214"/>
        <v>10.559006211180124</v>
      </c>
      <c r="W2692">
        <f>IF(V2692&gt;=[1]Settings!$B$2,1,0)</f>
        <v>1</v>
      </c>
      <c r="X2692" s="9">
        <v>0.973457992076874</v>
      </c>
      <c r="Y2692" t="s">
        <v>32</v>
      </c>
      <c r="Z2692">
        <f>IF(X2692&gt;=[1]Settings!$B$4,1,0)</f>
        <v>1</v>
      </c>
      <c r="AA2692" t="str">
        <f>IF(X2692&gt;=[1]Settings!$B$7,"Critical",IF(X2692&gt;=[1]Settings!$B$6,"High",IF(X2692&gt;=[1]Settings!$B$5,"Moderate","Low")))</f>
        <v>Critical</v>
      </c>
    </row>
    <row r="2693" spans="1:27" x14ac:dyDescent="0.25">
      <c r="A2693">
        <v>2692</v>
      </c>
      <c r="B2693" t="s">
        <v>27</v>
      </c>
      <c r="C2693" t="s">
        <v>44</v>
      </c>
      <c r="D2693" t="s">
        <v>30</v>
      </c>
      <c r="E2693" t="s">
        <v>35</v>
      </c>
      <c r="F2693" t="s">
        <v>36</v>
      </c>
      <c r="G2693">
        <v>4</v>
      </c>
      <c r="H2693">
        <v>723</v>
      </c>
      <c r="I2693">
        <v>70</v>
      </c>
      <c r="J2693">
        <v>9</v>
      </c>
      <c r="K2693">
        <v>8</v>
      </c>
      <c r="L2693" s="6">
        <v>652186.43999999994</v>
      </c>
      <c r="M2693">
        <v>5</v>
      </c>
      <c r="N2693" s="7">
        <f>[1]Settings!$B$3*K2693</f>
        <v>2</v>
      </c>
      <c r="O2693">
        <v>5</v>
      </c>
      <c r="P2693" s="8">
        <f t="shared" si="210"/>
        <v>7.7777777777777777</v>
      </c>
      <c r="Q2693" s="7">
        <f t="shared" si="211"/>
        <v>3.5</v>
      </c>
      <c r="R2693" s="8">
        <f t="shared" si="212"/>
        <v>0.69156293222683263</v>
      </c>
      <c r="S2693" s="8">
        <f t="shared" si="213"/>
        <v>2.5</v>
      </c>
      <c r="T2693" s="9">
        <v>0.36981830199869398</v>
      </c>
      <c r="U2693">
        <v>2</v>
      </c>
      <c r="V2693" s="8">
        <f t="shared" si="214"/>
        <v>0.27662517289073307</v>
      </c>
      <c r="W2693">
        <f>IF(V2693&gt;=[1]Settings!$B$2,1,0)</f>
        <v>0</v>
      </c>
      <c r="X2693" s="9">
        <v>0.34491822123527499</v>
      </c>
      <c r="Y2693" t="s">
        <v>32</v>
      </c>
      <c r="Z2693">
        <f>IF(X2693&gt;=[1]Settings!$B$4,1,0)</f>
        <v>0</v>
      </c>
      <c r="AA2693" t="str">
        <f>IF(X2693&gt;=[1]Settings!$B$7,"Critical",IF(X2693&gt;=[1]Settings!$B$6,"High",IF(X2693&gt;=[1]Settings!$B$5,"Moderate","Low")))</f>
        <v>Moderate</v>
      </c>
    </row>
    <row r="2694" spans="1:27" x14ac:dyDescent="0.25">
      <c r="A2694">
        <v>2693</v>
      </c>
      <c r="B2694" t="s">
        <v>27</v>
      </c>
      <c r="C2694" t="s">
        <v>28</v>
      </c>
      <c r="D2694" t="s">
        <v>34</v>
      </c>
      <c r="E2694" t="s">
        <v>35</v>
      </c>
      <c r="F2694" t="s">
        <v>36</v>
      </c>
      <c r="G2694">
        <v>4</v>
      </c>
      <c r="H2694">
        <v>357</v>
      </c>
      <c r="I2694">
        <v>53</v>
      </c>
      <c r="J2694">
        <v>8</v>
      </c>
      <c r="K2694">
        <v>4</v>
      </c>
      <c r="L2694" s="6">
        <v>374694.68</v>
      </c>
      <c r="M2694">
        <v>4</v>
      </c>
      <c r="N2694" s="7">
        <f>[1]Settings!$B$3*K2694</f>
        <v>1</v>
      </c>
      <c r="O2694">
        <v>2</v>
      </c>
      <c r="P2694" s="8">
        <f t="shared" si="210"/>
        <v>6.625</v>
      </c>
      <c r="Q2694" s="7">
        <f t="shared" si="211"/>
        <v>2.12</v>
      </c>
      <c r="R2694" s="8">
        <f t="shared" si="212"/>
        <v>0.56022408963585435</v>
      </c>
      <c r="S2694" s="8">
        <f t="shared" si="213"/>
        <v>2</v>
      </c>
      <c r="T2694" s="9">
        <v>0.70740885954751698</v>
      </c>
      <c r="U2694">
        <v>7</v>
      </c>
      <c r="V2694" s="8">
        <f t="shared" si="214"/>
        <v>1.9607843137254901</v>
      </c>
      <c r="W2694">
        <f>IF(V2694&gt;=[1]Settings!$B$2,1,0)</f>
        <v>0</v>
      </c>
      <c r="X2694" s="9">
        <v>0.131817147135735</v>
      </c>
      <c r="Y2694" t="s">
        <v>32</v>
      </c>
      <c r="Z2694">
        <f>IF(X2694&gt;=[1]Settings!$B$4,1,0)</f>
        <v>0</v>
      </c>
      <c r="AA2694" t="str">
        <f>IF(X2694&gt;=[1]Settings!$B$7,"Critical",IF(X2694&gt;=[1]Settings!$B$6,"High",IF(X2694&gt;=[1]Settings!$B$5,"Moderate","Low")))</f>
        <v>Low</v>
      </c>
    </row>
    <row r="2695" spans="1:27" x14ac:dyDescent="0.25">
      <c r="A2695">
        <v>2694</v>
      </c>
      <c r="B2695" t="s">
        <v>27</v>
      </c>
      <c r="C2695" t="s">
        <v>40</v>
      </c>
      <c r="D2695" t="s">
        <v>34</v>
      </c>
      <c r="E2695" t="s">
        <v>35</v>
      </c>
      <c r="F2695" t="s">
        <v>36</v>
      </c>
      <c r="G2695">
        <v>4</v>
      </c>
      <c r="H2695">
        <v>1078</v>
      </c>
      <c r="I2695">
        <v>94</v>
      </c>
      <c r="J2695">
        <v>13</v>
      </c>
      <c r="K2695">
        <v>19</v>
      </c>
      <c r="L2695" s="6">
        <v>2263702.4700000002</v>
      </c>
      <c r="M2695">
        <v>7</v>
      </c>
      <c r="N2695" s="7">
        <f>[1]Settings!$B$3*K2695</f>
        <v>4.75</v>
      </c>
      <c r="O2695">
        <v>44</v>
      </c>
      <c r="P2695" s="8">
        <f t="shared" si="210"/>
        <v>7.2307692307692308</v>
      </c>
      <c r="Q2695" s="7">
        <f t="shared" si="211"/>
        <v>6.58</v>
      </c>
      <c r="R2695" s="8">
        <f t="shared" si="212"/>
        <v>4.0816326530612246</v>
      </c>
      <c r="S2695" s="8">
        <f t="shared" si="213"/>
        <v>9.2631578947368425</v>
      </c>
      <c r="T2695" s="9">
        <v>0.76759560405416105</v>
      </c>
      <c r="U2695">
        <v>63</v>
      </c>
      <c r="V2695" s="8">
        <f t="shared" si="214"/>
        <v>5.8441558441558445</v>
      </c>
      <c r="W2695">
        <f>IF(V2695&gt;=[1]Settings!$B$2,1,0)</f>
        <v>1</v>
      </c>
      <c r="X2695" s="9">
        <v>0.98368996381759599</v>
      </c>
      <c r="Y2695" t="s">
        <v>32</v>
      </c>
      <c r="Z2695">
        <f>IF(X2695&gt;=[1]Settings!$B$4,1,0)</f>
        <v>1</v>
      </c>
      <c r="AA2695" t="str">
        <f>IF(X2695&gt;=[1]Settings!$B$7,"Critical",IF(X2695&gt;=[1]Settings!$B$6,"High",IF(X2695&gt;=[1]Settings!$B$5,"Moderate","Low")))</f>
        <v>Critical</v>
      </c>
    </row>
    <row r="2696" spans="1:27" x14ac:dyDescent="0.25">
      <c r="A2696">
        <v>2695</v>
      </c>
      <c r="B2696" t="s">
        <v>27</v>
      </c>
      <c r="C2696" t="s">
        <v>28</v>
      </c>
      <c r="D2696" t="s">
        <v>34</v>
      </c>
      <c r="E2696" t="s">
        <v>30</v>
      </c>
      <c r="F2696" t="s">
        <v>36</v>
      </c>
      <c r="G2696">
        <v>4</v>
      </c>
      <c r="H2696">
        <v>177</v>
      </c>
      <c r="I2696">
        <v>72</v>
      </c>
      <c r="J2696">
        <v>6</v>
      </c>
      <c r="K2696">
        <v>8</v>
      </c>
      <c r="L2696" s="6">
        <v>449533.23</v>
      </c>
      <c r="M2696">
        <v>1</v>
      </c>
      <c r="N2696" s="7">
        <f>[1]Settings!$B$3*K2696</f>
        <v>2</v>
      </c>
      <c r="O2696">
        <v>1</v>
      </c>
      <c r="P2696" s="8">
        <f t="shared" si="210"/>
        <v>12</v>
      </c>
      <c r="Q2696" s="7">
        <f t="shared" si="211"/>
        <v>0.72</v>
      </c>
      <c r="R2696" s="8">
        <f t="shared" si="212"/>
        <v>0.56497175141242939</v>
      </c>
      <c r="S2696" s="8">
        <f t="shared" si="213"/>
        <v>0.5</v>
      </c>
      <c r="T2696" s="9">
        <v>0.672351433547556</v>
      </c>
      <c r="U2696">
        <v>3</v>
      </c>
      <c r="V2696" s="8">
        <f t="shared" si="214"/>
        <v>1.6949152542372881</v>
      </c>
      <c r="W2696">
        <f>IF(V2696&gt;=[1]Settings!$B$2,1,0)</f>
        <v>0</v>
      </c>
      <c r="X2696" s="9">
        <v>0.39891204237937899</v>
      </c>
      <c r="Y2696" t="s">
        <v>32</v>
      </c>
      <c r="Z2696">
        <f>IF(X2696&gt;=[1]Settings!$B$4,1,0)</f>
        <v>0</v>
      </c>
      <c r="AA2696" t="str">
        <f>IF(X2696&gt;=[1]Settings!$B$7,"Critical",IF(X2696&gt;=[1]Settings!$B$6,"High",IF(X2696&gt;=[1]Settings!$B$5,"Moderate","Low")))</f>
        <v>Moderate</v>
      </c>
    </row>
    <row r="2697" spans="1:27" x14ac:dyDescent="0.25">
      <c r="A2697">
        <v>2696</v>
      </c>
      <c r="B2697" t="s">
        <v>41</v>
      </c>
      <c r="C2697" t="s">
        <v>38</v>
      </c>
      <c r="D2697" t="s">
        <v>34</v>
      </c>
      <c r="E2697" t="s">
        <v>35</v>
      </c>
      <c r="F2697" t="s">
        <v>39</v>
      </c>
      <c r="G2697">
        <v>2</v>
      </c>
      <c r="H2697">
        <v>104</v>
      </c>
      <c r="I2697">
        <v>42</v>
      </c>
      <c r="J2697">
        <v>5</v>
      </c>
      <c r="K2697">
        <v>4</v>
      </c>
      <c r="L2697" s="6">
        <v>163286.89000000001</v>
      </c>
      <c r="M2697">
        <v>5</v>
      </c>
      <c r="N2697" s="7">
        <f>[1]Settings!$B$3*K2697</f>
        <v>1</v>
      </c>
      <c r="O2697">
        <v>0</v>
      </c>
      <c r="P2697" s="8">
        <f t="shared" si="210"/>
        <v>8.4</v>
      </c>
      <c r="Q2697" s="7">
        <f t="shared" si="211"/>
        <v>2.1</v>
      </c>
      <c r="R2697" s="8">
        <f t="shared" si="212"/>
        <v>0</v>
      </c>
      <c r="S2697" s="8">
        <f t="shared" si="213"/>
        <v>0</v>
      </c>
      <c r="T2697" s="9">
        <v>0.370590838042759</v>
      </c>
      <c r="U2697">
        <v>0</v>
      </c>
      <c r="V2697" s="8">
        <f t="shared" si="214"/>
        <v>0</v>
      </c>
      <c r="W2697">
        <f>IF(V2697&gt;=[1]Settings!$B$2,1,0)</f>
        <v>0</v>
      </c>
      <c r="X2697" s="9">
        <v>8.9998461306095096E-2</v>
      </c>
      <c r="Y2697" t="s">
        <v>43</v>
      </c>
      <c r="Z2697">
        <f>IF(X2697&gt;=[1]Settings!$B$4,1,0)</f>
        <v>0</v>
      </c>
      <c r="AA2697" t="str">
        <f>IF(X2697&gt;=[1]Settings!$B$7,"Critical",IF(X2697&gt;=[1]Settings!$B$6,"High",IF(X2697&gt;=[1]Settings!$B$5,"Moderate","Low")))</f>
        <v>Low</v>
      </c>
    </row>
    <row r="2698" spans="1:27" x14ac:dyDescent="0.25">
      <c r="A2698">
        <v>2697</v>
      </c>
      <c r="B2698" t="s">
        <v>27</v>
      </c>
      <c r="C2698" t="s">
        <v>28</v>
      </c>
      <c r="D2698" t="s">
        <v>34</v>
      </c>
      <c r="E2698" t="s">
        <v>42</v>
      </c>
      <c r="F2698" t="s">
        <v>31</v>
      </c>
      <c r="G2698">
        <v>3</v>
      </c>
      <c r="H2698">
        <v>513</v>
      </c>
      <c r="I2698">
        <v>45</v>
      </c>
      <c r="J2698">
        <v>11</v>
      </c>
      <c r="K2698">
        <v>4</v>
      </c>
      <c r="L2698" s="6">
        <v>369302.29</v>
      </c>
      <c r="M2698">
        <v>3</v>
      </c>
      <c r="N2698" s="7">
        <f>[1]Settings!$B$3*K2698</f>
        <v>1</v>
      </c>
      <c r="O2698">
        <v>6</v>
      </c>
      <c r="P2698" s="8">
        <f t="shared" si="210"/>
        <v>4.0909090909090908</v>
      </c>
      <c r="Q2698" s="7">
        <f t="shared" si="211"/>
        <v>1.35</v>
      </c>
      <c r="R2698" s="8">
        <f t="shared" si="212"/>
        <v>1.1695906432748537</v>
      </c>
      <c r="S2698" s="8">
        <f t="shared" si="213"/>
        <v>6</v>
      </c>
      <c r="T2698" s="9">
        <v>0.91096960974211405</v>
      </c>
      <c r="U2698">
        <v>3</v>
      </c>
      <c r="V2698" s="8">
        <f t="shared" si="214"/>
        <v>0.58479532163742687</v>
      </c>
      <c r="W2698">
        <f>IF(V2698&gt;=[1]Settings!$B$2,1,0)</f>
        <v>0</v>
      </c>
      <c r="X2698" s="9">
        <v>0.46543699502945002</v>
      </c>
      <c r="Y2698" t="s">
        <v>32</v>
      </c>
      <c r="Z2698">
        <f>IF(X2698&gt;=[1]Settings!$B$4,1,0)</f>
        <v>0</v>
      </c>
      <c r="AA2698" t="str">
        <f>IF(X2698&gt;=[1]Settings!$B$7,"Critical",IF(X2698&gt;=[1]Settings!$B$6,"High",IF(X2698&gt;=[1]Settings!$B$5,"Moderate","Low")))</f>
        <v>Moderate</v>
      </c>
    </row>
    <row r="2699" spans="1:27" x14ac:dyDescent="0.25">
      <c r="A2699">
        <v>2698</v>
      </c>
      <c r="B2699" t="s">
        <v>27</v>
      </c>
      <c r="C2699" t="s">
        <v>38</v>
      </c>
      <c r="D2699" t="s">
        <v>34</v>
      </c>
      <c r="E2699" t="s">
        <v>42</v>
      </c>
      <c r="F2699" t="s">
        <v>36</v>
      </c>
      <c r="G2699">
        <v>4</v>
      </c>
      <c r="H2699">
        <v>789</v>
      </c>
      <c r="I2699">
        <v>55</v>
      </c>
      <c r="J2699">
        <v>13</v>
      </c>
      <c r="K2699">
        <v>8</v>
      </c>
      <c r="L2699" s="6">
        <v>828619.28</v>
      </c>
      <c r="M2699">
        <v>4</v>
      </c>
      <c r="N2699" s="7">
        <f>[1]Settings!$B$3*K2699</f>
        <v>2</v>
      </c>
      <c r="O2699">
        <v>4</v>
      </c>
      <c r="P2699" s="8">
        <f t="shared" si="210"/>
        <v>4.2307692307692308</v>
      </c>
      <c r="Q2699" s="7">
        <f t="shared" si="211"/>
        <v>2.2000000000000002</v>
      </c>
      <c r="R2699" s="8">
        <f t="shared" si="212"/>
        <v>0.50697084917617241</v>
      </c>
      <c r="S2699" s="8">
        <f t="shared" si="213"/>
        <v>2</v>
      </c>
      <c r="T2699" s="9">
        <v>0.38273470275563698</v>
      </c>
      <c r="U2699">
        <v>9</v>
      </c>
      <c r="V2699" s="8">
        <f t="shared" si="214"/>
        <v>1.1406844106463878</v>
      </c>
      <c r="W2699">
        <f>IF(V2699&gt;=[1]Settings!$B$2,1,0)</f>
        <v>0</v>
      </c>
      <c r="X2699" s="9">
        <v>0.33259940147399902</v>
      </c>
      <c r="Y2699" t="s">
        <v>32</v>
      </c>
      <c r="Z2699">
        <f>IF(X2699&gt;=[1]Settings!$B$4,1,0)</f>
        <v>0</v>
      </c>
      <c r="AA2699" t="str">
        <f>IF(X2699&gt;=[1]Settings!$B$7,"Critical",IF(X2699&gt;=[1]Settings!$B$6,"High",IF(X2699&gt;=[1]Settings!$B$5,"Moderate","Low")))</f>
        <v>Moderate</v>
      </c>
    </row>
    <row r="2700" spans="1:27" x14ac:dyDescent="0.25">
      <c r="A2700">
        <v>2699</v>
      </c>
      <c r="B2700" t="s">
        <v>41</v>
      </c>
      <c r="C2700" t="s">
        <v>44</v>
      </c>
      <c r="D2700" t="s">
        <v>34</v>
      </c>
      <c r="E2700" t="s">
        <v>35</v>
      </c>
      <c r="F2700" t="s">
        <v>39</v>
      </c>
      <c r="G2700">
        <v>1</v>
      </c>
      <c r="H2700">
        <v>1075</v>
      </c>
      <c r="I2700">
        <v>80</v>
      </c>
      <c r="J2700">
        <v>16</v>
      </c>
      <c r="K2700">
        <v>5</v>
      </c>
      <c r="L2700" s="6">
        <v>703343.56</v>
      </c>
      <c r="M2700">
        <v>1</v>
      </c>
      <c r="N2700" s="7">
        <f>[1]Settings!$B$3*K2700</f>
        <v>1.25</v>
      </c>
      <c r="O2700">
        <v>2</v>
      </c>
      <c r="P2700" s="8">
        <f t="shared" si="210"/>
        <v>5</v>
      </c>
      <c r="Q2700" s="7">
        <f t="shared" si="211"/>
        <v>0.8</v>
      </c>
      <c r="R2700" s="8">
        <f t="shared" si="212"/>
        <v>0.18604651162790697</v>
      </c>
      <c r="S2700" s="8">
        <f t="shared" si="213"/>
        <v>1.6</v>
      </c>
      <c r="T2700" s="9">
        <v>0.32874789890973699</v>
      </c>
      <c r="U2700">
        <v>19</v>
      </c>
      <c r="V2700" s="8">
        <f t="shared" si="214"/>
        <v>1.7674418604651163</v>
      </c>
      <c r="W2700">
        <f>IF(V2700&gt;=[1]Settings!$B$2,1,0)</f>
        <v>0</v>
      </c>
      <c r="X2700" s="9">
        <v>8.1869736313819899E-2</v>
      </c>
      <c r="Y2700" t="s">
        <v>43</v>
      </c>
      <c r="Z2700">
        <f>IF(X2700&gt;=[1]Settings!$B$4,1,0)</f>
        <v>0</v>
      </c>
      <c r="AA2700" t="str">
        <f>IF(X2700&gt;=[1]Settings!$B$7,"Critical",IF(X2700&gt;=[1]Settings!$B$6,"High",IF(X2700&gt;=[1]Settings!$B$5,"Moderate","Low")))</f>
        <v>Low</v>
      </c>
    </row>
    <row r="2701" spans="1:27" x14ac:dyDescent="0.25">
      <c r="A2701">
        <v>2700</v>
      </c>
      <c r="B2701" t="s">
        <v>27</v>
      </c>
      <c r="C2701" t="s">
        <v>28</v>
      </c>
      <c r="D2701" t="s">
        <v>34</v>
      </c>
      <c r="E2701" t="s">
        <v>30</v>
      </c>
      <c r="F2701" t="s">
        <v>36</v>
      </c>
      <c r="G2701">
        <v>2</v>
      </c>
      <c r="H2701">
        <v>882</v>
      </c>
      <c r="I2701">
        <v>65</v>
      </c>
      <c r="J2701">
        <v>16</v>
      </c>
      <c r="K2701">
        <v>11</v>
      </c>
      <c r="L2701" s="6">
        <v>1777121.87</v>
      </c>
      <c r="M2701">
        <v>11</v>
      </c>
      <c r="N2701" s="7">
        <f>[1]Settings!$B$3*K2701</f>
        <v>2.75</v>
      </c>
      <c r="O2701">
        <v>13</v>
      </c>
      <c r="P2701" s="8">
        <f t="shared" si="210"/>
        <v>4.0625</v>
      </c>
      <c r="Q2701" s="7">
        <f t="shared" si="211"/>
        <v>7.15</v>
      </c>
      <c r="R2701" s="8">
        <f t="shared" si="212"/>
        <v>1.473922902494331</v>
      </c>
      <c r="S2701" s="8">
        <f t="shared" si="213"/>
        <v>4.7272727272727275</v>
      </c>
      <c r="T2701" s="9">
        <v>0.73388842260752896</v>
      </c>
      <c r="U2701">
        <v>56</v>
      </c>
      <c r="V2701" s="8">
        <f t="shared" si="214"/>
        <v>6.3492063492063489</v>
      </c>
      <c r="W2701">
        <f>IF(V2701&gt;=[1]Settings!$B$2,1,0)</f>
        <v>1</v>
      </c>
      <c r="X2701" s="9">
        <v>0.83094841241836603</v>
      </c>
      <c r="Y2701" t="s">
        <v>32</v>
      </c>
      <c r="Z2701">
        <f>IF(X2701&gt;=[1]Settings!$B$4,1,0)</f>
        <v>1</v>
      </c>
      <c r="AA2701" t="str">
        <f>IF(X2701&gt;=[1]Settings!$B$7,"Critical",IF(X2701&gt;=[1]Settings!$B$6,"High",IF(X2701&gt;=[1]Settings!$B$5,"Moderate","Low")))</f>
        <v>High</v>
      </c>
    </row>
    <row r="2702" spans="1:27" x14ac:dyDescent="0.25">
      <c r="A2702">
        <v>2701</v>
      </c>
      <c r="B2702" t="s">
        <v>27</v>
      </c>
      <c r="C2702" t="s">
        <v>37</v>
      </c>
      <c r="D2702" t="s">
        <v>29</v>
      </c>
      <c r="E2702" t="s">
        <v>35</v>
      </c>
      <c r="F2702" t="s">
        <v>36</v>
      </c>
      <c r="G2702">
        <v>3</v>
      </c>
      <c r="H2702">
        <v>334</v>
      </c>
      <c r="I2702">
        <v>16</v>
      </c>
      <c r="J2702">
        <v>3</v>
      </c>
      <c r="K2702">
        <v>4</v>
      </c>
      <c r="L2702" s="6">
        <v>105356.52</v>
      </c>
      <c r="M2702">
        <v>8</v>
      </c>
      <c r="N2702" s="7">
        <f>[1]Settings!$B$3*K2702</f>
        <v>1</v>
      </c>
      <c r="O2702">
        <v>1</v>
      </c>
      <c r="P2702" s="8">
        <f t="shared" si="210"/>
        <v>5.333333333333333</v>
      </c>
      <c r="Q2702" s="7">
        <f t="shared" si="211"/>
        <v>1.28</v>
      </c>
      <c r="R2702" s="8">
        <f t="shared" si="212"/>
        <v>0.29940119760479039</v>
      </c>
      <c r="S2702" s="8">
        <f t="shared" si="213"/>
        <v>1</v>
      </c>
      <c r="T2702" s="9">
        <v>0.114325090402428</v>
      </c>
      <c r="U2702">
        <v>0</v>
      </c>
      <c r="V2702" s="8">
        <f t="shared" si="214"/>
        <v>0</v>
      </c>
      <c r="W2702">
        <f>IF(V2702&gt;=[1]Settings!$B$2,1,0)</f>
        <v>0</v>
      </c>
      <c r="X2702" s="9">
        <v>3.3666551113128697E-2</v>
      </c>
      <c r="Y2702" t="s">
        <v>32</v>
      </c>
      <c r="Z2702">
        <f>IF(X2702&gt;=[1]Settings!$B$4,1,0)</f>
        <v>0</v>
      </c>
      <c r="AA2702" t="str">
        <f>IF(X2702&gt;=[1]Settings!$B$7,"Critical",IF(X2702&gt;=[1]Settings!$B$6,"High",IF(X2702&gt;=[1]Settings!$B$5,"Moderate","Low")))</f>
        <v>Low</v>
      </c>
    </row>
    <row r="2703" spans="1:27" x14ac:dyDescent="0.25">
      <c r="A2703">
        <v>2702</v>
      </c>
      <c r="B2703" t="s">
        <v>27</v>
      </c>
      <c r="C2703" t="s">
        <v>33</v>
      </c>
      <c r="D2703" t="s">
        <v>34</v>
      </c>
      <c r="E2703" t="s">
        <v>35</v>
      </c>
      <c r="F2703" t="s">
        <v>39</v>
      </c>
      <c r="G2703">
        <v>3</v>
      </c>
      <c r="H2703">
        <v>600</v>
      </c>
      <c r="I2703">
        <v>51</v>
      </c>
      <c r="J2703">
        <v>12</v>
      </c>
      <c r="K2703">
        <v>6</v>
      </c>
      <c r="L2703" s="6">
        <v>758364.44</v>
      </c>
      <c r="M2703">
        <v>10</v>
      </c>
      <c r="N2703" s="7">
        <f>[1]Settings!$B$3*K2703</f>
        <v>1.5</v>
      </c>
      <c r="O2703">
        <v>4</v>
      </c>
      <c r="P2703" s="8">
        <f t="shared" si="210"/>
        <v>4.25</v>
      </c>
      <c r="Q2703" s="7">
        <f t="shared" si="211"/>
        <v>5.0999999999999996</v>
      </c>
      <c r="R2703" s="8">
        <f t="shared" si="212"/>
        <v>0.66666666666666663</v>
      </c>
      <c r="S2703" s="8">
        <f t="shared" si="213"/>
        <v>2.6666666666666665</v>
      </c>
      <c r="T2703" s="9">
        <v>0.26304082815756902</v>
      </c>
      <c r="U2703">
        <v>4</v>
      </c>
      <c r="V2703" s="8">
        <f t="shared" si="214"/>
        <v>0.66666666666666663</v>
      </c>
      <c r="W2703">
        <f>IF(V2703&gt;=[1]Settings!$B$2,1,0)</f>
        <v>0</v>
      </c>
      <c r="X2703" s="9">
        <v>0.174412757158279</v>
      </c>
      <c r="Y2703" t="s">
        <v>32</v>
      </c>
      <c r="Z2703">
        <f>IF(X2703&gt;=[1]Settings!$B$4,1,0)</f>
        <v>0</v>
      </c>
      <c r="AA2703" t="str">
        <f>IF(X2703&gt;=[1]Settings!$B$7,"Critical",IF(X2703&gt;=[1]Settings!$B$6,"High",IF(X2703&gt;=[1]Settings!$B$5,"Moderate","Low")))</f>
        <v>Low</v>
      </c>
    </row>
    <row r="2704" spans="1:27" x14ac:dyDescent="0.25">
      <c r="A2704">
        <v>2703</v>
      </c>
      <c r="B2704" t="s">
        <v>27</v>
      </c>
      <c r="C2704" t="s">
        <v>44</v>
      </c>
      <c r="D2704" t="s">
        <v>34</v>
      </c>
      <c r="E2704" t="s">
        <v>35</v>
      </c>
      <c r="F2704" t="s">
        <v>36</v>
      </c>
      <c r="G2704">
        <v>5</v>
      </c>
      <c r="H2704">
        <v>641</v>
      </c>
      <c r="I2704">
        <v>68</v>
      </c>
      <c r="J2704">
        <v>8</v>
      </c>
      <c r="K2704">
        <v>8</v>
      </c>
      <c r="L2704" s="6">
        <v>580197.73</v>
      </c>
      <c r="M2704">
        <v>16</v>
      </c>
      <c r="N2704" s="7">
        <f>[1]Settings!$B$3*K2704</f>
        <v>2</v>
      </c>
      <c r="O2704">
        <v>1</v>
      </c>
      <c r="P2704" s="8">
        <f t="shared" si="210"/>
        <v>8.5</v>
      </c>
      <c r="Q2704" s="7">
        <f t="shared" si="211"/>
        <v>10.88</v>
      </c>
      <c r="R2704" s="8">
        <f t="shared" si="212"/>
        <v>0.15600624024960999</v>
      </c>
      <c r="S2704" s="8">
        <f t="shared" si="213"/>
        <v>0.5</v>
      </c>
      <c r="T2704" s="9">
        <v>0.42130945628581001</v>
      </c>
      <c r="U2704">
        <v>8</v>
      </c>
      <c r="V2704" s="8">
        <f t="shared" si="214"/>
        <v>1.2480499219968799</v>
      </c>
      <c r="W2704">
        <f>IF(V2704&gt;=[1]Settings!$B$2,1,0)</f>
        <v>0</v>
      </c>
      <c r="X2704" s="9">
        <v>8.5052393376827198E-2</v>
      </c>
      <c r="Y2704" t="s">
        <v>32</v>
      </c>
      <c r="Z2704">
        <f>IF(X2704&gt;=[1]Settings!$B$4,1,0)</f>
        <v>0</v>
      </c>
      <c r="AA2704" t="str">
        <f>IF(X2704&gt;=[1]Settings!$B$7,"Critical",IF(X2704&gt;=[1]Settings!$B$6,"High",IF(X2704&gt;=[1]Settings!$B$5,"Moderate","Low")))</f>
        <v>Low</v>
      </c>
    </row>
    <row r="2705" spans="1:27" x14ac:dyDescent="0.25">
      <c r="A2705">
        <v>2704</v>
      </c>
      <c r="B2705" t="s">
        <v>27</v>
      </c>
      <c r="C2705" t="s">
        <v>28</v>
      </c>
      <c r="D2705" t="s">
        <v>30</v>
      </c>
      <c r="E2705" t="s">
        <v>42</v>
      </c>
      <c r="F2705" t="s">
        <v>31</v>
      </c>
      <c r="G2705">
        <v>4</v>
      </c>
      <c r="H2705">
        <v>100</v>
      </c>
      <c r="I2705">
        <v>64</v>
      </c>
      <c r="J2705">
        <v>4</v>
      </c>
      <c r="K2705">
        <v>8</v>
      </c>
      <c r="L2705" s="6">
        <v>246734.5</v>
      </c>
      <c r="M2705">
        <v>11</v>
      </c>
      <c r="N2705" s="7">
        <f>[1]Settings!$B$3*K2705</f>
        <v>2</v>
      </c>
      <c r="O2705">
        <v>2</v>
      </c>
      <c r="P2705" s="8">
        <f t="shared" si="210"/>
        <v>16</v>
      </c>
      <c r="Q2705" s="7">
        <f t="shared" si="211"/>
        <v>7.04</v>
      </c>
      <c r="R2705" s="8">
        <f t="shared" si="212"/>
        <v>2</v>
      </c>
      <c r="S2705" s="8">
        <f t="shared" si="213"/>
        <v>1</v>
      </c>
      <c r="T2705" s="9">
        <v>0.182416726049072</v>
      </c>
      <c r="U2705">
        <v>1</v>
      </c>
      <c r="V2705" s="8">
        <f t="shared" si="214"/>
        <v>1</v>
      </c>
      <c r="W2705">
        <f>IF(V2705&gt;=[1]Settings!$B$2,1,0)</f>
        <v>0</v>
      </c>
      <c r="X2705" s="9">
        <v>0.50202035903930697</v>
      </c>
      <c r="Y2705" t="s">
        <v>32</v>
      </c>
      <c r="Z2705">
        <f>IF(X2705&gt;=[1]Settings!$B$4,1,0)</f>
        <v>1</v>
      </c>
      <c r="AA2705" t="str">
        <f>IF(X2705&gt;=[1]Settings!$B$7,"Critical",IF(X2705&gt;=[1]Settings!$B$6,"High",IF(X2705&gt;=[1]Settings!$B$5,"Moderate","Low")))</f>
        <v>Moderate</v>
      </c>
    </row>
    <row r="2706" spans="1:27" x14ac:dyDescent="0.25">
      <c r="A2706">
        <v>2705</v>
      </c>
      <c r="B2706" t="s">
        <v>27</v>
      </c>
      <c r="C2706" t="s">
        <v>37</v>
      </c>
      <c r="D2706" t="s">
        <v>34</v>
      </c>
      <c r="E2706" t="s">
        <v>42</v>
      </c>
      <c r="F2706" t="s">
        <v>39</v>
      </c>
      <c r="G2706">
        <v>1</v>
      </c>
      <c r="H2706">
        <v>289</v>
      </c>
      <c r="I2706">
        <v>49</v>
      </c>
      <c r="J2706">
        <v>7</v>
      </c>
      <c r="K2706">
        <v>5</v>
      </c>
      <c r="L2706" s="6">
        <v>316043.62</v>
      </c>
      <c r="M2706">
        <v>3</v>
      </c>
      <c r="N2706" s="7">
        <f>[1]Settings!$B$3*K2706</f>
        <v>1.25</v>
      </c>
      <c r="O2706">
        <v>1</v>
      </c>
      <c r="P2706" s="8">
        <f t="shared" si="210"/>
        <v>7</v>
      </c>
      <c r="Q2706" s="7">
        <f t="shared" si="211"/>
        <v>1.47</v>
      </c>
      <c r="R2706" s="8">
        <f t="shared" si="212"/>
        <v>0.34602076124567471</v>
      </c>
      <c r="S2706" s="8">
        <f t="shared" si="213"/>
        <v>0.8</v>
      </c>
      <c r="T2706" s="9">
        <v>0.41907899226864997</v>
      </c>
      <c r="U2706">
        <v>2</v>
      </c>
      <c r="V2706" s="8">
        <f t="shared" si="214"/>
        <v>0.69204152249134943</v>
      </c>
      <c r="W2706">
        <f>IF(V2706&gt;=[1]Settings!$B$2,1,0)</f>
        <v>0</v>
      </c>
      <c r="X2706" s="9">
        <v>0.13841018080711401</v>
      </c>
      <c r="Y2706" t="s">
        <v>32</v>
      </c>
      <c r="Z2706">
        <f>IF(X2706&gt;=[1]Settings!$B$4,1,0)</f>
        <v>0</v>
      </c>
      <c r="AA2706" t="str">
        <f>IF(X2706&gt;=[1]Settings!$B$7,"Critical",IF(X2706&gt;=[1]Settings!$B$6,"High",IF(X2706&gt;=[1]Settings!$B$5,"Moderate","Low")))</f>
        <v>Low</v>
      </c>
    </row>
    <row r="2707" spans="1:27" x14ac:dyDescent="0.25">
      <c r="A2707">
        <v>2706</v>
      </c>
      <c r="B2707" t="s">
        <v>27</v>
      </c>
      <c r="C2707" t="s">
        <v>33</v>
      </c>
      <c r="D2707" t="s">
        <v>29</v>
      </c>
      <c r="E2707" t="s">
        <v>35</v>
      </c>
      <c r="F2707" t="s">
        <v>31</v>
      </c>
      <c r="G2707">
        <v>3</v>
      </c>
      <c r="H2707">
        <v>411</v>
      </c>
      <c r="I2707">
        <v>50</v>
      </c>
      <c r="J2707">
        <v>9</v>
      </c>
      <c r="K2707">
        <v>12</v>
      </c>
      <c r="L2707" s="6">
        <v>831313</v>
      </c>
      <c r="M2707">
        <v>4</v>
      </c>
      <c r="N2707" s="7">
        <f>[1]Settings!$B$3*K2707</f>
        <v>3</v>
      </c>
      <c r="O2707">
        <v>1</v>
      </c>
      <c r="P2707" s="8">
        <f t="shared" si="210"/>
        <v>5.5555555555555554</v>
      </c>
      <c r="Q2707" s="7">
        <f t="shared" si="211"/>
        <v>2</v>
      </c>
      <c r="R2707" s="8">
        <f t="shared" si="212"/>
        <v>0.24330900243309003</v>
      </c>
      <c r="S2707" s="8">
        <f t="shared" si="213"/>
        <v>0.33333333333333331</v>
      </c>
      <c r="T2707" s="9">
        <v>0.254369490216519</v>
      </c>
      <c r="U2707">
        <v>9</v>
      </c>
      <c r="V2707" s="8">
        <f t="shared" si="214"/>
        <v>2.1897810218978102</v>
      </c>
      <c r="W2707">
        <f>IF(V2707&gt;=[1]Settings!$B$2,1,0)</f>
        <v>1</v>
      </c>
      <c r="X2707" s="9">
        <v>0.30421820282936102</v>
      </c>
      <c r="Y2707" t="s">
        <v>32</v>
      </c>
      <c r="Z2707">
        <f>IF(X2707&gt;=[1]Settings!$B$4,1,0)</f>
        <v>0</v>
      </c>
      <c r="AA2707" t="str">
        <f>IF(X2707&gt;=[1]Settings!$B$7,"Critical",IF(X2707&gt;=[1]Settings!$B$6,"High",IF(X2707&gt;=[1]Settings!$B$5,"Moderate","Low")))</f>
        <v>Moderate</v>
      </c>
    </row>
    <row r="2708" spans="1:27" x14ac:dyDescent="0.25">
      <c r="A2708">
        <v>2707</v>
      </c>
      <c r="B2708" t="s">
        <v>27</v>
      </c>
      <c r="C2708" t="s">
        <v>40</v>
      </c>
      <c r="D2708" t="s">
        <v>34</v>
      </c>
      <c r="E2708" t="s">
        <v>35</v>
      </c>
      <c r="F2708" t="s">
        <v>39</v>
      </c>
      <c r="G2708">
        <v>4</v>
      </c>
      <c r="H2708">
        <v>1118</v>
      </c>
      <c r="I2708">
        <v>97</v>
      </c>
      <c r="J2708">
        <v>25</v>
      </c>
      <c r="K2708">
        <v>22</v>
      </c>
      <c r="L2708" s="6">
        <v>4310132.03</v>
      </c>
      <c r="M2708">
        <v>6</v>
      </c>
      <c r="N2708" s="7">
        <f>[1]Settings!$B$3*K2708</f>
        <v>5.5</v>
      </c>
      <c r="O2708">
        <v>30</v>
      </c>
      <c r="P2708" s="8">
        <f t="shared" si="210"/>
        <v>3.88</v>
      </c>
      <c r="Q2708" s="7">
        <f t="shared" si="211"/>
        <v>5.82</v>
      </c>
      <c r="R2708" s="8">
        <f t="shared" si="212"/>
        <v>2.6833631484794274</v>
      </c>
      <c r="S2708" s="8">
        <f t="shared" si="213"/>
        <v>5.4545454545454541</v>
      </c>
      <c r="T2708" s="9">
        <v>0.41577481028692398</v>
      </c>
      <c r="U2708">
        <v>62</v>
      </c>
      <c r="V2708" s="8">
        <f t="shared" si="214"/>
        <v>5.5456171735241506</v>
      </c>
      <c r="W2708">
        <f>IF(V2708&gt;=[1]Settings!$B$2,1,0)</f>
        <v>1</v>
      </c>
      <c r="X2708" s="9">
        <v>0.95791506767273005</v>
      </c>
      <c r="Y2708" t="s">
        <v>32</v>
      </c>
      <c r="Z2708">
        <f>IF(X2708&gt;=[1]Settings!$B$4,1,0)</f>
        <v>1</v>
      </c>
      <c r="AA2708" t="str">
        <f>IF(X2708&gt;=[1]Settings!$B$7,"Critical",IF(X2708&gt;=[1]Settings!$B$6,"High",IF(X2708&gt;=[1]Settings!$B$5,"Moderate","Low")))</f>
        <v>Critical</v>
      </c>
    </row>
    <row r="2709" spans="1:27" x14ac:dyDescent="0.25">
      <c r="A2709">
        <v>2708</v>
      </c>
      <c r="B2709" t="s">
        <v>27</v>
      </c>
      <c r="C2709" t="s">
        <v>44</v>
      </c>
      <c r="D2709" t="s">
        <v>30</v>
      </c>
      <c r="E2709" t="s">
        <v>30</v>
      </c>
      <c r="F2709" t="s">
        <v>31</v>
      </c>
      <c r="G2709">
        <v>4</v>
      </c>
      <c r="H2709">
        <v>637</v>
      </c>
      <c r="I2709">
        <v>63</v>
      </c>
      <c r="J2709">
        <v>7</v>
      </c>
      <c r="K2709">
        <v>9</v>
      </c>
      <c r="L2709" s="6">
        <v>534263.98</v>
      </c>
      <c r="M2709">
        <v>5</v>
      </c>
      <c r="N2709" s="7">
        <f>[1]Settings!$B$3*K2709</f>
        <v>2.25</v>
      </c>
      <c r="O2709">
        <v>8</v>
      </c>
      <c r="P2709" s="8">
        <f t="shared" si="210"/>
        <v>9</v>
      </c>
      <c r="Q2709" s="7">
        <f t="shared" si="211"/>
        <v>3.15</v>
      </c>
      <c r="R2709" s="8">
        <f t="shared" si="212"/>
        <v>1.2558869701726845</v>
      </c>
      <c r="S2709" s="8">
        <f t="shared" si="213"/>
        <v>3.5555555555555554</v>
      </c>
      <c r="T2709" s="9">
        <v>0.64051827061591005</v>
      </c>
      <c r="U2709">
        <v>23</v>
      </c>
      <c r="V2709" s="8">
        <f t="shared" si="214"/>
        <v>3.6106750392464679</v>
      </c>
      <c r="W2709">
        <f>IF(V2709&gt;=[1]Settings!$B$2,1,0)</f>
        <v>1</v>
      </c>
      <c r="X2709" s="9">
        <v>0.61145699024200395</v>
      </c>
      <c r="Y2709" t="s">
        <v>32</v>
      </c>
      <c r="Z2709">
        <f>IF(X2709&gt;=[1]Settings!$B$4,1,0)</f>
        <v>1</v>
      </c>
      <c r="AA2709" t="str">
        <f>IF(X2709&gt;=[1]Settings!$B$7,"Critical",IF(X2709&gt;=[1]Settings!$B$6,"High",IF(X2709&gt;=[1]Settings!$B$5,"Moderate","Low")))</f>
        <v>High</v>
      </c>
    </row>
    <row r="2710" spans="1:27" x14ac:dyDescent="0.25">
      <c r="A2710">
        <v>2709</v>
      </c>
      <c r="B2710" t="s">
        <v>27</v>
      </c>
      <c r="C2710" t="s">
        <v>38</v>
      </c>
      <c r="D2710" t="s">
        <v>29</v>
      </c>
      <c r="E2710" t="s">
        <v>30</v>
      </c>
      <c r="F2710" t="s">
        <v>31</v>
      </c>
      <c r="G2710">
        <v>3</v>
      </c>
      <c r="H2710">
        <v>167</v>
      </c>
      <c r="I2710">
        <v>33</v>
      </c>
      <c r="J2710">
        <v>5</v>
      </c>
      <c r="K2710">
        <v>9</v>
      </c>
      <c r="L2710" s="6">
        <v>526225.99</v>
      </c>
      <c r="M2710">
        <v>9</v>
      </c>
      <c r="N2710" s="7">
        <f>[1]Settings!$B$3*K2710</f>
        <v>2.25</v>
      </c>
      <c r="O2710">
        <v>0</v>
      </c>
      <c r="P2710" s="8">
        <f t="shared" si="210"/>
        <v>6.6</v>
      </c>
      <c r="Q2710" s="7">
        <f t="shared" si="211"/>
        <v>2.97</v>
      </c>
      <c r="R2710" s="8">
        <f t="shared" si="212"/>
        <v>0</v>
      </c>
      <c r="S2710" s="8">
        <f t="shared" si="213"/>
        <v>0</v>
      </c>
      <c r="T2710" s="9">
        <v>0.35618585041524597</v>
      </c>
      <c r="U2710">
        <v>3</v>
      </c>
      <c r="V2710" s="8">
        <f t="shared" si="214"/>
        <v>1.7964071856287425</v>
      </c>
      <c r="W2710">
        <f>IF(V2710&gt;=[1]Settings!$B$2,1,0)</f>
        <v>0</v>
      </c>
      <c r="X2710" s="9">
        <v>0.117801554501057</v>
      </c>
      <c r="Y2710" t="s">
        <v>32</v>
      </c>
      <c r="Z2710">
        <f>IF(X2710&gt;=[1]Settings!$B$4,1,0)</f>
        <v>0</v>
      </c>
      <c r="AA2710" t="str">
        <f>IF(X2710&gt;=[1]Settings!$B$7,"Critical",IF(X2710&gt;=[1]Settings!$B$6,"High",IF(X2710&gt;=[1]Settings!$B$5,"Moderate","Low")))</f>
        <v>Low</v>
      </c>
    </row>
    <row r="2711" spans="1:27" x14ac:dyDescent="0.25">
      <c r="A2711">
        <v>2710</v>
      </c>
      <c r="B2711" t="s">
        <v>27</v>
      </c>
      <c r="C2711" t="s">
        <v>37</v>
      </c>
      <c r="D2711" t="s">
        <v>34</v>
      </c>
      <c r="E2711" t="s">
        <v>35</v>
      </c>
      <c r="F2711" t="s">
        <v>36</v>
      </c>
      <c r="G2711">
        <v>1</v>
      </c>
      <c r="H2711">
        <v>413</v>
      </c>
      <c r="I2711">
        <v>88</v>
      </c>
      <c r="J2711">
        <v>7</v>
      </c>
      <c r="K2711">
        <v>8</v>
      </c>
      <c r="L2711" s="6">
        <v>577401.61</v>
      </c>
      <c r="M2711">
        <v>14</v>
      </c>
      <c r="N2711" s="7">
        <f>[1]Settings!$B$3*K2711</f>
        <v>2</v>
      </c>
      <c r="O2711">
        <v>2</v>
      </c>
      <c r="P2711" s="8">
        <f t="shared" si="210"/>
        <v>12.571428571428571</v>
      </c>
      <c r="Q2711" s="7">
        <f t="shared" si="211"/>
        <v>12.32</v>
      </c>
      <c r="R2711" s="8">
        <f t="shared" si="212"/>
        <v>0.48426150121065376</v>
      </c>
      <c r="S2711" s="8">
        <f t="shared" si="213"/>
        <v>1</v>
      </c>
      <c r="T2711" s="9">
        <v>0.35589870200534601</v>
      </c>
      <c r="U2711">
        <v>11</v>
      </c>
      <c r="V2711" s="8">
        <f t="shared" si="214"/>
        <v>2.6634382566585955</v>
      </c>
      <c r="W2711">
        <f>IF(V2711&gt;=[1]Settings!$B$2,1,0)</f>
        <v>1</v>
      </c>
      <c r="X2711" s="9">
        <v>0.27018773555755599</v>
      </c>
      <c r="Y2711" t="s">
        <v>32</v>
      </c>
      <c r="Z2711">
        <f>IF(X2711&gt;=[1]Settings!$B$4,1,0)</f>
        <v>0</v>
      </c>
      <c r="AA2711" t="str">
        <f>IF(X2711&gt;=[1]Settings!$B$7,"Critical",IF(X2711&gt;=[1]Settings!$B$6,"High",IF(X2711&gt;=[1]Settings!$B$5,"Moderate","Low")))</f>
        <v>Low</v>
      </c>
    </row>
    <row r="2712" spans="1:27" x14ac:dyDescent="0.25">
      <c r="A2712">
        <v>2711</v>
      </c>
      <c r="B2712" t="s">
        <v>27</v>
      </c>
      <c r="C2712" t="s">
        <v>40</v>
      </c>
      <c r="D2712" t="s">
        <v>34</v>
      </c>
      <c r="E2712" t="s">
        <v>42</v>
      </c>
      <c r="F2712" t="s">
        <v>39</v>
      </c>
      <c r="G2712">
        <v>5</v>
      </c>
      <c r="H2712">
        <v>654</v>
      </c>
      <c r="I2712">
        <v>51</v>
      </c>
      <c r="J2712">
        <v>11</v>
      </c>
      <c r="K2712">
        <v>8</v>
      </c>
      <c r="L2712" s="6">
        <v>643597.56999999995</v>
      </c>
      <c r="M2712">
        <v>13</v>
      </c>
      <c r="N2712" s="7">
        <f>[1]Settings!$B$3*K2712</f>
        <v>2</v>
      </c>
      <c r="O2712">
        <v>3</v>
      </c>
      <c r="P2712" s="8">
        <f t="shared" si="210"/>
        <v>4.6363636363636367</v>
      </c>
      <c r="Q2712" s="7">
        <f t="shared" si="211"/>
        <v>6.63</v>
      </c>
      <c r="R2712" s="8">
        <f t="shared" si="212"/>
        <v>0.45871559633027525</v>
      </c>
      <c r="S2712" s="8">
        <f t="shared" si="213"/>
        <v>1.5</v>
      </c>
      <c r="T2712" s="9">
        <v>0.10187548482700499</v>
      </c>
      <c r="U2712">
        <v>5</v>
      </c>
      <c r="V2712" s="8">
        <f t="shared" si="214"/>
        <v>0.76452599388379205</v>
      </c>
      <c r="W2712">
        <f>IF(V2712&gt;=[1]Settings!$B$2,1,0)</f>
        <v>0</v>
      </c>
      <c r="X2712" s="9">
        <v>0.153926387429237</v>
      </c>
      <c r="Y2712" t="s">
        <v>32</v>
      </c>
      <c r="Z2712">
        <f>IF(X2712&gt;=[1]Settings!$B$4,1,0)</f>
        <v>0</v>
      </c>
      <c r="AA2712" t="str">
        <f>IF(X2712&gt;=[1]Settings!$B$7,"Critical",IF(X2712&gt;=[1]Settings!$B$6,"High",IF(X2712&gt;=[1]Settings!$B$5,"Moderate","Low")))</f>
        <v>Low</v>
      </c>
    </row>
    <row r="2713" spans="1:27" x14ac:dyDescent="0.25">
      <c r="A2713">
        <v>2712</v>
      </c>
      <c r="B2713" t="s">
        <v>41</v>
      </c>
      <c r="C2713" t="s">
        <v>44</v>
      </c>
      <c r="D2713" t="s">
        <v>30</v>
      </c>
      <c r="E2713" t="s">
        <v>42</v>
      </c>
      <c r="F2713" t="s">
        <v>31</v>
      </c>
      <c r="G2713">
        <v>3</v>
      </c>
      <c r="H2713">
        <v>461</v>
      </c>
      <c r="I2713">
        <v>59</v>
      </c>
      <c r="J2713">
        <v>8</v>
      </c>
      <c r="K2713">
        <v>8</v>
      </c>
      <c r="L2713" s="6">
        <v>566678.42000000004</v>
      </c>
      <c r="M2713">
        <v>4</v>
      </c>
      <c r="N2713" s="7">
        <f>[1]Settings!$B$3*K2713</f>
        <v>2</v>
      </c>
      <c r="O2713">
        <v>11</v>
      </c>
      <c r="P2713" s="8">
        <f t="shared" si="210"/>
        <v>7.375</v>
      </c>
      <c r="Q2713" s="7">
        <f t="shared" si="211"/>
        <v>2.36</v>
      </c>
      <c r="R2713" s="8">
        <f t="shared" si="212"/>
        <v>2.3861171366594358</v>
      </c>
      <c r="S2713" s="8">
        <f t="shared" si="213"/>
        <v>5.5</v>
      </c>
      <c r="T2713" s="9">
        <v>0.61965104939405302</v>
      </c>
      <c r="U2713">
        <v>12</v>
      </c>
      <c r="V2713" s="8">
        <f t="shared" si="214"/>
        <v>2.6030368763557483</v>
      </c>
      <c r="W2713">
        <f>IF(V2713&gt;=[1]Settings!$B$2,1,0)</f>
        <v>1</v>
      </c>
      <c r="X2713" s="9">
        <v>0.82820194959640503</v>
      </c>
      <c r="Y2713" t="s">
        <v>43</v>
      </c>
      <c r="Z2713">
        <f>IF(X2713&gt;=[1]Settings!$B$4,1,0)</f>
        <v>1</v>
      </c>
      <c r="AA2713" t="str">
        <f>IF(X2713&gt;=[1]Settings!$B$7,"Critical",IF(X2713&gt;=[1]Settings!$B$6,"High",IF(X2713&gt;=[1]Settings!$B$5,"Moderate","Low")))</f>
        <v>High</v>
      </c>
    </row>
    <row r="2714" spans="1:27" x14ac:dyDescent="0.25">
      <c r="A2714">
        <v>2713</v>
      </c>
      <c r="B2714" t="s">
        <v>27</v>
      </c>
      <c r="C2714" t="s">
        <v>44</v>
      </c>
      <c r="D2714" t="s">
        <v>29</v>
      </c>
      <c r="E2714" t="s">
        <v>30</v>
      </c>
      <c r="F2714" t="s">
        <v>36</v>
      </c>
      <c r="G2714">
        <v>2</v>
      </c>
      <c r="H2714">
        <v>432</v>
      </c>
      <c r="I2714">
        <v>40</v>
      </c>
      <c r="J2714">
        <v>6</v>
      </c>
      <c r="K2714">
        <v>14</v>
      </c>
      <c r="L2714" s="6">
        <v>897240.46</v>
      </c>
      <c r="M2714">
        <v>3</v>
      </c>
      <c r="N2714" s="7">
        <f>[1]Settings!$B$3*K2714</f>
        <v>3.5</v>
      </c>
      <c r="O2714">
        <v>3</v>
      </c>
      <c r="P2714" s="8">
        <f t="shared" si="210"/>
        <v>6.666666666666667</v>
      </c>
      <c r="Q2714" s="7">
        <f t="shared" si="211"/>
        <v>1.2</v>
      </c>
      <c r="R2714" s="8">
        <f t="shared" si="212"/>
        <v>0.69444444444444442</v>
      </c>
      <c r="S2714" s="8">
        <f t="shared" si="213"/>
        <v>0.8571428571428571</v>
      </c>
      <c r="T2714" s="9">
        <v>0.15872712452477999</v>
      </c>
      <c r="U2714">
        <v>6</v>
      </c>
      <c r="V2714" s="8">
        <f t="shared" si="214"/>
        <v>1.3888888888888888</v>
      </c>
      <c r="W2714">
        <f>IF(V2714&gt;=[1]Settings!$B$2,1,0)</f>
        <v>0</v>
      </c>
      <c r="X2714" s="9">
        <v>0.453839421272278</v>
      </c>
      <c r="Y2714" t="s">
        <v>32</v>
      </c>
      <c r="Z2714">
        <f>IF(X2714&gt;=[1]Settings!$B$4,1,0)</f>
        <v>0</v>
      </c>
      <c r="AA2714" t="str">
        <f>IF(X2714&gt;=[1]Settings!$B$7,"Critical",IF(X2714&gt;=[1]Settings!$B$6,"High",IF(X2714&gt;=[1]Settings!$B$5,"Moderate","Low")))</f>
        <v>Moderate</v>
      </c>
    </row>
    <row r="2715" spans="1:27" x14ac:dyDescent="0.25">
      <c r="A2715">
        <v>2714</v>
      </c>
      <c r="B2715" t="s">
        <v>41</v>
      </c>
      <c r="C2715" t="s">
        <v>38</v>
      </c>
      <c r="D2715" t="s">
        <v>34</v>
      </c>
      <c r="E2715" t="s">
        <v>42</v>
      </c>
      <c r="F2715" t="s">
        <v>36</v>
      </c>
      <c r="G2715">
        <v>1</v>
      </c>
      <c r="H2715">
        <v>732</v>
      </c>
      <c r="I2715">
        <v>73</v>
      </c>
      <c r="J2715">
        <v>13</v>
      </c>
      <c r="K2715">
        <v>10</v>
      </c>
      <c r="L2715" s="6">
        <v>1265096.42</v>
      </c>
      <c r="M2715">
        <v>14</v>
      </c>
      <c r="N2715" s="7">
        <f>[1]Settings!$B$3*K2715</f>
        <v>2.5</v>
      </c>
      <c r="O2715">
        <v>21</v>
      </c>
      <c r="P2715" s="8">
        <f t="shared" si="210"/>
        <v>5.615384615384615</v>
      </c>
      <c r="Q2715" s="7">
        <f t="shared" si="211"/>
        <v>10.220000000000001</v>
      </c>
      <c r="R2715" s="8">
        <f t="shared" si="212"/>
        <v>2.8688524590163933</v>
      </c>
      <c r="S2715" s="8">
        <f t="shared" si="213"/>
        <v>8.4</v>
      </c>
      <c r="T2715" s="9">
        <v>1.07003270338325</v>
      </c>
      <c r="U2715">
        <v>30</v>
      </c>
      <c r="V2715" s="8">
        <f t="shared" si="214"/>
        <v>4.0983606557377046</v>
      </c>
      <c r="W2715">
        <f>IF(V2715&gt;=[1]Settings!$B$2,1,0)</f>
        <v>1</v>
      </c>
      <c r="X2715" s="9">
        <v>0.98090678453445401</v>
      </c>
      <c r="Y2715" t="s">
        <v>43</v>
      </c>
      <c r="Z2715">
        <f>IF(X2715&gt;=[1]Settings!$B$4,1,0)</f>
        <v>1</v>
      </c>
      <c r="AA2715" t="str">
        <f>IF(X2715&gt;=[1]Settings!$B$7,"Critical",IF(X2715&gt;=[1]Settings!$B$6,"High",IF(X2715&gt;=[1]Settings!$B$5,"Moderate","Low")))</f>
        <v>Critical</v>
      </c>
    </row>
    <row r="2716" spans="1:27" x14ac:dyDescent="0.25">
      <c r="A2716">
        <v>2715</v>
      </c>
      <c r="B2716" t="s">
        <v>27</v>
      </c>
      <c r="C2716" t="s">
        <v>28</v>
      </c>
      <c r="D2716" t="s">
        <v>30</v>
      </c>
      <c r="E2716" t="s">
        <v>30</v>
      </c>
      <c r="F2716" t="s">
        <v>31</v>
      </c>
      <c r="G2716">
        <v>4</v>
      </c>
      <c r="H2716">
        <v>917</v>
      </c>
      <c r="I2716">
        <v>90</v>
      </c>
      <c r="J2716">
        <v>13</v>
      </c>
      <c r="K2716">
        <v>12</v>
      </c>
      <c r="L2716" s="6">
        <v>1386373.75</v>
      </c>
      <c r="M2716">
        <v>13</v>
      </c>
      <c r="N2716" s="7">
        <f>[1]Settings!$B$3*K2716</f>
        <v>3</v>
      </c>
      <c r="O2716">
        <v>24</v>
      </c>
      <c r="P2716" s="8">
        <f t="shared" si="210"/>
        <v>6.9230769230769234</v>
      </c>
      <c r="Q2716" s="7">
        <f t="shared" si="211"/>
        <v>11.7</v>
      </c>
      <c r="R2716" s="8">
        <f t="shared" si="212"/>
        <v>2.6172300981461287</v>
      </c>
      <c r="S2716" s="8">
        <f t="shared" si="213"/>
        <v>8</v>
      </c>
      <c r="T2716" s="9">
        <v>0.91890216539707004</v>
      </c>
      <c r="U2716">
        <v>45</v>
      </c>
      <c r="V2716" s="8">
        <f t="shared" si="214"/>
        <v>4.9073064340239911</v>
      </c>
      <c r="W2716">
        <f>IF(V2716&gt;=[1]Settings!$B$2,1,0)</f>
        <v>1</v>
      </c>
      <c r="X2716" s="9">
        <v>0.95706254243850697</v>
      </c>
      <c r="Y2716" t="s">
        <v>32</v>
      </c>
      <c r="Z2716">
        <f>IF(X2716&gt;=[1]Settings!$B$4,1,0)</f>
        <v>1</v>
      </c>
      <c r="AA2716" t="str">
        <f>IF(X2716&gt;=[1]Settings!$B$7,"Critical",IF(X2716&gt;=[1]Settings!$B$6,"High",IF(X2716&gt;=[1]Settings!$B$5,"Moderate","Low")))</f>
        <v>Critical</v>
      </c>
    </row>
    <row r="2717" spans="1:27" x14ac:dyDescent="0.25">
      <c r="A2717">
        <v>2716</v>
      </c>
      <c r="B2717" t="s">
        <v>27</v>
      </c>
      <c r="C2717" t="s">
        <v>44</v>
      </c>
      <c r="D2717" t="s">
        <v>34</v>
      </c>
      <c r="E2717" t="s">
        <v>30</v>
      </c>
      <c r="F2717" t="s">
        <v>31</v>
      </c>
      <c r="G2717">
        <v>3</v>
      </c>
      <c r="H2717">
        <v>866</v>
      </c>
      <c r="I2717">
        <v>70</v>
      </c>
      <c r="J2717">
        <v>13</v>
      </c>
      <c r="K2717">
        <v>6</v>
      </c>
      <c r="L2717" s="6">
        <v>492306.5</v>
      </c>
      <c r="M2717">
        <v>6</v>
      </c>
      <c r="N2717" s="7">
        <f>[1]Settings!$B$3*K2717</f>
        <v>1.5</v>
      </c>
      <c r="O2717">
        <v>9</v>
      </c>
      <c r="P2717" s="8">
        <f t="shared" si="210"/>
        <v>5.384615384615385</v>
      </c>
      <c r="Q2717" s="7">
        <f t="shared" si="211"/>
        <v>4.2</v>
      </c>
      <c r="R2717" s="8">
        <f t="shared" si="212"/>
        <v>1.0392609699769053</v>
      </c>
      <c r="S2717" s="8">
        <f t="shared" si="213"/>
        <v>6</v>
      </c>
      <c r="T2717" s="9">
        <v>1.05125704981137</v>
      </c>
      <c r="U2717">
        <v>40</v>
      </c>
      <c r="V2717" s="8">
        <f t="shared" si="214"/>
        <v>4.6189376443418011</v>
      </c>
      <c r="W2717">
        <f>IF(V2717&gt;=[1]Settings!$B$2,1,0)</f>
        <v>1</v>
      </c>
      <c r="X2717" s="9">
        <v>0.45586812496185303</v>
      </c>
      <c r="Y2717" t="s">
        <v>32</v>
      </c>
      <c r="Z2717">
        <f>IF(X2717&gt;=[1]Settings!$B$4,1,0)</f>
        <v>0</v>
      </c>
      <c r="AA2717" t="str">
        <f>IF(X2717&gt;=[1]Settings!$B$7,"Critical",IF(X2717&gt;=[1]Settings!$B$6,"High",IF(X2717&gt;=[1]Settings!$B$5,"Moderate","Low")))</f>
        <v>Moderate</v>
      </c>
    </row>
    <row r="2718" spans="1:27" x14ac:dyDescent="0.25">
      <c r="A2718">
        <v>2717</v>
      </c>
      <c r="B2718" t="s">
        <v>27</v>
      </c>
      <c r="C2718" t="s">
        <v>33</v>
      </c>
      <c r="D2718" t="s">
        <v>30</v>
      </c>
      <c r="E2718" t="s">
        <v>42</v>
      </c>
      <c r="F2718" t="s">
        <v>39</v>
      </c>
      <c r="G2718">
        <v>2</v>
      </c>
      <c r="H2718">
        <v>447</v>
      </c>
      <c r="I2718">
        <v>29</v>
      </c>
      <c r="J2718">
        <v>9</v>
      </c>
      <c r="K2718">
        <v>6</v>
      </c>
      <c r="L2718" s="6">
        <v>396467.08</v>
      </c>
      <c r="M2718">
        <v>10</v>
      </c>
      <c r="N2718" s="7">
        <f>[1]Settings!$B$3*K2718</f>
        <v>1.5</v>
      </c>
      <c r="O2718">
        <v>1</v>
      </c>
      <c r="P2718" s="8">
        <f t="shared" si="210"/>
        <v>3.2222222222222223</v>
      </c>
      <c r="Q2718" s="7">
        <f t="shared" si="211"/>
        <v>2.9</v>
      </c>
      <c r="R2718" s="8">
        <f t="shared" si="212"/>
        <v>0.22371364653243847</v>
      </c>
      <c r="S2718" s="8">
        <f t="shared" si="213"/>
        <v>0.66666666666666663</v>
      </c>
      <c r="T2718" s="9">
        <v>0.16750473041012801</v>
      </c>
      <c r="U2718">
        <v>6</v>
      </c>
      <c r="V2718" s="8">
        <f t="shared" si="214"/>
        <v>1.3422818791946309</v>
      </c>
      <c r="W2718">
        <f>IF(V2718&gt;=[1]Settings!$B$2,1,0)</f>
        <v>0</v>
      </c>
      <c r="X2718" s="9">
        <v>3.7124291062355E-2</v>
      </c>
      <c r="Y2718" t="s">
        <v>32</v>
      </c>
      <c r="Z2718">
        <f>IF(X2718&gt;=[1]Settings!$B$4,1,0)</f>
        <v>0</v>
      </c>
      <c r="AA2718" t="str">
        <f>IF(X2718&gt;=[1]Settings!$B$7,"Critical",IF(X2718&gt;=[1]Settings!$B$6,"High",IF(X2718&gt;=[1]Settings!$B$5,"Moderate","Low")))</f>
        <v>Low</v>
      </c>
    </row>
    <row r="2719" spans="1:27" x14ac:dyDescent="0.25">
      <c r="A2719">
        <v>2718</v>
      </c>
      <c r="B2719" t="s">
        <v>27</v>
      </c>
      <c r="C2719" t="s">
        <v>40</v>
      </c>
      <c r="D2719" t="s">
        <v>34</v>
      </c>
      <c r="E2719" t="s">
        <v>30</v>
      </c>
      <c r="F2719" t="s">
        <v>36</v>
      </c>
      <c r="G2719">
        <v>3</v>
      </c>
      <c r="H2719">
        <v>484</v>
      </c>
      <c r="I2719">
        <v>52</v>
      </c>
      <c r="J2719">
        <v>9</v>
      </c>
      <c r="K2719">
        <v>4</v>
      </c>
      <c r="L2719" s="6">
        <v>313645.76</v>
      </c>
      <c r="M2719">
        <v>9</v>
      </c>
      <c r="N2719" s="7">
        <f>[1]Settings!$B$3*K2719</f>
        <v>1</v>
      </c>
      <c r="O2719">
        <v>2</v>
      </c>
      <c r="P2719" s="8">
        <f t="shared" si="210"/>
        <v>5.7777777777777777</v>
      </c>
      <c r="Q2719" s="7">
        <f t="shared" si="211"/>
        <v>4.68</v>
      </c>
      <c r="R2719" s="8">
        <f t="shared" si="212"/>
        <v>0.41322314049586778</v>
      </c>
      <c r="S2719" s="8">
        <f t="shared" si="213"/>
        <v>2</v>
      </c>
      <c r="T2719" s="9">
        <v>0.191531890401195</v>
      </c>
      <c r="U2719">
        <v>4</v>
      </c>
      <c r="V2719" s="8">
        <f t="shared" si="214"/>
        <v>0.82644628099173556</v>
      </c>
      <c r="W2719">
        <f>IF(V2719&gt;=[1]Settings!$B$2,1,0)</f>
        <v>0</v>
      </c>
      <c r="X2719" s="9">
        <v>6.0844670981168802E-2</v>
      </c>
      <c r="Y2719" t="s">
        <v>32</v>
      </c>
      <c r="Z2719">
        <f>IF(X2719&gt;=[1]Settings!$B$4,1,0)</f>
        <v>0</v>
      </c>
      <c r="AA2719" t="str">
        <f>IF(X2719&gt;=[1]Settings!$B$7,"Critical",IF(X2719&gt;=[1]Settings!$B$6,"High",IF(X2719&gt;=[1]Settings!$B$5,"Moderate","Low")))</f>
        <v>Low</v>
      </c>
    </row>
    <row r="2720" spans="1:27" x14ac:dyDescent="0.25">
      <c r="A2720">
        <v>2719</v>
      </c>
      <c r="B2720" t="s">
        <v>41</v>
      </c>
      <c r="C2720" t="s">
        <v>38</v>
      </c>
      <c r="D2720" t="s">
        <v>30</v>
      </c>
      <c r="E2720" t="s">
        <v>30</v>
      </c>
      <c r="F2720" t="s">
        <v>36</v>
      </c>
      <c r="G2720">
        <v>5</v>
      </c>
      <c r="H2720">
        <v>445</v>
      </c>
      <c r="I2720">
        <v>74</v>
      </c>
      <c r="J2720">
        <v>7</v>
      </c>
      <c r="K2720">
        <v>4</v>
      </c>
      <c r="L2720" s="6">
        <v>295961.63</v>
      </c>
      <c r="M2720">
        <v>4</v>
      </c>
      <c r="N2720" s="7">
        <f>[1]Settings!$B$3*K2720</f>
        <v>1</v>
      </c>
      <c r="O2720">
        <v>3</v>
      </c>
      <c r="P2720" s="8">
        <f t="shared" si="210"/>
        <v>10.571428571428571</v>
      </c>
      <c r="Q2720" s="7">
        <f t="shared" si="211"/>
        <v>2.96</v>
      </c>
      <c r="R2720" s="8">
        <f t="shared" si="212"/>
        <v>0.6741573033707865</v>
      </c>
      <c r="S2720" s="8">
        <f t="shared" si="213"/>
        <v>3</v>
      </c>
      <c r="T2720" s="9">
        <v>0.72320825250953202</v>
      </c>
      <c r="U2720">
        <v>5</v>
      </c>
      <c r="V2720" s="8">
        <f t="shared" si="214"/>
        <v>1.1235955056179776</v>
      </c>
      <c r="W2720">
        <f>IF(V2720&gt;=[1]Settings!$B$2,1,0)</f>
        <v>0</v>
      </c>
      <c r="X2720" s="9">
        <v>0.14290992915630299</v>
      </c>
      <c r="Y2720" t="s">
        <v>43</v>
      </c>
      <c r="Z2720">
        <f>IF(X2720&gt;=[1]Settings!$B$4,1,0)</f>
        <v>0</v>
      </c>
      <c r="AA2720" t="str">
        <f>IF(X2720&gt;=[1]Settings!$B$7,"Critical",IF(X2720&gt;=[1]Settings!$B$6,"High",IF(X2720&gt;=[1]Settings!$B$5,"Moderate","Low")))</f>
        <v>Low</v>
      </c>
    </row>
    <row r="2721" spans="1:27" x14ac:dyDescent="0.25">
      <c r="A2721">
        <v>2720</v>
      </c>
      <c r="B2721" t="s">
        <v>27</v>
      </c>
      <c r="C2721" t="s">
        <v>33</v>
      </c>
      <c r="D2721" t="s">
        <v>34</v>
      </c>
      <c r="E2721" t="s">
        <v>35</v>
      </c>
      <c r="F2721" t="s">
        <v>31</v>
      </c>
      <c r="G2721">
        <v>3</v>
      </c>
      <c r="H2721">
        <v>821</v>
      </c>
      <c r="I2721">
        <v>44</v>
      </c>
      <c r="J2721">
        <v>19</v>
      </c>
      <c r="K2721">
        <v>8</v>
      </c>
      <c r="L2721" s="6">
        <v>1682475.41</v>
      </c>
      <c r="M2721">
        <v>4</v>
      </c>
      <c r="N2721" s="7">
        <f>[1]Settings!$B$3*K2721</f>
        <v>2</v>
      </c>
      <c r="O2721">
        <v>7</v>
      </c>
      <c r="P2721" s="8">
        <f t="shared" si="210"/>
        <v>2.3157894736842106</v>
      </c>
      <c r="Q2721" s="7">
        <f t="shared" si="211"/>
        <v>1.76</v>
      </c>
      <c r="R2721" s="8">
        <f t="shared" si="212"/>
        <v>0.85261875761266748</v>
      </c>
      <c r="S2721" s="8">
        <f t="shared" si="213"/>
        <v>3.5</v>
      </c>
      <c r="T2721" s="9">
        <v>0.64416135255926499</v>
      </c>
      <c r="U2721">
        <v>22</v>
      </c>
      <c r="V2721" s="8">
        <f t="shared" si="214"/>
        <v>2.679658952496955</v>
      </c>
      <c r="W2721">
        <f>IF(V2721&gt;=[1]Settings!$B$2,1,0)</f>
        <v>1</v>
      </c>
      <c r="X2721" s="9">
        <v>0.57792866230010997</v>
      </c>
      <c r="Y2721" t="s">
        <v>32</v>
      </c>
      <c r="Z2721">
        <f>IF(X2721&gt;=[1]Settings!$B$4,1,0)</f>
        <v>1</v>
      </c>
      <c r="AA2721" t="str">
        <f>IF(X2721&gt;=[1]Settings!$B$7,"Critical",IF(X2721&gt;=[1]Settings!$B$6,"High",IF(X2721&gt;=[1]Settings!$B$5,"Moderate","Low")))</f>
        <v>Moderate</v>
      </c>
    </row>
    <row r="2722" spans="1:27" x14ac:dyDescent="0.25">
      <c r="A2722">
        <v>2721</v>
      </c>
      <c r="B2722" t="s">
        <v>27</v>
      </c>
      <c r="C2722" t="s">
        <v>33</v>
      </c>
      <c r="D2722" t="s">
        <v>30</v>
      </c>
      <c r="E2722" t="s">
        <v>30</v>
      </c>
      <c r="F2722" t="s">
        <v>31</v>
      </c>
      <c r="G2722">
        <v>3</v>
      </c>
      <c r="H2722">
        <v>423</v>
      </c>
      <c r="I2722">
        <v>71</v>
      </c>
      <c r="J2722">
        <v>9</v>
      </c>
      <c r="K2722">
        <v>11</v>
      </c>
      <c r="L2722" s="6">
        <v>810857.73</v>
      </c>
      <c r="M2722">
        <v>11</v>
      </c>
      <c r="N2722" s="7">
        <f>[1]Settings!$B$3*K2722</f>
        <v>2.75</v>
      </c>
      <c r="O2722">
        <v>8</v>
      </c>
      <c r="P2722" s="8">
        <f t="shared" si="210"/>
        <v>7.8888888888888893</v>
      </c>
      <c r="Q2722" s="7">
        <f t="shared" si="211"/>
        <v>7.81</v>
      </c>
      <c r="R2722" s="8">
        <f t="shared" si="212"/>
        <v>1.8912529550827424</v>
      </c>
      <c r="S2722" s="8">
        <f t="shared" si="213"/>
        <v>2.9090909090909092</v>
      </c>
      <c r="T2722" s="9">
        <v>0.70471862943691399</v>
      </c>
      <c r="U2722">
        <v>10</v>
      </c>
      <c r="V2722" s="8">
        <f t="shared" si="214"/>
        <v>2.3640661938534278</v>
      </c>
      <c r="W2722">
        <f>IF(V2722&gt;=[1]Settings!$B$2,1,0)</f>
        <v>1</v>
      </c>
      <c r="X2722" s="9">
        <v>0.68301039934158303</v>
      </c>
      <c r="Y2722" t="s">
        <v>32</v>
      </c>
      <c r="Z2722">
        <f>IF(X2722&gt;=[1]Settings!$B$4,1,0)</f>
        <v>1</v>
      </c>
      <c r="AA2722" t="str">
        <f>IF(X2722&gt;=[1]Settings!$B$7,"Critical",IF(X2722&gt;=[1]Settings!$B$6,"High",IF(X2722&gt;=[1]Settings!$B$5,"Moderate","Low")))</f>
        <v>High</v>
      </c>
    </row>
    <row r="2723" spans="1:27" x14ac:dyDescent="0.25">
      <c r="A2723">
        <v>2722</v>
      </c>
      <c r="B2723" t="s">
        <v>27</v>
      </c>
      <c r="C2723" t="s">
        <v>28</v>
      </c>
      <c r="D2723" t="s">
        <v>34</v>
      </c>
      <c r="E2723" t="s">
        <v>35</v>
      </c>
      <c r="F2723" t="s">
        <v>36</v>
      </c>
      <c r="G2723">
        <v>2</v>
      </c>
      <c r="H2723">
        <v>124</v>
      </c>
      <c r="I2723">
        <v>46</v>
      </c>
      <c r="J2723">
        <v>4</v>
      </c>
      <c r="K2723">
        <v>6</v>
      </c>
      <c r="L2723" s="6">
        <v>247341.61</v>
      </c>
      <c r="M2723">
        <v>8</v>
      </c>
      <c r="N2723" s="7">
        <f>[1]Settings!$B$3*K2723</f>
        <v>1.5</v>
      </c>
      <c r="O2723">
        <v>1</v>
      </c>
      <c r="P2723" s="8">
        <f t="shared" si="210"/>
        <v>11.5</v>
      </c>
      <c r="Q2723" s="7">
        <f t="shared" si="211"/>
        <v>3.68</v>
      </c>
      <c r="R2723" s="8">
        <f t="shared" si="212"/>
        <v>0.80645161290322576</v>
      </c>
      <c r="S2723" s="8">
        <f t="shared" si="213"/>
        <v>0.66666666666666663</v>
      </c>
      <c r="T2723" s="9">
        <v>0.61463709163750002</v>
      </c>
      <c r="U2723">
        <v>1</v>
      </c>
      <c r="V2723" s="8">
        <f t="shared" si="214"/>
        <v>0.80645161290322576</v>
      </c>
      <c r="W2723">
        <f>IF(V2723&gt;=[1]Settings!$B$2,1,0)</f>
        <v>0</v>
      </c>
      <c r="X2723" s="9">
        <v>0.28385862708091703</v>
      </c>
      <c r="Y2723" t="s">
        <v>32</v>
      </c>
      <c r="Z2723">
        <f>IF(X2723&gt;=[1]Settings!$B$4,1,0)</f>
        <v>0</v>
      </c>
      <c r="AA2723" t="str">
        <f>IF(X2723&gt;=[1]Settings!$B$7,"Critical",IF(X2723&gt;=[1]Settings!$B$6,"High",IF(X2723&gt;=[1]Settings!$B$5,"Moderate","Low")))</f>
        <v>Low</v>
      </c>
    </row>
    <row r="2724" spans="1:27" x14ac:dyDescent="0.25">
      <c r="A2724">
        <v>2723</v>
      </c>
      <c r="B2724" t="s">
        <v>41</v>
      </c>
      <c r="C2724" t="s">
        <v>44</v>
      </c>
      <c r="D2724" t="s">
        <v>30</v>
      </c>
      <c r="E2724" t="s">
        <v>35</v>
      </c>
      <c r="F2724" t="s">
        <v>36</v>
      </c>
      <c r="G2724">
        <v>2</v>
      </c>
      <c r="H2724">
        <v>663</v>
      </c>
      <c r="I2724">
        <v>74</v>
      </c>
      <c r="J2724">
        <v>13</v>
      </c>
      <c r="K2724">
        <v>11</v>
      </c>
      <c r="L2724" s="6">
        <v>1112645.81</v>
      </c>
      <c r="M2724">
        <v>3</v>
      </c>
      <c r="N2724" s="7">
        <f>[1]Settings!$B$3*K2724</f>
        <v>2.75</v>
      </c>
      <c r="O2724">
        <v>9</v>
      </c>
      <c r="P2724" s="8">
        <f t="shared" si="210"/>
        <v>5.6923076923076925</v>
      </c>
      <c r="Q2724" s="7">
        <f t="shared" si="211"/>
        <v>2.2200000000000002</v>
      </c>
      <c r="R2724" s="8">
        <f t="shared" si="212"/>
        <v>1.3574660633484164</v>
      </c>
      <c r="S2724" s="8">
        <f t="shared" si="213"/>
        <v>3.2727272727272729</v>
      </c>
      <c r="T2724" s="9">
        <v>0.51593098235136503</v>
      </c>
      <c r="U2724">
        <v>21</v>
      </c>
      <c r="V2724" s="8">
        <f t="shared" si="214"/>
        <v>3.1674208144796379</v>
      </c>
      <c r="W2724">
        <f>IF(V2724&gt;=[1]Settings!$B$2,1,0)</f>
        <v>1</v>
      </c>
      <c r="X2724" s="9">
        <v>0.75631976127624501</v>
      </c>
      <c r="Y2724" t="s">
        <v>43</v>
      </c>
      <c r="Z2724">
        <f>IF(X2724&gt;=[1]Settings!$B$4,1,0)</f>
        <v>1</v>
      </c>
      <c r="AA2724" t="str">
        <f>IF(X2724&gt;=[1]Settings!$B$7,"Critical",IF(X2724&gt;=[1]Settings!$B$6,"High",IF(X2724&gt;=[1]Settings!$B$5,"Moderate","Low")))</f>
        <v>High</v>
      </c>
    </row>
    <row r="2725" spans="1:27" x14ac:dyDescent="0.25">
      <c r="A2725">
        <v>2724</v>
      </c>
      <c r="B2725" t="s">
        <v>27</v>
      </c>
      <c r="C2725" t="s">
        <v>44</v>
      </c>
      <c r="D2725" t="s">
        <v>30</v>
      </c>
      <c r="E2725" t="s">
        <v>30</v>
      </c>
      <c r="F2725" t="s">
        <v>39</v>
      </c>
      <c r="G2725">
        <v>5</v>
      </c>
      <c r="H2725">
        <v>676</v>
      </c>
      <c r="I2725">
        <v>48</v>
      </c>
      <c r="J2725">
        <v>6</v>
      </c>
      <c r="K2725">
        <v>11</v>
      </c>
      <c r="L2725" s="6">
        <v>651193.92000000004</v>
      </c>
      <c r="M2725">
        <v>3</v>
      </c>
      <c r="N2725" s="7">
        <f>[1]Settings!$B$3*K2725</f>
        <v>2.75</v>
      </c>
      <c r="O2725">
        <v>4</v>
      </c>
      <c r="P2725" s="8">
        <f t="shared" si="210"/>
        <v>8</v>
      </c>
      <c r="Q2725" s="7">
        <f t="shared" si="211"/>
        <v>1.44</v>
      </c>
      <c r="R2725" s="8">
        <f t="shared" si="212"/>
        <v>0.59171597633136097</v>
      </c>
      <c r="S2725" s="8">
        <f t="shared" si="213"/>
        <v>1.4545454545454546</v>
      </c>
      <c r="T2725" s="9">
        <v>0.13362236828836299</v>
      </c>
      <c r="U2725">
        <v>2</v>
      </c>
      <c r="V2725" s="8">
        <f t="shared" si="214"/>
        <v>0.29585798816568049</v>
      </c>
      <c r="W2725">
        <f>IF(V2725&gt;=[1]Settings!$B$2,1,0)</f>
        <v>0</v>
      </c>
      <c r="X2725" s="9">
        <v>0.24109695851802801</v>
      </c>
      <c r="Y2725" t="s">
        <v>32</v>
      </c>
      <c r="Z2725">
        <f>IF(X2725&gt;=[1]Settings!$B$4,1,0)</f>
        <v>0</v>
      </c>
      <c r="AA2725" t="str">
        <f>IF(X2725&gt;=[1]Settings!$B$7,"Critical",IF(X2725&gt;=[1]Settings!$B$6,"High",IF(X2725&gt;=[1]Settings!$B$5,"Moderate","Low")))</f>
        <v>Low</v>
      </c>
    </row>
    <row r="2726" spans="1:27" x14ac:dyDescent="0.25">
      <c r="A2726">
        <v>2725</v>
      </c>
      <c r="B2726" t="s">
        <v>27</v>
      </c>
      <c r="C2726" t="s">
        <v>38</v>
      </c>
      <c r="D2726" t="s">
        <v>29</v>
      </c>
      <c r="E2726" t="s">
        <v>30</v>
      </c>
      <c r="F2726" t="s">
        <v>31</v>
      </c>
      <c r="G2726">
        <v>2</v>
      </c>
      <c r="H2726">
        <v>418</v>
      </c>
      <c r="I2726">
        <v>54</v>
      </c>
      <c r="J2726">
        <v>11</v>
      </c>
      <c r="K2726">
        <v>4</v>
      </c>
      <c r="L2726" s="6">
        <v>241421.86</v>
      </c>
      <c r="M2726">
        <v>12</v>
      </c>
      <c r="N2726" s="7">
        <f>[1]Settings!$B$3*K2726</f>
        <v>1</v>
      </c>
      <c r="O2726">
        <v>4</v>
      </c>
      <c r="P2726" s="8">
        <f t="shared" si="210"/>
        <v>4.9090909090909092</v>
      </c>
      <c r="Q2726" s="7">
        <f t="shared" si="211"/>
        <v>6.48</v>
      </c>
      <c r="R2726" s="8">
        <f t="shared" si="212"/>
        <v>0.9569377990430622</v>
      </c>
      <c r="S2726" s="8">
        <f t="shared" si="213"/>
        <v>4</v>
      </c>
      <c r="T2726" s="9">
        <v>0.528867939846418</v>
      </c>
      <c r="U2726">
        <v>0</v>
      </c>
      <c r="V2726" s="8">
        <f t="shared" si="214"/>
        <v>0</v>
      </c>
      <c r="W2726">
        <f>IF(V2726&gt;=[1]Settings!$B$2,1,0)</f>
        <v>0</v>
      </c>
      <c r="X2726" s="9">
        <v>0.137146040797234</v>
      </c>
      <c r="Y2726" t="s">
        <v>32</v>
      </c>
      <c r="Z2726">
        <f>IF(X2726&gt;=[1]Settings!$B$4,1,0)</f>
        <v>0</v>
      </c>
      <c r="AA2726" t="str">
        <f>IF(X2726&gt;=[1]Settings!$B$7,"Critical",IF(X2726&gt;=[1]Settings!$B$6,"High",IF(X2726&gt;=[1]Settings!$B$5,"Moderate","Low")))</f>
        <v>Low</v>
      </c>
    </row>
    <row r="2727" spans="1:27" x14ac:dyDescent="0.25">
      <c r="A2727">
        <v>2726</v>
      </c>
      <c r="B2727" t="s">
        <v>27</v>
      </c>
      <c r="C2727" t="s">
        <v>37</v>
      </c>
      <c r="D2727" t="s">
        <v>29</v>
      </c>
      <c r="E2727" t="s">
        <v>35</v>
      </c>
      <c r="F2727" t="s">
        <v>36</v>
      </c>
      <c r="G2727">
        <v>1</v>
      </c>
      <c r="H2727">
        <v>1041</v>
      </c>
      <c r="I2727">
        <v>77</v>
      </c>
      <c r="J2727">
        <v>18</v>
      </c>
      <c r="K2727">
        <v>10</v>
      </c>
      <c r="L2727" s="6">
        <v>1333993.94</v>
      </c>
      <c r="M2727">
        <v>5</v>
      </c>
      <c r="N2727" s="7">
        <f>[1]Settings!$B$3*K2727</f>
        <v>2.5</v>
      </c>
      <c r="O2727">
        <v>11</v>
      </c>
      <c r="P2727" s="8">
        <f t="shared" si="210"/>
        <v>4.2777777777777777</v>
      </c>
      <c r="Q2727" s="7">
        <f t="shared" si="211"/>
        <v>3.85</v>
      </c>
      <c r="R2727" s="8">
        <f t="shared" si="212"/>
        <v>1.0566762728146013</v>
      </c>
      <c r="S2727" s="8">
        <f t="shared" si="213"/>
        <v>4.4000000000000004</v>
      </c>
      <c r="T2727" s="9">
        <v>0.55900709620005096</v>
      </c>
      <c r="U2727">
        <v>29</v>
      </c>
      <c r="V2727" s="8">
        <f t="shared" si="214"/>
        <v>2.7857829010566761</v>
      </c>
      <c r="W2727">
        <f>IF(V2727&gt;=[1]Settings!$B$2,1,0)</f>
        <v>1</v>
      </c>
      <c r="X2727" s="9">
        <v>0.77561211585998502</v>
      </c>
      <c r="Y2727" t="s">
        <v>32</v>
      </c>
      <c r="Z2727">
        <f>IF(X2727&gt;=[1]Settings!$B$4,1,0)</f>
        <v>1</v>
      </c>
      <c r="AA2727" t="str">
        <f>IF(X2727&gt;=[1]Settings!$B$7,"Critical",IF(X2727&gt;=[1]Settings!$B$6,"High",IF(X2727&gt;=[1]Settings!$B$5,"Moderate","Low")))</f>
        <v>High</v>
      </c>
    </row>
    <row r="2728" spans="1:27" x14ac:dyDescent="0.25">
      <c r="A2728">
        <v>2727</v>
      </c>
      <c r="B2728" t="s">
        <v>41</v>
      </c>
      <c r="C2728" t="s">
        <v>28</v>
      </c>
      <c r="D2728" t="s">
        <v>30</v>
      </c>
      <c r="E2728" t="s">
        <v>35</v>
      </c>
      <c r="F2728" t="s">
        <v>36</v>
      </c>
      <c r="G2728">
        <v>2</v>
      </c>
      <c r="H2728">
        <v>380</v>
      </c>
      <c r="I2728">
        <v>61</v>
      </c>
      <c r="J2728">
        <v>12</v>
      </c>
      <c r="K2728">
        <v>6</v>
      </c>
      <c r="L2728" s="6">
        <v>526870.31999999995</v>
      </c>
      <c r="M2728">
        <v>6</v>
      </c>
      <c r="N2728" s="7">
        <f>[1]Settings!$B$3*K2728</f>
        <v>1.5</v>
      </c>
      <c r="O2728">
        <v>2</v>
      </c>
      <c r="P2728" s="8">
        <f t="shared" si="210"/>
        <v>5.083333333333333</v>
      </c>
      <c r="Q2728" s="7">
        <f t="shared" si="211"/>
        <v>3.66</v>
      </c>
      <c r="R2728" s="8">
        <f t="shared" si="212"/>
        <v>0.52631578947368418</v>
      </c>
      <c r="S2728" s="8">
        <f t="shared" si="213"/>
        <v>1.3333333333333333</v>
      </c>
      <c r="T2728" s="9">
        <v>0.53882449747429695</v>
      </c>
      <c r="U2728">
        <v>11</v>
      </c>
      <c r="V2728" s="8">
        <f t="shared" si="214"/>
        <v>2.8947368421052633</v>
      </c>
      <c r="W2728">
        <f>IF(V2728&gt;=[1]Settings!$B$2,1,0)</f>
        <v>1</v>
      </c>
      <c r="X2728" s="9">
        <v>0.20068179070949599</v>
      </c>
      <c r="Y2728" t="s">
        <v>43</v>
      </c>
      <c r="Z2728">
        <f>IF(X2728&gt;=[1]Settings!$B$4,1,0)</f>
        <v>0</v>
      </c>
      <c r="AA2728" t="str">
        <f>IF(X2728&gt;=[1]Settings!$B$7,"Critical",IF(X2728&gt;=[1]Settings!$B$6,"High",IF(X2728&gt;=[1]Settings!$B$5,"Moderate","Low")))</f>
        <v>Low</v>
      </c>
    </row>
    <row r="2729" spans="1:27" x14ac:dyDescent="0.25">
      <c r="A2729">
        <v>2728</v>
      </c>
      <c r="B2729" t="s">
        <v>41</v>
      </c>
      <c r="C2729" t="s">
        <v>38</v>
      </c>
      <c r="D2729" t="s">
        <v>30</v>
      </c>
      <c r="E2729" t="s">
        <v>42</v>
      </c>
      <c r="F2729" t="s">
        <v>36</v>
      </c>
      <c r="G2729">
        <v>2</v>
      </c>
      <c r="H2729">
        <v>921</v>
      </c>
      <c r="I2729">
        <v>65</v>
      </c>
      <c r="J2729">
        <v>15</v>
      </c>
      <c r="K2729">
        <v>7</v>
      </c>
      <c r="L2729" s="6">
        <v>695754.56</v>
      </c>
      <c r="M2729">
        <v>3</v>
      </c>
      <c r="N2729" s="7">
        <f>[1]Settings!$B$3*K2729</f>
        <v>1.75</v>
      </c>
      <c r="O2729">
        <v>37</v>
      </c>
      <c r="P2729" s="8">
        <f t="shared" si="210"/>
        <v>4.333333333333333</v>
      </c>
      <c r="Q2729" s="7">
        <f t="shared" si="211"/>
        <v>1.95</v>
      </c>
      <c r="R2729" s="8">
        <f t="shared" si="212"/>
        <v>4.0173724212812161</v>
      </c>
      <c r="S2729" s="8">
        <f t="shared" si="213"/>
        <v>21.142857142857142</v>
      </c>
      <c r="T2729" s="9">
        <v>1.8234711635170699</v>
      </c>
      <c r="U2729">
        <v>56</v>
      </c>
      <c r="V2729" s="8">
        <f t="shared" si="214"/>
        <v>6.0803474484256244</v>
      </c>
      <c r="W2729">
        <f>IF(V2729&gt;=[1]Settings!$B$2,1,0)</f>
        <v>1</v>
      </c>
      <c r="X2729" s="9">
        <v>0.95227307081222501</v>
      </c>
      <c r="Y2729" t="s">
        <v>43</v>
      </c>
      <c r="Z2729">
        <f>IF(X2729&gt;=[1]Settings!$B$4,1,0)</f>
        <v>1</v>
      </c>
      <c r="AA2729" t="str">
        <f>IF(X2729&gt;=[1]Settings!$B$7,"Critical",IF(X2729&gt;=[1]Settings!$B$6,"High",IF(X2729&gt;=[1]Settings!$B$5,"Moderate","Low")))</f>
        <v>Critical</v>
      </c>
    </row>
    <row r="2730" spans="1:27" x14ac:dyDescent="0.25">
      <c r="A2730">
        <v>2729</v>
      </c>
      <c r="B2730" t="s">
        <v>27</v>
      </c>
      <c r="C2730" t="s">
        <v>44</v>
      </c>
      <c r="D2730" t="s">
        <v>34</v>
      </c>
      <c r="E2730" t="s">
        <v>30</v>
      </c>
      <c r="F2730" t="s">
        <v>39</v>
      </c>
      <c r="G2730">
        <v>3</v>
      </c>
      <c r="H2730">
        <v>160</v>
      </c>
      <c r="I2730">
        <v>29</v>
      </c>
      <c r="J2730">
        <v>6</v>
      </c>
      <c r="K2730">
        <v>5</v>
      </c>
      <c r="L2730" s="6">
        <v>279214.74</v>
      </c>
      <c r="M2730">
        <v>10</v>
      </c>
      <c r="N2730" s="7">
        <f>[1]Settings!$B$3*K2730</f>
        <v>1.25</v>
      </c>
      <c r="O2730">
        <v>0</v>
      </c>
      <c r="P2730" s="8">
        <f t="shared" si="210"/>
        <v>4.833333333333333</v>
      </c>
      <c r="Q2730" s="7">
        <f t="shared" si="211"/>
        <v>2.9</v>
      </c>
      <c r="R2730" s="8">
        <f t="shared" si="212"/>
        <v>0</v>
      </c>
      <c r="S2730" s="8">
        <f t="shared" si="213"/>
        <v>0</v>
      </c>
      <c r="T2730" s="9">
        <v>0.13474364624169</v>
      </c>
      <c r="U2730">
        <v>0</v>
      </c>
      <c r="V2730" s="8">
        <f t="shared" si="214"/>
        <v>0</v>
      </c>
      <c r="W2730">
        <f>IF(V2730&gt;=[1]Settings!$B$2,1,0)</f>
        <v>0</v>
      </c>
      <c r="X2730" s="9">
        <v>3.3461786806583398E-2</v>
      </c>
      <c r="Y2730" t="s">
        <v>32</v>
      </c>
      <c r="Z2730">
        <f>IF(X2730&gt;=[1]Settings!$B$4,1,0)</f>
        <v>0</v>
      </c>
      <c r="AA2730" t="str">
        <f>IF(X2730&gt;=[1]Settings!$B$7,"Critical",IF(X2730&gt;=[1]Settings!$B$6,"High",IF(X2730&gt;=[1]Settings!$B$5,"Moderate","Low")))</f>
        <v>Low</v>
      </c>
    </row>
    <row r="2731" spans="1:27" x14ac:dyDescent="0.25">
      <c r="A2731">
        <v>2730</v>
      </c>
      <c r="B2731" t="s">
        <v>27</v>
      </c>
      <c r="C2731" t="s">
        <v>40</v>
      </c>
      <c r="D2731" t="s">
        <v>29</v>
      </c>
      <c r="E2731" t="s">
        <v>30</v>
      </c>
      <c r="F2731" t="s">
        <v>39</v>
      </c>
      <c r="G2731">
        <v>5</v>
      </c>
      <c r="H2731">
        <v>606</v>
      </c>
      <c r="I2731">
        <v>94</v>
      </c>
      <c r="J2731">
        <v>12</v>
      </c>
      <c r="K2731">
        <v>7</v>
      </c>
      <c r="L2731" s="6">
        <v>634466.27</v>
      </c>
      <c r="M2731">
        <v>2</v>
      </c>
      <c r="N2731" s="7">
        <f>[1]Settings!$B$3*K2731</f>
        <v>1.75</v>
      </c>
      <c r="O2731">
        <v>3</v>
      </c>
      <c r="P2731" s="8">
        <f t="shared" si="210"/>
        <v>7.833333333333333</v>
      </c>
      <c r="Q2731" s="7">
        <f t="shared" si="211"/>
        <v>1.88</v>
      </c>
      <c r="R2731" s="8">
        <f t="shared" si="212"/>
        <v>0.49504950495049505</v>
      </c>
      <c r="S2731" s="8">
        <f t="shared" si="213"/>
        <v>1.7142857142857142</v>
      </c>
      <c r="T2731" s="9">
        <v>0.31039907849681603</v>
      </c>
      <c r="U2731">
        <v>3</v>
      </c>
      <c r="V2731" s="8">
        <f t="shared" si="214"/>
        <v>0.49504950495049505</v>
      </c>
      <c r="W2731">
        <f>IF(V2731&gt;=[1]Settings!$B$2,1,0)</f>
        <v>0</v>
      </c>
      <c r="X2731" s="9">
        <v>0.150877594947815</v>
      </c>
      <c r="Y2731" t="s">
        <v>32</v>
      </c>
      <c r="Z2731">
        <f>IF(X2731&gt;=[1]Settings!$B$4,1,0)</f>
        <v>0</v>
      </c>
      <c r="AA2731" t="str">
        <f>IF(X2731&gt;=[1]Settings!$B$7,"Critical",IF(X2731&gt;=[1]Settings!$B$6,"High",IF(X2731&gt;=[1]Settings!$B$5,"Moderate","Low")))</f>
        <v>Low</v>
      </c>
    </row>
    <row r="2732" spans="1:27" x14ac:dyDescent="0.25">
      <c r="A2732">
        <v>2731</v>
      </c>
      <c r="B2732" t="s">
        <v>27</v>
      </c>
      <c r="C2732" t="s">
        <v>38</v>
      </c>
      <c r="D2732" t="s">
        <v>30</v>
      </c>
      <c r="E2732" t="s">
        <v>42</v>
      </c>
      <c r="F2732" t="s">
        <v>31</v>
      </c>
      <c r="G2732">
        <v>2</v>
      </c>
      <c r="H2732">
        <v>307</v>
      </c>
      <c r="I2732">
        <v>60</v>
      </c>
      <c r="J2732">
        <v>5</v>
      </c>
      <c r="K2732">
        <v>9</v>
      </c>
      <c r="L2732" s="6">
        <v>336195.86</v>
      </c>
      <c r="M2732">
        <v>7</v>
      </c>
      <c r="N2732" s="7">
        <f>[1]Settings!$B$3*K2732</f>
        <v>2.25</v>
      </c>
      <c r="O2732">
        <v>3</v>
      </c>
      <c r="P2732" s="8">
        <f t="shared" si="210"/>
        <v>12</v>
      </c>
      <c r="Q2732" s="7">
        <f t="shared" si="211"/>
        <v>4.2</v>
      </c>
      <c r="R2732" s="8">
        <f t="shared" si="212"/>
        <v>0.9771986970684039</v>
      </c>
      <c r="S2732" s="8">
        <f t="shared" si="213"/>
        <v>1.3333333333333333</v>
      </c>
      <c r="T2732" s="9">
        <v>0.32700218120823499</v>
      </c>
      <c r="U2732">
        <v>5</v>
      </c>
      <c r="V2732" s="8">
        <f t="shared" si="214"/>
        <v>1.6286644951140066</v>
      </c>
      <c r="W2732">
        <f>IF(V2732&gt;=[1]Settings!$B$2,1,0)</f>
        <v>0</v>
      </c>
      <c r="X2732" s="9">
        <v>0.64853507280349698</v>
      </c>
      <c r="Y2732" t="s">
        <v>32</v>
      </c>
      <c r="Z2732">
        <f>IF(X2732&gt;=[1]Settings!$B$4,1,0)</f>
        <v>1</v>
      </c>
      <c r="AA2732" t="str">
        <f>IF(X2732&gt;=[1]Settings!$B$7,"Critical",IF(X2732&gt;=[1]Settings!$B$6,"High",IF(X2732&gt;=[1]Settings!$B$5,"Moderate","Low")))</f>
        <v>High</v>
      </c>
    </row>
    <row r="2733" spans="1:27" x14ac:dyDescent="0.25">
      <c r="A2733">
        <v>2732</v>
      </c>
      <c r="B2733" t="s">
        <v>27</v>
      </c>
      <c r="C2733" t="s">
        <v>44</v>
      </c>
      <c r="D2733" t="s">
        <v>34</v>
      </c>
      <c r="E2733" t="s">
        <v>42</v>
      </c>
      <c r="F2733" t="s">
        <v>39</v>
      </c>
      <c r="G2733">
        <v>2</v>
      </c>
      <c r="H2733">
        <v>510</v>
      </c>
      <c r="I2733">
        <v>61</v>
      </c>
      <c r="J2733">
        <v>16</v>
      </c>
      <c r="K2733">
        <v>4</v>
      </c>
      <c r="L2733" s="6">
        <v>564449.96</v>
      </c>
      <c r="M2733">
        <v>6</v>
      </c>
      <c r="N2733" s="7">
        <f>[1]Settings!$B$3*K2733</f>
        <v>1</v>
      </c>
      <c r="O2733">
        <v>3</v>
      </c>
      <c r="P2733" s="8">
        <f t="shared" si="210"/>
        <v>3.8125</v>
      </c>
      <c r="Q2733" s="7">
        <f t="shared" si="211"/>
        <v>3.66</v>
      </c>
      <c r="R2733" s="8">
        <f t="shared" si="212"/>
        <v>0.58823529411764708</v>
      </c>
      <c r="S2733" s="8">
        <f t="shared" si="213"/>
        <v>3</v>
      </c>
      <c r="T2733" s="9">
        <v>0.72388199900558903</v>
      </c>
      <c r="U2733">
        <v>5</v>
      </c>
      <c r="V2733" s="8">
        <f t="shared" si="214"/>
        <v>0.98039215686274506</v>
      </c>
      <c r="W2733">
        <f>IF(V2733&gt;=[1]Settings!$B$2,1,0)</f>
        <v>0</v>
      </c>
      <c r="X2733" s="9">
        <v>0.121864296495915</v>
      </c>
      <c r="Y2733" t="s">
        <v>32</v>
      </c>
      <c r="Z2733">
        <f>IF(X2733&gt;=[1]Settings!$B$4,1,0)</f>
        <v>0</v>
      </c>
      <c r="AA2733" t="str">
        <f>IF(X2733&gt;=[1]Settings!$B$7,"Critical",IF(X2733&gt;=[1]Settings!$B$6,"High",IF(X2733&gt;=[1]Settings!$B$5,"Moderate","Low")))</f>
        <v>Low</v>
      </c>
    </row>
    <row r="2734" spans="1:27" x14ac:dyDescent="0.25">
      <c r="A2734">
        <v>2733</v>
      </c>
      <c r="B2734" t="s">
        <v>41</v>
      </c>
      <c r="C2734" t="s">
        <v>33</v>
      </c>
      <c r="D2734" t="s">
        <v>34</v>
      </c>
      <c r="E2734" t="s">
        <v>35</v>
      </c>
      <c r="F2734" t="s">
        <v>36</v>
      </c>
      <c r="G2734">
        <v>3</v>
      </c>
      <c r="H2734">
        <v>740</v>
      </c>
      <c r="I2734">
        <v>67</v>
      </c>
      <c r="J2734">
        <v>11</v>
      </c>
      <c r="K2734">
        <v>5</v>
      </c>
      <c r="L2734" s="6">
        <v>388210.97</v>
      </c>
      <c r="M2734">
        <v>14</v>
      </c>
      <c r="N2734" s="7">
        <f>[1]Settings!$B$3*K2734</f>
        <v>1.25</v>
      </c>
      <c r="O2734">
        <v>1</v>
      </c>
      <c r="P2734" s="8">
        <f t="shared" si="210"/>
        <v>6.0909090909090908</v>
      </c>
      <c r="Q2734" s="7">
        <f t="shared" si="211"/>
        <v>9.3800000000000008</v>
      </c>
      <c r="R2734" s="8">
        <f t="shared" si="212"/>
        <v>0.13513513513513514</v>
      </c>
      <c r="S2734" s="8">
        <f t="shared" si="213"/>
        <v>0.8</v>
      </c>
      <c r="T2734" s="9">
        <v>0.211513308424855</v>
      </c>
      <c r="U2734">
        <v>6</v>
      </c>
      <c r="V2734" s="8">
        <f t="shared" si="214"/>
        <v>0.81081081081081086</v>
      </c>
      <c r="W2734">
        <f>IF(V2734&gt;=[1]Settings!$B$2,1,0)</f>
        <v>0</v>
      </c>
      <c r="X2734" s="9">
        <v>5.7028979063034099E-2</v>
      </c>
      <c r="Y2734" t="s">
        <v>43</v>
      </c>
      <c r="Z2734">
        <f>IF(X2734&gt;=[1]Settings!$B$4,1,0)</f>
        <v>0</v>
      </c>
      <c r="AA2734" t="str">
        <f>IF(X2734&gt;=[1]Settings!$B$7,"Critical",IF(X2734&gt;=[1]Settings!$B$6,"High",IF(X2734&gt;=[1]Settings!$B$5,"Moderate","Low")))</f>
        <v>Low</v>
      </c>
    </row>
    <row r="2735" spans="1:27" x14ac:dyDescent="0.25">
      <c r="A2735">
        <v>2734</v>
      </c>
      <c r="B2735" t="s">
        <v>27</v>
      </c>
      <c r="C2735" t="s">
        <v>44</v>
      </c>
      <c r="D2735" t="s">
        <v>29</v>
      </c>
      <c r="E2735" t="s">
        <v>30</v>
      </c>
      <c r="F2735" t="s">
        <v>31</v>
      </c>
      <c r="G2735">
        <v>5</v>
      </c>
      <c r="H2735">
        <v>373</v>
      </c>
      <c r="I2735">
        <v>71</v>
      </c>
      <c r="J2735">
        <v>7</v>
      </c>
      <c r="K2735">
        <v>9</v>
      </c>
      <c r="L2735" s="6">
        <v>444936.87</v>
      </c>
      <c r="M2735">
        <v>3</v>
      </c>
      <c r="N2735" s="7">
        <f>[1]Settings!$B$3*K2735</f>
        <v>2.25</v>
      </c>
      <c r="O2735">
        <v>3</v>
      </c>
      <c r="P2735" s="8">
        <f t="shared" si="210"/>
        <v>10.142857142857142</v>
      </c>
      <c r="Q2735" s="7">
        <f t="shared" si="211"/>
        <v>2.13</v>
      </c>
      <c r="R2735" s="8">
        <f t="shared" si="212"/>
        <v>0.80428954423592491</v>
      </c>
      <c r="S2735" s="8">
        <f t="shared" si="213"/>
        <v>1.3333333333333333</v>
      </c>
      <c r="T2735" s="9">
        <v>0.30250442730868898</v>
      </c>
      <c r="U2735">
        <v>12</v>
      </c>
      <c r="V2735" s="8">
        <f t="shared" si="214"/>
        <v>3.2171581769436997</v>
      </c>
      <c r="W2735">
        <f>IF(V2735&gt;=[1]Settings!$B$2,1,0)</f>
        <v>1</v>
      </c>
      <c r="X2735" s="9">
        <v>0.409146368503571</v>
      </c>
      <c r="Y2735" t="s">
        <v>32</v>
      </c>
      <c r="Z2735">
        <f>IF(X2735&gt;=[1]Settings!$B$4,1,0)</f>
        <v>0</v>
      </c>
      <c r="AA2735" t="str">
        <f>IF(X2735&gt;=[1]Settings!$B$7,"Critical",IF(X2735&gt;=[1]Settings!$B$6,"High",IF(X2735&gt;=[1]Settings!$B$5,"Moderate","Low")))</f>
        <v>Moderate</v>
      </c>
    </row>
    <row r="2736" spans="1:27" x14ac:dyDescent="0.25">
      <c r="A2736">
        <v>2735</v>
      </c>
      <c r="B2736" t="s">
        <v>27</v>
      </c>
      <c r="C2736" t="s">
        <v>44</v>
      </c>
      <c r="D2736" t="s">
        <v>29</v>
      </c>
      <c r="E2736" t="s">
        <v>35</v>
      </c>
      <c r="F2736" t="s">
        <v>36</v>
      </c>
      <c r="G2736">
        <v>5</v>
      </c>
      <c r="H2736">
        <v>337</v>
      </c>
      <c r="I2736">
        <v>45</v>
      </c>
      <c r="J2736">
        <v>9</v>
      </c>
      <c r="K2736">
        <v>6</v>
      </c>
      <c r="L2736" s="6">
        <v>521944.7</v>
      </c>
      <c r="M2736">
        <v>6</v>
      </c>
      <c r="N2736" s="7">
        <f>[1]Settings!$B$3*K2736</f>
        <v>1.5</v>
      </c>
      <c r="O2736">
        <v>1</v>
      </c>
      <c r="P2736" s="8">
        <f t="shared" si="210"/>
        <v>5</v>
      </c>
      <c r="Q2736" s="7">
        <f t="shared" si="211"/>
        <v>2.7</v>
      </c>
      <c r="R2736" s="8">
        <f t="shared" si="212"/>
        <v>0.29673590504451036</v>
      </c>
      <c r="S2736" s="8">
        <f t="shared" si="213"/>
        <v>0.66666666666666663</v>
      </c>
      <c r="T2736" s="9">
        <v>0.20512010820066101</v>
      </c>
      <c r="U2736">
        <v>0</v>
      </c>
      <c r="V2736" s="8">
        <f t="shared" si="214"/>
        <v>0</v>
      </c>
      <c r="W2736">
        <f>IF(V2736&gt;=[1]Settings!$B$2,1,0)</f>
        <v>0</v>
      </c>
      <c r="X2736" s="9">
        <v>5.35183027386665E-2</v>
      </c>
      <c r="Y2736" t="s">
        <v>32</v>
      </c>
      <c r="Z2736">
        <f>IF(X2736&gt;=[1]Settings!$B$4,1,0)</f>
        <v>0</v>
      </c>
      <c r="AA2736" t="str">
        <f>IF(X2736&gt;=[1]Settings!$B$7,"Critical",IF(X2736&gt;=[1]Settings!$B$6,"High",IF(X2736&gt;=[1]Settings!$B$5,"Moderate","Low")))</f>
        <v>Low</v>
      </c>
    </row>
    <row r="2737" spans="1:27" x14ac:dyDescent="0.25">
      <c r="A2737">
        <v>2736</v>
      </c>
      <c r="B2737" t="s">
        <v>27</v>
      </c>
      <c r="C2737" t="s">
        <v>33</v>
      </c>
      <c r="D2737" t="s">
        <v>29</v>
      </c>
      <c r="E2737" t="s">
        <v>30</v>
      </c>
      <c r="F2737" t="s">
        <v>39</v>
      </c>
      <c r="G2737">
        <v>5</v>
      </c>
      <c r="H2737">
        <v>469</v>
      </c>
      <c r="I2737">
        <v>62</v>
      </c>
      <c r="J2737">
        <v>5</v>
      </c>
      <c r="K2737">
        <v>10</v>
      </c>
      <c r="L2737" s="6">
        <v>483265.43</v>
      </c>
      <c r="M2737">
        <v>15</v>
      </c>
      <c r="N2737" s="7">
        <f>[1]Settings!$B$3*K2737</f>
        <v>2.5</v>
      </c>
      <c r="O2737">
        <v>1</v>
      </c>
      <c r="P2737" s="8">
        <f t="shared" si="210"/>
        <v>12.4</v>
      </c>
      <c r="Q2737" s="7">
        <f t="shared" si="211"/>
        <v>9.3000000000000007</v>
      </c>
      <c r="R2737" s="8">
        <f t="shared" si="212"/>
        <v>0.21321961620469082</v>
      </c>
      <c r="S2737" s="8">
        <f t="shared" si="213"/>
        <v>0.4</v>
      </c>
      <c r="T2737" s="9">
        <v>0.21280632136817601</v>
      </c>
      <c r="U2737">
        <v>4</v>
      </c>
      <c r="V2737" s="8">
        <f t="shared" si="214"/>
        <v>0.85287846481876328</v>
      </c>
      <c r="W2737">
        <f>IF(V2737&gt;=[1]Settings!$B$2,1,0)</f>
        <v>0</v>
      </c>
      <c r="X2737" s="9">
        <v>0.116537399590015</v>
      </c>
      <c r="Y2737" t="s">
        <v>32</v>
      </c>
      <c r="Z2737">
        <f>IF(X2737&gt;=[1]Settings!$B$4,1,0)</f>
        <v>0</v>
      </c>
      <c r="AA2737" t="str">
        <f>IF(X2737&gt;=[1]Settings!$B$7,"Critical",IF(X2737&gt;=[1]Settings!$B$6,"High",IF(X2737&gt;=[1]Settings!$B$5,"Moderate","Low")))</f>
        <v>Low</v>
      </c>
    </row>
    <row r="2738" spans="1:27" x14ac:dyDescent="0.25">
      <c r="A2738">
        <v>2737</v>
      </c>
      <c r="B2738" t="s">
        <v>27</v>
      </c>
      <c r="C2738" t="s">
        <v>38</v>
      </c>
      <c r="D2738" t="s">
        <v>30</v>
      </c>
      <c r="E2738" t="s">
        <v>30</v>
      </c>
      <c r="F2738" t="s">
        <v>31</v>
      </c>
      <c r="G2738">
        <v>2</v>
      </c>
      <c r="H2738">
        <v>533</v>
      </c>
      <c r="I2738">
        <v>26</v>
      </c>
      <c r="J2738">
        <v>6</v>
      </c>
      <c r="K2738">
        <v>4</v>
      </c>
      <c r="L2738" s="6">
        <v>255342.35</v>
      </c>
      <c r="M2738">
        <v>16</v>
      </c>
      <c r="N2738" s="7">
        <f>[1]Settings!$B$3*K2738</f>
        <v>1</v>
      </c>
      <c r="O2738">
        <v>1</v>
      </c>
      <c r="P2738" s="8">
        <f t="shared" si="210"/>
        <v>4.333333333333333</v>
      </c>
      <c r="Q2738" s="7">
        <f t="shared" si="211"/>
        <v>4.16</v>
      </c>
      <c r="R2738" s="8">
        <f t="shared" si="212"/>
        <v>0.18761726078799248</v>
      </c>
      <c r="S2738" s="8">
        <f t="shared" si="213"/>
        <v>1</v>
      </c>
      <c r="T2738" s="9">
        <v>0.30747844412167502</v>
      </c>
      <c r="U2738">
        <v>5</v>
      </c>
      <c r="V2738" s="8">
        <f t="shared" si="214"/>
        <v>0.93808630393996251</v>
      </c>
      <c r="W2738">
        <f>IF(V2738&gt;=[1]Settings!$B$2,1,0)</f>
        <v>0</v>
      </c>
      <c r="X2738" s="9">
        <v>3.03154811263084E-2</v>
      </c>
      <c r="Y2738" t="s">
        <v>32</v>
      </c>
      <c r="Z2738">
        <f>IF(X2738&gt;=[1]Settings!$B$4,1,0)</f>
        <v>0</v>
      </c>
      <c r="AA2738" t="str">
        <f>IF(X2738&gt;=[1]Settings!$B$7,"Critical",IF(X2738&gt;=[1]Settings!$B$6,"High",IF(X2738&gt;=[1]Settings!$B$5,"Moderate","Low")))</f>
        <v>Low</v>
      </c>
    </row>
    <row r="2739" spans="1:27" x14ac:dyDescent="0.25">
      <c r="A2739">
        <v>2738</v>
      </c>
      <c r="B2739" t="s">
        <v>27</v>
      </c>
      <c r="C2739" t="s">
        <v>33</v>
      </c>
      <c r="D2739" t="s">
        <v>34</v>
      </c>
      <c r="E2739" t="s">
        <v>35</v>
      </c>
      <c r="F2739" t="s">
        <v>36</v>
      </c>
      <c r="G2739">
        <v>4</v>
      </c>
      <c r="H2739">
        <v>586</v>
      </c>
      <c r="I2739">
        <v>53</v>
      </c>
      <c r="J2739">
        <v>11</v>
      </c>
      <c r="K2739">
        <v>14</v>
      </c>
      <c r="L2739" s="6">
        <v>1627984.05</v>
      </c>
      <c r="M2739">
        <v>7</v>
      </c>
      <c r="N2739" s="7">
        <f>[1]Settings!$B$3*K2739</f>
        <v>3.5</v>
      </c>
      <c r="O2739">
        <v>15</v>
      </c>
      <c r="P2739" s="8">
        <f t="shared" si="210"/>
        <v>4.8181818181818183</v>
      </c>
      <c r="Q2739" s="7">
        <f t="shared" si="211"/>
        <v>3.71</v>
      </c>
      <c r="R2739" s="8">
        <f t="shared" si="212"/>
        <v>2.5597269624573378</v>
      </c>
      <c r="S2739" s="8">
        <f t="shared" si="213"/>
        <v>4.2857142857142856</v>
      </c>
      <c r="T2739" s="9">
        <v>0.51128565342059096</v>
      </c>
      <c r="U2739">
        <v>39</v>
      </c>
      <c r="V2739" s="8">
        <f t="shared" si="214"/>
        <v>6.6552901023890785</v>
      </c>
      <c r="W2739">
        <f>IF(V2739&gt;=[1]Settings!$B$2,1,0)</f>
        <v>1</v>
      </c>
      <c r="X2739" s="9">
        <v>0.94886261224746704</v>
      </c>
      <c r="Y2739" t="s">
        <v>32</v>
      </c>
      <c r="Z2739">
        <f>IF(X2739&gt;=[1]Settings!$B$4,1,0)</f>
        <v>1</v>
      </c>
      <c r="AA2739" t="str">
        <f>IF(X2739&gt;=[1]Settings!$B$7,"Critical",IF(X2739&gt;=[1]Settings!$B$6,"High",IF(X2739&gt;=[1]Settings!$B$5,"Moderate","Low")))</f>
        <v>Critical</v>
      </c>
    </row>
    <row r="2740" spans="1:27" x14ac:dyDescent="0.25">
      <c r="A2740">
        <v>2739</v>
      </c>
      <c r="B2740" t="s">
        <v>41</v>
      </c>
      <c r="C2740" t="s">
        <v>37</v>
      </c>
      <c r="D2740" t="s">
        <v>29</v>
      </c>
      <c r="E2740" t="s">
        <v>30</v>
      </c>
      <c r="F2740" t="s">
        <v>39</v>
      </c>
      <c r="G2740">
        <v>3</v>
      </c>
      <c r="H2740">
        <v>569</v>
      </c>
      <c r="I2740">
        <v>59</v>
      </c>
      <c r="J2740">
        <v>16</v>
      </c>
      <c r="K2740">
        <v>9</v>
      </c>
      <c r="L2740" s="6">
        <v>1041936.79</v>
      </c>
      <c r="M2740">
        <v>13</v>
      </c>
      <c r="N2740" s="7">
        <f>[1]Settings!$B$3*K2740</f>
        <v>2.25</v>
      </c>
      <c r="O2740">
        <v>5</v>
      </c>
      <c r="P2740" s="8">
        <f t="shared" si="210"/>
        <v>3.6875</v>
      </c>
      <c r="Q2740" s="7">
        <f t="shared" si="211"/>
        <v>7.67</v>
      </c>
      <c r="R2740" s="8">
        <f t="shared" si="212"/>
        <v>0.87873462214411246</v>
      </c>
      <c r="S2740" s="8">
        <f t="shared" si="213"/>
        <v>2.2222222222222223</v>
      </c>
      <c r="T2740" s="9">
        <v>0.34935343190419599</v>
      </c>
      <c r="U2740">
        <v>8</v>
      </c>
      <c r="V2740" s="8">
        <f t="shared" si="214"/>
        <v>1.40597539543058</v>
      </c>
      <c r="W2740">
        <f>IF(V2740&gt;=[1]Settings!$B$2,1,0)</f>
        <v>0</v>
      </c>
      <c r="X2740" s="9">
        <v>0.17120337486267101</v>
      </c>
      <c r="Y2740" t="s">
        <v>43</v>
      </c>
      <c r="Z2740">
        <f>IF(X2740&gt;=[1]Settings!$B$4,1,0)</f>
        <v>0</v>
      </c>
      <c r="AA2740" t="str">
        <f>IF(X2740&gt;=[1]Settings!$B$7,"Critical",IF(X2740&gt;=[1]Settings!$B$6,"High",IF(X2740&gt;=[1]Settings!$B$5,"Moderate","Low")))</f>
        <v>Low</v>
      </c>
    </row>
    <row r="2741" spans="1:27" x14ac:dyDescent="0.25">
      <c r="A2741">
        <v>2740</v>
      </c>
      <c r="B2741" t="s">
        <v>27</v>
      </c>
      <c r="C2741" t="s">
        <v>33</v>
      </c>
      <c r="D2741" t="s">
        <v>30</v>
      </c>
      <c r="E2741" t="s">
        <v>35</v>
      </c>
      <c r="F2741" t="s">
        <v>36</v>
      </c>
      <c r="G2741">
        <v>1</v>
      </c>
      <c r="H2741">
        <v>650</v>
      </c>
      <c r="I2741">
        <v>50</v>
      </c>
      <c r="J2741">
        <v>12</v>
      </c>
      <c r="K2741">
        <v>7</v>
      </c>
      <c r="L2741" s="6">
        <v>756702.62</v>
      </c>
      <c r="M2741">
        <v>10</v>
      </c>
      <c r="N2741" s="7">
        <f>[1]Settings!$B$3*K2741</f>
        <v>1.75</v>
      </c>
      <c r="O2741">
        <v>9</v>
      </c>
      <c r="P2741" s="8">
        <f t="shared" si="210"/>
        <v>4.166666666666667</v>
      </c>
      <c r="Q2741" s="7">
        <f t="shared" si="211"/>
        <v>5</v>
      </c>
      <c r="R2741" s="8">
        <f t="shared" si="212"/>
        <v>1.3846153846153846</v>
      </c>
      <c r="S2741" s="8">
        <f t="shared" si="213"/>
        <v>5.1428571428571432</v>
      </c>
      <c r="T2741" s="9">
        <v>0.515730480016514</v>
      </c>
      <c r="U2741">
        <v>18</v>
      </c>
      <c r="V2741" s="8">
        <f t="shared" si="214"/>
        <v>2.7692307692307692</v>
      </c>
      <c r="W2741">
        <f>IF(V2741&gt;=[1]Settings!$B$2,1,0)</f>
        <v>1</v>
      </c>
      <c r="X2741" s="9">
        <v>0.51807594299316395</v>
      </c>
      <c r="Y2741" t="s">
        <v>32</v>
      </c>
      <c r="Z2741">
        <f>IF(X2741&gt;=[1]Settings!$B$4,1,0)</f>
        <v>1</v>
      </c>
      <c r="AA2741" t="str">
        <f>IF(X2741&gt;=[1]Settings!$B$7,"Critical",IF(X2741&gt;=[1]Settings!$B$6,"High",IF(X2741&gt;=[1]Settings!$B$5,"Moderate","Low")))</f>
        <v>Moderate</v>
      </c>
    </row>
    <row r="2742" spans="1:27" x14ac:dyDescent="0.25">
      <c r="A2742">
        <v>2741</v>
      </c>
      <c r="B2742" t="s">
        <v>27</v>
      </c>
      <c r="C2742" t="s">
        <v>38</v>
      </c>
      <c r="D2742" t="s">
        <v>30</v>
      </c>
      <c r="E2742" t="s">
        <v>30</v>
      </c>
      <c r="F2742" t="s">
        <v>36</v>
      </c>
      <c r="G2742">
        <v>4</v>
      </c>
      <c r="H2742">
        <v>56</v>
      </c>
      <c r="I2742">
        <v>49</v>
      </c>
      <c r="J2742">
        <v>4</v>
      </c>
      <c r="K2742">
        <v>4</v>
      </c>
      <c r="L2742" s="6">
        <v>179735.94</v>
      </c>
      <c r="M2742">
        <v>8</v>
      </c>
      <c r="N2742" s="7">
        <f>[1]Settings!$B$3*K2742</f>
        <v>1</v>
      </c>
      <c r="O2742">
        <v>1</v>
      </c>
      <c r="P2742" s="8">
        <f t="shared" si="210"/>
        <v>12.25</v>
      </c>
      <c r="Q2742" s="7">
        <f t="shared" si="211"/>
        <v>3.92</v>
      </c>
      <c r="R2742" s="8">
        <f t="shared" si="212"/>
        <v>1.7857142857142858</v>
      </c>
      <c r="S2742" s="8">
        <f t="shared" si="213"/>
        <v>1</v>
      </c>
      <c r="T2742" s="9">
        <v>0.39068484526716002</v>
      </c>
      <c r="U2742">
        <v>0</v>
      </c>
      <c r="V2742" s="8">
        <f t="shared" si="214"/>
        <v>0</v>
      </c>
      <c r="W2742">
        <f>IF(V2742&gt;=[1]Settings!$B$2,1,0)</f>
        <v>0</v>
      </c>
      <c r="X2742" s="9">
        <v>0.180941581726074</v>
      </c>
      <c r="Y2742" t="s">
        <v>32</v>
      </c>
      <c r="Z2742">
        <f>IF(X2742&gt;=[1]Settings!$B$4,1,0)</f>
        <v>0</v>
      </c>
      <c r="AA2742" t="str">
        <f>IF(X2742&gt;=[1]Settings!$B$7,"Critical",IF(X2742&gt;=[1]Settings!$B$6,"High",IF(X2742&gt;=[1]Settings!$B$5,"Moderate","Low")))</f>
        <v>Low</v>
      </c>
    </row>
    <row r="2743" spans="1:27" x14ac:dyDescent="0.25">
      <c r="A2743">
        <v>2742</v>
      </c>
      <c r="B2743" t="s">
        <v>27</v>
      </c>
      <c r="C2743" t="s">
        <v>28</v>
      </c>
      <c r="D2743" t="s">
        <v>30</v>
      </c>
      <c r="E2743" t="s">
        <v>35</v>
      </c>
      <c r="F2743" t="s">
        <v>36</v>
      </c>
      <c r="G2743">
        <v>4</v>
      </c>
      <c r="H2743">
        <v>784</v>
      </c>
      <c r="I2743">
        <v>75</v>
      </c>
      <c r="J2743">
        <v>6</v>
      </c>
      <c r="K2743">
        <v>9</v>
      </c>
      <c r="L2743" s="6">
        <v>546286.18999999994</v>
      </c>
      <c r="M2743">
        <v>20</v>
      </c>
      <c r="N2743" s="7">
        <f>[1]Settings!$B$3*K2743</f>
        <v>2.25</v>
      </c>
      <c r="O2743">
        <v>1</v>
      </c>
      <c r="P2743" s="8">
        <f t="shared" si="210"/>
        <v>12.5</v>
      </c>
      <c r="Q2743" s="7">
        <f t="shared" si="211"/>
        <v>15</v>
      </c>
      <c r="R2743" s="8">
        <f t="shared" si="212"/>
        <v>0.12755102040816327</v>
      </c>
      <c r="S2743" s="8">
        <f t="shared" si="213"/>
        <v>0.44444444444444442</v>
      </c>
      <c r="T2743" s="9">
        <v>0.155388202656635</v>
      </c>
      <c r="U2743">
        <v>6</v>
      </c>
      <c r="V2743" s="8">
        <f t="shared" si="214"/>
        <v>0.76530612244897955</v>
      </c>
      <c r="W2743">
        <f>IF(V2743&gt;=[1]Settings!$B$2,1,0)</f>
        <v>0</v>
      </c>
      <c r="X2743" s="9">
        <v>0.10130982100963599</v>
      </c>
      <c r="Y2743" t="s">
        <v>32</v>
      </c>
      <c r="Z2743">
        <f>IF(X2743&gt;=[1]Settings!$B$4,1,0)</f>
        <v>0</v>
      </c>
      <c r="AA2743" t="str">
        <f>IF(X2743&gt;=[1]Settings!$B$7,"Critical",IF(X2743&gt;=[1]Settings!$B$6,"High",IF(X2743&gt;=[1]Settings!$B$5,"Moderate","Low")))</f>
        <v>Low</v>
      </c>
    </row>
    <row r="2744" spans="1:27" x14ac:dyDescent="0.25">
      <c r="A2744">
        <v>2743</v>
      </c>
      <c r="B2744" t="s">
        <v>27</v>
      </c>
      <c r="C2744" t="s">
        <v>38</v>
      </c>
      <c r="D2744" t="s">
        <v>30</v>
      </c>
      <c r="E2744" t="s">
        <v>42</v>
      </c>
      <c r="F2744" t="s">
        <v>36</v>
      </c>
      <c r="G2744">
        <v>4</v>
      </c>
      <c r="H2744">
        <v>726</v>
      </c>
      <c r="I2744">
        <v>69</v>
      </c>
      <c r="J2744">
        <v>8</v>
      </c>
      <c r="K2744">
        <v>7</v>
      </c>
      <c r="L2744" s="6">
        <v>412632.31</v>
      </c>
      <c r="M2744">
        <v>4</v>
      </c>
      <c r="N2744" s="7">
        <f>[1]Settings!$B$3*K2744</f>
        <v>1.75</v>
      </c>
      <c r="O2744">
        <v>14</v>
      </c>
      <c r="P2744" s="8">
        <f t="shared" si="210"/>
        <v>8.625</v>
      </c>
      <c r="Q2744" s="7">
        <f t="shared" si="211"/>
        <v>2.76</v>
      </c>
      <c r="R2744" s="8">
        <f t="shared" si="212"/>
        <v>1.9283746556473829</v>
      </c>
      <c r="S2744" s="8">
        <f t="shared" si="213"/>
        <v>8</v>
      </c>
      <c r="T2744" s="9">
        <v>1.0479092276501101</v>
      </c>
      <c r="U2744">
        <v>28</v>
      </c>
      <c r="V2744" s="8">
        <f t="shared" si="214"/>
        <v>3.8567493112947657</v>
      </c>
      <c r="W2744">
        <f>IF(V2744&gt;=[1]Settings!$B$2,1,0)</f>
        <v>1</v>
      </c>
      <c r="X2744" s="9">
        <v>0.76772904396057096</v>
      </c>
      <c r="Y2744" t="s">
        <v>32</v>
      </c>
      <c r="Z2744">
        <f>IF(X2744&gt;=[1]Settings!$B$4,1,0)</f>
        <v>1</v>
      </c>
      <c r="AA2744" t="str">
        <f>IF(X2744&gt;=[1]Settings!$B$7,"Critical",IF(X2744&gt;=[1]Settings!$B$6,"High",IF(X2744&gt;=[1]Settings!$B$5,"Moderate","Low")))</f>
        <v>High</v>
      </c>
    </row>
    <row r="2745" spans="1:27" x14ac:dyDescent="0.25">
      <c r="A2745">
        <v>2744</v>
      </c>
      <c r="B2745" t="s">
        <v>41</v>
      </c>
      <c r="C2745" t="s">
        <v>28</v>
      </c>
      <c r="D2745" t="s">
        <v>30</v>
      </c>
      <c r="E2745" t="s">
        <v>30</v>
      </c>
      <c r="F2745" t="s">
        <v>36</v>
      </c>
      <c r="G2745">
        <v>2</v>
      </c>
      <c r="H2745">
        <v>581</v>
      </c>
      <c r="I2745">
        <v>55</v>
      </c>
      <c r="J2745">
        <v>8</v>
      </c>
      <c r="K2745">
        <v>6</v>
      </c>
      <c r="L2745" s="6">
        <v>467749.89</v>
      </c>
      <c r="M2745">
        <v>9</v>
      </c>
      <c r="N2745" s="7">
        <f>[1]Settings!$B$3*K2745</f>
        <v>1.5</v>
      </c>
      <c r="O2745">
        <v>6</v>
      </c>
      <c r="P2745" s="8">
        <f t="shared" si="210"/>
        <v>6.875</v>
      </c>
      <c r="Q2745" s="7">
        <f t="shared" si="211"/>
        <v>4.95</v>
      </c>
      <c r="R2745" s="8">
        <f t="shared" si="212"/>
        <v>1.0327022375215147</v>
      </c>
      <c r="S2745" s="8">
        <f t="shared" si="213"/>
        <v>4</v>
      </c>
      <c r="T2745" s="9">
        <v>0.47140431878861599</v>
      </c>
      <c r="U2745">
        <v>9</v>
      </c>
      <c r="V2745" s="8">
        <f t="shared" si="214"/>
        <v>1.5490533562822719</v>
      </c>
      <c r="W2745">
        <f>IF(V2745&gt;=[1]Settings!$B$2,1,0)</f>
        <v>0</v>
      </c>
      <c r="X2745" s="9">
        <v>0.34275600314140298</v>
      </c>
      <c r="Y2745" t="s">
        <v>43</v>
      </c>
      <c r="Z2745">
        <f>IF(X2745&gt;=[1]Settings!$B$4,1,0)</f>
        <v>0</v>
      </c>
      <c r="AA2745" t="str">
        <f>IF(X2745&gt;=[1]Settings!$B$7,"Critical",IF(X2745&gt;=[1]Settings!$B$6,"High",IF(X2745&gt;=[1]Settings!$B$5,"Moderate","Low")))</f>
        <v>Moderate</v>
      </c>
    </row>
    <row r="2746" spans="1:27" x14ac:dyDescent="0.25">
      <c r="A2746">
        <v>2745</v>
      </c>
      <c r="B2746" t="s">
        <v>27</v>
      </c>
      <c r="C2746" t="s">
        <v>44</v>
      </c>
      <c r="D2746" t="s">
        <v>30</v>
      </c>
      <c r="E2746" t="s">
        <v>35</v>
      </c>
      <c r="F2746" t="s">
        <v>31</v>
      </c>
      <c r="G2746">
        <v>2</v>
      </c>
      <c r="H2746">
        <v>1194</v>
      </c>
      <c r="I2746">
        <v>84</v>
      </c>
      <c r="J2746">
        <v>22</v>
      </c>
      <c r="K2746">
        <v>17</v>
      </c>
      <c r="L2746" s="6">
        <v>2949454.15</v>
      </c>
      <c r="M2746">
        <v>5</v>
      </c>
      <c r="N2746" s="7">
        <f>[1]Settings!$B$3*K2746</f>
        <v>4.25</v>
      </c>
      <c r="O2746">
        <v>66</v>
      </c>
      <c r="P2746" s="8">
        <f t="shared" si="210"/>
        <v>3.8181818181818183</v>
      </c>
      <c r="Q2746" s="7">
        <f t="shared" si="211"/>
        <v>4.2</v>
      </c>
      <c r="R2746" s="8">
        <f t="shared" si="212"/>
        <v>5.5276381909547743</v>
      </c>
      <c r="S2746" s="8">
        <f t="shared" si="213"/>
        <v>15.529411764705882</v>
      </c>
      <c r="T2746" s="9">
        <v>1.5213938007914201</v>
      </c>
      <c r="U2746">
        <v>199</v>
      </c>
      <c r="V2746" s="8">
        <f t="shared" si="214"/>
        <v>16.666666666666668</v>
      </c>
      <c r="W2746">
        <f>IF(V2746&gt;=[1]Settings!$B$2,1,0)</f>
        <v>1</v>
      </c>
      <c r="X2746" s="9">
        <v>0.98647725582122803</v>
      </c>
      <c r="Y2746" t="s">
        <v>32</v>
      </c>
      <c r="Z2746">
        <f>IF(X2746&gt;=[1]Settings!$B$4,1,0)</f>
        <v>1</v>
      </c>
      <c r="AA2746" t="str">
        <f>IF(X2746&gt;=[1]Settings!$B$7,"Critical",IF(X2746&gt;=[1]Settings!$B$6,"High",IF(X2746&gt;=[1]Settings!$B$5,"Moderate","Low")))</f>
        <v>Critical</v>
      </c>
    </row>
    <row r="2747" spans="1:27" x14ac:dyDescent="0.25">
      <c r="A2747">
        <v>2746</v>
      </c>
      <c r="B2747" t="s">
        <v>27</v>
      </c>
      <c r="C2747" t="s">
        <v>28</v>
      </c>
      <c r="D2747" t="s">
        <v>29</v>
      </c>
      <c r="E2747" t="s">
        <v>42</v>
      </c>
      <c r="F2747" t="s">
        <v>36</v>
      </c>
      <c r="G2747">
        <v>3</v>
      </c>
      <c r="H2747">
        <v>531</v>
      </c>
      <c r="I2747">
        <v>34</v>
      </c>
      <c r="J2747">
        <v>11</v>
      </c>
      <c r="K2747">
        <v>6</v>
      </c>
      <c r="L2747" s="6">
        <v>562175.87</v>
      </c>
      <c r="M2747">
        <v>4</v>
      </c>
      <c r="N2747" s="7">
        <f>[1]Settings!$B$3*K2747</f>
        <v>1.5</v>
      </c>
      <c r="O2747">
        <v>4</v>
      </c>
      <c r="P2747" s="8">
        <f t="shared" si="210"/>
        <v>3.0909090909090908</v>
      </c>
      <c r="Q2747" s="7">
        <f t="shared" si="211"/>
        <v>1.36</v>
      </c>
      <c r="R2747" s="8">
        <f t="shared" si="212"/>
        <v>0.75329566854990582</v>
      </c>
      <c r="S2747" s="8">
        <f t="shared" si="213"/>
        <v>2.6666666666666665</v>
      </c>
      <c r="T2747" s="9">
        <v>0.40974904497512799</v>
      </c>
      <c r="U2747">
        <v>8</v>
      </c>
      <c r="V2747" s="8">
        <f t="shared" si="214"/>
        <v>1.5065913370998116</v>
      </c>
      <c r="W2747">
        <f>IF(V2747&gt;=[1]Settings!$B$2,1,0)</f>
        <v>0</v>
      </c>
      <c r="X2747" s="9">
        <v>0.13741531968116799</v>
      </c>
      <c r="Y2747" t="s">
        <v>32</v>
      </c>
      <c r="Z2747">
        <f>IF(X2747&gt;=[1]Settings!$B$4,1,0)</f>
        <v>0</v>
      </c>
      <c r="AA2747" t="str">
        <f>IF(X2747&gt;=[1]Settings!$B$7,"Critical",IF(X2747&gt;=[1]Settings!$B$6,"High",IF(X2747&gt;=[1]Settings!$B$5,"Moderate","Low")))</f>
        <v>Low</v>
      </c>
    </row>
    <row r="2748" spans="1:27" x14ac:dyDescent="0.25">
      <c r="A2748">
        <v>2747</v>
      </c>
      <c r="B2748" t="s">
        <v>41</v>
      </c>
      <c r="C2748" t="s">
        <v>38</v>
      </c>
      <c r="D2748" t="s">
        <v>29</v>
      </c>
      <c r="E2748" t="s">
        <v>35</v>
      </c>
      <c r="F2748" t="s">
        <v>36</v>
      </c>
      <c r="G2748">
        <v>2</v>
      </c>
      <c r="H2748">
        <v>222</v>
      </c>
      <c r="I2748">
        <v>41</v>
      </c>
      <c r="J2748">
        <v>8</v>
      </c>
      <c r="K2748">
        <v>4</v>
      </c>
      <c r="L2748" s="6">
        <v>308785.82</v>
      </c>
      <c r="M2748">
        <v>8</v>
      </c>
      <c r="N2748" s="7">
        <f>[1]Settings!$B$3*K2748</f>
        <v>1</v>
      </c>
      <c r="O2748">
        <v>0</v>
      </c>
      <c r="P2748" s="8">
        <f t="shared" si="210"/>
        <v>5.125</v>
      </c>
      <c r="Q2748" s="7">
        <f t="shared" si="211"/>
        <v>3.28</v>
      </c>
      <c r="R2748" s="8">
        <f t="shared" si="212"/>
        <v>0</v>
      </c>
      <c r="S2748" s="8">
        <f t="shared" si="213"/>
        <v>0</v>
      </c>
      <c r="T2748" s="9">
        <v>0.26585549189992003</v>
      </c>
      <c r="U2748">
        <v>1</v>
      </c>
      <c r="V2748" s="8">
        <f t="shared" si="214"/>
        <v>0.45045045045045046</v>
      </c>
      <c r="W2748">
        <f>IF(V2748&gt;=[1]Settings!$B$2,1,0)</f>
        <v>0</v>
      </c>
      <c r="X2748" s="9">
        <v>4.4005308300256701E-2</v>
      </c>
      <c r="Y2748" t="s">
        <v>43</v>
      </c>
      <c r="Z2748">
        <f>IF(X2748&gt;=[1]Settings!$B$4,1,0)</f>
        <v>0</v>
      </c>
      <c r="AA2748" t="str">
        <f>IF(X2748&gt;=[1]Settings!$B$7,"Critical",IF(X2748&gt;=[1]Settings!$B$6,"High",IF(X2748&gt;=[1]Settings!$B$5,"Moderate","Low")))</f>
        <v>Low</v>
      </c>
    </row>
    <row r="2749" spans="1:27" x14ac:dyDescent="0.25">
      <c r="A2749">
        <v>2748</v>
      </c>
      <c r="B2749" t="s">
        <v>27</v>
      </c>
      <c r="C2749" t="s">
        <v>38</v>
      </c>
      <c r="D2749" t="s">
        <v>34</v>
      </c>
      <c r="E2749" t="s">
        <v>30</v>
      </c>
      <c r="F2749" t="s">
        <v>39</v>
      </c>
      <c r="G2749">
        <v>2</v>
      </c>
      <c r="H2749">
        <v>617</v>
      </c>
      <c r="I2749">
        <v>45</v>
      </c>
      <c r="J2749">
        <v>13</v>
      </c>
      <c r="K2749">
        <v>10</v>
      </c>
      <c r="L2749" s="6">
        <v>1257871.1399999999</v>
      </c>
      <c r="M2749">
        <v>8</v>
      </c>
      <c r="N2749" s="7">
        <f>[1]Settings!$B$3*K2749</f>
        <v>2.5</v>
      </c>
      <c r="O2749">
        <v>2</v>
      </c>
      <c r="P2749" s="8">
        <f t="shared" si="210"/>
        <v>3.4615384615384617</v>
      </c>
      <c r="Q2749" s="7">
        <f t="shared" si="211"/>
        <v>3.6</v>
      </c>
      <c r="R2749" s="8">
        <f t="shared" si="212"/>
        <v>0.32414910858995138</v>
      </c>
      <c r="S2749" s="8">
        <f t="shared" si="213"/>
        <v>0.8</v>
      </c>
      <c r="T2749" s="9">
        <v>0.32254542959406601</v>
      </c>
      <c r="U2749">
        <v>13</v>
      </c>
      <c r="V2749" s="8">
        <f t="shared" si="214"/>
        <v>2.1069692058346838</v>
      </c>
      <c r="W2749">
        <f>IF(V2749&gt;=[1]Settings!$B$2,1,0)</f>
        <v>1</v>
      </c>
      <c r="X2749" s="9">
        <v>0.207315027713776</v>
      </c>
      <c r="Y2749" t="s">
        <v>32</v>
      </c>
      <c r="Z2749">
        <f>IF(X2749&gt;=[1]Settings!$B$4,1,0)</f>
        <v>0</v>
      </c>
      <c r="AA2749" t="str">
        <f>IF(X2749&gt;=[1]Settings!$B$7,"Critical",IF(X2749&gt;=[1]Settings!$B$6,"High",IF(X2749&gt;=[1]Settings!$B$5,"Moderate","Low")))</f>
        <v>Low</v>
      </c>
    </row>
    <row r="2750" spans="1:27" x14ac:dyDescent="0.25">
      <c r="A2750">
        <v>2749</v>
      </c>
      <c r="B2750" t="s">
        <v>27</v>
      </c>
      <c r="C2750" t="s">
        <v>33</v>
      </c>
      <c r="D2750" t="s">
        <v>34</v>
      </c>
      <c r="E2750" t="s">
        <v>30</v>
      </c>
      <c r="F2750" t="s">
        <v>39</v>
      </c>
      <c r="G2750">
        <v>4</v>
      </c>
      <c r="H2750">
        <v>279</v>
      </c>
      <c r="I2750">
        <v>62</v>
      </c>
      <c r="J2750">
        <v>7</v>
      </c>
      <c r="K2750">
        <v>4</v>
      </c>
      <c r="L2750" s="6">
        <v>238634.99</v>
      </c>
      <c r="M2750">
        <v>6</v>
      </c>
      <c r="N2750" s="7">
        <f>[1]Settings!$B$3*K2750</f>
        <v>1</v>
      </c>
      <c r="O2750">
        <v>0</v>
      </c>
      <c r="P2750" s="8">
        <f t="shared" si="210"/>
        <v>8.8571428571428577</v>
      </c>
      <c r="Q2750" s="7">
        <f t="shared" si="211"/>
        <v>3.72</v>
      </c>
      <c r="R2750" s="8">
        <f t="shared" si="212"/>
        <v>0</v>
      </c>
      <c r="S2750" s="8">
        <f t="shared" si="213"/>
        <v>0</v>
      </c>
      <c r="T2750" s="9">
        <v>0.32766101985544999</v>
      </c>
      <c r="U2750">
        <v>1</v>
      </c>
      <c r="V2750" s="8">
        <f t="shared" si="214"/>
        <v>0.35842293906810035</v>
      </c>
      <c r="W2750">
        <f>IF(V2750&gt;=[1]Settings!$B$2,1,0)</f>
        <v>0</v>
      </c>
      <c r="X2750" s="9">
        <v>4.3754063546657597E-2</v>
      </c>
      <c r="Y2750" t="s">
        <v>32</v>
      </c>
      <c r="Z2750">
        <f>IF(X2750&gt;=[1]Settings!$B$4,1,0)</f>
        <v>0</v>
      </c>
      <c r="AA2750" t="str">
        <f>IF(X2750&gt;=[1]Settings!$B$7,"Critical",IF(X2750&gt;=[1]Settings!$B$6,"High",IF(X2750&gt;=[1]Settings!$B$5,"Moderate","Low")))</f>
        <v>Low</v>
      </c>
    </row>
    <row r="2751" spans="1:27" x14ac:dyDescent="0.25">
      <c r="A2751">
        <v>2750</v>
      </c>
      <c r="B2751" t="s">
        <v>27</v>
      </c>
      <c r="C2751" t="s">
        <v>38</v>
      </c>
      <c r="D2751" t="s">
        <v>30</v>
      </c>
      <c r="E2751" t="s">
        <v>35</v>
      </c>
      <c r="F2751" t="s">
        <v>36</v>
      </c>
      <c r="G2751">
        <v>2</v>
      </c>
      <c r="H2751">
        <v>86</v>
      </c>
      <c r="I2751">
        <v>50</v>
      </c>
      <c r="J2751">
        <v>3</v>
      </c>
      <c r="K2751">
        <v>4</v>
      </c>
      <c r="L2751" s="6">
        <v>78462</v>
      </c>
      <c r="M2751">
        <v>6</v>
      </c>
      <c r="N2751" s="7">
        <f>[1]Settings!$B$3*K2751</f>
        <v>1</v>
      </c>
      <c r="O2751">
        <v>0</v>
      </c>
      <c r="P2751" s="8">
        <f t="shared" si="210"/>
        <v>16.666666666666668</v>
      </c>
      <c r="Q2751" s="7">
        <f t="shared" si="211"/>
        <v>3</v>
      </c>
      <c r="R2751" s="8">
        <f t="shared" si="212"/>
        <v>0</v>
      </c>
      <c r="S2751" s="8">
        <f t="shared" si="213"/>
        <v>0</v>
      </c>
      <c r="T2751" s="9">
        <v>0.49381504392305098</v>
      </c>
      <c r="U2751">
        <v>0</v>
      </c>
      <c r="V2751" s="8">
        <f t="shared" si="214"/>
        <v>0</v>
      </c>
      <c r="W2751">
        <f>IF(V2751&gt;=[1]Settings!$B$2,1,0)</f>
        <v>0</v>
      </c>
      <c r="X2751" s="9">
        <v>0.115683138370514</v>
      </c>
      <c r="Y2751" t="s">
        <v>32</v>
      </c>
      <c r="Z2751">
        <f>IF(X2751&gt;=[1]Settings!$B$4,1,0)</f>
        <v>0</v>
      </c>
      <c r="AA2751" t="str">
        <f>IF(X2751&gt;=[1]Settings!$B$7,"Critical",IF(X2751&gt;=[1]Settings!$B$6,"High",IF(X2751&gt;=[1]Settings!$B$5,"Moderate","Low")))</f>
        <v>Low</v>
      </c>
    </row>
    <row r="2752" spans="1:27" x14ac:dyDescent="0.25">
      <c r="A2752">
        <v>2751</v>
      </c>
      <c r="B2752" t="s">
        <v>27</v>
      </c>
      <c r="C2752" t="s">
        <v>44</v>
      </c>
      <c r="D2752" t="s">
        <v>30</v>
      </c>
      <c r="E2752" t="s">
        <v>35</v>
      </c>
      <c r="F2752" t="s">
        <v>36</v>
      </c>
      <c r="G2752">
        <v>1</v>
      </c>
      <c r="H2752">
        <v>455</v>
      </c>
      <c r="I2752">
        <v>66</v>
      </c>
      <c r="J2752">
        <v>7</v>
      </c>
      <c r="K2752">
        <v>8</v>
      </c>
      <c r="L2752" s="6">
        <v>476549.58</v>
      </c>
      <c r="M2752">
        <v>9</v>
      </c>
      <c r="N2752" s="7">
        <f>[1]Settings!$B$3*K2752</f>
        <v>2</v>
      </c>
      <c r="O2752">
        <v>2</v>
      </c>
      <c r="P2752" s="8">
        <f t="shared" si="210"/>
        <v>9.4285714285714288</v>
      </c>
      <c r="Q2752" s="7">
        <f t="shared" si="211"/>
        <v>5.94</v>
      </c>
      <c r="R2752" s="8">
        <f t="shared" si="212"/>
        <v>0.43956043956043955</v>
      </c>
      <c r="S2752" s="8">
        <f t="shared" si="213"/>
        <v>1</v>
      </c>
      <c r="T2752" s="9">
        <v>0.45854434136607702</v>
      </c>
      <c r="U2752">
        <v>6</v>
      </c>
      <c r="V2752" s="8">
        <f t="shared" si="214"/>
        <v>1.3186813186813187</v>
      </c>
      <c r="W2752">
        <f>IF(V2752&gt;=[1]Settings!$B$2,1,0)</f>
        <v>0</v>
      </c>
      <c r="X2752" s="9">
        <v>0.28826916217803999</v>
      </c>
      <c r="Y2752" t="s">
        <v>32</v>
      </c>
      <c r="Z2752">
        <f>IF(X2752&gt;=[1]Settings!$B$4,1,0)</f>
        <v>0</v>
      </c>
      <c r="AA2752" t="str">
        <f>IF(X2752&gt;=[1]Settings!$B$7,"Critical",IF(X2752&gt;=[1]Settings!$B$6,"High",IF(X2752&gt;=[1]Settings!$B$5,"Moderate","Low")))</f>
        <v>Low</v>
      </c>
    </row>
    <row r="2753" spans="1:27" x14ac:dyDescent="0.25">
      <c r="A2753">
        <v>2752</v>
      </c>
      <c r="B2753" t="s">
        <v>27</v>
      </c>
      <c r="C2753" t="s">
        <v>37</v>
      </c>
      <c r="D2753" t="s">
        <v>30</v>
      </c>
      <c r="E2753" t="s">
        <v>35</v>
      </c>
      <c r="F2753" t="s">
        <v>36</v>
      </c>
      <c r="G2753">
        <v>2</v>
      </c>
      <c r="H2753">
        <v>467</v>
      </c>
      <c r="I2753">
        <v>39</v>
      </c>
      <c r="J2753">
        <v>11</v>
      </c>
      <c r="K2753">
        <v>5</v>
      </c>
      <c r="L2753" s="6">
        <v>497476</v>
      </c>
      <c r="M2753">
        <v>3</v>
      </c>
      <c r="N2753" s="7">
        <f>[1]Settings!$B$3*K2753</f>
        <v>1.25</v>
      </c>
      <c r="O2753">
        <v>1</v>
      </c>
      <c r="P2753" s="8">
        <f t="shared" si="210"/>
        <v>3.5454545454545454</v>
      </c>
      <c r="Q2753" s="7">
        <f t="shared" si="211"/>
        <v>1.17</v>
      </c>
      <c r="R2753" s="8">
        <f t="shared" si="212"/>
        <v>0.21413276231263384</v>
      </c>
      <c r="S2753" s="8">
        <f t="shared" si="213"/>
        <v>0.8</v>
      </c>
      <c r="T2753" s="9">
        <v>0.38911928731192102</v>
      </c>
      <c r="U2753">
        <v>3</v>
      </c>
      <c r="V2753" s="8">
        <f t="shared" si="214"/>
        <v>0.64239828693790146</v>
      </c>
      <c r="W2753">
        <f>IF(V2753&gt;=[1]Settings!$B$2,1,0)</f>
        <v>0</v>
      </c>
      <c r="X2753" s="9">
        <v>7.5751811265945407E-2</v>
      </c>
      <c r="Y2753" t="s">
        <v>32</v>
      </c>
      <c r="Z2753">
        <f>IF(X2753&gt;=[1]Settings!$B$4,1,0)</f>
        <v>0</v>
      </c>
      <c r="AA2753" t="str">
        <f>IF(X2753&gt;=[1]Settings!$B$7,"Critical",IF(X2753&gt;=[1]Settings!$B$6,"High",IF(X2753&gt;=[1]Settings!$B$5,"Moderate","Low")))</f>
        <v>Low</v>
      </c>
    </row>
    <row r="2754" spans="1:27" x14ac:dyDescent="0.25">
      <c r="A2754">
        <v>2753</v>
      </c>
      <c r="B2754" t="s">
        <v>27</v>
      </c>
      <c r="C2754" t="s">
        <v>28</v>
      </c>
      <c r="D2754" t="s">
        <v>29</v>
      </c>
      <c r="E2754" t="s">
        <v>30</v>
      </c>
      <c r="F2754" t="s">
        <v>39</v>
      </c>
      <c r="G2754">
        <v>1</v>
      </c>
      <c r="H2754">
        <v>95</v>
      </c>
      <c r="I2754">
        <v>55</v>
      </c>
      <c r="J2754">
        <v>4</v>
      </c>
      <c r="K2754">
        <v>5</v>
      </c>
      <c r="L2754" s="6">
        <v>115051.67</v>
      </c>
      <c r="M2754">
        <v>3</v>
      </c>
      <c r="N2754" s="7">
        <f>[1]Settings!$B$3*K2754</f>
        <v>1.25</v>
      </c>
      <c r="O2754">
        <v>0</v>
      </c>
      <c r="P2754" s="8">
        <f t="shared" ref="P2754:P2817" si="215">I2754/J2754</f>
        <v>13.75</v>
      </c>
      <c r="Q2754" s="7">
        <f t="shared" ref="Q2754:Q2817" si="216">M2754*I2754/100</f>
        <v>1.65</v>
      </c>
      <c r="R2754" s="8">
        <f t="shared" ref="R2754:R2817" si="217">100*O2754/H2754</f>
        <v>0</v>
      </c>
      <c r="S2754" s="8">
        <f t="shared" ref="S2754:S2817" si="218">O2754/N2754</f>
        <v>0</v>
      </c>
      <c r="T2754" s="9">
        <v>0.39758371666839198</v>
      </c>
      <c r="U2754">
        <v>1</v>
      </c>
      <c r="V2754" s="8">
        <f t="shared" ref="V2754:V2817" si="219">100*U2754/H2754</f>
        <v>1.0526315789473684</v>
      </c>
      <c r="W2754">
        <f>IF(V2754&gt;=[1]Settings!$B$2,1,0)</f>
        <v>0</v>
      </c>
      <c r="X2754" s="9">
        <v>0.17460963129997301</v>
      </c>
      <c r="Y2754" t="s">
        <v>32</v>
      </c>
      <c r="Z2754">
        <f>IF(X2754&gt;=[1]Settings!$B$4,1,0)</f>
        <v>0</v>
      </c>
      <c r="AA2754" t="str">
        <f>IF(X2754&gt;=[1]Settings!$B$7,"Critical",IF(X2754&gt;=[1]Settings!$B$6,"High",IF(X2754&gt;=[1]Settings!$B$5,"Moderate","Low")))</f>
        <v>Low</v>
      </c>
    </row>
    <row r="2755" spans="1:27" x14ac:dyDescent="0.25">
      <c r="A2755">
        <v>2754</v>
      </c>
      <c r="B2755" t="s">
        <v>27</v>
      </c>
      <c r="C2755" t="s">
        <v>38</v>
      </c>
      <c r="D2755" t="s">
        <v>34</v>
      </c>
      <c r="E2755" t="s">
        <v>30</v>
      </c>
      <c r="F2755" t="s">
        <v>39</v>
      </c>
      <c r="G2755">
        <v>2</v>
      </c>
      <c r="H2755">
        <v>315</v>
      </c>
      <c r="I2755">
        <v>41</v>
      </c>
      <c r="J2755">
        <v>7</v>
      </c>
      <c r="K2755">
        <v>5</v>
      </c>
      <c r="L2755" s="6">
        <v>293258.15999999997</v>
      </c>
      <c r="M2755">
        <v>7</v>
      </c>
      <c r="N2755" s="7">
        <f>[1]Settings!$B$3*K2755</f>
        <v>1.25</v>
      </c>
      <c r="O2755">
        <v>2</v>
      </c>
      <c r="P2755" s="8">
        <f t="shared" si="215"/>
        <v>5.8571428571428568</v>
      </c>
      <c r="Q2755" s="7">
        <f t="shared" si="216"/>
        <v>2.87</v>
      </c>
      <c r="R2755" s="8">
        <f t="shared" si="217"/>
        <v>0.63492063492063489</v>
      </c>
      <c r="S2755" s="8">
        <f t="shared" si="218"/>
        <v>1.6</v>
      </c>
      <c r="T2755" s="9">
        <v>0.23581315311502399</v>
      </c>
      <c r="U2755">
        <v>2</v>
      </c>
      <c r="V2755" s="8">
        <f t="shared" si="219"/>
        <v>0.63492063492063489</v>
      </c>
      <c r="W2755">
        <f>IF(V2755&gt;=[1]Settings!$B$2,1,0)</f>
        <v>0</v>
      </c>
      <c r="X2755" s="9">
        <v>0.14663819968700401</v>
      </c>
      <c r="Y2755" t="s">
        <v>32</v>
      </c>
      <c r="Z2755">
        <f>IF(X2755&gt;=[1]Settings!$B$4,1,0)</f>
        <v>0</v>
      </c>
      <c r="AA2755" t="str">
        <f>IF(X2755&gt;=[1]Settings!$B$7,"Critical",IF(X2755&gt;=[1]Settings!$B$6,"High",IF(X2755&gt;=[1]Settings!$B$5,"Moderate","Low")))</f>
        <v>Low</v>
      </c>
    </row>
    <row r="2756" spans="1:27" x14ac:dyDescent="0.25">
      <c r="A2756">
        <v>2755</v>
      </c>
      <c r="B2756" t="s">
        <v>27</v>
      </c>
      <c r="C2756" t="s">
        <v>40</v>
      </c>
      <c r="D2756" t="s">
        <v>34</v>
      </c>
      <c r="E2756" t="s">
        <v>35</v>
      </c>
      <c r="F2756" t="s">
        <v>39</v>
      </c>
      <c r="G2756">
        <v>4</v>
      </c>
      <c r="H2756">
        <v>245</v>
      </c>
      <c r="I2756">
        <v>49</v>
      </c>
      <c r="J2756">
        <v>6</v>
      </c>
      <c r="K2756">
        <v>8</v>
      </c>
      <c r="L2756" s="6">
        <v>373259.97</v>
      </c>
      <c r="M2756">
        <v>8</v>
      </c>
      <c r="N2756" s="7">
        <f>[1]Settings!$B$3*K2756</f>
        <v>2</v>
      </c>
      <c r="O2756">
        <v>1</v>
      </c>
      <c r="P2756" s="8">
        <f t="shared" si="215"/>
        <v>8.1666666666666661</v>
      </c>
      <c r="Q2756" s="7">
        <f t="shared" si="216"/>
        <v>3.92</v>
      </c>
      <c r="R2756" s="8">
        <f t="shared" si="217"/>
        <v>0.40816326530612246</v>
      </c>
      <c r="S2756" s="8">
        <f t="shared" si="218"/>
        <v>0.5</v>
      </c>
      <c r="T2756" s="9">
        <v>0.220999473955586</v>
      </c>
      <c r="U2756">
        <v>6</v>
      </c>
      <c r="V2756" s="8">
        <f t="shared" si="219"/>
        <v>2.4489795918367347</v>
      </c>
      <c r="W2756">
        <f>IF(V2756&gt;=[1]Settings!$B$2,1,0)</f>
        <v>1</v>
      </c>
      <c r="X2756" s="9">
        <v>0.181278511881828</v>
      </c>
      <c r="Y2756" t="s">
        <v>32</v>
      </c>
      <c r="Z2756">
        <f>IF(X2756&gt;=[1]Settings!$B$4,1,0)</f>
        <v>0</v>
      </c>
      <c r="AA2756" t="str">
        <f>IF(X2756&gt;=[1]Settings!$B$7,"Critical",IF(X2756&gt;=[1]Settings!$B$6,"High",IF(X2756&gt;=[1]Settings!$B$5,"Moderate","Low")))</f>
        <v>Low</v>
      </c>
    </row>
    <row r="2757" spans="1:27" x14ac:dyDescent="0.25">
      <c r="A2757">
        <v>2756</v>
      </c>
      <c r="B2757" t="s">
        <v>27</v>
      </c>
      <c r="C2757" t="s">
        <v>28</v>
      </c>
      <c r="D2757" t="s">
        <v>29</v>
      </c>
      <c r="E2757" t="s">
        <v>35</v>
      </c>
      <c r="F2757" t="s">
        <v>39</v>
      </c>
      <c r="G2757">
        <v>4</v>
      </c>
      <c r="H2757">
        <v>431</v>
      </c>
      <c r="I2757">
        <v>57</v>
      </c>
      <c r="J2757">
        <v>10</v>
      </c>
      <c r="K2757">
        <v>4</v>
      </c>
      <c r="L2757" s="6">
        <v>332406.64</v>
      </c>
      <c r="M2757">
        <v>4</v>
      </c>
      <c r="N2757" s="7">
        <f>[1]Settings!$B$3*K2757</f>
        <v>1</v>
      </c>
      <c r="O2757">
        <v>1</v>
      </c>
      <c r="P2757" s="8">
        <f t="shared" si="215"/>
        <v>5.7</v>
      </c>
      <c r="Q2757" s="7">
        <f t="shared" si="216"/>
        <v>2.2799999999999998</v>
      </c>
      <c r="R2757" s="8">
        <f t="shared" si="217"/>
        <v>0.23201856148491878</v>
      </c>
      <c r="S2757" s="8">
        <f t="shared" si="218"/>
        <v>1</v>
      </c>
      <c r="T2757" s="9">
        <v>0.246550125363138</v>
      </c>
      <c r="U2757">
        <v>5</v>
      </c>
      <c r="V2757" s="8">
        <f t="shared" si="219"/>
        <v>1.160092807424594</v>
      </c>
      <c r="W2757">
        <f>IF(V2757&gt;=[1]Settings!$B$2,1,0)</f>
        <v>0</v>
      </c>
      <c r="X2757" s="9">
        <v>3.3191077411174802E-2</v>
      </c>
      <c r="Y2757" t="s">
        <v>32</v>
      </c>
      <c r="Z2757">
        <f>IF(X2757&gt;=[1]Settings!$B$4,1,0)</f>
        <v>0</v>
      </c>
      <c r="AA2757" t="str">
        <f>IF(X2757&gt;=[1]Settings!$B$7,"Critical",IF(X2757&gt;=[1]Settings!$B$6,"High",IF(X2757&gt;=[1]Settings!$B$5,"Moderate","Low")))</f>
        <v>Low</v>
      </c>
    </row>
    <row r="2758" spans="1:27" x14ac:dyDescent="0.25">
      <c r="A2758">
        <v>2757</v>
      </c>
      <c r="B2758" t="s">
        <v>27</v>
      </c>
      <c r="C2758" t="s">
        <v>28</v>
      </c>
      <c r="D2758" t="s">
        <v>29</v>
      </c>
      <c r="E2758" t="s">
        <v>42</v>
      </c>
      <c r="F2758" t="s">
        <v>39</v>
      </c>
      <c r="G2758">
        <v>1</v>
      </c>
      <c r="H2758">
        <v>709</v>
      </c>
      <c r="I2758">
        <v>53</v>
      </c>
      <c r="J2758">
        <v>9</v>
      </c>
      <c r="K2758">
        <v>10</v>
      </c>
      <c r="L2758" s="6">
        <v>731840.84</v>
      </c>
      <c r="M2758">
        <v>8</v>
      </c>
      <c r="N2758" s="7">
        <f>[1]Settings!$B$3*K2758</f>
        <v>2.5</v>
      </c>
      <c r="O2758">
        <v>6</v>
      </c>
      <c r="P2758" s="8">
        <f t="shared" si="215"/>
        <v>5.8888888888888893</v>
      </c>
      <c r="Q2758" s="7">
        <f t="shared" si="216"/>
        <v>4.24</v>
      </c>
      <c r="R2758" s="8">
        <f t="shared" si="217"/>
        <v>0.84626234132581102</v>
      </c>
      <c r="S2758" s="8">
        <f t="shared" si="218"/>
        <v>2.4</v>
      </c>
      <c r="T2758" s="9">
        <v>0.489796399140285</v>
      </c>
      <c r="U2758">
        <v>25</v>
      </c>
      <c r="V2758" s="8">
        <f t="shared" si="219"/>
        <v>3.5260930888575457</v>
      </c>
      <c r="W2758">
        <f>IF(V2758&gt;=[1]Settings!$B$2,1,0)</f>
        <v>1</v>
      </c>
      <c r="X2758" s="9">
        <v>0.36212474107742298</v>
      </c>
      <c r="Y2758" t="s">
        <v>32</v>
      </c>
      <c r="Z2758">
        <f>IF(X2758&gt;=[1]Settings!$B$4,1,0)</f>
        <v>0</v>
      </c>
      <c r="AA2758" t="str">
        <f>IF(X2758&gt;=[1]Settings!$B$7,"Critical",IF(X2758&gt;=[1]Settings!$B$6,"High",IF(X2758&gt;=[1]Settings!$B$5,"Moderate","Low")))</f>
        <v>Moderate</v>
      </c>
    </row>
    <row r="2759" spans="1:27" x14ac:dyDescent="0.25">
      <c r="A2759">
        <v>2758</v>
      </c>
      <c r="B2759" t="s">
        <v>41</v>
      </c>
      <c r="C2759" t="s">
        <v>37</v>
      </c>
      <c r="D2759" t="s">
        <v>34</v>
      </c>
      <c r="E2759" t="s">
        <v>35</v>
      </c>
      <c r="F2759" t="s">
        <v>31</v>
      </c>
      <c r="G2759">
        <v>3</v>
      </c>
      <c r="H2759">
        <v>569</v>
      </c>
      <c r="I2759">
        <v>48</v>
      </c>
      <c r="J2759">
        <v>8</v>
      </c>
      <c r="K2759">
        <v>11</v>
      </c>
      <c r="L2759" s="6">
        <v>537269.4</v>
      </c>
      <c r="M2759">
        <v>5</v>
      </c>
      <c r="N2759" s="7">
        <f>[1]Settings!$B$3*K2759</f>
        <v>2.75</v>
      </c>
      <c r="O2759">
        <v>10</v>
      </c>
      <c r="P2759" s="8">
        <f t="shared" si="215"/>
        <v>6</v>
      </c>
      <c r="Q2759" s="7">
        <f t="shared" si="216"/>
        <v>2.4</v>
      </c>
      <c r="R2759" s="8">
        <f t="shared" si="217"/>
        <v>1.7574692442882249</v>
      </c>
      <c r="S2759" s="8">
        <f t="shared" si="218"/>
        <v>3.6363636363636362</v>
      </c>
      <c r="T2759" s="9">
        <v>0.53198094771077697</v>
      </c>
      <c r="U2759">
        <v>17</v>
      </c>
      <c r="V2759" s="8">
        <f t="shared" si="219"/>
        <v>2.9876977152899826</v>
      </c>
      <c r="W2759">
        <f>IF(V2759&gt;=[1]Settings!$B$2,1,0)</f>
        <v>1</v>
      </c>
      <c r="X2759" s="9">
        <v>0.82342034578323398</v>
      </c>
      <c r="Y2759" t="s">
        <v>43</v>
      </c>
      <c r="Z2759">
        <f>IF(X2759&gt;=[1]Settings!$B$4,1,0)</f>
        <v>1</v>
      </c>
      <c r="AA2759" t="str">
        <f>IF(X2759&gt;=[1]Settings!$B$7,"Critical",IF(X2759&gt;=[1]Settings!$B$6,"High",IF(X2759&gt;=[1]Settings!$B$5,"Moderate","Low")))</f>
        <v>High</v>
      </c>
    </row>
    <row r="2760" spans="1:27" x14ac:dyDescent="0.25">
      <c r="A2760">
        <v>2759</v>
      </c>
      <c r="B2760" t="s">
        <v>27</v>
      </c>
      <c r="C2760" t="s">
        <v>37</v>
      </c>
      <c r="D2760" t="s">
        <v>34</v>
      </c>
      <c r="E2760" t="s">
        <v>35</v>
      </c>
      <c r="F2760" t="s">
        <v>36</v>
      </c>
      <c r="G2760">
        <v>1</v>
      </c>
      <c r="H2760">
        <v>521</v>
      </c>
      <c r="I2760">
        <v>71</v>
      </c>
      <c r="J2760">
        <v>9</v>
      </c>
      <c r="K2760">
        <v>8</v>
      </c>
      <c r="L2760" s="6">
        <v>583420.38</v>
      </c>
      <c r="M2760">
        <v>12</v>
      </c>
      <c r="N2760" s="7">
        <f>[1]Settings!$B$3*K2760</f>
        <v>2</v>
      </c>
      <c r="O2760">
        <v>1</v>
      </c>
      <c r="P2760" s="8">
        <f t="shared" si="215"/>
        <v>7.8888888888888893</v>
      </c>
      <c r="Q2760" s="7">
        <f t="shared" si="216"/>
        <v>8.52</v>
      </c>
      <c r="R2760" s="8">
        <f t="shared" si="217"/>
        <v>0.19193857965451055</v>
      </c>
      <c r="S2760" s="8">
        <f t="shared" si="218"/>
        <v>0.5</v>
      </c>
      <c r="T2760" s="9">
        <v>0.27138189659079398</v>
      </c>
      <c r="U2760">
        <v>4</v>
      </c>
      <c r="V2760" s="8">
        <f t="shared" si="219"/>
        <v>0.76775431861804222</v>
      </c>
      <c r="W2760">
        <f>IF(V2760&gt;=[1]Settings!$B$2,1,0)</f>
        <v>0</v>
      </c>
      <c r="X2760" s="9">
        <v>0.18312713503837599</v>
      </c>
      <c r="Y2760" t="s">
        <v>32</v>
      </c>
      <c r="Z2760">
        <f>IF(X2760&gt;=[1]Settings!$B$4,1,0)</f>
        <v>0</v>
      </c>
      <c r="AA2760" t="str">
        <f>IF(X2760&gt;=[1]Settings!$B$7,"Critical",IF(X2760&gt;=[1]Settings!$B$6,"High",IF(X2760&gt;=[1]Settings!$B$5,"Moderate","Low")))</f>
        <v>Low</v>
      </c>
    </row>
    <row r="2761" spans="1:27" x14ac:dyDescent="0.25">
      <c r="A2761">
        <v>2760</v>
      </c>
      <c r="B2761" t="s">
        <v>27</v>
      </c>
      <c r="C2761" t="s">
        <v>33</v>
      </c>
      <c r="D2761" t="s">
        <v>34</v>
      </c>
      <c r="E2761" t="s">
        <v>30</v>
      </c>
      <c r="F2761" t="s">
        <v>36</v>
      </c>
      <c r="G2761">
        <v>2</v>
      </c>
      <c r="H2761">
        <v>709</v>
      </c>
      <c r="I2761">
        <v>70</v>
      </c>
      <c r="J2761">
        <v>11</v>
      </c>
      <c r="K2761">
        <v>12</v>
      </c>
      <c r="L2761" s="6">
        <v>1063306.8999999999</v>
      </c>
      <c r="M2761">
        <v>4</v>
      </c>
      <c r="N2761" s="7">
        <f>[1]Settings!$B$3*K2761</f>
        <v>3</v>
      </c>
      <c r="O2761">
        <v>18</v>
      </c>
      <c r="P2761" s="8">
        <f t="shared" si="215"/>
        <v>6.3636363636363633</v>
      </c>
      <c r="Q2761" s="7">
        <f t="shared" si="216"/>
        <v>2.8</v>
      </c>
      <c r="R2761" s="8">
        <f t="shared" si="217"/>
        <v>2.5387870239774331</v>
      </c>
      <c r="S2761" s="8">
        <f t="shared" si="218"/>
        <v>6</v>
      </c>
      <c r="T2761" s="9">
        <v>0.54430084636874199</v>
      </c>
      <c r="U2761">
        <v>32</v>
      </c>
      <c r="V2761" s="8">
        <f t="shared" si="219"/>
        <v>4.5133991537376588</v>
      </c>
      <c r="W2761">
        <f>IF(V2761&gt;=[1]Settings!$B$2,1,0)</f>
        <v>1</v>
      </c>
      <c r="X2761" s="9">
        <v>0.95341235399246205</v>
      </c>
      <c r="Y2761" t="s">
        <v>32</v>
      </c>
      <c r="Z2761">
        <f>IF(X2761&gt;=[1]Settings!$B$4,1,0)</f>
        <v>1</v>
      </c>
      <c r="AA2761" t="str">
        <f>IF(X2761&gt;=[1]Settings!$B$7,"Critical",IF(X2761&gt;=[1]Settings!$B$6,"High",IF(X2761&gt;=[1]Settings!$B$5,"Moderate","Low")))</f>
        <v>Critical</v>
      </c>
    </row>
    <row r="2762" spans="1:27" x14ac:dyDescent="0.25">
      <c r="A2762">
        <v>2761</v>
      </c>
      <c r="B2762" t="s">
        <v>41</v>
      </c>
      <c r="C2762" t="s">
        <v>37</v>
      </c>
      <c r="D2762" t="s">
        <v>30</v>
      </c>
      <c r="E2762" t="s">
        <v>35</v>
      </c>
      <c r="F2762" t="s">
        <v>36</v>
      </c>
      <c r="G2762">
        <v>4</v>
      </c>
      <c r="H2762">
        <v>522</v>
      </c>
      <c r="I2762">
        <v>41</v>
      </c>
      <c r="J2762">
        <v>5</v>
      </c>
      <c r="K2762">
        <v>7</v>
      </c>
      <c r="L2762" s="6">
        <v>332037.14</v>
      </c>
      <c r="M2762">
        <v>9</v>
      </c>
      <c r="N2762" s="7">
        <f>[1]Settings!$B$3*K2762</f>
        <v>1.75</v>
      </c>
      <c r="O2762">
        <v>1</v>
      </c>
      <c r="P2762" s="8">
        <f t="shared" si="215"/>
        <v>8.1999999999999993</v>
      </c>
      <c r="Q2762" s="7">
        <f t="shared" si="216"/>
        <v>3.69</v>
      </c>
      <c r="R2762" s="8">
        <f t="shared" si="217"/>
        <v>0.19157088122605365</v>
      </c>
      <c r="S2762" s="8">
        <f t="shared" si="218"/>
        <v>0.5714285714285714</v>
      </c>
      <c r="T2762" s="9">
        <v>0.22523023004739501</v>
      </c>
      <c r="U2762">
        <v>1</v>
      </c>
      <c r="V2762" s="8">
        <f t="shared" si="219"/>
        <v>0.19157088122605365</v>
      </c>
      <c r="W2762">
        <f>IF(V2762&gt;=[1]Settings!$B$2,1,0)</f>
        <v>0</v>
      </c>
      <c r="X2762" s="9">
        <v>7.7903896570205702E-2</v>
      </c>
      <c r="Y2762" t="s">
        <v>43</v>
      </c>
      <c r="Z2762">
        <f>IF(X2762&gt;=[1]Settings!$B$4,1,0)</f>
        <v>0</v>
      </c>
      <c r="AA2762" t="str">
        <f>IF(X2762&gt;=[1]Settings!$B$7,"Critical",IF(X2762&gt;=[1]Settings!$B$6,"High",IF(X2762&gt;=[1]Settings!$B$5,"Moderate","Low")))</f>
        <v>Low</v>
      </c>
    </row>
    <row r="2763" spans="1:27" x14ac:dyDescent="0.25">
      <c r="A2763">
        <v>2762</v>
      </c>
      <c r="B2763" t="s">
        <v>41</v>
      </c>
      <c r="C2763" t="s">
        <v>40</v>
      </c>
      <c r="D2763" t="s">
        <v>30</v>
      </c>
      <c r="E2763" t="s">
        <v>42</v>
      </c>
      <c r="F2763" t="s">
        <v>39</v>
      </c>
      <c r="G2763">
        <v>5</v>
      </c>
      <c r="H2763">
        <v>230</v>
      </c>
      <c r="I2763">
        <v>62</v>
      </c>
      <c r="J2763">
        <v>6</v>
      </c>
      <c r="K2763">
        <v>7</v>
      </c>
      <c r="L2763" s="6">
        <v>285490.18</v>
      </c>
      <c r="M2763">
        <v>3</v>
      </c>
      <c r="N2763" s="7">
        <f>[1]Settings!$B$3*K2763</f>
        <v>1.75</v>
      </c>
      <c r="O2763">
        <v>1</v>
      </c>
      <c r="P2763" s="8">
        <f t="shared" si="215"/>
        <v>10.333333333333334</v>
      </c>
      <c r="Q2763" s="7">
        <f t="shared" si="216"/>
        <v>1.86</v>
      </c>
      <c r="R2763" s="8">
        <f t="shared" si="217"/>
        <v>0.43478260869565216</v>
      </c>
      <c r="S2763" s="8">
        <f t="shared" si="218"/>
        <v>0.5714285714285714</v>
      </c>
      <c r="T2763" s="9">
        <v>0.42130334067448699</v>
      </c>
      <c r="U2763">
        <v>2</v>
      </c>
      <c r="V2763" s="8">
        <f t="shared" si="219"/>
        <v>0.86956521739130432</v>
      </c>
      <c r="W2763">
        <f>IF(V2763&gt;=[1]Settings!$B$2,1,0)</f>
        <v>0</v>
      </c>
      <c r="X2763" s="9">
        <v>0.147003129124641</v>
      </c>
      <c r="Y2763" t="s">
        <v>43</v>
      </c>
      <c r="Z2763">
        <f>IF(X2763&gt;=[1]Settings!$B$4,1,0)</f>
        <v>0</v>
      </c>
      <c r="AA2763" t="str">
        <f>IF(X2763&gt;=[1]Settings!$B$7,"Critical",IF(X2763&gt;=[1]Settings!$B$6,"High",IF(X2763&gt;=[1]Settings!$B$5,"Moderate","Low")))</f>
        <v>Low</v>
      </c>
    </row>
    <row r="2764" spans="1:27" x14ac:dyDescent="0.25">
      <c r="A2764">
        <v>2763</v>
      </c>
      <c r="B2764" t="s">
        <v>27</v>
      </c>
      <c r="C2764" t="s">
        <v>38</v>
      </c>
      <c r="D2764" t="s">
        <v>34</v>
      </c>
      <c r="E2764" t="s">
        <v>35</v>
      </c>
      <c r="F2764" t="s">
        <v>36</v>
      </c>
      <c r="G2764">
        <v>2</v>
      </c>
      <c r="H2764">
        <v>56</v>
      </c>
      <c r="I2764">
        <v>32</v>
      </c>
      <c r="J2764">
        <v>4</v>
      </c>
      <c r="K2764">
        <v>4</v>
      </c>
      <c r="L2764" s="6">
        <v>143418.15</v>
      </c>
      <c r="M2764">
        <v>14</v>
      </c>
      <c r="N2764" s="7">
        <f>[1]Settings!$B$3*K2764</f>
        <v>1</v>
      </c>
      <c r="O2764">
        <v>0</v>
      </c>
      <c r="P2764" s="8">
        <f t="shared" si="215"/>
        <v>8</v>
      </c>
      <c r="Q2764" s="7">
        <f t="shared" si="216"/>
        <v>4.4800000000000004</v>
      </c>
      <c r="R2764" s="8">
        <f t="shared" si="217"/>
        <v>0</v>
      </c>
      <c r="S2764" s="8">
        <f t="shared" si="218"/>
        <v>0</v>
      </c>
      <c r="T2764" s="9">
        <v>0.281132216060127</v>
      </c>
      <c r="U2764">
        <v>0</v>
      </c>
      <c r="V2764" s="8">
        <f t="shared" si="219"/>
        <v>0</v>
      </c>
      <c r="W2764">
        <f>IF(V2764&gt;=[1]Settings!$B$2,1,0)</f>
        <v>0</v>
      </c>
      <c r="X2764" s="9">
        <v>5.64539544284344E-2</v>
      </c>
      <c r="Y2764" t="s">
        <v>32</v>
      </c>
      <c r="Z2764">
        <f>IF(X2764&gt;=[1]Settings!$B$4,1,0)</f>
        <v>0</v>
      </c>
      <c r="AA2764" t="str">
        <f>IF(X2764&gt;=[1]Settings!$B$7,"Critical",IF(X2764&gt;=[1]Settings!$B$6,"High",IF(X2764&gt;=[1]Settings!$B$5,"Moderate","Low")))</f>
        <v>Low</v>
      </c>
    </row>
    <row r="2765" spans="1:27" x14ac:dyDescent="0.25">
      <c r="A2765">
        <v>2764</v>
      </c>
      <c r="B2765" t="s">
        <v>27</v>
      </c>
      <c r="C2765" t="s">
        <v>44</v>
      </c>
      <c r="D2765" t="s">
        <v>34</v>
      </c>
      <c r="E2765" t="s">
        <v>42</v>
      </c>
      <c r="F2765" t="s">
        <v>31</v>
      </c>
      <c r="G2765">
        <v>4</v>
      </c>
      <c r="H2765">
        <v>772</v>
      </c>
      <c r="I2765">
        <v>49</v>
      </c>
      <c r="J2765">
        <v>16</v>
      </c>
      <c r="K2765">
        <v>9</v>
      </c>
      <c r="L2765" s="6">
        <v>1050512.76</v>
      </c>
      <c r="M2765">
        <v>20</v>
      </c>
      <c r="N2765" s="7">
        <f>[1]Settings!$B$3*K2765</f>
        <v>2.25</v>
      </c>
      <c r="O2765">
        <v>5</v>
      </c>
      <c r="P2765" s="8">
        <f t="shared" si="215"/>
        <v>3.0625</v>
      </c>
      <c r="Q2765" s="7">
        <f t="shared" si="216"/>
        <v>9.8000000000000007</v>
      </c>
      <c r="R2765" s="8">
        <f t="shared" si="217"/>
        <v>0.64766839378238339</v>
      </c>
      <c r="S2765" s="8">
        <f t="shared" si="218"/>
        <v>2.2222222222222223</v>
      </c>
      <c r="T2765" s="9">
        <v>0.39488438928645198</v>
      </c>
      <c r="U2765">
        <v>9</v>
      </c>
      <c r="V2765" s="8">
        <f t="shared" si="219"/>
        <v>1.1658031088082901</v>
      </c>
      <c r="W2765">
        <f>IF(V2765&gt;=[1]Settings!$B$2,1,0)</f>
        <v>0</v>
      </c>
      <c r="X2765" s="9">
        <v>0.234747439622879</v>
      </c>
      <c r="Y2765" t="s">
        <v>32</v>
      </c>
      <c r="Z2765">
        <f>IF(X2765&gt;=[1]Settings!$B$4,1,0)</f>
        <v>0</v>
      </c>
      <c r="AA2765" t="str">
        <f>IF(X2765&gt;=[1]Settings!$B$7,"Critical",IF(X2765&gt;=[1]Settings!$B$6,"High",IF(X2765&gt;=[1]Settings!$B$5,"Moderate","Low")))</f>
        <v>Low</v>
      </c>
    </row>
    <row r="2766" spans="1:27" x14ac:dyDescent="0.25">
      <c r="A2766">
        <v>2765</v>
      </c>
      <c r="B2766" t="s">
        <v>27</v>
      </c>
      <c r="C2766" t="s">
        <v>38</v>
      </c>
      <c r="D2766" t="s">
        <v>30</v>
      </c>
      <c r="E2766" t="s">
        <v>30</v>
      </c>
      <c r="F2766" t="s">
        <v>36</v>
      </c>
      <c r="G2766">
        <v>2</v>
      </c>
      <c r="H2766">
        <v>163</v>
      </c>
      <c r="I2766">
        <v>35</v>
      </c>
      <c r="J2766">
        <v>6</v>
      </c>
      <c r="K2766">
        <v>4</v>
      </c>
      <c r="L2766" s="6">
        <v>231926.93</v>
      </c>
      <c r="M2766">
        <v>2</v>
      </c>
      <c r="N2766" s="7">
        <f>[1]Settings!$B$3*K2766</f>
        <v>1</v>
      </c>
      <c r="O2766">
        <v>0</v>
      </c>
      <c r="P2766" s="8">
        <f t="shared" si="215"/>
        <v>5.833333333333333</v>
      </c>
      <c r="Q2766" s="7">
        <f t="shared" si="216"/>
        <v>0.7</v>
      </c>
      <c r="R2766" s="8">
        <f t="shared" si="217"/>
        <v>0</v>
      </c>
      <c r="S2766" s="8">
        <f t="shared" si="218"/>
        <v>0</v>
      </c>
      <c r="T2766" s="9">
        <v>0.39485436070053598</v>
      </c>
      <c r="U2766">
        <v>1</v>
      </c>
      <c r="V2766" s="8">
        <f t="shared" si="219"/>
        <v>0.61349693251533743</v>
      </c>
      <c r="W2766">
        <f>IF(V2766&gt;=[1]Settings!$B$2,1,0)</f>
        <v>0</v>
      </c>
      <c r="X2766" s="9">
        <v>3.5719342529773698E-2</v>
      </c>
      <c r="Y2766" t="s">
        <v>32</v>
      </c>
      <c r="Z2766">
        <f>IF(X2766&gt;=[1]Settings!$B$4,1,0)</f>
        <v>0</v>
      </c>
      <c r="AA2766" t="str">
        <f>IF(X2766&gt;=[1]Settings!$B$7,"Critical",IF(X2766&gt;=[1]Settings!$B$6,"High",IF(X2766&gt;=[1]Settings!$B$5,"Moderate","Low")))</f>
        <v>Low</v>
      </c>
    </row>
    <row r="2767" spans="1:27" x14ac:dyDescent="0.25">
      <c r="A2767">
        <v>2766</v>
      </c>
      <c r="B2767" t="s">
        <v>27</v>
      </c>
      <c r="C2767" t="s">
        <v>40</v>
      </c>
      <c r="D2767" t="s">
        <v>30</v>
      </c>
      <c r="E2767" t="s">
        <v>35</v>
      </c>
      <c r="F2767" t="s">
        <v>31</v>
      </c>
      <c r="G2767">
        <v>4</v>
      </c>
      <c r="H2767">
        <v>556</v>
      </c>
      <c r="I2767">
        <v>40</v>
      </c>
      <c r="J2767">
        <v>8</v>
      </c>
      <c r="K2767">
        <v>6</v>
      </c>
      <c r="L2767" s="6">
        <v>497798.62</v>
      </c>
      <c r="M2767">
        <v>16</v>
      </c>
      <c r="N2767" s="7">
        <f>[1]Settings!$B$3*K2767</f>
        <v>1.5</v>
      </c>
      <c r="O2767">
        <v>2</v>
      </c>
      <c r="P2767" s="8">
        <f t="shared" si="215"/>
        <v>5</v>
      </c>
      <c r="Q2767" s="7">
        <f t="shared" si="216"/>
        <v>6.4</v>
      </c>
      <c r="R2767" s="8">
        <f t="shared" si="217"/>
        <v>0.35971223021582732</v>
      </c>
      <c r="S2767" s="8">
        <f t="shared" si="218"/>
        <v>1.3333333333333333</v>
      </c>
      <c r="T2767" s="9">
        <v>0.18766249906107599</v>
      </c>
      <c r="U2767">
        <v>7</v>
      </c>
      <c r="V2767" s="8">
        <f t="shared" si="219"/>
        <v>1.2589928057553956</v>
      </c>
      <c r="W2767">
        <f>IF(V2767&gt;=[1]Settings!$B$2,1,0)</f>
        <v>0</v>
      </c>
      <c r="X2767" s="9">
        <v>5.4246783256530803E-2</v>
      </c>
      <c r="Y2767" t="s">
        <v>32</v>
      </c>
      <c r="Z2767">
        <f>IF(X2767&gt;=[1]Settings!$B$4,1,0)</f>
        <v>0</v>
      </c>
      <c r="AA2767" t="str">
        <f>IF(X2767&gt;=[1]Settings!$B$7,"Critical",IF(X2767&gt;=[1]Settings!$B$6,"High",IF(X2767&gt;=[1]Settings!$B$5,"Moderate","Low")))</f>
        <v>Low</v>
      </c>
    </row>
    <row r="2768" spans="1:27" x14ac:dyDescent="0.25">
      <c r="A2768">
        <v>2767</v>
      </c>
      <c r="B2768" t="s">
        <v>27</v>
      </c>
      <c r="C2768" t="s">
        <v>33</v>
      </c>
      <c r="D2768" t="s">
        <v>30</v>
      </c>
      <c r="E2768" t="s">
        <v>30</v>
      </c>
      <c r="F2768" t="s">
        <v>36</v>
      </c>
      <c r="G2768">
        <v>3</v>
      </c>
      <c r="H2768">
        <v>396</v>
      </c>
      <c r="I2768">
        <v>34</v>
      </c>
      <c r="J2768">
        <v>8</v>
      </c>
      <c r="K2768">
        <v>4</v>
      </c>
      <c r="L2768" s="6">
        <v>343393.49</v>
      </c>
      <c r="M2768">
        <v>12</v>
      </c>
      <c r="N2768" s="7">
        <f>[1]Settings!$B$3*K2768</f>
        <v>1</v>
      </c>
      <c r="O2768">
        <v>3</v>
      </c>
      <c r="P2768" s="8">
        <f t="shared" si="215"/>
        <v>4.25</v>
      </c>
      <c r="Q2768" s="7">
        <f t="shared" si="216"/>
        <v>4.08</v>
      </c>
      <c r="R2768" s="8">
        <f t="shared" si="217"/>
        <v>0.75757575757575757</v>
      </c>
      <c r="S2768" s="8">
        <f t="shared" si="218"/>
        <v>3</v>
      </c>
      <c r="T2768" s="9">
        <v>0.43128507562074903</v>
      </c>
      <c r="U2768">
        <v>5</v>
      </c>
      <c r="V2768" s="8">
        <f t="shared" si="219"/>
        <v>1.2626262626262625</v>
      </c>
      <c r="W2768">
        <f>IF(V2768&gt;=[1]Settings!$B$2,1,0)</f>
        <v>0</v>
      </c>
      <c r="X2768" s="9">
        <v>4.9182720482349403E-2</v>
      </c>
      <c r="Y2768" t="s">
        <v>32</v>
      </c>
      <c r="Z2768">
        <f>IF(X2768&gt;=[1]Settings!$B$4,1,0)</f>
        <v>0</v>
      </c>
      <c r="AA2768" t="str">
        <f>IF(X2768&gt;=[1]Settings!$B$7,"Critical",IF(X2768&gt;=[1]Settings!$B$6,"High",IF(X2768&gt;=[1]Settings!$B$5,"Moderate","Low")))</f>
        <v>Low</v>
      </c>
    </row>
    <row r="2769" spans="1:27" x14ac:dyDescent="0.25">
      <c r="A2769">
        <v>2768</v>
      </c>
      <c r="B2769" t="s">
        <v>27</v>
      </c>
      <c r="C2769" t="s">
        <v>37</v>
      </c>
      <c r="D2769" t="s">
        <v>34</v>
      </c>
      <c r="E2769" t="s">
        <v>42</v>
      </c>
      <c r="F2769" t="s">
        <v>31</v>
      </c>
      <c r="G2769">
        <v>3</v>
      </c>
      <c r="H2769">
        <v>267</v>
      </c>
      <c r="I2769">
        <v>41</v>
      </c>
      <c r="J2769">
        <v>7</v>
      </c>
      <c r="K2769">
        <v>6</v>
      </c>
      <c r="L2769" s="6">
        <v>498186.35</v>
      </c>
      <c r="M2769">
        <v>4</v>
      </c>
      <c r="N2769" s="7">
        <f>[1]Settings!$B$3*K2769</f>
        <v>1.5</v>
      </c>
      <c r="O2769">
        <v>1</v>
      </c>
      <c r="P2769" s="8">
        <f t="shared" si="215"/>
        <v>5.8571428571428568</v>
      </c>
      <c r="Q2769" s="7">
        <f t="shared" si="216"/>
        <v>1.64</v>
      </c>
      <c r="R2769" s="8">
        <f t="shared" si="217"/>
        <v>0.37453183520599254</v>
      </c>
      <c r="S2769" s="8">
        <f t="shared" si="218"/>
        <v>0.66666666666666663</v>
      </c>
      <c r="T2769" s="9">
        <v>0.33692070091172199</v>
      </c>
      <c r="U2769">
        <v>4</v>
      </c>
      <c r="V2769" s="8">
        <f t="shared" si="219"/>
        <v>1.4981273408239701</v>
      </c>
      <c r="W2769">
        <f>IF(V2769&gt;=[1]Settings!$B$2,1,0)</f>
        <v>0</v>
      </c>
      <c r="X2769" s="9">
        <v>0.284487694501877</v>
      </c>
      <c r="Y2769" t="s">
        <v>32</v>
      </c>
      <c r="Z2769">
        <f>IF(X2769&gt;=[1]Settings!$B$4,1,0)</f>
        <v>0</v>
      </c>
      <c r="AA2769" t="str">
        <f>IF(X2769&gt;=[1]Settings!$B$7,"Critical",IF(X2769&gt;=[1]Settings!$B$6,"High",IF(X2769&gt;=[1]Settings!$B$5,"Moderate","Low")))</f>
        <v>Low</v>
      </c>
    </row>
    <row r="2770" spans="1:27" x14ac:dyDescent="0.25">
      <c r="A2770">
        <v>2769</v>
      </c>
      <c r="B2770" t="s">
        <v>41</v>
      </c>
      <c r="C2770" t="s">
        <v>28</v>
      </c>
      <c r="D2770" t="s">
        <v>34</v>
      </c>
      <c r="E2770" t="s">
        <v>30</v>
      </c>
      <c r="F2770" t="s">
        <v>31</v>
      </c>
      <c r="G2770">
        <v>4</v>
      </c>
      <c r="H2770">
        <v>867</v>
      </c>
      <c r="I2770">
        <v>89</v>
      </c>
      <c r="J2770">
        <v>16</v>
      </c>
      <c r="K2770">
        <v>15</v>
      </c>
      <c r="L2770" s="6">
        <v>2782584.21</v>
      </c>
      <c r="M2770">
        <v>1</v>
      </c>
      <c r="N2770" s="7">
        <f>[1]Settings!$B$3*K2770</f>
        <v>3.75</v>
      </c>
      <c r="O2770">
        <v>27</v>
      </c>
      <c r="P2770" s="8">
        <f t="shared" si="215"/>
        <v>5.5625</v>
      </c>
      <c r="Q2770" s="7">
        <f t="shared" si="216"/>
        <v>0.89</v>
      </c>
      <c r="R2770" s="8">
        <f t="shared" si="217"/>
        <v>3.1141868512110729</v>
      </c>
      <c r="S2770" s="8">
        <f t="shared" si="218"/>
        <v>7.2</v>
      </c>
      <c r="T2770" s="9">
        <v>0.67171876861610202</v>
      </c>
      <c r="U2770">
        <v>31</v>
      </c>
      <c r="V2770" s="8">
        <f t="shared" si="219"/>
        <v>3.5755478662053055</v>
      </c>
      <c r="W2770">
        <f>IF(V2770&gt;=[1]Settings!$B$2,1,0)</f>
        <v>1</v>
      </c>
      <c r="X2770" s="9">
        <v>0.98257529735565197</v>
      </c>
      <c r="Y2770" t="s">
        <v>43</v>
      </c>
      <c r="Z2770">
        <f>IF(X2770&gt;=[1]Settings!$B$4,1,0)</f>
        <v>1</v>
      </c>
      <c r="AA2770" t="str">
        <f>IF(X2770&gt;=[1]Settings!$B$7,"Critical",IF(X2770&gt;=[1]Settings!$B$6,"High",IF(X2770&gt;=[1]Settings!$B$5,"Moderate","Low")))</f>
        <v>Critical</v>
      </c>
    </row>
    <row r="2771" spans="1:27" x14ac:dyDescent="0.25">
      <c r="A2771">
        <v>2770</v>
      </c>
      <c r="B2771" t="s">
        <v>27</v>
      </c>
      <c r="C2771" t="s">
        <v>40</v>
      </c>
      <c r="D2771" t="s">
        <v>34</v>
      </c>
      <c r="E2771" t="s">
        <v>35</v>
      </c>
      <c r="F2771" t="s">
        <v>36</v>
      </c>
      <c r="G2771">
        <v>4</v>
      </c>
      <c r="H2771">
        <v>364</v>
      </c>
      <c r="I2771">
        <v>63</v>
      </c>
      <c r="J2771">
        <v>9</v>
      </c>
      <c r="K2771">
        <v>8</v>
      </c>
      <c r="L2771" s="6">
        <v>561864.77</v>
      </c>
      <c r="M2771">
        <v>12</v>
      </c>
      <c r="N2771" s="7">
        <f>[1]Settings!$B$3*K2771</f>
        <v>2</v>
      </c>
      <c r="O2771">
        <v>0</v>
      </c>
      <c r="P2771" s="8">
        <f t="shared" si="215"/>
        <v>7</v>
      </c>
      <c r="Q2771" s="7">
        <f t="shared" si="216"/>
        <v>7.56</v>
      </c>
      <c r="R2771" s="8">
        <f t="shared" si="217"/>
        <v>0</v>
      </c>
      <c r="S2771" s="8">
        <f t="shared" si="218"/>
        <v>0</v>
      </c>
      <c r="T2771" s="9">
        <v>0.227182809033184</v>
      </c>
      <c r="U2771">
        <v>0</v>
      </c>
      <c r="V2771" s="8">
        <f t="shared" si="219"/>
        <v>0</v>
      </c>
      <c r="W2771">
        <f>IF(V2771&gt;=[1]Settings!$B$2,1,0)</f>
        <v>0</v>
      </c>
      <c r="X2771" s="9">
        <v>0.14701586961746199</v>
      </c>
      <c r="Y2771" t="s">
        <v>32</v>
      </c>
      <c r="Z2771">
        <f>IF(X2771&gt;=[1]Settings!$B$4,1,0)</f>
        <v>0</v>
      </c>
      <c r="AA2771" t="str">
        <f>IF(X2771&gt;=[1]Settings!$B$7,"Critical",IF(X2771&gt;=[1]Settings!$B$6,"High",IF(X2771&gt;=[1]Settings!$B$5,"Moderate","Low")))</f>
        <v>Low</v>
      </c>
    </row>
    <row r="2772" spans="1:27" x14ac:dyDescent="0.25">
      <c r="A2772">
        <v>2771</v>
      </c>
      <c r="B2772" t="s">
        <v>27</v>
      </c>
      <c r="C2772" t="s">
        <v>38</v>
      </c>
      <c r="D2772" t="s">
        <v>29</v>
      </c>
      <c r="E2772" t="s">
        <v>42</v>
      </c>
      <c r="F2772" t="s">
        <v>36</v>
      </c>
      <c r="G2772">
        <v>5</v>
      </c>
      <c r="H2772">
        <v>383</v>
      </c>
      <c r="I2772">
        <v>70</v>
      </c>
      <c r="J2772">
        <v>5</v>
      </c>
      <c r="K2772">
        <v>5</v>
      </c>
      <c r="L2772" s="6">
        <v>262637.87</v>
      </c>
      <c r="M2772">
        <v>5</v>
      </c>
      <c r="N2772" s="7">
        <f>[1]Settings!$B$3*K2772</f>
        <v>1.25</v>
      </c>
      <c r="O2772">
        <v>4</v>
      </c>
      <c r="P2772" s="8">
        <f t="shared" si="215"/>
        <v>14</v>
      </c>
      <c r="Q2772" s="7">
        <f t="shared" si="216"/>
        <v>3.5</v>
      </c>
      <c r="R2772" s="8">
        <f t="shared" si="217"/>
        <v>1.0443864229765014</v>
      </c>
      <c r="S2772" s="8">
        <f t="shared" si="218"/>
        <v>3.2</v>
      </c>
      <c r="T2772" s="9">
        <v>0.34665999261159602</v>
      </c>
      <c r="U2772">
        <v>4</v>
      </c>
      <c r="V2772" s="8">
        <f t="shared" si="219"/>
        <v>1.0443864229765014</v>
      </c>
      <c r="W2772">
        <f>IF(V2772&gt;=[1]Settings!$B$2,1,0)</f>
        <v>0</v>
      </c>
      <c r="X2772" s="9">
        <v>0.39185082912445102</v>
      </c>
      <c r="Y2772" t="s">
        <v>32</v>
      </c>
      <c r="Z2772">
        <f>IF(X2772&gt;=[1]Settings!$B$4,1,0)</f>
        <v>0</v>
      </c>
      <c r="AA2772" t="str">
        <f>IF(X2772&gt;=[1]Settings!$B$7,"Critical",IF(X2772&gt;=[1]Settings!$B$6,"High",IF(X2772&gt;=[1]Settings!$B$5,"Moderate","Low")))</f>
        <v>Moderate</v>
      </c>
    </row>
    <row r="2773" spans="1:27" x14ac:dyDescent="0.25">
      <c r="A2773">
        <v>2772</v>
      </c>
      <c r="B2773" t="s">
        <v>27</v>
      </c>
      <c r="C2773" t="s">
        <v>28</v>
      </c>
      <c r="D2773" t="s">
        <v>34</v>
      </c>
      <c r="E2773" t="s">
        <v>35</v>
      </c>
      <c r="F2773" t="s">
        <v>36</v>
      </c>
      <c r="G2773">
        <v>3</v>
      </c>
      <c r="H2773">
        <v>327</v>
      </c>
      <c r="I2773">
        <v>66</v>
      </c>
      <c r="J2773">
        <v>6</v>
      </c>
      <c r="K2773">
        <v>4</v>
      </c>
      <c r="L2773" s="6">
        <v>178222.82</v>
      </c>
      <c r="M2773">
        <v>13</v>
      </c>
      <c r="N2773" s="7">
        <f>[1]Settings!$B$3*K2773</f>
        <v>1</v>
      </c>
      <c r="O2773">
        <v>3</v>
      </c>
      <c r="P2773" s="8">
        <f t="shared" si="215"/>
        <v>11</v>
      </c>
      <c r="Q2773" s="7">
        <f t="shared" si="216"/>
        <v>8.58</v>
      </c>
      <c r="R2773" s="8">
        <f t="shared" si="217"/>
        <v>0.91743119266055051</v>
      </c>
      <c r="S2773" s="8">
        <f t="shared" si="218"/>
        <v>3</v>
      </c>
      <c r="T2773" s="9">
        <v>0.77414610017199903</v>
      </c>
      <c r="U2773">
        <v>8</v>
      </c>
      <c r="V2773" s="8">
        <f t="shared" si="219"/>
        <v>2.4464831804281344</v>
      </c>
      <c r="W2773">
        <f>IF(V2773&gt;=[1]Settings!$B$2,1,0)</f>
        <v>1</v>
      </c>
      <c r="X2773" s="9">
        <v>0.18662616610527</v>
      </c>
      <c r="Y2773" t="s">
        <v>32</v>
      </c>
      <c r="Z2773">
        <f>IF(X2773&gt;=[1]Settings!$B$4,1,0)</f>
        <v>0</v>
      </c>
      <c r="AA2773" t="str">
        <f>IF(X2773&gt;=[1]Settings!$B$7,"Critical",IF(X2773&gt;=[1]Settings!$B$6,"High",IF(X2773&gt;=[1]Settings!$B$5,"Moderate","Low")))</f>
        <v>Low</v>
      </c>
    </row>
    <row r="2774" spans="1:27" x14ac:dyDescent="0.25">
      <c r="A2774">
        <v>2773</v>
      </c>
      <c r="B2774" t="s">
        <v>27</v>
      </c>
      <c r="C2774" t="s">
        <v>40</v>
      </c>
      <c r="D2774" t="s">
        <v>30</v>
      </c>
      <c r="E2774" t="s">
        <v>35</v>
      </c>
      <c r="F2774" t="s">
        <v>31</v>
      </c>
      <c r="G2774">
        <v>5</v>
      </c>
      <c r="H2774">
        <v>579</v>
      </c>
      <c r="I2774">
        <v>33</v>
      </c>
      <c r="J2774">
        <v>9</v>
      </c>
      <c r="K2774">
        <v>9</v>
      </c>
      <c r="L2774" s="6">
        <v>896216.03</v>
      </c>
      <c r="M2774">
        <v>10</v>
      </c>
      <c r="N2774" s="7">
        <f>[1]Settings!$B$3*K2774</f>
        <v>2.25</v>
      </c>
      <c r="O2774">
        <v>4</v>
      </c>
      <c r="P2774" s="8">
        <f t="shared" si="215"/>
        <v>3.6666666666666665</v>
      </c>
      <c r="Q2774" s="7">
        <f t="shared" si="216"/>
        <v>3.3</v>
      </c>
      <c r="R2774" s="8">
        <f t="shared" si="217"/>
        <v>0.69084628670120896</v>
      </c>
      <c r="S2774" s="8">
        <f t="shared" si="218"/>
        <v>1.7777777777777777</v>
      </c>
      <c r="T2774" s="9">
        <v>0.30914736037490798</v>
      </c>
      <c r="U2774">
        <v>7</v>
      </c>
      <c r="V2774" s="8">
        <f t="shared" si="219"/>
        <v>1.2089810017271156</v>
      </c>
      <c r="W2774">
        <f>IF(V2774&gt;=[1]Settings!$B$2,1,0)</f>
        <v>0</v>
      </c>
      <c r="X2774" s="9">
        <v>0.21199482679367099</v>
      </c>
      <c r="Y2774" t="s">
        <v>32</v>
      </c>
      <c r="Z2774">
        <f>IF(X2774&gt;=[1]Settings!$B$4,1,0)</f>
        <v>0</v>
      </c>
      <c r="AA2774" t="str">
        <f>IF(X2774&gt;=[1]Settings!$B$7,"Critical",IF(X2774&gt;=[1]Settings!$B$6,"High",IF(X2774&gt;=[1]Settings!$B$5,"Moderate","Low")))</f>
        <v>Low</v>
      </c>
    </row>
    <row r="2775" spans="1:27" x14ac:dyDescent="0.25">
      <c r="A2775">
        <v>2774</v>
      </c>
      <c r="B2775" t="s">
        <v>27</v>
      </c>
      <c r="C2775" t="s">
        <v>38</v>
      </c>
      <c r="D2775" t="s">
        <v>30</v>
      </c>
      <c r="E2775" t="s">
        <v>35</v>
      </c>
      <c r="F2775" t="s">
        <v>39</v>
      </c>
      <c r="G2775">
        <v>4</v>
      </c>
      <c r="H2775">
        <v>486</v>
      </c>
      <c r="I2775">
        <v>38</v>
      </c>
      <c r="J2775">
        <v>11</v>
      </c>
      <c r="K2775">
        <v>5</v>
      </c>
      <c r="L2775" s="6">
        <v>500350.28</v>
      </c>
      <c r="M2775">
        <v>13</v>
      </c>
      <c r="N2775" s="7">
        <f>[1]Settings!$B$3*K2775</f>
        <v>1.25</v>
      </c>
      <c r="O2775">
        <v>0</v>
      </c>
      <c r="P2775" s="8">
        <f t="shared" si="215"/>
        <v>3.4545454545454546</v>
      </c>
      <c r="Q2775" s="7">
        <f t="shared" si="216"/>
        <v>4.9400000000000004</v>
      </c>
      <c r="R2775" s="8">
        <f t="shared" si="217"/>
        <v>0</v>
      </c>
      <c r="S2775" s="8">
        <f t="shared" si="218"/>
        <v>0</v>
      </c>
      <c r="T2775" s="9">
        <v>0.14831942489720801</v>
      </c>
      <c r="U2775">
        <v>3</v>
      </c>
      <c r="V2775" s="8">
        <f t="shared" si="219"/>
        <v>0.61728395061728392</v>
      </c>
      <c r="W2775">
        <f>IF(V2775&gt;=[1]Settings!$B$2,1,0)</f>
        <v>0</v>
      </c>
      <c r="X2775" s="9">
        <v>2.2942215204238899E-2</v>
      </c>
      <c r="Y2775" t="s">
        <v>32</v>
      </c>
      <c r="Z2775">
        <f>IF(X2775&gt;=[1]Settings!$B$4,1,0)</f>
        <v>0</v>
      </c>
      <c r="AA2775" t="str">
        <f>IF(X2775&gt;=[1]Settings!$B$7,"Critical",IF(X2775&gt;=[1]Settings!$B$6,"High",IF(X2775&gt;=[1]Settings!$B$5,"Moderate","Low")))</f>
        <v>Low</v>
      </c>
    </row>
    <row r="2776" spans="1:27" x14ac:dyDescent="0.25">
      <c r="A2776">
        <v>2775</v>
      </c>
      <c r="B2776" t="s">
        <v>27</v>
      </c>
      <c r="C2776" t="s">
        <v>28</v>
      </c>
      <c r="D2776" t="s">
        <v>29</v>
      </c>
      <c r="E2776" t="s">
        <v>42</v>
      </c>
      <c r="F2776" t="s">
        <v>31</v>
      </c>
      <c r="G2776">
        <v>3</v>
      </c>
      <c r="H2776">
        <v>336</v>
      </c>
      <c r="I2776">
        <v>71</v>
      </c>
      <c r="J2776">
        <v>11</v>
      </c>
      <c r="K2776">
        <v>5</v>
      </c>
      <c r="L2776" s="6">
        <v>510264.09</v>
      </c>
      <c r="M2776">
        <v>3</v>
      </c>
      <c r="N2776" s="7">
        <f>[1]Settings!$B$3*K2776</f>
        <v>1.25</v>
      </c>
      <c r="O2776">
        <v>4</v>
      </c>
      <c r="P2776" s="8">
        <f t="shared" si="215"/>
        <v>6.4545454545454541</v>
      </c>
      <c r="Q2776" s="7">
        <f t="shared" si="216"/>
        <v>2.13</v>
      </c>
      <c r="R2776" s="8">
        <f t="shared" si="217"/>
        <v>1.1904761904761905</v>
      </c>
      <c r="S2776" s="8">
        <f t="shared" si="218"/>
        <v>3.2</v>
      </c>
      <c r="T2776" s="9">
        <v>0.66912665894151102</v>
      </c>
      <c r="U2776">
        <v>7</v>
      </c>
      <c r="V2776" s="8">
        <f t="shared" si="219"/>
        <v>2.0833333333333335</v>
      </c>
      <c r="W2776">
        <f>IF(V2776&gt;=[1]Settings!$B$2,1,0)</f>
        <v>1</v>
      </c>
      <c r="X2776" s="9">
        <v>0.42480218410491899</v>
      </c>
      <c r="Y2776" t="s">
        <v>32</v>
      </c>
      <c r="Z2776">
        <f>IF(X2776&gt;=[1]Settings!$B$4,1,0)</f>
        <v>0</v>
      </c>
      <c r="AA2776" t="str">
        <f>IF(X2776&gt;=[1]Settings!$B$7,"Critical",IF(X2776&gt;=[1]Settings!$B$6,"High",IF(X2776&gt;=[1]Settings!$B$5,"Moderate","Low")))</f>
        <v>Moderate</v>
      </c>
    </row>
    <row r="2777" spans="1:27" x14ac:dyDescent="0.25">
      <c r="A2777">
        <v>2776</v>
      </c>
      <c r="B2777" t="s">
        <v>27</v>
      </c>
      <c r="C2777" t="s">
        <v>44</v>
      </c>
      <c r="D2777" t="s">
        <v>34</v>
      </c>
      <c r="E2777" t="s">
        <v>35</v>
      </c>
      <c r="F2777" t="s">
        <v>36</v>
      </c>
      <c r="G2777">
        <v>3</v>
      </c>
      <c r="H2777">
        <v>275</v>
      </c>
      <c r="I2777">
        <v>37</v>
      </c>
      <c r="J2777">
        <v>6</v>
      </c>
      <c r="K2777">
        <v>5</v>
      </c>
      <c r="L2777" s="6">
        <v>242809.01</v>
      </c>
      <c r="M2777">
        <v>4</v>
      </c>
      <c r="N2777" s="7">
        <f>[1]Settings!$B$3*K2777</f>
        <v>1.25</v>
      </c>
      <c r="O2777">
        <v>2</v>
      </c>
      <c r="P2777" s="8">
        <f t="shared" si="215"/>
        <v>6.166666666666667</v>
      </c>
      <c r="Q2777" s="7">
        <f t="shared" si="216"/>
        <v>1.48</v>
      </c>
      <c r="R2777" s="8">
        <f t="shared" si="217"/>
        <v>0.72727272727272729</v>
      </c>
      <c r="S2777" s="8">
        <f t="shared" si="218"/>
        <v>1.6</v>
      </c>
      <c r="T2777" s="9">
        <v>0.388354710390314</v>
      </c>
      <c r="U2777">
        <v>2</v>
      </c>
      <c r="V2777" s="8">
        <f t="shared" si="219"/>
        <v>0.72727272727272729</v>
      </c>
      <c r="W2777">
        <f>IF(V2777&gt;=[1]Settings!$B$2,1,0)</f>
        <v>0</v>
      </c>
      <c r="X2777" s="9">
        <v>0.15936237573623699</v>
      </c>
      <c r="Y2777" t="s">
        <v>32</v>
      </c>
      <c r="Z2777">
        <f>IF(X2777&gt;=[1]Settings!$B$4,1,0)</f>
        <v>0</v>
      </c>
      <c r="AA2777" t="str">
        <f>IF(X2777&gt;=[1]Settings!$B$7,"Critical",IF(X2777&gt;=[1]Settings!$B$6,"High",IF(X2777&gt;=[1]Settings!$B$5,"Moderate","Low")))</f>
        <v>Low</v>
      </c>
    </row>
    <row r="2778" spans="1:27" x14ac:dyDescent="0.25">
      <c r="A2778">
        <v>2777</v>
      </c>
      <c r="B2778" t="s">
        <v>27</v>
      </c>
      <c r="C2778" t="s">
        <v>37</v>
      </c>
      <c r="D2778" t="s">
        <v>34</v>
      </c>
      <c r="E2778" t="s">
        <v>35</v>
      </c>
      <c r="F2778" t="s">
        <v>39</v>
      </c>
      <c r="G2778">
        <v>5</v>
      </c>
      <c r="H2778">
        <v>519</v>
      </c>
      <c r="I2778">
        <v>59</v>
      </c>
      <c r="J2778">
        <v>16</v>
      </c>
      <c r="K2778">
        <v>5</v>
      </c>
      <c r="L2778" s="6">
        <v>843827.4</v>
      </c>
      <c r="M2778">
        <v>7</v>
      </c>
      <c r="N2778" s="7">
        <f>[1]Settings!$B$3*K2778</f>
        <v>1.25</v>
      </c>
      <c r="O2778">
        <v>0</v>
      </c>
      <c r="P2778" s="8">
        <f t="shared" si="215"/>
        <v>3.6875</v>
      </c>
      <c r="Q2778" s="7">
        <f t="shared" si="216"/>
        <v>4.13</v>
      </c>
      <c r="R2778" s="8">
        <f t="shared" si="217"/>
        <v>0</v>
      </c>
      <c r="S2778" s="8">
        <f t="shared" si="218"/>
        <v>0</v>
      </c>
      <c r="T2778" s="9">
        <v>7.3845465847200101E-2</v>
      </c>
      <c r="U2778">
        <v>0</v>
      </c>
      <c r="V2778" s="8">
        <f t="shared" si="219"/>
        <v>0</v>
      </c>
      <c r="W2778">
        <f>IF(V2778&gt;=[1]Settings!$B$2,1,0)</f>
        <v>0</v>
      </c>
      <c r="X2778" s="9">
        <v>4.8595156520605101E-2</v>
      </c>
      <c r="Y2778" t="s">
        <v>32</v>
      </c>
      <c r="Z2778">
        <f>IF(X2778&gt;=[1]Settings!$B$4,1,0)</f>
        <v>0</v>
      </c>
      <c r="AA2778" t="str">
        <f>IF(X2778&gt;=[1]Settings!$B$7,"Critical",IF(X2778&gt;=[1]Settings!$B$6,"High",IF(X2778&gt;=[1]Settings!$B$5,"Moderate","Low")))</f>
        <v>Low</v>
      </c>
    </row>
    <row r="2779" spans="1:27" x14ac:dyDescent="0.25">
      <c r="A2779">
        <v>2778</v>
      </c>
      <c r="B2779" t="s">
        <v>27</v>
      </c>
      <c r="C2779" t="s">
        <v>33</v>
      </c>
      <c r="D2779" t="s">
        <v>29</v>
      </c>
      <c r="E2779" t="s">
        <v>42</v>
      </c>
      <c r="F2779" t="s">
        <v>39</v>
      </c>
      <c r="G2779">
        <v>3</v>
      </c>
      <c r="H2779">
        <v>350</v>
      </c>
      <c r="I2779">
        <v>52</v>
      </c>
      <c r="J2779">
        <v>7</v>
      </c>
      <c r="K2779">
        <v>4</v>
      </c>
      <c r="L2779" s="6">
        <v>284859.28999999998</v>
      </c>
      <c r="M2779">
        <v>9</v>
      </c>
      <c r="N2779" s="7">
        <f>[1]Settings!$B$3*K2779</f>
        <v>1</v>
      </c>
      <c r="O2779">
        <v>0</v>
      </c>
      <c r="P2779" s="8">
        <f t="shared" si="215"/>
        <v>7.4285714285714288</v>
      </c>
      <c r="Q2779" s="7">
        <f t="shared" si="216"/>
        <v>4.68</v>
      </c>
      <c r="R2779" s="8">
        <f t="shared" si="217"/>
        <v>0</v>
      </c>
      <c r="S2779" s="8">
        <f t="shared" si="218"/>
        <v>0</v>
      </c>
      <c r="T2779" s="9">
        <v>0.39856234303008098</v>
      </c>
      <c r="U2779">
        <v>3</v>
      </c>
      <c r="V2779" s="8">
        <f t="shared" si="219"/>
        <v>0.8571428571428571</v>
      </c>
      <c r="W2779">
        <f>IF(V2779&gt;=[1]Settings!$B$2,1,0)</f>
        <v>0</v>
      </c>
      <c r="X2779" s="9">
        <v>3.1436633318662602E-2</v>
      </c>
      <c r="Y2779" t="s">
        <v>32</v>
      </c>
      <c r="Z2779">
        <f>IF(X2779&gt;=[1]Settings!$B$4,1,0)</f>
        <v>0</v>
      </c>
      <c r="AA2779" t="str">
        <f>IF(X2779&gt;=[1]Settings!$B$7,"Critical",IF(X2779&gt;=[1]Settings!$B$6,"High",IF(X2779&gt;=[1]Settings!$B$5,"Moderate","Low")))</f>
        <v>Low</v>
      </c>
    </row>
    <row r="2780" spans="1:27" x14ac:dyDescent="0.25">
      <c r="A2780">
        <v>2779</v>
      </c>
      <c r="B2780" t="s">
        <v>27</v>
      </c>
      <c r="C2780" t="s">
        <v>44</v>
      </c>
      <c r="D2780" t="s">
        <v>34</v>
      </c>
      <c r="E2780" t="s">
        <v>30</v>
      </c>
      <c r="F2780" t="s">
        <v>36</v>
      </c>
      <c r="G2780">
        <v>2</v>
      </c>
      <c r="H2780">
        <v>1006</v>
      </c>
      <c r="I2780">
        <v>100</v>
      </c>
      <c r="J2780">
        <v>18</v>
      </c>
      <c r="K2780">
        <v>13</v>
      </c>
      <c r="L2780" s="6">
        <v>2172342.04</v>
      </c>
      <c r="M2780">
        <v>4</v>
      </c>
      <c r="N2780" s="7">
        <f>[1]Settings!$B$3*K2780</f>
        <v>3.25</v>
      </c>
      <c r="O2780">
        <v>25</v>
      </c>
      <c r="P2780" s="8">
        <f t="shared" si="215"/>
        <v>5.5555555555555554</v>
      </c>
      <c r="Q2780" s="7">
        <f t="shared" si="216"/>
        <v>4</v>
      </c>
      <c r="R2780" s="8">
        <f t="shared" si="217"/>
        <v>2.4850894632206759</v>
      </c>
      <c r="S2780" s="8">
        <f t="shared" si="218"/>
        <v>7.6923076923076925</v>
      </c>
      <c r="T2780" s="9">
        <v>0.755345881956481</v>
      </c>
      <c r="U2780">
        <v>34</v>
      </c>
      <c r="V2780" s="8">
        <f t="shared" si="219"/>
        <v>3.3797216699801194</v>
      </c>
      <c r="W2780">
        <f>IF(V2780&gt;=[1]Settings!$B$2,1,0)</f>
        <v>1</v>
      </c>
      <c r="X2780" s="9">
        <v>0.97699934244155895</v>
      </c>
      <c r="Y2780" t="s">
        <v>32</v>
      </c>
      <c r="Z2780">
        <f>IF(X2780&gt;=[1]Settings!$B$4,1,0)</f>
        <v>1</v>
      </c>
      <c r="AA2780" t="str">
        <f>IF(X2780&gt;=[1]Settings!$B$7,"Critical",IF(X2780&gt;=[1]Settings!$B$6,"High",IF(X2780&gt;=[1]Settings!$B$5,"Moderate","Low")))</f>
        <v>Critical</v>
      </c>
    </row>
    <row r="2781" spans="1:27" x14ac:dyDescent="0.25">
      <c r="A2781">
        <v>2780</v>
      </c>
      <c r="B2781" t="s">
        <v>41</v>
      </c>
      <c r="C2781" t="s">
        <v>38</v>
      </c>
      <c r="D2781" t="s">
        <v>30</v>
      </c>
      <c r="E2781" t="s">
        <v>35</v>
      </c>
      <c r="F2781" t="s">
        <v>36</v>
      </c>
      <c r="G2781">
        <v>1</v>
      </c>
      <c r="H2781">
        <v>385</v>
      </c>
      <c r="I2781">
        <v>61</v>
      </c>
      <c r="J2781">
        <v>8</v>
      </c>
      <c r="K2781">
        <v>9</v>
      </c>
      <c r="L2781" s="6">
        <v>410634</v>
      </c>
      <c r="M2781">
        <v>5</v>
      </c>
      <c r="N2781" s="7">
        <f>[1]Settings!$B$3*K2781</f>
        <v>2.25</v>
      </c>
      <c r="O2781">
        <v>2</v>
      </c>
      <c r="P2781" s="8">
        <f t="shared" si="215"/>
        <v>7.625</v>
      </c>
      <c r="Q2781" s="7">
        <f t="shared" si="216"/>
        <v>3.05</v>
      </c>
      <c r="R2781" s="8">
        <f t="shared" si="217"/>
        <v>0.51948051948051943</v>
      </c>
      <c r="S2781" s="8">
        <f t="shared" si="218"/>
        <v>0.88888888888888884</v>
      </c>
      <c r="T2781" s="9">
        <v>0.38827442580435001</v>
      </c>
      <c r="U2781">
        <v>11</v>
      </c>
      <c r="V2781" s="8">
        <f t="shared" si="219"/>
        <v>2.8571428571428572</v>
      </c>
      <c r="W2781">
        <f>IF(V2781&gt;=[1]Settings!$B$2,1,0)</f>
        <v>1</v>
      </c>
      <c r="X2781" s="9">
        <v>0.39389008283615101</v>
      </c>
      <c r="Y2781" t="s">
        <v>43</v>
      </c>
      <c r="Z2781">
        <f>IF(X2781&gt;=[1]Settings!$B$4,1,0)</f>
        <v>0</v>
      </c>
      <c r="AA2781" t="str">
        <f>IF(X2781&gt;=[1]Settings!$B$7,"Critical",IF(X2781&gt;=[1]Settings!$B$6,"High",IF(X2781&gt;=[1]Settings!$B$5,"Moderate","Low")))</f>
        <v>Moderate</v>
      </c>
    </row>
    <row r="2782" spans="1:27" x14ac:dyDescent="0.25">
      <c r="A2782">
        <v>2781</v>
      </c>
      <c r="B2782" t="s">
        <v>27</v>
      </c>
      <c r="C2782" t="s">
        <v>38</v>
      </c>
      <c r="D2782" t="s">
        <v>34</v>
      </c>
      <c r="E2782" t="s">
        <v>30</v>
      </c>
      <c r="F2782" t="s">
        <v>39</v>
      </c>
      <c r="G2782">
        <v>2</v>
      </c>
      <c r="H2782">
        <v>622</v>
      </c>
      <c r="I2782">
        <v>53</v>
      </c>
      <c r="J2782">
        <v>11</v>
      </c>
      <c r="K2782">
        <v>6</v>
      </c>
      <c r="L2782" s="6">
        <v>488015.88</v>
      </c>
      <c r="M2782">
        <v>12</v>
      </c>
      <c r="N2782" s="7">
        <f>[1]Settings!$B$3*K2782</f>
        <v>1.5</v>
      </c>
      <c r="O2782">
        <v>7</v>
      </c>
      <c r="P2782" s="8">
        <f t="shared" si="215"/>
        <v>4.8181818181818183</v>
      </c>
      <c r="Q2782" s="7">
        <f t="shared" si="216"/>
        <v>6.36</v>
      </c>
      <c r="R2782" s="8">
        <f t="shared" si="217"/>
        <v>1.1254019292604502</v>
      </c>
      <c r="S2782" s="8">
        <f t="shared" si="218"/>
        <v>4.666666666666667</v>
      </c>
      <c r="T2782" s="9">
        <v>0.36765028069670602</v>
      </c>
      <c r="U2782">
        <v>7</v>
      </c>
      <c r="V2782" s="8">
        <f t="shared" si="219"/>
        <v>1.1254019292604502</v>
      </c>
      <c r="W2782">
        <f>IF(V2782&gt;=[1]Settings!$B$2,1,0)</f>
        <v>0</v>
      </c>
      <c r="X2782" s="9">
        <v>0.29019349813461298</v>
      </c>
      <c r="Y2782" t="s">
        <v>32</v>
      </c>
      <c r="Z2782">
        <f>IF(X2782&gt;=[1]Settings!$B$4,1,0)</f>
        <v>0</v>
      </c>
      <c r="AA2782" t="str">
        <f>IF(X2782&gt;=[1]Settings!$B$7,"Critical",IF(X2782&gt;=[1]Settings!$B$6,"High",IF(X2782&gt;=[1]Settings!$B$5,"Moderate","Low")))</f>
        <v>Low</v>
      </c>
    </row>
    <row r="2783" spans="1:27" x14ac:dyDescent="0.25">
      <c r="A2783">
        <v>2782</v>
      </c>
      <c r="B2783" t="s">
        <v>27</v>
      </c>
      <c r="C2783" t="s">
        <v>38</v>
      </c>
      <c r="D2783" t="s">
        <v>29</v>
      </c>
      <c r="E2783" t="s">
        <v>35</v>
      </c>
      <c r="F2783" t="s">
        <v>36</v>
      </c>
      <c r="G2783">
        <v>2</v>
      </c>
      <c r="H2783">
        <v>505</v>
      </c>
      <c r="I2783">
        <v>42</v>
      </c>
      <c r="J2783">
        <v>9</v>
      </c>
      <c r="K2783">
        <v>6</v>
      </c>
      <c r="L2783" s="6">
        <v>283133.09999999998</v>
      </c>
      <c r="M2783">
        <v>8</v>
      </c>
      <c r="N2783" s="7">
        <f>[1]Settings!$B$3*K2783</f>
        <v>1.5</v>
      </c>
      <c r="O2783">
        <v>4</v>
      </c>
      <c r="P2783" s="8">
        <f t="shared" si="215"/>
        <v>4.666666666666667</v>
      </c>
      <c r="Q2783" s="7">
        <f t="shared" si="216"/>
        <v>3.36</v>
      </c>
      <c r="R2783" s="8">
        <f t="shared" si="217"/>
        <v>0.79207920792079212</v>
      </c>
      <c r="S2783" s="8">
        <f t="shared" si="218"/>
        <v>2.6666666666666665</v>
      </c>
      <c r="T2783" s="9">
        <v>0.28732768446353002</v>
      </c>
      <c r="U2783">
        <v>1</v>
      </c>
      <c r="V2783" s="8">
        <f t="shared" si="219"/>
        <v>0.19801980198019803</v>
      </c>
      <c r="W2783">
        <f>IF(V2783&gt;=[1]Settings!$B$2,1,0)</f>
        <v>0</v>
      </c>
      <c r="X2783" s="9">
        <v>0.15761944651603699</v>
      </c>
      <c r="Y2783" t="s">
        <v>32</v>
      </c>
      <c r="Z2783">
        <f>IF(X2783&gt;=[1]Settings!$B$4,1,0)</f>
        <v>0</v>
      </c>
      <c r="AA2783" t="str">
        <f>IF(X2783&gt;=[1]Settings!$B$7,"Critical",IF(X2783&gt;=[1]Settings!$B$6,"High",IF(X2783&gt;=[1]Settings!$B$5,"Moderate","Low")))</f>
        <v>Low</v>
      </c>
    </row>
    <row r="2784" spans="1:27" x14ac:dyDescent="0.25">
      <c r="A2784">
        <v>2783</v>
      </c>
      <c r="B2784" t="s">
        <v>41</v>
      </c>
      <c r="C2784" t="s">
        <v>37</v>
      </c>
      <c r="D2784" t="s">
        <v>30</v>
      </c>
      <c r="E2784" t="s">
        <v>30</v>
      </c>
      <c r="F2784" t="s">
        <v>39</v>
      </c>
      <c r="G2784">
        <v>2</v>
      </c>
      <c r="H2784">
        <v>450</v>
      </c>
      <c r="I2784">
        <v>41</v>
      </c>
      <c r="J2784">
        <v>13</v>
      </c>
      <c r="K2784">
        <v>10</v>
      </c>
      <c r="L2784" s="6">
        <v>1341784.57</v>
      </c>
      <c r="M2784">
        <v>5</v>
      </c>
      <c r="N2784" s="7">
        <f>[1]Settings!$B$3*K2784</f>
        <v>2.5</v>
      </c>
      <c r="O2784">
        <v>2</v>
      </c>
      <c r="P2784" s="8">
        <f t="shared" si="215"/>
        <v>3.1538461538461537</v>
      </c>
      <c r="Q2784" s="7">
        <f t="shared" si="216"/>
        <v>2.0499999999999998</v>
      </c>
      <c r="R2784" s="8">
        <f t="shared" si="217"/>
        <v>0.44444444444444442</v>
      </c>
      <c r="S2784" s="8">
        <f t="shared" si="218"/>
        <v>0.8</v>
      </c>
      <c r="T2784" s="9">
        <v>0.31340338327408901</v>
      </c>
      <c r="U2784">
        <v>10</v>
      </c>
      <c r="V2784" s="8">
        <f t="shared" si="219"/>
        <v>2.2222222222222223</v>
      </c>
      <c r="W2784">
        <f>IF(V2784&gt;=[1]Settings!$B$2,1,0)</f>
        <v>1</v>
      </c>
      <c r="X2784" s="9">
        <v>0.26044902205467202</v>
      </c>
      <c r="Y2784" t="s">
        <v>43</v>
      </c>
      <c r="Z2784">
        <f>IF(X2784&gt;=[1]Settings!$B$4,1,0)</f>
        <v>0</v>
      </c>
      <c r="AA2784" t="str">
        <f>IF(X2784&gt;=[1]Settings!$B$7,"Critical",IF(X2784&gt;=[1]Settings!$B$6,"High",IF(X2784&gt;=[1]Settings!$B$5,"Moderate","Low")))</f>
        <v>Low</v>
      </c>
    </row>
    <row r="2785" spans="1:27" x14ac:dyDescent="0.25">
      <c r="A2785">
        <v>2784</v>
      </c>
      <c r="B2785" t="s">
        <v>27</v>
      </c>
      <c r="C2785" t="s">
        <v>44</v>
      </c>
      <c r="D2785" t="s">
        <v>34</v>
      </c>
      <c r="E2785" t="s">
        <v>35</v>
      </c>
      <c r="F2785" t="s">
        <v>36</v>
      </c>
      <c r="G2785">
        <v>4</v>
      </c>
      <c r="H2785">
        <v>778</v>
      </c>
      <c r="I2785">
        <v>87</v>
      </c>
      <c r="J2785">
        <v>11</v>
      </c>
      <c r="K2785">
        <v>10</v>
      </c>
      <c r="L2785" s="6">
        <v>1169723.47</v>
      </c>
      <c r="M2785">
        <v>6</v>
      </c>
      <c r="N2785" s="7">
        <f>[1]Settings!$B$3*K2785</f>
        <v>2.5</v>
      </c>
      <c r="O2785">
        <v>9</v>
      </c>
      <c r="P2785" s="8">
        <f t="shared" si="215"/>
        <v>7.9090909090909092</v>
      </c>
      <c r="Q2785" s="7">
        <f t="shared" si="216"/>
        <v>5.22</v>
      </c>
      <c r="R2785" s="8">
        <f t="shared" si="217"/>
        <v>1.1568123393316196</v>
      </c>
      <c r="S2785" s="8">
        <f t="shared" si="218"/>
        <v>3.6</v>
      </c>
      <c r="T2785" s="9">
        <v>0.54401143966202903</v>
      </c>
      <c r="U2785">
        <v>47</v>
      </c>
      <c r="V2785" s="8">
        <f t="shared" si="219"/>
        <v>6.041131105398458</v>
      </c>
      <c r="W2785">
        <f>IF(V2785&gt;=[1]Settings!$B$2,1,0)</f>
        <v>1</v>
      </c>
      <c r="X2785" s="9">
        <v>0.71530652046203602</v>
      </c>
      <c r="Y2785" t="s">
        <v>32</v>
      </c>
      <c r="Z2785">
        <f>IF(X2785&gt;=[1]Settings!$B$4,1,0)</f>
        <v>1</v>
      </c>
      <c r="AA2785" t="str">
        <f>IF(X2785&gt;=[1]Settings!$B$7,"Critical",IF(X2785&gt;=[1]Settings!$B$6,"High",IF(X2785&gt;=[1]Settings!$B$5,"Moderate","Low")))</f>
        <v>High</v>
      </c>
    </row>
    <row r="2786" spans="1:27" x14ac:dyDescent="0.25">
      <c r="A2786">
        <v>2785</v>
      </c>
      <c r="B2786" t="s">
        <v>27</v>
      </c>
      <c r="C2786" t="s">
        <v>38</v>
      </c>
      <c r="D2786" t="s">
        <v>29</v>
      </c>
      <c r="E2786" t="s">
        <v>30</v>
      </c>
      <c r="F2786" t="s">
        <v>39</v>
      </c>
      <c r="G2786">
        <v>3</v>
      </c>
      <c r="H2786">
        <v>690</v>
      </c>
      <c r="I2786">
        <v>82</v>
      </c>
      <c r="J2786">
        <v>10</v>
      </c>
      <c r="K2786">
        <v>10</v>
      </c>
      <c r="L2786" s="6">
        <v>831381.33</v>
      </c>
      <c r="M2786">
        <v>6</v>
      </c>
      <c r="N2786" s="7">
        <f>[1]Settings!$B$3*K2786</f>
        <v>2.5</v>
      </c>
      <c r="O2786">
        <v>15</v>
      </c>
      <c r="P2786" s="8">
        <f t="shared" si="215"/>
        <v>8.1999999999999993</v>
      </c>
      <c r="Q2786" s="7">
        <f t="shared" si="216"/>
        <v>4.92</v>
      </c>
      <c r="R2786" s="8">
        <f t="shared" si="217"/>
        <v>2.1739130434782608</v>
      </c>
      <c r="S2786" s="8">
        <f t="shared" si="218"/>
        <v>6</v>
      </c>
      <c r="T2786" s="9">
        <v>0.521842926475654</v>
      </c>
      <c r="U2786">
        <v>16</v>
      </c>
      <c r="V2786" s="8">
        <f t="shared" si="219"/>
        <v>2.318840579710145</v>
      </c>
      <c r="W2786">
        <f>IF(V2786&gt;=[1]Settings!$B$2,1,0)</f>
        <v>1</v>
      </c>
      <c r="X2786" s="9">
        <v>0.85126209259033203</v>
      </c>
      <c r="Y2786" t="s">
        <v>32</v>
      </c>
      <c r="Z2786">
        <f>IF(X2786&gt;=[1]Settings!$B$4,1,0)</f>
        <v>1</v>
      </c>
      <c r="AA2786" t="str">
        <f>IF(X2786&gt;=[1]Settings!$B$7,"Critical",IF(X2786&gt;=[1]Settings!$B$6,"High",IF(X2786&gt;=[1]Settings!$B$5,"Moderate","Low")))</f>
        <v>Critical</v>
      </c>
    </row>
    <row r="2787" spans="1:27" x14ac:dyDescent="0.25">
      <c r="A2787">
        <v>2786</v>
      </c>
      <c r="B2787" t="s">
        <v>27</v>
      </c>
      <c r="C2787" t="s">
        <v>37</v>
      </c>
      <c r="D2787" t="s">
        <v>30</v>
      </c>
      <c r="E2787" t="s">
        <v>42</v>
      </c>
      <c r="F2787" t="s">
        <v>39</v>
      </c>
      <c r="G2787">
        <v>1</v>
      </c>
      <c r="H2787">
        <v>685</v>
      </c>
      <c r="I2787">
        <v>70</v>
      </c>
      <c r="J2787">
        <v>13</v>
      </c>
      <c r="K2787">
        <v>11</v>
      </c>
      <c r="L2787" s="6">
        <v>1282050.75</v>
      </c>
      <c r="M2787">
        <v>9</v>
      </c>
      <c r="N2787" s="7">
        <f>[1]Settings!$B$3*K2787</f>
        <v>2.75</v>
      </c>
      <c r="O2787">
        <v>6</v>
      </c>
      <c r="P2787" s="8">
        <f t="shared" si="215"/>
        <v>5.384615384615385</v>
      </c>
      <c r="Q2787" s="7">
        <f t="shared" si="216"/>
        <v>6.3</v>
      </c>
      <c r="R2787" s="8">
        <f t="shared" si="217"/>
        <v>0.87591240875912413</v>
      </c>
      <c r="S2787" s="8">
        <f t="shared" si="218"/>
        <v>2.1818181818181817</v>
      </c>
      <c r="T2787" s="9">
        <v>0.33055864561693898</v>
      </c>
      <c r="U2787">
        <v>19</v>
      </c>
      <c r="V2787" s="8">
        <f t="shared" si="219"/>
        <v>2.7737226277372264</v>
      </c>
      <c r="W2787">
        <f>IF(V2787&gt;=[1]Settings!$B$2,1,0)</f>
        <v>1</v>
      </c>
      <c r="X2787" s="9">
        <v>0.42896851897239702</v>
      </c>
      <c r="Y2787" t="s">
        <v>32</v>
      </c>
      <c r="Z2787">
        <f>IF(X2787&gt;=[1]Settings!$B$4,1,0)</f>
        <v>0</v>
      </c>
      <c r="AA2787" t="str">
        <f>IF(X2787&gt;=[1]Settings!$B$7,"Critical",IF(X2787&gt;=[1]Settings!$B$6,"High",IF(X2787&gt;=[1]Settings!$B$5,"Moderate","Low")))</f>
        <v>Moderate</v>
      </c>
    </row>
    <row r="2788" spans="1:27" x14ac:dyDescent="0.25">
      <c r="A2788">
        <v>2787</v>
      </c>
      <c r="B2788" t="s">
        <v>27</v>
      </c>
      <c r="C2788" t="s">
        <v>37</v>
      </c>
      <c r="D2788" t="s">
        <v>30</v>
      </c>
      <c r="E2788" t="s">
        <v>35</v>
      </c>
      <c r="F2788" t="s">
        <v>39</v>
      </c>
      <c r="G2788">
        <v>2</v>
      </c>
      <c r="H2788">
        <v>682</v>
      </c>
      <c r="I2788">
        <v>48</v>
      </c>
      <c r="J2788">
        <v>12</v>
      </c>
      <c r="K2788">
        <v>6</v>
      </c>
      <c r="L2788" s="6">
        <v>617212.36</v>
      </c>
      <c r="M2788">
        <v>10</v>
      </c>
      <c r="N2788" s="7">
        <f>[1]Settings!$B$3*K2788</f>
        <v>1.5</v>
      </c>
      <c r="O2788">
        <v>1</v>
      </c>
      <c r="P2788" s="8">
        <f t="shared" si="215"/>
        <v>4</v>
      </c>
      <c r="Q2788" s="7">
        <f t="shared" si="216"/>
        <v>4.8</v>
      </c>
      <c r="R2788" s="8">
        <f t="shared" si="217"/>
        <v>0.1466275659824047</v>
      </c>
      <c r="S2788" s="8">
        <f t="shared" si="218"/>
        <v>0.66666666666666663</v>
      </c>
      <c r="T2788" s="9">
        <v>0.209621803377087</v>
      </c>
      <c r="U2788">
        <v>10</v>
      </c>
      <c r="V2788" s="8">
        <f t="shared" si="219"/>
        <v>1.466275659824047</v>
      </c>
      <c r="W2788">
        <f>IF(V2788&gt;=[1]Settings!$B$2,1,0)</f>
        <v>0</v>
      </c>
      <c r="X2788" s="9">
        <v>4.1401460766792297E-2</v>
      </c>
      <c r="Y2788" t="s">
        <v>32</v>
      </c>
      <c r="Z2788">
        <f>IF(X2788&gt;=[1]Settings!$B$4,1,0)</f>
        <v>0</v>
      </c>
      <c r="AA2788" t="str">
        <f>IF(X2788&gt;=[1]Settings!$B$7,"Critical",IF(X2788&gt;=[1]Settings!$B$6,"High",IF(X2788&gt;=[1]Settings!$B$5,"Moderate","Low")))</f>
        <v>Low</v>
      </c>
    </row>
    <row r="2789" spans="1:27" x14ac:dyDescent="0.25">
      <c r="A2789">
        <v>2788</v>
      </c>
      <c r="B2789" t="s">
        <v>27</v>
      </c>
      <c r="C2789" t="s">
        <v>33</v>
      </c>
      <c r="D2789" t="s">
        <v>34</v>
      </c>
      <c r="E2789" t="s">
        <v>35</v>
      </c>
      <c r="F2789" t="s">
        <v>39</v>
      </c>
      <c r="G2789">
        <v>2</v>
      </c>
      <c r="H2789">
        <v>84</v>
      </c>
      <c r="I2789">
        <v>43</v>
      </c>
      <c r="J2789">
        <v>4</v>
      </c>
      <c r="K2789">
        <v>6</v>
      </c>
      <c r="L2789" s="6">
        <v>269060.27</v>
      </c>
      <c r="M2789">
        <v>3</v>
      </c>
      <c r="N2789" s="7">
        <f>[1]Settings!$B$3*K2789</f>
        <v>1.5</v>
      </c>
      <c r="O2789">
        <v>1</v>
      </c>
      <c r="P2789" s="8">
        <f t="shared" si="215"/>
        <v>10.75</v>
      </c>
      <c r="Q2789" s="7">
        <f t="shared" si="216"/>
        <v>1.29</v>
      </c>
      <c r="R2789" s="8">
        <f t="shared" si="217"/>
        <v>1.1904761904761905</v>
      </c>
      <c r="S2789" s="8">
        <f t="shared" si="218"/>
        <v>0.66666666666666663</v>
      </c>
      <c r="T2789" s="9">
        <v>0.22153689275765301</v>
      </c>
      <c r="U2789">
        <v>0</v>
      </c>
      <c r="V2789" s="8">
        <f t="shared" si="219"/>
        <v>0</v>
      </c>
      <c r="W2789">
        <f>IF(V2789&gt;=[1]Settings!$B$2,1,0)</f>
        <v>0</v>
      </c>
      <c r="X2789" s="9">
        <v>0.243895068764687</v>
      </c>
      <c r="Y2789" t="s">
        <v>32</v>
      </c>
      <c r="Z2789">
        <f>IF(X2789&gt;=[1]Settings!$B$4,1,0)</f>
        <v>0</v>
      </c>
      <c r="AA2789" t="str">
        <f>IF(X2789&gt;=[1]Settings!$B$7,"Critical",IF(X2789&gt;=[1]Settings!$B$6,"High",IF(X2789&gt;=[1]Settings!$B$5,"Moderate","Low")))</f>
        <v>Low</v>
      </c>
    </row>
    <row r="2790" spans="1:27" x14ac:dyDescent="0.25">
      <c r="A2790">
        <v>2789</v>
      </c>
      <c r="B2790" t="s">
        <v>27</v>
      </c>
      <c r="C2790" t="s">
        <v>40</v>
      </c>
      <c r="D2790" t="s">
        <v>34</v>
      </c>
      <c r="E2790" t="s">
        <v>30</v>
      </c>
      <c r="F2790" t="s">
        <v>36</v>
      </c>
      <c r="G2790">
        <v>3</v>
      </c>
      <c r="H2790">
        <v>652</v>
      </c>
      <c r="I2790">
        <v>68</v>
      </c>
      <c r="J2790">
        <v>13</v>
      </c>
      <c r="K2790">
        <v>10</v>
      </c>
      <c r="L2790" s="6">
        <v>1183448.92</v>
      </c>
      <c r="M2790">
        <v>4</v>
      </c>
      <c r="N2790" s="7">
        <f>[1]Settings!$B$3*K2790</f>
        <v>2.5</v>
      </c>
      <c r="O2790">
        <v>9</v>
      </c>
      <c r="P2790" s="8">
        <f t="shared" si="215"/>
        <v>5.2307692307692308</v>
      </c>
      <c r="Q2790" s="7">
        <f t="shared" si="216"/>
        <v>2.72</v>
      </c>
      <c r="R2790" s="8">
        <f t="shared" si="217"/>
        <v>1.3803680981595092</v>
      </c>
      <c r="S2790" s="8">
        <f t="shared" si="218"/>
        <v>3.6</v>
      </c>
      <c r="T2790" s="9">
        <v>0.337938383833079</v>
      </c>
      <c r="U2790">
        <v>15</v>
      </c>
      <c r="V2790" s="8">
        <f t="shared" si="219"/>
        <v>2.3006134969325154</v>
      </c>
      <c r="W2790">
        <f>IF(V2790&gt;=[1]Settings!$B$2,1,0)</f>
        <v>1</v>
      </c>
      <c r="X2790" s="9">
        <v>0.725294589996338</v>
      </c>
      <c r="Y2790" t="s">
        <v>32</v>
      </c>
      <c r="Z2790">
        <f>IF(X2790&gt;=[1]Settings!$B$4,1,0)</f>
        <v>1</v>
      </c>
      <c r="AA2790" t="str">
        <f>IF(X2790&gt;=[1]Settings!$B$7,"Critical",IF(X2790&gt;=[1]Settings!$B$6,"High",IF(X2790&gt;=[1]Settings!$B$5,"Moderate","Low")))</f>
        <v>High</v>
      </c>
    </row>
    <row r="2791" spans="1:27" x14ac:dyDescent="0.25">
      <c r="A2791">
        <v>2790</v>
      </c>
      <c r="B2791" t="s">
        <v>41</v>
      </c>
      <c r="C2791" t="s">
        <v>44</v>
      </c>
      <c r="D2791" t="s">
        <v>30</v>
      </c>
      <c r="E2791" t="s">
        <v>42</v>
      </c>
      <c r="F2791" t="s">
        <v>31</v>
      </c>
      <c r="G2791">
        <v>3</v>
      </c>
      <c r="H2791">
        <v>462</v>
      </c>
      <c r="I2791">
        <v>42</v>
      </c>
      <c r="J2791">
        <v>7</v>
      </c>
      <c r="K2791">
        <v>6</v>
      </c>
      <c r="L2791" s="6">
        <v>342362.81</v>
      </c>
      <c r="M2791">
        <v>2</v>
      </c>
      <c r="N2791" s="7">
        <f>[1]Settings!$B$3*K2791</f>
        <v>1.5</v>
      </c>
      <c r="O2791">
        <v>4</v>
      </c>
      <c r="P2791" s="8">
        <f t="shared" si="215"/>
        <v>6</v>
      </c>
      <c r="Q2791" s="7">
        <f t="shared" si="216"/>
        <v>0.84</v>
      </c>
      <c r="R2791" s="8">
        <f t="shared" si="217"/>
        <v>0.86580086580086579</v>
      </c>
      <c r="S2791" s="8">
        <f t="shared" si="218"/>
        <v>2.6666666666666665</v>
      </c>
      <c r="T2791" s="9">
        <v>0.84127185571550001</v>
      </c>
      <c r="U2791">
        <v>10</v>
      </c>
      <c r="V2791" s="8">
        <f t="shared" si="219"/>
        <v>2.1645021645021645</v>
      </c>
      <c r="W2791">
        <f>IF(V2791&gt;=[1]Settings!$B$2,1,0)</f>
        <v>1</v>
      </c>
      <c r="X2791" s="9">
        <v>0.243687808513641</v>
      </c>
      <c r="Y2791" t="s">
        <v>43</v>
      </c>
      <c r="Z2791">
        <f>IF(X2791&gt;=[1]Settings!$B$4,1,0)</f>
        <v>0</v>
      </c>
      <c r="AA2791" t="str">
        <f>IF(X2791&gt;=[1]Settings!$B$7,"Critical",IF(X2791&gt;=[1]Settings!$B$6,"High",IF(X2791&gt;=[1]Settings!$B$5,"Moderate","Low")))</f>
        <v>Low</v>
      </c>
    </row>
    <row r="2792" spans="1:27" x14ac:dyDescent="0.25">
      <c r="A2792">
        <v>2791</v>
      </c>
      <c r="B2792" t="s">
        <v>27</v>
      </c>
      <c r="C2792" t="s">
        <v>28</v>
      </c>
      <c r="D2792" t="s">
        <v>34</v>
      </c>
      <c r="E2792" t="s">
        <v>42</v>
      </c>
      <c r="F2792" t="s">
        <v>36</v>
      </c>
      <c r="G2792">
        <v>5</v>
      </c>
      <c r="H2792">
        <v>388</v>
      </c>
      <c r="I2792">
        <v>57</v>
      </c>
      <c r="J2792">
        <v>11</v>
      </c>
      <c r="K2792">
        <v>5</v>
      </c>
      <c r="L2792" s="6">
        <v>489017.23</v>
      </c>
      <c r="M2792">
        <v>5</v>
      </c>
      <c r="N2792" s="7">
        <f>[1]Settings!$B$3*K2792</f>
        <v>1.25</v>
      </c>
      <c r="O2792">
        <v>0</v>
      </c>
      <c r="P2792" s="8">
        <f t="shared" si="215"/>
        <v>5.1818181818181817</v>
      </c>
      <c r="Q2792" s="7">
        <f t="shared" si="216"/>
        <v>2.85</v>
      </c>
      <c r="R2792" s="8">
        <f t="shared" si="217"/>
        <v>0</v>
      </c>
      <c r="S2792" s="8">
        <f t="shared" si="218"/>
        <v>0</v>
      </c>
      <c r="T2792" s="9">
        <v>0.75553046144564295</v>
      </c>
      <c r="U2792">
        <v>15</v>
      </c>
      <c r="V2792" s="8">
        <f t="shared" si="219"/>
        <v>3.865979381443299</v>
      </c>
      <c r="W2792">
        <f>IF(V2792&gt;=[1]Settings!$B$2,1,0)</f>
        <v>1</v>
      </c>
      <c r="X2792" s="9">
        <v>9.3120038509368896E-2</v>
      </c>
      <c r="Y2792" t="s">
        <v>32</v>
      </c>
      <c r="Z2792">
        <f>IF(X2792&gt;=[1]Settings!$B$4,1,0)</f>
        <v>0</v>
      </c>
      <c r="AA2792" t="str">
        <f>IF(X2792&gt;=[1]Settings!$B$7,"Critical",IF(X2792&gt;=[1]Settings!$B$6,"High",IF(X2792&gt;=[1]Settings!$B$5,"Moderate","Low")))</f>
        <v>Low</v>
      </c>
    </row>
    <row r="2793" spans="1:27" x14ac:dyDescent="0.25">
      <c r="A2793">
        <v>2792</v>
      </c>
      <c r="B2793" t="s">
        <v>27</v>
      </c>
      <c r="C2793" t="s">
        <v>38</v>
      </c>
      <c r="D2793" t="s">
        <v>29</v>
      </c>
      <c r="E2793" t="s">
        <v>42</v>
      </c>
      <c r="F2793" t="s">
        <v>36</v>
      </c>
      <c r="G2793">
        <v>3</v>
      </c>
      <c r="H2793">
        <v>540</v>
      </c>
      <c r="I2793">
        <v>70</v>
      </c>
      <c r="J2793">
        <v>12</v>
      </c>
      <c r="K2793">
        <v>5</v>
      </c>
      <c r="L2793" s="6">
        <v>541721.80000000005</v>
      </c>
      <c r="M2793">
        <v>4</v>
      </c>
      <c r="N2793" s="7">
        <f>[1]Settings!$B$3*K2793</f>
        <v>1.25</v>
      </c>
      <c r="O2793">
        <v>4</v>
      </c>
      <c r="P2793" s="8">
        <f t="shared" si="215"/>
        <v>5.833333333333333</v>
      </c>
      <c r="Q2793" s="7">
        <f t="shared" si="216"/>
        <v>2.8</v>
      </c>
      <c r="R2793" s="8">
        <f t="shared" si="217"/>
        <v>0.7407407407407407</v>
      </c>
      <c r="S2793" s="8">
        <f t="shared" si="218"/>
        <v>3.2</v>
      </c>
      <c r="T2793" s="9">
        <v>0.33035954312612298</v>
      </c>
      <c r="U2793">
        <v>4</v>
      </c>
      <c r="V2793" s="8">
        <f t="shared" si="219"/>
        <v>0.7407407407407407</v>
      </c>
      <c r="W2793">
        <f>IF(V2793&gt;=[1]Settings!$B$2,1,0)</f>
        <v>0</v>
      </c>
      <c r="X2793" s="9">
        <v>0.19606892764568301</v>
      </c>
      <c r="Y2793" t="s">
        <v>32</v>
      </c>
      <c r="Z2793">
        <f>IF(X2793&gt;=[1]Settings!$B$4,1,0)</f>
        <v>0</v>
      </c>
      <c r="AA2793" t="str">
        <f>IF(X2793&gt;=[1]Settings!$B$7,"Critical",IF(X2793&gt;=[1]Settings!$B$6,"High",IF(X2793&gt;=[1]Settings!$B$5,"Moderate","Low")))</f>
        <v>Low</v>
      </c>
    </row>
    <row r="2794" spans="1:27" x14ac:dyDescent="0.25">
      <c r="A2794">
        <v>2793</v>
      </c>
      <c r="B2794" t="s">
        <v>41</v>
      </c>
      <c r="C2794" t="s">
        <v>37</v>
      </c>
      <c r="D2794" t="s">
        <v>34</v>
      </c>
      <c r="E2794" t="s">
        <v>42</v>
      </c>
      <c r="F2794" t="s">
        <v>36</v>
      </c>
      <c r="G2794">
        <v>4</v>
      </c>
      <c r="H2794">
        <v>123</v>
      </c>
      <c r="I2794">
        <v>34</v>
      </c>
      <c r="J2794">
        <v>3</v>
      </c>
      <c r="K2794">
        <v>4</v>
      </c>
      <c r="L2794" s="6">
        <v>114280.42</v>
      </c>
      <c r="M2794">
        <v>4</v>
      </c>
      <c r="N2794" s="7">
        <f>[1]Settings!$B$3*K2794</f>
        <v>1</v>
      </c>
      <c r="O2794">
        <v>0</v>
      </c>
      <c r="P2794" s="8">
        <f t="shared" si="215"/>
        <v>11.333333333333334</v>
      </c>
      <c r="Q2794" s="7">
        <f t="shared" si="216"/>
        <v>1.36</v>
      </c>
      <c r="R2794" s="8">
        <f t="shared" si="217"/>
        <v>0</v>
      </c>
      <c r="S2794" s="8">
        <f t="shared" si="218"/>
        <v>0</v>
      </c>
      <c r="T2794" s="9">
        <v>0.27189283020118798</v>
      </c>
      <c r="U2794">
        <v>0</v>
      </c>
      <c r="V2794" s="8">
        <f t="shared" si="219"/>
        <v>0</v>
      </c>
      <c r="W2794">
        <f>IF(V2794&gt;=[1]Settings!$B$2,1,0)</f>
        <v>0</v>
      </c>
      <c r="X2794" s="9">
        <v>7.78026282787323E-2</v>
      </c>
      <c r="Y2794" t="s">
        <v>43</v>
      </c>
      <c r="Z2794">
        <f>IF(X2794&gt;=[1]Settings!$B$4,1,0)</f>
        <v>0</v>
      </c>
      <c r="AA2794" t="str">
        <f>IF(X2794&gt;=[1]Settings!$B$7,"Critical",IF(X2794&gt;=[1]Settings!$B$6,"High",IF(X2794&gt;=[1]Settings!$B$5,"Moderate","Low")))</f>
        <v>Low</v>
      </c>
    </row>
    <row r="2795" spans="1:27" x14ac:dyDescent="0.25">
      <c r="A2795">
        <v>2794</v>
      </c>
      <c r="B2795" t="s">
        <v>27</v>
      </c>
      <c r="C2795" t="s">
        <v>40</v>
      </c>
      <c r="D2795" t="s">
        <v>30</v>
      </c>
      <c r="E2795" t="s">
        <v>42</v>
      </c>
      <c r="F2795" t="s">
        <v>36</v>
      </c>
      <c r="G2795">
        <v>2</v>
      </c>
      <c r="H2795">
        <v>505</v>
      </c>
      <c r="I2795">
        <v>43</v>
      </c>
      <c r="J2795">
        <v>7</v>
      </c>
      <c r="K2795">
        <v>6</v>
      </c>
      <c r="L2795" s="6">
        <v>321138.84999999998</v>
      </c>
      <c r="M2795">
        <v>11</v>
      </c>
      <c r="N2795" s="7">
        <f>[1]Settings!$B$3*K2795</f>
        <v>1.5</v>
      </c>
      <c r="O2795">
        <v>3</v>
      </c>
      <c r="P2795" s="8">
        <f t="shared" si="215"/>
        <v>6.1428571428571432</v>
      </c>
      <c r="Q2795" s="7">
        <f t="shared" si="216"/>
        <v>4.7300000000000004</v>
      </c>
      <c r="R2795" s="8">
        <f t="shared" si="217"/>
        <v>0.59405940594059403</v>
      </c>
      <c r="S2795" s="8">
        <f t="shared" si="218"/>
        <v>2</v>
      </c>
      <c r="T2795" s="9">
        <v>0.19914796239084101</v>
      </c>
      <c r="U2795">
        <v>5</v>
      </c>
      <c r="V2795" s="8">
        <f t="shared" si="219"/>
        <v>0.99009900990099009</v>
      </c>
      <c r="W2795">
        <f>IF(V2795&gt;=[1]Settings!$B$2,1,0)</f>
        <v>0</v>
      </c>
      <c r="X2795" s="9">
        <v>0.113726414740086</v>
      </c>
      <c r="Y2795" t="s">
        <v>32</v>
      </c>
      <c r="Z2795">
        <f>IF(X2795&gt;=[1]Settings!$B$4,1,0)</f>
        <v>0</v>
      </c>
      <c r="AA2795" t="str">
        <f>IF(X2795&gt;=[1]Settings!$B$7,"Critical",IF(X2795&gt;=[1]Settings!$B$6,"High",IF(X2795&gt;=[1]Settings!$B$5,"Moderate","Low")))</f>
        <v>Low</v>
      </c>
    </row>
    <row r="2796" spans="1:27" x14ac:dyDescent="0.25">
      <c r="A2796">
        <v>2795</v>
      </c>
      <c r="B2796" t="s">
        <v>27</v>
      </c>
      <c r="C2796" t="s">
        <v>28</v>
      </c>
      <c r="D2796" t="s">
        <v>34</v>
      </c>
      <c r="E2796" t="s">
        <v>42</v>
      </c>
      <c r="F2796" t="s">
        <v>36</v>
      </c>
      <c r="G2796">
        <v>4</v>
      </c>
      <c r="H2796">
        <v>483</v>
      </c>
      <c r="I2796">
        <v>65</v>
      </c>
      <c r="J2796">
        <v>9</v>
      </c>
      <c r="K2796">
        <v>6</v>
      </c>
      <c r="L2796" s="6">
        <v>406456.18</v>
      </c>
      <c r="M2796">
        <v>10</v>
      </c>
      <c r="N2796" s="7">
        <f>[1]Settings!$B$3*K2796</f>
        <v>1.5</v>
      </c>
      <c r="O2796">
        <v>0</v>
      </c>
      <c r="P2796" s="8">
        <f t="shared" si="215"/>
        <v>7.2222222222222223</v>
      </c>
      <c r="Q2796" s="7">
        <f t="shared" si="216"/>
        <v>6.5</v>
      </c>
      <c r="R2796" s="8">
        <f t="shared" si="217"/>
        <v>0</v>
      </c>
      <c r="S2796" s="8">
        <f t="shared" si="218"/>
        <v>0</v>
      </c>
      <c r="T2796" s="9">
        <v>0.43689923312756201</v>
      </c>
      <c r="U2796">
        <v>9</v>
      </c>
      <c r="V2796" s="8">
        <f t="shared" si="219"/>
        <v>1.8633540372670807</v>
      </c>
      <c r="W2796">
        <f>IF(V2796&gt;=[1]Settings!$B$2,1,0)</f>
        <v>0</v>
      </c>
      <c r="X2796" s="9">
        <v>0.101141132414341</v>
      </c>
      <c r="Y2796" t="s">
        <v>32</v>
      </c>
      <c r="Z2796">
        <f>IF(X2796&gt;=[1]Settings!$B$4,1,0)</f>
        <v>0</v>
      </c>
      <c r="AA2796" t="str">
        <f>IF(X2796&gt;=[1]Settings!$B$7,"Critical",IF(X2796&gt;=[1]Settings!$B$6,"High",IF(X2796&gt;=[1]Settings!$B$5,"Moderate","Low")))</f>
        <v>Low</v>
      </c>
    </row>
    <row r="2797" spans="1:27" x14ac:dyDescent="0.25">
      <c r="A2797">
        <v>2796</v>
      </c>
      <c r="B2797" t="s">
        <v>27</v>
      </c>
      <c r="C2797" t="s">
        <v>33</v>
      </c>
      <c r="D2797" t="s">
        <v>30</v>
      </c>
      <c r="E2797" t="s">
        <v>30</v>
      </c>
      <c r="F2797" t="s">
        <v>31</v>
      </c>
      <c r="G2797">
        <v>4</v>
      </c>
      <c r="H2797">
        <v>507</v>
      </c>
      <c r="I2797">
        <v>54</v>
      </c>
      <c r="J2797">
        <v>15</v>
      </c>
      <c r="K2797">
        <v>9</v>
      </c>
      <c r="L2797" s="6">
        <v>836622.11</v>
      </c>
      <c r="M2797">
        <v>6</v>
      </c>
      <c r="N2797" s="7">
        <f>[1]Settings!$B$3*K2797</f>
        <v>2.25</v>
      </c>
      <c r="O2797">
        <v>6</v>
      </c>
      <c r="P2797" s="8">
        <f t="shared" si="215"/>
        <v>3.6</v>
      </c>
      <c r="Q2797" s="7">
        <f t="shared" si="216"/>
        <v>3.24</v>
      </c>
      <c r="R2797" s="8">
        <f t="shared" si="217"/>
        <v>1.1834319526627219</v>
      </c>
      <c r="S2797" s="8">
        <f t="shared" si="218"/>
        <v>2.6666666666666665</v>
      </c>
      <c r="T2797" s="9">
        <v>0.55298086378618805</v>
      </c>
      <c r="U2797">
        <v>8</v>
      </c>
      <c r="V2797" s="8">
        <f t="shared" si="219"/>
        <v>1.5779092702169626</v>
      </c>
      <c r="W2797">
        <f>IF(V2797&gt;=[1]Settings!$B$2,1,0)</f>
        <v>0</v>
      </c>
      <c r="X2797" s="9">
        <v>0.53144901990890503</v>
      </c>
      <c r="Y2797" t="s">
        <v>32</v>
      </c>
      <c r="Z2797">
        <f>IF(X2797&gt;=[1]Settings!$B$4,1,0)</f>
        <v>1</v>
      </c>
      <c r="AA2797" t="str">
        <f>IF(X2797&gt;=[1]Settings!$B$7,"Critical",IF(X2797&gt;=[1]Settings!$B$6,"High",IF(X2797&gt;=[1]Settings!$B$5,"Moderate","Low")))</f>
        <v>Moderate</v>
      </c>
    </row>
    <row r="2798" spans="1:27" x14ac:dyDescent="0.25">
      <c r="A2798">
        <v>2797</v>
      </c>
      <c r="B2798" t="s">
        <v>41</v>
      </c>
      <c r="C2798" t="s">
        <v>37</v>
      </c>
      <c r="D2798" t="s">
        <v>34</v>
      </c>
      <c r="E2798" t="s">
        <v>35</v>
      </c>
      <c r="F2798" t="s">
        <v>39</v>
      </c>
      <c r="G2798">
        <v>5</v>
      </c>
      <c r="H2798">
        <v>250</v>
      </c>
      <c r="I2798">
        <v>19</v>
      </c>
      <c r="J2798">
        <v>3</v>
      </c>
      <c r="K2798">
        <v>4</v>
      </c>
      <c r="L2798" s="6">
        <v>92899.04</v>
      </c>
      <c r="M2798">
        <v>5</v>
      </c>
      <c r="N2798" s="7">
        <f>[1]Settings!$B$3*K2798</f>
        <v>1</v>
      </c>
      <c r="O2798">
        <v>0</v>
      </c>
      <c r="P2798" s="8">
        <f t="shared" si="215"/>
        <v>6.333333333333333</v>
      </c>
      <c r="Q2798" s="7">
        <f t="shared" si="216"/>
        <v>0.95</v>
      </c>
      <c r="R2798" s="8">
        <f t="shared" si="217"/>
        <v>0</v>
      </c>
      <c r="S2798" s="8">
        <f t="shared" si="218"/>
        <v>0</v>
      </c>
      <c r="T2798" s="9">
        <v>0.119220587015824</v>
      </c>
      <c r="U2798">
        <v>2</v>
      </c>
      <c r="V2798" s="8">
        <f t="shared" si="219"/>
        <v>0.8</v>
      </c>
      <c r="W2798">
        <f>IF(V2798&gt;=[1]Settings!$B$2,1,0)</f>
        <v>0</v>
      </c>
      <c r="X2798" s="9">
        <v>3.2648239284753799E-2</v>
      </c>
      <c r="Y2798" t="s">
        <v>43</v>
      </c>
      <c r="Z2798">
        <f>IF(X2798&gt;=[1]Settings!$B$4,1,0)</f>
        <v>0</v>
      </c>
      <c r="AA2798" t="str">
        <f>IF(X2798&gt;=[1]Settings!$B$7,"Critical",IF(X2798&gt;=[1]Settings!$B$6,"High",IF(X2798&gt;=[1]Settings!$B$5,"Moderate","Low")))</f>
        <v>Low</v>
      </c>
    </row>
    <row r="2799" spans="1:27" x14ac:dyDescent="0.25">
      <c r="A2799">
        <v>2798</v>
      </c>
      <c r="B2799" t="s">
        <v>27</v>
      </c>
      <c r="C2799" t="s">
        <v>44</v>
      </c>
      <c r="D2799" t="s">
        <v>34</v>
      </c>
      <c r="E2799" t="s">
        <v>30</v>
      </c>
      <c r="F2799" t="s">
        <v>39</v>
      </c>
      <c r="G2799">
        <v>4</v>
      </c>
      <c r="H2799">
        <v>592</v>
      </c>
      <c r="I2799">
        <v>59</v>
      </c>
      <c r="J2799">
        <v>8</v>
      </c>
      <c r="K2799">
        <v>9</v>
      </c>
      <c r="L2799" s="6">
        <v>698751.46</v>
      </c>
      <c r="M2799">
        <v>9</v>
      </c>
      <c r="N2799" s="7">
        <f>[1]Settings!$B$3*K2799</f>
        <v>2.25</v>
      </c>
      <c r="O2799">
        <v>2</v>
      </c>
      <c r="P2799" s="8">
        <f t="shared" si="215"/>
        <v>7.375</v>
      </c>
      <c r="Q2799" s="7">
        <f t="shared" si="216"/>
        <v>5.31</v>
      </c>
      <c r="R2799" s="8">
        <f t="shared" si="217"/>
        <v>0.33783783783783783</v>
      </c>
      <c r="S2799" s="8">
        <f t="shared" si="218"/>
        <v>0.88888888888888884</v>
      </c>
      <c r="T2799" s="9">
        <v>0.232228254022708</v>
      </c>
      <c r="U2799">
        <v>3</v>
      </c>
      <c r="V2799" s="8">
        <f t="shared" si="219"/>
        <v>0.5067567567567568</v>
      </c>
      <c r="W2799">
        <f>IF(V2799&gt;=[1]Settings!$B$2,1,0)</f>
        <v>0</v>
      </c>
      <c r="X2799" s="9">
        <v>0.137310475111008</v>
      </c>
      <c r="Y2799" t="s">
        <v>32</v>
      </c>
      <c r="Z2799">
        <f>IF(X2799&gt;=[1]Settings!$B$4,1,0)</f>
        <v>0</v>
      </c>
      <c r="AA2799" t="str">
        <f>IF(X2799&gt;=[1]Settings!$B$7,"Critical",IF(X2799&gt;=[1]Settings!$B$6,"High",IF(X2799&gt;=[1]Settings!$B$5,"Moderate","Low")))</f>
        <v>Low</v>
      </c>
    </row>
    <row r="2800" spans="1:27" x14ac:dyDescent="0.25">
      <c r="A2800">
        <v>2799</v>
      </c>
      <c r="B2800" t="s">
        <v>41</v>
      </c>
      <c r="C2800" t="s">
        <v>37</v>
      </c>
      <c r="D2800" t="s">
        <v>34</v>
      </c>
      <c r="E2800" t="s">
        <v>35</v>
      </c>
      <c r="F2800" t="s">
        <v>31</v>
      </c>
      <c r="G2800">
        <v>5</v>
      </c>
      <c r="H2800">
        <v>220</v>
      </c>
      <c r="I2800">
        <v>33</v>
      </c>
      <c r="J2800">
        <v>7</v>
      </c>
      <c r="K2800">
        <v>4</v>
      </c>
      <c r="L2800" s="6">
        <v>263107.71999999997</v>
      </c>
      <c r="M2800">
        <v>4</v>
      </c>
      <c r="N2800" s="7">
        <f>[1]Settings!$B$3*K2800</f>
        <v>1</v>
      </c>
      <c r="O2800">
        <v>0</v>
      </c>
      <c r="P2800" s="8">
        <f t="shared" si="215"/>
        <v>4.7142857142857144</v>
      </c>
      <c r="Q2800" s="7">
        <f t="shared" si="216"/>
        <v>1.32</v>
      </c>
      <c r="R2800" s="8">
        <f t="shared" si="217"/>
        <v>0</v>
      </c>
      <c r="S2800" s="8">
        <f t="shared" si="218"/>
        <v>0</v>
      </c>
      <c r="T2800" s="9">
        <v>0.18889338476092599</v>
      </c>
      <c r="U2800">
        <v>0</v>
      </c>
      <c r="V2800" s="8">
        <f t="shared" si="219"/>
        <v>0</v>
      </c>
      <c r="W2800">
        <f>IF(V2800&gt;=[1]Settings!$B$2,1,0)</f>
        <v>0</v>
      </c>
      <c r="X2800" s="9">
        <v>5.4759982973337201E-2</v>
      </c>
      <c r="Y2800" t="s">
        <v>43</v>
      </c>
      <c r="Z2800">
        <f>IF(X2800&gt;=[1]Settings!$B$4,1,0)</f>
        <v>0</v>
      </c>
      <c r="AA2800" t="str">
        <f>IF(X2800&gt;=[1]Settings!$B$7,"Critical",IF(X2800&gt;=[1]Settings!$B$6,"High",IF(X2800&gt;=[1]Settings!$B$5,"Moderate","Low")))</f>
        <v>Low</v>
      </c>
    </row>
    <row r="2801" spans="1:27" x14ac:dyDescent="0.25">
      <c r="A2801">
        <v>2800</v>
      </c>
      <c r="B2801" t="s">
        <v>27</v>
      </c>
      <c r="C2801" t="s">
        <v>28</v>
      </c>
      <c r="D2801" t="s">
        <v>30</v>
      </c>
      <c r="E2801" t="s">
        <v>35</v>
      </c>
      <c r="F2801" t="s">
        <v>39</v>
      </c>
      <c r="G2801">
        <v>4</v>
      </c>
      <c r="H2801">
        <v>608</v>
      </c>
      <c r="I2801">
        <v>76</v>
      </c>
      <c r="J2801">
        <v>8</v>
      </c>
      <c r="K2801">
        <v>10</v>
      </c>
      <c r="L2801" s="6">
        <v>835256.55</v>
      </c>
      <c r="M2801">
        <v>11</v>
      </c>
      <c r="N2801" s="7">
        <f>[1]Settings!$B$3*K2801</f>
        <v>2.5</v>
      </c>
      <c r="O2801">
        <v>2</v>
      </c>
      <c r="P2801" s="8">
        <f t="shared" si="215"/>
        <v>9.5</v>
      </c>
      <c r="Q2801" s="7">
        <f t="shared" si="216"/>
        <v>8.36</v>
      </c>
      <c r="R2801" s="8">
        <f t="shared" si="217"/>
        <v>0.32894736842105265</v>
      </c>
      <c r="S2801" s="8">
        <f t="shared" si="218"/>
        <v>0.8</v>
      </c>
      <c r="T2801" s="9">
        <v>0.15516956708317101</v>
      </c>
      <c r="U2801">
        <v>2</v>
      </c>
      <c r="V2801" s="8">
        <f t="shared" si="219"/>
        <v>0.32894736842105265</v>
      </c>
      <c r="W2801">
        <f>IF(V2801&gt;=[1]Settings!$B$2,1,0)</f>
        <v>0</v>
      </c>
      <c r="X2801" s="9">
        <v>0.236647263169289</v>
      </c>
      <c r="Y2801" t="s">
        <v>32</v>
      </c>
      <c r="Z2801">
        <f>IF(X2801&gt;=[1]Settings!$B$4,1,0)</f>
        <v>0</v>
      </c>
      <c r="AA2801" t="str">
        <f>IF(X2801&gt;=[1]Settings!$B$7,"Critical",IF(X2801&gt;=[1]Settings!$B$6,"High",IF(X2801&gt;=[1]Settings!$B$5,"Moderate","Low")))</f>
        <v>Low</v>
      </c>
    </row>
    <row r="2802" spans="1:27" x14ac:dyDescent="0.25">
      <c r="A2802">
        <v>2801</v>
      </c>
      <c r="B2802" t="s">
        <v>27</v>
      </c>
      <c r="C2802" t="s">
        <v>40</v>
      </c>
      <c r="D2802" t="s">
        <v>34</v>
      </c>
      <c r="E2802" t="s">
        <v>35</v>
      </c>
      <c r="F2802" t="s">
        <v>31</v>
      </c>
      <c r="G2802">
        <v>5</v>
      </c>
      <c r="H2802">
        <v>573</v>
      </c>
      <c r="I2802">
        <v>36</v>
      </c>
      <c r="J2802">
        <v>12</v>
      </c>
      <c r="K2802">
        <v>6</v>
      </c>
      <c r="L2802" s="6">
        <v>860196.27</v>
      </c>
      <c r="M2802">
        <v>5</v>
      </c>
      <c r="N2802" s="7">
        <f>[1]Settings!$B$3*K2802</f>
        <v>1.5</v>
      </c>
      <c r="O2802">
        <v>5</v>
      </c>
      <c r="P2802" s="8">
        <f t="shared" si="215"/>
        <v>3</v>
      </c>
      <c r="Q2802" s="7">
        <f t="shared" si="216"/>
        <v>1.8</v>
      </c>
      <c r="R2802" s="8">
        <f t="shared" si="217"/>
        <v>0.87260034904013961</v>
      </c>
      <c r="S2802" s="8">
        <f t="shared" si="218"/>
        <v>3.3333333333333335</v>
      </c>
      <c r="T2802" s="9">
        <v>0.98348693948699195</v>
      </c>
      <c r="U2802">
        <v>15</v>
      </c>
      <c r="V2802" s="8">
        <f t="shared" si="219"/>
        <v>2.6178010471204187</v>
      </c>
      <c r="W2802">
        <f>IF(V2802&gt;=[1]Settings!$B$2,1,0)</f>
        <v>1</v>
      </c>
      <c r="X2802" s="9">
        <v>0.23914784193038899</v>
      </c>
      <c r="Y2802" t="s">
        <v>32</v>
      </c>
      <c r="Z2802">
        <f>IF(X2802&gt;=[1]Settings!$B$4,1,0)</f>
        <v>0</v>
      </c>
      <c r="AA2802" t="str">
        <f>IF(X2802&gt;=[1]Settings!$B$7,"Critical",IF(X2802&gt;=[1]Settings!$B$6,"High",IF(X2802&gt;=[1]Settings!$B$5,"Moderate","Low")))</f>
        <v>Low</v>
      </c>
    </row>
    <row r="2803" spans="1:27" x14ac:dyDescent="0.25">
      <c r="A2803">
        <v>2802</v>
      </c>
      <c r="B2803" t="s">
        <v>41</v>
      </c>
      <c r="C2803" t="s">
        <v>33</v>
      </c>
      <c r="D2803" t="s">
        <v>29</v>
      </c>
      <c r="E2803" t="s">
        <v>30</v>
      </c>
      <c r="F2803" t="s">
        <v>36</v>
      </c>
      <c r="G2803">
        <v>3</v>
      </c>
      <c r="H2803">
        <v>463</v>
      </c>
      <c r="I2803">
        <v>29</v>
      </c>
      <c r="J2803">
        <v>11</v>
      </c>
      <c r="K2803">
        <v>7</v>
      </c>
      <c r="L2803" s="6">
        <v>747983.95</v>
      </c>
      <c r="M2803">
        <v>5</v>
      </c>
      <c r="N2803" s="7">
        <f>[1]Settings!$B$3*K2803</f>
        <v>1.75</v>
      </c>
      <c r="O2803">
        <v>5</v>
      </c>
      <c r="P2803" s="8">
        <f t="shared" si="215"/>
        <v>2.6363636363636362</v>
      </c>
      <c r="Q2803" s="7">
        <f t="shared" si="216"/>
        <v>1.45</v>
      </c>
      <c r="R2803" s="8">
        <f t="shared" si="217"/>
        <v>1.079913606911447</v>
      </c>
      <c r="S2803" s="8">
        <f t="shared" si="218"/>
        <v>2.8571428571428572</v>
      </c>
      <c r="T2803" s="9">
        <v>0.32039663480589697</v>
      </c>
      <c r="U2803">
        <v>5</v>
      </c>
      <c r="V2803" s="8">
        <f t="shared" si="219"/>
        <v>1.079913606911447</v>
      </c>
      <c r="W2803">
        <f>IF(V2803&gt;=[1]Settings!$B$2,1,0)</f>
        <v>0</v>
      </c>
      <c r="X2803" s="9">
        <v>0.25626614689826999</v>
      </c>
      <c r="Y2803" t="s">
        <v>43</v>
      </c>
      <c r="Z2803">
        <f>IF(X2803&gt;=[1]Settings!$B$4,1,0)</f>
        <v>0</v>
      </c>
      <c r="AA2803" t="str">
        <f>IF(X2803&gt;=[1]Settings!$B$7,"Critical",IF(X2803&gt;=[1]Settings!$B$6,"High",IF(X2803&gt;=[1]Settings!$B$5,"Moderate","Low")))</f>
        <v>Low</v>
      </c>
    </row>
    <row r="2804" spans="1:27" x14ac:dyDescent="0.25">
      <c r="A2804">
        <v>2803</v>
      </c>
      <c r="B2804" t="s">
        <v>27</v>
      </c>
      <c r="C2804" t="s">
        <v>38</v>
      </c>
      <c r="D2804" t="s">
        <v>34</v>
      </c>
      <c r="E2804" t="s">
        <v>30</v>
      </c>
      <c r="F2804" t="s">
        <v>39</v>
      </c>
      <c r="G2804">
        <v>2</v>
      </c>
      <c r="H2804">
        <v>510</v>
      </c>
      <c r="I2804">
        <v>25</v>
      </c>
      <c r="J2804">
        <v>8</v>
      </c>
      <c r="K2804">
        <v>4</v>
      </c>
      <c r="L2804" s="6">
        <v>269457</v>
      </c>
      <c r="M2804">
        <v>6</v>
      </c>
      <c r="N2804" s="7">
        <f>[1]Settings!$B$3*K2804</f>
        <v>1</v>
      </c>
      <c r="O2804">
        <v>2</v>
      </c>
      <c r="P2804" s="8">
        <f t="shared" si="215"/>
        <v>3.125</v>
      </c>
      <c r="Q2804" s="7">
        <f t="shared" si="216"/>
        <v>1.5</v>
      </c>
      <c r="R2804" s="8">
        <f t="shared" si="217"/>
        <v>0.39215686274509803</v>
      </c>
      <c r="S2804" s="8">
        <f t="shared" si="218"/>
        <v>2</v>
      </c>
      <c r="T2804" s="9">
        <v>0.26590256131208001</v>
      </c>
      <c r="U2804">
        <v>7</v>
      </c>
      <c r="V2804" s="8">
        <f t="shared" si="219"/>
        <v>1.3725490196078431</v>
      </c>
      <c r="W2804">
        <f>IF(V2804&gt;=[1]Settings!$B$2,1,0)</f>
        <v>0</v>
      </c>
      <c r="X2804" s="9">
        <v>6.2673233449459104E-2</v>
      </c>
      <c r="Y2804" t="s">
        <v>32</v>
      </c>
      <c r="Z2804">
        <f>IF(X2804&gt;=[1]Settings!$B$4,1,0)</f>
        <v>0</v>
      </c>
      <c r="AA2804" t="str">
        <f>IF(X2804&gt;=[1]Settings!$B$7,"Critical",IF(X2804&gt;=[1]Settings!$B$6,"High",IF(X2804&gt;=[1]Settings!$B$5,"Moderate","Low")))</f>
        <v>Low</v>
      </c>
    </row>
    <row r="2805" spans="1:27" x14ac:dyDescent="0.25">
      <c r="A2805">
        <v>2804</v>
      </c>
      <c r="B2805" t="s">
        <v>27</v>
      </c>
      <c r="C2805" t="s">
        <v>33</v>
      </c>
      <c r="D2805" t="s">
        <v>30</v>
      </c>
      <c r="E2805" t="s">
        <v>30</v>
      </c>
      <c r="F2805" t="s">
        <v>31</v>
      </c>
      <c r="G2805">
        <v>3</v>
      </c>
      <c r="H2805">
        <v>967</v>
      </c>
      <c r="I2805">
        <v>80</v>
      </c>
      <c r="J2805">
        <v>11</v>
      </c>
      <c r="K2805">
        <v>10</v>
      </c>
      <c r="L2805" s="6">
        <v>976758.18</v>
      </c>
      <c r="M2805">
        <v>17</v>
      </c>
      <c r="N2805" s="7">
        <f>[1]Settings!$B$3*K2805</f>
        <v>2.5</v>
      </c>
      <c r="O2805">
        <v>7</v>
      </c>
      <c r="P2805" s="8">
        <f t="shared" si="215"/>
        <v>7.2727272727272725</v>
      </c>
      <c r="Q2805" s="7">
        <f t="shared" si="216"/>
        <v>13.6</v>
      </c>
      <c r="R2805" s="8">
        <f t="shared" si="217"/>
        <v>0.72388831437435364</v>
      </c>
      <c r="S2805" s="8">
        <f t="shared" si="218"/>
        <v>2.8</v>
      </c>
      <c r="T2805" s="9">
        <v>0.36441499593989601</v>
      </c>
      <c r="U2805">
        <v>10</v>
      </c>
      <c r="V2805" s="8">
        <f t="shared" si="219"/>
        <v>1.0341261633919339</v>
      </c>
      <c r="W2805">
        <f>IF(V2805&gt;=[1]Settings!$B$2,1,0)</f>
        <v>0</v>
      </c>
      <c r="X2805" s="9">
        <v>0.31417825818061801</v>
      </c>
      <c r="Y2805" t="s">
        <v>32</v>
      </c>
      <c r="Z2805">
        <f>IF(X2805&gt;=[1]Settings!$B$4,1,0)</f>
        <v>0</v>
      </c>
      <c r="AA2805" t="str">
        <f>IF(X2805&gt;=[1]Settings!$B$7,"Critical",IF(X2805&gt;=[1]Settings!$B$6,"High",IF(X2805&gt;=[1]Settings!$B$5,"Moderate","Low")))</f>
        <v>Moderate</v>
      </c>
    </row>
    <row r="2806" spans="1:27" x14ac:dyDescent="0.25">
      <c r="A2806">
        <v>2805</v>
      </c>
      <c r="B2806" t="s">
        <v>27</v>
      </c>
      <c r="C2806" t="s">
        <v>38</v>
      </c>
      <c r="D2806" t="s">
        <v>30</v>
      </c>
      <c r="E2806" t="s">
        <v>35</v>
      </c>
      <c r="F2806" t="s">
        <v>31</v>
      </c>
      <c r="G2806">
        <v>5</v>
      </c>
      <c r="H2806">
        <v>690</v>
      </c>
      <c r="I2806">
        <v>47</v>
      </c>
      <c r="J2806">
        <v>11</v>
      </c>
      <c r="K2806">
        <v>7</v>
      </c>
      <c r="L2806" s="6">
        <v>654551.91</v>
      </c>
      <c r="M2806">
        <v>3</v>
      </c>
      <c r="N2806" s="7">
        <f>[1]Settings!$B$3*K2806</f>
        <v>1.75</v>
      </c>
      <c r="O2806">
        <v>3</v>
      </c>
      <c r="P2806" s="8">
        <f t="shared" si="215"/>
        <v>4.2727272727272725</v>
      </c>
      <c r="Q2806" s="7">
        <f t="shared" si="216"/>
        <v>1.41</v>
      </c>
      <c r="R2806" s="8">
        <f t="shared" si="217"/>
        <v>0.43478260869565216</v>
      </c>
      <c r="S2806" s="8">
        <f t="shared" si="218"/>
        <v>1.7142857142857142</v>
      </c>
      <c r="T2806" s="9">
        <v>0.47436330197539001</v>
      </c>
      <c r="U2806">
        <v>11</v>
      </c>
      <c r="V2806" s="8">
        <f t="shared" si="219"/>
        <v>1.5942028985507246</v>
      </c>
      <c r="W2806">
        <f>IF(V2806&gt;=[1]Settings!$B$2,1,0)</f>
        <v>0</v>
      </c>
      <c r="X2806" s="9">
        <v>0.17899274826049799</v>
      </c>
      <c r="Y2806" t="s">
        <v>32</v>
      </c>
      <c r="Z2806">
        <f>IF(X2806&gt;=[1]Settings!$B$4,1,0)</f>
        <v>0</v>
      </c>
      <c r="AA2806" t="str">
        <f>IF(X2806&gt;=[1]Settings!$B$7,"Critical",IF(X2806&gt;=[1]Settings!$B$6,"High",IF(X2806&gt;=[1]Settings!$B$5,"Moderate","Low")))</f>
        <v>Low</v>
      </c>
    </row>
    <row r="2807" spans="1:27" x14ac:dyDescent="0.25">
      <c r="A2807">
        <v>2806</v>
      </c>
      <c r="B2807" t="s">
        <v>27</v>
      </c>
      <c r="C2807" t="s">
        <v>44</v>
      </c>
      <c r="D2807" t="s">
        <v>34</v>
      </c>
      <c r="E2807" t="s">
        <v>42</v>
      </c>
      <c r="F2807" t="s">
        <v>39</v>
      </c>
      <c r="G2807">
        <v>5</v>
      </c>
      <c r="H2807">
        <v>578</v>
      </c>
      <c r="I2807">
        <v>39</v>
      </c>
      <c r="J2807">
        <v>12</v>
      </c>
      <c r="K2807">
        <v>9</v>
      </c>
      <c r="L2807" s="6">
        <v>917242.49</v>
      </c>
      <c r="M2807">
        <v>4</v>
      </c>
      <c r="N2807" s="7">
        <f>[1]Settings!$B$3*K2807</f>
        <v>2.25</v>
      </c>
      <c r="O2807">
        <v>4</v>
      </c>
      <c r="P2807" s="8">
        <f t="shared" si="215"/>
        <v>3.25</v>
      </c>
      <c r="Q2807" s="7">
        <f t="shared" si="216"/>
        <v>1.56</v>
      </c>
      <c r="R2807" s="8">
        <f t="shared" si="217"/>
        <v>0.69204152249134943</v>
      </c>
      <c r="S2807" s="8">
        <f t="shared" si="218"/>
        <v>1.7777777777777777</v>
      </c>
      <c r="T2807" s="9">
        <v>0.44758027344232398</v>
      </c>
      <c r="U2807">
        <v>8</v>
      </c>
      <c r="V2807" s="8">
        <f t="shared" si="219"/>
        <v>1.3840830449826989</v>
      </c>
      <c r="W2807">
        <f>IF(V2807&gt;=[1]Settings!$B$2,1,0)</f>
        <v>0</v>
      </c>
      <c r="X2807" s="9">
        <v>0.318516135215759</v>
      </c>
      <c r="Y2807" t="s">
        <v>32</v>
      </c>
      <c r="Z2807">
        <f>IF(X2807&gt;=[1]Settings!$B$4,1,0)</f>
        <v>0</v>
      </c>
      <c r="AA2807" t="str">
        <f>IF(X2807&gt;=[1]Settings!$B$7,"Critical",IF(X2807&gt;=[1]Settings!$B$6,"High",IF(X2807&gt;=[1]Settings!$B$5,"Moderate","Low")))</f>
        <v>Moderate</v>
      </c>
    </row>
    <row r="2808" spans="1:27" x14ac:dyDescent="0.25">
      <c r="A2808">
        <v>2807</v>
      </c>
      <c r="B2808" t="s">
        <v>41</v>
      </c>
      <c r="C2808" t="s">
        <v>44</v>
      </c>
      <c r="D2808" t="s">
        <v>34</v>
      </c>
      <c r="E2808" t="s">
        <v>30</v>
      </c>
      <c r="F2808" t="s">
        <v>31</v>
      </c>
      <c r="G2808">
        <v>5</v>
      </c>
      <c r="H2808">
        <v>647</v>
      </c>
      <c r="I2808">
        <v>61</v>
      </c>
      <c r="J2808">
        <v>13</v>
      </c>
      <c r="K2808">
        <v>7</v>
      </c>
      <c r="L2808" s="6">
        <v>812288.82</v>
      </c>
      <c r="M2808">
        <v>3</v>
      </c>
      <c r="N2808" s="7">
        <f>[1]Settings!$B$3*K2808</f>
        <v>1.75</v>
      </c>
      <c r="O2808">
        <v>16</v>
      </c>
      <c r="P2808" s="8">
        <f t="shared" si="215"/>
        <v>4.6923076923076925</v>
      </c>
      <c r="Q2808" s="7">
        <f t="shared" si="216"/>
        <v>1.83</v>
      </c>
      <c r="R2808" s="8">
        <f t="shared" si="217"/>
        <v>2.472952086553323</v>
      </c>
      <c r="S2808" s="8">
        <f t="shared" si="218"/>
        <v>9.1428571428571423</v>
      </c>
      <c r="T2808" s="9">
        <v>0.84886490400166503</v>
      </c>
      <c r="U2808">
        <v>21</v>
      </c>
      <c r="V2808" s="8">
        <f t="shared" si="219"/>
        <v>3.2457496136012365</v>
      </c>
      <c r="W2808">
        <f>IF(V2808&gt;=[1]Settings!$B$2,1,0)</f>
        <v>1</v>
      </c>
      <c r="X2808" s="9">
        <v>0.87966966629028298</v>
      </c>
      <c r="Y2808" t="s">
        <v>43</v>
      </c>
      <c r="Z2808">
        <f>IF(X2808&gt;=[1]Settings!$B$4,1,0)</f>
        <v>1</v>
      </c>
      <c r="AA2808" t="str">
        <f>IF(X2808&gt;=[1]Settings!$B$7,"Critical",IF(X2808&gt;=[1]Settings!$B$6,"High",IF(X2808&gt;=[1]Settings!$B$5,"Moderate","Low")))</f>
        <v>Critical</v>
      </c>
    </row>
    <row r="2809" spans="1:27" x14ac:dyDescent="0.25">
      <c r="A2809">
        <v>2808</v>
      </c>
      <c r="B2809" t="s">
        <v>41</v>
      </c>
      <c r="C2809" t="s">
        <v>37</v>
      </c>
      <c r="D2809" t="s">
        <v>34</v>
      </c>
      <c r="E2809" t="s">
        <v>35</v>
      </c>
      <c r="F2809" t="s">
        <v>36</v>
      </c>
      <c r="G2809">
        <v>3</v>
      </c>
      <c r="H2809">
        <v>541</v>
      </c>
      <c r="I2809">
        <v>60</v>
      </c>
      <c r="J2809">
        <v>7</v>
      </c>
      <c r="K2809">
        <v>6</v>
      </c>
      <c r="L2809" s="6">
        <v>433479.48</v>
      </c>
      <c r="M2809">
        <v>5</v>
      </c>
      <c r="N2809" s="7">
        <f>[1]Settings!$B$3*K2809</f>
        <v>1.5</v>
      </c>
      <c r="O2809">
        <v>4</v>
      </c>
      <c r="P2809" s="8">
        <f t="shared" si="215"/>
        <v>8.5714285714285712</v>
      </c>
      <c r="Q2809" s="7">
        <f t="shared" si="216"/>
        <v>3</v>
      </c>
      <c r="R2809" s="8">
        <f t="shared" si="217"/>
        <v>0.73937153419593349</v>
      </c>
      <c r="S2809" s="8">
        <f t="shared" si="218"/>
        <v>2.6666666666666665</v>
      </c>
      <c r="T2809" s="9">
        <v>0.41796881226411903</v>
      </c>
      <c r="U2809">
        <v>11</v>
      </c>
      <c r="V2809" s="8">
        <f t="shared" si="219"/>
        <v>2.033271719038817</v>
      </c>
      <c r="W2809">
        <f>IF(V2809&gt;=[1]Settings!$B$2,1,0)</f>
        <v>1</v>
      </c>
      <c r="X2809" s="9">
        <v>0.30104675889015198</v>
      </c>
      <c r="Y2809" t="s">
        <v>43</v>
      </c>
      <c r="Z2809">
        <f>IF(X2809&gt;=[1]Settings!$B$4,1,0)</f>
        <v>0</v>
      </c>
      <c r="AA2809" t="str">
        <f>IF(X2809&gt;=[1]Settings!$B$7,"Critical",IF(X2809&gt;=[1]Settings!$B$6,"High",IF(X2809&gt;=[1]Settings!$B$5,"Moderate","Low")))</f>
        <v>Moderate</v>
      </c>
    </row>
    <row r="2810" spans="1:27" x14ac:dyDescent="0.25">
      <c r="A2810">
        <v>2809</v>
      </c>
      <c r="B2810" t="s">
        <v>27</v>
      </c>
      <c r="C2810" t="s">
        <v>38</v>
      </c>
      <c r="D2810" t="s">
        <v>30</v>
      </c>
      <c r="E2810" t="s">
        <v>35</v>
      </c>
      <c r="F2810" t="s">
        <v>36</v>
      </c>
      <c r="G2810">
        <v>4</v>
      </c>
      <c r="H2810">
        <v>682</v>
      </c>
      <c r="I2810">
        <v>79</v>
      </c>
      <c r="J2810">
        <v>9</v>
      </c>
      <c r="K2810">
        <v>10</v>
      </c>
      <c r="L2810" s="6">
        <v>939111.63</v>
      </c>
      <c r="M2810">
        <v>7</v>
      </c>
      <c r="N2810" s="7">
        <f>[1]Settings!$B$3*K2810</f>
        <v>2.5</v>
      </c>
      <c r="O2810">
        <v>7</v>
      </c>
      <c r="P2810" s="8">
        <f t="shared" si="215"/>
        <v>8.7777777777777786</v>
      </c>
      <c r="Q2810" s="7">
        <f t="shared" si="216"/>
        <v>5.53</v>
      </c>
      <c r="R2810" s="8">
        <f t="shared" si="217"/>
        <v>1.0263929618768328</v>
      </c>
      <c r="S2810" s="8">
        <f t="shared" si="218"/>
        <v>2.8</v>
      </c>
      <c r="T2810" s="9">
        <v>0.24973922155984901</v>
      </c>
      <c r="U2810">
        <v>12</v>
      </c>
      <c r="V2810" s="8">
        <f t="shared" si="219"/>
        <v>1.7595307917888563</v>
      </c>
      <c r="W2810">
        <f>IF(V2810&gt;=[1]Settings!$B$2,1,0)</f>
        <v>0</v>
      </c>
      <c r="X2810" s="9">
        <v>0.68628513813018799</v>
      </c>
      <c r="Y2810" t="s">
        <v>32</v>
      </c>
      <c r="Z2810">
        <f>IF(X2810&gt;=[1]Settings!$B$4,1,0)</f>
        <v>1</v>
      </c>
      <c r="AA2810" t="str">
        <f>IF(X2810&gt;=[1]Settings!$B$7,"Critical",IF(X2810&gt;=[1]Settings!$B$6,"High",IF(X2810&gt;=[1]Settings!$B$5,"Moderate","Low")))</f>
        <v>High</v>
      </c>
    </row>
    <row r="2811" spans="1:27" x14ac:dyDescent="0.25">
      <c r="A2811">
        <v>2810</v>
      </c>
      <c r="B2811" t="s">
        <v>27</v>
      </c>
      <c r="C2811" t="s">
        <v>38</v>
      </c>
      <c r="D2811" t="s">
        <v>29</v>
      </c>
      <c r="E2811" t="s">
        <v>35</v>
      </c>
      <c r="F2811" t="s">
        <v>31</v>
      </c>
      <c r="G2811">
        <v>3</v>
      </c>
      <c r="H2811">
        <v>363</v>
      </c>
      <c r="I2811">
        <v>64</v>
      </c>
      <c r="J2811">
        <v>9</v>
      </c>
      <c r="K2811">
        <v>5</v>
      </c>
      <c r="L2811" s="6">
        <v>311687.58</v>
      </c>
      <c r="M2811">
        <v>3</v>
      </c>
      <c r="N2811" s="7">
        <f>[1]Settings!$B$3*K2811</f>
        <v>1.25</v>
      </c>
      <c r="O2811">
        <v>2</v>
      </c>
      <c r="P2811" s="8">
        <f t="shared" si="215"/>
        <v>7.1111111111111107</v>
      </c>
      <c r="Q2811" s="7">
        <f t="shared" si="216"/>
        <v>1.92</v>
      </c>
      <c r="R2811" s="8">
        <f t="shared" si="217"/>
        <v>0.55096418732782371</v>
      </c>
      <c r="S2811" s="8">
        <f t="shared" si="218"/>
        <v>1.6</v>
      </c>
      <c r="T2811" s="9">
        <v>0.37553506547344101</v>
      </c>
      <c r="U2811">
        <v>1</v>
      </c>
      <c r="V2811" s="8">
        <f t="shared" si="219"/>
        <v>0.27548209366391185</v>
      </c>
      <c r="W2811">
        <f>IF(V2811&gt;=[1]Settings!$B$2,1,0)</f>
        <v>0</v>
      </c>
      <c r="X2811" s="9">
        <v>0.23383541405201</v>
      </c>
      <c r="Y2811" t="s">
        <v>32</v>
      </c>
      <c r="Z2811">
        <f>IF(X2811&gt;=[1]Settings!$B$4,1,0)</f>
        <v>0</v>
      </c>
      <c r="AA2811" t="str">
        <f>IF(X2811&gt;=[1]Settings!$B$7,"Critical",IF(X2811&gt;=[1]Settings!$B$6,"High",IF(X2811&gt;=[1]Settings!$B$5,"Moderate","Low")))</f>
        <v>Low</v>
      </c>
    </row>
    <row r="2812" spans="1:27" x14ac:dyDescent="0.25">
      <c r="A2812">
        <v>2811</v>
      </c>
      <c r="B2812" t="s">
        <v>41</v>
      </c>
      <c r="C2812" t="s">
        <v>38</v>
      </c>
      <c r="D2812" t="s">
        <v>34</v>
      </c>
      <c r="E2812" t="s">
        <v>42</v>
      </c>
      <c r="F2812" t="s">
        <v>31</v>
      </c>
      <c r="G2812">
        <v>4</v>
      </c>
      <c r="H2812">
        <v>1140</v>
      </c>
      <c r="I2812">
        <v>100</v>
      </c>
      <c r="J2812">
        <v>16</v>
      </c>
      <c r="K2812">
        <v>24</v>
      </c>
      <c r="L2812" s="6">
        <v>3635887.28</v>
      </c>
      <c r="M2812">
        <v>7</v>
      </c>
      <c r="N2812" s="7">
        <f>[1]Settings!$B$3*K2812</f>
        <v>6</v>
      </c>
      <c r="O2812">
        <v>40</v>
      </c>
      <c r="P2812" s="8">
        <f t="shared" si="215"/>
        <v>6.25</v>
      </c>
      <c r="Q2812" s="7">
        <f t="shared" si="216"/>
        <v>7</v>
      </c>
      <c r="R2812" s="8">
        <f t="shared" si="217"/>
        <v>3.5087719298245612</v>
      </c>
      <c r="S2812" s="8">
        <f t="shared" si="218"/>
        <v>6.666666666666667</v>
      </c>
      <c r="T2812" s="9">
        <v>0.499745129151351</v>
      </c>
      <c r="U2812">
        <v>54</v>
      </c>
      <c r="V2812" s="8">
        <f t="shared" si="219"/>
        <v>4.7368421052631575</v>
      </c>
      <c r="W2812">
        <f>IF(V2812&gt;=[1]Settings!$B$2,1,0)</f>
        <v>1</v>
      </c>
      <c r="X2812" s="9">
        <v>0.99150049686431896</v>
      </c>
      <c r="Y2812" t="s">
        <v>43</v>
      </c>
      <c r="Z2812">
        <f>IF(X2812&gt;=[1]Settings!$B$4,1,0)</f>
        <v>1</v>
      </c>
      <c r="AA2812" t="str">
        <f>IF(X2812&gt;=[1]Settings!$B$7,"Critical",IF(X2812&gt;=[1]Settings!$B$6,"High",IF(X2812&gt;=[1]Settings!$B$5,"Moderate","Low")))</f>
        <v>Critical</v>
      </c>
    </row>
    <row r="2813" spans="1:27" x14ac:dyDescent="0.25">
      <c r="A2813">
        <v>2812</v>
      </c>
      <c r="B2813" t="s">
        <v>27</v>
      </c>
      <c r="C2813" t="s">
        <v>28</v>
      </c>
      <c r="D2813" t="s">
        <v>30</v>
      </c>
      <c r="E2813" t="s">
        <v>35</v>
      </c>
      <c r="F2813" t="s">
        <v>39</v>
      </c>
      <c r="G2813">
        <v>3</v>
      </c>
      <c r="H2813">
        <v>582</v>
      </c>
      <c r="I2813">
        <v>91</v>
      </c>
      <c r="J2813">
        <v>11</v>
      </c>
      <c r="K2813">
        <v>10</v>
      </c>
      <c r="L2813" s="6">
        <v>842552.25</v>
      </c>
      <c r="M2813">
        <v>9</v>
      </c>
      <c r="N2813" s="7">
        <f>[1]Settings!$B$3*K2813</f>
        <v>2.5</v>
      </c>
      <c r="O2813">
        <v>9</v>
      </c>
      <c r="P2813" s="8">
        <f t="shared" si="215"/>
        <v>8.2727272727272734</v>
      </c>
      <c r="Q2813" s="7">
        <f t="shared" si="216"/>
        <v>8.19</v>
      </c>
      <c r="R2813" s="8">
        <f t="shared" si="217"/>
        <v>1.5463917525773196</v>
      </c>
      <c r="S2813" s="8">
        <f t="shared" si="218"/>
        <v>3.6</v>
      </c>
      <c r="T2813" s="9">
        <v>0.73173957227948405</v>
      </c>
      <c r="U2813">
        <v>19</v>
      </c>
      <c r="V2813" s="8">
        <f t="shared" si="219"/>
        <v>3.2646048109965635</v>
      </c>
      <c r="W2813">
        <f>IF(V2813&gt;=[1]Settings!$B$2,1,0)</f>
        <v>1</v>
      </c>
      <c r="X2813" s="9">
        <v>0.69803351163864102</v>
      </c>
      <c r="Y2813" t="s">
        <v>32</v>
      </c>
      <c r="Z2813">
        <f>IF(X2813&gt;=[1]Settings!$B$4,1,0)</f>
        <v>1</v>
      </c>
      <c r="AA2813" t="str">
        <f>IF(X2813&gt;=[1]Settings!$B$7,"Critical",IF(X2813&gt;=[1]Settings!$B$6,"High",IF(X2813&gt;=[1]Settings!$B$5,"Moderate","Low")))</f>
        <v>High</v>
      </c>
    </row>
    <row r="2814" spans="1:27" x14ac:dyDescent="0.25">
      <c r="A2814">
        <v>2813</v>
      </c>
      <c r="B2814" t="s">
        <v>27</v>
      </c>
      <c r="C2814" t="s">
        <v>37</v>
      </c>
      <c r="D2814" t="s">
        <v>30</v>
      </c>
      <c r="E2814" t="s">
        <v>42</v>
      </c>
      <c r="F2814" t="s">
        <v>36</v>
      </c>
      <c r="G2814">
        <v>2</v>
      </c>
      <c r="H2814">
        <v>605</v>
      </c>
      <c r="I2814">
        <v>81</v>
      </c>
      <c r="J2814">
        <v>7</v>
      </c>
      <c r="K2814">
        <v>8</v>
      </c>
      <c r="L2814" s="6">
        <v>505695.38</v>
      </c>
      <c r="M2814">
        <v>6</v>
      </c>
      <c r="N2814" s="7">
        <f>[1]Settings!$B$3*K2814</f>
        <v>2</v>
      </c>
      <c r="O2814">
        <v>12</v>
      </c>
      <c r="P2814" s="8">
        <f t="shared" si="215"/>
        <v>11.571428571428571</v>
      </c>
      <c r="Q2814" s="7">
        <f t="shared" si="216"/>
        <v>4.8600000000000003</v>
      </c>
      <c r="R2814" s="8">
        <f t="shared" si="217"/>
        <v>1.9834710743801653</v>
      </c>
      <c r="S2814" s="8">
        <f t="shared" si="218"/>
        <v>6</v>
      </c>
      <c r="T2814" s="9">
        <v>0.77710851824966498</v>
      </c>
      <c r="U2814">
        <v>22</v>
      </c>
      <c r="V2814" s="8">
        <f t="shared" si="219"/>
        <v>3.6363636363636362</v>
      </c>
      <c r="W2814">
        <f>IF(V2814&gt;=[1]Settings!$B$2,1,0)</f>
        <v>1</v>
      </c>
      <c r="X2814" s="9">
        <v>0.89386588335037198</v>
      </c>
      <c r="Y2814" t="s">
        <v>32</v>
      </c>
      <c r="Z2814">
        <f>IF(X2814&gt;=[1]Settings!$B$4,1,0)</f>
        <v>1</v>
      </c>
      <c r="AA2814" t="str">
        <f>IF(X2814&gt;=[1]Settings!$B$7,"Critical",IF(X2814&gt;=[1]Settings!$B$6,"High",IF(X2814&gt;=[1]Settings!$B$5,"Moderate","Low")))</f>
        <v>Critical</v>
      </c>
    </row>
    <row r="2815" spans="1:27" x14ac:dyDescent="0.25">
      <c r="A2815">
        <v>2814</v>
      </c>
      <c r="B2815" t="s">
        <v>27</v>
      </c>
      <c r="C2815" t="s">
        <v>38</v>
      </c>
      <c r="D2815" t="s">
        <v>30</v>
      </c>
      <c r="E2815" t="s">
        <v>35</v>
      </c>
      <c r="F2815" t="s">
        <v>36</v>
      </c>
      <c r="G2815">
        <v>3</v>
      </c>
      <c r="H2815">
        <v>1142</v>
      </c>
      <c r="I2815">
        <v>97</v>
      </c>
      <c r="J2815">
        <v>14</v>
      </c>
      <c r="K2815">
        <v>12</v>
      </c>
      <c r="L2815" s="6">
        <v>1517987.1</v>
      </c>
      <c r="M2815">
        <v>2</v>
      </c>
      <c r="N2815" s="7">
        <f>[1]Settings!$B$3*K2815</f>
        <v>3</v>
      </c>
      <c r="O2815">
        <v>7</v>
      </c>
      <c r="P2815" s="8">
        <f t="shared" si="215"/>
        <v>6.9285714285714288</v>
      </c>
      <c r="Q2815" s="7">
        <f t="shared" si="216"/>
        <v>1.94</v>
      </c>
      <c r="R2815" s="8">
        <f t="shared" si="217"/>
        <v>0.61295971978984243</v>
      </c>
      <c r="S2815" s="8">
        <f t="shared" si="218"/>
        <v>2.3333333333333335</v>
      </c>
      <c r="T2815" s="9">
        <v>0.41664012811770501</v>
      </c>
      <c r="U2815">
        <v>5</v>
      </c>
      <c r="V2815" s="8">
        <f t="shared" si="219"/>
        <v>0.43782837127845886</v>
      </c>
      <c r="W2815">
        <f>IF(V2815&gt;=[1]Settings!$B$2,1,0)</f>
        <v>0</v>
      </c>
      <c r="X2815" s="9">
        <v>0.623083055019379</v>
      </c>
      <c r="Y2815" t="s">
        <v>32</v>
      </c>
      <c r="Z2815">
        <f>IF(X2815&gt;=[1]Settings!$B$4,1,0)</f>
        <v>1</v>
      </c>
      <c r="AA2815" t="str">
        <f>IF(X2815&gt;=[1]Settings!$B$7,"Critical",IF(X2815&gt;=[1]Settings!$B$6,"High",IF(X2815&gt;=[1]Settings!$B$5,"Moderate","Low")))</f>
        <v>High</v>
      </c>
    </row>
    <row r="2816" spans="1:27" x14ac:dyDescent="0.25">
      <c r="A2816">
        <v>2815</v>
      </c>
      <c r="B2816" t="s">
        <v>27</v>
      </c>
      <c r="C2816" t="s">
        <v>38</v>
      </c>
      <c r="D2816" t="s">
        <v>30</v>
      </c>
      <c r="E2816" t="s">
        <v>42</v>
      </c>
      <c r="F2816" t="s">
        <v>36</v>
      </c>
      <c r="G2816">
        <v>2</v>
      </c>
      <c r="H2816">
        <v>391</v>
      </c>
      <c r="I2816">
        <v>58</v>
      </c>
      <c r="J2816">
        <v>7</v>
      </c>
      <c r="K2816">
        <v>4</v>
      </c>
      <c r="L2816" s="6">
        <v>279144.59000000003</v>
      </c>
      <c r="M2816">
        <v>10</v>
      </c>
      <c r="N2816" s="7">
        <f>[1]Settings!$B$3*K2816</f>
        <v>1</v>
      </c>
      <c r="O2816">
        <v>4</v>
      </c>
      <c r="P2816" s="8">
        <f t="shared" si="215"/>
        <v>8.2857142857142865</v>
      </c>
      <c r="Q2816" s="7">
        <f t="shared" si="216"/>
        <v>5.8</v>
      </c>
      <c r="R2816" s="8">
        <f t="shared" si="217"/>
        <v>1.0230179028132993</v>
      </c>
      <c r="S2816" s="8">
        <f t="shared" si="218"/>
        <v>4</v>
      </c>
      <c r="T2816" s="9">
        <v>0.691514630375206</v>
      </c>
      <c r="U2816">
        <v>5</v>
      </c>
      <c r="V2816" s="8">
        <f t="shared" si="219"/>
        <v>1.2787723785166241</v>
      </c>
      <c r="W2816">
        <f>IF(V2816&gt;=[1]Settings!$B$2,1,0)</f>
        <v>0</v>
      </c>
      <c r="X2816" s="9">
        <v>0.183843314647675</v>
      </c>
      <c r="Y2816" t="s">
        <v>32</v>
      </c>
      <c r="Z2816">
        <f>IF(X2816&gt;=[1]Settings!$B$4,1,0)</f>
        <v>0</v>
      </c>
      <c r="AA2816" t="str">
        <f>IF(X2816&gt;=[1]Settings!$B$7,"Critical",IF(X2816&gt;=[1]Settings!$B$6,"High",IF(X2816&gt;=[1]Settings!$B$5,"Moderate","Low")))</f>
        <v>Low</v>
      </c>
    </row>
    <row r="2817" spans="1:27" x14ac:dyDescent="0.25">
      <c r="A2817">
        <v>2816</v>
      </c>
      <c r="B2817" t="s">
        <v>27</v>
      </c>
      <c r="C2817" t="s">
        <v>33</v>
      </c>
      <c r="D2817" t="s">
        <v>29</v>
      </c>
      <c r="E2817" t="s">
        <v>35</v>
      </c>
      <c r="F2817" t="s">
        <v>36</v>
      </c>
      <c r="G2817">
        <v>3</v>
      </c>
      <c r="H2817">
        <v>596</v>
      </c>
      <c r="I2817">
        <v>64</v>
      </c>
      <c r="J2817">
        <v>14</v>
      </c>
      <c r="K2817">
        <v>6</v>
      </c>
      <c r="L2817" s="6">
        <v>574293.72</v>
      </c>
      <c r="M2817">
        <v>13</v>
      </c>
      <c r="N2817" s="7">
        <f>[1]Settings!$B$3*K2817</f>
        <v>1.5</v>
      </c>
      <c r="O2817">
        <v>4</v>
      </c>
      <c r="P2817" s="8">
        <f t="shared" si="215"/>
        <v>4.5714285714285712</v>
      </c>
      <c r="Q2817" s="7">
        <f t="shared" si="216"/>
        <v>8.32</v>
      </c>
      <c r="R2817" s="8">
        <f t="shared" si="217"/>
        <v>0.67114093959731547</v>
      </c>
      <c r="S2817" s="8">
        <f t="shared" si="218"/>
        <v>2.6666666666666665</v>
      </c>
      <c r="T2817" s="9">
        <v>0.25898453921729497</v>
      </c>
      <c r="U2817">
        <v>10</v>
      </c>
      <c r="V2817" s="8">
        <f t="shared" si="219"/>
        <v>1.6778523489932886</v>
      </c>
      <c r="W2817">
        <f>IF(V2817&gt;=[1]Settings!$B$2,1,0)</f>
        <v>0</v>
      </c>
      <c r="X2817" s="9">
        <v>0.158510968089104</v>
      </c>
      <c r="Y2817" t="s">
        <v>32</v>
      </c>
      <c r="Z2817">
        <f>IF(X2817&gt;=[1]Settings!$B$4,1,0)</f>
        <v>0</v>
      </c>
      <c r="AA2817" t="str">
        <f>IF(X2817&gt;=[1]Settings!$B$7,"Critical",IF(X2817&gt;=[1]Settings!$B$6,"High",IF(X2817&gt;=[1]Settings!$B$5,"Moderate","Low")))</f>
        <v>Low</v>
      </c>
    </row>
    <row r="2818" spans="1:27" x14ac:dyDescent="0.25">
      <c r="A2818">
        <v>2817</v>
      </c>
      <c r="B2818" t="s">
        <v>27</v>
      </c>
      <c r="C2818" t="s">
        <v>44</v>
      </c>
      <c r="D2818" t="s">
        <v>30</v>
      </c>
      <c r="E2818" t="s">
        <v>30</v>
      </c>
      <c r="F2818" t="s">
        <v>36</v>
      </c>
      <c r="G2818">
        <v>4</v>
      </c>
      <c r="H2818">
        <v>631</v>
      </c>
      <c r="I2818">
        <v>31</v>
      </c>
      <c r="J2818">
        <v>13</v>
      </c>
      <c r="K2818">
        <v>8</v>
      </c>
      <c r="L2818" s="6">
        <v>1008271.08</v>
      </c>
      <c r="M2818">
        <v>7</v>
      </c>
      <c r="N2818" s="7">
        <f>[1]Settings!$B$3*K2818</f>
        <v>2</v>
      </c>
      <c r="O2818">
        <v>5</v>
      </c>
      <c r="P2818" s="8">
        <f t="shared" ref="P2818:P2881" si="220">I2818/J2818</f>
        <v>2.3846153846153846</v>
      </c>
      <c r="Q2818" s="7">
        <f t="shared" ref="Q2818:Q2881" si="221">M2818*I2818/100</f>
        <v>2.17</v>
      </c>
      <c r="R2818" s="8">
        <f t="shared" ref="R2818:R2881" si="222">100*O2818/H2818</f>
        <v>0.79239302694136293</v>
      </c>
      <c r="S2818" s="8">
        <f t="shared" ref="S2818:S2881" si="223">O2818/N2818</f>
        <v>2.5</v>
      </c>
      <c r="T2818" s="9">
        <v>0.24836202948017799</v>
      </c>
      <c r="U2818">
        <v>8</v>
      </c>
      <c r="V2818" s="8">
        <f t="shared" ref="V2818:V2881" si="224">100*U2818/H2818</f>
        <v>1.2678288431061806</v>
      </c>
      <c r="W2818">
        <f>IF(V2818&gt;=[1]Settings!$B$2,1,0)</f>
        <v>0</v>
      </c>
      <c r="X2818" s="9">
        <v>0.19601599872112299</v>
      </c>
      <c r="Y2818" t="s">
        <v>32</v>
      </c>
      <c r="Z2818">
        <f>IF(X2818&gt;=[1]Settings!$B$4,1,0)</f>
        <v>0</v>
      </c>
      <c r="AA2818" t="str">
        <f>IF(X2818&gt;=[1]Settings!$B$7,"Critical",IF(X2818&gt;=[1]Settings!$B$6,"High",IF(X2818&gt;=[1]Settings!$B$5,"Moderate","Low")))</f>
        <v>Low</v>
      </c>
    </row>
    <row r="2819" spans="1:27" x14ac:dyDescent="0.25">
      <c r="A2819">
        <v>2818</v>
      </c>
      <c r="B2819" t="s">
        <v>27</v>
      </c>
      <c r="C2819" t="s">
        <v>33</v>
      </c>
      <c r="D2819" t="s">
        <v>29</v>
      </c>
      <c r="E2819" t="s">
        <v>30</v>
      </c>
      <c r="F2819" t="s">
        <v>39</v>
      </c>
      <c r="G2819">
        <v>2</v>
      </c>
      <c r="H2819">
        <v>788</v>
      </c>
      <c r="I2819">
        <v>62</v>
      </c>
      <c r="J2819">
        <v>18</v>
      </c>
      <c r="K2819">
        <v>11</v>
      </c>
      <c r="L2819" s="6">
        <v>1812967.14</v>
      </c>
      <c r="M2819">
        <v>5</v>
      </c>
      <c r="N2819" s="7">
        <f>[1]Settings!$B$3*K2819</f>
        <v>2.75</v>
      </c>
      <c r="O2819">
        <v>4</v>
      </c>
      <c r="P2819" s="8">
        <f t="shared" si="220"/>
        <v>3.4444444444444446</v>
      </c>
      <c r="Q2819" s="7">
        <f t="shared" si="221"/>
        <v>3.1</v>
      </c>
      <c r="R2819" s="8">
        <f t="shared" si="222"/>
        <v>0.50761421319796951</v>
      </c>
      <c r="S2819" s="8">
        <f t="shared" si="223"/>
        <v>1.4545454545454546</v>
      </c>
      <c r="T2819" s="9">
        <v>0.33430471518985899</v>
      </c>
      <c r="U2819">
        <v>24</v>
      </c>
      <c r="V2819" s="8">
        <f t="shared" si="224"/>
        <v>3.0456852791878171</v>
      </c>
      <c r="W2819">
        <f>IF(V2819&gt;=[1]Settings!$B$2,1,0)</f>
        <v>1</v>
      </c>
      <c r="X2819" s="9">
        <v>0.20124907791614499</v>
      </c>
      <c r="Y2819" t="s">
        <v>32</v>
      </c>
      <c r="Z2819">
        <f>IF(X2819&gt;=[1]Settings!$B$4,1,0)</f>
        <v>0</v>
      </c>
      <c r="AA2819" t="str">
        <f>IF(X2819&gt;=[1]Settings!$B$7,"Critical",IF(X2819&gt;=[1]Settings!$B$6,"High",IF(X2819&gt;=[1]Settings!$B$5,"Moderate","Low")))</f>
        <v>Low</v>
      </c>
    </row>
    <row r="2820" spans="1:27" x14ac:dyDescent="0.25">
      <c r="A2820">
        <v>2819</v>
      </c>
      <c r="B2820" t="s">
        <v>27</v>
      </c>
      <c r="C2820" t="s">
        <v>33</v>
      </c>
      <c r="D2820" t="s">
        <v>34</v>
      </c>
      <c r="E2820" t="s">
        <v>35</v>
      </c>
      <c r="F2820" t="s">
        <v>39</v>
      </c>
      <c r="G2820">
        <v>4</v>
      </c>
      <c r="H2820">
        <v>566</v>
      </c>
      <c r="I2820">
        <v>26</v>
      </c>
      <c r="J2820">
        <v>11</v>
      </c>
      <c r="K2820">
        <v>7</v>
      </c>
      <c r="L2820" s="6">
        <v>804600.97</v>
      </c>
      <c r="M2820">
        <v>3</v>
      </c>
      <c r="N2820" s="7">
        <f>[1]Settings!$B$3*K2820</f>
        <v>1.75</v>
      </c>
      <c r="O2820">
        <v>1</v>
      </c>
      <c r="P2820" s="8">
        <f t="shared" si="220"/>
        <v>2.3636363636363638</v>
      </c>
      <c r="Q2820" s="7">
        <f t="shared" si="221"/>
        <v>0.78</v>
      </c>
      <c r="R2820" s="8">
        <f t="shared" si="222"/>
        <v>0.17667844522968199</v>
      </c>
      <c r="S2820" s="8">
        <f t="shared" si="223"/>
        <v>0.5714285714285714</v>
      </c>
      <c r="T2820" s="9">
        <v>0.32741144159838598</v>
      </c>
      <c r="U2820">
        <v>5</v>
      </c>
      <c r="V2820" s="8">
        <f t="shared" si="224"/>
        <v>0.88339222614840984</v>
      </c>
      <c r="W2820">
        <f>IF(V2820&gt;=[1]Settings!$B$2,1,0)</f>
        <v>0</v>
      </c>
      <c r="X2820" s="9">
        <v>6.1058860272169099E-2</v>
      </c>
      <c r="Y2820" t="s">
        <v>32</v>
      </c>
      <c r="Z2820">
        <f>IF(X2820&gt;=[1]Settings!$B$4,1,0)</f>
        <v>0</v>
      </c>
      <c r="AA2820" t="str">
        <f>IF(X2820&gt;=[1]Settings!$B$7,"Critical",IF(X2820&gt;=[1]Settings!$B$6,"High",IF(X2820&gt;=[1]Settings!$B$5,"Moderate","Low")))</f>
        <v>Low</v>
      </c>
    </row>
    <row r="2821" spans="1:27" x14ac:dyDescent="0.25">
      <c r="A2821">
        <v>2820</v>
      </c>
      <c r="B2821" t="s">
        <v>27</v>
      </c>
      <c r="C2821" t="s">
        <v>40</v>
      </c>
      <c r="D2821" t="s">
        <v>29</v>
      </c>
      <c r="E2821" t="s">
        <v>42</v>
      </c>
      <c r="F2821" t="s">
        <v>36</v>
      </c>
      <c r="G2821">
        <v>1</v>
      </c>
      <c r="H2821">
        <v>863</v>
      </c>
      <c r="I2821">
        <v>65</v>
      </c>
      <c r="J2821">
        <v>12</v>
      </c>
      <c r="K2821">
        <v>9</v>
      </c>
      <c r="L2821" s="6">
        <v>886891.41</v>
      </c>
      <c r="M2821">
        <v>3</v>
      </c>
      <c r="N2821" s="7">
        <f>[1]Settings!$B$3*K2821</f>
        <v>2.25</v>
      </c>
      <c r="O2821">
        <v>6</v>
      </c>
      <c r="P2821" s="8">
        <f t="shared" si="220"/>
        <v>5.416666666666667</v>
      </c>
      <c r="Q2821" s="7">
        <f t="shared" si="221"/>
        <v>1.95</v>
      </c>
      <c r="R2821" s="8">
        <f t="shared" si="222"/>
        <v>0.69524913093858631</v>
      </c>
      <c r="S2821" s="8">
        <f t="shared" si="223"/>
        <v>2.6666666666666665</v>
      </c>
      <c r="T2821" s="9">
        <v>0.42491571208142798</v>
      </c>
      <c r="U2821">
        <v>21</v>
      </c>
      <c r="V2821" s="8">
        <f t="shared" si="224"/>
        <v>2.4333719582850519</v>
      </c>
      <c r="W2821">
        <f>IF(V2821&gt;=[1]Settings!$B$2,1,0)</f>
        <v>1</v>
      </c>
      <c r="X2821" s="9">
        <v>0.44358840584754899</v>
      </c>
      <c r="Y2821" t="s">
        <v>32</v>
      </c>
      <c r="Z2821">
        <f>IF(X2821&gt;=[1]Settings!$B$4,1,0)</f>
        <v>0</v>
      </c>
      <c r="AA2821" t="str">
        <f>IF(X2821&gt;=[1]Settings!$B$7,"Critical",IF(X2821&gt;=[1]Settings!$B$6,"High",IF(X2821&gt;=[1]Settings!$B$5,"Moderate","Low")))</f>
        <v>Moderate</v>
      </c>
    </row>
    <row r="2822" spans="1:27" x14ac:dyDescent="0.25">
      <c r="A2822">
        <v>2821</v>
      </c>
      <c r="B2822" t="s">
        <v>27</v>
      </c>
      <c r="C2822" t="s">
        <v>44</v>
      </c>
      <c r="D2822" t="s">
        <v>29</v>
      </c>
      <c r="E2822" t="s">
        <v>30</v>
      </c>
      <c r="F2822" t="s">
        <v>36</v>
      </c>
      <c r="G2822">
        <v>1</v>
      </c>
      <c r="H2822">
        <v>64</v>
      </c>
      <c r="I2822">
        <v>11</v>
      </c>
      <c r="J2822">
        <v>3</v>
      </c>
      <c r="K2822">
        <v>5</v>
      </c>
      <c r="L2822" s="6">
        <v>147597.66</v>
      </c>
      <c r="M2822">
        <v>5</v>
      </c>
      <c r="N2822" s="7">
        <f>[1]Settings!$B$3*K2822</f>
        <v>1.25</v>
      </c>
      <c r="O2822">
        <v>0</v>
      </c>
      <c r="P2822" s="8">
        <f t="shared" si="220"/>
        <v>3.6666666666666665</v>
      </c>
      <c r="Q2822" s="7">
        <f t="shared" si="221"/>
        <v>0.55000000000000004</v>
      </c>
      <c r="R2822" s="8">
        <f t="shared" si="222"/>
        <v>0</v>
      </c>
      <c r="S2822" s="8">
        <f t="shared" si="223"/>
        <v>0</v>
      </c>
      <c r="T2822" s="9">
        <v>0.20670864633753699</v>
      </c>
      <c r="U2822">
        <v>0</v>
      </c>
      <c r="V2822" s="8">
        <f t="shared" si="224"/>
        <v>0</v>
      </c>
      <c r="W2822">
        <f>IF(V2822&gt;=[1]Settings!$B$2,1,0)</f>
        <v>0</v>
      </c>
      <c r="X2822" s="9">
        <v>3.9486858993768699E-2</v>
      </c>
      <c r="Y2822" t="s">
        <v>32</v>
      </c>
      <c r="Z2822">
        <f>IF(X2822&gt;=[1]Settings!$B$4,1,0)</f>
        <v>0</v>
      </c>
      <c r="AA2822" t="str">
        <f>IF(X2822&gt;=[1]Settings!$B$7,"Critical",IF(X2822&gt;=[1]Settings!$B$6,"High",IF(X2822&gt;=[1]Settings!$B$5,"Moderate","Low")))</f>
        <v>Low</v>
      </c>
    </row>
    <row r="2823" spans="1:27" x14ac:dyDescent="0.25">
      <c r="A2823">
        <v>2822</v>
      </c>
      <c r="B2823" t="s">
        <v>27</v>
      </c>
      <c r="C2823" t="s">
        <v>37</v>
      </c>
      <c r="D2823" t="s">
        <v>29</v>
      </c>
      <c r="E2823" t="s">
        <v>35</v>
      </c>
      <c r="F2823" t="s">
        <v>39</v>
      </c>
      <c r="G2823">
        <v>2</v>
      </c>
      <c r="H2823">
        <v>362</v>
      </c>
      <c r="I2823">
        <v>59</v>
      </c>
      <c r="J2823">
        <v>10</v>
      </c>
      <c r="K2823">
        <v>5</v>
      </c>
      <c r="L2823" s="6">
        <v>365329.39</v>
      </c>
      <c r="M2823">
        <v>6</v>
      </c>
      <c r="N2823" s="7">
        <f>[1]Settings!$B$3*K2823</f>
        <v>1.25</v>
      </c>
      <c r="O2823">
        <v>0</v>
      </c>
      <c r="P2823" s="8">
        <f t="shared" si="220"/>
        <v>5.9</v>
      </c>
      <c r="Q2823" s="7">
        <f t="shared" si="221"/>
        <v>3.54</v>
      </c>
      <c r="R2823" s="8">
        <f t="shared" si="222"/>
        <v>0</v>
      </c>
      <c r="S2823" s="8">
        <f t="shared" si="223"/>
        <v>0</v>
      </c>
      <c r="T2823" s="9">
        <v>0.22815803074197299</v>
      </c>
      <c r="U2823">
        <v>5</v>
      </c>
      <c r="V2823" s="8">
        <f t="shared" si="224"/>
        <v>1.3812154696132597</v>
      </c>
      <c r="W2823">
        <f>IF(V2823&gt;=[1]Settings!$B$2,1,0)</f>
        <v>0</v>
      </c>
      <c r="X2823" s="9">
        <v>7.1510456502437605E-2</v>
      </c>
      <c r="Y2823" t="s">
        <v>32</v>
      </c>
      <c r="Z2823">
        <f>IF(X2823&gt;=[1]Settings!$B$4,1,0)</f>
        <v>0</v>
      </c>
      <c r="AA2823" t="str">
        <f>IF(X2823&gt;=[1]Settings!$B$7,"Critical",IF(X2823&gt;=[1]Settings!$B$6,"High",IF(X2823&gt;=[1]Settings!$B$5,"Moderate","Low")))</f>
        <v>Low</v>
      </c>
    </row>
    <row r="2824" spans="1:27" x14ac:dyDescent="0.25">
      <c r="A2824">
        <v>2823</v>
      </c>
      <c r="B2824" t="s">
        <v>27</v>
      </c>
      <c r="C2824" t="s">
        <v>38</v>
      </c>
      <c r="D2824" t="s">
        <v>34</v>
      </c>
      <c r="E2824" t="s">
        <v>42</v>
      </c>
      <c r="F2824" t="s">
        <v>36</v>
      </c>
      <c r="G2824">
        <v>2</v>
      </c>
      <c r="H2824">
        <v>477</v>
      </c>
      <c r="I2824">
        <v>68</v>
      </c>
      <c r="J2824">
        <v>11</v>
      </c>
      <c r="K2824">
        <v>5</v>
      </c>
      <c r="L2824" s="6">
        <v>422864.09</v>
      </c>
      <c r="M2824">
        <v>2</v>
      </c>
      <c r="N2824" s="7">
        <f>[1]Settings!$B$3*K2824</f>
        <v>1.25</v>
      </c>
      <c r="O2824">
        <v>1</v>
      </c>
      <c r="P2824" s="8">
        <f t="shared" si="220"/>
        <v>6.1818181818181817</v>
      </c>
      <c r="Q2824" s="7">
        <f t="shared" si="221"/>
        <v>1.36</v>
      </c>
      <c r="R2824" s="8">
        <f t="shared" si="222"/>
        <v>0.20964360587002095</v>
      </c>
      <c r="S2824" s="8">
        <f t="shared" si="223"/>
        <v>0.8</v>
      </c>
      <c r="T2824" s="9">
        <v>1.0411950592872199</v>
      </c>
      <c r="U2824">
        <v>8</v>
      </c>
      <c r="V2824" s="8">
        <f t="shared" si="224"/>
        <v>1.6771488469601676</v>
      </c>
      <c r="W2824">
        <f>IF(V2824&gt;=[1]Settings!$B$2,1,0)</f>
        <v>0</v>
      </c>
      <c r="X2824" s="9">
        <v>0.14958450198173501</v>
      </c>
      <c r="Y2824" t="s">
        <v>32</v>
      </c>
      <c r="Z2824">
        <f>IF(X2824&gt;=[1]Settings!$B$4,1,0)</f>
        <v>0</v>
      </c>
      <c r="AA2824" t="str">
        <f>IF(X2824&gt;=[1]Settings!$B$7,"Critical",IF(X2824&gt;=[1]Settings!$B$6,"High",IF(X2824&gt;=[1]Settings!$B$5,"Moderate","Low")))</f>
        <v>Low</v>
      </c>
    </row>
    <row r="2825" spans="1:27" x14ac:dyDescent="0.25">
      <c r="A2825">
        <v>2824</v>
      </c>
      <c r="B2825" t="s">
        <v>27</v>
      </c>
      <c r="C2825" t="s">
        <v>40</v>
      </c>
      <c r="D2825" t="s">
        <v>29</v>
      </c>
      <c r="E2825" t="s">
        <v>35</v>
      </c>
      <c r="F2825" t="s">
        <v>36</v>
      </c>
      <c r="G2825">
        <v>4</v>
      </c>
      <c r="H2825">
        <v>346</v>
      </c>
      <c r="I2825">
        <v>69</v>
      </c>
      <c r="J2825">
        <v>7</v>
      </c>
      <c r="K2825">
        <v>4</v>
      </c>
      <c r="L2825" s="6">
        <v>258939.78</v>
      </c>
      <c r="M2825">
        <v>4</v>
      </c>
      <c r="N2825" s="7">
        <f>[1]Settings!$B$3*K2825</f>
        <v>1</v>
      </c>
      <c r="O2825">
        <v>2</v>
      </c>
      <c r="P2825" s="8">
        <f t="shared" si="220"/>
        <v>9.8571428571428577</v>
      </c>
      <c r="Q2825" s="7">
        <f t="shared" si="221"/>
        <v>2.76</v>
      </c>
      <c r="R2825" s="8">
        <f t="shared" si="222"/>
        <v>0.5780346820809249</v>
      </c>
      <c r="S2825" s="8">
        <f t="shared" si="223"/>
        <v>2</v>
      </c>
      <c r="T2825" s="9">
        <v>0.34624627837703298</v>
      </c>
      <c r="U2825">
        <v>5</v>
      </c>
      <c r="V2825" s="8">
        <f t="shared" si="224"/>
        <v>1.4450867052023122</v>
      </c>
      <c r="W2825">
        <f>IF(V2825&gt;=[1]Settings!$B$2,1,0)</f>
        <v>0</v>
      </c>
      <c r="X2825" s="9">
        <v>0.102395586669445</v>
      </c>
      <c r="Y2825" t="s">
        <v>32</v>
      </c>
      <c r="Z2825">
        <f>IF(X2825&gt;=[1]Settings!$B$4,1,0)</f>
        <v>0</v>
      </c>
      <c r="AA2825" t="str">
        <f>IF(X2825&gt;=[1]Settings!$B$7,"Critical",IF(X2825&gt;=[1]Settings!$B$6,"High",IF(X2825&gt;=[1]Settings!$B$5,"Moderate","Low")))</f>
        <v>Low</v>
      </c>
    </row>
    <row r="2826" spans="1:27" x14ac:dyDescent="0.25">
      <c r="A2826">
        <v>2825</v>
      </c>
      <c r="B2826" t="s">
        <v>27</v>
      </c>
      <c r="C2826" t="s">
        <v>40</v>
      </c>
      <c r="D2826" t="s">
        <v>34</v>
      </c>
      <c r="E2826" t="s">
        <v>42</v>
      </c>
      <c r="F2826" t="s">
        <v>36</v>
      </c>
      <c r="G2826">
        <v>4</v>
      </c>
      <c r="H2826">
        <v>52</v>
      </c>
      <c r="I2826">
        <v>21</v>
      </c>
      <c r="J2826">
        <v>3</v>
      </c>
      <c r="K2826">
        <v>4</v>
      </c>
      <c r="L2826" s="6">
        <v>90926.92</v>
      </c>
      <c r="M2826">
        <v>10</v>
      </c>
      <c r="N2826" s="7">
        <f>[1]Settings!$B$3*K2826</f>
        <v>1</v>
      </c>
      <c r="O2826">
        <v>0</v>
      </c>
      <c r="P2826" s="8">
        <f t="shared" si="220"/>
        <v>7</v>
      </c>
      <c r="Q2826" s="7">
        <f t="shared" si="221"/>
        <v>2.1</v>
      </c>
      <c r="R2826" s="8">
        <f t="shared" si="222"/>
        <v>0</v>
      </c>
      <c r="S2826" s="8">
        <f t="shared" si="223"/>
        <v>0</v>
      </c>
      <c r="T2826" s="9">
        <v>0.216199066131261</v>
      </c>
      <c r="U2826">
        <v>0</v>
      </c>
      <c r="V2826" s="8">
        <f t="shared" si="224"/>
        <v>0</v>
      </c>
      <c r="W2826">
        <f>IF(V2826&gt;=[1]Settings!$B$2,1,0)</f>
        <v>0</v>
      </c>
      <c r="X2826" s="9">
        <v>5.3142189979553202E-2</v>
      </c>
      <c r="Y2826" t="s">
        <v>32</v>
      </c>
      <c r="Z2826">
        <f>IF(X2826&gt;=[1]Settings!$B$4,1,0)</f>
        <v>0</v>
      </c>
      <c r="AA2826" t="str">
        <f>IF(X2826&gt;=[1]Settings!$B$7,"Critical",IF(X2826&gt;=[1]Settings!$B$6,"High",IF(X2826&gt;=[1]Settings!$B$5,"Moderate","Low")))</f>
        <v>Low</v>
      </c>
    </row>
    <row r="2827" spans="1:27" x14ac:dyDescent="0.25">
      <c r="A2827">
        <v>2826</v>
      </c>
      <c r="B2827" t="s">
        <v>27</v>
      </c>
      <c r="C2827" t="s">
        <v>37</v>
      </c>
      <c r="D2827" t="s">
        <v>30</v>
      </c>
      <c r="E2827" t="s">
        <v>30</v>
      </c>
      <c r="F2827" t="s">
        <v>31</v>
      </c>
      <c r="G2827">
        <v>4</v>
      </c>
      <c r="H2827">
        <v>774</v>
      </c>
      <c r="I2827">
        <v>64</v>
      </c>
      <c r="J2827">
        <v>9</v>
      </c>
      <c r="K2827">
        <v>9</v>
      </c>
      <c r="L2827" s="6">
        <v>777753.87</v>
      </c>
      <c r="M2827">
        <v>6</v>
      </c>
      <c r="N2827" s="7">
        <f>[1]Settings!$B$3*K2827</f>
        <v>2.25</v>
      </c>
      <c r="O2827">
        <v>19</v>
      </c>
      <c r="P2827" s="8">
        <f t="shared" si="220"/>
        <v>7.1111111111111107</v>
      </c>
      <c r="Q2827" s="7">
        <f t="shared" si="221"/>
        <v>3.84</v>
      </c>
      <c r="R2827" s="8">
        <f t="shared" si="222"/>
        <v>2.454780361757106</v>
      </c>
      <c r="S2827" s="8">
        <f t="shared" si="223"/>
        <v>8.4444444444444446</v>
      </c>
      <c r="T2827" s="9">
        <v>1.0129794562701799</v>
      </c>
      <c r="U2827">
        <v>38</v>
      </c>
      <c r="V2827" s="8">
        <f t="shared" si="224"/>
        <v>4.909560723514212</v>
      </c>
      <c r="W2827">
        <f>IF(V2827&gt;=[1]Settings!$B$2,1,0)</f>
        <v>1</v>
      </c>
      <c r="X2827" s="9">
        <v>0.90779346227645896</v>
      </c>
      <c r="Y2827" t="s">
        <v>32</v>
      </c>
      <c r="Z2827">
        <f>IF(X2827&gt;=[1]Settings!$B$4,1,0)</f>
        <v>1</v>
      </c>
      <c r="AA2827" t="str">
        <f>IF(X2827&gt;=[1]Settings!$B$7,"Critical",IF(X2827&gt;=[1]Settings!$B$6,"High",IF(X2827&gt;=[1]Settings!$B$5,"Moderate","Low")))</f>
        <v>Critical</v>
      </c>
    </row>
    <row r="2828" spans="1:27" x14ac:dyDescent="0.25">
      <c r="A2828">
        <v>2827</v>
      </c>
      <c r="B2828" t="s">
        <v>27</v>
      </c>
      <c r="C2828" t="s">
        <v>33</v>
      </c>
      <c r="D2828" t="s">
        <v>34</v>
      </c>
      <c r="E2828" t="s">
        <v>35</v>
      </c>
      <c r="F2828" t="s">
        <v>39</v>
      </c>
      <c r="G2828">
        <v>4</v>
      </c>
      <c r="H2828">
        <v>224</v>
      </c>
      <c r="I2828">
        <v>52</v>
      </c>
      <c r="J2828">
        <v>5</v>
      </c>
      <c r="K2828">
        <v>8</v>
      </c>
      <c r="L2828" s="6">
        <v>223046.88</v>
      </c>
      <c r="M2828">
        <v>9</v>
      </c>
      <c r="N2828" s="7">
        <f>[1]Settings!$B$3*K2828</f>
        <v>2</v>
      </c>
      <c r="O2828">
        <v>1</v>
      </c>
      <c r="P2828" s="8">
        <f t="shared" si="220"/>
        <v>10.4</v>
      </c>
      <c r="Q2828" s="7">
        <f t="shared" si="221"/>
        <v>4.68</v>
      </c>
      <c r="R2828" s="8">
        <f t="shared" si="222"/>
        <v>0.44642857142857145</v>
      </c>
      <c r="S2828" s="8">
        <f t="shared" si="223"/>
        <v>0.5</v>
      </c>
      <c r="T2828" s="9">
        <v>0.14002547033504301</v>
      </c>
      <c r="U2828">
        <v>2</v>
      </c>
      <c r="V2828" s="8">
        <f t="shared" si="224"/>
        <v>0.8928571428571429</v>
      </c>
      <c r="W2828">
        <f>IF(V2828&gt;=[1]Settings!$B$2,1,0)</f>
        <v>0</v>
      </c>
      <c r="X2828" s="9">
        <v>0.18707084655761699</v>
      </c>
      <c r="Y2828" t="s">
        <v>32</v>
      </c>
      <c r="Z2828">
        <f>IF(X2828&gt;=[1]Settings!$B$4,1,0)</f>
        <v>0</v>
      </c>
      <c r="AA2828" t="str">
        <f>IF(X2828&gt;=[1]Settings!$B$7,"Critical",IF(X2828&gt;=[1]Settings!$B$6,"High",IF(X2828&gt;=[1]Settings!$B$5,"Moderate","Low")))</f>
        <v>Low</v>
      </c>
    </row>
    <row r="2829" spans="1:27" x14ac:dyDescent="0.25">
      <c r="A2829">
        <v>2828</v>
      </c>
      <c r="B2829" t="s">
        <v>27</v>
      </c>
      <c r="C2829" t="s">
        <v>38</v>
      </c>
      <c r="D2829" t="s">
        <v>30</v>
      </c>
      <c r="E2829" t="s">
        <v>35</v>
      </c>
      <c r="F2829" t="s">
        <v>36</v>
      </c>
      <c r="G2829">
        <v>4</v>
      </c>
      <c r="H2829">
        <v>344</v>
      </c>
      <c r="I2829">
        <v>45</v>
      </c>
      <c r="J2829">
        <v>5</v>
      </c>
      <c r="K2829">
        <v>8</v>
      </c>
      <c r="L2829" s="6">
        <v>355920.84</v>
      </c>
      <c r="M2829">
        <v>3</v>
      </c>
      <c r="N2829" s="7">
        <f>[1]Settings!$B$3*K2829</f>
        <v>2</v>
      </c>
      <c r="O2829">
        <v>1</v>
      </c>
      <c r="P2829" s="8">
        <f t="shared" si="220"/>
        <v>9</v>
      </c>
      <c r="Q2829" s="7">
        <f t="shared" si="221"/>
        <v>1.35</v>
      </c>
      <c r="R2829" s="8">
        <f t="shared" si="222"/>
        <v>0.29069767441860467</v>
      </c>
      <c r="S2829" s="8">
        <f t="shared" si="223"/>
        <v>0.5</v>
      </c>
      <c r="T2829" s="9">
        <v>0.33793124804802999</v>
      </c>
      <c r="U2829">
        <v>4</v>
      </c>
      <c r="V2829" s="8">
        <f t="shared" si="224"/>
        <v>1.1627906976744187</v>
      </c>
      <c r="W2829">
        <f>IF(V2829&gt;=[1]Settings!$B$2,1,0)</f>
        <v>0</v>
      </c>
      <c r="X2829" s="9">
        <v>0.175986513495445</v>
      </c>
      <c r="Y2829" t="s">
        <v>32</v>
      </c>
      <c r="Z2829">
        <f>IF(X2829&gt;=[1]Settings!$B$4,1,0)</f>
        <v>0</v>
      </c>
      <c r="AA2829" t="str">
        <f>IF(X2829&gt;=[1]Settings!$B$7,"Critical",IF(X2829&gt;=[1]Settings!$B$6,"High",IF(X2829&gt;=[1]Settings!$B$5,"Moderate","Low")))</f>
        <v>Low</v>
      </c>
    </row>
    <row r="2830" spans="1:27" x14ac:dyDescent="0.25">
      <c r="A2830">
        <v>2829</v>
      </c>
      <c r="B2830" t="s">
        <v>27</v>
      </c>
      <c r="C2830" t="s">
        <v>28</v>
      </c>
      <c r="D2830" t="s">
        <v>34</v>
      </c>
      <c r="E2830" t="s">
        <v>35</v>
      </c>
      <c r="F2830" t="s">
        <v>36</v>
      </c>
      <c r="G2830">
        <v>4</v>
      </c>
      <c r="H2830">
        <v>738</v>
      </c>
      <c r="I2830">
        <v>64</v>
      </c>
      <c r="J2830">
        <v>10</v>
      </c>
      <c r="K2830">
        <v>6</v>
      </c>
      <c r="L2830" s="6">
        <v>537139.94999999995</v>
      </c>
      <c r="M2830">
        <v>8</v>
      </c>
      <c r="N2830" s="7">
        <f>[1]Settings!$B$3*K2830</f>
        <v>1.5</v>
      </c>
      <c r="O2830">
        <v>8</v>
      </c>
      <c r="P2830" s="8">
        <f t="shared" si="220"/>
        <v>6.4</v>
      </c>
      <c r="Q2830" s="7">
        <f t="shared" si="221"/>
        <v>5.12</v>
      </c>
      <c r="R2830" s="8">
        <f t="shared" si="222"/>
        <v>1.084010840108401</v>
      </c>
      <c r="S2830" s="8">
        <f t="shared" si="223"/>
        <v>5.333333333333333</v>
      </c>
      <c r="T2830" s="9">
        <v>0.48858327271234803</v>
      </c>
      <c r="U2830">
        <v>15</v>
      </c>
      <c r="V2830" s="8">
        <f t="shared" si="224"/>
        <v>2.0325203252032522</v>
      </c>
      <c r="W2830">
        <f>IF(V2830&gt;=[1]Settings!$B$2,1,0)</f>
        <v>1</v>
      </c>
      <c r="X2830" s="9">
        <v>0.41408404707908603</v>
      </c>
      <c r="Y2830" t="s">
        <v>32</v>
      </c>
      <c r="Z2830">
        <f>IF(X2830&gt;=[1]Settings!$B$4,1,0)</f>
        <v>0</v>
      </c>
      <c r="AA2830" t="str">
        <f>IF(X2830&gt;=[1]Settings!$B$7,"Critical",IF(X2830&gt;=[1]Settings!$B$6,"High",IF(X2830&gt;=[1]Settings!$B$5,"Moderate","Low")))</f>
        <v>Moderate</v>
      </c>
    </row>
    <row r="2831" spans="1:27" x14ac:dyDescent="0.25">
      <c r="A2831">
        <v>2830</v>
      </c>
      <c r="B2831" t="s">
        <v>27</v>
      </c>
      <c r="C2831" t="s">
        <v>37</v>
      </c>
      <c r="D2831" t="s">
        <v>34</v>
      </c>
      <c r="E2831" t="s">
        <v>42</v>
      </c>
      <c r="F2831" t="s">
        <v>36</v>
      </c>
      <c r="G2831">
        <v>3</v>
      </c>
      <c r="H2831">
        <v>868</v>
      </c>
      <c r="I2831">
        <v>89</v>
      </c>
      <c r="J2831">
        <v>13</v>
      </c>
      <c r="K2831">
        <v>9</v>
      </c>
      <c r="L2831" s="6">
        <v>968017.21</v>
      </c>
      <c r="M2831">
        <v>7</v>
      </c>
      <c r="N2831" s="7">
        <f>[1]Settings!$B$3*K2831</f>
        <v>2.25</v>
      </c>
      <c r="O2831">
        <v>28</v>
      </c>
      <c r="P2831" s="8">
        <f t="shared" si="220"/>
        <v>6.8461538461538458</v>
      </c>
      <c r="Q2831" s="7">
        <f t="shared" si="221"/>
        <v>6.23</v>
      </c>
      <c r="R2831" s="8">
        <f t="shared" si="222"/>
        <v>3.225806451612903</v>
      </c>
      <c r="S2831" s="8">
        <f t="shared" si="223"/>
        <v>12.444444444444445</v>
      </c>
      <c r="T2831" s="9">
        <v>1.4039675935342899</v>
      </c>
      <c r="U2831">
        <v>21</v>
      </c>
      <c r="V2831" s="8">
        <f t="shared" si="224"/>
        <v>2.4193548387096775</v>
      </c>
      <c r="W2831">
        <f>IF(V2831&gt;=[1]Settings!$B$2,1,0)</f>
        <v>1</v>
      </c>
      <c r="X2831" s="9">
        <v>0.97494655847549405</v>
      </c>
      <c r="Y2831" t="s">
        <v>32</v>
      </c>
      <c r="Z2831">
        <f>IF(X2831&gt;=[1]Settings!$B$4,1,0)</f>
        <v>1</v>
      </c>
      <c r="AA2831" t="str">
        <f>IF(X2831&gt;=[1]Settings!$B$7,"Critical",IF(X2831&gt;=[1]Settings!$B$6,"High",IF(X2831&gt;=[1]Settings!$B$5,"Moderate","Low")))</f>
        <v>Critical</v>
      </c>
    </row>
    <row r="2832" spans="1:27" x14ac:dyDescent="0.25">
      <c r="A2832">
        <v>2831</v>
      </c>
      <c r="B2832" t="s">
        <v>27</v>
      </c>
      <c r="C2832" t="s">
        <v>44</v>
      </c>
      <c r="D2832" t="s">
        <v>34</v>
      </c>
      <c r="E2832" t="s">
        <v>35</v>
      </c>
      <c r="F2832" t="s">
        <v>39</v>
      </c>
      <c r="G2832">
        <v>1</v>
      </c>
      <c r="H2832">
        <v>374</v>
      </c>
      <c r="I2832">
        <v>56</v>
      </c>
      <c r="J2832">
        <v>9</v>
      </c>
      <c r="K2832">
        <v>6</v>
      </c>
      <c r="L2832" s="6">
        <v>549564</v>
      </c>
      <c r="M2832">
        <v>8</v>
      </c>
      <c r="N2832" s="7">
        <f>[1]Settings!$B$3*K2832</f>
        <v>1.5</v>
      </c>
      <c r="O2832">
        <v>1</v>
      </c>
      <c r="P2832" s="8">
        <f t="shared" si="220"/>
        <v>6.2222222222222223</v>
      </c>
      <c r="Q2832" s="7">
        <f t="shared" si="221"/>
        <v>4.4800000000000004</v>
      </c>
      <c r="R2832" s="8">
        <f t="shared" si="222"/>
        <v>0.26737967914438504</v>
      </c>
      <c r="S2832" s="8">
        <f t="shared" si="223"/>
        <v>0.66666666666666663</v>
      </c>
      <c r="T2832" s="9">
        <v>0.27660576427093297</v>
      </c>
      <c r="U2832">
        <v>4</v>
      </c>
      <c r="V2832" s="8">
        <f t="shared" si="224"/>
        <v>1.0695187165775402</v>
      </c>
      <c r="W2832">
        <f>IF(V2832&gt;=[1]Settings!$B$2,1,0)</f>
        <v>0</v>
      </c>
      <c r="X2832" s="9">
        <v>0.13770194351673101</v>
      </c>
      <c r="Y2832" t="s">
        <v>32</v>
      </c>
      <c r="Z2832">
        <f>IF(X2832&gt;=[1]Settings!$B$4,1,0)</f>
        <v>0</v>
      </c>
      <c r="AA2832" t="str">
        <f>IF(X2832&gt;=[1]Settings!$B$7,"Critical",IF(X2832&gt;=[1]Settings!$B$6,"High",IF(X2832&gt;=[1]Settings!$B$5,"Moderate","Low")))</f>
        <v>Low</v>
      </c>
    </row>
    <row r="2833" spans="1:27" x14ac:dyDescent="0.25">
      <c r="A2833">
        <v>2832</v>
      </c>
      <c r="B2833" t="s">
        <v>27</v>
      </c>
      <c r="C2833" t="s">
        <v>33</v>
      </c>
      <c r="D2833" t="s">
        <v>34</v>
      </c>
      <c r="E2833" t="s">
        <v>35</v>
      </c>
      <c r="F2833" t="s">
        <v>36</v>
      </c>
      <c r="G2833">
        <v>4</v>
      </c>
      <c r="H2833">
        <v>244</v>
      </c>
      <c r="I2833">
        <v>52</v>
      </c>
      <c r="J2833">
        <v>9</v>
      </c>
      <c r="K2833">
        <v>4</v>
      </c>
      <c r="L2833" s="6">
        <v>335500</v>
      </c>
      <c r="M2833">
        <v>8</v>
      </c>
      <c r="N2833" s="7">
        <f>[1]Settings!$B$3*K2833</f>
        <v>1</v>
      </c>
      <c r="O2833">
        <v>3</v>
      </c>
      <c r="P2833" s="8">
        <f t="shared" si="220"/>
        <v>5.7777777777777777</v>
      </c>
      <c r="Q2833" s="7">
        <f t="shared" si="221"/>
        <v>4.16</v>
      </c>
      <c r="R2833" s="8">
        <f t="shared" si="222"/>
        <v>1.2295081967213115</v>
      </c>
      <c r="S2833" s="8">
        <f t="shared" si="223"/>
        <v>3</v>
      </c>
      <c r="T2833" s="9">
        <v>0.31562526713578198</v>
      </c>
      <c r="U2833">
        <v>1</v>
      </c>
      <c r="V2833" s="8">
        <f t="shared" si="224"/>
        <v>0.4098360655737705</v>
      </c>
      <c r="W2833">
        <f>IF(V2833&gt;=[1]Settings!$B$2,1,0)</f>
        <v>0</v>
      </c>
      <c r="X2833" s="9">
        <v>0.128508895635605</v>
      </c>
      <c r="Y2833" t="s">
        <v>32</v>
      </c>
      <c r="Z2833">
        <f>IF(X2833&gt;=[1]Settings!$B$4,1,0)</f>
        <v>0</v>
      </c>
      <c r="AA2833" t="str">
        <f>IF(X2833&gt;=[1]Settings!$B$7,"Critical",IF(X2833&gt;=[1]Settings!$B$6,"High",IF(X2833&gt;=[1]Settings!$B$5,"Moderate","Low")))</f>
        <v>Low</v>
      </c>
    </row>
    <row r="2834" spans="1:27" x14ac:dyDescent="0.25">
      <c r="A2834">
        <v>2833</v>
      </c>
      <c r="B2834" t="s">
        <v>27</v>
      </c>
      <c r="C2834" t="s">
        <v>33</v>
      </c>
      <c r="D2834" t="s">
        <v>34</v>
      </c>
      <c r="E2834" t="s">
        <v>42</v>
      </c>
      <c r="F2834" t="s">
        <v>39</v>
      </c>
      <c r="G2834">
        <v>3</v>
      </c>
      <c r="H2834">
        <v>306</v>
      </c>
      <c r="I2834">
        <v>48</v>
      </c>
      <c r="J2834">
        <v>9</v>
      </c>
      <c r="K2834">
        <v>4</v>
      </c>
      <c r="L2834" s="6">
        <v>298500.37</v>
      </c>
      <c r="M2834">
        <v>5</v>
      </c>
      <c r="N2834" s="7">
        <f>[1]Settings!$B$3*K2834</f>
        <v>1</v>
      </c>
      <c r="O2834">
        <v>0</v>
      </c>
      <c r="P2834" s="8">
        <f t="shared" si="220"/>
        <v>5.333333333333333</v>
      </c>
      <c r="Q2834" s="7">
        <f t="shared" si="221"/>
        <v>2.4</v>
      </c>
      <c r="R2834" s="8">
        <f t="shared" si="222"/>
        <v>0</v>
      </c>
      <c r="S2834" s="8">
        <f t="shared" si="223"/>
        <v>0</v>
      </c>
      <c r="T2834" s="9">
        <v>0.58847238697364301</v>
      </c>
      <c r="U2834">
        <v>7</v>
      </c>
      <c r="V2834" s="8">
        <f t="shared" si="224"/>
        <v>2.2875816993464051</v>
      </c>
      <c r="W2834">
        <f>IF(V2834&gt;=[1]Settings!$B$2,1,0)</f>
        <v>1</v>
      </c>
      <c r="X2834" s="9">
        <v>3.94995026290417E-2</v>
      </c>
      <c r="Y2834" t="s">
        <v>32</v>
      </c>
      <c r="Z2834">
        <f>IF(X2834&gt;=[1]Settings!$B$4,1,0)</f>
        <v>0</v>
      </c>
      <c r="AA2834" t="str">
        <f>IF(X2834&gt;=[1]Settings!$B$7,"Critical",IF(X2834&gt;=[1]Settings!$B$6,"High",IF(X2834&gt;=[1]Settings!$B$5,"Moderate","Low")))</f>
        <v>Low</v>
      </c>
    </row>
    <row r="2835" spans="1:27" x14ac:dyDescent="0.25">
      <c r="A2835">
        <v>2834</v>
      </c>
      <c r="B2835" t="s">
        <v>27</v>
      </c>
      <c r="C2835" t="s">
        <v>28</v>
      </c>
      <c r="D2835" t="s">
        <v>29</v>
      </c>
      <c r="E2835" t="s">
        <v>35</v>
      </c>
      <c r="F2835" t="s">
        <v>39</v>
      </c>
      <c r="G2835">
        <v>5</v>
      </c>
      <c r="H2835">
        <v>838</v>
      </c>
      <c r="I2835">
        <v>74</v>
      </c>
      <c r="J2835">
        <v>17</v>
      </c>
      <c r="K2835">
        <v>12</v>
      </c>
      <c r="L2835" s="6">
        <v>1628538.04</v>
      </c>
      <c r="M2835">
        <v>5</v>
      </c>
      <c r="N2835" s="7">
        <f>[1]Settings!$B$3*K2835</f>
        <v>3</v>
      </c>
      <c r="O2835">
        <v>20</v>
      </c>
      <c r="P2835" s="8">
        <f t="shared" si="220"/>
        <v>4.3529411764705879</v>
      </c>
      <c r="Q2835" s="7">
        <f t="shared" si="221"/>
        <v>3.7</v>
      </c>
      <c r="R2835" s="8">
        <f t="shared" si="222"/>
        <v>2.3866348448687349</v>
      </c>
      <c r="S2835" s="8">
        <f t="shared" si="223"/>
        <v>6.666666666666667</v>
      </c>
      <c r="T2835" s="9">
        <v>0.65627041149506904</v>
      </c>
      <c r="U2835">
        <v>41</v>
      </c>
      <c r="V2835" s="8">
        <f t="shared" si="224"/>
        <v>4.892601431980907</v>
      </c>
      <c r="W2835">
        <f>IF(V2835&gt;=[1]Settings!$B$2,1,0)</f>
        <v>1</v>
      </c>
      <c r="X2835" s="9">
        <v>0.93943154811859098</v>
      </c>
      <c r="Y2835" t="s">
        <v>32</v>
      </c>
      <c r="Z2835">
        <f>IF(X2835&gt;=[1]Settings!$B$4,1,0)</f>
        <v>1</v>
      </c>
      <c r="AA2835" t="str">
        <f>IF(X2835&gt;=[1]Settings!$B$7,"Critical",IF(X2835&gt;=[1]Settings!$B$6,"High",IF(X2835&gt;=[1]Settings!$B$5,"Moderate","Low")))</f>
        <v>Critical</v>
      </c>
    </row>
    <row r="2836" spans="1:27" x14ac:dyDescent="0.25">
      <c r="A2836">
        <v>2835</v>
      </c>
      <c r="B2836" t="s">
        <v>27</v>
      </c>
      <c r="C2836" t="s">
        <v>37</v>
      </c>
      <c r="D2836" t="s">
        <v>30</v>
      </c>
      <c r="E2836" t="s">
        <v>35</v>
      </c>
      <c r="F2836" t="s">
        <v>39</v>
      </c>
      <c r="G2836">
        <v>4</v>
      </c>
      <c r="H2836">
        <v>853</v>
      </c>
      <c r="I2836">
        <v>98</v>
      </c>
      <c r="J2836">
        <v>17</v>
      </c>
      <c r="K2836">
        <v>13</v>
      </c>
      <c r="L2836" s="6">
        <v>2000857.61</v>
      </c>
      <c r="M2836">
        <v>13</v>
      </c>
      <c r="N2836" s="7">
        <f>[1]Settings!$B$3*K2836</f>
        <v>3.25</v>
      </c>
      <c r="O2836">
        <v>16</v>
      </c>
      <c r="P2836" s="8">
        <f t="shared" si="220"/>
        <v>5.7647058823529411</v>
      </c>
      <c r="Q2836" s="7">
        <f t="shared" si="221"/>
        <v>12.74</v>
      </c>
      <c r="R2836" s="8">
        <f t="shared" si="222"/>
        <v>1.8757327080890973</v>
      </c>
      <c r="S2836" s="8">
        <f t="shared" si="223"/>
        <v>4.9230769230769234</v>
      </c>
      <c r="T2836" s="9">
        <v>0.57755903707558498</v>
      </c>
      <c r="U2836">
        <v>41</v>
      </c>
      <c r="V2836" s="8">
        <f t="shared" si="224"/>
        <v>4.8065650644783116</v>
      </c>
      <c r="W2836">
        <f>IF(V2836&gt;=[1]Settings!$B$2,1,0)</f>
        <v>1</v>
      </c>
      <c r="X2836" s="9">
        <v>0.84615302085876498</v>
      </c>
      <c r="Y2836" t="s">
        <v>32</v>
      </c>
      <c r="Z2836">
        <f>IF(X2836&gt;=[1]Settings!$B$4,1,0)</f>
        <v>1</v>
      </c>
      <c r="AA2836" t="str">
        <f>IF(X2836&gt;=[1]Settings!$B$7,"Critical",IF(X2836&gt;=[1]Settings!$B$6,"High",IF(X2836&gt;=[1]Settings!$B$5,"Moderate","Low")))</f>
        <v>High</v>
      </c>
    </row>
    <row r="2837" spans="1:27" x14ac:dyDescent="0.25">
      <c r="A2837">
        <v>2836</v>
      </c>
      <c r="B2837" t="s">
        <v>41</v>
      </c>
      <c r="C2837" t="s">
        <v>37</v>
      </c>
      <c r="D2837" t="s">
        <v>29</v>
      </c>
      <c r="E2837" t="s">
        <v>30</v>
      </c>
      <c r="F2837" t="s">
        <v>36</v>
      </c>
      <c r="G2837">
        <v>3</v>
      </c>
      <c r="H2837">
        <v>623</v>
      </c>
      <c r="I2837">
        <v>79</v>
      </c>
      <c r="J2837">
        <v>12</v>
      </c>
      <c r="K2837">
        <v>9</v>
      </c>
      <c r="L2837" s="6">
        <v>966705.09</v>
      </c>
      <c r="M2837">
        <v>11</v>
      </c>
      <c r="N2837" s="7">
        <f>[1]Settings!$B$3*K2837</f>
        <v>2.25</v>
      </c>
      <c r="O2837">
        <v>7</v>
      </c>
      <c r="P2837" s="8">
        <f t="shared" si="220"/>
        <v>6.583333333333333</v>
      </c>
      <c r="Q2837" s="7">
        <f t="shared" si="221"/>
        <v>8.69</v>
      </c>
      <c r="R2837" s="8">
        <f t="shared" si="222"/>
        <v>1.1235955056179776</v>
      </c>
      <c r="S2837" s="8">
        <f t="shared" si="223"/>
        <v>3.1111111111111112</v>
      </c>
      <c r="T2837" s="9">
        <v>0.48060488018423903</v>
      </c>
      <c r="U2837">
        <v>19</v>
      </c>
      <c r="V2837" s="8">
        <f t="shared" si="224"/>
        <v>3.0497592295345104</v>
      </c>
      <c r="W2837">
        <f>IF(V2837&gt;=[1]Settings!$B$2,1,0)</f>
        <v>1</v>
      </c>
      <c r="X2837" s="9">
        <v>0.52490013837814298</v>
      </c>
      <c r="Y2837" t="s">
        <v>43</v>
      </c>
      <c r="Z2837">
        <f>IF(X2837&gt;=[1]Settings!$B$4,1,0)</f>
        <v>1</v>
      </c>
      <c r="AA2837" t="str">
        <f>IF(X2837&gt;=[1]Settings!$B$7,"Critical",IF(X2837&gt;=[1]Settings!$B$6,"High",IF(X2837&gt;=[1]Settings!$B$5,"Moderate","Low")))</f>
        <v>Moderate</v>
      </c>
    </row>
    <row r="2838" spans="1:27" x14ac:dyDescent="0.25">
      <c r="A2838">
        <v>2837</v>
      </c>
      <c r="B2838" t="s">
        <v>27</v>
      </c>
      <c r="C2838" t="s">
        <v>37</v>
      </c>
      <c r="D2838" t="s">
        <v>29</v>
      </c>
      <c r="E2838" t="s">
        <v>35</v>
      </c>
      <c r="F2838" t="s">
        <v>39</v>
      </c>
      <c r="G2838">
        <v>5</v>
      </c>
      <c r="H2838">
        <v>598</v>
      </c>
      <c r="I2838">
        <v>65</v>
      </c>
      <c r="J2838">
        <v>12</v>
      </c>
      <c r="K2838">
        <v>8</v>
      </c>
      <c r="L2838" s="6">
        <v>836246.85</v>
      </c>
      <c r="M2838">
        <v>4</v>
      </c>
      <c r="N2838" s="7">
        <f>[1]Settings!$B$3*K2838</f>
        <v>2</v>
      </c>
      <c r="O2838">
        <v>10</v>
      </c>
      <c r="P2838" s="8">
        <f t="shared" si="220"/>
        <v>5.416666666666667</v>
      </c>
      <c r="Q2838" s="7">
        <f t="shared" si="221"/>
        <v>2.6</v>
      </c>
      <c r="R2838" s="8">
        <f t="shared" si="222"/>
        <v>1.6722408026755853</v>
      </c>
      <c r="S2838" s="8">
        <f t="shared" si="223"/>
        <v>5</v>
      </c>
      <c r="T2838" s="9">
        <v>0.55670248064081695</v>
      </c>
      <c r="U2838">
        <v>11</v>
      </c>
      <c r="V2838" s="8">
        <f t="shared" si="224"/>
        <v>1.8394648829431439</v>
      </c>
      <c r="W2838">
        <f>IF(V2838&gt;=[1]Settings!$B$2,1,0)</f>
        <v>0</v>
      </c>
      <c r="X2838" s="9">
        <v>0.64408802986144997</v>
      </c>
      <c r="Y2838" t="s">
        <v>32</v>
      </c>
      <c r="Z2838">
        <f>IF(X2838&gt;=[1]Settings!$B$4,1,0)</f>
        <v>1</v>
      </c>
      <c r="AA2838" t="str">
        <f>IF(X2838&gt;=[1]Settings!$B$7,"Critical",IF(X2838&gt;=[1]Settings!$B$6,"High",IF(X2838&gt;=[1]Settings!$B$5,"Moderate","Low")))</f>
        <v>High</v>
      </c>
    </row>
    <row r="2839" spans="1:27" x14ac:dyDescent="0.25">
      <c r="A2839">
        <v>2838</v>
      </c>
      <c r="B2839" t="s">
        <v>27</v>
      </c>
      <c r="C2839" t="s">
        <v>44</v>
      </c>
      <c r="D2839" t="s">
        <v>34</v>
      </c>
      <c r="E2839" t="s">
        <v>42</v>
      </c>
      <c r="F2839" t="s">
        <v>36</v>
      </c>
      <c r="G2839">
        <v>1</v>
      </c>
      <c r="H2839">
        <v>166</v>
      </c>
      <c r="I2839">
        <v>52</v>
      </c>
      <c r="J2839">
        <v>5</v>
      </c>
      <c r="K2839">
        <v>7</v>
      </c>
      <c r="L2839" s="6">
        <v>352315.29</v>
      </c>
      <c r="M2839">
        <v>4</v>
      </c>
      <c r="N2839" s="7">
        <f>[1]Settings!$B$3*K2839</f>
        <v>1.75</v>
      </c>
      <c r="O2839">
        <v>0</v>
      </c>
      <c r="P2839" s="8">
        <f t="shared" si="220"/>
        <v>10.4</v>
      </c>
      <c r="Q2839" s="7">
        <f t="shared" si="221"/>
        <v>2.08</v>
      </c>
      <c r="R2839" s="8">
        <f t="shared" si="222"/>
        <v>0</v>
      </c>
      <c r="S2839" s="8">
        <f t="shared" si="223"/>
        <v>0</v>
      </c>
      <c r="T2839" s="9">
        <v>0.35925852720629098</v>
      </c>
      <c r="U2839">
        <v>1</v>
      </c>
      <c r="V2839" s="8">
        <f t="shared" si="224"/>
        <v>0.60240963855421692</v>
      </c>
      <c r="W2839">
        <f>IF(V2839&gt;=[1]Settings!$B$2,1,0)</f>
        <v>0</v>
      </c>
      <c r="X2839" s="9">
        <v>0.22335375845432301</v>
      </c>
      <c r="Y2839" t="s">
        <v>32</v>
      </c>
      <c r="Z2839">
        <f>IF(X2839&gt;=[1]Settings!$B$4,1,0)</f>
        <v>0</v>
      </c>
      <c r="AA2839" t="str">
        <f>IF(X2839&gt;=[1]Settings!$B$7,"Critical",IF(X2839&gt;=[1]Settings!$B$6,"High",IF(X2839&gt;=[1]Settings!$B$5,"Moderate","Low")))</f>
        <v>Low</v>
      </c>
    </row>
    <row r="2840" spans="1:27" x14ac:dyDescent="0.25">
      <c r="A2840">
        <v>2839</v>
      </c>
      <c r="B2840" t="s">
        <v>27</v>
      </c>
      <c r="C2840" t="s">
        <v>44</v>
      </c>
      <c r="D2840" t="s">
        <v>30</v>
      </c>
      <c r="E2840" t="s">
        <v>30</v>
      </c>
      <c r="F2840" t="s">
        <v>39</v>
      </c>
      <c r="G2840">
        <v>4</v>
      </c>
      <c r="H2840">
        <v>658</v>
      </c>
      <c r="I2840">
        <v>63</v>
      </c>
      <c r="J2840">
        <v>7</v>
      </c>
      <c r="K2840">
        <v>5</v>
      </c>
      <c r="L2840" s="6">
        <v>260330.6</v>
      </c>
      <c r="M2840">
        <v>10</v>
      </c>
      <c r="N2840" s="7">
        <f>[1]Settings!$B$3*K2840</f>
        <v>1.25</v>
      </c>
      <c r="O2840">
        <v>6</v>
      </c>
      <c r="P2840" s="8">
        <f t="shared" si="220"/>
        <v>9</v>
      </c>
      <c r="Q2840" s="7">
        <f t="shared" si="221"/>
        <v>6.3</v>
      </c>
      <c r="R2840" s="8">
        <f t="shared" si="222"/>
        <v>0.91185410334346506</v>
      </c>
      <c r="S2840" s="8">
        <f t="shared" si="223"/>
        <v>4.8</v>
      </c>
      <c r="T2840" s="9">
        <v>0.52504962052337101</v>
      </c>
      <c r="U2840">
        <v>8</v>
      </c>
      <c r="V2840" s="8">
        <f t="shared" si="224"/>
        <v>1.21580547112462</v>
      </c>
      <c r="W2840">
        <f>IF(V2840&gt;=[1]Settings!$B$2,1,0)</f>
        <v>0</v>
      </c>
      <c r="X2840" s="9">
        <v>0.11658463627100001</v>
      </c>
      <c r="Y2840" t="s">
        <v>32</v>
      </c>
      <c r="Z2840">
        <f>IF(X2840&gt;=[1]Settings!$B$4,1,0)</f>
        <v>0</v>
      </c>
      <c r="AA2840" t="str">
        <f>IF(X2840&gt;=[1]Settings!$B$7,"Critical",IF(X2840&gt;=[1]Settings!$B$6,"High",IF(X2840&gt;=[1]Settings!$B$5,"Moderate","Low")))</f>
        <v>Low</v>
      </c>
    </row>
    <row r="2841" spans="1:27" x14ac:dyDescent="0.25">
      <c r="A2841">
        <v>2840</v>
      </c>
      <c r="B2841" t="s">
        <v>27</v>
      </c>
      <c r="C2841" t="s">
        <v>38</v>
      </c>
      <c r="D2841" t="s">
        <v>30</v>
      </c>
      <c r="E2841" t="s">
        <v>35</v>
      </c>
      <c r="F2841" t="s">
        <v>31</v>
      </c>
      <c r="G2841">
        <v>4</v>
      </c>
      <c r="H2841">
        <v>747</v>
      </c>
      <c r="I2841">
        <v>58</v>
      </c>
      <c r="J2841">
        <v>16</v>
      </c>
      <c r="K2841">
        <v>12</v>
      </c>
      <c r="L2841" s="6">
        <v>1669072.68</v>
      </c>
      <c r="M2841">
        <v>1</v>
      </c>
      <c r="N2841" s="7">
        <f>[1]Settings!$B$3*K2841</f>
        <v>3</v>
      </c>
      <c r="O2841">
        <v>5</v>
      </c>
      <c r="P2841" s="8">
        <f t="shared" si="220"/>
        <v>3.625</v>
      </c>
      <c r="Q2841" s="7">
        <f t="shared" si="221"/>
        <v>0.57999999999999996</v>
      </c>
      <c r="R2841" s="8">
        <f t="shared" si="222"/>
        <v>0.66934404283801874</v>
      </c>
      <c r="S2841" s="8">
        <f t="shared" si="223"/>
        <v>1.6666666666666667</v>
      </c>
      <c r="T2841" s="9">
        <v>0.31800057377229701</v>
      </c>
      <c r="U2841">
        <v>14</v>
      </c>
      <c r="V2841" s="8">
        <f t="shared" si="224"/>
        <v>1.8741633199464525</v>
      </c>
      <c r="W2841">
        <f>IF(V2841&gt;=[1]Settings!$B$2,1,0)</f>
        <v>0</v>
      </c>
      <c r="X2841" s="9">
        <v>0.53023779392242398</v>
      </c>
      <c r="Y2841" t="s">
        <v>32</v>
      </c>
      <c r="Z2841">
        <f>IF(X2841&gt;=[1]Settings!$B$4,1,0)</f>
        <v>1</v>
      </c>
      <c r="AA2841" t="str">
        <f>IF(X2841&gt;=[1]Settings!$B$7,"Critical",IF(X2841&gt;=[1]Settings!$B$6,"High",IF(X2841&gt;=[1]Settings!$B$5,"Moderate","Low")))</f>
        <v>Moderate</v>
      </c>
    </row>
    <row r="2842" spans="1:27" x14ac:dyDescent="0.25">
      <c r="A2842">
        <v>2841</v>
      </c>
      <c r="B2842" t="s">
        <v>27</v>
      </c>
      <c r="C2842" t="s">
        <v>28</v>
      </c>
      <c r="D2842" t="s">
        <v>34</v>
      </c>
      <c r="E2842" t="s">
        <v>30</v>
      </c>
      <c r="F2842" t="s">
        <v>36</v>
      </c>
      <c r="G2842">
        <v>4</v>
      </c>
      <c r="H2842">
        <v>576</v>
      </c>
      <c r="I2842">
        <v>68</v>
      </c>
      <c r="J2842">
        <v>14</v>
      </c>
      <c r="K2842">
        <v>9</v>
      </c>
      <c r="L2842" s="6">
        <v>1460274.71</v>
      </c>
      <c r="M2842">
        <v>10</v>
      </c>
      <c r="N2842" s="7">
        <f>[1]Settings!$B$3*K2842</f>
        <v>2.25</v>
      </c>
      <c r="O2842">
        <v>11</v>
      </c>
      <c r="P2842" s="8">
        <f t="shared" si="220"/>
        <v>4.8571428571428568</v>
      </c>
      <c r="Q2842" s="7">
        <f t="shared" si="221"/>
        <v>6.8</v>
      </c>
      <c r="R2842" s="8">
        <f t="shared" si="222"/>
        <v>1.9097222222222223</v>
      </c>
      <c r="S2842" s="8">
        <f t="shared" si="223"/>
        <v>4.8888888888888893</v>
      </c>
      <c r="T2842" s="9">
        <v>0.80212619210907499</v>
      </c>
      <c r="U2842">
        <v>20</v>
      </c>
      <c r="V2842" s="8">
        <f t="shared" si="224"/>
        <v>3.4722222222222223</v>
      </c>
      <c r="W2842">
        <f>IF(V2842&gt;=[1]Settings!$B$2,1,0)</f>
        <v>1</v>
      </c>
      <c r="X2842" s="9">
        <v>0.67278879880905196</v>
      </c>
      <c r="Y2842" t="s">
        <v>32</v>
      </c>
      <c r="Z2842">
        <f>IF(X2842&gt;=[1]Settings!$B$4,1,0)</f>
        <v>1</v>
      </c>
      <c r="AA2842" t="str">
        <f>IF(X2842&gt;=[1]Settings!$B$7,"Critical",IF(X2842&gt;=[1]Settings!$B$6,"High",IF(X2842&gt;=[1]Settings!$B$5,"Moderate","Low")))</f>
        <v>High</v>
      </c>
    </row>
    <row r="2843" spans="1:27" x14ac:dyDescent="0.25">
      <c r="A2843">
        <v>2842</v>
      </c>
      <c r="B2843" t="s">
        <v>27</v>
      </c>
      <c r="C2843" t="s">
        <v>33</v>
      </c>
      <c r="D2843" t="s">
        <v>30</v>
      </c>
      <c r="E2843" t="s">
        <v>35</v>
      </c>
      <c r="F2843" t="s">
        <v>36</v>
      </c>
      <c r="G2843">
        <v>3</v>
      </c>
      <c r="H2843">
        <v>586</v>
      </c>
      <c r="I2843">
        <v>83</v>
      </c>
      <c r="J2843">
        <v>11</v>
      </c>
      <c r="K2843">
        <v>9</v>
      </c>
      <c r="L2843" s="6">
        <v>858150.49</v>
      </c>
      <c r="M2843">
        <v>13</v>
      </c>
      <c r="N2843" s="7">
        <f>[1]Settings!$B$3*K2843</f>
        <v>2.25</v>
      </c>
      <c r="O2843">
        <v>3</v>
      </c>
      <c r="P2843" s="8">
        <f t="shared" si="220"/>
        <v>7.5454545454545459</v>
      </c>
      <c r="Q2843" s="7">
        <f t="shared" si="221"/>
        <v>10.79</v>
      </c>
      <c r="R2843" s="8">
        <f t="shared" si="222"/>
        <v>0.51194539249146753</v>
      </c>
      <c r="S2843" s="8">
        <f t="shared" si="223"/>
        <v>1.3333333333333333</v>
      </c>
      <c r="T2843" s="9">
        <v>0.15955994541677901</v>
      </c>
      <c r="U2843">
        <v>3</v>
      </c>
      <c r="V2843" s="8">
        <f t="shared" si="224"/>
        <v>0.51194539249146753</v>
      </c>
      <c r="W2843">
        <f>IF(V2843&gt;=[1]Settings!$B$2,1,0)</f>
        <v>0</v>
      </c>
      <c r="X2843" s="9">
        <v>0.232690215110779</v>
      </c>
      <c r="Y2843" t="s">
        <v>32</v>
      </c>
      <c r="Z2843">
        <f>IF(X2843&gt;=[1]Settings!$B$4,1,0)</f>
        <v>0</v>
      </c>
      <c r="AA2843" t="str">
        <f>IF(X2843&gt;=[1]Settings!$B$7,"Critical",IF(X2843&gt;=[1]Settings!$B$6,"High",IF(X2843&gt;=[1]Settings!$B$5,"Moderate","Low")))</f>
        <v>Low</v>
      </c>
    </row>
    <row r="2844" spans="1:27" x14ac:dyDescent="0.25">
      <c r="A2844">
        <v>2843</v>
      </c>
      <c r="B2844" t="s">
        <v>27</v>
      </c>
      <c r="C2844" t="s">
        <v>33</v>
      </c>
      <c r="D2844" t="s">
        <v>30</v>
      </c>
      <c r="E2844" t="s">
        <v>30</v>
      </c>
      <c r="F2844" t="s">
        <v>39</v>
      </c>
      <c r="G2844">
        <v>2</v>
      </c>
      <c r="H2844">
        <v>245</v>
      </c>
      <c r="I2844">
        <v>53</v>
      </c>
      <c r="J2844">
        <v>4</v>
      </c>
      <c r="K2844">
        <v>5</v>
      </c>
      <c r="L2844" s="6">
        <v>160627.29999999999</v>
      </c>
      <c r="M2844">
        <v>7</v>
      </c>
      <c r="N2844" s="7">
        <f>[1]Settings!$B$3*K2844</f>
        <v>1.25</v>
      </c>
      <c r="O2844">
        <v>3</v>
      </c>
      <c r="P2844" s="8">
        <f t="shared" si="220"/>
        <v>13.25</v>
      </c>
      <c r="Q2844" s="7">
        <f t="shared" si="221"/>
        <v>3.71</v>
      </c>
      <c r="R2844" s="8">
        <f t="shared" si="222"/>
        <v>1.2244897959183674</v>
      </c>
      <c r="S2844" s="8">
        <f t="shared" si="223"/>
        <v>2.4</v>
      </c>
      <c r="T2844" s="9">
        <v>0.61911480138781105</v>
      </c>
      <c r="U2844">
        <v>6</v>
      </c>
      <c r="V2844" s="8">
        <f t="shared" si="224"/>
        <v>2.4489795918367347</v>
      </c>
      <c r="W2844">
        <f>IF(V2844&gt;=[1]Settings!$B$2,1,0)</f>
        <v>1</v>
      </c>
      <c r="X2844" s="9">
        <v>0.25228479504585299</v>
      </c>
      <c r="Y2844" t="s">
        <v>32</v>
      </c>
      <c r="Z2844">
        <f>IF(X2844&gt;=[1]Settings!$B$4,1,0)</f>
        <v>0</v>
      </c>
      <c r="AA2844" t="str">
        <f>IF(X2844&gt;=[1]Settings!$B$7,"Critical",IF(X2844&gt;=[1]Settings!$B$6,"High",IF(X2844&gt;=[1]Settings!$B$5,"Moderate","Low")))</f>
        <v>Low</v>
      </c>
    </row>
    <row r="2845" spans="1:27" x14ac:dyDescent="0.25">
      <c r="A2845">
        <v>2844</v>
      </c>
      <c r="B2845" t="s">
        <v>27</v>
      </c>
      <c r="C2845" t="s">
        <v>44</v>
      </c>
      <c r="D2845" t="s">
        <v>30</v>
      </c>
      <c r="E2845" t="s">
        <v>30</v>
      </c>
      <c r="F2845" t="s">
        <v>31</v>
      </c>
      <c r="G2845">
        <v>1</v>
      </c>
      <c r="H2845">
        <v>852</v>
      </c>
      <c r="I2845">
        <v>79</v>
      </c>
      <c r="J2845">
        <v>17</v>
      </c>
      <c r="K2845">
        <v>11</v>
      </c>
      <c r="L2845" s="6">
        <v>1632645.03</v>
      </c>
      <c r="M2845">
        <v>9</v>
      </c>
      <c r="N2845" s="7">
        <f>[1]Settings!$B$3*K2845</f>
        <v>2.75</v>
      </c>
      <c r="O2845">
        <v>13</v>
      </c>
      <c r="P2845" s="8">
        <f t="shared" si="220"/>
        <v>4.6470588235294121</v>
      </c>
      <c r="Q2845" s="7">
        <f t="shared" si="221"/>
        <v>7.11</v>
      </c>
      <c r="R2845" s="8">
        <f t="shared" si="222"/>
        <v>1.5258215962441315</v>
      </c>
      <c r="S2845" s="8">
        <f t="shared" si="223"/>
        <v>4.7272727272727275</v>
      </c>
      <c r="T2845" s="9">
        <v>0.56188401902115104</v>
      </c>
      <c r="U2845">
        <v>21</v>
      </c>
      <c r="V2845" s="8">
        <f t="shared" si="224"/>
        <v>2.464788732394366</v>
      </c>
      <c r="W2845">
        <f>IF(V2845&gt;=[1]Settings!$B$2,1,0)</f>
        <v>1</v>
      </c>
      <c r="X2845" s="9">
        <v>0.83896720409393299</v>
      </c>
      <c r="Y2845" t="s">
        <v>32</v>
      </c>
      <c r="Z2845">
        <f>IF(X2845&gt;=[1]Settings!$B$4,1,0)</f>
        <v>1</v>
      </c>
      <c r="AA2845" t="str">
        <f>IF(X2845&gt;=[1]Settings!$B$7,"Critical",IF(X2845&gt;=[1]Settings!$B$6,"High",IF(X2845&gt;=[1]Settings!$B$5,"Moderate","Low")))</f>
        <v>High</v>
      </c>
    </row>
    <row r="2846" spans="1:27" x14ac:dyDescent="0.25">
      <c r="A2846">
        <v>2845</v>
      </c>
      <c r="B2846" t="s">
        <v>27</v>
      </c>
      <c r="C2846" t="s">
        <v>38</v>
      </c>
      <c r="D2846" t="s">
        <v>30</v>
      </c>
      <c r="E2846" t="s">
        <v>42</v>
      </c>
      <c r="F2846" t="s">
        <v>31</v>
      </c>
      <c r="G2846">
        <v>3</v>
      </c>
      <c r="H2846">
        <v>155</v>
      </c>
      <c r="I2846">
        <v>29</v>
      </c>
      <c r="J2846">
        <v>4</v>
      </c>
      <c r="K2846">
        <v>4</v>
      </c>
      <c r="L2846" s="6">
        <v>131670.34</v>
      </c>
      <c r="M2846">
        <v>6</v>
      </c>
      <c r="N2846" s="7">
        <f>[1]Settings!$B$3*K2846</f>
        <v>1</v>
      </c>
      <c r="O2846">
        <v>0</v>
      </c>
      <c r="P2846" s="8">
        <f t="shared" si="220"/>
        <v>7.25</v>
      </c>
      <c r="Q2846" s="7">
        <f t="shared" si="221"/>
        <v>1.74</v>
      </c>
      <c r="R2846" s="8">
        <f t="shared" si="222"/>
        <v>0</v>
      </c>
      <c r="S2846" s="8">
        <f t="shared" si="223"/>
        <v>0</v>
      </c>
      <c r="T2846" s="9">
        <v>0.408611510933652</v>
      </c>
      <c r="U2846">
        <v>2</v>
      </c>
      <c r="V2846" s="8">
        <f t="shared" si="224"/>
        <v>1.2903225806451613</v>
      </c>
      <c r="W2846">
        <f>IF(V2846&gt;=[1]Settings!$B$2,1,0)</f>
        <v>0</v>
      </c>
      <c r="X2846" s="9">
        <v>8.9082494378089905E-2</v>
      </c>
      <c r="Y2846" t="s">
        <v>32</v>
      </c>
      <c r="Z2846">
        <f>IF(X2846&gt;=[1]Settings!$B$4,1,0)</f>
        <v>0</v>
      </c>
      <c r="AA2846" t="str">
        <f>IF(X2846&gt;=[1]Settings!$B$7,"Critical",IF(X2846&gt;=[1]Settings!$B$6,"High",IF(X2846&gt;=[1]Settings!$B$5,"Moderate","Low")))</f>
        <v>Low</v>
      </c>
    </row>
    <row r="2847" spans="1:27" x14ac:dyDescent="0.25">
      <c r="A2847">
        <v>2846</v>
      </c>
      <c r="B2847" t="s">
        <v>27</v>
      </c>
      <c r="C2847" t="s">
        <v>33</v>
      </c>
      <c r="D2847" t="s">
        <v>34</v>
      </c>
      <c r="E2847" t="s">
        <v>30</v>
      </c>
      <c r="F2847" t="s">
        <v>39</v>
      </c>
      <c r="G2847">
        <v>3</v>
      </c>
      <c r="H2847">
        <v>525</v>
      </c>
      <c r="I2847">
        <v>34</v>
      </c>
      <c r="J2847">
        <v>8</v>
      </c>
      <c r="K2847">
        <v>5</v>
      </c>
      <c r="L2847" s="6">
        <v>340471.77</v>
      </c>
      <c r="M2847">
        <v>5</v>
      </c>
      <c r="N2847" s="7">
        <f>[1]Settings!$B$3*K2847</f>
        <v>1.25</v>
      </c>
      <c r="O2847">
        <v>4</v>
      </c>
      <c r="P2847" s="8">
        <f t="shared" si="220"/>
        <v>4.25</v>
      </c>
      <c r="Q2847" s="7">
        <f t="shared" si="221"/>
        <v>1.7</v>
      </c>
      <c r="R2847" s="8">
        <f t="shared" si="222"/>
        <v>0.76190476190476186</v>
      </c>
      <c r="S2847" s="8">
        <f t="shared" si="223"/>
        <v>3.2</v>
      </c>
      <c r="T2847" s="9">
        <v>0.39117976092289702</v>
      </c>
      <c r="U2847">
        <v>12</v>
      </c>
      <c r="V2847" s="8">
        <f t="shared" si="224"/>
        <v>2.2857142857142856</v>
      </c>
      <c r="W2847">
        <f>IF(V2847&gt;=[1]Settings!$B$2,1,0)</f>
        <v>1</v>
      </c>
      <c r="X2847" s="9">
        <v>0.107685200870037</v>
      </c>
      <c r="Y2847" t="s">
        <v>32</v>
      </c>
      <c r="Z2847">
        <f>IF(X2847&gt;=[1]Settings!$B$4,1,0)</f>
        <v>0</v>
      </c>
      <c r="AA2847" t="str">
        <f>IF(X2847&gt;=[1]Settings!$B$7,"Critical",IF(X2847&gt;=[1]Settings!$B$6,"High",IF(X2847&gt;=[1]Settings!$B$5,"Moderate","Low")))</f>
        <v>Low</v>
      </c>
    </row>
    <row r="2848" spans="1:27" x14ac:dyDescent="0.25">
      <c r="A2848">
        <v>2847</v>
      </c>
      <c r="B2848" t="s">
        <v>27</v>
      </c>
      <c r="C2848" t="s">
        <v>44</v>
      </c>
      <c r="D2848" t="s">
        <v>29</v>
      </c>
      <c r="E2848" t="s">
        <v>42</v>
      </c>
      <c r="F2848" t="s">
        <v>36</v>
      </c>
      <c r="G2848">
        <v>3</v>
      </c>
      <c r="H2848">
        <v>656</v>
      </c>
      <c r="I2848">
        <v>59</v>
      </c>
      <c r="J2848">
        <v>18</v>
      </c>
      <c r="K2848">
        <v>10</v>
      </c>
      <c r="L2848" s="6">
        <v>1758716.96</v>
      </c>
      <c r="M2848">
        <v>14</v>
      </c>
      <c r="N2848" s="7">
        <f>[1]Settings!$B$3*K2848</f>
        <v>2.5</v>
      </c>
      <c r="O2848">
        <v>4</v>
      </c>
      <c r="P2848" s="8">
        <f t="shared" si="220"/>
        <v>3.2777777777777777</v>
      </c>
      <c r="Q2848" s="7">
        <f t="shared" si="221"/>
        <v>8.26</v>
      </c>
      <c r="R2848" s="8">
        <f t="shared" si="222"/>
        <v>0.6097560975609756</v>
      </c>
      <c r="S2848" s="8">
        <f t="shared" si="223"/>
        <v>1.6</v>
      </c>
      <c r="T2848" s="9">
        <v>0.20154206512473899</v>
      </c>
      <c r="U2848">
        <v>4</v>
      </c>
      <c r="V2848" s="8">
        <f t="shared" si="224"/>
        <v>0.6097560975609756</v>
      </c>
      <c r="W2848">
        <f>IF(V2848&gt;=[1]Settings!$B$2,1,0)</f>
        <v>0</v>
      </c>
      <c r="X2848" s="9">
        <v>0.29638445377349898</v>
      </c>
      <c r="Y2848" t="s">
        <v>32</v>
      </c>
      <c r="Z2848">
        <f>IF(X2848&gt;=[1]Settings!$B$4,1,0)</f>
        <v>0</v>
      </c>
      <c r="AA2848" t="str">
        <f>IF(X2848&gt;=[1]Settings!$B$7,"Critical",IF(X2848&gt;=[1]Settings!$B$6,"High",IF(X2848&gt;=[1]Settings!$B$5,"Moderate","Low")))</f>
        <v>Low</v>
      </c>
    </row>
    <row r="2849" spans="1:27" x14ac:dyDescent="0.25">
      <c r="A2849">
        <v>2848</v>
      </c>
      <c r="B2849" t="s">
        <v>27</v>
      </c>
      <c r="C2849" t="s">
        <v>38</v>
      </c>
      <c r="D2849" t="s">
        <v>34</v>
      </c>
      <c r="E2849" t="s">
        <v>35</v>
      </c>
      <c r="F2849" t="s">
        <v>36</v>
      </c>
      <c r="G2849">
        <v>3</v>
      </c>
      <c r="H2849">
        <v>845</v>
      </c>
      <c r="I2849">
        <v>68</v>
      </c>
      <c r="J2849">
        <v>13</v>
      </c>
      <c r="K2849">
        <v>6</v>
      </c>
      <c r="L2849" s="6">
        <v>726055.1</v>
      </c>
      <c r="M2849">
        <v>6</v>
      </c>
      <c r="N2849" s="7">
        <f>[1]Settings!$B$3*K2849</f>
        <v>1.5</v>
      </c>
      <c r="O2849">
        <v>9</v>
      </c>
      <c r="P2849" s="8">
        <f t="shared" si="220"/>
        <v>5.2307692307692308</v>
      </c>
      <c r="Q2849" s="7">
        <f t="shared" si="221"/>
        <v>4.08</v>
      </c>
      <c r="R2849" s="8">
        <f t="shared" si="222"/>
        <v>1.0650887573964498</v>
      </c>
      <c r="S2849" s="8">
        <f t="shared" si="223"/>
        <v>6</v>
      </c>
      <c r="T2849" s="9">
        <v>0.78446679330037605</v>
      </c>
      <c r="U2849">
        <v>9</v>
      </c>
      <c r="V2849" s="8">
        <f t="shared" si="224"/>
        <v>1.0650887573964498</v>
      </c>
      <c r="W2849">
        <f>IF(V2849&gt;=[1]Settings!$B$2,1,0)</f>
        <v>0</v>
      </c>
      <c r="X2849" s="9">
        <v>0.57768321037292503</v>
      </c>
      <c r="Y2849" t="s">
        <v>32</v>
      </c>
      <c r="Z2849">
        <f>IF(X2849&gt;=[1]Settings!$B$4,1,0)</f>
        <v>1</v>
      </c>
      <c r="AA2849" t="str">
        <f>IF(X2849&gt;=[1]Settings!$B$7,"Critical",IF(X2849&gt;=[1]Settings!$B$6,"High",IF(X2849&gt;=[1]Settings!$B$5,"Moderate","Low")))</f>
        <v>Moderate</v>
      </c>
    </row>
    <row r="2850" spans="1:27" x14ac:dyDescent="0.25">
      <c r="A2850">
        <v>2849</v>
      </c>
      <c r="B2850" t="s">
        <v>27</v>
      </c>
      <c r="C2850" t="s">
        <v>28</v>
      </c>
      <c r="D2850" t="s">
        <v>29</v>
      </c>
      <c r="E2850" t="s">
        <v>42</v>
      </c>
      <c r="F2850" t="s">
        <v>31</v>
      </c>
      <c r="G2850">
        <v>3</v>
      </c>
      <c r="H2850">
        <v>821</v>
      </c>
      <c r="I2850">
        <v>79</v>
      </c>
      <c r="J2850">
        <v>18</v>
      </c>
      <c r="K2850">
        <v>15</v>
      </c>
      <c r="L2850" s="6">
        <v>1604460.15</v>
      </c>
      <c r="M2850">
        <v>4</v>
      </c>
      <c r="N2850" s="7">
        <f>[1]Settings!$B$3*K2850</f>
        <v>3.75</v>
      </c>
      <c r="O2850">
        <v>21</v>
      </c>
      <c r="P2850" s="8">
        <f t="shared" si="220"/>
        <v>4.3888888888888893</v>
      </c>
      <c r="Q2850" s="7">
        <f t="shared" si="221"/>
        <v>3.16</v>
      </c>
      <c r="R2850" s="8">
        <f t="shared" si="222"/>
        <v>2.5578562728380025</v>
      </c>
      <c r="S2850" s="8">
        <f t="shared" si="223"/>
        <v>5.6</v>
      </c>
      <c r="T2850" s="9">
        <v>0.67084315979095699</v>
      </c>
      <c r="U2850">
        <v>73</v>
      </c>
      <c r="V2850" s="8">
        <f t="shared" si="224"/>
        <v>8.8915956151035331</v>
      </c>
      <c r="W2850">
        <f>IF(V2850&gt;=[1]Settings!$B$2,1,0)</f>
        <v>1</v>
      </c>
      <c r="X2850" s="9">
        <v>0.98151576519012496</v>
      </c>
      <c r="Y2850" t="s">
        <v>32</v>
      </c>
      <c r="Z2850">
        <f>IF(X2850&gt;=[1]Settings!$B$4,1,0)</f>
        <v>1</v>
      </c>
      <c r="AA2850" t="str">
        <f>IF(X2850&gt;=[1]Settings!$B$7,"Critical",IF(X2850&gt;=[1]Settings!$B$6,"High",IF(X2850&gt;=[1]Settings!$B$5,"Moderate","Low")))</f>
        <v>Critical</v>
      </c>
    </row>
    <row r="2851" spans="1:27" x14ac:dyDescent="0.25">
      <c r="A2851">
        <v>2850</v>
      </c>
      <c r="B2851" t="s">
        <v>27</v>
      </c>
      <c r="C2851" t="s">
        <v>44</v>
      </c>
      <c r="D2851" t="s">
        <v>34</v>
      </c>
      <c r="E2851" t="s">
        <v>35</v>
      </c>
      <c r="F2851" t="s">
        <v>39</v>
      </c>
      <c r="G2851">
        <v>2</v>
      </c>
      <c r="H2851">
        <v>844</v>
      </c>
      <c r="I2851">
        <v>74</v>
      </c>
      <c r="J2851">
        <v>17</v>
      </c>
      <c r="K2851">
        <v>12</v>
      </c>
      <c r="L2851" s="6">
        <v>2223134.9</v>
      </c>
      <c r="M2851">
        <v>7</v>
      </c>
      <c r="N2851" s="7">
        <f>[1]Settings!$B$3*K2851</f>
        <v>3</v>
      </c>
      <c r="O2851">
        <v>6</v>
      </c>
      <c r="P2851" s="8">
        <f t="shared" si="220"/>
        <v>4.3529411764705879</v>
      </c>
      <c r="Q2851" s="7">
        <f t="shared" si="221"/>
        <v>5.18</v>
      </c>
      <c r="R2851" s="8">
        <f t="shared" si="222"/>
        <v>0.7109004739336493</v>
      </c>
      <c r="S2851" s="8">
        <f t="shared" si="223"/>
        <v>2</v>
      </c>
      <c r="T2851" s="9">
        <v>0.393030854615258</v>
      </c>
      <c r="U2851">
        <v>17</v>
      </c>
      <c r="V2851" s="8">
        <f t="shared" si="224"/>
        <v>2.014218009478673</v>
      </c>
      <c r="W2851">
        <f>IF(V2851&gt;=[1]Settings!$B$2,1,0)</f>
        <v>1</v>
      </c>
      <c r="X2851" s="9">
        <v>0.46648123860359197</v>
      </c>
      <c r="Y2851" t="s">
        <v>32</v>
      </c>
      <c r="Z2851">
        <f>IF(X2851&gt;=[1]Settings!$B$4,1,0)</f>
        <v>0</v>
      </c>
      <c r="AA2851" t="str">
        <f>IF(X2851&gt;=[1]Settings!$B$7,"Critical",IF(X2851&gt;=[1]Settings!$B$6,"High",IF(X2851&gt;=[1]Settings!$B$5,"Moderate","Low")))</f>
        <v>Moderate</v>
      </c>
    </row>
    <row r="2852" spans="1:27" x14ac:dyDescent="0.25">
      <c r="A2852">
        <v>2851</v>
      </c>
      <c r="B2852" t="s">
        <v>27</v>
      </c>
      <c r="C2852" t="s">
        <v>44</v>
      </c>
      <c r="D2852" t="s">
        <v>30</v>
      </c>
      <c r="E2852" t="s">
        <v>42</v>
      </c>
      <c r="F2852" t="s">
        <v>36</v>
      </c>
      <c r="G2852">
        <v>1</v>
      </c>
      <c r="H2852">
        <v>447</v>
      </c>
      <c r="I2852">
        <v>31</v>
      </c>
      <c r="J2852">
        <v>6</v>
      </c>
      <c r="K2852">
        <v>10</v>
      </c>
      <c r="L2852" s="6">
        <v>510001.34</v>
      </c>
      <c r="M2852">
        <v>20</v>
      </c>
      <c r="N2852" s="7">
        <f>[1]Settings!$B$3*K2852</f>
        <v>2.5</v>
      </c>
      <c r="O2852">
        <v>10</v>
      </c>
      <c r="P2852" s="8">
        <f t="shared" si="220"/>
        <v>5.166666666666667</v>
      </c>
      <c r="Q2852" s="7">
        <f t="shared" si="221"/>
        <v>6.2</v>
      </c>
      <c r="R2852" s="8">
        <f t="shared" si="222"/>
        <v>2.2371364653243848</v>
      </c>
      <c r="S2852" s="8">
        <f t="shared" si="223"/>
        <v>4</v>
      </c>
      <c r="T2852" s="9">
        <v>0.61771314164450697</v>
      </c>
      <c r="U2852">
        <v>21</v>
      </c>
      <c r="V2852" s="8">
        <f t="shared" si="224"/>
        <v>4.6979865771812079</v>
      </c>
      <c r="W2852">
        <f>IF(V2852&gt;=[1]Settings!$B$2,1,0)</f>
        <v>1</v>
      </c>
      <c r="X2852" s="9">
        <v>0.68155258893966697</v>
      </c>
      <c r="Y2852" t="s">
        <v>32</v>
      </c>
      <c r="Z2852">
        <f>IF(X2852&gt;=[1]Settings!$B$4,1,0)</f>
        <v>1</v>
      </c>
      <c r="AA2852" t="str">
        <f>IF(X2852&gt;=[1]Settings!$B$7,"Critical",IF(X2852&gt;=[1]Settings!$B$6,"High",IF(X2852&gt;=[1]Settings!$B$5,"Moderate","Low")))</f>
        <v>High</v>
      </c>
    </row>
    <row r="2853" spans="1:27" x14ac:dyDescent="0.25">
      <c r="A2853">
        <v>2852</v>
      </c>
      <c r="B2853" t="s">
        <v>41</v>
      </c>
      <c r="C2853" t="s">
        <v>33</v>
      </c>
      <c r="D2853" t="s">
        <v>30</v>
      </c>
      <c r="E2853" t="s">
        <v>30</v>
      </c>
      <c r="F2853" t="s">
        <v>36</v>
      </c>
      <c r="G2853">
        <v>4</v>
      </c>
      <c r="H2853">
        <v>1171</v>
      </c>
      <c r="I2853">
        <v>71</v>
      </c>
      <c r="J2853">
        <v>13</v>
      </c>
      <c r="K2853">
        <v>13</v>
      </c>
      <c r="L2853" s="6">
        <v>1333451.54</v>
      </c>
      <c r="M2853">
        <v>4</v>
      </c>
      <c r="N2853" s="7">
        <f>[1]Settings!$B$3*K2853</f>
        <v>3.25</v>
      </c>
      <c r="O2853">
        <v>16</v>
      </c>
      <c r="P2853" s="8">
        <f t="shared" si="220"/>
        <v>5.4615384615384617</v>
      </c>
      <c r="Q2853" s="7">
        <f t="shared" si="221"/>
        <v>2.84</v>
      </c>
      <c r="R2853" s="8">
        <f t="shared" si="222"/>
        <v>1.3663535439795047</v>
      </c>
      <c r="S2853" s="8">
        <f t="shared" si="223"/>
        <v>4.9230769230769234</v>
      </c>
      <c r="T2853" s="9">
        <v>0.457594957647106</v>
      </c>
      <c r="U2853">
        <v>40</v>
      </c>
      <c r="V2853" s="8">
        <f t="shared" si="224"/>
        <v>3.4158838599487615</v>
      </c>
      <c r="W2853">
        <f>IF(V2853&gt;=[1]Settings!$B$2,1,0)</f>
        <v>1</v>
      </c>
      <c r="X2853" s="9">
        <v>0.82011759281158503</v>
      </c>
      <c r="Y2853" t="s">
        <v>43</v>
      </c>
      <c r="Z2853">
        <f>IF(X2853&gt;=[1]Settings!$B$4,1,0)</f>
        <v>1</v>
      </c>
      <c r="AA2853" t="str">
        <f>IF(X2853&gt;=[1]Settings!$B$7,"Critical",IF(X2853&gt;=[1]Settings!$B$6,"High",IF(X2853&gt;=[1]Settings!$B$5,"Moderate","Low")))</f>
        <v>High</v>
      </c>
    </row>
    <row r="2854" spans="1:27" x14ac:dyDescent="0.25">
      <c r="A2854">
        <v>2853</v>
      </c>
      <c r="B2854" t="s">
        <v>27</v>
      </c>
      <c r="C2854" t="s">
        <v>28</v>
      </c>
      <c r="D2854" t="s">
        <v>34</v>
      </c>
      <c r="E2854" t="s">
        <v>35</v>
      </c>
      <c r="F2854" t="s">
        <v>39</v>
      </c>
      <c r="G2854">
        <v>4</v>
      </c>
      <c r="H2854">
        <v>830</v>
      </c>
      <c r="I2854">
        <v>74</v>
      </c>
      <c r="J2854">
        <v>20</v>
      </c>
      <c r="K2854">
        <v>10</v>
      </c>
      <c r="L2854" s="6">
        <v>1923636.03</v>
      </c>
      <c r="M2854">
        <v>7</v>
      </c>
      <c r="N2854" s="7">
        <f>[1]Settings!$B$3*K2854</f>
        <v>2.5</v>
      </c>
      <c r="O2854">
        <v>8</v>
      </c>
      <c r="P2854" s="8">
        <f t="shared" si="220"/>
        <v>3.7</v>
      </c>
      <c r="Q2854" s="7">
        <f t="shared" si="221"/>
        <v>5.18</v>
      </c>
      <c r="R2854" s="8">
        <f t="shared" si="222"/>
        <v>0.96385542168674698</v>
      </c>
      <c r="S2854" s="8">
        <f t="shared" si="223"/>
        <v>3.2</v>
      </c>
      <c r="T2854" s="9">
        <v>0.30988916478858097</v>
      </c>
      <c r="U2854">
        <v>16</v>
      </c>
      <c r="V2854" s="8">
        <f t="shared" si="224"/>
        <v>1.927710843373494</v>
      </c>
      <c r="W2854">
        <f>IF(V2854&gt;=[1]Settings!$B$2,1,0)</f>
        <v>0</v>
      </c>
      <c r="X2854" s="9">
        <v>0.48179122805595398</v>
      </c>
      <c r="Y2854" t="s">
        <v>32</v>
      </c>
      <c r="Z2854">
        <f>IF(X2854&gt;=[1]Settings!$B$4,1,0)</f>
        <v>0</v>
      </c>
      <c r="AA2854" t="str">
        <f>IF(X2854&gt;=[1]Settings!$B$7,"Critical",IF(X2854&gt;=[1]Settings!$B$6,"High",IF(X2854&gt;=[1]Settings!$B$5,"Moderate","Low")))</f>
        <v>Moderate</v>
      </c>
    </row>
    <row r="2855" spans="1:27" x14ac:dyDescent="0.25">
      <c r="A2855">
        <v>2854</v>
      </c>
      <c r="B2855" t="s">
        <v>27</v>
      </c>
      <c r="C2855" t="s">
        <v>44</v>
      </c>
      <c r="D2855" t="s">
        <v>34</v>
      </c>
      <c r="E2855" t="s">
        <v>30</v>
      </c>
      <c r="F2855" t="s">
        <v>39</v>
      </c>
      <c r="G2855">
        <v>3</v>
      </c>
      <c r="H2855">
        <v>433</v>
      </c>
      <c r="I2855">
        <v>58</v>
      </c>
      <c r="J2855">
        <v>5</v>
      </c>
      <c r="K2855">
        <v>6</v>
      </c>
      <c r="L2855" s="6">
        <v>333536.88</v>
      </c>
      <c r="M2855">
        <v>4</v>
      </c>
      <c r="N2855" s="7">
        <f>[1]Settings!$B$3*K2855</f>
        <v>1.5</v>
      </c>
      <c r="O2855">
        <v>1</v>
      </c>
      <c r="P2855" s="8">
        <f t="shared" si="220"/>
        <v>11.6</v>
      </c>
      <c r="Q2855" s="7">
        <f t="shared" si="221"/>
        <v>2.3199999999999998</v>
      </c>
      <c r="R2855" s="8">
        <f t="shared" si="222"/>
        <v>0.23094688221709006</v>
      </c>
      <c r="S2855" s="8">
        <f t="shared" si="223"/>
        <v>0.66666666666666663</v>
      </c>
      <c r="T2855" s="9">
        <v>0.24327840365516501</v>
      </c>
      <c r="U2855">
        <v>1</v>
      </c>
      <c r="V2855" s="8">
        <f t="shared" si="224"/>
        <v>0.23094688221709006</v>
      </c>
      <c r="W2855">
        <f>IF(V2855&gt;=[1]Settings!$B$2,1,0)</f>
        <v>0</v>
      </c>
      <c r="X2855" s="9">
        <v>0.12270889431238199</v>
      </c>
      <c r="Y2855" t="s">
        <v>32</v>
      </c>
      <c r="Z2855">
        <f>IF(X2855&gt;=[1]Settings!$B$4,1,0)</f>
        <v>0</v>
      </c>
      <c r="AA2855" t="str">
        <f>IF(X2855&gt;=[1]Settings!$B$7,"Critical",IF(X2855&gt;=[1]Settings!$B$6,"High",IF(X2855&gt;=[1]Settings!$B$5,"Moderate","Low")))</f>
        <v>Low</v>
      </c>
    </row>
    <row r="2856" spans="1:27" x14ac:dyDescent="0.25">
      <c r="A2856">
        <v>2855</v>
      </c>
      <c r="B2856" t="s">
        <v>41</v>
      </c>
      <c r="C2856" t="s">
        <v>28</v>
      </c>
      <c r="D2856" t="s">
        <v>34</v>
      </c>
      <c r="E2856" t="s">
        <v>42</v>
      </c>
      <c r="F2856" t="s">
        <v>36</v>
      </c>
      <c r="G2856">
        <v>3</v>
      </c>
      <c r="H2856">
        <v>450</v>
      </c>
      <c r="I2856">
        <v>68</v>
      </c>
      <c r="J2856">
        <v>9</v>
      </c>
      <c r="K2856">
        <v>4</v>
      </c>
      <c r="L2856" s="6">
        <v>365333.29</v>
      </c>
      <c r="M2856">
        <v>9</v>
      </c>
      <c r="N2856" s="7">
        <f>[1]Settings!$B$3*K2856</f>
        <v>1</v>
      </c>
      <c r="O2856">
        <v>1</v>
      </c>
      <c r="P2856" s="8">
        <f t="shared" si="220"/>
        <v>7.5555555555555554</v>
      </c>
      <c r="Q2856" s="7">
        <f t="shared" si="221"/>
        <v>6.12</v>
      </c>
      <c r="R2856" s="8">
        <f t="shared" si="222"/>
        <v>0.22222222222222221</v>
      </c>
      <c r="S2856" s="8">
        <f t="shared" si="223"/>
        <v>1</v>
      </c>
      <c r="T2856" s="9">
        <v>0.441258931773302</v>
      </c>
      <c r="U2856">
        <v>5</v>
      </c>
      <c r="V2856" s="8">
        <f t="shared" si="224"/>
        <v>1.1111111111111112</v>
      </c>
      <c r="W2856">
        <f>IF(V2856&gt;=[1]Settings!$B$2,1,0)</f>
        <v>0</v>
      </c>
      <c r="X2856" s="9">
        <v>7.7649287879466997E-2</v>
      </c>
      <c r="Y2856" t="s">
        <v>43</v>
      </c>
      <c r="Z2856">
        <f>IF(X2856&gt;=[1]Settings!$B$4,1,0)</f>
        <v>0</v>
      </c>
      <c r="AA2856" t="str">
        <f>IF(X2856&gt;=[1]Settings!$B$7,"Critical",IF(X2856&gt;=[1]Settings!$B$6,"High",IF(X2856&gt;=[1]Settings!$B$5,"Moderate","Low")))</f>
        <v>Low</v>
      </c>
    </row>
    <row r="2857" spans="1:27" x14ac:dyDescent="0.25">
      <c r="A2857">
        <v>2856</v>
      </c>
      <c r="B2857" t="s">
        <v>27</v>
      </c>
      <c r="C2857" t="s">
        <v>40</v>
      </c>
      <c r="D2857" t="s">
        <v>30</v>
      </c>
      <c r="E2857" t="s">
        <v>42</v>
      </c>
      <c r="F2857" t="s">
        <v>31</v>
      </c>
      <c r="G2857">
        <v>2</v>
      </c>
      <c r="H2857">
        <v>740</v>
      </c>
      <c r="I2857">
        <v>54</v>
      </c>
      <c r="J2857">
        <v>10</v>
      </c>
      <c r="K2857">
        <v>9</v>
      </c>
      <c r="L2857" s="6">
        <v>780745.42</v>
      </c>
      <c r="M2857">
        <v>7</v>
      </c>
      <c r="N2857" s="7">
        <f>[1]Settings!$B$3*K2857</f>
        <v>2.25</v>
      </c>
      <c r="O2857">
        <v>7</v>
      </c>
      <c r="P2857" s="8">
        <f t="shared" si="220"/>
        <v>5.4</v>
      </c>
      <c r="Q2857" s="7">
        <f t="shared" si="221"/>
        <v>3.78</v>
      </c>
      <c r="R2857" s="8">
        <f t="shared" si="222"/>
        <v>0.94594594594594594</v>
      </c>
      <c r="S2857" s="8">
        <f t="shared" si="223"/>
        <v>3.1111111111111112</v>
      </c>
      <c r="T2857" s="9">
        <v>0.24927712538977201</v>
      </c>
      <c r="U2857">
        <v>2</v>
      </c>
      <c r="V2857" s="8">
        <f t="shared" si="224"/>
        <v>0.27027027027027029</v>
      </c>
      <c r="W2857">
        <f>IF(V2857&gt;=[1]Settings!$B$2,1,0)</f>
        <v>0</v>
      </c>
      <c r="X2857" s="9">
        <v>0.56123858690261796</v>
      </c>
      <c r="Y2857" t="s">
        <v>32</v>
      </c>
      <c r="Z2857">
        <f>IF(X2857&gt;=[1]Settings!$B$4,1,0)</f>
        <v>1</v>
      </c>
      <c r="AA2857" t="str">
        <f>IF(X2857&gt;=[1]Settings!$B$7,"Critical",IF(X2857&gt;=[1]Settings!$B$6,"High",IF(X2857&gt;=[1]Settings!$B$5,"Moderate","Low")))</f>
        <v>Moderate</v>
      </c>
    </row>
    <row r="2858" spans="1:27" x14ac:dyDescent="0.25">
      <c r="A2858">
        <v>2857</v>
      </c>
      <c r="B2858" t="s">
        <v>41</v>
      </c>
      <c r="C2858" t="s">
        <v>37</v>
      </c>
      <c r="D2858" t="s">
        <v>29</v>
      </c>
      <c r="E2858" t="s">
        <v>30</v>
      </c>
      <c r="F2858" t="s">
        <v>36</v>
      </c>
      <c r="G2858">
        <v>2</v>
      </c>
      <c r="H2858">
        <v>401</v>
      </c>
      <c r="I2858">
        <v>37</v>
      </c>
      <c r="J2858">
        <v>6</v>
      </c>
      <c r="K2858">
        <v>7</v>
      </c>
      <c r="L2858" s="6">
        <v>394899.73</v>
      </c>
      <c r="M2858">
        <v>3</v>
      </c>
      <c r="N2858" s="7">
        <f>[1]Settings!$B$3*K2858</f>
        <v>1.75</v>
      </c>
      <c r="O2858">
        <v>0</v>
      </c>
      <c r="P2858" s="8">
        <f t="shared" si="220"/>
        <v>6.166666666666667</v>
      </c>
      <c r="Q2858" s="7">
        <f t="shared" si="221"/>
        <v>1.1100000000000001</v>
      </c>
      <c r="R2858" s="8">
        <f t="shared" si="222"/>
        <v>0</v>
      </c>
      <c r="S2858" s="8">
        <f t="shared" si="223"/>
        <v>0</v>
      </c>
      <c r="T2858" s="9">
        <v>8.9624619172069805E-2</v>
      </c>
      <c r="U2858">
        <v>2</v>
      </c>
      <c r="V2858" s="8">
        <f t="shared" si="224"/>
        <v>0.49875311720698257</v>
      </c>
      <c r="W2858">
        <f>IF(V2858&gt;=[1]Settings!$B$2,1,0)</f>
        <v>0</v>
      </c>
      <c r="X2858" s="9">
        <v>9.3686833977699294E-2</v>
      </c>
      <c r="Y2858" t="s">
        <v>43</v>
      </c>
      <c r="Z2858">
        <f>IF(X2858&gt;=[1]Settings!$B$4,1,0)</f>
        <v>0</v>
      </c>
      <c r="AA2858" t="str">
        <f>IF(X2858&gt;=[1]Settings!$B$7,"Critical",IF(X2858&gt;=[1]Settings!$B$6,"High",IF(X2858&gt;=[1]Settings!$B$5,"Moderate","Low")))</f>
        <v>Low</v>
      </c>
    </row>
    <row r="2859" spans="1:27" x14ac:dyDescent="0.25">
      <c r="A2859">
        <v>2858</v>
      </c>
      <c r="B2859" t="s">
        <v>27</v>
      </c>
      <c r="C2859" t="s">
        <v>33</v>
      </c>
      <c r="D2859" t="s">
        <v>34</v>
      </c>
      <c r="E2859" t="s">
        <v>30</v>
      </c>
      <c r="F2859" t="s">
        <v>36</v>
      </c>
      <c r="G2859">
        <v>4</v>
      </c>
      <c r="H2859">
        <v>177</v>
      </c>
      <c r="I2859">
        <v>20</v>
      </c>
      <c r="J2859">
        <v>4</v>
      </c>
      <c r="K2859">
        <v>8</v>
      </c>
      <c r="L2859" s="6">
        <v>282648.98</v>
      </c>
      <c r="M2859">
        <v>7</v>
      </c>
      <c r="N2859" s="7">
        <f>[1]Settings!$B$3*K2859</f>
        <v>2</v>
      </c>
      <c r="O2859">
        <v>3</v>
      </c>
      <c r="P2859" s="8">
        <f t="shared" si="220"/>
        <v>5</v>
      </c>
      <c r="Q2859" s="7">
        <f t="shared" si="221"/>
        <v>1.4</v>
      </c>
      <c r="R2859" s="8">
        <f t="shared" si="222"/>
        <v>1.6949152542372881</v>
      </c>
      <c r="S2859" s="8">
        <f t="shared" si="223"/>
        <v>1.5</v>
      </c>
      <c r="T2859" s="9">
        <v>0.34930821278737201</v>
      </c>
      <c r="U2859">
        <v>2</v>
      </c>
      <c r="V2859" s="8">
        <f t="shared" si="224"/>
        <v>1.1299435028248588</v>
      </c>
      <c r="W2859">
        <f>IF(V2859&gt;=[1]Settings!$B$2,1,0)</f>
        <v>0</v>
      </c>
      <c r="X2859" s="9">
        <v>0.264783084392548</v>
      </c>
      <c r="Y2859" t="s">
        <v>32</v>
      </c>
      <c r="Z2859">
        <f>IF(X2859&gt;=[1]Settings!$B$4,1,0)</f>
        <v>0</v>
      </c>
      <c r="AA2859" t="str">
        <f>IF(X2859&gt;=[1]Settings!$B$7,"Critical",IF(X2859&gt;=[1]Settings!$B$6,"High",IF(X2859&gt;=[1]Settings!$B$5,"Moderate","Low")))</f>
        <v>Low</v>
      </c>
    </row>
    <row r="2860" spans="1:27" x14ac:dyDescent="0.25">
      <c r="A2860">
        <v>2859</v>
      </c>
      <c r="B2860" t="s">
        <v>27</v>
      </c>
      <c r="C2860" t="s">
        <v>37</v>
      </c>
      <c r="D2860" t="s">
        <v>30</v>
      </c>
      <c r="E2860" t="s">
        <v>30</v>
      </c>
      <c r="F2860" t="s">
        <v>31</v>
      </c>
      <c r="G2860">
        <v>2</v>
      </c>
      <c r="H2860">
        <v>553</v>
      </c>
      <c r="I2860">
        <v>75</v>
      </c>
      <c r="J2860">
        <v>10</v>
      </c>
      <c r="K2860">
        <v>7</v>
      </c>
      <c r="L2860" s="6">
        <v>486286.25</v>
      </c>
      <c r="M2860">
        <v>4</v>
      </c>
      <c r="N2860" s="7">
        <f>[1]Settings!$B$3*K2860</f>
        <v>1.75</v>
      </c>
      <c r="O2860">
        <v>6</v>
      </c>
      <c r="P2860" s="8">
        <f t="shared" si="220"/>
        <v>7.5</v>
      </c>
      <c r="Q2860" s="7">
        <f t="shared" si="221"/>
        <v>3</v>
      </c>
      <c r="R2860" s="8">
        <f t="shared" si="222"/>
        <v>1.0849909584086799</v>
      </c>
      <c r="S2860" s="8">
        <f t="shared" si="223"/>
        <v>3.4285714285714284</v>
      </c>
      <c r="T2860" s="9">
        <v>0.29428618674615098</v>
      </c>
      <c r="U2860">
        <v>7</v>
      </c>
      <c r="V2860" s="8">
        <f t="shared" si="224"/>
        <v>1.2658227848101267</v>
      </c>
      <c r="W2860">
        <f>IF(V2860&gt;=[1]Settings!$B$2,1,0)</f>
        <v>0</v>
      </c>
      <c r="X2860" s="9">
        <v>0.54904699325561501</v>
      </c>
      <c r="Y2860" t="s">
        <v>32</v>
      </c>
      <c r="Z2860">
        <f>IF(X2860&gt;=[1]Settings!$B$4,1,0)</f>
        <v>1</v>
      </c>
      <c r="AA2860" t="str">
        <f>IF(X2860&gt;=[1]Settings!$B$7,"Critical",IF(X2860&gt;=[1]Settings!$B$6,"High",IF(X2860&gt;=[1]Settings!$B$5,"Moderate","Low")))</f>
        <v>Moderate</v>
      </c>
    </row>
    <row r="2861" spans="1:27" x14ac:dyDescent="0.25">
      <c r="A2861">
        <v>2860</v>
      </c>
      <c r="B2861" t="s">
        <v>27</v>
      </c>
      <c r="C2861" t="s">
        <v>33</v>
      </c>
      <c r="D2861" t="s">
        <v>29</v>
      </c>
      <c r="E2861" t="s">
        <v>35</v>
      </c>
      <c r="F2861" t="s">
        <v>39</v>
      </c>
      <c r="G2861">
        <v>2</v>
      </c>
      <c r="H2861">
        <v>390</v>
      </c>
      <c r="I2861">
        <v>37</v>
      </c>
      <c r="J2861">
        <v>8</v>
      </c>
      <c r="K2861">
        <v>4</v>
      </c>
      <c r="L2861" s="6">
        <v>250518.5</v>
      </c>
      <c r="M2861">
        <v>7</v>
      </c>
      <c r="N2861" s="7">
        <f>[1]Settings!$B$3*K2861</f>
        <v>1</v>
      </c>
      <c r="O2861">
        <v>4</v>
      </c>
      <c r="P2861" s="8">
        <f t="shared" si="220"/>
        <v>4.625</v>
      </c>
      <c r="Q2861" s="7">
        <f t="shared" si="221"/>
        <v>2.59</v>
      </c>
      <c r="R2861" s="8">
        <f t="shared" si="222"/>
        <v>1.0256410256410255</v>
      </c>
      <c r="S2861" s="8">
        <f t="shared" si="223"/>
        <v>4</v>
      </c>
      <c r="T2861" s="9">
        <v>0.311811282147752</v>
      </c>
      <c r="U2861">
        <v>3</v>
      </c>
      <c r="V2861" s="8">
        <f t="shared" si="224"/>
        <v>0.76923076923076927</v>
      </c>
      <c r="W2861">
        <f>IF(V2861&gt;=[1]Settings!$B$2,1,0)</f>
        <v>0</v>
      </c>
      <c r="X2861" s="9">
        <v>0.104046300053597</v>
      </c>
      <c r="Y2861" t="s">
        <v>32</v>
      </c>
      <c r="Z2861">
        <f>IF(X2861&gt;=[1]Settings!$B$4,1,0)</f>
        <v>0</v>
      </c>
      <c r="AA2861" t="str">
        <f>IF(X2861&gt;=[1]Settings!$B$7,"Critical",IF(X2861&gt;=[1]Settings!$B$6,"High",IF(X2861&gt;=[1]Settings!$B$5,"Moderate","Low")))</f>
        <v>Low</v>
      </c>
    </row>
    <row r="2862" spans="1:27" x14ac:dyDescent="0.25">
      <c r="A2862">
        <v>2861</v>
      </c>
      <c r="B2862" t="s">
        <v>27</v>
      </c>
      <c r="C2862" t="s">
        <v>44</v>
      </c>
      <c r="D2862" t="s">
        <v>30</v>
      </c>
      <c r="E2862" t="s">
        <v>30</v>
      </c>
      <c r="F2862" t="s">
        <v>36</v>
      </c>
      <c r="G2862">
        <v>3</v>
      </c>
      <c r="H2862">
        <v>629</v>
      </c>
      <c r="I2862">
        <v>63</v>
      </c>
      <c r="J2862">
        <v>11</v>
      </c>
      <c r="K2862">
        <v>7</v>
      </c>
      <c r="L2862" s="6">
        <v>515280.8</v>
      </c>
      <c r="M2862">
        <v>2</v>
      </c>
      <c r="N2862" s="7">
        <f>[1]Settings!$B$3*K2862</f>
        <v>1.75</v>
      </c>
      <c r="O2862">
        <v>1</v>
      </c>
      <c r="P2862" s="8">
        <f t="shared" si="220"/>
        <v>5.7272727272727275</v>
      </c>
      <c r="Q2862" s="7">
        <f t="shared" si="221"/>
        <v>1.26</v>
      </c>
      <c r="R2862" s="8">
        <f t="shared" si="222"/>
        <v>0.1589825119236884</v>
      </c>
      <c r="S2862" s="8">
        <f t="shared" si="223"/>
        <v>0.5714285714285714</v>
      </c>
      <c r="T2862" s="9">
        <v>0.23302902173231199</v>
      </c>
      <c r="U2862">
        <v>9</v>
      </c>
      <c r="V2862" s="8">
        <f t="shared" si="224"/>
        <v>1.4308426073131955</v>
      </c>
      <c r="W2862">
        <f>IF(V2862&gt;=[1]Settings!$B$2,1,0)</f>
        <v>0</v>
      </c>
      <c r="X2862" s="9">
        <v>9.5200426876544994E-2</v>
      </c>
      <c r="Y2862" t="s">
        <v>32</v>
      </c>
      <c r="Z2862">
        <f>IF(X2862&gt;=[1]Settings!$B$4,1,0)</f>
        <v>0</v>
      </c>
      <c r="AA2862" t="str">
        <f>IF(X2862&gt;=[1]Settings!$B$7,"Critical",IF(X2862&gt;=[1]Settings!$B$6,"High",IF(X2862&gt;=[1]Settings!$B$5,"Moderate","Low")))</f>
        <v>Low</v>
      </c>
    </row>
    <row r="2863" spans="1:27" x14ac:dyDescent="0.25">
      <c r="A2863">
        <v>2862</v>
      </c>
      <c r="B2863" t="s">
        <v>27</v>
      </c>
      <c r="C2863" t="s">
        <v>33</v>
      </c>
      <c r="D2863" t="s">
        <v>29</v>
      </c>
      <c r="E2863" t="s">
        <v>35</v>
      </c>
      <c r="F2863" t="s">
        <v>36</v>
      </c>
      <c r="G2863">
        <v>4</v>
      </c>
      <c r="H2863">
        <v>706</v>
      </c>
      <c r="I2863">
        <v>67</v>
      </c>
      <c r="J2863">
        <v>17</v>
      </c>
      <c r="K2863">
        <v>7</v>
      </c>
      <c r="L2863" s="6">
        <v>1473897.08</v>
      </c>
      <c r="M2863">
        <v>7</v>
      </c>
      <c r="N2863" s="7">
        <f>[1]Settings!$B$3*K2863</f>
        <v>1.75</v>
      </c>
      <c r="O2863">
        <v>1</v>
      </c>
      <c r="P2863" s="8">
        <f t="shared" si="220"/>
        <v>3.9411764705882355</v>
      </c>
      <c r="Q2863" s="7">
        <f t="shared" si="221"/>
        <v>4.6900000000000004</v>
      </c>
      <c r="R2863" s="8">
        <f t="shared" si="222"/>
        <v>0.14164305949008499</v>
      </c>
      <c r="S2863" s="8">
        <f t="shared" si="223"/>
        <v>0.5714285714285714</v>
      </c>
      <c r="T2863" s="9">
        <v>0.17157863594153699</v>
      </c>
      <c r="U2863">
        <v>5</v>
      </c>
      <c r="V2863" s="8">
        <f t="shared" si="224"/>
        <v>0.70821529745042489</v>
      </c>
      <c r="W2863">
        <f>IF(V2863&gt;=[1]Settings!$B$2,1,0)</f>
        <v>0</v>
      </c>
      <c r="X2863" s="9">
        <v>9.9689744412899003E-2</v>
      </c>
      <c r="Y2863" t="s">
        <v>32</v>
      </c>
      <c r="Z2863">
        <f>IF(X2863&gt;=[1]Settings!$B$4,1,0)</f>
        <v>0</v>
      </c>
      <c r="AA2863" t="str">
        <f>IF(X2863&gt;=[1]Settings!$B$7,"Critical",IF(X2863&gt;=[1]Settings!$B$6,"High",IF(X2863&gt;=[1]Settings!$B$5,"Moderate","Low")))</f>
        <v>Low</v>
      </c>
    </row>
    <row r="2864" spans="1:27" x14ac:dyDescent="0.25">
      <c r="A2864">
        <v>2863</v>
      </c>
      <c r="B2864" t="s">
        <v>27</v>
      </c>
      <c r="C2864" t="s">
        <v>44</v>
      </c>
      <c r="D2864" t="s">
        <v>34</v>
      </c>
      <c r="E2864" t="s">
        <v>42</v>
      </c>
      <c r="F2864" t="s">
        <v>36</v>
      </c>
      <c r="G2864">
        <v>3</v>
      </c>
      <c r="H2864">
        <v>457</v>
      </c>
      <c r="I2864">
        <v>71</v>
      </c>
      <c r="J2864">
        <v>6</v>
      </c>
      <c r="K2864">
        <v>12</v>
      </c>
      <c r="L2864" s="6">
        <v>561854.89</v>
      </c>
      <c r="M2864">
        <v>5</v>
      </c>
      <c r="N2864" s="7">
        <f>[1]Settings!$B$3*K2864</f>
        <v>3</v>
      </c>
      <c r="O2864">
        <v>9</v>
      </c>
      <c r="P2864" s="8">
        <f t="shared" si="220"/>
        <v>11.833333333333334</v>
      </c>
      <c r="Q2864" s="7">
        <f t="shared" si="221"/>
        <v>3.55</v>
      </c>
      <c r="R2864" s="8">
        <f t="shared" si="222"/>
        <v>1.9693654266958425</v>
      </c>
      <c r="S2864" s="8">
        <f t="shared" si="223"/>
        <v>3</v>
      </c>
      <c r="T2864" s="9">
        <v>0.50784507538443102</v>
      </c>
      <c r="U2864">
        <v>18</v>
      </c>
      <c r="V2864" s="8">
        <f t="shared" si="224"/>
        <v>3.9387308533916849</v>
      </c>
      <c r="W2864">
        <f>IF(V2864&gt;=[1]Settings!$B$2,1,0)</f>
        <v>1</v>
      </c>
      <c r="X2864" s="9">
        <v>0.88907289505004905</v>
      </c>
      <c r="Y2864" t="s">
        <v>32</v>
      </c>
      <c r="Z2864">
        <f>IF(X2864&gt;=[1]Settings!$B$4,1,0)</f>
        <v>1</v>
      </c>
      <c r="AA2864" t="str">
        <f>IF(X2864&gt;=[1]Settings!$B$7,"Critical",IF(X2864&gt;=[1]Settings!$B$6,"High",IF(X2864&gt;=[1]Settings!$B$5,"Moderate","Low")))</f>
        <v>Critical</v>
      </c>
    </row>
    <row r="2865" spans="1:27" x14ac:dyDescent="0.25">
      <c r="A2865">
        <v>2864</v>
      </c>
      <c r="B2865" t="s">
        <v>41</v>
      </c>
      <c r="C2865" t="s">
        <v>38</v>
      </c>
      <c r="D2865" t="s">
        <v>34</v>
      </c>
      <c r="E2865" t="s">
        <v>30</v>
      </c>
      <c r="F2865" t="s">
        <v>39</v>
      </c>
      <c r="G2865">
        <v>3</v>
      </c>
      <c r="H2865">
        <v>847</v>
      </c>
      <c r="I2865">
        <v>59</v>
      </c>
      <c r="J2865">
        <v>11</v>
      </c>
      <c r="K2865">
        <v>8</v>
      </c>
      <c r="L2865" s="6">
        <v>818251.2</v>
      </c>
      <c r="M2865">
        <v>9</v>
      </c>
      <c r="N2865" s="7">
        <f>[1]Settings!$B$3*K2865</f>
        <v>2</v>
      </c>
      <c r="O2865">
        <v>7</v>
      </c>
      <c r="P2865" s="8">
        <f t="shared" si="220"/>
        <v>5.3636363636363633</v>
      </c>
      <c r="Q2865" s="7">
        <f t="shared" si="221"/>
        <v>5.31</v>
      </c>
      <c r="R2865" s="8">
        <f t="shared" si="222"/>
        <v>0.82644628099173556</v>
      </c>
      <c r="S2865" s="8">
        <f t="shared" si="223"/>
        <v>3.5</v>
      </c>
      <c r="T2865" s="9">
        <v>0.40867341895919201</v>
      </c>
      <c r="U2865">
        <v>22</v>
      </c>
      <c r="V2865" s="8">
        <f t="shared" si="224"/>
        <v>2.5974025974025974</v>
      </c>
      <c r="W2865">
        <f>IF(V2865&gt;=[1]Settings!$B$2,1,0)</f>
        <v>1</v>
      </c>
      <c r="X2865" s="9">
        <v>0.31693443655967701</v>
      </c>
      <c r="Y2865" t="s">
        <v>43</v>
      </c>
      <c r="Z2865">
        <f>IF(X2865&gt;=[1]Settings!$B$4,1,0)</f>
        <v>0</v>
      </c>
      <c r="AA2865" t="str">
        <f>IF(X2865&gt;=[1]Settings!$B$7,"Critical",IF(X2865&gt;=[1]Settings!$B$6,"High",IF(X2865&gt;=[1]Settings!$B$5,"Moderate","Low")))</f>
        <v>Moderate</v>
      </c>
    </row>
    <row r="2866" spans="1:27" x14ac:dyDescent="0.25">
      <c r="A2866">
        <v>2865</v>
      </c>
      <c r="B2866" t="s">
        <v>27</v>
      </c>
      <c r="C2866" t="s">
        <v>44</v>
      </c>
      <c r="D2866" t="s">
        <v>34</v>
      </c>
      <c r="E2866" t="s">
        <v>30</v>
      </c>
      <c r="F2866" t="s">
        <v>31</v>
      </c>
      <c r="G2866">
        <v>5</v>
      </c>
      <c r="H2866">
        <v>765</v>
      </c>
      <c r="I2866">
        <v>86</v>
      </c>
      <c r="J2866">
        <v>12</v>
      </c>
      <c r="K2866">
        <v>14</v>
      </c>
      <c r="L2866" s="6">
        <v>1686931.77</v>
      </c>
      <c r="M2866">
        <v>12</v>
      </c>
      <c r="N2866" s="7">
        <f>[1]Settings!$B$3*K2866</f>
        <v>3.5</v>
      </c>
      <c r="O2866">
        <v>38</v>
      </c>
      <c r="P2866" s="8">
        <f t="shared" si="220"/>
        <v>7.166666666666667</v>
      </c>
      <c r="Q2866" s="7">
        <f t="shared" si="221"/>
        <v>10.32</v>
      </c>
      <c r="R2866" s="8">
        <f t="shared" si="222"/>
        <v>4.9673202614379086</v>
      </c>
      <c r="S2866" s="8">
        <f t="shared" si="223"/>
        <v>10.857142857142858</v>
      </c>
      <c r="T2866" s="9">
        <v>1.54337225134846</v>
      </c>
      <c r="U2866">
        <v>93</v>
      </c>
      <c r="V2866" s="8">
        <f t="shared" si="224"/>
        <v>12.156862745098039</v>
      </c>
      <c r="W2866">
        <f>IF(V2866&gt;=[1]Settings!$B$2,1,0)</f>
        <v>1</v>
      </c>
      <c r="X2866" s="9">
        <v>0.978440761566162</v>
      </c>
      <c r="Y2866" t="s">
        <v>32</v>
      </c>
      <c r="Z2866">
        <f>IF(X2866&gt;=[1]Settings!$B$4,1,0)</f>
        <v>1</v>
      </c>
      <c r="AA2866" t="str">
        <f>IF(X2866&gt;=[1]Settings!$B$7,"Critical",IF(X2866&gt;=[1]Settings!$B$6,"High",IF(X2866&gt;=[1]Settings!$B$5,"Moderate","Low")))</f>
        <v>Critical</v>
      </c>
    </row>
    <row r="2867" spans="1:27" x14ac:dyDescent="0.25">
      <c r="A2867">
        <v>2866</v>
      </c>
      <c r="B2867" t="s">
        <v>27</v>
      </c>
      <c r="C2867" t="s">
        <v>38</v>
      </c>
      <c r="D2867" t="s">
        <v>34</v>
      </c>
      <c r="E2867" t="s">
        <v>30</v>
      </c>
      <c r="F2867" t="s">
        <v>36</v>
      </c>
      <c r="G2867">
        <v>4</v>
      </c>
      <c r="H2867">
        <v>249</v>
      </c>
      <c r="I2867">
        <v>56</v>
      </c>
      <c r="J2867">
        <v>5</v>
      </c>
      <c r="K2867">
        <v>6</v>
      </c>
      <c r="L2867" s="6">
        <v>268408.84999999998</v>
      </c>
      <c r="M2867">
        <v>6</v>
      </c>
      <c r="N2867" s="7">
        <f>[1]Settings!$B$3*K2867</f>
        <v>1.5</v>
      </c>
      <c r="O2867">
        <v>0</v>
      </c>
      <c r="P2867" s="8">
        <f t="shared" si="220"/>
        <v>11.2</v>
      </c>
      <c r="Q2867" s="7">
        <f t="shared" si="221"/>
        <v>3.36</v>
      </c>
      <c r="R2867" s="8">
        <f t="shared" si="222"/>
        <v>0</v>
      </c>
      <c r="S2867" s="8">
        <f t="shared" si="223"/>
        <v>0</v>
      </c>
      <c r="T2867" s="9">
        <v>0.43745010918912097</v>
      </c>
      <c r="U2867">
        <v>1</v>
      </c>
      <c r="V2867" s="8">
        <f t="shared" si="224"/>
        <v>0.40160642570281124</v>
      </c>
      <c r="W2867">
        <f>IF(V2867&gt;=[1]Settings!$B$2,1,0)</f>
        <v>0</v>
      </c>
      <c r="X2867" s="9">
        <v>0.114642061293125</v>
      </c>
      <c r="Y2867" t="s">
        <v>32</v>
      </c>
      <c r="Z2867">
        <f>IF(X2867&gt;=[1]Settings!$B$4,1,0)</f>
        <v>0</v>
      </c>
      <c r="AA2867" t="str">
        <f>IF(X2867&gt;=[1]Settings!$B$7,"Critical",IF(X2867&gt;=[1]Settings!$B$6,"High",IF(X2867&gt;=[1]Settings!$B$5,"Moderate","Low")))</f>
        <v>Low</v>
      </c>
    </row>
    <row r="2868" spans="1:27" x14ac:dyDescent="0.25">
      <c r="A2868">
        <v>2867</v>
      </c>
      <c r="B2868" t="s">
        <v>41</v>
      </c>
      <c r="C2868" t="s">
        <v>44</v>
      </c>
      <c r="D2868" t="s">
        <v>30</v>
      </c>
      <c r="E2868" t="s">
        <v>35</v>
      </c>
      <c r="F2868" t="s">
        <v>36</v>
      </c>
      <c r="G2868">
        <v>3</v>
      </c>
      <c r="H2868">
        <v>542</v>
      </c>
      <c r="I2868">
        <v>82</v>
      </c>
      <c r="J2868">
        <v>6</v>
      </c>
      <c r="K2868">
        <v>11</v>
      </c>
      <c r="L2868" s="6">
        <v>631112.29</v>
      </c>
      <c r="M2868">
        <v>9</v>
      </c>
      <c r="N2868" s="7">
        <f>[1]Settings!$B$3*K2868</f>
        <v>2.75</v>
      </c>
      <c r="O2868">
        <v>10</v>
      </c>
      <c r="P2868" s="8">
        <f t="shared" si="220"/>
        <v>13.666666666666666</v>
      </c>
      <c r="Q2868" s="7">
        <f t="shared" si="221"/>
        <v>7.38</v>
      </c>
      <c r="R2868" s="8">
        <f t="shared" si="222"/>
        <v>1.8450184501845019</v>
      </c>
      <c r="S2868" s="8">
        <f t="shared" si="223"/>
        <v>3.6363636363636362</v>
      </c>
      <c r="T2868" s="9">
        <v>0.530651238671904</v>
      </c>
      <c r="U2868">
        <v>28</v>
      </c>
      <c r="V2868" s="8">
        <f t="shared" si="224"/>
        <v>5.1660516605166054</v>
      </c>
      <c r="W2868">
        <f>IF(V2868&gt;=[1]Settings!$B$2,1,0)</f>
        <v>1</v>
      </c>
      <c r="X2868" s="9">
        <v>0.84518277645111095</v>
      </c>
      <c r="Y2868" t="s">
        <v>43</v>
      </c>
      <c r="Z2868">
        <f>IF(X2868&gt;=[1]Settings!$B$4,1,0)</f>
        <v>1</v>
      </c>
      <c r="AA2868" t="str">
        <f>IF(X2868&gt;=[1]Settings!$B$7,"Critical",IF(X2868&gt;=[1]Settings!$B$6,"High",IF(X2868&gt;=[1]Settings!$B$5,"Moderate","Low")))</f>
        <v>High</v>
      </c>
    </row>
    <row r="2869" spans="1:27" x14ac:dyDescent="0.25">
      <c r="A2869">
        <v>2868</v>
      </c>
      <c r="B2869" t="s">
        <v>27</v>
      </c>
      <c r="C2869" t="s">
        <v>33</v>
      </c>
      <c r="D2869" t="s">
        <v>29</v>
      </c>
      <c r="E2869" t="s">
        <v>35</v>
      </c>
      <c r="F2869" t="s">
        <v>39</v>
      </c>
      <c r="G2869">
        <v>2</v>
      </c>
      <c r="H2869">
        <v>387</v>
      </c>
      <c r="I2869">
        <v>65</v>
      </c>
      <c r="J2869">
        <v>6</v>
      </c>
      <c r="K2869">
        <v>5</v>
      </c>
      <c r="L2869" s="6">
        <v>244925.03</v>
      </c>
      <c r="M2869">
        <v>3</v>
      </c>
      <c r="N2869" s="7">
        <f>[1]Settings!$B$3*K2869</f>
        <v>1.25</v>
      </c>
      <c r="O2869">
        <v>3</v>
      </c>
      <c r="P2869" s="8">
        <f t="shared" si="220"/>
        <v>10.833333333333334</v>
      </c>
      <c r="Q2869" s="7">
        <f t="shared" si="221"/>
        <v>1.95</v>
      </c>
      <c r="R2869" s="8">
        <f t="shared" si="222"/>
        <v>0.77519379844961245</v>
      </c>
      <c r="S2869" s="8">
        <f t="shared" si="223"/>
        <v>2.4</v>
      </c>
      <c r="T2869" s="9">
        <v>0.43565882753748397</v>
      </c>
      <c r="U2869">
        <v>4</v>
      </c>
      <c r="V2869" s="8">
        <f t="shared" si="224"/>
        <v>1.0335917312661498</v>
      </c>
      <c r="W2869">
        <f>IF(V2869&gt;=[1]Settings!$B$2,1,0)</f>
        <v>0</v>
      </c>
      <c r="X2869" s="9">
        <v>0.219084337353706</v>
      </c>
      <c r="Y2869" t="s">
        <v>32</v>
      </c>
      <c r="Z2869">
        <f>IF(X2869&gt;=[1]Settings!$B$4,1,0)</f>
        <v>0</v>
      </c>
      <c r="AA2869" t="str">
        <f>IF(X2869&gt;=[1]Settings!$B$7,"Critical",IF(X2869&gt;=[1]Settings!$B$6,"High",IF(X2869&gt;=[1]Settings!$B$5,"Moderate","Low")))</f>
        <v>Low</v>
      </c>
    </row>
    <row r="2870" spans="1:27" x14ac:dyDescent="0.25">
      <c r="A2870">
        <v>2869</v>
      </c>
      <c r="B2870" t="s">
        <v>27</v>
      </c>
      <c r="C2870" t="s">
        <v>40</v>
      </c>
      <c r="D2870" t="s">
        <v>34</v>
      </c>
      <c r="E2870" t="s">
        <v>35</v>
      </c>
      <c r="F2870" t="s">
        <v>36</v>
      </c>
      <c r="G2870">
        <v>3</v>
      </c>
      <c r="H2870">
        <v>441</v>
      </c>
      <c r="I2870">
        <v>57</v>
      </c>
      <c r="J2870">
        <v>10</v>
      </c>
      <c r="K2870">
        <v>4</v>
      </c>
      <c r="L2870" s="6">
        <v>387817.88</v>
      </c>
      <c r="M2870">
        <v>10</v>
      </c>
      <c r="N2870" s="7">
        <f>[1]Settings!$B$3*K2870</f>
        <v>1</v>
      </c>
      <c r="O2870">
        <v>2</v>
      </c>
      <c r="P2870" s="8">
        <f t="shared" si="220"/>
        <v>5.7</v>
      </c>
      <c r="Q2870" s="7">
        <f t="shared" si="221"/>
        <v>5.7</v>
      </c>
      <c r="R2870" s="8">
        <f t="shared" si="222"/>
        <v>0.45351473922902497</v>
      </c>
      <c r="S2870" s="8">
        <f t="shared" si="223"/>
        <v>2</v>
      </c>
      <c r="T2870" s="9">
        <v>0.66589221055911296</v>
      </c>
      <c r="U2870">
        <v>10</v>
      </c>
      <c r="V2870" s="8">
        <f t="shared" si="224"/>
        <v>2.2675736961451247</v>
      </c>
      <c r="W2870">
        <f>IF(V2870&gt;=[1]Settings!$B$2,1,0)</f>
        <v>1</v>
      </c>
      <c r="X2870" s="9">
        <v>9.4342820346355397E-2</v>
      </c>
      <c r="Y2870" t="s">
        <v>32</v>
      </c>
      <c r="Z2870">
        <f>IF(X2870&gt;=[1]Settings!$B$4,1,0)</f>
        <v>0</v>
      </c>
      <c r="AA2870" t="str">
        <f>IF(X2870&gt;=[1]Settings!$B$7,"Critical",IF(X2870&gt;=[1]Settings!$B$6,"High",IF(X2870&gt;=[1]Settings!$B$5,"Moderate","Low")))</f>
        <v>Low</v>
      </c>
    </row>
    <row r="2871" spans="1:27" x14ac:dyDescent="0.25">
      <c r="A2871">
        <v>2870</v>
      </c>
      <c r="B2871" t="s">
        <v>27</v>
      </c>
      <c r="C2871" t="s">
        <v>38</v>
      </c>
      <c r="D2871" t="s">
        <v>29</v>
      </c>
      <c r="E2871" t="s">
        <v>35</v>
      </c>
      <c r="F2871" t="s">
        <v>36</v>
      </c>
      <c r="G2871">
        <v>5</v>
      </c>
      <c r="H2871">
        <v>846</v>
      </c>
      <c r="I2871">
        <v>66</v>
      </c>
      <c r="J2871">
        <v>13</v>
      </c>
      <c r="K2871">
        <v>20</v>
      </c>
      <c r="L2871" s="6">
        <v>1969975.56</v>
      </c>
      <c r="M2871">
        <v>9</v>
      </c>
      <c r="N2871" s="7">
        <f>[1]Settings!$B$3*K2871</f>
        <v>5</v>
      </c>
      <c r="O2871">
        <v>10</v>
      </c>
      <c r="P2871" s="8">
        <f t="shared" si="220"/>
        <v>5.0769230769230766</v>
      </c>
      <c r="Q2871" s="7">
        <f t="shared" si="221"/>
        <v>5.94</v>
      </c>
      <c r="R2871" s="8">
        <f t="shared" si="222"/>
        <v>1.1820330969267139</v>
      </c>
      <c r="S2871" s="8">
        <f t="shared" si="223"/>
        <v>2</v>
      </c>
      <c r="T2871" s="9">
        <v>0.35266637154820102</v>
      </c>
      <c r="U2871">
        <v>35</v>
      </c>
      <c r="V2871" s="8">
        <f t="shared" si="224"/>
        <v>4.1371158392434992</v>
      </c>
      <c r="W2871">
        <f>IF(V2871&gt;=[1]Settings!$B$2,1,0)</f>
        <v>1</v>
      </c>
      <c r="X2871" s="9">
        <v>0.734338819980621</v>
      </c>
      <c r="Y2871" t="s">
        <v>32</v>
      </c>
      <c r="Z2871">
        <f>IF(X2871&gt;=[1]Settings!$B$4,1,0)</f>
        <v>1</v>
      </c>
      <c r="AA2871" t="str">
        <f>IF(X2871&gt;=[1]Settings!$B$7,"Critical",IF(X2871&gt;=[1]Settings!$B$6,"High",IF(X2871&gt;=[1]Settings!$B$5,"Moderate","Low")))</f>
        <v>High</v>
      </c>
    </row>
    <row r="2872" spans="1:27" x14ac:dyDescent="0.25">
      <c r="A2872">
        <v>2871</v>
      </c>
      <c r="B2872" t="s">
        <v>41</v>
      </c>
      <c r="C2872" t="s">
        <v>37</v>
      </c>
      <c r="D2872" t="s">
        <v>34</v>
      </c>
      <c r="E2872" t="s">
        <v>35</v>
      </c>
      <c r="F2872" t="s">
        <v>39</v>
      </c>
      <c r="G2872">
        <v>4</v>
      </c>
      <c r="H2872">
        <v>703</v>
      </c>
      <c r="I2872">
        <v>80</v>
      </c>
      <c r="J2872">
        <v>10</v>
      </c>
      <c r="K2872">
        <v>11</v>
      </c>
      <c r="L2872" s="6">
        <v>915831.57</v>
      </c>
      <c r="M2872">
        <v>10</v>
      </c>
      <c r="N2872" s="7">
        <f>[1]Settings!$B$3*K2872</f>
        <v>2.75</v>
      </c>
      <c r="O2872">
        <v>5</v>
      </c>
      <c r="P2872" s="8">
        <f t="shared" si="220"/>
        <v>8</v>
      </c>
      <c r="Q2872" s="7">
        <f t="shared" si="221"/>
        <v>8</v>
      </c>
      <c r="R2872" s="8">
        <f t="shared" si="222"/>
        <v>0.71123755334281646</v>
      </c>
      <c r="S2872" s="8">
        <f t="shared" si="223"/>
        <v>1.8181818181818181</v>
      </c>
      <c r="T2872" s="9">
        <v>0.29880108452053999</v>
      </c>
      <c r="U2872">
        <v>7</v>
      </c>
      <c r="V2872" s="8">
        <f t="shared" si="224"/>
        <v>0.99573257467994314</v>
      </c>
      <c r="W2872">
        <f>IF(V2872&gt;=[1]Settings!$B$2,1,0)</f>
        <v>0</v>
      </c>
      <c r="X2872" s="9">
        <v>0.342107504606247</v>
      </c>
      <c r="Y2872" t="s">
        <v>43</v>
      </c>
      <c r="Z2872">
        <f>IF(X2872&gt;=[1]Settings!$B$4,1,0)</f>
        <v>0</v>
      </c>
      <c r="AA2872" t="str">
        <f>IF(X2872&gt;=[1]Settings!$B$7,"Critical",IF(X2872&gt;=[1]Settings!$B$6,"High",IF(X2872&gt;=[1]Settings!$B$5,"Moderate","Low")))</f>
        <v>Moderate</v>
      </c>
    </row>
    <row r="2873" spans="1:27" x14ac:dyDescent="0.25">
      <c r="A2873">
        <v>2872</v>
      </c>
      <c r="B2873" t="s">
        <v>27</v>
      </c>
      <c r="C2873" t="s">
        <v>33</v>
      </c>
      <c r="D2873" t="s">
        <v>34</v>
      </c>
      <c r="E2873" t="s">
        <v>30</v>
      </c>
      <c r="F2873" t="s">
        <v>36</v>
      </c>
      <c r="G2873">
        <v>5</v>
      </c>
      <c r="H2873">
        <v>332</v>
      </c>
      <c r="I2873">
        <v>25</v>
      </c>
      <c r="J2873">
        <v>6</v>
      </c>
      <c r="K2873">
        <v>9</v>
      </c>
      <c r="L2873" s="6">
        <v>546651.06999999995</v>
      </c>
      <c r="M2873">
        <v>12</v>
      </c>
      <c r="N2873" s="7">
        <f>[1]Settings!$B$3*K2873</f>
        <v>2.25</v>
      </c>
      <c r="O2873">
        <v>0</v>
      </c>
      <c r="P2873" s="8">
        <f t="shared" si="220"/>
        <v>4.166666666666667</v>
      </c>
      <c r="Q2873" s="7">
        <f t="shared" si="221"/>
        <v>3</v>
      </c>
      <c r="R2873" s="8">
        <f t="shared" si="222"/>
        <v>0</v>
      </c>
      <c r="S2873" s="8">
        <f t="shared" si="223"/>
        <v>0</v>
      </c>
      <c r="T2873" s="9">
        <v>0.12047260220155501</v>
      </c>
      <c r="U2873">
        <v>3</v>
      </c>
      <c r="V2873" s="8">
        <f t="shared" si="224"/>
        <v>0.90361445783132532</v>
      </c>
      <c r="W2873">
        <f>IF(V2873&gt;=[1]Settings!$B$2,1,0)</f>
        <v>0</v>
      </c>
      <c r="X2873" s="9">
        <v>7.2466850280761705E-2</v>
      </c>
      <c r="Y2873" t="s">
        <v>32</v>
      </c>
      <c r="Z2873">
        <f>IF(X2873&gt;=[1]Settings!$B$4,1,0)</f>
        <v>0</v>
      </c>
      <c r="AA2873" t="str">
        <f>IF(X2873&gt;=[1]Settings!$B$7,"Critical",IF(X2873&gt;=[1]Settings!$B$6,"High",IF(X2873&gt;=[1]Settings!$B$5,"Moderate","Low")))</f>
        <v>Low</v>
      </c>
    </row>
    <row r="2874" spans="1:27" x14ac:dyDescent="0.25">
      <c r="A2874">
        <v>2873</v>
      </c>
      <c r="B2874" t="s">
        <v>27</v>
      </c>
      <c r="C2874" t="s">
        <v>38</v>
      </c>
      <c r="D2874" t="s">
        <v>29</v>
      </c>
      <c r="E2874" t="s">
        <v>30</v>
      </c>
      <c r="F2874" t="s">
        <v>31</v>
      </c>
      <c r="G2874">
        <v>3</v>
      </c>
      <c r="H2874">
        <v>592</v>
      </c>
      <c r="I2874">
        <v>68</v>
      </c>
      <c r="J2874">
        <v>14</v>
      </c>
      <c r="K2874">
        <v>14</v>
      </c>
      <c r="L2874" s="6">
        <v>1594050.67</v>
      </c>
      <c r="M2874">
        <v>7</v>
      </c>
      <c r="N2874" s="7">
        <f>[1]Settings!$B$3*K2874</f>
        <v>3.5</v>
      </c>
      <c r="O2874">
        <v>7</v>
      </c>
      <c r="P2874" s="8">
        <f t="shared" si="220"/>
        <v>4.8571428571428568</v>
      </c>
      <c r="Q2874" s="7">
        <f t="shared" si="221"/>
        <v>4.76</v>
      </c>
      <c r="R2874" s="8">
        <f t="shared" si="222"/>
        <v>1.1824324324324325</v>
      </c>
      <c r="S2874" s="8">
        <f t="shared" si="223"/>
        <v>2</v>
      </c>
      <c r="T2874" s="9">
        <v>0.38376846381414997</v>
      </c>
      <c r="U2874">
        <v>11</v>
      </c>
      <c r="V2874" s="8">
        <f t="shared" si="224"/>
        <v>1.8581081081081081</v>
      </c>
      <c r="W2874">
        <f>IF(V2874&gt;=[1]Settings!$B$2,1,0)</f>
        <v>0</v>
      </c>
      <c r="X2874" s="9">
        <v>0.73079252243042003</v>
      </c>
      <c r="Y2874" t="s">
        <v>32</v>
      </c>
      <c r="Z2874">
        <f>IF(X2874&gt;=[1]Settings!$B$4,1,0)</f>
        <v>1</v>
      </c>
      <c r="AA2874" t="str">
        <f>IF(X2874&gt;=[1]Settings!$B$7,"Critical",IF(X2874&gt;=[1]Settings!$B$6,"High",IF(X2874&gt;=[1]Settings!$B$5,"Moderate","Low")))</f>
        <v>High</v>
      </c>
    </row>
    <row r="2875" spans="1:27" x14ac:dyDescent="0.25">
      <c r="A2875">
        <v>2874</v>
      </c>
      <c r="B2875" t="s">
        <v>27</v>
      </c>
      <c r="C2875" t="s">
        <v>44</v>
      </c>
      <c r="D2875" t="s">
        <v>29</v>
      </c>
      <c r="E2875" t="s">
        <v>30</v>
      </c>
      <c r="F2875" t="s">
        <v>31</v>
      </c>
      <c r="G2875">
        <v>1</v>
      </c>
      <c r="H2875">
        <v>321</v>
      </c>
      <c r="I2875">
        <v>35</v>
      </c>
      <c r="J2875">
        <v>4</v>
      </c>
      <c r="K2875">
        <v>4</v>
      </c>
      <c r="L2875" s="6">
        <v>158952.62</v>
      </c>
      <c r="M2875">
        <v>4</v>
      </c>
      <c r="N2875" s="7">
        <f>[1]Settings!$B$3*K2875</f>
        <v>1</v>
      </c>
      <c r="O2875">
        <v>0</v>
      </c>
      <c r="P2875" s="8">
        <f t="shared" si="220"/>
        <v>8.75</v>
      </c>
      <c r="Q2875" s="7">
        <f t="shared" si="221"/>
        <v>1.4</v>
      </c>
      <c r="R2875" s="8">
        <f t="shared" si="222"/>
        <v>0</v>
      </c>
      <c r="S2875" s="8">
        <f t="shared" si="223"/>
        <v>0</v>
      </c>
      <c r="T2875" s="9">
        <v>0.24208329225815001</v>
      </c>
      <c r="U2875">
        <v>2</v>
      </c>
      <c r="V2875" s="8">
        <f t="shared" si="224"/>
        <v>0.62305295950155759</v>
      </c>
      <c r="W2875">
        <f>IF(V2875&gt;=[1]Settings!$B$2,1,0)</f>
        <v>0</v>
      </c>
      <c r="X2875" s="9">
        <v>8.7761558592319502E-2</v>
      </c>
      <c r="Y2875" t="s">
        <v>32</v>
      </c>
      <c r="Z2875">
        <f>IF(X2875&gt;=[1]Settings!$B$4,1,0)</f>
        <v>0</v>
      </c>
      <c r="AA2875" t="str">
        <f>IF(X2875&gt;=[1]Settings!$B$7,"Critical",IF(X2875&gt;=[1]Settings!$B$6,"High",IF(X2875&gt;=[1]Settings!$B$5,"Moderate","Low")))</f>
        <v>Low</v>
      </c>
    </row>
    <row r="2876" spans="1:27" x14ac:dyDescent="0.25">
      <c r="A2876">
        <v>2875</v>
      </c>
      <c r="B2876" t="s">
        <v>27</v>
      </c>
      <c r="C2876" t="s">
        <v>38</v>
      </c>
      <c r="D2876" t="s">
        <v>30</v>
      </c>
      <c r="E2876" t="s">
        <v>42</v>
      </c>
      <c r="F2876" t="s">
        <v>36</v>
      </c>
      <c r="G2876">
        <v>3</v>
      </c>
      <c r="H2876">
        <v>396</v>
      </c>
      <c r="I2876">
        <v>51</v>
      </c>
      <c r="J2876">
        <v>9</v>
      </c>
      <c r="K2876">
        <v>7</v>
      </c>
      <c r="L2876" s="6">
        <v>477106.98</v>
      </c>
      <c r="M2876">
        <v>11</v>
      </c>
      <c r="N2876" s="7">
        <f>[1]Settings!$B$3*K2876</f>
        <v>1.75</v>
      </c>
      <c r="O2876">
        <v>7</v>
      </c>
      <c r="P2876" s="8">
        <f t="shared" si="220"/>
        <v>5.666666666666667</v>
      </c>
      <c r="Q2876" s="7">
        <f t="shared" si="221"/>
        <v>5.61</v>
      </c>
      <c r="R2876" s="8">
        <f t="shared" si="222"/>
        <v>1.7676767676767677</v>
      </c>
      <c r="S2876" s="8">
        <f t="shared" si="223"/>
        <v>4</v>
      </c>
      <c r="T2876" s="9">
        <v>1.0841485372663699</v>
      </c>
      <c r="U2876">
        <v>17</v>
      </c>
      <c r="V2876" s="8">
        <f t="shared" si="224"/>
        <v>4.2929292929292933</v>
      </c>
      <c r="W2876">
        <f>IF(V2876&gt;=[1]Settings!$B$2,1,0)</f>
        <v>1</v>
      </c>
      <c r="X2876" s="9">
        <v>0.55412358045578003</v>
      </c>
      <c r="Y2876" t="s">
        <v>32</v>
      </c>
      <c r="Z2876">
        <f>IF(X2876&gt;=[1]Settings!$B$4,1,0)</f>
        <v>1</v>
      </c>
      <c r="AA2876" t="str">
        <f>IF(X2876&gt;=[1]Settings!$B$7,"Critical",IF(X2876&gt;=[1]Settings!$B$6,"High",IF(X2876&gt;=[1]Settings!$B$5,"Moderate","Low")))</f>
        <v>Moderate</v>
      </c>
    </row>
    <row r="2877" spans="1:27" x14ac:dyDescent="0.25">
      <c r="A2877">
        <v>2876</v>
      </c>
      <c r="B2877" t="s">
        <v>41</v>
      </c>
      <c r="C2877" t="s">
        <v>38</v>
      </c>
      <c r="D2877" t="s">
        <v>34</v>
      </c>
      <c r="E2877" t="s">
        <v>42</v>
      </c>
      <c r="F2877" t="s">
        <v>36</v>
      </c>
      <c r="G2877">
        <v>5</v>
      </c>
      <c r="H2877">
        <v>955</v>
      </c>
      <c r="I2877">
        <v>50</v>
      </c>
      <c r="J2877">
        <v>13</v>
      </c>
      <c r="K2877">
        <v>14</v>
      </c>
      <c r="L2877" s="6">
        <v>2068666.75</v>
      </c>
      <c r="M2877">
        <v>17</v>
      </c>
      <c r="N2877" s="7">
        <f>[1]Settings!$B$3*K2877</f>
        <v>3.5</v>
      </c>
      <c r="O2877">
        <v>15</v>
      </c>
      <c r="P2877" s="8">
        <f t="shared" si="220"/>
        <v>3.8461538461538463</v>
      </c>
      <c r="Q2877" s="7">
        <f t="shared" si="221"/>
        <v>8.5</v>
      </c>
      <c r="R2877" s="8">
        <f t="shared" si="222"/>
        <v>1.5706806282722514</v>
      </c>
      <c r="S2877" s="8">
        <f t="shared" si="223"/>
        <v>4.2857142857142856</v>
      </c>
      <c r="T2877" s="9">
        <v>0.383927156673459</v>
      </c>
      <c r="U2877">
        <v>9</v>
      </c>
      <c r="V2877" s="8">
        <f t="shared" si="224"/>
        <v>0.94240837696335078</v>
      </c>
      <c r="W2877">
        <f>IF(V2877&gt;=[1]Settings!$B$2,1,0)</f>
        <v>0</v>
      </c>
      <c r="X2877" s="9">
        <v>0.86371719837188698</v>
      </c>
      <c r="Y2877" t="s">
        <v>43</v>
      </c>
      <c r="Z2877">
        <f>IF(X2877&gt;=[1]Settings!$B$4,1,0)</f>
        <v>1</v>
      </c>
      <c r="AA2877" t="str">
        <f>IF(X2877&gt;=[1]Settings!$B$7,"Critical",IF(X2877&gt;=[1]Settings!$B$6,"High",IF(X2877&gt;=[1]Settings!$B$5,"Moderate","Low")))</f>
        <v>Critical</v>
      </c>
    </row>
    <row r="2878" spans="1:27" x14ac:dyDescent="0.25">
      <c r="A2878">
        <v>2877</v>
      </c>
      <c r="B2878" t="s">
        <v>27</v>
      </c>
      <c r="C2878" t="s">
        <v>44</v>
      </c>
      <c r="D2878" t="s">
        <v>34</v>
      </c>
      <c r="E2878" t="s">
        <v>35</v>
      </c>
      <c r="F2878" t="s">
        <v>31</v>
      </c>
      <c r="G2878">
        <v>1</v>
      </c>
      <c r="H2878">
        <v>645</v>
      </c>
      <c r="I2878">
        <v>61</v>
      </c>
      <c r="J2878">
        <v>13</v>
      </c>
      <c r="K2878">
        <v>8</v>
      </c>
      <c r="L2878" s="6">
        <v>1155247.08</v>
      </c>
      <c r="M2878">
        <v>3</v>
      </c>
      <c r="N2878" s="7">
        <f>[1]Settings!$B$3*K2878</f>
        <v>2</v>
      </c>
      <c r="O2878">
        <v>14</v>
      </c>
      <c r="P2878" s="8">
        <f t="shared" si="220"/>
        <v>4.6923076923076925</v>
      </c>
      <c r="Q2878" s="7">
        <f t="shared" si="221"/>
        <v>1.83</v>
      </c>
      <c r="R2878" s="8">
        <f t="shared" si="222"/>
        <v>2.1705426356589146</v>
      </c>
      <c r="S2878" s="8">
        <f t="shared" si="223"/>
        <v>7</v>
      </c>
      <c r="T2878" s="9">
        <v>0.73553626801604599</v>
      </c>
      <c r="U2878">
        <v>10</v>
      </c>
      <c r="V2878" s="8">
        <f t="shared" si="224"/>
        <v>1.5503875968992249</v>
      </c>
      <c r="W2878">
        <f>IF(V2878&gt;=[1]Settings!$B$2,1,0)</f>
        <v>0</v>
      </c>
      <c r="X2878" s="9">
        <v>0.93710249662399303</v>
      </c>
      <c r="Y2878" t="s">
        <v>32</v>
      </c>
      <c r="Z2878">
        <f>IF(X2878&gt;=[1]Settings!$B$4,1,0)</f>
        <v>1</v>
      </c>
      <c r="AA2878" t="str">
        <f>IF(X2878&gt;=[1]Settings!$B$7,"Critical",IF(X2878&gt;=[1]Settings!$B$6,"High",IF(X2878&gt;=[1]Settings!$B$5,"Moderate","Low")))</f>
        <v>Critical</v>
      </c>
    </row>
    <row r="2879" spans="1:27" x14ac:dyDescent="0.25">
      <c r="A2879">
        <v>2878</v>
      </c>
      <c r="B2879" t="s">
        <v>27</v>
      </c>
      <c r="C2879" t="s">
        <v>44</v>
      </c>
      <c r="D2879" t="s">
        <v>34</v>
      </c>
      <c r="E2879" t="s">
        <v>30</v>
      </c>
      <c r="F2879" t="s">
        <v>36</v>
      </c>
      <c r="G2879">
        <v>3</v>
      </c>
      <c r="H2879">
        <v>1021</v>
      </c>
      <c r="I2879">
        <v>83</v>
      </c>
      <c r="J2879">
        <v>14</v>
      </c>
      <c r="K2879">
        <v>17</v>
      </c>
      <c r="L2879" s="6">
        <v>2086013.43</v>
      </c>
      <c r="M2879">
        <v>4</v>
      </c>
      <c r="N2879" s="7">
        <f>[1]Settings!$B$3*K2879</f>
        <v>4.25</v>
      </c>
      <c r="O2879">
        <v>18</v>
      </c>
      <c r="P2879" s="8">
        <f t="shared" si="220"/>
        <v>5.9285714285714288</v>
      </c>
      <c r="Q2879" s="7">
        <f t="shared" si="221"/>
        <v>3.32</v>
      </c>
      <c r="R2879" s="8">
        <f t="shared" si="222"/>
        <v>1.762977473065622</v>
      </c>
      <c r="S2879" s="8">
        <f t="shared" si="223"/>
        <v>4.2352941176470589</v>
      </c>
      <c r="T2879" s="9">
        <v>0.427597052308965</v>
      </c>
      <c r="U2879">
        <v>37</v>
      </c>
      <c r="V2879" s="8">
        <f t="shared" si="224"/>
        <v>3.6238981390793339</v>
      </c>
      <c r="W2879">
        <f>IF(V2879&gt;=[1]Settings!$B$2,1,0)</f>
        <v>1</v>
      </c>
      <c r="X2879" s="9">
        <v>0.95347356796264704</v>
      </c>
      <c r="Y2879" t="s">
        <v>32</v>
      </c>
      <c r="Z2879">
        <f>IF(X2879&gt;=[1]Settings!$B$4,1,0)</f>
        <v>1</v>
      </c>
      <c r="AA2879" t="str">
        <f>IF(X2879&gt;=[1]Settings!$B$7,"Critical",IF(X2879&gt;=[1]Settings!$B$6,"High",IF(X2879&gt;=[1]Settings!$B$5,"Moderate","Low")))</f>
        <v>Critical</v>
      </c>
    </row>
    <row r="2880" spans="1:27" x14ac:dyDescent="0.25">
      <c r="A2880">
        <v>2879</v>
      </c>
      <c r="B2880" t="s">
        <v>27</v>
      </c>
      <c r="C2880" t="s">
        <v>33</v>
      </c>
      <c r="D2880" t="s">
        <v>29</v>
      </c>
      <c r="E2880" t="s">
        <v>42</v>
      </c>
      <c r="F2880" t="s">
        <v>39</v>
      </c>
      <c r="G2880">
        <v>3</v>
      </c>
      <c r="H2880">
        <v>607</v>
      </c>
      <c r="I2880">
        <v>47</v>
      </c>
      <c r="J2880">
        <v>11</v>
      </c>
      <c r="K2880">
        <v>11</v>
      </c>
      <c r="L2880" s="6">
        <v>1278484.98</v>
      </c>
      <c r="M2880">
        <v>5</v>
      </c>
      <c r="N2880" s="7">
        <f>[1]Settings!$B$3*K2880</f>
        <v>2.75</v>
      </c>
      <c r="O2880">
        <v>8</v>
      </c>
      <c r="P2880" s="8">
        <f t="shared" si="220"/>
        <v>4.2727272727272725</v>
      </c>
      <c r="Q2880" s="7">
        <f t="shared" si="221"/>
        <v>2.35</v>
      </c>
      <c r="R2880" s="8">
        <f t="shared" si="222"/>
        <v>1.3179571663920921</v>
      </c>
      <c r="S2880" s="8">
        <f t="shared" si="223"/>
        <v>2.9090909090909092</v>
      </c>
      <c r="T2880" s="9">
        <v>0.26455162373205998</v>
      </c>
      <c r="U2880">
        <v>10</v>
      </c>
      <c r="V2880" s="8">
        <f t="shared" si="224"/>
        <v>1.6474464579901154</v>
      </c>
      <c r="W2880">
        <f>IF(V2880&gt;=[1]Settings!$B$2,1,0)</f>
        <v>0</v>
      </c>
      <c r="X2880" s="9">
        <v>0.590498566627502</v>
      </c>
      <c r="Y2880" t="s">
        <v>32</v>
      </c>
      <c r="Z2880">
        <f>IF(X2880&gt;=[1]Settings!$B$4,1,0)</f>
        <v>1</v>
      </c>
      <c r="AA2880" t="str">
        <f>IF(X2880&gt;=[1]Settings!$B$7,"Critical",IF(X2880&gt;=[1]Settings!$B$6,"High",IF(X2880&gt;=[1]Settings!$B$5,"Moderate","Low")))</f>
        <v>Moderate</v>
      </c>
    </row>
    <row r="2881" spans="1:27" x14ac:dyDescent="0.25">
      <c r="A2881">
        <v>2880</v>
      </c>
      <c r="B2881" t="s">
        <v>27</v>
      </c>
      <c r="C2881" t="s">
        <v>38</v>
      </c>
      <c r="D2881" t="s">
        <v>34</v>
      </c>
      <c r="E2881" t="s">
        <v>35</v>
      </c>
      <c r="F2881" t="s">
        <v>39</v>
      </c>
      <c r="G2881">
        <v>3</v>
      </c>
      <c r="H2881">
        <v>581</v>
      </c>
      <c r="I2881">
        <v>63</v>
      </c>
      <c r="J2881">
        <v>11</v>
      </c>
      <c r="K2881">
        <v>6</v>
      </c>
      <c r="L2881" s="6">
        <v>608479.4</v>
      </c>
      <c r="M2881">
        <v>9</v>
      </c>
      <c r="N2881" s="7">
        <f>[1]Settings!$B$3*K2881</f>
        <v>1.5</v>
      </c>
      <c r="O2881">
        <v>7</v>
      </c>
      <c r="P2881" s="8">
        <f t="shared" si="220"/>
        <v>5.7272727272727275</v>
      </c>
      <c r="Q2881" s="7">
        <f t="shared" si="221"/>
        <v>5.67</v>
      </c>
      <c r="R2881" s="8">
        <f t="shared" si="222"/>
        <v>1.2048192771084338</v>
      </c>
      <c r="S2881" s="8">
        <f t="shared" si="223"/>
        <v>4.666666666666667</v>
      </c>
      <c r="T2881" s="9">
        <v>0.54070219749348802</v>
      </c>
      <c r="U2881">
        <v>8</v>
      </c>
      <c r="V2881" s="8">
        <f t="shared" si="224"/>
        <v>1.3769363166953528</v>
      </c>
      <c r="W2881">
        <f>IF(V2881&gt;=[1]Settings!$B$2,1,0)</f>
        <v>0</v>
      </c>
      <c r="X2881" s="9">
        <v>0.38535910844802901</v>
      </c>
      <c r="Y2881" t="s">
        <v>32</v>
      </c>
      <c r="Z2881">
        <f>IF(X2881&gt;=[1]Settings!$B$4,1,0)</f>
        <v>0</v>
      </c>
      <c r="AA2881" t="str">
        <f>IF(X2881&gt;=[1]Settings!$B$7,"Critical",IF(X2881&gt;=[1]Settings!$B$6,"High",IF(X2881&gt;=[1]Settings!$B$5,"Moderate","Low")))</f>
        <v>Moderate</v>
      </c>
    </row>
    <row r="2882" spans="1:27" x14ac:dyDescent="0.25">
      <c r="A2882">
        <v>2881</v>
      </c>
      <c r="B2882" t="s">
        <v>41</v>
      </c>
      <c r="C2882" t="s">
        <v>38</v>
      </c>
      <c r="D2882" t="s">
        <v>30</v>
      </c>
      <c r="E2882" t="s">
        <v>30</v>
      </c>
      <c r="F2882" t="s">
        <v>36</v>
      </c>
      <c r="G2882">
        <v>3</v>
      </c>
      <c r="H2882">
        <v>811</v>
      </c>
      <c r="I2882">
        <v>59</v>
      </c>
      <c r="J2882">
        <v>13</v>
      </c>
      <c r="K2882">
        <v>17</v>
      </c>
      <c r="L2882" s="6">
        <v>1632791.39</v>
      </c>
      <c r="M2882">
        <v>9</v>
      </c>
      <c r="N2882" s="7">
        <f>[1]Settings!$B$3*K2882</f>
        <v>4.25</v>
      </c>
      <c r="O2882">
        <v>21</v>
      </c>
      <c r="P2882" s="8">
        <f t="shared" ref="P2882:P2945" si="225">I2882/J2882</f>
        <v>4.5384615384615383</v>
      </c>
      <c r="Q2882" s="7">
        <f t="shared" ref="Q2882:Q2945" si="226">M2882*I2882/100</f>
        <v>5.31</v>
      </c>
      <c r="R2882" s="8">
        <f t="shared" ref="R2882:R2945" si="227">100*O2882/H2882</f>
        <v>2.5893958076448826</v>
      </c>
      <c r="S2882" s="8">
        <f t="shared" ref="S2882:S2945" si="228">O2882/N2882</f>
        <v>4.9411764705882355</v>
      </c>
      <c r="T2882" s="9">
        <v>0.67430368828708898</v>
      </c>
      <c r="U2882">
        <v>40</v>
      </c>
      <c r="V2882" s="8">
        <f t="shared" ref="V2882:V2945" si="229">100*U2882/H2882</f>
        <v>4.9321824907521581</v>
      </c>
      <c r="W2882">
        <f>IF(V2882&gt;=[1]Settings!$B$2,1,0)</f>
        <v>1</v>
      </c>
      <c r="X2882" s="9">
        <v>0.95481330156326305</v>
      </c>
      <c r="Y2882" t="s">
        <v>43</v>
      </c>
      <c r="Z2882">
        <f>IF(X2882&gt;=[1]Settings!$B$4,1,0)</f>
        <v>1</v>
      </c>
      <c r="AA2882" t="str">
        <f>IF(X2882&gt;=[1]Settings!$B$7,"Critical",IF(X2882&gt;=[1]Settings!$B$6,"High",IF(X2882&gt;=[1]Settings!$B$5,"Moderate","Low")))</f>
        <v>Critical</v>
      </c>
    </row>
    <row r="2883" spans="1:27" x14ac:dyDescent="0.25">
      <c r="A2883">
        <v>2882</v>
      </c>
      <c r="B2883" t="s">
        <v>27</v>
      </c>
      <c r="C2883" t="s">
        <v>38</v>
      </c>
      <c r="D2883" t="s">
        <v>34</v>
      </c>
      <c r="E2883" t="s">
        <v>42</v>
      </c>
      <c r="F2883" t="s">
        <v>31</v>
      </c>
      <c r="G2883">
        <v>3</v>
      </c>
      <c r="H2883">
        <v>558</v>
      </c>
      <c r="I2883">
        <v>75</v>
      </c>
      <c r="J2883">
        <v>16</v>
      </c>
      <c r="K2883">
        <v>8</v>
      </c>
      <c r="L2883" s="6">
        <v>1393824.74</v>
      </c>
      <c r="M2883">
        <v>7</v>
      </c>
      <c r="N2883" s="7">
        <f>[1]Settings!$B$3*K2883</f>
        <v>2</v>
      </c>
      <c r="O2883">
        <v>11</v>
      </c>
      <c r="P2883" s="8">
        <f t="shared" si="225"/>
        <v>4.6875</v>
      </c>
      <c r="Q2883" s="7">
        <f t="shared" si="226"/>
        <v>5.25</v>
      </c>
      <c r="R2883" s="8">
        <f t="shared" si="227"/>
        <v>1.9713261648745519</v>
      </c>
      <c r="S2883" s="8">
        <f t="shared" si="228"/>
        <v>5.5</v>
      </c>
      <c r="T2883" s="9">
        <v>1.09941871184724</v>
      </c>
      <c r="U2883">
        <v>37</v>
      </c>
      <c r="V2883" s="8">
        <f t="shared" si="229"/>
        <v>6.6308243727598564</v>
      </c>
      <c r="W2883">
        <f>IF(V2883&gt;=[1]Settings!$B$2,1,0)</f>
        <v>1</v>
      </c>
      <c r="X2883" s="9">
        <v>0.86240381002426203</v>
      </c>
      <c r="Y2883" t="s">
        <v>32</v>
      </c>
      <c r="Z2883">
        <f>IF(X2883&gt;=[1]Settings!$B$4,1,0)</f>
        <v>1</v>
      </c>
      <c r="AA2883" t="str">
        <f>IF(X2883&gt;=[1]Settings!$B$7,"Critical",IF(X2883&gt;=[1]Settings!$B$6,"High",IF(X2883&gt;=[1]Settings!$B$5,"Moderate","Low")))</f>
        <v>Critical</v>
      </c>
    </row>
    <row r="2884" spans="1:27" x14ac:dyDescent="0.25">
      <c r="A2884">
        <v>2883</v>
      </c>
      <c r="B2884" t="s">
        <v>41</v>
      </c>
      <c r="C2884" t="s">
        <v>33</v>
      </c>
      <c r="D2884" t="s">
        <v>30</v>
      </c>
      <c r="E2884" t="s">
        <v>42</v>
      </c>
      <c r="F2884" t="s">
        <v>36</v>
      </c>
      <c r="G2884">
        <v>5</v>
      </c>
      <c r="H2884">
        <v>136</v>
      </c>
      <c r="I2884">
        <v>32</v>
      </c>
      <c r="J2884">
        <v>5</v>
      </c>
      <c r="K2884">
        <v>4</v>
      </c>
      <c r="L2884" s="6">
        <v>138727.16</v>
      </c>
      <c r="M2884">
        <v>12</v>
      </c>
      <c r="N2884" s="7">
        <f>[1]Settings!$B$3*K2884</f>
        <v>1</v>
      </c>
      <c r="O2884">
        <v>0</v>
      </c>
      <c r="P2884" s="8">
        <f t="shared" si="225"/>
        <v>6.4</v>
      </c>
      <c r="Q2884" s="7">
        <f t="shared" si="226"/>
        <v>3.84</v>
      </c>
      <c r="R2884" s="8">
        <f t="shared" si="227"/>
        <v>0</v>
      </c>
      <c r="S2884" s="8">
        <f t="shared" si="228"/>
        <v>0</v>
      </c>
      <c r="T2884" s="9">
        <v>0.14450865980180899</v>
      </c>
      <c r="U2884">
        <v>1</v>
      </c>
      <c r="V2884" s="8">
        <f t="shared" si="229"/>
        <v>0.73529411764705888</v>
      </c>
      <c r="W2884">
        <f>IF(V2884&gt;=[1]Settings!$B$2,1,0)</f>
        <v>0</v>
      </c>
      <c r="X2884" s="9">
        <v>2.27331072092056E-2</v>
      </c>
      <c r="Y2884" t="s">
        <v>43</v>
      </c>
      <c r="Z2884">
        <f>IF(X2884&gt;=[1]Settings!$B$4,1,0)</f>
        <v>0</v>
      </c>
      <c r="AA2884" t="str">
        <f>IF(X2884&gt;=[1]Settings!$B$7,"Critical",IF(X2884&gt;=[1]Settings!$B$6,"High",IF(X2884&gt;=[1]Settings!$B$5,"Moderate","Low")))</f>
        <v>Low</v>
      </c>
    </row>
    <row r="2885" spans="1:27" x14ac:dyDescent="0.25">
      <c r="A2885">
        <v>2884</v>
      </c>
      <c r="B2885" t="s">
        <v>27</v>
      </c>
      <c r="C2885" t="s">
        <v>44</v>
      </c>
      <c r="D2885" t="s">
        <v>34</v>
      </c>
      <c r="E2885" t="s">
        <v>42</v>
      </c>
      <c r="F2885" t="s">
        <v>39</v>
      </c>
      <c r="G2885">
        <v>2</v>
      </c>
      <c r="H2885">
        <v>1032</v>
      </c>
      <c r="I2885">
        <v>100</v>
      </c>
      <c r="J2885">
        <v>23</v>
      </c>
      <c r="K2885">
        <v>13</v>
      </c>
      <c r="L2885" s="6">
        <v>2583860.63</v>
      </c>
      <c r="M2885">
        <v>7</v>
      </c>
      <c r="N2885" s="7">
        <f>[1]Settings!$B$3*K2885</f>
        <v>3.25</v>
      </c>
      <c r="O2885">
        <v>17</v>
      </c>
      <c r="P2885" s="8">
        <f t="shared" si="225"/>
        <v>4.3478260869565215</v>
      </c>
      <c r="Q2885" s="7">
        <f t="shared" si="226"/>
        <v>7</v>
      </c>
      <c r="R2885" s="8">
        <f t="shared" si="227"/>
        <v>1.6472868217054264</v>
      </c>
      <c r="S2885" s="8">
        <f t="shared" si="228"/>
        <v>5.2307692307692308</v>
      </c>
      <c r="T2885" s="9">
        <v>0.60034294863000304</v>
      </c>
      <c r="U2885">
        <v>70</v>
      </c>
      <c r="V2885" s="8">
        <f t="shared" si="229"/>
        <v>6.7829457364341081</v>
      </c>
      <c r="W2885">
        <f>IF(V2885&gt;=[1]Settings!$B$2,1,0)</f>
        <v>1</v>
      </c>
      <c r="X2885" s="9">
        <v>0.90739536285400402</v>
      </c>
      <c r="Y2885" t="s">
        <v>32</v>
      </c>
      <c r="Z2885">
        <f>IF(X2885&gt;=[1]Settings!$B$4,1,0)</f>
        <v>1</v>
      </c>
      <c r="AA2885" t="str">
        <f>IF(X2885&gt;=[1]Settings!$B$7,"Critical",IF(X2885&gt;=[1]Settings!$B$6,"High",IF(X2885&gt;=[1]Settings!$B$5,"Moderate","Low")))</f>
        <v>Critical</v>
      </c>
    </row>
    <row r="2886" spans="1:27" x14ac:dyDescent="0.25">
      <c r="A2886">
        <v>2885</v>
      </c>
      <c r="B2886" t="s">
        <v>27</v>
      </c>
      <c r="C2886" t="s">
        <v>33</v>
      </c>
      <c r="D2886" t="s">
        <v>30</v>
      </c>
      <c r="E2886" t="s">
        <v>42</v>
      </c>
      <c r="F2886" t="s">
        <v>36</v>
      </c>
      <c r="G2886">
        <v>4</v>
      </c>
      <c r="H2886">
        <v>202</v>
      </c>
      <c r="I2886">
        <v>39</v>
      </c>
      <c r="J2886">
        <v>5</v>
      </c>
      <c r="K2886">
        <v>4</v>
      </c>
      <c r="L2886" s="6">
        <v>156712.22</v>
      </c>
      <c r="M2886">
        <v>7</v>
      </c>
      <c r="N2886" s="7">
        <f>[1]Settings!$B$3*K2886</f>
        <v>1</v>
      </c>
      <c r="O2886">
        <v>2</v>
      </c>
      <c r="P2886" s="8">
        <f t="shared" si="225"/>
        <v>7.8</v>
      </c>
      <c r="Q2886" s="7">
        <f t="shared" si="226"/>
        <v>2.73</v>
      </c>
      <c r="R2886" s="8">
        <f t="shared" si="227"/>
        <v>0.99009900990099009</v>
      </c>
      <c r="S2886" s="8">
        <f t="shared" si="228"/>
        <v>2</v>
      </c>
      <c r="T2886" s="9">
        <v>0.30229794759761802</v>
      </c>
      <c r="U2886">
        <v>0</v>
      </c>
      <c r="V2886" s="8">
        <f t="shared" si="229"/>
        <v>0</v>
      </c>
      <c r="W2886">
        <f>IF(V2886&gt;=[1]Settings!$B$2,1,0)</f>
        <v>0</v>
      </c>
      <c r="X2886" s="9">
        <v>0.106367565691471</v>
      </c>
      <c r="Y2886" t="s">
        <v>32</v>
      </c>
      <c r="Z2886">
        <f>IF(X2886&gt;=[1]Settings!$B$4,1,0)</f>
        <v>0</v>
      </c>
      <c r="AA2886" t="str">
        <f>IF(X2886&gt;=[1]Settings!$B$7,"Critical",IF(X2886&gt;=[1]Settings!$B$6,"High",IF(X2886&gt;=[1]Settings!$B$5,"Moderate","Low")))</f>
        <v>Low</v>
      </c>
    </row>
    <row r="2887" spans="1:27" x14ac:dyDescent="0.25">
      <c r="A2887">
        <v>2886</v>
      </c>
      <c r="B2887" t="s">
        <v>27</v>
      </c>
      <c r="C2887" t="s">
        <v>44</v>
      </c>
      <c r="D2887" t="s">
        <v>30</v>
      </c>
      <c r="E2887" t="s">
        <v>35</v>
      </c>
      <c r="F2887" t="s">
        <v>36</v>
      </c>
      <c r="G2887">
        <v>1</v>
      </c>
      <c r="H2887">
        <v>863</v>
      </c>
      <c r="I2887">
        <v>79</v>
      </c>
      <c r="J2887">
        <v>19</v>
      </c>
      <c r="K2887">
        <v>18</v>
      </c>
      <c r="L2887" s="6">
        <v>3667513.97</v>
      </c>
      <c r="M2887">
        <v>6</v>
      </c>
      <c r="N2887" s="7">
        <f>[1]Settings!$B$3*K2887</f>
        <v>4.5</v>
      </c>
      <c r="O2887">
        <v>24</v>
      </c>
      <c r="P2887" s="8">
        <f t="shared" si="225"/>
        <v>4.1578947368421053</v>
      </c>
      <c r="Q2887" s="7">
        <f t="shared" si="226"/>
        <v>4.74</v>
      </c>
      <c r="R2887" s="8">
        <f t="shared" si="227"/>
        <v>2.7809965237543453</v>
      </c>
      <c r="S2887" s="8">
        <f t="shared" si="228"/>
        <v>5.333333333333333</v>
      </c>
      <c r="T2887" s="9">
        <v>0.77249316459239403</v>
      </c>
      <c r="U2887">
        <v>56</v>
      </c>
      <c r="V2887" s="8">
        <f t="shared" si="229"/>
        <v>6.4889918887601388</v>
      </c>
      <c r="W2887">
        <f>IF(V2887&gt;=[1]Settings!$B$2,1,0)</f>
        <v>1</v>
      </c>
      <c r="X2887" s="9">
        <v>0.98318451642990101</v>
      </c>
      <c r="Y2887" t="s">
        <v>32</v>
      </c>
      <c r="Z2887">
        <f>IF(X2887&gt;=[1]Settings!$B$4,1,0)</f>
        <v>1</v>
      </c>
      <c r="AA2887" t="str">
        <f>IF(X2887&gt;=[1]Settings!$B$7,"Critical",IF(X2887&gt;=[1]Settings!$B$6,"High",IF(X2887&gt;=[1]Settings!$B$5,"Moderate","Low")))</f>
        <v>Critical</v>
      </c>
    </row>
    <row r="2888" spans="1:27" x14ac:dyDescent="0.25">
      <c r="A2888">
        <v>2887</v>
      </c>
      <c r="B2888" t="s">
        <v>27</v>
      </c>
      <c r="C2888" t="s">
        <v>38</v>
      </c>
      <c r="D2888" t="s">
        <v>29</v>
      </c>
      <c r="E2888" t="s">
        <v>30</v>
      </c>
      <c r="F2888" t="s">
        <v>39</v>
      </c>
      <c r="G2888">
        <v>2</v>
      </c>
      <c r="H2888">
        <v>740</v>
      </c>
      <c r="I2888">
        <v>65</v>
      </c>
      <c r="J2888">
        <v>11</v>
      </c>
      <c r="K2888">
        <v>9</v>
      </c>
      <c r="L2888" s="6">
        <v>882169.33</v>
      </c>
      <c r="M2888">
        <v>7</v>
      </c>
      <c r="N2888" s="7">
        <f>[1]Settings!$B$3*K2888</f>
        <v>2.25</v>
      </c>
      <c r="O2888">
        <v>1</v>
      </c>
      <c r="P2888" s="8">
        <f t="shared" si="225"/>
        <v>5.9090909090909092</v>
      </c>
      <c r="Q2888" s="7">
        <f t="shared" si="226"/>
        <v>4.55</v>
      </c>
      <c r="R2888" s="8">
        <f t="shared" si="227"/>
        <v>0.13513513513513514</v>
      </c>
      <c r="S2888" s="8">
        <f t="shared" si="228"/>
        <v>0.44444444444444442</v>
      </c>
      <c r="T2888" s="9">
        <v>0.153981396746113</v>
      </c>
      <c r="U2888">
        <v>7</v>
      </c>
      <c r="V2888" s="8">
        <f t="shared" si="229"/>
        <v>0.94594594594594594</v>
      </c>
      <c r="W2888">
        <f>IF(V2888&gt;=[1]Settings!$B$2,1,0)</f>
        <v>0</v>
      </c>
      <c r="X2888" s="9">
        <v>0.118363380432129</v>
      </c>
      <c r="Y2888" t="s">
        <v>32</v>
      </c>
      <c r="Z2888">
        <f>IF(X2888&gt;=[1]Settings!$B$4,1,0)</f>
        <v>0</v>
      </c>
      <c r="AA2888" t="str">
        <f>IF(X2888&gt;=[1]Settings!$B$7,"Critical",IF(X2888&gt;=[1]Settings!$B$6,"High",IF(X2888&gt;=[1]Settings!$B$5,"Moderate","Low")))</f>
        <v>Low</v>
      </c>
    </row>
    <row r="2889" spans="1:27" x14ac:dyDescent="0.25">
      <c r="A2889">
        <v>2888</v>
      </c>
      <c r="B2889" t="s">
        <v>41</v>
      </c>
      <c r="C2889" t="s">
        <v>40</v>
      </c>
      <c r="D2889" t="s">
        <v>29</v>
      </c>
      <c r="E2889" t="s">
        <v>42</v>
      </c>
      <c r="F2889" t="s">
        <v>31</v>
      </c>
      <c r="G2889">
        <v>2</v>
      </c>
      <c r="H2889">
        <v>1043</v>
      </c>
      <c r="I2889">
        <v>100</v>
      </c>
      <c r="J2889">
        <v>17</v>
      </c>
      <c r="K2889">
        <v>10</v>
      </c>
      <c r="L2889" s="6">
        <v>1473583.9</v>
      </c>
      <c r="M2889">
        <v>10</v>
      </c>
      <c r="N2889" s="7">
        <f>[1]Settings!$B$3*K2889</f>
        <v>2.5</v>
      </c>
      <c r="O2889">
        <v>59</v>
      </c>
      <c r="P2889" s="8">
        <f t="shared" si="225"/>
        <v>5.882352941176471</v>
      </c>
      <c r="Q2889" s="7">
        <f t="shared" si="226"/>
        <v>10</v>
      </c>
      <c r="R2889" s="8">
        <f t="shared" si="227"/>
        <v>5.656759348034516</v>
      </c>
      <c r="S2889" s="8">
        <f t="shared" si="228"/>
        <v>23.6</v>
      </c>
      <c r="T2889" s="9">
        <v>2.3464069202865798</v>
      </c>
      <c r="U2889">
        <v>148</v>
      </c>
      <c r="V2889" s="8">
        <f t="shared" si="229"/>
        <v>14.189837008628954</v>
      </c>
      <c r="W2889">
        <f>IF(V2889&gt;=[1]Settings!$B$2,1,0)</f>
        <v>1</v>
      </c>
      <c r="X2889" s="9">
        <v>0.98674833774566695</v>
      </c>
      <c r="Y2889" t="s">
        <v>43</v>
      </c>
      <c r="Z2889">
        <f>IF(X2889&gt;=[1]Settings!$B$4,1,0)</f>
        <v>1</v>
      </c>
      <c r="AA2889" t="str">
        <f>IF(X2889&gt;=[1]Settings!$B$7,"Critical",IF(X2889&gt;=[1]Settings!$B$6,"High",IF(X2889&gt;=[1]Settings!$B$5,"Moderate","Low")))</f>
        <v>Critical</v>
      </c>
    </row>
    <row r="2890" spans="1:27" x14ac:dyDescent="0.25">
      <c r="A2890">
        <v>2889</v>
      </c>
      <c r="B2890" t="s">
        <v>41</v>
      </c>
      <c r="C2890" t="s">
        <v>38</v>
      </c>
      <c r="D2890" t="s">
        <v>30</v>
      </c>
      <c r="E2890" t="s">
        <v>35</v>
      </c>
      <c r="F2890" t="s">
        <v>36</v>
      </c>
      <c r="G2890">
        <v>2</v>
      </c>
      <c r="H2890">
        <v>768</v>
      </c>
      <c r="I2890">
        <v>67</v>
      </c>
      <c r="J2890">
        <v>14</v>
      </c>
      <c r="K2890">
        <v>13</v>
      </c>
      <c r="L2890" s="6">
        <v>1674025.19</v>
      </c>
      <c r="M2890">
        <v>14</v>
      </c>
      <c r="N2890" s="7">
        <f>[1]Settings!$B$3*K2890</f>
        <v>3.25</v>
      </c>
      <c r="O2890">
        <v>12</v>
      </c>
      <c r="P2890" s="8">
        <f t="shared" si="225"/>
        <v>4.7857142857142856</v>
      </c>
      <c r="Q2890" s="7">
        <f t="shared" si="226"/>
        <v>9.3800000000000008</v>
      </c>
      <c r="R2890" s="8">
        <f t="shared" si="227"/>
        <v>1.5625</v>
      </c>
      <c r="S2890" s="8">
        <f t="shared" si="228"/>
        <v>3.6923076923076925</v>
      </c>
      <c r="T2890" s="9">
        <v>0.28475184220424299</v>
      </c>
      <c r="U2890">
        <v>26</v>
      </c>
      <c r="V2890" s="8">
        <f t="shared" si="229"/>
        <v>3.3854166666666665</v>
      </c>
      <c r="W2890">
        <f>IF(V2890&gt;=[1]Settings!$B$2,1,0)</f>
        <v>1</v>
      </c>
      <c r="X2890" s="9">
        <v>0.84745883941650402</v>
      </c>
      <c r="Y2890" t="s">
        <v>43</v>
      </c>
      <c r="Z2890">
        <f>IF(X2890&gt;=[1]Settings!$B$4,1,0)</f>
        <v>1</v>
      </c>
      <c r="AA2890" t="str">
        <f>IF(X2890&gt;=[1]Settings!$B$7,"Critical",IF(X2890&gt;=[1]Settings!$B$6,"High",IF(X2890&gt;=[1]Settings!$B$5,"Moderate","Low")))</f>
        <v>High</v>
      </c>
    </row>
    <row r="2891" spans="1:27" x14ac:dyDescent="0.25">
      <c r="A2891">
        <v>2890</v>
      </c>
      <c r="B2891" t="s">
        <v>27</v>
      </c>
      <c r="C2891" t="s">
        <v>38</v>
      </c>
      <c r="D2891" t="s">
        <v>34</v>
      </c>
      <c r="E2891" t="s">
        <v>35</v>
      </c>
      <c r="F2891" t="s">
        <v>31</v>
      </c>
      <c r="G2891">
        <v>3</v>
      </c>
      <c r="H2891">
        <v>368</v>
      </c>
      <c r="I2891">
        <v>79</v>
      </c>
      <c r="J2891">
        <v>11</v>
      </c>
      <c r="K2891">
        <v>4</v>
      </c>
      <c r="L2891" s="6">
        <v>496929.73</v>
      </c>
      <c r="M2891">
        <v>8</v>
      </c>
      <c r="N2891" s="7">
        <f>[1]Settings!$B$3*K2891</f>
        <v>1</v>
      </c>
      <c r="O2891">
        <v>3</v>
      </c>
      <c r="P2891" s="8">
        <f t="shared" si="225"/>
        <v>7.1818181818181817</v>
      </c>
      <c r="Q2891" s="7">
        <f t="shared" si="226"/>
        <v>6.32</v>
      </c>
      <c r="R2891" s="8">
        <f t="shared" si="227"/>
        <v>0.81521739130434778</v>
      </c>
      <c r="S2891" s="8">
        <f t="shared" si="228"/>
        <v>3</v>
      </c>
      <c r="T2891" s="9">
        <v>0.94239859978228802</v>
      </c>
      <c r="U2891">
        <v>10</v>
      </c>
      <c r="V2891" s="8">
        <f t="shared" si="229"/>
        <v>2.7173913043478262</v>
      </c>
      <c r="W2891">
        <f>IF(V2891&gt;=[1]Settings!$B$2,1,0)</f>
        <v>1</v>
      </c>
      <c r="X2891" s="9">
        <v>0.27042949199676503</v>
      </c>
      <c r="Y2891" t="s">
        <v>32</v>
      </c>
      <c r="Z2891">
        <f>IF(X2891&gt;=[1]Settings!$B$4,1,0)</f>
        <v>0</v>
      </c>
      <c r="AA2891" t="str">
        <f>IF(X2891&gt;=[1]Settings!$B$7,"Critical",IF(X2891&gt;=[1]Settings!$B$6,"High",IF(X2891&gt;=[1]Settings!$B$5,"Moderate","Low")))</f>
        <v>Low</v>
      </c>
    </row>
    <row r="2892" spans="1:27" x14ac:dyDescent="0.25">
      <c r="A2892">
        <v>2891</v>
      </c>
      <c r="B2892" t="s">
        <v>27</v>
      </c>
      <c r="C2892" t="s">
        <v>38</v>
      </c>
      <c r="D2892" t="s">
        <v>29</v>
      </c>
      <c r="E2892" t="s">
        <v>35</v>
      </c>
      <c r="F2892" t="s">
        <v>39</v>
      </c>
      <c r="G2892">
        <v>2</v>
      </c>
      <c r="H2892">
        <v>830</v>
      </c>
      <c r="I2892">
        <v>100</v>
      </c>
      <c r="J2892">
        <v>9</v>
      </c>
      <c r="K2892">
        <v>10</v>
      </c>
      <c r="L2892" s="6">
        <v>943674.66</v>
      </c>
      <c r="M2892">
        <v>8</v>
      </c>
      <c r="N2892" s="7">
        <f>[1]Settings!$B$3*K2892</f>
        <v>2.5</v>
      </c>
      <c r="O2892">
        <v>8</v>
      </c>
      <c r="P2892" s="8">
        <f t="shared" si="225"/>
        <v>11.111111111111111</v>
      </c>
      <c r="Q2892" s="7">
        <f t="shared" si="226"/>
        <v>8</v>
      </c>
      <c r="R2892" s="8">
        <f t="shared" si="227"/>
        <v>0.96385542168674698</v>
      </c>
      <c r="S2892" s="8">
        <f t="shared" si="228"/>
        <v>3.2</v>
      </c>
      <c r="T2892" s="9">
        <v>0.46221918576244497</v>
      </c>
      <c r="U2892">
        <v>18</v>
      </c>
      <c r="V2892" s="8">
        <f t="shared" si="229"/>
        <v>2.1686746987951806</v>
      </c>
      <c r="W2892">
        <f>IF(V2892&gt;=[1]Settings!$B$2,1,0)</f>
        <v>1</v>
      </c>
      <c r="X2892" s="9">
        <v>0.676757872104645</v>
      </c>
      <c r="Y2892" t="s">
        <v>32</v>
      </c>
      <c r="Z2892">
        <f>IF(X2892&gt;=[1]Settings!$B$4,1,0)</f>
        <v>1</v>
      </c>
      <c r="AA2892" t="str">
        <f>IF(X2892&gt;=[1]Settings!$B$7,"Critical",IF(X2892&gt;=[1]Settings!$B$6,"High",IF(X2892&gt;=[1]Settings!$B$5,"Moderate","Low")))</f>
        <v>High</v>
      </c>
    </row>
    <row r="2893" spans="1:27" x14ac:dyDescent="0.25">
      <c r="A2893">
        <v>2892</v>
      </c>
      <c r="B2893" t="s">
        <v>27</v>
      </c>
      <c r="C2893" t="s">
        <v>40</v>
      </c>
      <c r="D2893" t="s">
        <v>29</v>
      </c>
      <c r="E2893" t="s">
        <v>30</v>
      </c>
      <c r="F2893" t="s">
        <v>39</v>
      </c>
      <c r="G2893">
        <v>1</v>
      </c>
      <c r="H2893">
        <v>430</v>
      </c>
      <c r="I2893">
        <v>47</v>
      </c>
      <c r="J2893">
        <v>12</v>
      </c>
      <c r="K2893">
        <v>6</v>
      </c>
      <c r="L2893" s="6">
        <v>822785.74</v>
      </c>
      <c r="M2893">
        <v>13</v>
      </c>
      <c r="N2893" s="7">
        <f>[1]Settings!$B$3*K2893</f>
        <v>1.5</v>
      </c>
      <c r="O2893">
        <v>2</v>
      </c>
      <c r="P2893" s="8">
        <f t="shared" si="225"/>
        <v>3.9166666666666665</v>
      </c>
      <c r="Q2893" s="7">
        <f t="shared" si="226"/>
        <v>6.11</v>
      </c>
      <c r="R2893" s="8">
        <f t="shared" si="227"/>
        <v>0.46511627906976744</v>
      </c>
      <c r="S2893" s="8">
        <f t="shared" si="228"/>
        <v>1.3333333333333333</v>
      </c>
      <c r="T2893" s="9">
        <v>0.18727585835820701</v>
      </c>
      <c r="U2893">
        <v>3</v>
      </c>
      <c r="V2893" s="8">
        <f t="shared" si="229"/>
        <v>0.69767441860465118</v>
      </c>
      <c r="W2893">
        <f>IF(V2893&gt;=[1]Settings!$B$2,1,0)</f>
        <v>0</v>
      </c>
      <c r="X2893" s="9">
        <v>8.2434624433517498E-2</v>
      </c>
      <c r="Y2893" t="s">
        <v>32</v>
      </c>
      <c r="Z2893">
        <f>IF(X2893&gt;=[1]Settings!$B$4,1,0)</f>
        <v>0</v>
      </c>
      <c r="AA2893" t="str">
        <f>IF(X2893&gt;=[1]Settings!$B$7,"Critical",IF(X2893&gt;=[1]Settings!$B$6,"High",IF(X2893&gt;=[1]Settings!$B$5,"Moderate","Low")))</f>
        <v>Low</v>
      </c>
    </row>
    <row r="2894" spans="1:27" x14ac:dyDescent="0.25">
      <c r="A2894">
        <v>2893</v>
      </c>
      <c r="B2894" t="s">
        <v>27</v>
      </c>
      <c r="C2894" t="s">
        <v>37</v>
      </c>
      <c r="D2894" t="s">
        <v>29</v>
      </c>
      <c r="E2894" t="s">
        <v>30</v>
      </c>
      <c r="F2894" t="s">
        <v>36</v>
      </c>
      <c r="G2894">
        <v>4</v>
      </c>
      <c r="H2894">
        <v>260</v>
      </c>
      <c r="I2894">
        <v>44</v>
      </c>
      <c r="J2894">
        <v>6</v>
      </c>
      <c r="K2894">
        <v>4</v>
      </c>
      <c r="L2894" s="6">
        <v>193599.87</v>
      </c>
      <c r="M2894">
        <v>5</v>
      </c>
      <c r="N2894" s="7">
        <f>[1]Settings!$B$3*K2894</f>
        <v>1</v>
      </c>
      <c r="O2894">
        <v>1</v>
      </c>
      <c r="P2894" s="8">
        <f t="shared" si="225"/>
        <v>7.333333333333333</v>
      </c>
      <c r="Q2894" s="7">
        <f t="shared" si="226"/>
        <v>2.2000000000000002</v>
      </c>
      <c r="R2894" s="8">
        <f t="shared" si="227"/>
        <v>0.38461538461538464</v>
      </c>
      <c r="S2894" s="8">
        <f t="shared" si="228"/>
        <v>1</v>
      </c>
      <c r="T2894" s="9">
        <v>0.26354556523227401</v>
      </c>
      <c r="U2894">
        <v>1</v>
      </c>
      <c r="V2894" s="8">
        <f t="shared" si="229"/>
        <v>0.38461538461538464</v>
      </c>
      <c r="W2894">
        <f>IF(V2894&gt;=[1]Settings!$B$2,1,0)</f>
        <v>0</v>
      </c>
      <c r="X2894" s="9">
        <v>4.5580890029668801E-2</v>
      </c>
      <c r="Y2894" t="s">
        <v>32</v>
      </c>
      <c r="Z2894">
        <f>IF(X2894&gt;=[1]Settings!$B$4,1,0)</f>
        <v>0</v>
      </c>
      <c r="AA2894" t="str">
        <f>IF(X2894&gt;=[1]Settings!$B$7,"Critical",IF(X2894&gt;=[1]Settings!$B$6,"High",IF(X2894&gt;=[1]Settings!$B$5,"Moderate","Low")))</f>
        <v>Low</v>
      </c>
    </row>
    <row r="2895" spans="1:27" x14ac:dyDescent="0.25">
      <c r="A2895">
        <v>2894</v>
      </c>
      <c r="B2895" t="s">
        <v>27</v>
      </c>
      <c r="C2895" t="s">
        <v>37</v>
      </c>
      <c r="D2895" t="s">
        <v>30</v>
      </c>
      <c r="E2895" t="s">
        <v>42</v>
      </c>
      <c r="F2895" t="s">
        <v>36</v>
      </c>
      <c r="G2895">
        <v>4</v>
      </c>
      <c r="H2895">
        <v>432</v>
      </c>
      <c r="I2895">
        <v>46</v>
      </c>
      <c r="J2895">
        <v>9</v>
      </c>
      <c r="K2895">
        <v>7</v>
      </c>
      <c r="L2895" s="6">
        <v>663260.47</v>
      </c>
      <c r="M2895">
        <v>14</v>
      </c>
      <c r="N2895" s="7">
        <f>[1]Settings!$B$3*K2895</f>
        <v>1.75</v>
      </c>
      <c r="O2895">
        <v>4</v>
      </c>
      <c r="P2895" s="8">
        <f t="shared" si="225"/>
        <v>5.1111111111111107</v>
      </c>
      <c r="Q2895" s="7">
        <f t="shared" si="226"/>
        <v>6.44</v>
      </c>
      <c r="R2895" s="8">
        <f t="shared" si="227"/>
        <v>0.92592592592592593</v>
      </c>
      <c r="S2895" s="8">
        <f t="shared" si="228"/>
        <v>2.2857142857142856</v>
      </c>
      <c r="T2895" s="9">
        <v>0.31516580431644098</v>
      </c>
      <c r="U2895">
        <v>7</v>
      </c>
      <c r="V2895" s="8">
        <f t="shared" si="229"/>
        <v>1.6203703703703705</v>
      </c>
      <c r="W2895">
        <f>IF(V2895&gt;=[1]Settings!$B$2,1,0)</f>
        <v>0</v>
      </c>
      <c r="X2895" s="9">
        <v>0.169793605804443</v>
      </c>
      <c r="Y2895" t="s">
        <v>32</v>
      </c>
      <c r="Z2895">
        <f>IF(X2895&gt;=[1]Settings!$B$4,1,0)</f>
        <v>0</v>
      </c>
      <c r="AA2895" t="str">
        <f>IF(X2895&gt;=[1]Settings!$B$7,"Critical",IF(X2895&gt;=[1]Settings!$B$6,"High",IF(X2895&gt;=[1]Settings!$B$5,"Moderate","Low")))</f>
        <v>Low</v>
      </c>
    </row>
    <row r="2896" spans="1:27" x14ac:dyDescent="0.25">
      <c r="A2896">
        <v>2895</v>
      </c>
      <c r="B2896" t="s">
        <v>41</v>
      </c>
      <c r="C2896" t="s">
        <v>40</v>
      </c>
      <c r="D2896" t="s">
        <v>34</v>
      </c>
      <c r="E2896" t="s">
        <v>35</v>
      </c>
      <c r="F2896" t="s">
        <v>39</v>
      </c>
      <c r="G2896">
        <v>5</v>
      </c>
      <c r="H2896">
        <v>496</v>
      </c>
      <c r="I2896">
        <v>38</v>
      </c>
      <c r="J2896">
        <v>13</v>
      </c>
      <c r="K2896">
        <v>7</v>
      </c>
      <c r="L2896" s="6">
        <v>746724</v>
      </c>
      <c r="M2896">
        <v>9</v>
      </c>
      <c r="N2896" s="7">
        <f>[1]Settings!$B$3*K2896</f>
        <v>1.75</v>
      </c>
      <c r="O2896">
        <v>2</v>
      </c>
      <c r="P2896" s="8">
        <f t="shared" si="225"/>
        <v>2.9230769230769229</v>
      </c>
      <c r="Q2896" s="7">
        <f t="shared" si="226"/>
        <v>3.42</v>
      </c>
      <c r="R2896" s="8">
        <f t="shared" si="227"/>
        <v>0.40322580645161288</v>
      </c>
      <c r="S2896" s="8">
        <f t="shared" si="228"/>
        <v>1.1428571428571428</v>
      </c>
      <c r="T2896" s="9">
        <v>0.19502729831063501</v>
      </c>
      <c r="U2896">
        <v>3</v>
      </c>
      <c r="V2896" s="8">
        <f t="shared" si="229"/>
        <v>0.60483870967741937</v>
      </c>
      <c r="W2896">
        <f>IF(V2896&gt;=[1]Settings!$B$2,1,0)</f>
        <v>0</v>
      </c>
      <c r="X2896" s="9">
        <v>0.108623452484608</v>
      </c>
      <c r="Y2896" t="s">
        <v>43</v>
      </c>
      <c r="Z2896">
        <f>IF(X2896&gt;=[1]Settings!$B$4,1,0)</f>
        <v>0</v>
      </c>
      <c r="AA2896" t="str">
        <f>IF(X2896&gt;=[1]Settings!$B$7,"Critical",IF(X2896&gt;=[1]Settings!$B$6,"High",IF(X2896&gt;=[1]Settings!$B$5,"Moderate","Low")))</f>
        <v>Low</v>
      </c>
    </row>
    <row r="2897" spans="1:27" x14ac:dyDescent="0.25">
      <c r="A2897">
        <v>2896</v>
      </c>
      <c r="B2897" t="s">
        <v>27</v>
      </c>
      <c r="C2897" t="s">
        <v>38</v>
      </c>
      <c r="D2897" t="s">
        <v>29</v>
      </c>
      <c r="E2897" t="s">
        <v>30</v>
      </c>
      <c r="F2897" t="s">
        <v>31</v>
      </c>
      <c r="G2897">
        <v>4</v>
      </c>
      <c r="H2897">
        <v>64</v>
      </c>
      <c r="I2897">
        <v>43</v>
      </c>
      <c r="J2897">
        <v>4</v>
      </c>
      <c r="K2897">
        <v>4</v>
      </c>
      <c r="L2897" s="6">
        <v>101418.34</v>
      </c>
      <c r="M2897">
        <v>4</v>
      </c>
      <c r="N2897" s="7">
        <f>[1]Settings!$B$3*K2897</f>
        <v>1</v>
      </c>
      <c r="O2897">
        <v>0</v>
      </c>
      <c r="P2897" s="8">
        <f t="shared" si="225"/>
        <v>10.75</v>
      </c>
      <c r="Q2897" s="7">
        <f t="shared" si="226"/>
        <v>1.72</v>
      </c>
      <c r="R2897" s="8">
        <f t="shared" si="227"/>
        <v>0</v>
      </c>
      <c r="S2897" s="8">
        <f t="shared" si="228"/>
        <v>0</v>
      </c>
      <c r="T2897" s="9">
        <v>0.85431467135335304</v>
      </c>
      <c r="U2897">
        <v>1</v>
      </c>
      <c r="V2897" s="8">
        <f t="shared" si="229"/>
        <v>1.5625</v>
      </c>
      <c r="W2897">
        <f>IF(V2897&gt;=[1]Settings!$B$2,1,0)</f>
        <v>0</v>
      </c>
      <c r="X2897" s="9">
        <v>0.115575864911079</v>
      </c>
      <c r="Y2897" t="s">
        <v>32</v>
      </c>
      <c r="Z2897">
        <f>IF(X2897&gt;=[1]Settings!$B$4,1,0)</f>
        <v>0</v>
      </c>
      <c r="AA2897" t="str">
        <f>IF(X2897&gt;=[1]Settings!$B$7,"Critical",IF(X2897&gt;=[1]Settings!$B$6,"High",IF(X2897&gt;=[1]Settings!$B$5,"Moderate","Low")))</f>
        <v>Low</v>
      </c>
    </row>
    <row r="2898" spans="1:27" x14ac:dyDescent="0.25">
      <c r="A2898">
        <v>2897</v>
      </c>
      <c r="B2898" t="s">
        <v>27</v>
      </c>
      <c r="C2898" t="s">
        <v>40</v>
      </c>
      <c r="D2898" t="s">
        <v>34</v>
      </c>
      <c r="E2898" t="s">
        <v>35</v>
      </c>
      <c r="F2898" t="s">
        <v>31</v>
      </c>
      <c r="G2898">
        <v>3</v>
      </c>
      <c r="H2898">
        <v>926</v>
      </c>
      <c r="I2898">
        <v>79</v>
      </c>
      <c r="J2898">
        <v>17</v>
      </c>
      <c r="K2898">
        <v>25</v>
      </c>
      <c r="L2898" s="6">
        <v>3411522.18</v>
      </c>
      <c r="M2898">
        <v>10</v>
      </c>
      <c r="N2898" s="7">
        <f>[1]Settings!$B$3*K2898</f>
        <v>6.25</v>
      </c>
      <c r="O2898">
        <v>17</v>
      </c>
      <c r="P2898" s="8">
        <f t="shared" si="225"/>
        <v>4.6470588235294121</v>
      </c>
      <c r="Q2898" s="7">
        <f t="shared" si="226"/>
        <v>7.9</v>
      </c>
      <c r="R2898" s="8">
        <f t="shared" si="227"/>
        <v>1.83585313174946</v>
      </c>
      <c r="S2898" s="8">
        <f t="shared" si="228"/>
        <v>2.72</v>
      </c>
      <c r="T2898" s="9">
        <v>0.37012797878786202</v>
      </c>
      <c r="U2898">
        <v>86</v>
      </c>
      <c r="V2898" s="8">
        <f t="shared" si="229"/>
        <v>9.2872570194384441</v>
      </c>
      <c r="W2898">
        <f>IF(V2898&gt;=[1]Settings!$B$2,1,0)</f>
        <v>1</v>
      </c>
      <c r="X2898" s="9">
        <v>0.94605296850204501</v>
      </c>
      <c r="Y2898" t="s">
        <v>32</v>
      </c>
      <c r="Z2898">
        <f>IF(X2898&gt;=[1]Settings!$B$4,1,0)</f>
        <v>1</v>
      </c>
      <c r="AA2898" t="str">
        <f>IF(X2898&gt;=[1]Settings!$B$7,"Critical",IF(X2898&gt;=[1]Settings!$B$6,"High",IF(X2898&gt;=[1]Settings!$B$5,"Moderate","Low")))</f>
        <v>Critical</v>
      </c>
    </row>
    <row r="2899" spans="1:27" x14ac:dyDescent="0.25">
      <c r="A2899">
        <v>2898</v>
      </c>
      <c r="B2899" t="s">
        <v>27</v>
      </c>
      <c r="C2899" t="s">
        <v>38</v>
      </c>
      <c r="D2899" t="s">
        <v>34</v>
      </c>
      <c r="E2899" t="s">
        <v>42</v>
      </c>
      <c r="F2899" t="s">
        <v>39</v>
      </c>
      <c r="G2899">
        <v>3</v>
      </c>
      <c r="H2899">
        <v>96</v>
      </c>
      <c r="I2899">
        <v>50</v>
      </c>
      <c r="J2899">
        <v>3</v>
      </c>
      <c r="K2899">
        <v>4</v>
      </c>
      <c r="L2899" s="6">
        <v>101003.28</v>
      </c>
      <c r="M2899">
        <v>5</v>
      </c>
      <c r="N2899" s="7">
        <f>[1]Settings!$B$3*K2899</f>
        <v>1</v>
      </c>
      <c r="O2899">
        <v>1</v>
      </c>
      <c r="P2899" s="8">
        <f t="shared" si="225"/>
        <v>16.666666666666668</v>
      </c>
      <c r="Q2899" s="7">
        <f t="shared" si="226"/>
        <v>2.5</v>
      </c>
      <c r="R2899" s="8">
        <f t="shared" si="227"/>
        <v>1.0416666666666667</v>
      </c>
      <c r="S2899" s="8">
        <f t="shared" si="228"/>
        <v>1</v>
      </c>
      <c r="T2899" s="9">
        <v>0.636194100227788</v>
      </c>
      <c r="U2899">
        <v>1</v>
      </c>
      <c r="V2899" s="8">
        <f t="shared" si="229"/>
        <v>1.0416666666666667</v>
      </c>
      <c r="W2899">
        <f>IF(V2899&gt;=[1]Settings!$B$2,1,0)</f>
        <v>0</v>
      </c>
      <c r="X2899" s="9">
        <v>0.250294029712677</v>
      </c>
      <c r="Y2899" t="s">
        <v>32</v>
      </c>
      <c r="Z2899">
        <f>IF(X2899&gt;=[1]Settings!$B$4,1,0)</f>
        <v>0</v>
      </c>
      <c r="AA2899" t="str">
        <f>IF(X2899&gt;=[1]Settings!$B$7,"Critical",IF(X2899&gt;=[1]Settings!$B$6,"High",IF(X2899&gt;=[1]Settings!$B$5,"Moderate","Low")))</f>
        <v>Low</v>
      </c>
    </row>
    <row r="2900" spans="1:27" x14ac:dyDescent="0.25">
      <c r="A2900">
        <v>2899</v>
      </c>
      <c r="B2900" t="s">
        <v>41</v>
      </c>
      <c r="C2900" t="s">
        <v>37</v>
      </c>
      <c r="D2900" t="s">
        <v>34</v>
      </c>
      <c r="E2900" t="s">
        <v>30</v>
      </c>
      <c r="F2900" t="s">
        <v>39</v>
      </c>
      <c r="G2900">
        <v>5</v>
      </c>
      <c r="H2900">
        <v>425</v>
      </c>
      <c r="I2900">
        <v>55</v>
      </c>
      <c r="J2900">
        <v>7</v>
      </c>
      <c r="K2900">
        <v>4</v>
      </c>
      <c r="L2900" s="6">
        <v>192731.66</v>
      </c>
      <c r="M2900">
        <v>6</v>
      </c>
      <c r="N2900" s="7">
        <f>[1]Settings!$B$3*K2900</f>
        <v>1</v>
      </c>
      <c r="O2900">
        <v>3</v>
      </c>
      <c r="P2900" s="8">
        <f t="shared" si="225"/>
        <v>7.8571428571428568</v>
      </c>
      <c r="Q2900" s="7">
        <f t="shared" si="226"/>
        <v>3.3</v>
      </c>
      <c r="R2900" s="8">
        <f t="shared" si="227"/>
        <v>0.70588235294117652</v>
      </c>
      <c r="S2900" s="8">
        <f t="shared" si="228"/>
        <v>3</v>
      </c>
      <c r="T2900" s="9">
        <v>0.35115262641203199</v>
      </c>
      <c r="U2900">
        <v>2</v>
      </c>
      <c r="V2900" s="8">
        <f t="shared" si="229"/>
        <v>0.47058823529411764</v>
      </c>
      <c r="W2900">
        <f>IF(V2900&gt;=[1]Settings!$B$2,1,0)</f>
        <v>0</v>
      </c>
      <c r="X2900" s="9">
        <v>0.116486594080925</v>
      </c>
      <c r="Y2900" t="s">
        <v>43</v>
      </c>
      <c r="Z2900">
        <f>IF(X2900&gt;=[1]Settings!$B$4,1,0)</f>
        <v>0</v>
      </c>
      <c r="AA2900" t="str">
        <f>IF(X2900&gt;=[1]Settings!$B$7,"Critical",IF(X2900&gt;=[1]Settings!$B$6,"High",IF(X2900&gt;=[1]Settings!$B$5,"Moderate","Low")))</f>
        <v>Low</v>
      </c>
    </row>
    <row r="2901" spans="1:27" x14ac:dyDescent="0.25">
      <c r="A2901">
        <v>2900</v>
      </c>
      <c r="B2901" t="s">
        <v>27</v>
      </c>
      <c r="C2901" t="s">
        <v>33</v>
      </c>
      <c r="D2901" t="s">
        <v>30</v>
      </c>
      <c r="E2901" t="s">
        <v>30</v>
      </c>
      <c r="F2901" t="s">
        <v>31</v>
      </c>
      <c r="G2901">
        <v>3</v>
      </c>
      <c r="H2901">
        <v>437</v>
      </c>
      <c r="I2901">
        <v>60</v>
      </c>
      <c r="J2901">
        <v>7</v>
      </c>
      <c r="K2901">
        <v>6</v>
      </c>
      <c r="L2901" s="6">
        <v>498162.85</v>
      </c>
      <c r="M2901">
        <v>6</v>
      </c>
      <c r="N2901" s="7">
        <f>[1]Settings!$B$3*K2901</f>
        <v>1.5</v>
      </c>
      <c r="O2901">
        <v>4</v>
      </c>
      <c r="P2901" s="8">
        <f t="shared" si="225"/>
        <v>8.5714285714285712</v>
      </c>
      <c r="Q2901" s="7">
        <f t="shared" si="226"/>
        <v>3.6</v>
      </c>
      <c r="R2901" s="8">
        <f t="shared" si="227"/>
        <v>0.91533180778032042</v>
      </c>
      <c r="S2901" s="8">
        <f t="shared" si="228"/>
        <v>2.6666666666666665</v>
      </c>
      <c r="T2901" s="9">
        <v>0.66586978643901795</v>
      </c>
      <c r="U2901">
        <v>6</v>
      </c>
      <c r="V2901" s="8">
        <f t="shared" si="229"/>
        <v>1.3729977116704806</v>
      </c>
      <c r="W2901">
        <f>IF(V2901&gt;=[1]Settings!$B$2,1,0)</f>
        <v>0</v>
      </c>
      <c r="X2901" s="9">
        <v>0.33318093419075001</v>
      </c>
      <c r="Y2901" t="s">
        <v>32</v>
      </c>
      <c r="Z2901">
        <f>IF(X2901&gt;=[1]Settings!$B$4,1,0)</f>
        <v>0</v>
      </c>
      <c r="AA2901" t="str">
        <f>IF(X2901&gt;=[1]Settings!$B$7,"Critical",IF(X2901&gt;=[1]Settings!$B$6,"High",IF(X2901&gt;=[1]Settings!$B$5,"Moderate","Low")))</f>
        <v>Moderate</v>
      </c>
    </row>
    <row r="2902" spans="1:27" x14ac:dyDescent="0.25">
      <c r="A2902">
        <v>2901</v>
      </c>
      <c r="B2902" t="s">
        <v>27</v>
      </c>
      <c r="C2902" t="s">
        <v>44</v>
      </c>
      <c r="D2902" t="s">
        <v>34</v>
      </c>
      <c r="E2902" t="s">
        <v>35</v>
      </c>
      <c r="F2902" t="s">
        <v>31</v>
      </c>
      <c r="G2902">
        <v>3</v>
      </c>
      <c r="H2902">
        <v>577</v>
      </c>
      <c r="I2902">
        <v>58</v>
      </c>
      <c r="J2902">
        <v>11</v>
      </c>
      <c r="K2902">
        <v>6</v>
      </c>
      <c r="L2902" s="6">
        <v>477698.88</v>
      </c>
      <c r="M2902">
        <v>5</v>
      </c>
      <c r="N2902" s="7">
        <f>[1]Settings!$B$3*K2902</f>
        <v>1.5</v>
      </c>
      <c r="O2902">
        <v>0</v>
      </c>
      <c r="P2902" s="8">
        <f t="shared" si="225"/>
        <v>5.2727272727272725</v>
      </c>
      <c r="Q2902" s="7">
        <f t="shared" si="226"/>
        <v>2.9</v>
      </c>
      <c r="R2902" s="8">
        <f t="shared" si="227"/>
        <v>0</v>
      </c>
      <c r="S2902" s="8">
        <f t="shared" si="228"/>
        <v>0</v>
      </c>
      <c r="T2902" s="9">
        <v>0.33075988111753801</v>
      </c>
      <c r="U2902">
        <v>14</v>
      </c>
      <c r="V2902" s="8">
        <f t="shared" si="229"/>
        <v>2.4263431542461005</v>
      </c>
      <c r="W2902">
        <f>IF(V2902&gt;=[1]Settings!$B$2,1,0)</f>
        <v>1</v>
      </c>
      <c r="X2902" s="9">
        <v>0.13692183792591101</v>
      </c>
      <c r="Y2902" t="s">
        <v>32</v>
      </c>
      <c r="Z2902">
        <f>IF(X2902&gt;=[1]Settings!$B$4,1,0)</f>
        <v>0</v>
      </c>
      <c r="AA2902" t="str">
        <f>IF(X2902&gt;=[1]Settings!$B$7,"Critical",IF(X2902&gt;=[1]Settings!$B$6,"High",IF(X2902&gt;=[1]Settings!$B$5,"Moderate","Low")))</f>
        <v>Low</v>
      </c>
    </row>
    <row r="2903" spans="1:27" x14ac:dyDescent="0.25">
      <c r="A2903">
        <v>2902</v>
      </c>
      <c r="B2903" t="s">
        <v>27</v>
      </c>
      <c r="C2903" t="s">
        <v>40</v>
      </c>
      <c r="D2903" t="s">
        <v>30</v>
      </c>
      <c r="E2903" t="s">
        <v>35</v>
      </c>
      <c r="F2903" t="s">
        <v>39</v>
      </c>
      <c r="G2903">
        <v>2</v>
      </c>
      <c r="H2903">
        <v>291</v>
      </c>
      <c r="I2903">
        <v>45</v>
      </c>
      <c r="J2903">
        <v>4</v>
      </c>
      <c r="K2903">
        <v>6</v>
      </c>
      <c r="L2903" s="6">
        <v>212955.4</v>
      </c>
      <c r="M2903">
        <v>18</v>
      </c>
      <c r="N2903" s="7">
        <f>[1]Settings!$B$3*K2903</f>
        <v>1.5</v>
      </c>
      <c r="O2903">
        <v>1</v>
      </c>
      <c r="P2903" s="8">
        <f t="shared" si="225"/>
        <v>11.25</v>
      </c>
      <c r="Q2903" s="7">
        <f t="shared" si="226"/>
        <v>8.1</v>
      </c>
      <c r="R2903" s="8">
        <f t="shared" si="227"/>
        <v>0.3436426116838488</v>
      </c>
      <c r="S2903" s="8">
        <f t="shared" si="228"/>
        <v>0.66666666666666663</v>
      </c>
      <c r="T2903" s="9">
        <v>0.199489512985569</v>
      </c>
      <c r="U2903">
        <v>2</v>
      </c>
      <c r="V2903" s="8">
        <f t="shared" si="229"/>
        <v>0.6872852233676976</v>
      </c>
      <c r="W2903">
        <f>IF(V2903&gt;=[1]Settings!$B$2,1,0)</f>
        <v>0</v>
      </c>
      <c r="X2903" s="9">
        <v>7.7481195330619798E-2</v>
      </c>
      <c r="Y2903" t="s">
        <v>32</v>
      </c>
      <c r="Z2903">
        <f>IF(X2903&gt;=[1]Settings!$B$4,1,0)</f>
        <v>0</v>
      </c>
      <c r="AA2903" t="str">
        <f>IF(X2903&gt;=[1]Settings!$B$7,"Critical",IF(X2903&gt;=[1]Settings!$B$6,"High",IF(X2903&gt;=[1]Settings!$B$5,"Moderate","Low")))</f>
        <v>Low</v>
      </c>
    </row>
    <row r="2904" spans="1:27" x14ac:dyDescent="0.25">
      <c r="A2904">
        <v>2903</v>
      </c>
      <c r="B2904" t="s">
        <v>27</v>
      </c>
      <c r="C2904" t="s">
        <v>38</v>
      </c>
      <c r="D2904" t="s">
        <v>30</v>
      </c>
      <c r="E2904" t="s">
        <v>35</v>
      </c>
      <c r="F2904" t="s">
        <v>31</v>
      </c>
      <c r="G2904">
        <v>2</v>
      </c>
      <c r="H2904">
        <v>843</v>
      </c>
      <c r="I2904">
        <v>78</v>
      </c>
      <c r="J2904">
        <v>14</v>
      </c>
      <c r="K2904">
        <v>8</v>
      </c>
      <c r="L2904" s="6">
        <v>819981.62</v>
      </c>
      <c r="M2904">
        <v>12</v>
      </c>
      <c r="N2904" s="7">
        <f>[1]Settings!$B$3*K2904</f>
        <v>2</v>
      </c>
      <c r="O2904">
        <v>8</v>
      </c>
      <c r="P2904" s="8">
        <f t="shared" si="225"/>
        <v>5.5714285714285712</v>
      </c>
      <c r="Q2904" s="7">
        <f t="shared" si="226"/>
        <v>9.36</v>
      </c>
      <c r="R2904" s="8">
        <f t="shared" si="227"/>
        <v>0.94899169632265723</v>
      </c>
      <c r="S2904" s="8">
        <f t="shared" si="228"/>
        <v>4</v>
      </c>
      <c r="T2904" s="9">
        <v>0.541793669943612</v>
      </c>
      <c r="U2904">
        <v>9</v>
      </c>
      <c r="V2904" s="8">
        <f t="shared" si="229"/>
        <v>1.0676156583629892</v>
      </c>
      <c r="W2904">
        <f>IF(V2904&gt;=[1]Settings!$B$2,1,0)</f>
        <v>0</v>
      </c>
      <c r="X2904" s="9">
        <v>0.55145770311355602</v>
      </c>
      <c r="Y2904" t="s">
        <v>32</v>
      </c>
      <c r="Z2904">
        <f>IF(X2904&gt;=[1]Settings!$B$4,1,0)</f>
        <v>1</v>
      </c>
      <c r="AA2904" t="str">
        <f>IF(X2904&gt;=[1]Settings!$B$7,"Critical",IF(X2904&gt;=[1]Settings!$B$6,"High",IF(X2904&gt;=[1]Settings!$B$5,"Moderate","Low")))</f>
        <v>Moderate</v>
      </c>
    </row>
    <row r="2905" spans="1:27" x14ac:dyDescent="0.25">
      <c r="A2905">
        <v>2904</v>
      </c>
      <c r="B2905" t="s">
        <v>41</v>
      </c>
      <c r="C2905" t="s">
        <v>40</v>
      </c>
      <c r="D2905" t="s">
        <v>30</v>
      </c>
      <c r="E2905" t="s">
        <v>42</v>
      </c>
      <c r="F2905" t="s">
        <v>36</v>
      </c>
      <c r="G2905">
        <v>4</v>
      </c>
      <c r="H2905">
        <v>575</v>
      </c>
      <c r="I2905">
        <v>73</v>
      </c>
      <c r="J2905">
        <v>10</v>
      </c>
      <c r="K2905">
        <v>7</v>
      </c>
      <c r="L2905" s="6">
        <v>709813.96</v>
      </c>
      <c r="M2905">
        <v>6</v>
      </c>
      <c r="N2905" s="7">
        <f>[1]Settings!$B$3*K2905</f>
        <v>1.75</v>
      </c>
      <c r="O2905">
        <v>12</v>
      </c>
      <c r="P2905" s="8">
        <f t="shared" si="225"/>
        <v>7.3</v>
      </c>
      <c r="Q2905" s="7">
        <f t="shared" si="226"/>
        <v>4.38</v>
      </c>
      <c r="R2905" s="8">
        <f t="shared" si="227"/>
        <v>2.0869565217391304</v>
      </c>
      <c r="S2905" s="8">
        <f t="shared" si="228"/>
        <v>6.8571428571428568</v>
      </c>
      <c r="T2905" s="9">
        <v>0.93243643256738495</v>
      </c>
      <c r="U2905">
        <v>12</v>
      </c>
      <c r="V2905" s="8">
        <f t="shared" si="229"/>
        <v>2.0869565217391304</v>
      </c>
      <c r="W2905">
        <f>IF(V2905&gt;=[1]Settings!$B$2,1,0)</f>
        <v>1</v>
      </c>
      <c r="X2905" s="9">
        <v>0.82375615835189797</v>
      </c>
      <c r="Y2905" t="s">
        <v>43</v>
      </c>
      <c r="Z2905">
        <f>IF(X2905&gt;=[1]Settings!$B$4,1,0)</f>
        <v>1</v>
      </c>
      <c r="AA2905" t="str">
        <f>IF(X2905&gt;=[1]Settings!$B$7,"Critical",IF(X2905&gt;=[1]Settings!$B$6,"High",IF(X2905&gt;=[1]Settings!$B$5,"Moderate","Low")))</f>
        <v>High</v>
      </c>
    </row>
    <row r="2906" spans="1:27" x14ac:dyDescent="0.25">
      <c r="A2906">
        <v>2905</v>
      </c>
      <c r="B2906" t="s">
        <v>41</v>
      </c>
      <c r="C2906" t="s">
        <v>44</v>
      </c>
      <c r="D2906" t="s">
        <v>34</v>
      </c>
      <c r="E2906" t="s">
        <v>35</v>
      </c>
      <c r="F2906" t="s">
        <v>39</v>
      </c>
      <c r="G2906">
        <v>2</v>
      </c>
      <c r="H2906">
        <v>525</v>
      </c>
      <c r="I2906">
        <v>51</v>
      </c>
      <c r="J2906">
        <v>11</v>
      </c>
      <c r="K2906">
        <v>8</v>
      </c>
      <c r="L2906" s="6">
        <v>774958.96</v>
      </c>
      <c r="M2906">
        <v>10</v>
      </c>
      <c r="N2906" s="7">
        <f>[1]Settings!$B$3*K2906</f>
        <v>2</v>
      </c>
      <c r="O2906">
        <v>2</v>
      </c>
      <c r="P2906" s="8">
        <f t="shared" si="225"/>
        <v>4.6363636363636367</v>
      </c>
      <c r="Q2906" s="7">
        <f t="shared" si="226"/>
        <v>5.0999999999999996</v>
      </c>
      <c r="R2906" s="8">
        <f t="shared" si="227"/>
        <v>0.38095238095238093</v>
      </c>
      <c r="S2906" s="8">
        <f t="shared" si="228"/>
        <v>1</v>
      </c>
      <c r="T2906" s="9">
        <v>0.30513878595323701</v>
      </c>
      <c r="U2906">
        <v>6</v>
      </c>
      <c r="V2906" s="8">
        <f t="shared" si="229"/>
        <v>1.1428571428571428</v>
      </c>
      <c r="W2906">
        <f>IF(V2906&gt;=[1]Settings!$B$2,1,0)</f>
        <v>0</v>
      </c>
      <c r="X2906" s="9">
        <v>0.20675745606422399</v>
      </c>
      <c r="Y2906" t="s">
        <v>43</v>
      </c>
      <c r="Z2906">
        <f>IF(X2906&gt;=[1]Settings!$B$4,1,0)</f>
        <v>0</v>
      </c>
      <c r="AA2906" t="str">
        <f>IF(X2906&gt;=[1]Settings!$B$7,"Critical",IF(X2906&gt;=[1]Settings!$B$6,"High",IF(X2906&gt;=[1]Settings!$B$5,"Moderate","Low")))</f>
        <v>Low</v>
      </c>
    </row>
    <row r="2907" spans="1:27" x14ac:dyDescent="0.25">
      <c r="A2907">
        <v>2906</v>
      </c>
      <c r="B2907" t="s">
        <v>41</v>
      </c>
      <c r="C2907" t="s">
        <v>37</v>
      </c>
      <c r="D2907" t="s">
        <v>29</v>
      </c>
      <c r="E2907" t="s">
        <v>42</v>
      </c>
      <c r="F2907" t="s">
        <v>36</v>
      </c>
      <c r="G2907">
        <v>2</v>
      </c>
      <c r="H2907">
        <v>351</v>
      </c>
      <c r="I2907">
        <v>66</v>
      </c>
      <c r="J2907">
        <v>10</v>
      </c>
      <c r="K2907">
        <v>5</v>
      </c>
      <c r="L2907" s="6">
        <v>456463.21</v>
      </c>
      <c r="M2907">
        <v>5</v>
      </c>
      <c r="N2907" s="7">
        <f>[1]Settings!$B$3*K2907</f>
        <v>1.25</v>
      </c>
      <c r="O2907">
        <v>3</v>
      </c>
      <c r="P2907" s="8">
        <f t="shared" si="225"/>
        <v>6.6</v>
      </c>
      <c r="Q2907" s="7">
        <f t="shared" si="226"/>
        <v>3.3</v>
      </c>
      <c r="R2907" s="8">
        <f t="shared" si="227"/>
        <v>0.85470085470085466</v>
      </c>
      <c r="S2907" s="8">
        <f t="shared" si="228"/>
        <v>2.4</v>
      </c>
      <c r="T2907" s="9">
        <v>0.47014851819319697</v>
      </c>
      <c r="U2907">
        <v>5</v>
      </c>
      <c r="V2907" s="8">
        <f t="shared" si="229"/>
        <v>1.4245014245014245</v>
      </c>
      <c r="W2907">
        <f>IF(V2907&gt;=[1]Settings!$B$2,1,0)</f>
        <v>0</v>
      </c>
      <c r="X2907" s="9">
        <v>0.27629491686821001</v>
      </c>
      <c r="Y2907" t="s">
        <v>43</v>
      </c>
      <c r="Z2907">
        <f>IF(X2907&gt;=[1]Settings!$B$4,1,0)</f>
        <v>0</v>
      </c>
      <c r="AA2907" t="str">
        <f>IF(X2907&gt;=[1]Settings!$B$7,"Critical",IF(X2907&gt;=[1]Settings!$B$6,"High",IF(X2907&gt;=[1]Settings!$B$5,"Moderate","Low")))</f>
        <v>Low</v>
      </c>
    </row>
    <row r="2908" spans="1:27" x14ac:dyDescent="0.25">
      <c r="A2908">
        <v>2907</v>
      </c>
      <c r="B2908" t="s">
        <v>27</v>
      </c>
      <c r="C2908" t="s">
        <v>40</v>
      </c>
      <c r="D2908" t="s">
        <v>34</v>
      </c>
      <c r="E2908" t="s">
        <v>35</v>
      </c>
      <c r="F2908" t="s">
        <v>36</v>
      </c>
      <c r="G2908">
        <v>4</v>
      </c>
      <c r="H2908">
        <v>682</v>
      </c>
      <c r="I2908">
        <v>56</v>
      </c>
      <c r="J2908">
        <v>13</v>
      </c>
      <c r="K2908">
        <v>6</v>
      </c>
      <c r="L2908" s="6">
        <v>769080.51</v>
      </c>
      <c r="M2908">
        <v>17</v>
      </c>
      <c r="N2908" s="7">
        <f>[1]Settings!$B$3*K2908</f>
        <v>1.5</v>
      </c>
      <c r="O2908">
        <v>0</v>
      </c>
      <c r="P2908" s="8">
        <f t="shared" si="225"/>
        <v>4.3076923076923075</v>
      </c>
      <c r="Q2908" s="7">
        <f t="shared" si="226"/>
        <v>9.52</v>
      </c>
      <c r="R2908" s="8">
        <f t="shared" si="227"/>
        <v>0</v>
      </c>
      <c r="S2908" s="8">
        <f t="shared" si="228"/>
        <v>0</v>
      </c>
      <c r="T2908" s="9">
        <v>0.213900554618181</v>
      </c>
      <c r="U2908">
        <v>0</v>
      </c>
      <c r="V2908" s="8">
        <f t="shared" si="229"/>
        <v>0</v>
      </c>
      <c r="W2908">
        <f>IF(V2908&gt;=[1]Settings!$B$2,1,0)</f>
        <v>0</v>
      </c>
      <c r="X2908" s="9">
        <v>4.2079422622919103E-2</v>
      </c>
      <c r="Y2908" t="s">
        <v>32</v>
      </c>
      <c r="Z2908">
        <f>IF(X2908&gt;=[1]Settings!$B$4,1,0)</f>
        <v>0</v>
      </c>
      <c r="AA2908" t="str">
        <f>IF(X2908&gt;=[1]Settings!$B$7,"Critical",IF(X2908&gt;=[1]Settings!$B$6,"High",IF(X2908&gt;=[1]Settings!$B$5,"Moderate","Low")))</f>
        <v>Low</v>
      </c>
    </row>
    <row r="2909" spans="1:27" x14ac:dyDescent="0.25">
      <c r="A2909">
        <v>2908</v>
      </c>
      <c r="B2909" t="s">
        <v>27</v>
      </c>
      <c r="C2909" t="s">
        <v>38</v>
      </c>
      <c r="D2909" t="s">
        <v>34</v>
      </c>
      <c r="E2909" t="s">
        <v>30</v>
      </c>
      <c r="F2909" t="s">
        <v>39</v>
      </c>
      <c r="G2909">
        <v>4</v>
      </c>
      <c r="H2909">
        <v>916</v>
      </c>
      <c r="I2909">
        <v>76</v>
      </c>
      <c r="J2909">
        <v>13</v>
      </c>
      <c r="K2909">
        <v>12</v>
      </c>
      <c r="L2909" s="6">
        <v>1208900.76</v>
      </c>
      <c r="M2909">
        <v>6</v>
      </c>
      <c r="N2909" s="7">
        <f>[1]Settings!$B$3*K2909</f>
        <v>3</v>
      </c>
      <c r="O2909">
        <v>11</v>
      </c>
      <c r="P2909" s="8">
        <f t="shared" si="225"/>
        <v>5.8461538461538458</v>
      </c>
      <c r="Q2909" s="7">
        <f t="shared" si="226"/>
        <v>4.5599999999999996</v>
      </c>
      <c r="R2909" s="8">
        <f t="shared" si="227"/>
        <v>1.2008733624454149</v>
      </c>
      <c r="S2909" s="8">
        <f t="shared" si="228"/>
        <v>3.6666666666666665</v>
      </c>
      <c r="T2909" s="9">
        <v>0.39064484189444199</v>
      </c>
      <c r="U2909">
        <v>34</v>
      </c>
      <c r="V2909" s="8">
        <f t="shared" si="229"/>
        <v>3.7117903930131004</v>
      </c>
      <c r="W2909">
        <f>IF(V2909&gt;=[1]Settings!$B$2,1,0)</f>
        <v>1</v>
      </c>
      <c r="X2909" s="9">
        <v>0.66588896512985196</v>
      </c>
      <c r="Y2909" t="s">
        <v>32</v>
      </c>
      <c r="Z2909">
        <f>IF(X2909&gt;=[1]Settings!$B$4,1,0)</f>
        <v>1</v>
      </c>
      <c r="AA2909" t="str">
        <f>IF(X2909&gt;=[1]Settings!$B$7,"Critical",IF(X2909&gt;=[1]Settings!$B$6,"High",IF(X2909&gt;=[1]Settings!$B$5,"Moderate","Low")))</f>
        <v>High</v>
      </c>
    </row>
    <row r="2910" spans="1:27" x14ac:dyDescent="0.25">
      <c r="A2910">
        <v>2909</v>
      </c>
      <c r="B2910" t="s">
        <v>27</v>
      </c>
      <c r="C2910" t="s">
        <v>40</v>
      </c>
      <c r="D2910" t="s">
        <v>30</v>
      </c>
      <c r="E2910" t="s">
        <v>35</v>
      </c>
      <c r="F2910" t="s">
        <v>39</v>
      </c>
      <c r="G2910">
        <v>5</v>
      </c>
      <c r="H2910">
        <v>589</v>
      </c>
      <c r="I2910">
        <v>34</v>
      </c>
      <c r="J2910">
        <v>15</v>
      </c>
      <c r="K2910">
        <v>6</v>
      </c>
      <c r="L2910" s="6">
        <v>941485.01</v>
      </c>
      <c r="M2910">
        <v>12</v>
      </c>
      <c r="N2910" s="7">
        <f>[1]Settings!$B$3*K2910</f>
        <v>1.5</v>
      </c>
      <c r="O2910">
        <v>0</v>
      </c>
      <c r="P2910" s="8">
        <f t="shared" si="225"/>
        <v>2.2666666666666666</v>
      </c>
      <c r="Q2910" s="7">
        <f t="shared" si="226"/>
        <v>4.08</v>
      </c>
      <c r="R2910" s="8">
        <f t="shared" si="227"/>
        <v>0</v>
      </c>
      <c r="S2910" s="8">
        <f t="shared" si="228"/>
        <v>0</v>
      </c>
      <c r="T2910" s="9">
        <v>0.177139940405972</v>
      </c>
      <c r="U2910">
        <v>9</v>
      </c>
      <c r="V2910" s="8">
        <f t="shared" si="229"/>
        <v>1.5280135823429541</v>
      </c>
      <c r="W2910">
        <f>IF(V2910&gt;=[1]Settings!$B$2,1,0)</f>
        <v>0</v>
      </c>
      <c r="X2910" s="9">
        <v>2.3039007559418699E-2</v>
      </c>
      <c r="Y2910" t="s">
        <v>32</v>
      </c>
      <c r="Z2910">
        <f>IF(X2910&gt;=[1]Settings!$B$4,1,0)</f>
        <v>0</v>
      </c>
      <c r="AA2910" t="str">
        <f>IF(X2910&gt;=[1]Settings!$B$7,"Critical",IF(X2910&gt;=[1]Settings!$B$6,"High",IF(X2910&gt;=[1]Settings!$B$5,"Moderate","Low")))</f>
        <v>Low</v>
      </c>
    </row>
    <row r="2911" spans="1:27" x14ac:dyDescent="0.25">
      <c r="A2911">
        <v>2910</v>
      </c>
      <c r="B2911" t="s">
        <v>41</v>
      </c>
      <c r="C2911" t="s">
        <v>33</v>
      </c>
      <c r="D2911" t="s">
        <v>34</v>
      </c>
      <c r="E2911" t="s">
        <v>35</v>
      </c>
      <c r="F2911" t="s">
        <v>39</v>
      </c>
      <c r="G2911">
        <v>4</v>
      </c>
      <c r="H2911">
        <v>270</v>
      </c>
      <c r="I2911">
        <v>33</v>
      </c>
      <c r="J2911">
        <v>5</v>
      </c>
      <c r="K2911">
        <v>6</v>
      </c>
      <c r="L2911" s="6">
        <v>263440.90000000002</v>
      </c>
      <c r="M2911">
        <v>6</v>
      </c>
      <c r="N2911" s="7">
        <f>[1]Settings!$B$3*K2911</f>
        <v>1.5</v>
      </c>
      <c r="O2911">
        <v>1</v>
      </c>
      <c r="P2911" s="8">
        <f t="shared" si="225"/>
        <v>6.6</v>
      </c>
      <c r="Q2911" s="7">
        <f t="shared" si="226"/>
        <v>1.98</v>
      </c>
      <c r="R2911" s="8">
        <f t="shared" si="227"/>
        <v>0.37037037037037035</v>
      </c>
      <c r="S2911" s="8">
        <f t="shared" si="228"/>
        <v>0.66666666666666663</v>
      </c>
      <c r="T2911" s="9">
        <v>0.12814834648281601</v>
      </c>
      <c r="U2911">
        <v>1</v>
      </c>
      <c r="V2911" s="8">
        <f t="shared" si="229"/>
        <v>0.37037037037037035</v>
      </c>
      <c r="W2911">
        <f>IF(V2911&gt;=[1]Settings!$B$2,1,0)</f>
        <v>0</v>
      </c>
      <c r="X2911" s="9">
        <v>5.7795166969299303E-2</v>
      </c>
      <c r="Y2911" t="s">
        <v>43</v>
      </c>
      <c r="Z2911">
        <f>IF(X2911&gt;=[1]Settings!$B$4,1,0)</f>
        <v>0</v>
      </c>
      <c r="AA2911" t="str">
        <f>IF(X2911&gt;=[1]Settings!$B$7,"Critical",IF(X2911&gt;=[1]Settings!$B$6,"High",IF(X2911&gt;=[1]Settings!$B$5,"Moderate","Low")))</f>
        <v>Low</v>
      </c>
    </row>
    <row r="2912" spans="1:27" x14ac:dyDescent="0.25">
      <c r="A2912">
        <v>2911</v>
      </c>
      <c r="B2912" t="s">
        <v>41</v>
      </c>
      <c r="C2912" t="s">
        <v>37</v>
      </c>
      <c r="D2912" t="s">
        <v>30</v>
      </c>
      <c r="E2912" t="s">
        <v>30</v>
      </c>
      <c r="F2912" t="s">
        <v>36</v>
      </c>
      <c r="G2912">
        <v>2</v>
      </c>
      <c r="H2912">
        <v>492</v>
      </c>
      <c r="I2912">
        <v>43</v>
      </c>
      <c r="J2912">
        <v>11</v>
      </c>
      <c r="K2912">
        <v>4</v>
      </c>
      <c r="L2912" s="6">
        <v>226495.98</v>
      </c>
      <c r="M2912">
        <v>6</v>
      </c>
      <c r="N2912" s="7">
        <f>[1]Settings!$B$3*K2912</f>
        <v>1</v>
      </c>
      <c r="O2912">
        <v>2</v>
      </c>
      <c r="P2912" s="8">
        <f t="shared" si="225"/>
        <v>3.9090909090909092</v>
      </c>
      <c r="Q2912" s="7">
        <f t="shared" si="226"/>
        <v>2.58</v>
      </c>
      <c r="R2912" s="8">
        <f t="shared" si="227"/>
        <v>0.4065040650406504</v>
      </c>
      <c r="S2912" s="8">
        <f t="shared" si="228"/>
        <v>2</v>
      </c>
      <c r="T2912" s="9">
        <v>0.33379272380311298</v>
      </c>
      <c r="U2912">
        <v>2</v>
      </c>
      <c r="V2912" s="8">
        <f t="shared" si="229"/>
        <v>0.4065040650406504</v>
      </c>
      <c r="W2912">
        <f>IF(V2912&gt;=[1]Settings!$B$2,1,0)</f>
        <v>0</v>
      </c>
      <c r="X2912" s="9">
        <v>6.1154380440712003E-2</v>
      </c>
      <c r="Y2912" t="s">
        <v>43</v>
      </c>
      <c r="Z2912">
        <f>IF(X2912&gt;=[1]Settings!$B$4,1,0)</f>
        <v>0</v>
      </c>
      <c r="AA2912" t="str">
        <f>IF(X2912&gt;=[1]Settings!$B$7,"Critical",IF(X2912&gt;=[1]Settings!$B$6,"High",IF(X2912&gt;=[1]Settings!$B$5,"Moderate","Low")))</f>
        <v>Low</v>
      </c>
    </row>
    <row r="2913" spans="1:27" x14ac:dyDescent="0.25">
      <c r="A2913">
        <v>2912</v>
      </c>
      <c r="B2913" t="s">
        <v>27</v>
      </c>
      <c r="C2913" t="s">
        <v>38</v>
      </c>
      <c r="D2913" t="s">
        <v>34</v>
      </c>
      <c r="E2913" t="s">
        <v>30</v>
      </c>
      <c r="F2913" t="s">
        <v>39</v>
      </c>
      <c r="G2913">
        <v>3</v>
      </c>
      <c r="H2913">
        <v>581</v>
      </c>
      <c r="I2913">
        <v>72</v>
      </c>
      <c r="J2913">
        <v>10</v>
      </c>
      <c r="K2913">
        <v>7</v>
      </c>
      <c r="L2913" s="6">
        <v>532632.75</v>
      </c>
      <c r="M2913">
        <v>8</v>
      </c>
      <c r="N2913" s="7">
        <f>[1]Settings!$B$3*K2913</f>
        <v>1.75</v>
      </c>
      <c r="O2913">
        <v>4</v>
      </c>
      <c r="P2913" s="8">
        <f t="shared" si="225"/>
        <v>7.2</v>
      </c>
      <c r="Q2913" s="7">
        <f t="shared" si="226"/>
        <v>5.76</v>
      </c>
      <c r="R2913" s="8">
        <f t="shared" si="227"/>
        <v>0.68846815834767638</v>
      </c>
      <c r="S2913" s="8">
        <f t="shared" si="228"/>
        <v>2.2857142857142856</v>
      </c>
      <c r="T2913" s="9">
        <v>0.21592293180861499</v>
      </c>
      <c r="U2913">
        <v>6</v>
      </c>
      <c r="V2913" s="8">
        <f t="shared" si="229"/>
        <v>1.0327022375215147</v>
      </c>
      <c r="W2913">
        <f>IF(V2913&gt;=[1]Settings!$B$2,1,0)</f>
        <v>0</v>
      </c>
      <c r="X2913" s="9">
        <v>0.24841538071632399</v>
      </c>
      <c r="Y2913" t="s">
        <v>32</v>
      </c>
      <c r="Z2913">
        <f>IF(X2913&gt;=[1]Settings!$B$4,1,0)</f>
        <v>0</v>
      </c>
      <c r="AA2913" t="str">
        <f>IF(X2913&gt;=[1]Settings!$B$7,"Critical",IF(X2913&gt;=[1]Settings!$B$6,"High",IF(X2913&gt;=[1]Settings!$B$5,"Moderate","Low")))</f>
        <v>Low</v>
      </c>
    </row>
    <row r="2914" spans="1:27" x14ac:dyDescent="0.25">
      <c r="A2914">
        <v>2913</v>
      </c>
      <c r="B2914" t="s">
        <v>27</v>
      </c>
      <c r="C2914" t="s">
        <v>33</v>
      </c>
      <c r="D2914" t="s">
        <v>29</v>
      </c>
      <c r="E2914" t="s">
        <v>30</v>
      </c>
      <c r="F2914" t="s">
        <v>36</v>
      </c>
      <c r="G2914">
        <v>2</v>
      </c>
      <c r="H2914">
        <v>718</v>
      </c>
      <c r="I2914">
        <v>69</v>
      </c>
      <c r="J2914">
        <v>12</v>
      </c>
      <c r="K2914">
        <v>10</v>
      </c>
      <c r="L2914" s="6">
        <v>1437595.18</v>
      </c>
      <c r="M2914">
        <v>6</v>
      </c>
      <c r="N2914" s="7">
        <f>[1]Settings!$B$3*K2914</f>
        <v>2.5</v>
      </c>
      <c r="O2914">
        <v>15</v>
      </c>
      <c r="P2914" s="8">
        <f t="shared" si="225"/>
        <v>5.75</v>
      </c>
      <c r="Q2914" s="7">
        <f t="shared" si="226"/>
        <v>4.1399999999999997</v>
      </c>
      <c r="R2914" s="8">
        <f t="shared" si="227"/>
        <v>2.0891364902506964</v>
      </c>
      <c r="S2914" s="8">
        <f t="shared" si="228"/>
        <v>6</v>
      </c>
      <c r="T2914" s="9">
        <v>0.66334647857679596</v>
      </c>
      <c r="U2914">
        <v>8</v>
      </c>
      <c r="V2914" s="8">
        <f t="shared" si="229"/>
        <v>1.1142061281337048</v>
      </c>
      <c r="W2914">
        <f>IF(V2914&gt;=[1]Settings!$B$2,1,0)</f>
        <v>0</v>
      </c>
      <c r="X2914" s="9">
        <v>0.88900732994079601</v>
      </c>
      <c r="Y2914" t="s">
        <v>32</v>
      </c>
      <c r="Z2914">
        <f>IF(X2914&gt;=[1]Settings!$B$4,1,0)</f>
        <v>1</v>
      </c>
      <c r="AA2914" t="str">
        <f>IF(X2914&gt;=[1]Settings!$B$7,"Critical",IF(X2914&gt;=[1]Settings!$B$6,"High",IF(X2914&gt;=[1]Settings!$B$5,"Moderate","Low")))</f>
        <v>Critical</v>
      </c>
    </row>
    <row r="2915" spans="1:27" x14ac:dyDescent="0.25">
      <c r="A2915">
        <v>2914</v>
      </c>
      <c r="B2915" t="s">
        <v>27</v>
      </c>
      <c r="C2915" t="s">
        <v>37</v>
      </c>
      <c r="D2915" t="s">
        <v>34</v>
      </c>
      <c r="E2915" t="s">
        <v>30</v>
      </c>
      <c r="F2915" t="s">
        <v>31</v>
      </c>
      <c r="G2915">
        <v>2</v>
      </c>
      <c r="H2915">
        <v>153</v>
      </c>
      <c r="I2915">
        <v>61</v>
      </c>
      <c r="J2915">
        <v>6</v>
      </c>
      <c r="K2915">
        <v>5</v>
      </c>
      <c r="L2915" s="6">
        <v>299988.96999999997</v>
      </c>
      <c r="M2915">
        <v>6</v>
      </c>
      <c r="N2915" s="7">
        <f>[1]Settings!$B$3*K2915</f>
        <v>1.25</v>
      </c>
      <c r="O2915">
        <v>4</v>
      </c>
      <c r="P2915" s="8">
        <f t="shared" si="225"/>
        <v>10.166666666666666</v>
      </c>
      <c r="Q2915" s="7">
        <f t="shared" si="226"/>
        <v>3.66</v>
      </c>
      <c r="R2915" s="8">
        <f t="shared" si="227"/>
        <v>2.6143790849673203</v>
      </c>
      <c r="S2915" s="8">
        <f t="shared" si="228"/>
        <v>3.2</v>
      </c>
      <c r="T2915" s="9">
        <v>1.0915317411554999</v>
      </c>
      <c r="U2915">
        <v>5</v>
      </c>
      <c r="V2915" s="8">
        <f t="shared" si="229"/>
        <v>3.2679738562091503</v>
      </c>
      <c r="W2915">
        <f>IF(V2915&gt;=[1]Settings!$B$2,1,0)</f>
        <v>1</v>
      </c>
      <c r="X2915" s="9">
        <v>0.56361389160156306</v>
      </c>
      <c r="Y2915" t="s">
        <v>32</v>
      </c>
      <c r="Z2915">
        <f>IF(X2915&gt;=[1]Settings!$B$4,1,0)</f>
        <v>1</v>
      </c>
      <c r="AA2915" t="str">
        <f>IF(X2915&gt;=[1]Settings!$B$7,"Critical",IF(X2915&gt;=[1]Settings!$B$6,"High",IF(X2915&gt;=[1]Settings!$B$5,"Moderate","Low")))</f>
        <v>Moderate</v>
      </c>
    </row>
    <row r="2916" spans="1:27" x14ac:dyDescent="0.25">
      <c r="A2916">
        <v>2915</v>
      </c>
      <c r="B2916" t="s">
        <v>27</v>
      </c>
      <c r="C2916" t="s">
        <v>33</v>
      </c>
      <c r="D2916" t="s">
        <v>29</v>
      </c>
      <c r="E2916" t="s">
        <v>35</v>
      </c>
      <c r="F2916" t="s">
        <v>31</v>
      </c>
      <c r="G2916">
        <v>4</v>
      </c>
      <c r="H2916">
        <v>606</v>
      </c>
      <c r="I2916">
        <v>80</v>
      </c>
      <c r="J2916">
        <v>5</v>
      </c>
      <c r="K2916">
        <v>11</v>
      </c>
      <c r="L2916" s="6">
        <v>445428.97</v>
      </c>
      <c r="M2916">
        <v>6</v>
      </c>
      <c r="N2916" s="7">
        <f>[1]Settings!$B$3*K2916</f>
        <v>2.75</v>
      </c>
      <c r="O2916">
        <v>1</v>
      </c>
      <c r="P2916" s="8">
        <f t="shared" si="225"/>
        <v>16</v>
      </c>
      <c r="Q2916" s="7">
        <f t="shared" si="226"/>
        <v>4.8</v>
      </c>
      <c r="R2916" s="8">
        <f t="shared" si="227"/>
        <v>0.16501650165016502</v>
      </c>
      <c r="S2916" s="8">
        <f t="shared" si="228"/>
        <v>0.36363636363636365</v>
      </c>
      <c r="T2916" s="9">
        <v>0.37886967209606498</v>
      </c>
      <c r="U2916">
        <v>13</v>
      </c>
      <c r="V2916" s="8">
        <f t="shared" si="229"/>
        <v>2.1452145214521452</v>
      </c>
      <c r="W2916">
        <f>IF(V2916&gt;=[1]Settings!$B$2,1,0)</f>
        <v>1</v>
      </c>
      <c r="X2916" s="9">
        <v>0.354547739028931</v>
      </c>
      <c r="Y2916" t="s">
        <v>32</v>
      </c>
      <c r="Z2916">
        <f>IF(X2916&gt;=[1]Settings!$B$4,1,0)</f>
        <v>0</v>
      </c>
      <c r="AA2916" t="str">
        <f>IF(X2916&gt;=[1]Settings!$B$7,"Critical",IF(X2916&gt;=[1]Settings!$B$6,"High",IF(X2916&gt;=[1]Settings!$B$5,"Moderate","Low")))</f>
        <v>Moderate</v>
      </c>
    </row>
    <row r="2917" spans="1:27" x14ac:dyDescent="0.25">
      <c r="A2917">
        <v>2916</v>
      </c>
      <c r="B2917" t="s">
        <v>27</v>
      </c>
      <c r="C2917" t="s">
        <v>38</v>
      </c>
      <c r="D2917" t="s">
        <v>30</v>
      </c>
      <c r="E2917" t="s">
        <v>30</v>
      </c>
      <c r="F2917" t="s">
        <v>36</v>
      </c>
      <c r="G2917">
        <v>4</v>
      </c>
      <c r="H2917">
        <v>871</v>
      </c>
      <c r="I2917">
        <v>76</v>
      </c>
      <c r="J2917">
        <v>17</v>
      </c>
      <c r="K2917">
        <v>8</v>
      </c>
      <c r="L2917" s="6">
        <v>1248420.6499999999</v>
      </c>
      <c r="M2917">
        <v>9</v>
      </c>
      <c r="N2917" s="7">
        <f>[1]Settings!$B$3*K2917</f>
        <v>2</v>
      </c>
      <c r="O2917">
        <v>13</v>
      </c>
      <c r="P2917" s="8">
        <f t="shared" si="225"/>
        <v>4.4705882352941178</v>
      </c>
      <c r="Q2917" s="7">
        <f t="shared" si="226"/>
        <v>6.84</v>
      </c>
      <c r="R2917" s="8">
        <f t="shared" si="227"/>
        <v>1.4925373134328359</v>
      </c>
      <c r="S2917" s="8">
        <f t="shared" si="228"/>
        <v>6.5</v>
      </c>
      <c r="T2917" s="9">
        <v>0.68188419738376205</v>
      </c>
      <c r="U2917">
        <v>17</v>
      </c>
      <c r="V2917" s="8">
        <f t="shared" si="229"/>
        <v>1.9517795637198623</v>
      </c>
      <c r="W2917">
        <f>IF(V2917&gt;=[1]Settings!$B$2,1,0)</f>
        <v>0</v>
      </c>
      <c r="X2917" s="9">
        <v>0.69852560758590698</v>
      </c>
      <c r="Y2917" t="s">
        <v>32</v>
      </c>
      <c r="Z2917">
        <f>IF(X2917&gt;=[1]Settings!$B$4,1,0)</f>
        <v>1</v>
      </c>
      <c r="AA2917" t="str">
        <f>IF(X2917&gt;=[1]Settings!$B$7,"Critical",IF(X2917&gt;=[1]Settings!$B$6,"High",IF(X2917&gt;=[1]Settings!$B$5,"Moderate","Low")))</f>
        <v>High</v>
      </c>
    </row>
    <row r="2918" spans="1:27" x14ac:dyDescent="0.25">
      <c r="A2918">
        <v>2917</v>
      </c>
      <c r="B2918" t="s">
        <v>27</v>
      </c>
      <c r="C2918" t="s">
        <v>44</v>
      </c>
      <c r="D2918" t="s">
        <v>34</v>
      </c>
      <c r="E2918" t="s">
        <v>30</v>
      </c>
      <c r="F2918" t="s">
        <v>31</v>
      </c>
      <c r="G2918">
        <v>2</v>
      </c>
      <c r="H2918">
        <v>416</v>
      </c>
      <c r="I2918">
        <v>40</v>
      </c>
      <c r="J2918">
        <v>10</v>
      </c>
      <c r="K2918">
        <v>4</v>
      </c>
      <c r="L2918" s="6">
        <v>393650.18</v>
      </c>
      <c r="M2918">
        <v>5</v>
      </c>
      <c r="N2918" s="7">
        <f>[1]Settings!$B$3*K2918</f>
        <v>1</v>
      </c>
      <c r="O2918">
        <v>7</v>
      </c>
      <c r="P2918" s="8">
        <f t="shared" si="225"/>
        <v>4</v>
      </c>
      <c r="Q2918" s="7">
        <f t="shared" si="226"/>
        <v>2</v>
      </c>
      <c r="R2918" s="8">
        <f t="shared" si="227"/>
        <v>1.6826923076923077</v>
      </c>
      <c r="S2918" s="8">
        <f t="shared" si="228"/>
        <v>7</v>
      </c>
      <c r="T2918" s="9">
        <v>1.12766951319204</v>
      </c>
      <c r="U2918">
        <v>13</v>
      </c>
      <c r="V2918" s="8">
        <f t="shared" si="229"/>
        <v>3.125</v>
      </c>
      <c r="W2918">
        <f>IF(V2918&gt;=[1]Settings!$B$2,1,0)</f>
        <v>1</v>
      </c>
      <c r="X2918" s="9">
        <v>0.45242533087730402</v>
      </c>
      <c r="Y2918" t="s">
        <v>32</v>
      </c>
      <c r="Z2918">
        <f>IF(X2918&gt;=[1]Settings!$B$4,1,0)</f>
        <v>0</v>
      </c>
      <c r="AA2918" t="str">
        <f>IF(X2918&gt;=[1]Settings!$B$7,"Critical",IF(X2918&gt;=[1]Settings!$B$6,"High",IF(X2918&gt;=[1]Settings!$B$5,"Moderate","Low")))</f>
        <v>Moderate</v>
      </c>
    </row>
    <row r="2919" spans="1:27" x14ac:dyDescent="0.25">
      <c r="A2919">
        <v>2918</v>
      </c>
      <c r="B2919" t="s">
        <v>27</v>
      </c>
      <c r="C2919" t="s">
        <v>28</v>
      </c>
      <c r="D2919" t="s">
        <v>30</v>
      </c>
      <c r="E2919" t="s">
        <v>35</v>
      </c>
      <c r="F2919" t="s">
        <v>39</v>
      </c>
      <c r="G2919">
        <v>3</v>
      </c>
      <c r="H2919">
        <v>273</v>
      </c>
      <c r="I2919">
        <v>59</v>
      </c>
      <c r="J2919">
        <v>9</v>
      </c>
      <c r="K2919">
        <v>9</v>
      </c>
      <c r="L2919" s="6">
        <v>790729.19</v>
      </c>
      <c r="M2919">
        <v>5</v>
      </c>
      <c r="N2919" s="7">
        <f>[1]Settings!$B$3*K2919</f>
        <v>2.25</v>
      </c>
      <c r="O2919">
        <v>3</v>
      </c>
      <c r="P2919" s="8">
        <f t="shared" si="225"/>
        <v>6.5555555555555554</v>
      </c>
      <c r="Q2919" s="7">
        <f t="shared" si="226"/>
        <v>2.95</v>
      </c>
      <c r="R2919" s="8">
        <f t="shared" si="227"/>
        <v>1.098901098901099</v>
      </c>
      <c r="S2919" s="8">
        <f t="shared" si="228"/>
        <v>1.3333333333333333</v>
      </c>
      <c r="T2919" s="9">
        <v>0.39555835952145701</v>
      </c>
      <c r="U2919">
        <v>1</v>
      </c>
      <c r="V2919" s="8">
        <f t="shared" si="229"/>
        <v>0.36630036630036628</v>
      </c>
      <c r="W2919">
        <f>IF(V2919&gt;=[1]Settings!$B$2,1,0)</f>
        <v>0</v>
      </c>
      <c r="X2919" s="9">
        <v>0.45783355832099898</v>
      </c>
      <c r="Y2919" t="s">
        <v>32</v>
      </c>
      <c r="Z2919">
        <f>IF(X2919&gt;=[1]Settings!$B$4,1,0)</f>
        <v>0</v>
      </c>
      <c r="AA2919" t="str">
        <f>IF(X2919&gt;=[1]Settings!$B$7,"Critical",IF(X2919&gt;=[1]Settings!$B$6,"High",IF(X2919&gt;=[1]Settings!$B$5,"Moderate","Low")))</f>
        <v>Moderate</v>
      </c>
    </row>
    <row r="2920" spans="1:27" x14ac:dyDescent="0.25">
      <c r="A2920">
        <v>2919</v>
      </c>
      <c r="B2920" t="s">
        <v>27</v>
      </c>
      <c r="C2920" t="s">
        <v>38</v>
      </c>
      <c r="D2920" t="s">
        <v>34</v>
      </c>
      <c r="E2920" t="s">
        <v>30</v>
      </c>
      <c r="F2920" t="s">
        <v>31</v>
      </c>
      <c r="G2920">
        <v>5</v>
      </c>
      <c r="H2920">
        <v>894</v>
      </c>
      <c r="I2920">
        <v>74</v>
      </c>
      <c r="J2920">
        <v>14</v>
      </c>
      <c r="K2920">
        <v>8</v>
      </c>
      <c r="L2920" s="6">
        <v>1336600.27</v>
      </c>
      <c r="M2920">
        <v>4</v>
      </c>
      <c r="N2920" s="7">
        <f>[1]Settings!$B$3*K2920</f>
        <v>2</v>
      </c>
      <c r="O2920">
        <v>9</v>
      </c>
      <c r="P2920" s="8">
        <f t="shared" si="225"/>
        <v>5.2857142857142856</v>
      </c>
      <c r="Q2920" s="7">
        <f t="shared" si="226"/>
        <v>2.96</v>
      </c>
      <c r="R2920" s="8">
        <f t="shared" si="227"/>
        <v>1.0067114093959733</v>
      </c>
      <c r="S2920" s="8">
        <f t="shared" si="228"/>
        <v>4.5</v>
      </c>
      <c r="T2920" s="9">
        <v>0.64984226574159099</v>
      </c>
      <c r="U2920">
        <v>26</v>
      </c>
      <c r="V2920" s="8">
        <f t="shared" si="229"/>
        <v>2.9082774049217002</v>
      </c>
      <c r="W2920">
        <f>IF(V2920&gt;=[1]Settings!$B$2,1,0)</f>
        <v>1</v>
      </c>
      <c r="X2920" s="9">
        <v>0.61539620161056496</v>
      </c>
      <c r="Y2920" t="s">
        <v>32</v>
      </c>
      <c r="Z2920">
        <f>IF(X2920&gt;=[1]Settings!$B$4,1,0)</f>
        <v>1</v>
      </c>
      <c r="AA2920" t="str">
        <f>IF(X2920&gt;=[1]Settings!$B$7,"Critical",IF(X2920&gt;=[1]Settings!$B$6,"High",IF(X2920&gt;=[1]Settings!$B$5,"Moderate","Low")))</f>
        <v>High</v>
      </c>
    </row>
    <row r="2921" spans="1:27" x14ac:dyDescent="0.25">
      <c r="A2921">
        <v>2920</v>
      </c>
      <c r="B2921" t="s">
        <v>27</v>
      </c>
      <c r="C2921" t="s">
        <v>37</v>
      </c>
      <c r="D2921" t="s">
        <v>29</v>
      </c>
      <c r="E2921" t="s">
        <v>35</v>
      </c>
      <c r="F2921" t="s">
        <v>36</v>
      </c>
      <c r="G2921">
        <v>3</v>
      </c>
      <c r="H2921">
        <v>726</v>
      </c>
      <c r="I2921">
        <v>62</v>
      </c>
      <c r="J2921">
        <v>9</v>
      </c>
      <c r="K2921">
        <v>7</v>
      </c>
      <c r="L2921" s="6">
        <v>603903.39</v>
      </c>
      <c r="M2921">
        <v>4</v>
      </c>
      <c r="N2921" s="7">
        <f>[1]Settings!$B$3*K2921</f>
        <v>1.75</v>
      </c>
      <c r="O2921">
        <v>13</v>
      </c>
      <c r="P2921" s="8">
        <f t="shared" si="225"/>
        <v>6.8888888888888893</v>
      </c>
      <c r="Q2921" s="7">
        <f t="shared" si="226"/>
        <v>2.48</v>
      </c>
      <c r="R2921" s="8">
        <f t="shared" si="227"/>
        <v>1.7906336088154271</v>
      </c>
      <c r="S2921" s="8">
        <f t="shared" si="228"/>
        <v>7.4285714285714288</v>
      </c>
      <c r="T2921" s="9">
        <v>0.79982961692918297</v>
      </c>
      <c r="U2921">
        <v>15</v>
      </c>
      <c r="V2921" s="8">
        <f t="shared" si="229"/>
        <v>2.0661157024793386</v>
      </c>
      <c r="W2921">
        <f>IF(V2921&gt;=[1]Settings!$B$2,1,0)</f>
        <v>1</v>
      </c>
      <c r="X2921" s="9">
        <v>0.69744741916656505</v>
      </c>
      <c r="Y2921" t="s">
        <v>32</v>
      </c>
      <c r="Z2921">
        <f>IF(X2921&gt;=[1]Settings!$B$4,1,0)</f>
        <v>1</v>
      </c>
      <c r="AA2921" t="str">
        <f>IF(X2921&gt;=[1]Settings!$B$7,"Critical",IF(X2921&gt;=[1]Settings!$B$6,"High",IF(X2921&gt;=[1]Settings!$B$5,"Moderate","Low")))</f>
        <v>High</v>
      </c>
    </row>
    <row r="2922" spans="1:27" x14ac:dyDescent="0.25">
      <c r="A2922">
        <v>2921</v>
      </c>
      <c r="B2922" t="s">
        <v>27</v>
      </c>
      <c r="C2922" t="s">
        <v>40</v>
      </c>
      <c r="D2922" t="s">
        <v>29</v>
      </c>
      <c r="E2922" t="s">
        <v>35</v>
      </c>
      <c r="F2922" t="s">
        <v>39</v>
      </c>
      <c r="G2922">
        <v>2</v>
      </c>
      <c r="H2922">
        <v>218</v>
      </c>
      <c r="I2922">
        <v>44</v>
      </c>
      <c r="J2922">
        <v>6</v>
      </c>
      <c r="K2922">
        <v>5</v>
      </c>
      <c r="L2922" s="6">
        <v>316737.93</v>
      </c>
      <c r="M2922">
        <v>6</v>
      </c>
      <c r="N2922" s="7">
        <f>[1]Settings!$B$3*K2922</f>
        <v>1.25</v>
      </c>
      <c r="O2922">
        <v>1</v>
      </c>
      <c r="P2922" s="8">
        <f t="shared" si="225"/>
        <v>7.333333333333333</v>
      </c>
      <c r="Q2922" s="7">
        <f t="shared" si="226"/>
        <v>2.64</v>
      </c>
      <c r="R2922" s="8">
        <f t="shared" si="227"/>
        <v>0.45871559633027525</v>
      </c>
      <c r="S2922" s="8">
        <f t="shared" si="228"/>
        <v>0.8</v>
      </c>
      <c r="T2922" s="9">
        <v>0.287135707682107</v>
      </c>
      <c r="U2922">
        <v>2</v>
      </c>
      <c r="V2922" s="8">
        <f t="shared" si="229"/>
        <v>0.91743119266055051</v>
      </c>
      <c r="W2922">
        <f>IF(V2922&gt;=[1]Settings!$B$2,1,0)</f>
        <v>0</v>
      </c>
      <c r="X2922" s="9">
        <v>0.102765768766403</v>
      </c>
      <c r="Y2922" t="s">
        <v>32</v>
      </c>
      <c r="Z2922">
        <f>IF(X2922&gt;=[1]Settings!$B$4,1,0)</f>
        <v>0</v>
      </c>
      <c r="AA2922" t="str">
        <f>IF(X2922&gt;=[1]Settings!$B$7,"Critical",IF(X2922&gt;=[1]Settings!$B$6,"High",IF(X2922&gt;=[1]Settings!$B$5,"Moderate","Low")))</f>
        <v>Low</v>
      </c>
    </row>
    <row r="2923" spans="1:27" x14ac:dyDescent="0.25">
      <c r="A2923">
        <v>2922</v>
      </c>
      <c r="B2923" t="s">
        <v>27</v>
      </c>
      <c r="C2923" t="s">
        <v>38</v>
      </c>
      <c r="D2923" t="s">
        <v>30</v>
      </c>
      <c r="E2923" t="s">
        <v>35</v>
      </c>
      <c r="F2923" t="s">
        <v>31</v>
      </c>
      <c r="G2923">
        <v>2</v>
      </c>
      <c r="H2923">
        <v>569</v>
      </c>
      <c r="I2923">
        <v>55</v>
      </c>
      <c r="J2923">
        <v>13</v>
      </c>
      <c r="K2923">
        <v>7</v>
      </c>
      <c r="L2923" s="6">
        <v>920458.8</v>
      </c>
      <c r="M2923">
        <v>3</v>
      </c>
      <c r="N2923" s="7">
        <f>[1]Settings!$B$3*K2923</f>
        <v>1.75</v>
      </c>
      <c r="O2923">
        <v>10</v>
      </c>
      <c r="P2923" s="8">
        <f t="shared" si="225"/>
        <v>4.2307692307692308</v>
      </c>
      <c r="Q2923" s="7">
        <f t="shared" si="226"/>
        <v>1.65</v>
      </c>
      <c r="R2923" s="8">
        <f t="shared" si="227"/>
        <v>1.7574692442882249</v>
      </c>
      <c r="S2923" s="8">
        <f t="shared" si="228"/>
        <v>5.7142857142857144</v>
      </c>
      <c r="T2923" s="9">
        <v>0.79942098568348996</v>
      </c>
      <c r="U2923">
        <v>12</v>
      </c>
      <c r="V2923" s="8">
        <f t="shared" si="229"/>
        <v>2.1089630931458698</v>
      </c>
      <c r="W2923">
        <f>IF(V2923&gt;=[1]Settings!$B$2,1,0)</f>
        <v>1</v>
      </c>
      <c r="X2923" s="9">
        <v>0.76224476099014304</v>
      </c>
      <c r="Y2923" t="s">
        <v>32</v>
      </c>
      <c r="Z2923">
        <f>IF(X2923&gt;=[1]Settings!$B$4,1,0)</f>
        <v>1</v>
      </c>
      <c r="AA2923" t="str">
        <f>IF(X2923&gt;=[1]Settings!$B$7,"Critical",IF(X2923&gt;=[1]Settings!$B$6,"High",IF(X2923&gt;=[1]Settings!$B$5,"Moderate","Low")))</f>
        <v>High</v>
      </c>
    </row>
    <row r="2924" spans="1:27" x14ac:dyDescent="0.25">
      <c r="A2924">
        <v>2923</v>
      </c>
      <c r="B2924" t="s">
        <v>41</v>
      </c>
      <c r="C2924" t="s">
        <v>38</v>
      </c>
      <c r="D2924" t="s">
        <v>34</v>
      </c>
      <c r="E2924" t="s">
        <v>30</v>
      </c>
      <c r="F2924" t="s">
        <v>36</v>
      </c>
      <c r="G2924">
        <v>3</v>
      </c>
      <c r="H2924">
        <v>294</v>
      </c>
      <c r="I2924">
        <v>81</v>
      </c>
      <c r="J2924">
        <v>9</v>
      </c>
      <c r="K2924">
        <v>6</v>
      </c>
      <c r="L2924" s="6">
        <v>430016.89</v>
      </c>
      <c r="M2924">
        <v>4</v>
      </c>
      <c r="N2924" s="7">
        <f>[1]Settings!$B$3*K2924</f>
        <v>1.5</v>
      </c>
      <c r="O2924">
        <v>5</v>
      </c>
      <c r="P2924" s="8">
        <f t="shared" si="225"/>
        <v>9</v>
      </c>
      <c r="Q2924" s="7">
        <f t="shared" si="226"/>
        <v>3.24</v>
      </c>
      <c r="R2924" s="8">
        <f t="shared" si="227"/>
        <v>1.7006802721088434</v>
      </c>
      <c r="S2924" s="8">
        <f t="shared" si="228"/>
        <v>3.3333333333333335</v>
      </c>
      <c r="T2924" s="9">
        <v>0.90462154628569402</v>
      </c>
      <c r="U2924">
        <v>2</v>
      </c>
      <c r="V2924" s="8">
        <f t="shared" si="229"/>
        <v>0.68027210884353739</v>
      </c>
      <c r="W2924">
        <f>IF(V2924&gt;=[1]Settings!$B$2,1,0)</f>
        <v>0</v>
      </c>
      <c r="X2924" s="9">
        <v>0.51820731163024902</v>
      </c>
      <c r="Y2924" t="s">
        <v>43</v>
      </c>
      <c r="Z2924">
        <f>IF(X2924&gt;=[1]Settings!$B$4,1,0)</f>
        <v>1</v>
      </c>
      <c r="AA2924" t="str">
        <f>IF(X2924&gt;=[1]Settings!$B$7,"Critical",IF(X2924&gt;=[1]Settings!$B$6,"High",IF(X2924&gt;=[1]Settings!$B$5,"Moderate","Low")))</f>
        <v>Moderate</v>
      </c>
    </row>
    <row r="2925" spans="1:27" x14ac:dyDescent="0.25">
      <c r="A2925">
        <v>2924</v>
      </c>
      <c r="B2925" t="s">
        <v>27</v>
      </c>
      <c r="C2925" t="s">
        <v>37</v>
      </c>
      <c r="D2925" t="s">
        <v>29</v>
      </c>
      <c r="E2925" t="s">
        <v>35</v>
      </c>
      <c r="F2925" t="s">
        <v>39</v>
      </c>
      <c r="G2925">
        <v>3</v>
      </c>
      <c r="H2925">
        <v>823</v>
      </c>
      <c r="I2925">
        <v>72</v>
      </c>
      <c r="J2925">
        <v>11</v>
      </c>
      <c r="K2925">
        <v>7</v>
      </c>
      <c r="L2925" s="6">
        <v>782100.2</v>
      </c>
      <c r="M2925">
        <v>2</v>
      </c>
      <c r="N2925" s="7">
        <f>[1]Settings!$B$3*K2925</f>
        <v>1.75</v>
      </c>
      <c r="O2925">
        <v>4</v>
      </c>
      <c r="P2925" s="8">
        <f t="shared" si="225"/>
        <v>6.5454545454545459</v>
      </c>
      <c r="Q2925" s="7">
        <f t="shared" si="226"/>
        <v>1.44</v>
      </c>
      <c r="R2925" s="8">
        <f t="shared" si="227"/>
        <v>0.48602673147023084</v>
      </c>
      <c r="S2925" s="8">
        <f t="shared" si="228"/>
        <v>2.2857142857142856</v>
      </c>
      <c r="T2925" s="9">
        <v>0.38604625714674401</v>
      </c>
      <c r="U2925">
        <v>17</v>
      </c>
      <c r="V2925" s="8">
        <f t="shared" si="229"/>
        <v>2.0656136087484813</v>
      </c>
      <c r="W2925">
        <f>IF(V2925&gt;=[1]Settings!$B$2,1,0)</f>
        <v>1</v>
      </c>
      <c r="X2925" s="9">
        <v>0.168020829558373</v>
      </c>
      <c r="Y2925" t="s">
        <v>32</v>
      </c>
      <c r="Z2925">
        <f>IF(X2925&gt;=[1]Settings!$B$4,1,0)</f>
        <v>0</v>
      </c>
      <c r="AA2925" t="str">
        <f>IF(X2925&gt;=[1]Settings!$B$7,"Critical",IF(X2925&gt;=[1]Settings!$B$6,"High",IF(X2925&gt;=[1]Settings!$B$5,"Moderate","Low")))</f>
        <v>Low</v>
      </c>
    </row>
    <row r="2926" spans="1:27" x14ac:dyDescent="0.25">
      <c r="A2926">
        <v>2925</v>
      </c>
      <c r="B2926" t="s">
        <v>27</v>
      </c>
      <c r="C2926" t="s">
        <v>38</v>
      </c>
      <c r="D2926" t="s">
        <v>30</v>
      </c>
      <c r="E2926" t="s">
        <v>42</v>
      </c>
      <c r="F2926" t="s">
        <v>31</v>
      </c>
      <c r="G2926">
        <v>4</v>
      </c>
      <c r="H2926">
        <v>564</v>
      </c>
      <c r="I2926">
        <v>63</v>
      </c>
      <c r="J2926">
        <v>10</v>
      </c>
      <c r="K2926">
        <v>6</v>
      </c>
      <c r="L2926" s="6">
        <v>526578.66</v>
      </c>
      <c r="M2926">
        <v>3</v>
      </c>
      <c r="N2926" s="7">
        <f>[1]Settings!$B$3*K2926</f>
        <v>1.5</v>
      </c>
      <c r="O2926">
        <v>5</v>
      </c>
      <c r="P2926" s="8">
        <f t="shared" si="225"/>
        <v>6.3</v>
      </c>
      <c r="Q2926" s="7">
        <f t="shared" si="226"/>
        <v>1.89</v>
      </c>
      <c r="R2926" s="8">
        <f t="shared" si="227"/>
        <v>0.88652482269503541</v>
      </c>
      <c r="S2926" s="8">
        <f t="shared" si="228"/>
        <v>3.3333333333333335</v>
      </c>
      <c r="T2926" s="9">
        <v>0.49903456548506803</v>
      </c>
      <c r="U2926">
        <v>4</v>
      </c>
      <c r="V2926" s="8">
        <f t="shared" si="229"/>
        <v>0.70921985815602839</v>
      </c>
      <c r="W2926">
        <f>IF(V2926&gt;=[1]Settings!$B$2,1,0)</f>
        <v>0</v>
      </c>
      <c r="X2926" s="9">
        <v>0.382921993732452</v>
      </c>
      <c r="Y2926" t="s">
        <v>32</v>
      </c>
      <c r="Z2926">
        <f>IF(X2926&gt;=[1]Settings!$B$4,1,0)</f>
        <v>0</v>
      </c>
      <c r="AA2926" t="str">
        <f>IF(X2926&gt;=[1]Settings!$B$7,"Critical",IF(X2926&gt;=[1]Settings!$B$6,"High",IF(X2926&gt;=[1]Settings!$B$5,"Moderate","Low")))</f>
        <v>Moderate</v>
      </c>
    </row>
    <row r="2927" spans="1:27" x14ac:dyDescent="0.25">
      <c r="A2927">
        <v>2926</v>
      </c>
      <c r="B2927" t="s">
        <v>27</v>
      </c>
      <c r="C2927" t="s">
        <v>33</v>
      </c>
      <c r="D2927" t="s">
        <v>30</v>
      </c>
      <c r="E2927" t="s">
        <v>42</v>
      </c>
      <c r="F2927" t="s">
        <v>36</v>
      </c>
      <c r="G2927">
        <v>2</v>
      </c>
      <c r="H2927">
        <v>952</v>
      </c>
      <c r="I2927">
        <v>85</v>
      </c>
      <c r="J2927">
        <v>17</v>
      </c>
      <c r="K2927">
        <v>13</v>
      </c>
      <c r="L2927" s="6">
        <v>1817894.18</v>
      </c>
      <c r="M2927">
        <v>5</v>
      </c>
      <c r="N2927" s="7">
        <f>[1]Settings!$B$3*K2927</f>
        <v>3.25</v>
      </c>
      <c r="O2927">
        <v>8</v>
      </c>
      <c r="P2927" s="8">
        <f t="shared" si="225"/>
        <v>5</v>
      </c>
      <c r="Q2927" s="7">
        <f t="shared" si="226"/>
        <v>4.25</v>
      </c>
      <c r="R2927" s="8">
        <f t="shared" si="227"/>
        <v>0.84033613445378152</v>
      </c>
      <c r="S2927" s="8">
        <f t="shared" si="228"/>
        <v>2.4615384615384617</v>
      </c>
      <c r="T2927" s="9">
        <v>0.23132201505521799</v>
      </c>
      <c r="U2927">
        <v>13</v>
      </c>
      <c r="V2927" s="8">
        <f t="shared" si="229"/>
        <v>1.365546218487395</v>
      </c>
      <c r="W2927">
        <f>IF(V2927&gt;=[1]Settings!$B$2,1,0)</f>
        <v>0</v>
      </c>
      <c r="X2927" s="9">
        <v>0.71869409084320102</v>
      </c>
      <c r="Y2927" t="s">
        <v>32</v>
      </c>
      <c r="Z2927">
        <f>IF(X2927&gt;=[1]Settings!$B$4,1,0)</f>
        <v>1</v>
      </c>
      <c r="AA2927" t="str">
        <f>IF(X2927&gt;=[1]Settings!$B$7,"Critical",IF(X2927&gt;=[1]Settings!$B$6,"High",IF(X2927&gt;=[1]Settings!$B$5,"Moderate","Low")))</f>
        <v>High</v>
      </c>
    </row>
    <row r="2928" spans="1:27" x14ac:dyDescent="0.25">
      <c r="A2928">
        <v>2927</v>
      </c>
      <c r="B2928" t="s">
        <v>27</v>
      </c>
      <c r="C2928" t="s">
        <v>37</v>
      </c>
      <c r="D2928" t="s">
        <v>34</v>
      </c>
      <c r="E2928" t="s">
        <v>35</v>
      </c>
      <c r="F2928" t="s">
        <v>31</v>
      </c>
      <c r="G2928">
        <v>3</v>
      </c>
      <c r="H2928">
        <v>273</v>
      </c>
      <c r="I2928">
        <v>81</v>
      </c>
      <c r="J2928">
        <v>5</v>
      </c>
      <c r="K2928">
        <v>7</v>
      </c>
      <c r="L2928" s="6">
        <v>344052.99</v>
      </c>
      <c r="M2928">
        <v>4</v>
      </c>
      <c r="N2928" s="7">
        <f>[1]Settings!$B$3*K2928</f>
        <v>1.75</v>
      </c>
      <c r="O2928">
        <v>3</v>
      </c>
      <c r="P2928" s="8">
        <f t="shared" si="225"/>
        <v>16.2</v>
      </c>
      <c r="Q2928" s="7">
        <f t="shared" si="226"/>
        <v>3.24</v>
      </c>
      <c r="R2928" s="8">
        <f t="shared" si="227"/>
        <v>1.098901098901099</v>
      </c>
      <c r="S2928" s="8">
        <f t="shared" si="228"/>
        <v>1.7142857142857142</v>
      </c>
      <c r="T2928" s="9">
        <v>0.74266785721375495</v>
      </c>
      <c r="U2928">
        <v>4</v>
      </c>
      <c r="V2928" s="8">
        <f t="shared" si="229"/>
        <v>1.4652014652014651</v>
      </c>
      <c r="W2928">
        <f>IF(V2928&gt;=[1]Settings!$B$2,1,0)</f>
        <v>0</v>
      </c>
      <c r="X2928" s="9">
        <v>0.66840827465057395</v>
      </c>
      <c r="Y2928" t="s">
        <v>32</v>
      </c>
      <c r="Z2928">
        <f>IF(X2928&gt;=[1]Settings!$B$4,1,0)</f>
        <v>1</v>
      </c>
      <c r="AA2928" t="str">
        <f>IF(X2928&gt;=[1]Settings!$B$7,"Critical",IF(X2928&gt;=[1]Settings!$B$6,"High",IF(X2928&gt;=[1]Settings!$B$5,"Moderate","Low")))</f>
        <v>High</v>
      </c>
    </row>
    <row r="2929" spans="1:27" x14ac:dyDescent="0.25">
      <c r="A2929">
        <v>2928</v>
      </c>
      <c r="B2929" t="s">
        <v>41</v>
      </c>
      <c r="C2929" t="s">
        <v>33</v>
      </c>
      <c r="D2929" t="s">
        <v>34</v>
      </c>
      <c r="E2929" t="s">
        <v>30</v>
      </c>
      <c r="F2929" t="s">
        <v>36</v>
      </c>
      <c r="G2929">
        <v>2</v>
      </c>
      <c r="H2929">
        <v>593</v>
      </c>
      <c r="I2929">
        <v>51</v>
      </c>
      <c r="J2929">
        <v>11</v>
      </c>
      <c r="K2929">
        <v>5</v>
      </c>
      <c r="L2929" s="6">
        <v>587597.18999999994</v>
      </c>
      <c r="M2929">
        <v>2</v>
      </c>
      <c r="N2929" s="7">
        <f>[1]Settings!$B$3*K2929</f>
        <v>1.25</v>
      </c>
      <c r="O2929">
        <v>5</v>
      </c>
      <c r="P2929" s="8">
        <f t="shared" si="225"/>
        <v>4.6363636363636367</v>
      </c>
      <c r="Q2929" s="7">
        <f t="shared" si="226"/>
        <v>1.02</v>
      </c>
      <c r="R2929" s="8">
        <f t="shared" si="227"/>
        <v>0.84317032040472173</v>
      </c>
      <c r="S2929" s="8">
        <f t="shared" si="228"/>
        <v>4</v>
      </c>
      <c r="T2929" s="9">
        <v>0.67137467056149003</v>
      </c>
      <c r="U2929">
        <v>5</v>
      </c>
      <c r="V2929" s="8">
        <f t="shared" si="229"/>
        <v>0.84317032040472173</v>
      </c>
      <c r="W2929">
        <f>IF(V2929&gt;=[1]Settings!$B$2,1,0)</f>
        <v>0</v>
      </c>
      <c r="X2929" s="9">
        <v>0.25546902418136602</v>
      </c>
      <c r="Y2929" t="s">
        <v>43</v>
      </c>
      <c r="Z2929">
        <f>IF(X2929&gt;=[1]Settings!$B$4,1,0)</f>
        <v>0</v>
      </c>
      <c r="AA2929" t="str">
        <f>IF(X2929&gt;=[1]Settings!$B$7,"Critical",IF(X2929&gt;=[1]Settings!$B$6,"High",IF(X2929&gt;=[1]Settings!$B$5,"Moderate","Low")))</f>
        <v>Low</v>
      </c>
    </row>
    <row r="2930" spans="1:27" x14ac:dyDescent="0.25">
      <c r="A2930">
        <v>2929</v>
      </c>
      <c r="B2930" t="s">
        <v>27</v>
      </c>
      <c r="C2930" t="s">
        <v>44</v>
      </c>
      <c r="D2930" t="s">
        <v>30</v>
      </c>
      <c r="E2930" t="s">
        <v>35</v>
      </c>
      <c r="F2930" t="s">
        <v>36</v>
      </c>
      <c r="G2930">
        <v>2</v>
      </c>
      <c r="H2930">
        <v>527</v>
      </c>
      <c r="I2930">
        <v>28</v>
      </c>
      <c r="J2930">
        <v>9</v>
      </c>
      <c r="K2930">
        <v>6</v>
      </c>
      <c r="L2930" s="6">
        <v>523726.32</v>
      </c>
      <c r="M2930">
        <v>3</v>
      </c>
      <c r="N2930" s="7">
        <f>[1]Settings!$B$3*K2930</f>
        <v>1.5</v>
      </c>
      <c r="O2930">
        <v>4</v>
      </c>
      <c r="P2930" s="8">
        <f t="shared" si="225"/>
        <v>3.1111111111111112</v>
      </c>
      <c r="Q2930" s="7">
        <f t="shared" si="226"/>
        <v>0.84</v>
      </c>
      <c r="R2930" s="8">
        <f t="shared" si="227"/>
        <v>0.75901328273244784</v>
      </c>
      <c r="S2930" s="8">
        <f t="shared" si="228"/>
        <v>2.6666666666666665</v>
      </c>
      <c r="T2930" s="9">
        <v>0.32185920775747101</v>
      </c>
      <c r="U2930">
        <v>7</v>
      </c>
      <c r="V2930" s="8">
        <f t="shared" si="229"/>
        <v>1.3282732447817838</v>
      </c>
      <c r="W2930">
        <f>IF(V2930&gt;=[1]Settings!$B$2,1,0)</f>
        <v>0</v>
      </c>
      <c r="X2930" s="9">
        <v>0.114121153950691</v>
      </c>
      <c r="Y2930" t="s">
        <v>32</v>
      </c>
      <c r="Z2930">
        <f>IF(X2930&gt;=[1]Settings!$B$4,1,0)</f>
        <v>0</v>
      </c>
      <c r="AA2930" t="str">
        <f>IF(X2930&gt;=[1]Settings!$B$7,"Critical",IF(X2930&gt;=[1]Settings!$B$6,"High",IF(X2930&gt;=[1]Settings!$B$5,"Moderate","Low")))</f>
        <v>Low</v>
      </c>
    </row>
    <row r="2931" spans="1:27" x14ac:dyDescent="0.25">
      <c r="A2931">
        <v>2930</v>
      </c>
      <c r="B2931" t="s">
        <v>27</v>
      </c>
      <c r="C2931" t="s">
        <v>37</v>
      </c>
      <c r="D2931" t="s">
        <v>30</v>
      </c>
      <c r="E2931" t="s">
        <v>35</v>
      </c>
      <c r="F2931" t="s">
        <v>39</v>
      </c>
      <c r="G2931">
        <v>2</v>
      </c>
      <c r="H2931">
        <v>600</v>
      </c>
      <c r="I2931">
        <v>64</v>
      </c>
      <c r="J2931">
        <v>8</v>
      </c>
      <c r="K2931">
        <v>7</v>
      </c>
      <c r="L2931" s="6">
        <v>658066.14</v>
      </c>
      <c r="M2931">
        <v>13</v>
      </c>
      <c r="N2931" s="7">
        <f>[1]Settings!$B$3*K2931</f>
        <v>1.75</v>
      </c>
      <c r="O2931">
        <v>0</v>
      </c>
      <c r="P2931" s="8">
        <f t="shared" si="225"/>
        <v>8</v>
      </c>
      <c r="Q2931" s="7">
        <f t="shared" si="226"/>
        <v>8.32</v>
      </c>
      <c r="R2931" s="8">
        <f t="shared" si="227"/>
        <v>0</v>
      </c>
      <c r="S2931" s="8">
        <f t="shared" si="228"/>
        <v>0</v>
      </c>
      <c r="T2931" s="9">
        <v>0.111683141873162</v>
      </c>
      <c r="U2931">
        <v>1</v>
      </c>
      <c r="V2931" s="8">
        <f t="shared" si="229"/>
        <v>0.16666666666666666</v>
      </c>
      <c r="W2931">
        <f>IF(V2931&gt;=[1]Settings!$B$2,1,0)</f>
        <v>0</v>
      </c>
      <c r="X2931" s="9">
        <v>8.0649584531784099E-2</v>
      </c>
      <c r="Y2931" t="s">
        <v>32</v>
      </c>
      <c r="Z2931">
        <f>IF(X2931&gt;=[1]Settings!$B$4,1,0)</f>
        <v>0</v>
      </c>
      <c r="AA2931" t="str">
        <f>IF(X2931&gt;=[1]Settings!$B$7,"Critical",IF(X2931&gt;=[1]Settings!$B$6,"High",IF(X2931&gt;=[1]Settings!$B$5,"Moderate","Low")))</f>
        <v>Low</v>
      </c>
    </row>
    <row r="2932" spans="1:27" x14ac:dyDescent="0.25">
      <c r="A2932">
        <v>2931</v>
      </c>
      <c r="B2932" t="s">
        <v>41</v>
      </c>
      <c r="C2932" t="s">
        <v>33</v>
      </c>
      <c r="D2932" t="s">
        <v>29</v>
      </c>
      <c r="E2932" t="s">
        <v>42</v>
      </c>
      <c r="F2932" t="s">
        <v>36</v>
      </c>
      <c r="G2932">
        <v>3</v>
      </c>
      <c r="H2932">
        <v>374</v>
      </c>
      <c r="I2932">
        <v>18</v>
      </c>
      <c r="J2932">
        <v>9</v>
      </c>
      <c r="K2932">
        <v>4</v>
      </c>
      <c r="L2932" s="6">
        <v>364322.28</v>
      </c>
      <c r="M2932">
        <v>11</v>
      </c>
      <c r="N2932" s="7">
        <f>[1]Settings!$B$3*K2932</f>
        <v>1</v>
      </c>
      <c r="O2932">
        <v>1</v>
      </c>
      <c r="P2932" s="8">
        <f t="shared" si="225"/>
        <v>2</v>
      </c>
      <c r="Q2932" s="7">
        <f t="shared" si="226"/>
        <v>1.98</v>
      </c>
      <c r="R2932" s="8">
        <f t="shared" si="227"/>
        <v>0.26737967914438504</v>
      </c>
      <c r="S2932" s="8">
        <f t="shared" si="228"/>
        <v>1</v>
      </c>
      <c r="T2932" s="9">
        <v>0.103865905750802</v>
      </c>
      <c r="U2932">
        <v>0</v>
      </c>
      <c r="V2932" s="8">
        <f t="shared" si="229"/>
        <v>0</v>
      </c>
      <c r="W2932">
        <f>IF(V2932&gt;=[1]Settings!$B$2,1,0)</f>
        <v>0</v>
      </c>
      <c r="X2932" s="9">
        <v>2.9412537813186701E-2</v>
      </c>
      <c r="Y2932" t="s">
        <v>43</v>
      </c>
      <c r="Z2932">
        <f>IF(X2932&gt;=[1]Settings!$B$4,1,0)</f>
        <v>0</v>
      </c>
      <c r="AA2932" t="str">
        <f>IF(X2932&gt;=[1]Settings!$B$7,"Critical",IF(X2932&gt;=[1]Settings!$B$6,"High",IF(X2932&gt;=[1]Settings!$B$5,"Moderate","Low")))</f>
        <v>Low</v>
      </c>
    </row>
    <row r="2933" spans="1:27" x14ac:dyDescent="0.25">
      <c r="A2933">
        <v>2932</v>
      </c>
      <c r="B2933" t="s">
        <v>27</v>
      </c>
      <c r="C2933" t="s">
        <v>38</v>
      </c>
      <c r="D2933" t="s">
        <v>30</v>
      </c>
      <c r="E2933" t="s">
        <v>30</v>
      </c>
      <c r="F2933" t="s">
        <v>36</v>
      </c>
      <c r="G2933">
        <v>3</v>
      </c>
      <c r="H2933">
        <v>787</v>
      </c>
      <c r="I2933">
        <v>67</v>
      </c>
      <c r="J2933">
        <v>16</v>
      </c>
      <c r="K2933">
        <v>6</v>
      </c>
      <c r="L2933" s="6">
        <v>1085317.6200000001</v>
      </c>
      <c r="M2933">
        <v>4</v>
      </c>
      <c r="N2933" s="7">
        <f>[1]Settings!$B$3*K2933</f>
        <v>1.5</v>
      </c>
      <c r="O2933">
        <v>6</v>
      </c>
      <c r="P2933" s="8">
        <f t="shared" si="225"/>
        <v>4.1875</v>
      </c>
      <c r="Q2933" s="7">
        <f t="shared" si="226"/>
        <v>2.68</v>
      </c>
      <c r="R2933" s="8">
        <f t="shared" si="227"/>
        <v>0.76238881829733163</v>
      </c>
      <c r="S2933" s="8">
        <f t="shared" si="228"/>
        <v>4</v>
      </c>
      <c r="T2933" s="9">
        <v>0.39887197468379798</v>
      </c>
      <c r="U2933">
        <v>5</v>
      </c>
      <c r="V2933" s="8">
        <f t="shared" si="229"/>
        <v>0.63532401524777637</v>
      </c>
      <c r="W2933">
        <f>IF(V2933&gt;=[1]Settings!$B$2,1,0)</f>
        <v>0</v>
      </c>
      <c r="X2933" s="9">
        <v>0.23661680519580799</v>
      </c>
      <c r="Y2933" t="s">
        <v>32</v>
      </c>
      <c r="Z2933">
        <f>IF(X2933&gt;=[1]Settings!$B$4,1,0)</f>
        <v>0</v>
      </c>
      <c r="AA2933" t="str">
        <f>IF(X2933&gt;=[1]Settings!$B$7,"Critical",IF(X2933&gt;=[1]Settings!$B$6,"High",IF(X2933&gt;=[1]Settings!$B$5,"Moderate","Low")))</f>
        <v>Low</v>
      </c>
    </row>
    <row r="2934" spans="1:27" x14ac:dyDescent="0.25">
      <c r="A2934">
        <v>2933</v>
      </c>
      <c r="B2934" t="s">
        <v>27</v>
      </c>
      <c r="C2934" t="s">
        <v>33</v>
      </c>
      <c r="D2934" t="s">
        <v>30</v>
      </c>
      <c r="E2934" t="s">
        <v>35</v>
      </c>
      <c r="F2934" t="s">
        <v>39</v>
      </c>
      <c r="G2934">
        <v>1</v>
      </c>
      <c r="H2934">
        <v>717</v>
      </c>
      <c r="I2934">
        <v>83</v>
      </c>
      <c r="J2934">
        <v>8</v>
      </c>
      <c r="K2934">
        <v>11</v>
      </c>
      <c r="L2934" s="6">
        <v>758158.81</v>
      </c>
      <c r="M2934">
        <v>12</v>
      </c>
      <c r="N2934" s="7">
        <f>[1]Settings!$B$3*K2934</f>
        <v>2.75</v>
      </c>
      <c r="O2934">
        <v>7</v>
      </c>
      <c r="P2934" s="8">
        <f t="shared" si="225"/>
        <v>10.375</v>
      </c>
      <c r="Q2934" s="7">
        <f t="shared" si="226"/>
        <v>9.9600000000000009</v>
      </c>
      <c r="R2934" s="8">
        <f t="shared" si="227"/>
        <v>0.97629009762900976</v>
      </c>
      <c r="S2934" s="8">
        <f t="shared" si="228"/>
        <v>2.5454545454545454</v>
      </c>
      <c r="T2934" s="9">
        <v>0.27657768233607599</v>
      </c>
      <c r="U2934">
        <v>18</v>
      </c>
      <c r="V2934" s="8">
        <f t="shared" si="229"/>
        <v>2.510460251046025</v>
      </c>
      <c r="W2934">
        <f>IF(V2934&gt;=[1]Settings!$B$2,1,0)</f>
        <v>1</v>
      </c>
      <c r="X2934" s="9">
        <v>0.56779116392135598</v>
      </c>
      <c r="Y2934" t="s">
        <v>32</v>
      </c>
      <c r="Z2934">
        <f>IF(X2934&gt;=[1]Settings!$B$4,1,0)</f>
        <v>1</v>
      </c>
      <c r="AA2934" t="str">
        <f>IF(X2934&gt;=[1]Settings!$B$7,"Critical",IF(X2934&gt;=[1]Settings!$B$6,"High",IF(X2934&gt;=[1]Settings!$B$5,"Moderate","Low")))</f>
        <v>Moderate</v>
      </c>
    </row>
    <row r="2935" spans="1:27" x14ac:dyDescent="0.25">
      <c r="A2935">
        <v>2934</v>
      </c>
      <c r="B2935" t="s">
        <v>41</v>
      </c>
      <c r="C2935" t="s">
        <v>40</v>
      </c>
      <c r="D2935" t="s">
        <v>30</v>
      </c>
      <c r="E2935" t="s">
        <v>42</v>
      </c>
      <c r="F2935" t="s">
        <v>31</v>
      </c>
      <c r="G2935">
        <v>5</v>
      </c>
      <c r="H2935">
        <v>545</v>
      </c>
      <c r="I2935">
        <v>48</v>
      </c>
      <c r="J2935">
        <v>9</v>
      </c>
      <c r="K2935">
        <v>5</v>
      </c>
      <c r="L2935" s="6">
        <v>279978.83</v>
      </c>
      <c r="M2935">
        <v>6</v>
      </c>
      <c r="N2935" s="7">
        <f>[1]Settings!$B$3*K2935</f>
        <v>1.25</v>
      </c>
      <c r="O2935">
        <v>2</v>
      </c>
      <c r="P2935" s="8">
        <f t="shared" si="225"/>
        <v>5.333333333333333</v>
      </c>
      <c r="Q2935" s="7">
        <f t="shared" si="226"/>
        <v>2.88</v>
      </c>
      <c r="R2935" s="8">
        <f t="shared" si="227"/>
        <v>0.3669724770642202</v>
      </c>
      <c r="S2935" s="8">
        <f t="shared" si="228"/>
        <v>1.6</v>
      </c>
      <c r="T2935" s="9">
        <v>0.38810014858620501</v>
      </c>
      <c r="U2935">
        <v>9</v>
      </c>
      <c r="V2935" s="8">
        <f t="shared" si="229"/>
        <v>1.6513761467889909</v>
      </c>
      <c r="W2935">
        <f>IF(V2935&gt;=[1]Settings!$B$2,1,0)</f>
        <v>0</v>
      </c>
      <c r="X2935" s="9">
        <v>8.5831567645072895E-2</v>
      </c>
      <c r="Y2935" t="s">
        <v>43</v>
      </c>
      <c r="Z2935">
        <f>IF(X2935&gt;=[1]Settings!$B$4,1,0)</f>
        <v>0</v>
      </c>
      <c r="AA2935" t="str">
        <f>IF(X2935&gt;=[1]Settings!$B$7,"Critical",IF(X2935&gt;=[1]Settings!$B$6,"High",IF(X2935&gt;=[1]Settings!$B$5,"Moderate","Low")))</f>
        <v>Low</v>
      </c>
    </row>
    <row r="2936" spans="1:27" x14ac:dyDescent="0.25">
      <c r="A2936">
        <v>2935</v>
      </c>
      <c r="B2936" t="s">
        <v>27</v>
      </c>
      <c r="C2936" t="s">
        <v>37</v>
      </c>
      <c r="D2936" t="s">
        <v>29</v>
      </c>
      <c r="E2936" t="s">
        <v>42</v>
      </c>
      <c r="F2936" t="s">
        <v>39</v>
      </c>
      <c r="G2936">
        <v>2</v>
      </c>
      <c r="H2936">
        <v>301</v>
      </c>
      <c r="I2936">
        <v>34</v>
      </c>
      <c r="J2936">
        <v>11</v>
      </c>
      <c r="K2936">
        <v>7</v>
      </c>
      <c r="L2936" s="6">
        <v>570072.93999999994</v>
      </c>
      <c r="M2936">
        <v>7</v>
      </c>
      <c r="N2936" s="7">
        <f>[1]Settings!$B$3*K2936</f>
        <v>1.75</v>
      </c>
      <c r="O2936">
        <v>4</v>
      </c>
      <c r="P2936" s="8">
        <f t="shared" si="225"/>
        <v>3.0909090909090908</v>
      </c>
      <c r="Q2936" s="7">
        <f t="shared" si="226"/>
        <v>2.38</v>
      </c>
      <c r="R2936" s="8">
        <f t="shared" si="227"/>
        <v>1.3289036544850499</v>
      </c>
      <c r="S2936" s="8">
        <f t="shared" si="228"/>
        <v>2.2857142857142856</v>
      </c>
      <c r="T2936" s="9">
        <v>0.41342669450499903</v>
      </c>
      <c r="U2936">
        <v>1</v>
      </c>
      <c r="V2936" s="8">
        <f t="shared" si="229"/>
        <v>0.33222591362126247</v>
      </c>
      <c r="W2936">
        <f>IF(V2936&gt;=[1]Settings!$B$2,1,0)</f>
        <v>0</v>
      </c>
      <c r="X2936" s="9">
        <v>0.190467819571495</v>
      </c>
      <c r="Y2936" t="s">
        <v>32</v>
      </c>
      <c r="Z2936">
        <f>IF(X2936&gt;=[1]Settings!$B$4,1,0)</f>
        <v>0</v>
      </c>
      <c r="AA2936" t="str">
        <f>IF(X2936&gt;=[1]Settings!$B$7,"Critical",IF(X2936&gt;=[1]Settings!$B$6,"High",IF(X2936&gt;=[1]Settings!$B$5,"Moderate","Low")))</f>
        <v>Low</v>
      </c>
    </row>
    <row r="2937" spans="1:27" x14ac:dyDescent="0.25">
      <c r="A2937">
        <v>2936</v>
      </c>
      <c r="B2937" t="s">
        <v>27</v>
      </c>
      <c r="C2937" t="s">
        <v>33</v>
      </c>
      <c r="D2937" t="s">
        <v>34</v>
      </c>
      <c r="E2937" t="s">
        <v>30</v>
      </c>
      <c r="F2937" t="s">
        <v>39</v>
      </c>
      <c r="G2937">
        <v>4</v>
      </c>
      <c r="H2937">
        <v>392</v>
      </c>
      <c r="I2937">
        <v>57</v>
      </c>
      <c r="J2937">
        <v>7</v>
      </c>
      <c r="K2937">
        <v>4</v>
      </c>
      <c r="L2937" s="6">
        <v>263159</v>
      </c>
      <c r="M2937">
        <v>9</v>
      </c>
      <c r="N2937" s="7">
        <f>[1]Settings!$B$3*K2937</f>
        <v>1</v>
      </c>
      <c r="O2937">
        <v>1</v>
      </c>
      <c r="P2937" s="8">
        <f t="shared" si="225"/>
        <v>8.1428571428571423</v>
      </c>
      <c r="Q2937" s="7">
        <f t="shared" si="226"/>
        <v>5.13</v>
      </c>
      <c r="R2937" s="8">
        <f t="shared" si="227"/>
        <v>0.25510204081632654</v>
      </c>
      <c r="S2937" s="8">
        <f t="shared" si="228"/>
        <v>1</v>
      </c>
      <c r="T2937" s="9">
        <v>0.55091264480939806</v>
      </c>
      <c r="U2937">
        <v>7</v>
      </c>
      <c r="V2937" s="8">
        <f t="shared" si="229"/>
        <v>1.7857142857142858</v>
      </c>
      <c r="W2937">
        <f>IF(V2937&gt;=[1]Settings!$B$2,1,0)</f>
        <v>0</v>
      </c>
      <c r="X2937" s="9">
        <v>4.07658629119396E-2</v>
      </c>
      <c r="Y2937" t="s">
        <v>32</v>
      </c>
      <c r="Z2937">
        <f>IF(X2937&gt;=[1]Settings!$B$4,1,0)</f>
        <v>0</v>
      </c>
      <c r="AA2937" t="str">
        <f>IF(X2937&gt;=[1]Settings!$B$7,"Critical",IF(X2937&gt;=[1]Settings!$B$6,"High",IF(X2937&gt;=[1]Settings!$B$5,"Moderate","Low")))</f>
        <v>Low</v>
      </c>
    </row>
    <row r="2938" spans="1:27" x14ac:dyDescent="0.25">
      <c r="A2938">
        <v>2937</v>
      </c>
      <c r="B2938" t="s">
        <v>27</v>
      </c>
      <c r="C2938" t="s">
        <v>44</v>
      </c>
      <c r="D2938" t="s">
        <v>29</v>
      </c>
      <c r="E2938" t="s">
        <v>30</v>
      </c>
      <c r="F2938" t="s">
        <v>36</v>
      </c>
      <c r="G2938">
        <v>5</v>
      </c>
      <c r="H2938">
        <v>207</v>
      </c>
      <c r="I2938">
        <v>37</v>
      </c>
      <c r="J2938">
        <v>9</v>
      </c>
      <c r="K2938">
        <v>8</v>
      </c>
      <c r="L2938" s="6">
        <v>527539.02</v>
      </c>
      <c r="M2938">
        <v>5</v>
      </c>
      <c r="N2938" s="7">
        <f>[1]Settings!$B$3*K2938</f>
        <v>2</v>
      </c>
      <c r="O2938">
        <v>2</v>
      </c>
      <c r="P2938" s="8">
        <f t="shared" si="225"/>
        <v>4.1111111111111107</v>
      </c>
      <c r="Q2938" s="7">
        <f t="shared" si="226"/>
        <v>1.85</v>
      </c>
      <c r="R2938" s="8">
        <f t="shared" si="227"/>
        <v>0.96618357487922701</v>
      </c>
      <c r="S2938" s="8">
        <f t="shared" si="228"/>
        <v>1</v>
      </c>
      <c r="T2938" s="9">
        <v>0.21551492116175899</v>
      </c>
      <c r="U2938">
        <v>3</v>
      </c>
      <c r="V2938" s="8">
        <f t="shared" si="229"/>
        <v>1.4492753623188406</v>
      </c>
      <c r="W2938">
        <f>IF(V2938&gt;=[1]Settings!$B$2,1,0)</f>
        <v>0</v>
      </c>
      <c r="X2938" s="9">
        <v>0.138067096471787</v>
      </c>
      <c r="Y2938" t="s">
        <v>32</v>
      </c>
      <c r="Z2938">
        <f>IF(X2938&gt;=[1]Settings!$B$4,1,0)</f>
        <v>0</v>
      </c>
      <c r="AA2938" t="str">
        <f>IF(X2938&gt;=[1]Settings!$B$7,"Critical",IF(X2938&gt;=[1]Settings!$B$6,"High",IF(X2938&gt;=[1]Settings!$B$5,"Moderate","Low")))</f>
        <v>Low</v>
      </c>
    </row>
    <row r="2939" spans="1:27" x14ac:dyDescent="0.25">
      <c r="A2939">
        <v>2938</v>
      </c>
      <c r="B2939" t="s">
        <v>27</v>
      </c>
      <c r="C2939" t="s">
        <v>38</v>
      </c>
      <c r="D2939" t="s">
        <v>34</v>
      </c>
      <c r="E2939" t="s">
        <v>42</v>
      </c>
      <c r="F2939" t="s">
        <v>36</v>
      </c>
      <c r="G2939">
        <v>1</v>
      </c>
      <c r="H2939">
        <v>210</v>
      </c>
      <c r="I2939">
        <v>64</v>
      </c>
      <c r="J2939">
        <v>9</v>
      </c>
      <c r="K2939">
        <v>6</v>
      </c>
      <c r="L2939" s="6">
        <v>492183.42</v>
      </c>
      <c r="M2939">
        <v>5</v>
      </c>
      <c r="N2939" s="7">
        <f>[1]Settings!$B$3*K2939</f>
        <v>1.5</v>
      </c>
      <c r="O2939">
        <v>3</v>
      </c>
      <c r="P2939" s="8">
        <f t="shared" si="225"/>
        <v>7.1111111111111107</v>
      </c>
      <c r="Q2939" s="7">
        <f t="shared" si="226"/>
        <v>3.2</v>
      </c>
      <c r="R2939" s="8">
        <f t="shared" si="227"/>
        <v>1.4285714285714286</v>
      </c>
      <c r="S2939" s="8">
        <f t="shared" si="228"/>
        <v>2</v>
      </c>
      <c r="T2939" s="9">
        <v>1.01138023475252</v>
      </c>
      <c r="U2939">
        <v>8</v>
      </c>
      <c r="V2939" s="8">
        <f t="shared" si="229"/>
        <v>3.8095238095238093</v>
      </c>
      <c r="W2939">
        <f>IF(V2939&gt;=[1]Settings!$B$2,1,0)</f>
        <v>1</v>
      </c>
      <c r="X2939" s="9">
        <v>0.50498688220977805</v>
      </c>
      <c r="Y2939" t="s">
        <v>32</v>
      </c>
      <c r="Z2939">
        <f>IF(X2939&gt;=[1]Settings!$B$4,1,0)</f>
        <v>1</v>
      </c>
      <c r="AA2939" t="str">
        <f>IF(X2939&gt;=[1]Settings!$B$7,"Critical",IF(X2939&gt;=[1]Settings!$B$6,"High",IF(X2939&gt;=[1]Settings!$B$5,"Moderate","Low")))</f>
        <v>Moderate</v>
      </c>
    </row>
    <row r="2940" spans="1:27" x14ac:dyDescent="0.25">
      <c r="A2940">
        <v>2939</v>
      </c>
      <c r="B2940" t="s">
        <v>27</v>
      </c>
      <c r="C2940" t="s">
        <v>44</v>
      </c>
      <c r="D2940" t="s">
        <v>30</v>
      </c>
      <c r="E2940" t="s">
        <v>30</v>
      </c>
      <c r="F2940" t="s">
        <v>31</v>
      </c>
      <c r="G2940">
        <v>2</v>
      </c>
      <c r="H2940">
        <v>817</v>
      </c>
      <c r="I2940">
        <v>67</v>
      </c>
      <c r="J2940">
        <v>15</v>
      </c>
      <c r="K2940">
        <v>6</v>
      </c>
      <c r="L2940" s="6">
        <v>855030.1</v>
      </c>
      <c r="M2940">
        <v>10</v>
      </c>
      <c r="N2940" s="7">
        <f>[1]Settings!$B$3*K2940</f>
        <v>1.5</v>
      </c>
      <c r="O2940">
        <v>10</v>
      </c>
      <c r="P2940" s="8">
        <f t="shared" si="225"/>
        <v>4.4666666666666668</v>
      </c>
      <c r="Q2940" s="7">
        <f t="shared" si="226"/>
        <v>6.7</v>
      </c>
      <c r="R2940" s="8">
        <f t="shared" si="227"/>
        <v>1.2239902080783354</v>
      </c>
      <c r="S2940" s="8">
        <f t="shared" si="228"/>
        <v>6.666666666666667</v>
      </c>
      <c r="T2940" s="9">
        <v>0.54726401205344499</v>
      </c>
      <c r="U2940">
        <v>11</v>
      </c>
      <c r="V2940" s="8">
        <f t="shared" si="229"/>
        <v>1.346389228886169</v>
      </c>
      <c r="W2940">
        <f>IF(V2940&gt;=[1]Settings!$B$2,1,0)</f>
        <v>0</v>
      </c>
      <c r="X2940" s="9">
        <v>0.52190166711807295</v>
      </c>
      <c r="Y2940" t="s">
        <v>32</v>
      </c>
      <c r="Z2940">
        <f>IF(X2940&gt;=[1]Settings!$B$4,1,0)</f>
        <v>1</v>
      </c>
      <c r="AA2940" t="str">
        <f>IF(X2940&gt;=[1]Settings!$B$7,"Critical",IF(X2940&gt;=[1]Settings!$B$6,"High",IF(X2940&gt;=[1]Settings!$B$5,"Moderate","Low")))</f>
        <v>Moderate</v>
      </c>
    </row>
    <row r="2941" spans="1:27" x14ac:dyDescent="0.25">
      <c r="A2941">
        <v>2940</v>
      </c>
      <c r="B2941" t="s">
        <v>27</v>
      </c>
      <c r="C2941" t="s">
        <v>38</v>
      </c>
      <c r="D2941" t="s">
        <v>29</v>
      </c>
      <c r="E2941" t="s">
        <v>30</v>
      </c>
      <c r="F2941" t="s">
        <v>39</v>
      </c>
      <c r="G2941">
        <v>2</v>
      </c>
      <c r="H2941">
        <v>688</v>
      </c>
      <c r="I2941">
        <v>79</v>
      </c>
      <c r="J2941">
        <v>5</v>
      </c>
      <c r="K2941">
        <v>9</v>
      </c>
      <c r="L2941" s="6">
        <v>345556.53</v>
      </c>
      <c r="M2941">
        <v>5</v>
      </c>
      <c r="N2941" s="7">
        <f>[1]Settings!$B$3*K2941</f>
        <v>2.25</v>
      </c>
      <c r="O2941">
        <v>6</v>
      </c>
      <c r="P2941" s="8">
        <f t="shared" si="225"/>
        <v>15.8</v>
      </c>
      <c r="Q2941" s="7">
        <f t="shared" si="226"/>
        <v>3.95</v>
      </c>
      <c r="R2941" s="8">
        <f t="shared" si="227"/>
        <v>0.87209302325581395</v>
      </c>
      <c r="S2941" s="8">
        <f t="shared" si="228"/>
        <v>2.6666666666666665</v>
      </c>
      <c r="T2941" s="9">
        <v>0.41151958113285197</v>
      </c>
      <c r="U2941">
        <v>20</v>
      </c>
      <c r="V2941" s="8">
        <f t="shared" si="229"/>
        <v>2.9069767441860463</v>
      </c>
      <c r="W2941">
        <f>IF(V2941&gt;=[1]Settings!$B$2,1,0)</f>
        <v>1</v>
      </c>
      <c r="X2941" s="9">
        <v>0.466454356908798</v>
      </c>
      <c r="Y2941" t="s">
        <v>32</v>
      </c>
      <c r="Z2941">
        <f>IF(X2941&gt;=[1]Settings!$B$4,1,0)</f>
        <v>0</v>
      </c>
      <c r="AA2941" t="str">
        <f>IF(X2941&gt;=[1]Settings!$B$7,"Critical",IF(X2941&gt;=[1]Settings!$B$6,"High",IF(X2941&gt;=[1]Settings!$B$5,"Moderate","Low")))</f>
        <v>Moderate</v>
      </c>
    </row>
    <row r="2942" spans="1:27" x14ac:dyDescent="0.25">
      <c r="A2942">
        <v>2941</v>
      </c>
      <c r="B2942" t="s">
        <v>41</v>
      </c>
      <c r="C2942" t="s">
        <v>40</v>
      </c>
      <c r="D2942" t="s">
        <v>29</v>
      </c>
      <c r="E2942" t="s">
        <v>42</v>
      </c>
      <c r="F2942" t="s">
        <v>36</v>
      </c>
      <c r="G2942">
        <v>4</v>
      </c>
      <c r="H2942">
        <v>157</v>
      </c>
      <c r="I2942">
        <v>18</v>
      </c>
      <c r="J2942">
        <v>5</v>
      </c>
      <c r="K2942">
        <v>4</v>
      </c>
      <c r="L2942" s="6">
        <v>196320.75</v>
      </c>
      <c r="M2942">
        <v>20</v>
      </c>
      <c r="N2942" s="7">
        <f>[1]Settings!$B$3*K2942</f>
        <v>1</v>
      </c>
      <c r="O2942">
        <v>1</v>
      </c>
      <c r="P2942" s="8">
        <f t="shared" si="225"/>
        <v>3.6</v>
      </c>
      <c r="Q2942" s="7">
        <f t="shared" si="226"/>
        <v>3.6</v>
      </c>
      <c r="R2942" s="8">
        <f t="shared" si="227"/>
        <v>0.63694267515923564</v>
      </c>
      <c r="S2942" s="8">
        <f t="shared" si="228"/>
        <v>1</v>
      </c>
      <c r="T2942" s="9">
        <v>0.122840647357738</v>
      </c>
      <c r="U2942">
        <v>0</v>
      </c>
      <c r="V2942" s="8">
        <f t="shared" si="229"/>
        <v>0</v>
      </c>
      <c r="W2942">
        <f>IF(V2942&gt;=[1]Settings!$B$2,1,0)</f>
        <v>0</v>
      </c>
      <c r="X2942" s="9">
        <v>2.9672773554921199E-2</v>
      </c>
      <c r="Y2942" t="s">
        <v>43</v>
      </c>
      <c r="Z2942">
        <f>IF(X2942&gt;=[1]Settings!$B$4,1,0)</f>
        <v>0</v>
      </c>
      <c r="AA2942" t="str">
        <f>IF(X2942&gt;=[1]Settings!$B$7,"Critical",IF(X2942&gt;=[1]Settings!$B$6,"High",IF(X2942&gt;=[1]Settings!$B$5,"Moderate","Low")))</f>
        <v>Low</v>
      </c>
    </row>
    <row r="2943" spans="1:27" x14ac:dyDescent="0.25">
      <c r="A2943">
        <v>2942</v>
      </c>
      <c r="B2943" t="s">
        <v>27</v>
      </c>
      <c r="C2943" t="s">
        <v>44</v>
      </c>
      <c r="D2943" t="s">
        <v>34</v>
      </c>
      <c r="E2943" t="s">
        <v>30</v>
      </c>
      <c r="F2943" t="s">
        <v>39</v>
      </c>
      <c r="G2943">
        <v>3</v>
      </c>
      <c r="H2943">
        <v>554</v>
      </c>
      <c r="I2943">
        <v>44</v>
      </c>
      <c r="J2943">
        <v>9</v>
      </c>
      <c r="K2943">
        <v>6</v>
      </c>
      <c r="L2943" s="6">
        <v>518605.85</v>
      </c>
      <c r="M2943">
        <v>7</v>
      </c>
      <c r="N2943" s="7">
        <f>[1]Settings!$B$3*K2943</f>
        <v>1.5</v>
      </c>
      <c r="O2943">
        <v>2</v>
      </c>
      <c r="P2943" s="8">
        <f t="shared" si="225"/>
        <v>4.8888888888888893</v>
      </c>
      <c r="Q2943" s="7">
        <f t="shared" si="226"/>
        <v>3.08</v>
      </c>
      <c r="R2943" s="8">
        <f t="shared" si="227"/>
        <v>0.36101083032490977</v>
      </c>
      <c r="S2943" s="8">
        <f t="shared" si="228"/>
        <v>1.3333333333333333</v>
      </c>
      <c r="T2943" s="9">
        <v>0.28891255271070898</v>
      </c>
      <c r="U2943">
        <v>5</v>
      </c>
      <c r="V2943" s="8">
        <f t="shared" si="229"/>
        <v>0.90252707581227432</v>
      </c>
      <c r="W2943">
        <f>IF(V2943&gt;=[1]Settings!$B$2,1,0)</f>
        <v>0</v>
      </c>
      <c r="X2943" s="9">
        <v>8.3490855991840404E-2</v>
      </c>
      <c r="Y2943" t="s">
        <v>32</v>
      </c>
      <c r="Z2943">
        <f>IF(X2943&gt;=[1]Settings!$B$4,1,0)</f>
        <v>0</v>
      </c>
      <c r="AA2943" t="str">
        <f>IF(X2943&gt;=[1]Settings!$B$7,"Critical",IF(X2943&gt;=[1]Settings!$B$6,"High",IF(X2943&gt;=[1]Settings!$B$5,"Moderate","Low")))</f>
        <v>Low</v>
      </c>
    </row>
    <row r="2944" spans="1:27" x14ac:dyDescent="0.25">
      <c r="A2944">
        <v>2943</v>
      </c>
      <c r="B2944" t="s">
        <v>27</v>
      </c>
      <c r="C2944" t="s">
        <v>28</v>
      </c>
      <c r="D2944" t="s">
        <v>30</v>
      </c>
      <c r="E2944" t="s">
        <v>35</v>
      </c>
      <c r="F2944" t="s">
        <v>39</v>
      </c>
      <c r="G2944">
        <v>2</v>
      </c>
      <c r="H2944">
        <v>219</v>
      </c>
      <c r="I2944">
        <v>46</v>
      </c>
      <c r="J2944">
        <v>3</v>
      </c>
      <c r="K2944">
        <v>8</v>
      </c>
      <c r="L2944" s="6">
        <v>172765.96</v>
      </c>
      <c r="M2944">
        <v>8</v>
      </c>
      <c r="N2944" s="7">
        <f>[1]Settings!$B$3*K2944</f>
        <v>2</v>
      </c>
      <c r="O2944">
        <v>2</v>
      </c>
      <c r="P2944" s="8">
        <f t="shared" si="225"/>
        <v>15.333333333333334</v>
      </c>
      <c r="Q2944" s="7">
        <f t="shared" si="226"/>
        <v>3.68</v>
      </c>
      <c r="R2944" s="8">
        <f t="shared" si="227"/>
        <v>0.91324200913242004</v>
      </c>
      <c r="S2944" s="8">
        <f t="shared" si="228"/>
        <v>1</v>
      </c>
      <c r="T2944" s="9">
        <v>0.30363965303519402</v>
      </c>
      <c r="U2944">
        <v>3</v>
      </c>
      <c r="V2944" s="8">
        <f t="shared" si="229"/>
        <v>1.3698630136986301</v>
      </c>
      <c r="W2944">
        <f>IF(V2944&gt;=[1]Settings!$B$2,1,0)</f>
        <v>0</v>
      </c>
      <c r="X2944" s="9">
        <v>0.358180582523346</v>
      </c>
      <c r="Y2944" t="s">
        <v>32</v>
      </c>
      <c r="Z2944">
        <f>IF(X2944&gt;=[1]Settings!$B$4,1,0)</f>
        <v>0</v>
      </c>
      <c r="AA2944" t="str">
        <f>IF(X2944&gt;=[1]Settings!$B$7,"Critical",IF(X2944&gt;=[1]Settings!$B$6,"High",IF(X2944&gt;=[1]Settings!$B$5,"Moderate","Low")))</f>
        <v>Moderate</v>
      </c>
    </row>
    <row r="2945" spans="1:27" x14ac:dyDescent="0.25">
      <c r="A2945">
        <v>2944</v>
      </c>
      <c r="B2945" t="s">
        <v>27</v>
      </c>
      <c r="C2945" t="s">
        <v>38</v>
      </c>
      <c r="D2945" t="s">
        <v>34</v>
      </c>
      <c r="E2945" t="s">
        <v>35</v>
      </c>
      <c r="F2945" t="s">
        <v>36</v>
      </c>
      <c r="G2945">
        <v>1</v>
      </c>
      <c r="H2945">
        <v>727</v>
      </c>
      <c r="I2945">
        <v>65</v>
      </c>
      <c r="J2945">
        <v>16</v>
      </c>
      <c r="K2945">
        <v>16</v>
      </c>
      <c r="L2945" s="6">
        <v>2331323.0099999998</v>
      </c>
      <c r="M2945">
        <v>8</v>
      </c>
      <c r="N2945" s="7">
        <f>[1]Settings!$B$3*K2945</f>
        <v>4</v>
      </c>
      <c r="O2945">
        <v>19</v>
      </c>
      <c r="P2945" s="8">
        <f t="shared" si="225"/>
        <v>4.0625</v>
      </c>
      <c r="Q2945" s="7">
        <f t="shared" si="226"/>
        <v>5.2</v>
      </c>
      <c r="R2945" s="8">
        <f t="shared" si="227"/>
        <v>2.6134800550206325</v>
      </c>
      <c r="S2945" s="8">
        <f t="shared" si="228"/>
        <v>4.75</v>
      </c>
      <c r="T2945" s="9">
        <v>0.35477247968474401</v>
      </c>
      <c r="U2945">
        <v>19</v>
      </c>
      <c r="V2945" s="8">
        <f t="shared" si="229"/>
        <v>2.6134800550206325</v>
      </c>
      <c r="W2945">
        <f>IF(V2945&gt;=[1]Settings!$B$2,1,0)</f>
        <v>1</v>
      </c>
      <c r="X2945" s="9">
        <v>0.97030735015869096</v>
      </c>
      <c r="Y2945" t="s">
        <v>32</v>
      </c>
      <c r="Z2945">
        <f>IF(X2945&gt;=[1]Settings!$B$4,1,0)</f>
        <v>1</v>
      </c>
      <c r="AA2945" t="str">
        <f>IF(X2945&gt;=[1]Settings!$B$7,"Critical",IF(X2945&gt;=[1]Settings!$B$6,"High",IF(X2945&gt;=[1]Settings!$B$5,"Moderate","Low")))</f>
        <v>Critical</v>
      </c>
    </row>
    <row r="2946" spans="1:27" x14ac:dyDescent="0.25">
      <c r="A2946">
        <v>2945</v>
      </c>
      <c r="B2946" t="s">
        <v>27</v>
      </c>
      <c r="C2946" t="s">
        <v>44</v>
      </c>
      <c r="D2946" t="s">
        <v>34</v>
      </c>
      <c r="E2946" t="s">
        <v>30</v>
      </c>
      <c r="F2946" t="s">
        <v>39</v>
      </c>
      <c r="G2946">
        <v>1</v>
      </c>
      <c r="H2946">
        <v>531</v>
      </c>
      <c r="I2946">
        <v>94</v>
      </c>
      <c r="J2946">
        <v>13</v>
      </c>
      <c r="K2946">
        <v>7</v>
      </c>
      <c r="L2946" s="6">
        <v>1080149.54</v>
      </c>
      <c r="M2946">
        <v>7</v>
      </c>
      <c r="N2946" s="7">
        <f>[1]Settings!$B$3*K2946</f>
        <v>1.75</v>
      </c>
      <c r="O2946">
        <v>4</v>
      </c>
      <c r="P2946" s="8">
        <f t="shared" ref="P2946:P3009" si="230">I2946/J2946</f>
        <v>7.2307692307692308</v>
      </c>
      <c r="Q2946" s="7">
        <f t="shared" ref="Q2946:Q3009" si="231">M2946*I2946/100</f>
        <v>6.58</v>
      </c>
      <c r="R2946" s="8">
        <f t="shared" ref="R2946:R3009" si="232">100*O2946/H2946</f>
        <v>0.75329566854990582</v>
      </c>
      <c r="S2946" s="8">
        <f t="shared" ref="S2946:S3009" si="233">O2946/N2946</f>
        <v>2.2857142857142856</v>
      </c>
      <c r="T2946" s="9">
        <v>0.46779863726867699</v>
      </c>
      <c r="U2946">
        <v>13</v>
      </c>
      <c r="V2946" s="8">
        <f t="shared" ref="V2946:V3009" si="234">100*U2946/H2946</f>
        <v>2.4482109227871938</v>
      </c>
      <c r="W2946">
        <f>IF(V2946&gt;=[1]Settings!$B$2,1,0)</f>
        <v>1</v>
      </c>
      <c r="X2946" s="9">
        <v>0.30743479728698703</v>
      </c>
      <c r="Y2946" t="s">
        <v>32</v>
      </c>
      <c r="Z2946">
        <f>IF(X2946&gt;=[1]Settings!$B$4,1,0)</f>
        <v>0</v>
      </c>
      <c r="AA2946" t="str">
        <f>IF(X2946&gt;=[1]Settings!$B$7,"Critical",IF(X2946&gt;=[1]Settings!$B$6,"High",IF(X2946&gt;=[1]Settings!$B$5,"Moderate","Low")))</f>
        <v>Moderate</v>
      </c>
    </row>
    <row r="2947" spans="1:27" x14ac:dyDescent="0.25">
      <c r="A2947">
        <v>2946</v>
      </c>
      <c r="B2947" t="s">
        <v>27</v>
      </c>
      <c r="C2947" t="s">
        <v>44</v>
      </c>
      <c r="D2947" t="s">
        <v>29</v>
      </c>
      <c r="E2947" t="s">
        <v>35</v>
      </c>
      <c r="F2947" t="s">
        <v>31</v>
      </c>
      <c r="G2947">
        <v>3</v>
      </c>
      <c r="H2947">
        <v>181</v>
      </c>
      <c r="I2947">
        <v>54</v>
      </c>
      <c r="J2947">
        <v>5</v>
      </c>
      <c r="K2947">
        <v>8</v>
      </c>
      <c r="L2947" s="6">
        <v>358328.02</v>
      </c>
      <c r="M2947">
        <v>8</v>
      </c>
      <c r="N2947" s="7">
        <f>[1]Settings!$B$3*K2947</f>
        <v>2</v>
      </c>
      <c r="O2947">
        <v>1</v>
      </c>
      <c r="P2947" s="8">
        <f t="shared" si="230"/>
        <v>10.8</v>
      </c>
      <c r="Q2947" s="7">
        <f t="shared" si="231"/>
        <v>4.32</v>
      </c>
      <c r="R2947" s="8">
        <f t="shared" si="232"/>
        <v>0.5524861878453039</v>
      </c>
      <c r="S2947" s="8">
        <f t="shared" si="233"/>
        <v>0.5</v>
      </c>
      <c r="T2947" s="9">
        <v>0.396854720379548</v>
      </c>
      <c r="U2947">
        <v>3</v>
      </c>
      <c r="V2947" s="8">
        <f t="shared" si="234"/>
        <v>1.6574585635359116</v>
      </c>
      <c r="W2947">
        <f>IF(V2947&gt;=[1]Settings!$B$2,1,0)</f>
        <v>0</v>
      </c>
      <c r="X2947" s="9">
        <v>0.330657869577408</v>
      </c>
      <c r="Y2947" t="s">
        <v>32</v>
      </c>
      <c r="Z2947">
        <f>IF(X2947&gt;=[1]Settings!$B$4,1,0)</f>
        <v>0</v>
      </c>
      <c r="AA2947" t="str">
        <f>IF(X2947&gt;=[1]Settings!$B$7,"Critical",IF(X2947&gt;=[1]Settings!$B$6,"High",IF(X2947&gt;=[1]Settings!$B$5,"Moderate","Low")))</f>
        <v>Moderate</v>
      </c>
    </row>
    <row r="2948" spans="1:27" x14ac:dyDescent="0.25">
      <c r="A2948">
        <v>2947</v>
      </c>
      <c r="B2948" t="s">
        <v>41</v>
      </c>
      <c r="C2948" t="s">
        <v>44</v>
      </c>
      <c r="D2948" t="s">
        <v>29</v>
      </c>
      <c r="E2948" t="s">
        <v>35</v>
      </c>
      <c r="F2948" t="s">
        <v>31</v>
      </c>
      <c r="G2948">
        <v>4</v>
      </c>
      <c r="H2948">
        <v>627</v>
      </c>
      <c r="I2948">
        <v>76</v>
      </c>
      <c r="J2948">
        <v>15</v>
      </c>
      <c r="K2948">
        <v>7</v>
      </c>
      <c r="L2948" s="6">
        <v>729795.1</v>
      </c>
      <c r="M2948">
        <v>13</v>
      </c>
      <c r="N2948" s="7">
        <f>[1]Settings!$B$3*K2948</f>
        <v>1.75</v>
      </c>
      <c r="O2948">
        <v>4</v>
      </c>
      <c r="P2948" s="8">
        <f t="shared" si="230"/>
        <v>5.0666666666666664</v>
      </c>
      <c r="Q2948" s="7">
        <f t="shared" si="231"/>
        <v>9.8800000000000008</v>
      </c>
      <c r="R2948" s="8">
        <f t="shared" si="232"/>
        <v>0.63795853269537484</v>
      </c>
      <c r="S2948" s="8">
        <f t="shared" si="233"/>
        <v>2.2857142857142856</v>
      </c>
      <c r="T2948" s="9">
        <v>0.212897088439407</v>
      </c>
      <c r="U2948">
        <v>6</v>
      </c>
      <c r="V2948" s="8">
        <f t="shared" si="234"/>
        <v>0.9569377990430622</v>
      </c>
      <c r="W2948">
        <f>IF(V2948&gt;=[1]Settings!$B$2,1,0)</f>
        <v>0</v>
      </c>
      <c r="X2948" s="9">
        <v>0.22416917979717299</v>
      </c>
      <c r="Y2948" t="s">
        <v>43</v>
      </c>
      <c r="Z2948">
        <f>IF(X2948&gt;=[1]Settings!$B$4,1,0)</f>
        <v>0</v>
      </c>
      <c r="AA2948" t="str">
        <f>IF(X2948&gt;=[1]Settings!$B$7,"Critical",IF(X2948&gt;=[1]Settings!$B$6,"High",IF(X2948&gt;=[1]Settings!$B$5,"Moderate","Low")))</f>
        <v>Low</v>
      </c>
    </row>
    <row r="2949" spans="1:27" x14ac:dyDescent="0.25">
      <c r="A2949">
        <v>2948</v>
      </c>
      <c r="B2949" t="s">
        <v>41</v>
      </c>
      <c r="C2949" t="s">
        <v>28</v>
      </c>
      <c r="D2949" t="s">
        <v>34</v>
      </c>
      <c r="E2949" t="s">
        <v>30</v>
      </c>
      <c r="F2949" t="s">
        <v>36</v>
      </c>
      <c r="G2949">
        <v>3</v>
      </c>
      <c r="H2949">
        <v>479</v>
      </c>
      <c r="I2949">
        <v>59</v>
      </c>
      <c r="J2949">
        <v>9</v>
      </c>
      <c r="K2949">
        <v>4</v>
      </c>
      <c r="L2949" s="6">
        <v>248181.7</v>
      </c>
      <c r="M2949">
        <v>9</v>
      </c>
      <c r="N2949" s="7">
        <f>[1]Settings!$B$3*K2949</f>
        <v>1</v>
      </c>
      <c r="O2949">
        <v>5</v>
      </c>
      <c r="P2949" s="8">
        <f t="shared" si="230"/>
        <v>6.5555555555555554</v>
      </c>
      <c r="Q2949" s="7">
        <f t="shared" si="231"/>
        <v>5.31</v>
      </c>
      <c r="R2949" s="8">
        <f t="shared" si="232"/>
        <v>1.0438413361169103</v>
      </c>
      <c r="S2949" s="8">
        <f t="shared" si="233"/>
        <v>5</v>
      </c>
      <c r="T2949" s="9">
        <v>0.49726252711347302</v>
      </c>
      <c r="U2949">
        <v>3</v>
      </c>
      <c r="V2949" s="8">
        <f t="shared" si="234"/>
        <v>0.62630480167014613</v>
      </c>
      <c r="W2949">
        <f>IF(V2949&gt;=[1]Settings!$B$2,1,0)</f>
        <v>0</v>
      </c>
      <c r="X2949" s="9">
        <v>0.18089172244071999</v>
      </c>
      <c r="Y2949" t="s">
        <v>43</v>
      </c>
      <c r="Z2949">
        <f>IF(X2949&gt;=[1]Settings!$B$4,1,0)</f>
        <v>0</v>
      </c>
      <c r="AA2949" t="str">
        <f>IF(X2949&gt;=[1]Settings!$B$7,"Critical",IF(X2949&gt;=[1]Settings!$B$6,"High",IF(X2949&gt;=[1]Settings!$B$5,"Moderate","Low")))</f>
        <v>Low</v>
      </c>
    </row>
    <row r="2950" spans="1:27" x14ac:dyDescent="0.25">
      <c r="A2950">
        <v>2949</v>
      </c>
      <c r="B2950" t="s">
        <v>41</v>
      </c>
      <c r="C2950" t="s">
        <v>40</v>
      </c>
      <c r="D2950" t="s">
        <v>29</v>
      </c>
      <c r="E2950" t="s">
        <v>42</v>
      </c>
      <c r="F2950" t="s">
        <v>31</v>
      </c>
      <c r="G2950">
        <v>2</v>
      </c>
      <c r="H2950">
        <v>354</v>
      </c>
      <c r="I2950">
        <v>30</v>
      </c>
      <c r="J2950">
        <v>7</v>
      </c>
      <c r="K2950">
        <v>7</v>
      </c>
      <c r="L2950" s="6">
        <v>510941.98</v>
      </c>
      <c r="M2950">
        <v>12</v>
      </c>
      <c r="N2950" s="7">
        <f>[1]Settings!$B$3*K2950</f>
        <v>1.75</v>
      </c>
      <c r="O2950">
        <v>2</v>
      </c>
      <c r="P2950" s="8">
        <f t="shared" si="230"/>
        <v>4.2857142857142856</v>
      </c>
      <c r="Q2950" s="7">
        <f t="shared" si="231"/>
        <v>3.6</v>
      </c>
      <c r="R2950" s="8">
        <f t="shared" si="232"/>
        <v>0.56497175141242939</v>
      </c>
      <c r="S2950" s="8">
        <f t="shared" si="233"/>
        <v>1.1428571428571428</v>
      </c>
      <c r="T2950" s="9">
        <v>0.41111571402884101</v>
      </c>
      <c r="U2950">
        <v>7</v>
      </c>
      <c r="V2950" s="8">
        <f t="shared" si="234"/>
        <v>1.9774011299435028</v>
      </c>
      <c r="W2950">
        <f>IF(V2950&gt;=[1]Settings!$B$2,1,0)</f>
        <v>0</v>
      </c>
      <c r="X2950" s="9">
        <v>0.176656469702721</v>
      </c>
      <c r="Y2950" t="s">
        <v>43</v>
      </c>
      <c r="Z2950">
        <f>IF(X2950&gt;=[1]Settings!$B$4,1,0)</f>
        <v>0</v>
      </c>
      <c r="AA2950" t="str">
        <f>IF(X2950&gt;=[1]Settings!$B$7,"Critical",IF(X2950&gt;=[1]Settings!$B$6,"High",IF(X2950&gt;=[1]Settings!$B$5,"Moderate","Low")))</f>
        <v>Low</v>
      </c>
    </row>
    <row r="2951" spans="1:27" x14ac:dyDescent="0.25">
      <c r="A2951">
        <v>2950</v>
      </c>
      <c r="B2951" t="s">
        <v>41</v>
      </c>
      <c r="C2951" t="s">
        <v>28</v>
      </c>
      <c r="D2951" t="s">
        <v>34</v>
      </c>
      <c r="E2951" t="s">
        <v>35</v>
      </c>
      <c r="F2951" t="s">
        <v>36</v>
      </c>
      <c r="G2951">
        <v>4</v>
      </c>
      <c r="H2951">
        <v>894</v>
      </c>
      <c r="I2951">
        <v>100</v>
      </c>
      <c r="J2951">
        <v>9</v>
      </c>
      <c r="K2951">
        <v>10</v>
      </c>
      <c r="L2951" s="6">
        <v>745437.67</v>
      </c>
      <c r="M2951">
        <v>9</v>
      </c>
      <c r="N2951" s="7">
        <f>[1]Settings!$B$3*K2951</f>
        <v>2.5</v>
      </c>
      <c r="O2951">
        <v>25</v>
      </c>
      <c r="P2951" s="8">
        <f t="shared" si="230"/>
        <v>11.111111111111111</v>
      </c>
      <c r="Q2951" s="7">
        <f t="shared" si="231"/>
        <v>9</v>
      </c>
      <c r="R2951" s="8">
        <f t="shared" si="232"/>
        <v>2.796420581655481</v>
      </c>
      <c r="S2951" s="8">
        <f t="shared" si="233"/>
        <v>10</v>
      </c>
      <c r="T2951" s="9">
        <v>0.82198361169086298</v>
      </c>
      <c r="U2951">
        <v>45</v>
      </c>
      <c r="V2951" s="8">
        <f t="shared" si="234"/>
        <v>5.0335570469798654</v>
      </c>
      <c r="W2951">
        <f>IF(V2951&gt;=[1]Settings!$B$2,1,0)</f>
        <v>1</v>
      </c>
      <c r="X2951" s="9">
        <v>0.97842502593994096</v>
      </c>
      <c r="Y2951" t="s">
        <v>43</v>
      </c>
      <c r="Z2951">
        <f>IF(X2951&gt;=[1]Settings!$B$4,1,0)</f>
        <v>1</v>
      </c>
      <c r="AA2951" t="str">
        <f>IF(X2951&gt;=[1]Settings!$B$7,"Critical",IF(X2951&gt;=[1]Settings!$B$6,"High",IF(X2951&gt;=[1]Settings!$B$5,"Moderate","Low")))</f>
        <v>Critical</v>
      </c>
    </row>
    <row r="2952" spans="1:27" x14ac:dyDescent="0.25">
      <c r="A2952">
        <v>2951</v>
      </c>
      <c r="B2952" t="s">
        <v>27</v>
      </c>
      <c r="C2952" t="s">
        <v>38</v>
      </c>
      <c r="D2952" t="s">
        <v>29</v>
      </c>
      <c r="E2952" t="s">
        <v>35</v>
      </c>
      <c r="F2952" t="s">
        <v>36</v>
      </c>
      <c r="G2952">
        <v>4</v>
      </c>
      <c r="H2952">
        <v>702</v>
      </c>
      <c r="I2952">
        <v>46</v>
      </c>
      <c r="J2952">
        <v>11</v>
      </c>
      <c r="K2952">
        <v>10</v>
      </c>
      <c r="L2952" s="6">
        <v>1088505.81</v>
      </c>
      <c r="M2952">
        <v>8</v>
      </c>
      <c r="N2952" s="7">
        <f>[1]Settings!$B$3*K2952</f>
        <v>2.5</v>
      </c>
      <c r="O2952">
        <v>3</v>
      </c>
      <c r="P2952" s="8">
        <f t="shared" si="230"/>
        <v>4.1818181818181817</v>
      </c>
      <c r="Q2952" s="7">
        <f t="shared" si="231"/>
        <v>3.68</v>
      </c>
      <c r="R2952" s="8">
        <f t="shared" si="232"/>
        <v>0.42735042735042733</v>
      </c>
      <c r="S2952" s="8">
        <f t="shared" si="233"/>
        <v>1.2</v>
      </c>
      <c r="T2952" s="9">
        <v>0.11769103246363299</v>
      </c>
      <c r="U2952">
        <v>3</v>
      </c>
      <c r="V2952" s="8">
        <f t="shared" si="234"/>
        <v>0.42735042735042733</v>
      </c>
      <c r="W2952">
        <f>IF(V2952&gt;=[1]Settings!$B$2,1,0)</f>
        <v>0</v>
      </c>
      <c r="X2952" s="9">
        <v>0.26485592126846302</v>
      </c>
      <c r="Y2952" t="s">
        <v>32</v>
      </c>
      <c r="Z2952">
        <f>IF(X2952&gt;=[1]Settings!$B$4,1,0)</f>
        <v>0</v>
      </c>
      <c r="AA2952" t="str">
        <f>IF(X2952&gt;=[1]Settings!$B$7,"Critical",IF(X2952&gt;=[1]Settings!$B$6,"High",IF(X2952&gt;=[1]Settings!$B$5,"Moderate","Low")))</f>
        <v>Low</v>
      </c>
    </row>
    <row r="2953" spans="1:27" x14ac:dyDescent="0.25">
      <c r="A2953">
        <v>2952</v>
      </c>
      <c r="B2953" t="s">
        <v>27</v>
      </c>
      <c r="C2953" t="s">
        <v>28</v>
      </c>
      <c r="D2953" t="s">
        <v>29</v>
      </c>
      <c r="E2953" t="s">
        <v>42</v>
      </c>
      <c r="F2953" t="s">
        <v>36</v>
      </c>
      <c r="G2953">
        <v>3</v>
      </c>
      <c r="H2953">
        <v>728</v>
      </c>
      <c r="I2953">
        <v>66</v>
      </c>
      <c r="J2953">
        <v>8</v>
      </c>
      <c r="K2953">
        <v>10</v>
      </c>
      <c r="L2953" s="6">
        <v>647342.92000000004</v>
      </c>
      <c r="M2953">
        <v>4</v>
      </c>
      <c r="N2953" s="7">
        <f>[1]Settings!$B$3*K2953</f>
        <v>2.5</v>
      </c>
      <c r="O2953">
        <v>5</v>
      </c>
      <c r="P2953" s="8">
        <f t="shared" si="230"/>
        <v>8.25</v>
      </c>
      <c r="Q2953" s="7">
        <f t="shared" si="231"/>
        <v>2.64</v>
      </c>
      <c r="R2953" s="8">
        <f t="shared" si="232"/>
        <v>0.68681318681318682</v>
      </c>
      <c r="S2953" s="8">
        <f t="shared" si="233"/>
        <v>2</v>
      </c>
      <c r="T2953" s="9">
        <v>0.42104186369346702</v>
      </c>
      <c r="U2953">
        <v>21</v>
      </c>
      <c r="V2953" s="8">
        <f t="shared" si="234"/>
        <v>2.8846153846153846</v>
      </c>
      <c r="W2953">
        <f>IF(V2953&gt;=[1]Settings!$B$2,1,0)</f>
        <v>1</v>
      </c>
      <c r="X2953" s="9">
        <v>0.51451694965362604</v>
      </c>
      <c r="Y2953" t="s">
        <v>32</v>
      </c>
      <c r="Z2953">
        <f>IF(X2953&gt;=[1]Settings!$B$4,1,0)</f>
        <v>1</v>
      </c>
      <c r="AA2953" t="str">
        <f>IF(X2953&gt;=[1]Settings!$B$7,"Critical",IF(X2953&gt;=[1]Settings!$B$6,"High",IF(X2953&gt;=[1]Settings!$B$5,"Moderate","Low")))</f>
        <v>Moderate</v>
      </c>
    </row>
    <row r="2954" spans="1:27" x14ac:dyDescent="0.25">
      <c r="A2954">
        <v>2953</v>
      </c>
      <c r="B2954" t="s">
        <v>41</v>
      </c>
      <c r="C2954" t="s">
        <v>38</v>
      </c>
      <c r="D2954" t="s">
        <v>29</v>
      </c>
      <c r="E2954" t="s">
        <v>30</v>
      </c>
      <c r="F2954" t="s">
        <v>39</v>
      </c>
      <c r="G2954">
        <v>4</v>
      </c>
      <c r="H2954">
        <v>471</v>
      </c>
      <c r="I2954">
        <v>67</v>
      </c>
      <c r="J2954">
        <v>7</v>
      </c>
      <c r="K2954">
        <v>5</v>
      </c>
      <c r="L2954" s="6">
        <v>290225.28999999998</v>
      </c>
      <c r="M2954">
        <v>10</v>
      </c>
      <c r="N2954" s="7">
        <f>[1]Settings!$B$3*K2954</f>
        <v>1.25</v>
      </c>
      <c r="O2954">
        <v>1</v>
      </c>
      <c r="P2954" s="8">
        <f t="shared" si="230"/>
        <v>9.5714285714285712</v>
      </c>
      <c r="Q2954" s="7">
        <f t="shared" si="231"/>
        <v>6.7</v>
      </c>
      <c r="R2954" s="8">
        <f t="shared" si="232"/>
        <v>0.21231422505307856</v>
      </c>
      <c r="S2954" s="8">
        <f t="shared" si="233"/>
        <v>0.8</v>
      </c>
      <c r="T2954" s="9">
        <v>0.52828707326825297</v>
      </c>
      <c r="U2954">
        <v>1</v>
      </c>
      <c r="V2954" s="8">
        <f t="shared" si="234"/>
        <v>0.21231422505307856</v>
      </c>
      <c r="W2954">
        <f>IF(V2954&gt;=[1]Settings!$B$2,1,0)</f>
        <v>0</v>
      </c>
      <c r="X2954" s="9">
        <v>4.16640192270279E-2</v>
      </c>
      <c r="Y2954" t="s">
        <v>43</v>
      </c>
      <c r="Z2954">
        <f>IF(X2954&gt;=[1]Settings!$B$4,1,0)</f>
        <v>0</v>
      </c>
      <c r="AA2954" t="str">
        <f>IF(X2954&gt;=[1]Settings!$B$7,"Critical",IF(X2954&gt;=[1]Settings!$B$6,"High",IF(X2954&gt;=[1]Settings!$B$5,"Moderate","Low")))</f>
        <v>Low</v>
      </c>
    </row>
    <row r="2955" spans="1:27" x14ac:dyDescent="0.25">
      <c r="A2955">
        <v>2954</v>
      </c>
      <c r="B2955" t="s">
        <v>27</v>
      </c>
      <c r="C2955" t="s">
        <v>40</v>
      </c>
      <c r="D2955" t="s">
        <v>29</v>
      </c>
      <c r="E2955" t="s">
        <v>42</v>
      </c>
      <c r="F2955" t="s">
        <v>39</v>
      </c>
      <c r="G2955">
        <v>4</v>
      </c>
      <c r="H2955">
        <v>627</v>
      </c>
      <c r="I2955">
        <v>100</v>
      </c>
      <c r="J2955">
        <v>6</v>
      </c>
      <c r="K2955">
        <v>11</v>
      </c>
      <c r="L2955" s="6">
        <v>648041.64</v>
      </c>
      <c r="M2955">
        <v>7</v>
      </c>
      <c r="N2955" s="7">
        <f>[1]Settings!$B$3*K2955</f>
        <v>2.75</v>
      </c>
      <c r="O2955">
        <v>11</v>
      </c>
      <c r="P2955" s="8">
        <f t="shared" si="230"/>
        <v>16.666666666666668</v>
      </c>
      <c r="Q2955" s="7">
        <f t="shared" si="231"/>
        <v>7</v>
      </c>
      <c r="R2955" s="8">
        <f t="shared" si="232"/>
        <v>1.7543859649122806</v>
      </c>
      <c r="S2955" s="8">
        <f t="shared" si="233"/>
        <v>4</v>
      </c>
      <c r="T2955" s="9">
        <v>0.53132196159881495</v>
      </c>
      <c r="U2955">
        <v>16</v>
      </c>
      <c r="V2955" s="8">
        <f t="shared" si="234"/>
        <v>2.5518341307814993</v>
      </c>
      <c r="W2955">
        <f>IF(V2955&gt;=[1]Settings!$B$2,1,0)</f>
        <v>1</v>
      </c>
      <c r="X2955" s="9">
        <v>0.82821989059448198</v>
      </c>
      <c r="Y2955" t="s">
        <v>32</v>
      </c>
      <c r="Z2955">
        <f>IF(X2955&gt;=[1]Settings!$B$4,1,0)</f>
        <v>1</v>
      </c>
      <c r="AA2955" t="str">
        <f>IF(X2955&gt;=[1]Settings!$B$7,"Critical",IF(X2955&gt;=[1]Settings!$B$6,"High",IF(X2955&gt;=[1]Settings!$B$5,"Moderate","Low")))</f>
        <v>High</v>
      </c>
    </row>
    <row r="2956" spans="1:27" x14ac:dyDescent="0.25">
      <c r="A2956">
        <v>2955</v>
      </c>
      <c r="B2956" t="s">
        <v>41</v>
      </c>
      <c r="C2956" t="s">
        <v>33</v>
      </c>
      <c r="D2956" t="s">
        <v>29</v>
      </c>
      <c r="E2956" t="s">
        <v>30</v>
      </c>
      <c r="F2956" t="s">
        <v>36</v>
      </c>
      <c r="G2956">
        <v>3</v>
      </c>
      <c r="H2956">
        <v>523</v>
      </c>
      <c r="I2956">
        <v>77</v>
      </c>
      <c r="J2956">
        <v>12</v>
      </c>
      <c r="K2956">
        <v>12</v>
      </c>
      <c r="L2956" s="6">
        <v>1414654.33</v>
      </c>
      <c r="M2956">
        <v>14</v>
      </c>
      <c r="N2956" s="7">
        <f>[1]Settings!$B$3*K2956</f>
        <v>3</v>
      </c>
      <c r="O2956">
        <v>6</v>
      </c>
      <c r="P2956" s="8">
        <f t="shared" si="230"/>
        <v>6.416666666666667</v>
      </c>
      <c r="Q2956" s="7">
        <f t="shared" si="231"/>
        <v>10.78</v>
      </c>
      <c r="R2956" s="8">
        <f t="shared" si="232"/>
        <v>1.1472275334608031</v>
      </c>
      <c r="S2956" s="8">
        <f t="shared" si="233"/>
        <v>2</v>
      </c>
      <c r="T2956" s="9">
        <v>0.29452621684330998</v>
      </c>
      <c r="U2956">
        <v>10</v>
      </c>
      <c r="V2956" s="8">
        <f t="shared" si="234"/>
        <v>1.9120458891013383</v>
      </c>
      <c r="W2956">
        <f>IF(V2956&gt;=[1]Settings!$B$2,1,0)</f>
        <v>0</v>
      </c>
      <c r="X2956" s="9">
        <v>0.55678796768188499</v>
      </c>
      <c r="Y2956" t="s">
        <v>43</v>
      </c>
      <c r="Z2956">
        <f>IF(X2956&gt;=[1]Settings!$B$4,1,0)</f>
        <v>1</v>
      </c>
      <c r="AA2956" t="str">
        <f>IF(X2956&gt;=[1]Settings!$B$7,"Critical",IF(X2956&gt;=[1]Settings!$B$6,"High",IF(X2956&gt;=[1]Settings!$B$5,"Moderate","Low")))</f>
        <v>Moderate</v>
      </c>
    </row>
    <row r="2957" spans="1:27" x14ac:dyDescent="0.25">
      <c r="A2957">
        <v>2956</v>
      </c>
      <c r="B2957" t="s">
        <v>27</v>
      </c>
      <c r="C2957" t="s">
        <v>44</v>
      </c>
      <c r="D2957" t="s">
        <v>30</v>
      </c>
      <c r="E2957" t="s">
        <v>30</v>
      </c>
      <c r="F2957" t="s">
        <v>39</v>
      </c>
      <c r="G2957">
        <v>2</v>
      </c>
      <c r="H2957">
        <v>668</v>
      </c>
      <c r="I2957">
        <v>73</v>
      </c>
      <c r="J2957">
        <v>17</v>
      </c>
      <c r="K2957">
        <v>8</v>
      </c>
      <c r="L2957" s="6">
        <v>1338188.1499999999</v>
      </c>
      <c r="M2957">
        <v>10</v>
      </c>
      <c r="N2957" s="7">
        <f>[1]Settings!$B$3*K2957</f>
        <v>2</v>
      </c>
      <c r="O2957">
        <v>0</v>
      </c>
      <c r="P2957" s="8">
        <f t="shared" si="230"/>
        <v>4.2941176470588234</v>
      </c>
      <c r="Q2957" s="7">
        <f t="shared" si="231"/>
        <v>7.3</v>
      </c>
      <c r="R2957" s="8">
        <f t="shared" si="232"/>
        <v>0</v>
      </c>
      <c r="S2957" s="8">
        <f t="shared" si="233"/>
        <v>0</v>
      </c>
      <c r="T2957" s="9">
        <v>0.233483710787913</v>
      </c>
      <c r="U2957">
        <v>12</v>
      </c>
      <c r="V2957" s="8">
        <f t="shared" si="234"/>
        <v>1.7964071856287425</v>
      </c>
      <c r="W2957">
        <f>IF(V2957&gt;=[1]Settings!$B$2,1,0)</f>
        <v>0</v>
      </c>
      <c r="X2957" s="9">
        <v>0.107401102781296</v>
      </c>
      <c r="Y2957" t="s">
        <v>32</v>
      </c>
      <c r="Z2957">
        <f>IF(X2957&gt;=[1]Settings!$B$4,1,0)</f>
        <v>0</v>
      </c>
      <c r="AA2957" t="str">
        <f>IF(X2957&gt;=[1]Settings!$B$7,"Critical",IF(X2957&gt;=[1]Settings!$B$6,"High",IF(X2957&gt;=[1]Settings!$B$5,"Moderate","Low")))</f>
        <v>Low</v>
      </c>
    </row>
    <row r="2958" spans="1:27" x14ac:dyDescent="0.25">
      <c r="A2958">
        <v>2957</v>
      </c>
      <c r="B2958" t="s">
        <v>27</v>
      </c>
      <c r="C2958" t="s">
        <v>38</v>
      </c>
      <c r="D2958" t="s">
        <v>34</v>
      </c>
      <c r="E2958" t="s">
        <v>35</v>
      </c>
      <c r="F2958" t="s">
        <v>39</v>
      </c>
      <c r="G2958">
        <v>3</v>
      </c>
      <c r="H2958">
        <v>262</v>
      </c>
      <c r="I2958">
        <v>80</v>
      </c>
      <c r="J2958">
        <v>6</v>
      </c>
      <c r="K2958">
        <v>6</v>
      </c>
      <c r="L2958" s="6">
        <v>325857.98</v>
      </c>
      <c r="M2958">
        <v>12</v>
      </c>
      <c r="N2958" s="7">
        <f>[1]Settings!$B$3*K2958</f>
        <v>1.5</v>
      </c>
      <c r="O2958">
        <v>0</v>
      </c>
      <c r="P2958" s="8">
        <f t="shared" si="230"/>
        <v>13.333333333333334</v>
      </c>
      <c r="Q2958" s="7">
        <f t="shared" si="231"/>
        <v>9.6</v>
      </c>
      <c r="R2958" s="8">
        <f t="shared" si="232"/>
        <v>0</v>
      </c>
      <c r="S2958" s="8">
        <f t="shared" si="233"/>
        <v>0</v>
      </c>
      <c r="T2958" s="9">
        <v>0.259516573419522</v>
      </c>
      <c r="U2958">
        <v>1</v>
      </c>
      <c r="V2958" s="8">
        <f t="shared" si="234"/>
        <v>0.38167938931297712</v>
      </c>
      <c r="W2958">
        <f>IF(V2958&gt;=[1]Settings!$B$2,1,0)</f>
        <v>0</v>
      </c>
      <c r="X2958" s="9">
        <v>0.11987671256065401</v>
      </c>
      <c r="Y2958" t="s">
        <v>32</v>
      </c>
      <c r="Z2958">
        <f>IF(X2958&gt;=[1]Settings!$B$4,1,0)</f>
        <v>0</v>
      </c>
      <c r="AA2958" t="str">
        <f>IF(X2958&gt;=[1]Settings!$B$7,"Critical",IF(X2958&gt;=[1]Settings!$B$6,"High",IF(X2958&gt;=[1]Settings!$B$5,"Moderate","Low")))</f>
        <v>Low</v>
      </c>
    </row>
    <row r="2959" spans="1:27" x14ac:dyDescent="0.25">
      <c r="A2959">
        <v>2958</v>
      </c>
      <c r="B2959" t="s">
        <v>27</v>
      </c>
      <c r="C2959" t="s">
        <v>38</v>
      </c>
      <c r="D2959" t="s">
        <v>34</v>
      </c>
      <c r="E2959" t="s">
        <v>30</v>
      </c>
      <c r="F2959" t="s">
        <v>39</v>
      </c>
      <c r="G2959">
        <v>1</v>
      </c>
      <c r="H2959">
        <v>927</v>
      </c>
      <c r="I2959">
        <v>74</v>
      </c>
      <c r="J2959">
        <v>14</v>
      </c>
      <c r="K2959">
        <v>9</v>
      </c>
      <c r="L2959" s="6">
        <v>1406573.36</v>
      </c>
      <c r="M2959">
        <v>8</v>
      </c>
      <c r="N2959" s="7">
        <f>[1]Settings!$B$3*K2959</f>
        <v>2.25</v>
      </c>
      <c r="O2959">
        <v>2</v>
      </c>
      <c r="P2959" s="8">
        <f t="shared" si="230"/>
        <v>5.2857142857142856</v>
      </c>
      <c r="Q2959" s="7">
        <f t="shared" si="231"/>
        <v>5.92</v>
      </c>
      <c r="R2959" s="8">
        <f t="shared" si="232"/>
        <v>0.21574973031283712</v>
      </c>
      <c r="S2959" s="8">
        <f t="shared" si="233"/>
        <v>0.88888888888888884</v>
      </c>
      <c r="T2959" s="9">
        <v>0.233114208362281</v>
      </c>
      <c r="U2959">
        <v>2</v>
      </c>
      <c r="V2959" s="8">
        <f t="shared" si="234"/>
        <v>0.21574973031283712</v>
      </c>
      <c r="W2959">
        <f>IF(V2959&gt;=[1]Settings!$B$2,1,0)</f>
        <v>0</v>
      </c>
      <c r="X2959" s="9">
        <v>0.146657079458237</v>
      </c>
      <c r="Y2959" t="s">
        <v>32</v>
      </c>
      <c r="Z2959">
        <f>IF(X2959&gt;=[1]Settings!$B$4,1,0)</f>
        <v>0</v>
      </c>
      <c r="AA2959" t="str">
        <f>IF(X2959&gt;=[1]Settings!$B$7,"Critical",IF(X2959&gt;=[1]Settings!$B$6,"High",IF(X2959&gt;=[1]Settings!$B$5,"Moderate","Low")))</f>
        <v>Low</v>
      </c>
    </row>
    <row r="2960" spans="1:27" x14ac:dyDescent="0.25">
      <c r="A2960">
        <v>2959</v>
      </c>
      <c r="B2960" t="s">
        <v>27</v>
      </c>
      <c r="C2960" t="s">
        <v>44</v>
      </c>
      <c r="D2960" t="s">
        <v>29</v>
      </c>
      <c r="E2960" t="s">
        <v>30</v>
      </c>
      <c r="F2960" t="s">
        <v>31</v>
      </c>
      <c r="G2960">
        <v>1</v>
      </c>
      <c r="H2960">
        <v>904</v>
      </c>
      <c r="I2960">
        <v>82</v>
      </c>
      <c r="J2960">
        <v>17</v>
      </c>
      <c r="K2960">
        <v>15</v>
      </c>
      <c r="L2960" s="6">
        <v>2498058.56</v>
      </c>
      <c r="M2960">
        <v>5</v>
      </c>
      <c r="N2960" s="7">
        <f>[1]Settings!$B$3*K2960</f>
        <v>3.75</v>
      </c>
      <c r="O2960">
        <v>49</v>
      </c>
      <c r="P2960" s="8">
        <f t="shared" si="230"/>
        <v>4.8235294117647056</v>
      </c>
      <c r="Q2960" s="7">
        <f t="shared" si="231"/>
        <v>4.0999999999999996</v>
      </c>
      <c r="R2960" s="8">
        <f t="shared" si="232"/>
        <v>5.4203539823008846</v>
      </c>
      <c r="S2960" s="8">
        <f t="shared" si="233"/>
        <v>13.066666666666666</v>
      </c>
      <c r="T2960" s="9">
        <v>1.60076878407279</v>
      </c>
      <c r="U2960">
        <v>92</v>
      </c>
      <c r="V2960" s="8">
        <f t="shared" si="234"/>
        <v>10.176991150442477</v>
      </c>
      <c r="W2960">
        <f>IF(V2960&gt;=[1]Settings!$B$2,1,0)</f>
        <v>1</v>
      </c>
      <c r="X2960" s="9">
        <v>0.98599654436111495</v>
      </c>
      <c r="Y2960" t="s">
        <v>32</v>
      </c>
      <c r="Z2960">
        <f>IF(X2960&gt;=[1]Settings!$B$4,1,0)</f>
        <v>1</v>
      </c>
      <c r="AA2960" t="str">
        <f>IF(X2960&gt;=[1]Settings!$B$7,"Critical",IF(X2960&gt;=[1]Settings!$B$6,"High",IF(X2960&gt;=[1]Settings!$B$5,"Moderate","Low")))</f>
        <v>Critical</v>
      </c>
    </row>
    <row r="2961" spans="1:27" x14ac:dyDescent="0.25">
      <c r="A2961">
        <v>2960</v>
      </c>
      <c r="B2961" t="s">
        <v>27</v>
      </c>
      <c r="C2961" t="s">
        <v>40</v>
      </c>
      <c r="D2961" t="s">
        <v>34</v>
      </c>
      <c r="E2961" t="s">
        <v>35</v>
      </c>
      <c r="F2961" t="s">
        <v>36</v>
      </c>
      <c r="G2961">
        <v>4</v>
      </c>
      <c r="H2961">
        <v>526</v>
      </c>
      <c r="I2961">
        <v>81</v>
      </c>
      <c r="J2961">
        <v>10</v>
      </c>
      <c r="K2961">
        <v>5</v>
      </c>
      <c r="L2961" s="6">
        <v>385749.4</v>
      </c>
      <c r="M2961">
        <v>4</v>
      </c>
      <c r="N2961" s="7">
        <f>[1]Settings!$B$3*K2961</f>
        <v>1.25</v>
      </c>
      <c r="O2961">
        <v>1</v>
      </c>
      <c r="P2961" s="8">
        <f t="shared" si="230"/>
        <v>8.1</v>
      </c>
      <c r="Q2961" s="7">
        <f t="shared" si="231"/>
        <v>3.24</v>
      </c>
      <c r="R2961" s="8">
        <f t="shared" si="232"/>
        <v>0.19011406844106463</v>
      </c>
      <c r="S2961" s="8">
        <f t="shared" si="233"/>
        <v>0.8</v>
      </c>
      <c r="T2961" s="9">
        <v>0.229522118586614</v>
      </c>
      <c r="U2961">
        <v>3</v>
      </c>
      <c r="V2961" s="8">
        <f t="shared" si="234"/>
        <v>0.57034220532319391</v>
      </c>
      <c r="W2961">
        <f>IF(V2961&gt;=[1]Settings!$B$2,1,0)</f>
        <v>0</v>
      </c>
      <c r="X2961" s="9">
        <v>9.6260420978069305E-2</v>
      </c>
      <c r="Y2961" t="s">
        <v>32</v>
      </c>
      <c r="Z2961">
        <f>IF(X2961&gt;=[1]Settings!$B$4,1,0)</f>
        <v>0</v>
      </c>
      <c r="AA2961" t="str">
        <f>IF(X2961&gt;=[1]Settings!$B$7,"Critical",IF(X2961&gt;=[1]Settings!$B$6,"High",IF(X2961&gt;=[1]Settings!$B$5,"Moderate","Low")))</f>
        <v>Low</v>
      </c>
    </row>
    <row r="2962" spans="1:27" x14ac:dyDescent="0.25">
      <c r="A2962">
        <v>2961</v>
      </c>
      <c r="B2962" t="s">
        <v>27</v>
      </c>
      <c r="C2962" t="s">
        <v>28</v>
      </c>
      <c r="D2962" t="s">
        <v>29</v>
      </c>
      <c r="E2962" t="s">
        <v>35</v>
      </c>
      <c r="F2962" t="s">
        <v>31</v>
      </c>
      <c r="G2962">
        <v>4</v>
      </c>
      <c r="H2962">
        <v>688</v>
      </c>
      <c r="I2962">
        <v>51</v>
      </c>
      <c r="J2962">
        <v>15</v>
      </c>
      <c r="K2962">
        <v>9</v>
      </c>
      <c r="L2962" s="6">
        <v>1156973.3500000001</v>
      </c>
      <c r="M2962">
        <v>3</v>
      </c>
      <c r="N2962" s="7">
        <f>[1]Settings!$B$3*K2962</f>
        <v>2.25</v>
      </c>
      <c r="O2962">
        <v>9</v>
      </c>
      <c r="P2962" s="8">
        <f t="shared" si="230"/>
        <v>3.4</v>
      </c>
      <c r="Q2962" s="7">
        <f t="shared" si="231"/>
        <v>1.53</v>
      </c>
      <c r="R2962" s="8">
        <f t="shared" si="232"/>
        <v>1.308139534883721</v>
      </c>
      <c r="S2962" s="8">
        <f t="shared" si="233"/>
        <v>4</v>
      </c>
      <c r="T2962" s="9">
        <v>0.67555167626642498</v>
      </c>
      <c r="U2962">
        <v>5</v>
      </c>
      <c r="V2962" s="8">
        <f t="shared" si="234"/>
        <v>0.72674418604651159</v>
      </c>
      <c r="W2962">
        <f>IF(V2962&gt;=[1]Settings!$B$2,1,0)</f>
        <v>0</v>
      </c>
      <c r="X2962" s="9">
        <v>0.692413330078125</v>
      </c>
      <c r="Y2962" t="s">
        <v>32</v>
      </c>
      <c r="Z2962">
        <f>IF(X2962&gt;=[1]Settings!$B$4,1,0)</f>
        <v>1</v>
      </c>
      <c r="AA2962" t="str">
        <f>IF(X2962&gt;=[1]Settings!$B$7,"Critical",IF(X2962&gt;=[1]Settings!$B$6,"High",IF(X2962&gt;=[1]Settings!$B$5,"Moderate","Low")))</f>
        <v>High</v>
      </c>
    </row>
    <row r="2963" spans="1:27" x14ac:dyDescent="0.25">
      <c r="A2963">
        <v>2962</v>
      </c>
      <c r="B2963" t="s">
        <v>41</v>
      </c>
      <c r="C2963" t="s">
        <v>40</v>
      </c>
      <c r="D2963" t="s">
        <v>34</v>
      </c>
      <c r="E2963" t="s">
        <v>30</v>
      </c>
      <c r="F2963" t="s">
        <v>31</v>
      </c>
      <c r="G2963">
        <v>3</v>
      </c>
      <c r="H2963">
        <v>341</v>
      </c>
      <c r="I2963">
        <v>56</v>
      </c>
      <c r="J2963">
        <v>10</v>
      </c>
      <c r="K2963">
        <v>4</v>
      </c>
      <c r="L2963" s="6">
        <v>366197.77</v>
      </c>
      <c r="M2963">
        <v>13</v>
      </c>
      <c r="N2963" s="7">
        <f>[1]Settings!$B$3*K2963</f>
        <v>1</v>
      </c>
      <c r="O2963">
        <v>1</v>
      </c>
      <c r="P2963" s="8">
        <f t="shared" si="230"/>
        <v>5.6</v>
      </c>
      <c r="Q2963" s="7">
        <f t="shared" si="231"/>
        <v>7.28</v>
      </c>
      <c r="R2963" s="8">
        <f t="shared" si="232"/>
        <v>0.2932551319648094</v>
      </c>
      <c r="S2963" s="8">
        <f t="shared" si="233"/>
        <v>1</v>
      </c>
      <c r="T2963" s="9">
        <v>0.69995856696666103</v>
      </c>
      <c r="U2963">
        <v>5</v>
      </c>
      <c r="V2963" s="8">
        <f t="shared" si="234"/>
        <v>1.466275659824047</v>
      </c>
      <c r="W2963">
        <f>IF(V2963&gt;=[1]Settings!$B$2,1,0)</f>
        <v>0</v>
      </c>
      <c r="X2963" s="9">
        <v>7.2782732546329498E-2</v>
      </c>
      <c r="Y2963" t="s">
        <v>43</v>
      </c>
      <c r="Z2963">
        <f>IF(X2963&gt;=[1]Settings!$B$4,1,0)</f>
        <v>0</v>
      </c>
      <c r="AA2963" t="str">
        <f>IF(X2963&gt;=[1]Settings!$B$7,"Critical",IF(X2963&gt;=[1]Settings!$B$6,"High",IF(X2963&gt;=[1]Settings!$B$5,"Moderate","Low")))</f>
        <v>Low</v>
      </c>
    </row>
    <row r="2964" spans="1:27" x14ac:dyDescent="0.25">
      <c r="A2964">
        <v>2963</v>
      </c>
      <c r="B2964" t="s">
        <v>27</v>
      </c>
      <c r="C2964" t="s">
        <v>38</v>
      </c>
      <c r="D2964" t="s">
        <v>29</v>
      </c>
      <c r="E2964" t="s">
        <v>30</v>
      </c>
      <c r="F2964" t="s">
        <v>31</v>
      </c>
      <c r="G2964">
        <v>4</v>
      </c>
      <c r="H2964">
        <v>468</v>
      </c>
      <c r="I2964">
        <v>65</v>
      </c>
      <c r="J2964">
        <v>6</v>
      </c>
      <c r="K2964">
        <v>6</v>
      </c>
      <c r="L2964" s="6">
        <v>256447.06</v>
      </c>
      <c r="M2964">
        <v>5</v>
      </c>
      <c r="N2964" s="7">
        <f>[1]Settings!$B$3*K2964</f>
        <v>1.5</v>
      </c>
      <c r="O2964">
        <v>7</v>
      </c>
      <c r="P2964" s="8">
        <f t="shared" si="230"/>
        <v>10.833333333333334</v>
      </c>
      <c r="Q2964" s="7">
        <f t="shared" si="231"/>
        <v>3.25</v>
      </c>
      <c r="R2964" s="8">
        <f t="shared" si="232"/>
        <v>1.4957264957264957</v>
      </c>
      <c r="S2964" s="8">
        <f t="shared" si="233"/>
        <v>4.666666666666667</v>
      </c>
      <c r="T2964" s="9">
        <v>0.75348833473352195</v>
      </c>
      <c r="U2964">
        <v>12</v>
      </c>
      <c r="V2964" s="8">
        <f t="shared" si="234"/>
        <v>2.5641025641025643</v>
      </c>
      <c r="W2964">
        <f>IF(V2964&gt;=[1]Settings!$B$2,1,0)</f>
        <v>1</v>
      </c>
      <c r="X2964" s="9">
        <v>0.49535533785820002</v>
      </c>
      <c r="Y2964" t="s">
        <v>32</v>
      </c>
      <c r="Z2964">
        <f>IF(X2964&gt;=[1]Settings!$B$4,1,0)</f>
        <v>0</v>
      </c>
      <c r="AA2964" t="str">
        <f>IF(X2964&gt;=[1]Settings!$B$7,"Critical",IF(X2964&gt;=[1]Settings!$B$6,"High",IF(X2964&gt;=[1]Settings!$B$5,"Moderate","Low")))</f>
        <v>Moderate</v>
      </c>
    </row>
    <row r="2965" spans="1:27" x14ac:dyDescent="0.25">
      <c r="A2965">
        <v>2964</v>
      </c>
      <c r="B2965" t="s">
        <v>27</v>
      </c>
      <c r="C2965" t="s">
        <v>33</v>
      </c>
      <c r="D2965" t="s">
        <v>30</v>
      </c>
      <c r="E2965" t="s">
        <v>30</v>
      </c>
      <c r="F2965" t="s">
        <v>39</v>
      </c>
      <c r="G2965">
        <v>5</v>
      </c>
      <c r="H2965">
        <v>950</v>
      </c>
      <c r="I2965">
        <v>79</v>
      </c>
      <c r="J2965">
        <v>11</v>
      </c>
      <c r="K2965">
        <v>6</v>
      </c>
      <c r="L2965" s="6">
        <v>550455.05000000005</v>
      </c>
      <c r="M2965">
        <v>9</v>
      </c>
      <c r="N2965" s="7">
        <f>[1]Settings!$B$3*K2965</f>
        <v>1.5</v>
      </c>
      <c r="O2965">
        <v>3</v>
      </c>
      <c r="P2965" s="8">
        <f t="shared" si="230"/>
        <v>7.1818181818181817</v>
      </c>
      <c r="Q2965" s="7">
        <f t="shared" si="231"/>
        <v>7.11</v>
      </c>
      <c r="R2965" s="8">
        <f t="shared" si="232"/>
        <v>0.31578947368421051</v>
      </c>
      <c r="S2965" s="8">
        <f t="shared" si="233"/>
        <v>2</v>
      </c>
      <c r="T2965" s="9">
        <v>0.16865912162927199</v>
      </c>
      <c r="U2965">
        <v>5</v>
      </c>
      <c r="V2965" s="8">
        <f t="shared" si="234"/>
        <v>0.52631578947368418</v>
      </c>
      <c r="W2965">
        <f>IF(V2965&gt;=[1]Settings!$B$2,1,0)</f>
        <v>0</v>
      </c>
      <c r="X2965" s="9">
        <v>6.3278779387474102E-2</v>
      </c>
      <c r="Y2965" t="s">
        <v>32</v>
      </c>
      <c r="Z2965">
        <f>IF(X2965&gt;=[1]Settings!$B$4,1,0)</f>
        <v>0</v>
      </c>
      <c r="AA2965" t="str">
        <f>IF(X2965&gt;=[1]Settings!$B$7,"Critical",IF(X2965&gt;=[1]Settings!$B$6,"High",IF(X2965&gt;=[1]Settings!$B$5,"Moderate","Low")))</f>
        <v>Low</v>
      </c>
    </row>
    <row r="2966" spans="1:27" x14ac:dyDescent="0.25">
      <c r="A2966">
        <v>2965</v>
      </c>
      <c r="B2966" t="s">
        <v>41</v>
      </c>
      <c r="C2966" t="s">
        <v>44</v>
      </c>
      <c r="D2966" t="s">
        <v>29</v>
      </c>
      <c r="E2966" t="s">
        <v>30</v>
      </c>
      <c r="F2966" t="s">
        <v>31</v>
      </c>
      <c r="G2966">
        <v>4</v>
      </c>
      <c r="H2966">
        <v>630</v>
      </c>
      <c r="I2966">
        <v>46</v>
      </c>
      <c r="J2966">
        <v>5</v>
      </c>
      <c r="K2966">
        <v>5</v>
      </c>
      <c r="L2966" s="6">
        <v>275906.08</v>
      </c>
      <c r="M2966">
        <v>9</v>
      </c>
      <c r="N2966" s="7">
        <f>[1]Settings!$B$3*K2966</f>
        <v>1.25</v>
      </c>
      <c r="O2966">
        <v>0</v>
      </c>
      <c r="P2966" s="8">
        <f t="shared" si="230"/>
        <v>9.1999999999999993</v>
      </c>
      <c r="Q2966" s="7">
        <f t="shared" si="231"/>
        <v>4.1399999999999997</v>
      </c>
      <c r="R2966" s="8">
        <f t="shared" si="232"/>
        <v>0</v>
      </c>
      <c r="S2966" s="8">
        <f t="shared" si="233"/>
        <v>0</v>
      </c>
      <c r="T2966" s="9">
        <v>0.171496378989243</v>
      </c>
      <c r="U2966">
        <v>0</v>
      </c>
      <c r="V2966" s="8">
        <f t="shared" si="234"/>
        <v>0</v>
      </c>
      <c r="W2966">
        <f>IF(V2966&gt;=[1]Settings!$B$2,1,0)</f>
        <v>0</v>
      </c>
      <c r="X2966" s="9">
        <v>5.2801989018917098E-2</v>
      </c>
      <c r="Y2966" t="s">
        <v>43</v>
      </c>
      <c r="Z2966">
        <f>IF(X2966&gt;=[1]Settings!$B$4,1,0)</f>
        <v>0</v>
      </c>
      <c r="AA2966" t="str">
        <f>IF(X2966&gt;=[1]Settings!$B$7,"Critical",IF(X2966&gt;=[1]Settings!$B$6,"High",IF(X2966&gt;=[1]Settings!$B$5,"Moderate","Low")))</f>
        <v>Low</v>
      </c>
    </row>
    <row r="2967" spans="1:27" x14ac:dyDescent="0.25">
      <c r="A2967">
        <v>2966</v>
      </c>
      <c r="B2967" t="s">
        <v>41</v>
      </c>
      <c r="C2967" t="s">
        <v>33</v>
      </c>
      <c r="D2967" t="s">
        <v>29</v>
      </c>
      <c r="E2967" t="s">
        <v>30</v>
      </c>
      <c r="F2967" t="s">
        <v>36</v>
      </c>
      <c r="G2967">
        <v>5</v>
      </c>
      <c r="H2967">
        <v>1138</v>
      </c>
      <c r="I2967">
        <v>88</v>
      </c>
      <c r="J2967">
        <v>22</v>
      </c>
      <c r="K2967">
        <v>9</v>
      </c>
      <c r="L2967" s="6">
        <v>1477886.36</v>
      </c>
      <c r="M2967">
        <v>9</v>
      </c>
      <c r="N2967" s="7">
        <f>[1]Settings!$B$3*K2967</f>
        <v>2.25</v>
      </c>
      <c r="O2967">
        <v>21</v>
      </c>
      <c r="P2967" s="8">
        <f t="shared" si="230"/>
        <v>4</v>
      </c>
      <c r="Q2967" s="7">
        <f t="shared" si="231"/>
        <v>7.92</v>
      </c>
      <c r="R2967" s="8">
        <f t="shared" si="232"/>
        <v>1.8453427065026362</v>
      </c>
      <c r="S2967" s="8">
        <f t="shared" si="233"/>
        <v>9.3333333333333339</v>
      </c>
      <c r="T2967" s="9">
        <v>0.63772932284605599</v>
      </c>
      <c r="U2967">
        <v>64</v>
      </c>
      <c r="V2967" s="8">
        <f t="shared" si="234"/>
        <v>5.6239015817223201</v>
      </c>
      <c r="W2967">
        <f>IF(V2967&gt;=[1]Settings!$B$2,1,0)</f>
        <v>1</v>
      </c>
      <c r="X2967" s="9">
        <v>0.82735198736190796</v>
      </c>
      <c r="Y2967" t="s">
        <v>43</v>
      </c>
      <c r="Z2967">
        <f>IF(X2967&gt;=[1]Settings!$B$4,1,0)</f>
        <v>1</v>
      </c>
      <c r="AA2967" t="str">
        <f>IF(X2967&gt;=[1]Settings!$B$7,"Critical",IF(X2967&gt;=[1]Settings!$B$6,"High",IF(X2967&gt;=[1]Settings!$B$5,"Moderate","Low")))</f>
        <v>High</v>
      </c>
    </row>
    <row r="2968" spans="1:27" x14ac:dyDescent="0.25">
      <c r="A2968">
        <v>2967</v>
      </c>
      <c r="B2968" t="s">
        <v>27</v>
      </c>
      <c r="C2968" t="s">
        <v>44</v>
      </c>
      <c r="D2968" t="s">
        <v>34</v>
      </c>
      <c r="E2968" t="s">
        <v>35</v>
      </c>
      <c r="F2968" t="s">
        <v>36</v>
      </c>
      <c r="G2968">
        <v>5</v>
      </c>
      <c r="H2968">
        <v>776</v>
      </c>
      <c r="I2968">
        <v>73</v>
      </c>
      <c r="J2968">
        <v>10</v>
      </c>
      <c r="K2968">
        <v>8</v>
      </c>
      <c r="L2968" s="6">
        <v>665945.55000000005</v>
      </c>
      <c r="M2968">
        <v>6</v>
      </c>
      <c r="N2968" s="7">
        <f>[1]Settings!$B$3*K2968</f>
        <v>2</v>
      </c>
      <c r="O2968">
        <v>8</v>
      </c>
      <c r="P2968" s="8">
        <f t="shared" si="230"/>
        <v>7.3</v>
      </c>
      <c r="Q2968" s="7">
        <f t="shared" si="231"/>
        <v>4.38</v>
      </c>
      <c r="R2968" s="8">
        <f t="shared" si="232"/>
        <v>1.0309278350515463</v>
      </c>
      <c r="S2968" s="8">
        <f t="shared" si="233"/>
        <v>4</v>
      </c>
      <c r="T2968" s="9">
        <v>0.40983917114663698</v>
      </c>
      <c r="U2968">
        <v>13</v>
      </c>
      <c r="V2968" s="8">
        <f t="shared" si="234"/>
        <v>1.6752577319587629</v>
      </c>
      <c r="W2968">
        <f>IF(V2968&gt;=[1]Settings!$B$2,1,0)</f>
        <v>0</v>
      </c>
      <c r="X2968" s="9">
        <v>0.55364024639129605</v>
      </c>
      <c r="Y2968" t="s">
        <v>32</v>
      </c>
      <c r="Z2968">
        <f>IF(X2968&gt;=[1]Settings!$B$4,1,0)</f>
        <v>1</v>
      </c>
      <c r="AA2968" t="str">
        <f>IF(X2968&gt;=[1]Settings!$B$7,"Critical",IF(X2968&gt;=[1]Settings!$B$6,"High",IF(X2968&gt;=[1]Settings!$B$5,"Moderate","Low")))</f>
        <v>Moderate</v>
      </c>
    </row>
    <row r="2969" spans="1:27" x14ac:dyDescent="0.25">
      <c r="A2969">
        <v>2968</v>
      </c>
      <c r="B2969" t="s">
        <v>27</v>
      </c>
      <c r="C2969" t="s">
        <v>44</v>
      </c>
      <c r="D2969" t="s">
        <v>30</v>
      </c>
      <c r="E2969" t="s">
        <v>42</v>
      </c>
      <c r="F2969" t="s">
        <v>36</v>
      </c>
      <c r="G2969">
        <v>2</v>
      </c>
      <c r="H2969">
        <v>346</v>
      </c>
      <c r="I2969">
        <v>39</v>
      </c>
      <c r="J2969">
        <v>11</v>
      </c>
      <c r="K2969">
        <v>6</v>
      </c>
      <c r="L2969" s="6">
        <v>555711.35</v>
      </c>
      <c r="M2969">
        <v>3</v>
      </c>
      <c r="N2969" s="7">
        <f>[1]Settings!$B$3*K2969</f>
        <v>1.5</v>
      </c>
      <c r="O2969">
        <v>3</v>
      </c>
      <c r="P2969" s="8">
        <f t="shared" si="230"/>
        <v>3.5454545454545454</v>
      </c>
      <c r="Q2969" s="7">
        <f t="shared" si="231"/>
        <v>1.17</v>
      </c>
      <c r="R2969" s="8">
        <f t="shared" si="232"/>
        <v>0.86705202312138729</v>
      </c>
      <c r="S2969" s="8">
        <f t="shared" si="233"/>
        <v>2</v>
      </c>
      <c r="T2969" s="9">
        <v>0.38893681283050302</v>
      </c>
      <c r="U2969">
        <v>2</v>
      </c>
      <c r="V2969" s="8">
        <f t="shared" si="234"/>
        <v>0.5780346820809249</v>
      </c>
      <c r="W2969">
        <f>IF(V2969&gt;=[1]Settings!$B$2,1,0)</f>
        <v>0</v>
      </c>
      <c r="X2969" s="9">
        <v>0.21335510909557301</v>
      </c>
      <c r="Y2969" t="s">
        <v>32</v>
      </c>
      <c r="Z2969">
        <f>IF(X2969&gt;=[1]Settings!$B$4,1,0)</f>
        <v>0</v>
      </c>
      <c r="AA2969" t="str">
        <f>IF(X2969&gt;=[1]Settings!$B$7,"Critical",IF(X2969&gt;=[1]Settings!$B$6,"High",IF(X2969&gt;=[1]Settings!$B$5,"Moderate","Low")))</f>
        <v>Low</v>
      </c>
    </row>
    <row r="2970" spans="1:27" x14ac:dyDescent="0.25">
      <c r="A2970">
        <v>2969</v>
      </c>
      <c r="B2970" t="s">
        <v>27</v>
      </c>
      <c r="C2970" t="s">
        <v>33</v>
      </c>
      <c r="D2970" t="s">
        <v>34</v>
      </c>
      <c r="E2970" t="s">
        <v>42</v>
      </c>
      <c r="F2970" t="s">
        <v>36</v>
      </c>
      <c r="G2970">
        <v>5</v>
      </c>
      <c r="H2970">
        <v>652</v>
      </c>
      <c r="I2970">
        <v>69</v>
      </c>
      <c r="J2970">
        <v>12</v>
      </c>
      <c r="K2970">
        <v>6</v>
      </c>
      <c r="L2970" s="6">
        <v>677412.17</v>
      </c>
      <c r="M2970">
        <v>8</v>
      </c>
      <c r="N2970" s="7">
        <f>[1]Settings!$B$3*K2970</f>
        <v>1.5</v>
      </c>
      <c r="O2970">
        <v>3</v>
      </c>
      <c r="P2970" s="8">
        <f t="shared" si="230"/>
        <v>5.75</v>
      </c>
      <c r="Q2970" s="7">
        <f t="shared" si="231"/>
        <v>5.52</v>
      </c>
      <c r="R2970" s="8">
        <f t="shared" si="232"/>
        <v>0.46012269938650308</v>
      </c>
      <c r="S2970" s="8">
        <f t="shared" si="233"/>
        <v>2</v>
      </c>
      <c r="T2970" s="9">
        <v>0.614393456628615</v>
      </c>
      <c r="U2970">
        <v>13</v>
      </c>
      <c r="V2970" s="8">
        <f t="shared" si="234"/>
        <v>1.9938650306748467</v>
      </c>
      <c r="W2970">
        <f>IF(V2970&gt;=[1]Settings!$B$2,1,0)</f>
        <v>0</v>
      </c>
      <c r="X2970" s="9">
        <v>0.19166055321693401</v>
      </c>
      <c r="Y2970" t="s">
        <v>32</v>
      </c>
      <c r="Z2970">
        <f>IF(X2970&gt;=[1]Settings!$B$4,1,0)</f>
        <v>0</v>
      </c>
      <c r="AA2970" t="str">
        <f>IF(X2970&gt;=[1]Settings!$B$7,"Critical",IF(X2970&gt;=[1]Settings!$B$6,"High",IF(X2970&gt;=[1]Settings!$B$5,"Moderate","Low")))</f>
        <v>Low</v>
      </c>
    </row>
    <row r="2971" spans="1:27" x14ac:dyDescent="0.25">
      <c r="A2971">
        <v>2970</v>
      </c>
      <c r="B2971" t="s">
        <v>27</v>
      </c>
      <c r="C2971" t="s">
        <v>38</v>
      </c>
      <c r="D2971" t="s">
        <v>29</v>
      </c>
      <c r="E2971" t="s">
        <v>35</v>
      </c>
      <c r="F2971" t="s">
        <v>39</v>
      </c>
      <c r="G2971">
        <v>5</v>
      </c>
      <c r="H2971">
        <v>994</v>
      </c>
      <c r="I2971">
        <v>100</v>
      </c>
      <c r="J2971">
        <v>16</v>
      </c>
      <c r="K2971">
        <v>9</v>
      </c>
      <c r="L2971" s="6">
        <v>1418137.83</v>
      </c>
      <c r="M2971">
        <v>5</v>
      </c>
      <c r="N2971" s="7">
        <f>[1]Settings!$B$3*K2971</f>
        <v>2.25</v>
      </c>
      <c r="O2971">
        <v>4</v>
      </c>
      <c r="P2971" s="8">
        <f t="shared" si="230"/>
        <v>6.25</v>
      </c>
      <c r="Q2971" s="7">
        <f t="shared" si="231"/>
        <v>5</v>
      </c>
      <c r="R2971" s="8">
        <f t="shared" si="232"/>
        <v>0.4024144869215292</v>
      </c>
      <c r="S2971" s="8">
        <f t="shared" si="233"/>
        <v>1.7777777777777777</v>
      </c>
      <c r="T2971" s="9">
        <v>0.227115137428857</v>
      </c>
      <c r="U2971">
        <v>9</v>
      </c>
      <c r="V2971" s="8">
        <f t="shared" si="234"/>
        <v>0.90543259557344069</v>
      </c>
      <c r="W2971">
        <f>IF(V2971&gt;=[1]Settings!$B$2,1,0)</f>
        <v>0</v>
      </c>
      <c r="X2971" s="9">
        <v>0.187609538435936</v>
      </c>
      <c r="Y2971" t="s">
        <v>32</v>
      </c>
      <c r="Z2971">
        <f>IF(X2971&gt;=[1]Settings!$B$4,1,0)</f>
        <v>0</v>
      </c>
      <c r="AA2971" t="str">
        <f>IF(X2971&gt;=[1]Settings!$B$7,"Critical",IF(X2971&gt;=[1]Settings!$B$6,"High",IF(X2971&gt;=[1]Settings!$B$5,"Moderate","Low")))</f>
        <v>Low</v>
      </c>
    </row>
    <row r="2972" spans="1:27" x14ac:dyDescent="0.25">
      <c r="A2972">
        <v>2971</v>
      </c>
      <c r="B2972" t="s">
        <v>27</v>
      </c>
      <c r="C2972" t="s">
        <v>33</v>
      </c>
      <c r="D2972" t="s">
        <v>29</v>
      </c>
      <c r="E2972" t="s">
        <v>30</v>
      </c>
      <c r="F2972" t="s">
        <v>39</v>
      </c>
      <c r="G2972">
        <v>2</v>
      </c>
      <c r="H2972">
        <v>591</v>
      </c>
      <c r="I2972">
        <v>44</v>
      </c>
      <c r="J2972">
        <v>10</v>
      </c>
      <c r="K2972">
        <v>5</v>
      </c>
      <c r="L2972" s="6">
        <v>426876.09</v>
      </c>
      <c r="M2972">
        <v>14</v>
      </c>
      <c r="N2972" s="7">
        <f>[1]Settings!$B$3*K2972</f>
        <v>1.25</v>
      </c>
      <c r="O2972">
        <v>3</v>
      </c>
      <c r="P2972" s="8">
        <f t="shared" si="230"/>
        <v>4.4000000000000004</v>
      </c>
      <c r="Q2972" s="7">
        <f t="shared" si="231"/>
        <v>6.16</v>
      </c>
      <c r="R2972" s="8">
        <f t="shared" si="232"/>
        <v>0.50761421319796951</v>
      </c>
      <c r="S2972" s="8">
        <f t="shared" si="233"/>
        <v>2.4</v>
      </c>
      <c r="T2972" s="9">
        <v>0.34444884156222</v>
      </c>
      <c r="U2972">
        <v>4</v>
      </c>
      <c r="V2972" s="8">
        <f t="shared" si="234"/>
        <v>0.67681895093062605</v>
      </c>
      <c r="W2972">
        <f>IF(V2972&gt;=[1]Settings!$B$2,1,0)</f>
        <v>0</v>
      </c>
      <c r="X2972" s="9">
        <v>5.1420189440250397E-2</v>
      </c>
      <c r="Y2972" t="s">
        <v>32</v>
      </c>
      <c r="Z2972">
        <f>IF(X2972&gt;=[1]Settings!$B$4,1,0)</f>
        <v>0</v>
      </c>
      <c r="AA2972" t="str">
        <f>IF(X2972&gt;=[1]Settings!$B$7,"Critical",IF(X2972&gt;=[1]Settings!$B$6,"High",IF(X2972&gt;=[1]Settings!$B$5,"Moderate","Low")))</f>
        <v>Low</v>
      </c>
    </row>
    <row r="2973" spans="1:27" x14ac:dyDescent="0.25">
      <c r="A2973">
        <v>2972</v>
      </c>
      <c r="B2973" t="s">
        <v>27</v>
      </c>
      <c r="C2973" t="s">
        <v>37</v>
      </c>
      <c r="D2973" t="s">
        <v>34</v>
      </c>
      <c r="E2973" t="s">
        <v>35</v>
      </c>
      <c r="F2973" t="s">
        <v>39</v>
      </c>
      <c r="G2973">
        <v>3</v>
      </c>
      <c r="H2973">
        <v>708</v>
      </c>
      <c r="I2973">
        <v>78</v>
      </c>
      <c r="J2973">
        <v>14</v>
      </c>
      <c r="K2973">
        <v>10</v>
      </c>
      <c r="L2973" s="6">
        <v>1447414.1</v>
      </c>
      <c r="M2973">
        <v>4</v>
      </c>
      <c r="N2973" s="7">
        <f>[1]Settings!$B$3*K2973</f>
        <v>2.5</v>
      </c>
      <c r="O2973">
        <v>11</v>
      </c>
      <c r="P2973" s="8">
        <f t="shared" si="230"/>
        <v>5.5714285714285712</v>
      </c>
      <c r="Q2973" s="7">
        <f t="shared" si="231"/>
        <v>3.12</v>
      </c>
      <c r="R2973" s="8">
        <f t="shared" si="232"/>
        <v>1.5536723163841808</v>
      </c>
      <c r="S2973" s="8">
        <f t="shared" si="233"/>
        <v>4.4000000000000004</v>
      </c>
      <c r="T2973" s="9">
        <v>0.433835706657202</v>
      </c>
      <c r="U2973">
        <v>21</v>
      </c>
      <c r="V2973" s="8">
        <f t="shared" si="234"/>
        <v>2.9661016949152543</v>
      </c>
      <c r="W2973">
        <f>IF(V2973&gt;=[1]Settings!$B$2,1,0)</f>
        <v>1</v>
      </c>
      <c r="X2973" s="9">
        <v>0.79708880186080899</v>
      </c>
      <c r="Y2973" t="s">
        <v>32</v>
      </c>
      <c r="Z2973">
        <f>IF(X2973&gt;=[1]Settings!$B$4,1,0)</f>
        <v>1</v>
      </c>
      <c r="AA2973" t="str">
        <f>IF(X2973&gt;=[1]Settings!$B$7,"Critical",IF(X2973&gt;=[1]Settings!$B$6,"High",IF(X2973&gt;=[1]Settings!$B$5,"Moderate","Low")))</f>
        <v>High</v>
      </c>
    </row>
    <row r="2974" spans="1:27" x14ac:dyDescent="0.25">
      <c r="A2974">
        <v>2973</v>
      </c>
      <c r="B2974" t="s">
        <v>41</v>
      </c>
      <c r="C2974" t="s">
        <v>38</v>
      </c>
      <c r="D2974" t="s">
        <v>34</v>
      </c>
      <c r="E2974" t="s">
        <v>42</v>
      </c>
      <c r="F2974" t="s">
        <v>39</v>
      </c>
      <c r="G2974">
        <v>2</v>
      </c>
      <c r="H2974">
        <v>920</v>
      </c>
      <c r="I2974">
        <v>100</v>
      </c>
      <c r="J2974">
        <v>20</v>
      </c>
      <c r="K2974">
        <v>8</v>
      </c>
      <c r="L2974" s="6">
        <v>1203445.3700000001</v>
      </c>
      <c r="M2974">
        <v>16</v>
      </c>
      <c r="N2974" s="7">
        <f>[1]Settings!$B$3*K2974</f>
        <v>2</v>
      </c>
      <c r="O2974">
        <v>15</v>
      </c>
      <c r="P2974" s="8">
        <f t="shared" si="230"/>
        <v>5</v>
      </c>
      <c r="Q2974" s="7">
        <f t="shared" si="231"/>
        <v>16</v>
      </c>
      <c r="R2974" s="8">
        <f t="shared" si="232"/>
        <v>1.6304347826086956</v>
      </c>
      <c r="S2974" s="8">
        <f t="shared" si="233"/>
        <v>7.5</v>
      </c>
      <c r="T2974" s="9">
        <v>0.62788038343010999</v>
      </c>
      <c r="U2974">
        <v>23</v>
      </c>
      <c r="V2974" s="8">
        <f t="shared" si="234"/>
        <v>2.5</v>
      </c>
      <c r="W2974">
        <f>IF(V2974&gt;=[1]Settings!$B$2,1,0)</f>
        <v>1</v>
      </c>
      <c r="X2974" s="9">
        <v>0.83808153867721602</v>
      </c>
      <c r="Y2974" t="s">
        <v>43</v>
      </c>
      <c r="Z2974">
        <f>IF(X2974&gt;=[1]Settings!$B$4,1,0)</f>
        <v>1</v>
      </c>
      <c r="AA2974" t="str">
        <f>IF(X2974&gt;=[1]Settings!$B$7,"Critical",IF(X2974&gt;=[1]Settings!$B$6,"High",IF(X2974&gt;=[1]Settings!$B$5,"Moderate","Low")))</f>
        <v>High</v>
      </c>
    </row>
    <row r="2975" spans="1:27" x14ac:dyDescent="0.25">
      <c r="A2975">
        <v>2974</v>
      </c>
      <c r="B2975" t="s">
        <v>27</v>
      </c>
      <c r="C2975" t="s">
        <v>40</v>
      </c>
      <c r="D2975" t="s">
        <v>34</v>
      </c>
      <c r="E2975" t="s">
        <v>30</v>
      </c>
      <c r="F2975" t="s">
        <v>36</v>
      </c>
      <c r="G2975">
        <v>3</v>
      </c>
      <c r="H2975">
        <v>312</v>
      </c>
      <c r="I2975">
        <v>70</v>
      </c>
      <c r="J2975">
        <v>4</v>
      </c>
      <c r="K2975">
        <v>5</v>
      </c>
      <c r="L2975" s="6">
        <v>153121.1</v>
      </c>
      <c r="M2975">
        <v>7</v>
      </c>
      <c r="N2975" s="7">
        <f>[1]Settings!$B$3*K2975</f>
        <v>1.25</v>
      </c>
      <c r="O2975">
        <v>1</v>
      </c>
      <c r="P2975" s="8">
        <f t="shared" si="230"/>
        <v>17.5</v>
      </c>
      <c r="Q2975" s="7">
        <f t="shared" si="231"/>
        <v>4.9000000000000004</v>
      </c>
      <c r="R2975" s="8">
        <f t="shared" si="232"/>
        <v>0.32051282051282054</v>
      </c>
      <c r="S2975" s="8">
        <f t="shared" si="233"/>
        <v>0.8</v>
      </c>
      <c r="T2975" s="9">
        <v>0.30546551051146098</v>
      </c>
      <c r="U2975">
        <v>3</v>
      </c>
      <c r="V2975" s="8">
        <f t="shared" si="234"/>
        <v>0.96153846153846156</v>
      </c>
      <c r="W2975">
        <f>IF(V2975&gt;=[1]Settings!$B$2,1,0)</f>
        <v>0</v>
      </c>
      <c r="X2975" s="9">
        <v>0.15894787013530701</v>
      </c>
      <c r="Y2975" t="s">
        <v>32</v>
      </c>
      <c r="Z2975">
        <f>IF(X2975&gt;=[1]Settings!$B$4,1,0)</f>
        <v>0</v>
      </c>
      <c r="AA2975" t="str">
        <f>IF(X2975&gt;=[1]Settings!$B$7,"Critical",IF(X2975&gt;=[1]Settings!$B$6,"High",IF(X2975&gt;=[1]Settings!$B$5,"Moderate","Low")))</f>
        <v>Low</v>
      </c>
    </row>
    <row r="2976" spans="1:27" x14ac:dyDescent="0.25">
      <c r="A2976">
        <v>2975</v>
      </c>
      <c r="B2976" t="s">
        <v>27</v>
      </c>
      <c r="C2976" t="s">
        <v>33</v>
      </c>
      <c r="D2976" t="s">
        <v>34</v>
      </c>
      <c r="E2976" t="s">
        <v>30</v>
      </c>
      <c r="F2976" t="s">
        <v>31</v>
      </c>
      <c r="G2976">
        <v>3</v>
      </c>
      <c r="H2976">
        <v>724</v>
      </c>
      <c r="I2976">
        <v>59</v>
      </c>
      <c r="J2976">
        <v>9</v>
      </c>
      <c r="K2976">
        <v>14</v>
      </c>
      <c r="L2976" s="6">
        <v>1489848.37</v>
      </c>
      <c r="M2976">
        <v>3</v>
      </c>
      <c r="N2976" s="7">
        <f>[1]Settings!$B$3*K2976</f>
        <v>3.5</v>
      </c>
      <c r="O2976">
        <v>18</v>
      </c>
      <c r="P2976" s="8">
        <f t="shared" si="230"/>
        <v>6.5555555555555554</v>
      </c>
      <c r="Q2976" s="7">
        <f t="shared" si="231"/>
        <v>1.77</v>
      </c>
      <c r="R2976" s="8">
        <f t="shared" si="232"/>
        <v>2.4861878453038675</v>
      </c>
      <c r="S2976" s="8">
        <f t="shared" si="233"/>
        <v>5.1428571428571432</v>
      </c>
      <c r="T2976" s="9">
        <v>0.55742547383065699</v>
      </c>
      <c r="U2976">
        <v>25</v>
      </c>
      <c r="V2976" s="8">
        <f t="shared" si="234"/>
        <v>3.4530386740331491</v>
      </c>
      <c r="W2976">
        <f>IF(V2976&gt;=[1]Settings!$B$2,1,0)</f>
        <v>1</v>
      </c>
      <c r="X2976" s="9">
        <v>0.948461413383484</v>
      </c>
      <c r="Y2976" t="s">
        <v>32</v>
      </c>
      <c r="Z2976">
        <f>IF(X2976&gt;=[1]Settings!$B$4,1,0)</f>
        <v>1</v>
      </c>
      <c r="AA2976" t="str">
        <f>IF(X2976&gt;=[1]Settings!$B$7,"Critical",IF(X2976&gt;=[1]Settings!$B$6,"High",IF(X2976&gt;=[1]Settings!$B$5,"Moderate","Low")))</f>
        <v>Critical</v>
      </c>
    </row>
    <row r="2977" spans="1:27" x14ac:dyDescent="0.25">
      <c r="A2977">
        <v>2976</v>
      </c>
      <c r="B2977" t="s">
        <v>27</v>
      </c>
      <c r="C2977" t="s">
        <v>28</v>
      </c>
      <c r="D2977" t="s">
        <v>29</v>
      </c>
      <c r="E2977" t="s">
        <v>42</v>
      </c>
      <c r="F2977" t="s">
        <v>36</v>
      </c>
      <c r="G2977">
        <v>1</v>
      </c>
      <c r="H2977">
        <v>902</v>
      </c>
      <c r="I2977">
        <v>99</v>
      </c>
      <c r="J2977">
        <v>19</v>
      </c>
      <c r="K2977">
        <v>11</v>
      </c>
      <c r="L2977" s="6">
        <v>1972724.87</v>
      </c>
      <c r="M2977">
        <v>6</v>
      </c>
      <c r="N2977" s="7">
        <f>[1]Settings!$B$3*K2977</f>
        <v>2.75</v>
      </c>
      <c r="O2977">
        <v>25</v>
      </c>
      <c r="P2977" s="8">
        <f t="shared" si="230"/>
        <v>5.2105263157894735</v>
      </c>
      <c r="Q2977" s="7">
        <f t="shared" si="231"/>
        <v>5.94</v>
      </c>
      <c r="R2977" s="8">
        <f t="shared" si="232"/>
        <v>2.7716186252771617</v>
      </c>
      <c r="S2977" s="8">
        <f t="shared" si="233"/>
        <v>9.0909090909090917</v>
      </c>
      <c r="T2977" s="9">
        <v>1.02014823706572</v>
      </c>
      <c r="U2977">
        <v>41</v>
      </c>
      <c r="V2977" s="8">
        <f t="shared" si="234"/>
        <v>4.5454545454545459</v>
      </c>
      <c r="W2977">
        <f>IF(V2977&gt;=[1]Settings!$B$2,1,0)</f>
        <v>1</v>
      </c>
      <c r="X2977" s="9">
        <v>0.98462069034576405</v>
      </c>
      <c r="Y2977" t="s">
        <v>32</v>
      </c>
      <c r="Z2977">
        <f>IF(X2977&gt;=[1]Settings!$B$4,1,0)</f>
        <v>1</v>
      </c>
      <c r="AA2977" t="str">
        <f>IF(X2977&gt;=[1]Settings!$B$7,"Critical",IF(X2977&gt;=[1]Settings!$B$6,"High",IF(X2977&gt;=[1]Settings!$B$5,"Moderate","Low")))</f>
        <v>Critical</v>
      </c>
    </row>
    <row r="2978" spans="1:27" x14ac:dyDescent="0.25">
      <c r="A2978">
        <v>2977</v>
      </c>
      <c r="B2978" t="s">
        <v>27</v>
      </c>
      <c r="C2978" t="s">
        <v>37</v>
      </c>
      <c r="D2978" t="s">
        <v>34</v>
      </c>
      <c r="E2978" t="s">
        <v>30</v>
      </c>
      <c r="F2978" t="s">
        <v>39</v>
      </c>
      <c r="G2978">
        <v>3</v>
      </c>
      <c r="H2978">
        <v>318</v>
      </c>
      <c r="I2978">
        <v>47</v>
      </c>
      <c r="J2978">
        <v>6</v>
      </c>
      <c r="K2978">
        <v>7</v>
      </c>
      <c r="L2978" s="6">
        <v>401894.03</v>
      </c>
      <c r="M2978">
        <v>5</v>
      </c>
      <c r="N2978" s="7">
        <f>[1]Settings!$B$3*K2978</f>
        <v>1.75</v>
      </c>
      <c r="O2978">
        <v>2</v>
      </c>
      <c r="P2978" s="8">
        <f t="shared" si="230"/>
        <v>7.833333333333333</v>
      </c>
      <c r="Q2978" s="7">
        <f t="shared" si="231"/>
        <v>2.35</v>
      </c>
      <c r="R2978" s="8">
        <f t="shared" si="232"/>
        <v>0.62893081761006286</v>
      </c>
      <c r="S2978" s="8">
        <f t="shared" si="233"/>
        <v>1.1428571428571428</v>
      </c>
      <c r="T2978" s="9">
        <v>0.253223374460461</v>
      </c>
      <c r="U2978">
        <v>1</v>
      </c>
      <c r="V2978" s="8">
        <f t="shared" si="234"/>
        <v>0.31446540880503143</v>
      </c>
      <c r="W2978">
        <f>IF(V2978&gt;=[1]Settings!$B$2,1,0)</f>
        <v>0</v>
      </c>
      <c r="X2978" s="9">
        <v>0.222901806235313</v>
      </c>
      <c r="Y2978" t="s">
        <v>32</v>
      </c>
      <c r="Z2978">
        <f>IF(X2978&gt;=[1]Settings!$B$4,1,0)</f>
        <v>0</v>
      </c>
      <c r="AA2978" t="str">
        <f>IF(X2978&gt;=[1]Settings!$B$7,"Critical",IF(X2978&gt;=[1]Settings!$B$6,"High",IF(X2978&gt;=[1]Settings!$B$5,"Moderate","Low")))</f>
        <v>Low</v>
      </c>
    </row>
    <row r="2979" spans="1:27" x14ac:dyDescent="0.25">
      <c r="A2979">
        <v>2978</v>
      </c>
      <c r="B2979" t="s">
        <v>27</v>
      </c>
      <c r="C2979" t="s">
        <v>37</v>
      </c>
      <c r="D2979" t="s">
        <v>29</v>
      </c>
      <c r="E2979" t="s">
        <v>35</v>
      </c>
      <c r="F2979" t="s">
        <v>31</v>
      </c>
      <c r="G2979">
        <v>3</v>
      </c>
      <c r="H2979">
        <v>819</v>
      </c>
      <c r="I2979">
        <v>88</v>
      </c>
      <c r="J2979">
        <v>14</v>
      </c>
      <c r="K2979">
        <v>7</v>
      </c>
      <c r="L2979" s="6">
        <v>712399.25</v>
      </c>
      <c r="M2979">
        <v>10</v>
      </c>
      <c r="N2979" s="7">
        <f>[1]Settings!$B$3*K2979</f>
        <v>1.75</v>
      </c>
      <c r="O2979">
        <v>7</v>
      </c>
      <c r="P2979" s="8">
        <f t="shared" si="230"/>
        <v>6.2857142857142856</v>
      </c>
      <c r="Q2979" s="7">
        <f t="shared" si="231"/>
        <v>8.8000000000000007</v>
      </c>
      <c r="R2979" s="8">
        <f t="shared" si="232"/>
        <v>0.85470085470085466</v>
      </c>
      <c r="S2979" s="8">
        <f t="shared" si="233"/>
        <v>4</v>
      </c>
      <c r="T2979" s="9">
        <v>0.48979876210745199</v>
      </c>
      <c r="U2979">
        <v>9</v>
      </c>
      <c r="V2979" s="8">
        <f t="shared" si="234"/>
        <v>1.098901098901099</v>
      </c>
      <c r="W2979">
        <f>IF(V2979&gt;=[1]Settings!$B$2,1,0)</f>
        <v>0</v>
      </c>
      <c r="X2979" s="9">
        <v>0.44605407118797302</v>
      </c>
      <c r="Y2979" t="s">
        <v>32</v>
      </c>
      <c r="Z2979">
        <f>IF(X2979&gt;=[1]Settings!$B$4,1,0)</f>
        <v>0</v>
      </c>
      <c r="AA2979" t="str">
        <f>IF(X2979&gt;=[1]Settings!$B$7,"Critical",IF(X2979&gt;=[1]Settings!$B$6,"High",IF(X2979&gt;=[1]Settings!$B$5,"Moderate","Low")))</f>
        <v>Moderate</v>
      </c>
    </row>
    <row r="2980" spans="1:27" x14ac:dyDescent="0.25">
      <c r="A2980">
        <v>2979</v>
      </c>
      <c r="B2980" t="s">
        <v>41</v>
      </c>
      <c r="C2980" t="s">
        <v>37</v>
      </c>
      <c r="D2980" t="s">
        <v>29</v>
      </c>
      <c r="E2980" t="s">
        <v>30</v>
      </c>
      <c r="F2980" t="s">
        <v>31</v>
      </c>
      <c r="G2980">
        <v>2</v>
      </c>
      <c r="H2980">
        <v>529</v>
      </c>
      <c r="I2980">
        <v>50</v>
      </c>
      <c r="J2980">
        <v>7</v>
      </c>
      <c r="K2980">
        <v>11</v>
      </c>
      <c r="L2980" s="6">
        <v>744696.97</v>
      </c>
      <c r="M2980">
        <v>7</v>
      </c>
      <c r="N2980" s="7">
        <f>[1]Settings!$B$3*K2980</f>
        <v>2.75</v>
      </c>
      <c r="O2980">
        <v>5</v>
      </c>
      <c r="P2980" s="8">
        <f t="shared" si="230"/>
        <v>7.1428571428571432</v>
      </c>
      <c r="Q2980" s="7">
        <f t="shared" si="231"/>
        <v>3.5</v>
      </c>
      <c r="R2980" s="8">
        <f t="shared" si="232"/>
        <v>0.94517958412098302</v>
      </c>
      <c r="S2980" s="8">
        <f t="shared" si="233"/>
        <v>1.8181818181818181</v>
      </c>
      <c r="T2980" s="9">
        <v>0.32884775347492701</v>
      </c>
      <c r="U2980">
        <v>15</v>
      </c>
      <c r="V2980" s="8">
        <f t="shared" si="234"/>
        <v>2.8355387523629489</v>
      </c>
      <c r="W2980">
        <f>IF(V2980&gt;=[1]Settings!$B$2,1,0)</f>
        <v>1</v>
      </c>
      <c r="X2980" s="9">
        <v>0.52267932891845703</v>
      </c>
      <c r="Y2980" t="s">
        <v>43</v>
      </c>
      <c r="Z2980">
        <f>IF(X2980&gt;=[1]Settings!$B$4,1,0)</f>
        <v>1</v>
      </c>
      <c r="AA2980" t="str">
        <f>IF(X2980&gt;=[1]Settings!$B$7,"Critical",IF(X2980&gt;=[1]Settings!$B$6,"High",IF(X2980&gt;=[1]Settings!$B$5,"Moderate","Low")))</f>
        <v>Moderate</v>
      </c>
    </row>
    <row r="2981" spans="1:27" x14ac:dyDescent="0.25">
      <c r="A2981">
        <v>2980</v>
      </c>
      <c r="B2981" t="s">
        <v>27</v>
      </c>
      <c r="C2981" t="s">
        <v>28</v>
      </c>
      <c r="D2981" t="s">
        <v>29</v>
      </c>
      <c r="E2981" t="s">
        <v>42</v>
      </c>
      <c r="F2981" t="s">
        <v>39</v>
      </c>
      <c r="G2981">
        <v>4</v>
      </c>
      <c r="H2981">
        <v>63</v>
      </c>
      <c r="I2981">
        <v>18</v>
      </c>
      <c r="J2981">
        <v>3</v>
      </c>
      <c r="K2981">
        <v>4</v>
      </c>
      <c r="L2981" s="6">
        <v>85275.34</v>
      </c>
      <c r="M2981">
        <v>5</v>
      </c>
      <c r="N2981" s="7">
        <f>[1]Settings!$B$3*K2981</f>
        <v>1</v>
      </c>
      <c r="O2981">
        <v>0</v>
      </c>
      <c r="P2981" s="8">
        <f t="shared" si="230"/>
        <v>6</v>
      </c>
      <c r="Q2981" s="7">
        <f t="shared" si="231"/>
        <v>0.9</v>
      </c>
      <c r="R2981" s="8">
        <f t="shared" si="232"/>
        <v>0</v>
      </c>
      <c r="S2981" s="8">
        <f t="shared" si="233"/>
        <v>0</v>
      </c>
      <c r="T2981" s="9">
        <v>0.123868898131967</v>
      </c>
      <c r="U2981">
        <v>0</v>
      </c>
      <c r="V2981" s="8">
        <f t="shared" si="234"/>
        <v>0</v>
      </c>
      <c r="W2981">
        <f>IF(V2981&gt;=[1]Settings!$B$2,1,0)</f>
        <v>0</v>
      </c>
      <c r="X2981" s="9">
        <v>3.8919392973184599E-2</v>
      </c>
      <c r="Y2981" t="s">
        <v>32</v>
      </c>
      <c r="Z2981">
        <f>IF(X2981&gt;=[1]Settings!$B$4,1,0)</f>
        <v>0</v>
      </c>
      <c r="AA2981" t="str">
        <f>IF(X2981&gt;=[1]Settings!$B$7,"Critical",IF(X2981&gt;=[1]Settings!$B$6,"High",IF(X2981&gt;=[1]Settings!$B$5,"Moderate","Low")))</f>
        <v>Low</v>
      </c>
    </row>
    <row r="2982" spans="1:27" x14ac:dyDescent="0.25">
      <c r="A2982">
        <v>2981</v>
      </c>
      <c r="B2982" t="s">
        <v>27</v>
      </c>
      <c r="C2982" t="s">
        <v>37</v>
      </c>
      <c r="D2982" t="s">
        <v>30</v>
      </c>
      <c r="E2982" t="s">
        <v>35</v>
      </c>
      <c r="F2982" t="s">
        <v>36</v>
      </c>
      <c r="G2982">
        <v>5</v>
      </c>
      <c r="H2982">
        <v>748</v>
      </c>
      <c r="I2982">
        <v>80</v>
      </c>
      <c r="J2982">
        <v>15</v>
      </c>
      <c r="K2982">
        <v>4</v>
      </c>
      <c r="L2982" s="6">
        <v>517040.84</v>
      </c>
      <c r="M2982">
        <v>5</v>
      </c>
      <c r="N2982" s="7">
        <f>[1]Settings!$B$3*K2982</f>
        <v>1</v>
      </c>
      <c r="O2982">
        <v>5</v>
      </c>
      <c r="P2982" s="8">
        <f t="shared" si="230"/>
        <v>5.333333333333333</v>
      </c>
      <c r="Q2982" s="7">
        <f t="shared" si="231"/>
        <v>4</v>
      </c>
      <c r="R2982" s="8">
        <f t="shared" si="232"/>
        <v>0.66844919786096257</v>
      </c>
      <c r="S2982" s="8">
        <f t="shared" si="233"/>
        <v>5</v>
      </c>
      <c r="T2982" s="9">
        <v>0.60643563044701398</v>
      </c>
      <c r="U2982">
        <v>13</v>
      </c>
      <c r="V2982" s="8">
        <f t="shared" si="234"/>
        <v>1.7379679144385027</v>
      </c>
      <c r="W2982">
        <f>IF(V2982&gt;=[1]Settings!$B$2,1,0)</f>
        <v>0</v>
      </c>
      <c r="X2982" s="9">
        <v>0.13262078166008001</v>
      </c>
      <c r="Y2982" t="s">
        <v>32</v>
      </c>
      <c r="Z2982">
        <f>IF(X2982&gt;=[1]Settings!$B$4,1,0)</f>
        <v>0</v>
      </c>
      <c r="AA2982" t="str">
        <f>IF(X2982&gt;=[1]Settings!$B$7,"Critical",IF(X2982&gt;=[1]Settings!$B$6,"High",IF(X2982&gt;=[1]Settings!$B$5,"Moderate","Low")))</f>
        <v>Low</v>
      </c>
    </row>
    <row r="2983" spans="1:27" x14ac:dyDescent="0.25">
      <c r="A2983">
        <v>2982</v>
      </c>
      <c r="B2983" t="s">
        <v>41</v>
      </c>
      <c r="C2983" t="s">
        <v>44</v>
      </c>
      <c r="D2983" t="s">
        <v>34</v>
      </c>
      <c r="E2983" t="s">
        <v>30</v>
      </c>
      <c r="F2983" t="s">
        <v>36</v>
      </c>
      <c r="G2983">
        <v>1</v>
      </c>
      <c r="H2983">
        <v>527</v>
      </c>
      <c r="I2983">
        <v>70</v>
      </c>
      <c r="J2983">
        <v>6</v>
      </c>
      <c r="K2983">
        <v>8</v>
      </c>
      <c r="L2983" s="6">
        <v>366570.91</v>
      </c>
      <c r="M2983">
        <v>7</v>
      </c>
      <c r="N2983" s="7">
        <f>[1]Settings!$B$3*K2983</f>
        <v>2</v>
      </c>
      <c r="O2983">
        <v>15</v>
      </c>
      <c r="P2983" s="8">
        <f t="shared" si="230"/>
        <v>11.666666666666666</v>
      </c>
      <c r="Q2983" s="7">
        <f t="shared" si="231"/>
        <v>4.9000000000000004</v>
      </c>
      <c r="R2983" s="8">
        <f t="shared" si="232"/>
        <v>2.8462998102466792</v>
      </c>
      <c r="S2983" s="8">
        <f t="shared" si="233"/>
        <v>7.5</v>
      </c>
      <c r="T2983" s="9">
        <v>1.6391850646847199</v>
      </c>
      <c r="U2983">
        <v>24</v>
      </c>
      <c r="V2983" s="8">
        <f t="shared" si="234"/>
        <v>4.5540796963946866</v>
      </c>
      <c r="W2983">
        <f>IF(V2983&gt;=[1]Settings!$B$2,1,0)</f>
        <v>1</v>
      </c>
      <c r="X2983" s="9">
        <v>0.93856638669967696</v>
      </c>
      <c r="Y2983" t="s">
        <v>43</v>
      </c>
      <c r="Z2983">
        <f>IF(X2983&gt;=[1]Settings!$B$4,1,0)</f>
        <v>1</v>
      </c>
      <c r="AA2983" t="str">
        <f>IF(X2983&gt;=[1]Settings!$B$7,"Critical",IF(X2983&gt;=[1]Settings!$B$6,"High",IF(X2983&gt;=[1]Settings!$B$5,"Moderate","Low")))</f>
        <v>Critical</v>
      </c>
    </row>
    <row r="2984" spans="1:27" x14ac:dyDescent="0.25">
      <c r="A2984">
        <v>2983</v>
      </c>
      <c r="B2984" t="s">
        <v>27</v>
      </c>
      <c r="C2984" t="s">
        <v>38</v>
      </c>
      <c r="D2984" t="s">
        <v>29</v>
      </c>
      <c r="E2984" t="s">
        <v>30</v>
      </c>
      <c r="F2984" t="s">
        <v>39</v>
      </c>
      <c r="G2984">
        <v>3</v>
      </c>
      <c r="H2984">
        <v>509</v>
      </c>
      <c r="I2984">
        <v>71</v>
      </c>
      <c r="J2984">
        <v>10</v>
      </c>
      <c r="K2984">
        <v>6</v>
      </c>
      <c r="L2984" s="6">
        <v>512182.09</v>
      </c>
      <c r="M2984">
        <v>8</v>
      </c>
      <c r="N2984" s="7">
        <f>[1]Settings!$B$3*K2984</f>
        <v>1.5</v>
      </c>
      <c r="O2984">
        <v>4</v>
      </c>
      <c r="P2984" s="8">
        <f t="shared" si="230"/>
        <v>7.1</v>
      </c>
      <c r="Q2984" s="7">
        <f t="shared" si="231"/>
        <v>5.68</v>
      </c>
      <c r="R2984" s="8">
        <f t="shared" si="232"/>
        <v>0.78585461689587421</v>
      </c>
      <c r="S2984" s="8">
        <f t="shared" si="233"/>
        <v>2.6666666666666665</v>
      </c>
      <c r="T2984" s="9">
        <v>0.69119472015748196</v>
      </c>
      <c r="U2984">
        <v>14</v>
      </c>
      <c r="V2984" s="8">
        <f t="shared" si="234"/>
        <v>2.7504911591355601</v>
      </c>
      <c r="W2984">
        <f>IF(V2984&gt;=[1]Settings!$B$2,1,0)</f>
        <v>1</v>
      </c>
      <c r="X2984" s="9">
        <v>0.13032498955726601</v>
      </c>
      <c r="Y2984" t="s">
        <v>32</v>
      </c>
      <c r="Z2984">
        <f>IF(X2984&gt;=[1]Settings!$B$4,1,0)</f>
        <v>0</v>
      </c>
      <c r="AA2984" t="str">
        <f>IF(X2984&gt;=[1]Settings!$B$7,"Critical",IF(X2984&gt;=[1]Settings!$B$6,"High",IF(X2984&gt;=[1]Settings!$B$5,"Moderate","Low")))</f>
        <v>Low</v>
      </c>
    </row>
    <row r="2985" spans="1:27" x14ac:dyDescent="0.25">
      <c r="A2985">
        <v>2984</v>
      </c>
      <c r="B2985" t="s">
        <v>27</v>
      </c>
      <c r="C2985" t="s">
        <v>37</v>
      </c>
      <c r="D2985" t="s">
        <v>30</v>
      </c>
      <c r="E2985" t="s">
        <v>30</v>
      </c>
      <c r="F2985" t="s">
        <v>36</v>
      </c>
      <c r="G2985">
        <v>2</v>
      </c>
      <c r="H2985">
        <v>708</v>
      </c>
      <c r="I2985">
        <v>58</v>
      </c>
      <c r="J2985">
        <v>8</v>
      </c>
      <c r="K2985">
        <v>8</v>
      </c>
      <c r="L2985" s="6">
        <v>533004.03</v>
      </c>
      <c r="M2985">
        <v>20</v>
      </c>
      <c r="N2985" s="7">
        <f>[1]Settings!$B$3*K2985</f>
        <v>2</v>
      </c>
      <c r="O2985">
        <v>3</v>
      </c>
      <c r="P2985" s="8">
        <f t="shared" si="230"/>
        <v>7.25</v>
      </c>
      <c r="Q2985" s="7">
        <f t="shared" si="231"/>
        <v>11.6</v>
      </c>
      <c r="R2985" s="8">
        <f t="shared" si="232"/>
        <v>0.42372881355932202</v>
      </c>
      <c r="S2985" s="8">
        <f t="shared" si="233"/>
        <v>1.5</v>
      </c>
      <c r="T2985" s="9">
        <v>0.21328062168970599</v>
      </c>
      <c r="U2985">
        <v>8</v>
      </c>
      <c r="V2985" s="8">
        <f t="shared" si="234"/>
        <v>1.1299435028248588</v>
      </c>
      <c r="W2985">
        <f>IF(V2985&gt;=[1]Settings!$B$2,1,0)</f>
        <v>0</v>
      </c>
      <c r="X2985" s="9">
        <v>0.114485986530781</v>
      </c>
      <c r="Y2985" t="s">
        <v>32</v>
      </c>
      <c r="Z2985">
        <f>IF(X2985&gt;=[1]Settings!$B$4,1,0)</f>
        <v>0</v>
      </c>
      <c r="AA2985" t="str">
        <f>IF(X2985&gt;=[1]Settings!$B$7,"Critical",IF(X2985&gt;=[1]Settings!$B$6,"High",IF(X2985&gt;=[1]Settings!$B$5,"Moderate","Low")))</f>
        <v>Low</v>
      </c>
    </row>
    <row r="2986" spans="1:27" x14ac:dyDescent="0.25">
      <c r="A2986">
        <v>2985</v>
      </c>
      <c r="B2986" t="s">
        <v>27</v>
      </c>
      <c r="C2986" t="s">
        <v>38</v>
      </c>
      <c r="D2986" t="s">
        <v>29</v>
      </c>
      <c r="E2986" t="s">
        <v>42</v>
      </c>
      <c r="F2986" t="s">
        <v>39</v>
      </c>
      <c r="G2986">
        <v>2</v>
      </c>
      <c r="H2986">
        <v>268</v>
      </c>
      <c r="I2986">
        <v>11</v>
      </c>
      <c r="J2986">
        <v>5</v>
      </c>
      <c r="K2986">
        <v>4</v>
      </c>
      <c r="L2986" s="6">
        <v>200817.32</v>
      </c>
      <c r="M2986">
        <v>7</v>
      </c>
      <c r="N2986" s="7">
        <f>[1]Settings!$B$3*K2986</f>
        <v>1</v>
      </c>
      <c r="O2986">
        <v>0</v>
      </c>
      <c r="P2986" s="8">
        <f t="shared" si="230"/>
        <v>2.2000000000000002</v>
      </c>
      <c r="Q2986" s="7">
        <f t="shared" si="231"/>
        <v>0.77</v>
      </c>
      <c r="R2986" s="8">
        <f t="shared" si="232"/>
        <v>0</v>
      </c>
      <c r="S2986" s="8">
        <f t="shared" si="233"/>
        <v>0</v>
      </c>
      <c r="T2986" s="9">
        <v>0.132591041264078</v>
      </c>
      <c r="U2986">
        <v>2</v>
      </c>
      <c r="V2986" s="8">
        <f t="shared" si="234"/>
        <v>0.74626865671641796</v>
      </c>
      <c r="W2986">
        <f>IF(V2986&gt;=[1]Settings!$B$2,1,0)</f>
        <v>0</v>
      </c>
      <c r="X2986" s="9">
        <v>2.6792863383889198E-2</v>
      </c>
      <c r="Y2986" t="s">
        <v>32</v>
      </c>
      <c r="Z2986">
        <f>IF(X2986&gt;=[1]Settings!$B$4,1,0)</f>
        <v>0</v>
      </c>
      <c r="AA2986" t="str">
        <f>IF(X2986&gt;=[1]Settings!$B$7,"Critical",IF(X2986&gt;=[1]Settings!$B$6,"High",IF(X2986&gt;=[1]Settings!$B$5,"Moderate","Low")))</f>
        <v>Low</v>
      </c>
    </row>
    <row r="2987" spans="1:27" x14ac:dyDescent="0.25">
      <c r="A2987">
        <v>2986</v>
      </c>
      <c r="B2987" t="s">
        <v>27</v>
      </c>
      <c r="C2987" t="s">
        <v>44</v>
      </c>
      <c r="D2987" t="s">
        <v>34</v>
      </c>
      <c r="E2987" t="s">
        <v>30</v>
      </c>
      <c r="F2987" t="s">
        <v>36</v>
      </c>
      <c r="G2987">
        <v>3</v>
      </c>
      <c r="H2987">
        <v>743</v>
      </c>
      <c r="I2987">
        <v>80</v>
      </c>
      <c r="J2987">
        <v>15</v>
      </c>
      <c r="K2987">
        <v>12</v>
      </c>
      <c r="L2987" s="6">
        <v>1524028.07</v>
      </c>
      <c r="M2987">
        <v>9</v>
      </c>
      <c r="N2987" s="7">
        <f>[1]Settings!$B$3*K2987</f>
        <v>3</v>
      </c>
      <c r="O2987">
        <v>18</v>
      </c>
      <c r="P2987" s="8">
        <f t="shared" si="230"/>
        <v>5.333333333333333</v>
      </c>
      <c r="Q2987" s="7">
        <f t="shared" si="231"/>
        <v>7.2</v>
      </c>
      <c r="R2987" s="8">
        <f t="shared" si="232"/>
        <v>2.4226110363391657</v>
      </c>
      <c r="S2987" s="8">
        <f t="shared" si="233"/>
        <v>6</v>
      </c>
      <c r="T2987" s="9">
        <v>0.73189070892020902</v>
      </c>
      <c r="U2987">
        <v>22</v>
      </c>
      <c r="V2987" s="8">
        <f t="shared" si="234"/>
        <v>2.9609690444145356</v>
      </c>
      <c r="W2987">
        <f>IF(V2987&gt;=[1]Settings!$B$2,1,0)</f>
        <v>1</v>
      </c>
      <c r="X2987" s="9">
        <v>0.932955622673035</v>
      </c>
      <c r="Y2987" t="s">
        <v>32</v>
      </c>
      <c r="Z2987">
        <f>IF(X2987&gt;=[1]Settings!$B$4,1,0)</f>
        <v>1</v>
      </c>
      <c r="AA2987" t="str">
        <f>IF(X2987&gt;=[1]Settings!$B$7,"Critical",IF(X2987&gt;=[1]Settings!$B$6,"High",IF(X2987&gt;=[1]Settings!$B$5,"Moderate","Low")))</f>
        <v>Critical</v>
      </c>
    </row>
    <row r="2988" spans="1:27" x14ac:dyDescent="0.25">
      <c r="A2988">
        <v>2987</v>
      </c>
      <c r="B2988" t="s">
        <v>27</v>
      </c>
      <c r="C2988" t="s">
        <v>38</v>
      </c>
      <c r="D2988" t="s">
        <v>34</v>
      </c>
      <c r="E2988" t="s">
        <v>30</v>
      </c>
      <c r="F2988" t="s">
        <v>36</v>
      </c>
      <c r="G2988">
        <v>2</v>
      </c>
      <c r="H2988">
        <v>278</v>
      </c>
      <c r="I2988">
        <v>71</v>
      </c>
      <c r="J2988">
        <v>6</v>
      </c>
      <c r="K2988">
        <v>4</v>
      </c>
      <c r="L2988" s="6">
        <v>205263.98</v>
      </c>
      <c r="M2988">
        <v>5</v>
      </c>
      <c r="N2988" s="7">
        <f>[1]Settings!$B$3*K2988</f>
        <v>1</v>
      </c>
      <c r="O2988">
        <v>1</v>
      </c>
      <c r="P2988" s="8">
        <f t="shared" si="230"/>
        <v>11.833333333333334</v>
      </c>
      <c r="Q2988" s="7">
        <f t="shared" si="231"/>
        <v>3.55</v>
      </c>
      <c r="R2988" s="8">
        <f t="shared" si="232"/>
        <v>0.35971223021582732</v>
      </c>
      <c r="S2988" s="8">
        <f t="shared" si="233"/>
        <v>1</v>
      </c>
      <c r="T2988" s="9">
        <v>0.401740206656995</v>
      </c>
      <c r="U2988">
        <v>4</v>
      </c>
      <c r="V2988" s="8">
        <f t="shared" si="234"/>
        <v>1.4388489208633093</v>
      </c>
      <c r="W2988">
        <f>IF(V2988&gt;=[1]Settings!$B$2,1,0)</f>
        <v>0</v>
      </c>
      <c r="X2988" s="9">
        <v>0.18048039078712499</v>
      </c>
      <c r="Y2988" t="s">
        <v>32</v>
      </c>
      <c r="Z2988">
        <f>IF(X2988&gt;=[1]Settings!$B$4,1,0)</f>
        <v>0</v>
      </c>
      <c r="AA2988" t="str">
        <f>IF(X2988&gt;=[1]Settings!$B$7,"Critical",IF(X2988&gt;=[1]Settings!$B$6,"High",IF(X2988&gt;=[1]Settings!$B$5,"Moderate","Low")))</f>
        <v>Low</v>
      </c>
    </row>
    <row r="2989" spans="1:27" x14ac:dyDescent="0.25">
      <c r="A2989">
        <v>2988</v>
      </c>
      <c r="B2989" t="s">
        <v>41</v>
      </c>
      <c r="C2989" t="s">
        <v>33</v>
      </c>
      <c r="D2989" t="s">
        <v>29</v>
      </c>
      <c r="E2989" t="s">
        <v>42</v>
      </c>
      <c r="F2989" t="s">
        <v>31</v>
      </c>
      <c r="G2989">
        <v>3</v>
      </c>
      <c r="H2989">
        <v>948</v>
      </c>
      <c r="I2989">
        <v>44</v>
      </c>
      <c r="J2989">
        <v>17</v>
      </c>
      <c r="K2989">
        <v>15</v>
      </c>
      <c r="L2989" s="6">
        <v>2282821.4500000002</v>
      </c>
      <c r="M2989">
        <v>15</v>
      </c>
      <c r="N2989" s="7">
        <f>[1]Settings!$B$3*K2989</f>
        <v>3.75</v>
      </c>
      <c r="O2989">
        <v>13</v>
      </c>
      <c r="P2989" s="8">
        <f t="shared" si="230"/>
        <v>2.5882352941176472</v>
      </c>
      <c r="Q2989" s="7">
        <f t="shared" si="231"/>
        <v>6.6</v>
      </c>
      <c r="R2989" s="8">
        <f t="shared" si="232"/>
        <v>1.371308016877637</v>
      </c>
      <c r="S2989" s="8">
        <f t="shared" si="233"/>
        <v>3.4666666666666668</v>
      </c>
      <c r="T2989" s="9">
        <v>0.36674927313212102</v>
      </c>
      <c r="U2989">
        <v>38</v>
      </c>
      <c r="V2989" s="8">
        <f t="shared" si="234"/>
        <v>4.0084388185654012</v>
      </c>
      <c r="W2989">
        <f>IF(V2989&gt;=[1]Settings!$B$2,1,0)</f>
        <v>1</v>
      </c>
      <c r="X2989" s="9">
        <v>0.77925843000411998</v>
      </c>
      <c r="Y2989" t="s">
        <v>43</v>
      </c>
      <c r="Z2989">
        <f>IF(X2989&gt;=[1]Settings!$B$4,1,0)</f>
        <v>1</v>
      </c>
      <c r="AA2989" t="str">
        <f>IF(X2989&gt;=[1]Settings!$B$7,"Critical",IF(X2989&gt;=[1]Settings!$B$6,"High",IF(X2989&gt;=[1]Settings!$B$5,"Moderate","Low")))</f>
        <v>High</v>
      </c>
    </row>
    <row r="2990" spans="1:27" x14ac:dyDescent="0.25">
      <c r="A2990">
        <v>2989</v>
      </c>
      <c r="B2990" t="s">
        <v>27</v>
      </c>
      <c r="C2990" t="s">
        <v>38</v>
      </c>
      <c r="D2990" t="s">
        <v>29</v>
      </c>
      <c r="E2990" t="s">
        <v>35</v>
      </c>
      <c r="F2990" t="s">
        <v>36</v>
      </c>
      <c r="G2990">
        <v>2</v>
      </c>
      <c r="H2990">
        <v>844</v>
      </c>
      <c r="I2990">
        <v>73</v>
      </c>
      <c r="J2990">
        <v>11</v>
      </c>
      <c r="K2990">
        <v>21</v>
      </c>
      <c r="L2990" s="6">
        <v>2580925.2599999998</v>
      </c>
      <c r="M2990">
        <v>7</v>
      </c>
      <c r="N2990" s="7">
        <f>[1]Settings!$B$3*K2990</f>
        <v>5.25</v>
      </c>
      <c r="O2990">
        <v>9</v>
      </c>
      <c r="P2990" s="8">
        <f t="shared" si="230"/>
        <v>6.6363636363636367</v>
      </c>
      <c r="Q2990" s="7">
        <f t="shared" si="231"/>
        <v>5.1100000000000003</v>
      </c>
      <c r="R2990" s="8">
        <f t="shared" si="232"/>
        <v>1.066350710900474</v>
      </c>
      <c r="S2990" s="8">
        <f t="shared" si="233"/>
        <v>1.7142857142857142</v>
      </c>
      <c r="T2990" s="9">
        <v>0.27424514032678998</v>
      </c>
      <c r="U2990">
        <v>23</v>
      </c>
      <c r="V2990" s="8">
        <f t="shared" si="234"/>
        <v>2.7251184834123223</v>
      </c>
      <c r="W2990">
        <f>IF(V2990&gt;=[1]Settings!$B$2,1,0)</f>
        <v>1</v>
      </c>
      <c r="X2990" s="9">
        <v>0.77265352010726895</v>
      </c>
      <c r="Y2990" t="s">
        <v>32</v>
      </c>
      <c r="Z2990">
        <f>IF(X2990&gt;=[1]Settings!$B$4,1,0)</f>
        <v>1</v>
      </c>
      <c r="AA2990" t="str">
        <f>IF(X2990&gt;=[1]Settings!$B$7,"Critical",IF(X2990&gt;=[1]Settings!$B$6,"High",IF(X2990&gt;=[1]Settings!$B$5,"Moderate","Low")))</f>
        <v>High</v>
      </c>
    </row>
    <row r="2991" spans="1:27" x14ac:dyDescent="0.25">
      <c r="A2991">
        <v>2990</v>
      </c>
      <c r="B2991" t="s">
        <v>27</v>
      </c>
      <c r="C2991" t="s">
        <v>37</v>
      </c>
      <c r="D2991" t="s">
        <v>34</v>
      </c>
      <c r="E2991" t="s">
        <v>35</v>
      </c>
      <c r="F2991" t="s">
        <v>31</v>
      </c>
      <c r="G2991">
        <v>4</v>
      </c>
      <c r="H2991">
        <v>954</v>
      </c>
      <c r="I2991">
        <v>69</v>
      </c>
      <c r="J2991">
        <v>19</v>
      </c>
      <c r="K2991">
        <v>6</v>
      </c>
      <c r="L2991" s="6">
        <v>1337043.6100000001</v>
      </c>
      <c r="M2991">
        <v>6</v>
      </c>
      <c r="N2991" s="7">
        <f>[1]Settings!$B$3*K2991</f>
        <v>1.5</v>
      </c>
      <c r="O2991">
        <v>6</v>
      </c>
      <c r="P2991" s="8">
        <f t="shared" si="230"/>
        <v>3.6315789473684212</v>
      </c>
      <c r="Q2991" s="7">
        <f t="shared" si="231"/>
        <v>4.1399999999999997</v>
      </c>
      <c r="R2991" s="8">
        <f t="shared" si="232"/>
        <v>0.62893081761006286</v>
      </c>
      <c r="S2991" s="8">
        <f t="shared" si="233"/>
        <v>4</v>
      </c>
      <c r="T2991" s="9">
        <v>0.38210766147612302</v>
      </c>
      <c r="U2991">
        <v>12</v>
      </c>
      <c r="V2991" s="8">
        <f t="shared" si="234"/>
        <v>1.2578616352201257</v>
      </c>
      <c r="W2991">
        <f>IF(V2991&gt;=[1]Settings!$B$2,1,0)</f>
        <v>0</v>
      </c>
      <c r="X2991" s="9">
        <v>0.34744641184806802</v>
      </c>
      <c r="Y2991" t="s">
        <v>32</v>
      </c>
      <c r="Z2991">
        <f>IF(X2991&gt;=[1]Settings!$B$4,1,0)</f>
        <v>0</v>
      </c>
      <c r="AA2991" t="str">
        <f>IF(X2991&gt;=[1]Settings!$B$7,"Critical",IF(X2991&gt;=[1]Settings!$B$6,"High",IF(X2991&gt;=[1]Settings!$B$5,"Moderate","Low")))</f>
        <v>Moderate</v>
      </c>
    </row>
    <row r="2992" spans="1:27" x14ac:dyDescent="0.25">
      <c r="A2992">
        <v>2991</v>
      </c>
      <c r="B2992" t="s">
        <v>27</v>
      </c>
      <c r="C2992" t="s">
        <v>28</v>
      </c>
      <c r="D2992" t="s">
        <v>30</v>
      </c>
      <c r="E2992" t="s">
        <v>42</v>
      </c>
      <c r="F2992" t="s">
        <v>31</v>
      </c>
      <c r="G2992">
        <v>2</v>
      </c>
      <c r="H2992">
        <v>658</v>
      </c>
      <c r="I2992">
        <v>75</v>
      </c>
      <c r="J2992">
        <v>15</v>
      </c>
      <c r="K2992">
        <v>10</v>
      </c>
      <c r="L2992" s="6">
        <v>1157951.6299999999</v>
      </c>
      <c r="M2992">
        <v>6</v>
      </c>
      <c r="N2992" s="7">
        <f>[1]Settings!$B$3*K2992</f>
        <v>2.5</v>
      </c>
      <c r="O2992">
        <v>22</v>
      </c>
      <c r="P2992" s="8">
        <f t="shared" si="230"/>
        <v>5</v>
      </c>
      <c r="Q2992" s="7">
        <f t="shared" si="231"/>
        <v>4.5</v>
      </c>
      <c r="R2992" s="8">
        <f t="shared" si="232"/>
        <v>3.3434650455927053</v>
      </c>
      <c r="S2992" s="8">
        <f t="shared" si="233"/>
        <v>8.8000000000000007</v>
      </c>
      <c r="T2992" s="9">
        <v>1.0389089095723301</v>
      </c>
      <c r="U2992">
        <v>64</v>
      </c>
      <c r="V2992" s="8">
        <f t="shared" si="234"/>
        <v>9.7264437689969601</v>
      </c>
      <c r="W2992">
        <f>IF(V2992&gt;=[1]Settings!$B$2,1,0)</f>
        <v>1</v>
      </c>
      <c r="X2992" s="9">
        <v>0.98795205354690596</v>
      </c>
      <c r="Y2992" t="s">
        <v>32</v>
      </c>
      <c r="Z2992">
        <f>IF(X2992&gt;=[1]Settings!$B$4,1,0)</f>
        <v>1</v>
      </c>
      <c r="AA2992" t="str">
        <f>IF(X2992&gt;=[1]Settings!$B$7,"Critical",IF(X2992&gt;=[1]Settings!$B$6,"High",IF(X2992&gt;=[1]Settings!$B$5,"Moderate","Low")))</f>
        <v>Critical</v>
      </c>
    </row>
    <row r="2993" spans="1:27" x14ac:dyDescent="0.25">
      <c r="A2993">
        <v>2992</v>
      </c>
      <c r="B2993" t="s">
        <v>27</v>
      </c>
      <c r="C2993" t="s">
        <v>28</v>
      </c>
      <c r="D2993" t="s">
        <v>34</v>
      </c>
      <c r="E2993" t="s">
        <v>30</v>
      </c>
      <c r="F2993" t="s">
        <v>36</v>
      </c>
      <c r="G2993">
        <v>5</v>
      </c>
      <c r="H2993">
        <v>413</v>
      </c>
      <c r="I2993">
        <v>79</v>
      </c>
      <c r="J2993">
        <v>8</v>
      </c>
      <c r="K2993">
        <v>12</v>
      </c>
      <c r="L2993" s="6">
        <v>768986.24</v>
      </c>
      <c r="M2993">
        <v>7</v>
      </c>
      <c r="N2993" s="7">
        <f>[1]Settings!$B$3*K2993</f>
        <v>3</v>
      </c>
      <c r="O2993">
        <v>3</v>
      </c>
      <c r="P2993" s="8">
        <f t="shared" si="230"/>
        <v>9.875</v>
      </c>
      <c r="Q2993" s="7">
        <f t="shared" si="231"/>
        <v>5.53</v>
      </c>
      <c r="R2993" s="8">
        <f t="shared" si="232"/>
        <v>0.72639225181598066</v>
      </c>
      <c r="S2993" s="8">
        <f t="shared" si="233"/>
        <v>1</v>
      </c>
      <c r="T2993" s="9">
        <v>0.26987123979039501</v>
      </c>
      <c r="U2993">
        <v>3</v>
      </c>
      <c r="V2993" s="8">
        <f t="shared" si="234"/>
        <v>0.72639225181598066</v>
      </c>
      <c r="W2993">
        <f>IF(V2993&gt;=[1]Settings!$B$2,1,0)</f>
        <v>0</v>
      </c>
      <c r="X2993" s="9">
        <v>0.48908564448356601</v>
      </c>
      <c r="Y2993" t="s">
        <v>32</v>
      </c>
      <c r="Z2993">
        <f>IF(X2993&gt;=[1]Settings!$B$4,1,0)</f>
        <v>0</v>
      </c>
      <c r="AA2993" t="str">
        <f>IF(X2993&gt;=[1]Settings!$B$7,"Critical",IF(X2993&gt;=[1]Settings!$B$6,"High",IF(X2993&gt;=[1]Settings!$B$5,"Moderate","Low")))</f>
        <v>Moderate</v>
      </c>
    </row>
    <row r="2994" spans="1:27" x14ac:dyDescent="0.25">
      <c r="A2994">
        <v>2993</v>
      </c>
      <c r="B2994" t="s">
        <v>27</v>
      </c>
      <c r="C2994" t="s">
        <v>44</v>
      </c>
      <c r="D2994" t="s">
        <v>30</v>
      </c>
      <c r="E2994" t="s">
        <v>30</v>
      </c>
      <c r="F2994" t="s">
        <v>36</v>
      </c>
      <c r="G2994">
        <v>3</v>
      </c>
      <c r="H2994">
        <v>331</v>
      </c>
      <c r="I2994">
        <v>43</v>
      </c>
      <c r="J2994">
        <v>5</v>
      </c>
      <c r="K2994">
        <v>6</v>
      </c>
      <c r="L2994" s="6">
        <v>277118.65000000002</v>
      </c>
      <c r="M2994">
        <v>8</v>
      </c>
      <c r="N2994" s="7">
        <f>[1]Settings!$B$3*K2994</f>
        <v>1.5</v>
      </c>
      <c r="O2994">
        <v>0</v>
      </c>
      <c r="P2994" s="8">
        <f t="shared" si="230"/>
        <v>8.6</v>
      </c>
      <c r="Q2994" s="7">
        <f t="shared" si="231"/>
        <v>3.44</v>
      </c>
      <c r="R2994" s="8">
        <f t="shared" si="232"/>
        <v>0</v>
      </c>
      <c r="S2994" s="8">
        <f t="shared" si="233"/>
        <v>0</v>
      </c>
      <c r="T2994" s="9">
        <v>0.24502695991137799</v>
      </c>
      <c r="U2994">
        <v>5</v>
      </c>
      <c r="V2994" s="8">
        <f t="shared" si="234"/>
        <v>1.5105740181268883</v>
      </c>
      <c r="W2994">
        <f>IF(V2994&gt;=[1]Settings!$B$2,1,0)</f>
        <v>0</v>
      </c>
      <c r="X2994" s="9">
        <v>5.55524416267872E-2</v>
      </c>
      <c r="Y2994" t="s">
        <v>32</v>
      </c>
      <c r="Z2994">
        <f>IF(X2994&gt;=[1]Settings!$B$4,1,0)</f>
        <v>0</v>
      </c>
      <c r="AA2994" t="str">
        <f>IF(X2994&gt;=[1]Settings!$B$7,"Critical",IF(X2994&gt;=[1]Settings!$B$6,"High",IF(X2994&gt;=[1]Settings!$B$5,"Moderate","Low")))</f>
        <v>Low</v>
      </c>
    </row>
    <row r="2995" spans="1:27" x14ac:dyDescent="0.25">
      <c r="A2995">
        <v>2994</v>
      </c>
      <c r="B2995" t="s">
        <v>27</v>
      </c>
      <c r="C2995" t="s">
        <v>33</v>
      </c>
      <c r="D2995" t="s">
        <v>34</v>
      </c>
      <c r="E2995" t="s">
        <v>35</v>
      </c>
      <c r="F2995" t="s">
        <v>31</v>
      </c>
      <c r="G2995">
        <v>1</v>
      </c>
      <c r="H2995">
        <v>315</v>
      </c>
      <c r="I2995">
        <v>33</v>
      </c>
      <c r="J2995">
        <v>7</v>
      </c>
      <c r="K2995">
        <v>4</v>
      </c>
      <c r="L2995" s="6">
        <v>271677.46999999997</v>
      </c>
      <c r="M2995">
        <v>8</v>
      </c>
      <c r="N2995" s="7">
        <f>[1]Settings!$B$3*K2995</f>
        <v>1</v>
      </c>
      <c r="O2995">
        <v>3</v>
      </c>
      <c r="P2995" s="8">
        <f t="shared" si="230"/>
        <v>4.7142857142857144</v>
      </c>
      <c r="Q2995" s="7">
        <f t="shared" si="231"/>
        <v>2.64</v>
      </c>
      <c r="R2995" s="8">
        <f t="shared" si="232"/>
        <v>0.95238095238095233</v>
      </c>
      <c r="S2995" s="8">
        <f t="shared" si="233"/>
        <v>3</v>
      </c>
      <c r="T2995" s="9">
        <v>0.95309732970684802</v>
      </c>
      <c r="U2995">
        <v>2</v>
      </c>
      <c r="V2995" s="8">
        <f t="shared" si="234"/>
        <v>0.63492063492063489</v>
      </c>
      <c r="W2995">
        <f>IF(V2995&gt;=[1]Settings!$B$2,1,0)</f>
        <v>0</v>
      </c>
      <c r="X2995" s="9">
        <v>0.14563168585300501</v>
      </c>
      <c r="Y2995" t="s">
        <v>32</v>
      </c>
      <c r="Z2995">
        <f>IF(X2995&gt;=[1]Settings!$B$4,1,0)</f>
        <v>0</v>
      </c>
      <c r="AA2995" t="str">
        <f>IF(X2995&gt;=[1]Settings!$B$7,"Critical",IF(X2995&gt;=[1]Settings!$B$6,"High",IF(X2995&gt;=[1]Settings!$B$5,"Moderate","Low")))</f>
        <v>Low</v>
      </c>
    </row>
    <row r="2996" spans="1:27" x14ac:dyDescent="0.25">
      <c r="A2996">
        <v>2995</v>
      </c>
      <c r="B2996" t="s">
        <v>27</v>
      </c>
      <c r="C2996" t="s">
        <v>33</v>
      </c>
      <c r="D2996" t="s">
        <v>34</v>
      </c>
      <c r="E2996" t="s">
        <v>35</v>
      </c>
      <c r="F2996" t="s">
        <v>31</v>
      </c>
      <c r="G2996">
        <v>1</v>
      </c>
      <c r="H2996">
        <v>482</v>
      </c>
      <c r="I2996">
        <v>55</v>
      </c>
      <c r="J2996">
        <v>13</v>
      </c>
      <c r="K2996">
        <v>5</v>
      </c>
      <c r="L2996" s="6">
        <v>756108.75</v>
      </c>
      <c r="M2996">
        <v>5</v>
      </c>
      <c r="N2996" s="7">
        <f>[1]Settings!$B$3*K2996</f>
        <v>1.25</v>
      </c>
      <c r="O2996">
        <v>4</v>
      </c>
      <c r="P2996" s="8">
        <f t="shared" si="230"/>
        <v>4.2307692307692308</v>
      </c>
      <c r="Q2996" s="7">
        <f t="shared" si="231"/>
        <v>2.75</v>
      </c>
      <c r="R2996" s="8">
        <f t="shared" si="232"/>
        <v>0.82987551867219922</v>
      </c>
      <c r="S2996" s="8">
        <f t="shared" si="233"/>
        <v>3.2</v>
      </c>
      <c r="T2996" s="9">
        <v>0.75716152232122202</v>
      </c>
      <c r="U2996">
        <v>10</v>
      </c>
      <c r="V2996" s="8">
        <f t="shared" si="234"/>
        <v>2.0746887966804981</v>
      </c>
      <c r="W2996">
        <f>IF(V2996&gt;=[1]Settings!$B$2,1,0)</f>
        <v>1</v>
      </c>
      <c r="X2996" s="9">
        <v>0.33985292911529502</v>
      </c>
      <c r="Y2996" t="s">
        <v>32</v>
      </c>
      <c r="Z2996">
        <f>IF(X2996&gt;=[1]Settings!$B$4,1,0)</f>
        <v>0</v>
      </c>
      <c r="AA2996" t="str">
        <f>IF(X2996&gt;=[1]Settings!$B$7,"Critical",IF(X2996&gt;=[1]Settings!$B$6,"High",IF(X2996&gt;=[1]Settings!$B$5,"Moderate","Low")))</f>
        <v>Moderate</v>
      </c>
    </row>
    <row r="2997" spans="1:27" x14ac:dyDescent="0.25">
      <c r="A2997">
        <v>2996</v>
      </c>
      <c r="B2997" t="s">
        <v>27</v>
      </c>
      <c r="C2997" t="s">
        <v>33</v>
      </c>
      <c r="D2997" t="s">
        <v>34</v>
      </c>
      <c r="E2997" t="s">
        <v>35</v>
      </c>
      <c r="F2997" t="s">
        <v>36</v>
      </c>
      <c r="G2997">
        <v>3</v>
      </c>
      <c r="H2997">
        <v>341</v>
      </c>
      <c r="I2997">
        <v>10</v>
      </c>
      <c r="J2997">
        <v>10</v>
      </c>
      <c r="K2997">
        <v>5</v>
      </c>
      <c r="L2997" s="6">
        <v>419823.29</v>
      </c>
      <c r="M2997">
        <v>9</v>
      </c>
      <c r="N2997" s="7">
        <f>[1]Settings!$B$3*K2997</f>
        <v>1.25</v>
      </c>
      <c r="O2997">
        <v>1</v>
      </c>
      <c r="P2997" s="8">
        <f t="shared" si="230"/>
        <v>1</v>
      </c>
      <c r="Q2997" s="7">
        <f t="shared" si="231"/>
        <v>0.9</v>
      </c>
      <c r="R2997" s="8">
        <f t="shared" si="232"/>
        <v>0.2932551319648094</v>
      </c>
      <c r="S2997" s="8">
        <f t="shared" si="233"/>
        <v>0.8</v>
      </c>
      <c r="T2997" s="9">
        <v>0.25578513013188697</v>
      </c>
      <c r="U2997">
        <v>0</v>
      </c>
      <c r="V2997" s="8">
        <f t="shared" si="234"/>
        <v>0</v>
      </c>
      <c r="W2997">
        <f>IF(V2997&gt;=[1]Settings!$B$2,1,0)</f>
        <v>0</v>
      </c>
      <c r="X2997" s="9">
        <v>5.8189883828163202E-2</v>
      </c>
      <c r="Y2997" t="s">
        <v>32</v>
      </c>
      <c r="Z2997">
        <f>IF(X2997&gt;=[1]Settings!$B$4,1,0)</f>
        <v>0</v>
      </c>
      <c r="AA2997" t="str">
        <f>IF(X2997&gt;=[1]Settings!$B$7,"Critical",IF(X2997&gt;=[1]Settings!$B$6,"High",IF(X2997&gt;=[1]Settings!$B$5,"Moderate","Low")))</f>
        <v>Low</v>
      </c>
    </row>
    <row r="2998" spans="1:27" x14ac:dyDescent="0.25">
      <c r="A2998">
        <v>2997</v>
      </c>
      <c r="B2998" t="s">
        <v>27</v>
      </c>
      <c r="C2998" t="s">
        <v>37</v>
      </c>
      <c r="D2998" t="s">
        <v>34</v>
      </c>
      <c r="E2998" t="s">
        <v>30</v>
      </c>
      <c r="F2998" t="s">
        <v>31</v>
      </c>
      <c r="G2998">
        <v>5</v>
      </c>
      <c r="H2998">
        <v>620</v>
      </c>
      <c r="I2998">
        <v>79</v>
      </c>
      <c r="J2998">
        <v>10</v>
      </c>
      <c r="K2998">
        <v>10</v>
      </c>
      <c r="L2998" s="6">
        <v>969930.72</v>
      </c>
      <c r="M2998">
        <v>4</v>
      </c>
      <c r="N2998" s="7">
        <f>[1]Settings!$B$3*K2998</f>
        <v>2.5</v>
      </c>
      <c r="O2998">
        <v>34</v>
      </c>
      <c r="P2998" s="8">
        <f t="shared" si="230"/>
        <v>7.9</v>
      </c>
      <c r="Q2998" s="7">
        <f t="shared" si="231"/>
        <v>3.16</v>
      </c>
      <c r="R2998" s="8">
        <f t="shared" si="232"/>
        <v>5.4838709677419351</v>
      </c>
      <c r="S2998" s="8">
        <f t="shared" si="233"/>
        <v>13.6</v>
      </c>
      <c r="T2998" s="9">
        <v>1.7086416927611701</v>
      </c>
      <c r="U2998">
        <v>71</v>
      </c>
      <c r="V2998" s="8">
        <f t="shared" si="234"/>
        <v>11.451612903225806</v>
      </c>
      <c r="W2998">
        <f>IF(V2998&gt;=[1]Settings!$B$2,1,0)</f>
        <v>1</v>
      </c>
      <c r="X2998" s="9">
        <v>0.97431457042694103</v>
      </c>
      <c r="Y2998" t="s">
        <v>32</v>
      </c>
      <c r="Z2998">
        <f>IF(X2998&gt;=[1]Settings!$B$4,1,0)</f>
        <v>1</v>
      </c>
      <c r="AA2998" t="str">
        <f>IF(X2998&gt;=[1]Settings!$B$7,"Critical",IF(X2998&gt;=[1]Settings!$B$6,"High",IF(X2998&gt;=[1]Settings!$B$5,"Moderate","Low")))</f>
        <v>Critical</v>
      </c>
    </row>
    <row r="2999" spans="1:27" x14ac:dyDescent="0.25">
      <c r="A2999">
        <v>2998</v>
      </c>
      <c r="B2999" t="s">
        <v>27</v>
      </c>
      <c r="C2999" t="s">
        <v>38</v>
      </c>
      <c r="D2999" t="s">
        <v>30</v>
      </c>
      <c r="E2999" t="s">
        <v>30</v>
      </c>
      <c r="F2999" t="s">
        <v>31</v>
      </c>
      <c r="G2999">
        <v>3</v>
      </c>
      <c r="H2999">
        <v>308</v>
      </c>
      <c r="I2999">
        <v>66</v>
      </c>
      <c r="J2999">
        <v>7</v>
      </c>
      <c r="K2999">
        <v>4</v>
      </c>
      <c r="L2999" s="6">
        <v>260593.69</v>
      </c>
      <c r="M2999">
        <v>3</v>
      </c>
      <c r="N2999" s="7">
        <f>[1]Settings!$B$3*K2999</f>
        <v>1</v>
      </c>
      <c r="O2999">
        <v>2</v>
      </c>
      <c r="P2999" s="8">
        <f t="shared" si="230"/>
        <v>9.4285714285714288</v>
      </c>
      <c r="Q2999" s="7">
        <f t="shared" si="231"/>
        <v>1.98</v>
      </c>
      <c r="R2999" s="8">
        <f t="shared" si="232"/>
        <v>0.64935064935064934</v>
      </c>
      <c r="S2999" s="8">
        <f t="shared" si="233"/>
        <v>2</v>
      </c>
      <c r="T2999" s="9">
        <v>0.70582189643871596</v>
      </c>
      <c r="U2999">
        <v>1</v>
      </c>
      <c r="V2999" s="8">
        <f t="shared" si="234"/>
        <v>0.32467532467532467</v>
      </c>
      <c r="W2999">
        <f>IF(V2999&gt;=[1]Settings!$B$2,1,0)</f>
        <v>0</v>
      </c>
      <c r="X2999" s="9">
        <v>0.214246496558189</v>
      </c>
      <c r="Y2999" t="s">
        <v>32</v>
      </c>
      <c r="Z2999">
        <f>IF(X2999&gt;=[1]Settings!$B$4,1,0)</f>
        <v>0</v>
      </c>
      <c r="AA2999" t="str">
        <f>IF(X2999&gt;=[1]Settings!$B$7,"Critical",IF(X2999&gt;=[1]Settings!$B$6,"High",IF(X2999&gt;=[1]Settings!$B$5,"Moderate","Low")))</f>
        <v>Low</v>
      </c>
    </row>
    <row r="3000" spans="1:27" x14ac:dyDescent="0.25">
      <c r="A3000">
        <v>2999</v>
      </c>
      <c r="B3000" t="s">
        <v>27</v>
      </c>
      <c r="C3000" t="s">
        <v>40</v>
      </c>
      <c r="D3000" t="s">
        <v>34</v>
      </c>
      <c r="E3000" t="s">
        <v>35</v>
      </c>
      <c r="F3000" t="s">
        <v>39</v>
      </c>
      <c r="G3000">
        <v>3</v>
      </c>
      <c r="H3000">
        <v>358</v>
      </c>
      <c r="I3000">
        <v>51</v>
      </c>
      <c r="J3000">
        <v>6</v>
      </c>
      <c r="K3000">
        <v>7</v>
      </c>
      <c r="L3000" s="6">
        <v>352603.55</v>
      </c>
      <c r="M3000">
        <v>4</v>
      </c>
      <c r="N3000" s="7">
        <f>[1]Settings!$B$3*K3000</f>
        <v>1.75</v>
      </c>
      <c r="O3000">
        <v>1</v>
      </c>
      <c r="P3000" s="8">
        <f t="shared" si="230"/>
        <v>8.5</v>
      </c>
      <c r="Q3000" s="7">
        <f t="shared" si="231"/>
        <v>2.04</v>
      </c>
      <c r="R3000" s="8">
        <f t="shared" si="232"/>
        <v>0.27932960893854747</v>
      </c>
      <c r="S3000" s="8">
        <f t="shared" si="233"/>
        <v>0.5714285714285714</v>
      </c>
      <c r="T3000" s="9">
        <v>0.27463780268311999</v>
      </c>
      <c r="U3000">
        <v>2</v>
      </c>
      <c r="V3000" s="8">
        <f t="shared" si="234"/>
        <v>0.55865921787709494</v>
      </c>
      <c r="W3000">
        <f>IF(V3000&gt;=[1]Settings!$B$2,1,0)</f>
        <v>0</v>
      </c>
      <c r="X3000" s="9">
        <v>0.15610402822494501</v>
      </c>
      <c r="Y3000" t="s">
        <v>32</v>
      </c>
      <c r="Z3000">
        <f>IF(X3000&gt;=[1]Settings!$B$4,1,0)</f>
        <v>0</v>
      </c>
      <c r="AA3000" t="str">
        <f>IF(X3000&gt;=[1]Settings!$B$7,"Critical",IF(X3000&gt;=[1]Settings!$B$6,"High",IF(X3000&gt;=[1]Settings!$B$5,"Moderate","Low")))</f>
        <v>Low</v>
      </c>
    </row>
    <row r="3001" spans="1:27" x14ac:dyDescent="0.25">
      <c r="A3001">
        <v>3000</v>
      </c>
      <c r="B3001" t="s">
        <v>27</v>
      </c>
      <c r="C3001" t="s">
        <v>38</v>
      </c>
      <c r="D3001" t="s">
        <v>30</v>
      </c>
      <c r="E3001" t="s">
        <v>30</v>
      </c>
      <c r="F3001" t="s">
        <v>36</v>
      </c>
      <c r="G3001">
        <v>4</v>
      </c>
      <c r="H3001">
        <v>425</v>
      </c>
      <c r="I3001">
        <v>50</v>
      </c>
      <c r="J3001">
        <v>9</v>
      </c>
      <c r="K3001">
        <v>6</v>
      </c>
      <c r="L3001" s="6">
        <v>474732.26</v>
      </c>
      <c r="M3001">
        <v>8</v>
      </c>
      <c r="N3001" s="7">
        <f>[1]Settings!$B$3*K3001</f>
        <v>1.5</v>
      </c>
      <c r="O3001">
        <v>0</v>
      </c>
      <c r="P3001" s="8">
        <f t="shared" si="230"/>
        <v>5.5555555555555554</v>
      </c>
      <c r="Q3001" s="7">
        <f t="shared" si="231"/>
        <v>4</v>
      </c>
      <c r="R3001" s="8">
        <f t="shared" si="232"/>
        <v>0</v>
      </c>
      <c r="S3001" s="8">
        <f t="shared" si="233"/>
        <v>0</v>
      </c>
      <c r="T3001" s="9">
        <v>0.215538559394825</v>
      </c>
      <c r="U3001">
        <v>5</v>
      </c>
      <c r="V3001" s="8">
        <f t="shared" si="234"/>
        <v>1.1764705882352942</v>
      </c>
      <c r="W3001">
        <f>IF(V3001&gt;=[1]Settings!$B$2,1,0)</f>
        <v>0</v>
      </c>
      <c r="X3001" s="9">
        <v>6.8580262362957001E-2</v>
      </c>
      <c r="Y3001" t="s">
        <v>32</v>
      </c>
      <c r="Z3001">
        <f>IF(X3001&gt;=[1]Settings!$B$4,1,0)</f>
        <v>0</v>
      </c>
      <c r="AA3001" t="str">
        <f>IF(X3001&gt;=[1]Settings!$B$7,"Critical",IF(X3001&gt;=[1]Settings!$B$6,"High",IF(X3001&gt;=[1]Settings!$B$5,"Moderate","Low")))</f>
        <v>Low</v>
      </c>
    </row>
    <row r="3002" spans="1:27" x14ac:dyDescent="0.25">
      <c r="A3002">
        <v>3001</v>
      </c>
      <c r="B3002" t="s">
        <v>27</v>
      </c>
      <c r="C3002" t="s">
        <v>28</v>
      </c>
      <c r="D3002" t="s">
        <v>30</v>
      </c>
      <c r="E3002" t="s">
        <v>42</v>
      </c>
      <c r="F3002" t="s">
        <v>39</v>
      </c>
      <c r="G3002">
        <v>2</v>
      </c>
      <c r="H3002">
        <v>316</v>
      </c>
      <c r="I3002">
        <v>50</v>
      </c>
      <c r="J3002">
        <v>6</v>
      </c>
      <c r="K3002">
        <v>4</v>
      </c>
      <c r="L3002" s="6">
        <v>204497.61</v>
      </c>
      <c r="M3002">
        <v>12</v>
      </c>
      <c r="N3002" s="7">
        <f>[1]Settings!$B$3*K3002</f>
        <v>1</v>
      </c>
      <c r="O3002">
        <v>1</v>
      </c>
      <c r="P3002" s="8">
        <f t="shared" si="230"/>
        <v>8.3333333333333339</v>
      </c>
      <c r="Q3002" s="7">
        <f t="shared" si="231"/>
        <v>6</v>
      </c>
      <c r="R3002" s="8">
        <f t="shared" si="232"/>
        <v>0.31645569620253167</v>
      </c>
      <c r="S3002" s="8">
        <f t="shared" si="233"/>
        <v>1</v>
      </c>
      <c r="T3002" s="9">
        <v>0.75853774577996302</v>
      </c>
      <c r="U3002">
        <v>7</v>
      </c>
      <c r="V3002" s="8">
        <f t="shared" si="234"/>
        <v>2.2151898734177213</v>
      </c>
      <c r="W3002">
        <f>IF(V3002&gt;=[1]Settings!$B$2,1,0)</f>
        <v>1</v>
      </c>
      <c r="X3002" s="9">
        <v>5.1033928990364102E-2</v>
      </c>
      <c r="Y3002" t="s">
        <v>32</v>
      </c>
      <c r="Z3002">
        <f>IF(X3002&gt;=[1]Settings!$B$4,1,0)</f>
        <v>0</v>
      </c>
      <c r="AA3002" t="str">
        <f>IF(X3002&gt;=[1]Settings!$B$7,"Critical",IF(X3002&gt;=[1]Settings!$B$6,"High",IF(X3002&gt;=[1]Settings!$B$5,"Moderate","Low")))</f>
        <v>Low</v>
      </c>
    </row>
    <row r="3003" spans="1:27" x14ac:dyDescent="0.25">
      <c r="A3003">
        <v>3002</v>
      </c>
      <c r="B3003" t="s">
        <v>41</v>
      </c>
      <c r="C3003" t="s">
        <v>33</v>
      </c>
      <c r="D3003" t="s">
        <v>30</v>
      </c>
      <c r="E3003" t="s">
        <v>42</v>
      </c>
      <c r="F3003" t="s">
        <v>31</v>
      </c>
      <c r="G3003">
        <v>4</v>
      </c>
      <c r="H3003">
        <v>436</v>
      </c>
      <c r="I3003">
        <v>43</v>
      </c>
      <c r="J3003">
        <v>7</v>
      </c>
      <c r="K3003">
        <v>7</v>
      </c>
      <c r="L3003" s="6">
        <v>345061.48</v>
      </c>
      <c r="M3003">
        <v>4</v>
      </c>
      <c r="N3003" s="7">
        <f>[1]Settings!$B$3*K3003</f>
        <v>1.75</v>
      </c>
      <c r="O3003">
        <v>4</v>
      </c>
      <c r="P3003" s="8">
        <f t="shared" si="230"/>
        <v>6.1428571428571432</v>
      </c>
      <c r="Q3003" s="7">
        <f t="shared" si="231"/>
        <v>1.72</v>
      </c>
      <c r="R3003" s="8">
        <f t="shared" si="232"/>
        <v>0.91743119266055051</v>
      </c>
      <c r="S3003" s="8">
        <f t="shared" si="233"/>
        <v>2.2857142857142856</v>
      </c>
      <c r="T3003" s="9">
        <v>0.34857954761673599</v>
      </c>
      <c r="U3003">
        <v>8</v>
      </c>
      <c r="V3003" s="8">
        <f t="shared" si="234"/>
        <v>1.834862385321101</v>
      </c>
      <c r="W3003">
        <f>IF(V3003&gt;=[1]Settings!$B$2,1,0)</f>
        <v>0</v>
      </c>
      <c r="X3003" s="9">
        <v>0.33722433447837802</v>
      </c>
      <c r="Y3003" t="s">
        <v>43</v>
      </c>
      <c r="Z3003">
        <f>IF(X3003&gt;=[1]Settings!$B$4,1,0)</f>
        <v>0</v>
      </c>
      <c r="AA3003" t="str">
        <f>IF(X3003&gt;=[1]Settings!$B$7,"Critical",IF(X3003&gt;=[1]Settings!$B$6,"High",IF(X3003&gt;=[1]Settings!$B$5,"Moderate","Low")))</f>
        <v>Moderate</v>
      </c>
    </row>
    <row r="3004" spans="1:27" x14ac:dyDescent="0.25">
      <c r="A3004">
        <v>3003</v>
      </c>
      <c r="B3004" t="s">
        <v>27</v>
      </c>
      <c r="C3004" t="s">
        <v>44</v>
      </c>
      <c r="D3004" t="s">
        <v>30</v>
      </c>
      <c r="E3004" t="s">
        <v>42</v>
      </c>
      <c r="F3004" t="s">
        <v>36</v>
      </c>
      <c r="G3004">
        <v>2</v>
      </c>
      <c r="H3004">
        <v>691</v>
      </c>
      <c r="I3004">
        <v>64</v>
      </c>
      <c r="J3004">
        <v>11</v>
      </c>
      <c r="K3004">
        <v>4</v>
      </c>
      <c r="L3004" s="6">
        <v>553655.56999999995</v>
      </c>
      <c r="M3004">
        <v>17</v>
      </c>
      <c r="N3004" s="7">
        <f>[1]Settings!$B$3*K3004</f>
        <v>1</v>
      </c>
      <c r="O3004">
        <v>1</v>
      </c>
      <c r="P3004" s="8">
        <f t="shared" si="230"/>
        <v>5.8181818181818183</v>
      </c>
      <c r="Q3004" s="7">
        <f t="shared" si="231"/>
        <v>10.88</v>
      </c>
      <c r="R3004" s="8">
        <f t="shared" si="232"/>
        <v>0.14471780028943559</v>
      </c>
      <c r="S3004" s="8">
        <f t="shared" si="233"/>
        <v>1</v>
      </c>
      <c r="T3004" s="9">
        <v>0.39089046687250201</v>
      </c>
      <c r="U3004">
        <v>2</v>
      </c>
      <c r="V3004" s="8">
        <f t="shared" si="234"/>
        <v>0.28943560057887119</v>
      </c>
      <c r="W3004">
        <f>IF(V3004&gt;=[1]Settings!$B$2,1,0)</f>
        <v>0</v>
      </c>
      <c r="X3004" s="9">
        <v>3.3484209328889902E-2</v>
      </c>
      <c r="Y3004" t="s">
        <v>32</v>
      </c>
      <c r="Z3004">
        <f>IF(X3004&gt;=[1]Settings!$B$4,1,0)</f>
        <v>0</v>
      </c>
      <c r="AA3004" t="str">
        <f>IF(X3004&gt;=[1]Settings!$B$7,"Critical",IF(X3004&gt;=[1]Settings!$B$6,"High",IF(X3004&gt;=[1]Settings!$B$5,"Moderate","Low")))</f>
        <v>Low</v>
      </c>
    </row>
    <row r="3005" spans="1:27" x14ac:dyDescent="0.25">
      <c r="A3005">
        <v>3004</v>
      </c>
      <c r="B3005" t="s">
        <v>27</v>
      </c>
      <c r="C3005" t="s">
        <v>37</v>
      </c>
      <c r="D3005" t="s">
        <v>34</v>
      </c>
      <c r="E3005" t="s">
        <v>30</v>
      </c>
      <c r="F3005" t="s">
        <v>31</v>
      </c>
      <c r="G3005">
        <v>4</v>
      </c>
      <c r="H3005">
        <v>286</v>
      </c>
      <c r="I3005">
        <v>26</v>
      </c>
      <c r="J3005">
        <v>10</v>
      </c>
      <c r="K3005">
        <v>4</v>
      </c>
      <c r="L3005" s="6">
        <v>444727.85</v>
      </c>
      <c r="M3005">
        <v>11</v>
      </c>
      <c r="N3005" s="7">
        <f>[1]Settings!$B$3*K3005</f>
        <v>1</v>
      </c>
      <c r="O3005">
        <v>0</v>
      </c>
      <c r="P3005" s="8">
        <f t="shared" si="230"/>
        <v>2.6</v>
      </c>
      <c r="Q3005" s="7">
        <f t="shared" si="231"/>
        <v>2.86</v>
      </c>
      <c r="R3005" s="8">
        <f t="shared" si="232"/>
        <v>0</v>
      </c>
      <c r="S3005" s="8">
        <f t="shared" si="233"/>
        <v>0</v>
      </c>
      <c r="T3005" s="9">
        <v>0.49715555324924299</v>
      </c>
      <c r="U3005">
        <v>2</v>
      </c>
      <c r="V3005" s="8">
        <f t="shared" si="234"/>
        <v>0.69930069930069927</v>
      </c>
      <c r="W3005">
        <f>IF(V3005&gt;=[1]Settings!$B$2,1,0)</f>
        <v>0</v>
      </c>
      <c r="X3005" s="9">
        <v>4.0721703320741702E-2</v>
      </c>
      <c r="Y3005" t="s">
        <v>32</v>
      </c>
      <c r="Z3005">
        <f>IF(X3005&gt;=[1]Settings!$B$4,1,0)</f>
        <v>0</v>
      </c>
      <c r="AA3005" t="str">
        <f>IF(X3005&gt;=[1]Settings!$B$7,"Critical",IF(X3005&gt;=[1]Settings!$B$6,"High",IF(X3005&gt;=[1]Settings!$B$5,"Moderate","Low")))</f>
        <v>Low</v>
      </c>
    </row>
    <row r="3006" spans="1:27" x14ac:dyDescent="0.25">
      <c r="A3006">
        <v>3005</v>
      </c>
      <c r="B3006" t="s">
        <v>27</v>
      </c>
      <c r="C3006" t="s">
        <v>38</v>
      </c>
      <c r="D3006" t="s">
        <v>34</v>
      </c>
      <c r="E3006" t="s">
        <v>30</v>
      </c>
      <c r="F3006" t="s">
        <v>36</v>
      </c>
      <c r="G3006">
        <v>4</v>
      </c>
      <c r="H3006">
        <v>198</v>
      </c>
      <c r="I3006">
        <v>51</v>
      </c>
      <c r="J3006">
        <v>5</v>
      </c>
      <c r="K3006">
        <v>7</v>
      </c>
      <c r="L3006" s="6">
        <v>398902.84</v>
      </c>
      <c r="M3006">
        <v>4</v>
      </c>
      <c r="N3006" s="7">
        <f>[1]Settings!$B$3*K3006</f>
        <v>1.75</v>
      </c>
      <c r="O3006">
        <v>0</v>
      </c>
      <c r="P3006" s="8">
        <f t="shared" si="230"/>
        <v>10.199999999999999</v>
      </c>
      <c r="Q3006" s="7">
        <f t="shared" si="231"/>
        <v>2.04</v>
      </c>
      <c r="R3006" s="8">
        <f t="shared" si="232"/>
        <v>0</v>
      </c>
      <c r="S3006" s="8">
        <f t="shared" si="233"/>
        <v>0</v>
      </c>
      <c r="T3006" s="9">
        <v>0.24851508791791499</v>
      </c>
      <c r="U3006">
        <v>2</v>
      </c>
      <c r="V3006" s="8">
        <f t="shared" si="234"/>
        <v>1.0101010101010102</v>
      </c>
      <c r="W3006">
        <f>IF(V3006&gt;=[1]Settings!$B$2,1,0)</f>
        <v>0</v>
      </c>
      <c r="X3006" s="9">
        <v>0.19548465311527299</v>
      </c>
      <c r="Y3006" t="s">
        <v>32</v>
      </c>
      <c r="Z3006">
        <f>IF(X3006&gt;=[1]Settings!$B$4,1,0)</f>
        <v>0</v>
      </c>
      <c r="AA3006" t="str">
        <f>IF(X3006&gt;=[1]Settings!$B$7,"Critical",IF(X3006&gt;=[1]Settings!$B$6,"High",IF(X3006&gt;=[1]Settings!$B$5,"Moderate","Low")))</f>
        <v>Low</v>
      </c>
    </row>
    <row r="3007" spans="1:27" x14ac:dyDescent="0.25">
      <c r="A3007">
        <v>3006</v>
      </c>
      <c r="B3007" t="s">
        <v>27</v>
      </c>
      <c r="C3007" t="s">
        <v>28</v>
      </c>
      <c r="D3007" t="s">
        <v>29</v>
      </c>
      <c r="E3007" t="s">
        <v>30</v>
      </c>
      <c r="F3007" t="s">
        <v>39</v>
      </c>
      <c r="G3007">
        <v>2</v>
      </c>
      <c r="H3007">
        <v>481</v>
      </c>
      <c r="I3007">
        <v>57</v>
      </c>
      <c r="J3007">
        <v>8</v>
      </c>
      <c r="K3007">
        <v>7</v>
      </c>
      <c r="L3007" s="6">
        <v>459608.5</v>
      </c>
      <c r="M3007">
        <v>10</v>
      </c>
      <c r="N3007" s="7">
        <f>[1]Settings!$B$3*K3007</f>
        <v>1.75</v>
      </c>
      <c r="O3007">
        <v>5</v>
      </c>
      <c r="P3007" s="8">
        <f t="shared" si="230"/>
        <v>7.125</v>
      </c>
      <c r="Q3007" s="7">
        <f t="shared" si="231"/>
        <v>5.7</v>
      </c>
      <c r="R3007" s="8">
        <f t="shared" si="232"/>
        <v>1.0395010395010396</v>
      </c>
      <c r="S3007" s="8">
        <f t="shared" si="233"/>
        <v>2.8571428571428572</v>
      </c>
      <c r="T3007" s="9">
        <v>0.41798259810911897</v>
      </c>
      <c r="U3007">
        <v>8</v>
      </c>
      <c r="V3007" s="8">
        <f t="shared" si="234"/>
        <v>1.6632016632016633</v>
      </c>
      <c r="W3007">
        <f>IF(V3007&gt;=[1]Settings!$B$2,1,0)</f>
        <v>0</v>
      </c>
      <c r="X3007" s="9">
        <v>0.29665285348892201</v>
      </c>
      <c r="Y3007" t="s">
        <v>32</v>
      </c>
      <c r="Z3007">
        <f>IF(X3007&gt;=[1]Settings!$B$4,1,0)</f>
        <v>0</v>
      </c>
      <c r="AA3007" t="str">
        <f>IF(X3007&gt;=[1]Settings!$B$7,"Critical",IF(X3007&gt;=[1]Settings!$B$6,"High",IF(X3007&gt;=[1]Settings!$B$5,"Moderate","Low")))</f>
        <v>Low</v>
      </c>
    </row>
    <row r="3008" spans="1:27" x14ac:dyDescent="0.25">
      <c r="A3008">
        <v>3007</v>
      </c>
      <c r="B3008" t="s">
        <v>27</v>
      </c>
      <c r="C3008" t="s">
        <v>33</v>
      </c>
      <c r="D3008" t="s">
        <v>29</v>
      </c>
      <c r="E3008" t="s">
        <v>35</v>
      </c>
      <c r="F3008" t="s">
        <v>39</v>
      </c>
      <c r="G3008">
        <v>2</v>
      </c>
      <c r="H3008">
        <v>216</v>
      </c>
      <c r="I3008">
        <v>36</v>
      </c>
      <c r="J3008">
        <v>5</v>
      </c>
      <c r="K3008">
        <v>4</v>
      </c>
      <c r="L3008" s="6">
        <v>154872.70000000001</v>
      </c>
      <c r="M3008">
        <v>18</v>
      </c>
      <c r="N3008" s="7">
        <f>[1]Settings!$B$3*K3008</f>
        <v>1</v>
      </c>
      <c r="O3008">
        <v>0</v>
      </c>
      <c r="P3008" s="8">
        <f t="shared" si="230"/>
        <v>7.2</v>
      </c>
      <c r="Q3008" s="7">
        <f t="shared" si="231"/>
        <v>6.48</v>
      </c>
      <c r="R3008" s="8">
        <f t="shared" si="232"/>
        <v>0</v>
      </c>
      <c r="S3008" s="8">
        <f t="shared" si="233"/>
        <v>0</v>
      </c>
      <c r="T3008" s="9">
        <v>0.130060871328608</v>
      </c>
      <c r="U3008">
        <v>0</v>
      </c>
      <c r="V3008" s="8">
        <f t="shared" si="234"/>
        <v>0</v>
      </c>
      <c r="W3008">
        <f>IF(V3008&gt;=[1]Settings!$B$2,1,0)</f>
        <v>0</v>
      </c>
      <c r="X3008" s="9">
        <v>2.1571671590209E-2</v>
      </c>
      <c r="Y3008" t="s">
        <v>32</v>
      </c>
      <c r="Z3008">
        <f>IF(X3008&gt;=[1]Settings!$B$4,1,0)</f>
        <v>0</v>
      </c>
      <c r="AA3008" t="str">
        <f>IF(X3008&gt;=[1]Settings!$B$7,"Critical",IF(X3008&gt;=[1]Settings!$B$6,"High",IF(X3008&gt;=[1]Settings!$B$5,"Moderate","Low")))</f>
        <v>Low</v>
      </c>
    </row>
    <row r="3009" spans="1:27" x14ac:dyDescent="0.25">
      <c r="A3009">
        <v>3008</v>
      </c>
      <c r="B3009" t="s">
        <v>27</v>
      </c>
      <c r="C3009" t="s">
        <v>38</v>
      </c>
      <c r="D3009" t="s">
        <v>29</v>
      </c>
      <c r="E3009" t="s">
        <v>42</v>
      </c>
      <c r="F3009" t="s">
        <v>36</v>
      </c>
      <c r="G3009">
        <v>4</v>
      </c>
      <c r="H3009">
        <v>899</v>
      </c>
      <c r="I3009">
        <v>71</v>
      </c>
      <c r="J3009">
        <v>22</v>
      </c>
      <c r="K3009">
        <v>14</v>
      </c>
      <c r="L3009" s="6">
        <v>3375145.04</v>
      </c>
      <c r="M3009">
        <v>8</v>
      </c>
      <c r="N3009" s="7">
        <f>[1]Settings!$B$3*K3009</f>
        <v>3.5</v>
      </c>
      <c r="O3009">
        <v>6</v>
      </c>
      <c r="P3009" s="8">
        <f t="shared" si="230"/>
        <v>3.2272727272727271</v>
      </c>
      <c r="Q3009" s="7">
        <f t="shared" si="231"/>
        <v>5.68</v>
      </c>
      <c r="R3009" s="8">
        <f t="shared" si="232"/>
        <v>0.66740823136818683</v>
      </c>
      <c r="S3009" s="8">
        <f t="shared" si="233"/>
        <v>1.7142857142857142</v>
      </c>
      <c r="T3009" s="9">
        <v>0.214039825602128</v>
      </c>
      <c r="U3009">
        <v>9</v>
      </c>
      <c r="V3009" s="8">
        <f t="shared" si="234"/>
        <v>1.0011123470522802</v>
      </c>
      <c r="W3009">
        <f>IF(V3009&gt;=[1]Settings!$B$2,1,0)</f>
        <v>0</v>
      </c>
      <c r="X3009" s="9">
        <v>0.55777621269226096</v>
      </c>
      <c r="Y3009" t="s">
        <v>32</v>
      </c>
      <c r="Z3009">
        <f>IF(X3009&gt;=[1]Settings!$B$4,1,0)</f>
        <v>1</v>
      </c>
      <c r="AA3009" t="str">
        <f>IF(X3009&gt;=[1]Settings!$B$7,"Critical",IF(X3009&gt;=[1]Settings!$B$6,"High",IF(X3009&gt;=[1]Settings!$B$5,"Moderate","Low")))</f>
        <v>Moderate</v>
      </c>
    </row>
    <row r="3010" spans="1:27" x14ac:dyDescent="0.25">
      <c r="A3010">
        <v>3009</v>
      </c>
      <c r="B3010" t="s">
        <v>27</v>
      </c>
      <c r="C3010" t="s">
        <v>38</v>
      </c>
      <c r="D3010" t="s">
        <v>29</v>
      </c>
      <c r="E3010" t="s">
        <v>30</v>
      </c>
      <c r="F3010" t="s">
        <v>36</v>
      </c>
      <c r="G3010">
        <v>4</v>
      </c>
      <c r="H3010">
        <v>337</v>
      </c>
      <c r="I3010">
        <v>58</v>
      </c>
      <c r="J3010">
        <v>8</v>
      </c>
      <c r="K3010">
        <v>5</v>
      </c>
      <c r="L3010" s="6">
        <v>309410.61</v>
      </c>
      <c r="M3010">
        <v>6</v>
      </c>
      <c r="N3010" s="7">
        <f>[1]Settings!$B$3*K3010</f>
        <v>1.25</v>
      </c>
      <c r="O3010">
        <v>1</v>
      </c>
      <c r="P3010" s="8">
        <f t="shared" ref="P3010:P3073" si="235">I3010/J3010</f>
        <v>7.25</v>
      </c>
      <c r="Q3010" s="7">
        <f t="shared" ref="Q3010:Q3073" si="236">M3010*I3010/100</f>
        <v>3.48</v>
      </c>
      <c r="R3010" s="8">
        <f t="shared" ref="R3010:R3073" si="237">100*O3010/H3010</f>
        <v>0.29673590504451036</v>
      </c>
      <c r="S3010" s="8">
        <f t="shared" ref="S3010:S3073" si="238">O3010/N3010</f>
        <v>0.8</v>
      </c>
      <c r="T3010" s="9">
        <v>0.20914711438359801</v>
      </c>
      <c r="U3010">
        <v>0</v>
      </c>
      <c r="V3010" s="8">
        <f t="shared" ref="V3010:V3073" si="239">100*U3010/H3010</f>
        <v>0</v>
      </c>
      <c r="W3010">
        <f>IF(V3010&gt;=[1]Settings!$B$2,1,0)</f>
        <v>0</v>
      </c>
      <c r="X3010" s="9">
        <v>7.4980974197387695E-2</v>
      </c>
      <c r="Y3010" t="s">
        <v>32</v>
      </c>
      <c r="Z3010">
        <f>IF(X3010&gt;=[1]Settings!$B$4,1,0)</f>
        <v>0</v>
      </c>
      <c r="AA3010" t="str">
        <f>IF(X3010&gt;=[1]Settings!$B$7,"Critical",IF(X3010&gt;=[1]Settings!$B$6,"High",IF(X3010&gt;=[1]Settings!$B$5,"Moderate","Low")))</f>
        <v>Low</v>
      </c>
    </row>
    <row r="3011" spans="1:27" x14ac:dyDescent="0.25">
      <c r="A3011">
        <v>3010</v>
      </c>
      <c r="B3011" t="s">
        <v>27</v>
      </c>
      <c r="C3011" t="s">
        <v>28</v>
      </c>
      <c r="D3011" t="s">
        <v>30</v>
      </c>
      <c r="E3011" t="s">
        <v>30</v>
      </c>
      <c r="F3011" t="s">
        <v>39</v>
      </c>
      <c r="G3011">
        <v>3</v>
      </c>
      <c r="H3011">
        <v>543</v>
      </c>
      <c r="I3011">
        <v>85</v>
      </c>
      <c r="J3011">
        <v>6</v>
      </c>
      <c r="K3011">
        <v>11</v>
      </c>
      <c r="L3011" s="6">
        <v>796492.1</v>
      </c>
      <c r="M3011">
        <v>10</v>
      </c>
      <c r="N3011" s="7">
        <f>[1]Settings!$B$3*K3011</f>
        <v>2.75</v>
      </c>
      <c r="O3011">
        <v>16</v>
      </c>
      <c r="P3011" s="8">
        <f t="shared" si="235"/>
        <v>14.166666666666666</v>
      </c>
      <c r="Q3011" s="7">
        <f t="shared" si="236"/>
        <v>8.5</v>
      </c>
      <c r="R3011" s="8">
        <f t="shared" si="237"/>
        <v>2.9465930018416207</v>
      </c>
      <c r="S3011" s="8">
        <f t="shared" si="238"/>
        <v>5.8181818181818183</v>
      </c>
      <c r="T3011" s="9">
        <v>0.78797979132081097</v>
      </c>
      <c r="U3011">
        <v>27</v>
      </c>
      <c r="V3011" s="8">
        <f t="shared" si="239"/>
        <v>4.972375690607735</v>
      </c>
      <c r="W3011">
        <f>IF(V3011&gt;=[1]Settings!$B$2,1,0)</f>
        <v>1</v>
      </c>
      <c r="X3011" s="9">
        <v>0.94518309831619296</v>
      </c>
      <c r="Y3011" t="s">
        <v>32</v>
      </c>
      <c r="Z3011">
        <f>IF(X3011&gt;=[1]Settings!$B$4,1,0)</f>
        <v>1</v>
      </c>
      <c r="AA3011" t="str">
        <f>IF(X3011&gt;=[1]Settings!$B$7,"Critical",IF(X3011&gt;=[1]Settings!$B$6,"High",IF(X3011&gt;=[1]Settings!$B$5,"Moderate","Low")))</f>
        <v>Critical</v>
      </c>
    </row>
    <row r="3012" spans="1:27" x14ac:dyDescent="0.25">
      <c r="A3012">
        <v>3011</v>
      </c>
      <c r="B3012" t="s">
        <v>41</v>
      </c>
      <c r="C3012" t="s">
        <v>44</v>
      </c>
      <c r="D3012" t="s">
        <v>29</v>
      </c>
      <c r="E3012" t="s">
        <v>35</v>
      </c>
      <c r="F3012" t="s">
        <v>36</v>
      </c>
      <c r="G3012">
        <v>3</v>
      </c>
      <c r="H3012">
        <v>655</v>
      </c>
      <c r="I3012">
        <v>66</v>
      </c>
      <c r="J3012">
        <v>10</v>
      </c>
      <c r="K3012">
        <v>6</v>
      </c>
      <c r="L3012" s="6">
        <v>551298.1</v>
      </c>
      <c r="M3012">
        <v>4</v>
      </c>
      <c r="N3012" s="7">
        <f>[1]Settings!$B$3*K3012</f>
        <v>1.5</v>
      </c>
      <c r="O3012">
        <v>4</v>
      </c>
      <c r="P3012" s="8">
        <f t="shared" si="235"/>
        <v>6.6</v>
      </c>
      <c r="Q3012" s="7">
        <f t="shared" si="236"/>
        <v>2.64</v>
      </c>
      <c r="R3012" s="8">
        <f t="shared" si="237"/>
        <v>0.61068702290076338</v>
      </c>
      <c r="S3012" s="8">
        <f t="shared" si="238"/>
        <v>2.6666666666666665</v>
      </c>
      <c r="T3012" s="9">
        <v>0.41631566889502902</v>
      </c>
      <c r="U3012">
        <v>9</v>
      </c>
      <c r="V3012" s="8">
        <f t="shared" si="239"/>
        <v>1.3740458015267176</v>
      </c>
      <c r="W3012">
        <f>IF(V3012&gt;=[1]Settings!$B$2,1,0)</f>
        <v>0</v>
      </c>
      <c r="X3012" s="9">
        <v>0.17874088883399999</v>
      </c>
      <c r="Y3012" t="s">
        <v>43</v>
      </c>
      <c r="Z3012">
        <f>IF(X3012&gt;=[1]Settings!$B$4,1,0)</f>
        <v>0</v>
      </c>
      <c r="AA3012" t="str">
        <f>IF(X3012&gt;=[1]Settings!$B$7,"Critical",IF(X3012&gt;=[1]Settings!$B$6,"High",IF(X3012&gt;=[1]Settings!$B$5,"Moderate","Low")))</f>
        <v>Low</v>
      </c>
    </row>
    <row r="3013" spans="1:27" x14ac:dyDescent="0.25">
      <c r="A3013">
        <v>3012</v>
      </c>
      <c r="B3013" t="s">
        <v>27</v>
      </c>
      <c r="C3013" t="s">
        <v>40</v>
      </c>
      <c r="D3013" t="s">
        <v>34</v>
      </c>
      <c r="E3013" t="s">
        <v>35</v>
      </c>
      <c r="F3013" t="s">
        <v>36</v>
      </c>
      <c r="G3013">
        <v>2</v>
      </c>
      <c r="H3013">
        <v>182</v>
      </c>
      <c r="I3013">
        <v>18</v>
      </c>
      <c r="J3013">
        <v>7</v>
      </c>
      <c r="K3013">
        <v>4</v>
      </c>
      <c r="L3013" s="6">
        <v>331226.51</v>
      </c>
      <c r="M3013">
        <v>11</v>
      </c>
      <c r="N3013" s="7">
        <f>[1]Settings!$B$3*K3013</f>
        <v>1</v>
      </c>
      <c r="O3013">
        <v>0</v>
      </c>
      <c r="P3013" s="8">
        <f t="shared" si="235"/>
        <v>2.5714285714285716</v>
      </c>
      <c r="Q3013" s="7">
        <f t="shared" si="236"/>
        <v>1.98</v>
      </c>
      <c r="R3013" s="8">
        <f t="shared" si="237"/>
        <v>0</v>
      </c>
      <c r="S3013" s="8">
        <f t="shared" si="238"/>
        <v>0</v>
      </c>
      <c r="T3013" s="9">
        <v>0.192468624665011</v>
      </c>
      <c r="U3013">
        <v>1</v>
      </c>
      <c r="V3013" s="8">
        <f t="shared" si="239"/>
        <v>0.5494505494505495</v>
      </c>
      <c r="W3013">
        <f>IF(V3013&gt;=[1]Settings!$B$2,1,0)</f>
        <v>0</v>
      </c>
      <c r="X3013" s="9">
        <v>4.2046271264553098E-2</v>
      </c>
      <c r="Y3013" t="s">
        <v>32</v>
      </c>
      <c r="Z3013">
        <f>IF(X3013&gt;=[1]Settings!$B$4,1,0)</f>
        <v>0</v>
      </c>
      <c r="AA3013" t="str">
        <f>IF(X3013&gt;=[1]Settings!$B$7,"Critical",IF(X3013&gt;=[1]Settings!$B$6,"High",IF(X3013&gt;=[1]Settings!$B$5,"Moderate","Low")))</f>
        <v>Low</v>
      </c>
    </row>
    <row r="3014" spans="1:27" x14ac:dyDescent="0.25">
      <c r="A3014">
        <v>3013</v>
      </c>
      <c r="B3014" t="s">
        <v>27</v>
      </c>
      <c r="C3014" t="s">
        <v>28</v>
      </c>
      <c r="D3014" t="s">
        <v>29</v>
      </c>
      <c r="E3014" t="s">
        <v>42</v>
      </c>
      <c r="F3014" t="s">
        <v>36</v>
      </c>
      <c r="G3014">
        <v>4</v>
      </c>
      <c r="H3014">
        <v>297</v>
      </c>
      <c r="I3014">
        <v>53</v>
      </c>
      <c r="J3014">
        <v>8</v>
      </c>
      <c r="K3014">
        <v>6</v>
      </c>
      <c r="L3014" s="6">
        <v>297877.94</v>
      </c>
      <c r="M3014">
        <v>7</v>
      </c>
      <c r="N3014" s="7">
        <f>[1]Settings!$B$3*K3014</f>
        <v>1.5</v>
      </c>
      <c r="O3014">
        <v>0</v>
      </c>
      <c r="P3014" s="8">
        <f t="shared" si="235"/>
        <v>6.625</v>
      </c>
      <c r="Q3014" s="7">
        <f t="shared" si="236"/>
        <v>3.71</v>
      </c>
      <c r="R3014" s="8">
        <f t="shared" si="237"/>
        <v>0</v>
      </c>
      <c r="S3014" s="8">
        <f t="shared" si="238"/>
        <v>0</v>
      </c>
      <c r="T3014" s="9">
        <v>0.30917562287338102</v>
      </c>
      <c r="U3014">
        <v>2</v>
      </c>
      <c r="V3014" s="8">
        <f t="shared" si="239"/>
        <v>0.67340067340067344</v>
      </c>
      <c r="W3014">
        <f>IF(V3014&gt;=[1]Settings!$B$2,1,0)</f>
        <v>0</v>
      </c>
      <c r="X3014" s="9">
        <v>8.7703302502632099E-2</v>
      </c>
      <c r="Y3014" t="s">
        <v>32</v>
      </c>
      <c r="Z3014">
        <f>IF(X3014&gt;=[1]Settings!$B$4,1,0)</f>
        <v>0</v>
      </c>
      <c r="AA3014" t="str">
        <f>IF(X3014&gt;=[1]Settings!$B$7,"Critical",IF(X3014&gt;=[1]Settings!$B$6,"High",IF(X3014&gt;=[1]Settings!$B$5,"Moderate","Low")))</f>
        <v>Low</v>
      </c>
    </row>
    <row r="3015" spans="1:27" x14ac:dyDescent="0.25">
      <c r="A3015">
        <v>3014</v>
      </c>
      <c r="B3015" t="s">
        <v>27</v>
      </c>
      <c r="C3015" t="s">
        <v>37</v>
      </c>
      <c r="D3015" t="s">
        <v>29</v>
      </c>
      <c r="E3015" t="s">
        <v>35</v>
      </c>
      <c r="F3015" t="s">
        <v>36</v>
      </c>
      <c r="G3015">
        <v>2</v>
      </c>
      <c r="H3015">
        <v>356</v>
      </c>
      <c r="I3015">
        <v>56</v>
      </c>
      <c r="J3015">
        <v>5</v>
      </c>
      <c r="K3015">
        <v>9</v>
      </c>
      <c r="L3015" s="6">
        <v>376224.85</v>
      </c>
      <c r="M3015">
        <v>8</v>
      </c>
      <c r="N3015" s="7">
        <f>[1]Settings!$B$3*K3015</f>
        <v>2.25</v>
      </c>
      <c r="O3015">
        <v>1</v>
      </c>
      <c r="P3015" s="8">
        <f t="shared" si="235"/>
        <v>11.2</v>
      </c>
      <c r="Q3015" s="7">
        <f t="shared" si="236"/>
        <v>4.4800000000000004</v>
      </c>
      <c r="R3015" s="8">
        <f t="shared" si="237"/>
        <v>0.2808988764044944</v>
      </c>
      <c r="S3015" s="8">
        <f t="shared" si="238"/>
        <v>0.44444444444444442</v>
      </c>
      <c r="T3015" s="9">
        <v>0.16591910810663399</v>
      </c>
      <c r="U3015">
        <v>3</v>
      </c>
      <c r="V3015" s="8">
        <f t="shared" si="239"/>
        <v>0.84269662921348309</v>
      </c>
      <c r="W3015">
        <f>IF(V3015&gt;=[1]Settings!$B$2,1,0)</f>
        <v>0</v>
      </c>
      <c r="X3015" s="9">
        <v>0.32803726196289101</v>
      </c>
      <c r="Y3015" t="s">
        <v>32</v>
      </c>
      <c r="Z3015">
        <f>IF(X3015&gt;=[1]Settings!$B$4,1,0)</f>
        <v>0</v>
      </c>
      <c r="AA3015" t="str">
        <f>IF(X3015&gt;=[1]Settings!$B$7,"Critical",IF(X3015&gt;=[1]Settings!$B$6,"High",IF(X3015&gt;=[1]Settings!$B$5,"Moderate","Low")))</f>
        <v>Moderate</v>
      </c>
    </row>
    <row r="3016" spans="1:27" x14ac:dyDescent="0.25">
      <c r="A3016">
        <v>3015</v>
      </c>
      <c r="B3016" t="s">
        <v>41</v>
      </c>
      <c r="C3016" t="s">
        <v>44</v>
      </c>
      <c r="D3016" t="s">
        <v>29</v>
      </c>
      <c r="E3016" t="s">
        <v>35</v>
      </c>
      <c r="F3016" t="s">
        <v>36</v>
      </c>
      <c r="G3016">
        <v>3</v>
      </c>
      <c r="H3016">
        <v>746</v>
      </c>
      <c r="I3016">
        <v>66</v>
      </c>
      <c r="J3016">
        <v>14</v>
      </c>
      <c r="K3016">
        <v>9</v>
      </c>
      <c r="L3016" s="6">
        <v>1402857.26</v>
      </c>
      <c r="M3016">
        <v>7</v>
      </c>
      <c r="N3016" s="7">
        <f>[1]Settings!$B$3*K3016</f>
        <v>2.25</v>
      </c>
      <c r="O3016">
        <v>8</v>
      </c>
      <c r="P3016" s="8">
        <f t="shared" si="235"/>
        <v>4.7142857142857144</v>
      </c>
      <c r="Q3016" s="7">
        <f t="shared" si="236"/>
        <v>4.62</v>
      </c>
      <c r="R3016" s="8">
        <f t="shared" si="237"/>
        <v>1.0723860589812333</v>
      </c>
      <c r="S3016" s="8">
        <f t="shared" si="238"/>
        <v>3.5555555555555554</v>
      </c>
      <c r="T3016" s="9">
        <v>0.36710240894479201</v>
      </c>
      <c r="U3016">
        <v>10</v>
      </c>
      <c r="V3016" s="8">
        <f t="shared" si="239"/>
        <v>1.3404825737265416</v>
      </c>
      <c r="W3016">
        <f>IF(V3016&gt;=[1]Settings!$B$2,1,0)</f>
        <v>0</v>
      </c>
      <c r="X3016" s="9">
        <v>0.566134452819824</v>
      </c>
      <c r="Y3016" t="s">
        <v>43</v>
      </c>
      <c r="Z3016">
        <f>IF(X3016&gt;=[1]Settings!$B$4,1,0)</f>
        <v>1</v>
      </c>
      <c r="AA3016" t="str">
        <f>IF(X3016&gt;=[1]Settings!$B$7,"Critical",IF(X3016&gt;=[1]Settings!$B$6,"High",IF(X3016&gt;=[1]Settings!$B$5,"Moderate","Low")))</f>
        <v>Moderate</v>
      </c>
    </row>
    <row r="3017" spans="1:27" x14ac:dyDescent="0.25">
      <c r="A3017">
        <v>3016</v>
      </c>
      <c r="B3017" t="s">
        <v>27</v>
      </c>
      <c r="C3017" t="s">
        <v>37</v>
      </c>
      <c r="D3017" t="s">
        <v>34</v>
      </c>
      <c r="E3017" t="s">
        <v>30</v>
      </c>
      <c r="F3017" t="s">
        <v>36</v>
      </c>
      <c r="G3017">
        <v>2</v>
      </c>
      <c r="H3017">
        <v>1036</v>
      </c>
      <c r="I3017">
        <v>75</v>
      </c>
      <c r="J3017">
        <v>16</v>
      </c>
      <c r="K3017">
        <v>15</v>
      </c>
      <c r="L3017" s="6">
        <v>2060758.79</v>
      </c>
      <c r="M3017">
        <v>18</v>
      </c>
      <c r="N3017" s="7">
        <f>[1]Settings!$B$3*K3017</f>
        <v>3.75</v>
      </c>
      <c r="O3017">
        <v>10</v>
      </c>
      <c r="P3017" s="8">
        <f t="shared" si="235"/>
        <v>4.6875</v>
      </c>
      <c r="Q3017" s="7">
        <f t="shared" si="236"/>
        <v>13.5</v>
      </c>
      <c r="R3017" s="8">
        <f t="shared" si="237"/>
        <v>0.96525096525096521</v>
      </c>
      <c r="S3017" s="8">
        <f t="shared" si="238"/>
        <v>2.6666666666666665</v>
      </c>
      <c r="T3017" s="9">
        <v>0.26012431159550897</v>
      </c>
      <c r="U3017">
        <v>28</v>
      </c>
      <c r="V3017" s="8">
        <f t="shared" si="239"/>
        <v>2.7027027027027026</v>
      </c>
      <c r="W3017">
        <f>IF(V3017&gt;=[1]Settings!$B$2,1,0)</f>
        <v>1</v>
      </c>
      <c r="X3017" s="9">
        <v>0.44634890556335499</v>
      </c>
      <c r="Y3017" t="s">
        <v>32</v>
      </c>
      <c r="Z3017">
        <f>IF(X3017&gt;=[1]Settings!$B$4,1,0)</f>
        <v>0</v>
      </c>
      <c r="AA3017" t="str">
        <f>IF(X3017&gt;=[1]Settings!$B$7,"Critical",IF(X3017&gt;=[1]Settings!$B$6,"High",IF(X3017&gt;=[1]Settings!$B$5,"Moderate","Low")))</f>
        <v>Moderate</v>
      </c>
    </row>
    <row r="3018" spans="1:27" x14ac:dyDescent="0.25">
      <c r="A3018">
        <v>3017</v>
      </c>
      <c r="B3018" t="s">
        <v>27</v>
      </c>
      <c r="C3018" t="s">
        <v>40</v>
      </c>
      <c r="D3018" t="s">
        <v>34</v>
      </c>
      <c r="E3018" t="s">
        <v>30</v>
      </c>
      <c r="F3018" t="s">
        <v>31</v>
      </c>
      <c r="G3018">
        <v>2</v>
      </c>
      <c r="H3018">
        <v>1042</v>
      </c>
      <c r="I3018">
        <v>84</v>
      </c>
      <c r="J3018">
        <v>13</v>
      </c>
      <c r="K3018">
        <v>13</v>
      </c>
      <c r="L3018" s="6">
        <v>1549983.9</v>
      </c>
      <c r="M3018">
        <v>9</v>
      </c>
      <c r="N3018" s="7">
        <f>[1]Settings!$B$3*K3018</f>
        <v>3.25</v>
      </c>
      <c r="O3018">
        <v>24</v>
      </c>
      <c r="P3018" s="8">
        <f t="shared" si="235"/>
        <v>6.4615384615384617</v>
      </c>
      <c r="Q3018" s="7">
        <f t="shared" si="236"/>
        <v>7.56</v>
      </c>
      <c r="R3018" s="8">
        <f t="shared" si="237"/>
        <v>2.3032629558541267</v>
      </c>
      <c r="S3018" s="8">
        <f t="shared" si="238"/>
        <v>7.384615384615385</v>
      </c>
      <c r="T3018" s="9">
        <v>0.95189466507625997</v>
      </c>
      <c r="U3018">
        <v>88</v>
      </c>
      <c r="V3018" s="8">
        <f t="shared" si="239"/>
        <v>8.4452975047984644</v>
      </c>
      <c r="W3018">
        <f>IF(V3018&gt;=[1]Settings!$B$2,1,0)</f>
        <v>1</v>
      </c>
      <c r="X3018" s="9">
        <v>0.968699932098389</v>
      </c>
      <c r="Y3018" t="s">
        <v>32</v>
      </c>
      <c r="Z3018">
        <f>IF(X3018&gt;=[1]Settings!$B$4,1,0)</f>
        <v>1</v>
      </c>
      <c r="AA3018" t="str">
        <f>IF(X3018&gt;=[1]Settings!$B$7,"Critical",IF(X3018&gt;=[1]Settings!$B$6,"High",IF(X3018&gt;=[1]Settings!$B$5,"Moderate","Low")))</f>
        <v>Critical</v>
      </c>
    </row>
    <row r="3019" spans="1:27" x14ac:dyDescent="0.25">
      <c r="A3019">
        <v>3018</v>
      </c>
      <c r="B3019" t="s">
        <v>27</v>
      </c>
      <c r="C3019" t="s">
        <v>38</v>
      </c>
      <c r="D3019" t="s">
        <v>34</v>
      </c>
      <c r="E3019" t="s">
        <v>35</v>
      </c>
      <c r="F3019" t="s">
        <v>36</v>
      </c>
      <c r="G3019">
        <v>4</v>
      </c>
      <c r="H3019">
        <v>881</v>
      </c>
      <c r="I3019">
        <v>92</v>
      </c>
      <c r="J3019">
        <v>16</v>
      </c>
      <c r="K3019">
        <v>18</v>
      </c>
      <c r="L3019" s="6">
        <v>2574883.6</v>
      </c>
      <c r="M3019">
        <v>6</v>
      </c>
      <c r="N3019" s="7">
        <f>[1]Settings!$B$3*K3019</f>
        <v>4.5</v>
      </c>
      <c r="O3019">
        <v>21</v>
      </c>
      <c r="P3019" s="8">
        <f t="shared" si="235"/>
        <v>5.75</v>
      </c>
      <c r="Q3019" s="7">
        <f t="shared" si="236"/>
        <v>5.52</v>
      </c>
      <c r="R3019" s="8">
        <f t="shared" si="237"/>
        <v>2.3836549375709422</v>
      </c>
      <c r="S3019" s="8">
        <f t="shared" si="238"/>
        <v>4.666666666666667</v>
      </c>
      <c r="T3019" s="9">
        <v>0.54096299284962401</v>
      </c>
      <c r="U3019">
        <v>38</v>
      </c>
      <c r="V3019" s="8">
        <f t="shared" si="239"/>
        <v>4.3132803632236092</v>
      </c>
      <c r="W3019">
        <f>IF(V3019&gt;=[1]Settings!$B$2,1,0)</f>
        <v>1</v>
      </c>
      <c r="X3019" s="9">
        <v>0.97573697566986095</v>
      </c>
      <c r="Y3019" t="s">
        <v>32</v>
      </c>
      <c r="Z3019">
        <f>IF(X3019&gt;=[1]Settings!$B$4,1,0)</f>
        <v>1</v>
      </c>
      <c r="AA3019" t="str">
        <f>IF(X3019&gt;=[1]Settings!$B$7,"Critical",IF(X3019&gt;=[1]Settings!$B$6,"High",IF(X3019&gt;=[1]Settings!$B$5,"Moderate","Low")))</f>
        <v>Critical</v>
      </c>
    </row>
    <row r="3020" spans="1:27" x14ac:dyDescent="0.25">
      <c r="A3020">
        <v>3019</v>
      </c>
      <c r="B3020" t="s">
        <v>27</v>
      </c>
      <c r="C3020" t="s">
        <v>44</v>
      </c>
      <c r="D3020" t="s">
        <v>34</v>
      </c>
      <c r="E3020" t="s">
        <v>35</v>
      </c>
      <c r="F3020" t="s">
        <v>36</v>
      </c>
      <c r="G3020">
        <v>3</v>
      </c>
      <c r="H3020">
        <v>188</v>
      </c>
      <c r="I3020">
        <v>35</v>
      </c>
      <c r="J3020">
        <v>5</v>
      </c>
      <c r="K3020">
        <v>4</v>
      </c>
      <c r="L3020" s="6">
        <v>143016.13</v>
      </c>
      <c r="M3020">
        <v>15</v>
      </c>
      <c r="N3020" s="7">
        <f>[1]Settings!$B$3*K3020</f>
        <v>1</v>
      </c>
      <c r="O3020">
        <v>0</v>
      </c>
      <c r="P3020" s="8">
        <f t="shared" si="235"/>
        <v>7</v>
      </c>
      <c r="Q3020" s="7">
        <f t="shared" si="236"/>
        <v>5.25</v>
      </c>
      <c r="R3020" s="8">
        <f t="shared" si="237"/>
        <v>0</v>
      </c>
      <c r="S3020" s="8">
        <f t="shared" si="238"/>
        <v>0</v>
      </c>
      <c r="T3020" s="9">
        <v>0.20830883985915899</v>
      </c>
      <c r="U3020">
        <v>1</v>
      </c>
      <c r="V3020" s="8">
        <f t="shared" si="239"/>
        <v>0.53191489361702127</v>
      </c>
      <c r="W3020">
        <f>IF(V3020&gt;=[1]Settings!$B$2,1,0)</f>
        <v>0</v>
      </c>
      <c r="X3020" s="9">
        <v>3.3867616206407603E-2</v>
      </c>
      <c r="Y3020" t="s">
        <v>32</v>
      </c>
      <c r="Z3020">
        <f>IF(X3020&gt;=[1]Settings!$B$4,1,0)</f>
        <v>0</v>
      </c>
      <c r="AA3020" t="str">
        <f>IF(X3020&gt;=[1]Settings!$B$7,"Critical",IF(X3020&gt;=[1]Settings!$B$6,"High",IF(X3020&gt;=[1]Settings!$B$5,"Moderate","Low")))</f>
        <v>Low</v>
      </c>
    </row>
    <row r="3021" spans="1:27" x14ac:dyDescent="0.25">
      <c r="A3021">
        <v>3020</v>
      </c>
      <c r="B3021" t="s">
        <v>41</v>
      </c>
      <c r="C3021" t="s">
        <v>44</v>
      </c>
      <c r="D3021" t="s">
        <v>29</v>
      </c>
      <c r="E3021" t="s">
        <v>42</v>
      </c>
      <c r="F3021" t="s">
        <v>36</v>
      </c>
      <c r="G3021">
        <v>3</v>
      </c>
      <c r="H3021">
        <v>288</v>
      </c>
      <c r="I3021">
        <v>65</v>
      </c>
      <c r="J3021">
        <v>9</v>
      </c>
      <c r="K3021">
        <v>4</v>
      </c>
      <c r="L3021" s="6">
        <v>293969.61</v>
      </c>
      <c r="M3021">
        <v>8</v>
      </c>
      <c r="N3021" s="7">
        <f>[1]Settings!$B$3*K3021</f>
        <v>1</v>
      </c>
      <c r="O3021">
        <v>3</v>
      </c>
      <c r="P3021" s="8">
        <f t="shared" si="235"/>
        <v>7.2222222222222223</v>
      </c>
      <c r="Q3021" s="7">
        <f t="shared" si="236"/>
        <v>5.2</v>
      </c>
      <c r="R3021" s="8">
        <f t="shared" si="237"/>
        <v>1.0416666666666667</v>
      </c>
      <c r="S3021" s="8">
        <f t="shared" si="238"/>
        <v>3</v>
      </c>
      <c r="T3021" s="9">
        <v>0.64370272348241098</v>
      </c>
      <c r="U3021">
        <v>2</v>
      </c>
      <c r="V3021" s="8">
        <f t="shared" si="239"/>
        <v>0.69444444444444442</v>
      </c>
      <c r="W3021">
        <f>IF(V3021&gt;=[1]Settings!$B$2,1,0)</f>
        <v>0</v>
      </c>
      <c r="X3021" s="9">
        <v>0.15063026547432001</v>
      </c>
      <c r="Y3021" t="s">
        <v>43</v>
      </c>
      <c r="Z3021">
        <f>IF(X3021&gt;=[1]Settings!$B$4,1,0)</f>
        <v>0</v>
      </c>
      <c r="AA3021" t="str">
        <f>IF(X3021&gt;=[1]Settings!$B$7,"Critical",IF(X3021&gt;=[1]Settings!$B$6,"High",IF(X3021&gt;=[1]Settings!$B$5,"Moderate","Low")))</f>
        <v>Low</v>
      </c>
    </row>
    <row r="3022" spans="1:27" x14ac:dyDescent="0.25">
      <c r="A3022">
        <v>3021</v>
      </c>
      <c r="B3022" t="s">
        <v>27</v>
      </c>
      <c r="C3022" t="s">
        <v>44</v>
      </c>
      <c r="D3022" t="s">
        <v>30</v>
      </c>
      <c r="E3022" t="s">
        <v>42</v>
      </c>
      <c r="F3022" t="s">
        <v>36</v>
      </c>
      <c r="G3022">
        <v>4</v>
      </c>
      <c r="H3022">
        <v>913</v>
      </c>
      <c r="I3022">
        <v>66</v>
      </c>
      <c r="J3022">
        <v>16</v>
      </c>
      <c r="K3022">
        <v>8</v>
      </c>
      <c r="L3022" s="6">
        <v>1413491.65</v>
      </c>
      <c r="M3022">
        <v>4</v>
      </c>
      <c r="N3022" s="7">
        <f>[1]Settings!$B$3*K3022</f>
        <v>2</v>
      </c>
      <c r="O3022">
        <v>13</v>
      </c>
      <c r="P3022" s="8">
        <f t="shared" si="235"/>
        <v>4.125</v>
      </c>
      <c r="Q3022" s="7">
        <f t="shared" si="236"/>
        <v>2.64</v>
      </c>
      <c r="R3022" s="8">
        <f t="shared" si="237"/>
        <v>1.4238773274917853</v>
      </c>
      <c r="S3022" s="8">
        <f t="shared" si="238"/>
        <v>6.5</v>
      </c>
      <c r="T3022" s="9">
        <v>0.61900830319946198</v>
      </c>
      <c r="U3022">
        <v>15</v>
      </c>
      <c r="V3022" s="8">
        <f t="shared" si="239"/>
        <v>1.642935377875137</v>
      </c>
      <c r="W3022">
        <f>IF(V3022&gt;=[1]Settings!$B$2,1,0)</f>
        <v>0</v>
      </c>
      <c r="X3022" s="9">
        <v>0.75564193725585904</v>
      </c>
      <c r="Y3022" t="s">
        <v>32</v>
      </c>
      <c r="Z3022">
        <f>IF(X3022&gt;=[1]Settings!$B$4,1,0)</f>
        <v>1</v>
      </c>
      <c r="AA3022" t="str">
        <f>IF(X3022&gt;=[1]Settings!$B$7,"Critical",IF(X3022&gt;=[1]Settings!$B$6,"High",IF(X3022&gt;=[1]Settings!$B$5,"Moderate","Low")))</f>
        <v>High</v>
      </c>
    </row>
    <row r="3023" spans="1:27" x14ac:dyDescent="0.25">
      <c r="A3023">
        <v>3022</v>
      </c>
      <c r="B3023" t="s">
        <v>27</v>
      </c>
      <c r="C3023" t="s">
        <v>37</v>
      </c>
      <c r="D3023" t="s">
        <v>34</v>
      </c>
      <c r="E3023" t="s">
        <v>30</v>
      </c>
      <c r="F3023" t="s">
        <v>36</v>
      </c>
      <c r="G3023">
        <v>3</v>
      </c>
      <c r="H3023">
        <v>951</v>
      </c>
      <c r="I3023">
        <v>67</v>
      </c>
      <c r="J3023">
        <v>13</v>
      </c>
      <c r="K3023">
        <v>15</v>
      </c>
      <c r="L3023" s="6">
        <v>1279593.02</v>
      </c>
      <c r="M3023">
        <v>6</v>
      </c>
      <c r="N3023" s="7">
        <f>[1]Settings!$B$3*K3023</f>
        <v>3.75</v>
      </c>
      <c r="O3023">
        <v>17</v>
      </c>
      <c r="P3023" s="8">
        <f t="shared" si="235"/>
        <v>5.1538461538461542</v>
      </c>
      <c r="Q3023" s="7">
        <f t="shared" si="236"/>
        <v>4.0199999999999996</v>
      </c>
      <c r="R3023" s="8">
        <f t="shared" si="237"/>
        <v>1.7875920084121977</v>
      </c>
      <c r="S3023" s="8">
        <f t="shared" si="238"/>
        <v>4.5333333333333332</v>
      </c>
      <c r="T3023" s="9">
        <v>0.53386614124059795</v>
      </c>
      <c r="U3023">
        <v>35</v>
      </c>
      <c r="V3023" s="8">
        <f t="shared" si="239"/>
        <v>3.680336487907466</v>
      </c>
      <c r="W3023">
        <f>IF(V3023&gt;=[1]Settings!$B$2,1,0)</f>
        <v>1</v>
      </c>
      <c r="X3023" s="9">
        <v>0.90141540765762296</v>
      </c>
      <c r="Y3023" t="s">
        <v>32</v>
      </c>
      <c r="Z3023">
        <f>IF(X3023&gt;=[1]Settings!$B$4,1,0)</f>
        <v>1</v>
      </c>
      <c r="AA3023" t="str">
        <f>IF(X3023&gt;=[1]Settings!$B$7,"Critical",IF(X3023&gt;=[1]Settings!$B$6,"High",IF(X3023&gt;=[1]Settings!$B$5,"Moderate","Low")))</f>
        <v>Critical</v>
      </c>
    </row>
    <row r="3024" spans="1:27" x14ac:dyDescent="0.25">
      <c r="A3024">
        <v>3023</v>
      </c>
      <c r="B3024" t="s">
        <v>27</v>
      </c>
      <c r="C3024" t="s">
        <v>33</v>
      </c>
      <c r="D3024" t="s">
        <v>30</v>
      </c>
      <c r="E3024" t="s">
        <v>42</v>
      </c>
      <c r="F3024" t="s">
        <v>36</v>
      </c>
      <c r="G3024">
        <v>4</v>
      </c>
      <c r="H3024">
        <v>750</v>
      </c>
      <c r="I3024">
        <v>59</v>
      </c>
      <c r="J3024">
        <v>10</v>
      </c>
      <c r="K3024">
        <v>10</v>
      </c>
      <c r="L3024" s="6">
        <v>848955.32</v>
      </c>
      <c r="M3024">
        <v>7</v>
      </c>
      <c r="N3024" s="7">
        <f>[1]Settings!$B$3*K3024</f>
        <v>2.5</v>
      </c>
      <c r="O3024">
        <v>6</v>
      </c>
      <c r="P3024" s="8">
        <f t="shared" si="235"/>
        <v>5.9</v>
      </c>
      <c r="Q3024" s="7">
        <f t="shared" si="236"/>
        <v>4.13</v>
      </c>
      <c r="R3024" s="8">
        <f t="shared" si="237"/>
        <v>0.8</v>
      </c>
      <c r="S3024" s="8">
        <f t="shared" si="238"/>
        <v>2.4</v>
      </c>
      <c r="T3024" s="9">
        <v>0.36852109070647299</v>
      </c>
      <c r="U3024">
        <v>7</v>
      </c>
      <c r="V3024" s="8">
        <f t="shared" si="239"/>
        <v>0.93333333333333335</v>
      </c>
      <c r="W3024">
        <f>IF(V3024&gt;=[1]Settings!$B$2,1,0)</f>
        <v>0</v>
      </c>
      <c r="X3024" s="9">
        <v>0.42999732494354298</v>
      </c>
      <c r="Y3024" t="s">
        <v>32</v>
      </c>
      <c r="Z3024">
        <f>IF(X3024&gt;=[1]Settings!$B$4,1,0)</f>
        <v>0</v>
      </c>
      <c r="AA3024" t="str">
        <f>IF(X3024&gt;=[1]Settings!$B$7,"Critical",IF(X3024&gt;=[1]Settings!$B$6,"High",IF(X3024&gt;=[1]Settings!$B$5,"Moderate","Low")))</f>
        <v>Moderate</v>
      </c>
    </row>
    <row r="3025" spans="1:27" x14ac:dyDescent="0.25">
      <c r="A3025">
        <v>3024</v>
      </c>
      <c r="B3025" t="s">
        <v>41</v>
      </c>
      <c r="C3025" t="s">
        <v>33</v>
      </c>
      <c r="D3025" t="s">
        <v>34</v>
      </c>
      <c r="E3025" t="s">
        <v>35</v>
      </c>
      <c r="F3025" t="s">
        <v>31</v>
      </c>
      <c r="G3025">
        <v>4</v>
      </c>
      <c r="H3025">
        <v>752</v>
      </c>
      <c r="I3025">
        <v>32</v>
      </c>
      <c r="J3025">
        <v>17</v>
      </c>
      <c r="K3025">
        <v>11</v>
      </c>
      <c r="L3025" s="6">
        <v>1742620.16</v>
      </c>
      <c r="M3025">
        <v>4</v>
      </c>
      <c r="N3025" s="7">
        <f>[1]Settings!$B$3*K3025</f>
        <v>2.75</v>
      </c>
      <c r="O3025">
        <v>9</v>
      </c>
      <c r="P3025" s="8">
        <f t="shared" si="235"/>
        <v>1.8823529411764706</v>
      </c>
      <c r="Q3025" s="7">
        <f t="shared" si="236"/>
        <v>1.28</v>
      </c>
      <c r="R3025" s="8">
        <f t="shared" si="237"/>
        <v>1.196808510638298</v>
      </c>
      <c r="S3025" s="8">
        <f t="shared" si="238"/>
        <v>3.2727272727272729</v>
      </c>
      <c r="T3025" s="9">
        <v>0.40279534151643698</v>
      </c>
      <c r="U3025">
        <v>24</v>
      </c>
      <c r="V3025" s="8">
        <f t="shared" si="239"/>
        <v>3.1914893617021276</v>
      </c>
      <c r="W3025">
        <f>IF(V3025&gt;=[1]Settings!$B$2,1,0)</f>
        <v>1</v>
      </c>
      <c r="X3025" s="9">
        <v>0.71734881401062001</v>
      </c>
      <c r="Y3025" t="s">
        <v>43</v>
      </c>
      <c r="Z3025">
        <f>IF(X3025&gt;=[1]Settings!$B$4,1,0)</f>
        <v>1</v>
      </c>
      <c r="AA3025" t="str">
        <f>IF(X3025&gt;=[1]Settings!$B$7,"Critical",IF(X3025&gt;=[1]Settings!$B$6,"High",IF(X3025&gt;=[1]Settings!$B$5,"Moderate","Low")))</f>
        <v>High</v>
      </c>
    </row>
    <row r="3026" spans="1:27" x14ac:dyDescent="0.25">
      <c r="A3026">
        <v>3025</v>
      </c>
      <c r="B3026" t="s">
        <v>27</v>
      </c>
      <c r="C3026" t="s">
        <v>44</v>
      </c>
      <c r="D3026" t="s">
        <v>30</v>
      </c>
      <c r="E3026" t="s">
        <v>30</v>
      </c>
      <c r="F3026" t="s">
        <v>36</v>
      </c>
      <c r="G3026">
        <v>4</v>
      </c>
      <c r="H3026">
        <v>412</v>
      </c>
      <c r="I3026">
        <v>50</v>
      </c>
      <c r="J3026">
        <v>7</v>
      </c>
      <c r="K3026">
        <v>7</v>
      </c>
      <c r="L3026" s="6">
        <v>384484.81</v>
      </c>
      <c r="M3026">
        <v>14</v>
      </c>
      <c r="N3026" s="7">
        <f>[1]Settings!$B$3*K3026</f>
        <v>1.75</v>
      </c>
      <c r="O3026">
        <v>0</v>
      </c>
      <c r="P3026" s="8">
        <f t="shared" si="235"/>
        <v>7.1428571428571432</v>
      </c>
      <c r="Q3026" s="7">
        <f t="shared" si="236"/>
        <v>7</v>
      </c>
      <c r="R3026" s="8">
        <f t="shared" si="237"/>
        <v>0</v>
      </c>
      <c r="S3026" s="8">
        <f t="shared" si="238"/>
        <v>0</v>
      </c>
      <c r="T3026" s="9">
        <v>0.191080586737088</v>
      </c>
      <c r="U3026">
        <v>2</v>
      </c>
      <c r="V3026" s="8">
        <f t="shared" si="239"/>
        <v>0.4854368932038835</v>
      </c>
      <c r="W3026">
        <f>IF(V3026&gt;=[1]Settings!$B$2,1,0)</f>
        <v>0</v>
      </c>
      <c r="X3026" s="9">
        <v>6.5378047525882693E-2</v>
      </c>
      <c r="Y3026" t="s">
        <v>32</v>
      </c>
      <c r="Z3026">
        <f>IF(X3026&gt;=[1]Settings!$B$4,1,0)</f>
        <v>0</v>
      </c>
      <c r="AA3026" t="str">
        <f>IF(X3026&gt;=[1]Settings!$B$7,"Critical",IF(X3026&gt;=[1]Settings!$B$6,"High",IF(X3026&gt;=[1]Settings!$B$5,"Moderate","Low")))</f>
        <v>Low</v>
      </c>
    </row>
    <row r="3027" spans="1:27" x14ac:dyDescent="0.25">
      <c r="A3027">
        <v>3026</v>
      </c>
      <c r="B3027" t="s">
        <v>27</v>
      </c>
      <c r="C3027" t="s">
        <v>38</v>
      </c>
      <c r="D3027" t="s">
        <v>34</v>
      </c>
      <c r="E3027" t="s">
        <v>30</v>
      </c>
      <c r="F3027" t="s">
        <v>31</v>
      </c>
      <c r="G3027">
        <v>2</v>
      </c>
      <c r="H3027">
        <v>1004</v>
      </c>
      <c r="I3027">
        <v>80</v>
      </c>
      <c r="J3027">
        <v>11</v>
      </c>
      <c r="K3027">
        <v>18</v>
      </c>
      <c r="L3027" s="6">
        <v>1921256.56</v>
      </c>
      <c r="M3027">
        <v>12</v>
      </c>
      <c r="N3027" s="7">
        <f>[1]Settings!$B$3*K3027</f>
        <v>4.5</v>
      </c>
      <c r="O3027">
        <v>136</v>
      </c>
      <c r="P3027" s="8">
        <f t="shared" si="235"/>
        <v>7.2727272727272725</v>
      </c>
      <c r="Q3027" s="7">
        <f t="shared" si="236"/>
        <v>9.6</v>
      </c>
      <c r="R3027" s="8">
        <f t="shared" si="237"/>
        <v>13.545816733067729</v>
      </c>
      <c r="S3027" s="8">
        <f t="shared" si="238"/>
        <v>30.222222222222221</v>
      </c>
      <c r="T3027" s="9">
        <v>3.1616945457717001</v>
      </c>
      <c r="U3027">
        <v>508</v>
      </c>
      <c r="V3027" s="8">
        <f t="shared" si="239"/>
        <v>50.597609561752989</v>
      </c>
      <c r="W3027">
        <f>IF(V3027&gt;=[1]Settings!$B$2,1,0)</f>
        <v>1</v>
      </c>
      <c r="X3027" s="9">
        <v>0.98511362075805697</v>
      </c>
      <c r="Y3027" t="s">
        <v>32</v>
      </c>
      <c r="Z3027">
        <f>IF(X3027&gt;=[1]Settings!$B$4,1,0)</f>
        <v>1</v>
      </c>
      <c r="AA3027" t="str">
        <f>IF(X3027&gt;=[1]Settings!$B$7,"Critical",IF(X3027&gt;=[1]Settings!$B$6,"High",IF(X3027&gt;=[1]Settings!$B$5,"Moderate","Low")))</f>
        <v>Critical</v>
      </c>
    </row>
    <row r="3028" spans="1:27" x14ac:dyDescent="0.25">
      <c r="A3028">
        <v>3027</v>
      </c>
      <c r="B3028" t="s">
        <v>27</v>
      </c>
      <c r="C3028" t="s">
        <v>44</v>
      </c>
      <c r="D3028" t="s">
        <v>30</v>
      </c>
      <c r="E3028" t="s">
        <v>42</v>
      </c>
      <c r="F3028" t="s">
        <v>36</v>
      </c>
      <c r="G3028">
        <v>2</v>
      </c>
      <c r="H3028">
        <v>328</v>
      </c>
      <c r="I3028">
        <v>57</v>
      </c>
      <c r="J3028">
        <v>4</v>
      </c>
      <c r="K3028">
        <v>6</v>
      </c>
      <c r="L3028" s="6">
        <v>259535.26</v>
      </c>
      <c r="M3028">
        <v>5</v>
      </c>
      <c r="N3028" s="7">
        <f>[1]Settings!$B$3*K3028</f>
        <v>1.5</v>
      </c>
      <c r="O3028">
        <v>2</v>
      </c>
      <c r="P3028" s="8">
        <f t="shared" si="235"/>
        <v>14.25</v>
      </c>
      <c r="Q3028" s="7">
        <f t="shared" si="236"/>
        <v>2.85</v>
      </c>
      <c r="R3028" s="8">
        <f t="shared" si="237"/>
        <v>0.6097560975609756</v>
      </c>
      <c r="S3028" s="8">
        <f t="shared" si="238"/>
        <v>1.3333333333333333</v>
      </c>
      <c r="T3028" s="9">
        <v>0.47758826916553598</v>
      </c>
      <c r="U3028">
        <v>5</v>
      </c>
      <c r="V3028" s="8">
        <f t="shared" si="239"/>
        <v>1.524390243902439</v>
      </c>
      <c r="W3028">
        <f>IF(V3028&gt;=[1]Settings!$B$2,1,0)</f>
        <v>0</v>
      </c>
      <c r="X3028" s="9">
        <v>0.25014230608940102</v>
      </c>
      <c r="Y3028" t="s">
        <v>32</v>
      </c>
      <c r="Z3028">
        <f>IF(X3028&gt;=[1]Settings!$B$4,1,0)</f>
        <v>0</v>
      </c>
      <c r="AA3028" t="str">
        <f>IF(X3028&gt;=[1]Settings!$B$7,"Critical",IF(X3028&gt;=[1]Settings!$B$6,"High",IF(X3028&gt;=[1]Settings!$B$5,"Moderate","Low")))</f>
        <v>Low</v>
      </c>
    </row>
    <row r="3029" spans="1:27" x14ac:dyDescent="0.25">
      <c r="A3029">
        <v>3028</v>
      </c>
      <c r="B3029" t="s">
        <v>41</v>
      </c>
      <c r="C3029" t="s">
        <v>28</v>
      </c>
      <c r="D3029" t="s">
        <v>30</v>
      </c>
      <c r="E3029" t="s">
        <v>42</v>
      </c>
      <c r="F3029" t="s">
        <v>36</v>
      </c>
      <c r="G3029">
        <v>3</v>
      </c>
      <c r="H3029">
        <v>85</v>
      </c>
      <c r="I3029">
        <v>17</v>
      </c>
      <c r="J3029">
        <v>3</v>
      </c>
      <c r="K3029">
        <v>4</v>
      </c>
      <c r="L3029" s="6">
        <v>118761.16</v>
      </c>
      <c r="M3029">
        <v>8</v>
      </c>
      <c r="N3029" s="7">
        <f>[1]Settings!$B$3*K3029</f>
        <v>1</v>
      </c>
      <c r="O3029">
        <v>0</v>
      </c>
      <c r="P3029" s="8">
        <f t="shared" si="235"/>
        <v>5.666666666666667</v>
      </c>
      <c r="Q3029" s="7">
        <f t="shared" si="236"/>
        <v>1.36</v>
      </c>
      <c r="R3029" s="8">
        <f t="shared" si="237"/>
        <v>0</v>
      </c>
      <c r="S3029" s="8">
        <f t="shared" si="238"/>
        <v>0</v>
      </c>
      <c r="T3029" s="9">
        <v>0.24528373909937201</v>
      </c>
      <c r="U3029">
        <v>0</v>
      </c>
      <c r="V3029" s="8">
        <f t="shared" si="239"/>
        <v>0</v>
      </c>
      <c r="W3029">
        <f>IF(V3029&gt;=[1]Settings!$B$2,1,0)</f>
        <v>0</v>
      </c>
      <c r="X3029" s="9">
        <v>5.33491708338261E-2</v>
      </c>
      <c r="Y3029" t="s">
        <v>43</v>
      </c>
      <c r="Z3029">
        <f>IF(X3029&gt;=[1]Settings!$B$4,1,0)</f>
        <v>0</v>
      </c>
      <c r="AA3029" t="str">
        <f>IF(X3029&gt;=[1]Settings!$B$7,"Critical",IF(X3029&gt;=[1]Settings!$B$6,"High",IF(X3029&gt;=[1]Settings!$B$5,"Moderate","Low")))</f>
        <v>Low</v>
      </c>
    </row>
    <row r="3030" spans="1:27" x14ac:dyDescent="0.25">
      <c r="A3030">
        <v>3029</v>
      </c>
      <c r="B3030" t="s">
        <v>27</v>
      </c>
      <c r="C3030" t="s">
        <v>37</v>
      </c>
      <c r="D3030" t="s">
        <v>30</v>
      </c>
      <c r="E3030" t="s">
        <v>35</v>
      </c>
      <c r="F3030" t="s">
        <v>36</v>
      </c>
      <c r="G3030">
        <v>1</v>
      </c>
      <c r="H3030">
        <v>751</v>
      </c>
      <c r="I3030">
        <v>84</v>
      </c>
      <c r="J3030">
        <v>13</v>
      </c>
      <c r="K3030">
        <v>5</v>
      </c>
      <c r="L3030" s="6">
        <v>656389.11</v>
      </c>
      <c r="M3030">
        <v>4</v>
      </c>
      <c r="N3030" s="7">
        <f>[1]Settings!$B$3*K3030</f>
        <v>1.25</v>
      </c>
      <c r="O3030">
        <v>4</v>
      </c>
      <c r="P3030" s="8">
        <f t="shared" si="235"/>
        <v>6.4615384615384617</v>
      </c>
      <c r="Q3030" s="7">
        <f t="shared" si="236"/>
        <v>3.36</v>
      </c>
      <c r="R3030" s="8">
        <f t="shared" si="237"/>
        <v>0.53262316910785623</v>
      </c>
      <c r="S3030" s="8">
        <f t="shared" si="238"/>
        <v>3.2</v>
      </c>
      <c r="T3030" s="9">
        <v>0.55239591380823905</v>
      </c>
      <c r="U3030">
        <v>9</v>
      </c>
      <c r="V3030" s="8">
        <f t="shared" si="239"/>
        <v>1.1984021304926764</v>
      </c>
      <c r="W3030">
        <f>IF(V3030&gt;=[1]Settings!$B$2,1,0)</f>
        <v>0</v>
      </c>
      <c r="X3030" s="9">
        <v>0.19187842309475001</v>
      </c>
      <c r="Y3030" t="s">
        <v>32</v>
      </c>
      <c r="Z3030">
        <f>IF(X3030&gt;=[1]Settings!$B$4,1,0)</f>
        <v>0</v>
      </c>
      <c r="AA3030" t="str">
        <f>IF(X3030&gt;=[1]Settings!$B$7,"Critical",IF(X3030&gt;=[1]Settings!$B$6,"High",IF(X3030&gt;=[1]Settings!$B$5,"Moderate","Low")))</f>
        <v>Low</v>
      </c>
    </row>
    <row r="3031" spans="1:27" x14ac:dyDescent="0.25">
      <c r="A3031">
        <v>3030</v>
      </c>
      <c r="B3031" t="s">
        <v>41</v>
      </c>
      <c r="C3031" t="s">
        <v>44</v>
      </c>
      <c r="D3031" t="s">
        <v>29</v>
      </c>
      <c r="E3031" t="s">
        <v>35</v>
      </c>
      <c r="F3031" t="s">
        <v>36</v>
      </c>
      <c r="G3031">
        <v>2</v>
      </c>
      <c r="H3031">
        <v>369</v>
      </c>
      <c r="I3031">
        <v>51</v>
      </c>
      <c r="J3031">
        <v>10</v>
      </c>
      <c r="K3031">
        <v>9</v>
      </c>
      <c r="L3031" s="6">
        <v>726553.44</v>
      </c>
      <c r="M3031">
        <v>10</v>
      </c>
      <c r="N3031" s="7">
        <f>[1]Settings!$B$3*K3031</f>
        <v>2.25</v>
      </c>
      <c r="O3031">
        <v>0</v>
      </c>
      <c r="P3031" s="8">
        <f t="shared" si="235"/>
        <v>5.0999999999999996</v>
      </c>
      <c r="Q3031" s="7">
        <f t="shared" si="236"/>
        <v>5.0999999999999996</v>
      </c>
      <c r="R3031" s="8">
        <f t="shared" si="237"/>
        <v>0</v>
      </c>
      <c r="S3031" s="8">
        <f t="shared" si="238"/>
        <v>0</v>
      </c>
      <c r="T3031" s="9">
        <v>0.243775975878151</v>
      </c>
      <c r="U3031">
        <v>5</v>
      </c>
      <c r="V3031" s="8">
        <f t="shared" si="239"/>
        <v>1.3550135501355014</v>
      </c>
      <c r="W3031">
        <f>IF(V3031&gt;=[1]Settings!$B$2,1,0)</f>
        <v>0</v>
      </c>
      <c r="X3031" s="9">
        <v>0.189060494303703</v>
      </c>
      <c r="Y3031" t="s">
        <v>43</v>
      </c>
      <c r="Z3031">
        <f>IF(X3031&gt;=[1]Settings!$B$4,1,0)</f>
        <v>0</v>
      </c>
      <c r="AA3031" t="str">
        <f>IF(X3031&gt;=[1]Settings!$B$7,"Critical",IF(X3031&gt;=[1]Settings!$B$6,"High",IF(X3031&gt;=[1]Settings!$B$5,"Moderate","Low")))</f>
        <v>Low</v>
      </c>
    </row>
    <row r="3032" spans="1:27" x14ac:dyDescent="0.25">
      <c r="A3032">
        <v>3031</v>
      </c>
      <c r="B3032" t="s">
        <v>27</v>
      </c>
      <c r="C3032" t="s">
        <v>28</v>
      </c>
      <c r="D3032" t="s">
        <v>34</v>
      </c>
      <c r="E3032" t="s">
        <v>42</v>
      </c>
      <c r="F3032" t="s">
        <v>36</v>
      </c>
      <c r="G3032">
        <v>2</v>
      </c>
      <c r="H3032">
        <v>172</v>
      </c>
      <c r="I3032">
        <v>70</v>
      </c>
      <c r="J3032">
        <v>6</v>
      </c>
      <c r="K3032">
        <v>5</v>
      </c>
      <c r="L3032" s="6">
        <v>262610.55</v>
      </c>
      <c r="M3032">
        <v>7</v>
      </c>
      <c r="N3032" s="7">
        <f>[1]Settings!$B$3*K3032</f>
        <v>1.25</v>
      </c>
      <c r="O3032">
        <v>0</v>
      </c>
      <c r="P3032" s="8">
        <f t="shared" si="235"/>
        <v>11.666666666666666</v>
      </c>
      <c r="Q3032" s="7">
        <f t="shared" si="236"/>
        <v>4.9000000000000004</v>
      </c>
      <c r="R3032" s="8">
        <f t="shared" si="237"/>
        <v>0</v>
      </c>
      <c r="S3032" s="8">
        <f t="shared" si="238"/>
        <v>0</v>
      </c>
      <c r="T3032" s="9">
        <v>0.63727529193859001</v>
      </c>
      <c r="U3032">
        <v>3</v>
      </c>
      <c r="V3032" s="8">
        <f t="shared" si="239"/>
        <v>1.7441860465116279</v>
      </c>
      <c r="W3032">
        <f>IF(V3032&gt;=[1]Settings!$B$2,1,0)</f>
        <v>0</v>
      </c>
      <c r="X3032" s="9">
        <v>0.22073623538017301</v>
      </c>
      <c r="Y3032" t="s">
        <v>32</v>
      </c>
      <c r="Z3032">
        <f>IF(X3032&gt;=[1]Settings!$B$4,1,0)</f>
        <v>0</v>
      </c>
      <c r="AA3032" t="str">
        <f>IF(X3032&gt;=[1]Settings!$B$7,"Critical",IF(X3032&gt;=[1]Settings!$B$6,"High",IF(X3032&gt;=[1]Settings!$B$5,"Moderate","Low")))</f>
        <v>Low</v>
      </c>
    </row>
    <row r="3033" spans="1:27" x14ac:dyDescent="0.25">
      <c r="A3033">
        <v>3032</v>
      </c>
      <c r="B3033" t="s">
        <v>27</v>
      </c>
      <c r="C3033" t="s">
        <v>38</v>
      </c>
      <c r="D3033" t="s">
        <v>30</v>
      </c>
      <c r="E3033" t="s">
        <v>35</v>
      </c>
      <c r="F3033" t="s">
        <v>36</v>
      </c>
      <c r="G3033">
        <v>1</v>
      </c>
      <c r="H3033">
        <v>772</v>
      </c>
      <c r="I3033">
        <v>71</v>
      </c>
      <c r="J3033">
        <v>10</v>
      </c>
      <c r="K3033">
        <v>15</v>
      </c>
      <c r="L3033" s="6">
        <v>1256664.04</v>
      </c>
      <c r="M3033">
        <v>7</v>
      </c>
      <c r="N3033" s="7">
        <f>[1]Settings!$B$3*K3033</f>
        <v>3.75</v>
      </c>
      <c r="O3033">
        <v>18</v>
      </c>
      <c r="P3033" s="8">
        <f t="shared" si="235"/>
        <v>7.1</v>
      </c>
      <c r="Q3033" s="7">
        <f t="shared" si="236"/>
        <v>4.97</v>
      </c>
      <c r="R3033" s="8">
        <f t="shared" si="237"/>
        <v>2.3316062176165802</v>
      </c>
      <c r="S3033" s="8">
        <f t="shared" si="238"/>
        <v>4.8</v>
      </c>
      <c r="T3033" s="9">
        <v>0.75003143732434296</v>
      </c>
      <c r="U3033">
        <v>34</v>
      </c>
      <c r="V3033" s="8">
        <f t="shared" si="239"/>
        <v>4.4041450777202069</v>
      </c>
      <c r="W3033">
        <f>IF(V3033&gt;=[1]Settings!$B$2,1,0)</f>
        <v>1</v>
      </c>
      <c r="X3033" s="9">
        <v>0.96715867519378695</v>
      </c>
      <c r="Y3033" t="s">
        <v>32</v>
      </c>
      <c r="Z3033">
        <f>IF(X3033&gt;=[1]Settings!$B$4,1,0)</f>
        <v>1</v>
      </c>
      <c r="AA3033" t="str">
        <f>IF(X3033&gt;=[1]Settings!$B$7,"Critical",IF(X3033&gt;=[1]Settings!$B$6,"High",IF(X3033&gt;=[1]Settings!$B$5,"Moderate","Low")))</f>
        <v>Critical</v>
      </c>
    </row>
    <row r="3034" spans="1:27" x14ac:dyDescent="0.25">
      <c r="A3034">
        <v>3033</v>
      </c>
      <c r="B3034" t="s">
        <v>27</v>
      </c>
      <c r="C3034" t="s">
        <v>44</v>
      </c>
      <c r="D3034" t="s">
        <v>34</v>
      </c>
      <c r="E3034" t="s">
        <v>30</v>
      </c>
      <c r="F3034" t="s">
        <v>31</v>
      </c>
      <c r="G3034">
        <v>3</v>
      </c>
      <c r="H3034">
        <v>357</v>
      </c>
      <c r="I3034">
        <v>53</v>
      </c>
      <c r="J3034">
        <v>8</v>
      </c>
      <c r="K3034">
        <v>9</v>
      </c>
      <c r="L3034" s="6">
        <v>723680.27</v>
      </c>
      <c r="M3034">
        <v>17</v>
      </c>
      <c r="N3034" s="7">
        <f>[1]Settings!$B$3*K3034</f>
        <v>2.25</v>
      </c>
      <c r="O3034">
        <v>4</v>
      </c>
      <c r="P3034" s="8">
        <f t="shared" si="235"/>
        <v>6.625</v>
      </c>
      <c r="Q3034" s="7">
        <f t="shared" si="236"/>
        <v>9.01</v>
      </c>
      <c r="R3034" s="8">
        <f t="shared" si="237"/>
        <v>1.1204481792717087</v>
      </c>
      <c r="S3034" s="8">
        <f t="shared" si="238"/>
        <v>1.7777777777777777</v>
      </c>
      <c r="T3034" s="9">
        <v>0.34133002048199301</v>
      </c>
      <c r="U3034">
        <v>5</v>
      </c>
      <c r="V3034" s="8">
        <f t="shared" si="239"/>
        <v>1.4005602240896358</v>
      </c>
      <c r="W3034">
        <f>IF(V3034&gt;=[1]Settings!$B$2,1,0)</f>
        <v>0</v>
      </c>
      <c r="X3034" s="9">
        <v>0.41187006235122697</v>
      </c>
      <c r="Y3034" t="s">
        <v>32</v>
      </c>
      <c r="Z3034">
        <f>IF(X3034&gt;=[1]Settings!$B$4,1,0)</f>
        <v>0</v>
      </c>
      <c r="AA3034" t="str">
        <f>IF(X3034&gt;=[1]Settings!$B$7,"Critical",IF(X3034&gt;=[1]Settings!$B$6,"High",IF(X3034&gt;=[1]Settings!$B$5,"Moderate","Low")))</f>
        <v>Moderate</v>
      </c>
    </row>
    <row r="3035" spans="1:27" x14ac:dyDescent="0.25">
      <c r="A3035">
        <v>3034</v>
      </c>
      <c r="B3035" t="s">
        <v>27</v>
      </c>
      <c r="C3035" t="s">
        <v>44</v>
      </c>
      <c r="D3035" t="s">
        <v>30</v>
      </c>
      <c r="E3035" t="s">
        <v>30</v>
      </c>
      <c r="F3035" t="s">
        <v>39</v>
      </c>
      <c r="G3035">
        <v>2</v>
      </c>
      <c r="H3035">
        <v>655</v>
      </c>
      <c r="I3035">
        <v>72</v>
      </c>
      <c r="J3035">
        <v>12</v>
      </c>
      <c r="K3035">
        <v>9</v>
      </c>
      <c r="L3035" s="6">
        <v>1207235.24</v>
      </c>
      <c r="M3035">
        <v>10</v>
      </c>
      <c r="N3035" s="7">
        <f>[1]Settings!$B$3*K3035</f>
        <v>2.25</v>
      </c>
      <c r="O3035">
        <v>6</v>
      </c>
      <c r="P3035" s="8">
        <f t="shared" si="235"/>
        <v>6</v>
      </c>
      <c r="Q3035" s="7">
        <f t="shared" si="236"/>
        <v>7.2</v>
      </c>
      <c r="R3035" s="8">
        <f t="shared" si="237"/>
        <v>0.91603053435114501</v>
      </c>
      <c r="S3035" s="8">
        <f t="shared" si="238"/>
        <v>2.6666666666666665</v>
      </c>
      <c r="T3035" s="9">
        <v>0.40693431872899299</v>
      </c>
      <c r="U3035">
        <v>13</v>
      </c>
      <c r="V3035" s="8">
        <f t="shared" si="239"/>
        <v>1.9847328244274809</v>
      </c>
      <c r="W3035">
        <f>IF(V3035&gt;=[1]Settings!$B$2,1,0)</f>
        <v>0</v>
      </c>
      <c r="X3035" s="9">
        <v>0.29379844665527299</v>
      </c>
      <c r="Y3035" t="s">
        <v>32</v>
      </c>
      <c r="Z3035">
        <f>IF(X3035&gt;=[1]Settings!$B$4,1,0)</f>
        <v>0</v>
      </c>
      <c r="AA3035" t="str">
        <f>IF(X3035&gt;=[1]Settings!$B$7,"Critical",IF(X3035&gt;=[1]Settings!$B$6,"High",IF(X3035&gt;=[1]Settings!$B$5,"Moderate","Low")))</f>
        <v>Low</v>
      </c>
    </row>
    <row r="3036" spans="1:27" x14ac:dyDescent="0.25">
      <c r="A3036">
        <v>3035</v>
      </c>
      <c r="B3036" t="s">
        <v>27</v>
      </c>
      <c r="C3036" t="s">
        <v>40</v>
      </c>
      <c r="D3036" t="s">
        <v>30</v>
      </c>
      <c r="E3036" t="s">
        <v>35</v>
      </c>
      <c r="F3036" t="s">
        <v>36</v>
      </c>
      <c r="G3036">
        <v>2</v>
      </c>
      <c r="H3036">
        <v>407</v>
      </c>
      <c r="I3036">
        <v>23</v>
      </c>
      <c r="J3036">
        <v>8</v>
      </c>
      <c r="K3036">
        <v>4</v>
      </c>
      <c r="L3036" s="6">
        <v>307902.43</v>
      </c>
      <c r="M3036">
        <v>10</v>
      </c>
      <c r="N3036" s="7">
        <f>[1]Settings!$B$3*K3036</f>
        <v>1</v>
      </c>
      <c r="O3036">
        <v>1</v>
      </c>
      <c r="P3036" s="8">
        <f t="shared" si="235"/>
        <v>2.875</v>
      </c>
      <c r="Q3036" s="7">
        <f t="shared" si="236"/>
        <v>2.2999999999999998</v>
      </c>
      <c r="R3036" s="8">
        <f t="shared" si="237"/>
        <v>0.24570024570024571</v>
      </c>
      <c r="S3036" s="8">
        <f t="shared" si="238"/>
        <v>1</v>
      </c>
      <c r="T3036" s="9">
        <v>0.15480054748639399</v>
      </c>
      <c r="U3036">
        <v>5</v>
      </c>
      <c r="V3036" s="8">
        <f t="shared" si="239"/>
        <v>1.2285012285012284</v>
      </c>
      <c r="W3036">
        <f>IF(V3036&gt;=[1]Settings!$B$2,1,0)</f>
        <v>0</v>
      </c>
      <c r="X3036" s="9">
        <v>2.5584593415260301E-2</v>
      </c>
      <c r="Y3036" t="s">
        <v>32</v>
      </c>
      <c r="Z3036">
        <f>IF(X3036&gt;=[1]Settings!$B$4,1,0)</f>
        <v>0</v>
      </c>
      <c r="AA3036" t="str">
        <f>IF(X3036&gt;=[1]Settings!$B$7,"Critical",IF(X3036&gt;=[1]Settings!$B$6,"High",IF(X3036&gt;=[1]Settings!$B$5,"Moderate","Low")))</f>
        <v>Low</v>
      </c>
    </row>
    <row r="3037" spans="1:27" x14ac:dyDescent="0.25">
      <c r="A3037">
        <v>3036</v>
      </c>
      <c r="B3037" t="s">
        <v>27</v>
      </c>
      <c r="C3037" t="s">
        <v>37</v>
      </c>
      <c r="D3037" t="s">
        <v>30</v>
      </c>
      <c r="E3037" t="s">
        <v>30</v>
      </c>
      <c r="F3037" t="s">
        <v>36</v>
      </c>
      <c r="G3037">
        <v>4</v>
      </c>
      <c r="H3037">
        <v>972</v>
      </c>
      <c r="I3037">
        <v>100</v>
      </c>
      <c r="J3037">
        <v>13</v>
      </c>
      <c r="K3037">
        <v>19</v>
      </c>
      <c r="L3037" s="6">
        <v>1910093</v>
      </c>
      <c r="M3037">
        <v>9</v>
      </c>
      <c r="N3037" s="7">
        <f>[1]Settings!$B$3*K3037</f>
        <v>4.75</v>
      </c>
      <c r="O3037">
        <v>21</v>
      </c>
      <c r="P3037" s="8">
        <f t="shared" si="235"/>
        <v>7.6923076923076925</v>
      </c>
      <c r="Q3037" s="7">
        <f t="shared" si="236"/>
        <v>9</v>
      </c>
      <c r="R3037" s="8">
        <f t="shared" si="237"/>
        <v>2.1604938271604937</v>
      </c>
      <c r="S3037" s="8">
        <f t="shared" si="238"/>
        <v>4.4210526315789478</v>
      </c>
      <c r="T3037" s="9">
        <v>0.477581279510436</v>
      </c>
      <c r="U3037">
        <v>66</v>
      </c>
      <c r="V3037" s="8">
        <f t="shared" si="239"/>
        <v>6.7901234567901234</v>
      </c>
      <c r="W3037">
        <f>IF(V3037&gt;=[1]Settings!$B$2,1,0)</f>
        <v>1</v>
      </c>
      <c r="X3037" s="9">
        <v>0.95213288068771396</v>
      </c>
      <c r="Y3037" t="s">
        <v>32</v>
      </c>
      <c r="Z3037">
        <f>IF(X3037&gt;=[1]Settings!$B$4,1,0)</f>
        <v>1</v>
      </c>
      <c r="AA3037" t="str">
        <f>IF(X3037&gt;=[1]Settings!$B$7,"Critical",IF(X3037&gt;=[1]Settings!$B$6,"High",IF(X3037&gt;=[1]Settings!$B$5,"Moderate","Low")))</f>
        <v>Critical</v>
      </c>
    </row>
    <row r="3038" spans="1:27" x14ac:dyDescent="0.25">
      <c r="A3038">
        <v>3037</v>
      </c>
      <c r="B3038" t="s">
        <v>27</v>
      </c>
      <c r="C3038" t="s">
        <v>37</v>
      </c>
      <c r="D3038" t="s">
        <v>29</v>
      </c>
      <c r="E3038" t="s">
        <v>30</v>
      </c>
      <c r="F3038" t="s">
        <v>31</v>
      </c>
      <c r="G3038">
        <v>5</v>
      </c>
      <c r="H3038">
        <v>656</v>
      </c>
      <c r="I3038">
        <v>66</v>
      </c>
      <c r="J3038">
        <v>15</v>
      </c>
      <c r="K3038">
        <v>6</v>
      </c>
      <c r="L3038" s="6">
        <v>515798.44</v>
      </c>
      <c r="M3038">
        <v>3</v>
      </c>
      <c r="N3038" s="7">
        <f>[1]Settings!$B$3*K3038</f>
        <v>1.5</v>
      </c>
      <c r="O3038">
        <v>4</v>
      </c>
      <c r="P3038" s="8">
        <f t="shared" si="235"/>
        <v>4.4000000000000004</v>
      </c>
      <c r="Q3038" s="7">
        <f t="shared" si="236"/>
        <v>1.98</v>
      </c>
      <c r="R3038" s="8">
        <f t="shared" si="237"/>
        <v>0.6097560975609756</v>
      </c>
      <c r="S3038" s="8">
        <f t="shared" si="238"/>
        <v>2.6666666666666665</v>
      </c>
      <c r="T3038" s="9">
        <v>0.432646274332952</v>
      </c>
      <c r="U3038">
        <v>7</v>
      </c>
      <c r="V3038" s="8">
        <f t="shared" si="239"/>
        <v>1.0670731707317074</v>
      </c>
      <c r="W3038">
        <f>IF(V3038&gt;=[1]Settings!$B$2,1,0)</f>
        <v>0</v>
      </c>
      <c r="X3038" s="9">
        <v>0.13033822178840601</v>
      </c>
      <c r="Y3038" t="s">
        <v>32</v>
      </c>
      <c r="Z3038">
        <f>IF(X3038&gt;=[1]Settings!$B$4,1,0)</f>
        <v>0</v>
      </c>
      <c r="AA3038" t="str">
        <f>IF(X3038&gt;=[1]Settings!$B$7,"Critical",IF(X3038&gt;=[1]Settings!$B$6,"High",IF(X3038&gt;=[1]Settings!$B$5,"Moderate","Low")))</f>
        <v>Low</v>
      </c>
    </row>
    <row r="3039" spans="1:27" x14ac:dyDescent="0.25">
      <c r="A3039">
        <v>3038</v>
      </c>
      <c r="B3039" t="s">
        <v>27</v>
      </c>
      <c r="C3039" t="s">
        <v>38</v>
      </c>
      <c r="D3039" t="s">
        <v>34</v>
      </c>
      <c r="E3039" t="s">
        <v>42</v>
      </c>
      <c r="F3039" t="s">
        <v>39</v>
      </c>
      <c r="G3039">
        <v>3</v>
      </c>
      <c r="H3039">
        <v>826</v>
      </c>
      <c r="I3039">
        <v>57</v>
      </c>
      <c r="J3039">
        <v>10</v>
      </c>
      <c r="K3039">
        <v>10</v>
      </c>
      <c r="L3039" s="6">
        <v>928188.78</v>
      </c>
      <c r="M3039">
        <v>3</v>
      </c>
      <c r="N3039" s="7">
        <f>[1]Settings!$B$3*K3039</f>
        <v>2.5</v>
      </c>
      <c r="O3039">
        <v>5</v>
      </c>
      <c r="P3039" s="8">
        <f t="shared" si="235"/>
        <v>5.7</v>
      </c>
      <c r="Q3039" s="7">
        <f t="shared" si="236"/>
        <v>1.71</v>
      </c>
      <c r="R3039" s="8">
        <f t="shared" si="237"/>
        <v>0.60532687651331718</v>
      </c>
      <c r="S3039" s="8">
        <f t="shared" si="238"/>
        <v>2</v>
      </c>
      <c r="T3039" s="9">
        <v>0.41882121473164302</v>
      </c>
      <c r="U3039">
        <v>19</v>
      </c>
      <c r="V3039" s="8">
        <f t="shared" si="239"/>
        <v>2.3002421307506054</v>
      </c>
      <c r="W3039">
        <f>IF(V3039&gt;=[1]Settings!$B$2,1,0)</f>
        <v>1</v>
      </c>
      <c r="X3039" s="9">
        <v>0.42136374115943898</v>
      </c>
      <c r="Y3039" t="s">
        <v>32</v>
      </c>
      <c r="Z3039">
        <f>IF(X3039&gt;=[1]Settings!$B$4,1,0)</f>
        <v>0</v>
      </c>
      <c r="AA3039" t="str">
        <f>IF(X3039&gt;=[1]Settings!$B$7,"Critical",IF(X3039&gt;=[1]Settings!$B$6,"High",IF(X3039&gt;=[1]Settings!$B$5,"Moderate","Low")))</f>
        <v>Moderate</v>
      </c>
    </row>
    <row r="3040" spans="1:27" x14ac:dyDescent="0.25">
      <c r="A3040">
        <v>3039</v>
      </c>
      <c r="B3040" t="s">
        <v>27</v>
      </c>
      <c r="C3040" t="s">
        <v>38</v>
      </c>
      <c r="D3040" t="s">
        <v>29</v>
      </c>
      <c r="E3040" t="s">
        <v>35</v>
      </c>
      <c r="F3040" t="s">
        <v>36</v>
      </c>
      <c r="G3040">
        <v>5</v>
      </c>
      <c r="H3040">
        <v>231</v>
      </c>
      <c r="I3040">
        <v>45</v>
      </c>
      <c r="J3040">
        <v>8</v>
      </c>
      <c r="K3040">
        <v>4</v>
      </c>
      <c r="L3040" s="6">
        <v>324606.90999999997</v>
      </c>
      <c r="M3040">
        <v>9</v>
      </c>
      <c r="N3040" s="7">
        <f>[1]Settings!$B$3*K3040</f>
        <v>1</v>
      </c>
      <c r="O3040">
        <v>1</v>
      </c>
      <c r="P3040" s="8">
        <f t="shared" si="235"/>
        <v>5.625</v>
      </c>
      <c r="Q3040" s="7">
        <f t="shared" si="236"/>
        <v>4.05</v>
      </c>
      <c r="R3040" s="8">
        <f t="shared" si="237"/>
        <v>0.4329004329004329</v>
      </c>
      <c r="S3040" s="8">
        <f t="shared" si="238"/>
        <v>1</v>
      </c>
      <c r="T3040" s="9">
        <v>0.22620972464953601</v>
      </c>
      <c r="U3040">
        <v>1</v>
      </c>
      <c r="V3040" s="8">
        <f t="shared" si="239"/>
        <v>0.4329004329004329</v>
      </c>
      <c r="W3040">
        <f>IF(V3040&gt;=[1]Settings!$B$2,1,0)</f>
        <v>0</v>
      </c>
      <c r="X3040" s="9">
        <v>4.2744405567645999E-2</v>
      </c>
      <c r="Y3040" t="s">
        <v>32</v>
      </c>
      <c r="Z3040">
        <f>IF(X3040&gt;=[1]Settings!$B$4,1,0)</f>
        <v>0</v>
      </c>
      <c r="AA3040" t="str">
        <f>IF(X3040&gt;=[1]Settings!$B$7,"Critical",IF(X3040&gt;=[1]Settings!$B$6,"High",IF(X3040&gt;=[1]Settings!$B$5,"Moderate","Low")))</f>
        <v>Low</v>
      </c>
    </row>
    <row r="3041" spans="1:27" x14ac:dyDescent="0.25">
      <c r="A3041">
        <v>3040</v>
      </c>
      <c r="B3041" t="s">
        <v>27</v>
      </c>
      <c r="C3041" t="s">
        <v>37</v>
      </c>
      <c r="D3041" t="s">
        <v>34</v>
      </c>
      <c r="E3041" t="s">
        <v>35</v>
      </c>
      <c r="F3041" t="s">
        <v>36</v>
      </c>
      <c r="G3041">
        <v>2</v>
      </c>
      <c r="H3041">
        <v>62</v>
      </c>
      <c r="I3041">
        <v>56</v>
      </c>
      <c r="J3041">
        <v>5</v>
      </c>
      <c r="K3041">
        <v>5</v>
      </c>
      <c r="L3041" s="6">
        <v>193593.09</v>
      </c>
      <c r="M3041">
        <v>6</v>
      </c>
      <c r="N3041" s="7">
        <f>[1]Settings!$B$3*K3041</f>
        <v>1.25</v>
      </c>
      <c r="O3041">
        <v>1</v>
      </c>
      <c r="P3041" s="8">
        <f t="shared" si="235"/>
        <v>11.2</v>
      </c>
      <c r="Q3041" s="7">
        <f t="shared" si="236"/>
        <v>3.36</v>
      </c>
      <c r="R3041" s="8">
        <f t="shared" si="237"/>
        <v>1.6129032258064515</v>
      </c>
      <c r="S3041" s="8">
        <f t="shared" si="238"/>
        <v>0.8</v>
      </c>
      <c r="T3041" s="9">
        <v>0.85866822966084</v>
      </c>
      <c r="U3041">
        <v>3</v>
      </c>
      <c r="V3041" s="8">
        <f t="shared" si="239"/>
        <v>4.838709677419355</v>
      </c>
      <c r="W3041">
        <f>IF(V3041&gt;=[1]Settings!$B$2,1,0)</f>
        <v>1</v>
      </c>
      <c r="X3041" s="9">
        <v>0.389863550662994</v>
      </c>
      <c r="Y3041" t="s">
        <v>32</v>
      </c>
      <c r="Z3041">
        <f>IF(X3041&gt;=[1]Settings!$B$4,1,0)</f>
        <v>0</v>
      </c>
      <c r="AA3041" t="str">
        <f>IF(X3041&gt;=[1]Settings!$B$7,"Critical",IF(X3041&gt;=[1]Settings!$B$6,"High",IF(X3041&gt;=[1]Settings!$B$5,"Moderate","Low")))</f>
        <v>Moderate</v>
      </c>
    </row>
    <row r="3042" spans="1:27" x14ac:dyDescent="0.25">
      <c r="A3042">
        <v>3041</v>
      </c>
      <c r="B3042" t="s">
        <v>27</v>
      </c>
      <c r="C3042" t="s">
        <v>44</v>
      </c>
      <c r="D3042" t="s">
        <v>30</v>
      </c>
      <c r="E3042" t="s">
        <v>35</v>
      </c>
      <c r="F3042" t="s">
        <v>39</v>
      </c>
      <c r="G3042">
        <v>4</v>
      </c>
      <c r="H3042">
        <v>430</v>
      </c>
      <c r="I3042">
        <v>46</v>
      </c>
      <c r="J3042">
        <v>8</v>
      </c>
      <c r="K3042">
        <v>8</v>
      </c>
      <c r="L3042" s="6">
        <v>578167.1</v>
      </c>
      <c r="M3042">
        <v>19</v>
      </c>
      <c r="N3042" s="7">
        <f>[1]Settings!$B$3*K3042</f>
        <v>2</v>
      </c>
      <c r="O3042">
        <v>2</v>
      </c>
      <c r="P3042" s="8">
        <f t="shared" si="235"/>
        <v>5.75</v>
      </c>
      <c r="Q3042" s="7">
        <f t="shared" si="236"/>
        <v>8.74</v>
      </c>
      <c r="R3042" s="8">
        <f t="shared" si="237"/>
        <v>0.46511627906976744</v>
      </c>
      <c r="S3042" s="8">
        <f t="shared" si="238"/>
        <v>1</v>
      </c>
      <c r="T3042" s="9">
        <v>0.14247516592852499</v>
      </c>
      <c r="U3042">
        <v>2</v>
      </c>
      <c r="V3042" s="8">
        <f t="shared" si="239"/>
        <v>0.46511627906976744</v>
      </c>
      <c r="W3042">
        <f>IF(V3042&gt;=[1]Settings!$B$2,1,0)</f>
        <v>0</v>
      </c>
      <c r="X3042" s="9">
        <v>9.7266584634780898E-2</v>
      </c>
      <c r="Y3042" t="s">
        <v>32</v>
      </c>
      <c r="Z3042">
        <f>IF(X3042&gt;=[1]Settings!$B$4,1,0)</f>
        <v>0</v>
      </c>
      <c r="AA3042" t="str">
        <f>IF(X3042&gt;=[1]Settings!$B$7,"Critical",IF(X3042&gt;=[1]Settings!$B$6,"High",IF(X3042&gt;=[1]Settings!$B$5,"Moderate","Low")))</f>
        <v>Low</v>
      </c>
    </row>
    <row r="3043" spans="1:27" x14ac:dyDescent="0.25">
      <c r="A3043">
        <v>3042</v>
      </c>
      <c r="B3043" t="s">
        <v>27</v>
      </c>
      <c r="C3043" t="s">
        <v>40</v>
      </c>
      <c r="D3043" t="s">
        <v>29</v>
      </c>
      <c r="E3043" t="s">
        <v>35</v>
      </c>
      <c r="F3043" t="s">
        <v>36</v>
      </c>
      <c r="G3043">
        <v>3</v>
      </c>
      <c r="H3043">
        <v>699</v>
      </c>
      <c r="I3043">
        <v>70</v>
      </c>
      <c r="J3043">
        <v>15</v>
      </c>
      <c r="K3043">
        <v>11</v>
      </c>
      <c r="L3043" s="6">
        <v>1183146.22</v>
      </c>
      <c r="M3043">
        <v>3</v>
      </c>
      <c r="N3043" s="7">
        <f>[1]Settings!$B$3*K3043</f>
        <v>2.75</v>
      </c>
      <c r="O3043">
        <v>3</v>
      </c>
      <c r="P3043" s="8">
        <f t="shared" si="235"/>
        <v>4.666666666666667</v>
      </c>
      <c r="Q3043" s="7">
        <f t="shared" si="236"/>
        <v>2.1</v>
      </c>
      <c r="R3043" s="8">
        <f t="shared" si="237"/>
        <v>0.42918454935622319</v>
      </c>
      <c r="S3043" s="8">
        <f t="shared" si="238"/>
        <v>1.0909090909090908</v>
      </c>
      <c r="T3043" s="9">
        <v>0.12305040419229001</v>
      </c>
      <c r="U3043">
        <v>8</v>
      </c>
      <c r="V3043" s="8">
        <f t="shared" si="239"/>
        <v>1.1444921316165952</v>
      </c>
      <c r="W3043">
        <f>IF(V3043&gt;=[1]Settings!$B$2,1,0)</f>
        <v>0</v>
      </c>
      <c r="X3043" s="9">
        <v>0.38060393929481501</v>
      </c>
      <c r="Y3043" t="s">
        <v>32</v>
      </c>
      <c r="Z3043">
        <f>IF(X3043&gt;=[1]Settings!$B$4,1,0)</f>
        <v>0</v>
      </c>
      <c r="AA3043" t="str">
        <f>IF(X3043&gt;=[1]Settings!$B$7,"Critical",IF(X3043&gt;=[1]Settings!$B$6,"High",IF(X3043&gt;=[1]Settings!$B$5,"Moderate","Low")))</f>
        <v>Moderate</v>
      </c>
    </row>
    <row r="3044" spans="1:27" x14ac:dyDescent="0.25">
      <c r="A3044">
        <v>3043</v>
      </c>
      <c r="B3044" t="s">
        <v>41</v>
      </c>
      <c r="C3044" t="s">
        <v>28</v>
      </c>
      <c r="D3044" t="s">
        <v>30</v>
      </c>
      <c r="E3044" t="s">
        <v>30</v>
      </c>
      <c r="F3044" t="s">
        <v>39</v>
      </c>
      <c r="G3044">
        <v>3</v>
      </c>
      <c r="H3044">
        <v>550</v>
      </c>
      <c r="I3044">
        <v>35</v>
      </c>
      <c r="J3044">
        <v>9</v>
      </c>
      <c r="K3044">
        <v>6</v>
      </c>
      <c r="L3044" s="6">
        <v>508126.83</v>
      </c>
      <c r="M3044">
        <v>7</v>
      </c>
      <c r="N3044" s="7">
        <f>[1]Settings!$B$3*K3044</f>
        <v>1.5</v>
      </c>
      <c r="O3044">
        <v>4</v>
      </c>
      <c r="P3044" s="8">
        <f t="shared" si="235"/>
        <v>3.8888888888888888</v>
      </c>
      <c r="Q3044" s="7">
        <f t="shared" si="236"/>
        <v>2.4500000000000002</v>
      </c>
      <c r="R3044" s="8">
        <f t="shared" si="237"/>
        <v>0.72727272727272729</v>
      </c>
      <c r="S3044" s="8">
        <f t="shared" si="238"/>
        <v>2.6666666666666665</v>
      </c>
      <c r="T3044" s="9">
        <v>0.258873042521439</v>
      </c>
      <c r="U3044">
        <v>2</v>
      </c>
      <c r="V3044" s="8">
        <f t="shared" si="239"/>
        <v>0.36363636363636365</v>
      </c>
      <c r="W3044">
        <f>IF(V3044&gt;=[1]Settings!$B$2,1,0)</f>
        <v>0</v>
      </c>
      <c r="X3044" s="9">
        <v>8.8931113481521606E-2</v>
      </c>
      <c r="Y3044" t="s">
        <v>43</v>
      </c>
      <c r="Z3044">
        <f>IF(X3044&gt;=[1]Settings!$B$4,1,0)</f>
        <v>0</v>
      </c>
      <c r="AA3044" t="str">
        <f>IF(X3044&gt;=[1]Settings!$B$7,"Critical",IF(X3044&gt;=[1]Settings!$B$6,"High",IF(X3044&gt;=[1]Settings!$B$5,"Moderate","Low")))</f>
        <v>Low</v>
      </c>
    </row>
    <row r="3045" spans="1:27" x14ac:dyDescent="0.25">
      <c r="A3045">
        <v>3044</v>
      </c>
      <c r="B3045" t="s">
        <v>27</v>
      </c>
      <c r="C3045" t="s">
        <v>33</v>
      </c>
      <c r="D3045" t="s">
        <v>29</v>
      </c>
      <c r="E3045" t="s">
        <v>30</v>
      </c>
      <c r="F3045" t="s">
        <v>31</v>
      </c>
      <c r="G3045">
        <v>4</v>
      </c>
      <c r="H3045">
        <v>848</v>
      </c>
      <c r="I3045">
        <v>55</v>
      </c>
      <c r="J3045">
        <v>25</v>
      </c>
      <c r="K3045">
        <v>8</v>
      </c>
      <c r="L3045" s="6">
        <v>1321495.57</v>
      </c>
      <c r="M3045">
        <v>9</v>
      </c>
      <c r="N3045" s="7">
        <f>[1]Settings!$B$3*K3045</f>
        <v>2</v>
      </c>
      <c r="O3045">
        <v>8</v>
      </c>
      <c r="P3045" s="8">
        <f t="shared" si="235"/>
        <v>2.2000000000000002</v>
      </c>
      <c r="Q3045" s="7">
        <f t="shared" si="236"/>
        <v>4.95</v>
      </c>
      <c r="R3045" s="8">
        <f t="shared" si="237"/>
        <v>0.94339622641509435</v>
      </c>
      <c r="S3045" s="8">
        <f t="shared" si="238"/>
        <v>4</v>
      </c>
      <c r="T3045" s="9">
        <v>0.483208324565011</v>
      </c>
      <c r="U3045">
        <v>17</v>
      </c>
      <c r="V3045" s="8">
        <f t="shared" si="239"/>
        <v>2.0047169811320753</v>
      </c>
      <c r="W3045">
        <f>IF(V3045&gt;=[1]Settings!$B$2,1,0)</f>
        <v>1</v>
      </c>
      <c r="X3045" s="9">
        <v>0.35228541493415799</v>
      </c>
      <c r="Y3045" t="s">
        <v>32</v>
      </c>
      <c r="Z3045">
        <f>IF(X3045&gt;=[1]Settings!$B$4,1,0)</f>
        <v>0</v>
      </c>
      <c r="AA3045" t="str">
        <f>IF(X3045&gt;=[1]Settings!$B$7,"Critical",IF(X3045&gt;=[1]Settings!$B$6,"High",IF(X3045&gt;=[1]Settings!$B$5,"Moderate","Low")))</f>
        <v>Moderate</v>
      </c>
    </row>
    <row r="3046" spans="1:27" x14ac:dyDescent="0.25">
      <c r="A3046">
        <v>3045</v>
      </c>
      <c r="B3046" t="s">
        <v>27</v>
      </c>
      <c r="C3046" t="s">
        <v>37</v>
      </c>
      <c r="D3046" t="s">
        <v>29</v>
      </c>
      <c r="E3046" t="s">
        <v>35</v>
      </c>
      <c r="F3046" t="s">
        <v>39</v>
      </c>
      <c r="G3046">
        <v>4</v>
      </c>
      <c r="H3046">
        <v>681</v>
      </c>
      <c r="I3046">
        <v>80</v>
      </c>
      <c r="J3046">
        <v>13</v>
      </c>
      <c r="K3046">
        <v>11</v>
      </c>
      <c r="L3046" s="6">
        <v>1419821.19</v>
      </c>
      <c r="M3046">
        <v>6</v>
      </c>
      <c r="N3046" s="7">
        <f>[1]Settings!$B$3*K3046</f>
        <v>2.75</v>
      </c>
      <c r="O3046">
        <v>18</v>
      </c>
      <c r="P3046" s="8">
        <f t="shared" si="235"/>
        <v>6.1538461538461542</v>
      </c>
      <c r="Q3046" s="7">
        <f t="shared" si="236"/>
        <v>4.8</v>
      </c>
      <c r="R3046" s="8">
        <f t="shared" si="237"/>
        <v>2.643171806167401</v>
      </c>
      <c r="S3046" s="8">
        <f t="shared" si="238"/>
        <v>6.5454545454545459</v>
      </c>
      <c r="T3046" s="9">
        <v>0.80661790012750201</v>
      </c>
      <c r="U3046">
        <v>22</v>
      </c>
      <c r="V3046" s="8">
        <f t="shared" si="239"/>
        <v>3.2305433186490453</v>
      </c>
      <c r="W3046">
        <f>IF(V3046&gt;=[1]Settings!$B$2,1,0)</f>
        <v>1</v>
      </c>
      <c r="X3046" s="9">
        <v>0.93841868638992298</v>
      </c>
      <c r="Y3046" t="s">
        <v>32</v>
      </c>
      <c r="Z3046">
        <f>IF(X3046&gt;=[1]Settings!$B$4,1,0)</f>
        <v>1</v>
      </c>
      <c r="AA3046" t="str">
        <f>IF(X3046&gt;=[1]Settings!$B$7,"Critical",IF(X3046&gt;=[1]Settings!$B$6,"High",IF(X3046&gt;=[1]Settings!$B$5,"Moderate","Low")))</f>
        <v>Critical</v>
      </c>
    </row>
    <row r="3047" spans="1:27" x14ac:dyDescent="0.25">
      <c r="A3047">
        <v>3046</v>
      </c>
      <c r="B3047" t="s">
        <v>27</v>
      </c>
      <c r="C3047" t="s">
        <v>40</v>
      </c>
      <c r="D3047" t="s">
        <v>34</v>
      </c>
      <c r="E3047" t="s">
        <v>42</v>
      </c>
      <c r="F3047" t="s">
        <v>39</v>
      </c>
      <c r="G3047">
        <v>1</v>
      </c>
      <c r="H3047">
        <v>240</v>
      </c>
      <c r="I3047">
        <v>61</v>
      </c>
      <c r="J3047">
        <v>7</v>
      </c>
      <c r="K3047">
        <v>8</v>
      </c>
      <c r="L3047" s="6">
        <v>453645.62</v>
      </c>
      <c r="M3047">
        <v>5</v>
      </c>
      <c r="N3047" s="7">
        <f>[1]Settings!$B$3*K3047</f>
        <v>2</v>
      </c>
      <c r="O3047">
        <v>1</v>
      </c>
      <c r="P3047" s="8">
        <f t="shared" si="235"/>
        <v>8.7142857142857135</v>
      </c>
      <c r="Q3047" s="7">
        <f t="shared" si="236"/>
        <v>3.05</v>
      </c>
      <c r="R3047" s="8">
        <f t="shared" si="237"/>
        <v>0.41666666666666669</v>
      </c>
      <c r="S3047" s="8">
        <f t="shared" si="238"/>
        <v>0.5</v>
      </c>
      <c r="T3047" s="9">
        <v>0.31411903733264801</v>
      </c>
      <c r="U3047">
        <v>14</v>
      </c>
      <c r="V3047" s="8">
        <f t="shared" si="239"/>
        <v>5.833333333333333</v>
      </c>
      <c r="W3047">
        <f>IF(V3047&gt;=[1]Settings!$B$2,1,0)</f>
        <v>1</v>
      </c>
      <c r="X3047" s="9">
        <v>0.29034298658370999</v>
      </c>
      <c r="Y3047" t="s">
        <v>32</v>
      </c>
      <c r="Z3047">
        <f>IF(X3047&gt;=[1]Settings!$B$4,1,0)</f>
        <v>0</v>
      </c>
      <c r="AA3047" t="str">
        <f>IF(X3047&gt;=[1]Settings!$B$7,"Critical",IF(X3047&gt;=[1]Settings!$B$6,"High",IF(X3047&gt;=[1]Settings!$B$5,"Moderate","Low")))</f>
        <v>Low</v>
      </c>
    </row>
    <row r="3048" spans="1:27" x14ac:dyDescent="0.25">
      <c r="A3048">
        <v>3047</v>
      </c>
      <c r="B3048" t="s">
        <v>27</v>
      </c>
      <c r="C3048" t="s">
        <v>33</v>
      </c>
      <c r="D3048" t="s">
        <v>29</v>
      </c>
      <c r="E3048" t="s">
        <v>35</v>
      </c>
      <c r="F3048" t="s">
        <v>36</v>
      </c>
      <c r="G3048">
        <v>3</v>
      </c>
      <c r="H3048">
        <v>658</v>
      </c>
      <c r="I3048">
        <v>61</v>
      </c>
      <c r="J3048">
        <v>10</v>
      </c>
      <c r="K3048">
        <v>4</v>
      </c>
      <c r="L3048" s="6">
        <v>378299.1</v>
      </c>
      <c r="M3048">
        <v>4</v>
      </c>
      <c r="N3048" s="7">
        <f>[1]Settings!$B$3*K3048</f>
        <v>1</v>
      </c>
      <c r="O3048">
        <v>3</v>
      </c>
      <c r="P3048" s="8">
        <f t="shared" si="235"/>
        <v>6.1</v>
      </c>
      <c r="Q3048" s="7">
        <f t="shared" si="236"/>
        <v>2.44</v>
      </c>
      <c r="R3048" s="8">
        <f t="shared" si="237"/>
        <v>0.45592705167173253</v>
      </c>
      <c r="S3048" s="8">
        <f t="shared" si="238"/>
        <v>3</v>
      </c>
      <c r="T3048" s="9">
        <v>0.29944424377765</v>
      </c>
      <c r="U3048">
        <v>9</v>
      </c>
      <c r="V3048" s="8">
        <f t="shared" si="239"/>
        <v>1.3677811550151975</v>
      </c>
      <c r="W3048">
        <f>IF(V3048&gt;=[1]Settings!$B$2,1,0)</f>
        <v>0</v>
      </c>
      <c r="X3048" s="9">
        <v>7.1745283901691395E-2</v>
      </c>
      <c r="Y3048" t="s">
        <v>32</v>
      </c>
      <c r="Z3048">
        <f>IF(X3048&gt;=[1]Settings!$B$4,1,0)</f>
        <v>0</v>
      </c>
      <c r="AA3048" t="str">
        <f>IF(X3048&gt;=[1]Settings!$B$7,"Critical",IF(X3048&gt;=[1]Settings!$B$6,"High",IF(X3048&gt;=[1]Settings!$B$5,"Moderate","Low")))</f>
        <v>Low</v>
      </c>
    </row>
    <row r="3049" spans="1:27" x14ac:dyDescent="0.25">
      <c r="A3049">
        <v>3048</v>
      </c>
      <c r="B3049" t="s">
        <v>27</v>
      </c>
      <c r="C3049" t="s">
        <v>37</v>
      </c>
      <c r="D3049" t="s">
        <v>29</v>
      </c>
      <c r="E3049" t="s">
        <v>30</v>
      </c>
      <c r="F3049" t="s">
        <v>39</v>
      </c>
      <c r="G3049">
        <v>4</v>
      </c>
      <c r="H3049">
        <v>577</v>
      </c>
      <c r="I3049">
        <v>73</v>
      </c>
      <c r="J3049">
        <v>9</v>
      </c>
      <c r="K3049">
        <v>7</v>
      </c>
      <c r="L3049" s="6">
        <v>556181.51</v>
      </c>
      <c r="M3049">
        <v>1</v>
      </c>
      <c r="N3049" s="7">
        <f>[1]Settings!$B$3*K3049</f>
        <v>1.75</v>
      </c>
      <c r="O3049">
        <v>4</v>
      </c>
      <c r="P3049" s="8">
        <f t="shared" si="235"/>
        <v>8.1111111111111107</v>
      </c>
      <c r="Q3049" s="7">
        <f t="shared" si="236"/>
        <v>0.73</v>
      </c>
      <c r="R3049" s="8">
        <f t="shared" si="237"/>
        <v>0.69324090121317161</v>
      </c>
      <c r="S3049" s="8">
        <f t="shared" si="238"/>
        <v>2.2857142857142856</v>
      </c>
      <c r="T3049" s="9">
        <v>0.51333108405580297</v>
      </c>
      <c r="U3049">
        <v>9</v>
      </c>
      <c r="V3049" s="8">
        <f t="shared" si="239"/>
        <v>1.559792027729636</v>
      </c>
      <c r="W3049">
        <f>IF(V3049&gt;=[1]Settings!$B$2,1,0)</f>
        <v>0</v>
      </c>
      <c r="X3049" s="9">
        <v>0.171778649091721</v>
      </c>
      <c r="Y3049" t="s">
        <v>32</v>
      </c>
      <c r="Z3049">
        <f>IF(X3049&gt;=[1]Settings!$B$4,1,0)</f>
        <v>0</v>
      </c>
      <c r="AA3049" t="str">
        <f>IF(X3049&gt;=[1]Settings!$B$7,"Critical",IF(X3049&gt;=[1]Settings!$B$6,"High",IF(X3049&gt;=[1]Settings!$B$5,"Moderate","Low")))</f>
        <v>Low</v>
      </c>
    </row>
    <row r="3050" spans="1:27" x14ac:dyDescent="0.25">
      <c r="A3050">
        <v>3049</v>
      </c>
      <c r="B3050" t="s">
        <v>27</v>
      </c>
      <c r="C3050" t="s">
        <v>40</v>
      </c>
      <c r="D3050" t="s">
        <v>34</v>
      </c>
      <c r="E3050" t="s">
        <v>42</v>
      </c>
      <c r="F3050" t="s">
        <v>31</v>
      </c>
      <c r="G3050">
        <v>3</v>
      </c>
      <c r="H3050">
        <v>881</v>
      </c>
      <c r="I3050">
        <v>71</v>
      </c>
      <c r="J3050">
        <v>12</v>
      </c>
      <c r="K3050">
        <v>11</v>
      </c>
      <c r="L3050" s="6">
        <v>1357536.32</v>
      </c>
      <c r="M3050">
        <v>8</v>
      </c>
      <c r="N3050" s="7">
        <f>[1]Settings!$B$3*K3050</f>
        <v>2.75</v>
      </c>
      <c r="O3050">
        <v>7</v>
      </c>
      <c r="P3050" s="8">
        <f t="shared" si="235"/>
        <v>5.916666666666667</v>
      </c>
      <c r="Q3050" s="7">
        <f t="shared" si="236"/>
        <v>5.68</v>
      </c>
      <c r="R3050" s="8">
        <f t="shared" si="237"/>
        <v>0.79455164585698068</v>
      </c>
      <c r="S3050" s="8">
        <f t="shared" si="238"/>
        <v>2.5454545454545454</v>
      </c>
      <c r="T3050" s="9">
        <v>0.53962492794626904</v>
      </c>
      <c r="U3050">
        <v>31</v>
      </c>
      <c r="V3050" s="8">
        <f t="shared" si="239"/>
        <v>3.5187287173666286</v>
      </c>
      <c r="W3050">
        <f>IF(V3050&gt;=[1]Settings!$B$2,1,0)</f>
        <v>1</v>
      </c>
      <c r="X3050" s="9">
        <v>0.63253581523895297</v>
      </c>
      <c r="Y3050" t="s">
        <v>32</v>
      </c>
      <c r="Z3050">
        <f>IF(X3050&gt;=[1]Settings!$B$4,1,0)</f>
        <v>1</v>
      </c>
      <c r="AA3050" t="str">
        <f>IF(X3050&gt;=[1]Settings!$B$7,"Critical",IF(X3050&gt;=[1]Settings!$B$6,"High",IF(X3050&gt;=[1]Settings!$B$5,"Moderate","Low")))</f>
        <v>High</v>
      </c>
    </row>
    <row r="3051" spans="1:27" x14ac:dyDescent="0.25">
      <c r="A3051">
        <v>3050</v>
      </c>
      <c r="B3051" t="s">
        <v>41</v>
      </c>
      <c r="C3051" t="s">
        <v>44</v>
      </c>
      <c r="D3051" t="s">
        <v>34</v>
      </c>
      <c r="E3051" t="s">
        <v>30</v>
      </c>
      <c r="F3051" t="s">
        <v>36</v>
      </c>
      <c r="G3051">
        <v>2</v>
      </c>
      <c r="H3051">
        <v>274</v>
      </c>
      <c r="I3051">
        <v>44</v>
      </c>
      <c r="J3051">
        <v>5</v>
      </c>
      <c r="K3051">
        <v>4</v>
      </c>
      <c r="L3051" s="6">
        <v>207115.85</v>
      </c>
      <c r="M3051">
        <v>12</v>
      </c>
      <c r="N3051" s="7">
        <f>[1]Settings!$B$3*K3051</f>
        <v>1</v>
      </c>
      <c r="O3051">
        <v>0</v>
      </c>
      <c r="P3051" s="8">
        <f t="shared" si="235"/>
        <v>8.8000000000000007</v>
      </c>
      <c r="Q3051" s="7">
        <f t="shared" si="236"/>
        <v>5.28</v>
      </c>
      <c r="R3051" s="8">
        <f t="shared" si="237"/>
        <v>0</v>
      </c>
      <c r="S3051" s="8">
        <f t="shared" si="238"/>
        <v>0</v>
      </c>
      <c r="T3051" s="9">
        <v>0.35624948887357499</v>
      </c>
      <c r="U3051">
        <v>3</v>
      </c>
      <c r="V3051" s="8">
        <f t="shared" si="239"/>
        <v>1.0948905109489051</v>
      </c>
      <c r="W3051">
        <f>IF(V3051&gt;=[1]Settings!$B$2,1,0)</f>
        <v>0</v>
      </c>
      <c r="X3051" s="9">
        <v>5.8732744306325899E-2</v>
      </c>
      <c r="Y3051" t="s">
        <v>43</v>
      </c>
      <c r="Z3051">
        <f>IF(X3051&gt;=[1]Settings!$B$4,1,0)</f>
        <v>0</v>
      </c>
      <c r="AA3051" t="str">
        <f>IF(X3051&gt;=[1]Settings!$B$7,"Critical",IF(X3051&gt;=[1]Settings!$B$6,"High",IF(X3051&gt;=[1]Settings!$B$5,"Moderate","Low")))</f>
        <v>Low</v>
      </c>
    </row>
    <row r="3052" spans="1:27" x14ac:dyDescent="0.25">
      <c r="A3052">
        <v>3051</v>
      </c>
      <c r="B3052" t="s">
        <v>27</v>
      </c>
      <c r="C3052" t="s">
        <v>40</v>
      </c>
      <c r="D3052" t="s">
        <v>34</v>
      </c>
      <c r="E3052" t="s">
        <v>35</v>
      </c>
      <c r="F3052" t="s">
        <v>36</v>
      </c>
      <c r="G3052">
        <v>1</v>
      </c>
      <c r="H3052">
        <v>347</v>
      </c>
      <c r="I3052">
        <v>34</v>
      </c>
      <c r="J3052">
        <v>7</v>
      </c>
      <c r="K3052">
        <v>7</v>
      </c>
      <c r="L3052" s="6">
        <v>424535.63</v>
      </c>
      <c r="M3052">
        <v>8</v>
      </c>
      <c r="N3052" s="7">
        <f>[1]Settings!$B$3*K3052</f>
        <v>1.75</v>
      </c>
      <c r="O3052">
        <v>4</v>
      </c>
      <c r="P3052" s="8">
        <f t="shared" si="235"/>
        <v>4.8571428571428568</v>
      </c>
      <c r="Q3052" s="7">
        <f t="shared" si="236"/>
        <v>2.72</v>
      </c>
      <c r="R3052" s="8">
        <f t="shared" si="237"/>
        <v>1.1527377521613833</v>
      </c>
      <c r="S3052" s="8">
        <f t="shared" si="238"/>
        <v>2.2857142857142856</v>
      </c>
      <c r="T3052" s="9">
        <v>0.31960297133451299</v>
      </c>
      <c r="U3052">
        <v>3</v>
      </c>
      <c r="V3052" s="8">
        <f t="shared" si="239"/>
        <v>0.86455331412103742</v>
      </c>
      <c r="W3052">
        <f>IF(V3052&gt;=[1]Settings!$B$2,1,0)</f>
        <v>0</v>
      </c>
      <c r="X3052" s="9">
        <v>0.31373834609985402</v>
      </c>
      <c r="Y3052" t="s">
        <v>32</v>
      </c>
      <c r="Z3052">
        <f>IF(X3052&gt;=[1]Settings!$B$4,1,0)</f>
        <v>0</v>
      </c>
      <c r="AA3052" t="str">
        <f>IF(X3052&gt;=[1]Settings!$B$7,"Critical",IF(X3052&gt;=[1]Settings!$B$6,"High",IF(X3052&gt;=[1]Settings!$B$5,"Moderate","Low")))</f>
        <v>Moderate</v>
      </c>
    </row>
    <row r="3053" spans="1:27" x14ac:dyDescent="0.25">
      <c r="A3053">
        <v>3052</v>
      </c>
      <c r="B3053" t="s">
        <v>27</v>
      </c>
      <c r="C3053" t="s">
        <v>38</v>
      </c>
      <c r="D3053" t="s">
        <v>29</v>
      </c>
      <c r="E3053" t="s">
        <v>42</v>
      </c>
      <c r="F3053" t="s">
        <v>36</v>
      </c>
      <c r="G3053">
        <v>1</v>
      </c>
      <c r="H3053">
        <v>640</v>
      </c>
      <c r="I3053">
        <v>60</v>
      </c>
      <c r="J3053">
        <v>18</v>
      </c>
      <c r="K3053">
        <v>8</v>
      </c>
      <c r="L3053" s="6">
        <v>1691866.68</v>
      </c>
      <c r="M3053">
        <v>7</v>
      </c>
      <c r="N3053" s="7">
        <f>[1]Settings!$B$3*K3053</f>
        <v>2</v>
      </c>
      <c r="O3053">
        <v>8</v>
      </c>
      <c r="P3053" s="8">
        <f t="shared" si="235"/>
        <v>3.3333333333333335</v>
      </c>
      <c r="Q3053" s="7">
        <f t="shared" si="236"/>
        <v>4.2</v>
      </c>
      <c r="R3053" s="8">
        <f t="shared" si="237"/>
        <v>1.25</v>
      </c>
      <c r="S3053" s="8">
        <f t="shared" si="238"/>
        <v>4</v>
      </c>
      <c r="T3053" s="9">
        <v>0.79305911743172697</v>
      </c>
      <c r="U3053">
        <v>29</v>
      </c>
      <c r="V3053" s="8">
        <f t="shared" si="239"/>
        <v>4.53125</v>
      </c>
      <c r="W3053">
        <f>IF(V3053&gt;=[1]Settings!$B$2,1,0)</f>
        <v>1</v>
      </c>
      <c r="X3053" s="9">
        <v>0.68436580896377597</v>
      </c>
      <c r="Y3053" t="s">
        <v>32</v>
      </c>
      <c r="Z3053">
        <f>IF(X3053&gt;=[1]Settings!$B$4,1,0)</f>
        <v>1</v>
      </c>
      <c r="AA3053" t="str">
        <f>IF(X3053&gt;=[1]Settings!$B$7,"Critical",IF(X3053&gt;=[1]Settings!$B$6,"High",IF(X3053&gt;=[1]Settings!$B$5,"Moderate","Low")))</f>
        <v>High</v>
      </c>
    </row>
    <row r="3054" spans="1:27" x14ac:dyDescent="0.25">
      <c r="A3054">
        <v>3053</v>
      </c>
      <c r="B3054" t="s">
        <v>27</v>
      </c>
      <c r="C3054" t="s">
        <v>37</v>
      </c>
      <c r="D3054" t="s">
        <v>29</v>
      </c>
      <c r="E3054" t="s">
        <v>30</v>
      </c>
      <c r="F3054" t="s">
        <v>36</v>
      </c>
      <c r="G3054">
        <v>3</v>
      </c>
      <c r="H3054">
        <v>920</v>
      </c>
      <c r="I3054">
        <v>81</v>
      </c>
      <c r="J3054">
        <v>15</v>
      </c>
      <c r="K3054">
        <v>12</v>
      </c>
      <c r="L3054" s="6">
        <v>1704219.36</v>
      </c>
      <c r="M3054">
        <v>15</v>
      </c>
      <c r="N3054" s="7">
        <f>[1]Settings!$B$3*K3054</f>
        <v>3</v>
      </c>
      <c r="O3054">
        <v>11</v>
      </c>
      <c r="P3054" s="8">
        <f t="shared" si="235"/>
        <v>5.4</v>
      </c>
      <c r="Q3054" s="7">
        <f t="shared" si="236"/>
        <v>12.15</v>
      </c>
      <c r="R3054" s="8">
        <f t="shared" si="237"/>
        <v>1.1956521739130435</v>
      </c>
      <c r="S3054" s="8">
        <f t="shared" si="238"/>
        <v>3.6666666666666665</v>
      </c>
      <c r="T3054" s="9">
        <v>0.33009446005894</v>
      </c>
      <c r="U3054">
        <v>21</v>
      </c>
      <c r="V3054" s="8">
        <f t="shared" si="239"/>
        <v>2.2826086956521738</v>
      </c>
      <c r="W3054">
        <f>IF(V3054&gt;=[1]Settings!$B$2,1,0)</f>
        <v>1</v>
      </c>
      <c r="X3054" s="9">
        <v>0.620416760444641</v>
      </c>
      <c r="Y3054" t="s">
        <v>32</v>
      </c>
      <c r="Z3054">
        <f>IF(X3054&gt;=[1]Settings!$B$4,1,0)</f>
        <v>1</v>
      </c>
      <c r="AA3054" t="str">
        <f>IF(X3054&gt;=[1]Settings!$B$7,"Critical",IF(X3054&gt;=[1]Settings!$B$6,"High",IF(X3054&gt;=[1]Settings!$B$5,"Moderate","Low")))</f>
        <v>High</v>
      </c>
    </row>
    <row r="3055" spans="1:27" x14ac:dyDescent="0.25">
      <c r="A3055">
        <v>3054</v>
      </c>
      <c r="B3055" t="s">
        <v>27</v>
      </c>
      <c r="C3055" t="s">
        <v>28</v>
      </c>
      <c r="D3055" t="s">
        <v>29</v>
      </c>
      <c r="E3055" t="s">
        <v>35</v>
      </c>
      <c r="F3055" t="s">
        <v>36</v>
      </c>
      <c r="G3055">
        <v>3</v>
      </c>
      <c r="H3055">
        <v>475</v>
      </c>
      <c r="I3055">
        <v>38</v>
      </c>
      <c r="J3055">
        <v>13</v>
      </c>
      <c r="K3055">
        <v>5</v>
      </c>
      <c r="L3055" s="6">
        <v>401076.98</v>
      </c>
      <c r="M3055">
        <v>9</v>
      </c>
      <c r="N3055" s="7">
        <f>[1]Settings!$B$3*K3055</f>
        <v>1.25</v>
      </c>
      <c r="O3055">
        <v>3</v>
      </c>
      <c r="P3055" s="8">
        <f t="shared" si="235"/>
        <v>2.9230769230769229</v>
      </c>
      <c r="Q3055" s="7">
        <f t="shared" si="236"/>
        <v>3.42</v>
      </c>
      <c r="R3055" s="8">
        <f t="shared" si="237"/>
        <v>0.63157894736842102</v>
      </c>
      <c r="S3055" s="8">
        <f t="shared" si="238"/>
        <v>2.4</v>
      </c>
      <c r="T3055" s="9">
        <v>0.45615458113910501</v>
      </c>
      <c r="U3055">
        <v>5</v>
      </c>
      <c r="V3055" s="8">
        <f t="shared" si="239"/>
        <v>1.0526315789473684</v>
      </c>
      <c r="W3055">
        <f>IF(V3055&gt;=[1]Settings!$B$2,1,0)</f>
        <v>0</v>
      </c>
      <c r="X3055" s="9">
        <v>9.6072562038898496E-2</v>
      </c>
      <c r="Y3055" t="s">
        <v>32</v>
      </c>
      <c r="Z3055">
        <f>IF(X3055&gt;=[1]Settings!$B$4,1,0)</f>
        <v>0</v>
      </c>
      <c r="AA3055" t="str">
        <f>IF(X3055&gt;=[1]Settings!$B$7,"Critical",IF(X3055&gt;=[1]Settings!$B$6,"High",IF(X3055&gt;=[1]Settings!$B$5,"Moderate","Low")))</f>
        <v>Low</v>
      </c>
    </row>
    <row r="3056" spans="1:27" x14ac:dyDescent="0.25">
      <c r="A3056">
        <v>3055</v>
      </c>
      <c r="B3056" t="s">
        <v>41</v>
      </c>
      <c r="C3056" t="s">
        <v>37</v>
      </c>
      <c r="D3056" t="s">
        <v>34</v>
      </c>
      <c r="E3056" t="s">
        <v>35</v>
      </c>
      <c r="F3056" t="s">
        <v>36</v>
      </c>
      <c r="G3056">
        <v>2</v>
      </c>
      <c r="H3056">
        <v>695</v>
      </c>
      <c r="I3056">
        <v>100</v>
      </c>
      <c r="J3056">
        <v>8</v>
      </c>
      <c r="K3056">
        <v>11</v>
      </c>
      <c r="L3056" s="6">
        <v>703097.61</v>
      </c>
      <c r="M3056">
        <v>16</v>
      </c>
      <c r="N3056" s="7">
        <f>[1]Settings!$B$3*K3056</f>
        <v>2.75</v>
      </c>
      <c r="O3056">
        <v>23</v>
      </c>
      <c r="P3056" s="8">
        <f t="shared" si="235"/>
        <v>12.5</v>
      </c>
      <c r="Q3056" s="7">
        <f t="shared" si="236"/>
        <v>16</v>
      </c>
      <c r="R3056" s="8">
        <f t="shared" si="237"/>
        <v>3.3093525179856114</v>
      </c>
      <c r="S3056" s="8">
        <f t="shared" si="238"/>
        <v>8.3636363636363633</v>
      </c>
      <c r="T3056" s="9">
        <v>1.08554933882467</v>
      </c>
      <c r="U3056">
        <v>29</v>
      </c>
      <c r="V3056" s="8">
        <f t="shared" si="239"/>
        <v>4.1726618705035969</v>
      </c>
      <c r="W3056">
        <f>IF(V3056&gt;=[1]Settings!$B$2,1,0)</f>
        <v>1</v>
      </c>
      <c r="X3056" s="9">
        <v>0.98516082763671897</v>
      </c>
      <c r="Y3056" t="s">
        <v>43</v>
      </c>
      <c r="Z3056">
        <f>IF(X3056&gt;=[1]Settings!$B$4,1,0)</f>
        <v>1</v>
      </c>
      <c r="AA3056" t="str">
        <f>IF(X3056&gt;=[1]Settings!$B$7,"Critical",IF(X3056&gt;=[1]Settings!$B$6,"High",IF(X3056&gt;=[1]Settings!$B$5,"Moderate","Low")))</f>
        <v>Critical</v>
      </c>
    </row>
    <row r="3057" spans="1:27" x14ac:dyDescent="0.25">
      <c r="A3057">
        <v>3056</v>
      </c>
      <c r="B3057" t="s">
        <v>27</v>
      </c>
      <c r="C3057" t="s">
        <v>33</v>
      </c>
      <c r="D3057" t="s">
        <v>34</v>
      </c>
      <c r="E3057" t="s">
        <v>42</v>
      </c>
      <c r="F3057" t="s">
        <v>36</v>
      </c>
      <c r="G3057">
        <v>4</v>
      </c>
      <c r="H3057">
        <v>540</v>
      </c>
      <c r="I3057">
        <v>41</v>
      </c>
      <c r="J3057">
        <v>10</v>
      </c>
      <c r="K3057">
        <v>6</v>
      </c>
      <c r="L3057" s="6">
        <v>425730.39</v>
      </c>
      <c r="M3057">
        <v>4</v>
      </c>
      <c r="N3057" s="7">
        <f>[1]Settings!$B$3*K3057</f>
        <v>1.5</v>
      </c>
      <c r="O3057">
        <v>4</v>
      </c>
      <c r="P3057" s="8">
        <f t="shared" si="235"/>
        <v>4.0999999999999996</v>
      </c>
      <c r="Q3057" s="7">
        <f t="shared" si="236"/>
        <v>1.64</v>
      </c>
      <c r="R3057" s="8">
        <f t="shared" si="237"/>
        <v>0.7407407407407407</v>
      </c>
      <c r="S3057" s="8">
        <f t="shared" si="238"/>
        <v>2.6666666666666665</v>
      </c>
      <c r="T3057" s="9">
        <v>0.45863095425163097</v>
      </c>
      <c r="U3057">
        <v>12</v>
      </c>
      <c r="V3057" s="8">
        <f t="shared" si="239"/>
        <v>2.2222222222222223</v>
      </c>
      <c r="W3057">
        <f>IF(V3057&gt;=[1]Settings!$B$2,1,0)</f>
        <v>1</v>
      </c>
      <c r="X3057" s="9">
        <v>0.22763793170452101</v>
      </c>
      <c r="Y3057" t="s">
        <v>32</v>
      </c>
      <c r="Z3057">
        <f>IF(X3057&gt;=[1]Settings!$B$4,1,0)</f>
        <v>0</v>
      </c>
      <c r="AA3057" t="str">
        <f>IF(X3057&gt;=[1]Settings!$B$7,"Critical",IF(X3057&gt;=[1]Settings!$B$6,"High",IF(X3057&gt;=[1]Settings!$B$5,"Moderate","Low")))</f>
        <v>Low</v>
      </c>
    </row>
    <row r="3058" spans="1:27" x14ac:dyDescent="0.25">
      <c r="A3058">
        <v>3057</v>
      </c>
      <c r="B3058" t="s">
        <v>27</v>
      </c>
      <c r="C3058" t="s">
        <v>37</v>
      </c>
      <c r="D3058" t="s">
        <v>30</v>
      </c>
      <c r="E3058" t="s">
        <v>35</v>
      </c>
      <c r="F3058" t="s">
        <v>36</v>
      </c>
      <c r="G3058">
        <v>4</v>
      </c>
      <c r="H3058">
        <v>518</v>
      </c>
      <c r="I3058">
        <v>64</v>
      </c>
      <c r="J3058">
        <v>12</v>
      </c>
      <c r="K3058">
        <v>5</v>
      </c>
      <c r="L3058" s="6">
        <v>440482.49</v>
      </c>
      <c r="M3058">
        <v>8</v>
      </c>
      <c r="N3058" s="7">
        <f>[1]Settings!$B$3*K3058</f>
        <v>1.25</v>
      </c>
      <c r="O3058">
        <v>2</v>
      </c>
      <c r="P3058" s="8">
        <f t="shared" si="235"/>
        <v>5.333333333333333</v>
      </c>
      <c r="Q3058" s="7">
        <f t="shared" si="236"/>
        <v>5.12</v>
      </c>
      <c r="R3058" s="8">
        <f t="shared" si="237"/>
        <v>0.38610038610038611</v>
      </c>
      <c r="S3058" s="8">
        <f t="shared" si="238"/>
        <v>1.6</v>
      </c>
      <c r="T3058" s="9">
        <v>0.24295097465719301</v>
      </c>
      <c r="U3058">
        <v>2</v>
      </c>
      <c r="V3058" s="8">
        <f t="shared" si="239"/>
        <v>0.38610038610038611</v>
      </c>
      <c r="W3058">
        <f>IF(V3058&gt;=[1]Settings!$B$2,1,0)</f>
        <v>0</v>
      </c>
      <c r="X3058" s="9">
        <v>9.23445299267769E-2</v>
      </c>
      <c r="Y3058" t="s">
        <v>32</v>
      </c>
      <c r="Z3058">
        <f>IF(X3058&gt;=[1]Settings!$B$4,1,0)</f>
        <v>0</v>
      </c>
      <c r="AA3058" t="str">
        <f>IF(X3058&gt;=[1]Settings!$B$7,"Critical",IF(X3058&gt;=[1]Settings!$B$6,"High",IF(X3058&gt;=[1]Settings!$B$5,"Moderate","Low")))</f>
        <v>Low</v>
      </c>
    </row>
    <row r="3059" spans="1:27" x14ac:dyDescent="0.25">
      <c r="A3059">
        <v>3058</v>
      </c>
      <c r="B3059" t="s">
        <v>27</v>
      </c>
      <c r="C3059" t="s">
        <v>38</v>
      </c>
      <c r="D3059" t="s">
        <v>34</v>
      </c>
      <c r="E3059" t="s">
        <v>42</v>
      </c>
      <c r="F3059" t="s">
        <v>31</v>
      </c>
      <c r="G3059">
        <v>2</v>
      </c>
      <c r="H3059">
        <v>848</v>
      </c>
      <c r="I3059">
        <v>59</v>
      </c>
      <c r="J3059">
        <v>14</v>
      </c>
      <c r="K3059">
        <v>8</v>
      </c>
      <c r="L3059" s="6">
        <v>955183.14</v>
      </c>
      <c r="M3059">
        <v>4</v>
      </c>
      <c r="N3059" s="7">
        <f>[1]Settings!$B$3*K3059</f>
        <v>2</v>
      </c>
      <c r="O3059">
        <v>29</v>
      </c>
      <c r="P3059" s="8">
        <f t="shared" si="235"/>
        <v>4.2142857142857144</v>
      </c>
      <c r="Q3059" s="7">
        <f t="shared" si="236"/>
        <v>2.36</v>
      </c>
      <c r="R3059" s="8">
        <f t="shared" si="237"/>
        <v>3.4198113207547172</v>
      </c>
      <c r="S3059" s="8">
        <f t="shared" si="238"/>
        <v>14.5</v>
      </c>
      <c r="T3059" s="9">
        <v>1.4053943523847201</v>
      </c>
      <c r="U3059">
        <v>43</v>
      </c>
      <c r="V3059" s="8">
        <f t="shared" si="239"/>
        <v>5.0707547169811322</v>
      </c>
      <c r="W3059">
        <f>IF(V3059&gt;=[1]Settings!$B$2,1,0)</f>
        <v>1</v>
      </c>
      <c r="X3059" s="9">
        <v>0.97989940643310602</v>
      </c>
      <c r="Y3059" t="s">
        <v>32</v>
      </c>
      <c r="Z3059">
        <f>IF(X3059&gt;=[1]Settings!$B$4,1,0)</f>
        <v>1</v>
      </c>
      <c r="AA3059" t="str">
        <f>IF(X3059&gt;=[1]Settings!$B$7,"Critical",IF(X3059&gt;=[1]Settings!$B$6,"High",IF(X3059&gt;=[1]Settings!$B$5,"Moderate","Low")))</f>
        <v>Critical</v>
      </c>
    </row>
    <row r="3060" spans="1:27" x14ac:dyDescent="0.25">
      <c r="A3060">
        <v>3059</v>
      </c>
      <c r="B3060" t="s">
        <v>27</v>
      </c>
      <c r="C3060" t="s">
        <v>38</v>
      </c>
      <c r="D3060" t="s">
        <v>34</v>
      </c>
      <c r="E3060" t="s">
        <v>35</v>
      </c>
      <c r="F3060" t="s">
        <v>36</v>
      </c>
      <c r="G3060">
        <v>2</v>
      </c>
      <c r="H3060">
        <v>560</v>
      </c>
      <c r="I3060">
        <v>18</v>
      </c>
      <c r="J3060">
        <v>11</v>
      </c>
      <c r="K3060">
        <v>4</v>
      </c>
      <c r="L3060" s="6">
        <v>344778.93</v>
      </c>
      <c r="M3060">
        <v>10</v>
      </c>
      <c r="N3060" s="7">
        <f>[1]Settings!$B$3*K3060</f>
        <v>1</v>
      </c>
      <c r="O3060">
        <v>0</v>
      </c>
      <c r="P3060" s="8">
        <f t="shared" si="235"/>
        <v>1.6363636363636365</v>
      </c>
      <c r="Q3060" s="7">
        <f t="shared" si="236"/>
        <v>1.8</v>
      </c>
      <c r="R3060" s="8">
        <f t="shared" si="237"/>
        <v>0</v>
      </c>
      <c r="S3060" s="8">
        <f t="shared" si="238"/>
        <v>0</v>
      </c>
      <c r="T3060" s="9">
        <v>0.19871524887898701</v>
      </c>
      <c r="U3060">
        <v>2</v>
      </c>
      <c r="V3060" s="8">
        <f t="shared" si="239"/>
        <v>0.35714285714285715</v>
      </c>
      <c r="W3060">
        <f>IF(V3060&gt;=[1]Settings!$B$2,1,0)</f>
        <v>0</v>
      </c>
      <c r="X3060" s="9">
        <v>4.2100362479686702E-2</v>
      </c>
      <c r="Y3060" t="s">
        <v>32</v>
      </c>
      <c r="Z3060">
        <f>IF(X3060&gt;=[1]Settings!$B$4,1,0)</f>
        <v>0</v>
      </c>
      <c r="AA3060" t="str">
        <f>IF(X3060&gt;=[1]Settings!$B$7,"Critical",IF(X3060&gt;=[1]Settings!$B$6,"High",IF(X3060&gt;=[1]Settings!$B$5,"Moderate","Low")))</f>
        <v>Low</v>
      </c>
    </row>
    <row r="3061" spans="1:27" x14ac:dyDescent="0.25">
      <c r="A3061">
        <v>3060</v>
      </c>
      <c r="B3061" t="s">
        <v>27</v>
      </c>
      <c r="C3061" t="s">
        <v>44</v>
      </c>
      <c r="D3061" t="s">
        <v>34</v>
      </c>
      <c r="E3061" t="s">
        <v>35</v>
      </c>
      <c r="F3061" t="s">
        <v>31</v>
      </c>
      <c r="G3061">
        <v>4</v>
      </c>
      <c r="H3061">
        <v>408</v>
      </c>
      <c r="I3061">
        <v>76</v>
      </c>
      <c r="J3061">
        <v>11</v>
      </c>
      <c r="K3061">
        <v>6</v>
      </c>
      <c r="L3061" s="6">
        <v>605589.53</v>
      </c>
      <c r="M3061">
        <v>10</v>
      </c>
      <c r="N3061" s="7">
        <f>[1]Settings!$B$3*K3061</f>
        <v>1.5</v>
      </c>
      <c r="O3061">
        <v>3</v>
      </c>
      <c r="P3061" s="8">
        <f t="shared" si="235"/>
        <v>6.9090909090909092</v>
      </c>
      <c r="Q3061" s="7">
        <f t="shared" si="236"/>
        <v>7.6</v>
      </c>
      <c r="R3061" s="8">
        <f t="shared" si="237"/>
        <v>0.73529411764705888</v>
      </c>
      <c r="S3061" s="8">
        <f t="shared" si="238"/>
        <v>2</v>
      </c>
      <c r="T3061" s="9">
        <v>0.44773754648312902</v>
      </c>
      <c r="U3061">
        <v>3</v>
      </c>
      <c r="V3061" s="8">
        <f t="shared" si="239"/>
        <v>0.73529411764705888</v>
      </c>
      <c r="W3061">
        <f>IF(V3061&gt;=[1]Settings!$B$2,1,0)</f>
        <v>0</v>
      </c>
      <c r="X3061" s="9">
        <v>0.26633262634277299</v>
      </c>
      <c r="Y3061" t="s">
        <v>32</v>
      </c>
      <c r="Z3061">
        <f>IF(X3061&gt;=[1]Settings!$B$4,1,0)</f>
        <v>0</v>
      </c>
      <c r="AA3061" t="str">
        <f>IF(X3061&gt;=[1]Settings!$B$7,"Critical",IF(X3061&gt;=[1]Settings!$B$6,"High",IF(X3061&gt;=[1]Settings!$B$5,"Moderate","Low")))</f>
        <v>Low</v>
      </c>
    </row>
    <row r="3062" spans="1:27" x14ac:dyDescent="0.25">
      <c r="A3062">
        <v>3061</v>
      </c>
      <c r="B3062" t="s">
        <v>27</v>
      </c>
      <c r="C3062" t="s">
        <v>33</v>
      </c>
      <c r="D3062" t="s">
        <v>34</v>
      </c>
      <c r="E3062" t="s">
        <v>42</v>
      </c>
      <c r="F3062" t="s">
        <v>36</v>
      </c>
      <c r="G3062">
        <v>5</v>
      </c>
      <c r="H3062">
        <v>392</v>
      </c>
      <c r="I3062">
        <v>45</v>
      </c>
      <c r="J3062">
        <v>11</v>
      </c>
      <c r="K3062">
        <v>7</v>
      </c>
      <c r="L3062" s="6">
        <v>619820.07999999996</v>
      </c>
      <c r="M3062">
        <v>15</v>
      </c>
      <c r="N3062" s="7">
        <f>[1]Settings!$B$3*K3062</f>
        <v>1.75</v>
      </c>
      <c r="O3062">
        <v>3</v>
      </c>
      <c r="P3062" s="8">
        <f t="shared" si="235"/>
        <v>4.0909090909090908</v>
      </c>
      <c r="Q3062" s="7">
        <f t="shared" si="236"/>
        <v>6.75</v>
      </c>
      <c r="R3062" s="8">
        <f t="shared" si="237"/>
        <v>0.76530612244897955</v>
      </c>
      <c r="S3062" s="8">
        <f t="shared" si="238"/>
        <v>1.7142857142857142</v>
      </c>
      <c r="T3062" s="9">
        <v>0.224234377297653</v>
      </c>
      <c r="U3062">
        <v>5</v>
      </c>
      <c r="V3062" s="8">
        <f t="shared" si="239"/>
        <v>1.2755102040816326</v>
      </c>
      <c r="W3062">
        <f>IF(V3062&gt;=[1]Settings!$B$2,1,0)</f>
        <v>0</v>
      </c>
      <c r="X3062" s="9">
        <v>0.192281663417816</v>
      </c>
      <c r="Y3062" t="s">
        <v>32</v>
      </c>
      <c r="Z3062">
        <f>IF(X3062&gt;=[1]Settings!$B$4,1,0)</f>
        <v>0</v>
      </c>
      <c r="AA3062" t="str">
        <f>IF(X3062&gt;=[1]Settings!$B$7,"Critical",IF(X3062&gt;=[1]Settings!$B$6,"High",IF(X3062&gt;=[1]Settings!$B$5,"Moderate","Low")))</f>
        <v>Low</v>
      </c>
    </row>
    <row r="3063" spans="1:27" x14ac:dyDescent="0.25">
      <c r="A3063">
        <v>3062</v>
      </c>
      <c r="B3063" t="s">
        <v>27</v>
      </c>
      <c r="C3063" t="s">
        <v>33</v>
      </c>
      <c r="D3063" t="s">
        <v>34</v>
      </c>
      <c r="E3063" t="s">
        <v>42</v>
      </c>
      <c r="F3063" t="s">
        <v>39</v>
      </c>
      <c r="G3063">
        <v>5</v>
      </c>
      <c r="H3063">
        <v>445</v>
      </c>
      <c r="I3063">
        <v>15</v>
      </c>
      <c r="J3063">
        <v>12</v>
      </c>
      <c r="K3063">
        <v>4</v>
      </c>
      <c r="L3063" s="6">
        <v>563362.18999999994</v>
      </c>
      <c r="M3063">
        <v>5</v>
      </c>
      <c r="N3063" s="7">
        <f>[1]Settings!$B$3*K3063</f>
        <v>1</v>
      </c>
      <c r="O3063">
        <v>0</v>
      </c>
      <c r="P3063" s="8">
        <f t="shared" si="235"/>
        <v>1.25</v>
      </c>
      <c r="Q3063" s="7">
        <f t="shared" si="236"/>
        <v>0.75</v>
      </c>
      <c r="R3063" s="8">
        <f t="shared" si="237"/>
        <v>0</v>
      </c>
      <c r="S3063" s="8">
        <f t="shared" si="238"/>
        <v>0</v>
      </c>
      <c r="T3063" s="9">
        <v>0.276969305628887</v>
      </c>
      <c r="U3063">
        <v>5</v>
      </c>
      <c r="V3063" s="8">
        <f t="shared" si="239"/>
        <v>1.1235955056179776</v>
      </c>
      <c r="W3063">
        <f>IF(V3063&gt;=[1]Settings!$B$2,1,0)</f>
        <v>0</v>
      </c>
      <c r="X3063" s="9">
        <v>2.3645116016268699E-2</v>
      </c>
      <c r="Y3063" t="s">
        <v>32</v>
      </c>
      <c r="Z3063">
        <f>IF(X3063&gt;=[1]Settings!$B$4,1,0)</f>
        <v>0</v>
      </c>
      <c r="AA3063" t="str">
        <f>IF(X3063&gt;=[1]Settings!$B$7,"Critical",IF(X3063&gt;=[1]Settings!$B$6,"High",IF(X3063&gt;=[1]Settings!$B$5,"Moderate","Low")))</f>
        <v>Low</v>
      </c>
    </row>
    <row r="3064" spans="1:27" x14ac:dyDescent="0.25">
      <c r="A3064">
        <v>3063</v>
      </c>
      <c r="B3064" t="s">
        <v>27</v>
      </c>
      <c r="C3064" t="s">
        <v>44</v>
      </c>
      <c r="D3064" t="s">
        <v>29</v>
      </c>
      <c r="E3064" t="s">
        <v>35</v>
      </c>
      <c r="F3064" t="s">
        <v>39</v>
      </c>
      <c r="G3064">
        <v>4</v>
      </c>
      <c r="H3064">
        <v>339</v>
      </c>
      <c r="I3064">
        <v>32</v>
      </c>
      <c r="J3064">
        <v>4</v>
      </c>
      <c r="K3064">
        <v>5</v>
      </c>
      <c r="L3064" s="6">
        <v>192372.53</v>
      </c>
      <c r="M3064">
        <v>10</v>
      </c>
      <c r="N3064" s="7">
        <f>[1]Settings!$B$3*K3064</f>
        <v>1.25</v>
      </c>
      <c r="O3064">
        <v>0</v>
      </c>
      <c r="P3064" s="8">
        <f t="shared" si="235"/>
        <v>8</v>
      </c>
      <c r="Q3064" s="7">
        <f t="shared" si="236"/>
        <v>3.2</v>
      </c>
      <c r="R3064" s="8">
        <f t="shared" si="237"/>
        <v>0</v>
      </c>
      <c r="S3064" s="8">
        <f t="shared" si="238"/>
        <v>0</v>
      </c>
      <c r="T3064" s="9">
        <v>7.4218401783646096E-2</v>
      </c>
      <c r="U3064">
        <v>1</v>
      </c>
      <c r="V3064" s="8">
        <f t="shared" si="239"/>
        <v>0.29498525073746312</v>
      </c>
      <c r="W3064">
        <f>IF(V3064&gt;=[1]Settings!$B$2,1,0)</f>
        <v>0</v>
      </c>
      <c r="X3064" s="9">
        <v>3.0373448505997699E-2</v>
      </c>
      <c r="Y3064" t="s">
        <v>32</v>
      </c>
      <c r="Z3064">
        <f>IF(X3064&gt;=[1]Settings!$B$4,1,0)</f>
        <v>0</v>
      </c>
      <c r="AA3064" t="str">
        <f>IF(X3064&gt;=[1]Settings!$B$7,"Critical",IF(X3064&gt;=[1]Settings!$B$6,"High",IF(X3064&gt;=[1]Settings!$B$5,"Moderate","Low")))</f>
        <v>Low</v>
      </c>
    </row>
    <row r="3065" spans="1:27" x14ac:dyDescent="0.25">
      <c r="A3065">
        <v>3064</v>
      </c>
      <c r="B3065" t="s">
        <v>27</v>
      </c>
      <c r="C3065" t="s">
        <v>40</v>
      </c>
      <c r="D3065" t="s">
        <v>34</v>
      </c>
      <c r="E3065" t="s">
        <v>35</v>
      </c>
      <c r="F3065" t="s">
        <v>36</v>
      </c>
      <c r="G3065">
        <v>5</v>
      </c>
      <c r="H3065">
        <v>464</v>
      </c>
      <c r="I3065">
        <v>87</v>
      </c>
      <c r="J3065">
        <v>11</v>
      </c>
      <c r="K3065">
        <v>16</v>
      </c>
      <c r="L3065" s="6">
        <v>1091290.73</v>
      </c>
      <c r="M3065">
        <v>4</v>
      </c>
      <c r="N3065" s="7">
        <f>[1]Settings!$B$3*K3065</f>
        <v>4</v>
      </c>
      <c r="O3065">
        <v>13</v>
      </c>
      <c r="P3065" s="8">
        <f t="shared" si="235"/>
        <v>7.9090909090909092</v>
      </c>
      <c r="Q3065" s="7">
        <f t="shared" si="236"/>
        <v>3.48</v>
      </c>
      <c r="R3065" s="8">
        <f t="shared" si="237"/>
        <v>2.8017241379310347</v>
      </c>
      <c r="S3065" s="8">
        <f t="shared" si="238"/>
        <v>3.25</v>
      </c>
      <c r="T3065" s="9">
        <v>0.60383970793882302</v>
      </c>
      <c r="U3065">
        <v>20</v>
      </c>
      <c r="V3065" s="8">
        <f t="shared" si="239"/>
        <v>4.3103448275862073</v>
      </c>
      <c r="W3065">
        <f>IF(V3065&gt;=[1]Settings!$B$2,1,0)</f>
        <v>1</v>
      </c>
      <c r="X3065" s="9">
        <v>0.94596624374389704</v>
      </c>
      <c r="Y3065" t="s">
        <v>32</v>
      </c>
      <c r="Z3065">
        <f>IF(X3065&gt;=[1]Settings!$B$4,1,0)</f>
        <v>1</v>
      </c>
      <c r="AA3065" t="str">
        <f>IF(X3065&gt;=[1]Settings!$B$7,"Critical",IF(X3065&gt;=[1]Settings!$B$6,"High",IF(X3065&gt;=[1]Settings!$B$5,"Moderate","Low")))</f>
        <v>Critical</v>
      </c>
    </row>
    <row r="3066" spans="1:27" x14ac:dyDescent="0.25">
      <c r="A3066">
        <v>3065</v>
      </c>
      <c r="B3066" t="s">
        <v>41</v>
      </c>
      <c r="C3066" t="s">
        <v>44</v>
      </c>
      <c r="D3066" t="s">
        <v>34</v>
      </c>
      <c r="E3066" t="s">
        <v>30</v>
      </c>
      <c r="F3066" t="s">
        <v>31</v>
      </c>
      <c r="G3066">
        <v>2</v>
      </c>
      <c r="H3066">
        <v>546</v>
      </c>
      <c r="I3066">
        <v>65</v>
      </c>
      <c r="J3066">
        <v>14</v>
      </c>
      <c r="K3066">
        <v>8</v>
      </c>
      <c r="L3066" s="6">
        <v>1093065.02</v>
      </c>
      <c r="M3066">
        <v>5</v>
      </c>
      <c r="N3066" s="7">
        <f>[1]Settings!$B$3*K3066</f>
        <v>2</v>
      </c>
      <c r="O3066">
        <v>6</v>
      </c>
      <c r="P3066" s="8">
        <f t="shared" si="235"/>
        <v>4.6428571428571432</v>
      </c>
      <c r="Q3066" s="7">
        <f t="shared" si="236"/>
        <v>3.25</v>
      </c>
      <c r="R3066" s="8">
        <f t="shared" si="237"/>
        <v>1.098901098901099</v>
      </c>
      <c r="S3066" s="8">
        <f t="shared" si="238"/>
        <v>3</v>
      </c>
      <c r="T3066" s="9">
        <v>0.730377177488302</v>
      </c>
      <c r="U3066">
        <v>23</v>
      </c>
      <c r="V3066" s="8">
        <f t="shared" si="239"/>
        <v>4.2124542124542126</v>
      </c>
      <c r="W3066">
        <f>IF(V3066&gt;=[1]Settings!$B$2,1,0)</f>
        <v>1</v>
      </c>
      <c r="X3066" s="9">
        <v>0.67292016744613703</v>
      </c>
      <c r="Y3066" t="s">
        <v>43</v>
      </c>
      <c r="Z3066">
        <f>IF(X3066&gt;=[1]Settings!$B$4,1,0)</f>
        <v>1</v>
      </c>
      <c r="AA3066" t="str">
        <f>IF(X3066&gt;=[1]Settings!$B$7,"Critical",IF(X3066&gt;=[1]Settings!$B$6,"High",IF(X3066&gt;=[1]Settings!$B$5,"Moderate","Low")))</f>
        <v>High</v>
      </c>
    </row>
    <row r="3067" spans="1:27" x14ac:dyDescent="0.25">
      <c r="A3067">
        <v>3066</v>
      </c>
      <c r="B3067" t="s">
        <v>27</v>
      </c>
      <c r="C3067" t="s">
        <v>33</v>
      </c>
      <c r="D3067" t="s">
        <v>30</v>
      </c>
      <c r="E3067" t="s">
        <v>30</v>
      </c>
      <c r="F3067" t="s">
        <v>36</v>
      </c>
      <c r="G3067">
        <v>2</v>
      </c>
      <c r="H3067">
        <v>609</v>
      </c>
      <c r="I3067">
        <v>17</v>
      </c>
      <c r="J3067">
        <v>10</v>
      </c>
      <c r="K3067">
        <v>7</v>
      </c>
      <c r="L3067" s="6">
        <v>631332.32999999996</v>
      </c>
      <c r="M3067">
        <v>7</v>
      </c>
      <c r="N3067" s="7">
        <f>[1]Settings!$B$3*K3067</f>
        <v>1.75</v>
      </c>
      <c r="O3067">
        <v>0</v>
      </c>
      <c r="P3067" s="8">
        <f t="shared" si="235"/>
        <v>1.7</v>
      </c>
      <c r="Q3067" s="7">
        <f t="shared" si="236"/>
        <v>1.19</v>
      </c>
      <c r="R3067" s="8">
        <f t="shared" si="237"/>
        <v>0</v>
      </c>
      <c r="S3067" s="8">
        <f t="shared" si="238"/>
        <v>0</v>
      </c>
      <c r="T3067" s="9">
        <v>0.38124961223106102</v>
      </c>
      <c r="U3067">
        <v>12</v>
      </c>
      <c r="V3067" s="8">
        <f t="shared" si="239"/>
        <v>1.9704433497536946</v>
      </c>
      <c r="W3067">
        <f>IF(V3067&gt;=[1]Settings!$B$2,1,0)</f>
        <v>0</v>
      </c>
      <c r="X3067" s="9">
        <v>5.9026565402746201E-2</v>
      </c>
      <c r="Y3067" t="s">
        <v>32</v>
      </c>
      <c r="Z3067">
        <f>IF(X3067&gt;=[1]Settings!$B$4,1,0)</f>
        <v>0</v>
      </c>
      <c r="AA3067" t="str">
        <f>IF(X3067&gt;=[1]Settings!$B$7,"Critical",IF(X3067&gt;=[1]Settings!$B$6,"High",IF(X3067&gt;=[1]Settings!$B$5,"Moderate","Low")))</f>
        <v>Low</v>
      </c>
    </row>
    <row r="3068" spans="1:27" x14ac:dyDescent="0.25">
      <c r="A3068">
        <v>3067</v>
      </c>
      <c r="B3068" t="s">
        <v>41</v>
      </c>
      <c r="C3068" t="s">
        <v>44</v>
      </c>
      <c r="D3068" t="s">
        <v>29</v>
      </c>
      <c r="E3068" t="s">
        <v>30</v>
      </c>
      <c r="F3068" t="s">
        <v>36</v>
      </c>
      <c r="G3068">
        <v>1</v>
      </c>
      <c r="H3068">
        <v>258</v>
      </c>
      <c r="I3068">
        <v>35</v>
      </c>
      <c r="J3068">
        <v>5</v>
      </c>
      <c r="K3068">
        <v>8</v>
      </c>
      <c r="L3068" s="6">
        <v>263163.64</v>
      </c>
      <c r="M3068">
        <v>9</v>
      </c>
      <c r="N3068" s="7">
        <f>[1]Settings!$B$3*K3068</f>
        <v>2</v>
      </c>
      <c r="O3068">
        <v>1</v>
      </c>
      <c r="P3068" s="8">
        <f t="shared" si="235"/>
        <v>7</v>
      </c>
      <c r="Q3068" s="7">
        <f t="shared" si="236"/>
        <v>3.15</v>
      </c>
      <c r="R3068" s="8">
        <f t="shared" si="237"/>
        <v>0.38759689922480622</v>
      </c>
      <c r="S3068" s="8">
        <f t="shared" si="238"/>
        <v>0.5</v>
      </c>
      <c r="T3068" s="9">
        <v>0.19003512097084299</v>
      </c>
      <c r="U3068">
        <v>1</v>
      </c>
      <c r="V3068" s="8">
        <f t="shared" si="239"/>
        <v>0.38759689922480622</v>
      </c>
      <c r="W3068">
        <f>IF(V3068&gt;=[1]Settings!$B$2,1,0)</f>
        <v>0</v>
      </c>
      <c r="X3068" s="9">
        <v>0.12138943374157</v>
      </c>
      <c r="Y3068" t="s">
        <v>43</v>
      </c>
      <c r="Z3068">
        <f>IF(X3068&gt;=[1]Settings!$B$4,1,0)</f>
        <v>0</v>
      </c>
      <c r="AA3068" t="str">
        <f>IF(X3068&gt;=[1]Settings!$B$7,"Critical",IF(X3068&gt;=[1]Settings!$B$6,"High",IF(X3068&gt;=[1]Settings!$B$5,"Moderate","Low")))</f>
        <v>Low</v>
      </c>
    </row>
    <row r="3069" spans="1:27" x14ac:dyDescent="0.25">
      <c r="A3069">
        <v>3068</v>
      </c>
      <c r="B3069" t="s">
        <v>41</v>
      </c>
      <c r="C3069" t="s">
        <v>38</v>
      </c>
      <c r="D3069" t="s">
        <v>29</v>
      </c>
      <c r="E3069" t="s">
        <v>35</v>
      </c>
      <c r="F3069" t="s">
        <v>31</v>
      </c>
      <c r="G3069">
        <v>3</v>
      </c>
      <c r="H3069">
        <v>414</v>
      </c>
      <c r="I3069">
        <v>53</v>
      </c>
      <c r="J3069">
        <v>12</v>
      </c>
      <c r="K3069">
        <v>4</v>
      </c>
      <c r="L3069" s="6">
        <v>390696.77</v>
      </c>
      <c r="M3069">
        <v>7</v>
      </c>
      <c r="N3069" s="7">
        <f>[1]Settings!$B$3*K3069</f>
        <v>1</v>
      </c>
      <c r="O3069">
        <v>0</v>
      </c>
      <c r="P3069" s="8">
        <f t="shared" si="235"/>
        <v>4.416666666666667</v>
      </c>
      <c r="Q3069" s="7">
        <f t="shared" si="236"/>
        <v>3.71</v>
      </c>
      <c r="R3069" s="8">
        <f t="shared" si="237"/>
        <v>0</v>
      </c>
      <c r="S3069" s="8">
        <f t="shared" si="238"/>
        <v>0</v>
      </c>
      <c r="T3069" s="9">
        <v>0.21707459459835099</v>
      </c>
      <c r="U3069">
        <v>0</v>
      </c>
      <c r="V3069" s="8">
        <f t="shared" si="239"/>
        <v>0</v>
      </c>
      <c r="W3069">
        <f>IF(V3069&gt;=[1]Settings!$B$2,1,0)</f>
        <v>0</v>
      </c>
      <c r="X3069" s="9">
        <v>7.8098021447658497E-2</v>
      </c>
      <c r="Y3069" t="s">
        <v>43</v>
      </c>
      <c r="Z3069">
        <f>IF(X3069&gt;=[1]Settings!$B$4,1,0)</f>
        <v>0</v>
      </c>
      <c r="AA3069" t="str">
        <f>IF(X3069&gt;=[1]Settings!$B$7,"Critical",IF(X3069&gt;=[1]Settings!$B$6,"High",IF(X3069&gt;=[1]Settings!$B$5,"Moderate","Low")))</f>
        <v>Low</v>
      </c>
    </row>
    <row r="3070" spans="1:27" x14ac:dyDescent="0.25">
      <c r="A3070">
        <v>3069</v>
      </c>
      <c r="B3070" t="s">
        <v>27</v>
      </c>
      <c r="C3070" t="s">
        <v>37</v>
      </c>
      <c r="D3070" t="s">
        <v>30</v>
      </c>
      <c r="E3070" t="s">
        <v>42</v>
      </c>
      <c r="F3070" t="s">
        <v>39</v>
      </c>
      <c r="G3070">
        <v>2</v>
      </c>
      <c r="H3070">
        <v>427</v>
      </c>
      <c r="I3070">
        <v>64</v>
      </c>
      <c r="J3070">
        <v>12</v>
      </c>
      <c r="K3070">
        <v>11</v>
      </c>
      <c r="L3070" s="6">
        <v>1156239.1100000001</v>
      </c>
      <c r="M3070">
        <v>12</v>
      </c>
      <c r="N3070" s="7">
        <f>[1]Settings!$B$3*K3070</f>
        <v>2.75</v>
      </c>
      <c r="O3070">
        <v>3</v>
      </c>
      <c r="P3070" s="8">
        <f t="shared" si="235"/>
        <v>5.333333333333333</v>
      </c>
      <c r="Q3070" s="7">
        <f t="shared" si="236"/>
        <v>7.68</v>
      </c>
      <c r="R3070" s="8">
        <f t="shared" si="237"/>
        <v>0.70257611241217799</v>
      </c>
      <c r="S3070" s="8">
        <f t="shared" si="238"/>
        <v>1.0909090909090908</v>
      </c>
      <c r="T3070" s="9">
        <v>0.111646424030894</v>
      </c>
      <c r="U3070">
        <v>0</v>
      </c>
      <c r="V3070" s="8">
        <f t="shared" si="239"/>
        <v>0</v>
      </c>
      <c r="W3070">
        <f>IF(V3070&gt;=[1]Settings!$B$2,1,0)</f>
        <v>0</v>
      </c>
      <c r="X3070" s="9">
        <v>0.35399064421653798</v>
      </c>
      <c r="Y3070" t="s">
        <v>32</v>
      </c>
      <c r="Z3070">
        <f>IF(X3070&gt;=[1]Settings!$B$4,1,0)</f>
        <v>0</v>
      </c>
      <c r="AA3070" t="str">
        <f>IF(X3070&gt;=[1]Settings!$B$7,"Critical",IF(X3070&gt;=[1]Settings!$B$6,"High",IF(X3070&gt;=[1]Settings!$B$5,"Moderate","Low")))</f>
        <v>Moderate</v>
      </c>
    </row>
    <row r="3071" spans="1:27" x14ac:dyDescent="0.25">
      <c r="A3071">
        <v>3070</v>
      </c>
      <c r="B3071" t="s">
        <v>27</v>
      </c>
      <c r="C3071" t="s">
        <v>33</v>
      </c>
      <c r="D3071" t="s">
        <v>30</v>
      </c>
      <c r="E3071" t="s">
        <v>35</v>
      </c>
      <c r="F3071" t="s">
        <v>36</v>
      </c>
      <c r="G3071">
        <v>3</v>
      </c>
      <c r="H3071">
        <v>319</v>
      </c>
      <c r="I3071">
        <v>41</v>
      </c>
      <c r="J3071">
        <v>5</v>
      </c>
      <c r="K3071">
        <v>4</v>
      </c>
      <c r="L3071" s="6">
        <v>176091.02</v>
      </c>
      <c r="M3071">
        <v>4</v>
      </c>
      <c r="N3071" s="7">
        <f>[1]Settings!$B$3*K3071</f>
        <v>1</v>
      </c>
      <c r="O3071">
        <v>3</v>
      </c>
      <c r="P3071" s="8">
        <f t="shared" si="235"/>
        <v>8.1999999999999993</v>
      </c>
      <c r="Q3071" s="7">
        <f t="shared" si="236"/>
        <v>1.64</v>
      </c>
      <c r="R3071" s="8">
        <f t="shared" si="237"/>
        <v>0.94043887147335425</v>
      </c>
      <c r="S3071" s="8">
        <f t="shared" si="238"/>
        <v>3</v>
      </c>
      <c r="T3071" s="9">
        <v>0.58291881609044305</v>
      </c>
      <c r="U3071">
        <v>5</v>
      </c>
      <c r="V3071" s="8">
        <f t="shared" si="239"/>
        <v>1.567398119122257</v>
      </c>
      <c r="W3071">
        <f>IF(V3071&gt;=[1]Settings!$B$2,1,0)</f>
        <v>0</v>
      </c>
      <c r="X3071" s="9">
        <v>0.186366766691208</v>
      </c>
      <c r="Y3071" t="s">
        <v>32</v>
      </c>
      <c r="Z3071">
        <f>IF(X3071&gt;=[1]Settings!$B$4,1,0)</f>
        <v>0</v>
      </c>
      <c r="AA3071" t="str">
        <f>IF(X3071&gt;=[1]Settings!$B$7,"Critical",IF(X3071&gt;=[1]Settings!$B$6,"High",IF(X3071&gt;=[1]Settings!$B$5,"Moderate","Low")))</f>
        <v>Low</v>
      </c>
    </row>
    <row r="3072" spans="1:27" x14ac:dyDescent="0.25">
      <c r="A3072">
        <v>3071</v>
      </c>
      <c r="B3072" t="s">
        <v>27</v>
      </c>
      <c r="C3072" t="s">
        <v>38</v>
      </c>
      <c r="D3072" t="s">
        <v>30</v>
      </c>
      <c r="E3072" t="s">
        <v>35</v>
      </c>
      <c r="F3072" t="s">
        <v>36</v>
      </c>
      <c r="G3072">
        <v>1</v>
      </c>
      <c r="H3072">
        <v>370</v>
      </c>
      <c r="I3072">
        <v>27</v>
      </c>
      <c r="J3072">
        <v>7</v>
      </c>
      <c r="K3072">
        <v>6</v>
      </c>
      <c r="L3072" s="6">
        <v>291748.59000000003</v>
      </c>
      <c r="M3072">
        <v>4</v>
      </c>
      <c r="N3072" s="7">
        <f>[1]Settings!$B$3*K3072</f>
        <v>1.5</v>
      </c>
      <c r="O3072">
        <v>2</v>
      </c>
      <c r="P3072" s="8">
        <f t="shared" si="235"/>
        <v>3.8571428571428572</v>
      </c>
      <c r="Q3072" s="7">
        <f t="shared" si="236"/>
        <v>1.08</v>
      </c>
      <c r="R3072" s="8">
        <f t="shared" si="237"/>
        <v>0.54054054054054057</v>
      </c>
      <c r="S3072" s="8">
        <f t="shared" si="238"/>
        <v>1.3333333333333333</v>
      </c>
      <c r="T3072" s="9">
        <v>0.66510502361248602</v>
      </c>
      <c r="U3072">
        <v>9</v>
      </c>
      <c r="V3072" s="8">
        <f t="shared" si="239"/>
        <v>2.4324324324324325</v>
      </c>
      <c r="W3072">
        <f>IF(V3072&gt;=[1]Settings!$B$2,1,0)</f>
        <v>1</v>
      </c>
      <c r="X3072" s="9">
        <v>8.1795111298561096E-2</v>
      </c>
      <c r="Y3072" t="s">
        <v>32</v>
      </c>
      <c r="Z3072">
        <f>IF(X3072&gt;=[1]Settings!$B$4,1,0)</f>
        <v>0</v>
      </c>
      <c r="AA3072" t="str">
        <f>IF(X3072&gt;=[1]Settings!$B$7,"Critical",IF(X3072&gt;=[1]Settings!$B$6,"High",IF(X3072&gt;=[1]Settings!$B$5,"Moderate","Low")))</f>
        <v>Low</v>
      </c>
    </row>
    <row r="3073" spans="1:27" x14ac:dyDescent="0.25">
      <c r="A3073">
        <v>3072</v>
      </c>
      <c r="B3073" t="s">
        <v>27</v>
      </c>
      <c r="C3073" t="s">
        <v>40</v>
      </c>
      <c r="D3073" t="s">
        <v>30</v>
      </c>
      <c r="E3073" t="s">
        <v>35</v>
      </c>
      <c r="F3073" t="s">
        <v>36</v>
      </c>
      <c r="G3073">
        <v>3</v>
      </c>
      <c r="H3073">
        <v>779</v>
      </c>
      <c r="I3073">
        <v>62</v>
      </c>
      <c r="J3073">
        <v>13</v>
      </c>
      <c r="K3073">
        <v>6</v>
      </c>
      <c r="L3073" s="6">
        <v>822177.43</v>
      </c>
      <c r="M3073">
        <v>14</v>
      </c>
      <c r="N3073" s="7">
        <f>[1]Settings!$B$3*K3073</f>
        <v>1.5</v>
      </c>
      <c r="O3073">
        <v>11</v>
      </c>
      <c r="P3073" s="8">
        <f t="shared" si="235"/>
        <v>4.7692307692307692</v>
      </c>
      <c r="Q3073" s="7">
        <f t="shared" si="236"/>
        <v>8.68</v>
      </c>
      <c r="R3073" s="8">
        <f t="shared" si="237"/>
        <v>1.4120667522464698</v>
      </c>
      <c r="S3073" s="8">
        <f t="shared" si="238"/>
        <v>7.333333333333333</v>
      </c>
      <c r="T3073" s="9">
        <v>0.69020396798966499</v>
      </c>
      <c r="U3073">
        <v>14</v>
      </c>
      <c r="V3073" s="8">
        <f t="shared" si="239"/>
        <v>1.7971758664955071</v>
      </c>
      <c r="W3073">
        <f>IF(V3073&gt;=[1]Settings!$B$2,1,0)</f>
        <v>0</v>
      </c>
      <c r="X3073" s="9">
        <v>0.45775431394576999</v>
      </c>
      <c r="Y3073" t="s">
        <v>32</v>
      </c>
      <c r="Z3073">
        <f>IF(X3073&gt;=[1]Settings!$B$4,1,0)</f>
        <v>0</v>
      </c>
      <c r="AA3073" t="str">
        <f>IF(X3073&gt;=[1]Settings!$B$7,"Critical",IF(X3073&gt;=[1]Settings!$B$6,"High",IF(X3073&gt;=[1]Settings!$B$5,"Moderate","Low")))</f>
        <v>Moderate</v>
      </c>
    </row>
    <row r="3074" spans="1:27" x14ac:dyDescent="0.25">
      <c r="A3074">
        <v>3073</v>
      </c>
      <c r="B3074" t="s">
        <v>27</v>
      </c>
      <c r="C3074" t="s">
        <v>28</v>
      </c>
      <c r="D3074" t="s">
        <v>30</v>
      </c>
      <c r="E3074" t="s">
        <v>35</v>
      </c>
      <c r="F3074" t="s">
        <v>39</v>
      </c>
      <c r="G3074">
        <v>4</v>
      </c>
      <c r="H3074">
        <v>906</v>
      </c>
      <c r="I3074">
        <v>70</v>
      </c>
      <c r="J3074">
        <v>19</v>
      </c>
      <c r="K3074">
        <v>6</v>
      </c>
      <c r="L3074" s="6">
        <v>1088169.03</v>
      </c>
      <c r="M3074">
        <v>3</v>
      </c>
      <c r="N3074" s="7">
        <f>[1]Settings!$B$3*K3074</f>
        <v>1.5</v>
      </c>
      <c r="O3074">
        <v>4</v>
      </c>
      <c r="P3074" s="8">
        <f t="shared" ref="P3074:P3137" si="240">I3074/J3074</f>
        <v>3.6842105263157894</v>
      </c>
      <c r="Q3074" s="7">
        <f t="shared" ref="Q3074:Q3137" si="241">M3074*I3074/100</f>
        <v>2.1</v>
      </c>
      <c r="R3074" s="8">
        <f t="shared" ref="R3074:R3137" si="242">100*O3074/H3074</f>
        <v>0.44150110375275936</v>
      </c>
      <c r="S3074" s="8">
        <f t="shared" ref="S3074:S3137" si="243">O3074/N3074</f>
        <v>2.6666666666666665</v>
      </c>
      <c r="T3074" s="9">
        <v>0.34145409061724102</v>
      </c>
      <c r="U3074">
        <v>10</v>
      </c>
      <c r="V3074" s="8">
        <f t="shared" ref="V3074:V3137" si="244">100*U3074/H3074</f>
        <v>1.1037527593818985</v>
      </c>
      <c r="W3074">
        <f>IF(V3074&gt;=[1]Settings!$B$2,1,0)</f>
        <v>0</v>
      </c>
      <c r="X3074" s="9">
        <v>0.12563553452491799</v>
      </c>
      <c r="Y3074" t="s">
        <v>32</v>
      </c>
      <c r="Z3074">
        <f>IF(X3074&gt;=[1]Settings!$B$4,1,0)</f>
        <v>0</v>
      </c>
      <c r="AA3074" t="str">
        <f>IF(X3074&gt;=[1]Settings!$B$7,"Critical",IF(X3074&gt;=[1]Settings!$B$6,"High",IF(X3074&gt;=[1]Settings!$B$5,"Moderate","Low")))</f>
        <v>Low</v>
      </c>
    </row>
    <row r="3075" spans="1:27" x14ac:dyDescent="0.25">
      <c r="A3075">
        <v>3074</v>
      </c>
      <c r="B3075" t="s">
        <v>27</v>
      </c>
      <c r="C3075" t="s">
        <v>37</v>
      </c>
      <c r="D3075" t="s">
        <v>30</v>
      </c>
      <c r="E3075" t="s">
        <v>30</v>
      </c>
      <c r="F3075" t="s">
        <v>39</v>
      </c>
      <c r="G3075">
        <v>4</v>
      </c>
      <c r="H3075">
        <v>444</v>
      </c>
      <c r="I3075">
        <v>68</v>
      </c>
      <c r="J3075">
        <v>6</v>
      </c>
      <c r="K3075">
        <v>6</v>
      </c>
      <c r="L3075" s="6">
        <v>366332.12</v>
      </c>
      <c r="M3075">
        <v>7</v>
      </c>
      <c r="N3075" s="7">
        <f>[1]Settings!$B$3*K3075</f>
        <v>1.5</v>
      </c>
      <c r="O3075">
        <v>2</v>
      </c>
      <c r="P3075" s="8">
        <f t="shared" si="240"/>
        <v>11.333333333333334</v>
      </c>
      <c r="Q3075" s="7">
        <f t="shared" si="241"/>
        <v>4.76</v>
      </c>
      <c r="R3075" s="8">
        <f t="shared" si="242"/>
        <v>0.45045045045045046</v>
      </c>
      <c r="S3075" s="8">
        <f t="shared" si="243"/>
        <v>1.3333333333333333</v>
      </c>
      <c r="T3075" s="9">
        <v>0.257315879259984</v>
      </c>
      <c r="U3075">
        <v>7</v>
      </c>
      <c r="V3075" s="8">
        <f t="shared" si="244"/>
        <v>1.5765765765765767</v>
      </c>
      <c r="W3075">
        <f>IF(V3075&gt;=[1]Settings!$B$2,1,0)</f>
        <v>0</v>
      </c>
      <c r="X3075" s="9">
        <v>0.13195897638797799</v>
      </c>
      <c r="Y3075" t="s">
        <v>32</v>
      </c>
      <c r="Z3075">
        <f>IF(X3075&gt;=[1]Settings!$B$4,1,0)</f>
        <v>0</v>
      </c>
      <c r="AA3075" t="str">
        <f>IF(X3075&gt;=[1]Settings!$B$7,"Critical",IF(X3075&gt;=[1]Settings!$B$6,"High",IF(X3075&gt;=[1]Settings!$B$5,"Moderate","Low")))</f>
        <v>Low</v>
      </c>
    </row>
    <row r="3076" spans="1:27" x14ac:dyDescent="0.25">
      <c r="A3076">
        <v>3075</v>
      </c>
      <c r="B3076" t="s">
        <v>41</v>
      </c>
      <c r="C3076" t="s">
        <v>28</v>
      </c>
      <c r="D3076" t="s">
        <v>30</v>
      </c>
      <c r="E3076" t="s">
        <v>35</v>
      </c>
      <c r="F3076" t="s">
        <v>31</v>
      </c>
      <c r="G3076">
        <v>3</v>
      </c>
      <c r="H3076">
        <v>334</v>
      </c>
      <c r="I3076">
        <v>47</v>
      </c>
      <c r="J3076">
        <v>7</v>
      </c>
      <c r="K3076">
        <v>5</v>
      </c>
      <c r="L3076" s="6">
        <v>315170.94</v>
      </c>
      <c r="M3076">
        <v>20</v>
      </c>
      <c r="N3076" s="7">
        <f>[1]Settings!$B$3*K3076</f>
        <v>1.25</v>
      </c>
      <c r="O3076">
        <v>4</v>
      </c>
      <c r="P3076" s="8">
        <f t="shared" si="240"/>
        <v>6.7142857142857144</v>
      </c>
      <c r="Q3076" s="7">
        <f t="shared" si="241"/>
        <v>9.4</v>
      </c>
      <c r="R3076" s="8">
        <f t="shared" si="242"/>
        <v>1.1976047904191616</v>
      </c>
      <c r="S3076" s="8">
        <f t="shared" si="243"/>
        <v>3.2</v>
      </c>
      <c r="T3076" s="9">
        <v>0.41424821572854797</v>
      </c>
      <c r="U3076">
        <v>8</v>
      </c>
      <c r="V3076" s="8">
        <f t="shared" si="244"/>
        <v>2.3952095808383231</v>
      </c>
      <c r="W3076">
        <f>IF(V3076&gt;=[1]Settings!$B$2,1,0)</f>
        <v>1</v>
      </c>
      <c r="X3076" s="9">
        <v>0.17448548972606701</v>
      </c>
      <c r="Y3076" t="s">
        <v>43</v>
      </c>
      <c r="Z3076">
        <f>IF(X3076&gt;=[1]Settings!$B$4,1,0)</f>
        <v>0</v>
      </c>
      <c r="AA3076" t="str">
        <f>IF(X3076&gt;=[1]Settings!$B$7,"Critical",IF(X3076&gt;=[1]Settings!$B$6,"High",IF(X3076&gt;=[1]Settings!$B$5,"Moderate","Low")))</f>
        <v>Low</v>
      </c>
    </row>
    <row r="3077" spans="1:27" x14ac:dyDescent="0.25">
      <c r="A3077">
        <v>3076</v>
      </c>
      <c r="B3077" t="s">
        <v>27</v>
      </c>
      <c r="C3077" t="s">
        <v>40</v>
      </c>
      <c r="D3077" t="s">
        <v>34</v>
      </c>
      <c r="E3077" t="s">
        <v>30</v>
      </c>
      <c r="F3077" t="s">
        <v>39</v>
      </c>
      <c r="G3077">
        <v>1</v>
      </c>
      <c r="H3077">
        <v>508</v>
      </c>
      <c r="I3077">
        <v>50</v>
      </c>
      <c r="J3077">
        <v>6</v>
      </c>
      <c r="K3077">
        <v>7</v>
      </c>
      <c r="L3077" s="6">
        <v>359322.61</v>
      </c>
      <c r="M3077">
        <v>13</v>
      </c>
      <c r="N3077" s="7">
        <f>[1]Settings!$B$3*K3077</f>
        <v>1.75</v>
      </c>
      <c r="O3077">
        <v>3</v>
      </c>
      <c r="P3077" s="8">
        <f t="shared" si="240"/>
        <v>8.3333333333333339</v>
      </c>
      <c r="Q3077" s="7">
        <f t="shared" si="241"/>
        <v>6.5</v>
      </c>
      <c r="R3077" s="8">
        <f t="shared" si="242"/>
        <v>0.59055118110236215</v>
      </c>
      <c r="S3077" s="8">
        <f t="shared" si="243"/>
        <v>1.7142857142857142</v>
      </c>
      <c r="T3077" s="9">
        <v>0.43726098252274298</v>
      </c>
      <c r="U3077">
        <v>9</v>
      </c>
      <c r="V3077" s="8">
        <f t="shared" si="244"/>
        <v>1.7716535433070866</v>
      </c>
      <c r="W3077">
        <f>IF(V3077&gt;=[1]Settings!$B$2,1,0)</f>
        <v>0</v>
      </c>
      <c r="X3077" s="9">
        <v>0.21761985123157501</v>
      </c>
      <c r="Y3077" t="s">
        <v>32</v>
      </c>
      <c r="Z3077">
        <f>IF(X3077&gt;=[1]Settings!$B$4,1,0)</f>
        <v>0</v>
      </c>
      <c r="AA3077" t="str">
        <f>IF(X3077&gt;=[1]Settings!$B$7,"Critical",IF(X3077&gt;=[1]Settings!$B$6,"High",IF(X3077&gt;=[1]Settings!$B$5,"Moderate","Low")))</f>
        <v>Low</v>
      </c>
    </row>
    <row r="3078" spans="1:27" x14ac:dyDescent="0.25">
      <c r="A3078">
        <v>3077</v>
      </c>
      <c r="B3078" t="s">
        <v>27</v>
      </c>
      <c r="C3078" t="s">
        <v>44</v>
      </c>
      <c r="D3078" t="s">
        <v>34</v>
      </c>
      <c r="E3078" t="s">
        <v>30</v>
      </c>
      <c r="F3078" t="s">
        <v>39</v>
      </c>
      <c r="G3078">
        <v>2</v>
      </c>
      <c r="H3078">
        <v>553</v>
      </c>
      <c r="I3078">
        <v>54</v>
      </c>
      <c r="J3078">
        <v>14</v>
      </c>
      <c r="K3078">
        <v>11</v>
      </c>
      <c r="L3078" s="6">
        <v>1574784.08</v>
      </c>
      <c r="M3078">
        <v>7</v>
      </c>
      <c r="N3078" s="7">
        <f>[1]Settings!$B$3*K3078</f>
        <v>2.75</v>
      </c>
      <c r="O3078">
        <v>3</v>
      </c>
      <c r="P3078" s="8">
        <f t="shared" si="240"/>
        <v>3.8571428571428572</v>
      </c>
      <c r="Q3078" s="7">
        <f t="shared" si="241"/>
        <v>3.78</v>
      </c>
      <c r="R3078" s="8">
        <f t="shared" si="242"/>
        <v>0.54249547920433994</v>
      </c>
      <c r="S3078" s="8">
        <f t="shared" si="243"/>
        <v>1.0909090909090908</v>
      </c>
      <c r="T3078" s="9">
        <v>0.179020736103671</v>
      </c>
      <c r="U3078">
        <v>4</v>
      </c>
      <c r="V3078" s="8">
        <f t="shared" si="244"/>
        <v>0.72332730560578662</v>
      </c>
      <c r="W3078">
        <f>IF(V3078&gt;=[1]Settings!$B$2,1,0)</f>
        <v>0</v>
      </c>
      <c r="X3078" s="9">
        <v>0.29142373800277699</v>
      </c>
      <c r="Y3078" t="s">
        <v>32</v>
      </c>
      <c r="Z3078">
        <f>IF(X3078&gt;=[1]Settings!$B$4,1,0)</f>
        <v>0</v>
      </c>
      <c r="AA3078" t="str">
        <f>IF(X3078&gt;=[1]Settings!$B$7,"Critical",IF(X3078&gt;=[1]Settings!$B$6,"High",IF(X3078&gt;=[1]Settings!$B$5,"Moderate","Low")))</f>
        <v>Low</v>
      </c>
    </row>
    <row r="3079" spans="1:27" x14ac:dyDescent="0.25">
      <c r="A3079">
        <v>3078</v>
      </c>
      <c r="B3079" t="s">
        <v>27</v>
      </c>
      <c r="C3079" t="s">
        <v>37</v>
      </c>
      <c r="D3079" t="s">
        <v>34</v>
      </c>
      <c r="E3079" t="s">
        <v>35</v>
      </c>
      <c r="F3079" t="s">
        <v>39</v>
      </c>
      <c r="G3079">
        <v>3</v>
      </c>
      <c r="H3079">
        <v>721</v>
      </c>
      <c r="I3079">
        <v>58</v>
      </c>
      <c r="J3079">
        <v>13</v>
      </c>
      <c r="K3079">
        <v>4</v>
      </c>
      <c r="L3079" s="6">
        <v>471516.46</v>
      </c>
      <c r="M3079">
        <v>11</v>
      </c>
      <c r="N3079" s="7">
        <f>[1]Settings!$B$3*K3079</f>
        <v>1</v>
      </c>
      <c r="O3079">
        <v>3</v>
      </c>
      <c r="P3079" s="8">
        <f t="shared" si="240"/>
        <v>4.4615384615384617</v>
      </c>
      <c r="Q3079" s="7">
        <f t="shared" si="241"/>
        <v>6.38</v>
      </c>
      <c r="R3079" s="8">
        <f t="shared" si="242"/>
        <v>0.41608876560332869</v>
      </c>
      <c r="S3079" s="8">
        <f t="shared" si="243"/>
        <v>3</v>
      </c>
      <c r="T3079" s="9">
        <v>0.26207357126613701</v>
      </c>
      <c r="U3079">
        <v>0</v>
      </c>
      <c r="V3079" s="8">
        <f t="shared" si="244"/>
        <v>0</v>
      </c>
      <c r="W3079">
        <f>IF(V3079&gt;=[1]Settings!$B$2,1,0)</f>
        <v>0</v>
      </c>
      <c r="X3079" s="9">
        <v>4.1436318308114999E-2</v>
      </c>
      <c r="Y3079" t="s">
        <v>32</v>
      </c>
      <c r="Z3079">
        <f>IF(X3079&gt;=[1]Settings!$B$4,1,0)</f>
        <v>0</v>
      </c>
      <c r="AA3079" t="str">
        <f>IF(X3079&gt;=[1]Settings!$B$7,"Critical",IF(X3079&gt;=[1]Settings!$B$6,"High",IF(X3079&gt;=[1]Settings!$B$5,"Moderate","Low")))</f>
        <v>Low</v>
      </c>
    </row>
    <row r="3080" spans="1:27" x14ac:dyDescent="0.25">
      <c r="A3080">
        <v>3079</v>
      </c>
      <c r="B3080" t="s">
        <v>27</v>
      </c>
      <c r="C3080" t="s">
        <v>37</v>
      </c>
      <c r="D3080" t="s">
        <v>34</v>
      </c>
      <c r="E3080" t="s">
        <v>42</v>
      </c>
      <c r="F3080" t="s">
        <v>31</v>
      </c>
      <c r="G3080">
        <v>2</v>
      </c>
      <c r="H3080">
        <v>421</v>
      </c>
      <c r="I3080">
        <v>79</v>
      </c>
      <c r="J3080">
        <v>5</v>
      </c>
      <c r="K3080">
        <v>6</v>
      </c>
      <c r="L3080" s="6">
        <v>301738.84000000003</v>
      </c>
      <c r="M3080">
        <v>9</v>
      </c>
      <c r="N3080" s="7">
        <f>[1]Settings!$B$3*K3080</f>
        <v>1.5</v>
      </c>
      <c r="O3080">
        <v>6</v>
      </c>
      <c r="P3080" s="8">
        <f t="shared" si="240"/>
        <v>15.8</v>
      </c>
      <c r="Q3080" s="7">
        <f t="shared" si="241"/>
        <v>7.11</v>
      </c>
      <c r="R3080" s="8">
        <f t="shared" si="242"/>
        <v>1.4251781472684086</v>
      </c>
      <c r="S3080" s="8">
        <f t="shared" si="243"/>
        <v>4</v>
      </c>
      <c r="T3080" s="9">
        <v>1.0612048594746999</v>
      </c>
      <c r="U3080">
        <v>29</v>
      </c>
      <c r="V3080" s="8">
        <f t="shared" si="244"/>
        <v>6.8883610451306412</v>
      </c>
      <c r="W3080">
        <f>IF(V3080&gt;=[1]Settings!$B$2,1,0)</f>
        <v>1</v>
      </c>
      <c r="X3080" s="9">
        <v>0.69301116466522195</v>
      </c>
      <c r="Y3080" t="s">
        <v>32</v>
      </c>
      <c r="Z3080">
        <f>IF(X3080&gt;=[1]Settings!$B$4,1,0)</f>
        <v>1</v>
      </c>
      <c r="AA3080" t="str">
        <f>IF(X3080&gt;=[1]Settings!$B$7,"Critical",IF(X3080&gt;=[1]Settings!$B$6,"High",IF(X3080&gt;=[1]Settings!$B$5,"Moderate","Low")))</f>
        <v>High</v>
      </c>
    </row>
    <row r="3081" spans="1:27" x14ac:dyDescent="0.25">
      <c r="A3081">
        <v>3080</v>
      </c>
      <c r="B3081" t="s">
        <v>27</v>
      </c>
      <c r="C3081" t="s">
        <v>44</v>
      </c>
      <c r="D3081" t="s">
        <v>30</v>
      </c>
      <c r="E3081" t="s">
        <v>30</v>
      </c>
      <c r="F3081" t="s">
        <v>36</v>
      </c>
      <c r="G3081">
        <v>4</v>
      </c>
      <c r="H3081">
        <v>380</v>
      </c>
      <c r="I3081">
        <v>66</v>
      </c>
      <c r="J3081">
        <v>8</v>
      </c>
      <c r="K3081">
        <v>4</v>
      </c>
      <c r="L3081" s="6">
        <v>309614.44</v>
      </c>
      <c r="M3081">
        <v>10</v>
      </c>
      <c r="N3081" s="7">
        <f>[1]Settings!$B$3*K3081</f>
        <v>1</v>
      </c>
      <c r="O3081">
        <v>0</v>
      </c>
      <c r="P3081" s="8">
        <f t="shared" si="240"/>
        <v>8.25</v>
      </c>
      <c r="Q3081" s="7">
        <f t="shared" si="241"/>
        <v>6.6</v>
      </c>
      <c r="R3081" s="8">
        <f t="shared" si="242"/>
        <v>0</v>
      </c>
      <c r="S3081" s="8">
        <f t="shared" si="243"/>
        <v>0</v>
      </c>
      <c r="T3081" s="9">
        <v>0.40429204977057598</v>
      </c>
      <c r="U3081">
        <v>2</v>
      </c>
      <c r="V3081" s="8">
        <f t="shared" si="244"/>
        <v>0.52631578947368418</v>
      </c>
      <c r="W3081">
        <f>IF(V3081&gt;=[1]Settings!$B$2,1,0)</f>
        <v>0</v>
      </c>
      <c r="X3081" s="9">
        <v>4.2163658887147903E-2</v>
      </c>
      <c r="Y3081" t="s">
        <v>32</v>
      </c>
      <c r="Z3081">
        <f>IF(X3081&gt;=[1]Settings!$B$4,1,0)</f>
        <v>0</v>
      </c>
      <c r="AA3081" t="str">
        <f>IF(X3081&gt;=[1]Settings!$B$7,"Critical",IF(X3081&gt;=[1]Settings!$B$6,"High",IF(X3081&gt;=[1]Settings!$B$5,"Moderate","Low")))</f>
        <v>Low</v>
      </c>
    </row>
    <row r="3082" spans="1:27" x14ac:dyDescent="0.25">
      <c r="A3082">
        <v>3081</v>
      </c>
      <c r="B3082" t="s">
        <v>27</v>
      </c>
      <c r="C3082" t="s">
        <v>44</v>
      </c>
      <c r="D3082" t="s">
        <v>30</v>
      </c>
      <c r="E3082" t="s">
        <v>35</v>
      </c>
      <c r="F3082" t="s">
        <v>39</v>
      </c>
      <c r="G3082">
        <v>5</v>
      </c>
      <c r="H3082">
        <v>554</v>
      </c>
      <c r="I3082">
        <v>75</v>
      </c>
      <c r="J3082">
        <v>11</v>
      </c>
      <c r="K3082">
        <v>7</v>
      </c>
      <c r="L3082" s="6">
        <v>691177.17</v>
      </c>
      <c r="M3082">
        <v>11</v>
      </c>
      <c r="N3082" s="7">
        <f>[1]Settings!$B$3*K3082</f>
        <v>1.75</v>
      </c>
      <c r="O3082">
        <v>1</v>
      </c>
      <c r="P3082" s="8">
        <f t="shared" si="240"/>
        <v>6.8181818181818183</v>
      </c>
      <c r="Q3082" s="7">
        <f t="shared" si="241"/>
        <v>8.25</v>
      </c>
      <c r="R3082" s="8">
        <f t="shared" si="242"/>
        <v>0.18050541516245489</v>
      </c>
      <c r="S3082" s="8">
        <f t="shared" si="243"/>
        <v>0.5714285714285714</v>
      </c>
      <c r="T3082" s="9">
        <v>0.245091193384263</v>
      </c>
      <c r="U3082">
        <v>5</v>
      </c>
      <c r="V3082" s="8">
        <f t="shared" si="244"/>
        <v>0.90252707581227432</v>
      </c>
      <c r="W3082">
        <f>IF(V3082&gt;=[1]Settings!$B$2,1,0)</f>
        <v>0</v>
      </c>
      <c r="X3082" s="9">
        <v>6.8398736417293604E-2</v>
      </c>
      <c r="Y3082" t="s">
        <v>32</v>
      </c>
      <c r="Z3082">
        <f>IF(X3082&gt;=[1]Settings!$B$4,1,0)</f>
        <v>0</v>
      </c>
      <c r="AA3082" t="str">
        <f>IF(X3082&gt;=[1]Settings!$B$7,"Critical",IF(X3082&gt;=[1]Settings!$B$6,"High",IF(X3082&gt;=[1]Settings!$B$5,"Moderate","Low")))</f>
        <v>Low</v>
      </c>
    </row>
    <row r="3083" spans="1:27" x14ac:dyDescent="0.25">
      <c r="A3083">
        <v>3082</v>
      </c>
      <c r="B3083" t="s">
        <v>27</v>
      </c>
      <c r="C3083" t="s">
        <v>38</v>
      </c>
      <c r="D3083" t="s">
        <v>34</v>
      </c>
      <c r="E3083" t="s">
        <v>35</v>
      </c>
      <c r="F3083" t="s">
        <v>31</v>
      </c>
      <c r="G3083">
        <v>2</v>
      </c>
      <c r="H3083">
        <v>173</v>
      </c>
      <c r="I3083">
        <v>25</v>
      </c>
      <c r="J3083">
        <v>6</v>
      </c>
      <c r="K3083">
        <v>9</v>
      </c>
      <c r="L3083" s="6">
        <v>606112.18000000005</v>
      </c>
      <c r="M3083">
        <v>7</v>
      </c>
      <c r="N3083" s="7">
        <f>[1]Settings!$B$3*K3083</f>
        <v>2.25</v>
      </c>
      <c r="O3083">
        <v>0</v>
      </c>
      <c r="P3083" s="8">
        <f t="shared" si="240"/>
        <v>4.166666666666667</v>
      </c>
      <c r="Q3083" s="7">
        <f t="shared" si="241"/>
        <v>1.75</v>
      </c>
      <c r="R3083" s="8">
        <f t="shared" si="242"/>
        <v>0</v>
      </c>
      <c r="S3083" s="8">
        <f t="shared" si="243"/>
        <v>0</v>
      </c>
      <c r="T3083" s="9">
        <v>0.216039209894444</v>
      </c>
      <c r="U3083">
        <v>1</v>
      </c>
      <c r="V3083" s="8">
        <f t="shared" si="244"/>
        <v>0.5780346820809249</v>
      </c>
      <c r="W3083">
        <f>IF(V3083&gt;=[1]Settings!$B$2,1,0)</f>
        <v>0</v>
      </c>
      <c r="X3083" s="9">
        <v>0.29475003480911299</v>
      </c>
      <c r="Y3083" t="s">
        <v>32</v>
      </c>
      <c r="Z3083">
        <f>IF(X3083&gt;=[1]Settings!$B$4,1,0)</f>
        <v>0</v>
      </c>
      <c r="AA3083" t="str">
        <f>IF(X3083&gt;=[1]Settings!$B$7,"Critical",IF(X3083&gt;=[1]Settings!$B$6,"High",IF(X3083&gt;=[1]Settings!$B$5,"Moderate","Low")))</f>
        <v>Low</v>
      </c>
    </row>
    <row r="3084" spans="1:27" x14ac:dyDescent="0.25">
      <c r="A3084">
        <v>3083</v>
      </c>
      <c r="B3084" t="s">
        <v>27</v>
      </c>
      <c r="C3084" t="s">
        <v>37</v>
      </c>
      <c r="D3084" t="s">
        <v>34</v>
      </c>
      <c r="E3084" t="s">
        <v>30</v>
      </c>
      <c r="F3084" t="s">
        <v>36</v>
      </c>
      <c r="G3084">
        <v>1</v>
      </c>
      <c r="H3084">
        <v>779</v>
      </c>
      <c r="I3084">
        <v>79</v>
      </c>
      <c r="J3084">
        <v>14</v>
      </c>
      <c r="K3084">
        <v>15</v>
      </c>
      <c r="L3084" s="6">
        <v>2244424.75</v>
      </c>
      <c r="M3084">
        <v>3</v>
      </c>
      <c r="N3084" s="7">
        <f>[1]Settings!$B$3*K3084</f>
        <v>3.75</v>
      </c>
      <c r="O3084">
        <v>24</v>
      </c>
      <c r="P3084" s="8">
        <f t="shared" si="240"/>
        <v>5.6428571428571432</v>
      </c>
      <c r="Q3084" s="7">
        <f t="shared" si="241"/>
        <v>2.37</v>
      </c>
      <c r="R3084" s="8">
        <f t="shared" si="242"/>
        <v>3.0808729139922977</v>
      </c>
      <c r="S3084" s="8">
        <f t="shared" si="243"/>
        <v>6.4</v>
      </c>
      <c r="T3084" s="9">
        <v>1.0346894334374399</v>
      </c>
      <c r="U3084">
        <v>120</v>
      </c>
      <c r="V3084" s="8">
        <f t="shared" si="244"/>
        <v>15.404364569961489</v>
      </c>
      <c r="W3084">
        <f>IF(V3084&gt;=[1]Settings!$B$2,1,0)</f>
        <v>1</v>
      </c>
      <c r="X3084" s="9">
        <v>0.97993808984756503</v>
      </c>
      <c r="Y3084" t="s">
        <v>32</v>
      </c>
      <c r="Z3084">
        <f>IF(X3084&gt;=[1]Settings!$B$4,1,0)</f>
        <v>1</v>
      </c>
      <c r="AA3084" t="str">
        <f>IF(X3084&gt;=[1]Settings!$B$7,"Critical",IF(X3084&gt;=[1]Settings!$B$6,"High",IF(X3084&gt;=[1]Settings!$B$5,"Moderate","Low")))</f>
        <v>Critical</v>
      </c>
    </row>
    <row r="3085" spans="1:27" x14ac:dyDescent="0.25">
      <c r="A3085">
        <v>3084</v>
      </c>
      <c r="B3085" t="s">
        <v>41</v>
      </c>
      <c r="C3085" t="s">
        <v>28</v>
      </c>
      <c r="D3085" t="s">
        <v>34</v>
      </c>
      <c r="E3085" t="s">
        <v>42</v>
      </c>
      <c r="F3085" t="s">
        <v>36</v>
      </c>
      <c r="G3085">
        <v>1</v>
      </c>
      <c r="H3085">
        <v>941</v>
      </c>
      <c r="I3085">
        <v>97</v>
      </c>
      <c r="J3085">
        <v>10</v>
      </c>
      <c r="K3085">
        <v>8</v>
      </c>
      <c r="L3085" s="6">
        <v>846554.32</v>
      </c>
      <c r="M3085">
        <v>5</v>
      </c>
      <c r="N3085" s="7">
        <f>[1]Settings!$B$3*K3085</f>
        <v>2</v>
      </c>
      <c r="O3085">
        <v>19</v>
      </c>
      <c r="P3085" s="8">
        <f t="shared" si="240"/>
        <v>9.6999999999999993</v>
      </c>
      <c r="Q3085" s="7">
        <f t="shared" si="241"/>
        <v>4.8499999999999996</v>
      </c>
      <c r="R3085" s="8">
        <f t="shared" si="242"/>
        <v>2.0191285866099893</v>
      </c>
      <c r="S3085" s="8">
        <f t="shared" si="243"/>
        <v>9.5</v>
      </c>
      <c r="T3085" s="9">
        <v>1.0101635158568001</v>
      </c>
      <c r="U3085">
        <v>37</v>
      </c>
      <c r="V3085" s="8">
        <f t="shared" si="244"/>
        <v>3.9319872476089266</v>
      </c>
      <c r="W3085">
        <f>IF(V3085&gt;=[1]Settings!$B$2,1,0)</f>
        <v>1</v>
      </c>
      <c r="X3085" s="9">
        <v>0.95488971471786499</v>
      </c>
      <c r="Y3085" t="s">
        <v>43</v>
      </c>
      <c r="Z3085">
        <f>IF(X3085&gt;=[1]Settings!$B$4,1,0)</f>
        <v>1</v>
      </c>
      <c r="AA3085" t="str">
        <f>IF(X3085&gt;=[1]Settings!$B$7,"Critical",IF(X3085&gt;=[1]Settings!$B$6,"High",IF(X3085&gt;=[1]Settings!$B$5,"Moderate","Low")))</f>
        <v>Critical</v>
      </c>
    </row>
    <row r="3086" spans="1:27" x14ac:dyDescent="0.25">
      <c r="A3086">
        <v>3085</v>
      </c>
      <c r="B3086" t="s">
        <v>27</v>
      </c>
      <c r="C3086" t="s">
        <v>28</v>
      </c>
      <c r="D3086" t="s">
        <v>30</v>
      </c>
      <c r="E3086" t="s">
        <v>30</v>
      </c>
      <c r="F3086" t="s">
        <v>36</v>
      </c>
      <c r="G3086">
        <v>4</v>
      </c>
      <c r="H3086">
        <v>460</v>
      </c>
      <c r="I3086">
        <v>46</v>
      </c>
      <c r="J3086">
        <v>10</v>
      </c>
      <c r="K3086">
        <v>6</v>
      </c>
      <c r="L3086" s="6">
        <v>488288.53</v>
      </c>
      <c r="M3086">
        <v>4</v>
      </c>
      <c r="N3086" s="7">
        <f>[1]Settings!$B$3*K3086</f>
        <v>1.5</v>
      </c>
      <c r="O3086">
        <v>2</v>
      </c>
      <c r="P3086" s="8">
        <f t="shared" si="240"/>
        <v>4.5999999999999996</v>
      </c>
      <c r="Q3086" s="7">
        <f t="shared" si="241"/>
        <v>1.84</v>
      </c>
      <c r="R3086" s="8">
        <f t="shared" si="242"/>
        <v>0.43478260869565216</v>
      </c>
      <c r="S3086" s="8">
        <f t="shared" si="243"/>
        <v>1.3333333333333333</v>
      </c>
      <c r="T3086" s="9">
        <v>0.30434237079927301</v>
      </c>
      <c r="U3086">
        <v>3</v>
      </c>
      <c r="V3086" s="8">
        <f t="shared" si="244"/>
        <v>0.65217391304347827</v>
      </c>
      <c r="W3086">
        <f>IF(V3086&gt;=[1]Settings!$B$2,1,0)</f>
        <v>0</v>
      </c>
      <c r="X3086" s="9">
        <v>0.113611377775669</v>
      </c>
      <c r="Y3086" t="s">
        <v>32</v>
      </c>
      <c r="Z3086">
        <f>IF(X3086&gt;=[1]Settings!$B$4,1,0)</f>
        <v>0</v>
      </c>
      <c r="AA3086" t="str">
        <f>IF(X3086&gt;=[1]Settings!$B$7,"Critical",IF(X3086&gt;=[1]Settings!$B$6,"High",IF(X3086&gt;=[1]Settings!$B$5,"Moderate","Low")))</f>
        <v>Low</v>
      </c>
    </row>
    <row r="3087" spans="1:27" x14ac:dyDescent="0.25">
      <c r="A3087">
        <v>3086</v>
      </c>
      <c r="B3087" t="s">
        <v>41</v>
      </c>
      <c r="C3087" t="s">
        <v>44</v>
      </c>
      <c r="D3087" t="s">
        <v>34</v>
      </c>
      <c r="E3087" t="s">
        <v>42</v>
      </c>
      <c r="F3087" t="s">
        <v>31</v>
      </c>
      <c r="G3087">
        <v>1</v>
      </c>
      <c r="H3087">
        <v>651</v>
      </c>
      <c r="I3087">
        <v>45</v>
      </c>
      <c r="J3087">
        <v>12</v>
      </c>
      <c r="K3087">
        <v>6</v>
      </c>
      <c r="L3087" s="6">
        <v>483241.48</v>
      </c>
      <c r="M3087">
        <v>6</v>
      </c>
      <c r="N3087" s="7">
        <f>[1]Settings!$B$3*K3087</f>
        <v>1.5</v>
      </c>
      <c r="O3087">
        <v>3</v>
      </c>
      <c r="P3087" s="8">
        <f t="shared" si="240"/>
        <v>3.75</v>
      </c>
      <c r="Q3087" s="7">
        <f t="shared" si="241"/>
        <v>2.7</v>
      </c>
      <c r="R3087" s="8">
        <f t="shared" si="242"/>
        <v>0.46082949308755761</v>
      </c>
      <c r="S3087" s="8">
        <f t="shared" si="243"/>
        <v>2</v>
      </c>
      <c r="T3087" s="9">
        <v>0.32713400569908402</v>
      </c>
      <c r="U3087">
        <v>10</v>
      </c>
      <c r="V3087" s="8">
        <f t="shared" si="244"/>
        <v>1.5360983102918586</v>
      </c>
      <c r="W3087">
        <f>IF(V3087&gt;=[1]Settings!$B$2,1,0)</f>
        <v>0</v>
      </c>
      <c r="X3087" s="9">
        <v>0.238027304410934</v>
      </c>
      <c r="Y3087" t="s">
        <v>43</v>
      </c>
      <c r="Z3087">
        <f>IF(X3087&gt;=[1]Settings!$B$4,1,0)</f>
        <v>0</v>
      </c>
      <c r="AA3087" t="str">
        <f>IF(X3087&gt;=[1]Settings!$B$7,"Critical",IF(X3087&gt;=[1]Settings!$B$6,"High",IF(X3087&gt;=[1]Settings!$B$5,"Moderate","Low")))</f>
        <v>Low</v>
      </c>
    </row>
    <row r="3088" spans="1:27" x14ac:dyDescent="0.25">
      <c r="A3088">
        <v>3087</v>
      </c>
      <c r="B3088" t="s">
        <v>27</v>
      </c>
      <c r="C3088" t="s">
        <v>38</v>
      </c>
      <c r="D3088" t="s">
        <v>34</v>
      </c>
      <c r="E3088" t="s">
        <v>35</v>
      </c>
      <c r="F3088" t="s">
        <v>36</v>
      </c>
      <c r="G3088">
        <v>4</v>
      </c>
      <c r="H3088">
        <v>67</v>
      </c>
      <c r="I3088">
        <v>23</v>
      </c>
      <c r="J3088">
        <v>3</v>
      </c>
      <c r="K3088">
        <v>6</v>
      </c>
      <c r="L3088" s="6">
        <v>152179.66</v>
      </c>
      <c r="M3088">
        <v>7</v>
      </c>
      <c r="N3088" s="7">
        <f>[1]Settings!$B$3*K3088</f>
        <v>1.5</v>
      </c>
      <c r="O3088">
        <v>0</v>
      </c>
      <c r="P3088" s="8">
        <f t="shared" si="240"/>
        <v>7.666666666666667</v>
      </c>
      <c r="Q3088" s="7">
        <f t="shared" si="241"/>
        <v>1.61</v>
      </c>
      <c r="R3088" s="8">
        <f t="shared" si="242"/>
        <v>0</v>
      </c>
      <c r="S3088" s="8">
        <f t="shared" si="243"/>
        <v>0</v>
      </c>
      <c r="T3088" s="9">
        <v>0.17702734575182999</v>
      </c>
      <c r="U3088">
        <v>0</v>
      </c>
      <c r="V3088" s="8">
        <f t="shared" si="244"/>
        <v>0</v>
      </c>
      <c r="W3088">
        <f>IF(V3088&gt;=[1]Settings!$B$2,1,0)</f>
        <v>0</v>
      </c>
      <c r="X3088" s="9">
        <v>8.1033185124397306E-2</v>
      </c>
      <c r="Y3088" t="s">
        <v>32</v>
      </c>
      <c r="Z3088">
        <f>IF(X3088&gt;=[1]Settings!$B$4,1,0)</f>
        <v>0</v>
      </c>
      <c r="AA3088" t="str">
        <f>IF(X3088&gt;=[1]Settings!$B$7,"Critical",IF(X3088&gt;=[1]Settings!$B$6,"High",IF(X3088&gt;=[1]Settings!$B$5,"Moderate","Low")))</f>
        <v>Low</v>
      </c>
    </row>
    <row r="3089" spans="1:27" x14ac:dyDescent="0.25">
      <c r="A3089">
        <v>3088</v>
      </c>
      <c r="B3089" t="s">
        <v>27</v>
      </c>
      <c r="C3089" t="s">
        <v>33</v>
      </c>
      <c r="D3089" t="s">
        <v>34</v>
      </c>
      <c r="E3089" t="s">
        <v>42</v>
      </c>
      <c r="F3089" t="s">
        <v>36</v>
      </c>
      <c r="G3089">
        <v>3</v>
      </c>
      <c r="H3089">
        <v>537</v>
      </c>
      <c r="I3089">
        <v>30</v>
      </c>
      <c r="J3089">
        <v>8</v>
      </c>
      <c r="K3089">
        <v>8</v>
      </c>
      <c r="L3089" s="6">
        <v>532431.41</v>
      </c>
      <c r="M3089">
        <v>13</v>
      </c>
      <c r="N3089" s="7">
        <f>[1]Settings!$B$3*K3089</f>
        <v>2</v>
      </c>
      <c r="O3089">
        <v>6</v>
      </c>
      <c r="P3089" s="8">
        <f t="shared" si="240"/>
        <v>3.75</v>
      </c>
      <c r="Q3089" s="7">
        <f t="shared" si="241"/>
        <v>3.9</v>
      </c>
      <c r="R3089" s="8">
        <f t="shared" si="242"/>
        <v>1.1173184357541899</v>
      </c>
      <c r="S3089" s="8">
        <f t="shared" si="243"/>
        <v>3</v>
      </c>
      <c r="T3089" s="9">
        <v>0.28784313838411302</v>
      </c>
      <c r="U3089">
        <v>11</v>
      </c>
      <c r="V3089" s="8">
        <f t="shared" si="244"/>
        <v>2.0484171322160147</v>
      </c>
      <c r="W3089">
        <f>IF(V3089&gt;=[1]Settings!$B$2,1,0)</f>
        <v>1</v>
      </c>
      <c r="X3089" s="9">
        <v>0.33867353200912498</v>
      </c>
      <c r="Y3089" t="s">
        <v>32</v>
      </c>
      <c r="Z3089">
        <f>IF(X3089&gt;=[1]Settings!$B$4,1,0)</f>
        <v>0</v>
      </c>
      <c r="AA3089" t="str">
        <f>IF(X3089&gt;=[1]Settings!$B$7,"Critical",IF(X3089&gt;=[1]Settings!$B$6,"High",IF(X3089&gt;=[1]Settings!$B$5,"Moderate","Low")))</f>
        <v>Moderate</v>
      </c>
    </row>
    <row r="3090" spans="1:27" x14ac:dyDescent="0.25">
      <c r="A3090">
        <v>3089</v>
      </c>
      <c r="B3090" t="s">
        <v>27</v>
      </c>
      <c r="C3090" t="s">
        <v>33</v>
      </c>
      <c r="D3090" t="s">
        <v>30</v>
      </c>
      <c r="E3090" t="s">
        <v>35</v>
      </c>
      <c r="F3090" t="s">
        <v>31</v>
      </c>
      <c r="G3090">
        <v>3</v>
      </c>
      <c r="H3090">
        <v>850</v>
      </c>
      <c r="I3090">
        <v>83</v>
      </c>
      <c r="J3090">
        <v>15</v>
      </c>
      <c r="K3090">
        <v>7</v>
      </c>
      <c r="L3090" s="6">
        <v>1209992.21</v>
      </c>
      <c r="M3090">
        <v>3</v>
      </c>
      <c r="N3090" s="7">
        <f>[1]Settings!$B$3*K3090</f>
        <v>1.75</v>
      </c>
      <c r="O3090">
        <v>7</v>
      </c>
      <c r="P3090" s="8">
        <f t="shared" si="240"/>
        <v>5.5333333333333332</v>
      </c>
      <c r="Q3090" s="7">
        <f t="shared" si="241"/>
        <v>2.4900000000000002</v>
      </c>
      <c r="R3090" s="8">
        <f t="shared" si="242"/>
        <v>0.82352941176470584</v>
      </c>
      <c r="S3090" s="8">
        <f t="shared" si="243"/>
        <v>4</v>
      </c>
      <c r="T3090" s="9">
        <v>0.63559852983656595</v>
      </c>
      <c r="U3090">
        <v>27</v>
      </c>
      <c r="V3090" s="8">
        <f t="shared" si="244"/>
        <v>3.1764705882352939</v>
      </c>
      <c r="W3090">
        <f>IF(V3090&gt;=[1]Settings!$B$2,1,0)</f>
        <v>1</v>
      </c>
      <c r="X3090" s="9">
        <v>0.48726963996887201</v>
      </c>
      <c r="Y3090" t="s">
        <v>32</v>
      </c>
      <c r="Z3090">
        <f>IF(X3090&gt;=[1]Settings!$B$4,1,0)</f>
        <v>0</v>
      </c>
      <c r="AA3090" t="str">
        <f>IF(X3090&gt;=[1]Settings!$B$7,"Critical",IF(X3090&gt;=[1]Settings!$B$6,"High",IF(X3090&gt;=[1]Settings!$B$5,"Moderate","Low")))</f>
        <v>Moderate</v>
      </c>
    </row>
    <row r="3091" spans="1:27" x14ac:dyDescent="0.25">
      <c r="A3091">
        <v>3090</v>
      </c>
      <c r="B3091" t="s">
        <v>27</v>
      </c>
      <c r="C3091" t="s">
        <v>40</v>
      </c>
      <c r="D3091" t="s">
        <v>34</v>
      </c>
      <c r="E3091" t="s">
        <v>35</v>
      </c>
      <c r="F3091" t="s">
        <v>36</v>
      </c>
      <c r="G3091">
        <v>4</v>
      </c>
      <c r="H3091">
        <v>563</v>
      </c>
      <c r="I3091">
        <v>75</v>
      </c>
      <c r="J3091">
        <v>12</v>
      </c>
      <c r="K3091">
        <v>8</v>
      </c>
      <c r="L3091" s="6">
        <v>520253.55</v>
      </c>
      <c r="M3091">
        <v>9</v>
      </c>
      <c r="N3091" s="7">
        <f>[1]Settings!$B$3*K3091</f>
        <v>2</v>
      </c>
      <c r="O3091">
        <v>2</v>
      </c>
      <c r="P3091" s="8">
        <f t="shared" si="240"/>
        <v>6.25</v>
      </c>
      <c r="Q3091" s="7">
        <f t="shared" si="241"/>
        <v>6.75</v>
      </c>
      <c r="R3091" s="8">
        <f t="shared" si="242"/>
        <v>0.35523978685612789</v>
      </c>
      <c r="S3091" s="8">
        <f t="shared" si="243"/>
        <v>1</v>
      </c>
      <c r="T3091" s="9">
        <v>0.28289873070882099</v>
      </c>
      <c r="U3091">
        <v>7</v>
      </c>
      <c r="V3091" s="8">
        <f t="shared" si="244"/>
        <v>1.2433392539964476</v>
      </c>
      <c r="W3091">
        <f>IF(V3091&gt;=[1]Settings!$B$2,1,0)</f>
        <v>0</v>
      </c>
      <c r="X3091" s="9">
        <v>0.206260785460472</v>
      </c>
      <c r="Y3091" t="s">
        <v>32</v>
      </c>
      <c r="Z3091">
        <f>IF(X3091&gt;=[1]Settings!$B$4,1,0)</f>
        <v>0</v>
      </c>
      <c r="AA3091" t="str">
        <f>IF(X3091&gt;=[1]Settings!$B$7,"Critical",IF(X3091&gt;=[1]Settings!$B$6,"High",IF(X3091&gt;=[1]Settings!$B$5,"Moderate","Low")))</f>
        <v>Low</v>
      </c>
    </row>
    <row r="3092" spans="1:27" x14ac:dyDescent="0.25">
      <c r="A3092">
        <v>3091</v>
      </c>
      <c r="B3092" t="s">
        <v>27</v>
      </c>
      <c r="C3092" t="s">
        <v>28</v>
      </c>
      <c r="D3092" t="s">
        <v>30</v>
      </c>
      <c r="E3092" t="s">
        <v>30</v>
      </c>
      <c r="F3092" t="s">
        <v>36</v>
      </c>
      <c r="G3092">
        <v>2</v>
      </c>
      <c r="H3092">
        <v>541</v>
      </c>
      <c r="I3092">
        <v>60</v>
      </c>
      <c r="J3092">
        <v>9</v>
      </c>
      <c r="K3092">
        <v>8</v>
      </c>
      <c r="L3092" s="6">
        <v>861370.15</v>
      </c>
      <c r="M3092">
        <v>6</v>
      </c>
      <c r="N3092" s="7">
        <f>[1]Settings!$B$3*K3092</f>
        <v>2</v>
      </c>
      <c r="O3092">
        <v>8</v>
      </c>
      <c r="P3092" s="8">
        <f t="shared" si="240"/>
        <v>6.666666666666667</v>
      </c>
      <c r="Q3092" s="7">
        <f t="shared" si="241"/>
        <v>3.6</v>
      </c>
      <c r="R3092" s="8">
        <f t="shared" si="242"/>
        <v>1.478743068391867</v>
      </c>
      <c r="S3092" s="8">
        <f t="shared" si="243"/>
        <v>4</v>
      </c>
      <c r="T3092" s="9">
        <v>0.81522649242581202</v>
      </c>
      <c r="U3092">
        <v>21</v>
      </c>
      <c r="V3092" s="8">
        <f t="shared" si="244"/>
        <v>3.8817005545286505</v>
      </c>
      <c r="W3092">
        <f>IF(V3092&gt;=[1]Settings!$B$2,1,0)</f>
        <v>1</v>
      </c>
      <c r="X3092" s="9">
        <v>0.65070068836212203</v>
      </c>
      <c r="Y3092" t="s">
        <v>32</v>
      </c>
      <c r="Z3092">
        <f>IF(X3092&gt;=[1]Settings!$B$4,1,0)</f>
        <v>1</v>
      </c>
      <c r="AA3092" t="str">
        <f>IF(X3092&gt;=[1]Settings!$B$7,"Critical",IF(X3092&gt;=[1]Settings!$B$6,"High",IF(X3092&gt;=[1]Settings!$B$5,"Moderate","Low")))</f>
        <v>High</v>
      </c>
    </row>
    <row r="3093" spans="1:27" x14ac:dyDescent="0.25">
      <c r="A3093">
        <v>3092</v>
      </c>
      <c r="B3093" t="s">
        <v>27</v>
      </c>
      <c r="C3093" t="s">
        <v>40</v>
      </c>
      <c r="D3093" t="s">
        <v>30</v>
      </c>
      <c r="E3093" t="s">
        <v>35</v>
      </c>
      <c r="F3093" t="s">
        <v>31</v>
      </c>
      <c r="G3093">
        <v>4</v>
      </c>
      <c r="H3093">
        <v>1009</v>
      </c>
      <c r="I3093">
        <v>82</v>
      </c>
      <c r="J3093">
        <v>13</v>
      </c>
      <c r="K3093">
        <v>14</v>
      </c>
      <c r="L3093" s="6">
        <v>1783589.75</v>
      </c>
      <c r="M3093">
        <v>5</v>
      </c>
      <c r="N3093" s="7">
        <f>[1]Settings!$B$3*K3093</f>
        <v>3.5</v>
      </c>
      <c r="O3093">
        <v>59</v>
      </c>
      <c r="P3093" s="8">
        <f t="shared" si="240"/>
        <v>6.3076923076923075</v>
      </c>
      <c r="Q3093" s="7">
        <f t="shared" si="241"/>
        <v>4.0999999999999996</v>
      </c>
      <c r="R3093" s="8">
        <f t="shared" si="242"/>
        <v>5.8473736372646181</v>
      </c>
      <c r="S3093" s="8">
        <f t="shared" si="243"/>
        <v>16.857142857142858</v>
      </c>
      <c r="T3093" s="9">
        <v>1.3305798121063801</v>
      </c>
      <c r="U3093">
        <v>84</v>
      </c>
      <c r="V3093" s="8">
        <f t="shared" si="244"/>
        <v>8.3250743310208133</v>
      </c>
      <c r="W3093">
        <f>IF(V3093&gt;=[1]Settings!$B$2,1,0)</f>
        <v>1</v>
      </c>
      <c r="X3093" s="9">
        <v>0.98035299777984597</v>
      </c>
      <c r="Y3093" t="s">
        <v>32</v>
      </c>
      <c r="Z3093">
        <f>IF(X3093&gt;=[1]Settings!$B$4,1,0)</f>
        <v>1</v>
      </c>
      <c r="AA3093" t="str">
        <f>IF(X3093&gt;=[1]Settings!$B$7,"Critical",IF(X3093&gt;=[1]Settings!$B$6,"High",IF(X3093&gt;=[1]Settings!$B$5,"Moderate","Low")))</f>
        <v>Critical</v>
      </c>
    </row>
    <row r="3094" spans="1:27" x14ac:dyDescent="0.25">
      <c r="A3094">
        <v>3093</v>
      </c>
      <c r="B3094" t="s">
        <v>27</v>
      </c>
      <c r="C3094" t="s">
        <v>28</v>
      </c>
      <c r="D3094" t="s">
        <v>29</v>
      </c>
      <c r="E3094" t="s">
        <v>30</v>
      </c>
      <c r="F3094" t="s">
        <v>36</v>
      </c>
      <c r="G3094">
        <v>1</v>
      </c>
      <c r="H3094">
        <v>756</v>
      </c>
      <c r="I3094">
        <v>66</v>
      </c>
      <c r="J3094">
        <v>23</v>
      </c>
      <c r="K3094">
        <v>9</v>
      </c>
      <c r="L3094" s="6">
        <v>2059146.09</v>
      </c>
      <c r="M3094">
        <v>7</v>
      </c>
      <c r="N3094" s="7">
        <f>[1]Settings!$B$3*K3094</f>
        <v>2.25</v>
      </c>
      <c r="O3094">
        <v>9</v>
      </c>
      <c r="P3094" s="8">
        <f t="shared" si="240"/>
        <v>2.8695652173913042</v>
      </c>
      <c r="Q3094" s="7">
        <f t="shared" si="241"/>
        <v>4.62</v>
      </c>
      <c r="R3094" s="8">
        <f t="shared" si="242"/>
        <v>1.1904761904761905</v>
      </c>
      <c r="S3094" s="8">
        <f t="shared" si="243"/>
        <v>4</v>
      </c>
      <c r="T3094" s="9">
        <v>0.57509755356374703</v>
      </c>
      <c r="U3094">
        <v>31</v>
      </c>
      <c r="V3094" s="8">
        <f t="shared" si="244"/>
        <v>4.1005291005291005</v>
      </c>
      <c r="W3094">
        <f>IF(V3094&gt;=[1]Settings!$B$2,1,0)</f>
        <v>1</v>
      </c>
      <c r="X3094" s="9">
        <v>0.59785723686218295</v>
      </c>
      <c r="Y3094" t="s">
        <v>32</v>
      </c>
      <c r="Z3094">
        <f>IF(X3094&gt;=[1]Settings!$B$4,1,0)</f>
        <v>1</v>
      </c>
      <c r="AA3094" t="str">
        <f>IF(X3094&gt;=[1]Settings!$B$7,"Critical",IF(X3094&gt;=[1]Settings!$B$6,"High",IF(X3094&gt;=[1]Settings!$B$5,"Moderate","Low")))</f>
        <v>Moderate</v>
      </c>
    </row>
    <row r="3095" spans="1:27" x14ac:dyDescent="0.25">
      <c r="A3095">
        <v>3094</v>
      </c>
      <c r="B3095" t="s">
        <v>27</v>
      </c>
      <c r="C3095" t="s">
        <v>40</v>
      </c>
      <c r="D3095" t="s">
        <v>30</v>
      </c>
      <c r="E3095" t="s">
        <v>35</v>
      </c>
      <c r="F3095" t="s">
        <v>39</v>
      </c>
      <c r="G3095">
        <v>4</v>
      </c>
      <c r="H3095">
        <v>725</v>
      </c>
      <c r="I3095">
        <v>100</v>
      </c>
      <c r="J3095">
        <v>18</v>
      </c>
      <c r="K3095">
        <v>14</v>
      </c>
      <c r="L3095" s="6">
        <v>2952403.27</v>
      </c>
      <c r="M3095">
        <v>8</v>
      </c>
      <c r="N3095" s="7">
        <f>[1]Settings!$B$3*K3095</f>
        <v>3.5</v>
      </c>
      <c r="O3095">
        <v>5</v>
      </c>
      <c r="P3095" s="8">
        <f t="shared" si="240"/>
        <v>5.5555555555555554</v>
      </c>
      <c r="Q3095" s="7">
        <f t="shared" si="241"/>
        <v>8</v>
      </c>
      <c r="R3095" s="8">
        <f t="shared" si="242"/>
        <v>0.68965517241379315</v>
      </c>
      <c r="S3095" s="8">
        <f t="shared" si="243"/>
        <v>1.4285714285714286</v>
      </c>
      <c r="T3095" s="9">
        <v>0.13496047426101501</v>
      </c>
      <c r="U3095">
        <v>10</v>
      </c>
      <c r="V3095" s="8">
        <f t="shared" si="244"/>
        <v>1.3793103448275863</v>
      </c>
      <c r="W3095">
        <f>IF(V3095&gt;=[1]Settings!$B$2,1,0)</f>
        <v>0</v>
      </c>
      <c r="X3095" s="9">
        <v>0.31381973624229398</v>
      </c>
      <c r="Y3095" t="s">
        <v>32</v>
      </c>
      <c r="Z3095">
        <f>IF(X3095&gt;=[1]Settings!$B$4,1,0)</f>
        <v>0</v>
      </c>
      <c r="AA3095" t="str">
        <f>IF(X3095&gt;=[1]Settings!$B$7,"Critical",IF(X3095&gt;=[1]Settings!$B$6,"High",IF(X3095&gt;=[1]Settings!$B$5,"Moderate","Low")))</f>
        <v>Moderate</v>
      </c>
    </row>
    <row r="3096" spans="1:27" x14ac:dyDescent="0.25">
      <c r="A3096">
        <v>3095</v>
      </c>
      <c r="B3096" t="s">
        <v>27</v>
      </c>
      <c r="C3096" t="s">
        <v>33</v>
      </c>
      <c r="D3096" t="s">
        <v>34</v>
      </c>
      <c r="E3096" t="s">
        <v>30</v>
      </c>
      <c r="F3096" t="s">
        <v>36</v>
      </c>
      <c r="G3096">
        <v>5</v>
      </c>
      <c r="H3096">
        <v>306</v>
      </c>
      <c r="I3096">
        <v>34</v>
      </c>
      <c r="J3096">
        <v>6</v>
      </c>
      <c r="K3096">
        <v>6</v>
      </c>
      <c r="L3096" s="6">
        <v>419282.49</v>
      </c>
      <c r="M3096">
        <v>9</v>
      </c>
      <c r="N3096" s="7">
        <f>[1]Settings!$B$3*K3096</f>
        <v>1.5</v>
      </c>
      <c r="O3096">
        <v>1</v>
      </c>
      <c r="P3096" s="8">
        <f t="shared" si="240"/>
        <v>5.666666666666667</v>
      </c>
      <c r="Q3096" s="7">
        <f t="shared" si="241"/>
        <v>3.06</v>
      </c>
      <c r="R3096" s="8">
        <f t="shared" si="242"/>
        <v>0.32679738562091504</v>
      </c>
      <c r="S3096" s="8">
        <f t="shared" si="243"/>
        <v>0.66666666666666663</v>
      </c>
      <c r="T3096" s="9">
        <v>0.172138449399901</v>
      </c>
      <c r="U3096">
        <v>1</v>
      </c>
      <c r="V3096" s="8">
        <f t="shared" si="244"/>
        <v>0.32679738562091504</v>
      </c>
      <c r="W3096">
        <f>IF(V3096&gt;=[1]Settings!$B$2,1,0)</f>
        <v>0</v>
      </c>
      <c r="X3096" s="9">
        <v>6.3703812658786801E-2</v>
      </c>
      <c r="Y3096" t="s">
        <v>32</v>
      </c>
      <c r="Z3096">
        <f>IF(X3096&gt;=[1]Settings!$B$4,1,0)</f>
        <v>0</v>
      </c>
      <c r="AA3096" t="str">
        <f>IF(X3096&gt;=[1]Settings!$B$7,"Critical",IF(X3096&gt;=[1]Settings!$B$6,"High",IF(X3096&gt;=[1]Settings!$B$5,"Moderate","Low")))</f>
        <v>Low</v>
      </c>
    </row>
    <row r="3097" spans="1:27" x14ac:dyDescent="0.25">
      <c r="A3097">
        <v>3096</v>
      </c>
      <c r="B3097" t="s">
        <v>27</v>
      </c>
      <c r="C3097" t="s">
        <v>38</v>
      </c>
      <c r="D3097" t="s">
        <v>34</v>
      </c>
      <c r="E3097" t="s">
        <v>42</v>
      </c>
      <c r="F3097" t="s">
        <v>36</v>
      </c>
      <c r="G3097">
        <v>2</v>
      </c>
      <c r="H3097">
        <v>238</v>
      </c>
      <c r="I3097">
        <v>39</v>
      </c>
      <c r="J3097">
        <v>5</v>
      </c>
      <c r="K3097">
        <v>5</v>
      </c>
      <c r="L3097" s="6">
        <v>245221.38</v>
      </c>
      <c r="M3097">
        <v>6</v>
      </c>
      <c r="N3097" s="7">
        <f>[1]Settings!$B$3*K3097</f>
        <v>1.25</v>
      </c>
      <c r="O3097">
        <v>1</v>
      </c>
      <c r="P3097" s="8">
        <f t="shared" si="240"/>
        <v>7.8</v>
      </c>
      <c r="Q3097" s="7">
        <f t="shared" si="241"/>
        <v>2.34</v>
      </c>
      <c r="R3097" s="8">
        <f t="shared" si="242"/>
        <v>0.42016806722689076</v>
      </c>
      <c r="S3097" s="8">
        <f t="shared" si="243"/>
        <v>0.8</v>
      </c>
      <c r="T3097" s="9">
        <v>0.64844893344646504</v>
      </c>
      <c r="U3097">
        <v>5</v>
      </c>
      <c r="V3097" s="8">
        <f t="shared" si="244"/>
        <v>2.1008403361344539</v>
      </c>
      <c r="W3097">
        <f>IF(V3097&gt;=[1]Settings!$B$2,1,0)</f>
        <v>1</v>
      </c>
      <c r="X3097" s="9">
        <v>0.13634535670280501</v>
      </c>
      <c r="Y3097" t="s">
        <v>32</v>
      </c>
      <c r="Z3097">
        <f>IF(X3097&gt;=[1]Settings!$B$4,1,0)</f>
        <v>0</v>
      </c>
      <c r="AA3097" t="str">
        <f>IF(X3097&gt;=[1]Settings!$B$7,"Critical",IF(X3097&gt;=[1]Settings!$B$6,"High",IF(X3097&gt;=[1]Settings!$B$5,"Moderate","Low")))</f>
        <v>Low</v>
      </c>
    </row>
    <row r="3098" spans="1:27" x14ac:dyDescent="0.25">
      <c r="A3098">
        <v>3097</v>
      </c>
      <c r="B3098" t="s">
        <v>27</v>
      </c>
      <c r="C3098" t="s">
        <v>38</v>
      </c>
      <c r="D3098" t="s">
        <v>29</v>
      </c>
      <c r="E3098" t="s">
        <v>30</v>
      </c>
      <c r="F3098" t="s">
        <v>36</v>
      </c>
      <c r="G3098">
        <v>3</v>
      </c>
      <c r="H3098">
        <v>633</v>
      </c>
      <c r="I3098">
        <v>65</v>
      </c>
      <c r="J3098">
        <v>20</v>
      </c>
      <c r="K3098">
        <v>7</v>
      </c>
      <c r="L3098" s="6">
        <v>1321561.3799999999</v>
      </c>
      <c r="M3098">
        <v>6</v>
      </c>
      <c r="N3098" s="7">
        <f>[1]Settings!$B$3*K3098</f>
        <v>1.75</v>
      </c>
      <c r="O3098">
        <v>5</v>
      </c>
      <c r="P3098" s="8">
        <f t="shared" si="240"/>
        <v>3.25</v>
      </c>
      <c r="Q3098" s="7">
        <f t="shared" si="241"/>
        <v>3.9</v>
      </c>
      <c r="R3098" s="8">
        <f t="shared" si="242"/>
        <v>0.78988941548183256</v>
      </c>
      <c r="S3098" s="8">
        <f t="shared" si="243"/>
        <v>2.8571428571428572</v>
      </c>
      <c r="T3098" s="9">
        <v>0.430111361837613</v>
      </c>
      <c r="U3098">
        <v>16</v>
      </c>
      <c r="V3098" s="8">
        <f t="shared" si="244"/>
        <v>2.5276461295418642</v>
      </c>
      <c r="W3098">
        <f>IF(V3098&gt;=[1]Settings!$B$2,1,0)</f>
        <v>1</v>
      </c>
      <c r="X3098" s="9">
        <v>0.30657285451888999</v>
      </c>
      <c r="Y3098" t="s">
        <v>32</v>
      </c>
      <c r="Z3098">
        <f>IF(X3098&gt;=[1]Settings!$B$4,1,0)</f>
        <v>0</v>
      </c>
      <c r="AA3098" t="str">
        <f>IF(X3098&gt;=[1]Settings!$B$7,"Critical",IF(X3098&gt;=[1]Settings!$B$6,"High",IF(X3098&gt;=[1]Settings!$B$5,"Moderate","Low")))</f>
        <v>Moderate</v>
      </c>
    </row>
    <row r="3099" spans="1:27" x14ac:dyDescent="0.25">
      <c r="A3099">
        <v>3098</v>
      </c>
      <c r="B3099" t="s">
        <v>27</v>
      </c>
      <c r="C3099" t="s">
        <v>44</v>
      </c>
      <c r="D3099" t="s">
        <v>34</v>
      </c>
      <c r="E3099" t="s">
        <v>30</v>
      </c>
      <c r="F3099" t="s">
        <v>36</v>
      </c>
      <c r="G3099">
        <v>3</v>
      </c>
      <c r="H3099">
        <v>532</v>
      </c>
      <c r="I3099">
        <v>37</v>
      </c>
      <c r="J3099">
        <v>8</v>
      </c>
      <c r="K3099">
        <v>6</v>
      </c>
      <c r="L3099" s="6">
        <v>468088.77</v>
      </c>
      <c r="M3099">
        <v>9</v>
      </c>
      <c r="N3099" s="7">
        <f>[1]Settings!$B$3*K3099</f>
        <v>1.5</v>
      </c>
      <c r="O3099">
        <v>0</v>
      </c>
      <c r="P3099" s="8">
        <f t="shared" si="240"/>
        <v>4.625</v>
      </c>
      <c r="Q3099" s="7">
        <f t="shared" si="241"/>
        <v>3.33</v>
      </c>
      <c r="R3099" s="8">
        <f t="shared" si="242"/>
        <v>0</v>
      </c>
      <c r="S3099" s="8">
        <f t="shared" si="243"/>
        <v>0</v>
      </c>
      <c r="T3099" s="9">
        <v>0.28055581228345999</v>
      </c>
      <c r="U3099">
        <v>2</v>
      </c>
      <c r="V3099" s="8">
        <f t="shared" si="244"/>
        <v>0.37593984962406013</v>
      </c>
      <c r="W3099">
        <f>IF(V3099&gt;=[1]Settings!$B$2,1,0)</f>
        <v>0</v>
      </c>
      <c r="X3099" s="9">
        <v>6.7010261118412004E-2</v>
      </c>
      <c r="Y3099" t="s">
        <v>32</v>
      </c>
      <c r="Z3099">
        <f>IF(X3099&gt;=[1]Settings!$B$4,1,0)</f>
        <v>0</v>
      </c>
      <c r="AA3099" t="str">
        <f>IF(X3099&gt;=[1]Settings!$B$7,"Critical",IF(X3099&gt;=[1]Settings!$B$6,"High",IF(X3099&gt;=[1]Settings!$B$5,"Moderate","Low")))</f>
        <v>Low</v>
      </c>
    </row>
    <row r="3100" spans="1:27" x14ac:dyDescent="0.25">
      <c r="A3100">
        <v>3099</v>
      </c>
      <c r="B3100" t="s">
        <v>27</v>
      </c>
      <c r="C3100" t="s">
        <v>44</v>
      </c>
      <c r="D3100" t="s">
        <v>29</v>
      </c>
      <c r="E3100" t="s">
        <v>35</v>
      </c>
      <c r="F3100" t="s">
        <v>36</v>
      </c>
      <c r="G3100">
        <v>2</v>
      </c>
      <c r="H3100">
        <v>740</v>
      </c>
      <c r="I3100">
        <v>71</v>
      </c>
      <c r="J3100">
        <v>15</v>
      </c>
      <c r="K3100">
        <v>8</v>
      </c>
      <c r="L3100" s="6">
        <v>1160410.67</v>
      </c>
      <c r="M3100">
        <v>9</v>
      </c>
      <c r="N3100" s="7">
        <f>[1]Settings!$B$3*K3100</f>
        <v>2</v>
      </c>
      <c r="O3100">
        <v>8</v>
      </c>
      <c r="P3100" s="8">
        <f t="shared" si="240"/>
        <v>4.7333333333333334</v>
      </c>
      <c r="Q3100" s="7">
        <f t="shared" si="241"/>
        <v>6.39</v>
      </c>
      <c r="R3100" s="8">
        <f t="shared" si="242"/>
        <v>1.0810810810810811</v>
      </c>
      <c r="S3100" s="8">
        <f t="shared" si="243"/>
        <v>4</v>
      </c>
      <c r="T3100" s="9">
        <v>0.52663263764734303</v>
      </c>
      <c r="U3100">
        <v>15</v>
      </c>
      <c r="V3100" s="8">
        <f t="shared" si="244"/>
        <v>2.0270270270270272</v>
      </c>
      <c r="W3100">
        <f>IF(V3100&gt;=[1]Settings!$B$2,1,0)</f>
        <v>1</v>
      </c>
      <c r="X3100" s="9">
        <v>0.52981877326965299</v>
      </c>
      <c r="Y3100" t="s">
        <v>32</v>
      </c>
      <c r="Z3100">
        <f>IF(X3100&gt;=[1]Settings!$B$4,1,0)</f>
        <v>1</v>
      </c>
      <c r="AA3100" t="str">
        <f>IF(X3100&gt;=[1]Settings!$B$7,"Critical",IF(X3100&gt;=[1]Settings!$B$6,"High",IF(X3100&gt;=[1]Settings!$B$5,"Moderate","Low")))</f>
        <v>Moderate</v>
      </c>
    </row>
    <row r="3101" spans="1:27" x14ac:dyDescent="0.25">
      <c r="A3101">
        <v>3100</v>
      </c>
      <c r="B3101" t="s">
        <v>27</v>
      </c>
      <c r="C3101" t="s">
        <v>38</v>
      </c>
      <c r="D3101" t="s">
        <v>30</v>
      </c>
      <c r="E3101" t="s">
        <v>42</v>
      </c>
      <c r="F3101" t="s">
        <v>39</v>
      </c>
      <c r="G3101">
        <v>3</v>
      </c>
      <c r="H3101">
        <v>564</v>
      </c>
      <c r="I3101">
        <v>85</v>
      </c>
      <c r="J3101">
        <v>7</v>
      </c>
      <c r="K3101">
        <v>6</v>
      </c>
      <c r="L3101" s="6">
        <v>395268.24</v>
      </c>
      <c r="M3101">
        <v>9</v>
      </c>
      <c r="N3101" s="7">
        <f>[1]Settings!$B$3*K3101</f>
        <v>1.5</v>
      </c>
      <c r="O3101">
        <v>8</v>
      </c>
      <c r="P3101" s="8">
        <f t="shared" si="240"/>
        <v>12.142857142857142</v>
      </c>
      <c r="Q3101" s="7">
        <f t="shared" si="241"/>
        <v>7.65</v>
      </c>
      <c r="R3101" s="8">
        <f t="shared" si="242"/>
        <v>1.4184397163120568</v>
      </c>
      <c r="S3101" s="8">
        <f t="shared" si="243"/>
        <v>5.333333333333333</v>
      </c>
      <c r="T3101" s="9">
        <v>0.60266523625534696</v>
      </c>
      <c r="U3101">
        <v>6</v>
      </c>
      <c r="V3101" s="8">
        <f t="shared" si="244"/>
        <v>1.0638297872340425</v>
      </c>
      <c r="W3101">
        <f>IF(V3101&gt;=[1]Settings!$B$2,1,0)</f>
        <v>0</v>
      </c>
      <c r="X3101" s="9">
        <v>0.54743981361389205</v>
      </c>
      <c r="Y3101" t="s">
        <v>32</v>
      </c>
      <c r="Z3101">
        <f>IF(X3101&gt;=[1]Settings!$B$4,1,0)</f>
        <v>1</v>
      </c>
      <c r="AA3101" t="str">
        <f>IF(X3101&gt;=[1]Settings!$B$7,"Critical",IF(X3101&gt;=[1]Settings!$B$6,"High",IF(X3101&gt;=[1]Settings!$B$5,"Moderate","Low")))</f>
        <v>Moderate</v>
      </c>
    </row>
    <row r="3102" spans="1:27" x14ac:dyDescent="0.25">
      <c r="A3102">
        <v>3101</v>
      </c>
      <c r="B3102" t="s">
        <v>27</v>
      </c>
      <c r="C3102" t="s">
        <v>40</v>
      </c>
      <c r="D3102" t="s">
        <v>34</v>
      </c>
      <c r="E3102" t="s">
        <v>30</v>
      </c>
      <c r="F3102" t="s">
        <v>36</v>
      </c>
      <c r="G3102">
        <v>2</v>
      </c>
      <c r="H3102">
        <v>542</v>
      </c>
      <c r="I3102">
        <v>57</v>
      </c>
      <c r="J3102">
        <v>15</v>
      </c>
      <c r="K3102">
        <v>5</v>
      </c>
      <c r="L3102" s="6">
        <v>752540.88</v>
      </c>
      <c r="M3102">
        <v>4</v>
      </c>
      <c r="N3102" s="7">
        <f>[1]Settings!$B$3*K3102</f>
        <v>1.25</v>
      </c>
      <c r="O3102">
        <v>6</v>
      </c>
      <c r="P3102" s="8">
        <f t="shared" si="240"/>
        <v>3.8</v>
      </c>
      <c r="Q3102" s="7">
        <f t="shared" si="241"/>
        <v>2.2799999999999998</v>
      </c>
      <c r="R3102" s="8">
        <f t="shared" si="242"/>
        <v>1.1070110701107012</v>
      </c>
      <c r="S3102" s="8">
        <f t="shared" si="243"/>
        <v>4.8</v>
      </c>
      <c r="T3102" s="9">
        <v>0.906650442279475</v>
      </c>
      <c r="U3102">
        <v>19</v>
      </c>
      <c r="V3102" s="8">
        <f t="shared" si="244"/>
        <v>3.5055350553505535</v>
      </c>
      <c r="W3102">
        <f>IF(V3102&gt;=[1]Settings!$B$2,1,0)</f>
        <v>1</v>
      </c>
      <c r="X3102" s="9">
        <v>0.36976125836372398</v>
      </c>
      <c r="Y3102" t="s">
        <v>32</v>
      </c>
      <c r="Z3102">
        <f>IF(X3102&gt;=[1]Settings!$B$4,1,0)</f>
        <v>0</v>
      </c>
      <c r="AA3102" t="str">
        <f>IF(X3102&gt;=[1]Settings!$B$7,"Critical",IF(X3102&gt;=[1]Settings!$B$6,"High",IF(X3102&gt;=[1]Settings!$B$5,"Moderate","Low")))</f>
        <v>Moderate</v>
      </c>
    </row>
    <row r="3103" spans="1:27" x14ac:dyDescent="0.25">
      <c r="A3103">
        <v>3102</v>
      </c>
      <c r="B3103" t="s">
        <v>27</v>
      </c>
      <c r="C3103" t="s">
        <v>38</v>
      </c>
      <c r="D3103" t="s">
        <v>34</v>
      </c>
      <c r="E3103" t="s">
        <v>30</v>
      </c>
      <c r="F3103" t="s">
        <v>36</v>
      </c>
      <c r="G3103">
        <v>4</v>
      </c>
      <c r="H3103">
        <v>538</v>
      </c>
      <c r="I3103">
        <v>74</v>
      </c>
      <c r="J3103">
        <v>14</v>
      </c>
      <c r="K3103">
        <v>8</v>
      </c>
      <c r="L3103" s="6">
        <v>905274.68</v>
      </c>
      <c r="M3103">
        <v>15</v>
      </c>
      <c r="N3103" s="7">
        <f>[1]Settings!$B$3*K3103</f>
        <v>2</v>
      </c>
      <c r="O3103">
        <v>3</v>
      </c>
      <c r="P3103" s="8">
        <f t="shared" si="240"/>
        <v>5.2857142857142856</v>
      </c>
      <c r="Q3103" s="7">
        <f t="shared" si="241"/>
        <v>11.1</v>
      </c>
      <c r="R3103" s="8">
        <f t="shared" si="242"/>
        <v>0.55762081784386619</v>
      </c>
      <c r="S3103" s="8">
        <f t="shared" si="243"/>
        <v>1.5</v>
      </c>
      <c r="T3103" s="9">
        <v>0.29069462885203201</v>
      </c>
      <c r="U3103">
        <v>12</v>
      </c>
      <c r="V3103" s="8">
        <f t="shared" si="244"/>
        <v>2.2304832713754648</v>
      </c>
      <c r="W3103">
        <f>IF(V3103&gt;=[1]Settings!$B$2,1,0)</f>
        <v>1</v>
      </c>
      <c r="X3103" s="9">
        <v>0.19661274552345301</v>
      </c>
      <c r="Y3103" t="s">
        <v>32</v>
      </c>
      <c r="Z3103">
        <f>IF(X3103&gt;=[1]Settings!$B$4,1,0)</f>
        <v>0</v>
      </c>
      <c r="AA3103" t="str">
        <f>IF(X3103&gt;=[1]Settings!$B$7,"Critical",IF(X3103&gt;=[1]Settings!$B$6,"High",IF(X3103&gt;=[1]Settings!$B$5,"Moderate","Low")))</f>
        <v>Low</v>
      </c>
    </row>
    <row r="3104" spans="1:27" x14ac:dyDescent="0.25">
      <c r="A3104">
        <v>3103</v>
      </c>
      <c r="B3104" t="s">
        <v>27</v>
      </c>
      <c r="C3104" t="s">
        <v>40</v>
      </c>
      <c r="D3104" t="s">
        <v>29</v>
      </c>
      <c r="E3104" t="s">
        <v>35</v>
      </c>
      <c r="F3104" t="s">
        <v>36</v>
      </c>
      <c r="G3104">
        <v>3</v>
      </c>
      <c r="H3104">
        <v>224</v>
      </c>
      <c r="I3104">
        <v>15</v>
      </c>
      <c r="J3104">
        <v>9</v>
      </c>
      <c r="K3104">
        <v>7</v>
      </c>
      <c r="L3104" s="6">
        <v>635233.69999999995</v>
      </c>
      <c r="M3104">
        <v>5</v>
      </c>
      <c r="N3104" s="7">
        <f>[1]Settings!$B$3*K3104</f>
        <v>1.75</v>
      </c>
      <c r="O3104">
        <v>2</v>
      </c>
      <c r="P3104" s="8">
        <f t="shared" si="240"/>
        <v>1.6666666666666667</v>
      </c>
      <c r="Q3104" s="7">
        <f t="shared" si="241"/>
        <v>0.75</v>
      </c>
      <c r="R3104" s="8">
        <f t="shared" si="242"/>
        <v>0.8928571428571429</v>
      </c>
      <c r="S3104" s="8">
        <f t="shared" si="243"/>
        <v>1.1428571428571428</v>
      </c>
      <c r="T3104" s="9">
        <v>0.23520883889979299</v>
      </c>
      <c r="U3104">
        <v>2</v>
      </c>
      <c r="V3104" s="8">
        <f t="shared" si="244"/>
        <v>0.8928571428571429</v>
      </c>
      <c r="W3104">
        <f>IF(V3104&gt;=[1]Settings!$B$2,1,0)</f>
        <v>0</v>
      </c>
      <c r="X3104" s="9">
        <v>0.12912374734878501</v>
      </c>
      <c r="Y3104" t="s">
        <v>32</v>
      </c>
      <c r="Z3104">
        <f>IF(X3104&gt;=[1]Settings!$B$4,1,0)</f>
        <v>0</v>
      </c>
      <c r="AA3104" t="str">
        <f>IF(X3104&gt;=[1]Settings!$B$7,"Critical",IF(X3104&gt;=[1]Settings!$B$6,"High",IF(X3104&gt;=[1]Settings!$B$5,"Moderate","Low")))</f>
        <v>Low</v>
      </c>
    </row>
    <row r="3105" spans="1:27" x14ac:dyDescent="0.25">
      <c r="A3105">
        <v>3104</v>
      </c>
      <c r="B3105" t="s">
        <v>27</v>
      </c>
      <c r="C3105" t="s">
        <v>28</v>
      </c>
      <c r="D3105" t="s">
        <v>29</v>
      </c>
      <c r="E3105" t="s">
        <v>35</v>
      </c>
      <c r="F3105" t="s">
        <v>36</v>
      </c>
      <c r="G3105">
        <v>3</v>
      </c>
      <c r="H3105">
        <v>209</v>
      </c>
      <c r="I3105">
        <v>34</v>
      </c>
      <c r="J3105">
        <v>7</v>
      </c>
      <c r="K3105">
        <v>5</v>
      </c>
      <c r="L3105" s="6">
        <v>257862.29</v>
      </c>
      <c r="M3105">
        <v>9</v>
      </c>
      <c r="N3105" s="7">
        <f>[1]Settings!$B$3*K3105</f>
        <v>1.25</v>
      </c>
      <c r="O3105">
        <v>0</v>
      </c>
      <c r="P3105" s="8">
        <f t="shared" si="240"/>
        <v>4.8571428571428568</v>
      </c>
      <c r="Q3105" s="7">
        <f t="shared" si="241"/>
        <v>3.06</v>
      </c>
      <c r="R3105" s="8">
        <f t="shared" si="242"/>
        <v>0</v>
      </c>
      <c r="S3105" s="8">
        <f t="shared" si="243"/>
        <v>0</v>
      </c>
      <c r="T3105" s="9">
        <v>0.166938391519205</v>
      </c>
      <c r="U3105">
        <v>0</v>
      </c>
      <c r="V3105" s="8">
        <f t="shared" si="244"/>
        <v>0</v>
      </c>
      <c r="W3105">
        <f>IF(V3105&gt;=[1]Settings!$B$2,1,0)</f>
        <v>0</v>
      </c>
      <c r="X3105" s="9">
        <v>3.56663465499878E-2</v>
      </c>
      <c r="Y3105" t="s">
        <v>32</v>
      </c>
      <c r="Z3105">
        <f>IF(X3105&gt;=[1]Settings!$B$4,1,0)</f>
        <v>0</v>
      </c>
      <c r="AA3105" t="str">
        <f>IF(X3105&gt;=[1]Settings!$B$7,"Critical",IF(X3105&gt;=[1]Settings!$B$6,"High",IF(X3105&gt;=[1]Settings!$B$5,"Moderate","Low")))</f>
        <v>Low</v>
      </c>
    </row>
    <row r="3106" spans="1:27" x14ac:dyDescent="0.25">
      <c r="A3106">
        <v>3105</v>
      </c>
      <c r="B3106" t="s">
        <v>27</v>
      </c>
      <c r="C3106" t="s">
        <v>37</v>
      </c>
      <c r="D3106" t="s">
        <v>29</v>
      </c>
      <c r="E3106" t="s">
        <v>30</v>
      </c>
      <c r="F3106" t="s">
        <v>36</v>
      </c>
      <c r="G3106">
        <v>4</v>
      </c>
      <c r="H3106">
        <v>286</v>
      </c>
      <c r="I3106">
        <v>51</v>
      </c>
      <c r="J3106">
        <v>6</v>
      </c>
      <c r="K3106">
        <v>4</v>
      </c>
      <c r="L3106" s="6">
        <v>216172.5</v>
      </c>
      <c r="M3106">
        <v>4</v>
      </c>
      <c r="N3106" s="7">
        <f>[1]Settings!$B$3*K3106</f>
        <v>1</v>
      </c>
      <c r="O3106">
        <v>0</v>
      </c>
      <c r="P3106" s="8">
        <f t="shared" si="240"/>
        <v>8.5</v>
      </c>
      <c r="Q3106" s="7">
        <f t="shared" si="241"/>
        <v>2.04</v>
      </c>
      <c r="R3106" s="8">
        <f t="shared" si="242"/>
        <v>0</v>
      </c>
      <c r="S3106" s="8">
        <f t="shared" si="243"/>
        <v>0</v>
      </c>
      <c r="T3106" s="9">
        <v>0.144696049361109</v>
      </c>
      <c r="U3106">
        <v>2</v>
      </c>
      <c r="V3106" s="8">
        <f t="shared" si="244"/>
        <v>0.69930069930069927</v>
      </c>
      <c r="W3106">
        <f>IF(V3106&gt;=[1]Settings!$B$2,1,0)</f>
        <v>0</v>
      </c>
      <c r="X3106" s="9">
        <v>4.9138795584440197E-2</v>
      </c>
      <c r="Y3106" t="s">
        <v>32</v>
      </c>
      <c r="Z3106">
        <f>IF(X3106&gt;=[1]Settings!$B$4,1,0)</f>
        <v>0</v>
      </c>
      <c r="AA3106" t="str">
        <f>IF(X3106&gt;=[1]Settings!$B$7,"Critical",IF(X3106&gt;=[1]Settings!$B$6,"High",IF(X3106&gt;=[1]Settings!$B$5,"Moderate","Low")))</f>
        <v>Low</v>
      </c>
    </row>
    <row r="3107" spans="1:27" x14ac:dyDescent="0.25">
      <c r="A3107">
        <v>3106</v>
      </c>
      <c r="B3107" t="s">
        <v>27</v>
      </c>
      <c r="C3107" t="s">
        <v>37</v>
      </c>
      <c r="D3107" t="s">
        <v>34</v>
      </c>
      <c r="E3107" t="s">
        <v>30</v>
      </c>
      <c r="F3107" t="s">
        <v>36</v>
      </c>
      <c r="G3107">
        <v>4</v>
      </c>
      <c r="H3107">
        <v>226</v>
      </c>
      <c r="I3107">
        <v>19</v>
      </c>
      <c r="J3107">
        <v>5</v>
      </c>
      <c r="K3107">
        <v>4</v>
      </c>
      <c r="L3107" s="6">
        <v>197509.32</v>
      </c>
      <c r="M3107">
        <v>6</v>
      </c>
      <c r="N3107" s="7">
        <f>[1]Settings!$B$3*K3107</f>
        <v>1</v>
      </c>
      <c r="O3107">
        <v>0</v>
      </c>
      <c r="P3107" s="8">
        <f t="shared" si="240"/>
        <v>3.8</v>
      </c>
      <c r="Q3107" s="7">
        <f t="shared" si="241"/>
        <v>1.1399999999999999</v>
      </c>
      <c r="R3107" s="8">
        <f t="shared" si="242"/>
        <v>0</v>
      </c>
      <c r="S3107" s="8">
        <f t="shared" si="243"/>
        <v>0</v>
      </c>
      <c r="T3107" s="9">
        <v>0.117060221287265</v>
      </c>
      <c r="U3107">
        <v>0</v>
      </c>
      <c r="V3107" s="8">
        <f t="shared" si="244"/>
        <v>0</v>
      </c>
      <c r="W3107">
        <f>IF(V3107&gt;=[1]Settings!$B$2,1,0)</f>
        <v>0</v>
      </c>
      <c r="X3107" s="9">
        <v>3.5447403788566603E-2</v>
      </c>
      <c r="Y3107" t="s">
        <v>32</v>
      </c>
      <c r="Z3107">
        <f>IF(X3107&gt;=[1]Settings!$B$4,1,0)</f>
        <v>0</v>
      </c>
      <c r="AA3107" t="str">
        <f>IF(X3107&gt;=[1]Settings!$B$7,"Critical",IF(X3107&gt;=[1]Settings!$B$6,"High",IF(X3107&gt;=[1]Settings!$B$5,"Moderate","Low")))</f>
        <v>Low</v>
      </c>
    </row>
    <row r="3108" spans="1:27" x14ac:dyDescent="0.25">
      <c r="A3108">
        <v>3107</v>
      </c>
      <c r="B3108" t="s">
        <v>41</v>
      </c>
      <c r="C3108" t="s">
        <v>44</v>
      </c>
      <c r="D3108" t="s">
        <v>29</v>
      </c>
      <c r="E3108" t="s">
        <v>42</v>
      </c>
      <c r="F3108" t="s">
        <v>36</v>
      </c>
      <c r="G3108">
        <v>2</v>
      </c>
      <c r="H3108">
        <v>517</v>
      </c>
      <c r="I3108">
        <v>61</v>
      </c>
      <c r="J3108">
        <v>13</v>
      </c>
      <c r="K3108">
        <v>9</v>
      </c>
      <c r="L3108" s="6">
        <v>704344.13</v>
      </c>
      <c r="M3108">
        <v>8</v>
      </c>
      <c r="N3108" s="7">
        <f>[1]Settings!$B$3*K3108</f>
        <v>2.25</v>
      </c>
      <c r="O3108">
        <v>7</v>
      </c>
      <c r="P3108" s="8">
        <f t="shared" si="240"/>
        <v>4.6923076923076925</v>
      </c>
      <c r="Q3108" s="7">
        <f t="shared" si="241"/>
        <v>4.88</v>
      </c>
      <c r="R3108" s="8">
        <f t="shared" si="242"/>
        <v>1.3539651837524178</v>
      </c>
      <c r="S3108" s="8">
        <f t="shared" si="243"/>
        <v>3.1111111111111112</v>
      </c>
      <c r="T3108" s="9">
        <v>0.25553667289863602</v>
      </c>
      <c r="U3108">
        <v>10</v>
      </c>
      <c r="V3108" s="8">
        <f t="shared" si="244"/>
        <v>1.9342359767891684</v>
      </c>
      <c r="W3108">
        <f>IF(V3108&gt;=[1]Settings!$B$2,1,0)</f>
        <v>0</v>
      </c>
      <c r="X3108" s="9">
        <v>0.62567222118377697</v>
      </c>
      <c r="Y3108" t="s">
        <v>43</v>
      </c>
      <c r="Z3108">
        <f>IF(X3108&gt;=[1]Settings!$B$4,1,0)</f>
        <v>1</v>
      </c>
      <c r="AA3108" t="str">
        <f>IF(X3108&gt;=[1]Settings!$B$7,"Critical",IF(X3108&gt;=[1]Settings!$B$6,"High",IF(X3108&gt;=[1]Settings!$B$5,"Moderate","Low")))</f>
        <v>High</v>
      </c>
    </row>
    <row r="3109" spans="1:27" x14ac:dyDescent="0.25">
      <c r="A3109">
        <v>3108</v>
      </c>
      <c r="B3109" t="s">
        <v>27</v>
      </c>
      <c r="C3109" t="s">
        <v>37</v>
      </c>
      <c r="D3109" t="s">
        <v>34</v>
      </c>
      <c r="E3109" t="s">
        <v>42</v>
      </c>
      <c r="F3109" t="s">
        <v>36</v>
      </c>
      <c r="G3109">
        <v>1</v>
      </c>
      <c r="H3109">
        <v>79</v>
      </c>
      <c r="I3109">
        <v>34</v>
      </c>
      <c r="J3109">
        <v>5</v>
      </c>
      <c r="K3109">
        <v>4</v>
      </c>
      <c r="L3109" s="6">
        <v>119459.49</v>
      </c>
      <c r="M3109">
        <v>10</v>
      </c>
      <c r="N3109" s="7">
        <f>[1]Settings!$B$3*K3109</f>
        <v>1</v>
      </c>
      <c r="O3109">
        <v>1</v>
      </c>
      <c r="P3109" s="8">
        <f t="shared" si="240"/>
        <v>6.8</v>
      </c>
      <c r="Q3109" s="7">
        <f t="shared" si="241"/>
        <v>3.4</v>
      </c>
      <c r="R3109" s="8">
        <f t="shared" si="242"/>
        <v>1.2658227848101267</v>
      </c>
      <c r="S3109" s="8">
        <f t="shared" si="243"/>
        <v>1</v>
      </c>
      <c r="T3109" s="9">
        <v>0.68496053032376003</v>
      </c>
      <c r="U3109">
        <v>0</v>
      </c>
      <c r="V3109" s="8">
        <f t="shared" si="244"/>
        <v>0</v>
      </c>
      <c r="W3109">
        <f>IF(V3109&gt;=[1]Settings!$B$2,1,0)</f>
        <v>0</v>
      </c>
      <c r="X3109" s="9">
        <v>0.14716170728206601</v>
      </c>
      <c r="Y3109" t="s">
        <v>32</v>
      </c>
      <c r="Z3109">
        <f>IF(X3109&gt;=[1]Settings!$B$4,1,0)</f>
        <v>0</v>
      </c>
      <c r="AA3109" t="str">
        <f>IF(X3109&gt;=[1]Settings!$B$7,"Critical",IF(X3109&gt;=[1]Settings!$B$6,"High",IF(X3109&gt;=[1]Settings!$B$5,"Moderate","Low")))</f>
        <v>Low</v>
      </c>
    </row>
    <row r="3110" spans="1:27" x14ac:dyDescent="0.25">
      <c r="A3110">
        <v>3109</v>
      </c>
      <c r="B3110" t="s">
        <v>27</v>
      </c>
      <c r="C3110" t="s">
        <v>38</v>
      </c>
      <c r="D3110" t="s">
        <v>34</v>
      </c>
      <c r="E3110" t="s">
        <v>30</v>
      </c>
      <c r="F3110" t="s">
        <v>36</v>
      </c>
      <c r="G3110">
        <v>2</v>
      </c>
      <c r="H3110">
        <v>399</v>
      </c>
      <c r="I3110">
        <v>59</v>
      </c>
      <c r="J3110">
        <v>6</v>
      </c>
      <c r="K3110">
        <v>6</v>
      </c>
      <c r="L3110" s="6">
        <v>338741.47</v>
      </c>
      <c r="M3110">
        <v>10</v>
      </c>
      <c r="N3110" s="7">
        <f>[1]Settings!$B$3*K3110</f>
        <v>1.5</v>
      </c>
      <c r="O3110">
        <v>1</v>
      </c>
      <c r="P3110" s="8">
        <f t="shared" si="240"/>
        <v>9.8333333333333339</v>
      </c>
      <c r="Q3110" s="7">
        <f t="shared" si="241"/>
        <v>5.9</v>
      </c>
      <c r="R3110" s="8">
        <f t="shared" si="242"/>
        <v>0.25062656641604009</v>
      </c>
      <c r="S3110" s="8">
        <f t="shared" si="243"/>
        <v>0.66666666666666663</v>
      </c>
      <c r="T3110" s="9">
        <v>0.15002334046479401</v>
      </c>
      <c r="U3110">
        <v>1</v>
      </c>
      <c r="V3110" s="8">
        <f t="shared" si="244"/>
        <v>0.25062656641604009</v>
      </c>
      <c r="W3110">
        <f>IF(V3110&gt;=[1]Settings!$B$2,1,0)</f>
        <v>0</v>
      </c>
      <c r="X3110" s="9">
        <v>0.20756635069847101</v>
      </c>
      <c r="Y3110" t="s">
        <v>32</v>
      </c>
      <c r="Z3110">
        <f>IF(X3110&gt;=[1]Settings!$B$4,1,0)</f>
        <v>0</v>
      </c>
      <c r="AA3110" t="str">
        <f>IF(X3110&gt;=[1]Settings!$B$7,"Critical",IF(X3110&gt;=[1]Settings!$B$6,"High",IF(X3110&gt;=[1]Settings!$B$5,"Moderate","Low")))</f>
        <v>Low</v>
      </c>
    </row>
    <row r="3111" spans="1:27" x14ac:dyDescent="0.25">
      <c r="A3111">
        <v>3110</v>
      </c>
      <c r="B3111" t="s">
        <v>41</v>
      </c>
      <c r="C3111" t="s">
        <v>40</v>
      </c>
      <c r="D3111" t="s">
        <v>30</v>
      </c>
      <c r="E3111" t="s">
        <v>30</v>
      </c>
      <c r="F3111" t="s">
        <v>39</v>
      </c>
      <c r="G3111">
        <v>4</v>
      </c>
      <c r="H3111">
        <v>1063</v>
      </c>
      <c r="I3111">
        <v>83</v>
      </c>
      <c r="J3111">
        <v>19</v>
      </c>
      <c r="K3111">
        <v>12</v>
      </c>
      <c r="L3111" s="6">
        <v>1461748.79</v>
      </c>
      <c r="M3111">
        <v>4</v>
      </c>
      <c r="N3111" s="7">
        <f>[1]Settings!$B$3*K3111</f>
        <v>3</v>
      </c>
      <c r="O3111">
        <v>5</v>
      </c>
      <c r="P3111" s="8">
        <f t="shared" si="240"/>
        <v>4.3684210526315788</v>
      </c>
      <c r="Q3111" s="7">
        <f t="shared" si="241"/>
        <v>3.32</v>
      </c>
      <c r="R3111" s="8">
        <f t="shared" si="242"/>
        <v>0.47036688617121353</v>
      </c>
      <c r="S3111" s="8">
        <f t="shared" si="243"/>
        <v>1.6666666666666667</v>
      </c>
      <c r="T3111" s="9">
        <v>0.16012643084365399</v>
      </c>
      <c r="U3111">
        <v>4</v>
      </c>
      <c r="V3111" s="8">
        <f t="shared" si="244"/>
        <v>0.37629350893697083</v>
      </c>
      <c r="W3111">
        <f>IF(V3111&gt;=[1]Settings!$B$2,1,0)</f>
        <v>0</v>
      </c>
      <c r="X3111" s="9">
        <v>0.22931355237960799</v>
      </c>
      <c r="Y3111" t="s">
        <v>43</v>
      </c>
      <c r="Z3111">
        <f>IF(X3111&gt;=[1]Settings!$B$4,1,0)</f>
        <v>0</v>
      </c>
      <c r="AA3111" t="str">
        <f>IF(X3111&gt;=[1]Settings!$B$7,"Critical",IF(X3111&gt;=[1]Settings!$B$6,"High",IF(X3111&gt;=[1]Settings!$B$5,"Moderate","Low")))</f>
        <v>Low</v>
      </c>
    </row>
    <row r="3112" spans="1:27" x14ac:dyDescent="0.25">
      <c r="A3112">
        <v>3111</v>
      </c>
      <c r="B3112" t="s">
        <v>41</v>
      </c>
      <c r="C3112" t="s">
        <v>44</v>
      </c>
      <c r="D3112" t="s">
        <v>29</v>
      </c>
      <c r="E3112" t="s">
        <v>42</v>
      </c>
      <c r="F3112" t="s">
        <v>36</v>
      </c>
      <c r="G3112">
        <v>3</v>
      </c>
      <c r="H3112">
        <v>509</v>
      </c>
      <c r="I3112">
        <v>53</v>
      </c>
      <c r="J3112">
        <v>8</v>
      </c>
      <c r="K3112">
        <v>4</v>
      </c>
      <c r="L3112" s="6">
        <v>291882.98</v>
      </c>
      <c r="M3112">
        <v>5</v>
      </c>
      <c r="N3112" s="7">
        <f>[1]Settings!$B$3*K3112</f>
        <v>1</v>
      </c>
      <c r="O3112">
        <v>1</v>
      </c>
      <c r="P3112" s="8">
        <f t="shared" si="240"/>
        <v>6.625</v>
      </c>
      <c r="Q3112" s="7">
        <f t="shared" si="241"/>
        <v>2.65</v>
      </c>
      <c r="R3112" s="8">
        <f t="shared" si="242"/>
        <v>0.19646365422396855</v>
      </c>
      <c r="S3112" s="8">
        <f t="shared" si="243"/>
        <v>1</v>
      </c>
      <c r="T3112" s="9">
        <v>0.32318033077361602</v>
      </c>
      <c r="U3112">
        <v>4</v>
      </c>
      <c r="V3112" s="8">
        <f t="shared" si="244"/>
        <v>0.78585461689587421</v>
      </c>
      <c r="W3112">
        <f>IF(V3112&gt;=[1]Settings!$B$2,1,0)</f>
        <v>0</v>
      </c>
      <c r="X3112" s="9">
        <v>4.8375278711318997E-2</v>
      </c>
      <c r="Y3112" t="s">
        <v>43</v>
      </c>
      <c r="Z3112">
        <f>IF(X3112&gt;=[1]Settings!$B$4,1,0)</f>
        <v>0</v>
      </c>
      <c r="AA3112" t="str">
        <f>IF(X3112&gt;=[1]Settings!$B$7,"Critical",IF(X3112&gt;=[1]Settings!$B$6,"High",IF(X3112&gt;=[1]Settings!$B$5,"Moderate","Low")))</f>
        <v>Low</v>
      </c>
    </row>
    <row r="3113" spans="1:27" x14ac:dyDescent="0.25">
      <c r="A3113">
        <v>3112</v>
      </c>
      <c r="B3113" t="s">
        <v>27</v>
      </c>
      <c r="C3113" t="s">
        <v>44</v>
      </c>
      <c r="D3113" t="s">
        <v>34</v>
      </c>
      <c r="E3113" t="s">
        <v>35</v>
      </c>
      <c r="F3113" t="s">
        <v>39</v>
      </c>
      <c r="G3113">
        <v>2</v>
      </c>
      <c r="H3113">
        <v>543</v>
      </c>
      <c r="I3113">
        <v>18</v>
      </c>
      <c r="J3113">
        <v>12</v>
      </c>
      <c r="K3113">
        <v>7</v>
      </c>
      <c r="L3113" s="6">
        <v>693746.21</v>
      </c>
      <c r="M3113">
        <v>3</v>
      </c>
      <c r="N3113" s="7">
        <f>[1]Settings!$B$3*K3113</f>
        <v>1.75</v>
      </c>
      <c r="O3113">
        <v>3</v>
      </c>
      <c r="P3113" s="8">
        <f t="shared" si="240"/>
        <v>1.5</v>
      </c>
      <c r="Q3113" s="7">
        <f t="shared" si="241"/>
        <v>0.54</v>
      </c>
      <c r="R3113" s="8">
        <f t="shared" si="242"/>
        <v>0.5524861878453039</v>
      </c>
      <c r="S3113" s="8">
        <f t="shared" si="243"/>
        <v>1.7142857142857142</v>
      </c>
      <c r="T3113" s="9">
        <v>0.26570355075623198</v>
      </c>
      <c r="U3113">
        <v>4</v>
      </c>
      <c r="V3113" s="8">
        <f t="shared" si="244"/>
        <v>0.73664825046040516</v>
      </c>
      <c r="W3113">
        <f>IF(V3113&gt;=[1]Settings!$B$2,1,0)</f>
        <v>0</v>
      </c>
      <c r="X3113" s="9">
        <v>0.13805760443210599</v>
      </c>
      <c r="Y3113" t="s">
        <v>32</v>
      </c>
      <c r="Z3113">
        <f>IF(X3113&gt;=[1]Settings!$B$4,1,0)</f>
        <v>0</v>
      </c>
      <c r="AA3113" t="str">
        <f>IF(X3113&gt;=[1]Settings!$B$7,"Critical",IF(X3113&gt;=[1]Settings!$B$6,"High",IF(X3113&gt;=[1]Settings!$B$5,"Moderate","Low")))</f>
        <v>Low</v>
      </c>
    </row>
    <row r="3114" spans="1:27" x14ac:dyDescent="0.25">
      <c r="A3114">
        <v>3113</v>
      </c>
      <c r="B3114" t="s">
        <v>27</v>
      </c>
      <c r="C3114" t="s">
        <v>37</v>
      </c>
      <c r="D3114" t="s">
        <v>30</v>
      </c>
      <c r="E3114" t="s">
        <v>30</v>
      </c>
      <c r="F3114" t="s">
        <v>36</v>
      </c>
      <c r="G3114">
        <v>3</v>
      </c>
      <c r="H3114">
        <v>534</v>
      </c>
      <c r="I3114">
        <v>45</v>
      </c>
      <c r="J3114">
        <v>10</v>
      </c>
      <c r="K3114">
        <v>5</v>
      </c>
      <c r="L3114" s="6">
        <v>482453.87</v>
      </c>
      <c r="M3114">
        <v>11</v>
      </c>
      <c r="N3114" s="7">
        <f>[1]Settings!$B$3*K3114</f>
        <v>1.25</v>
      </c>
      <c r="O3114">
        <v>1</v>
      </c>
      <c r="P3114" s="8">
        <f t="shared" si="240"/>
        <v>4.5</v>
      </c>
      <c r="Q3114" s="7">
        <f t="shared" si="241"/>
        <v>4.95</v>
      </c>
      <c r="R3114" s="8">
        <f t="shared" si="242"/>
        <v>0.18726591760299627</v>
      </c>
      <c r="S3114" s="8">
        <f t="shared" si="243"/>
        <v>0.8</v>
      </c>
      <c r="T3114" s="9">
        <v>0.28892938316967798</v>
      </c>
      <c r="U3114">
        <v>2</v>
      </c>
      <c r="V3114" s="8">
        <f t="shared" si="244"/>
        <v>0.37453183520599254</v>
      </c>
      <c r="W3114">
        <f>IF(V3114&gt;=[1]Settings!$B$2,1,0)</f>
        <v>0</v>
      </c>
      <c r="X3114" s="9">
        <v>4.7681801021099098E-2</v>
      </c>
      <c r="Y3114" t="s">
        <v>32</v>
      </c>
      <c r="Z3114">
        <f>IF(X3114&gt;=[1]Settings!$B$4,1,0)</f>
        <v>0</v>
      </c>
      <c r="AA3114" t="str">
        <f>IF(X3114&gt;=[1]Settings!$B$7,"Critical",IF(X3114&gt;=[1]Settings!$B$6,"High",IF(X3114&gt;=[1]Settings!$B$5,"Moderate","Low")))</f>
        <v>Low</v>
      </c>
    </row>
    <row r="3115" spans="1:27" x14ac:dyDescent="0.25">
      <c r="A3115">
        <v>3114</v>
      </c>
      <c r="B3115" t="s">
        <v>27</v>
      </c>
      <c r="C3115" t="s">
        <v>37</v>
      </c>
      <c r="D3115" t="s">
        <v>34</v>
      </c>
      <c r="E3115" t="s">
        <v>30</v>
      </c>
      <c r="F3115" t="s">
        <v>39</v>
      </c>
      <c r="G3115">
        <v>3</v>
      </c>
      <c r="H3115">
        <v>588</v>
      </c>
      <c r="I3115">
        <v>72</v>
      </c>
      <c r="J3115">
        <v>14</v>
      </c>
      <c r="K3115">
        <v>5</v>
      </c>
      <c r="L3115" s="6">
        <v>733739.78</v>
      </c>
      <c r="M3115">
        <v>13</v>
      </c>
      <c r="N3115" s="7">
        <f>[1]Settings!$B$3*K3115</f>
        <v>1.25</v>
      </c>
      <c r="O3115">
        <v>1</v>
      </c>
      <c r="P3115" s="8">
        <f t="shared" si="240"/>
        <v>5.1428571428571432</v>
      </c>
      <c r="Q3115" s="7">
        <f t="shared" si="241"/>
        <v>9.36</v>
      </c>
      <c r="R3115" s="8">
        <f t="shared" si="242"/>
        <v>0.17006802721088435</v>
      </c>
      <c r="S3115" s="8">
        <f t="shared" si="243"/>
        <v>0.8</v>
      </c>
      <c r="T3115" s="9">
        <v>0.31021763810265901</v>
      </c>
      <c r="U3115">
        <v>2</v>
      </c>
      <c r="V3115" s="8">
        <f t="shared" si="244"/>
        <v>0.3401360544217687</v>
      </c>
      <c r="W3115">
        <f>IF(V3115&gt;=[1]Settings!$B$2,1,0)</f>
        <v>0</v>
      </c>
      <c r="X3115" s="9">
        <v>3.6826260387897498E-2</v>
      </c>
      <c r="Y3115" t="s">
        <v>32</v>
      </c>
      <c r="Z3115">
        <f>IF(X3115&gt;=[1]Settings!$B$4,1,0)</f>
        <v>0</v>
      </c>
      <c r="AA3115" t="str">
        <f>IF(X3115&gt;=[1]Settings!$B$7,"Critical",IF(X3115&gt;=[1]Settings!$B$6,"High",IF(X3115&gt;=[1]Settings!$B$5,"Moderate","Low")))</f>
        <v>Low</v>
      </c>
    </row>
    <row r="3116" spans="1:27" x14ac:dyDescent="0.25">
      <c r="A3116">
        <v>3115</v>
      </c>
      <c r="B3116" t="s">
        <v>27</v>
      </c>
      <c r="C3116" t="s">
        <v>33</v>
      </c>
      <c r="D3116" t="s">
        <v>34</v>
      </c>
      <c r="E3116" t="s">
        <v>35</v>
      </c>
      <c r="F3116" t="s">
        <v>36</v>
      </c>
      <c r="G3116">
        <v>3</v>
      </c>
      <c r="H3116">
        <v>385</v>
      </c>
      <c r="I3116">
        <v>23</v>
      </c>
      <c r="J3116">
        <v>7</v>
      </c>
      <c r="K3116">
        <v>5</v>
      </c>
      <c r="L3116" s="6">
        <v>243588.54</v>
      </c>
      <c r="M3116">
        <v>4</v>
      </c>
      <c r="N3116" s="7">
        <f>[1]Settings!$B$3*K3116</f>
        <v>1.25</v>
      </c>
      <c r="O3116">
        <v>0</v>
      </c>
      <c r="P3116" s="8">
        <f t="shared" si="240"/>
        <v>3.2857142857142856</v>
      </c>
      <c r="Q3116" s="7">
        <f t="shared" si="241"/>
        <v>0.92</v>
      </c>
      <c r="R3116" s="8">
        <f t="shared" si="242"/>
        <v>0</v>
      </c>
      <c r="S3116" s="8">
        <f t="shared" si="243"/>
        <v>0</v>
      </c>
      <c r="T3116" s="9">
        <v>0.21501195353171301</v>
      </c>
      <c r="U3116">
        <v>2</v>
      </c>
      <c r="V3116" s="8">
        <f t="shared" si="244"/>
        <v>0.51948051948051943</v>
      </c>
      <c r="W3116">
        <f>IF(V3116&gt;=[1]Settings!$B$2,1,0)</f>
        <v>0</v>
      </c>
      <c r="X3116" s="9">
        <v>5.2697177976369899E-2</v>
      </c>
      <c r="Y3116" t="s">
        <v>32</v>
      </c>
      <c r="Z3116">
        <f>IF(X3116&gt;=[1]Settings!$B$4,1,0)</f>
        <v>0</v>
      </c>
      <c r="AA3116" t="str">
        <f>IF(X3116&gt;=[1]Settings!$B$7,"Critical",IF(X3116&gt;=[1]Settings!$B$6,"High",IF(X3116&gt;=[1]Settings!$B$5,"Moderate","Low")))</f>
        <v>Low</v>
      </c>
    </row>
    <row r="3117" spans="1:27" x14ac:dyDescent="0.25">
      <c r="A3117">
        <v>3116</v>
      </c>
      <c r="B3117" t="s">
        <v>27</v>
      </c>
      <c r="C3117" t="s">
        <v>37</v>
      </c>
      <c r="D3117" t="s">
        <v>34</v>
      </c>
      <c r="E3117" t="s">
        <v>35</v>
      </c>
      <c r="F3117" t="s">
        <v>39</v>
      </c>
      <c r="G3117">
        <v>3</v>
      </c>
      <c r="H3117">
        <v>484</v>
      </c>
      <c r="I3117">
        <v>44</v>
      </c>
      <c r="J3117">
        <v>8</v>
      </c>
      <c r="K3117">
        <v>6</v>
      </c>
      <c r="L3117" s="6">
        <v>527849.65</v>
      </c>
      <c r="M3117">
        <v>8</v>
      </c>
      <c r="N3117" s="7">
        <f>[1]Settings!$B$3*K3117</f>
        <v>1.5</v>
      </c>
      <c r="O3117">
        <v>2</v>
      </c>
      <c r="P3117" s="8">
        <f t="shared" si="240"/>
        <v>5.5</v>
      </c>
      <c r="Q3117" s="7">
        <f t="shared" si="241"/>
        <v>3.52</v>
      </c>
      <c r="R3117" s="8">
        <f t="shared" si="242"/>
        <v>0.41322314049586778</v>
      </c>
      <c r="S3117" s="8">
        <f t="shared" si="243"/>
        <v>1.3333333333333333</v>
      </c>
      <c r="T3117" s="9">
        <v>0.372810144003212</v>
      </c>
      <c r="U3117">
        <v>3</v>
      </c>
      <c r="V3117" s="8">
        <f t="shared" si="244"/>
        <v>0.6198347107438017</v>
      </c>
      <c r="W3117">
        <f>IF(V3117&gt;=[1]Settings!$B$2,1,0)</f>
        <v>0</v>
      </c>
      <c r="X3117" s="9">
        <v>8.5449747741222395E-2</v>
      </c>
      <c r="Y3117" t="s">
        <v>32</v>
      </c>
      <c r="Z3117">
        <f>IF(X3117&gt;=[1]Settings!$B$4,1,0)</f>
        <v>0</v>
      </c>
      <c r="AA3117" t="str">
        <f>IF(X3117&gt;=[1]Settings!$B$7,"Critical",IF(X3117&gt;=[1]Settings!$B$6,"High",IF(X3117&gt;=[1]Settings!$B$5,"Moderate","Low")))</f>
        <v>Low</v>
      </c>
    </row>
    <row r="3118" spans="1:27" x14ac:dyDescent="0.25">
      <c r="A3118">
        <v>3117</v>
      </c>
      <c r="B3118" t="s">
        <v>27</v>
      </c>
      <c r="C3118" t="s">
        <v>38</v>
      </c>
      <c r="D3118" t="s">
        <v>29</v>
      </c>
      <c r="E3118" t="s">
        <v>30</v>
      </c>
      <c r="F3118" t="s">
        <v>36</v>
      </c>
      <c r="G3118">
        <v>2</v>
      </c>
      <c r="H3118">
        <v>380</v>
      </c>
      <c r="I3118">
        <v>47</v>
      </c>
      <c r="J3118">
        <v>10</v>
      </c>
      <c r="K3118">
        <v>10</v>
      </c>
      <c r="L3118" s="6">
        <v>892103.95</v>
      </c>
      <c r="M3118">
        <v>19</v>
      </c>
      <c r="N3118" s="7">
        <f>[1]Settings!$B$3*K3118</f>
        <v>2.5</v>
      </c>
      <c r="O3118">
        <v>3</v>
      </c>
      <c r="P3118" s="8">
        <f t="shared" si="240"/>
        <v>4.7</v>
      </c>
      <c r="Q3118" s="7">
        <f t="shared" si="241"/>
        <v>8.93</v>
      </c>
      <c r="R3118" s="8">
        <f t="shared" si="242"/>
        <v>0.78947368421052633</v>
      </c>
      <c r="S3118" s="8">
        <f t="shared" si="243"/>
        <v>1.2</v>
      </c>
      <c r="T3118" s="9">
        <v>0.28843986581284498</v>
      </c>
      <c r="U3118">
        <v>4</v>
      </c>
      <c r="V3118" s="8">
        <f t="shared" si="244"/>
        <v>1.0526315789473684</v>
      </c>
      <c r="W3118">
        <f>IF(V3118&gt;=[1]Settings!$B$2,1,0)</f>
        <v>0</v>
      </c>
      <c r="X3118" s="9">
        <v>0.250674217939377</v>
      </c>
      <c r="Y3118" t="s">
        <v>32</v>
      </c>
      <c r="Z3118">
        <f>IF(X3118&gt;=[1]Settings!$B$4,1,0)</f>
        <v>0</v>
      </c>
      <c r="AA3118" t="str">
        <f>IF(X3118&gt;=[1]Settings!$B$7,"Critical",IF(X3118&gt;=[1]Settings!$B$6,"High",IF(X3118&gt;=[1]Settings!$B$5,"Moderate","Low")))</f>
        <v>Low</v>
      </c>
    </row>
    <row r="3119" spans="1:27" x14ac:dyDescent="0.25">
      <c r="A3119">
        <v>3118</v>
      </c>
      <c r="B3119" t="s">
        <v>27</v>
      </c>
      <c r="C3119" t="s">
        <v>37</v>
      </c>
      <c r="D3119" t="s">
        <v>34</v>
      </c>
      <c r="E3119" t="s">
        <v>30</v>
      </c>
      <c r="F3119" t="s">
        <v>31</v>
      </c>
      <c r="G3119">
        <v>2</v>
      </c>
      <c r="H3119">
        <v>118</v>
      </c>
      <c r="I3119">
        <v>36</v>
      </c>
      <c r="J3119">
        <v>4</v>
      </c>
      <c r="K3119">
        <v>4</v>
      </c>
      <c r="L3119" s="6">
        <v>160716.94</v>
      </c>
      <c r="M3119">
        <v>7</v>
      </c>
      <c r="N3119" s="7">
        <f>[1]Settings!$B$3*K3119</f>
        <v>1</v>
      </c>
      <c r="O3119">
        <v>3</v>
      </c>
      <c r="P3119" s="8">
        <f t="shared" si="240"/>
        <v>9</v>
      </c>
      <c r="Q3119" s="7">
        <f t="shared" si="241"/>
        <v>2.52</v>
      </c>
      <c r="R3119" s="8">
        <f t="shared" si="242"/>
        <v>2.5423728813559321</v>
      </c>
      <c r="S3119" s="8">
        <f t="shared" si="243"/>
        <v>3</v>
      </c>
      <c r="T3119" s="9">
        <v>0.80197945897341005</v>
      </c>
      <c r="U3119">
        <v>2</v>
      </c>
      <c r="V3119" s="8">
        <f t="shared" si="244"/>
        <v>1.6949152542372881</v>
      </c>
      <c r="W3119">
        <f>IF(V3119&gt;=[1]Settings!$B$2,1,0)</f>
        <v>0</v>
      </c>
      <c r="X3119" s="9">
        <v>0.31168743968009999</v>
      </c>
      <c r="Y3119" t="s">
        <v>32</v>
      </c>
      <c r="Z3119">
        <f>IF(X3119&gt;=[1]Settings!$B$4,1,0)</f>
        <v>0</v>
      </c>
      <c r="AA3119" t="str">
        <f>IF(X3119&gt;=[1]Settings!$B$7,"Critical",IF(X3119&gt;=[1]Settings!$B$6,"High",IF(X3119&gt;=[1]Settings!$B$5,"Moderate","Low")))</f>
        <v>Moderate</v>
      </c>
    </row>
    <row r="3120" spans="1:27" x14ac:dyDescent="0.25">
      <c r="A3120">
        <v>3119</v>
      </c>
      <c r="B3120" t="s">
        <v>27</v>
      </c>
      <c r="C3120" t="s">
        <v>44</v>
      </c>
      <c r="D3120" t="s">
        <v>30</v>
      </c>
      <c r="E3120" t="s">
        <v>35</v>
      </c>
      <c r="F3120" t="s">
        <v>36</v>
      </c>
      <c r="G3120">
        <v>4</v>
      </c>
      <c r="H3120">
        <v>854</v>
      </c>
      <c r="I3120">
        <v>83</v>
      </c>
      <c r="J3120">
        <v>12</v>
      </c>
      <c r="K3120">
        <v>5</v>
      </c>
      <c r="L3120" s="6">
        <v>681412.99</v>
      </c>
      <c r="M3120">
        <v>7</v>
      </c>
      <c r="N3120" s="7">
        <f>[1]Settings!$B$3*K3120</f>
        <v>1.25</v>
      </c>
      <c r="O3120">
        <v>5</v>
      </c>
      <c r="P3120" s="8">
        <f t="shared" si="240"/>
        <v>6.916666666666667</v>
      </c>
      <c r="Q3120" s="7">
        <f t="shared" si="241"/>
        <v>5.81</v>
      </c>
      <c r="R3120" s="8">
        <f t="shared" si="242"/>
        <v>0.58548009367681497</v>
      </c>
      <c r="S3120" s="8">
        <f t="shared" si="243"/>
        <v>4</v>
      </c>
      <c r="T3120" s="9">
        <v>0.45935992551369298</v>
      </c>
      <c r="U3120">
        <v>16</v>
      </c>
      <c r="V3120" s="8">
        <f t="shared" si="244"/>
        <v>1.873536299765808</v>
      </c>
      <c r="W3120">
        <f>IF(V3120&gt;=[1]Settings!$B$2,1,0)</f>
        <v>0</v>
      </c>
      <c r="X3120" s="9">
        <v>0.149461209774017</v>
      </c>
      <c r="Y3120" t="s">
        <v>32</v>
      </c>
      <c r="Z3120">
        <f>IF(X3120&gt;=[1]Settings!$B$4,1,0)</f>
        <v>0</v>
      </c>
      <c r="AA3120" t="str">
        <f>IF(X3120&gt;=[1]Settings!$B$7,"Critical",IF(X3120&gt;=[1]Settings!$B$6,"High",IF(X3120&gt;=[1]Settings!$B$5,"Moderate","Low")))</f>
        <v>Low</v>
      </c>
    </row>
    <row r="3121" spans="1:27" x14ac:dyDescent="0.25">
      <c r="A3121">
        <v>3120</v>
      </c>
      <c r="B3121" t="s">
        <v>41</v>
      </c>
      <c r="C3121" t="s">
        <v>44</v>
      </c>
      <c r="D3121" t="s">
        <v>34</v>
      </c>
      <c r="E3121" t="s">
        <v>35</v>
      </c>
      <c r="F3121" t="s">
        <v>39</v>
      </c>
      <c r="G3121">
        <v>4</v>
      </c>
      <c r="H3121">
        <v>287</v>
      </c>
      <c r="I3121">
        <v>48</v>
      </c>
      <c r="J3121">
        <v>7</v>
      </c>
      <c r="K3121">
        <v>8</v>
      </c>
      <c r="L3121" s="6">
        <v>540094.63</v>
      </c>
      <c r="M3121">
        <v>9</v>
      </c>
      <c r="N3121" s="7">
        <f>[1]Settings!$B$3*K3121</f>
        <v>2</v>
      </c>
      <c r="O3121">
        <v>2</v>
      </c>
      <c r="P3121" s="8">
        <f t="shared" si="240"/>
        <v>6.8571428571428568</v>
      </c>
      <c r="Q3121" s="7">
        <f t="shared" si="241"/>
        <v>4.32</v>
      </c>
      <c r="R3121" s="8">
        <f t="shared" si="242"/>
        <v>0.69686411149825789</v>
      </c>
      <c r="S3121" s="8">
        <f t="shared" si="243"/>
        <v>1</v>
      </c>
      <c r="T3121" s="9">
        <v>0.40346089627110998</v>
      </c>
      <c r="U3121">
        <v>3</v>
      </c>
      <c r="V3121" s="8">
        <f t="shared" si="244"/>
        <v>1.0452961672473868</v>
      </c>
      <c r="W3121">
        <f>IF(V3121&gt;=[1]Settings!$B$2,1,0)</f>
        <v>0</v>
      </c>
      <c r="X3121" s="9">
        <v>0.247238278388977</v>
      </c>
      <c r="Y3121" t="s">
        <v>43</v>
      </c>
      <c r="Z3121">
        <f>IF(X3121&gt;=[1]Settings!$B$4,1,0)</f>
        <v>0</v>
      </c>
      <c r="AA3121" t="str">
        <f>IF(X3121&gt;=[1]Settings!$B$7,"Critical",IF(X3121&gt;=[1]Settings!$B$6,"High",IF(X3121&gt;=[1]Settings!$B$5,"Moderate","Low")))</f>
        <v>Low</v>
      </c>
    </row>
    <row r="3122" spans="1:27" x14ac:dyDescent="0.25">
      <c r="A3122">
        <v>3121</v>
      </c>
      <c r="B3122" t="s">
        <v>41</v>
      </c>
      <c r="C3122" t="s">
        <v>38</v>
      </c>
      <c r="D3122" t="s">
        <v>30</v>
      </c>
      <c r="E3122" t="s">
        <v>35</v>
      </c>
      <c r="F3122" t="s">
        <v>36</v>
      </c>
      <c r="G3122">
        <v>4</v>
      </c>
      <c r="H3122">
        <v>972</v>
      </c>
      <c r="I3122">
        <v>74</v>
      </c>
      <c r="J3122">
        <v>15</v>
      </c>
      <c r="K3122">
        <v>14</v>
      </c>
      <c r="L3122" s="6">
        <v>1821482.69</v>
      </c>
      <c r="M3122">
        <v>13</v>
      </c>
      <c r="N3122" s="7">
        <f>[1]Settings!$B$3*K3122</f>
        <v>3.5</v>
      </c>
      <c r="O3122">
        <v>15</v>
      </c>
      <c r="P3122" s="8">
        <f t="shared" si="240"/>
        <v>4.9333333333333336</v>
      </c>
      <c r="Q3122" s="7">
        <f t="shared" si="241"/>
        <v>9.6199999999999992</v>
      </c>
      <c r="R3122" s="8">
        <f t="shared" si="242"/>
        <v>1.5432098765432098</v>
      </c>
      <c r="S3122" s="8">
        <f t="shared" si="243"/>
        <v>4.2857142857142856</v>
      </c>
      <c r="T3122" s="9">
        <v>0.30495464748449003</v>
      </c>
      <c r="U3122">
        <v>16</v>
      </c>
      <c r="V3122" s="8">
        <f t="shared" si="244"/>
        <v>1.6460905349794239</v>
      </c>
      <c r="W3122">
        <f>IF(V3122&gt;=[1]Settings!$B$2,1,0)</f>
        <v>0</v>
      </c>
      <c r="X3122" s="9">
        <v>0.88138628005981501</v>
      </c>
      <c r="Y3122" t="s">
        <v>43</v>
      </c>
      <c r="Z3122">
        <f>IF(X3122&gt;=[1]Settings!$B$4,1,0)</f>
        <v>1</v>
      </c>
      <c r="AA3122" t="str">
        <f>IF(X3122&gt;=[1]Settings!$B$7,"Critical",IF(X3122&gt;=[1]Settings!$B$6,"High",IF(X3122&gt;=[1]Settings!$B$5,"Moderate","Low")))</f>
        <v>Critical</v>
      </c>
    </row>
    <row r="3123" spans="1:27" x14ac:dyDescent="0.25">
      <c r="A3123">
        <v>3122</v>
      </c>
      <c r="B3123" t="s">
        <v>41</v>
      </c>
      <c r="C3123" t="s">
        <v>44</v>
      </c>
      <c r="D3123" t="s">
        <v>34</v>
      </c>
      <c r="E3123" t="s">
        <v>42</v>
      </c>
      <c r="F3123" t="s">
        <v>39</v>
      </c>
      <c r="G3123">
        <v>2</v>
      </c>
      <c r="H3123">
        <v>319</v>
      </c>
      <c r="I3123">
        <v>20</v>
      </c>
      <c r="J3123">
        <v>5</v>
      </c>
      <c r="K3123">
        <v>4</v>
      </c>
      <c r="L3123" s="6">
        <v>177064.29</v>
      </c>
      <c r="M3123">
        <v>7</v>
      </c>
      <c r="N3123" s="7">
        <f>[1]Settings!$B$3*K3123</f>
        <v>1</v>
      </c>
      <c r="O3123">
        <v>0</v>
      </c>
      <c r="P3123" s="8">
        <f t="shared" si="240"/>
        <v>4</v>
      </c>
      <c r="Q3123" s="7">
        <f t="shared" si="241"/>
        <v>1.4</v>
      </c>
      <c r="R3123" s="8">
        <f t="shared" si="242"/>
        <v>0</v>
      </c>
      <c r="S3123" s="8">
        <f t="shared" si="243"/>
        <v>0</v>
      </c>
      <c r="T3123" s="9">
        <v>0.17753787173206301</v>
      </c>
      <c r="U3123">
        <v>0</v>
      </c>
      <c r="V3123" s="8">
        <f t="shared" si="244"/>
        <v>0</v>
      </c>
      <c r="W3123">
        <f>IF(V3123&gt;=[1]Settings!$B$2,1,0)</f>
        <v>0</v>
      </c>
      <c r="X3123" s="9">
        <v>4.4275429099798203E-2</v>
      </c>
      <c r="Y3123" t="s">
        <v>43</v>
      </c>
      <c r="Z3123">
        <f>IF(X3123&gt;=[1]Settings!$B$4,1,0)</f>
        <v>0</v>
      </c>
      <c r="AA3123" t="str">
        <f>IF(X3123&gt;=[1]Settings!$B$7,"Critical",IF(X3123&gt;=[1]Settings!$B$6,"High",IF(X3123&gt;=[1]Settings!$B$5,"Moderate","Low")))</f>
        <v>Low</v>
      </c>
    </row>
    <row r="3124" spans="1:27" x14ac:dyDescent="0.25">
      <c r="A3124">
        <v>3123</v>
      </c>
      <c r="B3124" t="s">
        <v>41</v>
      </c>
      <c r="C3124" t="s">
        <v>44</v>
      </c>
      <c r="D3124" t="s">
        <v>34</v>
      </c>
      <c r="E3124" t="s">
        <v>42</v>
      </c>
      <c r="F3124" t="s">
        <v>39</v>
      </c>
      <c r="G3124">
        <v>5</v>
      </c>
      <c r="H3124">
        <v>155</v>
      </c>
      <c r="I3124">
        <v>84</v>
      </c>
      <c r="J3124">
        <v>7</v>
      </c>
      <c r="K3124">
        <v>11</v>
      </c>
      <c r="L3124" s="6">
        <v>719773.46</v>
      </c>
      <c r="M3124">
        <v>11</v>
      </c>
      <c r="N3124" s="7">
        <f>[1]Settings!$B$3*K3124</f>
        <v>2.75</v>
      </c>
      <c r="O3124">
        <v>1</v>
      </c>
      <c r="P3124" s="8">
        <f t="shared" si="240"/>
        <v>12</v>
      </c>
      <c r="Q3124" s="7">
        <f t="shared" si="241"/>
        <v>9.24</v>
      </c>
      <c r="R3124" s="8">
        <f t="shared" si="242"/>
        <v>0.64516129032258063</v>
      </c>
      <c r="S3124" s="8">
        <f t="shared" si="243"/>
        <v>0.36363636363636365</v>
      </c>
      <c r="T3124" s="9">
        <v>0.36352804466239402</v>
      </c>
      <c r="U3124">
        <v>4</v>
      </c>
      <c r="V3124" s="8">
        <f t="shared" si="244"/>
        <v>2.5806451612903225</v>
      </c>
      <c r="W3124">
        <f>IF(V3124&gt;=[1]Settings!$B$2,1,0)</f>
        <v>1</v>
      </c>
      <c r="X3124" s="9">
        <v>0.38073647022247298</v>
      </c>
      <c r="Y3124" t="s">
        <v>43</v>
      </c>
      <c r="Z3124">
        <f>IF(X3124&gt;=[1]Settings!$B$4,1,0)</f>
        <v>0</v>
      </c>
      <c r="AA3124" t="str">
        <f>IF(X3124&gt;=[1]Settings!$B$7,"Critical",IF(X3124&gt;=[1]Settings!$B$6,"High",IF(X3124&gt;=[1]Settings!$B$5,"Moderate","Low")))</f>
        <v>Moderate</v>
      </c>
    </row>
    <row r="3125" spans="1:27" x14ac:dyDescent="0.25">
      <c r="A3125">
        <v>3124</v>
      </c>
      <c r="B3125" t="s">
        <v>41</v>
      </c>
      <c r="C3125" t="s">
        <v>33</v>
      </c>
      <c r="D3125" t="s">
        <v>30</v>
      </c>
      <c r="E3125" t="s">
        <v>42</v>
      </c>
      <c r="F3125" t="s">
        <v>36</v>
      </c>
      <c r="G3125">
        <v>1</v>
      </c>
      <c r="H3125">
        <v>1064</v>
      </c>
      <c r="I3125">
        <v>79</v>
      </c>
      <c r="J3125">
        <v>22</v>
      </c>
      <c r="K3125">
        <v>11</v>
      </c>
      <c r="L3125" s="6">
        <v>2449212.02</v>
      </c>
      <c r="M3125">
        <v>10</v>
      </c>
      <c r="N3125" s="7">
        <f>[1]Settings!$B$3*K3125</f>
        <v>2.75</v>
      </c>
      <c r="O3125">
        <v>18</v>
      </c>
      <c r="P3125" s="8">
        <f t="shared" si="240"/>
        <v>3.5909090909090908</v>
      </c>
      <c r="Q3125" s="7">
        <f t="shared" si="241"/>
        <v>7.9</v>
      </c>
      <c r="R3125" s="8">
        <f t="shared" si="242"/>
        <v>1.6917293233082706</v>
      </c>
      <c r="S3125" s="8">
        <f t="shared" si="243"/>
        <v>6.5454545454545459</v>
      </c>
      <c r="T3125" s="9">
        <v>0.57496406247564202</v>
      </c>
      <c r="U3125">
        <v>33</v>
      </c>
      <c r="V3125" s="8">
        <f t="shared" si="244"/>
        <v>3.1015037593984962</v>
      </c>
      <c r="W3125">
        <f>IF(V3125&gt;=[1]Settings!$B$2,1,0)</f>
        <v>1</v>
      </c>
      <c r="X3125" s="9">
        <v>0.93365281820297197</v>
      </c>
      <c r="Y3125" t="s">
        <v>43</v>
      </c>
      <c r="Z3125">
        <f>IF(X3125&gt;=[1]Settings!$B$4,1,0)</f>
        <v>1</v>
      </c>
      <c r="AA3125" t="str">
        <f>IF(X3125&gt;=[1]Settings!$B$7,"Critical",IF(X3125&gt;=[1]Settings!$B$6,"High",IF(X3125&gt;=[1]Settings!$B$5,"Moderate","Low")))</f>
        <v>Critical</v>
      </c>
    </row>
    <row r="3126" spans="1:27" x14ac:dyDescent="0.25">
      <c r="A3126">
        <v>3125</v>
      </c>
      <c r="B3126" t="s">
        <v>27</v>
      </c>
      <c r="C3126" t="s">
        <v>38</v>
      </c>
      <c r="D3126" t="s">
        <v>30</v>
      </c>
      <c r="E3126" t="s">
        <v>42</v>
      </c>
      <c r="F3126" t="s">
        <v>39</v>
      </c>
      <c r="G3126">
        <v>4</v>
      </c>
      <c r="H3126">
        <v>122</v>
      </c>
      <c r="I3126">
        <v>55</v>
      </c>
      <c r="J3126">
        <v>4</v>
      </c>
      <c r="K3126">
        <v>7</v>
      </c>
      <c r="L3126" s="6">
        <v>314578.94</v>
      </c>
      <c r="M3126">
        <v>7</v>
      </c>
      <c r="N3126" s="7">
        <f>[1]Settings!$B$3*K3126</f>
        <v>1.75</v>
      </c>
      <c r="O3126">
        <v>0</v>
      </c>
      <c r="P3126" s="8">
        <f t="shared" si="240"/>
        <v>13.75</v>
      </c>
      <c r="Q3126" s="7">
        <f t="shared" si="241"/>
        <v>3.85</v>
      </c>
      <c r="R3126" s="8">
        <f t="shared" si="242"/>
        <v>0</v>
      </c>
      <c r="S3126" s="8">
        <f t="shared" si="243"/>
        <v>0</v>
      </c>
      <c r="T3126" s="9">
        <v>0.53268583904315503</v>
      </c>
      <c r="U3126">
        <v>4</v>
      </c>
      <c r="V3126" s="8">
        <f t="shared" si="244"/>
        <v>3.278688524590164</v>
      </c>
      <c r="W3126">
        <f>IF(V3126&gt;=[1]Settings!$B$2,1,0)</f>
        <v>1</v>
      </c>
      <c r="X3126" s="9">
        <v>0.14192704856395699</v>
      </c>
      <c r="Y3126" t="s">
        <v>32</v>
      </c>
      <c r="Z3126">
        <f>IF(X3126&gt;=[1]Settings!$B$4,1,0)</f>
        <v>0</v>
      </c>
      <c r="AA3126" t="str">
        <f>IF(X3126&gt;=[1]Settings!$B$7,"Critical",IF(X3126&gt;=[1]Settings!$B$6,"High",IF(X3126&gt;=[1]Settings!$B$5,"Moderate","Low")))</f>
        <v>Low</v>
      </c>
    </row>
    <row r="3127" spans="1:27" x14ac:dyDescent="0.25">
      <c r="A3127">
        <v>3126</v>
      </c>
      <c r="B3127" t="s">
        <v>27</v>
      </c>
      <c r="C3127" t="s">
        <v>38</v>
      </c>
      <c r="D3127" t="s">
        <v>29</v>
      </c>
      <c r="E3127" t="s">
        <v>35</v>
      </c>
      <c r="F3127" t="s">
        <v>36</v>
      </c>
      <c r="G3127">
        <v>4</v>
      </c>
      <c r="H3127">
        <v>434</v>
      </c>
      <c r="I3127">
        <v>21</v>
      </c>
      <c r="J3127">
        <v>8</v>
      </c>
      <c r="K3127">
        <v>6</v>
      </c>
      <c r="L3127" s="6">
        <v>477381.72</v>
      </c>
      <c r="M3127">
        <v>2</v>
      </c>
      <c r="N3127" s="7">
        <f>[1]Settings!$B$3*K3127</f>
        <v>1.5</v>
      </c>
      <c r="O3127">
        <v>3</v>
      </c>
      <c r="P3127" s="8">
        <f t="shared" si="240"/>
        <v>2.625</v>
      </c>
      <c r="Q3127" s="7">
        <f t="shared" si="241"/>
        <v>0.42</v>
      </c>
      <c r="R3127" s="8">
        <f t="shared" si="242"/>
        <v>0.69124423963133641</v>
      </c>
      <c r="S3127" s="8">
        <f t="shared" si="243"/>
        <v>2</v>
      </c>
      <c r="T3127" s="9">
        <v>0.41706510876097103</v>
      </c>
      <c r="U3127">
        <v>3</v>
      </c>
      <c r="V3127" s="8">
        <f t="shared" si="244"/>
        <v>0.69124423963133641</v>
      </c>
      <c r="W3127">
        <f>IF(V3127&gt;=[1]Settings!$B$2,1,0)</f>
        <v>0</v>
      </c>
      <c r="X3127" s="9">
        <v>0.10851099342107801</v>
      </c>
      <c r="Y3127" t="s">
        <v>32</v>
      </c>
      <c r="Z3127">
        <f>IF(X3127&gt;=[1]Settings!$B$4,1,0)</f>
        <v>0</v>
      </c>
      <c r="AA3127" t="str">
        <f>IF(X3127&gt;=[1]Settings!$B$7,"Critical",IF(X3127&gt;=[1]Settings!$B$6,"High",IF(X3127&gt;=[1]Settings!$B$5,"Moderate","Low")))</f>
        <v>Low</v>
      </c>
    </row>
    <row r="3128" spans="1:27" x14ac:dyDescent="0.25">
      <c r="A3128">
        <v>3127</v>
      </c>
      <c r="B3128" t="s">
        <v>27</v>
      </c>
      <c r="C3128" t="s">
        <v>33</v>
      </c>
      <c r="D3128" t="s">
        <v>34</v>
      </c>
      <c r="E3128" t="s">
        <v>35</v>
      </c>
      <c r="F3128" t="s">
        <v>31</v>
      </c>
      <c r="G3128">
        <v>2</v>
      </c>
      <c r="H3128">
        <v>131</v>
      </c>
      <c r="I3128">
        <v>26</v>
      </c>
      <c r="J3128">
        <v>6</v>
      </c>
      <c r="K3128">
        <v>6</v>
      </c>
      <c r="L3128" s="6">
        <v>207001.76</v>
      </c>
      <c r="M3128">
        <v>5</v>
      </c>
      <c r="N3128" s="7">
        <f>[1]Settings!$B$3*K3128</f>
        <v>1.5</v>
      </c>
      <c r="O3128">
        <v>0</v>
      </c>
      <c r="P3128" s="8">
        <f t="shared" si="240"/>
        <v>4.333333333333333</v>
      </c>
      <c r="Q3128" s="7">
        <f t="shared" si="241"/>
        <v>1.3</v>
      </c>
      <c r="R3128" s="8">
        <f t="shared" si="242"/>
        <v>0</v>
      </c>
      <c r="S3128" s="8">
        <f t="shared" si="243"/>
        <v>0</v>
      </c>
      <c r="T3128" s="9">
        <v>0.27932499613712602</v>
      </c>
      <c r="U3128">
        <v>3</v>
      </c>
      <c r="V3128" s="8">
        <f t="shared" si="244"/>
        <v>2.2900763358778624</v>
      </c>
      <c r="W3128">
        <f>IF(V3128&gt;=[1]Settings!$B$2,1,0)</f>
        <v>1</v>
      </c>
      <c r="X3128" s="9">
        <v>0.134176090359688</v>
      </c>
      <c r="Y3128" t="s">
        <v>32</v>
      </c>
      <c r="Z3128">
        <f>IF(X3128&gt;=[1]Settings!$B$4,1,0)</f>
        <v>0</v>
      </c>
      <c r="AA3128" t="str">
        <f>IF(X3128&gt;=[1]Settings!$B$7,"Critical",IF(X3128&gt;=[1]Settings!$B$6,"High",IF(X3128&gt;=[1]Settings!$B$5,"Moderate","Low")))</f>
        <v>Low</v>
      </c>
    </row>
    <row r="3129" spans="1:27" x14ac:dyDescent="0.25">
      <c r="A3129">
        <v>3128</v>
      </c>
      <c r="B3129" t="s">
        <v>27</v>
      </c>
      <c r="C3129" t="s">
        <v>38</v>
      </c>
      <c r="D3129" t="s">
        <v>30</v>
      </c>
      <c r="E3129" t="s">
        <v>30</v>
      </c>
      <c r="F3129" t="s">
        <v>36</v>
      </c>
      <c r="G3129">
        <v>1</v>
      </c>
      <c r="H3129">
        <v>492</v>
      </c>
      <c r="I3129">
        <v>53</v>
      </c>
      <c r="J3129">
        <v>10</v>
      </c>
      <c r="K3129">
        <v>5</v>
      </c>
      <c r="L3129" s="6">
        <v>562169.36</v>
      </c>
      <c r="M3129">
        <v>4</v>
      </c>
      <c r="N3129" s="7">
        <f>[1]Settings!$B$3*K3129</f>
        <v>1.25</v>
      </c>
      <c r="O3129">
        <v>3</v>
      </c>
      <c r="P3129" s="8">
        <f t="shared" si="240"/>
        <v>5.3</v>
      </c>
      <c r="Q3129" s="7">
        <f t="shared" si="241"/>
        <v>2.12</v>
      </c>
      <c r="R3129" s="8">
        <f t="shared" si="242"/>
        <v>0.6097560975609756</v>
      </c>
      <c r="S3129" s="8">
        <f t="shared" si="243"/>
        <v>2.4</v>
      </c>
      <c r="T3129" s="9">
        <v>0.48325278267837801</v>
      </c>
      <c r="U3129">
        <v>9</v>
      </c>
      <c r="V3129" s="8">
        <f t="shared" si="244"/>
        <v>1.8292682926829269</v>
      </c>
      <c r="W3129">
        <f>IF(V3129&gt;=[1]Settings!$B$2,1,0)</f>
        <v>0</v>
      </c>
      <c r="X3129" s="9">
        <v>0.19308385252952601</v>
      </c>
      <c r="Y3129" t="s">
        <v>32</v>
      </c>
      <c r="Z3129">
        <f>IF(X3129&gt;=[1]Settings!$B$4,1,0)</f>
        <v>0</v>
      </c>
      <c r="AA3129" t="str">
        <f>IF(X3129&gt;=[1]Settings!$B$7,"Critical",IF(X3129&gt;=[1]Settings!$B$6,"High",IF(X3129&gt;=[1]Settings!$B$5,"Moderate","Low")))</f>
        <v>Low</v>
      </c>
    </row>
    <row r="3130" spans="1:27" x14ac:dyDescent="0.25">
      <c r="A3130">
        <v>3129</v>
      </c>
      <c r="B3130" t="s">
        <v>27</v>
      </c>
      <c r="C3130" t="s">
        <v>37</v>
      </c>
      <c r="D3130" t="s">
        <v>29</v>
      </c>
      <c r="E3130" t="s">
        <v>30</v>
      </c>
      <c r="F3130" t="s">
        <v>39</v>
      </c>
      <c r="G3130">
        <v>4</v>
      </c>
      <c r="H3130">
        <v>161</v>
      </c>
      <c r="I3130">
        <v>36</v>
      </c>
      <c r="J3130">
        <v>5</v>
      </c>
      <c r="K3130">
        <v>4</v>
      </c>
      <c r="L3130" s="6">
        <v>186947.96</v>
      </c>
      <c r="M3130">
        <v>12</v>
      </c>
      <c r="N3130" s="7">
        <f>[1]Settings!$B$3*K3130</f>
        <v>1</v>
      </c>
      <c r="O3130">
        <v>0</v>
      </c>
      <c r="P3130" s="8">
        <f t="shared" si="240"/>
        <v>7.2</v>
      </c>
      <c r="Q3130" s="7">
        <f t="shared" si="241"/>
        <v>4.32</v>
      </c>
      <c r="R3130" s="8">
        <f t="shared" si="242"/>
        <v>0</v>
      </c>
      <c r="S3130" s="8">
        <f t="shared" si="243"/>
        <v>0</v>
      </c>
      <c r="T3130" s="9">
        <v>0.18180476968485501</v>
      </c>
      <c r="U3130">
        <v>0</v>
      </c>
      <c r="V3130" s="8">
        <f t="shared" si="244"/>
        <v>0</v>
      </c>
      <c r="W3130">
        <f>IF(V3130&gt;=[1]Settings!$B$2,1,0)</f>
        <v>0</v>
      </c>
      <c r="X3130" s="9">
        <v>1.8689444288611402E-2</v>
      </c>
      <c r="Y3130" t="s">
        <v>32</v>
      </c>
      <c r="Z3130">
        <f>IF(X3130&gt;=[1]Settings!$B$4,1,0)</f>
        <v>0</v>
      </c>
      <c r="AA3130" t="str">
        <f>IF(X3130&gt;=[1]Settings!$B$7,"Critical",IF(X3130&gt;=[1]Settings!$B$6,"High",IF(X3130&gt;=[1]Settings!$B$5,"Moderate","Low")))</f>
        <v>Low</v>
      </c>
    </row>
    <row r="3131" spans="1:27" x14ac:dyDescent="0.25">
      <c r="A3131">
        <v>3130</v>
      </c>
      <c r="B3131" t="s">
        <v>27</v>
      </c>
      <c r="C3131" t="s">
        <v>40</v>
      </c>
      <c r="D3131" t="s">
        <v>34</v>
      </c>
      <c r="E3131" t="s">
        <v>30</v>
      </c>
      <c r="F3131" t="s">
        <v>36</v>
      </c>
      <c r="G3131">
        <v>3</v>
      </c>
      <c r="H3131">
        <v>375</v>
      </c>
      <c r="I3131">
        <v>63</v>
      </c>
      <c r="J3131">
        <v>7</v>
      </c>
      <c r="K3131">
        <v>5</v>
      </c>
      <c r="L3131" s="6">
        <v>366211.57</v>
      </c>
      <c r="M3131">
        <v>7</v>
      </c>
      <c r="N3131" s="7">
        <f>[1]Settings!$B$3*K3131</f>
        <v>1.25</v>
      </c>
      <c r="O3131">
        <v>3</v>
      </c>
      <c r="P3131" s="8">
        <f t="shared" si="240"/>
        <v>9</v>
      </c>
      <c r="Q3131" s="7">
        <f t="shared" si="241"/>
        <v>4.41</v>
      </c>
      <c r="R3131" s="8">
        <f t="shared" si="242"/>
        <v>0.8</v>
      </c>
      <c r="S3131" s="8">
        <f t="shared" si="243"/>
        <v>2.4</v>
      </c>
      <c r="T3131" s="9">
        <v>0.28698623655668598</v>
      </c>
      <c r="U3131">
        <v>1</v>
      </c>
      <c r="V3131" s="8">
        <f t="shared" si="244"/>
        <v>0.26666666666666666</v>
      </c>
      <c r="W3131">
        <f>IF(V3131&gt;=[1]Settings!$B$2,1,0)</f>
        <v>0</v>
      </c>
      <c r="X3131" s="9">
        <v>0.24783153831958801</v>
      </c>
      <c r="Y3131" t="s">
        <v>32</v>
      </c>
      <c r="Z3131">
        <f>IF(X3131&gt;=[1]Settings!$B$4,1,0)</f>
        <v>0</v>
      </c>
      <c r="AA3131" t="str">
        <f>IF(X3131&gt;=[1]Settings!$B$7,"Critical",IF(X3131&gt;=[1]Settings!$B$6,"High",IF(X3131&gt;=[1]Settings!$B$5,"Moderate","Low")))</f>
        <v>Low</v>
      </c>
    </row>
    <row r="3132" spans="1:27" x14ac:dyDescent="0.25">
      <c r="A3132">
        <v>3131</v>
      </c>
      <c r="B3132" t="s">
        <v>41</v>
      </c>
      <c r="C3132" t="s">
        <v>33</v>
      </c>
      <c r="D3132" t="s">
        <v>29</v>
      </c>
      <c r="E3132" t="s">
        <v>35</v>
      </c>
      <c r="F3132" t="s">
        <v>31</v>
      </c>
      <c r="G3132">
        <v>5</v>
      </c>
      <c r="H3132">
        <v>463</v>
      </c>
      <c r="I3132">
        <v>44</v>
      </c>
      <c r="J3132">
        <v>8</v>
      </c>
      <c r="K3132">
        <v>4</v>
      </c>
      <c r="L3132" s="6">
        <v>306642.65999999997</v>
      </c>
      <c r="M3132">
        <v>12</v>
      </c>
      <c r="N3132" s="7">
        <f>[1]Settings!$B$3*K3132</f>
        <v>1</v>
      </c>
      <c r="O3132">
        <v>0</v>
      </c>
      <c r="P3132" s="8">
        <f t="shared" si="240"/>
        <v>5.5</v>
      </c>
      <c r="Q3132" s="7">
        <f t="shared" si="241"/>
        <v>5.28</v>
      </c>
      <c r="R3132" s="8">
        <f t="shared" si="242"/>
        <v>0</v>
      </c>
      <c r="S3132" s="8">
        <f t="shared" si="243"/>
        <v>0</v>
      </c>
      <c r="T3132" s="9">
        <v>0.15726710082186701</v>
      </c>
      <c r="U3132">
        <v>0</v>
      </c>
      <c r="V3132" s="8">
        <f t="shared" si="244"/>
        <v>0</v>
      </c>
      <c r="W3132">
        <f>IF(V3132&gt;=[1]Settings!$B$2,1,0)</f>
        <v>0</v>
      </c>
      <c r="X3132" s="9">
        <v>2.4636900052428301E-2</v>
      </c>
      <c r="Y3132" t="s">
        <v>43</v>
      </c>
      <c r="Z3132">
        <f>IF(X3132&gt;=[1]Settings!$B$4,1,0)</f>
        <v>0</v>
      </c>
      <c r="AA3132" t="str">
        <f>IF(X3132&gt;=[1]Settings!$B$7,"Critical",IF(X3132&gt;=[1]Settings!$B$6,"High",IF(X3132&gt;=[1]Settings!$B$5,"Moderate","Low")))</f>
        <v>Low</v>
      </c>
    </row>
    <row r="3133" spans="1:27" x14ac:dyDescent="0.25">
      <c r="A3133">
        <v>3132</v>
      </c>
      <c r="B3133" t="s">
        <v>27</v>
      </c>
      <c r="C3133" t="s">
        <v>40</v>
      </c>
      <c r="D3133" t="s">
        <v>29</v>
      </c>
      <c r="E3133" t="s">
        <v>42</v>
      </c>
      <c r="F3133" t="s">
        <v>36</v>
      </c>
      <c r="G3133">
        <v>4</v>
      </c>
      <c r="H3133">
        <v>830</v>
      </c>
      <c r="I3133">
        <v>68</v>
      </c>
      <c r="J3133">
        <v>12</v>
      </c>
      <c r="K3133">
        <v>7</v>
      </c>
      <c r="L3133" s="6">
        <v>545234.28</v>
      </c>
      <c r="M3133">
        <v>4</v>
      </c>
      <c r="N3133" s="7">
        <f>[1]Settings!$B$3*K3133</f>
        <v>1.75</v>
      </c>
      <c r="O3133">
        <v>11</v>
      </c>
      <c r="P3133" s="8">
        <f t="shared" si="240"/>
        <v>5.666666666666667</v>
      </c>
      <c r="Q3133" s="7">
        <f t="shared" si="241"/>
        <v>2.72</v>
      </c>
      <c r="R3133" s="8">
        <f t="shared" si="242"/>
        <v>1.3253012048192772</v>
      </c>
      <c r="S3133" s="8">
        <f t="shared" si="243"/>
        <v>6.2857142857142856</v>
      </c>
      <c r="T3133" s="9">
        <v>0.76553823412052002</v>
      </c>
      <c r="U3133">
        <v>30</v>
      </c>
      <c r="V3133" s="8">
        <f t="shared" si="244"/>
        <v>3.6144578313253013</v>
      </c>
      <c r="W3133">
        <f>IF(V3133&gt;=[1]Settings!$B$2,1,0)</f>
        <v>1</v>
      </c>
      <c r="X3133" s="9">
        <v>0.52631741762161299</v>
      </c>
      <c r="Y3133" t="s">
        <v>32</v>
      </c>
      <c r="Z3133">
        <f>IF(X3133&gt;=[1]Settings!$B$4,1,0)</f>
        <v>1</v>
      </c>
      <c r="AA3133" t="str">
        <f>IF(X3133&gt;=[1]Settings!$B$7,"Critical",IF(X3133&gt;=[1]Settings!$B$6,"High",IF(X3133&gt;=[1]Settings!$B$5,"Moderate","Low")))</f>
        <v>Moderate</v>
      </c>
    </row>
    <row r="3134" spans="1:27" x14ac:dyDescent="0.25">
      <c r="A3134">
        <v>3133</v>
      </c>
      <c r="B3134" t="s">
        <v>41</v>
      </c>
      <c r="C3134" t="s">
        <v>38</v>
      </c>
      <c r="D3134" t="s">
        <v>29</v>
      </c>
      <c r="E3134" t="s">
        <v>35</v>
      </c>
      <c r="F3134" t="s">
        <v>39</v>
      </c>
      <c r="G3134">
        <v>5</v>
      </c>
      <c r="H3134">
        <v>646</v>
      </c>
      <c r="I3134">
        <v>67</v>
      </c>
      <c r="J3134">
        <v>13</v>
      </c>
      <c r="K3134">
        <v>4</v>
      </c>
      <c r="L3134" s="6">
        <v>312548.95</v>
      </c>
      <c r="M3134">
        <v>16</v>
      </c>
      <c r="N3134" s="7">
        <f>[1]Settings!$B$3*K3134</f>
        <v>1</v>
      </c>
      <c r="O3134">
        <v>2</v>
      </c>
      <c r="P3134" s="8">
        <f t="shared" si="240"/>
        <v>5.1538461538461542</v>
      </c>
      <c r="Q3134" s="7">
        <f t="shared" si="241"/>
        <v>10.72</v>
      </c>
      <c r="R3134" s="8">
        <f t="shared" si="242"/>
        <v>0.30959752321981426</v>
      </c>
      <c r="S3134" s="8">
        <f t="shared" si="243"/>
        <v>2</v>
      </c>
      <c r="T3134" s="9">
        <v>0.286139831448945</v>
      </c>
      <c r="U3134">
        <v>7</v>
      </c>
      <c r="V3134" s="8">
        <f t="shared" si="244"/>
        <v>1.0835913312693499</v>
      </c>
      <c r="W3134">
        <f>IF(V3134&gt;=[1]Settings!$B$2,1,0)</f>
        <v>0</v>
      </c>
      <c r="X3134" s="9">
        <v>2.02908683568239E-2</v>
      </c>
      <c r="Y3134" t="s">
        <v>43</v>
      </c>
      <c r="Z3134">
        <f>IF(X3134&gt;=[1]Settings!$B$4,1,0)</f>
        <v>0</v>
      </c>
      <c r="AA3134" t="str">
        <f>IF(X3134&gt;=[1]Settings!$B$7,"Critical",IF(X3134&gt;=[1]Settings!$B$6,"High",IF(X3134&gt;=[1]Settings!$B$5,"Moderate","Low")))</f>
        <v>Low</v>
      </c>
    </row>
    <row r="3135" spans="1:27" x14ac:dyDescent="0.25">
      <c r="A3135">
        <v>3134</v>
      </c>
      <c r="B3135" t="s">
        <v>27</v>
      </c>
      <c r="C3135" t="s">
        <v>38</v>
      </c>
      <c r="D3135" t="s">
        <v>30</v>
      </c>
      <c r="E3135" t="s">
        <v>30</v>
      </c>
      <c r="F3135" t="s">
        <v>36</v>
      </c>
      <c r="G3135">
        <v>3</v>
      </c>
      <c r="H3135">
        <v>181</v>
      </c>
      <c r="I3135">
        <v>44</v>
      </c>
      <c r="J3135">
        <v>5</v>
      </c>
      <c r="K3135">
        <v>6</v>
      </c>
      <c r="L3135" s="6">
        <v>232493.37</v>
      </c>
      <c r="M3135">
        <v>8</v>
      </c>
      <c r="N3135" s="7">
        <f>[1]Settings!$B$3*K3135</f>
        <v>1.5</v>
      </c>
      <c r="O3135">
        <v>1</v>
      </c>
      <c r="P3135" s="8">
        <f t="shared" si="240"/>
        <v>8.8000000000000007</v>
      </c>
      <c r="Q3135" s="7">
        <f t="shared" si="241"/>
        <v>3.52</v>
      </c>
      <c r="R3135" s="8">
        <f t="shared" si="242"/>
        <v>0.5524861878453039</v>
      </c>
      <c r="S3135" s="8">
        <f t="shared" si="243"/>
        <v>0.66666666666666663</v>
      </c>
      <c r="T3135" s="9">
        <v>0.180038367920304</v>
      </c>
      <c r="U3135">
        <v>1</v>
      </c>
      <c r="V3135" s="8">
        <f t="shared" si="244"/>
        <v>0.5524861878453039</v>
      </c>
      <c r="W3135">
        <f>IF(V3135&gt;=[1]Settings!$B$2,1,0)</f>
        <v>0</v>
      </c>
      <c r="X3135" s="9">
        <v>0.10964198410511</v>
      </c>
      <c r="Y3135" t="s">
        <v>32</v>
      </c>
      <c r="Z3135">
        <f>IF(X3135&gt;=[1]Settings!$B$4,1,0)</f>
        <v>0</v>
      </c>
      <c r="AA3135" t="str">
        <f>IF(X3135&gt;=[1]Settings!$B$7,"Critical",IF(X3135&gt;=[1]Settings!$B$6,"High",IF(X3135&gt;=[1]Settings!$B$5,"Moderate","Low")))</f>
        <v>Low</v>
      </c>
    </row>
    <row r="3136" spans="1:27" x14ac:dyDescent="0.25">
      <c r="A3136">
        <v>3135</v>
      </c>
      <c r="B3136" t="s">
        <v>27</v>
      </c>
      <c r="C3136" t="s">
        <v>37</v>
      </c>
      <c r="D3136" t="s">
        <v>30</v>
      </c>
      <c r="E3136" t="s">
        <v>42</v>
      </c>
      <c r="F3136" t="s">
        <v>36</v>
      </c>
      <c r="G3136">
        <v>3</v>
      </c>
      <c r="H3136">
        <v>737</v>
      </c>
      <c r="I3136">
        <v>54</v>
      </c>
      <c r="J3136">
        <v>8</v>
      </c>
      <c r="K3136">
        <v>12</v>
      </c>
      <c r="L3136" s="6">
        <v>886472.96</v>
      </c>
      <c r="M3136">
        <v>9</v>
      </c>
      <c r="N3136" s="7">
        <f>[1]Settings!$B$3*K3136</f>
        <v>3</v>
      </c>
      <c r="O3136">
        <v>1</v>
      </c>
      <c r="P3136" s="8">
        <f t="shared" si="240"/>
        <v>6.75</v>
      </c>
      <c r="Q3136" s="7">
        <f t="shared" si="241"/>
        <v>4.8600000000000003</v>
      </c>
      <c r="R3136" s="8">
        <f t="shared" si="242"/>
        <v>0.13568521031207598</v>
      </c>
      <c r="S3136" s="8">
        <f t="shared" si="243"/>
        <v>0.33333333333333331</v>
      </c>
      <c r="T3136" s="9">
        <v>0.20985122478662099</v>
      </c>
      <c r="U3136">
        <v>7</v>
      </c>
      <c r="V3136" s="8">
        <f t="shared" si="244"/>
        <v>0.94979647218453189</v>
      </c>
      <c r="W3136">
        <f>IF(V3136&gt;=[1]Settings!$B$2,1,0)</f>
        <v>0</v>
      </c>
      <c r="X3136" s="9">
        <v>0.25795310735702498</v>
      </c>
      <c r="Y3136" t="s">
        <v>32</v>
      </c>
      <c r="Z3136">
        <f>IF(X3136&gt;=[1]Settings!$B$4,1,0)</f>
        <v>0</v>
      </c>
      <c r="AA3136" t="str">
        <f>IF(X3136&gt;=[1]Settings!$B$7,"Critical",IF(X3136&gt;=[1]Settings!$B$6,"High",IF(X3136&gt;=[1]Settings!$B$5,"Moderate","Low")))</f>
        <v>Low</v>
      </c>
    </row>
    <row r="3137" spans="1:27" x14ac:dyDescent="0.25">
      <c r="A3137">
        <v>3136</v>
      </c>
      <c r="B3137" t="s">
        <v>27</v>
      </c>
      <c r="C3137" t="s">
        <v>28</v>
      </c>
      <c r="D3137" t="s">
        <v>30</v>
      </c>
      <c r="E3137" t="s">
        <v>30</v>
      </c>
      <c r="F3137" t="s">
        <v>36</v>
      </c>
      <c r="G3137">
        <v>5</v>
      </c>
      <c r="H3137">
        <v>281</v>
      </c>
      <c r="I3137">
        <v>67</v>
      </c>
      <c r="J3137">
        <v>7</v>
      </c>
      <c r="K3137">
        <v>8</v>
      </c>
      <c r="L3137" s="6">
        <v>407098.76</v>
      </c>
      <c r="M3137">
        <v>6</v>
      </c>
      <c r="N3137" s="7">
        <f>[1]Settings!$B$3*K3137</f>
        <v>2</v>
      </c>
      <c r="O3137">
        <v>3</v>
      </c>
      <c r="P3137" s="8">
        <f t="shared" si="240"/>
        <v>9.5714285714285712</v>
      </c>
      <c r="Q3137" s="7">
        <f t="shared" si="241"/>
        <v>4.0199999999999996</v>
      </c>
      <c r="R3137" s="8">
        <f t="shared" si="242"/>
        <v>1.0676156583629892</v>
      </c>
      <c r="S3137" s="8">
        <f t="shared" si="243"/>
        <v>1.5</v>
      </c>
      <c r="T3137" s="9">
        <v>0.46350402396421603</v>
      </c>
      <c r="U3137">
        <v>3</v>
      </c>
      <c r="V3137" s="8">
        <f t="shared" si="244"/>
        <v>1.0676156583629892</v>
      </c>
      <c r="W3137">
        <f>IF(V3137&gt;=[1]Settings!$B$2,1,0)</f>
        <v>0</v>
      </c>
      <c r="X3137" s="9">
        <v>0.38956826925277699</v>
      </c>
      <c r="Y3137" t="s">
        <v>32</v>
      </c>
      <c r="Z3137">
        <f>IF(X3137&gt;=[1]Settings!$B$4,1,0)</f>
        <v>0</v>
      </c>
      <c r="AA3137" t="str">
        <f>IF(X3137&gt;=[1]Settings!$B$7,"Critical",IF(X3137&gt;=[1]Settings!$B$6,"High",IF(X3137&gt;=[1]Settings!$B$5,"Moderate","Low")))</f>
        <v>Moderate</v>
      </c>
    </row>
    <row r="3138" spans="1:27" x14ac:dyDescent="0.25">
      <c r="A3138">
        <v>3137</v>
      </c>
      <c r="B3138" t="s">
        <v>27</v>
      </c>
      <c r="C3138" t="s">
        <v>28</v>
      </c>
      <c r="D3138" t="s">
        <v>30</v>
      </c>
      <c r="E3138" t="s">
        <v>42</v>
      </c>
      <c r="F3138" t="s">
        <v>36</v>
      </c>
      <c r="G3138">
        <v>4</v>
      </c>
      <c r="H3138">
        <v>709</v>
      </c>
      <c r="I3138">
        <v>65</v>
      </c>
      <c r="J3138">
        <v>10</v>
      </c>
      <c r="K3138">
        <v>7</v>
      </c>
      <c r="L3138" s="6">
        <v>746081.62</v>
      </c>
      <c r="M3138">
        <v>7</v>
      </c>
      <c r="N3138" s="7">
        <f>[1]Settings!$B$3*K3138</f>
        <v>1.75</v>
      </c>
      <c r="O3138">
        <v>9</v>
      </c>
      <c r="P3138" s="8">
        <f t="shared" ref="P3138:P3201" si="245">I3138/J3138</f>
        <v>6.5</v>
      </c>
      <c r="Q3138" s="7">
        <f t="shared" ref="Q3138:Q3201" si="246">M3138*I3138/100</f>
        <v>4.55</v>
      </c>
      <c r="R3138" s="8">
        <f t="shared" ref="R3138:R3201" si="247">100*O3138/H3138</f>
        <v>1.2693935119887165</v>
      </c>
      <c r="S3138" s="8">
        <f t="shared" ref="S3138:S3201" si="248">O3138/N3138</f>
        <v>5.1428571428571432</v>
      </c>
      <c r="T3138" s="9">
        <v>0.83447923174191196</v>
      </c>
      <c r="U3138">
        <v>24</v>
      </c>
      <c r="V3138" s="8">
        <f t="shared" ref="V3138:V3201" si="249">100*U3138/H3138</f>
        <v>3.3850493653032441</v>
      </c>
      <c r="W3138">
        <f>IF(V3138&gt;=[1]Settings!$B$2,1,0)</f>
        <v>1</v>
      </c>
      <c r="X3138" s="9">
        <v>0.61236160993576105</v>
      </c>
      <c r="Y3138" t="s">
        <v>32</v>
      </c>
      <c r="Z3138">
        <f>IF(X3138&gt;=[1]Settings!$B$4,1,0)</f>
        <v>1</v>
      </c>
      <c r="AA3138" t="str">
        <f>IF(X3138&gt;=[1]Settings!$B$7,"Critical",IF(X3138&gt;=[1]Settings!$B$6,"High",IF(X3138&gt;=[1]Settings!$B$5,"Moderate","Low")))</f>
        <v>High</v>
      </c>
    </row>
    <row r="3139" spans="1:27" x14ac:dyDescent="0.25">
      <c r="A3139">
        <v>3138</v>
      </c>
      <c r="B3139" t="s">
        <v>27</v>
      </c>
      <c r="C3139" t="s">
        <v>38</v>
      </c>
      <c r="D3139" t="s">
        <v>29</v>
      </c>
      <c r="E3139" t="s">
        <v>30</v>
      </c>
      <c r="F3139" t="s">
        <v>31</v>
      </c>
      <c r="G3139">
        <v>1</v>
      </c>
      <c r="H3139">
        <v>827</v>
      </c>
      <c r="I3139">
        <v>75</v>
      </c>
      <c r="J3139">
        <v>16</v>
      </c>
      <c r="K3139">
        <v>6</v>
      </c>
      <c r="L3139" s="6">
        <v>776526.92</v>
      </c>
      <c r="M3139">
        <v>7</v>
      </c>
      <c r="N3139" s="7">
        <f>[1]Settings!$B$3*K3139</f>
        <v>1.5</v>
      </c>
      <c r="O3139">
        <v>12</v>
      </c>
      <c r="P3139" s="8">
        <f t="shared" si="245"/>
        <v>4.6875</v>
      </c>
      <c r="Q3139" s="7">
        <f t="shared" si="246"/>
        <v>5.25</v>
      </c>
      <c r="R3139" s="8">
        <f t="shared" si="247"/>
        <v>1.4510278113663846</v>
      </c>
      <c r="S3139" s="8">
        <f t="shared" si="248"/>
        <v>8</v>
      </c>
      <c r="T3139" s="9">
        <v>0.99510475316484603</v>
      </c>
      <c r="U3139">
        <v>42</v>
      </c>
      <c r="V3139" s="8">
        <f t="shared" si="249"/>
        <v>5.0785973397823456</v>
      </c>
      <c r="W3139">
        <f>IF(V3139&gt;=[1]Settings!$B$2,1,0)</f>
        <v>1</v>
      </c>
      <c r="X3139" s="9">
        <v>0.71710240840911899</v>
      </c>
      <c r="Y3139" t="s">
        <v>32</v>
      </c>
      <c r="Z3139">
        <f>IF(X3139&gt;=[1]Settings!$B$4,1,0)</f>
        <v>1</v>
      </c>
      <c r="AA3139" t="str">
        <f>IF(X3139&gt;=[1]Settings!$B$7,"Critical",IF(X3139&gt;=[1]Settings!$B$6,"High",IF(X3139&gt;=[1]Settings!$B$5,"Moderate","Low")))</f>
        <v>High</v>
      </c>
    </row>
    <row r="3140" spans="1:27" x14ac:dyDescent="0.25">
      <c r="A3140">
        <v>3139</v>
      </c>
      <c r="B3140" t="s">
        <v>27</v>
      </c>
      <c r="C3140" t="s">
        <v>28</v>
      </c>
      <c r="D3140" t="s">
        <v>34</v>
      </c>
      <c r="E3140" t="s">
        <v>42</v>
      </c>
      <c r="F3140" t="s">
        <v>39</v>
      </c>
      <c r="G3140">
        <v>3</v>
      </c>
      <c r="H3140">
        <v>465</v>
      </c>
      <c r="I3140">
        <v>84</v>
      </c>
      <c r="J3140">
        <v>11</v>
      </c>
      <c r="K3140">
        <v>5</v>
      </c>
      <c r="L3140" s="6">
        <v>527642.81000000006</v>
      </c>
      <c r="M3140">
        <v>4</v>
      </c>
      <c r="N3140" s="7">
        <f>[1]Settings!$B$3*K3140</f>
        <v>1.25</v>
      </c>
      <c r="O3140">
        <v>4</v>
      </c>
      <c r="P3140" s="8">
        <f t="shared" si="245"/>
        <v>7.6363636363636367</v>
      </c>
      <c r="Q3140" s="7">
        <f t="shared" si="246"/>
        <v>3.36</v>
      </c>
      <c r="R3140" s="8">
        <f t="shared" si="247"/>
        <v>0.86021505376344087</v>
      </c>
      <c r="S3140" s="8">
        <f t="shared" si="248"/>
        <v>3.2</v>
      </c>
      <c r="T3140" s="9">
        <v>0.54233280033919196</v>
      </c>
      <c r="U3140">
        <v>5</v>
      </c>
      <c r="V3140" s="8">
        <f t="shared" si="249"/>
        <v>1.075268817204301</v>
      </c>
      <c r="W3140">
        <f>IF(V3140&gt;=[1]Settings!$B$2,1,0)</f>
        <v>0</v>
      </c>
      <c r="X3140" s="9">
        <v>0.29955747723579401</v>
      </c>
      <c r="Y3140" t="s">
        <v>32</v>
      </c>
      <c r="Z3140">
        <f>IF(X3140&gt;=[1]Settings!$B$4,1,0)</f>
        <v>0</v>
      </c>
      <c r="AA3140" t="str">
        <f>IF(X3140&gt;=[1]Settings!$B$7,"Critical",IF(X3140&gt;=[1]Settings!$B$6,"High",IF(X3140&gt;=[1]Settings!$B$5,"Moderate","Low")))</f>
        <v>Low</v>
      </c>
    </row>
    <row r="3141" spans="1:27" x14ac:dyDescent="0.25">
      <c r="A3141">
        <v>3140</v>
      </c>
      <c r="B3141" t="s">
        <v>41</v>
      </c>
      <c r="C3141" t="s">
        <v>44</v>
      </c>
      <c r="D3141" t="s">
        <v>29</v>
      </c>
      <c r="E3141" t="s">
        <v>42</v>
      </c>
      <c r="F3141" t="s">
        <v>31</v>
      </c>
      <c r="G3141">
        <v>2</v>
      </c>
      <c r="H3141">
        <v>392</v>
      </c>
      <c r="I3141">
        <v>93</v>
      </c>
      <c r="J3141">
        <v>5</v>
      </c>
      <c r="K3141">
        <v>8</v>
      </c>
      <c r="L3141" s="6">
        <v>395152.31</v>
      </c>
      <c r="M3141">
        <v>12</v>
      </c>
      <c r="N3141" s="7">
        <f>[1]Settings!$B$3*K3141</f>
        <v>2</v>
      </c>
      <c r="O3141">
        <v>3</v>
      </c>
      <c r="P3141" s="8">
        <f t="shared" si="245"/>
        <v>18.600000000000001</v>
      </c>
      <c r="Q3141" s="7">
        <f t="shared" si="246"/>
        <v>11.16</v>
      </c>
      <c r="R3141" s="8">
        <f t="shared" si="247"/>
        <v>0.76530612244897955</v>
      </c>
      <c r="S3141" s="8">
        <f t="shared" si="248"/>
        <v>1.5</v>
      </c>
      <c r="T3141" s="9">
        <v>0.66534246240309203</v>
      </c>
      <c r="U3141">
        <v>5</v>
      </c>
      <c r="V3141" s="8">
        <f t="shared" si="249"/>
        <v>1.2755102040816326</v>
      </c>
      <c r="W3141">
        <f>IF(V3141&gt;=[1]Settings!$B$2,1,0)</f>
        <v>0</v>
      </c>
      <c r="X3141" s="9">
        <v>0.60153526067733798</v>
      </c>
      <c r="Y3141" t="s">
        <v>43</v>
      </c>
      <c r="Z3141">
        <f>IF(X3141&gt;=[1]Settings!$B$4,1,0)</f>
        <v>1</v>
      </c>
      <c r="AA3141" t="str">
        <f>IF(X3141&gt;=[1]Settings!$B$7,"Critical",IF(X3141&gt;=[1]Settings!$B$6,"High",IF(X3141&gt;=[1]Settings!$B$5,"Moderate","Low")))</f>
        <v>High</v>
      </c>
    </row>
    <row r="3142" spans="1:27" x14ac:dyDescent="0.25">
      <c r="A3142">
        <v>3141</v>
      </c>
      <c r="B3142" t="s">
        <v>41</v>
      </c>
      <c r="C3142" t="s">
        <v>44</v>
      </c>
      <c r="D3142" t="s">
        <v>30</v>
      </c>
      <c r="E3142" t="s">
        <v>30</v>
      </c>
      <c r="F3142" t="s">
        <v>36</v>
      </c>
      <c r="G3142">
        <v>5</v>
      </c>
      <c r="H3142">
        <v>370</v>
      </c>
      <c r="I3142">
        <v>56</v>
      </c>
      <c r="J3142">
        <v>8</v>
      </c>
      <c r="K3142">
        <v>5</v>
      </c>
      <c r="L3142" s="6">
        <v>356257.75</v>
      </c>
      <c r="M3142">
        <v>2</v>
      </c>
      <c r="N3142" s="7">
        <f>[1]Settings!$B$3*K3142</f>
        <v>1.25</v>
      </c>
      <c r="O3142">
        <v>0</v>
      </c>
      <c r="P3142" s="8">
        <f t="shared" si="245"/>
        <v>7</v>
      </c>
      <c r="Q3142" s="7">
        <f t="shared" si="246"/>
        <v>1.1200000000000001</v>
      </c>
      <c r="R3142" s="8">
        <f t="shared" si="247"/>
        <v>0</v>
      </c>
      <c r="S3142" s="8">
        <f t="shared" si="248"/>
        <v>0</v>
      </c>
      <c r="T3142" s="9">
        <v>0.14967022020396401</v>
      </c>
      <c r="U3142">
        <v>4</v>
      </c>
      <c r="V3142" s="8">
        <f t="shared" si="249"/>
        <v>1.0810810810810811</v>
      </c>
      <c r="W3142">
        <f>IF(V3142&gt;=[1]Settings!$B$2,1,0)</f>
        <v>0</v>
      </c>
      <c r="X3142" s="9">
        <v>5.51314242184162E-2</v>
      </c>
      <c r="Y3142" t="s">
        <v>43</v>
      </c>
      <c r="Z3142">
        <f>IF(X3142&gt;=[1]Settings!$B$4,1,0)</f>
        <v>0</v>
      </c>
      <c r="AA3142" t="str">
        <f>IF(X3142&gt;=[1]Settings!$B$7,"Critical",IF(X3142&gt;=[1]Settings!$B$6,"High",IF(X3142&gt;=[1]Settings!$B$5,"Moderate","Low")))</f>
        <v>Low</v>
      </c>
    </row>
    <row r="3143" spans="1:27" x14ac:dyDescent="0.25">
      <c r="A3143">
        <v>3142</v>
      </c>
      <c r="B3143" t="s">
        <v>41</v>
      </c>
      <c r="C3143" t="s">
        <v>38</v>
      </c>
      <c r="D3143" t="s">
        <v>34</v>
      </c>
      <c r="E3143" t="s">
        <v>30</v>
      </c>
      <c r="F3143" t="s">
        <v>39</v>
      </c>
      <c r="G3143">
        <v>4</v>
      </c>
      <c r="H3143">
        <v>614</v>
      </c>
      <c r="I3143">
        <v>40</v>
      </c>
      <c r="J3143">
        <v>12</v>
      </c>
      <c r="K3143">
        <v>4</v>
      </c>
      <c r="L3143" s="6">
        <v>374135.49</v>
      </c>
      <c r="M3143">
        <v>4</v>
      </c>
      <c r="N3143" s="7">
        <f>[1]Settings!$B$3*K3143</f>
        <v>1</v>
      </c>
      <c r="O3143">
        <v>5</v>
      </c>
      <c r="P3143" s="8">
        <f t="shared" si="245"/>
        <v>3.3333333333333335</v>
      </c>
      <c r="Q3143" s="7">
        <f t="shared" si="246"/>
        <v>1.6</v>
      </c>
      <c r="R3143" s="8">
        <f t="shared" si="247"/>
        <v>0.81433224755700329</v>
      </c>
      <c r="S3143" s="8">
        <f t="shared" si="248"/>
        <v>5</v>
      </c>
      <c r="T3143" s="9">
        <v>0.60703206532470999</v>
      </c>
      <c r="U3143">
        <v>19</v>
      </c>
      <c r="V3143" s="8">
        <f t="shared" si="249"/>
        <v>3.0944625407166124</v>
      </c>
      <c r="W3143">
        <f>IF(V3143&gt;=[1]Settings!$B$2,1,0)</f>
        <v>1</v>
      </c>
      <c r="X3143" s="9">
        <v>0.14259800314903301</v>
      </c>
      <c r="Y3143" t="s">
        <v>43</v>
      </c>
      <c r="Z3143">
        <f>IF(X3143&gt;=[1]Settings!$B$4,1,0)</f>
        <v>0</v>
      </c>
      <c r="AA3143" t="str">
        <f>IF(X3143&gt;=[1]Settings!$B$7,"Critical",IF(X3143&gt;=[1]Settings!$B$6,"High",IF(X3143&gt;=[1]Settings!$B$5,"Moderate","Low")))</f>
        <v>Low</v>
      </c>
    </row>
    <row r="3144" spans="1:27" x14ac:dyDescent="0.25">
      <c r="A3144">
        <v>3143</v>
      </c>
      <c r="B3144" t="s">
        <v>27</v>
      </c>
      <c r="C3144" t="s">
        <v>40</v>
      </c>
      <c r="D3144" t="s">
        <v>30</v>
      </c>
      <c r="E3144" t="s">
        <v>42</v>
      </c>
      <c r="F3144" t="s">
        <v>36</v>
      </c>
      <c r="G3144">
        <v>3</v>
      </c>
      <c r="H3144">
        <v>773</v>
      </c>
      <c r="I3144">
        <v>67</v>
      </c>
      <c r="J3144">
        <v>14</v>
      </c>
      <c r="K3144">
        <v>16</v>
      </c>
      <c r="L3144" s="6">
        <v>1916010.61</v>
      </c>
      <c r="M3144">
        <v>5</v>
      </c>
      <c r="N3144" s="7">
        <f>[1]Settings!$B$3*K3144</f>
        <v>4</v>
      </c>
      <c r="O3144">
        <v>7</v>
      </c>
      <c r="P3144" s="8">
        <f t="shared" si="245"/>
        <v>4.7857142857142856</v>
      </c>
      <c r="Q3144" s="7">
        <f t="shared" si="246"/>
        <v>3.35</v>
      </c>
      <c r="R3144" s="8">
        <f t="shared" si="247"/>
        <v>0.90556274256144886</v>
      </c>
      <c r="S3144" s="8">
        <f t="shared" si="248"/>
        <v>1.75</v>
      </c>
      <c r="T3144" s="9">
        <v>0.22155559016393001</v>
      </c>
      <c r="U3144">
        <v>33</v>
      </c>
      <c r="V3144" s="8">
        <f t="shared" si="249"/>
        <v>4.2690815006468306</v>
      </c>
      <c r="W3144">
        <f>IF(V3144&gt;=[1]Settings!$B$2,1,0)</f>
        <v>1</v>
      </c>
      <c r="X3144" s="9">
        <v>0.65814304351806596</v>
      </c>
      <c r="Y3144" t="s">
        <v>32</v>
      </c>
      <c r="Z3144">
        <f>IF(X3144&gt;=[1]Settings!$B$4,1,0)</f>
        <v>1</v>
      </c>
      <c r="AA3144" t="str">
        <f>IF(X3144&gt;=[1]Settings!$B$7,"Critical",IF(X3144&gt;=[1]Settings!$B$6,"High",IF(X3144&gt;=[1]Settings!$B$5,"Moderate","Low")))</f>
        <v>High</v>
      </c>
    </row>
    <row r="3145" spans="1:27" x14ac:dyDescent="0.25">
      <c r="A3145">
        <v>3144</v>
      </c>
      <c r="B3145" t="s">
        <v>27</v>
      </c>
      <c r="C3145" t="s">
        <v>38</v>
      </c>
      <c r="D3145" t="s">
        <v>29</v>
      </c>
      <c r="E3145" t="s">
        <v>30</v>
      </c>
      <c r="F3145" t="s">
        <v>39</v>
      </c>
      <c r="G3145">
        <v>5</v>
      </c>
      <c r="H3145">
        <v>490</v>
      </c>
      <c r="I3145">
        <v>85</v>
      </c>
      <c r="J3145">
        <v>11</v>
      </c>
      <c r="K3145">
        <v>5</v>
      </c>
      <c r="L3145" s="6">
        <v>448346.39</v>
      </c>
      <c r="M3145">
        <v>6</v>
      </c>
      <c r="N3145" s="7">
        <f>[1]Settings!$B$3*K3145</f>
        <v>1.25</v>
      </c>
      <c r="O3145">
        <v>1</v>
      </c>
      <c r="P3145" s="8">
        <f t="shared" si="245"/>
        <v>7.7272727272727275</v>
      </c>
      <c r="Q3145" s="7">
        <f t="shared" si="246"/>
        <v>5.0999999999999996</v>
      </c>
      <c r="R3145" s="8">
        <f t="shared" si="247"/>
        <v>0.20408163265306123</v>
      </c>
      <c r="S3145" s="8">
        <f t="shared" si="248"/>
        <v>0.8</v>
      </c>
      <c r="T3145" s="9">
        <v>0.33875721802346898</v>
      </c>
      <c r="U3145">
        <v>7</v>
      </c>
      <c r="V3145" s="8">
        <f t="shared" si="249"/>
        <v>1.4285714285714286</v>
      </c>
      <c r="W3145">
        <f>IF(V3145&gt;=[1]Settings!$B$2,1,0)</f>
        <v>0</v>
      </c>
      <c r="X3145" s="9">
        <v>5.1663488149642903E-2</v>
      </c>
      <c r="Y3145" t="s">
        <v>32</v>
      </c>
      <c r="Z3145">
        <f>IF(X3145&gt;=[1]Settings!$B$4,1,0)</f>
        <v>0</v>
      </c>
      <c r="AA3145" t="str">
        <f>IF(X3145&gt;=[1]Settings!$B$7,"Critical",IF(X3145&gt;=[1]Settings!$B$6,"High",IF(X3145&gt;=[1]Settings!$B$5,"Moderate","Low")))</f>
        <v>Low</v>
      </c>
    </row>
    <row r="3146" spans="1:27" x14ac:dyDescent="0.25">
      <c r="A3146">
        <v>3145</v>
      </c>
      <c r="B3146" t="s">
        <v>27</v>
      </c>
      <c r="C3146" t="s">
        <v>28</v>
      </c>
      <c r="D3146" t="s">
        <v>30</v>
      </c>
      <c r="E3146" t="s">
        <v>30</v>
      </c>
      <c r="F3146" t="s">
        <v>31</v>
      </c>
      <c r="G3146">
        <v>2</v>
      </c>
      <c r="H3146">
        <v>427</v>
      </c>
      <c r="I3146">
        <v>56</v>
      </c>
      <c r="J3146">
        <v>10</v>
      </c>
      <c r="K3146">
        <v>10</v>
      </c>
      <c r="L3146" s="6">
        <v>786115.4</v>
      </c>
      <c r="M3146">
        <v>12</v>
      </c>
      <c r="N3146" s="7">
        <f>[1]Settings!$B$3*K3146</f>
        <v>2.5</v>
      </c>
      <c r="O3146">
        <v>7</v>
      </c>
      <c r="P3146" s="8">
        <f t="shared" si="245"/>
        <v>5.6</v>
      </c>
      <c r="Q3146" s="7">
        <f t="shared" si="246"/>
        <v>6.72</v>
      </c>
      <c r="R3146" s="8">
        <f t="shared" si="247"/>
        <v>1.639344262295082</v>
      </c>
      <c r="S3146" s="8">
        <f t="shared" si="248"/>
        <v>2.8</v>
      </c>
      <c r="T3146" s="9">
        <v>0.42514139151838198</v>
      </c>
      <c r="U3146">
        <v>10</v>
      </c>
      <c r="V3146" s="8">
        <f t="shared" si="249"/>
        <v>2.3419203747072599</v>
      </c>
      <c r="W3146">
        <f>IF(V3146&gt;=[1]Settings!$B$2,1,0)</f>
        <v>1</v>
      </c>
      <c r="X3146" s="9">
        <v>0.68971246480941795</v>
      </c>
      <c r="Y3146" t="s">
        <v>32</v>
      </c>
      <c r="Z3146">
        <f>IF(X3146&gt;=[1]Settings!$B$4,1,0)</f>
        <v>1</v>
      </c>
      <c r="AA3146" t="str">
        <f>IF(X3146&gt;=[1]Settings!$B$7,"Critical",IF(X3146&gt;=[1]Settings!$B$6,"High",IF(X3146&gt;=[1]Settings!$B$5,"Moderate","Low")))</f>
        <v>High</v>
      </c>
    </row>
    <row r="3147" spans="1:27" x14ac:dyDescent="0.25">
      <c r="A3147">
        <v>3146</v>
      </c>
      <c r="B3147" t="s">
        <v>27</v>
      </c>
      <c r="C3147" t="s">
        <v>37</v>
      </c>
      <c r="D3147" t="s">
        <v>29</v>
      </c>
      <c r="E3147" t="s">
        <v>30</v>
      </c>
      <c r="F3147" t="s">
        <v>36</v>
      </c>
      <c r="G3147">
        <v>3</v>
      </c>
      <c r="H3147">
        <v>745</v>
      </c>
      <c r="I3147">
        <v>85</v>
      </c>
      <c r="J3147">
        <v>12</v>
      </c>
      <c r="K3147">
        <v>8</v>
      </c>
      <c r="L3147" s="6">
        <v>714502.63</v>
      </c>
      <c r="M3147">
        <v>8</v>
      </c>
      <c r="N3147" s="7">
        <f>[1]Settings!$B$3*K3147</f>
        <v>2</v>
      </c>
      <c r="O3147">
        <v>14</v>
      </c>
      <c r="P3147" s="8">
        <f t="shared" si="245"/>
        <v>7.083333333333333</v>
      </c>
      <c r="Q3147" s="7">
        <f t="shared" si="246"/>
        <v>6.8</v>
      </c>
      <c r="R3147" s="8">
        <f t="shared" si="247"/>
        <v>1.8791946308724832</v>
      </c>
      <c r="S3147" s="8">
        <f t="shared" si="248"/>
        <v>7</v>
      </c>
      <c r="T3147" s="9">
        <v>0.86474456962005597</v>
      </c>
      <c r="U3147">
        <v>23</v>
      </c>
      <c r="V3147" s="8">
        <f t="shared" si="249"/>
        <v>3.087248322147651</v>
      </c>
      <c r="W3147">
        <f>IF(V3147&gt;=[1]Settings!$B$2,1,0)</f>
        <v>1</v>
      </c>
      <c r="X3147" s="9">
        <v>0.67625302076339699</v>
      </c>
      <c r="Y3147" t="s">
        <v>32</v>
      </c>
      <c r="Z3147">
        <f>IF(X3147&gt;=[1]Settings!$B$4,1,0)</f>
        <v>1</v>
      </c>
      <c r="AA3147" t="str">
        <f>IF(X3147&gt;=[1]Settings!$B$7,"Critical",IF(X3147&gt;=[1]Settings!$B$6,"High",IF(X3147&gt;=[1]Settings!$B$5,"Moderate","Low")))</f>
        <v>High</v>
      </c>
    </row>
    <row r="3148" spans="1:27" x14ac:dyDescent="0.25">
      <c r="A3148">
        <v>3147</v>
      </c>
      <c r="B3148" t="s">
        <v>27</v>
      </c>
      <c r="C3148" t="s">
        <v>37</v>
      </c>
      <c r="D3148" t="s">
        <v>34</v>
      </c>
      <c r="E3148" t="s">
        <v>35</v>
      </c>
      <c r="F3148" t="s">
        <v>39</v>
      </c>
      <c r="G3148">
        <v>3</v>
      </c>
      <c r="H3148">
        <v>942</v>
      </c>
      <c r="I3148">
        <v>94</v>
      </c>
      <c r="J3148">
        <v>14</v>
      </c>
      <c r="K3148">
        <v>10</v>
      </c>
      <c r="L3148" s="6">
        <v>1417089.25</v>
      </c>
      <c r="M3148">
        <v>3</v>
      </c>
      <c r="N3148" s="7">
        <f>[1]Settings!$B$3*K3148</f>
        <v>2.5</v>
      </c>
      <c r="O3148">
        <v>24</v>
      </c>
      <c r="P3148" s="8">
        <f t="shared" si="245"/>
        <v>6.7142857142857144</v>
      </c>
      <c r="Q3148" s="7">
        <f t="shared" si="246"/>
        <v>2.82</v>
      </c>
      <c r="R3148" s="8">
        <f t="shared" si="247"/>
        <v>2.5477707006369426</v>
      </c>
      <c r="S3148" s="8">
        <f t="shared" si="248"/>
        <v>9.6</v>
      </c>
      <c r="T3148" s="9">
        <v>0.98362508095800605</v>
      </c>
      <c r="U3148">
        <v>65</v>
      </c>
      <c r="V3148" s="8">
        <f t="shared" si="249"/>
        <v>6.9002123142250529</v>
      </c>
      <c r="W3148">
        <f>IF(V3148&gt;=[1]Settings!$B$2,1,0)</f>
        <v>1</v>
      </c>
      <c r="X3148" s="9">
        <v>0.94499862194061302</v>
      </c>
      <c r="Y3148" t="s">
        <v>32</v>
      </c>
      <c r="Z3148">
        <f>IF(X3148&gt;=[1]Settings!$B$4,1,0)</f>
        <v>1</v>
      </c>
      <c r="AA3148" t="str">
        <f>IF(X3148&gt;=[1]Settings!$B$7,"Critical",IF(X3148&gt;=[1]Settings!$B$6,"High",IF(X3148&gt;=[1]Settings!$B$5,"Moderate","Low")))</f>
        <v>Critical</v>
      </c>
    </row>
    <row r="3149" spans="1:27" x14ac:dyDescent="0.25">
      <c r="A3149">
        <v>3148</v>
      </c>
      <c r="B3149" t="s">
        <v>41</v>
      </c>
      <c r="C3149" t="s">
        <v>37</v>
      </c>
      <c r="D3149" t="s">
        <v>29</v>
      </c>
      <c r="E3149" t="s">
        <v>30</v>
      </c>
      <c r="F3149" t="s">
        <v>39</v>
      </c>
      <c r="G3149">
        <v>2</v>
      </c>
      <c r="H3149">
        <v>451</v>
      </c>
      <c r="I3149">
        <v>47</v>
      </c>
      <c r="J3149">
        <v>8</v>
      </c>
      <c r="K3149">
        <v>6</v>
      </c>
      <c r="L3149" s="6">
        <v>558675.27</v>
      </c>
      <c r="M3149">
        <v>4</v>
      </c>
      <c r="N3149" s="7">
        <f>[1]Settings!$B$3*K3149</f>
        <v>1.5</v>
      </c>
      <c r="O3149">
        <v>0</v>
      </c>
      <c r="P3149" s="8">
        <f t="shared" si="245"/>
        <v>5.875</v>
      </c>
      <c r="Q3149" s="7">
        <f t="shared" si="246"/>
        <v>1.88</v>
      </c>
      <c r="R3149" s="8">
        <f t="shared" si="247"/>
        <v>0</v>
      </c>
      <c r="S3149" s="8">
        <f t="shared" si="248"/>
        <v>0</v>
      </c>
      <c r="T3149" s="9">
        <v>0.150345863602147</v>
      </c>
      <c r="U3149">
        <v>2</v>
      </c>
      <c r="V3149" s="8">
        <f t="shared" si="249"/>
        <v>0.44345898004434592</v>
      </c>
      <c r="W3149">
        <f>IF(V3149&gt;=[1]Settings!$B$2,1,0)</f>
        <v>0</v>
      </c>
      <c r="X3149" s="9">
        <v>6.43925070762634E-2</v>
      </c>
      <c r="Y3149" t="s">
        <v>43</v>
      </c>
      <c r="Z3149">
        <f>IF(X3149&gt;=[1]Settings!$B$4,1,0)</f>
        <v>0</v>
      </c>
      <c r="AA3149" t="str">
        <f>IF(X3149&gt;=[1]Settings!$B$7,"Critical",IF(X3149&gt;=[1]Settings!$B$6,"High",IF(X3149&gt;=[1]Settings!$B$5,"Moderate","Low")))</f>
        <v>Low</v>
      </c>
    </row>
    <row r="3150" spans="1:27" x14ac:dyDescent="0.25">
      <c r="A3150">
        <v>3149</v>
      </c>
      <c r="B3150" t="s">
        <v>27</v>
      </c>
      <c r="C3150" t="s">
        <v>28</v>
      </c>
      <c r="D3150" t="s">
        <v>30</v>
      </c>
      <c r="E3150" t="s">
        <v>42</v>
      </c>
      <c r="F3150" t="s">
        <v>36</v>
      </c>
      <c r="G3150">
        <v>2</v>
      </c>
      <c r="H3150">
        <v>553</v>
      </c>
      <c r="I3150">
        <v>94</v>
      </c>
      <c r="J3150">
        <v>14</v>
      </c>
      <c r="K3150">
        <v>8</v>
      </c>
      <c r="L3150" s="6">
        <v>1028365.07</v>
      </c>
      <c r="M3150">
        <v>4</v>
      </c>
      <c r="N3150" s="7">
        <f>[1]Settings!$B$3*K3150</f>
        <v>2</v>
      </c>
      <c r="O3150">
        <v>13</v>
      </c>
      <c r="P3150" s="8">
        <f t="shared" si="245"/>
        <v>6.7142857142857144</v>
      </c>
      <c r="Q3150" s="7">
        <f t="shared" si="246"/>
        <v>3.76</v>
      </c>
      <c r="R3150" s="8">
        <f t="shared" si="247"/>
        <v>2.3508137432188065</v>
      </c>
      <c r="S3150" s="8">
        <f t="shared" si="248"/>
        <v>6.5</v>
      </c>
      <c r="T3150" s="9">
        <v>0.86240232093021796</v>
      </c>
      <c r="U3150">
        <v>25</v>
      </c>
      <c r="V3150" s="8">
        <f t="shared" si="249"/>
        <v>4.5207956600361667</v>
      </c>
      <c r="W3150">
        <f>IF(V3150&gt;=[1]Settings!$B$2,1,0)</f>
        <v>1</v>
      </c>
      <c r="X3150" s="9">
        <v>0.90759307146072399</v>
      </c>
      <c r="Y3150" t="s">
        <v>32</v>
      </c>
      <c r="Z3150">
        <f>IF(X3150&gt;=[1]Settings!$B$4,1,0)</f>
        <v>1</v>
      </c>
      <c r="AA3150" t="str">
        <f>IF(X3150&gt;=[1]Settings!$B$7,"Critical",IF(X3150&gt;=[1]Settings!$B$6,"High",IF(X3150&gt;=[1]Settings!$B$5,"Moderate","Low")))</f>
        <v>Critical</v>
      </c>
    </row>
    <row r="3151" spans="1:27" x14ac:dyDescent="0.25">
      <c r="A3151">
        <v>3150</v>
      </c>
      <c r="B3151" t="s">
        <v>27</v>
      </c>
      <c r="C3151" t="s">
        <v>38</v>
      </c>
      <c r="D3151" t="s">
        <v>29</v>
      </c>
      <c r="E3151" t="s">
        <v>35</v>
      </c>
      <c r="F3151" t="s">
        <v>31</v>
      </c>
      <c r="G3151">
        <v>3</v>
      </c>
      <c r="H3151">
        <v>323</v>
      </c>
      <c r="I3151">
        <v>58</v>
      </c>
      <c r="J3151">
        <v>6</v>
      </c>
      <c r="K3151">
        <v>7</v>
      </c>
      <c r="L3151" s="6">
        <v>398994.67</v>
      </c>
      <c r="M3151">
        <v>11</v>
      </c>
      <c r="N3151" s="7">
        <f>[1]Settings!$B$3*K3151</f>
        <v>1.75</v>
      </c>
      <c r="O3151">
        <v>1</v>
      </c>
      <c r="P3151" s="8">
        <f t="shared" si="245"/>
        <v>9.6666666666666661</v>
      </c>
      <c r="Q3151" s="7">
        <f t="shared" si="246"/>
        <v>6.38</v>
      </c>
      <c r="R3151" s="8">
        <f t="shared" si="247"/>
        <v>0.30959752321981426</v>
      </c>
      <c r="S3151" s="8">
        <f t="shared" si="248"/>
        <v>0.5714285714285714</v>
      </c>
      <c r="T3151" s="9">
        <v>0.420603061332807</v>
      </c>
      <c r="U3151">
        <v>7</v>
      </c>
      <c r="V3151" s="8">
        <f t="shared" si="249"/>
        <v>2.1671826625386998</v>
      </c>
      <c r="W3151">
        <f>IF(V3151&gt;=[1]Settings!$B$2,1,0)</f>
        <v>1</v>
      </c>
      <c r="X3151" s="9">
        <v>0.19567987322807301</v>
      </c>
      <c r="Y3151" t="s">
        <v>32</v>
      </c>
      <c r="Z3151">
        <f>IF(X3151&gt;=[1]Settings!$B$4,1,0)</f>
        <v>0</v>
      </c>
      <c r="AA3151" t="str">
        <f>IF(X3151&gt;=[1]Settings!$B$7,"Critical",IF(X3151&gt;=[1]Settings!$B$6,"High",IF(X3151&gt;=[1]Settings!$B$5,"Moderate","Low")))</f>
        <v>Low</v>
      </c>
    </row>
    <row r="3152" spans="1:27" x14ac:dyDescent="0.25">
      <c r="A3152">
        <v>3151</v>
      </c>
      <c r="B3152" t="s">
        <v>27</v>
      </c>
      <c r="C3152" t="s">
        <v>38</v>
      </c>
      <c r="D3152" t="s">
        <v>34</v>
      </c>
      <c r="E3152" t="s">
        <v>35</v>
      </c>
      <c r="F3152" t="s">
        <v>31</v>
      </c>
      <c r="G3152">
        <v>1</v>
      </c>
      <c r="H3152">
        <v>552</v>
      </c>
      <c r="I3152">
        <v>62</v>
      </c>
      <c r="J3152">
        <v>6</v>
      </c>
      <c r="K3152">
        <v>8</v>
      </c>
      <c r="L3152" s="6">
        <v>418003.15</v>
      </c>
      <c r="M3152">
        <v>8</v>
      </c>
      <c r="N3152" s="7">
        <f>[1]Settings!$B$3*K3152</f>
        <v>2</v>
      </c>
      <c r="O3152">
        <v>14</v>
      </c>
      <c r="P3152" s="8">
        <f t="shared" si="245"/>
        <v>10.333333333333334</v>
      </c>
      <c r="Q3152" s="7">
        <f t="shared" si="246"/>
        <v>4.96</v>
      </c>
      <c r="R3152" s="8">
        <f t="shared" si="247"/>
        <v>2.5362318840579712</v>
      </c>
      <c r="S3152" s="8">
        <f t="shared" si="248"/>
        <v>7</v>
      </c>
      <c r="T3152" s="9">
        <v>0.83233849355547396</v>
      </c>
      <c r="U3152">
        <v>25</v>
      </c>
      <c r="V3152" s="8">
        <f t="shared" si="249"/>
        <v>4.5289855072463769</v>
      </c>
      <c r="W3152">
        <f>IF(V3152&gt;=[1]Settings!$B$2,1,0)</f>
        <v>1</v>
      </c>
      <c r="X3152" s="9">
        <v>0.89610773324966397</v>
      </c>
      <c r="Y3152" t="s">
        <v>32</v>
      </c>
      <c r="Z3152">
        <f>IF(X3152&gt;=[1]Settings!$B$4,1,0)</f>
        <v>1</v>
      </c>
      <c r="AA3152" t="str">
        <f>IF(X3152&gt;=[1]Settings!$B$7,"Critical",IF(X3152&gt;=[1]Settings!$B$6,"High",IF(X3152&gt;=[1]Settings!$B$5,"Moderate","Low")))</f>
        <v>Critical</v>
      </c>
    </row>
    <row r="3153" spans="1:27" x14ac:dyDescent="0.25">
      <c r="A3153">
        <v>3152</v>
      </c>
      <c r="B3153" t="s">
        <v>27</v>
      </c>
      <c r="C3153" t="s">
        <v>33</v>
      </c>
      <c r="D3153" t="s">
        <v>34</v>
      </c>
      <c r="E3153" t="s">
        <v>35</v>
      </c>
      <c r="F3153" t="s">
        <v>39</v>
      </c>
      <c r="G3153">
        <v>5</v>
      </c>
      <c r="H3153">
        <v>274</v>
      </c>
      <c r="I3153">
        <v>36</v>
      </c>
      <c r="J3153">
        <v>10</v>
      </c>
      <c r="K3153">
        <v>7</v>
      </c>
      <c r="L3153" s="6">
        <v>599768.22</v>
      </c>
      <c r="M3153">
        <v>5</v>
      </c>
      <c r="N3153" s="7">
        <f>[1]Settings!$B$3*K3153</f>
        <v>1.75</v>
      </c>
      <c r="O3153">
        <v>1</v>
      </c>
      <c r="P3153" s="8">
        <f t="shared" si="245"/>
        <v>3.6</v>
      </c>
      <c r="Q3153" s="7">
        <f t="shared" si="246"/>
        <v>1.8</v>
      </c>
      <c r="R3153" s="8">
        <f t="shared" si="247"/>
        <v>0.36496350364963503</v>
      </c>
      <c r="S3153" s="8">
        <f t="shared" si="248"/>
        <v>0.5714285714285714</v>
      </c>
      <c r="T3153" s="9">
        <v>0.146614987163635</v>
      </c>
      <c r="U3153">
        <v>1</v>
      </c>
      <c r="V3153" s="8">
        <f t="shared" si="249"/>
        <v>0.36496350364963503</v>
      </c>
      <c r="W3153">
        <f>IF(V3153&gt;=[1]Settings!$B$2,1,0)</f>
        <v>0</v>
      </c>
      <c r="X3153" s="9">
        <v>7.6280452311038999E-2</v>
      </c>
      <c r="Y3153" t="s">
        <v>32</v>
      </c>
      <c r="Z3153">
        <f>IF(X3153&gt;=[1]Settings!$B$4,1,0)</f>
        <v>0</v>
      </c>
      <c r="AA3153" t="str">
        <f>IF(X3153&gt;=[1]Settings!$B$7,"Critical",IF(X3153&gt;=[1]Settings!$B$6,"High",IF(X3153&gt;=[1]Settings!$B$5,"Moderate","Low")))</f>
        <v>Low</v>
      </c>
    </row>
    <row r="3154" spans="1:27" x14ac:dyDescent="0.25">
      <c r="A3154">
        <v>3153</v>
      </c>
      <c r="B3154" t="s">
        <v>41</v>
      </c>
      <c r="C3154" t="s">
        <v>44</v>
      </c>
      <c r="D3154" t="s">
        <v>29</v>
      </c>
      <c r="E3154" t="s">
        <v>30</v>
      </c>
      <c r="F3154" t="s">
        <v>36</v>
      </c>
      <c r="G3154">
        <v>2</v>
      </c>
      <c r="H3154">
        <v>922</v>
      </c>
      <c r="I3154">
        <v>59</v>
      </c>
      <c r="J3154">
        <v>18</v>
      </c>
      <c r="K3154">
        <v>7</v>
      </c>
      <c r="L3154" s="6">
        <v>948301.07</v>
      </c>
      <c r="M3154">
        <v>13</v>
      </c>
      <c r="N3154" s="7">
        <f>[1]Settings!$B$3*K3154</f>
        <v>1.75</v>
      </c>
      <c r="O3154">
        <v>8</v>
      </c>
      <c r="P3154" s="8">
        <f t="shared" si="245"/>
        <v>3.2777777777777777</v>
      </c>
      <c r="Q3154" s="7">
        <f t="shared" si="246"/>
        <v>7.67</v>
      </c>
      <c r="R3154" s="8">
        <f t="shared" si="247"/>
        <v>0.86767895878524948</v>
      </c>
      <c r="S3154" s="8">
        <f t="shared" si="248"/>
        <v>4.5714285714285712</v>
      </c>
      <c r="T3154" s="9">
        <v>0.57369483811219701</v>
      </c>
      <c r="U3154">
        <v>15</v>
      </c>
      <c r="V3154" s="8">
        <f t="shared" si="249"/>
        <v>1.6268980477223427</v>
      </c>
      <c r="W3154">
        <f>IF(V3154&gt;=[1]Settings!$B$2,1,0)</f>
        <v>0</v>
      </c>
      <c r="X3154" s="9">
        <v>0.26346012949943498</v>
      </c>
      <c r="Y3154" t="s">
        <v>43</v>
      </c>
      <c r="Z3154">
        <f>IF(X3154&gt;=[1]Settings!$B$4,1,0)</f>
        <v>0</v>
      </c>
      <c r="AA3154" t="str">
        <f>IF(X3154&gt;=[1]Settings!$B$7,"Critical",IF(X3154&gt;=[1]Settings!$B$6,"High",IF(X3154&gt;=[1]Settings!$B$5,"Moderate","Low")))</f>
        <v>Low</v>
      </c>
    </row>
    <row r="3155" spans="1:27" x14ac:dyDescent="0.25">
      <c r="A3155">
        <v>3154</v>
      </c>
      <c r="B3155" t="s">
        <v>41</v>
      </c>
      <c r="C3155" t="s">
        <v>38</v>
      </c>
      <c r="D3155" t="s">
        <v>34</v>
      </c>
      <c r="E3155" t="s">
        <v>35</v>
      </c>
      <c r="F3155" t="s">
        <v>31</v>
      </c>
      <c r="G3155">
        <v>2</v>
      </c>
      <c r="H3155">
        <v>775</v>
      </c>
      <c r="I3155">
        <v>62</v>
      </c>
      <c r="J3155">
        <v>12</v>
      </c>
      <c r="K3155">
        <v>6</v>
      </c>
      <c r="L3155" s="6">
        <v>753513.07</v>
      </c>
      <c r="M3155">
        <v>8</v>
      </c>
      <c r="N3155" s="7">
        <f>[1]Settings!$B$3*K3155</f>
        <v>1.5</v>
      </c>
      <c r="O3155">
        <v>6</v>
      </c>
      <c r="P3155" s="8">
        <f t="shared" si="245"/>
        <v>5.166666666666667</v>
      </c>
      <c r="Q3155" s="7">
        <f t="shared" si="246"/>
        <v>4.96</v>
      </c>
      <c r="R3155" s="8">
        <f t="shared" si="247"/>
        <v>0.77419354838709675</v>
      </c>
      <c r="S3155" s="8">
        <f t="shared" si="248"/>
        <v>4</v>
      </c>
      <c r="T3155" s="9">
        <v>0.51450168114637396</v>
      </c>
      <c r="U3155">
        <v>19</v>
      </c>
      <c r="V3155" s="8">
        <f t="shared" si="249"/>
        <v>2.4516129032258065</v>
      </c>
      <c r="W3155">
        <f>IF(V3155&gt;=[1]Settings!$B$2,1,0)</f>
        <v>1</v>
      </c>
      <c r="X3155" s="9">
        <v>0.45539498329162598</v>
      </c>
      <c r="Y3155" t="s">
        <v>43</v>
      </c>
      <c r="Z3155">
        <f>IF(X3155&gt;=[1]Settings!$B$4,1,0)</f>
        <v>0</v>
      </c>
      <c r="AA3155" t="str">
        <f>IF(X3155&gt;=[1]Settings!$B$7,"Critical",IF(X3155&gt;=[1]Settings!$B$6,"High",IF(X3155&gt;=[1]Settings!$B$5,"Moderate","Low")))</f>
        <v>Moderate</v>
      </c>
    </row>
    <row r="3156" spans="1:27" x14ac:dyDescent="0.25">
      <c r="A3156">
        <v>3155</v>
      </c>
      <c r="B3156" t="s">
        <v>27</v>
      </c>
      <c r="C3156" t="s">
        <v>38</v>
      </c>
      <c r="D3156" t="s">
        <v>34</v>
      </c>
      <c r="E3156" t="s">
        <v>30</v>
      </c>
      <c r="F3156" t="s">
        <v>36</v>
      </c>
      <c r="G3156">
        <v>2</v>
      </c>
      <c r="H3156">
        <v>1009</v>
      </c>
      <c r="I3156">
        <v>70</v>
      </c>
      <c r="J3156">
        <v>17</v>
      </c>
      <c r="K3156">
        <v>17</v>
      </c>
      <c r="L3156" s="6">
        <v>2681959.5699999998</v>
      </c>
      <c r="M3156">
        <v>20</v>
      </c>
      <c r="N3156" s="7">
        <f>[1]Settings!$B$3*K3156</f>
        <v>4.25</v>
      </c>
      <c r="O3156">
        <v>22</v>
      </c>
      <c r="P3156" s="8">
        <f t="shared" si="245"/>
        <v>4.117647058823529</v>
      </c>
      <c r="Q3156" s="7">
        <f t="shared" si="246"/>
        <v>14</v>
      </c>
      <c r="R3156" s="8">
        <f t="shared" si="247"/>
        <v>2.180376610505451</v>
      </c>
      <c r="S3156" s="8">
        <f t="shared" si="248"/>
        <v>5.1764705882352944</v>
      </c>
      <c r="T3156" s="9">
        <v>0.55352202412459695</v>
      </c>
      <c r="U3156">
        <v>76</v>
      </c>
      <c r="V3156" s="8">
        <f t="shared" si="249"/>
        <v>7.5322101090188305</v>
      </c>
      <c r="W3156">
        <f>IF(V3156&gt;=[1]Settings!$B$2,1,0)</f>
        <v>1</v>
      </c>
      <c r="X3156" s="9">
        <v>0.95765483379364003</v>
      </c>
      <c r="Y3156" t="s">
        <v>32</v>
      </c>
      <c r="Z3156">
        <f>IF(X3156&gt;=[1]Settings!$B$4,1,0)</f>
        <v>1</v>
      </c>
      <c r="AA3156" t="str">
        <f>IF(X3156&gt;=[1]Settings!$B$7,"Critical",IF(X3156&gt;=[1]Settings!$B$6,"High",IF(X3156&gt;=[1]Settings!$B$5,"Moderate","Low")))</f>
        <v>Critical</v>
      </c>
    </row>
    <row r="3157" spans="1:27" x14ac:dyDescent="0.25">
      <c r="A3157">
        <v>3156</v>
      </c>
      <c r="B3157" t="s">
        <v>41</v>
      </c>
      <c r="C3157" t="s">
        <v>44</v>
      </c>
      <c r="D3157" t="s">
        <v>29</v>
      </c>
      <c r="E3157" t="s">
        <v>35</v>
      </c>
      <c r="F3157" t="s">
        <v>31</v>
      </c>
      <c r="G3157">
        <v>3</v>
      </c>
      <c r="H3157">
        <v>375</v>
      </c>
      <c r="I3157">
        <v>83</v>
      </c>
      <c r="J3157">
        <v>6</v>
      </c>
      <c r="K3157">
        <v>4</v>
      </c>
      <c r="L3157" s="6">
        <v>232436.83</v>
      </c>
      <c r="M3157">
        <v>6</v>
      </c>
      <c r="N3157" s="7">
        <f>[1]Settings!$B$3*K3157</f>
        <v>1</v>
      </c>
      <c r="O3157">
        <v>1</v>
      </c>
      <c r="P3157" s="8">
        <f t="shared" si="245"/>
        <v>13.833333333333334</v>
      </c>
      <c r="Q3157" s="7">
        <f t="shared" si="246"/>
        <v>4.9800000000000004</v>
      </c>
      <c r="R3157" s="8">
        <f t="shared" si="247"/>
        <v>0.26666666666666666</v>
      </c>
      <c r="S3157" s="8">
        <f t="shared" si="248"/>
        <v>1</v>
      </c>
      <c r="T3157" s="9">
        <v>0.577378137745304</v>
      </c>
      <c r="U3157">
        <v>12</v>
      </c>
      <c r="V3157" s="8">
        <f t="shared" si="249"/>
        <v>3.2</v>
      </c>
      <c r="W3157">
        <f>IF(V3157&gt;=[1]Settings!$B$2,1,0)</f>
        <v>1</v>
      </c>
      <c r="X3157" s="9">
        <v>0.11870751529932</v>
      </c>
      <c r="Y3157" t="s">
        <v>43</v>
      </c>
      <c r="Z3157">
        <f>IF(X3157&gt;=[1]Settings!$B$4,1,0)</f>
        <v>0</v>
      </c>
      <c r="AA3157" t="str">
        <f>IF(X3157&gt;=[1]Settings!$B$7,"Critical",IF(X3157&gt;=[1]Settings!$B$6,"High",IF(X3157&gt;=[1]Settings!$B$5,"Moderate","Low")))</f>
        <v>Low</v>
      </c>
    </row>
    <row r="3158" spans="1:27" x14ac:dyDescent="0.25">
      <c r="A3158">
        <v>3157</v>
      </c>
      <c r="B3158" t="s">
        <v>27</v>
      </c>
      <c r="C3158" t="s">
        <v>38</v>
      </c>
      <c r="D3158" t="s">
        <v>30</v>
      </c>
      <c r="E3158" t="s">
        <v>35</v>
      </c>
      <c r="F3158" t="s">
        <v>31</v>
      </c>
      <c r="G3158">
        <v>4</v>
      </c>
      <c r="H3158">
        <v>1101</v>
      </c>
      <c r="I3158">
        <v>100</v>
      </c>
      <c r="J3158">
        <v>21</v>
      </c>
      <c r="K3158">
        <v>14</v>
      </c>
      <c r="L3158" s="6">
        <v>2554971.2999999998</v>
      </c>
      <c r="M3158">
        <v>7</v>
      </c>
      <c r="N3158" s="7">
        <f>[1]Settings!$B$3*K3158</f>
        <v>3.5</v>
      </c>
      <c r="O3158">
        <v>12</v>
      </c>
      <c r="P3158" s="8">
        <f t="shared" si="245"/>
        <v>4.7619047619047619</v>
      </c>
      <c r="Q3158" s="7">
        <f t="shared" si="246"/>
        <v>7</v>
      </c>
      <c r="R3158" s="8">
        <f t="shared" si="247"/>
        <v>1.0899182561307903</v>
      </c>
      <c r="S3158" s="8">
        <f t="shared" si="248"/>
        <v>3.4285714285714284</v>
      </c>
      <c r="T3158" s="9">
        <v>0.25309789556735601</v>
      </c>
      <c r="U3158">
        <v>12</v>
      </c>
      <c r="V3158" s="8">
        <f t="shared" si="249"/>
        <v>1.0899182561307903</v>
      </c>
      <c r="W3158">
        <f>IF(V3158&gt;=[1]Settings!$B$2,1,0)</f>
        <v>0</v>
      </c>
      <c r="X3158" s="9">
        <v>0.81215518712997403</v>
      </c>
      <c r="Y3158" t="s">
        <v>32</v>
      </c>
      <c r="Z3158">
        <f>IF(X3158&gt;=[1]Settings!$B$4,1,0)</f>
        <v>1</v>
      </c>
      <c r="AA3158" t="str">
        <f>IF(X3158&gt;=[1]Settings!$B$7,"Critical",IF(X3158&gt;=[1]Settings!$B$6,"High",IF(X3158&gt;=[1]Settings!$B$5,"Moderate","Low")))</f>
        <v>High</v>
      </c>
    </row>
    <row r="3159" spans="1:27" x14ac:dyDescent="0.25">
      <c r="A3159">
        <v>3158</v>
      </c>
      <c r="B3159" t="s">
        <v>27</v>
      </c>
      <c r="C3159" t="s">
        <v>38</v>
      </c>
      <c r="D3159" t="s">
        <v>29</v>
      </c>
      <c r="E3159" t="s">
        <v>35</v>
      </c>
      <c r="F3159" t="s">
        <v>39</v>
      </c>
      <c r="G3159">
        <v>5</v>
      </c>
      <c r="H3159">
        <v>597</v>
      </c>
      <c r="I3159">
        <v>50</v>
      </c>
      <c r="J3159">
        <v>10</v>
      </c>
      <c r="K3159">
        <v>5</v>
      </c>
      <c r="L3159" s="6">
        <v>320510.57</v>
      </c>
      <c r="M3159">
        <v>7</v>
      </c>
      <c r="N3159" s="7">
        <f>[1]Settings!$B$3*K3159</f>
        <v>1.25</v>
      </c>
      <c r="O3159">
        <v>4</v>
      </c>
      <c r="P3159" s="8">
        <f t="shared" si="245"/>
        <v>5</v>
      </c>
      <c r="Q3159" s="7">
        <f t="shared" si="246"/>
        <v>3.5</v>
      </c>
      <c r="R3159" s="8">
        <f t="shared" si="247"/>
        <v>0.67001675041876052</v>
      </c>
      <c r="S3159" s="8">
        <f t="shared" si="248"/>
        <v>3.2</v>
      </c>
      <c r="T3159" s="9">
        <v>0.48758358500856602</v>
      </c>
      <c r="U3159">
        <v>7</v>
      </c>
      <c r="V3159" s="8">
        <f t="shared" si="249"/>
        <v>1.1725293132328307</v>
      </c>
      <c r="W3159">
        <f>IF(V3159&gt;=[1]Settings!$B$2,1,0)</f>
        <v>0</v>
      </c>
      <c r="X3159" s="9">
        <v>8.9710965752601596E-2</v>
      </c>
      <c r="Y3159" t="s">
        <v>32</v>
      </c>
      <c r="Z3159">
        <f>IF(X3159&gt;=[1]Settings!$B$4,1,0)</f>
        <v>0</v>
      </c>
      <c r="AA3159" t="str">
        <f>IF(X3159&gt;=[1]Settings!$B$7,"Critical",IF(X3159&gt;=[1]Settings!$B$6,"High",IF(X3159&gt;=[1]Settings!$B$5,"Moderate","Low")))</f>
        <v>Low</v>
      </c>
    </row>
    <row r="3160" spans="1:27" x14ac:dyDescent="0.25">
      <c r="A3160">
        <v>3159</v>
      </c>
      <c r="B3160" t="s">
        <v>41</v>
      </c>
      <c r="C3160" t="s">
        <v>40</v>
      </c>
      <c r="D3160" t="s">
        <v>30</v>
      </c>
      <c r="E3160" t="s">
        <v>35</v>
      </c>
      <c r="F3160" t="s">
        <v>36</v>
      </c>
      <c r="G3160">
        <v>2</v>
      </c>
      <c r="H3160">
        <v>493</v>
      </c>
      <c r="I3160">
        <v>85</v>
      </c>
      <c r="J3160">
        <v>10</v>
      </c>
      <c r="K3160">
        <v>10</v>
      </c>
      <c r="L3160" s="6">
        <v>778639.02</v>
      </c>
      <c r="M3160">
        <v>5</v>
      </c>
      <c r="N3160" s="7">
        <f>[1]Settings!$B$3*K3160</f>
        <v>2.5</v>
      </c>
      <c r="O3160">
        <v>14</v>
      </c>
      <c r="P3160" s="8">
        <f t="shared" si="245"/>
        <v>8.5</v>
      </c>
      <c r="Q3160" s="7">
        <f t="shared" si="246"/>
        <v>4.25</v>
      </c>
      <c r="R3160" s="8">
        <f t="shared" si="247"/>
        <v>2.8397565922920891</v>
      </c>
      <c r="S3160" s="8">
        <f t="shared" si="248"/>
        <v>5.6</v>
      </c>
      <c r="T3160" s="9">
        <v>1.1322095622566799</v>
      </c>
      <c r="U3160">
        <v>38</v>
      </c>
      <c r="V3160" s="8">
        <f t="shared" si="249"/>
        <v>7.7079107505070992</v>
      </c>
      <c r="W3160">
        <f>IF(V3160&gt;=[1]Settings!$B$2,1,0)</f>
        <v>1</v>
      </c>
      <c r="X3160" s="9">
        <v>0.94483137130737305</v>
      </c>
      <c r="Y3160" t="s">
        <v>43</v>
      </c>
      <c r="Z3160">
        <f>IF(X3160&gt;=[1]Settings!$B$4,1,0)</f>
        <v>1</v>
      </c>
      <c r="AA3160" t="str">
        <f>IF(X3160&gt;=[1]Settings!$B$7,"Critical",IF(X3160&gt;=[1]Settings!$B$6,"High",IF(X3160&gt;=[1]Settings!$B$5,"Moderate","Low")))</f>
        <v>Critical</v>
      </c>
    </row>
    <row r="3161" spans="1:27" x14ac:dyDescent="0.25">
      <c r="A3161">
        <v>3160</v>
      </c>
      <c r="B3161" t="s">
        <v>27</v>
      </c>
      <c r="C3161" t="s">
        <v>44</v>
      </c>
      <c r="D3161" t="s">
        <v>29</v>
      </c>
      <c r="E3161" t="s">
        <v>42</v>
      </c>
      <c r="F3161" t="s">
        <v>31</v>
      </c>
      <c r="G3161">
        <v>2</v>
      </c>
      <c r="H3161">
        <v>877</v>
      </c>
      <c r="I3161">
        <v>94</v>
      </c>
      <c r="J3161">
        <v>20</v>
      </c>
      <c r="K3161">
        <v>7</v>
      </c>
      <c r="L3161" s="6">
        <v>1347667.49</v>
      </c>
      <c r="M3161">
        <v>8</v>
      </c>
      <c r="N3161" s="7">
        <f>[1]Settings!$B$3*K3161</f>
        <v>1.75</v>
      </c>
      <c r="O3161">
        <v>33</v>
      </c>
      <c r="P3161" s="8">
        <f t="shared" si="245"/>
        <v>4.7</v>
      </c>
      <c r="Q3161" s="7">
        <f t="shared" si="246"/>
        <v>7.52</v>
      </c>
      <c r="R3161" s="8">
        <f t="shared" si="247"/>
        <v>3.7628278221208666</v>
      </c>
      <c r="S3161" s="8">
        <f t="shared" si="248"/>
        <v>18.857142857142858</v>
      </c>
      <c r="T3161" s="9">
        <v>1.9368428075709601</v>
      </c>
      <c r="U3161">
        <v>37</v>
      </c>
      <c r="V3161" s="8">
        <f t="shared" si="249"/>
        <v>4.2189281641961234</v>
      </c>
      <c r="W3161">
        <f>IF(V3161&gt;=[1]Settings!$B$2,1,0)</f>
        <v>1</v>
      </c>
      <c r="X3161" s="9">
        <v>0.97160291671752896</v>
      </c>
      <c r="Y3161" t="s">
        <v>32</v>
      </c>
      <c r="Z3161">
        <f>IF(X3161&gt;=[1]Settings!$B$4,1,0)</f>
        <v>1</v>
      </c>
      <c r="AA3161" t="str">
        <f>IF(X3161&gt;=[1]Settings!$B$7,"Critical",IF(X3161&gt;=[1]Settings!$B$6,"High",IF(X3161&gt;=[1]Settings!$B$5,"Moderate","Low")))</f>
        <v>Critical</v>
      </c>
    </row>
    <row r="3162" spans="1:27" x14ac:dyDescent="0.25">
      <c r="A3162">
        <v>3161</v>
      </c>
      <c r="B3162" t="s">
        <v>27</v>
      </c>
      <c r="C3162" t="s">
        <v>40</v>
      </c>
      <c r="D3162" t="s">
        <v>30</v>
      </c>
      <c r="E3162" t="s">
        <v>42</v>
      </c>
      <c r="F3162" t="s">
        <v>39</v>
      </c>
      <c r="G3162">
        <v>2</v>
      </c>
      <c r="H3162">
        <v>248</v>
      </c>
      <c r="I3162">
        <v>36</v>
      </c>
      <c r="J3162">
        <v>6</v>
      </c>
      <c r="K3162">
        <v>4</v>
      </c>
      <c r="L3162" s="6">
        <v>225798.74</v>
      </c>
      <c r="M3162">
        <v>2</v>
      </c>
      <c r="N3162" s="7">
        <f>[1]Settings!$B$3*K3162</f>
        <v>1</v>
      </c>
      <c r="O3162">
        <v>1</v>
      </c>
      <c r="P3162" s="8">
        <f t="shared" si="245"/>
        <v>6</v>
      </c>
      <c r="Q3162" s="7">
        <f t="shared" si="246"/>
        <v>0.72</v>
      </c>
      <c r="R3162" s="8">
        <f t="shared" si="247"/>
        <v>0.40322580645161288</v>
      </c>
      <c r="S3162" s="8">
        <f t="shared" si="248"/>
        <v>1</v>
      </c>
      <c r="T3162" s="9">
        <v>0.424063791745728</v>
      </c>
      <c r="U3162">
        <v>0</v>
      </c>
      <c r="V3162" s="8">
        <f t="shared" si="249"/>
        <v>0</v>
      </c>
      <c r="W3162">
        <f>IF(V3162&gt;=[1]Settings!$B$2,1,0)</f>
        <v>0</v>
      </c>
      <c r="X3162" s="9">
        <v>5.1969427615404101E-2</v>
      </c>
      <c r="Y3162" t="s">
        <v>32</v>
      </c>
      <c r="Z3162">
        <f>IF(X3162&gt;=[1]Settings!$B$4,1,0)</f>
        <v>0</v>
      </c>
      <c r="AA3162" t="str">
        <f>IF(X3162&gt;=[1]Settings!$B$7,"Critical",IF(X3162&gt;=[1]Settings!$B$6,"High",IF(X3162&gt;=[1]Settings!$B$5,"Moderate","Low")))</f>
        <v>Low</v>
      </c>
    </row>
    <row r="3163" spans="1:27" x14ac:dyDescent="0.25">
      <c r="A3163">
        <v>3162</v>
      </c>
      <c r="B3163" t="s">
        <v>27</v>
      </c>
      <c r="C3163" t="s">
        <v>40</v>
      </c>
      <c r="D3163" t="s">
        <v>30</v>
      </c>
      <c r="E3163" t="s">
        <v>42</v>
      </c>
      <c r="F3163" t="s">
        <v>39</v>
      </c>
      <c r="G3163">
        <v>3</v>
      </c>
      <c r="H3163">
        <v>539</v>
      </c>
      <c r="I3163">
        <v>68</v>
      </c>
      <c r="J3163">
        <v>8</v>
      </c>
      <c r="K3163">
        <v>5</v>
      </c>
      <c r="L3163" s="6">
        <v>363093.01</v>
      </c>
      <c r="M3163">
        <v>7</v>
      </c>
      <c r="N3163" s="7">
        <f>[1]Settings!$B$3*K3163</f>
        <v>1.25</v>
      </c>
      <c r="O3163">
        <v>9</v>
      </c>
      <c r="P3163" s="8">
        <f t="shared" si="245"/>
        <v>8.5</v>
      </c>
      <c r="Q3163" s="7">
        <f t="shared" si="246"/>
        <v>4.76</v>
      </c>
      <c r="R3163" s="8">
        <f t="shared" si="247"/>
        <v>1.6697588126159555</v>
      </c>
      <c r="S3163" s="8">
        <f t="shared" si="248"/>
        <v>7.2</v>
      </c>
      <c r="T3163" s="9">
        <v>1.1025791184074201</v>
      </c>
      <c r="U3163">
        <v>17</v>
      </c>
      <c r="V3163" s="8">
        <f t="shared" si="249"/>
        <v>3.1539888682745825</v>
      </c>
      <c r="W3163">
        <f>IF(V3163&gt;=[1]Settings!$B$2,1,0)</f>
        <v>1</v>
      </c>
      <c r="X3163" s="9">
        <v>0.43579182028770502</v>
      </c>
      <c r="Y3163" t="s">
        <v>32</v>
      </c>
      <c r="Z3163">
        <f>IF(X3163&gt;=[1]Settings!$B$4,1,0)</f>
        <v>0</v>
      </c>
      <c r="AA3163" t="str">
        <f>IF(X3163&gt;=[1]Settings!$B$7,"Critical",IF(X3163&gt;=[1]Settings!$B$6,"High",IF(X3163&gt;=[1]Settings!$B$5,"Moderate","Low")))</f>
        <v>Moderate</v>
      </c>
    </row>
    <row r="3164" spans="1:27" x14ac:dyDescent="0.25">
      <c r="A3164">
        <v>3163</v>
      </c>
      <c r="B3164" t="s">
        <v>41</v>
      </c>
      <c r="C3164" t="s">
        <v>38</v>
      </c>
      <c r="D3164" t="s">
        <v>29</v>
      </c>
      <c r="E3164" t="s">
        <v>42</v>
      </c>
      <c r="F3164" t="s">
        <v>39</v>
      </c>
      <c r="G3164">
        <v>2</v>
      </c>
      <c r="H3164">
        <v>487</v>
      </c>
      <c r="I3164">
        <v>49</v>
      </c>
      <c r="J3164">
        <v>4</v>
      </c>
      <c r="K3164">
        <v>7</v>
      </c>
      <c r="L3164" s="6">
        <v>278422.37</v>
      </c>
      <c r="M3164">
        <v>7</v>
      </c>
      <c r="N3164" s="7">
        <f>[1]Settings!$B$3*K3164</f>
        <v>1.75</v>
      </c>
      <c r="O3164">
        <v>4</v>
      </c>
      <c r="P3164" s="8">
        <f t="shared" si="245"/>
        <v>12.25</v>
      </c>
      <c r="Q3164" s="7">
        <f t="shared" si="246"/>
        <v>3.43</v>
      </c>
      <c r="R3164" s="8">
        <f t="shared" si="247"/>
        <v>0.82135523613963035</v>
      </c>
      <c r="S3164" s="8">
        <f t="shared" si="248"/>
        <v>2.2857142857142856</v>
      </c>
      <c r="T3164" s="9">
        <v>0.22025335087026299</v>
      </c>
      <c r="U3164">
        <v>6</v>
      </c>
      <c r="V3164" s="8">
        <f t="shared" si="249"/>
        <v>1.2320328542094456</v>
      </c>
      <c r="W3164">
        <f>IF(V3164&gt;=[1]Settings!$B$2,1,0)</f>
        <v>0</v>
      </c>
      <c r="X3164" s="9">
        <v>0.26551026105880698</v>
      </c>
      <c r="Y3164" t="s">
        <v>43</v>
      </c>
      <c r="Z3164">
        <f>IF(X3164&gt;=[1]Settings!$B$4,1,0)</f>
        <v>0</v>
      </c>
      <c r="AA3164" t="str">
        <f>IF(X3164&gt;=[1]Settings!$B$7,"Critical",IF(X3164&gt;=[1]Settings!$B$6,"High",IF(X3164&gt;=[1]Settings!$B$5,"Moderate","Low")))</f>
        <v>Low</v>
      </c>
    </row>
    <row r="3165" spans="1:27" x14ac:dyDescent="0.25">
      <c r="A3165">
        <v>3164</v>
      </c>
      <c r="B3165" t="s">
        <v>27</v>
      </c>
      <c r="C3165" t="s">
        <v>37</v>
      </c>
      <c r="D3165" t="s">
        <v>30</v>
      </c>
      <c r="E3165" t="s">
        <v>35</v>
      </c>
      <c r="F3165" t="s">
        <v>39</v>
      </c>
      <c r="G3165">
        <v>1</v>
      </c>
      <c r="H3165">
        <v>645</v>
      </c>
      <c r="I3165">
        <v>83</v>
      </c>
      <c r="J3165">
        <v>14</v>
      </c>
      <c r="K3165">
        <v>10</v>
      </c>
      <c r="L3165" s="6">
        <v>1021607.57</v>
      </c>
      <c r="M3165">
        <v>6</v>
      </c>
      <c r="N3165" s="7">
        <f>[1]Settings!$B$3*K3165</f>
        <v>2.5</v>
      </c>
      <c r="O3165">
        <v>4</v>
      </c>
      <c r="P3165" s="8">
        <f t="shared" si="245"/>
        <v>5.9285714285714288</v>
      </c>
      <c r="Q3165" s="7">
        <f t="shared" si="246"/>
        <v>4.9800000000000004</v>
      </c>
      <c r="R3165" s="8">
        <f t="shared" si="247"/>
        <v>0.62015503875968991</v>
      </c>
      <c r="S3165" s="8">
        <f t="shared" si="248"/>
        <v>1.6</v>
      </c>
      <c r="T3165" s="9">
        <v>0.30299976910726401</v>
      </c>
      <c r="U3165">
        <v>9</v>
      </c>
      <c r="V3165" s="8">
        <f t="shared" si="249"/>
        <v>1.3953488372093024</v>
      </c>
      <c r="W3165">
        <f>IF(V3165&gt;=[1]Settings!$B$2,1,0)</f>
        <v>0</v>
      </c>
      <c r="X3165" s="9">
        <v>0.40438547730445901</v>
      </c>
      <c r="Y3165" t="s">
        <v>32</v>
      </c>
      <c r="Z3165">
        <f>IF(X3165&gt;=[1]Settings!$B$4,1,0)</f>
        <v>0</v>
      </c>
      <c r="AA3165" t="str">
        <f>IF(X3165&gt;=[1]Settings!$B$7,"Critical",IF(X3165&gt;=[1]Settings!$B$6,"High",IF(X3165&gt;=[1]Settings!$B$5,"Moderate","Low")))</f>
        <v>Moderate</v>
      </c>
    </row>
    <row r="3166" spans="1:27" x14ac:dyDescent="0.25">
      <c r="A3166">
        <v>3165</v>
      </c>
      <c r="B3166" t="s">
        <v>27</v>
      </c>
      <c r="C3166" t="s">
        <v>37</v>
      </c>
      <c r="D3166" t="s">
        <v>34</v>
      </c>
      <c r="E3166" t="s">
        <v>42</v>
      </c>
      <c r="F3166" t="s">
        <v>39</v>
      </c>
      <c r="G3166">
        <v>4</v>
      </c>
      <c r="H3166">
        <v>408</v>
      </c>
      <c r="I3166">
        <v>63</v>
      </c>
      <c r="J3166">
        <v>7</v>
      </c>
      <c r="K3166">
        <v>10</v>
      </c>
      <c r="L3166" s="6">
        <v>725212.74</v>
      </c>
      <c r="M3166">
        <v>13</v>
      </c>
      <c r="N3166" s="7">
        <f>[1]Settings!$B$3*K3166</f>
        <v>2.5</v>
      </c>
      <c r="O3166">
        <v>2</v>
      </c>
      <c r="P3166" s="8">
        <f t="shared" si="245"/>
        <v>9</v>
      </c>
      <c r="Q3166" s="7">
        <f t="shared" si="246"/>
        <v>8.19</v>
      </c>
      <c r="R3166" s="8">
        <f t="shared" si="247"/>
        <v>0.49019607843137253</v>
      </c>
      <c r="S3166" s="8">
        <f t="shared" si="248"/>
        <v>0.8</v>
      </c>
      <c r="T3166" s="9">
        <v>0.21014656499465501</v>
      </c>
      <c r="U3166">
        <v>6</v>
      </c>
      <c r="V3166" s="8">
        <f t="shared" si="249"/>
        <v>1.4705882352941178</v>
      </c>
      <c r="W3166">
        <f>IF(V3166&gt;=[1]Settings!$B$2,1,0)</f>
        <v>0</v>
      </c>
      <c r="X3166" s="9">
        <v>0.26736977696418801</v>
      </c>
      <c r="Y3166" t="s">
        <v>32</v>
      </c>
      <c r="Z3166">
        <f>IF(X3166&gt;=[1]Settings!$B$4,1,0)</f>
        <v>0</v>
      </c>
      <c r="AA3166" t="str">
        <f>IF(X3166&gt;=[1]Settings!$B$7,"Critical",IF(X3166&gt;=[1]Settings!$B$6,"High",IF(X3166&gt;=[1]Settings!$B$5,"Moderate","Low")))</f>
        <v>Low</v>
      </c>
    </row>
    <row r="3167" spans="1:27" x14ac:dyDescent="0.25">
      <c r="A3167">
        <v>3166</v>
      </c>
      <c r="B3167" t="s">
        <v>27</v>
      </c>
      <c r="C3167" t="s">
        <v>37</v>
      </c>
      <c r="D3167" t="s">
        <v>34</v>
      </c>
      <c r="E3167" t="s">
        <v>30</v>
      </c>
      <c r="F3167" t="s">
        <v>31</v>
      </c>
      <c r="G3167">
        <v>4</v>
      </c>
      <c r="H3167">
        <v>381</v>
      </c>
      <c r="I3167">
        <v>48</v>
      </c>
      <c r="J3167">
        <v>7</v>
      </c>
      <c r="K3167">
        <v>6</v>
      </c>
      <c r="L3167" s="6">
        <v>492491.5</v>
      </c>
      <c r="M3167">
        <v>6</v>
      </c>
      <c r="N3167" s="7">
        <f>[1]Settings!$B$3*K3167</f>
        <v>1.5</v>
      </c>
      <c r="O3167">
        <v>1</v>
      </c>
      <c r="P3167" s="8">
        <f t="shared" si="245"/>
        <v>6.8571428571428568</v>
      </c>
      <c r="Q3167" s="7">
        <f t="shared" si="246"/>
        <v>2.88</v>
      </c>
      <c r="R3167" s="8">
        <f t="shared" si="247"/>
        <v>0.26246719160104987</v>
      </c>
      <c r="S3167" s="8">
        <f t="shared" si="248"/>
        <v>0.66666666666666663</v>
      </c>
      <c r="T3167" s="9">
        <v>0.30902729126469902</v>
      </c>
      <c r="U3167">
        <v>6</v>
      </c>
      <c r="V3167" s="8">
        <f t="shared" si="249"/>
        <v>1.5748031496062993</v>
      </c>
      <c r="W3167">
        <f>IF(V3167&gt;=[1]Settings!$B$2,1,0)</f>
        <v>0</v>
      </c>
      <c r="X3167" s="9">
        <v>0.172873765230179</v>
      </c>
      <c r="Y3167" t="s">
        <v>32</v>
      </c>
      <c r="Z3167">
        <f>IF(X3167&gt;=[1]Settings!$B$4,1,0)</f>
        <v>0</v>
      </c>
      <c r="AA3167" t="str">
        <f>IF(X3167&gt;=[1]Settings!$B$7,"Critical",IF(X3167&gt;=[1]Settings!$B$6,"High",IF(X3167&gt;=[1]Settings!$B$5,"Moderate","Low")))</f>
        <v>Low</v>
      </c>
    </row>
    <row r="3168" spans="1:27" x14ac:dyDescent="0.25">
      <c r="A3168">
        <v>3167</v>
      </c>
      <c r="B3168" t="s">
        <v>41</v>
      </c>
      <c r="C3168" t="s">
        <v>38</v>
      </c>
      <c r="D3168" t="s">
        <v>30</v>
      </c>
      <c r="E3168" t="s">
        <v>42</v>
      </c>
      <c r="F3168" t="s">
        <v>39</v>
      </c>
      <c r="G3168">
        <v>2</v>
      </c>
      <c r="H3168">
        <v>425</v>
      </c>
      <c r="I3168">
        <v>38</v>
      </c>
      <c r="J3168">
        <v>11</v>
      </c>
      <c r="K3168">
        <v>4</v>
      </c>
      <c r="L3168" s="6">
        <v>467567.52</v>
      </c>
      <c r="M3168">
        <v>10</v>
      </c>
      <c r="N3168" s="7">
        <f>[1]Settings!$B$3*K3168</f>
        <v>1</v>
      </c>
      <c r="O3168">
        <v>0</v>
      </c>
      <c r="P3168" s="8">
        <f t="shared" si="245"/>
        <v>3.4545454545454546</v>
      </c>
      <c r="Q3168" s="7">
        <f t="shared" si="246"/>
        <v>3.8</v>
      </c>
      <c r="R3168" s="8">
        <f t="shared" si="247"/>
        <v>0</v>
      </c>
      <c r="S3168" s="8">
        <f t="shared" si="248"/>
        <v>0</v>
      </c>
      <c r="T3168" s="9">
        <v>0.37137911172334798</v>
      </c>
      <c r="U3168">
        <v>6</v>
      </c>
      <c r="V3168" s="8">
        <f t="shared" si="249"/>
        <v>1.411764705882353</v>
      </c>
      <c r="W3168">
        <f>IF(V3168&gt;=[1]Settings!$B$2,1,0)</f>
        <v>0</v>
      </c>
      <c r="X3168" s="9">
        <v>3.3421836793422699E-2</v>
      </c>
      <c r="Y3168" t="s">
        <v>43</v>
      </c>
      <c r="Z3168">
        <f>IF(X3168&gt;=[1]Settings!$B$4,1,0)</f>
        <v>0</v>
      </c>
      <c r="AA3168" t="str">
        <f>IF(X3168&gt;=[1]Settings!$B$7,"Critical",IF(X3168&gt;=[1]Settings!$B$6,"High",IF(X3168&gt;=[1]Settings!$B$5,"Moderate","Low")))</f>
        <v>Low</v>
      </c>
    </row>
    <row r="3169" spans="1:27" x14ac:dyDescent="0.25">
      <c r="A3169">
        <v>3168</v>
      </c>
      <c r="B3169" t="s">
        <v>27</v>
      </c>
      <c r="C3169" t="s">
        <v>38</v>
      </c>
      <c r="D3169" t="s">
        <v>29</v>
      </c>
      <c r="E3169" t="s">
        <v>30</v>
      </c>
      <c r="F3169" t="s">
        <v>36</v>
      </c>
      <c r="G3169">
        <v>3</v>
      </c>
      <c r="H3169">
        <v>450</v>
      </c>
      <c r="I3169">
        <v>57</v>
      </c>
      <c r="J3169">
        <v>4</v>
      </c>
      <c r="K3169">
        <v>6</v>
      </c>
      <c r="L3169" s="6">
        <v>205466.85</v>
      </c>
      <c r="M3169">
        <v>6</v>
      </c>
      <c r="N3169" s="7">
        <f>[1]Settings!$B$3*K3169</f>
        <v>1.5</v>
      </c>
      <c r="O3169">
        <v>5</v>
      </c>
      <c r="P3169" s="8">
        <f t="shared" si="245"/>
        <v>14.25</v>
      </c>
      <c r="Q3169" s="7">
        <f t="shared" si="246"/>
        <v>3.42</v>
      </c>
      <c r="R3169" s="8">
        <f t="shared" si="247"/>
        <v>1.1111111111111112</v>
      </c>
      <c r="S3169" s="8">
        <f t="shared" si="248"/>
        <v>3.3333333333333335</v>
      </c>
      <c r="T3169" s="9">
        <v>0.49409777867439902</v>
      </c>
      <c r="U3169">
        <v>8</v>
      </c>
      <c r="V3169" s="8">
        <f t="shared" si="249"/>
        <v>1.7777777777777777</v>
      </c>
      <c r="W3169">
        <f>IF(V3169&gt;=[1]Settings!$B$2,1,0)</f>
        <v>0</v>
      </c>
      <c r="X3169" s="9">
        <v>0.466678887605667</v>
      </c>
      <c r="Y3169" t="s">
        <v>32</v>
      </c>
      <c r="Z3169">
        <f>IF(X3169&gt;=[1]Settings!$B$4,1,0)</f>
        <v>0</v>
      </c>
      <c r="AA3169" t="str">
        <f>IF(X3169&gt;=[1]Settings!$B$7,"Critical",IF(X3169&gt;=[1]Settings!$B$6,"High",IF(X3169&gt;=[1]Settings!$B$5,"Moderate","Low")))</f>
        <v>Moderate</v>
      </c>
    </row>
    <row r="3170" spans="1:27" x14ac:dyDescent="0.25">
      <c r="A3170">
        <v>3169</v>
      </c>
      <c r="B3170" t="s">
        <v>41</v>
      </c>
      <c r="C3170" t="s">
        <v>38</v>
      </c>
      <c r="D3170" t="s">
        <v>30</v>
      </c>
      <c r="E3170" t="s">
        <v>35</v>
      </c>
      <c r="F3170" t="s">
        <v>31</v>
      </c>
      <c r="G3170">
        <v>4</v>
      </c>
      <c r="H3170">
        <v>552</v>
      </c>
      <c r="I3170">
        <v>70</v>
      </c>
      <c r="J3170">
        <v>8</v>
      </c>
      <c r="K3170">
        <v>9</v>
      </c>
      <c r="L3170" s="6">
        <v>789504.23</v>
      </c>
      <c r="M3170">
        <v>7</v>
      </c>
      <c r="N3170" s="7">
        <f>[1]Settings!$B$3*K3170</f>
        <v>2.25</v>
      </c>
      <c r="O3170">
        <v>6</v>
      </c>
      <c r="P3170" s="8">
        <f t="shared" si="245"/>
        <v>8.75</v>
      </c>
      <c r="Q3170" s="7">
        <f t="shared" si="246"/>
        <v>4.9000000000000004</v>
      </c>
      <c r="R3170" s="8">
        <f t="shared" si="247"/>
        <v>1.0869565217391304</v>
      </c>
      <c r="S3170" s="8">
        <f t="shared" si="248"/>
        <v>2.6666666666666665</v>
      </c>
      <c r="T3170" s="9">
        <v>0.48467554128070001</v>
      </c>
      <c r="U3170">
        <v>8</v>
      </c>
      <c r="V3170" s="8">
        <f t="shared" si="249"/>
        <v>1.4492753623188406</v>
      </c>
      <c r="W3170">
        <f>IF(V3170&gt;=[1]Settings!$B$2,1,0)</f>
        <v>0</v>
      </c>
      <c r="X3170" s="9">
        <v>0.59882682561874401</v>
      </c>
      <c r="Y3170" t="s">
        <v>43</v>
      </c>
      <c r="Z3170">
        <f>IF(X3170&gt;=[1]Settings!$B$4,1,0)</f>
        <v>1</v>
      </c>
      <c r="AA3170" t="str">
        <f>IF(X3170&gt;=[1]Settings!$B$7,"Critical",IF(X3170&gt;=[1]Settings!$B$6,"High",IF(X3170&gt;=[1]Settings!$B$5,"Moderate","Low")))</f>
        <v>Moderate</v>
      </c>
    </row>
    <row r="3171" spans="1:27" x14ac:dyDescent="0.25">
      <c r="A3171">
        <v>3170</v>
      </c>
      <c r="B3171" t="s">
        <v>41</v>
      </c>
      <c r="C3171" t="s">
        <v>37</v>
      </c>
      <c r="D3171" t="s">
        <v>29</v>
      </c>
      <c r="E3171" t="s">
        <v>35</v>
      </c>
      <c r="F3171" t="s">
        <v>31</v>
      </c>
      <c r="G3171">
        <v>1</v>
      </c>
      <c r="H3171">
        <v>885</v>
      </c>
      <c r="I3171">
        <v>99</v>
      </c>
      <c r="J3171">
        <v>14</v>
      </c>
      <c r="K3171">
        <v>16</v>
      </c>
      <c r="L3171" s="6">
        <v>2155438.92</v>
      </c>
      <c r="M3171">
        <v>11</v>
      </c>
      <c r="N3171" s="7">
        <f>[1]Settings!$B$3*K3171</f>
        <v>4</v>
      </c>
      <c r="O3171">
        <v>25</v>
      </c>
      <c r="P3171" s="8">
        <f t="shared" si="245"/>
        <v>7.0714285714285712</v>
      </c>
      <c r="Q3171" s="7">
        <f t="shared" si="246"/>
        <v>10.89</v>
      </c>
      <c r="R3171" s="8">
        <f t="shared" si="247"/>
        <v>2.8248587570621471</v>
      </c>
      <c r="S3171" s="8">
        <f t="shared" si="248"/>
        <v>6.25</v>
      </c>
      <c r="T3171" s="9">
        <v>0.62585635208725399</v>
      </c>
      <c r="U3171">
        <v>46</v>
      </c>
      <c r="V3171" s="8">
        <f t="shared" si="249"/>
        <v>5.1977401129943503</v>
      </c>
      <c r="W3171">
        <f>IF(V3171&gt;=[1]Settings!$B$2,1,0)</f>
        <v>1</v>
      </c>
      <c r="X3171" s="9">
        <v>0.98577404022216797</v>
      </c>
      <c r="Y3171" t="s">
        <v>43</v>
      </c>
      <c r="Z3171">
        <f>IF(X3171&gt;=[1]Settings!$B$4,1,0)</f>
        <v>1</v>
      </c>
      <c r="AA3171" t="str">
        <f>IF(X3171&gt;=[1]Settings!$B$7,"Critical",IF(X3171&gt;=[1]Settings!$B$6,"High",IF(X3171&gt;=[1]Settings!$B$5,"Moderate","Low")))</f>
        <v>Critical</v>
      </c>
    </row>
    <row r="3172" spans="1:27" x14ac:dyDescent="0.25">
      <c r="A3172">
        <v>3171</v>
      </c>
      <c r="B3172" t="s">
        <v>41</v>
      </c>
      <c r="C3172" t="s">
        <v>40</v>
      </c>
      <c r="D3172" t="s">
        <v>29</v>
      </c>
      <c r="E3172" t="s">
        <v>35</v>
      </c>
      <c r="F3172" t="s">
        <v>31</v>
      </c>
      <c r="G3172">
        <v>3</v>
      </c>
      <c r="H3172">
        <v>283</v>
      </c>
      <c r="I3172">
        <v>57</v>
      </c>
      <c r="J3172">
        <v>8</v>
      </c>
      <c r="K3172">
        <v>5</v>
      </c>
      <c r="L3172" s="6">
        <v>353688.27</v>
      </c>
      <c r="M3172">
        <v>5</v>
      </c>
      <c r="N3172" s="7">
        <f>[1]Settings!$B$3*K3172</f>
        <v>1.25</v>
      </c>
      <c r="O3172">
        <v>1</v>
      </c>
      <c r="P3172" s="8">
        <f t="shared" si="245"/>
        <v>7.125</v>
      </c>
      <c r="Q3172" s="7">
        <f t="shared" si="246"/>
        <v>2.85</v>
      </c>
      <c r="R3172" s="8">
        <f t="shared" si="247"/>
        <v>0.35335689045936397</v>
      </c>
      <c r="S3172" s="8">
        <f t="shared" si="248"/>
        <v>0.8</v>
      </c>
      <c r="T3172" s="9">
        <v>0.33309175440315097</v>
      </c>
      <c r="U3172">
        <v>4</v>
      </c>
      <c r="V3172" s="8">
        <f t="shared" si="249"/>
        <v>1.4134275618374559</v>
      </c>
      <c r="W3172">
        <f>IF(V3172&gt;=[1]Settings!$B$2,1,0)</f>
        <v>0</v>
      </c>
      <c r="X3172" s="9">
        <v>0.13654302060604101</v>
      </c>
      <c r="Y3172" t="s">
        <v>43</v>
      </c>
      <c r="Z3172">
        <f>IF(X3172&gt;=[1]Settings!$B$4,1,0)</f>
        <v>0</v>
      </c>
      <c r="AA3172" t="str">
        <f>IF(X3172&gt;=[1]Settings!$B$7,"Critical",IF(X3172&gt;=[1]Settings!$B$6,"High",IF(X3172&gt;=[1]Settings!$B$5,"Moderate","Low")))</f>
        <v>Low</v>
      </c>
    </row>
    <row r="3173" spans="1:27" x14ac:dyDescent="0.25">
      <c r="A3173">
        <v>3172</v>
      </c>
      <c r="B3173" t="s">
        <v>41</v>
      </c>
      <c r="C3173" t="s">
        <v>37</v>
      </c>
      <c r="D3173" t="s">
        <v>34</v>
      </c>
      <c r="E3173" t="s">
        <v>30</v>
      </c>
      <c r="F3173" t="s">
        <v>39</v>
      </c>
      <c r="G3173">
        <v>2</v>
      </c>
      <c r="H3173">
        <v>742</v>
      </c>
      <c r="I3173">
        <v>86</v>
      </c>
      <c r="J3173">
        <v>17</v>
      </c>
      <c r="K3173">
        <v>13</v>
      </c>
      <c r="L3173" s="6">
        <v>2189826.36</v>
      </c>
      <c r="M3173">
        <v>10</v>
      </c>
      <c r="N3173" s="7">
        <f>[1]Settings!$B$3*K3173</f>
        <v>3.25</v>
      </c>
      <c r="O3173">
        <v>14</v>
      </c>
      <c r="P3173" s="8">
        <f t="shared" si="245"/>
        <v>5.0588235294117645</v>
      </c>
      <c r="Q3173" s="7">
        <f t="shared" si="246"/>
        <v>8.6</v>
      </c>
      <c r="R3173" s="8">
        <f t="shared" si="247"/>
        <v>1.8867924528301887</v>
      </c>
      <c r="S3173" s="8">
        <f t="shared" si="248"/>
        <v>4.3076923076923075</v>
      </c>
      <c r="T3173" s="9">
        <v>0.39901667802341001</v>
      </c>
      <c r="U3173">
        <v>22</v>
      </c>
      <c r="V3173" s="8">
        <f t="shared" si="249"/>
        <v>2.9649595687331538</v>
      </c>
      <c r="W3173">
        <f>IF(V3173&gt;=[1]Settings!$B$2,1,0)</f>
        <v>1</v>
      </c>
      <c r="X3173" s="9">
        <v>0.80410993099212702</v>
      </c>
      <c r="Y3173" t="s">
        <v>43</v>
      </c>
      <c r="Z3173">
        <f>IF(X3173&gt;=[1]Settings!$B$4,1,0)</f>
        <v>1</v>
      </c>
      <c r="AA3173" t="str">
        <f>IF(X3173&gt;=[1]Settings!$B$7,"Critical",IF(X3173&gt;=[1]Settings!$B$6,"High",IF(X3173&gt;=[1]Settings!$B$5,"Moderate","Low")))</f>
        <v>High</v>
      </c>
    </row>
    <row r="3174" spans="1:27" x14ac:dyDescent="0.25">
      <c r="A3174">
        <v>3173</v>
      </c>
      <c r="B3174" t="s">
        <v>41</v>
      </c>
      <c r="C3174" t="s">
        <v>37</v>
      </c>
      <c r="D3174" t="s">
        <v>30</v>
      </c>
      <c r="E3174" t="s">
        <v>30</v>
      </c>
      <c r="F3174" t="s">
        <v>39</v>
      </c>
      <c r="G3174">
        <v>3</v>
      </c>
      <c r="H3174">
        <v>400</v>
      </c>
      <c r="I3174">
        <v>44</v>
      </c>
      <c r="J3174">
        <v>8</v>
      </c>
      <c r="K3174">
        <v>5</v>
      </c>
      <c r="L3174" s="6">
        <v>441308.09</v>
      </c>
      <c r="M3174">
        <v>8</v>
      </c>
      <c r="N3174" s="7">
        <f>[1]Settings!$B$3*K3174</f>
        <v>1.25</v>
      </c>
      <c r="O3174">
        <v>1</v>
      </c>
      <c r="P3174" s="8">
        <f t="shared" si="245"/>
        <v>5.5</v>
      </c>
      <c r="Q3174" s="7">
        <f t="shared" si="246"/>
        <v>3.52</v>
      </c>
      <c r="R3174" s="8">
        <f t="shared" si="247"/>
        <v>0.25</v>
      </c>
      <c r="S3174" s="8">
        <f t="shared" si="248"/>
        <v>0.8</v>
      </c>
      <c r="T3174" s="9">
        <v>0.26047775047237898</v>
      </c>
      <c r="U3174">
        <v>3</v>
      </c>
      <c r="V3174" s="8">
        <f t="shared" si="249"/>
        <v>0.75</v>
      </c>
      <c r="W3174">
        <f>IF(V3174&gt;=[1]Settings!$B$2,1,0)</f>
        <v>0</v>
      </c>
      <c r="X3174" s="9">
        <v>5.21757304668427E-2</v>
      </c>
      <c r="Y3174" t="s">
        <v>43</v>
      </c>
      <c r="Z3174">
        <f>IF(X3174&gt;=[1]Settings!$B$4,1,0)</f>
        <v>0</v>
      </c>
      <c r="AA3174" t="str">
        <f>IF(X3174&gt;=[1]Settings!$B$7,"Critical",IF(X3174&gt;=[1]Settings!$B$6,"High",IF(X3174&gt;=[1]Settings!$B$5,"Moderate","Low")))</f>
        <v>Low</v>
      </c>
    </row>
    <row r="3175" spans="1:27" x14ac:dyDescent="0.25">
      <c r="A3175">
        <v>3174</v>
      </c>
      <c r="B3175" t="s">
        <v>27</v>
      </c>
      <c r="C3175" t="s">
        <v>40</v>
      </c>
      <c r="D3175" t="s">
        <v>30</v>
      </c>
      <c r="E3175" t="s">
        <v>42</v>
      </c>
      <c r="F3175" t="s">
        <v>31</v>
      </c>
      <c r="G3175">
        <v>3</v>
      </c>
      <c r="H3175">
        <v>481</v>
      </c>
      <c r="I3175">
        <v>27</v>
      </c>
      <c r="J3175">
        <v>8</v>
      </c>
      <c r="K3175">
        <v>4</v>
      </c>
      <c r="L3175" s="6">
        <v>171719.17</v>
      </c>
      <c r="M3175">
        <v>4</v>
      </c>
      <c r="N3175" s="7">
        <f>[1]Settings!$B$3*K3175</f>
        <v>1</v>
      </c>
      <c r="O3175">
        <v>3</v>
      </c>
      <c r="P3175" s="8">
        <f t="shared" si="245"/>
        <v>3.375</v>
      </c>
      <c r="Q3175" s="7">
        <f t="shared" si="246"/>
        <v>1.08</v>
      </c>
      <c r="R3175" s="8">
        <f t="shared" si="247"/>
        <v>0.62370062370062374</v>
      </c>
      <c r="S3175" s="8">
        <f t="shared" si="248"/>
        <v>3</v>
      </c>
      <c r="T3175" s="9">
        <v>0.30538908475596199</v>
      </c>
      <c r="U3175">
        <v>3</v>
      </c>
      <c r="V3175" s="8">
        <f t="shared" si="249"/>
        <v>0.62370062370062374</v>
      </c>
      <c r="W3175">
        <f>IF(V3175&gt;=[1]Settings!$B$2,1,0)</f>
        <v>0</v>
      </c>
      <c r="X3175" s="9">
        <v>0.12514828145504001</v>
      </c>
      <c r="Y3175" t="s">
        <v>32</v>
      </c>
      <c r="Z3175">
        <f>IF(X3175&gt;=[1]Settings!$B$4,1,0)</f>
        <v>0</v>
      </c>
      <c r="AA3175" t="str">
        <f>IF(X3175&gt;=[1]Settings!$B$7,"Critical",IF(X3175&gt;=[1]Settings!$B$6,"High",IF(X3175&gt;=[1]Settings!$B$5,"Moderate","Low")))</f>
        <v>Low</v>
      </c>
    </row>
    <row r="3176" spans="1:27" x14ac:dyDescent="0.25">
      <c r="A3176">
        <v>3175</v>
      </c>
      <c r="B3176" t="s">
        <v>41</v>
      </c>
      <c r="C3176" t="s">
        <v>37</v>
      </c>
      <c r="D3176" t="s">
        <v>34</v>
      </c>
      <c r="E3176" t="s">
        <v>35</v>
      </c>
      <c r="F3176" t="s">
        <v>39</v>
      </c>
      <c r="G3176">
        <v>4</v>
      </c>
      <c r="H3176">
        <v>230</v>
      </c>
      <c r="I3176">
        <v>21</v>
      </c>
      <c r="J3176">
        <v>6</v>
      </c>
      <c r="K3176">
        <v>4</v>
      </c>
      <c r="L3176" s="6">
        <v>144178.82</v>
      </c>
      <c r="M3176">
        <v>11</v>
      </c>
      <c r="N3176" s="7">
        <f>[1]Settings!$B$3*K3176</f>
        <v>1</v>
      </c>
      <c r="O3176">
        <v>2</v>
      </c>
      <c r="P3176" s="8">
        <f t="shared" si="245"/>
        <v>3.5</v>
      </c>
      <c r="Q3176" s="7">
        <f t="shared" si="246"/>
        <v>2.31</v>
      </c>
      <c r="R3176" s="8">
        <f t="shared" si="247"/>
        <v>0.86956521739130432</v>
      </c>
      <c r="S3176" s="8">
        <f t="shared" si="248"/>
        <v>2</v>
      </c>
      <c r="T3176" s="9">
        <v>0.236095678482032</v>
      </c>
      <c r="U3176">
        <v>3</v>
      </c>
      <c r="V3176" s="8">
        <f t="shared" si="249"/>
        <v>1.3043478260869565</v>
      </c>
      <c r="W3176">
        <f>IF(V3176&gt;=[1]Settings!$B$2,1,0)</f>
        <v>0</v>
      </c>
      <c r="X3176" s="9">
        <v>5.4471295326948201E-2</v>
      </c>
      <c r="Y3176" t="s">
        <v>43</v>
      </c>
      <c r="Z3176">
        <f>IF(X3176&gt;=[1]Settings!$B$4,1,0)</f>
        <v>0</v>
      </c>
      <c r="AA3176" t="str">
        <f>IF(X3176&gt;=[1]Settings!$B$7,"Critical",IF(X3176&gt;=[1]Settings!$B$6,"High",IF(X3176&gt;=[1]Settings!$B$5,"Moderate","Low")))</f>
        <v>Low</v>
      </c>
    </row>
    <row r="3177" spans="1:27" x14ac:dyDescent="0.25">
      <c r="A3177">
        <v>3176</v>
      </c>
      <c r="B3177" t="s">
        <v>27</v>
      </c>
      <c r="C3177" t="s">
        <v>38</v>
      </c>
      <c r="D3177" t="s">
        <v>30</v>
      </c>
      <c r="E3177" t="s">
        <v>30</v>
      </c>
      <c r="F3177" t="s">
        <v>39</v>
      </c>
      <c r="G3177">
        <v>3</v>
      </c>
      <c r="H3177">
        <v>543</v>
      </c>
      <c r="I3177">
        <v>58</v>
      </c>
      <c r="J3177">
        <v>14</v>
      </c>
      <c r="K3177">
        <v>6</v>
      </c>
      <c r="L3177" s="6">
        <v>566200.93000000005</v>
      </c>
      <c r="M3177">
        <v>7</v>
      </c>
      <c r="N3177" s="7">
        <f>[1]Settings!$B$3*K3177</f>
        <v>1.5</v>
      </c>
      <c r="O3177">
        <v>2</v>
      </c>
      <c r="P3177" s="8">
        <f t="shared" si="245"/>
        <v>4.1428571428571432</v>
      </c>
      <c r="Q3177" s="7">
        <f t="shared" si="246"/>
        <v>4.0599999999999996</v>
      </c>
      <c r="R3177" s="8">
        <f t="shared" si="247"/>
        <v>0.36832412523020258</v>
      </c>
      <c r="S3177" s="8">
        <f t="shared" si="248"/>
        <v>1.3333333333333333</v>
      </c>
      <c r="T3177" s="9">
        <v>0.25661396137578801</v>
      </c>
      <c r="U3177">
        <v>5</v>
      </c>
      <c r="V3177" s="8">
        <f t="shared" si="249"/>
        <v>0.92081031307550643</v>
      </c>
      <c r="W3177">
        <f>IF(V3177&gt;=[1]Settings!$B$2,1,0)</f>
        <v>0</v>
      </c>
      <c r="X3177" s="9">
        <v>9.6116043627262102E-2</v>
      </c>
      <c r="Y3177" t="s">
        <v>32</v>
      </c>
      <c r="Z3177">
        <f>IF(X3177&gt;=[1]Settings!$B$4,1,0)</f>
        <v>0</v>
      </c>
      <c r="AA3177" t="str">
        <f>IF(X3177&gt;=[1]Settings!$B$7,"Critical",IF(X3177&gt;=[1]Settings!$B$6,"High",IF(X3177&gt;=[1]Settings!$B$5,"Moderate","Low")))</f>
        <v>Low</v>
      </c>
    </row>
    <row r="3178" spans="1:27" x14ac:dyDescent="0.25">
      <c r="A3178">
        <v>3177</v>
      </c>
      <c r="B3178" t="s">
        <v>27</v>
      </c>
      <c r="C3178" t="s">
        <v>28</v>
      </c>
      <c r="D3178" t="s">
        <v>30</v>
      </c>
      <c r="E3178" t="s">
        <v>30</v>
      </c>
      <c r="F3178" t="s">
        <v>31</v>
      </c>
      <c r="G3178">
        <v>4</v>
      </c>
      <c r="H3178">
        <v>422</v>
      </c>
      <c r="I3178">
        <v>48</v>
      </c>
      <c r="J3178">
        <v>7</v>
      </c>
      <c r="K3178">
        <v>5</v>
      </c>
      <c r="L3178" s="6">
        <v>292454.75</v>
      </c>
      <c r="M3178">
        <v>14</v>
      </c>
      <c r="N3178" s="7">
        <f>[1]Settings!$B$3*K3178</f>
        <v>1.25</v>
      </c>
      <c r="O3178">
        <v>2</v>
      </c>
      <c r="P3178" s="8">
        <f t="shared" si="245"/>
        <v>6.8571428571428568</v>
      </c>
      <c r="Q3178" s="7">
        <f t="shared" si="246"/>
        <v>6.72</v>
      </c>
      <c r="R3178" s="8">
        <f t="shared" si="247"/>
        <v>0.47393364928909953</v>
      </c>
      <c r="S3178" s="8">
        <f t="shared" si="248"/>
        <v>1.6</v>
      </c>
      <c r="T3178" s="9">
        <v>0.43431328162125599</v>
      </c>
      <c r="U3178">
        <v>11</v>
      </c>
      <c r="V3178" s="8">
        <f t="shared" si="249"/>
        <v>2.6066350710900474</v>
      </c>
      <c r="W3178">
        <f>IF(V3178&gt;=[1]Settings!$B$2,1,0)</f>
        <v>1</v>
      </c>
      <c r="X3178" s="9">
        <v>8.0879852175712599E-2</v>
      </c>
      <c r="Y3178" t="s">
        <v>32</v>
      </c>
      <c r="Z3178">
        <f>IF(X3178&gt;=[1]Settings!$B$4,1,0)</f>
        <v>0</v>
      </c>
      <c r="AA3178" t="str">
        <f>IF(X3178&gt;=[1]Settings!$B$7,"Critical",IF(X3178&gt;=[1]Settings!$B$6,"High",IF(X3178&gt;=[1]Settings!$B$5,"Moderate","Low")))</f>
        <v>Low</v>
      </c>
    </row>
    <row r="3179" spans="1:27" x14ac:dyDescent="0.25">
      <c r="A3179">
        <v>3178</v>
      </c>
      <c r="B3179" t="s">
        <v>27</v>
      </c>
      <c r="C3179" t="s">
        <v>44</v>
      </c>
      <c r="D3179" t="s">
        <v>29</v>
      </c>
      <c r="E3179" t="s">
        <v>35</v>
      </c>
      <c r="F3179" t="s">
        <v>39</v>
      </c>
      <c r="G3179">
        <v>2</v>
      </c>
      <c r="H3179">
        <v>468</v>
      </c>
      <c r="I3179">
        <v>52</v>
      </c>
      <c r="J3179">
        <v>9</v>
      </c>
      <c r="K3179">
        <v>6</v>
      </c>
      <c r="L3179" s="6">
        <v>524355.59</v>
      </c>
      <c r="M3179">
        <v>5</v>
      </c>
      <c r="N3179" s="7">
        <f>[1]Settings!$B$3*K3179</f>
        <v>1.5</v>
      </c>
      <c r="O3179">
        <v>3</v>
      </c>
      <c r="P3179" s="8">
        <f t="shared" si="245"/>
        <v>5.7777777777777777</v>
      </c>
      <c r="Q3179" s="7">
        <f t="shared" si="246"/>
        <v>2.6</v>
      </c>
      <c r="R3179" s="8">
        <f t="shared" si="247"/>
        <v>0.64102564102564108</v>
      </c>
      <c r="S3179" s="8">
        <f t="shared" si="248"/>
        <v>2</v>
      </c>
      <c r="T3179" s="9">
        <v>0.48236951724093202</v>
      </c>
      <c r="U3179">
        <v>7</v>
      </c>
      <c r="V3179" s="8">
        <f t="shared" si="249"/>
        <v>1.4957264957264957</v>
      </c>
      <c r="W3179">
        <f>IF(V3179&gt;=[1]Settings!$B$2,1,0)</f>
        <v>0</v>
      </c>
      <c r="X3179" s="9">
        <v>0.13812761008739499</v>
      </c>
      <c r="Y3179" t="s">
        <v>32</v>
      </c>
      <c r="Z3179">
        <f>IF(X3179&gt;=[1]Settings!$B$4,1,0)</f>
        <v>0</v>
      </c>
      <c r="AA3179" t="str">
        <f>IF(X3179&gt;=[1]Settings!$B$7,"Critical",IF(X3179&gt;=[1]Settings!$B$6,"High",IF(X3179&gt;=[1]Settings!$B$5,"Moderate","Low")))</f>
        <v>Low</v>
      </c>
    </row>
    <row r="3180" spans="1:27" x14ac:dyDescent="0.25">
      <c r="A3180">
        <v>3179</v>
      </c>
      <c r="B3180" t="s">
        <v>27</v>
      </c>
      <c r="C3180" t="s">
        <v>38</v>
      </c>
      <c r="D3180" t="s">
        <v>30</v>
      </c>
      <c r="E3180" t="s">
        <v>35</v>
      </c>
      <c r="F3180" t="s">
        <v>31</v>
      </c>
      <c r="G3180">
        <v>3</v>
      </c>
      <c r="H3180">
        <v>691</v>
      </c>
      <c r="I3180">
        <v>81</v>
      </c>
      <c r="J3180">
        <v>10</v>
      </c>
      <c r="K3180">
        <v>15</v>
      </c>
      <c r="L3180" s="6">
        <v>1676759.36</v>
      </c>
      <c r="M3180">
        <v>9</v>
      </c>
      <c r="N3180" s="7">
        <f>[1]Settings!$B$3*K3180</f>
        <v>3.75</v>
      </c>
      <c r="O3180">
        <v>22</v>
      </c>
      <c r="P3180" s="8">
        <f t="shared" si="245"/>
        <v>8.1</v>
      </c>
      <c r="Q3180" s="7">
        <f t="shared" si="246"/>
        <v>7.29</v>
      </c>
      <c r="R3180" s="8">
        <f t="shared" si="247"/>
        <v>3.1837916063675831</v>
      </c>
      <c r="S3180" s="8">
        <f t="shared" si="248"/>
        <v>5.8666666666666663</v>
      </c>
      <c r="T3180" s="9">
        <v>0.82927809610453695</v>
      </c>
      <c r="U3180">
        <v>89</v>
      </c>
      <c r="V3180" s="8">
        <f t="shared" si="249"/>
        <v>12.879884225759769</v>
      </c>
      <c r="W3180">
        <f>IF(V3180&gt;=[1]Settings!$B$2,1,0)</f>
        <v>1</v>
      </c>
      <c r="X3180" s="9">
        <v>0.98710232973098799</v>
      </c>
      <c r="Y3180" t="s">
        <v>32</v>
      </c>
      <c r="Z3180">
        <f>IF(X3180&gt;=[1]Settings!$B$4,1,0)</f>
        <v>1</v>
      </c>
      <c r="AA3180" t="str">
        <f>IF(X3180&gt;=[1]Settings!$B$7,"Critical",IF(X3180&gt;=[1]Settings!$B$6,"High",IF(X3180&gt;=[1]Settings!$B$5,"Moderate","Low")))</f>
        <v>Critical</v>
      </c>
    </row>
    <row r="3181" spans="1:27" x14ac:dyDescent="0.25">
      <c r="A3181">
        <v>3180</v>
      </c>
      <c r="B3181" t="s">
        <v>27</v>
      </c>
      <c r="C3181" t="s">
        <v>33</v>
      </c>
      <c r="D3181" t="s">
        <v>34</v>
      </c>
      <c r="E3181" t="s">
        <v>30</v>
      </c>
      <c r="F3181" t="s">
        <v>36</v>
      </c>
      <c r="G3181">
        <v>5</v>
      </c>
      <c r="H3181">
        <v>705</v>
      </c>
      <c r="I3181">
        <v>70</v>
      </c>
      <c r="J3181">
        <v>7</v>
      </c>
      <c r="K3181">
        <v>9</v>
      </c>
      <c r="L3181" s="6">
        <v>452488.35</v>
      </c>
      <c r="M3181">
        <v>9</v>
      </c>
      <c r="N3181" s="7">
        <f>[1]Settings!$B$3*K3181</f>
        <v>2.25</v>
      </c>
      <c r="O3181">
        <v>7</v>
      </c>
      <c r="P3181" s="8">
        <f t="shared" si="245"/>
        <v>10</v>
      </c>
      <c r="Q3181" s="7">
        <f t="shared" si="246"/>
        <v>6.3</v>
      </c>
      <c r="R3181" s="8">
        <f t="shared" si="247"/>
        <v>0.99290780141843971</v>
      </c>
      <c r="S3181" s="8">
        <f t="shared" si="248"/>
        <v>3.1111111111111112</v>
      </c>
      <c r="T3181" s="9">
        <v>0.34328308370642202</v>
      </c>
      <c r="U3181">
        <v>11</v>
      </c>
      <c r="V3181" s="8">
        <f t="shared" si="249"/>
        <v>1.5602836879432624</v>
      </c>
      <c r="W3181">
        <f>IF(V3181&gt;=[1]Settings!$B$2,1,0)</f>
        <v>0</v>
      </c>
      <c r="X3181" s="9">
        <v>0.44047579169273399</v>
      </c>
      <c r="Y3181" t="s">
        <v>32</v>
      </c>
      <c r="Z3181">
        <f>IF(X3181&gt;=[1]Settings!$B$4,1,0)</f>
        <v>0</v>
      </c>
      <c r="AA3181" t="str">
        <f>IF(X3181&gt;=[1]Settings!$B$7,"Critical",IF(X3181&gt;=[1]Settings!$B$6,"High",IF(X3181&gt;=[1]Settings!$B$5,"Moderate","Low")))</f>
        <v>Moderate</v>
      </c>
    </row>
    <row r="3182" spans="1:27" x14ac:dyDescent="0.25">
      <c r="A3182">
        <v>3181</v>
      </c>
      <c r="B3182" t="s">
        <v>41</v>
      </c>
      <c r="C3182" t="s">
        <v>40</v>
      </c>
      <c r="D3182" t="s">
        <v>30</v>
      </c>
      <c r="E3182" t="s">
        <v>30</v>
      </c>
      <c r="F3182" t="s">
        <v>36</v>
      </c>
      <c r="G3182">
        <v>3</v>
      </c>
      <c r="H3182">
        <v>922</v>
      </c>
      <c r="I3182">
        <v>44</v>
      </c>
      <c r="J3182">
        <v>13</v>
      </c>
      <c r="K3182">
        <v>13</v>
      </c>
      <c r="L3182" s="6">
        <v>1882993.26</v>
      </c>
      <c r="M3182">
        <v>8</v>
      </c>
      <c r="N3182" s="7">
        <f>[1]Settings!$B$3*K3182</f>
        <v>3.25</v>
      </c>
      <c r="O3182">
        <v>34</v>
      </c>
      <c r="P3182" s="8">
        <f t="shared" si="245"/>
        <v>3.3846153846153846</v>
      </c>
      <c r="Q3182" s="7">
        <f t="shared" si="246"/>
        <v>3.52</v>
      </c>
      <c r="R3182" s="8">
        <f t="shared" si="247"/>
        <v>3.6876355748373104</v>
      </c>
      <c r="S3182" s="8">
        <f t="shared" si="248"/>
        <v>10.461538461538462</v>
      </c>
      <c r="T3182" s="9">
        <v>0.787475858827973</v>
      </c>
      <c r="U3182">
        <v>38</v>
      </c>
      <c r="V3182" s="8">
        <f t="shared" si="249"/>
        <v>4.1214750542299345</v>
      </c>
      <c r="W3182">
        <f>IF(V3182&gt;=[1]Settings!$B$2,1,0)</f>
        <v>1</v>
      </c>
      <c r="X3182" s="9">
        <v>0.95588731765747104</v>
      </c>
      <c r="Y3182" t="s">
        <v>43</v>
      </c>
      <c r="Z3182">
        <f>IF(X3182&gt;=[1]Settings!$B$4,1,0)</f>
        <v>1</v>
      </c>
      <c r="AA3182" t="str">
        <f>IF(X3182&gt;=[1]Settings!$B$7,"Critical",IF(X3182&gt;=[1]Settings!$B$6,"High",IF(X3182&gt;=[1]Settings!$B$5,"Moderate","Low")))</f>
        <v>Critical</v>
      </c>
    </row>
    <row r="3183" spans="1:27" x14ac:dyDescent="0.25">
      <c r="A3183">
        <v>3182</v>
      </c>
      <c r="B3183" t="s">
        <v>27</v>
      </c>
      <c r="C3183" t="s">
        <v>44</v>
      </c>
      <c r="D3183" t="s">
        <v>29</v>
      </c>
      <c r="E3183" t="s">
        <v>35</v>
      </c>
      <c r="F3183" t="s">
        <v>39</v>
      </c>
      <c r="G3183">
        <v>3</v>
      </c>
      <c r="H3183">
        <v>367</v>
      </c>
      <c r="I3183">
        <v>87</v>
      </c>
      <c r="J3183">
        <v>9</v>
      </c>
      <c r="K3183">
        <v>7</v>
      </c>
      <c r="L3183" s="6">
        <v>524941.18000000005</v>
      </c>
      <c r="M3183">
        <v>4</v>
      </c>
      <c r="N3183" s="7">
        <f>[1]Settings!$B$3*K3183</f>
        <v>1.75</v>
      </c>
      <c r="O3183">
        <v>3</v>
      </c>
      <c r="P3183" s="8">
        <f t="shared" si="245"/>
        <v>9.6666666666666661</v>
      </c>
      <c r="Q3183" s="7">
        <f t="shared" si="246"/>
        <v>3.48</v>
      </c>
      <c r="R3183" s="8">
        <f t="shared" si="247"/>
        <v>0.81743869209809261</v>
      </c>
      <c r="S3183" s="8">
        <f t="shared" si="248"/>
        <v>1.7142857142857142</v>
      </c>
      <c r="T3183" s="9">
        <v>0.59988120964205205</v>
      </c>
      <c r="U3183">
        <v>6</v>
      </c>
      <c r="V3183" s="8">
        <f t="shared" si="249"/>
        <v>1.6348773841961852</v>
      </c>
      <c r="W3183">
        <f>IF(V3183&gt;=[1]Settings!$B$2,1,0)</f>
        <v>0</v>
      </c>
      <c r="X3183" s="9">
        <v>0.31170517206192</v>
      </c>
      <c r="Y3183" t="s">
        <v>32</v>
      </c>
      <c r="Z3183">
        <f>IF(X3183&gt;=[1]Settings!$B$4,1,0)</f>
        <v>0</v>
      </c>
      <c r="AA3183" t="str">
        <f>IF(X3183&gt;=[1]Settings!$B$7,"Critical",IF(X3183&gt;=[1]Settings!$B$6,"High",IF(X3183&gt;=[1]Settings!$B$5,"Moderate","Low")))</f>
        <v>Moderate</v>
      </c>
    </row>
    <row r="3184" spans="1:27" x14ac:dyDescent="0.25">
      <c r="A3184">
        <v>3183</v>
      </c>
      <c r="B3184" t="s">
        <v>41</v>
      </c>
      <c r="C3184" t="s">
        <v>33</v>
      </c>
      <c r="D3184" t="s">
        <v>30</v>
      </c>
      <c r="E3184" t="s">
        <v>35</v>
      </c>
      <c r="F3184" t="s">
        <v>31</v>
      </c>
      <c r="G3184">
        <v>4</v>
      </c>
      <c r="H3184">
        <v>718</v>
      </c>
      <c r="I3184">
        <v>67</v>
      </c>
      <c r="J3184">
        <v>11</v>
      </c>
      <c r="K3184">
        <v>11</v>
      </c>
      <c r="L3184" s="6">
        <v>1220813.06</v>
      </c>
      <c r="M3184">
        <v>8</v>
      </c>
      <c r="N3184" s="7">
        <f>[1]Settings!$B$3*K3184</f>
        <v>2.75</v>
      </c>
      <c r="O3184">
        <v>8</v>
      </c>
      <c r="P3184" s="8">
        <f t="shared" si="245"/>
        <v>6.0909090909090908</v>
      </c>
      <c r="Q3184" s="7">
        <f t="shared" si="246"/>
        <v>5.36</v>
      </c>
      <c r="R3184" s="8">
        <f t="shared" si="247"/>
        <v>1.1142061281337048</v>
      </c>
      <c r="S3184" s="8">
        <f t="shared" si="248"/>
        <v>2.9090909090909092</v>
      </c>
      <c r="T3184" s="9">
        <v>0.53948114733706798</v>
      </c>
      <c r="U3184">
        <v>17</v>
      </c>
      <c r="V3184" s="8">
        <f t="shared" si="249"/>
        <v>2.3676880222841228</v>
      </c>
      <c r="W3184">
        <f>IF(V3184&gt;=[1]Settings!$B$2,1,0)</f>
        <v>1</v>
      </c>
      <c r="X3184" s="9">
        <v>0.66146087646484397</v>
      </c>
      <c r="Y3184" t="s">
        <v>43</v>
      </c>
      <c r="Z3184">
        <f>IF(X3184&gt;=[1]Settings!$B$4,1,0)</f>
        <v>1</v>
      </c>
      <c r="AA3184" t="str">
        <f>IF(X3184&gt;=[1]Settings!$B$7,"Critical",IF(X3184&gt;=[1]Settings!$B$6,"High",IF(X3184&gt;=[1]Settings!$B$5,"Moderate","Low")))</f>
        <v>High</v>
      </c>
    </row>
    <row r="3185" spans="1:27" x14ac:dyDescent="0.25">
      <c r="A3185">
        <v>3184</v>
      </c>
      <c r="B3185" t="s">
        <v>27</v>
      </c>
      <c r="C3185" t="s">
        <v>38</v>
      </c>
      <c r="D3185" t="s">
        <v>34</v>
      </c>
      <c r="E3185" t="s">
        <v>35</v>
      </c>
      <c r="F3185" t="s">
        <v>36</v>
      </c>
      <c r="G3185">
        <v>5</v>
      </c>
      <c r="H3185">
        <v>705</v>
      </c>
      <c r="I3185">
        <v>75</v>
      </c>
      <c r="J3185">
        <v>13</v>
      </c>
      <c r="K3185">
        <v>6</v>
      </c>
      <c r="L3185" s="6">
        <v>673290.53</v>
      </c>
      <c r="M3185">
        <v>2</v>
      </c>
      <c r="N3185" s="7">
        <f>[1]Settings!$B$3*K3185</f>
        <v>1.5</v>
      </c>
      <c r="O3185">
        <v>17</v>
      </c>
      <c r="P3185" s="8">
        <f t="shared" si="245"/>
        <v>5.7692307692307692</v>
      </c>
      <c r="Q3185" s="7">
        <f t="shared" si="246"/>
        <v>1.5</v>
      </c>
      <c r="R3185" s="8">
        <f t="shared" si="247"/>
        <v>2.4113475177304964</v>
      </c>
      <c r="S3185" s="8">
        <f t="shared" si="248"/>
        <v>11.333333333333334</v>
      </c>
      <c r="T3185" s="9">
        <v>0.73495798642885601</v>
      </c>
      <c r="U3185">
        <v>10</v>
      </c>
      <c r="V3185" s="8">
        <f t="shared" si="249"/>
        <v>1.4184397163120568</v>
      </c>
      <c r="W3185">
        <f>IF(V3185&gt;=[1]Settings!$B$2,1,0)</f>
        <v>0</v>
      </c>
      <c r="X3185" s="9">
        <v>0.90064358711242698</v>
      </c>
      <c r="Y3185" t="s">
        <v>32</v>
      </c>
      <c r="Z3185">
        <f>IF(X3185&gt;=[1]Settings!$B$4,1,0)</f>
        <v>1</v>
      </c>
      <c r="AA3185" t="str">
        <f>IF(X3185&gt;=[1]Settings!$B$7,"Critical",IF(X3185&gt;=[1]Settings!$B$6,"High",IF(X3185&gt;=[1]Settings!$B$5,"Moderate","Low")))</f>
        <v>Critical</v>
      </c>
    </row>
    <row r="3186" spans="1:27" x14ac:dyDescent="0.25">
      <c r="A3186">
        <v>3185</v>
      </c>
      <c r="B3186" t="s">
        <v>27</v>
      </c>
      <c r="C3186" t="s">
        <v>38</v>
      </c>
      <c r="D3186" t="s">
        <v>29</v>
      </c>
      <c r="E3186" t="s">
        <v>42</v>
      </c>
      <c r="F3186" t="s">
        <v>36</v>
      </c>
      <c r="G3186">
        <v>3</v>
      </c>
      <c r="H3186">
        <v>554</v>
      </c>
      <c r="I3186">
        <v>60</v>
      </c>
      <c r="J3186">
        <v>15</v>
      </c>
      <c r="K3186">
        <v>8</v>
      </c>
      <c r="L3186" s="6">
        <v>839082.36</v>
      </c>
      <c r="M3186">
        <v>13</v>
      </c>
      <c r="N3186" s="7">
        <f>[1]Settings!$B$3*K3186</f>
        <v>2</v>
      </c>
      <c r="O3186">
        <v>2</v>
      </c>
      <c r="P3186" s="8">
        <f t="shared" si="245"/>
        <v>4</v>
      </c>
      <c r="Q3186" s="7">
        <f t="shared" si="246"/>
        <v>7.8</v>
      </c>
      <c r="R3186" s="8">
        <f t="shared" si="247"/>
        <v>0.36101083032490977</v>
      </c>
      <c r="S3186" s="8">
        <f t="shared" si="248"/>
        <v>1</v>
      </c>
      <c r="T3186" s="9">
        <v>0.40958985479668197</v>
      </c>
      <c r="U3186">
        <v>8</v>
      </c>
      <c r="V3186" s="8">
        <f t="shared" si="249"/>
        <v>1.4440433212996391</v>
      </c>
      <c r="W3186">
        <f>IF(V3186&gt;=[1]Settings!$B$2,1,0)</f>
        <v>0</v>
      </c>
      <c r="X3186" s="9">
        <v>0.163364067673683</v>
      </c>
      <c r="Y3186" t="s">
        <v>32</v>
      </c>
      <c r="Z3186">
        <f>IF(X3186&gt;=[1]Settings!$B$4,1,0)</f>
        <v>0</v>
      </c>
      <c r="AA3186" t="str">
        <f>IF(X3186&gt;=[1]Settings!$B$7,"Critical",IF(X3186&gt;=[1]Settings!$B$6,"High",IF(X3186&gt;=[1]Settings!$B$5,"Moderate","Low")))</f>
        <v>Low</v>
      </c>
    </row>
    <row r="3187" spans="1:27" x14ac:dyDescent="0.25">
      <c r="A3187">
        <v>3186</v>
      </c>
      <c r="B3187" t="s">
        <v>27</v>
      </c>
      <c r="C3187" t="s">
        <v>38</v>
      </c>
      <c r="D3187" t="s">
        <v>34</v>
      </c>
      <c r="E3187" t="s">
        <v>42</v>
      </c>
      <c r="F3187" t="s">
        <v>39</v>
      </c>
      <c r="G3187">
        <v>3</v>
      </c>
      <c r="H3187">
        <v>995</v>
      </c>
      <c r="I3187">
        <v>81</v>
      </c>
      <c r="J3187">
        <v>11</v>
      </c>
      <c r="K3187">
        <v>21</v>
      </c>
      <c r="L3187" s="6">
        <v>2470094.2200000002</v>
      </c>
      <c r="M3187">
        <v>9</v>
      </c>
      <c r="N3187" s="7">
        <f>[1]Settings!$B$3*K3187</f>
        <v>5.25</v>
      </c>
      <c r="O3187">
        <v>15</v>
      </c>
      <c r="P3187" s="8">
        <f t="shared" si="245"/>
        <v>7.3636363636363633</v>
      </c>
      <c r="Q3187" s="7">
        <f t="shared" si="246"/>
        <v>7.29</v>
      </c>
      <c r="R3187" s="8">
        <f t="shared" si="247"/>
        <v>1.5075376884422111</v>
      </c>
      <c r="S3187" s="8">
        <f t="shared" si="248"/>
        <v>2.8571428571428572</v>
      </c>
      <c r="T3187" s="9">
        <v>0.36264109074673201</v>
      </c>
      <c r="U3187">
        <v>23</v>
      </c>
      <c r="V3187" s="8">
        <f t="shared" si="249"/>
        <v>2.3115577889447234</v>
      </c>
      <c r="W3187">
        <f>IF(V3187&gt;=[1]Settings!$B$2,1,0)</f>
        <v>1</v>
      </c>
      <c r="X3187" s="9">
        <v>0.91445672512054399</v>
      </c>
      <c r="Y3187" t="s">
        <v>32</v>
      </c>
      <c r="Z3187">
        <f>IF(X3187&gt;=[1]Settings!$B$4,1,0)</f>
        <v>1</v>
      </c>
      <c r="AA3187" t="str">
        <f>IF(X3187&gt;=[1]Settings!$B$7,"Critical",IF(X3187&gt;=[1]Settings!$B$6,"High",IF(X3187&gt;=[1]Settings!$B$5,"Moderate","Low")))</f>
        <v>Critical</v>
      </c>
    </row>
    <row r="3188" spans="1:27" x14ac:dyDescent="0.25">
      <c r="A3188">
        <v>3187</v>
      </c>
      <c r="B3188" t="s">
        <v>27</v>
      </c>
      <c r="C3188" t="s">
        <v>37</v>
      </c>
      <c r="D3188" t="s">
        <v>34</v>
      </c>
      <c r="E3188" t="s">
        <v>35</v>
      </c>
      <c r="F3188" t="s">
        <v>39</v>
      </c>
      <c r="G3188">
        <v>4</v>
      </c>
      <c r="H3188">
        <v>354</v>
      </c>
      <c r="I3188">
        <v>69</v>
      </c>
      <c r="J3188">
        <v>3</v>
      </c>
      <c r="K3188">
        <v>5</v>
      </c>
      <c r="L3188" s="6">
        <v>115157.38</v>
      </c>
      <c r="M3188">
        <v>13</v>
      </c>
      <c r="N3188" s="7">
        <f>[1]Settings!$B$3*K3188</f>
        <v>1.25</v>
      </c>
      <c r="O3188">
        <v>2</v>
      </c>
      <c r="P3188" s="8">
        <f t="shared" si="245"/>
        <v>23</v>
      </c>
      <c r="Q3188" s="7">
        <f t="shared" si="246"/>
        <v>8.9700000000000006</v>
      </c>
      <c r="R3188" s="8">
        <f t="shared" si="247"/>
        <v>0.56497175141242939</v>
      </c>
      <c r="S3188" s="8">
        <f t="shared" si="248"/>
        <v>1.6</v>
      </c>
      <c r="T3188" s="9">
        <v>0.415232907190559</v>
      </c>
      <c r="U3188">
        <v>6</v>
      </c>
      <c r="V3188" s="8">
        <f t="shared" si="249"/>
        <v>1.6949152542372881</v>
      </c>
      <c r="W3188">
        <f>IF(V3188&gt;=[1]Settings!$B$2,1,0)</f>
        <v>0</v>
      </c>
      <c r="X3188" s="9">
        <v>9.1890767216682406E-2</v>
      </c>
      <c r="Y3188" t="s">
        <v>32</v>
      </c>
      <c r="Z3188">
        <f>IF(X3188&gt;=[1]Settings!$B$4,1,0)</f>
        <v>0</v>
      </c>
      <c r="AA3188" t="str">
        <f>IF(X3188&gt;=[1]Settings!$B$7,"Critical",IF(X3188&gt;=[1]Settings!$B$6,"High",IF(X3188&gt;=[1]Settings!$B$5,"Moderate","Low")))</f>
        <v>Low</v>
      </c>
    </row>
    <row r="3189" spans="1:27" x14ac:dyDescent="0.25">
      <c r="A3189">
        <v>3188</v>
      </c>
      <c r="B3189" t="s">
        <v>27</v>
      </c>
      <c r="C3189" t="s">
        <v>28</v>
      </c>
      <c r="D3189" t="s">
        <v>34</v>
      </c>
      <c r="E3189" t="s">
        <v>30</v>
      </c>
      <c r="F3189" t="s">
        <v>36</v>
      </c>
      <c r="G3189">
        <v>5</v>
      </c>
      <c r="H3189">
        <v>572</v>
      </c>
      <c r="I3189">
        <v>52</v>
      </c>
      <c r="J3189">
        <v>14</v>
      </c>
      <c r="K3189">
        <v>6</v>
      </c>
      <c r="L3189" s="6">
        <v>574466.84</v>
      </c>
      <c r="M3189">
        <v>8</v>
      </c>
      <c r="N3189" s="7">
        <f>[1]Settings!$B$3*K3189</f>
        <v>1.5</v>
      </c>
      <c r="O3189">
        <v>0</v>
      </c>
      <c r="P3189" s="8">
        <f t="shared" si="245"/>
        <v>3.7142857142857144</v>
      </c>
      <c r="Q3189" s="7">
        <f t="shared" si="246"/>
        <v>4.16</v>
      </c>
      <c r="R3189" s="8">
        <f t="shared" si="247"/>
        <v>0</v>
      </c>
      <c r="S3189" s="8">
        <f t="shared" si="248"/>
        <v>0</v>
      </c>
      <c r="T3189" s="9">
        <v>0.17466015988876901</v>
      </c>
      <c r="U3189">
        <v>3</v>
      </c>
      <c r="V3189" s="8">
        <f t="shared" si="249"/>
        <v>0.52447552447552448</v>
      </c>
      <c r="W3189">
        <f>IF(V3189&gt;=[1]Settings!$B$2,1,0)</f>
        <v>0</v>
      </c>
      <c r="X3189" s="9">
        <v>6.8404540419578594E-2</v>
      </c>
      <c r="Y3189" t="s">
        <v>32</v>
      </c>
      <c r="Z3189">
        <f>IF(X3189&gt;=[1]Settings!$B$4,1,0)</f>
        <v>0</v>
      </c>
      <c r="AA3189" t="str">
        <f>IF(X3189&gt;=[1]Settings!$B$7,"Critical",IF(X3189&gt;=[1]Settings!$B$6,"High",IF(X3189&gt;=[1]Settings!$B$5,"Moderate","Low")))</f>
        <v>Low</v>
      </c>
    </row>
    <row r="3190" spans="1:27" x14ac:dyDescent="0.25">
      <c r="A3190">
        <v>3189</v>
      </c>
      <c r="B3190" t="s">
        <v>27</v>
      </c>
      <c r="C3190" t="s">
        <v>38</v>
      </c>
      <c r="D3190" t="s">
        <v>30</v>
      </c>
      <c r="E3190" t="s">
        <v>42</v>
      </c>
      <c r="F3190" t="s">
        <v>39</v>
      </c>
      <c r="G3190">
        <v>4</v>
      </c>
      <c r="H3190">
        <v>614</v>
      </c>
      <c r="I3190">
        <v>70</v>
      </c>
      <c r="J3190">
        <v>16</v>
      </c>
      <c r="K3190">
        <v>7</v>
      </c>
      <c r="L3190" s="6">
        <v>1200898.8899999999</v>
      </c>
      <c r="M3190">
        <v>12</v>
      </c>
      <c r="N3190" s="7">
        <f>[1]Settings!$B$3*K3190</f>
        <v>1.75</v>
      </c>
      <c r="O3190">
        <v>4</v>
      </c>
      <c r="P3190" s="8">
        <f t="shared" si="245"/>
        <v>4.375</v>
      </c>
      <c r="Q3190" s="7">
        <f t="shared" si="246"/>
        <v>8.4</v>
      </c>
      <c r="R3190" s="8">
        <f t="shared" si="247"/>
        <v>0.65146579804560256</v>
      </c>
      <c r="S3190" s="8">
        <f t="shared" si="248"/>
        <v>2.2857142857142856</v>
      </c>
      <c r="T3190" s="9">
        <v>0.26486220861814003</v>
      </c>
      <c r="U3190">
        <v>12</v>
      </c>
      <c r="V3190" s="8">
        <f t="shared" si="249"/>
        <v>1.9543973941368078</v>
      </c>
      <c r="W3190">
        <f>IF(V3190&gt;=[1]Settings!$B$2,1,0)</f>
        <v>0</v>
      </c>
      <c r="X3190" s="9">
        <v>0.19037885963916801</v>
      </c>
      <c r="Y3190" t="s">
        <v>32</v>
      </c>
      <c r="Z3190">
        <f>IF(X3190&gt;=[1]Settings!$B$4,1,0)</f>
        <v>0</v>
      </c>
      <c r="AA3190" t="str">
        <f>IF(X3190&gt;=[1]Settings!$B$7,"Critical",IF(X3190&gt;=[1]Settings!$B$6,"High",IF(X3190&gt;=[1]Settings!$B$5,"Moderate","Low")))</f>
        <v>Low</v>
      </c>
    </row>
    <row r="3191" spans="1:27" x14ac:dyDescent="0.25">
      <c r="A3191">
        <v>3190</v>
      </c>
      <c r="B3191" t="s">
        <v>27</v>
      </c>
      <c r="C3191" t="s">
        <v>44</v>
      </c>
      <c r="D3191" t="s">
        <v>29</v>
      </c>
      <c r="E3191" t="s">
        <v>35</v>
      </c>
      <c r="F3191" t="s">
        <v>36</v>
      </c>
      <c r="G3191">
        <v>2</v>
      </c>
      <c r="H3191">
        <v>199</v>
      </c>
      <c r="I3191">
        <v>63</v>
      </c>
      <c r="J3191">
        <v>7</v>
      </c>
      <c r="K3191">
        <v>6</v>
      </c>
      <c r="L3191" s="6">
        <v>414853.64</v>
      </c>
      <c r="M3191">
        <v>8</v>
      </c>
      <c r="N3191" s="7">
        <f>[1]Settings!$B$3*K3191</f>
        <v>1.5</v>
      </c>
      <c r="O3191">
        <v>1</v>
      </c>
      <c r="P3191" s="8">
        <f t="shared" si="245"/>
        <v>9</v>
      </c>
      <c r="Q3191" s="7">
        <f t="shared" si="246"/>
        <v>5.04</v>
      </c>
      <c r="R3191" s="8">
        <f t="shared" si="247"/>
        <v>0.50251256281407031</v>
      </c>
      <c r="S3191" s="8">
        <f t="shared" si="248"/>
        <v>0.66666666666666663</v>
      </c>
      <c r="T3191" s="9">
        <v>0.44283816821675298</v>
      </c>
      <c r="U3191">
        <v>4</v>
      </c>
      <c r="V3191" s="8">
        <f t="shared" si="249"/>
        <v>2.0100502512562812</v>
      </c>
      <c r="W3191">
        <f>IF(V3191&gt;=[1]Settings!$B$2,1,0)</f>
        <v>1</v>
      </c>
      <c r="X3191" s="9">
        <v>0.16026057302951799</v>
      </c>
      <c r="Y3191" t="s">
        <v>32</v>
      </c>
      <c r="Z3191">
        <f>IF(X3191&gt;=[1]Settings!$B$4,1,0)</f>
        <v>0</v>
      </c>
      <c r="AA3191" t="str">
        <f>IF(X3191&gt;=[1]Settings!$B$7,"Critical",IF(X3191&gt;=[1]Settings!$B$6,"High",IF(X3191&gt;=[1]Settings!$B$5,"Moderate","Low")))</f>
        <v>Low</v>
      </c>
    </row>
    <row r="3192" spans="1:27" x14ac:dyDescent="0.25">
      <c r="A3192">
        <v>3191</v>
      </c>
      <c r="B3192" t="s">
        <v>27</v>
      </c>
      <c r="C3192" t="s">
        <v>38</v>
      </c>
      <c r="D3192" t="s">
        <v>34</v>
      </c>
      <c r="E3192" t="s">
        <v>35</v>
      </c>
      <c r="F3192" t="s">
        <v>31</v>
      </c>
      <c r="G3192">
        <v>4</v>
      </c>
      <c r="H3192">
        <v>879</v>
      </c>
      <c r="I3192">
        <v>82</v>
      </c>
      <c r="J3192">
        <v>14</v>
      </c>
      <c r="K3192">
        <v>8</v>
      </c>
      <c r="L3192" s="6">
        <v>1232897.19</v>
      </c>
      <c r="M3192">
        <v>9</v>
      </c>
      <c r="N3192" s="7">
        <f>[1]Settings!$B$3*K3192</f>
        <v>2</v>
      </c>
      <c r="O3192">
        <v>4</v>
      </c>
      <c r="P3192" s="8">
        <f t="shared" si="245"/>
        <v>5.8571428571428568</v>
      </c>
      <c r="Q3192" s="7">
        <f t="shared" si="246"/>
        <v>7.38</v>
      </c>
      <c r="R3192" s="8">
        <f t="shared" si="247"/>
        <v>0.45506257110352671</v>
      </c>
      <c r="S3192" s="8">
        <f t="shared" si="248"/>
        <v>2</v>
      </c>
      <c r="T3192" s="9">
        <v>0.31529250862321301</v>
      </c>
      <c r="U3192">
        <v>7</v>
      </c>
      <c r="V3192" s="8">
        <f t="shared" si="249"/>
        <v>0.79635949943117179</v>
      </c>
      <c r="W3192">
        <f>IF(V3192&gt;=[1]Settings!$B$2,1,0)</f>
        <v>0</v>
      </c>
      <c r="X3192" s="9">
        <v>0.31592884659767201</v>
      </c>
      <c r="Y3192" t="s">
        <v>32</v>
      </c>
      <c r="Z3192">
        <f>IF(X3192&gt;=[1]Settings!$B$4,1,0)</f>
        <v>0</v>
      </c>
      <c r="AA3192" t="str">
        <f>IF(X3192&gt;=[1]Settings!$B$7,"Critical",IF(X3192&gt;=[1]Settings!$B$6,"High",IF(X3192&gt;=[1]Settings!$B$5,"Moderate","Low")))</f>
        <v>Moderate</v>
      </c>
    </row>
    <row r="3193" spans="1:27" x14ac:dyDescent="0.25">
      <c r="A3193">
        <v>3192</v>
      </c>
      <c r="B3193" t="s">
        <v>27</v>
      </c>
      <c r="C3193" t="s">
        <v>38</v>
      </c>
      <c r="D3193" t="s">
        <v>29</v>
      </c>
      <c r="E3193" t="s">
        <v>35</v>
      </c>
      <c r="F3193" t="s">
        <v>36</v>
      </c>
      <c r="G3193">
        <v>2</v>
      </c>
      <c r="H3193">
        <v>501</v>
      </c>
      <c r="I3193">
        <v>68</v>
      </c>
      <c r="J3193">
        <v>10</v>
      </c>
      <c r="K3193">
        <v>6</v>
      </c>
      <c r="L3193" s="6">
        <v>679000.8</v>
      </c>
      <c r="M3193">
        <v>4</v>
      </c>
      <c r="N3193" s="7">
        <f>[1]Settings!$B$3*K3193</f>
        <v>1.5</v>
      </c>
      <c r="O3193">
        <v>4</v>
      </c>
      <c r="P3193" s="8">
        <f t="shared" si="245"/>
        <v>6.8</v>
      </c>
      <c r="Q3193" s="7">
        <f t="shared" si="246"/>
        <v>2.72</v>
      </c>
      <c r="R3193" s="8">
        <f t="shared" si="247"/>
        <v>0.79840319361277445</v>
      </c>
      <c r="S3193" s="8">
        <f t="shared" si="248"/>
        <v>2.6666666666666665</v>
      </c>
      <c r="T3193" s="9">
        <v>0.395990854990042</v>
      </c>
      <c r="U3193">
        <v>6</v>
      </c>
      <c r="V3193" s="8">
        <f t="shared" si="249"/>
        <v>1.1976047904191616</v>
      </c>
      <c r="W3193">
        <f>IF(V3193&gt;=[1]Settings!$B$2,1,0)</f>
        <v>0</v>
      </c>
      <c r="X3193" s="9">
        <v>0.26274910569191001</v>
      </c>
      <c r="Y3193" t="s">
        <v>32</v>
      </c>
      <c r="Z3193">
        <f>IF(X3193&gt;=[1]Settings!$B$4,1,0)</f>
        <v>0</v>
      </c>
      <c r="AA3193" t="str">
        <f>IF(X3193&gt;=[1]Settings!$B$7,"Critical",IF(X3193&gt;=[1]Settings!$B$6,"High",IF(X3193&gt;=[1]Settings!$B$5,"Moderate","Low")))</f>
        <v>Low</v>
      </c>
    </row>
    <row r="3194" spans="1:27" x14ac:dyDescent="0.25">
      <c r="A3194">
        <v>3193</v>
      </c>
      <c r="B3194" t="s">
        <v>27</v>
      </c>
      <c r="C3194" t="s">
        <v>33</v>
      </c>
      <c r="D3194" t="s">
        <v>30</v>
      </c>
      <c r="E3194" t="s">
        <v>35</v>
      </c>
      <c r="F3194" t="s">
        <v>36</v>
      </c>
      <c r="G3194">
        <v>3</v>
      </c>
      <c r="H3194">
        <v>651</v>
      </c>
      <c r="I3194">
        <v>36</v>
      </c>
      <c r="J3194">
        <v>8</v>
      </c>
      <c r="K3194">
        <v>6</v>
      </c>
      <c r="L3194" s="6">
        <v>472691.16</v>
      </c>
      <c r="M3194">
        <v>7</v>
      </c>
      <c r="N3194" s="7">
        <f>[1]Settings!$B$3*K3194</f>
        <v>1.5</v>
      </c>
      <c r="O3194">
        <v>2</v>
      </c>
      <c r="P3194" s="8">
        <f t="shared" si="245"/>
        <v>4.5</v>
      </c>
      <c r="Q3194" s="7">
        <f t="shared" si="246"/>
        <v>2.52</v>
      </c>
      <c r="R3194" s="8">
        <f t="shared" si="247"/>
        <v>0.30721966205837176</v>
      </c>
      <c r="S3194" s="8">
        <f t="shared" si="248"/>
        <v>1.3333333333333333</v>
      </c>
      <c r="T3194" s="9">
        <v>0.224569505105807</v>
      </c>
      <c r="U3194">
        <v>6</v>
      </c>
      <c r="V3194" s="8">
        <f t="shared" si="249"/>
        <v>0.92165898617511521</v>
      </c>
      <c r="W3194">
        <f>IF(V3194&gt;=[1]Settings!$B$2,1,0)</f>
        <v>0</v>
      </c>
      <c r="X3194" s="9">
        <v>5.00874221324921E-2</v>
      </c>
      <c r="Y3194" t="s">
        <v>32</v>
      </c>
      <c r="Z3194">
        <f>IF(X3194&gt;=[1]Settings!$B$4,1,0)</f>
        <v>0</v>
      </c>
      <c r="AA3194" t="str">
        <f>IF(X3194&gt;=[1]Settings!$B$7,"Critical",IF(X3194&gt;=[1]Settings!$B$6,"High",IF(X3194&gt;=[1]Settings!$B$5,"Moderate","Low")))</f>
        <v>Low</v>
      </c>
    </row>
    <row r="3195" spans="1:27" x14ac:dyDescent="0.25">
      <c r="A3195">
        <v>3194</v>
      </c>
      <c r="B3195" t="s">
        <v>27</v>
      </c>
      <c r="C3195" t="s">
        <v>37</v>
      </c>
      <c r="D3195" t="s">
        <v>29</v>
      </c>
      <c r="E3195" t="s">
        <v>42</v>
      </c>
      <c r="F3195" t="s">
        <v>39</v>
      </c>
      <c r="G3195">
        <v>3</v>
      </c>
      <c r="H3195">
        <v>966</v>
      </c>
      <c r="I3195">
        <v>96</v>
      </c>
      <c r="J3195">
        <v>23</v>
      </c>
      <c r="K3195">
        <v>9</v>
      </c>
      <c r="L3195" s="6">
        <v>1488002.39</v>
      </c>
      <c r="M3195">
        <v>6</v>
      </c>
      <c r="N3195" s="7">
        <f>[1]Settings!$B$3*K3195</f>
        <v>2.25</v>
      </c>
      <c r="O3195">
        <v>9</v>
      </c>
      <c r="P3195" s="8">
        <f t="shared" si="245"/>
        <v>4.1739130434782608</v>
      </c>
      <c r="Q3195" s="7">
        <f t="shared" si="246"/>
        <v>5.76</v>
      </c>
      <c r="R3195" s="8">
        <f t="shared" si="247"/>
        <v>0.93167701863354035</v>
      </c>
      <c r="S3195" s="8">
        <f t="shared" si="248"/>
        <v>4</v>
      </c>
      <c r="T3195" s="9">
        <v>0.71062152181069305</v>
      </c>
      <c r="U3195">
        <v>46</v>
      </c>
      <c r="V3195" s="8">
        <f t="shared" si="249"/>
        <v>4.7619047619047619</v>
      </c>
      <c r="W3195">
        <f>IF(V3195&gt;=[1]Settings!$B$2,1,0)</f>
        <v>1</v>
      </c>
      <c r="X3195" s="9">
        <v>0.45639848709106501</v>
      </c>
      <c r="Y3195" t="s">
        <v>32</v>
      </c>
      <c r="Z3195">
        <f>IF(X3195&gt;=[1]Settings!$B$4,1,0)</f>
        <v>0</v>
      </c>
      <c r="AA3195" t="str">
        <f>IF(X3195&gt;=[1]Settings!$B$7,"Critical",IF(X3195&gt;=[1]Settings!$B$6,"High",IF(X3195&gt;=[1]Settings!$B$5,"Moderate","Low")))</f>
        <v>Moderate</v>
      </c>
    </row>
    <row r="3196" spans="1:27" x14ac:dyDescent="0.25">
      <c r="A3196">
        <v>3195</v>
      </c>
      <c r="B3196" t="s">
        <v>27</v>
      </c>
      <c r="C3196" t="s">
        <v>37</v>
      </c>
      <c r="D3196" t="s">
        <v>29</v>
      </c>
      <c r="E3196" t="s">
        <v>42</v>
      </c>
      <c r="F3196" t="s">
        <v>36</v>
      </c>
      <c r="G3196">
        <v>2</v>
      </c>
      <c r="H3196">
        <v>589</v>
      </c>
      <c r="I3196">
        <v>70</v>
      </c>
      <c r="J3196">
        <v>7</v>
      </c>
      <c r="K3196">
        <v>5</v>
      </c>
      <c r="L3196" s="6">
        <v>238898.61</v>
      </c>
      <c r="M3196">
        <v>8</v>
      </c>
      <c r="N3196" s="7">
        <f>[1]Settings!$B$3*K3196</f>
        <v>1.25</v>
      </c>
      <c r="O3196">
        <v>6</v>
      </c>
      <c r="P3196" s="8">
        <f t="shared" si="245"/>
        <v>10</v>
      </c>
      <c r="Q3196" s="7">
        <f t="shared" si="246"/>
        <v>5.6</v>
      </c>
      <c r="R3196" s="8">
        <f t="shared" si="247"/>
        <v>1.0186757215619695</v>
      </c>
      <c r="S3196" s="8">
        <f t="shared" si="248"/>
        <v>4.8</v>
      </c>
      <c r="T3196" s="9">
        <v>0.42493615553664399</v>
      </c>
      <c r="U3196">
        <v>3</v>
      </c>
      <c r="V3196" s="8">
        <f t="shared" si="249"/>
        <v>0.50933786078098475</v>
      </c>
      <c r="W3196">
        <f>IF(V3196&gt;=[1]Settings!$B$2,1,0)</f>
        <v>0</v>
      </c>
      <c r="X3196" s="9">
        <v>0.41557413339614901</v>
      </c>
      <c r="Y3196" t="s">
        <v>32</v>
      </c>
      <c r="Z3196">
        <f>IF(X3196&gt;=[1]Settings!$B$4,1,0)</f>
        <v>0</v>
      </c>
      <c r="AA3196" t="str">
        <f>IF(X3196&gt;=[1]Settings!$B$7,"Critical",IF(X3196&gt;=[1]Settings!$B$6,"High",IF(X3196&gt;=[1]Settings!$B$5,"Moderate","Low")))</f>
        <v>Moderate</v>
      </c>
    </row>
    <row r="3197" spans="1:27" x14ac:dyDescent="0.25">
      <c r="A3197">
        <v>3196</v>
      </c>
      <c r="B3197" t="s">
        <v>27</v>
      </c>
      <c r="C3197" t="s">
        <v>44</v>
      </c>
      <c r="D3197" t="s">
        <v>29</v>
      </c>
      <c r="E3197" t="s">
        <v>30</v>
      </c>
      <c r="F3197" t="s">
        <v>36</v>
      </c>
      <c r="G3197">
        <v>4</v>
      </c>
      <c r="H3197">
        <v>541</v>
      </c>
      <c r="I3197">
        <v>56</v>
      </c>
      <c r="J3197">
        <v>9</v>
      </c>
      <c r="K3197">
        <v>7</v>
      </c>
      <c r="L3197" s="6">
        <v>479902.26</v>
      </c>
      <c r="M3197">
        <v>9</v>
      </c>
      <c r="N3197" s="7">
        <f>[1]Settings!$B$3*K3197</f>
        <v>1.75</v>
      </c>
      <c r="O3197">
        <v>4</v>
      </c>
      <c r="P3197" s="8">
        <f t="shared" si="245"/>
        <v>6.2222222222222223</v>
      </c>
      <c r="Q3197" s="7">
        <f t="shared" si="246"/>
        <v>5.04</v>
      </c>
      <c r="R3197" s="8">
        <f t="shared" si="247"/>
        <v>0.73937153419593349</v>
      </c>
      <c r="S3197" s="8">
        <f t="shared" si="248"/>
        <v>2.2857142857142856</v>
      </c>
      <c r="T3197" s="9">
        <v>0.156683274644217</v>
      </c>
      <c r="U3197">
        <v>3</v>
      </c>
      <c r="V3197" s="8">
        <f t="shared" si="249"/>
        <v>0.55452865064695012</v>
      </c>
      <c r="W3197">
        <f>IF(V3197&gt;=[1]Settings!$B$2,1,0)</f>
        <v>0</v>
      </c>
      <c r="X3197" s="9">
        <v>0.19007575511932401</v>
      </c>
      <c r="Y3197" t="s">
        <v>32</v>
      </c>
      <c r="Z3197">
        <f>IF(X3197&gt;=[1]Settings!$B$4,1,0)</f>
        <v>0</v>
      </c>
      <c r="AA3197" t="str">
        <f>IF(X3197&gt;=[1]Settings!$B$7,"Critical",IF(X3197&gt;=[1]Settings!$B$6,"High",IF(X3197&gt;=[1]Settings!$B$5,"Moderate","Low")))</f>
        <v>Low</v>
      </c>
    </row>
    <row r="3198" spans="1:27" x14ac:dyDescent="0.25">
      <c r="A3198">
        <v>3197</v>
      </c>
      <c r="B3198" t="s">
        <v>27</v>
      </c>
      <c r="C3198" t="s">
        <v>33</v>
      </c>
      <c r="D3198" t="s">
        <v>34</v>
      </c>
      <c r="E3198" t="s">
        <v>35</v>
      </c>
      <c r="F3198" t="s">
        <v>39</v>
      </c>
      <c r="G3198">
        <v>2</v>
      </c>
      <c r="H3198">
        <v>548</v>
      </c>
      <c r="I3198">
        <v>63</v>
      </c>
      <c r="J3198">
        <v>10</v>
      </c>
      <c r="K3198">
        <v>10</v>
      </c>
      <c r="L3198" s="6">
        <v>1150789.08</v>
      </c>
      <c r="M3198">
        <v>7</v>
      </c>
      <c r="N3198" s="7">
        <f>[1]Settings!$B$3*K3198</f>
        <v>2.5</v>
      </c>
      <c r="O3198">
        <v>17</v>
      </c>
      <c r="P3198" s="8">
        <f t="shared" si="245"/>
        <v>6.3</v>
      </c>
      <c r="Q3198" s="7">
        <f t="shared" si="246"/>
        <v>4.41</v>
      </c>
      <c r="R3198" s="8">
        <f t="shared" si="247"/>
        <v>3.1021897810218979</v>
      </c>
      <c r="S3198" s="8">
        <f t="shared" si="248"/>
        <v>6.8</v>
      </c>
      <c r="T3198" s="9">
        <v>1.0851474103263199</v>
      </c>
      <c r="U3198">
        <v>37</v>
      </c>
      <c r="V3198" s="8">
        <f t="shared" si="249"/>
        <v>6.7518248175182478</v>
      </c>
      <c r="W3198">
        <f>IF(V3198&gt;=[1]Settings!$B$2,1,0)</f>
        <v>1</v>
      </c>
      <c r="X3198" s="9">
        <v>0.94921803474426303</v>
      </c>
      <c r="Y3198" t="s">
        <v>32</v>
      </c>
      <c r="Z3198">
        <f>IF(X3198&gt;=[1]Settings!$B$4,1,0)</f>
        <v>1</v>
      </c>
      <c r="AA3198" t="str">
        <f>IF(X3198&gt;=[1]Settings!$B$7,"Critical",IF(X3198&gt;=[1]Settings!$B$6,"High",IF(X3198&gt;=[1]Settings!$B$5,"Moderate","Low")))</f>
        <v>Critical</v>
      </c>
    </row>
    <row r="3199" spans="1:27" x14ac:dyDescent="0.25">
      <c r="A3199">
        <v>3198</v>
      </c>
      <c r="B3199" t="s">
        <v>27</v>
      </c>
      <c r="C3199" t="s">
        <v>38</v>
      </c>
      <c r="D3199" t="s">
        <v>34</v>
      </c>
      <c r="E3199" t="s">
        <v>42</v>
      </c>
      <c r="F3199" t="s">
        <v>39</v>
      </c>
      <c r="G3199">
        <v>4</v>
      </c>
      <c r="H3199">
        <v>253</v>
      </c>
      <c r="I3199">
        <v>30</v>
      </c>
      <c r="J3199">
        <v>7</v>
      </c>
      <c r="K3199">
        <v>4</v>
      </c>
      <c r="L3199" s="6">
        <v>267982.90999999997</v>
      </c>
      <c r="M3199">
        <v>5</v>
      </c>
      <c r="N3199" s="7">
        <f>[1]Settings!$B$3*K3199</f>
        <v>1</v>
      </c>
      <c r="O3199">
        <v>2</v>
      </c>
      <c r="P3199" s="8">
        <f t="shared" si="245"/>
        <v>4.2857142857142856</v>
      </c>
      <c r="Q3199" s="7">
        <f t="shared" si="246"/>
        <v>1.5</v>
      </c>
      <c r="R3199" s="8">
        <f t="shared" si="247"/>
        <v>0.79051383399209485</v>
      </c>
      <c r="S3199" s="8">
        <f t="shared" si="248"/>
        <v>2</v>
      </c>
      <c r="T3199" s="9">
        <v>0.67055393713754796</v>
      </c>
      <c r="U3199">
        <v>3</v>
      </c>
      <c r="V3199" s="8">
        <f t="shared" si="249"/>
        <v>1.1857707509881423</v>
      </c>
      <c r="W3199">
        <f>IF(V3199&gt;=[1]Settings!$B$2,1,0)</f>
        <v>0</v>
      </c>
      <c r="X3199" s="9">
        <v>8.7619818747043596E-2</v>
      </c>
      <c r="Y3199" t="s">
        <v>32</v>
      </c>
      <c r="Z3199">
        <f>IF(X3199&gt;=[1]Settings!$B$4,1,0)</f>
        <v>0</v>
      </c>
      <c r="AA3199" t="str">
        <f>IF(X3199&gt;=[1]Settings!$B$7,"Critical",IF(X3199&gt;=[1]Settings!$B$6,"High",IF(X3199&gt;=[1]Settings!$B$5,"Moderate","Low")))</f>
        <v>Low</v>
      </c>
    </row>
    <row r="3200" spans="1:27" x14ac:dyDescent="0.25">
      <c r="A3200">
        <v>3199</v>
      </c>
      <c r="B3200" t="s">
        <v>27</v>
      </c>
      <c r="C3200" t="s">
        <v>38</v>
      </c>
      <c r="D3200" t="s">
        <v>29</v>
      </c>
      <c r="E3200" t="s">
        <v>35</v>
      </c>
      <c r="F3200" t="s">
        <v>36</v>
      </c>
      <c r="G3200">
        <v>3</v>
      </c>
      <c r="H3200">
        <v>425</v>
      </c>
      <c r="I3200">
        <v>83</v>
      </c>
      <c r="J3200">
        <v>12</v>
      </c>
      <c r="K3200">
        <v>7</v>
      </c>
      <c r="L3200" s="6">
        <v>715144.93</v>
      </c>
      <c r="M3200">
        <v>7</v>
      </c>
      <c r="N3200" s="7">
        <f>[1]Settings!$B$3*K3200</f>
        <v>1.75</v>
      </c>
      <c r="O3200">
        <v>1</v>
      </c>
      <c r="P3200" s="8">
        <f t="shared" si="245"/>
        <v>6.916666666666667</v>
      </c>
      <c r="Q3200" s="7">
        <f t="shared" si="246"/>
        <v>5.81</v>
      </c>
      <c r="R3200" s="8">
        <f t="shared" si="247"/>
        <v>0.23529411764705882</v>
      </c>
      <c r="S3200" s="8">
        <f t="shared" si="248"/>
        <v>0.5714285714285714</v>
      </c>
      <c r="T3200" s="9">
        <v>0.18480375572677399</v>
      </c>
      <c r="U3200">
        <v>4</v>
      </c>
      <c r="V3200" s="8">
        <f t="shared" si="249"/>
        <v>0.94117647058823528</v>
      </c>
      <c r="W3200">
        <f>IF(V3200&gt;=[1]Settings!$B$2,1,0)</f>
        <v>0</v>
      </c>
      <c r="X3200" s="9">
        <v>0.187351524829865</v>
      </c>
      <c r="Y3200" t="s">
        <v>32</v>
      </c>
      <c r="Z3200">
        <f>IF(X3200&gt;=[1]Settings!$B$4,1,0)</f>
        <v>0</v>
      </c>
      <c r="AA3200" t="str">
        <f>IF(X3200&gt;=[1]Settings!$B$7,"Critical",IF(X3200&gt;=[1]Settings!$B$6,"High",IF(X3200&gt;=[1]Settings!$B$5,"Moderate","Low")))</f>
        <v>Low</v>
      </c>
    </row>
    <row r="3201" spans="1:27" x14ac:dyDescent="0.25">
      <c r="A3201">
        <v>3200</v>
      </c>
      <c r="B3201" t="s">
        <v>27</v>
      </c>
      <c r="C3201" t="s">
        <v>40</v>
      </c>
      <c r="D3201" t="s">
        <v>30</v>
      </c>
      <c r="E3201" t="s">
        <v>35</v>
      </c>
      <c r="F3201" t="s">
        <v>39</v>
      </c>
      <c r="G3201">
        <v>1</v>
      </c>
      <c r="H3201">
        <v>488</v>
      </c>
      <c r="I3201">
        <v>100</v>
      </c>
      <c r="J3201">
        <v>10</v>
      </c>
      <c r="K3201">
        <v>16</v>
      </c>
      <c r="L3201" s="6">
        <v>1646525.86</v>
      </c>
      <c r="M3201">
        <v>5</v>
      </c>
      <c r="N3201" s="7">
        <f>[1]Settings!$B$3*K3201</f>
        <v>4</v>
      </c>
      <c r="O3201">
        <v>14</v>
      </c>
      <c r="P3201" s="8">
        <f t="shared" si="245"/>
        <v>10</v>
      </c>
      <c r="Q3201" s="7">
        <f t="shared" si="246"/>
        <v>5</v>
      </c>
      <c r="R3201" s="8">
        <f t="shared" si="247"/>
        <v>2.8688524590163933</v>
      </c>
      <c r="S3201" s="8">
        <f t="shared" si="248"/>
        <v>3.5</v>
      </c>
      <c r="T3201" s="9">
        <v>0.615763868560957</v>
      </c>
      <c r="U3201">
        <v>21</v>
      </c>
      <c r="V3201" s="8">
        <f t="shared" si="249"/>
        <v>4.3032786885245899</v>
      </c>
      <c r="W3201">
        <f>IF(V3201&gt;=[1]Settings!$B$2,1,0)</f>
        <v>1</v>
      </c>
      <c r="X3201" s="9">
        <v>0.96262478828430198</v>
      </c>
      <c r="Y3201" t="s">
        <v>32</v>
      </c>
      <c r="Z3201">
        <f>IF(X3201&gt;=[1]Settings!$B$4,1,0)</f>
        <v>1</v>
      </c>
      <c r="AA3201" t="str">
        <f>IF(X3201&gt;=[1]Settings!$B$7,"Critical",IF(X3201&gt;=[1]Settings!$B$6,"High",IF(X3201&gt;=[1]Settings!$B$5,"Moderate","Low")))</f>
        <v>Critical</v>
      </c>
    </row>
    <row r="3202" spans="1:27" x14ac:dyDescent="0.25">
      <c r="A3202">
        <v>3201</v>
      </c>
      <c r="B3202" t="s">
        <v>41</v>
      </c>
      <c r="C3202" t="s">
        <v>28</v>
      </c>
      <c r="D3202" t="s">
        <v>30</v>
      </c>
      <c r="E3202" t="s">
        <v>35</v>
      </c>
      <c r="F3202" t="s">
        <v>39</v>
      </c>
      <c r="G3202">
        <v>3</v>
      </c>
      <c r="H3202">
        <v>557</v>
      </c>
      <c r="I3202">
        <v>57</v>
      </c>
      <c r="J3202">
        <v>8</v>
      </c>
      <c r="K3202">
        <v>6</v>
      </c>
      <c r="L3202" s="6">
        <v>480353.24</v>
      </c>
      <c r="M3202">
        <v>4</v>
      </c>
      <c r="N3202" s="7">
        <f>[1]Settings!$B$3*K3202</f>
        <v>1.5</v>
      </c>
      <c r="O3202">
        <v>2</v>
      </c>
      <c r="P3202" s="8">
        <f t="shared" ref="P3202:P3265" si="250">I3202/J3202</f>
        <v>7.125</v>
      </c>
      <c r="Q3202" s="7">
        <f t="shared" ref="Q3202:Q3265" si="251">M3202*I3202/100</f>
        <v>2.2799999999999998</v>
      </c>
      <c r="R3202" s="8">
        <f t="shared" ref="R3202:R3265" si="252">100*O3202/H3202</f>
        <v>0.35906642728904847</v>
      </c>
      <c r="S3202" s="8">
        <f t="shared" ref="S3202:S3265" si="253">O3202/N3202</f>
        <v>1.3333333333333333</v>
      </c>
      <c r="T3202" s="9">
        <v>0.403680564003706</v>
      </c>
      <c r="U3202">
        <v>3</v>
      </c>
      <c r="V3202" s="8">
        <f t="shared" ref="V3202:V3265" si="254">100*U3202/H3202</f>
        <v>0.53859964093357271</v>
      </c>
      <c r="W3202">
        <f>IF(V3202&gt;=[1]Settings!$B$2,1,0)</f>
        <v>0</v>
      </c>
      <c r="X3202" s="9">
        <v>9.8137907683849293E-2</v>
      </c>
      <c r="Y3202" t="s">
        <v>43</v>
      </c>
      <c r="Z3202">
        <f>IF(X3202&gt;=[1]Settings!$B$4,1,0)</f>
        <v>0</v>
      </c>
      <c r="AA3202" t="str">
        <f>IF(X3202&gt;=[1]Settings!$B$7,"Critical",IF(X3202&gt;=[1]Settings!$B$6,"High",IF(X3202&gt;=[1]Settings!$B$5,"Moderate","Low")))</f>
        <v>Low</v>
      </c>
    </row>
    <row r="3203" spans="1:27" x14ac:dyDescent="0.25">
      <c r="A3203">
        <v>3202</v>
      </c>
      <c r="B3203" t="s">
        <v>27</v>
      </c>
      <c r="C3203" t="s">
        <v>40</v>
      </c>
      <c r="D3203" t="s">
        <v>29</v>
      </c>
      <c r="E3203" t="s">
        <v>42</v>
      </c>
      <c r="F3203" t="s">
        <v>31</v>
      </c>
      <c r="G3203">
        <v>4</v>
      </c>
      <c r="H3203">
        <v>911</v>
      </c>
      <c r="I3203">
        <v>96</v>
      </c>
      <c r="J3203">
        <v>13</v>
      </c>
      <c r="K3203">
        <v>14</v>
      </c>
      <c r="L3203" s="6">
        <v>1653370.11</v>
      </c>
      <c r="M3203">
        <v>8</v>
      </c>
      <c r="N3203" s="7">
        <f>[1]Settings!$B$3*K3203</f>
        <v>3.5</v>
      </c>
      <c r="O3203">
        <v>43</v>
      </c>
      <c r="P3203" s="8">
        <f t="shared" si="250"/>
        <v>7.384615384615385</v>
      </c>
      <c r="Q3203" s="7">
        <f t="shared" si="251"/>
        <v>7.68</v>
      </c>
      <c r="R3203" s="8">
        <f t="shared" si="252"/>
        <v>4.7200878155872665</v>
      </c>
      <c r="S3203" s="8">
        <f t="shared" si="253"/>
        <v>12.285714285714286</v>
      </c>
      <c r="T3203" s="9">
        <v>1.2297398680432099</v>
      </c>
      <c r="U3203">
        <v>72</v>
      </c>
      <c r="V3203" s="8">
        <f t="shared" si="254"/>
        <v>7.9034028540065862</v>
      </c>
      <c r="W3203">
        <f>IF(V3203&gt;=[1]Settings!$B$2,1,0)</f>
        <v>1</v>
      </c>
      <c r="X3203" s="9">
        <v>0.97936135530471802</v>
      </c>
      <c r="Y3203" t="s">
        <v>32</v>
      </c>
      <c r="Z3203">
        <f>IF(X3203&gt;=[1]Settings!$B$4,1,0)</f>
        <v>1</v>
      </c>
      <c r="AA3203" t="str">
        <f>IF(X3203&gt;=[1]Settings!$B$7,"Critical",IF(X3203&gt;=[1]Settings!$B$6,"High",IF(X3203&gt;=[1]Settings!$B$5,"Moderate","Low")))</f>
        <v>Critical</v>
      </c>
    </row>
    <row r="3204" spans="1:27" x14ac:dyDescent="0.25">
      <c r="A3204">
        <v>3203</v>
      </c>
      <c r="B3204" t="s">
        <v>27</v>
      </c>
      <c r="C3204" t="s">
        <v>40</v>
      </c>
      <c r="D3204" t="s">
        <v>29</v>
      </c>
      <c r="E3204" t="s">
        <v>30</v>
      </c>
      <c r="F3204" t="s">
        <v>36</v>
      </c>
      <c r="G3204">
        <v>3</v>
      </c>
      <c r="H3204">
        <v>786</v>
      </c>
      <c r="I3204">
        <v>70</v>
      </c>
      <c r="J3204">
        <v>16</v>
      </c>
      <c r="K3204">
        <v>11</v>
      </c>
      <c r="L3204" s="6">
        <v>1790330.53</v>
      </c>
      <c r="M3204">
        <v>6</v>
      </c>
      <c r="N3204" s="7">
        <f>[1]Settings!$B$3*K3204</f>
        <v>2.75</v>
      </c>
      <c r="O3204">
        <v>9</v>
      </c>
      <c r="P3204" s="8">
        <f t="shared" si="250"/>
        <v>4.375</v>
      </c>
      <c r="Q3204" s="7">
        <f t="shared" si="251"/>
        <v>4.2</v>
      </c>
      <c r="R3204" s="8">
        <f t="shared" si="252"/>
        <v>1.1450381679389312</v>
      </c>
      <c r="S3204" s="8">
        <f t="shared" si="253"/>
        <v>3.2727272727272729</v>
      </c>
      <c r="T3204" s="9">
        <v>0.35805572875984998</v>
      </c>
      <c r="U3204">
        <v>15</v>
      </c>
      <c r="V3204" s="8">
        <f t="shared" si="254"/>
        <v>1.9083969465648856</v>
      </c>
      <c r="W3204">
        <f>IF(V3204&gt;=[1]Settings!$B$2,1,0)</f>
        <v>0</v>
      </c>
      <c r="X3204" s="9">
        <v>0.65539449453353904</v>
      </c>
      <c r="Y3204" t="s">
        <v>32</v>
      </c>
      <c r="Z3204">
        <f>IF(X3204&gt;=[1]Settings!$B$4,1,0)</f>
        <v>1</v>
      </c>
      <c r="AA3204" t="str">
        <f>IF(X3204&gt;=[1]Settings!$B$7,"Critical",IF(X3204&gt;=[1]Settings!$B$6,"High",IF(X3204&gt;=[1]Settings!$B$5,"Moderate","Low")))</f>
        <v>High</v>
      </c>
    </row>
    <row r="3205" spans="1:27" x14ac:dyDescent="0.25">
      <c r="A3205">
        <v>3204</v>
      </c>
      <c r="B3205" t="s">
        <v>27</v>
      </c>
      <c r="C3205" t="s">
        <v>37</v>
      </c>
      <c r="D3205" t="s">
        <v>30</v>
      </c>
      <c r="E3205" t="s">
        <v>30</v>
      </c>
      <c r="F3205" t="s">
        <v>36</v>
      </c>
      <c r="G3205">
        <v>4</v>
      </c>
      <c r="H3205">
        <v>368</v>
      </c>
      <c r="I3205">
        <v>35</v>
      </c>
      <c r="J3205">
        <v>11</v>
      </c>
      <c r="K3205">
        <v>4</v>
      </c>
      <c r="L3205" s="6">
        <v>318866.14</v>
      </c>
      <c r="M3205">
        <v>10</v>
      </c>
      <c r="N3205" s="7">
        <f>[1]Settings!$B$3*K3205</f>
        <v>1</v>
      </c>
      <c r="O3205">
        <v>1</v>
      </c>
      <c r="P3205" s="8">
        <f t="shared" si="250"/>
        <v>3.1818181818181817</v>
      </c>
      <c r="Q3205" s="7">
        <f t="shared" si="251"/>
        <v>3.5</v>
      </c>
      <c r="R3205" s="8">
        <f t="shared" si="252"/>
        <v>0.27173913043478259</v>
      </c>
      <c r="S3205" s="8">
        <f t="shared" si="253"/>
        <v>1</v>
      </c>
      <c r="T3205" s="9">
        <v>0.30175889699956998</v>
      </c>
      <c r="U3205">
        <v>2</v>
      </c>
      <c r="V3205" s="8">
        <f t="shared" si="254"/>
        <v>0.54347826086956519</v>
      </c>
      <c r="W3205">
        <f>IF(V3205&gt;=[1]Settings!$B$2,1,0)</f>
        <v>0</v>
      </c>
      <c r="X3205" s="9">
        <v>2.0546065643429801E-2</v>
      </c>
      <c r="Y3205" t="s">
        <v>32</v>
      </c>
      <c r="Z3205">
        <f>IF(X3205&gt;=[1]Settings!$B$4,1,0)</f>
        <v>0</v>
      </c>
      <c r="AA3205" t="str">
        <f>IF(X3205&gt;=[1]Settings!$B$7,"Critical",IF(X3205&gt;=[1]Settings!$B$6,"High",IF(X3205&gt;=[1]Settings!$B$5,"Moderate","Low")))</f>
        <v>Low</v>
      </c>
    </row>
    <row r="3206" spans="1:27" x14ac:dyDescent="0.25">
      <c r="A3206">
        <v>3205</v>
      </c>
      <c r="B3206" t="s">
        <v>27</v>
      </c>
      <c r="C3206" t="s">
        <v>40</v>
      </c>
      <c r="D3206" t="s">
        <v>29</v>
      </c>
      <c r="E3206" t="s">
        <v>30</v>
      </c>
      <c r="F3206" t="s">
        <v>39</v>
      </c>
      <c r="G3206">
        <v>4</v>
      </c>
      <c r="H3206">
        <v>524</v>
      </c>
      <c r="I3206">
        <v>79</v>
      </c>
      <c r="J3206">
        <v>10</v>
      </c>
      <c r="K3206">
        <v>8</v>
      </c>
      <c r="L3206" s="6">
        <v>1017543.58</v>
      </c>
      <c r="M3206">
        <v>3</v>
      </c>
      <c r="N3206" s="7">
        <f>[1]Settings!$B$3*K3206</f>
        <v>2</v>
      </c>
      <c r="O3206">
        <v>0</v>
      </c>
      <c r="P3206" s="8">
        <f t="shared" si="250"/>
        <v>7.9</v>
      </c>
      <c r="Q3206" s="7">
        <f t="shared" si="251"/>
        <v>2.37</v>
      </c>
      <c r="R3206" s="8">
        <f t="shared" si="252"/>
        <v>0</v>
      </c>
      <c r="S3206" s="8">
        <f t="shared" si="253"/>
        <v>0</v>
      </c>
      <c r="T3206" s="9">
        <v>0.227381197675979</v>
      </c>
      <c r="U3206">
        <v>2</v>
      </c>
      <c r="V3206" s="8">
        <f t="shared" si="254"/>
        <v>0.38167938931297712</v>
      </c>
      <c r="W3206">
        <f>IF(V3206&gt;=[1]Settings!$B$2,1,0)</f>
        <v>0</v>
      </c>
      <c r="X3206" s="9">
        <v>9.7285844385623904E-2</v>
      </c>
      <c r="Y3206" t="s">
        <v>32</v>
      </c>
      <c r="Z3206">
        <f>IF(X3206&gt;=[1]Settings!$B$4,1,0)</f>
        <v>0</v>
      </c>
      <c r="AA3206" t="str">
        <f>IF(X3206&gt;=[1]Settings!$B$7,"Critical",IF(X3206&gt;=[1]Settings!$B$6,"High",IF(X3206&gt;=[1]Settings!$B$5,"Moderate","Low")))</f>
        <v>Low</v>
      </c>
    </row>
    <row r="3207" spans="1:27" x14ac:dyDescent="0.25">
      <c r="A3207">
        <v>3206</v>
      </c>
      <c r="B3207" t="s">
        <v>41</v>
      </c>
      <c r="C3207" t="s">
        <v>44</v>
      </c>
      <c r="D3207" t="s">
        <v>34</v>
      </c>
      <c r="E3207" t="s">
        <v>35</v>
      </c>
      <c r="F3207" t="s">
        <v>31</v>
      </c>
      <c r="G3207">
        <v>1</v>
      </c>
      <c r="H3207">
        <v>917</v>
      </c>
      <c r="I3207">
        <v>72</v>
      </c>
      <c r="J3207">
        <v>15</v>
      </c>
      <c r="K3207">
        <v>7</v>
      </c>
      <c r="L3207" s="6">
        <v>578649.47</v>
      </c>
      <c r="M3207">
        <v>7</v>
      </c>
      <c r="N3207" s="7">
        <f>[1]Settings!$B$3*K3207</f>
        <v>1.75</v>
      </c>
      <c r="O3207">
        <v>19</v>
      </c>
      <c r="P3207" s="8">
        <f t="shared" si="250"/>
        <v>4.8</v>
      </c>
      <c r="Q3207" s="7">
        <f t="shared" si="251"/>
        <v>5.04</v>
      </c>
      <c r="R3207" s="8">
        <f t="shared" si="252"/>
        <v>2.0719738276990185</v>
      </c>
      <c r="S3207" s="8">
        <f t="shared" si="253"/>
        <v>10.857142857142858</v>
      </c>
      <c r="T3207" s="9">
        <v>1.07822197544056</v>
      </c>
      <c r="U3207">
        <v>48</v>
      </c>
      <c r="V3207" s="8">
        <f t="shared" si="254"/>
        <v>5.2344601962922575</v>
      </c>
      <c r="W3207">
        <f>IF(V3207&gt;=[1]Settings!$B$2,1,0)</f>
        <v>1</v>
      </c>
      <c r="X3207" s="9">
        <v>0.88705509901046797</v>
      </c>
      <c r="Y3207" t="s">
        <v>43</v>
      </c>
      <c r="Z3207">
        <f>IF(X3207&gt;=[1]Settings!$B$4,1,0)</f>
        <v>1</v>
      </c>
      <c r="AA3207" t="str">
        <f>IF(X3207&gt;=[1]Settings!$B$7,"Critical",IF(X3207&gt;=[1]Settings!$B$6,"High",IF(X3207&gt;=[1]Settings!$B$5,"Moderate","Low")))</f>
        <v>Critical</v>
      </c>
    </row>
    <row r="3208" spans="1:27" x14ac:dyDescent="0.25">
      <c r="A3208">
        <v>3207</v>
      </c>
      <c r="B3208" t="s">
        <v>27</v>
      </c>
      <c r="C3208" t="s">
        <v>38</v>
      </c>
      <c r="D3208" t="s">
        <v>29</v>
      </c>
      <c r="E3208" t="s">
        <v>30</v>
      </c>
      <c r="F3208" t="s">
        <v>39</v>
      </c>
      <c r="G3208">
        <v>1</v>
      </c>
      <c r="H3208">
        <v>54</v>
      </c>
      <c r="I3208">
        <v>47</v>
      </c>
      <c r="J3208">
        <v>3</v>
      </c>
      <c r="K3208">
        <v>4</v>
      </c>
      <c r="L3208" s="6">
        <v>90971.95</v>
      </c>
      <c r="M3208">
        <v>4</v>
      </c>
      <c r="N3208" s="7">
        <f>[1]Settings!$B$3*K3208</f>
        <v>1</v>
      </c>
      <c r="O3208">
        <v>0</v>
      </c>
      <c r="P3208" s="8">
        <f t="shared" si="250"/>
        <v>15.666666666666666</v>
      </c>
      <c r="Q3208" s="7">
        <f t="shared" si="251"/>
        <v>1.88</v>
      </c>
      <c r="R3208" s="8">
        <f t="shared" si="252"/>
        <v>0</v>
      </c>
      <c r="S3208" s="8">
        <f t="shared" si="253"/>
        <v>0</v>
      </c>
      <c r="T3208" s="9">
        <v>0.432732112166409</v>
      </c>
      <c r="U3208">
        <v>0</v>
      </c>
      <c r="V3208" s="8">
        <f t="shared" si="254"/>
        <v>0</v>
      </c>
      <c r="W3208">
        <f>IF(V3208&gt;=[1]Settings!$B$2,1,0)</f>
        <v>0</v>
      </c>
      <c r="X3208" s="9">
        <v>8.6454600095748901E-2</v>
      </c>
      <c r="Y3208" t="s">
        <v>32</v>
      </c>
      <c r="Z3208">
        <f>IF(X3208&gt;=[1]Settings!$B$4,1,0)</f>
        <v>0</v>
      </c>
      <c r="AA3208" t="str">
        <f>IF(X3208&gt;=[1]Settings!$B$7,"Critical",IF(X3208&gt;=[1]Settings!$B$6,"High",IF(X3208&gt;=[1]Settings!$B$5,"Moderate","Low")))</f>
        <v>Low</v>
      </c>
    </row>
    <row r="3209" spans="1:27" x14ac:dyDescent="0.25">
      <c r="A3209">
        <v>3208</v>
      </c>
      <c r="B3209" t="s">
        <v>41</v>
      </c>
      <c r="C3209" t="s">
        <v>38</v>
      </c>
      <c r="D3209" t="s">
        <v>29</v>
      </c>
      <c r="E3209" t="s">
        <v>42</v>
      </c>
      <c r="F3209" t="s">
        <v>31</v>
      </c>
      <c r="G3209">
        <v>2</v>
      </c>
      <c r="H3209">
        <v>467</v>
      </c>
      <c r="I3209">
        <v>87</v>
      </c>
      <c r="J3209">
        <v>9</v>
      </c>
      <c r="K3209">
        <v>14</v>
      </c>
      <c r="L3209" s="6">
        <v>997854.78</v>
      </c>
      <c r="M3209">
        <v>7</v>
      </c>
      <c r="N3209" s="7">
        <f>[1]Settings!$B$3*K3209</f>
        <v>3.5</v>
      </c>
      <c r="O3209">
        <v>18</v>
      </c>
      <c r="P3209" s="8">
        <f t="shared" si="250"/>
        <v>9.6666666666666661</v>
      </c>
      <c r="Q3209" s="7">
        <f t="shared" si="251"/>
        <v>6.09</v>
      </c>
      <c r="R3209" s="8">
        <f t="shared" si="252"/>
        <v>3.8543897216274088</v>
      </c>
      <c r="S3209" s="8">
        <f t="shared" si="253"/>
        <v>5.1428571428571432</v>
      </c>
      <c r="T3209" s="9">
        <v>1.0978314195876899</v>
      </c>
      <c r="U3209">
        <v>14</v>
      </c>
      <c r="V3209" s="8">
        <f t="shared" si="254"/>
        <v>2.9978586723768736</v>
      </c>
      <c r="W3209">
        <f>IF(V3209&gt;=[1]Settings!$B$2,1,0)</f>
        <v>1</v>
      </c>
      <c r="X3209" s="9">
        <v>0.98580300807952903</v>
      </c>
      <c r="Y3209" t="s">
        <v>43</v>
      </c>
      <c r="Z3209">
        <f>IF(X3209&gt;=[1]Settings!$B$4,1,0)</f>
        <v>1</v>
      </c>
      <c r="AA3209" t="str">
        <f>IF(X3209&gt;=[1]Settings!$B$7,"Critical",IF(X3209&gt;=[1]Settings!$B$6,"High",IF(X3209&gt;=[1]Settings!$B$5,"Moderate","Low")))</f>
        <v>Critical</v>
      </c>
    </row>
    <row r="3210" spans="1:27" x14ac:dyDescent="0.25">
      <c r="A3210">
        <v>3209</v>
      </c>
      <c r="B3210" t="s">
        <v>27</v>
      </c>
      <c r="C3210" t="s">
        <v>38</v>
      </c>
      <c r="D3210" t="s">
        <v>34</v>
      </c>
      <c r="E3210" t="s">
        <v>42</v>
      </c>
      <c r="F3210" t="s">
        <v>36</v>
      </c>
      <c r="G3210">
        <v>2</v>
      </c>
      <c r="H3210">
        <v>170</v>
      </c>
      <c r="I3210">
        <v>51</v>
      </c>
      <c r="J3210">
        <v>4</v>
      </c>
      <c r="K3210">
        <v>10</v>
      </c>
      <c r="L3210" s="6">
        <v>331815.96999999997</v>
      </c>
      <c r="M3210">
        <v>9</v>
      </c>
      <c r="N3210" s="7">
        <f>[1]Settings!$B$3*K3210</f>
        <v>2.5</v>
      </c>
      <c r="O3210">
        <v>4</v>
      </c>
      <c r="P3210" s="8">
        <f t="shared" si="250"/>
        <v>12.75</v>
      </c>
      <c r="Q3210" s="7">
        <f t="shared" si="251"/>
        <v>4.59</v>
      </c>
      <c r="R3210" s="8">
        <f t="shared" si="252"/>
        <v>2.3529411764705883</v>
      </c>
      <c r="S3210" s="8">
        <f t="shared" si="253"/>
        <v>1.6</v>
      </c>
      <c r="T3210" s="9">
        <v>0.52650927289893801</v>
      </c>
      <c r="U3210">
        <v>11</v>
      </c>
      <c r="V3210" s="8">
        <f t="shared" si="254"/>
        <v>6.4705882352941178</v>
      </c>
      <c r="W3210">
        <f>IF(V3210&gt;=[1]Settings!$B$2,1,0)</f>
        <v>1</v>
      </c>
      <c r="X3210" s="9">
        <v>0.74208086729049705</v>
      </c>
      <c r="Y3210" t="s">
        <v>32</v>
      </c>
      <c r="Z3210">
        <f>IF(X3210&gt;=[1]Settings!$B$4,1,0)</f>
        <v>1</v>
      </c>
      <c r="AA3210" t="str">
        <f>IF(X3210&gt;=[1]Settings!$B$7,"Critical",IF(X3210&gt;=[1]Settings!$B$6,"High",IF(X3210&gt;=[1]Settings!$B$5,"Moderate","Low")))</f>
        <v>High</v>
      </c>
    </row>
    <row r="3211" spans="1:27" x14ac:dyDescent="0.25">
      <c r="A3211">
        <v>3210</v>
      </c>
      <c r="B3211" t="s">
        <v>27</v>
      </c>
      <c r="C3211" t="s">
        <v>38</v>
      </c>
      <c r="D3211" t="s">
        <v>34</v>
      </c>
      <c r="E3211" t="s">
        <v>30</v>
      </c>
      <c r="F3211" t="s">
        <v>39</v>
      </c>
      <c r="G3211">
        <v>3</v>
      </c>
      <c r="H3211">
        <v>538</v>
      </c>
      <c r="I3211">
        <v>65</v>
      </c>
      <c r="J3211">
        <v>8</v>
      </c>
      <c r="K3211">
        <v>4</v>
      </c>
      <c r="L3211" s="6">
        <v>275756.25</v>
      </c>
      <c r="M3211">
        <v>6</v>
      </c>
      <c r="N3211" s="7">
        <f>[1]Settings!$B$3*K3211</f>
        <v>1</v>
      </c>
      <c r="O3211">
        <v>2</v>
      </c>
      <c r="P3211" s="8">
        <f t="shared" si="250"/>
        <v>8.125</v>
      </c>
      <c r="Q3211" s="7">
        <f t="shared" si="251"/>
        <v>3.9</v>
      </c>
      <c r="R3211" s="8">
        <f t="shared" si="252"/>
        <v>0.37174721189591076</v>
      </c>
      <c r="S3211" s="8">
        <f t="shared" si="253"/>
        <v>2</v>
      </c>
      <c r="T3211" s="9">
        <v>0.62994016958211896</v>
      </c>
      <c r="U3211">
        <v>13</v>
      </c>
      <c r="V3211" s="8">
        <f t="shared" si="254"/>
        <v>2.4163568773234201</v>
      </c>
      <c r="W3211">
        <f>IF(V3211&gt;=[1]Settings!$B$2,1,0)</f>
        <v>1</v>
      </c>
      <c r="X3211" s="9">
        <v>7.1224883198738098E-2</v>
      </c>
      <c r="Y3211" t="s">
        <v>32</v>
      </c>
      <c r="Z3211">
        <f>IF(X3211&gt;=[1]Settings!$B$4,1,0)</f>
        <v>0</v>
      </c>
      <c r="AA3211" t="str">
        <f>IF(X3211&gt;=[1]Settings!$B$7,"Critical",IF(X3211&gt;=[1]Settings!$B$6,"High",IF(X3211&gt;=[1]Settings!$B$5,"Moderate","Low")))</f>
        <v>Low</v>
      </c>
    </row>
    <row r="3212" spans="1:27" x14ac:dyDescent="0.25">
      <c r="A3212">
        <v>3211</v>
      </c>
      <c r="B3212" t="s">
        <v>27</v>
      </c>
      <c r="C3212" t="s">
        <v>44</v>
      </c>
      <c r="D3212" t="s">
        <v>29</v>
      </c>
      <c r="E3212" t="s">
        <v>35</v>
      </c>
      <c r="F3212" t="s">
        <v>31</v>
      </c>
      <c r="G3212">
        <v>2</v>
      </c>
      <c r="H3212">
        <v>743</v>
      </c>
      <c r="I3212">
        <v>53</v>
      </c>
      <c r="J3212">
        <v>16</v>
      </c>
      <c r="K3212">
        <v>5</v>
      </c>
      <c r="L3212" s="6">
        <v>845511.45</v>
      </c>
      <c r="M3212">
        <v>18</v>
      </c>
      <c r="N3212" s="7">
        <f>[1]Settings!$B$3*K3212</f>
        <v>1.25</v>
      </c>
      <c r="O3212">
        <v>6</v>
      </c>
      <c r="P3212" s="8">
        <f t="shared" si="250"/>
        <v>3.3125</v>
      </c>
      <c r="Q3212" s="7">
        <f t="shared" si="251"/>
        <v>9.5399999999999991</v>
      </c>
      <c r="R3212" s="8">
        <f t="shared" si="252"/>
        <v>0.80753701211305517</v>
      </c>
      <c r="S3212" s="8">
        <f t="shared" si="253"/>
        <v>4.8</v>
      </c>
      <c r="T3212" s="9">
        <v>0.33800174116211701</v>
      </c>
      <c r="U3212">
        <v>7</v>
      </c>
      <c r="V3212" s="8">
        <f t="shared" si="254"/>
        <v>0.94212651413189774</v>
      </c>
      <c r="W3212">
        <f>IF(V3212&gt;=[1]Settings!$B$2,1,0)</f>
        <v>0</v>
      </c>
      <c r="X3212" s="9">
        <v>0.22813190519809701</v>
      </c>
      <c r="Y3212" t="s">
        <v>32</v>
      </c>
      <c r="Z3212">
        <f>IF(X3212&gt;=[1]Settings!$B$4,1,0)</f>
        <v>0</v>
      </c>
      <c r="AA3212" t="str">
        <f>IF(X3212&gt;=[1]Settings!$B$7,"Critical",IF(X3212&gt;=[1]Settings!$B$6,"High",IF(X3212&gt;=[1]Settings!$B$5,"Moderate","Low")))</f>
        <v>Low</v>
      </c>
    </row>
    <row r="3213" spans="1:27" x14ac:dyDescent="0.25">
      <c r="A3213">
        <v>3212</v>
      </c>
      <c r="B3213" t="s">
        <v>27</v>
      </c>
      <c r="C3213" t="s">
        <v>37</v>
      </c>
      <c r="D3213" t="s">
        <v>30</v>
      </c>
      <c r="E3213" t="s">
        <v>42</v>
      </c>
      <c r="F3213" t="s">
        <v>39</v>
      </c>
      <c r="G3213">
        <v>3</v>
      </c>
      <c r="H3213">
        <v>393</v>
      </c>
      <c r="I3213">
        <v>40</v>
      </c>
      <c r="J3213">
        <v>8</v>
      </c>
      <c r="K3213">
        <v>8</v>
      </c>
      <c r="L3213" s="6">
        <v>612300.62</v>
      </c>
      <c r="M3213">
        <v>7</v>
      </c>
      <c r="N3213" s="7">
        <f>[1]Settings!$B$3*K3213</f>
        <v>2</v>
      </c>
      <c r="O3213">
        <v>2</v>
      </c>
      <c r="P3213" s="8">
        <f t="shared" si="250"/>
        <v>5</v>
      </c>
      <c r="Q3213" s="7">
        <f t="shared" si="251"/>
        <v>2.8</v>
      </c>
      <c r="R3213" s="8">
        <f t="shared" si="252"/>
        <v>0.5089058524173028</v>
      </c>
      <c r="S3213" s="8">
        <f t="shared" si="253"/>
        <v>1</v>
      </c>
      <c r="T3213" s="9">
        <v>0.31685535779820501</v>
      </c>
      <c r="U3213">
        <v>5</v>
      </c>
      <c r="V3213" s="8">
        <f t="shared" si="254"/>
        <v>1.272264631043257</v>
      </c>
      <c r="W3213">
        <f>IF(V3213&gt;=[1]Settings!$B$2,1,0)</f>
        <v>0</v>
      </c>
      <c r="X3213" s="9">
        <v>0.16133780777454401</v>
      </c>
      <c r="Y3213" t="s">
        <v>32</v>
      </c>
      <c r="Z3213">
        <f>IF(X3213&gt;=[1]Settings!$B$4,1,0)</f>
        <v>0</v>
      </c>
      <c r="AA3213" t="str">
        <f>IF(X3213&gt;=[1]Settings!$B$7,"Critical",IF(X3213&gt;=[1]Settings!$B$6,"High",IF(X3213&gt;=[1]Settings!$B$5,"Moderate","Low")))</f>
        <v>Low</v>
      </c>
    </row>
    <row r="3214" spans="1:27" x14ac:dyDescent="0.25">
      <c r="A3214">
        <v>3213</v>
      </c>
      <c r="B3214" t="s">
        <v>27</v>
      </c>
      <c r="C3214" t="s">
        <v>28</v>
      </c>
      <c r="D3214" t="s">
        <v>34</v>
      </c>
      <c r="E3214" t="s">
        <v>30</v>
      </c>
      <c r="F3214" t="s">
        <v>31</v>
      </c>
      <c r="G3214">
        <v>3</v>
      </c>
      <c r="H3214">
        <v>520</v>
      </c>
      <c r="I3214">
        <v>62</v>
      </c>
      <c r="J3214">
        <v>16</v>
      </c>
      <c r="K3214">
        <v>7</v>
      </c>
      <c r="L3214" s="6">
        <v>947931.74</v>
      </c>
      <c r="M3214">
        <v>12</v>
      </c>
      <c r="N3214" s="7">
        <f>[1]Settings!$B$3*K3214</f>
        <v>1.75</v>
      </c>
      <c r="O3214">
        <v>4</v>
      </c>
      <c r="P3214" s="8">
        <f t="shared" si="250"/>
        <v>3.875</v>
      </c>
      <c r="Q3214" s="7">
        <f t="shared" si="251"/>
        <v>7.44</v>
      </c>
      <c r="R3214" s="8">
        <f t="shared" si="252"/>
        <v>0.76923076923076927</v>
      </c>
      <c r="S3214" s="8">
        <f t="shared" si="253"/>
        <v>2.2857142857142856</v>
      </c>
      <c r="T3214" s="9">
        <v>0.512250810993506</v>
      </c>
      <c r="U3214">
        <v>18</v>
      </c>
      <c r="V3214" s="8">
        <f t="shared" si="254"/>
        <v>3.4615384615384617</v>
      </c>
      <c r="W3214">
        <f>IF(V3214&gt;=[1]Settings!$B$2,1,0)</f>
        <v>1</v>
      </c>
      <c r="X3214" s="9">
        <v>0.25911062955856301</v>
      </c>
      <c r="Y3214" t="s">
        <v>32</v>
      </c>
      <c r="Z3214">
        <f>IF(X3214&gt;=[1]Settings!$B$4,1,0)</f>
        <v>0</v>
      </c>
      <c r="AA3214" t="str">
        <f>IF(X3214&gt;=[1]Settings!$B$7,"Critical",IF(X3214&gt;=[1]Settings!$B$6,"High",IF(X3214&gt;=[1]Settings!$B$5,"Moderate","Low")))</f>
        <v>Low</v>
      </c>
    </row>
    <row r="3215" spans="1:27" x14ac:dyDescent="0.25">
      <c r="A3215">
        <v>3214</v>
      </c>
      <c r="B3215" t="s">
        <v>27</v>
      </c>
      <c r="C3215" t="s">
        <v>33</v>
      </c>
      <c r="D3215" t="s">
        <v>34</v>
      </c>
      <c r="E3215" t="s">
        <v>35</v>
      </c>
      <c r="F3215" t="s">
        <v>36</v>
      </c>
      <c r="G3215">
        <v>3</v>
      </c>
      <c r="H3215">
        <v>303</v>
      </c>
      <c r="I3215">
        <v>34</v>
      </c>
      <c r="J3215">
        <v>6</v>
      </c>
      <c r="K3215">
        <v>6</v>
      </c>
      <c r="L3215" s="6">
        <v>382362.08</v>
      </c>
      <c r="M3215">
        <v>6</v>
      </c>
      <c r="N3215" s="7">
        <f>[1]Settings!$B$3*K3215</f>
        <v>1.5</v>
      </c>
      <c r="O3215">
        <v>0</v>
      </c>
      <c r="P3215" s="8">
        <f t="shared" si="250"/>
        <v>5.666666666666667</v>
      </c>
      <c r="Q3215" s="7">
        <f t="shared" si="251"/>
        <v>2.04</v>
      </c>
      <c r="R3215" s="8">
        <f t="shared" si="252"/>
        <v>0</v>
      </c>
      <c r="S3215" s="8">
        <f t="shared" si="253"/>
        <v>0</v>
      </c>
      <c r="T3215" s="9">
        <v>0.25500231548560798</v>
      </c>
      <c r="U3215">
        <v>2</v>
      </c>
      <c r="V3215" s="8">
        <f t="shared" si="254"/>
        <v>0.66006600660066006</v>
      </c>
      <c r="W3215">
        <f>IF(V3215&gt;=[1]Settings!$B$2,1,0)</f>
        <v>0</v>
      </c>
      <c r="X3215" s="9">
        <v>6.8914540112018599E-2</v>
      </c>
      <c r="Y3215" t="s">
        <v>32</v>
      </c>
      <c r="Z3215">
        <f>IF(X3215&gt;=[1]Settings!$B$4,1,0)</f>
        <v>0</v>
      </c>
      <c r="AA3215" t="str">
        <f>IF(X3215&gt;=[1]Settings!$B$7,"Critical",IF(X3215&gt;=[1]Settings!$B$6,"High",IF(X3215&gt;=[1]Settings!$B$5,"Moderate","Low")))</f>
        <v>Low</v>
      </c>
    </row>
    <row r="3216" spans="1:27" x14ac:dyDescent="0.25">
      <c r="A3216">
        <v>3215</v>
      </c>
      <c r="B3216" t="s">
        <v>27</v>
      </c>
      <c r="C3216" t="s">
        <v>38</v>
      </c>
      <c r="D3216" t="s">
        <v>34</v>
      </c>
      <c r="E3216" t="s">
        <v>35</v>
      </c>
      <c r="F3216" t="s">
        <v>39</v>
      </c>
      <c r="G3216">
        <v>5</v>
      </c>
      <c r="H3216">
        <v>1080</v>
      </c>
      <c r="I3216">
        <v>99</v>
      </c>
      <c r="J3216">
        <v>15</v>
      </c>
      <c r="K3216">
        <v>16</v>
      </c>
      <c r="L3216" s="6">
        <v>1974384</v>
      </c>
      <c r="M3216">
        <v>3</v>
      </c>
      <c r="N3216" s="7">
        <f>[1]Settings!$B$3*K3216</f>
        <v>4</v>
      </c>
      <c r="O3216">
        <v>27</v>
      </c>
      <c r="P3216" s="8">
        <f t="shared" si="250"/>
        <v>6.6</v>
      </c>
      <c r="Q3216" s="7">
        <f t="shared" si="251"/>
        <v>2.97</v>
      </c>
      <c r="R3216" s="8">
        <f t="shared" si="252"/>
        <v>2.5</v>
      </c>
      <c r="S3216" s="8">
        <f t="shared" si="253"/>
        <v>6.75</v>
      </c>
      <c r="T3216" s="9">
        <v>0.69381366062099004</v>
      </c>
      <c r="U3216">
        <v>39</v>
      </c>
      <c r="V3216" s="8">
        <f t="shared" si="254"/>
        <v>3.6111111111111112</v>
      </c>
      <c r="W3216">
        <f>IF(V3216&gt;=[1]Settings!$B$2,1,0)</f>
        <v>1</v>
      </c>
      <c r="X3216" s="9">
        <v>0.97876280546188399</v>
      </c>
      <c r="Y3216" t="s">
        <v>32</v>
      </c>
      <c r="Z3216">
        <f>IF(X3216&gt;=[1]Settings!$B$4,1,0)</f>
        <v>1</v>
      </c>
      <c r="AA3216" t="str">
        <f>IF(X3216&gt;=[1]Settings!$B$7,"Critical",IF(X3216&gt;=[1]Settings!$B$6,"High",IF(X3216&gt;=[1]Settings!$B$5,"Moderate","Low")))</f>
        <v>Critical</v>
      </c>
    </row>
    <row r="3217" spans="1:27" x14ac:dyDescent="0.25">
      <c r="A3217">
        <v>3216</v>
      </c>
      <c r="B3217" t="s">
        <v>27</v>
      </c>
      <c r="C3217" t="s">
        <v>37</v>
      </c>
      <c r="D3217" t="s">
        <v>34</v>
      </c>
      <c r="E3217" t="s">
        <v>35</v>
      </c>
      <c r="F3217" t="s">
        <v>31</v>
      </c>
      <c r="G3217">
        <v>4</v>
      </c>
      <c r="H3217">
        <v>871</v>
      </c>
      <c r="I3217">
        <v>62</v>
      </c>
      <c r="J3217">
        <v>14</v>
      </c>
      <c r="K3217">
        <v>8</v>
      </c>
      <c r="L3217" s="6">
        <v>996406.18</v>
      </c>
      <c r="M3217">
        <v>7</v>
      </c>
      <c r="N3217" s="7">
        <f>[1]Settings!$B$3*K3217</f>
        <v>2</v>
      </c>
      <c r="O3217">
        <v>8</v>
      </c>
      <c r="P3217" s="8">
        <f t="shared" si="250"/>
        <v>4.4285714285714288</v>
      </c>
      <c r="Q3217" s="7">
        <f t="shared" si="251"/>
        <v>4.34</v>
      </c>
      <c r="R3217" s="8">
        <f t="shared" si="252"/>
        <v>0.91848450057405284</v>
      </c>
      <c r="S3217" s="8">
        <f t="shared" si="253"/>
        <v>4</v>
      </c>
      <c r="T3217" s="9">
        <v>0.34644309675977197</v>
      </c>
      <c r="U3217">
        <v>35</v>
      </c>
      <c r="V3217" s="8">
        <f t="shared" si="254"/>
        <v>4.0183696900114807</v>
      </c>
      <c r="W3217">
        <f>IF(V3217&gt;=[1]Settings!$B$2,1,0)</f>
        <v>1</v>
      </c>
      <c r="X3217" s="9">
        <v>0.50633013248443604</v>
      </c>
      <c r="Y3217" t="s">
        <v>32</v>
      </c>
      <c r="Z3217">
        <f>IF(X3217&gt;=[1]Settings!$B$4,1,0)</f>
        <v>1</v>
      </c>
      <c r="AA3217" t="str">
        <f>IF(X3217&gt;=[1]Settings!$B$7,"Critical",IF(X3217&gt;=[1]Settings!$B$6,"High",IF(X3217&gt;=[1]Settings!$B$5,"Moderate","Low")))</f>
        <v>Moderate</v>
      </c>
    </row>
    <row r="3218" spans="1:27" x14ac:dyDescent="0.25">
      <c r="A3218">
        <v>3217</v>
      </c>
      <c r="B3218" t="s">
        <v>41</v>
      </c>
      <c r="C3218" t="s">
        <v>44</v>
      </c>
      <c r="D3218" t="s">
        <v>29</v>
      </c>
      <c r="E3218" t="s">
        <v>30</v>
      </c>
      <c r="F3218" t="s">
        <v>36</v>
      </c>
      <c r="G3218">
        <v>2</v>
      </c>
      <c r="H3218">
        <v>620</v>
      </c>
      <c r="I3218">
        <v>49</v>
      </c>
      <c r="J3218">
        <v>13</v>
      </c>
      <c r="K3218">
        <v>12</v>
      </c>
      <c r="L3218" s="6">
        <v>1221563.1299999999</v>
      </c>
      <c r="M3218">
        <v>6</v>
      </c>
      <c r="N3218" s="7">
        <f>[1]Settings!$B$3*K3218</f>
        <v>3</v>
      </c>
      <c r="O3218">
        <v>8</v>
      </c>
      <c r="P3218" s="8">
        <f t="shared" si="250"/>
        <v>3.7692307692307692</v>
      </c>
      <c r="Q3218" s="7">
        <f t="shared" si="251"/>
        <v>2.94</v>
      </c>
      <c r="R3218" s="8">
        <f t="shared" si="252"/>
        <v>1.2903225806451613</v>
      </c>
      <c r="S3218" s="8">
        <f t="shared" si="253"/>
        <v>2.6666666666666665</v>
      </c>
      <c r="T3218" s="9">
        <v>0.87588189598629795</v>
      </c>
      <c r="U3218">
        <v>31</v>
      </c>
      <c r="V3218" s="8">
        <f t="shared" si="254"/>
        <v>5</v>
      </c>
      <c r="W3218">
        <f>IF(V3218&gt;=[1]Settings!$B$2,1,0)</f>
        <v>1</v>
      </c>
      <c r="X3218" s="9">
        <v>0.62106233835220304</v>
      </c>
      <c r="Y3218" t="s">
        <v>43</v>
      </c>
      <c r="Z3218">
        <f>IF(X3218&gt;=[1]Settings!$B$4,1,0)</f>
        <v>1</v>
      </c>
      <c r="AA3218" t="str">
        <f>IF(X3218&gt;=[1]Settings!$B$7,"Critical",IF(X3218&gt;=[1]Settings!$B$6,"High",IF(X3218&gt;=[1]Settings!$B$5,"Moderate","Low")))</f>
        <v>High</v>
      </c>
    </row>
    <row r="3219" spans="1:27" x14ac:dyDescent="0.25">
      <c r="A3219">
        <v>3218</v>
      </c>
      <c r="B3219" t="s">
        <v>27</v>
      </c>
      <c r="C3219" t="s">
        <v>38</v>
      </c>
      <c r="D3219" t="s">
        <v>30</v>
      </c>
      <c r="E3219" t="s">
        <v>30</v>
      </c>
      <c r="F3219" t="s">
        <v>36</v>
      </c>
      <c r="G3219">
        <v>3</v>
      </c>
      <c r="H3219">
        <v>510</v>
      </c>
      <c r="I3219">
        <v>58</v>
      </c>
      <c r="J3219">
        <v>6</v>
      </c>
      <c r="K3219">
        <v>4</v>
      </c>
      <c r="L3219" s="6">
        <v>158750.03</v>
      </c>
      <c r="M3219">
        <v>7</v>
      </c>
      <c r="N3219" s="7">
        <f>[1]Settings!$B$3*K3219</f>
        <v>1</v>
      </c>
      <c r="O3219">
        <v>5</v>
      </c>
      <c r="P3219" s="8">
        <f t="shared" si="250"/>
        <v>9.6666666666666661</v>
      </c>
      <c r="Q3219" s="7">
        <f t="shared" si="251"/>
        <v>4.0599999999999996</v>
      </c>
      <c r="R3219" s="8">
        <f t="shared" si="252"/>
        <v>0.98039215686274506</v>
      </c>
      <c r="S3219" s="8">
        <f t="shared" si="253"/>
        <v>5</v>
      </c>
      <c r="T3219" s="9">
        <v>0.69787450914929705</v>
      </c>
      <c r="U3219">
        <v>4</v>
      </c>
      <c r="V3219" s="8">
        <f t="shared" si="254"/>
        <v>0.78431372549019607</v>
      </c>
      <c r="W3219">
        <f>IF(V3219&gt;=[1]Settings!$B$2,1,0)</f>
        <v>0</v>
      </c>
      <c r="X3219" s="9">
        <v>0.23866301774978599</v>
      </c>
      <c r="Y3219" t="s">
        <v>32</v>
      </c>
      <c r="Z3219">
        <f>IF(X3219&gt;=[1]Settings!$B$4,1,0)</f>
        <v>0</v>
      </c>
      <c r="AA3219" t="str">
        <f>IF(X3219&gt;=[1]Settings!$B$7,"Critical",IF(X3219&gt;=[1]Settings!$B$6,"High",IF(X3219&gt;=[1]Settings!$B$5,"Moderate","Low")))</f>
        <v>Low</v>
      </c>
    </row>
    <row r="3220" spans="1:27" x14ac:dyDescent="0.25">
      <c r="A3220">
        <v>3219</v>
      </c>
      <c r="B3220" t="s">
        <v>41</v>
      </c>
      <c r="C3220" t="s">
        <v>44</v>
      </c>
      <c r="D3220" t="s">
        <v>30</v>
      </c>
      <c r="E3220" t="s">
        <v>35</v>
      </c>
      <c r="F3220" t="s">
        <v>36</v>
      </c>
      <c r="G3220">
        <v>1</v>
      </c>
      <c r="H3220">
        <v>246</v>
      </c>
      <c r="I3220">
        <v>44</v>
      </c>
      <c r="J3220">
        <v>5</v>
      </c>
      <c r="K3220">
        <v>4</v>
      </c>
      <c r="L3220" s="6">
        <v>171197.85</v>
      </c>
      <c r="M3220">
        <v>14</v>
      </c>
      <c r="N3220" s="7">
        <f>[1]Settings!$B$3*K3220</f>
        <v>1</v>
      </c>
      <c r="O3220">
        <v>2</v>
      </c>
      <c r="P3220" s="8">
        <f t="shared" si="250"/>
        <v>8.8000000000000007</v>
      </c>
      <c r="Q3220" s="7">
        <f t="shared" si="251"/>
        <v>6.16</v>
      </c>
      <c r="R3220" s="8">
        <f t="shared" si="252"/>
        <v>0.81300813008130079</v>
      </c>
      <c r="S3220" s="8">
        <f t="shared" si="253"/>
        <v>2</v>
      </c>
      <c r="T3220" s="9">
        <v>0.23713533343035201</v>
      </c>
      <c r="U3220">
        <v>1</v>
      </c>
      <c r="V3220" s="8">
        <f t="shared" si="254"/>
        <v>0.4065040650406504</v>
      </c>
      <c r="W3220">
        <f>IF(V3220&gt;=[1]Settings!$B$2,1,0)</f>
        <v>0</v>
      </c>
      <c r="X3220" s="9">
        <v>9.7284905612468706E-2</v>
      </c>
      <c r="Y3220" t="s">
        <v>43</v>
      </c>
      <c r="Z3220">
        <f>IF(X3220&gt;=[1]Settings!$B$4,1,0)</f>
        <v>0</v>
      </c>
      <c r="AA3220" t="str">
        <f>IF(X3220&gt;=[1]Settings!$B$7,"Critical",IF(X3220&gt;=[1]Settings!$B$6,"High",IF(X3220&gt;=[1]Settings!$B$5,"Moderate","Low")))</f>
        <v>Low</v>
      </c>
    </row>
    <row r="3221" spans="1:27" x14ac:dyDescent="0.25">
      <c r="A3221">
        <v>3220</v>
      </c>
      <c r="B3221" t="s">
        <v>41</v>
      </c>
      <c r="C3221" t="s">
        <v>44</v>
      </c>
      <c r="D3221" t="s">
        <v>34</v>
      </c>
      <c r="E3221" t="s">
        <v>35</v>
      </c>
      <c r="F3221" t="s">
        <v>36</v>
      </c>
      <c r="G3221">
        <v>3</v>
      </c>
      <c r="H3221">
        <v>461</v>
      </c>
      <c r="I3221">
        <v>54</v>
      </c>
      <c r="J3221">
        <v>12</v>
      </c>
      <c r="K3221">
        <v>6</v>
      </c>
      <c r="L3221" s="6">
        <v>673423.72</v>
      </c>
      <c r="M3221">
        <v>7</v>
      </c>
      <c r="N3221" s="7">
        <f>[1]Settings!$B$3*K3221</f>
        <v>1.5</v>
      </c>
      <c r="O3221">
        <v>3</v>
      </c>
      <c r="P3221" s="8">
        <f t="shared" si="250"/>
        <v>4.5</v>
      </c>
      <c r="Q3221" s="7">
        <f t="shared" si="251"/>
        <v>3.78</v>
      </c>
      <c r="R3221" s="8">
        <f t="shared" si="252"/>
        <v>0.65075921908893708</v>
      </c>
      <c r="S3221" s="8">
        <f t="shared" si="253"/>
        <v>2</v>
      </c>
      <c r="T3221" s="9">
        <v>0.27661175540511601</v>
      </c>
      <c r="U3221">
        <v>3</v>
      </c>
      <c r="V3221" s="8">
        <f t="shared" si="254"/>
        <v>0.65075921908893708</v>
      </c>
      <c r="W3221">
        <f>IF(V3221&gt;=[1]Settings!$B$2,1,0)</f>
        <v>0</v>
      </c>
      <c r="X3221" s="9">
        <v>0.21699337661266299</v>
      </c>
      <c r="Y3221" t="s">
        <v>43</v>
      </c>
      <c r="Z3221">
        <f>IF(X3221&gt;=[1]Settings!$B$4,1,0)</f>
        <v>0</v>
      </c>
      <c r="AA3221" t="str">
        <f>IF(X3221&gt;=[1]Settings!$B$7,"Critical",IF(X3221&gt;=[1]Settings!$B$6,"High",IF(X3221&gt;=[1]Settings!$B$5,"Moderate","Low")))</f>
        <v>Low</v>
      </c>
    </row>
    <row r="3222" spans="1:27" x14ac:dyDescent="0.25">
      <c r="A3222">
        <v>3221</v>
      </c>
      <c r="B3222" t="s">
        <v>27</v>
      </c>
      <c r="C3222" t="s">
        <v>44</v>
      </c>
      <c r="D3222" t="s">
        <v>34</v>
      </c>
      <c r="E3222" t="s">
        <v>30</v>
      </c>
      <c r="F3222" t="s">
        <v>36</v>
      </c>
      <c r="G3222">
        <v>3</v>
      </c>
      <c r="H3222">
        <v>83</v>
      </c>
      <c r="I3222">
        <v>31</v>
      </c>
      <c r="J3222">
        <v>3</v>
      </c>
      <c r="K3222">
        <v>4</v>
      </c>
      <c r="L3222" s="6">
        <v>142232.81</v>
      </c>
      <c r="M3222">
        <v>8</v>
      </c>
      <c r="N3222" s="7">
        <f>[1]Settings!$B$3*K3222</f>
        <v>1</v>
      </c>
      <c r="O3222">
        <v>1</v>
      </c>
      <c r="P3222" s="8">
        <f t="shared" si="250"/>
        <v>10.333333333333334</v>
      </c>
      <c r="Q3222" s="7">
        <f t="shared" si="251"/>
        <v>2.48</v>
      </c>
      <c r="R3222" s="8">
        <f t="shared" si="252"/>
        <v>1.2048192771084338</v>
      </c>
      <c r="S3222" s="8">
        <f t="shared" si="253"/>
        <v>1</v>
      </c>
      <c r="T3222" s="9">
        <v>0.254049778311916</v>
      </c>
      <c r="U3222">
        <v>0</v>
      </c>
      <c r="V3222" s="8">
        <f t="shared" si="254"/>
        <v>0</v>
      </c>
      <c r="W3222">
        <f>IF(V3222&gt;=[1]Settings!$B$2,1,0)</f>
        <v>0</v>
      </c>
      <c r="X3222" s="9">
        <v>0.105290196835995</v>
      </c>
      <c r="Y3222" t="s">
        <v>32</v>
      </c>
      <c r="Z3222">
        <f>IF(X3222&gt;=[1]Settings!$B$4,1,0)</f>
        <v>0</v>
      </c>
      <c r="AA3222" t="str">
        <f>IF(X3222&gt;=[1]Settings!$B$7,"Critical",IF(X3222&gt;=[1]Settings!$B$6,"High",IF(X3222&gt;=[1]Settings!$B$5,"Moderate","Low")))</f>
        <v>Low</v>
      </c>
    </row>
    <row r="3223" spans="1:27" x14ac:dyDescent="0.25">
      <c r="A3223">
        <v>3222</v>
      </c>
      <c r="B3223" t="s">
        <v>41</v>
      </c>
      <c r="C3223" t="s">
        <v>28</v>
      </c>
      <c r="D3223" t="s">
        <v>34</v>
      </c>
      <c r="E3223" t="s">
        <v>30</v>
      </c>
      <c r="F3223" t="s">
        <v>36</v>
      </c>
      <c r="G3223">
        <v>5</v>
      </c>
      <c r="H3223">
        <v>963</v>
      </c>
      <c r="I3223">
        <v>74</v>
      </c>
      <c r="J3223">
        <v>16</v>
      </c>
      <c r="K3223">
        <v>10</v>
      </c>
      <c r="L3223" s="6">
        <v>1350646.21</v>
      </c>
      <c r="M3223">
        <v>5</v>
      </c>
      <c r="N3223" s="7">
        <f>[1]Settings!$B$3*K3223</f>
        <v>2.5</v>
      </c>
      <c r="O3223">
        <v>16</v>
      </c>
      <c r="P3223" s="8">
        <f t="shared" si="250"/>
        <v>4.625</v>
      </c>
      <c r="Q3223" s="7">
        <f t="shared" si="251"/>
        <v>3.7</v>
      </c>
      <c r="R3223" s="8">
        <f t="shared" si="252"/>
        <v>1.6614745586708204</v>
      </c>
      <c r="S3223" s="8">
        <f t="shared" si="253"/>
        <v>6.4</v>
      </c>
      <c r="T3223" s="9">
        <v>0.56039416859535796</v>
      </c>
      <c r="U3223">
        <v>22</v>
      </c>
      <c r="V3223" s="8">
        <f t="shared" si="254"/>
        <v>2.2845275181723781</v>
      </c>
      <c r="W3223">
        <f>IF(V3223&gt;=[1]Settings!$B$2,1,0)</f>
        <v>1</v>
      </c>
      <c r="X3223" s="9">
        <v>0.87254559993743896</v>
      </c>
      <c r="Y3223" t="s">
        <v>43</v>
      </c>
      <c r="Z3223">
        <f>IF(X3223&gt;=[1]Settings!$B$4,1,0)</f>
        <v>1</v>
      </c>
      <c r="AA3223" t="str">
        <f>IF(X3223&gt;=[1]Settings!$B$7,"Critical",IF(X3223&gt;=[1]Settings!$B$6,"High",IF(X3223&gt;=[1]Settings!$B$5,"Moderate","Low")))</f>
        <v>Critical</v>
      </c>
    </row>
    <row r="3224" spans="1:27" x14ac:dyDescent="0.25">
      <c r="A3224">
        <v>3223</v>
      </c>
      <c r="B3224" t="s">
        <v>41</v>
      </c>
      <c r="C3224" t="s">
        <v>28</v>
      </c>
      <c r="D3224" t="s">
        <v>29</v>
      </c>
      <c r="E3224" t="s">
        <v>35</v>
      </c>
      <c r="F3224" t="s">
        <v>31</v>
      </c>
      <c r="G3224">
        <v>2</v>
      </c>
      <c r="H3224">
        <v>537</v>
      </c>
      <c r="I3224">
        <v>74</v>
      </c>
      <c r="J3224">
        <v>14</v>
      </c>
      <c r="K3224">
        <v>8</v>
      </c>
      <c r="L3224" s="6">
        <v>983893.78</v>
      </c>
      <c r="M3224">
        <v>8</v>
      </c>
      <c r="N3224" s="7">
        <f>[1]Settings!$B$3*K3224</f>
        <v>2</v>
      </c>
      <c r="O3224">
        <v>12</v>
      </c>
      <c r="P3224" s="8">
        <f t="shared" si="250"/>
        <v>5.2857142857142856</v>
      </c>
      <c r="Q3224" s="7">
        <f t="shared" si="251"/>
        <v>5.92</v>
      </c>
      <c r="R3224" s="8">
        <f t="shared" si="252"/>
        <v>2.2346368715083798</v>
      </c>
      <c r="S3224" s="8">
        <f t="shared" si="253"/>
        <v>6</v>
      </c>
      <c r="T3224" s="9">
        <v>0.97700159222127403</v>
      </c>
      <c r="U3224">
        <v>28</v>
      </c>
      <c r="V3224" s="8">
        <f t="shared" si="254"/>
        <v>5.2141527001862196</v>
      </c>
      <c r="W3224">
        <f>IF(V3224&gt;=[1]Settings!$B$2,1,0)</f>
        <v>1</v>
      </c>
      <c r="X3224" s="9">
        <v>0.86485219001769997</v>
      </c>
      <c r="Y3224" t="s">
        <v>43</v>
      </c>
      <c r="Z3224">
        <f>IF(X3224&gt;=[1]Settings!$B$4,1,0)</f>
        <v>1</v>
      </c>
      <c r="AA3224" t="str">
        <f>IF(X3224&gt;=[1]Settings!$B$7,"Critical",IF(X3224&gt;=[1]Settings!$B$6,"High",IF(X3224&gt;=[1]Settings!$B$5,"Moderate","Low")))</f>
        <v>Critical</v>
      </c>
    </row>
    <row r="3225" spans="1:27" x14ac:dyDescent="0.25">
      <c r="A3225">
        <v>3224</v>
      </c>
      <c r="B3225" t="s">
        <v>27</v>
      </c>
      <c r="C3225" t="s">
        <v>37</v>
      </c>
      <c r="D3225" t="s">
        <v>29</v>
      </c>
      <c r="E3225" t="s">
        <v>35</v>
      </c>
      <c r="F3225" t="s">
        <v>39</v>
      </c>
      <c r="G3225">
        <v>2</v>
      </c>
      <c r="H3225">
        <v>783</v>
      </c>
      <c r="I3225">
        <v>92</v>
      </c>
      <c r="J3225">
        <v>13</v>
      </c>
      <c r="K3225">
        <v>11</v>
      </c>
      <c r="L3225" s="6">
        <v>1133731.67</v>
      </c>
      <c r="M3225">
        <v>5</v>
      </c>
      <c r="N3225" s="7">
        <f>[1]Settings!$B$3*K3225</f>
        <v>2.75</v>
      </c>
      <c r="O3225">
        <v>15</v>
      </c>
      <c r="P3225" s="8">
        <f t="shared" si="250"/>
        <v>7.0769230769230766</v>
      </c>
      <c r="Q3225" s="7">
        <f t="shared" si="251"/>
        <v>4.5999999999999996</v>
      </c>
      <c r="R3225" s="8">
        <f t="shared" si="252"/>
        <v>1.9157088122605364</v>
      </c>
      <c r="S3225" s="8">
        <f t="shared" si="253"/>
        <v>5.4545454545454541</v>
      </c>
      <c r="T3225" s="9">
        <v>0.69376689889062904</v>
      </c>
      <c r="U3225">
        <v>24</v>
      </c>
      <c r="V3225" s="8">
        <f t="shared" si="254"/>
        <v>3.0651340996168583</v>
      </c>
      <c r="W3225">
        <f>IF(V3225&gt;=[1]Settings!$B$2,1,0)</f>
        <v>1</v>
      </c>
      <c r="X3225" s="9">
        <v>0.86095046997070301</v>
      </c>
      <c r="Y3225" t="s">
        <v>32</v>
      </c>
      <c r="Z3225">
        <f>IF(X3225&gt;=[1]Settings!$B$4,1,0)</f>
        <v>1</v>
      </c>
      <c r="AA3225" t="str">
        <f>IF(X3225&gt;=[1]Settings!$B$7,"Critical",IF(X3225&gt;=[1]Settings!$B$6,"High",IF(X3225&gt;=[1]Settings!$B$5,"Moderate","Low")))</f>
        <v>Critical</v>
      </c>
    </row>
    <row r="3226" spans="1:27" x14ac:dyDescent="0.25">
      <c r="A3226">
        <v>3225</v>
      </c>
      <c r="B3226" t="s">
        <v>27</v>
      </c>
      <c r="C3226" t="s">
        <v>38</v>
      </c>
      <c r="D3226" t="s">
        <v>34</v>
      </c>
      <c r="E3226" t="s">
        <v>42</v>
      </c>
      <c r="F3226" t="s">
        <v>36</v>
      </c>
      <c r="G3226">
        <v>1</v>
      </c>
      <c r="H3226">
        <v>396</v>
      </c>
      <c r="I3226">
        <v>59</v>
      </c>
      <c r="J3226">
        <v>10</v>
      </c>
      <c r="K3226">
        <v>8</v>
      </c>
      <c r="L3226" s="6">
        <v>511629.98</v>
      </c>
      <c r="M3226">
        <v>10</v>
      </c>
      <c r="N3226" s="7">
        <f>[1]Settings!$B$3*K3226</f>
        <v>2</v>
      </c>
      <c r="O3226">
        <v>3</v>
      </c>
      <c r="P3226" s="8">
        <f t="shared" si="250"/>
        <v>5.9</v>
      </c>
      <c r="Q3226" s="7">
        <f t="shared" si="251"/>
        <v>5.9</v>
      </c>
      <c r="R3226" s="8">
        <f t="shared" si="252"/>
        <v>0.75757575757575757</v>
      </c>
      <c r="S3226" s="8">
        <f t="shared" si="253"/>
        <v>1.5</v>
      </c>
      <c r="T3226" s="9">
        <v>1.4354216037301399</v>
      </c>
      <c r="U3226">
        <v>30</v>
      </c>
      <c r="V3226" s="8">
        <f t="shared" si="254"/>
        <v>7.5757575757575761</v>
      </c>
      <c r="W3226">
        <f>IF(V3226&gt;=[1]Settings!$B$2,1,0)</f>
        <v>1</v>
      </c>
      <c r="X3226" s="9">
        <v>0.40415924787521401</v>
      </c>
      <c r="Y3226" t="s">
        <v>32</v>
      </c>
      <c r="Z3226">
        <f>IF(X3226&gt;=[1]Settings!$B$4,1,0)</f>
        <v>0</v>
      </c>
      <c r="AA3226" t="str">
        <f>IF(X3226&gt;=[1]Settings!$B$7,"Critical",IF(X3226&gt;=[1]Settings!$B$6,"High",IF(X3226&gt;=[1]Settings!$B$5,"Moderate","Low")))</f>
        <v>Moderate</v>
      </c>
    </row>
    <row r="3227" spans="1:27" x14ac:dyDescent="0.25">
      <c r="A3227">
        <v>3226</v>
      </c>
      <c r="B3227" t="s">
        <v>27</v>
      </c>
      <c r="C3227" t="s">
        <v>28</v>
      </c>
      <c r="D3227" t="s">
        <v>29</v>
      </c>
      <c r="E3227" t="s">
        <v>42</v>
      </c>
      <c r="F3227" t="s">
        <v>36</v>
      </c>
      <c r="G3227">
        <v>3</v>
      </c>
      <c r="H3227">
        <v>901</v>
      </c>
      <c r="I3227">
        <v>74</v>
      </c>
      <c r="J3227">
        <v>16</v>
      </c>
      <c r="K3227">
        <v>22</v>
      </c>
      <c r="L3227" s="6">
        <v>2743954.35</v>
      </c>
      <c r="M3227">
        <v>6</v>
      </c>
      <c r="N3227" s="7">
        <f>[1]Settings!$B$3*K3227</f>
        <v>5.5</v>
      </c>
      <c r="O3227">
        <v>26</v>
      </c>
      <c r="P3227" s="8">
        <f t="shared" si="250"/>
        <v>4.625</v>
      </c>
      <c r="Q3227" s="7">
        <f t="shared" si="251"/>
        <v>4.4400000000000004</v>
      </c>
      <c r="R3227" s="8">
        <f t="shared" si="252"/>
        <v>2.8856825749167592</v>
      </c>
      <c r="S3227" s="8">
        <f t="shared" si="253"/>
        <v>4.7272727272727275</v>
      </c>
      <c r="T3227" s="9">
        <v>0.65918888251923902</v>
      </c>
      <c r="U3227">
        <v>43</v>
      </c>
      <c r="V3227" s="8">
        <f t="shared" si="254"/>
        <v>4.7724750277469479</v>
      </c>
      <c r="W3227">
        <f>IF(V3227&gt;=[1]Settings!$B$2,1,0)</f>
        <v>1</v>
      </c>
      <c r="X3227" s="9">
        <v>0.98943954706192005</v>
      </c>
      <c r="Y3227" t="s">
        <v>32</v>
      </c>
      <c r="Z3227">
        <f>IF(X3227&gt;=[1]Settings!$B$4,1,0)</f>
        <v>1</v>
      </c>
      <c r="AA3227" t="str">
        <f>IF(X3227&gt;=[1]Settings!$B$7,"Critical",IF(X3227&gt;=[1]Settings!$B$6,"High",IF(X3227&gt;=[1]Settings!$B$5,"Moderate","Low")))</f>
        <v>Critical</v>
      </c>
    </row>
    <row r="3228" spans="1:27" x14ac:dyDescent="0.25">
      <c r="A3228">
        <v>3227</v>
      </c>
      <c r="B3228" t="s">
        <v>27</v>
      </c>
      <c r="C3228" t="s">
        <v>37</v>
      </c>
      <c r="D3228" t="s">
        <v>34</v>
      </c>
      <c r="E3228" t="s">
        <v>30</v>
      </c>
      <c r="F3228" t="s">
        <v>31</v>
      </c>
      <c r="G3228">
        <v>5</v>
      </c>
      <c r="H3228">
        <v>540</v>
      </c>
      <c r="I3228">
        <v>33</v>
      </c>
      <c r="J3228">
        <v>13</v>
      </c>
      <c r="K3228">
        <v>7</v>
      </c>
      <c r="L3228" s="6">
        <v>726717.19</v>
      </c>
      <c r="M3228">
        <v>6</v>
      </c>
      <c r="N3228" s="7">
        <f>[1]Settings!$B$3*K3228</f>
        <v>1.75</v>
      </c>
      <c r="O3228">
        <v>3</v>
      </c>
      <c r="P3228" s="8">
        <f t="shared" si="250"/>
        <v>2.5384615384615383</v>
      </c>
      <c r="Q3228" s="7">
        <f t="shared" si="251"/>
        <v>1.98</v>
      </c>
      <c r="R3228" s="8">
        <f t="shared" si="252"/>
        <v>0.55555555555555558</v>
      </c>
      <c r="S3228" s="8">
        <f t="shared" si="253"/>
        <v>1.7142857142857142</v>
      </c>
      <c r="T3228" s="9">
        <v>0.29682676996730101</v>
      </c>
      <c r="U3228">
        <v>3</v>
      </c>
      <c r="V3228" s="8">
        <f t="shared" si="254"/>
        <v>0.55555555555555558</v>
      </c>
      <c r="W3228">
        <f>IF(V3228&gt;=[1]Settings!$B$2,1,0)</f>
        <v>0</v>
      </c>
      <c r="X3228" s="9">
        <v>0.159070760011673</v>
      </c>
      <c r="Y3228" t="s">
        <v>32</v>
      </c>
      <c r="Z3228">
        <f>IF(X3228&gt;=[1]Settings!$B$4,1,0)</f>
        <v>0</v>
      </c>
      <c r="AA3228" t="str">
        <f>IF(X3228&gt;=[1]Settings!$B$7,"Critical",IF(X3228&gt;=[1]Settings!$B$6,"High",IF(X3228&gt;=[1]Settings!$B$5,"Moderate","Low")))</f>
        <v>Low</v>
      </c>
    </row>
    <row r="3229" spans="1:27" x14ac:dyDescent="0.25">
      <c r="A3229">
        <v>3228</v>
      </c>
      <c r="B3229" t="s">
        <v>27</v>
      </c>
      <c r="C3229" t="s">
        <v>38</v>
      </c>
      <c r="D3229" t="s">
        <v>34</v>
      </c>
      <c r="E3229" t="s">
        <v>30</v>
      </c>
      <c r="F3229" t="s">
        <v>39</v>
      </c>
      <c r="G3229">
        <v>3</v>
      </c>
      <c r="H3229">
        <v>826</v>
      </c>
      <c r="I3229">
        <v>100</v>
      </c>
      <c r="J3229">
        <v>14</v>
      </c>
      <c r="K3229">
        <v>10</v>
      </c>
      <c r="L3229" s="6">
        <v>1464705.16</v>
      </c>
      <c r="M3229">
        <v>11</v>
      </c>
      <c r="N3229" s="7">
        <f>[1]Settings!$B$3*K3229</f>
        <v>2.5</v>
      </c>
      <c r="O3229">
        <v>15</v>
      </c>
      <c r="P3229" s="8">
        <f t="shared" si="250"/>
        <v>7.1428571428571432</v>
      </c>
      <c r="Q3229" s="7">
        <f t="shared" si="251"/>
        <v>11</v>
      </c>
      <c r="R3229" s="8">
        <f t="shared" si="252"/>
        <v>1.8159806295399517</v>
      </c>
      <c r="S3229" s="8">
        <f t="shared" si="253"/>
        <v>6</v>
      </c>
      <c r="T3229" s="9">
        <v>0.53880088531046999</v>
      </c>
      <c r="U3229">
        <v>15</v>
      </c>
      <c r="V3229" s="8">
        <f t="shared" si="254"/>
        <v>1.8159806295399517</v>
      </c>
      <c r="W3229">
        <f>IF(V3229&gt;=[1]Settings!$B$2,1,0)</f>
        <v>0</v>
      </c>
      <c r="X3229" s="9">
        <v>0.87887102365493797</v>
      </c>
      <c r="Y3229" t="s">
        <v>32</v>
      </c>
      <c r="Z3229">
        <f>IF(X3229&gt;=[1]Settings!$B$4,1,0)</f>
        <v>1</v>
      </c>
      <c r="AA3229" t="str">
        <f>IF(X3229&gt;=[1]Settings!$B$7,"Critical",IF(X3229&gt;=[1]Settings!$B$6,"High",IF(X3229&gt;=[1]Settings!$B$5,"Moderate","Low")))</f>
        <v>Critical</v>
      </c>
    </row>
    <row r="3230" spans="1:27" x14ac:dyDescent="0.25">
      <c r="A3230">
        <v>3229</v>
      </c>
      <c r="B3230" t="s">
        <v>27</v>
      </c>
      <c r="C3230" t="s">
        <v>37</v>
      </c>
      <c r="D3230" t="s">
        <v>29</v>
      </c>
      <c r="E3230" t="s">
        <v>42</v>
      </c>
      <c r="F3230" t="s">
        <v>36</v>
      </c>
      <c r="G3230">
        <v>3</v>
      </c>
      <c r="H3230">
        <v>687</v>
      </c>
      <c r="I3230">
        <v>67</v>
      </c>
      <c r="J3230">
        <v>11</v>
      </c>
      <c r="K3230">
        <v>8</v>
      </c>
      <c r="L3230" s="6">
        <v>755712.27</v>
      </c>
      <c r="M3230">
        <v>2</v>
      </c>
      <c r="N3230" s="7">
        <f>[1]Settings!$B$3*K3230</f>
        <v>2</v>
      </c>
      <c r="O3230">
        <v>2</v>
      </c>
      <c r="P3230" s="8">
        <f t="shared" si="250"/>
        <v>6.0909090909090908</v>
      </c>
      <c r="Q3230" s="7">
        <f t="shared" si="251"/>
        <v>1.34</v>
      </c>
      <c r="R3230" s="8">
        <f t="shared" si="252"/>
        <v>0.29112081513828236</v>
      </c>
      <c r="S3230" s="8">
        <f t="shared" si="253"/>
        <v>1</v>
      </c>
      <c r="T3230" s="9">
        <v>0.41046856343314098</v>
      </c>
      <c r="U3230">
        <v>7</v>
      </c>
      <c r="V3230" s="8">
        <f t="shared" si="254"/>
        <v>1.0189228529839884</v>
      </c>
      <c r="W3230">
        <f>IF(V3230&gt;=[1]Settings!$B$2,1,0)</f>
        <v>0</v>
      </c>
      <c r="X3230" s="9">
        <v>0.24541911482810999</v>
      </c>
      <c r="Y3230" t="s">
        <v>32</v>
      </c>
      <c r="Z3230">
        <f>IF(X3230&gt;=[1]Settings!$B$4,1,0)</f>
        <v>0</v>
      </c>
      <c r="AA3230" t="str">
        <f>IF(X3230&gt;=[1]Settings!$B$7,"Critical",IF(X3230&gt;=[1]Settings!$B$6,"High",IF(X3230&gt;=[1]Settings!$B$5,"Moderate","Low")))</f>
        <v>Low</v>
      </c>
    </row>
    <row r="3231" spans="1:27" x14ac:dyDescent="0.25">
      <c r="A3231">
        <v>3230</v>
      </c>
      <c r="B3231" t="s">
        <v>27</v>
      </c>
      <c r="C3231" t="s">
        <v>33</v>
      </c>
      <c r="D3231" t="s">
        <v>34</v>
      </c>
      <c r="E3231" t="s">
        <v>35</v>
      </c>
      <c r="F3231" t="s">
        <v>31</v>
      </c>
      <c r="G3231">
        <v>1</v>
      </c>
      <c r="H3231">
        <v>521</v>
      </c>
      <c r="I3231">
        <v>71</v>
      </c>
      <c r="J3231">
        <v>11</v>
      </c>
      <c r="K3231">
        <v>4</v>
      </c>
      <c r="L3231" s="6">
        <v>383092.04</v>
      </c>
      <c r="M3231">
        <v>3</v>
      </c>
      <c r="N3231" s="7">
        <f>[1]Settings!$B$3*K3231</f>
        <v>1</v>
      </c>
      <c r="O3231">
        <v>4</v>
      </c>
      <c r="P3231" s="8">
        <f t="shared" si="250"/>
        <v>6.4545454545454541</v>
      </c>
      <c r="Q3231" s="7">
        <f t="shared" si="251"/>
        <v>2.13</v>
      </c>
      <c r="R3231" s="8">
        <f t="shared" si="252"/>
        <v>0.76775431861804222</v>
      </c>
      <c r="S3231" s="8">
        <f t="shared" si="253"/>
        <v>4</v>
      </c>
      <c r="T3231" s="9">
        <v>0.65508017103628502</v>
      </c>
      <c r="U3231">
        <v>17</v>
      </c>
      <c r="V3231" s="8">
        <f t="shared" si="254"/>
        <v>3.2629558541266794</v>
      </c>
      <c r="W3231">
        <f>IF(V3231&gt;=[1]Settings!$B$2,1,0)</f>
        <v>1</v>
      </c>
      <c r="X3231" s="9">
        <v>0.330947995185852</v>
      </c>
      <c r="Y3231" t="s">
        <v>32</v>
      </c>
      <c r="Z3231">
        <f>IF(X3231&gt;=[1]Settings!$B$4,1,0)</f>
        <v>0</v>
      </c>
      <c r="AA3231" t="str">
        <f>IF(X3231&gt;=[1]Settings!$B$7,"Critical",IF(X3231&gt;=[1]Settings!$B$6,"High",IF(X3231&gt;=[1]Settings!$B$5,"Moderate","Low")))</f>
        <v>Moderate</v>
      </c>
    </row>
    <row r="3232" spans="1:27" x14ac:dyDescent="0.25">
      <c r="A3232">
        <v>3231</v>
      </c>
      <c r="B3232" t="s">
        <v>27</v>
      </c>
      <c r="C3232" t="s">
        <v>33</v>
      </c>
      <c r="D3232" t="s">
        <v>29</v>
      </c>
      <c r="E3232" t="s">
        <v>42</v>
      </c>
      <c r="F3232" t="s">
        <v>39</v>
      </c>
      <c r="G3232">
        <v>3</v>
      </c>
      <c r="H3232">
        <v>806</v>
      </c>
      <c r="I3232">
        <v>90</v>
      </c>
      <c r="J3232">
        <v>13</v>
      </c>
      <c r="K3232">
        <v>13</v>
      </c>
      <c r="L3232" s="6">
        <v>1808469.64</v>
      </c>
      <c r="M3232">
        <v>6</v>
      </c>
      <c r="N3232" s="7">
        <f>[1]Settings!$B$3*K3232</f>
        <v>3.25</v>
      </c>
      <c r="O3232">
        <v>25</v>
      </c>
      <c r="P3232" s="8">
        <f t="shared" si="250"/>
        <v>6.9230769230769234</v>
      </c>
      <c r="Q3232" s="7">
        <f t="shared" si="251"/>
        <v>5.4</v>
      </c>
      <c r="R3232" s="8">
        <f t="shared" si="252"/>
        <v>3.1017369727047148</v>
      </c>
      <c r="S3232" s="8">
        <f t="shared" si="253"/>
        <v>7.6923076923076925</v>
      </c>
      <c r="T3232" s="9">
        <v>0.78757098456851904</v>
      </c>
      <c r="U3232">
        <v>52</v>
      </c>
      <c r="V3232" s="8">
        <f t="shared" si="254"/>
        <v>6.4516129032258061</v>
      </c>
      <c r="W3232">
        <f>IF(V3232&gt;=[1]Settings!$B$2,1,0)</f>
        <v>1</v>
      </c>
      <c r="X3232" s="9">
        <v>0.98028057813644398</v>
      </c>
      <c r="Y3232" t="s">
        <v>32</v>
      </c>
      <c r="Z3232">
        <f>IF(X3232&gt;=[1]Settings!$B$4,1,0)</f>
        <v>1</v>
      </c>
      <c r="AA3232" t="str">
        <f>IF(X3232&gt;=[1]Settings!$B$7,"Critical",IF(X3232&gt;=[1]Settings!$B$6,"High",IF(X3232&gt;=[1]Settings!$B$5,"Moderate","Low")))</f>
        <v>Critical</v>
      </c>
    </row>
    <row r="3233" spans="1:27" x14ac:dyDescent="0.25">
      <c r="A3233">
        <v>3232</v>
      </c>
      <c r="B3233" t="s">
        <v>27</v>
      </c>
      <c r="C3233" t="s">
        <v>38</v>
      </c>
      <c r="D3233" t="s">
        <v>34</v>
      </c>
      <c r="E3233" t="s">
        <v>30</v>
      </c>
      <c r="F3233" t="s">
        <v>39</v>
      </c>
      <c r="G3233">
        <v>2</v>
      </c>
      <c r="H3233">
        <v>854</v>
      </c>
      <c r="I3233">
        <v>90</v>
      </c>
      <c r="J3233">
        <v>20</v>
      </c>
      <c r="K3233">
        <v>9</v>
      </c>
      <c r="L3233" s="6">
        <v>1816950.73</v>
      </c>
      <c r="M3233">
        <v>4</v>
      </c>
      <c r="N3233" s="7">
        <f>[1]Settings!$B$3*K3233</f>
        <v>2.25</v>
      </c>
      <c r="O3233">
        <v>11</v>
      </c>
      <c r="P3233" s="8">
        <f t="shared" si="250"/>
        <v>4.5</v>
      </c>
      <c r="Q3233" s="7">
        <f t="shared" si="251"/>
        <v>3.6</v>
      </c>
      <c r="R3233" s="8">
        <f t="shared" si="252"/>
        <v>1.2880562060889931</v>
      </c>
      <c r="S3233" s="8">
        <f t="shared" si="253"/>
        <v>4.8888888888888893</v>
      </c>
      <c r="T3233" s="9">
        <v>0.53831917122096296</v>
      </c>
      <c r="U3233">
        <v>9</v>
      </c>
      <c r="V3233" s="8">
        <f t="shared" si="254"/>
        <v>1.053864168618267</v>
      </c>
      <c r="W3233">
        <f>IF(V3233&gt;=[1]Settings!$B$2,1,0)</f>
        <v>0</v>
      </c>
      <c r="X3233" s="9">
        <v>0.64035695791244496</v>
      </c>
      <c r="Y3233" t="s">
        <v>32</v>
      </c>
      <c r="Z3233">
        <f>IF(X3233&gt;=[1]Settings!$B$4,1,0)</f>
        <v>1</v>
      </c>
      <c r="AA3233" t="str">
        <f>IF(X3233&gt;=[1]Settings!$B$7,"Critical",IF(X3233&gt;=[1]Settings!$B$6,"High",IF(X3233&gt;=[1]Settings!$B$5,"Moderate","Low")))</f>
        <v>High</v>
      </c>
    </row>
    <row r="3234" spans="1:27" x14ac:dyDescent="0.25">
      <c r="A3234">
        <v>3233</v>
      </c>
      <c r="B3234" t="s">
        <v>27</v>
      </c>
      <c r="C3234" t="s">
        <v>33</v>
      </c>
      <c r="D3234" t="s">
        <v>29</v>
      </c>
      <c r="E3234" t="s">
        <v>30</v>
      </c>
      <c r="F3234" t="s">
        <v>39</v>
      </c>
      <c r="G3234">
        <v>1</v>
      </c>
      <c r="H3234">
        <v>218</v>
      </c>
      <c r="I3234">
        <v>50</v>
      </c>
      <c r="J3234">
        <v>5</v>
      </c>
      <c r="K3234">
        <v>8</v>
      </c>
      <c r="L3234" s="6">
        <v>397553.7</v>
      </c>
      <c r="M3234">
        <v>8</v>
      </c>
      <c r="N3234" s="7">
        <f>[1]Settings!$B$3*K3234</f>
        <v>2</v>
      </c>
      <c r="O3234">
        <v>0</v>
      </c>
      <c r="P3234" s="8">
        <f t="shared" si="250"/>
        <v>10</v>
      </c>
      <c r="Q3234" s="7">
        <f t="shared" si="251"/>
        <v>4</v>
      </c>
      <c r="R3234" s="8">
        <f t="shared" si="252"/>
        <v>0</v>
      </c>
      <c r="S3234" s="8">
        <f t="shared" si="253"/>
        <v>0</v>
      </c>
      <c r="T3234" s="9">
        <v>0.30177033308099599</v>
      </c>
      <c r="U3234">
        <v>10</v>
      </c>
      <c r="V3234" s="8">
        <f t="shared" si="254"/>
        <v>4.5871559633027523</v>
      </c>
      <c r="W3234">
        <f>IF(V3234&gt;=[1]Settings!$B$2,1,0)</f>
        <v>1</v>
      </c>
      <c r="X3234" s="9">
        <v>0.14414379000663799</v>
      </c>
      <c r="Y3234" t="s">
        <v>32</v>
      </c>
      <c r="Z3234">
        <f>IF(X3234&gt;=[1]Settings!$B$4,1,0)</f>
        <v>0</v>
      </c>
      <c r="AA3234" t="str">
        <f>IF(X3234&gt;=[1]Settings!$B$7,"Critical",IF(X3234&gt;=[1]Settings!$B$6,"High",IF(X3234&gt;=[1]Settings!$B$5,"Moderate","Low")))</f>
        <v>Low</v>
      </c>
    </row>
    <row r="3235" spans="1:27" x14ac:dyDescent="0.25">
      <c r="A3235">
        <v>3234</v>
      </c>
      <c r="B3235" t="s">
        <v>27</v>
      </c>
      <c r="C3235" t="s">
        <v>38</v>
      </c>
      <c r="D3235" t="s">
        <v>34</v>
      </c>
      <c r="E3235" t="s">
        <v>30</v>
      </c>
      <c r="F3235" t="s">
        <v>36</v>
      </c>
      <c r="G3235">
        <v>4</v>
      </c>
      <c r="H3235">
        <v>497</v>
      </c>
      <c r="I3235">
        <v>73</v>
      </c>
      <c r="J3235">
        <v>9</v>
      </c>
      <c r="K3235">
        <v>5</v>
      </c>
      <c r="L3235" s="6">
        <v>485298.91</v>
      </c>
      <c r="M3235">
        <v>9</v>
      </c>
      <c r="N3235" s="7">
        <f>[1]Settings!$B$3*K3235</f>
        <v>1.25</v>
      </c>
      <c r="O3235">
        <v>1</v>
      </c>
      <c r="P3235" s="8">
        <f t="shared" si="250"/>
        <v>8.1111111111111107</v>
      </c>
      <c r="Q3235" s="7">
        <f t="shared" si="251"/>
        <v>6.57</v>
      </c>
      <c r="R3235" s="8">
        <f t="shared" si="252"/>
        <v>0.2012072434607646</v>
      </c>
      <c r="S3235" s="8">
        <f t="shared" si="253"/>
        <v>0.8</v>
      </c>
      <c r="T3235" s="9">
        <v>0.360791763909312</v>
      </c>
      <c r="U3235">
        <v>1</v>
      </c>
      <c r="V3235" s="8">
        <f t="shared" si="254"/>
        <v>0.2012072434607646</v>
      </c>
      <c r="W3235">
        <f>IF(V3235&gt;=[1]Settings!$B$2,1,0)</f>
        <v>0</v>
      </c>
      <c r="X3235" s="9">
        <v>8.4386549890041407E-2</v>
      </c>
      <c r="Y3235" t="s">
        <v>32</v>
      </c>
      <c r="Z3235">
        <f>IF(X3235&gt;=[1]Settings!$B$4,1,0)</f>
        <v>0</v>
      </c>
      <c r="AA3235" t="str">
        <f>IF(X3235&gt;=[1]Settings!$B$7,"Critical",IF(X3235&gt;=[1]Settings!$B$6,"High",IF(X3235&gt;=[1]Settings!$B$5,"Moderate","Low")))</f>
        <v>Low</v>
      </c>
    </row>
    <row r="3236" spans="1:27" x14ac:dyDescent="0.25">
      <c r="A3236">
        <v>3235</v>
      </c>
      <c r="B3236" t="s">
        <v>27</v>
      </c>
      <c r="C3236" t="s">
        <v>38</v>
      </c>
      <c r="D3236" t="s">
        <v>34</v>
      </c>
      <c r="E3236" t="s">
        <v>35</v>
      </c>
      <c r="F3236" t="s">
        <v>36</v>
      </c>
      <c r="G3236">
        <v>2</v>
      </c>
      <c r="H3236">
        <v>173</v>
      </c>
      <c r="I3236">
        <v>40</v>
      </c>
      <c r="J3236">
        <v>7</v>
      </c>
      <c r="K3236">
        <v>5</v>
      </c>
      <c r="L3236" s="6">
        <v>250470.45</v>
      </c>
      <c r="M3236">
        <v>3</v>
      </c>
      <c r="N3236" s="7">
        <f>[1]Settings!$B$3*K3236</f>
        <v>1.25</v>
      </c>
      <c r="O3236">
        <v>0</v>
      </c>
      <c r="P3236" s="8">
        <f t="shared" si="250"/>
        <v>5.7142857142857144</v>
      </c>
      <c r="Q3236" s="7">
        <f t="shared" si="251"/>
        <v>1.2</v>
      </c>
      <c r="R3236" s="8">
        <f t="shared" si="252"/>
        <v>0</v>
      </c>
      <c r="S3236" s="8">
        <f t="shared" si="253"/>
        <v>0</v>
      </c>
      <c r="T3236" s="9">
        <v>0.21069694276059001</v>
      </c>
      <c r="U3236">
        <v>1</v>
      </c>
      <c r="V3236" s="8">
        <f t="shared" si="254"/>
        <v>0.5780346820809249</v>
      </c>
      <c r="W3236">
        <f>IF(V3236&gt;=[1]Settings!$B$2,1,0)</f>
        <v>0</v>
      </c>
      <c r="X3236" s="9">
        <v>9.3327380716800704E-2</v>
      </c>
      <c r="Y3236" t="s">
        <v>32</v>
      </c>
      <c r="Z3236">
        <f>IF(X3236&gt;=[1]Settings!$B$4,1,0)</f>
        <v>0</v>
      </c>
      <c r="AA3236" t="str">
        <f>IF(X3236&gt;=[1]Settings!$B$7,"Critical",IF(X3236&gt;=[1]Settings!$B$6,"High",IF(X3236&gt;=[1]Settings!$B$5,"Moderate","Low")))</f>
        <v>Low</v>
      </c>
    </row>
    <row r="3237" spans="1:27" x14ac:dyDescent="0.25">
      <c r="A3237">
        <v>3236</v>
      </c>
      <c r="B3237" t="s">
        <v>27</v>
      </c>
      <c r="C3237" t="s">
        <v>38</v>
      </c>
      <c r="D3237" t="s">
        <v>34</v>
      </c>
      <c r="E3237" t="s">
        <v>42</v>
      </c>
      <c r="F3237" t="s">
        <v>31</v>
      </c>
      <c r="G3237">
        <v>2</v>
      </c>
      <c r="H3237">
        <v>644</v>
      </c>
      <c r="I3237">
        <v>50</v>
      </c>
      <c r="J3237">
        <v>17</v>
      </c>
      <c r="K3237">
        <v>11</v>
      </c>
      <c r="L3237" s="6">
        <v>1093724.32</v>
      </c>
      <c r="M3237">
        <v>5</v>
      </c>
      <c r="N3237" s="7">
        <f>[1]Settings!$B$3*K3237</f>
        <v>2.75</v>
      </c>
      <c r="O3237">
        <v>24</v>
      </c>
      <c r="P3237" s="8">
        <f t="shared" si="250"/>
        <v>2.9411764705882355</v>
      </c>
      <c r="Q3237" s="7">
        <f t="shared" si="251"/>
        <v>2.5</v>
      </c>
      <c r="R3237" s="8">
        <f t="shared" si="252"/>
        <v>3.7267080745341614</v>
      </c>
      <c r="S3237" s="8">
        <f t="shared" si="253"/>
        <v>8.7272727272727266</v>
      </c>
      <c r="T3237" s="9">
        <v>0.95020022866778697</v>
      </c>
      <c r="U3237">
        <v>58</v>
      </c>
      <c r="V3237" s="8">
        <f t="shared" si="254"/>
        <v>9.0062111801242235</v>
      </c>
      <c r="W3237">
        <f>IF(V3237&gt;=[1]Settings!$B$2,1,0)</f>
        <v>1</v>
      </c>
      <c r="X3237" s="9">
        <v>0.98174345493316695</v>
      </c>
      <c r="Y3237" t="s">
        <v>32</v>
      </c>
      <c r="Z3237">
        <f>IF(X3237&gt;=[1]Settings!$B$4,1,0)</f>
        <v>1</v>
      </c>
      <c r="AA3237" t="str">
        <f>IF(X3237&gt;=[1]Settings!$B$7,"Critical",IF(X3237&gt;=[1]Settings!$B$6,"High",IF(X3237&gt;=[1]Settings!$B$5,"Moderate","Low")))</f>
        <v>Critical</v>
      </c>
    </row>
    <row r="3238" spans="1:27" x14ac:dyDescent="0.25">
      <c r="A3238">
        <v>3237</v>
      </c>
      <c r="B3238" t="s">
        <v>41</v>
      </c>
      <c r="C3238" t="s">
        <v>40</v>
      </c>
      <c r="D3238" t="s">
        <v>29</v>
      </c>
      <c r="E3238" t="s">
        <v>30</v>
      </c>
      <c r="F3238" t="s">
        <v>36</v>
      </c>
      <c r="G3238">
        <v>2</v>
      </c>
      <c r="H3238">
        <v>592</v>
      </c>
      <c r="I3238">
        <v>75</v>
      </c>
      <c r="J3238">
        <v>10</v>
      </c>
      <c r="K3238">
        <v>8</v>
      </c>
      <c r="L3238" s="6">
        <v>728116.34</v>
      </c>
      <c r="M3238">
        <v>8</v>
      </c>
      <c r="N3238" s="7">
        <f>[1]Settings!$B$3*K3238</f>
        <v>2</v>
      </c>
      <c r="O3238">
        <v>3</v>
      </c>
      <c r="P3238" s="8">
        <f t="shared" si="250"/>
        <v>7.5</v>
      </c>
      <c r="Q3238" s="7">
        <f t="shared" si="251"/>
        <v>6</v>
      </c>
      <c r="R3238" s="8">
        <f t="shared" si="252"/>
        <v>0.5067567567567568</v>
      </c>
      <c r="S3238" s="8">
        <f t="shared" si="253"/>
        <v>1.5</v>
      </c>
      <c r="T3238" s="9">
        <v>0.24312477224294299</v>
      </c>
      <c r="U3238">
        <v>1</v>
      </c>
      <c r="V3238" s="8">
        <f t="shared" si="254"/>
        <v>0.16891891891891891</v>
      </c>
      <c r="W3238">
        <f>IF(V3238&gt;=[1]Settings!$B$2,1,0)</f>
        <v>0</v>
      </c>
      <c r="X3238" s="9">
        <v>0.266405880451202</v>
      </c>
      <c r="Y3238" t="s">
        <v>43</v>
      </c>
      <c r="Z3238">
        <f>IF(X3238&gt;=[1]Settings!$B$4,1,0)</f>
        <v>0</v>
      </c>
      <c r="AA3238" t="str">
        <f>IF(X3238&gt;=[1]Settings!$B$7,"Critical",IF(X3238&gt;=[1]Settings!$B$6,"High",IF(X3238&gt;=[1]Settings!$B$5,"Moderate","Low")))</f>
        <v>Low</v>
      </c>
    </row>
    <row r="3239" spans="1:27" x14ac:dyDescent="0.25">
      <c r="A3239">
        <v>3238</v>
      </c>
      <c r="B3239" t="s">
        <v>41</v>
      </c>
      <c r="C3239" t="s">
        <v>44</v>
      </c>
      <c r="D3239" t="s">
        <v>30</v>
      </c>
      <c r="E3239" t="s">
        <v>35</v>
      </c>
      <c r="F3239" t="s">
        <v>36</v>
      </c>
      <c r="G3239">
        <v>2</v>
      </c>
      <c r="H3239">
        <v>1066</v>
      </c>
      <c r="I3239">
        <v>60</v>
      </c>
      <c r="J3239">
        <v>19</v>
      </c>
      <c r="K3239">
        <v>14</v>
      </c>
      <c r="L3239" s="6">
        <v>2184096.14</v>
      </c>
      <c r="M3239">
        <v>6</v>
      </c>
      <c r="N3239" s="7">
        <f>[1]Settings!$B$3*K3239</f>
        <v>3.5</v>
      </c>
      <c r="O3239">
        <v>12</v>
      </c>
      <c r="P3239" s="8">
        <f t="shared" si="250"/>
        <v>3.1578947368421053</v>
      </c>
      <c r="Q3239" s="7">
        <f t="shared" si="251"/>
        <v>3.6</v>
      </c>
      <c r="R3239" s="8">
        <f t="shared" si="252"/>
        <v>1.125703564727955</v>
      </c>
      <c r="S3239" s="8">
        <f t="shared" si="253"/>
        <v>3.4285714285714284</v>
      </c>
      <c r="T3239" s="9">
        <v>0.46303866829224199</v>
      </c>
      <c r="U3239">
        <v>59</v>
      </c>
      <c r="V3239" s="8">
        <f t="shared" si="254"/>
        <v>5.5347091932457788</v>
      </c>
      <c r="W3239">
        <f>IF(V3239&gt;=[1]Settings!$B$2,1,0)</f>
        <v>1</v>
      </c>
      <c r="X3239" s="9">
        <v>0.82419407367706299</v>
      </c>
      <c r="Y3239" t="s">
        <v>43</v>
      </c>
      <c r="Z3239">
        <f>IF(X3239&gt;=[1]Settings!$B$4,1,0)</f>
        <v>1</v>
      </c>
      <c r="AA3239" t="str">
        <f>IF(X3239&gt;=[1]Settings!$B$7,"Critical",IF(X3239&gt;=[1]Settings!$B$6,"High",IF(X3239&gt;=[1]Settings!$B$5,"Moderate","Low")))</f>
        <v>High</v>
      </c>
    </row>
    <row r="3240" spans="1:27" x14ac:dyDescent="0.25">
      <c r="A3240">
        <v>3239</v>
      </c>
      <c r="B3240" t="s">
        <v>27</v>
      </c>
      <c r="C3240" t="s">
        <v>44</v>
      </c>
      <c r="D3240" t="s">
        <v>30</v>
      </c>
      <c r="E3240" t="s">
        <v>30</v>
      </c>
      <c r="F3240" t="s">
        <v>31</v>
      </c>
      <c r="G3240">
        <v>3</v>
      </c>
      <c r="H3240">
        <v>459</v>
      </c>
      <c r="I3240">
        <v>47</v>
      </c>
      <c r="J3240">
        <v>5</v>
      </c>
      <c r="K3240">
        <v>8</v>
      </c>
      <c r="L3240" s="6">
        <v>428262.02</v>
      </c>
      <c r="M3240">
        <v>12</v>
      </c>
      <c r="N3240" s="7">
        <f>[1]Settings!$B$3*K3240</f>
        <v>2</v>
      </c>
      <c r="O3240">
        <v>2</v>
      </c>
      <c r="P3240" s="8">
        <f t="shared" si="250"/>
        <v>9.4</v>
      </c>
      <c r="Q3240" s="7">
        <f t="shared" si="251"/>
        <v>5.64</v>
      </c>
      <c r="R3240" s="8">
        <f t="shared" si="252"/>
        <v>0.4357298474945534</v>
      </c>
      <c r="S3240" s="8">
        <f t="shared" si="253"/>
        <v>1</v>
      </c>
      <c r="T3240" s="9">
        <v>0.16387544826749501</v>
      </c>
      <c r="U3240">
        <v>5</v>
      </c>
      <c r="V3240" s="8">
        <f t="shared" si="254"/>
        <v>1.0893246187363834</v>
      </c>
      <c r="W3240">
        <f>IF(V3240&gt;=[1]Settings!$B$2,1,0)</f>
        <v>0</v>
      </c>
      <c r="X3240" s="9">
        <v>0.201889008283615</v>
      </c>
      <c r="Y3240" t="s">
        <v>32</v>
      </c>
      <c r="Z3240">
        <f>IF(X3240&gt;=[1]Settings!$B$4,1,0)</f>
        <v>0</v>
      </c>
      <c r="AA3240" t="str">
        <f>IF(X3240&gt;=[1]Settings!$B$7,"Critical",IF(X3240&gt;=[1]Settings!$B$6,"High",IF(X3240&gt;=[1]Settings!$B$5,"Moderate","Low")))</f>
        <v>Low</v>
      </c>
    </row>
    <row r="3241" spans="1:27" x14ac:dyDescent="0.25">
      <c r="A3241">
        <v>3240</v>
      </c>
      <c r="B3241" t="s">
        <v>41</v>
      </c>
      <c r="C3241" t="s">
        <v>44</v>
      </c>
      <c r="D3241" t="s">
        <v>34</v>
      </c>
      <c r="E3241" t="s">
        <v>42</v>
      </c>
      <c r="F3241" t="s">
        <v>36</v>
      </c>
      <c r="G3241">
        <v>2</v>
      </c>
      <c r="H3241">
        <v>793</v>
      </c>
      <c r="I3241">
        <v>60</v>
      </c>
      <c r="J3241">
        <v>11</v>
      </c>
      <c r="K3241">
        <v>7</v>
      </c>
      <c r="L3241" s="6">
        <v>676033.09</v>
      </c>
      <c r="M3241">
        <v>10</v>
      </c>
      <c r="N3241" s="7">
        <f>[1]Settings!$B$3*K3241</f>
        <v>1.75</v>
      </c>
      <c r="O3241">
        <v>13</v>
      </c>
      <c r="P3241" s="8">
        <f t="shared" si="250"/>
        <v>5.4545454545454541</v>
      </c>
      <c r="Q3241" s="7">
        <f t="shared" si="251"/>
        <v>6</v>
      </c>
      <c r="R3241" s="8">
        <f t="shared" si="252"/>
        <v>1.639344262295082</v>
      </c>
      <c r="S3241" s="8">
        <f t="shared" si="253"/>
        <v>7.4285714285714288</v>
      </c>
      <c r="T3241" s="9">
        <v>1.3470635108429301</v>
      </c>
      <c r="U3241">
        <v>57</v>
      </c>
      <c r="V3241" s="8">
        <f t="shared" si="254"/>
        <v>7.187894073139975</v>
      </c>
      <c r="W3241">
        <f>IF(V3241&gt;=[1]Settings!$B$2,1,0)</f>
        <v>1</v>
      </c>
      <c r="X3241" s="9">
        <v>0.77459478378295898</v>
      </c>
      <c r="Y3241" t="s">
        <v>43</v>
      </c>
      <c r="Z3241">
        <f>IF(X3241&gt;=[1]Settings!$B$4,1,0)</f>
        <v>1</v>
      </c>
      <c r="AA3241" t="str">
        <f>IF(X3241&gt;=[1]Settings!$B$7,"Critical",IF(X3241&gt;=[1]Settings!$B$6,"High",IF(X3241&gt;=[1]Settings!$B$5,"Moderate","Low")))</f>
        <v>High</v>
      </c>
    </row>
    <row r="3242" spans="1:27" x14ac:dyDescent="0.25">
      <c r="A3242">
        <v>3241</v>
      </c>
      <c r="B3242" t="s">
        <v>27</v>
      </c>
      <c r="C3242" t="s">
        <v>40</v>
      </c>
      <c r="D3242" t="s">
        <v>34</v>
      </c>
      <c r="E3242" t="s">
        <v>42</v>
      </c>
      <c r="F3242" t="s">
        <v>36</v>
      </c>
      <c r="G3242">
        <v>4</v>
      </c>
      <c r="H3242">
        <v>500</v>
      </c>
      <c r="I3242">
        <v>67</v>
      </c>
      <c r="J3242">
        <v>12</v>
      </c>
      <c r="K3242">
        <v>14</v>
      </c>
      <c r="L3242" s="6">
        <v>2042582.65</v>
      </c>
      <c r="M3242">
        <v>7</v>
      </c>
      <c r="N3242" s="7">
        <f>[1]Settings!$B$3*K3242</f>
        <v>3.5</v>
      </c>
      <c r="O3242">
        <v>12</v>
      </c>
      <c r="P3242" s="8">
        <f t="shared" si="250"/>
        <v>5.583333333333333</v>
      </c>
      <c r="Q3242" s="7">
        <f t="shared" si="251"/>
        <v>4.6900000000000004</v>
      </c>
      <c r="R3242" s="8">
        <f t="shared" si="252"/>
        <v>2.4</v>
      </c>
      <c r="S3242" s="8">
        <f t="shared" si="253"/>
        <v>3.4285714285714284</v>
      </c>
      <c r="T3242" s="9">
        <v>1.0966401237036001</v>
      </c>
      <c r="U3242">
        <v>30</v>
      </c>
      <c r="V3242" s="8">
        <f t="shared" si="254"/>
        <v>6</v>
      </c>
      <c r="W3242">
        <f>IF(V3242&gt;=[1]Settings!$B$2,1,0)</f>
        <v>1</v>
      </c>
      <c r="X3242" s="9">
        <v>0.92701780796051003</v>
      </c>
      <c r="Y3242" t="s">
        <v>32</v>
      </c>
      <c r="Z3242">
        <f>IF(X3242&gt;=[1]Settings!$B$4,1,0)</f>
        <v>1</v>
      </c>
      <c r="AA3242" t="str">
        <f>IF(X3242&gt;=[1]Settings!$B$7,"Critical",IF(X3242&gt;=[1]Settings!$B$6,"High",IF(X3242&gt;=[1]Settings!$B$5,"Moderate","Low")))</f>
        <v>Critical</v>
      </c>
    </row>
    <row r="3243" spans="1:27" x14ac:dyDescent="0.25">
      <c r="A3243">
        <v>3242</v>
      </c>
      <c r="B3243" t="s">
        <v>27</v>
      </c>
      <c r="C3243" t="s">
        <v>33</v>
      </c>
      <c r="D3243" t="s">
        <v>34</v>
      </c>
      <c r="E3243" t="s">
        <v>30</v>
      </c>
      <c r="F3243" t="s">
        <v>39</v>
      </c>
      <c r="G3243">
        <v>3</v>
      </c>
      <c r="H3243">
        <v>572</v>
      </c>
      <c r="I3243">
        <v>57</v>
      </c>
      <c r="J3243">
        <v>13</v>
      </c>
      <c r="K3243">
        <v>4</v>
      </c>
      <c r="L3243" s="6">
        <v>573636.96</v>
      </c>
      <c r="M3243">
        <v>8</v>
      </c>
      <c r="N3243" s="7">
        <f>[1]Settings!$B$3*K3243</f>
        <v>1</v>
      </c>
      <c r="O3243">
        <v>0</v>
      </c>
      <c r="P3243" s="8">
        <f t="shared" si="250"/>
        <v>4.384615384615385</v>
      </c>
      <c r="Q3243" s="7">
        <f t="shared" si="251"/>
        <v>4.5599999999999996</v>
      </c>
      <c r="R3243" s="8">
        <f t="shared" si="252"/>
        <v>0</v>
      </c>
      <c r="S3243" s="8">
        <f t="shared" si="253"/>
        <v>0</v>
      </c>
      <c r="T3243" s="9">
        <v>0.162222199409918</v>
      </c>
      <c r="U3243">
        <v>2</v>
      </c>
      <c r="V3243" s="8">
        <f t="shared" si="254"/>
        <v>0.34965034965034963</v>
      </c>
      <c r="W3243">
        <f>IF(V3243&gt;=[1]Settings!$B$2,1,0)</f>
        <v>0</v>
      </c>
      <c r="X3243" s="9">
        <v>3.3526733517646803E-2</v>
      </c>
      <c r="Y3243" t="s">
        <v>32</v>
      </c>
      <c r="Z3243">
        <f>IF(X3243&gt;=[1]Settings!$B$4,1,0)</f>
        <v>0</v>
      </c>
      <c r="AA3243" t="str">
        <f>IF(X3243&gt;=[1]Settings!$B$7,"Critical",IF(X3243&gt;=[1]Settings!$B$6,"High",IF(X3243&gt;=[1]Settings!$B$5,"Moderate","Low")))</f>
        <v>Low</v>
      </c>
    </row>
    <row r="3244" spans="1:27" x14ac:dyDescent="0.25">
      <c r="A3244">
        <v>3243</v>
      </c>
      <c r="B3244" t="s">
        <v>41</v>
      </c>
      <c r="C3244" t="s">
        <v>40</v>
      </c>
      <c r="D3244" t="s">
        <v>29</v>
      </c>
      <c r="E3244" t="s">
        <v>35</v>
      </c>
      <c r="F3244" t="s">
        <v>31</v>
      </c>
      <c r="G3244">
        <v>3</v>
      </c>
      <c r="H3244">
        <v>290</v>
      </c>
      <c r="I3244">
        <v>38</v>
      </c>
      <c r="J3244">
        <v>9</v>
      </c>
      <c r="K3244">
        <v>5</v>
      </c>
      <c r="L3244" s="6">
        <v>457577.44</v>
      </c>
      <c r="M3244">
        <v>11</v>
      </c>
      <c r="N3244" s="7">
        <f>[1]Settings!$B$3*K3244</f>
        <v>1.25</v>
      </c>
      <c r="O3244">
        <v>1</v>
      </c>
      <c r="P3244" s="8">
        <f t="shared" si="250"/>
        <v>4.2222222222222223</v>
      </c>
      <c r="Q3244" s="7">
        <f t="shared" si="251"/>
        <v>4.18</v>
      </c>
      <c r="R3244" s="8">
        <f t="shared" si="252"/>
        <v>0.34482758620689657</v>
      </c>
      <c r="S3244" s="8">
        <f t="shared" si="253"/>
        <v>0.8</v>
      </c>
      <c r="T3244" s="9">
        <v>0.24564373001270701</v>
      </c>
      <c r="U3244">
        <v>2</v>
      </c>
      <c r="V3244" s="8">
        <f t="shared" si="254"/>
        <v>0.68965517241379315</v>
      </c>
      <c r="W3244">
        <f>IF(V3244&gt;=[1]Settings!$B$2,1,0)</f>
        <v>0</v>
      </c>
      <c r="X3244" s="9">
        <v>6.9126613438129397E-2</v>
      </c>
      <c r="Y3244" t="s">
        <v>43</v>
      </c>
      <c r="Z3244">
        <f>IF(X3244&gt;=[1]Settings!$B$4,1,0)</f>
        <v>0</v>
      </c>
      <c r="AA3244" t="str">
        <f>IF(X3244&gt;=[1]Settings!$B$7,"Critical",IF(X3244&gt;=[1]Settings!$B$6,"High",IF(X3244&gt;=[1]Settings!$B$5,"Moderate","Low")))</f>
        <v>Low</v>
      </c>
    </row>
    <row r="3245" spans="1:27" x14ac:dyDescent="0.25">
      <c r="A3245">
        <v>3244</v>
      </c>
      <c r="B3245" t="s">
        <v>41</v>
      </c>
      <c r="C3245" t="s">
        <v>44</v>
      </c>
      <c r="D3245" t="s">
        <v>34</v>
      </c>
      <c r="E3245" t="s">
        <v>35</v>
      </c>
      <c r="F3245" t="s">
        <v>39</v>
      </c>
      <c r="G3245">
        <v>2</v>
      </c>
      <c r="H3245">
        <v>693</v>
      </c>
      <c r="I3245">
        <v>58</v>
      </c>
      <c r="J3245">
        <v>10</v>
      </c>
      <c r="K3245">
        <v>8</v>
      </c>
      <c r="L3245" s="6">
        <v>862069.44</v>
      </c>
      <c r="M3245">
        <v>8</v>
      </c>
      <c r="N3245" s="7">
        <f>[1]Settings!$B$3*K3245</f>
        <v>2</v>
      </c>
      <c r="O3245">
        <v>1</v>
      </c>
      <c r="P3245" s="8">
        <f t="shared" si="250"/>
        <v>5.8</v>
      </c>
      <c r="Q3245" s="7">
        <f t="shared" si="251"/>
        <v>4.6399999999999997</v>
      </c>
      <c r="R3245" s="8">
        <f t="shared" si="252"/>
        <v>0.14430014430014429</v>
      </c>
      <c r="S3245" s="8">
        <f t="shared" si="253"/>
        <v>0.5</v>
      </c>
      <c r="T3245" s="9">
        <v>0.181030565474813</v>
      </c>
      <c r="U3245">
        <v>4</v>
      </c>
      <c r="V3245" s="8">
        <f t="shared" si="254"/>
        <v>0.57720057720057716</v>
      </c>
      <c r="W3245">
        <f>IF(V3245&gt;=[1]Settings!$B$2,1,0)</f>
        <v>0</v>
      </c>
      <c r="X3245" s="9">
        <v>0.14217902719974501</v>
      </c>
      <c r="Y3245" t="s">
        <v>43</v>
      </c>
      <c r="Z3245">
        <f>IF(X3245&gt;=[1]Settings!$B$4,1,0)</f>
        <v>0</v>
      </c>
      <c r="AA3245" t="str">
        <f>IF(X3245&gt;=[1]Settings!$B$7,"Critical",IF(X3245&gt;=[1]Settings!$B$6,"High",IF(X3245&gt;=[1]Settings!$B$5,"Moderate","Low")))</f>
        <v>Low</v>
      </c>
    </row>
    <row r="3246" spans="1:27" x14ac:dyDescent="0.25">
      <c r="A3246">
        <v>3245</v>
      </c>
      <c r="B3246" t="s">
        <v>41</v>
      </c>
      <c r="C3246" t="s">
        <v>38</v>
      </c>
      <c r="D3246" t="s">
        <v>34</v>
      </c>
      <c r="E3246" t="s">
        <v>35</v>
      </c>
      <c r="F3246" t="s">
        <v>36</v>
      </c>
      <c r="G3246">
        <v>4</v>
      </c>
      <c r="H3246">
        <v>848</v>
      </c>
      <c r="I3246">
        <v>100</v>
      </c>
      <c r="J3246">
        <v>12</v>
      </c>
      <c r="K3246">
        <v>16</v>
      </c>
      <c r="L3246" s="6">
        <v>1440465.06</v>
      </c>
      <c r="M3246">
        <v>4</v>
      </c>
      <c r="N3246" s="7">
        <f>[1]Settings!$B$3*K3246</f>
        <v>4</v>
      </c>
      <c r="O3246">
        <v>17</v>
      </c>
      <c r="P3246" s="8">
        <f t="shared" si="250"/>
        <v>8.3333333333333339</v>
      </c>
      <c r="Q3246" s="7">
        <f t="shared" si="251"/>
        <v>4</v>
      </c>
      <c r="R3246" s="8">
        <f t="shared" si="252"/>
        <v>2.0047169811320753</v>
      </c>
      <c r="S3246" s="8">
        <f t="shared" si="253"/>
        <v>4.25</v>
      </c>
      <c r="T3246" s="9">
        <v>0.431225951065562</v>
      </c>
      <c r="U3246">
        <v>29</v>
      </c>
      <c r="V3246" s="8">
        <f t="shared" si="254"/>
        <v>3.4198113207547172</v>
      </c>
      <c r="W3246">
        <f>IF(V3246&gt;=[1]Settings!$B$2,1,0)</f>
        <v>1</v>
      </c>
      <c r="X3246" s="9">
        <v>0.95972359180450395</v>
      </c>
      <c r="Y3246" t="s">
        <v>43</v>
      </c>
      <c r="Z3246">
        <f>IF(X3246&gt;=[1]Settings!$B$4,1,0)</f>
        <v>1</v>
      </c>
      <c r="AA3246" t="str">
        <f>IF(X3246&gt;=[1]Settings!$B$7,"Critical",IF(X3246&gt;=[1]Settings!$B$6,"High",IF(X3246&gt;=[1]Settings!$B$5,"Moderate","Low")))</f>
        <v>Critical</v>
      </c>
    </row>
    <row r="3247" spans="1:27" x14ac:dyDescent="0.25">
      <c r="A3247">
        <v>3246</v>
      </c>
      <c r="B3247" t="s">
        <v>27</v>
      </c>
      <c r="C3247" t="s">
        <v>33</v>
      </c>
      <c r="D3247" t="s">
        <v>30</v>
      </c>
      <c r="E3247" t="s">
        <v>42</v>
      </c>
      <c r="F3247" t="s">
        <v>36</v>
      </c>
      <c r="G3247">
        <v>3</v>
      </c>
      <c r="H3247">
        <v>364</v>
      </c>
      <c r="I3247">
        <v>31</v>
      </c>
      <c r="J3247">
        <v>8</v>
      </c>
      <c r="K3247">
        <v>5</v>
      </c>
      <c r="L3247" s="6">
        <v>309122</v>
      </c>
      <c r="M3247">
        <v>15</v>
      </c>
      <c r="N3247" s="7">
        <f>[1]Settings!$B$3*K3247</f>
        <v>1.25</v>
      </c>
      <c r="O3247">
        <v>2</v>
      </c>
      <c r="P3247" s="8">
        <f t="shared" si="250"/>
        <v>3.875</v>
      </c>
      <c r="Q3247" s="7">
        <f t="shared" si="251"/>
        <v>4.6500000000000004</v>
      </c>
      <c r="R3247" s="8">
        <f t="shared" si="252"/>
        <v>0.5494505494505495</v>
      </c>
      <c r="S3247" s="8">
        <f t="shared" si="253"/>
        <v>1.6</v>
      </c>
      <c r="T3247" s="9">
        <v>0.30490268191557302</v>
      </c>
      <c r="U3247">
        <v>8</v>
      </c>
      <c r="V3247" s="8">
        <f t="shared" si="254"/>
        <v>2.197802197802198</v>
      </c>
      <c r="W3247">
        <f>IF(V3247&gt;=[1]Settings!$B$2,1,0)</f>
        <v>1</v>
      </c>
      <c r="X3247" s="9">
        <v>5.2224870771169697E-2</v>
      </c>
      <c r="Y3247" t="s">
        <v>32</v>
      </c>
      <c r="Z3247">
        <f>IF(X3247&gt;=[1]Settings!$B$4,1,0)</f>
        <v>0</v>
      </c>
      <c r="AA3247" t="str">
        <f>IF(X3247&gt;=[1]Settings!$B$7,"Critical",IF(X3247&gt;=[1]Settings!$B$6,"High",IF(X3247&gt;=[1]Settings!$B$5,"Moderate","Low")))</f>
        <v>Low</v>
      </c>
    </row>
    <row r="3248" spans="1:27" x14ac:dyDescent="0.25">
      <c r="A3248">
        <v>3247</v>
      </c>
      <c r="B3248" t="s">
        <v>27</v>
      </c>
      <c r="C3248" t="s">
        <v>44</v>
      </c>
      <c r="D3248" t="s">
        <v>30</v>
      </c>
      <c r="E3248" t="s">
        <v>42</v>
      </c>
      <c r="F3248" t="s">
        <v>39</v>
      </c>
      <c r="G3248">
        <v>4</v>
      </c>
      <c r="H3248">
        <v>679</v>
      </c>
      <c r="I3248">
        <v>61</v>
      </c>
      <c r="J3248">
        <v>13</v>
      </c>
      <c r="K3248">
        <v>5</v>
      </c>
      <c r="L3248" s="6">
        <v>470641.45</v>
      </c>
      <c r="M3248">
        <v>8</v>
      </c>
      <c r="N3248" s="7">
        <f>[1]Settings!$B$3*K3248</f>
        <v>1.25</v>
      </c>
      <c r="O3248">
        <v>2</v>
      </c>
      <c r="P3248" s="8">
        <f t="shared" si="250"/>
        <v>4.6923076923076925</v>
      </c>
      <c r="Q3248" s="7">
        <f t="shared" si="251"/>
        <v>4.88</v>
      </c>
      <c r="R3248" s="8">
        <f t="shared" si="252"/>
        <v>0.29455081001472755</v>
      </c>
      <c r="S3248" s="8">
        <f t="shared" si="253"/>
        <v>1.6</v>
      </c>
      <c r="T3248" s="9">
        <v>0.137508321304294</v>
      </c>
      <c r="U3248">
        <v>2</v>
      </c>
      <c r="V3248" s="8">
        <f t="shared" si="254"/>
        <v>0.29455081001472755</v>
      </c>
      <c r="W3248">
        <f>IF(V3248&gt;=[1]Settings!$B$2,1,0)</f>
        <v>0</v>
      </c>
      <c r="X3248" s="9">
        <v>5.73989786207676E-2</v>
      </c>
      <c r="Y3248" t="s">
        <v>32</v>
      </c>
      <c r="Z3248">
        <f>IF(X3248&gt;=[1]Settings!$B$4,1,0)</f>
        <v>0</v>
      </c>
      <c r="AA3248" t="str">
        <f>IF(X3248&gt;=[1]Settings!$B$7,"Critical",IF(X3248&gt;=[1]Settings!$B$6,"High",IF(X3248&gt;=[1]Settings!$B$5,"Moderate","Low")))</f>
        <v>Low</v>
      </c>
    </row>
    <row r="3249" spans="1:27" x14ac:dyDescent="0.25">
      <c r="A3249">
        <v>3248</v>
      </c>
      <c r="B3249" t="s">
        <v>27</v>
      </c>
      <c r="C3249" t="s">
        <v>28</v>
      </c>
      <c r="D3249" t="s">
        <v>34</v>
      </c>
      <c r="E3249" t="s">
        <v>42</v>
      </c>
      <c r="F3249" t="s">
        <v>31</v>
      </c>
      <c r="G3249">
        <v>3</v>
      </c>
      <c r="H3249">
        <v>431</v>
      </c>
      <c r="I3249">
        <v>68</v>
      </c>
      <c r="J3249">
        <v>13</v>
      </c>
      <c r="K3249">
        <v>6</v>
      </c>
      <c r="L3249" s="6">
        <v>663683.29</v>
      </c>
      <c r="M3249">
        <v>4</v>
      </c>
      <c r="N3249" s="7">
        <f>[1]Settings!$B$3*K3249</f>
        <v>1.5</v>
      </c>
      <c r="O3249">
        <v>10</v>
      </c>
      <c r="P3249" s="8">
        <f t="shared" si="250"/>
        <v>5.2307692307692308</v>
      </c>
      <c r="Q3249" s="7">
        <f t="shared" si="251"/>
        <v>2.72</v>
      </c>
      <c r="R3249" s="8">
        <f t="shared" si="252"/>
        <v>2.3201856148491879</v>
      </c>
      <c r="S3249" s="8">
        <f t="shared" si="253"/>
        <v>6.666666666666667</v>
      </c>
      <c r="T3249" s="9">
        <v>1.26274915788598</v>
      </c>
      <c r="U3249">
        <v>26</v>
      </c>
      <c r="V3249" s="8">
        <f t="shared" si="254"/>
        <v>6.0324825986078885</v>
      </c>
      <c r="W3249">
        <f>IF(V3249&gt;=[1]Settings!$B$2,1,0)</f>
        <v>1</v>
      </c>
      <c r="X3249" s="9">
        <v>0.80782574415206898</v>
      </c>
      <c r="Y3249" t="s">
        <v>32</v>
      </c>
      <c r="Z3249">
        <f>IF(X3249&gt;=[1]Settings!$B$4,1,0)</f>
        <v>1</v>
      </c>
      <c r="AA3249" t="str">
        <f>IF(X3249&gt;=[1]Settings!$B$7,"Critical",IF(X3249&gt;=[1]Settings!$B$6,"High",IF(X3249&gt;=[1]Settings!$B$5,"Moderate","Low")))</f>
        <v>High</v>
      </c>
    </row>
    <row r="3250" spans="1:27" x14ac:dyDescent="0.25">
      <c r="A3250">
        <v>3249</v>
      </c>
      <c r="B3250" t="s">
        <v>41</v>
      </c>
      <c r="C3250" t="s">
        <v>28</v>
      </c>
      <c r="D3250" t="s">
        <v>34</v>
      </c>
      <c r="E3250" t="s">
        <v>35</v>
      </c>
      <c r="F3250" t="s">
        <v>39</v>
      </c>
      <c r="G3250">
        <v>4</v>
      </c>
      <c r="H3250">
        <v>543</v>
      </c>
      <c r="I3250">
        <v>66</v>
      </c>
      <c r="J3250">
        <v>8</v>
      </c>
      <c r="K3250">
        <v>8</v>
      </c>
      <c r="L3250" s="6">
        <v>417529.53</v>
      </c>
      <c r="M3250">
        <v>10</v>
      </c>
      <c r="N3250" s="7">
        <f>[1]Settings!$B$3*K3250</f>
        <v>2</v>
      </c>
      <c r="O3250">
        <v>3</v>
      </c>
      <c r="P3250" s="8">
        <f t="shared" si="250"/>
        <v>8.25</v>
      </c>
      <c r="Q3250" s="7">
        <f t="shared" si="251"/>
        <v>6.6</v>
      </c>
      <c r="R3250" s="8">
        <f t="shared" si="252"/>
        <v>0.5524861878453039</v>
      </c>
      <c r="S3250" s="8">
        <f t="shared" si="253"/>
        <v>1.5</v>
      </c>
      <c r="T3250" s="9">
        <v>0.28369882707674299</v>
      </c>
      <c r="U3250">
        <v>8</v>
      </c>
      <c r="V3250" s="8">
        <f t="shared" si="254"/>
        <v>1.4732965009208103</v>
      </c>
      <c r="W3250">
        <f>IF(V3250&gt;=[1]Settings!$B$2,1,0)</f>
        <v>0</v>
      </c>
      <c r="X3250" s="9">
        <v>0.211710780858994</v>
      </c>
      <c r="Y3250" t="s">
        <v>43</v>
      </c>
      <c r="Z3250">
        <f>IF(X3250&gt;=[1]Settings!$B$4,1,0)</f>
        <v>0</v>
      </c>
      <c r="AA3250" t="str">
        <f>IF(X3250&gt;=[1]Settings!$B$7,"Critical",IF(X3250&gt;=[1]Settings!$B$6,"High",IF(X3250&gt;=[1]Settings!$B$5,"Moderate","Low")))</f>
        <v>Low</v>
      </c>
    </row>
    <row r="3251" spans="1:27" x14ac:dyDescent="0.25">
      <c r="A3251">
        <v>3250</v>
      </c>
      <c r="B3251" t="s">
        <v>41</v>
      </c>
      <c r="C3251" t="s">
        <v>33</v>
      </c>
      <c r="D3251" t="s">
        <v>34</v>
      </c>
      <c r="E3251" t="s">
        <v>42</v>
      </c>
      <c r="F3251" t="s">
        <v>39</v>
      </c>
      <c r="G3251">
        <v>3</v>
      </c>
      <c r="H3251">
        <v>644</v>
      </c>
      <c r="I3251">
        <v>66</v>
      </c>
      <c r="J3251">
        <v>13</v>
      </c>
      <c r="K3251">
        <v>6</v>
      </c>
      <c r="L3251" s="6">
        <v>555163.16</v>
      </c>
      <c r="M3251">
        <v>9</v>
      </c>
      <c r="N3251" s="7">
        <f>[1]Settings!$B$3*K3251</f>
        <v>1.5</v>
      </c>
      <c r="O3251">
        <v>3</v>
      </c>
      <c r="P3251" s="8">
        <f t="shared" si="250"/>
        <v>5.0769230769230766</v>
      </c>
      <c r="Q3251" s="7">
        <f t="shared" si="251"/>
        <v>5.94</v>
      </c>
      <c r="R3251" s="8">
        <f t="shared" si="252"/>
        <v>0.46583850931677018</v>
      </c>
      <c r="S3251" s="8">
        <f t="shared" si="253"/>
        <v>2</v>
      </c>
      <c r="T3251" s="9">
        <v>0.432677563784579</v>
      </c>
      <c r="U3251">
        <v>16</v>
      </c>
      <c r="V3251" s="8">
        <f t="shared" si="254"/>
        <v>2.4844720496894408</v>
      </c>
      <c r="W3251">
        <f>IF(V3251&gt;=[1]Settings!$B$2,1,0)</f>
        <v>1</v>
      </c>
      <c r="X3251" s="9">
        <v>0.13440473377704601</v>
      </c>
      <c r="Y3251" t="s">
        <v>43</v>
      </c>
      <c r="Z3251">
        <f>IF(X3251&gt;=[1]Settings!$B$4,1,0)</f>
        <v>0</v>
      </c>
      <c r="AA3251" t="str">
        <f>IF(X3251&gt;=[1]Settings!$B$7,"Critical",IF(X3251&gt;=[1]Settings!$B$6,"High",IF(X3251&gt;=[1]Settings!$B$5,"Moderate","Low")))</f>
        <v>Low</v>
      </c>
    </row>
    <row r="3252" spans="1:27" x14ac:dyDescent="0.25">
      <c r="A3252">
        <v>3251</v>
      </c>
      <c r="B3252" t="s">
        <v>27</v>
      </c>
      <c r="C3252" t="s">
        <v>40</v>
      </c>
      <c r="D3252" t="s">
        <v>30</v>
      </c>
      <c r="E3252" t="s">
        <v>42</v>
      </c>
      <c r="F3252" t="s">
        <v>39</v>
      </c>
      <c r="G3252">
        <v>4</v>
      </c>
      <c r="H3252">
        <v>253</v>
      </c>
      <c r="I3252">
        <v>62</v>
      </c>
      <c r="J3252">
        <v>6</v>
      </c>
      <c r="K3252">
        <v>4</v>
      </c>
      <c r="L3252" s="6">
        <v>195284.69</v>
      </c>
      <c r="M3252">
        <v>4</v>
      </c>
      <c r="N3252" s="7">
        <f>[1]Settings!$B$3*K3252</f>
        <v>1</v>
      </c>
      <c r="O3252">
        <v>0</v>
      </c>
      <c r="P3252" s="8">
        <f t="shared" si="250"/>
        <v>10.333333333333334</v>
      </c>
      <c r="Q3252" s="7">
        <f t="shared" si="251"/>
        <v>2.48</v>
      </c>
      <c r="R3252" s="8">
        <f t="shared" si="252"/>
        <v>0</v>
      </c>
      <c r="S3252" s="8">
        <f t="shared" si="253"/>
        <v>0</v>
      </c>
      <c r="T3252" s="9">
        <v>0.24419466603220999</v>
      </c>
      <c r="U3252">
        <v>0</v>
      </c>
      <c r="V3252" s="8">
        <f t="shared" si="254"/>
        <v>0</v>
      </c>
      <c r="W3252">
        <f>IF(V3252&gt;=[1]Settings!$B$2,1,0)</f>
        <v>0</v>
      </c>
      <c r="X3252" s="9">
        <v>7.9675339162349701E-2</v>
      </c>
      <c r="Y3252" t="s">
        <v>32</v>
      </c>
      <c r="Z3252">
        <f>IF(X3252&gt;=[1]Settings!$B$4,1,0)</f>
        <v>0</v>
      </c>
      <c r="AA3252" t="str">
        <f>IF(X3252&gt;=[1]Settings!$B$7,"Critical",IF(X3252&gt;=[1]Settings!$B$6,"High",IF(X3252&gt;=[1]Settings!$B$5,"Moderate","Low")))</f>
        <v>Low</v>
      </c>
    </row>
    <row r="3253" spans="1:27" x14ac:dyDescent="0.25">
      <c r="A3253">
        <v>3252</v>
      </c>
      <c r="B3253" t="s">
        <v>27</v>
      </c>
      <c r="C3253" t="s">
        <v>33</v>
      </c>
      <c r="D3253" t="s">
        <v>34</v>
      </c>
      <c r="E3253" t="s">
        <v>30</v>
      </c>
      <c r="F3253" t="s">
        <v>36</v>
      </c>
      <c r="G3253">
        <v>3</v>
      </c>
      <c r="H3253">
        <v>254</v>
      </c>
      <c r="I3253">
        <v>59</v>
      </c>
      <c r="J3253">
        <v>7</v>
      </c>
      <c r="K3253">
        <v>5</v>
      </c>
      <c r="L3253" s="6">
        <v>205595.72</v>
      </c>
      <c r="M3253">
        <v>13</v>
      </c>
      <c r="N3253" s="7">
        <f>[1]Settings!$B$3*K3253</f>
        <v>1.25</v>
      </c>
      <c r="O3253">
        <v>1</v>
      </c>
      <c r="P3253" s="8">
        <f t="shared" si="250"/>
        <v>8.4285714285714288</v>
      </c>
      <c r="Q3253" s="7">
        <f t="shared" si="251"/>
        <v>7.67</v>
      </c>
      <c r="R3253" s="8">
        <f t="shared" si="252"/>
        <v>0.39370078740157483</v>
      </c>
      <c r="S3253" s="8">
        <f t="shared" si="253"/>
        <v>0.8</v>
      </c>
      <c r="T3253" s="9">
        <v>0.19315726542600201</v>
      </c>
      <c r="U3253">
        <v>2</v>
      </c>
      <c r="V3253" s="8">
        <f t="shared" si="254"/>
        <v>0.78740157480314965</v>
      </c>
      <c r="W3253">
        <f>IF(V3253&gt;=[1]Settings!$B$2,1,0)</f>
        <v>0</v>
      </c>
      <c r="X3253" s="9">
        <v>0.13031172752380399</v>
      </c>
      <c r="Y3253" t="s">
        <v>32</v>
      </c>
      <c r="Z3253">
        <f>IF(X3253&gt;=[1]Settings!$B$4,1,0)</f>
        <v>0</v>
      </c>
      <c r="AA3253" t="str">
        <f>IF(X3253&gt;=[1]Settings!$B$7,"Critical",IF(X3253&gt;=[1]Settings!$B$6,"High",IF(X3253&gt;=[1]Settings!$B$5,"Moderate","Low")))</f>
        <v>Low</v>
      </c>
    </row>
    <row r="3254" spans="1:27" x14ac:dyDescent="0.25">
      <c r="A3254">
        <v>3253</v>
      </c>
      <c r="B3254" t="s">
        <v>27</v>
      </c>
      <c r="C3254" t="s">
        <v>44</v>
      </c>
      <c r="D3254" t="s">
        <v>30</v>
      </c>
      <c r="E3254" t="s">
        <v>42</v>
      </c>
      <c r="F3254" t="s">
        <v>31</v>
      </c>
      <c r="G3254">
        <v>5</v>
      </c>
      <c r="H3254">
        <v>769</v>
      </c>
      <c r="I3254">
        <v>69</v>
      </c>
      <c r="J3254">
        <v>6</v>
      </c>
      <c r="K3254">
        <v>6</v>
      </c>
      <c r="L3254" s="6">
        <v>311536.57</v>
      </c>
      <c r="M3254">
        <v>3</v>
      </c>
      <c r="N3254" s="7">
        <f>[1]Settings!$B$3*K3254</f>
        <v>1.5</v>
      </c>
      <c r="O3254">
        <v>7</v>
      </c>
      <c r="P3254" s="8">
        <f t="shared" si="250"/>
        <v>11.5</v>
      </c>
      <c r="Q3254" s="7">
        <f t="shared" si="251"/>
        <v>2.0699999999999998</v>
      </c>
      <c r="R3254" s="8">
        <f t="shared" si="252"/>
        <v>0.91027308192457734</v>
      </c>
      <c r="S3254" s="8">
        <f t="shared" si="253"/>
        <v>4.666666666666667</v>
      </c>
      <c r="T3254" s="9">
        <v>0.80672974425496002</v>
      </c>
      <c r="U3254">
        <v>10</v>
      </c>
      <c r="V3254" s="8">
        <f t="shared" si="254"/>
        <v>1.3003901170351104</v>
      </c>
      <c r="W3254">
        <f>IF(V3254&gt;=[1]Settings!$B$2,1,0)</f>
        <v>0</v>
      </c>
      <c r="X3254" s="9">
        <v>0.43510216474533098</v>
      </c>
      <c r="Y3254" t="s">
        <v>32</v>
      </c>
      <c r="Z3254">
        <f>IF(X3254&gt;=[1]Settings!$B$4,1,0)</f>
        <v>0</v>
      </c>
      <c r="AA3254" t="str">
        <f>IF(X3254&gt;=[1]Settings!$B$7,"Critical",IF(X3254&gt;=[1]Settings!$B$6,"High",IF(X3254&gt;=[1]Settings!$B$5,"Moderate","Low")))</f>
        <v>Moderate</v>
      </c>
    </row>
    <row r="3255" spans="1:27" x14ac:dyDescent="0.25">
      <c r="A3255">
        <v>3254</v>
      </c>
      <c r="B3255" t="s">
        <v>27</v>
      </c>
      <c r="C3255" t="s">
        <v>33</v>
      </c>
      <c r="D3255" t="s">
        <v>34</v>
      </c>
      <c r="E3255" t="s">
        <v>30</v>
      </c>
      <c r="F3255" t="s">
        <v>31</v>
      </c>
      <c r="G3255">
        <v>4</v>
      </c>
      <c r="H3255">
        <v>343</v>
      </c>
      <c r="I3255">
        <v>48</v>
      </c>
      <c r="J3255">
        <v>7</v>
      </c>
      <c r="K3255">
        <v>6</v>
      </c>
      <c r="L3255" s="6">
        <v>275195.13</v>
      </c>
      <c r="M3255">
        <v>5</v>
      </c>
      <c r="N3255" s="7">
        <f>[1]Settings!$B$3*K3255</f>
        <v>1.5</v>
      </c>
      <c r="O3255">
        <v>5</v>
      </c>
      <c r="P3255" s="8">
        <f t="shared" si="250"/>
        <v>6.8571428571428568</v>
      </c>
      <c r="Q3255" s="7">
        <f t="shared" si="251"/>
        <v>2.4</v>
      </c>
      <c r="R3255" s="8">
        <f t="shared" si="252"/>
        <v>1.4577259475218658</v>
      </c>
      <c r="S3255" s="8">
        <f t="shared" si="253"/>
        <v>3.3333333333333335</v>
      </c>
      <c r="T3255" s="9">
        <v>0.58197786304334598</v>
      </c>
      <c r="U3255">
        <v>3</v>
      </c>
      <c r="V3255" s="8">
        <f t="shared" si="254"/>
        <v>0.87463556851311952</v>
      </c>
      <c r="W3255">
        <f>IF(V3255&gt;=[1]Settings!$B$2,1,0)</f>
        <v>0</v>
      </c>
      <c r="X3255" s="9">
        <v>0.39743003249168402</v>
      </c>
      <c r="Y3255" t="s">
        <v>32</v>
      </c>
      <c r="Z3255">
        <f>IF(X3255&gt;=[1]Settings!$B$4,1,0)</f>
        <v>0</v>
      </c>
      <c r="AA3255" t="str">
        <f>IF(X3255&gt;=[1]Settings!$B$7,"Critical",IF(X3255&gt;=[1]Settings!$B$6,"High",IF(X3255&gt;=[1]Settings!$B$5,"Moderate","Low")))</f>
        <v>Moderate</v>
      </c>
    </row>
    <row r="3256" spans="1:27" x14ac:dyDescent="0.25">
      <c r="A3256">
        <v>3255</v>
      </c>
      <c r="B3256" t="s">
        <v>27</v>
      </c>
      <c r="C3256" t="s">
        <v>38</v>
      </c>
      <c r="D3256" t="s">
        <v>29</v>
      </c>
      <c r="E3256" t="s">
        <v>35</v>
      </c>
      <c r="F3256" t="s">
        <v>39</v>
      </c>
      <c r="G3256">
        <v>2</v>
      </c>
      <c r="H3256">
        <v>883</v>
      </c>
      <c r="I3256">
        <v>82</v>
      </c>
      <c r="J3256">
        <v>13</v>
      </c>
      <c r="K3256">
        <v>10</v>
      </c>
      <c r="L3256" s="6">
        <v>1061870.21</v>
      </c>
      <c r="M3256">
        <v>5</v>
      </c>
      <c r="N3256" s="7">
        <f>[1]Settings!$B$3*K3256</f>
        <v>2.5</v>
      </c>
      <c r="O3256">
        <v>7</v>
      </c>
      <c r="P3256" s="8">
        <f t="shared" si="250"/>
        <v>6.3076923076923075</v>
      </c>
      <c r="Q3256" s="7">
        <f t="shared" si="251"/>
        <v>4.0999999999999996</v>
      </c>
      <c r="R3256" s="8">
        <f t="shared" si="252"/>
        <v>0.79275198187995466</v>
      </c>
      <c r="S3256" s="8">
        <f t="shared" si="253"/>
        <v>2.8</v>
      </c>
      <c r="T3256" s="9">
        <v>0.46570103034882698</v>
      </c>
      <c r="U3256">
        <v>23</v>
      </c>
      <c r="V3256" s="8">
        <f t="shared" si="254"/>
        <v>2.6047565118912797</v>
      </c>
      <c r="W3256">
        <f>IF(V3256&gt;=[1]Settings!$B$2,1,0)</f>
        <v>1</v>
      </c>
      <c r="X3256" s="9">
        <v>0.528270304203033</v>
      </c>
      <c r="Y3256" t="s">
        <v>32</v>
      </c>
      <c r="Z3256">
        <f>IF(X3256&gt;=[1]Settings!$B$4,1,0)</f>
        <v>1</v>
      </c>
      <c r="AA3256" t="str">
        <f>IF(X3256&gt;=[1]Settings!$B$7,"Critical",IF(X3256&gt;=[1]Settings!$B$6,"High",IF(X3256&gt;=[1]Settings!$B$5,"Moderate","Low")))</f>
        <v>Moderate</v>
      </c>
    </row>
    <row r="3257" spans="1:27" x14ac:dyDescent="0.25">
      <c r="A3257">
        <v>3256</v>
      </c>
      <c r="B3257" t="s">
        <v>27</v>
      </c>
      <c r="C3257" t="s">
        <v>28</v>
      </c>
      <c r="D3257" t="s">
        <v>29</v>
      </c>
      <c r="E3257" t="s">
        <v>35</v>
      </c>
      <c r="F3257" t="s">
        <v>31</v>
      </c>
      <c r="G3257">
        <v>4</v>
      </c>
      <c r="H3257">
        <v>582</v>
      </c>
      <c r="I3257">
        <v>54</v>
      </c>
      <c r="J3257">
        <v>10</v>
      </c>
      <c r="K3257">
        <v>6</v>
      </c>
      <c r="L3257" s="6">
        <v>367272.31</v>
      </c>
      <c r="M3257">
        <v>4</v>
      </c>
      <c r="N3257" s="7">
        <f>[1]Settings!$B$3*K3257</f>
        <v>1.5</v>
      </c>
      <c r="O3257">
        <v>1</v>
      </c>
      <c r="P3257" s="8">
        <f t="shared" si="250"/>
        <v>5.4</v>
      </c>
      <c r="Q3257" s="7">
        <f t="shared" si="251"/>
        <v>2.16</v>
      </c>
      <c r="R3257" s="8">
        <f t="shared" si="252"/>
        <v>0.1718213058419244</v>
      </c>
      <c r="S3257" s="8">
        <f t="shared" si="253"/>
        <v>0.66666666666666663</v>
      </c>
      <c r="T3257" s="9">
        <v>0.252385660049671</v>
      </c>
      <c r="U3257">
        <v>2</v>
      </c>
      <c r="V3257" s="8">
        <f t="shared" si="254"/>
        <v>0.3436426116838488</v>
      </c>
      <c r="W3257">
        <f>IF(V3257&gt;=[1]Settings!$B$2,1,0)</f>
        <v>0</v>
      </c>
      <c r="X3257" s="9">
        <v>0.103047698736191</v>
      </c>
      <c r="Y3257" t="s">
        <v>32</v>
      </c>
      <c r="Z3257">
        <f>IF(X3257&gt;=[1]Settings!$B$4,1,0)</f>
        <v>0</v>
      </c>
      <c r="AA3257" t="str">
        <f>IF(X3257&gt;=[1]Settings!$B$7,"Critical",IF(X3257&gt;=[1]Settings!$B$6,"High",IF(X3257&gt;=[1]Settings!$B$5,"Moderate","Low")))</f>
        <v>Low</v>
      </c>
    </row>
    <row r="3258" spans="1:27" x14ac:dyDescent="0.25">
      <c r="A3258">
        <v>3257</v>
      </c>
      <c r="B3258" t="s">
        <v>27</v>
      </c>
      <c r="C3258" t="s">
        <v>38</v>
      </c>
      <c r="D3258" t="s">
        <v>34</v>
      </c>
      <c r="E3258" t="s">
        <v>35</v>
      </c>
      <c r="F3258" t="s">
        <v>36</v>
      </c>
      <c r="G3258">
        <v>2</v>
      </c>
      <c r="H3258">
        <v>788</v>
      </c>
      <c r="I3258">
        <v>77</v>
      </c>
      <c r="J3258">
        <v>10</v>
      </c>
      <c r="K3258">
        <v>14</v>
      </c>
      <c r="L3258" s="6">
        <v>1504858.51</v>
      </c>
      <c r="M3258">
        <v>7</v>
      </c>
      <c r="N3258" s="7">
        <f>[1]Settings!$B$3*K3258</f>
        <v>3.5</v>
      </c>
      <c r="O3258">
        <v>23</v>
      </c>
      <c r="P3258" s="8">
        <f t="shared" si="250"/>
        <v>7.7</v>
      </c>
      <c r="Q3258" s="7">
        <f t="shared" si="251"/>
        <v>5.39</v>
      </c>
      <c r="R3258" s="8">
        <f t="shared" si="252"/>
        <v>2.9187817258883251</v>
      </c>
      <c r="S3258" s="8">
        <f t="shared" si="253"/>
        <v>6.5714285714285712</v>
      </c>
      <c r="T3258" s="9">
        <v>0.85514137050210204</v>
      </c>
      <c r="U3258">
        <v>30</v>
      </c>
      <c r="V3258" s="8">
        <f t="shared" si="254"/>
        <v>3.8071065989847717</v>
      </c>
      <c r="W3258">
        <f>IF(V3258&gt;=[1]Settings!$B$2,1,0)</f>
        <v>1</v>
      </c>
      <c r="X3258" s="9">
        <v>0.98281407356262196</v>
      </c>
      <c r="Y3258" t="s">
        <v>32</v>
      </c>
      <c r="Z3258">
        <f>IF(X3258&gt;=[1]Settings!$B$4,1,0)</f>
        <v>1</v>
      </c>
      <c r="AA3258" t="str">
        <f>IF(X3258&gt;=[1]Settings!$B$7,"Critical",IF(X3258&gt;=[1]Settings!$B$6,"High",IF(X3258&gt;=[1]Settings!$B$5,"Moderate","Low")))</f>
        <v>Critical</v>
      </c>
    </row>
    <row r="3259" spans="1:27" x14ac:dyDescent="0.25">
      <c r="A3259">
        <v>3258</v>
      </c>
      <c r="B3259" t="s">
        <v>41</v>
      </c>
      <c r="C3259" t="s">
        <v>44</v>
      </c>
      <c r="D3259" t="s">
        <v>30</v>
      </c>
      <c r="E3259" t="s">
        <v>35</v>
      </c>
      <c r="F3259" t="s">
        <v>39</v>
      </c>
      <c r="G3259">
        <v>5</v>
      </c>
      <c r="H3259">
        <v>532</v>
      </c>
      <c r="I3259">
        <v>32</v>
      </c>
      <c r="J3259">
        <v>8</v>
      </c>
      <c r="K3259">
        <v>8</v>
      </c>
      <c r="L3259" s="6">
        <v>682482.88</v>
      </c>
      <c r="M3259">
        <v>5</v>
      </c>
      <c r="N3259" s="7">
        <f>[1]Settings!$B$3*K3259</f>
        <v>2</v>
      </c>
      <c r="O3259">
        <v>3</v>
      </c>
      <c r="P3259" s="8">
        <f t="shared" si="250"/>
        <v>4</v>
      </c>
      <c r="Q3259" s="7">
        <f t="shared" si="251"/>
        <v>1.6</v>
      </c>
      <c r="R3259" s="8">
        <f t="shared" si="252"/>
        <v>0.56390977443609025</v>
      </c>
      <c r="S3259" s="8">
        <f t="shared" si="253"/>
        <v>1.5</v>
      </c>
      <c r="T3259" s="9">
        <v>0.15466377609156901</v>
      </c>
      <c r="U3259">
        <v>3</v>
      </c>
      <c r="V3259" s="8">
        <f t="shared" si="254"/>
        <v>0.56390977443609025</v>
      </c>
      <c r="W3259">
        <f>IF(V3259&gt;=[1]Settings!$B$2,1,0)</f>
        <v>0</v>
      </c>
      <c r="X3259" s="9">
        <v>0.109672106802464</v>
      </c>
      <c r="Y3259" t="s">
        <v>43</v>
      </c>
      <c r="Z3259">
        <f>IF(X3259&gt;=[1]Settings!$B$4,1,0)</f>
        <v>0</v>
      </c>
      <c r="AA3259" t="str">
        <f>IF(X3259&gt;=[1]Settings!$B$7,"Critical",IF(X3259&gt;=[1]Settings!$B$6,"High",IF(X3259&gt;=[1]Settings!$B$5,"Moderate","Low")))</f>
        <v>Low</v>
      </c>
    </row>
    <row r="3260" spans="1:27" x14ac:dyDescent="0.25">
      <c r="A3260">
        <v>3259</v>
      </c>
      <c r="B3260" t="s">
        <v>41</v>
      </c>
      <c r="C3260" t="s">
        <v>33</v>
      </c>
      <c r="D3260" t="s">
        <v>34</v>
      </c>
      <c r="E3260" t="s">
        <v>30</v>
      </c>
      <c r="F3260" t="s">
        <v>36</v>
      </c>
      <c r="G3260">
        <v>2</v>
      </c>
      <c r="H3260">
        <v>504</v>
      </c>
      <c r="I3260">
        <v>56</v>
      </c>
      <c r="J3260">
        <v>11</v>
      </c>
      <c r="K3260">
        <v>4</v>
      </c>
      <c r="L3260" s="6">
        <v>328597.42</v>
      </c>
      <c r="M3260">
        <v>14</v>
      </c>
      <c r="N3260" s="7">
        <f>[1]Settings!$B$3*K3260</f>
        <v>1</v>
      </c>
      <c r="O3260">
        <v>2</v>
      </c>
      <c r="P3260" s="8">
        <f t="shared" si="250"/>
        <v>5.0909090909090908</v>
      </c>
      <c r="Q3260" s="7">
        <f t="shared" si="251"/>
        <v>7.84</v>
      </c>
      <c r="R3260" s="8">
        <f t="shared" si="252"/>
        <v>0.3968253968253968</v>
      </c>
      <c r="S3260" s="8">
        <f t="shared" si="253"/>
        <v>2</v>
      </c>
      <c r="T3260" s="9">
        <v>0.431802016553539</v>
      </c>
      <c r="U3260">
        <v>6</v>
      </c>
      <c r="V3260" s="8">
        <f t="shared" si="254"/>
        <v>1.1904761904761905</v>
      </c>
      <c r="W3260">
        <f>IF(V3260&gt;=[1]Settings!$B$2,1,0)</f>
        <v>0</v>
      </c>
      <c r="X3260" s="9">
        <v>5.7674858719110503E-2</v>
      </c>
      <c r="Y3260" t="s">
        <v>43</v>
      </c>
      <c r="Z3260">
        <f>IF(X3260&gt;=[1]Settings!$B$4,1,0)</f>
        <v>0</v>
      </c>
      <c r="AA3260" t="str">
        <f>IF(X3260&gt;=[1]Settings!$B$7,"Critical",IF(X3260&gt;=[1]Settings!$B$6,"High",IF(X3260&gt;=[1]Settings!$B$5,"Moderate","Low")))</f>
        <v>Low</v>
      </c>
    </row>
    <row r="3261" spans="1:27" x14ac:dyDescent="0.25">
      <c r="A3261">
        <v>3260</v>
      </c>
      <c r="B3261" t="s">
        <v>41</v>
      </c>
      <c r="C3261" t="s">
        <v>38</v>
      </c>
      <c r="D3261" t="s">
        <v>29</v>
      </c>
      <c r="E3261" t="s">
        <v>35</v>
      </c>
      <c r="F3261" t="s">
        <v>31</v>
      </c>
      <c r="G3261">
        <v>3</v>
      </c>
      <c r="H3261">
        <v>571</v>
      </c>
      <c r="I3261">
        <v>32</v>
      </c>
      <c r="J3261">
        <v>9</v>
      </c>
      <c r="K3261">
        <v>6</v>
      </c>
      <c r="L3261" s="6">
        <v>476803.1</v>
      </c>
      <c r="M3261">
        <v>10</v>
      </c>
      <c r="N3261" s="7">
        <f>[1]Settings!$B$3*K3261</f>
        <v>1.5</v>
      </c>
      <c r="O3261">
        <v>6</v>
      </c>
      <c r="P3261" s="8">
        <f t="shared" si="250"/>
        <v>3.5555555555555554</v>
      </c>
      <c r="Q3261" s="7">
        <f t="shared" si="251"/>
        <v>3.2</v>
      </c>
      <c r="R3261" s="8">
        <f t="shared" si="252"/>
        <v>1.0507880910683012</v>
      </c>
      <c r="S3261" s="8">
        <f t="shared" si="253"/>
        <v>4</v>
      </c>
      <c r="T3261" s="9">
        <v>0.43579580581094801</v>
      </c>
      <c r="U3261">
        <v>10</v>
      </c>
      <c r="V3261" s="8">
        <f t="shared" si="254"/>
        <v>1.7513134851138354</v>
      </c>
      <c r="W3261">
        <f>IF(V3261&gt;=[1]Settings!$B$2,1,0)</f>
        <v>0</v>
      </c>
      <c r="X3261" s="9">
        <v>0.23529416322708099</v>
      </c>
      <c r="Y3261" t="s">
        <v>43</v>
      </c>
      <c r="Z3261">
        <f>IF(X3261&gt;=[1]Settings!$B$4,1,0)</f>
        <v>0</v>
      </c>
      <c r="AA3261" t="str">
        <f>IF(X3261&gt;=[1]Settings!$B$7,"Critical",IF(X3261&gt;=[1]Settings!$B$6,"High",IF(X3261&gt;=[1]Settings!$B$5,"Moderate","Low")))</f>
        <v>Low</v>
      </c>
    </row>
    <row r="3262" spans="1:27" x14ac:dyDescent="0.25">
      <c r="A3262">
        <v>3261</v>
      </c>
      <c r="B3262" t="s">
        <v>27</v>
      </c>
      <c r="C3262" t="s">
        <v>38</v>
      </c>
      <c r="D3262" t="s">
        <v>30</v>
      </c>
      <c r="E3262" t="s">
        <v>35</v>
      </c>
      <c r="F3262" t="s">
        <v>39</v>
      </c>
      <c r="G3262">
        <v>1</v>
      </c>
      <c r="H3262">
        <v>131</v>
      </c>
      <c r="I3262">
        <v>27</v>
      </c>
      <c r="J3262">
        <v>4</v>
      </c>
      <c r="K3262">
        <v>4</v>
      </c>
      <c r="L3262" s="6">
        <v>180873.3</v>
      </c>
      <c r="M3262">
        <v>12</v>
      </c>
      <c r="N3262" s="7">
        <f>[1]Settings!$B$3*K3262</f>
        <v>1</v>
      </c>
      <c r="O3262">
        <v>1</v>
      </c>
      <c r="P3262" s="8">
        <f t="shared" si="250"/>
        <v>6.75</v>
      </c>
      <c r="Q3262" s="7">
        <f t="shared" si="251"/>
        <v>3.24</v>
      </c>
      <c r="R3262" s="8">
        <f t="shared" si="252"/>
        <v>0.76335877862595425</v>
      </c>
      <c r="S3262" s="8">
        <f t="shared" si="253"/>
        <v>1</v>
      </c>
      <c r="T3262" s="9">
        <v>0.39199443430764203</v>
      </c>
      <c r="U3262">
        <v>1</v>
      </c>
      <c r="V3262" s="8">
        <f t="shared" si="254"/>
        <v>0.76335877862595425</v>
      </c>
      <c r="W3262">
        <f>IF(V3262&gt;=[1]Settings!$B$2,1,0)</f>
        <v>0</v>
      </c>
      <c r="X3262" s="9">
        <v>7.0133633911609705E-2</v>
      </c>
      <c r="Y3262" t="s">
        <v>32</v>
      </c>
      <c r="Z3262">
        <f>IF(X3262&gt;=[1]Settings!$B$4,1,0)</f>
        <v>0</v>
      </c>
      <c r="AA3262" t="str">
        <f>IF(X3262&gt;=[1]Settings!$B$7,"Critical",IF(X3262&gt;=[1]Settings!$B$6,"High",IF(X3262&gt;=[1]Settings!$B$5,"Moderate","Low")))</f>
        <v>Low</v>
      </c>
    </row>
    <row r="3263" spans="1:27" x14ac:dyDescent="0.25">
      <c r="A3263">
        <v>3262</v>
      </c>
      <c r="B3263" t="s">
        <v>27</v>
      </c>
      <c r="C3263" t="s">
        <v>37</v>
      </c>
      <c r="D3263" t="s">
        <v>30</v>
      </c>
      <c r="E3263" t="s">
        <v>35</v>
      </c>
      <c r="F3263" t="s">
        <v>36</v>
      </c>
      <c r="G3263">
        <v>4</v>
      </c>
      <c r="H3263">
        <v>840</v>
      </c>
      <c r="I3263">
        <v>90</v>
      </c>
      <c r="J3263">
        <v>25</v>
      </c>
      <c r="K3263">
        <v>15</v>
      </c>
      <c r="L3263" s="6">
        <v>4263528.57</v>
      </c>
      <c r="M3263">
        <v>14</v>
      </c>
      <c r="N3263" s="7">
        <f>[1]Settings!$B$3*K3263</f>
        <v>3.75</v>
      </c>
      <c r="O3263">
        <v>24</v>
      </c>
      <c r="P3263" s="8">
        <f t="shared" si="250"/>
        <v>3.6</v>
      </c>
      <c r="Q3263" s="7">
        <f t="shared" si="251"/>
        <v>12.6</v>
      </c>
      <c r="R3263" s="8">
        <f t="shared" si="252"/>
        <v>2.8571428571428572</v>
      </c>
      <c r="S3263" s="8">
        <f t="shared" si="253"/>
        <v>6.4</v>
      </c>
      <c r="T3263" s="9">
        <v>0.670145221143435</v>
      </c>
      <c r="U3263">
        <v>50</v>
      </c>
      <c r="V3263" s="8">
        <f t="shared" si="254"/>
        <v>5.9523809523809526</v>
      </c>
      <c r="W3263">
        <f>IF(V3263&gt;=[1]Settings!$B$2,1,0)</f>
        <v>1</v>
      </c>
      <c r="X3263" s="9">
        <v>0.97506827116012595</v>
      </c>
      <c r="Y3263" t="s">
        <v>32</v>
      </c>
      <c r="Z3263">
        <f>IF(X3263&gt;=[1]Settings!$B$4,1,0)</f>
        <v>1</v>
      </c>
      <c r="AA3263" t="str">
        <f>IF(X3263&gt;=[1]Settings!$B$7,"Critical",IF(X3263&gt;=[1]Settings!$B$6,"High",IF(X3263&gt;=[1]Settings!$B$5,"Moderate","Low")))</f>
        <v>Critical</v>
      </c>
    </row>
    <row r="3264" spans="1:27" x14ac:dyDescent="0.25">
      <c r="A3264">
        <v>3263</v>
      </c>
      <c r="B3264" t="s">
        <v>27</v>
      </c>
      <c r="C3264" t="s">
        <v>38</v>
      </c>
      <c r="D3264" t="s">
        <v>34</v>
      </c>
      <c r="E3264" t="s">
        <v>30</v>
      </c>
      <c r="F3264" t="s">
        <v>36</v>
      </c>
      <c r="G3264">
        <v>5</v>
      </c>
      <c r="H3264">
        <v>411</v>
      </c>
      <c r="I3264">
        <v>63</v>
      </c>
      <c r="J3264">
        <v>8</v>
      </c>
      <c r="K3264">
        <v>6</v>
      </c>
      <c r="L3264" s="6">
        <v>403405.26</v>
      </c>
      <c r="M3264">
        <v>5</v>
      </c>
      <c r="N3264" s="7">
        <f>[1]Settings!$B$3*K3264</f>
        <v>1.5</v>
      </c>
      <c r="O3264">
        <v>1</v>
      </c>
      <c r="P3264" s="8">
        <f t="shared" si="250"/>
        <v>7.875</v>
      </c>
      <c r="Q3264" s="7">
        <f t="shared" si="251"/>
        <v>3.15</v>
      </c>
      <c r="R3264" s="8">
        <f t="shared" si="252"/>
        <v>0.24330900243309003</v>
      </c>
      <c r="S3264" s="8">
        <f t="shared" si="253"/>
        <v>0.66666666666666663</v>
      </c>
      <c r="T3264" s="9">
        <v>0.40329484968666401</v>
      </c>
      <c r="U3264">
        <v>1</v>
      </c>
      <c r="V3264" s="8">
        <f t="shared" si="254"/>
        <v>0.24330900243309003</v>
      </c>
      <c r="W3264">
        <f>IF(V3264&gt;=[1]Settings!$B$2,1,0)</f>
        <v>0</v>
      </c>
      <c r="X3264" s="9">
        <v>0.137200862169266</v>
      </c>
      <c r="Y3264" t="s">
        <v>32</v>
      </c>
      <c r="Z3264">
        <f>IF(X3264&gt;=[1]Settings!$B$4,1,0)</f>
        <v>0</v>
      </c>
      <c r="AA3264" t="str">
        <f>IF(X3264&gt;=[1]Settings!$B$7,"Critical",IF(X3264&gt;=[1]Settings!$B$6,"High",IF(X3264&gt;=[1]Settings!$B$5,"Moderate","Low")))</f>
        <v>Low</v>
      </c>
    </row>
    <row r="3265" spans="1:27" x14ac:dyDescent="0.25">
      <c r="A3265">
        <v>3264</v>
      </c>
      <c r="B3265" t="s">
        <v>27</v>
      </c>
      <c r="C3265" t="s">
        <v>33</v>
      </c>
      <c r="D3265" t="s">
        <v>34</v>
      </c>
      <c r="E3265" t="s">
        <v>42</v>
      </c>
      <c r="F3265" t="s">
        <v>31</v>
      </c>
      <c r="G3265">
        <v>3</v>
      </c>
      <c r="H3265">
        <v>300</v>
      </c>
      <c r="I3265">
        <v>40</v>
      </c>
      <c r="J3265">
        <v>7</v>
      </c>
      <c r="K3265">
        <v>5</v>
      </c>
      <c r="L3265" s="6">
        <v>265368.81</v>
      </c>
      <c r="M3265">
        <v>9</v>
      </c>
      <c r="N3265" s="7">
        <f>[1]Settings!$B$3*K3265</f>
        <v>1.25</v>
      </c>
      <c r="O3265">
        <v>0</v>
      </c>
      <c r="P3265" s="8">
        <f t="shared" si="250"/>
        <v>5.7142857142857144</v>
      </c>
      <c r="Q3265" s="7">
        <f t="shared" si="251"/>
        <v>3.6</v>
      </c>
      <c r="R3265" s="8">
        <f t="shared" si="252"/>
        <v>0</v>
      </c>
      <c r="S3265" s="8">
        <f t="shared" si="253"/>
        <v>0</v>
      </c>
      <c r="T3265" s="9">
        <v>0.40476850086438099</v>
      </c>
      <c r="U3265">
        <v>5</v>
      </c>
      <c r="V3265" s="8">
        <f t="shared" si="254"/>
        <v>1.6666666666666667</v>
      </c>
      <c r="W3265">
        <f>IF(V3265&gt;=[1]Settings!$B$2,1,0)</f>
        <v>0</v>
      </c>
      <c r="X3265" s="9">
        <v>9.0010665357112898E-2</v>
      </c>
      <c r="Y3265" t="s">
        <v>32</v>
      </c>
      <c r="Z3265">
        <f>IF(X3265&gt;=[1]Settings!$B$4,1,0)</f>
        <v>0</v>
      </c>
      <c r="AA3265" t="str">
        <f>IF(X3265&gt;=[1]Settings!$B$7,"Critical",IF(X3265&gt;=[1]Settings!$B$6,"High",IF(X3265&gt;=[1]Settings!$B$5,"Moderate","Low")))</f>
        <v>Low</v>
      </c>
    </row>
    <row r="3266" spans="1:27" x14ac:dyDescent="0.25">
      <c r="A3266">
        <v>3265</v>
      </c>
      <c r="B3266" t="s">
        <v>41</v>
      </c>
      <c r="C3266" t="s">
        <v>44</v>
      </c>
      <c r="D3266" t="s">
        <v>30</v>
      </c>
      <c r="E3266" t="s">
        <v>30</v>
      </c>
      <c r="F3266" t="s">
        <v>36</v>
      </c>
      <c r="G3266">
        <v>2</v>
      </c>
      <c r="H3266">
        <v>1127</v>
      </c>
      <c r="I3266">
        <v>80</v>
      </c>
      <c r="J3266">
        <v>25</v>
      </c>
      <c r="K3266">
        <v>14</v>
      </c>
      <c r="L3266" s="6">
        <v>4186450.24</v>
      </c>
      <c r="M3266">
        <v>5</v>
      </c>
      <c r="N3266" s="7">
        <f>[1]Settings!$B$3*K3266</f>
        <v>3.5</v>
      </c>
      <c r="O3266">
        <v>39</v>
      </c>
      <c r="P3266" s="8">
        <f t="shared" ref="P3266:P3329" si="255">I3266/J3266</f>
        <v>3.2</v>
      </c>
      <c r="Q3266" s="7">
        <f t="shared" ref="Q3266:Q3329" si="256">M3266*I3266/100</f>
        <v>4</v>
      </c>
      <c r="R3266" s="8">
        <f t="shared" ref="R3266:R3329" si="257">100*O3266/H3266</f>
        <v>3.460514640638864</v>
      </c>
      <c r="S3266" s="8">
        <f t="shared" ref="S3266:S3329" si="258">O3266/N3266</f>
        <v>11.142857142857142</v>
      </c>
      <c r="T3266" s="9">
        <v>0.98334525162348796</v>
      </c>
      <c r="U3266">
        <v>95</v>
      </c>
      <c r="V3266" s="8">
        <f t="shared" ref="V3266:V3329" si="259">100*U3266/H3266</f>
        <v>8.429458740017747</v>
      </c>
      <c r="W3266">
        <f>IF(V3266&gt;=[1]Settings!$B$2,1,0)</f>
        <v>1</v>
      </c>
      <c r="X3266" s="9">
        <v>0.97666180133819602</v>
      </c>
      <c r="Y3266" t="s">
        <v>43</v>
      </c>
      <c r="Z3266">
        <f>IF(X3266&gt;=[1]Settings!$B$4,1,0)</f>
        <v>1</v>
      </c>
      <c r="AA3266" t="str">
        <f>IF(X3266&gt;=[1]Settings!$B$7,"Critical",IF(X3266&gt;=[1]Settings!$B$6,"High",IF(X3266&gt;=[1]Settings!$B$5,"Moderate","Low")))</f>
        <v>Critical</v>
      </c>
    </row>
    <row r="3267" spans="1:27" x14ac:dyDescent="0.25">
      <c r="A3267">
        <v>3266</v>
      </c>
      <c r="B3267" t="s">
        <v>27</v>
      </c>
      <c r="C3267" t="s">
        <v>44</v>
      </c>
      <c r="D3267" t="s">
        <v>30</v>
      </c>
      <c r="E3267" t="s">
        <v>42</v>
      </c>
      <c r="F3267" t="s">
        <v>31</v>
      </c>
      <c r="G3267">
        <v>4</v>
      </c>
      <c r="H3267">
        <v>434</v>
      </c>
      <c r="I3267">
        <v>39</v>
      </c>
      <c r="J3267">
        <v>14</v>
      </c>
      <c r="K3267">
        <v>7</v>
      </c>
      <c r="L3267" s="6">
        <v>705693.85</v>
      </c>
      <c r="M3267">
        <v>8</v>
      </c>
      <c r="N3267" s="7">
        <f>[1]Settings!$B$3*K3267</f>
        <v>1.75</v>
      </c>
      <c r="O3267">
        <v>1</v>
      </c>
      <c r="P3267" s="8">
        <f t="shared" si="255"/>
        <v>2.7857142857142856</v>
      </c>
      <c r="Q3267" s="7">
        <f t="shared" si="256"/>
        <v>3.12</v>
      </c>
      <c r="R3267" s="8">
        <f t="shared" si="257"/>
        <v>0.2304147465437788</v>
      </c>
      <c r="S3267" s="8">
        <f t="shared" si="258"/>
        <v>0.5714285714285714</v>
      </c>
      <c r="T3267" s="9">
        <v>0.337565860361834</v>
      </c>
      <c r="U3267">
        <v>5</v>
      </c>
      <c r="V3267" s="8">
        <f t="shared" si="259"/>
        <v>1.1520737327188939</v>
      </c>
      <c r="W3267">
        <f>IF(V3267&gt;=[1]Settings!$B$2,1,0)</f>
        <v>0</v>
      </c>
      <c r="X3267" s="9">
        <v>0.15302863717079199</v>
      </c>
      <c r="Y3267" t="s">
        <v>32</v>
      </c>
      <c r="Z3267">
        <f>IF(X3267&gt;=[1]Settings!$B$4,1,0)</f>
        <v>0</v>
      </c>
      <c r="AA3267" t="str">
        <f>IF(X3267&gt;=[1]Settings!$B$7,"Critical",IF(X3267&gt;=[1]Settings!$B$6,"High",IF(X3267&gt;=[1]Settings!$B$5,"Moderate","Low")))</f>
        <v>Low</v>
      </c>
    </row>
    <row r="3268" spans="1:27" x14ac:dyDescent="0.25">
      <c r="A3268">
        <v>3267</v>
      </c>
      <c r="B3268" t="s">
        <v>27</v>
      </c>
      <c r="C3268" t="s">
        <v>38</v>
      </c>
      <c r="D3268" t="s">
        <v>29</v>
      </c>
      <c r="E3268" t="s">
        <v>42</v>
      </c>
      <c r="F3268" t="s">
        <v>39</v>
      </c>
      <c r="G3268">
        <v>2</v>
      </c>
      <c r="H3268">
        <v>292</v>
      </c>
      <c r="I3268">
        <v>41</v>
      </c>
      <c r="J3268">
        <v>12</v>
      </c>
      <c r="K3268">
        <v>4</v>
      </c>
      <c r="L3268" s="6">
        <v>486467.96</v>
      </c>
      <c r="M3268">
        <v>5</v>
      </c>
      <c r="N3268" s="7">
        <f>[1]Settings!$B$3*K3268</f>
        <v>1</v>
      </c>
      <c r="O3268">
        <v>1</v>
      </c>
      <c r="P3268" s="8">
        <f t="shared" si="255"/>
        <v>3.4166666666666665</v>
      </c>
      <c r="Q3268" s="7">
        <f t="shared" si="256"/>
        <v>2.0499999999999998</v>
      </c>
      <c r="R3268" s="8">
        <f t="shared" si="257"/>
        <v>0.34246575342465752</v>
      </c>
      <c r="S3268" s="8">
        <f t="shared" si="258"/>
        <v>1</v>
      </c>
      <c r="T3268" s="9">
        <v>0.11395701041409401</v>
      </c>
      <c r="U3268">
        <v>0</v>
      </c>
      <c r="V3268" s="8">
        <f t="shared" si="259"/>
        <v>0</v>
      </c>
      <c r="W3268">
        <f>IF(V3268&gt;=[1]Settings!$B$2,1,0)</f>
        <v>0</v>
      </c>
      <c r="X3268" s="9">
        <v>6.7444153130054502E-2</v>
      </c>
      <c r="Y3268" t="s">
        <v>32</v>
      </c>
      <c r="Z3268">
        <f>IF(X3268&gt;=[1]Settings!$B$4,1,0)</f>
        <v>0</v>
      </c>
      <c r="AA3268" t="str">
        <f>IF(X3268&gt;=[1]Settings!$B$7,"Critical",IF(X3268&gt;=[1]Settings!$B$6,"High",IF(X3268&gt;=[1]Settings!$B$5,"Moderate","Low")))</f>
        <v>Low</v>
      </c>
    </row>
    <row r="3269" spans="1:27" x14ac:dyDescent="0.25">
      <c r="A3269">
        <v>3268</v>
      </c>
      <c r="B3269" t="s">
        <v>27</v>
      </c>
      <c r="C3269" t="s">
        <v>28</v>
      </c>
      <c r="D3269" t="s">
        <v>29</v>
      </c>
      <c r="E3269" t="s">
        <v>30</v>
      </c>
      <c r="F3269" t="s">
        <v>36</v>
      </c>
      <c r="G3269">
        <v>5</v>
      </c>
      <c r="H3269">
        <v>754</v>
      </c>
      <c r="I3269">
        <v>86</v>
      </c>
      <c r="J3269">
        <v>10</v>
      </c>
      <c r="K3269">
        <v>15</v>
      </c>
      <c r="L3269" s="6">
        <v>1266410.46</v>
      </c>
      <c r="M3269">
        <v>3</v>
      </c>
      <c r="N3269" s="7">
        <f>[1]Settings!$B$3*K3269</f>
        <v>3.75</v>
      </c>
      <c r="O3269">
        <v>12</v>
      </c>
      <c r="P3269" s="8">
        <f t="shared" si="255"/>
        <v>8.6</v>
      </c>
      <c r="Q3269" s="7">
        <f t="shared" si="256"/>
        <v>2.58</v>
      </c>
      <c r="R3269" s="8">
        <f t="shared" si="257"/>
        <v>1.5915119363395225</v>
      </c>
      <c r="S3269" s="8">
        <f t="shared" si="258"/>
        <v>3.2</v>
      </c>
      <c r="T3269" s="9">
        <v>0.361096730108241</v>
      </c>
      <c r="U3269">
        <v>21</v>
      </c>
      <c r="V3269" s="8">
        <f t="shared" si="259"/>
        <v>2.7851458885941645</v>
      </c>
      <c r="W3269">
        <f>IF(V3269&gt;=[1]Settings!$B$2,1,0)</f>
        <v>1</v>
      </c>
      <c r="X3269" s="9">
        <v>0.86251324415206898</v>
      </c>
      <c r="Y3269" t="s">
        <v>32</v>
      </c>
      <c r="Z3269">
        <f>IF(X3269&gt;=[1]Settings!$B$4,1,0)</f>
        <v>1</v>
      </c>
      <c r="AA3269" t="str">
        <f>IF(X3269&gt;=[1]Settings!$B$7,"Critical",IF(X3269&gt;=[1]Settings!$B$6,"High",IF(X3269&gt;=[1]Settings!$B$5,"Moderate","Low")))</f>
        <v>Critical</v>
      </c>
    </row>
    <row r="3270" spans="1:27" x14ac:dyDescent="0.25">
      <c r="A3270">
        <v>3269</v>
      </c>
      <c r="B3270" t="s">
        <v>41</v>
      </c>
      <c r="C3270" t="s">
        <v>40</v>
      </c>
      <c r="D3270" t="s">
        <v>30</v>
      </c>
      <c r="E3270" t="s">
        <v>30</v>
      </c>
      <c r="F3270" t="s">
        <v>36</v>
      </c>
      <c r="G3270">
        <v>2</v>
      </c>
      <c r="H3270">
        <v>603</v>
      </c>
      <c r="I3270">
        <v>59</v>
      </c>
      <c r="J3270">
        <v>11</v>
      </c>
      <c r="K3270">
        <v>8</v>
      </c>
      <c r="L3270" s="6">
        <v>738545.65</v>
      </c>
      <c r="M3270">
        <v>8</v>
      </c>
      <c r="N3270" s="7">
        <f>[1]Settings!$B$3*K3270</f>
        <v>2</v>
      </c>
      <c r="O3270">
        <v>7</v>
      </c>
      <c r="P3270" s="8">
        <f t="shared" si="255"/>
        <v>5.3636363636363633</v>
      </c>
      <c r="Q3270" s="7">
        <f t="shared" si="256"/>
        <v>4.72</v>
      </c>
      <c r="R3270" s="8">
        <f t="shared" si="257"/>
        <v>1.1608623548922057</v>
      </c>
      <c r="S3270" s="8">
        <f t="shared" si="258"/>
        <v>3.5</v>
      </c>
      <c r="T3270" s="9">
        <v>0.33466967341861098</v>
      </c>
      <c r="U3270">
        <v>9</v>
      </c>
      <c r="V3270" s="8">
        <f t="shared" si="259"/>
        <v>1.4925373134328359</v>
      </c>
      <c r="W3270">
        <f>IF(V3270&gt;=[1]Settings!$B$2,1,0)</f>
        <v>0</v>
      </c>
      <c r="X3270" s="9">
        <v>0.514759480953217</v>
      </c>
      <c r="Y3270" t="s">
        <v>43</v>
      </c>
      <c r="Z3270">
        <f>IF(X3270&gt;=[1]Settings!$B$4,1,0)</f>
        <v>1</v>
      </c>
      <c r="AA3270" t="str">
        <f>IF(X3270&gt;=[1]Settings!$B$7,"Critical",IF(X3270&gt;=[1]Settings!$B$6,"High",IF(X3270&gt;=[1]Settings!$B$5,"Moderate","Low")))</f>
        <v>Moderate</v>
      </c>
    </row>
    <row r="3271" spans="1:27" x14ac:dyDescent="0.25">
      <c r="A3271">
        <v>3270</v>
      </c>
      <c r="B3271" t="s">
        <v>27</v>
      </c>
      <c r="C3271" t="s">
        <v>38</v>
      </c>
      <c r="D3271" t="s">
        <v>30</v>
      </c>
      <c r="E3271" t="s">
        <v>30</v>
      </c>
      <c r="F3271" t="s">
        <v>39</v>
      </c>
      <c r="G3271">
        <v>3</v>
      </c>
      <c r="H3271">
        <v>809</v>
      </c>
      <c r="I3271">
        <v>44</v>
      </c>
      <c r="J3271">
        <v>14</v>
      </c>
      <c r="K3271">
        <v>6</v>
      </c>
      <c r="L3271" s="6">
        <v>667256.12</v>
      </c>
      <c r="M3271">
        <v>6</v>
      </c>
      <c r="N3271" s="7">
        <f>[1]Settings!$B$3*K3271</f>
        <v>1.5</v>
      </c>
      <c r="O3271">
        <v>6</v>
      </c>
      <c r="P3271" s="8">
        <f t="shared" si="255"/>
        <v>3.1428571428571428</v>
      </c>
      <c r="Q3271" s="7">
        <f t="shared" si="256"/>
        <v>2.64</v>
      </c>
      <c r="R3271" s="8">
        <f t="shared" si="257"/>
        <v>0.74165636588380712</v>
      </c>
      <c r="S3271" s="8">
        <f t="shared" si="258"/>
        <v>4</v>
      </c>
      <c r="T3271" s="9">
        <v>0.52815160233091196</v>
      </c>
      <c r="U3271">
        <v>18</v>
      </c>
      <c r="V3271" s="8">
        <f t="shared" si="259"/>
        <v>2.2249690976514214</v>
      </c>
      <c r="W3271">
        <f>IF(V3271&gt;=[1]Settings!$B$2,1,0)</f>
        <v>1</v>
      </c>
      <c r="X3271" s="9">
        <v>0.16157571971416501</v>
      </c>
      <c r="Y3271" t="s">
        <v>32</v>
      </c>
      <c r="Z3271">
        <f>IF(X3271&gt;=[1]Settings!$B$4,1,0)</f>
        <v>0</v>
      </c>
      <c r="AA3271" t="str">
        <f>IF(X3271&gt;=[1]Settings!$B$7,"Critical",IF(X3271&gt;=[1]Settings!$B$6,"High",IF(X3271&gt;=[1]Settings!$B$5,"Moderate","Low")))</f>
        <v>Low</v>
      </c>
    </row>
    <row r="3272" spans="1:27" x14ac:dyDescent="0.25">
      <c r="A3272">
        <v>3271</v>
      </c>
      <c r="B3272" t="s">
        <v>41</v>
      </c>
      <c r="C3272" t="s">
        <v>40</v>
      </c>
      <c r="D3272" t="s">
        <v>29</v>
      </c>
      <c r="E3272" t="s">
        <v>42</v>
      </c>
      <c r="F3272" t="s">
        <v>39</v>
      </c>
      <c r="G3272">
        <v>1</v>
      </c>
      <c r="H3272">
        <v>553</v>
      </c>
      <c r="I3272">
        <v>42</v>
      </c>
      <c r="J3272">
        <v>6</v>
      </c>
      <c r="K3272">
        <v>4</v>
      </c>
      <c r="L3272" s="6">
        <v>228667.31</v>
      </c>
      <c r="M3272">
        <v>8</v>
      </c>
      <c r="N3272" s="7">
        <f>[1]Settings!$B$3*K3272</f>
        <v>1</v>
      </c>
      <c r="O3272">
        <v>2</v>
      </c>
      <c r="P3272" s="8">
        <f t="shared" si="255"/>
        <v>7</v>
      </c>
      <c r="Q3272" s="7">
        <f t="shared" si="256"/>
        <v>3.36</v>
      </c>
      <c r="R3272" s="8">
        <f t="shared" si="257"/>
        <v>0.36166365280289331</v>
      </c>
      <c r="S3272" s="8">
        <f t="shared" si="258"/>
        <v>2</v>
      </c>
      <c r="T3272" s="9">
        <v>0.56173461099043398</v>
      </c>
      <c r="U3272">
        <v>10</v>
      </c>
      <c r="V3272" s="8">
        <f t="shared" si="259"/>
        <v>1.8083182640144666</v>
      </c>
      <c r="W3272">
        <f>IF(V3272&gt;=[1]Settings!$B$2,1,0)</f>
        <v>0</v>
      </c>
      <c r="X3272" s="9">
        <v>4.6030301600694698E-2</v>
      </c>
      <c r="Y3272" t="s">
        <v>43</v>
      </c>
      <c r="Z3272">
        <f>IF(X3272&gt;=[1]Settings!$B$4,1,0)</f>
        <v>0</v>
      </c>
      <c r="AA3272" t="str">
        <f>IF(X3272&gt;=[1]Settings!$B$7,"Critical",IF(X3272&gt;=[1]Settings!$B$6,"High",IF(X3272&gt;=[1]Settings!$B$5,"Moderate","Low")))</f>
        <v>Low</v>
      </c>
    </row>
    <row r="3273" spans="1:27" x14ac:dyDescent="0.25">
      <c r="A3273">
        <v>3272</v>
      </c>
      <c r="B3273" t="s">
        <v>27</v>
      </c>
      <c r="C3273" t="s">
        <v>33</v>
      </c>
      <c r="D3273" t="s">
        <v>29</v>
      </c>
      <c r="E3273" t="s">
        <v>35</v>
      </c>
      <c r="F3273" t="s">
        <v>36</v>
      </c>
      <c r="G3273">
        <v>5</v>
      </c>
      <c r="H3273">
        <v>794</v>
      </c>
      <c r="I3273">
        <v>53</v>
      </c>
      <c r="J3273">
        <v>17</v>
      </c>
      <c r="K3273">
        <v>9</v>
      </c>
      <c r="L3273" s="6">
        <v>1376545.47</v>
      </c>
      <c r="M3273">
        <v>7</v>
      </c>
      <c r="N3273" s="7">
        <f>[1]Settings!$B$3*K3273</f>
        <v>2.25</v>
      </c>
      <c r="O3273">
        <v>3</v>
      </c>
      <c r="P3273" s="8">
        <f t="shared" si="255"/>
        <v>3.1176470588235294</v>
      </c>
      <c r="Q3273" s="7">
        <f t="shared" si="256"/>
        <v>3.71</v>
      </c>
      <c r="R3273" s="8">
        <f t="shared" si="257"/>
        <v>0.37783375314861462</v>
      </c>
      <c r="S3273" s="8">
        <f t="shared" si="258"/>
        <v>1.3333333333333333</v>
      </c>
      <c r="T3273" s="9">
        <v>0.112863330328301</v>
      </c>
      <c r="U3273">
        <v>2</v>
      </c>
      <c r="V3273" s="8">
        <f t="shared" si="259"/>
        <v>0.25188916876574308</v>
      </c>
      <c r="W3273">
        <f>IF(V3273&gt;=[1]Settings!$B$2,1,0)</f>
        <v>0</v>
      </c>
      <c r="X3273" s="9">
        <v>0.16765697300434099</v>
      </c>
      <c r="Y3273" t="s">
        <v>32</v>
      </c>
      <c r="Z3273">
        <f>IF(X3273&gt;=[1]Settings!$B$4,1,0)</f>
        <v>0</v>
      </c>
      <c r="AA3273" t="str">
        <f>IF(X3273&gt;=[1]Settings!$B$7,"Critical",IF(X3273&gt;=[1]Settings!$B$6,"High",IF(X3273&gt;=[1]Settings!$B$5,"Moderate","Low")))</f>
        <v>Low</v>
      </c>
    </row>
    <row r="3274" spans="1:27" x14ac:dyDescent="0.25">
      <c r="A3274">
        <v>3273</v>
      </c>
      <c r="B3274" t="s">
        <v>27</v>
      </c>
      <c r="C3274" t="s">
        <v>37</v>
      </c>
      <c r="D3274" t="s">
        <v>29</v>
      </c>
      <c r="E3274" t="s">
        <v>42</v>
      </c>
      <c r="F3274" t="s">
        <v>39</v>
      </c>
      <c r="G3274">
        <v>3</v>
      </c>
      <c r="H3274">
        <v>1096</v>
      </c>
      <c r="I3274">
        <v>86</v>
      </c>
      <c r="J3274">
        <v>14</v>
      </c>
      <c r="K3274">
        <v>13</v>
      </c>
      <c r="L3274" s="6">
        <v>1254577.2</v>
      </c>
      <c r="M3274">
        <v>6</v>
      </c>
      <c r="N3274" s="7">
        <f>[1]Settings!$B$3*K3274</f>
        <v>3.25</v>
      </c>
      <c r="O3274">
        <v>21</v>
      </c>
      <c r="P3274" s="8">
        <f t="shared" si="255"/>
        <v>6.1428571428571432</v>
      </c>
      <c r="Q3274" s="7">
        <f t="shared" si="256"/>
        <v>5.16</v>
      </c>
      <c r="R3274" s="8">
        <f t="shared" si="257"/>
        <v>1.916058394160584</v>
      </c>
      <c r="S3274" s="8">
        <f t="shared" si="258"/>
        <v>6.4615384615384617</v>
      </c>
      <c r="T3274" s="9">
        <v>0.54677804169831401</v>
      </c>
      <c r="U3274">
        <v>21</v>
      </c>
      <c r="V3274" s="8">
        <f t="shared" si="259"/>
        <v>1.916058394160584</v>
      </c>
      <c r="W3274">
        <f>IF(V3274&gt;=[1]Settings!$B$2,1,0)</f>
        <v>0</v>
      </c>
      <c r="X3274" s="9">
        <v>0.94202327728271495</v>
      </c>
      <c r="Y3274" t="s">
        <v>32</v>
      </c>
      <c r="Z3274">
        <f>IF(X3274&gt;=[1]Settings!$B$4,1,0)</f>
        <v>1</v>
      </c>
      <c r="AA3274" t="str">
        <f>IF(X3274&gt;=[1]Settings!$B$7,"Critical",IF(X3274&gt;=[1]Settings!$B$6,"High",IF(X3274&gt;=[1]Settings!$B$5,"Moderate","Low")))</f>
        <v>Critical</v>
      </c>
    </row>
    <row r="3275" spans="1:27" x14ac:dyDescent="0.25">
      <c r="A3275">
        <v>3274</v>
      </c>
      <c r="B3275" t="s">
        <v>27</v>
      </c>
      <c r="C3275" t="s">
        <v>37</v>
      </c>
      <c r="D3275" t="s">
        <v>29</v>
      </c>
      <c r="E3275" t="s">
        <v>30</v>
      </c>
      <c r="F3275" t="s">
        <v>31</v>
      </c>
      <c r="G3275">
        <v>5</v>
      </c>
      <c r="H3275">
        <v>321</v>
      </c>
      <c r="I3275">
        <v>47</v>
      </c>
      <c r="J3275">
        <v>13</v>
      </c>
      <c r="K3275">
        <v>5</v>
      </c>
      <c r="L3275" s="6">
        <v>580935.43000000005</v>
      </c>
      <c r="M3275">
        <v>3</v>
      </c>
      <c r="N3275" s="7">
        <f>[1]Settings!$B$3*K3275</f>
        <v>1.25</v>
      </c>
      <c r="O3275">
        <v>1</v>
      </c>
      <c r="P3275" s="8">
        <f t="shared" si="255"/>
        <v>3.6153846153846154</v>
      </c>
      <c r="Q3275" s="7">
        <f t="shared" si="256"/>
        <v>1.41</v>
      </c>
      <c r="R3275" s="8">
        <f t="shared" si="257"/>
        <v>0.3115264797507788</v>
      </c>
      <c r="S3275" s="8">
        <f t="shared" si="258"/>
        <v>0.8</v>
      </c>
      <c r="T3275" s="9">
        <v>0.30775721286593</v>
      </c>
      <c r="U3275">
        <v>3</v>
      </c>
      <c r="V3275" s="8">
        <f t="shared" si="259"/>
        <v>0.93457943925233644</v>
      </c>
      <c r="W3275">
        <f>IF(V3275&gt;=[1]Settings!$B$2,1,0)</f>
        <v>0</v>
      </c>
      <c r="X3275" s="9">
        <v>9.9335044622421306E-2</v>
      </c>
      <c r="Y3275" t="s">
        <v>32</v>
      </c>
      <c r="Z3275">
        <f>IF(X3275&gt;=[1]Settings!$B$4,1,0)</f>
        <v>0</v>
      </c>
      <c r="AA3275" t="str">
        <f>IF(X3275&gt;=[1]Settings!$B$7,"Critical",IF(X3275&gt;=[1]Settings!$B$6,"High",IF(X3275&gt;=[1]Settings!$B$5,"Moderate","Low")))</f>
        <v>Low</v>
      </c>
    </row>
    <row r="3276" spans="1:27" x14ac:dyDescent="0.25">
      <c r="A3276">
        <v>3275</v>
      </c>
      <c r="B3276" t="s">
        <v>41</v>
      </c>
      <c r="C3276" t="s">
        <v>37</v>
      </c>
      <c r="D3276" t="s">
        <v>34</v>
      </c>
      <c r="E3276" t="s">
        <v>35</v>
      </c>
      <c r="F3276" t="s">
        <v>36</v>
      </c>
      <c r="G3276">
        <v>2</v>
      </c>
      <c r="H3276">
        <v>403</v>
      </c>
      <c r="I3276">
        <v>39</v>
      </c>
      <c r="J3276">
        <v>6</v>
      </c>
      <c r="K3276">
        <v>6</v>
      </c>
      <c r="L3276" s="6">
        <v>284347.89</v>
      </c>
      <c r="M3276">
        <v>12</v>
      </c>
      <c r="N3276" s="7">
        <f>[1]Settings!$B$3*K3276</f>
        <v>1.5</v>
      </c>
      <c r="O3276">
        <v>1</v>
      </c>
      <c r="P3276" s="8">
        <f t="shared" si="255"/>
        <v>6.5</v>
      </c>
      <c r="Q3276" s="7">
        <f t="shared" si="256"/>
        <v>4.68</v>
      </c>
      <c r="R3276" s="8">
        <f t="shared" si="257"/>
        <v>0.24813895781637718</v>
      </c>
      <c r="S3276" s="8">
        <f t="shared" si="258"/>
        <v>0.66666666666666663</v>
      </c>
      <c r="T3276" s="9">
        <v>0.246429894648443</v>
      </c>
      <c r="U3276">
        <v>3</v>
      </c>
      <c r="V3276" s="8">
        <f t="shared" si="259"/>
        <v>0.74441687344913154</v>
      </c>
      <c r="W3276">
        <f>IF(V3276&gt;=[1]Settings!$B$2,1,0)</f>
        <v>0</v>
      </c>
      <c r="X3276" s="9">
        <v>9.6742019057273906E-2</v>
      </c>
      <c r="Y3276" t="s">
        <v>43</v>
      </c>
      <c r="Z3276">
        <f>IF(X3276&gt;=[1]Settings!$B$4,1,0)</f>
        <v>0</v>
      </c>
      <c r="AA3276" t="str">
        <f>IF(X3276&gt;=[1]Settings!$B$7,"Critical",IF(X3276&gt;=[1]Settings!$B$6,"High",IF(X3276&gt;=[1]Settings!$B$5,"Moderate","Low")))</f>
        <v>Low</v>
      </c>
    </row>
    <row r="3277" spans="1:27" x14ac:dyDescent="0.25">
      <c r="A3277">
        <v>3276</v>
      </c>
      <c r="B3277" t="s">
        <v>41</v>
      </c>
      <c r="C3277" t="s">
        <v>28</v>
      </c>
      <c r="D3277" t="s">
        <v>30</v>
      </c>
      <c r="E3277" t="s">
        <v>30</v>
      </c>
      <c r="F3277" t="s">
        <v>39</v>
      </c>
      <c r="G3277">
        <v>3</v>
      </c>
      <c r="H3277">
        <v>88</v>
      </c>
      <c r="I3277">
        <v>52</v>
      </c>
      <c r="J3277">
        <v>4</v>
      </c>
      <c r="K3277">
        <v>5</v>
      </c>
      <c r="L3277" s="6">
        <v>176046.48</v>
      </c>
      <c r="M3277">
        <v>11</v>
      </c>
      <c r="N3277" s="7">
        <f>[1]Settings!$B$3*K3277</f>
        <v>1.25</v>
      </c>
      <c r="O3277">
        <v>0</v>
      </c>
      <c r="P3277" s="8">
        <f t="shared" si="255"/>
        <v>13</v>
      </c>
      <c r="Q3277" s="7">
        <f t="shared" si="256"/>
        <v>5.72</v>
      </c>
      <c r="R3277" s="8">
        <f t="shared" si="257"/>
        <v>0</v>
      </c>
      <c r="S3277" s="8">
        <f t="shared" si="258"/>
        <v>0</v>
      </c>
      <c r="T3277" s="9">
        <v>0.26244624572429198</v>
      </c>
      <c r="U3277">
        <v>1</v>
      </c>
      <c r="V3277" s="8">
        <f t="shared" si="259"/>
        <v>1.1363636363636365</v>
      </c>
      <c r="W3277">
        <f>IF(V3277&gt;=[1]Settings!$B$2,1,0)</f>
        <v>0</v>
      </c>
      <c r="X3277" s="9">
        <v>8.4125034511089297E-2</v>
      </c>
      <c r="Y3277" t="s">
        <v>43</v>
      </c>
      <c r="Z3277">
        <f>IF(X3277&gt;=[1]Settings!$B$4,1,0)</f>
        <v>0</v>
      </c>
      <c r="AA3277" t="str">
        <f>IF(X3277&gt;=[1]Settings!$B$7,"Critical",IF(X3277&gt;=[1]Settings!$B$6,"High",IF(X3277&gt;=[1]Settings!$B$5,"Moderate","Low")))</f>
        <v>Low</v>
      </c>
    </row>
    <row r="3278" spans="1:27" x14ac:dyDescent="0.25">
      <c r="A3278">
        <v>3277</v>
      </c>
      <c r="B3278" t="s">
        <v>41</v>
      </c>
      <c r="C3278" t="s">
        <v>33</v>
      </c>
      <c r="D3278" t="s">
        <v>30</v>
      </c>
      <c r="E3278" t="s">
        <v>42</v>
      </c>
      <c r="F3278" t="s">
        <v>36</v>
      </c>
      <c r="G3278">
        <v>1</v>
      </c>
      <c r="H3278">
        <v>635</v>
      </c>
      <c r="I3278">
        <v>27</v>
      </c>
      <c r="J3278">
        <v>10</v>
      </c>
      <c r="K3278">
        <v>5</v>
      </c>
      <c r="L3278" s="6">
        <v>487291.55</v>
      </c>
      <c r="M3278">
        <v>6</v>
      </c>
      <c r="N3278" s="7">
        <f>[1]Settings!$B$3*K3278</f>
        <v>1.25</v>
      </c>
      <c r="O3278">
        <v>6</v>
      </c>
      <c r="P3278" s="8">
        <f t="shared" si="255"/>
        <v>2.7</v>
      </c>
      <c r="Q3278" s="7">
        <f t="shared" si="256"/>
        <v>1.62</v>
      </c>
      <c r="R3278" s="8">
        <f t="shared" si="257"/>
        <v>0.94488188976377951</v>
      </c>
      <c r="S3278" s="8">
        <f t="shared" si="258"/>
        <v>4.8</v>
      </c>
      <c r="T3278" s="9">
        <v>0.49775666543810199</v>
      </c>
      <c r="U3278">
        <v>8</v>
      </c>
      <c r="V3278" s="8">
        <f t="shared" si="259"/>
        <v>1.2598425196850394</v>
      </c>
      <c r="W3278">
        <f>IF(V3278&gt;=[1]Settings!$B$2,1,0)</f>
        <v>0</v>
      </c>
      <c r="X3278" s="9">
        <v>0.21782611310482</v>
      </c>
      <c r="Y3278" t="s">
        <v>43</v>
      </c>
      <c r="Z3278">
        <f>IF(X3278&gt;=[1]Settings!$B$4,1,0)</f>
        <v>0</v>
      </c>
      <c r="AA3278" t="str">
        <f>IF(X3278&gt;=[1]Settings!$B$7,"Critical",IF(X3278&gt;=[1]Settings!$B$6,"High",IF(X3278&gt;=[1]Settings!$B$5,"Moderate","Low")))</f>
        <v>Low</v>
      </c>
    </row>
    <row r="3279" spans="1:27" x14ac:dyDescent="0.25">
      <c r="A3279">
        <v>3278</v>
      </c>
      <c r="B3279" t="s">
        <v>27</v>
      </c>
      <c r="C3279" t="s">
        <v>33</v>
      </c>
      <c r="D3279" t="s">
        <v>34</v>
      </c>
      <c r="E3279" t="s">
        <v>42</v>
      </c>
      <c r="F3279" t="s">
        <v>36</v>
      </c>
      <c r="G3279">
        <v>4</v>
      </c>
      <c r="H3279">
        <v>565</v>
      </c>
      <c r="I3279">
        <v>42</v>
      </c>
      <c r="J3279">
        <v>9</v>
      </c>
      <c r="K3279">
        <v>4</v>
      </c>
      <c r="L3279" s="6">
        <v>296813.82</v>
      </c>
      <c r="M3279">
        <v>7</v>
      </c>
      <c r="N3279" s="7">
        <f>[1]Settings!$B$3*K3279</f>
        <v>1</v>
      </c>
      <c r="O3279">
        <v>1</v>
      </c>
      <c r="P3279" s="8">
        <f t="shared" si="255"/>
        <v>4.666666666666667</v>
      </c>
      <c r="Q3279" s="7">
        <f t="shared" si="256"/>
        <v>2.94</v>
      </c>
      <c r="R3279" s="8">
        <f t="shared" si="257"/>
        <v>0.17699115044247787</v>
      </c>
      <c r="S3279" s="8">
        <f t="shared" si="258"/>
        <v>1</v>
      </c>
      <c r="T3279" s="9">
        <v>0.33027104758314502</v>
      </c>
      <c r="U3279">
        <v>5</v>
      </c>
      <c r="V3279" s="8">
        <f t="shared" si="259"/>
        <v>0.88495575221238942</v>
      </c>
      <c r="W3279">
        <f>IF(V3279&gt;=[1]Settings!$B$2,1,0)</f>
        <v>0</v>
      </c>
      <c r="X3279" s="9">
        <v>3.2895695418119403E-2</v>
      </c>
      <c r="Y3279" t="s">
        <v>32</v>
      </c>
      <c r="Z3279">
        <f>IF(X3279&gt;=[1]Settings!$B$4,1,0)</f>
        <v>0</v>
      </c>
      <c r="AA3279" t="str">
        <f>IF(X3279&gt;=[1]Settings!$B$7,"Critical",IF(X3279&gt;=[1]Settings!$B$6,"High",IF(X3279&gt;=[1]Settings!$B$5,"Moderate","Low")))</f>
        <v>Low</v>
      </c>
    </row>
    <row r="3280" spans="1:27" x14ac:dyDescent="0.25">
      <c r="A3280">
        <v>3279</v>
      </c>
      <c r="B3280" t="s">
        <v>27</v>
      </c>
      <c r="C3280" t="s">
        <v>44</v>
      </c>
      <c r="D3280" t="s">
        <v>30</v>
      </c>
      <c r="E3280" t="s">
        <v>42</v>
      </c>
      <c r="F3280" t="s">
        <v>39</v>
      </c>
      <c r="G3280">
        <v>2</v>
      </c>
      <c r="H3280">
        <v>879</v>
      </c>
      <c r="I3280">
        <v>86</v>
      </c>
      <c r="J3280">
        <v>16</v>
      </c>
      <c r="K3280">
        <v>11</v>
      </c>
      <c r="L3280" s="6">
        <v>1503142.29</v>
      </c>
      <c r="M3280">
        <v>6</v>
      </c>
      <c r="N3280" s="7">
        <f>[1]Settings!$B$3*K3280</f>
        <v>2.75</v>
      </c>
      <c r="O3280">
        <v>15</v>
      </c>
      <c r="P3280" s="8">
        <f t="shared" si="255"/>
        <v>5.375</v>
      </c>
      <c r="Q3280" s="7">
        <f t="shared" si="256"/>
        <v>5.16</v>
      </c>
      <c r="R3280" s="8">
        <f t="shared" si="257"/>
        <v>1.7064846416382253</v>
      </c>
      <c r="S3280" s="8">
        <f t="shared" si="258"/>
        <v>5.4545454545454541</v>
      </c>
      <c r="T3280" s="9">
        <v>0.53820857595959704</v>
      </c>
      <c r="U3280">
        <v>14</v>
      </c>
      <c r="V3280" s="8">
        <f t="shared" si="259"/>
        <v>1.5927189988623436</v>
      </c>
      <c r="W3280">
        <f>IF(V3280&gt;=[1]Settings!$B$2,1,0)</f>
        <v>0</v>
      </c>
      <c r="X3280" s="9">
        <v>0.90372443199157704</v>
      </c>
      <c r="Y3280" t="s">
        <v>32</v>
      </c>
      <c r="Z3280">
        <f>IF(X3280&gt;=[1]Settings!$B$4,1,0)</f>
        <v>1</v>
      </c>
      <c r="AA3280" t="str">
        <f>IF(X3280&gt;=[1]Settings!$B$7,"Critical",IF(X3280&gt;=[1]Settings!$B$6,"High",IF(X3280&gt;=[1]Settings!$B$5,"Moderate","Low")))</f>
        <v>Critical</v>
      </c>
    </row>
    <row r="3281" spans="1:27" x14ac:dyDescent="0.25">
      <c r="A3281">
        <v>3280</v>
      </c>
      <c r="B3281" t="s">
        <v>41</v>
      </c>
      <c r="C3281" t="s">
        <v>38</v>
      </c>
      <c r="D3281" t="s">
        <v>34</v>
      </c>
      <c r="E3281" t="s">
        <v>30</v>
      </c>
      <c r="F3281" t="s">
        <v>31</v>
      </c>
      <c r="G3281">
        <v>3</v>
      </c>
      <c r="H3281">
        <v>522</v>
      </c>
      <c r="I3281">
        <v>69</v>
      </c>
      <c r="J3281">
        <v>7</v>
      </c>
      <c r="K3281">
        <v>7</v>
      </c>
      <c r="L3281" s="6">
        <v>388624.09</v>
      </c>
      <c r="M3281">
        <v>4</v>
      </c>
      <c r="N3281" s="7">
        <f>[1]Settings!$B$3*K3281</f>
        <v>1.75</v>
      </c>
      <c r="O3281">
        <v>4</v>
      </c>
      <c r="P3281" s="8">
        <f t="shared" si="255"/>
        <v>9.8571428571428577</v>
      </c>
      <c r="Q3281" s="7">
        <f t="shared" si="256"/>
        <v>2.76</v>
      </c>
      <c r="R3281" s="8">
        <f t="shared" si="257"/>
        <v>0.76628352490421459</v>
      </c>
      <c r="S3281" s="8">
        <f t="shared" si="258"/>
        <v>2.2857142857142856</v>
      </c>
      <c r="T3281" s="9">
        <v>0.49747489489670699</v>
      </c>
      <c r="U3281">
        <v>10</v>
      </c>
      <c r="V3281" s="8">
        <f t="shared" si="259"/>
        <v>1.9157088122605364</v>
      </c>
      <c r="W3281">
        <f>IF(V3281&gt;=[1]Settings!$B$2,1,0)</f>
        <v>0</v>
      </c>
      <c r="X3281" s="9">
        <v>0.51648765802383401</v>
      </c>
      <c r="Y3281" t="s">
        <v>43</v>
      </c>
      <c r="Z3281">
        <f>IF(X3281&gt;=[1]Settings!$B$4,1,0)</f>
        <v>1</v>
      </c>
      <c r="AA3281" t="str">
        <f>IF(X3281&gt;=[1]Settings!$B$7,"Critical",IF(X3281&gt;=[1]Settings!$B$6,"High",IF(X3281&gt;=[1]Settings!$B$5,"Moderate","Low")))</f>
        <v>Moderate</v>
      </c>
    </row>
    <row r="3282" spans="1:27" x14ac:dyDescent="0.25">
      <c r="A3282">
        <v>3281</v>
      </c>
      <c r="B3282" t="s">
        <v>27</v>
      </c>
      <c r="C3282" t="s">
        <v>37</v>
      </c>
      <c r="D3282" t="s">
        <v>30</v>
      </c>
      <c r="E3282" t="s">
        <v>30</v>
      </c>
      <c r="F3282" t="s">
        <v>31</v>
      </c>
      <c r="G3282">
        <v>4</v>
      </c>
      <c r="H3282">
        <v>507</v>
      </c>
      <c r="I3282">
        <v>56</v>
      </c>
      <c r="J3282">
        <v>8</v>
      </c>
      <c r="K3282">
        <v>7</v>
      </c>
      <c r="L3282" s="6">
        <v>538268.54</v>
      </c>
      <c r="M3282">
        <v>7</v>
      </c>
      <c r="N3282" s="7">
        <f>[1]Settings!$B$3*K3282</f>
        <v>1.75</v>
      </c>
      <c r="O3282">
        <v>9</v>
      </c>
      <c r="P3282" s="8">
        <f t="shared" si="255"/>
        <v>7</v>
      </c>
      <c r="Q3282" s="7">
        <f t="shared" si="256"/>
        <v>3.92</v>
      </c>
      <c r="R3282" s="8">
        <f t="shared" si="257"/>
        <v>1.7751479289940828</v>
      </c>
      <c r="S3282" s="8">
        <f t="shared" si="258"/>
        <v>5.1428571428571432</v>
      </c>
      <c r="T3282" s="9">
        <v>0.88955518953347301</v>
      </c>
      <c r="U3282">
        <v>17</v>
      </c>
      <c r="V3282" s="8">
        <f t="shared" si="259"/>
        <v>3.3530571992110452</v>
      </c>
      <c r="W3282">
        <f>IF(V3282&gt;=[1]Settings!$B$2,1,0)</f>
        <v>1</v>
      </c>
      <c r="X3282" s="9">
        <v>0.678458392620087</v>
      </c>
      <c r="Y3282" t="s">
        <v>32</v>
      </c>
      <c r="Z3282">
        <f>IF(X3282&gt;=[1]Settings!$B$4,1,0)</f>
        <v>1</v>
      </c>
      <c r="AA3282" t="str">
        <f>IF(X3282&gt;=[1]Settings!$B$7,"Critical",IF(X3282&gt;=[1]Settings!$B$6,"High",IF(X3282&gt;=[1]Settings!$B$5,"Moderate","Low")))</f>
        <v>High</v>
      </c>
    </row>
    <row r="3283" spans="1:27" x14ac:dyDescent="0.25">
      <c r="A3283">
        <v>3282</v>
      </c>
      <c r="B3283" t="s">
        <v>27</v>
      </c>
      <c r="C3283" t="s">
        <v>38</v>
      </c>
      <c r="D3283" t="s">
        <v>34</v>
      </c>
      <c r="E3283" t="s">
        <v>42</v>
      </c>
      <c r="F3283" t="s">
        <v>39</v>
      </c>
      <c r="G3283">
        <v>1</v>
      </c>
      <c r="H3283">
        <v>584</v>
      </c>
      <c r="I3283">
        <v>78</v>
      </c>
      <c r="J3283">
        <v>8</v>
      </c>
      <c r="K3283">
        <v>6</v>
      </c>
      <c r="L3283" s="6">
        <v>424697.9</v>
      </c>
      <c r="M3283">
        <v>6</v>
      </c>
      <c r="N3283" s="7">
        <f>[1]Settings!$B$3*K3283</f>
        <v>1.5</v>
      </c>
      <c r="O3283">
        <v>14</v>
      </c>
      <c r="P3283" s="8">
        <f t="shared" si="255"/>
        <v>9.75</v>
      </c>
      <c r="Q3283" s="7">
        <f t="shared" si="256"/>
        <v>4.68</v>
      </c>
      <c r="R3283" s="8">
        <f t="shared" si="257"/>
        <v>2.3972602739726026</v>
      </c>
      <c r="S3283" s="8">
        <f t="shared" si="258"/>
        <v>9.3333333333333339</v>
      </c>
      <c r="T3283" s="9">
        <v>0.893050251090998</v>
      </c>
      <c r="U3283">
        <v>26</v>
      </c>
      <c r="V3283" s="8">
        <f t="shared" si="259"/>
        <v>4.4520547945205475</v>
      </c>
      <c r="W3283">
        <f>IF(V3283&gt;=[1]Settings!$B$2,1,0)</f>
        <v>1</v>
      </c>
      <c r="X3283" s="9">
        <v>0.85634988546371504</v>
      </c>
      <c r="Y3283" t="s">
        <v>32</v>
      </c>
      <c r="Z3283">
        <f>IF(X3283&gt;=[1]Settings!$B$4,1,0)</f>
        <v>1</v>
      </c>
      <c r="AA3283" t="str">
        <f>IF(X3283&gt;=[1]Settings!$B$7,"Critical",IF(X3283&gt;=[1]Settings!$B$6,"High",IF(X3283&gt;=[1]Settings!$B$5,"Moderate","Low")))</f>
        <v>Critical</v>
      </c>
    </row>
    <row r="3284" spans="1:27" x14ac:dyDescent="0.25">
      <c r="A3284">
        <v>3283</v>
      </c>
      <c r="B3284" t="s">
        <v>41</v>
      </c>
      <c r="C3284" t="s">
        <v>44</v>
      </c>
      <c r="D3284" t="s">
        <v>30</v>
      </c>
      <c r="E3284" t="s">
        <v>35</v>
      </c>
      <c r="F3284" t="s">
        <v>31</v>
      </c>
      <c r="G3284">
        <v>4</v>
      </c>
      <c r="H3284">
        <v>465</v>
      </c>
      <c r="I3284">
        <v>57</v>
      </c>
      <c r="J3284">
        <v>6</v>
      </c>
      <c r="K3284">
        <v>6</v>
      </c>
      <c r="L3284" s="6">
        <v>345574.7</v>
      </c>
      <c r="M3284">
        <v>8</v>
      </c>
      <c r="N3284" s="7">
        <f>[1]Settings!$B$3*K3284</f>
        <v>1.5</v>
      </c>
      <c r="O3284">
        <v>2</v>
      </c>
      <c r="P3284" s="8">
        <f t="shared" si="255"/>
        <v>9.5</v>
      </c>
      <c r="Q3284" s="7">
        <f t="shared" si="256"/>
        <v>4.5599999999999996</v>
      </c>
      <c r="R3284" s="8">
        <f t="shared" si="257"/>
        <v>0.43010752688172044</v>
      </c>
      <c r="S3284" s="8">
        <f t="shared" si="258"/>
        <v>1.3333333333333333</v>
      </c>
      <c r="T3284" s="9">
        <v>0.38188420434243198</v>
      </c>
      <c r="U3284">
        <v>11</v>
      </c>
      <c r="V3284" s="8">
        <f t="shared" si="259"/>
        <v>2.3655913978494625</v>
      </c>
      <c r="W3284">
        <f>IF(V3284&gt;=[1]Settings!$B$2,1,0)</f>
        <v>1</v>
      </c>
      <c r="X3284" s="9">
        <v>0.155234485864639</v>
      </c>
      <c r="Y3284" t="s">
        <v>43</v>
      </c>
      <c r="Z3284">
        <f>IF(X3284&gt;=[1]Settings!$B$4,1,0)</f>
        <v>0</v>
      </c>
      <c r="AA3284" t="str">
        <f>IF(X3284&gt;=[1]Settings!$B$7,"Critical",IF(X3284&gt;=[1]Settings!$B$6,"High",IF(X3284&gt;=[1]Settings!$B$5,"Moderate","Low")))</f>
        <v>Low</v>
      </c>
    </row>
    <row r="3285" spans="1:27" x14ac:dyDescent="0.25">
      <c r="A3285">
        <v>3284</v>
      </c>
      <c r="B3285" t="s">
        <v>27</v>
      </c>
      <c r="C3285" t="s">
        <v>38</v>
      </c>
      <c r="D3285" t="s">
        <v>30</v>
      </c>
      <c r="E3285" t="s">
        <v>35</v>
      </c>
      <c r="F3285" t="s">
        <v>31</v>
      </c>
      <c r="G3285">
        <v>4</v>
      </c>
      <c r="H3285">
        <v>632</v>
      </c>
      <c r="I3285">
        <v>68</v>
      </c>
      <c r="J3285">
        <v>10</v>
      </c>
      <c r="K3285">
        <v>13</v>
      </c>
      <c r="L3285" s="6">
        <v>1186318.1599999999</v>
      </c>
      <c r="M3285">
        <v>7</v>
      </c>
      <c r="N3285" s="7">
        <f>[1]Settings!$B$3*K3285</f>
        <v>3.25</v>
      </c>
      <c r="O3285">
        <v>5</v>
      </c>
      <c r="P3285" s="8">
        <f t="shared" si="255"/>
        <v>6.8</v>
      </c>
      <c r="Q3285" s="7">
        <f t="shared" si="256"/>
        <v>4.76</v>
      </c>
      <c r="R3285" s="8">
        <f t="shared" si="257"/>
        <v>0.79113924050632911</v>
      </c>
      <c r="S3285" s="8">
        <f t="shared" si="258"/>
        <v>1.5384615384615385</v>
      </c>
      <c r="T3285" s="9">
        <v>0.47644646755347198</v>
      </c>
      <c r="U3285">
        <v>7</v>
      </c>
      <c r="V3285" s="8">
        <f t="shared" si="259"/>
        <v>1.1075949367088607</v>
      </c>
      <c r="W3285">
        <f>IF(V3285&gt;=[1]Settings!$B$2,1,0)</f>
        <v>0</v>
      </c>
      <c r="X3285" s="9">
        <v>0.49970096349716198</v>
      </c>
      <c r="Y3285" t="s">
        <v>32</v>
      </c>
      <c r="Z3285">
        <f>IF(X3285&gt;=[1]Settings!$B$4,1,0)</f>
        <v>0</v>
      </c>
      <c r="AA3285" t="str">
        <f>IF(X3285&gt;=[1]Settings!$B$7,"Critical",IF(X3285&gt;=[1]Settings!$B$6,"High",IF(X3285&gt;=[1]Settings!$B$5,"Moderate","Low")))</f>
        <v>Moderate</v>
      </c>
    </row>
    <row r="3286" spans="1:27" x14ac:dyDescent="0.25">
      <c r="A3286">
        <v>3285</v>
      </c>
      <c r="B3286" t="s">
        <v>27</v>
      </c>
      <c r="C3286" t="s">
        <v>38</v>
      </c>
      <c r="D3286" t="s">
        <v>30</v>
      </c>
      <c r="E3286" t="s">
        <v>30</v>
      </c>
      <c r="F3286" t="s">
        <v>36</v>
      </c>
      <c r="G3286">
        <v>3</v>
      </c>
      <c r="H3286">
        <v>593</v>
      </c>
      <c r="I3286">
        <v>74</v>
      </c>
      <c r="J3286">
        <v>15</v>
      </c>
      <c r="K3286">
        <v>7</v>
      </c>
      <c r="L3286" s="6">
        <v>1236630.46</v>
      </c>
      <c r="M3286">
        <v>5</v>
      </c>
      <c r="N3286" s="7">
        <f>[1]Settings!$B$3*K3286</f>
        <v>1.75</v>
      </c>
      <c r="O3286">
        <v>5</v>
      </c>
      <c r="P3286" s="8">
        <f t="shared" si="255"/>
        <v>4.9333333333333336</v>
      </c>
      <c r="Q3286" s="7">
        <f t="shared" si="256"/>
        <v>3.7</v>
      </c>
      <c r="R3286" s="8">
        <f t="shared" si="257"/>
        <v>0.84317032040472173</v>
      </c>
      <c r="S3286" s="8">
        <f t="shared" si="258"/>
        <v>2.8571428571428572</v>
      </c>
      <c r="T3286" s="9">
        <v>0.53626743537244304</v>
      </c>
      <c r="U3286">
        <v>23</v>
      </c>
      <c r="V3286" s="8">
        <f t="shared" si="259"/>
        <v>3.87858347386172</v>
      </c>
      <c r="W3286">
        <f>IF(V3286&gt;=[1]Settings!$B$2,1,0)</f>
        <v>1</v>
      </c>
      <c r="X3286" s="9">
        <v>0.38007947802543601</v>
      </c>
      <c r="Y3286" t="s">
        <v>32</v>
      </c>
      <c r="Z3286">
        <f>IF(X3286&gt;=[1]Settings!$B$4,1,0)</f>
        <v>0</v>
      </c>
      <c r="AA3286" t="str">
        <f>IF(X3286&gt;=[1]Settings!$B$7,"Critical",IF(X3286&gt;=[1]Settings!$B$6,"High",IF(X3286&gt;=[1]Settings!$B$5,"Moderate","Low")))</f>
        <v>Moderate</v>
      </c>
    </row>
    <row r="3287" spans="1:27" x14ac:dyDescent="0.25">
      <c r="A3287">
        <v>3286</v>
      </c>
      <c r="B3287" t="s">
        <v>27</v>
      </c>
      <c r="C3287" t="s">
        <v>37</v>
      </c>
      <c r="D3287" t="s">
        <v>34</v>
      </c>
      <c r="E3287" t="s">
        <v>30</v>
      </c>
      <c r="F3287" t="s">
        <v>36</v>
      </c>
      <c r="G3287">
        <v>3</v>
      </c>
      <c r="H3287">
        <v>679</v>
      </c>
      <c r="I3287">
        <v>75</v>
      </c>
      <c r="J3287">
        <v>12</v>
      </c>
      <c r="K3287">
        <v>7</v>
      </c>
      <c r="L3287" s="6">
        <v>807439.45</v>
      </c>
      <c r="M3287">
        <v>12</v>
      </c>
      <c r="N3287" s="7">
        <f>[1]Settings!$B$3*K3287</f>
        <v>1.75</v>
      </c>
      <c r="O3287">
        <v>2</v>
      </c>
      <c r="P3287" s="8">
        <f t="shared" si="255"/>
        <v>6.25</v>
      </c>
      <c r="Q3287" s="7">
        <f t="shared" si="256"/>
        <v>9</v>
      </c>
      <c r="R3287" s="8">
        <f t="shared" si="257"/>
        <v>0.29455081001472755</v>
      </c>
      <c r="S3287" s="8">
        <f t="shared" si="258"/>
        <v>1.1428571428571428</v>
      </c>
      <c r="T3287" s="9">
        <v>0.41922358637900498</v>
      </c>
      <c r="U3287">
        <v>8</v>
      </c>
      <c r="V3287" s="8">
        <f t="shared" si="259"/>
        <v>1.1782032400589102</v>
      </c>
      <c r="W3287">
        <f>IF(V3287&gt;=[1]Settings!$B$2,1,0)</f>
        <v>0</v>
      </c>
      <c r="X3287" s="9">
        <v>0.12379401177167899</v>
      </c>
      <c r="Y3287" t="s">
        <v>32</v>
      </c>
      <c r="Z3287">
        <f>IF(X3287&gt;=[1]Settings!$B$4,1,0)</f>
        <v>0</v>
      </c>
      <c r="AA3287" t="str">
        <f>IF(X3287&gt;=[1]Settings!$B$7,"Critical",IF(X3287&gt;=[1]Settings!$B$6,"High",IF(X3287&gt;=[1]Settings!$B$5,"Moderate","Low")))</f>
        <v>Low</v>
      </c>
    </row>
    <row r="3288" spans="1:27" x14ac:dyDescent="0.25">
      <c r="A3288">
        <v>3287</v>
      </c>
      <c r="B3288" t="s">
        <v>27</v>
      </c>
      <c r="C3288" t="s">
        <v>37</v>
      </c>
      <c r="D3288" t="s">
        <v>30</v>
      </c>
      <c r="E3288" t="s">
        <v>30</v>
      </c>
      <c r="F3288" t="s">
        <v>36</v>
      </c>
      <c r="G3288">
        <v>1</v>
      </c>
      <c r="H3288">
        <v>467</v>
      </c>
      <c r="I3288">
        <v>78</v>
      </c>
      <c r="J3288">
        <v>6</v>
      </c>
      <c r="K3288">
        <v>7</v>
      </c>
      <c r="L3288" s="6">
        <v>383664.77</v>
      </c>
      <c r="M3288">
        <v>9</v>
      </c>
      <c r="N3288" s="7">
        <f>[1]Settings!$B$3*K3288</f>
        <v>1.75</v>
      </c>
      <c r="O3288">
        <v>3</v>
      </c>
      <c r="P3288" s="8">
        <f t="shared" si="255"/>
        <v>13</v>
      </c>
      <c r="Q3288" s="7">
        <f t="shared" si="256"/>
        <v>7.02</v>
      </c>
      <c r="R3288" s="8">
        <f t="shared" si="257"/>
        <v>0.64239828693790146</v>
      </c>
      <c r="S3288" s="8">
        <f t="shared" si="258"/>
        <v>1.7142857142857142</v>
      </c>
      <c r="T3288" s="9">
        <v>0.46069109660497398</v>
      </c>
      <c r="U3288">
        <v>6</v>
      </c>
      <c r="V3288" s="8">
        <f t="shared" si="259"/>
        <v>1.2847965738758029</v>
      </c>
      <c r="W3288">
        <f>IF(V3288&gt;=[1]Settings!$B$2,1,0)</f>
        <v>0</v>
      </c>
      <c r="X3288" s="9">
        <v>0.42007890343666099</v>
      </c>
      <c r="Y3288" t="s">
        <v>32</v>
      </c>
      <c r="Z3288">
        <f>IF(X3288&gt;=[1]Settings!$B$4,1,0)</f>
        <v>0</v>
      </c>
      <c r="AA3288" t="str">
        <f>IF(X3288&gt;=[1]Settings!$B$7,"Critical",IF(X3288&gt;=[1]Settings!$B$6,"High",IF(X3288&gt;=[1]Settings!$B$5,"Moderate","Low")))</f>
        <v>Moderate</v>
      </c>
    </row>
    <row r="3289" spans="1:27" x14ac:dyDescent="0.25">
      <c r="A3289">
        <v>3288</v>
      </c>
      <c r="B3289" t="s">
        <v>27</v>
      </c>
      <c r="C3289" t="s">
        <v>33</v>
      </c>
      <c r="D3289" t="s">
        <v>34</v>
      </c>
      <c r="E3289" t="s">
        <v>42</v>
      </c>
      <c r="F3289" t="s">
        <v>39</v>
      </c>
      <c r="G3289">
        <v>3</v>
      </c>
      <c r="H3289">
        <v>682</v>
      </c>
      <c r="I3289">
        <v>55</v>
      </c>
      <c r="J3289">
        <v>11</v>
      </c>
      <c r="K3289">
        <v>11</v>
      </c>
      <c r="L3289" s="6">
        <v>1120206.8899999999</v>
      </c>
      <c r="M3289">
        <v>7</v>
      </c>
      <c r="N3289" s="7">
        <f>[1]Settings!$B$3*K3289</f>
        <v>2.75</v>
      </c>
      <c r="O3289">
        <v>10</v>
      </c>
      <c r="P3289" s="8">
        <f t="shared" si="255"/>
        <v>5</v>
      </c>
      <c r="Q3289" s="7">
        <f t="shared" si="256"/>
        <v>3.85</v>
      </c>
      <c r="R3289" s="8">
        <f t="shared" si="257"/>
        <v>1.466275659824047</v>
      </c>
      <c r="S3289" s="8">
        <f t="shared" si="258"/>
        <v>3.6363636363636362</v>
      </c>
      <c r="T3289" s="9">
        <v>0.59337741264842003</v>
      </c>
      <c r="U3289">
        <v>12</v>
      </c>
      <c r="V3289" s="8">
        <f t="shared" si="259"/>
        <v>1.7595307917888563</v>
      </c>
      <c r="W3289">
        <f>IF(V3289&gt;=[1]Settings!$B$2,1,0)</f>
        <v>0</v>
      </c>
      <c r="X3289" s="9">
        <v>0.68206828832626298</v>
      </c>
      <c r="Y3289" t="s">
        <v>32</v>
      </c>
      <c r="Z3289">
        <f>IF(X3289&gt;=[1]Settings!$B$4,1,0)</f>
        <v>1</v>
      </c>
      <c r="AA3289" t="str">
        <f>IF(X3289&gt;=[1]Settings!$B$7,"Critical",IF(X3289&gt;=[1]Settings!$B$6,"High",IF(X3289&gt;=[1]Settings!$B$5,"Moderate","Low")))</f>
        <v>High</v>
      </c>
    </row>
    <row r="3290" spans="1:27" x14ac:dyDescent="0.25">
      <c r="A3290">
        <v>3289</v>
      </c>
      <c r="B3290" t="s">
        <v>41</v>
      </c>
      <c r="C3290" t="s">
        <v>38</v>
      </c>
      <c r="D3290" t="s">
        <v>34</v>
      </c>
      <c r="E3290" t="s">
        <v>35</v>
      </c>
      <c r="F3290" t="s">
        <v>36</v>
      </c>
      <c r="G3290">
        <v>4</v>
      </c>
      <c r="H3290">
        <v>700</v>
      </c>
      <c r="I3290">
        <v>66</v>
      </c>
      <c r="J3290">
        <v>14</v>
      </c>
      <c r="K3290">
        <v>6</v>
      </c>
      <c r="L3290" s="6">
        <v>970567.77</v>
      </c>
      <c r="M3290">
        <v>11</v>
      </c>
      <c r="N3290" s="7">
        <f>[1]Settings!$B$3*K3290</f>
        <v>1.5</v>
      </c>
      <c r="O3290">
        <v>4</v>
      </c>
      <c r="P3290" s="8">
        <f t="shared" si="255"/>
        <v>4.7142857142857144</v>
      </c>
      <c r="Q3290" s="7">
        <f t="shared" si="256"/>
        <v>7.26</v>
      </c>
      <c r="R3290" s="8">
        <f t="shared" si="257"/>
        <v>0.5714285714285714</v>
      </c>
      <c r="S3290" s="8">
        <f t="shared" si="258"/>
        <v>2.6666666666666665</v>
      </c>
      <c r="T3290" s="9">
        <v>0.28145175497074498</v>
      </c>
      <c r="U3290">
        <v>12</v>
      </c>
      <c r="V3290" s="8">
        <f t="shared" si="259"/>
        <v>1.7142857142857142</v>
      </c>
      <c r="W3290">
        <f>IF(V3290&gt;=[1]Settings!$B$2,1,0)</f>
        <v>0</v>
      </c>
      <c r="X3290" s="9">
        <v>0.161121115088463</v>
      </c>
      <c r="Y3290" t="s">
        <v>43</v>
      </c>
      <c r="Z3290">
        <f>IF(X3290&gt;=[1]Settings!$B$4,1,0)</f>
        <v>0</v>
      </c>
      <c r="AA3290" t="str">
        <f>IF(X3290&gt;=[1]Settings!$B$7,"Critical",IF(X3290&gt;=[1]Settings!$B$6,"High",IF(X3290&gt;=[1]Settings!$B$5,"Moderate","Low")))</f>
        <v>Low</v>
      </c>
    </row>
    <row r="3291" spans="1:27" x14ac:dyDescent="0.25">
      <c r="A3291">
        <v>3290</v>
      </c>
      <c r="B3291" t="s">
        <v>27</v>
      </c>
      <c r="C3291" t="s">
        <v>33</v>
      </c>
      <c r="D3291" t="s">
        <v>34</v>
      </c>
      <c r="E3291" t="s">
        <v>42</v>
      </c>
      <c r="F3291" t="s">
        <v>39</v>
      </c>
      <c r="G3291">
        <v>1</v>
      </c>
      <c r="H3291">
        <v>440</v>
      </c>
      <c r="I3291">
        <v>50</v>
      </c>
      <c r="J3291">
        <v>10</v>
      </c>
      <c r="K3291">
        <v>6</v>
      </c>
      <c r="L3291" s="6">
        <v>656960.34</v>
      </c>
      <c r="M3291">
        <v>7</v>
      </c>
      <c r="N3291" s="7">
        <f>[1]Settings!$B$3*K3291</f>
        <v>1.5</v>
      </c>
      <c r="O3291">
        <v>6</v>
      </c>
      <c r="P3291" s="8">
        <f t="shared" si="255"/>
        <v>5</v>
      </c>
      <c r="Q3291" s="7">
        <f t="shared" si="256"/>
        <v>3.5</v>
      </c>
      <c r="R3291" s="8">
        <f t="shared" si="257"/>
        <v>1.3636363636363635</v>
      </c>
      <c r="S3291" s="8">
        <f t="shared" si="258"/>
        <v>4</v>
      </c>
      <c r="T3291" s="9">
        <v>0.87800688173345498</v>
      </c>
      <c r="U3291">
        <v>10</v>
      </c>
      <c r="V3291" s="8">
        <f t="shared" si="259"/>
        <v>2.2727272727272729</v>
      </c>
      <c r="W3291">
        <f>IF(V3291&gt;=[1]Settings!$B$2,1,0)</f>
        <v>1</v>
      </c>
      <c r="X3291" s="9">
        <v>0.40085494518280002</v>
      </c>
      <c r="Y3291" t="s">
        <v>32</v>
      </c>
      <c r="Z3291">
        <f>IF(X3291&gt;=[1]Settings!$B$4,1,0)</f>
        <v>0</v>
      </c>
      <c r="AA3291" t="str">
        <f>IF(X3291&gt;=[1]Settings!$B$7,"Critical",IF(X3291&gt;=[1]Settings!$B$6,"High",IF(X3291&gt;=[1]Settings!$B$5,"Moderate","Low")))</f>
        <v>Moderate</v>
      </c>
    </row>
    <row r="3292" spans="1:27" x14ac:dyDescent="0.25">
      <c r="A3292">
        <v>3291</v>
      </c>
      <c r="B3292" t="s">
        <v>27</v>
      </c>
      <c r="C3292" t="s">
        <v>44</v>
      </c>
      <c r="D3292" t="s">
        <v>29</v>
      </c>
      <c r="E3292" t="s">
        <v>30</v>
      </c>
      <c r="F3292" t="s">
        <v>31</v>
      </c>
      <c r="G3292">
        <v>5</v>
      </c>
      <c r="H3292">
        <v>507</v>
      </c>
      <c r="I3292">
        <v>56</v>
      </c>
      <c r="J3292">
        <v>7</v>
      </c>
      <c r="K3292">
        <v>4</v>
      </c>
      <c r="L3292" s="6">
        <v>309850.73</v>
      </c>
      <c r="M3292">
        <v>9</v>
      </c>
      <c r="N3292" s="7">
        <f>[1]Settings!$B$3*K3292</f>
        <v>1</v>
      </c>
      <c r="O3292">
        <v>0</v>
      </c>
      <c r="P3292" s="8">
        <f t="shared" si="255"/>
        <v>8</v>
      </c>
      <c r="Q3292" s="7">
        <f t="shared" si="256"/>
        <v>5.04</v>
      </c>
      <c r="R3292" s="8">
        <f t="shared" si="257"/>
        <v>0</v>
      </c>
      <c r="S3292" s="8">
        <f t="shared" si="258"/>
        <v>0</v>
      </c>
      <c r="T3292" s="9">
        <v>0.16130312396827401</v>
      </c>
      <c r="U3292">
        <v>2</v>
      </c>
      <c r="V3292" s="8">
        <f t="shared" si="259"/>
        <v>0.39447731755424065</v>
      </c>
      <c r="W3292">
        <f>IF(V3292&gt;=[1]Settings!$B$2,1,0)</f>
        <v>0</v>
      </c>
      <c r="X3292" s="9">
        <v>2.9153063893318201E-2</v>
      </c>
      <c r="Y3292" t="s">
        <v>32</v>
      </c>
      <c r="Z3292">
        <f>IF(X3292&gt;=[1]Settings!$B$4,1,0)</f>
        <v>0</v>
      </c>
      <c r="AA3292" t="str">
        <f>IF(X3292&gt;=[1]Settings!$B$7,"Critical",IF(X3292&gt;=[1]Settings!$B$6,"High",IF(X3292&gt;=[1]Settings!$B$5,"Moderate","Low")))</f>
        <v>Low</v>
      </c>
    </row>
    <row r="3293" spans="1:27" x14ac:dyDescent="0.25">
      <c r="A3293">
        <v>3292</v>
      </c>
      <c r="B3293" t="s">
        <v>41</v>
      </c>
      <c r="C3293" t="s">
        <v>37</v>
      </c>
      <c r="D3293" t="s">
        <v>34</v>
      </c>
      <c r="E3293" t="s">
        <v>42</v>
      </c>
      <c r="F3293" t="s">
        <v>36</v>
      </c>
      <c r="G3293">
        <v>3</v>
      </c>
      <c r="H3293">
        <v>481</v>
      </c>
      <c r="I3293">
        <v>87</v>
      </c>
      <c r="J3293">
        <v>4</v>
      </c>
      <c r="K3293">
        <v>11</v>
      </c>
      <c r="L3293" s="6">
        <v>395420.58</v>
      </c>
      <c r="M3293">
        <v>8</v>
      </c>
      <c r="N3293" s="7">
        <f>[1]Settings!$B$3*K3293</f>
        <v>2.75</v>
      </c>
      <c r="O3293">
        <v>2</v>
      </c>
      <c r="P3293" s="8">
        <f t="shared" si="255"/>
        <v>21.75</v>
      </c>
      <c r="Q3293" s="7">
        <f t="shared" si="256"/>
        <v>6.96</v>
      </c>
      <c r="R3293" s="8">
        <f t="shared" si="257"/>
        <v>0.41580041580041582</v>
      </c>
      <c r="S3293" s="8">
        <f t="shared" si="258"/>
        <v>0.72727272727272729</v>
      </c>
      <c r="T3293" s="9">
        <v>0.41512137775345098</v>
      </c>
      <c r="U3293">
        <v>15</v>
      </c>
      <c r="V3293" s="8">
        <f t="shared" si="259"/>
        <v>3.1185031185031185</v>
      </c>
      <c r="W3293">
        <f>IF(V3293&gt;=[1]Settings!$B$2,1,0)</f>
        <v>1</v>
      </c>
      <c r="X3293" s="9">
        <v>0.52029252052307096</v>
      </c>
      <c r="Y3293" t="s">
        <v>43</v>
      </c>
      <c r="Z3293">
        <f>IF(X3293&gt;=[1]Settings!$B$4,1,0)</f>
        <v>1</v>
      </c>
      <c r="AA3293" t="str">
        <f>IF(X3293&gt;=[1]Settings!$B$7,"Critical",IF(X3293&gt;=[1]Settings!$B$6,"High",IF(X3293&gt;=[1]Settings!$B$5,"Moderate","Low")))</f>
        <v>Moderate</v>
      </c>
    </row>
    <row r="3294" spans="1:27" x14ac:dyDescent="0.25">
      <c r="A3294">
        <v>3293</v>
      </c>
      <c r="B3294" t="s">
        <v>27</v>
      </c>
      <c r="C3294" t="s">
        <v>33</v>
      </c>
      <c r="D3294" t="s">
        <v>30</v>
      </c>
      <c r="E3294" t="s">
        <v>35</v>
      </c>
      <c r="F3294" t="s">
        <v>39</v>
      </c>
      <c r="G3294">
        <v>1</v>
      </c>
      <c r="H3294">
        <v>191</v>
      </c>
      <c r="I3294">
        <v>42</v>
      </c>
      <c r="J3294">
        <v>5</v>
      </c>
      <c r="K3294">
        <v>4</v>
      </c>
      <c r="L3294" s="6">
        <v>202267.46</v>
      </c>
      <c r="M3294">
        <v>4</v>
      </c>
      <c r="N3294" s="7">
        <f>[1]Settings!$B$3*K3294</f>
        <v>1</v>
      </c>
      <c r="O3294">
        <v>0</v>
      </c>
      <c r="P3294" s="8">
        <f t="shared" si="255"/>
        <v>8.4</v>
      </c>
      <c r="Q3294" s="7">
        <f t="shared" si="256"/>
        <v>1.68</v>
      </c>
      <c r="R3294" s="8">
        <f t="shared" si="257"/>
        <v>0</v>
      </c>
      <c r="S3294" s="8">
        <f t="shared" si="258"/>
        <v>0</v>
      </c>
      <c r="T3294" s="9">
        <v>0.29496026888726101</v>
      </c>
      <c r="U3294">
        <v>6</v>
      </c>
      <c r="V3294" s="8">
        <f t="shared" si="259"/>
        <v>3.1413612565445028</v>
      </c>
      <c r="W3294">
        <f>IF(V3294&gt;=[1]Settings!$B$2,1,0)</f>
        <v>1</v>
      </c>
      <c r="X3294" s="9">
        <v>6.2933720648288699E-2</v>
      </c>
      <c r="Y3294" t="s">
        <v>32</v>
      </c>
      <c r="Z3294">
        <f>IF(X3294&gt;=[1]Settings!$B$4,1,0)</f>
        <v>0</v>
      </c>
      <c r="AA3294" t="str">
        <f>IF(X3294&gt;=[1]Settings!$B$7,"Critical",IF(X3294&gt;=[1]Settings!$B$6,"High",IF(X3294&gt;=[1]Settings!$B$5,"Moderate","Low")))</f>
        <v>Low</v>
      </c>
    </row>
    <row r="3295" spans="1:27" x14ac:dyDescent="0.25">
      <c r="A3295">
        <v>3294</v>
      </c>
      <c r="B3295" t="s">
        <v>27</v>
      </c>
      <c r="C3295" t="s">
        <v>33</v>
      </c>
      <c r="D3295" t="s">
        <v>29</v>
      </c>
      <c r="E3295" t="s">
        <v>30</v>
      </c>
      <c r="F3295" t="s">
        <v>36</v>
      </c>
      <c r="G3295">
        <v>2</v>
      </c>
      <c r="H3295">
        <v>396</v>
      </c>
      <c r="I3295">
        <v>34</v>
      </c>
      <c r="J3295">
        <v>8</v>
      </c>
      <c r="K3295">
        <v>4</v>
      </c>
      <c r="L3295" s="6">
        <v>283170.13</v>
      </c>
      <c r="M3295">
        <v>8</v>
      </c>
      <c r="N3295" s="7">
        <f>[1]Settings!$B$3*K3295</f>
        <v>1</v>
      </c>
      <c r="O3295">
        <v>1</v>
      </c>
      <c r="P3295" s="8">
        <f t="shared" si="255"/>
        <v>4.25</v>
      </c>
      <c r="Q3295" s="7">
        <f t="shared" si="256"/>
        <v>2.72</v>
      </c>
      <c r="R3295" s="8">
        <f t="shared" si="257"/>
        <v>0.25252525252525254</v>
      </c>
      <c r="S3295" s="8">
        <f t="shared" si="258"/>
        <v>1</v>
      </c>
      <c r="T3295" s="9">
        <v>0.27792929595399801</v>
      </c>
      <c r="U3295">
        <v>2</v>
      </c>
      <c r="V3295" s="8">
        <f t="shared" si="259"/>
        <v>0.50505050505050508</v>
      </c>
      <c r="W3295">
        <f>IF(V3295&gt;=[1]Settings!$B$2,1,0)</f>
        <v>0</v>
      </c>
      <c r="X3295" s="9">
        <v>2.6950361207127599E-2</v>
      </c>
      <c r="Y3295" t="s">
        <v>32</v>
      </c>
      <c r="Z3295">
        <f>IF(X3295&gt;=[1]Settings!$B$4,1,0)</f>
        <v>0</v>
      </c>
      <c r="AA3295" t="str">
        <f>IF(X3295&gt;=[1]Settings!$B$7,"Critical",IF(X3295&gt;=[1]Settings!$B$6,"High",IF(X3295&gt;=[1]Settings!$B$5,"Moderate","Low")))</f>
        <v>Low</v>
      </c>
    </row>
    <row r="3296" spans="1:27" x14ac:dyDescent="0.25">
      <c r="A3296">
        <v>3295</v>
      </c>
      <c r="B3296" t="s">
        <v>41</v>
      </c>
      <c r="C3296" t="s">
        <v>33</v>
      </c>
      <c r="D3296" t="s">
        <v>34</v>
      </c>
      <c r="E3296" t="s">
        <v>42</v>
      </c>
      <c r="F3296" t="s">
        <v>31</v>
      </c>
      <c r="G3296">
        <v>3</v>
      </c>
      <c r="H3296">
        <v>740</v>
      </c>
      <c r="I3296">
        <v>40</v>
      </c>
      <c r="J3296">
        <v>13</v>
      </c>
      <c r="K3296">
        <v>6</v>
      </c>
      <c r="L3296" s="6">
        <v>781514.04</v>
      </c>
      <c r="M3296">
        <v>6</v>
      </c>
      <c r="N3296" s="7">
        <f>[1]Settings!$B$3*K3296</f>
        <v>1.5</v>
      </c>
      <c r="O3296">
        <v>8</v>
      </c>
      <c r="P3296" s="8">
        <f t="shared" si="255"/>
        <v>3.0769230769230771</v>
      </c>
      <c r="Q3296" s="7">
        <f t="shared" si="256"/>
        <v>2.4</v>
      </c>
      <c r="R3296" s="8">
        <f t="shared" si="257"/>
        <v>1.0810810810810811</v>
      </c>
      <c r="S3296" s="8">
        <f t="shared" si="258"/>
        <v>5.333333333333333</v>
      </c>
      <c r="T3296" s="9">
        <v>0.72864584459993098</v>
      </c>
      <c r="U3296">
        <v>42</v>
      </c>
      <c r="V3296" s="8">
        <f t="shared" si="259"/>
        <v>5.6756756756756754</v>
      </c>
      <c r="W3296">
        <f>IF(V3296&gt;=[1]Settings!$B$2,1,0)</f>
        <v>1</v>
      </c>
      <c r="X3296" s="9">
        <v>0.55940902233123802</v>
      </c>
      <c r="Y3296" t="s">
        <v>43</v>
      </c>
      <c r="Z3296">
        <f>IF(X3296&gt;=[1]Settings!$B$4,1,0)</f>
        <v>1</v>
      </c>
      <c r="AA3296" t="str">
        <f>IF(X3296&gt;=[1]Settings!$B$7,"Critical",IF(X3296&gt;=[1]Settings!$B$6,"High",IF(X3296&gt;=[1]Settings!$B$5,"Moderate","Low")))</f>
        <v>Moderate</v>
      </c>
    </row>
    <row r="3297" spans="1:27" x14ac:dyDescent="0.25">
      <c r="A3297">
        <v>3296</v>
      </c>
      <c r="B3297" t="s">
        <v>27</v>
      </c>
      <c r="C3297" t="s">
        <v>40</v>
      </c>
      <c r="D3297" t="s">
        <v>29</v>
      </c>
      <c r="E3297" t="s">
        <v>30</v>
      </c>
      <c r="F3297" t="s">
        <v>39</v>
      </c>
      <c r="G3297">
        <v>5</v>
      </c>
      <c r="H3297">
        <v>764</v>
      </c>
      <c r="I3297">
        <v>95</v>
      </c>
      <c r="J3297">
        <v>18</v>
      </c>
      <c r="K3297">
        <v>10</v>
      </c>
      <c r="L3297" s="6">
        <v>1608580.43</v>
      </c>
      <c r="M3297">
        <v>3</v>
      </c>
      <c r="N3297" s="7">
        <f>[1]Settings!$B$3*K3297</f>
        <v>2.5</v>
      </c>
      <c r="O3297">
        <v>8</v>
      </c>
      <c r="P3297" s="8">
        <f t="shared" si="255"/>
        <v>5.2777777777777777</v>
      </c>
      <c r="Q3297" s="7">
        <f t="shared" si="256"/>
        <v>2.85</v>
      </c>
      <c r="R3297" s="8">
        <f t="shared" si="257"/>
        <v>1.0471204188481675</v>
      </c>
      <c r="S3297" s="8">
        <f t="shared" si="258"/>
        <v>3.2</v>
      </c>
      <c r="T3297" s="9">
        <v>0.40771705810100101</v>
      </c>
      <c r="U3297">
        <v>11</v>
      </c>
      <c r="V3297" s="8">
        <f t="shared" si="259"/>
        <v>1.4397905759162304</v>
      </c>
      <c r="W3297">
        <f>IF(V3297&gt;=[1]Settings!$B$2,1,0)</f>
        <v>0</v>
      </c>
      <c r="X3297" s="9">
        <v>0.46984258294105502</v>
      </c>
      <c r="Y3297" t="s">
        <v>32</v>
      </c>
      <c r="Z3297">
        <f>IF(X3297&gt;=[1]Settings!$B$4,1,0)</f>
        <v>0</v>
      </c>
      <c r="AA3297" t="str">
        <f>IF(X3297&gt;=[1]Settings!$B$7,"Critical",IF(X3297&gt;=[1]Settings!$B$6,"High",IF(X3297&gt;=[1]Settings!$B$5,"Moderate","Low")))</f>
        <v>Moderate</v>
      </c>
    </row>
    <row r="3298" spans="1:27" x14ac:dyDescent="0.25">
      <c r="A3298">
        <v>3297</v>
      </c>
      <c r="B3298" t="s">
        <v>27</v>
      </c>
      <c r="C3298" t="s">
        <v>28</v>
      </c>
      <c r="D3298" t="s">
        <v>34</v>
      </c>
      <c r="E3298" t="s">
        <v>35</v>
      </c>
      <c r="F3298" t="s">
        <v>36</v>
      </c>
      <c r="G3298">
        <v>4</v>
      </c>
      <c r="H3298">
        <v>623</v>
      </c>
      <c r="I3298">
        <v>64</v>
      </c>
      <c r="J3298">
        <v>17</v>
      </c>
      <c r="K3298">
        <v>5</v>
      </c>
      <c r="L3298" s="6">
        <v>749292.57</v>
      </c>
      <c r="M3298">
        <v>6</v>
      </c>
      <c r="N3298" s="7">
        <f>[1]Settings!$B$3*K3298</f>
        <v>1.25</v>
      </c>
      <c r="O3298">
        <v>5</v>
      </c>
      <c r="P3298" s="8">
        <f t="shared" si="255"/>
        <v>3.7647058823529411</v>
      </c>
      <c r="Q3298" s="7">
        <f t="shared" si="256"/>
        <v>3.84</v>
      </c>
      <c r="R3298" s="8">
        <f t="shared" si="257"/>
        <v>0.8025682182985554</v>
      </c>
      <c r="S3298" s="8">
        <f t="shared" si="258"/>
        <v>4</v>
      </c>
      <c r="T3298" s="9">
        <v>0.28478348089762701</v>
      </c>
      <c r="U3298">
        <v>2</v>
      </c>
      <c r="V3298" s="8">
        <f t="shared" si="259"/>
        <v>0.32102728731942215</v>
      </c>
      <c r="W3298">
        <f>IF(V3298&gt;=[1]Settings!$B$2,1,0)</f>
        <v>0</v>
      </c>
      <c r="X3298" s="9">
        <v>0.25327116250991799</v>
      </c>
      <c r="Y3298" t="s">
        <v>32</v>
      </c>
      <c r="Z3298">
        <f>IF(X3298&gt;=[1]Settings!$B$4,1,0)</f>
        <v>0</v>
      </c>
      <c r="AA3298" t="str">
        <f>IF(X3298&gt;=[1]Settings!$B$7,"Critical",IF(X3298&gt;=[1]Settings!$B$6,"High",IF(X3298&gt;=[1]Settings!$B$5,"Moderate","Low")))</f>
        <v>Low</v>
      </c>
    </row>
    <row r="3299" spans="1:27" x14ac:dyDescent="0.25">
      <c r="A3299">
        <v>3298</v>
      </c>
      <c r="B3299" t="s">
        <v>27</v>
      </c>
      <c r="C3299" t="s">
        <v>33</v>
      </c>
      <c r="D3299" t="s">
        <v>34</v>
      </c>
      <c r="E3299" t="s">
        <v>35</v>
      </c>
      <c r="F3299" t="s">
        <v>36</v>
      </c>
      <c r="G3299">
        <v>3</v>
      </c>
      <c r="H3299">
        <v>250</v>
      </c>
      <c r="I3299">
        <v>42</v>
      </c>
      <c r="J3299">
        <v>6</v>
      </c>
      <c r="K3299">
        <v>7</v>
      </c>
      <c r="L3299" s="6">
        <v>355654.63</v>
      </c>
      <c r="M3299">
        <v>11</v>
      </c>
      <c r="N3299" s="7">
        <f>[1]Settings!$B$3*K3299</f>
        <v>1.75</v>
      </c>
      <c r="O3299">
        <v>2</v>
      </c>
      <c r="P3299" s="8">
        <f t="shared" si="255"/>
        <v>7</v>
      </c>
      <c r="Q3299" s="7">
        <f t="shared" si="256"/>
        <v>4.62</v>
      </c>
      <c r="R3299" s="8">
        <f t="shared" si="257"/>
        <v>0.8</v>
      </c>
      <c r="S3299" s="8">
        <f t="shared" si="258"/>
        <v>1.1428571428571428</v>
      </c>
      <c r="T3299" s="9">
        <v>0.36350238369497601</v>
      </c>
      <c r="U3299">
        <v>7</v>
      </c>
      <c r="V3299" s="8">
        <f t="shared" si="259"/>
        <v>2.8</v>
      </c>
      <c r="W3299">
        <f>IF(V3299&gt;=[1]Settings!$B$2,1,0)</f>
        <v>1</v>
      </c>
      <c r="X3299" s="9">
        <v>0.26101297140121499</v>
      </c>
      <c r="Y3299" t="s">
        <v>32</v>
      </c>
      <c r="Z3299">
        <f>IF(X3299&gt;=[1]Settings!$B$4,1,0)</f>
        <v>0</v>
      </c>
      <c r="AA3299" t="str">
        <f>IF(X3299&gt;=[1]Settings!$B$7,"Critical",IF(X3299&gt;=[1]Settings!$B$6,"High",IF(X3299&gt;=[1]Settings!$B$5,"Moderate","Low")))</f>
        <v>Low</v>
      </c>
    </row>
    <row r="3300" spans="1:27" x14ac:dyDescent="0.25">
      <c r="A3300">
        <v>3299</v>
      </c>
      <c r="B3300" t="s">
        <v>41</v>
      </c>
      <c r="C3300" t="s">
        <v>33</v>
      </c>
      <c r="D3300" t="s">
        <v>34</v>
      </c>
      <c r="E3300" t="s">
        <v>35</v>
      </c>
      <c r="F3300" t="s">
        <v>31</v>
      </c>
      <c r="G3300">
        <v>5</v>
      </c>
      <c r="H3300">
        <v>800</v>
      </c>
      <c r="I3300">
        <v>65</v>
      </c>
      <c r="J3300">
        <v>13</v>
      </c>
      <c r="K3300">
        <v>9</v>
      </c>
      <c r="L3300" s="6">
        <v>1095926.1399999999</v>
      </c>
      <c r="M3300">
        <v>20</v>
      </c>
      <c r="N3300" s="7">
        <f>[1]Settings!$B$3*K3300</f>
        <v>2.25</v>
      </c>
      <c r="O3300">
        <v>19</v>
      </c>
      <c r="P3300" s="8">
        <f t="shared" si="255"/>
        <v>5</v>
      </c>
      <c r="Q3300" s="7">
        <f t="shared" si="256"/>
        <v>13</v>
      </c>
      <c r="R3300" s="8">
        <f t="shared" si="257"/>
        <v>2.375</v>
      </c>
      <c r="S3300" s="8">
        <f t="shared" si="258"/>
        <v>8.4444444444444446</v>
      </c>
      <c r="T3300" s="9">
        <v>0.60588509967323101</v>
      </c>
      <c r="U3300">
        <v>24</v>
      </c>
      <c r="V3300" s="8">
        <f t="shared" si="259"/>
        <v>3</v>
      </c>
      <c r="W3300">
        <f>IF(V3300&gt;=[1]Settings!$B$2,1,0)</f>
        <v>1</v>
      </c>
      <c r="X3300" s="9">
        <v>0.89336103200912498</v>
      </c>
      <c r="Y3300" t="s">
        <v>43</v>
      </c>
      <c r="Z3300">
        <f>IF(X3300&gt;=[1]Settings!$B$4,1,0)</f>
        <v>1</v>
      </c>
      <c r="AA3300" t="str">
        <f>IF(X3300&gt;=[1]Settings!$B$7,"Critical",IF(X3300&gt;=[1]Settings!$B$6,"High",IF(X3300&gt;=[1]Settings!$B$5,"Moderate","Low")))</f>
        <v>Critical</v>
      </c>
    </row>
    <row r="3301" spans="1:27" x14ac:dyDescent="0.25">
      <c r="A3301">
        <v>3300</v>
      </c>
      <c r="B3301" t="s">
        <v>27</v>
      </c>
      <c r="C3301" t="s">
        <v>38</v>
      </c>
      <c r="D3301" t="s">
        <v>30</v>
      </c>
      <c r="E3301" t="s">
        <v>30</v>
      </c>
      <c r="F3301" t="s">
        <v>36</v>
      </c>
      <c r="G3301">
        <v>2</v>
      </c>
      <c r="H3301">
        <v>1041</v>
      </c>
      <c r="I3301">
        <v>99</v>
      </c>
      <c r="J3301">
        <v>14</v>
      </c>
      <c r="K3301">
        <v>12</v>
      </c>
      <c r="L3301" s="6">
        <v>1747374.22</v>
      </c>
      <c r="M3301">
        <v>15</v>
      </c>
      <c r="N3301" s="7">
        <f>[1]Settings!$B$3*K3301</f>
        <v>3</v>
      </c>
      <c r="O3301">
        <v>15</v>
      </c>
      <c r="P3301" s="8">
        <f t="shared" si="255"/>
        <v>7.0714285714285712</v>
      </c>
      <c r="Q3301" s="7">
        <f t="shared" si="256"/>
        <v>14.85</v>
      </c>
      <c r="R3301" s="8">
        <f t="shared" si="257"/>
        <v>1.4409221902017291</v>
      </c>
      <c r="S3301" s="8">
        <f t="shared" si="258"/>
        <v>5</v>
      </c>
      <c r="T3301" s="9">
        <v>0.42853767435756801</v>
      </c>
      <c r="U3301">
        <v>47</v>
      </c>
      <c r="V3301" s="8">
        <f t="shared" si="259"/>
        <v>4.5148895292987508</v>
      </c>
      <c r="W3301">
        <f>IF(V3301&gt;=[1]Settings!$B$2,1,0)</f>
        <v>1</v>
      </c>
      <c r="X3301" s="9">
        <v>0.79285562038421598</v>
      </c>
      <c r="Y3301" t="s">
        <v>32</v>
      </c>
      <c r="Z3301">
        <f>IF(X3301&gt;=[1]Settings!$B$4,1,0)</f>
        <v>1</v>
      </c>
      <c r="AA3301" t="str">
        <f>IF(X3301&gt;=[1]Settings!$B$7,"Critical",IF(X3301&gt;=[1]Settings!$B$6,"High",IF(X3301&gt;=[1]Settings!$B$5,"Moderate","Low")))</f>
        <v>High</v>
      </c>
    </row>
    <row r="3302" spans="1:27" x14ac:dyDescent="0.25">
      <c r="A3302">
        <v>3301</v>
      </c>
      <c r="B3302" t="s">
        <v>41</v>
      </c>
      <c r="C3302" t="s">
        <v>40</v>
      </c>
      <c r="D3302" t="s">
        <v>29</v>
      </c>
      <c r="E3302" t="s">
        <v>30</v>
      </c>
      <c r="F3302" t="s">
        <v>31</v>
      </c>
      <c r="G3302">
        <v>3</v>
      </c>
      <c r="H3302">
        <v>694</v>
      </c>
      <c r="I3302">
        <v>59</v>
      </c>
      <c r="J3302">
        <v>14</v>
      </c>
      <c r="K3302">
        <v>8</v>
      </c>
      <c r="L3302" s="6">
        <v>1169217.92</v>
      </c>
      <c r="M3302">
        <v>6</v>
      </c>
      <c r="N3302" s="7">
        <f>[1]Settings!$B$3*K3302</f>
        <v>2</v>
      </c>
      <c r="O3302">
        <v>2</v>
      </c>
      <c r="P3302" s="8">
        <f t="shared" si="255"/>
        <v>4.2142857142857144</v>
      </c>
      <c r="Q3302" s="7">
        <f t="shared" si="256"/>
        <v>3.54</v>
      </c>
      <c r="R3302" s="8">
        <f t="shared" si="257"/>
        <v>0.28818443804034583</v>
      </c>
      <c r="S3302" s="8">
        <f t="shared" si="258"/>
        <v>1</v>
      </c>
      <c r="T3302" s="9">
        <v>0.15265048359917699</v>
      </c>
      <c r="U3302">
        <v>6</v>
      </c>
      <c r="V3302" s="8">
        <f t="shared" si="259"/>
        <v>0.86455331412103742</v>
      </c>
      <c r="W3302">
        <f>IF(V3302&gt;=[1]Settings!$B$2,1,0)</f>
        <v>0</v>
      </c>
      <c r="X3302" s="9">
        <v>0.19917522370815299</v>
      </c>
      <c r="Y3302" t="s">
        <v>43</v>
      </c>
      <c r="Z3302">
        <f>IF(X3302&gt;=[1]Settings!$B$4,1,0)</f>
        <v>0</v>
      </c>
      <c r="AA3302" t="str">
        <f>IF(X3302&gt;=[1]Settings!$B$7,"Critical",IF(X3302&gt;=[1]Settings!$B$6,"High",IF(X3302&gt;=[1]Settings!$B$5,"Moderate","Low")))</f>
        <v>Low</v>
      </c>
    </row>
    <row r="3303" spans="1:27" x14ac:dyDescent="0.25">
      <c r="A3303">
        <v>3302</v>
      </c>
      <c r="B3303" t="s">
        <v>27</v>
      </c>
      <c r="C3303" t="s">
        <v>44</v>
      </c>
      <c r="D3303" t="s">
        <v>30</v>
      </c>
      <c r="E3303" t="s">
        <v>30</v>
      </c>
      <c r="F3303" t="s">
        <v>36</v>
      </c>
      <c r="G3303">
        <v>4</v>
      </c>
      <c r="H3303">
        <v>529</v>
      </c>
      <c r="I3303">
        <v>58</v>
      </c>
      <c r="J3303">
        <v>8</v>
      </c>
      <c r="K3303">
        <v>8</v>
      </c>
      <c r="L3303" s="6">
        <v>519117.68</v>
      </c>
      <c r="M3303">
        <v>6</v>
      </c>
      <c r="N3303" s="7">
        <f>[1]Settings!$B$3*K3303</f>
        <v>2</v>
      </c>
      <c r="O3303">
        <v>2</v>
      </c>
      <c r="P3303" s="8">
        <f t="shared" si="255"/>
        <v>7.25</v>
      </c>
      <c r="Q3303" s="7">
        <f t="shared" si="256"/>
        <v>3.48</v>
      </c>
      <c r="R3303" s="8">
        <f t="shared" si="257"/>
        <v>0.3780718336483932</v>
      </c>
      <c r="S3303" s="8">
        <f t="shared" si="258"/>
        <v>1</v>
      </c>
      <c r="T3303" s="9">
        <v>0.102397678237154</v>
      </c>
      <c r="U3303">
        <v>0</v>
      </c>
      <c r="V3303" s="8">
        <f t="shared" si="259"/>
        <v>0</v>
      </c>
      <c r="W3303">
        <f>IF(V3303&gt;=[1]Settings!$B$2,1,0)</f>
        <v>0</v>
      </c>
      <c r="X3303" s="9">
        <v>0.193814396858215</v>
      </c>
      <c r="Y3303" t="s">
        <v>32</v>
      </c>
      <c r="Z3303">
        <f>IF(X3303&gt;=[1]Settings!$B$4,1,0)</f>
        <v>0</v>
      </c>
      <c r="AA3303" t="str">
        <f>IF(X3303&gt;=[1]Settings!$B$7,"Critical",IF(X3303&gt;=[1]Settings!$B$6,"High",IF(X3303&gt;=[1]Settings!$B$5,"Moderate","Low")))</f>
        <v>Low</v>
      </c>
    </row>
    <row r="3304" spans="1:27" x14ac:dyDescent="0.25">
      <c r="A3304">
        <v>3303</v>
      </c>
      <c r="B3304" t="s">
        <v>27</v>
      </c>
      <c r="C3304" t="s">
        <v>44</v>
      </c>
      <c r="D3304" t="s">
        <v>30</v>
      </c>
      <c r="E3304" t="s">
        <v>30</v>
      </c>
      <c r="F3304" t="s">
        <v>39</v>
      </c>
      <c r="G3304">
        <v>3</v>
      </c>
      <c r="H3304">
        <v>292</v>
      </c>
      <c r="I3304">
        <v>36</v>
      </c>
      <c r="J3304">
        <v>6</v>
      </c>
      <c r="K3304">
        <v>4</v>
      </c>
      <c r="L3304" s="6">
        <v>214226.99</v>
      </c>
      <c r="M3304">
        <v>8</v>
      </c>
      <c r="N3304" s="7">
        <f>[1]Settings!$B$3*K3304</f>
        <v>1</v>
      </c>
      <c r="O3304">
        <v>0</v>
      </c>
      <c r="P3304" s="8">
        <f t="shared" si="255"/>
        <v>6</v>
      </c>
      <c r="Q3304" s="7">
        <f t="shared" si="256"/>
        <v>2.88</v>
      </c>
      <c r="R3304" s="8">
        <f t="shared" si="257"/>
        <v>0</v>
      </c>
      <c r="S3304" s="8">
        <f t="shared" si="258"/>
        <v>0</v>
      </c>
      <c r="T3304" s="9">
        <v>0.18436347371539899</v>
      </c>
      <c r="U3304">
        <v>1</v>
      </c>
      <c r="V3304" s="8">
        <f t="shared" si="259"/>
        <v>0.34246575342465752</v>
      </c>
      <c r="W3304">
        <f>IF(V3304&gt;=[1]Settings!$B$2,1,0)</f>
        <v>0</v>
      </c>
      <c r="X3304" s="9">
        <v>2.16527264565229E-2</v>
      </c>
      <c r="Y3304" t="s">
        <v>32</v>
      </c>
      <c r="Z3304">
        <f>IF(X3304&gt;=[1]Settings!$B$4,1,0)</f>
        <v>0</v>
      </c>
      <c r="AA3304" t="str">
        <f>IF(X3304&gt;=[1]Settings!$B$7,"Critical",IF(X3304&gt;=[1]Settings!$B$6,"High",IF(X3304&gt;=[1]Settings!$B$5,"Moderate","Low")))</f>
        <v>Low</v>
      </c>
    </row>
    <row r="3305" spans="1:27" x14ac:dyDescent="0.25">
      <c r="A3305">
        <v>3304</v>
      </c>
      <c r="B3305" t="s">
        <v>27</v>
      </c>
      <c r="C3305" t="s">
        <v>40</v>
      </c>
      <c r="D3305" t="s">
        <v>34</v>
      </c>
      <c r="E3305" t="s">
        <v>35</v>
      </c>
      <c r="F3305" t="s">
        <v>36</v>
      </c>
      <c r="G3305">
        <v>2</v>
      </c>
      <c r="H3305">
        <v>526</v>
      </c>
      <c r="I3305">
        <v>100</v>
      </c>
      <c r="J3305">
        <v>9</v>
      </c>
      <c r="K3305">
        <v>12</v>
      </c>
      <c r="L3305" s="6">
        <v>802026.38</v>
      </c>
      <c r="M3305">
        <v>2</v>
      </c>
      <c r="N3305" s="7">
        <f>[1]Settings!$B$3*K3305</f>
        <v>3</v>
      </c>
      <c r="O3305">
        <v>27</v>
      </c>
      <c r="P3305" s="8">
        <f t="shared" si="255"/>
        <v>11.111111111111111</v>
      </c>
      <c r="Q3305" s="7">
        <f t="shared" si="256"/>
        <v>2</v>
      </c>
      <c r="R3305" s="8">
        <f t="shared" si="257"/>
        <v>5.1330798479087454</v>
      </c>
      <c r="S3305" s="8">
        <f t="shared" si="258"/>
        <v>9</v>
      </c>
      <c r="T3305" s="9">
        <v>1.53272227238226</v>
      </c>
      <c r="U3305">
        <v>62</v>
      </c>
      <c r="V3305" s="8">
        <f t="shared" si="259"/>
        <v>11.787072243346008</v>
      </c>
      <c r="W3305">
        <f>IF(V3305&gt;=[1]Settings!$B$2,1,0)</f>
        <v>1</v>
      </c>
      <c r="X3305" s="9">
        <v>0.987412929534912</v>
      </c>
      <c r="Y3305" t="s">
        <v>32</v>
      </c>
      <c r="Z3305">
        <f>IF(X3305&gt;=[1]Settings!$B$4,1,0)</f>
        <v>1</v>
      </c>
      <c r="AA3305" t="str">
        <f>IF(X3305&gt;=[1]Settings!$B$7,"Critical",IF(X3305&gt;=[1]Settings!$B$6,"High",IF(X3305&gt;=[1]Settings!$B$5,"Moderate","Low")))</f>
        <v>Critical</v>
      </c>
    </row>
    <row r="3306" spans="1:27" x14ac:dyDescent="0.25">
      <c r="A3306">
        <v>3305</v>
      </c>
      <c r="B3306" t="s">
        <v>27</v>
      </c>
      <c r="C3306" t="s">
        <v>37</v>
      </c>
      <c r="D3306" t="s">
        <v>29</v>
      </c>
      <c r="E3306" t="s">
        <v>35</v>
      </c>
      <c r="F3306" t="s">
        <v>31</v>
      </c>
      <c r="G3306">
        <v>4</v>
      </c>
      <c r="H3306">
        <v>393</v>
      </c>
      <c r="I3306">
        <v>43</v>
      </c>
      <c r="J3306">
        <v>10</v>
      </c>
      <c r="K3306">
        <v>5</v>
      </c>
      <c r="L3306" s="6">
        <v>418979.06</v>
      </c>
      <c r="M3306">
        <v>6</v>
      </c>
      <c r="N3306" s="7">
        <f>[1]Settings!$B$3*K3306</f>
        <v>1.25</v>
      </c>
      <c r="O3306">
        <v>1</v>
      </c>
      <c r="P3306" s="8">
        <f t="shared" si="255"/>
        <v>4.3</v>
      </c>
      <c r="Q3306" s="7">
        <f t="shared" si="256"/>
        <v>2.58</v>
      </c>
      <c r="R3306" s="8">
        <f t="shared" si="257"/>
        <v>0.2544529262086514</v>
      </c>
      <c r="S3306" s="8">
        <f t="shared" si="258"/>
        <v>0.8</v>
      </c>
      <c r="T3306" s="9">
        <v>0.18893221349105499</v>
      </c>
      <c r="U3306">
        <v>1</v>
      </c>
      <c r="V3306" s="8">
        <f t="shared" si="259"/>
        <v>0.2544529262086514</v>
      </c>
      <c r="W3306">
        <f>IF(V3306&gt;=[1]Settings!$B$2,1,0)</f>
        <v>0</v>
      </c>
      <c r="X3306" s="9">
        <v>9.1631777584552807E-2</v>
      </c>
      <c r="Y3306" t="s">
        <v>32</v>
      </c>
      <c r="Z3306">
        <f>IF(X3306&gt;=[1]Settings!$B$4,1,0)</f>
        <v>0</v>
      </c>
      <c r="AA3306" t="str">
        <f>IF(X3306&gt;=[1]Settings!$B$7,"Critical",IF(X3306&gt;=[1]Settings!$B$6,"High",IF(X3306&gt;=[1]Settings!$B$5,"Moderate","Low")))</f>
        <v>Low</v>
      </c>
    </row>
    <row r="3307" spans="1:27" x14ac:dyDescent="0.25">
      <c r="A3307">
        <v>3306</v>
      </c>
      <c r="B3307" t="s">
        <v>41</v>
      </c>
      <c r="C3307" t="s">
        <v>38</v>
      </c>
      <c r="D3307" t="s">
        <v>30</v>
      </c>
      <c r="E3307" t="s">
        <v>42</v>
      </c>
      <c r="F3307" t="s">
        <v>31</v>
      </c>
      <c r="G3307">
        <v>2</v>
      </c>
      <c r="H3307">
        <v>475</v>
      </c>
      <c r="I3307">
        <v>67</v>
      </c>
      <c r="J3307">
        <v>10</v>
      </c>
      <c r="K3307">
        <v>5</v>
      </c>
      <c r="L3307" s="6">
        <v>401753.85</v>
      </c>
      <c r="M3307">
        <v>6</v>
      </c>
      <c r="N3307" s="7">
        <f>[1]Settings!$B$3*K3307</f>
        <v>1.25</v>
      </c>
      <c r="O3307">
        <v>3</v>
      </c>
      <c r="P3307" s="8">
        <f t="shared" si="255"/>
        <v>6.7</v>
      </c>
      <c r="Q3307" s="7">
        <f t="shared" si="256"/>
        <v>4.0199999999999996</v>
      </c>
      <c r="R3307" s="8">
        <f t="shared" si="257"/>
        <v>0.63157894736842102</v>
      </c>
      <c r="S3307" s="8">
        <f t="shared" si="258"/>
        <v>2.4</v>
      </c>
      <c r="T3307" s="9">
        <v>0.49266380006008198</v>
      </c>
      <c r="U3307">
        <v>8</v>
      </c>
      <c r="V3307" s="8">
        <f t="shared" si="259"/>
        <v>1.6842105263157894</v>
      </c>
      <c r="W3307">
        <f>IF(V3307&gt;=[1]Settings!$B$2,1,0)</f>
        <v>0</v>
      </c>
      <c r="X3307" s="9">
        <v>0.32628962397575401</v>
      </c>
      <c r="Y3307" t="s">
        <v>43</v>
      </c>
      <c r="Z3307">
        <f>IF(X3307&gt;=[1]Settings!$B$4,1,0)</f>
        <v>0</v>
      </c>
      <c r="AA3307" t="str">
        <f>IF(X3307&gt;=[1]Settings!$B$7,"Critical",IF(X3307&gt;=[1]Settings!$B$6,"High",IF(X3307&gt;=[1]Settings!$B$5,"Moderate","Low")))</f>
        <v>Moderate</v>
      </c>
    </row>
    <row r="3308" spans="1:27" x14ac:dyDescent="0.25">
      <c r="A3308">
        <v>3307</v>
      </c>
      <c r="B3308" t="s">
        <v>27</v>
      </c>
      <c r="C3308" t="s">
        <v>38</v>
      </c>
      <c r="D3308" t="s">
        <v>34</v>
      </c>
      <c r="E3308" t="s">
        <v>42</v>
      </c>
      <c r="F3308" t="s">
        <v>39</v>
      </c>
      <c r="G3308">
        <v>3</v>
      </c>
      <c r="H3308">
        <v>886</v>
      </c>
      <c r="I3308">
        <v>100</v>
      </c>
      <c r="J3308">
        <v>22</v>
      </c>
      <c r="K3308">
        <v>7</v>
      </c>
      <c r="L3308" s="6">
        <v>1090376.1499999999</v>
      </c>
      <c r="M3308">
        <v>5</v>
      </c>
      <c r="N3308" s="7">
        <f>[1]Settings!$B$3*K3308</f>
        <v>1.75</v>
      </c>
      <c r="O3308">
        <v>42</v>
      </c>
      <c r="P3308" s="8">
        <f t="shared" si="255"/>
        <v>4.5454545454545459</v>
      </c>
      <c r="Q3308" s="7">
        <f t="shared" si="256"/>
        <v>5</v>
      </c>
      <c r="R3308" s="8">
        <f t="shared" si="257"/>
        <v>4.7404063205417604</v>
      </c>
      <c r="S3308" s="8">
        <f t="shared" si="258"/>
        <v>24</v>
      </c>
      <c r="T3308" s="9">
        <v>2.7724619943497499</v>
      </c>
      <c r="U3308">
        <v>61</v>
      </c>
      <c r="V3308" s="8">
        <f t="shared" si="259"/>
        <v>6.8848758465011288</v>
      </c>
      <c r="W3308">
        <f>IF(V3308&gt;=[1]Settings!$B$2,1,0)</f>
        <v>1</v>
      </c>
      <c r="X3308" s="9">
        <v>0.96602094173431396</v>
      </c>
      <c r="Y3308" t="s">
        <v>32</v>
      </c>
      <c r="Z3308">
        <f>IF(X3308&gt;=[1]Settings!$B$4,1,0)</f>
        <v>1</v>
      </c>
      <c r="AA3308" t="str">
        <f>IF(X3308&gt;=[1]Settings!$B$7,"Critical",IF(X3308&gt;=[1]Settings!$B$6,"High",IF(X3308&gt;=[1]Settings!$B$5,"Moderate","Low")))</f>
        <v>Critical</v>
      </c>
    </row>
    <row r="3309" spans="1:27" x14ac:dyDescent="0.25">
      <c r="A3309">
        <v>3308</v>
      </c>
      <c r="B3309" t="s">
        <v>27</v>
      </c>
      <c r="C3309" t="s">
        <v>38</v>
      </c>
      <c r="D3309" t="s">
        <v>29</v>
      </c>
      <c r="E3309" t="s">
        <v>30</v>
      </c>
      <c r="F3309" t="s">
        <v>39</v>
      </c>
      <c r="G3309">
        <v>4</v>
      </c>
      <c r="H3309">
        <v>774</v>
      </c>
      <c r="I3309">
        <v>90</v>
      </c>
      <c r="J3309">
        <v>18</v>
      </c>
      <c r="K3309">
        <v>8</v>
      </c>
      <c r="L3309" s="6">
        <v>1236281.6399999999</v>
      </c>
      <c r="M3309">
        <v>1</v>
      </c>
      <c r="N3309" s="7">
        <f>[1]Settings!$B$3*K3309</f>
        <v>2</v>
      </c>
      <c r="O3309">
        <v>4</v>
      </c>
      <c r="P3309" s="8">
        <f t="shared" si="255"/>
        <v>5</v>
      </c>
      <c r="Q3309" s="7">
        <f t="shared" si="256"/>
        <v>0.9</v>
      </c>
      <c r="R3309" s="8">
        <f t="shared" si="257"/>
        <v>0.51679586563307489</v>
      </c>
      <c r="S3309" s="8">
        <f t="shared" si="258"/>
        <v>2</v>
      </c>
      <c r="T3309" s="9">
        <v>0.30625895654989799</v>
      </c>
      <c r="U3309">
        <v>9</v>
      </c>
      <c r="V3309" s="8">
        <f t="shared" si="259"/>
        <v>1.1627906976744187</v>
      </c>
      <c r="W3309">
        <f>IF(V3309&gt;=[1]Settings!$B$2,1,0)</f>
        <v>0</v>
      </c>
      <c r="X3309" s="9">
        <v>0.16892139613628401</v>
      </c>
      <c r="Y3309" t="s">
        <v>32</v>
      </c>
      <c r="Z3309">
        <f>IF(X3309&gt;=[1]Settings!$B$4,1,0)</f>
        <v>0</v>
      </c>
      <c r="AA3309" t="str">
        <f>IF(X3309&gt;=[1]Settings!$B$7,"Critical",IF(X3309&gt;=[1]Settings!$B$6,"High",IF(X3309&gt;=[1]Settings!$B$5,"Moderate","Low")))</f>
        <v>Low</v>
      </c>
    </row>
    <row r="3310" spans="1:27" x14ac:dyDescent="0.25">
      <c r="A3310">
        <v>3309</v>
      </c>
      <c r="B3310" t="s">
        <v>41</v>
      </c>
      <c r="C3310" t="s">
        <v>33</v>
      </c>
      <c r="D3310" t="s">
        <v>34</v>
      </c>
      <c r="E3310" t="s">
        <v>30</v>
      </c>
      <c r="F3310" t="s">
        <v>31</v>
      </c>
      <c r="G3310">
        <v>2</v>
      </c>
      <c r="H3310">
        <v>435</v>
      </c>
      <c r="I3310">
        <v>46</v>
      </c>
      <c r="J3310">
        <v>7</v>
      </c>
      <c r="K3310">
        <v>4</v>
      </c>
      <c r="L3310" s="6">
        <v>324478.58</v>
      </c>
      <c r="M3310">
        <v>5</v>
      </c>
      <c r="N3310" s="7">
        <f>[1]Settings!$B$3*K3310</f>
        <v>1</v>
      </c>
      <c r="O3310">
        <v>1</v>
      </c>
      <c r="P3310" s="8">
        <f t="shared" si="255"/>
        <v>6.5714285714285712</v>
      </c>
      <c r="Q3310" s="7">
        <f t="shared" si="256"/>
        <v>2.2999999999999998</v>
      </c>
      <c r="R3310" s="8">
        <f t="shared" si="257"/>
        <v>0.22988505747126436</v>
      </c>
      <c r="S3310" s="8">
        <f t="shared" si="258"/>
        <v>1</v>
      </c>
      <c r="T3310" s="9">
        <v>0.43863896762128501</v>
      </c>
      <c r="U3310">
        <v>10</v>
      </c>
      <c r="V3310" s="8">
        <f t="shared" si="259"/>
        <v>2.2988505747126435</v>
      </c>
      <c r="W3310">
        <f>IF(V3310&gt;=[1]Settings!$B$2,1,0)</f>
        <v>1</v>
      </c>
      <c r="X3310" s="9">
        <v>0.120517164468765</v>
      </c>
      <c r="Y3310" t="s">
        <v>43</v>
      </c>
      <c r="Z3310">
        <f>IF(X3310&gt;=[1]Settings!$B$4,1,0)</f>
        <v>0</v>
      </c>
      <c r="AA3310" t="str">
        <f>IF(X3310&gt;=[1]Settings!$B$7,"Critical",IF(X3310&gt;=[1]Settings!$B$6,"High",IF(X3310&gt;=[1]Settings!$B$5,"Moderate","Low")))</f>
        <v>Low</v>
      </c>
    </row>
    <row r="3311" spans="1:27" x14ac:dyDescent="0.25">
      <c r="A3311">
        <v>3310</v>
      </c>
      <c r="B3311" t="s">
        <v>41</v>
      </c>
      <c r="C3311" t="s">
        <v>38</v>
      </c>
      <c r="D3311" t="s">
        <v>34</v>
      </c>
      <c r="E3311" t="s">
        <v>42</v>
      </c>
      <c r="F3311" t="s">
        <v>36</v>
      </c>
      <c r="G3311">
        <v>4</v>
      </c>
      <c r="H3311">
        <v>554</v>
      </c>
      <c r="I3311">
        <v>65</v>
      </c>
      <c r="J3311">
        <v>10</v>
      </c>
      <c r="K3311">
        <v>4</v>
      </c>
      <c r="L3311" s="6">
        <v>357216.17</v>
      </c>
      <c r="M3311">
        <v>10</v>
      </c>
      <c r="N3311" s="7">
        <f>[1]Settings!$B$3*K3311</f>
        <v>1</v>
      </c>
      <c r="O3311">
        <v>0</v>
      </c>
      <c r="P3311" s="8">
        <f t="shared" si="255"/>
        <v>6.5</v>
      </c>
      <c r="Q3311" s="7">
        <f t="shared" si="256"/>
        <v>6.5</v>
      </c>
      <c r="R3311" s="8">
        <f t="shared" si="257"/>
        <v>0</v>
      </c>
      <c r="S3311" s="8">
        <f t="shared" si="258"/>
        <v>0</v>
      </c>
      <c r="T3311" s="9">
        <v>0.190521507588544</v>
      </c>
      <c r="U3311">
        <v>3</v>
      </c>
      <c r="V3311" s="8">
        <f t="shared" si="259"/>
        <v>0.54151624548736466</v>
      </c>
      <c r="W3311">
        <f>IF(V3311&gt;=[1]Settings!$B$2,1,0)</f>
        <v>0</v>
      </c>
      <c r="X3311" s="9">
        <v>5.7739175856113399E-2</v>
      </c>
      <c r="Y3311" t="s">
        <v>43</v>
      </c>
      <c r="Z3311">
        <f>IF(X3311&gt;=[1]Settings!$B$4,1,0)</f>
        <v>0</v>
      </c>
      <c r="AA3311" t="str">
        <f>IF(X3311&gt;=[1]Settings!$B$7,"Critical",IF(X3311&gt;=[1]Settings!$B$6,"High",IF(X3311&gt;=[1]Settings!$B$5,"Moderate","Low")))</f>
        <v>Low</v>
      </c>
    </row>
    <row r="3312" spans="1:27" x14ac:dyDescent="0.25">
      <c r="A3312">
        <v>3311</v>
      </c>
      <c r="B3312" t="s">
        <v>41</v>
      </c>
      <c r="C3312" t="s">
        <v>40</v>
      </c>
      <c r="D3312" t="s">
        <v>34</v>
      </c>
      <c r="E3312" t="s">
        <v>42</v>
      </c>
      <c r="F3312" t="s">
        <v>36</v>
      </c>
      <c r="G3312">
        <v>4</v>
      </c>
      <c r="H3312">
        <v>529</v>
      </c>
      <c r="I3312">
        <v>47</v>
      </c>
      <c r="J3312">
        <v>8</v>
      </c>
      <c r="K3312">
        <v>5</v>
      </c>
      <c r="L3312" s="6">
        <v>417660.25</v>
      </c>
      <c r="M3312">
        <v>8</v>
      </c>
      <c r="N3312" s="7">
        <f>[1]Settings!$B$3*K3312</f>
        <v>1.25</v>
      </c>
      <c r="O3312">
        <v>3</v>
      </c>
      <c r="P3312" s="8">
        <f t="shared" si="255"/>
        <v>5.875</v>
      </c>
      <c r="Q3312" s="7">
        <f t="shared" si="256"/>
        <v>3.76</v>
      </c>
      <c r="R3312" s="8">
        <f t="shared" si="257"/>
        <v>0.56710775047258977</v>
      </c>
      <c r="S3312" s="8">
        <f t="shared" si="258"/>
        <v>2.4</v>
      </c>
      <c r="T3312" s="9">
        <v>0.25340026526911402</v>
      </c>
      <c r="U3312">
        <v>4</v>
      </c>
      <c r="V3312" s="8">
        <f t="shared" si="259"/>
        <v>0.75614366729678639</v>
      </c>
      <c r="W3312">
        <f>IF(V3312&gt;=[1]Settings!$B$2,1,0)</f>
        <v>0</v>
      </c>
      <c r="X3312" s="9">
        <v>0.13124266266822801</v>
      </c>
      <c r="Y3312" t="s">
        <v>43</v>
      </c>
      <c r="Z3312">
        <f>IF(X3312&gt;=[1]Settings!$B$4,1,0)</f>
        <v>0</v>
      </c>
      <c r="AA3312" t="str">
        <f>IF(X3312&gt;=[1]Settings!$B$7,"Critical",IF(X3312&gt;=[1]Settings!$B$6,"High",IF(X3312&gt;=[1]Settings!$B$5,"Moderate","Low")))</f>
        <v>Low</v>
      </c>
    </row>
    <row r="3313" spans="1:27" x14ac:dyDescent="0.25">
      <c r="A3313">
        <v>3312</v>
      </c>
      <c r="B3313" t="s">
        <v>27</v>
      </c>
      <c r="C3313" t="s">
        <v>40</v>
      </c>
      <c r="D3313" t="s">
        <v>34</v>
      </c>
      <c r="E3313" t="s">
        <v>30</v>
      </c>
      <c r="F3313" t="s">
        <v>39</v>
      </c>
      <c r="G3313">
        <v>2</v>
      </c>
      <c r="H3313">
        <v>410</v>
      </c>
      <c r="I3313">
        <v>79</v>
      </c>
      <c r="J3313">
        <v>4</v>
      </c>
      <c r="K3313">
        <v>11</v>
      </c>
      <c r="L3313" s="6">
        <v>398036.05</v>
      </c>
      <c r="M3313">
        <v>1</v>
      </c>
      <c r="N3313" s="7">
        <f>[1]Settings!$B$3*K3313</f>
        <v>2.75</v>
      </c>
      <c r="O3313">
        <v>13</v>
      </c>
      <c r="P3313" s="8">
        <f t="shared" si="255"/>
        <v>19.75</v>
      </c>
      <c r="Q3313" s="7">
        <f t="shared" si="256"/>
        <v>0.79</v>
      </c>
      <c r="R3313" s="8">
        <f t="shared" si="257"/>
        <v>3.1707317073170733</v>
      </c>
      <c r="S3313" s="8">
        <f t="shared" si="258"/>
        <v>4.7272727272727275</v>
      </c>
      <c r="T3313" s="9">
        <v>0.65981502528556801</v>
      </c>
      <c r="U3313">
        <v>43</v>
      </c>
      <c r="V3313" s="8">
        <f t="shared" si="259"/>
        <v>10.487804878048781</v>
      </c>
      <c r="W3313">
        <f>IF(V3313&gt;=[1]Settings!$B$2,1,0)</f>
        <v>1</v>
      </c>
      <c r="X3313" s="9">
        <v>0.91352510452270497</v>
      </c>
      <c r="Y3313" t="s">
        <v>32</v>
      </c>
      <c r="Z3313">
        <f>IF(X3313&gt;=[1]Settings!$B$4,1,0)</f>
        <v>1</v>
      </c>
      <c r="AA3313" t="str">
        <f>IF(X3313&gt;=[1]Settings!$B$7,"Critical",IF(X3313&gt;=[1]Settings!$B$6,"High",IF(X3313&gt;=[1]Settings!$B$5,"Moderate","Low")))</f>
        <v>Critical</v>
      </c>
    </row>
    <row r="3314" spans="1:27" x14ac:dyDescent="0.25">
      <c r="A3314">
        <v>3313</v>
      </c>
      <c r="B3314" t="s">
        <v>27</v>
      </c>
      <c r="C3314" t="s">
        <v>33</v>
      </c>
      <c r="D3314" t="s">
        <v>29</v>
      </c>
      <c r="E3314" t="s">
        <v>35</v>
      </c>
      <c r="F3314" t="s">
        <v>39</v>
      </c>
      <c r="G3314">
        <v>2</v>
      </c>
      <c r="H3314">
        <v>159</v>
      </c>
      <c r="I3314">
        <v>30</v>
      </c>
      <c r="J3314">
        <v>3</v>
      </c>
      <c r="K3314">
        <v>6</v>
      </c>
      <c r="L3314" s="6">
        <v>153870.65</v>
      </c>
      <c r="M3314">
        <v>2</v>
      </c>
      <c r="N3314" s="7">
        <f>[1]Settings!$B$3*K3314</f>
        <v>1.5</v>
      </c>
      <c r="O3314">
        <v>0</v>
      </c>
      <c r="P3314" s="8">
        <f t="shared" si="255"/>
        <v>10</v>
      </c>
      <c r="Q3314" s="7">
        <f t="shared" si="256"/>
        <v>0.6</v>
      </c>
      <c r="R3314" s="8">
        <f t="shared" si="257"/>
        <v>0</v>
      </c>
      <c r="S3314" s="8">
        <f t="shared" si="258"/>
        <v>0</v>
      </c>
      <c r="T3314" s="9">
        <v>0.240927975140663</v>
      </c>
      <c r="U3314">
        <v>3</v>
      </c>
      <c r="V3314" s="8">
        <f t="shared" si="259"/>
        <v>1.8867924528301887</v>
      </c>
      <c r="W3314">
        <f>IF(V3314&gt;=[1]Settings!$B$2,1,0)</f>
        <v>0</v>
      </c>
      <c r="X3314" s="9">
        <v>7.2355486452579498E-2</v>
      </c>
      <c r="Y3314" t="s">
        <v>32</v>
      </c>
      <c r="Z3314">
        <f>IF(X3314&gt;=[1]Settings!$B$4,1,0)</f>
        <v>0</v>
      </c>
      <c r="AA3314" t="str">
        <f>IF(X3314&gt;=[1]Settings!$B$7,"Critical",IF(X3314&gt;=[1]Settings!$B$6,"High",IF(X3314&gt;=[1]Settings!$B$5,"Moderate","Low")))</f>
        <v>Low</v>
      </c>
    </row>
    <row r="3315" spans="1:27" x14ac:dyDescent="0.25">
      <c r="A3315">
        <v>3314</v>
      </c>
      <c r="B3315" t="s">
        <v>27</v>
      </c>
      <c r="C3315" t="s">
        <v>37</v>
      </c>
      <c r="D3315" t="s">
        <v>30</v>
      </c>
      <c r="E3315" t="s">
        <v>35</v>
      </c>
      <c r="F3315" t="s">
        <v>36</v>
      </c>
      <c r="G3315">
        <v>4</v>
      </c>
      <c r="H3315">
        <v>759</v>
      </c>
      <c r="I3315">
        <v>72</v>
      </c>
      <c r="J3315">
        <v>13</v>
      </c>
      <c r="K3315">
        <v>9</v>
      </c>
      <c r="L3315" s="6">
        <v>1268958.3899999999</v>
      </c>
      <c r="M3315">
        <v>3</v>
      </c>
      <c r="N3315" s="7">
        <f>[1]Settings!$B$3*K3315</f>
        <v>2.25</v>
      </c>
      <c r="O3315">
        <v>10</v>
      </c>
      <c r="P3315" s="8">
        <f t="shared" si="255"/>
        <v>5.5384615384615383</v>
      </c>
      <c r="Q3315" s="7">
        <f t="shared" si="256"/>
        <v>2.16</v>
      </c>
      <c r="R3315" s="8">
        <f t="shared" si="257"/>
        <v>1.3175230566534915</v>
      </c>
      <c r="S3315" s="8">
        <f t="shared" si="258"/>
        <v>4.4444444444444446</v>
      </c>
      <c r="T3315" s="9">
        <v>0.39190575314281101</v>
      </c>
      <c r="U3315">
        <v>22</v>
      </c>
      <c r="V3315" s="8">
        <f t="shared" si="259"/>
        <v>2.8985507246376812</v>
      </c>
      <c r="W3315">
        <f>IF(V3315&gt;=[1]Settings!$B$2,1,0)</f>
        <v>1</v>
      </c>
      <c r="X3315" s="9">
        <v>0.67364764213562001</v>
      </c>
      <c r="Y3315" t="s">
        <v>32</v>
      </c>
      <c r="Z3315">
        <f>IF(X3315&gt;=[1]Settings!$B$4,1,0)</f>
        <v>1</v>
      </c>
      <c r="AA3315" t="str">
        <f>IF(X3315&gt;=[1]Settings!$B$7,"Critical",IF(X3315&gt;=[1]Settings!$B$6,"High",IF(X3315&gt;=[1]Settings!$B$5,"Moderate","Low")))</f>
        <v>High</v>
      </c>
    </row>
    <row r="3316" spans="1:27" x14ac:dyDescent="0.25">
      <c r="A3316">
        <v>3315</v>
      </c>
      <c r="B3316" t="s">
        <v>41</v>
      </c>
      <c r="C3316" t="s">
        <v>44</v>
      </c>
      <c r="D3316" t="s">
        <v>29</v>
      </c>
      <c r="E3316" t="s">
        <v>30</v>
      </c>
      <c r="F3316" t="s">
        <v>31</v>
      </c>
      <c r="G3316">
        <v>3</v>
      </c>
      <c r="H3316">
        <v>856</v>
      </c>
      <c r="I3316">
        <v>60</v>
      </c>
      <c r="J3316">
        <v>12</v>
      </c>
      <c r="K3316">
        <v>8</v>
      </c>
      <c r="L3316" s="6">
        <v>1095686.0900000001</v>
      </c>
      <c r="M3316">
        <v>10</v>
      </c>
      <c r="N3316" s="7">
        <f>[1]Settings!$B$3*K3316</f>
        <v>2</v>
      </c>
      <c r="O3316">
        <v>5</v>
      </c>
      <c r="P3316" s="8">
        <f t="shared" si="255"/>
        <v>5</v>
      </c>
      <c r="Q3316" s="7">
        <f t="shared" si="256"/>
        <v>6</v>
      </c>
      <c r="R3316" s="8">
        <f t="shared" si="257"/>
        <v>0.58411214953271029</v>
      </c>
      <c r="S3316" s="8">
        <f t="shared" si="258"/>
        <v>2.5</v>
      </c>
      <c r="T3316" s="9">
        <v>0.22870222036367399</v>
      </c>
      <c r="U3316">
        <v>20</v>
      </c>
      <c r="V3316" s="8">
        <f t="shared" si="259"/>
        <v>2.3364485981308412</v>
      </c>
      <c r="W3316">
        <f>IF(V3316&gt;=[1]Settings!$B$2,1,0)</f>
        <v>1</v>
      </c>
      <c r="X3316" s="9">
        <v>0.261370450258255</v>
      </c>
      <c r="Y3316" t="s">
        <v>43</v>
      </c>
      <c r="Z3316">
        <f>IF(X3316&gt;=[1]Settings!$B$4,1,0)</f>
        <v>0</v>
      </c>
      <c r="AA3316" t="str">
        <f>IF(X3316&gt;=[1]Settings!$B$7,"Critical",IF(X3316&gt;=[1]Settings!$B$6,"High",IF(X3316&gt;=[1]Settings!$B$5,"Moderate","Low")))</f>
        <v>Low</v>
      </c>
    </row>
    <row r="3317" spans="1:27" x14ac:dyDescent="0.25">
      <c r="A3317">
        <v>3316</v>
      </c>
      <c r="B3317" t="s">
        <v>27</v>
      </c>
      <c r="C3317" t="s">
        <v>38</v>
      </c>
      <c r="D3317" t="s">
        <v>34</v>
      </c>
      <c r="E3317" t="s">
        <v>30</v>
      </c>
      <c r="F3317" t="s">
        <v>39</v>
      </c>
      <c r="G3317">
        <v>2</v>
      </c>
      <c r="H3317">
        <v>362</v>
      </c>
      <c r="I3317">
        <v>48</v>
      </c>
      <c r="J3317">
        <v>10</v>
      </c>
      <c r="K3317">
        <v>7</v>
      </c>
      <c r="L3317" s="6">
        <v>511808.33</v>
      </c>
      <c r="M3317">
        <v>3</v>
      </c>
      <c r="N3317" s="7">
        <f>[1]Settings!$B$3*K3317</f>
        <v>1.75</v>
      </c>
      <c r="O3317">
        <v>11</v>
      </c>
      <c r="P3317" s="8">
        <f t="shared" si="255"/>
        <v>4.8</v>
      </c>
      <c r="Q3317" s="7">
        <f t="shared" si="256"/>
        <v>1.44</v>
      </c>
      <c r="R3317" s="8">
        <f t="shared" si="257"/>
        <v>3.0386740331491713</v>
      </c>
      <c r="S3317" s="8">
        <f t="shared" si="258"/>
        <v>6.2857142857142856</v>
      </c>
      <c r="T3317" s="9">
        <v>0.66330873202570995</v>
      </c>
      <c r="U3317">
        <v>7</v>
      </c>
      <c r="V3317" s="8">
        <f t="shared" si="259"/>
        <v>1.9337016574585635</v>
      </c>
      <c r="W3317">
        <f>IF(V3317&gt;=[1]Settings!$B$2,1,0)</f>
        <v>0</v>
      </c>
      <c r="X3317" s="9">
        <v>0.73182213306427002</v>
      </c>
      <c r="Y3317" t="s">
        <v>32</v>
      </c>
      <c r="Z3317">
        <f>IF(X3317&gt;=[1]Settings!$B$4,1,0)</f>
        <v>1</v>
      </c>
      <c r="AA3317" t="str">
        <f>IF(X3317&gt;=[1]Settings!$B$7,"Critical",IF(X3317&gt;=[1]Settings!$B$6,"High",IF(X3317&gt;=[1]Settings!$B$5,"Moderate","Low")))</f>
        <v>High</v>
      </c>
    </row>
    <row r="3318" spans="1:27" x14ac:dyDescent="0.25">
      <c r="A3318">
        <v>3317</v>
      </c>
      <c r="B3318" t="s">
        <v>27</v>
      </c>
      <c r="C3318" t="s">
        <v>37</v>
      </c>
      <c r="D3318" t="s">
        <v>30</v>
      </c>
      <c r="E3318" t="s">
        <v>35</v>
      </c>
      <c r="F3318" t="s">
        <v>39</v>
      </c>
      <c r="G3318">
        <v>1</v>
      </c>
      <c r="H3318">
        <v>350</v>
      </c>
      <c r="I3318">
        <v>53</v>
      </c>
      <c r="J3318">
        <v>11</v>
      </c>
      <c r="K3318">
        <v>6</v>
      </c>
      <c r="L3318" s="6">
        <v>720866.65</v>
      </c>
      <c r="M3318">
        <v>4</v>
      </c>
      <c r="N3318" s="7">
        <f>[1]Settings!$B$3*K3318</f>
        <v>1.5</v>
      </c>
      <c r="O3318">
        <v>0</v>
      </c>
      <c r="P3318" s="8">
        <f t="shared" si="255"/>
        <v>4.8181818181818183</v>
      </c>
      <c r="Q3318" s="7">
        <f t="shared" si="256"/>
        <v>2.12</v>
      </c>
      <c r="R3318" s="8">
        <f t="shared" si="257"/>
        <v>0</v>
      </c>
      <c r="S3318" s="8">
        <f t="shared" si="258"/>
        <v>0</v>
      </c>
      <c r="T3318" s="9">
        <v>0.116040755743243</v>
      </c>
      <c r="U3318">
        <v>2</v>
      </c>
      <c r="V3318" s="8">
        <f t="shared" si="259"/>
        <v>0.5714285714285714</v>
      </c>
      <c r="W3318">
        <f>IF(V3318&gt;=[1]Settings!$B$2,1,0)</f>
        <v>0</v>
      </c>
      <c r="X3318" s="9">
        <v>8.9331865310669001E-2</v>
      </c>
      <c r="Y3318" t="s">
        <v>32</v>
      </c>
      <c r="Z3318">
        <f>IF(X3318&gt;=[1]Settings!$B$4,1,0)</f>
        <v>0</v>
      </c>
      <c r="AA3318" t="str">
        <f>IF(X3318&gt;=[1]Settings!$B$7,"Critical",IF(X3318&gt;=[1]Settings!$B$6,"High",IF(X3318&gt;=[1]Settings!$B$5,"Moderate","Low")))</f>
        <v>Low</v>
      </c>
    </row>
    <row r="3319" spans="1:27" x14ac:dyDescent="0.25">
      <c r="A3319">
        <v>3318</v>
      </c>
      <c r="B3319" t="s">
        <v>27</v>
      </c>
      <c r="C3319" t="s">
        <v>38</v>
      </c>
      <c r="D3319" t="s">
        <v>30</v>
      </c>
      <c r="E3319" t="s">
        <v>35</v>
      </c>
      <c r="F3319" t="s">
        <v>36</v>
      </c>
      <c r="G3319">
        <v>2</v>
      </c>
      <c r="H3319">
        <v>781</v>
      </c>
      <c r="I3319">
        <v>90</v>
      </c>
      <c r="J3319">
        <v>14</v>
      </c>
      <c r="K3319">
        <v>11</v>
      </c>
      <c r="L3319" s="6">
        <v>1444170.37</v>
      </c>
      <c r="M3319">
        <v>8</v>
      </c>
      <c r="N3319" s="7">
        <f>[1]Settings!$B$3*K3319</f>
        <v>2.75</v>
      </c>
      <c r="O3319">
        <v>6</v>
      </c>
      <c r="P3319" s="8">
        <f t="shared" si="255"/>
        <v>6.4285714285714288</v>
      </c>
      <c r="Q3319" s="7">
        <f t="shared" si="256"/>
        <v>7.2</v>
      </c>
      <c r="R3319" s="8">
        <f t="shared" si="257"/>
        <v>0.76824583866837393</v>
      </c>
      <c r="S3319" s="8">
        <f t="shared" si="258"/>
        <v>2.1818181818181817</v>
      </c>
      <c r="T3319" s="9">
        <v>0.40373091133294298</v>
      </c>
      <c r="U3319">
        <v>20</v>
      </c>
      <c r="V3319" s="8">
        <f t="shared" si="259"/>
        <v>2.5608194622279128</v>
      </c>
      <c r="W3319">
        <f>IF(V3319&gt;=[1]Settings!$B$2,1,0)</f>
        <v>1</v>
      </c>
      <c r="X3319" s="9">
        <v>0.554179847240448</v>
      </c>
      <c r="Y3319" t="s">
        <v>32</v>
      </c>
      <c r="Z3319">
        <f>IF(X3319&gt;=[1]Settings!$B$4,1,0)</f>
        <v>1</v>
      </c>
      <c r="AA3319" t="str">
        <f>IF(X3319&gt;=[1]Settings!$B$7,"Critical",IF(X3319&gt;=[1]Settings!$B$6,"High",IF(X3319&gt;=[1]Settings!$B$5,"Moderate","Low")))</f>
        <v>Moderate</v>
      </c>
    </row>
    <row r="3320" spans="1:27" x14ac:dyDescent="0.25">
      <c r="A3320">
        <v>3319</v>
      </c>
      <c r="B3320" t="s">
        <v>27</v>
      </c>
      <c r="C3320" t="s">
        <v>38</v>
      </c>
      <c r="D3320" t="s">
        <v>30</v>
      </c>
      <c r="E3320" t="s">
        <v>42</v>
      </c>
      <c r="F3320" t="s">
        <v>36</v>
      </c>
      <c r="G3320">
        <v>3</v>
      </c>
      <c r="H3320">
        <v>346</v>
      </c>
      <c r="I3320">
        <v>56</v>
      </c>
      <c r="J3320">
        <v>5</v>
      </c>
      <c r="K3320">
        <v>6</v>
      </c>
      <c r="L3320" s="6">
        <v>217408.67</v>
      </c>
      <c r="M3320">
        <v>5</v>
      </c>
      <c r="N3320" s="7">
        <f>[1]Settings!$B$3*K3320</f>
        <v>1.5</v>
      </c>
      <c r="O3320">
        <v>3</v>
      </c>
      <c r="P3320" s="8">
        <f t="shared" si="255"/>
        <v>11.2</v>
      </c>
      <c r="Q3320" s="7">
        <f t="shared" si="256"/>
        <v>2.8</v>
      </c>
      <c r="R3320" s="8">
        <f t="shared" si="257"/>
        <v>0.86705202312138729</v>
      </c>
      <c r="S3320" s="8">
        <f t="shared" si="258"/>
        <v>2</v>
      </c>
      <c r="T3320" s="9">
        <v>0.81561885259684297</v>
      </c>
      <c r="U3320">
        <v>5</v>
      </c>
      <c r="V3320" s="8">
        <f t="shared" si="259"/>
        <v>1.4450867052023122</v>
      </c>
      <c r="W3320">
        <f>IF(V3320&gt;=[1]Settings!$B$2,1,0)</f>
        <v>0</v>
      </c>
      <c r="X3320" s="9">
        <v>0.26301315426826499</v>
      </c>
      <c r="Y3320" t="s">
        <v>32</v>
      </c>
      <c r="Z3320">
        <f>IF(X3320&gt;=[1]Settings!$B$4,1,0)</f>
        <v>0</v>
      </c>
      <c r="AA3320" t="str">
        <f>IF(X3320&gt;=[1]Settings!$B$7,"Critical",IF(X3320&gt;=[1]Settings!$B$6,"High",IF(X3320&gt;=[1]Settings!$B$5,"Moderate","Low")))</f>
        <v>Low</v>
      </c>
    </row>
    <row r="3321" spans="1:27" x14ac:dyDescent="0.25">
      <c r="A3321">
        <v>3320</v>
      </c>
      <c r="B3321" t="s">
        <v>27</v>
      </c>
      <c r="C3321" t="s">
        <v>44</v>
      </c>
      <c r="D3321" t="s">
        <v>30</v>
      </c>
      <c r="E3321" t="s">
        <v>35</v>
      </c>
      <c r="F3321" t="s">
        <v>31</v>
      </c>
      <c r="G3321">
        <v>4</v>
      </c>
      <c r="H3321">
        <v>147</v>
      </c>
      <c r="I3321">
        <v>54</v>
      </c>
      <c r="J3321">
        <v>4</v>
      </c>
      <c r="K3321">
        <v>6</v>
      </c>
      <c r="L3321" s="6">
        <v>203738.1</v>
      </c>
      <c r="M3321">
        <v>13</v>
      </c>
      <c r="N3321" s="7">
        <f>[1]Settings!$B$3*K3321</f>
        <v>1.5</v>
      </c>
      <c r="O3321">
        <v>1</v>
      </c>
      <c r="P3321" s="8">
        <f t="shared" si="255"/>
        <v>13.5</v>
      </c>
      <c r="Q3321" s="7">
        <f t="shared" si="256"/>
        <v>7.02</v>
      </c>
      <c r="R3321" s="8">
        <f t="shared" si="257"/>
        <v>0.68027210884353739</v>
      </c>
      <c r="S3321" s="8">
        <f t="shared" si="258"/>
        <v>0.66666666666666663</v>
      </c>
      <c r="T3321" s="9">
        <v>0.52571265448547999</v>
      </c>
      <c r="U3321">
        <v>3</v>
      </c>
      <c r="V3321" s="8">
        <f t="shared" si="259"/>
        <v>2.0408163265306123</v>
      </c>
      <c r="W3321">
        <f>IF(V3321&gt;=[1]Settings!$B$2,1,0)</f>
        <v>1</v>
      </c>
      <c r="X3321" s="9">
        <v>0.15599454939365401</v>
      </c>
      <c r="Y3321" t="s">
        <v>32</v>
      </c>
      <c r="Z3321">
        <f>IF(X3321&gt;=[1]Settings!$B$4,1,0)</f>
        <v>0</v>
      </c>
      <c r="AA3321" t="str">
        <f>IF(X3321&gt;=[1]Settings!$B$7,"Critical",IF(X3321&gt;=[1]Settings!$B$6,"High",IF(X3321&gt;=[1]Settings!$B$5,"Moderate","Low")))</f>
        <v>Low</v>
      </c>
    </row>
    <row r="3322" spans="1:27" x14ac:dyDescent="0.25">
      <c r="A3322">
        <v>3321</v>
      </c>
      <c r="B3322" t="s">
        <v>27</v>
      </c>
      <c r="C3322" t="s">
        <v>38</v>
      </c>
      <c r="D3322" t="s">
        <v>30</v>
      </c>
      <c r="E3322" t="s">
        <v>42</v>
      </c>
      <c r="F3322" t="s">
        <v>36</v>
      </c>
      <c r="G3322">
        <v>3</v>
      </c>
      <c r="H3322">
        <v>407</v>
      </c>
      <c r="I3322">
        <v>21</v>
      </c>
      <c r="J3322">
        <v>12</v>
      </c>
      <c r="K3322">
        <v>4</v>
      </c>
      <c r="L3322" s="6">
        <v>427638.34</v>
      </c>
      <c r="M3322">
        <v>5</v>
      </c>
      <c r="N3322" s="7">
        <f>[1]Settings!$B$3*K3322</f>
        <v>1</v>
      </c>
      <c r="O3322">
        <v>0</v>
      </c>
      <c r="P3322" s="8">
        <f t="shared" si="255"/>
        <v>1.75</v>
      </c>
      <c r="Q3322" s="7">
        <f t="shared" si="256"/>
        <v>1.05</v>
      </c>
      <c r="R3322" s="8">
        <f t="shared" si="257"/>
        <v>0</v>
      </c>
      <c r="S3322" s="8">
        <f t="shared" si="258"/>
        <v>0</v>
      </c>
      <c r="T3322" s="9">
        <v>0.33464108782651603</v>
      </c>
      <c r="U3322">
        <v>6</v>
      </c>
      <c r="V3322" s="8">
        <f t="shared" si="259"/>
        <v>1.4742014742014742</v>
      </c>
      <c r="W3322">
        <f>IF(V3322&gt;=[1]Settings!$B$2,1,0)</f>
        <v>0</v>
      </c>
      <c r="X3322" s="9">
        <v>3.1876560300588601E-2</v>
      </c>
      <c r="Y3322" t="s">
        <v>32</v>
      </c>
      <c r="Z3322">
        <f>IF(X3322&gt;=[1]Settings!$B$4,1,0)</f>
        <v>0</v>
      </c>
      <c r="AA3322" t="str">
        <f>IF(X3322&gt;=[1]Settings!$B$7,"Critical",IF(X3322&gt;=[1]Settings!$B$6,"High",IF(X3322&gt;=[1]Settings!$B$5,"Moderate","Low")))</f>
        <v>Low</v>
      </c>
    </row>
    <row r="3323" spans="1:27" x14ac:dyDescent="0.25">
      <c r="A3323">
        <v>3322</v>
      </c>
      <c r="B3323" t="s">
        <v>41</v>
      </c>
      <c r="C3323" t="s">
        <v>33</v>
      </c>
      <c r="D3323" t="s">
        <v>30</v>
      </c>
      <c r="E3323" t="s">
        <v>42</v>
      </c>
      <c r="F3323" t="s">
        <v>39</v>
      </c>
      <c r="G3323">
        <v>2</v>
      </c>
      <c r="H3323">
        <v>904</v>
      </c>
      <c r="I3323">
        <v>91</v>
      </c>
      <c r="J3323">
        <v>18</v>
      </c>
      <c r="K3323">
        <v>12</v>
      </c>
      <c r="L3323" s="6">
        <v>2179923.25</v>
      </c>
      <c r="M3323">
        <v>7</v>
      </c>
      <c r="N3323" s="7">
        <f>[1]Settings!$B$3*K3323</f>
        <v>3</v>
      </c>
      <c r="O3323">
        <v>17</v>
      </c>
      <c r="P3323" s="8">
        <f t="shared" si="255"/>
        <v>5.0555555555555554</v>
      </c>
      <c r="Q3323" s="7">
        <f t="shared" si="256"/>
        <v>6.37</v>
      </c>
      <c r="R3323" s="8">
        <f t="shared" si="257"/>
        <v>1.8805309734513274</v>
      </c>
      <c r="S3323" s="8">
        <f t="shared" si="258"/>
        <v>5.666666666666667</v>
      </c>
      <c r="T3323" s="9">
        <v>0.86100892655389305</v>
      </c>
      <c r="U3323">
        <v>33</v>
      </c>
      <c r="V3323" s="8">
        <f t="shared" si="259"/>
        <v>3.6504424778761062</v>
      </c>
      <c r="W3323">
        <f>IF(V3323&gt;=[1]Settings!$B$2,1,0)</f>
        <v>1</v>
      </c>
      <c r="X3323" s="9">
        <v>0.90975028276443504</v>
      </c>
      <c r="Y3323" t="s">
        <v>43</v>
      </c>
      <c r="Z3323">
        <f>IF(X3323&gt;=[1]Settings!$B$4,1,0)</f>
        <v>1</v>
      </c>
      <c r="AA3323" t="str">
        <f>IF(X3323&gt;=[1]Settings!$B$7,"Critical",IF(X3323&gt;=[1]Settings!$B$6,"High",IF(X3323&gt;=[1]Settings!$B$5,"Moderate","Low")))</f>
        <v>Critical</v>
      </c>
    </row>
    <row r="3324" spans="1:27" x14ac:dyDescent="0.25">
      <c r="A3324">
        <v>3323</v>
      </c>
      <c r="B3324" t="s">
        <v>27</v>
      </c>
      <c r="C3324" t="s">
        <v>37</v>
      </c>
      <c r="D3324" t="s">
        <v>29</v>
      </c>
      <c r="E3324" t="s">
        <v>30</v>
      </c>
      <c r="F3324" t="s">
        <v>31</v>
      </c>
      <c r="G3324">
        <v>5</v>
      </c>
      <c r="H3324">
        <v>386</v>
      </c>
      <c r="I3324">
        <v>34</v>
      </c>
      <c r="J3324">
        <v>5</v>
      </c>
      <c r="K3324">
        <v>6</v>
      </c>
      <c r="L3324" s="6">
        <v>291466.12</v>
      </c>
      <c r="M3324">
        <v>10</v>
      </c>
      <c r="N3324" s="7">
        <f>[1]Settings!$B$3*K3324</f>
        <v>1.5</v>
      </c>
      <c r="O3324">
        <v>0</v>
      </c>
      <c r="P3324" s="8">
        <f t="shared" si="255"/>
        <v>6.8</v>
      </c>
      <c r="Q3324" s="7">
        <f t="shared" si="256"/>
        <v>3.4</v>
      </c>
      <c r="R3324" s="8">
        <f t="shared" si="257"/>
        <v>0</v>
      </c>
      <c r="S3324" s="8">
        <f t="shared" si="258"/>
        <v>0</v>
      </c>
      <c r="T3324" s="9">
        <v>0.136323260973231</v>
      </c>
      <c r="U3324">
        <v>1</v>
      </c>
      <c r="V3324" s="8">
        <f t="shared" si="259"/>
        <v>0.25906735751295334</v>
      </c>
      <c r="W3324">
        <f>IF(V3324&gt;=[1]Settings!$B$2,1,0)</f>
        <v>0</v>
      </c>
      <c r="X3324" s="9">
        <v>3.76834981143475E-2</v>
      </c>
      <c r="Y3324" t="s">
        <v>32</v>
      </c>
      <c r="Z3324">
        <f>IF(X3324&gt;=[1]Settings!$B$4,1,0)</f>
        <v>0</v>
      </c>
      <c r="AA3324" t="str">
        <f>IF(X3324&gt;=[1]Settings!$B$7,"Critical",IF(X3324&gt;=[1]Settings!$B$6,"High",IF(X3324&gt;=[1]Settings!$B$5,"Moderate","Low")))</f>
        <v>Low</v>
      </c>
    </row>
    <row r="3325" spans="1:27" x14ac:dyDescent="0.25">
      <c r="A3325">
        <v>3324</v>
      </c>
      <c r="B3325" t="s">
        <v>27</v>
      </c>
      <c r="C3325" t="s">
        <v>28</v>
      </c>
      <c r="D3325" t="s">
        <v>34</v>
      </c>
      <c r="E3325" t="s">
        <v>35</v>
      </c>
      <c r="F3325" t="s">
        <v>39</v>
      </c>
      <c r="G3325">
        <v>3</v>
      </c>
      <c r="H3325">
        <v>351</v>
      </c>
      <c r="I3325">
        <v>67</v>
      </c>
      <c r="J3325">
        <v>7</v>
      </c>
      <c r="K3325">
        <v>4</v>
      </c>
      <c r="L3325" s="6">
        <v>238480.5</v>
      </c>
      <c r="M3325">
        <v>9</v>
      </c>
      <c r="N3325" s="7">
        <f>[1]Settings!$B$3*K3325</f>
        <v>1</v>
      </c>
      <c r="O3325">
        <v>1</v>
      </c>
      <c r="P3325" s="8">
        <f t="shared" si="255"/>
        <v>9.5714285714285712</v>
      </c>
      <c r="Q3325" s="7">
        <f t="shared" si="256"/>
        <v>6.03</v>
      </c>
      <c r="R3325" s="8">
        <f t="shared" si="257"/>
        <v>0.28490028490028491</v>
      </c>
      <c r="S3325" s="8">
        <f t="shared" si="258"/>
        <v>1</v>
      </c>
      <c r="T3325" s="9">
        <v>0.21246276231105701</v>
      </c>
      <c r="U3325">
        <v>0</v>
      </c>
      <c r="V3325" s="8">
        <f t="shared" si="259"/>
        <v>0</v>
      </c>
      <c r="W3325">
        <f>IF(V3325&gt;=[1]Settings!$B$2,1,0)</f>
        <v>0</v>
      </c>
      <c r="X3325" s="9">
        <v>5.8527473360300099E-2</v>
      </c>
      <c r="Y3325" t="s">
        <v>32</v>
      </c>
      <c r="Z3325">
        <f>IF(X3325&gt;=[1]Settings!$B$4,1,0)</f>
        <v>0</v>
      </c>
      <c r="AA3325" t="str">
        <f>IF(X3325&gt;=[1]Settings!$B$7,"Critical",IF(X3325&gt;=[1]Settings!$B$6,"High",IF(X3325&gt;=[1]Settings!$B$5,"Moderate","Low")))</f>
        <v>Low</v>
      </c>
    </row>
    <row r="3326" spans="1:27" x14ac:dyDescent="0.25">
      <c r="A3326">
        <v>3325</v>
      </c>
      <c r="B3326" t="s">
        <v>27</v>
      </c>
      <c r="C3326" t="s">
        <v>37</v>
      </c>
      <c r="D3326" t="s">
        <v>30</v>
      </c>
      <c r="E3326" t="s">
        <v>42</v>
      </c>
      <c r="F3326" t="s">
        <v>31</v>
      </c>
      <c r="G3326">
        <v>2</v>
      </c>
      <c r="H3326">
        <v>400</v>
      </c>
      <c r="I3326">
        <v>8</v>
      </c>
      <c r="J3326">
        <v>7</v>
      </c>
      <c r="K3326">
        <v>8</v>
      </c>
      <c r="L3326" s="6">
        <v>565770.4</v>
      </c>
      <c r="M3326">
        <v>2</v>
      </c>
      <c r="N3326" s="7">
        <f>[1]Settings!$B$3*K3326</f>
        <v>2</v>
      </c>
      <c r="O3326">
        <v>1</v>
      </c>
      <c r="P3326" s="8">
        <f t="shared" si="255"/>
        <v>1.1428571428571428</v>
      </c>
      <c r="Q3326" s="7">
        <f t="shared" si="256"/>
        <v>0.16</v>
      </c>
      <c r="R3326" s="8">
        <f t="shared" si="257"/>
        <v>0.25</v>
      </c>
      <c r="S3326" s="8">
        <f t="shared" si="258"/>
        <v>0.5</v>
      </c>
      <c r="T3326" s="9">
        <v>0.16615176283244201</v>
      </c>
      <c r="U3326">
        <v>2</v>
      </c>
      <c r="V3326" s="8">
        <f t="shared" si="259"/>
        <v>0.5</v>
      </c>
      <c r="W3326">
        <f>IF(V3326&gt;=[1]Settings!$B$2,1,0)</f>
        <v>0</v>
      </c>
      <c r="X3326" s="9">
        <v>0.13673213124275199</v>
      </c>
      <c r="Y3326" t="s">
        <v>32</v>
      </c>
      <c r="Z3326">
        <f>IF(X3326&gt;=[1]Settings!$B$4,1,0)</f>
        <v>0</v>
      </c>
      <c r="AA3326" t="str">
        <f>IF(X3326&gt;=[1]Settings!$B$7,"Critical",IF(X3326&gt;=[1]Settings!$B$6,"High",IF(X3326&gt;=[1]Settings!$B$5,"Moderate","Low")))</f>
        <v>Low</v>
      </c>
    </row>
    <row r="3327" spans="1:27" x14ac:dyDescent="0.25">
      <c r="A3327">
        <v>3326</v>
      </c>
      <c r="B3327" t="s">
        <v>27</v>
      </c>
      <c r="C3327" t="s">
        <v>28</v>
      </c>
      <c r="D3327" t="s">
        <v>30</v>
      </c>
      <c r="E3327" t="s">
        <v>30</v>
      </c>
      <c r="F3327" t="s">
        <v>36</v>
      </c>
      <c r="G3327">
        <v>5</v>
      </c>
      <c r="H3327">
        <v>212</v>
      </c>
      <c r="I3327">
        <v>50</v>
      </c>
      <c r="J3327">
        <v>5</v>
      </c>
      <c r="K3327">
        <v>4</v>
      </c>
      <c r="L3327" s="6">
        <v>162957.70000000001</v>
      </c>
      <c r="M3327">
        <v>6</v>
      </c>
      <c r="N3327" s="7">
        <f>[1]Settings!$B$3*K3327</f>
        <v>1</v>
      </c>
      <c r="O3327">
        <v>2</v>
      </c>
      <c r="P3327" s="8">
        <f t="shared" si="255"/>
        <v>10</v>
      </c>
      <c r="Q3327" s="7">
        <f t="shared" si="256"/>
        <v>3</v>
      </c>
      <c r="R3327" s="8">
        <f t="shared" si="257"/>
        <v>0.94339622641509435</v>
      </c>
      <c r="S3327" s="8">
        <f t="shared" si="258"/>
        <v>2</v>
      </c>
      <c r="T3327" s="9">
        <v>0.36425796983954301</v>
      </c>
      <c r="U3327">
        <v>4</v>
      </c>
      <c r="V3327" s="8">
        <f t="shared" si="259"/>
        <v>1.8867924528301887</v>
      </c>
      <c r="W3327">
        <f>IF(V3327&gt;=[1]Settings!$B$2,1,0)</f>
        <v>0</v>
      </c>
      <c r="X3327" s="9">
        <v>0.126882389187813</v>
      </c>
      <c r="Y3327" t="s">
        <v>32</v>
      </c>
      <c r="Z3327">
        <f>IF(X3327&gt;=[1]Settings!$B$4,1,0)</f>
        <v>0</v>
      </c>
      <c r="AA3327" t="str">
        <f>IF(X3327&gt;=[1]Settings!$B$7,"Critical",IF(X3327&gt;=[1]Settings!$B$6,"High",IF(X3327&gt;=[1]Settings!$B$5,"Moderate","Low")))</f>
        <v>Low</v>
      </c>
    </row>
    <row r="3328" spans="1:27" x14ac:dyDescent="0.25">
      <c r="A3328">
        <v>3327</v>
      </c>
      <c r="B3328" t="s">
        <v>27</v>
      </c>
      <c r="C3328" t="s">
        <v>44</v>
      </c>
      <c r="D3328" t="s">
        <v>34</v>
      </c>
      <c r="E3328" t="s">
        <v>35</v>
      </c>
      <c r="F3328" t="s">
        <v>36</v>
      </c>
      <c r="G3328">
        <v>3</v>
      </c>
      <c r="H3328">
        <v>166</v>
      </c>
      <c r="I3328">
        <v>53</v>
      </c>
      <c r="J3328">
        <v>4</v>
      </c>
      <c r="K3328">
        <v>4</v>
      </c>
      <c r="L3328" s="6">
        <v>134756.32999999999</v>
      </c>
      <c r="M3328">
        <v>6</v>
      </c>
      <c r="N3328" s="7">
        <f>[1]Settings!$B$3*K3328</f>
        <v>1</v>
      </c>
      <c r="O3328">
        <v>3</v>
      </c>
      <c r="P3328" s="8">
        <f t="shared" si="255"/>
        <v>13.25</v>
      </c>
      <c r="Q3328" s="7">
        <f t="shared" si="256"/>
        <v>3.18</v>
      </c>
      <c r="R3328" s="8">
        <f t="shared" si="257"/>
        <v>1.8072289156626506</v>
      </c>
      <c r="S3328" s="8">
        <f t="shared" si="258"/>
        <v>3</v>
      </c>
      <c r="T3328" s="9">
        <v>0.75101759035848703</v>
      </c>
      <c r="U3328">
        <v>0</v>
      </c>
      <c r="V3328" s="8">
        <f t="shared" si="259"/>
        <v>0</v>
      </c>
      <c r="W3328">
        <f>IF(V3328&gt;=[1]Settings!$B$2,1,0)</f>
        <v>0</v>
      </c>
      <c r="X3328" s="9">
        <v>0.31274652481079102</v>
      </c>
      <c r="Y3328" t="s">
        <v>32</v>
      </c>
      <c r="Z3328">
        <f>IF(X3328&gt;=[1]Settings!$B$4,1,0)</f>
        <v>0</v>
      </c>
      <c r="AA3328" t="str">
        <f>IF(X3328&gt;=[1]Settings!$B$7,"Critical",IF(X3328&gt;=[1]Settings!$B$6,"High",IF(X3328&gt;=[1]Settings!$B$5,"Moderate","Low")))</f>
        <v>Moderate</v>
      </c>
    </row>
    <row r="3329" spans="1:27" x14ac:dyDescent="0.25">
      <c r="A3329">
        <v>3328</v>
      </c>
      <c r="B3329" t="s">
        <v>27</v>
      </c>
      <c r="C3329" t="s">
        <v>28</v>
      </c>
      <c r="D3329" t="s">
        <v>34</v>
      </c>
      <c r="E3329" t="s">
        <v>30</v>
      </c>
      <c r="F3329" t="s">
        <v>31</v>
      </c>
      <c r="G3329">
        <v>3</v>
      </c>
      <c r="H3329">
        <v>458</v>
      </c>
      <c r="I3329">
        <v>48</v>
      </c>
      <c r="J3329">
        <v>7</v>
      </c>
      <c r="K3329">
        <v>6</v>
      </c>
      <c r="L3329" s="6">
        <v>499528.82</v>
      </c>
      <c r="M3329">
        <v>13</v>
      </c>
      <c r="N3329" s="7">
        <f>[1]Settings!$B$3*K3329</f>
        <v>1.5</v>
      </c>
      <c r="O3329">
        <v>4</v>
      </c>
      <c r="P3329" s="8">
        <f t="shared" si="255"/>
        <v>6.8571428571428568</v>
      </c>
      <c r="Q3329" s="7">
        <f t="shared" si="256"/>
        <v>6.24</v>
      </c>
      <c r="R3329" s="8">
        <f t="shared" si="257"/>
        <v>0.8733624454148472</v>
      </c>
      <c r="S3329" s="8">
        <f t="shared" si="258"/>
        <v>2.6666666666666665</v>
      </c>
      <c r="T3329" s="9">
        <v>0.46097171290748001</v>
      </c>
      <c r="U3329">
        <v>3</v>
      </c>
      <c r="V3329" s="8">
        <f t="shared" si="259"/>
        <v>0.65502183406113534</v>
      </c>
      <c r="W3329">
        <f>IF(V3329&gt;=[1]Settings!$B$2,1,0)</f>
        <v>0</v>
      </c>
      <c r="X3329" s="9">
        <v>0.24722683429718001</v>
      </c>
      <c r="Y3329" t="s">
        <v>32</v>
      </c>
      <c r="Z3329">
        <f>IF(X3329&gt;=[1]Settings!$B$4,1,0)</f>
        <v>0</v>
      </c>
      <c r="AA3329" t="str">
        <f>IF(X3329&gt;=[1]Settings!$B$7,"Critical",IF(X3329&gt;=[1]Settings!$B$6,"High",IF(X3329&gt;=[1]Settings!$B$5,"Moderate","Low")))</f>
        <v>Low</v>
      </c>
    </row>
    <row r="3330" spans="1:27" x14ac:dyDescent="0.25">
      <c r="A3330">
        <v>3329</v>
      </c>
      <c r="B3330" t="s">
        <v>27</v>
      </c>
      <c r="C3330" t="s">
        <v>33</v>
      </c>
      <c r="D3330" t="s">
        <v>29</v>
      </c>
      <c r="E3330" t="s">
        <v>35</v>
      </c>
      <c r="F3330" t="s">
        <v>36</v>
      </c>
      <c r="G3330">
        <v>4</v>
      </c>
      <c r="H3330">
        <v>143</v>
      </c>
      <c r="I3330">
        <v>33</v>
      </c>
      <c r="J3330">
        <v>5</v>
      </c>
      <c r="K3330">
        <v>4</v>
      </c>
      <c r="L3330" s="6">
        <v>133062.43</v>
      </c>
      <c r="M3330">
        <v>3</v>
      </c>
      <c r="N3330" s="7">
        <f>[1]Settings!$B$3*K3330</f>
        <v>1</v>
      </c>
      <c r="O3330">
        <v>0</v>
      </c>
      <c r="P3330" s="8">
        <f t="shared" ref="P3330:P3393" si="260">I3330/J3330</f>
        <v>6.6</v>
      </c>
      <c r="Q3330" s="7">
        <f t="shared" ref="Q3330:Q3393" si="261">M3330*I3330/100</f>
        <v>0.99</v>
      </c>
      <c r="R3330" s="8">
        <f t="shared" ref="R3330:R3393" si="262">100*O3330/H3330</f>
        <v>0</v>
      </c>
      <c r="S3330" s="8">
        <f t="shared" ref="S3330:S3393" si="263">O3330/N3330</f>
        <v>0</v>
      </c>
      <c r="T3330" s="9">
        <v>0.22744656385076401</v>
      </c>
      <c r="U3330">
        <v>1</v>
      </c>
      <c r="V3330" s="8">
        <f t="shared" ref="V3330:V3393" si="264">100*U3330/H3330</f>
        <v>0.69930069930069927</v>
      </c>
      <c r="W3330">
        <f>IF(V3330&gt;=[1]Settings!$B$2,1,0)</f>
        <v>0</v>
      </c>
      <c r="X3330" s="9">
        <v>2.9435517266392701E-2</v>
      </c>
      <c r="Y3330" t="s">
        <v>32</v>
      </c>
      <c r="Z3330">
        <f>IF(X3330&gt;=[1]Settings!$B$4,1,0)</f>
        <v>0</v>
      </c>
      <c r="AA3330" t="str">
        <f>IF(X3330&gt;=[1]Settings!$B$7,"Critical",IF(X3330&gt;=[1]Settings!$B$6,"High",IF(X3330&gt;=[1]Settings!$B$5,"Moderate","Low")))</f>
        <v>Low</v>
      </c>
    </row>
    <row r="3331" spans="1:27" x14ac:dyDescent="0.25">
      <c r="A3331">
        <v>3330</v>
      </c>
      <c r="B3331" t="s">
        <v>27</v>
      </c>
      <c r="C3331" t="s">
        <v>44</v>
      </c>
      <c r="D3331" t="s">
        <v>34</v>
      </c>
      <c r="E3331" t="s">
        <v>30</v>
      </c>
      <c r="F3331" t="s">
        <v>36</v>
      </c>
      <c r="G3331">
        <v>2</v>
      </c>
      <c r="H3331">
        <v>420</v>
      </c>
      <c r="I3331">
        <v>65</v>
      </c>
      <c r="J3331">
        <v>9</v>
      </c>
      <c r="K3331">
        <v>4</v>
      </c>
      <c r="L3331" s="6">
        <v>369531.85</v>
      </c>
      <c r="M3331">
        <v>4</v>
      </c>
      <c r="N3331" s="7">
        <f>[1]Settings!$B$3*K3331</f>
        <v>1</v>
      </c>
      <c r="O3331">
        <v>4</v>
      </c>
      <c r="P3331" s="8">
        <f t="shared" si="260"/>
        <v>7.2222222222222223</v>
      </c>
      <c r="Q3331" s="7">
        <f t="shared" si="261"/>
        <v>2.6</v>
      </c>
      <c r="R3331" s="8">
        <f t="shared" si="262"/>
        <v>0.95238095238095233</v>
      </c>
      <c r="S3331" s="8">
        <f t="shared" si="263"/>
        <v>4</v>
      </c>
      <c r="T3331" s="9">
        <v>0.56500214063818699</v>
      </c>
      <c r="U3331">
        <v>1</v>
      </c>
      <c r="V3331" s="8">
        <f t="shared" si="264"/>
        <v>0.23809523809523808</v>
      </c>
      <c r="W3331">
        <f>IF(V3331&gt;=[1]Settings!$B$2,1,0)</f>
        <v>0</v>
      </c>
      <c r="X3331" s="9">
        <v>0.214278608560562</v>
      </c>
      <c r="Y3331" t="s">
        <v>32</v>
      </c>
      <c r="Z3331">
        <f>IF(X3331&gt;=[1]Settings!$B$4,1,0)</f>
        <v>0</v>
      </c>
      <c r="AA3331" t="str">
        <f>IF(X3331&gt;=[1]Settings!$B$7,"Critical",IF(X3331&gt;=[1]Settings!$B$6,"High",IF(X3331&gt;=[1]Settings!$B$5,"Moderate","Low")))</f>
        <v>Low</v>
      </c>
    </row>
    <row r="3332" spans="1:27" x14ac:dyDescent="0.25">
      <c r="A3332">
        <v>3331</v>
      </c>
      <c r="B3332" t="s">
        <v>27</v>
      </c>
      <c r="C3332" t="s">
        <v>40</v>
      </c>
      <c r="D3332" t="s">
        <v>34</v>
      </c>
      <c r="E3332" t="s">
        <v>42</v>
      </c>
      <c r="F3332" t="s">
        <v>39</v>
      </c>
      <c r="G3332">
        <v>3</v>
      </c>
      <c r="H3332">
        <v>603</v>
      </c>
      <c r="I3332">
        <v>74</v>
      </c>
      <c r="J3332">
        <v>15</v>
      </c>
      <c r="K3332">
        <v>9</v>
      </c>
      <c r="L3332" s="6">
        <v>997627.25</v>
      </c>
      <c r="M3332">
        <v>7</v>
      </c>
      <c r="N3332" s="7">
        <f>[1]Settings!$B$3*K3332</f>
        <v>2.25</v>
      </c>
      <c r="O3332">
        <v>5</v>
      </c>
      <c r="P3332" s="8">
        <f t="shared" si="260"/>
        <v>4.9333333333333336</v>
      </c>
      <c r="Q3332" s="7">
        <f t="shared" si="261"/>
        <v>5.18</v>
      </c>
      <c r="R3332" s="8">
        <f t="shared" si="262"/>
        <v>0.82918739635157546</v>
      </c>
      <c r="S3332" s="8">
        <f t="shared" si="263"/>
        <v>2.2222222222222223</v>
      </c>
      <c r="T3332" s="9">
        <v>0.79361216722785799</v>
      </c>
      <c r="U3332">
        <v>22</v>
      </c>
      <c r="V3332" s="8">
        <f t="shared" si="264"/>
        <v>3.6484245439469318</v>
      </c>
      <c r="W3332">
        <f>IF(V3332&gt;=[1]Settings!$B$2,1,0)</f>
        <v>1</v>
      </c>
      <c r="X3332" s="9">
        <v>0.39775264263153098</v>
      </c>
      <c r="Y3332" t="s">
        <v>32</v>
      </c>
      <c r="Z3332">
        <f>IF(X3332&gt;=[1]Settings!$B$4,1,0)</f>
        <v>0</v>
      </c>
      <c r="AA3332" t="str">
        <f>IF(X3332&gt;=[1]Settings!$B$7,"Critical",IF(X3332&gt;=[1]Settings!$B$6,"High",IF(X3332&gt;=[1]Settings!$B$5,"Moderate","Low")))</f>
        <v>Moderate</v>
      </c>
    </row>
    <row r="3333" spans="1:27" x14ac:dyDescent="0.25">
      <c r="A3333">
        <v>3332</v>
      </c>
      <c r="B3333" t="s">
        <v>27</v>
      </c>
      <c r="C3333" t="s">
        <v>44</v>
      </c>
      <c r="D3333" t="s">
        <v>30</v>
      </c>
      <c r="E3333" t="s">
        <v>30</v>
      </c>
      <c r="F3333" t="s">
        <v>39</v>
      </c>
      <c r="G3333">
        <v>4</v>
      </c>
      <c r="H3333">
        <v>634</v>
      </c>
      <c r="I3333">
        <v>38</v>
      </c>
      <c r="J3333">
        <v>7</v>
      </c>
      <c r="K3333">
        <v>5</v>
      </c>
      <c r="L3333" s="6">
        <v>336844.26</v>
      </c>
      <c r="M3333">
        <v>16</v>
      </c>
      <c r="N3333" s="7">
        <f>[1]Settings!$B$3*K3333</f>
        <v>1.25</v>
      </c>
      <c r="O3333">
        <v>3</v>
      </c>
      <c r="P3333" s="8">
        <f t="shared" si="260"/>
        <v>5.4285714285714288</v>
      </c>
      <c r="Q3333" s="7">
        <f t="shared" si="261"/>
        <v>6.08</v>
      </c>
      <c r="R3333" s="8">
        <f t="shared" si="262"/>
        <v>0.47318611987381703</v>
      </c>
      <c r="S3333" s="8">
        <f t="shared" si="263"/>
        <v>2.4</v>
      </c>
      <c r="T3333" s="9">
        <v>0.26771203250391401</v>
      </c>
      <c r="U3333">
        <v>9</v>
      </c>
      <c r="V3333" s="8">
        <f t="shared" si="264"/>
        <v>1.4195583596214512</v>
      </c>
      <c r="W3333">
        <f>IF(V3333&gt;=[1]Settings!$B$2,1,0)</f>
        <v>0</v>
      </c>
      <c r="X3333" s="9">
        <v>3.1827662140130997E-2</v>
      </c>
      <c r="Y3333" t="s">
        <v>32</v>
      </c>
      <c r="Z3333">
        <f>IF(X3333&gt;=[1]Settings!$B$4,1,0)</f>
        <v>0</v>
      </c>
      <c r="AA3333" t="str">
        <f>IF(X3333&gt;=[1]Settings!$B$7,"Critical",IF(X3333&gt;=[1]Settings!$B$6,"High",IF(X3333&gt;=[1]Settings!$B$5,"Moderate","Low")))</f>
        <v>Low</v>
      </c>
    </row>
    <row r="3334" spans="1:27" x14ac:dyDescent="0.25">
      <c r="A3334">
        <v>3333</v>
      </c>
      <c r="B3334" t="s">
        <v>27</v>
      </c>
      <c r="C3334" t="s">
        <v>38</v>
      </c>
      <c r="D3334" t="s">
        <v>34</v>
      </c>
      <c r="E3334" t="s">
        <v>42</v>
      </c>
      <c r="F3334" t="s">
        <v>36</v>
      </c>
      <c r="G3334">
        <v>2</v>
      </c>
      <c r="H3334">
        <v>491</v>
      </c>
      <c r="I3334">
        <v>75</v>
      </c>
      <c r="J3334">
        <v>9</v>
      </c>
      <c r="K3334">
        <v>9</v>
      </c>
      <c r="L3334" s="6">
        <v>744108.13</v>
      </c>
      <c r="M3334">
        <v>4</v>
      </c>
      <c r="N3334" s="7">
        <f>[1]Settings!$B$3*K3334</f>
        <v>2.25</v>
      </c>
      <c r="O3334">
        <v>3</v>
      </c>
      <c r="P3334" s="8">
        <f t="shared" si="260"/>
        <v>8.3333333333333339</v>
      </c>
      <c r="Q3334" s="7">
        <f t="shared" si="261"/>
        <v>3</v>
      </c>
      <c r="R3334" s="8">
        <f t="shared" si="262"/>
        <v>0.61099796334012224</v>
      </c>
      <c r="S3334" s="8">
        <f t="shared" si="263"/>
        <v>1.3333333333333333</v>
      </c>
      <c r="T3334" s="9">
        <v>0.36607581953914903</v>
      </c>
      <c r="U3334">
        <v>21</v>
      </c>
      <c r="V3334" s="8">
        <f t="shared" si="264"/>
        <v>4.2769857433808554</v>
      </c>
      <c r="W3334">
        <f>IF(V3334&gt;=[1]Settings!$B$2,1,0)</f>
        <v>1</v>
      </c>
      <c r="X3334" s="9">
        <v>0.58935290575027499</v>
      </c>
      <c r="Y3334" t="s">
        <v>32</v>
      </c>
      <c r="Z3334">
        <f>IF(X3334&gt;=[1]Settings!$B$4,1,0)</f>
        <v>1</v>
      </c>
      <c r="AA3334" t="str">
        <f>IF(X3334&gt;=[1]Settings!$B$7,"Critical",IF(X3334&gt;=[1]Settings!$B$6,"High",IF(X3334&gt;=[1]Settings!$B$5,"Moderate","Low")))</f>
        <v>Moderate</v>
      </c>
    </row>
    <row r="3335" spans="1:27" x14ac:dyDescent="0.25">
      <c r="A3335">
        <v>3334</v>
      </c>
      <c r="B3335" t="s">
        <v>41</v>
      </c>
      <c r="C3335" t="s">
        <v>44</v>
      </c>
      <c r="D3335" t="s">
        <v>34</v>
      </c>
      <c r="E3335" t="s">
        <v>30</v>
      </c>
      <c r="F3335" t="s">
        <v>31</v>
      </c>
      <c r="G3335">
        <v>4</v>
      </c>
      <c r="H3335">
        <v>199</v>
      </c>
      <c r="I3335">
        <v>66</v>
      </c>
      <c r="J3335">
        <v>4</v>
      </c>
      <c r="K3335">
        <v>9</v>
      </c>
      <c r="L3335" s="6">
        <v>291060.2</v>
      </c>
      <c r="M3335">
        <v>5</v>
      </c>
      <c r="N3335" s="7">
        <f>[1]Settings!$B$3*K3335</f>
        <v>2.25</v>
      </c>
      <c r="O3335">
        <v>2</v>
      </c>
      <c r="P3335" s="8">
        <f t="shared" si="260"/>
        <v>16.5</v>
      </c>
      <c r="Q3335" s="7">
        <f t="shared" si="261"/>
        <v>3.3</v>
      </c>
      <c r="R3335" s="8">
        <f t="shared" si="262"/>
        <v>1.0050251256281406</v>
      </c>
      <c r="S3335" s="8">
        <f t="shared" si="263"/>
        <v>0.88888888888888884</v>
      </c>
      <c r="T3335" s="9">
        <v>0.822156992488976</v>
      </c>
      <c r="U3335">
        <v>8</v>
      </c>
      <c r="V3335" s="8">
        <f t="shared" si="264"/>
        <v>4.0201005025125625</v>
      </c>
      <c r="W3335">
        <f>IF(V3335&gt;=[1]Settings!$B$2,1,0)</f>
        <v>1</v>
      </c>
      <c r="X3335" s="9">
        <v>0.49971523880958602</v>
      </c>
      <c r="Y3335" t="s">
        <v>43</v>
      </c>
      <c r="Z3335">
        <f>IF(X3335&gt;=[1]Settings!$B$4,1,0)</f>
        <v>0</v>
      </c>
      <c r="AA3335" t="str">
        <f>IF(X3335&gt;=[1]Settings!$B$7,"Critical",IF(X3335&gt;=[1]Settings!$B$6,"High",IF(X3335&gt;=[1]Settings!$B$5,"Moderate","Low")))</f>
        <v>Moderate</v>
      </c>
    </row>
    <row r="3336" spans="1:27" x14ac:dyDescent="0.25">
      <c r="A3336">
        <v>3335</v>
      </c>
      <c r="B3336" t="s">
        <v>27</v>
      </c>
      <c r="C3336" t="s">
        <v>44</v>
      </c>
      <c r="D3336" t="s">
        <v>34</v>
      </c>
      <c r="E3336" t="s">
        <v>42</v>
      </c>
      <c r="F3336" t="s">
        <v>39</v>
      </c>
      <c r="G3336">
        <v>2</v>
      </c>
      <c r="H3336">
        <v>416</v>
      </c>
      <c r="I3336">
        <v>69</v>
      </c>
      <c r="J3336">
        <v>11</v>
      </c>
      <c r="K3336">
        <v>8</v>
      </c>
      <c r="L3336" s="6">
        <v>785770.66</v>
      </c>
      <c r="M3336">
        <v>10</v>
      </c>
      <c r="N3336" s="7">
        <f>[1]Settings!$B$3*K3336</f>
        <v>2</v>
      </c>
      <c r="O3336">
        <v>6</v>
      </c>
      <c r="P3336" s="8">
        <f t="shared" si="260"/>
        <v>6.2727272727272725</v>
      </c>
      <c r="Q3336" s="7">
        <f t="shared" si="261"/>
        <v>6.9</v>
      </c>
      <c r="R3336" s="8">
        <f t="shared" si="262"/>
        <v>1.4423076923076923</v>
      </c>
      <c r="S3336" s="8">
        <f t="shared" si="263"/>
        <v>3</v>
      </c>
      <c r="T3336" s="9">
        <v>0.49959771112689799</v>
      </c>
      <c r="U3336">
        <v>23</v>
      </c>
      <c r="V3336" s="8">
        <f t="shared" si="264"/>
        <v>5.5288461538461542</v>
      </c>
      <c r="W3336">
        <f>IF(V3336&gt;=[1]Settings!$B$2,1,0)</f>
        <v>1</v>
      </c>
      <c r="X3336" s="9">
        <v>0.62211501598358199</v>
      </c>
      <c r="Y3336" t="s">
        <v>32</v>
      </c>
      <c r="Z3336">
        <f>IF(X3336&gt;=[1]Settings!$B$4,1,0)</f>
        <v>1</v>
      </c>
      <c r="AA3336" t="str">
        <f>IF(X3336&gt;=[1]Settings!$B$7,"Critical",IF(X3336&gt;=[1]Settings!$B$6,"High",IF(X3336&gt;=[1]Settings!$B$5,"Moderate","Low")))</f>
        <v>High</v>
      </c>
    </row>
    <row r="3337" spans="1:27" x14ac:dyDescent="0.25">
      <c r="A3337">
        <v>3336</v>
      </c>
      <c r="B3337" t="s">
        <v>27</v>
      </c>
      <c r="C3337" t="s">
        <v>44</v>
      </c>
      <c r="D3337" t="s">
        <v>34</v>
      </c>
      <c r="E3337" t="s">
        <v>42</v>
      </c>
      <c r="F3337" t="s">
        <v>36</v>
      </c>
      <c r="G3337">
        <v>4</v>
      </c>
      <c r="H3337">
        <v>625</v>
      </c>
      <c r="I3337">
        <v>43</v>
      </c>
      <c r="J3337">
        <v>7</v>
      </c>
      <c r="K3337">
        <v>6</v>
      </c>
      <c r="L3337" s="6">
        <v>319754.98</v>
      </c>
      <c r="M3337">
        <v>12</v>
      </c>
      <c r="N3337" s="7">
        <f>[1]Settings!$B$3*K3337</f>
        <v>1.5</v>
      </c>
      <c r="O3337">
        <v>6</v>
      </c>
      <c r="P3337" s="8">
        <f t="shared" si="260"/>
        <v>6.1428571428571432</v>
      </c>
      <c r="Q3337" s="7">
        <f t="shared" si="261"/>
        <v>5.16</v>
      </c>
      <c r="R3337" s="8">
        <f t="shared" si="262"/>
        <v>0.96</v>
      </c>
      <c r="S3337" s="8">
        <f t="shared" si="263"/>
        <v>4</v>
      </c>
      <c r="T3337" s="9">
        <v>0.34280892461119999</v>
      </c>
      <c r="U3337">
        <v>4</v>
      </c>
      <c r="V3337" s="8">
        <f t="shared" si="264"/>
        <v>0.64</v>
      </c>
      <c r="W3337">
        <f>IF(V3337&gt;=[1]Settings!$B$2,1,0)</f>
        <v>0</v>
      </c>
      <c r="X3337" s="9">
        <v>0.21935017406940499</v>
      </c>
      <c r="Y3337" t="s">
        <v>32</v>
      </c>
      <c r="Z3337">
        <f>IF(X3337&gt;=[1]Settings!$B$4,1,0)</f>
        <v>0</v>
      </c>
      <c r="AA3337" t="str">
        <f>IF(X3337&gt;=[1]Settings!$B$7,"Critical",IF(X3337&gt;=[1]Settings!$B$6,"High",IF(X3337&gt;=[1]Settings!$B$5,"Moderate","Low")))</f>
        <v>Low</v>
      </c>
    </row>
    <row r="3338" spans="1:27" x14ac:dyDescent="0.25">
      <c r="A3338">
        <v>3337</v>
      </c>
      <c r="B3338" t="s">
        <v>27</v>
      </c>
      <c r="C3338" t="s">
        <v>33</v>
      </c>
      <c r="D3338" t="s">
        <v>34</v>
      </c>
      <c r="E3338" t="s">
        <v>35</v>
      </c>
      <c r="F3338" t="s">
        <v>31</v>
      </c>
      <c r="G3338">
        <v>3</v>
      </c>
      <c r="H3338">
        <v>701</v>
      </c>
      <c r="I3338">
        <v>44</v>
      </c>
      <c r="J3338">
        <v>15</v>
      </c>
      <c r="K3338">
        <v>13</v>
      </c>
      <c r="L3338" s="6">
        <v>1915880.15</v>
      </c>
      <c r="M3338">
        <v>5</v>
      </c>
      <c r="N3338" s="7">
        <f>[1]Settings!$B$3*K3338</f>
        <v>3.25</v>
      </c>
      <c r="O3338">
        <v>8</v>
      </c>
      <c r="P3338" s="8">
        <f t="shared" si="260"/>
        <v>2.9333333333333331</v>
      </c>
      <c r="Q3338" s="7">
        <f t="shared" si="261"/>
        <v>2.2000000000000002</v>
      </c>
      <c r="R3338" s="8">
        <f t="shared" si="262"/>
        <v>1.1412268188302426</v>
      </c>
      <c r="S3338" s="8">
        <f t="shared" si="263"/>
        <v>2.4615384615384617</v>
      </c>
      <c r="T3338" s="9">
        <v>0.25335183978208498</v>
      </c>
      <c r="U3338">
        <v>15</v>
      </c>
      <c r="V3338" s="8">
        <f t="shared" si="264"/>
        <v>2.1398002853067046</v>
      </c>
      <c r="W3338">
        <f>IF(V3338&gt;=[1]Settings!$B$2,1,0)</f>
        <v>1</v>
      </c>
      <c r="X3338" s="9">
        <v>0.74522709846496604</v>
      </c>
      <c r="Y3338" t="s">
        <v>32</v>
      </c>
      <c r="Z3338">
        <f>IF(X3338&gt;=[1]Settings!$B$4,1,0)</f>
        <v>1</v>
      </c>
      <c r="AA3338" t="str">
        <f>IF(X3338&gt;=[1]Settings!$B$7,"Critical",IF(X3338&gt;=[1]Settings!$B$6,"High",IF(X3338&gt;=[1]Settings!$B$5,"Moderate","Low")))</f>
        <v>High</v>
      </c>
    </row>
    <row r="3339" spans="1:27" x14ac:dyDescent="0.25">
      <c r="A3339">
        <v>3338</v>
      </c>
      <c r="B3339" t="s">
        <v>27</v>
      </c>
      <c r="C3339" t="s">
        <v>40</v>
      </c>
      <c r="D3339" t="s">
        <v>29</v>
      </c>
      <c r="E3339" t="s">
        <v>42</v>
      </c>
      <c r="F3339" t="s">
        <v>39</v>
      </c>
      <c r="G3339">
        <v>3</v>
      </c>
      <c r="H3339">
        <v>455</v>
      </c>
      <c r="I3339">
        <v>57</v>
      </c>
      <c r="J3339">
        <v>7</v>
      </c>
      <c r="K3339">
        <v>4</v>
      </c>
      <c r="L3339" s="6">
        <v>283659.40000000002</v>
      </c>
      <c r="M3339">
        <v>4</v>
      </c>
      <c r="N3339" s="7">
        <f>[1]Settings!$B$3*K3339</f>
        <v>1</v>
      </c>
      <c r="O3339">
        <v>4</v>
      </c>
      <c r="P3339" s="8">
        <f t="shared" si="260"/>
        <v>8.1428571428571423</v>
      </c>
      <c r="Q3339" s="7">
        <f t="shared" si="261"/>
        <v>2.2799999999999998</v>
      </c>
      <c r="R3339" s="8">
        <f t="shared" si="262"/>
        <v>0.87912087912087911</v>
      </c>
      <c r="S3339" s="8">
        <f t="shared" si="263"/>
        <v>4</v>
      </c>
      <c r="T3339" s="9">
        <v>0.40983689771183102</v>
      </c>
      <c r="U3339">
        <v>5</v>
      </c>
      <c r="V3339" s="8">
        <f t="shared" si="264"/>
        <v>1.098901098901099</v>
      </c>
      <c r="W3339">
        <f>IF(V3339&gt;=[1]Settings!$B$2,1,0)</f>
        <v>0</v>
      </c>
      <c r="X3339" s="9">
        <v>0.14224468171596499</v>
      </c>
      <c r="Y3339" t="s">
        <v>32</v>
      </c>
      <c r="Z3339">
        <f>IF(X3339&gt;=[1]Settings!$B$4,1,0)</f>
        <v>0</v>
      </c>
      <c r="AA3339" t="str">
        <f>IF(X3339&gt;=[1]Settings!$B$7,"Critical",IF(X3339&gt;=[1]Settings!$B$6,"High",IF(X3339&gt;=[1]Settings!$B$5,"Moderate","Low")))</f>
        <v>Low</v>
      </c>
    </row>
    <row r="3340" spans="1:27" x14ac:dyDescent="0.25">
      <c r="A3340">
        <v>3339</v>
      </c>
      <c r="B3340" t="s">
        <v>27</v>
      </c>
      <c r="C3340" t="s">
        <v>44</v>
      </c>
      <c r="D3340" t="s">
        <v>34</v>
      </c>
      <c r="E3340" t="s">
        <v>42</v>
      </c>
      <c r="F3340" t="s">
        <v>31</v>
      </c>
      <c r="G3340">
        <v>3</v>
      </c>
      <c r="H3340">
        <v>336</v>
      </c>
      <c r="I3340">
        <v>56</v>
      </c>
      <c r="J3340">
        <v>7</v>
      </c>
      <c r="K3340">
        <v>4</v>
      </c>
      <c r="L3340" s="6">
        <v>304588.05</v>
      </c>
      <c r="M3340">
        <v>4</v>
      </c>
      <c r="N3340" s="7">
        <f>[1]Settings!$B$3*K3340</f>
        <v>1</v>
      </c>
      <c r="O3340">
        <v>1</v>
      </c>
      <c r="P3340" s="8">
        <f t="shared" si="260"/>
        <v>8</v>
      </c>
      <c r="Q3340" s="7">
        <f t="shared" si="261"/>
        <v>2.2400000000000002</v>
      </c>
      <c r="R3340" s="8">
        <f t="shared" si="262"/>
        <v>0.29761904761904762</v>
      </c>
      <c r="S3340" s="8">
        <f t="shared" si="263"/>
        <v>1</v>
      </c>
      <c r="T3340" s="9">
        <v>1.05563883057491</v>
      </c>
      <c r="U3340">
        <v>6</v>
      </c>
      <c r="V3340" s="8">
        <f t="shared" si="264"/>
        <v>1.7857142857142858</v>
      </c>
      <c r="W3340">
        <f>IF(V3340&gt;=[1]Settings!$B$2,1,0)</f>
        <v>0</v>
      </c>
      <c r="X3340" s="9">
        <v>0.13884499669075001</v>
      </c>
      <c r="Y3340" t="s">
        <v>32</v>
      </c>
      <c r="Z3340">
        <f>IF(X3340&gt;=[1]Settings!$B$4,1,0)</f>
        <v>0</v>
      </c>
      <c r="AA3340" t="str">
        <f>IF(X3340&gt;=[1]Settings!$B$7,"Critical",IF(X3340&gt;=[1]Settings!$B$6,"High",IF(X3340&gt;=[1]Settings!$B$5,"Moderate","Low")))</f>
        <v>Low</v>
      </c>
    </row>
    <row r="3341" spans="1:27" x14ac:dyDescent="0.25">
      <c r="A3341">
        <v>3340</v>
      </c>
      <c r="B3341" t="s">
        <v>27</v>
      </c>
      <c r="C3341" t="s">
        <v>33</v>
      </c>
      <c r="D3341" t="s">
        <v>34</v>
      </c>
      <c r="E3341" t="s">
        <v>30</v>
      </c>
      <c r="F3341" t="s">
        <v>36</v>
      </c>
      <c r="G3341">
        <v>2</v>
      </c>
      <c r="H3341">
        <v>553</v>
      </c>
      <c r="I3341">
        <v>66</v>
      </c>
      <c r="J3341">
        <v>8</v>
      </c>
      <c r="K3341">
        <v>10</v>
      </c>
      <c r="L3341" s="6">
        <v>924831.96</v>
      </c>
      <c r="M3341">
        <v>7</v>
      </c>
      <c r="N3341" s="7">
        <f>[1]Settings!$B$3*K3341</f>
        <v>2.5</v>
      </c>
      <c r="O3341">
        <v>6</v>
      </c>
      <c r="P3341" s="8">
        <f t="shared" si="260"/>
        <v>8.25</v>
      </c>
      <c r="Q3341" s="7">
        <f t="shared" si="261"/>
        <v>4.62</v>
      </c>
      <c r="R3341" s="8">
        <f t="shared" si="262"/>
        <v>1.0849909584086799</v>
      </c>
      <c r="S3341" s="8">
        <f t="shared" si="263"/>
        <v>2.4</v>
      </c>
      <c r="T3341" s="9">
        <v>0.481457887515581</v>
      </c>
      <c r="U3341">
        <v>24</v>
      </c>
      <c r="V3341" s="8">
        <f t="shared" si="264"/>
        <v>4.3399638336347195</v>
      </c>
      <c r="W3341">
        <f>IF(V3341&gt;=[1]Settings!$B$2,1,0)</f>
        <v>1</v>
      </c>
      <c r="X3341" s="9">
        <v>0.62873178720474199</v>
      </c>
      <c r="Y3341" t="s">
        <v>32</v>
      </c>
      <c r="Z3341">
        <f>IF(X3341&gt;=[1]Settings!$B$4,1,0)</f>
        <v>1</v>
      </c>
      <c r="AA3341" t="str">
        <f>IF(X3341&gt;=[1]Settings!$B$7,"Critical",IF(X3341&gt;=[1]Settings!$B$6,"High",IF(X3341&gt;=[1]Settings!$B$5,"Moderate","Low")))</f>
        <v>High</v>
      </c>
    </row>
    <row r="3342" spans="1:27" x14ac:dyDescent="0.25">
      <c r="A3342">
        <v>3341</v>
      </c>
      <c r="B3342" t="s">
        <v>27</v>
      </c>
      <c r="C3342" t="s">
        <v>44</v>
      </c>
      <c r="D3342" t="s">
        <v>30</v>
      </c>
      <c r="E3342" t="s">
        <v>42</v>
      </c>
      <c r="F3342" t="s">
        <v>36</v>
      </c>
      <c r="G3342">
        <v>2</v>
      </c>
      <c r="H3342">
        <v>432</v>
      </c>
      <c r="I3342">
        <v>40</v>
      </c>
      <c r="J3342">
        <v>3</v>
      </c>
      <c r="K3342">
        <v>6</v>
      </c>
      <c r="L3342" s="6">
        <v>154354.75</v>
      </c>
      <c r="M3342">
        <v>5</v>
      </c>
      <c r="N3342" s="7">
        <f>[1]Settings!$B$3*K3342</f>
        <v>1.5</v>
      </c>
      <c r="O3342">
        <v>3</v>
      </c>
      <c r="P3342" s="8">
        <f t="shared" si="260"/>
        <v>13.333333333333334</v>
      </c>
      <c r="Q3342" s="7">
        <f t="shared" si="261"/>
        <v>2</v>
      </c>
      <c r="R3342" s="8">
        <f t="shared" si="262"/>
        <v>0.69444444444444442</v>
      </c>
      <c r="S3342" s="8">
        <f t="shared" si="263"/>
        <v>2</v>
      </c>
      <c r="T3342" s="9">
        <v>0.38994323736932601</v>
      </c>
      <c r="U3342">
        <v>7</v>
      </c>
      <c r="V3342" s="8">
        <f t="shared" si="264"/>
        <v>1.6203703703703705</v>
      </c>
      <c r="W3342">
        <f>IF(V3342&gt;=[1]Settings!$B$2,1,0)</f>
        <v>0</v>
      </c>
      <c r="X3342" s="9">
        <v>0.30974045395851102</v>
      </c>
      <c r="Y3342" t="s">
        <v>32</v>
      </c>
      <c r="Z3342">
        <f>IF(X3342&gt;=[1]Settings!$B$4,1,0)</f>
        <v>0</v>
      </c>
      <c r="AA3342" t="str">
        <f>IF(X3342&gt;=[1]Settings!$B$7,"Critical",IF(X3342&gt;=[1]Settings!$B$6,"High",IF(X3342&gt;=[1]Settings!$B$5,"Moderate","Low")))</f>
        <v>Moderate</v>
      </c>
    </row>
    <row r="3343" spans="1:27" x14ac:dyDescent="0.25">
      <c r="A3343">
        <v>3342</v>
      </c>
      <c r="B3343" t="s">
        <v>27</v>
      </c>
      <c r="C3343" t="s">
        <v>28</v>
      </c>
      <c r="D3343" t="s">
        <v>34</v>
      </c>
      <c r="E3343" t="s">
        <v>35</v>
      </c>
      <c r="F3343" t="s">
        <v>39</v>
      </c>
      <c r="G3343">
        <v>4</v>
      </c>
      <c r="H3343">
        <v>249</v>
      </c>
      <c r="I3343">
        <v>49</v>
      </c>
      <c r="J3343">
        <v>8</v>
      </c>
      <c r="K3343">
        <v>6</v>
      </c>
      <c r="L3343" s="6">
        <v>390374.82</v>
      </c>
      <c r="M3343">
        <v>6</v>
      </c>
      <c r="N3343" s="7">
        <f>[1]Settings!$B$3*K3343</f>
        <v>1.5</v>
      </c>
      <c r="O3343">
        <v>1</v>
      </c>
      <c r="P3343" s="8">
        <f t="shared" si="260"/>
        <v>6.125</v>
      </c>
      <c r="Q3343" s="7">
        <f t="shared" si="261"/>
        <v>2.94</v>
      </c>
      <c r="R3343" s="8">
        <f t="shared" si="262"/>
        <v>0.40160642570281124</v>
      </c>
      <c r="S3343" s="8">
        <f t="shared" si="263"/>
        <v>0.66666666666666663</v>
      </c>
      <c r="T3343" s="9">
        <v>0.23756395894466201</v>
      </c>
      <c r="U3343">
        <v>0</v>
      </c>
      <c r="V3343" s="8">
        <f t="shared" si="264"/>
        <v>0</v>
      </c>
      <c r="W3343">
        <f>IF(V3343&gt;=[1]Settings!$B$2,1,0)</f>
        <v>0</v>
      </c>
      <c r="X3343" s="9">
        <v>0.12204826623201399</v>
      </c>
      <c r="Y3343" t="s">
        <v>32</v>
      </c>
      <c r="Z3343">
        <f>IF(X3343&gt;=[1]Settings!$B$4,1,0)</f>
        <v>0</v>
      </c>
      <c r="AA3343" t="str">
        <f>IF(X3343&gt;=[1]Settings!$B$7,"Critical",IF(X3343&gt;=[1]Settings!$B$6,"High",IF(X3343&gt;=[1]Settings!$B$5,"Moderate","Low")))</f>
        <v>Low</v>
      </c>
    </row>
    <row r="3344" spans="1:27" x14ac:dyDescent="0.25">
      <c r="A3344">
        <v>3343</v>
      </c>
      <c r="B3344" t="s">
        <v>27</v>
      </c>
      <c r="C3344" t="s">
        <v>38</v>
      </c>
      <c r="D3344" t="s">
        <v>34</v>
      </c>
      <c r="E3344" t="s">
        <v>35</v>
      </c>
      <c r="F3344" t="s">
        <v>36</v>
      </c>
      <c r="G3344">
        <v>4</v>
      </c>
      <c r="H3344">
        <v>615</v>
      </c>
      <c r="I3344">
        <v>53</v>
      </c>
      <c r="J3344">
        <v>11</v>
      </c>
      <c r="K3344">
        <v>6</v>
      </c>
      <c r="L3344" s="6">
        <v>540852.67000000004</v>
      </c>
      <c r="M3344">
        <v>9</v>
      </c>
      <c r="N3344" s="7">
        <f>[1]Settings!$B$3*K3344</f>
        <v>1.5</v>
      </c>
      <c r="O3344">
        <v>2</v>
      </c>
      <c r="P3344" s="8">
        <f t="shared" si="260"/>
        <v>4.8181818181818183</v>
      </c>
      <c r="Q3344" s="7">
        <f t="shared" si="261"/>
        <v>4.7699999999999996</v>
      </c>
      <c r="R3344" s="8">
        <f t="shared" si="262"/>
        <v>0.32520325203252032</v>
      </c>
      <c r="S3344" s="8">
        <f t="shared" si="263"/>
        <v>1.3333333333333333</v>
      </c>
      <c r="T3344" s="9">
        <v>0.45964991234058</v>
      </c>
      <c r="U3344">
        <v>9</v>
      </c>
      <c r="V3344" s="8">
        <f t="shared" si="264"/>
        <v>1.4634146341463414</v>
      </c>
      <c r="W3344">
        <f>IF(V3344&gt;=[1]Settings!$B$2,1,0)</f>
        <v>0</v>
      </c>
      <c r="X3344" s="9">
        <v>0.115321427583695</v>
      </c>
      <c r="Y3344" t="s">
        <v>32</v>
      </c>
      <c r="Z3344">
        <f>IF(X3344&gt;=[1]Settings!$B$4,1,0)</f>
        <v>0</v>
      </c>
      <c r="AA3344" t="str">
        <f>IF(X3344&gt;=[1]Settings!$B$7,"Critical",IF(X3344&gt;=[1]Settings!$B$6,"High",IF(X3344&gt;=[1]Settings!$B$5,"Moderate","Low")))</f>
        <v>Low</v>
      </c>
    </row>
    <row r="3345" spans="1:27" x14ac:dyDescent="0.25">
      <c r="A3345">
        <v>3344</v>
      </c>
      <c r="B3345" t="s">
        <v>27</v>
      </c>
      <c r="C3345" t="s">
        <v>38</v>
      </c>
      <c r="D3345" t="s">
        <v>34</v>
      </c>
      <c r="E3345" t="s">
        <v>35</v>
      </c>
      <c r="F3345" t="s">
        <v>36</v>
      </c>
      <c r="G3345">
        <v>2</v>
      </c>
      <c r="H3345">
        <v>535</v>
      </c>
      <c r="I3345">
        <v>47</v>
      </c>
      <c r="J3345">
        <v>9</v>
      </c>
      <c r="K3345">
        <v>4</v>
      </c>
      <c r="L3345" s="6">
        <v>396610.57</v>
      </c>
      <c r="M3345">
        <v>11</v>
      </c>
      <c r="N3345" s="7">
        <f>[1]Settings!$B$3*K3345</f>
        <v>1</v>
      </c>
      <c r="O3345">
        <v>0</v>
      </c>
      <c r="P3345" s="8">
        <f t="shared" si="260"/>
        <v>5.2222222222222223</v>
      </c>
      <c r="Q3345" s="7">
        <f t="shared" si="261"/>
        <v>5.17</v>
      </c>
      <c r="R3345" s="8">
        <f t="shared" si="262"/>
        <v>0</v>
      </c>
      <c r="S3345" s="8">
        <f t="shared" si="263"/>
        <v>0</v>
      </c>
      <c r="T3345" s="9">
        <v>0.27862849034356302</v>
      </c>
      <c r="U3345">
        <v>6</v>
      </c>
      <c r="V3345" s="8">
        <f t="shared" si="264"/>
        <v>1.1214953271028036</v>
      </c>
      <c r="W3345">
        <f>IF(V3345&gt;=[1]Settings!$B$2,1,0)</f>
        <v>0</v>
      </c>
      <c r="X3345" s="9">
        <v>4.4521033763885498E-2</v>
      </c>
      <c r="Y3345" t="s">
        <v>32</v>
      </c>
      <c r="Z3345">
        <f>IF(X3345&gt;=[1]Settings!$B$4,1,0)</f>
        <v>0</v>
      </c>
      <c r="AA3345" t="str">
        <f>IF(X3345&gt;=[1]Settings!$B$7,"Critical",IF(X3345&gt;=[1]Settings!$B$6,"High",IF(X3345&gt;=[1]Settings!$B$5,"Moderate","Low")))</f>
        <v>Low</v>
      </c>
    </row>
    <row r="3346" spans="1:27" x14ac:dyDescent="0.25">
      <c r="A3346">
        <v>3345</v>
      </c>
      <c r="B3346" t="s">
        <v>27</v>
      </c>
      <c r="C3346" t="s">
        <v>33</v>
      </c>
      <c r="D3346" t="s">
        <v>34</v>
      </c>
      <c r="E3346" t="s">
        <v>30</v>
      </c>
      <c r="F3346" t="s">
        <v>36</v>
      </c>
      <c r="G3346">
        <v>4</v>
      </c>
      <c r="H3346">
        <v>224</v>
      </c>
      <c r="I3346">
        <v>42</v>
      </c>
      <c r="J3346">
        <v>8</v>
      </c>
      <c r="K3346">
        <v>4</v>
      </c>
      <c r="L3346" s="6">
        <v>267599.43</v>
      </c>
      <c r="M3346">
        <v>7</v>
      </c>
      <c r="N3346" s="7">
        <f>[1]Settings!$B$3*K3346</f>
        <v>1</v>
      </c>
      <c r="O3346">
        <v>2</v>
      </c>
      <c r="P3346" s="8">
        <f t="shared" si="260"/>
        <v>5.25</v>
      </c>
      <c r="Q3346" s="7">
        <f t="shared" si="261"/>
        <v>2.94</v>
      </c>
      <c r="R3346" s="8">
        <f t="shared" si="262"/>
        <v>0.8928571428571429</v>
      </c>
      <c r="S3346" s="8">
        <f t="shared" si="263"/>
        <v>2</v>
      </c>
      <c r="T3346" s="9">
        <v>0.364041389455808</v>
      </c>
      <c r="U3346">
        <v>0</v>
      </c>
      <c r="V3346" s="8">
        <f t="shared" si="264"/>
        <v>0</v>
      </c>
      <c r="W3346">
        <f>IF(V3346&gt;=[1]Settings!$B$2,1,0)</f>
        <v>0</v>
      </c>
      <c r="X3346" s="9">
        <v>7.5105607509612995E-2</v>
      </c>
      <c r="Y3346" t="s">
        <v>32</v>
      </c>
      <c r="Z3346">
        <f>IF(X3346&gt;=[1]Settings!$B$4,1,0)</f>
        <v>0</v>
      </c>
      <c r="AA3346" t="str">
        <f>IF(X3346&gt;=[1]Settings!$B$7,"Critical",IF(X3346&gt;=[1]Settings!$B$6,"High",IF(X3346&gt;=[1]Settings!$B$5,"Moderate","Low")))</f>
        <v>Low</v>
      </c>
    </row>
    <row r="3347" spans="1:27" x14ac:dyDescent="0.25">
      <c r="A3347">
        <v>3346</v>
      </c>
      <c r="B3347" t="s">
        <v>27</v>
      </c>
      <c r="C3347" t="s">
        <v>37</v>
      </c>
      <c r="D3347" t="s">
        <v>34</v>
      </c>
      <c r="E3347" t="s">
        <v>35</v>
      </c>
      <c r="F3347" t="s">
        <v>31</v>
      </c>
      <c r="G3347">
        <v>2</v>
      </c>
      <c r="H3347">
        <v>356</v>
      </c>
      <c r="I3347">
        <v>52</v>
      </c>
      <c r="J3347">
        <v>10</v>
      </c>
      <c r="K3347">
        <v>5</v>
      </c>
      <c r="L3347" s="6">
        <v>490666.44</v>
      </c>
      <c r="M3347">
        <v>7</v>
      </c>
      <c r="N3347" s="7">
        <f>[1]Settings!$B$3*K3347</f>
        <v>1.25</v>
      </c>
      <c r="O3347">
        <v>5</v>
      </c>
      <c r="P3347" s="8">
        <f t="shared" si="260"/>
        <v>5.2</v>
      </c>
      <c r="Q3347" s="7">
        <f t="shared" si="261"/>
        <v>3.64</v>
      </c>
      <c r="R3347" s="8">
        <f t="shared" si="262"/>
        <v>1.404494382022472</v>
      </c>
      <c r="S3347" s="8">
        <f t="shared" si="263"/>
        <v>4</v>
      </c>
      <c r="T3347" s="9">
        <v>0.74033952176102602</v>
      </c>
      <c r="U3347">
        <v>10</v>
      </c>
      <c r="V3347" s="8">
        <f t="shared" si="264"/>
        <v>2.808988764044944</v>
      </c>
      <c r="W3347">
        <f>IF(V3347&gt;=[1]Settings!$B$2,1,0)</f>
        <v>1</v>
      </c>
      <c r="X3347" s="9">
        <v>0.49772149324417098</v>
      </c>
      <c r="Y3347" t="s">
        <v>32</v>
      </c>
      <c r="Z3347">
        <f>IF(X3347&gt;=[1]Settings!$B$4,1,0)</f>
        <v>0</v>
      </c>
      <c r="AA3347" t="str">
        <f>IF(X3347&gt;=[1]Settings!$B$7,"Critical",IF(X3347&gt;=[1]Settings!$B$6,"High",IF(X3347&gt;=[1]Settings!$B$5,"Moderate","Low")))</f>
        <v>Moderate</v>
      </c>
    </row>
    <row r="3348" spans="1:27" x14ac:dyDescent="0.25">
      <c r="A3348">
        <v>3347</v>
      </c>
      <c r="B3348" t="s">
        <v>41</v>
      </c>
      <c r="C3348" t="s">
        <v>28</v>
      </c>
      <c r="D3348" t="s">
        <v>34</v>
      </c>
      <c r="E3348" t="s">
        <v>35</v>
      </c>
      <c r="F3348" t="s">
        <v>31</v>
      </c>
      <c r="G3348">
        <v>3</v>
      </c>
      <c r="H3348">
        <v>478</v>
      </c>
      <c r="I3348">
        <v>69</v>
      </c>
      <c r="J3348">
        <v>6</v>
      </c>
      <c r="K3348">
        <v>7</v>
      </c>
      <c r="L3348" s="6">
        <v>298718.37</v>
      </c>
      <c r="M3348">
        <v>4</v>
      </c>
      <c r="N3348" s="7">
        <f>[1]Settings!$B$3*K3348</f>
        <v>1.75</v>
      </c>
      <c r="O3348">
        <v>3</v>
      </c>
      <c r="P3348" s="8">
        <f t="shared" si="260"/>
        <v>11.5</v>
      </c>
      <c r="Q3348" s="7">
        <f t="shared" si="261"/>
        <v>2.76</v>
      </c>
      <c r="R3348" s="8">
        <f t="shared" si="262"/>
        <v>0.62761506276150625</v>
      </c>
      <c r="S3348" s="8">
        <f t="shared" si="263"/>
        <v>1.7142857142857142</v>
      </c>
      <c r="T3348" s="9">
        <v>0.415560151155215</v>
      </c>
      <c r="U3348">
        <v>5</v>
      </c>
      <c r="V3348" s="8">
        <f t="shared" si="264"/>
        <v>1.0460251046025104</v>
      </c>
      <c r="W3348">
        <f>IF(V3348&gt;=[1]Settings!$B$2,1,0)</f>
        <v>0</v>
      </c>
      <c r="X3348" s="9">
        <v>0.47786465287208602</v>
      </c>
      <c r="Y3348" t="s">
        <v>43</v>
      </c>
      <c r="Z3348">
        <f>IF(X3348&gt;=[1]Settings!$B$4,1,0)</f>
        <v>0</v>
      </c>
      <c r="AA3348" t="str">
        <f>IF(X3348&gt;=[1]Settings!$B$7,"Critical",IF(X3348&gt;=[1]Settings!$B$6,"High",IF(X3348&gt;=[1]Settings!$B$5,"Moderate","Low")))</f>
        <v>Moderate</v>
      </c>
    </row>
    <row r="3349" spans="1:27" x14ac:dyDescent="0.25">
      <c r="A3349">
        <v>3348</v>
      </c>
      <c r="B3349" t="s">
        <v>27</v>
      </c>
      <c r="C3349" t="s">
        <v>33</v>
      </c>
      <c r="D3349" t="s">
        <v>29</v>
      </c>
      <c r="E3349" t="s">
        <v>42</v>
      </c>
      <c r="F3349" t="s">
        <v>39</v>
      </c>
      <c r="G3349">
        <v>3</v>
      </c>
      <c r="H3349">
        <v>109</v>
      </c>
      <c r="I3349">
        <v>22</v>
      </c>
      <c r="J3349">
        <v>3</v>
      </c>
      <c r="K3349">
        <v>5</v>
      </c>
      <c r="L3349" s="6">
        <v>134000.81</v>
      </c>
      <c r="M3349">
        <v>2</v>
      </c>
      <c r="N3349" s="7">
        <f>[1]Settings!$B$3*K3349</f>
        <v>1.25</v>
      </c>
      <c r="O3349">
        <v>0</v>
      </c>
      <c r="P3349" s="8">
        <f t="shared" si="260"/>
        <v>7.333333333333333</v>
      </c>
      <c r="Q3349" s="7">
        <f t="shared" si="261"/>
        <v>0.44</v>
      </c>
      <c r="R3349" s="8">
        <f t="shared" si="262"/>
        <v>0</v>
      </c>
      <c r="S3349" s="8">
        <f t="shared" si="263"/>
        <v>0</v>
      </c>
      <c r="T3349" s="9">
        <v>0.222120039092146</v>
      </c>
      <c r="U3349">
        <v>1</v>
      </c>
      <c r="V3349" s="8">
        <f t="shared" si="264"/>
        <v>0.91743119266055051</v>
      </c>
      <c r="W3349">
        <f>IF(V3349&gt;=[1]Settings!$B$2,1,0)</f>
        <v>0</v>
      </c>
      <c r="X3349" s="9">
        <v>5.2984967827796901E-2</v>
      </c>
      <c r="Y3349" t="s">
        <v>32</v>
      </c>
      <c r="Z3349">
        <f>IF(X3349&gt;=[1]Settings!$B$4,1,0)</f>
        <v>0</v>
      </c>
      <c r="AA3349" t="str">
        <f>IF(X3349&gt;=[1]Settings!$B$7,"Critical",IF(X3349&gt;=[1]Settings!$B$6,"High",IF(X3349&gt;=[1]Settings!$B$5,"Moderate","Low")))</f>
        <v>Low</v>
      </c>
    </row>
    <row r="3350" spans="1:27" x14ac:dyDescent="0.25">
      <c r="A3350">
        <v>3349</v>
      </c>
      <c r="B3350" t="s">
        <v>27</v>
      </c>
      <c r="C3350" t="s">
        <v>28</v>
      </c>
      <c r="D3350" t="s">
        <v>29</v>
      </c>
      <c r="E3350" t="s">
        <v>30</v>
      </c>
      <c r="F3350" t="s">
        <v>39</v>
      </c>
      <c r="G3350">
        <v>4</v>
      </c>
      <c r="H3350">
        <v>329</v>
      </c>
      <c r="I3350">
        <v>64</v>
      </c>
      <c r="J3350">
        <v>6</v>
      </c>
      <c r="K3350">
        <v>4</v>
      </c>
      <c r="L3350" s="6">
        <v>227555.13</v>
      </c>
      <c r="M3350">
        <v>10</v>
      </c>
      <c r="N3350" s="7">
        <f>[1]Settings!$B$3*K3350</f>
        <v>1</v>
      </c>
      <c r="O3350">
        <v>2</v>
      </c>
      <c r="P3350" s="8">
        <f t="shared" si="260"/>
        <v>10.666666666666666</v>
      </c>
      <c r="Q3350" s="7">
        <f t="shared" si="261"/>
        <v>6.4</v>
      </c>
      <c r="R3350" s="8">
        <f t="shared" si="262"/>
        <v>0.60790273556231</v>
      </c>
      <c r="S3350" s="8">
        <f t="shared" si="263"/>
        <v>2</v>
      </c>
      <c r="T3350" s="9">
        <v>0.24595883456329801</v>
      </c>
      <c r="U3350">
        <v>2</v>
      </c>
      <c r="V3350" s="8">
        <f t="shared" si="264"/>
        <v>0.60790273556231</v>
      </c>
      <c r="W3350">
        <f>IF(V3350&gt;=[1]Settings!$B$2,1,0)</f>
        <v>0</v>
      </c>
      <c r="X3350" s="9">
        <v>7.3637992143630995E-2</v>
      </c>
      <c r="Y3350" t="s">
        <v>32</v>
      </c>
      <c r="Z3350">
        <f>IF(X3350&gt;=[1]Settings!$B$4,1,0)</f>
        <v>0</v>
      </c>
      <c r="AA3350" t="str">
        <f>IF(X3350&gt;=[1]Settings!$B$7,"Critical",IF(X3350&gt;=[1]Settings!$B$6,"High",IF(X3350&gt;=[1]Settings!$B$5,"Moderate","Low")))</f>
        <v>Low</v>
      </c>
    </row>
    <row r="3351" spans="1:27" x14ac:dyDescent="0.25">
      <c r="A3351">
        <v>3350</v>
      </c>
      <c r="B3351" t="s">
        <v>27</v>
      </c>
      <c r="C3351" t="s">
        <v>44</v>
      </c>
      <c r="D3351" t="s">
        <v>29</v>
      </c>
      <c r="E3351" t="s">
        <v>42</v>
      </c>
      <c r="F3351" t="s">
        <v>39</v>
      </c>
      <c r="G3351">
        <v>3</v>
      </c>
      <c r="H3351">
        <v>704</v>
      </c>
      <c r="I3351">
        <v>48</v>
      </c>
      <c r="J3351">
        <v>12</v>
      </c>
      <c r="K3351">
        <v>7</v>
      </c>
      <c r="L3351" s="6">
        <v>730540.95</v>
      </c>
      <c r="M3351">
        <v>14</v>
      </c>
      <c r="N3351" s="7">
        <f>[1]Settings!$B$3*K3351</f>
        <v>1.75</v>
      </c>
      <c r="O3351">
        <v>3</v>
      </c>
      <c r="P3351" s="8">
        <f t="shared" si="260"/>
        <v>4</v>
      </c>
      <c r="Q3351" s="7">
        <f t="shared" si="261"/>
        <v>6.72</v>
      </c>
      <c r="R3351" s="8">
        <f t="shared" si="262"/>
        <v>0.42613636363636365</v>
      </c>
      <c r="S3351" s="8">
        <f t="shared" si="263"/>
        <v>1.7142857142857142</v>
      </c>
      <c r="T3351" s="9">
        <v>0.230984304290656</v>
      </c>
      <c r="U3351">
        <v>5</v>
      </c>
      <c r="V3351" s="8">
        <f t="shared" si="264"/>
        <v>0.71022727272727271</v>
      </c>
      <c r="W3351">
        <f>IF(V3351&gt;=[1]Settings!$B$2,1,0)</f>
        <v>0</v>
      </c>
      <c r="X3351" s="9">
        <v>8.7674483656883198E-2</v>
      </c>
      <c r="Y3351" t="s">
        <v>32</v>
      </c>
      <c r="Z3351">
        <f>IF(X3351&gt;=[1]Settings!$B$4,1,0)</f>
        <v>0</v>
      </c>
      <c r="AA3351" t="str">
        <f>IF(X3351&gt;=[1]Settings!$B$7,"Critical",IF(X3351&gt;=[1]Settings!$B$6,"High",IF(X3351&gt;=[1]Settings!$B$5,"Moderate","Low")))</f>
        <v>Low</v>
      </c>
    </row>
    <row r="3352" spans="1:27" x14ac:dyDescent="0.25">
      <c r="A3352">
        <v>3351</v>
      </c>
      <c r="B3352" t="s">
        <v>27</v>
      </c>
      <c r="C3352" t="s">
        <v>38</v>
      </c>
      <c r="D3352" t="s">
        <v>34</v>
      </c>
      <c r="E3352" t="s">
        <v>35</v>
      </c>
      <c r="F3352" t="s">
        <v>39</v>
      </c>
      <c r="G3352">
        <v>1</v>
      </c>
      <c r="H3352">
        <v>395</v>
      </c>
      <c r="I3352">
        <v>48</v>
      </c>
      <c r="J3352">
        <v>6</v>
      </c>
      <c r="K3352">
        <v>6</v>
      </c>
      <c r="L3352" s="6">
        <v>300506.32</v>
      </c>
      <c r="M3352">
        <v>6</v>
      </c>
      <c r="N3352" s="7">
        <f>[1]Settings!$B$3*K3352</f>
        <v>1.5</v>
      </c>
      <c r="O3352">
        <v>0</v>
      </c>
      <c r="P3352" s="8">
        <f t="shared" si="260"/>
        <v>8</v>
      </c>
      <c r="Q3352" s="7">
        <f t="shared" si="261"/>
        <v>2.88</v>
      </c>
      <c r="R3352" s="8">
        <f t="shared" si="262"/>
        <v>0</v>
      </c>
      <c r="S3352" s="8">
        <f t="shared" si="263"/>
        <v>0</v>
      </c>
      <c r="T3352" s="9">
        <v>0.34367975250064198</v>
      </c>
      <c r="U3352">
        <v>3</v>
      </c>
      <c r="V3352" s="8">
        <f t="shared" si="264"/>
        <v>0.759493670886076</v>
      </c>
      <c r="W3352">
        <f>IF(V3352&gt;=[1]Settings!$B$2,1,0)</f>
        <v>0</v>
      </c>
      <c r="X3352" s="9">
        <v>9.8431251943111406E-2</v>
      </c>
      <c r="Y3352" t="s">
        <v>32</v>
      </c>
      <c r="Z3352">
        <f>IF(X3352&gt;=[1]Settings!$B$4,1,0)</f>
        <v>0</v>
      </c>
      <c r="AA3352" t="str">
        <f>IF(X3352&gt;=[1]Settings!$B$7,"Critical",IF(X3352&gt;=[1]Settings!$B$6,"High",IF(X3352&gt;=[1]Settings!$B$5,"Moderate","Low")))</f>
        <v>Low</v>
      </c>
    </row>
    <row r="3353" spans="1:27" x14ac:dyDescent="0.25">
      <c r="A3353">
        <v>3352</v>
      </c>
      <c r="B3353" t="s">
        <v>27</v>
      </c>
      <c r="C3353" t="s">
        <v>38</v>
      </c>
      <c r="D3353" t="s">
        <v>29</v>
      </c>
      <c r="E3353" t="s">
        <v>35</v>
      </c>
      <c r="F3353" t="s">
        <v>36</v>
      </c>
      <c r="G3353">
        <v>2</v>
      </c>
      <c r="H3353">
        <v>310</v>
      </c>
      <c r="I3353">
        <v>34</v>
      </c>
      <c r="J3353">
        <v>5</v>
      </c>
      <c r="K3353">
        <v>4</v>
      </c>
      <c r="L3353" s="6">
        <v>134022.87</v>
      </c>
      <c r="M3353">
        <v>9</v>
      </c>
      <c r="N3353" s="7">
        <f>[1]Settings!$B$3*K3353</f>
        <v>1</v>
      </c>
      <c r="O3353">
        <v>0</v>
      </c>
      <c r="P3353" s="8">
        <f t="shared" si="260"/>
        <v>6.8</v>
      </c>
      <c r="Q3353" s="7">
        <f t="shared" si="261"/>
        <v>3.06</v>
      </c>
      <c r="R3353" s="8">
        <f t="shared" si="262"/>
        <v>0</v>
      </c>
      <c r="S3353" s="8">
        <f t="shared" si="263"/>
        <v>0</v>
      </c>
      <c r="T3353" s="9">
        <v>0.34174276100652901</v>
      </c>
      <c r="U3353">
        <v>1</v>
      </c>
      <c r="V3353" s="8">
        <f t="shared" si="264"/>
        <v>0.32258064516129031</v>
      </c>
      <c r="W3353">
        <f>IF(V3353&gt;=[1]Settings!$B$2,1,0)</f>
        <v>0</v>
      </c>
      <c r="X3353" s="9">
        <v>4.42338436841965E-2</v>
      </c>
      <c r="Y3353" t="s">
        <v>32</v>
      </c>
      <c r="Z3353">
        <f>IF(X3353&gt;=[1]Settings!$B$4,1,0)</f>
        <v>0</v>
      </c>
      <c r="AA3353" t="str">
        <f>IF(X3353&gt;=[1]Settings!$B$7,"Critical",IF(X3353&gt;=[1]Settings!$B$6,"High",IF(X3353&gt;=[1]Settings!$B$5,"Moderate","Low")))</f>
        <v>Low</v>
      </c>
    </row>
    <row r="3354" spans="1:27" x14ac:dyDescent="0.25">
      <c r="A3354">
        <v>3353</v>
      </c>
      <c r="B3354" t="s">
        <v>27</v>
      </c>
      <c r="C3354" t="s">
        <v>38</v>
      </c>
      <c r="D3354" t="s">
        <v>30</v>
      </c>
      <c r="E3354" t="s">
        <v>42</v>
      </c>
      <c r="F3354" t="s">
        <v>36</v>
      </c>
      <c r="G3354">
        <v>3</v>
      </c>
      <c r="H3354">
        <v>829</v>
      </c>
      <c r="I3354">
        <v>81</v>
      </c>
      <c r="J3354">
        <v>13</v>
      </c>
      <c r="K3354">
        <v>13</v>
      </c>
      <c r="L3354" s="6">
        <v>1974006.14</v>
      </c>
      <c r="M3354">
        <v>4</v>
      </c>
      <c r="N3354" s="7">
        <f>[1]Settings!$B$3*K3354</f>
        <v>3.25</v>
      </c>
      <c r="O3354">
        <v>9</v>
      </c>
      <c r="P3354" s="8">
        <f t="shared" si="260"/>
        <v>6.2307692307692308</v>
      </c>
      <c r="Q3354" s="7">
        <f t="shared" si="261"/>
        <v>3.24</v>
      </c>
      <c r="R3354" s="8">
        <f t="shared" si="262"/>
        <v>1.0856453558504222</v>
      </c>
      <c r="S3354" s="8">
        <f t="shared" si="263"/>
        <v>2.7692307692307692</v>
      </c>
      <c r="T3354" s="9">
        <v>0.49517726491703301</v>
      </c>
      <c r="U3354">
        <v>34</v>
      </c>
      <c r="V3354" s="8">
        <f t="shared" si="264"/>
        <v>4.101326899879373</v>
      </c>
      <c r="W3354">
        <f>IF(V3354&gt;=[1]Settings!$B$2,1,0)</f>
        <v>1</v>
      </c>
      <c r="X3354" s="9">
        <v>0.80639755725860596</v>
      </c>
      <c r="Y3354" t="s">
        <v>32</v>
      </c>
      <c r="Z3354">
        <f>IF(X3354&gt;=[1]Settings!$B$4,1,0)</f>
        <v>1</v>
      </c>
      <c r="AA3354" t="str">
        <f>IF(X3354&gt;=[1]Settings!$B$7,"Critical",IF(X3354&gt;=[1]Settings!$B$6,"High",IF(X3354&gt;=[1]Settings!$B$5,"Moderate","Low")))</f>
        <v>High</v>
      </c>
    </row>
    <row r="3355" spans="1:27" x14ac:dyDescent="0.25">
      <c r="A3355">
        <v>3354</v>
      </c>
      <c r="B3355" t="s">
        <v>27</v>
      </c>
      <c r="C3355" t="s">
        <v>44</v>
      </c>
      <c r="D3355" t="s">
        <v>34</v>
      </c>
      <c r="E3355" t="s">
        <v>35</v>
      </c>
      <c r="F3355" t="s">
        <v>36</v>
      </c>
      <c r="G3355">
        <v>3</v>
      </c>
      <c r="H3355">
        <v>626</v>
      </c>
      <c r="I3355">
        <v>88</v>
      </c>
      <c r="J3355">
        <v>9</v>
      </c>
      <c r="K3355">
        <v>4</v>
      </c>
      <c r="L3355" s="6">
        <v>338546.76</v>
      </c>
      <c r="M3355">
        <v>11</v>
      </c>
      <c r="N3355" s="7">
        <f>[1]Settings!$B$3*K3355</f>
        <v>1</v>
      </c>
      <c r="O3355">
        <v>7</v>
      </c>
      <c r="P3355" s="8">
        <f t="shared" si="260"/>
        <v>9.7777777777777786</v>
      </c>
      <c r="Q3355" s="7">
        <f t="shared" si="261"/>
        <v>9.68</v>
      </c>
      <c r="R3355" s="8">
        <f t="shared" si="262"/>
        <v>1.1182108626198084</v>
      </c>
      <c r="S3355" s="8">
        <f t="shared" si="263"/>
        <v>7</v>
      </c>
      <c r="T3355" s="9">
        <v>0.76409783423576105</v>
      </c>
      <c r="U3355">
        <v>19</v>
      </c>
      <c r="V3355" s="8">
        <f t="shared" si="264"/>
        <v>3.0351437699680512</v>
      </c>
      <c r="W3355">
        <f>IF(V3355&gt;=[1]Settings!$B$2,1,0)</f>
        <v>1</v>
      </c>
      <c r="X3355" s="9">
        <v>0.38000729680061301</v>
      </c>
      <c r="Y3355" t="s">
        <v>32</v>
      </c>
      <c r="Z3355">
        <f>IF(X3355&gt;=[1]Settings!$B$4,1,0)</f>
        <v>0</v>
      </c>
      <c r="AA3355" t="str">
        <f>IF(X3355&gt;=[1]Settings!$B$7,"Critical",IF(X3355&gt;=[1]Settings!$B$6,"High",IF(X3355&gt;=[1]Settings!$B$5,"Moderate","Low")))</f>
        <v>Moderate</v>
      </c>
    </row>
    <row r="3356" spans="1:27" x14ac:dyDescent="0.25">
      <c r="A3356">
        <v>3355</v>
      </c>
      <c r="B3356" t="s">
        <v>27</v>
      </c>
      <c r="C3356" t="s">
        <v>33</v>
      </c>
      <c r="D3356" t="s">
        <v>29</v>
      </c>
      <c r="E3356" t="s">
        <v>30</v>
      </c>
      <c r="F3356" t="s">
        <v>31</v>
      </c>
      <c r="G3356">
        <v>2</v>
      </c>
      <c r="H3356">
        <v>722</v>
      </c>
      <c r="I3356">
        <v>67</v>
      </c>
      <c r="J3356">
        <v>8</v>
      </c>
      <c r="K3356">
        <v>6</v>
      </c>
      <c r="L3356" s="6">
        <v>572581.15</v>
      </c>
      <c r="M3356">
        <v>2</v>
      </c>
      <c r="N3356" s="7">
        <f>[1]Settings!$B$3*K3356</f>
        <v>1.5</v>
      </c>
      <c r="O3356">
        <v>13</v>
      </c>
      <c r="P3356" s="8">
        <f t="shared" si="260"/>
        <v>8.375</v>
      </c>
      <c r="Q3356" s="7">
        <f t="shared" si="261"/>
        <v>1.34</v>
      </c>
      <c r="R3356" s="8">
        <f t="shared" si="262"/>
        <v>1.8005540166204985</v>
      </c>
      <c r="S3356" s="8">
        <f t="shared" si="263"/>
        <v>8.6666666666666661</v>
      </c>
      <c r="T3356" s="9">
        <v>0.58798654862630395</v>
      </c>
      <c r="U3356">
        <v>6</v>
      </c>
      <c r="V3356" s="8">
        <f t="shared" si="264"/>
        <v>0.83102493074792239</v>
      </c>
      <c r="W3356">
        <f>IF(V3356&gt;=[1]Settings!$B$2,1,0)</f>
        <v>0</v>
      </c>
      <c r="X3356" s="9">
        <v>0.78422206640243497</v>
      </c>
      <c r="Y3356" t="s">
        <v>32</v>
      </c>
      <c r="Z3356">
        <f>IF(X3356&gt;=[1]Settings!$B$4,1,0)</f>
        <v>1</v>
      </c>
      <c r="AA3356" t="str">
        <f>IF(X3356&gt;=[1]Settings!$B$7,"Critical",IF(X3356&gt;=[1]Settings!$B$6,"High",IF(X3356&gt;=[1]Settings!$B$5,"Moderate","Low")))</f>
        <v>High</v>
      </c>
    </row>
    <row r="3357" spans="1:27" x14ac:dyDescent="0.25">
      <c r="A3357">
        <v>3356</v>
      </c>
      <c r="B3357" t="s">
        <v>27</v>
      </c>
      <c r="C3357" t="s">
        <v>44</v>
      </c>
      <c r="D3357" t="s">
        <v>29</v>
      </c>
      <c r="E3357" t="s">
        <v>42</v>
      </c>
      <c r="F3357" t="s">
        <v>36</v>
      </c>
      <c r="G3357">
        <v>2</v>
      </c>
      <c r="H3357">
        <v>313</v>
      </c>
      <c r="I3357">
        <v>44</v>
      </c>
      <c r="J3357">
        <v>6</v>
      </c>
      <c r="K3357">
        <v>9</v>
      </c>
      <c r="L3357" s="6">
        <v>538224.79</v>
      </c>
      <c r="M3357">
        <v>7</v>
      </c>
      <c r="N3357" s="7">
        <f>[1]Settings!$B$3*K3357</f>
        <v>2.25</v>
      </c>
      <c r="O3357">
        <v>4</v>
      </c>
      <c r="P3357" s="8">
        <f t="shared" si="260"/>
        <v>7.333333333333333</v>
      </c>
      <c r="Q3357" s="7">
        <f t="shared" si="261"/>
        <v>3.08</v>
      </c>
      <c r="R3357" s="8">
        <f t="shared" si="262"/>
        <v>1.2779552715654952</v>
      </c>
      <c r="S3357" s="8">
        <f t="shared" si="263"/>
        <v>1.7777777777777777</v>
      </c>
      <c r="T3357" s="9">
        <v>0.48243737395320702</v>
      </c>
      <c r="U3357">
        <v>6</v>
      </c>
      <c r="V3357" s="8">
        <f t="shared" si="264"/>
        <v>1.9169329073482428</v>
      </c>
      <c r="W3357">
        <f>IF(V3357&gt;=[1]Settings!$B$2,1,0)</f>
        <v>0</v>
      </c>
      <c r="X3357" s="9">
        <v>0.44886115193366999</v>
      </c>
      <c r="Y3357" t="s">
        <v>32</v>
      </c>
      <c r="Z3357">
        <f>IF(X3357&gt;=[1]Settings!$B$4,1,0)</f>
        <v>0</v>
      </c>
      <c r="AA3357" t="str">
        <f>IF(X3357&gt;=[1]Settings!$B$7,"Critical",IF(X3357&gt;=[1]Settings!$B$6,"High",IF(X3357&gt;=[1]Settings!$B$5,"Moderate","Low")))</f>
        <v>Moderate</v>
      </c>
    </row>
    <row r="3358" spans="1:27" x14ac:dyDescent="0.25">
      <c r="A3358">
        <v>3357</v>
      </c>
      <c r="B3358" t="s">
        <v>27</v>
      </c>
      <c r="C3358" t="s">
        <v>33</v>
      </c>
      <c r="D3358" t="s">
        <v>34</v>
      </c>
      <c r="E3358" t="s">
        <v>35</v>
      </c>
      <c r="F3358" t="s">
        <v>31</v>
      </c>
      <c r="G3358">
        <v>1</v>
      </c>
      <c r="H3358">
        <v>452</v>
      </c>
      <c r="I3358">
        <v>45</v>
      </c>
      <c r="J3358">
        <v>8</v>
      </c>
      <c r="K3358">
        <v>7</v>
      </c>
      <c r="L3358" s="6">
        <v>591388.05000000005</v>
      </c>
      <c r="M3358">
        <v>11</v>
      </c>
      <c r="N3358" s="7">
        <f>[1]Settings!$B$3*K3358</f>
        <v>1.75</v>
      </c>
      <c r="O3358">
        <v>3</v>
      </c>
      <c r="P3358" s="8">
        <f t="shared" si="260"/>
        <v>5.625</v>
      </c>
      <c r="Q3358" s="7">
        <f t="shared" si="261"/>
        <v>4.95</v>
      </c>
      <c r="R3358" s="8">
        <f t="shared" si="262"/>
        <v>0.66371681415929207</v>
      </c>
      <c r="S3358" s="8">
        <f t="shared" si="263"/>
        <v>1.7142857142857142</v>
      </c>
      <c r="T3358" s="9">
        <v>0.30286199369385097</v>
      </c>
      <c r="U3358">
        <v>3</v>
      </c>
      <c r="V3358" s="8">
        <f t="shared" si="264"/>
        <v>0.66371681415929207</v>
      </c>
      <c r="W3358">
        <f>IF(V3358&gt;=[1]Settings!$B$2,1,0)</f>
        <v>0</v>
      </c>
      <c r="X3358" s="9">
        <v>0.34210646152496299</v>
      </c>
      <c r="Y3358" t="s">
        <v>32</v>
      </c>
      <c r="Z3358">
        <f>IF(X3358&gt;=[1]Settings!$B$4,1,0)</f>
        <v>0</v>
      </c>
      <c r="AA3358" t="str">
        <f>IF(X3358&gt;=[1]Settings!$B$7,"Critical",IF(X3358&gt;=[1]Settings!$B$6,"High",IF(X3358&gt;=[1]Settings!$B$5,"Moderate","Low")))</f>
        <v>Moderate</v>
      </c>
    </row>
    <row r="3359" spans="1:27" x14ac:dyDescent="0.25">
      <c r="A3359">
        <v>3358</v>
      </c>
      <c r="B3359" t="s">
        <v>27</v>
      </c>
      <c r="C3359" t="s">
        <v>33</v>
      </c>
      <c r="D3359" t="s">
        <v>29</v>
      </c>
      <c r="E3359" t="s">
        <v>30</v>
      </c>
      <c r="F3359" t="s">
        <v>36</v>
      </c>
      <c r="G3359">
        <v>2</v>
      </c>
      <c r="H3359">
        <v>527</v>
      </c>
      <c r="I3359">
        <v>43</v>
      </c>
      <c r="J3359">
        <v>7</v>
      </c>
      <c r="K3359">
        <v>8</v>
      </c>
      <c r="L3359" s="6">
        <v>483066.38</v>
      </c>
      <c r="M3359">
        <v>15</v>
      </c>
      <c r="N3359" s="7">
        <f>[1]Settings!$B$3*K3359</f>
        <v>2</v>
      </c>
      <c r="O3359">
        <v>7</v>
      </c>
      <c r="P3359" s="8">
        <f t="shared" si="260"/>
        <v>6.1428571428571432</v>
      </c>
      <c r="Q3359" s="7">
        <f t="shared" si="261"/>
        <v>6.45</v>
      </c>
      <c r="R3359" s="8">
        <f t="shared" si="262"/>
        <v>1.3282732447817838</v>
      </c>
      <c r="S3359" s="8">
        <f t="shared" si="263"/>
        <v>3.5</v>
      </c>
      <c r="T3359" s="9">
        <v>0.38219917024753602</v>
      </c>
      <c r="U3359">
        <v>7</v>
      </c>
      <c r="V3359" s="8">
        <f t="shared" si="264"/>
        <v>1.3282732447817838</v>
      </c>
      <c r="W3359">
        <f>IF(V3359&gt;=[1]Settings!$B$2,1,0)</f>
        <v>0</v>
      </c>
      <c r="X3359" s="9">
        <v>0.385840713977814</v>
      </c>
      <c r="Y3359" t="s">
        <v>32</v>
      </c>
      <c r="Z3359">
        <f>IF(X3359&gt;=[1]Settings!$B$4,1,0)</f>
        <v>0</v>
      </c>
      <c r="AA3359" t="str">
        <f>IF(X3359&gt;=[1]Settings!$B$7,"Critical",IF(X3359&gt;=[1]Settings!$B$6,"High",IF(X3359&gt;=[1]Settings!$B$5,"Moderate","Low")))</f>
        <v>Moderate</v>
      </c>
    </row>
    <row r="3360" spans="1:27" x14ac:dyDescent="0.25">
      <c r="A3360">
        <v>3359</v>
      </c>
      <c r="B3360" t="s">
        <v>27</v>
      </c>
      <c r="C3360" t="s">
        <v>37</v>
      </c>
      <c r="D3360" t="s">
        <v>34</v>
      </c>
      <c r="E3360" t="s">
        <v>30</v>
      </c>
      <c r="F3360" t="s">
        <v>39</v>
      </c>
      <c r="G3360">
        <v>3</v>
      </c>
      <c r="H3360">
        <v>593</v>
      </c>
      <c r="I3360">
        <v>81</v>
      </c>
      <c r="J3360">
        <v>12</v>
      </c>
      <c r="K3360">
        <v>6</v>
      </c>
      <c r="L3360" s="6">
        <v>660409.93000000005</v>
      </c>
      <c r="M3360">
        <v>6</v>
      </c>
      <c r="N3360" s="7">
        <f>[1]Settings!$B$3*K3360</f>
        <v>1.5</v>
      </c>
      <c r="O3360">
        <v>5</v>
      </c>
      <c r="P3360" s="8">
        <f t="shared" si="260"/>
        <v>6.75</v>
      </c>
      <c r="Q3360" s="7">
        <f t="shared" si="261"/>
        <v>4.8600000000000003</v>
      </c>
      <c r="R3360" s="8">
        <f t="shared" si="262"/>
        <v>0.84317032040472173</v>
      </c>
      <c r="S3360" s="8">
        <f t="shared" si="263"/>
        <v>3.3333333333333335</v>
      </c>
      <c r="T3360" s="9">
        <v>0.93211176223968495</v>
      </c>
      <c r="U3360">
        <v>20</v>
      </c>
      <c r="V3360" s="8">
        <f t="shared" si="264"/>
        <v>3.3726812816188869</v>
      </c>
      <c r="W3360">
        <f>IF(V3360&gt;=[1]Settings!$B$2,1,0)</f>
        <v>1</v>
      </c>
      <c r="X3360" s="9">
        <v>0.21038152277469599</v>
      </c>
      <c r="Y3360" t="s">
        <v>32</v>
      </c>
      <c r="Z3360">
        <f>IF(X3360&gt;=[1]Settings!$B$4,1,0)</f>
        <v>0</v>
      </c>
      <c r="AA3360" t="str">
        <f>IF(X3360&gt;=[1]Settings!$B$7,"Critical",IF(X3360&gt;=[1]Settings!$B$6,"High",IF(X3360&gt;=[1]Settings!$B$5,"Moderate","Low")))</f>
        <v>Low</v>
      </c>
    </row>
    <row r="3361" spans="1:27" x14ac:dyDescent="0.25">
      <c r="A3361">
        <v>3360</v>
      </c>
      <c r="B3361" t="s">
        <v>41</v>
      </c>
      <c r="C3361" t="s">
        <v>37</v>
      </c>
      <c r="D3361" t="s">
        <v>30</v>
      </c>
      <c r="E3361" t="s">
        <v>35</v>
      </c>
      <c r="F3361" t="s">
        <v>36</v>
      </c>
      <c r="G3361">
        <v>5</v>
      </c>
      <c r="H3361">
        <v>1161</v>
      </c>
      <c r="I3361">
        <v>99</v>
      </c>
      <c r="J3361">
        <v>19</v>
      </c>
      <c r="K3361">
        <v>13</v>
      </c>
      <c r="L3361" s="6">
        <v>2280359.14</v>
      </c>
      <c r="M3361">
        <v>8</v>
      </c>
      <c r="N3361" s="7">
        <f>[1]Settings!$B$3*K3361</f>
        <v>3.25</v>
      </c>
      <c r="O3361">
        <v>22</v>
      </c>
      <c r="P3361" s="8">
        <f t="shared" si="260"/>
        <v>5.2105263157894735</v>
      </c>
      <c r="Q3361" s="7">
        <f t="shared" si="261"/>
        <v>7.92</v>
      </c>
      <c r="R3361" s="8">
        <f t="shared" si="262"/>
        <v>1.8949181739879415</v>
      </c>
      <c r="S3361" s="8">
        <f t="shared" si="263"/>
        <v>6.7692307692307692</v>
      </c>
      <c r="T3361" s="9">
        <v>0.66847226939057103</v>
      </c>
      <c r="U3361">
        <v>37</v>
      </c>
      <c r="V3361" s="8">
        <f t="shared" si="264"/>
        <v>3.1869078380706286</v>
      </c>
      <c r="W3361">
        <f>IF(V3361&gt;=[1]Settings!$B$2,1,0)</f>
        <v>1</v>
      </c>
      <c r="X3361" s="9">
        <v>0.93213945627212502</v>
      </c>
      <c r="Y3361" t="s">
        <v>43</v>
      </c>
      <c r="Z3361">
        <f>IF(X3361&gt;=[1]Settings!$B$4,1,0)</f>
        <v>1</v>
      </c>
      <c r="AA3361" t="str">
        <f>IF(X3361&gt;=[1]Settings!$B$7,"Critical",IF(X3361&gt;=[1]Settings!$B$6,"High",IF(X3361&gt;=[1]Settings!$B$5,"Moderate","Low")))</f>
        <v>Critical</v>
      </c>
    </row>
    <row r="3362" spans="1:27" x14ac:dyDescent="0.25">
      <c r="A3362">
        <v>3361</v>
      </c>
      <c r="B3362" t="s">
        <v>27</v>
      </c>
      <c r="C3362" t="s">
        <v>44</v>
      </c>
      <c r="D3362" t="s">
        <v>34</v>
      </c>
      <c r="E3362" t="s">
        <v>30</v>
      </c>
      <c r="F3362" t="s">
        <v>39</v>
      </c>
      <c r="G3362">
        <v>2</v>
      </c>
      <c r="H3362">
        <v>553</v>
      </c>
      <c r="I3362">
        <v>33</v>
      </c>
      <c r="J3362">
        <v>11</v>
      </c>
      <c r="K3362">
        <v>6</v>
      </c>
      <c r="L3362" s="6">
        <v>606677.46</v>
      </c>
      <c r="M3362">
        <v>4</v>
      </c>
      <c r="N3362" s="7">
        <f>[1]Settings!$B$3*K3362</f>
        <v>1.5</v>
      </c>
      <c r="O3362">
        <v>0</v>
      </c>
      <c r="P3362" s="8">
        <f t="shared" si="260"/>
        <v>3</v>
      </c>
      <c r="Q3362" s="7">
        <f t="shared" si="261"/>
        <v>1.32</v>
      </c>
      <c r="R3362" s="8">
        <f t="shared" si="262"/>
        <v>0</v>
      </c>
      <c r="S3362" s="8">
        <f t="shared" si="263"/>
        <v>0</v>
      </c>
      <c r="T3362" s="9">
        <v>0.31894535078588299</v>
      </c>
      <c r="U3362">
        <v>3</v>
      </c>
      <c r="V3362" s="8">
        <f t="shared" si="264"/>
        <v>0.54249547920433994</v>
      </c>
      <c r="W3362">
        <f>IF(V3362&gt;=[1]Settings!$B$2,1,0)</f>
        <v>0</v>
      </c>
      <c r="X3362" s="9">
        <v>4.7207247465848902E-2</v>
      </c>
      <c r="Y3362" t="s">
        <v>32</v>
      </c>
      <c r="Z3362">
        <f>IF(X3362&gt;=[1]Settings!$B$4,1,0)</f>
        <v>0</v>
      </c>
      <c r="AA3362" t="str">
        <f>IF(X3362&gt;=[1]Settings!$B$7,"Critical",IF(X3362&gt;=[1]Settings!$B$6,"High",IF(X3362&gt;=[1]Settings!$B$5,"Moderate","Low")))</f>
        <v>Low</v>
      </c>
    </row>
    <row r="3363" spans="1:27" x14ac:dyDescent="0.25">
      <c r="A3363">
        <v>3362</v>
      </c>
      <c r="B3363" t="s">
        <v>27</v>
      </c>
      <c r="C3363" t="s">
        <v>44</v>
      </c>
      <c r="D3363" t="s">
        <v>34</v>
      </c>
      <c r="E3363" t="s">
        <v>30</v>
      </c>
      <c r="F3363" t="s">
        <v>39</v>
      </c>
      <c r="G3363">
        <v>1</v>
      </c>
      <c r="H3363">
        <v>829</v>
      </c>
      <c r="I3363">
        <v>88</v>
      </c>
      <c r="J3363">
        <v>13</v>
      </c>
      <c r="K3363">
        <v>12</v>
      </c>
      <c r="L3363" s="6">
        <v>1826404.92</v>
      </c>
      <c r="M3363">
        <v>6</v>
      </c>
      <c r="N3363" s="7">
        <f>[1]Settings!$B$3*K3363</f>
        <v>3</v>
      </c>
      <c r="O3363">
        <v>19</v>
      </c>
      <c r="P3363" s="8">
        <f t="shared" si="260"/>
        <v>6.7692307692307692</v>
      </c>
      <c r="Q3363" s="7">
        <f t="shared" si="261"/>
        <v>5.28</v>
      </c>
      <c r="R3363" s="8">
        <f t="shared" si="262"/>
        <v>2.2919179734620023</v>
      </c>
      <c r="S3363" s="8">
        <f t="shared" si="263"/>
        <v>6.333333333333333</v>
      </c>
      <c r="T3363" s="9">
        <v>0.54102554771701905</v>
      </c>
      <c r="U3363">
        <v>22</v>
      </c>
      <c r="V3363" s="8">
        <f t="shared" si="264"/>
        <v>2.6537997587454765</v>
      </c>
      <c r="W3363">
        <f>IF(V3363&gt;=[1]Settings!$B$2,1,0)</f>
        <v>1</v>
      </c>
      <c r="X3363" s="9">
        <v>0.92402148246765103</v>
      </c>
      <c r="Y3363" t="s">
        <v>32</v>
      </c>
      <c r="Z3363">
        <f>IF(X3363&gt;=[1]Settings!$B$4,1,0)</f>
        <v>1</v>
      </c>
      <c r="AA3363" t="str">
        <f>IF(X3363&gt;=[1]Settings!$B$7,"Critical",IF(X3363&gt;=[1]Settings!$B$6,"High",IF(X3363&gt;=[1]Settings!$B$5,"Moderate","Low")))</f>
        <v>Critical</v>
      </c>
    </row>
    <row r="3364" spans="1:27" x14ac:dyDescent="0.25">
      <c r="A3364">
        <v>3363</v>
      </c>
      <c r="B3364" t="s">
        <v>27</v>
      </c>
      <c r="C3364" t="s">
        <v>33</v>
      </c>
      <c r="D3364" t="s">
        <v>29</v>
      </c>
      <c r="E3364" t="s">
        <v>35</v>
      </c>
      <c r="F3364" t="s">
        <v>39</v>
      </c>
      <c r="G3364">
        <v>3</v>
      </c>
      <c r="H3364">
        <v>1162</v>
      </c>
      <c r="I3364">
        <v>70</v>
      </c>
      <c r="J3364">
        <v>21</v>
      </c>
      <c r="K3364">
        <v>18</v>
      </c>
      <c r="L3364" s="6">
        <v>3329993.88</v>
      </c>
      <c r="M3364">
        <v>5</v>
      </c>
      <c r="N3364" s="7">
        <f>[1]Settings!$B$3*K3364</f>
        <v>4.5</v>
      </c>
      <c r="O3364">
        <v>15</v>
      </c>
      <c r="P3364" s="8">
        <f t="shared" si="260"/>
        <v>3.3333333333333335</v>
      </c>
      <c r="Q3364" s="7">
        <f t="shared" si="261"/>
        <v>3.5</v>
      </c>
      <c r="R3364" s="8">
        <f t="shared" si="262"/>
        <v>1.2908777969018932</v>
      </c>
      <c r="S3364" s="8">
        <f t="shared" si="263"/>
        <v>3.3333333333333335</v>
      </c>
      <c r="T3364" s="9">
        <v>0.36162548292313801</v>
      </c>
      <c r="U3364">
        <v>31</v>
      </c>
      <c r="V3364" s="8">
        <f t="shared" si="264"/>
        <v>2.6678141135972462</v>
      </c>
      <c r="W3364">
        <f>IF(V3364&gt;=[1]Settings!$B$2,1,0)</f>
        <v>1</v>
      </c>
      <c r="X3364" s="9">
        <v>0.81553715467453003</v>
      </c>
      <c r="Y3364" t="s">
        <v>32</v>
      </c>
      <c r="Z3364">
        <f>IF(X3364&gt;=[1]Settings!$B$4,1,0)</f>
        <v>1</v>
      </c>
      <c r="AA3364" t="str">
        <f>IF(X3364&gt;=[1]Settings!$B$7,"Critical",IF(X3364&gt;=[1]Settings!$B$6,"High",IF(X3364&gt;=[1]Settings!$B$5,"Moderate","Low")))</f>
        <v>High</v>
      </c>
    </row>
    <row r="3365" spans="1:27" x14ac:dyDescent="0.25">
      <c r="A3365">
        <v>3364</v>
      </c>
      <c r="B3365" t="s">
        <v>41</v>
      </c>
      <c r="C3365" t="s">
        <v>33</v>
      </c>
      <c r="D3365" t="s">
        <v>30</v>
      </c>
      <c r="E3365" t="s">
        <v>30</v>
      </c>
      <c r="F3365" t="s">
        <v>39</v>
      </c>
      <c r="G3365">
        <v>3</v>
      </c>
      <c r="H3365">
        <v>1004</v>
      </c>
      <c r="I3365">
        <v>65</v>
      </c>
      <c r="J3365">
        <v>15</v>
      </c>
      <c r="K3365">
        <v>14</v>
      </c>
      <c r="L3365" s="6">
        <v>1937690.27</v>
      </c>
      <c r="M3365">
        <v>4</v>
      </c>
      <c r="N3365" s="7">
        <f>[1]Settings!$B$3*K3365</f>
        <v>3.5</v>
      </c>
      <c r="O3365">
        <v>8</v>
      </c>
      <c r="P3365" s="8">
        <f t="shared" si="260"/>
        <v>4.333333333333333</v>
      </c>
      <c r="Q3365" s="7">
        <f t="shared" si="261"/>
        <v>2.6</v>
      </c>
      <c r="R3365" s="8">
        <f t="shared" si="262"/>
        <v>0.79681274900398402</v>
      </c>
      <c r="S3365" s="8">
        <f t="shared" si="263"/>
        <v>2.2857142857142856</v>
      </c>
      <c r="T3365" s="9">
        <v>0.231035765261175</v>
      </c>
      <c r="U3365">
        <v>12</v>
      </c>
      <c r="V3365" s="8">
        <f t="shared" si="264"/>
        <v>1.1952191235059761</v>
      </c>
      <c r="W3365">
        <f>IF(V3365&gt;=[1]Settings!$B$2,1,0)</f>
        <v>0</v>
      </c>
      <c r="X3365" s="9">
        <v>0.40585955977439903</v>
      </c>
      <c r="Y3365" t="s">
        <v>43</v>
      </c>
      <c r="Z3365">
        <f>IF(X3365&gt;=[1]Settings!$B$4,1,0)</f>
        <v>0</v>
      </c>
      <c r="AA3365" t="str">
        <f>IF(X3365&gt;=[1]Settings!$B$7,"Critical",IF(X3365&gt;=[1]Settings!$B$6,"High",IF(X3365&gt;=[1]Settings!$B$5,"Moderate","Low")))</f>
        <v>Moderate</v>
      </c>
    </row>
    <row r="3366" spans="1:27" x14ac:dyDescent="0.25">
      <c r="A3366">
        <v>3365</v>
      </c>
      <c r="B3366" t="s">
        <v>27</v>
      </c>
      <c r="C3366" t="s">
        <v>44</v>
      </c>
      <c r="D3366" t="s">
        <v>34</v>
      </c>
      <c r="E3366" t="s">
        <v>30</v>
      </c>
      <c r="F3366" t="s">
        <v>39</v>
      </c>
      <c r="G3366">
        <v>3</v>
      </c>
      <c r="H3366">
        <v>573</v>
      </c>
      <c r="I3366">
        <v>65</v>
      </c>
      <c r="J3366">
        <v>12</v>
      </c>
      <c r="K3366">
        <v>8</v>
      </c>
      <c r="L3366" s="6">
        <v>786651.2</v>
      </c>
      <c r="M3366">
        <v>4</v>
      </c>
      <c r="N3366" s="7">
        <f>[1]Settings!$B$3*K3366</f>
        <v>2</v>
      </c>
      <c r="O3366">
        <v>6</v>
      </c>
      <c r="P3366" s="8">
        <f t="shared" si="260"/>
        <v>5.416666666666667</v>
      </c>
      <c r="Q3366" s="7">
        <f t="shared" si="261"/>
        <v>2.6</v>
      </c>
      <c r="R3366" s="8">
        <f t="shared" si="262"/>
        <v>1.0471204188481675</v>
      </c>
      <c r="S3366" s="8">
        <f t="shared" si="263"/>
        <v>3</v>
      </c>
      <c r="T3366" s="9">
        <v>0.49238972798157199</v>
      </c>
      <c r="U3366">
        <v>8</v>
      </c>
      <c r="V3366" s="8">
        <f t="shared" si="264"/>
        <v>1.3961605584642234</v>
      </c>
      <c r="W3366">
        <f>IF(V3366&gt;=[1]Settings!$B$2,1,0)</f>
        <v>0</v>
      </c>
      <c r="X3366" s="9">
        <v>0.43744340538978599</v>
      </c>
      <c r="Y3366" t="s">
        <v>32</v>
      </c>
      <c r="Z3366">
        <f>IF(X3366&gt;=[1]Settings!$B$4,1,0)</f>
        <v>0</v>
      </c>
      <c r="AA3366" t="str">
        <f>IF(X3366&gt;=[1]Settings!$B$7,"Critical",IF(X3366&gt;=[1]Settings!$B$6,"High",IF(X3366&gt;=[1]Settings!$B$5,"Moderate","Low")))</f>
        <v>Moderate</v>
      </c>
    </row>
    <row r="3367" spans="1:27" x14ac:dyDescent="0.25">
      <c r="A3367">
        <v>3366</v>
      </c>
      <c r="B3367" t="s">
        <v>27</v>
      </c>
      <c r="C3367" t="s">
        <v>44</v>
      </c>
      <c r="D3367" t="s">
        <v>29</v>
      </c>
      <c r="E3367" t="s">
        <v>30</v>
      </c>
      <c r="F3367" t="s">
        <v>36</v>
      </c>
      <c r="G3367">
        <v>2</v>
      </c>
      <c r="H3367">
        <v>847</v>
      </c>
      <c r="I3367">
        <v>63</v>
      </c>
      <c r="J3367">
        <v>11</v>
      </c>
      <c r="K3367">
        <v>10</v>
      </c>
      <c r="L3367" s="6">
        <v>1043067.77</v>
      </c>
      <c r="M3367">
        <v>8</v>
      </c>
      <c r="N3367" s="7">
        <f>[1]Settings!$B$3*K3367</f>
        <v>2.5</v>
      </c>
      <c r="O3367">
        <v>5</v>
      </c>
      <c r="P3367" s="8">
        <f t="shared" si="260"/>
        <v>5.7272727272727275</v>
      </c>
      <c r="Q3367" s="7">
        <f t="shared" si="261"/>
        <v>5.04</v>
      </c>
      <c r="R3367" s="8">
        <f t="shared" si="262"/>
        <v>0.59031877213695394</v>
      </c>
      <c r="S3367" s="8">
        <f t="shared" si="263"/>
        <v>2</v>
      </c>
      <c r="T3367" s="9">
        <v>0.299331192774133</v>
      </c>
      <c r="U3367">
        <v>20</v>
      </c>
      <c r="V3367" s="8">
        <f t="shared" si="264"/>
        <v>2.3612750885478158</v>
      </c>
      <c r="W3367">
        <f>IF(V3367&gt;=[1]Settings!$B$2,1,0)</f>
        <v>1</v>
      </c>
      <c r="X3367" s="9">
        <v>0.34686079621315002</v>
      </c>
      <c r="Y3367" t="s">
        <v>32</v>
      </c>
      <c r="Z3367">
        <f>IF(X3367&gt;=[1]Settings!$B$4,1,0)</f>
        <v>0</v>
      </c>
      <c r="AA3367" t="str">
        <f>IF(X3367&gt;=[1]Settings!$B$7,"Critical",IF(X3367&gt;=[1]Settings!$B$6,"High",IF(X3367&gt;=[1]Settings!$B$5,"Moderate","Low")))</f>
        <v>Moderate</v>
      </c>
    </row>
    <row r="3368" spans="1:27" x14ac:dyDescent="0.25">
      <c r="A3368">
        <v>3367</v>
      </c>
      <c r="B3368" t="s">
        <v>27</v>
      </c>
      <c r="C3368" t="s">
        <v>37</v>
      </c>
      <c r="D3368" t="s">
        <v>29</v>
      </c>
      <c r="E3368" t="s">
        <v>42</v>
      </c>
      <c r="F3368" t="s">
        <v>39</v>
      </c>
      <c r="G3368">
        <v>1</v>
      </c>
      <c r="H3368">
        <v>565</v>
      </c>
      <c r="I3368">
        <v>97</v>
      </c>
      <c r="J3368">
        <v>12</v>
      </c>
      <c r="K3368">
        <v>8</v>
      </c>
      <c r="L3368" s="6">
        <v>777266.87</v>
      </c>
      <c r="M3368">
        <v>8</v>
      </c>
      <c r="N3368" s="7">
        <f>[1]Settings!$B$3*K3368</f>
        <v>2</v>
      </c>
      <c r="O3368">
        <v>5</v>
      </c>
      <c r="P3368" s="8">
        <f t="shared" si="260"/>
        <v>8.0833333333333339</v>
      </c>
      <c r="Q3368" s="7">
        <f t="shared" si="261"/>
        <v>7.76</v>
      </c>
      <c r="R3368" s="8">
        <f t="shared" si="262"/>
        <v>0.88495575221238942</v>
      </c>
      <c r="S3368" s="8">
        <f t="shared" si="263"/>
        <v>2.5</v>
      </c>
      <c r="T3368" s="9">
        <v>0.60818437690822502</v>
      </c>
      <c r="U3368">
        <v>11</v>
      </c>
      <c r="V3368" s="8">
        <f t="shared" si="264"/>
        <v>1.9469026548672566</v>
      </c>
      <c r="W3368">
        <f>IF(V3368&gt;=[1]Settings!$B$2,1,0)</f>
        <v>0</v>
      </c>
      <c r="X3368" s="9">
        <v>0.47723165154457098</v>
      </c>
      <c r="Y3368" t="s">
        <v>32</v>
      </c>
      <c r="Z3368">
        <f>IF(X3368&gt;=[1]Settings!$B$4,1,0)</f>
        <v>0</v>
      </c>
      <c r="AA3368" t="str">
        <f>IF(X3368&gt;=[1]Settings!$B$7,"Critical",IF(X3368&gt;=[1]Settings!$B$6,"High",IF(X3368&gt;=[1]Settings!$B$5,"Moderate","Low")))</f>
        <v>Moderate</v>
      </c>
    </row>
    <row r="3369" spans="1:27" x14ac:dyDescent="0.25">
      <c r="A3369">
        <v>3368</v>
      </c>
      <c r="B3369" t="s">
        <v>27</v>
      </c>
      <c r="C3369" t="s">
        <v>37</v>
      </c>
      <c r="D3369" t="s">
        <v>29</v>
      </c>
      <c r="E3369" t="s">
        <v>42</v>
      </c>
      <c r="F3369" t="s">
        <v>36</v>
      </c>
      <c r="G3369">
        <v>5</v>
      </c>
      <c r="H3369">
        <v>519</v>
      </c>
      <c r="I3369">
        <v>57</v>
      </c>
      <c r="J3369">
        <v>12</v>
      </c>
      <c r="K3369">
        <v>6</v>
      </c>
      <c r="L3369" s="6">
        <v>617183.94999999995</v>
      </c>
      <c r="M3369">
        <v>13</v>
      </c>
      <c r="N3369" s="7">
        <f>[1]Settings!$B$3*K3369</f>
        <v>1.5</v>
      </c>
      <c r="O3369">
        <v>2</v>
      </c>
      <c r="P3369" s="8">
        <f t="shared" si="260"/>
        <v>4.75</v>
      </c>
      <c r="Q3369" s="7">
        <f t="shared" si="261"/>
        <v>7.41</v>
      </c>
      <c r="R3369" s="8">
        <f t="shared" si="262"/>
        <v>0.38535645472061658</v>
      </c>
      <c r="S3369" s="8">
        <f t="shared" si="263"/>
        <v>1.3333333333333333</v>
      </c>
      <c r="T3369" s="9">
        <v>0.23254973016174499</v>
      </c>
      <c r="U3369">
        <v>6</v>
      </c>
      <c r="V3369" s="8">
        <f t="shared" si="264"/>
        <v>1.1560693641618498</v>
      </c>
      <c r="W3369">
        <f>IF(V3369&gt;=[1]Settings!$B$2,1,0)</f>
        <v>0</v>
      </c>
      <c r="X3369" s="9">
        <v>6.7602530121803298E-2</v>
      </c>
      <c r="Y3369" t="s">
        <v>32</v>
      </c>
      <c r="Z3369">
        <f>IF(X3369&gt;=[1]Settings!$B$4,1,0)</f>
        <v>0</v>
      </c>
      <c r="AA3369" t="str">
        <f>IF(X3369&gt;=[1]Settings!$B$7,"Critical",IF(X3369&gt;=[1]Settings!$B$6,"High",IF(X3369&gt;=[1]Settings!$B$5,"Moderate","Low")))</f>
        <v>Low</v>
      </c>
    </row>
    <row r="3370" spans="1:27" x14ac:dyDescent="0.25">
      <c r="A3370">
        <v>3369</v>
      </c>
      <c r="B3370" t="s">
        <v>27</v>
      </c>
      <c r="C3370" t="s">
        <v>38</v>
      </c>
      <c r="D3370" t="s">
        <v>29</v>
      </c>
      <c r="E3370" t="s">
        <v>30</v>
      </c>
      <c r="F3370" t="s">
        <v>39</v>
      </c>
      <c r="G3370">
        <v>3</v>
      </c>
      <c r="H3370">
        <v>762</v>
      </c>
      <c r="I3370">
        <v>83</v>
      </c>
      <c r="J3370">
        <v>12</v>
      </c>
      <c r="K3370">
        <v>6</v>
      </c>
      <c r="L3370" s="6">
        <v>836669.78</v>
      </c>
      <c r="M3370">
        <v>13</v>
      </c>
      <c r="N3370" s="7">
        <f>[1]Settings!$B$3*K3370</f>
        <v>1.5</v>
      </c>
      <c r="O3370">
        <v>1</v>
      </c>
      <c r="P3370" s="8">
        <f t="shared" si="260"/>
        <v>6.916666666666667</v>
      </c>
      <c r="Q3370" s="7">
        <f t="shared" si="261"/>
        <v>10.79</v>
      </c>
      <c r="R3370" s="8">
        <f t="shared" si="262"/>
        <v>0.13123359580052493</v>
      </c>
      <c r="S3370" s="8">
        <f t="shared" si="263"/>
        <v>0.66666666666666663</v>
      </c>
      <c r="T3370" s="9">
        <v>0.20628949687593001</v>
      </c>
      <c r="U3370">
        <v>4</v>
      </c>
      <c r="V3370" s="8">
        <f t="shared" si="264"/>
        <v>0.52493438320209973</v>
      </c>
      <c r="W3370">
        <f>IF(V3370&gt;=[1]Settings!$B$2,1,0)</f>
        <v>0</v>
      </c>
      <c r="X3370" s="9">
        <v>3.9440993219614001E-2</v>
      </c>
      <c r="Y3370" t="s">
        <v>32</v>
      </c>
      <c r="Z3370">
        <f>IF(X3370&gt;=[1]Settings!$B$4,1,0)</f>
        <v>0</v>
      </c>
      <c r="AA3370" t="str">
        <f>IF(X3370&gt;=[1]Settings!$B$7,"Critical",IF(X3370&gt;=[1]Settings!$B$6,"High",IF(X3370&gt;=[1]Settings!$B$5,"Moderate","Low")))</f>
        <v>Low</v>
      </c>
    </row>
    <row r="3371" spans="1:27" x14ac:dyDescent="0.25">
      <c r="A3371">
        <v>3370</v>
      </c>
      <c r="B3371" t="s">
        <v>27</v>
      </c>
      <c r="C3371" t="s">
        <v>33</v>
      </c>
      <c r="D3371" t="s">
        <v>29</v>
      </c>
      <c r="E3371" t="s">
        <v>42</v>
      </c>
      <c r="F3371" t="s">
        <v>36</v>
      </c>
      <c r="G3371">
        <v>4</v>
      </c>
      <c r="H3371">
        <v>774</v>
      </c>
      <c r="I3371">
        <v>41</v>
      </c>
      <c r="J3371">
        <v>14</v>
      </c>
      <c r="K3371">
        <v>7</v>
      </c>
      <c r="L3371" s="6">
        <v>869165.56</v>
      </c>
      <c r="M3371">
        <v>1</v>
      </c>
      <c r="N3371" s="7">
        <f>[1]Settings!$B$3*K3371</f>
        <v>1.75</v>
      </c>
      <c r="O3371">
        <v>7</v>
      </c>
      <c r="P3371" s="8">
        <f t="shared" si="260"/>
        <v>2.9285714285714284</v>
      </c>
      <c r="Q3371" s="7">
        <f t="shared" si="261"/>
        <v>0.41</v>
      </c>
      <c r="R3371" s="8">
        <f t="shared" si="262"/>
        <v>0.90439276485788112</v>
      </c>
      <c r="S3371" s="8">
        <f t="shared" si="263"/>
        <v>4</v>
      </c>
      <c r="T3371" s="9">
        <v>0.51560327762490898</v>
      </c>
      <c r="U3371">
        <v>15</v>
      </c>
      <c r="V3371" s="8">
        <f t="shared" si="264"/>
        <v>1.9379844961240309</v>
      </c>
      <c r="W3371">
        <f>IF(V3371&gt;=[1]Settings!$B$2,1,0)</f>
        <v>0</v>
      </c>
      <c r="X3371" s="9">
        <v>0.31368112564086897</v>
      </c>
      <c r="Y3371" t="s">
        <v>32</v>
      </c>
      <c r="Z3371">
        <f>IF(X3371&gt;=[1]Settings!$B$4,1,0)</f>
        <v>0</v>
      </c>
      <c r="AA3371" t="str">
        <f>IF(X3371&gt;=[1]Settings!$B$7,"Critical",IF(X3371&gt;=[1]Settings!$B$6,"High",IF(X3371&gt;=[1]Settings!$B$5,"Moderate","Low")))</f>
        <v>Moderate</v>
      </c>
    </row>
    <row r="3372" spans="1:27" x14ac:dyDescent="0.25">
      <c r="A3372">
        <v>3371</v>
      </c>
      <c r="B3372" t="s">
        <v>27</v>
      </c>
      <c r="C3372" t="s">
        <v>40</v>
      </c>
      <c r="D3372" t="s">
        <v>30</v>
      </c>
      <c r="E3372" t="s">
        <v>42</v>
      </c>
      <c r="F3372" t="s">
        <v>36</v>
      </c>
      <c r="G3372">
        <v>3</v>
      </c>
      <c r="H3372">
        <v>670</v>
      </c>
      <c r="I3372">
        <v>57</v>
      </c>
      <c r="J3372">
        <v>8</v>
      </c>
      <c r="K3372">
        <v>14</v>
      </c>
      <c r="L3372" s="6">
        <v>847637.75</v>
      </c>
      <c r="M3372">
        <v>5</v>
      </c>
      <c r="N3372" s="7">
        <f>[1]Settings!$B$3*K3372</f>
        <v>3.5</v>
      </c>
      <c r="O3372">
        <v>19</v>
      </c>
      <c r="P3372" s="8">
        <f t="shared" si="260"/>
        <v>7.125</v>
      </c>
      <c r="Q3372" s="7">
        <f t="shared" si="261"/>
        <v>2.85</v>
      </c>
      <c r="R3372" s="8">
        <f t="shared" si="262"/>
        <v>2.8358208955223883</v>
      </c>
      <c r="S3372" s="8">
        <f t="shared" si="263"/>
        <v>5.4285714285714288</v>
      </c>
      <c r="T3372" s="9">
        <v>0.72110575840778501</v>
      </c>
      <c r="U3372">
        <v>57</v>
      </c>
      <c r="V3372" s="8">
        <f t="shared" si="264"/>
        <v>8.5074626865671643</v>
      </c>
      <c r="W3372">
        <f>IF(V3372&gt;=[1]Settings!$B$2,1,0)</f>
        <v>1</v>
      </c>
      <c r="X3372" s="9">
        <v>0.96771204471588101</v>
      </c>
      <c r="Y3372" t="s">
        <v>32</v>
      </c>
      <c r="Z3372">
        <f>IF(X3372&gt;=[1]Settings!$B$4,1,0)</f>
        <v>1</v>
      </c>
      <c r="AA3372" t="str">
        <f>IF(X3372&gt;=[1]Settings!$B$7,"Critical",IF(X3372&gt;=[1]Settings!$B$6,"High",IF(X3372&gt;=[1]Settings!$B$5,"Moderate","Low")))</f>
        <v>Critical</v>
      </c>
    </row>
    <row r="3373" spans="1:27" x14ac:dyDescent="0.25">
      <c r="A3373">
        <v>3372</v>
      </c>
      <c r="B3373" t="s">
        <v>41</v>
      </c>
      <c r="C3373" t="s">
        <v>38</v>
      </c>
      <c r="D3373" t="s">
        <v>34</v>
      </c>
      <c r="E3373" t="s">
        <v>35</v>
      </c>
      <c r="F3373" t="s">
        <v>39</v>
      </c>
      <c r="G3373">
        <v>4</v>
      </c>
      <c r="H3373">
        <v>484</v>
      </c>
      <c r="I3373">
        <v>57</v>
      </c>
      <c r="J3373">
        <v>8</v>
      </c>
      <c r="K3373">
        <v>6</v>
      </c>
      <c r="L3373" s="6">
        <v>539804.02</v>
      </c>
      <c r="M3373">
        <v>9</v>
      </c>
      <c r="N3373" s="7">
        <f>[1]Settings!$B$3*K3373</f>
        <v>1.5</v>
      </c>
      <c r="O3373">
        <v>2</v>
      </c>
      <c r="P3373" s="8">
        <f t="shared" si="260"/>
        <v>7.125</v>
      </c>
      <c r="Q3373" s="7">
        <f t="shared" si="261"/>
        <v>5.13</v>
      </c>
      <c r="R3373" s="8">
        <f t="shared" si="262"/>
        <v>0.41322314049586778</v>
      </c>
      <c r="S3373" s="8">
        <f t="shared" si="263"/>
        <v>1.3333333333333333</v>
      </c>
      <c r="T3373" s="9">
        <v>0.19330485323409499</v>
      </c>
      <c r="U3373">
        <v>3</v>
      </c>
      <c r="V3373" s="8">
        <f t="shared" si="264"/>
        <v>0.6198347107438017</v>
      </c>
      <c r="W3373">
        <f>IF(V3373&gt;=[1]Settings!$B$2,1,0)</f>
        <v>0</v>
      </c>
      <c r="X3373" s="9">
        <v>0.127600833773613</v>
      </c>
      <c r="Y3373" t="s">
        <v>43</v>
      </c>
      <c r="Z3373">
        <f>IF(X3373&gt;=[1]Settings!$B$4,1,0)</f>
        <v>0</v>
      </c>
      <c r="AA3373" t="str">
        <f>IF(X3373&gt;=[1]Settings!$B$7,"Critical",IF(X3373&gt;=[1]Settings!$B$6,"High",IF(X3373&gt;=[1]Settings!$B$5,"Moderate","Low")))</f>
        <v>Low</v>
      </c>
    </row>
    <row r="3374" spans="1:27" x14ac:dyDescent="0.25">
      <c r="A3374">
        <v>3373</v>
      </c>
      <c r="B3374" t="s">
        <v>27</v>
      </c>
      <c r="C3374" t="s">
        <v>28</v>
      </c>
      <c r="D3374" t="s">
        <v>29</v>
      </c>
      <c r="E3374" t="s">
        <v>35</v>
      </c>
      <c r="F3374" t="s">
        <v>39</v>
      </c>
      <c r="G3374">
        <v>4</v>
      </c>
      <c r="H3374">
        <v>397</v>
      </c>
      <c r="I3374">
        <v>73</v>
      </c>
      <c r="J3374">
        <v>11</v>
      </c>
      <c r="K3374">
        <v>6</v>
      </c>
      <c r="L3374" s="6">
        <v>586747.31999999995</v>
      </c>
      <c r="M3374">
        <v>12</v>
      </c>
      <c r="N3374" s="7">
        <f>[1]Settings!$B$3*K3374</f>
        <v>1.5</v>
      </c>
      <c r="O3374">
        <v>3</v>
      </c>
      <c r="P3374" s="8">
        <f t="shared" si="260"/>
        <v>6.6363636363636367</v>
      </c>
      <c r="Q3374" s="7">
        <f t="shared" si="261"/>
        <v>8.76</v>
      </c>
      <c r="R3374" s="8">
        <f t="shared" si="262"/>
        <v>0.75566750629722923</v>
      </c>
      <c r="S3374" s="8">
        <f t="shared" si="263"/>
        <v>2</v>
      </c>
      <c r="T3374" s="9">
        <v>0.30143478597850398</v>
      </c>
      <c r="U3374">
        <v>5</v>
      </c>
      <c r="V3374" s="8">
        <f t="shared" si="264"/>
        <v>1.2594458438287153</v>
      </c>
      <c r="W3374">
        <f>IF(V3374&gt;=[1]Settings!$B$2,1,0)</f>
        <v>0</v>
      </c>
      <c r="X3374" s="9">
        <v>0.16630545258522</v>
      </c>
      <c r="Y3374" t="s">
        <v>32</v>
      </c>
      <c r="Z3374">
        <f>IF(X3374&gt;=[1]Settings!$B$4,1,0)</f>
        <v>0</v>
      </c>
      <c r="AA3374" t="str">
        <f>IF(X3374&gt;=[1]Settings!$B$7,"Critical",IF(X3374&gt;=[1]Settings!$B$6,"High",IF(X3374&gt;=[1]Settings!$B$5,"Moderate","Low")))</f>
        <v>Low</v>
      </c>
    </row>
    <row r="3375" spans="1:27" x14ac:dyDescent="0.25">
      <c r="A3375">
        <v>3374</v>
      </c>
      <c r="B3375" t="s">
        <v>27</v>
      </c>
      <c r="C3375" t="s">
        <v>38</v>
      </c>
      <c r="D3375" t="s">
        <v>34</v>
      </c>
      <c r="E3375" t="s">
        <v>35</v>
      </c>
      <c r="F3375" t="s">
        <v>31</v>
      </c>
      <c r="G3375">
        <v>1</v>
      </c>
      <c r="H3375">
        <v>197</v>
      </c>
      <c r="I3375">
        <v>29</v>
      </c>
      <c r="J3375">
        <v>6</v>
      </c>
      <c r="K3375">
        <v>4</v>
      </c>
      <c r="L3375" s="6">
        <v>255061.09</v>
      </c>
      <c r="M3375">
        <v>8</v>
      </c>
      <c r="N3375" s="7">
        <f>[1]Settings!$B$3*K3375</f>
        <v>1</v>
      </c>
      <c r="O3375">
        <v>2</v>
      </c>
      <c r="P3375" s="8">
        <f t="shared" si="260"/>
        <v>4.833333333333333</v>
      </c>
      <c r="Q3375" s="7">
        <f t="shared" si="261"/>
        <v>2.3199999999999998</v>
      </c>
      <c r="R3375" s="8">
        <f t="shared" si="262"/>
        <v>1.015228426395939</v>
      </c>
      <c r="S3375" s="8">
        <f t="shared" si="263"/>
        <v>2</v>
      </c>
      <c r="T3375" s="9">
        <v>0.71328800942390402</v>
      </c>
      <c r="U3375">
        <v>3</v>
      </c>
      <c r="V3375" s="8">
        <f t="shared" si="264"/>
        <v>1.5228426395939085</v>
      </c>
      <c r="W3375">
        <f>IF(V3375&gt;=[1]Settings!$B$2,1,0)</f>
        <v>0</v>
      </c>
      <c r="X3375" s="9">
        <v>0.18846364319324499</v>
      </c>
      <c r="Y3375" t="s">
        <v>32</v>
      </c>
      <c r="Z3375">
        <f>IF(X3375&gt;=[1]Settings!$B$4,1,0)</f>
        <v>0</v>
      </c>
      <c r="AA3375" t="str">
        <f>IF(X3375&gt;=[1]Settings!$B$7,"Critical",IF(X3375&gt;=[1]Settings!$B$6,"High",IF(X3375&gt;=[1]Settings!$B$5,"Moderate","Low")))</f>
        <v>Low</v>
      </c>
    </row>
    <row r="3376" spans="1:27" x14ac:dyDescent="0.25">
      <c r="A3376">
        <v>3375</v>
      </c>
      <c r="B3376" t="s">
        <v>27</v>
      </c>
      <c r="C3376" t="s">
        <v>33</v>
      </c>
      <c r="D3376" t="s">
        <v>34</v>
      </c>
      <c r="E3376" t="s">
        <v>35</v>
      </c>
      <c r="F3376" t="s">
        <v>36</v>
      </c>
      <c r="G3376">
        <v>1</v>
      </c>
      <c r="H3376">
        <v>575</v>
      </c>
      <c r="I3376">
        <v>72</v>
      </c>
      <c r="J3376">
        <v>9</v>
      </c>
      <c r="K3376">
        <v>6</v>
      </c>
      <c r="L3376" s="6">
        <v>575690.6</v>
      </c>
      <c r="M3376">
        <v>10</v>
      </c>
      <c r="N3376" s="7">
        <f>[1]Settings!$B$3*K3376</f>
        <v>1.5</v>
      </c>
      <c r="O3376">
        <v>4</v>
      </c>
      <c r="P3376" s="8">
        <f t="shared" si="260"/>
        <v>8</v>
      </c>
      <c r="Q3376" s="7">
        <f t="shared" si="261"/>
        <v>7.2</v>
      </c>
      <c r="R3376" s="8">
        <f t="shared" si="262"/>
        <v>0.69565217391304346</v>
      </c>
      <c r="S3376" s="8">
        <f t="shared" si="263"/>
        <v>2.6666666666666665</v>
      </c>
      <c r="T3376" s="9">
        <v>0.76856538813717501</v>
      </c>
      <c r="U3376">
        <v>14</v>
      </c>
      <c r="V3376" s="8">
        <f t="shared" si="264"/>
        <v>2.4347826086956523</v>
      </c>
      <c r="W3376">
        <f>IF(V3376&gt;=[1]Settings!$B$2,1,0)</f>
        <v>1</v>
      </c>
      <c r="X3376" s="9">
        <v>0.26276934146881098</v>
      </c>
      <c r="Y3376" t="s">
        <v>32</v>
      </c>
      <c r="Z3376">
        <f>IF(X3376&gt;=[1]Settings!$B$4,1,0)</f>
        <v>0</v>
      </c>
      <c r="AA3376" t="str">
        <f>IF(X3376&gt;=[1]Settings!$B$7,"Critical",IF(X3376&gt;=[1]Settings!$B$6,"High",IF(X3376&gt;=[1]Settings!$B$5,"Moderate","Low")))</f>
        <v>Low</v>
      </c>
    </row>
    <row r="3377" spans="1:27" x14ac:dyDescent="0.25">
      <c r="A3377">
        <v>3376</v>
      </c>
      <c r="B3377" t="s">
        <v>41</v>
      </c>
      <c r="C3377" t="s">
        <v>33</v>
      </c>
      <c r="D3377" t="s">
        <v>34</v>
      </c>
      <c r="E3377" t="s">
        <v>30</v>
      </c>
      <c r="F3377" t="s">
        <v>36</v>
      </c>
      <c r="G3377">
        <v>2</v>
      </c>
      <c r="H3377">
        <v>595</v>
      </c>
      <c r="I3377">
        <v>57</v>
      </c>
      <c r="J3377">
        <v>11</v>
      </c>
      <c r="K3377">
        <v>7</v>
      </c>
      <c r="L3377" s="6">
        <v>745264.27</v>
      </c>
      <c r="M3377">
        <v>20</v>
      </c>
      <c r="N3377" s="7">
        <f>[1]Settings!$B$3*K3377</f>
        <v>1.75</v>
      </c>
      <c r="O3377">
        <v>7</v>
      </c>
      <c r="P3377" s="8">
        <f t="shared" si="260"/>
        <v>5.1818181818181817</v>
      </c>
      <c r="Q3377" s="7">
        <f t="shared" si="261"/>
        <v>11.4</v>
      </c>
      <c r="R3377" s="8">
        <f t="shared" si="262"/>
        <v>1.1764705882352942</v>
      </c>
      <c r="S3377" s="8">
        <f t="shared" si="263"/>
        <v>4</v>
      </c>
      <c r="T3377" s="9">
        <v>0.38660454419947399</v>
      </c>
      <c r="U3377">
        <v>11</v>
      </c>
      <c r="V3377" s="8">
        <f t="shared" si="264"/>
        <v>1.8487394957983194</v>
      </c>
      <c r="W3377">
        <f>IF(V3377&gt;=[1]Settings!$B$2,1,0)</f>
        <v>0</v>
      </c>
      <c r="X3377" s="9">
        <v>0.416906207799912</v>
      </c>
      <c r="Y3377" t="s">
        <v>43</v>
      </c>
      <c r="Z3377">
        <f>IF(X3377&gt;=[1]Settings!$B$4,1,0)</f>
        <v>0</v>
      </c>
      <c r="AA3377" t="str">
        <f>IF(X3377&gt;=[1]Settings!$B$7,"Critical",IF(X3377&gt;=[1]Settings!$B$6,"High",IF(X3377&gt;=[1]Settings!$B$5,"Moderate","Low")))</f>
        <v>Moderate</v>
      </c>
    </row>
    <row r="3378" spans="1:27" x14ac:dyDescent="0.25">
      <c r="A3378">
        <v>3377</v>
      </c>
      <c r="B3378" t="s">
        <v>27</v>
      </c>
      <c r="C3378" t="s">
        <v>38</v>
      </c>
      <c r="D3378" t="s">
        <v>34</v>
      </c>
      <c r="E3378" t="s">
        <v>35</v>
      </c>
      <c r="F3378" t="s">
        <v>36</v>
      </c>
      <c r="G3378">
        <v>4</v>
      </c>
      <c r="H3378">
        <v>759</v>
      </c>
      <c r="I3378">
        <v>78</v>
      </c>
      <c r="J3378">
        <v>12</v>
      </c>
      <c r="K3378">
        <v>7</v>
      </c>
      <c r="L3378" s="6">
        <v>812325.59</v>
      </c>
      <c r="M3378">
        <v>6</v>
      </c>
      <c r="N3378" s="7">
        <f>[1]Settings!$B$3*K3378</f>
        <v>1.75</v>
      </c>
      <c r="O3378">
        <v>1</v>
      </c>
      <c r="P3378" s="8">
        <f t="shared" si="260"/>
        <v>6.5</v>
      </c>
      <c r="Q3378" s="7">
        <f t="shared" si="261"/>
        <v>4.68</v>
      </c>
      <c r="R3378" s="8">
        <f t="shared" si="262"/>
        <v>0.13175230566534915</v>
      </c>
      <c r="S3378" s="8">
        <f t="shared" si="263"/>
        <v>0.5714285714285714</v>
      </c>
      <c r="T3378" s="9">
        <v>0.332375603167408</v>
      </c>
      <c r="U3378">
        <v>3</v>
      </c>
      <c r="V3378" s="8">
        <f t="shared" si="264"/>
        <v>0.39525691699604742</v>
      </c>
      <c r="W3378">
        <f>IF(V3378&gt;=[1]Settings!$B$2,1,0)</f>
        <v>0</v>
      </c>
      <c r="X3378" s="9">
        <v>0.19703242182731601</v>
      </c>
      <c r="Y3378" t="s">
        <v>32</v>
      </c>
      <c r="Z3378">
        <f>IF(X3378&gt;=[1]Settings!$B$4,1,0)</f>
        <v>0</v>
      </c>
      <c r="AA3378" t="str">
        <f>IF(X3378&gt;=[1]Settings!$B$7,"Critical",IF(X3378&gt;=[1]Settings!$B$6,"High",IF(X3378&gt;=[1]Settings!$B$5,"Moderate","Low")))</f>
        <v>Low</v>
      </c>
    </row>
    <row r="3379" spans="1:27" x14ac:dyDescent="0.25">
      <c r="A3379">
        <v>3378</v>
      </c>
      <c r="B3379" t="s">
        <v>27</v>
      </c>
      <c r="C3379" t="s">
        <v>40</v>
      </c>
      <c r="D3379" t="s">
        <v>30</v>
      </c>
      <c r="E3379" t="s">
        <v>42</v>
      </c>
      <c r="F3379" t="s">
        <v>39</v>
      </c>
      <c r="G3379">
        <v>2</v>
      </c>
      <c r="H3379">
        <v>127</v>
      </c>
      <c r="I3379">
        <v>28</v>
      </c>
      <c r="J3379">
        <v>5</v>
      </c>
      <c r="K3379">
        <v>4</v>
      </c>
      <c r="L3379" s="6">
        <v>163034.84</v>
      </c>
      <c r="M3379">
        <v>5</v>
      </c>
      <c r="N3379" s="7">
        <f>[1]Settings!$B$3*K3379</f>
        <v>1</v>
      </c>
      <c r="O3379">
        <v>0</v>
      </c>
      <c r="P3379" s="8">
        <f t="shared" si="260"/>
        <v>5.6</v>
      </c>
      <c r="Q3379" s="7">
        <f t="shared" si="261"/>
        <v>1.4</v>
      </c>
      <c r="R3379" s="8">
        <f t="shared" si="262"/>
        <v>0</v>
      </c>
      <c r="S3379" s="8">
        <f t="shared" si="263"/>
        <v>0</v>
      </c>
      <c r="T3379" s="9">
        <v>0.21650654734163699</v>
      </c>
      <c r="U3379">
        <v>1</v>
      </c>
      <c r="V3379" s="8">
        <f t="shared" si="264"/>
        <v>0.78740157480314965</v>
      </c>
      <c r="W3379">
        <f>IF(V3379&gt;=[1]Settings!$B$2,1,0)</f>
        <v>0</v>
      </c>
      <c r="X3379" s="9">
        <v>4.1454814374446897E-2</v>
      </c>
      <c r="Y3379" t="s">
        <v>32</v>
      </c>
      <c r="Z3379">
        <f>IF(X3379&gt;=[1]Settings!$B$4,1,0)</f>
        <v>0</v>
      </c>
      <c r="AA3379" t="str">
        <f>IF(X3379&gt;=[1]Settings!$B$7,"Critical",IF(X3379&gt;=[1]Settings!$B$6,"High",IF(X3379&gt;=[1]Settings!$B$5,"Moderate","Low")))</f>
        <v>Low</v>
      </c>
    </row>
    <row r="3380" spans="1:27" x14ac:dyDescent="0.25">
      <c r="A3380">
        <v>3379</v>
      </c>
      <c r="B3380" t="s">
        <v>41</v>
      </c>
      <c r="C3380" t="s">
        <v>33</v>
      </c>
      <c r="D3380" t="s">
        <v>29</v>
      </c>
      <c r="E3380" t="s">
        <v>30</v>
      </c>
      <c r="F3380" t="s">
        <v>36</v>
      </c>
      <c r="G3380">
        <v>3</v>
      </c>
      <c r="H3380">
        <v>559</v>
      </c>
      <c r="I3380">
        <v>38</v>
      </c>
      <c r="J3380">
        <v>9</v>
      </c>
      <c r="K3380">
        <v>8</v>
      </c>
      <c r="L3380" s="6">
        <v>659609.30000000005</v>
      </c>
      <c r="M3380">
        <v>6</v>
      </c>
      <c r="N3380" s="7">
        <f>[1]Settings!$B$3*K3380</f>
        <v>2</v>
      </c>
      <c r="O3380">
        <v>3</v>
      </c>
      <c r="P3380" s="8">
        <f t="shared" si="260"/>
        <v>4.2222222222222223</v>
      </c>
      <c r="Q3380" s="7">
        <f t="shared" si="261"/>
        <v>2.2799999999999998</v>
      </c>
      <c r="R3380" s="8">
        <f t="shared" si="262"/>
        <v>0.53667262969588547</v>
      </c>
      <c r="S3380" s="8">
        <f t="shared" si="263"/>
        <v>1.5</v>
      </c>
      <c r="T3380" s="9">
        <v>0.21996670699590501</v>
      </c>
      <c r="U3380">
        <v>4</v>
      </c>
      <c r="V3380" s="8">
        <f t="shared" si="264"/>
        <v>0.7155635062611807</v>
      </c>
      <c r="W3380">
        <f>IF(V3380&gt;=[1]Settings!$B$2,1,0)</f>
        <v>0</v>
      </c>
      <c r="X3380" s="9">
        <v>0.14192445576191001</v>
      </c>
      <c r="Y3380" t="s">
        <v>43</v>
      </c>
      <c r="Z3380">
        <f>IF(X3380&gt;=[1]Settings!$B$4,1,0)</f>
        <v>0</v>
      </c>
      <c r="AA3380" t="str">
        <f>IF(X3380&gt;=[1]Settings!$B$7,"Critical",IF(X3380&gt;=[1]Settings!$B$6,"High",IF(X3380&gt;=[1]Settings!$B$5,"Moderate","Low")))</f>
        <v>Low</v>
      </c>
    </row>
    <row r="3381" spans="1:27" x14ac:dyDescent="0.25">
      <c r="A3381">
        <v>3380</v>
      </c>
      <c r="B3381" t="s">
        <v>27</v>
      </c>
      <c r="C3381" t="s">
        <v>40</v>
      </c>
      <c r="D3381" t="s">
        <v>30</v>
      </c>
      <c r="E3381" t="s">
        <v>35</v>
      </c>
      <c r="F3381" t="s">
        <v>39</v>
      </c>
      <c r="G3381">
        <v>3</v>
      </c>
      <c r="H3381">
        <v>474</v>
      </c>
      <c r="I3381">
        <v>24</v>
      </c>
      <c r="J3381">
        <v>10</v>
      </c>
      <c r="K3381">
        <v>4</v>
      </c>
      <c r="L3381" s="6">
        <v>441226.42</v>
      </c>
      <c r="M3381">
        <v>18</v>
      </c>
      <c r="N3381" s="7">
        <f>[1]Settings!$B$3*K3381</f>
        <v>1</v>
      </c>
      <c r="O3381">
        <v>0</v>
      </c>
      <c r="P3381" s="8">
        <f t="shared" si="260"/>
        <v>2.4</v>
      </c>
      <c r="Q3381" s="7">
        <f t="shared" si="261"/>
        <v>4.32</v>
      </c>
      <c r="R3381" s="8">
        <f t="shared" si="262"/>
        <v>0</v>
      </c>
      <c r="S3381" s="8">
        <f t="shared" si="263"/>
        <v>0</v>
      </c>
      <c r="T3381" s="9">
        <v>0.18195197778922301</v>
      </c>
      <c r="U3381">
        <v>2</v>
      </c>
      <c r="V3381" s="8">
        <f t="shared" si="264"/>
        <v>0.4219409282700422</v>
      </c>
      <c r="W3381">
        <f>IF(V3381&gt;=[1]Settings!$B$2,1,0)</f>
        <v>0</v>
      </c>
      <c r="X3381" s="9">
        <v>1.0295232757925999E-2</v>
      </c>
      <c r="Y3381" t="s">
        <v>32</v>
      </c>
      <c r="Z3381">
        <f>IF(X3381&gt;=[1]Settings!$B$4,1,0)</f>
        <v>0</v>
      </c>
      <c r="AA3381" t="str">
        <f>IF(X3381&gt;=[1]Settings!$B$7,"Critical",IF(X3381&gt;=[1]Settings!$B$6,"High",IF(X3381&gt;=[1]Settings!$B$5,"Moderate","Low")))</f>
        <v>Low</v>
      </c>
    </row>
    <row r="3382" spans="1:27" x14ac:dyDescent="0.25">
      <c r="A3382">
        <v>3381</v>
      </c>
      <c r="B3382" t="s">
        <v>27</v>
      </c>
      <c r="C3382" t="s">
        <v>44</v>
      </c>
      <c r="D3382" t="s">
        <v>30</v>
      </c>
      <c r="E3382" t="s">
        <v>42</v>
      </c>
      <c r="F3382" t="s">
        <v>36</v>
      </c>
      <c r="G3382">
        <v>4</v>
      </c>
      <c r="H3382">
        <v>514</v>
      </c>
      <c r="I3382">
        <v>60</v>
      </c>
      <c r="J3382">
        <v>9</v>
      </c>
      <c r="K3382">
        <v>9</v>
      </c>
      <c r="L3382" s="6">
        <v>704838.29</v>
      </c>
      <c r="M3382">
        <v>10</v>
      </c>
      <c r="N3382" s="7">
        <f>[1]Settings!$B$3*K3382</f>
        <v>2.25</v>
      </c>
      <c r="O3382">
        <v>1</v>
      </c>
      <c r="P3382" s="8">
        <f t="shared" si="260"/>
        <v>6.666666666666667</v>
      </c>
      <c r="Q3382" s="7">
        <f t="shared" si="261"/>
        <v>6</v>
      </c>
      <c r="R3382" s="8">
        <f t="shared" si="262"/>
        <v>0.19455252918287938</v>
      </c>
      <c r="S3382" s="8">
        <f t="shared" si="263"/>
        <v>0.44444444444444442</v>
      </c>
      <c r="T3382" s="9">
        <v>0.15280882537874299</v>
      </c>
      <c r="U3382">
        <v>3</v>
      </c>
      <c r="V3382" s="8">
        <f t="shared" si="264"/>
        <v>0.58365758754863817</v>
      </c>
      <c r="W3382">
        <f>IF(V3382&gt;=[1]Settings!$B$2,1,0)</f>
        <v>0</v>
      </c>
      <c r="X3382" s="9">
        <v>0.191331252455711</v>
      </c>
      <c r="Y3382" t="s">
        <v>32</v>
      </c>
      <c r="Z3382">
        <f>IF(X3382&gt;=[1]Settings!$B$4,1,0)</f>
        <v>0</v>
      </c>
      <c r="AA3382" t="str">
        <f>IF(X3382&gt;=[1]Settings!$B$7,"Critical",IF(X3382&gt;=[1]Settings!$B$6,"High",IF(X3382&gt;=[1]Settings!$B$5,"Moderate","Low")))</f>
        <v>Low</v>
      </c>
    </row>
    <row r="3383" spans="1:27" x14ac:dyDescent="0.25">
      <c r="A3383">
        <v>3382</v>
      </c>
      <c r="B3383" t="s">
        <v>27</v>
      </c>
      <c r="C3383" t="s">
        <v>28</v>
      </c>
      <c r="D3383" t="s">
        <v>34</v>
      </c>
      <c r="E3383" t="s">
        <v>30</v>
      </c>
      <c r="F3383" t="s">
        <v>31</v>
      </c>
      <c r="G3383">
        <v>3</v>
      </c>
      <c r="H3383">
        <v>874</v>
      </c>
      <c r="I3383">
        <v>91</v>
      </c>
      <c r="J3383">
        <v>12</v>
      </c>
      <c r="K3383">
        <v>13</v>
      </c>
      <c r="L3383" s="6">
        <v>1213288.58</v>
      </c>
      <c r="M3383">
        <v>20</v>
      </c>
      <c r="N3383" s="7">
        <f>[1]Settings!$B$3*K3383</f>
        <v>3.25</v>
      </c>
      <c r="O3383">
        <v>14</v>
      </c>
      <c r="P3383" s="8">
        <f t="shared" si="260"/>
        <v>7.583333333333333</v>
      </c>
      <c r="Q3383" s="7">
        <f t="shared" si="261"/>
        <v>18.2</v>
      </c>
      <c r="R3383" s="8">
        <f t="shared" si="262"/>
        <v>1.6018306636155606</v>
      </c>
      <c r="S3383" s="8">
        <f t="shared" si="263"/>
        <v>4.3076923076923075</v>
      </c>
      <c r="T3383" s="9">
        <v>0.54169747189622997</v>
      </c>
      <c r="U3383">
        <v>27</v>
      </c>
      <c r="V3383" s="8">
        <f t="shared" si="264"/>
        <v>3.0892448512585813</v>
      </c>
      <c r="W3383">
        <f>IF(V3383&gt;=[1]Settings!$B$2,1,0)</f>
        <v>1</v>
      </c>
      <c r="X3383" s="9">
        <v>0.76101672649383501</v>
      </c>
      <c r="Y3383" t="s">
        <v>32</v>
      </c>
      <c r="Z3383">
        <f>IF(X3383&gt;=[1]Settings!$B$4,1,0)</f>
        <v>1</v>
      </c>
      <c r="AA3383" t="str">
        <f>IF(X3383&gt;=[1]Settings!$B$7,"Critical",IF(X3383&gt;=[1]Settings!$B$6,"High",IF(X3383&gt;=[1]Settings!$B$5,"Moderate","Low")))</f>
        <v>High</v>
      </c>
    </row>
    <row r="3384" spans="1:27" x14ac:dyDescent="0.25">
      <c r="A3384">
        <v>3383</v>
      </c>
      <c r="B3384" t="s">
        <v>27</v>
      </c>
      <c r="C3384" t="s">
        <v>40</v>
      </c>
      <c r="D3384" t="s">
        <v>30</v>
      </c>
      <c r="E3384" t="s">
        <v>35</v>
      </c>
      <c r="F3384" t="s">
        <v>36</v>
      </c>
      <c r="G3384">
        <v>3</v>
      </c>
      <c r="H3384">
        <v>884</v>
      </c>
      <c r="I3384">
        <v>72</v>
      </c>
      <c r="J3384">
        <v>20</v>
      </c>
      <c r="K3384">
        <v>7</v>
      </c>
      <c r="L3384" s="6">
        <v>926266.71</v>
      </c>
      <c r="M3384">
        <v>13</v>
      </c>
      <c r="N3384" s="7">
        <f>[1]Settings!$B$3*K3384</f>
        <v>1.75</v>
      </c>
      <c r="O3384">
        <v>5</v>
      </c>
      <c r="P3384" s="8">
        <f t="shared" si="260"/>
        <v>3.6</v>
      </c>
      <c r="Q3384" s="7">
        <f t="shared" si="261"/>
        <v>9.36</v>
      </c>
      <c r="R3384" s="8">
        <f t="shared" si="262"/>
        <v>0.56561085972850678</v>
      </c>
      <c r="S3384" s="8">
        <f t="shared" si="263"/>
        <v>2.8571428571428572</v>
      </c>
      <c r="T3384" s="9">
        <v>0.335475624119557</v>
      </c>
      <c r="U3384">
        <v>13</v>
      </c>
      <c r="V3384" s="8">
        <f t="shared" si="264"/>
        <v>1.4705882352941178</v>
      </c>
      <c r="W3384">
        <f>IF(V3384&gt;=[1]Settings!$B$2,1,0)</f>
        <v>0</v>
      </c>
      <c r="X3384" s="9">
        <v>0.151387944817543</v>
      </c>
      <c r="Y3384" t="s">
        <v>32</v>
      </c>
      <c r="Z3384">
        <f>IF(X3384&gt;=[1]Settings!$B$4,1,0)</f>
        <v>0</v>
      </c>
      <c r="AA3384" t="str">
        <f>IF(X3384&gt;=[1]Settings!$B$7,"Critical",IF(X3384&gt;=[1]Settings!$B$6,"High",IF(X3384&gt;=[1]Settings!$B$5,"Moderate","Low")))</f>
        <v>Low</v>
      </c>
    </row>
    <row r="3385" spans="1:27" x14ac:dyDescent="0.25">
      <c r="A3385">
        <v>3384</v>
      </c>
      <c r="B3385" t="s">
        <v>27</v>
      </c>
      <c r="C3385" t="s">
        <v>33</v>
      </c>
      <c r="D3385" t="s">
        <v>34</v>
      </c>
      <c r="E3385" t="s">
        <v>35</v>
      </c>
      <c r="F3385" t="s">
        <v>36</v>
      </c>
      <c r="G3385">
        <v>2</v>
      </c>
      <c r="H3385">
        <v>810</v>
      </c>
      <c r="I3385">
        <v>42</v>
      </c>
      <c r="J3385">
        <v>16</v>
      </c>
      <c r="K3385">
        <v>12</v>
      </c>
      <c r="L3385" s="6">
        <v>1784136.57</v>
      </c>
      <c r="M3385">
        <v>8</v>
      </c>
      <c r="N3385" s="7">
        <f>[1]Settings!$B$3*K3385</f>
        <v>3</v>
      </c>
      <c r="O3385">
        <v>11</v>
      </c>
      <c r="P3385" s="8">
        <f t="shared" si="260"/>
        <v>2.625</v>
      </c>
      <c r="Q3385" s="7">
        <f t="shared" si="261"/>
        <v>3.36</v>
      </c>
      <c r="R3385" s="8">
        <f t="shared" si="262"/>
        <v>1.3580246913580247</v>
      </c>
      <c r="S3385" s="8">
        <f t="shared" si="263"/>
        <v>3.6666666666666665</v>
      </c>
      <c r="T3385" s="9">
        <v>0.39724423473487602</v>
      </c>
      <c r="U3385">
        <v>24</v>
      </c>
      <c r="V3385" s="8">
        <f t="shared" si="264"/>
        <v>2.9629629629629628</v>
      </c>
      <c r="W3385">
        <f>IF(V3385&gt;=[1]Settings!$B$2,1,0)</f>
        <v>1</v>
      </c>
      <c r="X3385" s="9">
        <v>0.74642848968505904</v>
      </c>
      <c r="Y3385" t="s">
        <v>32</v>
      </c>
      <c r="Z3385">
        <f>IF(X3385&gt;=[1]Settings!$B$4,1,0)</f>
        <v>1</v>
      </c>
      <c r="AA3385" t="str">
        <f>IF(X3385&gt;=[1]Settings!$B$7,"Critical",IF(X3385&gt;=[1]Settings!$B$6,"High",IF(X3385&gt;=[1]Settings!$B$5,"Moderate","Low")))</f>
        <v>High</v>
      </c>
    </row>
    <row r="3386" spans="1:27" x14ac:dyDescent="0.25">
      <c r="A3386">
        <v>3385</v>
      </c>
      <c r="B3386" t="s">
        <v>27</v>
      </c>
      <c r="C3386" t="s">
        <v>38</v>
      </c>
      <c r="D3386" t="s">
        <v>34</v>
      </c>
      <c r="E3386" t="s">
        <v>30</v>
      </c>
      <c r="F3386" t="s">
        <v>39</v>
      </c>
      <c r="G3386">
        <v>1</v>
      </c>
      <c r="H3386">
        <v>556</v>
      </c>
      <c r="I3386">
        <v>54</v>
      </c>
      <c r="J3386">
        <v>9</v>
      </c>
      <c r="K3386">
        <v>8</v>
      </c>
      <c r="L3386" s="6">
        <v>575895.71</v>
      </c>
      <c r="M3386">
        <v>10</v>
      </c>
      <c r="N3386" s="7">
        <f>[1]Settings!$B$3*K3386</f>
        <v>2</v>
      </c>
      <c r="O3386">
        <v>5</v>
      </c>
      <c r="P3386" s="8">
        <f t="shared" si="260"/>
        <v>6</v>
      </c>
      <c r="Q3386" s="7">
        <f t="shared" si="261"/>
        <v>5.4</v>
      </c>
      <c r="R3386" s="8">
        <f t="shared" si="262"/>
        <v>0.89928057553956831</v>
      </c>
      <c r="S3386" s="8">
        <f t="shared" si="263"/>
        <v>2.5</v>
      </c>
      <c r="T3386" s="9">
        <v>0.52704646248548703</v>
      </c>
      <c r="U3386">
        <v>21</v>
      </c>
      <c r="V3386" s="8">
        <f t="shared" si="264"/>
        <v>3.7769784172661871</v>
      </c>
      <c r="W3386">
        <f>IF(V3386&gt;=[1]Settings!$B$2,1,0)</f>
        <v>1</v>
      </c>
      <c r="X3386" s="9">
        <v>0.26536425948143</v>
      </c>
      <c r="Y3386" t="s">
        <v>32</v>
      </c>
      <c r="Z3386">
        <f>IF(X3386&gt;=[1]Settings!$B$4,1,0)</f>
        <v>0</v>
      </c>
      <c r="AA3386" t="str">
        <f>IF(X3386&gt;=[1]Settings!$B$7,"Critical",IF(X3386&gt;=[1]Settings!$B$6,"High",IF(X3386&gt;=[1]Settings!$B$5,"Moderate","Low")))</f>
        <v>Low</v>
      </c>
    </row>
    <row r="3387" spans="1:27" x14ac:dyDescent="0.25">
      <c r="A3387">
        <v>3386</v>
      </c>
      <c r="B3387" t="s">
        <v>27</v>
      </c>
      <c r="C3387" t="s">
        <v>37</v>
      </c>
      <c r="D3387" t="s">
        <v>30</v>
      </c>
      <c r="E3387" t="s">
        <v>30</v>
      </c>
      <c r="F3387" t="s">
        <v>36</v>
      </c>
      <c r="G3387">
        <v>2</v>
      </c>
      <c r="H3387">
        <v>478</v>
      </c>
      <c r="I3387">
        <v>64</v>
      </c>
      <c r="J3387">
        <v>10</v>
      </c>
      <c r="K3387">
        <v>5</v>
      </c>
      <c r="L3387" s="6">
        <v>557627.59</v>
      </c>
      <c r="M3387">
        <v>6</v>
      </c>
      <c r="N3387" s="7">
        <f>[1]Settings!$B$3*K3387</f>
        <v>1.25</v>
      </c>
      <c r="O3387">
        <v>1</v>
      </c>
      <c r="P3387" s="8">
        <f t="shared" si="260"/>
        <v>6.4</v>
      </c>
      <c r="Q3387" s="7">
        <f t="shared" si="261"/>
        <v>3.84</v>
      </c>
      <c r="R3387" s="8">
        <f t="shared" si="262"/>
        <v>0.20920502092050208</v>
      </c>
      <c r="S3387" s="8">
        <f t="shared" si="263"/>
        <v>0.8</v>
      </c>
      <c r="T3387" s="9">
        <v>0.20434241535296099</v>
      </c>
      <c r="U3387">
        <v>4</v>
      </c>
      <c r="V3387" s="8">
        <f t="shared" si="264"/>
        <v>0.83682008368200833</v>
      </c>
      <c r="W3387">
        <f>IF(V3387&gt;=[1]Settings!$B$2,1,0)</f>
        <v>0</v>
      </c>
      <c r="X3387" s="9">
        <v>9.5112979412078899E-2</v>
      </c>
      <c r="Y3387" t="s">
        <v>32</v>
      </c>
      <c r="Z3387">
        <f>IF(X3387&gt;=[1]Settings!$B$4,1,0)</f>
        <v>0</v>
      </c>
      <c r="AA3387" t="str">
        <f>IF(X3387&gt;=[1]Settings!$B$7,"Critical",IF(X3387&gt;=[1]Settings!$B$6,"High",IF(X3387&gt;=[1]Settings!$B$5,"Moderate","Low")))</f>
        <v>Low</v>
      </c>
    </row>
    <row r="3388" spans="1:27" x14ac:dyDescent="0.25">
      <c r="A3388">
        <v>3387</v>
      </c>
      <c r="B3388" t="s">
        <v>27</v>
      </c>
      <c r="C3388" t="s">
        <v>33</v>
      </c>
      <c r="D3388" t="s">
        <v>30</v>
      </c>
      <c r="E3388" t="s">
        <v>30</v>
      </c>
      <c r="F3388" t="s">
        <v>36</v>
      </c>
      <c r="G3388">
        <v>4</v>
      </c>
      <c r="H3388">
        <v>862</v>
      </c>
      <c r="I3388">
        <v>71</v>
      </c>
      <c r="J3388">
        <v>14</v>
      </c>
      <c r="K3388">
        <v>9</v>
      </c>
      <c r="L3388" s="6">
        <v>1223187.83</v>
      </c>
      <c r="M3388">
        <v>6</v>
      </c>
      <c r="N3388" s="7">
        <f>[1]Settings!$B$3*K3388</f>
        <v>2.25</v>
      </c>
      <c r="O3388">
        <v>12</v>
      </c>
      <c r="P3388" s="8">
        <f t="shared" si="260"/>
        <v>5.0714285714285712</v>
      </c>
      <c r="Q3388" s="7">
        <f t="shared" si="261"/>
        <v>4.26</v>
      </c>
      <c r="R3388" s="8">
        <f t="shared" si="262"/>
        <v>1.3921113689095128</v>
      </c>
      <c r="S3388" s="8">
        <f t="shared" si="263"/>
        <v>5.333333333333333</v>
      </c>
      <c r="T3388" s="9">
        <v>0.42823325473982299</v>
      </c>
      <c r="U3388">
        <v>15</v>
      </c>
      <c r="V3388" s="8">
        <f t="shared" si="264"/>
        <v>1.740139211136891</v>
      </c>
      <c r="W3388">
        <f>IF(V3388&gt;=[1]Settings!$B$2,1,0)</f>
        <v>0</v>
      </c>
      <c r="X3388" s="9">
        <v>0.69487679004669201</v>
      </c>
      <c r="Y3388" t="s">
        <v>32</v>
      </c>
      <c r="Z3388">
        <f>IF(X3388&gt;=[1]Settings!$B$4,1,0)</f>
        <v>1</v>
      </c>
      <c r="AA3388" t="str">
        <f>IF(X3388&gt;=[1]Settings!$B$7,"Critical",IF(X3388&gt;=[1]Settings!$B$6,"High",IF(X3388&gt;=[1]Settings!$B$5,"Moderate","Low")))</f>
        <v>High</v>
      </c>
    </row>
    <row r="3389" spans="1:27" x14ac:dyDescent="0.25">
      <c r="A3389">
        <v>3388</v>
      </c>
      <c r="B3389" t="s">
        <v>27</v>
      </c>
      <c r="C3389" t="s">
        <v>40</v>
      </c>
      <c r="D3389" t="s">
        <v>34</v>
      </c>
      <c r="E3389" t="s">
        <v>42</v>
      </c>
      <c r="F3389" t="s">
        <v>36</v>
      </c>
      <c r="G3389">
        <v>5</v>
      </c>
      <c r="H3389">
        <v>1002</v>
      </c>
      <c r="I3389">
        <v>93</v>
      </c>
      <c r="J3389">
        <v>21</v>
      </c>
      <c r="K3389">
        <v>18</v>
      </c>
      <c r="L3389" s="6">
        <v>3535482.09</v>
      </c>
      <c r="M3389">
        <v>5</v>
      </c>
      <c r="N3389" s="7">
        <f>[1]Settings!$B$3*K3389</f>
        <v>4.5</v>
      </c>
      <c r="O3389">
        <v>38</v>
      </c>
      <c r="P3389" s="8">
        <f t="shared" si="260"/>
        <v>4.4285714285714288</v>
      </c>
      <c r="Q3389" s="7">
        <f t="shared" si="261"/>
        <v>4.6500000000000004</v>
      </c>
      <c r="R3389" s="8">
        <f t="shared" si="262"/>
        <v>3.7924151696606785</v>
      </c>
      <c r="S3389" s="8">
        <f t="shared" si="263"/>
        <v>8.4444444444444446</v>
      </c>
      <c r="T3389" s="9">
        <v>0.88536027817084295</v>
      </c>
      <c r="U3389">
        <v>38</v>
      </c>
      <c r="V3389" s="8">
        <f t="shared" si="264"/>
        <v>3.7924151696606785</v>
      </c>
      <c r="W3389">
        <f>IF(V3389&gt;=[1]Settings!$B$2,1,0)</f>
        <v>1</v>
      </c>
      <c r="X3389" s="9">
        <v>0.99025833606720004</v>
      </c>
      <c r="Y3389" t="s">
        <v>32</v>
      </c>
      <c r="Z3389">
        <f>IF(X3389&gt;=[1]Settings!$B$4,1,0)</f>
        <v>1</v>
      </c>
      <c r="AA3389" t="str">
        <f>IF(X3389&gt;=[1]Settings!$B$7,"Critical",IF(X3389&gt;=[1]Settings!$B$6,"High",IF(X3389&gt;=[1]Settings!$B$5,"Moderate","Low")))</f>
        <v>Critical</v>
      </c>
    </row>
    <row r="3390" spans="1:27" x14ac:dyDescent="0.25">
      <c r="A3390">
        <v>3389</v>
      </c>
      <c r="B3390" t="s">
        <v>27</v>
      </c>
      <c r="C3390" t="s">
        <v>33</v>
      </c>
      <c r="D3390" t="s">
        <v>34</v>
      </c>
      <c r="E3390" t="s">
        <v>30</v>
      </c>
      <c r="F3390" t="s">
        <v>39</v>
      </c>
      <c r="G3390">
        <v>4</v>
      </c>
      <c r="H3390">
        <v>971</v>
      </c>
      <c r="I3390">
        <v>49</v>
      </c>
      <c r="J3390">
        <v>20</v>
      </c>
      <c r="K3390">
        <v>11</v>
      </c>
      <c r="L3390" s="6">
        <v>2048987.4</v>
      </c>
      <c r="M3390">
        <v>8</v>
      </c>
      <c r="N3390" s="7">
        <f>[1]Settings!$B$3*K3390</f>
        <v>2.75</v>
      </c>
      <c r="O3390">
        <v>4</v>
      </c>
      <c r="P3390" s="8">
        <f t="shared" si="260"/>
        <v>2.4500000000000002</v>
      </c>
      <c r="Q3390" s="7">
        <f t="shared" si="261"/>
        <v>3.92</v>
      </c>
      <c r="R3390" s="8">
        <f t="shared" si="262"/>
        <v>0.41194644696189497</v>
      </c>
      <c r="S3390" s="8">
        <f t="shared" si="263"/>
        <v>1.4545454545454546</v>
      </c>
      <c r="T3390" s="9">
        <v>0.15997254449519299</v>
      </c>
      <c r="U3390">
        <v>10</v>
      </c>
      <c r="V3390" s="8">
        <f t="shared" si="264"/>
        <v>1.0298661174047374</v>
      </c>
      <c r="W3390">
        <f>IF(V3390&gt;=[1]Settings!$B$2,1,0)</f>
        <v>0</v>
      </c>
      <c r="X3390" s="9">
        <v>0.154898330569267</v>
      </c>
      <c r="Y3390" t="s">
        <v>32</v>
      </c>
      <c r="Z3390">
        <f>IF(X3390&gt;=[1]Settings!$B$4,1,0)</f>
        <v>0</v>
      </c>
      <c r="AA3390" t="str">
        <f>IF(X3390&gt;=[1]Settings!$B$7,"Critical",IF(X3390&gt;=[1]Settings!$B$6,"High",IF(X3390&gt;=[1]Settings!$B$5,"Moderate","Low")))</f>
        <v>Low</v>
      </c>
    </row>
    <row r="3391" spans="1:27" x14ac:dyDescent="0.25">
      <c r="A3391">
        <v>3390</v>
      </c>
      <c r="B3391" t="s">
        <v>27</v>
      </c>
      <c r="C3391" t="s">
        <v>44</v>
      </c>
      <c r="D3391" t="s">
        <v>34</v>
      </c>
      <c r="E3391" t="s">
        <v>42</v>
      </c>
      <c r="F3391" t="s">
        <v>31</v>
      </c>
      <c r="G3391">
        <v>2</v>
      </c>
      <c r="H3391">
        <v>665</v>
      </c>
      <c r="I3391">
        <v>57</v>
      </c>
      <c r="J3391">
        <v>9</v>
      </c>
      <c r="K3391">
        <v>7</v>
      </c>
      <c r="L3391" s="6">
        <v>566440.66</v>
      </c>
      <c r="M3391">
        <v>20</v>
      </c>
      <c r="N3391" s="7">
        <f>[1]Settings!$B$3*K3391</f>
        <v>1.75</v>
      </c>
      <c r="O3391">
        <v>10</v>
      </c>
      <c r="P3391" s="8">
        <f t="shared" si="260"/>
        <v>6.333333333333333</v>
      </c>
      <c r="Q3391" s="7">
        <f t="shared" si="261"/>
        <v>11.4</v>
      </c>
      <c r="R3391" s="8">
        <f t="shared" si="262"/>
        <v>1.5037593984962405</v>
      </c>
      <c r="S3391" s="8">
        <f t="shared" si="263"/>
        <v>5.7142857142857144</v>
      </c>
      <c r="T3391" s="9">
        <v>0.82347069077741797</v>
      </c>
      <c r="U3391">
        <v>41</v>
      </c>
      <c r="V3391" s="8">
        <f t="shared" si="264"/>
        <v>6.1654135338345863</v>
      </c>
      <c r="W3391">
        <f>IF(V3391&gt;=[1]Settings!$B$2,1,0)</f>
        <v>1</v>
      </c>
      <c r="X3391" s="9">
        <v>0.68435931205749501</v>
      </c>
      <c r="Y3391" t="s">
        <v>32</v>
      </c>
      <c r="Z3391">
        <f>IF(X3391&gt;=[1]Settings!$B$4,1,0)</f>
        <v>1</v>
      </c>
      <c r="AA3391" t="str">
        <f>IF(X3391&gt;=[1]Settings!$B$7,"Critical",IF(X3391&gt;=[1]Settings!$B$6,"High",IF(X3391&gt;=[1]Settings!$B$5,"Moderate","Low")))</f>
        <v>High</v>
      </c>
    </row>
    <row r="3392" spans="1:27" x14ac:dyDescent="0.25">
      <c r="A3392">
        <v>3391</v>
      </c>
      <c r="B3392" t="s">
        <v>41</v>
      </c>
      <c r="C3392" t="s">
        <v>38</v>
      </c>
      <c r="D3392" t="s">
        <v>30</v>
      </c>
      <c r="E3392" t="s">
        <v>30</v>
      </c>
      <c r="F3392" t="s">
        <v>31</v>
      </c>
      <c r="G3392">
        <v>2</v>
      </c>
      <c r="H3392">
        <v>541</v>
      </c>
      <c r="I3392">
        <v>61</v>
      </c>
      <c r="J3392">
        <v>11</v>
      </c>
      <c r="K3392">
        <v>7</v>
      </c>
      <c r="L3392" s="6">
        <v>719895.12</v>
      </c>
      <c r="M3392">
        <v>9</v>
      </c>
      <c r="N3392" s="7">
        <f>[1]Settings!$B$3*K3392</f>
        <v>1.75</v>
      </c>
      <c r="O3392">
        <v>14</v>
      </c>
      <c r="P3392" s="8">
        <f t="shared" si="260"/>
        <v>5.5454545454545459</v>
      </c>
      <c r="Q3392" s="7">
        <f t="shared" si="261"/>
        <v>5.49</v>
      </c>
      <c r="R3392" s="8">
        <f t="shared" si="262"/>
        <v>2.587800369685767</v>
      </c>
      <c r="S3392" s="8">
        <f t="shared" si="263"/>
        <v>8</v>
      </c>
      <c r="T3392" s="9">
        <v>1.5037512009938201</v>
      </c>
      <c r="U3392">
        <v>35</v>
      </c>
      <c r="V3392" s="8">
        <f t="shared" si="264"/>
        <v>6.4695009242144179</v>
      </c>
      <c r="W3392">
        <f>IF(V3392&gt;=[1]Settings!$B$2,1,0)</f>
        <v>1</v>
      </c>
      <c r="X3392" s="9">
        <v>0.83149129152297996</v>
      </c>
      <c r="Y3392" t="s">
        <v>43</v>
      </c>
      <c r="Z3392">
        <f>IF(X3392&gt;=[1]Settings!$B$4,1,0)</f>
        <v>1</v>
      </c>
      <c r="AA3392" t="str">
        <f>IF(X3392&gt;=[1]Settings!$B$7,"Critical",IF(X3392&gt;=[1]Settings!$B$6,"High",IF(X3392&gt;=[1]Settings!$B$5,"Moderate","Low")))</f>
        <v>High</v>
      </c>
    </row>
    <row r="3393" spans="1:27" x14ac:dyDescent="0.25">
      <c r="A3393">
        <v>3392</v>
      </c>
      <c r="B3393" t="s">
        <v>27</v>
      </c>
      <c r="C3393" t="s">
        <v>37</v>
      </c>
      <c r="D3393" t="s">
        <v>34</v>
      </c>
      <c r="E3393" t="s">
        <v>30</v>
      </c>
      <c r="F3393" t="s">
        <v>36</v>
      </c>
      <c r="G3393">
        <v>3</v>
      </c>
      <c r="H3393">
        <v>721</v>
      </c>
      <c r="I3393">
        <v>81</v>
      </c>
      <c r="J3393">
        <v>14</v>
      </c>
      <c r="K3393">
        <v>7</v>
      </c>
      <c r="L3393" s="6">
        <v>720759.06</v>
      </c>
      <c r="M3393">
        <v>7</v>
      </c>
      <c r="N3393" s="7">
        <f>[1]Settings!$B$3*K3393</f>
        <v>1.75</v>
      </c>
      <c r="O3393">
        <v>10</v>
      </c>
      <c r="P3393" s="8">
        <f t="shared" si="260"/>
        <v>5.7857142857142856</v>
      </c>
      <c r="Q3393" s="7">
        <f t="shared" si="261"/>
        <v>5.67</v>
      </c>
      <c r="R3393" s="8">
        <f t="shared" si="262"/>
        <v>1.3869625520110958</v>
      </c>
      <c r="S3393" s="8">
        <f t="shared" si="263"/>
        <v>5.7142857142857144</v>
      </c>
      <c r="T3393" s="9">
        <v>0.521640573484625</v>
      </c>
      <c r="U3393">
        <v>13</v>
      </c>
      <c r="V3393" s="8">
        <f t="shared" si="264"/>
        <v>1.8030513176144245</v>
      </c>
      <c r="W3393">
        <f>IF(V3393&gt;=[1]Settings!$B$2,1,0)</f>
        <v>0</v>
      </c>
      <c r="X3393" s="9">
        <v>0.56609523296356201</v>
      </c>
      <c r="Y3393" t="s">
        <v>32</v>
      </c>
      <c r="Z3393">
        <f>IF(X3393&gt;=[1]Settings!$B$4,1,0)</f>
        <v>1</v>
      </c>
      <c r="AA3393" t="str">
        <f>IF(X3393&gt;=[1]Settings!$B$7,"Critical",IF(X3393&gt;=[1]Settings!$B$6,"High",IF(X3393&gt;=[1]Settings!$B$5,"Moderate","Low")))</f>
        <v>Moderate</v>
      </c>
    </row>
    <row r="3394" spans="1:27" x14ac:dyDescent="0.25">
      <c r="A3394">
        <v>3393</v>
      </c>
      <c r="B3394" t="s">
        <v>27</v>
      </c>
      <c r="C3394" t="s">
        <v>40</v>
      </c>
      <c r="D3394" t="s">
        <v>34</v>
      </c>
      <c r="E3394" t="s">
        <v>35</v>
      </c>
      <c r="F3394" t="s">
        <v>39</v>
      </c>
      <c r="G3394">
        <v>1</v>
      </c>
      <c r="H3394">
        <v>738</v>
      </c>
      <c r="I3394">
        <v>61</v>
      </c>
      <c r="J3394">
        <v>13</v>
      </c>
      <c r="K3394">
        <v>8</v>
      </c>
      <c r="L3394" s="6">
        <v>1045734.34</v>
      </c>
      <c r="M3394">
        <v>7</v>
      </c>
      <c r="N3394" s="7">
        <f>[1]Settings!$B$3*K3394</f>
        <v>2</v>
      </c>
      <c r="O3394">
        <v>6</v>
      </c>
      <c r="P3394" s="8">
        <f t="shared" ref="P3394:P3457" si="265">I3394/J3394</f>
        <v>4.6923076923076925</v>
      </c>
      <c r="Q3394" s="7">
        <f t="shared" ref="Q3394:Q3457" si="266">M3394*I3394/100</f>
        <v>4.2699999999999996</v>
      </c>
      <c r="R3394" s="8">
        <f t="shared" ref="R3394:R3457" si="267">100*O3394/H3394</f>
        <v>0.81300813008130079</v>
      </c>
      <c r="S3394" s="8">
        <f t="shared" ref="S3394:S3457" si="268">O3394/N3394</f>
        <v>3</v>
      </c>
      <c r="T3394" s="9">
        <v>0.35408267629795898</v>
      </c>
      <c r="U3394">
        <v>25</v>
      </c>
      <c r="V3394" s="8">
        <f t="shared" ref="V3394:V3457" si="269">100*U3394/H3394</f>
        <v>3.3875338753387534</v>
      </c>
      <c r="W3394">
        <f>IF(V3394&gt;=[1]Settings!$B$2,1,0)</f>
        <v>1</v>
      </c>
      <c r="X3394" s="9">
        <v>0.364199548959732</v>
      </c>
      <c r="Y3394" t="s">
        <v>32</v>
      </c>
      <c r="Z3394">
        <f>IF(X3394&gt;=[1]Settings!$B$4,1,0)</f>
        <v>0</v>
      </c>
      <c r="AA3394" t="str">
        <f>IF(X3394&gt;=[1]Settings!$B$7,"Critical",IF(X3394&gt;=[1]Settings!$B$6,"High",IF(X3394&gt;=[1]Settings!$B$5,"Moderate","Low")))</f>
        <v>Moderate</v>
      </c>
    </row>
    <row r="3395" spans="1:27" x14ac:dyDescent="0.25">
      <c r="A3395">
        <v>3394</v>
      </c>
      <c r="B3395" t="s">
        <v>41</v>
      </c>
      <c r="C3395" t="s">
        <v>38</v>
      </c>
      <c r="D3395" t="s">
        <v>29</v>
      </c>
      <c r="E3395" t="s">
        <v>30</v>
      </c>
      <c r="F3395" t="s">
        <v>36</v>
      </c>
      <c r="G3395">
        <v>5</v>
      </c>
      <c r="H3395">
        <v>420</v>
      </c>
      <c r="I3395">
        <v>64</v>
      </c>
      <c r="J3395">
        <v>6</v>
      </c>
      <c r="K3395">
        <v>6</v>
      </c>
      <c r="L3395" s="6">
        <v>315934.45</v>
      </c>
      <c r="M3395">
        <v>5</v>
      </c>
      <c r="N3395" s="7">
        <f>[1]Settings!$B$3*K3395</f>
        <v>1.5</v>
      </c>
      <c r="O3395">
        <v>1</v>
      </c>
      <c r="P3395" s="8">
        <f t="shared" si="265"/>
        <v>10.666666666666666</v>
      </c>
      <c r="Q3395" s="7">
        <f t="shared" si="266"/>
        <v>3.2</v>
      </c>
      <c r="R3395" s="8">
        <f t="shared" si="267"/>
        <v>0.23809523809523808</v>
      </c>
      <c r="S3395" s="8">
        <f t="shared" si="268"/>
        <v>0.66666666666666663</v>
      </c>
      <c r="T3395" s="9">
        <v>0.125158425474452</v>
      </c>
      <c r="U3395">
        <v>2</v>
      </c>
      <c r="V3395" s="8">
        <f t="shared" si="269"/>
        <v>0.47619047619047616</v>
      </c>
      <c r="W3395">
        <f>IF(V3395&gt;=[1]Settings!$B$2,1,0)</f>
        <v>0</v>
      </c>
      <c r="X3395" s="9">
        <v>8.9585691690445002E-2</v>
      </c>
      <c r="Y3395" t="s">
        <v>43</v>
      </c>
      <c r="Z3395">
        <f>IF(X3395&gt;=[1]Settings!$B$4,1,0)</f>
        <v>0</v>
      </c>
      <c r="AA3395" t="str">
        <f>IF(X3395&gt;=[1]Settings!$B$7,"Critical",IF(X3395&gt;=[1]Settings!$B$6,"High",IF(X3395&gt;=[1]Settings!$B$5,"Moderate","Low")))</f>
        <v>Low</v>
      </c>
    </row>
    <row r="3396" spans="1:27" x14ac:dyDescent="0.25">
      <c r="A3396">
        <v>3395</v>
      </c>
      <c r="B3396" t="s">
        <v>27</v>
      </c>
      <c r="C3396" t="s">
        <v>37</v>
      </c>
      <c r="D3396" t="s">
        <v>30</v>
      </c>
      <c r="E3396" t="s">
        <v>30</v>
      </c>
      <c r="F3396" t="s">
        <v>31</v>
      </c>
      <c r="G3396">
        <v>4</v>
      </c>
      <c r="H3396">
        <v>477</v>
      </c>
      <c r="I3396">
        <v>45</v>
      </c>
      <c r="J3396">
        <v>11</v>
      </c>
      <c r="K3396">
        <v>11</v>
      </c>
      <c r="L3396" s="6">
        <v>1148529.26</v>
      </c>
      <c r="M3396">
        <v>17</v>
      </c>
      <c r="N3396" s="7">
        <f>[1]Settings!$B$3*K3396</f>
        <v>2.75</v>
      </c>
      <c r="O3396">
        <v>3</v>
      </c>
      <c r="P3396" s="8">
        <f t="shared" si="265"/>
        <v>4.0909090909090908</v>
      </c>
      <c r="Q3396" s="7">
        <f t="shared" si="266"/>
        <v>7.65</v>
      </c>
      <c r="R3396" s="8">
        <f t="shared" si="267"/>
        <v>0.62893081761006286</v>
      </c>
      <c r="S3396" s="8">
        <f t="shared" si="268"/>
        <v>1.0909090909090908</v>
      </c>
      <c r="T3396" s="9">
        <v>0.23676289744464299</v>
      </c>
      <c r="U3396">
        <v>6</v>
      </c>
      <c r="V3396" s="8">
        <f t="shared" si="269"/>
        <v>1.2578616352201257</v>
      </c>
      <c r="W3396">
        <f>IF(V3396&gt;=[1]Settings!$B$2,1,0)</f>
        <v>0</v>
      </c>
      <c r="X3396" s="9">
        <v>0.24607384204864499</v>
      </c>
      <c r="Y3396" t="s">
        <v>32</v>
      </c>
      <c r="Z3396">
        <f>IF(X3396&gt;=[1]Settings!$B$4,1,0)</f>
        <v>0</v>
      </c>
      <c r="AA3396" t="str">
        <f>IF(X3396&gt;=[1]Settings!$B$7,"Critical",IF(X3396&gt;=[1]Settings!$B$6,"High",IF(X3396&gt;=[1]Settings!$B$5,"Moderate","Low")))</f>
        <v>Low</v>
      </c>
    </row>
    <row r="3397" spans="1:27" x14ac:dyDescent="0.25">
      <c r="A3397">
        <v>3396</v>
      </c>
      <c r="B3397" t="s">
        <v>27</v>
      </c>
      <c r="C3397" t="s">
        <v>40</v>
      </c>
      <c r="D3397" t="s">
        <v>34</v>
      </c>
      <c r="E3397" t="s">
        <v>30</v>
      </c>
      <c r="F3397" t="s">
        <v>36</v>
      </c>
      <c r="G3397">
        <v>5</v>
      </c>
      <c r="H3397">
        <v>280</v>
      </c>
      <c r="I3397">
        <v>50</v>
      </c>
      <c r="J3397">
        <v>7</v>
      </c>
      <c r="K3397">
        <v>4</v>
      </c>
      <c r="L3397" s="6">
        <v>207762.75</v>
      </c>
      <c r="M3397">
        <v>8</v>
      </c>
      <c r="N3397" s="7">
        <f>[1]Settings!$B$3*K3397</f>
        <v>1</v>
      </c>
      <c r="O3397">
        <v>1</v>
      </c>
      <c r="P3397" s="8">
        <f t="shared" si="265"/>
        <v>7.1428571428571432</v>
      </c>
      <c r="Q3397" s="7">
        <f t="shared" si="266"/>
        <v>4</v>
      </c>
      <c r="R3397" s="8">
        <f t="shared" si="267"/>
        <v>0.35714285714285715</v>
      </c>
      <c r="S3397" s="8">
        <f t="shared" si="268"/>
        <v>1</v>
      </c>
      <c r="T3397" s="9">
        <v>0.53417800756135703</v>
      </c>
      <c r="U3397">
        <v>2</v>
      </c>
      <c r="V3397" s="8">
        <f t="shared" si="269"/>
        <v>0.7142857142857143</v>
      </c>
      <c r="W3397">
        <f>IF(V3397&gt;=[1]Settings!$B$2,1,0)</f>
        <v>0</v>
      </c>
      <c r="X3397" s="9">
        <v>4.96248714625835E-2</v>
      </c>
      <c r="Y3397" t="s">
        <v>32</v>
      </c>
      <c r="Z3397">
        <f>IF(X3397&gt;=[1]Settings!$B$4,1,0)</f>
        <v>0</v>
      </c>
      <c r="AA3397" t="str">
        <f>IF(X3397&gt;=[1]Settings!$B$7,"Critical",IF(X3397&gt;=[1]Settings!$B$6,"High",IF(X3397&gt;=[1]Settings!$B$5,"Moderate","Low")))</f>
        <v>Low</v>
      </c>
    </row>
    <row r="3398" spans="1:27" x14ac:dyDescent="0.25">
      <c r="A3398">
        <v>3397</v>
      </c>
      <c r="B3398" t="s">
        <v>27</v>
      </c>
      <c r="C3398" t="s">
        <v>38</v>
      </c>
      <c r="D3398" t="s">
        <v>30</v>
      </c>
      <c r="E3398" t="s">
        <v>30</v>
      </c>
      <c r="F3398" t="s">
        <v>31</v>
      </c>
      <c r="G3398">
        <v>4</v>
      </c>
      <c r="H3398">
        <v>419</v>
      </c>
      <c r="I3398">
        <v>52</v>
      </c>
      <c r="J3398">
        <v>9</v>
      </c>
      <c r="K3398">
        <v>9</v>
      </c>
      <c r="L3398" s="6">
        <v>580979.11</v>
      </c>
      <c r="M3398">
        <v>10</v>
      </c>
      <c r="N3398" s="7">
        <f>[1]Settings!$B$3*K3398</f>
        <v>2.25</v>
      </c>
      <c r="O3398">
        <v>4</v>
      </c>
      <c r="P3398" s="8">
        <f t="shared" si="265"/>
        <v>5.7777777777777777</v>
      </c>
      <c r="Q3398" s="7">
        <f t="shared" si="266"/>
        <v>5.2</v>
      </c>
      <c r="R3398" s="8">
        <f t="shared" si="267"/>
        <v>0.95465393794749398</v>
      </c>
      <c r="S3398" s="8">
        <f t="shared" si="268"/>
        <v>1.7777777777777777</v>
      </c>
      <c r="T3398" s="9">
        <v>0.33911853475633702</v>
      </c>
      <c r="U3398">
        <v>7</v>
      </c>
      <c r="V3398" s="8">
        <f t="shared" si="269"/>
        <v>1.6706443914081146</v>
      </c>
      <c r="W3398">
        <f>IF(V3398&gt;=[1]Settings!$B$2,1,0)</f>
        <v>0</v>
      </c>
      <c r="X3398" s="9">
        <v>0.32519006729125999</v>
      </c>
      <c r="Y3398" t="s">
        <v>32</v>
      </c>
      <c r="Z3398">
        <f>IF(X3398&gt;=[1]Settings!$B$4,1,0)</f>
        <v>0</v>
      </c>
      <c r="AA3398" t="str">
        <f>IF(X3398&gt;=[1]Settings!$B$7,"Critical",IF(X3398&gt;=[1]Settings!$B$6,"High",IF(X3398&gt;=[1]Settings!$B$5,"Moderate","Low")))</f>
        <v>Moderate</v>
      </c>
    </row>
    <row r="3399" spans="1:27" x14ac:dyDescent="0.25">
      <c r="A3399">
        <v>3398</v>
      </c>
      <c r="B3399" t="s">
        <v>27</v>
      </c>
      <c r="C3399" t="s">
        <v>38</v>
      </c>
      <c r="D3399" t="s">
        <v>34</v>
      </c>
      <c r="E3399" t="s">
        <v>30</v>
      </c>
      <c r="F3399" t="s">
        <v>31</v>
      </c>
      <c r="G3399">
        <v>3</v>
      </c>
      <c r="H3399">
        <v>765</v>
      </c>
      <c r="I3399">
        <v>68</v>
      </c>
      <c r="J3399">
        <v>14</v>
      </c>
      <c r="K3399">
        <v>4</v>
      </c>
      <c r="L3399" s="6">
        <v>452108.64</v>
      </c>
      <c r="M3399">
        <v>11</v>
      </c>
      <c r="N3399" s="7">
        <f>[1]Settings!$B$3*K3399</f>
        <v>1</v>
      </c>
      <c r="O3399">
        <v>3</v>
      </c>
      <c r="P3399" s="8">
        <f t="shared" si="265"/>
        <v>4.8571428571428568</v>
      </c>
      <c r="Q3399" s="7">
        <f t="shared" si="266"/>
        <v>7.48</v>
      </c>
      <c r="R3399" s="8">
        <f t="shared" si="267"/>
        <v>0.39215686274509803</v>
      </c>
      <c r="S3399" s="8">
        <f t="shared" si="268"/>
        <v>3</v>
      </c>
      <c r="T3399" s="9">
        <v>0.52101185008675199</v>
      </c>
      <c r="U3399">
        <v>10</v>
      </c>
      <c r="V3399" s="8">
        <f t="shared" si="269"/>
        <v>1.3071895424836601</v>
      </c>
      <c r="W3399">
        <f>IF(V3399&gt;=[1]Settings!$B$2,1,0)</f>
        <v>0</v>
      </c>
      <c r="X3399" s="9">
        <v>0.100853279232979</v>
      </c>
      <c r="Y3399" t="s">
        <v>32</v>
      </c>
      <c r="Z3399">
        <f>IF(X3399&gt;=[1]Settings!$B$4,1,0)</f>
        <v>0</v>
      </c>
      <c r="AA3399" t="str">
        <f>IF(X3399&gt;=[1]Settings!$B$7,"Critical",IF(X3399&gt;=[1]Settings!$B$6,"High",IF(X3399&gt;=[1]Settings!$B$5,"Moderate","Low")))</f>
        <v>Low</v>
      </c>
    </row>
    <row r="3400" spans="1:27" x14ac:dyDescent="0.25">
      <c r="A3400">
        <v>3399</v>
      </c>
      <c r="B3400" t="s">
        <v>27</v>
      </c>
      <c r="C3400" t="s">
        <v>37</v>
      </c>
      <c r="D3400" t="s">
        <v>34</v>
      </c>
      <c r="E3400" t="s">
        <v>30</v>
      </c>
      <c r="F3400" t="s">
        <v>36</v>
      </c>
      <c r="G3400">
        <v>2</v>
      </c>
      <c r="H3400">
        <v>388</v>
      </c>
      <c r="I3400">
        <v>91</v>
      </c>
      <c r="J3400">
        <v>10</v>
      </c>
      <c r="K3400">
        <v>6</v>
      </c>
      <c r="L3400" s="6">
        <v>539707.84</v>
      </c>
      <c r="M3400">
        <v>6</v>
      </c>
      <c r="N3400" s="7">
        <f>[1]Settings!$B$3*K3400</f>
        <v>1.5</v>
      </c>
      <c r="O3400">
        <v>2</v>
      </c>
      <c r="P3400" s="8">
        <f t="shared" si="265"/>
        <v>9.1</v>
      </c>
      <c r="Q3400" s="7">
        <f t="shared" si="266"/>
        <v>5.46</v>
      </c>
      <c r="R3400" s="8">
        <f t="shared" si="267"/>
        <v>0.51546391752577314</v>
      </c>
      <c r="S3400" s="8">
        <f t="shared" si="268"/>
        <v>1.3333333333333333</v>
      </c>
      <c r="T3400" s="9">
        <v>0.66196083791512705</v>
      </c>
      <c r="U3400">
        <v>13</v>
      </c>
      <c r="V3400" s="8">
        <f t="shared" si="269"/>
        <v>3.3505154639175259</v>
      </c>
      <c r="W3400">
        <f>IF(V3400&gt;=[1]Settings!$B$2,1,0)</f>
        <v>1</v>
      </c>
      <c r="X3400" s="9">
        <v>0.22496151924133301</v>
      </c>
      <c r="Y3400" t="s">
        <v>32</v>
      </c>
      <c r="Z3400">
        <f>IF(X3400&gt;=[1]Settings!$B$4,1,0)</f>
        <v>0</v>
      </c>
      <c r="AA3400" t="str">
        <f>IF(X3400&gt;=[1]Settings!$B$7,"Critical",IF(X3400&gt;=[1]Settings!$B$6,"High",IF(X3400&gt;=[1]Settings!$B$5,"Moderate","Low")))</f>
        <v>Low</v>
      </c>
    </row>
    <row r="3401" spans="1:27" x14ac:dyDescent="0.25">
      <c r="A3401">
        <v>3400</v>
      </c>
      <c r="B3401" t="s">
        <v>27</v>
      </c>
      <c r="C3401" t="s">
        <v>37</v>
      </c>
      <c r="D3401" t="s">
        <v>30</v>
      </c>
      <c r="E3401" t="s">
        <v>30</v>
      </c>
      <c r="F3401" t="s">
        <v>31</v>
      </c>
      <c r="G3401">
        <v>4</v>
      </c>
      <c r="H3401">
        <v>496</v>
      </c>
      <c r="I3401">
        <v>55</v>
      </c>
      <c r="J3401">
        <v>10</v>
      </c>
      <c r="K3401">
        <v>7</v>
      </c>
      <c r="L3401" s="6">
        <v>779228.86</v>
      </c>
      <c r="M3401">
        <v>4</v>
      </c>
      <c r="N3401" s="7">
        <f>[1]Settings!$B$3*K3401</f>
        <v>1.75</v>
      </c>
      <c r="O3401">
        <v>2</v>
      </c>
      <c r="P3401" s="8">
        <f t="shared" si="265"/>
        <v>5.5</v>
      </c>
      <c r="Q3401" s="7">
        <f t="shared" si="266"/>
        <v>2.2000000000000002</v>
      </c>
      <c r="R3401" s="8">
        <f t="shared" si="267"/>
        <v>0.40322580645161288</v>
      </c>
      <c r="S3401" s="8">
        <f t="shared" si="268"/>
        <v>1.1428571428571428</v>
      </c>
      <c r="T3401" s="9">
        <v>0.54824024491761403</v>
      </c>
      <c r="U3401">
        <v>13</v>
      </c>
      <c r="V3401" s="8">
        <f t="shared" si="269"/>
        <v>2.620967741935484</v>
      </c>
      <c r="W3401">
        <f>IF(V3401&gt;=[1]Settings!$B$2,1,0)</f>
        <v>1</v>
      </c>
      <c r="X3401" s="9">
        <v>0.196369558572769</v>
      </c>
      <c r="Y3401" t="s">
        <v>32</v>
      </c>
      <c r="Z3401">
        <f>IF(X3401&gt;=[1]Settings!$B$4,1,0)</f>
        <v>0</v>
      </c>
      <c r="AA3401" t="str">
        <f>IF(X3401&gt;=[1]Settings!$B$7,"Critical",IF(X3401&gt;=[1]Settings!$B$6,"High",IF(X3401&gt;=[1]Settings!$B$5,"Moderate","Low")))</f>
        <v>Low</v>
      </c>
    </row>
    <row r="3402" spans="1:27" x14ac:dyDescent="0.25">
      <c r="A3402">
        <v>3401</v>
      </c>
      <c r="B3402" t="s">
        <v>41</v>
      </c>
      <c r="C3402" t="s">
        <v>38</v>
      </c>
      <c r="D3402" t="s">
        <v>34</v>
      </c>
      <c r="E3402" t="s">
        <v>30</v>
      </c>
      <c r="F3402" t="s">
        <v>36</v>
      </c>
      <c r="G3402">
        <v>3</v>
      </c>
      <c r="H3402">
        <v>276</v>
      </c>
      <c r="I3402">
        <v>42</v>
      </c>
      <c r="J3402">
        <v>6</v>
      </c>
      <c r="K3402">
        <v>6</v>
      </c>
      <c r="L3402" s="6">
        <v>272506.46999999997</v>
      </c>
      <c r="M3402">
        <v>8</v>
      </c>
      <c r="N3402" s="7">
        <f>[1]Settings!$B$3*K3402</f>
        <v>1.5</v>
      </c>
      <c r="O3402">
        <v>2</v>
      </c>
      <c r="P3402" s="8">
        <f t="shared" si="265"/>
        <v>7</v>
      </c>
      <c r="Q3402" s="7">
        <f t="shared" si="266"/>
        <v>3.36</v>
      </c>
      <c r="R3402" s="8">
        <f t="shared" si="267"/>
        <v>0.72463768115942029</v>
      </c>
      <c r="S3402" s="8">
        <f t="shared" si="268"/>
        <v>1.3333333333333333</v>
      </c>
      <c r="T3402" s="9">
        <v>0.344291970593889</v>
      </c>
      <c r="U3402">
        <v>2</v>
      </c>
      <c r="V3402" s="8">
        <f t="shared" si="269"/>
        <v>0.72463768115942029</v>
      </c>
      <c r="W3402">
        <f>IF(V3402&gt;=[1]Settings!$B$2,1,0)</f>
        <v>0</v>
      </c>
      <c r="X3402" s="9">
        <v>0.18612232804298401</v>
      </c>
      <c r="Y3402" t="s">
        <v>43</v>
      </c>
      <c r="Z3402">
        <f>IF(X3402&gt;=[1]Settings!$B$4,1,0)</f>
        <v>0</v>
      </c>
      <c r="AA3402" t="str">
        <f>IF(X3402&gt;=[1]Settings!$B$7,"Critical",IF(X3402&gt;=[1]Settings!$B$6,"High",IF(X3402&gt;=[1]Settings!$B$5,"Moderate","Low")))</f>
        <v>Low</v>
      </c>
    </row>
    <row r="3403" spans="1:27" x14ac:dyDescent="0.25">
      <c r="A3403">
        <v>3402</v>
      </c>
      <c r="B3403" t="s">
        <v>27</v>
      </c>
      <c r="C3403" t="s">
        <v>28</v>
      </c>
      <c r="D3403" t="s">
        <v>34</v>
      </c>
      <c r="E3403" t="s">
        <v>42</v>
      </c>
      <c r="F3403" t="s">
        <v>39</v>
      </c>
      <c r="G3403">
        <v>4</v>
      </c>
      <c r="H3403">
        <v>276</v>
      </c>
      <c r="I3403">
        <v>30</v>
      </c>
      <c r="J3403">
        <v>7</v>
      </c>
      <c r="K3403">
        <v>5</v>
      </c>
      <c r="L3403" s="6">
        <v>417608.15</v>
      </c>
      <c r="M3403">
        <v>6</v>
      </c>
      <c r="N3403" s="7">
        <f>[1]Settings!$B$3*K3403</f>
        <v>1.25</v>
      </c>
      <c r="O3403">
        <v>0</v>
      </c>
      <c r="P3403" s="8">
        <f t="shared" si="265"/>
        <v>4.2857142857142856</v>
      </c>
      <c r="Q3403" s="7">
        <f t="shared" si="266"/>
        <v>1.8</v>
      </c>
      <c r="R3403" s="8">
        <f t="shared" si="267"/>
        <v>0</v>
      </c>
      <c r="S3403" s="8">
        <f t="shared" si="268"/>
        <v>0</v>
      </c>
      <c r="T3403" s="9">
        <v>0.23492894304329101</v>
      </c>
      <c r="U3403">
        <v>0</v>
      </c>
      <c r="V3403" s="8">
        <f t="shared" si="269"/>
        <v>0</v>
      </c>
      <c r="W3403">
        <f>IF(V3403&gt;=[1]Settings!$B$2,1,0)</f>
        <v>0</v>
      </c>
      <c r="X3403" s="9">
        <v>6.2391649931669201E-2</v>
      </c>
      <c r="Y3403" t="s">
        <v>32</v>
      </c>
      <c r="Z3403">
        <f>IF(X3403&gt;=[1]Settings!$B$4,1,0)</f>
        <v>0</v>
      </c>
      <c r="AA3403" t="str">
        <f>IF(X3403&gt;=[1]Settings!$B$7,"Critical",IF(X3403&gt;=[1]Settings!$B$6,"High",IF(X3403&gt;=[1]Settings!$B$5,"Moderate","Low")))</f>
        <v>Low</v>
      </c>
    </row>
    <row r="3404" spans="1:27" x14ac:dyDescent="0.25">
      <c r="A3404">
        <v>3403</v>
      </c>
      <c r="B3404" t="s">
        <v>41</v>
      </c>
      <c r="C3404" t="s">
        <v>33</v>
      </c>
      <c r="D3404" t="s">
        <v>29</v>
      </c>
      <c r="E3404" t="s">
        <v>30</v>
      </c>
      <c r="F3404" t="s">
        <v>31</v>
      </c>
      <c r="G3404">
        <v>2</v>
      </c>
      <c r="H3404">
        <v>700</v>
      </c>
      <c r="I3404">
        <v>75</v>
      </c>
      <c r="J3404">
        <v>13</v>
      </c>
      <c r="K3404">
        <v>4</v>
      </c>
      <c r="L3404" s="6">
        <v>388617.1</v>
      </c>
      <c r="M3404">
        <v>2</v>
      </c>
      <c r="N3404" s="7">
        <f>[1]Settings!$B$3*K3404</f>
        <v>1</v>
      </c>
      <c r="O3404">
        <v>1</v>
      </c>
      <c r="P3404" s="8">
        <f t="shared" si="265"/>
        <v>5.7692307692307692</v>
      </c>
      <c r="Q3404" s="7">
        <f t="shared" si="266"/>
        <v>1.5</v>
      </c>
      <c r="R3404" s="8">
        <f t="shared" si="267"/>
        <v>0.14285714285714285</v>
      </c>
      <c r="S3404" s="8">
        <f t="shared" si="268"/>
        <v>1</v>
      </c>
      <c r="T3404" s="9">
        <v>0.43237523749724499</v>
      </c>
      <c r="U3404">
        <v>7</v>
      </c>
      <c r="V3404" s="8">
        <f t="shared" si="269"/>
        <v>1</v>
      </c>
      <c r="W3404">
        <f>IF(V3404&gt;=[1]Settings!$B$2,1,0)</f>
        <v>0</v>
      </c>
      <c r="X3404" s="9">
        <v>9.8072402179241194E-2</v>
      </c>
      <c r="Y3404" t="s">
        <v>43</v>
      </c>
      <c r="Z3404">
        <f>IF(X3404&gt;=[1]Settings!$B$4,1,0)</f>
        <v>0</v>
      </c>
      <c r="AA3404" t="str">
        <f>IF(X3404&gt;=[1]Settings!$B$7,"Critical",IF(X3404&gt;=[1]Settings!$B$6,"High",IF(X3404&gt;=[1]Settings!$B$5,"Moderate","Low")))</f>
        <v>Low</v>
      </c>
    </row>
    <row r="3405" spans="1:27" x14ac:dyDescent="0.25">
      <c r="A3405">
        <v>3404</v>
      </c>
      <c r="B3405" t="s">
        <v>27</v>
      </c>
      <c r="C3405" t="s">
        <v>40</v>
      </c>
      <c r="D3405" t="s">
        <v>30</v>
      </c>
      <c r="E3405" t="s">
        <v>30</v>
      </c>
      <c r="F3405" t="s">
        <v>36</v>
      </c>
      <c r="G3405">
        <v>3</v>
      </c>
      <c r="H3405">
        <v>668</v>
      </c>
      <c r="I3405">
        <v>58</v>
      </c>
      <c r="J3405">
        <v>15</v>
      </c>
      <c r="K3405">
        <v>12</v>
      </c>
      <c r="L3405" s="6">
        <v>1788050.31</v>
      </c>
      <c r="M3405">
        <v>10</v>
      </c>
      <c r="N3405" s="7">
        <f>[1]Settings!$B$3*K3405</f>
        <v>3</v>
      </c>
      <c r="O3405">
        <v>1</v>
      </c>
      <c r="P3405" s="8">
        <f t="shared" si="265"/>
        <v>3.8666666666666667</v>
      </c>
      <c r="Q3405" s="7">
        <f t="shared" si="266"/>
        <v>5.8</v>
      </c>
      <c r="R3405" s="8">
        <f t="shared" si="267"/>
        <v>0.1497005988023952</v>
      </c>
      <c r="S3405" s="8">
        <f t="shared" si="268"/>
        <v>0.33333333333333331</v>
      </c>
      <c r="T3405" s="9">
        <v>0.20567398240672999</v>
      </c>
      <c r="U3405">
        <v>10</v>
      </c>
      <c r="V3405" s="8">
        <f t="shared" si="269"/>
        <v>1.4970059880239521</v>
      </c>
      <c r="W3405">
        <f>IF(V3405&gt;=[1]Settings!$B$2,1,0)</f>
        <v>0</v>
      </c>
      <c r="X3405" s="9">
        <v>0.15421558916568801</v>
      </c>
      <c r="Y3405" t="s">
        <v>32</v>
      </c>
      <c r="Z3405">
        <f>IF(X3405&gt;=[1]Settings!$B$4,1,0)</f>
        <v>0</v>
      </c>
      <c r="AA3405" t="str">
        <f>IF(X3405&gt;=[1]Settings!$B$7,"Critical",IF(X3405&gt;=[1]Settings!$B$6,"High",IF(X3405&gt;=[1]Settings!$B$5,"Moderate","Low")))</f>
        <v>Low</v>
      </c>
    </row>
    <row r="3406" spans="1:27" x14ac:dyDescent="0.25">
      <c r="A3406">
        <v>3405</v>
      </c>
      <c r="B3406" t="s">
        <v>27</v>
      </c>
      <c r="C3406" t="s">
        <v>28</v>
      </c>
      <c r="D3406" t="s">
        <v>29</v>
      </c>
      <c r="E3406" t="s">
        <v>30</v>
      </c>
      <c r="F3406" t="s">
        <v>36</v>
      </c>
      <c r="G3406">
        <v>3</v>
      </c>
      <c r="H3406">
        <v>1038</v>
      </c>
      <c r="I3406">
        <v>89</v>
      </c>
      <c r="J3406">
        <v>23</v>
      </c>
      <c r="K3406">
        <v>9</v>
      </c>
      <c r="L3406" s="6">
        <v>2123044.7200000002</v>
      </c>
      <c r="M3406">
        <v>10</v>
      </c>
      <c r="N3406" s="7">
        <f>[1]Settings!$B$3*K3406</f>
        <v>2.25</v>
      </c>
      <c r="O3406">
        <v>23</v>
      </c>
      <c r="P3406" s="8">
        <f t="shared" si="265"/>
        <v>3.8695652173913042</v>
      </c>
      <c r="Q3406" s="7">
        <f t="shared" si="266"/>
        <v>8.9</v>
      </c>
      <c r="R3406" s="8">
        <f t="shared" si="267"/>
        <v>2.2157996146435455</v>
      </c>
      <c r="S3406" s="8">
        <f t="shared" si="268"/>
        <v>10.222222222222221</v>
      </c>
      <c r="T3406" s="9">
        <v>0.91852842592410699</v>
      </c>
      <c r="U3406">
        <v>40</v>
      </c>
      <c r="V3406" s="8">
        <f t="shared" si="269"/>
        <v>3.8535645472061657</v>
      </c>
      <c r="W3406">
        <f>IF(V3406&gt;=[1]Settings!$B$2,1,0)</f>
        <v>1</v>
      </c>
      <c r="X3406" s="9">
        <v>0.89908277988433805</v>
      </c>
      <c r="Y3406" t="s">
        <v>32</v>
      </c>
      <c r="Z3406">
        <f>IF(X3406&gt;=[1]Settings!$B$4,1,0)</f>
        <v>1</v>
      </c>
      <c r="AA3406" t="str">
        <f>IF(X3406&gt;=[1]Settings!$B$7,"Critical",IF(X3406&gt;=[1]Settings!$B$6,"High",IF(X3406&gt;=[1]Settings!$B$5,"Moderate","Low")))</f>
        <v>Critical</v>
      </c>
    </row>
    <row r="3407" spans="1:27" x14ac:dyDescent="0.25">
      <c r="A3407">
        <v>3406</v>
      </c>
      <c r="B3407" t="s">
        <v>41</v>
      </c>
      <c r="C3407" t="s">
        <v>28</v>
      </c>
      <c r="D3407" t="s">
        <v>29</v>
      </c>
      <c r="E3407" t="s">
        <v>30</v>
      </c>
      <c r="F3407" t="s">
        <v>31</v>
      </c>
      <c r="G3407">
        <v>2</v>
      </c>
      <c r="H3407">
        <v>537</v>
      </c>
      <c r="I3407">
        <v>52</v>
      </c>
      <c r="J3407">
        <v>9</v>
      </c>
      <c r="K3407">
        <v>5</v>
      </c>
      <c r="L3407" s="6">
        <v>367151.99</v>
      </c>
      <c r="M3407">
        <v>8</v>
      </c>
      <c r="N3407" s="7">
        <f>[1]Settings!$B$3*K3407</f>
        <v>1.25</v>
      </c>
      <c r="O3407">
        <v>2</v>
      </c>
      <c r="P3407" s="8">
        <f t="shared" si="265"/>
        <v>5.7777777777777777</v>
      </c>
      <c r="Q3407" s="7">
        <f t="shared" si="266"/>
        <v>4.16</v>
      </c>
      <c r="R3407" s="8">
        <f t="shared" si="267"/>
        <v>0.37243947858472998</v>
      </c>
      <c r="S3407" s="8">
        <f t="shared" si="268"/>
        <v>1.6</v>
      </c>
      <c r="T3407" s="9">
        <v>0.78696549617755196</v>
      </c>
      <c r="U3407">
        <v>19</v>
      </c>
      <c r="V3407" s="8">
        <f t="shared" si="269"/>
        <v>3.5381750465549349</v>
      </c>
      <c r="W3407">
        <f>IF(V3407&gt;=[1]Settings!$B$2,1,0)</f>
        <v>1</v>
      </c>
      <c r="X3407" s="9">
        <v>0.14139325916767101</v>
      </c>
      <c r="Y3407" t="s">
        <v>43</v>
      </c>
      <c r="Z3407">
        <f>IF(X3407&gt;=[1]Settings!$B$4,1,0)</f>
        <v>0</v>
      </c>
      <c r="AA3407" t="str">
        <f>IF(X3407&gt;=[1]Settings!$B$7,"Critical",IF(X3407&gt;=[1]Settings!$B$6,"High",IF(X3407&gt;=[1]Settings!$B$5,"Moderate","Low")))</f>
        <v>Low</v>
      </c>
    </row>
    <row r="3408" spans="1:27" x14ac:dyDescent="0.25">
      <c r="A3408">
        <v>3407</v>
      </c>
      <c r="B3408" t="s">
        <v>27</v>
      </c>
      <c r="C3408" t="s">
        <v>33</v>
      </c>
      <c r="D3408" t="s">
        <v>34</v>
      </c>
      <c r="E3408" t="s">
        <v>42</v>
      </c>
      <c r="F3408" t="s">
        <v>39</v>
      </c>
      <c r="G3408">
        <v>3</v>
      </c>
      <c r="H3408">
        <v>573</v>
      </c>
      <c r="I3408">
        <v>60</v>
      </c>
      <c r="J3408">
        <v>8</v>
      </c>
      <c r="K3408">
        <v>4</v>
      </c>
      <c r="L3408" s="6">
        <v>306629.09000000003</v>
      </c>
      <c r="M3408">
        <v>13</v>
      </c>
      <c r="N3408" s="7">
        <f>[1]Settings!$B$3*K3408</f>
        <v>1</v>
      </c>
      <c r="O3408">
        <v>1</v>
      </c>
      <c r="P3408" s="8">
        <f t="shared" si="265"/>
        <v>7.5</v>
      </c>
      <c r="Q3408" s="7">
        <f t="shared" si="266"/>
        <v>7.8</v>
      </c>
      <c r="R3408" s="8">
        <f t="shared" si="267"/>
        <v>0.17452006980802792</v>
      </c>
      <c r="S3408" s="8">
        <f t="shared" si="268"/>
        <v>1</v>
      </c>
      <c r="T3408" s="9">
        <v>0.18795594875228</v>
      </c>
      <c r="U3408">
        <v>4</v>
      </c>
      <c r="V3408" s="8">
        <f t="shared" si="269"/>
        <v>0.69808027923211169</v>
      </c>
      <c r="W3408">
        <f>IF(V3408&gt;=[1]Settings!$B$2,1,0)</f>
        <v>0</v>
      </c>
      <c r="X3408" s="9">
        <v>2.7919014915823898E-2</v>
      </c>
      <c r="Y3408" t="s">
        <v>32</v>
      </c>
      <c r="Z3408">
        <f>IF(X3408&gt;=[1]Settings!$B$4,1,0)</f>
        <v>0</v>
      </c>
      <c r="AA3408" t="str">
        <f>IF(X3408&gt;=[1]Settings!$B$7,"Critical",IF(X3408&gt;=[1]Settings!$B$6,"High",IF(X3408&gt;=[1]Settings!$B$5,"Moderate","Low")))</f>
        <v>Low</v>
      </c>
    </row>
    <row r="3409" spans="1:27" x14ac:dyDescent="0.25">
      <c r="A3409">
        <v>3408</v>
      </c>
      <c r="B3409" t="s">
        <v>27</v>
      </c>
      <c r="C3409" t="s">
        <v>44</v>
      </c>
      <c r="D3409" t="s">
        <v>30</v>
      </c>
      <c r="E3409" t="s">
        <v>42</v>
      </c>
      <c r="F3409" t="s">
        <v>31</v>
      </c>
      <c r="G3409">
        <v>1</v>
      </c>
      <c r="H3409">
        <v>518</v>
      </c>
      <c r="I3409">
        <v>70</v>
      </c>
      <c r="J3409">
        <v>9</v>
      </c>
      <c r="K3409">
        <v>8</v>
      </c>
      <c r="L3409" s="6">
        <v>588724.80000000005</v>
      </c>
      <c r="M3409">
        <v>20</v>
      </c>
      <c r="N3409" s="7">
        <f>[1]Settings!$B$3*K3409</f>
        <v>2</v>
      </c>
      <c r="O3409">
        <v>2</v>
      </c>
      <c r="P3409" s="8">
        <f t="shared" si="265"/>
        <v>7.7777777777777777</v>
      </c>
      <c r="Q3409" s="7">
        <f t="shared" si="266"/>
        <v>14</v>
      </c>
      <c r="R3409" s="8">
        <f t="shared" si="267"/>
        <v>0.38610038610038611</v>
      </c>
      <c r="S3409" s="8">
        <f t="shared" si="268"/>
        <v>1</v>
      </c>
      <c r="T3409" s="9">
        <v>0.39559734299573202</v>
      </c>
      <c r="U3409">
        <v>8</v>
      </c>
      <c r="V3409" s="8">
        <f t="shared" si="269"/>
        <v>1.5444015444015444</v>
      </c>
      <c r="W3409">
        <f>IF(V3409&gt;=[1]Settings!$B$2,1,0)</f>
        <v>0</v>
      </c>
      <c r="X3409" s="9">
        <v>0.211676105856895</v>
      </c>
      <c r="Y3409" t="s">
        <v>32</v>
      </c>
      <c r="Z3409">
        <f>IF(X3409&gt;=[1]Settings!$B$4,1,0)</f>
        <v>0</v>
      </c>
      <c r="AA3409" t="str">
        <f>IF(X3409&gt;=[1]Settings!$B$7,"Critical",IF(X3409&gt;=[1]Settings!$B$6,"High",IF(X3409&gt;=[1]Settings!$B$5,"Moderate","Low")))</f>
        <v>Low</v>
      </c>
    </row>
    <row r="3410" spans="1:27" x14ac:dyDescent="0.25">
      <c r="A3410">
        <v>3409</v>
      </c>
      <c r="B3410" t="s">
        <v>27</v>
      </c>
      <c r="C3410" t="s">
        <v>33</v>
      </c>
      <c r="D3410" t="s">
        <v>34</v>
      </c>
      <c r="E3410" t="s">
        <v>42</v>
      </c>
      <c r="F3410" t="s">
        <v>39</v>
      </c>
      <c r="G3410">
        <v>3</v>
      </c>
      <c r="H3410">
        <v>262</v>
      </c>
      <c r="I3410">
        <v>58</v>
      </c>
      <c r="J3410">
        <v>7</v>
      </c>
      <c r="K3410">
        <v>6</v>
      </c>
      <c r="L3410" s="6">
        <v>367319.79</v>
      </c>
      <c r="M3410">
        <v>4</v>
      </c>
      <c r="N3410" s="7">
        <f>[1]Settings!$B$3*K3410</f>
        <v>1.5</v>
      </c>
      <c r="O3410">
        <v>1</v>
      </c>
      <c r="P3410" s="8">
        <f t="shared" si="265"/>
        <v>8.2857142857142865</v>
      </c>
      <c r="Q3410" s="7">
        <f t="shared" si="266"/>
        <v>2.3199999999999998</v>
      </c>
      <c r="R3410" s="8">
        <f t="shared" si="267"/>
        <v>0.38167938931297712</v>
      </c>
      <c r="S3410" s="8">
        <f t="shared" si="268"/>
        <v>0.66666666666666663</v>
      </c>
      <c r="T3410" s="9">
        <v>0.38256355339861797</v>
      </c>
      <c r="U3410">
        <v>6</v>
      </c>
      <c r="V3410" s="8">
        <f t="shared" si="269"/>
        <v>2.2900763358778624</v>
      </c>
      <c r="W3410">
        <f>IF(V3410&gt;=[1]Settings!$B$2,1,0)</f>
        <v>1</v>
      </c>
      <c r="X3410" s="9">
        <v>0.14784966409206399</v>
      </c>
      <c r="Y3410" t="s">
        <v>32</v>
      </c>
      <c r="Z3410">
        <f>IF(X3410&gt;=[1]Settings!$B$4,1,0)</f>
        <v>0</v>
      </c>
      <c r="AA3410" t="str">
        <f>IF(X3410&gt;=[1]Settings!$B$7,"Critical",IF(X3410&gt;=[1]Settings!$B$6,"High",IF(X3410&gt;=[1]Settings!$B$5,"Moderate","Low")))</f>
        <v>Low</v>
      </c>
    </row>
    <row r="3411" spans="1:27" x14ac:dyDescent="0.25">
      <c r="A3411">
        <v>3410</v>
      </c>
      <c r="B3411" t="s">
        <v>27</v>
      </c>
      <c r="C3411" t="s">
        <v>38</v>
      </c>
      <c r="D3411" t="s">
        <v>30</v>
      </c>
      <c r="E3411" t="s">
        <v>42</v>
      </c>
      <c r="F3411" t="s">
        <v>36</v>
      </c>
      <c r="G3411">
        <v>3</v>
      </c>
      <c r="H3411">
        <v>693</v>
      </c>
      <c r="I3411">
        <v>68</v>
      </c>
      <c r="J3411">
        <v>10</v>
      </c>
      <c r="K3411">
        <v>7</v>
      </c>
      <c r="L3411" s="6">
        <v>493538.85</v>
      </c>
      <c r="M3411">
        <v>10</v>
      </c>
      <c r="N3411" s="7">
        <f>[1]Settings!$B$3*K3411</f>
        <v>1.75</v>
      </c>
      <c r="O3411">
        <v>3</v>
      </c>
      <c r="P3411" s="8">
        <f t="shared" si="265"/>
        <v>6.8</v>
      </c>
      <c r="Q3411" s="7">
        <f t="shared" si="266"/>
        <v>6.8</v>
      </c>
      <c r="R3411" s="8">
        <f t="shared" si="267"/>
        <v>0.4329004329004329</v>
      </c>
      <c r="S3411" s="8">
        <f t="shared" si="268"/>
        <v>1.7142857142857142</v>
      </c>
      <c r="T3411" s="9">
        <v>0.30437118154432902</v>
      </c>
      <c r="U3411">
        <v>6</v>
      </c>
      <c r="V3411" s="8">
        <f t="shared" si="269"/>
        <v>0.86580086580086579</v>
      </c>
      <c r="W3411">
        <f>IF(V3411&gt;=[1]Settings!$B$2,1,0)</f>
        <v>0</v>
      </c>
      <c r="X3411" s="9">
        <v>0.20504647493362399</v>
      </c>
      <c r="Y3411" t="s">
        <v>32</v>
      </c>
      <c r="Z3411">
        <f>IF(X3411&gt;=[1]Settings!$B$4,1,0)</f>
        <v>0</v>
      </c>
      <c r="AA3411" t="str">
        <f>IF(X3411&gt;=[1]Settings!$B$7,"Critical",IF(X3411&gt;=[1]Settings!$B$6,"High",IF(X3411&gt;=[1]Settings!$B$5,"Moderate","Low")))</f>
        <v>Low</v>
      </c>
    </row>
    <row r="3412" spans="1:27" x14ac:dyDescent="0.25">
      <c r="A3412">
        <v>3411</v>
      </c>
      <c r="B3412" t="s">
        <v>27</v>
      </c>
      <c r="C3412" t="s">
        <v>37</v>
      </c>
      <c r="D3412" t="s">
        <v>34</v>
      </c>
      <c r="E3412" t="s">
        <v>30</v>
      </c>
      <c r="F3412" t="s">
        <v>36</v>
      </c>
      <c r="G3412">
        <v>2</v>
      </c>
      <c r="H3412">
        <v>483</v>
      </c>
      <c r="I3412">
        <v>50</v>
      </c>
      <c r="J3412">
        <v>9</v>
      </c>
      <c r="K3412">
        <v>4</v>
      </c>
      <c r="L3412" s="6">
        <v>300852.42</v>
      </c>
      <c r="M3412">
        <v>8</v>
      </c>
      <c r="N3412" s="7">
        <f>[1]Settings!$B$3*K3412</f>
        <v>1</v>
      </c>
      <c r="O3412">
        <v>0</v>
      </c>
      <c r="P3412" s="8">
        <f t="shared" si="265"/>
        <v>5.5555555555555554</v>
      </c>
      <c r="Q3412" s="7">
        <f t="shared" si="266"/>
        <v>4</v>
      </c>
      <c r="R3412" s="8">
        <f t="shared" si="267"/>
        <v>0</v>
      </c>
      <c r="S3412" s="8">
        <f t="shared" si="268"/>
        <v>0</v>
      </c>
      <c r="T3412" s="9">
        <v>0.40476944762123401</v>
      </c>
      <c r="U3412">
        <v>5</v>
      </c>
      <c r="V3412" s="8">
        <f t="shared" si="269"/>
        <v>1.0351966873706004</v>
      </c>
      <c r="W3412">
        <f>IF(V3412&gt;=[1]Settings!$B$2,1,0)</f>
        <v>0</v>
      </c>
      <c r="X3412" s="9">
        <v>5.0398685038089801E-2</v>
      </c>
      <c r="Y3412" t="s">
        <v>32</v>
      </c>
      <c r="Z3412">
        <f>IF(X3412&gt;=[1]Settings!$B$4,1,0)</f>
        <v>0</v>
      </c>
      <c r="AA3412" t="str">
        <f>IF(X3412&gt;=[1]Settings!$B$7,"Critical",IF(X3412&gt;=[1]Settings!$B$6,"High",IF(X3412&gt;=[1]Settings!$B$5,"Moderate","Low")))</f>
        <v>Low</v>
      </c>
    </row>
    <row r="3413" spans="1:27" x14ac:dyDescent="0.25">
      <c r="A3413">
        <v>3412</v>
      </c>
      <c r="B3413" t="s">
        <v>27</v>
      </c>
      <c r="C3413" t="s">
        <v>38</v>
      </c>
      <c r="D3413" t="s">
        <v>34</v>
      </c>
      <c r="E3413" t="s">
        <v>42</v>
      </c>
      <c r="F3413" t="s">
        <v>39</v>
      </c>
      <c r="G3413">
        <v>4</v>
      </c>
      <c r="H3413">
        <v>134</v>
      </c>
      <c r="I3413">
        <v>32</v>
      </c>
      <c r="J3413">
        <v>5</v>
      </c>
      <c r="K3413">
        <v>4</v>
      </c>
      <c r="L3413" s="6">
        <v>216502.18</v>
      </c>
      <c r="M3413">
        <v>17</v>
      </c>
      <c r="N3413" s="7">
        <f>[1]Settings!$B$3*K3413</f>
        <v>1</v>
      </c>
      <c r="O3413">
        <v>0</v>
      </c>
      <c r="P3413" s="8">
        <f t="shared" si="265"/>
        <v>6.4</v>
      </c>
      <c r="Q3413" s="7">
        <f t="shared" si="266"/>
        <v>5.44</v>
      </c>
      <c r="R3413" s="8">
        <f t="shared" si="267"/>
        <v>0</v>
      </c>
      <c r="S3413" s="8">
        <f t="shared" si="268"/>
        <v>0</v>
      </c>
      <c r="T3413" s="9">
        <v>0.29531388863250102</v>
      </c>
      <c r="U3413">
        <v>0</v>
      </c>
      <c r="V3413" s="8">
        <f t="shared" si="269"/>
        <v>0</v>
      </c>
      <c r="W3413">
        <f>IF(V3413&gt;=[1]Settings!$B$2,1,0)</f>
        <v>0</v>
      </c>
      <c r="X3413" s="9">
        <v>1.6918046399950998E-2</v>
      </c>
      <c r="Y3413" t="s">
        <v>32</v>
      </c>
      <c r="Z3413">
        <f>IF(X3413&gt;=[1]Settings!$B$4,1,0)</f>
        <v>0</v>
      </c>
      <c r="AA3413" t="str">
        <f>IF(X3413&gt;=[1]Settings!$B$7,"Critical",IF(X3413&gt;=[1]Settings!$B$6,"High",IF(X3413&gt;=[1]Settings!$B$5,"Moderate","Low")))</f>
        <v>Low</v>
      </c>
    </row>
    <row r="3414" spans="1:27" x14ac:dyDescent="0.25">
      <c r="A3414">
        <v>3413</v>
      </c>
      <c r="B3414" t="s">
        <v>41</v>
      </c>
      <c r="C3414" t="s">
        <v>33</v>
      </c>
      <c r="D3414" t="s">
        <v>34</v>
      </c>
      <c r="E3414" t="s">
        <v>42</v>
      </c>
      <c r="F3414" t="s">
        <v>36</v>
      </c>
      <c r="G3414">
        <v>2</v>
      </c>
      <c r="H3414">
        <v>836</v>
      </c>
      <c r="I3414">
        <v>67</v>
      </c>
      <c r="J3414">
        <v>16</v>
      </c>
      <c r="K3414">
        <v>5</v>
      </c>
      <c r="L3414" s="6">
        <v>894040.48</v>
      </c>
      <c r="M3414">
        <v>8</v>
      </c>
      <c r="N3414" s="7">
        <f>[1]Settings!$B$3*K3414</f>
        <v>1.25</v>
      </c>
      <c r="O3414">
        <v>3</v>
      </c>
      <c r="P3414" s="8">
        <f t="shared" si="265"/>
        <v>4.1875</v>
      </c>
      <c r="Q3414" s="7">
        <f t="shared" si="266"/>
        <v>5.36</v>
      </c>
      <c r="R3414" s="8">
        <f t="shared" si="267"/>
        <v>0.35885167464114831</v>
      </c>
      <c r="S3414" s="8">
        <f t="shared" si="268"/>
        <v>2.4</v>
      </c>
      <c r="T3414" s="9">
        <v>0.31688333874118901</v>
      </c>
      <c r="U3414">
        <v>4</v>
      </c>
      <c r="V3414" s="8">
        <f t="shared" si="269"/>
        <v>0.4784688995215311</v>
      </c>
      <c r="W3414">
        <f>IF(V3414&gt;=[1]Settings!$B$2,1,0)</f>
        <v>0</v>
      </c>
      <c r="X3414" s="9">
        <v>0.134833618998528</v>
      </c>
      <c r="Y3414" t="s">
        <v>43</v>
      </c>
      <c r="Z3414">
        <f>IF(X3414&gt;=[1]Settings!$B$4,1,0)</f>
        <v>0</v>
      </c>
      <c r="AA3414" t="str">
        <f>IF(X3414&gt;=[1]Settings!$B$7,"Critical",IF(X3414&gt;=[1]Settings!$B$6,"High",IF(X3414&gt;=[1]Settings!$B$5,"Moderate","Low")))</f>
        <v>Low</v>
      </c>
    </row>
    <row r="3415" spans="1:27" x14ac:dyDescent="0.25">
      <c r="A3415">
        <v>3414</v>
      </c>
      <c r="B3415" t="s">
        <v>27</v>
      </c>
      <c r="C3415" t="s">
        <v>38</v>
      </c>
      <c r="D3415" t="s">
        <v>29</v>
      </c>
      <c r="E3415" t="s">
        <v>42</v>
      </c>
      <c r="F3415" t="s">
        <v>36</v>
      </c>
      <c r="G3415">
        <v>4</v>
      </c>
      <c r="H3415">
        <v>371</v>
      </c>
      <c r="I3415">
        <v>57</v>
      </c>
      <c r="J3415">
        <v>8</v>
      </c>
      <c r="K3415">
        <v>15</v>
      </c>
      <c r="L3415" s="6">
        <v>985691.13</v>
      </c>
      <c r="M3415">
        <v>3</v>
      </c>
      <c r="N3415" s="7">
        <f>[1]Settings!$B$3*K3415</f>
        <v>3.75</v>
      </c>
      <c r="O3415">
        <v>2</v>
      </c>
      <c r="P3415" s="8">
        <f t="shared" si="265"/>
        <v>7.125</v>
      </c>
      <c r="Q3415" s="7">
        <f t="shared" si="266"/>
        <v>1.71</v>
      </c>
      <c r="R3415" s="8">
        <f t="shared" si="267"/>
        <v>0.53908355795148244</v>
      </c>
      <c r="S3415" s="8">
        <f t="shared" si="268"/>
        <v>0.53333333333333333</v>
      </c>
      <c r="T3415" s="9">
        <v>0.39565122588491602</v>
      </c>
      <c r="U3415">
        <v>13</v>
      </c>
      <c r="V3415" s="8">
        <f t="shared" si="269"/>
        <v>3.5040431266846359</v>
      </c>
      <c r="W3415">
        <f>IF(V3415&gt;=[1]Settings!$B$2,1,0)</f>
        <v>1</v>
      </c>
      <c r="X3415" s="9">
        <v>0.500782430171967</v>
      </c>
      <c r="Y3415" t="s">
        <v>32</v>
      </c>
      <c r="Z3415">
        <f>IF(X3415&gt;=[1]Settings!$B$4,1,0)</f>
        <v>1</v>
      </c>
      <c r="AA3415" t="str">
        <f>IF(X3415&gt;=[1]Settings!$B$7,"Critical",IF(X3415&gt;=[1]Settings!$B$6,"High",IF(X3415&gt;=[1]Settings!$B$5,"Moderate","Low")))</f>
        <v>Moderate</v>
      </c>
    </row>
    <row r="3416" spans="1:27" x14ac:dyDescent="0.25">
      <c r="A3416">
        <v>3415</v>
      </c>
      <c r="B3416" t="s">
        <v>27</v>
      </c>
      <c r="C3416" t="s">
        <v>44</v>
      </c>
      <c r="D3416" t="s">
        <v>34</v>
      </c>
      <c r="E3416" t="s">
        <v>42</v>
      </c>
      <c r="F3416" t="s">
        <v>36</v>
      </c>
      <c r="G3416">
        <v>1</v>
      </c>
      <c r="H3416">
        <v>621</v>
      </c>
      <c r="I3416">
        <v>69</v>
      </c>
      <c r="J3416">
        <v>18</v>
      </c>
      <c r="K3416">
        <v>8</v>
      </c>
      <c r="L3416" s="6">
        <v>1183477.26</v>
      </c>
      <c r="M3416">
        <v>4</v>
      </c>
      <c r="N3416" s="7">
        <f>[1]Settings!$B$3*K3416</f>
        <v>2</v>
      </c>
      <c r="O3416">
        <v>16</v>
      </c>
      <c r="P3416" s="8">
        <f t="shared" si="265"/>
        <v>3.8333333333333335</v>
      </c>
      <c r="Q3416" s="7">
        <f t="shared" si="266"/>
        <v>2.76</v>
      </c>
      <c r="R3416" s="8">
        <f t="shared" si="267"/>
        <v>2.576489533011272</v>
      </c>
      <c r="S3416" s="8">
        <f t="shared" si="268"/>
        <v>8</v>
      </c>
      <c r="T3416" s="9">
        <v>1.0719929624218401</v>
      </c>
      <c r="U3416">
        <v>31</v>
      </c>
      <c r="V3416" s="8">
        <f t="shared" si="269"/>
        <v>4.9919484702093397</v>
      </c>
      <c r="W3416">
        <f>IF(V3416&gt;=[1]Settings!$B$2,1,0)</f>
        <v>1</v>
      </c>
      <c r="X3416" s="9">
        <v>0.91348659992217995</v>
      </c>
      <c r="Y3416" t="s">
        <v>32</v>
      </c>
      <c r="Z3416">
        <f>IF(X3416&gt;=[1]Settings!$B$4,1,0)</f>
        <v>1</v>
      </c>
      <c r="AA3416" t="str">
        <f>IF(X3416&gt;=[1]Settings!$B$7,"Critical",IF(X3416&gt;=[1]Settings!$B$6,"High",IF(X3416&gt;=[1]Settings!$B$5,"Moderate","Low")))</f>
        <v>Critical</v>
      </c>
    </row>
    <row r="3417" spans="1:27" x14ac:dyDescent="0.25">
      <c r="A3417">
        <v>3416</v>
      </c>
      <c r="B3417" t="s">
        <v>41</v>
      </c>
      <c r="C3417" t="s">
        <v>44</v>
      </c>
      <c r="D3417" t="s">
        <v>30</v>
      </c>
      <c r="E3417" t="s">
        <v>30</v>
      </c>
      <c r="F3417" t="s">
        <v>36</v>
      </c>
      <c r="G3417">
        <v>4</v>
      </c>
      <c r="H3417">
        <v>631</v>
      </c>
      <c r="I3417">
        <v>49</v>
      </c>
      <c r="J3417">
        <v>13</v>
      </c>
      <c r="K3417">
        <v>12</v>
      </c>
      <c r="L3417" s="6">
        <v>1141211.99</v>
      </c>
      <c r="M3417">
        <v>10</v>
      </c>
      <c r="N3417" s="7">
        <f>[1]Settings!$B$3*K3417</f>
        <v>3</v>
      </c>
      <c r="O3417">
        <v>1</v>
      </c>
      <c r="P3417" s="8">
        <f t="shared" si="265"/>
        <v>3.7692307692307692</v>
      </c>
      <c r="Q3417" s="7">
        <f t="shared" si="266"/>
        <v>4.9000000000000004</v>
      </c>
      <c r="R3417" s="8">
        <f t="shared" si="267"/>
        <v>0.15847860538827258</v>
      </c>
      <c r="S3417" s="8">
        <f t="shared" si="268"/>
        <v>0.33333333333333331</v>
      </c>
      <c r="T3417" s="9">
        <v>0.19349223015713901</v>
      </c>
      <c r="U3417">
        <v>10</v>
      </c>
      <c r="V3417" s="8">
        <f t="shared" si="269"/>
        <v>1.5847860538827259</v>
      </c>
      <c r="W3417">
        <f>IF(V3417&gt;=[1]Settings!$B$2,1,0)</f>
        <v>0</v>
      </c>
      <c r="X3417" s="9">
        <v>0.130062356591225</v>
      </c>
      <c r="Y3417" t="s">
        <v>43</v>
      </c>
      <c r="Z3417">
        <f>IF(X3417&gt;=[1]Settings!$B$4,1,0)</f>
        <v>0</v>
      </c>
      <c r="AA3417" t="str">
        <f>IF(X3417&gt;=[1]Settings!$B$7,"Critical",IF(X3417&gt;=[1]Settings!$B$6,"High",IF(X3417&gt;=[1]Settings!$B$5,"Moderate","Low")))</f>
        <v>Low</v>
      </c>
    </row>
    <row r="3418" spans="1:27" x14ac:dyDescent="0.25">
      <c r="A3418">
        <v>3417</v>
      </c>
      <c r="B3418" t="s">
        <v>41</v>
      </c>
      <c r="C3418" t="s">
        <v>37</v>
      </c>
      <c r="D3418" t="s">
        <v>29</v>
      </c>
      <c r="E3418" t="s">
        <v>30</v>
      </c>
      <c r="F3418" t="s">
        <v>39</v>
      </c>
      <c r="G3418">
        <v>3</v>
      </c>
      <c r="H3418">
        <v>588</v>
      </c>
      <c r="I3418">
        <v>66</v>
      </c>
      <c r="J3418">
        <v>12</v>
      </c>
      <c r="K3418">
        <v>10</v>
      </c>
      <c r="L3418" s="6">
        <v>1207834.05</v>
      </c>
      <c r="M3418">
        <v>9</v>
      </c>
      <c r="N3418" s="7">
        <f>[1]Settings!$B$3*K3418</f>
        <v>2.5</v>
      </c>
      <c r="O3418">
        <v>1</v>
      </c>
      <c r="P3418" s="8">
        <f t="shared" si="265"/>
        <v>5.5</v>
      </c>
      <c r="Q3418" s="7">
        <f t="shared" si="266"/>
        <v>5.94</v>
      </c>
      <c r="R3418" s="8">
        <f t="shared" si="267"/>
        <v>0.17006802721088435</v>
      </c>
      <c r="S3418" s="8">
        <f t="shared" si="268"/>
        <v>0.4</v>
      </c>
      <c r="T3418" s="9">
        <v>0.21206917259258301</v>
      </c>
      <c r="U3418">
        <v>1</v>
      </c>
      <c r="V3418" s="8">
        <f t="shared" si="269"/>
        <v>0.17006802721088435</v>
      </c>
      <c r="W3418">
        <f>IF(V3418&gt;=[1]Settings!$B$2,1,0)</f>
        <v>0</v>
      </c>
      <c r="X3418" s="9">
        <v>0.115510076284409</v>
      </c>
      <c r="Y3418" t="s">
        <v>43</v>
      </c>
      <c r="Z3418">
        <f>IF(X3418&gt;=[1]Settings!$B$4,1,0)</f>
        <v>0</v>
      </c>
      <c r="AA3418" t="str">
        <f>IF(X3418&gt;=[1]Settings!$B$7,"Critical",IF(X3418&gt;=[1]Settings!$B$6,"High",IF(X3418&gt;=[1]Settings!$B$5,"Moderate","Low")))</f>
        <v>Low</v>
      </c>
    </row>
    <row r="3419" spans="1:27" x14ac:dyDescent="0.25">
      <c r="A3419">
        <v>3418</v>
      </c>
      <c r="B3419" t="s">
        <v>27</v>
      </c>
      <c r="C3419" t="s">
        <v>28</v>
      </c>
      <c r="D3419" t="s">
        <v>30</v>
      </c>
      <c r="E3419" t="s">
        <v>30</v>
      </c>
      <c r="F3419" t="s">
        <v>36</v>
      </c>
      <c r="G3419">
        <v>4</v>
      </c>
      <c r="H3419">
        <v>253</v>
      </c>
      <c r="I3419">
        <v>35</v>
      </c>
      <c r="J3419">
        <v>7</v>
      </c>
      <c r="K3419">
        <v>4</v>
      </c>
      <c r="L3419" s="6">
        <v>258121.92</v>
      </c>
      <c r="M3419">
        <v>8</v>
      </c>
      <c r="N3419" s="7">
        <f>[1]Settings!$B$3*K3419</f>
        <v>1</v>
      </c>
      <c r="O3419">
        <v>1</v>
      </c>
      <c r="P3419" s="8">
        <f t="shared" si="265"/>
        <v>5</v>
      </c>
      <c r="Q3419" s="7">
        <f t="shared" si="266"/>
        <v>2.8</v>
      </c>
      <c r="R3419" s="8">
        <f t="shared" si="267"/>
        <v>0.39525691699604742</v>
      </c>
      <c r="S3419" s="8">
        <f t="shared" si="268"/>
        <v>1</v>
      </c>
      <c r="T3419" s="9">
        <v>0.21724440705311299</v>
      </c>
      <c r="U3419">
        <v>2</v>
      </c>
      <c r="V3419" s="8">
        <f t="shared" si="269"/>
        <v>0.79051383399209485</v>
      </c>
      <c r="W3419">
        <f>IF(V3419&gt;=[1]Settings!$B$2,1,0)</f>
        <v>0</v>
      </c>
      <c r="X3419" s="9">
        <v>3.8340870290994603E-2</v>
      </c>
      <c r="Y3419" t="s">
        <v>32</v>
      </c>
      <c r="Z3419">
        <f>IF(X3419&gt;=[1]Settings!$B$4,1,0)</f>
        <v>0</v>
      </c>
      <c r="AA3419" t="str">
        <f>IF(X3419&gt;=[1]Settings!$B$7,"Critical",IF(X3419&gt;=[1]Settings!$B$6,"High",IF(X3419&gt;=[1]Settings!$B$5,"Moderate","Low")))</f>
        <v>Low</v>
      </c>
    </row>
    <row r="3420" spans="1:27" x14ac:dyDescent="0.25">
      <c r="A3420">
        <v>3419</v>
      </c>
      <c r="B3420" t="s">
        <v>27</v>
      </c>
      <c r="C3420" t="s">
        <v>38</v>
      </c>
      <c r="D3420" t="s">
        <v>34</v>
      </c>
      <c r="E3420" t="s">
        <v>30</v>
      </c>
      <c r="F3420" t="s">
        <v>39</v>
      </c>
      <c r="G3420">
        <v>3</v>
      </c>
      <c r="H3420">
        <v>915</v>
      </c>
      <c r="I3420">
        <v>79</v>
      </c>
      <c r="J3420">
        <v>14</v>
      </c>
      <c r="K3420">
        <v>9</v>
      </c>
      <c r="L3420" s="6">
        <v>1076683.8700000001</v>
      </c>
      <c r="M3420">
        <v>2</v>
      </c>
      <c r="N3420" s="7">
        <f>[1]Settings!$B$3*K3420</f>
        <v>2.25</v>
      </c>
      <c r="O3420">
        <v>11</v>
      </c>
      <c r="P3420" s="8">
        <f t="shared" si="265"/>
        <v>5.6428571428571432</v>
      </c>
      <c r="Q3420" s="7">
        <f t="shared" si="266"/>
        <v>1.58</v>
      </c>
      <c r="R3420" s="8">
        <f t="shared" si="267"/>
        <v>1.2021857923497268</v>
      </c>
      <c r="S3420" s="8">
        <f t="shared" si="268"/>
        <v>4.8888888888888893</v>
      </c>
      <c r="T3420" s="9">
        <v>0.39856842095515099</v>
      </c>
      <c r="U3420">
        <v>14</v>
      </c>
      <c r="V3420" s="8">
        <f t="shared" si="269"/>
        <v>1.5300546448087431</v>
      </c>
      <c r="W3420">
        <f>IF(V3420&gt;=[1]Settings!$B$2,1,0)</f>
        <v>0</v>
      </c>
      <c r="X3420" s="9">
        <v>0.65947830677032504</v>
      </c>
      <c r="Y3420" t="s">
        <v>32</v>
      </c>
      <c r="Z3420">
        <f>IF(X3420&gt;=[1]Settings!$B$4,1,0)</f>
        <v>1</v>
      </c>
      <c r="AA3420" t="str">
        <f>IF(X3420&gt;=[1]Settings!$B$7,"Critical",IF(X3420&gt;=[1]Settings!$B$6,"High",IF(X3420&gt;=[1]Settings!$B$5,"Moderate","Low")))</f>
        <v>High</v>
      </c>
    </row>
    <row r="3421" spans="1:27" x14ac:dyDescent="0.25">
      <c r="A3421">
        <v>3420</v>
      </c>
      <c r="B3421" t="s">
        <v>27</v>
      </c>
      <c r="C3421" t="s">
        <v>28</v>
      </c>
      <c r="D3421" t="s">
        <v>34</v>
      </c>
      <c r="E3421" t="s">
        <v>30</v>
      </c>
      <c r="F3421" t="s">
        <v>39</v>
      </c>
      <c r="G3421">
        <v>3</v>
      </c>
      <c r="H3421">
        <v>329</v>
      </c>
      <c r="I3421">
        <v>75</v>
      </c>
      <c r="J3421">
        <v>7</v>
      </c>
      <c r="K3421">
        <v>8</v>
      </c>
      <c r="L3421" s="6">
        <v>453917.16</v>
      </c>
      <c r="M3421">
        <v>4</v>
      </c>
      <c r="N3421" s="7">
        <f>[1]Settings!$B$3*K3421</f>
        <v>2</v>
      </c>
      <c r="O3421">
        <v>2</v>
      </c>
      <c r="P3421" s="8">
        <f t="shared" si="265"/>
        <v>10.714285714285714</v>
      </c>
      <c r="Q3421" s="7">
        <f t="shared" si="266"/>
        <v>3</v>
      </c>
      <c r="R3421" s="8">
        <f t="shared" si="267"/>
        <v>0.60790273556231</v>
      </c>
      <c r="S3421" s="8">
        <f t="shared" si="268"/>
        <v>1</v>
      </c>
      <c r="T3421" s="9">
        <v>0.36730683617658899</v>
      </c>
      <c r="U3421">
        <v>8</v>
      </c>
      <c r="V3421" s="8">
        <f t="shared" si="269"/>
        <v>2.43161094224924</v>
      </c>
      <c r="W3421">
        <f>IF(V3421&gt;=[1]Settings!$B$2,1,0)</f>
        <v>1</v>
      </c>
      <c r="X3421" s="9">
        <v>0.39851740002632102</v>
      </c>
      <c r="Y3421" t="s">
        <v>32</v>
      </c>
      <c r="Z3421">
        <f>IF(X3421&gt;=[1]Settings!$B$4,1,0)</f>
        <v>0</v>
      </c>
      <c r="AA3421" t="str">
        <f>IF(X3421&gt;=[1]Settings!$B$7,"Critical",IF(X3421&gt;=[1]Settings!$B$6,"High",IF(X3421&gt;=[1]Settings!$B$5,"Moderate","Low")))</f>
        <v>Moderate</v>
      </c>
    </row>
    <row r="3422" spans="1:27" x14ac:dyDescent="0.25">
      <c r="A3422">
        <v>3421</v>
      </c>
      <c r="B3422" t="s">
        <v>27</v>
      </c>
      <c r="C3422" t="s">
        <v>28</v>
      </c>
      <c r="D3422" t="s">
        <v>29</v>
      </c>
      <c r="E3422" t="s">
        <v>35</v>
      </c>
      <c r="F3422" t="s">
        <v>31</v>
      </c>
      <c r="G3422">
        <v>4</v>
      </c>
      <c r="H3422">
        <v>610</v>
      </c>
      <c r="I3422">
        <v>65</v>
      </c>
      <c r="J3422">
        <v>14</v>
      </c>
      <c r="K3422">
        <v>8</v>
      </c>
      <c r="L3422" s="6">
        <v>1101647.02</v>
      </c>
      <c r="M3422">
        <v>8</v>
      </c>
      <c r="N3422" s="7">
        <f>[1]Settings!$B$3*K3422</f>
        <v>2</v>
      </c>
      <c r="O3422">
        <v>9</v>
      </c>
      <c r="P3422" s="8">
        <f t="shared" si="265"/>
        <v>4.6428571428571432</v>
      </c>
      <c r="Q3422" s="7">
        <f t="shared" si="266"/>
        <v>5.2</v>
      </c>
      <c r="R3422" s="8">
        <f t="shared" si="267"/>
        <v>1.4754098360655739</v>
      </c>
      <c r="S3422" s="8">
        <f t="shared" si="268"/>
        <v>4.5</v>
      </c>
      <c r="T3422" s="9">
        <v>0.84570989198239499</v>
      </c>
      <c r="U3422">
        <v>32</v>
      </c>
      <c r="V3422" s="8">
        <f t="shared" si="269"/>
        <v>5.2459016393442619</v>
      </c>
      <c r="W3422">
        <f>IF(V3422&gt;=[1]Settings!$B$2,1,0)</f>
        <v>1</v>
      </c>
      <c r="X3422" s="9">
        <v>0.64503091573715199</v>
      </c>
      <c r="Y3422" t="s">
        <v>32</v>
      </c>
      <c r="Z3422">
        <f>IF(X3422&gt;=[1]Settings!$B$4,1,0)</f>
        <v>1</v>
      </c>
      <c r="AA3422" t="str">
        <f>IF(X3422&gt;=[1]Settings!$B$7,"Critical",IF(X3422&gt;=[1]Settings!$B$6,"High",IF(X3422&gt;=[1]Settings!$B$5,"Moderate","Low")))</f>
        <v>High</v>
      </c>
    </row>
    <row r="3423" spans="1:27" x14ac:dyDescent="0.25">
      <c r="A3423">
        <v>3422</v>
      </c>
      <c r="B3423" t="s">
        <v>27</v>
      </c>
      <c r="C3423" t="s">
        <v>44</v>
      </c>
      <c r="D3423" t="s">
        <v>30</v>
      </c>
      <c r="E3423" t="s">
        <v>30</v>
      </c>
      <c r="F3423" t="s">
        <v>39</v>
      </c>
      <c r="G3423">
        <v>3</v>
      </c>
      <c r="H3423">
        <v>764</v>
      </c>
      <c r="I3423">
        <v>55</v>
      </c>
      <c r="J3423">
        <v>18</v>
      </c>
      <c r="K3423">
        <v>12</v>
      </c>
      <c r="L3423" s="6">
        <v>1889814.06</v>
      </c>
      <c r="M3423">
        <v>5</v>
      </c>
      <c r="N3423" s="7">
        <f>[1]Settings!$B$3*K3423</f>
        <v>3</v>
      </c>
      <c r="O3423">
        <v>8</v>
      </c>
      <c r="P3423" s="8">
        <f t="shared" si="265"/>
        <v>3.0555555555555554</v>
      </c>
      <c r="Q3423" s="7">
        <f t="shared" si="266"/>
        <v>2.75</v>
      </c>
      <c r="R3423" s="8">
        <f t="shared" si="267"/>
        <v>1.0471204188481675</v>
      </c>
      <c r="S3423" s="8">
        <f t="shared" si="268"/>
        <v>2.6666666666666665</v>
      </c>
      <c r="T3423" s="9">
        <v>0.173708316384246</v>
      </c>
      <c r="U3423">
        <v>7</v>
      </c>
      <c r="V3423" s="8">
        <f t="shared" si="269"/>
        <v>0.91623036649214662</v>
      </c>
      <c r="W3423">
        <f>IF(V3423&gt;=[1]Settings!$B$2,1,0)</f>
        <v>0</v>
      </c>
      <c r="X3423" s="9">
        <v>0.48015782237052901</v>
      </c>
      <c r="Y3423" t="s">
        <v>32</v>
      </c>
      <c r="Z3423">
        <f>IF(X3423&gt;=[1]Settings!$B$4,1,0)</f>
        <v>0</v>
      </c>
      <c r="AA3423" t="str">
        <f>IF(X3423&gt;=[1]Settings!$B$7,"Critical",IF(X3423&gt;=[1]Settings!$B$6,"High",IF(X3423&gt;=[1]Settings!$B$5,"Moderate","Low")))</f>
        <v>Moderate</v>
      </c>
    </row>
    <row r="3424" spans="1:27" x14ac:dyDescent="0.25">
      <c r="A3424">
        <v>3423</v>
      </c>
      <c r="B3424" t="s">
        <v>27</v>
      </c>
      <c r="C3424" t="s">
        <v>37</v>
      </c>
      <c r="D3424" t="s">
        <v>34</v>
      </c>
      <c r="E3424" t="s">
        <v>30</v>
      </c>
      <c r="F3424" t="s">
        <v>31</v>
      </c>
      <c r="G3424">
        <v>3</v>
      </c>
      <c r="H3424">
        <v>755</v>
      </c>
      <c r="I3424">
        <v>78</v>
      </c>
      <c r="J3424">
        <v>11</v>
      </c>
      <c r="K3424">
        <v>9</v>
      </c>
      <c r="L3424" s="6">
        <v>975310.16</v>
      </c>
      <c r="M3424">
        <v>7</v>
      </c>
      <c r="N3424" s="7">
        <f>[1]Settings!$B$3*K3424</f>
        <v>2.25</v>
      </c>
      <c r="O3424">
        <v>14</v>
      </c>
      <c r="P3424" s="8">
        <f t="shared" si="265"/>
        <v>7.0909090909090908</v>
      </c>
      <c r="Q3424" s="7">
        <f t="shared" si="266"/>
        <v>5.46</v>
      </c>
      <c r="R3424" s="8">
        <f t="shared" si="267"/>
        <v>1.8543046357615893</v>
      </c>
      <c r="S3424" s="8">
        <f t="shared" si="268"/>
        <v>6.2222222222222223</v>
      </c>
      <c r="T3424" s="9">
        <v>0.67383772863085101</v>
      </c>
      <c r="U3424">
        <v>35</v>
      </c>
      <c r="V3424" s="8">
        <f t="shared" si="269"/>
        <v>4.6357615894039732</v>
      </c>
      <c r="W3424">
        <f>IF(V3424&gt;=[1]Settings!$B$2,1,0)</f>
        <v>1</v>
      </c>
      <c r="X3424" s="9">
        <v>0.86654680967330899</v>
      </c>
      <c r="Y3424" t="s">
        <v>32</v>
      </c>
      <c r="Z3424">
        <f>IF(X3424&gt;=[1]Settings!$B$4,1,0)</f>
        <v>1</v>
      </c>
      <c r="AA3424" t="str">
        <f>IF(X3424&gt;=[1]Settings!$B$7,"Critical",IF(X3424&gt;=[1]Settings!$B$6,"High",IF(X3424&gt;=[1]Settings!$B$5,"Moderate","Low")))</f>
        <v>Critical</v>
      </c>
    </row>
    <row r="3425" spans="1:27" x14ac:dyDescent="0.25">
      <c r="A3425">
        <v>3424</v>
      </c>
      <c r="B3425" t="s">
        <v>41</v>
      </c>
      <c r="C3425" t="s">
        <v>44</v>
      </c>
      <c r="D3425" t="s">
        <v>29</v>
      </c>
      <c r="E3425" t="s">
        <v>30</v>
      </c>
      <c r="F3425" t="s">
        <v>39</v>
      </c>
      <c r="G3425">
        <v>3</v>
      </c>
      <c r="H3425">
        <v>200</v>
      </c>
      <c r="I3425">
        <v>53</v>
      </c>
      <c r="J3425">
        <v>5</v>
      </c>
      <c r="K3425">
        <v>8</v>
      </c>
      <c r="L3425" s="6">
        <v>354445.68</v>
      </c>
      <c r="M3425">
        <v>8</v>
      </c>
      <c r="N3425" s="7">
        <f>[1]Settings!$B$3*K3425</f>
        <v>2</v>
      </c>
      <c r="O3425">
        <v>0</v>
      </c>
      <c r="P3425" s="8">
        <f t="shared" si="265"/>
        <v>10.6</v>
      </c>
      <c r="Q3425" s="7">
        <f t="shared" si="266"/>
        <v>4.24</v>
      </c>
      <c r="R3425" s="8">
        <f t="shared" si="267"/>
        <v>0</v>
      </c>
      <c r="S3425" s="8">
        <f t="shared" si="268"/>
        <v>0</v>
      </c>
      <c r="T3425" s="9">
        <v>0.182389843972937</v>
      </c>
      <c r="U3425">
        <v>1</v>
      </c>
      <c r="V3425" s="8">
        <f t="shared" si="269"/>
        <v>0.5</v>
      </c>
      <c r="W3425">
        <f>IF(V3425&gt;=[1]Settings!$B$2,1,0)</f>
        <v>0</v>
      </c>
      <c r="X3425" s="9">
        <v>0.13464513421058699</v>
      </c>
      <c r="Y3425" t="s">
        <v>43</v>
      </c>
      <c r="Z3425">
        <f>IF(X3425&gt;=[1]Settings!$B$4,1,0)</f>
        <v>0</v>
      </c>
      <c r="AA3425" t="str">
        <f>IF(X3425&gt;=[1]Settings!$B$7,"Critical",IF(X3425&gt;=[1]Settings!$B$6,"High",IF(X3425&gt;=[1]Settings!$B$5,"Moderate","Low")))</f>
        <v>Low</v>
      </c>
    </row>
    <row r="3426" spans="1:27" x14ac:dyDescent="0.25">
      <c r="A3426">
        <v>3425</v>
      </c>
      <c r="B3426" t="s">
        <v>27</v>
      </c>
      <c r="C3426" t="s">
        <v>38</v>
      </c>
      <c r="D3426" t="s">
        <v>34</v>
      </c>
      <c r="E3426" t="s">
        <v>35</v>
      </c>
      <c r="F3426" t="s">
        <v>36</v>
      </c>
      <c r="G3426">
        <v>4</v>
      </c>
      <c r="H3426">
        <v>528</v>
      </c>
      <c r="I3426">
        <v>50</v>
      </c>
      <c r="J3426">
        <v>7</v>
      </c>
      <c r="K3426">
        <v>8</v>
      </c>
      <c r="L3426" s="6">
        <v>580414.18000000005</v>
      </c>
      <c r="M3426">
        <v>4</v>
      </c>
      <c r="N3426" s="7">
        <f>[1]Settings!$B$3*K3426</f>
        <v>2</v>
      </c>
      <c r="O3426">
        <v>3</v>
      </c>
      <c r="P3426" s="8">
        <f t="shared" si="265"/>
        <v>7.1428571428571432</v>
      </c>
      <c r="Q3426" s="7">
        <f t="shared" si="266"/>
        <v>2</v>
      </c>
      <c r="R3426" s="8">
        <f t="shared" si="267"/>
        <v>0.56818181818181823</v>
      </c>
      <c r="S3426" s="8">
        <f t="shared" si="268"/>
        <v>1.5</v>
      </c>
      <c r="T3426" s="9">
        <v>0.434888394260734</v>
      </c>
      <c r="U3426">
        <v>7</v>
      </c>
      <c r="V3426" s="8">
        <f t="shared" si="269"/>
        <v>1.3257575757575757</v>
      </c>
      <c r="W3426">
        <f>IF(V3426&gt;=[1]Settings!$B$2,1,0)</f>
        <v>0</v>
      </c>
      <c r="X3426" s="9">
        <v>0.30063086748123202</v>
      </c>
      <c r="Y3426" t="s">
        <v>32</v>
      </c>
      <c r="Z3426">
        <f>IF(X3426&gt;=[1]Settings!$B$4,1,0)</f>
        <v>0</v>
      </c>
      <c r="AA3426" t="str">
        <f>IF(X3426&gt;=[1]Settings!$B$7,"Critical",IF(X3426&gt;=[1]Settings!$B$6,"High",IF(X3426&gt;=[1]Settings!$B$5,"Moderate","Low")))</f>
        <v>Moderate</v>
      </c>
    </row>
    <row r="3427" spans="1:27" x14ac:dyDescent="0.25">
      <c r="A3427">
        <v>3426</v>
      </c>
      <c r="B3427" t="s">
        <v>41</v>
      </c>
      <c r="C3427" t="s">
        <v>33</v>
      </c>
      <c r="D3427" t="s">
        <v>34</v>
      </c>
      <c r="E3427" t="s">
        <v>35</v>
      </c>
      <c r="F3427" t="s">
        <v>36</v>
      </c>
      <c r="G3427">
        <v>3</v>
      </c>
      <c r="H3427">
        <v>828</v>
      </c>
      <c r="I3427">
        <v>46</v>
      </c>
      <c r="J3427">
        <v>19</v>
      </c>
      <c r="K3427">
        <v>7</v>
      </c>
      <c r="L3427" s="6">
        <v>1323481.94</v>
      </c>
      <c r="M3427">
        <v>18</v>
      </c>
      <c r="N3427" s="7">
        <f>[1]Settings!$B$3*K3427</f>
        <v>1.75</v>
      </c>
      <c r="O3427">
        <v>8</v>
      </c>
      <c r="P3427" s="8">
        <f t="shared" si="265"/>
        <v>2.4210526315789473</v>
      </c>
      <c r="Q3427" s="7">
        <f t="shared" si="266"/>
        <v>8.2799999999999994</v>
      </c>
      <c r="R3427" s="8">
        <f t="shared" si="267"/>
        <v>0.96618357487922701</v>
      </c>
      <c r="S3427" s="8">
        <f t="shared" si="268"/>
        <v>4.5714285714285712</v>
      </c>
      <c r="T3427" s="9">
        <v>0.63234865224408199</v>
      </c>
      <c r="U3427">
        <v>12</v>
      </c>
      <c r="V3427" s="8">
        <f t="shared" si="269"/>
        <v>1.4492753623188406</v>
      </c>
      <c r="W3427">
        <f>IF(V3427&gt;=[1]Settings!$B$2,1,0)</f>
        <v>0</v>
      </c>
      <c r="X3427" s="9">
        <v>0.28374889492988598</v>
      </c>
      <c r="Y3427" t="s">
        <v>43</v>
      </c>
      <c r="Z3427">
        <f>IF(X3427&gt;=[1]Settings!$B$4,1,0)</f>
        <v>0</v>
      </c>
      <c r="AA3427" t="str">
        <f>IF(X3427&gt;=[1]Settings!$B$7,"Critical",IF(X3427&gt;=[1]Settings!$B$6,"High",IF(X3427&gt;=[1]Settings!$B$5,"Moderate","Low")))</f>
        <v>Low</v>
      </c>
    </row>
    <row r="3428" spans="1:27" x14ac:dyDescent="0.25">
      <c r="A3428">
        <v>3427</v>
      </c>
      <c r="B3428" t="s">
        <v>27</v>
      </c>
      <c r="C3428" t="s">
        <v>38</v>
      </c>
      <c r="D3428" t="s">
        <v>34</v>
      </c>
      <c r="E3428" t="s">
        <v>30</v>
      </c>
      <c r="F3428" t="s">
        <v>36</v>
      </c>
      <c r="G3428">
        <v>5</v>
      </c>
      <c r="H3428">
        <v>920</v>
      </c>
      <c r="I3428">
        <v>69</v>
      </c>
      <c r="J3428">
        <v>16</v>
      </c>
      <c r="K3428">
        <v>15</v>
      </c>
      <c r="L3428" s="6">
        <v>1909798.32</v>
      </c>
      <c r="M3428">
        <v>5</v>
      </c>
      <c r="N3428" s="7">
        <f>[1]Settings!$B$3*K3428</f>
        <v>3.75</v>
      </c>
      <c r="O3428">
        <v>20</v>
      </c>
      <c r="P3428" s="8">
        <f t="shared" si="265"/>
        <v>4.3125</v>
      </c>
      <c r="Q3428" s="7">
        <f t="shared" si="266"/>
        <v>3.45</v>
      </c>
      <c r="R3428" s="8">
        <f t="shared" si="267"/>
        <v>2.1739130434782608</v>
      </c>
      <c r="S3428" s="8">
        <f t="shared" si="268"/>
        <v>5.333333333333333</v>
      </c>
      <c r="T3428" s="9">
        <v>0.46026006904894701</v>
      </c>
      <c r="U3428">
        <v>40</v>
      </c>
      <c r="V3428" s="8">
        <f t="shared" si="269"/>
        <v>4.3478260869565215</v>
      </c>
      <c r="W3428">
        <f>IF(V3428&gt;=[1]Settings!$B$2,1,0)</f>
        <v>1</v>
      </c>
      <c r="X3428" s="9">
        <v>0.95777451992034901</v>
      </c>
      <c r="Y3428" t="s">
        <v>32</v>
      </c>
      <c r="Z3428">
        <f>IF(X3428&gt;=[1]Settings!$B$4,1,0)</f>
        <v>1</v>
      </c>
      <c r="AA3428" t="str">
        <f>IF(X3428&gt;=[1]Settings!$B$7,"Critical",IF(X3428&gt;=[1]Settings!$B$6,"High",IF(X3428&gt;=[1]Settings!$B$5,"Moderate","Low")))</f>
        <v>Critical</v>
      </c>
    </row>
    <row r="3429" spans="1:27" x14ac:dyDescent="0.25">
      <c r="A3429">
        <v>3428</v>
      </c>
      <c r="B3429" t="s">
        <v>27</v>
      </c>
      <c r="C3429" t="s">
        <v>28</v>
      </c>
      <c r="D3429" t="s">
        <v>34</v>
      </c>
      <c r="E3429" t="s">
        <v>30</v>
      </c>
      <c r="F3429" t="s">
        <v>31</v>
      </c>
      <c r="G3429">
        <v>1</v>
      </c>
      <c r="H3429">
        <v>699</v>
      </c>
      <c r="I3429">
        <v>66</v>
      </c>
      <c r="J3429">
        <v>11</v>
      </c>
      <c r="K3429">
        <v>9</v>
      </c>
      <c r="L3429" s="6">
        <v>855134.43</v>
      </c>
      <c r="M3429">
        <v>9</v>
      </c>
      <c r="N3429" s="7">
        <f>[1]Settings!$B$3*K3429</f>
        <v>2.25</v>
      </c>
      <c r="O3429">
        <v>10</v>
      </c>
      <c r="P3429" s="8">
        <f t="shared" si="265"/>
        <v>6</v>
      </c>
      <c r="Q3429" s="7">
        <f t="shared" si="266"/>
        <v>5.94</v>
      </c>
      <c r="R3429" s="8">
        <f t="shared" si="267"/>
        <v>1.4306151645207439</v>
      </c>
      <c r="S3429" s="8">
        <f t="shared" si="268"/>
        <v>4.4444444444444446</v>
      </c>
      <c r="T3429" s="9">
        <v>1.1315120563509</v>
      </c>
      <c r="U3429">
        <v>43</v>
      </c>
      <c r="V3429" s="8">
        <f t="shared" si="269"/>
        <v>6.1516452074391985</v>
      </c>
      <c r="W3429">
        <f>IF(V3429&gt;=[1]Settings!$B$2,1,0)</f>
        <v>1</v>
      </c>
      <c r="X3429" s="9">
        <v>0.73336887359619096</v>
      </c>
      <c r="Y3429" t="s">
        <v>32</v>
      </c>
      <c r="Z3429">
        <f>IF(X3429&gt;=[1]Settings!$B$4,1,0)</f>
        <v>1</v>
      </c>
      <c r="AA3429" t="str">
        <f>IF(X3429&gt;=[1]Settings!$B$7,"Critical",IF(X3429&gt;=[1]Settings!$B$6,"High",IF(X3429&gt;=[1]Settings!$B$5,"Moderate","Low")))</f>
        <v>High</v>
      </c>
    </row>
    <row r="3430" spans="1:27" x14ac:dyDescent="0.25">
      <c r="A3430">
        <v>3429</v>
      </c>
      <c r="B3430" t="s">
        <v>41</v>
      </c>
      <c r="C3430" t="s">
        <v>40</v>
      </c>
      <c r="D3430" t="s">
        <v>34</v>
      </c>
      <c r="E3430" t="s">
        <v>35</v>
      </c>
      <c r="F3430" t="s">
        <v>39</v>
      </c>
      <c r="G3430">
        <v>2</v>
      </c>
      <c r="H3430">
        <v>758</v>
      </c>
      <c r="I3430">
        <v>94</v>
      </c>
      <c r="J3430">
        <v>16</v>
      </c>
      <c r="K3430">
        <v>8</v>
      </c>
      <c r="L3430" s="6">
        <v>819446.86</v>
      </c>
      <c r="M3430">
        <v>4</v>
      </c>
      <c r="N3430" s="7">
        <f>[1]Settings!$B$3*K3430</f>
        <v>2</v>
      </c>
      <c r="O3430">
        <v>16</v>
      </c>
      <c r="P3430" s="8">
        <f t="shared" si="265"/>
        <v>5.875</v>
      </c>
      <c r="Q3430" s="7">
        <f t="shared" si="266"/>
        <v>3.76</v>
      </c>
      <c r="R3430" s="8">
        <f t="shared" si="267"/>
        <v>2.1108179419525066</v>
      </c>
      <c r="S3430" s="8">
        <f t="shared" si="268"/>
        <v>8</v>
      </c>
      <c r="T3430" s="9">
        <v>0.90149957853175899</v>
      </c>
      <c r="U3430">
        <v>23</v>
      </c>
      <c r="V3430" s="8">
        <f t="shared" si="269"/>
        <v>3.0343007915567282</v>
      </c>
      <c r="W3430">
        <f>IF(V3430&gt;=[1]Settings!$B$2,1,0)</f>
        <v>1</v>
      </c>
      <c r="X3430" s="9">
        <v>0.85236167907714799</v>
      </c>
      <c r="Y3430" t="s">
        <v>43</v>
      </c>
      <c r="Z3430">
        <f>IF(X3430&gt;=[1]Settings!$B$4,1,0)</f>
        <v>1</v>
      </c>
      <c r="AA3430" t="str">
        <f>IF(X3430&gt;=[1]Settings!$B$7,"Critical",IF(X3430&gt;=[1]Settings!$B$6,"High",IF(X3430&gt;=[1]Settings!$B$5,"Moderate","Low")))</f>
        <v>Critical</v>
      </c>
    </row>
    <row r="3431" spans="1:27" x14ac:dyDescent="0.25">
      <c r="A3431">
        <v>3430</v>
      </c>
      <c r="B3431" t="s">
        <v>27</v>
      </c>
      <c r="C3431" t="s">
        <v>28</v>
      </c>
      <c r="D3431" t="s">
        <v>30</v>
      </c>
      <c r="E3431" t="s">
        <v>35</v>
      </c>
      <c r="F3431" t="s">
        <v>31</v>
      </c>
      <c r="G3431">
        <v>3</v>
      </c>
      <c r="H3431">
        <v>728</v>
      </c>
      <c r="I3431">
        <v>53</v>
      </c>
      <c r="J3431">
        <v>20</v>
      </c>
      <c r="K3431">
        <v>7</v>
      </c>
      <c r="L3431" s="6">
        <v>1333504.18</v>
      </c>
      <c r="M3431">
        <v>5</v>
      </c>
      <c r="N3431" s="7">
        <f>[1]Settings!$B$3*K3431</f>
        <v>1.75</v>
      </c>
      <c r="O3431">
        <v>7</v>
      </c>
      <c r="P3431" s="8">
        <f t="shared" si="265"/>
        <v>2.65</v>
      </c>
      <c r="Q3431" s="7">
        <f t="shared" si="266"/>
        <v>2.65</v>
      </c>
      <c r="R3431" s="8">
        <f t="shared" si="267"/>
        <v>0.96153846153846156</v>
      </c>
      <c r="S3431" s="8">
        <f t="shared" si="268"/>
        <v>4</v>
      </c>
      <c r="T3431" s="9">
        <v>0.48455189901283902</v>
      </c>
      <c r="U3431">
        <v>6</v>
      </c>
      <c r="V3431" s="8">
        <f t="shared" si="269"/>
        <v>0.82417582417582413</v>
      </c>
      <c r="W3431">
        <f>IF(V3431&gt;=[1]Settings!$B$2,1,0)</f>
        <v>0</v>
      </c>
      <c r="X3431" s="9">
        <v>0.48282304406166099</v>
      </c>
      <c r="Y3431" t="s">
        <v>32</v>
      </c>
      <c r="Z3431">
        <f>IF(X3431&gt;=[1]Settings!$B$4,1,0)</f>
        <v>0</v>
      </c>
      <c r="AA3431" t="str">
        <f>IF(X3431&gt;=[1]Settings!$B$7,"Critical",IF(X3431&gt;=[1]Settings!$B$6,"High",IF(X3431&gt;=[1]Settings!$B$5,"Moderate","Low")))</f>
        <v>Moderate</v>
      </c>
    </row>
    <row r="3432" spans="1:27" x14ac:dyDescent="0.25">
      <c r="A3432">
        <v>3431</v>
      </c>
      <c r="B3432" t="s">
        <v>27</v>
      </c>
      <c r="C3432" t="s">
        <v>33</v>
      </c>
      <c r="D3432" t="s">
        <v>34</v>
      </c>
      <c r="E3432" t="s">
        <v>30</v>
      </c>
      <c r="F3432" t="s">
        <v>36</v>
      </c>
      <c r="G3432">
        <v>4</v>
      </c>
      <c r="H3432">
        <v>492</v>
      </c>
      <c r="I3432">
        <v>24</v>
      </c>
      <c r="J3432">
        <v>9</v>
      </c>
      <c r="K3432">
        <v>4</v>
      </c>
      <c r="L3432" s="6">
        <v>269317.14</v>
      </c>
      <c r="M3432">
        <v>6</v>
      </c>
      <c r="N3432" s="7">
        <f>[1]Settings!$B$3*K3432</f>
        <v>1</v>
      </c>
      <c r="O3432">
        <v>5</v>
      </c>
      <c r="P3432" s="8">
        <f t="shared" si="265"/>
        <v>2.6666666666666665</v>
      </c>
      <c r="Q3432" s="7">
        <f t="shared" si="266"/>
        <v>1.44</v>
      </c>
      <c r="R3432" s="8">
        <f t="shared" si="267"/>
        <v>1.0162601626016261</v>
      </c>
      <c r="S3432" s="8">
        <f t="shared" si="268"/>
        <v>5</v>
      </c>
      <c r="T3432" s="9">
        <v>0.93853085416906201</v>
      </c>
      <c r="U3432">
        <v>24</v>
      </c>
      <c r="V3432" s="8">
        <f t="shared" si="269"/>
        <v>4.8780487804878048</v>
      </c>
      <c r="W3432">
        <f>IF(V3432&gt;=[1]Settings!$B$2,1,0)</f>
        <v>1</v>
      </c>
      <c r="X3432" s="9">
        <v>0.121294863522053</v>
      </c>
      <c r="Y3432" t="s">
        <v>32</v>
      </c>
      <c r="Z3432">
        <f>IF(X3432&gt;=[1]Settings!$B$4,1,0)</f>
        <v>0</v>
      </c>
      <c r="AA3432" t="str">
        <f>IF(X3432&gt;=[1]Settings!$B$7,"Critical",IF(X3432&gt;=[1]Settings!$B$6,"High",IF(X3432&gt;=[1]Settings!$B$5,"Moderate","Low")))</f>
        <v>Low</v>
      </c>
    </row>
    <row r="3433" spans="1:27" x14ac:dyDescent="0.25">
      <c r="A3433">
        <v>3432</v>
      </c>
      <c r="B3433" t="s">
        <v>41</v>
      </c>
      <c r="C3433" t="s">
        <v>33</v>
      </c>
      <c r="D3433" t="s">
        <v>30</v>
      </c>
      <c r="E3433" t="s">
        <v>35</v>
      </c>
      <c r="F3433" t="s">
        <v>39</v>
      </c>
      <c r="G3433">
        <v>1</v>
      </c>
      <c r="H3433">
        <v>229</v>
      </c>
      <c r="I3433">
        <v>41</v>
      </c>
      <c r="J3433">
        <v>3</v>
      </c>
      <c r="K3433">
        <v>4</v>
      </c>
      <c r="L3433" s="6">
        <v>115380.24</v>
      </c>
      <c r="M3433">
        <v>4</v>
      </c>
      <c r="N3433" s="7">
        <f>[1]Settings!$B$3*K3433</f>
        <v>1</v>
      </c>
      <c r="O3433">
        <v>1</v>
      </c>
      <c r="P3433" s="8">
        <f t="shared" si="265"/>
        <v>13.666666666666666</v>
      </c>
      <c r="Q3433" s="7">
        <f t="shared" si="266"/>
        <v>1.64</v>
      </c>
      <c r="R3433" s="8">
        <f t="shared" si="267"/>
        <v>0.4366812227074236</v>
      </c>
      <c r="S3433" s="8">
        <f t="shared" si="268"/>
        <v>1</v>
      </c>
      <c r="T3433" s="9">
        <v>0.407401538391096</v>
      </c>
      <c r="U3433">
        <v>1</v>
      </c>
      <c r="V3433" s="8">
        <f t="shared" si="269"/>
        <v>0.4366812227074236</v>
      </c>
      <c r="W3433">
        <f>IF(V3433&gt;=[1]Settings!$B$2,1,0)</f>
        <v>0</v>
      </c>
      <c r="X3433" s="9">
        <v>0.12137063592672399</v>
      </c>
      <c r="Y3433" t="s">
        <v>43</v>
      </c>
      <c r="Z3433">
        <f>IF(X3433&gt;=[1]Settings!$B$4,1,0)</f>
        <v>0</v>
      </c>
      <c r="AA3433" t="str">
        <f>IF(X3433&gt;=[1]Settings!$B$7,"Critical",IF(X3433&gt;=[1]Settings!$B$6,"High",IF(X3433&gt;=[1]Settings!$B$5,"Moderate","Low")))</f>
        <v>Low</v>
      </c>
    </row>
    <row r="3434" spans="1:27" x14ac:dyDescent="0.25">
      <c r="A3434">
        <v>3433</v>
      </c>
      <c r="B3434" t="s">
        <v>41</v>
      </c>
      <c r="C3434" t="s">
        <v>40</v>
      </c>
      <c r="D3434" t="s">
        <v>29</v>
      </c>
      <c r="E3434" t="s">
        <v>35</v>
      </c>
      <c r="F3434" t="s">
        <v>36</v>
      </c>
      <c r="G3434">
        <v>2</v>
      </c>
      <c r="H3434">
        <v>458</v>
      </c>
      <c r="I3434">
        <v>45</v>
      </c>
      <c r="J3434">
        <v>9</v>
      </c>
      <c r="K3434">
        <v>7</v>
      </c>
      <c r="L3434" s="6">
        <v>467132.81</v>
      </c>
      <c r="M3434">
        <v>7</v>
      </c>
      <c r="N3434" s="7">
        <f>[1]Settings!$B$3*K3434</f>
        <v>1.75</v>
      </c>
      <c r="O3434">
        <v>2</v>
      </c>
      <c r="P3434" s="8">
        <f t="shared" si="265"/>
        <v>5</v>
      </c>
      <c r="Q3434" s="7">
        <f t="shared" si="266"/>
        <v>3.15</v>
      </c>
      <c r="R3434" s="8">
        <f t="shared" si="267"/>
        <v>0.4366812227074236</v>
      </c>
      <c r="S3434" s="8">
        <f t="shared" si="268"/>
        <v>1.1428571428571428</v>
      </c>
      <c r="T3434" s="9">
        <v>0.28862725706838399</v>
      </c>
      <c r="U3434">
        <v>3</v>
      </c>
      <c r="V3434" s="8">
        <f t="shared" si="269"/>
        <v>0.65502183406113534</v>
      </c>
      <c r="W3434">
        <f>IF(V3434&gt;=[1]Settings!$B$2,1,0)</f>
        <v>0</v>
      </c>
      <c r="X3434" s="9">
        <v>0.17243267595768</v>
      </c>
      <c r="Y3434" t="s">
        <v>43</v>
      </c>
      <c r="Z3434">
        <f>IF(X3434&gt;=[1]Settings!$B$4,1,0)</f>
        <v>0</v>
      </c>
      <c r="AA3434" t="str">
        <f>IF(X3434&gt;=[1]Settings!$B$7,"Critical",IF(X3434&gt;=[1]Settings!$B$6,"High",IF(X3434&gt;=[1]Settings!$B$5,"Moderate","Low")))</f>
        <v>Low</v>
      </c>
    </row>
    <row r="3435" spans="1:27" x14ac:dyDescent="0.25">
      <c r="A3435">
        <v>3434</v>
      </c>
      <c r="B3435" t="s">
        <v>27</v>
      </c>
      <c r="C3435" t="s">
        <v>44</v>
      </c>
      <c r="D3435" t="s">
        <v>29</v>
      </c>
      <c r="E3435" t="s">
        <v>30</v>
      </c>
      <c r="F3435" t="s">
        <v>36</v>
      </c>
      <c r="G3435">
        <v>5</v>
      </c>
      <c r="H3435">
        <v>840</v>
      </c>
      <c r="I3435">
        <v>57</v>
      </c>
      <c r="J3435">
        <v>14</v>
      </c>
      <c r="K3435">
        <v>16</v>
      </c>
      <c r="L3435" s="6">
        <v>1821496.1</v>
      </c>
      <c r="M3435">
        <v>6</v>
      </c>
      <c r="N3435" s="7">
        <f>[1]Settings!$B$3*K3435</f>
        <v>4</v>
      </c>
      <c r="O3435">
        <v>6</v>
      </c>
      <c r="P3435" s="8">
        <f t="shared" si="265"/>
        <v>4.0714285714285712</v>
      </c>
      <c r="Q3435" s="7">
        <f t="shared" si="266"/>
        <v>3.42</v>
      </c>
      <c r="R3435" s="8">
        <f t="shared" si="267"/>
        <v>0.7142857142857143</v>
      </c>
      <c r="S3435" s="8">
        <f t="shared" si="268"/>
        <v>1.5</v>
      </c>
      <c r="T3435" s="9">
        <v>0.116243936809062</v>
      </c>
      <c r="U3435">
        <v>5</v>
      </c>
      <c r="V3435" s="8">
        <f t="shared" si="269"/>
        <v>0.59523809523809523</v>
      </c>
      <c r="W3435">
        <f>IF(V3435&gt;=[1]Settings!$B$2,1,0)</f>
        <v>0</v>
      </c>
      <c r="X3435" s="9">
        <v>0.401913613080978</v>
      </c>
      <c r="Y3435" t="s">
        <v>32</v>
      </c>
      <c r="Z3435">
        <f>IF(X3435&gt;=[1]Settings!$B$4,1,0)</f>
        <v>0</v>
      </c>
      <c r="AA3435" t="str">
        <f>IF(X3435&gt;=[1]Settings!$B$7,"Critical",IF(X3435&gt;=[1]Settings!$B$6,"High",IF(X3435&gt;=[1]Settings!$B$5,"Moderate","Low")))</f>
        <v>Moderate</v>
      </c>
    </row>
    <row r="3436" spans="1:27" x14ac:dyDescent="0.25">
      <c r="A3436">
        <v>3435</v>
      </c>
      <c r="B3436" t="s">
        <v>27</v>
      </c>
      <c r="C3436" t="s">
        <v>38</v>
      </c>
      <c r="D3436" t="s">
        <v>34</v>
      </c>
      <c r="E3436" t="s">
        <v>30</v>
      </c>
      <c r="F3436" t="s">
        <v>39</v>
      </c>
      <c r="G3436">
        <v>2</v>
      </c>
      <c r="H3436">
        <v>838</v>
      </c>
      <c r="I3436">
        <v>87</v>
      </c>
      <c r="J3436">
        <v>20</v>
      </c>
      <c r="K3436">
        <v>12</v>
      </c>
      <c r="L3436" s="6">
        <v>1703072.54</v>
      </c>
      <c r="M3436">
        <v>6</v>
      </c>
      <c r="N3436" s="7">
        <f>[1]Settings!$B$3*K3436</f>
        <v>3</v>
      </c>
      <c r="O3436">
        <v>6</v>
      </c>
      <c r="P3436" s="8">
        <f t="shared" si="265"/>
        <v>4.3499999999999996</v>
      </c>
      <c r="Q3436" s="7">
        <f t="shared" si="266"/>
        <v>5.22</v>
      </c>
      <c r="R3436" s="8">
        <f t="shared" si="267"/>
        <v>0.71599045346062051</v>
      </c>
      <c r="S3436" s="8">
        <f t="shared" si="268"/>
        <v>2</v>
      </c>
      <c r="T3436" s="9">
        <v>0.29449842339531102</v>
      </c>
      <c r="U3436">
        <v>13</v>
      </c>
      <c r="V3436" s="8">
        <f t="shared" si="269"/>
        <v>1.5513126491646778</v>
      </c>
      <c r="W3436">
        <f>IF(V3436&gt;=[1]Settings!$B$2,1,0)</f>
        <v>0</v>
      </c>
      <c r="X3436" s="9">
        <v>0.43712198734283497</v>
      </c>
      <c r="Y3436" t="s">
        <v>32</v>
      </c>
      <c r="Z3436">
        <f>IF(X3436&gt;=[1]Settings!$B$4,1,0)</f>
        <v>0</v>
      </c>
      <c r="AA3436" t="str">
        <f>IF(X3436&gt;=[1]Settings!$B$7,"Critical",IF(X3436&gt;=[1]Settings!$B$6,"High",IF(X3436&gt;=[1]Settings!$B$5,"Moderate","Low")))</f>
        <v>Moderate</v>
      </c>
    </row>
    <row r="3437" spans="1:27" x14ac:dyDescent="0.25">
      <c r="A3437">
        <v>3436</v>
      </c>
      <c r="B3437" t="s">
        <v>41</v>
      </c>
      <c r="C3437" t="s">
        <v>33</v>
      </c>
      <c r="D3437" t="s">
        <v>29</v>
      </c>
      <c r="E3437" t="s">
        <v>42</v>
      </c>
      <c r="F3437" t="s">
        <v>31</v>
      </c>
      <c r="G3437">
        <v>3</v>
      </c>
      <c r="H3437">
        <v>586</v>
      </c>
      <c r="I3437">
        <v>56</v>
      </c>
      <c r="J3437">
        <v>10</v>
      </c>
      <c r="K3437">
        <v>7</v>
      </c>
      <c r="L3437" s="6">
        <v>764563.28</v>
      </c>
      <c r="M3437">
        <v>5</v>
      </c>
      <c r="N3437" s="7">
        <f>[1]Settings!$B$3*K3437</f>
        <v>1.75</v>
      </c>
      <c r="O3437">
        <v>8</v>
      </c>
      <c r="P3437" s="8">
        <f t="shared" si="265"/>
        <v>5.6</v>
      </c>
      <c r="Q3437" s="7">
        <f t="shared" si="266"/>
        <v>2.8</v>
      </c>
      <c r="R3437" s="8">
        <f t="shared" si="267"/>
        <v>1.3651877133105803</v>
      </c>
      <c r="S3437" s="8">
        <f t="shared" si="268"/>
        <v>4.5714285714285712</v>
      </c>
      <c r="T3437" s="9">
        <v>1.2447203633813699</v>
      </c>
      <c r="U3437">
        <v>37</v>
      </c>
      <c r="V3437" s="8">
        <f t="shared" si="269"/>
        <v>6.3139931740614337</v>
      </c>
      <c r="W3437">
        <f>IF(V3437&gt;=[1]Settings!$B$2,1,0)</f>
        <v>1</v>
      </c>
      <c r="X3437" s="9">
        <v>0.62237107753753695</v>
      </c>
      <c r="Y3437" t="s">
        <v>43</v>
      </c>
      <c r="Z3437">
        <f>IF(X3437&gt;=[1]Settings!$B$4,1,0)</f>
        <v>1</v>
      </c>
      <c r="AA3437" t="str">
        <f>IF(X3437&gt;=[1]Settings!$B$7,"Critical",IF(X3437&gt;=[1]Settings!$B$6,"High",IF(X3437&gt;=[1]Settings!$B$5,"Moderate","Low")))</f>
        <v>High</v>
      </c>
    </row>
    <row r="3438" spans="1:27" x14ac:dyDescent="0.25">
      <c r="A3438">
        <v>3437</v>
      </c>
      <c r="B3438" t="s">
        <v>27</v>
      </c>
      <c r="C3438" t="s">
        <v>44</v>
      </c>
      <c r="D3438" t="s">
        <v>34</v>
      </c>
      <c r="E3438" t="s">
        <v>35</v>
      </c>
      <c r="F3438" t="s">
        <v>36</v>
      </c>
      <c r="G3438">
        <v>2</v>
      </c>
      <c r="H3438">
        <v>438</v>
      </c>
      <c r="I3438">
        <v>67</v>
      </c>
      <c r="J3438">
        <v>7</v>
      </c>
      <c r="K3438">
        <v>6</v>
      </c>
      <c r="L3438" s="6">
        <v>405941.76000000001</v>
      </c>
      <c r="M3438">
        <v>3</v>
      </c>
      <c r="N3438" s="7">
        <f>[1]Settings!$B$3*K3438</f>
        <v>1.5</v>
      </c>
      <c r="O3438">
        <v>4</v>
      </c>
      <c r="P3438" s="8">
        <f t="shared" si="265"/>
        <v>9.5714285714285712</v>
      </c>
      <c r="Q3438" s="7">
        <f t="shared" si="266"/>
        <v>2.0099999999999998</v>
      </c>
      <c r="R3438" s="8">
        <f t="shared" si="267"/>
        <v>0.91324200913242004</v>
      </c>
      <c r="S3438" s="8">
        <f t="shared" si="268"/>
        <v>2.6666666666666665</v>
      </c>
      <c r="T3438" s="9">
        <v>0.35311037226918901</v>
      </c>
      <c r="U3438">
        <v>1</v>
      </c>
      <c r="V3438" s="8">
        <f t="shared" si="269"/>
        <v>0.22831050228310501</v>
      </c>
      <c r="W3438">
        <f>IF(V3438&gt;=[1]Settings!$B$2,1,0)</f>
        <v>0</v>
      </c>
      <c r="X3438" s="9">
        <v>0.40067681670188898</v>
      </c>
      <c r="Y3438" t="s">
        <v>32</v>
      </c>
      <c r="Z3438">
        <f>IF(X3438&gt;=[1]Settings!$B$4,1,0)</f>
        <v>0</v>
      </c>
      <c r="AA3438" t="str">
        <f>IF(X3438&gt;=[1]Settings!$B$7,"Critical",IF(X3438&gt;=[1]Settings!$B$6,"High",IF(X3438&gt;=[1]Settings!$B$5,"Moderate","Low")))</f>
        <v>Moderate</v>
      </c>
    </row>
    <row r="3439" spans="1:27" x14ac:dyDescent="0.25">
      <c r="A3439">
        <v>3438</v>
      </c>
      <c r="B3439" t="s">
        <v>27</v>
      </c>
      <c r="C3439" t="s">
        <v>44</v>
      </c>
      <c r="D3439" t="s">
        <v>30</v>
      </c>
      <c r="E3439" t="s">
        <v>35</v>
      </c>
      <c r="F3439" t="s">
        <v>31</v>
      </c>
      <c r="G3439">
        <v>1</v>
      </c>
      <c r="H3439">
        <v>1009</v>
      </c>
      <c r="I3439">
        <v>91</v>
      </c>
      <c r="J3439">
        <v>17</v>
      </c>
      <c r="K3439">
        <v>14</v>
      </c>
      <c r="L3439" s="6">
        <v>2309196.9900000002</v>
      </c>
      <c r="M3439">
        <v>5</v>
      </c>
      <c r="N3439" s="7">
        <f>[1]Settings!$B$3*K3439</f>
        <v>3.5</v>
      </c>
      <c r="O3439">
        <v>17</v>
      </c>
      <c r="P3439" s="8">
        <f t="shared" si="265"/>
        <v>5.3529411764705879</v>
      </c>
      <c r="Q3439" s="7">
        <f t="shared" si="266"/>
        <v>4.55</v>
      </c>
      <c r="R3439" s="8">
        <f t="shared" si="267"/>
        <v>1.6848364717542121</v>
      </c>
      <c r="S3439" s="8">
        <f t="shared" si="268"/>
        <v>4.8571428571428568</v>
      </c>
      <c r="T3439" s="9">
        <v>0.50343819841521897</v>
      </c>
      <c r="U3439">
        <v>54</v>
      </c>
      <c r="V3439" s="8">
        <f t="shared" si="269"/>
        <v>5.35183349851338</v>
      </c>
      <c r="W3439">
        <f>IF(V3439&gt;=[1]Settings!$B$2,1,0)</f>
        <v>1</v>
      </c>
      <c r="X3439" s="9">
        <v>0.94905573129653897</v>
      </c>
      <c r="Y3439" t="s">
        <v>32</v>
      </c>
      <c r="Z3439">
        <f>IF(X3439&gt;=[1]Settings!$B$4,1,0)</f>
        <v>1</v>
      </c>
      <c r="AA3439" t="str">
        <f>IF(X3439&gt;=[1]Settings!$B$7,"Critical",IF(X3439&gt;=[1]Settings!$B$6,"High",IF(X3439&gt;=[1]Settings!$B$5,"Moderate","Low")))</f>
        <v>Critical</v>
      </c>
    </row>
    <row r="3440" spans="1:27" x14ac:dyDescent="0.25">
      <c r="A3440">
        <v>3439</v>
      </c>
      <c r="B3440" t="s">
        <v>41</v>
      </c>
      <c r="C3440" t="s">
        <v>38</v>
      </c>
      <c r="D3440" t="s">
        <v>34</v>
      </c>
      <c r="E3440" t="s">
        <v>35</v>
      </c>
      <c r="F3440" t="s">
        <v>31</v>
      </c>
      <c r="G3440">
        <v>2</v>
      </c>
      <c r="H3440">
        <v>564</v>
      </c>
      <c r="I3440">
        <v>45</v>
      </c>
      <c r="J3440">
        <v>14</v>
      </c>
      <c r="K3440">
        <v>8</v>
      </c>
      <c r="L3440" s="6">
        <v>747272.83</v>
      </c>
      <c r="M3440">
        <v>4</v>
      </c>
      <c r="N3440" s="7">
        <f>[1]Settings!$B$3*K3440</f>
        <v>2</v>
      </c>
      <c r="O3440">
        <v>4</v>
      </c>
      <c r="P3440" s="8">
        <f t="shared" si="265"/>
        <v>3.2142857142857144</v>
      </c>
      <c r="Q3440" s="7">
        <f t="shared" si="266"/>
        <v>1.8</v>
      </c>
      <c r="R3440" s="8">
        <f t="shared" si="267"/>
        <v>0.70921985815602839</v>
      </c>
      <c r="S3440" s="8">
        <f t="shared" si="268"/>
        <v>2</v>
      </c>
      <c r="T3440" s="9">
        <v>0.73360560295297506</v>
      </c>
      <c r="U3440">
        <v>14</v>
      </c>
      <c r="V3440" s="8">
        <f t="shared" si="269"/>
        <v>2.4822695035460991</v>
      </c>
      <c r="W3440">
        <f>IF(V3440&gt;=[1]Settings!$B$2,1,0)</f>
        <v>1</v>
      </c>
      <c r="X3440" s="9">
        <v>0.54405045509338401</v>
      </c>
      <c r="Y3440" t="s">
        <v>43</v>
      </c>
      <c r="Z3440">
        <f>IF(X3440&gt;=[1]Settings!$B$4,1,0)</f>
        <v>1</v>
      </c>
      <c r="AA3440" t="str">
        <f>IF(X3440&gt;=[1]Settings!$B$7,"Critical",IF(X3440&gt;=[1]Settings!$B$6,"High",IF(X3440&gt;=[1]Settings!$B$5,"Moderate","Low")))</f>
        <v>Moderate</v>
      </c>
    </row>
    <row r="3441" spans="1:27" x14ac:dyDescent="0.25">
      <c r="A3441">
        <v>3440</v>
      </c>
      <c r="B3441" t="s">
        <v>41</v>
      </c>
      <c r="C3441" t="s">
        <v>33</v>
      </c>
      <c r="D3441" t="s">
        <v>30</v>
      </c>
      <c r="E3441" t="s">
        <v>30</v>
      </c>
      <c r="F3441" t="s">
        <v>31</v>
      </c>
      <c r="G3441">
        <v>2</v>
      </c>
      <c r="H3441">
        <v>706</v>
      </c>
      <c r="I3441">
        <v>35</v>
      </c>
      <c r="J3441">
        <v>15</v>
      </c>
      <c r="K3441">
        <v>5</v>
      </c>
      <c r="L3441" s="6">
        <v>644893.31000000006</v>
      </c>
      <c r="M3441">
        <v>6</v>
      </c>
      <c r="N3441" s="7">
        <f>[1]Settings!$B$3*K3441</f>
        <v>1.25</v>
      </c>
      <c r="O3441">
        <v>4</v>
      </c>
      <c r="P3441" s="8">
        <f t="shared" si="265"/>
        <v>2.3333333333333335</v>
      </c>
      <c r="Q3441" s="7">
        <f t="shared" si="266"/>
        <v>2.1</v>
      </c>
      <c r="R3441" s="8">
        <f t="shared" si="267"/>
        <v>0.56657223796033995</v>
      </c>
      <c r="S3441" s="8">
        <f t="shared" si="268"/>
        <v>3.2</v>
      </c>
      <c r="T3441" s="9">
        <v>0.40495594803589002</v>
      </c>
      <c r="U3441">
        <v>11</v>
      </c>
      <c r="V3441" s="8">
        <f t="shared" si="269"/>
        <v>1.5580736543909348</v>
      </c>
      <c r="W3441">
        <f>IF(V3441&gt;=[1]Settings!$B$2,1,0)</f>
        <v>0</v>
      </c>
      <c r="X3441" s="9">
        <v>0.13067170977592499</v>
      </c>
      <c r="Y3441" t="s">
        <v>43</v>
      </c>
      <c r="Z3441">
        <f>IF(X3441&gt;=[1]Settings!$B$4,1,0)</f>
        <v>0</v>
      </c>
      <c r="AA3441" t="str">
        <f>IF(X3441&gt;=[1]Settings!$B$7,"Critical",IF(X3441&gt;=[1]Settings!$B$6,"High",IF(X3441&gt;=[1]Settings!$B$5,"Moderate","Low")))</f>
        <v>Low</v>
      </c>
    </row>
    <row r="3442" spans="1:27" x14ac:dyDescent="0.25">
      <c r="A3442">
        <v>3441</v>
      </c>
      <c r="B3442" t="s">
        <v>27</v>
      </c>
      <c r="C3442" t="s">
        <v>44</v>
      </c>
      <c r="D3442" t="s">
        <v>34</v>
      </c>
      <c r="E3442" t="s">
        <v>35</v>
      </c>
      <c r="F3442" t="s">
        <v>36</v>
      </c>
      <c r="G3442">
        <v>3</v>
      </c>
      <c r="H3442">
        <v>197</v>
      </c>
      <c r="I3442">
        <v>57</v>
      </c>
      <c r="J3442">
        <v>4</v>
      </c>
      <c r="K3442">
        <v>4</v>
      </c>
      <c r="L3442" s="6">
        <v>157405.68</v>
      </c>
      <c r="M3442">
        <v>4</v>
      </c>
      <c r="N3442" s="7">
        <f>[1]Settings!$B$3*K3442</f>
        <v>1</v>
      </c>
      <c r="O3442">
        <v>1</v>
      </c>
      <c r="P3442" s="8">
        <f t="shared" si="265"/>
        <v>14.25</v>
      </c>
      <c r="Q3442" s="7">
        <f t="shared" si="266"/>
        <v>2.2799999999999998</v>
      </c>
      <c r="R3442" s="8">
        <f t="shared" si="267"/>
        <v>0.50761421319796951</v>
      </c>
      <c r="S3442" s="8">
        <f t="shared" si="268"/>
        <v>1</v>
      </c>
      <c r="T3442" s="9">
        <v>0.61808971747424901</v>
      </c>
      <c r="U3442">
        <v>3</v>
      </c>
      <c r="V3442" s="8">
        <f t="shared" si="269"/>
        <v>1.5228426395939085</v>
      </c>
      <c r="W3442">
        <f>IF(V3442&gt;=[1]Settings!$B$2,1,0)</f>
        <v>0</v>
      </c>
      <c r="X3442" s="9">
        <v>0.177193999290466</v>
      </c>
      <c r="Y3442" t="s">
        <v>32</v>
      </c>
      <c r="Z3442">
        <f>IF(X3442&gt;=[1]Settings!$B$4,1,0)</f>
        <v>0</v>
      </c>
      <c r="AA3442" t="str">
        <f>IF(X3442&gt;=[1]Settings!$B$7,"Critical",IF(X3442&gt;=[1]Settings!$B$6,"High",IF(X3442&gt;=[1]Settings!$B$5,"Moderate","Low")))</f>
        <v>Low</v>
      </c>
    </row>
    <row r="3443" spans="1:27" x14ac:dyDescent="0.25">
      <c r="A3443">
        <v>3442</v>
      </c>
      <c r="B3443" t="s">
        <v>27</v>
      </c>
      <c r="C3443" t="s">
        <v>38</v>
      </c>
      <c r="D3443" t="s">
        <v>30</v>
      </c>
      <c r="E3443" t="s">
        <v>35</v>
      </c>
      <c r="F3443" t="s">
        <v>36</v>
      </c>
      <c r="G3443">
        <v>2</v>
      </c>
      <c r="H3443">
        <v>515</v>
      </c>
      <c r="I3443">
        <v>59</v>
      </c>
      <c r="J3443">
        <v>8</v>
      </c>
      <c r="K3443">
        <v>8</v>
      </c>
      <c r="L3443" s="6">
        <v>660362.54</v>
      </c>
      <c r="M3443">
        <v>9</v>
      </c>
      <c r="N3443" s="7">
        <f>[1]Settings!$B$3*K3443</f>
        <v>2</v>
      </c>
      <c r="O3443">
        <v>4</v>
      </c>
      <c r="P3443" s="8">
        <f t="shared" si="265"/>
        <v>7.375</v>
      </c>
      <c r="Q3443" s="7">
        <f t="shared" si="266"/>
        <v>5.31</v>
      </c>
      <c r="R3443" s="8">
        <f t="shared" si="267"/>
        <v>0.77669902912621358</v>
      </c>
      <c r="S3443" s="8">
        <f t="shared" si="268"/>
        <v>2</v>
      </c>
      <c r="T3443" s="9">
        <v>0.40153670735684299</v>
      </c>
      <c r="U3443">
        <v>9</v>
      </c>
      <c r="V3443" s="8">
        <f t="shared" si="269"/>
        <v>1.7475728155339805</v>
      </c>
      <c r="W3443">
        <f>IF(V3443&gt;=[1]Settings!$B$2,1,0)</f>
        <v>0</v>
      </c>
      <c r="X3443" s="9">
        <v>0.367546707391739</v>
      </c>
      <c r="Y3443" t="s">
        <v>32</v>
      </c>
      <c r="Z3443">
        <f>IF(X3443&gt;=[1]Settings!$B$4,1,0)</f>
        <v>0</v>
      </c>
      <c r="AA3443" t="str">
        <f>IF(X3443&gt;=[1]Settings!$B$7,"Critical",IF(X3443&gt;=[1]Settings!$B$6,"High",IF(X3443&gt;=[1]Settings!$B$5,"Moderate","Low")))</f>
        <v>Moderate</v>
      </c>
    </row>
    <row r="3444" spans="1:27" x14ac:dyDescent="0.25">
      <c r="A3444">
        <v>3443</v>
      </c>
      <c r="B3444" t="s">
        <v>41</v>
      </c>
      <c r="C3444" t="s">
        <v>38</v>
      </c>
      <c r="D3444" t="s">
        <v>34</v>
      </c>
      <c r="E3444" t="s">
        <v>30</v>
      </c>
      <c r="F3444" t="s">
        <v>36</v>
      </c>
      <c r="G3444">
        <v>3</v>
      </c>
      <c r="H3444">
        <v>830</v>
      </c>
      <c r="I3444">
        <v>100</v>
      </c>
      <c r="J3444">
        <v>9</v>
      </c>
      <c r="K3444">
        <v>8</v>
      </c>
      <c r="L3444" s="6">
        <v>600148.06000000006</v>
      </c>
      <c r="M3444">
        <v>7</v>
      </c>
      <c r="N3444" s="7">
        <f>[1]Settings!$B$3*K3444</f>
        <v>2</v>
      </c>
      <c r="O3444">
        <v>10</v>
      </c>
      <c r="P3444" s="8">
        <f t="shared" si="265"/>
        <v>11.111111111111111</v>
      </c>
      <c r="Q3444" s="7">
        <f t="shared" si="266"/>
        <v>7</v>
      </c>
      <c r="R3444" s="8">
        <f t="shared" si="267"/>
        <v>1.2048192771084338</v>
      </c>
      <c r="S3444" s="8">
        <f t="shared" si="268"/>
        <v>5</v>
      </c>
      <c r="T3444" s="9">
        <v>0.55464563695733704</v>
      </c>
      <c r="U3444">
        <v>30</v>
      </c>
      <c r="V3444" s="8">
        <f t="shared" si="269"/>
        <v>3.6144578313253013</v>
      </c>
      <c r="W3444">
        <f>IF(V3444&gt;=[1]Settings!$B$2,1,0)</f>
        <v>1</v>
      </c>
      <c r="X3444" s="9">
        <v>0.728651463985443</v>
      </c>
      <c r="Y3444" t="s">
        <v>43</v>
      </c>
      <c r="Z3444">
        <f>IF(X3444&gt;=[1]Settings!$B$4,1,0)</f>
        <v>1</v>
      </c>
      <c r="AA3444" t="str">
        <f>IF(X3444&gt;=[1]Settings!$B$7,"Critical",IF(X3444&gt;=[1]Settings!$B$6,"High",IF(X3444&gt;=[1]Settings!$B$5,"Moderate","Low")))</f>
        <v>High</v>
      </c>
    </row>
    <row r="3445" spans="1:27" x14ac:dyDescent="0.25">
      <c r="A3445">
        <v>3444</v>
      </c>
      <c r="B3445" t="s">
        <v>27</v>
      </c>
      <c r="C3445" t="s">
        <v>44</v>
      </c>
      <c r="D3445" t="s">
        <v>34</v>
      </c>
      <c r="E3445" t="s">
        <v>30</v>
      </c>
      <c r="F3445" t="s">
        <v>39</v>
      </c>
      <c r="G3445">
        <v>2</v>
      </c>
      <c r="H3445">
        <v>152</v>
      </c>
      <c r="I3445">
        <v>52</v>
      </c>
      <c r="J3445">
        <v>4</v>
      </c>
      <c r="K3445">
        <v>7</v>
      </c>
      <c r="L3445" s="6">
        <v>226360.54</v>
      </c>
      <c r="M3445">
        <v>10</v>
      </c>
      <c r="N3445" s="7">
        <f>[1]Settings!$B$3*K3445</f>
        <v>1.75</v>
      </c>
      <c r="O3445">
        <v>2</v>
      </c>
      <c r="P3445" s="8">
        <f t="shared" si="265"/>
        <v>13</v>
      </c>
      <c r="Q3445" s="7">
        <f t="shared" si="266"/>
        <v>5.2</v>
      </c>
      <c r="R3445" s="8">
        <f t="shared" si="267"/>
        <v>1.3157894736842106</v>
      </c>
      <c r="S3445" s="8">
        <f t="shared" si="268"/>
        <v>1.1428571428571428</v>
      </c>
      <c r="T3445" s="9">
        <v>0.13005439223371801</v>
      </c>
      <c r="U3445">
        <v>0</v>
      </c>
      <c r="V3445" s="8">
        <f t="shared" si="269"/>
        <v>0</v>
      </c>
      <c r="W3445">
        <f>IF(V3445&gt;=[1]Settings!$B$2,1,0)</f>
        <v>0</v>
      </c>
      <c r="X3445" s="9">
        <v>0.30654707551002502</v>
      </c>
      <c r="Y3445" t="s">
        <v>32</v>
      </c>
      <c r="Z3445">
        <f>IF(X3445&gt;=[1]Settings!$B$4,1,0)</f>
        <v>0</v>
      </c>
      <c r="AA3445" t="str">
        <f>IF(X3445&gt;=[1]Settings!$B$7,"Critical",IF(X3445&gt;=[1]Settings!$B$6,"High",IF(X3445&gt;=[1]Settings!$B$5,"Moderate","Low")))</f>
        <v>Moderate</v>
      </c>
    </row>
    <row r="3446" spans="1:27" x14ac:dyDescent="0.25">
      <c r="A3446">
        <v>3445</v>
      </c>
      <c r="B3446" t="s">
        <v>27</v>
      </c>
      <c r="C3446" t="s">
        <v>28</v>
      </c>
      <c r="D3446" t="s">
        <v>30</v>
      </c>
      <c r="E3446" t="s">
        <v>30</v>
      </c>
      <c r="F3446" t="s">
        <v>36</v>
      </c>
      <c r="G3446">
        <v>5</v>
      </c>
      <c r="H3446">
        <v>519</v>
      </c>
      <c r="I3446">
        <v>85</v>
      </c>
      <c r="J3446">
        <v>10</v>
      </c>
      <c r="K3446">
        <v>19</v>
      </c>
      <c r="L3446" s="6">
        <v>1454173.96</v>
      </c>
      <c r="M3446">
        <v>5</v>
      </c>
      <c r="N3446" s="7">
        <f>[1]Settings!$B$3*K3446</f>
        <v>4.75</v>
      </c>
      <c r="O3446">
        <v>3</v>
      </c>
      <c r="P3446" s="8">
        <f t="shared" si="265"/>
        <v>8.5</v>
      </c>
      <c r="Q3446" s="7">
        <f t="shared" si="266"/>
        <v>4.25</v>
      </c>
      <c r="R3446" s="8">
        <f t="shared" si="267"/>
        <v>0.5780346820809249</v>
      </c>
      <c r="S3446" s="8">
        <f t="shared" si="268"/>
        <v>0.63157894736842102</v>
      </c>
      <c r="T3446" s="9">
        <v>0.38939096704939002</v>
      </c>
      <c r="U3446">
        <v>19</v>
      </c>
      <c r="V3446" s="8">
        <f t="shared" si="269"/>
        <v>3.6608863198458574</v>
      </c>
      <c r="W3446">
        <f>IF(V3446&gt;=[1]Settings!$B$2,1,0)</f>
        <v>1</v>
      </c>
      <c r="X3446" s="9">
        <v>0.39537402987480202</v>
      </c>
      <c r="Y3446" t="s">
        <v>32</v>
      </c>
      <c r="Z3446">
        <f>IF(X3446&gt;=[1]Settings!$B$4,1,0)</f>
        <v>0</v>
      </c>
      <c r="AA3446" t="str">
        <f>IF(X3446&gt;=[1]Settings!$B$7,"Critical",IF(X3446&gt;=[1]Settings!$B$6,"High",IF(X3446&gt;=[1]Settings!$B$5,"Moderate","Low")))</f>
        <v>Moderate</v>
      </c>
    </row>
    <row r="3447" spans="1:27" x14ac:dyDescent="0.25">
      <c r="A3447">
        <v>3446</v>
      </c>
      <c r="B3447" t="s">
        <v>27</v>
      </c>
      <c r="C3447" t="s">
        <v>44</v>
      </c>
      <c r="D3447" t="s">
        <v>34</v>
      </c>
      <c r="E3447" t="s">
        <v>30</v>
      </c>
      <c r="F3447" t="s">
        <v>36</v>
      </c>
      <c r="G3447">
        <v>2</v>
      </c>
      <c r="H3447">
        <v>643</v>
      </c>
      <c r="I3447">
        <v>48</v>
      </c>
      <c r="J3447">
        <v>11</v>
      </c>
      <c r="K3447">
        <v>11</v>
      </c>
      <c r="L3447" s="6">
        <v>1258668.8500000001</v>
      </c>
      <c r="M3447">
        <v>6</v>
      </c>
      <c r="N3447" s="7">
        <f>[1]Settings!$B$3*K3447</f>
        <v>2.75</v>
      </c>
      <c r="O3447">
        <v>5</v>
      </c>
      <c r="P3447" s="8">
        <f t="shared" si="265"/>
        <v>4.3636363636363633</v>
      </c>
      <c r="Q3447" s="7">
        <f t="shared" si="266"/>
        <v>2.88</v>
      </c>
      <c r="R3447" s="8">
        <f t="shared" si="267"/>
        <v>0.77760497667185069</v>
      </c>
      <c r="S3447" s="8">
        <f t="shared" si="268"/>
        <v>1.8181818181818181</v>
      </c>
      <c r="T3447" s="9">
        <v>0.147104397946517</v>
      </c>
      <c r="U3447">
        <v>4</v>
      </c>
      <c r="V3447" s="8">
        <f t="shared" si="269"/>
        <v>0.62208398133748055</v>
      </c>
      <c r="W3447">
        <f>IF(V3447&gt;=[1]Settings!$B$2,1,0)</f>
        <v>0</v>
      </c>
      <c r="X3447" s="9">
        <v>0.47420516610145602</v>
      </c>
      <c r="Y3447" t="s">
        <v>32</v>
      </c>
      <c r="Z3447">
        <f>IF(X3447&gt;=[1]Settings!$B$4,1,0)</f>
        <v>0</v>
      </c>
      <c r="AA3447" t="str">
        <f>IF(X3447&gt;=[1]Settings!$B$7,"Critical",IF(X3447&gt;=[1]Settings!$B$6,"High",IF(X3447&gt;=[1]Settings!$B$5,"Moderate","Low")))</f>
        <v>Moderate</v>
      </c>
    </row>
    <row r="3448" spans="1:27" x14ac:dyDescent="0.25">
      <c r="A3448">
        <v>3447</v>
      </c>
      <c r="B3448" t="s">
        <v>27</v>
      </c>
      <c r="C3448" t="s">
        <v>37</v>
      </c>
      <c r="D3448" t="s">
        <v>30</v>
      </c>
      <c r="E3448" t="s">
        <v>42</v>
      </c>
      <c r="F3448" t="s">
        <v>31</v>
      </c>
      <c r="G3448">
        <v>2</v>
      </c>
      <c r="H3448">
        <v>924</v>
      </c>
      <c r="I3448">
        <v>80</v>
      </c>
      <c r="J3448">
        <v>14</v>
      </c>
      <c r="K3448">
        <v>8</v>
      </c>
      <c r="L3448" s="6">
        <v>694660.09</v>
      </c>
      <c r="M3448">
        <v>5</v>
      </c>
      <c r="N3448" s="7">
        <f>[1]Settings!$B$3*K3448</f>
        <v>2</v>
      </c>
      <c r="O3448">
        <v>10</v>
      </c>
      <c r="P3448" s="8">
        <f t="shared" si="265"/>
        <v>5.7142857142857144</v>
      </c>
      <c r="Q3448" s="7">
        <f t="shared" si="266"/>
        <v>4</v>
      </c>
      <c r="R3448" s="8">
        <f t="shared" si="267"/>
        <v>1.0822510822510822</v>
      </c>
      <c r="S3448" s="8">
        <f t="shared" si="268"/>
        <v>5</v>
      </c>
      <c r="T3448" s="9">
        <v>0.34517747341636001</v>
      </c>
      <c r="U3448">
        <v>1</v>
      </c>
      <c r="V3448" s="8">
        <f t="shared" si="269"/>
        <v>0.10822510822510822</v>
      </c>
      <c r="W3448">
        <f>IF(V3448&gt;=[1]Settings!$B$2,1,0)</f>
        <v>0</v>
      </c>
      <c r="X3448" s="9">
        <v>0.79153734445571899</v>
      </c>
      <c r="Y3448" t="s">
        <v>32</v>
      </c>
      <c r="Z3448">
        <f>IF(X3448&gt;=[1]Settings!$B$4,1,0)</f>
        <v>1</v>
      </c>
      <c r="AA3448" t="str">
        <f>IF(X3448&gt;=[1]Settings!$B$7,"Critical",IF(X3448&gt;=[1]Settings!$B$6,"High",IF(X3448&gt;=[1]Settings!$B$5,"Moderate","Low")))</f>
        <v>High</v>
      </c>
    </row>
    <row r="3449" spans="1:27" x14ac:dyDescent="0.25">
      <c r="A3449">
        <v>3448</v>
      </c>
      <c r="B3449" t="s">
        <v>27</v>
      </c>
      <c r="C3449" t="s">
        <v>28</v>
      </c>
      <c r="D3449" t="s">
        <v>30</v>
      </c>
      <c r="E3449" t="s">
        <v>30</v>
      </c>
      <c r="F3449" t="s">
        <v>39</v>
      </c>
      <c r="G3449">
        <v>4</v>
      </c>
      <c r="H3449">
        <v>799</v>
      </c>
      <c r="I3449">
        <v>90</v>
      </c>
      <c r="J3449">
        <v>13</v>
      </c>
      <c r="K3449">
        <v>13</v>
      </c>
      <c r="L3449" s="6">
        <v>1557871.4</v>
      </c>
      <c r="M3449">
        <v>15</v>
      </c>
      <c r="N3449" s="7">
        <f>[1]Settings!$B$3*K3449</f>
        <v>3.25</v>
      </c>
      <c r="O3449">
        <v>17</v>
      </c>
      <c r="P3449" s="8">
        <f t="shared" si="265"/>
        <v>6.9230769230769234</v>
      </c>
      <c r="Q3449" s="7">
        <f t="shared" si="266"/>
        <v>13.5</v>
      </c>
      <c r="R3449" s="8">
        <f t="shared" si="267"/>
        <v>2.1276595744680851</v>
      </c>
      <c r="S3449" s="8">
        <f t="shared" si="268"/>
        <v>5.2307692307692308</v>
      </c>
      <c r="T3449" s="9">
        <v>0.61197795660792598</v>
      </c>
      <c r="U3449">
        <v>23</v>
      </c>
      <c r="V3449" s="8">
        <f t="shared" si="269"/>
        <v>2.8785982478097623</v>
      </c>
      <c r="W3449">
        <f>IF(V3449&gt;=[1]Settings!$B$2,1,0)</f>
        <v>1</v>
      </c>
      <c r="X3449" s="9">
        <v>0.89050990343093905</v>
      </c>
      <c r="Y3449" t="s">
        <v>32</v>
      </c>
      <c r="Z3449">
        <f>IF(X3449&gt;=[1]Settings!$B$4,1,0)</f>
        <v>1</v>
      </c>
      <c r="AA3449" t="str">
        <f>IF(X3449&gt;=[1]Settings!$B$7,"Critical",IF(X3449&gt;=[1]Settings!$B$6,"High",IF(X3449&gt;=[1]Settings!$B$5,"Moderate","Low")))</f>
        <v>Critical</v>
      </c>
    </row>
    <row r="3450" spans="1:27" x14ac:dyDescent="0.25">
      <c r="A3450">
        <v>3449</v>
      </c>
      <c r="B3450" t="s">
        <v>27</v>
      </c>
      <c r="C3450" t="s">
        <v>44</v>
      </c>
      <c r="D3450" t="s">
        <v>30</v>
      </c>
      <c r="E3450" t="s">
        <v>35</v>
      </c>
      <c r="F3450" t="s">
        <v>36</v>
      </c>
      <c r="G3450">
        <v>4</v>
      </c>
      <c r="H3450">
        <v>997</v>
      </c>
      <c r="I3450">
        <v>79</v>
      </c>
      <c r="J3450">
        <v>16</v>
      </c>
      <c r="K3450">
        <v>15</v>
      </c>
      <c r="L3450" s="6">
        <v>1269074.1000000001</v>
      </c>
      <c r="M3450">
        <v>19</v>
      </c>
      <c r="N3450" s="7">
        <f>[1]Settings!$B$3*K3450</f>
        <v>3.75</v>
      </c>
      <c r="O3450">
        <v>10</v>
      </c>
      <c r="P3450" s="8">
        <f t="shared" si="265"/>
        <v>4.9375</v>
      </c>
      <c r="Q3450" s="7">
        <f t="shared" si="266"/>
        <v>15.01</v>
      </c>
      <c r="R3450" s="8">
        <f t="shared" si="267"/>
        <v>1.0030090270812437</v>
      </c>
      <c r="S3450" s="8">
        <f t="shared" si="268"/>
        <v>2.6666666666666665</v>
      </c>
      <c r="T3450" s="9">
        <v>0.184462151379894</v>
      </c>
      <c r="U3450">
        <v>11</v>
      </c>
      <c r="V3450" s="8">
        <f t="shared" si="269"/>
        <v>1.103309929789368</v>
      </c>
      <c r="W3450">
        <f>IF(V3450&gt;=[1]Settings!$B$2,1,0)</f>
        <v>0</v>
      </c>
      <c r="X3450" s="9">
        <v>0.58883792161941495</v>
      </c>
      <c r="Y3450" t="s">
        <v>32</v>
      </c>
      <c r="Z3450">
        <f>IF(X3450&gt;=[1]Settings!$B$4,1,0)</f>
        <v>1</v>
      </c>
      <c r="AA3450" t="str">
        <f>IF(X3450&gt;=[1]Settings!$B$7,"Critical",IF(X3450&gt;=[1]Settings!$B$6,"High",IF(X3450&gt;=[1]Settings!$B$5,"Moderate","Low")))</f>
        <v>Moderate</v>
      </c>
    </row>
    <row r="3451" spans="1:27" x14ac:dyDescent="0.25">
      <c r="A3451">
        <v>3450</v>
      </c>
      <c r="B3451" t="s">
        <v>27</v>
      </c>
      <c r="C3451" t="s">
        <v>28</v>
      </c>
      <c r="D3451" t="s">
        <v>30</v>
      </c>
      <c r="E3451" t="s">
        <v>30</v>
      </c>
      <c r="F3451" t="s">
        <v>39</v>
      </c>
      <c r="G3451">
        <v>3</v>
      </c>
      <c r="H3451">
        <v>760</v>
      </c>
      <c r="I3451">
        <v>77</v>
      </c>
      <c r="J3451">
        <v>9</v>
      </c>
      <c r="K3451">
        <v>7</v>
      </c>
      <c r="L3451" s="6">
        <v>647583.96</v>
      </c>
      <c r="M3451">
        <v>9</v>
      </c>
      <c r="N3451" s="7">
        <f>[1]Settings!$B$3*K3451</f>
        <v>1.75</v>
      </c>
      <c r="O3451">
        <v>13</v>
      </c>
      <c r="P3451" s="8">
        <f t="shared" si="265"/>
        <v>8.5555555555555554</v>
      </c>
      <c r="Q3451" s="7">
        <f t="shared" si="266"/>
        <v>6.93</v>
      </c>
      <c r="R3451" s="8">
        <f t="shared" si="267"/>
        <v>1.7105263157894737</v>
      </c>
      <c r="S3451" s="8">
        <f t="shared" si="268"/>
        <v>7.4285714285714288</v>
      </c>
      <c r="T3451" s="9">
        <v>0.416083536891385</v>
      </c>
      <c r="U3451">
        <v>21</v>
      </c>
      <c r="V3451" s="8">
        <f t="shared" si="269"/>
        <v>2.763157894736842</v>
      </c>
      <c r="W3451">
        <f>IF(V3451&gt;=[1]Settings!$B$2,1,0)</f>
        <v>1</v>
      </c>
      <c r="X3451" s="9">
        <v>0.66631823778152499</v>
      </c>
      <c r="Y3451" t="s">
        <v>32</v>
      </c>
      <c r="Z3451">
        <f>IF(X3451&gt;=[1]Settings!$B$4,1,0)</f>
        <v>1</v>
      </c>
      <c r="AA3451" t="str">
        <f>IF(X3451&gt;=[1]Settings!$B$7,"Critical",IF(X3451&gt;=[1]Settings!$B$6,"High",IF(X3451&gt;=[1]Settings!$B$5,"Moderate","Low")))</f>
        <v>High</v>
      </c>
    </row>
    <row r="3452" spans="1:27" x14ac:dyDescent="0.25">
      <c r="A3452">
        <v>3451</v>
      </c>
      <c r="B3452" t="s">
        <v>27</v>
      </c>
      <c r="C3452" t="s">
        <v>37</v>
      </c>
      <c r="D3452" t="s">
        <v>29</v>
      </c>
      <c r="E3452" t="s">
        <v>35</v>
      </c>
      <c r="F3452" t="s">
        <v>36</v>
      </c>
      <c r="G3452">
        <v>2</v>
      </c>
      <c r="H3452">
        <v>776</v>
      </c>
      <c r="I3452">
        <v>77</v>
      </c>
      <c r="J3452">
        <v>14</v>
      </c>
      <c r="K3452">
        <v>8</v>
      </c>
      <c r="L3452" s="6">
        <v>871427.49</v>
      </c>
      <c r="M3452">
        <v>8</v>
      </c>
      <c r="N3452" s="7">
        <f>[1]Settings!$B$3*K3452</f>
        <v>2</v>
      </c>
      <c r="O3452">
        <v>4</v>
      </c>
      <c r="P3452" s="8">
        <f t="shared" si="265"/>
        <v>5.5</v>
      </c>
      <c r="Q3452" s="7">
        <f t="shared" si="266"/>
        <v>6.16</v>
      </c>
      <c r="R3452" s="8">
        <f t="shared" si="267"/>
        <v>0.51546391752577314</v>
      </c>
      <c r="S3452" s="8">
        <f t="shared" si="268"/>
        <v>2</v>
      </c>
      <c r="T3452" s="9">
        <v>0.41218125955496698</v>
      </c>
      <c r="U3452">
        <v>11</v>
      </c>
      <c r="V3452" s="8">
        <f t="shared" si="269"/>
        <v>1.4175257731958764</v>
      </c>
      <c r="W3452">
        <f>IF(V3452&gt;=[1]Settings!$B$2,1,0)</f>
        <v>0</v>
      </c>
      <c r="X3452" s="9">
        <v>0.25648996233940102</v>
      </c>
      <c r="Y3452" t="s">
        <v>32</v>
      </c>
      <c r="Z3452">
        <f>IF(X3452&gt;=[1]Settings!$B$4,1,0)</f>
        <v>0</v>
      </c>
      <c r="AA3452" t="str">
        <f>IF(X3452&gt;=[1]Settings!$B$7,"Critical",IF(X3452&gt;=[1]Settings!$B$6,"High",IF(X3452&gt;=[1]Settings!$B$5,"Moderate","Low")))</f>
        <v>Low</v>
      </c>
    </row>
    <row r="3453" spans="1:27" x14ac:dyDescent="0.25">
      <c r="A3453">
        <v>3452</v>
      </c>
      <c r="B3453" t="s">
        <v>27</v>
      </c>
      <c r="C3453" t="s">
        <v>33</v>
      </c>
      <c r="D3453" t="s">
        <v>29</v>
      </c>
      <c r="E3453" t="s">
        <v>35</v>
      </c>
      <c r="F3453" t="s">
        <v>36</v>
      </c>
      <c r="G3453">
        <v>4</v>
      </c>
      <c r="H3453">
        <v>266</v>
      </c>
      <c r="I3453">
        <v>27</v>
      </c>
      <c r="J3453">
        <v>8</v>
      </c>
      <c r="K3453">
        <v>4</v>
      </c>
      <c r="L3453" s="6">
        <v>339512.42</v>
      </c>
      <c r="M3453">
        <v>8</v>
      </c>
      <c r="N3453" s="7">
        <f>[1]Settings!$B$3*K3453</f>
        <v>1</v>
      </c>
      <c r="O3453">
        <v>2</v>
      </c>
      <c r="P3453" s="8">
        <f t="shared" si="265"/>
        <v>3.375</v>
      </c>
      <c r="Q3453" s="7">
        <f t="shared" si="266"/>
        <v>2.16</v>
      </c>
      <c r="R3453" s="8">
        <f t="shared" si="267"/>
        <v>0.75187969924812026</v>
      </c>
      <c r="S3453" s="8">
        <f t="shared" si="268"/>
        <v>2</v>
      </c>
      <c r="T3453" s="9">
        <v>0.25303228993921101</v>
      </c>
      <c r="U3453">
        <v>1</v>
      </c>
      <c r="V3453" s="8">
        <f t="shared" si="269"/>
        <v>0.37593984962406013</v>
      </c>
      <c r="W3453">
        <f>IF(V3453&gt;=[1]Settings!$B$2,1,0)</f>
        <v>0</v>
      </c>
      <c r="X3453" s="9">
        <v>4.30889502167702E-2</v>
      </c>
      <c r="Y3453" t="s">
        <v>32</v>
      </c>
      <c r="Z3453">
        <f>IF(X3453&gt;=[1]Settings!$B$4,1,0)</f>
        <v>0</v>
      </c>
      <c r="AA3453" t="str">
        <f>IF(X3453&gt;=[1]Settings!$B$7,"Critical",IF(X3453&gt;=[1]Settings!$B$6,"High",IF(X3453&gt;=[1]Settings!$B$5,"Moderate","Low")))</f>
        <v>Low</v>
      </c>
    </row>
    <row r="3454" spans="1:27" x14ac:dyDescent="0.25">
      <c r="A3454">
        <v>3453</v>
      </c>
      <c r="B3454" t="s">
        <v>27</v>
      </c>
      <c r="C3454" t="s">
        <v>38</v>
      </c>
      <c r="D3454" t="s">
        <v>34</v>
      </c>
      <c r="E3454" t="s">
        <v>30</v>
      </c>
      <c r="F3454" t="s">
        <v>36</v>
      </c>
      <c r="G3454">
        <v>4</v>
      </c>
      <c r="H3454">
        <v>258</v>
      </c>
      <c r="I3454">
        <v>35</v>
      </c>
      <c r="J3454">
        <v>4</v>
      </c>
      <c r="K3454">
        <v>4</v>
      </c>
      <c r="L3454" s="6">
        <v>117740.37</v>
      </c>
      <c r="M3454">
        <v>9</v>
      </c>
      <c r="N3454" s="7">
        <f>[1]Settings!$B$3*K3454</f>
        <v>1</v>
      </c>
      <c r="O3454">
        <v>1</v>
      </c>
      <c r="P3454" s="8">
        <f t="shared" si="265"/>
        <v>8.75</v>
      </c>
      <c r="Q3454" s="7">
        <f t="shared" si="266"/>
        <v>3.15</v>
      </c>
      <c r="R3454" s="8">
        <f t="shared" si="267"/>
        <v>0.38759689922480622</v>
      </c>
      <c r="S3454" s="8">
        <f t="shared" si="268"/>
        <v>1</v>
      </c>
      <c r="T3454" s="9">
        <v>0.30184654454307402</v>
      </c>
      <c r="U3454">
        <v>3</v>
      </c>
      <c r="V3454" s="8">
        <f t="shared" si="269"/>
        <v>1.1627906976744187</v>
      </c>
      <c r="W3454">
        <f>IF(V3454&gt;=[1]Settings!$B$2,1,0)</f>
        <v>0</v>
      </c>
      <c r="X3454" s="9">
        <v>4.7097761183977099E-2</v>
      </c>
      <c r="Y3454" t="s">
        <v>32</v>
      </c>
      <c r="Z3454">
        <f>IF(X3454&gt;=[1]Settings!$B$4,1,0)</f>
        <v>0</v>
      </c>
      <c r="AA3454" t="str">
        <f>IF(X3454&gt;=[1]Settings!$B$7,"Critical",IF(X3454&gt;=[1]Settings!$B$6,"High",IF(X3454&gt;=[1]Settings!$B$5,"Moderate","Low")))</f>
        <v>Low</v>
      </c>
    </row>
    <row r="3455" spans="1:27" x14ac:dyDescent="0.25">
      <c r="A3455">
        <v>3454</v>
      </c>
      <c r="B3455" t="s">
        <v>27</v>
      </c>
      <c r="C3455" t="s">
        <v>38</v>
      </c>
      <c r="D3455" t="s">
        <v>30</v>
      </c>
      <c r="E3455" t="s">
        <v>35</v>
      </c>
      <c r="F3455" t="s">
        <v>36</v>
      </c>
      <c r="G3455">
        <v>3</v>
      </c>
      <c r="H3455">
        <v>994</v>
      </c>
      <c r="I3455">
        <v>82</v>
      </c>
      <c r="J3455">
        <v>16</v>
      </c>
      <c r="K3455">
        <v>8</v>
      </c>
      <c r="L3455" s="6">
        <v>1200784.19</v>
      </c>
      <c r="M3455">
        <v>8</v>
      </c>
      <c r="N3455" s="7">
        <f>[1]Settings!$B$3*K3455</f>
        <v>2</v>
      </c>
      <c r="O3455">
        <v>9</v>
      </c>
      <c r="P3455" s="8">
        <f t="shared" si="265"/>
        <v>5.125</v>
      </c>
      <c r="Q3455" s="7">
        <f t="shared" si="266"/>
        <v>6.56</v>
      </c>
      <c r="R3455" s="8">
        <f t="shared" si="267"/>
        <v>0.90543259557344069</v>
      </c>
      <c r="S3455" s="8">
        <f t="shared" si="268"/>
        <v>4.5</v>
      </c>
      <c r="T3455" s="9">
        <v>0.51601295003361003</v>
      </c>
      <c r="U3455">
        <v>18</v>
      </c>
      <c r="V3455" s="8">
        <f t="shared" si="269"/>
        <v>1.8108651911468814</v>
      </c>
      <c r="W3455">
        <f>IF(V3455&gt;=[1]Settings!$B$2,1,0)</f>
        <v>0</v>
      </c>
      <c r="X3455" s="9">
        <v>0.53992509841919001</v>
      </c>
      <c r="Y3455" t="s">
        <v>32</v>
      </c>
      <c r="Z3455">
        <f>IF(X3455&gt;=[1]Settings!$B$4,1,0)</f>
        <v>1</v>
      </c>
      <c r="AA3455" t="str">
        <f>IF(X3455&gt;=[1]Settings!$B$7,"Critical",IF(X3455&gt;=[1]Settings!$B$6,"High",IF(X3455&gt;=[1]Settings!$B$5,"Moderate","Low")))</f>
        <v>Moderate</v>
      </c>
    </row>
    <row r="3456" spans="1:27" x14ac:dyDescent="0.25">
      <c r="A3456">
        <v>3455</v>
      </c>
      <c r="B3456" t="s">
        <v>27</v>
      </c>
      <c r="C3456" t="s">
        <v>40</v>
      </c>
      <c r="D3456" t="s">
        <v>30</v>
      </c>
      <c r="E3456" t="s">
        <v>35</v>
      </c>
      <c r="F3456" t="s">
        <v>36</v>
      </c>
      <c r="G3456">
        <v>3</v>
      </c>
      <c r="H3456">
        <v>405</v>
      </c>
      <c r="I3456">
        <v>47</v>
      </c>
      <c r="J3456">
        <v>6</v>
      </c>
      <c r="K3456">
        <v>5</v>
      </c>
      <c r="L3456" s="6">
        <v>292030.65000000002</v>
      </c>
      <c r="M3456">
        <v>7</v>
      </c>
      <c r="N3456" s="7">
        <f>[1]Settings!$B$3*K3456</f>
        <v>1.25</v>
      </c>
      <c r="O3456">
        <v>0</v>
      </c>
      <c r="P3456" s="8">
        <f t="shared" si="265"/>
        <v>7.833333333333333</v>
      </c>
      <c r="Q3456" s="7">
        <f t="shared" si="266"/>
        <v>3.29</v>
      </c>
      <c r="R3456" s="8">
        <f t="shared" si="267"/>
        <v>0</v>
      </c>
      <c r="S3456" s="8">
        <f t="shared" si="268"/>
        <v>0</v>
      </c>
      <c r="T3456" s="9">
        <v>0.32066632153182201</v>
      </c>
      <c r="U3456">
        <v>1</v>
      </c>
      <c r="V3456" s="8">
        <f t="shared" si="269"/>
        <v>0.24691358024691357</v>
      </c>
      <c r="W3456">
        <f>IF(V3456&gt;=[1]Settings!$B$2,1,0)</f>
        <v>0</v>
      </c>
      <c r="X3456" s="9">
        <v>6.2053158879280097E-2</v>
      </c>
      <c r="Y3456" t="s">
        <v>32</v>
      </c>
      <c r="Z3456">
        <f>IF(X3456&gt;=[1]Settings!$B$4,1,0)</f>
        <v>0</v>
      </c>
      <c r="AA3456" t="str">
        <f>IF(X3456&gt;=[1]Settings!$B$7,"Critical",IF(X3456&gt;=[1]Settings!$B$6,"High",IF(X3456&gt;=[1]Settings!$B$5,"Moderate","Low")))</f>
        <v>Low</v>
      </c>
    </row>
    <row r="3457" spans="1:27" x14ac:dyDescent="0.25">
      <c r="A3457">
        <v>3456</v>
      </c>
      <c r="B3457" t="s">
        <v>41</v>
      </c>
      <c r="C3457" t="s">
        <v>28</v>
      </c>
      <c r="D3457" t="s">
        <v>34</v>
      </c>
      <c r="E3457" t="s">
        <v>30</v>
      </c>
      <c r="F3457" t="s">
        <v>36</v>
      </c>
      <c r="G3457">
        <v>1</v>
      </c>
      <c r="H3457">
        <v>380</v>
      </c>
      <c r="I3457">
        <v>44</v>
      </c>
      <c r="J3457">
        <v>10</v>
      </c>
      <c r="K3457">
        <v>7</v>
      </c>
      <c r="L3457" s="6">
        <v>587427.89</v>
      </c>
      <c r="M3457">
        <v>11</v>
      </c>
      <c r="N3457" s="7">
        <f>[1]Settings!$B$3*K3457</f>
        <v>1.75</v>
      </c>
      <c r="O3457">
        <v>4</v>
      </c>
      <c r="P3457" s="8">
        <f t="shared" si="265"/>
        <v>4.4000000000000004</v>
      </c>
      <c r="Q3457" s="7">
        <f t="shared" si="266"/>
        <v>4.84</v>
      </c>
      <c r="R3457" s="8">
        <f t="shared" si="267"/>
        <v>1.0526315789473684</v>
      </c>
      <c r="S3457" s="8">
        <f t="shared" si="268"/>
        <v>2.2857142857142856</v>
      </c>
      <c r="T3457" s="9">
        <v>0.84494879941885503</v>
      </c>
      <c r="U3457">
        <v>25</v>
      </c>
      <c r="V3457" s="8">
        <f t="shared" si="269"/>
        <v>6.5789473684210522</v>
      </c>
      <c r="W3457">
        <f>IF(V3457&gt;=[1]Settings!$B$2,1,0)</f>
        <v>1</v>
      </c>
      <c r="X3457" s="9">
        <v>0.365679711103439</v>
      </c>
      <c r="Y3457" t="s">
        <v>43</v>
      </c>
      <c r="Z3457">
        <f>IF(X3457&gt;=[1]Settings!$B$4,1,0)</f>
        <v>0</v>
      </c>
      <c r="AA3457" t="str">
        <f>IF(X3457&gt;=[1]Settings!$B$7,"Critical",IF(X3457&gt;=[1]Settings!$B$6,"High",IF(X3457&gt;=[1]Settings!$B$5,"Moderate","Low")))</f>
        <v>Moderate</v>
      </c>
    </row>
    <row r="3458" spans="1:27" x14ac:dyDescent="0.25">
      <c r="A3458">
        <v>3457</v>
      </c>
      <c r="B3458" t="s">
        <v>27</v>
      </c>
      <c r="C3458" t="s">
        <v>40</v>
      </c>
      <c r="D3458" t="s">
        <v>34</v>
      </c>
      <c r="E3458" t="s">
        <v>42</v>
      </c>
      <c r="F3458" t="s">
        <v>36</v>
      </c>
      <c r="G3458">
        <v>1</v>
      </c>
      <c r="H3458">
        <v>952</v>
      </c>
      <c r="I3458">
        <v>79</v>
      </c>
      <c r="J3458">
        <v>15</v>
      </c>
      <c r="K3458">
        <v>9</v>
      </c>
      <c r="L3458" s="6">
        <v>870939.34</v>
      </c>
      <c r="M3458">
        <v>13</v>
      </c>
      <c r="N3458" s="7">
        <f>[1]Settings!$B$3*K3458</f>
        <v>2.25</v>
      </c>
      <c r="O3458">
        <v>26</v>
      </c>
      <c r="P3458" s="8">
        <f t="shared" ref="P3458:P3521" si="270">I3458/J3458</f>
        <v>5.2666666666666666</v>
      </c>
      <c r="Q3458" s="7">
        <f t="shared" ref="Q3458:Q3521" si="271">M3458*I3458/100</f>
        <v>10.27</v>
      </c>
      <c r="R3458" s="8">
        <f t="shared" ref="R3458:R3521" si="272">100*O3458/H3458</f>
        <v>2.73109243697479</v>
      </c>
      <c r="S3458" s="8">
        <f t="shared" ref="S3458:S3521" si="273">O3458/N3458</f>
        <v>11.555555555555555</v>
      </c>
      <c r="T3458" s="9">
        <v>1.37577029306085</v>
      </c>
      <c r="U3458">
        <v>56</v>
      </c>
      <c r="V3458" s="8">
        <f t="shared" ref="V3458:V3521" si="274">100*U3458/H3458</f>
        <v>5.882352941176471</v>
      </c>
      <c r="W3458">
        <f>IF(V3458&gt;=[1]Settings!$B$2,1,0)</f>
        <v>1</v>
      </c>
      <c r="X3458" s="9">
        <v>0.96452367305755604</v>
      </c>
      <c r="Y3458" t="s">
        <v>32</v>
      </c>
      <c r="Z3458">
        <f>IF(X3458&gt;=[1]Settings!$B$4,1,0)</f>
        <v>1</v>
      </c>
      <c r="AA3458" t="str">
        <f>IF(X3458&gt;=[1]Settings!$B$7,"Critical",IF(X3458&gt;=[1]Settings!$B$6,"High",IF(X3458&gt;=[1]Settings!$B$5,"Moderate","Low")))</f>
        <v>Critical</v>
      </c>
    </row>
    <row r="3459" spans="1:27" x14ac:dyDescent="0.25">
      <c r="A3459">
        <v>3458</v>
      </c>
      <c r="B3459" t="s">
        <v>27</v>
      </c>
      <c r="C3459" t="s">
        <v>40</v>
      </c>
      <c r="D3459" t="s">
        <v>34</v>
      </c>
      <c r="E3459" t="s">
        <v>35</v>
      </c>
      <c r="F3459" t="s">
        <v>39</v>
      </c>
      <c r="G3459">
        <v>2</v>
      </c>
      <c r="H3459">
        <v>823</v>
      </c>
      <c r="I3459">
        <v>55</v>
      </c>
      <c r="J3459">
        <v>11</v>
      </c>
      <c r="K3459">
        <v>13</v>
      </c>
      <c r="L3459" s="6">
        <v>1109968.92</v>
      </c>
      <c r="M3459">
        <v>11</v>
      </c>
      <c r="N3459" s="7">
        <f>[1]Settings!$B$3*K3459</f>
        <v>3.25</v>
      </c>
      <c r="O3459">
        <v>3</v>
      </c>
      <c r="P3459" s="8">
        <f t="shared" si="270"/>
        <v>5</v>
      </c>
      <c r="Q3459" s="7">
        <f t="shared" si="271"/>
        <v>6.05</v>
      </c>
      <c r="R3459" s="8">
        <f t="shared" si="272"/>
        <v>0.36452004860267317</v>
      </c>
      <c r="S3459" s="8">
        <f t="shared" si="273"/>
        <v>0.92307692307692313</v>
      </c>
      <c r="T3459" s="9">
        <v>0.16292823039701901</v>
      </c>
      <c r="U3459">
        <v>13</v>
      </c>
      <c r="V3459" s="8">
        <f t="shared" si="274"/>
        <v>1.5795868772782502</v>
      </c>
      <c r="W3459">
        <f>IF(V3459&gt;=[1]Settings!$B$2,1,0)</f>
        <v>0</v>
      </c>
      <c r="X3459" s="9">
        <v>0.252606421709061</v>
      </c>
      <c r="Y3459" t="s">
        <v>32</v>
      </c>
      <c r="Z3459">
        <f>IF(X3459&gt;=[1]Settings!$B$4,1,0)</f>
        <v>0</v>
      </c>
      <c r="AA3459" t="str">
        <f>IF(X3459&gt;=[1]Settings!$B$7,"Critical",IF(X3459&gt;=[1]Settings!$B$6,"High",IF(X3459&gt;=[1]Settings!$B$5,"Moderate","Low")))</f>
        <v>Low</v>
      </c>
    </row>
    <row r="3460" spans="1:27" x14ac:dyDescent="0.25">
      <c r="A3460">
        <v>3459</v>
      </c>
      <c r="B3460" t="s">
        <v>27</v>
      </c>
      <c r="C3460" t="s">
        <v>38</v>
      </c>
      <c r="D3460" t="s">
        <v>30</v>
      </c>
      <c r="E3460" t="s">
        <v>30</v>
      </c>
      <c r="F3460" t="s">
        <v>31</v>
      </c>
      <c r="G3460">
        <v>2</v>
      </c>
      <c r="H3460">
        <v>221</v>
      </c>
      <c r="I3460">
        <v>57</v>
      </c>
      <c r="J3460">
        <v>4</v>
      </c>
      <c r="K3460">
        <v>4</v>
      </c>
      <c r="L3460" s="6">
        <v>124336.04</v>
      </c>
      <c r="M3460">
        <v>5</v>
      </c>
      <c r="N3460" s="7">
        <f>[1]Settings!$B$3*K3460</f>
        <v>1</v>
      </c>
      <c r="O3460">
        <v>2</v>
      </c>
      <c r="P3460" s="8">
        <f t="shared" si="270"/>
        <v>14.25</v>
      </c>
      <c r="Q3460" s="7">
        <f t="shared" si="271"/>
        <v>2.85</v>
      </c>
      <c r="R3460" s="8">
        <f t="shared" si="272"/>
        <v>0.90497737556561086</v>
      </c>
      <c r="S3460" s="8">
        <f t="shared" si="273"/>
        <v>2</v>
      </c>
      <c r="T3460" s="9">
        <v>0.73187284284066401</v>
      </c>
      <c r="U3460">
        <v>4</v>
      </c>
      <c r="V3460" s="8">
        <f t="shared" si="274"/>
        <v>1.8099547511312217</v>
      </c>
      <c r="W3460">
        <f>IF(V3460&gt;=[1]Settings!$B$2,1,0)</f>
        <v>0</v>
      </c>
      <c r="X3460" s="9">
        <v>0.30535838007926902</v>
      </c>
      <c r="Y3460" t="s">
        <v>32</v>
      </c>
      <c r="Z3460">
        <f>IF(X3460&gt;=[1]Settings!$B$4,1,0)</f>
        <v>0</v>
      </c>
      <c r="AA3460" t="str">
        <f>IF(X3460&gt;=[1]Settings!$B$7,"Critical",IF(X3460&gt;=[1]Settings!$B$6,"High",IF(X3460&gt;=[1]Settings!$B$5,"Moderate","Low")))</f>
        <v>Moderate</v>
      </c>
    </row>
    <row r="3461" spans="1:27" x14ac:dyDescent="0.25">
      <c r="A3461">
        <v>3460</v>
      </c>
      <c r="B3461" t="s">
        <v>27</v>
      </c>
      <c r="C3461" t="s">
        <v>28</v>
      </c>
      <c r="D3461" t="s">
        <v>34</v>
      </c>
      <c r="E3461" t="s">
        <v>42</v>
      </c>
      <c r="F3461" t="s">
        <v>39</v>
      </c>
      <c r="G3461">
        <v>5</v>
      </c>
      <c r="H3461">
        <v>304</v>
      </c>
      <c r="I3461">
        <v>62</v>
      </c>
      <c r="J3461">
        <v>12</v>
      </c>
      <c r="K3461">
        <v>7</v>
      </c>
      <c r="L3461" s="6">
        <v>848274.22</v>
      </c>
      <c r="M3461">
        <v>5</v>
      </c>
      <c r="N3461" s="7">
        <f>[1]Settings!$B$3*K3461</f>
        <v>1.75</v>
      </c>
      <c r="O3461">
        <v>0</v>
      </c>
      <c r="P3461" s="8">
        <f t="shared" si="270"/>
        <v>5.166666666666667</v>
      </c>
      <c r="Q3461" s="7">
        <f t="shared" si="271"/>
        <v>3.1</v>
      </c>
      <c r="R3461" s="8">
        <f t="shared" si="272"/>
        <v>0</v>
      </c>
      <c r="S3461" s="8">
        <f t="shared" si="273"/>
        <v>0</v>
      </c>
      <c r="T3461" s="9">
        <v>0.35197426766155998</v>
      </c>
      <c r="U3461">
        <v>6</v>
      </c>
      <c r="V3461" s="8">
        <f t="shared" si="274"/>
        <v>1.9736842105263157</v>
      </c>
      <c r="W3461">
        <f>IF(V3461&gt;=[1]Settings!$B$2,1,0)</f>
        <v>0</v>
      </c>
      <c r="X3461" s="9">
        <v>0.17742532491683999</v>
      </c>
      <c r="Y3461" t="s">
        <v>32</v>
      </c>
      <c r="Z3461">
        <f>IF(X3461&gt;=[1]Settings!$B$4,1,0)</f>
        <v>0</v>
      </c>
      <c r="AA3461" t="str">
        <f>IF(X3461&gt;=[1]Settings!$B$7,"Critical",IF(X3461&gt;=[1]Settings!$B$6,"High",IF(X3461&gt;=[1]Settings!$B$5,"Moderate","Low")))</f>
        <v>Low</v>
      </c>
    </row>
    <row r="3462" spans="1:27" x14ac:dyDescent="0.25">
      <c r="A3462">
        <v>3461</v>
      </c>
      <c r="B3462" t="s">
        <v>41</v>
      </c>
      <c r="C3462" t="s">
        <v>33</v>
      </c>
      <c r="D3462" t="s">
        <v>30</v>
      </c>
      <c r="E3462" t="s">
        <v>35</v>
      </c>
      <c r="F3462" t="s">
        <v>39</v>
      </c>
      <c r="G3462">
        <v>4</v>
      </c>
      <c r="H3462">
        <v>832</v>
      </c>
      <c r="I3462">
        <v>77</v>
      </c>
      <c r="J3462">
        <v>20</v>
      </c>
      <c r="K3462">
        <v>12</v>
      </c>
      <c r="L3462" s="6">
        <v>2074623.88</v>
      </c>
      <c r="M3462">
        <v>5</v>
      </c>
      <c r="N3462" s="7">
        <f>[1]Settings!$B$3*K3462</f>
        <v>3</v>
      </c>
      <c r="O3462">
        <v>1</v>
      </c>
      <c r="P3462" s="8">
        <f t="shared" si="270"/>
        <v>3.85</v>
      </c>
      <c r="Q3462" s="7">
        <f t="shared" si="271"/>
        <v>3.85</v>
      </c>
      <c r="R3462" s="8">
        <f t="shared" si="272"/>
        <v>0.1201923076923077</v>
      </c>
      <c r="S3462" s="8">
        <f t="shared" si="273"/>
        <v>0.33333333333333331</v>
      </c>
      <c r="T3462" s="9">
        <v>7.4586609382514199E-2</v>
      </c>
      <c r="U3462">
        <v>5</v>
      </c>
      <c r="V3462" s="8">
        <f t="shared" si="274"/>
        <v>0.60096153846153844</v>
      </c>
      <c r="W3462">
        <f>IF(V3462&gt;=[1]Settings!$B$2,1,0)</f>
        <v>0</v>
      </c>
      <c r="X3462" s="9">
        <v>0.13726022839546201</v>
      </c>
      <c r="Y3462" t="s">
        <v>43</v>
      </c>
      <c r="Z3462">
        <f>IF(X3462&gt;=[1]Settings!$B$4,1,0)</f>
        <v>0</v>
      </c>
      <c r="AA3462" t="str">
        <f>IF(X3462&gt;=[1]Settings!$B$7,"Critical",IF(X3462&gt;=[1]Settings!$B$6,"High",IF(X3462&gt;=[1]Settings!$B$5,"Moderate","Low")))</f>
        <v>Low</v>
      </c>
    </row>
    <row r="3463" spans="1:27" x14ac:dyDescent="0.25">
      <c r="A3463">
        <v>3462</v>
      </c>
      <c r="B3463" t="s">
        <v>27</v>
      </c>
      <c r="C3463" t="s">
        <v>28</v>
      </c>
      <c r="D3463" t="s">
        <v>30</v>
      </c>
      <c r="E3463" t="s">
        <v>30</v>
      </c>
      <c r="F3463" t="s">
        <v>31</v>
      </c>
      <c r="G3463">
        <v>1</v>
      </c>
      <c r="H3463">
        <v>889</v>
      </c>
      <c r="I3463">
        <v>70</v>
      </c>
      <c r="J3463">
        <v>12</v>
      </c>
      <c r="K3463">
        <v>10</v>
      </c>
      <c r="L3463" s="6">
        <v>1221299.8999999999</v>
      </c>
      <c r="M3463">
        <v>7</v>
      </c>
      <c r="N3463" s="7">
        <f>[1]Settings!$B$3*K3463</f>
        <v>2.5</v>
      </c>
      <c r="O3463">
        <v>57</v>
      </c>
      <c r="P3463" s="8">
        <f t="shared" si="270"/>
        <v>5.833333333333333</v>
      </c>
      <c r="Q3463" s="7">
        <f t="shared" si="271"/>
        <v>4.9000000000000004</v>
      </c>
      <c r="R3463" s="8">
        <f t="shared" si="272"/>
        <v>6.4116985376827893</v>
      </c>
      <c r="S3463" s="8">
        <f t="shared" si="273"/>
        <v>22.8</v>
      </c>
      <c r="T3463" s="9">
        <v>2.3834682983532098</v>
      </c>
      <c r="U3463">
        <v>120</v>
      </c>
      <c r="V3463" s="8">
        <f t="shared" si="274"/>
        <v>13.498312710911136</v>
      </c>
      <c r="W3463">
        <f>IF(V3463&gt;=[1]Settings!$B$2,1,0)</f>
        <v>1</v>
      </c>
      <c r="X3463" s="9">
        <v>0.974537253379822</v>
      </c>
      <c r="Y3463" t="s">
        <v>32</v>
      </c>
      <c r="Z3463">
        <f>IF(X3463&gt;=[1]Settings!$B$4,1,0)</f>
        <v>1</v>
      </c>
      <c r="AA3463" t="str">
        <f>IF(X3463&gt;=[1]Settings!$B$7,"Critical",IF(X3463&gt;=[1]Settings!$B$6,"High",IF(X3463&gt;=[1]Settings!$B$5,"Moderate","Low")))</f>
        <v>Critical</v>
      </c>
    </row>
    <row r="3464" spans="1:27" x14ac:dyDescent="0.25">
      <c r="A3464">
        <v>3463</v>
      </c>
      <c r="B3464" t="s">
        <v>41</v>
      </c>
      <c r="C3464" t="s">
        <v>38</v>
      </c>
      <c r="D3464" t="s">
        <v>30</v>
      </c>
      <c r="E3464" t="s">
        <v>35</v>
      </c>
      <c r="F3464" t="s">
        <v>31</v>
      </c>
      <c r="G3464">
        <v>1</v>
      </c>
      <c r="H3464">
        <v>905</v>
      </c>
      <c r="I3464">
        <v>66</v>
      </c>
      <c r="J3464">
        <v>15</v>
      </c>
      <c r="K3464">
        <v>10</v>
      </c>
      <c r="L3464" s="6">
        <v>1708352.6</v>
      </c>
      <c r="M3464">
        <v>13</v>
      </c>
      <c r="N3464" s="7">
        <f>[1]Settings!$B$3*K3464</f>
        <v>2.5</v>
      </c>
      <c r="O3464">
        <v>6</v>
      </c>
      <c r="P3464" s="8">
        <f t="shared" si="270"/>
        <v>4.4000000000000004</v>
      </c>
      <c r="Q3464" s="7">
        <f t="shared" si="271"/>
        <v>8.58</v>
      </c>
      <c r="R3464" s="8">
        <f t="shared" si="272"/>
        <v>0.66298342541436461</v>
      </c>
      <c r="S3464" s="8">
        <f t="shared" si="273"/>
        <v>2.4</v>
      </c>
      <c r="T3464" s="9">
        <v>0.321591325706856</v>
      </c>
      <c r="U3464">
        <v>27</v>
      </c>
      <c r="V3464" s="8">
        <f t="shared" si="274"/>
        <v>2.9834254143646408</v>
      </c>
      <c r="W3464">
        <f>IF(V3464&gt;=[1]Settings!$B$2,1,0)</f>
        <v>1</v>
      </c>
      <c r="X3464" s="9">
        <v>0.47503441572189298</v>
      </c>
      <c r="Y3464" t="s">
        <v>43</v>
      </c>
      <c r="Z3464">
        <f>IF(X3464&gt;=[1]Settings!$B$4,1,0)</f>
        <v>0</v>
      </c>
      <c r="AA3464" t="str">
        <f>IF(X3464&gt;=[1]Settings!$B$7,"Critical",IF(X3464&gt;=[1]Settings!$B$6,"High",IF(X3464&gt;=[1]Settings!$B$5,"Moderate","Low")))</f>
        <v>Moderate</v>
      </c>
    </row>
    <row r="3465" spans="1:27" x14ac:dyDescent="0.25">
      <c r="A3465">
        <v>3464</v>
      </c>
      <c r="B3465" t="s">
        <v>27</v>
      </c>
      <c r="C3465" t="s">
        <v>44</v>
      </c>
      <c r="D3465" t="s">
        <v>34</v>
      </c>
      <c r="E3465" t="s">
        <v>42</v>
      </c>
      <c r="F3465" t="s">
        <v>36</v>
      </c>
      <c r="G3465">
        <v>3</v>
      </c>
      <c r="H3465">
        <v>301</v>
      </c>
      <c r="I3465">
        <v>65</v>
      </c>
      <c r="J3465">
        <v>4</v>
      </c>
      <c r="K3465">
        <v>6</v>
      </c>
      <c r="L3465" s="6">
        <v>142315.04999999999</v>
      </c>
      <c r="M3465">
        <v>6</v>
      </c>
      <c r="N3465" s="7">
        <f>[1]Settings!$B$3*K3465</f>
        <v>1.5</v>
      </c>
      <c r="O3465">
        <v>1</v>
      </c>
      <c r="P3465" s="8">
        <f t="shared" si="270"/>
        <v>16.25</v>
      </c>
      <c r="Q3465" s="7">
        <f t="shared" si="271"/>
        <v>3.9</v>
      </c>
      <c r="R3465" s="8">
        <f t="shared" si="272"/>
        <v>0.33222591362126247</v>
      </c>
      <c r="S3465" s="8">
        <f t="shared" si="273"/>
        <v>0.66666666666666663</v>
      </c>
      <c r="T3465" s="9">
        <v>0.416458354585381</v>
      </c>
      <c r="U3465">
        <v>6</v>
      </c>
      <c r="V3465" s="8">
        <f t="shared" si="274"/>
        <v>1.9933554817275747</v>
      </c>
      <c r="W3465">
        <f>IF(V3465&gt;=[1]Settings!$B$2,1,0)</f>
        <v>0</v>
      </c>
      <c r="X3465" s="9">
        <v>0.22060292959213301</v>
      </c>
      <c r="Y3465" t="s">
        <v>32</v>
      </c>
      <c r="Z3465">
        <f>IF(X3465&gt;=[1]Settings!$B$4,1,0)</f>
        <v>0</v>
      </c>
      <c r="AA3465" t="str">
        <f>IF(X3465&gt;=[1]Settings!$B$7,"Critical",IF(X3465&gt;=[1]Settings!$B$6,"High",IF(X3465&gt;=[1]Settings!$B$5,"Moderate","Low")))</f>
        <v>Low</v>
      </c>
    </row>
    <row r="3466" spans="1:27" x14ac:dyDescent="0.25">
      <c r="A3466">
        <v>3465</v>
      </c>
      <c r="B3466" t="s">
        <v>41</v>
      </c>
      <c r="C3466" t="s">
        <v>28</v>
      </c>
      <c r="D3466" t="s">
        <v>29</v>
      </c>
      <c r="E3466" t="s">
        <v>35</v>
      </c>
      <c r="F3466" t="s">
        <v>31</v>
      </c>
      <c r="G3466">
        <v>3</v>
      </c>
      <c r="H3466">
        <v>489</v>
      </c>
      <c r="I3466">
        <v>60</v>
      </c>
      <c r="J3466">
        <v>6</v>
      </c>
      <c r="K3466">
        <v>9</v>
      </c>
      <c r="L3466" s="6">
        <v>502458.71</v>
      </c>
      <c r="M3466">
        <v>2</v>
      </c>
      <c r="N3466" s="7">
        <f>[1]Settings!$B$3*K3466</f>
        <v>2.25</v>
      </c>
      <c r="O3466">
        <v>8</v>
      </c>
      <c r="P3466" s="8">
        <f t="shared" si="270"/>
        <v>10</v>
      </c>
      <c r="Q3466" s="7">
        <f t="shared" si="271"/>
        <v>1.2</v>
      </c>
      <c r="R3466" s="8">
        <f t="shared" si="272"/>
        <v>1.6359918200408998</v>
      </c>
      <c r="S3466" s="8">
        <f t="shared" si="273"/>
        <v>3.5555555555555554</v>
      </c>
      <c r="T3466" s="9">
        <v>0.642826724599321</v>
      </c>
      <c r="U3466">
        <v>19</v>
      </c>
      <c r="V3466" s="8">
        <f t="shared" si="274"/>
        <v>3.8854805725971371</v>
      </c>
      <c r="W3466">
        <f>IF(V3466&gt;=[1]Settings!$B$2,1,0)</f>
        <v>1</v>
      </c>
      <c r="X3466" s="9">
        <v>0.76912569999694802</v>
      </c>
      <c r="Y3466" t="s">
        <v>43</v>
      </c>
      <c r="Z3466">
        <f>IF(X3466&gt;=[1]Settings!$B$4,1,0)</f>
        <v>1</v>
      </c>
      <c r="AA3466" t="str">
        <f>IF(X3466&gt;=[1]Settings!$B$7,"Critical",IF(X3466&gt;=[1]Settings!$B$6,"High",IF(X3466&gt;=[1]Settings!$B$5,"Moderate","Low")))</f>
        <v>High</v>
      </c>
    </row>
    <row r="3467" spans="1:27" x14ac:dyDescent="0.25">
      <c r="A3467">
        <v>3466</v>
      </c>
      <c r="B3467" t="s">
        <v>27</v>
      </c>
      <c r="C3467" t="s">
        <v>28</v>
      </c>
      <c r="D3467" t="s">
        <v>30</v>
      </c>
      <c r="E3467" t="s">
        <v>35</v>
      </c>
      <c r="F3467" t="s">
        <v>31</v>
      </c>
      <c r="G3467">
        <v>4</v>
      </c>
      <c r="H3467">
        <v>316</v>
      </c>
      <c r="I3467">
        <v>62</v>
      </c>
      <c r="J3467">
        <v>5</v>
      </c>
      <c r="K3467">
        <v>4</v>
      </c>
      <c r="L3467" s="6">
        <v>167831.78</v>
      </c>
      <c r="M3467">
        <v>16</v>
      </c>
      <c r="N3467" s="7">
        <f>[1]Settings!$B$3*K3467</f>
        <v>1</v>
      </c>
      <c r="O3467">
        <v>0</v>
      </c>
      <c r="P3467" s="8">
        <f t="shared" si="270"/>
        <v>12.4</v>
      </c>
      <c r="Q3467" s="7">
        <f t="shared" si="271"/>
        <v>9.92</v>
      </c>
      <c r="R3467" s="8">
        <f t="shared" si="272"/>
        <v>0</v>
      </c>
      <c r="S3467" s="8">
        <f t="shared" si="273"/>
        <v>0</v>
      </c>
      <c r="T3467" s="9">
        <v>0.22849436801064199</v>
      </c>
      <c r="U3467">
        <v>0</v>
      </c>
      <c r="V3467" s="8">
        <f t="shared" si="274"/>
        <v>0</v>
      </c>
      <c r="W3467">
        <f>IF(V3467&gt;=[1]Settings!$B$2,1,0)</f>
        <v>0</v>
      </c>
      <c r="X3467" s="9">
        <v>9.2006064951419803E-2</v>
      </c>
      <c r="Y3467" t="s">
        <v>32</v>
      </c>
      <c r="Z3467">
        <f>IF(X3467&gt;=[1]Settings!$B$4,1,0)</f>
        <v>0</v>
      </c>
      <c r="AA3467" t="str">
        <f>IF(X3467&gt;=[1]Settings!$B$7,"Critical",IF(X3467&gt;=[1]Settings!$B$6,"High",IF(X3467&gt;=[1]Settings!$B$5,"Moderate","Low")))</f>
        <v>Low</v>
      </c>
    </row>
    <row r="3468" spans="1:27" x14ac:dyDescent="0.25">
      <c r="A3468">
        <v>3467</v>
      </c>
      <c r="B3468" t="s">
        <v>27</v>
      </c>
      <c r="C3468" t="s">
        <v>37</v>
      </c>
      <c r="D3468" t="s">
        <v>34</v>
      </c>
      <c r="E3468" t="s">
        <v>42</v>
      </c>
      <c r="F3468" t="s">
        <v>36</v>
      </c>
      <c r="G3468">
        <v>5</v>
      </c>
      <c r="H3468">
        <v>163</v>
      </c>
      <c r="I3468">
        <v>26</v>
      </c>
      <c r="J3468">
        <v>4</v>
      </c>
      <c r="K3468">
        <v>4</v>
      </c>
      <c r="L3468" s="6">
        <v>158832.26999999999</v>
      </c>
      <c r="M3468">
        <v>13</v>
      </c>
      <c r="N3468" s="7">
        <f>[1]Settings!$B$3*K3468</f>
        <v>1</v>
      </c>
      <c r="O3468">
        <v>1</v>
      </c>
      <c r="P3468" s="8">
        <f t="shared" si="270"/>
        <v>6.5</v>
      </c>
      <c r="Q3468" s="7">
        <f t="shared" si="271"/>
        <v>3.38</v>
      </c>
      <c r="R3468" s="8">
        <f t="shared" si="272"/>
        <v>0.61349693251533743</v>
      </c>
      <c r="S3468" s="8">
        <f t="shared" si="273"/>
        <v>1</v>
      </c>
      <c r="T3468" s="9">
        <v>0.27607551390451801</v>
      </c>
      <c r="U3468">
        <v>4</v>
      </c>
      <c r="V3468" s="8">
        <f t="shared" si="274"/>
        <v>2.4539877300613497</v>
      </c>
      <c r="W3468">
        <f>IF(V3468&gt;=[1]Settings!$B$2,1,0)</f>
        <v>1</v>
      </c>
      <c r="X3468" s="9">
        <v>4.4839069247245802E-2</v>
      </c>
      <c r="Y3468" t="s">
        <v>32</v>
      </c>
      <c r="Z3468">
        <f>IF(X3468&gt;=[1]Settings!$B$4,1,0)</f>
        <v>0</v>
      </c>
      <c r="AA3468" t="str">
        <f>IF(X3468&gt;=[1]Settings!$B$7,"Critical",IF(X3468&gt;=[1]Settings!$B$6,"High",IF(X3468&gt;=[1]Settings!$B$5,"Moderate","Low")))</f>
        <v>Low</v>
      </c>
    </row>
    <row r="3469" spans="1:27" x14ac:dyDescent="0.25">
      <c r="A3469">
        <v>3468</v>
      </c>
      <c r="B3469" t="s">
        <v>27</v>
      </c>
      <c r="C3469" t="s">
        <v>44</v>
      </c>
      <c r="D3469" t="s">
        <v>34</v>
      </c>
      <c r="E3469" t="s">
        <v>30</v>
      </c>
      <c r="F3469" t="s">
        <v>36</v>
      </c>
      <c r="G3469">
        <v>3</v>
      </c>
      <c r="H3469">
        <v>321</v>
      </c>
      <c r="I3469">
        <v>42</v>
      </c>
      <c r="J3469">
        <v>9</v>
      </c>
      <c r="K3469">
        <v>4</v>
      </c>
      <c r="L3469" s="6">
        <v>307374.27</v>
      </c>
      <c r="M3469">
        <v>10</v>
      </c>
      <c r="N3469" s="7">
        <f>[1]Settings!$B$3*K3469</f>
        <v>1</v>
      </c>
      <c r="O3469">
        <v>3</v>
      </c>
      <c r="P3469" s="8">
        <f t="shared" si="270"/>
        <v>4.666666666666667</v>
      </c>
      <c r="Q3469" s="7">
        <f t="shared" si="271"/>
        <v>4.2</v>
      </c>
      <c r="R3469" s="8">
        <f t="shared" si="272"/>
        <v>0.93457943925233644</v>
      </c>
      <c r="S3469" s="8">
        <f t="shared" si="273"/>
        <v>3</v>
      </c>
      <c r="T3469" s="9">
        <v>0.42022591014314398</v>
      </c>
      <c r="U3469">
        <v>5</v>
      </c>
      <c r="V3469" s="8">
        <f t="shared" si="274"/>
        <v>1.557632398753894</v>
      </c>
      <c r="W3469">
        <f>IF(V3469&gt;=[1]Settings!$B$2,1,0)</f>
        <v>0</v>
      </c>
      <c r="X3469" s="9">
        <v>0.107559263706207</v>
      </c>
      <c r="Y3469" t="s">
        <v>32</v>
      </c>
      <c r="Z3469">
        <f>IF(X3469&gt;=[1]Settings!$B$4,1,0)</f>
        <v>0</v>
      </c>
      <c r="AA3469" t="str">
        <f>IF(X3469&gt;=[1]Settings!$B$7,"Critical",IF(X3469&gt;=[1]Settings!$B$6,"High",IF(X3469&gt;=[1]Settings!$B$5,"Moderate","Low")))</f>
        <v>Low</v>
      </c>
    </row>
    <row r="3470" spans="1:27" x14ac:dyDescent="0.25">
      <c r="A3470">
        <v>3469</v>
      </c>
      <c r="B3470" t="s">
        <v>27</v>
      </c>
      <c r="C3470" t="s">
        <v>44</v>
      </c>
      <c r="D3470" t="s">
        <v>34</v>
      </c>
      <c r="E3470" t="s">
        <v>35</v>
      </c>
      <c r="F3470" t="s">
        <v>31</v>
      </c>
      <c r="G3470">
        <v>2</v>
      </c>
      <c r="H3470">
        <v>302</v>
      </c>
      <c r="I3470">
        <v>63</v>
      </c>
      <c r="J3470">
        <v>5</v>
      </c>
      <c r="K3470">
        <v>6</v>
      </c>
      <c r="L3470" s="6">
        <v>272934.74</v>
      </c>
      <c r="M3470">
        <v>9</v>
      </c>
      <c r="N3470" s="7">
        <f>[1]Settings!$B$3*K3470</f>
        <v>1.5</v>
      </c>
      <c r="O3470">
        <v>5</v>
      </c>
      <c r="P3470" s="8">
        <f t="shared" si="270"/>
        <v>12.6</v>
      </c>
      <c r="Q3470" s="7">
        <f t="shared" si="271"/>
        <v>5.67</v>
      </c>
      <c r="R3470" s="8">
        <f t="shared" si="272"/>
        <v>1.6556291390728477</v>
      </c>
      <c r="S3470" s="8">
        <f t="shared" si="273"/>
        <v>3.3333333333333335</v>
      </c>
      <c r="T3470" s="9">
        <v>1.0536535530804001</v>
      </c>
      <c r="U3470">
        <v>18</v>
      </c>
      <c r="V3470" s="8">
        <f t="shared" si="274"/>
        <v>5.9602649006622519</v>
      </c>
      <c r="W3470">
        <f>IF(V3470&gt;=[1]Settings!$B$2,1,0)</f>
        <v>1</v>
      </c>
      <c r="X3470" s="9">
        <v>0.577264964580536</v>
      </c>
      <c r="Y3470" t="s">
        <v>32</v>
      </c>
      <c r="Z3470">
        <f>IF(X3470&gt;=[1]Settings!$B$4,1,0)</f>
        <v>1</v>
      </c>
      <c r="AA3470" t="str">
        <f>IF(X3470&gt;=[1]Settings!$B$7,"Critical",IF(X3470&gt;=[1]Settings!$B$6,"High",IF(X3470&gt;=[1]Settings!$B$5,"Moderate","Low")))</f>
        <v>Moderate</v>
      </c>
    </row>
    <row r="3471" spans="1:27" x14ac:dyDescent="0.25">
      <c r="A3471">
        <v>3470</v>
      </c>
      <c r="B3471" t="s">
        <v>27</v>
      </c>
      <c r="C3471" t="s">
        <v>40</v>
      </c>
      <c r="D3471" t="s">
        <v>29</v>
      </c>
      <c r="E3471" t="s">
        <v>42</v>
      </c>
      <c r="F3471" t="s">
        <v>39</v>
      </c>
      <c r="G3471">
        <v>4</v>
      </c>
      <c r="H3471">
        <v>190</v>
      </c>
      <c r="I3471">
        <v>45</v>
      </c>
      <c r="J3471">
        <v>4</v>
      </c>
      <c r="K3471">
        <v>4</v>
      </c>
      <c r="L3471" s="6">
        <v>114018.68</v>
      </c>
      <c r="M3471">
        <v>11</v>
      </c>
      <c r="N3471" s="7">
        <f>[1]Settings!$B$3*K3471</f>
        <v>1</v>
      </c>
      <c r="O3471">
        <v>0</v>
      </c>
      <c r="P3471" s="8">
        <f t="shared" si="270"/>
        <v>11.25</v>
      </c>
      <c r="Q3471" s="7">
        <f t="shared" si="271"/>
        <v>4.95</v>
      </c>
      <c r="R3471" s="8">
        <f t="shared" si="272"/>
        <v>0</v>
      </c>
      <c r="S3471" s="8">
        <f t="shared" si="273"/>
        <v>0</v>
      </c>
      <c r="T3471" s="9">
        <v>0.12225108852779</v>
      </c>
      <c r="U3471">
        <v>0</v>
      </c>
      <c r="V3471" s="8">
        <f t="shared" si="274"/>
        <v>0</v>
      </c>
      <c r="W3471">
        <f>IF(V3471&gt;=[1]Settings!$B$2,1,0)</f>
        <v>0</v>
      </c>
      <c r="X3471" s="9">
        <v>4.5973535627126701E-2</v>
      </c>
      <c r="Y3471" t="s">
        <v>32</v>
      </c>
      <c r="Z3471">
        <f>IF(X3471&gt;=[1]Settings!$B$4,1,0)</f>
        <v>0</v>
      </c>
      <c r="AA3471" t="str">
        <f>IF(X3471&gt;=[1]Settings!$B$7,"Critical",IF(X3471&gt;=[1]Settings!$B$6,"High",IF(X3471&gt;=[1]Settings!$B$5,"Moderate","Low")))</f>
        <v>Low</v>
      </c>
    </row>
    <row r="3472" spans="1:27" x14ac:dyDescent="0.25">
      <c r="A3472">
        <v>3471</v>
      </c>
      <c r="B3472" t="s">
        <v>27</v>
      </c>
      <c r="C3472" t="s">
        <v>33</v>
      </c>
      <c r="D3472" t="s">
        <v>34</v>
      </c>
      <c r="E3472" t="s">
        <v>42</v>
      </c>
      <c r="F3472" t="s">
        <v>31</v>
      </c>
      <c r="G3472">
        <v>3</v>
      </c>
      <c r="H3472">
        <v>956</v>
      </c>
      <c r="I3472">
        <v>69</v>
      </c>
      <c r="J3472">
        <v>12</v>
      </c>
      <c r="K3472">
        <v>15</v>
      </c>
      <c r="L3472" s="6">
        <v>1374717.06</v>
      </c>
      <c r="M3472">
        <v>6</v>
      </c>
      <c r="N3472" s="7">
        <f>[1]Settings!$B$3*K3472</f>
        <v>3.75</v>
      </c>
      <c r="O3472">
        <v>35</v>
      </c>
      <c r="P3472" s="8">
        <f t="shared" si="270"/>
        <v>5.75</v>
      </c>
      <c r="Q3472" s="7">
        <f t="shared" si="271"/>
        <v>4.1399999999999997</v>
      </c>
      <c r="R3472" s="8">
        <f t="shared" si="272"/>
        <v>3.6610878661087867</v>
      </c>
      <c r="S3472" s="8">
        <f t="shared" si="273"/>
        <v>9.3333333333333339</v>
      </c>
      <c r="T3472" s="9">
        <v>0.86491731958991802</v>
      </c>
      <c r="U3472">
        <v>87</v>
      </c>
      <c r="V3472" s="8">
        <f t="shared" si="274"/>
        <v>9.1004184100418417</v>
      </c>
      <c r="W3472">
        <f>IF(V3472&gt;=[1]Settings!$B$2,1,0)</f>
        <v>1</v>
      </c>
      <c r="X3472" s="9">
        <v>0.98876661062240601</v>
      </c>
      <c r="Y3472" t="s">
        <v>32</v>
      </c>
      <c r="Z3472">
        <f>IF(X3472&gt;=[1]Settings!$B$4,1,0)</f>
        <v>1</v>
      </c>
      <c r="AA3472" t="str">
        <f>IF(X3472&gt;=[1]Settings!$B$7,"Critical",IF(X3472&gt;=[1]Settings!$B$6,"High",IF(X3472&gt;=[1]Settings!$B$5,"Moderate","Low")))</f>
        <v>Critical</v>
      </c>
    </row>
    <row r="3473" spans="1:27" x14ac:dyDescent="0.25">
      <c r="A3473">
        <v>3472</v>
      </c>
      <c r="B3473" t="s">
        <v>27</v>
      </c>
      <c r="C3473" t="s">
        <v>33</v>
      </c>
      <c r="D3473" t="s">
        <v>34</v>
      </c>
      <c r="E3473" t="s">
        <v>30</v>
      </c>
      <c r="F3473" t="s">
        <v>31</v>
      </c>
      <c r="G3473">
        <v>3</v>
      </c>
      <c r="H3473">
        <v>262</v>
      </c>
      <c r="I3473">
        <v>47</v>
      </c>
      <c r="J3473">
        <v>11</v>
      </c>
      <c r="K3473">
        <v>4</v>
      </c>
      <c r="L3473" s="6">
        <v>403715.51</v>
      </c>
      <c r="M3473">
        <v>11</v>
      </c>
      <c r="N3473" s="7">
        <f>[1]Settings!$B$3*K3473</f>
        <v>1</v>
      </c>
      <c r="O3473">
        <v>0</v>
      </c>
      <c r="P3473" s="8">
        <f t="shared" si="270"/>
        <v>4.2727272727272725</v>
      </c>
      <c r="Q3473" s="7">
        <f t="shared" si="271"/>
        <v>5.17</v>
      </c>
      <c r="R3473" s="8">
        <f t="shared" si="272"/>
        <v>0</v>
      </c>
      <c r="S3473" s="8">
        <f t="shared" si="273"/>
        <v>0</v>
      </c>
      <c r="T3473" s="9">
        <v>0.29721242150022598</v>
      </c>
      <c r="U3473">
        <v>2</v>
      </c>
      <c r="V3473" s="8">
        <f t="shared" si="274"/>
        <v>0.76335877862595425</v>
      </c>
      <c r="W3473">
        <f>IF(V3473&gt;=[1]Settings!$B$2,1,0)</f>
        <v>0</v>
      </c>
      <c r="X3473" s="9">
        <v>6.2225937843322802E-2</v>
      </c>
      <c r="Y3473" t="s">
        <v>32</v>
      </c>
      <c r="Z3473">
        <f>IF(X3473&gt;=[1]Settings!$B$4,1,0)</f>
        <v>0</v>
      </c>
      <c r="AA3473" t="str">
        <f>IF(X3473&gt;=[1]Settings!$B$7,"Critical",IF(X3473&gt;=[1]Settings!$B$6,"High",IF(X3473&gt;=[1]Settings!$B$5,"Moderate","Low")))</f>
        <v>Low</v>
      </c>
    </row>
    <row r="3474" spans="1:27" x14ac:dyDescent="0.25">
      <c r="A3474">
        <v>3473</v>
      </c>
      <c r="B3474" t="s">
        <v>27</v>
      </c>
      <c r="C3474" t="s">
        <v>33</v>
      </c>
      <c r="D3474" t="s">
        <v>34</v>
      </c>
      <c r="E3474" t="s">
        <v>35</v>
      </c>
      <c r="F3474" t="s">
        <v>31</v>
      </c>
      <c r="G3474">
        <v>4</v>
      </c>
      <c r="H3474">
        <v>524</v>
      </c>
      <c r="I3474">
        <v>56</v>
      </c>
      <c r="J3474">
        <v>11</v>
      </c>
      <c r="K3474">
        <v>6</v>
      </c>
      <c r="L3474" s="6">
        <v>444876.66</v>
      </c>
      <c r="M3474">
        <v>3</v>
      </c>
      <c r="N3474" s="7">
        <f>[1]Settings!$B$3*K3474</f>
        <v>1.5</v>
      </c>
      <c r="O3474">
        <v>2</v>
      </c>
      <c r="P3474" s="8">
        <f t="shared" si="270"/>
        <v>5.0909090909090908</v>
      </c>
      <c r="Q3474" s="7">
        <f t="shared" si="271"/>
        <v>1.68</v>
      </c>
      <c r="R3474" s="8">
        <f t="shared" si="272"/>
        <v>0.38167938931297712</v>
      </c>
      <c r="S3474" s="8">
        <f t="shared" si="273"/>
        <v>1.3333333333333333</v>
      </c>
      <c r="T3474" s="9">
        <v>0.301312898405247</v>
      </c>
      <c r="U3474">
        <v>6</v>
      </c>
      <c r="V3474" s="8">
        <f t="shared" si="274"/>
        <v>1.1450381679389312</v>
      </c>
      <c r="W3474">
        <f>IF(V3474&gt;=[1]Settings!$B$2,1,0)</f>
        <v>0</v>
      </c>
      <c r="X3474" s="9">
        <v>0.217209443449974</v>
      </c>
      <c r="Y3474" t="s">
        <v>32</v>
      </c>
      <c r="Z3474">
        <f>IF(X3474&gt;=[1]Settings!$B$4,1,0)</f>
        <v>0</v>
      </c>
      <c r="AA3474" t="str">
        <f>IF(X3474&gt;=[1]Settings!$B$7,"Critical",IF(X3474&gt;=[1]Settings!$B$6,"High",IF(X3474&gt;=[1]Settings!$B$5,"Moderate","Low")))</f>
        <v>Low</v>
      </c>
    </row>
    <row r="3475" spans="1:27" x14ac:dyDescent="0.25">
      <c r="A3475">
        <v>3474</v>
      </c>
      <c r="B3475" t="s">
        <v>27</v>
      </c>
      <c r="C3475" t="s">
        <v>44</v>
      </c>
      <c r="D3475" t="s">
        <v>34</v>
      </c>
      <c r="E3475" t="s">
        <v>35</v>
      </c>
      <c r="F3475" t="s">
        <v>39</v>
      </c>
      <c r="G3475">
        <v>3</v>
      </c>
      <c r="H3475">
        <v>625</v>
      </c>
      <c r="I3475">
        <v>93</v>
      </c>
      <c r="J3475">
        <v>7</v>
      </c>
      <c r="K3475">
        <v>9</v>
      </c>
      <c r="L3475" s="6">
        <v>458024.08</v>
      </c>
      <c r="M3475">
        <v>4</v>
      </c>
      <c r="N3475" s="7">
        <f>[1]Settings!$B$3*K3475</f>
        <v>2.25</v>
      </c>
      <c r="O3475">
        <v>4</v>
      </c>
      <c r="P3475" s="8">
        <f t="shared" si="270"/>
        <v>13.285714285714286</v>
      </c>
      <c r="Q3475" s="7">
        <f t="shared" si="271"/>
        <v>3.72</v>
      </c>
      <c r="R3475" s="8">
        <f t="shared" si="272"/>
        <v>0.64</v>
      </c>
      <c r="S3475" s="8">
        <f t="shared" si="273"/>
        <v>1.7777777777777777</v>
      </c>
      <c r="T3475" s="9">
        <v>0.264293157397542</v>
      </c>
      <c r="U3475">
        <v>4</v>
      </c>
      <c r="V3475" s="8">
        <f t="shared" si="274"/>
        <v>0.64</v>
      </c>
      <c r="W3475">
        <f>IF(V3475&gt;=[1]Settings!$B$2,1,0)</f>
        <v>0</v>
      </c>
      <c r="X3475" s="9">
        <v>0.421175837516785</v>
      </c>
      <c r="Y3475" t="s">
        <v>32</v>
      </c>
      <c r="Z3475">
        <f>IF(X3475&gt;=[1]Settings!$B$4,1,0)</f>
        <v>0</v>
      </c>
      <c r="AA3475" t="str">
        <f>IF(X3475&gt;=[1]Settings!$B$7,"Critical",IF(X3475&gt;=[1]Settings!$B$6,"High",IF(X3475&gt;=[1]Settings!$B$5,"Moderate","Low")))</f>
        <v>Moderate</v>
      </c>
    </row>
    <row r="3476" spans="1:27" x14ac:dyDescent="0.25">
      <c r="A3476">
        <v>3475</v>
      </c>
      <c r="B3476" t="s">
        <v>41</v>
      </c>
      <c r="C3476" t="s">
        <v>33</v>
      </c>
      <c r="D3476" t="s">
        <v>34</v>
      </c>
      <c r="E3476" t="s">
        <v>42</v>
      </c>
      <c r="F3476" t="s">
        <v>39</v>
      </c>
      <c r="G3476">
        <v>2</v>
      </c>
      <c r="H3476">
        <v>650</v>
      </c>
      <c r="I3476">
        <v>58</v>
      </c>
      <c r="J3476">
        <v>15</v>
      </c>
      <c r="K3476">
        <v>6</v>
      </c>
      <c r="L3476" s="6">
        <v>832952.95</v>
      </c>
      <c r="M3476">
        <v>9</v>
      </c>
      <c r="N3476" s="7">
        <f>[1]Settings!$B$3*K3476</f>
        <v>1.5</v>
      </c>
      <c r="O3476">
        <v>2</v>
      </c>
      <c r="P3476" s="8">
        <f t="shared" si="270"/>
        <v>3.8666666666666667</v>
      </c>
      <c r="Q3476" s="7">
        <f t="shared" si="271"/>
        <v>5.22</v>
      </c>
      <c r="R3476" s="8">
        <f t="shared" si="272"/>
        <v>0.30769230769230771</v>
      </c>
      <c r="S3476" s="8">
        <f t="shared" si="273"/>
        <v>1.3333333333333333</v>
      </c>
      <c r="T3476" s="9">
        <v>0.59512037986171695</v>
      </c>
      <c r="U3476">
        <v>8</v>
      </c>
      <c r="V3476" s="8">
        <f t="shared" si="274"/>
        <v>1.2307692307692308</v>
      </c>
      <c r="W3476">
        <f>IF(V3476&gt;=[1]Settings!$B$2,1,0)</f>
        <v>0</v>
      </c>
      <c r="X3476" s="9">
        <v>0.11016395688057</v>
      </c>
      <c r="Y3476" t="s">
        <v>43</v>
      </c>
      <c r="Z3476">
        <f>IF(X3476&gt;=[1]Settings!$B$4,1,0)</f>
        <v>0</v>
      </c>
      <c r="AA3476" t="str">
        <f>IF(X3476&gt;=[1]Settings!$B$7,"Critical",IF(X3476&gt;=[1]Settings!$B$6,"High",IF(X3476&gt;=[1]Settings!$B$5,"Moderate","Low")))</f>
        <v>Low</v>
      </c>
    </row>
    <row r="3477" spans="1:27" x14ac:dyDescent="0.25">
      <c r="A3477">
        <v>3476</v>
      </c>
      <c r="B3477" t="s">
        <v>27</v>
      </c>
      <c r="C3477" t="s">
        <v>33</v>
      </c>
      <c r="D3477" t="s">
        <v>29</v>
      </c>
      <c r="E3477" t="s">
        <v>35</v>
      </c>
      <c r="F3477" t="s">
        <v>31</v>
      </c>
      <c r="G3477">
        <v>4</v>
      </c>
      <c r="H3477">
        <v>51</v>
      </c>
      <c r="I3477">
        <v>37</v>
      </c>
      <c r="J3477">
        <v>4</v>
      </c>
      <c r="K3477">
        <v>4</v>
      </c>
      <c r="L3477" s="6">
        <v>145057.76</v>
      </c>
      <c r="M3477">
        <v>8</v>
      </c>
      <c r="N3477" s="7">
        <f>[1]Settings!$B$3*K3477</f>
        <v>1</v>
      </c>
      <c r="O3477">
        <v>0</v>
      </c>
      <c r="P3477" s="8">
        <f t="shared" si="270"/>
        <v>9.25</v>
      </c>
      <c r="Q3477" s="7">
        <f t="shared" si="271"/>
        <v>2.96</v>
      </c>
      <c r="R3477" s="8">
        <f t="shared" si="272"/>
        <v>0</v>
      </c>
      <c r="S3477" s="8">
        <f t="shared" si="273"/>
        <v>0</v>
      </c>
      <c r="T3477" s="9">
        <v>0.249972757775204</v>
      </c>
      <c r="U3477">
        <v>0</v>
      </c>
      <c r="V3477" s="8">
        <f t="shared" si="274"/>
        <v>0</v>
      </c>
      <c r="W3477">
        <f>IF(V3477&gt;=[1]Settings!$B$2,1,0)</f>
        <v>0</v>
      </c>
      <c r="X3477" s="9">
        <v>6.4140729606151595E-2</v>
      </c>
      <c r="Y3477" t="s">
        <v>32</v>
      </c>
      <c r="Z3477">
        <f>IF(X3477&gt;=[1]Settings!$B$4,1,0)</f>
        <v>0</v>
      </c>
      <c r="AA3477" t="str">
        <f>IF(X3477&gt;=[1]Settings!$B$7,"Critical",IF(X3477&gt;=[1]Settings!$B$6,"High",IF(X3477&gt;=[1]Settings!$B$5,"Moderate","Low")))</f>
        <v>Low</v>
      </c>
    </row>
    <row r="3478" spans="1:27" x14ac:dyDescent="0.25">
      <c r="A3478">
        <v>3477</v>
      </c>
      <c r="B3478" t="s">
        <v>27</v>
      </c>
      <c r="C3478" t="s">
        <v>28</v>
      </c>
      <c r="D3478" t="s">
        <v>30</v>
      </c>
      <c r="E3478" t="s">
        <v>35</v>
      </c>
      <c r="F3478" t="s">
        <v>39</v>
      </c>
      <c r="G3478">
        <v>2</v>
      </c>
      <c r="H3478">
        <v>481</v>
      </c>
      <c r="I3478">
        <v>60</v>
      </c>
      <c r="J3478">
        <v>9</v>
      </c>
      <c r="K3478">
        <v>9</v>
      </c>
      <c r="L3478" s="6">
        <v>664893.79</v>
      </c>
      <c r="M3478">
        <v>14</v>
      </c>
      <c r="N3478" s="7">
        <f>[1]Settings!$B$3*K3478</f>
        <v>2.25</v>
      </c>
      <c r="O3478">
        <v>10</v>
      </c>
      <c r="P3478" s="8">
        <f t="shared" si="270"/>
        <v>6.666666666666667</v>
      </c>
      <c r="Q3478" s="7">
        <f t="shared" si="271"/>
        <v>8.4</v>
      </c>
      <c r="R3478" s="8">
        <f t="shared" si="272"/>
        <v>2.0790020790020791</v>
      </c>
      <c r="S3478" s="8">
        <f t="shared" si="273"/>
        <v>4.4444444444444446</v>
      </c>
      <c r="T3478" s="9">
        <v>0.53663699924164199</v>
      </c>
      <c r="U3478">
        <v>11</v>
      </c>
      <c r="V3478" s="8">
        <f t="shared" si="274"/>
        <v>2.2869022869022868</v>
      </c>
      <c r="W3478">
        <f>IF(V3478&gt;=[1]Settings!$B$2,1,0)</f>
        <v>1</v>
      </c>
      <c r="X3478" s="9">
        <v>0.70360696315765403</v>
      </c>
      <c r="Y3478" t="s">
        <v>32</v>
      </c>
      <c r="Z3478">
        <f>IF(X3478&gt;=[1]Settings!$B$4,1,0)</f>
        <v>1</v>
      </c>
      <c r="AA3478" t="str">
        <f>IF(X3478&gt;=[1]Settings!$B$7,"Critical",IF(X3478&gt;=[1]Settings!$B$6,"High",IF(X3478&gt;=[1]Settings!$B$5,"Moderate","Low")))</f>
        <v>High</v>
      </c>
    </row>
    <row r="3479" spans="1:27" x14ac:dyDescent="0.25">
      <c r="A3479">
        <v>3478</v>
      </c>
      <c r="B3479" t="s">
        <v>27</v>
      </c>
      <c r="C3479" t="s">
        <v>40</v>
      </c>
      <c r="D3479" t="s">
        <v>29</v>
      </c>
      <c r="E3479" t="s">
        <v>35</v>
      </c>
      <c r="F3479" t="s">
        <v>31</v>
      </c>
      <c r="G3479">
        <v>1</v>
      </c>
      <c r="H3479">
        <v>1074</v>
      </c>
      <c r="I3479">
        <v>72</v>
      </c>
      <c r="J3479">
        <v>15</v>
      </c>
      <c r="K3479">
        <v>11</v>
      </c>
      <c r="L3479" s="6">
        <v>1427625.36</v>
      </c>
      <c r="M3479">
        <v>5</v>
      </c>
      <c r="N3479" s="7">
        <f>[1]Settings!$B$3*K3479</f>
        <v>2.75</v>
      </c>
      <c r="O3479">
        <v>12</v>
      </c>
      <c r="P3479" s="8">
        <f t="shared" si="270"/>
        <v>4.8</v>
      </c>
      <c r="Q3479" s="7">
        <f t="shared" si="271"/>
        <v>3.6</v>
      </c>
      <c r="R3479" s="8">
        <f t="shared" si="272"/>
        <v>1.1173184357541899</v>
      </c>
      <c r="S3479" s="8">
        <f t="shared" si="273"/>
        <v>4.3636363636363633</v>
      </c>
      <c r="T3479" s="9">
        <v>0.59502487416274696</v>
      </c>
      <c r="U3479">
        <v>50</v>
      </c>
      <c r="V3479" s="8">
        <f t="shared" si="274"/>
        <v>4.655493482309125</v>
      </c>
      <c r="W3479">
        <f>IF(V3479&gt;=[1]Settings!$B$2,1,0)</f>
        <v>1</v>
      </c>
      <c r="X3479" s="9">
        <v>0.83780944347381603</v>
      </c>
      <c r="Y3479" t="s">
        <v>32</v>
      </c>
      <c r="Z3479">
        <f>IF(X3479&gt;=[1]Settings!$B$4,1,0)</f>
        <v>1</v>
      </c>
      <c r="AA3479" t="str">
        <f>IF(X3479&gt;=[1]Settings!$B$7,"Critical",IF(X3479&gt;=[1]Settings!$B$6,"High",IF(X3479&gt;=[1]Settings!$B$5,"Moderate","Low")))</f>
        <v>High</v>
      </c>
    </row>
    <row r="3480" spans="1:27" x14ac:dyDescent="0.25">
      <c r="A3480">
        <v>3479</v>
      </c>
      <c r="B3480" t="s">
        <v>27</v>
      </c>
      <c r="C3480" t="s">
        <v>40</v>
      </c>
      <c r="D3480" t="s">
        <v>34</v>
      </c>
      <c r="E3480" t="s">
        <v>35</v>
      </c>
      <c r="F3480" t="s">
        <v>31</v>
      </c>
      <c r="G3480">
        <v>3</v>
      </c>
      <c r="H3480">
        <v>580</v>
      </c>
      <c r="I3480">
        <v>68</v>
      </c>
      <c r="J3480">
        <v>8</v>
      </c>
      <c r="K3480">
        <v>5</v>
      </c>
      <c r="L3480" s="6">
        <v>330099.46000000002</v>
      </c>
      <c r="M3480">
        <v>7</v>
      </c>
      <c r="N3480" s="7">
        <f>[1]Settings!$B$3*K3480</f>
        <v>1.25</v>
      </c>
      <c r="O3480">
        <v>4</v>
      </c>
      <c r="P3480" s="8">
        <f t="shared" si="270"/>
        <v>8.5</v>
      </c>
      <c r="Q3480" s="7">
        <f t="shared" si="271"/>
        <v>4.76</v>
      </c>
      <c r="R3480" s="8">
        <f t="shared" si="272"/>
        <v>0.68965517241379315</v>
      </c>
      <c r="S3480" s="8">
        <f t="shared" si="273"/>
        <v>3.2</v>
      </c>
      <c r="T3480" s="9">
        <v>1.31774198423811</v>
      </c>
      <c r="U3480">
        <v>22</v>
      </c>
      <c r="V3480" s="8">
        <f t="shared" si="274"/>
        <v>3.7931034482758621</v>
      </c>
      <c r="W3480">
        <f>IF(V3480&gt;=[1]Settings!$B$2,1,0)</f>
        <v>1</v>
      </c>
      <c r="X3480" s="9">
        <v>0.232015401124954</v>
      </c>
      <c r="Y3480" t="s">
        <v>32</v>
      </c>
      <c r="Z3480">
        <f>IF(X3480&gt;=[1]Settings!$B$4,1,0)</f>
        <v>0</v>
      </c>
      <c r="AA3480" t="str">
        <f>IF(X3480&gt;=[1]Settings!$B$7,"Critical",IF(X3480&gt;=[1]Settings!$B$6,"High",IF(X3480&gt;=[1]Settings!$B$5,"Moderate","Low")))</f>
        <v>Low</v>
      </c>
    </row>
    <row r="3481" spans="1:27" x14ac:dyDescent="0.25">
      <c r="A3481">
        <v>3480</v>
      </c>
      <c r="B3481" t="s">
        <v>41</v>
      </c>
      <c r="C3481" t="s">
        <v>33</v>
      </c>
      <c r="D3481" t="s">
        <v>30</v>
      </c>
      <c r="E3481" t="s">
        <v>30</v>
      </c>
      <c r="F3481" t="s">
        <v>31</v>
      </c>
      <c r="G3481">
        <v>1</v>
      </c>
      <c r="H3481">
        <v>619</v>
      </c>
      <c r="I3481">
        <v>34</v>
      </c>
      <c r="J3481">
        <v>11</v>
      </c>
      <c r="K3481">
        <v>7</v>
      </c>
      <c r="L3481" s="6">
        <v>651357.06000000006</v>
      </c>
      <c r="M3481">
        <v>9</v>
      </c>
      <c r="N3481" s="7">
        <f>[1]Settings!$B$3*K3481</f>
        <v>1.75</v>
      </c>
      <c r="O3481">
        <v>0</v>
      </c>
      <c r="P3481" s="8">
        <f t="shared" si="270"/>
        <v>3.0909090909090908</v>
      </c>
      <c r="Q3481" s="7">
        <f t="shared" si="271"/>
        <v>3.06</v>
      </c>
      <c r="R3481" s="8">
        <f t="shared" si="272"/>
        <v>0</v>
      </c>
      <c r="S3481" s="8">
        <f t="shared" si="273"/>
        <v>0</v>
      </c>
      <c r="T3481" s="9">
        <v>0.24525887744846001</v>
      </c>
      <c r="U3481">
        <v>6</v>
      </c>
      <c r="V3481" s="8">
        <f t="shared" si="274"/>
        <v>0.96930533117932149</v>
      </c>
      <c r="W3481">
        <f>IF(V3481&gt;=[1]Settings!$B$2,1,0)</f>
        <v>0</v>
      </c>
      <c r="X3481" s="9">
        <v>9.8841071128845201E-2</v>
      </c>
      <c r="Y3481" t="s">
        <v>43</v>
      </c>
      <c r="Z3481">
        <f>IF(X3481&gt;=[1]Settings!$B$4,1,0)</f>
        <v>0</v>
      </c>
      <c r="AA3481" t="str">
        <f>IF(X3481&gt;=[1]Settings!$B$7,"Critical",IF(X3481&gt;=[1]Settings!$B$6,"High",IF(X3481&gt;=[1]Settings!$B$5,"Moderate","Low")))</f>
        <v>Low</v>
      </c>
    </row>
    <row r="3482" spans="1:27" x14ac:dyDescent="0.25">
      <c r="A3482">
        <v>3481</v>
      </c>
      <c r="B3482" t="s">
        <v>27</v>
      </c>
      <c r="C3482" t="s">
        <v>33</v>
      </c>
      <c r="D3482" t="s">
        <v>29</v>
      </c>
      <c r="E3482" t="s">
        <v>30</v>
      </c>
      <c r="F3482" t="s">
        <v>39</v>
      </c>
      <c r="G3482">
        <v>4</v>
      </c>
      <c r="H3482">
        <v>384</v>
      </c>
      <c r="I3482">
        <v>59</v>
      </c>
      <c r="J3482">
        <v>7</v>
      </c>
      <c r="K3482">
        <v>5</v>
      </c>
      <c r="L3482" s="6">
        <v>274813.73</v>
      </c>
      <c r="M3482">
        <v>2</v>
      </c>
      <c r="N3482" s="7">
        <f>[1]Settings!$B$3*K3482</f>
        <v>1.25</v>
      </c>
      <c r="O3482">
        <v>2</v>
      </c>
      <c r="P3482" s="8">
        <f t="shared" si="270"/>
        <v>8.4285714285714288</v>
      </c>
      <c r="Q3482" s="7">
        <f t="shared" si="271"/>
        <v>1.18</v>
      </c>
      <c r="R3482" s="8">
        <f t="shared" si="272"/>
        <v>0.52083333333333337</v>
      </c>
      <c r="S3482" s="8">
        <f t="shared" si="273"/>
        <v>1.6</v>
      </c>
      <c r="T3482" s="9">
        <v>0.29582075795173501</v>
      </c>
      <c r="U3482">
        <v>3</v>
      </c>
      <c r="V3482" s="8">
        <f t="shared" si="274"/>
        <v>0.78125</v>
      </c>
      <c r="W3482">
        <f>IF(V3482&gt;=[1]Settings!$B$2,1,0)</f>
        <v>0</v>
      </c>
      <c r="X3482" s="9">
        <v>8.8858462870121002E-2</v>
      </c>
      <c r="Y3482" t="s">
        <v>32</v>
      </c>
      <c r="Z3482">
        <f>IF(X3482&gt;=[1]Settings!$B$4,1,0)</f>
        <v>0</v>
      </c>
      <c r="AA3482" t="str">
        <f>IF(X3482&gt;=[1]Settings!$B$7,"Critical",IF(X3482&gt;=[1]Settings!$B$6,"High",IF(X3482&gt;=[1]Settings!$B$5,"Moderate","Low")))</f>
        <v>Low</v>
      </c>
    </row>
    <row r="3483" spans="1:27" x14ac:dyDescent="0.25">
      <c r="A3483">
        <v>3482</v>
      </c>
      <c r="B3483" t="s">
        <v>41</v>
      </c>
      <c r="C3483" t="s">
        <v>37</v>
      </c>
      <c r="D3483" t="s">
        <v>30</v>
      </c>
      <c r="E3483" t="s">
        <v>35</v>
      </c>
      <c r="F3483" t="s">
        <v>36</v>
      </c>
      <c r="G3483">
        <v>5</v>
      </c>
      <c r="H3483">
        <v>526</v>
      </c>
      <c r="I3483">
        <v>42</v>
      </c>
      <c r="J3483">
        <v>10</v>
      </c>
      <c r="K3483">
        <v>5</v>
      </c>
      <c r="L3483" s="6">
        <v>334921.65000000002</v>
      </c>
      <c r="M3483">
        <v>6</v>
      </c>
      <c r="N3483" s="7">
        <f>[1]Settings!$B$3*K3483</f>
        <v>1.25</v>
      </c>
      <c r="O3483">
        <v>1</v>
      </c>
      <c r="P3483" s="8">
        <f t="shared" si="270"/>
        <v>4.2</v>
      </c>
      <c r="Q3483" s="7">
        <f t="shared" si="271"/>
        <v>2.52</v>
      </c>
      <c r="R3483" s="8">
        <f t="shared" si="272"/>
        <v>0.19011406844106463</v>
      </c>
      <c r="S3483" s="8">
        <f t="shared" si="273"/>
        <v>0.8</v>
      </c>
      <c r="T3483" s="9">
        <v>0.17804716888786101</v>
      </c>
      <c r="U3483">
        <v>2</v>
      </c>
      <c r="V3483" s="8">
        <f t="shared" si="274"/>
        <v>0.38022813688212925</v>
      </c>
      <c r="W3483">
        <f>IF(V3483&gt;=[1]Settings!$B$2,1,0)</f>
        <v>0</v>
      </c>
      <c r="X3483" s="9">
        <v>3.5443447530269602E-2</v>
      </c>
      <c r="Y3483" t="s">
        <v>43</v>
      </c>
      <c r="Z3483">
        <f>IF(X3483&gt;=[1]Settings!$B$4,1,0)</f>
        <v>0</v>
      </c>
      <c r="AA3483" t="str">
        <f>IF(X3483&gt;=[1]Settings!$B$7,"Critical",IF(X3483&gt;=[1]Settings!$B$6,"High",IF(X3483&gt;=[1]Settings!$B$5,"Moderate","Low")))</f>
        <v>Low</v>
      </c>
    </row>
    <row r="3484" spans="1:27" x14ac:dyDescent="0.25">
      <c r="A3484">
        <v>3483</v>
      </c>
      <c r="B3484" t="s">
        <v>41</v>
      </c>
      <c r="C3484" t="s">
        <v>28</v>
      </c>
      <c r="D3484" t="s">
        <v>29</v>
      </c>
      <c r="E3484" t="s">
        <v>35</v>
      </c>
      <c r="F3484" t="s">
        <v>36</v>
      </c>
      <c r="G3484">
        <v>5</v>
      </c>
      <c r="H3484">
        <v>470</v>
      </c>
      <c r="I3484">
        <v>48</v>
      </c>
      <c r="J3484">
        <v>8</v>
      </c>
      <c r="K3484">
        <v>6</v>
      </c>
      <c r="L3484" s="6">
        <v>495342.08000000002</v>
      </c>
      <c r="M3484">
        <v>10</v>
      </c>
      <c r="N3484" s="7">
        <f>[1]Settings!$B$3*K3484</f>
        <v>1.5</v>
      </c>
      <c r="O3484">
        <v>1</v>
      </c>
      <c r="P3484" s="8">
        <f t="shared" si="270"/>
        <v>6</v>
      </c>
      <c r="Q3484" s="7">
        <f t="shared" si="271"/>
        <v>4.8</v>
      </c>
      <c r="R3484" s="8">
        <f t="shared" si="272"/>
        <v>0.21276595744680851</v>
      </c>
      <c r="S3484" s="8">
        <f t="shared" si="273"/>
        <v>0.66666666666666663</v>
      </c>
      <c r="T3484" s="9">
        <v>0.236125608218552</v>
      </c>
      <c r="U3484">
        <v>5</v>
      </c>
      <c r="V3484" s="8">
        <f t="shared" si="274"/>
        <v>1.0638297872340425</v>
      </c>
      <c r="W3484">
        <f>IF(V3484&gt;=[1]Settings!$B$2,1,0)</f>
        <v>0</v>
      </c>
      <c r="X3484" s="9">
        <v>4.7490119934081997E-2</v>
      </c>
      <c r="Y3484" t="s">
        <v>43</v>
      </c>
      <c r="Z3484">
        <f>IF(X3484&gt;=[1]Settings!$B$4,1,0)</f>
        <v>0</v>
      </c>
      <c r="AA3484" t="str">
        <f>IF(X3484&gt;=[1]Settings!$B$7,"Critical",IF(X3484&gt;=[1]Settings!$B$6,"High",IF(X3484&gt;=[1]Settings!$B$5,"Moderate","Low")))</f>
        <v>Low</v>
      </c>
    </row>
    <row r="3485" spans="1:27" x14ac:dyDescent="0.25">
      <c r="A3485">
        <v>3484</v>
      </c>
      <c r="B3485" t="s">
        <v>27</v>
      </c>
      <c r="C3485" t="s">
        <v>33</v>
      </c>
      <c r="D3485" t="s">
        <v>34</v>
      </c>
      <c r="E3485" t="s">
        <v>35</v>
      </c>
      <c r="F3485" t="s">
        <v>31</v>
      </c>
      <c r="G3485">
        <v>2</v>
      </c>
      <c r="H3485">
        <v>615</v>
      </c>
      <c r="I3485">
        <v>41</v>
      </c>
      <c r="J3485">
        <v>13</v>
      </c>
      <c r="K3485">
        <v>6</v>
      </c>
      <c r="L3485" s="6">
        <v>765362.99</v>
      </c>
      <c r="M3485">
        <v>11</v>
      </c>
      <c r="N3485" s="7">
        <f>[1]Settings!$B$3*K3485</f>
        <v>1.5</v>
      </c>
      <c r="O3485">
        <v>5</v>
      </c>
      <c r="P3485" s="8">
        <f t="shared" si="270"/>
        <v>3.1538461538461537</v>
      </c>
      <c r="Q3485" s="7">
        <f t="shared" si="271"/>
        <v>4.51</v>
      </c>
      <c r="R3485" s="8">
        <f t="shared" si="272"/>
        <v>0.81300813008130079</v>
      </c>
      <c r="S3485" s="8">
        <f t="shared" si="273"/>
        <v>3.3333333333333335</v>
      </c>
      <c r="T3485" s="9">
        <v>0.48014971636514803</v>
      </c>
      <c r="U3485">
        <v>10</v>
      </c>
      <c r="V3485" s="8">
        <f t="shared" si="274"/>
        <v>1.6260162601626016</v>
      </c>
      <c r="W3485">
        <f>IF(V3485&gt;=[1]Settings!$B$2,1,0)</f>
        <v>0</v>
      </c>
      <c r="X3485" s="9">
        <v>0.34530529379844699</v>
      </c>
      <c r="Y3485" t="s">
        <v>32</v>
      </c>
      <c r="Z3485">
        <f>IF(X3485&gt;=[1]Settings!$B$4,1,0)</f>
        <v>0</v>
      </c>
      <c r="AA3485" t="str">
        <f>IF(X3485&gt;=[1]Settings!$B$7,"Critical",IF(X3485&gt;=[1]Settings!$B$6,"High",IF(X3485&gt;=[1]Settings!$B$5,"Moderate","Low")))</f>
        <v>Moderate</v>
      </c>
    </row>
    <row r="3486" spans="1:27" x14ac:dyDescent="0.25">
      <c r="A3486">
        <v>3485</v>
      </c>
      <c r="B3486" t="s">
        <v>27</v>
      </c>
      <c r="C3486" t="s">
        <v>37</v>
      </c>
      <c r="D3486" t="s">
        <v>30</v>
      </c>
      <c r="E3486" t="s">
        <v>35</v>
      </c>
      <c r="F3486" t="s">
        <v>39</v>
      </c>
      <c r="G3486">
        <v>5</v>
      </c>
      <c r="H3486">
        <v>987</v>
      </c>
      <c r="I3486">
        <v>94</v>
      </c>
      <c r="J3486">
        <v>16</v>
      </c>
      <c r="K3486">
        <v>20</v>
      </c>
      <c r="L3486" s="6">
        <v>2100656.5299999998</v>
      </c>
      <c r="M3486">
        <v>9</v>
      </c>
      <c r="N3486" s="7">
        <f>[1]Settings!$B$3*K3486</f>
        <v>5</v>
      </c>
      <c r="O3486">
        <v>21</v>
      </c>
      <c r="P3486" s="8">
        <f t="shared" si="270"/>
        <v>5.875</v>
      </c>
      <c r="Q3486" s="7">
        <f t="shared" si="271"/>
        <v>8.4600000000000009</v>
      </c>
      <c r="R3486" s="8">
        <f t="shared" si="272"/>
        <v>2.1276595744680851</v>
      </c>
      <c r="S3486" s="8">
        <f t="shared" si="273"/>
        <v>4.2</v>
      </c>
      <c r="T3486" s="9">
        <v>0.52032304291724696</v>
      </c>
      <c r="U3486">
        <v>45</v>
      </c>
      <c r="V3486" s="8">
        <f t="shared" si="274"/>
        <v>4.5592705167173255</v>
      </c>
      <c r="W3486">
        <f>IF(V3486&gt;=[1]Settings!$B$2,1,0)</f>
        <v>1</v>
      </c>
      <c r="X3486" s="9">
        <v>0.93365788459777799</v>
      </c>
      <c r="Y3486" t="s">
        <v>32</v>
      </c>
      <c r="Z3486">
        <f>IF(X3486&gt;=[1]Settings!$B$4,1,0)</f>
        <v>1</v>
      </c>
      <c r="AA3486" t="str">
        <f>IF(X3486&gt;=[1]Settings!$B$7,"Critical",IF(X3486&gt;=[1]Settings!$B$6,"High",IF(X3486&gt;=[1]Settings!$B$5,"Moderate","Low")))</f>
        <v>Critical</v>
      </c>
    </row>
    <row r="3487" spans="1:27" x14ac:dyDescent="0.25">
      <c r="A3487">
        <v>3486</v>
      </c>
      <c r="B3487" t="s">
        <v>27</v>
      </c>
      <c r="C3487" t="s">
        <v>37</v>
      </c>
      <c r="D3487" t="s">
        <v>30</v>
      </c>
      <c r="E3487" t="s">
        <v>35</v>
      </c>
      <c r="F3487" t="s">
        <v>39</v>
      </c>
      <c r="G3487">
        <v>2</v>
      </c>
      <c r="H3487">
        <v>412</v>
      </c>
      <c r="I3487">
        <v>39</v>
      </c>
      <c r="J3487">
        <v>12</v>
      </c>
      <c r="K3487">
        <v>6</v>
      </c>
      <c r="L3487" s="6">
        <v>516013.08</v>
      </c>
      <c r="M3487">
        <v>5</v>
      </c>
      <c r="N3487" s="7">
        <f>[1]Settings!$B$3*K3487</f>
        <v>1.5</v>
      </c>
      <c r="O3487">
        <v>1</v>
      </c>
      <c r="P3487" s="8">
        <f t="shared" si="270"/>
        <v>3.25</v>
      </c>
      <c r="Q3487" s="7">
        <f t="shared" si="271"/>
        <v>1.95</v>
      </c>
      <c r="R3487" s="8">
        <f t="shared" si="272"/>
        <v>0.24271844660194175</v>
      </c>
      <c r="S3487" s="8">
        <f t="shared" si="273"/>
        <v>0.66666666666666663</v>
      </c>
      <c r="T3487" s="9">
        <v>9.70737081027674E-2</v>
      </c>
      <c r="U3487">
        <v>1</v>
      </c>
      <c r="V3487" s="8">
        <f t="shared" si="274"/>
        <v>0.24271844660194175</v>
      </c>
      <c r="W3487">
        <f>IF(V3487&gt;=[1]Settings!$B$2,1,0)</f>
        <v>0</v>
      </c>
      <c r="X3487" s="9">
        <v>9.4052582979202298E-2</v>
      </c>
      <c r="Y3487" t="s">
        <v>32</v>
      </c>
      <c r="Z3487">
        <f>IF(X3487&gt;=[1]Settings!$B$4,1,0)</f>
        <v>0</v>
      </c>
      <c r="AA3487" t="str">
        <f>IF(X3487&gt;=[1]Settings!$B$7,"Critical",IF(X3487&gt;=[1]Settings!$B$6,"High",IF(X3487&gt;=[1]Settings!$B$5,"Moderate","Low")))</f>
        <v>Low</v>
      </c>
    </row>
    <row r="3488" spans="1:27" x14ac:dyDescent="0.25">
      <c r="A3488">
        <v>3487</v>
      </c>
      <c r="B3488" t="s">
        <v>27</v>
      </c>
      <c r="C3488" t="s">
        <v>37</v>
      </c>
      <c r="D3488" t="s">
        <v>34</v>
      </c>
      <c r="E3488" t="s">
        <v>30</v>
      </c>
      <c r="F3488" t="s">
        <v>31</v>
      </c>
      <c r="G3488">
        <v>3</v>
      </c>
      <c r="H3488">
        <v>313</v>
      </c>
      <c r="I3488">
        <v>58</v>
      </c>
      <c r="J3488">
        <v>4</v>
      </c>
      <c r="K3488">
        <v>4</v>
      </c>
      <c r="L3488" s="6">
        <v>186880.71</v>
      </c>
      <c r="M3488">
        <v>11</v>
      </c>
      <c r="N3488" s="7">
        <f>[1]Settings!$B$3*K3488</f>
        <v>1</v>
      </c>
      <c r="O3488">
        <v>1</v>
      </c>
      <c r="P3488" s="8">
        <f t="shared" si="270"/>
        <v>14.5</v>
      </c>
      <c r="Q3488" s="7">
        <f t="shared" si="271"/>
        <v>6.38</v>
      </c>
      <c r="R3488" s="8">
        <f t="shared" si="272"/>
        <v>0.31948881789137379</v>
      </c>
      <c r="S3488" s="8">
        <f t="shared" si="273"/>
        <v>1</v>
      </c>
      <c r="T3488" s="9">
        <v>0.33163478452821799</v>
      </c>
      <c r="U3488">
        <v>0</v>
      </c>
      <c r="V3488" s="8">
        <f t="shared" si="274"/>
        <v>0</v>
      </c>
      <c r="W3488">
        <f>IF(V3488&gt;=[1]Settings!$B$2,1,0)</f>
        <v>0</v>
      </c>
      <c r="X3488" s="9">
        <v>0.15339764952659601</v>
      </c>
      <c r="Y3488" t="s">
        <v>32</v>
      </c>
      <c r="Z3488">
        <f>IF(X3488&gt;=[1]Settings!$B$4,1,0)</f>
        <v>0</v>
      </c>
      <c r="AA3488" t="str">
        <f>IF(X3488&gt;=[1]Settings!$B$7,"Critical",IF(X3488&gt;=[1]Settings!$B$6,"High",IF(X3488&gt;=[1]Settings!$B$5,"Moderate","Low")))</f>
        <v>Low</v>
      </c>
    </row>
    <row r="3489" spans="1:27" x14ac:dyDescent="0.25">
      <c r="A3489">
        <v>3488</v>
      </c>
      <c r="B3489" t="s">
        <v>27</v>
      </c>
      <c r="C3489" t="s">
        <v>37</v>
      </c>
      <c r="D3489" t="s">
        <v>29</v>
      </c>
      <c r="E3489" t="s">
        <v>35</v>
      </c>
      <c r="F3489" t="s">
        <v>36</v>
      </c>
      <c r="G3489">
        <v>1</v>
      </c>
      <c r="H3489">
        <v>509</v>
      </c>
      <c r="I3489">
        <v>50</v>
      </c>
      <c r="J3489">
        <v>7</v>
      </c>
      <c r="K3489">
        <v>10</v>
      </c>
      <c r="L3489" s="6">
        <v>683247.9</v>
      </c>
      <c r="M3489">
        <v>8</v>
      </c>
      <c r="N3489" s="7">
        <f>[1]Settings!$B$3*K3489</f>
        <v>2.5</v>
      </c>
      <c r="O3489">
        <v>3</v>
      </c>
      <c r="P3489" s="8">
        <f t="shared" si="270"/>
        <v>7.1428571428571432</v>
      </c>
      <c r="Q3489" s="7">
        <f t="shared" si="271"/>
        <v>4</v>
      </c>
      <c r="R3489" s="8">
        <f t="shared" si="272"/>
        <v>0.58939096267190572</v>
      </c>
      <c r="S3489" s="8">
        <f t="shared" si="273"/>
        <v>1.2</v>
      </c>
      <c r="T3489" s="9">
        <v>0.65676040539477298</v>
      </c>
      <c r="U3489">
        <v>11</v>
      </c>
      <c r="V3489" s="8">
        <f t="shared" si="274"/>
        <v>2.161100196463654</v>
      </c>
      <c r="W3489">
        <f>IF(V3489&gt;=[1]Settings!$B$2,1,0)</f>
        <v>1</v>
      </c>
      <c r="X3489" s="9">
        <v>0.396589875221252</v>
      </c>
      <c r="Y3489" t="s">
        <v>32</v>
      </c>
      <c r="Z3489">
        <f>IF(X3489&gt;=[1]Settings!$B$4,1,0)</f>
        <v>0</v>
      </c>
      <c r="AA3489" t="str">
        <f>IF(X3489&gt;=[1]Settings!$B$7,"Critical",IF(X3489&gt;=[1]Settings!$B$6,"High",IF(X3489&gt;=[1]Settings!$B$5,"Moderate","Low")))</f>
        <v>Moderate</v>
      </c>
    </row>
    <row r="3490" spans="1:27" x14ac:dyDescent="0.25">
      <c r="A3490">
        <v>3489</v>
      </c>
      <c r="B3490" t="s">
        <v>27</v>
      </c>
      <c r="C3490" t="s">
        <v>38</v>
      </c>
      <c r="D3490" t="s">
        <v>34</v>
      </c>
      <c r="E3490" t="s">
        <v>35</v>
      </c>
      <c r="F3490" t="s">
        <v>36</v>
      </c>
      <c r="G3490">
        <v>4</v>
      </c>
      <c r="H3490">
        <v>795</v>
      </c>
      <c r="I3490">
        <v>73</v>
      </c>
      <c r="J3490">
        <v>9</v>
      </c>
      <c r="K3490">
        <v>9</v>
      </c>
      <c r="L3490" s="6">
        <v>872902.24</v>
      </c>
      <c r="M3490">
        <v>4</v>
      </c>
      <c r="N3490" s="7">
        <f>[1]Settings!$B$3*K3490</f>
        <v>2.25</v>
      </c>
      <c r="O3490">
        <v>11</v>
      </c>
      <c r="P3490" s="8">
        <f t="shared" si="270"/>
        <v>8.1111111111111107</v>
      </c>
      <c r="Q3490" s="7">
        <f t="shared" si="271"/>
        <v>2.92</v>
      </c>
      <c r="R3490" s="8">
        <f t="shared" si="272"/>
        <v>1.3836477987421383</v>
      </c>
      <c r="S3490" s="8">
        <f t="shared" si="273"/>
        <v>4.8888888888888893</v>
      </c>
      <c r="T3490" s="9">
        <v>0.47277100168436098</v>
      </c>
      <c r="U3490">
        <v>22</v>
      </c>
      <c r="V3490" s="8">
        <f t="shared" si="274"/>
        <v>2.7672955974842766</v>
      </c>
      <c r="W3490">
        <f>IF(V3490&gt;=[1]Settings!$B$2,1,0)</f>
        <v>1</v>
      </c>
      <c r="X3490" s="9">
        <v>0.736638784408569</v>
      </c>
      <c r="Y3490" t="s">
        <v>32</v>
      </c>
      <c r="Z3490">
        <f>IF(X3490&gt;=[1]Settings!$B$4,1,0)</f>
        <v>1</v>
      </c>
      <c r="AA3490" t="str">
        <f>IF(X3490&gt;=[1]Settings!$B$7,"Critical",IF(X3490&gt;=[1]Settings!$B$6,"High",IF(X3490&gt;=[1]Settings!$B$5,"Moderate","Low")))</f>
        <v>High</v>
      </c>
    </row>
    <row r="3491" spans="1:27" x14ac:dyDescent="0.25">
      <c r="A3491">
        <v>3490</v>
      </c>
      <c r="B3491" t="s">
        <v>27</v>
      </c>
      <c r="C3491" t="s">
        <v>33</v>
      </c>
      <c r="D3491" t="s">
        <v>34</v>
      </c>
      <c r="E3491" t="s">
        <v>30</v>
      </c>
      <c r="F3491" t="s">
        <v>39</v>
      </c>
      <c r="G3491">
        <v>2</v>
      </c>
      <c r="H3491">
        <v>437</v>
      </c>
      <c r="I3491">
        <v>39</v>
      </c>
      <c r="J3491">
        <v>5</v>
      </c>
      <c r="K3491">
        <v>10</v>
      </c>
      <c r="L3491" s="6">
        <v>377947.94</v>
      </c>
      <c r="M3491">
        <v>8</v>
      </c>
      <c r="N3491" s="7">
        <f>[1]Settings!$B$3*K3491</f>
        <v>2.5</v>
      </c>
      <c r="O3491">
        <v>5</v>
      </c>
      <c r="P3491" s="8">
        <f t="shared" si="270"/>
        <v>7.8</v>
      </c>
      <c r="Q3491" s="7">
        <f t="shared" si="271"/>
        <v>3.12</v>
      </c>
      <c r="R3491" s="8">
        <f t="shared" si="272"/>
        <v>1.1441647597254005</v>
      </c>
      <c r="S3491" s="8">
        <f t="shared" si="273"/>
        <v>2</v>
      </c>
      <c r="T3491" s="9">
        <v>0.25530938088356098</v>
      </c>
      <c r="U3491">
        <v>4</v>
      </c>
      <c r="V3491" s="8">
        <f t="shared" si="274"/>
        <v>0.91533180778032042</v>
      </c>
      <c r="W3491">
        <f>IF(V3491&gt;=[1]Settings!$B$2,1,0)</f>
        <v>0</v>
      </c>
      <c r="X3491" s="9">
        <v>0.39697462320327798</v>
      </c>
      <c r="Y3491" t="s">
        <v>32</v>
      </c>
      <c r="Z3491">
        <f>IF(X3491&gt;=[1]Settings!$B$4,1,0)</f>
        <v>0</v>
      </c>
      <c r="AA3491" t="str">
        <f>IF(X3491&gt;=[1]Settings!$B$7,"Critical",IF(X3491&gt;=[1]Settings!$B$6,"High",IF(X3491&gt;=[1]Settings!$B$5,"Moderate","Low")))</f>
        <v>Moderate</v>
      </c>
    </row>
    <row r="3492" spans="1:27" x14ac:dyDescent="0.25">
      <c r="A3492">
        <v>3491</v>
      </c>
      <c r="B3492" t="s">
        <v>41</v>
      </c>
      <c r="C3492" t="s">
        <v>33</v>
      </c>
      <c r="D3492" t="s">
        <v>29</v>
      </c>
      <c r="E3492" t="s">
        <v>30</v>
      </c>
      <c r="F3492" t="s">
        <v>36</v>
      </c>
      <c r="G3492">
        <v>4</v>
      </c>
      <c r="H3492">
        <v>604</v>
      </c>
      <c r="I3492">
        <v>90</v>
      </c>
      <c r="J3492">
        <v>11</v>
      </c>
      <c r="K3492">
        <v>6</v>
      </c>
      <c r="L3492" s="6">
        <v>671461.06</v>
      </c>
      <c r="M3492">
        <v>5</v>
      </c>
      <c r="N3492" s="7">
        <f>[1]Settings!$B$3*K3492</f>
        <v>1.5</v>
      </c>
      <c r="O3492">
        <v>0</v>
      </c>
      <c r="P3492" s="8">
        <f t="shared" si="270"/>
        <v>8.1818181818181817</v>
      </c>
      <c r="Q3492" s="7">
        <f t="shared" si="271"/>
        <v>4.5</v>
      </c>
      <c r="R3492" s="8">
        <f t="shared" si="272"/>
        <v>0</v>
      </c>
      <c r="S3492" s="8">
        <f t="shared" si="273"/>
        <v>0</v>
      </c>
      <c r="T3492" s="9">
        <v>0.21917466508431899</v>
      </c>
      <c r="U3492">
        <v>4</v>
      </c>
      <c r="V3492" s="8">
        <f t="shared" si="274"/>
        <v>0.66225165562913912</v>
      </c>
      <c r="W3492">
        <f>IF(V3492&gt;=[1]Settings!$B$2,1,0)</f>
        <v>0</v>
      </c>
      <c r="X3492" s="9">
        <v>7.2809457778930706E-2</v>
      </c>
      <c r="Y3492" t="s">
        <v>43</v>
      </c>
      <c r="Z3492">
        <f>IF(X3492&gt;=[1]Settings!$B$4,1,0)</f>
        <v>0</v>
      </c>
      <c r="AA3492" t="str">
        <f>IF(X3492&gt;=[1]Settings!$B$7,"Critical",IF(X3492&gt;=[1]Settings!$B$6,"High",IF(X3492&gt;=[1]Settings!$B$5,"Moderate","Low")))</f>
        <v>Low</v>
      </c>
    </row>
    <row r="3493" spans="1:27" x14ac:dyDescent="0.25">
      <c r="A3493">
        <v>3492</v>
      </c>
      <c r="B3493" t="s">
        <v>27</v>
      </c>
      <c r="C3493" t="s">
        <v>38</v>
      </c>
      <c r="D3493" t="s">
        <v>30</v>
      </c>
      <c r="E3493" t="s">
        <v>30</v>
      </c>
      <c r="F3493" t="s">
        <v>31</v>
      </c>
      <c r="G3493">
        <v>4</v>
      </c>
      <c r="H3493">
        <v>671</v>
      </c>
      <c r="I3493">
        <v>44</v>
      </c>
      <c r="J3493">
        <v>12</v>
      </c>
      <c r="K3493">
        <v>6</v>
      </c>
      <c r="L3493" s="6">
        <v>573605.79</v>
      </c>
      <c r="M3493">
        <v>5</v>
      </c>
      <c r="N3493" s="7">
        <f>[1]Settings!$B$3*K3493</f>
        <v>1.5</v>
      </c>
      <c r="O3493">
        <v>3</v>
      </c>
      <c r="P3493" s="8">
        <f t="shared" si="270"/>
        <v>3.6666666666666665</v>
      </c>
      <c r="Q3493" s="7">
        <f t="shared" si="271"/>
        <v>2.2000000000000002</v>
      </c>
      <c r="R3493" s="8">
        <f t="shared" si="272"/>
        <v>0.44709388971684055</v>
      </c>
      <c r="S3493" s="8">
        <f t="shared" si="273"/>
        <v>2</v>
      </c>
      <c r="T3493" s="9">
        <v>0.29935612701873399</v>
      </c>
      <c r="U3493">
        <v>11</v>
      </c>
      <c r="V3493" s="8">
        <f t="shared" si="274"/>
        <v>1.639344262295082</v>
      </c>
      <c r="W3493">
        <f>IF(V3493&gt;=[1]Settings!$B$2,1,0)</f>
        <v>0</v>
      </c>
      <c r="X3493" s="9">
        <v>0.15140643715858501</v>
      </c>
      <c r="Y3493" t="s">
        <v>32</v>
      </c>
      <c r="Z3493">
        <f>IF(X3493&gt;=[1]Settings!$B$4,1,0)</f>
        <v>0</v>
      </c>
      <c r="AA3493" t="str">
        <f>IF(X3493&gt;=[1]Settings!$B$7,"Critical",IF(X3493&gt;=[1]Settings!$B$6,"High",IF(X3493&gt;=[1]Settings!$B$5,"Moderate","Low")))</f>
        <v>Low</v>
      </c>
    </row>
    <row r="3494" spans="1:27" x14ac:dyDescent="0.25">
      <c r="A3494">
        <v>3493</v>
      </c>
      <c r="B3494" t="s">
        <v>41</v>
      </c>
      <c r="C3494" t="s">
        <v>28</v>
      </c>
      <c r="D3494" t="s">
        <v>29</v>
      </c>
      <c r="E3494" t="s">
        <v>42</v>
      </c>
      <c r="F3494" t="s">
        <v>36</v>
      </c>
      <c r="G3494">
        <v>3</v>
      </c>
      <c r="H3494">
        <v>1124</v>
      </c>
      <c r="I3494">
        <v>100</v>
      </c>
      <c r="J3494">
        <v>15</v>
      </c>
      <c r="K3494">
        <v>9</v>
      </c>
      <c r="L3494" s="6">
        <v>990979.78</v>
      </c>
      <c r="M3494">
        <v>10</v>
      </c>
      <c r="N3494" s="7">
        <f>[1]Settings!$B$3*K3494</f>
        <v>2.25</v>
      </c>
      <c r="O3494">
        <v>32</v>
      </c>
      <c r="P3494" s="8">
        <f t="shared" si="270"/>
        <v>6.666666666666667</v>
      </c>
      <c r="Q3494" s="7">
        <f t="shared" si="271"/>
        <v>10</v>
      </c>
      <c r="R3494" s="8">
        <f t="shared" si="272"/>
        <v>2.8469750889679717</v>
      </c>
      <c r="S3494" s="8">
        <f t="shared" si="273"/>
        <v>14.222222222222221</v>
      </c>
      <c r="T3494" s="9">
        <v>1.36213232622609</v>
      </c>
      <c r="U3494">
        <v>74</v>
      </c>
      <c r="V3494" s="8">
        <f t="shared" si="274"/>
        <v>6.5836298932384345</v>
      </c>
      <c r="W3494">
        <f>IF(V3494&gt;=[1]Settings!$B$2,1,0)</f>
        <v>1</v>
      </c>
      <c r="X3494" s="9">
        <v>0.97417032718658503</v>
      </c>
      <c r="Y3494" t="s">
        <v>43</v>
      </c>
      <c r="Z3494">
        <f>IF(X3494&gt;=[1]Settings!$B$4,1,0)</f>
        <v>1</v>
      </c>
      <c r="AA3494" t="str">
        <f>IF(X3494&gt;=[1]Settings!$B$7,"Critical",IF(X3494&gt;=[1]Settings!$B$6,"High",IF(X3494&gt;=[1]Settings!$B$5,"Moderate","Low")))</f>
        <v>Critical</v>
      </c>
    </row>
    <row r="3495" spans="1:27" x14ac:dyDescent="0.25">
      <c r="A3495">
        <v>3494</v>
      </c>
      <c r="B3495" t="s">
        <v>27</v>
      </c>
      <c r="C3495" t="s">
        <v>37</v>
      </c>
      <c r="D3495" t="s">
        <v>29</v>
      </c>
      <c r="E3495" t="s">
        <v>35</v>
      </c>
      <c r="F3495" t="s">
        <v>36</v>
      </c>
      <c r="G3495">
        <v>4</v>
      </c>
      <c r="H3495">
        <v>785</v>
      </c>
      <c r="I3495">
        <v>74</v>
      </c>
      <c r="J3495">
        <v>17</v>
      </c>
      <c r="K3495">
        <v>8</v>
      </c>
      <c r="L3495" s="6">
        <v>1263007.83</v>
      </c>
      <c r="M3495">
        <v>10</v>
      </c>
      <c r="N3495" s="7">
        <f>[1]Settings!$B$3*K3495</f>
        <v>2</v>
      </c>
      <c r="O3495">
        <v>20</v>
      </c>
      <c r="P3495" s="8">
        <f t="shared" si="270"/>
        <v>4.3529411764705879</v>
      </c>
      <c r="Q3495" s="7">
        <f t="shared" si="271"/>
        <v>7.4</v>
      </c>
      <c r="R3495" s="8">
        <f t="shared" si="272"/>
        <v>2.5477707006369426</v>
      </c>
      <c r="S3495" s="8">
        <f t="shared" si="273"/>
        <v>10</v>
      </c>
      <c r="T3495" s="9">
        <v>1.19248548363891</v>
      </c>
      <c r="U3495">
        <v>50</v>
      </c>
      <c r="V3495" s="8">
        <f t="shared" si="274"/>
        <v>6.369426751592357</v>
      </c>
      <c r="W3495">
        <f>IF(V3495&gt;=[1]Settings!$B$2,1,0)</f>
        <v>1</v>
      </c>
      <c r="X3495" s="9">
        <v>0.89923501014709495</v>
      </c>
      <c r="Y3495" t="s">
        <v>32</v>
      </c>
      <c r="Z3495">
        <f>IF(X3495&gt;=[1]Settings!$B$4,1,0)</f>
        <v>1</v>
      </c>
      <c r="AA3495" t="str">
        <f>IF(X3495&gt;=[1]Settings!$B$7,"Critical",IF(X3495&gt;=[1]Settings!$B$6,"High",IF(X3495&gt;=[1]Settings!$B$5,"Moderate","Low")))</f>
        <v>Critical</v>
      </c>
    </row>
    <row r="3496" spans="1:27" x14ac:dyDescent="0.25">
      <c r="A3496">
        <v>3495</v>
      </c>
      <c r="B3496" t="s">
        <v>27</v>
      </c>
      <c r="C3496" t="s">
        <v>38</v>
      </c>
      <c r="D3496" t="s">
        <v>34</v>
      </c>
      <c r="E3496" t="s">
        <v>35</v>
      </c>
      <c r="F3496" t="s">
        <v>36</v>
      </c>
      <c r="G3496">
        <v>2</v>
      </c>
      <c r="H3496">
        <v>289</v>
      </c>
      <c r="I3496">
        <v>38</v>
      </c>
      <c r="J3496">
        <v>10</v>
      </c>
      <c r="K3496">
        <v>17</v>
      </c>
      <c r="L3496" s="6">
        <v>1240522.46</v>
      </c>
      <c r="M3496">
        <v>5</v>
      </c>
      <c r="N3496" s="7">
        <f>[1]Settings!$B$3*K3496</f>
        <v>4.25</v>
      </c>
      <c r="O3496">
        <v>8</v>
      </c>
      <c r="P3496" s="8">
        <f t="shared" si="270"/>
        <v>3.8</v>
      </c>
      <c r="Q3496" s="7">
        <f t="shared" si="271"/>
        <v>1.9</v>
      </c>
      <c r="R3496" s="8">
        <f t="shared" si="272"/>
        <v>2.7681660899653977</v>
      </c>
      <c r="S3496" s="8">
        <f t="shared" si="273"/>
        <v>1.8823529411764706</v>
      </c>
      <c r="T3496" s="9">
        <v>0.59883636980856203</v>
      </c>
      <c r="U3496">
        <v>6</v>
      </c>
      <c r="V3496" s="8">
        <f t="shared" si="274"/>
        <v>2.0761245674740483</v>
      </c>
      <c r="W3496">
        <f>IF(V3496&gt;=[1]Settings!$B$2,1,0)</f>
        <v>1</v>
      </c>
      <c r="X3496" s="9">
        <v>0.85521048307418801</v>
      </c>
      <c r="Y3496" t="s">
        <v>32</v>
      </c>
      <c r="Z3496">
        <f>IF(X3496&gt;=[1]Settings!$B$4,1,0)</f>
        <v>1</v>
      </c>
      <c r="AA3496" t="str">
        <f>IF(X3496&gt;=[1]Settings!$B$7,"Critical",IF(X3496&gt;=[1]Settings!$B$6,"High",IF(X3496&gt;=[1]Settings!$B$5,"Moderate","Low")))</f>
        <v>Critical</v>
      </c>
    </row>
    <row r="3497" spans="1:27" x14ac:dyDescent="0.25">
      <c r="A3497">
        <v>3496</v>
      </c>
      <c r="B3497" t="s">
        <v>27</v>
      </c>
      <c r="C3497" t="s">
        <v>28</v>
      </c>
      <c r="D3497" t="s">
        <v>30</v>
      </c>
      <c r="E3497" t="s">
        <v>35</v>
      </c>
      <c r="F3497" t="s">
        <v>31</v>
      </c>
      <c r="G3497">
        <v>2</v>
      </c>
      <c r="H3497">
        <v>327</v>
      </c>
      <c r="I3497">
        <v>60</v>
      </c>
      <c r="J3497">
        <v>3</v>
      </c>
      <c r="K3497">
        <v>5</v>
      </c>
      <c r="L3497" s="6">
        <v>125586.93</v>
      </c>
      <c r="M3497">
        <v>3</v>
      </c>
      <c r="N3497" s="7">
        <f>[1]Settings!$B$3*K3497</f>
        <v>1.25</v>
      </c>
      <c r="O3497">
        <v>3</v>
      </c>
      <c r="P3497" s="8">
        <f t="shared" si="270"/>
        <v>20</v>
      </c>
      <c r="Q3497" s="7">
        <f t="shared" si="271"/>
        <v>1.8</v>
      </c>
      <c r="R3497" s="8">
        <f t="shared" si="272"/>
        <v>0.91743119266055051</v>
      </c>
      <c r="S3497" s="8">
        <f t="shared" si="273"/>
        <v>2.4</v>
      </c>
      <c r="T3497" s="9">
        <v>1.12427882263999</v>
      </c>
      <c r="U3497">
        <v>14</v>
      </c>
      <c r="V3497" s="8">
        <f t="shared" si="274"/>
        <v>4.2813455657492359</v>
      </c>
      <c r="W3497">
        <f>IF(V3497&gt;=[1]Settings!$B$2,1,0)</f>
        <v>1</v>
      </c>
      <c r="X3497" s="9">
        <v>0.43277350068092402</v>
      </c>
      <c r="Y3497" t="s">
        <v>32</v>
      </c>
      <c r="Z3497">
        <f>IF(X3497&gt;=[1]Settings!$B$4,1,0)</f>
        <v>0</v>
      </c>
      <c r="AA3497" t="str">
        <f>IF(X3497&gt;=[1]Settings!$B$7,"Critical",IF(X3497&gt;=[1]Settings!$B$6,"High",IF(X3497&gt;=[1]Settings!$B$5,"Moderate","Low")))</f>
        <v>Moderate</v>
      </c>
    </row>
    <row r="3498" spans="1:27" x14ac:dyDescent="0.25">
      <c r="A3498">
        <v>3497</v>
      </c>
      <c r="B3498" t="s">
        <v>41</v>
      </c>
      <c r="C3498" t="s">
        <v>37</v>
      </c>
      <c r="D3498" t="s">
        <v>29</v>
      </c>
      <c r="E3498" t="s">
        <v>35</v>
      </c>
      <c r="F3498" t="s">
        <v>39</v>
      </c>
      <c r="G3498">
        <v>3</v>
      </c>
      <c r="H3498">
        <v>572</v>
      </c>
      <c r="I3498">
        <v>49</v>
      </c>
      <c r="J3498">
        <v>9</v>
      </c>
      <c r="K3498">
        <v>8</v>
      </c>
      <c r="L3498" s="6">
        <v>588824.05000000005</v>
      </c>
      <c r="M3498">
        <v>12</v>
      </c>
      <c r="N3498" s="7">
        <f>[1]Settings!$B$3*K3498</f>
        <v>2</v>
      </c>
      <c r="O3498">
        <v>1</v>
      </c>
      <c r="P3498" s="8">
        <f t="shared" si="270"/>
        <v>5.4444444444444446</v>
      </c>
      <c r="Q3498" s="7">
        <f t="shared" si="271"/>
        <v>5.88</v>
      </c>
      <c r="R3498" s="8">
        <f t="shared" si="272"/>
        <v>0.17482517482517482</v>
      </c>
      <c r="S3498" s="8">
        <f t="shared" si="273"/>
        <v>0.5</v>
      </c>
      <c r="T3498" s="9">
        <v>0.257854882276838</v>
      </c>
      <c r="U3498">
        <v>5</v>
      </c>
      <c r="V3498" s="8">
        <f t="shared" si="274"/>
        <v>0.87412587412587417</v>
      </c>
      <c r="W3498">
        <f>IF(V3498&gt;=[1]Settings!$B$2,1,0)</f>
        <v>0</v>
      </c>
      <c r="X3498" s="9">
        <v>6.6876009106636103E-2</v>
      </c>
      <c r="Y3498" t="s">
        <v>43</v>
      </c>
      <c r="Z3498">
        <f>IF(X3498&gt;=[1]Settings!$B$4,1,0)</f>
        <v>0</v>
      </c>
      <c r="AA3498" t="str">
        <f>IF(X3498&gt;=[1]Settings!$B$7,"Critical",IF(X3498&gt;=[1]Settings!$B$6,"High",IF(X3498&gt;=[1]Settings!$B$5,"Moderate","Low")))</f>
        <v>Low</v>
      </c>
    </row>
    <row r="3499" spans="1:27" x14ac:dyDescent="0.25">
      <c r="A3499">
        <v>3498</v>
      </c>
      <c r="B3499" t="s">
        <v>27</v>
      </c>
      <c r="C3499" t="s">
        <v>28</v>
      </c>
      <c r="D3499" t="s">
        <v>34</v>
      </c>
      <c r="E3499" t="s">
        <v>42</v>
      </c>
      <c r="F3499" t="s">
        <v>39</v>
      </c>
      <c r="G3499">
        <v>4</v>
      </c>
      <c r="H3499">
        <v>335</v>
      </c>
      <c r="I3499">
        <v>39</v>
      </c>
      <c r="J3499">
        <v>6</v>
      </c>
      <c r="K3499">
        <v>4</v>
      </c>
      <c r="L3499" s="6">
        <v>131876.06</v>
      </c>
      <c r="M3499">
        <v>5</v>
      </c>
      <c r="N3499" s="7">
        <f>[1]Settings!$B$3*K3499</f>
        <v>1</v>
      </c>
      <c r="O3499">
        <v>2</v>
      </c>
      <c r="P3499" s="8">
        <f t="shared" si="270"/>
        <v>6.5</v>
      </c>
      <c r="Q3499" s="7">
        <f t="shared" si="271"/>
        <v>1.95</v>
      </c>
      <c r="R3499" s="8">
        <f t="shared" si="272"/>
        <v>0.59701492537313428</v>
      </c>
      <c r="S3499" s="8">
        <f t="shared" si="273"/>
        <v>2</v>
      </c>
      <c r="T3499" s="9">
        <v>0.232315574366007</v>
      </c>
      <c r="U3499">
        <v>2</v>
      </c>
      <c r="V3499" s="8">
        <f t="shared" si="274"/>
        <v>0.59701492537313428</v>
      </c>
      <c r="W3499">
        <f>IF(V3499&gt;=[1]Settings!$B$2,1,0)</f>
        <v>0</v>
      </c>
      <c r="X3499" s="9">
        <v>0.15989665687084201</v>
      </c>
      <c r="Y3499" t="s">
        <v>32</v>
      </c>
      <c r="Z3499">
        <f>IF(X3499&gt;=[1]Settings!$B$4,1,0)</f>
        <v>0</v>
      </c>
      <c r="AA3499" t="str">
        <f>IF(X3499&gt;=[1]Settings!$B$7,"Critical",IF(X3499&gt;=[1]Settings!$B$6,"High",IF(X3499&gt;=[1]Settings!$B$5,"Moderate","Low")))</f>
        <v>Low</v>
      </c>
    </row>
    <row r="3500" spans="1:27" x14ac:dyDescent="0.25">
      <c r="A3500">
        <v>3499</v>
      </c>
      <c r="B3500" t="s">
        <v>27</v>
      </c>
      <c r="C3500" t="s">
        <v>44</v>
      </c>
      <c r="D3500" t="s">
        <v>30</v>
      </c>
      <c r="E3500" t="s">
        <v>30</v>
      </c>
      <c r="F3500" t="s">
        <v>36</v>
      </c>
      <c r="G3500">
        <v>1</v>
      </c>
      <c r="H3500">
        <v>396</v>
      </c>
      <c r="I3500">
        <v>33</v>
      </c>
      <c r="J3500">
        <v>10</v>
      </c>
      <c r="K3500">
        <v>5</v>
      </c>
      <c r="L3500" s="6">
        <v>315015.03999999998</v>
      </c>
      <c r="M3500">
        <v>7</v>
      </c>
      <c r="N3500" s="7">
        <f>[1]Settings!$B$3*K3500</f>
        <v>1.25</v>
      </c>
      <c r="O3500">
        <v>6</v>
      </c>
      <c r="P3500" s="8">
        <f t="shared" si="270"/>
        <v>3.3</v>
      </c>
      <c r="Q3500" s="7">
        <f t="shared" si="271"/>
        <v>2.31</v>
      </c>
      <c r="R3500" s="8">
        <f t="shared" si="272"/>
        <v>1.5151515151515151</v>
      </c>
      <c r="S3500" s="8">
        <f t="shared" si="273"/>
        <v>4.8</v>
      </c>
      <c r="T3500" s="9">
        <v>0.73078772760010002</v>
      </c>
      <c r="U3500">
        <v>9</v>
      </c>
      <c r="V3500" s="8">
        <f t="shared" si="274"/>
        <v>2.2727272727272729</v>
      </c>
      <c r="W3500">
        <f>IF(V3500&gt;=[1]Settings!$B$2,1,0)</f>
        <v>1</v>
      </c>
      <c r="X3500" s="9">
        <v>0.21811203658580799</v>
      </c>
      <c r="Y3500" t="s">
        <v>32</v>
      </c>
      <c r="Z3500">
        <f>IF(X3500&gt;=[1]Settings!$B$4,1,0)</f>
        <v>0</v>
      </c>
      <c r="AA3500" t="str">
        <f>IF(X3500&gt;=[1]Settings!$B$7,"Critical",IF(X3500&gt;=[1]Settings!$B$6,"High",IF(X3500&gt;=[1]Settings!$B$5,"Moderate","Low")))</f>
        <v>Low</v>
      </c>
    </row>
    <row r="3501" spans="1:27" x14ac:dyDescent="0.25">
      <c r="A3501">
        <v>3500</v>
      </c>
      <c r="B3501" t="s">
        <v>27</v>
      </c>
      <c r="C3501" t="s">
        <v>28</v>
      </c>
      <c r="D3501" t="s">
        <v>29</v>
      </c>
      <c r="E3501" t="s">
        <v>42</v>
      </c>
      <c r="F3501" t="s">
        <v>36</v>
      </c>
      <c r="G3501">
        <v>4</v>
      </c>
      <c r="H3501">
        <v>255</v>
      </c>
      <c r="I3501">
        <v>52</v>
      </c>
      <c r="J3501">
        <v>6</v>
      </c>
      <c r="K3501">
        <v>5</v>
      </c>
      <c r="L3501" s="6">
        <v>277160.18</v>
      </c>
      <c r="M3501">
        <v>5</v>
      </c>
      <c r="N3501" s="7">
        <f>[1]Settings!$B$3*K3501</f>
        <v>1.25</v>
      </c>
      <c r="O3501">
        <v>1</v>
      </c>
      <c r="P3501" s="8">
        <f t="shared" si="270"/>
        <v>8.6666666666666661</v>
      </c>
      <c r="Q3501" s="7">
        <f t="shared" si="271"/>
        <v>2.6</v>
      </c>
      <c r="R3501" s="8">
        <f t="shared" si="272"/>
        <v>0.39215686274509803</v>
      </c>
      <c r="S3501" s="8">
        <f t="shared" si="273"/>
        <v>0.8</v>
      </c>
      <c r="T3501" s="9">
        <v>0.37289623299942498</v>
      </c>
      <c r="U3501">
        <v>5</v>
      </c>
      <c r="V3501" s="8">
        <f t="shared" si="274"/>
        <v>1.9607843137254901</v>
      </c>
      <c r="W3501">
        <f>IF(V3501&gt;=[1]Settings!$B$2,1,0)</f>
        <v>0</v>
      </c>
      <c r="X3501" s="9">
        <v>0.122590944170952</v>
      </c>
      <c r="Y3501" t="s">
        <v>32</v>
      </c>
      <c r="Z3501">
        <f>IF(X3501&gt;=[1]Settings!$B$4,1,0)</f>
        <v>0</v>
      </c>
      <c r="AA3501" t="str">
        <f>IF(X3501&gt;=[1]Settings!$B$7,"Critical",IF(X3501&gt;=[1]Settings!$B$6,"High",IF(X3501&gt;=[1]Settings!$B$5,"Moderate","Low")))</f>
        <v>Low</v>
      </c>
    </row>
    <row r="3502" spans="1:27" x14ac:dyDescent="0.25">
      <c r="A3502">
        <v>3501</v>
      </c>
      <c r="B3502" t="s">
        <v>41</v>
      </c>
      <c r="C3502" t="s">
        <v>44</v>
      </c>
      <c r="D3502" t="s">
        <v>34</v>
      </c>
      <c r="E3502" t="s">
        <v>42</v>
      </c>
      <c r="F3502" t="s">
        <v>36</v>
      </c>
      <c r="G3502">
        <v>2</v>
      </c>
      <c r="H3502">
        <v>391</v>
      </c>
      <c r="I3502">
        <v>41</v>
      </c>
      <c r="J3502">
        <v>5</v>
      </c>
      <c r="K3502">
        <v>7</v>
      </c>
      <c r="L3502" s="6">
        <v>279483.75</v>
      </c>
      <c r="M3502">
        <v>6</v>
      </c>
      <c r="N3502" s="7">
        <f>[1]Settings!$B$3*K3502</f>
        <v>1.75</v>
      </c>
      <c r="O3502">
        <v>3</v>
      </c>
      <c r="P3502" s="8">
        <f t="shared" si="270"/>
        <v>8.1999999999999993</v>
      </c>
      <c r="Q3502" s="7">
        <f t="shared" si="271"/>
        <v>2.46</v>
      </c>
      <c r="R3502" s="8">
        <f t="shared" si="272"/>
        <v>0.76726342710997442</v>
      </c>
      <c r="S3502" s="8">
        <f t="shared" si="273"/>
        <v>1.7142857142857142</v>
      </c>
      <c r="T3502" s="9">
        <v>0.29093247361390301</v>
      </c>
      <c r="U3502">
        <v>5</v>
      </c>
      <c r="V3502" s="8">
        <f t="shared" si="274"/>
        <v>1.2787723785166241</v>
      </c>
      <c r="W3502">
        <f>IF(V3502&gt;=[1]Settings!$B$2,1,0)</f>
        <v>0</v>
      </c>
      <c r="X3502" s="9">
        <v>0.34738326072692899</v>
      </c>
      <c r="Y3502" t="s">
        <v>43</v>
      </c>
      <c r="Z3502">
        <f>IF(X3502&gt;=[1]Settings!$B$4,1,0)</f>
        <v>0</v>
      </c>
      <c r="AA3502" t="str">
        <f>IF(X3502&gt;=[1]Settings!$B$7,"Critical",IF(X3502&gt;=[1]Settings!$B$6,"High",IF(X3502&gt;=[1]Settings!$B$5,"Moderate","Low")))</f>
        <v>Moderate</v>
      </c>
    </row>
    <row r="3503" spans="1:27" x14ac:dyDescent="0.25">
      <c r="A3503">
        <v>3502</v>
      </c>
      <c r="B3503" t="s">
        <v>41</v>
      </c>
      <c r="C3503" t="s">
        <v>33</v>
      </c>
      <c r="D3503" t="s">
        <v>29</v>
      </c>
      <c r="E3503" t="s">
        <v>42</v>
      </c>
      <c r="F3503" t="s">
        <v>36</v>
      </c>
      <c r="G3503">
        <v>4</v>
      </c>
      <c r="H3503">
        <v>385</v>
      </c>
      <c r="I3503">
        <v>31</v>
      </c>
      <c r="J3503">
        <v>10</v>
      </c>
      <c r="K3503">
        <v>5</v>
      </c>
      <c r="L3503" s="6">
        <v>505897.42</v>
      </c>
      <c r="M3503">
        <v>11</v>
      </c>
      <c r="N3503" s="7">
        <f>[1]Settings!$B$3*K3503</f>
        <v>1.25</v>
      </c>
      <c r="O3503">
        <v>0</v>
      </c>
      <c r="P3503" s="8">
        <f t="shared" si="270"/>
        <v>3.1</v>
      </c>
      <c r="Q3503" s="7">
        <f t="shared" si="271"/>
        <v>3.41</v>
      </c>
      <c r="R3503" s="8">
        <f t="shared" si="272"/>
        <v>0</v>
      </c>
      <c r="S3503" s="8">
        <f t="shared" si="273"/>
        <v>0</v>
      </c>
      <c r="T3503" s="9">
        <v>0.16348293631962499</v>
      </c>
      <c r="U3503">
        <v>1</v>
      </c>
      <c r="V3503" s="8">
        <f t="shared" si="274"/>
        <v>0.25974025974025972</v>
      </c>
      <c r="W3503">
        <f>IF(V3503&gt;=[1]Settings!$B$2,1,0)</f>
        <v>0</v>
      </c>
      <c r="X3503" s="9">
        <v>2.9031356796622301E-2</v>
      </c>
      <c r="Y3503" t="s">
        <v>43</v>
      </c>
      <c r="Z3503">
        <f>IF(X3503&gt;=[1]Settings!$B$4,1,0)</f>
        <v>0</v>
      </c>
      <c r="AA3503" t="str">
        <f>IF(X3503&gt;=[1]Settings!$B$7,"Critical",IF(X3503&gt;=[1]Settings!$B$6,"High",IF(X3503&gt;=[1]Settings!$B$5,"Moderate","Low")))</f>
        <v>Low</v>
      </c>
    </row>
    <row r="3504" spans="1:27" x14ac:dyDescent="0.25">
      <c r="A3504">
        <v>3503</v>
      </c>
      <c r="B3504" t="s">
        <v>27</v>
      </c>
      <c r="C3504" t="s">
        <v>38</v>
      </c>
      <c r="D3504" t="s">
        <v>30</v>
      </c>
      <c r="E3504" t="s">
        <v>30</v>
      </c>
      <c r="F3504" t="s">
        <v>31</v>
      </c>
      <c r="G3504">
        <v>2</v>
      </c>
      <c r="H3504">
        <v>498</v>
      </c>
      <c r="I3504">
        <v>65</v>
      </c>
      <c r="J3504">
        <v>8</v>
      </c>
      <c r="K3504">
        <v>10</v>
      </c>
      <c r="L3504" s="6">
        <v>738746.91</v>
      </c>
      <c r="M3504">
        <v>4</v>
      </c>
      <c r="N3504" s="7">
        <f>[1]Settings!$B$3*K3504</f>
        <v>2.5</v>
      </c>
      <c r="O3504">
        <v>9</v>
      </c>
      <c r="P3504" s="8">
        <f t="shared" si="270"/>
        <v>8.125</v>
      </c>
      <c r="Q3504" s="7">
        <f t="shared" si="271"/>
        <v>2.6</v>
      </c>
      <c r="R3504" s="8">
        <f t="shared" si="272"/>
        <v>1.8072289156626506</v>
      </c>
      <c r="S3504" s="8">
        <f t="shared" si="273"/>
        <v>3.6</v>
      </c>
      <c r="T3504" s="9">
        <v>1.0529742394777499</v>
      </c>
      <c r="U3504">
        <v>43</v>
      </c>
      <c r="V3504" s="8">
        <f t="shared" si="274"/>
        <v>8.6345381526104426</v>
      </c>
      <c r="W3504">
        <f>IF(V3504&gt;=[1]Settings!$B$2,1,0)</f>
        <v>1</v>
      </c>
      <c r="X3504" s="9">
        <v>0.848574459552765</v>
      </c>
      <c r="Y3504" t="s">
        <v>32</v>
      </c>
      <c r="Z3504">
        <f>IF(X3504&gt;=[1]Settings!$B$4,1,0)</f>
        <v>1</v>
      </c>
      <c r="AA3504" t="str">
        <f>IF(X3504&gt;=[1]Settings!$B$7,"Critical",IF(X3504&gt;=[1]Settings!$B$6,"High",IF(X3504&gt;=[1]Settings!$B$5,"Moderate","Low")))</f>
        <v>High</v>
      </c>
    </row>
    <row r="3505" spans="1:27" x14ac:dyDescent="0.25">
      <c r="A3505">
        <v>3504</v>
      </c>
      <c r="B3505" t="s">
        <v>41</v>
      </c>
      <c r="C3505" t="s">
        <v>37</v>
      </c>
      <c r="D3505" t="s">
        <v>29</v>
      </c>
      <c r="E3505" t="s">
        <v>42</v>
      </c>
      <c r="F3505" t="s">
        <v>36</v>
      </c>
      <c r="G3505">
        <v>3</v>
      </c>
      <c r="H3505">
        <v>344</v>
      </c>
      <c r="I3505">
        <v>68</v>
      </c>
      <c r="J3505">
        <v>5</v>
      </c>
      <c r="K3505">
        <v>4</v>
      </c>
      <c r="L3505" s="6">
        <v>175457.83</v>
      </c>
      <c r="M3505">
        <v>9</v>
      </c>
      <c r="N3505" s="7">
        <f>[1]Settings!$B$3*K3505</f>
        <v>1</v>
      </c>
      <c r="O3505">
        <v>1</v>
      </c>
      <c r="P3505" s="8">
        <f t="shared" si="270"/>
        <v>13.6</v>
      </c>
      <c r="Q3505" s="7">
        <f t="shared" si="271"/>
        <v>6.12</v>
      </c>
      <c r="R3505" s="8">
        <f t="shared" si="272"/>
        <v>0.29069767441860467</v>
      </c>
      <c r="S3505" s="8">
        <f t="shared" si="273"/>
        <v>1</v>
      </c>
      <c r="T3505" s="9">
        <v>0.81289363889925603</v>
      </c>
      <c r="U3505">
        <v>6</v>
      </c>
      <c r="V3505" s="8">
        <f t="shared" si="274"/>
        <v>1.7441860465116279</v>
      </c>
      <c r="W3505">
        <f>IF(V3505&gt;=[1]Settings!$B$2,1,0)</f>
        <v>0</v>
      </c>
      <c r="X3505" s="9">
        <v>8.6343884468078599E-2</v>
      </c>
      <c r="Y3505" t="s">
        <v>43</v>
      </c>
      <c r="Z3505">
        <f>IF(X3505&gt;=[1]Settings!$B$4,1,0)</f>
        <v>0</v>
      </c>
      <c r="AA3505" t="str">
        <f>IF(X3505&gt;=[1]Settings!$B$7,"Critical",IF(X3505&gt;=[1]Settings!$B$6,"High",IF(X3505&gt;=[1]Settings!$B$5,"Moderate","Low")))</f>
        <v>Low</v>
      </c>
    </row>
    <row r="3506" spans="1:27" x14ac:dyDescent="0.25">
      <c r="A3506">
        <v>3505</v>
      </c>
      <c r="B3506" t="s">
        <v>27</v>
      </c>
      <c r="C3506" t="s">
        <v>37</v>
      </c>
      <c r="D3506" t="s">
        <v>30</v>
      </c>
      <c r="E3506" t="s">
        <v>30</v>
      </c>
      <c r="F3506" t="s">
        <v>36</v>
      </c>
      <c r="G3506">
        <v>3</v>
      </c>
      <c r="H3506">
        <v>332</v>
      </c>
      <c r="I3506">
        <v>30</v>
      </c>
      <c r="J3506">
        <v>7</v>
      </c>
      <c r="K3506">
        <v>5</v>
      </c>
      <c r="L3506" s="6">
        <v>398952.04</v>
      </c>
      <c r="M3506">
        <v>10</v>
      </c>
      <c r="N3506" s="7">
        <f>[1]Settings!$B$3*K3506</f>
        <v>1.25</v>
      </c>
      <c r="O3506">
        <v>1</v>
      </c>
      <c r="P3506" s="8">
        <f t="shared" si="270"/>
        <v>4.2857142857142856</v>
      </c>
      <c r="Q3506" s="7">
        <f t="shared" si="271"/>
        <v>3</v>
      </c>
      <c r="R3506" s="8">
        <f t="shared" si="272"/>
        <v>0.30120481927710846</v>
      </c>
      <c r="S3506" s="8">
        <f t="shared" si="273"/>
        <v>0.8</v>
      </c>
      <c r="T3506" s="9">
        <v>0.21498024127447499</v>
      </c>
      <c r="U3506">
        <v>1</v>
      </c>
      <c r="V3506" s="8">
        <f t="shared" si="274"/>
        <v>0.30120481927710846</v>
      </c>
      <c r="W3506">
        <f>IF(V3506&gt;=[1]Settings!$B$2,1,0)</f>
        <v>0</v>
      </c>
      <c r="X3506" s="9">
        <v>3.8940273225307499E-2</v>
      </c>
      <c r="Y3506" t="s">
        <v>32</v>
      </c>
      <c r="Z3506">
        <f>IF(X3506&gt;=[1]Settings!$B$4,1,0)</f>
        <v>0</v>
      </c>
      <c r="AA3506" t="str">
        <f>IF(X3506&gt;=[1]Settings!$B$7,"Critical",IF(X3506&gt;=[1]Settings!$B$6,"High",IF(X3506&gt;=[1]Settings!$B$5,"Moderate","Low")))</f>
        <v>Low</v>
      </c>
    </row>
    <row r="3507" spans="1:27" x14ac:dyDescent="0.25">
      <c r="A3507">
        <v>3506</v>
      </c>
      <c r="B3507" t="s">
        <v>27</v>
      </c>
      <c r="C3507" t="s">
        <v>33</v>
      </c>
      <c r="D3507" t="s">
        <v>30</v>
      </c>
      <c r="E3507" t="s">
        <v>35</v>
      </c>
      <c r="F3507" t="s">
        <v>39</v>
      </c>
      <c r="G3507">
        <v>3</v>
      </c>
      <c r="H3507">
        <v>676</v>
      </c>
      <c r="I3507">
        <v>64</v>
      </c>
      <c r="J3507">
        <v>11</v>
      </c>
      <c r="K3507">
        <v>7</v>
      </c>
      <c r="L3507" s="6">
        <v>748547.86</v>
      </c>
      <c r="M3507">
        <v>9</v>
      </c>
      <c r="N3507" s="7">
        <f>[1]Settings!$B$3*K3507</f>
        <v>1.75</v>
      </c>
      <c r="O3507">
        <v>8</v>
      </c>
      <c r="P3507" s="8">
        <f t="shared" si="270"/>
        <v>5.8181818181818183</v>
      </c>
      <c r="Q3507" s="7">
        <f t="shared" si="271"/>
        <v>5.76</v>
      </c>
      <c r="R3507" s="8">
        <f t="shared" si="272"/>
        <v>1.1834319526627219</v>
      </c>
      <c r="S3507" s="8">
        <f t="shared" si="273"/>
        <v>4.5714285714285712</v>
      </c>
      <c r="T3507" s="9">
        <v>0.342150984720408</v>
      </c>
      <c r="U3507">
        <v>21</v>
      </c>
      <c r="V3507" s="8">
        <f t="shared" si="274"/>
        <v>3.1065088757396451</v>
      </c>
      <c r="W3507">
        <f>IF(V3507&gt;=[1]Settings!$B$2,1,0)</f>
        <v>1</v>
      </c>
      <c r="X3507" s="9">
        <v>0.3541579246521</v>
      </c>
      <c r="Y3507" t="s">
        <v>32</v>
      </c>
      <c r="Z3507">
        <f>IF(X3507&gt;=[1]Settings!$B$4,1,0)</f>
        <v>0</v>
      </c>
      <c r="AA3507" t="str">
        <f>IF(X3507&gt;=[1]Settings!$B$7,"Critical",IF(X3507&gt;=[1]Settings!$B$6,"High",IF(X3507&gt;=[1]Settings!$B$5,"Moderate","Low")))</f>
        <v>Moderate</v>
      </c>
    </row>
    <row r="3508" spans="1:27" x14ac:dyDescent="0.25">
      <c r="A3508">
        <v>3507</v>
      </c>
      <c r="B3508" t="s">
        <v>27</v>
      </c>
      <c r="C3508" t="s">
        <v>33</v>
      </c>
      <c r="D3508" t="s">
        <v>29</v>
      </c>
      <c r="E3508" t="s">
        <v>30</v>
      </c>
      <c r="F3508" t="s">
        <v>31</v>
      </c>
      <c r="G3508">
        <v>2</v>
      </c>
      <c r="H3508">
        <v>529</v>
      </c>
      <c r="I3508">
        <v>59</v>
      </c>
      <c r="J3508">
        <v>8</v>
      </c>
      <c r="K3508">
        <v>8</v>
      </c>
      <c r="L3508" s="6">
        <v>592284.88</v>
      </c>
      <c r="M3508">
        <v>7</v>
      </c>
      <c r="N3508" s="7">
        <f>[1]Settings!$B$3*K3508</f>
        <v>2</v>
      </c>
      <c r="O3508">
        <v>3</v>
      </c>
      <c r="P3508" s="8">
        <f t="shared" si="270"/>
        <v>7.375</v>
      </c>
      <c r="Q3508" s="7">
        <f t="shared" si="271"/>
        <v>4.13</v>
      </c>
      <c r="R3508" s="8">
        <f t="shared" si="272"/>
        <v>0.56710775047258977</v>
      </c>
      <c r="S3508" s="8">
        <f t="shared" si="273"/>
        <v>1.5</v>
      </c>
      <c r="T3508" s="9">
        <v>0.32624734644018599</v>
      </c>
      <c r="U3508">
        <v>13</v>
      </c>
      <c r="V3508" s="8">
        <f t="shared" si="274"/>
        <v>2.4574669187145557</v>
      </c>
      <c r="W3508">
        <f>IF(V3508&gt;=[1]Settings!$B$2,1,0)</f>
        <v>1</v>
      </c>
      <c r="X3508" s="9">
        <v>0.28677737712860102</v>
      </c>
      <c r="Y3508" t="s">
        <v>32</v>
      </c>
      <c r="Z3508">
        <f>IF(X3508&gt;=[1]Settings!$B$4,1,0)</f>
        <v>0</v>
      </c>
      <c r="AA3508" t="str">
        <f>IF(X3508&gt;=[1]Settings!$B$7,"Critical",IF(X3508&gt;=[1]Settings!$B$6,"High",IF(X3508&gt;=[1]Settings!$B$5,"Moderate","Low")))</f>
        <v>Low</v>
      </c>
    </row>
    <row r="3509" spans="1:27" x14ac:dyDescent="0.25">
      <c r="A3509">
        <v>3508</v>
      </c>
      <c r="B3509" t="s">
        <v>27</v>
      </c>
      <c r="C3509" t="s">
        <v>28</v>
      </c>
      <c r="D3509" t="s">
        <v>34</v>
      </c>
      <c r="E3509" t="s">
        <v>42</v>
      </c>
      <c r="F3509" t="s">
        <v>36</v>
      </c>
      <c r="G3509">
        <v>3</v>
      </c>
      <c r="H3509">
        <v>531</v>
      </c>
      <c r="I3509">
        <v>84</v>
      </c>
      <c r="J3509">
        <v>14</v>
      </c>
      <c r="K3509">
        <v>8</v>
      </c>
      <c r="L3509" s="6">
        <v>1104977.8700000001</v>
      </c>
      <c r="M3509">
        <v>8</v>
      </c>
      <c r="N3509" s="7">
        <f>[1]Settings!$B$3*K3509</f>
        <v>2</v>
      </c>
      <c r="O3509">
        <v>7</v>
      </c>
      <c r="P3509" s="8">
        <f t="shared" si="270"/>
        <v>6</v>
      </c>
      <c r="Q3509" s="7">
        <f t="shared" si="271"/>
        <v>6.72</v>
      </c>
      <c r="R3509" s="8">
        <f t="shared" si="272"/>
        <v>1.3182674199623352</v>
      </c>
      <c r="S3509" s="8">
        <f t="shared" si="273"/>
        <v>3.5</v>
      </c>
      <c r="T3509" s="9">
        <v>1.0606996028317</v>
      </c>
      <c r="U3509">
        <v>32</v>
      </c>
      <c r="V3509" s="8">
        <f t="shared" si="274"/>
        <v>6.0263653483992465</v>
      </c>
      <c r="W3509">
        <f>IF(V3509&gt;=[1]Settings!$B$2,1,0)</f>
        <v>1</v>
      </c>
      <c r="X3509" s="9">
        <v>0.65602934360504195</v>
      </c>
      <c r="Y3509" t="s">
        <v>32</v>
      </c>
      <c r="Z3509">
        <f>IF(X3509&gt;=[1]Settings!$B$4,1,0)</f>
        <v>1</v>
      </c>
      <c r="AA3509" t="str">
        <f>IF(X3509&gt;=[1]Settings!$B$7,"Critical",IF(X3509&gt;=[1]Settings!$B$6,"High",IF(X3509&gt;=[1]Settings!$B$5,"Moderate","Low")))</f>
        <v>High</v>
      </c>
    </row>
    <row r="3510" spans="1:27" x14ac:dyDescent="0.25">
      <c r="A3510">
        <v>3509</v>
      </c>
      <c r="B3510" t="s">
        <v>27</v>
      </c>
      <c r="C3510" t="s">
        <v>37</v>
      </c>
      <c r="D3510" t="s">
        <v>30</v>
      </c>
      <c r="E3510" t="s">
        <v>42</v>
      </c>
      <c r="F3510" t="s">
        <v>36</v>
      </c>
      <c r="G3510">
        <v>2</v>
      </c>
      <c r="H3510">
        <v>516</v>
      </c>
      <c r="I3510">
        <v>56</v>
      </c>
      <c r="J3510">
        <v>9</v>
      </c>
      <c r="K3510">
        <v>12</v>
      </c>
      <c r="L3510" s="6">
        <v>1034612.44</v>
      </c>
      <c r="M3510">
        <v>6</v>
      </c>
      <c r="N3510" s="7">
        <f>[1]Settings!$B$3*K3510</f>
        <v>3</v>
      </c>
      <c r="O3510">
        <v>11</v>
      </c>
      <c r="P3510" s="8">
        <f t="shared" si="270"/>
        <v>6.2222222222222223</v>
      </c>
      <c r="Q3510" s="7">
        <f t="shared" si="271"/>
        <v>3.36</v>
      </c>
      <c r="R3510" s="8">
        <f t="shared" si="272"/>
        <v>2.1317829457364339</v>
      </c>
      <c r="S3510" s="8">
        <f t="shared" si="273"/>
        <v>3.6666666666666665</v>
      </c>
      <c r="T3510" s="9">
        <v>0.72295113923162602</v>
      </c>
      <c r="U3510">
        <v>26</v>
      </c>
      <c r="V3510" s="8">
        <f t="shared" si="274"/>
        <v>5.0387596899224807</v>
      </c>
      <c r="W3510">
        <f>IF(V3510&gt;=[1]Settings!$B$2,1,0)</f>
        <v>1</v>
      </c>
      <c r="X3510" s="9">
        <v>0.88296961784362804</v>
      </c>
      <c r="Y3510" t="s">
        <v>32</v>
      </c>
      <c r="Z3510">
        <f>IF(X3510&gt;=[1]Settings!$B$4,1,0)</f>
        <v>1</v>
      </c>
      <c r="AA3510" t="str">
        <f>IF(X3510&gt;=[1]Settings!$B$7,"Critical",IF(X3510&gt;=[1]Settings!$B$6,"High",IF(X3510&gt;=[1]Settings!$B$5,"Moderate","Low")))</f>
        <v>Critical</v>
      </c>
    </row>
    <row r="3511" spans="1:27" x14ac:dyDescent="0.25">
      <c r="A3511">
        <v>3510</v>
      </c>
      <c r="B3511" t="s">
        <v>27</v>
      </c>
      <c r="C3511" t="s">
        <v>44</v>
      </c>
      <c r="D3511" t="s">
        <v>29</v>
      </c>
      <c r="E3511" t="s">
        <v>30</v>
      </c>
      <c r="F3511" t="s">
        <v>39</v>
      </c>
      <c r="G3511">
        <v>2</v>
      </c>
      <c r="H3511">
        <v>283</v>
      </c>
      <c r="I3511">
        <v>67</v>
      </c>
      <c r="J3511">
        <v>7</v>
      </c>
      <c r="K3511">
        <v>7</v>
      </c>
      <c r="L3511" s="6">
        <v>433766.68</v>
      </c>
      <c r="M3511">
        <v>1</v>
      </c>
      <c r="N3511" s="7">
        <f>[1]Settings!$B$3*K3511</f>
        <v>1.75</v>
      </c>
      <c r="O3511">
        <v>2</v>
      </c>
      <c r="P3511" s="8">
        <f t="shared" si="270"/>
        <v>9.5714285714285712</v>
      </c>
      <c r="Q3511" s="7">
        <f t="shared" si="271"/>
        <v>0.67</v>
      </c>
      <c r="R3511" s="8">
        <f t="shared" si="272"/>
        <v>0.70671378091872794</v>
      </c>
      <c r="S3511" s="8">
        <f t="shared" si="273"/>
        <v>1.1428571428571428</v>
      </c>
      <c r="T3511" s="9">
        <v>0.26954550488918999</v>
      </c>
      <c r="U3511">
        <v>1</v>
      </c>
      <c r="V3511" s="8">
        <f t="shared" si="274"/>
        <v>0.35335689045936397</v>
      </c>
      <c r="W3511">
        <f>IF(V3511&gt;=[1]Settings!$B$2,1,0)</f>
        <v>0</v>
      </c>
      <c r="X3511" s="9">
        <v>0.27280414104461698</v>
      </c>
      <c r="Y3511" t="s">
        <v>32</v>
      </c>
      <c r="Z3511">
        <f>IF(X3511&gt;=[1]Settings!$B$4,1,0)</f>
        <v>0</v>
      </c>
      <c r="AA3511" t="str">
        <f>IF(X3511&gt;=[1]Settings!$B$7,"Critical",IF(X3511&gt;=[1]Settings!$B$6,"High",IF(X3511&gt;=[1]Settings!$B$5,"Moderate","Low")))</f>
        <v>Low</v>
      </c>
    </row>
    <row r="3512" spans="1:27" x14ac:dyDescent="0.25">
      <c r="A3512">
        <v>3511</v>
      </c>
      <c r="B3512" t="s">
        <v>41</v>
      </c>
      <c r="C3512" t="s">
        <v>40</v>
      </c>
      <c r="D3512" t="s">
        <v>29</v>
      </c>
      <c r="E3512" t="s">
        <v>42</v>
      </c>
      <c r="F3512" t="s">
        <v>36</v>
      </c>
      <c r="G3512">
        <v>2</v>
      </c>
      <c r="H3512">
        <v>927</v>
      </c>
      <c r="I3512">
        <v>88</v>
      </c>
      <c r="J3512">
        <v>15</v>
      </c>
      <c r="K3512">
        <v>12</v>
      </c>
      <c r="L3512" s="6">
        <v>1680067.94</v>
      </c>
      <c r="M3512">
        <v>11</v>
      </c>
      <c r="N3512" s="7">
        <f>[1]Settings!$B$3*K3512</f>
        <v>3</v>
      </c>
      <c r="O3512">
        <v>19</v>
      </c>
      <c r="P3512" s="8">
        <f t="shared" si="270"/>
        <v>5.8666666666666663</v>
      </c>
      <c r="Q3512" s="7">
        <f t="shared" si="271"/>
        <v>9.68</v>
      </c>
      <c r="R3512" s="8">
        <f t="shared" si="272"/>
        <v>2.0496224379719523</v>
      </c>
      <c r="S3512" s="8">
        <f t="shared" si="273"/>
        <v>6.333333333333333</v>
      </c>
      <c r="T3512" s="9">
        <v>1.2060418775097701</v>
      </c>
      <c r="U3512">
        <v>80</v>
      </c>
      <c r="V3512" s="8">
        <f t="shared" si="274"/>
        <v>8.6299892125134843</v>
      </c>
      <c r="W3512">
        <f>IF(V3512&gt;=[1]Settings!$B$2,1,0)</f>
        <v>1</v>
      </c>
      <c r="X3512" s="9">
        <v>0.94439911842346203</v>
      </c>
      <c r="Y3512" t="s">
        <v>43</v>
      </c>
      <c r="Z3512">
        <f>IF(X3512&gt;=[1]Settings!$B$4,1,0)</f>
        <v>1</v>
      </c>
      <c r="AA3512" t="str">
        <f>IF(X3512&gt;=[1]Settings!$B$7,"Critical",IF(X3512&gt;=[1]Settings!$B$6,"High",IF(X3512&gt;=[1]Settings!$B$5,"Moderate","Low")))</f>
        <v>Critical</v>
      </c>
    </row>
    <row r="3513" spans="1:27" x14ac:dyDescent="0.25">
      <c r="A3513">
        <v>3512</v>
      </c>
      <c r="B3513" t="s">
        <v>27</v>
      </c>
      <c r="C3513" t="s">
        <v>37</v>
      </c>
      <c r="D3513" t="s">
        <v>29</v>
      </c>
      <c r="E3513" t="s">
        <v>30</v>
      </c>
      <c r="F3513" t="s">
        <v>36</v>
      </c>
      <c r="G3513">
        <v>4</v>
      </c>
      <c r="H3513">
        <v>1091</v>
      </c>
      <c r="I3513">
        <v>61</v>
      </c>
      <c r="J3513">
        <v>20</v>
      </c>
      <c r="K3513">
        <v>11</v>
      </c>
      <c r="L3513" s="6">
        <v>1776626.12</v>
      </c>
      <c r="M3513">
        <v>12</v>
      </c>
      <c r="N3513" s="7">
        <f>[1]Settings!$B$3*K3513</f>
        <v>2.75</v>
      </c>
      <c r="O3513">
        <v>7</v>
      </c>
      <c r="P3513" s="8">
        <f t="shared" si="270"/>
        <v>3.05</v>
      </c>
      <c r="Q3513" s="7">
        <f t="shared" si="271"/>
        <v>7.32</v>
      </c>
      <c r="R3513" s="8">
        <f t="shared" si="272"/>
        <v>0.64161319890009161</v>
      </c>
      <c r="S3513" s="8">
        <f t="shared" si="273"/>
        <v>2.5454545454545454</v>
      </c>
      <c r="T3513" s="9">
        <v>0.15773285044976099</v>
      </c>
      <c r="U3513">
        <v>8</v>
      </c>
      <c r="V3513" s="8">
        <f t="shared" si="274"/>
        <v>0.73327222731439046</v>
      </c>
      <c r="W3513">
        <f>IF(V3513&gt;=[1]Settings!$B$2,1,0)</f>
        <v>0</v>
      </c>
      <c r="X3513" s="9">
        <v>0.35907599329948398</v>
      </c>
      <c r="Y3513" t="s">
        <v>32</v>
      </c>
      <c r="Z3513">
        <f>IF(X3513&gt;=[1]Settings!$B$4,1,0)</f>
        <v>0</v>
      </c>
      <c r="AA3513" t="str">
        <f>IF(X3513&gt;=[1]Settings!$B$7,"Critical",IF(X3513&gt;=[1]Settings!$B$6,"High",IF(X3513&gt;=[1]Settings!$B$5,"Moderate","Low")))</f>
        <v>Moderate</v>
      </c>
    </row>
    <row r="3514" spans="1:27" x14ac:dyDescent="0.25">
      <c r="A3514">
        <v>3513</v>
      </c>
      <c r="B3514" t="s">
        <v>27</v>
      </c>
      <c r="C3514" t="s">
        <v>40</v>
      </c>
      <c r="D3514" t="s">
        <v>30</v>
      </c>
      <c r="E3514" t="s">
        <v>30</v>
      </c>
      <c r="F3514" t="s">
        <v>36</v>
      </c>
      <c r="G3514">
        <v>2</v>
      </c>
      <c r="H3514">
        <v>872</v>
      </c>
      <c r="I3514">
        <v>81</v>
      </c>
      <c r="J3514">
        <v>15</v>
      </c>
      <c r="K3514">
        <v>10</v>
      </c>
      <c r="L3514" s="6">
        <v>1517462.58</v>
      </c>
      <c r="M3514">
        <v>7</v>
      </c>
      <c r="N3514" s="7">
        <f>[1]Settings!$B$3*K3514</f>
        <v>2.5</v>
      </c>
      <c r="O3514">
        <v>18</v>
      </c>
      <c r="P3514" s="8">
        <f t="shared" si="270"/>
        <v>5.4</v>
      </c>
      <c r="Q3514" s="7">
        <f t="shared" si="271"/>
        <v>5.67</v>
      </c>
      <c r="R3514" s="8">
        <f t="shared" si="272"/>
        <v>2.0642201834862384</v>
      </c>
      <c r="S3514" s="8">
        <f t="shared" si="273"/>
        <v>7.2</v>
      </c>
      <c r="T3514" s="9">
        <v>0.95680759100644697</v>
      </c>
      <c r="U3514">
        <v>38</v>
      </c>
      <c r="V3514" s="8">
        <f t="shared" si="274"/>
        <v>4.3577981651376145</v>
      </c>
      <c r="W3514">
        <f>IF(V3514&gt;=[1]Settings!$B$2,1,0)</f>
        <v>1</v>
      </c>
      <c r="X3514" s="9">
        <v>0.913884818553925</v>
      </c>
      <c r="Y3514" t="s">
        <v>32</v>
      </c>
      <c r="Z3514">
        <f>IF(X3514&gt;=[1]Settings!$B$4,1,0)</f>
        <v>1</v>
      </c>
      <c r="AA3514" t="str">
        <f>IF(X3514&gt;=[1]Settings!$B$7,"Critical",IF(X3514&gt;=[1]Settings!$B$6,"High",IF(X3514&gt;=[1]Settings!$B$5,"Moderate","Low")))</f>
        <v>Critical</v>
      </c>
    </row>
    <row r="3515" spans="1:27" x14ac:dyDescent="0.25">
      <c r="A3515">
        <v>3514</v>
      </c>
      <c r="B3515" t="s">
        <v>27</v>
      </c>
      <c r="C3515" t="s">
        <v>40</v>
      </c>
      <c r="D3515" t="s">
        <v>30</v>
      </c>
      <c r="E3515" t="s">
        <v>35</v>
      </c>
      <c r="F3515" t="s">
        <v>36</v>
      </c>
      <c r="G3515">
        <v>3</v>
      </c>
      <c r="H3515">
        <v>273</v>
      </c>
      <c r="I3515">
        <v>46</v>
      </c>
      <c r="J3515">
        <v>7</v>
      </c>
      <c r="K3515">
        <v>4</v>
      </c>
      <c r="L3515" s="6">
        <v>238660.34</v>
      </c>
      <c r="M3515">
        <v>5</v>
      </c>
      <c r="N3515" s="7">
        <f>[1]Settings!$B$3*K3515</f>
        <v>1</v>
      </c>
      <c r="O3515">
        <v>1</v>
      </c>
      <c r="P3515" s="8">
        <f t="shared" si="270"/>
        <v>6.5714285714285712</v>
      </c>
      <c r="Q3515" s="7">
        <f t="shared" si="271"/>
        <v>2.2999999999999998</v>
      </c>
      <c r="R3515" s="8">
        <f t="shared" si="272"/>
        <v>0.36630036630036628</v>
      </c>
      <c r="S3515" s="8">
        <f t="shared" si="273"/>
        <v>1</v>
      </c>
      <c r="T3515" s="9">
        <v>0.76420772726064601</v>
      </c>
      <c r="U3515">
        <v>8</v>
      </c>
      <c r="V3515" s="8">
        <f t="shared" si="274"/>
        <v>2.9304029304029302</v>
      </c>
      <c r="W3515">
        <f>IF(V3515&gt;=[1]Settings!$B$2,1,0)</f>
        <v>1</v>
      </c>
      <c r="X3515" s="9">
        <v>4.9917723983526202E-2</v>
      </c>
      <c r="Y3515" t="s">
        <v>32</v>
      </c>
      <c r="Z3515">
        <f>IF(X3515&gt;=[1]Settings!$B$4,1,0)</f>
        <v>0</v>
      </c>
      <c r="AA3515" t="str">
        <f>IF(X3515&gt;=[1]Settings!$B$7,"Critical",IF(X3515&gt;=[1]Settings!$B$6,"High",IF(X3515&gt;=[1]Settings!$B$5,"Moderate","Low")))</f>
        <v>Low</v>
      </c>
    </row>
    <row r="3516" spans="1:27" x14ac:dyDescent="0.25">
      <c r="A3516">
        <v>3515</v>
      </c>
      <c r="B3516" t="s">
        <v>27</v>
      </c>
      <c r="C3516" t="s">
        <v>40</v>
      </c>
      <c r="D3516" t="s">
        <v>30</v>
      </c>
      <c r="E3516" t="s">
        <v>35</v>
      </c>
      <c r="F3516" t="s">
        <v>36</v>
      </c>
      <c r="G3516">
        <v>2</v>
      </c>
      <c r="H3516">
        <v>347</v>
      </c>
      <c r="I3516">
        <v>65</v>
      </c>
      <c r="J3516">
        <v>9</v>
      </c>
      <c r="K3516">
        <v>6</v>
      </c>
      <c r="L3516" s="6">
        <v>528556.17000000004</v>
      </c>
      <c r="M3516">
        <v>8</v>
      </c>
      <c r="N3516" s="7">
        <f>[1]Settings!$B$3*K3516</f>
        <v>1.5</v>
      </c>
      <c r="O3516">
        <v>2</v>
      </c>
      <c r="P3516" s="8">
        <f t="shared" si="270"/>
        <v>7.2222222222222223</v>
      </c>
      <c r="Q3516" s="7">
        <f t="shared" si="271"/>
        <v>5.2</v>
      </c>
      <c r="R3516" s="8">
        <f t="shared" si="272"/>
        <v>0.57636887608069165</v>
      </c>
      <c r="S3516" s="8">
        <f t="shared" si="273"/>
        <v>1.3333333333333333</v>
      </c>
      <c r="T3516" s="9">
        <v>0.455946076583781</v>
      </c>
      <c r="U3516">
        <v>5</v>
      </c>
      <c r="V3516" s="8">
        <f t="shared" si="274"/>
        <v>1.4409221902017291</v>
      </c>
      <c r="W3516">
        <f>IF(V3516&gt;=[1]Settings!$B$2,1,0)</f>
        <v>0</v>
      </c>
      <c r="X3516" s="9">
        <v>0.179748594760895</v>
      </c>
      <c r="Y3516" t="s">
        <v>32</v>
      </c>
      <c r="Z3516">
        <f>IF(X3516&gt;=[1]Settings!$B$4,1,0)</f>
        <v>0</v>
      </c>
      <c r="AA3516" t="str">
        <f>IF(X3516&gt;=[1]Settings!$B$7,"Critical",IF(X3516&gt;=[1]Settings!$B$6,"High",IF(X3516&gt;=[1]Settings!$B$5,"Moderate","Low")))</f>
        <v>Low</v>
      </c>
    </row>
    <row r="3517" spans="1:27" x14ac:dyDescent="0.25">
      <c r="A3517">
        <v>3516</v>
      </c>
      <c r="B3517" t="s">
        <v>27</v>
      </c>
      <c r="C3517" t="s">
        <v>28</v>
      </c>
      <c r="D3517" t="s">
        <v>30</v>
      </c>
      <c r="E3517" t="s">
        <v>35</v>
      </c>
      <c r="F3517" t="s">
        <v>36</v>
      </c>
      <c r="G3517">
        <v>3</v>
      </c>
      <c r="H3517">
        <v>725</v>
      </c>
      <c r="I3517">
        <v>92</v>
      </c>
      <c r="J3517">
        <v>14</v>
      </c>
      <c r="K3517">
        <v>15</v>
      </c>
      <c r="L3517" s="6">
        <v>1746669.19</v>
      </c>
      <c r="M3517">
        <v>8</v>
      </c>
      <c r="N3517" s="7">
        <f>[1]Settings!$B$3*K3517</f>
        <v>3.75</v>
      </c>
      <c r="O3517">
        <v>20</v>
      </c>
      <c r="P3517" s="8">
        <f t="shared" si="270"/>
        <v>6.5714285714285712</v>
      </c>
      <c r="Q3517" s="7">
        <f t="shared" si="271"/>
        <v>7.36</v>
      </c>
      <c r="R3517" s="8">
        <f t="shared" si="272"/>
        <v>2.7586206896551726</v>
      </c>
      <c r="S3517" s="8">
        <f t="shared" si="273"/>
        <v>5.333333333333333</v>
      </c>
      <c r="T3517" s="9">
        <v>0.72280020059930306</v>
      </c>
      <c r="U3517">
        <v>53</v>
      </c>
      <c r="V3517" s="8">
        <f t="shared" si="274"/>
        <v>7.3103448275862073</v>
      </c>
      <c r="W3517">
        <f>IF(V3517&gt;=[1]Settings!$B$2,1,0)</f>
        <v>1</v>
      </c>
      <c r="X3517" s="9">
        <v>0.97337633371353205</v>
      </c>
      <c r="Y3517" t="s">
        <v>32</v>
      </c>
      <c r="Z3517">
        <f>IF(X3517&gt;=[1]Settings!$B$4,1,0)</f>
        <v>1</v>
      </c>
      <c r="AA3517" t="str">
        <f>IF(X3517&gt;=[1]Settings!$B$7,"Critical",IF(X3517&gt;=[1]Settings!$B$6,"High",IF(X3517&gt;=[1]Settings!$B$5,"Moderate","Low")))</f>
        <v>Critical</v>
      </c>
    </row>
    <row r="3518" spans="1:27" x14ac:dyDescent="0.25">
      <c r="A3518">
        <v>3517</v>
      </c>
      <c r="B3518" t="s">
        <v>27</v>
      </c>
      <c r="C3518" t="s">
        <v>37</v>
      </c>
      <c r="D3518" t="s">
        <v>30</v>
      </c>
      <c r="E3518" t="s">
        <v>42</v>
      </c>
      <c r="F3518" t="s">
        <v>36</v>
      </c>
      <c r="G3518">
        <v>2</v>
      </c>
      <c r="H3518">
        <v>323</v>
      </c>
      <c r="I3518">
        <v>37</v>
      </c>
      <c r="J3518">
        <v>9</v>
      </c>
      <c r="K3518">
        <v>7</v>
      </c>
      <c r="L3518" s="6">
        <v>361287.15</v>
      </c>
      <c r="M3518">
        <v>8</v>
      </c>
      <c r="N3518" s="7">
        <f>[1]Settings!$B$3*K3518</f>
        <v>1.75</v>
      </c>
      <c r="O3518">
        <v>2</v>
      </c>
      <c r="P3518" s="8">
        <f t="shared" si="270"/>
        <v>4.1111111111111107</v>
      </c>
      <c r="Q3518" s="7">
        <f t="shared" si="271"/>
        <v>2.96</v>
      </c>
      <c r="R3518" s="8">
        <f t="shared" si="272"/>
        <v>0.61919504643962853</v>
      </c>
      <c r="S3518" s="8">
        <f t="shared" si="273"/>
        <v>1.1428571428571428</v>
      </c>
      <c r="T3518" s="9">
        <v>0.49972181153765699</v>
      </c>
      <c r="U3518">
        <v>7</v>
      </c>
      <c r="V3518" s="8">
        <f t="shared" si="274"/>
        <v>2.1671826625386998</v>
      </c>
      <c r="W3518">
        <f>IF(V3518&gt;=[1]Settings!$B$2,1,0)</f>
        <v>1</v>
      </c>
      <c r="X3518" s="9">
        <v>0.15649604797363301</v>
      </c>
      <c r="Y3518" t="s">
        <v>32</v>
      </c>
      <c r="Z3518">
        <f>IF(X3518&gt;=[1]Settings!$B$4,1,0)</f>
        <v>0</v>
      </c>
      <c r="AA3518" t="str">
        <f>IF(X3518&gt;=[1]Settings!$B$7,"Critical",IF(X3518&gt;=[1]Settings!$B$6,"High",IF(X3518&gt;=[1]Settings!$B$5,"Moderate","Low")))</f>
        <v>Low</v>
      </c>
    </row>
    <row r="3519" spans="1:27" x14ac:dyDescent="0.25">
      <c r="A3519">
        <v>3518</v>
      </c>
      <c r="B3519" t="s">
        <v>27</v>
      </c>
      <c r="C3519" t="s">
        <v>38</v>
      </c>
      <c r="D3519" t="s">
        <v>34</v>
      </c>
      <c r="E3519" t="s">
        <v>42</v>
      </c>
      <c r="F3519" t="s">
        <v>36</v>
      </c>
      <c r="G3519">
        <v>2</v>
      </c>
      <c r="H3519">
        <v>337</v>
      </c>
      <c r="I3519">
        <v>65</v>
      </c>
      <c r="J3519">
        <v>6</v>
      </c>
      <c r="K3519">
        <v>9</v>
      </c>
      <c r="L3519" s="6">
        <v>511002.1</v>
      </c>
      <c r="M3519">
        <v>5</v>
      </c>
      <c r="N3519" s="7">
        <f>[1]Settings!$B$3*K3519</f>
        <v>2.25</v>
      </c>
      <c r="O3519">
        <v>8</v>
      </c>
      <c r="P3519" s="8">
        <f t="shared" si="270"/>
        <v>10.833333333333334</v>
      </c>
      <c r="Q3519" s="7">
        <f t="shared" si="271"/>
        <v>3.25</v>
      </c>
      <c r="R3519" s="8">
        <f t="shared" si="272"/>
        <v>2.3738872403560829</v>
      </c>
      <c r="S3519" s="8">
        <f t="shared" si="273"/>
        <v>3.5555555555555554</v>
      </c>
      <c r="T3519" s="9">
        <v>1.0832254955588601</v>
      </c>
      <c r="U3519">
        <v>19</v>
      </c>
      <c r="V3519" s="8">
        <f t="shared" si="274"/>
        <v>5.637982195845697</v>
      </c>
      <c r="W3519">
        <f>IF(V3519&gt;=[1]Settings!$B$2,1,0)</f>
        <v>1</v>
      </c>
      <c r="X3519" s="9">
        <v>0.87137079238891602</v>
      </c>
      <c r="Y3519" t="s">
        <v>32</v>
      </c>
      <c r="Z3519">
        <f>IF(X3519&gt;=[1]Settings!$B$4,1,0)</f>
        <v>1</v>
      </c>
      <c r="AA3519" t="str">
        <f>IF(X3519&gt;=[1]Settings!$B$7,"Critical",IF(X3519&gt;=[1]Settings!$B$6,"High",IF(X3519&gt;=[1]Settings!$B$5,"Moderate","Low")))</f>
        <v>Critical</v>
      </c>
    </row>
    <row r="3520" spans="1:27" x14ac:dyDescent="0.25">
      <c r="A3520">
        <v>3519</v>
      </c>
      <c r="B3520" t="s">
        <v>27</v>
      </c>
      <c r="C3520" t="s">
        <v>33</v>
      </c>
      <c r="D3520" t="s">
        <v>34</v>
      </c>
      <c r="E3520" t="s">
        <v>35</v>
      </c>
      <c r="F3520" t="s">
        <v>31</v>
      </c>
      <c r="G3520">
        <v>5</v>
      </c>
      <c r="H3520">
        <v>152</v>
      </c>
      <c r="I3520">
        <v>31</v>
      </c>
      <c r="J3520">
        <v>6</v>
      </c>
      <c r="K3520">
        <v>4</v>
      </c>
      <c r="L3520" s="6">
        <v>291359.02</v>
      </c>
      <c r="M3520">
        <v>6</v>
      </c>
      <c r="N3520" s="7">
        <f>[1]Settings!$B$3*K3520</f>
        <v>1</v>
      </c>
      <c r="O3520">
        <v>0</v>
      </c>
      <c r="P3520" s="8">
        <f t="shared" si="270"/>
        <v>5.166666666666667</v>
      </c>
      <c r="Q3520" s="7">
        <f t="shared" si="271"/>
        <v>1.86</v>
      </c>
      <c r="R3520" s="8">
        <f t="shared" si="272"/>
        <v>0</v>
      </c>
      <c r="S3520" s="8">
        <f t="shared" si="273"/>
        <v>0</v>
      </c>
      <c r="T3520" s="9">
        <v>0.39426343374113598</v>
      </c>
      <c r="U3520">
        <v>1</v>
      </c>
      <c r="V3520" s="8">
        <f t="shared" si="274"/>
        <v>0.65789473684210531</v>
      </c>
      <c r="W3520">
        <f>IF(V3520&gt;=[1]Settings!$B$2,1,0)</f>
        <v>0</v>
      </c>
      <c r="X3520" s="9">
        <v>5.51624931395054E-2</v>
      </c>
      <c r="Y3520" t="s">
        <v>32</v>
      </c>
      <c r="Z3520">
        <f>IF(X3520&gt;=[1]Settings!$B$4,1,0)</f>
        <v>0</v>
      </c>
      <c r="AA3520" t="str">
        <f>IF(X3520&gt;=[1]Settings!$B$7,"Critical",IF(X3520&gt;=[1]Settings!$B$6,"High",IF(X3520&gt;=[1]Settings!$B$5,"Moderate","Low")))</f>
        <v>Low</v>
      </c>
    </row>
    <row r="3521" spans="1:27" x14ac:dyDescent="0.25">
      <c r="A3521">
        <v>3520</v>
      </c>
      <c r="B3521" t="s">
        <v>27</v>
      </c>
      <c r="C3521" t="s">
        <v>28</v>
      </c>
      <c r="D3521" t="s">
        <v>30</v>
      </c>
      <c r="E3521" t="s">
        <v>35</v>
      </c>
      <c r="F3521" t="s">
        <v>36</v>
      </c>
      <c r="G3521">
        <v>5</v>
      </c>
      <c r="H3521">
        <v>430</v>
      </c>
      <c r="I3521">
        <v>49</v>
      </c>
      <c r="J3521">
        <v>8</v>
      </c>
      <c r="K3521">
        <v>8</v>
      </c>
      <c r="L3521" s="6">
        <v>489486.75</v>
      </c>
      <c r="M3521">
        <v>3</v>
      </c>
      <c r="N3521" s="7">
        <f>[1]Settings!$B$3*K3521</f>
        <v>2</v>
      </c>
      <c r="O3521">
        <v>3</v>
      </c>
      <c r="P3521" s="8">
        <f t="shared" si="270"/>
        <v>6.125</v>
      </c>
      <c r="Q3521" s="7">
        <f t="shared" si="271"/>
        <v>1.47</v>
      </c>
      <c r="R3521" s="8">
        <f t="shared" si="272"/>
        <v>0.69767441860465118</v>
      </c>
      <c r="S3521" s="8">
        <f t="shared" si="273"/>
        <v>1.5</v>
      </c>
      <c r="T3521" s="9">
        <v>0.48058629620469301</v>
      </c>
      <c r="U3521">
        <v>4</v>
      </c>
      <c r="V3521" s="8">
        <f t="shared" si="274"/>
        <v>0.93023255813953487</v>
      </c>
      <c r="W3521">
        <f>IF(V3521&gt;=[1]Settings!$B$2,1,0)</f>
        <v>0</v>
      </c>
      <c r="X3521" s="9">
        <v>0.28389585018157998</v>
      </c>
      <c r="Y3521" t="s">
        <v>32</v>
      </c>
      <c r="Z3521">
        <f>IF(X3521&gt;=[1]Settings!$B$4,1,0)</f>
        <v>0</v>
      </c>
      <c r="AA3521" t="str">
        <f>IF(X3521&gt;=[1]Settings!$B$7,"Critical",IF(X3521&gt;=[1]Settings!$B$6,"High",IF(X3521&gt;=[1]Settings!$B$5,"Moderate","Low")))</f>
        <v>Low</v>
      </c>
    </row>
    <row r="3522" spans="1:27" x14ac:dyDescent="0.25">
      <c r="A3522">
        <v>3521</v>
      </c>
      <c r="B3522" t="s">
        <v>27</v>
      </c>
      <c r="C3522" t="s">
        <v>33</v>
      </c>
      <c r="D3522" t="s">
        <v>34</v>
      </c>
      <c r="E3522" t="s">
        <v>35</v>
      </c>
      <c r="F3522" t="s">
        <v>39</v>
      </c>
      <c r="G3522">
        <v>2</v>
      </c>
      <c r="H3522">
        <v>303</v>
      </c>
      <c r="I3522">
        <v>62</v>
      </c>
      <c r="J3522">
        <v>4</v>
      </c>
      <c r="K3522">
        <v>4</v>
      </c>
      <c r="L3522" s="6">
        <v>140141.85999999999</v>
      </c>
      <c r="M3522">
        <v>4</v>
      </c>
      <c r="N3522" s="7">
        <f>[1]Settings!$B$3*K3522</f>
        <v>1</v>
      </c>
      <c r="O3522">
        <v>4</v>
      </c>
      <c r="P3522" s="8">
        <f t="shared" ref="P3522:P3585" si="275">I3522/J3522</f>
        <v>15.5</v>
      </c>
      <c r="Q3522" s="7">
        <f t="shared" ref="Q3522:Q3585" si="276">M3522*I3522/100</f>
        <v>2.48</v>
      </c>
      <c r="R3522" s="8">
        <f t="shared" ref="R3522:R3585" si="277">100*O3522/H3522</f>
        <v>1.3201320132013201</v>
      </c>
      <c r="S3522" s="8">
        <f t="shared" ref="S3522:S3585" si="278">O3522/N3522</f>
        <v>4</v>
      </c>
      <c r="T3522" s="9">
        <v>0.81222998293626003</v>
      </c>
      <c r="U3522">
        <v>8</v>
      </c>
      <c r="V3522" s="8">
        <f t="shared" ref="V3522:V3585" si="279">100*U3522/H3522</f>
        <v>2.6402640264026402</v>
      </c>
      <c r="W3522">
        <f>IF(V3522&gt;=[1]Settings!$B$2,1,0)</f>
        <v>1</v>
      </c>
      <c r="X3522" s="9">
        <v>0.28208333253860501</v>
      </c>
      <c r="Y3522" t="s">
        <v>32</v>
      </c>
      <c r="Z3522">
        <f>IF(X3522&gt;=[1]Settings!$B$4,1,0)</f>
        <v>0</v>
      </c>
      <c r="AA3522" t="str">
        <f>IF(X3522&gt;=[1]Settings!$B$7,"Critical",IF(X3522&gt;=[1]Settings!$B$6,"High",IF(X3522&gt;=[1]Settings!$B$5,"Moderate","Low")))</f>
        <v>Low</v>
      </c>
    </row>
    <row r="3523" spans="1:27" x14ac:dyDescent="0.25">
      <c r="A3523">
        <v>3522</v>
      </c>
      <c r="B3523" t="s">
        <v>27</v>
      </c>
      <c r="C3523" t="s">
        <v>28</v>
      </c>
      <c r="D3523" t="s">
        <v>34</v>
      </c>
      <c r="E3523" t="s">
        <v>42</v>
      </c>
      <c r="F3523" t="s">
        <v>36</v>
      </c>
      <c r="G3523">
        <v>4</v>
      </c>
      <c r="H3523">
        <v>429</v>
      </c>
      <c r="I3523">
        <v>52</v>
      </c>
      <c r="J3523">
        <v>12</v>
      </c>
      <c r="K3523">
        <v>7</v>
      </c>
      <c r="L3523" s="6">
        <v>787531.94</v>
      </c>
      <c r="M3523">
        <v>7</v>
      </c>
      <c r="N3523" s="7">
        <f>[1]Settings!$B$3*K3523</f>
        <v>1.75</v>
      </c>
      <c r="O3523">
        <v>2</v>
      </c>
      <c r="P3523" s="8">
        <f t="shared" si="275"/>
        <v>4.333333333333333</v>
      </c>
      <c r="Q3523" s="7">
        <f t="shared" si="276"/>
        <v>3.64</v>
      </c>
      <c r="R3523" s="8">
        <f t="shared" si="277"/>
        <v>0.46620046620046618</v>
      </c>
      <c r="S3523" s="8">
        <f t="shared" si="278"/>
        <v>1.1428571428571428</v>
      </c>
      <c r="T3523" s="9">
        <v>0.65486574692355703</v>
      </c>
      <c r="U3523">
        <v>10</v>
      </c>
      <c r="V3523" s="8">
        <f t="shared" si="279"/>
        <v>2.3310023310023311</v>
      </c>
      <c r="W3523">
        <f>IF(V3523&gt;=[1]Settings!$B$2,1,0)</f>
        <v>1</v>
      </c>
      <c r="X3523" s="9">
        <v>0.27861189842224099</v>
      </c>
      <c r="Y3523" t="s">
        <v>32</v>
      </c>
      <c r="Z3523">
        <f>IF(X3523&gt;=[1]Settings!$B$4,1,0)</f>
        <v>0</v>
      </c>
      <c r="AA3523" t="str">
        <f>IF(X3523&gt;=[1]Settings!$B$7,"Critical",IF(X3523&gt;=[1]Settings!$B$6,"High",IF(X3523&gt;=[1]Settings!$B$5,"Moderate","Low")))</f>
        <v>Low</v>
      </c>
    </row>
    <row r="3524" spans="1:27" x14ac:dyDescent="0.25">
      <c r="A3524">
        <v>3523</v>
      </c>
      <c r="B3524" t="s">
        <v>27</v>
      </c>
      <c r="C3524" t="s">
        <v>38</v>
      </c>
      <c r="D3524" t="s">
        <v>34</v>
      </c>
      <c r="E3524" t="s">
        <v>30</v>
      </c>
      <c r="F3524" t="s">
        <v>39</v>
      </c>
      <c r="G3524">
        <v>4</v>
      </c>
      <c r="H3524">
        <v>848</v>
      </c>
      <c r="I3524">
        <v>78</v>
      </c>
      <c r="J3524">
        <v>14</v>
      </c>
      <c r="K3524">
        <v>9</v>
      </c>
      <c r="L3524" s="6">
        <v>1202567.07</v>
      </c>
      <c r="M3524">
        <v>8</v>
      </c>
      <c r="N3524" s="7">
        <f>[1]Settings!$B$3*K3524</f>
        <v>2.25</v>
      </c>
      <c r="O3524">
        <v>10</v>
      </c>
      <c r="P3524" s="8">
        <f t="shared" si="275"/>
        <v>5.5714285714285712</v>
      </c>
      <c r="Q3524" s="7">
        <f t="shared" si="276"/>
        <v>6.24</v>
      </c>
      <c r="R3524" s="8">
        <f t="shared" si="277"/>
        <v>1.179245283018868</v>
      </c>
      <c r="S3524" s="8">
        <f t="shared" si="278"/>
        <v>4.4444444444444446</v>
      </c>
      <c r="T3524" s="9">
        <v>0.28009961232598801</v>
      </c>
      <c r="U3524">
        <v>12</v>
      </c>
      <c r="V3524" s="8">
        <f t="shared" si="279"/>
        <v>1.4150943396226414</v>
      </c>
      <c r="W3524">
        <f>IF(V3524&gt;=[1]Settings!$B$2,1,0)</f>
        <v>0</v>
      </c>
      <c r="X3524" s="9">
        <v>0.55867767333984397</v>
      </c>
      <c r="Y3524" t="s">
        <v>32</v>
      </c>
      <c r="Z3524">
        <f>IF(X3524&gt;=[1]Settings!$B$4,1,0)</f>
        <v>1</v>
      </c>
      <c r="AA3524" t="str">
        <f>IF(X3524&gt;=[1]Settings!$B$7,"Critical",IF(X3524&gt;=[1]Settings!$B$6,"High",IF(X3524&gt;=[1]Settings!$B$5,"Moderate","Low")))</f>
        <v>Moderate</v>
      </c>
    </row>
    <row r="3525" spans="1:27" x14ac:dyDescent="0.25">
      <c r="A3525">
        <v>3524</v>
      </c>
      <c r="B3525" t="s">
        <v>27</v>
      </c>
      <c r="C3525" t="s">
        <v>44</v>
      </c>
      <c r="D3525" t="s">
        <v>29</v>
      </c>
      <c r="E3525" t="s">
        <v>30</v>
      </c>
      <c r="F3525" t="s">
        <v>36</v>
      </c>
      <c r="G3525">
        <v>5</v>
      </c>
      <c r="H3525">
        <v>645</v>
      </c>
      <c r="I3525">
        <v>61</v>
      </c>
      <c r="J3525">
        <v>13</v>
      </c>
      <c r="K3525">
        <v>9</v>
      </c>
      <c r="L3525" s="6">
        <v>1196952.57</v>
      </c>
      <c r="M3525">
        <v>13</v>
      </c>
      <c r="N3525" s="7">
        <f>[1]Settings!$B$3*K3525</f>
        <v>2.25</v>
      </c>
      <c r="O3525">
        <v>7</v>
      </c>
      <c r="P3525" s="8">
        <f t="shared" si="275"/>
        <v>4.6923076923076925</v>
      </c>
      <c r="Q3525" s="7">
        <f t="shared" si="276"/>
        <v>7.93</v>
      </c>
      <c r="R3525" s="8">
        <f t="shared" si="277"/>
        <v>1.0852713178294573</v>
      </c>
      <c r="S3525" s="8">
        <f t="shared" si="278"/>
        <v>3.1111111111111112</v>
      </c>
      <c r="T3525" s="9">
        <v>0.37503475234682498</v>
      </c>
      <c r="U3525">
        <v>12</v>
      </c>
      <c r="V3525" s="8">
        <f t="shared" si="279"/>
        <v>1.8604651162790697</v>
      </c>
      <c r="W3525">
        <f>IF(V3525&gt;=[1]Settings!$B$2,1,0)</f>
        <v>0</v>
      </c>
      <c r="X3525" s="9">
        <v>0.37066835165023798</v>
      </c>
      <c r="Y3525" t="s">
        <v>32</v>
      </c>
      <c r="Z3525">
        <f>IF(X3525&gt;=[1]Settings!$B$4,1,0)</f>
        <v>0</v>
      </c>
      <c r="AA3525" t="str">
        <f>IF(X3525&gt;=[1]Settings!$B$7,"Critical",IF(X3525&gt;=[1]Settings!$B$6,"High",IF(X3525&gt;=[1]Settings!$B$5,"Moderate","Low")))</f>
        <v>Moderate</v>
      </c>
    </row>
    <row r="3526" spans="1:27" x14ac:dyDescent="0.25">
      <c r="A3526">
        <v>3525</v>
      </c>
      <c r="B3526" t="s">
        <v>41</v>
      </c>
      <c r="C3526" t="s">
        <v>33</v>
      </c>
      <c r="D3526" t="s">
        <v>29</v>
      </c>
      <c r="E3526" t="s">
        <v>35</v>
      </c>
      <c r="F3526" t="s">
        <v>39</v>
      </c>
      <c r="G3526">
        <v>2</v>
      </c>
      <c r="H3526">
        <v>161</v>
      </c>
      <c r="I3526">
        <v>41</v>
      </c>
      <c r="J3526">
        <v>10</v>
      </c>
      <c r="K3526">
        <v>7</v>
      </c>
      <c r="L3526" s="6">
        <v>584820.82999999996</v>
      </c>
      <c r="M3526">
        <v>6</v>
      </c>
      <c r="N3526" s="7">
        <f>[1]Settings!$B$3*K3526</f>
        <v>1.75</v>
      </c>
      <c r="O3526">
        <v>2</v>
      </c>
      <c r="P3526" s="8">
        <f t="shared" si="275"/>
        <v>4.0999999999999996</v>
      </c>
      <c r="Q3526" s="7">
        <f t="shared" si="276"/>
        <v>2.46</v>
      </c>
      <c r="R3526" s="8">
        <f t="shared" si="277"/>
        <v>1.2422360248447204</v>
      </c>
      <c r="S3526" s="8">
        <f t="shared" si="278"/>
        <v>1.1428571428571428</v>
      </c>
      <c r="T3526" s="9">
        <v>0.277329907544205</v>
      </c>
      <c r="U3526">
        <v>0</v>
      </c>
      <c r="V3526" s="8">
        <f t="shared" si="279"/>
        <v>0</v>
      </c>
      <c r="W3526">
        <f>IF(V3526&gt;=[1]Settings!$B$2,1,0)</f>
        <v>0</v>
      </c>
      <c r="X3526" s="9">
        <v>0.22309750318527199</v>
      </c>
      <c r="Y3526" t="s">
        <v>43</v>
      </c>
      <c r="Z3526">
        <f>IF(X3526&gt;=[1]Settings!$B$4,1,0)</f>
        <v>0</v>
      </c>
      <c r="AA3526" t="str">
        <f>IF(X3526&gt;=[1]Settings!$B$7,"Critical",IF(X3526&gt;=[1]Settings!$B$6,"High",IF(X3526&gt;=[1]Settings!$B$5,"Moderate","Low")))</f>
        <v>Low</v>
      </c>
    </row>
    <row r="3527" spans="1:27" x14ac:dyDescent="0.25">
      <c r="A3527">
        <v>3526</v>
      </c>
      <c r="B3527" t="s">
        <v>27</v>
      </c>
      <c r="C3527" t="s">
        <v>33</v>
      </c>
      <c r="D3527" t="s">
        <v>30</v>
      </c>
      <c r="E3527" t="s">
        <v>35</v>
      </c>
      <c r="F3527" t="s">
        <v>36</v>
      </c>
      <c r="G3527">
        <v>4</v>
      </c>
      <c r="H3527">
        <v>770</v>
      </c>
      <c r="I3527">
        <v>83</v>
      </c>
      <c r="J3527">
        <v>15</v>
      </c>
      <c r="K3527">
        <v>9</v>
      </c>
      <c r="L3527" s="6">
        <v>1094312.2</v>
      </c>
      <c r="M3527">
        <v>5</v>
      </c>
      <c r="N3527" s="7">
        <f>[1]Settings!$B$3*K3527</f>
        <v>2.25</v>
      </c>
      <c r="O3527">
        <v>18</v>
      </c>
      <c r="P3527" s="8">
        <f t="shared" si="275"/>
        <v>5.5333333333333332</v>
      </c>
      <c r="Q3527" s="7">
        <f t="shared" si="276"/>
        <v>4.1500000000000004</v>
      </c>
      <c r="R3527" s="8">
        <f t="shared" si="277"/>
        <v>2.3376623376623376</v>
      </c>
      <c r="S3527" s="8">
        <f t="shared" si="278"/>
        <v>8</v>
      </c>
      <c r="T3527" s="9">
        <v>0.92893214121027301</v>
      </c>
      <c r="U3527">
        <v>32</v>
      </c>
      <c r="V3527" s="8">
        <f t="shared" si="279"/>
        <v>4.1558441558441555</v>
      </c>
      <c r="W3527">
        <f>IF(V3527&gt;=[1]Settings!$B$2,1,0)</f>
        <v>1</v>
      </c>
      <c r="X3527" s="9">
        <v>0.91652941703796398</v>
      </c>
      <c r="Y3527" t="s">
        <v>32</v>
      </c>
      <c r="Z3527">
        <f>IF(X3527&gt;=[1]Settings!$B$4,1,0)</f>
        <v>1</v>
      </c>
      <c r="AA3527" t="str">
        <f>IF(X3527&gt;=[1]Settings!$B$7,"Critical",IF(X3527&gt;=[1]Settings!$B$6,"High",IF(X3527&gt;=[1]Settings!$B$5,"Moderate","Low")))</f>
        <v>Critical</v>
      </c>
    </row>
    <row r="3528" spans="1:27" x14ac:dyDescent="0.25">
      <c r="A3528">
        <v>3527</v>
      </c>
      <c r="B3528" t="s">
        <v>27</v>
      </c>
      <c r="C3528" t="s">
        <v>38</v>
      </c>
      <c r="D3528" t="s">
        <v>29</v>
      </c>
      <c r="E3528" t="s">
        <v>42</v>
      </c>
      <c r="F3528" t="s">
        <v>39</v>
      </c>
      <c r="G3528">
        <v>2</v>
      </c>
      <c r="H3528">
        <v>565</v>
      </c>
      <c r="I3528">
        <v>87</v>
      </c>
      <c r="J3528">
        <v>12</v>
      </c>
      <c r="K3528">
        <v>6</v>
      </c>
      <c r="L3528" s="6">
        <v>537038.29</v>
      </c>
      <c r="M3528">
        <v>15</v>
      </c>
      <c r="N3528" s="7">
        <f>[1]Settings!$B$3*K3528</f>
        <v>1.5</v>
      </c>
      <c r="O3528">
        <v>1</v>
      </c>
      <c r="P3528" s="8">
        <f t="shared" si="275"/>
        <v>7.25</v>
      </c>
      <c r="Q3528" s="7">
        <f t="shared" si="276"/>
        <v>13.05</v>
      </c>
      <c r="R3528" s="8">
        <f t="shared" si="277"/>
        <v>0.17699115044247787</v>
      </c>
      <c r="S3528" s="8">
        <f t="shared" si="278"/>
        <v>0.66666666666666663</v>
      </c>
      <c r="T3528" s="9">
        <v>0.51190111762638302</v>
      </c>
      <c r="U3528">
        <v>9</v>
      </c>
      <c r="V3528" s="8">
        <f t="shared" si="279"/>
        <v>1.5929203539823009</v>
      </c>
      <c r="W3528">
        <f>IF(V3528&gt;=[1]Settings!$B$2,1,0)</f>
        <v>0</v>
      </c>
      <c r="X3528" s="9">
        <v>7.1916177868843106E-2</v>
      </c>
      <c r="Y3528" t="s">
        <v>32</v>
      </c>
      <c r="Z3528">
        <f>IF(X3528&gt;=[1]Settings!$B$4,1,0)</f>
        <v>0</v>
      </c>
      <c r="AA3528" t="str">
        <f>IF(X3528&gt;=[1]Settings!$B$7,"Critical",IF(X3528&gt;=[1]Settings!$B$6,"High",IF(X3528&gt;=[1]Settings!$B$5,"Moderate","Low")))</f>
        <v>Low</v>
      </c>
    </row>
    <row r="3529" spans="1:27" x14ac:dyDescent="0.25">
      <c r="A3529">
        <v>3528</v>
      </c>
      <c r="B3529" t="s">
        <v>41</v>
      </c>
      <c r="C3529" t="s">
        <v>38</v>
      </c>
      <c r="D3529" t="s">
        <v>29</v>
      </c>
      <c r="E3529" t="s">
        <v>30</v>
      </c>
      <c r="F3529" t="s">
        <v>31</v>
      </c>
      <c r="G3529">
        <v>3</v>
      </c>
      <c r="H3529">
        <v>850</v>
      </c>
      <c r="I3529">
        <v>91</v>
      </c>
      <c r="J3529">
        <v>11</v>
      </c>
      <c r="K3529">
        <v>9</v>
      </c>
      <c r="L3529" s="6">
        <v>955898.54</v>
      </c>
      <c r="M3529">
        <v>8</v>
      </c>
      <c r="N3529" s="7">
        <f>[1]Settings!$B$3*K3529</f>
        <v>2.25</v>
      </c>
      <c r="O3529">
        <v>7</v>
      </c>
      <c r="P3529" s="8">
        <f t="shared" si="275"/>
        <v>8.2727272727272734</v>
      </c>
      <c r="Q3529" s="7">
        <f t="shared" si="276"/>
        <v>7.28</v>
      </c>
      <c r="R3529" s="8">
        <f t="shared" si="277"/>
        <v>0.82352941176470584</v>
      </c>
      <c r="S3529" s="8">
        <f t="shared" si="278"/>
        <v>3.1111111111111112</v>
      </c>
      <c r="T3529" s="9">
        <v>0.45539826243345799</v>
      </c>
      <c r="U3529">
        <v>27</v>
      </c>
      <c r="V3529" s="8">
        <f t="shared" si="279"/>
        <v>3.1764705882352939</v>
      </c>
      <c r="W3529">
        <f>IF(V3529&gt;=[1]Settings!$B$2,1,0)</f>
        <v>1</v>
      </c>
      <c r="X3529" s="9">
        <v>0.47095346450805697</v>
      </c>
      <c r="Y3529" t="s">
        <v>43</v>
      </c>
      <c r="Z3529">
        <f>IF(X3529&gt;=[1]Settings!$B$4,1,0)</f>
        <v>0</v>
      </c>
      <c r="AA3529" t="str">
        <f>IF(X3529&gt;=[1]Settings!$B$7,"Critical",IF(X3529&gt;=[1]Settings!$B$6,"High",IF(X3529&gt;=[1]Settings!$B$5,"Moderate","Low")))</f>
        <v>Moderate</v>
      </c>
    </row>
    <row r="3530" spans="1:27" x14ac:dyDescent="0.25">
      <c r="A3530">
        <v>3529</v>
      </c>
      <c r="B3530" t="s">
        <v>27</v>
      </c>
      <c r="C3530" t="s">
        <v>28</v>
      </c>
      <c r="D3530" t="s">
        <v>34</v>
      </c>
      <c r="E3530" t="s">
        <v>35</v>
      </c>
      <c r="F3530" t="s">
        <v>31</v>
      </c>
      <c r="G3530">
        <v>3</v>
      </c>
      <c r="H3530">
        <v>733</v>
      </c>
      <c r="I3530">
        <v>49</v>
      </c>
      <c r="J3530">
        <v>7</v>
      </c>
      <c r="K3530">
        <v>12</v>
      </c>
      <c r="L3530" s="6">
        <v>856726.82</v>
      </c>
      <c r="M3530">
        <v>9</v>
      </c>
      <c r="N3530" s="7">
        <f>[1]Settings!$B$3*K3530</f>
        <v>3</v>
      </c>
      <c r="O3530">
        <v>9</v>
      </c>
      <c r="P3530" s="8">
        <f t="shared" si="275"/>
        <v>7</v>
      </c>
      <c r="Q3530" s="7">
        <f t="shared" si="276"/>
        <v>4.41</v>
      </c>
      <c r="R3530" s="8">
        <f t="shared" si="277"/>
        <v>1.2278308321964528</v>
      </c>
      <c r="S3530" s="8">
        <f t="shared" si="278"/>
        <v>3</v>
      </c>
      <c r="T3530" s="9">
        <v>0.38519972972879102</v>
      </c>
      <c r="U3530">
        <v>4</v>
      </c>
      <c r="V3530" s="8">
        <f t="shared" si="279"/>
        <v>0.54570259208731242</v>
      </c>
      <c r="W3530">
        <f>IF(V3530&gt;=[1]Settings!$B$2,1,0)</f>
        <v>0</v>
      </c>
      <c r="X3530" s="9">
        <v>0.83027714490890503</v>
      </c>
      <c r="Y3530" t="s">
        <v>32</v>
      </c>
      <c r="Z3530">
        <f>IF(X3530&gt;=[1]Settings!$B$4,1,0)</f>
        <v>1</v>
      </c>
      <c r="AA3530" t="str">
        <f>IF(X3530&gt;=[1]Settings!$B$7,"Critical",IF(X3530&gt;=[1]Settings!$B$6,"High",IF(X3530&gt;=[1]Settings!$B$5,"Moderate","Low")))</f>
        <v>High</v>
      </c>
    </row>
    <row r="3531" spans="1:27" x14ac:dyDescent="0.25">
      <c r="A3531">
        <v>3530</v>
      </c>
      <c r="B3531" t="s">
        <v>27</v>
      </c>
      <c r="C3531" t="s">
        <v>33</v>
      </c>
      <c r="D3531" t="s">
        <v>34</v>
      </c>
      <c r="E3531" t="s">
        <v>35</v>
      </c>
      <c r="F3531" t="s">
        <v>31</v>
      </c>
      <c r="G3531">
        <v>4</v>
      </c>
      <c r="H3531">
        <v>316</v>
      </c>
      <c r="I3531">
        <v>63</v>
      </c>
      <c r="J3531">
        <v>8</v>
      </c>
      <c r="K3531">
        <v>6</v>
      </c>
      <c r="L3531" s="6">
        <v>455154.86</v>
      </c>
      <c r="M3531">
        <v>1</v>
      </c>
      <c r="N3531" s="7">
        <f>[1]Settings!$B$3*K3531</f>
        <v>1.5</v>
      </c>
      <c r="O3531">
        <v>3</v>
      </c>
      <c r="P3531" s="8">
        <f t="shared" si="275"/>
        <v>7.875</v>
      </c>
      <c r="Q3531" s="7">
        <f t="shared" si="276"/>
        <v>0.63</v>
      </c>
      <c r="R3531" s="8">
        <f t="shared" si="277"/>
        <v>0.94936708860759489</v>
      </c>
      <c r="S3531" s="8">
        <f t="shared" si="278"/>
        <v>2</v>
      </c>
      <c r="T3531" s="9">
        <v>0.72674195566625399</v>
      </c>
      <c r="U3531">
        <v>4</v>
      </c>
      <c r="V3531" s="8">
        <f t="shared" si="279"/>
        <v>1.2658227848101267</v>
      </c>
      <c r="W3531">
        <f>IF(V3531&gt;=[1]Settings!$B$2,1,0)</f>
        <v>0</v>
      </c>
      <c r="X3531" s="9">
        <v>0.34657248854637202</v>
      </c>
      <c r="Y3531" t="s">
        <v>32</v>
      </c>
      <c r="Z3531">
        <f>IF(X3531&gt;=[1]Settings!$B$4,1,0)</f>
        <v>0</v>
      </c>
      <c r="AA3531" t="str">
        <f>IF(X3531&gt;=[1]Settings!$B$7,"Critical",IF(X3531&gt;=[1]Settings!$B$6,"High",IF(X3531&gt;=[1]Settings!$B$5,"Moderate","Low")))</f>
        <v>Moderate</v>
      </c>
    </row>
    <row r="3532" spans="1:27" x14ac:dyDescent="0.25">
      <c r="A3532">
        <v>3531</v>
      </c>
      <c r="B3532" t="s">
        <v>27</v>
      </c>
      <c r="C3532" t="s">
        <v>38</v>
      </c>
      <c r="D3532" t="s">
        <v>34</v>
      </c>
      <c r="E3532" t="s">
        <v>35</v>
      </c>
      <c r="F3532" t="s">
        <v>36</v>
      </c>
      <c r="G3532">
        <v>5</v>
      </c>
      <c r="H3532">
        <v>715</v>
      </c>
      <c r="I3532">
        <v>80</v>
      </c>
      <c r="J3532">
        <v>8</v>
      </c>
      <c r="K3532">
        <v>7</v>
      </c>
      <c r="L3532" s="6">
        <v>514790.25</v>
      </c>
      <c r="M3532">
        <v>4</v>
      </c>
      <c r="N3532" s="7">
        <f>[1]Settings!$B$3*K3532</f>
        <v>1.75</v>
      </c>
      <c r="O3532">
        <v>6</v>
      </c>
      <c r="P3532" s="8">
        <f t="shared" si="275"/>
        <v>10</v>
      </c>
      <c r="Q3532" s="7">
        <f t="shared" si="276"/>
        <v>3.2</v>
      </c>
      <c r="R3532" s="8">
        <f t="shared" si="277"/>
        <v>0.83916083916083917</v>
      </c>
      <c r="S3532" s="8">
        <f t="shared" si="278"/>
        <v>3.4285714285714284</v>
      </c>
      <c r="T3532" s="9">
        <v>0.62891134674518001</v>
      </c>
      <c r="U3532">
        <v>18</v>
      </c>
      <c r="V3532" s="8">
        <f t="shared" si="279"/>
        <v>2.5174825174825175</v>
      </c>
      <c r="W3532">
        <f>IF(V3532&gt;=[1]Settings!$B$2,1,0)</f>
        <v>1</v>
      </c>
      <c r="X3532" s="9">
        <v>0.44953888654708901</v>
      </c>
      <c r="Y3532" t="s">
        <v>32</v>
      </c>
      <c r="Z3532">
        <f>IF(X3532&gt;=[1]Settings!$B$4,1,0)</f>
        <v>0</v>
      </c>
      <c r="AA3532" t="str">
        <f>IF(X3532&gt;=[1]Settings!$B$7,"Critical",IF(X3532&gt;=[1]Settings!$B$6,"High",IF(X3532&gt;=[1]Settings!$B$5,"Moderate","Low")))</f>
        <v>Moderate</v>
      </c>
    </row>
    <row r="3533" spans="1:27" x14ac:dyDescent="0.25">
      <c r="A3533">
        <v>3532</v>
      </c>
      <c r="B3533" t="s">
        <v>27</v>
      </c>
      <c r="C3533" t="s">
        <v>38</v>
      </c>
      <c r="D3533" t="s">
        <v>34</v>
      </c>
      <c r="E3533" t="s">
        <v>35</v>
      </c>
      <c r="F3533" t="s">
        <v>36</v>
      </c>
      <c r="G3533">
        <v>2</v>
      </c>
      <c r="H3533">
        <v>726</v>
      </c>
      <c r="I3533">
        <v>88</v>
      </c>
      <c r="J3533">
        <v>20</v>
      </c>
      <c r="K3533">
        <v>11</v>
      </c>
      <c r="L3533" s="6">
        <v>1921588.03</v>
      </c>
      <c r="M3533">
        <v>7</v>
      </c>
      <c r="N3533" s="7">
        <f>[1]Settings!$B$3*K3533</f>
        <v>2.75</v>
      </c>
      <c r="O3533">
        <v>6</v>
      </c>
      <c r="P3533" s="8">
        <f t="shared" si="275"/>
        <v>4.4000000000000004</v>
      </c>
      <c r="Q3533" s="7">
        <f t="shared" si="276"/>
        <v>6.16</v>
      </c>
      <c r="R3533" s="8">
        <f t="shared" si="277"/>
        <v>0.82644628099173556</v>
      </c>
      <c r="S3533" s="8">
        <f t="shared" si="278"/>
        <v>2.1818181818181817</v>
      </c>
      <c r="T3533" s="9">
        <v>0.47355706718116303</v>
      </c>
      <c r="U3533">
        <v>24</v>
      </c>
      <c r="V3533" s="8">
        <f t="shared" si="279"/>
        <v>3.3057851239669422</v>
      </c>
      <c r="W3533">
        <f>IF(V3533&gt;=[1]Settings!$B$2,1,0)</f>
        <v>1</v>
      </c>
      <c r="X3533" s="9">
        <v>0.56894099712371804</v>
      </c>
      <c r="Y3533" t="s">
        <v>32</v>
      </c>
      <c r="Z3533">
        <f>IF(X3533&gt;=[1]Settings!$B$4,1,0)</f>
        <v>1</v>
      </c>
      <c r="AA3533" t="str">
        <f>IF(X3533&gt;=[1]Settings!$B$7,"Critical",IF(X3533&gt;=[1]Settings!$B$6,"High",IF(X3533&gt;=[1]Settings!$B$5,"Moderate","Low")))</f>
        <v>Moderate</v>
      </c>
    </row>
    <row r="3534" spans="1:27" x14ac:dyDescent="0.25">
      <c r="A3534">
        <v>3533</v>
      </c>
      <c r="B3534" t="s">
        <v>27</v>
      </c>
      <c r="C3534" t="s">
        <v>33</v>
      </c>
      <c r="D3534" t="s">
        <v>30</v>
      </c>
      <c r="E3534" t="s">
        <v>35</v>
      </c>
      <c r="F3534" t="s">
        <v>36</v>
      </c>
      <c r="G3534">
        <v>2</v>
      </c>
      <c r="H3534">
        <v>821</v>
      </c>
      <c r="I3534">
        <v>62</v>
      </c>
      <c r="J3534">
        <v>10</v>
      </c>
      <c r="K3534">
        <v>12</v>
      </c>
      <c r="L3534" s="6">
        <v>1292838.3</v>
      </c>
      <c r="M3534">
        <v>7</v>
      </c>
      <c r="N3534" s="7">
        <f>[1]Settings!$B$3*K3534</f>
        <v>3</v>
      </c>
      <c r="O3534">
        <v>32</v>
      </c>
      <c r="P3534" s="8">
        <f t="shared" si="275"/>
        <v>6.2</v>
      </c>
      <c r="Q3534" s="7">
        <f t="shared" si="276"/>
        <v>4.34</v>
      </c>
      <c r="R3534" s="8">
        <f t="shared" si="277"/>
        <v>3.89768574908648</v>
      </c>
      <c r="S3534" s="8">
        <f t="shared" si="278"/>
        <v>10.666666666666666</v>
      </c>
      <c r="T3534" s="9">
        <v>0.95849108654702297</v>
      </c>
      <c r="U3534">
        <v>24</v>
      </c>
      <c r="V3534" s="8">
        <f t="shared" si="279"/>
        <v>2.9232643118148598</v>
      </c>
      <c r="W3534">
        <f>IF(V3534&gt;=[1]Settings!$B$2,1,0)</f>
        <v>1</v>
      </c>
      <c r="X3534" s="9">
        <v>0.971197068691254</v>
      </c>
      <c r="Y3534" t="s">
        <v>32</v>
      </c>
      <c r="Z3534">
        <f>IF(X3534&gt;=[1]Settings!$B$4,1,0)</f>
        <v>1</v>
      </c>
      <c r="AA3534" t="str">
        <f>IF(X3534&gt;=[1]Settings!$B$7,"Critical",IF(X3534&gt;=[1]Settings!$B$6,"High",IF(X3534&gt;=[1]Settings!$B$5,"Moderate","Low")))</f>
        <v>Critical</v>
      </c>
    </row>
    <row r="3535" spans="1:27" x14ac:dyDescent="0.25">
      <c r="A3535">
        <v>3534</v>
      </c>
      <c r="B3535" t="s">
        <v>27</v>
      </c>
      <c r="C3535" t="s">
        <v>38</v>
      </c>
      <c r="D3535" t="s">
        <v>34</v>
      </c>
      <c r="E3535" t="s">
        <v>30</v>
      </c>
      <c r="F3535" t="s">
        <v>31</v>
      </c>
      <c r="G3535">
        <v>3</v>
      </c>
      <c r="H3535">
        <v>805</v>
      </c>
      <c r="I3535">
        <v>75</v>
      </c>
      <c r="J3535">
        <v>16</v>
      </c>
      <c r="K3535">
        <v>26</v>
      </c>
      <c r="L3535" s="6">
        <v>4751520.17</v>
      </c>
      <c r="M3535">
        <v>11</v>
      </c>
      <c r="N3535" s="7">
        <f>[1]Settings!$B$3*K3535</f>
        <v>6.5</v>
      </c>
      <c r="O3535">
        <v>71</v>
      </c>
      <c r="P3535" s="8">
        <f t="shared" si="275"/>
        <v>4.6875</v>
      </c>
      <c r="Q3535" s="7">
        <f t="shared" si="276"/>
        <v>8.25</v>
      </c>
      <c r="R3535" s="8">
        <f t="shared" si="277"/>
        <v>8.8198757763975149</v>
      </c>
      <c r="S3535" s="8">
        <f t="shared" si="278"/>
        <v>10.923076923076923</v>
      </c>
      <c r="T3535" s="9">
        <v>1.33203329315619</v>
      </c>
      <c r="U3535">
        <v>232</v>
      </c>
      <c r="V3535" s="8">
        <f t="shared" si="279"/>
        <v>28.819875776397517</v>
      </c>
      <c r="W3535">
        <f>IF(V3535&gt;=[1]Settings!$B$2,1,0)</f>
        <v>1</v>
      </c>
      <c r="X3535" s="9">
        <v>0.98293614387512196</v>
      </c>
      <c r="Y3535" t="s">
        <v>32</v>
      </c>
      <c r="Z3535">
        <f>IF(X3535&gt;=[1]Settings!$B$4,1,0)</f>
        <v>1</v>
      </c>
      <c r="AA3535" t="str">
        <f>IF(X3535&gt;=[1]Settings!$B$7,"Critical",IF(X3535&gt;=[1]Settings!$B$6,"High",IF(X3535&gt;=[1]Settings!$B$5,"Moderate","Low")))</f>
        <v>Critical</v>
      </c>
    </row>
    <row r="3536" spans="1:27" x14ac:dyDescent="0.25">
      <c r="A3536">
        <v>3535</v>
      </c>
      <c r="B3536" t="s">
        <v>27</v>
      </c>
      <c r="C3536" t="s">
        <v>37</v>
      </c>
      <c r="D3536" t="s">
        <v>29</v>
      </c>
      <c r="E3536" t="s">
        <v>35</v>
      </c>
      <c r="F3536" t="s">
        <v>36</v>
      </c>
      <c r="G3536">
        <v>3</v>
      </c>
      <c r="H3536">
        <v>1104</v>
      </c>
      <c r="I3536">
        <v>100</v>
      </c>
      <c r="J3536">
        <v>13</v>
      </c>
      <c r="K3536">
        <v>10</v>
      </c>
      <c r="L3536" s="6">
        <v>1139599.55</v>
      </c>
      <c r="M3536">
        <v>6</v>
      </c>
      <c r="N3536" s="7">
        <f>[1]Settings!$B$3*K3536</f>
        <v>2.5</v>
      </c>
      <c r="O3536">
        <v>21</v>
      </c>
      <c r="P3536" s="8">
        <f t="shared" si="275"/>
        <v>7.6923076923076925</v>
      </c>
      <c r="Q3536" s="7">
        <f t="shared" si="276"/>
        <v>6</v>
      </c>
      <c r="R3536" s="8">
        <f t="shared" si="277"/>
        <v>1.9021739130434783</v>
      </c>
      <c r="S3536" s="8">
        <f t="shared" si="278"/>
        <v>8.4</v>
      </c>
      <c r="T3536" s="9">
        <v>0.51609571864369896</v>
      </c>
      <c r="U3536">
        <v>36</v>
      </c>
      <c r="V3536" s="8">
        <f t="shared" si="279"/>
        <v>3.2608695652173911</v>
      </c>
      <c r="W3536">
        <f>IF(V3536&gt;=[1]Settings!$B$2,1,0)</f>
        <v>1</v>
      </c>
      <c r="X3536" s="9">
        <v>0.91262978315353405</v>
      </c>
      <c r="Y3536" t="s">
        <v>32</v>
      </c>
      <c r="Z3536">
        <f>IF(X3536&gt;=[1]Settings!$B$4,1,0)</f>
        <v>1</v>
      </c>
      <c r="AA3536" t="str">
        <f>IF(X3536&gt;=[1]Settings!$B$7,"Critical",IF(X3536&gt;=[1]Settings!$B$6,"High",IF(X3536&gt;=[1]Settings!$B$5,"Moderate","Low")))</f>
        <v>Critical</v>
      </c>
    </row>
    <row r="3537" spans="1:27" x14ac:dyDescent="0.25">
      <c r="A3537">
        <v>3536</v>
      </c>
      <c r="B3537" t="s">
        <v>41</v>
      </c>
      <c r="C3537" t="s">
        <v>28</v>
      </c>
      <c r="D3537" t="s">
        <v>30</v>
      </c>
      <c r="E3537" t="s">
        <v>30</v>
      </c>
      <c r="F3537" t="s">
        <v>31</v>
      </c>
      <c r="G3537">
        <v>3</v>
      </c>
      <c r="H3537">
        <v>793</v>
      </c>
      <c r="I3537">
        <v>100</v>
      </c>
      <c r="J3537">
        <v>15</v>
      </c>
      <c r="K3537">
        <v>11</v>
      </c>
      <c r="L3537" s="6">
        <v>1271142.51</v>
      </c>
      <c r="M3537">
        <v>4</v>
      </c>
      <c r="N3537" s="7">
        <f>[1]Settings!$B$3*K3537</f>
        <v>2.75</v>
      </c>
      <c r="O3537">
        <v>18</v>
      </c>
      <c r="P3537" s="8">
        <f t="shared" si="275"/>
        <v>6.666666666666667</v>
      </c>
      <c r="Q3537" s="7">
        <f t="shared" si="276"/>
        <v>4</v>
      </c>
      <c r="R3537" s="8">
        <f t="shared" si="277"/>
        <v>2.2698612862547289</v>
      </c>
      <c r="S3537" s="8">
        <f t="shared" si="278"/>
        <v>6.5454545454545459</v>
      </c>
      <c r="T3537" s="9">
        <v>1.1600869232405899</v>
      </c>
      <c r="U3537">
        <v>82</v>
      </c>
      <c r="V3537" s="8">
        <f t="shared" si="279"/>
        <v>10.34047919293821</v>
      </c>
      <c r="W3537">
        <f>IF(V3537&gt;=[1]Settings!$B$2,1,0)</f>
        <v>1</v>
      </c>
      <c r="X3537" s="9">
        <v>0.946760773658752</v>
      </c>
      <c r="Y3537" t="s">
        <v>43</v>
      </c>
      <c r="Z3537">
        <f>IF(X3537&gt;=[1]Settings!$B$4,1,0)</f>
        <v>1</v>
      </c>
      <c r="AA3537" t="str">
        <f>IF(X3537&gt;=[1]Settings!$B$7,"Critical",IF(X3537&gt;=[1]Settings!$B$6,"High",IF(X3537&gt;=[1]Settings!$B$5,"Moderate","Low")))</f>
        <v>Critical</v>
      </c>
    </row>
    <row r="3538" spans="1:27" x14ac:dyDescent="0.25">
      <c r="A3538">
        <v>3537</v>
      </c>
      <c r="B3538" t="s">
        <v>27</v>
      </c>
      <c r="C3538" t="s">
        <v>44</v>
      </c>
      <c r="D3538" t="s">
        <v>34</v>
      </c>
      <c r="E3538" t="s">
        <v>30</v>
      </c>
      <c r="F3538" t="s">
        <v>39</v>
      </c>
      <c r="G3538">
        <v>4</v>
      </c>
      <c r="H3538">
        <v>313</v>
      </c>
      <c r="I3538">
        <v>49</v>
      </c>
      <c r="J3538">
        <v>14</v>
      </c>
      <c r="K3538">
        <v>4</v>
      </c>
      <c r="L3538" s="6">
        <v>400839.18</v>
      </c>
      <c r="M3538">
        <v>8</v>
      </c>
      <c r="N3538" s="7">
        <f>[1]Settings!$B$3*K3538</f>
        <v>1</v>
      </c>
      <c r="O3538">
        <v>0</v>
      </c>
      <c r="P3538" s="8">
        <f t="shared" si="275"/>
        <v>3.5</v>
      </c>
      <c r="Q3538" s="7">
        <f t="shared" si="276"/>
        <v>3.92</v>
      </c>
      <c r="R3538" s="8">
        <f t="shared" si="277"/>
        <v>0</v>
      </c>
      <c r="S3538" s="8">
        <f t="shared" si="278"/>
        <v>0</v>
      </c>
      <c r="T3538" s="9">
        <v>0.58396757221298501</v>
      </c>
      <c r="U3538">
        <v>3</v>
      </c>
      <c r="V3538" s="8">
        <f t="shared" si="279"/>
        <v>0.95846645367412142</v>
      </c>
      <c r="W3538">
        <f>IF(V3538&gt;=[1]Settings!$B$2,1,0)</f>
        <v>0</v>
      </c>
      <c r="X3538" s="9">
        <v>2.8464924544096E-2</v>
      </c>
      <c r="Y3538" t="s">
        <v>32</v>
      </c>
      <c r="Z3538">
        <f>IF(X3538&gt;=[1]Settings!$B$4,1,0)</f>
        <v>0</v>
      </c>
      <c r="AA3538" t="str">
        <f>IF(X3538&gt;=[1]Settings!$B$7,"Critical",IF(X3538&gt;=[1]Settings!$B$6,"High",IF(X3538&gt;=[1]Settings!$B$5,"Moderate","Low")))</f>
        <v>Low</v>
      </c>
    </row>
    <row r="3539" spans="1:27" x14ac:dyDescent="0.25">
      <c r="A3539">
        <v>3538</v>
      </c>
      <c r="B3539" t="s">
        <v>41</v>
      </c>
      <c r="C3539" t="s">
        <v>33</v>
      </c>
      <c r="D3539" t="s">
        <v>29</v>
      </c>
      <c r="E3539" t="s">
        <v>35</v>
      </c>
      <c r="F3539" t="s">
        <v>36</v>
      </c>
      <c r="G3539">
        <v>4</v>
      </c>
      <c r="H3539">
        <v>579</v>
      </c>
      <c r="I3539">
        <v>35</v>
      </c>
      <c r="J3539">
        <v>14</v>
      </c>
      <c r="K3539">
        <v>10</v>
      </c>
      <c r="L3539" s="6">
        <v>1427178.77</v>
      </c>
      <c r="M3539">
        <v>19</v>
      </c>
      <c r="N3539" s="7">
        <f>[1]Settings!$B$3*K3539</f>
        <v>2.5</v>
      </c>
      <c r="O3539">
        <v>1</v>
      </c>
      <c r="P3539" s="8">
        <f t="shared" si="275"/>
        <v>2.5</v>
      </c>
      <c r="Q3539" s="7">
        <f t="shared" si="276"/>
        <v>6.65</v>
      </c>
      <c r="R3539" s="8">
        <f t="shared" si="277"/>
        <v>0.17271157167530224</v>
      </c>
      <c r="S3539" s="8">
        <f t="shared" si="278"/>
        <v>0.4</v>
      </c>
      <c r="T3539" s="9">
        <v>0.19439474051648301</v>
      </c>
      <c r="U3539">
        <v>8</v>
      </c>
      <c r="V3539" s="8">
        <f t="shared" si="279"/>
        <v>1.3816925734024179</v>
      </c>
      <c r="W3539">
        <f>IF(V3539&gt;=[1]Settings!$B$2,1,0)</f>
        <v>0</v>
      </c>
      <c r="X3539" s="9">
        <v>6.23432770371437E-2</v>
      </c>
      <c r="Y3539" t="s">
        <v>43</v>
      </c>
      <c r="Z3539">
        <f>IF(X3539&gt;=[1]Settings!$B$4,1,0)</f>
        <v>0</v>
      </c>
      <c r="AA3539" t="str">
        <f>IF(X3539&gt;=[1]Settings!$B$7,"Critical",IF(X3539&gt;=[1]Settings!$B$6,"High",IF(X3539&gt;=[1]Settings!$B$5,"Moderate","Low")))</f>
        <v>Low</v>
      </c>
    </row>
    <row r="3540" spans="1:27" x14ac:dyDescent="0.25">
      <c r="A3540">
        <v>3539</v>
      </c>
      <c r="B3540" t="s">
        <v>27</v>
      </c>
      <c r="C3540" t="s">
        <v>38</v>
      </c>
      <c r="D3540" t="s">
        <v>29</v>
      </c>
      <c r="E3540" t="s">
        <v>30</v>
      </c>
      <c r="F3540" t="s">
        <v>36</v>
      </c>
      <c r="G3540">
        <v>4</v>
      </c>
      <c r="H3540">
        <v>240</v>
      </c>
      <c r="I3540">
        <v>56</v>
      </c>
      <c r="J3540">
        <v>5</v>
      </c>
      <c r="K3540">
        <v>4</v>
      </c>
      <c r="L3540" s="6">
        <v>145975.32</v>
      </c>
      <c r="M3540">
        <v>8</v>
      </c>
      <c r="N3540" s="7">
        <f>[1]Settings!$B$3*K3540</f>
        <v>1</v>
      </c>
      <c r="O3540">
        <v>0</v>
      </c>
      <c r="P3540" s="8">
        <f t="shared" si="275"/>
        <v>11.2</v>
      </c>
      <c r="Q3540" s="7">
        <f t="shared" si="276"/>
        <v>4.4800000000000004</v>
      </c>
      <c r="R3540" s="8">
        <f t="shared" si="277"/>
        <v>0</v>
      </c>
      <c r="S3540" s="8">
        <f t="shared" si="278"/>
        <v>0</v>
      </c>
      <c r="T3540" s="9">
        <v>0.16772924077163301</v>
      </c>
      <c r="U3540">
        <v>0</v>
      </c>
      <c r="V3540" s="8">
        <f t="shared" si="279"/>
        <v>0</v>
      </c>
      <c r="W3540">
        <f>IF(V3540&gt;=[1]Settings!$B$2,1,0)</f>
        <v>0</v>
      </c>
      <c r="X3540" s="9">
        <v>6.5484963357448606E-2</v>
      </c>
      <c r="Y3540" t="s">
        <v>32</v>
      </c>
      <c r="Z3540">
        <f>IF(X3540&gt;=[1]Settings!$B$4,1,0)</f>
        <v>0</v>
      </c>
      <c r="AA3540" t="str">
        <f>IF(X3540&gt;=[1]Settings!$B$7,"Critical",IF(X3540&gt;=[1]Settings!$B$6,"High",IF(X3540&gt;=[1]Settings!$B$5,"Moderate","Low")))</f>
        <v>Low</v>
      </c>
    </row>
    <row r="3541" spans="1:27" x14ac:dyDescent="0.25">
      <c r="A3541">
        <v>3540</v>
      </c>
      <c r="B3541" t="s">
        <v>27</v>
      </c>
      <c r="C3541" t="s">
        <v>44</v>
      </c>
      <c r="D3541" t="s">
        <v>29</v>
      </c>
      <c r="E3541" t="s">
        <v>42</v>
      </c>
      <c r="F3541" t="s">
        <v>36</v>
      </c>
      <c r="G3541">
        <v>2</v>
      </c>
      <c r="H3541">
        <v>864</v>
      </c>
      <c r="I3541">
        <v>70</v>
      </c>
      <c r="J3541">
        <v>19</v>
      </c>
      <c r="K3541">
        <v>8</v>
      </c>
      <c r="L3541" s="6">
        <v>1257421.6000000001</v>
      </c>
      <c r="M3541">
        <v>6</v>
      </c>
      <c r="N3541" s="7">
        <f>[1]Settings!$B$3*K3541</f>
        <v>2</v>
      </c>
      <c r="O3541">
        <v>6</v>
      </c>
      <c r="P3541" s="8">
        <f t="shared" si="275"/>
        <v>3.6842105263157894</v>
      </c>
      <c r="Q3541" s="7">
        <f t="shared" si="276"/>
        <v>4.2</v>
      </c>
      <c r="R3541" s="8">
        <f t="shared" si="277"/>
        <v>0.69444444444444442</v>
      </c>
      <c r="S3541" s="8">
        <f t="shared" si="278"/>
        <v>3</v>
      </c>
      <c r="T3541" s="9">
        <v>0.38433157541401097</v>
      </c>
      <c r="U3541">
        <v>14</v>
      </c>
      <c r="V3541" s="8">
        <f t="shared" si="279"/>
        <v>1.6203703703703705</v>
      </c>
      <c r="W3541">
        <f>IF(V3541&gt;=[1]Settings!$B$2,1,0)</f>
        <v>0</v>
      </c>
      <c r="X3541" s="9">
        <v>0.46088406443595897</v>
      </c>
      <c r="Y3541" t="s">
        <v>32</v>
      </c>
      <c r="Z3541">
        <f>IF(X3541&gt;=[1]Settings!$B$4,1,0)</f>
        <v>0</v>
      </c>
      <c r="AA3541" t="str">
        <f>IF(X3541&gt;=[1]Settings!$B$7,"Critical",IF(X3541&gt;=[1]Settings!$B$6,"High",IF(X3541&gt;=[1]Settings!$B$5,"Moderate","Low")))</f>
        <v>Moderate</v>
      </c>
    </row>
    <row r="3542" spans="1:27" x14ac:dyDescent="0.25">
      <c r="A3542">
        <v>3541</v>
      </c>
      <c r="B3542" t="s">
        <v>27</v>
      </c>
      <c r="C3542" t="s">
        <v>40</v>
      </c>
      <c r="D3542" t="s">
        <v>29</v>
      </c>
      <c r="E3542" t="s">
        <v>35</v>
      </c>
      <c r="F3542" t="s">
        <v>36</v>
      </c>
      <c r="G3542">
        <v>1</v>
      </c>
      <c r="H3542">
        <v>294</v>
      </c>
      <c r="I3542">
        <v>32</v>
      </c>
      <c r="J3542">
        <v>7</v>
      </c>
      <c r="K3542">
        <v>5</v>
      </c>
      <c r="L3542" s="6">
        <v>279770.37</v>
      </c>
      <c r="M3542">
        <v>13</v>
      </c>
      <c r="N3542" s="7">
        <f>[1]Settings!$B$3*K3542</f>
        <v>1.25</v>
      </c>
      <c r="O3542">
        <v>0</v>
      </c>
      <c r="P3542" s="8">
        <f t="shared" si="275"/>
        <v>4.5714285714285712</v>
      </c>
      <c r="Q3542" s="7">
        <f t="shared" si="276"/>
        <v>4.16</v>
      </c>
      <c r="R3542" s="8">
        <f t="shared" si="277"/>
        <v>0</v>
      </c>
      <c r="S3542" s="8">
        <f t="shared" si="278"/>
        <v>0</v>
      </c>
      <c r="T3542" s="9">
        <v>0.17000981193106601</v>
      </c>
      <c r="U3542">
        <v>0</v>
      </c>
      <c r="V3542" s="8">
        <f t="shared" si="279"/>
        <v>0</v>
      </c>
      <c r="W3542">
        <f>IF(V3542&gt;=[1]Settings!$B$2,1,0)</f>
        <v>0</v>
      </c>
      <c r="X3542" s="9">
        <v>3.2281663268804599E-2</v>
      </c>
      <c r="Y3542" t="s">
        <v>32</v>
      </c>
      <c r="Z3542">
        <f>IF(X3542&gt;=[1]Settings!$B$4,1,0)</f>
        <v>0</v>
      </c>
      <c r="AA3542" t="str">
        <f>IF(X3542&gt;=[1]Settings!$B$7,"Critical",IF(X3542&gt;=[1]Settings!$B$6,"High",IF(X3542&gt;=[1]Settings!$B$5,"Moderate","Low")))</f>
        <v>Low</v>
      </c>
    </row>
    <row r="3543" spans="1:27" x14ac:dyDescent="0.25">
      <c r="A3543">
        <v>3542</v>
      </c>
      <c r="B3543" t="s">
        <v>27</v>
      </c>
      <c r="C3543" t="s">
        <v>33</v>
      </c>
      <c r="D3543" t="s">
        <v>29</v>
      </c>
      <c r="E3543" t="s">
        <v>42</v>
      </c>
      <c r="F3543" t="s">
        <v>39</v>
      </c>
      <c r="G3543">
        <v>4</v>
      </c>
      <c r="H3543">
        <v>1146</v>
      </c>
      <c r="I3543">
        <v>80</v>
      </c>
      <c r="J3543">
        <v>18</v>
      </c>
      <c r="K3543">
        <v>12</v>
      </c>
      <c r="L3543" s="6">
        <v>2456165.94</v>
      </c>
      <c r="M3543">
        <v>12</v>
      </c>
      <c r="N3543" s="7">
        <f>[1]Settings!$B$3*K3543</f>
        <v>3</v>
      </c>
      <c r="O3543">
        <v>6</v>
      </c>
      <c r="P3543" s="8">
        <f t="shared" si="275"/>
        <v>4.4444444444444446</v>
      </c>
      <c r="Q3543" s="7">
        <f t="shared" si="276"/>
        <v>9.6</v>
      </c>
      <c r="R3543" s="8">
        <f t="shared" si="277"/>
        <v>0.52356020942408377</v>
      </c>
      <c r="S3543" s="8">
        <f t="shared" si="278"/>
        <v>2</v>
      </c>
      <c r="T3543" s="9">
        <v>0.252968439922578</v>
      </c>
      <c r="U3543">
        <v>27</v>
      </c>
      <c r="V3543" s="8">
        <f t="shared" si="279"/>
        <v>2.3560209424083771</v>
      </c>
      <c r="W3543">
        <f>IF(V3543&gt;=[1]Settings!$B$2,1,0)</f>
        <v>1</v>
      </c>
      <c r="X3543" s="9">
        <v>0.26298597455024703</v>
      </c>
      <c r="Y3543" t="s">
        <v>32</v>
      </c>
      <c r="Z3543">
        <f>IF(X3543&gt;=[1]Settings!$B$4,1,0)</f>
        <v>0</v>
      </c>
      <c r="AA3543" t="str">
        <f>IF(X3543&gt;=[1]Settings!$B$7,"Critical",IF(X3543&gt;=[1]Settings!$B$6,"High",IF(X3543&gt;=[1]Settings!$B$5,"Moderate","Low")))</f>
        <v>Low</v>
      </c>
    </row>
    <row r="3544" spans="1:27" x14ac:dyDescent="0.25">
      <c r="A3544">
        <v>3543</v>
      </c>
      <c r="B3544" t="s">
        <v>27</v>
      </c>
      <c r="C3544" t="s">
        <v>40</v>
      </c>
      <c r="D3544" t="s">
        <v>30</v>
      </c>
      <c r="E3544" t="s">
        <v>35</v>
      </c>
      <c r="F3544" t="s">
        <v>39</v>
      </c>
      <c r="G3544">
        <v>3</v>
      </c>
      <c r="H3544">
        <v>449</v>
      </c>
      <c r="I3544">
        <v>63</v>
      </c>
      <c r="J3544">
        <v>12</v>
      </c>
      <c r="K3544">
        <v>10</v>
      </c>
      <c r="L3544" s="6">
        <v>1230785.1599999999</v>
      </c>
      <c r="M3544">
        <v>5</v>
      </c>
      <c r="N3544" s="7">
        <f>[1]Settings!$B$3*K3544</f>
        <v>2.5</v>
      </c>
      <c r="O3544">
        <v>5</v>
      </c>
      <c r="P3544" s="8">
        <f t="shared" si="275"/>
        <v>5.25</v>
      </c>
      <c r="Q3544" s="7">
        <f t="shared" si="276"/>
        <v>3.15</v>
      </c>
      <c r="R3544" s="8">
        <f t="shared" si="277"/>
        <v>1.1135857461024499</v>
      </c>
      <c r="S3544" s="8">
        <f t="shared" si="278"/>
        <v>2</v>
      </c>
      <c r="T3544" s="9">
        <v>0.47606938965922102</v>
      </c>
      <c r="U3544">
        <v>11</v>
      </c>
      <c r="V3544" s="8">
        <f t="shared" si="279"/>
        <v>2.4498886414253898</v>
      </c>
      <c r="W3544">
        <f>IF(V3544&gt;=[1]Settings!$B$2,1,0)</f>
        <v>1</v>
      </c>
      <c r="X3544" s="9">
        <v>0.49043497443199202</v>
      </c>
      <c r="Y3544" t="s">
        <v>32</v>
      </c>
      <c r="Z3544">
        <f>IF(X3544&gt;=[1]Settings!$B$4,1,0)</f>
        <v>0</v>
      </c>
      <c r="AA3544" t="str">
        <f>IF(X3544&gt;=[1]Settings!$B$7,"Critical",IF(X3544&gt;=[1]Settings!$B$6,"High",IF(X3544&gt;=[1]Settings!$B$5,"Moderate","Low")))</f>
        <v>Moderate</v>
      </c>
    </row>
    <row r="3545" spans="1:27" x14ac:dyDescent="0.25">
      <c r="A3545">
        <v>3544</v>
      </c>
      <c r="B3545" t="s">
        <v>41</v>
      </c>
      <c r="C3545" t="s">
        <v>44</v>
      </c>
      <c r="D3545" t="s">
        <v>29</v>
      </c>
      <c r="E3545" t="s">
        <v>35</v>
      </c>
      <c r="F3545" t="s">
        <v>36</v>
      </c>
      <c r="G3545">
        <v>3</v>
      </c>
      <c r="H3545">
        <v>518</v>
      </c>
      <c r="I3545">
        <v>72</v>
      </c>
      <c r="J3545">
        <v>11</v>
      </c>
      <c r="K3545">
        <v>15</v>
      </c>
      <c r="L3545" s="6">
        <v>1830827.91</v>
      </c>
      <c r="M3545">
        <v>6</v>
      </c>
      <c r="N3545" s="7">
        <f>[1]Settings!$B$3*K3545</f>
        <v>3.75</v>
      </c>
      <c r="O3545">
        <v>6</v>
      </c>
      <c r="P3545" s="8">
        <f t="shared" si="275"/>
        <v>6.5454545454545459</v>
      </c>
      <c r="Q3545" s="7">
        <f t="shared" si="276"/>
        <v>4.32</v>
      </c>
      <c r="R3545" s="8">
        <f t="shared" si="277"/>
        <v>1.1583011583011582</v>
      </c>
      <c r="S3545" s="8">
        <f t="shared" si="278"/>
        <v>1.6</v>
      </c>
      <c r="T3545" s="9">
        <v>0.34563245130965897</v>
      </c>
      <c r="U3545">
        <v>12</v>
      </c>
      <c r="V3545" s="8">
        <f t="shared" si="279"/>
        <v>2.3166023166023164</v>
      </c>
      <c r="W3545">
        <f>IF(V3545&gt;=[1]Settings!$B$2,1,0)</f>
        <v>1</v>
      </c>
      <c r="X3545" s="9">
        <v>0.713495492935181</v>
      </c>
      <c r="Y3545" t="s">
        <v>43</v>
      </c>
      <c r="Z3545">
        <f>IF(X3545&gt;=[1]Settings!$B$4,1,0)</f>
        <v>1</v>
      </c>
      <c r="AA3545" t="str">
        <f>IF(X3545&gt;=[1]Settings!$B$7,"Critical",IF(X3545&gt;=[1]Settings!$B$6,"High",IF(X3545&gt;=[1]Settings!$B$5,"Moderate","Low")))</f>
        <v>High</v>
      </c>
    </row>
    <row r="3546" spans="1:27" x14ac:dyDescent="0.25">
      <c r="A3546">
        <v>3545</v>
      </c>
      <c r="B3546" t="s">
        <v>27</v>
      </c>
      <c r="C3546" t="s">
        <v>44</v>
      </c>
      <c r="D3546" t="s">
        <v>34</v>
      </c>
      <c r="E3546" t="s">
        <v>35</v>
      </c>
      <c r="F3546" t="s">
        <v>36</v>
      </c>
      <c r="G3546">
        <v>1</v>
      </c>
      <c r="H3546">
        <v>402</v>
      </c>
      <c r="I3546">
        <v>43</v>
      </c>
      <c r="J3546">
        <v>5</v>
      </c>
      <c r="K3546">
        <v>4</v>
      </c>
      <c r="L3546" s="6">
        <v>169350.39</v>
      </c>
      <c r="M3546">
        <v>10</v>
      </c>
      <c r="N3546" s="7">
        <f>[1]Settings!$B$3*K3546</f>
        <v>1</v>
      </c>
      <c r="O3546">
        <v>1</v>
      </c>
      <c r="P3546" s="8">
        <f t="shared" si="275"/>
        <v>8.6</v>
      </c>
      <c r="Q3546" s="7">
        <f t="shared" si="276"/>
        <v>4.3</v>
      </c>
      <c r="R3546" s="8">
        <f t="shared" si="277"/>
        <v>0.24875621890547264</v>
      </c>
      <c r="S3546" s="8">
        <f t="shared" si="278"/>
        <v>1</v>
      </c>
      <c r="T3546" s="9">
        <v>0.43875908000941499</v>
      </c>
      <c r="U3546">
        <v>2</v>
      </c>
      <c r="V3546" s="8">
        <f t="shared" si="279"/>
        <v>0.49751243781094528</v>
      </c>
      <c r="W3546">
        <f>IF(V3546&gt;=[1]Settings!$B$2,1,0)</f>
        <v>0</v>
      </c>
      <c r="X3546" s="9">
        <v>7.0666886866092696E-2</v>
      </c>
      <c r="Y3546" t="s">
        <v>32</v>
      </c>
      <c r="Z3546">
        <f>IF(X3546&gt;=[1]Settings!$B$4,1,0)</f>
        <v>0</v>
      </c>
      <c r="AA3546" t="str">
        <f>IF(X3546&gt;=[1]Settings!$B$7,"Critical",IF(X3546&gt;=[1]Settings!$B$6,"High",IF(X3546&gt;=[1]Settings!$B$5,"Moderate","Low")))</f>
        <v>Low</v>
      </c>
    </row>
    <row r="3547" spans="1:27" x14ac:dyDescent="0.25">
      <c r="A3547">
        <v>3546</v>
      </c>
      <c r="B3547" t="s">
        <v>27</v>
      </c>
      <c r="C3547" t="s">
        <v>33</v>
      </c>
      <c r="D3547" t="s">
        <v>30</v>
      </c>
      <c r="E3547" t="s">
        <v>30</v>
      </c>
      <c r="F3547" t="s">
        <v>36</v>
      </c>
      <c r="G3547">
        <v>4</v>
      </c>
      <c r="H3547">
        <v>332</v>
      </c>
      <c r="I3547">
        <v>35</v>
      </c>
      <c r="J3547">
        <v>7</v>
      </c>
      <c r="K3547">
        <v>7</v>
      </c>
      <c r="L3547" s="6">
        <v>516280.68</v>
      </c>
      <c r="M3547">
        <v>14</v>
      </c>
      <c r="N3547" s="7">
        <f>[1]Settings!$B$3*K3547</f>
        <v>1.75</v>
      </c>
      <c r="O3547">
        <v>2</v>
      </c>
      <c r="P3547" s="8">
        <f t="shared" si="275"/>
        <v>5</v>
      </c>
      <c r="Q3547" s="7">
        <f t="shared" si="276"/>
        <v>4.9000000000000004</v>
      </c>
      <c r="R3547" s="8">
        <f t="shared" si="277"/>
        <v>0.60240963855421692</v>
      </c>
      <c r="S3547" s="8">
        <f t="shared" si="278"/>
        <v>1.1428571428571428</v>
      </c>
      <c r="T3547" s="9">
        <v>0.15308792820884401</v>
      </c>
      <c r="U3547">
        <v>4</v>
      </c>
      <c r="V3547" s="8">
        <f t="shared" si="279"/>
        <v>1.2048192771084338</v>
      </c>
      <c r="W3547">
        <f>IF(V3547&gt;=[1]Settings!$B$2,1,0)</f>
        <v>0</v>
      </c>
      <c r="X3547" s="9">
        <v>8.7589710950851399E-2</v>
      </c>
      <c r="Y3547" t="s">
        <v>32</v>
      </c>
      <c r="Z3547">
        <f>IF(X3547&gt;=[1]Settings!$B$4,1,0)</f>
        <v>0</v>
      </c>
      <c r="AA3547" t="str">
        <f>IF(X3547&gt;=[1]Settings!$B$7,"Critical",IF(X3547&gt;=[1]Settings!$B$6,"High",IF(X3547&gt;=[1]Settings!$B$5,"Moderate","Low")))</f>
        <v>Low</v>
      </c>
    </row>
    <row r="3548" spans="1:27" x14ac:dyDescent="0.25">
      <c r="A3548">
        <v>3547</v>
      </c>
      <c r="B3548" t="s">
        <v>27</v>
      </c>
      <c r="C3548" t="s">
        <v>33</v>
      </c>
      <c r="D3548" t="s">
        <v>30</v>
      </c>
      <c r="E3548" t="s">
        <v>30</v>
      </c>
      <c r="F3548" t="s">
        <v>36</v>
      </c>
      <c r="G3548">
        <v>2</v>
      </c>
      <c r="H3548">
        <v>384</v>
      </c>
      <c r="I3548">
        <v>43</v>
      </c>
      <c r="J3548">
        <v>9</v>
      </c>
      <c r="K3548">
        <v>8</v>
      </c>
      <c r="L3548" s="6">
        <v>736884.77</v>
      </c>
      <c r="M3548">
        <v>6</v>
      </c>
      <c r="N3548" s="7">
        <f>[1]Settings!$B$3*K3548</f>
        <v>2</v>
      </c>
      <c r="O3548">
        <v>0</v>
      </c>
      <c r="P3548" s="8">
        <f t="shared" si="275"/>
        <v>4.7777777777777777</v>
      </c>
      <c r="Q3548" s="7">
        <f t="shared" si="276"/>
        <v>2.58</v>
      </c>
      <c r="R3548" s="8">
        <f t="shared" si="277"/>
        <v>0</v>
      </c>
      <c r="S3548" s="8">
        <f t="shared" si="278"/>
        <v>0</v>
      </c>
      <c r="T3548" s="9">
        <v>0.24009360415691799</v>
      </c>
      <c r="U3548">
        <v>7</v>
      </c>
      <c r="V3548" s="8">
        <f t="shared" si="279"/>
        <v>1.8229166666666667</v>
      </c>
      <c r="W3548">
        <f>IF(V3548&gt;=[1]Settings!$B$2,1,0)</f>
        <v>0</v>
      </c>
      <c r="X3548" s="9">
        <v>0.16493941843509699</v>
      </c>
      <c r="Y3548" t="s">
        <v>32</v>
      </c>
      <c r="Z3548">
        <f>IF(X3548&gt;=[1]Settings!$B$4,1,0)</f>
        <v>0</v>
      </c>
      <c r="AA3548" t="str">
        <f>IF(X3548&gt;=[1]Settings!$B$7,"Critical",IF(X3548&gt;=[1]Settings!$B$6,"High",IF(X3548&gt;=[1]Settings!$B$5,"Moderate","Low")))</f>
        <v>Low</v>
      </c>
    </row>
    <row r="3549" spans="1:27" x14ac:dyDescent="0.25">
      <c r="A3549">
        <v>3548</v>
      </c>
      <c r="B3549" t="s">
        <v>27</v>
      </c>
      <c r="C3549" t="s">
        <v>40</v>
      </c>
      <c r="D3549" t="s">
        <v>34</v>
      </c>
      <c r="E3549" t="s">
        <v>42</v>
      </c>
      <c r="F3549" t="s">
        <v>36</v>
      </c>
      <c r="G3549">
        <v>4</v>
      </c>
      <c r="H3549">
        <v>594</v>
      </c>
      <c r="I3549">
        <v>89</v>
      </c>
      <c r="J3549">
        <v>5</v>
      </c>
      <c r="K3549">
        <v>7</v>
      </c>
      <c r="L3549" s="6">
        <v>335820.51</v>
      </c>
      <c r="M3549">
        <v>20</v>
      </c>
      <c r="N3549" s="7">
        <f>[1]Settings!$B$3*K3549</f>
        <v>1.75</v>
      </c>
      <c r="O3549">
        <v>5</v>
      </c>
      <c r="P3549" s="8">
        <f t="shared" si="275"/>
        <v>17.8</v>
      </c>
      <c r="Q3549" s="7">
        <f t="shared" si="276"/>
        <v>17.8</v>
      </c>
      <c r="R3549" s="8">
        <f t="shared" si="277"/>
        <v>0.84175084175084181</v>
      </c>
      <c r="S3549" s="8">
        <f t="shared" si="278"/>
        <v>2.8571428571428572</v>
      </c>
      <c r="T3549" s="9">
        <v>0.41700785912916499</v>
      </c>
      <c r="U3549">
        <v>7</v>
      </c>
      <c r="V3549" s="8">
        <f t="shared" si="279"/>
        <v>1.1784511784511784</v>
      </c>
      <c r="W3549">
        <f>IF(V3549&gt;=[1]Settings!$B$2,1,0)</f>
        <v>0</v>
      </c>
      <c r="X3549" s="9">
        <v>0.28092840313911399</v>
      </c>
      <c r="Y3549" t="s">
        <v>32</v>
      </c>
      <c r="Z3549">
        <f>IF(X3549&gt;=[1]Settings!$B$4,1,0)</f>
        <v>0</v>
      </c>
      <c r="AA3549" t="str">
        <f>IF(X3549&gt;=[1]Settings!$B$7,"Critical",IF(X3549&gt;=[1]Settings!$B$6,"High",IF(X3549&gt;=[1]Settings!$B$5,"Moderate","Low")))</f>
        <v>Low</v>
      </c>
    </row>
    <row r="3550" spans="1:27" x14ac:dyDescent="0.25">
      <c r="A3550">
        <v>3549</v>
      </c>
      <c r="B3550" t="s">
        <v>41</v>
      </c>
      <c r="C3550" t="s">
        <v>38</v>
      </c>
      <c r="D3550" t="s">
        <v>34</v>
      </c>
      <c r="E3550" t="s">
        <v>35</v>
      </c>
      <c r="F3550" t="s">
        <v>39</v>
      </c>
      <c r="G3550">
        <v>1</v>
      </c>
      <c r="H3550">
        <v>535</v>
      </c>
      <c r="I3550">
        <v>82</v>
      </c>
      <c r="J3550">
        <v>9</v>
      </c>
      <c r="K3550">
        <v>10</v>
      </c>
      <c r="L3550" s="6">
        <v>724863.51</v>
      </c>
      <c r="M3550">
        <v>7</v>
      </c>
      <c r="N3550" s="7">
        <f>[1]Settings!$B$3*K3550</f>
        <v>2.5</v>
      </c>
      <c r="O3550">
        <v>2</v>
      </c>
      <c r="P3550" s="8">
        <f t="shared" si="275"/>
        <v>9.1111111111111107</v>
      </c>
      <c r="Q3550" s="7">
        <f t="shared" si="276"/>
        <v>5.74</v>
      </c>
      <c r="R3550" s="8">
        <f t="shared" si="277"/>
        <v>0.37383177570093457</v>
      </c>
      <c r="S3550" s="8">
        <f t="shared" si="278"/>
        <v>0.8</v>
      </c>
      <c r="T3550" s="9">
        <v>0.44789873899520199</v>
      </c>
      <c r="U3550">
        <v>24</v>
      </c>
      <c r="V3550" s="8">
        <f t="shared" si="279"/>
        <v>4.4859813084112146</v>
      </c>
      <c r="W3550">
        <f>IF(V3550&gt;=[1]Settings!$B$2,1,0)</f>
        <v>1</v>
      </c>
      <c r="X3550" s="9">
        <v>0.351208865642548</v>
      </c>
      <c r="Y3550" t="s">
        <v>43</v>
      </c>
      <c r="Z3550">
        <f>IF(X3550&gt;=[1]Settings!$B$4,1,0)</f>
        <v>0</v>
      </c>
      <c r="AA3550" t="str">
        <f>IF(X3550&gt;=[1]Settings!$B$7,"Critical",IF(X3550&gt;=[1]Settings!$B$6,"High",IF(X3550&gt;=[1]Settings!$B$5,"Moderate","Low")))</f>
        <v>Moderate</v>
      </c>
    </row>
    <row r="3551" spans="1:27" x14ac:dyDescent="0.25">
      <c r="A3551">
        <v>3550</v>
      </c>
      <c r="B3551" t="s">
        <v>27</v>
      </c>
      <c r="C3551" t="s">
        <v>28</v>
      </c>
      <c r="D3551" t="s">
        <v>34</v>
      </c>
      <c r="E3551" t="s">
        <v>30</v>
      </c>
      <c r="F3551" t="s">
        <v>36</v>
      </c>
      <c r="G3551">
        <v>1</v>
      </c>
      <c r="H3551">
        <v>412</v>
      </c>
      <c r="I3551">
        <v>67</v>
      </c>
      <c r="J3551">
        <v>16</v>
      </c>
      <c r="K3551">
        <v>9</v>
      </c>
      <c r="L3551" s="6">
        <v>1297772.1399999999</v>
      </c>
      <c r="M3551">
        <v>6</v>
      </c>
      <c r="N3551" s="7">
        <f>[1]Settings!$B$3*K3551</f>
        <v>2.25</v>
      </c>
      <c r="O3551">
        <v>3</v>
      </c>
      <c r="P3551" s="8">
        <f t="shared" si="275"/>
        <v>4.1875</v>
      </c>
      <c r="Q3551" s="7">
        <f t="shared" si="276"/>
        <v>4.0199999999999996</v>
      </c>
      <c r="R3551" s="8">
        <f t="shared" si="277"/>
        <v>0.72815533980582525</v>
      </c>
      <c r="S3551" s="8">
        <f t="shared" si="278"/>
        <v>1.3333333333333333</v>
      </c>
      <c r="T3551" s="9">
        <v>0.65457000430733903</v>
      </c>
      <c r="U3551">
        <v>2</v>
      </c>
      <c r="V3551" s="8">
        <f t="shared" si="279"/>
        <v>0.4854368932038835</v>
      </c>
      <c r="W3551">
        <f>IF(V3551&gt;=[1]Settings!$B$2,1,0)</f>
        <v>0</v>
      </c>
      <c r="X3551" s="9">
        <v>0.49572259187698398</v>
      </c>
      <c r="Y3551" t="s">
        <v>32</v>
      </c>
      <c r="Z3551">
        <f>IF(X3551&gt;=[1]Settings!$B$4,1,0)</f>
        <v>0</v>
      </c>
      <c r="AA3551" t="str">
        <f>IF(X3551&gt;=[1]Settings!$B$7,"Critical",IF(X3551&gt;=[1]Settings!$B$6,"High",IF(X3551&gt;=[1]Settings!$B$5,"Moderate","Low")))</f>
        <v>Moderate</v>
      </c>
    </row>
    <row r="3552" spans="1:27" x14ac:dyDescent="0.25">
      <c r="A3552">
        <v>3551</v>
      </c>
      <c r="B3552" t="s">
        <v>27</v>
      </c>
      <c r="C3552" t="s">
        <v>28</v>
      </c>
      <c r="D3552" t="s">
        <v>34</v>
      </c>
      <c r="E3552" t="s">
        <v>35</v>
      </c>
      <c r="F3552" t="s">
        <v>36</v>
      </c>
      <c r="G3552">
        <v>2</v>
      </c>
      <c r="H3552">
        <v>615</v>
      </c>
      <c r="I3552">
        <v>77</v>
      </c>
      <c r="J3552">
        <v>13</v>
      </c>
      <c r="K3552">
        <v>6</v>
      </c>
      <c r="L3552" s="6">
        <v>755609.32</v>
      </c>
      <c r="M3552">
        <v>10</v>
      </c>
      <c r="N3552" s="7">
        <f>[1]Settings!$B$3*K3552</f>
        <v>1.5</v>
      </c>
      <c r="O3552">
        <v>3</v>
      </c>
      <c r="P3552" s="8">
        <f t="shared" si="275"/>
        <v>5.9230769230769234</v>
      </c>
      <c r="Q3552" s="7">
        <f t="shared" si="276"/>
        <v>7.7</v>
      </c>
      <c r="R3552" s="8">
        <f t="shared" si="277"/>
        <v>0.48780487804878048</v>
      </c>
      <c r="S3552" s="8">
        <f t="shared" si="278"/>
        <v>2</v>
      </c>
      <c r="T3552" s="9">
        <v>0.53174041895940505</v>
      </c>
      <c r="U3552">
        <v>15</v>
      </c>
      <c r="V3552" s="8">
        <f t="shared" si="279"/>
        <v>2.4390243902439024</v>
      </c>
      <c r="W3552">
        <f>IF(V3552&gt;=[1]Settings!$B$2,1,0)</f>
        <v>1</v>
      </c>
      <c r="X3552" s="9">
        <v>0.23894397914409601</v>
      </c>
      <c r="Y3552" t="s">
        <v>32</v>
      </c>
      <c r="Z3552">
        <f>IF(X3552&gt;=[1]Settings!$B$4,1,0)</f>
        <v>0</v>
      </c>
      <c r="AA3552" t="str">
        <f>IF(X3552&gt;=[1]Settings!$B$7,"Critical",IF(X3552&gt;=[1]Settings!$B$6,"High",IF(X3552&gt;=[1]Settings!$B$5,"Moderate","Low")))</f>
        <v>Low</v>
      </c>
    </row>
    <row r="3553" spans="1:27" x14ac:dyDescent="0.25">
      <c r="A3553">
        <v>3552</v>
      </c>
      <c r="B3553" t="s">
        <v>27</v>
      </c>
      <c r="C3553" t="s">
        <v>33</v>
      </c>
      <c r="D3553" t="s">
        <v>34</v>
      </c>
      <c r="E3553" t="s">
        <v>35</v>
      </c>
      <c r="F3553" t="s">
        <v>39</v>
      </c>
      <c r="G3553">
        <v>2</v>
      </c>
      <c r="H3553">
        <v>380</v>
      </c>
      <c r="I3553">
        <v>39</v>
      </c>
      <c r="J3553">
        <v>14</v>
      </c>
      <c r="K3553">
        <v>4</v>
      </c>
      <c r="L3553" s="6">
        <v>489255.86</v>
      </c>
      <c r="M3553">
        <v>4</v>
      </c>
      <c r="N3553" s="7">
        <f>[1]Settings!$B$3*K3553</f>
        <v>1</v>
      </c>
      <c r="O3553">
        <v>2</v>
      </c>
      <c r="P3553" s="8">
        <f t="shared" si="275"/>
        <v>2.7857142857142856</v>
      </c>
      <c r="Q3553" s="7">
        <f t="shared" si="276"/>
        <v>1.56</v>
      </c>
      <c r="R3553" s="8">
        <f t="shared" si="277"/>
        <v>0.52631578947368418</v>
      </c>
      <c r="S3553" s="8">
        <f t="shared" si="278"/>
        <v>2</v>
      </c>
      <c r="T3553" s="9">
        <v>0.62125405921726295</v>
      </c>
      <c r="U3553">
        <v>8</v>
      </c>
      <c r="V3553" s="8">
        <f t="shared" si="279"/>
        <v>2.1052631578947367</v>
      </c>
      <c r="W3553">
        <f>IF(V3553&gt;=[1]Settings!$B$2,1,0)</f>
        <v>1</v>
      </c>
      <c r="X3553" s="9">
        <v>7.5387403368949904E-2</v>
      </c>
      <c r="Y3553" t="s">
        <v>32</v>
      </c>
      <c r="Z3553">
        <f>IF(X3553&gt;=[1]Settings!$B$4,1,0)</f>
        <v>0</v>
      </c>
      <c r="AA3553" t="str">
        <f>IF(X3553&gt;=[1]Settings!$B$7,"Critical",IF(X3553&gt;=[1]Settings!$B$6,"High",IF(X3553&gt;=[1]Settings!$B$5,"Moderate","Low")))</f>
        <v>Low</v>
      </c>
    </row>
    <row r="3554" spans="1:27" x14ac:dyDescent="0.25">
      <c r="A3554">
        <v>3553</v>
      </c>
      <c r="B3554" t="s">
        <v>27</v>
      </c>
      <c r="C3554" t="s">
        <v>44</v>
      </c>
      <c r="D3554" t="s">
        <v>34</v>
      </c>
      <c r="E3554" t="s">
        <v>30</v>
      </c>
      <c r="F3554" t="s">
        <v>31</v>
      </c>
      <c r="G3554">
        <v>5</v>
      </c>
      <c r="H3554">
        <v>529</v>
      </c>
      <c r="I3554">
        <v>68</v>
      </c>
      <c r="J3554">
        <v>13</v>
      </c>
      <c r="K3554">
        <v>7</v>
      </c>
      <c r="L3554" s="6">
        <v>733795.35</v>
      </c>
      <c r="M3554">
        <v>3</v>
      </c>
      <c r="N3554" s="7">
        <f>[1]Settings!$B$3*K3554</f>
        <v>1.75</v>
      </c>
      <c r="O3554">
        <v>5</v>
      </c>
      <c r="P3554" s="8">
        <f t="shared" si="275"/>
        <v>5.2307692307692308</v>
      </c>
      <c r="Q3554" s="7">
        <f t="shared" si="276"/>
        <v>2.04</v>
      </c>
      <c r="R3554" s="8">
        <f t="shared" si="277"/>
        <v>0.94517958412098302</v>
      </c>
      <c r="S3554" s="8">
        <f t="shared" si="278"/>
        <v>2.8571428571428572</v>
      </c>
      <c r="T3554" s="9">
        <v>0.70469390807547905</v>
      </c>
      <c r="U3554">
        <v>24</v>
      </c>
      <c r="V3554" s="8">
        <f t="shared" si="279"/>
        <v>4.5368620037807181</v>
      </c>
      <c r="W3554">
        <f>IF(V3554&gt;=[1]Settings!$B$2,1,0)</f>
        <v>1</v>
      </c>
      <c r="X3554" s="9">
        <v>0.38283169269561801</v>
      </c>
      <c r="Y3554" t="s">
        <v>32</v>
      </c>
      <c r="Z3554">
        <f>IF(X3554&gt;=[1]Settings!$B$4,1,0)</f>
        <v>0</v>
      </c>
      <c r="AA3554" t="str">
        <f>IF(X3554&gt;=[1]Settings!$B$7,"Critical",IF(X3554&gt;=[1]Settings!$B$6,"High",IF(X3554&gt;=[1]Settings!$B$5,"Moderate","Low")))</f>
        <v>Moderate</v>
      </c>
    </row>
    <row r="3555" spans="1:27" x14ac:dyDescent="0.25">
      <c r="A3555">
        <v>3554</v>
      </c>
      <c r="B3555" t="s">
        <v>27</v>
      </c>
      <c r="C3555" t="s">
        <v>33</v>
      </c>
      <c r="D3555" t="s">
        <v>29</v>
      </c>
      <c r="E3555" t="s">
        <v>35</v>
      </c>
      <c r="F3555" t="s">
        <v>36</v>
      </c>
      <c r="G3555">
        <v>3</v>
      </c>
      <c r="H3555">
        <v>1017</v>
      </c>
      <c r="I3555">
        <v>61</v>
      </c>
      <c r="J3555">
        <v>17</v>
      </c>
      <c r="K3555">
        <v>12</v>
      </c>
      <c r="L3555" s="6">
        <v>2372989.84</v>
      </c>
      <c r="M3555">
        <v>7</v>
      </c>
      <c r="N3555" s="7">
        <f>[1]Settings!$B$3*K3555</f>
        <v>3</v>
      </c>
      <c r="O3555">
        <v>18</v>
      </c>
      <c r="P3555" s="8">
        <f t="shared" si="275"/>
        <v>3.5882352941176472</v>
      </c>
      <c r="Q3555" s="7">
        <f t="shared" si="276"/>
        <v>4.2699999999999996</v>
      </c>
      <c r="R3555" s="8">
        <f t="shared" si="277"/>
        <v>1.7699115044247788</v>
      </c>
      <c r="S3555" s="8">
        <f t="shared" si="278"/>
        <v>6</v>
      </c>
      <c r="T3555" s="9">
        <v>0.52579438091039399</v>
      </c>
      <c r="U3555">
        <v>36</v>
      </c>
      <c r="V3555" s="8">
        <f t="shared" si="279"/>
        <v>3.5398230088495577</v>
      </c>
      <c r="W3555">
        <f>IF(V3555&gt;=[1]Settings!$B$2,1,0)</f>
        <v>1</v>
      </c>
      <c r="X3555" s="9">
        <v>0.87863779067993197</v>
      </c>
      <c r="Y3555" t="s">
        <v>32</v>
      </c>
      <c r="Z3555">
        <f>IF(X3555&gt;=[1]Settings!$B$4,1,0)</f>
        <v>1</v>
      </c>
      <c r="AA3555" t="str">
        <f>IF(X3555&gt;=[1]Settings!$B$7,"Critical",IF(X3555&gt;=[1]Settings!$B$6,"High",IF(X3555&gt;=[1]Settings!$B$5,"Moderate","Low")))</f>
        <v>Critical</v>
      </c>
    </row>
    <row r="3556" spans="1:27" x14ac:dyDescent="0.25">
      <c r="A3556">
        <v>3555</v>
      </c>
      <c r="B3556" t="s">
        <v>27</v>
      </c>
      <c r="C3556" t="s">
        <v>44</v>
      </c>
      <c r="D3556" t="s">
        <v>30</v>
      </c>
      <c r="E3556" t="s">
        <v>30</v>
      </c>
      <c r="F3556" t="s">
        <v>36</v>
      </c>
      <c r="G3556">
        <v>3</v>
      </c>
      <c r="H3556">
        <v>372</v>
      </c>
      <c r="I3556">
        <v>56</v>
      </c>
      <c r="J3556">
        <v>12</v>
      </c>
      <c r="K3556">
        <v>5</v>
      </c>
      <c r="L3556" s="6">
        <v>579412.92000000004</v>
      </c>
      <c r="M3556">
        <v>5</v>
      </c>
      <c r="N3556" s="7">
        <f>[1]Settings!$B$3*K3556</f>
        <v>1.25</v>
      </c>
      <c r="O3556">
        <v>0</v>
      </c>
      <c r="P3556" s="8">
        <f t="shared" si="275"/>
        <v>4.666666666666667</v>
      </c>
      <c r="Q3556" s="7">
        <f t="shared" si="276"/>
        <v>2.8</v>
      </c>
      <c r="R3556" s="8">
        <f t="shared" si="277"/>
        <v>0</v>
      </c>
      <c r="S3556" s="8">
        <f t="shared" si="278"/>
        <v>0</v>
      </c>
      <c r="T3556" s="9">
        <v>0.38531466379868401</v>
      </c>
      <c r="U3556">
        <v>2</v>
      </c>
      <c r="V3556" s="8">
        <f t="shared" si="279"/>
        <v>0.5376344086021505</v>
      </c>
      <c r="W3556">
        <f>IF(V3556&gt;=[1]Settings!$B$2,1,0)</f>
        <v>0</v>
      </c>
      <c r="X3556" s="9">
        <v>7.0913232862949399E-2</v>
      </c>
      <c r="Y3556" t="s">
        <v>32</v>
      </c>
      <c r="Z3556">
        <f>IF(X3556&gt;=[1]Settings!$B$4,1,0)</f>
        <v>0</v>
      </c>
      <c r="AA3556" t="str">
        <f>IF(X3556&gt;=[1]Settings!$B$7,"Critical",IF(X3556&gt;=[1]Settings!$B$6,"High",IF(X3556&gt;=[1]Settings!$B$5,"Moderate","Low")))</f>
        <v>Low</v>
      </c>
    </row>
    <row r="3557" spans="1:27" x14ac:dyDescent="0.25">
      <c r="A3557">
        <v>3556</v>
      </c>
      <c r="B3557" t="s">
        <v>27</v>
      </c>
      <c r="C3557" t="s">
        <v>28</v>
      </c>
      <c r="D3557" t="s">
        <v>30</v>
      </c>
      <c r="E3557" t="s">
        <v>30</v>
      </c>
      <c r="F3557" t="s">
        <v>31</v>
      </c>
      <c r="G3557">
        <v>1</v>
      </c>
      <c r="H3557">
        <v>446</v>
      </c>
      <c r="I3557">
        <v>30</v>
      </c>
      <c r="J3557">
        <v>9</v>
      </c>
      <c r="K3557">
        <v>11</v>
      </c>
      <c r="L3557" s="6">
        <v>880813.06</v>
      </c>
      <c r="M3557">
        <v>7</v>
      </c>
      <c r="N3557" s="7">
        <f>[1]Settings!$B$3*K3557</f>
        <v>2.75</v>
      </c>
      <c r="O3557">
        <v>9</v>
      </c>
      <c r="P3557" s="8">
        <f t="shared" si="275"/>
        <v>3.3333333333333335</v>
      </c>
      <c r="Q3557" s="7">
        <f t="shared" si="276"/>
        <v>2.1</v>
      </c>
      <c r="R3557" s="8">
        <f t="shared" si="277"/>
        <v>2.0179372197309418</v>
      </c>
      <c r="S3557" s="8">
        <f t="shared" si="278"/>
        <v>3.2727272727272729</v>
      </c>
      <c r="T3557" s="9">
        <v>0.47602536130496498</v>
      </c>
      <c r="U3557">
        <v>12</v>
      </c>
      <c r="V3557" s="8">
        <f t="shared" si="279"/>
        <v>2.6905829596412558</v>
      </c>
      <c r="W3557">
        <f>IF(V3557&gt;=[1]Settings!$B$2,1,0)</f>
        <v>1</v>
      </c>
      <c r="X3557" s="9">
        <v>0.73749095201492298</v>
      </c>
      <c r="Y3557" t="s">
        <v>32</v>
      </c>
      <c r="Z3557">
        <f>IF(X3557&gt;=[1]Settings!$B$4,1,0)</f>
        <v>1</v>
      </c>
      <c r="AA3557" t="str">
        <f>IF(X3557&gt;=[1]Settings!$B$7,"Critical",IF(X3557&gt;=[1]Settings!$B$6,"High",IF(X3557&gt;=[1]Settings!$B$5,"Moderate","Low")))</f>
        <v>High</v>
      </c>
    </row>
    <row r="3558" spans="1:27" x14ac:dyDescent="0.25">
      <c r="A3558">
        <v>3557</v>
      </c>
      <c r="B3558" t="s">
        <v>27</v>
      </c>
      <c r="C3558" t="s">
        <v>33</v>
      </c>
      <c r="D3558" t="s">
        <v>34</v>
      </c>
      <c r="E3558" t="s">
        <v>30</v>
      </c>
      <c r="F3558" t="s">
        <v>31</v>
      </c>
      <c r="G3558">
        <v>3</v>
      </c>
      <c r="H3558">
        <v>211</v>
      </c>
      <c r="I3558">
        <v>11</v>
      </c>
      <c r="J3558">
        <v>9</v>
      </c>
      <c r="K3558">
        <v>4</v>
      </c>
      <c r="L3558" s="6">
        <v>365071.99</v>
      </c>
      <c r="M3558">
        <v>11</v>
      </c>
      <c r="N3558" s="7">
        <f>[1]Settings!$B$3*K3558</f>
        <v>1</v>
      </c>
      <c r="O3558">
        <v>0</v>
      </c>
      <c r="P3558" s="8">
        <f t="shared" si="275"/>
        <v>1.2222222222222223</v>
      </c>
      <c r="Q3558" s="7">
        <f t="shared" si="276"/>
        <v>1.21</v>
      </c>
      <c r="R3558" s="8">
        <f t="shared" si="277"/>
        <v>0</v>
      </c>
      <c r="S3558" s="8">
        <f t="shared" si="278"/>
        <v>0</v>
      </c>
      <c r="T3558" s="9">
        <v>0.25910729781716801</v>
      </c>
      <c r="U3558">
        <v>2</v>
      </c>
      <c r="V3558" s="8">
        <f t="shared" si="279"/>
        <v>0.94786729857819907</v>
      </c>
      <c r="W3558">
        <f>IF(V3558&gt;=[1]Settings!$B$2,1,0)</f>
        <v>0</v>
      </c>
      <c r="X3558" s="9">
        <v>4.5491892844438601E-2</v>
      </c>
      <c r="Y3558" t="s">
        <v>32</v>
      </c>
      <c r="Z3558">
        <f>IF(X3558&gt;=[1]Settings!$B$4,1,0)</f>
        <v>0</v>
      </c>
      <c r="AA3558" t="str">
        <f>IF(X3558&gt;=[1]Settings!$B$7,"Critical",IF(X3558&gt;=[1]Settings!$B$6,"High",IF(X3558&gt;=[1]Settings!$B$5,"Moderate","Low")))</f>
        <v>Low</v>
      </c>
    </row>
    <row r="3559" spans="1:27" x14ac:dyDescent="0.25">
      <c r="A3559">
        <v>3558</v>
      </c>
      <c r="B3559" t="s">
        <v>27</v>
      </c>
      <c r="C3559" t="s">
        <v>40</v>
      </c>
      <c r="D3559" t="s">
        <v>29</v>
      </c>
      <c r="E3559" t="s">
        <v>30</v>
      </c>
      <c r="F3559" t="s">
        <v>36</v>
      </c>
      <c r="G3559">
        <v>1</v>
      </c>
      <c r="H3559">
        <v>437</v>
      </c>
      <c r="I3559">
        <v>26</v>
      </c>
      <c r="J3559">
        <v>6</v>
      </c>
      <c r="K3559">
        <v>4</v>
      </c>
      <c r="L3559" s="6">
        <v>256036.4</v>
      </c>
      <c r="M3559">
        <v>3</v>
      </c>
      <c r="N3559" s="7">
        <f>[1]Settings!$B$3*K3559</f>
        <v>1</v>
      </c>
      <c r="O3559">
        <v>3</v>
      </c>
      <c r="P3559" s="8">
        <f t="shared" si="275"/>
        <v>4.333333333333333</v>
      </c>
      <c r="Q3559" s="7">
        <f t="shared" si="276"/>
        <v>0.78</v>
      </c>
      <c r="R3559" s="8">
        <f t="shared" si="277"/>
        <v>0.68649885583524028</v>
      </c>
      <c r="S3559" s="8">
        <f t="shared" si="278"/>
        <v>3</v>
      </c>
      <c r="T3559" s="9">
        <v>0.27022722315429698</v>
      </c>
      <c r="U3559">
        <v>0</v>
      </c>
      <c r="V3559" s="8">
        <f t="shared" si="279"/>
        <v>0</v>
      </c>
      <c r="W3559">
        <f>IF(V3559&gt;=[1]Settings!$B$2,1,0)</f>
        <v>0</v>
      </c>
      <c r="X3559" s="9">
        <v>7.5695224106311798E-2</v>
      </c>
      <c r="Y3559" t="s">
        <v>32</v>
      </c>
      <c r="Z3559">
        <f>IF(X3559&gt;=[1]Settings!$B$4,1,0)</f>
        <v>0</v>
      </c>
      <c r="AA3559" t="str">
        <f>IF(X3559&gt;=[1]Settings!$B$7,"Critical",IF(X3559&gt;=[1]Settings!$B$6,"High",IF(X3559&gt;=[1]Settings!$B$5,"Moderate","Low")))</f>
        <v>Low</v>
      </c>
    </row>
    <row r="3560" spans="1:27" x14ac:dyDescent="0.25">
      <c r="A3560">
        <v>3559</v>
      </c>
      <c r="B3560" t="s">
        <v>27</v>
      </c>
      <c r="C3560" t="s">
        <v>37</v>
      </c>
      <c r="D3560" t="s">
        <v>34</v>
      </c>
      <c r="E3560" t="s">
        <v>35</v>
      </c>
      <c r="F3560" t="s">
        <v>31</v>
      </c>
      <c r="G3560">
        <v>3</v>
      </c>
      <c r="H3560">
        <v>633</v>
      </c>
      <c r="I3560">
        <v>95</v>
      </c>
      <c r="J3560">
        <v>12</v>
      </c>
      <c r="K3560">
        <v>11</v>
      </c>
      <c r="L3560" s="6">
        <v>1001584.39</v>
      </c>
      <c r="M3560">
        <v>7</v>
      </c>
      <c r="N3560" s="7">
        <f>[1]Settings!$B$3*K3560</f>
        <v>2.75</v>
      </c>
      <c r="O3560">
        <v>5</v>
      </c>
      <c r="P3560" s="8">
        <f t="shared" si="275"/>
        <v>7.916666666666667</v>
      </c>
      <c r="Q3560" s="7">
        <f t="shared" si="276"/>
        <v>6.65</v>
      </c>
      <c r="R3560" s="8">
        <f t="shared" si="277"/>
        <v>0.78988941548183256</v>
      </c>
      <c r="S3560" s="8">
        <f t="shared" si="278"/>
        <v>1.8181818181818181</v>
      </c>
      <c r="T3560" s="9">
        <v>0.23401333828259899</v>
      </c>
      <c r="U3560">
        <v>14</v>
      </c>
      <c r="V3560" s="8">
        <f t="shared" si="279"/>
        <v>2.2116903633491312</v>
      </c>
      <c r="W3560">
        <f>IF(V3560&gt;=[1]Settings!$B$2,1,0)</f>
        <v>1</v>
      </c>
      <c r="X3560" s="9">
        <v>0.573655664920807</v>
      </c>
      <c r="Y3560" t="s">
        <v>32</v>
      </c>
      <c r="Z3560">
        <f>IF(X3560&gt;=[1]Settings!$B$4,1,0)</f>
        <v>1</v>
      </c>
      <c r="AA3560" t="str">
        <f>IF(X3560&gt;=[1]Settings!$B$7,"Critical",IF(X3560&gt;=[1]Settings!$B$6,"High",IF(X3560&gt;=[1]Settings!$B$5,"Moderate","Low")))</f>
        <v>Moderate</v>
      </c>
    </row>
    <row r="3561" spans="1:27" x14ac:dyDescent="0.25">
      <c r="A3561">
        <v>3560</v>
      </c>
      <c r="B3561" t="s">
        <v>27</v>
      </c>
      <c r="C3561" t="s">
        <v>33</v>
      </c>
      <c r="D3561" t="s">
        <v>34</v>
      </c>
      <c r="E3561" t="s">
        <v>35</v>
      </c>
      <c r="F3561" t="s">
        <v>39</v>
      </c>
      <c r="G3561">
        <v>5</v>
      </c>
      <c r="H3561">
        <v>384</v>
      </c>
      <c r="I3561">
        <v>42</v>
      </c>
      <c r="J3561">
        <v>10</v>
      </c>
      <c r="K3561">
        <v>4</v>
      </c>
      <c r="L3561" s="6">
        <v>243969.96</v>
      </c>
      <c r="M3561">
        <v>8</v>
      </c>
      <c r="N3561" s="7">
        <f>[1]Settings!$B$3*K3561</f>
        <v>1</v>
      </c>
      <c r="O3561">
        <v>2</v>
      </c>
      <c r="P3561" s="8">
        <f t="shared" si="275"/>
        <v>4.2</v>
      </c>
      <c r="Q3561" s="7">
        <f t="shared" si="276"/>
        <v>3.36</v>
      </c>
      <c r="R3561" s="8">
        <f t="shared" si="277"/>
        <v>0.52083333333333337</v>
      </c>
      <c r="S3561" s="8">
        <f t="shared" si="278"/>
        <v>2</v>
      </c>
      <c r="T3561" s="9">
        <v>0.37805547152076702</v>
      </c>
      <c r="U3561">
        <v>4</v>
      </c>
      <c r="V3561" s="8">
        <f t="shared" si="279"/>
        <v>1.0416666666666667</v>
      </c>
      <c r="W3561">
        <f>IF(V3561&gt;=[1]Settings!$B$2,1,0)</f>
        <v>0</v>
      </c>
      <c r="X3561" s="9">
        <v>3.6827903240919099E-2</v>
      </c>
      <c r="Y3561" t="s">
        <v>32</v>
      </c>
      <c r="Z3561">
        <f>IF(X3561&gt;=[1]Settings!$B$4,1,0)</f>
        <v>0</v>
      </c>
      <c r="AA3561" t="str">
        <f>IF(X3561&gt;=[1]Settings!$B$7,"Critical",IF(X3561&gt;=[1]Settings!$B$6,"High",IF(X3561&gt;=[1]Settings!$B$5,"Moderate","Low")))</f>
        <v>Low</v>
      </c>
    </row>
    <row r="3562" spans="1:27" x14ac:dyDescent="0.25">
      <c r="A3562">
        <v>3561</v>
      </c>
      <c r="B3562" t="s">
        <v>27</v>
      </c>
      <c r="C3562" t="s">
        <v>37</v>
      </c>
      <c r="D3562" t="s">
        <v>30</v>
      </c>
      <c r="E3562" t="s">
        <v>30</v>
      </c>
      <c r="F3562" t="s">
        <v>36</v>
      </c>
      <c r="G3562">
        <v>2</v>
      </c>
      <c r="H3562">
        <v>217</v>
      </c>
      <c r="I3562">
        <v>26</v>
      </c>
      <c r="J3562">
        <v>5</v>
      </c>
      <c r="K3562">
        <v>4</v>
      </c>
      <c r="L3562" s="6">
        <v>189727.19</v>
      </c>
      <c r="M3562">
        <v>7</v>
      </c>
      <c r="N3562" s="7">
        <f>[1]Settings!$B$3*K3562</f>
        <v>1</v>
      </c>
      <c r="O3562">
        <v>0</v>
      </c>
      <c r="P3562" s="8">
        <f t="shared" si="275"/>
        <v>5.2</v>
      </c>
      <c r="Q3562" s="7">
        <f t="shared" si="276"/>
        <v>1.82</v>
      </c>
      <c r="R3562" s="8">
        <f t="shared" si="277"/>
        <v>0</v>
      </c>
      <c r="S3562" s="8">
        <f t="shared" si="278"/>
        <v>0</v>
      </c>
      <c r="T3562" s="9">
        <v>0.509804844524405</v>
      </c>
      <c r="U3562">
        <v>2</v>
      </c>
      <c r="V3562" s="8">
        <f t="shared" si="279"/>
        <v>0.92165898617511521</v>
      </c>
      <c r="W3562">
        <f>IF(V3562&gt;=[1]Settings!$B$2,1,0)</f>
        <v>0</v>
      </c>
      <c r="X3562" s="9">
        <v>3.5143431276082999E-2</v>
      </c>
      <c r="Y3562" t="s">
        <v>32</v>
      </c>
      <c r="Z3562">
        <f>IF(X3562&gt;=[1]Settings!$B$4,1,0)</f>
        <v>0</v>
      </c>
      <c r="AA3562" t="str">
        <f>IF(X3562&gt;=[1]Settings!$B$7,"Critical",IF(X3562&gt;=[1]Settings!$B$6,"High",IF(X3562&gt;=[1]Settings!$B$5,"Moderate","Low")))</f>
        <v>Low</v>
      </c>
    </row>
    <row r="3563" spans="1:27" x14ac:dyDescent="0.25">
      <c r="A3563">
        <v>3562</v>
      </c>
      <c r="B3563" t="s">
        <v>27</v>
      </c>
      <c r="C3563" t="s">
        <v>33</v>
      </c>
      <c r="D3563" t="s">
        <v>29</v>
      </c>
      <c r="E3563" t="s">
        <v>35</v>
      </c>
      <c r="F3563" t="s">
        <v>36</v>
      </c>
      <c r="G3563">
        <v>4</v>
      </c>
      <c r="H3563">
        <v>630</v>
      </c>
      <c r="I3563">
        <v>93</v>
      </c>
      <c r="J3563">
        <v>11</v>
      </c>
      <c r="K3563">
        <v>10</v>
      </c>
      <c r="L3563" s="6">
        <v>1146566.98</v>
      </c>
      <c r="M3563">
        <v>12</v>
      </c>
      <c r="N3563" s="7">
        <f>[1]Settings!$B$3*K3563</f>
        <v>2.5</v>
      </c>
      <c r="O3563">
        <v>3</v>
      </c>
      <c r="P3563" s="8">
        <f t="shared" si="275"/>
        <v>8.454545454545455</v>
      </c>
      <c r="Q3563" s="7">
        <f t="shared" si="276"/>
        <v>11.16</v>
      </c>
      <c r="R3563" s="8">
        <f t="shared" si="277"/>
        <v>0.47619047619047616</v>
      </c>
      <c r="S3563" s="8">
        <f t="shared" si="278"/>
        <v>1.2</v>
      </c>
      <c r="T3563" s="9">
        <v>0.47647462478751601</v>
      </c>
      <c r="U3563">
        <v>26</v>
      </c>
      <c r="V3563" s="8">
        <f t="shared" si="279"/>
        <v>4.1269841269841274</v>
      </c>
      <c r="W3563">
        <f>IF(V3563&gt;=[1]Settings!$B$2,1,0)</f>
        <v>1</v>
      </c>
      <c r="X3563" s="9">
        <v>0.27027311921119701</v>
      </c>
      <c r="Y3563" t="s">
        <v>32</v>
      </c>
      <c r="Z3563">
        <f>IF(X3563&gt;=[1]Settings!$B$4,1,0)</f>
        <v>0</v>
      </c>
      <c r="AA3563" t="str">
        <f>IF(X3563&gt;=[1]Settings!$B$7,"Critical",IF(X3563&gt;=[1]Settings!$B$6,"High",IF(X3563&gt;=[1]Settings!$B$5,"Moderate","Low")))</f>
        <v>Low</v>
      </c>
    </row>
    <row r="3564" spans="1:27" x14ac:dyDescent="0.25">
      <c r="A3564">
        <v>3563</v>
      </c>
      <c r="B3564" t="s">
        <v>27</v>
      </c>
      <c r="C3564" t="s">
        <v>40</v>
      </c>
      <c r="D3564" t="s">
        <v>29</v>
      </c>
      <c r="E3564" t="s">
        <v>35</v>
      </c>
      <c r="F3564" t="s">
        <v>36</v>
      </c>
      <c r="G3564">
        <v>5</v>
      </c>
      <c r="H3564">
        <v>659</v>
      </c>
      <c r="I3564">
        <v>54</v>
      </c>
      <c r="J3564">
        <v>15</v>
      </c>
      <c r="K3564">
        <v>5</v>
      </c>
      <c r="L3564" s="6">
        <v>810483.96</v>
      </c>
      <c r="M3564">
        <v>4</v>
      </c>
      <c r="N3564" s="7">
        <f>[1]Settings!$B$3*K3564</f>
        <v>1.25</v>
      </c>
      <c r="O3564">
        <v>5</v>
      </c>
      <c r="P3564" s="8">
        <f t="shared" si="275"/>
        <v>3.6</v>
      </c>
      <c r="Q3564" s="7">
        <f t="shared" si="276"/>
        <v>2.16</v>
      </c>
      <c r="R3564" s="8">
        <f t="shared" si="277"/>
        <v>0.75872534142640369</v>
      </c>
      <c r="S3564" s="8">
        <f t="shared" si="278"/>
        <v>4</v>
      </c>
      <c r="T3564" s="9">
        <v>0.27263959180075398</v>
      </c>
      <c r="U3564">
        <v>3</v>
      </c>
      <c r="V3564" s="8">
        <f t="shared" si="279"/>
        <v>0.45523520485584218</v>
      </c>
      <c r="W3564">
        <f>IF(V3564&gt;=[1]Settings!$B$2,1,0)</f>
        <v>0</v>
      </c>
      <c r="X3564" s="9">
        <v>0.18234856426715901</v>
      </c>
      <c r="Y3564" t="s">
        <v>32</v>
      </c>
      <c r="Z3564">
        <f>IF(X3564&gt;=[1]Settings!$B$4,1,0)</f>
        <v>0</v>
      </c>
      <c r="AA3564" t="str">
        <f>IF(X3564&gt;=[1]Settings!$B$7,"Critical",IF(X3564&gt;=[1]Settings!$B$6,"High",IF(X3564&gt;=[1]Settings!$B$5,"Moderate","Low")))</f>
        <v>Low</v>
      </c>
    </row>
    <row r="3565" spans="1:27" x14ac:dyDescent="0.25">
      <c r="A3565">
        <v>3564</v>
      </c>
      <c r="B3565" t="s">
        <v>41</v>
      </c>
      <c r="C3565" t="s">
        <v>38</v>
      </c>
      <c r="D3565" t="s">
        <v>29</v>
      </c>
      <c r="E3565" t="s">
        <v>35</v>
      </c>
      <c r="F3565" t="s">
        <v>31</v>
      </c>
      <c r="G3565">
        <v>5</v>
      </c>
      <c r="H3565">
        <v>699</v>
      </c>
      <c r="I3565">
        <v>78</v>
      </c>
      <c r="J3565">
        <v>9</v>
      </c>
      <c r="K3565">
        <v>8</v>
      </c>
      <c r="L3565" s="6">
        <v>707685.21</v>
      </c>
      <c r="M3565">
        <v>5</v>
      </c>
      <c r="N3565" s="7">
        <f>[1]Settings!$B$3*K3565</f>
        <v>2</v>
      </c>
      <c r="O3565">
        <v>12</v>
      </c>
      <c r="P3565" s="8">
        <f t="shared" si="275"/>
        <v>8.6666666666666661</v>
      </c>
      <c r="Q3565" s="7">
        <f t="shared" si="276"/>
        <v>3.9</v>
      </c>
      <c r="R3565" s="8">
        <f t="shared" si="277"/>
        <v>1.7167381974248928</v>
      </c>
      <c r="S3565" s="8">
        <f t="shared" si="278"/>
        <v>6</v>
      </c>
      <c r="T3565" s="9">
        <v>0.53473209467466398</v>
      </c>
      <c r="U3565">
        <v>19</v>
      </c>
      <c r="V3565" s="8">
        <f t="shared" si="279"/>
        <v>2.7181688125894135</v>
      </c>
      <c r="W3565">
        <f>IF(V3565&gt;=[1]Settings!$B$2,1,0)</f>
        <v>1</v>
      </c>
      <c r="X3565" s="9">
        <v>0.82858675718307495</v>
      </c>
      <c r="Y3565" t="s">
        <v>43</v>
      </c>
      <c r="Z3565">
        <f>IF(X3565&gt;=[1]Settings!$B$4,1,0)</f>
        <v>1</v>
      </c>
      <c r="AA3565" t="str">
        <f>IF(X3565&gt;=[1]Settings!$B$7,"Critical",IF(X3565&gt;=[1]Settings!$B$6,"High",IF(X3565&gt;=[1]Settings!$B$5,"Moderate","Low")))</f>
        <v>High</v>
      </c>
    </row>
    <row r="3566" spans="1:27" x14ac:dyDescent="0.25">
      <c r="A3566">
        <v>3565</v>
      </c>
      <c r="B3566" t="s">
        <v>27</v>
      </c>
      <c r="C3566" t="s">
        <v>40</v>
      </c>
      <c r="D3566" t="s">
        <v>30</v>
      </c>
      <c r="E3566" t="s">
        <v>30</v>
      </c>
      <c r="F3566" t="s">
        <v>31</v>
      </c>
      <c r="G3566">
        <v>4</v>
      </c>
      <c r="H3566">
        <v>188</v>
      </c>
      <c r="I3566">
        <v>31</v>
      </c>
      <c r="J3566">
        <v>6</v>
      </c>
      <c r="K3566">
        <v>4</v>
      </c>
      <c r="L3566" s="6">
        <v>173739.68</v>
      </c>
      <c r="M3566">
        <v>4</v>
      </c>
      <c r="N3566" s="7">
        <f>[1]Settings!$B$3*K3566</f>
        <v>1</v>
      </c>
      <c r="O3566">
        <v>1</v>
      </c>
      <c r="P3566" s="8">
        <f t="shared" si="275"/>
        <v>5.166666666666667</v>
      </c>
      <c r="Q3566" s="7">
        <f t="shared" si="276"/>
        <v>1.24</v>
      </c>
      <c r="R3566" s="8">
        <f t="shared" si="277"/>
        <v>0.53191489361702127</v>
      </c>
      <c r="S3566" s="8">
        <f t="shared" si="278"/>
        <v>1</v>
      </c>
      <c r="T3566" s="9">
        <v>0.64458984390227603</v>
      </c>
      <c r="U3566">
        <v>4</v>
      </c>
      <c r="V3566" s="8">
        <f t="shared" si="279"/>
        <v>2.1276595744680851</v>
      </c>
      <c r="W3566">
        <f>IF(V3566&gt;=[1]Settings!$B$2,1,0)</f>
        <v>1</v>
      </c>
      <c r="X3566" s="9">
        <v>5.4021377116441699E-2</v>
      </c>
      <c r="Y3566" t="s">
        <v>32</v>
      </c>
      <c r="Z3566">
        <f>IF(X3566&gt;=[1]Settings!$B$4,1,0)</f>
        <v>0</v>
      </c>
      <c r="AA3566" t="str">
        <f>IF(X3566&gt;=[1]Settings!$B$7,"Critical",IF(X3566&gt;=[1]Settings!$B$6,"High",IF(X3566&gt;=[1]Settings!$B$5,"Moderate","Low")))</f>
        <v>Low</v>
      </c>
    </row>
    <row r="3567" spans="1:27" x14ac:dyDescent="0.25">
      <c r="A3567">
        <v>3566</v>
      </c>
      <c r="B3567" t="s">
        <v>27</v>
      </c>
      <c r="C3567" t="s">
        <v>28</v>
      </c>
      <c r="D3567" t="s">
        <v>30</v>
      </c>
      <c r="E3567" t="s">
        <v>30</v>
      </c>
      <c r="F3567" t="s">
        <v>36</v>
      </c>
      <c r="G3567">
        <v>4</v>
      </c>
      <c r="H3567">
        <v>908</v>
      </c>
      <c r="I3567">
        <v>95</v>
      </c>
      <c r="J3567">
        <v>13</v>
      </c>
      <c r="K3567">
        <v>14</v>
      </c>
      <c r="L3567" s="6">
        <v>1734654.16</v>
      </c>
      <c r="M3567">
        <v>5</v>
      </c>
      <c r="N3567" s="7">
        <f>[1]Settings!$B$3*K3567</f>
        <v>3.5</v>
      </c>
      <c r="O3567">
        <v>9</v>
      </c>
      <c r="P3567" s="8">
        <f t="shared" si="275"/>
        <v>7.3076923076923075</v>
      </c>
      <c r="Q3567" s="7">
        <f t="shared" si="276"/>
        <v>4.75</v>
      </c>
      <c r="R3567" s="8">
        <f t="shared" si="277"/>
        <v>0.99118942731277537</v>
      </c>
      <c r="S3567" s="8">
        <f t="shared" si="278"/>
        <v>2.5714285714285716</v>
      </c>
      <c r="T3567" s="9">
        <v>0.32443427271164299</v>
      </c>
      <c r="U3567">
        <v>18</v>
      </c>
      <c r="V3567" s="8">
        <f t="shared" si="279"/>
        <v>1.9823788546255507</v>
      </c>
      <c r="W3567">
        <f>IF(V3567&gt;=[1]Settings!$B$2,1,0)</f>
        <v>0</v>
      </c>
      <c r="X3567" s="9">
        <v>0.65705430507659901</v>
      </c>
      <c r="Y3567" t="s">
        <v>32</v>
      </c>
      <c r="Z3567">
        <f>IF(X3567&gt;=[1]Settings!$B$4,1,0)</f>
        <v>1</v>
      </c>
      <c r="AA3567" t="str">
        <f>IF(X3567&gt;=[1]Settings!$B$7,"Critical",IF(X3567&gt;=[1]Settings!$B$6,"High",IF(X3567&gt;=[1]Settings!$B$5,"Moderate","Low")))</f>
        <v>High</v>
      </c>
    </row>
    <row r="3568" spans="1:27" x14ac:dyDescent="0.25">
      <c r="A3568">
        <v>3567</v>
      </c>
      <c r="B3568" t="s">
        <v>27</v>
      </c>
      <c r="C3568" t="s">
        <v>28</v>
      </c>
      <c r="D3568" t="s">
        <v>30</v>
      </c>
      <c r="E3568" t="s">
        <v>35</v>
      </c>
      <c r="F3568" t="s">
        <v>36</v>
      </c>
      <c r="G3568">
        <v>3</v>
      </c>
      <c r="H3568">
        <v>395</v>
      </c>
      <c r="I3568">
        <v>58</v>
      </c>
      <c r="J3568">
        <v>6</v>
      </c>
      <c r="K3568">
        <v>5</v>
      </c>
      <c r="L3568" s="6">
        <v>298472.51</v>
      </c>
      <c r="M3568">
        <v>7</v>
      </c>
      <c r="N3568" s="7">
        <f>[1]Settings!$B$3*K3568</f>
        <v>1.25</v>
      </c>
      <c r="O3568">
        <v>6</v>
      </c>
      <c r="P3568" s="8">
        <f t="shared" si="275"/>
        <v>9.6666666666666661</v>
      </c>
      <c r="Q3568" s="7">
        <f t="shared" si="276"/>
        <v>4.0599999999999996</v>
      </c>
      <c r="R3568" s="8">
        <f t="shared" si="277"/>
        <v>1.518987341772152</v>
      </c>
      <c r="S3568" s="8">
        <f t="shared" si="278"/>
        <v>4.8</v>
      </c>
      <c r="T3568" s="9">
        <v>0.602223860067719</v>
      </c>
      <c r="U3568">
        <v>8</v>
      </c>
      <c r="V3568" s="8">
        <f t="shared" si="279"/>
        <v>2.0253164556962027</v>
      </c>
      <c r="W3568">
        <f>IF(V3568&gt;=[1]Settings!$B$2,1,0)</f>
        <v>1</v>
      </c>
      <c r="X3568" s="9">
        <v>0.39932206273078902</v>
      </c>
      <c r="Y3568" t="s">
        <v>32</v>
      </c>
      <c r="Z3568">
        <f>IF(X3568&gt;=[1]Settings!$B$4,1,0)</f>
        <v>0</v>
      </c>
      <c r="AA3568" t="str">
        <f>IF(X3568&gt;=[1]Settings!$B$7,"Critical",IF(X3568&gt;=[1]Settings!$B$6,"High",IF(X3568&gt;=[1]Settings!$B$5,"Moderate","Low")))</f>
        <v>Moderate</v>
      </c>
    </row>
    <row r="3569" spans="1:27" x14ac:dyDescent="0.25">
      <c r="A3569">
        <v>3568</v>
      </c>
      <c r="B3569" t="s">
        <v>27</v>
      </c>
      <c r="C3569" t="s">
        <v>33</v>
      </c>
      <c r="D3569" t="s">
        <v>34</v>
      </c>
      <c r="E3569" t="s">
        <v>35</v>
      </c>
      <c r="F3569" t="s">
        <v>36</v>
      </c>
      <c r="G3569">
        <v>3</v>
      </c>
      <c r="H3569">
        <v>252</v>
      </c>
      <c r="I3569">
        <v>26</v>
      </c>
      <c r="J3569">
        <v>7</v>
      </c>
      <c r="K3569">
        <v>4</v>
      </c>
      <c r="L3569" s="6">
        <v>239508.39</v>
      </c>
      <c r="M3569">
        <v>10</v>
      </c>
      <c r="N3569" s="7">
        <f>[1]Settings!$B$3*K3569</f>
        <v>1</v>
      </c>
      <c r="O3569">
        <v>2</v>
      </c>
      <c r="P3569" s="8">
        <f t="shared" si="275"/>
        <v>3.7142857142857144</v>
      </c>
      <c r="Q3569" s="7">
        <f t="shared" si="276"/>
        <v>2.6</v>
      </c>
      <c r="R3569" s="8">
        <f t="shared" si="277"/>
        <v>0.79365079365079361</v>
      </c>
      <c r="S3569" s="8">
        <f t="shared" si="278"/>
        <v>2</v>
      </c>
      <c r="T3569" s="9">
        <v>0.26610504086811099</v>
      </c>
      <c r="U3569">
        <v>1</v>
      </c>
      <c r="V3569" s="8">
        <f t="shared" si="279"/>
        <v>0.3968253968253968</v>
      </c>
      <c r="W3569">
        <f>IF(V3569&gt;=[1]Settings!$B$2,1,0)</f>
        <v>0</v>
      </c>
      <c r="X3569" s="9">
        <v>5.5007133632898303E-2</v>
      </c>
      <c r="Y3569" t="s">
        <v>32</v>
      </c>
      <c r="Z3569">
        <f>IF(X3569&gt;=[1]Settings!$B$4,1,0)</f>
        <v>0</v>
      </c>
      <c r="AA3569" t="str">
        <f>IF(X3569&gt;=[1]Settings!$B$7,"Critical",IF(X3569&gt;=[1]Settings!$B$6,"High",IF(X3569&gt;=[1]Settings!$B$5,"Moderate","Low")))</f>
        <v>Low</v>
      </c>
    </row>
    <row r="3570" spans="1:27" x14ac:dyDescent="0.25">
      <c r="A3570">
        <v>3569</v>
      </c>
      <c r="B3570" t="s">
        <v>27</v>
      </c>
      <c r="C3570" t="s">
        <v>28</v>
      </c>
      <c r="D3570" t="s">
        <v>34</v>
      </c>
      <c r="E3570" t="s">
        <v>35</v>
      </c>
      <c r="F3570" t="s">
        <v>36</v>
      </c>
      <c r="G3570">
        <v>4</v>
      </c>
      <c r="H3570">
        <v>813</v>
      </c>
      <c r="I3570">
        <v>59</v>
      </c>
      <c r="J3570">
        <v>22</v>
      </c>
      <c r="K3570">
        <v>6</v>
      </c>
      <c r="L3570" s="6">
        <v>1332605.43</v>
      </c>
      <c r="M3570">
        <v>8</v>
      </c>
      <c r="N3570" s="7">
        <f>[1]Settings!$B$3*K3570</f>
        <v>1.5</v>
      </c>
      <c r="O3570">
        <v>5</v>
      </c>
      <c r="P3570" s="8">
        <f t="shared" si="275"/>
        <v>2.6818181818181817</v>
      </c>
      <c r="Q3570" s="7">
        <f t="shared" si="276"/>
        <v>4.72</v>
      </c>
      <c r="R3570" s="8">
        <f t="shared" si="277"/>
        <v>0.61500615006150061</v>
      </c>
      <c r="S3570" s="8">
        <f t="shared" si="278"/>
        <v>3.3333333333333335</v>
      </c>
      <c r="T3570" s="9">
        <v>0.407655935439527</v>
      </c>
      <c r="U3570">
        <v>10</v>
      </c>
      <c r="V3570" s="8">
        <f t="shared" si="279"/>
        <v>1.2300123001230012</v>
      </c>
      <c r="W3570">
        <f>IF(V3570&gt;=[1]Settings!$B$2,1,0)</f>
        <v>0</v>
      </c>
      <c r="X3570" s="9">
        <v>0.212086752057076</v>
      </c>
      <c r="Y3570" t="s">
        <v>32</v>
      </c>
      <c r="Z3570">
        <f>IF(X3570&gt;=[1]Settings!$B$4,1,0)</f>
        <v>0</v>
      </c>
      <c r="AA3570" t="str">
        <f>IF(X3570&gt;=[1]Settings!$B$7,"Critical",IF(X3570&gt;=[1]Settings!$B$6,"High",IF(X3570&gt;=[1]Settings!$B$5,"Moderate","Low")))</f>
        <v>Low</v>
      </c>
    </row>
    <row r="3571" spans="1:27" x14ac:dyDescent="0.25">
      <c r="A3571">
        <v>3570</v>
      </c>
      <c r="B3571" t="s">
        <v>41</v>
      </c>
      <c r="C3571" t="s">
        <v>44</v>
      </c>
      <c r="D3571" t="s">
        <v>29</v>
      </c>
      <c r="E3571" t="s">
        <v>35</v>
      </c>
      <c r="F3571" t="s">
        <v>36</v>
      </c>
      <c r="G3571">
        <v>2</v>
      </c>
      <c r="H3571">
        <v>899</v>
      </c>
      <c r="I3571">
        <v>64</v>
      </c>
      <c r="J3571">
        <v>15</v>
      </c>
      <c r="K3571">
        <v>15</v>
      </c>
      <c r="L3571" s="6">
        <v>1582993.51</v>
      </c>
      <c r="M3571">
        <v>10</v>
      </c>
      <c r="N3571" s="7">
        <f>[1]Settings!$B$3*K3571</f>
        <v>3.75</v>
      </c>
      <c r="O3571">
        <v>8</v>
      </c>
      <c r="P3571" s="8">
        <f t="shared" si="275"/>
        <v>4.2666666666666666</v>
      </c>
      <c r="Q3571" s="7">
        <f t="shared" si="276"/>
        <v>6.4</v>
      </c>
      <c r="R3571" s="8">
        <f t="shared" si="277"/>
        <v>0.88987764182424911</v>
      </c>
      <c r="S3571" s="8">
        <f t="shared" si="278"/>
        <v>2.1333333333333333</v>
      </c>
      <c r="T3571" s="9">
        <v>0.20141675673727699</v>
      </c>
      <c r="U3571">
        <v>20</v>
      </c>
      <c r="V3571" s="8">
        <f t="shared" si="279"/>
        <v>2.2246941045606228</v>
      </c>
      <c r="W3571">
        <f>IF(V3571&gt;=[1]Settings!$B$2,1,0)</f>
        <v>1</v>
      </c>
      <c r="X3571" s="9">
        <v>0.56663405895233199</v>
      </c>
      <c r="Y3571" t="s">
        <v>43</v>
      </c>
      <c r="Z3571">
        <f>IF(X3571&gt;=[1]Settings!$B$4,1,0)</f>
        <v>1</v>
      </c>
      <c r="AA3571" t="str">
        <f>IF(X3571&gt;=[1]Settings!$B$7,"Critical",IF(X3571&gt;=[1]Settings!$B$6,"High",IF(X3571&gt;=[1]Settings!$B$5,"Moderate","Low")))</f>
        <v>Moderate</v>
      </c>
    </row>
    <row r="3572" spans="1:27" x14ac:dyDescent="0.25">
      <c r="A3572">
        <v>3571</v>
      </c>
      <c r="B3572" t="s">
        <v>41</v>
      </c>
      <c r="C3572" t="s">
        <v>28</v>
      </c>
      <c r="D3572" t="s">
        <v>29</v>
      </c>
      <c r="E3572" t="s">
        <v>42</v>
      </c>
      <c r="F3572" t="s">
        <v>39</v>
      </c>
      <c r="G3572">
        <v>2</v>
      </c>
      <c r="H3572">
        <v>443</v>
      </c>
      <c r="I3572">
        <v>45</v>
      </c>
      <c r="J3572">
        <v>12</v>
      </c>
      <c r="K3572">
        <v>5</v>
      </c>
      <c r="L3572" s="6">
        <v>680624.34</v>
      </c>
      <c r="M3572">
        <v>6</v>
      </c>
      <c r="N3572" s="7">
        <f>[1]Settings!$B$3*K3572</f>
        <v>1.25</v>
      </c>
      <c r="O3572">
        <v>4</v>
      </c>
      <c r="P3572" s="8">
        <f t="shared" si="275"/>
        <v>3.75</v>
      </c>
      <c r="Q3572" s="7">
        <f t="shared" si="276"/>
        <v>2.7</v>
      </c>
      <c r="R3572" s="8">
        <f t="shared" si="277"/>
        <v>0.90293453724604966</v>
      </c>
      <c r="S3572" s="8">
        <f t="shared" si="278"/>
        <v>3.2</v>
      </c>
      <c r="T3572" s="9">
        <v>0.48913330802516197</v>
      </c>
      <c r="U3572">
        <v>4</v>
      </c>
      <c r="V3572" s="8">
        <f t="shared" si="279"/>
        <v>0.90293453724604966</v>
      </c>
      <c r="W3572">
        <f>IF(V3572&gt;=[1]Settings!$B$2,1,0)</f>
        <v>0</v>
      </c>
      <c r="X3572" s="9">
        <v>0.19374205172061901</v>
      </c>
      <c r="Y3572" t="s">
        <v>43</v>
      </c>
      <c r="Z3572">
        <f>IF(X3572&gt;=[1]Settings!$B$4,1,0)</f>
        <v>0</v>
      </c>
      <c r="AA3572" t="str">
        <f>IF(X3572&gt;=[1]Settings!$B$7,"Critical",IF(X3572&gt;=[1]Settings!$B$6,"High",IF(X3572&gt;=[1]Settings!$B$5,"Moderate","Low")))</f>
        <v>Low</v>
      </c>
    </row>
    <row r="3573" spans="1:27" x14ac:dyDescent="0.25">
      <c r="A3573">
        <v>3572</v>
      </c>
      <c r="B3573" t="s">
        <v>27</v>
      </c>
      <c r="C3573" t="s">
        <v>38</v>
      </c>
      <c r="D3573" t="s">
        <v>34</v>
      </c>
      <c r="E3573" t="s">
        <v>35</v>
      </c>
      <c r="F3573" t="s">
        <v>36</v>
      </c>
      <c r="G3573">
        <v>3</v>
      </c>
      <c r="H3573">
        <v>300</v>
      </c>
      <c r="I3573">
        <v>24</v>
      </c>
      <c r="J3573">
        <v>4</v>
      </c>
      <c r="K3573">
        <v>4</v>
      </c>
      <c r="L3573" s="6">
        <v>129463.19</v>
      </c>
      <c r="M3573">
        <v>2</v>
      </c>
      <c r="N3573" s="7">
        <f>[1]Settings!$B$3*K3573</f>
        <v>1</v>
      </c>
      <c r="O3573">
        <v>0</v>
      </c>
      <c r="P3573" s="8">
        <f t="shared" si="275"/>
        <v>6</v>
      </c>
      <c r="Q3573" s="7">
        <f t="shared" si="276"/>
        <v>0.48</v>
      </c>
      <c r="R3573" s="8">
        <f t="shared" si="277"/>
        <v>0</v>
      </c>
      <c r="S3573" s="8">
        <f t="shared" si="278"/>
        <v>0</v>
      </c>
      <c r="T3573" s="9">
        <v>0.123195099019951</v>
      </c>
      <c r="U3573">
        <v>1</v>
      </c>
      <c r="V3573" s="8">
        <f t="shared" si="279"/>
        <v>0.33333333333333331</v>
      </c>
      <c r="W3573">
        <f>IF(V3573&gt;=[1]Settings!$B$2,1,0)</f>
        <v>0</v>
      </c>
      <c r="X3573" s="9">
        <v>4.9849133938550998E-2</v>
      </c>
      <c r="Y3573" t="s">
        <v>32</v>
      </c>
      <c r="Z3573">
        <f>IF(X3573&gt;=[1]Settings!$B$4,1,0)</f>
        <v>0</v>
      </c>
      <c r="AA3573" t="str">
        <f>IF(X3573&gt;=[1]Settings!$B$7,"Critical",IF(X3573&gt;=[1]Settings!$B$6,"High",IF(X3573&gt;=[1]Settings!$B$5,"Moderate","Low")))</f>
        <v>Low</v>
      </c>
    </row>
    <row r="3574" spans="1:27" x14ac:dyDescent="0.25">
      <c r="A3574">
        <v>3573</v>
      </c>
      <c r="B3574" t="s">
        <v>27</v>
      </c>
      <c r="C3574" t="s">
        <v>44</v>
      </c>
      <c r="D3574" t="s">
        <v>34</v>
      </c>
      <c r="E3574" t="s">
        <v>35</v>
      </c>
      <c r="F3574" t="s">
        <v>39</v>
      </c>
      <c r="G3574">
        <v>1</v>
      </c>
      <c r="H3574">
        <v>652</v>
      </c>
      <c r="I3574">
        <v>74</v>
      </c>
      <c r="J3574">
        <v>16</v>
      </c>
      <c r="K3574">
        <v>5</v>
      </c>
      <c r="L3574" s="6">
        <v>531659.59</v>
      </c>
      <c r="M3574">
        <v>5</v>
      </c>
      <c r="N3574" s="7">
        <f>[1]Settings!$B$3*K3574</f>
        <v>1.25</v>
      </c>
      <c r="O3574">
        <v>6</v>
      </c>
      <c r="P3574" s="8">
        <f t="shared" si="275"/>
        <v>4.625</v>
      </c>
      <c r="Q3574" s="7">
        <f t="shared" si="276"/>
        <v>3.7</v>
      </c>
      <c r="R3574" s="8">
        <f t="shared" si="277"/>
        <v>0.92024539877300615</v>
      </c>
      <c r="S3574" s="8">
        <f t="shared" si="278"/>
        <v>4.8</v>
      </c>
      <c r="T3574" s="9">
        <v>0.50984145999303598</v>
      </c>
      <c r="U3574">
        <v>11</v>
      </c>
      <c r="V3574" s="8">
        <f t="shared" si="279"/>
        <v>1.6871165644171779</v>
      </c>
      <c r="W3574">
        <f>IF(V3574&gt;=[1]Settings!$B$2,1,0)</f>
        <v>0</v>
      </c>
      <c r="X3574" s="9">
        <v>0.29485711455345198</v>
      </c>
      <c r="Y3574" t="s">
        <v>32</v>
      </c>
      <c r="Z3574">
        <f>IF(X3574&gt;=[1]Settings!$B$4,1,0)</f>
        <v>0</v>
      </c>
      <c r="AA3574" t="str">
        <f>IF(X3574&gt;=[1]Settings!$B$7,"Critical",IF(X3574&gt;=[1]Settings!$B$6,"High",IF(X3574&gt;=[1]Settings!$B$5,"Moderate","Low")))</f>
        <v>Low</v>
      </c>
    </row>
    <row r="3575" spans="1:27" x14ac:dyDescent="0.25">
      <c r="A3575">
        <v>3574</v>
      </c>
      <c r="B3575" t="s">
        <v>27</v>
      </c>
      <c r="C3575" t="s">
        <v>33</v>
      </c>
      <c r="D3575" t="s">
        <v>34</v>
      </c>
      <c r="E3575" t="s">
        <v>42</v>
      </c>
      <c r="F3575" t="s">
        <v>31</v>
      </c>
      <c r="G3575">
        <v>3</v>
      </c>
      <c r="H3575">
        <v>162</v>
      </c>
      <c r="I3575">
        <v>50</v>
      </c>
      <c r="J3575">
        <v>8</v>
      </c>
      <c r="K3575">
        <v>7</v>
      </c>
      <c r="L3575" s="6">
        <v>440233.64</v>
      </c>
      <c r="M3575">
        <v>8</v>
      </c>
      <c r="N3575" s="7">
        <f>[1]Settings!$B$3*K3575</f>
        <v>1.75</v>
      </c>
      <c r="O3575">
        <v>0</v>
      </c>
      <c r="P3575" s="8">
        <f t="shared" si="275"/>
        <v>6.25</v>
      </c>
      <c r="Q3575" s="7">
        <f t="shared" si="276"/>
        <v>4</v>
      </c>
      <c r="R3575" s="8">
        <f t="shared" si="277"/>
        <v>0</v>
      </c>
      <c r="S3575" s="8">
        <f t="shared" si="278"/>
        <v>0</v>
      </c>
      <c r="T3575" s="9">
        <v>0.514043340566538</v>
      </c>
      <c r="U3575">
        <v>6</v>
      </c>
      <c r="V3575" s="8">
        <f t="shared" si="279"/>
        <v>3.7037037037037037</v>
      </c>
      <c r="W3575">
        <f>IF(V3575&gt;=[1]Settings!$B$2,1,0)</f>
        <v>1</v>
      </c>
      <c r="X3575" s="9">
        <v>0.244413912296295</v>
      </c>
      <c r="Y3575" t="s">
        <v>32</v>
      </c>
      <c r="Z3575">
        <f>IF(X3575&gt;=[1]Settings!$B$4,1,0)</f>
        <v>0</v>
      </c>
      <c r="AA3575" t="str">
        <f>IF(X3575&gt;=[1]Settings!$B$7,"Critical",IF(X3575&gt;=[1]Settings!$B$6,"High",IF(X3575&gt;=[1]Settings!$B$5,"Moderate","Low")))</f>
        <v>Low</v>
      </c>
    </row>
    <row r="3576" spans="1:27" x14ac:dyDescent="0.25">
      <c r="A3576">
        <v>3575</v>
      </c>
      <c r="B3576" t="s">
        <v>27</v>
      </c>
      <c r="C3576" t="s">
        <v>44</v>
      </c>
      <c r="D3576" t="s">
        <v>30</v>
      </c>
      <c r="E3576" t="s">
        <v>30</v>
      </c>
      <c r="F3576" t="s">
        <v>36</v>
      </c>
      <c r="G3576">
        <v>4</v>
      </c>
      <c r="H3576">
        <v>605</v>
      </c>
      <c r="I3576">
        <v>50</v>
      </c>
      <c r="J3576">
        <v>11</v>
      </c>
      <c r="K3576">
        <v>6</v>
      </c>
      <c r="L3576" s="6">
        <v>665994.91</v>
      </c>
      <c r="M3576">
        <v>7</v>
      </c>
      <c r="N3576" s="7">
        <f>[1]Settings!$B$3*K3576</f>
        <v>1.5</v>
      </c>
      <c r="O3576">
        <v>10</v>
      </c>
      <c r="P3576" s="8">
        <f t="shared" si="275"/>
        <v>4.5454545454545459</v>
      </c>
      <c r="Q3576" s="7">
        <f t="shared" si="276"/>
        <v>3.5</v>
      </c>
      <c r="R3576" s="8">
        <f t="shared" si="277"/>
        <v>1.6528925619834711</v>
      </c>
      <c r="S3576" s="8">
        <f t="shared" si="278"/>
        <v>6.666666666666667</v>
      </c>
      <c r="T3576" s="9">
        <v>0.62528946026354704</v>
      </c>
      <c r="U3576">
        <v>7</v>
      </c>
      <c r="V3576" s="8">
        <f t="shared" si="279"/>
        <v>1.1570247933884297</v>
      </c>
      <c r="W3576">
        <f>IF(V3576&gt;=[1]Settings!$B$2,1,0)</f>
        <v>0</v>
      </c>
      <c r="X3576" s="9">
        <v>0.45401859283447299</v>
      </c>
      <c r="Y3576" t="s">
        <v>32</v>
      </c>
      <c r="Z3576">
        <f>IF(X3576&gt;=[1]Settings!$B$4,1,0)</f>
        <v>0</v>
      </c>
      <c r="AA3576" t="str">
        <f>IF(X3576&gt;=[1]Settings!$B$7,"Critical",IF(X3576&gt;=[1]Settings!$B$6,"High",IF(X3576&gt;=[1]Settings!$B$5,"Moderate","Low")))</f>
        <v>Moderate</v>
      </c>
    </row>
    <row r="3577" spans="1:27" x14ac:dyDescent="0.25">
      <c r="A3577">
        <v>3576</v>
      </c>
      <c r="B3577" t="s">
        <v>27</v>
      </c>
      <c r="C3577" t="s">
        <v>44</v>
      </c>
      <c r="D3577" t="s">
        <v>34</v>
      </c>
      <c r="E3577" t="s">
        <v>35</v>
      </c>
      <c r="F3577" t="s">
        <v>36</v>
      </c>
      <c r="G3577">
        <v>3</v>
      </c>
      <c r="H3577">
        <v>245</v>
      </c>
      <c r="I3577">
        <v>11</v>
      </c>
      <c r="J3577">
        <v>8</v>
      </c>
      <c r="K3577">
        <v>4</v>
      </c>
      <c r="L3577" s="6">
        <v>324586.76</v>
      </c>
      <c r="M3577">
        <v>10</v>
      </c>
      <c r="N3577" s="7">
        <f>[1]Settings!$B$3*K3577</f>
        <v>1</v>
      </c>
      <c r="O3577">
        <v>0</v>
      </c>
      <c r="P3577" s="8">
        <f t="shared" si="275"/>
        <v>1.375</v>
      </c>
      <c r="Q3577" s="7">
        <f t="shared" si="276"/>
        <v>1.1000000000000001</v>
      </c>
      <c r="R3577" s="8">
        <f t="shared" si="277"/>
        <v>0</v>
      </c>
      <c r="S3577" s="8">
        <f t="shared" si="278"/>
        <v>0</v>
      </c>
      <c r="T3577" s="9">
        <v>0.27908845574248597</v>
      </c>
      <c r="U3577">
        <v>1</v>
      </c>
      <c r="V3577" s="8">
        <f t="shared" si="279"/>
        <v>0.40816326530612246</v>
      </c>
      <c r="W3577">
        <f>IF(V3577&gt;=[1]Settings!$B$2,1,0)</f>
        <v>0</v>
      </c>
      <c r="X3577" s="9">
        <v>2.5862151756882699E-2</v>
      </c>
      <c r="Y3577" t="s">
        <v>32</v>
      </c>
      <c r="Z3577">
        <f>IF(X3577&gt;=[1]Settings!$B$4,1,0)</f>
        <v>0</v>
      </c>
      <c r="AA3577" t="str">
        <f>IF(X3577&gt;=[1]Settings!$B$7,"Critical",IF(X3577&gt;=[1]Settings!$B$6,"High",IF(X3577&gt;=[1]Settings!$B$5,"Moderate","Low")))</f>
        <v>Low</v>
      </c>
    </row>
    <row r="3578" spans="1:27" x14ac:dyDescent="0.25">
      <c r="A3578">
        <v>3577</v>
      </c>
      <c r="B3578" t="s">
        <v>41</v>
      </c>
      <c r="C3578" t="s">
        <v>28</v>
      </c>
      <c r="D3578" t="s">
        <v>30</v>
      </c>
      <c r="E3578" t="s">
        <v>42</v>
      </c>
      <c r="F3578" t="s">
        <v>36</v>
      </c>
      <c r="G3578">
        <v>3</v>
      </c>
      <c r="H3578">
        <v>628</v>
      </c>
      <c r="I3578">
        <v>75</v>
      </c>
      <c r="J3578">
        <v>9</v>
      </c>
      <c r="K3578">
        <v>14</v>
      </c>
      <c r="L3578" s="6">
        <v>1159655.6000000001</v>
      </c>
      <c r="M3578">
        <v>5</v>
      </c>
      <c r="N3578" s="7">
        <f>[1]Settings!$B$3*K3578</f>
        <v>3.5</v>
      </c>
      <c r="O3578">
        <v>22</v>
      </c>
      <c r="P3578" s="8">
        <f t="shared" si="275"/>
        <v>8.3333333333333339</v>
      </c>
      <c r="Q3578" s="7">
        <f t="shared" si="276"/>
        <v>3.75</v>
      </c>
      <c r="R3578" s="8">
        <f t="shared" si="277"/>
        <v>3.5031847133757963</v>
      </c>
      <c r="S3578" s="8">
        <f t="shared" si="278"/>
        <v>6.2857142857142856</v>
      </c>
      <c r="T3578" s="9">
        <v>0.75637336669732402</v>
      </c>
      <c r="U3578">
        <v>37</v>
      </c>
      <c r="V3578" s="8">
        <f t="shared" si="279"/>
        <v>5.8917197452229297</v>
      </c>
      <c r="W3578">
        <f>IF(V3578&gt;=[1]Settings!$B$2,1,0)</f>
        <v>1</v>
      </c>
      <c r="X3578" s="9">
        <v>0.98723095655441295</v>
      </c>
      <c r="Y3578" t="s">
        <v>43</v>
      </c>
      <c r="Z3578">
        <f>IF(X3578&gt;=[1]Settings!$B$4,1,0)</f>
        <v>1</v>
      </c>
      <c r="AA3578" t="str">
        <f>IF(X3578&gt;=[1]Settings!$B$7,"Critical",IF(X3578&gt;=[1]Settings!$B$6,"High",IF(X3578&gt;=[1]Settings!$B$5,"Moderate","Low")))</f>
        <v>Critical</v>
      </c>
    </row>
    <row r="3579" spans="1:27" x14ac:dyDescent="0.25">
      <c r="A3579">
        <v>3578</v>
      </c>
      <c r="B3579" t="s">
        <v>27</v>
      </c>
      <c r="C3579" t="s">
        <v>44</v>
      </c>
      <c r="D3579" t="s">
        <v>34</v>
      </c>
      <c r="E3579" t="s">
        <v>30</v>
      </c>
      <c r="F3579" t="s">
        <v>31</v>
      </c>
      <c r="G3579">
        <v>3</v>
      </c>
      <c r="H3579">
        <v>486</v>
      </c>
      <c r="I3579">
        <v>57</v>
      </c>
      <c r="J3579">
        <v>9</v>
      </c>
      <c r="K3579">
        <v>5</v>
      </c>
      <c r="L3579" s="6">
        <v>268194.7</v>
      </c>
      <c r="M3579">
        <v>4</v>
      </c>
      <c r="N3579" s="7">
        <f>[1]Settings!$B$3*K3579</f>
        <v>1.25</v>
      </c>
      <c r="O3579">
        <v>3</v>
      </c>
      <c r="P3579" s="8">
        <f t="shared" si="275"/>
        <v>6.333333333333333</v>
      </c>
      <c r="Q3579" s="7">
        <f t="shared" si="276"/>
        <v>2.2799999999999998</v>
      </c>
      <c r="R3579" s="8">
        <f t="shared" si="277"/>
        <v>0.61728395061728392</v>
      </c>
      <c r="S3579" s="8">
        <f t="shared" si="278"/>
        <v>2.4</v>
      </c>
      <c r="T3579" s="9">
        <v>0.233909078521499</v>
      </c>
      <c r="U3579">
        <v>4</v>
      </c>
      <c r="V3579" s="8">
        <f t="shared" si="279"/>
        <v>0.82304526748971196</v>
      </c>
      <c r="W3579">
        <f>IF(V3579&gt;=[1]Settings!$B$2,1,0)</f>
        <v>0</v>
      </c>
      <c r="X3579" s="9">
        <v>0.272134870290756</v>
      </c>
      <c r="Y3579" t="s">
        <v>32</v>
      </c>
      <c r="Z3579">
        <f>IF(X3579&gt;=[1]Settings!$B$4,1,0)</f>
        <v>0</v>
      </c>
      <c r="AA3579" t="str">
        <f>IF(X3579&gt;=[1]Settings!$B$7,"Critical",IF(X3579&gt;=[1]Settings!$B$6,"High",IF(X3579&gt;=[1]Settings!$B$5,"Moderate","Low")))</f>
        <v>Low</v>
      </c>
    </row>
    <row r="3580" spans="1:27" x14ac:dyDescent="0.25">
      <c r="A3580">
        <v>3579</v>
      </c>
      <c r="B3580" t="s">
        <v>41</v>
      </c>
      <c r="C3580" t="s">
        <v>37</v>
      </c>
      <c r="D3580" t="s">
        <v>34</v>
      </c>
      <c r="E3580" t="s">
        <v>42</v>
      </c>
      <c r="F3580" t="s">
        <v>31</v>
      </c>
      <c r="G3580">
        <v>1</v>
      </c>
      <c r="H3580">
        <v>276</v>
      </c>
      <c r="I3580">
        <v>34</v>
      </c>
      <c r="J3580">
        <v>3</v>
      </c>
      <c r="K3580">
        <v>5</v>
      </c>
      <c r="L3580" s="6">
        <v>112303.77</v>
      </c>
      <c r="M3580">
        <v>7</v>
      </c>
      <c r="N3580" s="7">
        <f>[1]Settings!$B$3*K3580</f>
        <v>1.25</v>
      </c>
      <c r="O3580">
        <v>0</v>
      </c>
      <c r="P3580" s="8">
        <f t="shared" si="275"/>
        <v>11.333333333333334</v>
      </c>
      <c r="Q3580" s="7">
        <f t="shared" si="276"/>
        <v>2.38</v>
      </c>
      <c r="R3580" s="8">
        <f t="shared" si="277"/>
        <v>0</v>
      </c>
      <c r="S3580" s="8">
        <f t="shared" si="278"/>
        <v>0</v>
      </c>
      <c r="T3580" s="9">
        <v>0.34630687493587903</v>
      </c>
      <c r="U3580">
        <v>1</v>
      </c>
      <c r="V3580" s="8">
        <f t="shared" si="279"/>
        <v>0.36231884057971014</v>
      </c>
      <c r="W3580">
        <f>IF(V3580&gt;=[1]Settings!$B$2,1,0)</f>
        <v>0</v>
      </c>
      <c r="X3580" s="9">
        <v>0.182641416788101</v>
      </c>
      <c r="Y3580" t="s">
        <v>43</v>
      </c>
      <c r="Z3580">
        <f>IF(X3580&gt;=[1]Settings!$B$4,1,0)</f>
        <v>0</v>
      </c>
      <c r="AA3580" t="str">
        <f>IF(X3580&gt;=[1]Settings!$B$7,"Critical",IF(X3580&gt;=[1]Settings!$B$6,"High",IF(X3580&gt;=[1]Settings!$B$5,"Moderate","Low")))</f>
        <v>Low</v>
      </c>
    </row>
    <row r="3581" spans="1:27" x14ac:dyDescent="0.25">
      <c r="A3581">
        <v>3580</v>
      </c>
      <c r="B3581" t="s">
        <v>27</v>
      </c>
      <c r="C3581" t="s">
        <v>38</v>
      </c>
      <c r="D3581" t="s">
        <v>34</v>
      </c>
      <c r="E3581" t="s">
        <v>42</v>
      </c>
      <c r="F3581" t="s">
        <v>36</v>
      </c>
      <c r="G3581">
        <v>1</v>
      </c>
      <c r="H3581">
        <v>272</v>
      </c>
      <c r="I3581">
        <v>48</v>
      </c>
      <c r="J3581">
        <v>7</v>
      </c>
      <c r="K3581">
        <v>7</v>
      </c>
      <c r="L3581" s="6">
        <v>413678.52</v>
      </c>
      <c r="M3581">
        <v>4</v>
      </c>
      <c r="N3581" s="7">
        <f>[1]Settings!$B$3*K3581</f>
        <v>1.75</v>
      </c>
      <c r="O3581">
        <v>4</v>
      </c>
      <c r="P3581" s="8">
        <f t="shared" si="275"/>
        <v>6.8571428571428568</v>
      </c>
      <c r="Q3581" s="7">
        <f t="shared" si="276"/>
        <v>1.92</v>
      </c>
      <c r="R3581" s="8">
        <f t="shared" si="277"/>
        <v>1.4705882352941178</v>
      </c>
      <c r="S3581" s="8">
        <f t="shared" si="278"/>
        <v>2.2857142857142856</v>
      </c>
      <c r="T3581" s="9">
        <v>0.83156294290869903</v>
      </c>
      <c r="U3581">
        <v>4</v>
      </c>
      <c r="V3581" s="8">
        <f t="shared" si="279"/>
        <v>1.4705882352941178</v>
      </c>
      <c r="W3581">
        <f>IF(V3581&gt;=[1]Settings!$B$2,1,0)</f>
        <v>0</v>
      </c>
      <c r="X3581" s="9">
        <v>0.51266366243362405</v>
      </c>
      <c r="Y3581" t="s">
        <v>32</v>
      </c>
      <c r="Z3581">
        <f>IF(X3581&gt;=[1]Settings!$B$4,1,0)</f>
        <v>1</v>
      </c>
      <c r="AA3581" t="str">
        <f>IF(X3581&gt;=[1]Settings!$B$7,"Critical",IF(X3581&gt;=[1]Settings!$B$6,"High",IF(X3581&gt;=[1]Settings!$B$5,"Moderate","Low")))</f>
        <v>Moderate</v>
      </c>
    </row>
    <row r="3582" spans="1:27" x14ac:dyDescent="0.25">
      <c r="A3582">
        <v>3581</v>
      </c>
      <c r="B3582" t="s">
        <v>27</v>
      </c>
      <c r="C3582" t="s">
        <v>28</v>
      </c>
      <c r="D3582" t="s">
        <v>29</v>
      </c>
      <c r="E3582" t="s">
        <v>30</v>
      </c>
      <c r="F3582" t="s">
        <v>36</v>
      </c>
      <c r="G3582">
        <v>2</v>
      </c>
      <c r="H3582">
        <v>841</v>
      </c>
      <c r="I3582">
        <v>39</v>
      </c>
      <c r="J3582">
        <v>13</v>
      </c>
      <c r="K3582">
        <v>9</v>
      </c>
      <c r="L3582" s="6">
        <v>995857.83</v>
      </c>
      <c r="M3582">
        <v>12</v>
      </c>
      <c r="N3582" s="7">
        <f>[1]Settings!$B$3*K3582</f>
        <v>2.25</v>
      </c>
      <c r="O3582">
        <v>9</v>
      </c>
      <c r="P3582" s="8">
        <f t="shared" si="275"/>
        <v>3</v>
      </c>
      <c r="Q3582" s="7">
        <f t="shared" si="276"/>
        <v>4.68</v>
      </c>
      <c r="R3582" s="8">
        <f t="shared" si="277"/>
        <v>1.070154577883472</v>
      </c>
      <c r="S3582" s="8">
        <f t="shared" si="278"/>
        <v>4</v>
      </c>
      <c r="T3582" s="9">
        <v>0.31427288530983</v>
      </c>
      <c r="U3582">
        <v>17</v>
      </c>
      <c r="V3582" s="8">
        <f t="shared" si="279"/>
        <v>2.0214030915576693</v>
      </c>
      <c r="W3582">
        <f>IF(V3582&gt;=[1]Settings!$B$2,1,0)</f>
        <v>1</v>
      </c>
      <c r="X3582" s="9">
        <v>0.44547155499458302</v>
      </c>
      <c r="Y3582" t="s">
        <v>32</v>
      </c>
      <c r="Z3582">
        <f>IF(X3582&gt;=[1]Settings!$B$4,1,0)</f>
        <v>0</v>
      </c>
      <c r="AA3582" t="str">
        <f>IF(X3582&gt;=[1]Settings!$B$7,"Critical",IF(X3582&gt;=[1]Settings!$B$6,"High",IF(X3582&gt;=[1]Settings!$B$5,"Moderate","Low")))</f>
        <v>Moderate</v>
      </c>
    </row>
    <row r="3583" spans="1:27" x14ac:dyDescent="0.25">
      <c r="A3583">
        <v>3582</v>
      </c>
      <c r="B3583" t="s">
        <v>27</v>
      </c>
      <c r="C3583" t="s">
        <v>28</v>
      </c>
      <c r="D3583" t="s">
        <v>34</v>
      </c>
      <c r="E3583" t="s">
        <v>35</v>
      </c>
      <c r="F3583" t="s">
        <v>36</v>
      </c>
      <c r="G3583">
        <v>5</v>
      </c>
      <c r="H3583">
        <v>631</v>
      </c>
      <c r="I3583">
        <v>70</v>
      </c>
      <c r="J3583">
        <v>6</v>
      </c>
      <c r="K3583">
        <v>8</v>
      </c>
      <c r="L3583" s="6">
        <v>347693.57</v>
      </c>
      <c r="M3583">
        <v>7</v>
      </c>
      <c r="N3583" s="7">
        <f>[1]Settings!$B$3*K3583</f>
        <v>2</v>
      </c>
      <c r="O3583">
        <v>8</v>
      </c>
      <c r="P3583" s="8">
        <f t="shared" si="275"/>
        <v>11.666666666666666</v>
      </c>
      <c r="Q3583" s="7">
        <f t="shared" si="276"/>
        <v>4.9000000000000004</v>
      </c>
      <c r="R3583" s="8">
        <f t="shared" si="277"/>
        <v>1.2678288431061806</v>
      </c>
      <c r="S3583" s="8">
        <f t="shared" si="278"/>
        <v>4</v>
      </c>
      <c r="T3583" s="9">
        <v>0.529362884240409</v>
      </c>
      <c r="U3583">
        <v>13</v>
      </c>
      <c r="V3583" s="8">
        <f t="shared" si="279"/>
        <v>2.0602218700475436</v>
      </c>
      <c r="W3583">
        <f>IF(V3583&gt;=[1]Settings!$B$2,1,0)</f>
        <v>1</v>
      </c>
      <c r="X3583" s="9">
        <v>0.68653875589370705</v>
      </c>
      <c r="Y3583" t="s">
        <v>32</v>
      </c>
      <c r="Z3583">
        <f>IF(X3583&gt;=[1]Settings!$B$4,1,0)</f>
        <v>1</v>
      </c>
      <c r="AA3583" t="str">
        <f>IF(X3583&gt;=[1]Settings!$B$7,"Critical",IF(X3583&gt;=[1]Settings!$B$6,"High",IF(X3583&gt;=[1]Settings!$B$5,"Moderate","Low")))</f>
        <v>High</v>
      </c>
    </row>
    <row r="3584" spans="1:27" x14ac:dyDescent="0.25">
      <c r="A3584">
        <v>3583</v>
      </c>
      <c r="B3584" t="s">
        <v>27</v>
      </c>
      <c r="C3584" t="s">
        <v>44</v>
      </c>
      <c r="D3584" t="s">
        <v>30</v>
      </c>
      <c r="E3584" t="s">
        <v>30</v>
      </c>
      <c r="F3584" t="s">
        <v>36</v>
      </c>
      <c r="G3584">
        <v>4</v>
      </c>
      <c r="H3584">
        <v>338</v>
      </c>
      <c r="I3584">
        <v>45</v>
      </c>
      <c r="J3584">
        <v>4</v>
      </c>
      <c r="K3584">
        <v>6</v>
      </c>
      <c r="L3584" s="6">
        <v>208984.66</v>
      </c>
      <c r="M3584">
        <v>11</v>
      </c>
      <c r="N3584" s="7">
        <f>[1]Settings!$B$3*K3584</f>
        <v>1.5</v>
      </c>
      <c r="O3584">
        <v>3</v>
      </c>
      <c r="P3584" s="8">
        <f t="shared" si="275"/>
        <v>11.25</v>
      </c>
      <c r="Q3584" s="7">
        <f t="shared" si="276"/>
        <v>4.95</v>
      </c>
      <c r="R3584" s="8">
        <f t="shared" si="277"/>
        <v>0.8875739644970414</v>
      </c>
      <c r="S3584" s="8">
        <f t="shared" si="278"/>
        <v>2</v>
      </c>
      <c r="T3584" s="9">
        <v>0.22804548706312899</v>
      </c>
      <c r="U3584">
        <v>1</v>
      </c>
      <c r="V3584" s="8">
        <f t="shared" si="279"/>
        <v>0.29585798816568049</v>
      </c>
      <c r="W3584">
        <f>IF(V3584&gt;=[1]Settings!$B$2,1,0)</f>
        <v>0</v>
      </c>
      <c r="X3584" s="9">
        <v>0.15657831728458399</v>
      </c>
      <c r="Y3584" t="s">
        <v>32</v>
      </c>
      <c r="Z3584">
        <f>IF(X3584&gt;=[1]Settings!$B$4,1,0)</f>
        <v>0</v>
      </c>
      <c r="AA3584" t="str">
        <f>IF(X3584&gt;=[1]Settings!$B$7,"Critical",IF(X3584&gt;=[1]Settings!$B$6,"High",IF(X3584&gt;=[1]Settings!$B$5,"Moderate","Low")))</f>
        <v>Low</v>
      </c>
    </row>
    <row r="3585" spans="1:27" x14ac:dyDescent="0.25">
      <c r="A3585">
        <v>3584</v>
      </c>
      <c r="B3585" t="s">
        <v>27</v>
      </c>
      <c r="C3585" t="s">
        <v>37</v>
      </c>
      <c r="D3585" t="s">
        <v>30</v>
      </c>
      <c r="E3585" t="s">
        <v>35</v>
      </c>
      <c r="F3585" t="s">
        <v>31</v>
      </c>
      <c r="G3585">
        <v>3</v>
      </c>
      <c r="H3585">
        <v>375</v>
      </c>
      <c r="I3585">
        <v>74</v>
      </c>
      <c r="J3585">
        <v>10</v>
      </c>
      <c r="K3585">
        <v>7</v>
      </c>
      <c r="L3585" s="6">
        <v>731232.19</v>
      </c>
      <c r="M3585">
        <v>2</v>
      </c>
      <c r="N3585" s="7">
        <f>[1]Settings!$B$3*K3585</f>
        <v>1.75</v>
      </c>
      <c r="O3585">
        <v>2</v>
      </c>
      <c r="P3585" s="8">
        <f t="shared" si="275"/>
        <v>7.4</v>
      </c>
      <c r="Q3585" s="7">
        <f t="shared" si="276"/>
        <v>1.48</v>
      </c>
      <c r="R3585" s="8">
        <f t="shared" si="277"/>
        <v>0.53333333333333333</v>
      </c>
      <c r="S3585" s="8">
        <f t="shared" si="278"/>
        <v>1.1428571428571428</v>
      </c>
      <c r="T3585" s="9">
        <v>0.336954725015715</v>
      </c>
      <c r="U3585">
        <v>3</v>
      </c>
      <c r="V3585" s="8">
        <f t="shared" si="279"/>
        <v>0.8</v>
      </c>
      <c r="W3585">
        <f>IF(V3585&gt;=[1]Settings!$B$2,1,0)</f>
        <v>0</v>
      </c>
      <c r="X3585" s="9">
        <v>0.381045132875443</v>
      </c>
      <c r="Y3585" t="s">
        <v>32</v>
      </c>
      <c r="Z3585">
        <f>IF(X3585&gt;=[1]Settings!$B$4,1,0)</f>
        <v>0</v>
      </c>
      <c r="AA3585" t="str">
        <f>IF(X3585&gt;=[1]Settings!$B$7,"Critical",IF(X3585&gt;=[1]Settings!$B$6,"High",IF(X3585&gt;=[1]Settings!$B$5,"Moderate","Low")))</f>
        <v>Moderate</v>
      </c>
    </row>
    <row r="3586" spans="1:27" x14ac:dyDescent="0.25">
      <c r="A3586">
        <v>3585</v>
      </c>
      <c r="B3586" t="s">
        <v>27</v>
      </c>
      <c r="C3586" t="s">
        <v>40</v>
      </c>
      <c r="D3586" t="s">
        <v>29</v>
      </c>
      <c r="E3586" t="s">
        <v>30</v>
      </c>
      <c r="F3586" t="s">
        <v>36</v>
      </c>
      <c r="G3586">
        <v>3</v>
      </c>
      <c r="H3586">
        <v>305</v>
      </c>
      <c r="I3586">
        <v>52</v>
      </c>
      <c r="J3586">
        <v>6</v>
      </c>
      <c r="K3586">
        <v>5</v>
      </c>
      <c r="L3586" s="6">
        <v>272352.43</v>
      </c>
      <c r="M3586">
        <v>8</v>
      </c>
      <c r="N3586" s="7">
        <f>[1]Settings!$B$3*K3586</f>
        <v>1.25</v>
      </c>
      <c r="O3586">
        <v>1</v>
      </c>
      <c r="P3586" s="8">
        <f t="shared" ref="P3586:P3649" si="280">I3586/J3586</f>
        <v>8.6666666666666661</v>
      </c>
      <c r="Q3586" s="7">
        <f t="shared" ref="Q3586:Q3649" si="281">M3586*I3586/100</f>
        <v>4.16</v>
      </c>
      <c r="R3586" s="8">
        <f t="shared" ref="R3586:R3649" si="282">100*O3586/H3586</f>
        <v>0.32786885245901637</v>
      </c>
      <c r="S3586" s="8">
        <f t="shared" ref="S3586:S3649" si="283">O3586/N3586</f>
        <v>0.8</v>
      </c>
      <c r="T3586" s="9">
        <v>0.34768734486923603</v>
      </c>
      <c r="U3586">
        <v>4</v>
      </c>
      <c r="V3586" s="8">
        <f t="shared" ref="V3586:V3649" si="284">100*U3586/H3586</f>
        <v>1.3114754098360655</v>
      </c>
      <c r="W3586">
        <f>IF(V3586&gt;=[1]Settings!$B$2,1,0)</f>
        <v>0</v>
      </c>
      <c r="X3586" s="9">
        <v>7.99277499318123E-2</v>
      </c>
      <c r="Y3586" t="s">
        <v>32</v>
      </c>
      <c r="Z3586">
        <f>IF(X3586&gt;=[1]Settings!$B$4,1,0)</f>
        <v>0</v>
      </c>
      <c r="AA3586" t="str">
        <f>IF(X3586&gt;=[1]Settings!$B$7,"Critical",IF(X3586&gt;=[1]Settings!$B$6,"High",IF(X3586&gt;=[1]Settings!$B$5,"Moderate","Low")))</f>
        <v>Low</v>
      </c>
    </row>
    <row r="3587" spans="1:27" x14ac:dyDescent="0.25">
      <c r="A3587">
        <v>3586</v>
      </c>
      <c r="B3587" t="s">
        <v>27</v>
      </c>
      <c r="C3587" t="s">
        <v>28</v>
      </c>
      <c r="D3587" t="s">
        <v>34</v>
      </c>
      <c r="E3587" t="s">
        <v>42</v>
      </c>
      <c r="F3587" t="s">
        <v>36</v>
      </c>
      <c r="G3587">
        <v>5</v>
      </c>
      <c r="H3587">
        <v>773</v>
      </c>
      <c r="I3587">
        <v>78</v>
      </c>
      <c r="J3587">
        <v>11</v>
      </c>
      <c r="K3587">
        <v>12</v>
      </c>
      <c r="L3587" s="6">
        <v>1474340.22</v>
      </c>
      <c r="M3587">
        <v>13</v>
      </c>
      <c r="N3587" s="7">
        <f>[1]Settings!$B$3*K3587</f>
        <v>3</v>
      </c>
      <c r="O3587">
        <v>20</v>
      </c>
      <c r="P3587" s="8">
        <f t="shared" si="280"/>
        <v>7.0909090909090908</v>
      </c>
      <c r="Q3587" s="7">
        <f t="shared" si="281"/>
        <v>10.14</v>
      </c>
      <c r="R3587" s="8">
        <f t="shared" si="282"/>
        <v>2.5873221216041395</v>
      </c>
      <c r="S3587" s="8">
        <f t="shared" si="283"/>
        <v>6.666666666666667</v>
      </c>
      <c r="T3587" s="9">
        <v>0.79760774985762095</v>
      </c>
      <c r="U3587">
        <v>29</v>
      </c>
      <c r="V3587" s="8">
        <f t="shared" si="284"/>
        <v>3.7516170763260024</v>
      </c>
      <c r="W3587">
        <f>IF(V3587&gt;=[1]Settings!$B$2,1,0)</f>
        <v>1</v>
      </c>
      <c r="X3587" s="9">
        <v>0.96098166704177901</v>
      </c>
      <c r="Y3587" t="s">
        <v>32</v>
      </c>
      <c r="Z3587">
        <f>IF(X3587&gt;=[1]Settings!$B$4,1,0)</f>
        <v>1</v>
      </c>
      <c r="AA3587" t="str">
        <f>IF(X3587&gt;=[1]Settings!$B$7,"Critical",IF(X3587&gt;=[1]Settings!$B$6,"High",IF(X3587&gt;=[1]Settings!$B$5,"Moderate","Low")))</f>
        <v>Critical</v>
      </c>
    </row>
    <row r="3588" spans="1:27" x14ac:dyDescent="0.25">
      <c r="A3588">
        <v>3587</v>
      </c>
      <c r="B3588" t="s">
        <v>27</v>
      </c>
      <c r="C3588" t="s">
        <v>44</v>
      </c>
      <c r="D3588" t="s">
        <v>30</v>
      </c>
      <c r="E3588" t="s">
        <v>35</v>
      </c>
      <c r="F3588" t="s">
        <v>31</v>
      </c>
      <c r="G3588">
        <v>1</v>
      </c>
      <c r="H3588">
        <v>785</v>
      </c>
      <c r="I3588">
        <v>99</v>
      </c>
      <c r="J3588">
        <v>16</v>
      </c>
      <c r="K3588">
        <v>15</v>
      </c>
      <c r="L3588" s="6">
        <v>2134220.17</v>
      </c>
      <c r="M3588">
        <v>13</v>
      </c>
      <c r="N3588" s="7">
        <f>[1]Settings!$B$3*K3588</f>
        <v>3.75</v>
      </c>
      <c r="O3588">
        <v>22</v>
      </c>
      <c r="P3588" s="8">
        <f t="shared" si="280"/>
        <v>6.1875</v>
      </c>
      <c r="Q3588" s="7">
        <f t="shared" si="281"/>
        <v>12.87</v>
      </c>
      <c r="R3588" s="8">
        <f t="shared" si="282"/>
        <v>2.8025477707006368</v>
      </c>
      <c r="S3588" s="8">
        <f t="shared" si="283"/>
        <v>5.8666666666666663</v>
      </c>
      <c r="T3588" s="9">
        <v>0.75831235439052602</v>
      </c>
      <c r="U3588">
        <v>52</v>
      </c>
      <c r="V3588" s="8">
        <f t="shared" si="284"/>
        <v>6.6242038216560513</v>
      </c>
      <c r="W3588">
        <f>IF(V3588&gt;=[1]Settings!$B$2,1,0)</f>
        <v>1</v>
      </c>
      <c r="X3588" s="9">
        <v>0.97815418243408203</v>
      </c>
      <c r="Y3588" t="s">
        <v>32</v>
      </c>
      <c r="Z3588">
        <f>IF(X3588&gt;=[1]Settings!$B$4,1,0)</f>
        <v>1</v>
      </c>
      <c r="AA3588" t="str">
        <f>IF(X3588&gt;=[1]Settings!$B$7,"Critical",IF(X3588&gt;=[1]Settings!$B$6,"High",IF(X3588&gt;=[1]Settings!$B$5,"Moderate","Low")))</f>
        <v>Critical</v>
      </c>
    </row>
    <row r="3589" spans="1:27" x14ac:dyDescent="0.25">
      <c r="A3589">
        <v>3588</v>
      </c>
      <c r="B3589" t="s">
        <v>27</v>
      </c>
      <c r="C3589" t="s">
        <v>33</v>
      </c>
      <c r="D3589" t="s">
        <v>34</v>
      </c>
      <c r="E3589" t="s">
        <v>42</v>
      </c>
      <c r="F3589" t="s">
        <v>31</v>
      </c>
      <c r="G3589">
        <v>1</v>
      </c>
      <c r="H3589">
        <v>676</v>
      </c>
      <c r="I3589">
        <v>47</v>
      </c>
      <c r="J3589">
        <v>11</v>
      </c>
      <c r="K3589">
        <v>7</v>
      </c>
      <c r="L3589" s="6">
        <v>859748.14</v>
      </c>
      <c r="M3589">
        <v>10</v>
      </c>
      <c r="N3589" s="7">
        <f>[1]Settings!$B$3*K3589</f>
        <v>1.75</v>
      </c>
      <c r="O3589">
        <v>15</v>
      </c>
      <c r="P3589" s="8">
        <f t="shared" si="280"/>
        <v>4.2727272727272725</v>
      </c>
      <c r="Q3589" s="7">
        <f t="shared" si="281"/>
        <v>4.7</v>
      </c>
      <c r="R3589" s="8">
        <f t="shared" si="282"/>
        <v>2.2189349112426036</v>
      </c>
      <c r="S3589" s="8">
        <f t="shared" si="283"/>
        <v>8.5714285714285712</v>
      </c>
      <c r="T3589" s="9">
        <v>0.81037219181536102</v>
      </c>
      <c r="U3589">
        <v>28</v>
      </c>
      <c r="V3589" s="8">
        <f t="shared" si="284"/>
        <v>4.1420118343195265</v>
      </c>
      <c r="W3589">
        <f>IF(V3589&gt;=[1]Settings!$B$2,1,0)</f>
        <v>1</v>
      </c>
      <c r="X3589" s="9">
        <v>0.91229081153869596</v>
      </c>
      <c r="Y3589" t="s">
        <v>32</v>
      </c>
      <c r="Z3589">
        <f>IF(X3589&gt;=[1]Settings!$B$4,1,0)</f>
        <v>1</v>
      </c>
      <c r="AA3589" t="str">
        <f>IF(X3589&gt;=[1]Settings!$B$7,"Critical",IF(X3589&gt;=[1]Settings!$B$6,"High",IF(X3589&gt;=[1]Settings!$B$5,"Moderate","Low")))</f>
        <v>Critical</v>
      </c>
    </row>
    <row r="3590" spans="1:27" x14ac:dyDescent="0.25">
      <c r="A3590">
        <v>3589</v>
      </c>
      <c r="B3590" t="s">
        <v>27</v>
      </c>
      <c r="C3590" t="s">
        <v>28</v>
      </c>
      <c r="D3590" t="s">
        <v>30</v>
      </c>
      <c r="E3590" t="s">
        <v>30</v>
      </c>
      <c r="F3590" t="s">
        <v>36</v>
      </c>
      <c r="G3590">
        <v>3</v>
      </c>
      <c r="H3590">
        <v>600</v>
      </c>
      <c r="I3590">
        <v>46</v>
      </c>
      <c r="J3590">
        <v>10</v>
      </c>
      <c r="K3590">
        <v>9</v>
      </c>
      <c r="L3590" s="6">
        <v>1041169.49</v>
      </c>
      <c r="M3590">
        <v>10</v>
      </c>
      <c r="N3590" s="7">
        <f>[1]Settings!$B$3*K3590</f>
        <v>2.25</v>
      </c>
      <c r="O3590">
        <v>3</v>
      </c>
      <c r="P3590" s="8">
        <f t="shared" si="280"/>
        <v>4.5999999999999996</v>
      </c>
      <c r="Q3590" s="7">
        <f t="shared" si="281"/>
        <v>4.5999999999999996</v>
      </c>
      <c r="R3590" s="8">
        <f t="shared" si="282"/>
        <v>0.5</v>
      </c>
      <c r="S3590" s="8">
        <f t="shared" si="283"/>
        <v>1.3333333333333333</v>
      </c>
      <c r="T3590" s="9">
        <v>0.32354405609449899</v>
      </c>
      <c r="U3590">
        <v>9</v>
      </c>
      <c r="V3590" s="8">
        <f t="shared" si="284"/>
        <v>1.5</v>
      </c>
      <c r="W3590">
        <f>IF(V3590&gt;=[1]Settings!$B$2,1,0)</f>
        <v>0</v>
      </c>
      <c r="X3590" s="9">
        <v>0.23510572314262401</v>
      </c>
      <c r="Y3590" t="s">
        <v>32</v>
      </c>
      <c r="Z3590">
        <f>IF(X3590&gt;=[1]Settings!$B$4,1,0)</f>
        <v>0</v>
      </c>
      <c r="AA3590" t="str">
        <f>IF(X3590&gt;=[1]Settings!$B$7,"Critical",IF(X3590&gt;=[1]Settings!$B$6,"High",IF(X3590&gt;=[1]Settings!$B$5,"Moderate","Low")))</f>
        <v>Low</v>
      </c>
    </row>
    <row r="3591" spans="1:27" x14ac:dyDescent="0.25">
      <c r="A3591">
        <v>3590</v>
      </c>
      <c r="B3591" t="s">
        <v>27</v>
      </c>
      <c r="C3591" t="s">
        <v>44</v>
      </c>
      <c r="D3591" t="s">
        <v>30</v>
      </c>
      <c r="E3591" t="s">
        <v>35</v>
      </c>
      <c r="F3591" t="s">
        <v>36</v>
      </c>
      <c r="G3591">
        <v>3</v>
      </c>
      <c r="H3591">
        <v>703</v>
      </c>
      <c r="I3591">
        <v>79</v>
      </c>
      <c r="J3591">
        <v>11</v>
      </c>
      <c r="K3591">
        <v>19</v>
      </c>
      <c r="L3591" s="6">
        <v>1998680.89</v>
      </c>
      <c r="M3591">
        <v>8</v>
      </c>
      <c r="N3591" s="7">
        <f>[1]Settings!$B$3*K3591</f>
        <v>4.75</v>
      </c>
      <c r="O3591">
        <v>15</v>
      </c>
      <c r="P3591" s="8">
        <f t="shared" si="280"/>
        <v>7.1818181818181817</v>
      </c>
      <c r="Q3591" s="7">
        <f t="shared" si="281"/>
        <v>6.32</v>
      </c>
      <c r="R3591" s="8">
        <f t="shared" si="282"/>
        <v>2.1337126600284493</v>
      </c>
      <c r="S3591" s="8">
        <f t="shared" si="283"/>
        <v>3.1578947368421053</v>
      </c>
      <c r="T3591" s="9">
        <v>0.53982527566253602</v>
      </c>
      <c r="U3591">
        <v>69</v>
      </c>
      <c r="V3591" s="8">
        <f t="shared" si="284"/>
        <v>9.8150782361308675</v>
      </c>
      <c r="W3591">
        <f>IF(V3591&gt;=[1]Settings!$B$2,1,0)</f>
        <v>1</v>
      </c>
      <c r="X3591" s="9">
        <v>0.92800301313400302</v>
      </c>
      <c r="Y3591" t="s">
        <v>32</v>
      </c>
      <c r="Z3591">
        <f>IF(X3591&gt;=[1]Settings!$B$4,1,0)</f>
        <v>1</v>
      </c>
      <c r="AA3591" t="str">
        <f>IF(X3591&gt;=[1]Settings!$B$7,"Critical",IF(X3591&gt;=[1]Settings!$B$6,"High",IF(X3591&gt;=[1]Settings!$B$5,"Moderate","Low")))</f>
        <v>Critical</v>
      </c>
    </row>
    <row r="3592" spans="1:27" x14ac:dyDescent="0.25">
      <c r="A3592">
        <v>3591</v>
      </c>
      <c r="B3592" t="s">
        <v>27</v>
      </c>
      <c r="C3592" t="s">
        <v>28</v>
      </c>
      <c r="D3592" t="s">
        <v>29</v>
      </c>
      <c r="E3592" t="s">
        <v>42</v>
      </c>
      <c r="F3592" t="s">
        <v>39</v>
      </c>
      <c r="G3592">
        <v>5</v>
      </c>
      <c r="H3592">
        <v>75</v>
      </c>
      <c r="I3592">
        <v>57</v>
      </c>
      <c r="J3592">
        <v>3</v>
      </c>
      <c r="K3592">
        <v>6</v>
      </c>
      <c r="L3592" s="6">
        <v>165720.20000000001</v>
      </c>
      <c r="M3592">
        <v>3</v>
      </c>
      <c r="N3592" s="7">
        <f>[1]Settings!$B$3*K3592</f>
        <v>1.5</v>
      </c>
      <c r="O3592">
        <v>0</v>
      </c>
      <c r="P3592" s="8">
        <f t="shared" si="280"/>
        <v>19</v>
      </c>
      <c r="Q3592" s="7">
        <f t="shared" si="281"/>
        <v>1.71</v>
      </c>
      <c r="R3592" s="8">
        <f t="shared" si="282"/>
        <v>0</v>
      </c>
      <c r="S3592" s="8">
        <f t="shared" si="283"/>
        <v>0</v>
      </c>
      <c r="T3592" s="9">
        <v>0.23293609938510801</v>
      </c>
      <c r="U3592">
        <v>0</v>
      </c>
      <c r="V3592" s="8">
        <f t="shared" si="284"/>
        <v>0</v>
      </c>
      <c r="W3592">
        <f>IF(V3592&gt;=[1]Settings!$B$2,1,0)</f>
        <v>0</v>
      </c>
      <c r="X3592" s="9">
        <v>0.133840307593346</v>
      </c>
      <c r="Y3592" t="s">
        <v>32</v>
      </c>
      <c r="Z3592">
        <f>IF(X3592&gt;=[1]Settings!$B$4,1,0)</f>
        <v>0</v>
      </c>
      <c r="AA3592" t="str">
        <f>IF(X3592&gt;=[1]Settings!$B$7,"Critical",IF(X3592&gt;=[1]Settings!$B$6,"High",IF(X3592&gt;=[1]Settings!$B$5,"Moderate","Low")))</f>
        <v>Low</v>
      </c>
    </row>
    <row r="3593" spans="1:27" x14ac:dyDescent="0.25">
      <c r="A3593">
        <v>3592</v>
      </c>
      <c r="B3593" t="s">
        <v>27</v>
      </c>
      <c r="C3593" t="s">
        <v>44</v>
      </c>
      <c r="D3593" t="s">
        <v>29</v>
      </c>
      <c r="E3593" t="s">
        <v>30</v>
      </c>
      <c r="F3593" t="s">
        <v>31</v>
      </c>
      <c r="G3593">
        <v>4</v>
      </c>
      <c r="H3593">
        <v>606</v>
      </c>
      <c r="I3593">
        <v>76</v>
      </c>
      <c r="J3593">
        <v>14</v>
      </c>
      <c r="K3593">
        <v>8</v>
      </c>
      <c r="L3593" s="6">
        <v>1219080.97</v>
      </c>
      <c r="M3593">
        <v>12</v>
      </c>
      <c r="N3593" s="7">
        <f>[1]Settings!$B$3*K3593</f>
        <v>2</v>
      </c>
      <c r="O3593">
        <v>5</v>
      </c>
      <c r="P3593" s="8">
        <f t="shared" si="280"/>
        <v>5.4285714285714288</v>
      </c>
      <c r="Q3593" s="7">
        <f t="shared" si="281"/>
        <v>9.1199999999999992</v>
      </c>
      <c r="R3593" s="8">
        <f t="shared" si="282"/>
        <v>0.82508250825082508</v>
      </c>
      <c r="S3593" s="8">
        <f t="shared" si="283"/>
        <v>2.5</v>
      </c>
      <c r="T3593" s="9">
        <v>0.31371475335098098</v>
      </c>
      <c r="U3593">
        <v>6</v>
      </c>
      <c r="V3593" s="8">
        <f t="shared" si="284"/>
        <v>0.99009900990099009</v>
      </c>
      <c r="W3593">
        <f>IF(V3593&gt;=[1]Settings!$B$2,1,0)</f>
        <v>0</v>
      </c>
      <c r="X3593" s="9">
        <v>0.30253374576568598</v>
      </c>
      <c r="Y3593" t="s">
        <v>32</v>
      </c>
      <c r="Z3593">
        <f>IF(X3593&gt;=[1]Settings!$B$4,1,0)</f>
        <v>0</v>
      </c>
      <c r="AA3593" t="str">
        <f>IF(X3593&gt;=[1]Settings!$B$7,"Critical",IF(X3593&gt;=[1]Settings!$B$6,"High",IF(X3593&gt;=[1]Settings!$B$5,"Moderate","Low")))</f>
        <v>Moderate</v>
      </c>
    </row>
    <row r="3594" spans="1:27" x14ac:dyDescent="0.25">
      <c r="A3594">
        <v>3593</v>
      </c>
      <c r="B3594" t="s">
        <v>27</v>
      </c>
      <c r="C3594" t="s">
        <v>28</v>
      </c>
      <c r="D3594" t="s">
        <v>29</v>
      </c>
      <c r="E3594" t="s">
        <v>30</v>
      </c>
      <c r="F3594" t="s">
        <v>36</v>
      </c>
      <c r="G3594">
        <v>5</v>
      </c>
      <c r="H3594">
        <v>825</v>
      </c>
      <c r="I3594">
        <v>76</v>
      </c>
      <c r="J3594">
        <v>9</v>
      </c>
      <c r="K3594">
        <v>7</v>
      </c>
      <c r="L3594" s="6">
        <v>671489.48</v>
      </c>
      <c r="M3594">
        <v>7</v>
      </c>
      <c r="N3594" s="7">
        <f>[1]Settings!$B$3*K3594</f>
        <v>1.75</v>
      </c>
      <c r="O3594">
        <v>7</v>
      </c>
      <c r="P3594" s="8">
        <f t="shared" si="280"/>
        <v>8.4444444444444446</v>
      </c>
      <c r="Q3594" s="7">
        <f t="shared" si="281"/>
        <v>5.32</v>
      </c>
      <c r="R3594" s="8">
        <f t="shared" si="282"/>
        <v>0.84848484848484851</v>
      </c>
      <c r="S3594" s="8">
        <f t="shared" si="283"/>
        <v>4</v>
      </c>
      <c r="T3594" s="9">
        <v>0.56889594116978703</v>
      </c>
      <c r="U3594">
        <v>12</v>
      </c>
      <c r="V3594" s="8">
        <f t="shared" si="284"/>
        <v>1.4545454545454546</v>
      </c>
      <c r="W3594">
        <f>IF(V3594&gt;=[1]Settings!$B$2,1,0)</f>
        <v>0</v>
      </c>
      <c r="X3594" s="9">
        <v>0.32770669460296598</v>
      </c>
      <c r="Y3594" t="s">
        <v>32</v>
      </c>
      <c r="Z3594">
        <f>IF(X3594&gt;=[1]Settings!$B$4,1,0)</f>
        <v>0</v>
      </c>
      <c r="AA3594" t="str">
        <f>IF(X3594&gt;=[1]Settings!$B$7,"Critical",IF(X3594&gt;=[1]Settings!$B$6,"High",IF(X3594&gt;=[1]Settings!$B$5,"Moderate","Low")))</f>
        <v>Moderate</v>
      </c>
    </row>
    <row r="3595" spans="1:27" x14ac:dyDescent="0.25">
      <c r="A3595">
        <v>3594</v>
      </c>
      <c r="B3595" t="s">
        <v>27</v>
      </c>
      <c r="C3595" t="s">
        <v>38</v>
      </c>
      <c r="D3595" t="s">
        <v>29</v>
      </c>
      <c r="E3595" t="s">
        <v>30</v>
      </c>
      <c r="F3595" t="s">
        <v>36</v>
      </c>
      <c r="G3595">
        <v>4</v>
      </c>
      <c r="H3595">
        <v>594</v>
      </c>
      <c r="I3595">
        <v>54</v>
      </c>
      <c r="J3595">
        <v>11</v>
      </c>
      <c r="K3595">
        <v>6</v>
      </c>
      <c r="L3595" s="6">
        <v>565511.46</v>
      </c>
      <c r="M3595">
        <v>7</v>
      </c>
      <c r="N3595" s="7">
        <f>[1]Settings!$B$3*K3595</f>
        <v>1.5</v>
      </c>
      <c r="O3595">
        <v>1</v>
      </c>
      <c r="P3595" s="8">
        <f t="shared" si="280"/>
        <v>4.9090909090909092</v>
      </c>
      <c r="Q3595" s="7">
        <f t="shared" si="281"/>
        <v>3.78</v>
      </c>
      <c r="R3595" s="8">
        <f t="shared" si="282"/>
        <v>0.16835016835016836</v>
      </c>
      <c r="S3595" s="8">
        <f t="shared" si="283"/>
        <v>0.66666666666666663</v>
      </c>
      <c r="T3595" s="9">
        <v>0.15825480981413101</v>
      </c>
      <c r="U3595">
        <v>2</v>
      </c>
      <c r="V3595" s="8">
        <f t="shared" si="284"/>
        <v>0.33670033670033672</v>
      </c>
      <c r="W3595">
        <f>IF(V3595&gt;=[1]Settings!$B$2,1,0)</f>
        <v>0</v>
      </c>
      <c r="X3595" s="9">
        <v>5.8429483324289301E-2</v>
      </c>
      <c r="Y3595" t="s">
        <v>32</v>
      </c>
      <c r="Z3595">
        <f>IF(X3595&gt;=[1]Settings!$B$4,1,0)</f>
        <v>0</v>
      </c>
      <c r="AA3595" t="str">
        <f>IF(X3595&gt;=[1]Settings!$B$7,"Critical",IF(X3595&gt;=[1]Settings!$B$6,"High",IF(X3595&gt;=[1]Settings!$B$5,"Moderate","Low")))</f>
        <v>Low</v>
      </c>
    </row>
    <row r="3596" spans="1:27" x14ac:dyDescent="0.25">
      <c r="A3596">
        <v>3595</v>
      </c>
      <c r="B3596" t="s">
        <v>27</v>
      </c>
      <c r="C3596" t="s">
        <v>38</v>
      </c>
      <c r="D3596" t="s">
        <v>34</v>
      </c>
      <c r="E3596" t="s">
        <v>35</v>
      </c>
      <c r="F3596" t="s">
        <v>39</v>
      </c>
      <c r="G3596">
        <v>5</v>
      </c>
      <c r="H3596">
        <v>545</v>
      </c>
      <c r="I3596">
        <v>44</v>
      </c>
      <c r="J3596">
        <v>10</v>
      </c>
      <c r="K3596">
        <v>5</v>
      </c>
      <c r="L3596" s="6">
        <v>427078.76</v>
      </c>
      <c r="M3596">
        <v>5</v>
      </c>
      <c r="N3596" s="7">
        <f>[1]Settings!$B$3*K3596</f>
        <v>1.25</v>
      </c>
      <c r="O3596">
        <v>1</v>
      </c>
      <c r="P3596" s="8">
        <f t="shared" si="280"/>
        <v>4.4000000000000004</v>
      </c>
      <c r="Q3596" s="7">
        <f t="shared" si="281"/>
        <v>2.2000000000000002</v>
      </c>
      <c r="R3596" s="8">
        <f t="shared" si="282"/>
        <v>0.1834862385321101</v>
      </c>
      <c r="S3596" s="8">
        <f t="shared" si="283"/>
        <v>0.8</v>
      </c>
      <c r="T3596" s="9">
        <v>0.17535021708958501</v>
      </c>
      <c r="U3596">
        <v>3</v>
      </c>
      <c r="V3596" s="8">
        <f t="shared" si="284"/>
        <v>0.55045871559633031</v>
      </c>
      <c r="W3596">
        <f>IF(V3596&gt;=[1]Settings!$B$2,1,0)</f>
        <v>0</v>
      </c>
      <c r="X3596" s="9">
        <v>4.3326895684003802E-2</v>
      </c>
      <c r="Y3596" t="s">
        <v>32</v>
      </c>
      <c r="Z3596">
        <f>IF(X3596&gt;=[1]Settings!$B$4,1,0)</f>
        <v>0</v>
      </c>
      <c r="AA3596" t="str">
        <f>IF(X3596&gt;=[1]Settings!$B$7,"Critical",IF(X3596&gt;=[1]Settings!$B$6,"High",IF(X3596&gt;=[1]Settings!$B$5,"Moderate","Low")))</f>
        <v>Low</v>
      </c>
    </row>
    <row r="3597" spans="1:27" x14ac:dyDescent="0.25">
      <c r="A3597">
        <v>3596</v>
      </c>
      <c r="B3597" t="s">
        <v>27</v>
      </c>
      <c r="C3597" t="s">
        <v>40</v>
      </c>
      <c r="D3597" t="s">
        <v>30</v>
      </c>
      <c r="E3597" t="s">
        <v>35</v>
      </c>
      <c r="F3597" t="s">
        <v>39</v>
      </c>
      <c r="G3597">
        <v>4</v>
      </c>
      <c r="H3597">
        <v>354</v>
      </c>
      <c r="I3597">
        <v>37</v>
      </c>
      <c r="J3597">
        <v>9</v>
      </c>
      <c r="K3597">
        <v>5</v>
      </c>
      <c r="L3597" s="6">
        <v>435190.65</v>
      </c>
      <c r="M3597">
        <v>6</v>
      </c>
      <c r="N3597" s="7">
        <f>[1]Settings!$B$3*K3597</f>
        <v>1.25</v>
      </c>
      <c r="O3597">
        <v>0</v>
      </c>
      <c r="P3597" s="8">
        <f t="shared" si="280"/>
        <v>4.1111111111111107</v>
      </c>
      <c r="Q3597" s="7">
        <f t="shared" si="281"/>
        <v>2.2200000000000002</v>
      </c>
      <c r="R3597" s="8">
        <f t="shared" si="282"/>
        <v>0</v>
      </c>
      <c r="S3597" s="8">
        <f t="shared" si="283"/>
        <v>0</v>
      </c>
      <c r="T3597" s="9">
        <v>0.153283007158283</v>
      </c>
      <c r="U3597">
        <v>2</v>
      </c>
      <c r="V3597" s="8">
        <f t="shared" si="284"/>
        <v>0.56497175141242939</v>
      </c>
      <c r="W3597">
        <f>IF(V3597&gt;=[1]Settings!$B$2,1,0)</f>
        <v>0</v>
      </c>
      <c r="X3597" s="9">
        <v>3.4008212387561798E-2</v>
      </c>
      <c r="Y3597" t="s">
        <v>32</v>
      </c>
      <c r="Z3597">
        <f>IF(X3597&gt;=[1]Settings!$B$4,1,0)</f>
        <v>0</v>
      </c>
      <c r="AA3597" t="str">
        <f>IF(X3597&gt;=[1]Settings!$B$7,"Critical",IF(X3597&gt;=[1]Settings!$B$6,"High",IF(X3597&gt;=[1]Settings!$B$5,"Moderate","Low")))</f>
        <v>Low</v>
      </c>
    </row>
    <row r="3598" spans="1:27" x14ac:dyDescent="0.25">
      <c r="A3598">
        <v>3597</v>
      </c>
      <c r="B3598" t="s">
        <v>27</v>
      </c>
      <c r="C3598" t="s">
        <v>28</v>
      </c>
      <c r="D3598" t="s">
        <v>34</v>
      </c>
      <c r="E3598" t="s">
        <v>30</v>
      </c>
      <c r="F3598" t="s">
        <v>31</v>
      </c>
      <c r="G3598">
        <v>3</v>
      </c>
      <c r="H3598">
        <v>373</v>
      </c>
      <c r="I3598">
        <v>34</v>
      </c>
      <c r="J3598">
        <v>6</v>
      </c>
      <c r="K3598">
        <v>8</v>
      </c>
      <c r="L3598" s="6">
        <v>342743.66</v>
      </c>
      <c r="M3598">
        <v>9</v>
      </c>
      <c r="N3598" s="7">
        <f>[1]Settings!$B$3*K3598</f>
        <v>2</v>
      </c>
      <c r="O3598">
        <v>5</v>
      </c>
      <c r="P3598" s="8">
        <f t="shared" si="280"/>
        <v>5.666666666666667</v>
      </c>
      <c r="Q3598" s="7">
        <f t="shared" si="281"/>
        <v>3.06</v>
      </c>
      <c r="R3598" s="8">
        <f t="shared" si="282"/>
        <v>1.3404825737265416</v>
      </c>
      <c r="S3598" s="8">
        <f t="shared" si="283"/>
        <v>2.5</v>
      </c>
      <c r="T3598" s="9">
        <v>0.21688818508695401</v>
      </c>
      <c r="U3598">
        <v>8</v>
      </c>
      <c r="V3598" s="8">
        <f t="shared" si="284"/>
        <v>2.1447721179624666</v>
      </c>
      <c r="W3598">
        <f>IF(V3598&gt;=[1]Settings!$B$2,1,0)</f>
        <v>1</v>
      </c>
      <c r="X3598" s="9">
        <v>0.41970014572143599</v>
      </c>
      <c r="Y3598" t="s">
        <v>32</v>
      </c>
      <c r="Z3598">
        <f>IF(X3598&gt;=[1]Settings!$B$4,1,0)</f>
        <v>0</v>
      </c>
      <c r="AA3598" t="str">
        <f>IF(X3598&gt;=[1]Settings!$B$7,"Critical",IF(X3598&gt;=[1]Settings!$B$6,"High",IF(X3598&gt;=[1]Settings!$B$5,"Moderate","Low")))</f>
        <v>Moderate</v>
      </c>
    </row>
    <row r="3599" spans="1:27" x14ac:dyDescent="0.25">
      <c r="A3599">
        <v>3598</v>
      </c>
      <c r="B3599" t="s">
        <v>27</v>
      </c>
      <c r="C3599" t="s">
        <v>40</v>
      </c>
      <c r="D3599" t="s">
        <v>34</v>
      </c>
      <c r="E3599" t="s">
        <v>42</v>
      </c>
      <c r="F3599" t="s">
        <v>39</v>
      </c>
      <c r="G3599">
        <v>3</v>
      </c>
      <c r="H3599">
        <v>386</v>
      </c>
      <c r="I3599">
        <v>46</v>
      </c>
      <c r="J3599">
        <v>8</v>
      </c>
      <c r="K3599">
        <v>9</v>
      </c>
      <c r="L3599" s="6">
        <v>698558.71</v>
      </c>
      <c r="M3599">
        <v>5</v>
      </c>
      <c r="N3599" s="7">
        <f>[1]Settings!$B$3*K3599</f>
        <v>2.25</v>
      </c>
      <c r="O3599">
        <v>8</v>
      </c>
      <c r="P3599" s="8">
        <f t="shared" si="280"/>
        <v>5.75</v>
      </c>
      <c r="Q3599" s="7">
        <f t="shared" si="281"/>
        <v>2.2999999999999998</v>
      </c>
      <c r="R3599" s="8">
        <f t="shared" si="282"/>
        <v>2.0725388601036268</v>
      </c>
      <c r="S3599" s="8">
        <f t="shared" si="283"/>
        <v>3.5555555555555554</v>
      </c>
      <c r="T3599" s="9">
        <v>0.50715272797701505</v>
      </c>
      <c r="U3599">
        <v>12</v>
      </c>
      <c r="V3599" s="8">
        <f t="shared" si="284"/>
        <v>3.1088082901554404</v>
      </c>
      <c r="W3599">
        <f>IF(V3599&gt;=[1]Settings!$B$2,1,0)</f>
        <v>1</v>
      </c>
      <c r="X3599" s="9">
        <v>0.63870579004287698</v>
      </c>
      <c r="Y3599" t="s">
        <v>32</v>
      </c>
      <c r="Z3599">
        <f>IF(X3599&gt;=[1]Settings!$B$4,1,0)</f>
        <v>1</v>
      </c>
      <c r="AA3599" t="str">
        <f>IF(X3599&gt;=[1]Settings!$B$7,"Critical",IF(X3599&gt;=[1]Settings!$B$6,"High",IF(X3599&gt;=[1]Settings!$B$5,"Moderate","Low")))</f>
        <v>High</v>
      </c>
    </row>
    <row r="3600" spans="1:27" x14ac:dyDescent="0.25">
      <c r="A3600">
        <v>3599</v>
      </c>
      <c r="B3600" t="s">
        <v>27</v>
      </c>
      <c r="C3600" t="s">
        <v>40</v>
      </c>
      <c r="D3600" t="s">
        <v>30</v>
      </c>
      <c r="E3600" t="s">
        <v>30</v>
      </c>
      <c r="F3600" t="s">
        <v>36</v>
      </c>
      <c r="G3600">
        <v>5</v>
      </c>
      <c r="H3600">
        <v>592</v>
      </c>
      <c r="I3600">
        <v>87</v>
      </c>
      <c r="J3600">
        <v>10</v>
      </c>
      <c r="K3600">
        <v>16</v>
      </c>
      <c r="L3600" s="6">
        <v>1448924.36</v>
      </c>
      <c r="M3600">
        <v>5</v>
      </c>
      <c r="N3600" s="7">
        <f>[1]Settings!$B$3*K3600</f>
        <v>4</v>
      </c>
      <c r="O3600">
        <v>22</v>
      </c>
      <c r="P3600" s="8">
        <f t="shared" si="280"/>
        <v>8.6999999999999993</v>
      </c>
      <c r="Q3600" s="7">
        <f t="shared" si="281"/>
        <v>4.3499999999999996</v>
      </c>
      <c r="R3600" s="8">
        <f t="shared" si="282"/>
        <v>3.7162162162162162</v>
      </c>
      <c r="S3600" s="8">
        <f t="shared" si="283"/>
        <v>5.5</v>
      </c>
      <c r="T3600" s="9">
        <v>0.83225286410217703</v>
      </c>
      <c r="U3600">
        <v>40</v>
      </c>
      <c r="V3600" s="8">
        <f t="shared" si="284"/>
        <v>6.756756756756757</v>
      </c>
      <c r="W3600">
        <f>IF(V3600&gt;=[1]Settings!$B$2,1,0)</f>
        <v>1</v>
      </c>
      <c r="X3600" s="9">
        <v>0.97798597812652599</v>
      </c>
      <c r="Y3600" t="s">
        <v>32</v>
      </c>
      <c r="Z3600">
        <f>IF(X3600&gt;=[1]Settings!$B$4,1,0)</f>
        <v>1</v>
      </c>
      <c r="AA3600" t="str">
        <f>IF(X3600&gt;=[1]Settings!$B$7,"Critical",IF(X3600&gt;=[1]Settings!$B$6,"High",IF(X3600&gt;=[1]Settings!$B$5,"Moderate","Low")))</f>
        <v>Critical</v>
      </c>
    </row>
    <row r="3601" spans="1:27" x14ac:dyDescent="0.25">
      <c r="A3601">
        <v>3600</v>
      </c>
      <c r="B3601" t="s">
        <v>41</v>
      </c>
      <c r="C3601" t="s">
        <v>33</v>
      </c>
      <c r="D3601" t="s">
        <v>30</v>
      </c>
      <c r="E3601" t="s">
        <v>42</v>
      </c>
      <c r="F3601" t="s">
        <v>39</v>
      </c>
      <c r="G3601">
        <v>2</v>
      </c>
      <c r="H3601">
        <v>396</v>
      </c>
      <c r="I3601">
        <v>37</v>
      </c>
      <c r="J3601">
        <v>5</v>
      </c>
      <c r="K3601">
        <v>4</v>
      </c>
      <c r="L3601" s="6">
        <v>147731.62</v>
      </c>
      <c r="M3601">
        <v>7</v>
      </c>
      <c r="N3601" s="7">
        <f>[1]Settings!$B$3*K3601</f>
        <v>1</v>
      </c>
      <c r="O3601">
        <v>0</v>
      </c>
      <c r="P3601" s="8">
        <f t="shared" si="280"/>
        <v>7.4</v>
      </c>
      <c r="Q3601" s="7">
        <f t="shared" si="281"/>
        <v>2.59</v>
      </c>
      <c r="R3601" s="8">
        <f t="shared" si="282"/>
        <v>0</v>
      </c>
      <c r="S3601" s="8">
        <f t="shared" si="283"/>
        <v>0</v>
      </c>
      <c r="T3601" s="9">
        <v>0.34790752754231502</v>
      </c>
      <c r="U3601">
        <v>0</v>
      </c>
      <c r="V3601" s="8">
        <f t="shared" si="284"/>
        <v>0</v>
      </c>
      <c r="W3601">
        <f>IF(V3601&gt;=[1]Settings!$B$2,1,0)</f>
        <v>0</v>
      </c>
      <c r="X3601" s="9">
        <v>4.5268476009368903E-2</v>
      </c>
      <c r="Y3601" t="s">
        <v>43</v>
      </c>
      <c r="Z3601">
        <f>IF(X3601&gt;=[1]Settings!$B$4,1,0)</f>
        <v>0</v>
      </c>
      <c r="AA3601" t="str">
        <f>IF(X3601&gt;=[1]Settings!$B$7,"Critical",IF(X3601&gt;=[1]Settings!$B$6,"High",IF(X3601&gt;=[1]Settings!$B$5,"Moderate","Low")))</f>
        <v>Low</v>
      </c>
    </row>
    <row r="3602" spans="1:27" x14ac:dyDescent="0.25">
      <c r="A3602">
        <v>3601</v>
      </c>
      <c r="B3602" t="s">
        <v>27</v>
      </c>
      <c r="C3602" t="s">
        <v>44</v>
      </c>
      <c r="D3602" t="s">
        <v>30</v>
      </c>
      <c r="E3602" t="s">
        <v>42</v>
      </c>
      <c r="F3602" t="s">
        <v>36</v>
      </c>
      <c r="G3602">
        <v>3</v>
      </c>
      <c r="H3602">
        <v>729</v>
      </c>
      <c r="I3602">
        <v>68</v>
      </c>
      <c r="J3602">
        <v>16</v>
      </c>
      <c r="K3602">
        <v>8</v>
      </c>
      <c r="L3602" s="6">
        <v>1076635.6499999999</v>
      </c>
      <c r="M3602">
        <v>14</v>
      </c>
      <c r="N3602" s="7">
        <f>[1]Settings!$B$3*K3602</f>
        <v>2</v>
      </c>
      <c r="O3602">
        <v>3</v>
      </c>
      <c r="P3602" s="8">
        <f t="shared" si="280"/>
        <v>4.25</v>
      </c>
      <c r="Q3602" s="7">
        <f t="shared" si="281"/>
        <v>9.52</v>
      </c>
      <c r="R3602" s="8">
        <f t="shared" si="282"/>
        <v>0.41152263374485598</v>
      </c>
      <c r="S3602" s="8">
        <f t="shared" si="283"/>
        <v>1.5</v>
      </c>
      <c r="T3602" s="9">
        <v>0.23974462772692501</v>
      </c>
      <c r="U3602">
        <v>9</v>
      </c>
      <c r="V3602" s="8">
        <f t="shared" si="284"/>
        <v>1.2345679012345678</v>
      </c>
      <c r="W3602">
        <f>IF(V3602&gt;=[1]Settings!$B$2,1,0)</f>
        <v>0</v>
      </c>
      <c r="X3602" s="9">
        <v>0.20331591367721599</v>
      </c>
      <c r="Y3602" t="s">
        <v>32</v>
      </c>
      <c r="Z3602">
        <f>IF(X3602&gt;=[1]Settings!$B$4,1,0)</f>
        <v>0</v>
      </c>
      <c r="AA3602" t="str">
        <f>IF(X3602&gt;=[1]Settings!$B$7,"Critical",IF(X3602&gt;=[1]Settings!$B$6,"High",IF(X3602&gt;=[1]Settings!$B$5,"Moderate","Low")))</f>
        <v>Low</v>
      </c>
    </row>
    <row r="3603" spans="1:27" x14ac:dyDescent="0.25">
      <c r="A3603">
        <v>3602</v>
      </c>
      <c r="B3603" t="s">
        <v>27</v>
      </c>
      <c r="C3603" t="s">
        <v>38</v>
      </c>
      <c r="D3603" t="s">
        <v>29</v>
      </c>
      <c r="E3603" t="s">
        <v>35</v>
      </c>
      <c r="F3603" t="s">
        <v>36</v>
      </c>
      <c r="G3603">
        <v>3</v>
      </c>
      <c r="H3603">
        <v>750</v>
      </c>
      <c r="I3603">
        <v>81</v>
      </c>
      <c r="J3603">
        <v>20</v>
      </c>
      <c r="K3603">
        <v>5</v>
      </c>
      <c r="L3603" s="6">
        <v>975529.56</v>
      </c>
      <c r="M3603">
        <v>4</v>
      </c>
      <c r="N3603" s="7">
        <f>[1]Settings!$B$3*K3603</f>
        <v>1.25</v>
      </c>
      <c r="O3603">
        <v>2</v>
      </c>
      <c r="P3603" s="8">
        <f t="shared" si="280"/>
        <v>4.05</v>
      </c>
      <c r="Q3603" s="7">
        <f t="shared" si="281"/>
        <v>3.24</v>
      </c>
      <c r="R3603" s="8">
        <f t="shared" si="282"/>
        <v>0.26666666666666666</v>
      </c>
      <c r="S3603" s="8">
        <f t="shared" si="283"/>
        <v>1.6</v>
      </c>
      <c r="T3603" s="9">
        <v>0.37594312237625999</v>
      </c>
      <c r="U3603">
        <v>2</v>
      </c>
      <c r="V3603" s="8">
        <f t="shared" si="284"/>
        <v>0.26666666666666666</v>
      </c>
      <c r="W3603">
        <f>IF(V3603&gt;=[1]Settings!$B$2,1,0)</f>
        <v>0</v>
      </c>
      <c r="X3603" s="9">
        <v>9.4613716006279006E-2</v>
      </c>
      <c r="Y3603" t="s">
        <v>32</v>
      </c>
      <c r="Z3603">
        <f>IF(X3603&gt;=[1]Settings!$B$4,1,0)</f>
        <v>0</v>
      </c>
      <c r="AA3603" t="str">
        <f>IF(X3603&gt;=[1]Settings!$B$7,"Critical",IF(X3603&gt;=[1]Settings!$B$6,"High",IF(X3603&gt;=[1]Settings!$B$5,"Moderate","Low")))</f>
        <v>Low</v>
      </c>
    </row>
    <row r="3604" spans="1:27" x14ac:dyDescent="0.25">
      <c r="A3604">
        <v>3603</v>
      </c>
      <c r="B3604" t="s">
        <v>27</v>
      </c>
      <c r="C3604" t="s">
        <v>33</v>
      </c>
      <c r="D3604" t="s">
        <v>30</v>
      </c>
      <c r="E3604" t="s">
        <v>42</v>
      </c>
      <c r="F3604" t="s">
        <v>36</v>
      </c>
      <c r="G3604">
        <v>4</v>
      </c>
      <c r="H3604">
        <v>674</v>
      </c>
      <c r="I3604">
        <v>53</v>
      </c>
      <c r="J3604">
        <v>14</v>
      </c>
      <c r="K3604">
        <v>11</v>
      </c>
      <c r="L3604" s="6">
        <v>1340380.3400000001</v>
      </c>
      <c r="M3604">
        <v>7</v>
      </c>
      <c r="N3604" s="7">
        <f>[1]Settings!$B$3*K3604</f>
        <v>2.75</v>
      </c>
      <c r="O3604">
        <v>11</v>
      </c>
      <c r="P3604" s="8">
        <f t="shared" si="280"/>
        <v>3.7857142857142856</v>
      </c>
      <c r="Q3604" s="7">
        <f t="shared" si="281"/>
        <v>3.71</v>
      </c>
      <c r="R3604" s="8">
        <f t="shared" si="282"/>
        <v>1.6320474777448071</v>
      </c>
      <c r="S3604" s="8">
        <f t="shared" si="283"/>
        <v>4</v>
      </c>
      <c r="T3604" s="9">
        <v>0.39775931869367498</v>
      </c>
      <c r="U3604">
        <v>15</v>
      </c>
      <c r="V3604" s="8">
        <f t="shared" si="284"/>
        <v>2.2255192878338277</v>
      </c>
      <c r="W3604">
        <f>IF(V3604&gt;=[1]Settings!$B$2,1,0)</f>
        <v>1</v>
      </c>
      <c r="X3604" s="9">
        <v>0.82149821519851696</v>
      </c>
      <c r="Y3604" t="s">
        <v>32</v>
      </c>
      <c r="Z3604">
        <f>IF(X3604&gt;=[1]Settings!$B$4,1,0)</f>
        <v>1</v>
      </c>
      <c r="AA3604" t="str">
        <f>IF(X3604&gt;=[1]Settings!$B$7,"Critical",IF(X3604&gt;=[1]Settings!$B$6,"High",IF(X3604&gt;=[1]Settings!$B$5,"Moderate","Low")))</f>
        <v>High</v>
      </c>
    </row>
    <row r="3605" spans="1:27" x14ac:dyDescent="0.25">
      <c r="A3605">
        <v>3604</v>
      </c>
      <c r="B3605" t="s">
        <v>27</v>
      </c>
      <c r="C3605" t="s">
        <v>44</v>
      </c>
      <c r="D3605" t="s">
        <v>29</v>
      </c>
      <c r="E3605" t="s">
        <v>42</v>
      </c>
      <c r="F3605" t="s">
        <v>31</v>
      </c>
      <c r="G3605">
        <v>3</v>
      </c>
      <c r="H3605">
        <v>628</v>
      </c>
      <c r="I3605">
        <v>56</v>
      </c>
      <c r="J3605">
        <v>7</v>
      </c>
      <c r="K3605">
        <v>14</v>
      </c>
      <c r="L3605" s="6">
        <v>926008.17</v>
      </c>
      <c r="M3605">
        <v>6</v>
      </c>
      <c r="N3605" s="7">
        <f>[1]Settings!$B$3*K3605</f>
        <v>3.5</v>
      </c>
      <c r="O3605">
        <v>9</v>
      </c>
      <c r="P3605" s="8">
        <f t="shared" si="280"/>
        <v>8</v>
      </c>
      <c r="Q3605" s="7">
        <f t="shared" si="281"/>
        <v>3.36</v>
      </c>
      <c r="R3605" s="8">
        <f t="shared" si="282"/>
        <v>1.4331210191082802</v>
      </c>
      <c r="S3605" s="8">
        <f t="shared" si="283"/>
        <v>2.5714285714285716</v>
      </c>
      <c r="T3605" s="9">
        <v>0.40867558866727699</v>
      </c>
      <c r="U3605">
        <v>3</v>
      </c>
      <c r="V3605" s="8">
        <f t="shared" si="284"/>
        <v>0.47770700636942676</v>
      </c>
      <c r="W3605">
        <f>IF(V3605&gt;=[1]Settings!$B$2,1,0)</f>
        <v>0</v>
      </c>
      <c r="X3605" s="9">
        <v>0.76987320184707597</v>
      </c>
      <c r="Y3605" t="s">
        <v>32</v>
      </c>
      <c r="Z3605">
        <f>IF(X3605&gt;=[1]Settings!$B$4,1,0)</f>
        <v>1</v>
      </c>
      <c r="AA3605" t="str">
        <f>IF(X3605&gt;=[1]Settings!$B$7,"Critical",IF(X3605&gt;=[1]Settings!$B$6,"High",IF(X3605&gt;=[1]Settings!$B$5,"Moderate","Low")))</f>
        <v>High</v>
      </c>
    </row>
    <row r="3606" spans="1:27" x14ac:dyDescent="0.25">
      <c r="A3606">
        <v>3605</v>
      </c>
      <c r="B3606" t="s">
        <v>27</v>
      </c>
      <c r="C3606" t="s">
        <v>40</v>
      </c>
      <c r="D3606" t="s">
        <v>29</v>
      </c>
      <c r="E3606" t="s">
        <v>35</v>
      </c>
      <c r="F3606" t="s">
        <v>39</v>
      </c>
      <c r="G3606">
        <v>3</v>
      </c>
      <c r="H3606">
        <v>271</v>
      </c>
      <c r="I3606">
        <v>66</v>
      </c>
      <c r="J3606">
        <v>7</v>
      </c>
      <c r="K3606">
        <v>4</v>
      </c>
      <c r="L3606" s="6">
        <v>281935.83</v>
      </c>
      <c r="M3606">
        <v>7</v>
      </c>
      <c r="N3606" s="7">
        <f>[1]Settings!$B$3*K3606</f>
        <v>1</v>
      </c>
      <c r="O3606">
        <v>0</v>
      </c>
      <c r="P3606" s="8">
        <f t="shared" si="280"/>
        <v>9.4285714285714288</v>
      </c>
      <c r="Q3606" s="7">
        <f t="shared" si="281"/>
        <v>4.62</v>
      </c>
      <c r="R3606" s="8">
        <f t="shared" si="282"/>
        <v>0</v>
      </c>
      <c r="S3606" s="8">
        <f t="shared" si="283"/>
        <v>0</v>
      </c>
      <c r="T3606" s="9">
        <v>0.38206632499825599</v>
      </c>
      <c r="U3606">
        <v>0</v>
      </c>
      <c r="V3606" s="8">
        <f t="shared" si="284"/>
        <v>0</v>
      </c>
      <c r="W3606">
        <f>IF(V3606&gt;=[1]Settings!$B$2,1,0)</f>
        <v>0</v>
      </c>
      <c r="X3606" s="9">
        <v>3.2209556549787501E-2</v>
      </c>
      <c r="Y3606" t="s">
        <v>32</v>
      </c>
      <c r="Z3606">
        <f>IF(X3606&gt;=[1]Settings!$B$4,1,0)</f>
        <v>0</v>
      </c>
      <c r="AA3606" t="str">
        <f>IF(X3606&gt;=[1]Settings!$B$7,"Critical",IF(X3606&gt;=[1]Settings!$B$6,"High",IF(X3606&gt;=[1]Settings!$B$5,"Moderate","Low")))</f>
        <v>Low</v>
      </c>
    </row>
    <row r="3607" spans="1:27" x14ac:dyDescent="0.25">
      <c r="A3607">
        <v>3606</v>
      </c>
      <c r="B3607" t="s">
        <v>41</v>
      </c>
      <c r="C3607" t="s">
        <v>38</v>
      </c>
      <c r="D3607" t="s">
        <v>29</v>
      </c>
      <c r="E3607" t="s">
        <v>30</v>
      </c>
      <c r="F3607" t="s">
        <v>31</v>
      </c>
      <c r="G3607">
        <v>4</v>
      </c>
      <c r="H3607">
        <v>394</v>
      </c>
      <c r="I3607">
        <v>57</v>
      </c>
      <c r="J3607">
        <v>5</v>
      </c>
      <c r="K3607">
        <v>12</v>
      </c>
      <c r="L3607" s="6">
        <v>679378.21</v>
      </c>
      <c r="M3607">
        <v>14</v>
      </c>
      <c r="N3607" s="7">
        <f>[1]Settings!$B$3*K3607</f>
        <v>3</v>
      </c>
      <c r="O3607">
        <v>6</v>
      </c>
      <c r="P3607" s="8">
        <f t="shared" si="280"/>
        <v>11.4</v>
      </c>
      <c r="Q3607" s="7">
        <f t="shared" si="281"/>
        <v>7.98</v>
      </c>
      <c r="R3607" s="8">
        <f t="shared" si="282"/>
        <v>1.5228426395939085</v>
      </c>
      <c r="S3607" s="8">
        <f t="shared" si="283"/>
        <v>2</v>
      </c>
      <c r="T3607" s="9">
        <v>0.27557266582687201</v>
      </c>
      <c r="U3607">
        <v>10</v>
      </c>
      <c r="V3607" s="8">
        <f t="shared" si="284"/>
        <v>2.5380710659898478</v>
      </c>
      <c r="W3607">
        <f>IF(V3607&gt;=[1]Settings!$B$2,1,0)</f>
        <v>1</v>
      </c>
      <c r="X3607" s="9">
        <v>0.65278971195221003</v>
      </c>
      <c r="Y3607" t="s">
        <v>43</v>
      </c>
      <c r="Z3607">
        <f>IF(X3607&gt;=[1]Settings!$B$4,1,0)</f>
        <v>1</v>
      </c>
      <c r="AA3607" t="str">
        <f>IF(X3607&gt;=[1]Settings!$B$7,"Critical",IF(X3607&gt;=[1]Settings!$B$6,"High",IF(X3607&gt;=[1]Settings!$B$5,"Moderate","Low")))</f>
        <v>High</v>
      </c>
    </row>
    <row r="3608" spans="1:27" x14ac:dyDescent="0.25">
      <c r="A3608">
        <v>3607</v>
      </c>
      <c r="B3608" t="s">
        <v>27</v>
      </c>
      <c r="C3608" t="s">
        <v>38</v>
      </c>
      <c r="D3608" t="s">
        <v>34</v>
      </c>
      <c r="E3608" t="s">
        <v>30</v>
      </c>
      <c r="F3608" t="s">
        <v>31</v>
      </c>
      <c r="G3608">
        <v>3</v>
      </c>
      <c r="H3608">
        <v>673</v>
      </c>
      <c r="I3608">
        <v>86</v>
      </c>
      <c r="J3608">
        <v>11</v>
      </c>
      <c r="K3608">
        <v>10</v>
      </c>
      <c r="L3608" s="6">
        <v>930579.97</v>
      </c>
      <c r="M3608">
        <v>10</v>
      </c>
      <c r="N3608" s="7">
        <f>[1]Settings!$B$3*K3608</f>
        <v>2.5</v>
      </c>
      <c r="O3608">
        <v>16</v>
      </c>
      <c r="P3608" s="8">
        <f t="shared" si="280"/>
        <v>7.8181818181818183</v>
      </c>
      <c r="Q3608" s="7">
        <f t="shared" si="281"/>
        <v>8.6</v>
      </c>
      <c r="R3608" s="8">
        <f t="shared" si="282"/>
        <v>2.3774145616641902</v>
      </c>
      <c r="S3608" s="8">
        <f t="shared" si="283"/>
        <v>6.4</v>
      </c>
      <c r="T3608" s="9">
        <v>1.1381766772588799</v>
      </c>
      <c r="U3608">
        <v>37</v>
      </c>
      <c r="V3608" s="8">
        <f t="shared" si="284"/>
        <v>5.4977711738484398</v>
      </c>
      <c r="W3608">
        <f>IF(V3608&gt;=[1]Settings!$B$2,1,0)</f>
        <v>1</v>
      </c>
      <c r="X3608" s="9">
        <v>0.929115951061249</v>
      </c>
      <c r="Y3608" t="s">
        <v>32</v>
      </c>
      <c r="Z3608">
        <f>IF(X3608&gt;=[1]Settings!$B$4,1,0)</f>
        <v>1</v>
      </c>
      <c r="AA3608" t="str">
        <f>IF(X3608&gt;=[1]Settings!$B$7,"Critical",IF(X3608&gt;=[1]Settings!$B$6,"High",IF(X3608&gt;=[1]Settings!$B$5,"Moderate","Low")))</f>
        <v>Critical</v>
      </c>
    </row>
    <row r="3609" spans="1:27" x14ac:dyDescent="0.25">
      <c r="A3609">
        <v>3608</v>
      </c>
      <c r="B3609" t="s">
        <v>27</v>
      </c>
      <c r="C3609" t="s">
        <v>44</v>
      </c>
      <c r="D3609" t="s">
        <v>30</v>
      </c>
      <c r="E3609" t="s">
        <v>42</v>
      </c>
      <c r="F3609" t="s">
        <v>36</v>
      </c>
      <c r="G3609">
        <v>2</v>
      </c>
      <c r="H3609">
        <v>537</v>
      </c>
      <c r="I3609">
        <v>93</v>
      </c>
      <c r="J3609">
        <v>10</v>
      </c>
      <c r="K3609">
        <v>11</v>
      </c>
      <c r="L3609" s="6">
        <v>970171.29</v>
      </c>
      <c r="M3609">
        <v>7</v>
      </c>
      <c r="N3609" s="7">
        <f>[1]Settings!$B$3*K3609</f>
        <v>2.75</v>
      </c>
      <c r="O3609">
        <v>22</v>
      </c>
      <c r="P3609" s="8">
        <f t="shared" si="280"/>
        <v>9.3000000000000007</v>
      </c>
      <c r="Q3609" s="7">
        <f t="shared" si="281"/>
        <v>6.51</v>
      </c>
      <c r="R3609" s="8">
        <f t="shared" si="282"/>
        <v>4.0968342644320295</v>
      </c>
      <c r="S3609" s="8">
        <f t="shared" si="283"/>
        <v>8</v>
      </c>
      <c r="T3609" s="9">
        <v>0.85328246858012702</v>
      </c>
      <c r="U3609">
        <v>23</v>
      </c>
      <c r="V3609" s="8">
        <f t="shared" si="284"/>
        <v>4.2830540037243949</v>
      </c>
      <c r="W3609">
        <f>IF(V3609&gt;=[1]Settings!$B$2,1,0)</f>
        <v>1</v>
      </c>
      <c r="X3609" s="9">
        <v>0.98760205507278398</v>
      </c>
      <c r="Y3609" t="s">
        <v>32</v>
      </c>
      <c r="Z3609">
        <f>IF(X3609&gt;=[1]Settings!$B$4,1,0)</f>
        <v>1</v>
      </c>
      <c r="AA3609" t="str">
        <f>IF(X3609&gt;=[1]Settings!$B$7,"Critical",IF(X3609&gt;=[1]Settings!$B$6,"High",IF(X3609&gt;=[1]Settings!$B$5,"Moderate","Low")))</f>
        <v>Critical</v>
      </c>
    </row>
    <row r="3610" spans="1:27" x14ac:dyDescent="0.25">
      <c r="A3610">
        <v>3609</v>
      </c>
      <c r="B3610" t="s">
        <v>27</v>
      </c>
      <c r="C3610" t="s">
        <v>38</v>
      </c>
      <c r="D3610" t="s">
        <v>30</v>
      </c>
      <c r="E3610" t="s">
        <v>42</v>
      </c>
      <c r="F3610" t="s">
        <v>39</v>
      </c>
      <c r="G3610">
        <v>3</v>
      </c>
      <c r="H3610">
        <v>337</v>
      </c>
      <c r="I3610">
        <v>39</v>
      </c>
      <c r="J3610">
        <v>12</v>
      </c>
      <c r="K3610">
        <v>4</v>
      </c>
      <c r="L3610" s="6">
        <v>444216.92</v>
      </c>
      <c r="M3610">
        <v>14</v>
      </c>
      <c r="N3610" s="7">
        <f>[1]Settings!$B$3*K3610</f>
        <v>1</v>
      </c>
      <c r="O3610">
        <v>1</v>
      </c>
      <c r="P3610" s="8">
        <f t="shared" si="280"/>
        <v>3.25</v>
      </c>
      <c r="Q3610" s="7">
        <f t="shared" si="281"/>
        <v>5.46</v>
      </c>
      <c r="R3610" s="8">
        <f t="shared" si="282"/>
        <v>0.29673590504451036</v>
      </c>
      <c r="S3610" s="8">
        <f t="shared" si="283"/>
        <v>1</v>
      </c>
      <c r="T3610" s="9">
        <v>0.191777610271189</v>
      </c>
      <c r="U3610">
        <v>3</v>
      </c>
      <c r="V3610" s="8">
        <f t="shared" si="284"/>
        <v>0.89020771513353114</v>
      </c>
      <c r="W3610">
        <f>IF(V3610&gt;=[1]Settings!$B$2,1,0)</f>
        <v>0</v>
      </c>
      <c r="X3610" s="9">
        <v>2.6821887120604501E-2</v>
      </c>
      <c r="Y3610" t="s">
        <v>32</v>
      </c>
      <c r="Z3610">
        <f>IF(X3610&gt;=[1]Settings!$B$4,1,0)</f>
        <v>0</v>
      </c>
      <c r="AA3610" t="str">
        <f>IF(X3610&gt;=[1]Settings!$B$7,"Critical",IF(X3610&gt;=[1]Settings!$B$6,"High",IF(X3610&gt;=[1]Settings!$B$5,"Moderate","Low")))</f>
        <v>Low</v>
      </c>
    </row>
    <row r="3611" spans="1:27" x14ac:dyDescent="0.25">
      <c r="A3611">
        <v>3610</v>
      </c>
      <c r="B3611" t="s">
        <v>27</v>
      </c>
      <c r="C3611" t="s">
        <v>44</v>
      </c>
      <c r="D3611" t="s">
        <v>29</v>
      </c>
      <c r="E3611" t="s">
        <v>30</v>
      </c>
      <c r="F3611" t="s">
        <v>39</v>
      </c>
      <c r="G3611">
        <v>1</v>
      </c>
      <c r="H3611">
        <v>889</v>
      </c>
      <c r="I3611">
        <v>72</v>
      </c>
      <c r="J3611">
        <v>14</v>
      </c>
      <c r="K3611">
        <v>13</v>
      </c>
      <c r="L3611" s="6">
        <v>2158230.5699999998</v>
      </c>
      <c r="M3611">
        <v>7</v>
      </c>
      <c r="N3611" s="7">
        <f>[1]Settings!$B$3*K3611</f>
        <v>3.25</v>
      </c>
      <c r="O3611">
        <v>29</v>
      </c>
      <c r="P3611" s="8">
        <f t="shared" si="280"/>
        <v>5.1428571428571432</v>
      </c>
      <c r="Q3611" s="7">
        <f t="shared" si="281"/>
        <v>5.04</v>
      </c>
      <c r="R3611" s="8">
        <f t="shared" si="282"/>
        <v>3.2620922384701911</v>
      </c>
      <c r="S3611" s="8">
        <f t="shared" si="283"/>
        <v>8.9230769230769234</v>
      </c>
      <c r="T3611" s="9">
        <v>1.00207356410667</v>
      </c>
      <c r="U3611">
        <v>41</v>
      </c>
      <c r="V3611" s="8">
        <f t="shared" si="284"/>
        <v>4.6119235095613051</v>
      </c>
      <c r="W3611">
        <f>IF(V3611&gt;=[1]Settings!$B$2,1,0)</f>
        <v>1</v>
      </c>
      <c r="X3611" s="9">
        <v>0.95584821701049805</v>
      </c>
      <c r="Y3611" t="s">
        <v>32</v>
      </c>
      <c r="Z3611">
        <f>IF(X3611&gt;=[1]Settings!$B$4,1,0)</f>
        <v>1</v>
      </c>
      <c r="AA3611" t="str">
        <f>IF(X3611&gt;=[1]Settings!$B$7,"Critical",IF(X3611&gt;=[1]Settings!$B$6,"High",IF(X3611&gt;=[1]Settings!$B$5,"Moderate","Low")))</f>
        <v>Critical</v>
      </c>
    </row>
    <row r="3612" spans="1:27" x14ac:dyDescent="0.25">
      <c r="A3612">
        <v>3611</v>
      </c>
      <c r="B3612" t="s">
        <v>41</v>
      </c>
      <c r="C3612" t="s">
        <v>37</v>
      </c>
      <c r="D3612" t="s">
        <v>34</v>
      </c>
      <c r="E3612" t="s">
        <v>42</v>
      </c>
      <c r="F3612" t="s">
        <v>36</v>
      </c>
      <c r="G3612">
        <v>4</v>
      </c>
      <c r="H3612">
        <v>296</v>
      </c>
      <c r="I3612">
        <v>47</v>
      </c>
      <c r="J3612">
        <v>11</v>
      </c>
      <c r="K3612">
        <v>8</v>
      </c>
      <c r="L3612" s="6">
        <v>933352.54</v>
      </c>
      <c r="M3612">
        <v>12</v>
      </c>
      <c r="N3612" s="7">
        <f>[1]Settings!$B$3*K3612</f>
        <v>2</v>
      </c>
      <c r="O3612">
        <v>0</v>
      </c>
      <c r="P3612" s="8">
        <f t="shared" si="280"/>
        <v>4.2727272727272725</v>
      </c>
      <c r="Q3612" s="7">
        <f t="shared" si="281"/>
        <v>5.64</v>
      </c>
      <c r="R3612" s="8">
        <f t="shared" si="282"/>
        <v>0</v>
      </c>
      <c r="S3612" s="8">
        <f t="shared" si="283"/>
        <v>0</v>
      </c>
      <c r="T3612" s="9">
        <v>0.28250421596839298</v>
      </c>
      <c r="U3612">
        <v>2</v>
      </c>
      <c r="V3612" s="8">
        <f t="shared" si="284"/>
        <v>0.67567567567567566</v>
      </c>
      <c r="W3612">
        <f>IF(V3612&gt;=[1]Settings!$B$2,1,0)</f>
        <v>0</v>
      </c>
      <c r="X3612" s="9">
        <v>0.16082170605659499</v>
      </c>
      <c r="Y3612" t="s">
        <v>43</v>
      </c>
      <c r="Z3612">
        <f>IF(X3612&gt;=[1]Settings!$B$4,1,0)</f>
        <v>0</v>
      </c>
      <c r="AA3612" t="str">
        <f>IF(X3612&gt;=[1]Settings!$B$7,"Critical",IF(X3612&gt;=[1]Settings!$B$6,"High",IF(X3612&gt;=[1]Settings!$B$5,"Moderate","Low")))</f>
        <v>Low</v>
      </c>
    </row>
    <row r="3613" spans="1:27" x14ac:dyDescent="0.25">
      <c r="A3613">
        <v>3612</v>
      </c>
      <c r="B3613" t="s">
        <v>41</v>
      </c>
      <c r="C3613" t="s">
        <v>44</v>
      </c>
      <c r="D3613" t="s">
        <v>34</v>
      </c>
      <c r="E3613" t="s">
        <v>30</v>
      </c>
      <c r="F3613" t="s">
        <v>36</v>
      </c>
      <c r="G3613">
        <v>5</v>
      </c>
      <c r="H3613">
        <v>508</v>
      </c>
      <c r="I3613">
        <v>48</v>
      </c>
      <c r="J3613">
        <v>12</v>
      </c>
      <c r="K3613">
        <v>5</v>
      </c>
      <c r="L3613" s="6">
        <v>461487.44</v>
      </c>
      <c r="M3613">
        <v>16</v>
      </c>
      <c r="N3613" s="7">
        <f>[1]Settings!$B$3*K3613</f>
        <v>1.25</v>
      </c>
      <c r="O3613">
        <v>0</v>
      </c>
      <c r="P3613" s="8">
        <f t="shared" si="280"/>
        <v>4</v>
      </c>
      <c r="Q3613" s="7">
        <f t="shared" si="281"/>
        <v>7.68</v>
      </c>
      <c r="R3613" s="8">
        <f t="shared" si="282"/>
        <v>0</v>
      </c>
      <c r="S3613" s="8">
        <f t="shared" si="283"/>
        <v>0</v>
      </c>
      <c r="T3613" s="9">
        <v>0.109279245572764</v>
      </c>
      <c r="U3613">
        <v>0</v>
      </c>
      <c r="V3613" s="8">
        <f t="shared" si="284"/>
        <v>0</v>
      </c>
      <c r="W3613">
        <f>IF(V3613&gt;=[1]Settings!$B$2,1,0)</f>
        <v>0</v>
      </c>
      <c r="X3613" s="9">
        <v>3.2456982880830799E-2</v>
      </c>
      <c r="Y3613" t="s">
        <v>43</v>
      </c>
      <c r="Z3613">
        <f>IF(X3613&gt;=[1]Settings!$B$4,1,0)</f>
        <v>0</v>
      </c>
      <c r="AA3613" t="str">
        <f>IF(X3613&gt;=[1]Settings!$B$7,"Critical",IF(X3613&gt;=[1]Settings!$B$6,"High",IF(X3613&gt;=[1]Settings!$B$5,"Moderate","Low")))</f>
        <v>Low</v>
      </c>
    </row>
    <row r="3614" spans="1:27" x14ac:dyDescent="0.25">
      <c r="A3614">
        <v>3613</v>
      </c>
      <c r="B3614" t="s">
        <v>27</v>
      </c>
      <c r="C3614" t="s">
        <v>37</v>
      </c>
      <c r="D3614" t="s">
        <v>34</v>
      </c>
      <c r="E3614" t="s">
        <v>42</v>
      </c>
      <c r="F3614" t="s">
        <v>31</v>
      </c>
      <c r="G3614">
        <v>1</v>
      </c>
      <c r="H3614">
        <v>554</v>
      </c>
      <c r="I3614">
        <v>56</v>
      </c>
      <c r="J3614">
        <v>9</v>
      </c>
      <c r="K3614">
        <v>8</v>
      </c>
      <c r="L3614" s="6">
        <v>491170.35</v>
      </c>
      <c r="M3614">
        <v>6</v>
      </c>
      <c r="N3614" s="7">
        <f>[1]Settings!$B$3*K3614</f>
        <v>2</v>
      </c>
      <c r="O3614">
        <v>6</v>
      </c>
      <c r="P3614" s="8">
        <f t="shared" si="280"/>
        <v>6.2222222222222223</v>
      </c>
      <c r="Q3614" s="7">
        <f t="shared" si="281"/>
        <v>3.36</v>
      </c>
      <c r="R3614" s="8">
        <f t="shared" si="282"/>
        <v>1.0830324909747293</v>
      </c>
      <c r="S3614" s="8">
        <f t="shared" si="283"/>
        <v>3</v>
      </c>
      <c r="T3614" s="9">
        <v>0.57369033147057402</v>
      </c>
      <c r="U3614">
        <v>33</v>
      </c>
      <c r="V3614" s="8">
        <f t="shared" si="284"/>
        <v>5.9566787003610111</v>
      </c>
      <c r="W3614">
        <f>IF(V3614&gt;=[1]Settings!$B$2,1,0)</f>
        <v>1</v>
      </c>
      <c r="X3614" s="9">
        <v>0.70492100715637196</v>
      </c>
      <c r="Y3614" t="s">
        <v>32</v>
      </c>
      <c r="Z3614">
        <f>IF(X3614&gt;=[1]Settings!$B$4,1,0)</f>
        <v>1</v>
      </c>
      <c r="AA3614" t="str">
        <f>IF(X3614&gt;=[1]Settings!$B$7,"Critical",IF(X3614&gt;=[1]Settings!$B$6,"High",IF(X3614&gt;=[1]Settings!$B$5,"Moderate","Low")))</f>
        <v>High</v>
      </c>
    </row>
    <row r="3615" spans="1:27" x14ac:dyDescent="0.25">
      <c r="A3615">
        <v>3614</v>
      </c>
      <c r="B3615" t="s">
        <v>27</v>
      </c>
      <c r="C3615" t="s">
        <v>40</v>
      </c>
      <c r="D3615" t="s">
        <v>34</v>
      </c>
      <c r="E3615" t="s">
        <v>30</v>
      </c>
      <c r="F3615" t="s">
        <v>36</v>
      </c>
      <c r="G3615">
        <v>2</v>
      </c>
      <c r="H3615">
        <v>566</v>
      </c>
      <c r="I3615">
        <v>82</v>
      </c>
      <c r="J3615">
        <v>11</v>
      </c>
      <c r="K3615">
        <v>9</v>
      </c>
      <c r="L3615" s="6">
        <v>1081847.1499999999</v>
      </c>
      <c r="M3615">
        <v>9</v>
      </c>
      <c r="N3615" s="7">
        <f>[1]Settings!$B$3*K3615</f>
        <v>2.25</v>
      </c>
      <c r="O3615">
        <v>12</v>
      </c>
      <c r="P3615" s="8">
        <f t="shared" si="280"/>
        <v>7.4545454545454541</v>
      </c>
      <c r="Q3615" s="7">
        <f t="shared" si="281"/>
        <v>7.38</v>
      </c>
      <c r="R3615" s="8">
        <f t="shared" si="282"/>
        <v>2.1201413427561837</v>
      </c>
      <c r="S3615" s="8">
        <f t="shared" si="283"/>
        <v>5.333333333333333</v>
      </c>
      <c r="T3615" s="9">
        <v>0.48491562226406398</v>
      </c>
      <c r="U3615">
        <v>5</v>
      </c>
      <c r="V3615" s="8">
        <f t="shared" si="284"/>
        <v>0.88339222614840984</v>
      </c>
      <c r="W3615">
        <f>IF(V3615&gt;=[1]Settings!$B$2,1,0)</f>
        <v>0</v>
      </c>
      <c r="X3615" s="9">
        <v>0.852220058441162</v>
      </c>
      <c r="Y3615" t="s">
        <v>32</v>
      </c>
      <c r="Z3615">
        <f>IF(X3615&gt;=[1]Settings!$B$4,1,0)</f>
        <v>1</v>
      </c>
      <c r="AA3615" t="str">
        <f>IF(X3615&gt;=[1]Settings!$B$7,"Critical",IF(X3615&gt;=[1]Settings!$B$6,"High",IF(X3615&gt;=[1]Settings!$B$5,"Moderate","Low")))</f>
        <v>Critical</v>
      </c>
    </row>
    <row r="3616" spans="1:27" x14ac:dyDescent="0.25">
      <c r="A3616">
        <v>3615</v>
      </c>
      <c r="B3616" t="s">
        <v>27</v>
      </c>
      <c r="C3616" t="s">
        <v>37</v>
      </c>
      <c r="D3616" t="s">
        <v>29</v>
      </c>
      <c r="E3616" t="s">
        <v>42</v>
      </c>
      <c r="F3616" t="s">
        <v>39</v>
      </c>
      <c r="G3616">
        <v>2</v>
      </c>
      <c r="H3616">
        <v>546</v>
      </c>
      <c r="I3616">
        <v>64</v>
      </c>
      <c r="J3616">
        <v>20</v>
      </c>
      <c r="K3616">
        <v>7</v>
      </c>
      <c r="L3616" s="6">
        <v>1303091.53</v>
      </c>
      <c r="M3616">
        <v>5</v>
      </c>
      <c r="N3616" s="7">
        <f>[1]Settings!$B$3*K3616</f>
        <v>1.75</v>
      </c>
      <c r="O3616">
        <v>2</v>
      </c>
      <c r="P3616" s="8">
        <f t="shared" si="280"/>
        <v>3.2</v>
      </c>
      <c r="Q3616" s="7">
        <f t="shared" si="281"/>
        <v>3.2</v>
      </c>
      <c r="R3616" s="8">
        <f t="shared" si="282"/>
        <v>0.36630036630036628</v>
      </c>
      <c r="S3616" s="8">
        <f t="shared" si="283"/>
        <v>1.1428571428571428</v>
      </c>
      <c r="T3616" s="9">
        <v>0.19772804866058799</v>
      </c>
      <c r="U3616">
        <v>2</v>
      </c>
      <c r="V3616" s="8">
        <f t="shared" si="284"/>
        <v>0.36630036630036628</v>
      </c>
      <c r="W3616">
        <f>IF(V3616&gt;=[1]Settings!$B$2,1,0)</f>
        <v>0</v>
      </c>
      <c r="X3616" s="9">
        <v>0.218217447400093</v>
      </c>
      <c r="Y3616" t="s">
        <v>32</v>
      </c>
      <c r="Z3616">
        <f>IF(X3616&gt;=[1]Settings!$B$4,1,0)</f>
        <v>0</v>
      </c>
      <c r="AA3616" t="str">
        <f>IF(X3616&gt;=[1]Settings!$B$7,"Critical",IF(X3616&gt;=[1]Settings!$B$6,"High",IF(X3616&gt;=[1]Settings!$B$5,"Moderate","Low")))</f>
        <v>Low</v>
      </c>
    </row>
    <row r="3617" spans="1:27" x14ac:dyDescent="0.25">
      <c r="A3617">
        <v>3616</v>
      </c>
      <c r="B3617" t="s">
        <v>27</v>
      </c>
      <c r="C3617" t="s">
        <v>37</v>
      </c>
      <c r="D3617" t="s">
        <v>34</v>
      </c>
      <c r="E3617" t="s">
        <v>42</v>
      </c>
      <c r="F3617" t="s">
        <v>39</v>
      </c>
      <c r="G3617">
        <v>4</v>
      </c>
      <c r="H3617">
        <v>641</v>
      </c>
      <c r="I3617">
        <v>100</v>
      </c>
      <c r="J3617">
        <v>9</v>
      </c>
      <c r="K3617">
        <v>15</v>
      </c>
      <c r="L3617" s="6">
        <v>1507498.27</v>
      </c>
      <c r="M3617">
        <v>2</v>
      </c>
      <c r="N3617" s="7">
        <f>[1]Settings!$B$3*K3617</f>
        <v>3.75</v>
      </c>
      <c r="O3617">
        <v>22</v>
      </c>
      <c r="P3617" s="8">
        <f t="shared" si="280"/>
        <v>11.111111111111111</v>
      </c>
      <c r="Q3617" s="7">
        <f t="shared" si="281"/>
        <v>2</v>
      </c>
      <c r="R3617" s="8">
        <f t="shared" si="282"/>
        <v>3.4321372854914198</v>
      </c>
      <c r="S3617" s="8">
        <f t="shared" si="283"/>
        <v>5.8666666666666663</v>
      </c>
      <c r="T3617" s="9">
        <v>0.76418817644285397</v>
      </c>
      <c r="U3617">
        <v>27</v>
      </c>
      <c r="V3617" s="8">
        <f t="shared" si="284"/>
        <v>4.2121684867394693</v>
      </c>
      <c r="W3617">
        <f>IF(V3617&gt;=[1]Settings!$B$2,1,0)</f>
        <v>1</v>
      </c>
      <c r="X3617" s="9">
        <v>0.99030721187591597</v>
      </c>
      <c r="Y3617" t="s">
        <v>32</v>
      </c>
      <c r="Z3617">
        <f>IF(X3617&gt;=[1]Settings!$B$4,1,0)</f>
        <v>1</v>
      </c>
      <c r="AA3617" t="str">
        <f>IF(X3617&gt;=[1]Settings!$B$7,"Critical",IF(X3617&gt;=[1]Settings!$B$6,"High",IF(X3617&gt;=[1]Settings!$B$5,"Moderate","Low")))</f>
        <v>Critical</v>
      </c>
    </row>
    <row r="3618" spans="1:27" x14ac:dyDescent="0.25">
      <c r="A3618">
        <v>3617</v>
      </c>
      <c r="B3618" t="s">
        <v>41</v>
      </c>
      <c r="C3618" t="s">
        <v>44</v>
      </c>
      <c r="D3618" t="s">
        <v>34</v>
      </c>
      <c r="E3618" t="s">
        <v>35</v>
      </c>
      <c r="F3618" t="s">
        <v>36</v>
      </c>
      <c r="G3618">
        <v>1</v>
      </c>
      <c r="H3618">
        <v>376</v>
      </c>
      <c r="I3618">
        <v>43</v>
      </c>
      <c r="J3618">
        <v>4</v>
      </c>
      <c r="K3618">
        <v>5</v>
      </c>
      <c r="L3618" s="6">
        <v>225807.74</v>
      </c>
      <c r="M3618">
        <v>13</v>
      </c>
      <c r="N3618" s="7">
        <f>[1]Settings!$B$3*K3618</f>
        <v>1.25</v>
      </c>
      <c r="O3618">
        <v>0</v>
      </c>
      <c r="P3618" s="8">
        <f t="shared" si="280"/>
        <v>10.75</v>
      </c>
      <c r="Q3618" s="7">
        <f t="shared" si="281"/>
        <v>5.59</v>
      </c>
      <c r="R3618" s="8">
        <f t="shared" si="282"/>
        <v>0</v>
      </c>
      <c r="S3618" s="8">
        <f t="shared" si="283"/>
        <v>0</v>
      </c>
      <c r="T3618" s="9">
        <v>0.252580622976455</v>
      </c>
      <c r="U3618">
        <v>0</v>
      </c>
      <c r="V3618" s="8">
        <f t="shared" si="284"/>
        <v>0</v>
      </c>
      <c r="W3618">
        <f>IF(V3618&gt;=[1]Settings!$B$2,1,0)</f>
        <v>0</v>
      </c>
      <c r="X3618" s="9">
        <v>9.1617576777935E-2</v>
      </c>
      <c r="Y3618" t="s">
        <v>43</v>
      </c>
      <c r="Z3618">
        <f>IF(X3618&gt;=[1]Settings!$B$4,1,0)</f>
        <v>0</v>
      </c>
      <c r="AA3618" t="str">
        <f>IF(X3618&gt;=[1]Settings!$B$7,"Critical",IF(X3618&gt;=[1]Settings!$B$6,"High",IF(X3618&gt;=[1]Settings!$B$5,"Moderate","Low")))</f>
        <v>Low</v>
      </c>
    </row>
    <row r="3619" spans="1:27" x14ac:dyDescent="0.25">
      <c r="A3619">
        <v>3618</v>
      </c>
      <c r="B3619" t="s">
        <v>27</v>
      </c>
      <c r="C3619" t="s">
        <v>38</v>
      </c>
      <c r="D3619" t="s">
        <v>30</v>
      </c>
      <c r="E3619" t="s">
        <v>42</v>
      </c>
      <c r="F3619" t="s">
        <v>36</v>
      </c>
      <c r="G3619">
        <v>3</v>
      </c>
      <c r="H3619">
        <v>813</v>
      </c>
      <c r="I3619">
        <v>98</v>
      </c>
      <c r="J3619">
        <v>12</v>
      </c>
      <c r="K3619">
        <v>15</v>
      </c>
      <c r="L3619" s="6">
        <v>1500720.32</v>
      </c>
      <c r="M3619">
        <v>5</v>
      </c>
      <c r="N3619" s="7">
        <f>[1]Settings!$B$3*K3619</f>
        <v>3.75</v>
      </c>
      <c r="O3619">
        <v>14</v>
      </c>
      <c r="P3619" s="8">
        <f t="shared" si="280"/>
        <v>8.1666666666666661</v>
      </c>
      <c r="Q3619" s="7">
        <f t="shared" si="281"/>
        <v>4.9000000000000004</v>
      </c>
      <c r="R3619" s="8">
        <f t="shared" si="282"/>
        <v>1.7220172201722017</v>
      </c>
      <c r="S3619" s="8">
        <f t="shared" si="283"/>
        <v>3.7333333333333334</v>
      </c>
      <c r="T3619" s="9">
        <v>0.56307225461156996</v>
      </c>
      <c r="U3619">
        <v>25</v>
      </c>
      <c r="V3619" s="8">
        <f t="shared" si="284"/>
        <v>3.0750307503075032</v>
      </c>
      <c r="W3619">
        <f>IF(V3619&gt;=[1]Settings!$B$2,1,0)</f>
        <v>1</v>
      </c>
      <c r="X3619" s="9">
        <v>0.934187531471252</v>
      </c>
      <c r="Y3619" t="s">
        <v>32</v>
      </c>
      <c r="Z3619">
        <f>IF(X3619&gt;=[1]Settings!$B$4,1,0)</f>
        <v>1</v>
      </c>
      <c r="AA3619" t="str">
        <f>IF(X3619&gt;=[1]Settings!$B$7,"Critical",IF(X3619&gt;=[1]Settings!$B$6,"High",IF(X3619&gt;=[1]Settings!$B$5,"Moderate","Low")))</f>
        <v>Critical</v>
      </c>
    </row>
    <row r="3620" spans="1:27" x14ac:dyDescent="0.25">
      <c r="A3620">
        <v>3619</v>
      </c>
      <c r="B3620" t="s">
        <v>27</v>
      </c>
      <c r="C3620" t="s">
        <v>44</v>
      </c>
      <c r="D3620" t="s">
        <v>34</v>
      </c>
      <c r="E3620" t="s">
        <v>30</v>
      </c>
      <c r="F3620" t="s">
        <v>39</v>
      </c>
      <c r="G3620">
        <v>3</v>
      </c>
      <c r="H3620">
        <v>153</v>
      </c>
      <c r="I3620">
        <v>64</v>
      </c>
      <c r="J3620">
        <v>4</v>
      </c>
      <c r="K3620">
        <v>7</v>
      </c>
      <c r="L3620" s="6">
        <v>249845.53</v>
      </c>
      <c r="M3620">
        <v>5</v>
      </c>
      <c r="N3620" s="7">
        <f>[1]Settings!$B$3*K3620</f>
        <v>1.75</v>
      </c>
      <c r="O3620">
        <v>1</v>
      </c>
      <c r="P3620" s="8">
        <f t="shared" si="280"/>
        <v>16</v>
      </c>
      <c r="Q3620" s="7">
        <f t="shared" si="281"/>
        <v>3.2</v>
      </c>
      <c r="R3620" s="8">
        <f t="shared" si="282"/>
        <v>0.65359477124183007</v>
      </c>
      <c r="S3620" s="8">
        <f t="shared" si="283"/>
        <v>0.5714285714285714</v>
      </c>
      <c r="T3620" s="9">
        <v>0.42826831687887601</v>
      </c>
      <c r="U3620">
        <v>1</v>
      </c>
      <c r="V3620" s="8">
        <f t="shared" si="284"/>
        <v>0.65359477124183007</v>
      </c>
      <c r="W3620">
        <f>IF(V3620&gt;=[1]Settings!$B$2,1,0)</f>
        <v>0</v>
      </c>
      <c r="X3620" s="9">
        <v>0.23655885457992601</v>
      </c>
      <c r="Y3620" t="s">
        <v>32</v>
      </c>
      <c r="Z3620">
        <f>IF(X3620&gt;=[1]Settings!$B$4,1,0)</f>
        <v>0</v>
      </c>
      <c r="AA3620" t="str">
        <f>IF(X3620&gt;=[1]Settings!$B$7,"Critical",IF(X3620&gt;=[1]Settings!$B$6,"High",IF(X3620&gt;=[1]Settings!$B$5,"Moderate","Low")))</f>
        <v>Low</v>
      </c>
    </row>
    <row r="3621" spans="1:27" x14ac:dyDescent="0.25">
      <c r="A3621">
        <v>3620</v>
      </c>
      <c r="B3621" t="s">
        <v>27</v>
      </c>
      <c r="C3621" t="s">
        <v>40</v>
      </c>
      <c r="D3621" t="s">
        <v>34</v>
      </c>
      <c r="E3621" t="s">
        <v>35</v>
      </c>
      <c r="F3621" t="s">
        <v>39</v>
      </c>
      <c r="G3621">
        <v>4</v>
      </c>
      <c r="H3621">
        <v>524</v>
      </c>
      <c r="I3621">
        <v>58</v>
      </c>
      <c r="J3621">
        <v>10</v>
      </c>
      <c r="K3621">
        <v>4</v>
      </c>
      <c r="L3621" s="6">
        <v>405985.31</v>
      </c>
      <c r="M3621">
        <v>4</v>
      </c>
      <c r="N3621" s="7">
        <f>[1]Settings!$B$3*K3621</f>
        <v>1</v>
      </c>
      <c r="O3621">
        <v>1</v>
      </c>
      <c r="P3621" s="8">
        <f t="shared" si="280"/>
        <v>5.8</v>
      </c>
      <c r="Q3621" s="7">
        <f t="shared" si="281"/>
        <v>2.3199999999999998</v>
      </c>
      <c r="R3621" s="8">
        <f t="shared" si="282"/>
        <v>0.19083969465648856</v>
      </c>
      <c r="S3621" s="8">
        <f t="shared" si="283"/>
        <v>1</v>
      </c>
      <c r="T3621" s="9">
        <v>0.67050360477516802</v>
      </c>
      <c r="U3621">
        <v>5</v>
      </c>
      <c r="V3621" s="8">
        <f t="shared" si="284"/>
        <v>0.95419847328244278</v>
      </c>
      <c r="W3621">
        <f>IF(V3621&gt;=[1]Settings!$B$2,1,0)</f>
        <v>0</v>
      </c>
      <c r="X3621" s="9">
        <v>4.2023900896310799E-2</v>
      </c>
      <c r="Y3621" t="s">
        <v>32</v>
      </c>
      <c r="Z3621">
        <f>IF(X3621&gt;=[1]Settings!$B$4,1,0)</f>
        <v>0</v>
      </c>
      <c r="AA3621" t="str">
        <f>IF(X3621&gt;=[1]Settings!$B$7,"Critical",IF(X3621&gt;=[1]Settings!$B$6,"High",IF(X3621&gt;=[1]Settings!$B$5,"Moderate","Low")))</f>
        <v>Low</v>
      </c>
    </row>
    <row r="3622" spans="1:27" x14ac:dyDescent="0.25">
      <c r="A3622">
        <v>3621</v>
      </c>
      <c r="B3622" t="s">
        <v>27</v>
      </c>
      <c r="C3622" t="s">
        <v>37</v>
      </c>
      <c r="D3622" t="s">
        <v>30</v>
      </c>
      <c r="E3622" t="s">
        <v>35</v>
      </c>
      <c r="F3622" t="s">
        <v>39</v>
      </c>
      <c r="G3622">
        <v>3</v>
      </c>
      <c r="H3622">
        <v>357</v>
      </c>
      <c r="I3622">
        <v>60</v>
      </c>
      <c r="J3622">
        <v>9</v>
      </c>
      <c r="K3622">
        <v>6</v>
      </c>
      <c r="L3622" s="6">
        <v>421989.19</v>
      </c>
      <c r="M3622">
        <v>4</v>
      </c>
      <c r="N3622" s="7">
        <f>[1]Settings!$B$3*K3622</f>
        <v>1.5</v>
      </c>
      <c r="O3622">
        <v>4</v>
      </c>
      <c r="P3622" s="8">
        <f t="shared" si="280"/>
        <v>6.666666666666667</v>
      </c>
      <c r="Q3622" s="7">
        <f t="shared" si="281"/>
        <v>2.4</v>
      </c>
      <c r="R3622" s="8">
        <f t="shared" si="282"/>
        <v>1.1204481792717087</v>
      </c>
      <c r="S3622" s="8">
        <f t="shared" si="283"/>
        <v>2.6666666666666665</v>
      </c>
      <c r="T3622" s="9">
        <v>0.52328086966491505</v>
      </c>
      <c r="U3622">
        <v>8</v>
      </c>
      <c r="V3622" s="8">
        <f t="shared" si="284"/>
        <v>2.2408963585434174</v>
      </c>
      <c r="W3622">
        <f>IF(V3622&gt;=[1]Settings!$B$2,1,0)</f>
        <v>1</v>
      </c>
      <c r="X3622" s="9">
        <v>0.32038918137550398</v>
      </c>
      <c r="Y3622" t="s">
        <v>32</v>
      </c>
      <c r="Z3622">
        <f>IF(X3622&gt;=[1]Settings!$B$4,1,0)</f>
        <v>0</v>
      </c>
      <c r="AA3622" t="str">
        <f>IF(X3622&gt;=[1]Settings!$B$7,"Critical",IF(X3622&gt;=[1]Settings!$B$6,"High",IF(X3622&gt;=[1]Settings!$B$5,"Moderate","Low")))</f>
        <v>Moderate</v>
      </c>
    </row>
    <row r="3623" spans="1:27" x14ac:dyDescent="0.25">
      <c r="A3623">
        <v>3622</v>
      </c>
      <c r="B3623" t="s">
        <v>27</v>
      </c>
      <c r="C3623" t="s">
        <v>44</v>
      </c>
      <c r="D3623" t="s">
        <v>30</v>
      </c>
      <c r="E3623" t="s">
        <v>30</v>
      </c>
      <c r="F3623" t="s">
        <v>36</v>
      </c>
      <c r="G3623">
        <v>3</v>
      </c>
      <c r="H3623">
        <v>808</v>
      </c>
      <c r="I3623">
        <v>84</v>
      </c>
      <c r="J3623">
        <v>17</v>
      </c>
      <c r="K3623">
        <v>9</v>
      </c>
      <c r="L3623" s="6">
        <v>1406428.33</v>
      </c>
      <c r="M3623">
        <v>10</v>
      </c>
      <c r="N3623" s="7">
        <f>[1]Settings!$B$3*K3623</f>
        <v>2.25</v>
      </c>
      <c r="O3623">
        <v>10</v>
      </c>
      <c r="P3623" s="8">
        <f t="shared" si="280"/>
        <v>4.9411764705882355</v>
      </c>
      <c r="Q3623" s="7">
        <f t="shared" si="281"/>
        <v>8.4</v>
      </c>
      <c r="R3623" s="8">
        <f t="shared" si="282"/>
        <v>1.2376237623762376</v>
      </c>
      <c r="S3623" s="8">
        <f t="shared" si="283"/>
        <v>4.4444444444444446</v>
      </c>
      <c r="T3623" s="9">
        <v>0.39200086147421798</v>
      </c>
      <c r="U3623">
        <v>25</v>
      </c>
      <c r="V3623" s="8">
        <f t="shared" si="284"/>
        <v>3.0940594059405941</v>
      </c>
      <c r="W3623">
        <f>IF(V3623&gt;=[1]Settings!$B$2,1,0)</f>
        <v>1</v>
      </c>
      <c r="X3623" s="9">
        <v>0.55019873380661</v>
      </c>
      <c r="Y3623" t="s">
        <v>32</v>
      </c>
      <c r="Z3623">
        <f>IF(X3623&gt;=[1]Settings!$B$4,1,0)</f>
        <v>1</v>
      </c>
      <c r="AA3623" t="str">
        <f>IF(X3623&gt;=[1]Settings!$B$7,"Critical",IF(X3623&gt;=[1]Settings!$B$6,"High",IF(X3623&gt;=[1]Settings!$B$5,"Moderate","Low")))</f>
        <v>Moderate</v>
      </c>
    </row>
    <row r="3624" spans="1:27" x14ac:dyDescent="0.25">
      <c r="A3624">
        <v>3623</v>
      </c>
      <c r="B3624" t="s">
        <v>27</v>
      </c>
      <c r="C3624" t="s">
        <v>33</v>
      </c>
      <c r="D3624" t="s">
        <v>29</v>
      </c>
      <c r="E3624" t="s">
        <v>35</v>
      </c>
      <c r="F3624" t="s">
        <v>31</v>
      </c>
      <c r="G3624">
        <v>3</v>
      </c>
      <c r="H3624">
        <v>311</v>
      </c>
      <c r="I3624">
        <v>32</v>
      </c>
      <c r="J3624">
        <v>11</v>
      </c>
      <c r="K3624">
        <v>4</v>
      </c>
      <c r="L3624" s="6">
        <v>384601.03</v>
      </c>
      <c r="M3624">
        <v>8</v>
      </c>
      <c r="N3624" s="7">
        <f>[1]Settings!$B$3*K3624</f>
        <v>1</v>
      </c>
      <c r="O3624">
        <v>1</v>
      </c>
      <c r="P3624" s="8">
        <f t="shared" si="280"/>
        <v>2.9090909090909092</v>
      </c>
      <c r="Q3624" s="7">
        <f t="shared" si="281"/>
        <v>2.56</v>
      </c>
      <c r="R3624" s="8">
        <f t="shared" si="282"/>
        <v>0.32154340836012862</v>
      </c>
      <c r="S3624" s="8">
        <f t="shared" si="283"/>
        <v>1</v>
      </c>
      <c r="T3624" s="9">
        <v>0.33928846367717702</v>
      </c>
      <c r="U3624">
        <v>5</v>
      </c>
      <c r="V3624" s="8">
        <f t="shared" si="284"/>
        <v>1.607717041800643</v>
      </c>
      <c r="W3624">
        <f>IF(V3624&gt;=[1]Settings!$B$2,1,0)</f>
        <v>0</v>
      </c>
      <c r="X3624" s="9">
        <v>4.8724379390478099E-2</v>
      </c>
      <c r="Y3624" t="s">
        <v>32</v>
      </c>
      <c r="Z3624">
        <f>IF(X3624&gt;=[1]Settings!$B$4,1,0)</f>
        <v>0</v>
      </c>
      <c r="AA3624" t="str">
        <f>IF(X3624&gt;=[1]Settings!$B$7,"Critical",IF(X3624&gt;=[1]Settings!$B$6,"High",IF(X3624&gt;=[1]Settings!$B$5,"Moderate","Low")))</f>
        <v>Low</v>
      </c>
    </row>
    <row r="3625" spans="1:27" x14ac:dyDescent="0.25">
      <c r="A3625">
        <v>3624</v>
      </c>
      <c r="B3625" t="s">
        <v>27</v>
      </c>
      <c r="C3625" t="s">
        <v>28</v>
      </c>
      <c r="D3625" t="s">
        <v>30</v>
      </c>
      <c r="E3625" t="s">
        <v>35</v>
      </c>
      <c r="F3625" t="s">
        <v>39</v>
      </c>
      <c r="G3625">
        <v>4</v>
      </c>
      <c r="H3625">
        <v>550</v>
      </c>
      <c r="I3625">
        <v>90</v>
      </c>
      <c r="J3625">
        <v>15</v>
      </c>
      <c r="K3625">
        <v>6</v>
      </c>
      <c r="L3625" s="6">
        <v>750624.72</v>
      </c>
      <c r="M3625">
        <v>6</v>
      </c>
      <c r="N3625" s="7">
        <f>[1]Settings!$B$3*K3625</f>
        <v>1.5</v>
      </c>
      <c r="O3625">
        <v>4</v>
      </c>
      <c r="P3625" s="8">
        <f t="shared" si="280"/>
        <v>6</v>
      </c>
      <c r="Q3625" s="7">
        <f t="shared" si="281"/>
        <v>5.4</v>
      </c>
      <c r="R3625" s="8">
        <f t="shared" si="282"/>
        <v>0.72727272727272729</v>
      </c>
      <c r="S3625" s="8">
        <f t="shared" si="283"/>
        <v>2.6666666666666665</v>
      </c>
      <c r="T3625" s="9">
        <v>0.36712915413929997</v>
      </c>
      <c r="U3625">
        <v>9</v>
      </c>
      <c r="V3625" s="8">
        <f t="shared" si="284"/>
        <v>1.6363636363636365</v>
      </c>
      <c r="W3625">
        <f>IF(V3625&gt;=[1]Settings!$B$2,1,0)</f>
        <v>0</v>
      </c>
      <c r="X3625" s="9">
        <v>0.23376691341400199</v>
      </c>
      <c r="Y3625" t="s">
        <v>32</v>
      </c>
      <c r="Z3625">
        <f>IF(X3625&gt;=[1]Settings!$B$4,1,0)</f>
        <v>0</v>
      </c>
      <c r="AA3625" t="str">
        <f>IF(X3625&gt;=[1]Settings!$B$7,"Critical",IF(X3625&gt;=[1]Settings!$B$6,"High",IF(X3625&gt;=[1]Settings!$B$5,"Moderate","Low")))</f>
        <v>Low</v>
      </c>
    </row>
    <row r="3626" spans="1:27" x14ac:dyDescent="0.25">
      <c r="A3626">
        <v>3625</v>
      </c>
      <c r="B3626" t="s">
        <v>27</v>
      </c>
      <c r="C3626" t="s">
        <v>37</v>
      </c>
      <c r="D3626" t="s">
        <v>29</v>
      </c>
      <c r="E3626" t="s">
        <v>30</v>
      </c>
      <c r="F3626" t="s">
        <v>36</v>
      </c>
      <c r="G3626">
        <v>3</v>
      </c>
      <c r="H3626">
        <v>553</v>
      </c>
      <c r="I3626">
        <v>50</v>
      </c>
      <c r="J3626">
        <v>5</v>
      </c>
      <c r="K3626">
        <v>6</v>
      </c>
      <c r="L3626" s="6">
        <v>301492.2</v>
      </c>
      <c r="M3626">
        <v>8</v>
      </c>
      <c r="N3626" s="7">
        <f>[1]Settings!$B$3*K3626</f>
        <v>1.5</v>
      </c>
      <c r="O3626">
        <v>1</v>
      </c>
      <c r="P3626" s="8">
        <f t="shared" si="280"/>
        <v>10</v>
      </c>
      <c r="Q3626" s="7">
        <f t="shared" si="281"/>
        <v>4</v>
      </c>
      <c r="R3626" s="8">
        <f t="shared" si="282"/>
        <v>0.18083182640144665</v>
      </c>
      <c r="S3626" s="8">
        <f t="shared" si="283"/>
        <v>0.66666666666666663</v>
      </c>
      <c r="T3626" s="9">
        <v>0.23478883540739701</v>
      </c>
      <c r="U3626">
        <v>6</v>
      </c>
      <c r="V3626" s="8">
        <f t="shared" si="284"/>
        <v>1.0849909584086799</v>
      </c>
      <c r="W3626">
        <f>IF(V3626&gt;=[1]Settings!$B$2,1,0)</f>
        <v>0</v>
      </c>
      <c r="X3626" s="9">
        <v>7.1132518351078006E-2</v>
      </c>
      <c r="Y3626" t="s">
        <v>32</v>
      </c>
      <c r="Z3626">
        <f>IF(X3626&gt;=[1]Settings!$B$4,1,0)</f>
        <v>0</v>
      </c>
      <c r="AA3626" t="str">
        <f>IF(X3626&gt;=[1]Settings!$B$7,"Critical",IF(X3626&gt;=[1]Settings!$B$6,"High",IF(X3626&gt;=[1]Settings!$B$5,"Moderate","Low")))</f>
        <v>Low</v>
      </c>
    </row>
    <row r="3627" spans="1:27" x14ac:dyDescent="0.25">
      <c r="A3627">
        <v>3626</v>
      </c>
      <c r="B3627" t="s">
        <v>27</v>
      </c>
      <c r="C3627" t="s">
        <v>33</v>
      </c>
      <c r="D3627" t="s">
        <v>34</v>
      </c>
      <c r="E3627" t="s">
        <v>35</v>
      </c>
      <c r="F3627" t="s">
        <v>31</v>
      </c>
      <c r="G3627">
        <v>3</v>
      </c>
      <c r="H3627">
        <v>584</v>
      </c>
      <c r="I3627">
        <v>46</v>
      </c>
      <c r="J3627">
        <v>11</v>
      </c>
      <c r="K3627">
        <v>4</v>
      </c>
      <c r="L3627" s="6">
        <v>391978.62</v>
      </c>
      <c r="M3627">
        <v>10</v>
      </c>
      <c r="N3627" s="7">
        <f>[1]Settings!$B$3*K3627</f>
        <v>1</v>
      </c>
      <c r="O3627">
        <v>8</v>
      </c>
      <c r="P3627" s="8">
        <f t="shared" si="280"/>
        <v>4.1818181818181817</v>
      </c>
      <c r="Q3627" s="7">
        <f t="shared" si="281"/>
        <v>4.5999999999999996</v>
      </c>
      <c r="R3627" s="8">
        <f t="shared" si="282"/>
        <v>1.3698630136986301</v>
      </c>
      <c r="S3627" s="8">
        <f t="shared" si="283"/>
        <v>8</v>
      </c>
      <c r="T3627" s="9">
        <v>0.47314763951732902</v>
      </c>
      <c r="U3627">
        <v>10</v>
      </c>
      <c r="V3627" s="8">
        <f t="shared" si="284"/>
        <v>1.7123287671232876</v>
      </c>
      <c r="W3627">
        <f>IF(V3627&gt;=[1]Settings!$B$2,1,0)</f>
        <v>0</v>
      </c>
      <c r="X3627" s="9">
        <v>0.32808536291122398</v>
      </c>
      <c r="Y3627" t="s">
        <v>32</v>
      </c>
      <c r="Z3627">
        <f>IF(X3627&gt;=[1]Settings!$B$4,1,0)</f>
        <v>0</v>
      </c>
      <c r="AA3627" t="str">
        <f>IF(X3627&gt;=[1]Settings!$B$7,"Critical",IF(X3627&gt;=[1]Settings!$B$6,"High",IF(X3627&gt;=[1]Settings!$B$5,"Moderate","Low")))</f>
        <v>Moderate</v>
      </c>
    </row>
    <row r="3628" spans="1:27" x14ac:dyDescent="0.25">
      <c r="A3628">
        <v>3627</v>
      </c>
      <c r="B3628" t="s">
        <v>27</v>
      </c>
      <c r="C3628" t="s">
        <v>40</v>
      </c>
      <c r="D3628" t="s">
        <v>29</v>
      </c>
      <c r="E3628" t="s">
        <v>30</v>
      </c>
      <c r="F3628" t="s">
        <v>31</v>
      </c>
      <c r="G3628">
        <v>1</v>
      </c>
      <c r="H3628">
        <v>329</v>
      </c>
      <c r="I3628">
        <v>42</v>
      </c>
      <c r="J3628">
        <v>6</v>
      </c>
      <c r="K3628">
        <v>4</v>
      </c>
      <c r="L3628" s="6">
        <v>187761.42</v>
      </c>
      <c r="M3628">
        <v>9</v>
      </c>
      <c r="N3628" s="7">
        <f>[1]Settings!$B$3*K3628</f>
        <v>1</v>
      </c>
      <c r="O3628">
        <v>1</v>
      </c>
      <c r="P3628" s="8">
        <f t="shared" si="280"/>
        <v>7</v>
      </c>
      <c r="Q3628" s="7">
        <f t="shared" si="281"/>
        <v>3.78</v>
      </c>
      <c r="R3628" s="8">
        <f t="shared" si="282"/>
        <v>0.303951367781155</v>
      </c>
      <c r="S3628" s="8">
        <f t="shared" si="283"/>
        <v>1</v>
      </c>
      <c r="T3628" s="9">
        <v>0.40250818498185498</v>
      </c>
      <c r="U3628">
        <v>1</v>
      </c>
      <c r="V3628" s="8">
        <f t="shared" si="284"/>
        <v>0.303951367781155</v>
      </c>
      <c r="W3628">
        <f>IF(V3628&gt;=[1]Settings!$B$2,1,0)</f>
        <v>0</v>
      </c>
      <c r="X3628" s="9">
        <v>0.116495192050934</v>
      </c>
      <c r="Y3628" t="s">
        <v>32</v>
      </c>
      <c r="Z3628">
        <f>IF(X3628&gt;=[1]Settings!$B$4,1,0)</f>
        <v>0</v>
      </c>
      <c r="AA3628" t="str">
        <f>IF(X3628&gt;=[1]Settings!$B$7,"Critical",IF(X3628&gt;=[1]Settings!$B$6,"High",IF(X3628&gt;=[1]Settings!$B$5,"Moderate","Low")))</f>
        <v>Low</v>
      </c>
    </row>
    <row r="3629" spans="1:27" x14ac:dyDescent="0.25">
      <c r="A3629">
        <v>3628</v>
      </c>
      <c r="B3629" t="s">
        <v>27</v>
      </c>
      <c r="C3629" t="s">
        <v>37</v>
      </c>
      <c r="D3629" t="s">
        <v>30</v>
      </c>
      <c r="E3629" t="s">
        <v>42</v>
      </c>
      <c r="F3629" t="s">
        <v>36</v>
      </c>
      <c r="G3629">
        <v>2</v>
      </c>
      <c r="H3629">
        <v>631</v>
      </c>
      <c r="I3629">
        <v>70</v>
      </c>
      <c r="J3629">
        <v>9</v>
      </c>
      <c r="K3629">
        <v>5</v>
      </c>
      <c r="L3629" s="6">
        <v>469229.49</v>
      </c>
      <c r="M3629">
        <v>13</v>
      </c>
      <c r="N3629" s="7">
        <f>[1]Settings!$B$3*K3629</f>
        <v>1.25</v>
      </c>
      <c r="O3629">
        <v>7</v>
      </c>
      <c r="P3629" s="8">
        <f t="shared" si="280"/>
        <v>7.7777777777777777</v>
      </c>
      <c r="Q3629" s="7">
        <f t="shared" si="281"/>
        <v>9.1</v>
      </c>
      <c r="R3629" s="8">
        <f t="shared" si="282"/>
        <v>1.1093502377179081</v>
      </c>
      <c r="S3629" s="8">
        <f t="shared" si="283"/>
        <v>5.6</v>
      </c>
      <c r="T3629" s="9">
        <v>0.59461712207150696</v>
      </c>
      <c r="U3629">
        <v>11</v>
      </c>
      <c r="V3629" s="8">
        <f t="shared" si="284"/>
        <v>1.7432646592709984</v>
      </c>
      <c r="W3629">
        <f>IF(V3629&gt;=[1]Settings!$B$2,1,0)</f>
        <v>0</v>
      </c>
      <c r="X3629" s="9">
        <v>0.36982899904251099</v>
      </c>
      <c r="Y3629" t="s">
        <v>32</v>
      </c>
      <c r="Z3629">
        <f>IF(X3629&gt;=[1]Settings!$B$4,1,0)</f>
        <v>0</v>
      </c>
      <c r="AA3629" t="str">
        <f>IF(X3629&gt;=[1]Settings!$B$7,"Critical",IF(X3629&gt;=[1]Settings!$B$6,"High",IF(X3629&gt;=[1]Settings!$B$5,"Moderate","Low")))</f>
        <v>Moderate</v>
      </c>
    </row>
    <row r="3630" spans="1:27" x14ac:dyDescent="0.25">
      <c r="A3630">
        <v>3629</v>
      </c>
      <c r="B3630" t="s">
        <v>27</v>
      </c>
      <c r="C3630" t="s">
        <v>37</v>
      </c>
      <c r="D3630" t="s">
        <v>30</v>
      </c>
      <c r="E3630" t="s">
        <v>35</v>
      </c>
      <c r="F3630" t="s">
        <v>39</v>
      </c>
      <c r="G3630">
        <v>3</v>
      </c>
      <c r="H3630">
        <v>538</v>
      </c>
      <c r="I3630">
        <v>67</v>
      </c>
      <c r="J3630">
        <v>13</v>
      </c>
      <c r="K3630">
        <v>5</v>
      </c>
      <c r="L3630" s="6">
        <v>699241.36</v>
      </c>
      <c r="M3630">
        <v>7</v>
      </c>
      <c r="N3630" s="7">
        <f>[1]Settings!$B$3*K3630</f>
        <v>1.25</v>
      </c>
      <c r="O3630">
        <v>0</v>
      </c>
      <c r="P3630" s="8">
        <f t="shared" si="280"/>
        <v>5.1538461538461542</v>
      </c>
      <c r="Q3630" s="7">
        <f t="shared" si="281"/>
        <v>4.6900000000000004</v>
      </c>
      <c r="R3630" s="8">
        <f t="shared" si="282"/>
        <v>0</v>
      </c>
      <c r="S3630" s="8">
        <f t="shared" si="283"/>
        <v>0</v>
      </c>
      <c r="T3630" s="9">
        <v>0.298783059217751</v>
      </c>
      <c r="U3630">
        <v>3</v>
      </c>
      <c r="V3630" s="8">
        <f t="shared" si="284"/>
        <v>0.55762081784386619</v>
      </c>
      <c r="W3630">
        <f>IF(V3630&gt;=[1]Settings!$B$2,1,0)</f>
        <v>0</v>
      </c>
      <c r="X3630" s="9">
        <v>6.5110482275486006E-2</v>
      </c>
      <c r="Y3630" t="s">
        <v>32</v>
      </c>
      <c r="Z3630">
        <f>IF(X3630&gt;=[1]Settings!$B$4,1,0)</f>
        <v>0</v>
      </c>
      <c r="AA3630" t="str">
        <f>IF(X3630&gt;=[1]Settings!$B$7,"Critical",IF(X3630&gt;=[1]Settings!$B$6,"High",IF(X3630&gt;=[1]Settings!$B$5,"Moderate","Low")))</f>
        <v>Low</v>
      </c>
    </row>
    <row r="3631" spans="1:27" x14ac:dyDescent="0.25">
      <c r="A3631">
        <v>3630</v>
      </c>
      <c r="B3631" t="s">
        <v>27</v>
      </c>
      <c r="C3631" t="s">
        <v>38</v>
      </c>
      <c r="D3631" t="s">
        <v>30</v>
      </c>
      <c r="E3631" t="s">
        <v>30</v>
      </c>
      <c r="F3631" t="s">
        <v>39</v>
      </c>
      <c r="G3631">
        <v>3</v>
      </c>
      <c r="H3631">
        <v>625</v>
      </c>
      <c r="I3631">
        <v>57</v>
      </c>
      <c r="J3631">
        <v>11</v>
      </c>
      <c r="K3631">
        <v>10</v>
      </c>
      <c r="L3631" s="6">
        <v>1152594.8899999999</v>
      </c>
      <c r="M3631">
        <v>13</v>
      </c>
      <c r="N3631" s="7">
        <f>[1]Settings!$B$3*K3631</f>
        <v>2.5</v>
      </c>
      <c r="O3631">
        <v>4</v>
      </c>
      <c r="P3631" s="8">
        <f t="shared" si="280"/>
        <v>5.1818181818181817</v>
      </c>
      <c r="Q3631" s="7">
        <f t="shared" si="281"/>
        <v>7.41</v>
      </c>
      <c r="R3631" s="8">
        <f t="shared" si="282"/>
        <v>0.64</v>
      </c>
      <c r="S3631" s="8">
        <f t="shared" si="283"/>
        <v>1.6</v>
      </c>
      <c r="T3631" s="9">
        <v>0.23742493637338</v>
      </c>
      <c r="U3631">
        <v>18</v>
      </c>
      <c r="V3631" s="8">
        <f t="shared" si="284"/>
        <v>2.88</v>
      </c>
      <c r="W3631">
        <f>IF(V3631&gt;=[1]Settings!$B$2,1,0)</f>
        <v>1</v>
      </c>
      <c r="X3631" s="9">
        <v>0.18310284614562999</v>
      </c>
      <c r="Y3631" t="s">
        <v>32</v>
      </c>
      <c r="Z3631">
        <f>IF(X3631&gt;=[1]Settings!$B$4,1,0)</f>
        <v>0</v>
      </c>
      <c r="AA3631" t="str">
        <f>IF(X3631&gt;=[1]Settings!$B$7,"Critical",IF(X3631&gt;=[1]Settings!$B$6,"High",IF(X3631&gt;=[1]Settings!$B$5,"Moderate","Low")))</f>
        <v>Low</v>
      </c>
    </row>
    <row r="3632" spans="1:27" x14ac:dyDescent="0.25">
      <c r="A3632">
        <v>3631</v>
      </c>
      <c r="B3632" t="s">
        <v>27</v>
      </c>
      <c r="C3632" t="s">
        <v>38</v>
      </c>
      <c r="D3632" t="s">
        <v>34</v>
      </c>
      <c r="E3632" t="s">
        <v>35</v>
      </c>
      <c r="F3632" t="s">
        <v>39</v>
      </c>
      <c r="G3632">
        <v>4</v>
      </c>
      <c r="H3632">
        <v>965</v>
      </c>
      <c r="I3632">
        <v>82</v>
      </c>
      <c r="J3632">
        <v>17</v>
      </c>
      <c r="K3632">
        <v>19</v>
      </c>
      <c r="L3632" s="6">
        <v>2643816.83</v>
      </c>
      <c r="M3632">
        <v>5</v>
      </c>
      <c r="N3632" s="7">
        <f>[1]Settings!$B$3*K3632</f>
        <v>4.75</v>
      </c>
      <c r="O3632">
        <v>17</v>
      </c>
      <c r="P3632" s="8">
        <f t="shared" si="280"/>
        <v>4.8235294117647056</v>
      </c>
      <c r="Q3632" s="7">
        <f t="shared" si="281"/>
        <v>4.0999999999999996</v>
      </c>
      <c r="R3632" s="8">
        <f t="shared" si="282"/>
        <v>1.7616580310880829</v>
      </c>
      <c r="S3632" s="8">
        <f t="shared" si="283"/>
        <v>3.5789473684210527</v>
      </c>
      <c r="T3632" s="9">
        <v>0.42984777261517598</v>
      </c>
      <c r="U3632">
        <v>36</v>
      </c>
      <c r="V3632" s="8">
        <f t="shared" si="284"/>
        <v>3.7305699481865284</v>
      </c>
      <c r="W3632">
        <f>IF(V3632&gt;=[1]Settings!$B$2,1,0)</f>
        <v>1</v>
      </c>
      <c r="X3632" s="9">
        <v>0.92590749263763406</v>
      </c>
      <c r="Y3632" t="s">
        <v>32</v>
      </c>
      <c r="Z3632">
        <f>IF(X3632&gt;=[1]Settings!$B$4,1,0)</f>
        <v>1</v>
      </c>
      <c r="AA3632" t="str">
        <f>IF(X3632&gt;=[1]Settings!$B$7,"Critical",IF(X3632&gt;=[1]Settings!$B$6,"High",IF(X3632&gt;=[1]Settings!$B$5,"Moderate","Low")))</f>
        <v>Critical</v>
      </c>
    </row>
    <row r="3633" spans="1:27" x14ac:dyDescent="0.25">
      <c r="A3633">
        <v>3632</v>
      </c>
      <c r="B3633" t="s">
        <v>27</v>
      </c>
      <c r="C3633" t="s">
        <v>40</v>
      </c>
      <c r="D3633" t="s">
        <v>34</v>
      </c>
      <c r="E3633" t="s">
        <v>42</v>
      </c>
      <c r="F3633" t="s">
        <v>36</v>
      </c>
      <c r="G3633">
        <v>5</v>
      </c>
      <c r="H3633">
        <v>562</v>
      </c>
      <c r="I3633">
        <v>44</v>
      </c>
      <c r="J3633">
        <v>14</v>
      </c>
      <c r="K3633">
        <v>8</v>
      </c>
      <c r="L3633" s="6">
        <v>1080831.2</v>
      </c>
      <c r="M3633">
        <v>7</v>
      </c>
      <c r="N3633" s="7">
        <f>[1]Settings!$B$3*K3633</f>
        <v>2</v>
      </c>
      <c r="O3633">
        <v>2</v>
      </c>
      <c r="P3633" s="8">
        <f t="shared" si="280"/>
        <v>3.1428571428571428</v>
      </c>
      <c r="Q3633" s="7">
        <f t="shared" si="281"/>
        <v>3.08</v>
      </c>
      <c r="R3633" s="8">
        <f t="shared" si="282"/>
        <v>0.35587188612099646</v>
      </c>
      <c r="S3633" s="8">
        <f t="shared" si="283"/>
        <v>1</v>
      </c>
      <c r="T3633" s="9">
        <v>0.23032164917633099</v>
      </c>
      <c r="U3633">
        <v>4</v>
      </c>
      <c r="V3633" s="8">
        <f t="shared" si="284"/>
        <v>0.71174377224199292</v>
      </c>
      <c r="W3633">
        <f>IF(V3633&gt;=[1]Settings!$B$2,1,0)</f>
        <v>0</v>
      </c>
      <c r="X3633" s="9">
        <v>0.23645739257335699</v>
      </c>
      <c r="Y3633" t="s">
        <v>32</v>
      </c>
      <c r="Z3633">
        <f>IF(X3633&gt;=[1]Settings!$B$4,1,0)</f>
        <v>0</v>
      </c>
      <c r="AA3633" t="str">
        <f>IF(X3633&gt;=[1]Settings!$B$7,"Critical",IF(X3633&gt;=[1]Settings!$B$6,"High",IF(X3633&gt;=[1]Settings!$B$5,"Moderate","Low")))</f>
        <v>Low</v>
      </c>
    </row>
    <row r="3634" spans="1:27" x14ac:dyDescent="0.25">
      <c r="A3634">
        <v>3633</v>
      </c>
      <c r="B3634" t="s">
        <v>27</v>
      </c>
      <c r="C3634" t="s">
        <v>33</v>
      </c>
      <c r="D3634" t="s">
        <v>29</v>
      </c>
      <c r="E3634" t="s">
        <v>30</v>
      </c>
      <c r="F3634" t="s">
        <v>39</v>
      </c>
      <c r="G3634">
        <v>2</v>
      </c>
      <c r="H3634">
        <v>255</v>
      </c>
      <c r="I3634">
        <v>55</v>
      </c>
      <c r="J3634">
        <v>7</v>
      </c>
      <c r="K3634">
        <v>6</v>
      </c>
      <c r="L3634" s="6">
        <v>388206.34</v>
      </c>
      <c r="M3634">
        <v>14</v>
      </c>
      <c r="N3634" s="7">
        <f>[1]Settings!$B$3*K3634</f>
        <v>1.5</v>
      </c>
      <c r="O3634">
        <v>3</v>
      </c>
      <c r="P3634" s="8">
        <f t="shared" si="280"/>
        <v>7.8571428571428568</v>
      </c>
      <c r="Q3634" s="7">
        <f t="shared" si="281"/>
        <v>7.7</v>
      </c>
      <c r="R3634" s="8">
        <f t="shared" si="282"/>
        <v>1.1764705882352942</v>
      </c>
      <c r="S3634" s="8">
        <f t="shared" si="283"/>
        <v>2</v>
      </c>
      <c r="T3634" s="9">
        <v>0.34385313019741098</v>
      </c>
      <c r="U3634">
        <v>2</v>
      </c>
      <c r="V3634" s="8">
        <f t="shared" si="284"/>
        <v>0.78431372549019607</v>
      </c>
      <c r="W3634">
        <f>IF(V3634&gt;=[1]Settings!$B$2,1,0)</f>
        <v>0</v>
      </c>
      <c r="X3634" s="9">
        <v>0.17339149117469799</v>
      </c>
      <c r="Y3634" t="s">
        <v>32</v>
      </c>
      <c r="Z3634">
        <f>IF(X3634&gt;=[1]Settings!$B$4,1,0)</f>
        <v>0</v>
      </c>
      <c r="AA3634" t="str">
        <f>IF(X3634&gt;=[1]Settings!$B$7,"Critical",IF(X3634&gt;=[1]Settings!$B$6,"High",IF(X3634&gt;=[1]Settings!$B$5,"Moderate","Low")))</f>
        <v>Low</v>
      </c>
    </row>
    <row r="3635" spans="1:27" x14ac:dyDescent="0.25">
      <c r="A3635">
        <v>3634</v>
      </c>
      <c r="B3635" t="s">
        <v>27</v>
      </c>
      <c r="C3635" t="s">
        <v>44</v>
      </c>
      <c r="D3635" t="s">
        <v>29</v>
      </c>
      <c r="E3635" t="s">
        <v>42</v>
      </c>
      <c r="F3635" t="s">
        <v>31</v>
      </c>
      <c r="G3635">
        <v>3</v>
      </c>
      <c r="H3635">
        <v>1071</v>
      </c>
      <c r="I3635">
        <v>94</v>
      </c>
      <c r="J3635">
        <v>13</v>
      </c>
      <c r="K3635">
        <v>11</v>
      </c>
      <c r="L3635" s="6">
        <v>1312176.97</v>
      </c>
      <c r="M3635">
        <v>14</v>
      </c>
      <c r="N3635" s="7">
        <f>[1]Settings!$B$3*K3635</f>
        <v>2.75</v>
      </c>
      <c r="O3635">
        <v>17</v>
      </c>
      <c r="P3635" s="8">
        <f t="shared" si="280"/>
        <v>7.2307692307692308</v>
      </c>
      <c r="Q3635" s="7">
        <f t="shared" si="281"/>
        <v>13.16</v>
      </c>
      <c r="R3635" s="8">
        <f t="shared" si="282"/>
        <v>1.5873015873015872</v>
      </c>
      <c r="S3635" s="8">
        <f t="shared" si="283"/>
        <v>6.1818181818181817</v>
      </c>
      <c r="T3635" s="9">
        <v>0.90004236390047898</v>
      </c>
      <c r="U3635">
        <v>87</v>
      </c>
      <c r="V3635" s="8">
        <f t="shared" si="284"/>
        <v>8.1232492997198875</v>
      </c>
      <c r="W3635">
        <f>IF(V3635&gt;=[1]Settings!$B$2,1,0)</f>
        <v>1</v>
      </c>
      <c r="X3635" s="9">
        <v>0.93798726797103904</v>
      </c>
      <c r="Y3635" t="s">
        <v>32</v>
      </c>
      <c r="Z3635">
        <f>IF(X3635&gt;=[1]Settings!$B$4,1,0)</f>
        <v>1</v>
      </c>
      <c r="AA3635" t="str">
        <f>IF(X3635&gt;=[1]Settings!$B$7,"Critical",IF(X3635&gt;=[1]Settings!$B$6,"High",IF(X3635&gt;=[1]Settings!$B$5,"Moderate","Low")))</f>
        <v>Critical</v>
      </c>
    </row>
    <row r="3636" spans="1:27" x14ac:dyDescent="0.25">
      <c r="A3636">
        <v>3635</v>
      </c>
      <c r="B3636" t="s">
        <v>27</v>
      </c>
      <c r="C3636" t="s">
        <v>33</v>
      </c>
      <c r="D3636" t="s">
        <v>34</v>
      </c>
      <c r="E3636" t="s">
        <v>30</v>
      </c>
      <c r="F3636" t="s">
        <v>31</v>
      </c>
      <c r="G3636">
        <v>4</v>
      </c>
      <c r="H3636">
        <v>800</v>
      </c>
      <c r="I3636">
        <v>60</v>
      </c>
      <c r="J3636">
        <v>13</v>
      </c>
      <c r="K3636">
        <v>7</v>
      </c>
      <c r="L3636" s="6">
        <v>894307.03</v>
      </c>
      <c r="M3636">
        <v>13</v>
      </c>
      <c r="N3636" s="7">
        <f>[1]Settings!$B$3*K3636</f>
        <v>1.75</v>
      </c>
      <c r="O3636">
        <v>10</v>
      </c>
      <c r="P3636" s="8">
        <f t="shared" si="280"/>
        <v>4.615384615384615</v>
      </c>
      <c r="Q3636" s="7">
        <f t="shared" si="281"/>
        <v>7.8</v>
      </c>
      <c r="R3636" s="8">
        <f t="shared" si="282"/>
        <v>1.25</v>
      </c>
      <c r="S3636" s="8">
        <f t="shared" si="283"/>
        <v>5.7142857142857144</v>
      </c>
      <c r="T3636" s="9">
        <v>0.54775741675934098</v>
      </c>
      <c r="U3636">
        <v>24</v>
      </c>
      <c r="V3636" s="8">
        <f t="shared" si="284"/>
        <v>3</v>
      </c>
      <c r="W3636">
        <f>IF(V3636&gt;=[1]Settings!$B$2,1,0)</f>
        <v>1</v>
      </c>
      <c r="X3636" s="9">
        <v>0.55996763706207298</v>
      </c>
      <c r="Y3636" t="s">
        <v>32</v>
      </c>
      <c r="Z3636">
        <f>IF(X3636&gt;=[1]Settings!$B$4,1,0)</f>
        <v>1</v>
      </c>
      <c r="AA3636" t="str">
        <f>IF(X3636&gt;=[1]Settings!$B$7,"Critical",IF(X3636&gt;=[1]Settings!$B$6,"High",IF(X3636&gt;=[1]Settings!$B$5,"Moderate","Low")))</f>
        <v>Moderate</v>
      </c>
    </row>
    <row r="3637" spans="1:27" x14ac:dyDescent="0.25">
      <c r="A3637">
        <v>3636</v>
      </c>
      <c r="B3637" t="s">
        <v>27</v>
      </c>
      <c r="C3637" t="s">
        <v>38</v>
      </c>
      <c r="D3637" t="s">
        <v>30</v>
      </c>
      <c r="E3637" t="s">
        <v>42</v>
      </c>
      <c r="F3637" t="s">
        <v>31</v>
      </c>
      <c r="G3637">
        <v>2</v>
      </c>
      <c r="H3637">
        <v>711</v>
      </c>
      <c r="I3637">
        <v>68</v>
      </c>
      <c r="J3637">
        <v>11</v>
      </c>
      <c r="K3637">
        <v>8</v>
      </c>
      <c r="L3637" s="6">
        <v>878868.76</v>
      </c>
      <c r="M3637">
        <v>5</v>
      </c>
      <c r="N3637" s="7">
        <f>[1]Settings!$B$3*K3637</f>
        <v>2</v>
      </c>
      <c r="O3637">
        <v>43</v>
      </c>
      <c r="P3637" s="8">
        <f t="shared" si="280"/>
        <v>6.1818181818181817</v>
      </c>
      <c r="Q3637" s="7">
        <f t="shared" si="281"/>
        <v>3.4</v>
      </c>
      <c r="R3637" s="8">
        <f t="shared" si="282"/>
        <v>6.0478199718706049</v>
      </c>
      <c r="S3637" s="8">
        <f t="shared" si="283"/>
        <v>21.5</v>
      </c>
      <c r="T3637" s="9">
        <v>2.9770224089320201</v>
      </c>
      <c r="U3637">
        <v>63</v>
      </c>
      <c r="V3637" s="8">
        <f t="shared" si="284"/>
        <v>8.8607594936708853</v>
      </c>
      <c r="W3637">
        <f>IF(V3637&gt;=[1]Settings!$B$2,1,0)</f>
        <v>1</v>
      </c>
      <c r="X3637" s="9">
        <v>0.98207080364227295</v>
      </c>
      <c r="Y3637" t="s">
        <v>32</v>
      </c>
      <c r="Z3637">
        <f>IF(X3637&gt;=[1]Settings!$B$4,1,0)</f>
        <v>1</v>
      </c>
      <c r="AA3637" t="str">
        <f>IF(X3637&gt;=[1]Settings!$B$7,"Critical",IF(X3637&gt;=[1]Settings!$B$6,"High",IF(X3637&gt;=[1]Settings!$B$5,"Moderate","Low")))</f>
        <v>Critical</v>
      </c>
    </row>
    <row r="3638" spans="1:27" x14ac:dyDescent="0.25">
      <c r="A3638">
        <v>3637</v>
      </c>
      <c r="B3638" t="s">
        <v>27</v>
      </c>
      <c r="C3638" t="s">
        <v>28</v>
      </c>
      <c r="D3638" t="s">
        <v>30</v>
      </c>
      <c r="E3638" t="s">
        <v>30</v>
      </c>
      <c r="F3638" t="s">
        <v>39</v>
      </c>
      <c r="G3638">
        <v>3</v>
      </c>
      <c r="H3638">
        <v>480</v>
      </c>
      <c r="I3638">
        <v>52</v>
      </c>
      <c r="J3638">
        <v>11</v>
      </c>
      <c r="K3638">
        <v>6</v>
      </c>
      <c r="L3638" s="6">
        <v>751260.23</v>
      </c>
      <c r="M3638">
        <v>4</v>
      </c>
      <c r="N3638" s="7">
        <f>[1]Settings!$B$3*K3638</f>
        <v>1.5</v>
      </c>
      <c r="O3638">
        <v>1</v>
      </c>
      <c r="P3638" s="8">
        <f t="shared" si="280"/>
        <v>4.7272727272727275</v>
      </c>
      <c r="Q3638" s="7">
        <f t="shared" si="281"/>
        <v>2.08</v>
      </c>
      <c r="R3638" s="8">
        <f t="shared" si="282"/>
        <v>0.20833333333333334</v>
      </c>
      <c r="S3638" s="8">
        <f t="shared" si="283"/>
        <v>0.66666666666666663</v>
      </c>
      <c r="T3638" s="9">
        <v>0.118292748147988</v>
      </c>
      <c r="U3638">
        <v>2</v>
      </c>
      <c r="V3638" s="8">
        <f t="shared" si="284"/>
        <v>0.41666666666666669</v>
      </c>
      <c r="W3638">
        <f>IF(V3638&gt;=[1]Settings!$B$2,1,0)</f>
        <v>0</v>
      </c>
      <c r="X3638" s="9">
        <v>7.0850878953933702E-2</v>
      </c>
      <c r="Y3638" t="s">
        <v>32</v>
      </c>
      <c r="Z3638">
        <f>IF(X3638&gt;=[1]Settings!$B$4,1,0)</f>
        <v>0</v>
      </c>
      <c r="AA3638" t="str">
        <f>IF(X3638&gt;=[1]Settings!$B$7,"Critical",IF(X3638&gt;=[1]Settings!$B$6,"High",IF(X3638&gt;=[1]Settings!$B$5,"Moderate","Low")))</f>
        <v>Low</v>
      </c>
    </row>
    <row r="3639" spans="1:27" x14ac:dyDescent="0.25">
      <c r="A3639">
        <v>3638</v>
      </c>
      <c r="B3639" t="s">
        <v>27</v>
      </c>
      <c r="C3639" t="s">
        <v>38</v>
      </c>
      <c r="D3639" t="s">
        <v>30</v>
      </c>
      <c r="E3639" t="s">
        <v>30</v>
      </c>
      <c r="F3639" t="s">
        <v>39</v>
      </c>
      <c r="G3639">
        <v>3</v>
      </c>
      <c r="H3639">
        <v>734</v>
      </c>
      <c r="I3639">
        <v>58</v>
      </c>
      <c r="J3639">
        <v>16</v>
      </c>
      <c r="K3639">
        <v>11</v>
      </c>
      <c r="L3639" s="6">
        <v>1724032.03</v>
      </c>
      <c r="M3639">
        <v>5</v>
      </c>
      <c r="N3639" s="7">
        <f>[1]Settings!$B$3*K3639</f>
        <v>2.75</v>
      </c>
      <c r="O3639">
        <v>18</v>
      </c>
      <c r="P3639" s="8">
        <f t="shared" si="280"/>
        <v>3.625</v>
      </c>
      <c r="Q3639" s="7">
        <f t="shared" si="281"/>
        <v>2.9</v>
      </c>
      <c r="R3639" s="8">
        <f t="shared" si="282"/>
        <v>2.4523160762942777</v>
      </c>
      <c r="S3639" s="8">
        <f t="shared" si="283"/>
        <v>6.5454545454545459</v>
      </c>
      <c r="T3639" s="9">
        <v>0.892106338690283</v>
      </c>
      <c r="U3639">
        <v>54</v>
      </c>
      <c r="V3639" s="8">
        <f t="shared" si="284"/>
        <v>7.3569482288828336</v>
      </c>
      <c r="W3639">
        <f>IF(V3639&gt;=[1]Settings!$B$2,1,0)</f>
        <v>1</v>
      </c>
      <c r="X3639" s="9">
        <v>0.89551973342895497</v>
      </c>
      <c r="Y3639" t="s">
        <v>32</v>
      </c>
      <c r="Z3639">
        <f>IF(X3639&gt;=[1]Settings!$B$4,1,0)</f>
        <v>1</v>
      </c>
      <c r="AA3639" t="str">
        <f>IF(X3639&gt;=[1]Settings!$B$7,"Critical",IF(X3639&gt;=[1]Settings!$B$6,"High",IF(X3639&gt;=[1]Settings!$B$5,"Moderate","Low")))</f>
        <v>Critical</v>
      </c>
    </row>
    <row r="3640" spans="1:27" x14ac:dyDescent="0.25">
      <c r="A3640">
        <v>3639</v>
      </c>
      <c r="B3640" t="s">
        <v>27</v>
      </c>
      <c r="C3640" t="s">
        <v>28</v>
      </c>
      <c r="D3640" t="s">
        <v>34</v>
      </c>
      <c r="E3640" t="s">
        <v>35</v>
      </c>
      <c r="F3640" t="s">
        <v>39</v>
      </c>
      <c r="G3640">
        <v>3</v>
      </c>
      <c r="H3640">
        <v>651</v>
      </c>
      <c r="I3640">
        <v>54</v>
      </c>
      <c r="J3640">
        <v>16</v>
      </c>
      <c r="K3640">
        <v>9</v>
      </c>
      <c r="L3640" s="6">
        <v>1384464.65</v>
      </c>
      <c r="M3640">
        <v>5</v>
      </c>
      <c r="N3640" s="7">
        <f>[1]Settings!$B$3*K3640</f>
        <v>2.25</v>
      </c>
      <c r="O3640">
        <v>8</v>
      </c>
      <c r="P3640" s="8">
        <f t="shared" si="280"/>
        <v>3.375</v>
      </c>
      <c r="Q3640" s="7">
        <f t="shared" si="281"/>
        <v>2.7</v>
      </c>
      <c r="R3640" s="8">
        <f t="shared" si="282"/>
        <v>1.228878648233487</v>
      </c>
      <c r="S3640" s="8">
        <f t="shared" si="283"/>
        <v>3.5555555555555554</v>
      </c>
      <c r="T3640" s="9">
        <v>0.46942457158739898</v>
      </c>
      <c r="U3640">
        <v>18</v>
      </c>
      <c r="V3640" s="8">
        <f t="shared" si="284"/>
        <v>2.7649769585253456</v>
      </c>
      <c r="W3640">
        <f>IF(V3640&gt;=[1]Settings!$B$2,1,0)</f>
        <v>1</v>
      </c>
      <c r="X3640" s="9">
        <v>0.57582801580429099</v>
      </c>
      <c r="Y3640" t="s">
        <v>32</v>
      </c>
      <c r="Z3640">
        <f>IF(X3640&gt;=[1]Settings!$B$4,1,0)</f>
        <v>1</v>
      </c>
      <c r="AA3640" t="str">
        <f>IF(X3640&gt;=[1]Settings!$B$7,"Critical",IF(X3640&gt;=[1]Settings!$B$6,"High",IF(X3640&gt;=[1]Settings!$B$5,"Moderate","Low")))</f>
        <v>Moderate</v>
      </c>
    </row>
    <row r="3641" spans="1:27" x14ac:dyDescent="0.25">
      <c r="A3641">
        <v>3640</v>
      </c>
      <c r="B3641" t="s">
        <v>27</v>
      </c>
      <c r="C3641" t="s">
        <v>33</v>
      </c>
      <c r="D3641" t="s">
        <v>29</v>
      </c>
      <c r="E3641" t="s">
        <v>30</v>
      </c>
      <c r="F3641" t="s">
        <v>39</v>
      </c>
      <c r="G3641">
        <v>1</v>
      </c>
      <c r="H3641">
        <v>957</v>
      </c>
      <c r="I3641">
        <v>59</v>
      </c>
      <c r="J3641">
        <v>21</v>
      </c>
      <c r="K3641">
        <v>13</v>
      </c>
      <c r="L3641" s="6">
        <v>2638808.59</v>
      </c>
      <c r="M3641">
        <v>4</v>
      </c>
      <c r="N3641" s="7">
        <f>[1]Settings!$B$3*K3641</f>
        <v>3.25</v>
      </c>
      <c r="O3641">
        <v>24</v>
      </c>
      <c r="P3641" s="8">
        <f t="shared" si="280"/>
        <v>2.8095238095238093</v>
      </c>
      <c r="Q3641" s="7">
        <f t="shared" si="281"/>
        <v>2.36</v>
      </c>
      <c r="R3641" s="8">
        <f t="shared" si="282"/>
        <v>2.5078369905956115</v>
      </c>
      <c r="S3641" s="8">
        <f t="shared" si="283"/>
        <v>7.384615384615385</v>
      </c>
      <c r="T3641" s="9">
        <v>0.68799930636121698</v>
      </c>
      <c r="U3641">
        <v>31</v>
      </c>
      <c r="V3641" s="8">
        <f t="shared" si="284"/>
        <v>3.2392894461859978</v>
      </c>
      <c r="W3641">
        <f>IF(V3641&gt;=[1]Settings!$B$2,1,0)</f>
        <v>1</v>
      </c>
      <c r="X3641" s="9">
        <v>0.947984218597412</v>
      </c>
      <c r="Y3641" t="s">
        <v>32</v>
      </c>
      <c r="Z3641">
        <f>IF(X3641&gt;=[1]Settings!$B$4,1,0)</f>
        <v>1</v>
      </c>
      <c r="AA3641" t="str">
        <f>IF(X3641&gt;=[1]Settings!$B$7,"Critical",IF(X3641&gt;=[1]Settings!$B$6,"High",IF(X3641&gt;=[1]Settings!$B$5,"Moderate","Low")))</f>
        <v>Critical</v>
      </c>
    </row>
    <row r="3642" spans="1:27" x14ac:dyDescent="0.25">
      <c r="A3642">
        <v>3641</v>
      </c>
      <c r="B3642" t="s">
        <v>41</v>
      </c>
      <c r="C3642" t="s">
        <v>44</v>
      </c>
      <c r="D3642" t="s">
        <v>30</v>
      </c>
      <c r="E3642" t="s">
        <v>30</v>
      </c>
      <c r="F3642" t="s">
        <v>36</v>
      </c>
      <c r="G3642">
        <v>1</v>
      </c>
      <c r="H3642">
        <v>777</v>
      </c>
      <c r="I3642">
        <v>83</v>
      </c>
      <c r="J3642">
        <v>21</v>
      </c>
      <c r="K3642">
        <v>19</v>
      </c>
      <c r="L3642" s="6">
        <v>4612537.45</v>
      </c>
      <c r="M3642">
        <v>6</v>
      </c>
      <c r="N3642" s="7">
        <f>[1]Settings!$B$3*K3642</f>
        <v>4.75</v>
      </c>
      <c r="O3642">
        <v>21</v>
      </c>
      <c r="P3642" s="8">
        <f t="shared" si="280"/>
        <v>3.9523809523809526</v>
      </c>
      <c r="Q3642" s="7">
        <f t="shared" si="281"/>
        <v>4.9800000000000004</v>
      </c>
      <c r="R3642" s="8">
        <f t="shared" si="282"/>
        <v>2.7027027027027026</v>
      </c>
      <c r="S3642" s="8">
        <f t="shared" si="283"/>
        <v>4.4210526315789478</v>
      </c>
      <c r="T3642" s="9">
        <v>0.50092650382820703</v>
      </c>
      <c r="U3642">
        <v>48</v>
      </c>
      <c r="V3642" s="8">
        <f t="shared" si="284"/>
        <v>6.1776061776061777</v>
      </c>
      <c r="W3642">
        <f>IF(V3642&gt;=[1]Settings!$B$2,1,0)</f>
        <v>1</v>
      </c>
      <c r="X3642" s="9">
        <v>0.96702075004577603</v>
      </c>
      <c r="Y3642" t="s">
        <v>43</v>
      </c>
      <c r="Z3642">
        <f>IF(X3642&gt;=[1]Settings!$B$4,1,0)</f>
        <v>1</v>
      </c>
      <c r="AA3642" t="str">
        <f>IF(X3642&gt;=[1]Settings!$B$7,"Critical",IF(X3642&gt;=[1]Settings!$B$6,"High",IF(X3642&gt;=[1]Settings!$B$5,"Moderate","Low")))</f>
        <v>Critical</v>
      </c>
    </row>
    <row r="3643" spans="1:27" x14ac:dyDescent="0.25">
      <c r="A3643">
        <v>3642</v>
      </c>
      <c r="B3643" t="s">
        <v>27</v>
      </c>
      <c r="C3643" t="s">
        <v>38</v>
      </c>
      <c r="D3643" t="s">
        <v>30</v>
      </c>
      <c r="E3643" t="s">
        <v>30</v>
      </c>
      <c r="F3643" t="s">
        <v>39</v>
      </c>
      <c r="G3643">
        <v>2</v>
      </c>
      <c r="H3643">
        <v>481</v>
      </c>
      <c r="I3643">
        <v>75</v>
      </c>
      <c r="J3643">
        <v>6</v>
      </c>
      <c r="K3643">
        <v>7</v>
      </c>
      <c r="L3643" s="6">
        <v>294261.49</v>
      </c>
      <c r="M3643">
        <v>9</v>
      </c>
      <c r="N3643" s="7">
        <f>[1]Settings!$B$3*K3643</f>
        <v>1.75</v>
      </c>
      <c r="O3643">
        <v>6</v>
      </c>
      <c r="P3643" s="8">
        <f t="shared" si="280"/>
        <v>12.5</v>
      </c>
      <c r="Q3643" s="7">
        <f t="shared" si="281"/>
        <v>6.75</v>
      </c>
      <c r="R3643" s="8">
        <f t="shared" si="282"/>
        <v>1.2474012474012475</v>
      </c>
      <c r="S3643" s="8">
        <f t="shared" si="283"/>
        <v>3.4285714285714284</v>
      </c>
      <c r="T3643" s="9">
        <v>0.94654431265585504</v>
      </c>
      <c r="U3643">
        <v>10</v>
      </c>
      <c r="V3643" s="8">
        <f t="shared" si="284"/>
        <v>2.0790020790020791</v>
      </c>
      <c r="W3643">
        <f>IF(V3643&gt;=[1]Settings!$B$2,1,0)</f>
        <v>1</v>
      </c>
      <c r="X3643" s="9">
        <v>0.47570863366126998</v>
      </c>
      <c r="Y3643" t="s">
        <v>32</v>
      </c>
      <c r="Z3643">
        <f>IF(X3643&gt;=[1]Settings!$B$4,1,0)</f>
        <v>0</v>
      </c>
      <c r="AA3643" t="str">
        <f>IF(X3643&gt;=[1]Settings!$B$7,"Critical",IF(X3643&gt;=[1]Settings!$B$6,"High",IF(X3643&gt;=[1]Settings!$B$5,"Moderate","Low")))</f>
        <v>Moderate</v>
      </c>
    </row>
    <row r="3644" spans="1:27" x14ac:dyDescent="0.25">
      <c r="A3644">
        <v>3643</v>
      </c>
      <c r="B3644" t="s">
        <v>27</v>
      </c>
      <c r="C3644" t="s">
        <v>28</v>
      </c>
      <c r="D3644" t="s">
        <v>30</v>
      </c>
      <c r="E3644" t="s">
        <v>35</v>
      </c>
      <c r="F3644" t="s">
        <v>36</v>
      </c>
      <c r="G3644">
        <v>5</v>
      </c>
      <c r="H3644">
        <v>770</v>
      </c>
      <c r="I3644">
        <v>56</v>
      </c>
      <c r="J3644">
        <v>10</v>
      </c>
      <c r="K3644">
        <v>11</v>
      </c>
      <c r="L3644" s="6">
        <v>1173609.27</v>
      </c>
      <c r="M3644">
        <v>9</v>
      </c>
      <c r="N3644" s="7">
        <f>[1]Settings!$B$3*K3644</f>
        <v>2.75</v>
      </c>
      <c r="O3644">
        <v>10</v>
      </c>
      <c r="P3644" s="8">
        <f t="shared" si="280"/>
        <v>5.6</v>
      </c>
      <c r="Q3644" s="7">
        <f t="shared" si="281"/>
        <v>5.04</v>
      </c>
      <c r="R3644" s="8">
        <f t="shared" si="282"/>
        <v>1.2987012987012987</v>
      </c>
      <c r="S3644" s="8">
        <f t="shared" si="283"/>
        <v>3.6363636363636362</v>
      </c>
      <c r="T3644" s="9">
        <v>0.579347355485341</v>
      </c>
      <c r="U3644">
        <v>37</v>
      </c>
      <c r="V3644" s="8">
        <f t="shared" si="284"/>
        <v>4.8051948051948052</v>
      </c>
      <c r="W3644">
        <f>IF(V3644&gt;=[1]Settings!$B$2,1,0)</f>
        <v>1</v>
      </c>
      <c r="X3644" s="9">
        <v>0.68027389049529996</v>
      </c>
      <c r="Y3644" t="s">
        <v>32</v>
      </c>
      <c r="Z3644">
        <f>IF(X3644&gt;=[1]Settings!$B$4,1,0)</f>
        <v>1</v>
      </c>
      <c r="AA3644" t="str">
        <f>IF(X3644&gt;=[1]Settings!$B$7,"Critical",IF(X3644&gt;=[1]Settings!$B$6,"High",IF(X3644&gt;=[1]Settings!$B$5,"Moderate","Low")))</f>
        <v>High</v>
      </c>
    </row>
    <row r="3645" spans="1:27" x14ac:dyDescent="0.25">
      <c r="A3645">
        <v>3644</v>
      </c>
      <c r="B3645" t="s">
        <v>27</v>
      </c>
      <c r="C3645" t="s">
        <v>38</v>
      </c>
      <c r="D3645" t="s">
        <v>30</v>
      </c>
      <c r="E3645" t="s">
        <v>30</v>
      </c>
      <c r="F3645" t="s">
        <v>39</v>
      </c>
      <c r="G3645">
        <v>2</v>
      </c>
      <c r="H3645">
        <v>701</v>
      </c>
      <c r="I3645">
        <v>81</v>
      </c>
      <c r="J3645">
        <v>6</v>
      </c>
      <c r="K3645">
        <v>15</v>
      </c>
      <c r="L3645" s="6">
        <v>890019.78</v>
      </c>
      <c r="M3645">
        <v>11</v>
      </c>
      <c r="N3645" s="7">
        <f>[1]Settings!$B$3*K3645</f>
        <v>3.75</v>
      </c>
      <c r="O3645">
        <v>7</v>
      </c>
      <c r="P3645" s="8">
        <f t="shared" si="280"/>
        <v>13.5</v>
      </c>
      <c r="Q3645" s="7">
        <f t="shared" si="281"/>
        <v>8.91</v>
      </c>
      <c r="R3645" s="8">
        <f t="shared" si="282"/>
        <v>0.99857346647646217</v>
      </c>
      <c r="S3645" s="8">
        <f t="shared" si="283"/>
        <v>1.8666666666666667</v>
      </c>
      <c r="T3645" s="9">
        <v>0.41131030546478298</v>
      </c>
      <c r="U3645">
        <v>21</v>
      </c>
      <c r="V3645" s="8">
        <f t="shared" si="284"/>
        <v>2.9957203994293864</v>
      </c>
      <c r="W3645">
        <f>IF(V3645&gt;=[1]Settings!$B$2,1,0)</f>
        <v>1</v>
      </c>
      <c r="X3645" s="9">
        <v>0.63017952442169201</v>
      </c>
      <c r="Y3645" t="s">
        <v>32</v>
      </c>
      <c r="Z3645">
        <f>IF(X3645&gt;=[1]Settings!$B$4,1,0)</f>
        <v>1</v>
      </c>
      <c r="AA3645" t="str">
        <f>IF(X3645&gt;=[1]Settings!$B$7,"Critical",IF(X3645&gt;=[1]Settings!$B$6,"High",IF(X3645&gt;=[1]Settings!$B$5,"Moderate","Low")))</f>
        <v>High</v>
      </c>
    </row>
    <row r="3646" spans="1:27" x14ac:dyDescent="0.25">
      <c r="A3646">
        <v>3645</v>
      </c>
      <c r="B3646" t="s">
        <v>41</v>
      </c>
      <c r="C3646" t="s">
        <v>38</v>
      </c>
      <c r="D3646" t="s">
        <v>34</v>
      </c>
      <c r="E3646" t="s">
        <v>30</v>
      </c>
      <c r="F3646" t="s">
        <v>39</v>
      </c>
      <c r="G3646">
        <v>1</v>
      </c>
      <c r="H3646">
        <v>251</v>
      </c>
      <c r="I3646">
        <v>29</v>
      </c>
      <c r="J3646">
        <v>7</v>
      </c>
      <c r="K3646">
        <v>5</v>
      </c>
      <c r="L3646" s="6">
        <v>319401.03999999998</v>
      </c>
      <c r="M3646">
        <v>13</v>
      </c>
      <c r="N3646" s="7">
        <f>[1]Settings!$B$3*K3646</f>
        <v>1.25</v>
      </c>
      <c r="O3646">
        <v>0</v>
      </c>
      <c r="P3646" s="8">
        <f t="shared" si="280"/>
        <v>4.1428571428571432</v>
      </c>
      <c r="Q3646" s="7">
        <f t="shared" si="281"/>
        <v>3.77</v>
      </c>
      <c r="R3646" s="8">
        <f t="shared" si="282"/>
        <v>0</v>
      </c>
      <c r="S3646" s="8">
        <f t="shared" si="283"/>
        <v>0</v>
      </c>
      <c r="T3646" s="9">
        <v>9.32365918319399E-2</v>
      </c>
      <c r="U3646">
        <v>0</v>
      </c>
      <c r="V3646" s="8">
        <f t="shared" si="284"/>
        <v>0</v>
      </c>
      <c r="W3646">
        <f>IF(V3646&gt;=[1]Settings!$B$2,1,0)</f>
        <v>0</v>
      </c>
      <c r="X3646" s="9">
        <v>3.37318368256092E-2</v>
      </c>
      <c r="Y3646" t="s">
        <v>43</v>
      </c>
      <c r="Z3646">
        <f>IF(X3646&gt;=[1]Settings!$B$4,1,0)</f>
        <v>0</v>
      </c>
      <c r="AA3646" t="str">
        <f>IF(X3646&gt;=[1]Settings!$B$7,"Critical",IF(X3646&gt;=[1]Settings!$B$6,"High",IF(X3646&gt;=[1]Settings!$B$5,"Moderate","Low")))</f>
        <v>Low</v>
      </c>
    </row>
    <row r="3647" spans="1:27" x14ac:dyDescent="0.25">
      <c r="A3647">
        <v>3646</v>
      </c>
      <c r="B3647" t="s">
        <v>27</v>
      </c>
      <c r="C3647" t="s">
        <v>28</v>
      </c>
      <c r="D3647" t="s">
        <v>29</v>
      </c>
      <c r="E3647" t="s">
        <v>30</v>
      </c>
      <c r="F3647" t="s">
        <v>36</v>
      </c>
      <c r="G3647">
        <v>3</v>
      </c>
      <c r="H3647">
        <v>579</v>
      </c>
      <c r="I3647">
        <v>78</v>
      </c>
      <c r="J3647">
        <v>11</v>
      </c>
      <c r="K3647">
        <v>7</v>
      </c>
      <c r="L3647" s="6">
        <v>737851.73</v>
      </c>
      <c r="M3647">
        <v>4</v>
      </c>
      <c r="N3647" s="7">
        <f>[1]Settings!$B$3*K3647</f>
        <v>1.75</v>
      </c>
      <c r="O3647">
        <v>4</v>
      </c>
      <c r="P3647" s="8">
        <f t="shared" si="280"/>
        <v>7.0909090909090908</v>
      </c>
      <c r="Q3647" s="7">
        <f t="shared" si="281"/>
        <v>3.12</v>
      </c>
      <c r="R3647" s="8">
        <f t="shared" si="282"/>
        <v>0.69084628670120896</v>
      </c>
      <c r="S3647" s="8">
        <f t="shared" si="283"/>
        <v>2.2857142857142856</v>
      </c>
      <c r="T3647" s="9">
        <v>0.41036510379296598</v>
      </c>
      <c r="U3647">
        <v>10</v>
      </c>
      <c r="V3647" s="8">
        <f t="shared" si="284"/>
        <v>1.7271157167530224</v>
      </c>
      <c r="W3647">
        <f>IF(V3647&gt;=[1]Settings!$B$2,1,0)</f>
        <v>0</v>
      </c>
      <c r="X3647" s="9">
        <v>0.27867317199706998</v>
      </c>
      <c r="Y3647" t="s">
        <v>32</v>
      </c>
      <c r="Z3647">
        <f>IF(X3647&gt;=[1]Settings!$B$4,1,0)</f>
        <v>0</v>
      </c>
      <c r="AA3647" t="str">
        <f>IF(X3647&gt;=[1]Settings!$B$7,"Critical",IF(X3647&gt;=[1]Settings!$B$6,"High",IF(X3647&gt;=[1]Settings!$B$5,"Moderate","Low")))</f>
        <v>Low</v>
      </c>
    </row>
    <row r="3648" spans="1:27" x14ac:dyDescent="0.25">
      <c r="A3648">
        <v>3647</v>
      </c>
      <c r="B3648" t="s">
        <v>27</v>
      </c>
      <c r="C3648" t="s">
        <v>44</v>
      </c>
      <c r="D3648" t="s">
        <v>34</v>
      </c>
      <c r="E3648" t="s">
        <v>30</v>
      </c>
      <c r="F3648" t="s">
        <v>31</v>
      </c>
      <c r="G3648">
        <v>5</v>
      </c>
      <c r="H3648">
        <v>634</v>
      </c>
      <c r="I3648">
        <v>63</v>
      </c>
      <c r="J3648">
        <v>13</v>
      </c>
      <c r="K3648">
        <v>5</v>
      </c>
      <c r="L3648" s="6">
        <v>727416.73</v>
      </c>
      <c r="M3648">
        <v>6</v>
      </c>
      <c r="N3648" s="7">
        <f>[1]Settings!$B$3*K3648</f>
        <v>1.25</v>
      </c>
      <c r="O3648">
        <v>3</v>
      </c>
      <c r="P3648" s="8">
        <f t="shared" si="280"/>
        <v>4.8461538461538458</v>
      </c>
      <c r="Q3648" s="7">
        <f t="shared" si="281"/>
        <v>3.78</v>
      </c>
      <c r="R3648" s="8">
        <f t="shared" si="282"/>
        <v>0.47318611987381703</v>
      </c>
      <c r="S3648" s="8">
        <f t="shared" si="283"/>
        <v>2.4</v>
      </c>
      <c r="T3648" s="9">
        <v>0.52702276801925596</v>
      </c>
      <c r="U3648">
        <v>11</v>
      </c>
      <c r="V3648" s="8">
        <f t="shared" si="284"/>
        <v>1.7350157728706626</v>
      </c>
      <c r="W3648">
        <f>IF(V3648&gt;=[1]Settings!$B$2,1,0)</f>
        <v>0</v>
      </c>
      <c r="X3648" s="9">
        <v>0.17420449852943401</v>
      </c>
      <c r="Y3648" t="s">
        <v>32</v>
      </c>
      <c r="Z3648">
        <f>IF(X3648&gt;=[1]Settings!$B$4,1,0)</f>
        <v>0</v>
      </c>
      <c r="AA3648" t="str">
        <f>IF(X3648&gt;=[1]Settings!$B$7,"Critical",IF(X3648&gt;=[1]Settings!$B$6,"High",IF(X3648&gt;=[1]Settings!$B$5,"Moderate","Low")))</f>
        <v>Low</v>
      </c>
    </row>
    <row r="3649" spans="1:27" x14ac:dyDescent="0.25">
      <c r="A3649">
        <v>3648</v>
      </c>
      <c r="B3649" t="s">
        <v>27</v>
      </c>
      <c r="C3649" t="s">
        <v>44</v>
      </c>
      <c r="D3649" t="s">
        <v>29</v>
      </c>
      <c r="E3649" t="s">
        <v>30</v>
      </c>
      <c r="F3649" t="s">
        <v>36</v>
      </c>
      <c r="G3649">
        <v>1</v>
      </c>
      <c r="H3649">
        <v>493</v>
      </c>
      <c r="I3649">
        <v>47</v>
      </c>
      <c r="J3649">
        <v>8</v>
      </c>
      <c r="K3649">
        <v>4</v>
      </c>
      <c r="L3649" s="6">
        <v>314884.92</v>
      </c>
      <c r="M3649">
        <v>4</v>
      </c>
      <c r="N3649" s="7">
        <f>[1]Settings!$B$3*K3649</f>
        <v>1</v>
      </c>
      <c r="O3649">
        <v>1</v>
      </c>
      <c r="P3649" s="8">
        <f t="shared" si="280"/>
        <v>5.875</v>
      </c>
      <c r="Q3649" s="7">
        <f t="shared" si="281"/>
        <v>1.88</v>
      </c>
      <c r="R3649" s="8">
        <f t="shared" si="282"/>
        <v>0.20283975659229209</v>
      </c>
      <c r="S3649" s="8">
        <f t="shared" si="283"/>
        <v>1</v>
      </c>
      <c r="T3649" s="9">
        <v>0.30467282724140099</v>
      </c>
      <c r="U3649">
        <v>5</v>
      </c>
      <c r="V3649" s="8">
        <f t="shared" si="284"/>
        <v>1.0141987829614605</v>
      </c>
      <c r="W3649">
        <f>IF(V3649&gt;=[1]Settings!$B$2,1,0)</f>
        <v>0</v>
      </c>
      <c r="X3649" s="9">
        <v>4.7731969505548498E-2</v>
      </c>
      <c r="Y3649" t="s">
        <v>32</v>
      </c>
      <c r="Z3649">
        <f>IF(X3649&gt;=[1]Settings!$B$4,1,0)</f>
        <v>0</v>
      </c>
      <c r="AA3649" t="str">
        <f>IF(X3649&gt;=[1]Settings!$B$7,"Critical",IF(X3649&gt;=[1]Settings!$B$6,"High",IF(X3649&gt;=[1]Settings!$B$5,"Moderate","Low")))</f>
        <v>Low</v>
      </c>
    </row>
    <row r="3650" spans="1:27" x14ac:dyDescent="0.25">
      <c r="A3650">
        <v>3649</v>
      </c>
      <c r="B3650" t="s">
        <v>27</v>
      </c>
      <c r="C3650" t="s">
        <v>44</v>
      </c>
      <c r="D3650" t="s">
        <v>29</v>
      </c>
      <c r="E3650" t="s">
        <v>30</v>
      </c>
      <c r="F3650" t="s">
        <v>39</v>
      </c>
      <c r="G3650">
        <v>4</v>
      </c>
      <c r="H3650">
        <v>469</v>
      </c>
      <c r="I3650">
        <v>60</v>
      </c>
      <c r="J3650">
        <v>15</v>
      </c>
      <c r="K3650">
        <v>8</v>
      </c>
      <c r="L3650" s="6">
        <v>1189645.22</v>
      </c>
      <c r="M3650">
        <v>14</v>
      </c>
      <c r="N3650" s="7">
        <f>[1]Settings!$B$3*K3650</f>
        <v>2</v>
      </c>
      <c r="O3650">
        <v>7</v>
      </c>
      <c r="P3650" s="8">
        <f t="shared" ref="P3650:P3713" si="285">I3650/J3650</f>
        <v>4</v>
      </c>
      <c r="Q3650" s="7">
        <f t="shared" ref="Q3650:Q3713" si="286">M3650*I3650/100</f>
        <v>8.4</v>
      </c>
      <c r="R3650" s="8">
        <f t="shared" ref="R3650:R3713" si="287">100*O3650/H3650</f>
        <v>1.4925373134328359</v>
      </c>
      <c r="S3650" s="8">
        <f t="shared" ref="S3650:S3713" si="288">O3650/N3650</f>
        <v>3.5</v>
      </c>
      <c r="T3650" s="9">
        <v>0.50567470505002998</v>
      </c>
      <c r="U3650">
        <v>17</v>
      </c>
      <c r="V3650" s="8">
        <f t="shared" ref="V3650:V3713" si="289">100*U3650/H3650</f>
        <v>3.624733475479744</v>
      </c>
      <c r="W3650">
        <f>IF(V3650&gt;=[1]Settings!$B$2,1,0)</f>
        <v>1</v>
      </c>
      <c r="X3650" s="9">
        <v>0.32160216569900502</v>
      </c>
      <c r="Y3650" t="s">
        <v>32</v>
      </c>
      <c r="Z3650">
        <f>IF(X3650&gt;=[1]Settings!$B$4,1,0)</f>
        <v>0</v>
      </c>
      <c r="AA3650" t="str">
        <f>IF(X3650&gt;=[1]Settings!$B$7,"Critical",IF(X3650&gt;=[1]Settings!$B$6,"High",IF(X3650&gt;=[1]Settings!$B$5,"Moderate","Low")))</f>
        <v>Moderate</v>
      </c>
    </row>
    <row r="3651" spans="1:27" x14ac:dyDescent="0.25">
      <c r="A3651">
        <v>3650</v>
      </c>
      <c r="B3651" t="s">
        <v>27</v>
      </c>
      <c r="C3651" t="s">
        <v>28</v>
      </c>
      <c r="D3651" t="s">
        <v>30</v>
      </c>
      <c r="E3651" t="s">
        <v>30</v>
      </c>
      <c r="F3651" t="s">
        <v>36</v>
      </c>
      <c r="G3651">
        <v>2</v>
      </c>
      <c r="H3651">
        <v>779</v>
      </c>
      <c r="I3651">
        <v>97</v>
      </c>
      <c r="J3651">
        <v>10</v>
      </c>
      <c r="K3651">
        <v>11</v>
      </c>
      <c r="L3651" s="6">
        <v>993381.22</v>
      </c>
      <c r="M3651">
        <v>4</v>
      </c>
      <c r="N3651" s="7">
        <f>[1]Settings!$B$3*K3651</f>
        <v>2.75</v>
      </c>
      <c r="O3651">
        <v>14</v>
      </c>
      <c r="P3651" s="8">
        <f t="shared" si="285"/>
        <v>9.6999999999999993</v>
      </c>
      <c r="Q3651" s="7">
        <f t="shared" si="286"/>
        <v>3.88</v>
      </c>
      <c r="R3651" s="8">
        <f t="shared" si="287"/>
        <v>1.7971758664955071</v>
      </c>
      <c r="S3651" s="8">
        <f t="shared" si="288"/>
        <v>5.0909090909090908</v>
      </c>
      <c r="T3651" s="9">
        <v>0.41248046782922199</v>
      </c>
      <c r="U3651">
        <v>19</v>
      </c>
      <c r="V3651" s="8">
        <f t="shared" si="289"/>
        <v>2.4390243902439024</v>
      </c>
      <c r="W3651">
        <f>IF(V3651&gt;=[1]Settings!$B$2,1,0)</f>
        <v>1</v>
      </c>
      <c r="X3651" s="9">
        <v>0.914736747741699</v>
      </c>
      <c r="Y3651" t="s">
        <v>32</v>
      </c>
      <c r="Z3651">
        <f>IF(X3651&gt;=[1]Settings!$B$4,1,0)</f>
        <v>1</v>
      </c>
      <c r="AA3651" t="str">
        <f>IF(X3651&gt;=[1]Settings!$B$7,"Critical",IF(X3651&gt;=[1]Settings!$B$6,"High",IF(X3651&gt;=[1]Settings!$B$5,"Moderate","Low")))</f>
        <v>Critical</v>
      </c>
    </row>
    <row r="3652" spans="1:27" x14ac:dyDescent="0.25">
      <c r="A3652">
        <v>3651</v>
      </c>
      <c r="B3652" t="s">
        <v>27</v>
      </c>
      <c r="C3652" t="s">
        <v>44</v>
      </c>
      <c r="D3652" t="s">
        <v>30</v>
      </c>
      <c r="E3652" t="s">
        <v>42</v>
      </c>
      <c r="F3652" t="s">
        <v>36</v>
      </c>
      <c r="G3652">
        <v>2</v>
      </c>
      <c r="H3652">
        <v>579</v>
      </c>
      <c r="I3652">
        <v>31</v>
      </c>
      <c r="J3652">
        <v>15</v>
      </c>
      <c r="K3652">
        <v>8</v>
      </c>
      <c r="L3652" s="6">
        <v>1245151.98</v>
      </c>
      <c r="M3652">
        <v>10</v>
      </c>
      <c r="N3652" s="7">
        <f>[1]Settings!$B$3*K3652</f>
        <v>2</v>
      </c>
      <c r="O3652">
        <v>4</v>
      </c>
      <c r="P3652" s="8">
        <f t="shared" si="285"/>
        <v>2.0666666666666669</v>
      </c>
      <c r="Q3652" s="7">
        <f t="shared" si="286"/>
        <v>3.1</v>
      </c>
      <c r="R3652" s="8">
        <f t="shared" si="287"/>
        <v>0.69084628670120896</v>
      </c>
      <c r="S3652" s="8">
        <f t="shared" si="288"/>
        <v>2</v>
      </c>
      <c r="T3652" s="9">
        <v>0.51564115175991798</v>
      </c>
      <c r="U3652">
        <v>12</v>
      </c>
      <c r="V3652" s="8">
        <f t="shared" si="289"/>
        <v>2.0725388601036268</v>
      </c>
      <c r="W3652">
        <f>IF(V3652&gt;=[1]Settings!$B$2,1,0)</f>
        <v>1</v>
      </c>
      <c r="X3652" s="9">
        <v>0.21820309758186299</v>
      </c>
      <c r="Y3652" t="s">
        <v>32</v>
      </c>
      <c r="Z3652">
        <f>IF(X3652&gt;=[1]Settings!$B$4,1,0)</f>
        <v>0</v>
      </c>
      <c r="AA3652" t="str">
        <f>IF(X3652&gt;=[1]Settings!$B$7,"Critical",IF(X3652&gt;=[1]Settings!$B$6,"High",IF(X3652&gt;=[1]Settings!$B$5,"Moderate","Low")))</f>
        <v>Low</v>
      </c>
    </row>
    <row r="3653" spans="1:27" x14ac:dyDescent="0.25">
      <c r="A3653">
        <v>3652</v>
      </c>
      <c r="B3653" t="s">
        <v>27</v>
      </c>
      <c r="C3653" t="s">
        <v>38</v>
      </c>
      <c r="D3653" t="s">
        <v>34</v>
      </c>
      <c r="E3653" t="s">
        <v>42</v>
      </c>
      <c r="F3653" t="s">
        <v>39</v>
      </c>
      <c r="G3653">
        <v>5</v>
      </c>
      <c r="H3653">
        <v>1048</v>
      </c>
      <c r="I3653">
        <v>100</v>
      </c>
      <c r="J3653">
        <v>16</v>
      </c>
      <c r="K3653">
        <v>13</v>
      </c>
      <c r="L3653" s="6">
        <v>2168844.29</v>
      </c>
      <c r="M3653">
        <v>11</v>
      </c>
      <c r="N3653" s="7">
        <f>[1]Settings!$B$3*K3653</f>
        <v>3.25</v>
      </c>
      <c r="O3653">
        <v>18</v>
      </c>
      <c r="P3653" s="8">
        <f t="shared" si="285"/>
        <v>6.25</v>
      </c>
      <c r="Q3653" s="7">
        <f t="shared" si="286"/>
        <v>11</v>
      </c>
      <c r="R3653" s="8">
        <f t="shared" si="287"/>
        <v>1.717557251908397</v>
      </c>
      <c r="S3653" s="8">
        <f t="shared" si="288"/>
        <v>5.5384615384615383</v>
      </c>
      <c r="T3653" s="9">
        <v>0.48081141501399999</v>
      </c>
      <c r="U3653">
        <v>47</v>
      </c>
      <c r="V3653" s="8">
        <f t="shared" si="289"/>
        <v>4.4847328244274811</v>
      </c>
      <c r="W3653">
        <f>IF(V3653&gt;=[1]Settings!$B$2,1,0)</f>
        <v>1</v>
      </c>
      <c r="X3653" s="9">
        <v>0.91587847471237205</v>
      </c>
      <c r="Y3653" t="s">
        <v>32</v>
      </c>
      <c r="Z3653">
        <f>IF(X3653&gt;=[1]Settings!$B$4,1,0)</f>
        <v>1</v>
      </c>
      <c r="AA3653" t="str">
        <f>IF(X3653&gt;=[1]Settings!$B$7,"Critical",IF(X3653&gt;=[1]Settings!$B$6,"High",IF(X3653&gt;=[1]Settings!$B$5,"Moderate","Low")))</f>
        <v>Critical</v>
      </c>
    </row>
    <row r="3654" spans="1:27" x14ac:dyDescent="0.25">
      <c r="A3654">
        <v>3653</v>
      </c>
      <c r="B3654" t="s">
        <v>27</v>
      </c>
      <c r="C3654" t="s">
        <v>44</v>
      </c>
      <c r="D3654" t="s">
        <v>34</v>
      </c>
      <c r="E3654" t="s">
        <v>35</v>
      </c>
      <c r="F3654" t="s">
        <v>36</v>
      </c>
      <c r="G3654">
        <v>4</v>
      </c>
      <c r="H3654">
        <v>350</v>
      </c>
      <c r="I3654">
        <v>36</v>
      </c>
      <c r="J3654">
        <v>8</v>
      </c>
      <c r="K3654">
        <v>4</v>
      </c>
      <c r="L3654" s="6">
        <v>194265.35</v>
      </c>
      <c r="M3654">
        <v>10</v>
      </c>
      <c r="N3654" s="7">
        <f>[1]Settings!$B$3*K3654</f>
        <v>1</v>
      </c>
      <c r="O3654">
        <v>1</v>
      </c>
      <c r="P3654" s="8">
        <f t="shared" si="285"/>
        <v>4.5</v>
      </c>
      <c r="Q3654" s="7">
        <f t="shared" si="286"/>
        <v>3.6</v>
      </c>
      <c r="R3654" s="8">
        <f t="shared" si="287"/>
        <v>0.2857142857142857</v>
      </c>
      <c r="S3654" s="8">
        <f t="shared" si="288"/>
        <v>1</v>
      </c>
      <c r="T3654" s="9">
        <v>0.232816162941861</v>
      </c>
      <c r="U3654">
        <v>0</v>
      </c>
      <c r="V3654" s="8">
        <f t="shared" si="289"/>
        <v>0</v>
      </c>
      <c r="W3654">
        <f>IF(V3654&gt;=[1]Settings!$B$2,1,0)</f>
        <v>0</v>
      </c>
      <c r="X3654" s="9">
        <v>4.3494876474142102E-2</v>
      </c>
      <c r="Y3654" t="s">
        <v>32</v>
      </c>
      <c r="Z3654">
        <f>IF(X3654&gt;=[1]Settings!$B$4,1,0)</f>
        <v>0</v>
      </c>
      <c r="AA3654" t="str">
        <f>IF(X3654&gt;=[1]Settings!$B$7,"Critical",IF(X3654&gt;=[1]Settings!$B$6,"High",IF(X3654&gt;=[1]Settings!$B$5,"Moderate","Low")))</f>
        <v>Low</v>
      </c>
    </row>
    <row r="3655" spans="1:27" x14ac:dyDescent="0.25">
      <c r="A3655">
        <v>3654</v>
      </c>
      <c r="B3655" t="s">
        <v>27</v>
      </c>
      <c r="C3655" t="s">
        <v>38</v>
      </c>
      <c r="D3655" t="s">
        <v>30</v>
      </c>
      <c r="E3655" t="s">
        <v>35</v>
      </c>
      <c r="F3655" t="s">
        <v>36</v>
      </c>
      <c r="G3655">
        <v>3</v>
      </c>
      <c r="H3655">
        <v>643</v>
      </c>
      <c r="I3655">
        <v>89</v>
      </c>
      <c r="J3655">
        <v>13</v>
      </c>
      <c r="K3655">
        <v>6</v>
      </c>
      <c r="L3655" s="6">
        <v>745845.13</v>
      </c>
      <c r="M3655">
        <v>6</v>
      </c>
      <c r="N3655" s="7">
        <f>[1]Settings!$B$3*K3655</f>
        <v>1.5</v>
      </c>
      <c r="O3655">
        <v>6</v>
      </c>
      <c r="P3655" s="8">
        <f t="shared" si="285"/>
        <v>6.8461538461538458</v>
      </c>
      <c r="Q3655" s="7">
        <f t="shared" si="286"/>
        <v>5.34</v>
      </c>
      <c r="R3655" s="8">
        <f t="shared" si="287"/>
        <v>0.93312597200622083</v>
      </c>
      <c r="S3655" s="8">
        <f t="shared" si="288"/>
        <v>4</v>
      </c>
      <c r="T3655" s="9">
        <v>0.69815114817873603</v>
      </c>
      <c r="U3655">
        <v>2</v>
      </c>
      <c r="V3655" s="8">
        <f t="shared" si="289"/>
        <v>0.31104199066874028</v>
      </c>
      <c r="W3655">
        <f>IF(V3655&gt;=[1]Settings!$B$2,1,0)</f>
        <v>0</v>
      </c>
      <c r="X3655" s="9">
        <v>0.38242158293724099</v>
      </c>
      <c r="Y3655" t="s">
        <v>32</v>
      </c>
      <c r="Z3655">
        <f>IF(X3655&gt;=[1]Settings!$B$4,1,0)</f>
        <v>0</v>
      </c>
      <c r="AA3655" t="str">
        <f>IF(X3655&gt;=[1]Settings!$B$7,"Critical",IF(X3655&gt;=[1]Settings!$B$6,"High",IF(X3655&gt;=[1]Settings!$B$5,"Moderate","Low")))</f>
        <v>Moderate</v>
      </c>
    </row>
    <row r="3656" spans="1:27" x14ac:dyDescent="0.25">
      <c r="A3656">
        <v>3655</v>
      </c>
      <c r="B3656" t="s">
        <v>27</v>
      </c>
      <c r="C3656" t="s">
        <v>44</v>
      </c>
      <c r="D3656" t="s">
        <v>34</v>
      </c>
      <c r="E3656" t="s">
        <v>30</v>
      </c>
      <c r="F3656" t="s">
        <v>39</v>
      </c>
      <c r="G3656">
        <v>2</v>
      </c>
      <c r="H3656">
        <v>276</v>
      </c>
      <c r="I3656">
        <v>57</v>
      </c>
      <c r="J3656">
        <v>8</v>
      </c>
      <c r="K3656">
        <v>5</v>
      </c>
      <c r="L3656" s="6">
        <v>514849.08</v>
      </c>
      <c r="M3656">
        <v>11</v>
      </c>
      <c r="N3656" s="7">
        <f>[1]Settings!$B$3*K3656</f>
        <v>1.25</v>
      </c>
      <c r="O3656">
        <v>4</v>
      </c>
      <c r="P3656" s="8">
        <f t="shared" si="285"/>
        <v>7.125</v>
      </c>
      <c r="Q3656" s="7">
        <f t="shared" si="286"/>
        <v>6.27</v>
      </c>
      <c r="R3656" s="8">
        <f t="shared" si="287"/>
        <v>1.4492753623188406</v>
      </c>
      <c r="S3656" s="8">
        <f t="shared" si="288"/>
        <v>3.2</v>
      </c>
      <c r="T3656" s="9">
        <v>0.39004502939097402</v>
      </c>
      <c r="U3656">
        <v>3</v>
      </c>
      <c r="V3656" s="8">
        <f t="shared" si="289"/>
        <v>1.0869565217391304</v>
      </c>
      <c r="W3656">
        <f>IF(V3656&gt;=[1]Settings!$B$2,1,0)</f>
        <v>0</v>
      </c>
      <c r="X3656" s="9">
        <v>0.235559657216072</v>
      </c>
      <c r="Y3656" t="s">
        <v>32</v>
      </c>
      <c r="Z3656">
        <f>IF(X3656&gt;=[1]Settings!$B$4,1,0)</f>
        <v>0</v>
      </c>
      <c r="AA3656" t="str">
        <f>IF(X3656&gt;=[1]Settings!$B$7,"Critical",IF(X3656&gt;=[1]Settings!$B$6,"High",IF(X3656&gt;=[1]Settings!$B$5,"Moderate","Low")))</f>
        <v>Low</v>
      </c>
    </row>
    <row r="3657" spans="1:27" x14ac:dyDescent="0.25">
      <c r="A3657">
        <v>3656</v>
      </c>
      <c r="B3657" t="s">
        <v>27</v>
      </c>
      <c r="C3657" t="s">
        <v>38</v>
      </c>
      <c r="D3657" t="s">
        <v>34</v>
      </c>
      <c r="E3657" t="s">
        <v>42</v>
      </c>
      <c r="F3657" t="s">
        <v>36</v>
      </c>
      <c r="G3657">
        <v>3</v>
      </c>
      <c r="H3657">
        <v>717</v>
      </c>
      <c r="I3657">
        <v>54</v>
      </c>
      <c r="J3657">
        <v>15</v>
      </c>
      <c r="K3657">
        <v>7</v>
      </c>
      <c r="L3657" s="6">
        <v>1216539.94</v>
      </c>
      <c r="M3657">
        <v>4</v>
      </c>
      <c r="N3657" s="7">
        <f>[1]Settings!$B$3*K3657</f>
        <v>1.75</v>
      </c>
      <c r="O3657">
        <v>2</v>
      </c>
      <c r="P3657" s="8">
        <f t="shared" si="285"/>
        <v>3.6</v>
      </c>
      <c r="Q3657" s="7">
        <f t="shared" si="286"/>
        <v>2.16</v>
      </c>
      <c r="R3657" s="8">
        <f t="shared" si="287"/>
        <v>0.2789400278940028</v>
      </c>
      <c r="S3657" s="8">
        <f t="shared" si="288"/>
        <v>1.1428571428571428</v>
      </c>
      <c r="T3657" s="9">
        <v>0.24836548411586401</v>
      </c>
      <c r="U3657">
        <v>11</v>
      </c>
      <c r="V3657" s="8">
        <f t="shared" si="289"/>
        <v>1.5341701534170153</v>
      </c>
      <c r="W3657">
        <f>IF(V3657&gt;=[1]Settings!$B$2,1,0)</f>
        <v>0</v>
      </c>
      <c r="X3657" s="9">
        <v>0.19150774180889099</v>
      </c>
      <c r="Y3657" t="s">
        <v>32</v>
      </c>
      <c r="Z3657">
        <f>IF(X3657&gt;=[1]Settings!$B$4,1,0)</f>
        <v>0</v>
      </c>
      <c r="AA3657" t="str">
        <f>IF(X3657&gt;=[1]Settings!$B$7,"Critical",IF(X3657&gt;=[1]Settings!$B$6,"High",IF(X3657&gt;=[1]Settings!$B$5,"Moderate","Low")))</f>
        <v>Low</v>
      </c>
    </row>
    <row r="3658" spans="1:27" x14ac:dyDescent="0.25">
      <c r="A3658">
        <v>3657</v>
      </c>
      <c r="B3658" t="s">
        <v>41</v>
      </c>
      <c r="C3658" t="s">
        <v>38</v>
      </c>
      <c r="D3658" t="s">
        <v>29</v>
      </c>
      <c r="E3658" t="s">
        <v>35</v>
      </c>
      <c r="F3658" t="s">
        <v>36</v>
      </c>
      <c r="G3658">
        <v>1</v>
      </c>
      <c r="H3658">
        <v>222</v>
      </c>
      <c r="I3658">
        <v>37</v>
      </c>
      <c r="J3658">
        <v>6</v>
      </c>
      <c r="K3658">
        <v>4</v>
      </c>
      <c r="L3658" s="6">
        <v>258380.13</v>
      </c>
      <c r="M3658">
        <v>5</v>
      </c>
      <c r="N3658" s="7">
        <f>[1]Settings!$B$3*K3658</f>
        <v>1</v>
      </c>
      <c r="O3658">
        <v>0</v>
      </c>
      <c r="P3658" s="8">
        <f t="shared" si="285"/>
        <v>6.166666666666667</v>
      </c>
      <c r="Q3658" s="7">
        <f t="shared" si="286"/>
        <v>1.85</v>
      </c>
      <c r="R3658" s="8">
        <f t="shared" si="287"/>
        <v>0</v>
      </c>
      <c r="S3658" s="8">
        <f t="shared" si="288"/>
        <v>0</v>
      </c>
      <c r="T3658" s="9">
        <v>0.303167831091948</v>
      </c>
      <c r="U3658">
        <v>3</v>
      </c>
      <c r="V3658" s="8">
        <f t="shared" si="289"/>
        <v>1.3513513513513513</v>
      </c>
      <c r="W3658">
        <f>IF(V3658&gt;=[1]Settings!$B$2,1,0)</f>
        <v>0</v>
      </c>
      <c r="X3658" s="9">
        <v>4.7027342021465302E-2</v>
      </c>
      <c r="Y3658" t="s">
        <v>43</v>
      </c>
      <c r="Z3658">
        <f>IF(X3658&gt;=[1]Settings!$B$4,1,0)</f>
        <v>0</v>
      </c>
      <c r="AA3658" t="str">
        <f>IF(X3658&gt;=[1]Settings!$B$7,"Critical",IF(X3658&gt;=[1]Settings!$B$6,"High",IF(X3658&gt;=[1]Settings!$B$5,"Moderate","Low")))</f>
        <v>Low</v>
      </c>
    </row>
    <row r="3659" spans="1:27" x14ac:dyDescent="0.25">
      <c r="A3659">
        <v>3658</v>
      </c>
      <c r="B3659" t="s">
        <v>27</v>
      </c>
      <c r="C3659" t="s">
        <v>44</v>
      </c>
      <c r="D3659" t="s">
        <v>34</v>
      </c>
      <c r="E3659" t="s">
        <v>30</v>
      </c>
      <c r="F3659" t="s">
        <v>39</v>
      </c>
      <c r="G3659">
        <v>3</v>
      </c>
      <c r="H3659">
        <v>610</v>
      </c>
      <c r="I3659">
        <v>68</v>
      </c>
      <c r="J3659">
        <v>18</v>
      </c>
      <c r="K3659">
        <v>16</v>
      </c>
      <c r="L3659" s="6">
        <v>2637668.09</v>
      </c>
      <c r="M3659">
        <v>2</v>
      </c>
      <c r="N3659" s="7">
        <f>[1]Settings!$B$3*K3659</f>
        <v>4</v>
      </c>
      <c r="O3659">
        <v>6</v>
      </c>
      <c r="P3659" s="8">
        <f t="shared" si="285"/>
        <v>3.7777777777777777</v>
      </c>
      <c r="Q3659" s="7">
        <f t="shared" si="286"/>
        <v>1.36</v>
      </c>
      <c r="R3659" s="8">
        <f t="shared" si="287"/>
        <v>0.98360655737704916</v>
      </c>
      <c r="S3659" s="8">
        <f t="shared" si="288"/>
        <v>1.5</v>
      </c>
      <c r="T3659" s="9">
        <v>0.373697748275793</v>
      </c>
      <c r="U3659">
        <v>11</v>
      </c>
      <c r="V3659" s="8">
        <f t="shared" si="289"/>
        <v>1.8032786885245902</v>
      </c>
      <c r="W3659">
        <f>IF(V3659&gt;=[1]Settings!$B$2,1,0)</f>
        <v>0</v>
      </c>
      <c r="X3659" s="9">
        <v>0.58368545770645097</v>
      </c>
      <c r="Y3659" t="s">
        <v>32</v>
      </c>
      <c r="Z3659">
        <f>IF(X3659&gt;=[1]Settings!$B$4,1,0)</f>
        <v>1</v>
      </c>
      <c r="AA3659" t="str">
        <f>IF(X3659&gt;=[1]Settings!$B$7,"Critical",IF(X3659&gt;=[1]Settings!$B$6,"High",IF(X3659&gt;=[1]Settings!$B$5,"Moderate","Low")))</f>
        <v>Moderate</v>
      </c>
    </row>
    <row r="3660" spans="1:27" x14ac:dyDescent="0.25">
      <c r="A3660">
        <v>3659</v>
      </c>
      <c r="B3660" t="s">
        <v>27</v>
      </c>
      <c r="C3660" t="s">
        <v>28</v>
      </c>
      <c r="D3660" t="s">
        <v>34</v>
      </c>
      <c r="E3660" t="s">
        <v>35</v>
      </c>
      <c r="F3660" t="s">
        <v>36</v>
      </c>
      <c r="G3660">
        <v>4</v>
      </c>
      <c r="H3660">
        <v>856</v>
      </c>
      <c r="I3660">
        <v>95</v>
      </c>
      <c r="J3660">
        <v>19</v>
      </c>
      <c r="K3660">
        <v>17</v>
      </c>
      <c r="L3660" s="6">
        <v>3520748.03</v>
      </c>
      <c r="M3660">
        <v>9</v>
      </c>
      <c r="N3660" s="7">
        <f>[1]Settings!$B$3*K3660</f>
        <v>4.25</v>
      </c>
      <c r="O3660">
        <v>32</v>
      </c>
      <c r="P3660" s="8">
        <f t="shared" si="285"/>
        <v>5</v>
      </c>
      <c r="Q3660" s="7">
        <f t="shared" si="286"/>
        <v>8.5500000000000007</v>
      </c>
      <c r="R3660" s="8">
        <f t="shared" si="287"/>
        <v>3.7383177570093458</v>
      </c>
      <c r="S3660" s="8">
        <f t="shared" si="288"/>
        <v>7.5294117647058822</v>
      </c>
      <c r="T3660" s="9">
        <v>0.66230403120297698</v>
      </c>
      <c r="U3660">
        <v>75</v>
      </c>
      <c r="V3660" s="8">
        <f t="shared" si="289"/>
        <v>8.7616822429906538</v>
      </c>
      <c r="W3660">
        <f>IF(V3660&gt;=[1]Settings!$B$2,1,0)</f>
        <v>1</v>
      </c>
      <c r="X3660" s="9">
        <v>0.98038458824157704</v>
      </c>
      <c r="Y3660" t="s">
        <v>32</v>
      </c>
      <c r="Z3660">
        <f>IF(X3660&gt;=[1]Settings!$B$4,1,0)</f>
        <v>1</v>
      </c>
      <c r="AA3660" t="str">
        <f>IF(X3660&gt;=[1]Settings!$B$7,"Critical",IF(X3660&gt;=[1]Settings!$B$6,"High",IF(X3660&gt;=[1]Settings!$B$5,"Moderate","Low")))</f>
        <v>Critical</v>
      </c>
    </row>
    <row r="3661" spans="1:27" x14ac:dyDescent="0.25">
      <c r="A3661">
        <v>3660</v>
      </c>
      <c r="B3661" t="s">
        <v>27</v>
      </c>
      <c r="C3661" t="s">
        <v>38</v>
      </c>
      <c r="D3661" t="s">
        <v>34</v>
      </c>
      <c r="E3661" t="s">
        <v>42</v>
      </c>
      <c r="F3661" t="s">
        <v>36</v>
      </c>
      <c r="G3661">
        <v>3</v>
      </c>
      <c r="H3661">
        <v>544</v>
      </c>
      <c r="I3661">
        <v>69</v>
      </c>
      <c r="J3661">
        <v>11</v>
      </c>
      <c r="K3661">
        <v>6</v>
      </c>
      <c r="L3661" s="6">
        <v>630167.06999999995</v>
      </c>
      <c r="M3661">
        <v>14</v>
      </c>
      <c r="N3661" s="7">
        <f>[1]Settings!$B$3*K3661</f>
        <v>1.5</v>
      </c>
      <c r="O3661">
        <v>4</v>
      </c>
      <c r="P3661" s="8">
        <f t="shared" si="285"/>
        <v>6.2727272727272725</v>
      </c>
      <c r="Q3661" s="7">
        <f t="shared" si="286"/>
        <v>9.66</v>
      </c>
      <c r="R3661" s="8">
        <f t="shared" si="287"/>
        <v>0.73529411764705888</v>
      </c>
      <c r="S3661" s="8">
        <f t="shared" si="288"/>
        <v>2.6666666666666665</v>
      </c>
      <c r="T3661" s="9">
        <v>0.352829716777735</v>
      </c>
      <c r="U3661">
        <v>6</v>
      </c>
      <c r="V3661" s="8">
        <f t="shared" si="289"/>
        <v>1.1029411764705883</v>
      </c>
      <c r="W3661">
        <f>IF(V3661&gt;=[1]Settings!$B$2,1,0)</f>
        <v>0</v>
      </c>
      <c r="X3661" s="9">
        <v>0.240128368139267</v>
      </c>
      <c r="Y3661" t="s">
        <v>32</v>
      </c>
      <c r="Z3661">
        <f>IF(X3661&gt;=[1]Settings!$B$4,1,0)</f>
        <v>0</v>
      </c>
      <c r="AA3661" t="str">
        <f>IF(X3661&gt;=[1]Settings!$B$7,"Critical",IF(X3661&gt;=[1]Settings!$B$6,"High",IF(X3661&gt;=[1]Settings!$B$5,"Moderate","Low")))</f>
        <v>Low</v>
      </c>
    </row>
    <row r="3662" spans="1:27" x14ac:dyDescent="0.25">
      <c r="A3662">
        <v>3661</v>
      </c>
      <c r="B3662" t="s">
        <v>27</v>
      </c>
      <c r="C3662" t="s">
        <v>38</v>
      </c>
      <c r="D3662" t="s">
        <v>30</v>
      </c>
      <c r="E3662" t="s">
        <v>35</v>
      </c>
      <c r="F3662" t="s">
        <v>31</v>
      </c>
      <c r="G3662">
        <v>4</v>
      </c>
      <c r="H3662">
        <v>257</v>
      </c>
      <c r="I3662">
        <v>54</v>
      </c>
      <c r="J3662">
        <v>6</v>
      </c>
      <c r="K3662">
        <v>7</v>
      </c>
      <c r="L3662" s="6">
        <v>275847.32</v>
      </c>
      <c r="M3662">
        <v>7</v>
      </c>
      <c r="N3662" s="7">
        <f>[1]Settings!$B$3*K3662</f>
        <v>1.75</v>
      </c>
      <c r="O3662">
        <v>0</v>
      </c>
      <c r="P3662" s="8">
        <f t="shared" si="285"/>
        <v>9</v>
      </c>
      <c r="Q3662" s="7">
        <f t="shared" si="286"/>
        <v>3.78</v>
      </c>
      <c r="R3662" s="8">
        <f t="shared" si="287"/>
        <v>0</v>
      </c>
      <c r="S3662" s="8">
        <f t="shared" si="288"/>
        <v>0</v>
      </c>
      <c r="T3662" s="9">
        <v>0.21524000822572001</v>
      </c>
      <c r="U3662">
        <v>2</v>
      </c>
      <c r="V3662" s="8">
        <f t="shared" si="289"/>
        <v>0.77821011673151752</v>
      </c>
      <c r="W3662">
        <f>IF(V3662&gt;=[1]Settings!$B$2,1,0)</f>
        <v>0</v>
      </c>
      <c r="X3662" s="9">
        <v>0.14755304157733901</v>
      </c>
      <c r="Y3662" t="s">
        <v>32</v>
      </c>
      <c r="Z3662">
        <f>IF(X3662&gt;=[1]Settings!$B$4,1,0)</f>
        <v>0</v>
      </c>
      <c r="AA3662" t="str">
        <f>IF(X3662&gt;=[1]Settings!$B$7,"Critical",IF(X3662&gt;=[1]Settings!$B$6,"High",IF(X3662&gt;=[1]Settings!$B$5,"Moderate","Low")))</f>
        <v>Low</v>
      </c>
    </row>
    <row r="3663" spans="1:27" x14ac:dyDescent="0.25">
      <c r="A3663">
        <v>3662</v>
      </c>
      <c r="B3663" t="s">
        <v>27</v>
      </c>
      <c r="C3663" t="s">
        <v>40</v>
      </c>
      <c r="D3663" t="s">
        <v>30</v>
      </c>
      <c r="E3663" t="s">
        <v>42</v>
      </c>
      <c r="F3663" t="s">
        <v>39</v>
      </c>
      <c r="G3663">
        <v>2</v>
      </c>
      <c r="H3663">
        <v>791</v>
      </c>
      <c r="I3663">
        <v>63</v>
      </c>
      <c r="J3663">
        <v>14</v>
      </c>
      <c r="K3663">
        <v>8</v>
      </c>
      <c r="L3663" s="6">
        <v>1000945.1</v>
      </c>
      <c r="M3663">
        <v>9</v>
      </c>
      <c r="N3663" s="7">
        <f>[1]Settings!$B$3*K3663</f>
        <v>2</v>
      </c>
      <c r="O3663">
        <v>5</v>
      </c>
      <c r="P3663" s="8">
        <f t="shared" si="285"/>
        <v>4.5</v>
      </c>
      <c r="Q3663" s="7">
        <f t="shared" si="286"/>
        <v>5.67</v>
      </c>
      <c r="R3663" s="8">
        <f t="shared" si="287"/>
        <v>0.63211125158027814</v>
      </c>
      <c r="S3663" s="8">
        <f t="shared" si="288"/>
        <v>2.5</v>
      </c>
      <c r="T3663" s="9">
        <v>0.36899259179738297</v>
      </c>
      <c r="U3663">
        <v>13</v>
      </c>
      <c r="V3663" s="8">
        <f t="shared" si="289"/>
        <v>1.6434892541087232</v>
      </c>
      <c r="W3663">
        <f>IF(V3663&gt;=[1]Settings!$B$2,1,0)</f>
        <v>0</v>
      </c>
      <c r="X3663" s="9">
        <v>0.27776798605918901</v>
      </c>
      <c r="Y3663" t="s">
        <v>32</v>
      </c>
      <c r="Z3663">
        <f>IF(X3663&gt;=[1]Settings!$B$4,1,0)</f>
        <v>0</v>
      </c>
      <c r="AA3663" t="str">
        <f>IF(X3663&gt;=[1]Settings!$B$7,"Critical",IF(X3663&gt;=[1]Settings!$B$6,"High",IF(X3663&gt;=[1]Settings!$B$5,"Moderate","Low")))</f>
        <v>Low</v>
      </c>
    </row>
    <row r="3664" spans="1:27" x14ac:dyDescent="0.25">
      <c r="A3664">
        <v>3663</v>
      </c>
      <c r="B3664" t="s">
        <v>27</v>
      </c>
      <c r="C3664" t="s">
        <v>40</v>
      </c>
      <c r="D3664" t="s">
        <v>29</v>
      </c>
      <c r="E3664" t="s">
        <v>30</v>
      </c>
      <c r="F3664" t="s">
        <v>36</v>
      </c>
      <c r="G3664">
        <v>4</v>
      </c>
      <c r="H3664">
        <v>629</v>
      </c>
      <c r="I3664">
        <v>65</v>
      </c>
      <c r="J3664">
        <v>13</v>
      </c>
      <c r="K3664">
        <v>10</v>
      </c>
      <c r="L3664" s="6">
        <v>895085.52</v>
      </c>
      <c r="M3664">
        <v>12</v>
      </c>
      <c r="N3664" s="7">
        <f>[1]Settings!$B$3*K3664</f>
        <v>2.5</v>
      </c>
      <c r="O3664">
        <v>7</v>
      </c>
      <c r="P3664" s="8">
        <f t="shared" si="285"/>
        <v>5</v>
      </c>
      <c r="Q3664" s="7">
        <f t="shared" si="286"/>
        <v>7.8</v>
      </c>
      <c r="R3664" s="8">
        <f t="shared" si="287"/>
        <v>1.1128775834658187</v>
      </c>
      <c r="S3664" s="8">
        <f t="shared" si="288"/>
        <v>2.8</v>
      </c>
      <c r="T3664" s="9">
        <v>0.34248401143146601</v>
      </c>
      <c r="U3664">
        <v>6</v>
      </c>
      <c r="V3664" s="8">
        <f t="shared" si="289"/>
        <v>0.95389507154213038</v>
      </c>
      <c r="W3664">
        <f>IF(V3664&gt;=[1]Settings!$B$2,1,0)</f>
        <v>0</v>
      </c>
      <c r="X3664" s="9">
        <v>0.52712488174438499</v>
      </c>
      <c r="Y3664" t="s">
        <v>32</v>
      </c>
      <c r="Z3664">
        <f>IF(X3664&gt;=[1]Settings!$B$4,1,0)</f>
        <v>1</v>
      </c>
      <c r="AA3664" t="str">
        <f>IF(X3664&gt;=[1]Settings!$B$7,"Critical",IF(X3664&gt;=[1]Settings!$B$6,"High",IF(X3664&gt;=[1]Settings!$B$5,"Moderate","Low")))</f>
        <v>Moderate</v>
      </c>
    </row>
    <row r="3665" spans="1:27" x14ac:dyDescent="0.25">
      <c r="A3665">
        <v>3664</v>
      </c>
      <c r="B3665" t="s">
        <v>27</v>
      </c>
      <c r="C3665" t="s">
        <v>37</v>
      </c>
      <c r="D3665" t="s">
        <v>30</v>
      </c>
      <c r="E3665" t="s">
        <v>42</v>
      </c>
      <c r="F3665" t="s">
        <v>39</v>
      </c>
      <c r="G3665">
        <v>5</v>
      </c>
      <c r="H3665">
        <v>506</v>
      </c>
      <c r="I3665">
        <v>59</v>
      </c>
      <c r="J3665">
        <v>13</v>
      </c>
      <c r="K3665">
        <v>9</v>
      </c>
      <c r="L3665" s="6">
        <v>1057044.96</v>
      </c>
      <c r="M3665">
        <v>12</v>
      </c>
      <c r="N3665" s="7">
        <f>[1]Settings!$B$3*K3665</f>
        <v>2.25</v>
      </c>
      <c r="O3665">
        <v>2</v>
      </c>
      <c r="P3665" s="8">
        <f t="shared" si="285"/>
        <v>4.5384615384615383</v>
      </c>
      <c r="Q3665" s="7">
        <f t="shared" si="286"/>
        <v>7.08</v>
      </c>
      <c r="R3665" s="8">
        <f t="shared" si="287"/>
        <v>0.39525691699604742</v>
      </c>
      <c r="S3665" s="8">
        <f t="shared" si="288"/>
        <v>0.88888888888888884</v>
      </c>
      <c r="T3665" s="9">
        <v>0.23325666809815701</v>
      </c>
      <c r="U3665">
        <v>11</v>
      </c>
      <c r="V3665" s="8">
        <f t="shared" si="289"/>
        <v>2.1739130434782608</v>
      </c>
      <c r="W3665">
        <f>IF(V3665&gt;=[1]Settings!$B$2,1,0)</f>
        <v>1</v>
      </c>
      <c r="X3665" s="9">
        <v>0.10189311951398899</v>
      </c>
      <c r="Y3665" t="s">
        <v>32</v>
      </c>
      <c r="Z3665">
        <f>IF(X3665&gt;=[1]Settings!$B$4,1,0)</f>
        <v>0</v>
      </c>
      <c r="AA3665" t="str">
        <f>IF(X3665&gt;=[1]Settings!$B$7,"Critical",IF(X3665&gt;=[1]Settings!$B$6,"High",IF(X3665&gt;=[1]Settings!$B$5,"Moderate","Low")))</f>
        <v>Low</v>
      </c>
    </row>
    <row r="3666" spans="1:27" x14ac:dyDescent="0.25">
      <c r="A3666">
        <v>3665</v>
      </c>
      <c r="B3666" t="s">
        <v>27</v>
      </c>
      <c r="C3666" t="s">
        <v>44</v>
      </c>
      <c r="D3666" t="s">
        <v>34</v>
      </c>
      <c r="E3666" t="s">
        <v>42</v>
      </c>
      <c r="F3666" t="s">
        <v>36</v>
      </c>
      <c r="G3666">
        <v>5</v>
      </c>
      <c r="H3666">
        <v>263</v>
      </c>
      <c r="I3666">
        <v>21</v>
      </c>
      <c r="J3666">
        <v>4</v>
      </c>
      <c r="K3666">
        <v>4</v>
      </c>
      <c r="L3666" s="6">
        <v>200681.01</v>
      </c>
      <c r="M3666">
        <v>7</v>
      </c>
      <c r="N3666" s="7">
        <f>[1]Settings!$B$3*K3666</f>
        <v>1</v>
      </c>
      <c r="O3666">
        <v>0</v>
      </c>
      <c r="P3666" s="8">
        <f t="shared" si="285"/>
        <v>5.25</v>
      </c>
      <c r="Q3666" s="7">
        <f t="shared" si="286"/>
        <v>1.47</v>
      </c>
      <c r="R3666" s="8">
        <f t="shared" si="287"/>
        <v>0</v>
      </c>
      <c r="S3666" s="8">
        <f t="shared" si="288"/>
        <v>0</v>
      </c>
      <c r="T3666" s="9">
        <v>0.28237994820677298</v>
      </c>
      <c r="U3666">
        <v>3</v>
      </c>
      <c r="V3666" s="8">
        <f t="shared" si="289"/>
        <v>1.1406844106463878</v>
      </c>
      <c r="W3666">
        <f>IF(V3666&gt;=[1]Settings!$B$2,1,0)</f>
        <v>0</v>
      </c>
      <c r="X3666" s="9">
        <v>4.0491957217454903E-2</v>
      </c>
      <c r="Y3666" t="s">
        <v>32</v>
      </c>
      <c r="Z3666">
        <f>IF(X3666&gt;=[1]Settings!$B$4,1,0)</f>
        <v>0</v>
      </c>
      <c r="AA3666" t="str">
        <f>IF(X3666&gt;=[1]Settings!$B$7,"Critical",IF(X3666&gt;=[1]Settings!$B$6,"High",IF(X3666&gt;=[1]Settings!$B$5,"Moderate","Low")))</f>
        <v>Low</v>
      </c>
    </row>
    <row r="3667" spans="1:27" x14ac:dyDescent="0.25">
      <c r="A3667">
        <v>3666</v>
      </c>
      <c r="B3667" t="s">
        <v>27</v>
      </c>
      <c r="C3667" t="s">
        <v>44</v>
      </c>
      <c r="D3667" t="s">
        <v>30</v>
      </c>
      <c r="E3667" t="s">
        <v>30</v>
      </c>
      <c r="F3667" t="s">
        <v>31</v>
      </c>
      <c r="G3667">
        <v>1</v>
      </c>
      <c r="H3667">
        <v>86</v>
      </c>
      <c r="I3667">
        <v>39</v>
      </c>
      <c r="J3667">
        <v>5</v>
      </c>
      <c r="K3667">
        <v>4</v>
      </c>
      <c r="L3667" s="6">
        <v>162257.91</v>
      </c>
      <c r="M3667">
        <v>13</v>
      </c>
      <c r="N3667" s="7">
        <f>[1]Settings!$B$3*K3667</f>
        <v>1</v>
      </c>
      <c r="O3667">
        <v>0</v>
      </c>
      <c r="P3667" s="8">
        <f t="shared" si="285"/>
        <v>7.8</v>
      </c>
      <c r="Q3667" s="7">
        <f t="shared" si="286"/>
        <v>5.07</v>
      </c>
      <c r="R3667" s="8">
        <f t="shared" si="287"/>
        <v>0</v>
      </c>
      <c r="S3667" s="8">
        <f t="shared" si="288"/>
        <v>0</v>
      </c>
      <c r="T3667" s="9">
        <v>0.20999565468224801</v>
      </c>
      <c r="U3667">
        <v>0</v>
      </c>
      <c r="V3667" s="8">
        <f t="shared" si="289"/>
        <v>0</v>
      </c>
      <c r="W3667">
        <f>IF(V3667&gt;=[1]Settings!$B$2,1,0)</f>
        <v>0</v>
      </c>
      <c r="X3667" s="9">
        <v>9.2050753533840193E-2</v>
      </c>
      <c r="Y3667" t="s">
        <v>32</v>
      </c>
      <c r="Z3667">
        <f>IF(X3667&gt;=[1]Settings!$B$4,1,0)</f>
        <v>0</v>
      </c>
      <c r="AA3667" t="str">
        <f>IF(X3667&gt;=[1]Settings!$B$7,"Critical",IF(X3667&gt;=[1]Settings!$B$6,"High",IF(X3667&gt;=[1]Settings!$B$5,"Moderate","Low")))</f>
        <v>Low</v>
      </c>
    </row>
    <row r="3668" spans="1:27" x14ac:dyDescent="0.25">
      <c r="A3668">
        <v>3667</v>
      </c>
      <c r="B3668" t="s">
        <v>27</v>
      </c>
      <c r="C3668" t="s">
        <v>38</v>
      </c>
      <c r="D3668" t="s">
        <v>34</v>
      </c>
      <c r="E3668" t="s">
        <v>30</v>
      </c>
      <c r="F3668" t="s">
        <v>36</v>
      </c>
      <c r="G3668">
        <v>1</v>
      </c>
      <c r="H3668">
        <v>1151</v>
      </c>
      <c r="I3668">
        <v>87</v>
      </c>
      <c r="J3668">
        <v>22</v>
      </c>
      <c r="K3668">
        <v>16</v>
      </c>
      <c r="L3668" s="6">
        <v>3669882.22</v>
      </c>
      <c r="M3668">
        <v>11</v>
      </c>
      <c r="N3668" s="7">
        <f>[1]Settings!$B$3*K3668</f>
        <v>4</v>
      </c>
      <c r="O3668">
        <v>43</v>
      </c>
      <c r="P3668" s="8">
        <f t="shared" si="285"/>
        <v>3.9545454545454546</v>
      </c>
      <c r="Q3668" s="7">
        <f t="shared" si="286"/>
        <v>9.57</v>
      </c>
      <c r="R3668" s="8">
        <f t="shared" si="287"/>
        <v>3.7358818418766289</v>
      </c>
      <c r="S3668" s="8">
        <f t="shared" si="288"/>
        <v>10.75</v>
      </c>
      <c r="T3668" s="9">
        <v>0.77459629662057194</v>
      </c>
      <c r="U3668">
        <v>87</v>
      </c>
      <c r="V3668" s="8">
        <f t="shared" si="289"/>
        <v>7.5586446568201566</v>
      </c>
      <c r="W3668">
        <f>IF(V3668&gt;=[1]Settings!$B$2,1,0)</f>
        <v>1</v>
      </c>
      <c r="X3668" s="9">
        <v>0.98280221223831199</v>
      </c>
      <c r="Y3668" t="s">
        <v>32</v>
      </c>
      <c r="Z3668">
        <f>IF(X3668&gt;=[1]Settings!$B$4,1,0)</f>
        <v>1</v>
      </c>
      <c r="AA3668" t="str">
        <f>IF(X3668&gt;=[1]Settings!$B$7,"Critical",IF(X3668&gt;=[1]Settings!$B$6,"High",IF(X3668&gt;=[1]Settings!$B$5,"Moderate","Low")))</f>
        <v>Critical</v>
      </c>
    </row>
    <row r="3669" spans="1:27" x14ac:dyDescent="0.25">
      <c r="A3669">
        <v>3668</v>
      </c>
      <c r="B3669" t="s">
        <v>27</v>
      </c>
      <c r="C3669" t="s">
        <v>38</v>
      </c>
      <c r="D3669" t="s">
        <v>29</v>
      </c>
      <c r="E3669" t="s">
        <v>30</v>
      </c>
      <c r="F3669" t="s">
        <v>36</v>
      </c>
      <c r="G3669">
        <v>3</v>
      </c>
      <c r="H3669">
        <v>372</v>
      </c>
      <c r="I3669">
        <v>74</v>
      </c>
      <c r="J3669">
        <v>5</v>
      </c>
      <c r="K3669">
        <v>5</v>
      </c>
      <c r="L3669" s="6">
        <v>174953.88</v>
      </c>
      <c r="M3669">
        <v>4</v>
      </c>
      <c r="N3669" s="7">
        <f>[1]Settings!$B$3*K3669</f>
        <v>1.25</v>
      </c>
      <c r="O3669">
        <v>3</v>
      </c>
      <c r="P3669" s="8">
        <f t="shared" si="285"/>
        <v>14.8</v>
      </c>
      <c r="Q3669" s="7">
        <f t="shared" si="286"/>
        <v>2.96</v>
      </c>
      <c r="R3669" s="8">
        <f t="shared" si="287"/>
        <v>0.80645161290322576</v>
      </c>
      <c r="S3669" s="8">
        <f t="shared" si="288"/>
        <v>2.4</v>
      </c>
      <c r="T3669" s="9">
        <v>0.90544520263027495</v>
      </c>
      <c r="U3669">
        <v>9</v>
      </c>
      <c r="V3669" s="8">
        <f t="shared" si="289"/>
        <v>2.4193548387096775</v>
      </c>
      <c r="W3669">
        <f>IF(V3669&gt;=[1]Settings!$B$2,1,0)</f>
        <v>1</v>
      </c>
      <c r="X3669" s="9">
        <v>0.28355640172958402</v>
      </c>
      <c r="Y3669" t="s">
        <v>32</v>
      </c>
      <c r="Z3669">
        <f>IF(X3669&gt;=[1]Settings!$B$4,1,0)</f>
        <v>0</v>
      </c>
      <c r="AA3669" t="str">
        <f>IF(X3669&gt;=[1]Settings!$B$7,"Critical",IF(X3669&gt;=[1]Settings!$B$6,"High",IF(X3669&gt;=[1]Settings!$B$5,"Moderate","Low")))</f>
        <v>Low</v>
      </c>
    </row>
    <row r="3670" spans="1:27" x14ac:dyDescent="0.25">
      <c r="A3670">
        <v>3669</v>
      </c>
      <c r="B3670" t="s">
        <v>41</v>
      </c>
      <c r="C3670" t="s">
        <v>44</v>
      </c>
      <c r="D3670" t="s">
        <v>34</v>
      </c>
      <c r="E3670" t="s">
        <v>42</v>
      </c>
      <c r="F3670" t="s">
        <v>39</v>
      </c>
      <c r="G3670">
        <v>3</v>
      </c>
      <c r="H3670">
        <v>256</v>
      </c>
      <c r="I3670">
        <v>60</v>
      </c>
      <c r="J3670">
        <v>8</v>
      </c>
      <c r="K3670">
        <v>4</v>
      </c>
      <c r="L3670" s="6">
        <v>301236.03000000003</v>
      </c>
      <c r="M3670">
        <v>10</v>
      </c>
      <c r="N3670" s="7">
        <f>[1]Settings!$B$3*K3670</f>
        <v>1</v>
      </c>
      <c r="O3670">
        <v>2</v>
      </c>
      <c r="P3670" s="8">
        <f t="shared" si="285"/>
        <v>7.5</v>
      </c>
      <c r="Q3670" s="7">
        <f t="shared" si="286"/>
        <v>6</v>
      </c>
      <c r="R3670" s="8">
        <f t="shared" si="287"/>
        <v>0.78125</v>
      </c>
      <c r="S3670" s="8">
        <f t="shared" si="288"/>
        <v>2</v>
      </c>
      <c r="T3670" s="9">
        <v>0.35361633217905097</v>
      </c>
      <c r="U3670">
        <v>2</v>
      </c>
      <c r="V3670" s="8">
        <f t="shared" si="289"/>
        <v>0.78125</v>
      </c>
      <c r="W3670">
        <f>IF(V3670&gt;=[1]Settings!$B$2,1,0)</f>
        <v>0</v>
      </c>
      <c r="X3670" s="9">
        <v>0.112021364271641</v>
      </c>
      <c r="Y3670" t="s">
        <v>43</v>
      </c>
      <c r="Z3670">
        <f>IF(X3670&gt;=[1]Settings!$B$4,1,0)</f>
        <v>0</v>
      </c>
      <c r="AA3670" t="str">
        <f>IF(X3670&gt;=[1]Settings!$B$7,"Critical",IF(X3670&gt;=[1]Settings!$B$6,"High",IF(X3670&gt;=[1]Settings!$B$5,"Moderate","Low")))</f>
        <v>Low</v>
      </c>
    </row>
    <row r="3671" spans="1:27" x14ac:dyDescent="0.25">
      <c r="A3671">
        <v>3670</v>
      </c>
      <c r="B3671" t="s">
        <v>27</v>
      </c>
      <c r="C3671" t="s">
        <v>33</v>
      </c>
      <c r="D3671" t="s">
        <v>34</v>
      </c>
      <c r="E3671" t="s">
        <v>30</v>
      </c>
      <c r="F3671" t="s">
        <v>36</v>
      </c>
      <c r="G3671">
        <v>4</v>
      </c>
      <c r="H3671">
        <v>617</v>
      </c>
      <c r="I3671">
        <v>59</v>
      </c>
      <c r="J3671">
        <v>17</v>
      </c>
      <c r="K3671">
        <v>7</v>
      </c>
      <c r="L3671" s="6">
        <v>792944.84</v>
      </c>
      <c r="M3671">
        <v>12</v>
      </c>
      <c r="N3671" s="7">
        <f>[1]Settings!$B$3*K3671</f>
        <v>1.75</v>
      </c>
      <c r="O3671">
        <v>2</v>
      </c>
      <c r="P3671" s="8">
        <f t="shared" si="285"/>
        <v>3.4705882352941178</v>
      </c>
      <c r="Q3671" s="7">
        <f t="shared" si="286"/>
        <v>7.08</v>
      </c>
      <c r="R3671" s="8">
        <f t="shared" si="287"/>
        <v>0.32414910858995138</v>
      </c>
      <c r="S3671" s="8">
        <f t="shared" si="288"/>
        <v>1.1428571428571428</v>
      </c>
      <c r="T3671" s="9">
        <v>0.29395795114993201</v>
      </c>
      <c r="U3671">
        <v>4</v>
      </c>
      <c r="V3671" s="8">
        <f t="shared" si="289"/>
        <v>0.64829821717990277</v>
      </c>
      <c r="W3671">
        <f>IF(V3671&gt;=[1]Settings!$B$2,1,0)</f>
        <v>0</v>
      </c>
      <c r="X3671" s="9">
        <v>7.7474959194660201E-2</v>
      </c>
      <c r="Y3671" t="s">
        <v>32</v>
      </c>
      <c r="Z3671">
        <f>IF(X3671&gt;=[1]Settings!$B$4,1,0)</f>
        <v>0</v>
      </c>
      <c r="AA3671" t="str">
        <f>IF(X3671&gt;=[1]Settings!$B$7,"Critical",IF(X3671&gt;=[1]Settings!$B$6,"High",IF(X3671&gt;=[1]Settings!$B$5,"Moderate","Low")))</f>
        <v>Low</v>
      </c>
    </row>
    <row r="3672" spans="1:27" x14ac:dyDescent="0.25">
      <c r="A3672">
        <v>3671</v>
      </c>
      <c r="B3672" t="s">
        <v>41</v>
      </c>
      <c r="C3672" t="s">
        <v>44</v>
      </c>
      <c r="D3672" t="s">
        <v>30</v>
      </c>
      <c r="E3672" t="s">
        <v>35</v>
      </c>
      <c r="F3672" t="s">
        <v>36</v>
      </c>
      <c r="G3672">
        <v>3</v>
      </c>
      <c r="H3672">
        <v>249</v>
      </c>
      <c r="I3672">
        <v>59</v>
      </c>
      <c r="J3672">
        <v>5</v>
      </c>
      <c r="K3672">
        <v>5</v>
      </c>
      <c r="L3672" s="6">
        <v>176399.52</v>
      </c>
      <c r="M3672">
        <v>9</v>
      </c>
      <c r="N3672" s="7">
        <f>[1]Settings!$B$3*K3672</f>
        <v>1.25</v>
      </c>
      <c r="O3672">
        <v>0</v>
      </c>
      <c r="P3672" s="8">
        <f t="shared" si="285"/>
        <v>11.8</v>
      </c>
      <c r="Q3672" s="7">
        <f t="shared" si="286"/>
        <v>5.31</v>
      </c>
      <c r="R3672" s="8">
        <f t="shared" si="287"/>
        <v>0</v>
      </c>
      <c r="S3672" s="8">
        <f t="shared" si="288"/>
        <v>0</v>
      </c>
      <c r="T3672" s="9">
        <v>0.290405002743861</v>
      </c>
      <c r="U3672">
        <v>0</v>
      </c>
      <c r="V3672" s="8">
        <f t="shared" si="289"/>
        <v>0</v>
      </c>
      <c r="W3672">
        <f>IF(V3672&gt;=[1]Settings!$B$2,1,0)</f>
        <v>0</v>
      </c>
      <c r="X3672" s="9">
        <v>9.7720339894294697E-2</v>
      </c>
      <c r="Y3672" t="s">
        <v>43</v>
      </c>
      <c r="Z3672">
        <f>IF(X3672&gt;=[1]Settings!$B$4,1,0)</f>
        <v>0</v>
      </c>
      <c r="AA3672" t="str">
        <f>IF(X3672&gt;=[1]Settings!$B$7,"Critical",IF(X3672&gt;=[1]Settings!$B$6,"High",IF(X3672&gt;=[1]Settings!$B$5,"Moderate","Low")))</f>
        <v>Low</v>
      </c>
    </row>
    <row r="3673" spans="1:27" x14ac:dyDescent="0.25">
      <c r="A3673">
        <v>3672</v>
      </c>
      <c r="B3673" t="s">
        <v>27</v>
      </c>
      <c r="C3673" t="s">
        <v>37</v>
      </c>
      <c r="D3673" t="s">
        <v>34</v>
      </c>
      <c r="E3673" t="s">
        <v>42</v>
      </c>
      <c r="F3673" t="s">
        <v>39</v>
      </c>
      <c r="G3673">
        <v>3</v>
      </c>
      <c r="H3673">
        <v>667</v>
      </c>
      <c r="I3673">
        <v>78</v>
      </c>
      <c r="J3673">
        <v>12</v>
      </c>
      <c r="K3673">
        <v>6</v>
      </c>
      <c r="L3673" s="6">
        <v>726400.31</v>
      </c>
      <c r="M3673">
        <v>6</v>
      </c>
      <c r="N3673" s="7">
        <f>[1]Settings!$B$3*K3673</f>
        <v>1.5</v>
      </c>
      <c r="O3673">
        <v>2</v>
      </c>
      <c r="P3673" s="8">
        <f t="shared" si="285"/>
        <v>6.5</v>
      </c>
      <c r="Q3673" s="7">
        <f t="shared" si="286"/>
        <v>4.68</v>
      </c>
      <c r="R3673" s="8">
        <f t="shared" si="287"/>
        <v>0.29985007496251875</v>
      </c>
      <c r="S3673" s="8">
        <f t="shared" si="288"/>
        <v>1.3333333333333333</v>
      </c>
      <c r="T3673" s="9">
        <v>0.436772080193921</v>
      </c>
      <c r="U3673">
        <v>8</v>
      </c>
      <c r="V3673" s="8">
        <f t="shared" si="289"/>
        <v>1.199400299850075</v>
      </c>
      <c r="W3673">
        <f>IF(V3673&gt;=[1]Settings!$B$2,1,0)</f>
        <v>0</v>
      </c>
      <c r="X3673" s="9">
        <v>0.174264296889305</v>
      </c>
      <c r="Y3673" t="s">
        <v>32</v>
      </c>
      <c r="Z3673">
        <f>IF(X3673&gt;=[1]Settings!$B$4,1,0)</f>
        <v>0</v>
      </c>
      <c r="AA3673" t="str">
        <f>IF(X3673&gt;=[1]Settings!$B$7,"Critical",IF(X3673&gt;=[1]Settings!$B$6,"High",IF(X3673&gt;=[1]Settings!$B$5,"Moderate","Low")))</f>
        <v>Low</v>
      </c>
    </row>
    <row r="3674" spans="1:27" x14ac:dyDescent="0.25">
      <c r="A3674">
        <v>3673</v>
      </c>
      <c r="B3674" t="s">
        <v>27</v>
      </c>
      <c r="C3674" t="s">
        <v>44</v>
      </c>
      <c r="D3674" t="s">
        <v>30</v>
      </c>
      <c r="E3674" t="s">
        <v>35</v>
      </c>
      <c r="F3674" t="s">
        <v>36</v>
      </c>
      <c r="G3674">
        <v>2</v>
      </c>
      <c r="H3674">
        <v>903</v>
      </c>
      <c r="I3674">
        <v>75</v>
      </c>
      <c r="J3674">
        <v>13</v>
      </c>
      <c r="K3674">
        <v>10</v>
      </c>
      <c r="L3674" s="6">
        <v>1143719.3400000001</v>
      </c>
      <c r="M3674">
        <v>6</v>
      </c>
      <c r="N3674" s="7">
        <f>[1]Settings!$B$3*K3674</f>
        <v>2.5</v>
      </c>
      <c r="O3674">
        <v>5</v>
      </c>
      <c r="P3674" s="8">
        <f t="shared" si="285"/>
        <v>5.7692307692307692</v>
      </c>
      <c r="Q3674" s="7">
        <f t="shared" si="286"/>
        <v>4.5</v>
      </c>
      <c r="R3674" s="8">
        <f t="shared" si="287"/>
        <v>0.55370985603543743</v>
      </c>
      <c r="S3674" s="8">
        <f t="shared" si="288"/>
        <v>2</v>
      </c>
      <c r="T3674" s="9">
        <v>0.38876163805234198</v>
      </c>
      <c r="U3674">
        <v>8</v>
      </c>
      <c r="V3674" s="8">
        <f t="shared" si="289"/>
        <v>0.88593576965669985</v>
      </c>
      <c r="W3674">
        <f>IF(V3674&gt;=[1]Settings!$B$2,1,0)</f>
        <v>0</v>
      </c>
      <c r="X3674" s="9">
        <v>0.45898646116256703</v>
      </c>
      <c r="Y3674" t="s">
        <v>32</v>
      </c>
      <c r="Z3674">
        <f>IF(X3674&gt;=[1]Settings!$B$4,1,0)</f>
        <v>0</v>
      </c>
      <c r="AA3674" t="str">
        <f>IF(X3674&gt;=[1]Settings!$B$7,"Critical",IF(X3674&gt;=[1]Settings!$B$6,"High",IF(X3674&gt;=[1]Settings!$B$5,"Moderate","Low")))</f>
        <v>Moderate</v>
      </c>
    </row>
    <row r="3675" spans="1:27" x14ac:dyDescent="0.25">
      <c r="A3675">
        <v>3674</v>
      </c>
      <c r="B3675" t="s">
        <v>27</v>
      </c>
      <c r="C3675" t="s">
        <v>44</v>
      </c>
      <c r="D3675" t="s">
        <v>30</v>
      </c>
      <c r="E3675" t="s">
        <v>42</v>
      </c>
      <c r="F3675" t="s">
        <v>39</v>
      </c>
      <c r="G3675">
        <v>5</v>
      </c>
      <c r="H3675">
        <v>238</v>
      </c>
      <c r="I3675">
        <v>21</v>
      </c>
      <c r="J3675">
        <v>8</v>
      </c>
      <c r="K3675">
        <v>4</v>
      </c>
      <c r="L3675" s="6">
        <v>284616.7</v>
      </c>
      <c r="M3675">
        <v>3</v>
      </c>
      <c r="N3675" s="7">
        <f>[1]Settings!$B$3*K3675</f>
        <v>1</v>
      </c>
      <c r="O3675">
        <v>0</v>
      </c>
      <c r="P3675" s="8">
        <f t="shared" si="285"/>
        <v>2.625</v>
      </c>
      <c r="Q3675" s="7">
        <f t="shared" si="286"/>
        <v>0.63</v>
      </c>
      <c r="R3675" s="8">
        <f t="shared" si="287"/>
        <v>0</v>
      </c>
      <c r="S3675" s="8">
        <f t="shared" si="288"/>
        <v>0</v>
      </c>
      <c r="T3675" s="9">
        <v>0.139878215387675</v>
      </c>
      <c r="U3675">
        <v>0</v>
      </c>
      <c r="V3675" s="8">
        <f t="shared" si="289"/>
        <v>0</v>
      </c>
      <c r="W3675">
        <f>IF(V3675&gt;=[1]Settings!$B$2,1,0)</f>
        <v>0</v>
      </c>
      <c r="X3675" s="9">
        <v>1.82413272559643E-2</v>
      </c>
      <c r="Y3675" t="s">
        <v>32</v>
      </c>
      <c r="Z3675">
        <f>IF(X3675&gt;=[1]Settings!$B$4,1,0)</f>
        <v>0</v>
      </c>
      <c r="AA3675" t="str">
        <f>IF(X3675&gt;=[1]Settings!$B$7,"Critical",IF(X3675&gt;=[1]Settings!$B$6,"High",IF(X3675&gt;=[1]Settings!$B$5,"Moderate","Low")))</f>
        <v>Low</v>
      </c>
    </row>
    <row r="3676" spans="1:27" x14ac:dyDescent="0.25">
      <c r="A3676">
        <v>3675</v>
      </c>
      <c r="B3676" t="s">
        <v>41</v>
      </c>
      <c r="C3676" t="s">
        <v>28</v>
      </c>
      <c r="D3676" t="s">
        <v>29</v>
      </c>
      <c r="E3676" t="s">
        <v>35</v>
      </c>
      <c r="F3676" t="s">
        <v>36</v>
      </c>
      <c r="G3676">
        <v>2</v>
      </c>
      <c r="H3676">
        <v>448</v>
      </c>
      <c r="I3676">
        <v>58</v>
      </c>
      <c r="J3676">
        <v>11</v>
      </c>
      <c r="K3676">
        <v>7</v>
      </c>
      <c r="L3676" s="6">
        <v>694855.43</v>
      </c>
      <c r="M3676">
        <v>7</v>
      </c>
      <c r="N3676" s="7">
        <f>[1]Settings!$B$3*K3676</f>
        <v>1.75</v>
      </c>
      <c r="O3676">
        <v>3</v>
      </c>
      <c r="P3676" s="8">
        <f t="shared" si="285"/>
        <v>5.2727272727272725</v>
      </c>
      <c r="Q3676" s="7">
        <f t="shared" si="286"/>
        <v>4.0599999999999996</v>
      </c>
      <c r="R3676" s="8">
        <f t="shared" si="287"/>
        <v>0.6696428571428571</v>
      </c>
      <c r="S3676" s="8">
        <f t="shared" si="288"/>
        <v>1.7142857142857142</v>
      </c>
      <c r="T3676" s="9">
        <v>0.42938230464197702</v>
      </c>
      <c r="U3676">
        <v>6</v>
      </c>
      <c r="V3676" s="8">
        <f t="shared" si="289"/>
        <v>1.3392857142857142</v>
      </c>
      <c r="W3676">
        <f>IF(V3676&gt;=[1]Settings!$B$2,1,0)</f>
        <v>0</v>
      </c>
      <c r="X3676" s="9">
        <v>0.309594005346298</v>
      </c>
      <c r="Y3676" t="s">
        <v>43</v>
      </c>
      <c r="Z3676">
        <f>IF(X3676&gt;=[1]Settings!$B$4,1,0)</f>
        <v>0</v>
      </c>
      <c r="AA3676" t="str">
        <f>IF(X3676&gt;=[1]Settings!$B$7,"Critical",IF(X3676&gt;=[1]Settings!$B$6,"High",IF(X3676&gt;=[1]Settings!$B$5,"Moderate","Low")))</f>
        <v>Moderate</v>
      </c>
    </row>
    <row r="3677" spans="1:27" x14ac:dyDescent="0.25">
      <c r="A3677">
        <v>3676</v>
      </c>
      <c r="B3677" t="s">
        <v>27</v>
      </c>
      <c r="C3677" t="s">
        <v>28</v>
      </c>
      <c r="D3677" t="s">
        <v>34</v>
      </c>
      <c r="E3677" t="s">
        <v>30</v>
      </c>
      <c r="F3677" t="s">
        <v>36</v>
      </c>
      <c r="G3677">
        <v>5</v>
      </c>
      <c r="H3677">
        <v>649</v>
      </c>
      <c r="I3677">
        <v>65</v>
      </c>
      <c r="J3677">
        <v>11</v>
      </c>
      <c r="K3677">
        <v>5</v>
      </c>
      <c r="L3677" s="6">
        <v>320577.33</v>
      </c>
      <c r="M3677">
        <v>1</v>
      </c>
      <c r="N3677" s="7">
        <f>[1]Settings!$B$3*K3677</f>
        <v>1.25</v>
      </c>
      <c r="O3677">
        <v>5</v>
      </c>
      <c r="P3677" s="8">
        <f t="shared" si="285"/>
        <v>5.9090909090909092</v>
      </c>
      <c r="Q3677" s="7">
        <f t="shared" si="286"/>
        <v>0.65</v>
      </c>
      <c r="R3677" s="8">
        <f t="shared" si="287"/>
        <v>0.77041602465331283</v>
      </c>
      <c r="S3677" s="8">
        <f t="shared" si="288"/>
        <v>4</v>
      </c>
      <c r="T3677" s="9">
        <v>0.68624121628992796</v>
      </c>
      <c r="U3677">
        <v>10</v>
      </c>
      <c r="V3677" s="8">
        <f t="shared" si="289"/>
        <v>1.5408320493066257</v>
      </c>
      <c r="W3677">
        <f>IF(V3677&gt;=[1]Settings!$B$2,1,0)</f>
        <v>0</v>
      </c>
      <c r="X3677" s="9">
        <v>0.16248279809951799</v>
      </c>
      <c r="Y3677" t="s">
        <v>32</v>
      </c>
      <c r="Z3677">
        <f>IF(X3677&gt;=[1]Settings!$B$4,1,0)</f>
        <v>0</v>
      </c>
      <c r="AA3677" t="str">
        <f>IF(X3677&gt;=[1]Settings!$B$7,"Critical",IF(X3677&gt;=[1]Settings!$B$6,"High",IF(X3677&gt;=[1]Settings!$B$5,"Moderate","Low")))</f>
        <v>Low</v>
      </c>
    </row>
    <row r="3678" spans="1:27" x14ac:dyDescent="0.25">
      <c r="A3678">
        <v>3677</v>
      </c>
      <c r="B3678" t="s">
        <v>27</v>
      </c>
      <c r="C3678" t="s">
        <v>44</v>
      </c>
      <c r="D3678" t="s">
        <v>30</v>
      </c>
      <c r="E3678" t="s">
        <v>42</v>
      </c>
      <c r="F3678" t="s">
        <v>31</v>
      </c>
      <c r="G3678">
        <v>4</v>
      </c>
      <c r="H3678">
        <v>194</v>
      </c>
      <c r="I3678">
        <v>38</v>
      </c>
      <c r="J3678">
        <v>5</v>
      </c>
      <c r="K3678">
        <v>4</v>
      </c>
      <c r="L3678" s="6">
        <v>167201.71</v>
      </c>
      <c r="M3678">
        <v>3</v>
      </c>
      <c r="N3678" s="7">
        <f>[1]Settings!$B$3*K3678</f>
        <v>1</v>
      </c>
      <c r="O3678">
        <v>0</v>
      </c>
      <c r="P3678" s="8">
        <f t="shared" si="285"/>
        <v>7.6</v>
      </c>
      <c r="Q3678" s="7">
        <f t="shared" si="286"/>
        <v>1.1399999999999999</v>
      </c>
      <c r="R3678" s="8">
        <f t="shared" si="287"/>
        <v>0</v>
      </c>
      <c r="S3678" s="8">
        <f t="shared" si="288"/>
        <v>0</v>
      </c>
      <c r="T3678" s="9">
        <v>0.29399636155668202</v>
      </c>
      <c r="U3678">
        <v>0</v>
      </c>
      <c r="V3678" s="8">
        <f t="shared" si="289"/>
        <v>0</v>
      </c>
      <c r="W3678">
        <f>IF(V3678&gt;=[1]Settings!$B$2,1,0)</f>
        <v>0</v>
      </c>
      <c r="X3678" s="9">
        <v>6.0926068574190098E-2</v>
      </c>
      <c r="Y3678" t="s">
        <v>32</v>
      </c>
      <c r="Z3678">
        <f>IF(X3678&gt;=[1]Settings!$B$4,1,0)</f>
        <v>0</v>
      </c>
      <c r="AA3678" t="str">
        <f>IF(X3678&gt;=[1]Settings!$B$7,"Critical",IF(X3678&gt;=[1]Settings!$B$6,"High",IF(X3678&gt;=[1]Settings!$B$5,"Moderate","Low")))</f>
        <v>Low</v>
      </c>
    </row>
    <row r="3679" spans="1:27" x14ac:dyDescent="0.25">
      <c r="A3679">
        <v>3678</v>
      </c>
      <c r="B3679" t="s">
        <v>41</v>
      </c>
      <c r="C3679" t="s">
        <v>33</v>
      </c>
      <c r="D3679" t="s">
        <v>30</v>
      </c>
      <c r="E3679" t="s">
        <v>30</v>
      </c>
      <c r="F3679" t="s">
        <v>31</v>
      </c>
      <c r="G3679">
        <v>1</v>
      </c>
      <c r="H3679">
        <v>279</v>
      </c>
      <c r="I3679">
        <v>36</v>
      </c>
      <c r="J3679">
        <v>9</v>
      </c>
      <c r="K3679">
        <v>8</v>
      </c>
      <c r="L3679" s="6">
        <v>647629.68000000005</v>
      </c>
      <c r="M3679">
        <v>6</v>
      </c>
      <c r="N3679" s="7">
        <f>[1]Settings!$B$3*K3679</f>
        <v>2</v>
      </c>
      <c r="O3679">
        <v>9</v>
      </c>
      <c r="P3679" s="8">
        <f t="shared" si="285"/>
        <v>4</v>
      </c>
      <c r="Q3679" s="7">
        <f t="shared" si="286"/>
        <v>2.16</v>
      </c>
      <c r="R3679" s="8">
        <f t="shared" si="287"/>
        <v>3.225806451612903</v>
      </c>
      <c r="S3679" s="8">
        <f t="shared" si="288"/>
        <v>4.5</v>
      </c>
      <c r="T3679" s="9">
        <v>0.72576024820269402</v>
      </c>
      <c r="U3679">
        <v>6</v>
      </c>
      <c r="V3679" s="8">
        <f t="shared" si="289"/>
        <v>2.150537634408602</v>
      </c>
      <c r="W3679">
        <f>IF(V3679&gt;=[1]Settings!$B$2,1,0)</f>
        <v>1</v>
      </c>
      <c r="X3679" s="9">
        <v>0.76266437768936202</v>
      </c>
      <c r="Y3679" t="s">
        <v>43</v>
      </c>
      <c r="Z3679">
        <f>IF(X3679&gt;=[1]Settings!$B$4,1,0)</f>
        <v>1</v>
      </c>
      <c r="AA3679" t="str">
        <f>IF(X3679&gt;=[1]Settings!$B$7,"Critical",IF(X3679&gt;=[1]Settings!$B$6,"High",IF(X3679&gt;=[1]Settings!$B$5,"Moderate","Low")))</f>
        <v>High</v>
      </c>
    </row>
    <row r="3680" spans="1:27" x14ac:dyDescent="0.25">
      <c r="A3680">
        <v>3679</v>
      </c>
      <c r="B3680" t="s">
        <v>27</v>
      </c>
      <c r="C3680" t="s">
        <v>44</v>
      </c>
      <c r="D3680" t="s">
        <v>34</v>
      </c>
      <c r="E3680" t="s">
        <v>30</v>
      </c>
      <c r="F3680" t="s">
        <v>39</v>
      </c>
      <c r="G3680">
        <v>4</v>
      </c>
      <c r="H3680">
        <v>498</v>
      </c>
      <c r="I3680">
        <v>71</v>
      </c>
      <c r="J3680">
        <v>9</v>
      </c>
      <c r="K3680">
        <v>11</v>
      </c>
      <c r="L3680" s="6">
        <v>949572.31</v>
      </c>
      <c r="M3680">
        <v>11</v>
      </c>
      <c r="N3680" s="7">
        <f>[1]Settings!$B$3*K3680</f>
        <v>2.75</v>
      </c>
      <c r="O3680">
        <v>5</v>
      </c>
      <c r="P3680" s="8">
        <f t="shared" si="285"/>
        <v>7.8888888888888893</v>
      </c>
      <c r="Q3680" s="7">
        <f t="shared" si="286"/>
        <v>7.81</v>
      </c>
      <c r="R3680" s="8">
        <f t="shared" si="287"/>
        <v>1.0040160642570282</v>
      </c>
      <c r="S3680" s="8">
        <f t="shared" si="288"/>
        <v>1.8181818181818181</v>
      </c>
      <c r="T3680" s="9">
        <v>0.34118105734535198</v>
      </c>
      <c r="U3680">
        <v>2</v>
      </c>
      <c r="V3680" s="8">
        <f t="shared" si="289"/>
        <v>0.40160642570281124</v>
      </c>
      <c r="W3680">
        <f>IF(V3680&gt;=[1]Settings!$B$2,1,0)</f>
        <v>0</v>
      </c>
      <c r="X3680" s="9">
        <v>0.378071278333664</v>
      </c>
      <c r="Y3680" t="s">
        <v>32</v>
      </c>
      <c r="Z3680">
        <f>IF(X3680&gt;=[1]Settings!$B$4,1,0)</f>
        <v>0</v>
      </c>
      <c r="AA3680" t="str">
        <f>IF(X3680&gt;=[1]Settings!$B$7,"Critical",IF(X3680&gt;=[1]Settings!$B$6,"High",IF(X3680&gt;=[1]Settings!$B$5,"Moderate","Low")))</f>
        <v>Moderate</v>
      </c>
    </row>
    <row r="3681" spans="1:27" x14ac:dyDescent="0.25">
      <c r="A3681">
        <v>3680</v>
      </c>
      <c r="B3681" t="s">
        <v>27</v>
      </c>
      <c r="C3681" t="s">
        <v>38</v>
      </c>
      <c r="D3681" t="s">
        <v>30</v>
      </c>
      <c r="E3681" t="s">
        <v>35</v>
      </c>
      <c r="F3681" t="s">
        <v>36</v>
      </c>
      <c r="G3681">
        <v>2</v>
      </c>
      <c r="H3681">
        <v>1071</v>
      </c>
      <c r="I3681">
        <v>100</v>
      </c>
      <c r="J3681">
        <v>15</v>
      </c>
      <c r="K3681">
        <v>23</v>
      </c>
      <c r="L3681" s="6">
        <v>1742437.8</v>
      </c>
      <c r="M3681">
        <v>6</v>
      </c>
      <c r="N3681" s="7">
        <f>[1]Settings!$B$3*K3681</f>
        <v>5.75</v>
      </c>
      <c r="O3681">
        <v>55</v>
      </c>
      <c r="P3681" s="8">
        <f t="shared" si="285"/>
        <v>6.666666666666667</v>
      </c>
      <c r="Q3681" s="7">
        <f t="shared" si="286"/>
        <v>6</v>
      </c>
      <c r="R3681" s="8">
        <f t="shared" si="287"/>
        <v>5.1353874883286652</v>
      </c>
      <c r="S3681" s="8">
        <f t="shared" si="288"/>
        <v>9.5652173913043477</v>
      </c>
      <c r="T3681" s="9">
        <v>0.987325232888421</v>
      </c>
      <c r="U3681">
        <v>112</v>
      </c>
      <c r="V3681" s="8">
        <f t="shared" si="289"/>
        <v>10.457516339869281</v>
      </c>
      <c r="W3681">
        <f>IF(V3681&gt;=[1]Settings!$B$2,1,0)</f>
        <v>1</v>
      </c>
      <c r="X3681" s="9">
        <v>0.98651868104934703</v>
      </c>
      <c r="Y3681" t="s">
        <v>32</v>
      </c>
      <c r="Z3681">
        <f>IF(X3681&gt;=[1]Settings!$B$4,1,0)</f>
        <v>1</v>
      </c>
      <c r="AA3681" t="str">
        <f>IF(X3681&gt;=[1]Settings!$B$7,"Critical",IF(X3681&gt;=[1]Settings!$B$6,"High",IF(X3681&gt;=[1]Settings!$B$5,"Moderate","Low")))</f>
        <v>Critical</v>
      </c>
    </row>
    <row r="3682" spans="1:27" x14ac:dyDescent="0.25">
      <c r="A3682">
        <v>3681</v>
      </c>
      <c r="B3682" t="s">
        <v>27</v>
      </c>
      <c r="C3682" t="s">
        <v>37</v>
      </c>
      <c r="D3682" t="s">
        <v>29</v>
      </c>
      <c r="E3682" t="s">
        <v>35</v>
      </c>
      <c r="F3682" t="s">
        <v>39</v>
      </c>
      <c r="G3682">
        <v>2</v>
      </c>
      <c r="H3682">
        <v>295</v>
      </c>
      <c r="I3682">
        <v>42</v>
      </c>
      <c r="J3682">
        <v>7</v>
      </c>
      <c r="K3682">
        <v>6</v>
      </c>
      <c r="L3682" s="6">
        <v>443627.81</v>
      </c>
      <c r="M3682">
        <v>12</v>
      </c>
      <c r="N3682" s="7">
        <f>[1]Settings!$B$3*K3682</f>
        <v>1.5</v>
      </c>
      <c r="O3682">
        <v>1</v>
      </c>
      <c r="P3682" s="8">
        <f t="shared" si="285"/>
        <v>6</v>
      </c>
      <c r="Q3682" s="7">
        <f t="shared" si="286"/>
        <v>5.04</v>
      </c>
      <c r="R3682" s="8">
        <f t="shared" si="287"/>
        <v>0.33898305084745761</v>
      </c>
      <c r="S3682" s="8">
        <f t="shared" si="288"/>
        <v>0.66666666666666663</v>
      </c>
      <c r="T3682" s="9">
        <v>0.13910982676334199</v>
      </c>
      <c r="U3682">
        <v>1</v>
      </c>
      <c r="V3682" s="8">
        <f t="shared" si="289"/>
        <v>0.33898305084745761</v>
      </c>
      <c r="W3682">
        <f>IF(V3682&gt;=[1]Settings!$B$2,1,0)</f>
        <v>0</v>
      </c>
      <c r="X3682" s="9">
        <v>7.4938684701919597E-2</v>
      </c>
      <c r="Y3682" t="s">
        <v>32</v>
      </c>
      <c r="Z3682">
        <f>IF(X3682&gt;=[1]Settings!$B$4,1,0)</f>
        <v>0</v>
      </c>
      <c r="AA3682" t="str">
        <f>IF(X3682&gt;=[1]Settings!$B$7,"Critical",IF(X3682&gt;=[1]Settings!$B$6,"High",IF(X3682&gt;=[1]Settings!$B$5,"Moderate","Low")))</f>
        <v>Low</v>
      </c>
    </row>
    <row r="3683" spans="1:27" x14ac:dyDescent="0.25">
      <c r="A3683">
        <v>3682</v>
      </c>
      <c r="B3683" t="s">
        <v>27</v>
      </c>
      <c r="C3683" t="s">
        <v>38</v>
      </c>
      <c r="D3683" t="s">
        <v>29</v>
      </c>
      <c r="E3683" t="s">
        <v>35</v>
      </c>
      <c r="F3683" t="s">
        <v>36</v>
      </c>
      <c r="G3683">
        <v>3</v>
      </c>
      <c r="H3683">
        <v>452</v>
      </c>
      <c r="I3683">
        <v>38</v>
      </c>
      <c r="J3683">
        <v>7</v>
      </c>
      <c r="K3683">
        <v>7</v>
      </c>
      <c r="L3683" s="6">
        <v>364047.12</v>
      </c>
      <c r="M3683">
        <v>3</v>
      </c>
      <c r="N3683" s="7">
        <f>[1]Settings!$B$3*K3683</f>
        <v>1.75</v>
      </c>
      <c r="O3683">
        <v>4</v>
      </c>
      <c r="P3683" s="8">
        <f t="shared" si="285"/>
        <v>5.4285714285714288</v>
      </c>
      <c r="Q3683" s="7">
        <f t="shared" si="286"/>
        <v>1.1399999999999999</v>
      </c>
      <c r="R3683" s="8">
        <f t="shared" si="287"/>
        <v>0.88495575221238942</v>
      </c>
      <c r="S3683" s="8">
        <f t="shared" si="288"/>
        <v>2.2857142857142856</v>
      </c>
      <c r="T3683" s="9">
        <v>0.286891481944335</v>
      </c>
      <c r="U3683">
        <v>2</v>
      </c>
      <c r="V3683" s="8">
        <f t="shared" si="289"/>
        <v>0.44247787610619471</v>
      </c>
      <c r="W3683">
        <f>IF(V3683&gt;=[1]Settings!$B$2,1,0)</f>
        <v>0</v>
      </c>
      <c r="X3683" s="9">
        <v>0.176791816949844</v>
      </c>
      <c r="Y3683" t="s">
        <v>32</v>
      </c>
      <c r="Z3683">
        <f>IF(X3683&gt;=[1]Settings!$B$4,1,0)</f>
        <v>0</v>
      </c>
      <c r="AA3683" t="str">
        <f>IF(X3683&gt;=[1]Settings!$B$7,"Critical",IF(X3683&gt;=[1]Settings!$B$6,"High",IF(X3683&gt;=[1]Settings!$B$5,"Moderate","Low")))</f>
        <v>Low</v>
      </c>
    </row>
    <row r="3684" spans="1:27" x14ac:dyDescent="0.25">
      <c r="A3684">
        <v>3683</v>
      </c>
      <c r="B3684" t="s">
        <v>27</v>
      </c>
      <c r="C3684" t="s">
        <v>33</v>
      </c>
      <c r="D3684" t="s">
        <v>29</v>
      </c>
      <c r="E3684" t="s">
        <v>30</v>
      </c>
      <c r="F3684" t="s">
        <v>36</v>
      </c>
      <c r="G3684">
        <v>5</v>
      </c>
      <c r="H3684">
        <v>1088</v>
      </c>
      <c r="I3684">
        <v>65</v>
      </c>
      <c r="J3684">
        <v>21</v>
      </c>
      <c r="K3684">
        <v>32</v>
      </c>
      <c r="L3684" s="6">
        <v>6608440.5999999996</v>
      </c>
      <c r="M3684">
        <v>7</v>
      </c>
      <c r="N3684" s="7">
        <f>[1]Settings!$B$3*K3684</f>
        <v>8</v>
      </c>
      <c r="O3684">
        <v>30</v>
      </c>
      <c r="P3684" s="8">
        <f t="shared" si="285"/>
        <v>3.0952380952380953</v>
      </c>
      <c r="Q3684" s="7">
        <f t="shared" si="286"/>
        <v>4.55</v>
      </c>
      <c r="R3684" s="8">
        <f t="shared" si="287"/>
        <v>2.7573529411764706</v>
      </c>
      <c r="S3684" s="8">
        <f t="shared" si="288"/>
        <v>3.75</v>
      </c>
      <c r="T3684" s="9">
        <v>0.27319168148788298</v>
      </c>
      <c r="U3684">
        <v>8</v>
      </c>
      <c r="V3684" s="8">
        <f t="shared" si="289"/>
        <v>0.73529411764705888</v>
      </c>
      <c r="W3684">
        <f>IF(V3684&gt;=[1]Settings!$B$2,1,0)</f>
        <v>0</v>
      </c>
      <c r="X3684" s="9">
        <v>0.96801835298538197</v>
      </c>
      <c r="Y3684" t="s">
        <v>32</v>
      </c>
      <c r="Z3684">
        <f>IF(X3684&gt;=[1]Settings!$B$4,1,0)</f>
        <v>1</v>
      </c>
      <c r="AA3684" t="str">
        <f>IF(X3684&gt;=[1]Settings!$B$7,"Critical",IF(X3684&gt;=[1]Settings!$B$6,"High",IF(X3684&gt;=[1]Settings!$B$5,"Moderate","Low")))</f>
        <v>Critical</v>
      </c>
    </row>
    <row r="3685" spans="1:27" x14ac:dyDescent="0.25">
      <c r="A3685">
        <v>3684</v>
      </c>
      <c r="B3685" t="s">
        <v>27</v>
      </c>
      <c r="C3685" t="s">
        <v>33</v>
      </c>
      <c r="D3685" t="s">
        <v>30</v>
      </c>
      <c r="E3685" t="s">
        <v>30</v>
      </c>
      <c r="F3685" t="s">
        <v>36</v>
      </c>
      <c r="G3685">
        <v>3</v>
      </c>
      <c r="H3685">
        <v>749</v>
      </c>
      <c r="I3685">
        <v>81</v>
      </c>
      <c r="J3685">
        <v>11</v>
      </c>
      <c r="K3685">
        <v>5</v>
      </c>
      <c r="L3685" s="6">
        <v>501535.16</v>
      </c>
      <c r="M3685">
        <v>8</v>
      </c>
      <c r="N3685" s="7">
        <f>[1]Settings!$B$3*K3685</f>
        <v>1.25</v>
      </c>
      <c r="O3685">
        <v>2</v>
      </c>
      <c r="P3685" s="8">
        <f t="shared" si="285"/>
        <v>7.3636363636363633</v>
      </c>
      <c r="Q3685" s="7">
        <f t="shared" si="286"/>
        <v>6.48</v>
      </c>
      <c r="R3685" s="8">
        <f t="shared" si="287"/>
        <v>0.26702269692923897</v>
      </c>
      <c r="S3685" s="8">
        <f t="shared" si="288"/>
        <v>1.6</v>
      </c>
      <c r="T3685" s="9">
        <v>0.40552333491163201</v>
      </c>
      <c r="U3685">
        <v>3</v>
      </c>
      <c r="V3685" s="8">
        <f t="shared" si="289"/>
        <v>0.40053404539385845</v>
      </c>
      <c r="W3685">
        <f>IF(V3685&gt;=[1]Settings!$B$2,1,0)</f>
        <v>0</v>
      </c>
      <c r="X3685" s="9">
        <v>6.5926596522331196E-2</v>
      </c>
      <c r="Y3685" t="s">
        <v>32</v>
      </c>
      <c r="Z3685">
        <f>IF(X3685&gt;=[1]Settings!$B$4,1,0)</f>
        <v>0</v>
      </c>
      <c r="AA3685" t="str">
        <f>IF(X3685&gt;=[1]Settings!$B$7,"Critical",IF(X3685&gt;=[1]Settings!$B$6,"High",IF(X3685&gt;=[1]Settings!$B$5,"Moderate","Low")))</f>
        <v>Low</v>
      </c>
    </row>
    <row r="3686" spans="1:27" x14ac:dyDescent="0.25">
      <c r="A3686">
        <v>3685</v>
      </c>
      <c r="B3686" t="s">
        <v>27</v>
      </c>
      <c r="C3686" t="s">
        <v>38</v>
      </c>
      <c r="D3686" t="s">
        <v>34</v>
      </c>
      <c r="E3686" t="s">
        <v>35</v>
      </c>
      <c r="F3686" t="s">
        <v>39</v>
      </c>
      <c r="G3686">
        <v>2</v>
      </c>
      <c r="H3686">
        <v>62</v>
      </c>
      <c r="I3686">
        <v>52</v>
      </c>
      <c r="J3686">
        <v>5</v>
      </c>
      <c r="K3686">
        <v>5</v>
      </c>
      <c r="L3686" s="6">
        <v>261275.63</v>
      </c>
      <c r="M3686">
        <v>11</v>
      </c>
      <c r="N3686" s="7">
        <f>[1]Settings!$B$3*K3686</f>
        <v>1.25</v>
      </c>
      <c r="O3686">
        <v>0</v>
      </c>
      <c r="P3686" s="8">
        <f t="shared" si="285"/>
        <v>10.4</v>
      </c>
      <c r="Q3686" s="7">
        <f t="shared" si="286"/>
        <v>5.72</v>
      </c>
      <c r="R3686" s="8">
        <f t="shared" si="287"/>
        <v>0</v>
      </c>
      <c r="S3686" s="8">
        <f t="shared" si="288"/>
        <v>0</v>
      </c>
      <c r="T3686" s="9">
        <v>0.18065766465175201</v>
      </c>
      <c r="U3686">
        <v>0</v>
      </c>
      <c r="V3686" s="8">
        <f t="shared" si="289"/>
        <v>0</v>
      </c>
      <c r="W3686">
        <f>IF(V3686&gt;=[1]Settings!$B$2,1,0)</f>
        <v>0</v>
      </c>
      <c r="X3686" s="9">
        <v>9.3423888087272602E-2</v>
      </c>
      <c r="Y3686" t="s">
        <v>32</v>
      </c>
      <c r="Z3686">
        <f>IF(X3686&gt;=[1]Settings!$B$4,1,0)</f>
        <v>0</v>
      </c>
      <c r="AA3686" t="str">
        <f>IF(X3686&gt;=[1]Settings!$B$7,"Critical",IF(X3686&gt;=[1]Settings!$B$6,"High",IF(X3686&gt;=[1]Settings!$B$5,"Moderate","Low")))</f>
        <v>Low</v>
      </c>
    </row>
    <row r="3687" spans="1:27" x14ac:dyDescent="0.25">
      <c r="A3687">
        <v>3686</v>
      </c>
      <c r="B3687" t="s">
        <v>27</v>
      </c>
      <c r="C3687" t="s">
        <v>38</v>
      </c>
      <c r="D3687" t="s">
        <v>29</v>
      </c>
      <c r="E3687" t="s">
        <v>30</v>
      </c>
      <c r="F3687" t="s">
        <v>39</v>
      </c>
      <c r="G3687">
        <v>3</v>
      </c>
      <c r="H3687">
        <v>466</v>
      </c>
      <c r="I3687">
        <v>41</v>
      </c>
      <c r="J3687">
        <v>7</v>
      </c>
      <c r="K3687">
        <v>10</v>
      </c>
      <c r="L3687" s="6">
        <v>794112.23</v>
      </c>
      <c r="M3687">
        <v>3</v>
      </c>
      <c r="N3687" s="7">
        <f>[1]Settings!$B$3*K3687</f>
        <v>2.5</v>
      </c>
      <c r="O3687">
        <v>10</v>
      </c>
      <c r="P3687" s="8">
        <f t="shared" si="285"/>
        <v>5.8571428571428568</v>
      </c>
      <c r="Q3687" s="7">
        <f t="shared" si="286"/>
        <v>1.23</v>
      </c>
      <c r="R3687" s="8">
        <f t="shared" si="287"/>
        <v>2.1459227467811157</v>
      </c>
      <c r="S3687" s="8">
        <f t="shared" si="288"/>
        <v>4</v>
      </c>
      <c r="T3687" s="9">
        <v>0.45858976546457902</v>
      </c>
      <c r="U3687">
        <v>7</v>
      </c>
      <c r="V3687" s="8">
        <f t="shared" si="289"/>
        <v>1.502145922746781</v>
      </c>
      <c r="W3687">
        <f>IF(V3687&gt;=[1]Settings!$B$2,1,0)</f>
        <v>0</v>
      </c>
      <c r="X3687" s="9">
        <v>0.80841529369354304</v>
      </c>
      <c r="Y3687" t="s">
        <v>32</v>
      </c>
      <c r="Z3687">
        <f>IF(X3687&gt;=[1]Settings!$B$4,1,0)</f>
        <v>1</v>
      </c>
      <c r="AA3687" t="str">
        <f>IF(X3687&gt;=[1]Settings!$B$7,"Critical",IF(X3687&gt;=[1]Settings!$B$6,"High",IF(X3687&gt;=[1]Settings!$B$5,"Moderate","Low")))</f>
        <v>High</v>
      </c>
    </row>
    <row r="3688" spans="1:27" x14ac:dyDescent="0.25">
      <c r="A3688">
        <v>3687</v>
      </c>
      <c r="B3688" t="s">
        <v>27</v>
      </c>
      <c r="C3688" t="s">
        <v>44</v>
      </c>
      <c r="D3688" t="s">
        <v>34</v>
      </c>
      <c r="E3688" t="s">
        <v>42</v>
      </c>
      <c r="F3688" t="s">
        <v>36</v>
      </c>
      <c r="G3688">
        <v>3</v>
      </c>
      <c r="H3688">
        <v>691</v>
      </c>
      <c r="I3688">
        <v>43</v>
      </c>
      <c r="J3688">
        <v>14</v>
      </c>
      <c r="K3688">
        <v>5</v>
      </c>
      <c r="L3688" s="6">
        <v>639352.30000000005</v>
      </c>
      <c r="M3688">
        <v>9</v>
      </c>
      <c r="N3688" s="7">
        <f>[1]Settings!$B$3*K3688</f>
        <v>1.25</v>
      </c>
      <c r="O3688">
        <v>3</v>
      </c>
      <c r="P3688" s="8">
        <f t="shared" si="285"/>
        <v>3.0714285714285716</v>
      </c>
      <c r="Q3688" s="7">
        <f t="shared" si="286"/>
        <v>3.87</v>
      </c>
      <c r="R3688" s="8">
        <f t="shared" si="287"/>
        <v>0.43415340086830678</v>
      </c>
      <c r="S3688" s="8">
        <f t="shared" si="288"/>
        <v>2.4</v>
      </c>
      <c r="T3688" s="9">
        <v>0.25927468250364699</v>
      </c>
      <c r="U3688">
        <v>3</v>
      </c>
      <c r="V3688" s="8">
        <f t="shared" si="289"/>
        <v>0.43415340086830678</v>
      </c>
      <c r="W3688">
        <f>IF(V3688&gt;=[1]Settings!$B$2,1,0)</f>
        <v>0</v>
      </c>
      <c r="X3688" s="9">
        <v>0.116353437304497</v>
      </c>
      <c r="Y3688" t="s">
        <v>32</v>
      </c>
      <c r="Z3688">
        <f>IF(X3688&gt;=[1]Settings!$B$4,1,0)</f>
        <v>0</v>
      </c>
      <c r="AA3688" t="str">
        <f>IF(X3688&gt;=[1]Settings!$B$7,"Critical",IF(X3688&gt;=[1]Settings!$B$6,"High",IF(X3688&gt;=[1]Settings!$B$5,"Moderate","Low")))</f>
        <v>Low</v>
      </c>
    </row>
    <row r="3689" spans="1:27" x14ac:dyDescent="0.25">
      <c r="A3689">
        <v>3688</v>
      </c>
      <c r="B3689" t="s">
        <v>27</v>
      </c>
      <c r="C3689" t="s">
        <v>40</v>
      </c>
      <c r="D3689" t="s">
        <v>30</v>
      </c>
      <c r="E3689" t="s">
        <v>42</v>
      </c>
      <c r="F3689" t="s">
        <v>36</v>
      </c>
      <c r="G3689">
        <v>1</v>
      </c>
      <c r="H3689">
        <v>929</v>
      </c>
      <c r="I3689">
        <v>71</v>
      </c>
      <c r="J3689">
        <v>20</v>
      </c>
      <c r="K3689">
        <v>10</v>
      </c>
      <c r="L3689" s="6">
        <v>1883445.77</v>
      </c>
      <c r="M3689">
        <v>12</v>
      </c>
      <c r="N3689" s="7">
        <f>[1]Settings!$B$3*K3689</f>
        <v>2.5</v>
      </c>
      <c r="O3689">
        <v>16</v>
      </c>
      <c r="P3689" s="8">
        <f t="shared" si="285"/>
        <v>3.55</v>
      </c>
      <c r="Q3689" s="7">
        <f t="shared" si="286"/>
        <v>8.52</v>
      </c>
      <c r="R3689" s="8">
        <f t="shared" si="287"/>
        <v>1.7222820236813778</v>
      </c>
      <c r="S3689" s="8">
        <f t="shared" si="288"/>
        <v>6.4</v>
      </c>
      <c r="T3689" s="9">
        <v>0.50600418701629901</v>
      </c>
      <c r="U3689">
        <v>19</v>
      </c>
      <c r="V3689" s="8">
        <f t="shared" si="289"/>
        <v>2.045209903121636</v>
      </c>
      <c r="W3689">
        <f>IF(V3689&gt;=[1]Settings!$B$2,1,0)</f>
        <v>1</v>
      </c>
      <c r="X3689" s="9">
        <v>0.90044134855270397</v>
      </c>
      <c r="Y3689" t="s">
        <v>32</v>
      </c>
      <c r="Z3689">
        <f>IF(X3689&gt;=[1]Settings!$B$4,1,0)</f>
        <v>1</v>
      </c>
      <c r="AA3689" t="str">
        <f>IF(X3689&gt;=[1]Settings!$B$7,"Critical",IF(X3689&gt;=[1]Settings!$B$6,"High",IF(X3689&gt;=[1]Settings!$B$5,"Moderate","Low")))</f>
        <v>Critical</v>
      </c>
    </row>
    <row r="3690" spans="1:27" x14ac:dyDescent="0.25">
      <c r="A3690">
        <v>3689</v>
      </c>
      <c r="B3690" t="s">
        <v>27</v>
      </c>
      <c r="C3690" t="s">
        <v>37</v>
      </c>
      <c r="D3690" t="s">
        <v>29</v>
      </c>
      <c r="E3690" t="s">
        <v>30</v>
      </c>
      <c r="F3690" t="s">
        <v>39</v>
      </c>
      <c r="G3690">
        <v>2</v>
      </c>
      <c r="H3690">
        <v>914</v>
      </c>
      <c r="I3690">
        <v>100</v>
      </c>
      <c r="J3690">
        <v>15</v>
      </c>
      <c r="K3690">
        <v>9</v>
      </c>
      <c r="L3690" s="6">
        <v>744070.12</v>
      </c>
      <c r="M3690">
        <v>5</v>
      </c>
      <c r="N3690" s="7">
        <f>[1]Settings!$B$3*K3690</f>
        <v>2.25</v>
      </c>
      <c r="O3690">
        <v>8</v>
      </c>
      <c r="P3690" s="8">
        <f t="shared" si="285"/>
        <v>6.666666666666667</v>
      </c>
      <c r="Q3690" s="7">
        <f t="shared" si="286"/>
        <v>5</v>
      </c>
      <c r="R3690" s="8">
        <f t="shared" si="287"/>
        <v>0.87527352297592997</v>
      </c>
      <c r="S3690" s="8">
        <f t="shared" si="288"/>
        <v>3.5555555555555554</v>
      </c>
      <c r="T3690" s="9">
        <v>0.39503023570692902</v>
      </c>
      <c r="U3690">
        <v>11</v>
      </c>
      <c r="V3690" s="8">
        <f t="shared" si="289"/>
        <v>1.2035010940919038</v>
      </c>
      <c r="W3690">
        <f>IF(V3690&gt;=[1]Settings!$B$2,1,0)</f>
        <v>0</v>
      </c>
      <c r="X3690" s="9">
        <v>0.44687891006469699</v>
      </c>
      <c r="Y3690" t="s">
        <v>32</v>
      </c>
      <c r="Z3690">
        <f>IF(X3690&gt;=[1]Settings!$B$4,1,0)</f>
        <v>0</v>
      </c>
      <c r="AA3690" t="str">
        <f>IF(X3690&gt;=[1]Settings!$B$7,"Critical",IF(X3690&gt;=[1]Settings!$B$6,"High",IF(X3690&gt;=[1]Settings!$B$5,"Moderate","Low")))</f>
        <v>Moderate</v>
      </c>
    </row>
    <row r="3691" spans="1:27" x14ac:dyDescent="0.25">
      <c r="A3691">
        <v>3690</v>
      </c>
      <c r="B3691" t="s">
        <v>27</v>
      </c>
      <c r="C3691" t="s">
        <v>44</v>
      </c>
      <c r="D3691" t="s">
        <v>29</v>
      </c>
      <c r="E3691" t="s">
        <v>42</v>
      </c>
      <c r="F3691" t="s">
        <v>31</v>
      </c>
      <c r="G3691">
        <v>1</v>
      </c>
      <c r="H3691">
        <v>685</v>
      </c>
      <c r="I3691">
        <v>71</v>
      </c>
      <c r="J3691">
        <v>11</v>
      </c>
      <c r="K3691">
        <v>6</v>
      </c>
      <c r="L3691" s="6">
        <v>518602.29</v>
      </c>
      <c r="M3691">
        <v>12</v>
      </c>
      <c r="N3691" s="7">
        <f>[1]Settings!$B$3*K3691</f>
        <v>1.5</v>
      </c>
      <c r="O3691">
        <v>11</v>
      </c>
      <c r="P3691" s="8">
        <f t="shared" si="285"/>
        <v>6.4545454545454541</v>
      </c>
      <c r="Q3691" s="7">
        <f t="shared" si="286"/>
        <v>8.52</v>
      </c>
      <c r="R3691" s="8">
        <f t="shared" si="287"/>
        <v>1.6058394160583942</v>
      </c>
      <c r="S3691" s="8">
        <f t="shared" si="288"/>
        <v>7.333333333333333</v>
      </c>
      <c r="T3691" s="9">
        <v>0.82242655003839704</v>
      </c>
      <c r="U3691">
        <v>17</v>
      </c>
      <c r="V3691" s="8">
        <f t="shared" si="289"/>
        <v>2.4817518248175183</v>
      </c>
      <c r="W3691">
        <f>IF(V3691&gt;=[1]Settings!$B$2,1,0)</f>
        <v>1</v>
      </c>
      <c r="X3691" s="9">
        <v>0.67566359043121305</v>
      </c>
      <c r="Y3691" t="s">
        <v>32</v>
      </c>
      <c r="Z3691">
        <f>IF(X3691&gt;=[1]Settings!$B$4,1,0)</f>
        <v>1</v>
      </c>
      <c r="AA3691" t="str">
        <f>IF(X3691&gt;=[1]Settings!$B$7,"Critical",IF(X3691&gt;=[1]Settings!$B$6,"High",IF(X3691&gt;=[1]Settings!$B$5,"Moderate","Low")))</f>
        <v>High</v>
      </c>
    </row>
    <row r="3692" spans="1:27" x14ac:dyDescent="0.25">
      <c r="A3692">
        <v>3691</v>
      </c>
      <c r="B3692" t="s">
        <v>27</v>
      </c>
      <c r="C3692" t="s">
        <v>38</v>
      </c>
      <c r="D3692" t="s">
        <v>29</v>
      </c>
      <c r="E3692" t="s">
        <v>30</v>
      </c>
      <c r="F3692" t="s">
        <v>36</v>
      </c>
      <c r="G3692">
        <v>3</v>
      </c>
      <c r="H3692">
        <v>728</v>
      </c>
      <c r="I3692">
        <v>68</v>
      </c>
      <c r="J3692">
        <v>12</v>
      </c>
      <c r="K3692">
        <v>5</v>
      </c>
      <c r="L3692" s="6">
        <v>453858.42</v>
      </c>
      <c r="M3692">
        <v>2</v>
      </c>
      <c r="N3692" s="7">
        <f>[1]Settings!$B$3*K3692</f>
        <v>1.25</v>
      </c>
      <c r="O3692">
        <v>3</v>
      </c>
      <c r="P3692" s="8">
        <f t="shared" si="285"/>
        <v>5.666666666666667</v>
      </c>
      <c r="Q3692" s="7">
        <f t="shared" si="286"/>
        <v>1.36</v>
      </c>
      <c r="R3692" s="8">
        <f t="shared" si="287"/>
        <v>0.41208791208791207</v>
      </c>
      <c r="S3692" s="8">
        <f t="shared" si="288"/>
        <v>2.4</v>
      </c>
      <c r="T3692" s="9">
        <v>0.58442350347504601</v>
      </c>
      <c r="U3692">
        <v>16</v>
      </c>
      <c r="V3692" s="8">
        <f t="shared" si="289"/>
        <v>2.197802197802198</v>
      </c>
      <c r="W3692">
        <f>IF(V3692&gt;=[1]Settings!$B$2,1,0)</f>
        <v>1</v>
      </c>
      <c r="X3692" s="9">
        <v>9.7942262887954698E-2</v>
      </c>
      <c r="Y3692" t="s">
        <v>32</v>
      </c>
      <c r="Z3692">
        <f>IF(X3692&gt;=[1]Settings!$B$4,1,0)</f>
        <v>0</v>
      </c>
      <c r="AA3692" t="str">
        <f>IF(X3692&gt;=[1]Settings!$B$7,"Critical",IF(X3692&gt;=[1]Settings!$B$6,"High",IF(X3692&gt;=[1]Settings!$B$5,"Moderate","Low")))</f>
        <v>Low</v>
      </c>
    </row>
    <row r="3693" spans="1:27" x14ac:dyDescent="0.25">
      <c r="A3693">
        <v>3692</v>
      </c>
      <c r="B3693" t="s">
        <v>27</v>
      </c>
      <c r="C3693" t="s">
        <v>37</v>
      </c>
      <c r="D3693" t="s">
        <v>34</v>
      </c>
      <c r="E3693" t="s">
        <v>35</v>
      </c>
      <c r="F3693" t="s">
        <v>39</v>
      </c>
      <c r="G3693">
        <v>3</v>
      </c>
      <c r="H3693">
        <v>171</v>
      </c>
      <c r="I3693">
        <v>42</v>
      </c>
      <c r="J3693">
        <v>3</v>
      </c>
      <c r="K3693">
        <v>5</v>
      </c>
      <c r="L3693" s="6">
        <v>133676.95000000001</v>
      </c>
      <c r="M3693">
        <v>4</v>
      </c>
      <c r="N3693" s="7">
        <f>[1]Settings!$B$3*K3693</f>
        <v>1.25</v>
      </c>
      <c r="O3693">
        <v>0</v>
      </c>
      <c r="P3693" s="8">
        <f t="shared" si="285"/>
        <v>14</v>
      </c>
      <c r="Q3693" s="7">
        <f t="shared" si="286"/>
        <v>1.68</v>
      </c>
      <c r="R3693" s="8">
        <f t="shared" si="287"/>
        <v>0</v>
      </c>
      <c r="S3693" s="8">
        <f t="shared" si="288"/>
        <v>0</v>
      </c>
      <c r="T3693" s="9">
        <v>0.17507506068681</v>
      </c>
      <c r="U3693">
        <v>1</v>
      </c>
      <c r="V3693" s="8">
        <f t="shared" si="289"/>
        <v>0.58479532163742687</v>
      </c>
      <c r="W3693">
        <f>IF(V3693&gt;=[1]Settings!$B$2,1,0)</f>
        <v>0</v>
      </c>
      <c r="X3693" s="9">
        <v>0.166822865605354</v>
      </c>
      <c r="Y3693" t="s">
        <v>32</v>
      </c>
      <c r="Z3693">
        <f>IF(X3693&gt;=[1]Settings!$B$4,1,0)</f>
        <v>0</v>
      </c>
      <c r="AA3693" t="str">
        <f>IF(X3693&gt;=[1]Settings!$B$7,"Critical",IF(X3693&gt;=[1]Settings!$B$6,"High",IF(X3693&gt;=[1]Settings!$B$5,"Moderate","Low")))</f>
        <v>Low</v>
      </c>
    </row>
    <row r="3694" spans="1:27" x14ac:dyDescent="0.25">
      <c r="A3694">
        <v>3693</v>
      </c>
      <c r="B3694" t="s">
        <v>27</v>
      </c>
      <c r="C3694" t="s">
        <v>38</v>
      </c>
      <c r="D3694" t="s">
        <v>30</v>
      </c>
      <c r="E3694" t="s">
        <v>30</v>
      </c>
      <c r="F3694" t="s">
        <v>36</v>
      </c>
      <c r="G3694">
        <v>4</v>
      </c>
      <c r="H3694">
        <v>339</v>
      </c>
      <c r="I3694">
        <v>24</v>
      </c>
      <c r="J3694">
        <v>6</v>
      </c>
      <c r="K3694">
        <v>7</v>
      </c>
      <c r="L3694" s="6">
        <v>374455.49</v>
      </c>
      <c r="M3694">
        <v>8</v>
      </c>
      <c r="N3694" s="7">
        <f>[1]Settings!$B$3*K3694</f>
        <v>1.75</v>
      </c>
      <c r="O3694">
        <v>1</v>
      </c>
      <c r="P3694" s="8">
        <f t="shared" si="285"/>
        <v>4</v>
      </c>
      <c r="Q3694" s="7">
        <f t="shared" si="286"/>
        <v>1.92</v>
      </c>
      <c r="R3694" s="8">
        <f t="shared" si="287"/>
        <v>0.29498525073746312</v>
      </c>
      <c r="S3694" s="8">
        <f t="shared" si="288"/>
        <v>0.5714285714285714</v>
      </c>
      <c r="T3694" s="9">
        <v>0.18613505564743099</v>
      </c>
      <c r="U3694">
        <v>0</v>
      </c>
      <c r="V3694" s="8">
        <f t="shared" si="289"/>
        <v>0</v>
      </c>
      <c r="W3694">
        <f>IF(V3694&gt;=[1]Settings!$B$2,1,0)</f>
        <v>0</v>
      </c>
      <c r="X3694" s="9">
        <v>5.0575315952300998E-2</v>
      </c>
      <c r="Y3694" t="s">
        <v>32</v>
      </c>
      <c r="Z3694">
        <f>IF(X3694&gt;=[1]Settings!$B$4,1,0)</f>
        <v>0</v>
      </c>
      <c r="AA3694" t="str">
        <f>IF(X3694&gt;=[1]Settings!$B$7,"Critical",IF(X3694&gt;=[1]Settings!$B$6,"High",IF(X3694&gt;=[1]Settings!$B$5,"Moderate","Low")))</f>
        <v>Low</v>
      </c>
    </row>
    <row r="3695" spans="1:27" x14ac:dyDescent="0.25">
      <c r="A3695">
        <v>3694</v>
      </c>
      <c r="B3695" t="s">
        <v>27</v>
      </c>
      <c r="C3695" t="s">
        <v>33</v>
      </c>
      <c r="D3695" t="s">
        <v>34</v>
      </c>
      <c r="E3695" t="s">
        <v>42</v>
      </c>
      <c r="F3695" t="s">
        <v>39</v>
      </c>
      <c r="G3695">
        <v>2</v>
      </c>
      <c r="H3695">
        <v>172</v>
      </c>
      <c r="I3695">
        <v>29</v>
      </c>
      <c r="J3695">
        <v>3</v>
      </c>
      <c r="K3695">
        <v>5</v>
      </c>
      <c r="L3695" s="6">
        <v>132656.13</v>
      </c>
      <c r="M3695">
        <v>20</v>
      </c>
      <c r="N3695" s="7">
        <f>[1]Settings!$B$3*K3695</f>
        <v>1.25</v>
      </c>
      <c r="O3695">
        <v>2</v>
      </c>
      <c r="P3695" s="8">
        <f t="shared" si="285"/>
        <v>9.6666666666666661</v>
      </c>
      <c r="Q3695" s="7">
        <f t="shared" si="286"/>
        <v>5.8</v>
      </c>
      <c r="R3695" s="8">
        <f t="shared" si="287"/>
        <v>1.1627906976744187</v>
      </c>
      <c r="S3695" s="8">
        <f t="shared" si="288"/>
        <v>1.6</v>
      </c>
      <c r="T3695" s="9">
        <v>0.17088442598951001</v>
      </c>
      <c r="U3695">
        <v>0</v>
      </c>
      <c r="V3695" s="8">
        <f t="shared" si="289"/>
        <v>0</v>
      </c>
      <c r="W3695">
        <f>IF(V3695&gt;=[1]Settings!$B$2,1,0)</f>
        <v>0</v>
      </c>
      <c r="X3695" s="9">
        <v>0.14597918093204501</v>
      </c>
      <c r="Y3695" t="s">
        <v>32</v>
      </c>
      <c r="Z3695">
        <f>IF(X3695&gt;=[1]Settings!$B$4,1,0)</f>
        <v>0</v>
      </c>
      <c r="AA3695" t="str">
        <f>IF(X3695&gt;=[1]Settings!$B$7,"Critical",IF(X3695&gt;=[1]Settings!$B$6,"High",IF(X3695&gt;=[1]Settings!$B$5,"Moderate","Low")))</f>
        <v>Low</v>
      </c>
    </row>
    <row r="3696" spans="1:27" x14ac:dyDescent="0.25">
      <c r="A3696">
        <v>3695</v>
      </c>
      <c r="B3696" t="s">
        <v>27</v>
      </c>
      <c r="C3696" t="s">
        <v>28</v>
      </c>
      <c r="D3696" t="s">
        <v>29</v>
      </c>
      <c r="E3696" t="s">
        <v>35</v>
      </c>
      <c r="F3696" t="s">
        <v>36</v>
      </c>
      <c r="G3696">
        <v>4</v>
      </c>
      <c r="H3696">
        <v>814</v>
      </c>
      <c r="I3696">
        <v>97</v>
      </c>
      <c r="J3696">
        <v>17</v>
      </c>
      <c r="K3696">
        <v>10</v>
      </c>
      <c r="L3696" s="6">
        <v>1611833.59</v>
      </c>
      <c r="M3696">
        <v>10</v>
      </c>
      <c r="N3696" s="7">
        <f>[1]Settings!$B$3*K3696</f>
        <v>2.5</v>
      </c>
      <c r="O3696">
        <v>14</v>
      </c>
      <c r="P3696" s="8">
        <f t="shared" si="285"/>
        <v>5.7058823529411766</v>
      </c>
      <c r="Q3696" s="7">
        <f t="shared" si="286"/>
        <v>9.6999999999999993</v>
      </c>
      <c r="R3696" s="8">
        <f t="shared" si="287"/>
        <v>1.7199017199017199</v>
      </c>
      <c r="S3696" s="8">
        <f t="shared" si="288"/>
        <v>5.6</v>
      </c>
      <c r="T3696" s="9">
        <v>0.84013875351247402</v>
      </c>
      <c r="U3696">
        <v>26</v>
      </c>
      <c r="V3696" s="8">
        <f t="shared" si="289"/>
        <v>3.1941031941031941</v>
      </c>
      <c r="W3696">
        <f>IF(V3696&gt;=[1]Settings!$B$2,1,0)</f>
        <v>1</v>
      </c>
      <c r="X3696" s="9">
        <v>0.82183712720871005</v>
      </c>
      <c r="Y3696" t="s">
        <v>32</v>
      </c>
      <c r="Z3696">
        <f>IF(X3696&gt;=[1]Settings!$B$4,1,0)</f>
        <v>1</v>
      </c>
      <c r="AA3696" t="str">
        <f>IF(X3696&gt;=[1]Settings!$B$7,"Critical",IF(X3696&gt;=[1]Settings!$B$6,"High",IF(X3696&gt;=[1]Settings!$B$5,"Moderate","Low")))</f>
        <v>High</v>
      </c>
    </row>
    <row r="3697" spans="1:27" x14ac:dyDescent="0.25">
      <c r="A3697">
        <v>3696</v>
      </c>
      <c r="B3697" t="s">
        <v>27</v>
      </c>
      <c r="C3697" t="s">
        <v>33</v>
      </c>
      <c r="D3697" t="s">
        <v>30</v>
      </c>
      <c r="E3697" t="s">
        <v>35</v>
      </c>
      <c r="F3697" t="s">
        <v>36</v>
      </c>
      <c r="G3697">
        <v>3</v>
      </c>
      <c r="H3697">
        <v>634</v>
      </c>
      <c r="I3697">
        <v>51</v>
      </c>
      <c r="J3697">
        <v>14</v>
      </c>
      <c r="K3697">
        <v>7</v>
      </c>
      <c r="L3697" s="6">
        <v>1200521.3700000001</v>
      </c>
      <c r="M3697">
        <v>4</v>
      </c>
      <c r="N3697" s="7">
        <f>[1]Settings!$B$3*K3697</f>
        <v>1.75</v>
      </c>
      <c r="O3697">
        <v>3</v>
      </c>
      <c r="P3697" s="8">
        <f t="shared" si="285"/>
        <v>3.6428571428571428</v>
      </c>
      <c r="Q3697" s="7">
        <f t="shared" si="286"/>
        <v>2.04</v>
      </c>
      <c r="R3697" s="8">
        <f t="shared" si="287"/>
        <v>0.47318611987381703</v>
      </c>
      <c r="S3697" s="8">
        <f t="shared" si="288"/>
        <v>1.7142857142857142</v>
      </c>
      <c r="T3697" s="9">
        <v>0.48918368187410999</v>
      </c>
      <c r="U3697">
        <v>9</v>
      </c>
      <c r="V3697" s="8">
        <f t="shared" si="289"/>
        <v>1.4195583596214512</v>
      </c>
      <c r="W3697">
        <f>IF(V3697&gt;=[1]Settings!$B$2,1,0)</f>
        <v>0</v>
      </c>
      <c r="X3697" s="9">
        <v>0.239619910717011</v>
      </c>
      <c r="Y3697" t="s">
        <v>32</v>
      </c>
      <c r="Z3697">
        <f>IF(X3697&gt;=[1]Settings!$B$4,1,0)</f>
        <v>0</v>
      </c>
      <c r="AA3697" t="str">
        <f>IF(X3697&gt;=[1]Settings!$B$7,"Critical",IF(X3697&gt;=[1]Settings!$B$6,"High",IF(X3697&gt;=[1]Settings!$B$5,"Moderate","Low")))</f>
        <v>Low</v>
      </c>
    </row>
    <row r="3698" spans="1:27" x14ac:dyDescent="0.25">
      <c r="A3698">
        <v>3697</v>
      </c>
      <c r="B3698" t="s">
        <v>27</v>
      </c>
      <c r="C3698" t="s">
        <v>44</v>
      </c>
      <c r="D3698" t="s">
        <v>34</v>
      </c>
      <c r="E3698" t="s">
        <v>42</v>
      </c>
      <c r="F3698" t="s">
        <v>36</v>
      </c>
      <c r="G3698">
        <v>1</v>
      </c>
      <c r="H3698">
        <v>559</v>
      </c>
      <c r="I3698">
        <v>54</v>
      </c>
      <c r="J3698">
        <v>9</v>
      </c>
      <c r="K3698">
        <v>7</v>
      </c>
      <c r="L3698" s="6">
        <v>642732.57999999996</v>
      </c>
      <c r="M3698">
        <v>3</v>
      </c>
      <c r="N3698" s="7">
        <f>[1]Settings!$B$3*K3698</f>
        <v>1.75</v>
      </c>
      <c r="O3698">
        <v>7</v>
      </c>
      <c r="P3698" s="8">
        <f t="shared" si="285"/>
        <v>6</v>
      </c>
      <c r="Q3698" s="7">
        <f t="shared" si="286"/>
        <v>1.62</v>
      </c>
      <c r="R3698" s="8">
        <f t="shared" si="287"/>
        <v>1.2522361359570662</v>
      </c>
      <c r="S3698" s="8">
        <f t="shared" si="288"/>
        <v>4</v>
      </c>
      <c r="T3698" s="9">
        <v>0.58620373787631497</v>
      </c>
      <c r="U3698">
        <v>8</v>
      </c>
      <c r="V3698" s="8">
        <f t="shared" si="289"/>
        <v>1.4311270125223614</v>
      </c>
      <c r="W3698">
        <f>IF(V3698&gt;=[1]Settings!$B$2,1,0)</f>
        <v>0</v>
      </c>
      <c r="X3698" s="9">
        <v>0.67400711774826105</v>
      </c>
      <c r="Y3698" t="s">
        <v>32</v>
      </c>
      <c r="Z3698">
        <f>IF(X3698&gt;=[1]Settings!$B$4,1,0)</f>
        <v>1</v>
      </c>
      <c r="AA3698" t="str">
        <f>IF(X3698&gt;=[1]Settings!$B$7,"Critical",IF(X3698&gt;=[1]Settings!$B$6,"High",IF(X3698&gt;=[1]Settings!$B$5,"Moderate","Low")))</f>
        <v>High</v>
      </c>
    </row>
    <row r="3699" spans="1:27" x14ac:dyDescent="0.25">
      <c r="A3699">
        <v>3698</v>
      </c>
      <c r="B3699" t="s">
        <v>27</v>
      </c>
      <c r="C3699" t="s">
        <v>38</v>
      </c>
      <c r="D3699" t="s">
        <v>29</v>
      </c>
      <c r="E3699" t="s">
        <v>30</v>
      </c>
      <c r="F3699" t="s">
        <v>36</v>
      </c>
      <c r="G3699">
        <v>5</v>
      </c>
      <c r="H3699">
        <v>956</v>
      </c>
      <c r="I3699">
        <v>88</v>
      </c>
      <c r="J3699">
        <v>20</v>
      </c>
      <c r="K3699">
        <v>20</v>
      </c>
      <c r="L3699" s="6">
        <v>3986142.22</v>
      </c>
      <c r="M3699">
        <v>3</v>
      </c>
      <c r="N3699" s="7">
        <f>[1]Settings!$B$3*K3699</f>
        <v>5</v>
      </c>
      <c r="O3699">
        <v>57</v>
      </c>
      <c r="P3699" s="8">
        <f t="shared" si="285"/>
        <v>4.4000000000000004</v>
      </c>
      <c r="Q3699" s="7">
        <f t="shared" si="286"/>
        <v>2.64</v>
      </c>
      <c r="R3699" s="8">
        <f t="shared" si="287"/>
        <v>5.96234309623431</v>
      </c>
      <c r="S3699" s="8">
        <f t="shared" si="288"/>
        <v>11.4</v>
      </c>
      <c r="T3699" s="9">
        <v>1.0870824975045501</v>
      </c>
      <c r="U3699">
        <v>111</v>
      </c>
      <c r="V3699" s="8">
        <f t="shared" si="289"/>
        <v>11.610878661087867</v>
      </c>
      <c r="W3699">
        <f>IF(V3699&gt;=[1]Settings!$B$2,1,0)</f>
        <v>1</v>
      </c>
      <c r="X3699" s="9">
        <v>0.97623705863952603</v>
      </c>
      <c r="Y3699" t="s">
        <v>32</v>
      </c>
      <c r="Z3699">
        <f>IF(X3699&gt;=[1]Settings!$B$4,1,0)</f>
        <v>1</v>
      </c>
      <c r="AA3699" t="str">
        <f>IF(X3699&gt;=[1]Settings!$B$7,"Critical",IF(X3699&gt;=[1]Settings!$B$6,"High",IF(X3699&gt;=[1]Settings!$B$5,"Moderate","Low")))</f>
        <v>Critical</v>
      </c>
    </row>
    <row r="3700" spans="1:27" x14ac:dyDescent="0.25">
      <c r="A3700">
        <v>3699</v>
      </c>
      <c r="B3700" t="s">
        <v>27</v>
      </c>
      <c r="C3700" t="s">
        <v>38</v>
      </c>
      <c r="D3700" t="s">
        <v>30</v>
      </c>
      <c r="E3700" t="s">
        <v>42</v>
      </c>
      <c r="F3700" t="s">
        <v>39</v>
      </c>
      <c r="G3700">
        <v>4</v>
      </c>
      <c r="H3700">
        <v>679</v>
      </c>
      <c r="I3700">
        <v>52</v>
      </c>
      <c r="J3700">
        <v>22</v>
      </c>
      <c r="K3700">
        <v>7</v>
      </c>
      <c r="L3700" s="6">
        <v>1396405.85</v>
      </c>
      <c r="M3700">
        <v>11</v>
      </c>
      <c r="N3700" s="7">
        <f>[1]Settings!$B$3*K3700</f>
        <v>1.75</v>
      </c>
      <c r="O3700">
        <v>2</v>
      </c>
      <c r="P3700" s="8">
        <f t="shared" si="285"/>
        <v>2.3636363636363638</v>
      </c>
      <c r="Q3700" s="7">
        <f t="shared" si="286"/>
        <v>5.72</v>
      </c>
      <c r="R3700" s="8">
        <f t="shared" si="287"/>
        <v>0.29455081001472755</v>
      </c>
      <c r="S3700" s="8">
        <f t="shared" si="288"/>
        <v>1.1428571428571428</v>
      </c>
      <c r="T3700" s="9">
        <v>0.36106344497288301</v>
      </c>
      <c r="U3700">
        <v>7</v>
      </c>
      <c r="V3700" s="8">
        <f t="shared" si="289"/>
        <v>1.0309278350515463</v>
      </c>
      <c r="W3700">
        <f>IF(V3700&gt;=[1]Settings!$B$2,1,0)</f>
        <v>0</v>
      </c>
      <c r="X3700" s="9">
        <v>8.6941696703434004E-2</v>
      </c>
      <c r="Y3700" t="s">
        <v>32</v>
      </c>
      <c r="Z3700">
        <f>IF(X3700&gt;=[1]Settings!$B$4,1,0)</f>
        <v>0</v>
      </c>
      <c r="AA3700" t="str">
        <f>IF(X3700&gt;=[1]Settings!$B$7,"Critical",IF(X3700&gt;=[1]Settings!$B$6,"High",IF(X3700&gt;=[1]Settings!$B$5,"Moderate","Low")))</f>
        <v>Low</v>
      </c>
    </row>
    <row r="3701" spans="1:27" x14ac:dyDescent="0.25">
      <c r="A3701">
        <v>3700</v>
      </c>
      <c r="B3701" t="s">
        <v>41</v>
      </c>
      <c r="C3701" t="s">
        <v>33</v>
      </c>
      <c r="D3701" t="s">
        <v>30</v>
      </c>
      <c r="E3701" t="s">
        <v>30</v>
      </c>
      <c r="F3701" t="s">
        <v>36</v>
      </c>
      <c r="G3701">
        <v>3</v>
      </c>
      <c r="H3701">
        <v>844</v>
      </c>
      <c r="I3701">
        <v>72</v>
      </c>
      <c r="J3701">
        <v>12</v>
      </c>
      <c r="K3701">
        <v>13</v>
      </c>
      <c r="L3701" s="6">
        <v>1418210.68</v>
      </c>
      <c r="M3701">
        <v>6</v>
      </c>
      <c r="N3701" s="7">
        <f>[1]Settings!$B$3*K3701</f>
        <v>3.25</v>
      </c>
      <c r="O3701">
        <v>5</v>
      </c>
      <c r="P3701" s="8">
        <f t="shared" si="285"/>
        <v>6</v>
      </c>
      <c r="Q3701" s="7">
        <f t="shared" si="286"/>
        <v>4.32</v>
      </c>
      <c r="R3701" s="8">
        <f t="shared" si="287"/>
        <v>0.59241706161137442</v>
      </c>
      <c r="S3701" s="8">
        <f t="shared" si="288"/>
        <v>1.5384615384615385</v>
      </c>
      <c r="T3701" s="9">
        <v>0.22098228075839499</v>
      </c>
      <c r="U3701">
        <v>19</v>
      </c>
      <c r="V3701" s="8">
        <f t="shared" si="289"/>
        <v>2.2511848341232228</v>
      </c>
      <c r="W3701">
        <f>IF(V3701&gt;=[1]Settings!$B$2,1,0)</f>
        <v>1</v>
      </c>
      <c r="X3701" s="9">
        <v>0.369943797588348</v>
      </c>
      <c r="Y3701" t="s">
        <v>43</v>
      </c>
      <c r="Z3701">
        <f>IF(X3701&gt;=[1]Settings!$B$4,1,0)</f>
        <v>0</v>
      </c>
      <c r="AA3701" t="str">
        <f>IF(X3701&gt;=[1]Settings!$B$7,"Critical",IF(X3701&gt;=[1]Settings!$B$6,"High",IF(X3701&gt;=[1]Settings!$B$5,"Moderate","Low")))</f>
        <v>Moderate</v>
      </c>
    </row>
    <row r="3702" spans="1:27" x14ac:dyDescent="0.25">
      <c r="A3702">
        <v>3701</v>
      </c>
      <c r="B3702" t="s">
        <v>27</v>
      </c>
      <c r="C3702" t="s">
        <v>40</v>
      </c>
      <c r="D3702" t="s">
        <v>29</v>
      </c>
      <c r="E3702" t="s">
        <v>30</v>
      </c>
      <c r="F3702" t="s">
        <v>39</v>
      </c>
      <c r="G3702">
        <v>1</v>
      </c>
      <c r="H3702">
        <v>739</v>
      </c>
      <c r="I3702">
        <v>58</v>
      </c>
      <c r="J3702">
        <v>5</v>
      </c>
      <c r="K3702">
        <v>29</v>
      </c>
      <c r="L3702" s="6">
        <v>1404379.97</v>
      </c>
      <c r="M3702">
        <v>8</v>
      </c>
      <c r="N3702" s="7">
        <f>[1]Settings!$B$3*K3702</f>
        <v>7.25</v>
      </c>
      <c r="O3702">
        <v>2</v>
      </c>
      <c r="P3702" s="8">
        <f t="shared" si="285"/>
        <v>11.6</v>
      </c>
      <c r="Q3702" s="7">
        <f t="shared" si="286"/>
        <v>4.6399999999999997</v>
      </c>
      <c r="R3702" s="8">
        <f t="shared" si="287"/>
        <v>0.2706359945872801</v>
      </c>
      <c r="S3702" s="8">
        <f t="shared" si="288"/>
        <v>0.27586206896551724</v>
      </c>
      <c r="T3702" s="9">
        <v>0.13853040256572399</v>
      </c>
      <c r="U3702">
        <v>14</v>
      </c>
      <c r="V3702" s="8">
        <f t="shared" si="289"/>
        <v>1.8944519621109608</v>
      </c>
      <c r="W3702">
        <f>IF(V3702&gt;=[1]Settings!$B$2,1,0)</f>
        <v>0</v>
      </c>
      <c r="X3702" s="9">
        <v>0.27686902880668601</v>
      </c>
      <c r="Y3702" t="s">
        <v>32</v>
      </c>
      <c r="Z3702">
        <f>IF(X3702&gt;=[1]Settings!$B$4,1,0)</f>
        <v>0</v>
      </c>
      <c r="AA3702" t="str">
        <f>IF(X3702&gt;=[1]Settings!$B$7,"Critical",IF(X3702&gt;=[1]Settings!$B$6,"High",IF(X3702&gt;=[1]Settings!$B$5,"Moderate","Low")))</f>
        <v>Low</v>
      </c>
    </row>
    <row r="3703" spans="1:27" x14ac:dyDescent="0.25">
      <c r="A3703">
        <v>3702</v>
      </c>
      <c r="B3703" t="s">
        <v>27</v>
      </c>
      <c r="C3703" t="s">
        <v>44</v>
      </c>
      <c r="D3703" t="s">
        <v>30</v>
      </c>
      <c r="E3703" t="s">
        <v>35</v>
      </c>
      <c r="F3703" t="s">
        <v>36</v>
      </c>
      <c r="G3703">
        <v>1</v>
      </c>
      <c r="H3703">
        <v>766</v>
      </c>
      <c r="I3703">
        <v>61</v>
      </c>
      <c r="J3703">
        <v>12</v>
      </c>
      <c r="K3703">
        <v>9</v>
      </c>
      <c r="L3703" s="6">
        <v>977535.25</v>
      </c>
      <c r="M3703">
        <v>6</v>
      </c>
      <c r="N3703" s="7">
        <f>[1]Settings!$B$3*K3703</f>
        <v>2.25</v>
      </c>
      <c r="O3703">
        <v>9</v>
      </c>
      <c r="P3703" s="8">
        <f t="shared" si="285"/>
        <v>5.083333333333333</v>
      </c>
      <c r="Q3703" s="7">
        <f t="shared" si="286"/>
        <v>3.66</v>
      </c>
      <c r="R3703" s="8">
        <f t="shared" si="287"/>
        <v>1.1749347258485641</v>
      </c>
      <c r="S3703" s="8">
        <f t="shared" si="288"/>
        <v>4</v>
      </c>
      <c r="T3703" s="9">
        <v>0.52945219395486898</v>
      </c>
      <c r="U3703">
        <v>48</v>
      </c>
      <c r="V3703" s="8">
        <f t="shared" si="289"/>
        <v>6.2663185378590081</v>
      </c>
      <c r="W3703">
        <f>IF(V3703&gt;=[1]Settings!$B$2,1,0)</f>
        <v>1</v>
      </c>
      <c r="X3703" s="9">
        <v>0.64764231443405196</v>
      </c>
      <c r="Y3703" t="s">
        <v>32</v>
      </c>
      <c r="Z3703">
        <f>IF(X3703&gt;=[1]Settings!$B$4,1,0)</f>
        <v>1</v>
      </c>
      <c r="AA3703" t="str">
        <f>IF(X3703&gt;=[1]Settings!$B$7,"Critical",IF(X3703&gt;=[1]Settings!$B$6,"High",IF(X3703&gt;=[1]Settings!$B$5,"Moderate","Low")))</f>
        <v>High</v>
      </c>
    </row>
    <row r="3704" spans="1:27" x14ac:dyDescent="0.25">
      <c r="A3704">
        <v>3703</v>
      </c>
      <c r="B3704" t="s">
        <v>27</v>
      </c>
      <c r="C3704" t="s">
        <v>33</v>
      </c>
      <c r="D3704" t="s">
        <v>30</v>
      </c>
      <c r="E3704" t="s">
        <v>42</v>
      </c>
      <c r="F3704" t="s">
        <v>39</v>
      </c>
      <c r="G3704">
        <v>3</v>
      </c>
      <c r="H3704">
        <v>242</v>
      </c>
      <c r="I3704">
        <v>31</v>
      </c>
      <c r="J3704">
        <v>10</v>
      </c>
      <c r="K3704">
        <v>4</v>
      </c>
      <c r="L3704" s="6">
        <v>466157.94</v>
      </c>
      <c r="M3704">
        <v>9</v>
      </c>
      <c r="N3704" s="7">
        <f>[1]Settings!$B$3*K3704</f>
        <v>1</v>
      </c>
      <c r="O3704">
        <v>1</v>
      </c>
      <c r="P3704" s="8">
        <f t="shared" si="285"/>
        <v>3.1</v>
      </c>
      <c r="Q3704" s="7">
        <f t="shared" si="286"/>
        <v>2.79</v>
      </c>
      <c r="R3704" s="8">
        <f t="shared" si="287"/>
        <v>0.41322314049586778</v>
      </c>
      <c r="S3704" s="8">
        <f t="shared" si="288"/>
        <v>1</v>
      </c>
      <c r="T3704" s="9">
        <v>0.38029968592715502</v>
      </c>
      <c r="U3704">
        <v>6</v>
      </c>
      <c r="V3704" s="8">
        <f t="shared" si="289"/>
        <v>2.4793388429752068</v>
      </c>
      <c r="W3704">
        <f>IF(V3704&gt;=[1]Settings!$B$2,1,0)</f>
        <v>1</v>
      </c>
      <c r="X3704" s="9">
        <v>3.0875017866492299E-2</v>
      </c>
      <c r="Y3704" t="s">
        <v>32</v>
      </c>
      <c r="Z3704">
        <f>IF(X3704&gt;=[1]Settings!$B$4,1,0)</f>
        <v>0</v>
      </c>
      <c r="AA3704" t="str">
        <f>IF(X3704&gt;=[1]Settings!$B$7,"Critical",IF(X3704&gt;=[1]Settings!$B$6,"High",IF(X3704&gt;=[1]Settings!$B$5,"Moderate","Low")))</f>
        <v>Low</v>
      </c>
    </row>
    <row r="3705" spans="1:27" x14ac:dyDescent="0.25">
      <c r="A3705">
        <v>3704</v>
      </c>
      <c r="B3705" t="s">
        <v>27</v>
      </c>
      <c r="C3705" t="s">
        <v>37</v>
      </c>
      <c r="D3705" t="s">
        <v>34</v>
      </c>
      <c r="E3705" t="s">
        <v>35</v>
      </c>
      <c r="F3705" t="s">
        <v>39</v>
      </c>
      <c r="G3705">
        <v>4</v>
      </c>
      <c r="H3705">
        <v>799</v>
      </c>
      <c r="I3705">
        <v>69</v>
      </c>
      <c r="J3705">
        <v>12</v>
      </c>
      <c r="K3705">
        <v>22</v>
      </c>
      <c r="L3705" s="6">
        <v>2057335</v>
      </c>
      <c r="M3705">
        <v>10</v>
      </c>
      <c r="N3705" s="7">
        <f>[1]Settings!$B$3*K3705</f>
        <v>5.5</v>
      </c>
      <c r="O3705">
        <v>4</v>
      </c>
      <c r="P3705" s="8">
        <f t="shared" si="285"/>
        <v>5.75</v>
      </c>
      <c r="Q3705" s="7">
        <f t="shared" si="286"/>
        <v>6.9</v>
      </c>
      <c r="R3705" s="8">
        <f t="shared" si="287"/>
        <v>0.50062578222778475</v>
      </c>
      <c r="S3705" s="8">
        <f t="shared" si="288"/>
        <v>0.72727272727272729</v>
      </c>
      <c r="T3705" s="9">
        <v>0.151796918622639</v>
      </c>
      <c r="U3705">
        <v>10</v>
      </c>
      <c r="V3705" s="8">
        <f t="shared" si="289"/>
        <v>1.2515644555694618</v>
      </c>
      <c r="W3705">
        <f>IF(V3705&gt;=[1]Settings!$B$2,1,0)</f>
        <v>0</v>
      </c>
      <c r="X3705" s="9">
        <v>0.30093839764594998</v>
      </c>
      <c r="Y3705" t="s">
        <v>32</v>
      </c>
      <c r="Z3705">
        <f>IF(X3705&gt;=[1]Settings!$B$4,1,0)</f>
        <v>0</v>
      </c>
      <c r="AA3705" t="str">
        <f>IF(X3705&gt;=[1]Settings!$B$7,"Critical",IF(X3705&gt;=[1]Settings!$B$6,"High",IF(X3705&gt;=[1]Settings!$B$5,"Moderate","Low")))</f>
        <v>Moderate</v>
      </c>
    </row>
    <row r="3706" spans="1:27" x14ac:dyDescent="0.25">
      <c r="A3706">
        <v>3705</v>
      </c>
      <c r="B3706" t="s">
        <v>27</v>
      </c>
      <c r="C3706" t="s">
        <v>38</v>
      </c>
      <c r="D3706" t="s">
        <v>34</v>
      </c>
      <c r="E3706" t="s">
        <v>35</v>
      </c>
      <c r="F3706" t="s">
        <v>31</v>
      </c>
      <c r="G3706">
        <v>3</v>
      </c>
      <c r="H3706">
        <v>661</v>
      </c>
      <c r="I3706">
        <v>70</v>
      </c>
      <c r="J3706">
        <v>12</v>
      </c>
      <c r="K3706">
        <v>6</v>
      </c>
      <c r="L3706" s="6">
        <v>726090.07</v>
      </c>
      <c r="M3706">
        <v>3</v>
      </c>
      <c r="N3706" s="7">
        <f>[1]Settings!$B$3*K3706</f>
        <v>1.5</v>
      </c>
      <c r="O3706">
        <v>18</v>
      </c>
      <c r="P3706" s="8">
        <f t="shared" si="285"/>
        <v>5.833333333333333</v>
      </c>
      <c r="Q3706" s="7">
        <f t="shared" si="286"/>
        <v>2.1</v>
      </c>
      <c r="R3706" s="8">
        <f t="shared" si="287"/>
        <v>2.7231467473524962</v>
      </c>
      <c r="S3706" s="8">
        <f t="shared" si="288"/>
        <v>12</v>
      </c>
      <c r="T3706" s="9">
        <v>1.5747341973006701</v>
      </c>
      <c r="U3706">
        <v>49</v>
      </c>
      <c r="V3706" s="8">
        <f t="shared" si="289"/>
        <v>7.4130105900151282</v>
      </c>
      <c r="W3706">
        <f>IF(V3706&gt;=[1]Settings!$B$2,1,0)</f>
        <v>1</v>
      </c>
      <c r="X3706" s="9">
        <v>0.90230077505111705</v>
      </c>
      <c r="Y3706" t="s">
        <v>32</v>
      </c>
      <c r="Z3706">
        <f>IF(X3706&gt;=[1]Settings!$B$4,1,0)</f>
        <v>1</v>
      </c>
      <c r="AA3706" t="str">
        <f>IF(X3706&gt;=[1]Settings!$B$7,"Critical",IF(X3706&gt;=[1]Settings!$B$6,"High",IF(X3706&gt;=[1]Settings!$B$5,"Moderate","Low")))</f>
        <v>Critical</v>
      </c>
    </row>
    <row r="3707" spans="1:27" x14ac:dyDescent="0.25">
      <c r="A3707">
        <v>3706</v>
      </c>
      <c r="B3707" t="s">
        <v>41</v>
      </c>
      <c r="C3707" t="s">
        <v>38</v>
      </c>
      <c r="D3707" t="s">
        <v>34</v>
      </c>
      <c r="E3707" t="s">
        <v>42</v>
      </c>
      <c r="F3707" t="s">
        <v>36</v>
      </c>
      <c r="G3707">
        <v>1</v>
      </c>
      <c r="H3707">
        <v>417</v>
      </c>
      <c r="I3707">
        <v>55</v>
      </c>
      <c r="J3707">
        <v>8</v>
      </c>
      <c r="K3707">
        <v>9</v>
      </c>
      <c r="L3707" s="6">
        <v>573034.56999999995</v>
      </c>
      <c r="M3707">
        <v>8</v>
      </c>
      <c r="N3707" s="7">
        <f>[1]Settings!$B$3*K3707</f>
        <v>2.25</v>
      </c>
      <c r="O3707">
        <v>2</v>
      </c>
      <c r="P3707" s="8">
        <f t="shared" si="285"/>
        <v>6.875</v>
      </c>
      <c r="Q3707" s="7">
        <f t="shared" si="286"/>
        <v>4.4000000000000004</v>
      </c>
      <c r="R3707" s="8">
        <f t="shared" si="287"/>
        <v>0.47961630695443647</v>
      </c>
      <c r="S3707" s="8">
        <f t="shared" si="288"/>
        <v>0.88888888888888884</v>
      </c>
      <c r="T3707" s="9">
        <v>0.514831578085027</v>
      </c>
      <c r="U3707">
        <v>16</v>
      </c>
      <c r="V3707" s="8">
        <f t="shared" si="289"/>
        <v>3.8369304556354917</v>
      </c>
      <c r="W3707">
        <f>IF(V3707&gt;=[1]Settings!$B$2,1,0)</f>
        <v>1</v>
      </c>
      <c r="X3707" s="9">
        <v>0.435863047838211</v>
      </c>
      <c r="Y3707" t="s">
        <v>43</v>
      </c>
      <c r="Z3707">
        <f>IF(X3707&gt;=[1]Settings!$B$4,1,0)</f>
        <v>0</v>
      </c>
      <c r="AA3707" t="str">
        <f>IF(X3707&gt;=[1]Settings!$B$7,"Critical",IF(X3707&gt;=[1]Settings!$B$6,"High",IF(X3707&gt;=[1]Settings!$B$5,"Moderate","Low")))</f>
        <v>Moderate</v>
      </c>
    </row>
    <row r="3708" spans="1:27" x14ac:dyDescent="0.25">
      <c r="A3708">
        <v>3707</v>
      </c>
      <c r="B3708" t="s">
        <v>27</v>
      </c>
      <c r="C3708" t="s">
        <v>44</v>
      </c>
      <c r="D3708" t="s">
        <v>34</v>
      </c>
      <c r="E3708" t="s">
        <v>35</v>
      </c>
      <c r="F3708" t="s">
        <v>31</v>
      </c>
      <c r="G3708">
        <v>3</v>
      </c>
      <c r="H3708">
        <v>719</v>
      </c>
      <c r="I3708">
        <v>63</v>
      </c>
      <c r="J3708">
        <v>14</v>
      </c>
      <c r="K3708">
        <v>11</v>
      </c>
      <c r="L3708" s="6">
        <v>1484989.36</v>
      </c>
      <c r="M3708">
        <v>4</v>
      </c>
      <c r="N3708" s="7">
        <f>[1]Settings!$B$3*K3708</f>
        <v>2.75</v>
      </c>
      <c r="O3708">
        <v>17</v>
      </c>
      <c r="P3708" s="8">
        <f t="shared" si="285"/>
        <v>4.5</v>
      </c>
      <c r="Q3708" s="7">
        <f t="shared" si="286"/>
        <v>2.52</v>
      </c>
      <c r="R3708" s="8">
        <f t="shared" si="287"/>
        <v>2.364394993045897</v>
      </c>
      <c r="S3708" s="8">
        <f t="shared" si="288"/>
        <v>6.1818181818181817</v>
      </c>
      <c r="T3708" s="9">
        <v>0.68865371182082302</v>
      </c>
      <c r="U3708">
        <v>15</v>
      </c>
      <c r="V3708" s="8">
        <f t="shared" si="289"/>
        <v>2.0862308762169679</v>
      </c>
      <c r="W3708">
        <f>IF(V3708&gt;=[1]Settings!$B$2,1,0)</f>
        <v>1</v>
      </c>
      <c r="X3708" s="9">
        <v>0.95463079214096103</v>
      </c>
      <c r="Y3708" t="s">
        <v>32</v>
      </c>
      <c r="Z3708">
        <f>IF(X3708&gt;=[1]Settings!$B$4,1,0)</f>
        <v>1</v>
      </c>
      <c r="AA3708" t="str">
        <f>IF(X3708&gt;=[1]Settings!$B$7,"Critical",IF(X3708&gt;=[1]Settings!$B$6,"High",IF(X3708&gt;=[1]Settings!$B$5,"Moderate","Low")))</f>
        <v>Critical</v>
      </c>
    </row>
    <row r="3709" spans="1:27" x14ac:dyDescent="0.25">
      <c r="A3709">
        <v>3708</v>
      </c>
      <c r="B3709" t="s">
        <v>27</v>
      </c>
      <c r="C3709" t="s">
        <v>37</v>
      </c>
      <c r="D3709" t="s">
        <v>34</v>
      </c>
      <c r="E3709" t="s">
        <v>35</v>
      </c>
      <c r="F3709" t="s">
        <v>31</v>
      </c>
      <c r="G3709">
        <v>2</v>
      </c>
      <c r="H3709">
        <v>885</v>
      </c>
      <c r="I3709">
        <v>81</v>
      </c>
      <c r="J3709">
        <v>15</v>
      </c>
      <c r="K3709">
        <v>10</v>
      </c>
      <c r="L3709" s="6">
        <v>1471487.62</v>
      </c>
      <c r="M3709">
        <v>3</v>
      </c>
      <c r="N3709" s="7">
        <f>[1]Settings!$B$3*K3709</f>
        <v>2.5</v>
      </c>
      <c r="O3709">
        <v>23</v>
      </c>
      <c r="P3709" s="8">
        <f t="shared" si="285"/>
        <v>5.4</v>
      </c>
      <c r="Q3709" s="7">
        <f t="shared" si="286"/>
        <v>2.4300000000000002</v>
      </c>
      <c r="R3709" s="8">
        <f t="shared" si="287"/>
        <v>2.5988700564971752</v>
      </c>
      <c r="S3709" s="8">
        <f t="shared" si="288"/>
        <v>9.1999999999999993</v>
      </c>
      <c r="T3709" s="9">
        <v>0.96961248757532303</v>
      </c>
      <c r="U3709">
        <v>22</v>
      </c>
      <c r="V3709" s="8">
        <f t="shared" si="289"/>
        <v>2.4858757062146895</v>
      </c>
      <c r="W3709">
        <f>IF(V3709&gt;=[1]Settings!$B$2,1,0)</f>
        <v>1</v>
      </c>
      <c r="X3709" s="9">
        <v>0.97572714090347301</v>
      </c>
      <c r="Y3709" t="s">
        <v>32</v>
      </c>
      <c r="Z3709">
        <f>IF(X3709&gt;=[1]Settings!$B$4,1,0)</f>
        <v>1</v>
      </c>
      <c r="AA3709" t="str">
        <f>IF(X3709&gt;=[1]Settings!$B$7,"Critical",IF(X3709&gt;=[1]Settings!$B$6,"High",IF(X3709&gt;=[1]Settings!$B$5,"Moderate","Low")))</f>
        <v>Critical</v>
      </c>
    </row>
    <row r="3710" spans="1:27" x14ac:dyDescent="0.25">
      <c r="A3710">
        <v>3709</v>
      </c>
      <c r="B3710" t="s">
        <v>27</v>
      </c>
      <c r="C3710" t="s">
        <v>33</v>
      </c>
      <c r="D3710" t="s">
        <v>30</v>
      </c>
      <c r="E3710" t="s">
        <v>35</v>
      </c>
      <c r="F3710" t="s">
        <v>39</v>
      </c>
      <c r="G3710">
        <v>2</v>
      </c>
      <c r="H3710">
        <v>503</v>
      </c>
      <c r="I3710">
        <v>37</v>
      </c>
      <c r="J3710">
        <v>10</v>
      </c>
      <c r="K3710">
        <v>4</v>
      </c>
      <c r="L3710" s="6">
        <v>386103.09</v>
      </c>
      <c r="M3710">
        <v>3</v>
      </c>
      <c r="N3710" s="7">
        <f>[1]Settings!$B$3*K3710</f>
        <v>1</v>
      </c>
      <c r="O3710">
        <v>0</v>
      </c>
      <c r="P3710" s="8">
        <f t="shared" si="285"/>
        <v>3.7</v>
      </c>
      <c r="Q3710" s="7">
        <f t="shared" si="286"/>
        <v>1.1100000000000001</v>
      </c>
      <c r="R3710" s="8">
        <f t="shared" si="287"/>
        <v>0</v>
      </c>
      <c r="S3710" s="8">
        <f t="shared" si="288"/>
        <v>0</v>
      </c>
      <c r="T3710" s="9">
        <v>0.111160785341403</v>
      </c>
      <c r="U3710">
        <v>2</v>
      </c>
      <c r="V3710" s="8">
        <f t="shared" si="289"/>
        <v>0.39761431411530818</v>
      </c>
      <c r="W3710">
        <f>IF(V3710&gt;=[1]Settings!$B$2,1,0)</f>
        <v>0</v>
      </c>
      <c r="X3710" s="9">
        <v>3.1287599354982397E-2</v>
      </c>
      <c r="Y3710" t="s">
        <v>32</v>
      </c>
      <c r="Z3710">
        <f>IF(X3710&gt;=[1]Settings!$B$4,1,0)</f>
        <v>0</v>
      </c>
      <c r="AA3710" t="str">
        <f>IF(X3710&gt;=[1]Settings!$B$7,"Critical",IF(X3710&gt;=[1]Settings!$B$6,"High",IF(X3710&gt;=[1]Settings!$B$5,"Moderate","Low")))</f>
        <v>Low</v>
      </c>
    </row>
    <row r="3711" spans="1:27" x14ac:dyDescent="0.25">
      <c r="A3711">
        <v>3710</v>
      </c>
      <c r="B3711" t="s">
        <v>27</v>
      </c>
      <c r="C3711" t="s">
        <v>37</v>
      </c>
      <c r="D3711" t="s">
        <v>30</v>
      </c>
      <c r="E3711" t="s">
        <v>42</v>
      </c>
      <c r="F3711" t="s">
        <v>39</v>
      </c>
      <c r="G3711">
        <v>4</v>
      </c>
      <c r="H3711">
        <v>323</v>
      </c>
      <c r="I3711">
        <v>19</v>
      </c>
      <c r="J3711">
        <v>7</v>
      </c>
      <c r="K3711">
        <v>8</v>
      </c>
      <c r="L3711" s="6">
        <v>488638.63</v>
      </c>
      <c r="M3711">
        <v>9</v>
      </c>
      <c r="N3711" s="7">
        <f>[1]Settings!$B$3*K3711</f>
        <v>2</v>
      </c>
      <c r="O3711">
        <v>0</v>
      </c>
      <c r="P3711" s="8">
        <f t="shared" si="285"/>
        <v>2.7142857142857144</v>
      </c>
      <c r="Q3711" s="7">
        <f t="shared" si="286"/>
        <v>1.71</v>
      </c>
      <c r="R3711" s="8">
        <f t="shared" si="287"/>
        <v>0</v>
      </c>
      <c r="S3711" s="8">
        <f t="shared" si="288"/>
        <v>0</v>
      </c>
      <c r="T3711" s="9">
        <v>0.26923428275281902</v>
      </c>
      <c r="U3711">
        <v>6</v>
      </c>
      <c r="V3711" s="8">
        <f t="shared" si="289"/>
        <v>1.8575851393188854</v>
      </c>
      <c r="W3711">
        <f>IF(V3711&gt;=[1]Settings!$B$2,1,0)</f>
        <v>0</v>
      </c>
      <c r="X3711" s="9">
        <v>9.4925485551357297E-2</v>
      </c>
      <c r="Y3711" t="s">
        <v>32</v>
      </c>
      <c r="Z3711">
        <f>IF(X3711&gt;=[1]Settings!$B$4,1,0)</f>
        <v>0</v>
      </c>
      <c r="AA3711" t="str">
        <f>IF(X3711&gt;=[1]Settings!$B$7,"Critical",IF(X3711&gt;=[1]Settings!$B$6,"High",IF(X3711&gt;=[1]Settings!$B$5,"Moderate","Low")))</f>
        <v>Low</v>
      </c>
    </row>
    <row r="3712" spans="1:27" x14ac:dyDescent="0.25">
      <c r="A3712">
        <v>3711</v>
      </c>
      <c r="B3712" t="s">
        <v>41</v>
      </c>
      <c r="C3712" t="s">
        <v>28</v>
      </c>
      <c r="D3712" t="s">
        <v>34</v>
      </c>
      <c r="E3712" t="s">
        <v>42</v>
      </c>
      <c r="F3712" t="s">
        <v>31</v>
      </c>
      <c r="G3712">
        <v>3</v>
      </c>
      <c r="H3712">
        <v>336</v>
      </c>
      <c r="I3712">
        <v>55</v>
      </c>
      <c r="J3712">
        <v>7</v>
      </c>
      <c r="K3712">
        <v>5</v>
      </c>
      <c r="L3712" s="6">
        <v>251881.07</v>
      </c>
      <c r="M3712">
        <v>2</v>
      </c>
      <c r="N3712" s="7">
        <f>[1]Settings!$B$3*K3712</f>
        <v>1.25</v>
      </c>
      <c r="O3712">
        <v>2</v>
      </c>
      <c r="P3712" s="8">
        <f t="shared" si="285"/>
        <v>7.8571428571428568</v>
      </c>
      <c r="Q3712" s="7">
        <f t="shared" si="286"/>
        <v>1.1000000000000001</v>
      </c>
      <c r="R3712" s="8">
        <f t="shared" si="287"/>
        <v>0.59523809523809523</v>
      </c>
      <c r="S3712" s="8">
        <f t="shared" si="288"/>
        <v>1.6</v>
      </c>
      <c r="T3712" s="9">
        <v>0.35445870517672501</v>
      </c>
      <c r="U3712">
        <v>7</v>
      </c>
      <c r="V3712" s="8">
        <f t="shared" si="289"/>
        <v>2.0833333333333335</v>
      </c>
      <c r="W3712">
        <f>IF(V3712&gt;=[1]Settings!$B$2,1,0)</f>
        <v>1</v>
      </c>
      <c r="X3712" s="9">
        <v>0.36189046502113298</v>
      </c>
      <c r="Y3712" t="s">
        <v>43</v>
      </c>
      <c r="Z3712">
        <f>IF(X3712&gt;=[1]Settings!$B$4,1,0)</f>
        <v>0</v>
      </c>
      <c r="AA3712" t="str">
        <f>IF(X3712&gt;=[1]Settings!$B$7,"Critical",IF(X3712&gt;=[1]Settings!$B$6,"High",IF(X3712&gt;=[1]Settings!$B$5,"Moderate","Low")))</f>
        <v>Moderate</v>
      </c>
    </row>
    <row r="3713" spans="1:27" x14ac:dyDescent="0.25">
      <c r="A3713">
        <v>3712</v>
      </c>
      <c r="B3713" t="s">
        <v>27</v>
      </c>
      <c r="C3713" t="s">
        <v>28</v>
      </c>
      <c r="D3713" t="s">
        <v>30</v>
      </c>
      <c r="E3713" t="s">
        <v>35</v>
      </c>
      <c r="F3713" t="s">
        <v>31</v>
      </c>
      <c r="G3713">
        <v>4</v>
      </c>
      <c r="H3713">
        <v>145</v>
      </c>
      <c r="I3713">
        <v>35</v>
      </c>
      <c r="J3713">
        <v>6</v>
      </c>
      <c r="K3713">
        <v>4</v>
      </c>
      <c r="L3713" s="6">
        <v>203734.78</v>
      </c>
      <c r="M3713">
        <v>9</v>
      </c>
      <c r="N3713" s="7">
        <f>[1]Settings!$B$3*K3713</f>
        <v>1</v>
      </c>
      <c r="O3713">
        <v>0</v>
      </c>
      <c r="P3713" s="8">
        <f t="shared" si="285"/>
        <v>5.833333333333333</v>
      </c>
      <c r="Q3713" s="7">
        <f t="shared" si="286"/>
        <v>3.15</v>
      </c>
      <c r="R3713" s="8">
        <f t="shared" si="287"/>
        <v>0</v>
      </c>
      <c r="S3713" s="8">
        <f t="shared" si="288"/>
        <v>0</v>
      </c>
      <c r="T3713" s="9">
        <v>0.13683440145534201</v>
      </c>
      <c r="U3713">
        <v>1</v>
      </c>
      <c r="V3713" s="8">
        <f t="shared" si="289"/>
        <v>0.68965517241379315</v>
      </c>
      <c r="W3713">
        <f>IF(V3713&gt;=[1]Settings!$B$2,1,0)</f>
        <v>0</v>
      </c>
      <c r="X3713" s="9">
        <v>7.3556594550609603E-2</v>
      </c>
      <c r="Y3713" t="s">
        <v>32</v>
      </c>
      <c r="Z3713">
        <f>IF(X3713&gt;=[1]Settings!$B$4,1,0)</f>
        <v>0</v>
      </c>
      <c r="AA3713" t="str">
        <f>IF(X3713&gt;=[1]Settings!$B$7,"Critical",IF(X3713&gt;=[1]Settings!$B$6,"High",IF(X3713&gt;=[1]Settings!$B$5,"Moderate","Low")))</f>
        <v>Low</v>
      </c>
    </row>
    <row r="3714" spans="1:27" x14ac:dyDescent="0.25">
      <c r="A3714">
        <v>3713</v>
      </c>
      <c r="B3714" t="s">
        <v>27</v>
      </c>
      <c r="C3714" t="s">
        <v>40</v>
      </c>
      <c r="D3714" t="s">
        <v>29</v>
      </c>
      <c r="E3714" t="s">
        <v>30</v>
      </c>
      <c r="F3714" t="s">
        <v>36</v>
      </c>
      <c r="G3714">
        <v>2</v>
      </c>
      <c r="H3714">
        <v>483</v>
      </c>
      <c r="I3714">
        <v>64</v>
      </c>
      <c r="J3714">
        <v>10</v>
      </c>
      <c r="K3714">
        <v>9</v>
      </c>
      <c r="L3714" s="6">
        <v>874979.95</v>
      </c>
      <c r="M3714">
        <v>13</v>
      </c>
      <c r="N3714" s="7">
        <f>[1]Settings!$B$3*K3714</f>
        <v>2.25</v>
      </c>
      <c r="O3714">
        <v>2</v>
      </c>
      <c r="P3714" s="8">
        <f t="shared" ref="P3714:P3777" si="290">I3714/J3714</f>
        <v>6.4</v>
      </c>
      <c r="Q3714" s="7">
        <f t="shared" ref="Q3714:Q3777" si="291">M3714*I3714/100</f>
        <v>8.32</v>
      </c>
      <c r="R3714" s="8">
        <f t="shared" ref="R3714:R3777" si="292">100*O3714/H3714</f>
        <v>0.41407867494824019</v>
      </c>
      <c r="S3714" s="8">
        <f t="shared" ref="S3714:S3777" si="293">O3714/N3714</f>
        <v>0.88888888888888884</v>
      </c>
      <c r="T3714" s="9">
        <v>0.31589945772339401</v>
      </c>
      <c r="U3714">
        <v>7</v>
      </c>
      <c r="V3714" s="8">
        <f t="shared" ref="V3714:V3777" si="294">100*U3714/H3714</f>
        <v>1.4492753623188406</v>
      </c>
      <c r="W3714">
        <f>IF(V3714&gt;=[1]Settings!$B$2,1,0)</f>
        <v>0</v>
      </c>
      <c r="X3714" s="9">
        <v>0.25467935204505898</v>
      </c>
      <c r="Y3714" t="s">
        <v>32</v>
      </c>
      <c r="Z3714">
        <f>IF(X3714&gt;=[1]Settings!$B$4,1,0)</f>
        <v>0</v>
      </c>
      <c r="AA3714" t="str">
        <f>IF(X3714&gt;=[1]Settings!$B$7,"Critical",IF(X3714&gt;=[1]Settings!$B$6,"High",IF(X3714&gt;=[1]Settings!$B$5,"Moderate","Low")))</f>
        <v>Low</v>
      </c>
    </row>
    <row r="3715" spans="1:27" x14ac:dyDescent="0.25">
      <c r="A3715">
        <v>3714</v>
      </c>
      <c r="B3715" t="s">
        <v>41</v>
      </c>
      <c r="C3715" t="s">
        <v>28</v>
      </c>
      <c r="D3715" t="s">
        <v>34</v>
      </c>
      <c r="E3715" t="s">
        <v>30</v>
      </c>
      <c r="F3715" t="s">
        <v>39</v>
      </c>
      <c r="G3715">
        <v>2</v>
      </c>
      <c r="H3715">
        <v>693</v>
      </c>
      <c r="I3715">
        <v>64</v>
      </c>
      <c r="J3715">
        <v>15</v>
      </c>
      <c r="K3715">
        <v>10</v>
      </c>
      <c r="L3715" s="6">
        <v>861266.68</v>
      </c>
      <c r="M3715">
        <v>4</v>
      </c>
      <c r="N3715" s="7">
        <f>[1]Settings!$B$3*K3715</f>
        <v>2.5</v>
      </c>
      <c r="O3715">
        <v>4</v>
      </c>
      <c r="P3715" s="8">
        <f t="shared" si="290"/>
        <v>4.2666666666666666</v>
      </c>
      <c r="Q3715" s="7">
        <f t="shared" si="291"/>
        <v>2.56</v>
      </c>
      <c r="R3715" s="8">
        <f t="shared" si="292"/>
        <v>0.57720057720057716</v>
      </c>
      <c r="S3715" s="8">
        <f t="shared" si="293"/>
        <v>1.6</v>
      </c>
      <c r="T3715" s="9">
        <v>0.22837246964598101</v>
      </c>
      <c r="U3715">
        <v>11</v>
      </c>
      <c r="V3715" s="8">
        <f t="shared" si="294"/>
        <v>1.5873015873015872</v>
      </c>
      <c r="W3715">
        <f>IF(V3715&gt;=[1]Settings!$B$2,1,0)</f>
        <v>0</v>
      </c>
      <c r="X3715" s="9">
        <v>0.313487708568573</v>
      </c>
      <c r="Y3715" t="s">
        <v>43</v>
      </c>
      <c r="Z3715">
        <f>IF(X3715&gt;=[1]Settings!$B$4,1,0)</f>
        <v>0</v>
      </c>
      <c r="AA3715" t="str">
        <f>IF(X3715&gt;=[1]Settings!$B$7,"Critical",IF(X3715&gt;=[1]Settings!$B$6,"High",IF(X3715&gt;=[1]Settings!$B$5,"Moderate","Low")))</f>
        <v>Moderate</v>
      </c>
    </row>
    <row r="3716" spans="1:27" x14ac:dyDescent="0.25">
      <c r="A3716">
        <v>3715</v>
      </c>
      <c r="B3716" t="s">
        <v>27</v>
      </c>
      <c r="C3716" t="s">
        <v>28</v>
      </c>
      <c r="D3716" t="s">
        <v>30</v>
      </c>
      <c r="E3716" t="s">
        <v>30</v>
      </c>
      <c r="F3716" t="s">
        <v>36</v>
      </c>
      <c r="G3716">
        <v>3</v>
      </c>
      <c r="H3716">
        <v>1009</v>
      </c>
      <c r="I3716">
        <v>60</v>
      </c>
      <c r="J3716">
        <v>20</v>
      </c>
      <c r="K3716">
        <v>6</v>
      </c>
      <c r="L3716" s="6">
        <v>1148008.93</v>
      </c>
      <c r="M3716">
        <v>7</v>
      </c>
      <c r="N3716" s="7">
        <f>[1]Settings!$B$3*K3716</f>
        <v>1.5</v>
      </c>
      <c r="O3716">
        <v>9</v>
      </c>
      <c r="P3716" s="8">
        <f t="shared" si="290"/>
        <v>3</v>
      </c>
      <c r="Q3716" s="7">
        <f t="shared" si="291"/>
        <v>4.2</v>
      </c>
      <c r="R3716" s="8">
        <f t="shared" si="292"/>
        <v>0.89197224975222988</v>
      </c>
      <c r="S3716" s="8">
        <f t="shared" si="293"/>
        <v>6</v>
      </c>
      <c r="T3716" s="9">
        <v>0.47770434695111702</v>
      </c>
      <c r="U3716">
        <v>3</v>
      </c>
      <c r="V3716" s="8">
        <f t="shared" si="294"/>
        <v>0.29732408325074333</v>
      </c>
      <c r="W3716">
        <f>IF(V3716&gt;=[1]Settings!$B$2,1,0)</f>
        <v>0</v>
      </c>
      <c r="X3716" s="9">
        <v>0.27809783816337602</v>
      </c>
      <c r="Y3716" t="s">
        <v>32</v>
      </c>
      <c r="Z3716">
        <f>IF(X3716&gt;=[1]Settings!$B$4,1,0)</f>
        <v>0</v>
      </c>
      <c r="AA3716" t="str">
        <f>IF(X3716&gt;=[1]Settings!$B$7,"Critical",IF(X3716&gt;=[1]Settings!$B$6,"High",IF(X3716&gt;=[1]Settings!$B$5,"Moderate","Low")))</f>
        <v>Low</v>
      </c>
    </row>
    <row r="3717" spans="1:27" x14ac:dyDescent="0.25">
      <c r="A3717">
        <v>3716</v>
      </c>
      <c r="B3717" t="s">
        <v>41</v>
      </c>
      <c r="C3717" t="s">
        <v>28</v>
      </c>
      <c r="D3717" t="s">
        <v>34</v>
      </c>
      <c r="E3717" t="s">
        <v>35</v>
      </c>
      <c r="F3717" t="s">
        <v>36</v>
      </c>
      <c r="G3717">
        <v>3</v>
      </c>
      <c r="H3717">
        <v>308</v>
      </c>
      <c r="I3717">
        <v>52</v>
      </c>
      <c r="J3717">
        <v>5</v>
      </c>
      <c r="K3717">
        <v>7</v>
      </c>
      <c r="L3717" s="6">
        <v>301811</v>
      </c>
      <c r="M3717">
        <v>6</v>
      </c>
      <c r="N3717" s="7">
        <f>[1]Settings!$B$3*K3717</f>
        <v>1.75</v>
      </c>
      <c r="O3717">
        <v>0</v>
      </c>
      <c r="P3717" s="8">
        <f t="shared" si="290"/>
        <v>10.4</v>
      </c>
      <c r="Q3717" s="7">
        <f t="shared" si="291"/>
        <v>3.12</v>
      </c>
      <c r="R3717" s="8">
        <f t="shared" si="292"/>
        <v>0</v>
      </c>
      <c r="S3717" s="8">
        <f t="shared" si="293"/>
        <v>0</v>
      </c>
      <c r="T3717" s="9">
        <v>0.275400331189255</v>
      </c>
      <c r="U3717">
        <v>2</v>
      </c>
      <c r="V3717" s="8">
        <f t="shared" si="294"/>
        <v>0.64935064935064934</v>
      </c>
      <c r="W3717">
        <f>IF(V3717&gt;=[1]Settings!$B$2,1,0)</f>
        <v>0</v>
      </c>
      <c r="X3717" s="9">
        <v>0.198238760232925</v>
      </c>
      <c r="Y3717" t="s">
        <v>43</v>
      </c>
      <c r="Z3717">
        <f>IF(X3717&gt;=[1]Settings!$B$4,1,0)</f>
        <v>0</v>
      </c>
      <c r="AA3717" t="str">
        <f>IF(X3717&gt;=[1]Settings!$B$7,"Critical",IF(X3717&gt;=[1]Settings!$B$6,"High",IF(X3717&gt;=[1]Settings!$B$5,"Moderate","Low")))</f>
        <v>Low</v>
      </c>
    </row>
    <row r="3718" spans="1:27" x14ac:dyDescent="0.25">
      <c r="A3718">
        <v>3717</v>
      </c>
      <c r="B3718" t="s">
        <v>27</v>
      </c>
      <c r="C3718" t="s">
        <v>37</v>
      </c>
      <c r="D3718" t="s">
        <v>30</v>
      </c>
      <c r="E3718" t="s">
        <v>35</v>
      </c>
      <c r="F3718" t="s">
        <v>36</v>
      </c>
      <c r="G3718">
        <v>3</v>
      </c>
      <c r="H3718">
        <v>629</v>
      </c>
      <c r="I3718">
        <v>82</v>
      </c>
      <c r="J3718">
        <v>15</v>
      </c>
      <c r="K3718">
        <v>9</v>
      </c>
      <c r="L3718" s="6">
        <v>962322.59</v>
      </c>
      <c r="M3718">
        <v>10</v>
      </c>
      <c r="N3718" s="7">
        <f>[1]Settings!$B$3*K3718</f>
        <v>2.25</v>
      </c>
      <c r="O3718">
        <v>5</v>
      </c>
      <c r="P3718" s="8">
        <f t="shared" si="290"/>
        <v>5.4666666666666668</v>
      </c>
      <c r="Q3718" s="7">
        <f t="shared" si="291"/>
        <v>8.1999999999999993</v>
      </c>
      <c r="R3718" s="8">
        <f t="shared" si="292"/>
        <v>0.79491255961844198</v>
      </c>
      <c r="S3718" s="8">
        <f t="shared" si="293"/>
        <v>2.2222222222222223</v>
      </c>
      <c r="T3718" s="9">
        <v>0.27073169315547302</v>
      </c>
      <c r="U3718">
        <v>14</v>
      </c>
      <c r="V3718" s="8">
        <f t="shared" si="294"/>
        <v>2.2257551669316373</v>
      </c>
      <c r="W3718">
        <f>IF(V3718&gt;=[1]Settings!$B$2,1,0)</f>
        <v>1</v>
      </c>
      <c r="X3718" s="9">
        <v>0.42276474833488498</v>
      </c>
      <c r="Y3718" t="s">
        <v>32</v>
      </c>
      <c r="Z3718">
        <f>IF(X3718&gt;=[1]Settings!$B$4,1,0)</f>
        <v>0</v>
      </c>
      <c r="AA3718" t="str">
        <f>IF(X3718&gt;=[1]Settings!$B$7,"Critical",IF(X3718&gt;=[1]Settings!$B$6,"High",IF(X3718&gt;=[1]Settings!$B$5,"Moderate","Low")))</f>
        <v>Moderate</v>
      </c>
    </row>
    <row r="3719" spans="1:27" x14ac:dyDescent="0.25">
      <c r="A3719">
        <v>3718</v>
      </c>
      <c r="B3719" t="s">
        <v>27</v>
      </c>
      <c r="C3719" t="s">
        <v>28</v>
      </c>
      <c r="D3719" t="s">
        <v>30</v>
      </c>
      <c r="E3719" t="s">
        <v>30</v>
      </c>
      <c r="F3719" t="s">
        <v>39</v>
      </c>
      <c r="G3719">
        <v>4</v>
      </c>
      <c r="H3719">
        <v>536</v>
      </c>
      <c r="I3719">
        <v>69</v>
      </c>
      <c r="J3719">
        <v>11</v>
      </c>
      <c r="K3719">
        <v>9</v>
      </c>
      <c r="L3719" s="6">
        <v>915898.71</v>
      </c>
      <c r="M3719">
        <v>6</v>
      </c>
      <c r="N3719" s="7">
        <f>[1]Settings!$B$3*K3719</f>
        <v>2.25</v>
      </c>
      <c r="O3719">
        <v>8</v>
      </c>
      <c r="P3719" s="8">
        <f t="shared" si="290"/>
        <v>6.2727272727272725</v>
      </c>
      <c r="Q3719" s="7">
        <f t="shared" si="291"/>
        <v>4.1399999999999997</v>
      </c>
      <c r="R3719" s="8">
        <f t="shared" si="292"/>
        <v>1.4925373134328359</v>
      </c>
      <c r="S3719" s="8">
        <f t="shared" si="293"/>
        <v>3.5555555555555554</v>
      </c>
      <c r="T3719" s="9">
        <v>0.454778030553315</v>
      </c>
      <c r="U3719">
        <v>21</v>
      </c>
      <c r="V3719" s="8">
        <f t="shared" si="294"/>
        <v>3.9179104477611939</v>
      </c>
      <c r="W3719">
        <f>IF(V3719&gt;=[1]Settings!$B$2,1,0)</f>
        <v>1</v>
      </c>
      <c r="X3719" s="9">
        <v>0.58411967754364003</v>
      </c>
      <c r="Y3719" t="s">
        <v>32</v>
      </c>
      <c r="Z3719">
        <f>IF(X3719&gt;=[1]Settings!$B$4,1,0)</f>
        <v>1</v>
      </c>
      <c r="AA3719" t="str">
        <f>IF(X3719&gt;=[1]Settings!$B$7,"Critical",IF(X3719&gt;=[1]Settings!$B$6,"High",IF(X3719&gt;=[1]Settings!$B$5,"Moderate","Low")))</f>
        <v>Moderate</v>
      </c>
    </row>
    <row r="3720" spans="1:27" x14ac:dyDescent="0.25">
      <c r="A3720">
        <v>3719</v>
      </c>
      <c r="B3720" t="s">
        <v>41</v>
      </c>
      <c r="C3720" t="s">
        <v>40</v>
      </c>
      <c r="D3720" t="s">
        <v>34</v>
      </c>
      <c r="E3720" t="s">
        <v>35</v>
      </c>
      <c r="F3720" t="s">
        <v>36</v>
      </c>
      <c r="G3720">
        <v>4</v>
      </c>
      <c r="H3720">
        <v>528</v>
      </c>
      <c r="I3720">
        <v>38</v>
      </c>
      <c r="J3720">
        <v>9</v>
      </c>
      <c r="K3720">
        <v>15</v>
      </c>
      <c r="L3720" s="6">
        <v>1533811.9</v>
      </c>
      <c r="M3720">
        <v>7</v>
      </c>
      <c r="N3720" s="7">
        <f>[1]Settings!$B$3*K3720</f>
        <v>3.75</v>
      </c>
      <c r="O3720">
        <v>10</v>
      </c>
      <c r="P3720" s="8">
        <f t="shared" si="290"/>
        <v>4.2222222222222223</v>
      </c>
      <c r="Q3720" s="7">
        <f t="shared" si="291"/>
        <v>2.66</v>
      </c>
      <c r="R3720" s="8">
        <f t="shared" si="292"/>
        <v>1.893939393939394</v>
      </c>
      <c r="S3720" s="8">
        <f t="shared" si="293"/>
        <v>2.6666666666666665</v>
      </c>
      <c r="T3720" s="9">
        <v>0.394439586200236</v>
      </c>
      <c r="U3720">
        <v>16</v>
      </c>
      <c r="V3720" s="8">
        <f t="shared" si="294"/>
        <v>3.0303030303030303</v>
      </c>
      <c r="W3720">
        <f>IF(V3720&gt;=[1]Settings!$B$2,1,0)</f>
        <v>1</v>
      </c>
      <c r="X3720" s="9">
        <v>0.82377600669860795</v>
      </c>
      <c r="Y3720" t="s">
        <v>43</v>
      </c>
      <c r="Z3720">
        <f>IF(X3720&gt;=[1]Settings!$B$4,1,0)</f>
        <v>1</v>
      </c>
      <c r="AA3720" t="str">
        <f>IF(X3720&gt;=[1]Settings!$B$7,"Critical",IF(X3720&gt;=[1]Settings!$B$6,"High",IF(X3720&gt;=[1]Settings!$B$5,"Moderate","Low")))</f>
        <v>High</v>
      </c>
    </row>
    <row r="3721" spans="1:27" x14ac:dyDescent="0.25">
      <c r="A3721">
        <v>3720</v>
      </c>
      <c r="B3721" t="s">
        <v>41</v>
      </c>
      <c r="C3721" t="s">
        <v>33</v>
      </c>
      <c r="D3721" t="s">
        <v>34</v>
      </c>
      <c r="E3721" t="s">
        <v>42</v>
      </c>
      <c r="F3721" t="s">
        <v>31</v>
      </c>
      <c r="G3721">
        <v>4</v>
      </c>
      <c r="H3721">
        <v>108</v>
      </c>
      <c r="I3721">
        <v>21</v>
      </c>
      <c r="J3721">
        <v>5</v>
      </c>
      <c r="K3721">
        <v>4</v>
      </c>
      <c r="L3721" s="6">
        <v>214587.2</v>
      </c>
      <c r="M3721">
        <v>7</v>
      </c>
      <c r="N3721" s="7">
        <f>[1]Settings!$B$3*K3721</f>
        <v>1</v>
      </c>
      <c r="O3721">
        <v>1</v>
      </c>
      <c r="P3721" s="8">
        <f t="shared" si="290"/>
        <v>4.2</v>
      </c>
      <c r="Q3721" s="7">
        <f t="shared" si="291"/>
        <v>1.47</v>
      </c>
      <c r="R3721" s="8">
        <f t="shared" si="292"/>
        <v>0.92592592592592593</v>
      </c>
      <c r="S3721" s="8">
        <f t="shared" si="293"/>
        <v>1</v>
      </c>
      <c r="T3721" s="9">
        <v>0.36803590427116001</v>
      </c>
      <c r="U3721">
        <v>0</v>
      </c>
      <c r="V3721" s="8">
        <f t="shared" si="294"/>
        <v>0</v>
      </c>
      <c r="W3721">
        <f>IF(V3721&gt;=[1]Settings!$B$2,1,0)</f>
        <v>0</v>
      </c>
      <c r="X3721" s="9">
        <v>0.10676796734332999</v>
      </c>
      <c r="Y3721" t="s">
        <v>43</v>
      </c>
      <c r="Z3721">
        <f>IF(X3721&gt;=[1]Settings!$B$4,1,0)</f>
        <v>0</v>
      </c>
      <c r="AA3721" t="str">
        <f>IF(X3721&gt;=[1]Settings!$B$7,"Critical",IF(X3721&gt;=[1]Settings!$B$6,"High",IF(X3721&gt;=[1]Settings!$B$5,"Moderate","Low")))</f>
        <v>Low</v>
      </c>
    </row>
    <row r="3722" spans="1:27" x14ac:dyDescent="0.25">
      <c r="A3722">
        <v>3721</v>
      </c>
      <c r="B3722" t="s">
        <v>27</v>
      </c>
      <c r="C3722" t="s">
        <v>37</v>
      </c>
      <c r="D3722" t="s">
        <v>29</v>
      </c>
      <c r="E3722" t="s">
        <v>35</v>
      </c>
      <c r="F3722" t="s">
        <v>36</v>
      </c>
      <c r="G3722">
        <v>2</v>
      </c>
      <c r="H3722">
        <v>251</v>
      </c>
      <c r="I3722">
        <v>40</v>
      </c>
      <c r="J3722">
        <v>6</v>
      </c>
      <c r="K3722">
        <v>5</v>
      </c>
      <c r="L3722" s="6">
        <v>232110.34</v>
      </c>
      <c r="M3722">
        <v>5</v>
      </c>
      <c r="N3722" s="7">
        <f>[1]Settings!$B$3*K3722</f>
        <v>1.25</v>
      </c>
      <c r="O3722">
        <v>0</v>
      </c>
      <c r="P3722" s="8">
        <f t="shared" si="290"/>
        <v>6.666666666666667</v>
      </c>
      <c r="Q3722" s="7">
        <f t="shared" si="291"/>
        <v>2</v>
      </c>
      <c r="R3722" s="8">
        <f t="shared" si="292"/>
        <v>0</v>
      </c>
      <c r="S3722" s="8">
        <f t="shared" si="293"/>
        <v>0</v>
      </c>
      <c r="T3722" s="9">
        <v>0.147730555317694</v>
      </c>
      <c r="U3722">
        <v>1</v>
      </c>
      <c r="V3722" s="8">
        <f t="shared" si="294"/>
        <v>0.39840637450199201</v>
      </c>
      <c r="W3722">
        <f>IF(V3722&gt;=[1]Settings!$B$2,1,0)</f>
        <v>0</v>
      </c>
      <c r="X3722" s="9">
        <v>7.0462904870510101E-2</v>
      </c>
      <c r="Y3722" t="s">
        <v>32</v>
      </c>
      <c r="Z3722">
        <f>IF(X3722&gt;=[1]Settings!$B$4,1,0)</f>
        <v>0</v>
      </c>
      <c r="AA3722" t="str">
        <f>IF(X3722&gt;=[1]Settings!$B$7,"Critical",IF(X3722&gt;=[1]Settings!$B$6,"High",IF(X3722&gt;=[1]Settings!$B$5,"Moderate","Low")))</f>
        <v>Low</v>
      </c>
    </row>
    <row r="3723" spans="1:27" x14ac:dyDescent="0.25">
      <c r="A3723">
        <v>3722</v>
      </c>
      <c r="B3723" t="s">
        <v>27</v>
      </c>
      <c r="C3723" t="s">
        <v>33</v>
      </c>
      <c r="D3723" t="s">
        <v>34</v>
      </c>
      <c r="E3723" t="s">
        <v>42</v>
      </c>
      <c r="F3723" t="s">
        <v>39</v>
      </c>
      <c r="G3723">
        <v>3</v>
      </c>
      <c r="H3723">
        <v>1031</v>
      </c>
      <c r="I3723">
        <v>74</v>
      </c>
      <c r="J3723">
        <v>15</v>
      </c>
      <c r="K3723">
        <v>12</v>
      </c>
      <c r="L3723" s="6">
        <v>2202880.12</v>
      </c>
      <c r="M3723">
        <v>6</v>
      </c>
      <c r="N3723" s="7">
        <f>[1]Settings!$B$3*K3723</f>
        <v>3</v>
      </c>
      <c r="O3723">
        <v>18</v>
      </c>
      <c r="P3723" s="8">
        <f t="shared" si="290"/>
        <v>4.9333333333333336</v>
      </c>
      <c r="Q3723" s="7">
        <f t="shared" si="291"/>
        <v>4.4400000000000004</v>
      </c>
      <c r="R3723" s="8">
        <f t="shared" si="292"/>
        <v>1.7458777885548011</v>
      </c>
      <c r="S3723" s="8">
        <f t="shared" si="293"/>
        <v>6</v>
      </c>
      <c r="T3723" s="9">
        <v>0.418654052677496</v>
      </c>
      <c r="U3723">
        <v>34</v>
      </c>
      <c r="V3723" s="8">
        <f t="shared" si="294"/>
        <v>3.297769156159069</v>
      </c>
      <c r="W3723">
        <f>IF(V3723&gt;=[1]Settings!$B$2,1,0)</f>
        <v>1</v>
      </c>
      <c r="X3723" s="9">
        <v>0.91557598114013705</v>
      </c>
      <c r="Y3723" t="s">
        <v>32</v>
      </c>
      <c r="Z3723">
        <f>IF(X3723&gt;=[1]Settings!$B$4,1,0)</f>
        <v>1</v>
      </c>
      <c r="AA3723" t="str">
        <f>IF(X3723&gt;=[1]Settings!$B$7,"Critical",IF(X3723&gt;=[1]Settings!$B$6,"High",IF(X3723&gt;=[1]Settings!$B$5,"Moderate","Low")))</f>
        <v>Critical</v>
      </c>
    </row>
    <row r="3724" spans="1:27" x14ac:dyDescent="0.25">
      <c r="A3724">
        <v>3723</v>
      </c>
      <c r="B3724" t="s">
        <v>27</v>
      </c>
      <c r="C3724" t="s">
        <v>28</v>
      </c>
      <c r="D3724" t="s">
        <v>30</v>
      </c>
      <c r="E3724" t="s">
        <v>30</v>
      </c>
      <c r="F3724" t="s">
        <v>39</v>
      </c>
      <c r="G3724">
        <v>3</v>
      </c>
      <c r="H3724">
        <v>809</v>
      </c>
      <c r="I3724">
        <v>70</v>
      </c>
      <c r="J3724">
        <v>12</v>
      </c>
      <c r="K3724">
        <v>13</v>
      </c>
      <c r="L3724" s="6">
        <v>1541678.14</v>
      </c>
      <c r="M3724">
        <v>17</v>
      </c>
      <c r="N3724" s="7">
        <f>[1]Settings!$B$3*K3724</f>
        <v>3.25</v>
      </c>
      <c r="O3724">
        <v>12</v>
      </c>
      <c r="P3724" s="8">
        <f t="shared" si="290"/>
        <v>5.833333333333333</v>
      </c>
      <c r="Q3724" s="7">
        <f t="shared" si="291"/>
        <v>11.9</v>
      </c>
      <c r="R3724" s="8">
        <f t="shared" si="292"/>
        <v>1.4833127317676142</v>
      </c>
      <c r="S3724" s="8">
        <f t="shared" si="293"/>
        <v>3.6923076923076925</v>
      </c>
      <c r="T3724" s="9">
        <v>0.23978892247108399</v>
      </c>
      <c r="U3724">
        <v>2</v>
      </c>
      <c r="V3724" s="8">
        <f t="shared" si="294"/>
        <v>0.24721878862793573</v>
      </c>
      <c r="W3724">
        <f>IF(V3724&gt;=[1]Settings!$B$2,1,0)</f>
        <v>0</v>
      </c>
      <c r="X3724" s="9">
        <v>0.68599987030029297</v>
      </c>
      <c r="Y3724" t="s">
        <v>32</v>
      </c>
      <c r="Z3724">
        <f>IF(X3724&gt;=[1]Settings!$B$4,1,0)</f>
        <v>1</v>
      </c>
      <c r="AA3724" t="str">
        <f>IF(X3724&gt;=[1]Settings!$B$7,"Critical",IF(X3724&gt;=[1]Settings!$B$6,"High",IF(X3724&gt;=[1]Settings!$B$5,"Moderate","Low")))</f>
        <v>High</v>
      </c>
    </row>
    <row r="3725" spans="1:27" x14ac:dyDescent="0.25">
      <c r="A3725">
        <v>3724</v>
      </c>
      <c r="B3725" t="s">
        <v>27</v>
      </c>
      <c r="C3725" t="s">
        <v>33</v>
      </c>
      <c r="D3725" t="s">
        <v>30</v>
      </c>
      <c r="E3725" t="s">
        <v>30</v>
      </c>
      <c r="F3725" t="s">
        <v>39</v>
      </c>
      <c r="G3725">
        <v>3</v>
      </c>
      <c r="H3725">
        <v>608</v>
      </c>
      <c r="I3725">
        <v>29</v>
      </c>
      <c r="J3725">
        <v>13</v>
      </c>
      <c r="K3725">
        <v>5</v>
      </c>
      <c r="L3725" s="6">
        <v>666346.51</v>
      </c>
      <c r="M3725">
        <v>7</v>
      </c>
      <c r="N3725" s="7">
        <f>[1]Settings!$B$3*K3725</f>
        <v>1.25</v>
      </c>
      <c r="O3725">
        <v>0</v>
      </c>
      <c r="P3725" s="8">
        <f t="shared" si="290"/>
        <v>2.2307692307692308</v>
      </c>
      <c r="Q3725" s="7">
        <f t="shared" si="291"/>
        <v>2.0299999999999998</v>
      </c>
      <c r="R3725" s="8">
        <f t="shared" si="292"/>
        <v>0</v>
      </c>
      <c r="S3725" s="8">
        <f t="shared" si="293"/>
        <v>0</v>
      </c>
      <c r="T3725" s="9">
        <v>0.15790448800196599</v>
      </c>
      <c r="U3725">
        <v>6</v>
      </c>
      <c r="V3725" s="8">
        <f t="shared" si="294"/>
        <v>0.98684210526315785</v>
      </c>
      <c r="W3725">
        <f>IF(V3725&gt;=[1]Settings!$B$2,1,0)</f>
        <v>0</v>
      </c>
      <c r="X3725" s="9">
        <v>2.64168903231621E-2</v>
      </c>
      <c r="Y3725" t="s">
        <v>32</v>
      </c>
      <c r="Z3725">
        <f>IF(X3725&gt;=[1]Settings!$B$4,1,0)</f>
        <v>0</v>
      </c>
      <c r="AA3725" t="str">
        <f>IF(X3725&gt;=[1]Settings!$B$7,"Critical",IF(X3725&gt;=[1]Settings!$B$6,"High",IF(X3725&gt;=[1]Settings!$B$5,"Moderate","Low")))</f>
        <v>Low</v>
      </c>
    </row>
    <row r="3726" spans="1:27" x14ac:dyDescent="0.25">
      <c r="A3726">
        <v>3725</v>
      </c>
      <c r="B3726" t="s">
        <v>27</v>
      </c>
      <c r="C3726" t="s">
        <v>28</v>
      </c>
      <c r="D3726" t="s">
        <v>34</v>
      </c>
      <c r="E3726" t="s">
        <v>42</v>
      </c>
      <c r="F3726" t="s">
        <v>39</v>
      </c>
      <c r="G3726">
        <v>2</v>
      </c>
      <c r="H3726">
        <v>657</v>
      </c>
      <c r="I3726">
        <v>69</v>
      </c>
      <c r="J3726">
        <v>9</v>
      </c>
      <c r="K3726">
        <v>9</v>
      </c>
      <c r="L3726" s="6">
        <v>739755.36</v>
      </c>
      <c r="M3726">
        <v>8</v>
      </c>
      <c r="N3726" s="7">
        <f>[1]Settings!$B$3*K3726</f>
        <v>2.25</v>
      </c>
      <c r="O3726">
        <v>10</v>
      </c>
      <c r="P3726" s="8">
        <f t="shared" si="290"/>
        <v>7.666666666666667</v>
      </c>
      <c r="Q3726" s="7">
        <f t="shared" si="291"/>
        <v>5.52</v>
      </c>
      <c r="R3726" s="8">
        <f t="shared" si="292"/>
        <v>1.5220700152207001</v>
      </c>
      <c r="S3726" s="8">
        <f t="shared" si="293"/>
        <v>4.4444444444444446</v>
      </c>
      <c r="T3726" s="9">
        <v>0.51775332788969097</v>
      </c>
      <c r="U3726">
        <v>27</v>
      </c>
      <c r="V3726" s="8">
        <f t="shared" si="294"/>
        <v>4.1095890410958908</v>
      </c>
      <c r="W3726">
        <f>IF(V3726&gt;=[1]Settings!$B$2,1,0)</f>
        <v>1</v>
      </c>
      <c r="X3726" s="9">
        <v>0.73564082384109497</v>
      </c>
      <c r="Y3726" t="s">
        <v>32</v>
      </c>
      <c r="Z3726">
        <f>IF(X3726&gt;=[1]Settings!$B$4,1,0)</f>
        <v>1</v>
      </c>
      <c r="AA3726" t="str">
        <f>IF(X3726&gt;=[1]Settings!$B$7,"Critical",IF(X3726&gt;=[1]Settings!$B$6,"High",IF(X3726&gt;=[1]Settings!$B$5,"Moderate","Low")))</f>
        <v>High</v>
      </c>
    </row>
    <row r="3727" spans="1:27" x14ac:dyDescent="0.25">
      <c r="A3727">
        <v>3726</v>
      </c>
      <c r="B3727" t="s">
        <v>27</v>
      </c>
      <c r="C3727" t="s">
        <v>28</v>
      </c>
      <c r="D3727" t="s">
        <v>30</v>
      </c>
      <c r="E3727" t="s">
        <v>35</v>
      </c>
      <c r="F3727" t="s">
        <v>31</v>
      </c>
      <c r="G3727">
        <v>5</v>
      </c>
      <c r="H3727">
        <v>735</v>
      </c>
      <c r="I3727">
        <v>96</v>
      </c>
      <c r="J3727">
        <v>19</v>
      </c>
      <c r="K3727">
        <v>16</v>
      </c>
      <c r="L3727" s="6">
        <v>2598284.5299999998</v>
      </c>
      <c r="M3727">
        <v>12</v>
      </c>
      <c r="N3727" s="7">
        <f>[1]Settings!$B$3*K3727</f>
        <v>4</v>
      </c>
      <c r="O3727">
        <v>7</v>
      </c>
      <c r="P3727" s="8">
        <f t="shared" si="290"/>
        <v>5.0526315789473681</v>
      </c>
      <c r="Q3727" s="7">
        <f t="shared" si="291"/>
        <v>11.52</v>
      </c>
      <c r="R3727" s="8">
        <f t="shared" si="292"/>
        <v>0.95238095238095233</v>
      </c>
      <c r="S3727" s="8">
        <f t="shared" si="293"/>
        <v>1.75</v>
      </c>
      <c r="T3727" s="9">
        <v>0.206929061742124</v>
      </c>
      <c r="U3727">
        <v>10</v>
      </c>
      <c r="V3727" s="8">
        <f t="shared" si="294"/>
        <v>1.3605442176870748</v>
      </c>
      <c r="W3727">
        <f>IF(V3727&gt;=[1]Settings!$B$2,1,0)</f>
        <v>0</v>
      </c>
      <c r="X3727" s="9">
        <v>0.60227304697036699</v>
      </c>
      <c r="Y3727" t="s">
        <v>32</v>
      </c>
      <c r="Z3727">
        <f>IF(X3727&gt;=[1]Settings!$B$4,1,0)</f>
        <v>1</v>
      </c>
      <c r="AA3727" t="str">
        <f>IF(X3727&gt;=[1]Settings!$B$7,"Critical",IF(X3727&gt;=[1]Settings!$B$6,"High",IF(X3727&gt;=[1]Settings!$B$5,"Moderate","Low")))</f>
        <v>High</v>
      </c>
    </row>
    <row r="3728" spans="1:27" x14ac:dyDescent="0.25">
      <c r="A3728">
        <v>3727</v>
      </c>
      <c r="B3728" t="s">
        <v>41</v>
      </c>
      <c r="C3728" t="s">
        <v>40</v>
      </c>
      <c r="D3728" t="s">
        <v>30</v>
      </c>
      <c r="E3728" t="s">
        <v>35</v>
      </c>
      <c r="F3728" t="s">
        <v>36</v>
      </c>
      <c r="G3728">
        <v>2</v>
      </c>
      <c r="H3728">
        <v>406</v>
      </c>
      <c r="I3728">
        <v>43</v>
      </c>
      <c r="J3728">
        <v>9</v>
      </c>
      <c r="K3728">
        <v>11</v>
      </c>
      <c r="L3728" s="6">
        <v>651886.81000000006</v>
      </c>
      <c r="M3728">
        <v>6</v>
      </c>
      <c r="N3728" s="7">
        <f>[1]Settings!$B$3*K3728</f>
        <v>2.75</v>
      </c>
      <c r="O3728">
        <v>8</v>
      </c>
      <c r="P3728" s="8">
        <f t="shared" si="290"/>
        <v>4.7777777777777777</v>
      </c>
      <c r="Q3728" s="7">
        <f t="shared" si="291"/>
        <v>2.58</v>
      </c>
      <c r="R3728" s="8">
        <f t="shared" si="292"/>
        <v>1.9704433497536946</v>
      </c>
      <c r="S3728" s="8">
        <f t="shared" si="293"/>
        <v>2.9090909090909092</v>
      </c>
      <c r="T3728" s="9">
        <v>0.38670454205643101</v>
      </c>
      <c r="U3728">
        <v>4</v>
      </c>
      <c r="V3728" s="8">
        <f t="shared" si="294"/>
        <v>0.98522167487684731</v>
      </c>
      <c r="W3728">
        <f>IF(V3728&gt;=[1]Settings!$B$2,1,0)</f>
        <v>0</v>
      </c>
      <c r="X3728" s="9">
        <v>0.73987072706222501</v>
      </c>
      <c r="Y3728" t="s">
        <v>43</v>
      </c>
      <c r="Z3728">
        <f>IF(X3728&gt;=[1]Settings!$B$4,1,0)</f>
        <v>1</v>
      </c>
      <c r="AA3728" t="str">
        <f>IF(X3728&gt;=[1]Settings!$B$7,"Critical",IF(X3728&gt;=[1]Settings!$B$6,"High",IF(X3728&gt;=[1]Settings!$B$5,"Moderate","Low")))</f>
        <v>High</v>
      </c>
    </row>
    <row r="3729" spans="1:27" x14ac:dyDescent="0.25">
      <c r="A3729">
        <v>3728</v>
      </c>
      <c r="B3729" t="s">
        <v>27</v>
      </c>
      <c r="C3729" t="s">
        <v>44</v>
      </c>
      <c r="D3729" t="s">
        <v>34</v>
      </c>
      <c r="E3729" t="s">
        <v>30</v>
      </c>
      <c r="F3729" t="s">
        <v>39</v>
      </c>
      <c r="G3729">
        <v>5</v>
      </c>
      <c r="H3729">
        <v>418</v>
      </c>
      <c r="I3729">
        <v>32</v>
      </c>
      <c r="J3729">
        <v>12</v>
      </c>
      <c r="K3729">
        <v>6</v>
      </c>
      <c r="L3729" s="6">
        <v>819392.53</v>
      </c>
      <c r="M3729">
        <v>8</v>
      </c>
      <c r="N3729" s="7">
        <f>[1]Settings!$B$3*K3729</f>
        <v>1.5</v>
      </c>
      <c r="O3729">
        <v>1</v>
      </c>
      <c r="P3729" s="8">
        <f t="shared" si="290"/>
        <v>2.6666666666666665</v>
      </c>
      <c r="Q3729" s="7">
        <f t="shared" si="291"/>
        <v>2.56</v>
      </c>
      <c r="R3729" s="8">
        <f t="shared" si="292"/>
        <v>0.23923444976076555</v>
      </c>
      <c r="S3729" s="8">
        <f t="shared" si="293"/>
        <v>0.66666666666666663</v>
      </c>
      <c r="T3729" s="9">
        <v>0.14871364982582999</v>
      </c>
      <c r="U3729">
        <v>0</v>
      </c>
      <c r="V3729" s="8">
        <f t="shared" si="294"/>
        <v>0</v>
      </c>
      <c r="W3729">
        <f>IF(V3729&gt;=[1]Settings!$B$2,1,0)</f>
        <v>0</v>
      </c>
      <c r="X3729" s="9">
        <v>3.9459839463234003E-2</v>
      </c>
      <c r="Y3729" t="s">
        <v>32</v>
      </c>
      <c r="Z3729">
        <f>IF(X3729&gt;=[1]Settings!$B$4,1,0)</f>
        <v>0</v>
      </c>
      <c r="AA3729" t="str">
        <f>IF(X3729&gt;=[1]Settings!$B$7,"Critical",IF(X3729&gt;=[1]Settings!$B$6,"High",IF(X3729&gt;=[1]Settings!$B$5,"Moderate","Low")))</f>
        <v>Low</v>
      </c>
    </row>
    <row r="3730" spans="1:27" x14ac:dyDescent="0.25">
      <c r="A3730">
        <v>3729</v>
      </c>
      <c r="B3730" t="s">
        <v>27</v>
      </c>
      <c r="C3730" t="s">
        <v>37</v>
      </c>
      <c r="D3730" t="s">
        <v>29</v>
      </c>
      <c r="E3730" t="s">
        <v>42</v>
      </c>
      <c r="F3730" t="s">
        <v>31</v>
      </c>
      <c r="G3730">
        <v>4</v>
      </c>
      <c r="H3730">
        <v>360</v>
      </c>
      <c r="I3730">
        <v>74</v>
      </c>
      <c r="J3730">
        <v>6</v>
      </c>
      <c r="K3730">
        <v>4</v>
      </c>
      <c r="L3730" s="6">
        <v>230450.16</v>
      </c>
      <c r="M3730">
        <v>9</v>
      </c>
      <c r="N3730" s="7">
        <f>[1]Settings!$B$3*K3730</f>
        <v>1</v>
      </c>
      <c r="O3730">
        <v>0</v>
      </c>
      <c r="P3730" s="8">
        <f t="shared" si="290"/>
        <v>12.333333333333334</v>
      </c>
      <c r="Q3730" s="7">
        <f t="shared" si="291"/>
        <v>6.66</v>
      </c>
      <c r="R3730" s="8">
        <f t="shared" si="292"/>
        <v>0</v>
      </c>
      <c r="S3730" s="8">
        <f t="shared" si="293"/>
        <v>0</v>
      </c>
      <c r="T3730" s="9">
        <v>0.427070368276038</v>
      </c>
      <c r="U3730">
        <v>3</v>
      </c>
      <c r="V3730" s="8">
        <f t="shared" si="294"/>
        <v>0.83333333333333337</v>
      </c>
      <c r="W3730">
        <f>IF(V3730&gt;=[1]Settings!$B$2,1,0)</f>
        <v>0</v>
      </c>
      <c r="X3730" s="9">
        <v>7.2837762534618405E-2</v>
      </c>
      <c r="Y3730" t="s">
        <v>32</v>
      </c>
      <c r="Z3730">
        <f>IF(X3730&gt;=[1]Settings!$B$4,1,0)</f>
        <v>0</v>
      </c>
      <c r="AA3730" t="str">
        <f>IF(X3730&gt;=[1]Settings!$B$7,"Critical",IF(X3730&gt;=[1]Settings!$B$6,"High",IF(X3730&gt;=[1]Settings!$B$5,"Moderate","Low")))</f>
        <v>Low</v>
      </c>
    </row>
    <row r="3731" spans="1:27" x14ac:dyDescent="0.25">
      <c r="A3731">
        <v>3730</v>
      </c>
      <c r="B3731" t="s">
        <v>41</v>
      </c>
      <c r="C3731" t="s">
        <v>28</v>
      </c>
      <c r="D3731" t="s">
        <v>30</v>
      </c>
      <c r="E3731" t="s">
        <v>42</v>
      </c>
      <c r="F3731" t="s">
        <v>36</v>
      </c>
      <c r="G3731">
        <v>3</v>
      </c>
      <c r="H3731">
        <v>577</v>
      </c>
      <c r="I3731">
        <v>96</v>
      </c>
      <c r="J3731">
        <v>7</v>
      </c>
      <c r="K3731">
        <v>12</v>
      </c>
      <c r="L3731" s="6">
        <v>731736.37</v>
      </c>
      <c r="M3731">
        <v>5</v>
      </c>
      <c r="N3731" s="7">
        <f>[1]Settings!$B$3*K3731</f>
        <v>3</v>
      </c>
      <c r="O3731">
        <v>22</v>
      </c>
      <c r="P3731" s="8">
        <f t="shared" si="290"/>
        <v>13.714285714285714</v>
      </c>
      <c r="Q3731" s="7">
        <f t="shared" si="291"/>
        <v>4.8</v>
      </c>
      <c r="R3731" s="8">
        <f t="shared" si="292"/>
        <v>3.8128249566724435</v>
      </c>
      <c r="S3731" s="8">
        <f t="shared" si="293"/>
        <v>7.333333333333333</v>
      </c>
      <c r="T3731" s="9">
        <v>1.17015595903406</v>
      </c>
      <c r="U3731">
        <v>23</v>
      </c>
      <c r="V3731" s="8">
        <f t="shared" si="294"/>
        <v>3.9861351819757367</v>
      </c>
      <c r="W3731">
        <f>IF(V3731&gt;=[1]Settings!$B$2,1,0)</f>
        <v>1</v>
      </c>
      <c r="X3731" s="9">
        <v>0.99094665050506603</v>
      </c>
      <c r="Y3731" t="s">
        <v>43</v>
      </c>
      <c r="Z3731">
        <f>IF(X3731&gt;=[1]Settings!$B$4,1,0)</f>
        <v>1</v>
      </c>
      <c r="AA3731" t="str">
        <f>IF(X3731&gt;=[1]Settings!$B$7,"Critical",IF(X3731&gt;=[1]Settings!$B$6,"High",IF(X3731&gt;=[1]Settings!$B$5,"Moderate","Low")))</f>
        <v>Critical</v>
      </c>
    </row>
    <row r="3732" spans="1:27" x14ac:dyDescent="0.25">
      <c r="A3732">
        <v>3731</v>
      </c>
      <c r="B3732" t="s">
        <v>27</v>
      </c>
      <c r="C3732" t="s">
        <v>40</v>
      </c>
      <c r="D3732" t="s">
        <v>30</v>
      </c>
      <c r="E3732" t="s">
        <v>30</v>
      </c>
      <c r="F3732" t="s">
        <v>36</v>
      </c>
      <c r="G3732">
        <v>2</v>
      </c>
      <c r="H3732">
        <v>212</v>
      </c>
      <c r="I3732">
        <v>37</v>
      </c>
      <c r="J3732">
        <v>6</v>
      </c>
      <c r="K3732">
        <v>4</v>
      </c>
      <c r="L3732" s="6">
        <v>257634.56</v>
      </c>
      <c r="M3732">
        <v>7</v>
      </c>
      <c r="N3732" s="7">
        <f>[1]Settings!$B$3*K3732</f>
        <v>1</v>
      </c>
      <c r="O3732">
        <v>0</v>
      </c>
      <c r="P3732" s="8">
        <f t="shared" si="290"/>
        <v>6.166666666666667</v>
      </c>
      <c r="Q3732" s="7">
        <f t="shared" si="291"/>
        <v>2.59</v>
      </c>
      <c r="R3732" s="8">
        <f t="shared" si="292"/>
        <v>0</v>
      </c>
      <c r="S3732" s="8">
        <f t="shared" si="293"/>
        <v>0</v>
      </c>
      <c r="T3732" s="9">
        <v>0.38820720729427799</v>
      </c>
      <c r="U3732">
        <v>5</v>
      </c>
      <c r="V3732" s="8">
        <f t="shared" si="294"/>
        <v>2.358490566037736</v>
      </c>
      <c r="W3732">
        <f>IF(V3732&gt;=[1]Settings!$B$2,1,0)</f>
        <v>1</v>
      </c>
      <c r="X3732" s="9">
        <v>2.59080454707146E-2</v>
      </c>
      <c r="Y3732" t="s">
        <v>32</v>
      </c>
      <c r="Z3732">
        <f>IF(X3732&gt;=[1]Settings!$B$4,1,0)</f>
        <v>0</v>
      </c>
      <c r="AA3732" t="str">
        <f>IF(X3732&gt;=[1]Settings!$B$7,"Critical",IF(X3732&gt;=[1]Settings!$B$6,"High",IF(X3732&gt;=[1]Settings!$B$5,"Moderate","Low")))</f>
        <v>Low</v>
      </c>
    </row>
    <row r="3733" spans="1:27" x14ac:dyDescent="0.25">
      <c r="A3733">
        <v>3732</v>
      </c>
      <c r="B3733" t="s">
        <v>27</v>
      </c>
      <c r="C3733" t="s">
        <v>40</v>
      </c>
      <c r="D3733" t="s">
        <v>34</v>
      </c>
      <c r="E3733" t="s">
        <v>42</v>
      </c>
      <c r="F3733" t="s">
        <v>39</v>
      </c>
      <c r="G3733">
        <v>3</v>
      </c>
      <c r="H3733">
        <v>347</v>
      </c>
      <c r="I3733">
        <v>54</v>
      </c>
      <c r="J3733">
        <v>8</v>
      </c>
      <c r="K3733">
        <v>4</v>
      </c>
      <c r="L3733" s="6">
        <v>300087.84000000003</v>
      </c>
      <c r="M3733">
        <v>1</v>
      </c>
      <c r="N3733" s="7">
        <f>[1]Settings!$B$3*K3733</f>
        <v>1</v>
      </c>
      <c r="O3733">
        <v>1</v>
      </c>
      <c r="P3733" s="8">
        <f t="shared" si="290"/>
        <v>6.75</v>
      </c>
      <c r="Q3733" s="7">
        <f t="shared" si="291"/>
        <v>0.54</v>
      </c>
      <c r="R3733" s="8">
        <f t="shared" si="292"/>
        <v>0.28818443804034583</v>
      </c>
      <c r="S3733" s="8">
        <f t="shared" si="293"/>
        <v>1</v>
      </c>
      <c r="T3733" s="9">
        <v>0.197303452654532</v>
      </c>
      <c r="U3733">
        <v>3</v>
      </c>
      <c r="V3733" s="8">
        <f t="shared" si="294"/>
        <v>0.86455331412103742</v>
      </c>
      <c r="W3733">
        <f>IF(V3733&gt;=[1]Settings!$B$2,1,0)</f>
        <v>0</v>
      </c>
      <c r="X3733" s="9">
        <v>6.4445003867149395E-2</v>
      </c>
      <c r="Y3733" t="s">
        <v>32</v>
      </c>
      <c r="Z3733">
        <f>IF(X3733&gt;=[1]Settings!$B$4,1,0)</f>
        <v>0</v>
      </c>
      <c r="AA3733" t="str">
        <f>IF(X3733&gt;=[1]Settings!$B$7,"Critical",IF(X3733&gt;=[1]Settings!$B$6,"High",IF(X3733&gt;=[1]Settings!$B$5,"Moderate","Low")))</f>
        <v>Low</v>
      </c>
    </row>
    <row r="3734" spans="1:27" x14ac:dyDescent="0.25">
      <c r="A3734">
        <v>3733</v>
      </c>
      <c r="B3734" t="s">
        <v>41</v>
      </c>
      <c r="C3734" t="s">
        <v>33</v>
      </c>
      <c r="D3734" t="s">
        <v>34</v>
      </c>
      <c r="E3734" t="s">
        <v>35</v>
      </c>
      <c r="F3734" t="s">
        <v>31</v>
      </c>
      <c r="G3734">
        <v>1</v>
      </c>
      <c r="H3734">
        <v>670</v>
      </c>
      <c r="I3734">
        <v>62</v>
      </c>
      <c r="J3734">
        <v>13</v>
      </c>
      <c r="K3734">
        <v>6</v>
      </c>
      <c r="L3734" s="6">
        <v>556782.43999999994</v>
      </c>
      <c r="M3734">
        <v>4</v>
      </c>
      <c r="N3734" s="7">
        <f>[1]Settings!$B$3*K3734</f>
        <v>1.5</v>
      </c>
      <c r="O3734">
        <v>8</v>
      </c>
      <c r="P3734" s="8">
        <f t="shared" si="290"/>
        <v>4.7692307692307692</v>
      </c>
      <c r="Q3734" s="7">
        <f t="shared" si="291"/>
        <v>2.48</v>
      </c>
      <c r="R3734" s="8">
        <f t="shared" si="292"/>
        <v>1.1940298507462686</v>
      </c>
      <c r="S3734" s="8">
        <f t="shared" si="293"/>
        <v>5.333333333333333</v>
      </c>
      <c r="T3734" s="9">
        <v>0.80312977306737598</v>
      </c>
      <c r="U3734">
        <v>7</v>
      </c>
      <c r="V3734" s="8">
        <f t="shared" si="294"/>
        <v>1.044776119402985</v>
      </c>
      <c r="W3734">
        <f>IF(V3734&gt;=[1]Settings!$B$2,1,0)</f>
        <v>0</v>
      </c>
      <c r="X3734" s="9">
        <v>0.59785753488540705</v>
      </c>
      <c r="Y3734" t="s">
        <v>43</v>
      </c>
      <c r="Z3734">
        <f>IF(X3734&gt;=[1]Settings!$B$4,1,0)</f>
        <v>1</v>
      </c>
      <c r="AA3734" t="str">
        <f>IF(X3734&gt;=[1]Settings!$B$7,"Critical",IF(X3734&gt;=[1]Settings!$B$6,"High",IF(X3734&gt;=[1]Settings!$B$5,"Moderate","Low")))</f>
        <v>Moderate</v>
      </c>
    </row>
    <row r="3735" spans="1:27" x14ac:dyDescent="0.25">
      <c r="A3735">
        <v>3734</v>
      </c>
      <c r="B3735" t="s">
        <v>27</v>
      </c>
      <c r="C3735" t="s">
        <v>33</v>
      </c>
      <c r="D3735" t="s">
        <v>30</v>
      </c>
      <c r="E3735" t="s">
        <v>35</v>
      </c>
      <c r="F3735" t="s">
        <v>36</v>
      </c>
      <c r="G3735">
        <v>5</v>
      </c>
      <c r="H3735">
        <v>433</v>
      </c>
      <c r="I3735">
        <v>60</v>
      </c>
      <c r="J3735">
        <v>7</v>
      </c>
      <c r="K3735">
        <v>4</v>
      </c>
      <c r="L3735" s="6">
        <v>252464.96</v>
      </c>
      <c r="M3735">
        <v>11</v>
      </c>
      <c r="N3735" s="7">
        <f>[1]Settings!$B$3*K3735</f>
        <v>1</v>
      </c>
      <c r="O3735">
        <v>1</v>
      </c>
      <c r="P3735" s="8">
        <f t="shared" si="290"/>
        <v>8.5714285714285712</v>
      </c>
      <c r="Q3735" s="7">
        <f t="shared" si="291"/>
        <v>6.6</v>
      </c>
      <c r="R3735" s="8">
        <f t="shared" si="292"/>
        <v>0.23094688221709006</v>
      </c>
      <c r="S3735" s="8">
        <f t="shared" si="293"/>
        <v>1</v>
      </c>
      <c r="T3735" s="9">
        <v>0.28620535203640002</v>
      </c>
      <c r="U3735">
        <v>1</v>
      </c>
      <c r="V3735" s="8">
        <f t="shared" si="294"/>
        <v>0.23094688221709006</v>
      </c>
      <c r="W3735">
        <f>IF(V3735&gt;=[1]Settings!$B$2,1,0)</f>
        <v>0</v>
      </c>
      <c r="X3735" s="9">
        <v>3.1353328377008403E-2</v>
      </c>
      <c r="Y3735" t="s">
        <v>32</v>
      </c>
      <c r="Z3735">
        <f>IF(X3735&gt;=[1]Settings!$B$4,1,0)</f>
        <v>0</v>
      </c>
      <c r="AA3735" t="str">
        <f>IF(X3735&gt;=[1]Settings!$B$7,"Critical",IF(X3735&gt;=[1]Settings!$B$6,"High",IF(X3735&gt;=[1]Settings!$B$5,"Moderate","Low")))</f>
        <v>Low</v>
      </c>
    </row>
    <row r="3736" spans="1:27" x14ac:dyDescent="0.25">
      <c r="A3736">
        <v>3735</v>
      </c>
      <c r="B3736" t="s">
        <v>41</v>
      </c>
      <c r="C3736" t="s">
        <v>38</v>
      </c>
      <c r="D3736" t="s">
        <v>30</v>
      </c>
      <c r="E3736" t="s">
        <v>35</v>
      </c>
      <c r="F3736" t="s">
        <v>36</v>
      </c>
      <c r="G3736">
        <v>2</v>
      </c>
      <c r="H3736">
        <v>577</v>
      </c>
      <c r="I3736">
        <v>47</v>
      </c>
      <c r="J3736">
        <v>15</v>
      </c>
      <c r="K3736">
        <v>7</v>
      </c>
      <c r="L3736" s="6">
        <v>870353.69</v>
      </c>
      <c r="M3736">
        <v>5</v>
      </c>
      <c r="N3736" s="7">
        <f>[1]Settings!$B$3*K3736</f>
        <v>1.75</v>
      </c>
      <c r="O3736">
        <v>1</v>
      </c>
      <c r="P3736" s="8">
        <f t="shared" si="290"/>
        <v>3.1333333333333333</v>
      </c>
      <c r="Q3736" s="7">
        <f t="shared" si="291"/>
        <v>2.35</v>
      </c>
      <c r="R3736" s="8">
        <f t="shared" si="292"/>
        <v>0.1733102253032929</v>
      </c>
      <c r="S3736" s="8">
        <f t="shared" si="293"/>
        <v>0.5714285714285714</v>
      </c>
      <c r="T3736" s="9">
        <v>0.39822047405701</v>
      </c>
      <c r="U3736">
        <v>13</v>
      </c>
      <c r="V3736" s="8">
        <f t="shared" si="294"/>
        <v>2.2530329289428077</v>
      </c>
      <c r="W3736">
        <f>IF(V3736&gt;=[1]Settings!$B$2,1,0)</f>
        <v>1</v>
      </c>
      <c r="X3736" s="9">
        <v>0.142734929919243</v>
      </c>
      <c r="Y3736" t="s">
        <v>43</v>
      </c>
      <c r="Z3736">
        <f>IF(X3736&gt;=[1]Settings!$B$4,1,0)</f>
        <v>0</v>
      </c>
      <c r="AA3736" t="str">
        <f>IF(X3736&gt;=[1]Settings!$B$7,"Critical",IF(X3736&gt;=[1]Settings!$B$6,"High",IF(X3736&gt;=[1]Settings!$B$5,"Moderate","Low")))</f>
        <v>Low</v>
      </c>
    </row>
    <row r="3737" spans="1:27" x14ac:dyDescent="0.25">
      <c r="A3737">
        <v>3736</v>
      </c>
      <c r="B3737" t="s">
        <v>27</v>
      </c>
      <c r="C3737" t="s">
        <v>40</v>
      </c>
      <c r="D3737" t="s">
        <v>34</v>
      </c>
      <c r="E3737" t="s">
        <v>42</v>
      </c>
      <c r="F3737" t="s">
        <v>36</v>
      </c>
      <c r="G3737">
        <v>3</v>
      </c>
      <c r="H3737">
        <v>425</v>
      </c>
      <c r="I3737">
        <v>54</v>
      </c>
      <c r="J3737">
        <v>12</v>
      </c>
      <c r="K3737">
        <v>9</v>
      </c>
      <c r="L3737" s="6">
        <v>903474.07</v>
      </c>
      <c r="M3737">
        <v>9</v>
      </c>
      <c r="N3737" s="7">
        <f>[1]Settings!$B$3*K3737</f>
        <v>2.25</v>
      </c>
      <c r="O3737">
        <v>5</v>
      </c>
      <c r="P3737" s="8">
        <f t="shared" si="290"/>
        <v>4.5</v>
      </c>
      <c r="Q3737" s="7">
        <f t="shared" si="291"/>
        <v>4.8600000000000003</v>
      </c>
      <c r="R3737" s="8">
        <f t="shared" si="292"/>
        <v>1.1764705882352942</v>
      </c>
      <c r="S3737" s="8">
        <f t="shared" si="293"/>
        <v>2.2222222222222223</v>
      </c>
      <c r="T3737" s="9">
        <v>0.62784473748256198</v>
      </c>
      <c r="U3737">
        <v>20</v>
      </c>
      <c r="V3737" s="8">
        <f t="shared" si="294"/>
        <v>4.7058823529411766</v>
      </c>
      <c r="W3737">
        <f>IF(V3737&gt;=[1]Settings!$B$2,1,0)</f>
        <v>1</v>
      </c>
      <c r="X3737" s="9">
        <v>0.58699744939804099</v>
      </c>
      <c r="Y3737" t="s">
        <v>32</v>
      </c>
      <c r="Z3737">
        <f>IF(X3737&gt;=[1]Settings!$B$4,1,0)</f>
        <v>1</v>
      </c>
      <c r="AA3737" t="str">
        <f>IF(X3737&gt;=[1]Settings!$B$7,"Critical",IF(X3737&gt;=[1]Settings!$B$6,"High",IF(X3737&gt;=[1]Settings!$B$5,"Moderate","Low")))</f>
        <v>Moderate</v>
      </c>
    </row>
    <row r="3738" spans="1:27" x14ac:dyDescent="0.25">
      <c r="A3738">
        <v>3737</v>
      </c>
      <c r="B3738" t="s">
        <v>27</v>
      </c>
      <c r="C3738" t="s">
        <v>44</v>
      </c>
      <c r="D3738" t="s">
        <v>30</v>
      </c>
      <c r="E3738" t="s">
        <v>30</v>
      </c>
      <c r="F3738" t="s">
        <v>31</v>
      </c>
      <c r="G3738">
        <v>3</v>
      </c>
      <c r="H3738">
        <v>681</v>
      </c>
      <c r="I3738">
        <v>48</v>
      </c>
      <c r="J3738">
        <v>11</v>
      </c>
      <c r="K3738">
        <v>9</v>
      </c>
      <c r="L3738" s="6">
        <v>1120447.8</v>
      </c>
      <c r="M3738">
        <v>4</v>
      </c>
      <c r="N3738" s="7">
        <f>[1]Settings!$B$3*K3738</f>
        <v>2.25</v>
      </c>
      <c r="O3738">
        <v>4</v>
      </c>
      <c r="P3738" s="8">
        <f t="shared" si="290"/>
        <v>4.3636363636363633</v>
      </c>
      <c r="Q3738" s="7">
        <f t="shared" si="291"/>
        <v>1.92</v>
      </c>
      <c r="R3738" s="8">
        <f t="shared" si="292"/>
        <v>0.58737151248164465</v>
      </c>
      <c r="S3738" s="8">
        <f t="shared" si="293"/>
        <v>1.7777777777777777</v>
      </c>
      <c r="T3738" s="9">
        <v>0.36413346423085902</v>
      </c>
      <c r="U3738">
        <v>7</v>
      </c>
      <c r="V3738" s="8">
        <f t="shared" si="294"/>
        <v>1.0279001468428781</v>
      </c>
      <c r="W3738">
        <f>IF(V3738&gt;=[1]Settings!$B$2,1,0)</f>
        <v>0</v>
      </c>
      <c r="X3738" s="9">
        <v>0.333024501800537</v>
      </c>
      <c r="Y3738" t="s">
        <v>32</v>
      </c>
      <c r="Z3738">
        <f>IF(X3738&gt;=[1]Settings!$B$4,1,0)</f>
        <v>0</v>
      </c>
      <c r="AA3738" t="str">
        <f>IF(X3738&gt;=[1]Settings!$B$7,"Critical",IF(X3738&gt;=[1]Settings!$B$6,"High",IF(X3738&gt;=[1]Settings!$B$5,"Moderate","Low")))</f>
        <v>Moderate</v>
      </c>
    </row>
    <row r="3739" spans="1:27" x14ac:dyDescent="0.25">
      <c r="A3739">
        <v>3738</v>
      </c>
      <c r="B3739" t="s">
        <v>27</v>
      </c>
      <c r="C3739" t="s">
        <v>37</v>
      </c>
      <c r="D3739" t="s">
        <v>30</v>
      </c>
      <c r="E3739" t="s">
        <v>30</v>
      </c>
      <c r="F3739" t="s">
        <v>31</v>
      </c>
      <c r="G3739">
        <v>1</v>
      </c>
      <c r="H3739">
        <v>562</v>
      </c>
      <c r="I3739">
        <v>68</v>
      </c>
      <c r="J3739">
        <v>8</v>
      </c>
      <c r="K3739">
        <v>4</v>
      </c>
      <c r="L3739" s="6">
        <v>314017.94</v>
      </c>
      <c r="M3739">
        <v>7</v>
      </c>
      <c r="N3739" s="7">
        <f>[1]Settings!$B$3*K3739</f>
        <v>1</v>
      </c>
      <c r="O3739">
        <v>9</v>
      </c>
      <c r="P3739" s="8">
        <f t="shared" si="290"/>
        <v>8.5</v>
      </c>
      <c r="Q3739" s="7">
        <f t="shared" si="291"/>
        <v>4.76</v>
      </c>
      <c r="R3739" s="8">
        <f t="shared" si="292"/>
        <v>1.6014234875444839</v>
      </c>
      <c r="S3739" s="8">
        <f t="shared" si="293"/>
        <v>9</v>
      </c>
      <c r="T3739" s="9">
        <v>0.710288957895022</v>
      </c>
      <c r="U3739">
        <v>19</v>
      </c>
      <c r="V3739" s="8">
        <f t="shared" si="294"/>
        <v>3.3807829181494662</v>
      </c>
      <c r="W3739">
        <f>IF(V3739&gt;=[1]Settings!$B$2,1,0)</f>
        <v>1</v>
      </c>
      <c r="X3739" s="9">
        <v>0.44868132472038302</v>
      </c>
      <c r="Y3739" t="s">
        <v>32</v>
      </c>
      <c r="Z3739">
        <f>IF(X3739&gt;=[1]Settings!$B$4,1,0)</f>
        <v>0</v>
      </c>
      <c r="AA3739" t="str">
        <f>IF(X3739&gt;=[1]Settings!$B$7,"Critical",IF(X3739&gt;=[1]Settings!$B$6,"High",IF(X3739&gt;=[1]Settings!$B$5,"Moderate","Low")))</f>
        <v>Moderate</v>
      </c>
    </row>
    <row r="3740" spans="1:27" x14ac:dyDescent="0.25">
      <c r="A3740">
        <v>3739</v>
      </c>
      <c r="B3740" t="s">
        <v>27</v>
      </c>
      <c r="C3740" t="s">
        <v>28</v>
      </c>
      <c r="D3740" t="s">
        <v>34</v>
      </c>
      <c r="E3740" t="s">
        <v>30</v>
      </c>
      <c r="F3740" t="s">
        <v>39</v>
      </c>
      <c r="G3740">
        <v>3</v>
      </c>
      <c r="H3740">
        <v>64</v>
      </c>
      <c r="I3740">
        <v>64</v>
      </c>
      <c r="J3740">
        <v>4</v>
      </c>
      <c r="K3740">
        <v>4</v>
      </c>
      <c r="L3740" s="6">
        <v>162950.79</v>
      </c>
      <c r="M3740">
        <v>11</v>
      </c>
      <c r="N3740" s="7">
        <f>[1]Settings!$B$3*K3740</f>
        <v>1</v>
      </c>
      <c r="O3740">
        <v>0</v>
      </c>
      <c r="P3740" s="8">
        <f t="shared" si="290"/>
        <v>16</v>
      </c>
      <c r="Q3740" s="7">
        <f t="shared" si="291"/>
        <v>7.04</v>
      </c>
      <c r="R3740" s="8">
        <f t="shared" si="292"/>
        <v>0</v>
      </c>
      <c r="S3740" s="8">
        <f t="shared" si="293"/>
        <v>0</v>
      </c>
      <c r="T3740" s="9">
        <v>0.19407566048949201</v>
      </c>
      <c r="U3740">
        <v>0</v>
      </c>
      <c r="V3740" s="8">
        <f t="shared" si="294"/>
        <v>0</v>
      </c>
      <c r="W3740">
        <f>IF(V3740&gt;=[1]Settings!$B$2,1,0)</f>
        <v>0</v>
      </c>
      <c r="X3740" s="9">
        <v>9.4303041696548504E-2</v>
      </c>
      <c r="Y3740" t="s">
        <v>32</v>
      </c>
      <c r="Z3740">
        <f>IF(X3740&gt;=[1]Settings!$B$4,1,0)</f>
        <v>0</v>
      </c>
      <c r="AA3740" t="str">
        <f>IF(X3740&gt;=[1]Settings!$B$7,"Critical",IF(X3740&gt;=[1]Settings!$B$6,"High",IF(X3740&gt;=[1]Settings!$B$5,"Moderate","Low")))</f>
        <v>Low</v>
      </c>
    </row>
    <row r="3741" spans="1:27" x14ac:dyDescent="0.25">
      <c r="A3741">
        <v>3740</v>
      </c>
      <c r="B3741" t="s">
        <v>27</v>
      </c>
      <c r="C3741" t="s">
        <v>33</v>
      </c>
      <c r="D3741" t="s">
        <v>29</v>
      </c>
      <c r="E3741" t="s">
        <v>35</v>
      </c>
      <c r="F3741" t="s">
        <v>39</v>
      </c>
      <c r="G3741">
        <v>4</v>
      </c>
      <c r="H3741">
        <v>815</v>
      </c>
      <c r="I3741">
        <v>71</v>
      </c>
      <c r="J3741">
        <v>8</v>
      </c>
      <c r="K3741">
        <v>9</v>
      </c>
      <c r="L3741" s="6">
        <v>781558.6</v>
      </c>
      <c r="M3741">
        <v>9</v>
      </c>
      <c r="N3741" s="7">
        <f>[1]Settings!$B$3*K3741</f>
        <v>2.25</v>
      </c>
      <c r="O3741">
        <v>3</v>
      </c>
      <c r="P3741" s="8">
        <f t="shared" si="290"/>
        <v>8.875</v>
      </c>
      <c r="Q3741" s="7">
        <f t="shared" si="291"/>
        <v>6.39</v>
      </c>
      <c r="R3741" s="8">
        <f t="shared" si="292"/>
        <v>0.36809815950920244</v>
      </c>
      <c r="S3741" s="8">
        <f t="shared" si="293"/>
        <v>1.3333333333333333</v>
      </c>
      <c r="T3741" s="9">
        <v>0.22278812051091301</v>
      </c>
      <c r="U3741">
        <v>15</v>
      </c>
      <c r="V3741" s="8">
        <f t="shared" si="294"/>
        <v>1.8404907975460123</v>
      </c>
      <c r="W3741">
        <f>IF(V3741&gt;=[1]Settings!$B$2,1,0)</f>
        <v>0</v>
      </c>
      <c r="X3741" s="9">
        <v>0.123830296099186</v>
      </c>
      <c r="Y3741" t="s">
        <v>32</v>
      </c>
      <c r="Z3741">
        <f>IF(X3741&gt;=[1]Settings!$B$4,1,0)</f>
        <v>0</v>
      </c>
      <c r="AA3741" t="str">
        <f>IF(X3741&gt;=[1]Settings!$B$7,"Critical",IF(X3741&gt;=[1]Settings!$B$6,"High",IF(X3741&gt;=[1]Settings!$B$5,"Moderate","Low")))</f>
        <v>Low</v>
      </c>
    </row>
    <row r="3742" spans="1:27" x14ac:dyDescent="0.25">
      <c r="A3742">
        <v>3741</v>
      </c>
      <c r="B3742" t="s">
        <v>41</v>
      </c>
      <c r="C3742" t="s">
        <v>38</v>
      </c>
      <c r="D3742" t="s">
        <v>30</v>
      </c>
      <c r="E3742" t="s">
        <v>35</v>
      </c>
      <c r="F3742" t="s">
        <v>36</v>
      </c>
      <c r="G3742">
        <v>2</v>
      </c>
      <c r="H3742">
        <v>462</v>
      </c>
      <c r="I3742">
        <v>45</v>
      </c>
      <c r="J3742">
        <v>5</v>
      </c>
      <c r="K3742">
        <v>6</v>
      </c>
      <c r="L3742" s="6">
        <v>302913.55</v>
      </c>
      <c r="M3742">
        <v>9</v>
      </c>
      <c r="N3742" s="7">
        <f>[1]Settings!$B$3*K3742</f>
        <v>1.5</v>
      </c>
      <c r="O3742">
        <v>7</v>
      </c>
      <c r="P3742" s="8">
        <f t="shared" si="290"/>
        <v>9</v>
      </c>
      <c r="Q3742" s="7">
        <f t="shared" si="291"/>
        <v>4.05</v>
      </c>
      <c r="R3742" s="8">
        <f t="shared" si="292"/>
        <v>1.5151515151515151</v>
      </c>
      <c r="S3742" s="8">
        <f t="shared" si="293"/>
        <v>4.666666666666667</v>
      </c>
      <c r="T3742" s="9">
        <v>1.1155223883841501</v>
      </c>
      <c r="U3742">
        <v>23</v>
      </c>
      <c r="V3742" s="8">
        <f t="shared" si="294"/>
        <v>4.9783549783549788</v>
      </c>
      <c r="W3742">
        <f>IF(V3742&gt;=[1]Settings!$B$2,1,0)</f>
        <v>1</v>
      </c>
      <c r="X3742" s="9">
        <v>0.412094056606293</v>
      </c>
      <c r="Y3742" t="s">
        <v>43</v>
      </c>
      <c r="Z3742">
        <f>IF(X3742&gt;=[1]Settings!$B$4,1,0)</f>
        <v>0</v>
      </c>
      <c r="AA3742" t="str">
        <f>IF(X3742&gt;=[1]Settings!$B$7,"Critical",IF(X3742&gt;=[1]Settings!$B$6,"High",IF(X3742&gt;=[1]Settings!$B$5,"Moderate","Low")))</f>
        <v>Moderate</v>
      </c>
    </row>
    <row r="3743" spans="1:27" x14ac:dyDescent="0.25">
      <c r="A3743">
        <v>3742</v>
      </c>
      <c r="B3743" t="s">
        <v>27</v>
      </c>
      <c r="C3743" t="s">
        <v>38</v>
      </c>
      <c r="D3743" t="s">
        <v>30</v>
      </c>
      <c r="E3743" t="s">
        <v>35</v>
      </c>
      <c r="F3743" t="s">
        <v>31</v>
      </c>
      <c r="G3743">
        <v>2</v>
      </c>
      <c r="H3743">
        <v>624</v>
      </c>
      <c r="I3743">
        <v>81</v>
      </c>
      <c r="J3743">
        <v>7</v>
      </c>
      <c r="K3743">
        <v>11</v>
      </c>
      <c r="L3743" s="6">
        <v>776704.14</v>
      </c>
      <c r="M3743">
        <v>6</v>
      </c>
      <c r="N3743" s="7">
        <f>[1]Settings!$B$3*K3743</f>
        <v>2.75</v>
      </c>
      <c r="O3743">
        <v>20</v>
      </c>
      <c r="P3743" s="8">
        <f t="shared" si="290"/>
        <v>11.571428571428571</v>
      </c>
      <c r="Q3743" s="7">
        <f t="shared" si="291"/>
        <v>4.8600000000000003</v>
      </c>
      <c r="R3743" s="8">
        <f t="shared" si="292"/>
        <v>3.2051282051282053</v>
      </c>
      <c r="S3743" s="8">
        <f t="shared" si="293"/>
        <v>7.2727272727272725</v>
      </c>
      <c r="T3743" s="9">
        <v>1.3177259945208699</v>
      </c>
      <c r="U3743">
        <v>36</v>
      </c>
      <c r="V3743" s="8">
        <f t="shared" si="294"/>
        <v>5.7692307692307692</v>
      </c>
      <c r="W3743">
        <f>IF(V3743&gt;=[1]Settings!$B$2,1,0)</f>
        <v>1</v>
      </c>
      <c r="X3743" s="9">
        <v>0.98600578308105502</v>
      </c>
      <c r="Y3743" t="s">
        <v>32</v>
      </c>
      <c r="Z3743">
        <f>IF(X3743&gt;=[1]Settings!$B$4,1,0)</f>
        <v>1</v>
      </c>
      <c r="AA3743" t="str">
        <f>IF(X3743&gt;=[1]Settings!$B$7,"Critical",IF(X3743&gt;=[1]Settings!$B$6,"High",IF(X3743&gt;=[1]Settings!$B$5,"Moderate","Low")))</f>
        <v>Critical</v>
      </c>
    </row>
    <row r="3744" spans="1:27" x14ac:dyDescent="0.25">
      <c r="A3744">
        <v>3743</v>
      </c>
      <c r="B3744" t="s">
        <v>41</v>
      </c>
      <c r="C3744" t="s">
        <v>28</v>
      </c>
      <c r="D3744" t="s">
        <v>29</v>
      </c>
      <c r="E3744" t="s">
        <v>35</v>
      </c>
      <c r="F3744" t="s">
        <v>39</v>
      </c>
      <c r="G3744">
        <v>3</v>
      </c>
      <c r="H3744">
        <v>818</v>
      </c>
      <c r="I3744">
        <v>70</v>
      </c>
      <c r="J3744">
        <v>11</v>
      </c>
      <c r="K3744">
        <v>13</v>
      </c>
      <c r="L3744" s="6">
        <v>1424845.36</v>
      </c>
      <c r="M3744">
        <v>12</v>
      </c>
      <c r="N3744" s="7">
        <f>[1]Settings!$B$3*K3744</f>
        <v>3.25</v>
      </c>
      <c r="O3744">
        <v>17</v>
      </c>
      <c r="P3744" s="8">
        <f t="shared" si="290"/>
        <v>6.3636363636363633</v>
      </c>
      <c r="Q3744" s="7">
        <f t="shared" si="291"/>
        <v>8.4</v>
      </c>
      <c r="R3744" s="8">
        <f t="shared" si="292"/>
        <v>2.0782396088019559</v>
      </c>
      <c r="S3744" s="8">
        <f t="shared" si="293"/>
        <v>5.2307692307692308</v>
      </c>
      <c r="T3744" s="9">
        <v>0.59800695349461896</v>
      </c>
      <c r="U3744">
        <v>64</v>
      </c>
      <c r="V3744" s="8">
        <f t="shared" si="294"/>
        <v>7.8239608801955987</v>
      </c>
      <c r="W3744">
        <f>IF(V3744&gt;=[1]Settings!$B$2,1,0)</f>
        <v>1</v>
      </c>
      <c r="X3744" s="9">
        <v>0.87267541885375999</v>
      </c>
      <c r="Y3744" t="s">
        <v>43</v>
      </c>
      <c r="Z3744">
        <f>IF(X3744&gt;=[1]Settings!$B$4,1,0)</f>
        <v>1</v>
      </c>
      <c r="AA3744" t="str">
        <f>IF(X3744&gt;=[1]Settings!$B$7,"Critical",IF(X3744&gt;=[1]Settings!$B$6,"High",IF(X3744&gt;=[1]Settings!$B$5,"Moderate","Low")))</f>
        <v>Critical</v>
      </c>
    </row>
    <row r="3745" spans="1:27" x14ac:dyDescent="0.25">
      <c r="A3745">
        <v>3744</v>
      </c>
      <c r="B3745" t="s">
        <v>27</v>
      </c>
      <c r="C3745" t="s">
        <v>33</v>
      </c>
      <c r="D3745" t="s">
        <v>30</v>
      </c>
      <c r="E3745" t="s">
        <v>30</v>
      </c>
      <c r="F3745" t="s">
        <v>36</v>
      </c>
      <c r="G3745">
        <v>3</v>
      </c>
      <c r="H3745">
        <v>496</v>
      </c>
      <c r="I3745">
        <v>57</v>
      </c>
      <c r="J3745">
        <v>8</v>
      </c>
      <c r="K3745">
        <v>8</v>
      </c>
      <c r="L3745" s="6">
        <v>593565.62</v>
      </c>
      <c r="M3745">
        <v>4</v>
      </c>
      <c r="N3745" s="7">
        <f>[1]Settings!$B$3*K3745</f>
        <v>2</v>
      </c>
      <c r="O3745">
        <v>6</v>
      </c>
      <c r="P3745" s="8">
        <f t="shared" si="290"/>
        <v>7.125</v>
      </c>
      <c r="Q3745" s="7">
        <f t="shared" si="291"/>
        <v>2.2799999999999998</v>
      </c>
      <c r="R3745" s="8">
        <f t="shared" si="292"/>
        <v>1.2096774193548387</v>
      </c>
      <c r="S3745" s="8">
        <f t="shared" si="293"/>
        <v>3</v>
      </c>
      <c r="T3745" s="9">
        <v>0.52123699275214497</v>
      </c>
      <c r="U3745">
        <v>13</v>
      </c>
      <c r="V3745" s="8">
        <f t="shared" si="294"/>
        <v>2.620967741935484</v>
      </c>
      <c r="W3745">
        <f>IF(V3745&gt;=[1]Settings!$B$2,1,0)</f>
        <v>1</v>
      </c>
      <c r="X3745" s="9">
        <v>0.43121570348739602</v>
      </c>
      <c r="Y3745" t="s">
        <v>32</v>
      </c>
      <c r="Z3745">
        <f>IF(X3745&gt;=[1]Settings!$B$4,1,0)</f>
        <v>0</v>
      </c>
      <c r="AA3745" t="str">
        <f>IF(X3745&gt;=[1]Settings!$B$7,"Critical",IF(X3745&gt;=[1]Settings!$B$6,"High",IF(X3745&gt;=[1]Settings!$B$5,"Moderate","Low")))</f>
        <v>Moderate</v>
      </c>
    </row>
    <row r="3746" spans="1:27" x14ac:dyDescent="0.25">
      <c r="A3746">
        <v>3745</v>
      </c>
      <c r="B3746" t="s">
        <v>27</v>
      </c>
      <c r="C3746" t="s">
        <v>38</v>
      </c>
      <c r="D3746" t="s">
        <v>29</v>
      </c>
      <c r="E3746" t="s">
        <v>35</v>
      </c>
      <c r="F3746" t="s">
        <v>36</v>
      </c>
      <c r="G3746">
        <v>3</v>
      </c>
      <c r="H3746">
        <v>359</v>
      </c>
      <c r="I3746">
        <v>41</v>
      </c>
      <c r="J3746">
        <v>6</v>
      </c>
      <c r="K3746">
        <v>4</v>
      </c>
      <c r="L3746" s="6">
        <v>222979.32</v>
      </c>
      <c r="M3746">
        <v>16</v>
      </c>
      <c r="N3746" s="7">
        <f>[1]Settings!$B$3*K3746</f>
        <v>1</v>
      </c>
      <c r="O3746">
        <v>0</v>
      </c>
      <c r="P3746" s="8">
        <f t="shared" si="290"/>
        <v>6.833333333333333</v>
      </c>
      <c r="Q3746" s="7">
        <f t="shared" si="291"/>
        <v>6.56</v>
      </c>
      <c r="R3746" s="8">
        <f t="shared" si="292"/>
        <v>0</v>
      </c>
      <c r="S3746" s="8">
        <f t="shared" si="293"/>
        <v>0</v>
      </c>
      <c r="T3746" s="9">
        <v>0.20030355756273899</v>
      </c>
      <c r="U3746">
        <v>1</v>
      </c>
      <c r="V3746" s="8">
        <f t="shared" si="294"/>
        <v>0.2785515320334262</v>
      </c>
      <c r="W3746">
        <f>IF(V3746&gt;=[1]Settings!$B$2,1,0)</f>
        <v>0</v>
      </c>
      <c r="X3746" s="9">
        <v>2.37618144601584E-2</v>
      </c>
      <c r="Y3746" t="s">
        <v>32</v>
      </c>
      <c r="Z3746">
        <f>IF(X3746&gt;=[1]Settings!$B$4,1,0)</f>
        <v>0</v>
      </c>
      <c r="AA3746" t="str">
        <f>IF(X3746&gt;=[1]Settings!$B$7,"Critical",IF(X3746&gt;=[1]Settings!$B$6,"High",IF(X3746&gt;=[1]Settings!$B$5,"Moderate","Low")))</f>
        <v>Low</v>
      </c>
    </row>
    <row r="3747" spans="1:27" x14ac:dyDescent="0.25">
      <c r="A3747">
        <v>3746</v>
      </c>
      <c r="B3747" t="s">
        <v>27</v>
      </c>
      <c r="C3747" t="s">
        <v>37</v>
      </c>
      <c r="D3747" t="s">
        <v>29</v>
      </c>
      <c r="E3747" t="s">
        <v>42</v>
      </c>
      <c r="F3747" t="s">
        <v>31</v>
      </c>
      <c r="G3747">
        <v>2</v>
      </c>
      <c r="H3747">
        <v>1015</v>
      </c>
      <c r="I3747">
        <v>66</v>
      </c>
      <c r="J3747">
        <v>22</v>
      </c>
      <c r="K3747">
        <v>4</v>
      </c>
      <c r="L3747" s="6">
        <v>700684.13</v>
      </c>
      <c r="M3747">
        <v>5</v>
      </c>
      <c r="N3747" s="7">
        <f>[1]Settings!$B$3*K3747</f>
        <v>1</v>
      </c>
      <c r="O3747">
        <v>10</v>
      </c>
      <c r="P3747" s="8">
        <f t="shared" si="290"/>
        <v>3</v>
      </c>
      <c r="Q3747" s="7">
        <f t="shared" si="291"/>
        <v>3.3</v>
      </c>
      <c r="R3747" s="8">
        <f t="shared" si="292"/>
        <v>0.98522167487684731</v>
      </c>
      <c r="S3747" s="8">
        <f t="shared" si="293"/>
        <v>10</v>
      </c>
      <c r="T3747" s="9">
        <v>0.78119160301293</v>
      </c>
      <c r="U3747">
        <v>22</v>
      </c>
      <c r="V3747" s="8">
        <f t="shared" si="294"/>
        <v>2.1674876847290641</v>
      </c>
      <c r="W3747">
        <f>IF(V3747&gt;=[1]Settings!$B$2,1,0)</f>
        <v>1</v>
      </c>
      <c r="X3747" s="9">
        <v>0.38431718945503202</v>
      </c>
      <c r="Y3747" t="s">
        <v>32</v>
      </c>
      <c r="Z3747">
        <f>IF(X3747&gt;=[1]Settings!$B$4,1,0)</f>
        <v>0</v>
      </c>
      <c r="AA3747" t="str">
        <f>IF(X3747&gt;=[1]Settings!$B$7,"Critical",IF(X3747&gt;=[1]Settings!$B$6,"High",IF(X3747&gt;=[1]Settings!$B$5,"Moderate","Low")))</f>
        <v>Moderate</v>
      </c>
    </row>
    <row r="3748" spans="1:27" x14ac:dyDescent="0.25">
      <c r="A3748">
        <v>3747</v>
      </c>
      <c r="B3748" t="s">
        <v>27</v>
      </c>
      <c r="C3748" t="s">
        <v>44</v>
      </c>
      <c r="D3748" t="s">
        <v>34</v>
      </c>
      <c r="E3748" t="s">
        <v>42</v>
      </c>
      <c r="F3748" t="s">
        <v>31</v>
      </c>
      <c r="G3748">
        <v>3</v>
      </c>
      <c r="H3748">
        <v>185</v>
      </c>
      <c r="I3748">
        <v>28</v>
      </c>
      <c r="J3748">
        <v>7</v>
      </c>
      <c r="K3748">
        <v>4</v>
      </c>
      <c r="L3748" s="6">
        <v>239342.76</v>
      </c>
      <c r="M3748">
        <v>3</v>
      </c>
      <c r="N3748" s="7">
        <f>[1]Settings!$B$3*K3748</f>
        <v>1</v>
      </c>
      <c r="O3748">
        <v>0</v>
      </c>
      <c r="P3748" s="8">
        <f t="shared" si="290"/>
        <v>4</v>
      </c>
      <c r="Q3748" s="7">
        <f t="shared" si="291"/>
        <v>0.84</v>
      </c>
      <c r="R3748" s="8">
        <f t="shared" si="292"/>
        <v>0</v>
      </c>
      <c r="S3748" s="8">
        <f t="shared" si="293"/>
        <v>0</v>
      </c>
      <c r="T3748" s="9">
        <v>0.73515647724125199</v>
      </c>
      <c r="U3748">
        <v>1</v>
      </c>
      <c r="V3748" s="8">
        <f t="shared" si="294"/>
        <v>0.54054054054054057</v>
      </c>
      <c r="W3748">
        <f>IF(V3748&gt;=[1]Settings!$B$2,1,0)</f>
        <v>0</v>
      </c>
      <c r="X3748" s="9">
        <v>5.5413831025362001E-2</v>
      </c>
      <c r="Y3748" t="s">
        <v>32</v>
      </c>
      <c r="Z3748">
        <f>IF(X3748&gt;=[1]Settings!$B$4,1,0)</f>
        <v>0</v>
      </c>
      <c r="AA3748" t="str">
        <f>IF(X3748&gt;=[1]Settings!$B$7,"Critical",IF(X3748&gt;=[1]Settings!$B$6,"High",IF(X3748&gt;=[1]Settings!$B$5,"Moderate","Low")))</f>
        <v>Low</v>
      </c>
    </row>
    <row r="3749" spans="1:27" x14ac:dyDescent="0.25">
      <c r="A3749">
        <v>3748</v>
      </c>
      <c r="B3749" t="s">
        <v>41</v>
      </c>
      <c r="C3749" t="s">
        <v>28</v>
      </c>
      <c r="D3749" t="s">
        <v>30</v>
      </c>
      <c r="E3749" t="s">
        <v>42</v>
      </c>
      <c r="F3749" t="s">
        <v>31</v>
      </c>
      <c r="G3749">
        <v>2</v>
      </c>
      <c r="H3749">
        <v>438</v>
      </c>
      <c r="I3749">
        <v>19</v>
      </c>
      <c r="J3749">
        <v>5</v>
      </c>
      <c r="K3749">
        <v>8</v>
      </c>
      <c r="L3749" s="6">
        <v>382226.04</v>
      </c>
      <c r="M3749">
        <v>7</v>
      </c>
      <c r="N3749" s="7">
        <f>[1]Settings!$B$3*K3749</f>
        <v>2</v>
      </c>
      <c r="O3749">
        <v>4</v>
      </c>
      <c r="P3749" s="8">
        <f t="shared" si="290"/>
        <v>3.8</v>
      </c>
      <c r="Q3749" s="7">
        <f t="shared" si="291"/>
        <v>1.33</v>
      </c>
      <c r="R3749" s="8">
        <f t="shared" si="292"/>
        <v>0.91324200913242004</v>
      </c>
      <c r="S3749" s="8">
        <f t="shared" si="293"/>
        <v>2</v>
      </c>
      <c r="T3749" s="9">
        <v>0.47169144076519798</v>
      </c>
      <c r="U3749">
        <v>3</v>
      </c>
      <c r="V3749" s="8">
        <f t="shared" si="294"/>
        <v>0.68493150684931503</v>
      </c>
      <c r="W3749">
        <f>IF(V3749&gt;=[1]Settings!$B$2,1,0)</f>
        <v>0</v>
      </c>
      <c r="X3749" s="9">
        <v>0.36523836851120001</v>
      </c>
      <c r="Y3749" t="s">
        <v>43</v>
      </c>
      <c r="Z3749">
        <f>IF(X3749&gt;=[1]Settings!$B$4,1,0)</f>
        <v>0</v>
      </c>
      <c r="AA3749" t="str">
        <f>IF(X3749&gt;=[1]Settings!$B$7,"Critical",IF(X3749&gt;=[1]Settings!$B$6,"High",IF(X3749&gt;=[1]Settings!$B$5,"Moderate","Low")))</f>
        <v>Moderate</v>
      </c>
    </row>
    <row r="3750" spans="1:27" x14ac:dyDescent="0.25">
      <c r="A3750">
        <v>3749</v>
      </c>
      <c r="B3750" t="s">
        <v>27</v>
      </c>
      <c r="C3750" t="s">
        <v>44</v>
      </c>
      <c r="D3750" t="s">
        <v>29</v>
      </c>
      <c r="E3750" t="s">
        <v>35</v>
      </c>
      <c r="F3750" t="s">
        <v>36</v>
      </c>
      <c r="G3750">
        <v>2</v>
      </c>
      <c r="H3750">
        <v>888</v>
      </c>
      <c r="I3750">
        <v>58</v>
      </c>
      <c r="J3750">
        <v>9</v>
      </c>
      <c r="K3750">
        <v>25</v>
      </c>
      <c r="L3750" s="6">
        <v>2111916.9900000002</v>
      </c>
      <c r="M3750">
        <v>4</v>
      </c>
      <c r="N3750" s="7">
        <f>[1]Settings!$B$3*K3750</f>
        <v>6.25</v>
      </c>
      <c r="O3750">
        <v>54</v>
      </c>
      <c r="P3750" s="8">
        <f t="shared" si="290"/>
        <v>6.4444444444444446</v>
      </c>
      <c r="Q3750" s="7">
        <f t="shared" si="291"/>
        <v>2.3199999999999998</v>
      </c>
      <c r="R3750" s="8">
        <f t="shared" si="292"/>
        <v>6.0810810810810807</v>
      </c>
      <c r="S3750" s="8">
        <f t="shared" si="293"/>
        <v>8.64</v>
      </c>
      <c r="T3750" s="9">
        <v>1.0118188887230799</v>
      </c>
      <c r="U3750">
        <v>167</v>
      </c>
      <c r="V3750" s="8">
        <f t="shared" si="294"/>
        <v>18.806306306306308</v>
      </c>
      <c r="W3750">
        <f>IF(V3750&gt;=[1]Settings!$B$2,1,0)</f>
        <v>1</v>
      </c>
      <c r="X3750" s="9">
        <v>0.97681379318237305</v>
      </c>
      <c r="Y3750" t="s">
        <v>32</v>
      </c>
      <c r="Z3750">
        <f>IF(X3750&gt;=[1]Settings!$B$4,1,0)</f>
        <v>1</v>
      </c>
      <c r="AA3750" t="str">
        <f>IF(X3750&gt;=[1]Settings!$B$7,"Critical",IF(X3750&gt;=[1]Settings!$B$6,"High",IF(X3750&gt;=[1]Settings!$B$5,"Moderate","Low")))</f>
        <v>Critical</v>
      </c>
    </row>
    <row r="3751" spans="1:27" x14ac:dyDescent="0.25">
      <c r="A3751">
        <v>3750</v>
      </c>
      <c r="B3751" t="s">
        <v>27</v>
      </c>
      <c r="C3751" t="s">
        <v>38</v>
      </c>
      <c r="D3751" t="s">
        <v>29</v>
      </c>
      <c r="E3751" t="s">
        <v>30</v>
      </c>
      <c r="F3751" t="s">
        <v>36</v>
      </c>
      <c r="G3751">
        <v>3</v>
      </c>
      <c r="H3751">
        <v>338</v>
      </c>
      <c r="I3751">
        <v>84</v>
      </c>
      <c r="J3751">
        <v>7</v>
      </c>
      <c r="K3751">
        <v>4</v>
      </c>
      <c r="L3751" s="6">
        <v>225106.5</v>
      </c>
      <c r="M3751">
        <v>15</v>
      </c>
      <c r="N3751" s="7">
        <f>[1]Settings!$B$3*K3751</f>
        <v>1</v>
      </c>
      <c r="O3751">
        <v>1</v>
      </c>
      <c r="P3751" s="8">
        <f t="shared" si="290"/>
        <v>12</v>
      </c>
      <c r="Q3751" s="7">
        <f t="shared" si="291"/>
        <v>12.6</v>
      </c>
      <c r="R3751" s="8">
        <f t="shared" si="292"/>
        <v>0.29585798816568049</v>
      </c>
      <c r="S3751" s="8">
        <f t="shared" si="293"/>
        <v>1</v>
      </c>
      <c r="T3751" s="9">
        <v>0.47641972124757997</v>
      </c>
      <c r="U3751">
        <v>4</v>
      </c>
      <c r="V3751" s="8">
        <f t="shared" si="294"/>
        <v>1.1834319526627219</v>
      </c>
      <c r="W3751">
        <f>IF(V3751&gt;=[1]Settings!$B$2,1,0)</f>
        <v>0</v>
      </c>
      <c r="X3751" s="9">
        <v>4.5883242040872602E-2</v>
      </c>
      <c r="Y3751" t="s">
        <v>32</v>
      </c>
      <c r="Z3751">
        <f>IF(X3751&gt;=[1]Settings!$B$4,1,0)</f>
        <v>0</v>
      </c>
      <c r="AA3751" t="str">
        <f>IF(X3751&gt;=[1]Settings!$B$7,"Critical",IF(X3751&gt;=[1]Settings!$B$6,"High",IF(X3751&gt;=[1]Settings!$B$5,"Moderate","Low")))</f>
        <v>Low</v>
      </c>
    </row>
    <row r="3752" spans="1:27" x14ac:dyDescent="0.25">
      <c r="A3752">
        <v>3751</v>
      </c>
      <c r="B3752" t="s">
        <v>27</v>
      </c>
      <c r="C3752" t="s">
        <v>38</v>
      </c>
      <c r="D3752" t="s">
        <v>34</v>
      </c>
      <c r="E3752" t="s">
        <v>35</v>
      </c>
      <c r="F3752" t="s">
        <v>36</v>
      </c>
      <c r="G3752">
        <v>3</v>
      </c>
      <c r="H3752">
        <v>354</v>
      </c>
      <c r="I3752">
        <v>10</v>
      </c>
      <c r="J3752">
        <v>12</v>
      </c>
      <c r="K3752">
        <v>4</v>
      </c>
      <c r="L3752" s="6">
        <v>422346.66</v>
      </c>
      <c r="M3752">
        <v>3</v>
      </c>
      <c r="N3752" s="7">
        <f>[1]Settings!$B$3*K3752</f>
        <v>1</v>
      </c>
      <c r="O3752">
        <v>0</v>
      </c>
      <c r="P3752" s="8">
        <f t="shared" si="290"/>
        <v>0.83333333333333337</v>
      </c>
      <c r="Q3752" s="7">
        <f t="shared" si="291"/>
        <v>0.3</v>
      </c>
      <c r="R3752" s="8">
        <f t="shared" si="292"/>
        <v>0</v>
      </c>
      <c r="S3752" s="8">
        <f t="shared" si="293"/>
        <v>0</v>
      </c>
      <c r="T3752" s="9">
        <v>0.19347949259467301</v>
      </c>
      <c r="U3752">
        <v>1</v>
      </c>
      <c r="V3752" s="8">
        <f t="shared" si="294"/>
        <v>0.2824858757062147</v>
      </c>
      <c r="W3752">
        <f>IF(V3752&gt;=[1]Settings!$B$2,1,0)</f>
        <v>0</v>
      </c>
      <c r="X3752" s="9">
        <v>3.5193182528019E-2</v>
      </c>
      <c r="Y3752" t="s">
        <v>32</v>
      </c>
      <c r="Z3752">
        <f>IF(X3752&gt;=[1]Settings!$B$4,1,0)</f>
        <v>0</v>
      </c>
      <c r="AA3752" t="str">
        <f>IF(X3752&gt;=[1]Settings!$B$7,"Critical",IF(X3752&gt;=[1]Settings!$B$6,"High",IF(X3752&gt;=[1]Settings!$B$5,"Moderate","Low")))</f>
        <v>Low</v>
      </c>
    </row>
    <row r="3753" spans="1:27" x14ac:dyDescent="0.25">
      <c r="A3753">
        <v>3752</v>
      </c>
      <c r="B3753" t="s">
        <v>27</v>
      </c>
      <c r="C3753" t="s">
        <v>33</v>
      </c>
      <c r="D3753" t="s">
        <v>34</v>
      </c>
      <c r="E3753" t="s">
        <v>35</v>
      </c>
      <c r="F3753" t="s">
        <v>36</v>
      </c>
      <c r="G3753">
        <v>3</v>
      </c>
      <c r="H3753">
        <v>470</v>
      </c>
      <c r="I3753">
        <v>25</v>
      </c>
      <c r="J3753">
        <v>7</v>
      </c>
      <c r="K3753">
        <v>10</v>
      </c>
      <c r="L3753" s="6">
        <v>596173.46</v>
      </c>
      <c r="M3753">
        <v>4</v>
      </c>
      <c r="N3753" s="7">
        <f>[1]Settings!$B$3*K3753</f>
        <v>2.5</v>
      </c>
      <c r="O3753">
        <v>2</v>
      </c>
      <c r="P3753" s="8">
        <f t="shared" si="290"/>
        <v>3.5714285714285716</v>
      </c>
      <c r="Q3753" s="7">
        <f t="shared" si="291"/>
        <v>1</v>
      </c>
      <c r="R3753" s="8">
        <f t="shared" si="292"/>
        <v>0.42553191489361702</v>
      </c>
      <c r="S3753" s="8">
        <f t="shared" si="293"/>
        <v>0.8</v>
      </c>
      <c r="T3753" s="9">
        <v>0.195068431965357</v>
      </c>
      <c r="U3753">
        <v>2</v>
      </c>
      <c r="V3753" s="8">
        <f t="shared" si="294"/>
        <v>0.42553191489361702</v>
      </c>
      <c r="W3753">
        <f>IF(V3753&gt;=[1]Settings!$B$2,1,0)</f>
        <v>0</v>
      </c>
      <c r="X3753" s="9">
        <v>0.24105672538280501</v>
      </c>
      <c r="Y3753" t="s">
        <v>32</v>
      </c>
      <c r="Z3753">
        <f>IF(X3753&gt;=[1]Settings!$B$4,1,0)</f>
        <v>0</v>
      </c>
      <c r="AA3753" t="str">
        <f>IF(X3753&gt;=[1]Settings!$B$7,"Critical",IF(X3753&gt;=[1]Settings!$B$6,"High",IF(X3753&gt;=[1]Settings!$B$5,"Moderate","Low")))</f>
        <v>Low</v>
      </c>
    </row>
    <row r="3754" spans="1:27" x14ac:dyDescent="0.25">
      <c r="A3754">
        <v>3753</v>
      </c>
      <c r="B3754" t="s">
        <v>41</v>
      </c>
      <c r="C3754" t="s">
        <v>33</v>
      </c>
      <c r="D3754" t="s">
        <v>34</v>
      </c>
      <c r="E3754" t="s">
        <v>30</v>
      </c>
      <c r="F3754" t="s">
        <v>36</v>
      </c>
      <c r="G3754">
        <v>1</v>
      </c>
      <c r="H3754">
        <v>480</v>
      </c>
      <c r="I3754">
        <v>75</v>
      </c>
      <c r="J3754">
        <v>8</v>
      </c>
      <c r="K3754">
        <v>7</v>
      </c>
      <c r="L3754" s="6">
        <v>607146.53</v>
      </c>
      <c r="M3754">
        <v>12</v>
      </c>
      <c r="N3754" s="7">
        <f>[1]Settings!$B$3*K3754</f>
        <v>1.75</v>
      </c>
      <c r="O3754">
        <v>9</v>
      </c>
      <c r="P3754" s="8">
        <f t="shared" si="290"/>
        <v>9.375</v>
      </c>
      <c r="Q3754" s="7">
        <f t="shared" si="291"/>
        <v>9</v>
      </c>
      <c r="R3754" s="8">
        <f t="shared" si="292"/>
        <v>1.875</v>
      </c>
      <c r="S3754" s="8">
        <f t="shared" si="293"/>
        <v>5.1428571428571432</v>
      </c>
      <c r="T3754" s="9">
        <v>0.73333319729549196</v>
      </c>
      <c r="U3754">
        <v>10</v>
      </c>
      <c r="V3754" s="8">
        <f t="shared" si="294"/>
        <v>2.0833333333333335</v>
      </c>
      <c r="W3754">
        <f>IF(V3754&gt;=[1]Settings!$B$2,1,0)</f>
        <v>1</v>
      </c>
      <c r="X3754" s="9">
        <v>0.65292805433273304</v>
      </c>
      <c r="Y3754" t="s">
        <v>43</v>
      </c>
      <c r="Z3754">
        <f>IF(X3754&gt;=[1]Settings!$B$4,1,0)</f>
        <v>1</v>
      </c>
      <c r="AA3754" t="str">
        <f>IF(X3754&gt;=[1]Settings!$B$7,"Critical",IF(X3754&gt;=[1]Settings!$B$6,"High",IF(X3754&gt;=[1]Settings!$B$5,"Moderate","Low")))</f>
        <v>High</v>
      </c>
    </row>
    <row r="3755" spans="1:27" x14ac:dyDescent="0.25">
      <c r="A3755">
        <v>3754</v>
      </c>
      <c r="B3755" t="s">
        <v>27</v>
      </c>
      <c r="C3755" t="s">
        <v>28</v>
      </c>
      <c r="D3755" t="s">
        <v>29</v>
      </c>
      <c r="E3755" t="s">
        <v>30</v>
      </c>
      <c r="F3755" t="s">
        <v>36</v>
      </c>
      <c r="G3755">
        <v>4</v>
      </c>
      <c r="H3755">
        <v>293</v>
      </c>
      <c r="I3755">
        <v>38</v>
      </c>
      <c r="J3755">
        <v>12</v>
      </c>
      <c r="K3755">
        <v>7</v>
      </c>
      <c r="L3755" s="6">
        <v>751825.83</v>
      </c>
      <c r="M3755">
        <v>4</v>
      </c>
      <c r="N3755" s="7">
        <f>[1]Settings!$B$3*K3755</f>
        <v>1.75</v>
      </c>
      <c r="O3755">
        <v>1</v>
      </c>
      <c r="P3755" s="8">
        <f t="shared" si="290"/>
        <v>3.1666666666666665</v>
      </c>
      <c r="Q3755" s="7">
        <f t="shared" si="291"/>
        <v>1.52</v>
      </c>
      <c r="R3755" s="8">
        <f t="shared" si="292"/>
        <v>0.34129692832764508</v>
      </c>
      <c r="S3755" s="8">
        <f t="shared" si="293"/>
        <v>0.5714285714285714</v>
      </c>
      <c r="T3755" s="9">
        <v>0.25611186435321298</v>
      </c>
      <c r="U3755">
        <v>9</v>
      </c>
      <c r="V3755" s="8">
        <f t="shared" si="294"/>
        <v>3.0716723549488054</v>
      </c>
      <c r="W3755">
        <f>IF(V3755&gt;=[1]Settings!$B$2,1,0)</f>
        <v>1</v>
      </c>
      <c r="X3755" s="9">
        <v>8.3548083901405307E-2</v>
      </c>
      <c r="Y3755" t="s">
        <v>32</v>
      </c>
      <c r="Z3755">
        <f>IF(X3755&gt;=[1]Settings!$B$4,1,0)</f>
        <v>0</v>
      </c>
      <c r="AA3755" t="str">
        <f>IF(X3755&gt;=[1]Settings!$B$7,"Critical",IF(X3755&gt;=[1]Settings!$B$6,"High",IF(X3755&gt;=[1]Settings!$B$5,"Moderate","Low")))</f>
        <v>Low</v>
      </c>
    </row>
    <row r="3756" spans="1:27" x14ac:dyDescent="0.25">
      <c r="A3756">
        <v>3755</v>
      </c>
      <c r="B3756" t="s">
        <v>27</v>
      </c>
      <c r="C3756" t="s">
        <v>33</v>
      </c>
      <c r="D3756" t="s">
        <v>29</v>
      </c>
      <c r="E3756" t="s">
        <v>30</v>
      </c>
      <c r="F3756" t="s">
        <v>36</v>
      </c>
      <c r="G3756">
        <v>1</v>
      </c>
      <c r="H3756">
        <v>355</v>
      </c>
      <c r="I3756">
        <v>37</v>
      </c>
      <c r="J3756">
        <v>9</v>
      </c>
      <c r="K3756">
        <v>4</v>
      </c>
      <c r="L3756" s="6">
        <v>301220.90999999997</v>
      </c>
      <c r="M3756">
        <v>10</v>
      </c>
      <c r="N3756" s="7">
        <f>[1]Settings!$B$3*K3756</f>
        <v>1</v>
      </c>
      <c r="O3756">
        <v>5</v>
      </c>
      <c r="P3756" s="8">
        <f t="shared" si="290"/>
        <v>4.1111111111111107</v>
      </c>
      <c r="Q3756" s="7">
        <f t="shared" si="291"/>
        <v>3.7</v>
      </c>
      <c r="R3756" s="8">
        <f t="shared" si="292"/>
        <v>1.408450704225352</v>
      </c>
      <c r="S3756" s="8">
        <f t="shared" si="293"/>
        <v>5</v>
      </c>
      <c r="T3756" s="9">
        <v>0.97717042622619599</v>
      </c>
      <c r="U3756">
        <v>2</v>
      </c>
      <c r="V3756" s="8">
        <f t="shared" si="294"/>
        <v>0.56338028169014087</v>
      </c>
      <c r="W3756">
        <f>IF(V3756&gt;=[1]Settings!$B$2,1,0)</f>
        <v>0</v>
      </c>
      <c r="X3756" s="9">
        <v>0.13905428349971799</v>
      </c>
      <c r="Y3756" t="s">
        <v>32</v>
      </c>
      <c r="Z3756">
        <f>IF(X3756&gt;=[1]Settings!$B$4,1,0)</f>
        <v>0</v>
      </c>
      <c r="AA3756" t="str">
        <f>IF(X3756&gt;=[1]Settings!$B$7,"Critical",IF(X3756&gt;=[1]Settings!$B$6,"High",IF(X3756&gt;=[1]Settings!$B$5,"Moderate","Low")))</f>
        <v>Low</v>
      </c>
    </row>
    <row r="3757" spans="1:27" x14ac:dyDescent="0.25">
      <c r="A3757">
        <v>3756</v>
      </c>
      <c r="B3757" t="s">
        <v>41</v>
      </c>
      <c r="C3757" t="s">
        <v>44</v>
      </c>
      <c r="D3757" t="s">
        <v>29</v>
      </c>
      <c r="E3757" t="s">
        <v>42</v>
      </c>
      <c r="F3757" t="s">
        <v>31</v>
      </c>
      <c r="G3757">
        <v>2</v>
      </c>
      <c r="H3757">
        <v>827</v>
      </c>
      <c r="I3757">
        <v>71</v>
      </c>
      <c r="J3757">
        <v>17</v>
      </c>
      <c r="K3757">
        <v>10</v>
      </c>
      <c r="L3757" s="6">
        <v>1262728.17</v>
      </c>
      <c r="M3757">
        <v>6</v>
      </c>
      <c r="N3757" s="7">
        <f>[1]Settings!$B$3*K3757</f>
        <v>2.5</v>
      </c>
      <c r="O3757">
        <v>16</v>
      </c>
      <c r="P3757" s="8">
        <f t="shared" si="290"/>
        <v>4.1764705882352944</v>
      </c>
      <c r="Q3757" s="7">
        <f t="shared" si="291"/>
        <v>4.26</v>
      </c>
      <c r="R3757" s="8">
        <f t="shared" si="292"/>
        <v>1.9347037484885128</v>
      </c>
      <c r="S3757" s="8">
        <f t="shared" si="293"/>
        <v>6.4</v>
      </c>
      <c r="T3757" s="9">
        <v>0.84596418264485895</v>
      </c>
      <c r="U3757">
        <v>48</v>
      </c>
      <c r="V3757" s="8">
        <f t="shared" si="294"/>
        <v>5.8041112454655384</v>
      </c>
      <c r="W3757">
        <f>IF(V3757&gt;=[1]Settings!$B$2,1,0)</f>
        <v>1</v>
      </c>
      <c r="X3757" s="9">
        <v>0.91689360141754195</v>
      </c>
      <c r="Y3757" t="s">
        <v>43</v>
      </c>
      <c r="Z3757">
        <f>IF(X3757&gt;=[1]Settings!$B$4,1,0)</f>
        <v>1</v>
      </c>
      <c r="AA3757" t="str">
        <f>IF(X3757&gt;=[1]Settings!$B$7,"Critical",IF(X3757&gt;=[1]Settings!$B$6,"High",IF(X3757&gt;=[1]Settings!$B$5,"Moderate","Low")))</f>
        <v>Critical</v>
      </c>
    </row>
    <row r="3758" spans="1:27" x14ac:dyDescent="0.25">
      <c r="A3758">
        <v>3757</v>
      </c>
      <c r="B3758" t="s">
        <v>27</v>
      </c>
      <c r="C3758" t="s">
        <v>44</v>
      </c>
      <c r="D3758" t="s">
        <v>34</v>
      </c>
      <c r="E3758" t="s">
        <v>35</v>
      </c>
      <c r="F3758" t="s">
        <v>31</v>
      </c>
      <c r="G3758">
        <v>4</v>
      </c>
      <c r="H3758">
        <v>383</v>
      </c>
      <c r="I3758">
        <v>24</v>
      </c>
      <c r="J3758">
        <v>10</v>
      </c>
      <c r="K3758">
        <v>10</v>
      </c>
      <c r="L3758" s="6">
        <v>732901.4</v>
      </c>
      <c r="M3758">
        <v>6</v>
      </c>
      <c r="N3758" s="7">
        <f>[1]Settings!$B$3*K3758</f>
        <v>2.5</v>
      </c>
      <c r="O3758">
        <v>6</v>
      </c>
      <c r="P3758" s="8">
        <f t="shared" si="290"/>
        <v>2.4</v>
      </c>
      <c r="Q3758" s="7">
        <f t="shared" si="291"/>
        <v>1.44</v>
      </c>
      <c r="R3758" s="8">
        <f t="shared" si="292"/>
        <v>1.566579634464752</v>
      </c>
      <c r="S3758" s="8">
        <f t="shared" si="293"/>
        <v>2.4</v>
      </c>
      <c r="T3758" s="9">
        <v>0.35034159584213698</v>
      </c>
      <c r="U3758">
        <v>7</v>
      </c>
      <c r="V3758" s="8">
        <f t="shared" si="294"/>
        <v>1.8276762402088773</v>
      </c>
      <c r="W3758">
        <f>IF(V3758&gt;=[1]Settings!$B$2,1,0)</f>
        <v>0</v>
      </c>
      <c r="X3758" s="9">
        <v>0.66142296791076705</v>
      </c>
      <c r="Y3758" t="s">
        <v>32</v>
      </c>
      <c r="Z3758">
        <f>IF(X3758&gt;=[1]Settings!$B$4,1,0)</f>
        <v>1</v>
      </c>
      <c r="AA3758" t="str">
        <f>IF(X3758&gt;=[1]Settings!$B$7,"Critical",IF(X3758&gt;=[1]Settings!$B$6,"High",IF(X3758&gt;=[1]Settings!$B$5,"Moderate","Low")))</f>
        <v>High</v>
      </c>
    </row>
    <row r="3759" spans="1:27" x14ac:dyDescent="0.25">
      <c r="A3759">
        <v>3758</v>
      </c>
      <c r="B3759" t="s">
        <v>41</v>
      </c>
      <c r="C3759" t="s">
        <v>44</v>
      </c>
      <c r="D3759" t="s">
        <v>29</v>
      </c>
      <c r="E3759" t="s">
        <v>42</v>
      </c>
      <c r="F3759" t="s">
        <v>36</v>
      </c>
      <c r="G3759">
        <v>5</v>
      </c>
      <c r="H3759">
        <v>669</v>
      </c>
      <c r="I3759">
        <v>79</v>
      </c>
      <c r="J3759">
        <v>16</v>
      </c>
      <c r="K3759">
        <v>8</v>
      </c>
      <c r="L3759" s="6">
        <v>872914.16</v>
      </c>
      <c r="M3759">
        <v>5</v>
      </c>
      <c r="N3759" s="7">
        <f>[1]Settings!$B$3*K3759</f>
        <v>2</v>
      </c>
      <c r="O3759">
        <v>7</v>
      </c>
      <c r="P3759" s="8">
        <f t="shared" si="290"/>
        <v>4.9375</v>
      </c>
      <c r="Q3759" s="7">
        <f t="shared" si="291"/>
        <v>3.95</v>
      </c>
      <c r="R3759" s="8">
        <f t="shared" si="292"/>
        <v>1.0463378176382661</v>
      </c>
      <c r="S3759" s="8">
        <f t="shared" si="293"/>
        <v>3.5</v>
      </c>
      <c r="T3759" s="9">
        <v>0.53672149678297398</v>
      </c>
      <c r="U3759">
        <v>6</v>
      </c>
      <c r="V3759" s="8">
        <f t="shared" si="294"/>
        <v>0.89686098654708524</v>
      </c>
      <c r="W3759">
        <f>IF(V3759&gt;=[1]Settings!$B$2,1,0)</f>
        <v>0</v>
      </c>
      <c r="X3759" s="9">
        <v>0.56360924243927002</v>
      </c>
      <c r="Y3759" t="s">
        <v>43</v>
      </c>
      <c r="Z3759">
        <f>IF(X3759&gt;=[1]Settings!$B$4,1,0)</f>
        <v>1</v>
      </c>
      <c r="AA3759" t="str">
        <f>IF(X3759&gt;=[1]Settings!$B$7,"Critical",IF(X3759&gt;=[1]Settings!$B$6,"High",IF(X3759&gt;=[1]Settings!$B$5,"Moderate","Low")))</f>
        <v>Moderate</v>
      </c>
    </row>
    <row r="3760" spans="1:27" x14ac:dyDescent="0.25">
      <c r="A3760">
        <v>3759</v>
      </c>
      <c r="B3760" t="s">
        <v>27</v>
      </c>
      <c r="C3760" t="s">
        <v>40</v>
      </c>
      <c r="D3760" t="s">
        <v>34</v>
      </c>
      <c r="E3760" t="s">
        <v>35</v>
      </c>
      <c r="F3760" t="s">
        <v>36</v>
      </c>
      <c r="G3760">
        <v>5</v>
      </c>
      <c r="H3760">
        <v>278</v>
      </c>
      <c r="I3760">
        <v>45</v>
      </c>
      <c r="J3760">
        <v>8</v>
      </c>
      <c r="K3760">
        <v>5</v>
      </c>
      <c r="L3760" s="6">
        <v>394336.56</v>
      </c>
      <c r="M3760">
        <v>12</v>
      </c>
      <c r="N3760" s="7">
        <f>[1]Settings!$B$3*K3760</f>
        <v>1.25</v>
      </c>
      <c r="O3760">
        <v>1</v>
      </c>
      <c r="P3760" s="8">
        <f t="shared" si="290"/>
        <v>5.625</v>
      </c>
      <c r="Q3760" s="7">
        <f t="shared" si="291"/>
        <v>5.4</v>
      </c>
      <c r="R3760" s="8">
        <f t="shared" si="292"/>
        <v>0.35971223021582732</v>
      </c>
      <c r="S3760" s="8">
        <f t="shared" si="293"/>
        <v>0.8</v>
      </c>
      <c r="T3760" s="9">
        <v>0.290641169196654</v>
      </c>
      <c r="U3760">
        <v>5</v>
      </c>
      <c r="V3760" s="8">
        <f t="shared" si="294"/>
        <v>1.7985611510791366</v>
      </c>
      <c r="W3760">
        <f>IF(V3760&gt;=[1]Settings!$B$2,1,0)</f>
        <v>0</v>
      </c>
      <c r="X3760" s="9">
        <v>6.21757730841637E-2</v>
      </c>
      <c r="Y3760" t="s">
        <v>32</v>
      </c>
      <c r="Z3760">
        <f>IF(X3760&gt;=[1]Settings!$B$4,1,0)</f>
        <v>0</v>
      </c>
      <c r="AA3760" t="str">
        <f>IF(X3760&gt;=[1]Settings!$B$7,"Critical",IF(X3760&gt;=[1]Settings!$B$6,"High",IF(X3760&gt;=[1]Settings!$B$5,"Moderate","Low")))</f>
        <v>Low</v>
      </c>
    </row>
    <row r="3761" spans="1:27" x14ac:dyDescent="0.25">
      <c r="A3761">
        <v>3760</v>
      </c>
      <c r="B3761" t="s">
        <v>27</v>
      </c>
      <c r="C3761" t="s">
        <v>38</v>
      </c>
      <c r="D3761" t="s">
        <v>34</v>
      </c>
      <c r="E3761" t="s">
        <v>42</v>
      </c>
      <c r="F3761" t="s">
        <v>36</v>
      </c>
      <c r="G3761">
        <v>3</v>
      </c>
      <c r="H3761">
        <v>912</v>
      </c>
      <c r="I3761">
        <v>71</v>
      </c>
      <c r="J3761">
        <v>25</v>
      </c>
      <c r="K3761">
        <v>14</v>
      </c>
      <c r="L3761" s="6">
        <v>2555748.5</v>
      </c>
      <c r="M3761">
        <v>7</v>
      </c>
      <c r="N3761" s="7">
        <f>[1]Settings!$B$3*K3761</f>
        <v>3.5</v>
      </c>
      <c r="O3761">
        <v>9</v>
      </c>
      <c r="P3761" s="8">
        <f t="shared" si="290"/>
        <v>2.84</v>
      </c>
      <c r="Q3761" s="7">
        <f t="shared" si="291"/>
        <v>4.97</v>
      </c>
      <c r="R3761" s="8">
        <f t="shared" si="292"/>
        <v>0.98684210526315785</v>
      </c>
      <c r="S3761" s="8">
        <f t="shared" si="293"/>
        <v>2.5714285714285716</v>
      </c>
      <c r="T3761" s="9">
        <v>0.57416389595097395</v>
      </c>
      <c r="U3761">
        <v>47</v>
      </c>
      <c r="V3761" s="8">
        <f t="shared" si="294"/>
        <v>5.1535087719298245</v>
      </c>
      <c r="W3761">
        <f>IF(V3761&gt;=[1]Settings!$B$2,1,0)</f>
        <v>1</v>
      </c>
      <c r="X3761" s="9">
        <v>0.683088779449463</v>
      </c>
      <c r="Y3761" t="s">
        <v>32</v>
      </c>
      <c r="Z3761">
        <f>IF(X3761&gt;=[1]Settings!$B$4,1,0)</f>
        <v>1</v>
      </c>
      <c r="AA3761" t="str">
        <f>IF(X3761&gt;=[1]Settings!$B$7,"Critical",IF(X3761&gt;=[1]Settings!$B$6,"High",IF(X3761&gt;=[1]Settings!$B$5,"Moderate","Low")))</f>
        <v>High</v>
      </c>
    </row>
    <row r="3762" spans="1:27" x14ac:dyDescent="0.25">
      <c r="A3762">
        <v>3761</v>
      </c>
      <c r="B3762" t="s">
        <v>27</v>
      </c>
      <c r="C3762" t="s">
        <v>40</v>
      </c>
      <c r="D3762" t="s">
        <v>34</v>
      </c>
      <c r="E3762" t="s">
        <v>30</v>
      </c>
      <c r="F3762" t="s">
        <v>36</v>
      </c>
      <c r="G3762">
        <v>2</v>
      </c>
      <c r="H3762">
        <v>789</v>
      </c>
      <c r="I3762">
        <v>87</v>
      </c>
      <c r="J3762">
        <v>12</v>
      </c>
      <c r="K3762">
        <v>18</v>
      </c>
      <c r="L3762" s="6">
        <v>1611363.76</v>
      </c>
      <c r="M3762">
        <v>3</v>
      </c>
      <c r="N3762" s="7">
        <f>[1]Settings!$B$3*K3762</f>
        <v>4.5</v>
      </c>
      <c r="O3762">
        <v>22</v>
      </c>
      <c r="P3762" s="8">
        <f t="shared" si="290"/>
        <v>7.25</v>
      </c>
      <c r="Q3762" s="7">
        <f t="shared" si="291"/>
        <v>2.61</v>
      </c>
      <c r="R3762" s="8">
        <f t="shared" si="292"/>
        <v>2.788339670468948</v>
      </c>
      <c r="S3762" s="8">
        <f t="shared" si="293"/>
        <v>4.8888888888888893</v>
      </c>
      <c r="T3762" s="9">
        <v>0.57689676472533802</v>
      </c>
      <c r="U3762">
        <v>44</v>
      </c>
      <c r="V3762" s="8">
        <f t="shared" si="294"/>
        <v>5.5766793409378961</v>
      </c>
      <c r="W3762">
        <f>IF(V3762&gt;=[1]Settings!$B$2,1,0)</f>
        <v>1</v>
      </c>
      <c r="X3762" s="9">
        <v>0.98000216484069802</v>
      </c>
      <c r="Y3762" t="s">
        <v>32</v>
      </c>
      <c r="Z3762">
        <f>IF(X3762&gt;=[1]Settings!$B$4,1,0)</f>
        <v>1</v>
      </c>
      <c r="AA3762" t="str">
        <f>IF(X3762&gt;=[1]Settings!$B$7,"Critical",IF(X3762&gt;=[1]Settings!$B$6,"High",IF(X3762&gt;=[1]Settings!$B$5,"Moderate","Low")))</f>
        <v>Critical</v>
      </c>
    </row>
    <row r="3763" spans="1:27" x14ac:dyDescent="0.25">
      <c r="A3763">
        <v>3762</v>
      </c>
      <c r="B3763" t="s">
        <v>27</v>
      </c>
      <c r="C3763" t="s">
        <v>44</v>
      </c>
      <c r="D3763" t="s">
        <v>30</v>
      </c>
      <c r="E3763" t="s">
        <v>35</v>
      </c>
      <c r="F3763" t="s">
        <v>31</v>
      </c>
      <c r="G3763">
        <v>4</v>
      </c>
      <c r="H3763">
        <v>505</v>
      </c>
      <c r="I3763">
        <v>35</v>
      </c>
      <c r="J3763">
        <v>10</v>
      </c>
      <c r="K3763">
        <v>7</v>
      </c>
      <c r="L3763" s="6">
        <v>400124.4</v>
      </c>
      <c r="M3763">
        <v>9</v>
      </c>
      <c r="N3763" s="7">
        <f>[1]Settings!$B$3*K3763</f>
        <v>1.75</v>
      </c>
      <c r="O3763">
        <v>1</v>
      </c>
      <c r="P3763" s="8">
        <f t="shared" si="290"/>
        <v>3.5</v>
      </c>
      <c r="Q3763" s="7">
        <f t="shared" si="291"/>
        <v>3.15</v>
      </c>
      <c r="R3763" s="8">
        <f t="shared" si="292"/>
        <v>0.19801980198019803</v>
      </c>
      <c r="S3763" s="8">
        <f t="shared" si="293"/>
        <v>0.5714285714285714</v>
      </c>
      <c r="T3763" s="9">
        <v>0.206219769684029</v>
      </c>
      <c r="U3763">
        <v>4</v>
      </c>
      <c r="V3763" s="8">
        <f t="shared" si="294"/>
        <v>0.79207920792079212</v>
      </c>
      <c r="W3763">
        <f>IF(V3763&gt;=[1]Settings!$B$2,1,0)</f>
        <v>0</v>
      </c>
      <c r="X3763" s="9">
        <v>7.7639989554882105E-2</v>
      </c>
      <c r="Y3763" t="s">
        <v>32</v>
      </c>
      <c r="Z3763">
        <f>IF(X3763&gt;=[1]Settings!$B$4,1,0)</f>
        <v>0</v>
      </c>
      <c r="AA3763" t="str">
        <f>IF(X3763&gt;=[1]Settings!$B$7,"Critical",IF(X3763&gt;=[1]Settings!$B$6,"High",IF(X3763&gt;=[1]Settings!$B$5,"Moderate","Low")))</f>
        <v>Low</v>
      </c>
    </row>
    <row r="3764" spans="1:27" x14ac:dyDescent="0.25">
      <c r="A3764">
        <v>3763</v>
      </c>
      <c r="B3764" t="s">
        <v>41</v>
      </c>
      <c r="C3764" t="s">
        <v>38</v>
      </c>
      <c r="D3764" t="s">
        <v>30</v>
      </c>
      <c r="E3764" t="s">
        <v>30</v>
      </c>
      <c r="F3764" t="s">
        <v>31</v>
      </c>
      <c r="G3764">
        <v>4</v>
      </c>
      <c r="H3764">
        <v>707</v>
      </c>
      <c r="I3764">
        <v>71</v>
      </c>
      <c r="J3764">
        <v>11</v>
      </c>
      <c r="K3764">
        <v>10</v>
      </c>
      <c r="L3764" s="6">
        <v>884122.48</v>
      </c>
      <c r="M3764">
        <v>4</v>
      </c>
      <c r="N3764" s="7">
        <f>[1]Settings!$B$3*K3764</f>
        <v>2.5</v>
      </c>
      <c r="O3764">
        <v>6</v>
      </c>
      <c r="P3764" s="8">
        <f t="shared" si="290"/>
        <v>6.4545454545454541</v>
      </c>
      <c r="Q3764" s="7">
        <f t="shared" si="291"/>
        <v>2.84</v>
      </c>
      <c r="R3764" s="8">
        <f t="shared" si="292"/>
        <v>0.84865629420084865</v>
      </c>
      <c r="S3764" s="8">
        <f t="shared" si="293"/>
        <v>2.4</v>
      </c>
      <c r="T3764" s="9">
        <v>0.55228445108966795</v>
      </c>
      <c r="U3764">
        <v>21</v>
      </c>
      <c r="V3764" s="8">
        <f t="shared" si="294"/>
        <v>2.9702970297029703</v>
      </c>
      <c r="W3764">
        <f>IF(V3764&gt;=[1]Settings!$B$2,1,0)</f>
        <v>1</v>
      </c>
      <c r="X3764" s="9">
        <v>0.52268701791763295</v>
      </c>
      <c r="Y3764" t="s">
        <v>43</v>
      </c>
      <c r="Z3764">
        <f>IF(X3764&gt;=[1]Settings!$B$4,1,0)</f>
        <v>1</v>
      </c>
      <c r="AA3764" t="str">
        <f>IF(X3764&gt;=[1]Settings!$B$7,"Critical",IF(X3764&gt;=[1]Settings!$B$6,"High",IF(X3764&gt;=[1]Settings!$B$5,"Moderate","Low")))</f>
        <v>Moderate</v>
      </c>
    </row>
    <row r="3765" spans="1:27" x14ac:dyDescent="0.25">
      <c r="A3765">
        <v>3764</v>
      </c>
      <c r="B3765" t="s">
        <v>27</v>
      </c>
      <c r="C3765" t="s">
        <v>44</v>
      </c>
      <c r="D3765" t="s">
        <v>34</v>
      </c>
      <c r="E3765" t="s">
        <v>35</v>
      </c>
      <c r="F3765" t="s">
        <v>36</v>
      </c>
      <c r="G3765">
        <v>5</v>
      </c>
      <c r="H3765">
        <v>950</v>
      </c>
      <c r="I3765">
        <v>62</v>
      </c>
      <c r="J3765">
        <v>17</v>
      </c>
      <c r="K3765">
        <v>9</v>
      </c>
      <c r="L3765" s="6">
        <v>986113.61</v>
      </c>
      <c r="M3765">
        <v>13</v>
      </c>
      <c r="N3765" s="7">
        <f>[1]Settings!$B$3*K3765</f>
        <v>2.25</v>
      </c>
      <c r="O3765">
        <v>8</v>
      </c>
      <c r="P3765" s="8">
        <f t="shared" si="290"/>
        <v>3.6470588235294117</v>
      </c>
      <c r="Q3765" s="7">
        <f t="shared" si="291"/>
        <v>8.06</v>
      </c>
      <c r="R3765" s="8">
        <f t="shared" si="292"/>
        <v>0.84210526315789469</v>
      </c>
      <c r="S3765" s="8">
        <f t="shared" si="293"/>
        <v>3.5555555555555554</v>
      </c>
      <c r="T3765" s="9">
        <v>0.17499125327225701</v>
      </c>
      <c r="U3765">
        <v>19</v>
      </c>
      <c r="V3765" s="8">
        <f t="shared" si="294"/>
        <v>2</v>
      </c>
      <c r="W3765">
        <f>IF(V3765&gt;=[1]Settings!$B$2,1,0)</f>
        <v>1</v>
      </c>
      <c r="X3765" s="9">
        <v>0.37623021006584201</v>
      </c>
      <c r="Y3765" t="s">
        <v>32</v>
      </c>
      <c r="Z3765">
        <f>IF(X3765&gt;=[1]Settings!$B$4,1,0)</f>
        <v>0</v>
      </c>
      <c r="AA3765" t="str">
        <f>IF(X3765&gt;=[1]Settings!$B$7,"Critical",IF(X3765&gt;=[1]Settings!$B$6,"High",IF(X3765&gt;=[1]Settings!$B$5,"Moderate","Low")))</f>
        <v>Moderate</v>
      </c>
    </row>
    <row r="3766" spans="1:27" x14ac:dyDescent="0.25">
      <c r="A3766">
        <v>3765</v>
      </c>
      <c r="B3766" t="s">
        <v>27</v>
      </c>
      <c r="C3766" t="s">
        <v>38</v>
      </c>
      <c r="D3766" t="s">
        <v>34</v>
      </c>
      <c r="E3766" t="s">
        <v>42</v>
      </c>
      <c r="F3766" t="s">
        <v>36</v>
      </c>
      <c r="G3766">
        <v>3</v>
      </c>
      <c r="H3766">
        <v>253</v>
      </c>
      <c r="I3766">
        <v>29</v>
      </c>
      <c r="J3766">
        <v>6</v>
      </c>
      <c r="K3766">
        <v>6</v>
      </c>
      <c r="L3766" s="6">
        <v>237618.34</v>
      </c>
      <c r="M3766">
        <v>8</v>
      </c>
      <c r="N3766" s="7">
        <f>[1]Settings!$B$3*K3766</f>
        <v>1.5</v>
      </c>
      <c r="O3766">
        <v>0</v>
      </c>
      <c r="P3766" s="8">
        <f t="shared" si="290"/>
        <v>4.833333333333333</v>
      </c>
      <c r="Q3766" s="7">
        <f t="shared" si="291"/>
        <v>2.3199999999999998</v>
      </c>
      <c r="R3766" s="8">
        <f t="shared" si="292"/>
        <v>0</v>
      </c>
      <c r="S3766" s="8">
        <f t="shared" si="293"/>
        <v>0</v>
      </c>
      <c r="T3766" s="9">
        <v>0.312922736307921</v>
      </c>
      <c r="U3766">
        <v>3</v>
      </c>
      <c r="V3766" s="8">
        <f t="shared" si="294"/>
        <v>1.1857707509881423</v>
      </c>
      <c r="W3766">
        <f>IF(V3766&gt;=[1]Settings!$B$2,1,0)</f>
        <v>0</v>
      </c>
      <c r="X3766" s="9">
        <v>6.71855583786964E-2</v>
      </c>
      <c r="Y3766" t="s">
        <v>32</v>
      </c>
      <c r="Z3766">
        <f>IF(X3766&gt;=[1]Settings!$B$4,1,0)</f>
        <v>0</v>
      </c>
      <c r="AA3766" t="str">
        <f>IF(X3766&gt;=[1]Settings!$B$7,"Critical",IF(X3766&gt;=[1]Settings!$B$6,"High",IF(X3766&gt;=[1]Settings!$B$5,"Moderate","Low")))</f>
        <v>Low</v>
      </c>
    </row>
    <row r="3767" spans="1:27" x14ac:dyDescent="0.25">
      <c r="A3767">
        <v>3766</v>
      </c>
      <c r="B3767" t="s">
        <v>27</v>
      </c>
      <c r="C3767" t="s">
        <v>28</v>
      </c>
      <c r="D3767" t="s">
        <v>29</v>
      </c>
      <c r="E3767" t="s">
        <v>35</v>
      </c>
      <c r="F3767" t="s">
        <v>36</v>
      </c>
      <c r="G3767">
        <v>3</v>
      </c>
      <c r="H3767">
        <v>239</v>
      </c>
      <c r="I3767">
        <v>80</v>
      </c>
      <c r="J3767">
        <v>7</v>
      </c>
      <c r="K3767">
        <v>7</v>
      </c>
      <c r="L3767" s="6">
        <v>494785.69</v>
      </c>
      <c r="M3767">
        <v>5</v>
      </c>
      <c r="N3767" s="7">
        <f>[1]Settings!$B$3*K3767</f>
        <v>1.75</v>
      </c>
      <c r="O3767">
        <v>1</v>
      </c>
      <c r="P3767" s="8">
        <f t="shared" si="290"/>
        <v>11.428571428571429</v>
      </c>
      <c r="Q3767" s="7">
        <f t="shared" si="291"/>
        <v>4</v>
      </c>
      <c r="R3767" s="8">
        <f t="shared" si="292"/>
        <v>0.41841004184100417</v>
      </c>
      <c r="S3767" s="8">
        <f t="shared" si="293"/>
        <v>0.5714285714285714</v>
      </c>
      <c r="T3767" s="9">
        <v>0.42096422201387701</v>
      </c>
      <c r="U3767">
        <v>2</v>
      </c>
      <c r="V3767" s="8">
        <f t="shared" si="294"/>
        <v>0.83682008368200833</v>
      </c>
      <c r="W3767">
        <f>IF(V3767&gt;=[1]Settings!$B$2,1,0)</f>
        <v>0</v>
      </c>
      <c r="X3767" s="9">
        <v>0.37441843748092701</v>
      </c>
      <c r="Y3767" t="s">
        <v>32</v>
      </c>
      <c r="Z3767">
        <f>IF(X3767&gt;=[1]Settings!$B$4,1,0)</f>
        <v>0</v>
      </c>
      <c r="AA3767" t="str">
        <f>IF(X3767&gt;=[1]Settings!$B$7,"Critical",IF(X3767&gt;=[1]Settings!$B$6,"High",IF(X3767&gt;=[1]Settings!$B$5,"Moderate","Low")))</f>
        <v>Moderate</v>
      </c>
    </row>
    <row r="3768" spans="1:27" x14ac:dyDescent="0.25">
      <c r="A3768">
        <v>3767</v>
      </c>
      <c r="B3768" t="s">
        <v>27</v>
      </c>
      <c r="C3768" t="s">
        <v>33</v>
      </c>
      <c r="D3768" t="s">
        <v>34</v>
      </c>
      <c r="E3768" t="s">
        <v>42</v>
      </c>
      <c r="F3768" t="s">
        <v>31</v>
      </c>
      <c r="G3768">
        <v>1</v>
      </c>
      <c r="H3768">
        <v>633</v>
      </c>
      <c r="I3768">
        <v>59</v>
      </c>
      <c r="J3768">
        <v>15</v>
      </c>
      <c r="K3768">
        <v>10</v>
      </c>
      <c r="L3768" s="6">
        <v>1348027.62</v>
      </c>
      <c r="M3768">
        <v>3</v>
      </c>
      <c r="N3768" s="7">
        <f>[1]Settings!$B$3*K3768</f>
        <v>2.5</v>
      </c>
      <c r="O3768">
        <v>17</v>
      </c>
      <c r="P3768" s="8">
        <f t="shared" si="290"/>
        <v>3.9333333333333331</v>
      </c>
      <c r="Q3768" s="7">
        <f t="shared" si="291"/>
        <v>1.77</v>
      </c>
      <c r="R3768" s="8">
        <f t="shared" si="292"/>
        <v>2.6856240126382307</v>
      </c>
      <c r="S3768" s="8">
        <f t="shared" si="293"/>
        <v>6.8</v>
      </c>
      <c r="T3768" s="9">
        <v>1.26218417143471</v>
      </c>
      <c r="U3768">
        <v>32</v>
      </c>
      <c r="V3768" s="8">
        <f t="shared" si="294"/>
        <v>5.0552922590837284</v>
      </c>
      <c r="W3768">
        <f>IF(V3768&gt;=[1]Settings!$B$2,1,0)</f>
        <v>1</v>
      </c>
      <c r="X3768" s="9">
        <v>0.97125220298767101</v>
      </c>
      <c r="Y3768" t="s">
        <v>32</v>
      </c>
      <c r="Z3768">
        <f>IF(X3768&gt;=[1]Settings!$B$4,1,0)</f>
        <v>1</v>
      </c>
      <c r="AA3768" t="str">
        <f>IF(X3768&gt;=[1]Settings!$B$7,"Critical",IF(X3768&gt;=[1]Settings!$B$6,"High",IF(X3768&gt;=[1]Settings!$B$5,"Moderate","Low")))</f>
        <v>Critical</v>
      </c>
    </row>
    <row r="3769" spans="1:27" x14ac:dyDescent="0.25">
      <c r="A3769">
        <v>3768</v>
      </c>
      <c r="B3769" t="s">
        <v>27</v>
      </c>
      <c r="C3769" t="s">
        <v>44</v>
      </c>
      <c r="D3769" t="s">
        <v>30</v>
      </c>
      <c r="E3769" t="s">
        <v>35</v>
      </c>
      <c r="F3769" t="s">
        <v>39</v>
      </c>
      <c r="G3769">
        <v>2</v>
      </c>
      <c r="H3769">
        <v>173</v>
      </c>
      <c r="I3769">
        <v>53</v>
      </c>
      <c r="J3769">
        <v>5</v>
      </c>
      <c r="K3769">
        <v>6</v>
      </c>
      <c r="L3769" s="6">
        <v>244524.68</v>
      </c>
      <c r="M3769">
        <v>14</v>
      </c>
      <c r="N3769" s="7">
        <f>[1]Settings!$B$3*K3769</f>
        <v>1.5</v>
      </c>
      <c r="O3769">
        <v>0</v>
      </c>
      <c r="P3769" s="8">
        <f t="shared" si="290"/>
        <v>10.6</v>
      </c>
      <c r="Q3769" s="7">
        <f t="shared" si="291"/>
        <v>7.42</v>
      </c>
      <c r="R3769" s="8">
        <f t="shared" si="292"/>
        <v>0</v>
      </c>
      <c r="S3769" s="8">
        <f t="shared" si="293"/>
        <v>0</v>
      </c>
      <c r="T3769" s="9">
        <v>0.27673317626027599</v>
      </c>
      <c r="U3769">
        <v>2</v>
      </c>
      <c r="V3769" s="8">
        <f t="shared" si="294"/>
        <v>1.1560693641618498</v>
      </c>
      <c r="W3769">
        <f>IF(V3769&gt;=[1]Settings!$B$2,1,0)</f>
        <v>0</v>
      </c>
      <c r="X3769" s="9">
        <v>6.0868404805660303E-2</v>
      </c>
      <c r="Y3769" t="s">
        <v>32</v>
      </c>
      <c r="Z3769">
        <f>IF(X3769&gt;=[1]Settings!$B$4,1,0)</f>
        <v>0</v>
      </c>
      <c r="AA3769" t="str">
        <f>IF(X3769&gt;=[1]Settings!$B$7,"Critical",IF(X3769&gt;=[1]Settings!$B$6,"High",IF(X3769&gt;=[1]Settings!$B$5,"Moderate","Low")))</f>
        <v>Low</v>
      </c>
    </row>
    <row r="3770" spans="1:27" x14ac:dyDescent="0.25">
      <c r="A3770">
        <v>3769</v>
      </c>
      <c r="B3770" t="s">
        <v>27</v>
      </c>
      <c r="C3770" t="s">
        <v>37</v>
      </c>
      <c r="D3770" t="s">
        <v>34</v>
      </c>
      <c r="E3770" t="s">
        <v>42</v>
      </c>
      <c r="F3770" t="s">
        <v>36</v>
      </c>
      <c r="G3770">
        <v>4</v>
      </c>
      <c r="H3770">
        <v>102</v>
      </c>
      <c r="I3770">
        <v>32</v>
      </c>
      <c r="J3770">
        <v>7</v>
      </c>
      <c r="K3770">
        <v>6</v>
      </c>
      <c r="L3770" s="6">
        <v>435490.01</v>
      </c>
      <c r="M3770">
        <v>5</v>
      </c>
      <c r="N3770" s="7">
        <f>[1]Settings!$B$3*K3770</f>
        <v>1.5</v>
      </c>
      <c r="O3770">
        <v>0</v>
      </c>
      <c r="P3770" s="8">
        <f t="shared" si="290"/>
        <v>4.5714285714285712</v>
      </c>
      <c r="Q3770" s="7">
        <f t="shared" si="291"/>
        <v>1.6</v>
      </c>
      <c r="R3770" s="8">
        <f t="shared" si="292"/>
        <v>0</v>
      </c>
      <c r="S3770" s="8">
        <f t="shared" si="293"/>
        <v>0</v>
      </c>
      <c r="T3770" s="9">
        <v>0.33678712816503797</v>
      </c>
      <c r="U3770">
        <v>0</v>
      </c>
      <c r="V3770" s="8">
        <f t="shared" si="294"/>
        <v>0</v>
      </c>
      <c r="W3770">
        <f>IF(V3770&gt;=[1]Settings!$B$2,1,0)</f>
        <v>0</v>
      </c>
      <c r="X3770" s="9">
        <v>7.7407382428646102E-2</v>
      </c>
      <c r="Y3770" t="s">
        <v>32</v>
      </c>
      <c r="Z3770">
        <f>IF(X3770&gt;=[1]Settings!$B$4,1,0)</f>
        <v>0</v>
      </c>
      <c r="AA3770" t="str">
        <f>IF(X3770&gt;=[1]Settings!$B$7,"Critical",IF(X3770&gt;=[1]Settings!$B$6,"High",IF(X3770&gt;=[1]Settings!$B$5,"Moderate","Low")))</f>
        <v>Low</v>
      </c>
    </row>
    <row r="3771" spans="1:27" x14ac:dyDescent="0.25">
      <c r="A3771">
        <v>3770</v>
      </c>
      <c r="B3771" t="s">
        <v>27</v>
      </c>
      <c r="C3771" t="s">
        <v>37</v>
      </c>
      <c r="D3771" t="s">
        <v>34</v>
      </c>
      <c r="E3771" t="s">
        <v>35</v>
      </c>
      <c r="F3771" t="s">
        <v>36</v>
      </c>
      <c r="G3771">
        <v>5</v>
      </c>
      <c r="H3771">
        <v>88</v>
      </c>
      <c r="I3771">
        <v>24</v>
      </c>
      <c r="J3771">
        <v>3</v>
      </c>
      <c r="K3771">
        <v>4</v>
      </c>
      <c r="L3771" s="6">
        <v>102553.38</v>
      </c>
      <c r="M3771">
        <v>14</v>
      </c>
      <c r="N3771" s="7">
        <f>[1]Settings!$B$3*K3771</f>
        <v>1</v>
      </c>
      <c r="O3771">
        <v>0</v>
      </c>
      <c r="P3771" s="8">
        <f t="shared" si="290"/>
        <v>8</v>
      </c>
      <c r="Q3771" s="7">
        <f t="shared" si="291"/>
        <v>3.36</v>
      </c>
      <c r="R3771" s="8">
        <f t="shared" si="292"/>
        <v>0</v>
      </c>
      <c r="S3771" s="8">
        <f t="shared" si="293"/>
        <v>0</v>
      </c>
      <c r="T3771" s="9">
        <v>0.25082431156226398</v>
      </c>
      <c r="U3771">
        <v>1</v>
      </c>
      <c r="V3771" s="8">
        <f t="shared" si="294"/>
        <v>1.1363636363636365</v>
      </c>
      <c r="W3771">
        <f>IF(V3771&gt;=[1]Settings!$B$2,1,0)</f>
        <v>0</v>
      </c>
      <c r="X3771" s="9">
        <v>3.36101427674294E-2</v>
      </c>
      <c r="Y3771" t="s">
        <v>32</v>
      </c>
      <c r="Z3771">
        <f>IF(X3771&gt;=[1]Settings!$B$4,1,0)</f>
        <v>0</v>
      </c>
      <c r="AA3771" t="str">
        <f>IF(X3771&gt;=[1]Settings!$B$7,"Critical",IF(X3771&gt;=[1]Settings!$B$6,"High",IF(X3771&gt;=[1]Settings!$B$5,"Moderate","Low")))</f>
        <v>Low</v>
      </c>
    </row>
    <row r="3772" spans="1:27" x14ac:dyDescent="0.25">
      <c r="A3772">
        <v>3771</v>
      </c>
      <c r="B3772" t="s">
        <v>27</v>
      </c>
      <c r="C3772" t="s">
        <v>40</v>
      </c>
      <c r="D3772" t="s">
        <v>34</v>
      </c>
      <c r="E3772" t="s">
        <v>30</v>
      </c>
      <c r="F3772" t="s">
        <v>36</v>
      </c>
      <c r="G3772">
        <v>3</v>
      </c>
      <c r="H3772">
        <v>571</v>
      </c>
      <c r="I3772">
        <v>15</v>
      </c>
      <c r="J3772">
        <v>14</v>
      </c>
      <c r="K3772">
        <v>5</v>
      </c>
      <c r="L3772" s="6">
        <v>495879.5</v>
      </c>
      <c r="M3772">
        <v>6</v>
      </c>
      <c r="N3772" s="7">
        <f>[1]Settings!$B$3*K3772</f>
        <v>1.25</v>
      </c>
      <c r="O3772">
        <v>4</v>
      </c>
      <c r="P3772" s="8">
        <f t="shared" si="290"/>
        <v>1.0714285714285714</v>
      </c>
      <c r="Q3772" s="7">
        <f t="shared" si="291"/>
        <v>0.9</v>
      </c>
      <c r="R3772" s="8">
        <f t="shared" si="292"/>
        <v>0.70052539404553416</v>
      </c>
      <c r="S3772" s="8">
        <f t="shared" si="293"/>
        <v>3.2</v>
      </c>
      <c r="T3772" s="9">
        <v>0.247778384285293</v>
      </c>
      <c r="U3772">
        <v>7</v>
      </c>
      <c r="V3772" s="8">
        <f t="shared" si="294"/>
        <v>1.2259194395796849</v>
      </c>
      <c r="W3772">
        <f>IF(V3772&gt;=[1]Settings!$B$2,1,0)</f>
        <v>0</v>
      </c>
      <c r="X3772" s="9">
        <v>9.6090532839298304E-2</v>
      </c>
      <c r="Y3772" t="s">
        <v>32</v>
      </c>
      <c r="Z3772">
        <f>IF(X3772&gt;=[1]Settings!$B$4,1,0)</f>
        <v>0</v>
      </c>
      <c r="AA3772" t="str">
        <f>IF(X3772&gt;=[1]Settings!$B$7,"Critical",IF(X3772&gt;=[1]Settings!$B$6,"High",IF(X3772&gt;=[1]Settings!$B$5,"Moderate","Low")))</f>
        <v>Low</v>
      </c>
    </row>
    <row r="3773" spans="1:27" x14ac:dyDescent="0.25">
      <c r="A3773">
        <v>3772</v>
      </c>
      <c r="B3773" t="s">
        <v>27</v>
      </c>
      <c r="C3773" t="s">
        <v>40</v>
      </c>
      <c r="D3773" t="s">
        <v>30</v>
      </c>
      <c r="E3773" t="s">
        <v>42</v>
      </c>
      <c r="F3773" t="s">
        <v>36</v>
      </c>
      <c r="G3773">
        <v>1</v>
      </c>
      <c r="H3773">
        <v>655</v>
      </c>
      <c r="I3773">
        <v>61</v>
      </c>
      <c r="J3773">
        <v>13</v>
      </c>
      <c r="K3773">
        <v>11</v>
      </c>
      <c r="L3773" s="6">
        <v>1448901.54</v>
      </c>
      <c r="M3773">
        <v>16</v>
      </c>
      <c r="N3773" s="7">
        <f>[1]Settings!$B$3*K3773</f>
        <v>2.75</v>
      </c>
      <c r="O3773">
        <v>8</v>
      </c>
      <c r="P3773" s="8">
        <f t="shared" si="290"/>
        <v>4.6923076923076925</v>
      </c>
      <c r="Q3773" s="7">
        <f t="shared" si="291"/>
        <v>9.76</v>
      </c>
      <c r="R3773" s="8">
        <f t="shared" si="292"/>
        <v>1.2213740458015268</v>
      </c>
      <c r="S3773" s="8">
        <f t="shared" si="293"/>
        <v>2.9090909090909092</v>
      </c>
      <c r="T3773" s="9">
        <v>0.376549455687963</v>
      </c>
      <c r="U3773">
        <v>14</v>
      </c>
      <c r="V3773" s="8">
        <f t="shared" si="294"/>
        <v>2.1374045801526718</v>
      </c>
      <c r="W3773">
        <f>IF(V3773&gt;=[1]Settings!$B$2,1,0)</f>
        <v>1</v>
      </c>
      <c r="X3773" s="9">
        <v>0.63122040033340499</v>
      </c>
      <c r="Y3773" t="s">
        <v>32</v>
      </c>
      <c r="Z3773">
        <f>IF(X3773&gt;=[1]Settings!$B$4,1,0)</f>
        <v>1</v>
      </c>
      <c r="AA3773" t="str">
        <f>IF(X3773&gt;=[1]Settings!$B$7,"Critical",IF(X3773&gt;=[1]Settings!$B$6,"High",IF(X3773&gt;=[1]Settings!$B$5,"Moderate","Low")))</f>
        <v>High</v>
      </c>
    </row>
    <row r="3774" spans="1:27" x14ac:dyDescent="0.25">
      <c r="A3774">
        <v>3773</v>
      </c>
      <c r="B3774" t="s">
        <v>27</v>
      </c>
      <c r="C3774" t="s">
        <v>37</v>
      </c>
      <c r="D3774" t="s">
        <v>30</v>
      </c>
      <c r="E3774" t="s">
        <v>35</v>
      </c>
      <c r="F3774" t="s">
        <v>39</v>
      </c>
      <c r="G3774">
        <v>3</v>
      </c>
      <c r="H3774">
        <v>419</v>
      </c>
      <c r="I3774">
        <v>31</v>
      </c>
      <c r="J3774">
        <v>8</v>
      </c>
      <c r="K3774">
        <v>8</v>
      </c>
      <c r="L3774" s="6">
        <v>641636.52</v>
      </c>
      <c r="M3774">
        <v>13</v>
      </c>
      <c r="N3774" s="7">
        <f>[1]Settings!$B$3*K3774</f>
        <v>2</v>
      </c>
      <c r="O3774">
        <v>0</v>
      </c>
      <c r="P3774" s="8">
        <f t="shared" si="290"/>
        <v>3.875</v>
      </c>
      <c r="Q3774" s="7">
        <f t="shared" si="291"/>
        <v>4.03</v>
      </c>
      <c r="R3774" s="8">
        <f t="shared" si="292"/>
        <v>0</v>
      </c>
      <c r="S3774" s="8">
        <f t="shared" si="293"/>
        <v>0</v>
      </c>
      <c r="T3774" s="9">
        <v>4.5219393716095999E-2</v>
      </c>
      <c r="U3774">
        <v>0</v>
      </c>
      <c r="V3774" s="8">
        <f t="shared" si="294"/>
        <v>0</v>
      </c>
      <c r="W3774">
        <f>IF(V3774&gt;=[1]Settings!$B$2,1,0)</f>
        <v>0</v>
      </c>
      <c r="X3774" s="9">
        <v>7.2207808494567899E-2</v>
      </c>
      <c r="Y3774" t="s">
        <v>32</v>
      </c>
      <c r="Z3774">
        <f>IF(X3774&gt;=[1]Settings!$B$4,1,0)</f>
        <v>0</v>
      </c>
      <c r="AA3774" t="str">
        <f>IF(X3774&gt;=[1]Settings!$B$7,"Critical",IF(X3774&gt;=[1]Settings!$B$6,"High",IF(X3774&gt;=[1]Settings!$B$5,"Moderate","Low")))</f>
        <v>Low</v>
      </c>
    </row>
    <row r="3775" spans="1:27" x14ac:dyDescent="0.25">
      <c r="A3775">
        <v>3774</v>
      </c>
      <c r="B3775" t="s">
        <v>27</v>
      </c>
      <c r="C3775" t="s">
        <v>28</v>
      </c>
      <c r="D3775" t="s">
        <v>34</v>
      </c>
      <c r="E3775" t="s">
        <v>35</v>
      </c>
      <c r="F3775" t="s">
        <v>31</v>
      </c>
      <c r="G3775">
        <v>2</v>
      </c>
      <c r="H3775">
        <v>929</v>
      </c>
      <c r="I3775">
        <v>86</v>
      </c>
      <c r="J3775">
        <v>18</v>
      </c>
      <c r="K3775">
        <v>13</v>
      </c>
      <c r="L3775" s="6">
        <v>1802394.42</v>
      </c>
      <c r="M3775">
        <v>13</v>
      </c>
      <c r="N3775" s="7">
        <f>[1]Settings!$B$3*K3775</f>
        <v>3.25</v>
      </c>
      <c r="O3775">
        <v>41</v>
      </c>
      <c r="P3775" s="8">
        <f t="shared" si="290"/>
        <v>4.7777777777777777</v>
      </c>
      <c r="Q3775" s="7">
        <f t="shared" si="291"/>
        <v>11.18</v>
      </c>
      <c r="R3775" s="8">
        <f t="shared" si="292"/>
        <v>4.4133476856835303</v>
      </c>
      <c r="S3775" s="8">
        <f t="shared" si="293"/>
        <v>12.615384615384615</v>
      </c>
      <c r="T3775" s="9">
        <v>1.19002385148931</v>
      </c>
      <c r="U3775">
        <v>73</v>
      </c>
      <c r="V3775" s="8">
        <f t="shared" si="294"/>
        <v>7.8579117330462864</v>
      </c>
      <c r="W3775">
        <f>IF(V3775&gt;=[1]Settings!$B$2,1,0)</f>
        <v>1</v>
      </c>
      <c r="X3775" s="9">
        <v>0.98312979936599698</v>
      </c>
      <c r="Y3775" t="s">
        <v>32</v>
      </c>
      <c r="Z3775">
        <f>IF(X3775&gt;=[1]Settings!$B$4,1,0)</f>
        <v>1</v>
      </c>
      <c r="AA3775" t="str">
        <f>IF(X3775&gt;=[1]Settings!$B$7,"Critical",IF(X3775&gt;=[1]Settings!$B$6,"High",IF(X3775&gt;=[1]Settings!$B$5,"Moderate","Low")))</f>
        <v>Critical</v>
      </c>
    </row>
    <row r="3776" spans="1:27" x14ac:dyDescent="0.25">
      <c r="A3776">
        <v>3775</v>
      </c>
      <c r="B3776" t="s">
        <v>27</v>
      </c>
      <c r="C3776" t="s">
        <v>28</v>
      </c>
      <c r="D3776" t="s">
        <v>29</v>
      </c>
      <c r="E3776" t="s">
        <v>30</v>
      </c>
      <c r="F3776" t="s">
        <v>31</v>
      </c>
      <c r="G3776">
        <v>5</v>
      </c>
      <c r="H3776">
        <v>651</v>
      </c>
      <c r="I3776">
        <v>51</v>
      </c>
      <c r="J3776">
        <v>8</v>
      </c>
      <c r="K3776">
        <v>7</v>
      </c>
      <c r="L3776" s="6">
        <v>454424.29</v>
      </c>
      <c r="M3776">
        <v>5</v>
      </c>
      <c r="N3776" s="7">
        <f>[1]Settings!$B$3*K3776</f>
        <v>1.75</v>
      </c>
      <c r="O3776">
        <v>2</v>
      </c>
      <c r="P3776" s="8">
        <f t="shared" si="290"/>
        <v>6.375</v>
      </c>
      <c r="Q3776" s="7">
        <f t="shared" si="291"/>
        <v>2.5499999999999998</v>
      </c>
      <c r="R3776" s="8">
        <f t="shared" si="292"/>
        <v>0.30721966205837176</v>
      </c>
      <c r="S3776" s="8">
        <f t="shared" si="293"/>
        <v>1.1428571428571428</v>
      </c>
      <c r="T3776" s="9">
        <v>0.27554439754077797</v>
      </c>
      <c r="U3776">
        <v>4</v>
      </c>
      <c r="V3776" s="8">
        <f t="shared" si="294"/>
        <v>0.61443932411674351</v>
      </c>
      <c r="W3776">
        <f>IF(V3776&gt;=[1]Settings!$B$2,1,0)</f>
        <v>0</v>
      </c>
      <c r="X3776" s="9">
        <v>0.138836368918419</v>
      </c>
      <c r="Y3776" t="s">
        <v>32</v>
      </c>
      <c r="Z3776">
        <f>IF(X3776&gt;=[1]Settings!$B$4,1,0)</f>
        <v>0</v>
      </c>
      <c r="AA3776" t="str">
        <f>IF(X3776&gt;=[1]Settings!$B$7,"Critical",IF(X3776&gt;=[1]Settings!$B$6,"High",IF(X3776&gt;=[1]Settings!$B$5,"Moderate","Low")))</f>
        <v>Low</v>
      </c>
    </row>
    <row r="3777" spans="1:27" x14ac:dyDescent="0.25">
      <c r="A3777">
        <v>3776</v>
      </c>
      <c r="B3777" t="s">
        <v>27</v>
      </c>
      <c r="C3777" t="s">
        <v>33</v>
      </c>
      <c r="D3777" t="s">
        <v>34</v>
      </c>
      <c r="E3777" t="s">
        <v>30</v>
      </c>
      <c r="F3777" t="s">
        <v>31</v>
      </c>
      <c r="G3777">
        <v>2</v>
      </c>
      <c r="H3777">
        <v>669</v>
      </c>
      <c r="I3777">
        <v>65</v>
      </c>
      <c r="J3777">
        <v>12</v>
      </c>
      <c r="K3777">
        <v>10</v>
      </c>
      <c r="L3777" s="6">
        <v>986929.33</v>
      </c>
      <c r="M3777">
        <v>11</v>
      </c>
      <c r="N3777" s="7">
        <f>[1]Settings!$B$3*K3777</f>
        <v>2.5</v>
      </c>
      <c r="O3777">
        <v>8</v>
      </c>
      <c r="P3777" s="8">
        <f t="shared" si="290"/>
        <v>5.416666666666667</v>
      </c>
      <c r="Q3777" s="7">
        <f t="shared" si="291"/>
        <v>7.15</v>
      </c>
      <c r="R3777" s="8">
        <f t="shared" si="292"/>
        <v>1.195814648729447</v>
      </c>
      <c r="S3777" s="8">
        <f t="shared" si="293"/>
        <v>3.2</v>
      </c>
      <c r="T3777" s="9">
        <v>0.53164417442097101</v>
      </c>
      <c r="U3777">
        <v>15</v>
      </c>
      <c r="V3777" s="8">
        <f t="shared" si="294"/>
        <v>2.2421524663677128</v>
      </c>
      <c r="W3777">
        <f>IF(V3777&gt;=[1]Settings!$B$2,1,0)</f>
        <v>1</v>
      </c>
      <c r="X3777" s="9">
        <v>0.57069516181945801</v>
      </c>
      <c r="Y3777" t="s">
        <v>32</v>
      </c>
      <c r="Z3777">
        <f>IF(X3777&gt;=[1]Settings!$B$4,1,0)</f>
        <v>1</v>
      </c>
      <c r="AA3777" t="str">
        <f>IF(X3777&gt;=[1]Settings!$B$7,"Critical",IF(X3777&gt;=[1]Settings!$B$6,"High",IF(X3777&gt;=[1]Settings!$B$5,"Moderate","Low")))</f>
        <v>Moderate</v>
      </c>
    </row>
    <row r="3778" spans="1:27" x14ac:dyDescent="0.25">
      <c r="A3778">
        <v>3777</v>
      </c>
      <c r="B3778" t="s">
        <v>27</v>
      </c>
      <c r="C3778" t="s">
        <v>37</v>
      </c>
      <c r="D3778" t="s">
        <v>29</v>
      </c>
      <c r="E3778" t="s">
        <v>42</v>
      </c>
      <c r="F3778" t="s">
        <v>39</v>
      </c>
      <c r="G3778">
        <v>2</v>
      </c>
      <c r="H3778">
        <v>471</v>
      </c>
      <c r="I3778">
        <v>89</v>
      </c>
      <c r="J3778">
        <v>5</v>
      </c>
      <c r="K3778">
        <v>6</v>
      </c>
      <c r="L3778" s="6">
        <v>342590.22</v>
      </c>
      <c r="M3778">
        <v>2</v>
      </c>
      <c r="N3778" s="7">
        <f>[1]Settings!$B$3*K3778</f>
        <v>1.5</v>
      </c>
      <c r="O3778">
        <v>9</v>
      </c>
      <c r="P3778" s="8">
        <f t="shared" ref="P3778:P3841" si="295">I3778/J3778</f>
        <v>17.8</v>
      </c>
      <c r="Q3778" s="7">
        <f t="shared" ref="Q3778:Q3841" si="296">M3778*I3778/100</f>
        <v>1.78</v>
      </c>
      <c r="R3778" s="8">
        <f t="shared" ref="R3778:R3841" si="297">100*O3778/H3778</f>
        <v>1.910828025477707</v>
      </c>
      <c r="S3778" s="8">
        <f t="shared" ref="S3778:S3841" si="298">O3778/N3778</f>
        <v>6</v>
      </c>
      <c r="T3778" s="9">
        <v>0.83652089531543605</v>
      </c>
      <c r="U3778">
        <v>21</v>
      </c>
      <c r="V3778" s="8">
        <f t="shared" ref="V3778:V3841" si="299">100*U3778/H3778</f>
        <v>4.4585987261146496</v>
      </c>
      <c r="W3778">
        <f>IF(V3778&gt;=[1]Settings!$B$2,1,0)</f>
        <v>1</v>
      </c>
      <c r="X3778" s="9">
        <v>0.68294018507003795</v>
      </c>
      <c r="Y3778" t="s">
        <v>32</v>
      </c>
      <c r="Z3778">
        <f>IF(X3778&gt;=[1]Settings!$B$4,1,0)</f>
        <v>1</v>
      </c>
      <c r="AA3778" t="str">
        <f>IF(X3778&gt;=[1]Settings!$B$7,"Critical",IF(X3778&gt;=[1]Settings!$B$6,"High",IF(X3778&gt;=[1]Settings!$B$5,"Moderate","Low")))</f>
        <v>High</v>
      </c>
    </row>
    <row r="3779" spans="1:27" x14ac:dyDescent="0.25">
      <c r="A3779">
        <v>3778</v>
      </c>
      <c r="B3779" t="s">
        <v>27</v>
      </c>
      <c r="C3779" t="s">
        <v>38</v>
      </c>
      <c r="D3779" t="s">
        <v>34</v>
      </c>
      <c r="E3779" t="s">
        <v>35</v>
      </c>
      <c r="F3779" t="s">
        <v>39</v>
      </c>
      <c r="G3779">
        <v>3</v>
      </c>
      <c r="H3779">
        <v>856</v>
      </c>
      <c r="I3779">
        <v>100</v>
      </c>
      <c r="J3779">
        <v>13</v>
      </c>
      <c r="K3779">
        <v>9</v>
      </c>
      <c r="L3779" s="6">
        <v>958545.69</v>
      </c>
      <c r="M3779">
        <v>8</v>
      </c>
      <c r="N3779" s="7">
        <f>[1]Settings!$B$3*K3779</f>
        <v>2.25</v>
      </c>
      <c r="O3779">
        <v>10</v>
      </c>
      <c r="P3779" s="8">
        <f t="shared" si="295"/>
        <v>7.6923076923076925</v>
      </c>
      <c r="Q3779" s="7">
        <f t="shared" si="296"/>
        <v>8</v>
      </c>
      <c r="R3779" s="8">
        <f t="shared" si="297"/>
        <v>1.1682242990654206</v>
      </c>
      <c r="S3779" s="8">
        <f t="shared" si="298"/>
        <v>4.4444444444444446</v>
      </c>
      <c r="T3779" s="9">
        <v>0.60378587103067505</v>
      </c>
      <c r="U3779">
        <v>29</v>
      </c>
      <c r="V3779" s="8">
        <f t="shared" si="299"/>
        <v>3.3878504672897196</v>
      </c>
      <c r="W3779">
        <f>IF(V3779&gt;=[1]Settings!$B$2,1,0)</f>
        <v>1</v>
      </c>
      <c r="X3779" s="9">
        <v>0.72707730531692505</v>
      </c>
      <c r="Y3779" t="s">
        <v>32</v>
      </c>
      <c r="Z3779">
        <f>IF(X3779&gt;=[1]Settings!$B$4,1,0)</f>
        <v>1</v>
      </c>
      <c r="AA3779" t="str">
        <f>IF(X3779&gt;=[1]Settings!$B$7,"Critical",IF(X3779&gt;=[1]Settings!$B$6,"High",IF(X3779&gt;=[1]Settings!$B$5,"Moderate","Low")))</f>
        <v>High</v>
      </c>
    </row>
    <row r="3780" spans="1:27" x14ac:dyDescent="0.25">
      <c r="A3780">
        <v>3779</v>
      </c>
      <c r="B3780" t="s">
        <v>27</v>
      </c>
      <c r="C3780" t="s">
        <v>28</v>
      </c>
      <c r="D3780" t="s">
        <v>29</v>
      </c>
      <c r="E3780" t="s">
        <v>42</v>
      </c>
      <c r="F3780" t="s">
        <v>39</v>
      </c>
      <c r="G3780">
        <v>3</v>
      </c>
      <c r="H3780">
        <v>750</v>
      </c>
      <c r="I3780">
        <v>80</v>
      </c>
      <c r="J3780">
        <v>8</v>
      </c>
      <c r="K3780">
        <v>10</v>
      </c>
      <c r="L3780" s="6">
        <v>671330.86</v>
      </c>
      <c r="M3780">
        <v>10</v>
      </c>
      <c r="N3780" s="7">
        <f>[1]Settings!$B$3*K3780</f>
        <v>2.5</v>
      </c>
      <c r="O3780">
        <v>5</v>
      </c>
      <c r="P3780" s="8">
        <f t="shared" si="295"/>
        <v>10</v>
      </c>
      <c r="Q3780" s="7">
        <f t="shared" si="296"/>
        <v>8</v>
      </c>
      <c r="R3780" s="8">
        <f t="shared" si="297"/>
        <v>0.66666666666666663</v>
      </c>
      <c r="S3780" s="8">
        <f t="shared" si="298"/>
        <v>2</v>
      </c>
      <c r="T3780" s="9">
        <v>0.23886873751318499</v>
      </c>
      <c r="U3780">
        <v>10</v>
      </c>
      <c r="V3780" s="8">
        <f t="shared" si="299"/>
        <v>1.3333333333333333</v>
      </c>
      <c r="W3780">
        <f>IF(V3780&gt;=[1]Settings!$B$2,1,0)</f>
        <v>0</v>
      </c>
      <c r="X3780" s="9">
        <v>0.48906123638153098</v>
      </c>
      <c r="Y3780" t="s">
        <v>32</v>
      </c>
      <c r="Z3780">
        <f>IF(X3780&gt;=[1]Settings!$B$4,1,0)</f>
        <v>0</v>
      </c>
      <c r="AA3780" t="str">
        <f>IF(X3780&gt;=[1]Settings!$B$7,"Critical",IF(X3780&gt;=[1]Settings!$B$6,"High",IF(X3780&gt;=[1]Settings!$B$5,"Moderate","Low")))</f>
        <v>Moderate</v>
      </c>
    </row>
    <row r="3781" spans="1:27" x14ac:dyDescent="0.25">
      <c r="A3781">
        <v>3780</v>
      </c>
      <c r="B3781" t="s">
        <v>27</v>
      </c>
      <c r="C3781" t="s">
        <v>40</v>
      </c>
      <c r="D3781" t="s">
        <v>34</v>
      </c>
      <c r="E3781" t="s">
        <v>42</v>
      </c>
      <c r="F3781" t="s">
        <v>36</v>
      </c>
      <c r="G3781">
        <v>4</v>
      </c>
      <c r="H3781">
        <v>312</v>
      </c>
      <c r="I3781">
        <v>48</v>
      </c>
      <c r="J3781">
        <v>5</v>
      </c>
      <c r="K3781">
        <v>5</v>
      </c>
      <c r="L3781" s="6">
        <v>196136.93</v>
      </c>
      <c r="M3781">
        <v>7</v>
      </c>
      <c r="N3781" s="7">
        <f>[1]Settings!$B$3*K3781</f>
        <v>1.25</v>
      </c>
      <c r="O3781">
        <v>0</v>
      </c>
      <c r="P3781" s="8">
        <f t="shared" si="295"/>
        <v>9.6</v>
      </c>
      <c r="Q3781" s="7">
        <f t="shared" si="296"/>
        <v>3.36</v>
      </c>
      <c r="R3781" s="8">
        <f t="shared" si="297"/>
        <v>0</v>
      </c>
      <c r="S3781" s="8">
        <f t="shared" si="298"/>
        <v>0</v>
      </c>
      <c r="T3781" s="9">
        <v>0.245045371563923</v>
      </c>
      <c r="U3781">
        <v>2</v>
      </c>
      <c r="V3781" s="8">
        <f t="shared" si="299"/>
        <v>0.64102564102564108</v>
      </c>
      <c r="W3781">
        <f>IF(V3781&gt;=[1]Settings!$B$2,1,0)</f>
        <v>0</v>
      </c>
      <c r="X3781" s="9">
        <v>8.2565121352672605E-2</v>
      </c>
      <c r="Y3781" t="s">
        <v>32</v>
      </c>
      <c r="Z3781">
        <f>IF(X3781&gt;=[1]Settings!$B$4,1,0)</f>
        <v>0</v>
      </c>
      <c r="AA3781" t="str">
        <f>IF(X3781&gt;=[1]Settings!$B$7,"Critical",IF(X3781&gt;=[1]Settings!$B$6,"High",IF(X3781&gt;=[1]Settings!$B$5,"Moderate","Low")))</f>
        <v>Low</v>
      </c>
    </row>
    <row r="3782" spans="1:27" x14ac:dyDescent="0.25">
      <c r="A3782">
        <v>3781</v>
      </c>
      <c r="B3782" t="s">
        <v>41</v>
      </c>
      <c r="C3782" t="s">
        <v>38</v>
      </c>
      <c r="D3782" t="s">
        <v>30</v>
      </c>
      <c r="E3782" t="s">
        <v>42</v>
      </c>
      <c r="F3782" t="s">
        <v>31</v>
      </c>
      <c r="G3782">
        <v>3</v>
      </c>
      <c r="H3782">
        <v>288</v>
      </c>
      <c r="I3782">
        <v>39</v>
      </c>
      <c r="J3782">
        <v>8</v>
      </c>
      <c r="K3782">
        <v>4</v>
      </c>
      <c r="L3782" s="6">
        <v>248706.59</v>
      </c>
      <c r="M3782">
        <v>9</v>
      </c>
      <c r="N3782" s="7">
        <f>[1]Settings!$B$3*K3782</f>
        <v>1</v>
      </c>
      <c r="O3782">
        <v>3</v>
      </c>
      <c r="P3782" s="8">
        <f t="shared" si="295"/>
        <v>4.875</v>
      </c>
      <c r="Q3782" s="7">
        <f t="shared" si="296"/>
        <v>3.51</v>
      </c>
      <c r="R3782" s="8">
        <f t="shared" si="297"/>
        <v>1.0416666666666667</v>
      </c>
      <c r="S3782" s="8">
        <f t="shared" si="298"/>
        <v>3</v>
      </c>
      <c r="T3782" s="9">
        <v>0.32448397598711098</v>
      </c>
      <c r="U3782">
        <v>2</v>
      </c>
      <c r="V3782" s="8">
        <f t="shared" si="299"/>
        <v>0.69444444444444442</v>
      </c>
      <c r="W3782">
        <f>IF(V3782&gt;=[1]Settings!$B$2,1,0)</f>
        <v>0</v>
      </c>
      <c r="X3782" s="9">
        <v>0.173359394073486</v>
      </c>
      <c r="Y3782" t="s">
        <v>43</v>
      </c>
      <c r="Z3782">
        <f>IF(X3782&gt;=[1]Settings!$B$4,1,0)</f>
        <v>0</v>
      </c>
      <c r="AA3782" t="str">
        <f>IF(X3782&gt;=[1]Settings!$B$7,"Critical",IF(X3782&gt;=[1]Settings!$B$6,"High",IF(X3782&gt;=[1]Settings!$B$5,"Moderate","Low")))</f>
        <v>Low</v>
      </c>
    </row>
    <row r="3783" spans="1:27" x14ac:dyDescent="0.25">
      <c r="A3783">
        <v>3782</v>
      </c>
      <c r="B3783" t="s">
        <v>27</v>
      </c>
      <c r="C3783" t="s">
        <v>28</v>
      </c>
      <c r="D3783" t="s">
        <v>30</v>
      </c>
      <c r="E3783" t="s">
        <v>35</v>
      </c>
      <c r="F3783" t="s">
        <v>39</v>
      </c>
      <c r="G3783">
        <v>4</v>
      </c>
      <c r="H3783">
        <v>774</v>
      </c>
      <c r="I3783">
        <v>65</v>
      </c>
      <c r="J3783">
        <v>19</v>
      </c>
      <c r="K3783">
        <v>11</v>
      </c>
      <c r="L3783" s="6">
        <v>2025766.82</v>
      </c>
      <c r="M3783">
        <v>4</v>
      </c>
      <c r="N3783" s="7">
        <f>[1]Settings!$B$3*K3783</f>
        <v>2.75</v>
      </c>
      <c r="O3783">
        <v>21</v>
      </c>
      <c r="P3783" s="8">
        <f t="shared" si="295"/>
        <v>3.4210526315789473</v>
      </c>
      <c r="Q3783" s="7">
        <f t="shared" si="296"/>
        <v>2.6</v>
      </c>
      <c r="R3783" s="8">
        <f t="shared" si="297"/>
        <v>2.7131782945736433</v>
      </c>
      <c r="S3783" s="8">
        <f t="shared" si="298"/>
        <v>7.6363636363636367</v>
      </c>
      <c r="T3783" s="9">
        <v>0.68305983101215695</v>
      </c>
      <c r="U3783">
        <v>55</v>
      </c>
      <c r="V3783" s="8">
        <f t="shared" si="299"/>
        <v>7.1059431524547803</v>
      </c>
      <c r="W3783">
        <f>IF(V3783&gt;=[1]Settings!$B$2,1,0)</f>
        <v>1</v>
      </c>
      <c r="X3783" s="9">
        <v>0.92910331487655595</v>
      </c>
      <c r="Y3783" t="s">
        <v>32</v>
      </c>
      <c r="Z3783">
        <f>IF(X3783&gt;=[1]Settings!$B$4,1,0)</f>
        <v>1</v>
      </c>
      <c r="AA3783" t="str">
        <f>IF(X3783&gt;=[1]Settings!$B$7,"Critical",IF(X3783&gt;=[1]Settings!$B$6,"High",IF(X3783&gt;=[1]Settings!$B$5,"Moderate","Low")))</f>
        <v>Critical</v>
      </c>
    </row>
    <row r="3784" spans="1:27" x14ac:dyDescent="0.25">
      <c r="A3784">
        <v>3783</v>
      </c>
      <c r="B3784" t="s">
        <v>41</v>
      </c>
      <c r="C3784" t="s">
        <v>40</v>
      </c>
      <c r="D3784" t="s">
        <v>30</v>
      </c>
      <c r="E3784" t="s">
        <v>35</v>
      </c>
      <c r="F3784" t="s">
        <v>31</v>
      </c>
      <c r="G3784">
        <v>3</v>
      </c>
      <c r="H3784">
        <v>719</v>
      </c>
      <c r="I3784">
        <v>55</v>
      </c>
      <c r="J3784">
        <v>12</v>
      </c>
      <c r="K3784">
        <v>10</v>
      </c>
      <c r="L3784" s="6">
        <v>1322353.07</v>
      </c>
      <c r="M3784">
        <v>8</v>
      </c>
      <c r="N3784" s="7">
        <f>[1]Settings!$B$3*K3784</f>
        <v>2.5</v>
      </c>
      <c r="O3784">
        <v>3</v>
      </c>
      <c r="P3784" s="8">
        <f t="shared" si="295"/>
        <v>4.583333333333333</v>
      </c>
      <c r="Q3784" s="7">
        <f t="shared" si="296"/>
        <v>4.4000000000000004</v>
      </c>
      <c r="R3784" s="8">
        <f t="shared" si="297"/>
        <v>0.41724617524339358</v>
      </c>
      <c r="S3784" s="8">
        <f t="shared" si="298"/>
        <v>1.2</v>
      </c>
      <c r="T3784" s="9">
        <v>0.39117629690368999</v>
      </c>
      <c r="U3784">
        <v>5</v>
      </c>
      <c r="V3784" s="8">
        <f t="shared" si="299"/>
        <v>0.69541029207232263</v>
      </c>
      <c r="W3784">
        <f>IF(V3784&gt;=[1]Settings!$B$2,1,0)</f>
        <v>0</v>
      </c>
      <c r="X3784" s="9">
        <v>0.34865009784698497</v>
      </c>
      <c r="Y3784" t="s">
        <v>43</v>
      </c>
      <c r="Z3784">
        <f>IF(X3784&gt;=[1]Settings!$B$4,1,0)</f>
        <v>0</v>
      </c>
      <c r="AA3784" t="str">
        <f>IF(X3784&gt;=[1]Settings!$B$7,"Critical",IF(X3784&gt;=[1]Settings!$B$6,"High",IF(X3784&gt;=[1]Settings!$B$5,"Moderate","Low")))</f>
        <v>Moderate</v>
      </c>
    </row>
    <row r="3785" spans="1:27" x14ac:dyDescent="0.25">
      <c r="A3785">
        <v>3784</v>
      </c>
      <c r="B3785" t="s">
        <v>27</v>
      </c>
      <c r="C3785" t="s">
        <v>44</v>
      </c>
      <c r="D3785" t="s">
        <v>29</v>
      </c>
      <c r="E3785" t="s">
        <v>42</v>
      </c>
      <c r="F3785" t="s">
        <v>36</v>
      </c>
      <c r="G3785">
        <v>1</v>
      </c>
      <c r="H3785">
        <v>456</v>
      </c>
      <c r="I3785">
        <v>75</v>
      </c>
      <c r="J3785">
        <v>6</v>
      </c>
      <c r="K3785">
        <v>5</v>
      </c>
      <c r="L3785" s="6">
        <v>231688.34</v>
      </c>
      <c r="M3785">
        <v>6</v>
      </c>
      <c r="N3785" s="7">
        <f>[1]Settings!$B$3*K3785</f>
        <v>1.25</v>
      </c>
      <c r="O3785">
        <v>3</v>
      </c>
      <c r="P3785" s="8">
        <f t="shared" si="295"/>
        <v>12.5</v>
      </c>
      <c r="Q3785" s="7">
        <f t="shared" si="296"/>
        <v>4.5</v>
      </c>
      <c r="R3785" s="8">
        <f t="shared" si="297"/>
        <v>0.65789473684210531</v>
      </c>
      <c r="S3785" s="8">
        <f t="shared" si="298"/>
        <v>2.4</v>
      </c>
      <c r="T3785" s="9">
        <v>0.494920246477843</v>
      </c>
      <c r="U3785">
        <v>6</v>
      </c>
      <c r="V3785" s="8">
        <f t="shared" si="299"/>
        <v>1.3157894736842106</v>
      </c>
      <c r="W3785">
        <f>IF(V3785&gt;=[1]Settings!$B$2,1,0)</f>
        <v>0</v>
      </c>
      <c r="X3785" s="9">
        <v>0.28219071030616799</v>
      </c>
      <c r="Y3785" t="s">
        <v>32</v>
      </c>
      <c r="Z3785">
        <f>IF(X3785&gt;=[1]Settings!$B$4,1,0)</f>
        <v>0</v>
      </c>
      <c r="AA3785" t="str">
        <f>IF(X3785&gt;=[1]Settings!$B$7,"Critical",IF(X3785&gt;=[1]Settings!$B$6,"High",IF(X3785&gt;=[1]Settings!$B$5,"Moderate","Low")))</f>
        <v>Low</v>
      </c>
    </row>
    <row r="3786" spans="1:27" x14ac:dyDescent="0.25">
      <c r="A3786">
        <v>3785</v>
      </c>
      <c r="B3786" t="s">
        <v>27</v>
      </c>
      <c r="C3786" t="s">
        <v>33</v>
      </c>
      <c r="D3786" t="s">
        <v>34</v>
      </c>
      <c r="E3786" t="s">
        <v>30</v>
      </c>
      <c r="F3786" t="s">
        <v>39</v>
      </c>
      <c r="G3786">
        <v>1</v>
      </c>
      <c r="H3786">
        <v>526</v>
      </c>
      <c r="I3786">
        <v>45</v>
      </c>
      <c r="J3786">
        <v>12</v>
      </c>
      <c r="K3786">
        <v>8</v>
      </c>
      <c r="L3786" s="6">
        <v>508250.97</v>
      </c>
      <c r="M3786">
        <v>6</v>
      </c>
      <c r="N3786" s="7">
        <f>[1]Settings!$B$3*K3786</f>
        <v>2</v>
      </c>
      <c r="O3786">
        <v>6</v>
      </c>
      <c r="P3786" s="8">
        <f t="shared" si="295"/>
        <v>3.75</v>
      </c>
      <c r="Q3786" s="7">
        <f t="shared" si="296"/>
        <v>2.7</v>
      </c>
      <c r="R3786" s="8">
        <f t="shared" si="297"/>
        <v>1.1406844106463878</v>
      </c>
      <c r="S3786" s="8">
        <f t="shared" si="298"/>
        <v>3</v>
      </c>
      <c r="T3786" s="9">
        <v>0.494930134900056</v>
      </c>
      <c r="U3786">
        <v>9</v>
      </c>
      <c r="V3786" s="8">
        <f t="shared" si="299"/>
        <v>1.7110266159695817</v>
      </c>
      <c r="W3786">
        <f>IF(V3786&gt;=[1]Settings!$B$2,1,0)</f>
        <v>0</v>
      </c>
      <c r="X3786" s="9">
        <v>0.44516003131866499</v>
      </c>
      <c r="Y3786" t="s">
        <v>32</v>
      </c>
      <c r="Z3786">
        <f>IF(X3786&gt;=[1]Settings!$B$4,1,0)</f>
        <v>0</v>
      </c>
      <c r="AA3786" t="str">
        <f>IF(X3786&gt;=[1]Settings!$B$7,"Critical",IF(X3786&gt;=[1]Settings!$B$6,"High",IF(X3786&gt;=[1]Settings!$B$5,"Moderate","Low")))</f>
        <v>Moderate</v>
      </c>
    </row>
    <row r="3787" spans="1:27" x14ac:dyDescent="0.25">
      <c r="A3787">
        <v>3786</v>
      </c>
      <c r="B3787" t="s">
        <v>27</v>
      </c>
      <c r="C3787" t="s">
        <v>40</v>
      </c>
      <c r="D3787" t="s">
        <v>34</v>
      </c>
      <c r="E3787" t="s">
        <v>30</v>
      </c>
      <c r="F3787" t="s">
        <v>36</v>
      </c>
      <c r="G3787">
        <v>3</v>
      </c>
      <c r="H3787">
        <v>786</v>
      </c>
      <c r="I3787">
        <v>100</v>
      </c>
      <c r="J3787">
        <v>21</v>
      </c>
      <c r="K3787">
        <v>9</v>
      </c>
      <c r="L3787" s="6">
        <v>1724236.17</v>
      </c>
      <c r="M3787">
        <v>5</v>
      </c>
      <c r="N3787" s="7">
        <f>[1]Settings!$B$3*K3787</f>
        <v>2.25</v>
      </c>
      <c r="O3787">
        <v>10</v>
      </c>
      <c r="P3787" s="8">
        <f t="shared" si="295"/>
        <v>4.7619047619047619</v>
      </c>
      <c r="Q3787" s="7">
        <f t="shared" si="296"/>
        <v>5</v>
      </c>
      <c r="R3787" s="8">
        <f t="shared" si="297"/>
        <v>1.272264631043257</v>
      </c>
      <c r="S3787" s="8">
        <f t="shared" si="298"/>
        <v>4.4444444444444446</v>
      </c>
      <c r="T3787" s="9">
        <v>0.44846526491182698</v>
      </c>
      <c r="U3787">
        <v>11</v>
      </c>
      <c r="V3787" s="8">
        <f t="shared" si="299"/>
        <v>1.3994910941475827</v>
      </c>
      <c r="W3787">
        <f>IF(V3787&gt;=[1]Settings!$B$2,1,0)</f>
        <v>0</v>
      </c>
      <c r="X3787" s="9">
        <v>0.63428699970245395</v>
      </c>
      <c r="Y3787" t="s">
        <v>32</v>
      </c>
      <c r="Z3787">
        <f>IF(X3787&gt;=[1]Settings!$B$4,1,0)</f>
        <v>1</v>
      </c>
      <c r="AA3787" t="str">
        <f>IF(X3787&gt;=[1]Settings!$B$7,"Critical",IF(X3787&gt;=[1]Settings!$B$6,"High",IF(X3787&gt;=[1]Settings!$B$5,"Moderate","Low")))</f>
        <v>High</v>
      </c>
    </row>
    <row r="3788" spans="1:27" x14ac:dyDescent="0.25">
      <c r="A3788">
        <v>3787</v>
      </c>
      <c r="B3788" t="s">
        <v>41</v>
      </c>
      <c r="C3788" t="s">
        <v>40</v>
      </c>
      <c r="D3788" t="s">
        <v>29</v>
      </c>
      <c r="E3788" t="s">
        <v>42</v>
      </c>
      <c r="F3788" t="s">
        <v>39</v>
      </c>
      <c r="G3788">
        <v>3</v>
      </c>
      <c r="H3788">
        <v>548</v>
      </c>
      <c r="I3788">
        <v>46</v>
      </c>
      <c r="J3788">
        <v>6</v>
      </c>
      <c r="K3788">
        <v>10</v>
      </c>
      <c r="L3788" s="6">
        <v>472723.46</v>
      </c>
      <c r="M3788">
        <v>5</v>
      </c>
      <c r="N3788" s="7">
        <f>[1]Settings!$B$3*K3788</f>
        <v>2.5</v>
      </c>
      <c r="O3788">
        <v>8</v>
      </c>
      <c r="P3788" s="8">
        <f t="shared" si="295"/>
        <v>7.666666666666667</v>
      </c>
      <c r="Q3788" s="7">
        <f t="shared" si="296"/>
        <v>2.2999999999999998</v>
      </c>
      <c r="R3788" s="8">
        <f t="shared" si="297"/>
        <v>1.4598540145985401</v>
      </c>
      <c r="S3788" s="8">
        <f t="shared" si="298"/>
        <v>3.2</v>
      </c>
      <c r="T3788" s="9">
        <v>0.68897614259388096</v>
      </c>
      <c r="U3788">
        <v>15</v>
      </c>
      <c r="V3788" s="8">
        <f t="shared" si="299"/>
        <v>2.7372262773722627</v>
      </c>
      <c r="W3788">
        <f>IF(V3788&gt;=[1]Settings!$B$2,1,0)</f>
        <v>1</v>
      </c>
      <c r="X3788" s="9">
        <v>0.58486032485961903</v>
      </c>
      <c r="Y3788" t="s">
        <v>43</v>
      </c>
      <c r="Z3788">
        <f>IF(X3788&gt;=[1]Settings!$B$4,1,0)</f>
        <v>1</v>
      </c>
      <c r="AA3788" t="str">
        <f>IF(X3788&gt;=[1]Settings!$B$7,"Critical",IF(X3788&gt;=[1]Settings!$B$6,"High",IF(X3788&gt;=[1]Settings!$B$5,"Moderate","Low")))</f>
        <v>Moderate</v>
      </c>
    </row>
    <row r="3789" spans="1:27" x14ac:dyDescent="0.25">
      <c r="A3789">
        <v>3788</v>
      </c>
      <c r="B3789" t="s">
        <v>27</v>
      </c>
      <c r="C3789" t="s">
        <v>38</v>
      </c>
      <c r="D3789" t="s">
        <v>29</v>
      </c>
      <c r="E3789" t="s">
        <v>35</v>
      </c>
      <c r="F3789" t="s">
        <v>39</v>
      </c>
      <c r="G3789">
        <v>3</v>
      </c>
      <c r="H3789">
        <v>514</v>
      </c>
      <c r="I3789">
        <v>59</v>
      </c>
      <c r="J3789">
        <v>14</v>
      </c>
      <c r="K3789">
        <v>5</v>
      </c>
      <c r="L3789" s="6">
        <v>599237.53</v>
      </c>
      <c r="M3789">
        <v>6</v>
      </c>
      <c r="N3789" s="7">
        <f>[1]Settings!$B$3*K3789</f>
        <v>1.25</v>
      </c>
      <c r="O3789">
        <v>1</v>
      </c>
      <c r="P3789" s="8">
        <f t="shared" si="295"/>
        <v>4.2142857142857144</v>
      </c>
      <c r="Q3789" s="7">
        <f t="shared" si="296"/>
        <v>3.54</v>
      </c>
      <c r="R3789" s="8">
        <f t="shared" si="297"/>
        <v>0.19455252918287938</v>
      </c>
      <c r="S3789" s="8">
        <f t="shared" si="298"/>
        <v>0.8</v>
      </c>
      <c r="T3789" s="9">
        <v>0.203366137789041</v>
      </c>
      <c r="U3789">
        <v>5</v>
      </c>
      <c r="V3789" s="8">
        <f t="shared" si="299"/>
        <v>0.97276264591439687</v>
      </c>
      <c r="W3789">
        <f>IF(V3789&gt;=[1]Settings!$B$2,1,0)</f>
        <v>0</v>
      </c>
      <c r="X3789" s="9">
        <v>5.9327468276023899E-2</v>
      </c>
      <c r="Y3789" t="s">
        <v>32</v>
      </c>
      <c r="Z3789">
        <f>IF(X3789&gt;=[1]Settings!$B$4,1,0)</f>
        <v>0</v>
      </c>
      <c r="AA3789" t="str">
        <f>IF(X3789&gt;=[1]Settings!$B$7,"Critical",IF(X3789&gt;=[1]Settings!$B$6,"High",IF(X3789&gt;=[1]Settings!$B$5,"Moderate","Low")))</f>
        <v>Low</v>
      </c>
    </row>
    <row r="3790" spans="1:27" x14ac:dyDescent="0.25">
      <c r="A3790">
        <v>3789</v>
      </c>
      <c r="B3790" t="s">
        <v>41</v>
      </c>
      <c r="C3790" t="s">
        <v>44</v>
      </c>
      <c r="D3790" t="s">
        <v>30</v>
      </c>
      <c r="E3790" t="s">
        <v>42</v>
      </c>
      <c r="F3790" t="s">
        <v>39</v>
      </c>
      <c r="G3790">
        <v>1</v>
      </c>
      <c r="H3790">
        <v>773</v>
      </c>
      <c r="I3790">
        <v>50</v>
      </c>
      <c r="J3790">
        <v>16</v>
      </c>
      <c r="K3790">
        <v>8</v>
      </c>
      <c r="L3790" s="6">
        <v>1144833.01</v>
      </c>
      <c r="M3790">
        <v>11</v>
      </c>
      <c r="N3790" s="7">
        <f>[1]Settings!$B$3*K3790</f>
        <v>2</v>
      </c>
      <c r="O3790">
        <v>4</v>
      </c>
      <c r="P3790" s="8">
        <f t="shared" si="295"/>
        <v>3.125</v>
      </c>
      <c r="Q3790" s="7">
        <f t="shared" si="296"/>
        <v>5.5</v>
      </c>
      <c r="R3790" s="8">
        <f t="shared" si="297"/>
        <v>0.51746442432082795</v>
      </c>
      <c r="S3790" s="8">
        <f t="shared" si="298"/>
        <v>2</v>
      </c>
      <c r="T3790" s="9">
        <v>0.349756207880901</v>
      </c>
      <c r="U3790">
        <v>23</v>
      </c>
      <c r="V3790" s="8">
        <f t="shared" si="299"/>
        <v>2.9754204398447608</v>
      </c>
      <c r="W3790">
        <f>IF(V3790&gt;=[1]Settings!$B$2,1,0)</f>
        <v>1</v>
      </c>
      <c r="X3790" s="9">
        <v>0.17529456317424799</v>
      </c>
      <c r="Y3790" t="s">
        <v>43</v>
      </c>
      <c r="Z3790">
        <f>IF(X3790&gt;=[1]Settings!$B$4,1,0)</f>
        <v>0</v>
      </c>
      <c r="AA3790" t="str">
        <f>IF(X3790&gt;=[1]Settings!$B$7,"Critical",IF(X3790&gt;=[1]Settings!$B$6,"High",IF(X3790&gt;=[1]Settings!$B$5,"Moderate","Low")))</f>
        <v>Low</v>
      </c>
    </row>
    <row r="3791" spans="1:27" x14ac:dyDescent="0.25">
      <c r="A3791">
        <v>3790</v>
      </c>
      <c r="B3791" t="s">
        <v>41</v>
      </c>
      <c r="C3791" t="s">
        <v>37</v>
      </c>
      <c r="D3791" t="s">
        <v>30</v>
      </c>
      <c r="E3791" t="s">
        <v>30</v>
      </c>
      <c r="F3791" t="s">
        <v>36</v>
      </c>
      <c r="G3791">
        <v>1</v>
      </c>
      <c r="H3791">
        <v>677</v>
      </c>
      <c r="I3791">
        <v>77</v>
      </c>
      <c r="J3791">
        <v>13</v>
      </c>
      <c r="K3791">
        <v>9</v>
      </c>
      <c r="L3791" s="6">
        <v>793228.26</v>
      </c>
      <c r="M3791">
        <v>8</v>
      </c>
      <c r="N3791" s="7">
        <f>[1]Settings!$B$3*K3791</f>
        <v>2.25</v>
      </c>
      <c r="O3791">
        <v>14</v>
      </c>
      <c r="P3791" s="8">
        <f t="shared" si="295"/>
        <v>5.9230769230769234</v>
      </c>
      <c r="Q3791" s="7">
        <f t="shared" si="296"/>
        <v>6.16</v>
      </c>
      <c r="R3791" s="8">
        <f t="shared" si="297"/>
        <v>2.0679468242245198</v>
      </c>
      <c r="S3791" s="8">
        <f t="shared" si="298"/>
        <v>6.2222222222222223</v>
      </c>
      <c r="T3791" s="9">
        <v>0.89069508646374096</v>
      </c>
      <c r="U3791">
        <v>30</v>
      </c>
      <c r="V3791" s="8">
        <f t="shared" si="299"/>
        <v>4.431314623338257</v>
      </c>
      <c r="W3791">
        <f>IF(V3791&gt;=[1]Settings!$B$2,1,0)</f>
        <v>1</v>
      </c>
      <c r="X3791" s="9">
        <v>0.79139393568038896</v>
      </c>
      <c r="Y3791" t="s">
        <v>43</v>
      </c>
      <c r="Z3791">
        <f>IF(X3791&gt;=[1]Settings!$B$4,1,0)</f>
        <v>1</v>
      </c>
      <c r="AA3791" t="str">
        <f>IF(X3791&gt;=[1]Settings!$B$7,"Critical",IF(X3791&gt;=[1]Settings!$B$6,"High",IF(X3791&gt;=[1]Settings!$B$5,"Moderate","Low")))</f>
        <v>High</v>
      </c>
    </row>
    <row r="3792" spans="1:27" x14ac:dyDescent="0.25">
      <c r="A3792">
        <v>3791</v>
      </c>
      <c r="B3792" t="s">
        <v>41</v>
      </c>
      <c r="C3792" t="s">
        <v>44</v>
      </c>
      <c r="D3792" t="s">
        <v>29</v>
      </c>
      <c r="E3792" t="s">
        <v>42</v>
      </c>
      <c r="F3792" t="s">
        <v>36</v>
      </c>
      <c r="G3792">
        <v>1</v>
      </c>
      <c r="H3792">
        <v>513</v>
      </c>
      <c r="I3792">
        <v>53</v>
      </c>
      <c r="J3792">
        <v>10</v>
      </c>
      <c r="K3792">
        <v>7</v>
      </c>
      <c r="L3792" s="6">
        <v>647051.84</v>
      </c>
      <c r="M3792">
        <v>9</v>
      </c>
      <c r="N3792" s="7">
        <f>[1]Settings!$B$3*K3792</f>
        <v>1.75</v>
      </c>
      <c r="O3792">
        <v>4</v>
      </c>
      <c r="P3792" s="8">
        <f t="shared" si="295"/>
        <v>5.3</v>
      </c>
      <c r="Q3792" s="7">
        <f t="shared" si="296"/>
        <v>4.7699999999999996</v>
      </c>
      <c r="R3792" s="8">
        <f t="shared" si="297"/>
        <v>0.77972709551656916</v>
      </c>
      <c r="S3792" s="8">
        <f t="shared" si="298"/>
        <v>2.2857142857142856</v>
      </c>
      <c r="T3792" s="9">
        <v>0.21118435979568501</v>
      </c>
      <c r="U3792">
        <v>0</v>
      </c>
      <c r="V3792" s="8">
        <f t="shared" si="299"/>
        <v>0</v>
      </c>
      <c r="W3792">
        <f>IF(V3792&gt;=[1]Settings!$B$2,1,0)</f>
        <v>0</v>
      </c>
      <c r="X3792" s="9">
        <v>0.29671844840049699</v>
      </c>
      <c r="Y3792" t="s">
        <v>43</v>
      </c>
      <c r="Z3792">
        <f>IF(X3792&gt;=[1]Settings!$B$4,1,0)</f>
        <v>0</v>
      </c>
      <c r="AA3792" t="str">
        <f>IF(X3792&gt;=[1]Settings!$B$7,"Critical",IF(X3792&gt;=[1]Settings!$B$6,"High",IF(X3792&gt;=[1]Settings!$B$5,"Moderate","Low")))</f>
        <v>Low</v>
      </c>
    </row>
    <row r="3793" spans="1:27" x14ac:dyDescent="0.25">
      <c r="A3793">
        <v>3792</v>
      </c>
      <c r="B3793" t="s">
        <v>27</v>
      </c>
      <c r="C3793" t="s">
        <v>44</v>
      </c>
      <c r="D3793" t="s">
        <v>29</v>
      </c>
      <c r="E3793" t="s">
        <v>42</v>
      </c>
      <c r="F3793" t="s">
        <v>36</v>
      </c>
      <c r="G3793">
        <v>4</v>
      </c>
      <c r="H3793">
        <v>381</v>
      </c>
      <c r="I3793">
        <v>49</v>
      </c>
      <c r="J3793">
        <v>8</v>
      </c>
      <c r="K3793">
        <v>11</v>
      </c>
      <c r="L3793" s="6">
        <v>767230.04</v>
      </c>
      <c r="M3793">
        <v>15</v>
      </c>
      <c r="N3793" s="7">
        <f>[1]Settings!$B$3*K3793</f>
        <v>2.75</v>
      </c>
      <c r="O3793">
        <v>0</v>
      </c>
      <c r="P3793" s="8">
        <f t="shared" si="295"/>
        <v>6.125</v>
      </c>
      <c r="Q3793" s="7">
        <f t="shared" si="296"/>
        <v>7.35</v>
      </c>
      <c r="R3793" s="8">
        <f t="shared" si="297"/>
        <v>0</v>
      </c>
      <c r="S3793" s="8">
        <f t="shared" si="298"/>
        <v>0</v>
      </c>
      <c r="T3793" s="9">
        <v>8.3046551379999306E-2</v>
      </c>
      <c r="U3793">
        <v>1</v>
      </c>
      <c r="V3793" s="8">
        <f t="shared" si="299"/>
        <v>0.26246719160104987</v>
      </c>
      <c r="W3793">
        <f>IF(V3793&gt;=[1]Settings!$B$2,1,0)</f>
        <v>0</v>
      </c>
      <c r="X3793" s="9">
        <v>0.17518793046474501</v>
      </c>
      <c r="Y3793" t="s">
        <v>32</v>
      </c>
      <c r="Z3793">
        <f>IF(X3793&gt;=[1]Settings!$B$4,1,0)</f>
        <v>0</v>
      </c>
      <c r="AA3793" t="str">
        <f>IF(X3793&gt;=[1]Settings!$B$7,"Critical",IF(X3793&gt;=[1]Settings!$B$6,"High",IF(X3793&gt;=[1]Settings!$B$5,"Moderate","Low")))</f>
        <v>Low</v>
      </c>
    </row>
    <row r="3794" spans="1:27" x14ac:dyDescent="0.25">
      <c r="A3794">
        <v>3793</v>
      </c>
      <c r="B3794" t="s">
        <v>27</v>
      </c>
      <c r="C3794" t="s">
        <v>38</v>
      </c>
      <c r="D3794" t="s">
        <v>29</v>
      </c>
      <c r="E3794" t="s">
        <v>30</v>
      </c>
      <c r="F3794" t="s">
        <v>39</v>
      </c>
      <c r="G3794">
        <v>3</v>
      </c>
      <c r="H3794">
        <v>299</v>
      </c>
      <c r="I3794">
        <v>45</v>
      </c>
      <c r="J3794">
        <v>7</v>
      </c>
      <c r="K3794">
        <v>7</v>
      </c>
      <c r="L3794" s="6">
        <v>305794.21999999997</v>
      </c>
      <c r="M3794">
        <v>14</v>
      </c>
      <c r="N3794" s="7">
        <f>[1]Settings!$B$3*K3794</f>
        <v>1.75</v>
      </c>
      <c r="O3794">
        <v>0</v>
      </c>
      <c r="P3794" s="8">
        <f t="shared" si="295"/>
        <v>6.4285714285714288</v>
      </c>
      <c r="Q3794" s="7">
        <f t="shared" si="296"/>
        <v>6.3</v>
      </c>
      <c r="R3794" s="8">
        <f t="shared" si="297"/>
        <v>0</v>
      </c>
      <c r="S3794" s="8">
        <f t="shared" si="298"/>
        <v>0</v>
      </c>
      <c r="T3794" s="9">
        <v>0.10895039660438199</v>
      </c>
      <c r="U3794">
        <v>2</v>
      </c>
      <c r="V3794" s="8">
        <f t="shared" si="299"/>
        <v>0.66889632107023411</v>
      </c>
      <c r="W3794">
        <f>IF(V3794&gt;=[1]Settings!$B$2,1,0)</f>
        <v>0</v>
      </c>
      <c r="X3794" s="9">
        <v>5.3871061652898802E-2</v>
      </c>
      <c r="Y3794" t="s">
        <v>32</v>
      </c>
      <c r="Z3794">
        <f>IF(X3794&gt;=[1]Settings!$B$4,1,0)</f>
        <v>0</v>
      </c>
      <c r="AA3794" t="str">
        <f>IF(X3794&gt;=[1]Settings!$B$7,"Critical",IF(X3794&gt;=[1]Settings!$B$6,"High",IF(X3794&gt;=[1]Settings!$B$5,"Moderate","Low")))</f>
        <v>Low</v>
      </c>
    </row>
    <row r="3795" spans="1:27" x14ac:dyDescent="0.25">
      <c r="A3795">
        <v>3794</v>
      </c>
      <c r="B3795" t="s">
        <v>41</v>
      </c>
      <c r="C3795" t="s">
        <v>38</v>
      </c>
      <c r="D3795" t="s">
        <v>29</v>
      </c>
      <c r="E3795" t="s">
        <v>35</v>
      </c>
      <c r="F3795" t="s">
        <v>39</v>
      </c>
      <c r="G3795">
        <v>2</v>
      </c>
      <c r="H3795">
        <v>561</v>
      </c>
      <c r="I3795">
        <v>71</v>
      </c>
      <c r="J3795">
        <v>10</v>
      </c>
      <c r="K3795">
        <v>8</v>
      </c>
      <c r="L3795" s="6">
        <v>608694.42000000004</v>
      </c>
      <c r="M3795">
        <v>6</v>
      </c>
      <c r="N3795" s="7">
        <f>[1]Settings!$B$3*K3795</f>
        <v>2</v>
      </c>
      <c r="O3795">
        <v>7</v>
      </c>
      <c r="P3795" s="8">
        <f t="shared" si="295"/>
        <v>7.1</v>
      </c>
      <c r="Q3795" s="7">
        <f t="shared" si="296"/>
        <v>4.26</v>
      </c>
      <c r="R3795" s="8">
        <f t="shared" si="297"/>
        <v>1.2477718360071302</v>
      </c>
      <c r="S3795" s="8">
        <f t="shared" si="298"/>
        <v>3.5</v>
      </c>
      <c r="T3795" s="9">
        <v>0.54873059397020496</v>
      </c>
      <c r="U3795">
        <v>8</v>
      </c>
      <c r="V3795" s="8">
        <f t="shared" si="299"/>
        <v>1.4260249554367201</v>
      </c>
      <c r="W3795">
        <f>IF(V3795&gt;=[1]Settings!$B$2,1,0)</f>
        <v>0</v>
      </c>
      <c r="X3795" s="9">
        <v>0.53695648908615101</v>
      </c>
      <c r="Y3795" t="s">
        <v>43</v>
      </c>
      <c r="Z3795">
        <f>IF(X3795&gt;=[1]Settings!$B$4,1,0)</f>
        <v>1</v>
      </c>
      <c r="AA3795" t="str">
        <f>IF(X3795&gt;=[1]Settings!$B$7,"Critical",IF(X3795&gt;=[1]Settings!$B$6,"High",IF(X3795&gt;=[1]Settings!$B$5,"Moderate","Low")))</f>
        <v>Moderate</v>
      </c>
    </row>
    <row r="3796" spans="1:27" x14ac:dyDescent="0.25">
      <c r="A3796">
        <v>3795</v>
      </c>
      <c r="B3796" t="s">
        <v>27</v>
      </c>
      <c r="C3796" t="s">
        <v>33</v>
      </c>
      <c r="D3796" t="s">
        <v>34</v>
      </c>
      <c r="E3796" t="s">
        <v>42</v>
      </c>
      <c r="F3796" t="s">
        <v>39</v>
      </c>
      <c r="G3796">
        <v>3</v>
      </c>
      <c r="H3796">
        <v>659</v>
      </c>
      <c r="I3796">
        <v>68</v>
      </c>
      <c r="J3796">
        <v>9</v>
      </c>
      <c r="K3796">
        <v>8</v>
      </c>
      <c r="L3796" s="6">
        <v>639282.26</v>
      </c>
      <c r="M3796">
        <v>11</v>
      </c>
      <c r="N3796" s="7">
        <f>[1]Settings!$B$3*K3796</f>
        <v>2</v>
      </c>
      <c r="O3796">
        <v>1</v>
      </c>
      <c r="P3796" s="8">
        <f t="shared" si="295"/>
        <v>7.5555555555555554</v>
      </c>
      <c r="Q3796" s="7">
        <f t="shared" si="296"/>
        <v>7.48</v>
      </c>
      <c r="R3796" s="8">
        <f t="shared" si="297"/>
        <v>0.15174506828528073</v>
      </c>
      <c r="S3796" s="8">
        <f t="shared" si="298"/>
        <v>0.5</v>
      </c>
      <c r="T3796" s="9">
        <v>0.324475749519061</v>
      </c>
      <c r="U3796">
        <v>15</v>
      </c>
      <c r="V3796" s="8">
        <f t="shared" si="299"/>
        <v>2.2761760242792111</v>
      </c>
      <c r="W3796">
        <f>IF(V3796&gt;=[1]Settings!$B$2,1,0)</f>
        <v>1</v>
      </c>
      <c r="X3796" s="9">
        <v>0.112127758562565</v>
      </c>
      <c r="Y3796" t="s">
        <v>32</v>
      </c>
      <c r="Z3796">
        <f>IF(X3796&gt;=[1]Settings!$B$4,1,0)</f>
        <v>0</v>
      </c>
      <c r="AA3796" t="str">
        <f>IF(X3796&gt;=[1]Settings!$B$7,"Critical",IF(X3796&gt;=[1]Settings!$B$6,"High",IF(X3796&gt;=[1]Settings!$B$5,"Moderate","Low")))</f>
        <v>Low</v>
      </c>
    </row>
    <row r="3797" spans="1:27" x14ac:dyDescent="0.25">
      <c r="A3797">
        <v>3796</v>
      </c>
      <c r="B3797" t="s">
        <v>27</v>
      </c>
      <c r="C3797" t="s">
        <v>37</v>
      </c>
      <c r="D3797" t="s">
        <v>30</v>
      </c>
      <c r="E3797" t="s">
        <v>42</v>
      </c>
      <c r="F3797" t="s">
        <v>39</v>
      </c>
      <c r="G3797">
        <v>5</v>
      </c>
      <c r="H3797">
        <v>425</v>
      </c>
      <c r="I3797">
        <v>69</v>
      </c>
      <c r="J3797">
        <v>10</v>
      </c>
      <c r="K3797">
        <v>9</v>
      </c>
      <c r="L3797" s="6">
        <v>929161.94</v>
      </c>
      <c r="M3797">
        <v>2</v>
      </c>
      <c r="N3797" s="7">
        <f>[1]Settings!$B$3*K3797</f>
        <v>2.25</v>
      </c>
      <c r="O3797">
        <v>5</v>
      </c>
      <c r="P3797" s="8">
        <f t="shared" si="295"/>
        <v>6.9</v>
      </c>
      <c r="Q3797" s="7">
        <f t="shared" si="296"/>
        <v>1.38</v>
      </c>
      <c r="R3797" s="8">
        <f t="shared" si="297"/>
        <v>1.1764705882352942</v>
      </c>
      <c r="S3797" s="8">
        <f t="shared" si="298"/>
        <v>2.2222222222222223</v>
      </c>
      <c r="T3797" s="9">
        <v>0.33073209946311999</v>
      </c>
      <c r="U3797">
        <v>9</v>
      </c>
      <c r="V3797" s="8">
        <f t="shared" si="299"/>
        <v>2.1176470588235294</v>
      </c>
      <c r="W3797">
        <f>IF(V3797&gt;=[1]Settings!$B$2,1,0)</f>
        <v>1</v>
      </c>
      <c r="X3797" s="9">
        <v>0.52280360460281405</v>
      </c>
      <c r="Y3797" t="s">
        <v>32</v>
      </c>
      <c r="Z3797">
        <f>IF(X3797&gt;=[1]Settings!$B$4,1,0)</f>
        <v>1</v>
      </c>
      <c r="AA3797" t="str">
        <f>IF(X3797&gt;=[1]Settings!$B$7,"Critical",IF(X3797&gt;=[1]Settings!$B$6,"High",IF(X3797&gt;=[1]Settings!$B$5,"Moderate","Low")))</f>
        <v>Moderate</v>
      </c>
    </row>
    <row r="3798" spans="1:27" x14ac:dyDescent="0.25">
      <c r="A3798">
        <v>3797</v>
      </c>
      <c r="B3798" t="s">
        <v>27</v>
      </c>
      <c r="C3798" t="s">
        <v>37</v>
      </c>
      <c r="D3798" t="s">
        <v>30</v>
      </c>
      <c r="E3798" t="s">
        <v>30</v>
      </c>
      <c r="F3798" t="s">
        <v>36</v>
      </c>
      <c r="G3798">
        <v>1</v>
      </c>
      <c r="H3798">
        <v>684</v>
      </c>
      <c r="I3798">
        <v>55</v>
      </c>
      <c r="J3798">
        <v>18</v>
      </c>
      <c r="K3798">
        <v>5</v>
      </c>
      <c r="L3798" s="6">
        <v>724656.28</v>
      </c>
      <c r="M3798">
        <v>11</v>
      </c>
      <c r="N3798" s="7">
        <f>[1]Settings!$B$3*K3798</f>
        <v>1.25</v>
      </c>
      <c r="O3798">
        <v>2</v>
      </c>
      <c r="P3798" s="8">
        <f t="shared" si="295"/>
        <v>3.0555555555555554</v>
      </c>
      <c r="Q3798" s="7">
        <f t="shared" si="296"/>
        <v>6.05</v>
      </c>
      <c r="R3798" s="8">
        <f t="shared" si="297"/>
        <v>0.29239766081871343</v>
      </c>
      <c r="S3798" s="8">
        <f t="shared" si="298"/>
        <v>1.6</v>
      </c>
      <c r="T3798" s="9">
        <v>0.71797029705537896</v>
      </c>
      <c r="U3798">
        <v>8</v>
      </c>
      <c r="V3798" s="8">
        <f t="shared" si="299"/>
        <v>1.1695906432748537</v>
      </c>
      <c r="W3798">
        <f>IF(V3798&gt;=[1]Settings!$B$2,1,0)</f>
        <v>0</v>
      </c>
      <c r="X3798" s="9">
        <v>7.1011215448379503E-2</v>
      </c>
      <c r="Y3798" t="s">
        <v>32</v>
      </c>
      <c r="Z3798">
        <f>IF(X3798&gt;=[1]Settings!$B$4,1,0)</f>
        <v>0</v>
      </c>
      <c r="AA3798" t="str">
        <f>IF(X3798&gt;=[1]Settings!$B$7,"Critical",IF(X3798&gt;=[1]Settings!$B$6,"High",IF(X3798&gt;=[1]Settings!$B$5,"Moderate","Low")))</f>
        <v>Low</v>
      </c>
    </row>
    <row r="3799" spans="1:27" x14ac:dyDescent="0.25">
      <c r="A3799">
        <v>3798</v>
      </c>
      <c r="B3799" t="s">
        <v>27</v>
      </c>
      <c r="C3799" t="s">
        <v>28</v>
      </c>
      <c r="D3799" t="s">
        <v>34</v>
      </c>
      <c r="E3799" t="s">
        <v>42</v>
      </c>
      <c r="F3799" t="s">
        <v>39</v>
      </c>
      <c r="G3799">
        <v>2</v>
      </c>
      <c r="H3799">
        <v>212</v>
      </c>
      <c r="I3799">
        <v>53</v>
      </c>
      <c r="J3799">
        <v>5</v>
      </c>
      <c r="K3799">
        <v>6</v>
      </c>
      <c r="L3799" s="6">
        <v>251844.98</v>
      </c>
      <c r="M3799">
        <v>3</v>
      </c>
      <c r="N3799" s="7">
        <f>[1]Settings!$B$3*K3799</f>
        <v>1.5</v>
      </c>
      <c r="O3799">
        <v>0</v>
      </c>
      <c r="P3799" s="8">
        <f t="shared" si="295"/>
        <v>10.6</v>
      </c>
      <c r="Q3799" s="7">
        <f t="shared" si="296"/>
        <v>1.59</v>
      </c>
      <c r="R3799" s="8">
        <f t="shared" si="297"/>
        <v>0</v>
      </c>
      <c r="S3799" s="8">
        <f t="shared" si="298"/>
        <v>0</v>
      </c>
      <c r="T3799" s="9">
        <v>0.24903142796040201</v>
      </c>
      <c r="U3799">
        <v>2</v>
      </c>
      <c r="V3799" s="8">
        <f t="shared" si="299"/>
        <v>0.94339622641509435</v>
      </c>
      <c r="W3799">
        <f>IF(V3799&gt;=[1]Settings!$B$2,1,0)</f>
        <v>0</v>
      </c>
      <c r="X3799" s="9">
        <v>0.14421591162681599</v>
      </c>
      <c r="Y3799" t="s">
        <v>32</v>
      </c>
      <c r="Z3799">
        <f>IF(X3799&gt;=[1]Settings!$B$4,1,0)</f>
        <v>0</v>
      </c>
      <c r="AA3799" t="str">
        <f>IF(X3799&gt;=[1]Settings!$B$7,"Critical",IF(X3799&gt;=[1]Settings!$B$6,"High",IF(X3799&gt;=[1]Settings!$B$5,"Moderate","Low")))</f>
        <v>Low</v>
      </c>
    </row>
    <row r="3800" spans="1:27" x14ac:dyDescent="0.25">
      <c r="A3800">
        <v>3799</v>
      </c>
      <c r="B3800" t="s">
        <v>27</v>
      </c>
      <c r="C3800" t="s">
        <v>44</v>
      </c>
      <c r="D3800" t="s">
        <v>29</v>
      </c>
      <c r="E3800" t="s">
        <v>35</v>
      </c>
      <c r="F3800" t="s">
        <v>36</v>
      </c>
      <c r="G3800">
        <v>3</v>
      </c>
      <c r="H3800">
        <v>350</v>
      </c>
      <c r="I3800">
        <v>40</v>
      </c>
      <c r="J3800">
        <v>4</v>
      </c>
      <c r="K3800">
        <v>5</v>
      </c>
      <c r="L3800" s="6">
        <v>147949.85999999999</v>
      </c>
      <c r="M3800">
        <v>6</v>
      </c>
      <c r="N3800" s="7">
        <f>[1]Settings!$B$3*K3800</f>
        <v>1.25</v>
      </c>
      <c r="O3800">
        <v>3</v>
      </c>
      <c r="P3800" s="8">
        <f t="shared" si="295"/>
        <v>10</v>
      </c>
      <c r="Q3800" s="7">
        <f t="shared" si="296"/>
        <v>2.4</v>
      </c>
      <c r="R3800" s="8">
        <f t="shared" si="297"/>
        <v>0.8571428571428571</v>
      </c>
      <c r="S3800" s="8">
        <f t="shared" si="298"/>
        <v>2.4</v>
      </c>
      <c r="T3800" s="9">
        <v>0.33588352727260001</v>
      </c>
      <c r="U3800">
        <v>3</v>
      </c>
      <c r="V3800" s="8">
        <f t="shared" si="299"/>
        <v>0.8571428571428571</v>
      </c>
      <c r="W3800">
        <f>IF(V3800&gt;=[1]Settings!$B$2,1,0)</f>
        <v>0</v>
      </c>
      <c r="X3800" s="9">
        <v>0.18959105014801</v>
      </c>
      <c r="Y3800" t="s">
        <v>32</v>
      </c>
      <c r="Z3800">
        <f>IF(X3800&gt;=[1]Settings!$B$4,1,0)</f>
        <v>0</v>
      </c>
      <c r="AA3800" t="str">
        <f>IF(X3800&gt;=[1]Settings!$B$7,"Critical",IF(X3800&gt;=[1]Settings!$B$6,"High",IF(X3800&gt;=[1]Settings!$B$5,"Moderate","Low")))</f>
        <v>Low</v>
      </c>
    </row>
    <row r="3801" spans="1:27" x14ac:dyDescent="0.25">
      <c r="A3801">
        <v>3800</v>
      </c>
      <c r="B3801" t="s">
        <v>27</v>
      </c>
      <c r="C3801" t="s">
        <v>44</v>
      </c>
      <c r="D3801" t="s">
        <v>30</v>
      </c>
      <c r="E3801" t="s">
        <v>30</v>
      </c>
      <c r="F3801" t="s">
        <v>39</v>
      </c>
      <c r="G3801">
        <v>2</v>
      </c>
      <c r="H3801">
        <v>719</v>
      </c>
      <c r="I3801">
        <v>86</v>
      </c>
      <c r="J3801">
        <v>16</v>
      </c>
      <c r="K3801">
        <v>6</v>
      </c>
      <c r="L3801" s="6">
        <v>887441.06</v>
      </c>
      <c r="M3801">
        <v>3</v>
      </c>
      <c r="N3801" s="7">
        <f>[1]Settings!$B$3*K3801</f>
        <v>1.5</v>
      </c>
      <c r="O3801">
        <v>18</v>
      </c>
      <c r="P3801" s="8">
        <f t="shared" si="295"/>
        <v>5.375</v>
      </c>
      <c r="Q3801" s="7">
        <f t="shared" si="296"/>
        <v>2.58</v>
      </c>
      <c r="R3801" s="8">
        <f t="shared" si="297"/>
        <v>2.5034770514603615</v>
      </c>
      <c r="S3801" s="8">
        <f t="shared" si="298"/>
        <v>12</v>
      </c>
      <c r="T3801" s="9">
        <v>1.0421124274112099</v>
      </c>
      <c r="U3801">
        <v>16</v>
      </c>
      <c r="V3801" s="8">
        <f t="shared" si="299"/>
        <v>2.2253129346314324</v>
      </c>
      <c r="W3801">
        <f>IF(V3801&gt;=[1]Settings!$B$2,1,0)</f>
        <v>1</v>
      </c>
      <c r="X3801" s="9">
        <v>0.78028261661529497</v>
      </c>
      <c r="Y3801" t="s">
        <v>32</v>
      </c>
      <c r="Z3801">
        <f>IF(X3801&gt;=[1]Settings!$B$4,1,0)</f>
        <v>1</v>
      </c>
      <c r="AA3801" t="str">
        <f>IF(X3801&gt;=[1]Settings!$B$7,"Critical",IF(X3801&gt;=[1]Settings!$B$6,"High",IF(X3801&gt;=[1]Settings!$B$5,"Moderate","Low")))</f>
        <v>High</v>
      </c>
    </row>
    <row r="3802" spans="1:27" x14ac:dyDescent="0.25">
      <c r="A3802">
        <v>3801</v>
      </c>
      <c r="B3802" t="s">
        <v>41</v>
      </c>
      <c r="C3802" t="s">
        <v>38</v>
      </c>
      <c r="D3802" t="s">
        <v>34</v>
      </c>
      <c r="E3802" t="s">
        <v>42</v>
      </c>
      <c r="F3802" t="s">
        <v>39</v>
      </c>
      <c r="G3802">
        <v>2</v>
      </c>
      <c r="H3802">
        <v>418</v>
      </c>
      <c r="I3802">
        <v>60</v>
      </c>
      <c r="J3802">
        <v>7</v>
      </c>
      <c r="K3802">
        <v>6</v>
      </c>
      <c r="L3802" s="6">
        <v>367500.66</v>
      </c>
      <c r="M3802">
        <v>9</v>
      </c>
      <c r="N3802" s="7">
        <f>[1]Settings!$B$3*K3802</f>
        <v>1.5</v>
      </c>
      <c r="O3802">
        <v>3</v>
      </c>
      <c r="P3802" s="8">
        <f t="shared" si="295"/>
        <v>8.5714285714285712</v>
      </c>
      <c r="Q3802" s="7">
        <f t="shared" si="296"/>
        <v>5.4</v>
      </c>
      <c r="R3802" s="8">
        <f t="shared" si="297"/>
        <v>0.71770334928229662</v>
      </c>
      <c r="S3802" s="8">
        <f t="shared" si="298"/>
        <v>2</v>
      </c>
      <c r="T3802" s="9">
        <v>0.78468144804232798</v>
      </c>
      <c r="U3802">
        <v>14</v>
      </c>
      <c r="V3802" s="8">
        <f t="shared" si="299"/>
        <v>3.3492822966507179</v>
      </c>
      <c r="W3802">
        <f>IF(V3802&gt;=[1]Settings!$B$2,1,0)</f>
        <v>1</v>
      </c>
      <c r="X3802" s="9">
        <v>0.29892331361770602</v>
      </c>
      <c r="Y3802" t="s">
        <v>43</v>
      </c>
      <c r="Z3802">
        <f>IF(X3802&gt;=[1]Settings!$B$4,1,0)</f>
        <v>0</v>
      </c>
      <c r="AA3802" t="str">
        <f>IF(X3802&gt;=[1]Settings!$B$7,"Critical",IF(X3802&gt;=[1]Settings!$B$6,"High",IF(X3802&gt;=[1]Settings!$B$5,"Moderate","Low")))</f>
        <v>Low</v>
      </c>
    </row>
    <row r="3803" spans="1:27" x14ac:dyDescent="0.25">
      <c r="A3803">
        <v>3802</v>
      </c>
      <c r="B3803" t="s">
        <v>27</v>
      </c>
      <c r="C3803" t="s">
        <v>38</v>
      </c>
      <c r="D3803" t="s">
        <v>30</v>
      </c>
      <c r="E3803" t="s">
        <v>30</v>
      </c>
      <c r="F3803" t="s">
        <v>31</v>
      </c>
      <c r="G3803">
        <v>5</v>
      </c>
      <c r="H3803">
        <v>1004</v>
      </c>
      <c r="I3803">
        <v>90</v>
      </c>
      <c r="J3803">
        <v>14</v>
      </c>
      <c r="K3803">
        <v>12</v>
      </c>
      <c r="L3803" s="6">
        <v>1628778.32</v>
      </c>
      <c r="M3803">
        <v>8</v>
      </c>
      <c r="N3803" s="7">
        <f>[1]Settings!$B$3*K3803</f>
        <v>3</v>
      </c>
      <c r="O3803">
        <v>43</v>
      </c>
      <c r="P3803" s="8">
        <f t="shared" si="295"/>
        <v>6.4285714285714288</v>
      </c>
      <c r="Q3803" s="7">
        <f t="shared" si="296"/>
        <v>7.2</v>
      </c>
      <c r="R3803" s="8">
        <f t="shared" si="297"/>
        <v>4.2828685258964141</v>
      </c>
      <c r="S3803" s="8">
        <f t="shared" si="298"/>
        <v>14.333333333333334</v>
      </c>
      <c r="T3803" s="9">
        <v>1.1179525137906301</v>
      </c>
      <c r="U3803">
        <v>69</v>
      </c>
      <c r="V3803" s="8">
        <f t="shared" si="299"/>
        <v>6.8725099601593627</v>
      </c>
      <c r="W3803">
        <f>IF(V3803&gt;=[1]Settings!$B$2,1,0)</f>
        <v>1</v>
      </c>
      <c r="X3803" s="9">
        <v>0.97145754098892201</v>
      </c>
      <c r="Y3803" t="s">
        <v>32</v>
      </c>
      <c r="Z3803">
        <f>IF(X3803&gt;=[1]Settings!$B$4,1,0)</f>
        <v>1</v>
      </c>
      <c r="AA3803" t="str">
        <f>IF(X3803&gt;=[1]Settings!$B$7,"Critical",IF(X3803&gt;=[1]Settings!$B$6,"High",IF(X3803&gt;=[1]Settings!$B$5,"Moderate","Low")))</f>
        <v>Critical</v>
      </c>
    </row>
    <row r="3804" spans="1:27" x14ac:dyDescent="0.25">
      <c r="A3804">
        <v>3803</v>
      </c>
      <c r="B3804" t="s">
        <v>27</v>
      </c>
      <c r="C3804" t="s">
        <v>44</v>
      </c>
      <c r="D3804" t="s">
        <v>34</v>
      </c>
      <c r="E3804" t="s">
        <v>42</v>
      </c>
      <c r="F3804" t="s">
        <v>36</v>
      </c>
      <c r="G3804">
        <v>4</v>
      </c>
      <c r="H3804">
        <v>606</v>
      </c>
      <c r="I3804">
        <v>56</v>
      </c>
      <c r="J3804">
        <v>11</v>
      </c>
      <c r="K3804">
        <v>10</v>
      </c>
      <c r="L3804" s="6">
        <v>875460.35</v>
      </c>
      <c r="M3804">
        <v>3</v>
      </c>
      <c r="N3804" s="7">
        <f>[1]Settings!$B$3*K3804</f>
        <v>2.5</v>
      </c>
      <c r="O3804">
        <v>6</v>
      </c>
      <c r="P3804" s="8">
        <f t="shared" si="295"/>
        <v>5.0909090909090908</v>
      </c>
      <c r="Q3804" s="7">
        <f t="shared" si="296"/>
        <v>1.68</v>
      </c>
      <c r="R3804" s="8">
        <f t="shared" si="297"/>
        <v>0.99009900990099009</v>
      </c>
      <c r="S3804" s="8">
        <f t="shared" si="298"/>
        <v>2.4</v>
      </c>
      <c r="T3804" s="9">
        <v>0.44880536727149001</v>
      </c>
      <c r="U3804">
        <v>9</v>
      </c>
      <c r="V3804" s="8">
        <f t="shared" si="299"/>
        <v>1.4851485148514851</v>
      </c>
      <c r="W3804">
        <f>IF(V3804&gt;=[1]Settings!$B$2,1,0)</f>
        <v>0</v>
      </c>
      <c r="X3804" s="9">
        <v>0.65763652324676503</v>
      </c>
      <c r="Y3804" t="s">
        <v>32</v>
      </c>
      <c r="Z3804">
        <f>IF(X3804&gt;=[1]Settings!$B$4,1,0)</f>
        <v>1</v>
      </c>
      <c r="AA3804" t="str">
        <f>IF(X3804&gt;=[1]Settings!$B$7,"Critical",IF(X3804&gt;=[1]Settings!$B$6,"High",IF(X3804&gt;=[1]Settings!$B$5,"Moderate","Low")))</f>
        <v>High</v>
      </c>
    </row>
    <row r="3805" spans="1:27" x14ac:dyDescent="0.25">
      <c r="A3805">
        <v>3804</v>
      </c>
      <c r="B3805" t="s">
        <v>41</v>
      </c>
      <c r="C3805" t="s">
        <v>38</v>
      </c>
      <c r="D3805" t="s">
        <v>34</v>
      </c>
      <c r="E3805" t="s">
        <v>42</v>
      </c>
      <c r="F3805" t="s">
        <v>36</v>
      </c>
      <c r="G3805">
        <v>4</v>
      </c>
      <c r="H3805">
        <v>208</v>
      </c>
      <c r="I3805">
        <v>33</v>
      </c>
      <c r="J3805">
        <v>3</v>
      </c>
      <c r="K3805">
        <v>4</v>
      </c>
      <c r="L3805" s="6">
        <v>91255.94</v>
      </c>
      <c r="M3805">
        <v>6</v>
      </c>
      <c r="N3805" s="7">
        <f>[1]Settings!$B$3*K3805</f>
        <v>1</v>
      </c>
      <c r="O3805">
        <v>0</v>
      </c>
      <c r="P3805" s="8">
        <f t="shared" si="295"/>
        <v>11</v>
      </c>
      <c r="Q3805" s="7">
        <f t="shared" si="296"/>
        <v>1.98</v>
      </c>
      <c r="R3805" s="8">
        <f t="shared" si="297"/>
        <v>0</v>
      </c>
      <c r="S3805" s="8">
        <f t="shared" si="298"/>
        <v>0</v>
      </c>
      <c r="T3805" s="9">
        <v>0.44874979504358797</v>
      </c>
      <c r="U3805">
        <v>3</v>
      </c>
      <c r="V3805" s="8">
        <f t="shared" si="299"/>
        <v>1.4423076923076923</v>
      </c>
      <c r="W3805">
        <f>IF(V3805&gt;=[1]Settings!$B$2,1,0)</f>
        <v>0</v>
      </c>
      <c r="X3805" s="9">
        <v>7.3617324233055101E-2</v>
      </c>
      <c r="Y3805" t="s">
        <v>43</v>
      </c>
      <c r="Z3805">
        <f>IF(X3805&gt;=[1]Settings!$B$4,1,0)</f>
        <v>0</v>
      </c>
      <c r="AA3805" t="str">
        <f>IF(X3805&gt;=[1]Settings!$B$7,"Critical",IF(X3805&gt;=[1]Settings!$B$6,"High",IF(X3805&gt;=[1]Settings!$B$5,"Moderate","Low")))</f>
        <v>Low</v>
      </c>
    </row>
    <row r="3806" spans="1:27" x14ac:dyDescent="0.25">
      <c r="A3806">
        <v>3805</v>
      </c>
      <c r="B3806" t="s">
        <v>27</v>
      </c>
      <c r="C3806" t="s">
        <v>38</v>
      </c>
      <c r="D3806" t="s">
        <v>30</v>
      </c>
      <c r="E3806" t="s">
        <v>30</v>
      </c>
      <c r="F3806" t="s">
        <v>39</v>
      </c>
      <c r="G3806">
        <v>5</v>
      </c>
      <c r="H3806">
        <v>97</v>
      </c>
      <c r="I3806">
        <v>41</v>
      </c>
      <c r="J3806">
        <v>6</v>
      </c>
      <c r="K3806">
        <v>5</v>
      </c>
      <c r="L3806" s="6">
        <v>251323.3</v>
      </c>
      <c r="M3806">
        <v>11</v>
      </c>
      <c r="N3806" s="7">
        <f>[1]Settings!$B$3*K3806</f>
        <v>1.25</v>
      </c>
      <c r="O3806">
        <v>1</v>
      </c>
      <c r="P3806" s="8">
        <f t="shared" si="295"/>
        <v>6.833333333333333</v>
      </c>
      <c r="Q3806" s="7">
        <f t="shared" si="296"/>
        <v>4.51</v>
      </c>
      <c r="R3806" s="8">
        <f t="shared" si="297"/>
        <v>1.0309278350515463</v>
      </c>
      <c r="S3806" s="8">
        <f t="shared" si="298"/>
        <v>0.8</v>
      </c>
      <c r="T3806" s="9">
        <v>0.204552362498546</v>
      </c>
      <c r="U3806">
        <v>1</v>
      </c>
      <c r="V3806" s="8">
        <f t="shared" si="299"/>
        <v>1.0309278350515463</v>
      </c>
      <c r="W3806">
        <f>IF(V3806&gt;=[1]Settings!$B$2,1,0)</f>
        <v>0</v>
      </c>
      <c r="X3806" s="9">
        <v>7.0831403136253399E-2</v>
      </c>
      <c r="Y3806" t="s">
        <v>32</v>
      </c>
      <c r="Z3806">
        <f>IF(X3806&gt;=[1]Settings!$B$4,1,0)</f>
        <v>0</v>
      </c>
      <c r="AA3806" t="str">
        <f>IF(X3806&gt;=[1]Settings!$B$7,"Critical",IF(X3806&gt;=[1]Settings!$B$6,"High",IF(X3806&gt;=[1]Settings!$B$5,"Moderate","Low")))</f>
        <v>Low</v>
      </c>
    </row>
    <row r="3807" spans="1:27" x14ac:dyDescent="0.25">
      <c r="A3807">
        <v>3806</v>
      </c>
      <c r="B3807" t="s">
        <v>27</v>
      </c>
      <c r="C3807" t="s">
        <v>38</v>
      </c>
      <c r="D3807" t="s">
        <v>30</v>
      </c>
      <c r="E3807" t="s">
        <v>35</v>
      </c>
      <c r="F3807" t="s">
        <v>31</v>
      </c>
      <c r="G3807">
        <v>2</v>
      </c>
      <c r="H3807">
        <v>746</v>
      </c>
      <c r="I3807">
        <v>91</v>
      </c>
      <c r="J3807">
        <v>11</v>
      </c>
      <c r="K3807">
        <v>12</v>
      </c>
      <c r="L3807" s="6">
        <v>1144002.1200000001</v>
      </c>
      <c r="M3807">
        <v>6</v>
      </c>
      <c r="N3807" s="7">
        <f>[1]Settings!$B$3*K3807</f>
        <v>3</v>
      </c>
      <c r="O3807">
        <v>17</v>
      </c>
      <c r="P3807" s="8">
        <f t="shared" si="295"/>
        <v>8.2727272727272734</v>
      </c>
      <c r="Q3807" s="7">
        <f t="shared" si="296"/>
        <v>5.46</v>
      </c>
      <c r="R3807" s="8">
        <f t="shared" si="297"/>
        <v>2.2788203753351208</v>
      </c>
      <c r="S3807" s="8">
        <f t="shared" si="298"/>
        <v>5.666666666666667</v>
      </c>
      <c r="T3807" s="9">
        <v>1.0030549812812199</v>
      </c>
      <c r="U3807">
        <v>66</v>
      </c>
      <c r="V3807" s="8">
        <f t="shared" si="299"/>
        <v>8.8471849865951739</v>
      </c>
      <c r="W3807">
        <f>IF(V3807&gt;=[1]Settings!$B$2,1,0)</f>
        <v>1</v>
      </c>
      <c r="X3807" s="9">
        <v>0.96392858028411899</v>
      </c>
      <c r="Y3807" t="s">
        <v>32</v>
      </c>
      <c r="Z3807">
        <f>IF(X3807&gt;=[1]Settings!$B$4,1,0)</f>
        <v>1</v>
      </c>
      <c r="AA3807" t="str">
        <f>IF(X3807&gt;=[1]Settings!$B$7,"Critical",IF(X3807&gt;=[1]Settings!$B$6,"High",IF(X3807&gt;=[1]Settings!$B$5,"Moderate","Low")))</f>
        <v>Critical</v>
      </c>
    </row>
    <row r="3808" spans="1:27" x14ac:dyDescent="0.25">
      <c r="A3808">
        <v>3807</v>
      </c>
      <c r="B3808" t="s">
        <v>27</v>
      </c>
      <c r="C3808" t="s">
        <v>37</v>
      </c>
      <c r="D3808" t="s">
        <v>30</v>
      </c>
      <c r="E3808" t="s">
        <v>42</v>
      </c>
      <c r="F3808" t="s">
        <v>36</v>
      </c>
      <c r="G3808">
        <v>4</v>
      </c>
      <c r="H3808">
        <v>362</v>
      </c>
      <c r="I3808">
        <v>42</v>
      </c>
      <c r="J3808">
        <v>8</v>
      </c>
      <c r="K3808">
        <v>5</v>
      </c>
      <c r="L3808" s="6">
        <v>375396.96</v>
      </c>
      <c r="M3808">
        <v>5</v>
      </c>
      <c r="N3808" s="7">
        <f>[1]Settings!$B$3*K3808</f>
        <v>1.25</v>
      </c>
      <c r="O3808">
        <v>2</v>
      </c>
      <c r="P3808" s="8">
        <f t="shared" si="295"/>
        <v>5.25</v>
      </c>
      <c r="Q3808" s="7">
        <f t="shared" si="296"/>
        <v>2.1</v>
      </c>
      <c r="R3808" s="8">
        <f t="shared" si="297"/>
        <v>0.5524861878453039</v>
      </c>
      <c r="S3808" s="8">
        <f t="shared" si="298"/>
        <v>1.6</v>
      </c>
      <c r="T3808" s="9">
        <v>0.20243066538653501</v>
      </c>
      <c r="U3808">
        <v>1</v>
      </c>
      <c r="V3808" s="8">
        <f t="shared" si="299"/>
        <v>0.27624309392265195</v>
      </c>
      <c r="W3808">
        <f>IF(V3808&gt;=[1]Settings!$B$2,1,0)</f>
        <v>0</v>
      </c>
      <c r="X3808" s="9">
        <v>0.112521678209305</v>
      </c>
      <c r="Y3808" t="s">
        <v>32</v>
      </c>
      <c r="Z3808">
        <f>IF(X3808&gt;=[1]Settings!$B$4,1,0)</f>
        <v>0</v>
      </c>
      <c r="AA3808" t="str">
        <f>IF(X3808&gt;=[1]Settings!$B$7,"Critical",IF(X3808&gt;=[1]Settings!$B$6,"High",IF(X3808&gt;=[1]Settings!$B$5,"Moderate","Low")))</f>
        <v>Low</v>
      </c>
    </row>
    <row r="3809" spans="1:27" x14ac:dyDescent="0.25">
      <c r="A3809">
        <v>3808</v>
      </c>
      <c r="B3809" t="s">
        <v>27</v>
      </c>
      <c r="C3809" t="s">
        <v>37</v>
      </c>
      <c r="D3809" t="s">
        <v>34</v>
      </c>
      <c r="E3809" t="s">
        <v>30</v>
      </c>
      <c r="F3809" t="s">
        <v>36</v>
      </c>
      <c r="G3809">
        <v>5</v>
      </c>
      <c r="H3809">
        <v>783</v>
      </c>
      <c r="I3809">
        <v>94</v>
      </c>
      <c r="J3809">
        <v>10</v>
      </c>
      <c r="K3809">
        <v>8</v>
      </c>
      <c r="L3809" s="6">
        <v>780914.17</v>
      </c>
      <c r="M3809">
        <v>7</v>
      </c>
      <c r="N3809" s="7">
        <f>[1]Settings!$B$3*K3809</f>
        <v>2</v>
      </c>
      <c r="O3809">
        <v>2</v>
      </c>
      <c r="P3809" s="8">
        <f t="shared" si="295"/>
        <v>9.4</v>
      </c>
      <c r="Q3809" s="7">
        <f t="shared" si="296"/>
        <v>6.58</v>
      </c>
      <c r="R3809" s="8">
        <f t="shared" si="297"/>
        <v>0.2554278416347382</v>
      </c>
      <c r="S3809" s="8">
        <f t="shared" si="298"/>
        <v>1</v>
      </c>
      <c r="T3809" s="9">
        <v>0.30307173209735</v>
      </c>
      <c r="U3809">
        <v>9</v>
      </c>
      <c r="V3809" s="8">
        <f t="shared" si="299"/>
        <v>1.1494252873563218</v>
      </c>
      <c r="W3809">
        <f>IF(V3809&gt;=[1]Settings!$B$2,1,0)</f>
        <v>0</v>
      </c>
      <c r="X3809" s="9">
        <v>0.128775283694267</v>
      </c>
      <c r="Y3809" t="s">
        <v>32</v>
      </c>
      <c r="Z3809">
        <f>IF(X3809&gt;=[1]Settings!$B$4,1,0)</f>
        <v>0</v>
      </c>
      <c r="AA3809" t="str">
        <f>IF(X3809&gt;=[1]Settings!$B$7,"Critical",IF(X3809&gt;=[1]Settings!$B$6,"High",IF(X3809&gt;=[1]Settings!$B$5,"Moderate","Low")))</f>
        <v>Low</v>
      </c>
    </row>
    <row r="3810" spans="1:27" x14ac:dyDescent="0.25">
      <c r="A3810">
        <v>3809</v>
      </c>
      <c r="B3810" t="s">
        <v>27</v>
      </c>
      <c r="C3810" t="s">
        <v>40</v>
      </c>
      <c r="D3810" t="s">
        <v>30</v>
      </c>
      <c r="E3810" t="s">
        <v>30</v>
      </c>
      <c r="F3810" t="s">
        <v>36</v>
      </c>
      <c r="G3810">
        <v>3</v>
      </c>
      <c r="H3810">
        <v>381</v>
      </c>
      <c r="I3810">
        <v>61</v>
      </c>
      <c r="J3810">
        <v>8</v>
      </c>
      <c r="K3810">
        <v>8</v>
      </c>
      <c r="L3810" s="6">
        <v>610548.06999999995</v>
      </c>
      <c r="M3810">
        <v>9</v>
      </c>
      <c r="N3810" s="7">
        <f>[1]Settings!$B$3*K3810</f>
        <v>2</v>
      </c>
      <c r="O3810">
        <v>0</v>
      </c>
      <c r="P3810" s="8">
        <f t="shared" si="295"/>
        <v>7.625</v>
      </c>
      <c r="Q3810" s="7">
        <f t="shared" si="296"/>
        <v>5.49</v>
      </c>
      <c r="R3810" s="8">
        <f t="shared" si="297"/>
        <v>0</v>
      </c>
      <c r="S3810" s="8">
        <f t="shared" si="298"/>
        <v>0</v>
      </c>
      <c r="T3810" s="9">
        <v>0.21561620577964999</v>
      </c>
      <c r="U3810">
        <v>5</v>
      </c>
      <c r="V3810" s="8">
        <f t="shared" si="299"/>
        <v>1.3123359580052494</v>
      </c>
      <c r="W3810">
        <f>IF(V3810&gt;=[1]Settings!$B$2,1,0)</f>
        <v>0</v>
      </c>
      <c r="X3810" s="9">
        <v>0.13246308267116599</v>
      </c>
      <c r="Y3810" t="s">
        <v>32</v>
      </c>
      <c r="Z3810">
        <f>IF(X3810&gt;=[1]Settings!$B$4,1,0)</f>
        <v>0</v>
      </c>
      <c r="AA3810" t="str">
        <f>IF(X3810&gt;=[1]Settings!$B$7,"Critical",IF(X3810&gt;=[1]Settings!$B$6,"High",IF(X3810&gt;=[1]Settings!$B$5,"Moderate","Low")))</f>
        <v>Low</v>
      </c>
    </row>
    <row r="3811" spans="1:27" x14ac:dyDescent="0.25">
      <c r="A3811">
        <v>3810</v>
      </c>
      <c r="B3811" t="s">
        <v>27</v>
      </c>
      <c r="C3811" t="s">
        <v>28</v>
      </c>
      <c r="D3811" t="s">
        <v>34</v>
      </c>
      <c r="E3811" t="s">
        <v>30</v>
      </c>
      <c r="F3811" t="s">
        <v>39</v>
      </c>
      <c r="G3811">
        <v>5</v>
      </c>
      <c r="H3811">
        <v>597</v>
      </c>
      <c r="I3811">
        <v>37</v>
      </c>
      <c r="J3811">
        <v>10</v>
      </c>
      <c r="K3811">
        <v>8</v>
      </c>
      <c r="L3811" s="6">
        <v>666321.23</v>
      </c>
      <c r="M3811">
        <v>14</v>
      </c>
      <c r="N3811" s="7">
        <f>[1]Settings!$B$3*K3811</f>
        <v>2</v>
      </c>
      <c r="O3811">
        <v>2</v>
      </c>
      <c r="P3811" s="8">
        <f t="shared" si="295"/>
        <v>3.7</v>
      </c>
      <c r="Q3811" s="7">
        <f t="shared" si="296"/>
        <v>5.18</v>
      </c>
      <c r="R3811" s="8">
        <f t="shared" si="297"/>
        <v>0.33500837520938026</v>
      </c>
      <c r="S3811" s="8">
        <f t="shared" si="298"/>
        <v>1</v>
      </c>
      <c r="T3811" s="9">
        <v>0.21370335267913099</v>
      </c>
      <c r="U3811">
        <v>8</v>
      </c>
      <c r="V3811" s="8">
        <f t="shared" si="299"/>
        <v>1.340033500837521</v>
      </c>
      <c r="W3811">
        <f>IF(V3811&gt;=[1]Settings!$B$2,1,0)</f>
        <v>0</v>
      </c>
      <c r="X3811" s="9">
        <v>7.3032222688198103E-2</v>
      </c>
      <c r="Y3811" t="s">
        <v>32</v>
      </c>
      <c r="Z3811">
        <f>IF(X3811&gt;=[1]Settings!$B$4,1,0)</f>
        <v>0</v>
      </c>
      <c r="AA3811" t="str">
        <f>IF(X3811&gt;=[1]Settings!$B$7,"Critical",IF(X3811&gt;=[1]Settings!$B$6,"High",IF(X3811&gt;=[1]Settings!$B$5,"Moderate","Low")))</f>
        <v>Low</v>
      </c>
    </row>
    <row r="3812" spans="1:27" x14ac:dyDescent="0.25">
      <c r="A3812">
        <v>3811</v>
      </c>
      <c r="B3812" t="s">
        <v>27</v>
      </c>
      <c r="C3812" t="s">
        <v>33</v>
      </c>
      <c r="D3812" t="s">
        <v>29</v>
      </c>
      <c r="E3812" t="s">
        <v>35</v>
      </c>
      <c r="F3812" t="s">
        <v>36</v>
      </c>
      <c r="G3812">
        <v>4</v>
      </c>
      <c r="H3812">
        <v>437</v>
      </c>
      <c r="I3812">
        <v>33</v>
      </c>
      <c r="J3812">
        <v>9</v>
      </c>
      <c r="K3812">
        <v>5</v>
      </c>
      <c r="L3812" s="6">
        <v>471537.09</v>
      </c>
      <c r="M3812">
        <v>8</v>
      </c>
      <c r="N3812" s="7">
        <f>[1]Settings!$B$3*K3812</f>
        <v>1.25</v>
      </c>
      <c r="O3812">
        <v>0</v>
      </c>
      <c r="P3812" s="8">
        <f t="shared" si="295"/>
        <v>3.6666666666666665</v>
      </c>
      <c r="Q3812" s="7">
        <f t="shared" si="296"/>
        <v>2.64</v>
      </c>
      <c r="R3812" s="8">
        <f t="shared" si="297"/>
        <v>0</v>
      </c>
      <c r="S3812" s="8">
        <f t="shared" si="298"/>
        <v>0</v>
      </c>
      <c r="T3812" s="9">
        <v>7.1218039459352706E-2</v>
      </c>
      <c r="U3812">
        <v>0</v>
      </c>
      <c r="V3812" s="8">
        <f t="shared" si="299"/>
        <v>0</v>
      </c>
      <c r="W3812">
        <f>IF(V3812&gt;=[1]Settings!$B$2,1,0)</f>
        <v>0</v>
      </c>
      <c r="X3812" s="9">
        <v>2.37861853092909E-2</v>
      </c>
      <c r="Y3812" t="s">
        <v>32</v>
      </c>
      <c r="Z3812">
        <f>IF(X3812&gt;=[1]Settings!$B$4,1,0)</f>
        <v>0</v>
      </c>
      <c r="AA3812" t="str">
        <f>IF(X3812&gt;=[1]Settings!$B$7,"Critical",IF(X3812&gt;=[1]Settings!$B$6,"High",IF(X3812&gt;=[1]Settings!$B$5,"Moderate","Low")))</f>
        <v>Low</v>
      </c>
    </row>
    <row r="3813" spans="1:27" x14ac:dyDescent="0.25">
      <c r="A3813">
        <v>3812</v>
      </c>
      <c r="B3813" t="s">
        <v>27</v>
      </c>
      <c r="C3813" t="s">
        <v>38</v>
      </c>
      <c r="D3813" t="s">
        <v>34</v>
      </c>
      <c r="E3813" t="s">
        <v>35</v>
      </c>
      <c r="F3813" t="s">
        <v>36</v>
      </c>
      <c r="G3813">
        <v>2</v>
      </c>
      <c r="H3813">
        <v>601</v>
      </c>
      <c r="I3813">
        <v>99</v>
      </c>
      <c r="J3813">
        <v>9</v>
      </c>
      <c r="K3813">
        <v>12</v>
      </c>
      <c r="L3813" s="6">
        <v>1003078.62</v>
      </c>
      <c r="M3813">
        <v>7</v>
      </c>
      <c r="N3813" s="7">
        <f>[1]Settings!$B$3*K3813</f>
        <v>3</v>
      </c>
      <c r="O3813">
        <v>14</v>
      </c>
      <c r="P3813" s="8">
        <f t="shared" si="295"/>
        <v>11</v>
      </c>
      <c r="Q3813" s="7">
        <f t="shared" si="296"/>
        <v>6.93</v>
      </c>
      <c r="R3813" s="8">
        <f t="shared" si="297"/>
        <v>2.3294509151414311</v>
      </c>
      <c r="S3813" s="8">
        <f t="shared" si="298"/>
        <v>4.666666666666667</v>
      </c>
      <c r="T3813" s="9">
        <v>0.74369870028436502</v>
      </c>
      <c r="U3813">
        <v>31</v>
      </c>
      <c r="V3813" s="8">
        <f t="shared" si="299"/>
        <v>5.1580698835274541</v>
      </c>
      <c r="W3813">
        <f>IF(V3813&gt;=[1]Settings!$B$2,1,0)</f>
        <v>1</v>
      </c>
      <c r="X3813" s="9">
        <v>0.96658062934875499</v>
      </c>
      <c r="Y3813" t="s">
        <v>32</v>
      </c>
      <c r="Z3813">
        <f>IF(X3813&gt;=[1]Settings!$B$4,1,0)</f>
        <v>1</v>
      </c>
      <c r="AA3813" t="str">
        <f>IF(X3813&gt;=[1]Settings!$B$7,"Critical",IF(X3813&gt;=[1]Settings!$B$6,"High",IF(X3813&gt;=[1]Settings!$B$5,"Moderate","Low")))</f>
        <v>Critical</v>
      </c>
    </row>
    <row r="3814" spans="1:27" x14ac:dyDescent="0.25">
      <c r="A3814">
        <v>3813</v>
      </c>
      <c r="B3814" t="s">
        <v>27</v>
      </c>
      <c r="C3814" t="s">
        <v>33</v>
      </c>
      <c r="D3814" t="s">
        <v>29</v>
      </c>
      <c r="E3814" t="s">
        <v>30</v>
      </c>
      <c r="F3814" t="s">
        <v>39</v>
      </c>
      <c r="G3814">
        <v>2</v>
      </c>
      <c r="H3814">
        <v>731</v>
      </c>
      <c r="I3814">
        <v>60</v>
      </c>
      <c r="J3814">
        <v>13</v>
      </c>
      <c r="K3814">
        <v>7</v>
      </c>
      <c r="L3814" s="6">
        <v>1024986.52</v>
      </c>
      <c r="M3814">
        <v>9</v>
      </c>
      <c r="N3814" s="7">
        <f>[1]Settings!$B$3*K3814</f>
        <v>1.75</v>
      </c>
      <c r="O3814">
        <v>6</v>
      </c>
      <c r="P3814" s="8">
        <f t="shared" si="295"/>
        <v>4.615384615384615</v>
      </c>
      <c r="Q3814" s="7">
        <f t="shared" si="296"/>
        <v>5.4</v>
      </c>
      <c r="R3814" s="8">
        <f t="shared" si="297"/>
        <v>0.82079343365253077</v>
      </c>
      <c r="S3814" s="8">
        <f t="shared" si="298"/>
        <v>3.4285714285714284</v>
      </c>
      <c r="T3814" s="9">
        <v>0.38891228499627301</v>
      </c>
      <c r="U3814">
        <v>7</v>
      </c>
      <c r="V3814" s="8">
        <f t="shared" si="299"/>
        <v>0.95759233926128595</v>
      </c>
      <c r="W3814">
        <f>IF(V3814&gt;=[1]Settings!$B$2,1,0)</f>
        <v>0</v>
      </c>
      <c r="X3814" s="9">
        <v>0.24347364902496299</v>
      </c>
      <c r="Y3814" t="s">
        <v>32</v>
      </c>
      <c r="Z3814">
        <f>IF(X3814&gt;=[1]Settings!$B$4,1,0)</f>
        <v>0</v>
      </c>
      <c r="AA3814" t="str">
        <f>IF(X3814&gt;=[1]Settings!$B$7,"Critical",IF(X3814&gt;=[1]Settings!$B$6,"High",IF(X3814&gt;=[1]Settings!$B$5,"Moderate","Low")))</f>
        <v>Low</v>
      </c>
    </row>
    <row r="3815" spans="1:27" x14ac:dyDescent="0.25">
      <c r="A3815">
        <v>3814</v>
      </c>
      <c r="B3815" t="s">
        <v>27</v>
      </c>
      <c r="C3815" t="s">
        <v>38</v>
      </c>
      <c r="D3815" t="s">
        <v>34</v>
      </c>
      <c r="E3815" t="s">
        <v>42</v>
      </c>
      <c r="F3815" t="s">
        <v>31</v>
      </c>
      <c r="G3815">
        <v>4</v>
      </c>
      <c r="H3815">
        <v>535</v>
      </c>
      <c r="I3815">
        <v>48</v>
      </c>
      <c r="J3815">
        <v>14</v>
      </c>
      <c r="K3815">
        <v>7</v>
      </c>
      <c r="L3815" s="6">
        <v>966528.74</v>
      </c>
      <c r="M3815">
        <v>6</v>
      </c>
      <c r="N3815" s="7">
        <f>[1]Settings!$B$3*K3815</f>
        <v>1.75</v>
      </c>
      <c r="O3815">
        <v>13</v>
      </c>
      <c r="P3815" s="8">
        <f t="shared" si="295"/>
        <v>3.4285714285714284</v>
      </c>
      <c r="Q3815" s="7">
        <f t="shared" si="296"/>
        <v>2.88</v>
      </c>
      <c r="R3815" s="8">
        <f t="shared" si="297"/>
        <v>2.4299065420560746</v>
      </c>
      <c r="S3815" s="8">
        <f t="shared" si="298"/>
        <v>7.4285714285714288</v>
      </c>
      <c r="T3815" s="9">
        <v>1.34009255625459</v>
      </c>
      <c r="U3815">
        <v>28</v>
      </c>
      <c r="V3815" s="8">
        <f t="shared" si="299"/>
        <v>5.2336448598130838</v>
      </c>
      <c r="W3815">
        <f>IF(V3815&gt;=[1]Settings!$B$2,1,0)</f>
        <v>1</v>
      </c>
      <c r="X3815" s="9">
        <v>0.88488602638244596</v>
      </c>
      <c r="Y3815" t="s">
        <v>32</v>
      </c>
      <c r="Z3815">
        <f>IF(X3815&gt;=[1]Settings!$B$4,1,0)</f>
        <v>1</v>
      </c>
      <c r="AA3815" t="str">
        <f>IF(X3815&gt;=[1]Settings!$B$7,"Critical",IF(X3815&gt;=[1]Settings!$B$6,"High",IF(X3815&gt;=[1]Settings!$B$5,"Moderate","Low")))</f>
        <v>Critical</v>
      </c>
    </row>
    <row r="3816" spans="1:27" x14ac:dyDescent="0.25">
      <c r="A3816">
        <v>3815</v>
      </c>
      <c r="B3816" t="s">
        <v>27</v>
      </c>
      <c r="C3816" t="s">
        <v>33</v>
      </c>
      <c r="D3816" t="s">
        <v>34</v>
      </c>
      <c r="E3816" t="s">
        <v>30</v>
      </c>
      <c r="F3816" t="s">
        <v>36</v>
      </c>
      <c r="G3816">
        <v>3</v>
      </c>
      <c r="H3816">
        <v>712</v>
      </c>
      <c r="I3816">
        <v>48</v>
      </c>
      <c r="J3816">
        <v>9</v>
      </c>
      <c r="K3816">
        <v>6</v>
      </c>
      <c r="L3816" s="6">
        <v>325971.42</v>
      </c>
      <c r="M3816">
        <v>10</v>
      </c>
      <c r="N3816" s="7">
        <f>[1]Settings!$B$3*K3816</f>
        <v>1.5</v>
      </c>
      <c r="O3816">
        <v>4</v>
      </c>
      <c r="P3816" s="8">
        <f t="shared" si="295"/>
        <v>5.333333333333333</v>
      </c>
      <c r="Q3816" s="7">
        <f t="shared" si="296"/>
        <v>4.8</v>
      </c>
      <c r="R3816" s="8">
        <f t="shared" si="297"/>
        <v>0.5617977528089888</v>
      </c>
      <c r="S3816" s="8">
        <f t="shared" si="298"/>
        <v>2.6666666666666665</v>
      </c>
      <c r="T3816" s="9">
        <v>0.34555240050922897</v>
      </c>
      <c r="U3816">
        <v>6</v>
      </c>
      <c r="V3816" s="8">
        <f t="shared" si="299"/>
        <v>0.84269662921348309</v>
      </c>
      <c r="W3816">
        <f>IF(V3816&gt;=[1]Settings!$B$2,1,0)</f>
        <v>0</v>
      </c>
      <c r="X3816" s="9">
        <v>0.103534020483494</v>
      </c>
      <c r="Y3816" t="s">
        <v>32</v>
      </c>
      <c r="Z3816">
        <f>IF(X3816&gt;=[1]Settings!$B$4,1,0)</f>
        <v>0</v>
      </c>
      <c r="AA3816" t="str">
        <f>IF(X3816&gt;=[1]Settings!$B$7,"Critical",IF(X3816&gt;=[1]Settings!$B$6,"High",IF(X3816&gt;=[1]Settings!$B$5,"Moderate","Low")))</f>
        <v>Low</v>
      </c>
    </row>
    <row r="3817" spans="1:27" x14ac:dyDescent="0.25">
      <c r="A3817">
        <v>3816</v>
      </c>
      <c r="B3817" t="s">
        <v>41</v>
      </c>
      <c r="C3817" t="s">
        <v>44</v>
      </c>
      <c r="D3817" t="s">
        <v>30</v>
      </c>
      <c r="E3817" t="s">
        <v>35</v>
      </c>
      <c r="F3817" t="s">
        <v>36</v>
      </c>
      <c r="G3817">
        <v>3</v>
      </c>
      <c r="H3817">
        <v>61</v>
      </c>
      <c r="I3817">
        <v>31</v>
      </c>
      <c r="J3817">
        <v>3</v>
      </c>
      <c r="K3817">
        <v>4</v>
      </c>
      <c r="L3817" s="6">
        <v>80815.259999999995</v>
      </c>
      <c r="M3817">
        <v>5</v>
      </c>
      <c r="N3817" s="7">
        <f>[1]Settings!$B$3*K3817</f>
        <v>1</v>
      </c>
      <c r="O3817">
        <v>0</v>
      </c>
      <c r="P3817" s="8">
        <f t="shared" si="295"/>
        <v>10.333333333333334</v>
      </c>
      <c r="Q3817" s="7">
        <f t="shared" si="296"/>
        <v>1.55</v>
      </c>
      <c r="R3817" s="8">
        <f t="shared" si="297"/>
        <v>0</v>
      </c>
      <c r="S3817" s="8">
        <f t="shared" si="298"/>
        <v>0</v>
      </c>
      <c r="T3817" s="9">
        <v>0.10589252493741901</v>
      </c>
      <c r="U3817">
        <v>0</v>
      </c>
      <c r="V3817" s="8">
        <f t="shared" si="299"/>
        <v>0</v>
      </c>
      <c r="W3817">
        <f>IF(V3817&gt;=[1]Settings!$B$2,1,0)</f>
        <v>0</v>
      </c>
      <c r="X3817" s="9">
        <v>5.6234028190374402E-2</v>
      </c>
      <c r="Y3817" t="s">
        <v>43</v>
      </c>
      <c r="Z3817">
        <f>IF(X3817&gt;=[1]Settings!$B$4,1,0)</f>
        <v>0</v>
      </c>
      <c r="AA3817" t="str">
        <f>IF(X3817&gt;=[1]Settings!$B$7,"Critical",IF(X3817&gt;=[1]Settings!$B$6,"High",IF(X3817&gt;=[1]Settings!$B$5,"Moderate","Low")))</f>
        <v>Low</v>
      </c>
    </row>
    <row r="3818" spans="1:27" x14ac:dyDescent="0.25">
      <c r="A3818">
        <v>3817</v>
      </c>
      <c r="B3818" t="s">
        <v>27</v>
      </c>
      <c r="C3818" t="s">
        <v>33</v>
      </c>
      <c r="D3818" t="s">
        <v>29</v>
      </c>
      <c r="E3818" t="s">
        <v>30</v>
      </c>
      <c r="F3818" t="s">
        <v>39</v>
      </c>
      <c r="G3818">
        <v>1</v>
      </c>
      <c r="H3818">
        <v>645</v>
      </c>
      <c r="I3818">
        <v>71</v>
      </c>
      <c r="J3818">
        <v>8</v>
      </c>
      <c r="K3818">
        <v>9</v>
      </c>
      <c r="L3818" s="6">
        <v>811045.09</v>
      </c>
      <c r="M3818">
        <v>11</v>
      </c>
      <c r="N3818" s="7">
        <f>[1]Settings!$B$3*K3818</f>
        <v>2.25</v>
      </c>
      <c r="O3818">
        <v>9</v>
      </c>
      <c r="P3818" s="8">
        <f t="shared" si="295"/>
        <v>8.875</v>
      </c>
      <c r="Q3818" s="7">
        <f t="shared" si="296"/>
        <v>7.81</v>
      </c>
      <c r="R3818" s="8">
        <f t="shared" si="297"/>
        <v>1.3953488372093024</v>
      </c>
      <c r="S3818" s="8">
        <f t="shared" si="298"/>
        <v>4</v>
      </c>
      <c r="T3818" s="9">
        <v>0.58704116024374398</v>
      </c>
      <c r="U3818">
        <v>20</v>
      </c>
      <c r="V3818" s="8">
        <f t="shared" si="299"/>
        <v>3.1007751937984498</v>
      </c>
      <c r="W3818">
        <f>IF(V3818&gt;=[1]Settings!$B$2,1,0)</f>
        <v>1</v>
      </c>
      <c r="X3818" s="9">
        <v>0.52099651098251298</v>
      </c>
      <c r="Y3818" t="s">
        <v>32</v>
      </c>
      <c r="Z3818">
        <f>IF(X3818&gt;=[1]Settings!$B$4,1,0)</f>
        <v>1</v>
      </c>
      <c r="AA3818" t="str">
        <f>IF(X3818&gt;=[1]Settings!$B$7,"Critical",IF(X3818&gt;=[1]Settings!$B$6,"High",IF(X3818&gt;=[1]Settings!$B$5,"Moderate","Low")))</f>
        <v>Moderate</v>
      </c>
    </row>
    <row r="3819" spans="1:27" x14ac:dyDescent="0.25">
      <c r="A3819">
        <v>3818</v>
      </c>
      <c r="B3819" t="s">
        <v>41</v>
      </c>
      <c r="C3819" t="s">
        <v>44</v>
      </c>
      <c r="D3819" t="s">
        <v>29</v>
      </c>
      <c r="E3819" t="s">
        <v>42</v>
      </c>
      <c r="F3819" t="s">
        <v>39</v>
      </c>
      <c r="G3819">
        <v>1</v>
      </c>
      <c r="H3819">
        <v>536</v>
      </c>
      <c r="I3819">
        <v>52</v>
      </c>
      <c r="J3819">
        <v>9</v>
      </c>
      <c r="K3819">
        <v>4</v>
      </c>
      <c r="L3819" s="6">
        <v>355223.6</v>
      </c>
      <c r="M3819">
        <v>4</v>
      </c>
      <c r="N3819" s="7">
        <f>[1]Settings!$B$3*K3819</f>
        <v>1</v>
      </c>
      <c r="O3819">
        <v>4</v>
      </c>
      <c r="P3819" s="8">
        <f t="shared" si="295"/>
        <v>5.7777777777777777</v>
      </c>
      <c r="Q3819" s="7">
        <f t="shared" si="296"/>
        <v>2.08</v>
      </c>
      <c r="R3819" s="8">
        <f t="shared" si="297"/>
        <v>0.74626865671641796</v>
      </c>
      <c r="S3819" s="8">
        <f t="shared" si="298"/>
        <v>4</v>
      </c>
      <c r="T3819" s="9">
        <v>0.51869576392285999</v>
      </c>
      <c r="U3819">
        <v>6</v>
      </c>
      <c r="V3819" s="8">
        <f t="shared" si="299"/>
        <v>1.1194029850746268</v>
      </c>
      <c r="W3819">
        <f>IF(V3819&gt;=[1]Settings!$B$2,1,0)</f>
        <v>0</v>
      </c>
      <c r="X3819" s="9">
        <v>0.12336816638708099</v>
      </c>
      <c r="Y3819" t="s">
        <v>43</v>
      </c>
      <c r="Z3819">
        <f>IF(X3819&gt;=[1]Settings!$B$4,1,0)</f>
        <v>0</v>
      </c>
      <c r="AA3819" t="str">
        <f>IF(X3819&gt;=[1]Settings!$B$7,"Critical",IF(X3819&gt;=[1]Settings!$B$6,"High",IF(X3819&gt;=[1]Settings!$B$5,"Moderate","Low")))</f>
        <v>Low</v>
      </c>
    </row>
    <row r="3820" spans="1:27" x14ac:dyDescent="0.25">
      <c r="A3820">
        <v>3819</v>
      </c>
      <c r="B3820" t="s">
        <v>27</v>
      </c>
      <c r="C3820" t="s">
        <v>37</v>
      </c>
      <c r="D3820" t="s">
        <v>30</v>
      </c>
      <c r="E3820" t="s">
        <v>35</v>
      </c>
      <c r="F3820" t="s">
        <v>36</v>
      </c>
      <c r="G3820">
        <v>1</v>
      </c>
      <c r="H3820">
        <v>458</v>
      </c>
      <c r="I3820">
        <v>46</v>
      </c>
      <c r="J3820">
        <v>15</v>
      </c>
      <c r="K3820">
        <v>7</v>
      </c>
      <c r="L3820" s="6">
        <v>952041.49</v>
      </c>
      <c r="M3820">
        <v>11</v>
      </c>
      <c r="N3820" s="7">
        <f>[1]Settings!$B$3*K3820</f>
        <v>1.75</v>
      </c>
      <c r="O3820">
        <v>1</v>
      </c>
      <c r="P3820" s="8">
        <f t="shared" si="295"/>
        <v>3.0666666666666669</v>
      </c>
      <c r="Q3820" s="7">
        <f t="shared" si="296"/>
        <v>5.0599999999999996</v>
      </c>
      <c r="R3820" s="8">
        <f t="shared" si="297"/>
        <v>0.2183406113537118</v>
      </c>
      <c r="S3820" s="8">
        <f t="shared" si="298"/>
        <v>0.5714285714285714</v>
      </c>
      <c r="T3820" s="9">
        <v>0.21232233991819399</v>
      </c>
      <c r="U3820">
        <v>1</v>
      </c>
      <c r="V3820" s="8">
        <f t="shared" si="299"/>
        <v>0.2183406113537118</v>
      </c>
      <c r="W3820">
        <f>IF(V3820&gt;=[1]Settings!$B$2,1,0)</f>
        <v>0</v>
      </c>
      <c r="X3820" s="9">
        <v>0.121851734817028</v>
      </c>
      <c r="Y3820" t="s">
        <v>32</v>
      </c>
      <c r="Z3820">
        <f>IF(X3820&gt;=[1]Settings!$B$4,1,0)</f>
        <v>0</v>
      </c>
      <c r="AA3820" t="str">
        <f>IF(X3820&gt;=[1]Settings!$B$7,"Critical",IF(X3820&gt;=[1]Settings!$B$6,"High",IF(X3820&gt;=[1]Settings!$B$5,"Moderate","Low")))</f>
        <v>Low</v>
      </c>
    </row>
    <row r="3821" spans="1:27" x14ac:dyDescent="0.25">
      <c r="A3821">
        <v>3820</v>
      </c>
      <c r="B3821" t="s">
        <v>27</v>
      </c>
      <c r="C3821" t="s">
        <v>28</v>
      </c>
      <c r="D3821" t="s">
        <v>34</v>
      </c>
      <c r="E3821" t="s">
        <v>30</v>
      </c>
      <c r="F3821" t="s">
        <v>36</v>
      </c>
      <c r="G3821">
        <v>3</v>
      </c>
      <c r="H3821">
        <v>415</v>
      </c>
      <c r="I3821">
        <v>25</v>
      </c>
      <c r="J3821">
        <v>5</v>
      </c>
      <c r="K3821">
        <v>6</v>
      </c>
      <c r="L3821" s="6">
        <v>362881.31</v>
      </c>
      <c r="M3821">
        <v>5</v>
      </c>
      <c r="N3821" s="7">
        <f>[1]Settings!$B$3*K3821</f>
        <v>1.5</v>
      </c>
      <c r="O3821">
        <v>1</v>
      </c>
      <c r="P3821" s="8">
        <f t="shared" si="295"/>
        <v>5</v>
      </c>
      <c r="Q3821" s="7">
        <f t="shared" si="296"/>
        <v>1.25</v>
      </c>
      <c r="R3821" s="8">
        <f t="shared" si="297"/>
        <v>0.24096385542168675</v>
      </c>
      <c r="S3821" s="8">
        <f t="shared" si="298"/>
        <v>0.66666666666666663</v>
      </c>
      <c r="T3821" s="9">
        <v>0.38612498801450201</v>
      </c>
      <c r="U3821">
        <v>3</v>
      </c>
      <c r="V3821" s="8">
        <f t="shared" si="299"/>
        <v>0.72289156626506024</v>
      </c>
      <c r="W3821">
        <f>IF(V3821&gt;=[1]Settings!$B$2,1,0)</f>
        <v>0</v>
      </c>
      <c r="X3821" s="9">
        <v>8.9191757142543807E-2</v>
      </c>
      <c r="Y3821" t="s">
        <v>32</v>
      </c>
      <c r="Z3821">
        <f>IF(X3821&gt;=[1]Settings!$B$4,1,0)</f>
        <v>0</v>
      </c>
      <c r="AA3821" t="str">
        <f>IF(X3821&gt;=[1]Settings!$B$7,"Critical",IF(X3821&gt;=[1]Settings!$B$6,"High",IF(X3821&gt;=[1]Settings!$B$5,"Moderate","Low")))</f>
        <v>Low</v>
      </c>
    </row>
    <row r="3822" spans="1:27" x14ac:dyDescent="0.25">
      <c r="A3822">
        <v>3821</v>
      </c>
      <c r="B3822" t="s">
        <v>27</v>
      </c>
      <c r="C3822" t="s">
        <v>28</v>
      </c>
      <c r="D3822" t="s">
        <v>34</v>
      </c>
      <c r="E3822" t="s">
        <v>30</v>
      </c>
      <c r="F3822" t="s">
        <v>36</v>
      </c>
      <c r="G3822">
        <v>1</v>
      </c>
      <c r="H3822">
        <v>69</v>
      </c>
      <c r="I3822">
        <v>28</v>
      </c>
      <c r="J3822">
        <v>5</v>
      </c>
      <c r="K3822">
        <v>5</v>
      </c>
      <c r="L3822" s="6">
        <v>142431.41</v>
      </c>
      <c r="M3822">
        <v>6</v>
      </c>
      <c r="N3822" s="7">
        <f>[1]Settings!$B$3*K3822</f>
        <v>1.25</v>
      </c>
      <c r="O3822">
        <v>3</v>
      </c>
      <c r="P3822" s="8">
        <f t="shared" si="295"/>
        <v>5.6</v>
      </c>
      <c r="Q3822" s="7">
        <f t="shared" si="296"/>
        <v>1.68</v>
      </c>
      <c r="R3822" s="8">
        <f t="shared" si="297"/>
        <v>4.3478260869565215</v>
      </c>
      <c r="S3822" s="8">
        <f t="shared" si="298"/>
        <v>2.4</v>
      </c>
      <c r="T3822" s="9">
        <v>1.14262940428452</v>
      </c>
      <c r="U3822">
        <v>2</v>
      </c>
      <c r="V3822" s="8">
        <f t="shared" si="299"/>
        <v>2.8985507246376812</v>
      </c>
      <c r="W3822">
        <f>IF(V3822&gt;=[1]Settings!$B$2,1,0)</f>
        <v>1</v>
      </c>
      <c r="X3822" s="9">
        <v>0.24394810199737599</v>
      </c>
      <c r="Y3822" t="s">
        <v>32</v>
      </c>
      <c r="Z3822">
        <f>IF(X3822&gt;=[1]Settings!$B$4,1,0)</f>
        <v>0</v>
      </c>
      <c r="AA3822" t="str">
        <f>IF(X3822&gt;=[1]Settings!$B$7,"Critical",IF(X3822&gt;=[1]Settings!$B$6,"High",IF(X3822&gt;=[1]Settings!$B$5,"Moderate","Low")))</f>
        <v>Low</v>
      </c>
    </row>
    <row r="3823" spans="1:27" x14ac:dyDescent="0.25">
      <c r="A3823">
        <v>3822</v>
      </c>
      <c r="B3823" t="s">
        <v>27</v>
      </c>
      <c r="C3823" t="s">
        <v>37</v>
      </c>
      <c r="D3823" t="s">
        <v>30</v>
      </c>
      <c r="E3823" t="s">
        <v>30</v>
      </c>
      <c r="F3823" t="s">
        <v>36</v>
      </c>
      <c r="G3823">
        <v>2</v>
      </c>
      <c r="H3823">
        <v>593</v>
      </c>
      <c r="I3823">
        <v>54</v>
      </c>
      <c r="J3823">
        <v>9</v>
      </c>
      <c r="K3823">
        <v>11</v>
      </c>
      <c r="L3823" s="6">
        <v>751928.61</v>
      </c>
      <c r="M3823">
        <v>5</v>
      </c>
      <c r="N3823" s="7">
        <f>[1]Settings!$B$3*K3823</f>
        <v>2.75</v>
      </c>
      <c r="O3823">
        <v>3</v>
      </c>
      <c r="P3823" s="8">
        <f t="shared" si="295"/>
        <v>6</v>
      </c>
      <c r="Q3823" s="7">
        <f t="shared" si="296"/>
        <v>2.7</v>
      </c>
      <c r="R3823" s="8">
        <f t="shared" si="297"/>
        <v>0.50590219224283306</v>
      </c>
      <c r="S3823" s="8">
        <f t="shared" si="298"/>
        <v>1.0909090909090908</v>
      </c>
      <c r="T3823" s="9">
        <v>0.209032117554875</v>
      </c>
      <c r="U3823">
        <v>5</v>
      </c>
      <c r="V3823" s="8">
        <f t="shared" si="299"/>
        <v>0.84317032040472173</v>
      </c>
      <c r="W3823">
        <f>IF(V3823&gt;=[1]Settings!$B$2,1,0)</f>
        <v>0</v>
      </c>
      <c r="X3823" s="9">
        <v>0.334293752908707</v>
      </c>
      <c r="Y3823" t="s">
        <v>32</v>
      </c>
      <c r="Z3823">
        <f>IF(X3823&gt;=[1]Settings!$B$4,1,0)</f>
        <v>0</v>
      </c>
      <c r="AA3823" t="str">
        <f>IF(X3823&gt;=[1]Settings!$B$7,"Critical",IF(X3823&gt;=[1]Settings!$B$6,"High",IF(X3823&gt;=[1]Settings!$B$5,"Moderate","Low")))</f>
        <v>Moderate</v>
      </c>
    </row>
    <row r="3824" spans="1:27" x14ac:dyDescent="0.25">
      <c r="A3824">
        <v>3823</v>
      </c>
      <c r="B3824" t="s">
        <v>27</v>
      </c>
      <c r="C3824" t="s">
        <v>33</v>
      </c>
      <c r="D3824" t="s">
        <v>34</v>
      </c>
      <c r="E3824" t="s">
        <v>30</v>
      </c>
      <c r="F3824" t="s">
        <v>36</v>
      </c>
      <c r="G3824">
        <v>5</v>
      </c>
      <c r="H3824">
        <v>628</v>
      </c>
      <c r="I3824">
        <v>61</v>
      </c>
      <c r="J3824">
        <v>15</v>
      </c>
      <c r="K3824">
        <v>10</v>
      </c>
      <c r="L3824" s="6">
        <v>1402528.2</v>
      </c>
      <c r="M3824">
        <v>7</v>
      </c>
      <c r="N3824" s="7">
        <f>[1]Settings!$B$3*K3824</f>
        <v>2.5</v>
      </c>
      <c r="O3824">
        <v>11</v>
      </c>
      <c r="P3824" s="8">
        <f t="shared" si="295"/>
        <v>4.0666666666666664</v>
      </c>
      <c r="Q3824" s="7">
        <f t="shared" si="296"/>
        <v>4.2699999999999996</v>
      </c>
      <c r="R3824" s="8">
        <f t="shared" si="297"/>
        <v>1.7515923566878981</v>
      </c>
      <c r="S3824" s="8">
        <f t="shared" si="298"/>
        <v>4.4000000000000004</v>
      </c>
      <c r="T3824" s="9">
        <v>0.89343995229779904</v>
      </c>
      <c r="U3824">
        <v>17</v>
      </c>
      <c r="V3824" s="8">
        <f t="shared" si="299"/>
        <v>2.7070063694267517</v>
      </c>
      <c r="W3824">
        <f>IF(V3824&gt;=[1]Settings!$B$2,1,0)</f>
        <v>1</v>
      </c>
      <c r="X3824" s="9">
        <v>0.73299503326416005</v>
      </c>
      <c r="Y3824" t="s">
        <v>32</v>
      </c>
      <c r="Z3824">
        <f>IF(X3824&gt;=[1]Settings!$B$4,1,0)</f>
        <v>1</v>
      </c>
      <c r="AA3824" t="str">
        <f>IF(X3824&gt;=[1]Settings!$B$7,"Critical",IF(X3824&gt;=[1]Settings!$B$6,"High",IF(X3824&gt;=[1]Settings!$B$5,"Moderate","Low")))</f>
        <v>High</v>
      </c>
    </row>
    <row r="3825" spans="1:27" x14ac:dyDescent="0.25">
      <c r="A3825">
        <v>3824</v>
      </c>
      <c r="B3825" t="s">
        <v>27</v>
      </c>
      <c r="C3825" t="s">
        <v>38</v>
      </c>
      <c r="D3825" t="s">
        <v>29</v>
      </c>
      <c r="E3825" t="s">
        <v>42</v>
      </c>
      <c r="F3825" t="s">
        <v>36</v>
      </c>
      <c r="G3825">
        <v>3</v>
      </c>
      <c r="H3825">
        <v>643</v>
      </c>
      <c r="I3825">
        <v>73</v>
      </c>
      <c r="J3825">
        <v>12</v>
      </c>
      <c r="K3825">
        <v>11</v>
      </c>
      <c r="L3825" s="6">
        <v>1130280.6499999999</v>
      </c>
      <c r="M3825">
        <v>10</v>
      </c>
      <c r="N3825" s="7">
        <f>[1]Settings!$B$3*K3825</f>
        <v>2.75</v>
      </c>
      <c r="O3825">
        <v>18</v>
      </c>
      <c r="P3825" s="8">
        <f t="shared" si="295"/>
        <v>6.083333333333333</v>
      </c>
      <c r="Q3825" s="7">
        <f t="shared" si="296"/>
        <v>7.3</v>
      </c>
      <c r="R3825" s="8">
        <f t="shared" si="297"/>
        <v>2.7993779160186625</v>
      </c>
      <c r="S3825" s="8">
        <f t="shared" si="298"/>
        <v>6.5454545454545459</v>
      </c>
      <c r="T3825" s="9">
        <v>0.60880852553230802</v>
      </c>
      <c r="U3825">
        <v>13</v>
      </c>
      <c r="V3825" s="8">
        <f t="shared" si="299"/>
        <v>2.0217729393468118</v>
      </c>
      <c r="W3825">
        <f>IF(V3825&gt;=[1]Settings!$B$2,1,0)</f>
        <v>1</v>
      </c>
      <c r="X3825" s="9">
        <v>0.96571230888366699</v>
      </c>
      <c r="Y3825" t="s">
        <v>32</v>
      </c>
      <c r="Z3825">
        <f>IF(X3825&gt;=[1]Settings!$B$4,1,0)</f>
        <v>1</v>
      </c>
      <c r="AA3825" t="str">
        <f>IF(X3825&gt;=[1]Settings!$B$7,"Critical",IF(X3825&gt;=[1]Settings!$B$6,"High",IF(X3825&gt;=[1]Settings!$B$5,"Moderate","Low")))</f>
        <v>Critical</v>
      </c>
    </row>
    <row r="3826" spans="1:27" x14ac:dyDescent="0.25">
      <c r="A3826">
        <v>3825</v>
      </c>
      <c r="B3826" t="s">
        <v>27</v>
      </c>
      <c r="C3826" t="s">
        <v>37</v>
      </c>
      <c r="D3826" t="s">
        <v>30</v>
      </c>
      <c r="E3826" t="s">
        <v>35</v>
      </c>
      <c r="F3826" t="s">
        <v>31</v>
      </c>
      <c r="G3826">
        <v>5</v>
      </c>
      <c r="H3826">
        <v>528</v>
      </c>
      <c r="I3826">
        <v>83</v>
      </c>
      <c r="J3826">
        <v>14</v>
      </c>
      <c r="K3826">
        <v>5</v>
      </c>
      <c r="L3826" s="6">
        <v>728709.31</v>
      </c>
      <c r="M3826">
        <v>11</v>
      </c>
      <c r="N3826" s="7">
        <f>[1]Settings!$B$3*K3826</f>
        <v>1.25</v>
      </c>
      <c r="O3826">
        <v>3</v>
      </c>
      <c r="P3826" s="8">
        <f t="shared" si="295"/>
        <v>5.9285714285714288</v>
      </c>
      <c r="Q3826" s="7">
        <f t="shared" si="296"/>
        <v>9.1300000000000008</v>
      </c>
      <c r="R3826" s="8">
        <f t="shared" si="297"/>
        <v>0.56818181818181823</v>
      </c>
      <c r="S3826" s="8">
        <f t="shared" si="298"/>
        <v>2.4</v>
      </c>
      <c r="T3826" s="9">
        <v>0.26633035851957998</v>
      </c>
      <c r="U3826">
        <v>4</v>
      </c>
      <c r="V3826" s="8">
        <f t="shared" si="299"/>
        <v>0.75757575757575757</v>
      </c>
      <c r="W3826">
        <f>IF(V3826&gt;=[1]Settings!$B$2,1,0)</f>
        <v>0</v>
      </c>
      <c r="X3826" s="9">
        <v>0.120083257555962</v>
      </c>
      <c r="Y3826" t="s">
        <v>32</v>
      </c>
      <c r="Z3826">
        <f>IF(X3826&gt;=[1]Settings!$B$4,1,0)</f>
        <v>0</v>
      </c>
      <c r="AA3826" t="str">
        <f>IF(X3826&gt;=[1]Settings!$B$7,"Critical",IF(X3826&gt;=[1]Settings!$B$6,"High",IF(X3826&gt;=[1]Settings!$B$5,"Moderate","Low")))</f>
        <v>Low</v>
      </c>
    </row>
    <row r="3827" spans="1:27" x14ac:dyDescent="0.25">
      <c r="A3827">
        <v>3826</v>
      </c>
      <c r="B3827" t="s">
        <v>41</v>
      </c>
      <c r="C3827" t="s">
        <v>33</v>
      </c>
      <c r="D3827" t="s">
        <v>29</v>
      </c>
      <c r="E3827" t="s">
        <v>35</v>
      </c>
      <c r="F3827" t="s">
        <v>39</v>
      </c>
      <c r="G3827">
        <v>2</v>
      </c>
      <c r="H3827">
        <v>199</v>
      </c>
      <c r="I3827">
        <v>17</v>
      </c>
      <c r="J3827">
        <v>5</v>
      </c>
      <c r="K3827">
        <v>5</v>
      </c>
      <c r="L3827" s="6">
        <v>300214.78999999998</v>
      </c>
      <c r="M3827">
        <v>13</v>
      </c>
      <c r="N3827" s="7">
        <f>[1]Settings!$B$3*K3827</f>
        <v>1.25</v>
      </c>
      <c r="O3827">
        <v>0</v>
      </c>
      <c r="P3827" s="8">
        <f t="shared" si="295"/>
        <v>3.4</v>
      </c>
      <c r="Q3827" s="7">
        <f t="shared" si="296"/>
        <v>2.21</v>
      </c>
      <c r="R3827" s="8">
        <f t="shared" si="297"/>
        <v>0</v>
      </c>
      <c r="S3827" s="8">
        <f t="shared" si="298"/>
        <v>0</v>
      </c>
      <c r="T3827" s="9">
        <v>0.17141381648828799</v>
      </c>
      <c r="U3827">
        <v>2</v>
      </c>
      <c r="V3827" s="8">
        <f t="shared" si="299"/>
        <v>1.0050251256281406</v>
      </c>
      <c r="W3827">
        <f>IF(V3827&gt;=[1]Settings!$B$2,1,0)</f>
        <v>0</v>
      </c>
      <c r="X3827" s="9">
        <v>2.4608429521322299E-2</v>
      </c>
      <c r="Y3827" t="s">
        <v>43</v>
      </c>
      <c r="Z3827">
        <f>IF(X3827&gt;=[1]Settings!$B$4,1,0)</f>
        <v>0</v>
      </c>
      <c r="AA3827" t="str">
        <f>IF(X3827&gt;=[1]Settings!$B$7,"Critical",IF(X3827&gt;=[1]Settings!$B$6,"High",IF(X3827&gt;=[1]Settings!$B$5,"Moderate","Low")))</f>
        <v>Low</v>
      </c>
    </row>
    <row r="3828" spans="1:27" x14ac:dyDescent="0.25">
      <c r="A3828">
        <v>3827</v>
      </c>
      <c r="B3828" t="s">
        <v>27</v>
      </c>
      <c r="C3828" t="s">
        <v>44</v>
      </c>
      <c r="D3828" t="s">
        <v>29</v>
      </c>
      <c r="E3828" t="s">
        <v>35</v>
      </c>
      <c r="F3828" t="s">
        <v>36</v>
      </c>
      <c r="G3828">
        <v>3</v>
      </c>
      <c r="H3828">
        <v>246</v>
      </c>
      <c r="I3828">
        <v>44</v>
      </c>
      <c r="J3828">
        <v>10</v>
      </c>
      <c r="K3828">
        <v>8</v>
      </c>
      <c r="L3828" s="6">
        <v>817056.28</v>
      </c>
      <c r="M3828">
        <v>6</v>
      </c>
      <c r="N3828" s="7">
        <f>[1]Settings!$B$3*K3828</f>
        <v>2</v>
      </c>
      <c r="O3828">
        <v>2</v>
      </c>
      <c r="P3828" s="8">
        <f t="shared" si="295"/>
        <v>4.4000000000000004</v>
      </c>
      <c r="Q3828" s="7">
        <f t="shared" si="296"/>
        <v>2.64</v>
      </c>
      <c r="R3828" s="8">
        <f t="shared" si="297"/>
        <v>0.81300813008130079</v>
      </c>
      <c r="S3828" s="8">
        <f t="shared" si="298"/>
        <v>1</v>
      </c>
      <c r="T3828" s="9">
        <v>0.19643376779782901</v>
      </c>
      <c r="U3828">
        <v>1</v>
      </c>
      <c r="V3828" s="8">
        <f t="shared" si="299"/>
        <v>0.4065040650406504</v>
      </c>
      <c r="W3828">
        <f>IF(V3828&gt;=[1]Settings!$B$2,1,0)</f>
        <v>0</v>
      </c>
      <c r="X3828" s="9">
        <v>0.28211164474487299</v>
      </c>
      <c r="Y3828" t="s">
        <v>32</v>
      </c>
      <c r="Z3828">
        <f>IF(X3828&gt;=[1]Settings!$B$4,1,0)</f>
        <v>0</v>
      </c>
      <c r="AA3828" t="str">
        <f>IF(X3828&gt;=[1]Settings!$B$7,"Critical",IF(X3828&gt;=[1]Settings!$B$6,"High",IF(X3828&gt;=[1]Settings!$B$5,"Moderate","Low")))</f>
        <v>Low</v>
      </c>
    </row>
    <row r="3829" spans="1:27" x14ac:dyDescent="0.25">
      <c r="A3829">
        <v>3828</v>
      </c>
      <c r="B3829" t="s">
        <v>27</v>
      </c>
      <c r="C3829" t="s">
        <v>44</v>
      </c>
      <c r="D3829" t="s">
        <v>34</v>
      </c>
      <c r="E3829" t="s">
        <v>30</v>
      </c>
      <c r="F3829" t="s">
        <v>31</v>
      </c>
      <c r="G3829">
        <v>4</v>
      </c>
      <c r="H3829">
        <v>1097</v>
      </c>
      <c r="I3829">
        <v>87</v>
      </c>
      <c r="J3829">
        <v>19</v>
      </c>
      <c r="K3829">
        <v>22</v>
      </c>
      <c r="L3829" s="6">
        <v>2513522.2400000002</v>
      </c>
      <c r="M3829">
        <v>7</v>
      </c>
      <c r="N3829" s="7">
        <f>[1]Settings!$B$3*K3829</f>
        <v>5.5</v>
      </c>
      <c r="O3829">
        <v>158</v>
      </c>
      <c r="P3829" s="8">
        <f t="shared" si="295"/>
        <v>4.5789473684210522</v>
      </c>
      <c r="Q3829" s="7">
        <f t="shared" si="296"/>
        <v>6.09</v>
      </c>
      <c r="R3829" s="8">
        <f t="shared" si="297"/>
        <v>14.402917046490428</v>
      </c>
      <c r="S3829" s="8">
        <f t="shared" si="298"/>
        <v>28.727272727272727</v>
      </c>
      <c r="T3829" s="9">
        <v>2.3949364585918</v>
      </c>
      <c r="U3829">
        <v>349</v>
      </c>
      <c r="V3829" s="8">
        <f t="shared" si="299"/>
        <v>31.814038286235188</v>
      </c>
      <c r="W3829">
        <f>IF(V3829&gt;=[1]Settings!$B$2,1,0)</f>
        <v>1</v>
      </c>
      <c r="X3829" s="9">
        <v>0.97915422916412398</v>
      </c>
      <c r="Y3829" t="s">
        <v>32</v>
      </c>
      <c r="Z3829">
        <f>IF(X3829&gt;=[1]Settings!$B$4,1,0)</f>
        <v>1</v>
      </c>
      <c r="AA3829" t="str">
        <f>IF(X3829&gt;=[1]Settings!$B$7,"Critical",IF(X3829&gt;=[1]Settings!$B$6,"High",IF(X3829&gt;=[1]Settings!$B$5,"Moderate","Low")))</f>
        <v>Critical</v>
      </c>
    </row>
    <row r="3830" spans="1:27" x14ac:dyDescent="0.25">
      <c r="A3830">
        <v>3829</v>
      </c>
      <c r="B3830" t="s">
        <v>41</v>
      </c>
      <c r="C3830" t="s">
        <v>40</v>
      </c>
      <c r="D3830" t="s">
        <v>34</v>
      </c>
      <c r="E3830" t="s">
        <v>42</v>
      </c>
      <c r="F3830" t="s">
        <v>39</v>
      </c>
      <c r="G3830">
        <v>5</v>
      </c>
      <c r="H3830">
        <v>564</v>
      </c>
      <c r="I3830">
        <v>46</v>
      </c>
      <c r="J3830">
        <v>7</v>
      </c>
      <c r="K3830">
        <v>8</v>
      </c>
      <c r="L3830" s="6">
        <v>644427.28</v>
      </c>
      <c r="M3830">
        <v>6</v>
      </c>
      <c r="N3830" s="7">
        <f>[1]Settings!$B$3*K3830</f>
        <v>2</v>
      </c>
      <c r="O3830">
        <v>1</v>
      </c>
      <c r="P3830" s="8">
        <f t="shared" si="295"/>
        <v>6.5714285714285712</v>
      </c>
      <c r="Q3830" s="7">
        <f t="shared" si="296"/>
        <v>2.76</v>
      </c>
      <c r="R3830" s="8">
        <f t="shared" si="297"/>
        <v>0.1773049645390071</v>
      </c>
      <c r="S3830" s="8">
        <f t="shared" si="298"/>
        <v>0.5</v>
      </c>
      <c r="T3830" s="9">
        <v>0.25903284487317801</v>
      </c>
      <c r="U3830">
        <v>7</v>
      </c>
      <c r="V3830" s="8">
        <f t="shared" si="299"/>
        <v>1.2411347517730495</v>
      </c>
      <c r="W3830">
        <f>IF(V3830&gt;=[1]Settings!$B$2,1,0)</f>
        <v>0</v>
      </c>
      <c r="X3830" s="9">
        <v>0.119324043393135</v>
      </c>
      <c r="Y3830" t="s">
        <v>43</v>
      </c>
      <c r="Z3830">
        <f>IF(X3830&gt;=[1]Settings!$B$4,1,0)</f>
        <v>0</v>
      </c>
      <c r="AA3830" t="str">
        <f>IF(X3830&gt;=[1]Settings!$B$7,"Critical",IF(X3830&gt;=[1]Settings!$B$6,"High",IF(X3830&gt;=[1]Settings!$B$5,"Moderate","Low")))</f>
        <v>Low</v>
      </c>
    </row>
    <row r="3831" spans="1:27" x14ac:dyDescent="0.25">
      <c r="A3831">
        <v>3830</v>
      </c>
      <c r="B3831" t="s">
        <v>27</v>
      </c>
      <c r="C3831" t="s">
        <v>37</v>
      </c>
      <c r="D3831" t="s">
        <v>29</v>
      </c>
      <c r="E3831" t="s">
        <v>30</v>
      </c>
      <c r="F3831" t="s">
        <v>36</v>
      </c>
      <c r="G3831">
        <v>4</v>
      </c>
      <c r="H3831">
        <v>1056</v>
      </c>
      <c r="I3831">
        <v>100</v>
      </c>
      <c r="J3831">
        <v>15</v>
      </c>
      <c r="K3831">
        <v>22</v>
      </c>
      <c r="L3831" s="6">
        <v>2945039.99</v>
      </c>
      <c r="M3831">
        <v>13</v>
      </c>
      <c r="N3831" s="7">
        <f>[1]Settings!$B$3*K3831</f>
        <v>5.5</v>
      </c>
      <c r="O3831">
        <v>36</v>
      </c>
      <c r="P3831" s="8">
        <f t="shared" si="295"/>
        <v>6.666666666666667</v>
      </c>
      <c r="Q3831" s="7">
        <f t="shared" si="296"/>
        <v>13</v>
      </c>
      <c r="R3831" s="8">
        <f t="shared" si="297"/>
        <v>3.4090909090909092</v>
      </c>
      <c r="S3831" s="8">
        <f t="shared" si="298"/>
        <v>6.5454545454545459</v>
      </c>
      <c r="T3831" s="9">
        <v>0.61751059525065699</v>
      </c>
      <c r="U3831">
        <v>88</v>
      </c>
      <c r="V3831" s="8">
        <f t="shared" si="299"/>
        <v>8.3333333333333339</v>
      </c>
      <c r="W3831">
        <f>IF(V3831&gt;=[1]Settings!$B$2,1,0)</f>
        <v>1</v>
      </c>
      <c r="X3831" s="9">
        <v>0.97456341981887795</v>
      </c>
      <c r="Y3831" t="s">
        <v>32</v>
      </c>
      <c r="Z3831">
        <f>IF(X3831&gt;=[1]Settings!$B$4,1,0)</f>
        <v>1</v>
      </c>
      <c r="AA3831" t="str">
        <f>IF(X3831&gt;=[1]Settings!$B$7,"Critical",IF(X3831&gt;=[1]Settings!$B$6,"High",IF(X3831&gt;=[1]Settings!$B$5,"Moderate","Low")))</f>
        <v>Critical</v>
      </c>
    </row>
    <row r="3832" spans="1:27" x14ac:dyDescent="0.25">
      <c r="A3832">
        <v>3831</v>
      </c>
      <c r="B3832" t="s">
        <v>27</v>
      </c>
      <c r="C3832" t="s">
        <v>33</v>
      </c>
      <c r="D3832" t="s">
        <v>34</v>
      </c>
      <c r="E3832" t="s">
        <v>42</v>
      </c>
      <c r="F3832" t="s">
        <v>39</v>
      </c>
      <c r="G3832">
        <v>5</v>
      </c>
      <c r="H3832">
        <v>505</v>
      </c>
      <c r="I3832">
        <v>76</v>
      </c>
      <c r="J3832">
        <v>7</v>
      </c>
      <c r="K3832">
        <v>15</v>
      </c>
      <c r="L3832" s="6">
        <v>839550.33</v>
      </c>
      <c r="M3832">
        <v>8</v>
      </c>
      <c r="N3832" s="7">
        <f>[1]Settings!$B$3*K3832</f>
        <v>3.75</v>
      </c>
      <c r="O3832">
        <v>3</v>
      </c>
      <c r="P3832" s="8">
        <f t="shared" si="295"/>
        <v>10.857142857142858</v>
      </c>
      <c r="Q3832" s="7">
        <f t="shared" si="296"/>
        <v>6.08</v>
      </c>
      <c r="R3832" s="8">
        <f t="shared" si="297"/>
        <v>0.59405940594059403</v>
      </c>
      <c r="S3832" s="8">
        <f t="shared" si="298"/>
        <v>0.8</v>
      </c>
      <c r="T3832" s="9">
        <v>0.31105035826234501</v>
      </c>
      <c r="U3832">
        <v>9</v>
      </c>
      <c r="V3832" s="8">
        <f t="shared" si="299"/>
        <v>1.7821782178217822</v>
      </c>
      <c r="W3832">
        <f>IF(V3832&gt;=[1]Settings!$B$2,1,0)</f>
        <v>0</v>
      </c>
      <c r="X3832" s="9">
        <v>0.480052471160889</v>
      </c>
      <c r="Y3832" t="s">
        <v>32</v>
      </c>
      <c r="Z3832">
        <f>IF(X3832&gt;=[1]Settings!$B$4,1,0)</f>
        <v>0</v>
      </c>
      <c r="AA3832" t="str">
        <f>IF(X3832&gt;=[1]Settings!$B$7,"Critical",IF(X3832&gt;=[1]Settings!$B$6,"High",IF(X3832&gt;=[1]Settings!$B$5,"Moderate","Low")))</f>
        <v>Moderate</v>
      </c>
    </row>
    <row r="3833" spans="1:27" x14ac:dyDescent="0.25">
      <c r="A3833">
        <v>3832</v>
      </c>
      <c r="B3833" t="s">
        <v>27</v>
      </c>
      <c r="C3833" t="s">
        <v>37</v>
      </c>
      <c r="D3833" t="s">
        <v>30</v>
      </c>
      <c r="E3833" t="s">
        <v>30</v>
      </c>
      <c r="F3833" t="s">
        <v>31</v>
      </c>
      <c r="G3833">
        <v>1</v>
      </c>
      <c r="H3833">
        <v>320</v>
      </c>
      <c r="I3833">
        <v>51</v>
      </c>
      <c r="J3833">
        <v>5</v>
      </c>
      <c r="K3833">
        <v>5</v>
      </c>
      <c r="L3833" s="6">
        <v>156637.66</v>
      </c>
      <c r="M3833">
        <v>11</v>
      </c>
      <c r="N3833" s="7">
        <f>[1]Settings!$B$3*K3833</f>
        <v>1.25</v>
      </c>
      <c r="O3833">
        <v>1</v>
      </c>
      <c r="P3833" s="8">
        <f t="shared" si="295"/>
        <v>10.199999999999999</v>
      </c>
      <c r="Q3833" s="7">
        <f t="shared" si="296"/>
        <v>5.61</v>
      </c>
      <c r="R3833" s="8">
        <f t="shared" si="297"/>
        <v>0.3125</v>
      </c>
      <c r="S3833" s="8">
        <f t="shared" si="298"/>
        <v>0.8</v>
      </c>
      <c r="T3833" s="9">
        <v>0.38281667065588298</v>
      </c>
      <c r="U3833">
        <v>6</v>
      </c>
      <c r="V3833" s="8">
        <f t="shared" si="299"/>
        <v>1.875</v>
      </c>
      <c r="W3833">
        <f>IF(V3833&gt;=[1]Settings!$B$2,1,0)</f>
        <v>0</v>
      </c>
      <c r="X3833" s="9">
        <v>0.149130508303642</v>
      </c>
      <c r="Y3833" t="s">
        <v>32</v>
      </c>
      <c r="Z3833">
        <f>IF(X3833&gt;=[1]Settings!$B$4,1,0)</f>
        <v>0</v>
      </c>
      <c r="AA3833" t="str">
        <f>IF(X3833&gt;=[1]Settings!$B$7,"Critical",IF(X3833&gt;=[1]Settings!$B$6,"High",IF(X3833&gt;=[1]Settings!$B$5,"Moderate","Low")))</f>
        <v>Low</v>
      </c>
    </row>
    <row r="3834" spans="1:27" x14ac:dyDescent="0.25">
      <c r="A3834">
        <v>3833</v>
      </c>
      <c r="B3834" t="s">
        <v>27</v>
      </c>
      <c r="C3834" t="s">
        <v>44</v>
      </c>
      <c r="D3834" t="s">
        <v>29</v>
      </c>
      <c r="E3834" t="s">
        <v>35</v>
      </c>
      <c r="F3834" t="s">
        <v>39</v>
      </c>
      <c r="G3834">
        <v>2</v>
      </c>
      <c r="H3834">
        <v>537</v>
      </c>
      <c r="I3834">
        <v>50</v>
      </c>
      <c r="J3834">
        <v>14</v>
      </c>
      <c r="K3834">
        <v>10</v>
      </c>
      <c r="L3834" s="6">
        <v>1266659.1399999999</v>
      </c>
      <c r="M3834">
        <v>5</v>
      </c>
      <c r="N3834" s="7">
        <f>[1]Settings!$B$3*K3834</f>
        <v>2.5</v>
      </c>
      <c r="O3834">
        <v>4</v>
      </c>
      <c r="P3834" s="8">
        <f t="shared" si="295"/>
        <v>3.5714285714285716</v>
      </c>
      <c r="Q3834" s="7">
        <f t="shared" si="296"/>
        <v>2.5</v>
      </c>
      <c r="R3834" s="8">
        <f t="shared" si="297"/>
        <v>0.74487895716945995</v>
      </c>
      <c r="S3834" s="8">
        <f t="shared" si="298"/>
        <v>1.6</v>
      </c>
      <c r="T3834" s="9">
        <v>0.12841048665282701</v>
      </c>
      <c r="U3834">
        <v>5</v>
      </c>
      <c r="V3834" s="8">
        <f t="shared" si="299"/>
        <v>0.93109869646182497</v>
      </c>
      <c r="W3834">
        <f>IF(V3834&gt;=[1]Settings!$B$2,1,0)</f>
        <v>0</v>
      </c>
      <c r="X3834" s="9">
        <v>0.32940351963043202</v>
      </c>
      <c r="Y3834" t="s">
        <v>32</v>
      </c>
      <c r="Z3834">
        <f>IF(X3834&gt;=[1]Settings!$B$4,1,0)</f>
        <v>0</v>
      </c>
      <c r="AA3834" t="str">
        <f>IF(X3834&gt;=[1]Settings!$B$7,"Critical",IF(X3834&gt;=[1]Settings!$B$6,"High",IF(X3834&gt;=[1]Settings!$B$5,"Moderate","Low")))</f>
        <v>Moderate</v>
      </c>
    </row>
    <row r="3835" spans="1:27" x14ac:dyDescent="0.25">
      <c r="A3835">
        <v>3834</v>
      </c>
      <c r="B3835" t="s">
        <v>41</v>
      </c>
      <c r="C3835" t="s">
        <v>33</v>
      </c>
      <c r="D3835" t="s">
        <v>34</v>
      </c>
      <c r="E3835" t="s">
        <v>35</v>
      </c>
      <c r="F3835" t="s">
        <v>31</v>
      </c>
      <c r="G3835">
        <v>4</v>
      </c>
      <c r="H3835">
        <v>493</v>
      </c>
      <c r="I3835">
        <v>72</v>
      </c>
      <c r="J3835">
        <v>8</v>
      </c>
      <c r="K3835">
        <v>10</v>
      </c>
      <c r="L3835" s="6">
        <v>523834.26</v>
      </c>
      <c r="M3835">
        <v>12</v>
      </c>
      <c r="N3835" s="7">
        <f>[1]Settings!$B$3*K3835</f>
        <v>2.5</v>
      </c>
      <c r="O3835">
        <v>5</v>
      </c>
      <c r="P3835" s="8">
        <f t="shared" si="295"/>
        <v>9</v>
      </c>
      <c r="Q3835" s="7">
        <f t="shared" si="296"/>
        <v>8.64</v>
      </c>
      <c r="R3835" s="8">
        <f t="shared" si="297"/>
        <v>1.0141987829614605</v>
      </c>
      <c r="S3835" s="8">
        <f t="shared" si="298"/>
        <v>2</v>
      </c>
      <c r="T3835" s="9">
        <v>0.176697590926258</v>
      </c>
      <c r="U3835">
        <v>2</v>
      </c>
      <c r="V3835" s="8">
        <f t="shared" si="299"/>
        <v>0.40567951318458417</v>
      </c>
      <c r="W3835">
        <f>IF(V3835&gt;=[1]Settings!$B$2,1,0)</f>
        <v>0</v>
      </c>
      <c r="X3835" s="9">
        <v>0.49242570996284502</v>
      </c>
      <c r="Y3835" t="s">
        <v>43</v>
      </c>
      <c r="Z3835">
        <f>IF(X3835&gt;=[1]Settings!$B$4,1,0)</f>
        <v>0</v>
      </c>
      <c r="AA3835" t="str">
        <f>IF(X3835&gt;=[1]Settings!$B$7,"Critical",IF(X3835&gt;=[1]Settings!$B$6,"High",IF(X3835&gt;=[1]Settings!$B$5,"Moderate","Low")))</f>
        <v>Moderate</v>
      </c>
    </row>
    <row r="3836" spans="1:27" x14ac:dyDescent="0.25">
      <c r="A3836">
        <v>3835</v>
      </c>
      <c r="B3836" t="s">
        <v>27</v>
      </c>
      <c r="C3836" t="s">
        <v>44</v>
      </c>
      <c r="D3836" t="s">
        <v>29</v>
      </c>
      <c r="E3836" t="s">
        <v>30</v>
      </c>
      <c r="F3836" t="s">
        <v>39</v>
      </c>
      <c r="G3836">
        <v>3</v>
      </c>
      <c r="H3836">
        <v>51</v>
      </c>
      <c r="I3836">
        <v>39</v>
      </c>
      <c r="J3836">
        <v>3</v>
      </c>
      <c r="K3836">
        <v>4</v>
      </c>
      <c r="L3836" s="6">
        <v>93783.77</v>
      </c>
      <c r="M3836">
        <v>5</v>
      </c>
      <c r="N3836" s="7">
        <f>[1]Settings!$B$3*K3836</f>
        <v>1</v>
      </c>
      <c r="O3836">
        <v>0</v>
      </c>
      <c r="P3836" s="8">
        <f t="shared" si="295"/>
        <v>13</v>
      </c>
      <c r="Q3836" s="7">
        <f t="shared" si="296"/>
        <v>1.95</v>
      </c>
      <c r="R3836" s="8">
        <f t="shared" si="297"/>
        <v>0</v>
      </c>
      <c r="S3836" s="8">
        <f t="shared" si="298"/>
        <v>0</v>
      </c>
      <c r="T3836" s="9">
        <v>0.224423901187743</v>
      </c>
      <c r="U3836">
        <v>0</v>
      </c>
      <c r="V3836" s="8">
        <f t="shared" si="299"/>
        <v>0</v>
      </c>
      <c r="W3836">
        <f>IF(V3836&gt;=[1]Settings!$B$2,1,0)</f>
        <v>0</v>
      </c>
      <c r="X3836" s="9">
        <v>7.4306085705757099E-2</v>
      </c>
      <c r="Y3836" t="s">
        <v>32</v>
      </c>
      <c r="Z3836">
        <f>IF(X3836&gt;=[1]Settings!$B$4,1,0)</f>
        <v>0</v>
      </c>
      <c r="AA3836" t="str">
        <f>IF(X3836&gt;=[1]Settings!$B$7,"Critical",IF(X3836&gt;=[1]Settings!$B$6,"High",IF(X3836&gt;=[1]Settings!$B$5,"Moderate","Low")))</f>
        <v>Low</v>
      </c>
    </row>
    <row r="3837" spans="1:27" x14ac:dyDescent="0.25">
      <c r="A3837">
        <v>3836</v>
      </c>
      <c r="B3837" t="s">
        <v>27</v>
      </c>
      <c r="C3837" t="s">
        <v>33</v>
      </c>
      <c r="D3837" t="s">
        <v>34</v>
      </c>
      <c r="E3837" t="s">
        <v>30</v>
      </c>
      <c r="F3837" t="s">
        <v>39</v>
      </c>
      <c r="G3837">
        <v>2</v>
      </c>
      <c r="H3837">
        <v>600</v>
      </c>
      <c r="I3837">
        <v>37</v>
      </c>
      <c r="J3837">
        <v>12</v>
      </c>
      <c r="K3837">
        <v>8</v>
      </c>
      <c r="L3837" s="6">
        <v>656182.87</v>
      </c>
      <c r="M3837">
        <v>6</v>
      </c>
      <c r="N3837" s="7">
        <f>[1]Settings!$B$3*K3837</f>
        <v>2</v>
      </c>
      <c r="O3837">
        <v>4</v>
      </c>
      <c r="P3837" s="8">
        <f t="shared" si="295"/>
        <v>3.0833333333333335</v>
      </c>
      <c r="Q3837" s="7">
        <f t="shared" si="296"/>
        <v>2.2200000000000002</v>
      </c>
      <c r="R3837" s="8">
        <f t="shared" si="297"/>
        <v>0.66666666666666663</v>
      </c>
      <c r="S3837" s="8">
        <f t="shared" si="298"/>
        <v>2</v>
      </c>
      <c r="T3837" s="9">
        <v>0.242554404406123</v>
      </c>
      <c r="U3837">
        <v>3</v>
      </c>
      <c r="V3837" s="8">
        <f t="shared" si="299"/>
        <v>0.5</v>
      </c>
      <c r="W3837">
        <f>IF(V3837&gt;=[1]Settings!$B$2,1,0)</f>
        <v>0</v>
      </c>
      <c r="X3837" s="9">
        <v>0.222143650054932</v>
      </c>
      <c r="Y3837" t="s">
        <v>32</v>
      </c>
      <c r="Z3837">
        <f>IF(X3837&gt;=[1]Settings!$B$4,1,0)</f>
        <v>0</v>
      </c>
      <c r="AA3837" t="str">
        <f>IF(X3837&gt;=[1]Settings!$B$7,"Critical",IF(X3837&gt;=[1]Settings!$B$6,"High",IF(X3837&gt;=[1]Settings!$B$5,"Moderate","Low")))</f>
        <v>Low</v>
      </c>
    </row>
    <row r="3838" spans="1:27" x14ac:dyDescent="0.25">
      <c r="A3838">
        <v>3837</v>
      </c>
      <c r="B3838" t="s">
        <v>27</v>
      </c>
      <c r="C3838" t="s">
        <v>37</v>
      </c>
      <c r="D3838" t="s">
        <v>30</v>
      </c>
      <c r="E3838" t="s">
        <v>30</v>
      </c>
      <c r="F3838" t="s">
        <v>31</v>
      </c>
      <c r="G3838">
        <v>2</v>
      </c>
      <c r="H3838">
        <v>500</v>
      </c>
      <c r="I3838">
        <v>57</v>
      </c>
      <c r="J3838">
        <v>12</v>
      </c>
      <c r="K3838">
        <v>8</v>
      </c>
      <c r="L3838" s="6">
        <v>810692.13</v>
      </c>
      <c r="M3838">
        <v>14</v>
      </c>
      <c r="N3838" s="7">
        <f>[1]Settings!$B$3*K3838</f>
        <v>2</v>
      </c>
      <c r="O3838">
        <v>8</v>
      </c>
      <c r="P3838" s="8">
        <f t="shared" si="295"/>
        <v>4.75</v>
      </c>
      <c r="Q3838" s="7">
        <f t="shared" si="296"/>
        <v>7.98</v>
      </c>
      <c r="R3838" s="8">
        <f t="shared" si="297"/>
        <v>1.6</v>
      </c>
      <c r="S3838" s="8">
        <f t="shared" si="298"/>
        <v>4</v>
      </c>
      <c r="T3838" s="9">
        <v>0.49503314467934301</v>
      </c>
      <c r="U3838">
        <v>4</v>
      </c>
      <c r="V3838" s="8">
        <f t="shared" si="299"/>
        <v>0.8</v>
      </c>
      <c r="W3838">
        <f>IF(V3838&gt;=[1]Settings!$B$2,1,0)</f>
        <v>0</v>
      </c>
      <c r="X3838" s="9">
        <v>0.64573210477829002</v>
      </c>
      <c r="Y3838" t="s">
        <v>32</v>
      </c>
      <c r="Z3838">
        <f>IF(X3838&gt;=[1]Settings!$B$4,1,0)</f>
        <v>1</v>
      </c>
      <c r="AA3838" t="str">
        <f>IF(X3838&gt;=[1]Settings!$B$7,"Critical",IF(X3838&gt;=[1]Settings!$B$6,"High",IF(X3838&gt;=[1]Settings!$B$5,"Moderate","Low")))</f>
        <v>High</v>
      </c>
    </row>
    <row r="3839" spans="1:27" x14ac:dyDescent="0.25">
      <c r="A3839">
        <v>3838</v>
      </c>
      <c r="B3839" t="s">
        <v>27</v>
      </c>
      <c r="C3839" t="s">
        <v>38</v>
      </c>
      <c r="D3839" t="s">
        <v>34</v>
      </c>
      <c r="E3839" t="s">
        <v>30</v>
      </c>
      <c r="F3839" t="s">
        <v>31</v>
      </c>
      <c r="G3839">
        <v>4</v>
      </c>
      <c r="H3839">
        <v>483</v>
      </c>
      <c r="I3839">
        <v>54</v>
      </c>
      <c r="J3839">
        <v>14</v>
      </c>
      <c r="K3839">
        <v>5</v>
      </c>
      <c r="L3839" s="6">
        <v>589788.78</v>
      </c>
      <c r="M3839">
        <v>15</v>
      </c>
      <c r="N3839" s="7">
        <f>[1]Settings!$B$3*K3839</f>
        <v>1.25</v>
      </c>
      <c r="O3839">
        <v>3</v>
      </c>
      <c r="P3839" s="8">
        <f t="shared" si="295"/>
        <v>3.8571428571428572</v>
      </c>
      <c r="Q3839" s="7">
        <f t="shared" si="296"/>
        <v>8.1</v>
      </c>
      <c r="R3839" s="8">
        <f t="shared" si="297"/>
        <v>0.6211180124223602</v>
      </c>
      <c r="S3839" s="8">
        <f t="shared" si="298"/>
        <v>2.4</v>
      </c>
      <c r="T3839" s="9">
        <v>0.40086260174360699</v>
      </c>
      <c r="U3839">
        <v>8</v>
      </c>
      <c r="V3839" s="8">
        <f t="shared" si="299"/>
        <v>1.6563146997929608</v>
      </c>
      <c r="W3839">
        <f>IF(V3839&gt;=[1]Settings!$B$2,1,0)</f>
        <v>0</v>
      </c>
      <c r="X3839" s="9">
        <v>0.147220954298973</v>
      </c>
      <c r="Y3839" t="s">
        <v>32</v>
      </c>
      <c r="Z3839">
        <f>IF(X3839&gt;=[1]Settings!$B$4,1,0)</f>
        <v>0</v>
      </c>
      <c r="AA3839" t="str">
        <f>IF(X3839&gt;=[1]Settings!$B$7,"Critical",IF(X3839&gt;=[1]Settings!$B$6,"High",IF(X3839&gt;=[1]Settings!$B$5,"Moderate","Low")))</f>
        <v>Low</v>
      </c>
    </row>
    <row r="3840" spans="1:27" x14ac:dyDescent="0.25">
      <c r="A3840">
        <v>3839</v>
      </c>
      <c r="B3840" t="s">
        <v>27</v>
      </c>
      <c r="C3840" t="s">
        <v>28</v>
      </c>
      <c r="D3840" t="s">
        <v>30</v>
      </c>
      <c r="E3840" t="s">
        <v>30</v>
      </c>
      <c r="F3840" t="s">
        <v>39</v>
      </c>
      <c r="G3840">
        <v>2</v>
      </c>
      <c r="H3840">
        <v>1079</v>
      </c>
      <c r="I3840">
        <v>79</v>
      </c>
      <c r="J3840">
        <v>21</v>
      </c>
      <c r="K3840">
        <v>10</v>
      </c>
      <c r="L3840" s="6">
        <v>1512913.88</v>
      </c>
      <c r="M3840">
        <v>12</v>
      </c>
      <c r="N3840" s="7">
        <f>[1]Settings!$B$3*K3840</f>
        <v>2.5</v>
      </c>
      <c r="O3840">
        <v>10</v>
      </c>
      <c r="P3840" s="8">
        <f t="shared" si="295"/>
        <v>3.7619047619047619</v>
      </c>
      <c r="Q3840" s="7">
        <f t="shared" si="296"/>
        <v>9.48</v>
      </c>
      <c r="R3840" s="8">
        <f t="shared" si="297"/>
        <v>0.92678405931417984</v>
      </c>
      <c r="S3840" s="8">
        <f t="shared" si="298"/>
        <v>4</v>
      </c>
      <c r="T3840" s="9">
        <v>0.33472307789983002</v>
      </c>
      <c r="U3840">
        <v>21</v>
      </c>
      <c r="V3840" s="8">
        <f t="shared" si="299"/>
        <v>1.9462465245597775</v>
      </c>
      <c r="W3840">
        <f>IF(V3840&gt;=[1]Settings!$B$2,1,0)</f>
        <v>0</v>
      </c>
      <c r="X3840" s="9">
        <v>0.430399090051651</v>
      </c>
      <c r="Y3840" t="s">
        <v>32</v>
      </c>
      <c r="Z3840">
        <f>IF(X3840&gt;=[1]Settings!$B$4,1,0)</f>
        <v>0</v>
      </c>
      <c r="AA3840" t="str">
        <f>IF(X3840&gt;=[1]Settings!$B$7,"Critical",IF(X3840&gt;=[1]Settings!$B$6,"High",IF(X3840&gt;=[1]Settings!$B$5,"Moderate","Low")))</f>
        <v>Moderate</v>
      </c>
    </row>
    <row r="3841" spans="1:27" x14ac:dyDescent="0.25">
      <c r="A3841">
        <v>3840</v>
      </c>
      <c r="B3841" t="s">
        <v>27</v>
      </c>
      <c r="C3841" t="s">
        <v>44</v>
      </c>
      <c r="D3841" t="s">
        <v>34</v>
      </c>
      <c r="E3841" t="s">
        <v>35</v>
      </c>
      <c r="F3841" t="s">
        <v>31</v>
      </c>
      <c r="G3841">
        <v>3</v>
      </c>
      <c r="H3841">
        <v>502</v>
      </c>
      <c r="I3841">
        <v>43</v>
      </c>
      <c r="J3841">
        <v>8</v>
      </c>
      <c r="K3841">
        <v>8</v>
      </c>
      <c r="L3841" s="6">
        <v>550145.14</v>
      </c>
      <c r="M3841">
        <v>11</v>
      </c>
      <c r="N3841" s="7">
        <f>[1]Settings!$B$3*K3841</f>
        <v>2</v>
      </c>
      <c r="O3841">
        <v>7</v>
      </c>
      <c r="P3841" s="8">
        <f t="shared" si="295"/>
        <v>5.375</v>
      </c>
      <c r="Q3841" s="7">
        <f t="shared" si="296"/>
        <v>4.7300000000000004</v>
      </c>
      <c r="R3841" s="8">
        <f t="shared" si="297"/>
        <v>1.3944223107569722</v>
      </c>
      <c r="S3841" s="8">
        <f t="shared" si="298"/>
        <v>3.5</v>
      </c>
      <c r="T3841" s="9">
        <v>0.51055137618550295</v>
      </c>
      <c r="U3841">
        <v>16</v>
      </c>
      <c r="V3841" s="8">
        <f t="shared" si="299"/>
        <v>3.1872509960159361</v>
      </c>
      <c r="W3841">
        <f>IF(V3841&gt;=[1]Settings!$B$2,1,0)</f>
        <v>1</v>
      </c>
      <c r="X3841" s="9">
        <v>0.52998352050781306</v>
      </c>
      <c r="Y3841" t="s">
        <v>32</v>
      </c>
      <c r="Z3841">
        <f>IF(X3841&gt;=[1]Settings!$B$4,1,0)</f>
        <v>1</v>
      </c>
      <c r="AA3841" t="str">
        <f>IF(X3841&gt;=[1]Settings!$B$7,"Critical",IF(X3841&gt;=[1]Settings!$B$6,"High",IF(X3841&gt;=[1]Settings!$B$5,"Moderate","Low")))</f>
        <v>Moderate</v>
      </c>
    </row>
    <row r="3842" spans="1:27" x14ac:dyDescent="0.25">
      <c r="A3842">
        <v>3841</v>
      </c>
      <c r="B3842" t="s">
        <v>41</v>
      </c>
      <c r="C3842" t="s">
        <v>37</v>
      </c>
      <c r="D3842" t="s">
        <v>34</v>
      </c>
      <c r="E3842" t="s">
        <v>30</v>
      </c>
      <c r="F3842" t="s">
        <v>31</v>
      </c>
      <c r="G3842">
        <v>2</v>
      </c>
      <c r="H3842">
        <v>1033</v>
      </c>
      <c r="I3842">
        <v>77</v>
      </c>
      <c r="J3842">
        <v>14</v>
      </c>
      <c r="K3842">
        <v>13</v>
      </c>
      <c r="L3842" s="6">
        <v>1776529.36</v>
      </c>
      <c r="M3842">
        <v>13</v>
      </c>
      <c r="N3842" s="7">
        <f>[1]Settings!$B$3*K3842</f>
        <v>3.25</v>
      </c>
      <c r="O3842">
        <v>16</v>
      </c>
      <c r="P3842" s="8">
        <f t="shared" ref="P3842:P3905" si="300">I3842/J3842</f>
        <v>5.5</v>
      </c>
      <c r="Q3842" s="7">
        <f t="shared" ref="Q3842:Q3905" si="301">M3842*I3842/100</f>
        <v>10.01</v>
      </c>
      <c r="R3842" s="8">
        <f t="shared" ref="R3842:R3905" si="302">100*O3842/H3842</f>
        <v>1.5488867376573088</v>
      </c>
      <c r="S3842" s="8">
        <f t="shared" ref="S3842:S3905" si="303">O3842/N3842</f>
        <v>4.9230769230769234</v>
      </c>
      <c r="T3842" s="9">
        <v>0.75000779887855396</v>
      </c>
      <c r="U3842">
        <v>58</v>
      </c>
      <c r="V3842" s="8">
        <f t="shared" ref="V3842:V3905" si="304">100*U3842/H3842</f>
        <v>5.6147144240077447</v>
      </c>
      <c r="W3842">
        <f>IF(V3842&gt;=[1]Settings!$B$2,1,0)</f>
        <v>1</v>
      </c>
      <c r="X3842" s="9">
        <v>0.89095532894134499</v>
      </c>
      <c r="Y3842" t="s">
        <v>43</v>
      </c>
      <c r="Z3842">
        <f>IF(X3842&gt;=[1]Settings!$B$4,1,0)</f>
        <v>1</v>
      </c>
      <c r="AA3842" t="str">
        <f>IF(X3842&gt;=[1]Settings!$B$7,"Critical",IF(X3842&gt;=[1]Settings!$B$6,"High",IF(X3842&gt;=[1]Settings!$B$5,"Moderate","Low")))</f>
        <v>Critical</v>
      </c>
    </row>
    <row r="3843" spans="1:27" x14ac:dyDescent="0.25">
      <c r="A3843">
        <v>3842</v>
      </c>
      <c r="B3843" t="s">
        <v>27</v>
      </c>
      <c r="C3843" t="s">
        <v>37</v>
      </c>
      <c r="D3843" t="s">
        <v>34</v>
      </c>
      <c r="E3843" t="s">
        <v>30</v>
      </c>
      <c r="F3843" t="s">
        <v>36</v>
      </c>
      <c r="G3843">
        <v>2</v>
      </c>
      <c r="H3843">
        <v>302</v>
      </c>
      <c r="I3843">
        <v>62</v>
      </c>
      <c r="J3843">
        <v>8</v>
      </c>
      <c r="K3843">
        <v>5</v>
      </c>
      <c r="L3843" s="6">
        <v>350801.33</v>
      </c>
      <c r="M3843">
        <v>6</v>
      </c>
      <c r="N3843" s="7">
        <f>[1]Settings!$B$3*K3843</f>
        <v>1.25</v>
      </c>
      <c r="O3843">
        <v>4</v>
      </c>
      <c r="P3843" s="8">
        <f t="shared" si="300"/>
        <v>7.75</v>
      </c>
      <c r="Q3843" s="7">
        <f t="shared" si="301"/>
        <v>3.72</v>
      </c>
      <c r="R3843" s="8">
        <f t="shared" si="302"/>
        <v>1.3245033112582782</v>
      </c>
      <c r="S3843" s="8">
        <f t="shared" si="303"/>
        <v>3.2</v>
      </c>
      <c r="T3843" s="9">
        <v>0.56883787705849398</v>
      </c>
      <c r="U3843">
        <v>7</v>
      </c>
      <c r="V3843" s="8">
        <f t="shared" si="304"/>
        <v>2.3178807947019866</v>
      </c>
      <c r="W3843">
        <f>IF(V3843&gt;=[1]Settings!$B$2,1,0)</f>
        <v>1</v>
      </c>
      <c r="X3843" s="9">
        <v>0.36882743239402799</v>
      </c>
      <c r="Y3843" t="s">
        <v>32</v>
      </c>
      <c r="Z3843">
        <f>IF(X3843&gt;=[1]Settings!$B$4,1,0)</f>
        <v>0</v>
      </c>
      <c r="AA3843" t="str">
        <f>IF(X3843&gt;=[1]Settings!$B$7,"Critical",IF(X3843&gt;=[1]Settings!$B$6,"High",IF(X3843&gt;=[1]Settings!$B$5,"Moderate","Low")))</f>
        <v>Moderate</v>
      </c>
    </row>
    <row r="3844" spans="1:27" x14ac:dyDescent="0.25">
      <c r="A3844">
        <v>3843</v>
      </c>
      <c r="B3844" t="s">
        <v>27</v>
      </c>
      <c r="C3844" t="s">
        <v>37</v>
      </c>
      <c r="D3844" t="s">
        <v>34</v>
      </c>
      <c r="E3844" t="s">
        <v>42</v>
      </c>
      <c r="F3844" t="s">
        <v>31</v>
      </c>
      <c r="G3844">
        <v>3</v>
      </c>
      <c r="H3844">
        <v>113</v>
      </c>
      <c r="I3844">
        <v>36</v>
      </c>
      <c r="J3844">
        <v>6</v>
      </c>
      <c r="K3844">
        <v>4</v>
      </c>
      <c r="L3844" s="6">
        <v>303047.26</v>
      </c>
      <c r="M3844">
        <v>10</v>
      </c>
      <c r="N3844" s="7">
        <f>[1]Settings!$B$3*K3844</f>
        <v>1</v>
      </c>
      <c r="O3844">
        <v>0</v>
      </c>
      <c r="P3844" s="8">
        <f t="shared" si="300"/>
        <v>6</v>
      </c>
      <c r="Q3844" s="7">
        <f t="shared" si="301"/>
        <v>3.6</v>
      </c>
      <c r="R3844" s="8">
        <f t="shared" si="302"/>
        <v>0</v>
      </c>
      <c r="S3844" s="8">
        <f t="shared" si="303"/>
        <v>0</v>
      </c>
      <c r="T3844" s="9">
        <v>0.52575982306241398</v>
      </c>
      <c r="U3844">
        <v>0</v>
      </c>
      <c r="V3844" s="8">
        <f t="shared" si="304"/>
        <v>0</v>
      </c>
      <c r="W3844">
        <f>IF(V3844&gt;=[1]Settings!$B$2,1,0)</f>
        <v>0</v>
      </c>
      <c r="X3844" s="9">
        <v>8.2988880574703203E-2</v>
      </c>
      <c r="Y3844" t="s">
        <v>32</v>
      </c>
      <c r="Z3844">
        <f>IF(X3844&gt;=[1]Settings!$B$4,1,0)</f>
        <v>0</v>
      </c>
      <c r="AA3844" t="str">
        <f>IF(X3844&gt;=[1]Settings!$B$7,"Critical",IF(X3844&gt;=[1]Settings!$B$6,"High",IF(X3844&gt;=[1]Settings!$B$5,"Moderate","Low")))</f>
        <v>Low</v>
      </c>
    </row>
    <row r="3845" spans="1:27" x14ac:dyDescent="0.25">
      <c r="A3845">
        <v>3844</v>
      </c>
      <c r="B3845" t="s">
        <v>27</v>
      </c>
      <c r="C3845" t="s">
        <v>37</v>
      </c>
      <c r="D3845" t="s">
        <v>30</v>
      </c>
      <c r="E3845" t="s">
        <v>35</v>
      </c>
      <c r="F3845" t="s">
        <v>36</v>
      </c>
      <c r="G3845">
        <v>2</v>
      </c>
      <c r="H3845">
        <v>306</v>
      </c>
      <c r="I3845">
        <v>52</v>
      </c>
      <c r="J3845">
        <v>6</v>
      </c>
      <c r="K3845">
        <v>6</v>
      </c>
      <c r="L3845" s="6">
        <v>296717.44</v>
      </c>
      <c r="M3845">
        <v>5</v>
      </c>
      <c r="N3845" s="7">
        <f>[1]Settings!$B$3*K3845</f>
        <v>1.5</v>
      </c>
      <c r="O3845">
        <v>0</v>
      </c>
      <c r="P3845" s="8">
        <f t="shared" si="300"/>
        <v>8.6666666666666661</v>
      </c>
      <c r="Q3845" s="7">
        <f t="shared" si="301"/>
        <v>2.6</v>
      </c>
      <c r="R3845" s="8">
        <f t="shared" si="302"/>
        <v>0</v>
      </c>
      <c r="S3845" s="8">
        <f t="shared" si="303"/>
        <v>0</v>
      </c>
      <c r="T3845" s="9">
        <v>0.190875799932024</v>
      </c>
      <c r="U3845">
        <v>2</v>
      </c>
      <c r="V3845" s="8">
        <f t="shared" si="304"/>
        <v>0.65359477124183007</v>
      </c>
      <c r="W3845">
        <f>IF(V3845&gt;=[1]Settings!$B$2,1,0)</f>
        <v>0</v>
      </c>
      <c r="X3845" s="9">
        <v>0.11038227379322101</v>
      </c>
      <c r="Y3845" t="s">
        <v>32</v>
      </c>
      <c r="Z3845">
        <f>IF(X3845&gt;=[1]Settings!$B$4,1,0)</f>
        <v>0</v>
      </c>
      <c r="AA3845" t="str">
        <f>IF(X3845&gt;=[1]Settings!$B$7,"Critical",IF(X3845&gt;=[1]Settings!$B$6,"High",IF(X3845&gt;=[1]Settings!$B$5,"Moderate","Low")))</f>
        <v>Low</v>
      </c>
    </row>
    <row r="3846" spans="1:27" x14ac:dyDescent="0.25">
      <c r="A3846">
        <v>3845</v>
      </c>
      <c r="B3846" t="s">
        <v>27</v>
      </c>
      <c r="C3846" t="s">
        <v>40</v>
      </c>
      <c r="D3846" t="s">
        <v>34</v>
      </c>
      <c r="E3846" t="s">
        <v>42</v>
      </c>
      <c r="F3846" t="s">
        <v>36</v>
      </c>
      <c r="G3846">
        <v>4</v>
      </c>
      <c r="H3846">
        <v>854</v>
      </c>
      <c r="I3846">
        <v>90</v>
      </c>
      <c r="J3846">
        <v>13</v>
      </c>
      <c r="K3846">
        <v>10</v>
      </c>
      <c r="L3846" s="6">
        <v>1137686.8600000001</v>
      </c>
      <c r="M3846">
        <v>8</v>
      </c>
      <c r="N3846" s="7">
        <f>[1]Settings!$B$3*K3846</f>
        <v>2.5</v>
      </c>
      <c r="O3846">
        <v>11</v>
      </c>
      <c r="P3846" s="8">
        <f t="shared" si="300"/>
        <v>6.9230769230769234</v>
      </c>
      <c r="Q3846" s="7">
        <f t="shared" si="301"/>
        <v>7.2</v>
      </c>
      <c r="R3846" s="8">
        <f t="shared" si="302"/>
        <v>1.2880562060889931</v>
      </c>
      <c r="S3846" s="8">
        <f t="shared" si="303"/>
        <v>4.4000000000000004</v>
      </c>
      <c r="T3846" s="9">
        <v>0.61422099673767805</v>
      </c>
      <c r="U3846">
        <v>16</v>
      </c>
      <c r="V3846" s="8">
        <f t="shared" si="304"/>
        <v>1.873536299765808</v>
      </c>
      <c r="W3846">
        <f>IF(V3846&gt;=[1]Settings!$B$2,1,0)</f>
        <v>0</v>
      </c>
      <c r="X3846" s="9">
        <v>0.76654648780822798</v>
      </c>
      <c r="Y3846" t="s">
        <v>32</v>
      </c>
      <c r="Z3846">
        <f>IF(X3846&gt;=[1]Settings!$B$4,1,0)</f>
        <v>1</v>
      </c>
      <c r="AA3846" t="str">
        <f>IF(X3846&gt;=[1]Settings!$B$7,"Critical",IF(X3846&gt;=[1]Settings!$B$6,"High",IF(X3846&gt;=[1]Settings!$B$5,"Moderate","Low")))</f>
        <v>High</v>
      </c>
    </row>
    <row r="3847" spans="1:27" x14ac:dyDescent="0.25">
      <c r="A3847">
        <v>3846</v>
      </c>
      <c r="B3847" t="s">
        <v>27</v>
      </c>
      <c r="C3847" t="s">
        <v>33</v>
      </c>
      <c r="D3847" t="s">
        <v>34</v>
      </c>
      <c r="E3847" t="s">
        <v>35</v>
      </c>
      <c r="F3847" t="s">
        <v>31</v>
      </c>
      <c r="G3847">
        <v>2</v>
      </c>
      <c r="H3847">
        <v>321</v>
      </c>
      <c r="I3847">
        <v>37</v>
      </c>
      <c r="J3847">
        <v>6</v>
      </c>
      <c r="K3847">
        <v>4</v>
      </c>
      <c r="L3847" s="6">
        <v>256622.11</v>
      </c>
      <c r="M3847">
        <v>2</v>
      </c>
      <c r="N3847" s="7">
        <f>[1]Settings!$B$3*K3847</f>
        <v>1</v>
      </c>
      <c r="O3847">
        <v>1</v>
      </c>
      <c r="P3847" s="8">
        <f t="shared" si="300"/>
        <v>6.166666666666667</v>
      </c>
      <c r="Q3847" s="7">
        <f t="shared" si="301"/>
        <v>0.74</v>
      </c>
      <c r="R3847" s="8">
        <f t="shared" si="302"/>
        <v>0.3115264797507788</v>
      </c>
      <c r="S3847" s="8">
        <f t="shared" si="303"/>
        <v>1</v>
      </c>
      <c r="T3847" s="9">
        <v>0.36189550182570202</v>
      </c>
      <c r="U3847">
        <v>1</v>
      </c>
      <c r="V3847" s="8">
        <f t="shared" si="304"/>
        <v>0.3115264797507788</v>
      </c>
      <c r="W3847">
        <f>IF(V3847&gt;=[1]Settings!$B$2,1,0)</f>
        <v>0</v>
      </c>
      <c r="X3847" s="9">
        <v>7.8683562576770796E-2</v>
      </c>
      <c r="Y3847" t="s">
        <v>32</v>
      </c>
      <c r="Z3847">
        <f>IF(X3847&gt;=[1]Settings!$B$4,1,0)</f>
        <v>0</v>
      </c>
      <c r="AA3847" t="str">
        <f>IF(X3847&gt;=[1]Settings!$B$7,"Critical",IF(X3847&gt;=[1]Settings!$B$6,"High",IF(X3847&gt;=[1]Settings!$B$5,"Moderate","Low")))</f>
        <v>Low</v>
      </c>
    </row>
    <row r="3848" spans="1:27" x14ac:dyDescent="0.25">
      <c r="A3848">
        <v>3847</v>
      </c>
      <c r="B3848" t="s">
        <v>27</v>
      </c>
      <c r="C3848" t="s">
        <v>37</v>
      </c>
      <c r="D3848" t="s">
        <v>34</v>
      </c>
      <c r="E3848" t="s">
        <v>35</v>
      </c>
      <c r="F3848" t="s">
        <v>36</v>
      </c>
      <c r="G3848">
        <v>4</v>
      </c>
      <c r="H3848">
        <v>136</v>
      </c>
      <c r="I3848">
        <v>24</v>
      </c>
      <c r="J3848">
        <v>4</v>
      </c>
      <c r="K3848">
        <v>5</v>
      </c>
      <c r="L3848" s="6">
        <v>152010.66</v>
      </c>
      <c r="M3848">
        <v>4</v>
      </c>
      <c r="N3848" s="7">
        <f>[1]Settings!$B$3*K3848</f>
        <v>1.25</v>
      </c>
      <c r="O3848">
        <v>1</v>
      </c>
      <c r="P3848" s="8">
        <f t="shared" si="300"/>
        <v>6</v>
      </c>
      <c r="Q3848" s="7">
        <f t="shared" si="301"/>
        <v>0.96</v>
      </c>
      <c r="R3848" s="8">
        <f t="shared" si="302"/>
        <v>0.73529411764705888</v>
      </c>
      <c r="S3848" s="8">
        <f t="shared" si="303"/>
        <v>0.8</v>
      </c>
      <c r="T3848" s="9">
        <v>0.185530837772933</v>
      </c>
      <c r="U3848">
        <v>0</v>
      </c>
      <c r="V3848" s="8">
        <f t="shared" si="304"/>
        <v>0</v>
      </c>
      <c r="W3848">
        <f>IF(V3848&gt;=[1]Settings!$B$2,1,0)</f>
        <v>0</v>
      </c>
      <c r="X3848" s="9">
        <v>9.9280960857868195E-2</v>
      </c>
      <c r="Y3848" t="s">
        <v>32</v>
      </c>
      <c r="Z3848">
        <f>IF(X3848&gt;=[1]Settings!$B$4,1,0)</f>
        <v>0</v>
      </c>
      <c r="AA3848" t="str">
        <f>IF(X3848&gt;=[1]Settings!$B$7,"Critical",IF(X3848&gt;=[1]Settings!$B$6,"High",IF(X3848&gt;=[1]Settings!$B$5,"Moderate","Low")))</f>
        <v>Low</v>
      </c>
    </row>
    <row r="3849" spans="1:27" x14ac:dyDescent="0.25">
      <c r="A3849">
        <v>3848</v>
      </c>
      <c r="B3849" t="s">
        <v>27</v>
      </c>
      <c r="C3849" t="s">
        <v>37</v>
      </c>
      <c r="D3849" t="s">
        <v>34</v>
      </c>
      <c r="E3849" t="s">
        <v>42</v>
      </c>
      <c r="F3849" t="s">
        <v>31</v>
      </c>
      <c r="G3849">
        <v>3</v>
      </c>
      <c r="H3849">
        <v>624</v>
      </c>
      <c r="I3849">
        <v>80</v>
      </c>
      <c r="J3849">
        <v>9</v>
      </c>
      <c r="K3849">
        <v>10</v>
      </c>
      <c r="L3849" s="6">
        <v>894985.06</v>
      </c>
      <c r="M3849">
        <v>9</v>
      </c>
      <c r="N3849" s="7">
        <f>[1]Settings!$B$3*K3849</f>
        <v>2.5</v>
      </c>
      <c r="O3849">
        <v>9</v>
      </c>
      <c r="P3849" s="8">
        <f t="shared" si="300"/>
        <v>8.8888888888888893</v>
      </c>
      <c r="Q3849" s="7">
        <f t="shared" si="301"/>
        <v>7.2</v>
      </c>
      <c r="R3849" s="8">
        <f t="shared" si="302"/>
        <v>1.4423076923076923</v>
      </c>
      <c r="S3849" s="8">
        <f t="shared" si="303"/>
        <v>3.6</v>
      </c>
      <c r="T3849" s="9">
        <v>0.60116270874404798</v>
      </c>
      <c r="U3849">
        <v>11</v>
      </c>
      <c r="V3849" s="8">
        <f t="shared" si="304"/>
        <v>1.7628205128205128</v>
      </c>
      <c r="W3849">
        <f>IF(V3849&gt;=[1]Settings!$B$2,1,0)</f>
        <v>0</v>
      </c>
      <c r="X3849" s="9">
        <v>0.84761565923690796</v>
      </c>
      <c r="Y3849" t="s">
        <v>32</v>
      </c>
      <c r="Z3849">
        <f>IF(X3849&gt;=[1]Settings!$B$4,1,0)</f>
        <v>1</v>
      </c>
      <c r="AA3849" t="str">
        <f>IF(X3849&gt;=[1]Settings!$B$7,"Critical",IF(X3849&gt;=[1]Settings!$B$6,"High",IF(X3849&gt;=[1]Settings!$B$5,"Moderate","Low")))</f>
        <v>High</v>
      </c>
    </row>
    <row r="3850" spans="1:27" x14ac:dyDescent="0.25">
      <c r="A3850">
        <v>3849</v>
      </c>
      <c r="B3850" t="s">
        <v>27</v>
      </c>
      <c r="C3850" t="s">
        <v>44</v>
      </c>
      <c r="D3850" t="s">
        <v>34</v>
      </c>
      <c r="E3850" t="s">
        <v>42</v>
      </c>
      <c r="F3850" t="s">
        <v>39</v>
      </c>
      <c r="G3850">
        <v>2</v>
      </c>
      <c r="H3850">
        <v>424</v>
      </c>
      <c r="I3850">
        <v>45</v>
      </c>
      <c r="J3850">
        <v>8</v>
      </c>
      <c r="K3850">
        <v>4</v>
      </c>
      <c r="L3850" s="6">
        <v>236389.65</v>
      </c>
      <c r="M3850">
        <v>8</v>
      </c>
      <c r="N3850" s="7">
        <f>[1]Settings!$B$3*K3850</f>
        <v>1</v>
      </c>
      <c r="O3850">
        <v>1</v>
      </c>
      <c r="P3850" s="8">
        <f t="shared" si="300"/>
        <v>5.625</v>
      </c>
      <c r="Q3850" s="7">
        <f t="shared" si="301"/>
        <v>3.6</v>
      </c>
      <c r="R3850" s="8">
        <f t="shared" si="302"/>
        <v>0.23584905660377359</v>
      </c>
      <c r="S3850" s="8">
        <f t="shared" si="303"/>
        <v>1</v>
      </c>
      <c r="T3850" s="9">
        <v>0.424398927999872</v>
      </c>
      <c r="U3850">
        <v>2</v>
      </c>
      <c r="V3850" s="8">
        <f t="shared" si="304"/>
        <v>0.47169811320754718</v>
      </c>
      <c r="W3850">
        <f>IF(V3850&gt;=[1]Settings!$B$2,1,0)</f>
        <v>0</v>
      </c>
      <c r="X3850" s="9">
        <v>4.8350755125284202E-2</v>
      </c>
      <c r="Y3850" t="s">
        <v>32</v>
      </c>
      <c r="Z3850">
        <f>IF(X3850&gt;=[1]Settings!$B$4,1,0)</f>
        <v>0</v>
      </c>
      <c r="AA3850" t="str">
        <f>IF(X3850&gt;=[1]Settings!$B$7,"Critical",IF(X3850&gt;=[1]Settings!$B$6,"High",IF(X3850&gt;=[1]Settings!$B$5,"Moderate","Low")))</f>
        <v>Low</v>
      </c>
    </row>
    <row r="3851" spans="1:27" x14ac:dyDescent="0.25">
      <c r="A3851">
        <v>3850</v>
      </c>
      <c r="B3851" t="s">
        <v>41</v>
      </c>
      <c r="C3851" t="s">
        <v>44</v>
      </c>
      <c r="D3851" t="s">
        <v>34</v>
      </c>
      <c r="E3851" t="s">
        <v>42</v>
      </c>
      <c r="F3851" t="s">
        <v>31</v>
      </c>
      <c r="G3851">
        <v>3</v>
      </c>
      <c r="H3851">
        <v>689</v>
      </c>
      <c r="I3851">
        <v>91</v>
      </c>
      <c r="J3851">
        <v>12</v>
      </c>
      <c r="K3851">
        <v>7</v>
      </c>
      <c r="L3851" s="6">
        <v>667730.97</v>
      </c>
      <c r="M3851">
        <v>6</v>
      </c>
      <c r="N3851" s="7">
        <f>[1]Settings!$B$3*K3851</f>
        <v>1.75</v>
      </c>
      <c r="O3851">
        <v>12</v>
      </c>
      <c r="P3851" s="8">
        <f t="shared" si="300"/>
        <v>7.583333333333333</v>
      </c>
      <c r="Q3851" s="7">
        <f t="shared" si="301"/>
        <v>5.46</v>
      </c>
      <c r="R3851" s="8">
        <f t="shared" si="302"/>
        <v>1.741654571843251</v>
      </c>
      <c r="S3851" s="8">
        <f t="shared" si="303"/>
        <v>6.8571428571428568</v>
      </c>
      <c r="T3851" s="9">
        <v>0.89091879133354901</v>
      </c>
      <c r="U3851">
        <v>30</v>
      </c>
      <c r="V3851" s="8">
        <f t="shared" si="304"/>
        <v>4.3541364296081273</v>
      </c>
      <c r="W3851">
        <f>IF(V3851&gt;=[1]Settings!$B$2,1,0)</f>
        <v>1</v>
      </c>
      <c r="X3851" s="9">
        <v>0.88564151525497403</v>
      </c>
      <c r="Y3851" t="s">
        <v>43</v>
      </c>
      <c r="Z3851">
        <f>IF(X3851&gt;=[1]Settings!$B$4,1,0)</f>
        <v>1</v>
      </c>
      <c r="AA3851" t="str">
        <f>IF(X3851&gt;=[1]Settings!$B$7,"Critical",IF(X3851&gt;=[1]Settings!$B$6,"High",IF(X3851&gt;=[1]Settings!$B$5,"Moderate","Low")))</f>
        <v>Critical</v>
      </c>
    </row>
    <row r="3852" spans="1:27" x14ac:dyDescent="0.25">
      <c r="A3852">
        <v>3851</v>
      </c>
      <c r="B3852" t="s">
        <v>27</v>
      </c>
      <c r="C3852" t="s">
        <v>33</v>
      </c>
      <c r="D3852" t="s">
        <v>30</v>
      </c>
      <c r="E3852" t="s">
        <v>35</v>
      </c>
      <c r="F3852" t="s">
        <v>36</v>
      </c>
      <c r="G3852">
        <v>3</v>
      </c>
      <c r="H3852">
        <v>345</v>
      </c>
      <c r="I3852">
        <v>57</v>
      </c>
      <c r="J3852">
        <v>8</v>
      </c>
      <c r="K3852">
        <v>4</v>
      </c>
      <c r="L3852" s="6">
        <v>300645.82</v>
      </c>
      <c r="M3852">
        <v>13</v>
      </c>
      <c r="N3852" s="7">
        <f>[1]Settings!$B$3*K3852</f>
        <v>1</v>
      </c>
      <c r="O3852">
        <v>0</v>
      </c>
      <c r="P3852" s="8">
        <f t="shared" si="300"/>
        <v>7.125</v>
      </c>
      <c r="Q3852" s="7">
        <f t="shared" si="301"/>
        <v>7.41</v>
      </c>
      <c r="R3852" s="8">
        <f t="shared" si="302"/>
        <v>0</v>
      </c>
      <c r="S3852" s="8">
        <f t="shared" si="303"/>
        <v>0</v>
      </c>
      <c r="T3852" s="9">
        <v>0.17210305932237799</v>
      </c>
      <c r="U3852">
        <v>2</v>
      </c>
      <c r="V3852" s="8">
        <f t="shared" si="304"/>
        <v>0.57971014492753625</v>
      </c>
      <c r="W3852">
        <f>IF(V3852&gt;=[1]Settings!$B$2,1,0)</f>
        <v>0</v>
      </c>
      <c r="X3852" s="9">
        <v>3.86828668415546E-2</v>
      </c>
      <c r="Y3852" t="s">
        <v>32</v>
      </c>
      <c r="Z3852">
        <f>IF(X3852&gt;=[1]Settings!$B$4,1,0)</f>
        <v>0</v>
      </c>
      <c r="AA3852" t="str">
        <f>IF(X3852&gt;=[1]Settings!$B$7,"Critical",IF(X3852&gt;=[1]Settings!$B$6,"High",IF(X3852&gt;=[1]Settings!$B$5,"Moderate","Low")))</f>
        <v>Low</v>
      </c>
    </row>
    <row r="3853" spans="1:27" x14ac:dyDescent="0.25">
      <c r="A3853">
        <v>3852</v>
      </c>
      <c r="B3853" t="s">
        <v>27</v>
      </c>
      <c r="C3853" t="s">
        <v>44</v>
      </c>
      <c r="D3853" t="s">
        <v>30</v>
      </c>
      <c r="E3853" t="s">
        <v>35</v>
      </c>
      <c r="F3853" t="s">
        <v>36</v>
      </c>
      <c r="G3853">
        <v>1</v>
      </c>
      <c r="H3853">
        <v>275</v>
      </c>
      <c r="I3853">
        <v>52</v>
      </c>
      <c r="J3853">
        <v>5</v>
      </c>
      <c r="K3853">
        <v>6</v>
      </c>
      <c r="L3853" s="6">
        <v>233892.64</v>
      </c>
      <c r="M3853">
        <v>8</v>
      </c>
      <c r="N3853" s="7">
        <f>[1]Settings!$B$3*K3853</f>
        <v>1.5</v>
      </c>
      <c r="O3853">
        <v>2</v>
      </c>
      <c r="P3853" s="8">
        <f t="shared" si="300"/>
        <v>10.4</v>
      </c>
      <c r="Q3853" s="7">
        <f t="shared" si="301"/>
        <v>4.16</v>
      </c>
      <c r="R3853" s="8">
        <f t="shared" si="302"/>
        <v>0.72727272727272729</v>
      </c>
      <c r="S3853" s="8">
        <f t="shared" si="303"/>
        <v>1.3333333333333333</v>
      </c>
      <c r="T3853" s="9">
        <v>0.608354072442299</v>
      </c>
      <c r="U3853">
        <v>4</v>
      </c>
      <c r="V3853" s="8">
        <f t="shared" si="304"/>
        <v>1.4545454545454546</v>
      </c>
      <c r="W3853">
        <f>IF(V3853&gt;=[1]Settings!$B$2,1,0)</f>
        <v>0</v>
      </c>
      <c r="X3853" s="9">
        <v>0.23203706741332999</v>
      </c>
      <c r="Y3853" t="s">
        <v>32</v>
      </c>
      <c r="Z3853">
        <f>IF(X3853&gt;=[1]Settings!$B$4,1,0)</f>
        <v>0</v>
      </c>
      <c r="AA3853" t="str">
        <f>IF(X3853&gt;=[1]Settings!$B$7,"Critical",IF(X3853&gt;=[1]Settings!$B$6,"High",IF(X3853&gt;=[1]Settings!$B$5,"Moderate","Low")))</f>
        <v>Low</v>
      </c>
    </row>
    <row r="3854" spans="1:27" x14ac:dyDescent="0.25">
      <c r="A3854">
        <v>3853</v>
      </c>
      <c r="B3854" t="s">
        <v>27</v>
      </c>
      <c r="C3854" t="s">
        <v>44</v>
      </c>
      <c r="D3854" t="s">
        <v>30</v>
      </c>
      <c r="E3854" t="s">
        <v>42</v>
      </c>
      <c r="F3854" t="s">
        <v>39</v>
      </c>
      <c r="G3854">
        <v>2</v>
      </c>
      <c r="H3854">
        <v>988</v>
      </c>
      <c r="I3854">
        <v>83</v>
      </c>
      <c r="J3854">
        <v>14</v>
      </c>
      <c r="K3854">
        <v>17</v>
      </c>
      <c r="L3854" s="6">
        <v>1963355.18</v>
      </c>
      <c r="M3854">
        <v>8</v>
      </c>
      <c r="N3854" s="7">
        <f>[1]Settings!$B$3*K3854</f>
        <v>4.25</v>
      </c>
      <c r="O3854">
        <v>29</v>
      </c>
      <c r="P3854" s="8">
        <f t="shared" si="300"/>
        <v>5.9285714285714288</v>
      </c>
      <c r="Q3854" s="7">
        <f t="shared" si="301"/>
        <v>6.64</v>
      </c>
      <c r="R3854" s="8">
        <f t="shared" si="302"/>
        <v>2.9352226720647772</v>
      </c>
      <c r="S3854" s="8">
        <f t="shared" si="303"/>
        <v>6.8235294117647056</v>
      </c>
      <c r="T3854" s="9">
        <v>0.628172940859276</v>
      </c>
      <c r="U3854">
        <v>69</v>
      </c>
      <c r="V3854" s="8">
        <f t="shared" si="304"/>
        <v>6.9838056680161946</v>
      </c>
      <c r="W3854">
        <f>IF(V3854&gt;=[1]Settings!$B$2,1,0)</f>
        <v>1</v>
      </c>
      <c r="X3854" s="9">
        <v>0.975849449634552</v>
      </c>
      <c r="Y3854" t="s">
        <v>32</v>
      </c>
      <c r="Z3854">
        <f>IF(X3854&gt;=[1]Settings!$B$4,1,0)</f>
        <v>1</v>
      </c>
      <c r="AA3854" t="str">
        <f>IF(X3854&gt;=[1]Settings!$B$7,"Critical",IF(X3854&gt;=[1]Settings!$B$6,"High",IF(X3854&gt;=[1]Settings!$B$5,"Moderate","Low")))</f>
        <v>Critical</v>
      </c>
    </row>
    <row r="3855" spans="1:27" x14ac:dyDescent="0.25">
      <c r="A3855">
        <v>3854</v>
      </c>
      <c r="B3855" t="s">
        <v>27</v>
      </c>
      <c r="C3855" t="s">
        <v>44</v>
      </c>
      <c r="D3855" t="s">
        <v>34</v>
      </c>
      <c r="E3855" t="s">
        <v>42</v>
      </c>
      <c r="F3855" t="s">
        <v>36</v>
      </c>
      <c r="G3855">
        <v>3</v>
      </c>
      <c r="H3855">
        <v>300</v>
      </c>
      <c r="I3855">
        <v>62</v>
      </c>
      <c r="J3855">
        <v>4</v>
      </c>
      <c r="K3855">
        <v>4</v>
      </c>
      <c r="L3855" s="6">
        <v>95407.360000000001</v>
      </c>
      <c r="M3855">
        <v>7</v>
      </c>
      <c r="N3855" s="7">
        <f>[1]Settings!$B$3*K3855</f>
        <v>1</v>
      </c>
      <c r="O3855">
        <v>2</v>
      </c>
      <c r="P3855" s="8">
        <f t="shared" si="300"/>
        <v>15.5</v>
      </c>
      <c r="Q3855" s="7">
        <f t="shared" si="301"/>
        <v>4.34</v>
      </c>
      <c r="R3855" s="8">
        <f t="shared" si="302"/>
        <v>0.66666666666666663</v>
      </c>
      <c r="S3855" s="8">
        <f t="shared" si="303"/>
        <v>2</v>
      </c>
      <c r="T3855" s="9">
        <v>0.327703072061444</v>
      </c>
      <c r="U3855">
        <v>0</v>
      </c>
      <c r="V3855" s="8">
        <f t="shared" si="304"/>
        <v>0</v>
      </c>
      <c r="W3855">
        <f>IF(V3855&gt;=[1]Settings!$B$2,1,0)</f>
        <v>0</v>
      </c>
      <c r="X3855" s="9">
        <v>0.21414062380790699</v>
      </c>
      <c r="Y3855" t="s">
        <v>32</v>
      </c>
      <c r="Z3855">
        <f>IF(X3855&gt;=[1]Settings!$B$4,1,0)</f>
        <v>0</v>
      </c>
      <c r="AA3855" t="str">
        <f>IF(X3855&gt;=[1]Settings!$B$7,"Critical",IF(X3855&gt;=[1]Settings!$B$6,"High",IF(X3855&gt;=[1]Settings!$B$5,"Moderate","Low")))</f>
        <v>Low</v>
      </c>
    </row>
    <row r="3856" spans="1:27" x14ac:dyDescent="0.25">
      <c r="A3856">
        <v>3855</v>
      </c>
      <c r="B3856" t="s">
        <v>27</v>
      </c>
      <c r="C3856" t="s">
        <v>37</v>
      </c>
      <c r="D3856" t="s">
        <v>29</v>
      </c>
      <c r="E3856" t="s">
        <v>30</v>
      </c>
      <c r="F3856" t="s">
        <v>31</v>
      </c>
      <c r="G3856">
        <v>2</v>
      </c>
      <c r="H3856">
        <v>299</v>
      </c>
      <c r="I3856">
        <v>54</v>
      </c>
      <c r="J3856">
        <v>9</v>
      </c>
      <c r="K3856">
        <v>5</v>
      </c>
      <c r="L3856" s="6">
        <v>514737.71</v>
      </c>
      <c r="M3856">
        <v>12</v>
      </c>
      <c r="N3856" s="7">
        <f>[1]Settings!$B$3*K3856</f>
        <v>1.25</v>
      </c>
      <c r="O3856">
        <v>0</v>
      </c>
      <c r="P3856" s="8">
        <f t="shared" si="300"/>
        <v>6</v>
      </c>
      <c r="Q3856" s="7">
        <f t="shared" si="301"/>
        <v>6.48</v>
      </c>
      <c r="R3856" s="8">
        <f t="shared" si="302"/>
        <v>0</v>
      </c>
      <c r="S3856" s="8">
        <f t="shared" si="303"/>
        <v>0</v>
      </c>
      <c r="T3856" s="9">
        <v>0.16385404223837399</v>
      </c>
      <c r="U3856">
        <v>2</v>
      </c>
      <c r="V3856" s="8">
        <f t="shared" si="304"/>
        <v>0.66889632107023411</v>
      </c>
      <c r="W3856">
        <f>IF(V3856&gt;=[1]Settings!$B$2,1,0)</f>
        <v>0</v>
      </c>
      <c r="X3856" s="9">
        <v>7.7538833022117601E-2</v>
      </c>
      <c r="Y3856" t="s">
        <v>32</v>
      </c>
      <c r="Z3856">
        <f>IF(X3856&gt;=[1]Settings!$B$4,1,0)</f>
        <v>0</v>
      </c>
      <c r="AA3856" t="str">
        <f>IF(X3856&gt;=[1]Settings!$B$7,"Critical",IF(X3856&gt;=[1]Settings!$B$6,"High",IF(X3856&gt;=[1]Settings!$B$5,"Moderate","Low")))</f>
        <v>Low</v>
      </c>
    </row>
    <row r="3857" spans="1:27" x14ac:dyDescent="0.25">
      <c r="A3857">
        <v>3856</v>
      </c>
      <c r="B3857" t="s">
        <v>27</v>
      </c>
      <c r="C3857" t="s">
        <v>38</v>
      </c>
      <c r="D3857" t="s">
        <v>30</v>
      </c>
      <c r="E3857" t="s">
        <v>35</v>
      </c>
      <c r="F3857" t="s">
        <v>36</v>
      </c>
      <c r="G3857">
        <v>4</v>
      </c>
      <c r="H3857">
        <v>657</v>
      </c>
      <c r="I3857">
        <v>35</v>
      </c>
      <c r="J3857">
        <v>17</v>
      </c>
      <c r="K3857">
        <v>7</v>
      </c>
      <c r="L3857" s="6">
        <v>1191986.46</v>
      </c>
      <c r="M3857">
        <v>20</v>
      </c>
      <c r="N3857" s="7">
        <f>[1]Settings!$B$3*K3857</f>
        <v>1.75</v>
      </c>
      <c r="O3857">
        <v>2</v>
      </c>
      <c r="P3857" s="8">
        <f t="shared" si="300"/>
        <v>2.0588235294117645</v>
      </c>
      <c r="Q3857" s="7">
        <f t="shared" si="301"/>
        <v>7</v>
      </c>
      <c r="R3857" s="8">
        <f t="shared" si="302"/>
        <v>0.30441400304414001</v>
      </c>
      <c r="S3857" s="8">
        <f t="shared" si="303"/>
        <v>1.1428571428571428</v>
      </c>
      <c r="T3857" s="9">
        <v>0.18182621908858501</v>
      </c>
      <c r="U3857">
        <v>0</v>
      </c>
      <c r="V3857" s="8">
        <f t="shared" si="304"/>
        <v>0</v>
      </c>
      <c r="W3857">
        <f>IF(V3857&gt;=[1]Settings!$B$2,1,0)</f>
        <v>0</v>
      </c>
      <c r="X3857" s="9">
        <v>3.2607533037662499E-2</v>
      </c>
      <c r="Y3857" t="s">
        <v>32</v>
      </c>
      <c r="Z3857">
        <f>IF(X3857&gt;=[1]Settings!$B$4,1,0)</f>
        <v>0</v>
      </c>
      <c r="AA3857" t="str">
        <f>IF(X3857&gt;=[1]Settings!$B$7,"Critical",IF(X3857&gt;=[1]Settings!$B$6,"High",IF(X3857&gt;=[1]Settings!$B$5,"Moderate","Low")))</f>
        <v>Low</v>
      </c>
    </row>
    <row r="3858" spans="1:27" x14ac:dyDescent="0.25">
      <c r="A3858">
        <v>3857</v>
      </c>
      <c r="B3858" t="s">
        <v>27</v>
      </c>
      <c r="C3858" t="s">
        <v>28</v>
      </c>
      <c r="D3858" t="s">
        <v>30</v>
      </c>
      <c r="E3858" t="s">
        <v>30</v>
      </c>
      <c r="F3858" t="s">
        <v>36</v>
      </c>
      <c r="G3858">
        <v>3</v>
      </c>
      <c r="H3858">
        <v>95</v>
      </c>
      <c r="I3858">
        <v>41</v>
      </c>
      <c r="J3858">
        <v>3</v>
      </c>
      <c r="K3858">
        <v>13</v>
      </c>
      <c r="L3858" s="6">
        <v>371318.53</v>
      </c>
      <c r="M3858">
        <v>7</v>
      </c>
      <c r="N3858" s="7">
        <f>[1]Settings!$B$3*K3858</f>
        <v>3.25</v>
      </c>
      <c r="O3858">
        <v>0</v>
      </c>
      <c r="P3858" s="8">
        <f t="shared" si="300"/>
        <v>13.666666666666666</v>
      </c>
      <c r="Q3858" s="7">
        <f t="shared" si="301"/>
        <v>2.87</v>
      </c>
      <c r="R3858" s="8">
        <f t="shared" si="302"/>
        <v>0</v>
      </c>
      <c r="S3858" s="8">
        <f t="shared" si="303"/>
        <v>0</v>
      </c>
      <c r="T3858" s="9">
        <v>0.26583513000695203</v>
      </c>
      <c r="U3858">
        <v>3</v>
      </c>
      <c r="V3858" s="8">
        <f t="shared" si="304"/>
        <v>3.1578947368421053</v>
      </c>
      <c r="W3858">
        <f>IF(V3858&gt;=[1]Settings!$B$2,1,0)</f>
        <v>1</v>
      </c>
      <c r="X3858" s="9">
        <v>0.26986387372016901</v>
      </c>
      <c r="Y3858" t="s">
        <v>32</v>
      </c>
      <c r="Z3858">
        <f>IF(X3858&gt;=[1]Settings!$B$4,1,0)</f>
        <v>0</v>
      </c>
      <c r="AA3858" t="str">
        <f>IF(X3858&gt;=[1]Settings!$B$7,"Critical",IF(X3858&gt;=[1]Settings!$B$6,"High",IF(X3858&gt;=[1]Settings!$B$5,"Moderate","Low")))</f>
        <v>Low</v>
      </c>
    </row>
    <row r="3859" spans="1:27" x14ac:dyDescent="0.25">
      <c r="A3859">
        <v>3858</v>
      </c>
      <c r="B3859" t="s">
        <v>27</v>
      </c>
      <c r="C3859" t="s">
        <v>33</v>
      </c>
      <c r="D3859" t="s">
        <v>34</v>
      </c>
      <c r="E3859" t="s">
        <v>35</v>
      </c>
      <c r="F3859" t="s">
        <v>39</v>
      </c>
      <c r="G3859">
        <v>2</v>
      </c>
      <c r="H3859">
        <v>732</v>
      </c>
      <c r="I3859">
        <v>70</v>
      </c>
      <c r="J3859">
        <v>13</v>
      </c>
      <c r="K3859">
        <v>9</v>
      </c>
      <c r="L3859" s="6">
        <v>942751.54</v>
      </c>
      <c r="M3859">
        <v>2</v>
      </c>
      <c r="N3859" s="7">
        <f>[1]Settings!$B$3*K3859</f>
        <v>2.25</v>
      </c>
      <c r="O3859">
        <v>5</v>
      </c>
      <c r="P3859" s="8">
        <f t="shared" si="300"/>
        <v>5.384615384615385</v>
      </c>
      <c r="Q3859" s="7">
        <f t="shared" si="301"/>
        <v>1.4</v>
      </c>
      <c r="R3859" s="8">
        <f t="shared" si="302"/>
        <v>0.68306010928961747</v>
      </c>
      <c r="S3859" s="8">
        <f t="shared" si="303"/>
        <v>2.2222222222222223</v>
      </c>
      <c r="T3859" s="9">
        <v>0.37061907803659599</v>
      </c>
      <c r="U3859">
        <v>31</v>
      </c>
      <c r="V3859" s="8">
        <f t="shared" si="304"/>
        <v>4.2349726775956285</v>
      </c>
      <c r="W3859">
        <f>IF(V3859&gt;=[1]Settings!$B$2,1,0)</f>
        <v>1</v>
      </c>
      <c r="X3859" s="9">
        <v>0.38860312104225198</v>
      </c>
      <c r="Y3859" t="s">
        <v>32</v>
      </c>
      <c r="Z3859">
        <f>IF(X3859&gt;=[1]Settings!$B$4,1,0)</f>
        <v>0</v>
      </c>
      <c r="AA3859" t="str">
        <f>IF(X3859&gt;=[1]Settings!$B$7,"Critical",IF(X3859&gt;=[1]Settings!$B$6,"High",IF(X3859&gt;=[1]Settings!$B$5,"Moderate","Low")))</f>
        <v>Moderate</v>
      </c>
    </row>
    <row r="3860" spans="1:27" x14ac:dyDescent="0.25">
      <c r="A3860">
        <v>3859</v>
      </c>
      <c r="B3860" t="s">
        <v>41</v>
      </c>
      <c r="C3860" t="s">
        <v>37</v>
      </c>
      <c r="D3860" t="s">
        <v>34</v>
      </c>
      <c r="E3860" t="s">
        <v>35</v>
      </c>
      <c r="F3860" t="s">
        <v>31</v>
      </c>
      <c r="G3860">
        <v>1</v>
      </c>
      <c r="H3860">
        <v>1024</v>
      </c>
      <c r="I3860">
        <v>71</v>
      </c>
      <c r="J3860">
        <v>17</v>
      </c>
      <c r="K3860">
        <v>10</v>
      </c>
      <c r="L3860" s="6">
        <v>1047369.33</v>
      </c>
      <c r="M3860">
        <v>7</v>
      </c>
      <c r="N3860" s="7">
        <f>[1]Settings!$B$3*K3860</f>
        <v>2.5</v>
      </c>
      <c r="O3860">
        <v>11</v>
      </c>
      <c r="P3860" s="8">
        <f t="shared" si="300"/>
        <v>4.1764705882352944</v>
      </c>
      <c r="Q3860" s="7">
        <f t="shared" si="301"/>
        <v>4.97</v>
      </c>
      <c r="R3860" s="8">
        <f t="shared" si="302"/>
        <v>1.07421875</v>
      </c>
      <c r="S3860" s="8">
        <f t="shared" si="303"/>
        <v>4.4000000000000004</v>
      </c>
      <c r="T3860" s="9">
        <v>0.49750010911689801</v>
      </c>
      <c r="U3860">
        <v>21</v>
      </c>
      <c r="V3860" s="8">
        <f t="shared" si="304"/>
        <v>2.05078125</v>
      </c>
      <c r="W3860">
        <f>IF(V3860&gt;=[1]Settings!$B$2,1,0)</f>
        <v>1</v>
      </c>
      <c r="X3860" s="9">
        <v>0.80489689111709595</v>
      </c>
      <c r="Y3860" t="s">
        <v>43</v>
      </c>
      <c r="Z3860">
        <f>IF(X3860&gt;=[1]Settings!$B$4,1,0)</f>
        <v>1</v>
      </c>
      <c r="AA3860" t="str">
        <f>IF(X3860&gt;=[1]Settings!$B$7,"Critical",IF(X3860&gt;=[1]Settings!$B$6,"High",IF(X3860&gt;=[1]Settings!$B$5,"Moderate","Low")))</f>
        <v>High</v>
      </c>
    </row>
    <row r="3861" spans="1:27" x14ac:dyDescent="0.25">
      <c r="A3861">
        <v>3860</v>
      </c>
      <c r="B3861" t="s">
        <v>27</v>
      </c>
      <c r="C3861" t="s">
        <v>38</v>
      </c>
      <c r="D3861" t="s">
        <v>30</v>
      </c>
      <c r="E3861" t="s">
        <v>30</v>
      </c>
      <c r="F3861" t="s">
        <v>39</v>
      </c>
      <c r="G3861">
        <v>1</v>
      </c>
      <c r="H3861">
        <v>769</v>
      </c>
      <c r="I3861">
        <v>100</v>
      </c>
      <c r="J3861">
        <v>14</v>
      </c>
      <c r="K3861">
        <v>16</v>
      </c>
      <c r="L3861" s="6">
        <v>2139066.0299999998</v>
      </c>
      <c r="M3861">
        <v>6</v>
      </c>
      <c r="N3861" s="7">
        <f>[1]Settings!$B$3*K3861</f>
        <v>4</v>
      </c>
      <c r="O3861">
        <v>38</v>
      </c>
      <c r="P3861" s="8">
        <f t="shared" si="300"/>
        <v>7.1428571428571432</v>
      </c>
      <c r="Q3861" s="7">
        <f t="shared" si="301"/>
        <v>6</v>
      </c>
      <c r="R3861" s="8">
        <f t="shared" si="302"/>
        <v>4.9414824447334205</v>
      </c>
      <c r="S3861" s="8">
        <f t="shared" si="303"/>
        <v>9.5</v>
      </c>
      <c r="T3861" s="9">
        <v>0.82774869142389196</v>
      </c>
      <c r="U3861">
        <v>47</v>
      </c>
      <c r="V3861" s="8">
        <f t="shared" si="304"/>
        <v>6.1118335500650192</v>
      </c>
      <c r="W3861">
        <f>IF(V3861&gt;=[1]Settings!$B$2,1,0)</f>
        <v>1</v>
      </c>
      <c r="X3861" s="9">
        <v>0.98002254962921098</v>
      </c>
      <c r="Y3861" t="s">
        <v>32</v>
      </c>
      <c r="Z3861">
        <f>IF(X3861&gt;=[1]Settings!$B$4,1,0)</f>
        <v>1</v>
      </c>
      <c r="AA3861" t="str">
        <f>IF(X3861&gt;=[1]Settings!$B$7,"Critical",IF(X3861&gt;=[1]Settings!$B$6,"High",IF(X3861&gt;=[1]Settings!$B$5,"Moderate","Low")))</f>
        <v>Critical</v>
      </c>
    </row>
    <row r="3862" spans="1:27" x14ac:dyDescent="0.25">
      <c r="A3862">
        <v>3861</v>
      </c>
      <c r="B3862" t="s">
        <v>41</v>
      </c>
      <c r="C3862" t="s">
        <v>33</v>
      </c>
      <c r="D3862" t="s">
        <v>34</v>
      </c>
      <c r="E3862" t="s">
        <v>35</v>
      </c>
      <c r="F3862" t="s">
        <v>31</v>
      </c>
      <c r="G3862">
        <v>2</v>
      </c>
      <c r="H3862">
        <v>243</v>
      </c>
      <c r="I3862">
        <v>35</v>
      </c>
      <c r="J3862">
        <v>7</v>
      </c>
      <c r="K3862">
        <v>4</v>
      </c>
      <c r="L3862" s="6">
        <v>266532.99</v>
      </c>
      <c r="M3862">
        <v>5</v>
      </c>
      <c r="N3862" s="7">
        <f>[1]Settings!$B$3*K3862</f>
        <v>1</v>
      </c>
      <c r="O3862">
        <v>4</v>
      </c>
      <c r="P3862" s="8">
        <f t="shared" si="300"/>
        <v>5</v>
      </c>
      <c r="Q3862" s="7">
        <f t="shared" si="301"/>
        <v>1.75</v>
      </c>
      <c r="R3862" s="8">
        <f t="shared" si="302"/>
        <v>1.6460905349794239</v>
      </c>
      <c r="S3862" s="8">
        <f t="shared" si="303"/>
        <v>4</v>
      </c>
      <c r="T3862" s="9">
        <v>1.51725460014665</v>
      </c>
      <c r="U3862">
        <v>22</v>
      </c>
      <c r="V3862" s="8">
        <f t="shared" si="304"/>
        <v>9.0534979423868318</v>
      </c>
      <c r="W3862">
        <f>IF(V3862&gt;=[1]Settings!$B$2,1,0)</f>
        <v>1</v>
      </c>
      <c r="X3862" s="9">
        <v>0.25495973229408297</v>
      </c>
      <c r="Y3862" t="s">
        <v>43</v>
      </c>
      <c r="Z3862">
        <f>IF(X3862&gt;=[1]Settings!$B$4,1,0)</f>
        <v>0</v>
      </c>
      <c r="AA3862" t="str">
        <f>IF(X3862&gt;=[1]Settings!$B$7,"Critical",IF(X3862&gt;=[1]Settings!$B$6,"High",IF(X3862&gt;=[1]Settings!$B$5,"Moderate","Low")))</f>
        <v>Low</v>
      </c>
    </row>
    <row r="3863" spans="1:27" x14ac:dyDescent="0.25">
      <c r="A3863">
        <v>3862</v>
      </c>
      <c r="B3863" t="s">
        <v>27</v>
      </c>
      <c r="C3863" t="s">
        <v>38</v>
      </c>
      <c r="D3863" t="s">
        <v>30</v>
      </c>
      <c r="E3863" t="s">
        <v>30</v>
      </c>
      <c r="F3863" t="s">
        <v>36</v>
      </c>
      <c r="G3863">
        <v>3</v>
      </c>
      <c r="H3863">
        <v>330</v>
      </c>
      <c r="I3863">
        <v>60</v>
      </c>
      <c r="J3863">
        <v>6</v>
      </c>
      <c r="K3863">
        <v>4</v>
      </c>
      <c r="L3863" s="6">
        <v>146040.89000000001</v>
      </c>
      <c r="M3863">
        <v>8</v>
      </c>
      <c r="N3863" s="7">
        <f>[1]Settings!$B$3*K3863</f>
        <v>1</v>
      </c>
      <c r="O3863">
        <v>1</v>
      </c>
      <c r="P3863" s="8">
        <f t="shared" si="300"/>
        <v>10</v>
      </c>
      <c r="Q3863" s="7">
        <f t="shared" si="301"/>
        <v>4.8</v>
      </c>
      <c r="R3863" s="8">
        <f t="shared" si="302"/>
        <v>0.30303030303030304</v>
      </c>
      <c r="S3863" s="8">
        <f t="shared" si="303"/>
        <v>1</v>
      </c>
      <c r="T3863" s="9">
        <v>0.38182981058563198</v>
      </c>
      <c r="U3863">
        <v>1</v>
      </c>
      <c r="V3863" s="8">
        <f t="shared" si="304"/>
        <v>0.30303030303030304</v>
      </c>
      <c r="W3863">
        <f>IF(V3863&gt;=[1]Settings!$B$2,1,0)</f>
        <v>0</v>
      </c>
      <c r="X3863" s="9">
        <v>8.5513442754745497E-2</v>
      </c>
      <c r="Y3863" t="s">
        <v>32</v>
      </c>
      <c r="Z3863">
        <f>IF(X3863&gt;=[1]Settings!$B$4,1,0)</f>
        <v>0</v>
      </c>
      <c r="AA3863" t="str">
        <f>IF(X3863&gt;=[1]Settings!$B$7,"Critical",IF(X3863&gt;=[1]Settings!$B$6,"High",IF(X3863&gt;=[1]Settings!$B$5,"Moderate","Low")))</f>
        <v>Low</v>
      </c>
    </row>
    <row r="3864" spans="1:27" x14ac:dyDescent="0.25">
      <c r="A3864">
        <v>3863</v>
      </c>
      <c r="B3864" t="s">
        <v>27</v>
      </c>
      <c r="C3864" t="s">
        <v>37</v>
      </c>
      <c r="D3864" t="s">
        <v>34</v>
      </c>
      <c r="E3864" t="s">
        <v>30</v>
      </c>
      <c r="F3864" t="s">
        <v>36</v>
      </c>
      <c r="G3864">
        <v>2</v>
      </c>
      <c r="H3864">
        <v>548</v>
      </c>
      <c r="I3864">
        <v>80</v>
      </c>
      <c r="J3864">
        <v>7</v>
      </c>
      <c r="K3864">
        <v>10</v>
      </c>
      <c r="L3864" s="6">
        <v>472803.1</v>
      </c>
      <c r="M3864">
        <v>9</v>
      </c>
      <c r="N3864" s="7">
        <f>[1]Settings!$B$3*K3864</f>
        <v>2.5</v>
      </c>
      <c r="O3864">
        <v>4</v>
      </c>
      <c r="P3864" s="8">
        <f t="shared" si="300"/>
        <v>11.428571428571429</v>
      </c>
      <c r="Q3864" s="7">
        <f t="shared" si="301"/>
        <v>7.2</v>
      </c>
      <c r="R3864" s="8">
        <f t="shared" si="302"/>
        <v>0.72992700729927007</v>
      </c>
      <c r="S3864" s="8">
        <f t="shared" si="303"/>
        <v>1.6</v>
      </c>
      <c r="T3864" s="9">
        <v>0.472757081887547</v>
      </c>
      <c r="U3864">
        <v>8</v>
      </c>
      <c r="V3864" s="8">
        <f t="shared" si="304"/>
        <v>1.4598540145985401</v>
      </c>
      <c r="W3864">
        <f>IF(V3864&gt;=[1]Settings!$B$2,1,0)</f>
        <v>0</v>
      </c>
      <c r="X3864" s="9">
        <v>0.53259027004241899</v>
      </c>
      <c r="Y3864" t="s">
        <v>32</v>
      </c>
      <c r="Z3864">
        <f>IF(X3864&gt;=[1]Settings!$B$4,1,0)</f>
        <v>1</v>
      </c>
      <c r="AA3864" t="str">
        <f>IF(X3864&gt;=[1]Settings!$B$7,"Critical",IF(X3864&gt;=[1]Settings!$B$6,"High",IF(X3864&gt;=[1]Settings!$B$5,"Moderate","Low")))</f>
        <v>Moderate</v>
      </c>
    </row>
    <row r="3865" spans="1:27" x14ac:dyDescent="0.25">
      <c r="A3865">
        <v>3864</v>
      </c>
      <c r="B3865" t="s">
        <v>27</v>
      </c>
      <c r="C3865" t="s">
        <v>44</v>
      </c>
      <c r="D3865" t="s">
        <v>34</v>
      </c>
      <c r="E3865" t="s">
        <v>30</v>
      </c>
      <c r="F3865" t="s">
        <v>31</v>
      </c>
      <c r="G3865">
        <v>3</v>
      </c>
      <c r="H3865">
        <v>631</v>
      </c>
      <c r="I3865">
        <v>71</v>
      </c>
      <c r="J3865">
        <v>12</v>
      </c>
      <c r="K3865">
        <v>10</v>
      </c>
      <c r="L3865" s="6">
        <v>1064203.98</v>
      </c>
      <c r="M3865">
        <v>2</v>
      </c>
      <c r="N3865" s="7">
        <f>[1]Settings!$B$3*K3865</f>
        <v>2.5</v>
      </c>
      <c r="O3865">
        <v>10</v>
      </c>
      <c r="P3865" s="8">
        <f t="shared" si="300"/>
        <v>5.916666666666667</v>
      </c>
      <c r="Q3865" s="7">
        <f t="shared" si="301"/>
        <v>1.42</v>
      </c>
      <c r="R3865" s="8">
        <f t="shared" si="302"/>
        <v>1.5847860538827259</v>
      </c>
      <c r="S3865" s="8">
        <f t="shared" si="303"/>
        <v>4</v>
      </c>
      <c r="T3865" s="9">
        <v>0.71450878230630499</v>
      </c>
      <c r="U3865">
        <v>26</v>
      </c>
      <c r="V3865" s="8">
        <f t="shared" si="304"/>
        <v>4.1204437400950873</v>
      </c>
      <c r="W3865">
        <f>IF(V3865&gt;=[1]Settings!$B$2,1,0)</f>
        <v>1</v>
      </c>
      <c r="X3865" s="9">
        <v>0.84244632720947299</v>
      </c>
      <c r="Y3865" t="s">
        <v>32</v>
      </c>
      <c r="Z3865">
        <f>IF(X3865&gt;=[1]Settings!$B$4,1,0)</f>
        <v>1</v>
      </c>
      <c r="AA3865" t="str">
        <f>IF(X3865&gt;=[1]Settings!$B$7,"Critical",IF(X3865&gt;=[1]Settings!$B$6,"High",IF(X3865&gt;=[1]Settings!$B$5,"Moderate","Low")))</f>
        <v>High</v>
      </c>
    </row>
    <row r="3866" spans="1:27" x14ac:dyDescent="0.25">
      <c r="A3866">
        <v>3865</v>
      </c>
      <c r="B3866" t="s">
        <v>27</v>
      </c>
      <c r="C3866" t="s">
        <v>40</v>
      </c>
      <c r="D3866" t="s">
        <v>34</v>
      </c>
      <c r="E3866" t="s">
        <v>30</v>
      </c>
      <c r="F3866" t="s">
        <v>39</v>
      </c>
      <c r="G3866">
        <v>2</v>
      </c>
      <c r="H3866">
        <v>975</v>
      </c>
      <c r="I3866">
        <v>80</v>
      </c>
      <c r="J3866">
        <v>16</v>
      </c>
      <c r="K3866">
        <v>9</v>
      </c>
      <c r="L3866" s="6">
        <v>1356774.72</v>
      </c>
      <c r="M3866">
        <v>6</v>
      </c>
      <c r="N3866" s="7">
        <f>[1]Settings!$B$3*K3866</f>
        <v>2.25</v>
      </c>
      <c r="O3866">
        <v>12</v>
      </c>
      <c r="P3866" s="8">
        <f t="shared" si="300"/>
        <v>5</v>
      </c>
      <c r="Q3866" s="7">
        <f t="shared" si="301"/>
        <v>4.8</v>
      </c>
      <c r="R3866" s="8">
        <f t="shared" si="302"/>
        <v>1.2307692307692308</v>
      </c>
      <c r="S3866" s="8">
        <f t="shared" si="303"/>
        <v>5.333333333333333</v>
      </c>
      <c r="T3866" s="9">
        <v>0.34128676655079299</v>
      </c>
      <c r="U3866">
        <v>7</v>
      </c>
      <c r="V3866" s="8">
        <f t="shared" si="304"/>
        <v>0.71794871794871795</v>
      </c>
      <c r="W3866">
        <f>IF(V3866&gt;=[1]Settings!$B$2,1,0)</f>
        <v>0</v>
      </c>
      <c r="X3866" s="9">
        <v>0.72618401050567605</v>
      </c>
      <c r="Y3866" t="s">
        <v>32</v>
      </c>
      <c r="Z3866">
        <f>IF(X3866&gt;=[1]Settings!$B$4,1,0)</f>
        <v>1</v>
      </c>
      <c r="AA3866" t="str">
        <f>IF(X3866&gt;=[1]Settings!$B$7,"Critical",IF(X3866&gt;=[1]Settings!$B$6,"High",IF(X3866&gt;=[1]Settings!$B$5,"Moderate","Low")))</f>
        <v>High</v>
      </c>
    </row>
    <row r="3867" spans="1:27" x14ac:dyDescent="0.25">
      <c r="A3867">
        <v>3866</v>
      </c>
      <c r="B3867" t="s">
        <v>27</v>
      </c>
      <c r="C3867" t="s">
        <v>44</v>
      </c>
      <c r="D3867" t="s">
        <v>34</v>
      </c>
      <c r="E3867" t="s">
        <v>42</v>
      </c>
      <c r="F3867" t="s">
        <v>36</v>
      </c>
      <c r="G3867">
        <v>5</v>
      </c>
      <c r="H3867">
        <v>963</v>
      </c>
      <c r="I3867">
        <v>84</v>
      </c>
      <c r="J3867">
        <v>19</v>
      </c>
      <c r="K3867">
        <v>15</v>
      </c>
      <c r="L3867" s="6">
        <v>2492072.81</v>
      </c>
      <c r="M3867">
        <v>4</v>
      </c>
      <c r="N3867" s="7">
        <f>[1]Settings!$B$3*K3867</f>
        <v>3.75</v>
      </c>
      <c r="O3867">
        <v>23</v>
      </c>
      <c r="P3867" s="8">
        <f t="shared" si="300"/>
        <v>4.4210526315789478</v>
      </c>
      <c r="Q3867" s="7">
        <f t="shared" si="301"/>
        <v>3.36</v>
      </c>
      <c r="R3867" s="8">
        <f t="shared" si="302"/>
        <v>2.3883696780893042</v>
      </c>
      <c r="S3867" s="8">
        <f t="shared" si="303"/>
        <v>6.1333333333333337</v>
      </c>
      <c r="T3867" s="9">
        <v>0.94713656437495997</v>
      </c>
      <c r="U3867">
        <v>80</v>
      </c>
      <c r="V3867" s="8">
        <f t="shared" si="304"/>
        <v>8.3073727933541015</v>
      </c>
      <c r="W3867">
        <f>IF(V3867&gt;=[1]Settings!$B$2,1,0)</f>
        <v>1</v>
      </c>
      <c r="X3867" s="9">
        <v>0.98441755771636996</v>
      </c>
      <c r="Y3867" t="s">
        <v>32</v>
      </c>
      <c r="Z3867">
        <f>IF(X3867&gt;=[1]Settings!$B$4,1,0)</f>
        <v>1</v>
      </c>
      <c r="AA3867" t="str">
        <f>IF(X3867&gt;=[1]Settings!$B$7,"Critical",IF(X3867&gt;=[1]Settings!$B$6,"High",IF(X3867&gt;=[1]Settings!$B$5,"Moderate","Low")))</f>
        <v>Critical</v>
      </c>
    </row>
    <row r="3868" spans="1:27" x14ac:dyDescent="0.25">
      <c r="A3868">
        <v>3867</v>
      </c>
      <c r="B3868" t="s">
        <v>27</v>
      </c>
      <c r="C3868" t="s">
        <v>33</v>
      </c>
      <c r="D3868" t="s">
        <v>34</v>
      </c>
      <c r="E3868" t="s">
        <v>30</v>
      </c>
      <c r="F3868" t="s">
        <v>31</v>
      </c>
      <c r="G3868">
        <v>3</v>
      </c>
      <c r="H3868">
        <v>471</v>
      </c>
      <c r="I3868">
        <v>46</v>
      </c>
      <c r="J3868">
        <v>11</v>
      </c>
      <c r="K3868">
        <v>6</v>
      </c>
      <c r="L3868" s="6">
        <v>380101.35</v>
      </c>
      <c r="M3868">
        <v>8</v>
      </c>
      <c r="N3868" s="7">
        <f>[1]Settings!$B$3*K3868</f>
        <v>1.5</v>
      </c>
      <c r="O3868">
        <v>5</v>
      </c>
      <c r="P3868" s="8">
        <f t="shared" si="300"/>
        <v>4.1818181818181817</v>
      </c>
      <c r="Q3868" s="7">
        <f t="shared" si="301"/>
        <v>3.68</v>
      </c>
      <c r="R3868" s="8">
        <f t="shared" si="302"/>
        <v>1.0615711252653928</v>
      </c>
      <c r="S3868" s="8">
        <f t="shared" si="303"/>
        <v>3.3333333333333335</v>
      </c>
      <c r="T3868" s="9">
        <v>0.39692698353938699</v>
      </c>
      <c r="U3868">
        <v>8</v>
      </c>
      <c r="V3868" s="8">
        <f t="shared" si="304"/>
        <v>1.6985138004246285</v>
      </c>
      <c r="W3868">
        <f>IF(V3868&gt;=[1]Settings!$B$2,1,0)</f>
        <v>0</v>
      </c>
      <c r="X3868" s="9">
        <v>0.299650609493256</v>
      </c>
      <c r="Y3868" t="s">
        <v>32</v>
      </c>
      <c r="Z3868">
        <f>IF(X3868&gt;=[1]Settings!$B$4,1,0)</f>
        <v>0</v>
      </c>
      <c r="AA3868" t="str">
        <f>IF(X3868&gt;=[1]Settings!$B$7,"Critical",IF(X3868&gt;=[1]Settings!$B$6,"High",IF(X3868&gt;=[1]Settings!$B$5,"Moderate","Low")))</f>
        <v>Low</v>
      </c>
    </row>
    <row r="3869" spans="1:27" x14ac:dyDescent="0.25">
      <c r="A3869">
        <v>3868</v>
      </c>
      <c r="B3869" t="s">
        <v>27</v>
      </c>
      <c r="C3869" t="s">
        <v>44</v>
      </c>
      <c r="D3869" t="s">
        <v>34</v>
      </c>
      <c r="E3869" t="s">
        <v>42</v>
      </c>
      <c r="F3869" t="s">
        <v>31</v>
      </c>
      <c r="G3869">
        <v>4</v>
      </c>
      <c r="H3869">
        <v>383</v>
      </c>
      <c r="I3869">
        <v>48</v>
      </c>
      <c r="J3869">
        <v>3</v>
      </c>
      <c r="K3869">
        <v>4</v>
      </c>
      <c r="L3869" s="6">
        <v>110374.39</v>
      </c>
      <c r="M3869">
        <v>8</v>
      </c>
      <c r="N3869" s="7">
        <f>[1]Settings!$B$3*K3869</f>
        <v>1</v>
      </c>
      <c r="O3869">
        <v>6</v>
      </c>
      <c r="P3869" s="8">
        <f t="shared" si="300"/>
        <v>16</v>
      </c>
      <c r="Q3869" s="7">
        <f t="shared" si="301"/>
        <v>3.84</v>
      </c>
      <c r="R3869" s="8">
        <f t="shared" si="302"/>
        <v>1.566579634464752</v>
      </c>
      <c r="S3869" s="8">
        <f t="shared" si="303"/>
        <v>6</v>
      </c>
      <c r="T3869" s="9">
        <v>0.62797652133678805</v>
      </c>
      <c r="U3869">
        <v>9</v>
      </c>
      <c r="V3869" s="8">
        <f t="shared" si="304"/>
        <v>2.3498694516971281</v>
      </c>
      <c r="W3869">
        <f>IF(V3869&gt;=[1]Settings!$B$2,1,0)</f>
        <v>1</v>
      </c>
      <c r="X3869" s="9">
        <v>0.43279993534088101</v>
      </c>
      <c r="Y3869" t="s">
        <v>32</v>
      </c>
      <c r="Z3869">
        <f>IF(X3869&gt;=[1]Settings!$B$4,1,0)</f>
        <v>0</v>
      </c>
      <c r="AA3869" t="str">
        <f>IF(X3869&gt;=[1]Settings!$B$7,"Critical",IF(X3869&gt;=[1]Settings!$B$6,"High",IF(X3869&gt;=[1]Settings!$B$5,"Moderate","Low")))</f>
        <v>Moderate</v>
      </c>
    </row>
    <row r="3870" spans="1:27" x14ac:dyDescent="0.25">
      <c r="A3870">
        <v>3869</v>
      </c>
      <c r="B3870" t="s">
        <v>27</v>
      </c>
      <c r="C3870" t="s">
        <v>37</v>
      </c>
      <c r="D3870" t="s">
        <v>30</v>
      </c>
      <c r="E3870" t="s">
        <v>30</v>
      </c>
      <c r="F3870" t="s">
        <v>39</v>
      </c>
      <c r="G3870">
        <v>3</v>
      </c>
      <c r="H3870">
        <v>314</v>
      </c>
      <c r="I3870">
        <v>33</v>
      </c>
      <c r="J3870">
        <v>6</v>
      </c>
      <c r="K3870">
        <v>8</v>
      </c>
      <c r="L3870" s="6">
        <v>419769.54</v>
      </c>
      <c r="M3870">
        <v>8</v>
      </c>
      <c r="N3870" s="7">
        <f>[1]Settings!$B$3*K3870</f>
        <v>2</v>
      </c>
      <c r="O3870">
        <v>2</v>
      </c>
      <c r="P3870" s="8">
        <f t="shared" si="300"/>
        <v>5.5</v>
      </c>
      <c r="Q3870" s="7">
        <f t="shared" si="301"/>
        <v>2.64</v>
      </c>
      <c r="R3870" s="8">
        <f t="shared" si="302"/>
        <v>0.63694267515923564</v>
      </c>
      <c r="S3870" s="8">
        <f t="shared" si="303"/>
        <v>1</v>
      </c>
      <c r="T3870" s="9">
        <v>0.24954367594406399</v>
      </c>
      <c r="U3870">
        <v>0</v>
      </c>
      <c r="V3870" s="8">
        <f t="shared" si="304"/>
        <v>0</v>
      </c>
      <c r="W3870">
        <f>IF(V3870&gt;=[1]Settings!$B$2,1,0)</f>
        <v>0</v>
      </c>
      <c r="X3870" s="9">
        <v>0.11605194956064201</v>
      </c>
      <c r="Y3870" t="s">
        <v>32</v>
      </c>
      <c r="Z3870">
        <f>IF(X3870&gt;=[1]Settings!$B$4,1,0)</f>
        <v>0</v>
      </c>
      <c r="AA3870" t="str">
        <f>IF(X3870&gt;=[1]Settings!$B$7,"Critical",IF(X3870&gt;=[1]Settings!$B$6,"High",IF(X3870&gt;=[1]Settings!$B$5,"Moderate","Low")))</f>
        <v>Low</v>
      </c>
    </row>
    <row r="3871" spans="1:27" x14ac:dyDescent="0.25">
      <c r="A3871">
        <v>3870</v>
      </c>
      <c r="B3871" t="s">
        <v>27</v>
      </c>
      <c r="C3871" t="s">
        <v>33</v>
      </c>
      <c r="D3871" t="s">
        <v>34</v>
      </c>
      <c r="E3871" t="s">
        <v>30</v>
      </c>
      <c r="F3871" t="s">
        <v>39</v>
      </c>
      <c r="G3871">
        <v>2</v>
      </c>
      <c r="H3871">
        <v>708</v>
      </c>
      <c r="I3871">
        <v>56</v>
      </c>
      <c r="J3871">
        <v>13</v>
      </c>
      <c r="K3871">
        <v>7</v>
      </c>
      <c r="L3871" s="6">
        <v>618710.57999999996</v>
      </c>
      <c r="M3871">
        <v>9</v>
      </c>
      <c r="N3871" s="7">
        <f>[1]Settings!$B$3*K3871</f>
        <v>1.75</v>
      </c>
      <c r="O3871">
        <v>2</v>
      </c>
      <c r="P3871" s="8">
        <f t="shared" si="300"/>
        <v>4.3076923076923075</v>
      </c>
      <c r="Q3871" s="7">
        <f t="shared" si="301"/>
        <v>5.04</v>
      </c>
      <c r="R3871" s="8">
        <f t="shared" si="302"/>
        <v>0.2824858757062147</v>
      </c>
      <c r="S3871" s="8">
        <f t="shared" si="303"/>
        <v>1.1428571428571428</v>
      </c>
      <c r="T3871" s="9">
        <v>0.284896329839398</v>
      </c>
      <c r="U3871">
        <v>8</v>
      </c>
      <c r="V3871" s="8">
        <f t="shared" si="304"/>
        <v>1.1299435028248588</v>
      </c>
      <c r="W3871">
        <f>IF(V3871&gt;=[1]Settings!$B$2,1,0)</f>
        <v>0</v>
      </c>
      <c r="X3871" s="9">
        <v>0.108441166579723</v>
      </c>
      <c r="Y3871" t="s">
        <v>32</v>
      </c>
      <c r="Z3871">
        <f>IF(X3871&gt;=[1]Settings!$B$4,1,0)</f>
        <v>0</v>
      </c>
      <c r="AA3871" t="str">
        <f>IF(X3871&gt;=[1]Settings!$B$7,"Critical",IF(X3871&gt;=[1]Settings!$B$6,"High",IF(X3871&gt;=[1]Settings!$B$5,"Moderate","Low")))</f>
        <v>Low</v>
      </c>
    </row>
    <row r="3872" spans="1:27" x14ac:dyDescent="0.25">
      <c r="A3872">
        <v>3871</v>
      </c>
      <c r="B3872" t="s">
        <v>27</v>
      </c>
      <c r="C3872" t="s">
        <v>44</v>
      </c>
      <c r="D3872" t="s">
        <v>30</v>
      </c>
      <c r="E3872" t="s">
        <v>42</v>
      </c>
      <c r="F3872" t="s">
        <v>31</v>
      </c>
      <c r="G3872">
        <v>3</v>
      </c>
      <c r="H3872">
        <v>828</v>
      </c>
      <c r="I3872">
        <v>53</v>
      </c>
      <c r="J3872">
        <v>16</v>
      </c>
      <c r="K3872">
        <v>10</v>
      </c>
      <c r="L3872" s="6">
        <v>1436459.29</v>
      </c>
      <c r="M3872">
        <v>19</v>
      </c>
      <c r="N3872" s="7">
        <f>[1]Settings!$B$3*K3872</f>
        <v>2.5</v>
      </c>
      <c r="O3872">
        <v>9</v>
      </c>
      <c r="P3872" s="8">
        <f t="shared" si="300"/>
        <v>3.3125</v>
      </c>
      <c r="Q3872" s="7">
        <f t="shared" si="301"/>
        <v>10.07</v>
      </c>
      <c r="R3872" s="8">
        <f t="shared" si="302"/>
        <v>1.0869565217391304</v>
      </c>
      <c r="S3872" s="8">
        <f t="shared" si="303"/>
        <v>3.6</v>
      </c>
      <c r="T3872" s="9">
        <v>0.27868926489827001</v>
      </c>
      <c r="U3872">
        <v>17</v>
      </c>
      <c r="V3872" s="8">
        <f t="shared" si="304"/>
        <v>2.0531400966183573</v>
      </c>
      <c r="W3872">
        <f>IF(V3872&gt;=[1]Settings!$B$2,1,0)</f>
        <v>1</v>
      </c>
      <c r="X3872" s="9">
        <v>0.54110038280487105</v>
      </c>
      <c r="Y3872" t="s">
        <v>32</v>
      </c>
      <c r="Z3872">
        <f>IF(X3872&gt;=[1]Settings!$B$4,1,0)</f>
        <v>1</v>
      </c>
      <c r="AA3872" t="str">
        <f>IF(X3872&gt;=[1]Settings!$B$7,"Critical",IF(X3872&gt;=[1]Settings!$B$6,"High",IF(X3872&gt;=[1]Settings!$B$5,"Moderate","Low")))</f>
        <v>Moderate</v>
      </c>
    </row>
    <row r="3873" spans="1:27" x14ac:dyDescent="0.25">
      <c r="A3873">
        <v>3872</v>
      </c>
      <c r="B3873" t="s">
        <v>27</v>
      </c>
      <c r="C3873" t="s">
        <v>38</v>
      </c>
      <c r="D3873" t="s">
        <v>29</v>
      </c>
      <c r="E3873" t="s">
        <v>35</v>
      </c>
      <c r="F3873" t="s">
        <v>36</v>
      </c>
      <c r="G3873">
        <v>3</v>
      </c>
      <c r="H3873">
        <v>549</v>
      </c>
      <c r="I3873">
        <v>62</v>
      </c>
      <c r="J3873">
        <v>9</v>
      </c>
      <c r="K3873">
        <v>12</v>
      </c>
      <c r="L3873" s="6">
        <v>862169.62</v>
      </c>
      <c r="M3873">
        <v>2</v>
      </c>
      <c r="N3873" s="7">
        <f>[1]Settings!$B$3*K3873</f>
        <v>3</v>
      </c>
      <c r="O3873">
        <v>0</v>
      </c>
      <c r="P3873" s="8">
        <f t="shared" si="300"/>
        <v>6.8888888888888893</v>
      </c>
      <c r="Q3873" s="7">
        <f t="shared" si="301"/>
        <v>1.24</v>
      </c>
      <c r="R3873" s="8">
        <f t="shared" si="302"/>
        <v>0</v>
      </c>
      <c r="S3873" s="8">
        <f t="shared" si="303"/>
        <v>0</v>
      </c>
      <c r="T3873" s="9">
        <v>0.274124635138765</v>
      </c>
      <c r="U3873">
        <v>12</v>
      </c>
      <c r="V3873" s="8">
        <f t="shared" si="304"/>
        <v>2.1857923497267762</v>
      </c>
      <c r="W3873">
        <f>IF(V3873&gt;=[1]Settings!$B$2,1,0)</f>
        <v>1</v>
      </c>
      <c r="X3873" s="9">
        <v>0.28858929872512801</v>
      </c>
      <c r="Y3873" t="s">
        <v>32</v>
      </c>
      <c r="Z3873">
        <f>IF(X3873&gt;=[1]Settings!$B$4,1,0)</f>
        <v>0</v>
      </c>
      <c r="AA3873" t="str">
        <f>IF(X3873&gt;=[1]Settings!$B$7,"Critical",IF(X3873&gt;=[1]Settings!$B$6,"High",IF(X3873&gt;=[1]Settings!$B$5,"Moderate","Low")))</f>
        <v>Low</v>
      </c>
    </row>
    <row r="3874" spans="1:27" x14ac:dyDescent="0.25">
      <c r="A3874">
        <v>3873</v>
      </c>
      <c r="B3874" t="s">
        <v>27</v>
      </c>
      <c r="C3874" t="s">
        <v>38</v>
      </c>
      <c r="D3874" t="s">
        <v>29</v>
      </c>
      <c r="E3874" t="s">
        <v>35</v>
      </c>
      <c r="F3874" t="s">
        <v>36</v>
      </c>
      <c r="G3874">
        <v>3</v>
      </c>
      <c r="H3874">
        <v>530</v>
      </c>
      <c r="I3874">
        <v>55</v>
      </c>
      <c r="J3874">
        <v>10</v>
      </c>
      <c r="K3874">
        <v>9</v>
      </c>
      <c r="L3874" s="6">
        <v>518341.55</v>
      </c>
      <c r="M3874">
        <v>10</v>
      </c>
      <c r="N3874" s="7">
        <f>[1]Settings!$B$3*K3874</f>
        <v>2.25</v>
      </c>
      <c r="O3874">
        <v>2</v>
      </c>
      <c r="P3874" s="8">
        <f t="shared" si="300"/>
        <v>5.5</v>
      </c>
      <c r="Q3874" s="7">
        <f t="shared" si="301"/>
        <v>5.5</v>
      </c>
      <c r="R3874" s="8">
        <f t="shared" si="302"/>
        <v>0.37735849056603776</v>
      </c>
      <c r="S3874" s="8">
        <f t="shared" si="303"/>
        <v>0.88888888888888884</v>
      </c>
      <c r="T3874" s="9">
        <v>0.255345803048946</v>
      </c>
      <c r="U3874">
        <v>4</v>
      </c>
      <c r="V3874" s="8">
        <f t="shared" si="304"/>
        <v>0.75471698113207553</v>
      </c>
      <c r="W3874">
        <f>IF(V3874&gt;=[1]Settings!$B$2,1,0)</f>
        <v>0</v>
      </c>
      <c r="X3874" s="9">
        <v>0.224111378192902</v>
      </c>
      <c r="Y3874" t="s">
        <v>32</v>
      </c>
      <c r="Z3874">
        <f>IF(X3874&gt;=[1]Settings!$B$4,1,0)</f>
        <v>0</v>
      </c>
      <c r="AA3874" t="str">
        <f>IF(X3874&gt;=[1]Settings!$B$7,"Critical",IF(X3874&gt;=[1]Settings!$B$6,"High",IF(X3874&gt;=[1]Settings!$B$5,"Moderate","Low")))</f>
        <v>Low</v>
      </c>
    </row>
    <row r="3875" spans="1:27" x14ac:dyDescent="0.25">
      <c r="A3875">
        <v>3874</v>
      </c>
      <c r="B3875" t="s">
        <v>27</v>
      </c>
      <c r="C3875" t="s">
        <v>38</v>
      </c>
      <c r="D3875" t="s">
        <v>30</v>
      </c>
      <c r="E3875" t="s">
        <v>42</v>
      </c>
      <c r="F3875" t="s">
        <v>36</v>
      </c>
      <c r="G3875">
        <v>5</v>
      </c>
      <c r="H3875">
        <v>1113</v>
      </c>
      <c r="I3875">
        <v>98</v>
      </c>
      <c r="J3875">
        <v>10</v>
      </c>
      <c r="K3875">
        <v>12</v>
      </c>
      <c r="L3875" s="6">
        <v>1080378</v>
      </c>
      <c r="M3875">
        <v>7</v>
      </c>
      <c r="N3875" s="7">
        <f>[1]Settings!$B$3*K3875</f>
        <v>3</v>
      </c>
      <c r="O3875">
        <v>28</v>
      </c>
      <c r="P3875" s="8">
        <f t="shared" si="300"/>
        <v>9.8000000000000007</v>
      </c>
      <c r="Q3875" s="7">
        <f t="shared" si="301"/>
        <v>6.86</v>
      </c>
      <c r="R3875" s="8">
        <f t="shared" si="302"/>
        <v>2.5157232704402515</v>
      </c>
      <c r="S3875" s="8">
        <f t="shared" si="303"/>
        <v>9.3333333333333339</v>
      </c>
      <c r="T3875" s="9">
        <v>0.94155644610855804</v>
      </c>
      <c r="U3875">
        <v>64</v>
      </c>
      <c r="V3875" s="8">
        <f t="shared" si="304"/>
        <v>5.7502246181491463</v>
      </c>
      <c r="W3875">
        <f>IF(V3875&gt;=[1]Settings!$B$2,1,0)</f>
        <v>1</v>
      </c>
      <c r="X3875" s="9">
        <v>0.97186219692230202</v>
      </c>
      <c r="Y3875" t="s">
        <v>32</v>
      </c>
      <c r="Z3875">
        <f>IF(X3875&gt;=[1]Settings!$B$4,1,0)</f>
        <v>1</v>
      </c>
      <c r="AA3875" t="str">
        <f>IF(X3875&gt;=[1]Settings!$B$7,"Critical",IF(X3875&gt;=[1]Settings!$B$6,"High",IF(X3875&gt;=[1]Settings!$B$5,"Moderate","Low")))</f>
        <v>Critical</v>
      </c>
    </row>
    <row r="3876" spans="1:27" x14ac:dyDescent="0.25">
      <c r="A3876">
        <v>3875</v>
      </c>
      <c r="B3876" t="s">
        <v>27</v>
      </c>
      <c r="C3876" t="s">
        <v>40</v>
      </c>
      <c r="D3876" t="s">
        <v>34</v>
      </c>
      <c r="E3876" t="s">
        <v>30</v>
      </c>
      <c r="F3876" t="s">
        <v>36</v>
      </c>
      <c r="G3876">
        <v>2</v>
      </c>
      <c r="H3876">
        <v>718</v>
      </c>
      <c r="I3876">
        <v>46</v>
      </c>
      <c r="J3876">
        <v>18</v>
      </c>
      <c r="K3876">
        <v>13</v>
      </c>
      <c r="L3876" s="6">
        <v>2424598.92</v>
      </c>
      <c r="M3876">
        <v>12</v>
      </c>
      <c r="N3876" s="7">
        <f>[1]Settings!$B$3*K3876</f>
        <v>3.25</v>
      </c>
      <c r="O3876">
        <v>14</v>
      </c>
      <c r="P3876" s="8">
        <f t="shared" si="300"/>
        <v>2.5555555555555554</v>
      </c>
      <c r="Q3876" s="7">
        <f t="shared" si="301"/>
        <v>5.52</v>
      </c>
      <c r="R3876" s="8">
        <f t="shared" si="302"/>
        <v>1.9498607242339834</v>
      </c>
      <c r="S3876" s="8">
        <f t="shared" si="303"/>
        <v>4.3076923076923075</v>
      </c>
      <c r="T3876" s="9">
        <v>0.36636050214708399</v>
      </c>
      <c r="U3876">
        <v>18</v>
      </c>
      <c r="V3876" s="8">
        <f t="shared" si="304"/>
        <v>2.5069637883008355</v>
      </c>
      <c r="W3876">
        <f>IF(V3876&gt;=[1]Settings!$B$2,1,0)</f>
        <v>1</v>
      </c>
      <c r="X3876" s="9">
        <v>0.81656950712204002</v>
      </c>
      <c r="Y3876" t="s">
        <v>32</v>
      </c>
      <c r="Z3876">
        <f>IF(X3876&gt;=[1]Settings!$B$4,1,0)</f>
        <v>1</v>
      </c>
      <c r="AA3876" t="str">
        <f>IF(X3876&gt;=[1]Settings!$B$7,"Critical",IF(X3876&gt;=[1]Settings!$B$6,"High",IF(X3876&gt;=[1]Settings!$B$5,"Moderate","Low")))</f>
        <v>High</v>
      </c>
    </row>
    <row r="3877" spans="1:27" x14ac:dyDescent="0.25">
      <c r="A3877">
        <v>3876</v>
      </c>
      <c r="B3877" t="s">
        <v>27</v>
      </c>
      <c r="C3877" t="s">
        <v>44</v>
      </c>
      <c r="D3877" t="s">
        <v>30</v>
      </c>
      <c r="E3877" t="s">
        <v>35</v>
      </c>
      <c r="F3877" t="s">
        <v>36</v>
      </c>
      <c r="G3877">
        <v>1</v>
      </c>
      <c r="H3877">
        <v>502</v>
      </c>
      <c r="I3877">
        <v>41</v>
      </c>
      <c r="J3877">
        <v>14</v>
      </c>
      <c r="K3877">
        <v>6</v>
      </c>
      <c r="L3877" s="6">
        <v>901141.31</v>
      </c>
      <c r="M3877">
        <v>7</v>
      </c>
      <c r="N3877" s="7">
        <f>[1]Settings!$B$3*K3877</f>
        <v>1.5</v>
      </c>
      <c r="O3877">
        <v>7</v>
      </c>
      <c r="P3877" s="8">
        <f t="shared" si="300"/>
        <v>2.9285714285714284</v>
      </c>
      <c r="Q3877" s="7">
        <f t="shared" si="301"/>
        <v>2.87</v>
      </c>
      <c r="R3877" s="8">
        <f t="shared" si="302"/>
        <v>1.3944223107569722</v>
      </c>
      <c r="S3877" s="8">
        <f t="shared" si="303"/>
        <v>4.666666666666667</v>
      </c>
      <c r="T3877" s="9">
        <v>0.61322661873546702</v>
      </c>
      <c r="U3877">
        <v>5</v>
      </c>
      <c r="V3877" s="8">
        <f t="shared" si="304"/>
        <v>0.99601593625498008</v>
      </c>
      <c r="W3877">
        <f>IF(V3877&gt;=[1]Settings!$B$2,1,0)</f>
        <v>0</v>
      </c>
      <c r="X3877" s="9">
        <v>0.40920934081077598</v>
      </c>
      <c r="Y3877" t="s">
        <v>32</v>
      </c>
      <c r="Z3877">
        <f>IF(X3877&gt;=[1]Settings!$B$4,1,0)</f>
        <v>0</v>
      </c>
      <c r="AA3877" t="str">
        <f>IF(X3877&gt;=[1]Settings!$B$7,"Critical",IF(X3877&gt;=[1]Settings!$B$6,"High",IF(X3877&gt;=[1]Settings!$B$5,"Moderate","Low")))</f>
        <v>Moderate</v>
      </c>
    </row>
    <row r="3878" spans="1:27" x14ac:dyDescent="0.25">
      <c r="A3878">
        <v>3877</v>
      </c>
      <c r="B3878" t="s">
        <v>27</v>
      </c>
      <c r="C3878" t="s">
        <v>38</v>
      </c>
      <c r="D3878" t="s">
        <v>29</v>
      </c>
      <c r="E3878" t="s">
        <v>42</v>
      </c>
      <c r="F3878" t="s">
        <v>36</v>
      </c>
      <c r="G3878">
        <v>4</v>
      </c>
      <c r="H3878">
        <v>521</v>
      </c>
      <c r="I3878">
        <v>47</v>
      </c>
      <c r="J3878">
        <v>11</v>
      </c>
      <c r="K3878">
        <v>5</v>
      </c>
      <c r="L3878" s="6">
        <v>560065.69999999995</v>
      </c>
      <c r="M3878">
        <v>20</v>
      </c>
      <c r="N3878" s="7">
        <f>[1]Settings!$B$3*K3878</f>
        <v>1.25</v>
      </c>
      <c r="O3878">
        <v>0</v>
      </c>
      <c r="P3878" s="8">
        <f t="shared" si="300"/>
        <v>4.2727272727272725</v>
      </c>
      <c r="Q3878" s="7">
        <f t="shared" si="301"/>
        <v>9.4</v>
      </c>
      <c r="R3878" s="8">
        <f t="shared" si="302"/>
        <v>0</v>
      </c>
      <c r="S3878" s="8">
        <f t="shared" si="303"/>
        <v>0</v>
      </c>
      <c r="T3878" s="9">
        <v>9.1949004659746703E-2</v>
      </c>
      <c r="U3878">
        <v>1</v>
      </c>
      <c r="V3878" s="8">
        <f t="shared" si="304"/>
        <v>0.19193857965451055</v>
      </c>
      <c r="W3878">
        <f>IF(V3878&gt;=[1]Settings!$B$2,1,0)</f>
        <v>0</v>
      </c>
      <c r="X3878" s="9">
        <v>3.4310523420572302E-2</v>
      </c>
      <c r="Y3878" t="s">
        <v>32</v>
      </c>
      <c r="Z3878">
        <f>IF(X3878&gt;=[1]Settings!$B$4,1,0)</f>
        <v>0</v>
      </c>
      <c r="AA3878" t="str">
        <f>IF(X3878&gt;=[1]Settings!$B$7,"Critical",IF(X3878&gt;=[1]Settings!$B$6,"High",IF(X3878&gt;=[1]Settings!$B$5,"Moderate","Low")))</f>
        <v>Low</v>
      </c>
    </row>
    <row r="3879" spans="1:27" x14ac:dyDescent="0.25">
      <c r="A3879">
        <v>3878</v>
      </c>
      <c r="B3879" t="s">
        <v>27</v>
      </c>
      <c r="C3879" t="s">
        <v>40</v>
      </c>
      <c r="D3879" t="s">
        <v>30</v>
      </c>
      <c r="E3879" t="s">
        <v>35</v>
      </c>
      <c r="F3879" t="s">
        <v>31</v>
      </c>
      <c r="G3879">
        <v>1</v>
      </c>
      <c r="H3879">
        <v>586</v>
      </c>
      <c r="I3879">
        <v>62</v>
      </c>
      <c r="J3879">
        <v>12</v>
      </c>
      <c r="K3879">
        <v>7</v>
      </c>
      <c r="L3879" s="6">
        <v>714178.25</v>
      </c>
      <c r="M3879">
        <v>6</v>
      </c>
      <c r="N3879" s="7">
        <f>[1]Settings!$B$3*K3879</f>
        <v>1.75</v>
      </c>
      <c r="O3879">
        <v>4</v>
      </c>
      <c r="P3879" s="8">
        <f t="shared" si="300"/>
        <v>5.166666666666667</v>
      </c>
      <c r="Q3879" s="7">
        <f t="shared" si="301"/>
        <v>3.72</v>
      </c>
      <c r="R3879" s="8">
        <f t="shared" si="302"/>
        <v>0.68259385665529015</v>
      </c>
      <c r="S3879" s="8">
        <f t="shared" si="303"/>
        <v>2.2857142857142856</v>
      </c>
      <c r="T3879" s="9">
        <v>0.417532074831925</v>
      </c>
      <c r="U3879">
        <v>20</v>
      </c>
      <c r="V3879" s="8">
        <f t="shared" si="304"/>
        <v>3.4129692832764507</v>
      </c>
      <c r="W3879">
        <f>IF(V3879&gt;=[1]Settings!$B$2,1,0)</f>
        <v>1</v>
      </c>
      <c r="X3879" s="9">
        <v>0.40153694152831998</v>
      </c>
      <c r="Y3879" t="s">
        <v>32</v>
      </c>
      <c r="Z3879">
        <f>IF(X3879&gt;=[1]Settings!$B$4,1,0)</f>
        <v>0</v>
      </c>
      <c r="AA3879" t="str">
        <f>IF(X3879&gt;=[1]Settings!$B$7,"Critical",IF(X3879&gt;=[1]Settings!$B$6,"High",IF(X3879&gt;=[1]Settings!$B$5,"Moderate","Low")))</f>
        <v>Moderate</v>
      </c>
    </row>
    <row r="3880" spans="1:27" x14ac:dyDescent="0.25">
      <c r="A3880">
        <v>3879</v>
      </c>
      <c r="B3880" t="s">
        <v>27</v>
      </c>
      <c r="C3880" t="s">
        <v>38</v>
      </c>
      <c r="D3880" t="s">
        <v>34</v>
      </c>
      <c r="E3880" t="s">
        <v>30</v>
      </c>
      <c r="F3880" t="s">
        <v>36</v>
      </c>
      <c r="G3880">
        <v>4</v>
      </c>
      <c r="H3880">
        <v>456</v>
      </c>
      <c r="I3880">
        <v>54</v>
      </c>
      <c r="J3880">
        <v>7</v>
      </c>
      <c r="K3880">
        <v>5</v>
      </c>
      <c r="L3880" s="6">
        <v>277513.98</v>
      </c>
      <c r="M3880">
        <v>2</v>
      </c>
      <c r="N3880" s="7">
        <f>[1]Settings!$B$3*K3880</f>
        <v>1.25</v>
      </c>
      <c r="O3880">
        <v>3</v>
      </c>
      <c r="P3880" s="8">
        <f t="shared" si="300"/>
        <v>7.7142857142857144</v>
      </c>
      <c r="Q3880" s="7">
        <f t="shared" si="301"/>
        <v>1.08</v>
      </c>
      <c r="R3880" s="8">
        <f t="shared" si="302"/>
        <v>0.65789473684210531</v>
      </c>
      <c r="S3880" s="8">
        <f t="shared" si="303"/>
        <v>2.4</v>
      </c>
      <c r="T3880" s="9">
        <v>0.33961239995373199</v>
      </c>
      <c r="U3880">
        <v>10</v>
      </c>
      <c r="V3880" s="8">
        <f t="shared" si="304"/>
        <v>2.192982456140351</v>
      </c>
      <c r="W3880">
        <f>IF(V3880&gt;=[1]Settings!$B$2,1,0)</f>
        <v>1</v>
      </c>
      <c r="X3880" s="9">
        <v>0.13821113109588601</v>
      </c>
      <c r="Y3880" t="s">
        <v>32</v>
      </c>
      <c r="Z3880">
        <f>IF(X3880&gt;=[1]Settings!$B$4,1,0)</f>
        <v>0</v>
      </c>
      <c r="AA3880" t="str">
        <f>IF(X3880&gt;=[1]Settings!$B$7,"Critical",IF(X3880&gt;=[1]Settings!$B$6,"High",IF(X3880&gt;=[1]Settings!$B$5,"Moderate","Low")))</f>
        <v>Low</v>
      </c>
    </row>
    <row r="3881" spans="1:27" x14ac:dyDescent="0.25">
      <c r="A3881">
        <v>3880</v>
      </c>
      <c r="B3881" t="s">
        <v>27</v>
      </c>
      <c r="C3881" t="s">
        <v>44</v>
      </c>
      <c r="D3881" t="s">
        <v>29</v>
      </c>
      <c r="E3881" t="s">
        <v>42</v>
      </c>
      <c r="F3881" t="s">
        <v>31</v>
      </c>
      <c r="G3881">
        <v>4</v>
      </c>
      <c r="H3881">
        <v>878</v>
      </c>
      <c r="I3881">
        <v>90</v>
      </c>
      <c r="J3881">
        <v>14</v>
      </c>
      <c r="K3881">
        <v>8</v>
      </c>
      <c r="L3881" s="6">
        <v>798945.87</v>
      </c>
      <c r="M3881">
        <v>15</v>
      </c>
      <c r="N3881" s="7">
        <f>[1]Settings!$B$3*K3881</f>
        <v>2</v>
      </c>
      <c r="O3881">
        <v>13</v>
      </c>
      <c r="P3881" s="8">
        <f t="shared" si="300"/>
        <v>6.4285714285714288</v>
      </c>
      <c r="Q3881" s="7">
        <f t="shared" si="301"/>
        <v>13.5</v>
      </c>
      <c r="R3881" s="8">
        <f t="shared" si="302"/>
        <v>1.4806378132118452</v>
      </c>
      <c r="S3881" s="8">
        <f t="shared" si="303"/>
        <v>6.5</v>
      </c>
      <c r="T3881" s="9">
        <v>0.62914523694078395</v>
      </c>
      <c r="U3881">
        <v>22</v>
      </c>
      <c r="V3881" s="8">
        <f t="shared" si="304"/>
        <v>2.5056947608200457</v>
      </c>
      <c r="W3881">
        <f>IF(V3881&gt;=[1]Settings!$B$2,1,0)</f>
        <v>1</v>
      </c>
      <c r="X3881" s="9">
        <v>0.79460519552230802</v>
      </c>
      <c r="Y3881" t="s">
        <v>32</v>
      </c>
      <c r="Z3881">
        <f>IF(X3881&gt;=[1]Settings!$B$4,1,0)</f>
        <v>1</v>
      </c>
      <c r="AA3881" t="str">
        <f>IF(X3881&gt;=[1]Settings!$B$7,"Critical",IF(X3881&gt;=[1]Settings!$B$6,"High",IF(X3881&gt;=[1]Settings!$B$5,"Moderate","Low")))</f>
        <v>High</v>
      </c>
    </row>
    <row r="3882" spans="1:27" x14ac:dyDescent="0.25">
      <c r="A3882">
        <v>3881</v>
      </c>
      <c r="B3882" t="s">
        <v>27</v>
      </c>
      <c r="C3882" t="s">
        <v>37</v>
      </c>
      <c r="D3882" t="s">
        <v>34</v>
      </c>
      <c r="E3882" t="s">
        <v>42</v>
      </c>
      <c r="F3882" t="s">
        <v>31</v>
      </c>
      <c r="G3882">
        <v>4</v>
      </c>
      <c r="H3882">
        <v>439</v>
      </c>
      <c r="I3882">
        <v>58</v>
      </c>
      <c r="J3882">
        <v>5</v>
      </c>
      <c r="K3882">
        <v>5</v>
      </c>
      <c r="L3882" s="6">
        <v>140148.29</v>
      </c>
      <c r="M3882">
        <v>13</v>
      </c>
      <c r="N3882" s="7">
        <f>[1]Settings!$B$3*K3882</f>
        <v>1.25</v>
      </c>
      <c r="O3882">
        <v>7</v>
      </c>
      <c r="P3882" s="8">
        <f t="shared" si="300"/>
        <v>11.6</v>
      </c>
      <c r="Q3882" s="7">
        <f t="shared" si="301"/>
        <v>7.54</v>
      </c>
      <c r="R3882" s="8">
        <f t="shared" si="302"/>
        <v>1.5945330296127562</v>
      </c>
      <c r="S3882" s="8">
        <f t="shared" si="303"/>
        <v>5.6</v>
      </c>
      <c r="T3882" s="9">
        <v>0.83801896412897803</v>
      </c>
      <c r="U3882">
        <v>8</v>
      </c>
      <c r="V3882" s="8">
        <f t="shared" si="304"/>
        <v>1.8223234624145785</v>
      </c>
      <c r="W3882">
        <f>IF(V3882&gt;=[1]Settings!$B$2,1,0)</f>
        <v>0</v>
      </c>
      <c r="X3882" s="9">
        <v>0.61556839942932096</v>
      </c>
      <c r="Y3882" t="s">
        <v>32</v>
      </c>
      <c r="Z3882">
        <f>IF(X3882&gt;=[1]Settings!$B$4,1,0)</f>
        <v>1</v>
      </c>
      <c r="AA3882" t="str">
        <f>IF(X3882&gt;=[1]Settings!$B$7,"Critical",IF(X3882&gt;=[1]Settings!$B$6,"High",IF(X3882&gt;=[1]Settings!$B$5,"Moderate","Low")))</f>
        <v>High</v>
      </c>
    </row>
    <row r="3883" spans="1:27" x14ac:dyDescent="0.25">
      <c r="A3883">
        <v>3882</v>
      </c>
      <c r="B3883" t="s">
        <v>27</v>
      </c>
      <c r="C3883" t="s">
        <v>40</v>
      </c>
      <c r="D3883" t="s">
        <v>29</v>
      </c>
      <c r="E3883" t="s">
        <v>30</v>
      </c>
      <c r="F3883" t="s">
        <v>39</v>
      </c>
      <c r="G3883">
        <v>1</v>
      </c>
      <c r="H3883">
        <v>258</v>
      </c>
      <c r="I3883">
        <v>46</v>
      </c>
      <c r="J3883">
        <v>7</v>
      </c>
      <c r="K3883">
        <v>12</v>
      </c>
      <c r="L3883" s="6">
        <v>765822.47</v>
      </c>
      <c r="M3883">
        <v>7</v>
      </c>
      <c r="N3883" s="7">
        <f>[1]Settings!$B$3*K3883</f>
        <v>3</v>
      </c>
      <c r="O3883">
        <v>2</v>
      </c>
      <c r="P3883" s="8">
        <f t="shared" si="300"/>
        <v>6.5714285714285712</v>
      </c>
      <c r="Q3883" s="7">
        <f t="shared" si="301"/>
        <v>3.22</v>
      </c>
      <c r="R3883" s="8">
        <f t="shared" si="302"/>
        <v>0.77519379844961245</v>
      </c>
      <c r="S3883" s="8">
        <f t="shared" si="303"/>
        <v>0.66666666666666663</v>
      </c>
      <c r="T3883" s="9">
        <v>0.327457459772862</v>
      </c>
      <c r="U3883">
        <v>6</v>
      </c>
      <c r="V3883" s="8">
        <f t="shared" si="304"/>
        <v>2.3255813953488373</v>
      </c>
      <c r="W3883">
        <f>IF(V3883&gt;=[1]Settings!$B$2,1,0)</f>
        <v>1</v>
      </c>
      <c r="X3883" s="9">
        <v>0.30966284871101402</v>
      </c>
      <c r="Y3883" t="s">
        <v>32</v>
      </c>
      <c r="Z3883">
        <f>IF(X3883&gt;=[1]Settings!$B$4,1,0)</f>
        <v>0</v>
      </c>
      <c r="AA3883" t="str">
        <f>IF(X3883&gt;=[1]Settings!$B$7,"Critical",IF(X3883&gt;=[1]Settings!$B$6,"High",IF(X3883&gt;=[1]Settings!$B$5,"Moderate","Low")))</f>
        <v>Moderate</v>
      </c>
    </row>
    <row r="3884" spans="1:27" x14ac:dyDescent="0.25">
      <c r="A3884">
        <v>3883</v>
      </c>
      <c r="B3884" t="s">
        <v>27</v>
      </c>
      <c r="C3884" t="s">
        <v>37</v>
      </c>
      <c r="D3884" t="s">
        <v>34</v>
      </c>
      <c r="E3884" t="s">
        <v>35</v>
      </c>
      <c r="F3884" t="s">
        <v>31</v>
      </c>
      <c r="G3884">
        <v>2</v>
      </c>
      <c r="H3884">
        <v>334</v>
      </c>
      <c r="I3884">
        <v>36</v>
      </c>
      <c r="J3884">
        <v>10</v>
      </c>
      <c r="K3884">
        <v>7</v>
      </c>
      <c r="L3884" s="6">
        <v>641315.77</v>
      </c>
      <c r="M3884">
        <v>14</v>
      </c>
      <c r="N3884" s="7">
        <f>[1]Settings!$B$3*K3884</f>
        <v>1.75</v>
      </c>
      <c r="O3884">
        <v>7</v>
      </c>
      <c r="P3884" s="8">
        <f t="shared" si="300"/>
        <v>3.6</v>
      </c>
      <c r="Q3884" s="7">
        <f t="shared" si="301"/>
        <v>5.04</v>
      </c>
      <c r="R3884" s="8">
        <f t="shared" si="302"/>
        <v>2.0958083832335328</v>
      </c>
      <c r="S3884" s="8">
        <f t="shared" si="303"/>
        <v>4</v>
      </c>
      <c r="T3884" s="9">
        <v>0.94753415639761895</v>
      </c>
      <c r="U3884">
        <v>14</v>
      </c>
      <c r="V3884" s="8">
        <f t="shared" si="304"/>
        <v>4.1916167664670656</v>
      </c>
      <c r="W3884">
        <f>IF(V3884&gt;=[1]Settings!$B$2,1,0)</f>
        <v>1</v>
      </c>
      <c r="X3884" s="9">
        <v>0.57790833711624201</v>
      </c>
      <c r="Y3884" t="s">
        <v>32</v>
      </c>
      <c r="Z3884">
        <f>IF(X3884&gt;=[1]Settings!$B$4,1,0)</f>
        <v>1</v>
      </c>
      <c r="AA3884" t="str">
        <f>IF(X3884&gt;=[1]Settings!$B$7,"Critical",IF(X3884&gt;=[1]Settings!$B$6,"High",IF(X3884&gt;=[1]Settings!$B$5,"Moderate","Low")))</f>
        <v>Moderate</v>
      </c>
    </row>
    <row r="3885" spans="1:27" x14ac:dyDescent="0.25">
      <c r="A3885">
        <v>3884</v>
      </c>
      <c r="B3885" t="s">
        <v>27</v>
      </c>
      <c r="C3885" t="s">
        <v>33</v>
      </c>
      <c r="D3885" t="s">
        <v>34</v>
      </c>
      <c r="E3885" t="s">
        <v>42</v>
      </c>
      <c r="F3885" t="s">
        <v>31</v>
      </c>
      <c r="G3885">
        <v>3</v>
      </c>
      <c r="H3885">
        <v>716</v>
      </c>
      <c r="I3885">
        <v>56</v>
      </c>
      <c r="J3885">
        <v>15</v>
      </c>
      <c r="K3885">
        <v>5</v>
      </c>
      <c r="L3885" s="6">
        <v>621855.92000000004</v>
      </c>
      <c r="M3885">
        <v>15</v>
      </c>
      <c r="N3885" s="7">
        <f>[1]Settings!$B$3*K3885</f>
        <v>1.25</v>
      </c>
      <c r="O3885">
        <v>2</v>
      </c>
      <c r="P3885" s="8">
        <f t="shared" si="300"/>
        <v>3.7333333333333334</v>
      </c>
      <c r="Q3885" s="7">
        <f t="shared" si="301"/>
        <v>8.4</v>
      </c>
      <c r="R3885" s="8">
        <f t="shared" si="302"/>
        <v>0.27932960893854747</v>
      </c>
      <c r="S3885" s="8">
        <f t="shared" si="303"/>
        <v>1.6</v>
      </c>
      <c r="T3885" s="9">
        <v>0.34566549373396599</v>
      </c>
      <c r="U3885">
        <v>7</v>
      </c>
      <c r="V3885" s="8">
        <f t="shared" si="304"/>
        <v>0.97765363128491622</v>
      </c>
      <c r="W3885">
        <f>IF(V3885&gt;=[1]Settings!$B$2,1,0)</f>
        <v>0</v>
      </c>
      <c r="X3885" s="9">
        <v>0.124149225652218</v>
      </c>
      <c r="Y3885" t="s">
        <v>32</v>
      </c>
      <c r="Z3885">
        <f>IF(X3885&gt;=[1]Settings!$B$4,1,0)</f>
        <v>0</v>
      </c>
      <c r="AA3885" t="str">
        <f>IF(X3885&gt;=[1]Settings!$B$7,"Critical",IF(X3885&gt;=[1]Settings!$B$6,"High",IF(X3885&gt;=[1]Settings!$B$5,"Moderate","Low")))</f>
        <v>Low</v>
      </c>
    </row>
    <row r="3886" spans="1:27" x14ac:dyDescent="0.25">
      <c r="A3886">
        <v>3885</v>
      </c>
      <c r="B3886" t="s">
        <v>27</v>
      </c>
      <c r="C3886" t="s">
        <v>40</v>
      </c>
      <c r="D3886" t="s">
        <v>29</v>
      </c>
      <c r="E3886" t="s">
        <v>42</v>
      </c>
      <c r="F3886" t="s">
        <v>39</v>
      </c>
      <c r="G3886">
        <v>2</v>
      </c>
      <c r="H3886">
        <v>156</v>
      </c>
      <c r="I3886">
        <v>21</v>
      </c>
      <c r="J3886">
        <v>4</v>
      </c>
      <c r="K3886">
        <v>5</v>
      </c>
      <c r="L3886" s="6">
        <v>215333.93</v>
      </c>
      <c r="M3886">
        <v>8</v>
      </c>
      <c r="N3886" s="7">
        <f>[1]Settings!$B$3*K3886</f>
        <v>1.25</v>
      </c>
      <c r="O3886">
        <v>1</v>
      </c>
      <c r="P3886" s="8">
        <f t="shared" si="300"/>
        <v>5.25</v>
      </c>
      <c r="Q3886" s="7">
        <f t="shared" si="301"/>
        <v>1.68</v>
      </c>
      <c r="R3886" s="8">
        <f t="shared" si="302"/>
        <v>0.64102564102564108</v>
      </c>
      <c r="S3886" s="8">
        <f t="shared" si="303"/>
        <v>0.8</v>
      </c>
      <c r="T3886" s="9">
        <v>0.27009797177709099</v>
      </c>
      <c r="U3886">
        <v>2</v>
      </c>
      <c r="V3886" s="8">
        <f t="shared" si="304"/>
        <v>1.2820512820512822</v>
      </c>
      <c r="W3886">
        <f>IF(V3886&gt;=[1]Settings!$B$2,1,0)</f>
        <v>0</v>
      </c>
      <c r="X3886" s="9">
        <v>6.6293396055698395E-2</v>
      </c>
      <c r="Y3886" t="s">
        <v>32</v>
      </c>
      <c r="Z3886">
        <f>IF(X3886&gt;=[1]Settings!$B$4,1,0)</f>
        <v>0</v>
      </c>
      <c r="AA3886" t="str">
        <f>IF(X3886&gt;=[1]Settings!$B$7,"Critical",IF(X3886&gt;=[1]Settings!$B$6,"High",IF(X3886&gt;=[1]Settings!$B$5,"Moderate","Low")))</f>
        <v>Low</v>
      </c>
    </row>
    <row r="3887" spans="1:27" x14ac:dyDescent="0.25">
      <c r="A3887">
        <v>3886</v>
      </c>
      <c r="B3887" t="s">
        <v>41</v>
      </c>
      <c r="C3887" t="s">
        <v>38</v>
      </c>
      <c r="D3887" t="s">
        <v>30</v>
      </c>
      <c r="E3887" t="s">
        <v>35</v>
      </c>
      <c r="F3887" t="s">
        <v>39</v>
      </c>
      <c r="G3887">
        <v>4</v>
      </c>
      <c r="H3887">
        <v>394</v>
      </c>
      <c r="I3887">
        <v>62</v>
      </c>
      <c r="J3887">
        <v>13</v>
      </c>
      <c r="K3887">
        <v>8</v>
      </c>
      <c r="L3887" s="6">
        <v>1094123.31</v>
      </c>
      <c r="M3887">
        <v>5</v>
      </c>
      <c r="N3887" s="7">
        <f>[1]Settings!$B$3*K3887</f>
        <v>2</v>
      </c>
      <c r="O3887">
        <v>4</v>
      </c>
      <c r="P3887" s="8">
        <f t="shared" si="300"/>
        <v>4.7692307692307692</v>
      </c>
      <c r="Q3887" s="7">
        <f t="shared" si="301"/>
        <v>3.1</v>
      </c>
      <c r="R3887" s="8">
        <f t="shared" si="302"/>
        <v>1.015228426395939</v>
      </c>
      <c r="S3887" s="8">
        <f t="shared" si="303"/>
        <v>2</v>
      </c>
      <c r="T3887" s="9">
        <v>0.31102286607146101</v>
      </c>
      <c r="U3887">
        <v>6</v>
      </c>
      <c r="V3887" s="8">
        <f t="shared" si="304"/>
        <v>1.5228426395939085</v>
      </c>
      <c r="W3887">
        <f>IF(V3887&gt;=[1]Settings!$B$2,1,0)</f>
        <v>0</v>
      </c>
      <c r="X3887" s="9">
        <v>0.40567234158515902</v>
      </c>
      <c r="Y3887" t="s">
        <v>43</v>
      </c>
      <c r="Z3887">
        <f>IF(X3887&gt;=[1]Settings!$B$4,1,0)</f>
        <v>0</v>
      </c>
      <c r="AA3887" t="str">
        <f>IF(X3887&gt;=[1]Settings!$B$7,"Critical",IF(X3887&gt;=[1]Settings!$B$6,"High",IF(X3887&gt;=[1]Settings!$B$5,"Moderate","Low")))</f>
        <v>Moderate</v>
      </c>
    </row>
    <row r="3888" spans="1:27" x14ac:dyDescent="0.25">
      <c r="A3888">
        <v>3887</v>
      </c>
      <c r="B3888" t="s">
        <v>27</v>
      </c>
      <c r="C3888" t="s">
        <v>40</v>
      </c>
      <c r="D3888" t="s">
        <v>30</v>
      </c>
      <c r="E3888" t="s">
        <v>35</v>
      </c>
      <c r="F3888" t="s">
        <v>39</v>
      </c>
      <c r="G3888">
        <v>3</v>
      </c>
      <c r="H3888">
        <v>764</v>
      </c>
      <c r="I3888">
        <v>84</v>
      </c>
      <c r="J3888">
        <v>14</v>
      </c>
      <c r="K3888">
        <v>7</v>
      </c>
      <c r="L3888" s="6">
        <v>959507.54</v>
      </c>
      <c r="M3888">
        <v>7</v>
      </c>
      <c r="N3888" s="7">
        <f>[1]Settings!$B$3*K3888</f>
        <v>1.75</v>
      </c>
      <c r="O3888">
        <v>11</v>
      </c>
      <c r="P3888" s="8">
        <f t="shared" si="300"/>
        <v>6</v>
      </c>
      <c r="Q3888" s="7">
        <f t="shared" si="301"/>
        <v>5.88</v>
      </c>
      <c r="R3888" s="8">
        <f t="shared" si="302"/>
        <v>1.4397905759162304</v>
      </c>
      <c r="S3888" s="8">
        <f t="shared" si="303"/>
        <v>6.2857142857142856</v>
      </c>
      <c r="T3888" s="9">
        <v>0.67312106054812604</v>
      </c>
      <c r="U3888">
        <v>20</v>
      </c>
      <c r="V3888" s="8">
        <f t="shared" si="304"/>
        <v>2.6178010471204187</v>
      </c>
      <c r="W3888">
        <f>IF(V3888&gt;=[1]Settings!$B$2,1,0)</f>
        <v>1</v>
      </c>
      <c r="X3888" s="9">
        <v>0.51312869787216198</v>
      </c>
      <c r="Y3888" t="s">
        <v>32</v>
      </c>
      <c r="Z3888">
        <f>IF(X3888&gt;=[1]Settings!$B$4,1,0)</f>
        <v>1</v>
      </c>
      <c r="AA3888" t="str">
        <f>IF(X3888&gt;=[1]Settings!$B$7,"Critical",IF(X3888&gt;=[1]Settings!$B$6,"High",IF(X3888&gt;=[1]Settings!$B$5,"Moderate","Low")))</f>
        <v>Moderate</v>
      </c>
    </row>
    <row r="3889" spans="1:27" x14ac:dyDescent="0.25">
      <c r="A3889">
        <v>3888</v>
      </c>
      <c r="B3889" t="s">
        <v>27</v>
      </c>
      <c r="C3889" t="s">
        <v>28</v>
      </c>
      <c r="D3889" t="s">
        <v>29</v>
      </c>
      <c r="E3889" t="s">
        <v>30</v>
      </c>
      <c r="F3889" t="s">
        <v>31</v>
      </c>
      <c r="G3889">
        <v>3</v>
      </c>
      <c r="H3889">
        <v>155</v>
      </c>
      <c r="I3889">
        <v>23</v>
      </c>
      <c r="J3889">
        <v>6</v>
      </c>
      <c r="K3889">
        <v>4</v>
      </c>
      <c r="L3889" s="6">
        <v>188771.47</v>
      </c>
      <c r="M3889">
        <v>4</v>
      </c>
      <c r="N3889" s="7">
        <f>[1]Settings!$B$3*K3889</f>
        <v>1</v>
      </c>
      <c r="O3889">
        <v>1</v>
      </c>
      <c r="P3889" s="8">
        <f t="shared" si="300"/>
        <v>3.8333333333333335</v>
      </c>
      <c r="Q3889" s="7">
        <f t="shared" si="301"/>
        <v>0.92</v>
      </c>
      <c r="R3889" s="8">
        <f t="shared" si="302"/>
        <v>0.64516129032258063</v>
      </c>
      <c r="S3889" s="8">
        <f t="shared" si="303"/>
        <v>1</v>
      </c>
      <c r="T3889" s="9">
        <v>0.33938719791514899</v>
      </c>
      <c r="U3889">
        <v>0</v>
      </c>
      <c r="V3889" s="8">
        <f t="shared" si="304"/>
        <v>0</v>
      </c>
      <c r="W3889">
        <f>IF(V3889&gt;=[1]Settings!$B$2,1,0)</f>
        <v>0</v>
      </c>
      <c r="X3889" s="9">
        <v>0.110569588840008</v>
      </c>
      <c r="Y3889" t="s">
        <v>32</v>
      </c>
      <c r="Z3889">
        <f>IF(X3889&gt;=[1]Settings!$B$4,1,0)</f>
        <v>0</v>
      </c>
      <c r="AA3889" t="str">
        <f>IF(X3889&gt;=[1]Settings!$B$7,"Critical",IF(X3889&gt;=[1]Settings!$B$6,"High",IF(X3889&gt;=[1]Settings!$B$5,"Moderate","Low")))</f>
        <v>Low</v>
      </c>
    </row>
    <row r="3890" spans="1:27" x14ac:dyDescent="0.25">
      <c r="A3890">
        <v>3889</v>
      </c>
      <c r="B3890" t="s">
        <v>27</v>
      </c>
      <c r="C3890" t="s">
        <v>40</v>
      </c>
      <c r="D3890" t="s">
        <v>29</v>
      </c>
      <c r="E3890" t="s">
        <v>35</v>
      </c>
      <c r="F3890" t="s">
        <v>36</v>
      </c>
      <c r="G3890">
        <v>2</v>
      </c>
      <c r="H3890">
        <v>244</v>
      </c>
      <c r="I3890">
        <v>46</v>
      </c>
      <c r="J3890">
        <v>7</v>
      </c>
      <c r="K3890">
        <v>4</v>
      </c>
      <c r="L3890" s="6">
        <v>326333.92</v>
      </c>
      <c r="M3890">
        <v>4</v>
      </c>
      <c r="N3890" s="7">
        <f>[1]Settings!$B$3*K3890</f>
        <v>1</v>
      </c>
      <c r="O3890">
        <v>2</v>
      </c>
      <c r="P3890" s="8">
        <f t="shared" si="300"/>
        <v>6.5714285714285712</v>
      </c>
      <c r="Q3890" s="7">
        <f t="shared" si="301"/>
        <v>1.84</v>
      </c>
      <c r="R3890" s="8">
        <f t="shared" si="302"/>
        <v>0.81967213114754101</v>
      </c>
      <c r="S3890" s="8">
        <f t="shared" si="303"/>
        <v>2</v>
      </c>
      <c r="T3890" s="9">
        <v>0.45563610055784798</v>
      </c>
      <c r="U3890">
        <v>3</v>
      </c>
      <c r="V3890" s="8">
        <f t="shared" si="304"/>
        <v>1.2295081967213115</v>
      </c>
      <c r="W3890">
        <f>IF(V3890&gt;=[1]Settings!$B$2,1,0)</f>
        <v>0</v>
      </c>
      <c r="X3890" s="9">
        <v>0.110867291688919</v>
      </c>
      <c r="Y3890" t="s">
        <v>32</v>
      </c>
      <c r="Z3890">
        <f>IF(X3890&gt;=[1]Settings!$B$4,1,0)</f>
        <v>0</v>
      </c>
      <c r="AA3890" t="str">
        <f>IF(X3890&gt;=[1]Settings!$B$7,"Critical",IF(X3890&gt;=[1]Settings!$B$6,"High",IF(X3890&gt;=[1]Settings!$B$5,"Moderate","Low")))</f>
        <v>Low</v>
      </c>
    </row>
    <row r="3891" spans="1:27" x14ac:dyDescent="0.25">
      <c r="A3891">
        <v>3890</v>
      </c>
      <c r="B3891" t="s">
        <v>27</v>
      </c>
      <c r="C3891" t="s">
        <v>44</v>
      </c>
      <c r="D3891" t="s">
        <v>30</v>
      </c>
      <c r="E3891" t="s">
        <v>42</v>
      </c>
      <c r="F3891" t="s">
        <v>36</v>
      </c>
      <c r="G3891">
        <v>3</v>
      </c>
      <c r="H3891">
        <v>62</v>
      </c>
      <c r="I3891">
        <v>32</v>
      </c>
      <c r="J3891">
        <v>4</v>
      </c>
      <c r="K3891">
        <v>4</v>
      </c>
      <c r="L3891" s="6">
        <v>176133.2</v>
      </c>
      <c r="M3891">
        <v>6</v>
      </c>
      <c r="N3891" s="7">
        <f>[1]Settings!$B$3*K3891</f>
        <v>1</v>
      </c>
      <c r="O3891">
        <v>0</v>
      </c>
      <c r="P3891" s="8">
        <f t="shared" si="300"/>
        <v>8</v>
      </c>
      <c r="Q3891" s="7">
        <f t="shared" si="301"/>
        <v>1.92</v>
      </c>
      <c r="R3891" s="8">
        <f t="shared" si="302"/>
        <v>0</v>
      </c>
      <c r="S3891" s="8">
        <f t="shared" si="303"/>
        <v>0</v>
      </c>
      <c r="T3891" s="9">
        <v>0.49558924820959699</v>
      </c>
      <c r="U3891">
        <v>0</v>
      </c>
      <c r="V3891" s="8">
        <f t="shared" si="304"/>
        <v>0</v>
      </c>
      <c r="W3891">
        <f>IF(V3891&gt;=[1]Settings!$B$2,1,0)</f>
        <v>0</v>
      </c>
      <c r="X3891" s="9">
        <v>4.5119091868400601E-2</v>
      </c>
      <c r="Y3891" t="s">
        <v>32</v>
      </c>
      <c r="Z3891">
        <f>IF(X3891&gt;=[1]Settings!$B$4,1,0)</f>
        <v>0</v>
      </c>
      <c r="AA3891" t="str">
        <f>IF(X3891&gt;=[1]Settings!$B$7,"Critical",IF(X3891&gt;=[1]Settings!$B$6,"High",IF(X3891&gt;=[1]Settings!$B$5,"Moderate","Low")))</f>
        <v>Low</v>
      </c>
    </row>
    <row r="3892" spans="1:27" x14ac:dyDescent="0.25">
      <c r="A3892">
        <v>3891</v>
      </c>
      <c r="B3892" t="s">
        <v>27</v>
      </c>
      <c r="C3892" t="s">
        <v>38</v>
      </c>
      <c r="D3892" t="s">
        <v>29</v>
      </c>
      <c r="E3892" t="s">
        <v>42</v>
      </c>
      <c r="F3892" t="s">
        <v>39</v>
      </c>
      <c r="G3892">
        <v>2</v>
      </c>
      <c r="H3892">
        <v>283</v>
      </c>
      <c r="I3892">
        <v>67</v>
      </c>
      <c r="J3892">
        <v>8</v>
      </c>
      <c r="K3892">
        <v>4</v>
      </c>
      <c r="L3892" s="6">
        <v>220356.94</v>
      </c>
      <c r="M3892">
        <v>5</v>
      </c>
      <c r="N3892" s="7">
        <f>[1]Settings!$B$3*K3892</f>
        <v>1</v>
      </c>
      <c r="O3892">
        <v>0</v>
      </c>
      <c r="P3892" s="8">
        <f t="shared" si="300"/>
        <v>8.375</v>
      </c>
      <c r="Q3892" s="7">
        <f t="shared" si="301"/>
        <v>3.35</v>
      </c>
      <c r="R3892" s="8">
        <f t="shared" si="302"/>
        <v>0</v>
      </c>
      <c r="S3892" s="8">
        <f t="shared" si="303"/>
        <v>0</v>
      </c>
      <c r="T3892" s="9">
        <v>0.15800452845575799</v>
      </c>
      <c r="U3892">
        <v>1</v>
      </c>
      <c r="V3892" s="8">
        <f t="shared" si="304"/>
        <v>0.35335689045936397</v>
      </c>
      <c r="W3892">
        <f>IF(V3892&gt;=[1]Settings!$B$2,1,0)</f>
        <v>0</v>
      </c>
      <c r="X3892" s="9">
        <v>8.3120778203010601E-2</v>
      </c>
      <c r="Y3892" t="s">
        <v>32</v>
      </c>
      <c r="Z3892">
        <f>IF(X3892&gt;=[1]Settings!$B$4,1,0)</f>
        <v>0</v>
      </c>
      <c r="AA3892" t="str">
        <f>IF(X3892&gt;=[1]Settings!$B$7,"Critical",IF(X3892&gt;=[1]Settings!$B$6,"High",IF(X3892&gt;=[1]Settings!$B$5,"Moderate","Low")))</f>
        <v>Low</v>
      </c>
    </row>
    <row r="3893" spans="1:27" x14ac:dyDescent="0.25">
      <c r="A3893">
        <v>3892</v>
      </c>
      <c r="B3893" t="s">
        <v>27</v>
      </c>
      <c r="C3893" t="s">
        <v>37</v>
      </c>
      <c r="D3893" t="s">
        <v>34</v>
      </c>
      <c r="E3893" t="s">
        <v>35</v>
      </c>
      <c r="F3893" t="s">
        <v>31</v>
      </c>
      <c r="G3893">
        <v>3</v>
      </c>
      <c r="H3893">
        <v>386</v>
      </c>
      <c r="I3893">
        <v>39</v>
      </c>
      <c r="J3893">
        <v>8</v>
      </c>
      <c r="K3893">
        <v>6</v>
      </c>
      <c r="L3893" s="6">
        <v>448314.88</v>
      </c>
      <c r="M3893">
        <v>13</v>
      </c>
      <c r="N3893" s="7">
        <f>[1]Settings!$B$3*K3893</f>
        <v>1.5</v>
      </c>
      <c r="O3893">
        <v>1</v>
      </c>
      <c r="P3893" s="8">
        <f t="shared" si="300"/>
        <v>4.875</v>
      </c>
      <c r="Q3893" s="7">
        <f t="shared" si="301"/>
        <v>5.07</v>
      </c>
      <c r="R3893" s="8">
        <f t="shared" si="302"/>
        <v>0.25906735751295334</v>
      </c>
      <c r="S3893" s="8">
        <f t="shared" si="303"/>
        <v>0.66666666666666663</v>
      </c>
      <c r="T3893" s="9">
        <v>0.51520399046480803</v>
      </c>
      <c r="U3893">
        <v>5</v>
      </c>
      <c r="V3893" s="8">
        <f t="shared" si="304"/>
        <v>1.2953367875647668</v>
      </c>
      <c r="W3893">
        <f>IF(V3893&gt;=[1]Settings!$B$2,1,0)</f>
        <v>0</v>
      </c>
      <c r="X3893" s="9">
        <v>0.111573711037636</v>
      </c>
      <c r="Y3893" t="s">
        <v>32</v>
      </c>
      <c r="Z3893">
        <f>IF(X3893&gt;=[1]Settings!$B$4,1,0)</f>
        <v>0</v>
      </c>
      <c r="AA3893" t="str">
        <f>IF(X3893&gt;=[1]Settings!$B$7,"Critical",IF(X3893&gt;=[1]Settings!$B$6,"High",IF(X3893&gt;=[1]Settings!$B$5,"Moderate","Low")))</f>
        <v>Low</v>
      </c>
    </row>
    <row r="3894" spans="1:27" x14ac:dyDescent="0.25">
      <c r="A3894">
        <v>3893</v>
      </c>
      <c r="B3894" t="s">
        <v>41</v>
      </c>
      <c r="C3894" t="s">
        <v>33</v>
      </c>
      <c r="D3894" t="s">
        <v>34</v>
      </c>
      <c r="E3894" t="s">
        <v>42</v>
      </c>
      <c r="F3894" t="s">
        <v>36</v>
      </c>
      <c r="G3894">
        <v>2</v>
      </c>
      <c r="H3894">
        <v>465</v>
      </c>
      <c r="I3894">
        <v>37</v>
      </c>
      <c r="J3894">
        <v>7</v>
      </c>
      <c r="K3894">
        <v>10</v>
      </c>
      <c r="L3894" s="6">
        <v>688827.34</v>
      </c>
      <c r="M3894">
        <v>3</v>
      </c>
      <c r="N3894" s="7">
        <f>[1]Settings!$B$3*K3894</f>
        <v>2.5</v>
      </c>
      <c r="O3894">
        <v>5</v>
      </c>
      <c r="P3894" s="8">
        <f t="shared" si="300"/>
        <v>5.2857142857142856</v>
      </c>
      <c r="Q3894" s="7">
        <f t="shared" si="301"/>
        <v>1.1100000000000001</v>
      </c>
      <c r="R3894" s="8">
        <f t="shared" si="302"/>
        <v>1.075268817204301</v>
      </c>
      <c r="S3894" s="8">
        <f t="shared" si="303"/>
        <v>2</v>
      </c>
      <c r="T3894" s="9">
        <v>0.67075096298667702</v>
      </c>
      <c r="U3894">
        <v>15</v>
      </c>
      <c r="V3894" s="8">
        <f t="shared" si="304"/>
        <v>3.225806451612903</v>
      </c>
      <c r="W3894">
        <f>IF(V3894&gt;=[1]Settings!$B$2,1,0)</f>
        <v>1</v>
      </c>
      <c r="X3894" s="9">
        <v>0.59114032983779896</v>
      </c>
      <c r="Y3894" t="s">
        <v>43</v>
      </c>
      <c r="Z3894">
        <f>IF(X3894&gt;=[1]Settings!$B$4,1,0)</f>
        <v>1</v>
      </c>
      <c r="AA3894" t="str">
        <f>IF(X3894&gt;=[1]Settings!$B$7,"Critical",IF(X3894&gt;=[1]Settings!$B$6,"High",IF(X3894&gt;=[1]Settings!$B$5,"Moderate","Low")))</f>
        <v>Moderate</v>
      </c>
    </row>
    <row r="3895" spans="1:27" x14ac:dyDescent="0.25">
      <c r="A3895">
        <v>3894</v>
      </c>
      <c r="B3895" t="s">
        <v>41</v>
      </c>
      <c r="C3895" t="s">
        <v>33</v>
      </c>
      <c r="D3895" t="s">
        <v>29</v>
      </c>
      <c r="E3895" t="s">
        <v>42</v>
      </c>
      <c r="F3895" t="s">
        <v>36</v>
      </c>
      <c r="G3895">
        <v>3</v>
      </c>
      <c r="H3895">
        <v>277</v>
      </c>
      <c r="I3895">
        <v>43</v>
      </c>
      <c r="J3895">
        <v>9</v>
      </c>
      <c r="K3895">
        <v>7</v>
      </c>
      <c r="L3895" s="6">
        <v>463476.57</v>
      </c>
      <c r="M3895">
        <v>13</v>
      </c>
      <c r="N3895" s="7">
        <f>[1]Settings!$B$3*K3895</f>
        <v>1.75</v>
      </c>
      <c r="O3895">
        <v>1</v>
      </c>
      <c r="P3895" s="8">
        <f t="shared" si="300"/>
        <v>4.7777777777777777</v>
      </c>
      <c r="Q3895" s="7">
        <f t="shared" si="301"/>
        <v>5.59</v>
      </c>
      <c r="R3895" s="8">
        <f t="shared" si="302"/>
        <v>0.36101083032490977</v>
      </c>
      <c r="S3895" s="8">
        <f t="shared" si="303"/>
        <v>0.5714285714285714</v>
      </c>
      <c r="T3895" s="9">
        <v>0.143360674410831</v>
      </c>
      <c r="U3895">
        <v>3</v>
      </c>
      <c r="V3895" s="8">
        <f t="shared" si="304"/>
        <v>1.0830324909747293</v>
      </c>
      <c r="W3895">
        <f>IF(V3895&gt;=[1]Settings!$B$2,1,0)</f>
        <v>0</v>
      </c>
      <c r="X3895" s="9">
        <v>0.10640974342822999</v>
      </c>
      <c r="Y3895" t="s">
        <v>43</v>
      </c>
      <c r="Z3895">
        <f>IF(X3895&gt;=[1]Settings!$B$4,1,0)</f>
        <v>0</v>
      </c>
      <c r="AA3895" t="str">
        <f>IF(X3895&gt;=[1]Settings!$B$7,"Critical",IF(X3895&gt;=[1]Settings!$B$6,"High",IF(X3895&gt;=[1]Settings!$B$5,"Moderate","Low")))</f>
        <v>Low</v>
      </c>
    </row>
    <row r="3896" spans="1:27" x14ac:dyDescent="0.25">
      <c r="A3896">
        <v>3895</v>
      </c>
      <c r="B3896" t="s">
        <v>27</v>
      </c>
      <c r="C3896" t="s">
        <v>40</v>
      </c>
      <c r="D3896" t="s">
        <v>34</v>
      </c>
      <c r="E3896" t="s">
        <v>30</v>
      </c>
      <c r="F3896" t="s">
        <v>36</v>
      </c>
      <c r="G3896">
        <v>4</v>
      </c>
      <c r="H3896">
        <v>425</v>
      </c>
      <c r="I3896">
        <v>47</v>
      </c>
      <c r="J3896">
        <v>6</v>
      </c>
      <c r="K3896">
        <v>7</v>
      </c>
      <c r="L3896" s="6">
        <v>425464.81</v>
      </c>
      <c r="M3896">
        <v>9</v>
      </c>
      <c r="N3896" s="7">
        <f>[1]Settings!$B$3*K3896</f>
        <v>1.75</v>
      </c>
      <c r="O3896">
        <v>3</v>
      </c>
      <c r="P3896" s="8">
        <f t="shared" si="300"/>
        <v>7.833333333333333</v>
      </c>
      <c r="Q3896" s="7">
        <f t="shared" si="301"/>
        <v>4.2300000000000004</v>
      </c>
      <c r="R3896" s="8">
        <f t="shared" si="302"/>
        <v>0.70588235294117652</v>
      </c>
      <c r="S3896" s="8">
        <f t="shared" si="303"/>
        <v>1.7142857142857142</v>
      </c>
      <c r="T3896" s="9">
        <v>0.28835256651579799</v>
      </c>
      <c r="U3896">
        <v>4</v>
      </c>
      <c r="V3896" s="8">
        <f t="shared" si="304"/>
        <v>0.94117647058823528</v>
      </c>
      <c r="W3896">
        <f>IF(V3896&gt;=[1]Settings!$B$2,1,0)</f>
        <v>0</v>
      </c>
      <c r="X3896" s="9">
        <v>0.23828245699405701</v>
      </c>
      <c r="Y3896" t="s">
        <v>32</v>
      </c>
      <c r="Z3896">
        <f>IF(X3896&gt;=[1]Settings!$B$4,1,0)</f>
        <v>0</v>
      </c>
      <c r="AA3896" t="str">
        <f>IF(X3896&gt;=[1]Settings!$B$7,"Critical",IF(X3896&gt;=[1]Settings!$B$6,"High",IF(X3896&gt;=[1]Settings!$B$5,"Moderate","Low")))</f>
        <v>Low</v>
      </c>
    </row>
    <row r="3897" spans="1:27" x14ac:dyDescent="0.25">
      <c r="A3897">
        <v>3896</v>
      </c>
      <c r="B3897" t="s">
        <v>27</v>
      </c>
      <c r="C3897" t="s">
        <v>37</v>
      </c>
      <c r="D3897" t="s">
        <v>29</v>
      </c>
      <c r="E3897" t="s">
        <v>42</v>
      </c>
      <c r="F3897" t="s">
        <v>36</v>
      </c>
      <c r="G3897">
        <v>1</v>
      </c>
      <c r="H3897">
        <v>800</v>
      </c>
      <c r="I3897">
        <v>68</v>
      </c>
      <c r="J3897">
        <v>11</v>
      </c>
      <c r="K3897">
        <v>11</v>
      </c>
      <c r="L3897" s="6">
        <v>1300786.22</v>
      </c>
      <c r="M3897">
        <v>1</v>
      </c>
      <c r="N3897" s="7">
        <f>[1]Settings!$B$3*K3897</f>
        <v>2.75</v>
      </c>
      <c r="O3897">
        <v>14</v>
      </c>
      <c r="P3897" s="8">
        <f t="shared" si="300"/>
        <v>6.1818181818181817</v>
      </c>
      <c r="Q3897" s="7">
        <f t="shared" si="301"/>
        <v>0.68</v>
      </c>
      <c r="R3897" s="8">
        <f t="shared" si="302"/>
        <v>1.75</v>
      </c>
      <c r="S3897" s="8">
        <f t="shared" si="303"/>
        <v>5.0909090909090908</v>
      </c>
      <c r="T3897" s="9">
        <v>0.69831493808483402</v>
      </c>
      <c r="U3897">
        <v>59</v>
      </c>
      <c r="V3897" s="8">
        <f t="shared" si="304"/>
        <v>7.375</v>
      </c>
      <c r="W3897">
        <f>IF(V3897&gt;=[1]Settings!$B$2,1,0)</f>
        <v>1</v>
      </c>
      <c r="X3897" s="9">
        <v>0.80726748704910301</v>
      </c>
      <c r="Y3897" t="s">
        <v>32</v>
      </c>
      <c r="Z3897">
        <f>IF(X3897&gt;=[1]Settings!$B$4,1,0)</f>
        <v>1</v>
      </c>
      <c r="AA3897" t="str">
        <f>IF(X3897&gt;=[1]Settings!$B$7,"Critical",IF(X3897&gt;=[1]Settings!$B$6,"High",IF(X3897&gt;=[1]Settings!$B$5,"Moderate","Low")))</f>
        <v>High</v>
      </c>
    </row>
    <row r="3898" spans="1:27" x14ac:dyDescent="0.25">
      <c r="A3898">
        <v>3897</v>
      </c>
      <c r="B3898" t="s">
        <v>41</v>
      </c>
      <c r="C3898" t="s">
        <v>44</v>
      </c>
      <c r="D3898" t="s">
        <v>34</v>
      </c>
      <c r="E3898" t="s">
        <v>35</v>
      </c>
      <c r="F3898" t="s">
        <v>36</v>
      </c>
      <c r="G3898">
        <v>2</v>
      </c>
      <c r="H3898">
        <v>622</v>
      </c>
      <c r="I3898">
        <v>54</v>
      </c>
      <c r="J3898">
        <v>15</v>
      </c>
      <c r="K3898">
        <v>13</v>
      </c>
      <c r="L3898" s="6">
        <v>1537378.98</v>
      </c>
      <c r="M3898">
        <v>4</v>
      </c>
      <c r="N3898" s="7">
        <f>[1]Settings!$B$3*K3898</f>
        <v>3.25</v>
      </c>
      <c r="O3898">
        <v>5</v>
      </c>
      <c r="P3898" s="8">
        <f t="shared" si="300"/>
        <v>3.6</v>
      </c>
      <c r="Q3898" s="7">
        <f t="shared" si="301"/>
        <v>2.16</v>
      </c>
      <c r="R3898" s="8">
        <f t="shared" si="302"/>
        <v>0.8038585209003215</v>
      </c>
      <c r="S3898" s="8">
        <f t="shared" si="303"/>
        <v>1.5384615384615385</v>
      </c>
      <c r="T3898" s="9">
        <v>0.53518650276238999</v>
      </c>
      <c r="U3898">
        <v>46</v>
      </c>
      <c r="V3898" s="8">
        <f t="shared" si="304"/>
        <v>7.395498392282958</v>
      </c>
      <c r="W3898">
        <f>IF(V3898&gt;=[1]Settings!$B$2,1,0)</f>
        <v>1</v>
      </c>
      <c r="X3898" s="9">
        <v>0.553943932056427</v>
      </c>
      <c r="Y3898" t="s">
        <v>43</v>
      </c>
      <c r="Z3898">
        <f>IF(X3898&gt;=[1]Settings!$B$4,1,0)</f>
        <v>1</v>
      </c>
      <c r="AA3898" t="str">
        <f>IF(X3898&gt;=[1]Settings!$B$7,"Critical",IF(X3898&gt;=[1]Settings!$B$6,"High",IF(X3898&gt;=[1]Settings!$B$5,"Moderate","Low")))</f>
        <v>Moderate</v>
      </c>
    </row>
    <row r="3899" spans="1:27" x14ac:dyDescent="0.25">
      <c r="A3899">
        <v>3898</v>
      </c>
      <c r="B3899" t="s">
        <v>27</v>
      </c>
      <c r="C3899" t="s">
        <v>44</v>
      </c>
      <c r="D3899" t="s">
        <v>34</v>
      </c>
      <c r="E3899" t="s">
        <v>42</v>
      </c>
      <c r="F3899" t="s">
        <v>36</v>
      </c>
      <c r="G3899">
        <v>4</v>
      </c>
      <c r="H3899">
        <v>1119</v>
      </c>
      <c r="I3899">
        <v>94</v>
      </c>
      <c r="J3899">
        <v>20</v>
      </c>
      <c r="K3899">
        <v>22</v>
      </c>
      <c r="L3899" s="6">
        <v>3740713</v>
      </c>
      <c r="M3899">
        <v>5</v>
      </c>
      <c r="N3899" s="7">
        <f>[1]Settings!$B$3*K3899</f>
        <v>5.5</v>
      </c>
      <c r="O3899">
        <v>30</v>
      </c>
      <c r="P3899" s="8">
        <f t="shared" si="300"/>
        <v>4.7</v>
      </c>
      <c r="Q3899" s="7">
        <f t="shared" si="301"/>
        <v>4.7</v>
      </c>
      <c r="R3899" s="8">
        <f t="shared" si="302"/>
        <v>2.6809651474530831</v>
      </c>
      <c r="S3899" s="8">
        <f t="shared" si="303"/>
        <v>5.4545454545454541</v>
      </c>
      <c r="T3899" s="9">
        <v>0.46172541294354202</v>
      </c>
      <c r="U3899">
        <v>64</v>
      </c>
      <c r="V3899" s="8">
        <f t="shared" si="304"/>
        <v>5.7193923145665773</v>
      </c>
      <c r="W3899">
        <f>IF(V3899&gt;=[1]Settings!$B$2,1,0)</f>
        <v>1</v>
      </c>
      <c r="X3899" s="9">
        <v>0.98144328594207797</v>
      </c>
      <c r="Y3899" t="s">
        <v>32</v>
      </c>
      <c r="Z3899">
        <f>IF(X3899&gt;=[1]Settings!$B$4,1,0)</f>
        <v>1</v>
      </c>
      <c r="AA3899" t="str">
        <f>IF(X3899&gt;=[1]Settings!$B$7,"Critical",IF(X3899&gt;=[1]Settings!$B$6,"High",IF(X3899&gt;=[1]Settings!$B$5,"Moderate","Low")))</f>
        <v>Critical</v>
      </c>
    </row>
    <row r="3900" spans="1:27" x14ac:dyDescent="0.25">
      <c r="A3900">
        <v>3899</v>
      </c>
      <c r="B3900" t="s">
        <v>41</v>
      </c>
      <c r="C3900" t="s">
        <v>38</v>
      </c>
      <c r="D3900" t="s">
        <v>34</v>
      </c>
      <c r="E3900" t="s">
        <v>35</v>
      </c>
      <c r="F3900" t="s">
        <v>39</v>
      </c>
      <c r="G3900">
        <v>4</v>
      </c>
      <c r="H3900">
        <v>344</v>
      </c>
      <c r="I3900">
        <v>69</v>
      </c>
      <c r="J3900">
        <v>4</v>
      </c>
      <c r="K3900">
        <v>4</v>
      </c>
      <c r="L3900" s="6">
        <v>157044.29999999999</v>
      </c>
      <c r="M3900">
        <v>12</v>
      </c>
      <c r="N3900" s="7">
        <f>[1]Settings!$B$3*K3900</f>
        <v>1</v>
      </c>
      <c r="O3900">
        <v>4</v>
      </c>
      <c r="P3900" s="8">
        <f t="shared" si="300"/>
        <v>17.25</v>
      </c>
      <c r="Q3900" s="7">
        <f t="shared" si="301"/>
        <v>8.2799999999999994</v>
      </c>
      <c r="R3900" s="8">
        <f t="shared" si="302"/>
        <v>1.1627906976744187</v>
      </c>
      <c r="S3900" s="8">
        <f t="shared" si="303"/>
        <v>4</v>
      </c>
      <c r="T3900" s="9">
        <v>0.55222544391636996</v>
      </c>
      <c r="U3900">
        <v>2</v>
      </c>
      <c r="V3900" s="8">
        <f t="shared" si="304"/>
        <v>0.58139534883720934</v>
      </c>
      <c r="W3900">
        <f>IF(V3900&gt;=[1]Settings!$B$2,1,0)</f>
        <v>0</v>
      </c>
      <c r="X3900" s="9">
        <v>0.18475949764251701</v>
      </c>
      <c r="Y3900" t="s">
        <v>43</v>
      </c>
      <c r="Z3900">
        <f>IF(X3900&gt;=[1]Settings!$B$4,1,0)</f>
        <v>0</v>
      </c>
      <c r="AA3900" t="str">
        <f>IF(X3900&gt;=[1]Settings!$B$7,"Critical",IF(X3900&gt;=[1]Settings!$B$6,"High",IF(X3900&gt;=[1]Settings!$B$5,"Moderate","Low")))</f>
        <v>Low</v>
      </c>
    </row>
    <row r="3901" spans="1:27" x14ac:dyDescent="0.25">
      <c r="A3901">
        <v>3900</v>
      </c>
      <c r="B3901" t="s">
        <v>27</v>
      </c>
      <c r="C3901" t="s">
        <v>38</v>
      </c>
      <c r="D3901" t="s">
        <v>30</v>
      </c>
      <c r="E3901" t="s">
        <v>30</v>
      </c>
      <c r="F3901" t="s">
        <v>39</v>
      </c>
      <c r="G3901">
        <v>2</v>
      </c>
      <c r="H3901">
        <v>406</v>
      </c>
      <c r="I3901">
        <v>54</v>
      </c>
      <c r="J3901">
        <v>7</v>
      </c>
      <c r="K3901">
        <v>6</v>
      </c>
      <c r="L3901" s="6">
        <v>482131.32</v>
      </c>
      <c r="M3901">
        <v>6</v>
      </c>
      <c r="N3901" s="7">
        <f>[1]Settings!$B$3*K3901</f>
        <v>1.5</v>
      </c>
      <c r="O3901">
        <v>4</v>
      </c>
      <c r="P3901" s="8">
        <f t="shared" si="300"/>
        <v>7.7142857142857144</v>
      </c>
      <c r="Q3901" s="7">
        <f t="shared" si="301"/>
        <v>3.24</v>
      </c>
      <c r="R3901" s="8">
        <f t="shared" si="302"/>
        <v>0.98522167487684731</v>
      </c>
      <c r="S3901" s="8">
        <f t="shared" si="303"/>
        <v>2.6666666666666665</v>
      </c>
      <c r="T3901" s="9">
        <v>0.82251523844803298</v>
      </c>
      <c r="U3901">
        <v>18</v>
      </c>
      <c r="V3901" s="8">
        <f t="shared" si="304"/>
        <v>4.4334975369458132</v>
      </c>
      <c r="W3901">
        <f>IF(V3901&gt;=[1]Settings!$B$2,1,0)</f>
        <v>1</v>
      </c>
      <c r="X3901" s="9">
        <v>0.256276816129684</v>
      </c>
      <c r="Y3901" t="s">
        <v>32</v>
      </c>
      <c r="Z3901">
        <f>IF(X3901&gt;=[1]Settings!$B$4,1,0)</f>
        <v>0</v>
      </c>
      <c r="AA3901" t="str">
        <f>IF(X3901&gt;=[1]Settings!$B$7,"Critical",IF(X3901&gt;=[1]Settings!$B$6,"High",IF(X3901&gt;=[1]Settings!$B$5,"Moderate","Low")))</f>
        <v>Low</v>
      </c>
    </row>
    <row r="3902" spans="1:27" x14ac:dyDescent="0.25">
      <c r="A3902">
        <v>3901</v>
      </c>
      <c r="B3902" t="s">
        <v>27</v>
      </c>
      <c r="C3902" t="s">
        <v>38</v>
      </c>
      <c r="D3902" t="s">
        <v>29</v>
      </c>
      <c r="E3902" t="s">
        <v>30</v>
      </c>
      <c r="F3902" t="s">
        <v>36</v>
      </c>
      <c r="G3902">
        <v>2</v>
      </c>
      <c r="H3902">
        <v>573</v>
      </c>
      <c r="I3902">
        <v>60</v>
      </c>
      <c r="J3902">
        <v>12</v>
      </c>
      <c r="K3902">
        <v>5</v>
      </c>
      <c r="L3902" s="6">
        <v>589565.36</v>
      </c>
      <c r="M3902">
        <v>3</v>
      </c>
      <c r="N3902" s="7">
        <f>[1]Settings!$B$3*K3902</f>
        <v>1.25</v>
      </c>
      <c r="O3902">
        <v>5</v>
      </c>
      <c r="P3902" s="8">
        <f t="shared" si="300"/>
        <v>5</v>
      </c>
      <c r="Q3902" s="7">
        <f t="shared" si="301"/>
        <v>1.8</v>
      </c>
      <c r="R3902" s="8">
        <f t="shared" si="302"/>
        <v>0.87260034904013961</v>
      </c>
      <c r="S3902" s="8">
        <f t="shared" si="303"/>
        <v>4</v>
      </c>
      <c r="T3902" s="9">
        <v>0.46606609606868898</v>
      </c>
      <c r="U3902">
        <v>7</v>
      </c>
      <c r="V3902" s="8">
        <f t="shared" si="304"/>
        <v>1.2216404886561956</v>
      </c>
      <c r="W3902">
        <f>IF(V3902&gt;=[1]Settings!$B$2,1,0)</f>
        <v>0</v>
      </c>
      <c r="X3902" s="9">
        <v>0.24845638871192899</v>
      </c>
      <c r="Y3902" t="s">
        <v>32</v>
      </c>
      <c r="Z3902">
        <f>IF(X3902&gt;=[1]Settings!$B$4,1,0)</f>
        <v>0</v>
      </c>
      <c r="AA3902" t="str">
        <f>IF(X3902&gt;=[1]Settings!$B$7,"Critical",IF(X3902&gt;=[1]Settings!$B$6,"High",IF(X3902&gt;=[1]Settings!$B$5,"Moderate","Low")))</f>
        <v>Low</v>
      </c>
    </row>
    <row r="3903" spans="1:27" x14ac:dyDescent="0.25">
      <c r="A3903">
        <v>3902</v>
      </c>
      <c r="B3903" t="s">
        <v>27</v>
      </c>
      <c r="C3903" t="s">
        <v>28</v>
      </c>
      <c r="D3903" t="s">
        <v>34</v>
      </c>
      <c r="E3903" t="s">
        <v>35</v>
      </c>
      <c r="F3903" t="s">
        <v>31</v>
      </c>
      <c r="G3903">
        <v>4</v>
      </c>
      <c r="H3903">
        <v>388</v>
      </c>
      <c r="I3903">
        <v>67</v>
      </c>
      <c r="J3903">
        <v>8</v>
      </c>
      <c r="K3903">
        <v>9</v>
      </c>
      <c r="L3903" s="6">
        <v>587052.59</v>
      </c>
      <c r="M3903">
        <v>10</v>
      </c>
      <c r="N3903" s="7">
        <f>[1]Settings!$B$3*K3903</f>
        <v>2.25</v>
      </c>
      <c r="O3903">
        <v>1</v>
      </c>
      <c r="P3903" s="8">
        <f t="shared" si="300"/>
        <v>8.375</v>
      </c>
      <c r="Q3903" s="7">
        <f t="shared" si="301"/>
        <v>6.7</v>
      </c>
      <c r="R3903" s="8">
        <f t="shared" si="302"/>
        <v>0.25773195876288657</v>
      </c>
      <c r="S3903" s="8">
        <f t="shared" si="303"/>
        <v>0.44444444444444442</v>
      </c>
      <c r="T3903" s="9">
        <v>0.23840624344533001</v>
      </c>
      <c r="U3903">
        <v>4</v>
      </c>
      <c r="V3903" s="8">
        <f t="shared" si="304"/>
        <v>1.0309278350515463</v>
      </c>
      <c r="W3903">
        <f>IF(V3903&gt;=[1]Settings!$B$2,1,0)</f>
        <v>0</v>
      </c>
      <c r="X3903" s="9">
        <v>0.32040095329284701</v>
      </c>
      <c r="Y3903" t="s">
        <v>32</v>
      </c>
      <c r="Z3903">
        <f>IF(X3903&gt;=[1]Settings!$B$4,1,0)</f>
        <v>0</v>
      </c>
      <c r="AA3903" t="str">
        <f>IF(X3903&gt;=[1]Settings!$B$7,"Critical",IF(X3903&gt;=[1]Settings!$B$6,"High",IF(X3903&gt;=[1]Settings!$B$5,"Moderate","Low")))</f>
        <v>Moderate</v>
      </c>
    </row>
    <row r="3904" spans="1:27" x14ac:dyDescent="0.25">
      <c r="A3904">
        <v>3903</v>
      </c>
      <c r="B3904" t="s">
        <v>27</v>
      </c>
      <c r="C3904" t="s">
        <v>37</v>
      </c>
      <c r="D3904" t="s">
        <v>34</v>
      </c>
      <c r="E3904" t="s">
        <v>30</v>
      </c>
      <c r="F3904" t="s">
        <v>39</v>
      </c>
      <c r="G3904">
        <v>3</v>
      </c>
      <c r="H3904">
        <v>523</v>
      </c>
      <c r="I3904">
        <v>64</v>
      </c>
      <c r="J3904">
        <v>13</v>
      </c>
      <c r="K3904">
        <v>8</v>
      </c>
      <c r="L3904" s="6">
        <v>867016.15</v>
      </c>
      <c r="M3904">
        <v>10</v>
      </c>
      <c r="N3904" s="7">
        <f>[1]Settings!$B$3*K3904</f>
        <v>2</v>
      </c>
      <c r="O3904">
        <v>9</v>
      </c>
      <c r="P3904" s="8">
        <f t="shared" si="300"/>
        <v>4.9230769230769234</v>
      </c>
      <c r="Q3904" s="7">
        <f t="shared" si="301"/>
        <v>6.4</v>
      </c>
      <c r="R3904" s="8">
        <f t="shared" si="302"/>
        <v>1.7208413001912046</v>
      </c>
      <c r="S3904" s="8">
        <f t="shared" si="303"/>
        <v>4.5</v>
      </c>
      <c r="T3904" s="9">
        <v>0.64077070529975599</v>
      </c>
      <c r="U3904">
        <v>14</v>
      </c>
      <c r="V3904" s="8">
        <f t="shared" si="304"/>
        <v>2.676864244741874</v>
      </c>
      <c r="W3904">
        <f>IF(V3904&gt;=[1]Settings!$B$2,1,0)</f>
        <v>1</v>
      </c>
      <c r="X3904" s="9">
        <v>0.54398804903030396</v>
      </c>
      <c r="Y3904" t="s">
        <v>32</v>
      </c>
      <c r="Z3904">
        <f>IF(X3904&gt;=[1]Settings!$B$4,1,0)</f>
        <v>1</v>
      </c>
      <c r="AA3904" t="str">
        <f>IF(X3904&gt;=[1]Settings!$B$7,"Critical",IF(X3904&gt;=[1]Settings!$B$6,"High",IF(X3904&gt;=[1]Settings!$B$5,"Moderate","Low")))</f>
        <v>Moderate</v>
      </c>
    </row>
    <row r="3905" spans="1:27" x14ac:dyDescent="0.25">
      <c r="A3905">
        <v>3904</v>
      </c>
      <c r="B3905" t="s">
        <v>27</v>
      </c>
      <c r="C3905" t="s">
        <v>33</v>
      </c>
      <c r="D3905" t="s">
        <v>34</v>
      </c>
      <c r="E3905" t="s">
        <v>30</v>
      </c>
      <c r="F3905" t="s">
        <v>31</v>
      </c>
      <c r="G3905">
        <v>3</v>
      </c>
      <c r="H3905">
        <v>737</v>
      </c>
      <c r="I3905">
        <v>64</v>
      </c>
      <c r="J3905">
        <v>15</v>
      </c>
      <c r="K3905">
        <v>7</v>
      </c>
      <c r="L3905" s="6">
        <v>997134.38</v>
      </c>
      <c r="M3905">
        <v>6</v>
      </c>
      <c r="N3905" s="7">
        <f>[1]Settings!$B$3*K3905</f>
        <v>1.75</v>
      </c>
      <c r="O3905">
        <v>10</v>
      </c>
      <c r="P3905" s="8">
        <f t="shared" si="300"/>
        <v>4.2666666666666666</v>
      </c>
      <c r="Q3905" s="7">
        <f t="shared" si="301"/>
        <v>3.84</v>
      </c>
      <c r="R3905" s="8">
        <f t="shared" si="302"/>
        <v>1.3568521031207599</v>
      </c>
      <c r="S3905" s="8">
        <f t="shared" si="303"/>
        <v>5.7142857142857144</v>
      </c>
      <c r="T3905" s="9">
        <v>0.69960992249308296</v>
      </c>
      <c r="U3905">
        <v>16</v>
      </c>
      <c r="V3905" s="8">
        <f t="shared" si="304"/>
        <v>2.1709633649932156</v>
      </c>
      <c r="W3905">
        <f>IF(V3905&gt;=[1]Settings!$B$2,1,0)</f>
        <v>1</v>
      </c>
      <c r="X3905" s="9">
        <v>0.69108402729034402</v>
      </c>
      <c r="Y3905" t="s">
        <v>32</v>
      </c>
      <c r="Z3905">
        <f>IF(X3905&gt;=[1]Settings!$B$4,1,0)</f>
        <v>1</v>
      </c>
      <c r="AA3905" t="str">
        <f>IF(X3905&gt;=[1]Settings!$B$7,"Critical",IF(X3905&gt;=[1]Settings!$B$6,"High",IF(X3905&gt;=[1]Settings!$B$5,"Moderate","Low")))</f>
        <v>High</v>
      </c>
    </row>
    <row r="3906" spans="1:27" x14ac:dyDescent="0.25">
      <c r="A3906">
        <v>3905</v>
      </c>
      <c r="B3906" t="s">
        <v>27</v>
      </c>
      <c r="C3906" t="s">
        <v>44</v>
      </c>
      <c r="D3906" t="s">
        <v>34</v>
      </c>
      <c r="E3906" t="s">
        <v>30</v>
      </c>
      <c r="F3906" t="s">
        <v>31</v>
      </c>
      <c r="G3906">
        <v>1</v>
      </c>
      <c r="H3906">
        <v>428</v>
      </c>
      <c r="I3906">
        <v>68</v>
      </c>
      <c r="J3906">
        <v>9</v>
      </c>
      <c r="K3906">
        <v>11</v>
      </c>
      <c r="L3906" s="6">
        <v>901796.41</v>
      </c>
      <c r="M3906">
        <v>8</v>
      </c>
      <c r="N3906" s="7">
        <f>[1]Settings!$B$3*K3906</f>
        <v>2.75</v>
      </c>
      <c r="O3906">
        <v>8</v>
      </c>
      <c r="P3906" s="8">
        <f t="shared" ref="P3906:P3969" si="305">I3906/J3906</f>
        <v>7.5555555555555554</v>
      </c>
      <c r="Q3906" s="7">
        <f t="shared" ref="Q3906:Q3969" si="306">M3906*I3906/100</f>
        <v>5.44</v>
      </c>
      <c r="R3906" s="8">
        <f t="shared" ref="R3906:R3969" si="307">100*O3906/H3906</f>
        <v>1.8691588785046729</v>
      </c>
      <c r="S3906" s="8">
        <f t="shared" ref="S3906:S3969" si="308">O3906/N3906</f>
        <v>2.9090909090909092</v>
      </c>
      <c r="T3906" s="9">
        <v>0.38378479805544102</v>
      </c>
      <c r="U3906">
        <v>13</v>
      </c>
      <c r="V3906" s="8">
        <f t="shared" ref="V3906:V3969" si="309">100*U3906/H3906</f>
        <v>3.0373831775700935</v>
      </c>
      <c r="W3906">
        <f>IF(V3906&gt;=[1]Settings!$B$2,1,0)</f>
        <v>1</v>
      </c>
      <c r="X3906" s="9">
        <v>0.83004355430603005</v>
      </c>
      <c r="Y3906" t="s">
        <v>32</v>
      </c>
      <c r="Z3906">
        <f>IF(X3906&gt;=[1]Settings!$B$4,1,0)</f>
        <v>1</v>
      </c>
      <c r="AA3906" t="str">
        <f>IF(X3906&gt;=[1]Settings!$B$7,"Critical",IF(X3906&gt;=[1]Settings!$B$6,"High",IF(X3906&gt;=[1]Settings!$B$5,"Moderate","Low")))</f>
        <v>High</v>
      </c>
    </row>
    <row r="3907" spans="1:27" x14ac:dyDescent="0.25">
      <c r="A3907">
        <v>3906</v>
      </c>
      <c r="B3907" t="s">
        <v>27</v>
      </c>
      <c r="C3907" t="s">
        <v>37</v>
      </c>
      <c r="D3907" t="s">
        <v>30</v>
      </c>
      <c r="E3907" t="s">
        <v>30</v>
      </c>
      <c r="F3907" t="s">
        <v>36</v>
      </c>
      <c r="G3907">
        <v>4</v>
      </c>
      <c r="H3907">
        <v>772</v>
      </c>
      <c r="I3907">
        <v>58</v>
      </c>
      <c r="J3907">
        <v>11</v>
      </c>
      <c r="K3907">
        <v>11</v>
      </c>
      <c r="L3907" s="6">
        <v>1086463.7</v>
      </c>
      <c r="M3907">
        <v>4</v>
      </c>
      <c r="N3907" s="7">
        <f>[1]Settings!$B$3*K3907</f>
        <v>2.75</v>
      </c>
      <c r="O3907">
        <v>13</v>
      </c>
      <c r="P3907" s="8">
        <f t="shared" si="305"/>
        <v>5.2727272727272725</v>
      </c>
      <c r="Q3907" s="7">
        <f t="shared" si="306"/>
        <v>2.3199999999999998</v>
      </c>
      <c r="R3907" s="8">
        <f t="shared" si="307"/>
        <v>1.6839378238341969</v>
      </c>
      <c r="S3907" s="8">
        <f t="shared" si="308"/>
        <v>4.7272727272727275</v>
      </c>
      <c r="T3907" s="9">
        <v>0.45309775268838298</v>
      </c>
      <c r="U3907">
        <v>15</v>
      </c>
      <c r="V3907" s="8">
        <f t="shared" si="309"/>
        <v>1.9430051813471503</v>
      </c>
      <c r="W3907">
        <f>IF(V3907&gt;=[1]Settings!$B$2,1,0)</f>
        <v>0</v>
      </c>
      <c r="X3907" s="9">
        <v>0.84995228052139304</v>
      </c>
      <c r="Y3907" t="s">
        <v>32</v>
      </c>
      <c r="Z3907">
        <f>IF(X3907&gt;=[1]Settings!$B$4,1,0)</f>
        <v>1</v>
      </c>
      <c r="AA3907" t="str">
        <f>IF(X3907&gt;=[1]Settings!$B$7,"Critical",IF(X3907&gt;=[1]Settings!$B$6,"High",IF(X3907&gt;=[1]Settings!$B$5,"Moderate","Low")))</f>
        <v>High</v>
      </c>
    </row>
    <row r="3908" spans="1:27" x14ac:dyDescent="0.25">
      <c r="A3908">
        <v>3907</v>
      </c>
      <c r="B3908" t="s">
        <v>41</v>
      </c>
      <c r="C3908" t="s">
        <v>28</v>
      </c>
      <c r="D3908" t="s">
        <v>30</v>
      </c>
      <c r="E3908" t="s">
        <v>35</v>
      </c>
      <c r="F3908" t="s">
        <v>36</v>
      </c>
      <c r="G3908">
        <v>2</v>
      </c>
      <c r="H3908">
        <v>1055</v>
      </c>
      <c r="I3908">
        <v>87</v>
      </c>
      <c r="J3908">
        <v>17</v>
      </c>
      <c r="K3908">
        <v>35</v>
      </c>
      <c r="L3908" s="6">
        <v>4201547.71</v>
      </c>
      <c r="M3908">
        <v>11</v>
      </c>
      <c r="N3908" s="7">
        <f>[1]Settings!$B$3*K3908</f>
        <v>8.75</v>
      </c>
      <c r="O3908">
        <v>78</v>
      </c>
      <c r="P3908" s="8">
        <f t="shared" si="305"/>
        <v>5.117647058823529</v>
      </c>
      <c r="Q3908" s="7">
        <f t="shared" si="306"/>
        <v>9.57</v>
      </c>
      <c r="R3908" s="8">
        <f t="shared" si="307"/>
        <v>7.3933649289099526</v>
      </c>
      <c r="S3908" s="8">
        <f t="shared" si="308"/>
        <v>8.9142857142857146</v>
      </c>
      <c r="T3908" s="9">
        <v>0.79283633428648503</v>
      </c>
      <c r="U3908">
        <v>104</v>
      </c>
      <c r="V3908" s="8">
        <f t="shared" si="309"/>
        <v>9.8578199052132707</v>
      </c>
      <c r="W3908">
        <f>IF(V3908&gt;=[1]Settings!$B$2,1,0)</f>
        <v>1</v>
      </c>
      <c r="X3908" s="9">
        <v>0.98644328117370605</v>
      </c>
      <c r="Y3908" t="s">
        <v>43</v>
      </c>
      <c r="Z3908">
        <f>IF(X3908&gt;=[1]Settings!$B$4,1,0)</f>
        <v>1</v>
      </c>
      <c r="AA3908" t="str">
        <f>IF(X3908&gt;=[1]Settings!$B$7,"Critical",IF(X3908&gt;=[1]Settings!$B$6,"High",IF(X3908&gt;=[1]Settings!$B$5,"Moderate","Low")))</f>
        <v>Critical</v>
      </c>
    </row>
    <row r="3909" spans="1:27" x14ac:dyDescent="0.25">
      <c r="A3909">
        <v>3908</v>
      </c>
      <c r="B3909" t="s">
        <v>27</v>
      </c>
      <c r="C3909" t="s">
        <v>40</v>
      </c>
      <c r="D3909" t="s">
        <v>34</v>
      </c>
      <c r="E3909" t="s">
        <v>35</v>
      </c>
      <c r="F3909" t="s">
        <v>31</v>
      </c>
      <c r="G3909">
        <v>3</v>
      </c>
      <c r="H3909">
        <v>930</v>
      </c>
      <c r="I3909">
        <v>65</v>
      </c>
      <c r="J3909">
        <v>14</v>
      </c>
      <c r="K3909">
        <v>8</v>
      </c>
      <c r="L3909" s="6">
        <v>1042759.56</v>
      </c>
      <c r="M3909">
        <v>5</v>
      </c>
      <c r="N3909" s="7">
        <f>[1]Settings!$B$3*K3909</f>
        <v>2</v>
      </c>
      <c r="O3909">
        <v>14</v>
      </c>
      <c r="P3909" s="8">
        <f t="shared" si="305"/>
        <v>4.6428571428571432</v>
      </c>
      <c r="Q3909" s="7">
        <f t="shared" si="306"/>
        <v>3.25</v>
      </c>
      <c r="R3909" s="8">
        <f t="shared" si="307"/>
        <v>1.5053763440860215</v>
      </c>
      <c r="S3909" s="8">
        <f t="shared" si="308"/>
        <v>7</v>
      </c>
      <c r="T3909" s="9">
        <v>0.86533351324493601</v>
      </c>
      <c r="U3909">
        <v>29</v>
      </c>
      <c r="V3909" s="8">
        <f t="shared" si="309"/>
        <v>3.118279569892473</v>
      </c>
      <c r="W3909">
        <f>IF(V3909&gt;=[1]Settings!$B$2,1,0)</f>
        <v>1</v>
      </c>
      <c r="X3909" s="9">
        <v>0.784776210784912</v>
      </c>
      <c r="Y3909" t="s">
        <v>32</v>
      </c>
      <c r="Z3909">
        <f>IF(X3909&gt;=[1]Settings!$B$4,1,0)</f>
        <v>1</v>
      </c>
      <c r="AA3909" t="str">
        <f>IF(X3909&gt;=[1]Settings!$B$7,"Critical",IF(X3909&gt;=[1]Settings!$B$6,"High",IF(X3909&gt;=[1]Settings!$B$5,"Moderate","Low")))</f>
        <v>High</v>
      </c>
    </row>
    <row r="3910" spans="1:27" x14ac:dyDescent="0.25">
      <c r="A3910">
        <v>3909</v>
      </c>
      <c r="B3910" t="s">
        <v>27</v>
      </c>
      <c r="C3910" t="s">
        <v>33</v>
      </c>
      <c r="D3910" t="s">
        <v>34</v>
      </c>
      <c r="E3910" t="s">
        <v>35</v>
      </c>
      <c r="F3910" t="s">
        <v>36</v>
      </c>
      <c r="G3910">
        <v>4</v>
      </c>
      <c r="H3910">
        <v>565</v>
      </c>
      <c r="I3910">
        <v>45</v>
      </c>
      <c r="J3910">
        <v>17</v>
      </c>
      <c r="K3910">
        <v>6</v>
      </c>
      <c r="L3910" s="6">
        <v>995265.72</v>
      </c>
      <c r="M3910">
        <v>17</v>
      </c>
      <c r="N3910" s="7">
        <f>[1]Settings!$B$3*K3910</f>
        <v>1.5</v>
      </c>
      <c r="O3910">
        <v>1</v>
      </c>
      <c r="P3910" s="8">
        <f t="shared" si="305"/>
        <v>2.6470588235294117</v>
      </c>
      <c r="Q3910" s="7">
        <f t="shared" si="306"/>
        <v>7.65</v>
      </c>
      <c r="R3910" s="8">
        <f t="shared" si="307"/>
        <v>0.17699115044247787</v>
      </c>
      <c r="S3910" s="8">
        <f t="shared" si="308"/>
        <v>0.66666666666666663</v>
      </c>
      <c r="T3910" s="9">
        <v>0.41656498747746301</v>
      </c>
      <c r="U3910">
        <v>8</v>
      </c>
      <c r="V3910" s="8">
        <f t="shared" si="309"/>
        <v>1.415929203539823</v>
      </c>
      <c r="W3910">
        <f>IF(V3910&gt;=[1]Settings!$B$2,1,0)</f>
        <v>0</v>
      </c>
      <c r="X3910" s="9">
        <v>4.0783289819955798E-2</v>
      </c>
      <c r="Y3910" t="s">
        <v>32</v>
      </c>
      <c r="Z3910">
        <f>IF(X3910&gt;=[1]Settings!$B$4,1,0)</f>
        <v>0</v>
      </c>
      <c r="AA3910" t="str">
        <f>IF(X3910&gt;=[1]Settings!$B$7,"Critical",IF(X3910&gt;=[1]Settings!$B$6,"High",IF(X3910&gt;=[1]Settings!$B$5,"Moderate","Low")))</f>
        <v>Low</v>
      </c>
    </row>
    <row r="3911" spans="1:27" x14ac:dyDescent="0.25">
      <c r="A3911">
        <v>3910</v>
      </c>
      <c r="B3911" t="s">
        <v>41</v>
      </c>
      <c r="C3911" t="s">
        <v>28</v>
      </c>
      <c r="D3911" t="s">
        <v>30</v>
      </c>
      <c r="E3911" t="s">
        <v>42</v>
      </c>
      <c r="F3911" t="s">
        <v>31</v>
      </c>
      <c r="G3911">
        <v>3</v>
      </c>
      <c r="H3911">
        <v>663</v>
      </c>
      <c r="I3911">
        <v>52</v>
      </c>
      <c r="J3911">
        <v>10</v>
      </c>
      <c r="K3911">
        <v>5</v>
      </c>
      <c r="L3911" s="6">
        <v>405029.09</v>
      </c>
      <c r="M3911">
        <v>8</v>
      </c>
      <c r="N3911" s="7">
        <f>[1]Settings!$B$3*K3911</f>
        <v>1.25</v>
      </c>
      <c r="O3911">
        <v>8</v>
      </c>
      <c r="P3911" s="8">
        <f t="shared" si="305"/>
        <v>5.2</v>
      </c>
      <c r="Q3911" s="7">
        <f t="shared" si="306"/>
        <v>4.16</v>
      </c>
      <c r="R3911" s="8">
        <f t="shared" si="307"/>
        <v>1.2066365007541477</v>
      </c>
      <c r="S3911" s="8">
        <f t="shared" si="308"/>
        <v>6.4</v>
      </c>
      <c r="T3911" s="9">
        <v>1.1711885955662</v>
      </c>
      <c r="U3911">
        <v>22</v>
      </c>
      <c r="V3911" s="8">
        <f t="shared" si="309"/>
        <v>3.3182503770739067</v>
      </c>
      <c r="W3911">
        <f>IF(V3911&gt;=[1]Settings!$B$2,1,0)</f>
        <v>1</v>
      </c>
      <c r="X3911" s="9">
        <v>0.457928746938705</v>
      </c>
      <c r="Y3911" t="s">
        <v>43</v>
      </c>
      <c r="Z3911">
        <f>IF(X3911&gt;=[1]Settings!$B$4,1,0)</f>
        <v>0</v>
      </c>
      <c r="AA3911" t="str">
        <f>IF(X3911&gt;=[1]Settings!$B$7,"Critical",IF(X3911&gt;=[1]Settings!$B$6,"High",IF(X3911&gt;=[1]Settings!$B$5,"Moderate","Low")))</f>
        <v>Moderate</v>
      </c>
    </row>
    <row r="3912" spans="1:27" x14ac:dyDescent="0.25">
      <c r="A3912">
        <v>3911</v>
      </c>
      <c r="B3912" t="s">
        <v>27</v>
      </c>
      <c r="C3912" t="s">
        <v>33</v>
      </c>
      <c r="D3912" t="s">
        <v>34</v>
      </c>
      <c r="E3912" t="s">
        <v>42</v>
      </c>
      <c r="F3912" t="s">
        <v>36</v>
      </c>
      <c r="G3912">
        <v>2</v>
      </c>
      <c r="H3912">
        <v>621</v>
      </c>
      <c r="I3912">
        <v>50</v>
      </c>
      <c r="J3912">
        <v>6</v>
      </c>
      <c r="K3912">
        <v>6</v>
      </c>
      <c r="L3912" s="6">
        <v>352310.69</v>
      </c>
      <c r="M3912">
        <v>6</v>
      </c>
      <c r="N3912" s="7">
        <f>[1]Settings!$B$3*K3912</f>
        <v>1.5</v>
      </c>
      <c r="O3912">
        <v>4</v>
      </c>
      <c r="P3912" s="8">
        <f t="shared" si="305"/>
        <v>8.3333333333333339</v>
      </c>
      <c r="Q3912" s="7">
        <f t="shared" si="306"/>
        <v>3</v>
      </c>
      <c r="R3912" s="8">
        <f t="shared" si="307"/>
        <v>0.64412238325281801</v>
      </c>
      <c r="S3912" s="8">
        <f t="shared" si="308"/>
        <v>2.6666666666666665</v>
      </c>
      <c r="T3912" s="9">
        <v>0.55387131598152195</v>
      </c>
      <c r="U3912">
        <v>10</v>
      </c>
      <c r="V3912" s="8">
        <f t="shared" si="309"/>
        <v>1.6103059581320451</v>
      </c>
      <c r="W3912">
        <f>IF(V3912&gt;=[1]Settings!$B$2,1,0)</f>
        <v>0</v>
      </c>
      <c r="X3912" s="9">
        <v>0.24132689833641099</v>
      </c>
      <c r="Y3912" t="s">
        <v>32</v>
      </c>
      <c r="Z3912">
        <f>IF(X3912&gt;=[1]Settings!$B$4,1,0)</f>
        <v>0</v>
      </c>
      <c r="AA3912" t="str">
        <f>IF(X3912&gt;=[1]Settings!$B$7,"Critical",IF(X3912&gt;=[1]Settings!$B$6,"High",IF(X3912&gt;=[1]Settings!$B$5,"Moderate","Low")))</f>
        <v>Low</v>
      </c>
    </row>
    <row r="3913" spans="1:27" x14ac:dyDescent="0.25">
      <c r="A3913">
        <v>3912</v>
      </c>
      <c r="B3913" t="s">
        <v>27</v>
      </c>
      <c r="C3913" t="s">
        <v>33</v>
      </c>
      <c r="D3913" t="s">
        <v>34</v>
      </c>
      <c r="E3913" t="s">
        <v>30</v>
      </c>
      <c r="F3913" t="s">
        <v>39</v>
      </c>
      <c r="G3913">
        <v>2</v>
      </c>
      <c r="H3913">
        <v>377</v>
      </c>
      <c r="I3913">
        <v>49</v>
      </c>
      <c r="J3913">
        <v>5</v>
      </c>
      <c r="K3913">
        <v>4</v>
      </c>
      <c r="L3913" s="6">
        <v>209528.99</v>
      </c>
      <c r="M3913">
        <v>10</v>
      </c>
      <c r="N3913" s="7">
        <f>[1]Settings!$B$3*K3913</f>
        <v>1</v>
      </c>
      <c r="O3913">
        <v>1</v>
      </c>
      <c r="P3913" s="8">
        <f t="shared" si="305"/>
        <v>9.8000000000000007</v>
      </c>
      <c r="Q3913" s="7">
        <f t="shared" si="306"/>
        <v>4.9000000000000004</v>
      </c>
      <c r="R3913" s="8">
        <f t="shared" si="307"/>
        <v>0.26525198938992045</v>
      </c>
      <c r="S3913" s="8">
        <f t="shared" si="308"/>
        <v>1</v>
      </c>
      <c r="T3913" s="9">
        <v>0.31938429572166399</v>
      </c>
      <c r="U3913">
        <v>2</v>
      </c>
      <c r="V3913" s="8">
        <f t="shared" si="309"/>
        <v>0.5305039787798409</v>
      </c>
      <c r="W3913">
        <f>IF(V3913&gt;=[1]Settings!$B$2,1,0)</f>
        <v>0</v>
      </c>
      <c r="X3913" s="9">
        <v>6.1274137347936602E-2</v>
      </c>
      <c r="Y3913" t="s">
        <v>32</v>
      </c>
      <c r="Z3913">
        <f>IF(X3913&gt;=[1]Settings!$B$4,1,0)</f>
        <v>0</v>
      </c>
      <c r="AA3913" t="str">
        <f>IF(X3913&gt;=[1]Settings!$B$7,"Critical",IF(X3913&gt;=[1]Settings!$B$6,"High",IF(X3913&gt;=[1]Settings!$B$5,"Moderate","Low")))</f>
        <v>Low</v>
      </c>
    </row>
    <row r="3914" spans="1:27" x14ac:dyDescent="0.25">
      <c r="A3914">
        <v>3913</v>
      </c>
      <c r="B3914" t="s">
        <v>27</v>
      </c>
      <c r="C3914" t="s">
        <v>28</v>
      </c>
      <c r="D3914" t="s">
        <v>30</v>
      </c>
      <c r="E3914" t="s">
        <v>30</v>
      </c>
      <c r="F3914" t="s">
        <v>36</v>
      </c>
      <c r="G3914">
        <v>4</v>
      </c>
      <c r="H3914">
        <v>265</v>
      </c>
      <c r="I3914">
        <v>12</v>
      </c>
      <c r="J3914">
        <v>6</v>
      </c>
      <c r="K3914">
        <v>5</v>
      </c>
      <c r="L3914" s="6">
        <v>304203.24</v>
      </c>
      <c r="M3914">
        <v>7</v>
      </c>
      <c r="N3914" s="7">
        <f>[1]Settings!$B$3*K3914</f>
        <v>1.25</v>
      </c>
      <c r="O3914">
        <v>0</v>
      </c>
      <c r="P3914" s="8">
        <f t="shared" si="305"/>
        <v>2</v>
      </c>
      <c r="Q3914" s="7">
        <f t="shared" si="306"/>
        <v>0.84</v>
      </c>
      <c r="R3914" s="8">
        <f t="shared" si="307"/>
        <v>0</v>
      </c>
      <c r="S3914" s="8">
        <f t="shared" si="308"/>
        <v>0</v>
      </c>
      <c r="T3914" s="9">
        <v>9.5248149861093701E-2</v>
      </c>
      <c r="U3914">
        <v>1</v>
      </c>
      <c r="V3914" s="8">
        <f t="shared" si="309"/>
        <v>0.37735849056603776</v>
      </c>
      <c r="W3914">
        <f>IF(V3914&gt;=[1]Settings!$B$2,1,0)</f>
        <v>0</v>
      </c>
      <c r="X3914" s="9">
        <v>3.2347220927476897E-2</v>
      </c>
      <c r="Y3914" t="s">
        <v>32</v>
      </c>
      <c r="Z3914">
        <f>IF(X3914&gt;=[1]Settings!$B$4,1,0)</f>
        <v>0</v>
      </c>
      <c r="AA3914" t="str">
        <f>IF(X3914&gt;=[1]Settings!$B$7,"Critical",IF(X3914&gt;=[1]Settings!$B$6,"High",IF(X3914&gt;=[1]Settings!$B$5,"Moderate","Low")))</f>
        <v>Low</v>
      </c>
    </row>
    <row r="3915" spans="1:27" x14ac:dyDescent="0.25">
      <c r="A3915">
        <v>3914</v>
      </c>
      <c r="B3915" t="s">
        <v>27</v>
      </c>
      <c r="C3915" t="s">
        <v>44</v>
      </c>
      <c r="D3915" t="s">
        <v>34</v>
      </c>
      <c r="E3915" t="s">
        <v>30</v>
      </c>
      <c r="F3915" t="s">
        <v>36</v>
      </c>
      <c r="G3915">
        <v>4</v>
      </c>
      <c r="H3915">
        <v>599</v>
      </c>
      <c r="I3915">
        <v>55</v>
      </c>
      <c r="J3915">
        <v>11</v>
      </c>
      <c r="K3915">
        <v>6</v>
      </c>
      <c r="L3915" s="6">
        <v>728433.02</v>
      </c>
      <c r="M3915">
        <v>3</v>
      </c>
      <c r="N3915" s="7">
        <f>[1]Settings!$B$3*K3915</f>
        <v>1.5</v>
      </c>
      <c r="O3915">
        <v>4</v>
      </c>
      <c r="P3915" s="8">
        <f t="shared" si="305"/>
        <v>5</v>
      </c>
      <c r="Q3915" s="7">
        <f t="shared" si="306"/>
        <v>1.65</v>
      </c>
      <c r="R3915" s="8">
        <f t="shared" si="307"/>
        <v>0.667779632721202</v>
      </c>
      <c r="S3915" s="8">
        <f t="shared" si="308"/>
        <v>2.6666666666666665</v>
      </c>
      <c r="T3915" s="9">
        <v>0.45436285022921002</v>
      </c>
      <c r="U3915">
        <v>15</v>
      </c>
      <c r="V3915" s="8">
        <f t="shared" si="309"/>
        <v>2.5041736227045077</v>
      </c>
      <c r="W3915">
        <f>IF(V3915&gt;=[1]Settings!$B$2,1,0)</f>
        <v>1</v>
      </c>
      <c r="X3915" s="9">
        <v>0.25597208738326999</v>
      </c>
      <c r="Y3915" t="s">
        <v>32</v>
      </c>
      <c r="Z3915">
        <f>IF(X3915&gt;=[1]Settings!$B$4,1,0)</f>
        <v>0</v>
      </c>
      <c r="AA3915" t="str">
        <f>IF(X3915&gt;=[1]Settings!$B$7,"Critical",IF(X3915&gt;=[1]Settings!$B$6,"High",IF(X3915&gt;=[1]Settings!$B$5,"Moderate","Low")))</f>
        <v>Low</v>
      </c>
    </row>
    <row r="3916" spans="1:27" x14ac:dyDescent="0.25">
      <c r="A3916">
        <v>3915</v>
      </c>
      <c r="B3916" t="s">
        <v>41</v>
      </c>
      <c r="C3916" t="s">
        <v>44</v>
      </c>
      <c r="D3916" t="s">
        <v>34</v>
      </c>
      <c r="E3916" t="s">
        <v>35</v>
      </c>
      <c r="F3916" t="s">
        <v>39</v>
      </c>
      <c r="G3916">
        <v>5</v>
      </c>
      <c r="H3916">
        <v>500</v>
      </c>
      <c r="I3916">
        <v>54</v>
      </c>
      <c r="J3916">
        <v>12</v>
      </c>
      <c r="K3916">
        <v>6</v>
      </c>
      <c r="L3916" s="6">
        <v>525107.49</v>
      </c>
      <c r="M3916">
        <v>13</v>
      </c>
      <c r="N3916" s="7">
        <f>[1]Settings!$B$3*K3916</f>
        <v>1.5</v>
      </c>
      <c r="O3916">
        <v>1</v>
      </c>
      <c r="P3916" s="8">
        <f t="shared" si="305"/>
        <v>4.5</v>
      </c>
      <c r="Q3916" s="7">
        <f t="shared" si="306"/>
        <v>7.02</v>
      </c>
      <c r="R3916" s="8">
        <f t="shared" si="307"/>
        <v>0.2</v>
      </c>
      <c r="S3916" s="8">
        <f t="shared" si="308"/>
        <v>0.66666666666666663</v>
      </c>
      <c r="T3916" s="9">
        <v>0.177308350592536</v>
      </c>
      <c r="U3916">
        <v>1</v>
      </c>
      <c r="V3916" s="8">
        <f t="shared" si="309"/>
        <v>0.2</v>
      </c>
      <c r="W3916">
        <f>IF(V3916&gt;=[1]Settings!$B$2,1,0)</f>
        <v>0</v>
      </c>
      <c r="X3916" s="9">
        <v>3.82828824222088E-2</v>
      </c>
      <c r="Y3916" t="s">
        <v>43</v>
      </c>
      <c r="Z3916">
        <f>IF(X3916&gt;=[1]Settings!$B$4,1,0)</f>
        <v>0</v>
      </c>
      <c r="AA3916" t="str">
        <f>IF(X3916&gt;=[1]Settings!$B$7,"Critical",IF(X3916&gt;=[1]Settings!$B$6,"High",IF(X3916&gt;=[1]Settings!$B$5,"Moderate","Low")))</f>
        <v>Low</v>
      </c>
    </row>
    <row r="3917" spans="1:27" x14ac:dyDescent="0.25">
      <c r="A3917">
        <v>3916</v>
      </c>
      <c r="B3917" t="s">
        <v>41</v>
      </c>
      <c r="C3917" t="s">
        <v>44</v>
      </c>
      <c r="D3917" t="s">
        <v>34</v>
      </c>
      <c r="E3917" t="s">
        <v>35</v>
      </c>
      <c r="F3917" t="s">
        <v>36</v>
      </c>
      <c r="G3917">
        <v>4</v>
      </c>
      <c r="H3917">
        <v>762</v>
      </c>
      <c r="I3917">
        <v>64</v>
      </c>
      <c r="J3917">
        <v>15</v>
      </c>
      <c r="K3917">
        <v>8</v>
      </c>
      <c r="L3917" s="6">
        <v>1176567.21</v>
      </c>
      <c r="M3917">
        <v>8</v>
      </c>
      <c r="N3917" s="7">
        <f>[1]Settings!$B$3*K3917</f>
        <v>2</v>
      </c>
      <c r="O3917">
        <v>3</v>
      </c>
      <c r="P3917" s="8">
        <f t="shared" si="305"/>
        <v>4.2666666666666666</v>
      </c>
      <c r="Q3917" s="7">
        <f t="shared" si="306"/>
        <v>5.12</v>
      </c>
      <c r="R3917" s="8">
        <f t="shared" si="307"/>
        <v>0.39370078740157483</v>
      </c>
      <c r="S3917" s="8">
        <f t="shared" si="308"/>
        <v>1.5</v>
      </c>
      <c r="T3917" s="9">
        <v>0.39926561169503899</v>
      </c>
      <c r="U3917">
        <v>6</v>
      </c>
      <c r="V3917" s="8">
        <f t="shared" si="309"/>
        <v>0.78740157480314965</v>
      </c>
      <c r="W3917">
        <f>IF(V3917&gt;=[1]Settings!$B$2,1,0)</f>
        <v>0</v>
      </c>
      <c r="X3917" s="9">
        <v>0.243335962295532</v>
      </c>
      <c r="Y3917" t="s">
        <v>43</v>
      </c>
      <c r="Z3917">
        <f>IF(X3917&gt;=[1]Settings!$B$4,1,0)</f>
        <v>0</v>
      </c>
      <c r="AA3917" t="str">
        <f>IF(X3917&gt;=[1]Settings!$B$7,"Critical",IF(X3917&gt;=[1]Settings!$B$6,"High",IF(X3917&gt;=[1]Settings!$B$5,"Moderate","Low")))</f>
        <v>Low</v>
      </c>
    </row>
    <row r="3918" spans="1:27" x14ac:dyDescent="0.25">
      <c r="A3918">
        <v>3917</v>
      </c>
      <c r="B3918" t="s">
        <v>27</v>
      </c>
      <c r="C3918" t="s">
        <v>33</v>
      </c>
      <c r="D3918" t="s">
        <v>29</v>
      </c>
      <c r="E3918" t="s">
        <v>30</v>
      </c>
      <c r="F3918" t="s">
        <v>36</v>
      </c>
      <c r="G3918">
        <v>3</v>
      </c>
      <c r="H3918">
        <v>521</v>
      </c>
      <c r="I3918">
        <v>26</v>
      </c>
      <c r="J3918">
        <v>11</v>
      </c>
      <c r="K3918">
        <v>5</v>
      </c>
      <c r="L3918" s="6">
        <v>629823.61</v>
      </c>
      <c r="M3918">
        <v>7</v>
      </c>
      <c r="N3918" s="7">
        <f>[1]Settings!$B$3*K3918</f>
        <v>1.25</v>
      </c>
      <c r="O3918">
        <v>0</v>
      </c>
      <c r="P3918" s="8">
        <f t="shared" si="305"/>
        <v>2.3636363636363638</v>
      </c>
      <c r="Q3918" s="7">
        <f t="shared" si="306"/>
        <v>1.82</v>
      </c>
      <c r="R3918" s="8">
        <f t="shared" si="307"/>
        <v>0</v>
      </c>
      <c r="S3918" s="8">
        <f t="shared" si="308"/>
        <v>0</v>
      </c>
      <c r="T3918" s="9">
        <v>0.115074055077652</v>
      </c>
      <c r="U3918">
        <v>1</v>
      </c>
      <c r="V3918" s="8">
        <f t="shared" si="309"/>
        <v>0.19193857965451055</v>
      </c>
      <c r="W3918">
        <f>IF(V3918&gt;=[1]Settings!$B$2,1,0)</f>
        <v>0</v>
      </c>
      <c r="X3918" s="9">
        <v>3.5022698342800099E-2</v>
      </c>
      <c r="Y3918" t="s">
        <v>32</v>
      </c>
      <c r="Z3918">
        <f>IF(X3918&gt;=[1]Settings!$B$4,1,0)</f>
        <v>0</v>
      </c>
      <c r="AA3918" t="str">
        <f>IF(X3918&gt;=[1]Settings!$B$7,"Critical",IF(X3918&gt;=[1]Settings!$B$6,"High",IF(X3918&gt;=[1]Settings!$B$5,"Moderate","Low")))</f>
        <v>Low</v>
      </c>
    </row>
    <row r="3919" spans="1:27" x14ac:dyDescent="0.25">
      <c r="A3919">
        <v>3918</v>
      </c>
      <c r="B3919" t="s">
        <v>27</v>
      </c>
      <c r="C3919" t="s">
        <v>33</v>
      </c>
      <c r="D3919" t="s">
        <v>34</v>
      </c>
      <c r="E3919" t="s">
        <v>35</v>
      </c>
      <c r="F3919" t="s">
        <v>36</v>
      </c>
      <c r="G3919">
        <v>4</v>
      </c>
      <c r="H3919">
        <v>482</v>
      </c>
      <c r="I3919">
        <v>63</v>
      </c>
      <c r="J3919">
        <v>11</v>
      </c>
      <c r="K3919">
        <v>8</v>
      </c>
      <c r="L3919" s="6">
        <v>974300.64</v>
      </c>
      <c r="M3919">
        <v>4</v>
      </c>
      <c r="N3919" s="7">
        <f>[1]Settings!$B$3*K3919</f>
        <v>2</v>
      </c>
      <c r="O3919">
        <v>1</v>
      </c>
      <c r="P3919" s="8">
        <f t="shared" si="305"/>
        <v>5.7272727272727275</v>
      </c>
      <c r="Q3919" s="7">
        <f t="shared" si="306"/>
        <v>2.52</v>
      </c>
      <c r="R3919" s="8">
        <f t="shared" si="307"/>
        <v>0.2074688796680498</v>
      </c>
      <c r="S3919" s="8">
        <f t="shared" si="308"/>
        <v>0.5</v>
      </c>
      <c r="T3919" s="9">
        <v>0.627240951335994</v>
      </c>
      <c r="U3919">
        <v>14</v>
      </c>
      <c r="V3919" s="8">
        <f t="shared" si="309"/>
        <v>2.904564315352697</v>
      </c>
      <c r="W3919">
        <f>IF(V3919&gt;=[1]Settings!$B$2,1,0)</f>
        <v>1</v>
      </c>
      <c r="X3919" s="9">
        <v>0.16473056375980399</v>
      </c>
      <c r="Y3919" t="s">
        <v>32</v>
      </c>
      <c r="Z3919">
        <f>IF(X3919&gt;=[1]Settings!$B$4,1,0)</f>
        <v>0</v>
      </c>
      <c r="AA3919" t="str">
        <f>IF(X3919&gt;=[1]Settings!$B$7,"Critical",IF(X3919&gt;=[1]Settings!$B$6,"High",IF(X3919&gt;=[1]Settings!$B$5,"Moderate","Low")))</f>
        <v>Low</v>
      </c>
    </row>
    <row r="3920" spans="1:27" x14ac:dyDescent="0.25">
      <c r="A3920">
        <v>3919</v>
      </c>
      <c r="B3920" t="s">
        <v>27</v>
      </c>
      <c r="C3920" t="s">
        <v>37</v>
      </c>
      <c r="D3920" t="s">
        <v>29</v>
      </c>
      <c r="E3920" t="s">
        <v>42</v>
      </c>
      <c r="F3920" t="s">
        <v>39</v>
      </c>
      <c r="G3920">
        <v>3</v>
      </c>
      <c r="H3920">
        <v>864</v>
      </c>
      <c r="I3920">
        <v>92</v>
      </c>
      <c r="J3920">
        <v>12</v>
      </c>
      <c r="K3920">
        <v>5</v>
      </c>
      <c r="L3920" s="6">
        <v>342650.33</v>
      </c>
      <c r="M3920">
        <v>10</v>
      </c>
      <c r="N3920" s="7">
        <f>[1]Settings!$B$3*K3920</f>
        <v>1.25</v>
      </c>
      <c r="O3920">
        <v>11</v>
      </c>
      <c r="P3920" s="8">
        <f t="shared" si="305"/>
        <v>7.666666666666667</v>
      </c>
      <c r="Q3920" s="7">
        <f t="shared" si="306"/>
        <v>9.1999999999999993</v>
      </c>
      <c r="R3920" s="8">
        <f t="shared" si="307"/>
        <v>1.2731481481481481</v>
      </c>
      <c r="S3920" s="8">
        <f t="shared" si="308"/>
        <v>8.8000000000000007</v>
      </c>
      <c r="T3920" s="9">
        <v>0.73480642204535296</v>
      </c>
      <c r="U3920">
        <v>31</v>
      </c>
      <c r="V3920" s="8">
        <f t="shared" si="309"/>
        <v>3.5879629629629628</v>
      </c>
      <c r="W3920">
        <f>IF(V3920&gt;=[1]Settings!$B$2,1,0)</f>
        <v>1</v>
      </c>
      <c r="X3920" s="9">
        <v>0.49739450216293302</v>
      </c>
      <c r="Y3920" t="s">
        <v>32</v>
      </c>
      <c r="Z3920">
        <f>IF(X3920&gt;=[1]Settings!$B$4,1,0)</f>
        <v>0</v>
      </c>
      <c r="AA3920" t="str">
        <f>IF(X3920&gt;=[1]Settings!$B$7,"Critical",IF(X3920&gt;=[1]Settings!$B$6,"High",IF(X3920&gt;=[1]Settings!$B$5,"Moderate","Low")))</f>
        <v>Moderate</v>
      </c>
    </row>
    <row r="3921" spans="1:27" x14ac:dyDescent="0.25">
      <c r="A3921">
        <v>3920</v>
      </c>
      <c r="B3921" t="s">
        <v>27</v>
      </c>
      <c r="C3921" t="s">
        <v>33</v>
      </c>
      <c r="D3921" t="s">
        <v>30</v>
      </c>
      <c r="E3921" t="s">
        <v>35</v>
      </c>
      <c r="F3921" t="s">
        <v>39</v>
      </c>
      <c r="G3921">
        <v>4</v>
      </c>
      <c r="H3921">
        <v>689</v>
      </c>
      <c r="I3921">
        <v>77</v>
      </c>
      <c r="J3921">
        <v>14</v>
      </c>
      <c r="K3921">
        <v>11</v>
      </c>
      <c r="L3921" s="6">
        <v>1271289.5900000001</v>
      </c>
      <c r="M3921">
        <v>10</v>
      </c>
      <c r="N3921" s="7">
        <f>[1]Settings!$B$3*K3921</f>
        <v>2.75</v>
      </c>
      <c r="O3921">
        <v>6</v>
      </c>
      <c r="P3921" s="8">
        <f t="shared" si="305"/>
        <v>5.5</v>
      </c>
      <c r="Q3921" s="7">
        <f t="shared" si="306"/>
        <v>7.7</v>
      </c>
      <c r="R3921" s="8">
        <f t="shared" si="307"/>
        <v>0.8708272859216255</v>
      </c>
      <c r="S3921" s="8">
        <f t="shared" si="308"/>
        <v>2.1818181818181817</v>
      </c>
      <c r="T3921" s="9">
        <v>0.19474551899256301</v>
      </c>
      <c r="U3921">
        <v>3</v>
      </c>
      <c r="V3921" s="8">
        <f t="shared" si="309"/>
        <v>0.43541364296081275</v>
      </c>
      <c r="W3921">
        <f>IF(V3921&gt;=[1]Settings!$B$2,1,0)</f>
        <v>0</v>
      </c>
      <c r="X3921" s="9">
        <v>0.37433952093124401</v>
      </c>
      <c r="Y3921" t="s">
        <v>32</v>
      </c>
      <c r="Z3921">
        <f>IF(X3921&gt;=[1]Settings!$B$4,1,0)</f>
        <v>0</v>
      </c>
      <c r="AA3921" t="str">
        <f>IF(X3921&gt;=[1]Settings!$B$7,"Critical",IF(X3921&gt;=[1]Settings!$B$6,"High",IF(X3921&gt;=[1]Settings!$B$5,"Moderate","Low")))</f>
        <v>Moderate</v>
      </c>
    </row>
    <row r="3922" spans="1:27" x14ac:dyDescent="0.25">
      <c r="A3922">
        <v>3921</v>
      </c>
      <c r="B3922" t="s">
        <v>27</v>
      </c>
      <c r="C3922" t="s">
        <v>38</v>
      </c>
      <c r="D3922" t="s">
        <v>30</v>
      </c>
      <c r="E3922" t="s">
        <v>30</v>
      </c>
      <c r="F3922" t="s">
        <v>31</v>
      </c>
      <c r="G3922">
        <v>3</v>
      </c>
      <c r="H3922">
        <v>259</v>
      </c>
      <c r="I3922">
        <v>40</v>
      </c>
      <c r="J3922">
        <v>6</v>
      </c>
      <c r="K3922">
        <v>5</v>
      </c>
      <c r="L3922" s="6">
        <v>279837.96999999997</v>
      </c>
      <c r="M3922">
        <v>14</v>
      </c>
      <c r="N3922" s="7">
        <f>[1]Settings!$B$3*K3922</f>
        <v>1.25</v>
      </c>
      <c r="O3922">
        <v>1</v>
      </c>
      <c r="P3922" s="8">
        <f t="shared" si="305"/>
        <v>6.666666666666667</v>
      </c>
      <c r="Q3922" s="7">
        <f t="shared" si="306"/>
        <v>5.6</v>
      </c>
      <c r="R3922" s="8">
        <f t="shared" si="307"/>
        <v>0.38610038610038611</v>
      </c>
      <c r="S3922" s="8">
        <f t="shared" si="308"/>
        <v>0.8</v>
      </c>
      <c r="T3922" s="9">
        <v>0.41125819173186001</v>
      </c>
      <c r="U3922">
        <v>2</v>
      </c>
      <c r="V3922" s="8">
        <f t="shared" si="309"/>
        <v>0.77220077220077221</v>
      </c>
      <c r="W3922">
        <f>IF(V3922&gt;=[1]Settings!$B$2,1,0)</f>
        <v>0</v>
      </c>
      <c r="X3922" s="9">
        <v>6.5442755818367004E-2</v>
      </c>
      <c r="Y3922" t="s">
        <v>32</v>
      </c>
      <c r="Z3922">
        <f>IF(X3922&gt;=[1]Settings!$B$4,1,0)</f>
        <v>0</v>
      </c>
      <c r="AA3922" t="str">
        <f>IF(X3922&gt;=[1]Settings!$B$7,"Critical",IF(X3922&gt;=[1]Settings!$B$6,"High",IF(X3922&gt;=[1]Settings!$B$5,"Moderate","Low")))</f>
        <v>Low</v>
      </c>
    </row>
    <row r="3923" spans="1:27" x14ac:dyDescent="0.25">
      <c r="A3923">
        <v>3922</v>
      </c>
      <c r="B3923" t="s">
        <v>27</v>
      </c>
      <c r="C3923" t="s">
        <v>28</v>
      </c>
      <c r="D3923" t="s">
        <v>29</v>
      </c>
      <c r="E3923" t="s">
        <v>30</v>
      </c>
      <c r="F3923" t="s">
        <v>39</v>
      </c>
      <c r="G3923">
        <v>3</v>
      </c>
      <c r="H3923">
        <v>169</v>
      </c>
      <c r="I3923">
        <v>49</v>
      </c>
      <c r="J3923">
        <v>7</v>
      </c>
      <c r="K3923">
        <v>4</v>
      </c>
      <c r="L3923" s="6">
        <v>157763.43</v>
      </c>
      <c r="M3923">
        <v>9</v>
      </c>
      <c r="N3923" s="7">
        <f>[1]Settings!$B$3*K3923</f>
        <v>1</v>
      </c>
      <c r="O3923">
        <v>1</v>
      </c>
      <c r="P3923" s="8">
        <f t="shared" si="305"/>
        <v>7</v>
      </c>
      <c r="Q3923" s="7">
        <f t="shared" si="306"/>
        <v>4.41</v>
      </c>
      <c r="R3923" s="8">
        <f t="shared" si="307"/>
        <v>0.59171597633136097</v>
      </c>
      <c r="S3923" s="8">
        <f t="shared" si="308"/>
        <v>1</v>
      </c>
      <c r="T3923" s="9">
        <v>0.18236787995669501</v>
      </c>
      <c r="U3923">
        <v>1</v>
      </c>
      <c r="V3923" s="8">
        <f t="shared" si="309"/>
        <v>0.59171597633136097</v>
      </c>
      <c r="W3923">
        <f>IF(V3923&gt;=[1]Settings!$B$2,1,0)</f>
        <v>0</v>
      </c>
      <c r="X3923" s="9">
        <v>6.2342014163732501E-2</v>
      </c>
      <c r="Y3923" t="s">
        <v>32</v>
      </c>
      <c r="Z3923">
        <f>IF(X3923&gt;=[1]Settings!$B$4,1,0)</f>
        <v>0</v>
      </c>
      <c r="AA3923" t="str">
        <f>IF(X3923&gt;=[1]Settings!$B$7,"Critical",IF(X3923&gt;=[1]Settings!$B$6,"High",IF(X3923&gt;=[1]Settings!$B$5,"Moderate","Low")))</f>
        <v>Low</v>
      </c>
    </row>
    <row r="3924" spans="1:27" x14ac:dyDescent="0.25">
      <c r="A3924">
        <v>3923</v>
      </c>
      <c r="B3924" t="s">
        <v>41</v>
      </c>
      <c r="C3924" t="s">
        <v>44</v>
      </c>
      <c r="D3924" t="s">
        <v>34</v>
      </c>
      <c r="E3924" t="s">
        <v>30</v>
      </c>
      <c r="F3924" t="s">
        <v>36</v>
      </c>
      <c r="G3924">
        <v>2</v>
      </c>
      <c r="H3924">
        <v>517</v>
      </c>
      <c r="I3924">
        <v>45</v>
      </c>
      <c r="J3924">
        <v>10</v>
      </c>
      <c r="K3924">
        <v>6</v>
      </c>
      <c r="L3924" s="6">
        <v>571072</v>
      </c>
      <c r="M3924">
        <v>9</v>
      </c>
      <c r="N3924" s="7">
        <f>[1]Settings!$B$3*K3924</f>
        <v>1.5</v>
      </c>
      <c r="O3924">
        <v>2</v>
      </c>
      <c r="P3924" s="8">
        <f t="shared" si="305"/>
        <v>4.5</v>
      </c>
      <c r="Q3924" s="7">
        <f t="shared" si="306"/>
        <v>4.05</v>
      </c>
      <c r="R3924" s="8">
        <f t="shared" si="307"/>
        <v>0.38684719535783363</v>
      </c>
      <c r="S3924" s="8">
        <f t="shared" si="308"/>
        <v>1.3333333333333333</v>
      </c>
      <c r="T3924" s="9">
        <v>0.14928234088727499</v>
      </c>
      <c r="U3924">
        <v>2</v>
      </c>
      <c r="V3924" s="8">
        <f t="shared" si="309"/>
        <v>0.38684719535783363</v>
      </c>
      <c r="W3924">
        <f>IF(V3924&gt;=[1]Settings!$B$2,1,0)</f>
        <v>0</v>
      </c>
      <c r="X3924" s="9">
        <v>0.123250141739845</v>
      </c>
      <c r="Y3924" t="s">
        <v>43</v>
      </c>
      <c r="Z3924">
        <f>IF(X3924&gt;=[1]Settings!$B$4,1,0)</f>
        <v>0</v>
      </c>
      <c r="AA3924" t="str">
        <f>IF(X3924&gt;=[1]Settings!$B$7,"Critical",IF(X3924&gt;=[1]Settings!$B$6,"High",IF(X3924&gt;=[1]Settings!$B$5,"Moderate","Low")))</f>
        <v>Low</v>
      </c>
    </row>
    <row r="3925" spans="1:27" x14ac:dyDescent="0.25">
      <c r="A3925">
        <v>3924</v>
      </c>
      <c r="B3925" t="s">
        <v>27</v>
      </c>
      <c r="C3925" t="s">
        <v>40</v>
      </c>
      <c r="D3925" t="s">
        <v>34</v>
      </c>
      <c r="E3925" t="s">
        <v>42</v>
      </c>
      <c r="F3925" t="s">
        <v>39</v>
      </c>
      <c r="G3925">
        <v>3</v>
      </c>
      <c r="H3925">
        <v>747</v>
      </c>
      <c r="I3925">
        <v>54</v>
      </c>
      <c r="J3925">
        <v>14</v>
      </c>
      <c r="K3925">
        <v>10</v>
      </c>
      <c r="L3925" s="6">
        <v>901631.62</v>
      </c>
      <c r="M3925">
        <v>13</v>
      </c>
      <c r="N3925" s="7">
        <f>[1]Settings!$B$3*K3925</f>
        <v>2.5</v>
      </c>
      <c r="O3925">
        <v>0</v>
      </c>
      <c r="P3925" s="8">
        <f t="shared" si="305"/>
        <v>3.8571428571428572</v>
      </c>
      <c r="Q3925" s="7">
        <f t="shared" si="306"/>
        <v>7.02</v>
      </c>
      <c r="R3925" s="8">
        <f t="shared" si="307"/>
        <v>0</v>
      </c>
      <c r="S3925" s="8">
        <f t="shared" si="308"/>
        <v>0</v>
      </c>
      <c r="T3925" s="9">
        <v>0.159776638547698</v>
      </c>
      <c r="U3925">
        <v>3</v>
      </c>
      <c r="V3925" s="8">
        <f t="shared" si="309"/>
        <v>0.40160642570281124</v>
      </c>
      <c r="W3925">
        <f>IF(V3925&gt;=[1]Settings!$B$2,1,0)</f>
        <v>0</v>
      </c>
      <c r="X3925" s="9">
        <v>0.12718304991722101</v>
      </c>
      <c r="Y3925" t="s">
        <v>32</v>
      </c>
      <c r="Z3925">
        <f>IF(X3925&gt;=[1]Settings!$B$4,1,0)</f>
        <v>0</v>
      </c>
      <c r="AA3925" t="str">
        <f>IF(X3925&gt;=[1]Settings!$B$7,"Critical",IF(X3925&gt;=[1]Settings!$B$6,"High",IF(X3925&gt;=[1]Settings!$B$5,"Moderate","Low")))</f>
        <v>Low</v>
      </c>
    </row>
    <row r="3926" spans="1:27" x14ac:dyDescent="0.25">
      <c r="A3926">
        <v>3925</v>
      </c>
      <c r="B3926" t="s">
        <v>27</v>
      </c>
      <c r="C3926" t="s">
        <v>38</v>
      </c>
      <c r="D3926" t="s">
        <v>34</v>
      </c>
      <c r="E3926" t="s">
        <v>30</v>
      </c>
      <c r="F3926" t="s">
        <v>36</v>
      </c>
      <c r="G3926">
        <v>2</v>
      </c>
      <c r="H3926">
        <v>672</v>
      </c>
      <c r="I3926">
        <v>52</v>
      </c>
      <c r="J3926">
        <v>6</v>
      </c>
      <c r="K3926">
        <v>11</v>
      </c>
      <c r="L3926" s="6">
        <v>552059.51</v>
      </c>
      <c r="M3926">
        <v>6</v>
      </c>
      <c r="N3926" s="7">
        <f>[1]Settings!$B$3*K3926</f>
        <v>2.75</v>
      </c>
      <c r="O3926">
        <v>9</v>
      </c>
      <c r="P3926" s="8">
        <f t="shared" si="305"/>
        <v>8.6666666666666661</v>
      </c>
      <c r="Q3926" s="7">
        <f t="shared" si="306"/>
        <v>3.12</v>
      </c>
      <c r="R3926" s="8">
        <f t="shared" si="307"/>
        <v>1.3392857142857142</v>
      </c>
      <c r="S3926" s="8">
        <f t="shared" si="308"/>
        <v>3.2727272727272729</v>
      </c>
      <c r="T3926" s="9">
        <v>0.42505143698813702</v>
      </c>
      <c r="U3926">
        <v>23</v>
      </c>
      <c r="V3926" s="8">
        <f t="shared" si="309"/>
        <v>3.4226190476190474</v>
      </c>
      <c r="W3926">
        <f>IF(V3926&gt;=[1]Settings!$B$2,1,0)</f>
        <v>1</v>
      </c>
      <c r="X3926" s="9">
        <v>0.77387821674346902</v>
      </c>
      <c r="Y3926" t="s">
        <v>32</v>
      </c>
      <c r="Z3926">
        <f>IF(X3926&gt;=[1]Settings!$B$4,1,0)</f>
        <v>1</v>
      </c>
      <c r="AA3926" t="str">
        <f>IF(X3926&gt;=[1]Settings!$B$7,"Critical",IF(X3926&gt;=[1]Settings!$B$6,"High",IF(X3926&gt;=[1]Settings!$B$5,"Moderate","Low")))</f>
        <v>High</v>
      </c>
    </row>
    <row r="3927" spans="1:27" x14ac:dyDescent="0.25">
      <c r="A3927">
        <v>3926</v>
      </c>
      <c r="B3927" t="s">
        <v>27</v>
      </c>
      <c r="C3927" t="s">
        <v>33</v>
      </c>
      <c r="D3927" t="s">
        <v>30</v>
      </c>
      <c r="E3927" t="s">
        <v>35</v>
      </c>
      <c r="F3927" t="s">
        <v>36</v>
      </c>
      <c r="G3927">
        <v>3</v>
      </c>
      <c r="H3927">
        <v>562</v>
      </c>
      <c r="I3927">
        <v>56</v>
      </c>
      <c r="J3927">
        <v>14</v>
      </c>
      <c r="K3927">
        <v>6</v>
      </c>
      <c r="L3927" s="6">
        <v>673965.9</v>
      </c>
      <c r="M3927">
        <v>19</v>
      </c>
      <c r="N3927" s="7">
        <f>[1]Settings!$B$3*K3927</f>
        <v>1.5</v>
      </c>
      <c r="O3927">
        <v>4</v>
      </c>
      <c r="P3927" s="8">
        <f t="shared" si="305"/>
        <v>4</v>
      </c>
      <c r="Q3927" s="7">
        <f t="shared" si="306"/>
        <v>10.64</v>
      </c>
      <c r="R3927" s="8">
        <f t="shared" si="307"/>
        <v>0.71174377224199292</v>
      </c>
      <c r="S3927" s="8">
        <f t="shared" si="308"/>
        <v>2.6666666666666665</v>
      </c>
      <c r="T3927" s="9">
        <v>0.231207463431646</v>
      </c>
      <c r="U3927">
        <v>5</v>
      </c>
      <c r="V3927" s="8">
        <f t="shared" si="309"/>
        <v>0.88967971530249113</v>
      </c>
      <c r="W3927">
        <f>IF(V3927&gt;=[1]Settings!$B$2,1,0)</f>
        <v>0</v>
      </c>
      <c r="X3927" s="9">
        <v>0.104417376220226</v>
      </c>
      <c r="Y3927" t="s">
        <v>32</v>
      </c>
      <c r="Z3927">
        <f>IF(X3927&gt;=[1]Settings!$B$4,1,0)</f>
        <v>0</v>
      </c>
      <c r="AA3927" t="str">
        <f>IF(X3927&gt;=[1]Settings!$B$7,"Critical",IF(X3927&gt;=[1]Settings!$B$6,"High",IF(X3927&gt;=[1]Settings!$B$5,"Moderate","Low")))</f>
        <v>Low</v>
      </c>
    </row>
    <row r="3928" spans="1:27" x14ac:dyDescent="0.25">
      <c r="A3928">
        <v>3927</v>
      </c>
      <c r="B3928" t="s">
        <v>27</v>
      </c>
      <c r="C3928" t="s">
        <v>33</v>
      </c>
      <c r="D3928" t="s">
        <v>30</v>
      </c>
      <c r="E3928" t="s">
        <v>30</v>
      </c>
      <c r="F3928" t="s">
        <v>31</v>
      </c>
      <c r="G3928">
        <v>3</v>
      </c>
      <c r="H3928">
        <v>707</v>
      </c>
      <c r="I3928">
        <v>73</v>
      </c>
      <c r="J3928">
        <v>13</v>
      </c>
      <c r="K3928">
        <v>14</v>
      </c>
      <c r="L3928" s="6">
        <v>1472450.25</v>
      </c>
      <c r="M3928">
        <v>3</v>
      </c>
      <c r="N3928" s="7">
        <f>[1]Settings!$B$3*K3928</f>
        <v>3.5</v>
      </c>
      <c r="O3928">
        <v>25</v>
      </c>
      <c r="P3928" s="8">
        <f t="shared" si="305"/>
        <v>5.615384615384615</v>
      </c>
      <c r="Q3928" s="7">
        <f t="shared" si="306"/>
        <v>2.19</v>
      </c>
      <c r="R3928" s="8">
        <f t="shared" si="307"/>
        <v>3.536067892503536</v>
      </c>
      <c r="S3928" s="8">
        <f t="shared" si="308"/>
        <v>7.1428571428571432</v>
      </c>
      <c r="T3928" s="9">
        <v>0.70225322410791502</v>
      </c>
      <c r="U3928">
        <v>41</v>
      </c>
      <c r="V3928" s="8">
        <f t="shared" si="309"/>
        <v>5.7991513437057991</v>
      </c>
      <c r="W3928">
        <f>IF(V3928&gt;=[1]Settings!$B$2,1,0)</f>
        <v>1</v>
      </c>
      <c r="X3928" s="9">
        <v>0.97754114866256703</v>
      </c>
      <c r="Y3928" t="s">
        <v>32</v>
      </c>
      <c r="Z3928">
        <f>IF(X3928&gt;=[1]Settings!$B$4,1,0)</f>
        <v>1</v>
      </c>
      <c r="AA3928" t="str">
        <f>IF(X3928&gt;=[1]Settings!$B$7,"Critical",IF(X3928&gt;=[1]Settings!$B$6,"High",IF(X3928&gt;=[1]Settings!$B$5,"Moderate","Low")))</f>
        <v>Critical</v>
      </c>
    </row>
    <row r="3929" spans="1:27" x14ac:dyDescent="0.25">
      <c r="A3929">
        <v>3928</v>
      </c>
      <c r="B3929" t="s">
        <v>27</v>
      </c>
      <c r="C3929" t="s">
        <v>28</v>
      </c>
      <c r="D3929" t="s">
        <v>29</v>
      </c>
      <c r="E3929" t="s">
        <v>35</v>
      </c>
      <c r="F3929" t="s">
        <v>36</v>
      </c>
      <c r="G3929">
        <v>4</v>
      </c>
      <c r="H3929">
        <v>601</v>
      </c>
      <c r="I3929">
        <v>87</v>
      </c>
      <c r="J3929">
        <v>10</v>
      </c>
      <c r="K3929">
        <v>15</v>
      </c>
      <c r="L3929" s="6">
        <v>1274811.53</v>
      </c>
      <c r="M3929">
        <v>15</v>
      </c>
      <c r="N3929" s="7">
        <f>[1]Settings!$B$3*K3929</f>
        <v>3.75</v>
      </c>
      <c r="O3929">
        <v>6</v>
      </c>
      <c r="P3929" s="8">
        <f t="shared" si="305"/>
        <v>8.6999999999999993</v>
      </c>
      <c r="Q3929" s="7">
        <f t="shared" si="306"/>
        <v>13.05</v>
      </c>
      <c r="R3929" s="8">
        <f t="shared" si="307"/>
        <v>0.99833610648918469</v>
      </c>
      <c r="S3929" s="8">
        <f t="shared" si="308"/>
        <v>1.6</v>
      </c>
      <c r="T3929" s="9">
        <v>0.344985576871498</v>
      </c>
      <c r="U3929">
        <v>9</v>
      </c>
      <c r="V3929" s="8">
        <f t="shared" si="309"/>
        <v>1.497504159733777</v>
      </c>
      <c r="W3929">
        <f>IF(V3929&gt;=[1]Settings!$B$2,1,0)</f>
        <v>0</v>
      </c>
      <c r="X3929" s="9">
        <v>0.56308311223983798</v>
      </c>
      <c r="Y3929" t="s">
        <v>32</v>
      </c>
      <c r="Z3929">
        <f>IF(X3929&gt;=[1]Settings!$B$4,1,0)</f>
        <v>1</v>
      </c>
      <c r="AA3929" t="str">
        <f>IF(X3929&gt;=[1]Settings!$B$7,"Critical",IF(X3929&gt;=[1]Settings!$B$6,"High",IF(X3929&gt;=[1]Settings!$B$5,"Moderate","Low")))</f>
        <v>Moderate</v>
      </c>
    </row>
    <row r="3930" spans="1:27" x14ac:dyDescent="0.25">
      <c r="A3930">
        <v>3929</v>
      </c>
      <c r="B3930" t="s">
        <v>27</v>
      </c>
      <c r="C3930" t="s">
        <v>38</v>
      </c>
      <c r="D3930" t="s">
        <v>30</v>
      </c>
      <c r="E3930" t="s">
        <v>35</v>
      </c>
      <c r="F3930" t="s">
        <v>36</v>
      </c>
      <c r="G3930">
        <v>4</v>
      </c>
      <c r="H3930">
        <v>695</v>
      </c>
      <c r="I3930">
        <v>69</v>
      </c>
      <c r="J3930">
        <v>9</v>
      </c>
      <c r="K3930">
        <v>9</v>
      </c>
      <c r="L3930" s="6">
        <v>474954.28</v>
      </c>
      <c r="M3930">
        <v>4</v>
      </c>
      <c r="N3930" s="7">
        <f>[1]Settings!$B$3*K3930</f>
        <v>2.25</v>
      </c>
      <c r="O3930">
        <v>10</v>
      </c>
      <c r="P3930" s="8">
        <f t="shared" si="305"/>
        <v>7.666666666666667</v>
      </c>
      <c r="Q3930" s="7">
        <f t="shared" si="306"/>
        <v>2.76</v>
      </c>
      <c r="R3930" s="8">
        <f t="shared" si="307"/>
        <v>1.4388489208633093</v>
      </c>
      <c r="S3930" s="8">
        <f t="shared" si="308"/>
        <v>4.4444444444444446</v>
      </c>
      <c r="T3930" s="9">
        <v>0.57345151770038505</v>
      </c>
      <c r="U3930">
        <v>7</v>
      </c>
      <c r="V3930" s="8">
        <f t="shared" si="309"/>
        <v>1.0071942446043165</v>
      </c>
      <c r="W3930">
        <f>IF(V3930&gt;=[1]Settings!$B$2,1,0)</f>
        <v>0</v>
      </c>
      <c r="X3930" s="9">
        <v>0.69104206562042203</v>
      </c>
      <c r="Y3930" t="s">
        <v>32</v>
      </c>
      <c r="Z3930">
        <f>IF(X3930&gt;=[1]Settings!$B$4,1,0)</f>
        <v>1</v>
      </c>
      <c r="AA3930" t="str">
        <f>IF(X3930&gt;=[1]Settings!$B$7,"Critical",IF(X3930&gt;=[1]Settings!$B$6,"High",IF(X3930&gt;=[1]Settings!$B$5,"Moderate","Low")))</f>
        <v>High</v>
      </c>
    </row>
    <row r="3931" spans="1:27" x14ac:dyDescent="0.25">
      <c r="A3931">
        <v>3930</v>
      </c>
      <c r="B3931" t="s">
        <v>27</v>
      </c>
      <c r="C3931" t="s">
        <v>40</v>
      </c>
      <c r="D3931" t="s">
        <v>34</v>
      </c>
      <c r="E3931" t="s">
        <v>30</v>
      </c>
      <c r="F3931" t="s">
        <v>39</v>
      </c>
      <c r="G3931">
        <v>2</v>
      </c>
      <c r="H3931">
        <v>789</v>
      </c>
      <c r="I3931">
        <v>62</v>
      </c>
      <c r="J3931">
        <v>18</v>
      </c>
      <c r="K3931">
        <v>18</v>
      </c>
      <c r="L3931" s="6">
        <v>3138431.52</v>
      </c>
      <c r="M3931">
        <v>5</v>
      </c>
      <c r="N3931" s="7">
        <f>[1]Settings!$B$3*K3931</f>
        <v>4.5</v>
      </c>
      <c r="O3931">
        <v>15</v>
      </c>
      <c r="P3931" s="8">
        <f t="shared" si="305"/>
        <v>3.4444444444444446</v>
      </c>
      <c r="Q3931" s="7">
        <f t="shared" si="306"/>
        <v>3.1</v>
      </c>
      <c r="R3931" s="8">
        <f t="shared" si="307"/>
        <v>1.9011406844106464</v>
      </c>
      <c r="S3931" s="8">
        <f t="shared" si="308"/>
        <v>3.3333333333333335</v>
      </c>
      <c r="T3931" s="9">
        <v>0.33794609683386101</v>
      </c>
      <c r="U3931">
        <v>19</v>
      </c>
      <c r="V3931" s="8">
        <f t="shared" si="309"/>
        <v>2.4081115335868186</v>
      </c>
      <c r="W3931">
        <f>IF(V3931&gt;=[1]Settings!$B$2,1,0)</f>
        <v>1</v>
      </c>
      <c r="X3931" s="9">
        <v>0.85082596540451105</v>
      </c>
      <c r="Y3931" t="s">
        <v>32</v>
      </c>
      <c r="Z3931">
        <f>IF(X3931&gt;=[1]Settings!$B$4,1,0)</f>
        <v>1</v>
      </c>
      <c r="AA3931" t="str">
        <f>IF(X3931&gt;=[1]Settings!$B$7,"Critical",IF(X3931&gt;=[1]Settings!$B$6,"High",IF(X3931&gt;=[1]Settings!$B$5,"Moderate","Low")))</f>
        <v>Critical</v>
      </c>
    </row>
    <row r="3932" spans="1:27" x14ac:dyDescent="0.25">
      <c r="A3932">
        <v>3931</v>
      </c>
      <c r="B3932" t="s">
        <v>41</v>
      </c>
      <c r="C3932" t="s">
        <v>33</v>
      </c>
      <c r="D3932" t="s">
        <v>34</v>
      </c>
      <c r="E3932" t="s">
        <v>35</v>
      </c>
      <c r="F3932" t="s">
        <v>39</v>
      </c>
      <c r="G3932">
        <v>4</v>
      </c>
      <c r="H3932">
        <v>407</v>
      </c>
      <c r="I3932">
        <v>44</v>
      </c>
      <c r="J3932">
        <v>10</v>
      </c>
      <c r="K3932">
        <v>4</v>
      </c>
      <c r="L3932" s="6">
        <v>372622.01</v>
      </c>
      <c r="M3932">
        <v>9</v>
      </c>
      <c r="N3932" s="7">
        <f>[1]Settings!$B$3*K3932</f>
        <v>1</v>
      </c>
      <c r="O3932">
        <v>1</v>
      </c>
      <c r="P3932" s="8">
        <f t="shared" si="305"/>
        <v>4.4000000000000004</v>
      </c>
      <c r="Q3932" s="7">
        <f t="shared" si="306"/>
        <v>3.96</v>
      </c>
      <c r="R3932" s="8">
        <f t="shared" si="307"/>
        <v>0.24570024570024571</v>
      </c>
      <c r="S3932" s="8">
        <f t="shared" si="308"/>
        <v>1</v>
      </c>
      <c r="T3932" s="9">
        <v>0.13529827468542399</v>
      </c>
      <c r="U3932">
        <v>3</v>
      </c>
      <c r="V3932" s="8">
        <f t="shared" si="309"/>
        <v>0.73710073710073709</v>
      </c>
      <c r="W3932">
        <f>IF(V3932&gt;=[1]Settings!$B$2,1,0)</f>
        <v>0</v>
      </c>
      <c r="X3932" s="9">
        <v>3.53243723511696E-2</v>
      </c>
      <c r="Y3932" t="s">
        <v>43</v>
      </c>
      <c r="Z3932">
        <f>IF(X3932&gt;=[1]Settings!$B$4,1,0)</f>
        <v>0</v>
      </c>
      <c r="AA3932" t="str">
        <f>IF(X3932&gt;=[1]Settings!$B$7,"Critical",IF(X3932&gt;=[1]Settings!$B$6,"High",IF(X3932&gt;=[1]Settings!$B$5,"Moderate","Low")))</f>
        <v>Low</v>
      </c>
    </row>
    <row r="3933" spans="1:27" x14ac:dyDescent="0.25">
      <c r="A3933">
        <v>3932</v>
      </c>
      <c r="B3933" t="s">
        <v>41</v>
      </c>
      <c r="C3933" t="s">
        <v>33</v>
      </c>
      <c r="D3933" t="s">
        <v>34</v>
      </c>
      <c r="E3933" t="s">
        <v>35</v>
      </c>
      <c r="F3933" t="s">
        <v>36</v>
      </c>
      <c r="G3933">
        <v>3</v>
      </c>
      <c r="H3933">
        <v>286</v>
      </c>
      <c r="I3933">
        <v>54</v>
      </c>
      <c r="J3933">
        <v>9</v>
      </c>
      <c r="K3933">
        <v>4</v>
      </c>
      <c r="L3933" s="6">
        <v>345749.24</v>
      </c>
      <c r="M3933">
        <v>5</v>
      </c>
      <c r="N3933" s="7">
        <f>[1]Settings!$B$3*K3933</f>
        <v>1</v>
      </c>
      <c r="O3933">
        <v>1</v>
      </c>
      <c r="P3933" s="8">
        <f t="shared" si="305"/>
        <v>6</v>
      </c>
      <c r="Q3933" s="7">
        <f t="shared" si="306"/>
        <v>2.7</v>
      </c>
      <c r="R3933" s="8">
        <f t="shared" si="307"/>
        <v>0.34965034965034963</v>
      </c>
      <c r="S3933" s="8">
        <f t="shared" si="308"/>
        <v>1</v>
      </c>
      <c r="T3933" s="9">
        <v>0.37522522504609601</v>
      </c>
      <c r="U3933">
        <v>3</v>
      </c>
      <c r="V3933" s="8">
        <f t="shared" si="309"/>
        <v>1.048951048951049</v>
      </c>
      <c r="W3933">
        <f>IF(V3933&gt;=[1]Settings!$B$2,1,0)</f>
        <v>0</v>
      </c>
      <c r="X3933" s="9">
        <v>8.2305885851383195E-2</v>
      </c>
      <c r="Y3933" t="s">
        <v>43</v>
      </c>
      <c r="Z3933">
        <f>IF(X3933&gt;=[1]Settings!$B$4,1,0)</f>
        <v>0</v>
      </c>
      <c r="AA3933" t="str">
        <f>IF(X3933&gt;=[1]Settings!$B$7,"Critical",IF(X3933&gt;=[1]Settings!$B$6,"High",IF(X3933&gt;=[1]Settings!$B$5,"Moderate","Low")))</f>
        <v>Low</v>
      </c>
    </row>
    <row r="3934" spans="1:27" x14ac:dyDescent="0.25">
      <c r="A3934">
        <v>3933</v>
      </c>
      <c r="B3934" t="s">
        <v>27</v>
      </c>
      <c r="C3934" t="s">
        <v>33</v>
      </c>
      <c r="D3934" t="s">
        <v>29</v>
      </c>
      <c r="E3934" t="s">
        <v>30</v>
      </c>
      <c r="F3934" t="s">
        <v>39</v>
      </c>
      <c r="G3934">
        <v>2</v>
      </c>
      <c r="H3934">
        <v>731</v>
      </c>
      <c r="I3934">
        <v>86</v>
      </c>
      <c r="J3934">
        <v>15</v>
      </c>
      <c r="K3934">
        <v>14</v>
      </c>
      <c r="L3934" s="6">
        <v>2238466.4900000002</v>
      </c>
      <c r="M3934">
        <v>7</v>
      </c>
      <c r="N3934" s="7">
        <f>[1]Settings!$B$3*K3934</f>
        <v>3.5</v>
      </c>
      <c r="O3934">
        <v>6</v>
      </c>
      <c r="P3934" s="8">
        <f t="shared" si="305"/>
        <v>5.7333333333333334</v>
      </c>
      <c r="Q3934" s="7">
        <f t="shared" si="306"/>
        <v>6.02</v>
      </c>
      <c r="R3934" s="8">
        <f t="shared" si="307"/>
        <v>0.82079343365253077</v>
      </c>
      <c r="S3934" s="8">
        <f t="shared" si="308"/>
        <v>1.7142857142857142</v>
      </c>
      <c r="T3934" s="9">
        <v>0.239116842131189</v>
      </c>
      <c r="U3934">
        <v>10</v>
      </c>
      <c r="V3934" s="8">
        <f t="shared" si="309"/>
        <v>1.3679890560875514</v>
      </c>
      <c r="W3934">
        <f>IF(V3934&gt;=[1]Settings!$B$2,1,0)</f>
        <v>0</v>
      </c>
      <c r="X3934" s="9">
        <v>0.40902501344680797</v>
      </c>
      <c r="Y3934" t="s">
        <v>32</v>
      </c>
      <c r="Z3934">
        <f>IF(X3934&gt;=[1]Settings!$B$4,1,0)</f>
        <v>0</v>
      </c>
      <c r="AA3934" t="str">
        <f>IF(X3934&gt;=[1]Settings!$B$7,"Critical",IF(X3934&gt;=[1]Settings!$B$6,"High",IF(X3934&gt;=[1]Settings!$B$5,"Moderate","Low")))</f>
        <v>Moderate</v>
      </c>
    </row>
    <row r="3935" spans="1:27" x14ac:dyDescent="0.25">
      <c r="A3935">
        <v>3934</v>
      </c>
      <c r="B3935" t="s">
        <v>27</v>
      </c>
      <c r="C3935" t="s">
        <v>38</v>
      </c>
      <c r="D3935" t="s">
        <v>34</v>
      </c>
      <c r="E3935" t="s">
        <v>30</v>
      </c>
      <c r="F3935" t="s">
        <v>39</v>
      </c>
      <c r="G3935">
        <v>5</v>
      </c>
      <c r="H3935">
        <v>389</v>
      </c>
      <c r="I3935">
        <v>72</v>
      </c>
      <c r="J3935">
        <v>6</v>
      </c>
      <c r="K3935">
        <v>12</v>
      </c>
      <c r="L3935" s="6">
        <v>754628.52</v>
      </c>
      <c r="M3935">
        <v>8</v>
      </c>
      <c r="N3935" s="7">
        <f>[1]Settings!$B$3*K3935</f>
        <v>3</v>
      </c>
      <c r="O3935">
        <v>1</v>
      </c>
      <c r="P3935" s="8">
        <f t="shared" si="305"/>
        <v>12</v>
      </c>
      <c r="Q3935" s="7">
        <f t="shared" si="306"/>
        <v>5.76</v>
      </c>
      <c r="R3935" s="8">
        <f t="shared" si="307"/>
        <v>0.25706940874035988</v>
      </c>
      <c r="S3935" s="8">
        <f t="shared" si="308"/>
        <v>0.33333333333333331</v>
      </c>
      <c r="T3935" s="9">
        <v>0.18516821330798</v>
      </c>
      <c r="U3935">
        <v>5</v>
      </c>
      <c r="V3935" s="8">
        <f t="shared" si="309"/>
        <v>1.2853470437017995</v>
      </c>
      <c r="W3935">
        <f>IF(V3935&gt;=[1]Settings!$B$2,1,0)</f>
        <v>0</v>
      </c>
      <c r="X3935" s="9">
        <v>0.20244786143302901</v>
      </c>
      <c r="Y3935" t="s">
        <v>32</v>
      </c>
      <c r="Z3935">
        <f>IF(X3935&gt;=[1]Settings!$B$4,1,0)</f>
        <v>0</v>
      </c>
      <c r="AA3935" t="str">
        <f>IF(X3935&gt;=[1]Settings!$B$7,"Critical",IF(X3935&gt;=[1]Settings!$B$6,"High",IF(X3935&gt;=[1]Settings!$B$5,"Moderate","Low")))</f>
        <v>Low</v>
      </c>
    </row>
    <row r="3936" spans="1:27" x14ac:dyDescent="0.25">
      <c r="A3936">
        <v>3935</v>
      </c>
      <c r="B3936" t="s">
        <v>27</v>
      </c>
      <c r="C3936" t="s">
        <v>33</v>
      </c>
      <c r="D3936" t="s">
        <v>29</v>
      </c>
      <c r="E3936" t="s">
        <v>42</v>
      </c>
      <c r="F3936" t="s">
        <v>39</v>
      </c>
      <c r="G3936">
        <v>2</v>
      </c>
      <c r="H3936">
        <v>910</v>
      </c>
      <c r="I3936">
        <v>87</v>
      </c>
      <c r="J3936">
        <v>8</v>
      </c>
      <c r="K3936">
        <v>8</v>
      </c>
      <c r="L3936" s="6">
        <v>574628.65</v>
      </c>
      <c r="M3936">
        <v>7</v>
      </c>
      <c r="N3936" s="7">
        <f>[1]Settings!$B$3*K3936</f>
        <v>2</v>
      </c>
      <c r="O3936">
        <v>18</v>
      </c>
      <c r="P3936" s="8">
        <f t="shared" si="305"/>
        <v>10.875</v>
      </c>
      <c r="Q3936" s="7">
        <f t="shared" si="306"/>
        <v>6.09</v>
      </c>
      <c r="R3936" s="8">
        <f t="shared" si="307"/>
        <v>1.9780219780219781</v>
      </c>
      <c r="S3936" s="8">
        <f t="shared" si="308"/>
        <v>9</v>
      </c>
      <c r="T3936" s="9">
        <v>0.50197468184666105</v>
      </c>
      <c r="U3936">
        <v>23</v>
      </c>
      <c r="V3936" s="8">
        <f t="shared" si="309"/>
        <v>2.5274725274725274</v>
      </c>
      <c r="W3936">
        <f>IF(V3936&gt;=[1]Settings!$B$2,1,0)</f>
        <v>1</v>
      </c>
      <c r="X3936" s="9">
        <v>0.87628448009491</v>
      </c>
      <c r="Y3936" t="s">
        <v>32</v>
      </c>
      <c r="Z3936">
        <f>IF(X3936&gt;=[1]Settings!$B$4,1,0)</f>
        <v>1</v>
      </c>
      <c r="AA3936" t="str">
        <f>IF(X3936&gt;=[1]Settings!$B$7,"Critical",IF(X3936&gt;=[1]Settings!$B$6,"High",IF(X3936&gt;=[1]Settings!$B$5,"Moderate","Low")))</f>
        <v>Critical</v>
      </c>
    </row>
    <row r="3937" spans="1:27" x14ac:dyDescent="0.25">
      <c r="A3937">
        <v>3936</v>
      </c>
      <c r="B3937" t="s">
        <v>27</v>
      </c>
      <c r="C3937" t="s">
        <v>44</v>
      </c>
      <c r="D3937" t="s">
        <v>34</v>
      </c>
      <c r="E3937" t="s">
        <v>35</v>
      </c>
      <c r="F3937" t="s">
        <v>36</v>
      </c>
      <c r="G3937">
        <v>4</v>
      </c>
      <c r="H3937">
        <v>924</v>
      </c>
      <c r="I3937">
        <v>97</v>
      </c>
      <c r="J3937">
        <v>17</v>
      </c>
      <c r="K3937">
        <v>17</v>
      </c>
      <c r="L3937" s="6">
        <v>2759006</v>
      </c>
      <c r="M3937">
        <v>4</v>
      </c>
      <c r="N3937" s="7">
        <f>[1]Settings!$B$3*K3937</f>
        <v>4.25</v>
      </c>
      <c r="O3937">
        <v>37</v>
      </c>
      <c r="P3937" s="8">
        <f t="shared" si="305"/>
        <v>5.7058823529411766</v>
      </c>
      <c r="Q3937" s="7">
        <f t="shared" si="306"/>
        <v>3.88</v>
      </c>
      <c r="R3937" s="8">
        <f t="shared" si="307"/>
        <v>4.0043290043290041</v>
      </c>
      <c r="S3937" s="8">
        <f t="shared" si="308"/>
        <v>8.7058823529411757</v>
      </c>
      <c r="T3937" s="9">
        <v>0.81877869700731898</v>
      </c>
      <c r="U3937">
        <v>64</v>
      </c>
      <c r="V3937" s="8">
        <f t="shared" si="309"/>
        <v>6.9264069264069263</v>
      </c>
      <c r="W3937">
        <f>IF(V3937&gt;=[1]Settings!$B$2,1,0)</f>
        <v>1</v>
      </c>
      <c r="X3937" s="9">
        <v>0.98513966798782404</v>
      </c>
      <c r="Y3937" t="s">
        <v>32</v>
      </c>
      <c r="Z3937">
        <f>IF(X3937&gt;=[1]Settings!$B$4,1,0)</f>
        <v>1</v>
      </c>
      <c r="AA3937" t="str">
        <f>IF(X3937&gt;=[1]Settings!$B$7,"Critical",IF(X3937&gt;=[1]Settings!$B$6,"High",IF(X3937&gt;=[1]Settings!$B$5,"Moderate","Low")))</f>
        <v>Critical</v>
      </c>
    </row>
    <row r="3938" spans="1:27" x14ac:dyDescent="0.25">
      <c r="A3938">
        <v>3937</v>
      </c>
      <c r="B3938" t="s">
        <v>27</v>
      </c>
      <c r="C3938" t="s">
        <v>44</v>
      </c>
      <c r="D3938" t="s">
        <v>30</v>
      </c>
      <c r="E3938" t="s">
        <v>30</v>
      </c>
      <c r="F3938" t="s">
        <v>31</v>
      </c>
      <c r="G3938">
        <v>2</v>
      </c>
      <c r="H3938">
        <v>600</v>
      </c>
      <c r="I3938">
        <v>61</v>
      </c>
      <c r="J3938">
        <v>13</v>
      </c>
      <c r="K3938">
        <v>13</v>
      </c>
      <c r="L3938" s="6">
        <v>1785399.92</v>
      </c>
      <c r="M3938">
        <v>11</v>
      </c>
      <c r="N3938" s="7">
        <f>[1]Settings!$B$3*K3938</f>
        <v>3.25</v>
      </c>
      <c r="O3938">
        <v>5</v>
      </c>
      <c r="P3938" s="8">
        <f t="shared" si="305"/>
        <v>4.6923076923076925</v>
      </c>
      <c r="Q3938" s="7">
        <f t="shared" si="306"/>
        <v>6.71</v>
      </c>
      <c r="R3938" s="8">
        <f t="shared" si="307"/>
        <v>0.83333333333333337</v>
      </c>
      <c r="S3938" s="8">
        <f t="shared" si="308"/>
        <v>1.5384615384615385</v>
      </c>
      <c r="T3938" s="9">
        <v>0.27602300977667299</v>
      </c>
      <c r="U3938">
        <v>16</v>
      </c>
      <c r="V3938" s="8">
        <f t="shared" si="309"/>
        <v>2.6666666666666665</v>
      </c>
      <c r="W3938">
        <f>IF(V3938&gt;=[1]Settings!$B$2,1,0)</f>
        <v>1</v>
      </c>
      <c r="X3938" s="9">
        <v>0.45688751339912398</v>
      </c>
      <c r="Y3938" t="s">
        <v>32</v>
      </c>
      <c r="Z3938">
        <f>IF(X3938&gt;=[1]Settings!$B$4,1,0)</f>
        <v>0</v>
      </c>
      <c r="AA3938" t="str">
        <f>IF(X3938&gt;=[1]Settings!$B$7,"Critical",IF(X3938&gt;=[1]Settings!$B$6,"High",IF(X3938&gt;=[1]Settings!$B$5,"Moderate","Low")))</f>
        <v>Moderate</v>
      </c>
    </row>
    <row r="3939" spans="1:27" x14ac:dyDescent="0.25">
      <c r="A3939">
        <v>3938</v>
      </c>
      <c r="B3939" t="s">
        <v>27</v>
      </c>
      <c r="C3939" t="s">
        <v>37</v>
      </c>
      <c r="D3939" t="s">
        <v>34</v>
      </c>
      <c r="E3939" t="s">
        <v>30</v>
      </c>
      <c r="F3939" t="s">
        <v>39</v>
      </c>
      <c r="G3939">
        <v>4</v>
      </c>
      <c r="H3939">
        <v>588</v>
      </c>
      <c r="I3939">
        <v>69</v>
      </c>
      <c r="J3939">
        <v>9</v>
      </c>
      <c r="K3939">
        <v>6</v>
      </c>
      <c r="L3939" s="6">
        <v>399024.05</v>
      </c>
      <c r="M3939">
        <v>7</v>
      </c>
      <c r="N3939" s="7">
        <f>[1]Settings!$B$3*K3939</f>
        <v>1.5</v>
      </c>
      <c r="O3939">
        <v>3</v>
      </c>
      <c r="P3939" s="8">
        <f t="shared" si="305"/>
        <v>7.666666666666667</v>
      </c>
      <c r="Q3939" s="7">
        <f t="shared" si="306"/>
        <v>4.83</v>
      </c>
      <c r="R3939" s="8">
        <f t="shared" si="307"/>
        <v>0.51020408163265307</v>
      </c>
      <c r="S3939" s="8">
        <f t="shared" si="308"/>
        <v>2</v>
      </c>
      <c r="T3939" s="9">
        <v>0.16538554508615</v>
      </c>
      <c r="U3939">
        <v>4</v>
      </c>
      <c r="V3939" s="8">
        <f t="shared" si="309"/>
        <v>0.68027210884353739</v>
      </c>
      <c r="W3939">
        <f>IF(V3939&gt;=[1]Settings!$B$2,1,0)</f>
        <v>0</v>
      </c>
      <c r="X3939" s="9">
        <v>0.12085638940334301</v>
      </c>
      <c r="Y3939" t="s">
        <v>32</v>
      </c>
      <c r="Z3939">
        <f>IF(X3939&gt;=[1]Settings!$B$4,1,0)</f>
        <v>0</v>
      </c>
      <c r="AA3939" t="str">
        <f>IF(X3939&gt;=[1]Settings!$B$7,"Critical",IF(X3939&gt;=[1]Settings!$B$6,"High",IF(X3939&gt;=[1]Settings!$B$5,"Moderate","Low")))</f>
        <v>Low</v>
      </c>
    </row>
    <row r="3940" spans="1:27" x14ac:dyDescent="0.25">
      <c r="A3940">
        <v>3939</v>
      </c>
      <c r="B3940" t="s">
        <v>27</v>
      </c>
      <c r="C3940" t="s">
        <v>33</v>
      </c>
      <c r="D3940" t="s">
        <v>29</v>
      </c>
      <c r="E3940" t="s">
        <v>42</v>
      </c>
      <c r="F3940" t="s">
        <v>36</v>
      </c>
      <c r="G3940">
        <v>4</v>
      </c>
      <c r="H3940">
        <v>479</v>
      </c>
      <c r="I3940">
        <v>65</v>
      </c>
      <c r="J3940">
        <v>14</v>
      </c>
      <c r="K3940">
        <v>5</v>
      </c>
      <c r="L3940" s="6">
        <v>670072.63</v>
      </c>
      <c r="M3940">
        <v>2</v>
      </c>
      <c r="N3940" s="7">
        <f>[1]Settings!$B$3*K3940</f>
        <v>1.25</v>
      </c>
      <c r="O3940">
        <v>4</v>
      </c>
      <c r="P3940" s="8">
        <f t="shared" si="305"/>
        <v>4.6428571428571432</v>
      </c>
      <c r="Q3940" s="7">
        <f t="shared" si="306"/>
        <v>1.3</v>
      </c>
      <c r="R3940" s="8">
        <f t="shared" si="307"/>
        <v>0.83507306889352817</v>
      </c>
      <c r="S3940" s="8">
        <f t="shared" si="308"/>
        <v>3.2</v>
      </c>
      <c r="T3940" s="9">
        <v>0.44750699052987197</v>
      </c>
      <c r="U3940">
        <v>9</v>
      </c>
      <c r="V3940" s="8">
        <f t="shared" si="309"/>
        <v>1.8789144050104385</v>
      </c>
      <c r="W3940">
        <f>IF(V3940&gt;=[1]Settings!$B$2,1,0)</f>
        <v>0</v>
      </c>
      <c r="X3940" s="9">
        <v>0.21115888655185699</v>
      </c>
      <c r="Y3940" t="s">
        <v>32</v>
      </c>
      <c r="Z3940">
        <f>IF(X3940&gt;=[1]Settings!$B$4,1,0)</f>
        <v>0</v>
      </c>
      <c r="AA3940" t="str">
        <f>IF(X3940&gt;=[1]Settings!$B$7,"Critical",IF(X3940&gt;=[1]Settings!$B$6,"High",IF(X3940&gt;=[1]Settings!$B$5,"Moderate","Low")))</f>
        <v>Low</v>
      </c>
    </row>
    <row r="3941" spans="1:27" x14ac:dyDescent="0.25">
      <c r="A3941">
        <v>3940</v>
      </c>
      <c r="B3941" t="s">
        <v>27</v>
      </c>
      <c r="C3941" t="s">
        <v>38</v>
      </c>
      <c r="D3941" t="s">
        <v>34</v>
      </c>
      <c r="E3941" t="s">
        <v>35</v>
      </c>
      <c r="F3941" t="s">
        <v>36</v>
      </c>
      <c r="G3941">
        <v>3</v>
      </c>
      <c r="H3941">
        <v>761</v>
      </c>
      <c r="I3941">
        <v>81</v>
      </c>
      <c r="J3941">
        <v>12</v>
      </c>
      <c r="K3941">
        <v>10</v>
      </c>
      <c r="L3941" s="6">
        <v>883828.87</v>
      </c>
      <c r="M3941">
        <v>16</v>
      </c>
      <c r="N3941" s="7">
        <f>[1]Settings!$B$3*K3941</f>
        <v>2.5</v>
      </c>
      <c r="O3941">
        <v>16</v>
      </c>
      <c r="P3941" s="8">
        <f t="shared" si="305"/>
        <v>6.75</v>
      </c>
      <c r="Q3941" s="7">
        <f t="shared" si="306"/>
        <v>12.96</v>
      </c>
      <c r="R3941" s="8">
        <f t="shared" si="307"/>
        <v>2.1024967148488831</v>
      </c>
      <c r="S3941" s="8">
        <f t="shared" si="308"/>
        <v>6.4</v>
      </c>
      <c r="T3941" s="9">
        <v>0.85490012108656199</v>
      </c>
      <c r="U3941">
        <v>19</v>
      </c>
      <c r="V3941" s="8">
        <f t="shared" si="309"/>
        <v>2.4967148488830486</v>
      </c>
      <c r="W3941">
        <f>IF(V3941&gt;=[1]Settings!$B$2,1,0)</f>
        <v>1</v>
      </c>
      <c r="X3941" s="9">
        <v>0.862881720066071</v>
      </c>
      <c r="Y3941" t="s">
        <v>32</v>
      </c>
      <c r="Z3941">
        <f>IF(X3941&gt;=[1]Settings!$B$4,1,0)</f>
        <v>1</v>
      </c>
      <c r="AA3941" t="str">
        <f>IF(X3941&gt;=[1]Settings!$B$7,"Critical",IF(X3941&gt;=[1]Settings!$B$6,"High",IF(X3941&gt;=[1]Settings!$B$5,"Moderate","Low")))</f>
        <v>Critical</v>
      </c>
    </row>
    <row r="3942" spans="1:27" x14ac:dyDescent="0.25">
      <c r="A3942">
        <v>3941</v>
      </c>
      <c r="B3942" t="s">
        <v>27</v>
      </c>
      <c r="C3942" t="s">
        <v>38</v>
      </c>
      <c r="D3942" t="s">
        <v>30</v>
      </c>
      <c r="E3942" t="s">
        <v>30</v>
      </c>
      <c r="F3942" t="s">
        <v>36</v>
      </c>
      <c r="G3942">
        <v>1</v>
      </c>
      <c r="H3942">
        <v>176</v>
      </c>
      <c r="I3942">
        <v>57</v>
      </c>
      <c r="J3942">
        <v>5</v>
      </c>
      <c r="K3942">
        <v>4</v>
      </c>
      <c r="L3942" s="6">
        <v>142858.38</v>
      </c>
      <c r="M3942">
        <v>3</v>
      </c>
      <c r="N3942" s="7">
        <f>[1]Settings!$B$3*K3942</f>
        <v>1</v>
      </c>
      <c r="O3942">
        <v>0</v>
      </c>
      <c r="P3942" s="8">
        <f t="shared" si="305"/>
        <v>11.4</v>
      </c>
      <c r="Q3942" s="7">
        <f t="shared" si="306"/>
        <v>1.71</v>
      </c>
      <c r="R3942" s="8">
        <f t="shared" si="307"/>
        <v>0</v>
      </c>
      <c r="S3942" s="8">
        <f t="shared" si="308"/>
        <v>0</v>
      </c>
      <c r="T3942" s="9">
        <v>0.48986751803011502</v>
      </c>
      <c r="U3942">
        <v>0</v>
      </c>
      <c r="V3942" s="8">
        <f t="shared" si="309"/>
        <v>0</v>
      </c>
      <c r="W3942">
        <f>IF(V3942&gt;=[1]Settings!$B$2,1,0)</f>
        <v>0</v>
      </c>
      <c r="X3942" s="9">
        <v>0.147965222597122</v>
      </c>
      <c r="Y3942" t="s">
        <v>32</v>
      </c>
      <c r="Z3942">
        <f>IF(X3942&gt;=[1]Settings!$B$4,1,0)</f>
        <v>0</v>
      </c>
      <c r="AA3942" t="str">
        <f>IF(X3942&gt;=[1]Settings!$B$7,"Critical",IF(X3942&gt;=[1]Settings!$B$6,"High",IF(X3942&gt;=[1]Settings!$B$5,"Moderate","Low")))</f>
        <v>Low</v>
      </c>
    </row>
    <row r="3943" spans="1:27" x14ac:dyDescent="0.25">
      <c r="A3943">
        <v>3942</v>
      </c>
      <c r="B3943" t="s">
        <v>27</v>
      </c>
      <c r="C3943" t="s">
        <v>38</v>
      </c>
      <c r="D3943" t="s">
        <v>29</v>
      </c>
      <c r="E3943" t="s">
        <v>30</v>
      </c>
      <c r="F3943" t="s">
        <v>31</v>
      </c>
      <c r="G3943">
        <v>2</v>
      </c>
      <c r="H3943">
        <v>531</v>
      </c>
      <c r="I3943">
        <v>52</v>
      </c>
      <c r="J3943">
        <v>16</v>
      </c>
      <c r="K3943">
        <v>4</v>
      </c>
      <c r="L3943" s="6">
        <v>510439.56</v>
      </c>
      <c r="M3943">
        <v>5</v>
      </c>
      <c r="N3943" s="7">
        <f>[1]Settings!$B$3*K3943</f>
        <v>1</v>
      </c>
      <c r="O3943">
        <v>3</v>
      </c>
      <c r="P3943" s="8">
        <f t="shared" si="305"/>
        <v>3.25</v>
      </c>
      <c r="Q3943" s="7">
        <f t="shared" si="306"/>
        <v>2.6</v>
      </c>
      <c r="R3943" s="8">
        <f t="shared" si="307"/>
        <v>0.56497175141242939</v>
      </c>
      <c r="S3943" s="8">
        <f t="shared" si="308"/>
        <v>3</v>
      </c>
      <c r="T3943" s="9">
        <v>0.53723690114919798</v>
      </c>
      <c r="U3943">
        <v>3</v>
      </c>
      <c r="V3943" s="8">
        <f t="shared" si="309"/>
        <v>0.56497175141242939</v>
      </c>
      <c r="W3943">
        <f>IF(V3943&gt;=[1]Settings!$B$2,1,0)</f>
        <v>0</v>
      </c>
      <c r="X3943" s="9">
        <v>0.18181149661540999</v>
      </c>
      <c r="Y3943" t="s">
        <v>32</v>
      </c>
      <c r="Z3943">
        <f>IF(X3943&gt;=[1]Settings!$B$4,1,0)</f>
        <v>0</v>
      </c>
      <c r="AA3943" t="str">
        <f>IF(X3943&gt;=[1]Settings!$B$7,"Critical",IF(X3943&gt;=[1]Settings!$B$6,"High",IF(X3943&gt;=[1]Settings!$B$5,"Moderate","Low")))</f>
        <v>Low</v>
      </c>
    </row>
    <row r="3944" spans="1:27" x14ac:dyDescent="0.25">
      <c r="A3944">
        <v>3943</v>
      </c>
      <c r="B3944" t="s">
        <v>27</v>
      </c>
      <c r="C3944" t="s">
        <v>38</v>
      </c>
      <c r="D3944" t="s">
        <v>30</v>
      </c>
      <c r="E3944" t="s">
        <v>35</v>
      </c>
      <c r="F3944" t="s">
        <v>31</v>
      </c>
      <c r="G3944">
        <v>2</v>
      </c>
      <c r="H3944">
        <v>608</v>
      </c>
      <c r="I3944">
        <v>86</v>
      </c>
      <c r="J3944">
        <v>7</v>
      </c>
      <c r="K3944">
        <v>11</v>
      </c>
      <c r="L3944" s="6">
        <v>684096.85</v>
      </c>
      <c r="M3944">
        <v>4</v>
      </c>
      <c r="N3944" s="7">
        <f>[1]Settings!$B$3*K3944</f>
        <v>2.75</v>
      </c>
      <c r="O3944">
        <v>4</v>
      </c>
      <c r="P3944" s="8">
        <f t="shared" si="305"/>
        <v>12.285714285714286</v>
      </c>
      <c r="Q3944" s="7">
        <f t="shared" si="306"/>
        <v>3.44</v>
      </c>
      <c r="R3944" s="8">
        <f t="shared" si="307"/>
        <v>0.65789473684210531</v>
      </c>
      <c r="S3944" s="8">
        <f t="shared" si="308"/>
        <v>1.4545454545454546</v>
      </c>
      <c r="T3944" s="9">
        <v>0.34125308248757602</v>
      </c>
      <c r="U3944">
        <v>14</v>
      </c>
      <c r="V3944" s="8">
        <f t="shared" si="309"/>
        <v>2.3026315789473686</v>
      </c>
      <c r="W3944">
        <f>IF(V3944&gt;=[1]Settings!$B$2,1,0)</f>
        <v>1</v>
      </c>
      <c r="X3944" s="9">
        <v>0.69778186082839999</v>
      </c>
      <c r="Y3944" t="s">
        <v>32</v>
      </c>
      <c r="Z3944">
        <f>IF(X3944&gt;=[1]Settings!$B$4,1,0)</f>
        <v>1</v>
      </c>
      <c r="AA3944" t="str">
        <f>IF(X3944&gt;=[1]Settings!$B$7,"Critical",IF(X3944&gt;=[1]Settings!$B$6,"High",IF(X3944&gt;=[1]Settings!$B$5,"Moderate","Low")))</f>
        <v>High</v>
      </c>
    </row>
    <row r="3945" spans="1:27" x14ac:dyDescent="0.25">
      <c r="A3945">
        <v>3944</v>
      </c>
      <c r="B3945" t="s">
        <v>27</v>
      </c>
      <c r="C3945" t="s">
        <v>37</v>
      </c>
      <c r="D3945" t="s">
        <v>34</v>
      </c>
      <c r="E3945" t="s">
        <v>35</v>
      </c>
      <c r="F3945" t="s">
        <v>36</v>
      </c>
      <c r="G3945">
        <v>4</v>
      </c>
      <c r="H3945">
        <v>682</v>
      </c>
      <c r="I3945">
        <v>62</v>
      </c>
      <c r="J3945">
        <v>13</v>
      </c>
      <c r="K3945">
        <v>8</v>
      </c>
      <c r="L3945" s="6">
        <v>999665.92</v>
      </c>
      <c r="M3945">
        <v>10</v>
      </c>
      <c r="N3945" s="7">
        <f>[1]Settings!$B$3*K3945</f>
        <v>2</v>
      </c>
      <c r="O3945">
        <v>11</v>
      </c>
      <c r="P3945" s="8">
        <f t="shared" si="305"/>
        <v>4.7692307692307692</v>
      </c>
      <c r="Q3945" s="7">
        <f t="shared" si="306"/>
        <v>6.2</v>
      </c>
      <c r="R3945" s="8">
        <f t="shared" si="307"/>
        <v>1.6129032258064515</v>
      </c>
      <c r="S3945" s="8">
        <f t="shared" si="308"/>
        <v>5.5</v>
      </c>
      <c r="T3945" s="9">
        <v>0.56980168094088102</v>
      </c>
      <c r="U3945">
        <v>11</v>
      </c>
      <c r="V3945" s="8">
        <f t="shared" si="309"/>
        <v>1.6129032258064515</v>
      </c>
      <c r="W3945">
        <f>IF(V3945&gt;=[1]Settings!$B$2,1,0)</f>
        <v>0</v>
      </c>
      <c r="X3945" s="9">
        <v>0.71200066804885898</v>
      </c>
      <c r="Y3945" t="s">
        <v>32</v>
      </c>
      <c r="Z3945">
        <f>IF(X3945&gt;=[1]Settings!$B$4,1,0)</f>
        <v>1</v>
      </c>
      <c r="AA3945" t="str">
        <f>IF(X3945&gt;=[1]Settings!$B$7,"Critical",IF(X3945&gt;=[1]Settings!$B$6,"High",IF(X3945&gt;=[1]Settings!$B$5,"Moderate","Low")))</f>
        <v>High</v>
      </c>
    </row>
    <row r="3946" spans="1:27" x14ac:dyDescent="0.25">
      <c r="A3946">
        <v>3945</v>
      </c>
      <c r="B3946" t="s">
        <v>27</v>
      </c>
      <c r="C3946" t="s">
        <v>38</v>
      </c>
      <c r="D3946" t="s">
        <v>29</v>
      </c>
      <c r="E3946" t="s">
        <v>30</v>
      </c>
      <c r="F3946" t="s">
        <v>36</v>
      </c>
      <c r="G3946">
        <v>3</v>
      </c>
      <c r="H3946">
        <v>58</v>
      </c>
      <c r="I3946">
        <v>55</v>
      </c>
      <c r="J3946">
        <v>4</v>
      </c>
      <c r="K3946">
        <v>4</v>
      </c>
      <c r="L3946" s="6">
        <v>121856.64</v>
      </c>
      <c r="M3946">
        <v>6</v>
      </c>
      <c r="N3946" s="7">
        <f>[1]Settings!$B$3*K3946</f>
        <v>1</v>
      </c>
      <c r="O3946">
        <v>0</v>
      </c>
      <c r="P3946" s="8">
        <f t="shared" si="305"/>
        <v>13.75</v>
      </c>
      <c r="Q3946" s="7">
        <f t="shared" si="306"/>
        <v>3.3</v>
      </c>
      <c r="R3946" s="8">
        <f t="shared" si="307"/>
        <v>0</v>
      </c>
      <c r="S3946" s="8">
        <f t="shared" si="308"/>
        <v>0</v>
      </c>
      <c r="T3946" s="9">
        <v>0.36732102869087102</v>
      </c>
      <c r="U3946">
        <v>0</v>
      </c>
      <c r="V3946" s="8">
        <f t="shared" si="309"/>
        <v>0</v>
      </c>
      <c r="W3946">
        <f>IF(V3946&gt;=[1]Settings!$B$2,1,0)</f>
        <v>0</v>
      </c>
      <c r="X3946" s="9">
        <v>0.111743845045567</v>
      </c>
      <c r="Y3946" t="s">
        <v>32</v>
      </c>
      <c r="Z3946">
        <f>IF(X3946&gt;=[1]Settings!$B$4,1,0)</f>
        <v>0</v>
      </c>
      <c r="AA3946" t="str">
        <f>IF(X3946&gt;=[1]Settings!$B$7,"Critical",IF(X3946&gt;=[1]Settings!$B$6,"High",IF(X3946&gt;=[1]Settings!$B$5,"Moderate","Low")))</f>
        <v>Low</v>
      </c>
    </row>
    <row r="3947" spans="1:27" x14ac:dyDescent="0.25">
      <c r="A3947">
        <v>3946</v>
      </c>
      <c r="B3947" t="s">
        <v>27</v>
      </c>
      <c r="C3947" t="s">
        <v>40</v>
      </c>
      <c r="D3947" t="s">
        <v>34</v>
      </c>
      <c r="E3947" t="s">
        <v>35</v>
      </c>
      <c r="F3947" t="s">
        <v>36</v>
      </c>
      <c r="G3947">
        <v>2</v>
      </c>
      <c r="H3947">
        <v>694</v>
      </c>
      <c r="I3947">
        <v>66</v>
      </c>
      <c r="J3947">
        <v>24</v>
      </c>
      <c r="K3947">
        <v>11</v>
      </c>
      <c r="L3947" s="6">
        <v>2890294.11</v>
      </c>
      <c r="M3947">
        <v>7</v>
      </c>
      <c r="N3947" s="7">
        <f>[1]Settings!$B$3*K3947</f>
        <v>2.75</v>
      </c>
      <c r="O3947">
        <v>7</v>
      </c>
      <c r="P3947" s="8">
        <f t="shared" si="305"/>
        <v>2.75</v>
      </c>
      <c r="Q3947" s="7">
        <f t="shared" si="306"/>
        <v>4.62</v>
      </c>
      <c r="R3947" s="8">
        <f t="shared" si="307"/>
        <v>1.0086455331412103</v>
      </c>
      <c r="S3947" s="8">
        <f t="shared" si="308"/>
        <v>2.5454545454545454</v>
      </c>
      <c r="T3947" s="9">
        <v>0.59141696568602398</v>
      </c>
      <c r="U3947">
        <v>14</v>
      </c>
      <c r="V3947" s="8">
        <f t="shared" si="309"/>
        <v>2.0172910662824206</v>
      </c>
      <c r="W3947">
        <f>IF(V3947&gt;=[1]Settings!$B$2,1,0)</f>
        <v>1</v>
      </c>
      <c r="X3947" s="9">
        <v>0.66559183597564697</v>
      </c>
      <c r="Y3947" t="s">
        <v>32</v>
      </c>
      <c r="Z3947">
        <f>IF(X3947&gt;=[1]Settings!$B$4,1,0)</f>
        <v>1</v>
      </c>
      <c r="AA3947" t="str">
        <f>IF(X3947&gt;=[1]Settings!$B$7,"Critical",IF(X3947&gt;=[1]Settings!$B$6,"High",IF(X3947&gt;=[1]Settings!$B$5,"Moderate","Low")))</f>
        <v>High</v>
      </c>
    </row>
    <row r="3948" spans="1:27" x14ac:dyDescent="0.25">
      <c r="A3948">
        <v>3947</v>
      </c>
      <c r="B3948" t="s">
        <v>27</v>
      </c>
      <c r="C3948" t="s">
        <v>38</v>
      </c>
      <c r="D3948" t="s">
        <v>34</v>
      </c>
      <c r="E3948" t="s">
        <v>35</v>
      </c>
      <c r="F3948" t="s">
        <v>36</v>
      </c>
      <c r="G3948">
        <v>3</v>
      </c>
      <c r="H3948">
        <v>414</v>
      </c>
      <c r="I3948">
        <v>48</v>
      </c>
      <c r="J3948">
        <v>9</v>
      </c>
      <c r="K3948">
        <v>6</v>
      </c>
      <c r="L3948" s="6">
        <v>499881.66</v>
      </c>
      <c r="M3948">
        <v>5</v>
      </c>
      <c r="N3948" s="7">
        <f>[1]Settings!$B$3*K3948</f>
        <v>1.5</v>
      </c>
      <c r="O3948">
        <v>5</v>
      </c>
      <c r="P3948" s="8">
        <f t="shared" si="305"/>
        <v>5.333333333333333</v>
      </c>
      <c r="Q3948" s="7">
        <f t="shared" si="306"/>
        <v>2.4</v>
      </c>
      <c r="R3948" s="8">
        <f t="shared" si="307"/>
        <v>1.2077294685990339</v>
      </c>
      <c r="S3948" s="8">
        <f t="shared" si="308"/>
        <v>3.3333333333333335</v>
      </c>
      <c r="T3948" s="9">
        <v>0.33161008653217899</v>
      </c>
      <c r="U3948">
        <v>3</v>
      </c>
      <c r="V3948" s="8">
        <f t="shared" si="309"/>
        <v>0.72463768115942029</v>
      </c>
      <c r="W3948">
        <f>IF(V3948&gt;=[1]Settings!$B$2,1,0)</f>
        <v>0</v>
      </c>
      <c r="X3948" s="9">
        <v>0.39947193861007702</v>
      </c>
      <c r="Y3948" t="s">
        <v>32</v>
      </c>
      <c r="Z3948">
        <f>IF(X3948&gt;=[1]Settings!$B$4,1,0)</f>
        <v>0</v>
      </c>
      <c r="AA3948" t="str">
        <f>IF(X3948&gt;=[1]Settings!$B$7,"Critical",IF(X3948&gt;=[1]Settings!$B$6,"High",IF(X3948&gt;=[1]Settings!$B$5,"Moderate","Low")))</f>
        <v>Moderate</v>
      </c>
    </row>
    <row r="3949" spans="1:27" x14ac:dyDescent="0.25">
      <c r="A3949">
        <v>3948</v>
      </c>
      <c r="B3949" t="s">
        <v>27</v>
      </c>
      <c r="C3949" t="s">
        <v>38</v>
      </c>
      <c r="D3949" t="s">
        <v>30</v>
      </c>
      <c r="E3949" t="s">
        <v>30</v>
      </c>
      <c r="F3949" t="s">
        <v>31</v>
      </c>
      <c r="G3949">
        <v>2</v>
      </c>
      <c r="H3949">
        <v>350</v>
      </c>
      <c r="I3949">
        <v>23</v>
      </c>
      <c r="J3949">
        <v>8</v>
      </c>
      <c r="K3949">
        <v>7</v>
      </c>
      <c r="L3949" s="6">
        <v>478097.69</v>
      </c>
      <c r="M3949">
        <v>6</v>
      </c>
      <c r="N3949" s="7">
        <f>[1]Settings!$B$3*K3949</f>
        <v>1.75</v>
      </c>
      <c r="O3949">
        <v>0</v>
      </c>
      <c r="P3949" s="8">
        <f t="shared" si="305"/>
        <v>2.875</v>
      </c>
      <c r="Q3949" s="7">
        <f t="shared" si="306"/>
        <v>1.38</v>
      </c>
      <c r="R3949" s="8">
        <f t="shared" si="307"/>
        <v>0</v>
      </c>
      <c r="S3949" s="8">
        <f t="shared" si="308"/>
        <v>0</v>
      </c>
      <c r="T3949" s="9">
        <v>0.52316403518780996</v>
      </c>
      <c r="U3949">
        <v>2</v>
      </c>
      <c r="V3949" s="8">
        <f t="shared" si="309"/>
        <v>0.5714285714285714</v>
      </c>
      <c r="W3949">
        <f>IF(V3949&gt;=[1]Settings!$B$2,1,0)</f>
        <v>0</v>
      </c>
      <c r="X3949" s="9">
        <v>0.123852014541626</v>
      </c>
      <c r="Y3949" t="s">
        <v>32</v>
      </c>
      <c r="Z3949">
        <f>IF(X3949&gt;=[1]Settings!$B$4,1,0)</f>
        <v>0</v>
      </c>
      <c r="AA3949" t="str">
        <f>IF(X3949&gt;=[1]Settings!$B$7,"Critical",IF(X3949&gt;=[1]Settings!$B$6,"High",IF(X3949&gt;=[1]Settings!$B$5,"Moderate","Low")))</f>
        <v>Low</v>
      </c>
    </row>
    <row r="3950" spans="1:27" x14ac:dyDescent="0.25">
      <c r="A3950">
        <v>3949</v>
      </c>
      <c r="B3950" t="s">
        <v>27</v>
      </c>
      <c r="C3950" t="s">
        <v>28</v>
      </c>
      <c r="D3950" t="s">
        <v>29</v>
      </c>
      <c r="E3950" t="s">
        <v>35</v>
      </c>
      <c r="F3950" t="s">
        <v>31</v>
      </c>
      <c r="G3950">
        <v>4</v>
      </c>
      <c r="H3950">
        <v>99</v>
      </c>
      <c r="I3950">
        <v>40</v>
      </c>
      <c r="J3950">
        <v>4</v>
      </c>
      <c r="K3950">
        <v>5</v>
      </c>
      <c r="L3950" s="6">
        <v>166650.96</v>
      </c>
      <c r="M3950">
        <v>4</v>
      </c>
      <c r="N3950" s="7">
        <f>[1]Settings!$B$3*K3950</f>
        <v>1.25</v>
      </c>
      <c r="O3950">
        <v>0</v>
      </c>
      <c r="P3950" s="8">
        <f t="shared" si="305"/>
        <v>10</v>
      </c>
      <c r="Q3950" s="7">
        <f t="shared" si="306"/>
        <v>1.6</v>
      </c>
      <c r="R3950" s="8">
        <f t="shared" si="307"/>
        <v>0</v>
      </c>
      <c r="S3950" s="8">
        <f t="shared" si="308"/>
        <v>0</v>
      </c>
      <c r="T3950" s="9">
        <v>0.334139600306884</v>
      </c>
      <c r="U3950">
        <v>3</v>
      </c>
      <c r="V3950" s="8">
        <f t="shared" si="309"/>
        <v>3.0303030303030303</v>
      </c>
      <c r="W3950">
        <f>IF(V3950&gt;=[1]Settings!$B$2,1,0)</f>
        <v>1</v>
      </c>
      <c r="X3950" s="9">
        <v>9.3548469245433793E-2</v>
      </c>
      <c r="Y3950" t="s">
        <v>32</v>
      </c>
      <c r="Z3950">
        <f>IF(X3950&gt;=[1]Settings!$B$4,1,0)</f>
        <v>0</v>
      </c>
      <c r="AA3950" t="str">
        <f>IF(X3950&gt;=[1]Settings!$B$7,"Critical",IF(X3950&gt;=[1]Settings!$B$6,"High",IF(X3950&gt;=[1]Settings!$B$5,"Moderate","Low")))</f>
        <v>Low</v>
      </c>
    </row>
    <row r="3951" spans="1:27" x14ac:dyDescent="0.25">
      <c r="A3951">
        <v>3950</v>
      </c>
      <c r="B3951" t="s">
        <v>27</v>
      </c>
      <c r="C3951" t="s">
        <v>44</v>
      </c>
      <c r="D3951" t="s">
        <v>34</v>
      </c>
      <c r="E3951" t="s">
        <v>35</v>
      </c>
      <c r="F3951" t="s">
        <v>36</v>
      </c>
      <c r="G3951">
        <v>2</v>
      </c>
      <c r="H3951">
        <v>1146</v>
      </c>
      <c r="I3951">
        <v>69</v>
      </c>
      <c r="J3951">
        <v>25</v>
      </c>
      <c r="K3951">
        <v>10</v>
      </c>
      <c r="L3951" s="6">
        <v>2074841.47</v>
      </c>
      <c r="M3951">
        <v>16</v>
      </c>
      <c r="N3951" s="7">
        <f>[1]Settings!$B$3*K3951</f>
        <v>2.5</v>
      </c>
      <c r="O3951">
        <v>11</v>
      </c>
      <c r="P3951" s="8">
        <f t="shared" si="305"/>
        <v>2.76</v>
      </c>
      <c r="Q3951" s="7">
        <f t="shared" si="306"/>
        <v>11.04</v>
      </c>
      <c r="R3951" s="8">
        <f t="shared" si="307"/>
        <v>0.95986038394415363</v>
      </c>
      <c r="S3951" s="8">
        <f t="shared" si="308"/>
        <v>4.4000000000000004</v>
      </c>
      <c r="T3951" s="9">
        <v>0.53542541009983402</v>
      </c>
      <c r="U3951">
        <v>37</v>
      </c>
      <c r="V3951" s="8">
        <f t="shared" si="309"/>
        <v>3.2286212914485164</v>
      </c>
      <c r="W3951">
        <f>IF(V3951&gt;=[1]Settings!$B$2,1,0)</f>
        <v>1</v>
      </c>
      <c r="X3951" s="9">
        <v>0.62961596250534102</v>
      </c>
      <c r="Y3951" t="s">
        <v>32</v>
      </c>
      <c r="Z3951">
        <f>IF(X3951&gt;=[1]Settings!$B$4,1,0)</f>
        <v>1</v>
      </c>
      <c r="AA3951" t="str">
        <f>IF(X3951&gt;=[1]Settings!$B$7,"Critical",IF(X3951&gt;=[1]Settings!$B$6,"High",IF(X3951&gt;=[1]Settings!$B$5,"Moderate","Low")))</f>
        <v>High</v>
      </c>
    </row>
    <row r="3952" spans="1:27" x14ac:dyDescent="0.25">
      <c r="A3952">
        <v>3951</v>
      </c>
      <c r="B3952" t="s">
        <v>27</v>
      </c>
      <c r="C3952" t="s">
        <v>33</v>
      </c>
      <c r="D3952" t="s">
        <v>29</v>
      </c>
      <c r="E3952" t="s">
        <v>30</v>
      </c>
      <c r="F3952" t="s">
        <v>31</v>
      </c>
      <c r="G3952">
        <v>4</v>
      </c>
      <c r="H3952">
        <v>495</v>
      </c>
      <c r="I3952">
        <v>36</v>
      </c>
      <c r="J3952">
        <v>8</v>
      </c>
      <c r="K3952">
        <v>9</v>
      </c>
      <c r="L3952" s="6">
        <v>527588.18999999994</v>
      </c>
      <c r="M3952">
        <v>5</v>
      </c>
      <c r="N3952" s="7">
        <f>[1]Settings!$B$3*K3952</f>
        <v>2.25</v>
      </c>
      <c r="O3952">
        <v>2</v>
      </c>
      <c r="P3952" s="8">
        <f t="shared" si="305"/>
        <v>4.5</v>
      </c>
      <c r="Q3952" s="7">
        <f t="shared" si="306"/>
        <v>1.8</v>
      </c>
      <c r="R3952" s="8">
        <f t="shared" si="307"/>
        <v>0.40404040404040403</v>
      </c>
      <c r="S3952" s="8">
        <f t="shared" si="308"/>
        <v>0.88888888888888884</v>
      </c>
      <c r="T3952" s="9">
        <v>0.13648883788059199</v>
      </c>
      <c r="U3952">
        <v>1</v>
      </c>
      <c r="V3952" s="8">
        <f t="shared" si="309"/>
        <v>0.20202020202020202</v>
      </c>
      <c r="W3952">
        <f>IF(V3952&gt;=[1]Settings!$B$2,1,0)</f>
        <v>0</v>
      </c>
      <c r="X3952" s="9">
        <v>0.18370018899440799</v>
      </c>
      <c r="Y3952" t="s">
        <v>32</v>
      </c>
      <c r="Z3952">
        <f>IF(X3952&gt;=[1]Settings!$B$4,1,0)</f>
        <v>0</v>
      </c>
      <c r="AA3952" t="str">
        <f>IF(X3952&gt;=[1]Settings!$B$7,"Critical",IF(X3952&gt;=[1]Settings!$B$6,"High",IF(X3952&gt;=[1]Settings!$B$5,"Moderate","Low")))</f>
        <v>Low</v>
      </c>
    </row>
    <row r="3953" spans="1:27" x14ac:dyDescent="0.25">
      <c r="A3953">
        <v>3952</v>
      </c>
      <c r="B3953" t="s">
        <v>27</v>
      </c>
      <c r="C3953" t="s">
        <v>40</v>
      </c>
      <c r="D3953" t="s">
        <v>30</v>
      </c>
      <c r="E3953" t="s">
        <v>42</v>
      </c>
      <c r="F3953" t="s">
        <v>39</v>
      </c>
      <c r="G3953">
        <v>4</v>
      </c>
      <c r="H3953">
        <v>598</v>
      </c>
      <c r="I3953">
        <v>71</v>
      </c>
      <c r="J3953">
        <v>10</v>
      </c>
      <c r="K3953">
        <v>11</v>
      </c>
      <c r="L3953" s="6">
        <v>799380.41</v>
      </c>
      <c r="M3953">
        <v>5</v>
      </c>
      <c r="N3953" s="7">
        <f>[1]Settings!$B$3*K3953</f>
        <v>2.75</v>
      </c>
      <c r="O3953">
        <v>4</v>
      </c>
      <c r="P3953" s="8">
        <f t="shared" si="305"/>
        <v>7.1</v>
      </c>
      <c r="Q3953" s="7">
        <f t="shared" si="306"/>
        <v>3.55</v>
      </c>
      <c r="R3953" s="8">
        <f t="shared" si="307"/>
        <v>0.66889632107023411</v>
      </c>
      <c r="S3953" s="8">
        <f t="shared" si="308"/>
        <v>1.4545454545454546</v>
      </c>
      <c r="T3953" s="9">
        <v>0.297884286983641</v>
      </c>
      <c r="U3953">
        <v>5</v>
      </c>
      <c r="V3953" s="8">
        <f t="shared" si="309"/>
        <v>0.83612040133779264</v>
      </c>
      <c r="W3953">
        <f>IF(V3953&gt;=[1]Settings!$B$2,1,0)</f>
        <v>0</v>
      </c>
      <c r="X3953" s="9">
        <v>0.47098910808563199</v>
      </c>
      <c r="Y3953" t="s">
        <v>32</v>
      </c>
      <c r="Z3953">
        <f>IF(X3953&gt;=[1]Settings!$B$4,1,0)</f>
        <v>0</v>
      </c>
      <c r="AA3953" t="str">
        <f>IF(X3953&gt;=[1]Settings!$B$7,"Critical",IF(X3953&gt;=[1]Settings!$B$6,"High",IF(X3953&gt;=[1]Settings!$B$5,"Moderate","Low")))</f>
        <v>Moderate</v>
      </c>
    </row>
    <row r="3954" spans="1:27" x14ac:dyDescent="0.25">
      <c r="A3954">
        <v>3953</v>
      </c>
      <c r="B3954" t="s">
        <v>27</v>
      </c>
      <c r="C3954" t="s">
        <v>40</v>
      </c>
      <c r="D3954" t="s">
        <v>30</v>
      </c>
      <c r="E3954" t="s">
        <v>42</v>
      </c>
      <c r="F3954" t="s">
        <v>36</v>
      </c>
      <c r="G3954">
        <v>2</v>
      </c>
      <c r="H3954">
        <v>240</v>
      </c>
      <c r="I3954">
        <v>22</v>
      </c>
      <c r="J3954">
        <v>4</v>
      </c>
      <c r="K3954">
        <v>4</v>
      </c>
      <c r="L3954" s="6">
        <v>136230.03</v>
      </c>
      <c r="M3954">
        <v>3</v>
      </c>
      <c r="N3954" s="7">
        <f>[1]Settings!$B$3*K3954</f>
        <v>1</v>
      </c>
      <c r="O3954">
        <v>2</v>
      </c>
      <c r="P3954" s="8">
        <f t="shared" si="305"/>
        <v>5.5</v>
      </c>
      <c r="Q3954" s="7">
        <f t="shared" si="306"/>
        <v>0.66</v>
      </c>
      <c r="R3954" s="8">
        <f t="shared" si="307"/>
        <v>0.83333333333333337</v>
      </c>
      <c r="S3954" s="8">
        <f t="shared" si="308"/>
        <v>2</v>
      </c>
      <c r="T3954" s="9">
        <v>0.34599065709985699</v>
      </c>
      <c r="U3954">
        <v>0</v>
      </c>
      <c r="V3954" s="8">
        <f t="shared" si="309"/>
        <v>0</v>
      </c>
      <c r="W3954">
        <f>IF(V3954&gt;=[1]Settings!$B$2,1,0)</f>
        <v>0</v>
      </c>
      <c r="X3954" s="9">
        <v>5.5702727288007702E-2</v>
      </c>
      <c r="Y3954" t="s">
        <v>32</v>
      </c>
      <c r="Z3954">
        <f>IF(X3954&gt;=[1]Settings!$B$4,1,0)</f>
        <v>0</v>
      </c>
      <c r="AA3954" t="str">
        <f>IF(X3954&gt;=[1]Settings!$B$7,"Critical",IF(X3954&gt;=[1]Settings!$B$6,"High",IF(X3954&gt;=[1]Settings!$B$5,"Moderate","Low")))</f>
        <v>Low</v>
      </c>
    </row>
    <row r="3955" spans="1:27" x14ac:dyDescent="0.25">
      <c r="A3955">
        <v>3954</v>
      </c>
      <c r="B3955" t="s">
        <v>41</v>
      </c>
      <c r="C3955" t="s">
        <v>37</v>
      </c>
      <c r="D3955" t="s">
        <v>34</v>
      </c>
      <c r="E3955" t="s">
        <v>35</v>
      </c>
      <c r="F3955" t="s">
        <v>36</v>
      </c>
      <c r="G3955">
        <v>2</v>
      </c>
      <c r="H3955">
        <v>108</v>
      </c>
      <c r="I3955">
        <v>59</v>
      </c>
      <c r="J3955">
        <v>4</v>
      </c>
      <c r="K3955">
        <v>8</v>
      </c>
      <c r="L3955" s="6">
        <v>274881.05</v>
      </c>
      <c r="M3955">
        <v>4</v>
      </c>
      <c r="N3955" s="7">
        <f>[1]Settings!$B$3*K3955</f>
        <v>2</v>
      </c>
      <c r="O3955">
        <v>1</v>
      </c>
      <c r="P3955" s="8">
        <f t="shared" si="305"/>
        <v>14.75</v>
      </c>
      <c r="Q3955" s="7">
        <f t="shared" si="306"/>
        <v>2.36</v>
      </c>
      <c r="R3955" s="8">
        <f t="shared" si="307"/>
        <v>0.92592592592592593</v>
      </c>
      <c r="S3955" s="8">
        <f t="shared" si="308"/>
        <v>0.5</v>
      </c>
      <c r="T3955" s="9">
        <v>0.45269854755752897</v>
      </c>
      <c r="U3955">
        <v>4</v>
      </c>
      <c r="V3955" s="8">
        <f t="shared" si="309"/>
        <v>3.7037037037037037</v>
      </c>
      <c r="W3955">
        <f>IF(V3955&gt;=[1]Settings!$B$2,1,0)</f>
        <v>1</v>
      </c>
      <c r="X3955" s="9">
        <v>0.44735178351402299</v>
      </c>
      <c r="Y3955" t="s">
        <v>43</v>
      </c>
      <c r="Z3955">
        <f>IF(X3955&gt;=[1]Settings!$B$4,1,0)</f>
        <v>0</v>
      </c>
      <c r="AA3955" t="str">
        <f>IF(X3955&gt;=[1]Settings!$B$7,"Critical",IF(X3955&gt;=[1]Settings!$B$6,"High",IF(X3955&gt;=[1]Settings!$B$5,"Moderate","Low")))</f>
        <v>Moderate</v>
      </c>
    </row>
    <row r="3956" spans="1:27" x14ac:dyDescent="0.25">
      <c r="A3956">
        <v>3955</v>
      </c>
      <c r="B3956" t="s">
        <v>27</v>
      </c>
      <c r="C3956" t="s">
        <v>38</v>
      </c>
      <c r="D3956" t="s">
        <v>30</v>
      </c>
      <c r="E3956" t="s">
        <v>35</v>
      </c>
      <c r="F3956" t="s">
        <v>36</v>
      </c>
      <c r="G3956">
        <v>3</v>
      </c>
      <c r="H3956">
        <v>755</v>
      </c>
      <c r="I3956">
        <v>100</v>
      </c>
      <c r="J3956">
        <v>9</v>
      </c>
      <c r="K3956">
        <v>11</v>
      </c>
      <c r="L3956" s="6">
        <v>988049.78</v>
      </c>
      <c r="M3956">
        <v>4</v>
      </c>
      <c r="N3956" s="7">
        <f>[1]Settings!$B$3*K3956</f>
        <v>2.75</v>
      </c>
      <c r="O3956">
        <v>9</v>
      </c>
      <c r="P3956" s="8">
        <f t="shared" si="305"/>
        <v>11.111111111111111</v>
      </c>
      <c r="Q3956" s="7">
        <f t="shared" si="306"/>
        <v>4</v>
      </c>
      <c r="R3956" s="8">
        <f t="shared" si="307"/>
        <v>1.1920529801324504</v>
      </c>
      <c r="S3956" s="8">
        <f t="shared" si="308"/>
        <v>3.2727272727272729</v>
      </c>
      <c r="T3956" s="9">
        <v>0.53271104115748802</v>
      </c>
      <c r="U3956">
        <v>44</v>
      </c>
      <c r="V3956" s="8">
        <f t="shared" si="309"/>
        <v>5.8278145695364234</v>
      </c>
      <c r="W3956">
        <f>IF(V3956&gt;=[1]Settings!$B$2,1,0)</f>
        <v>1</v>
      </c>
      <c r="X3956" s="9">
        <v>0.79994446039199796</v>
      </c>
      <c r="Y3956" t="s">
        <v>32</v>
      </c>
      <c r="Z3956">
        <f>IF(X3956&gt;=[1]Settings!$B$4,1,0)</f>
        <v>1</v>
      </c>
      <c r="AA3956" t="str">
        <f>IF(X3956&gt;=[1]Settings!$B$7,"Critical",IF(X3956&gt;=[1]Settings!$B$6,"High",IF(X3956&gt;=[1]Settings!$B$5,"Moderate","Low")))</f>
        <v>High</v>
      </c>
    </row>
    <row r="3957" spans="1:27" x14ac:dyDescent="0.25">
      <c r="A3957">
        <v>3956</v>
      </c>
      <c r="B3957" t="s">
        <v>27</v>
      </c>
      <c r="C3957" t="s">
        <v>33</v>
      </c>
      <c r="D3957" t="s">
        <v>34</v>
      </c>
      <c r="E3957" t="s">
        <v>42</v>
      </c>
      <c r="F3957" t="s">
        <v>36</v>
      </c>
      <c r="G3957">
        <v>5</v>
      </c>
      <c r="H3957">
        <v>157</v>
      </c>
      <c r="I3957">
        <v>26</v>
      </c>
      <c r="J3957">
        <v>5</v>
      </c>
      <c r="K3957">
        <v>5</v>
      </c>
      <c r="L3957" s="6">
        <v>303790.65000000002</v>
      </c>
      <c r="M3957">
        <v>9</v>
      </c>
      <c r="N3957" s="7">
        <f>[1]Settings!$B$3*K3957</f>
        <v>1.25</v>
      </c>
      <c r="O3957">
        <v>0</v>
      </c>
      <c r="P3957" s="8">
        <f t="shared" si="305"/>
        <v>5.2</v>
      </c>
      <c r="Q3957" s="7">
        <f t="shared" si="306"/>
        <v>2.34</v>
      </c>
      <c r="R3957" s="8">
        <f t="shared" si="307"/>
        <v>0</v>
      </c>
      <c r="S3957" s="8">
        <f t="shared" si="308"/>
        <v>0</v>
      </c>
      <c r="T3957" s="9">
        <v>0.28264808597458702</v>
      </c>
      <c r="U3957">
        <v>1</v>
      </c>
      <c r="V3957" s="8">
        <f t="shared" si="309"/>
        <v>0.63694267515923564</v>
      </c>
      <c r="W3957">
        <f>IF(V3957&gt;=[1]Settings!$B$2,1,0)</f>
        <v>0</v>
      </c>
      <c r="X3957" s="9">
        <v>3.9163675159215899E-2</v>
      </c>
      <c r="Y3957" t="s">
        <v>32</v>
      </c>
      <c r="Z3957">
        <f>IF(X3957&gt;=[1]Settings!$B$4,1,0)</f>
        <v>0</v>
      </c>
      <c r="AA3957" t="str">
        <f>IF(X3957&gt;=[1]Settings!$B$7,"Critical",IF(X3957&gt;=[1]Settings!$B$6,"High",IF(X3957&gt;=[1]Settings!$B$5,"Moderate","Low")))</f>
        <v>Low</v>
      </c>
    </row>
    <row r="3958" spans="1:27" x14ac:dyDescent="0.25">
      <c r="A3958">
        <v>3957</v>
      </c>
      <c r="B3958" t="s">
        <v>27</v>
      </c>
      <c r="C3958" t="s">
        <v>40</v>
      </c>
      <c r="D3958" t="s">
        <v>34</v>
      </c>
      <c r="E3958" t="s">
        <v>30</v>
      </c>
      <c r="F3958" t="s">
        <v>31</v>
      </c>
      <c r="G3958">
        <v>2</v>
      </c>
      <c r="H3958">
        <v>890</v>
      </c>
      <c r="I3958">
        <v>96</v>
      </c>
      <c r="J3958">
        <v>19</v>
      </c>
      <c r="K3958">
        <v>12</v>
      </c>
      <c r="L3958" s="6">
        <v>2171967.59</v>
      </c>
      <c r="M3958">
        <v>2</v>
      </c>
      <c r="N3958" s="7">
        <f>[1]Settings!$B$3*K3958</f>
        <v>3</v>
      </c>
      <c r="O3958">
        <v>48</v>
      </c>
      <c r="P3958" s="8">
        <f t="shared" si="305"/>
        <v>5.0526315789473681</v>
      </c>
      <c r="Q3958" s="7">
        <f t="shared" si="306"/>
        <v>1.92</v>
      </c>
      <c r="R3958" s="8">
        <f t="shared" si="307"/>
        <v>5.393258426966292</v>
      </c>
      <c r="S3958" s="8">
        <f t="shared" si="308"/>
        <v>16</v>
      </c>
      <c r="T3958" s="9">
        <v>1.9073014985483301</v>
      </c>
      <c r="U3958">
        <v>221</v>
      </c>
      <c r="V3958" s="8">
        <f t="shared" si="309"/>
        <v>24.831460674157302</v>
      </c>
      <c r="W3958">
        <f>IF(V3958&gt;=[1]Settings!$B$2,1,0)</f>
        <v>1</v>
      </c>
      <c r="X3958" s="9">
        <v>0.98506784439086903</v>
      </c>
      <c r="Y3958" t="s">
        <v>32</v>
      </c>
      <c r="Z3958">
        <f>IF(X3958&gt;=[1]Settings!$B$4,1,0)</f>
        <v>1</v>
      </c>
      <c r="AA3958" t="str">
        <f>IF(X3958&gt;=[1]Settings!$B$7,"Critical",IF(X3958&gt;=[1]Settings!$B$6,"High",IF(X3958&gt;=[1]Settings!$B$5,"Moderate","Low")))</f>
        <v>Critical</v>
      </c>
    </row>
    <row r="3959" spans="1:27" x14ac:dyDescent="0.25">
      <c r="A3959">
        <v>3958</v>
      </c>
      <c r="B3959" t="s">
        <v>27</v>
      </c>
      <c r="C3959" t="s">
        <v>40</v>
      </c>
      <c r="D3959" t="s">
        <v>34</v>
      </c>
      <c r="E3959" t="s">
        <v>30</v>
      </c>
      <c r="F3959" t="s">
        <v>39</v>
      </c>
      <c r="G3959">
        <v>3</v>
      </c>
      <c r="H3959">
        <v>1027</v>
      </c>
      <c r="I3959">
        <v>63</v>
      </c>
      <c r="J3959">
        <v>14</v>
      </c>
      <c r="K3959">
        <v>7</v>
      </c>
      <c r="L3959" s="6">
        <v>725188.47</v>
      </c>
      <c r="M3959">
        <v>4</v>
      </c>
      <c r="N3959" s="7">
        <f>[1]Settings!$B$3*K3959</f>
        <v>1.75</v>
      </c>
      <c r="O3959">
        <v>8</v>
      </c>
      <c r="P3959" s="8">
        <f t="shared" si="305"/>
        <v>4.5</v>
      </c>
      <c r="Q3959" s="7">
        <f t="shared" si="306"/>
        <v>2.52</v>
      </c>
      <c r="R3959" s="8">
        <f t="shared" si="307"/>
        <v>0.77896786757546255</v>
      </c>
      <c r="S3959" s="8">
        <f t="shared" si="308"/>
        <v>4.5714285714285712</v>
      </c>
      <c r="T3959" s="9">
        <v>0.27922289958603402</v>
      </c>
      <c r="U3959">
        <v>5</v>
      </c>
      <c r="V3959" s="8">
        <f t="shared" si="309"/>
        <v>0.48685491723466406</v>
      </c>
      <c r="W3959">
        <f>IF(V3959&gt;=[1]Settings!$B$2,1,0)</f>
        <v>0</v>
      </c>
      <c r="X3959" s="9">
        <v>0.29667279124259999</v>
      </c>
      <c r="Y3959" t="s">
        <v>32</v>
      </c>
      <c r="Z3959">
        <f>IF(X3959&gt;=[1]Settings!$B$4,1,0)</f>
        <v>0</v>
      </c>
      <c r="AA3959" t="str">
        <f>IF(X3959&gt;=[1]Settings!$B$7,"Critical",IF(X3959&gt;=[1]Settings!$B$6,"High",IF(X3959&gt;=[1]Settings!$B$5,"Moderate","Low")))</f>
        <v>Low</v>
      </c>
    </row>
    <row r="3960" spans="1:27" x14ac:dyDescent="0.25">
      <c r="A3960">
        <v>3959</v>
      </c>
      <c r="B3960" t="s">
        <v>27</v>
      </c>
      <c r="C3960" t="s">
        <v>38</v>
      </c>
      <c r="D3960" t="s">
        <v>29</v>
      </c>
      <c r="E3960" t="s">
        <v>35</v>
      </c>
      <c r="F3960" t="s">
        <v>31</v>
      </c>
      <c r="G3960">
        <v>3</v>
      </c>
      <c r="H3960">
        <v>316</v>
      </c>
      <c r="I3960">
        <v>57</v>
      </c>
      <c r="J3960">
        <v>5</v>
      </c>
      <c r="K3960">
        <v>8</v>
      </c>
      <c r="L3960" s="6">
        <v>333846.55</v>
      </c>
      <c r="M3960">
        <v>10</v>
      </c>
      <c r="N3960" s="7">
        <f>[1]Settings!$B$3*K3960</f>
        <v>2</v>
      </c>
      <c r="O3960">
        <v>5</v>
      </c>
      <c r="P3960" s="8">
        <f t="shared" si="305"/>
        <v>11.4</v>
      </c>
      <c r="Q3960" s="7">
        <f t="shared" si="306"/>
        <v>5.7</v>
      </c>
      <c r="R3960" s="8">
        <f t="shared" si="307"/>
        <v>1.5822784810126582</v>
      </c>
      <c r="S3960" s="8">
        <f t="shared" si="308"/>
        <v>2.5</v>
      </c>
      <c r="T3960" s="9">
        <v>0.71038881926639297</v>
      </c>
      <c r="U3960">
        <v>8</v>
      </c>
      <c r="V3960" s="8">
        <f t="shared" si="309"/>
        <v>2.5316455696202533</v>
      </c>
      <c r="W3960">
        <f>IF(V3960&gt;=[1]Settings!$B$2,1,0)</f>
        <v>1</v>
      </c>
      <c r="X3960" s="9">
        <v>0.61078137159347501</v>
      </c>
      <c r="Y3960" t="s">
        <v>32</v>
      </c>
      <c r="Z3960">
        <f>IF(X3960&gt;=[1]Settings!$B$4,1,0)</f>
        <v>1</v>
      </c>
      <c r="AA3960" t="str">
        <f>IF(X3960&gt;=[1]Settings!$B$7,"Critical",IF(X3960&gt;=[1]Settings!$B$6,"High",IF(X3960&gt;=[1]Settings!$B$5,"Moderate","Low")))</f>
        <v>High</v>
      </c>
    </row>
    <row r="3961" spans="1:27" x14ac:dyDescent="0.25">
      <c r="A3961">
        <v>3960</v>
      </c>
      <c r="B3961" t="s">
        <v>27</v>
      </c>
      <c r="C3961" t="s">
        <v>44</v>
      </c>
      <c r="D3961" t="s">
        <v>34</v>
      </c>
      <c r="E3961" t="s">
        <v>35</v>
      </c>
      <c r="F3961" t="s">
        <v>36</v>
      </c>
      <c r="G3961">
        <v>2</v>
      </c>
      <c r="H3961">
        <v>403</v>
      </c>
      <c r="I3961">
        <v>55</v>
      </c>
      <c r="J3961">
        <v>10</v>
      </c>
      <c r="K3961">
        <v>6</v>
      </c>
      <c r="L3961" s="6">
        <v>711840.19</v>
      </c>
      <c r="M3961">
        <v>8</v>
      </c>
      <c r="N3961" s="7">
        <f>[1]Settings!$B$3*K3961</f>
        <v>1.5</v>
      </c>
      <c r="O3961">
        <v>0</v>
      </c>
      <c r="P3961" s="8">
        <f t="shared" si="305"/>
        <v>5.5</v>
      </c>
      <c r="Q3961" s="7">
        <f t="shared" si="306"/>
        <v>4.4000000000000004</v>
      </c>
      <c r="R3961" s="8">
        <f t="shared" si="307"/>
        <v>0</v>
      </c>
      <c r="S3961" s="8">
        <f t="shared" si="308"/>
        <v>0</v>
      </c>
      <c r="T3961" s="9">
        <v>0.40734771093488298</v>
      </c>
      <c r="U3961">
        <v>3</v>
      </c>
      <c r="V3961" s="8">
        <f t="shared" si="309"/>
        <v>0.74441687344913154</v>
      </c>
      <c r="W3961">
        <f>IF(V3961&gt;=[1]Settings!$B$2,1,0)</f>
        <v>0</v>
      </c>
      <c r="X3961" s="9">
        <v>0.13572436571121199</v>
      </c>
      <c r="Y3961" t="s">
        <v>32</v>
      </c>
      <c r="Z3961">
        <f>IF(X3961&gt;=[1]Settings!$B$4,1,0)</f>
        <v>0</v>
      </c>
      <c r="AA3961" t="str">
        <f>IF(X3961&gt;=[1]Settings!$B$7,"Critical",IF(X3961&gt;=[1]Settings!$B$6,"High",IF(X3961&gt;=[1]Settings!$B$5,"Moderate","Low")))</f>
        <v>Low</v>
      </c>
    </row>
    <row r="3962" spans="1:27" x14ac:dyDescent="0.25">
      <c r="A3962">
        <v>3961</v>
      </c>
      <c r="B3962" t="s">
        <v>41</v>
      </c>
      <c r="C3962" t="s">
        <v>44</v>
      </c>
      <c r="D3962" t="s">
        <v>34</v>
      </c>
      <c r="E3962" t="s">
        <v>35</v>
      </c>
      <c r="F3962" t="s">
        <v>36</v>
      </c>
      <c r="G3962">
        <v>2</v>
      </c>
      <c r="H3962">
        <v>398</v>
      </c>
      <c r="I3962">
        <v>96</v>
      </c>
      <c r="J3962">
        <v>7</v>
      </c>
      <c r="K3962">
        <v>4</v>
      </c>
      <c r="L3962" s="6">
        <v>339798.73</v>
      </c>
      <c r="M3962">
        <v>11</v>
      </c>
      <c r="N3962" s="7">
        <f>[1]Settings!$B$3*K3962</f>
        <v>1</v>
      </c>
      <c r="O3962">
        <v>1</v>
      </c>
      <c r="P3962" s="8">
        <f t="shared" si="305"/>
        <v>13.714285714285714</v>
      </c>
      <c r="Q3962" s="7">
        <f t="shared" si="306"/>
        <v>10.56</v>
      </c>
      <c r="R3962" s="8">
        <f t="shared" si="307"/>
        <v>0.25125628140703515</v>
      </c>
      <c r="S3962" s="8">
        <f t="shared" si="308"/>
        <v>1</v>
      </c>
      <c r="T3962" s="9">
        <v>0.69775083129659599</v>
      </c>
      <c r="U3962">
        <v>7</v>
      </c>
      <c r="V3962" s="8">
        <f t="shared" si="309"/>
        <v>1.7587939698492463</v>
      </c>
      <c r="W3962">
        <f>IF(V3962&gt;=[1]Settings!$B$2,1,0)</f>
        <v>0</v>
      </c>
      <c r="X3962" s="9">
        <v>0.13076965510845201</v>
      </c>
      <c r="Y3962" t="s">
        <v>43</v>
      </c>
      <c r="Z3962">
        <f>IF(X3962&gt;=[1]Settings!$B$4,1,0)</f>
        <v>0</v>
      </c>
      <c r="AA3962" t="str">
        <f>IF(X3962&gt;=[1]Settings!$B$7,"Critical",IF(X3962&gt;=[1]Settings!$B$6,"High",IF(X3962&gt;=[1]Settings!$B$5,"Moderate","Low")))</f>
        <v>Low</v>
      </c>
    </row>
    <row r="3963" spans="1:27" x14ac:dyDescent="0.25">
      <c r="A3963">
        <v>3962</v>
      </c>
      <c r="B3963" t="s">
        <v>27</v>
      </c>
      <c r="C3963" t="s">
        <v>38</v>
      </c>
      <c r="D3963" t="s">
        <v>34</v>
      </c>
      <c r="E3963" t="s">
        <v>42</v>
      </c>
      <c r="F3963" t="s">
        <v>36</v>
      </c>
      <c r="G3963">
        <v>3</v>
      </c>
      <c r="H3963">
        <v>499</v>
      </c>
      <c r="I3963">
        <v>54</v>
      </c>
      <c r="J3963">
        <v>10</v>
      </c>
      <c r="K3963">
        <v>8</v>
      </c>
      <c r="L3963" s="6">
        <v>732425.81</v>
      </c>
      <c r="M3963">
        <v>5</v>
      </c>
      <c r="N3963" s="7">
        <f>[1]Settings!$B$3*K3963</f>
        <v>2</v>
      </c>
      <c r="O3963">
        <v>7</v>
      </c>
      <c r="P3963" s="8">
        <f t="shared" si="305"/>
        <v>5.4</v>
      </c>
      <c r="Q3963" s="7">
        <f t="shared" si="306"/>
        <v>2.7</v>
      </c>
      <c r="R3963" s="8">
        <f t="shared" si="307"/>
        <v>1.402805611222445</v>
      </c>
      <c r="S3963" s="8">
        <f t="shared" si="308"/>
        <v>3.5</v>
      </c>
      <c r="T3963" s="9">
        <v>0.51028620728936502</v>
      </c>
      <c r="U3963">
        <v>12</v>
      </c>
      <c r="V3963" s="8">
        <f t="shared" si="309"/>
        <v>2.4048096192384771</v>
      </c>
      <c r="W3963">
        <f>IF(V3963&gt;=[1]Settings!$B$2,1,0)</f>
        <v>1</v>
      </c>
      <c r="X3963" s="9">
        <v>0.71170490980148304</v>
      </c>
      <c r="Y3963" t="s">
        <v>32</v>
      </c>
      <c r="Z3963">
        <f>IF(X3963&gt;=[1]Settings!$B$4,1,0)</f>
        <v>1</v>
      </c>
      <c r="AA3963" t="str">
        <f>IF(X3963&gt;=[1]Settings!$B$7,"Critical",IF(X3963&gt;=[1]Settings!$B$6,"High",IF(X3963&gt;=[1]Settings!$B$5,"Moderate","Low")))</f>
        <v>High</v>
      </c>
    </row>
    <row r="3964" spans="1:27" x14ac:dyDescent="0.25">
      <c r="A3964">
        <v>3963</v>
      </c>
      <c r="B3964" t="s">
        <v>41</v>
      </c>
      <c r="C3964" t="s">
        <v>37</v>
      </c>
      <c r="D3964" t="s">
        <v>34</v>
      </c>
      <c r="E3964" t="s">
        <v>42</v>
      </c>
      <c r="F3964" t="s">
        <v>36</v>
      </c>
      <c r="G3964">
        <v>2</v>
      </c>
      <c r="H3964">
        <v>704</v>
      </c>
      <c r="I3964">
        <v>77</v>
      </c>
      <c r="J3964">
        <v>19</v>
      </c>
      <c r="K3964">
        <v>10</v>
      </c>
      <c r="L3964" s="6">
        <v>2181626.9700000002</v>
      </c>
      <c r="M3964">
        <v>3</v>
      </c>
      <c r="N3964" s="7">
        <f>[1]Settings!$B$3*K3964</f>
        <v>2.5</v>
      </c>
      <c r="O3964">
        <v>6</v>
      </c>
      <c r="P3964" s="8">
        <f t="shared" si="305"/>
        <v>4.0526315789473681</v>
      </c>
      <c r="Q3964" s="7">
        <f t="shared" si="306"/>
        <v>2.31</v>
      </c>
      <c r="R3964" s="8">
        <f t="shared" si="307"/>
        <v>0.85227272727272729</v>
      </c>
      <c r="S3964" s="8">
        <f t="shared" si="308"/>
        <v>2.4</v>
      </c>
      <c r="T3964" s="9">
        <v>0.333170940059142</v>
      </c>
      <c r="U3964">
        <v>16</v>
      </c>
      <c r="V3964" s="8">
        <f t="shared" si="309"/>
        <v>2.2727272727272729</v>
      </c>
      <c r="W3964">
        <f>IF(V3964&gt;=[1]Settings!$B$2,1,0)</f>
        <v>1</v>
      </c>
      <c r="X3964" s="9">
        <v>0.639845430850983</v>
      </c>
      <c r="Y3964" t="s">
        <v>43</v>
      </c>
      <c r="Z3964">
        <f>IF(X3964&gt;=[1]Settings!$B$4,1,0)</f>
        <v>1</v>
      </c>
      <c r="AA3964" t="str">
        <f>IF(X3964&gt;=[1]Settings!$B$7,"Critical",IF(X3964&gt;=[1]Settings!$B$6,"High",IF(X3964&gt;=[1]Settings!$B$5,"Moderate","Low")))</f>
        <v>High</v>
      </c>
    </row>
    <row r="3965" spans="1:27" x14ac:dyDescent="0.25">
      <c r="A3965">
        <v>3964</v>
      </c>
      <c r="B3965" t="s">
        <v>27</v>
      </c>
      <c r="C3965" t="s">
        <v>44</v>
      </c>
      <c r="D3965" t="s">
        <v>29</v>
      </c>
      <c r="E3965" t="s">
        <v>35</v>
      </c>
      <c r="F3965" t="s">
        <v>39</v>
      </c>
      <c r="G3965">
        <v>3</v>
      </c>
      <c r="H3965">
        <v>876</v>
      </c>
      <c r="I3965">
        <v>71</v>
      </c>
      <c r="J3965">
        <v>18</v>
      </c>
      <c r="K3965">
        <v>11</v>
      </c>
      <c r="L3965" s="6">
        <v>2102897.77</v>
      </c>
      <c r="M3965">
        <v>2</v>
      </c>
      <c r="N3965" s="7">
        <f>[1]Settings!$B$3*K3965</f>
        <v>2.75</v>
      </c>
      <c r="O3965">
        <v>6</v>
      </c>
      <c r="P3965" s="8">
        <f t="shared" si="305"/>
        <v>3.9444444444444446</v>
      </c>
      <c r="Q3965" s="7">
        <f t="shared" si="306"/>
        <v>1.42</v>
      </c>
      <c r="R3965" s="8">
        <f t="shared" si="307"/>
        <v>0.68493150684931503</v>
      </c>
      <c r="S3965" s="8">
        <f t="shared" si="308"/>
        <v>2.1818181818181817</v>
      </c>
      <c r="T3965" s="9">
        <v>0.42003856444764198</v>
      </c>
      <c r="U3965">
        <v>28</v>
      </c>
      <c r="V3965" s="8">
        <f t="shared" si="309"/>
        <v>3.1963470319634704</v>
      </c>
      <c r="W3965">
        <f>IF(V3965&gt;=[1]Settings!$B$2,1,0)</f>
        <v>1</v>
      </c>
      <c r="X3965" s="9">
        <v>0.37605515122413602</v>
      </c>
      <c r="Y3965" t="s">
        <v>32</v>
      </c>
      <c r="Z3965">
        <f>IF(X3965&gt;=[1]Settings!$B$4,1,0)</f>
        <v>0</v>
      </c>
      <c r="AA3965" t="str">
        <f>IF(X3965&gt;=[1]Settings!$B$7,"Critical",IF(X3965&gt;=[1]Settings!$B$6,"High",IF(X3965&gt;=[1]Settings!$B$5,"Moderate","Low")))</f>
        <v>Moderate</v>
      </c>
    </row>
    <row r="3966" spans="1:27" x14ac:dyDescent="0.25">
      <c r="A3966">
        <v>3965</v>
      </c>
      <c r="B3966" t="s">
        <v>27</v>
      </c>
      <c r="C3966" t="s">
        <v>44</v>
      </c>
      <c r="D3966" t="s">
        <v>30</v>
      </c>
      <c r="E3966" t="s">
        <v>30</v>
      </c>
      <c r="F3966" t="s">
        <v>36</v>
      </c>
      <c r="G3966">
        <v>4</v>
      </c>
      <c r="H3966">
        <v>314</v>
      </c>
      <c r="I3966">
        <v>40</v>
      </c>
      <c r="J3966">
        <v>6</v>
      </c>
      <c r="K3966">
        <v>5</v>
      </c>
      <c r="L3966" s="6">
        <v>289230.63</v>
      </c>
      <c r="M3966">
        <v>2</v>
      </c>
      <c r="N3966" s="7">
        <f>[1]Settings!$B$3*K3966</f>
        <v>1.25</v>
      </c>
      <c r="O3966">
        <v>1</v>
      </c>
      <c r="P3966" s="8">
        <f t="shared" si="305"/>
        <v>6.666666666666667</v>
      </c>
      <c r="Q3966" s="7">
        <f t="shared" si="306"/>
        <v>0.8</v>
      </c>
      <c r="R3966" s="8">
        <f t="shared" si="307"/>
        <v>0.31847133757961782</v>
      </c>
      <c r="S3966" s="8">
        <f t="shared" si="308"/>
        <v>0.8</v>
      </c>
      <c r="T3966" s="9">
        <v>0.26746377083627199</v>
      </c>
      <c r="U3966">
        <v>1</v>
      </c>
      <c r="V3966" s="8">
        <f t="shared" si="309"/>
        <v>0.31847133757961782</v>
      </c>
      <c r="W3966">
        <f>IF(V3966&gt;=[1]Settings!$B$2,1,0)</f>
        <v>0</v>
      </c>
      <c r="X3966" s="9">
        <v>4.5661713927984203E-2</v>
      </c>
      <c r="Y3966" t="s">
        <v>32</v>
      </c>
      <c r="Z3966">
        <f>IF(X3966&gt;=[1]Settings!$B$4,1,0)</f>
        <v>0</v>
      </c>
      <c r="AA3966" t="str">
        <f>IF(X3966&gt;=[1]Settings!$B$7,"Critical",IF(X3966&gt;=[1]Settings!$B$6,"High",IF(X3966&gt;=[1]Settings!$B$5,"Moderate","Low")))</f>
        <v>Low</v>
      </c>
    </row>
    <row r="3967" spans="1:27" x14ac:dyDescent="0.25">
      <c r="A3967">
        <v>3966</v>
      </c>
      <c r="B3967" t="s">
        <v>27</v>
      </c>
      <c r="C3967" t="s">
        <v>38</v>
      </c>
      <c r="D3967" t="s">
        <v>30</v>
      </c>
      <c r="E3967" t="s">
        <v>42</v>
      </c>
      <c r="F3967" t="s">
        <v>31</v>
      </c>
      <c r="G3967">
        <v>5</v>
      </c>
      <c r="H3967">
        <v>356</v>
      </c>
      <c r="I3967">
        <v>51</v>
      </c>
      <c r="J3967">
        <v>11</v>
      </c>
      <c r="K3967">
        <v>6</v>
      </c>
      <c r="L3967" s="6">
        <v>620581.13</v>
      </c>
      <c r="M3967">
        <v>8</v>
      </c>
      <c r="N3967" s="7">
        <f>[1]Settings!$B$3*K3967</f>
        <v>1.5</v>
      </c>
      <c r="O3967">
        <v>0</v>
      </c>
      <c r="P3967" s="8">
        <f t="shared" si="305"/>
        <v>4.6363636363636367</v>
      </c>
      <c r="Q3967" s="7">
        <f t="shared" si="306"/>
        <v>4.08</v>
      </c>
      <c r="R3967" s="8">
        <f t="shared" si="307"/>
        <v>0</v>
      </c>
      <c r="S3967" s="8">
        <f t="shared" si="308"/>
        <v>0</v>
      </c>
      <c r="T3967" s="9">
        <v>0.351341590922644</v>
      </c>
      <c r="U3967">
        <v>3</v>
      </c>
      <c r="V3967" s="8">
        <f t="shared" si="309"/>
        <v>0.84269662921348309</v>
      </c>
      <c r="W3967">
        <f>IF(V3967&gt;=[1]Settings!$B$2,1,0)</f>
        <v>0</v>
      </c>
      <c r="X3967" s="9">
        <v>0.105963848531246</v>
      </c>
      <c r="Y3967" t="s">
        <v>32</v>
      </c>
      <c r="Z3967">
        <f>IF(X3967&gt;=[1]Settings!$B$4,1,0)</f>
        <v>0</v>
      </c>
      <c r="AA3967" t="str">
        <f>IF(X3967&gt;=[1]Settings!$B$7,"Critical",IF(X3967&gt;=[1]Settings!$B$6,"High",IF(X3967&gt;=[1]Settings!$B$5,"Moderate","Low")))</f>
        <v>Low</v>
      </c>
    </row>
    <row r="3968" spans="1:27" x14ac:dyDescent="0.25">
      <c r="A3968">
        <v>3967</v>
      </c>
      <c r="B3968" t="s">
        <v>27</v>
      </c>
      <c r="C3968" t="s">
        <v>33</v>
      </c>
      <c r="D3968" t="s">
        <v>29</v>
      </c>
      <c r="E3968" t="s">
        <v>42</v>
      </c>
      <c r="F3968" t="s">
        <v>36</v>
      </c>
      <c r="G3968">
        <v>3</v>
      </c>
      <c r="H3968">
        <v>94</v>
      </c>
      <c r="I3968">
        <v>27</v>
      </c>
      <c r="J3968">
        <v>4</v>
      </c>
      <c r="K3968">
        <v>4</v>
      </c>
      <c r="L3968" s="6">
        <v>171125.5</v>
      </c>
      <c r="M3968">
        <v>5</v>
      </c>
      <c r="N3968" s="7">
        <f>[1]Settings!$B$3*K3968</f>
        <v>1</v>
      </c>
      <c r="O3968">
        <v>0</v>
      </c>
      <c r="P3968" s="8">
        <f t="shared" si="305"/>
        <v>6.75</v>
      </c>
      <c r="Q3968" s="7">
        <f t="shared" si="306"/>
        <v>1.35</v>
      </c>
      <c r="R3968" s="8">
        <f t="shared" si="307"/>
        <v>0</v>
      </c>
      <c r="S3968" s="8">
        <f t="shared" si="308"/>
        <v>0</v>
      </c>
      <c r="T3968" s="9">
        <v>0.23503999405057399</v>
      </c>
      <c r="U3968">
        <v>1</v>
      </c>
      <c r="V3968" s="8">
        <f t="shared" si="309"/>
        <v>1.0638297872340425</v>
      </c>
      <c r="W3968">
        <f>IF(V3968&gt;=[1]Settings!$B$2,1,0)</f>
        <v>0</v>
      </c>
      <c r="X3968" s="9">
        <v>5.8438375592231799E-2</v>
      </c>
      <c r="Y3968" t="s">
        <v>32</v>
      </c>
      <c r="Z3968">
        <f>IF(X3968&gt;=[1]Settings!$B$4,1,0)</f>
        <v>0</v>
      </c>
      <c r="AA3968" t="str">
        <f>IF(X3968&gt;=[1]Settings!$B$7,"Critical",IF(X3968&gt;=[1]Settings!$B$6,"High",IF(X3968&gt;=[1]Settings!$B$5,"Moderate","Low")))</f>
        <v>Low</v>
      </c>
    </row>
    <row r="3969" spans="1:27" x14ac:dyDescent="0.25">
      <c r="A3969">
        <v>3968</v>
      </c>
      <c r="B3969" t="s">
        <v>27</v>
      </c>
      <c r="C3969" t="s">
        <v>38</v>
      </c>
      <c r="D3969" t="s">
        <v>34</v>
      </c>
      <c r="E3969" t="s">
        <v>30</v>
      </c>
      <c r="F3969" t="s">
        <v>36</v>
      </c>
      <c r="G3969">
        <v>2</v>
      </c>
      <c r="H3969">
        <v>218</v>
      </c>
      <c r="I3969">
        <v>36</v>
      </c>
      <c r="J3969">
        <v>7</v>
      </c>
      <c r="K3969">
        <v>5</v>
      </c>
      <c r="L3969" s="6">
        <v>369197.43</v>
      </c>
      <c r="M3969">
        <v>11</v>
      </c>
      <c r="N3969" s="7">
        <f>[1]Settings!$B$3*K3969</f>
        <v>1.25</v>
      </c>
      <c r="O3969">
        <v>1</v>
      </c>
      <c r="P3969" s="8">
        <f t="shared" si="305"/>
        <v>5.1428571428571432</v>
      </c>
      <c r="Q3969" s="7">
        <f t="shared" si="306"/>
        <v>3.96</v>
      </c>
      <c r="R3969" s="8">
        <f t="shared" si="307"/>
        <v>0.45871559633027525</v>
      </c>
      <c r="S3969" s="8">
        <f t="shared" si="308"/>
        <v>0.8</v>
      </c>
      <c r="T3969" s="9">
        <v>0.38001246160074997</v>
      </c>
      <c r="U3969">
        <v>1</v>
      </c>
      <c r="V3969" s="8">
        <f t="shared" si="309"/>
        <v>0.45871559633027525</v>
      </c>
      <c r="W3969">
        <f>IF(V3969&gt;=[1]Settings!$B$2,1,0)</f>
        <v>0</v>
      </c>
      <c r="X3969" s="9">
        <v>0.10449691116809801</v>
      </c>
      <c r="Y3969" t="s">
        <v>32</v>
      </c>
      <c r="Z3969">
        <f>IF(X3969&gt;=[1]Settings!$B$4,1,0)</f>
        <v>0</v>
      </c>
      <c r="AA3969" t="str">
        <f>IF(X3969&gt;=[1]Settings!$B$7,"Critical",IF(X3969&gt;=[1]Settings!$B$6,"High",IF(X3969&gt;=[1]Settings!$B$5,"Moderate","Low")))</f>
        <v>Low</v>
      </c>
    </row>
    <row r="3970" spans="1:27" x14ac:dyDescent="0.25">
      <c r="A3970">
        <v>3969</v>
      </c>
      <c r="B3970" t="s">
        <v>27</v>
      </c>
      <c r="C3970" t="s">
        <v>33</v>
      </c>
      <c r="D3970" t="s">
        <v>29</v>
      </c>
      <c r="E3970" t="s">
        <v>35</v>
      </c>
      <c r="F3970" t="s">
        <v>36</v>
      </c>
      <c r="G3970">
        <v>3</v>
      </c>
      <c r="H3970">
        <v>897</v>
      </c>
      <c r="I3970">
        <v>74</v>
      </c>
      <c r="J3970">
        <v>15</v>
      </c>
      <c r="K3970">
        <v>9</v>
      </c>
      <c r="L3970" s="6">
        <v>969457.18</v>
      </c>
      <c r="M3970">
        <v>13</v>
      </c>
      <c r="N3970" s="7">
        <f>[1]Settings!$B$3*K3970</f>
        <v>2.25</v>
      </c>
      <c r="O3970">
        <v>8</v>
      </c>
      <c r="P3970" s="8">
        <f t="shared" ref="P3970:P4033" si="310">I3970/J3970</f>
        <v>4.9333333333333336</v>
      </c>
      <c r="Q3970" s="7">
        <f t="shared" ref="Q3970:Q4033" si="311">M3970*I3970/100</f>
        <v>9.6199999999999992</v>
      </c>
      <c r="R3970" s="8">
        <f t="shared" ref="R3970:R4033" si="312">100*O3970/H3970</f>
        <v>0.89186176142697882</v>
      </c>
      <c r="S3970" s="8">
        <f t="shared" ref="S3970:S4033" si="313">O3970/N3970</f>
        <v>3.5555555555555554</v>
      </c>
      <c r="T3970" s="9">
        <v>0.43921002970541001</v>
      </c>
      <c r="U3970">
        <v>13</v>
      </c>
      <c r="V3970" s="8">
        <f t="shared" ref="V3970:V4033" si="314">100*U3970/H3970</f>
        <v>1.4492753623188406</v>
      </c>
      <c r="W3970">
        <f>IF(V3970&gt;=[1]Settings!$B$2,1,0)</f>
        <v>0</v>
      </c>
      <c r="X3970" s="9">
        <v>0.38095304369926503</v>
      </c>
      <c r="Y3970" t="s">
        <v>32</v>
      </c>
      <c r="Z3970">
        <f>IF(X3970&gt;=[1]Settings!$B$4,1,0)</f>
        <v>0</v>
      </c>
      <c r="AA3970" t="str">
        <f>IF(X3970&gt;=[1]Settings!$B$7,"Critical",IF(X3970&gt;=[1]Settings!$B$6,"High",IF(X3970&gt;=[1]Settings!$B$5,"Moderate","Low")))</f>
        <v>Moderate</v>
      </c>
    </row>
    <row r="3971" spans="1:27" x14ac:dyDescent="0.25">
      <c r="A3971">
        <v>3970</v>
      </c>
      <c r="B3971" t="s">
        <v>27</v>
      </c>
      <c r="C3971" t="s">
        <v>38</v>
      </c>
      <c r="D3971" t="s">
        <v>29</v>
      </c>
      <c r="E3971" t="s">
        <v>42</v>
      </c>
      <c r="F3971" t="s">
        <v>36</v>
      </c>
      <c r="G3971">
        <v>2</v>
      </c>
      <c r="H3971">
        <v>616</v>
      </c>
      <c r="I3971">
        <v>52</v>
      </c>
      <c r="J3971">
        <v>7</v>
      </c>
      <c r="K3971">
        <v>6</v>
      </c>
      <c r="L3971" s="6">
        <v>328387.83</v>
      </c>
      <c r="M3971">
        <v>7</v>
      </c>
      <c r="N3971" s="7">
        <f>[1]Settings!$B$3*K3971</f>
        <v>1.5</v>
      </c>
      <c r="O3971">
        <v>2</v>
      </c>
      <c r="P3971" s="8">
        <f t="shared" si="310"/>
        <v>7.4285714285714288</v>
      </c>
      <c r="Q3971" s="7">
        <f t="shared" si="311"/>
        <v>3.64</v>
      </c>
      <c r="R3971" s="8">
        <f t="shared" si="312"/>
        <v>0.32467532467532467</v>
      </c>
      <c r="S3971" s="8">
        <f t="shared" si="313"/>
        <v>1.3333333333333333</v>
      </c>
      <c r="T3971" s="9">
        <v>0.405021299591319</v>
      </c>
      <c r="U3971">
        <v>3</v>
      </c>
      <c r="V3971" s="8">
        <f t="shared" si="314"/>
        <v>0.48701298701298701</v>
      </c>
      <c r="W3971">
        <f>IF(V3971&gt;=[1]Settings!$B$2,1,0)</f>
        <v>0</v>
      </c>
      <c r="X3971" s="9">
        <v>0.11610502004623401</v>
      </c>
      <c r="Y3971" t="s">
        <v>32</v>
      </c>
      <c r="Z3971">
        <f>IF(X3971&gt;=[1]Settings!$B$4,1,0)</f>
        <v>0</v>
      </c>
      <c r="AA3971" t="str">
        <f>IF(X3971&gt;=[1]Settings!$B$7,"Critical",IF(X3971&gt;=[1]Settings!$B$6,"High",IF(X3971&gt;=[1]Settings!$B$5,"Moderate","Low")))</f>
        <v>Low</v>
      </c>
    </row>
    <row r="3972" spans="1:27" x14ac:dyDescent="0.25">
      <c r="A3972">
        <v>3971</v>
      </c>
      <c r="B3972" t="s">
        <v>41</v>
      </c>
      <c r="C3972" t="s">
        <v>40</v>
      </c>
      <c r="D3972" t="s">
        <v>30</v>
      </c>
      <c r="E3972" t="s">
        <v>35</v>
      </c>
      <c r="F3972" t="s">
        <v>36</v>
      </c>
      <c r="G3972">
        <v>3</v>
      </c>
      <c r="H3972">
        <v>461</v>
      </c>
      <c r="I3972">
        <v>50</v>
      </c>
      <c r="J3972">
        <v>5</v>
      </c>
      <c r="K3972">
        <v>5</v>
      </c>
      <c r="L3972" s="6">
        <v>230098.94</v>
      </c>
      <c r="M3972">
        <v>6</v>
      </c>
      <c r="N3972" s="7">
        <f>[1]Settings!$B$3*K3972</f>
        <v>1.25</v>
      </c>
      <c r="O3972">
        <v>1</v>
      </c>
      <c r="P3972" s="8">
        <f t="shared" si="310"/>
        <v>10</v>
      </c>
      <c r="Q3972" s="7">
        <f t="shared" si="311"/>
        <v>3</v>
      </c>
      <c r="R3972" s="8">
        <f t="shared" si="312"/>
        <v>0.21691973969631237</v>
      </c>
      <c r="S3972" s="8">
        <f t="shared" si="313"/>
        <v>0.8</v>
      </c>
      <c r="T3972" s="9">
        <v>0.39416972671772799</v>
      </c>
      <c r="U3972">
        <v>2</v>
      </c>
      <c r="V3972" s="8">
        <f t="shared" si="314"/>
        <v>0.43383947939262474</v>
      </c>
      <c r="W3972">
        <f>IF(V3972&gt;=[1]Settings!$B$2,1,0)</f>
        <v>0</v>
      </c>
      <c r="X3972" s="9">
        <v>7.25888982415199E-2</v>
      </c>
      <c r="Y3972" t="s">
        <v>43</v>
      </c>
      <c r="Z3972">
        <f>IF(X3972&gt;=[1]Settings!$B$4,1,0)</f>
        <v>0</v>
      </c>
      <c r="AA3972" t="str">
        <f>IF(X3972&gt;=[1]Settings!$B$7,"Critical",IF(X3972&gt;=[1]Settings!$B$6,"High",IF(X3972&gt;=[1]Settings!$B$5,"Moderate","Low")))</f>
        <v>Low</v>
      </c>
    </row>
    <row r="3973" spans="1:27" x14ac:dyDescent="0.25">
      <c r="A3973">
        <v>3972</v>
      </c>
      <c r="B3973" t="s">
        <v>41</v>
      </c>
      <c r="C3973" t="s">
        <v>38</v>
      </c>
      <c r="D3973" t="s">
        <v>30</v>
      </c>
      <c r="E3973" t="s">
        <v>35</v>
      </c>
      <c r="F3973" t="s">
        <v>39</v>
      </c>
      <c r="G3973">
        <v>2</v>
      </c>
      <c r="H3973">
        <v>686</v>
      </c>
      <c r="I3973">
        <v>98</v>
      </c>
      <c r="J3973">
        <v>9</v>
      </c>
      <c r="K3973">
        <v>13</v>
      </c>
      <c r="L3973" s="6">
        <v>991188.11</v>
      </c>
      <c r="M3973">
        <v>10</v>
      </c>
      <c r="N3973" s="7">
        <f>[1]Settings!$B$3*K3973</f>
        <v>3.25</v>
      </c>
      <c r="O3973">
        <v>7</v>
      </c>
      <c r="P3973" s="8">
        <f t="shared" si="310"/>
        <v>10.888888888888889</v>
      </c>
      <c r="Q3973" s="7">
        <f t="shared" si="311"/>
        <v>9.8000000000000007</v>
      </c>
      <c r="R3973" s="8">
        <f t="shared" si="312"/>
        <v>1.0204081632653061</v>
      </c>
      <c r="S3973" s="8">
        <f t="shared" si="313"/>
        <v>2.1538461538461537</v>
      </c>
      <c r="T3973" s="9">
        <v>0.309321902294797</v>
      </c>
      <c r="U3973">
        <v>17</v>
      </c>
      <c r="V3973" s="8">
        <f t="shared" si="314"/>
        <v>2.4781341107871722</v>
      </c>
      <c r="W3973">
        <f>IF(V3973&gt;=[1]Settings!$B$2,1,0)</f>
        <v>1</v>
      </c>
      <c r="X3973" s="9">
        <v>0.680777907371521</v>
      </c>
      <c r="Y3973" t="s">
        <v>43</v>
      </c>
      <c r="Z3973">
        <f>IF(X3973&gt;=[1]Settings!$B$4,1,0)</f>
        <v>1</v>
      </c>
      <c r="AA3973" t="str">
        <f>IF(X3973&gt;=[1]Settings!$B$7,"Critical",IF(X3973&gt;=[1]Settings!$B$6,"High",IF(X3973&gt;=[1]Settings!$B$5,"Moderate","Low")))</f>
        <v>High</v>
      </c>
    </row>
    <row r="3974" spans="1:27" x14ac:dyDescent="0.25">
      <c r="A3974">
        <v>3973</v>
      </c>
      <c r="B3974" t="s">
        <v>27</v>
      </c>
      <c r="C3974" t="s">
        <v>33</v>
      </c>
      <c r="D3974" t="s">
        <v>34</v>
      </c>
      <c r="E3974" t="s">
        <v>35</v>
      </c>
      <c r="F3974" t="s">
        <v>36</v>
      </c>
      <c r="G3974">
        <v>2</v>
      </c>
      <c r="H3974">
        <v>1184</v>
      </c>
      <c r="I3974">
        <v>82</v>
      </c>
      <c r="J3974">
        <v>20</v>
      </c>
      <c r="K3974">
        <v>13</v>
      </c>
      <c r="L3974" s="6">
        <v>1867483.32</v>
      </c>
      <c r="M3974">
        <v>11</v>
      </c>
      <c r="N3974" s="7">
        <f>[1]Settings!$B$3*K3974</f>
        <v>3.25</v>
      </c>
      <c r="O3974">
        <v>5</v>
      </c>
      <c r="P3974" s="8">
        <f t="shared" si="310"/>
        <v>4.0999999999999996</v>
      </c>
      <c r="Q3974" s="7">
        <f t="shared" si="311"/>
        <v>9.02</v>
      </c>
      <c r="R3974" s="8">
        <f t="shared" si="312"/>
        <v>0.42229729729729731</v>
      </c>
      <c r="S3974" s="8">
        <f t="shared" si="313"/>
        <v>1.5384615384615385</v>
      </c>
      <c r="T3974" s="9">
        <v>0.21366506715189201</v>
      </c>
      <c r="U3974">
        <v>9</v>
      </c>
      <c r="V3974" s="8">
        <f t="shared" si="314"/>
        <v>0.76013513513513509</v>
      </c>
      <c r="W3974">
        <f>IF(V3974&gt;=[1]Settings!$B$2,1,0)</f>
        <v>0</v>
      </c>
      <c r="X3974" s="9">
        <v>0.34483516216278098</v>
      </c>
      <c r="Y3974" t="s">
        <v>32</v>
      </c>
      <c r="Z3974">
        <f>IF(X3974&gt;=[1]Settings!$B$4,1,0)</f>
        <v>0</v>
      </c>
      <c r="AA3974" t="str">
        <f>IF(X3974&gt;=[1]Settings!$B$7,"Critical",IF(X3974&gt;=[1]Settings!$B$6,"High",IF(X3974&gt;=[1]Settings!$B$5,"Moderate","Low")))</f>
        <v>Moderate</v>
      </c>
    </row>
    <row r="3975" spans="1:27" x14ac:dyDescent="0.25">
      <c r="A3975">
        <v>3974</v>
      </c>
      <c r="B3975" t="s">
        <v>27</v>
      </c>
      <c r="C3975" t="s">
        <v>38</v>
      </c>
      <c r="D3975" t="s">
        <v>29</v>
      </c>
      <c r="E3975" t="s">
        <v>30</v>
      </c>
      <c r="F3975" t="s">
        <v>39</v>
      </c>
      <c r="G3975">
        <v>2</v>
      </c>
      <c r="H3975">
        <v>421</v>
      </c>
      <c r="I3975">
        <v>69</v>
      </c>
      <c r="J3975">
        <v>10</v>
      </c>
      <c r="K3975">
        <v>6</v>
      </c>
      <c r="L3975" s="6">
        <v>385314.25</v>
      </c>
      <c r="M3975">
        <v>16</v>
      </c>
      <c r="N3975" s="7">
        <f>[1]Settings!$B$3*K3975</f>
        <v>1.5</v>
      </c>
      <c r="O3975">
        <v>1</v>
      </c>
      <c r="P3975" s="8">
        <f t="shared" si="310"/>
        <v>6.9</v>
      </c>
      <c r="Q3975" s="7">
        <f t="shared" si="311"/>
        <v>11.04</v>
      </c>
      <c r="R3975" s="8">
        <f t="shared" si="312"/>
        <v>0.23752969121140141</v>
      </c>
      <c r="S3975" s="8">
        <f t="shared" si="313"/>
        <v>0.66666666666666663</v>
      </c>
      <c r="T3975" s="9">
        <v>0.19745035628982599</v>
      </c>
      <c r="U3975">
        <v>2</v>
      </c>
      <c r="V3975" s="8">
        <f t="shared" si="314"/>
        <v>0.47505938242280282</v>
      </c>
      <c r="W3975">
        <f>IF(V3975&gt;=[1]Settings!$B$2,1,0)</f>
        <v>0</v>
      </c>
      <c r="X3975" s="9">
        <v>7.8068017959594699E-2</v>
      </c>
      <c r="Y3975" t="s">
        <v>32</v>
      </c>
      <c r="Z3975">
        <f>IF(X3975&gt;=[1]Settings!$B$4,1,0)</f>
        <v>0</v>
      </c>
      <c r="AA3975" t="str">
        <f>IF(X3975&gt;=[1]Settings!$B$7,"Critical",IF(X3975&gt;=[1]Settings!$B$6,"High",IF(X3975&gt;=[1]Settings!$B$5,"Moderate","Low")))</f>
        <v>Low</v>
      </c>
    </row>
    <row r="3976" spans="1:27" x14ac:dyDescent="0.25">
      <c r="A3976">
        <v>3975</v>
      </c>
      <c r="B3976" t="s">
        <v>41</v>
      </c>
      <c r="C3976" t="s">
        <v>38</v>
      </c>
      <c r="D3976" t="s">
        <v>34</v>
      </c>
      <c r="E3976" t="s">
        <v>35</v>
      </c>
      <c r="F3976" t="s">
        <v>39</v>
      </c>
      <c r="G3976">
        <v>2</v>
      </c>
      <c r="H3976">
        <v>346</v>
      </c>
      <c r="I3976">
        <v>51</v>
      </c>
      <c r="J3976">
        <v>10</v>
      </c>
      <c r="K3976">
        <v>4</v>
      </c>
      <c r="L3976" s="6">
        <v>328949.28000000003</v>
      </c>
      <c r="M3976">
        <v>6</v>
      </c>
      <c r="N3976" s="7">
        <f>[1]Settings!$B$3*K3976</f>
        <v>1</v>
      </c>
      <c r="O3976">
        <v>3</v>
      </c>
      <c r="P3976" s="8">
        <f t="shared" si="310"/>
        <v>5.0999999999999996</v>
      </c>
      <c r="Q3976" s="7">
        <f t="shared" si="311"/>
        <v>3.06</v>
      </c>
      <c r="R3976" s="8">
        <f t="shared" si="312"/>
        <v>0.86705202312138729</v>
      </c>
      <c r="S3976" s="8">
        <f t="shared" si="313"/>
        <v>3</v>
      </c>
      <c r="T3976" s="9">
        <v>0.71661616600935796</v>
      </c>
      <c r="U3976">
        <v>2</v>
      </c>
      <c r="V3976" s="8">
        <f t="shared" si="314"/>
        <v>0.5780346820809249</v>
      </c>
      <c r="W3976">
        <f>IF(V3976&gt;=[1]Settings!$B$2,1,0)</f>
        <v>0</v>
      </c>
      <c r="X3976" s="9">
        <v>0.139231681823731</v>
      </c>
      <c r="Y3976" t="s">
        <v>43</v>
      </c>
      <c r="Z3976">
        <f>IF(X3976&gt;=[1]Settings!$B$4,1,0)</f>
        <v>0</v>
      </c>
      <c r="AA3976" t="str">
        <f>IF(X3976&gt;=[1]Settings!$B$7,"Critical",IF(X3976&gt;=[1]Settings!$B$6,"High",IF(X3976&gt;=[1]Settings!$B$5,"Moderate","Low")))</f>
        <v>Low</v>
      </c>
    </row>
    <row r="3977" spans="1:27" x14ac:dyDescent="0.25">
      <c r="A3977">
        <v>3976</v>
      </c>
      <c r="B3977" t="s">
        <v>41</v>
      </c>
      <c r="C3977" t="s">
        <v>38</v>
      </c>
      <c r="D3977" t="s">
        <v>30</v>
      </c>
      <c r="E3977" t="s">
        <v>30</v>
      </c>
      <c r="F3977" t="s">
        <v>36</v>
      </c>
      <c r="G3977">
        <v>4</v>
      </c>
      <c r="H3977">
        <v>691</v>
      </c>
      <c r="I3977">
        <v>81</v>
      </c>
      <c r="J3977">
        <v>16</v>
      </c>
      <c r="K3977">
        <v>10</v>
      </c>
      <c r="L3977" s="6">
        <v>1251966.6499999999</v>
      </c>
      <c r="M3977">
        <v>8</v>
      </c>
      <c r="N3977" s="7">
        <f>[1]Settings!$B$3*K3977</f>
        <v>2.5</v>
      </c>
      <c r="O3977">
        <v>9</v>
      </c>
      <c r="P3977" s="8">
        <f t="shared" si="310"/>
        <v>5.0625</v>
      </c>
      <c r="Q3977" s="7">
        <f t="shared" si="311"/>
        <v>6.48</v>
      </c>
      <c r="R3977" s="8">
        <f t="shared" si="312"/>
        <v>1.3024602026049203</v>
      </c>
      <c r="S3977" s="8">
        <f t="shared" si="313"/>
        <v>3.6</v>
      </c>
      <c r="T3977" s="9">
        <v>0.50480432876084802</v>
      </c>
      <c r="U3977">
        <v>26</v>
      </c>
      <c r="V3977" s="8">
        <f t="shared" si="314"/>
        <v>3.7626628075253254</v>
      </c>
      <c r="W3977">
        <f>IF(V3977&gt;=[1]Settings!$B$2,1,0)</f>
        <v>1</v>
      </c>
      <c r="X3977" s="9">
        <v>0.646004438400269</v>
      </c>
      <c r="Y3977" t="s">
        <v>43</v>
      </c>
      <c r="Z3977">
        <f>IF(X3977&gt;=[1]Settings!$B$4,1,0)</f>
        <v>1</v>
      </c>
      <c r="AA3977" t="str">
        <f>IF(X3977&gt;=[1]Settings!$B$7,"Critical",IF(X3977&gt;=[1]Settings!$B$6,"High",IF(X3977&gt;=[1]Settings!$B$5,"Moderate","Low")))</f>
        <v>High</v>
      </c>
    </row>
    <row r="3978" spans="1:27" x14ac:dyDescent="0.25">
      <c r="A3978">
        <v>3977</v>
      </c>
      <c r="B3978" t="s">
        <v>27</v>
      </c>
      <c r="C3978" t="s">
        <v>38</v>
      </c>
      <c r="D3978" t="s">
        <v>34</v>
      </c>
      <c r="E3978" t="s">
        <v>42</v>
      </c>
      <c r="F3978" t="s">
        <v>31</v>
      </c>
      <c r="G3978">
        <v>5</v>
      </c>
      <c r="H3978">
        <v>808</v>
      </c>
      <c r="I3978">
        <v>73</v>
      </c>
      <c r="J3978">
        <v>13</v>
      </c>
      <c r="K3978">
        <v>13</v>
      </c>
      <c r="L3978" s="6">
        <v>1746506.36</v>
      </c>
      <c r="M3978">
        <v>8</v>
      </c>
      <c r="N3978" s="7">
        <f>[1]Settings!$B$3*K3978</f>
        <v>3.25</v>
      </c>
      <c r="O3978">
        <v>28</v>
      </c>
      <c r="P3978" s="8">
        <f t="shared" si="310"/>
        <v>5.615384615384615</v>
      </c>
      <c r="Q3978" s="7">
        <f t="shared" si="311"/>
        <v>5.84</v>
      </c>
      <c r="R3978" s="8">
        <f t="shared" si="312"/>
        <v>3.4653465346534653</v>
      </c>
      <c r="S3978" s="8">
        <f t="shared" si="313"/>
        <v>8.615384615384615</v>
      </c>
      <c r="T3978" s="9">
        <v>0.84438123528457998</v>
      </c>
      <c r="U3978">
        <v>89</v>
      </c>
      <c r="V3978" s="8">
        <f t="shared" si="314"/>
        <v>11.014851485148515</v>
      </c>
      <c r="W3978">
        <f>IF(V3978&gt;=[1]Settings!$B$2,1,0)</f>
        <v>1</v>
      </c>
      <c r="X3978" s="9">
        <v>0.98596245050430298</v>
      </c>
      <c r="Y3978" t="s">
        <v>32</v>
      </c>
      <c r="Z3978">
        <f>IF(X3978&gt;=[1]Settings!$B$4,1,0)</f>
        <v>1</v>
      </c>
      <c r="AA3978" t="str">
        <f>IF(X3978&gt;=[1]Settings!$B$7,"Critical",IF(X3978&gt;=[1]Settings!$B$6,"High",IF(X3978&gt;=[1]Settings!$B$5,"Moderate","Low")))</f>
        <v>Critical</v>
      </c>
    </row>
    <row r="3979" spans="1:27" x14ac:dyDescent="0.25">
      <c r="A3979">
        <v>3978</v>
      </c>
      <c r="B3979" t="s">
        <v>27</v>
      </c>
      <c r="C3979" t="s">
        <v>38</v>
      </c>
      <c r="D3979" t="s">
        <v>30</v>
      </c>
      <c r="E3979" t="s">
        <v>30</v>
      </c>
      <c r="F3979" t="s">
        <v>31</v>
      </c>
      <c r="G3979">
        <v>4</v>
      </c>
      <c r="H3979">
        <v>757</v>
      </c>
      <c r="I3979">
        <v>34</v>
      </c>
      <c r="J3979">
        <v>9</v>
      </c>
      <c r="K3979">
        <v>10</v>
      </c>
      <c r="L3979" s="6">
        <v>948123.06</v>
      </c>
      <c r="M3979">
        <v>10</v>
      </c>
      <c r="N3979" s="7">
        <f>[1]Settings!$B$3*K3979</f>
        <v>2.5</v>
      </c>
      <c r="O3979">
        <v>9</v>
      </c>
      <c r="P3979" s="8">
        <f t="shared" si="310"/>
        <v>3.7777777777777777</v>
      </c>
      <c r="Q3979" s="7">
        <f t="shared" si="311"/>
        <v>3.4</v>
      </c>
      <c r="R3979" s="8">
        <f t="shared" si="312"/>
        <v>1.1889035667107002</v>
      </c>
      <c r="S3979" s="8">
        <f t="shared" si="313"/>
        <v>3.6</v>
      </c>
      <c r="T3979" s="9">
        <v>0.44243996044246697</v>
      </c>
      <c r="U3979">
        <v>11</v>
      </c>
      <c r="V3979" s="8">
        <f t="shared" si="314"/>
        <v>1.4531043593130779</v>
      </c>
      <c r="W3979">
        <f>IF(V3979&gt;=[1]Settings!$B$2,1,0)</f>
        <v>0</v>
      </c>
      <c r="X3979" s="9">
        <v>0.52076429128646895</v>
      </c>
      <c r="Y3979" t="s">
        <v>32</v>
      </c>
      <c r="Z3979">
        <f>IF(X3979&gt;=[1]Settings!$B$4,1,0)</f>
        <v>1</v>
      </c>
      <c r="AA3979" t="str">
        <f>IF(X3979&gt;=[1]Settings!$B$7,"Critical",IF(X3979&gt;=[1]Settings!$B$6,"High",IF(X3979&gt;=[1]Settings!$B$5,"Moderate","Low")))</f>
        <v>Moderate</v>
      </c>
    </row>
    <row r="3980" spans="1:27" x14ac:dyDescent="0.25">
      <c r="A3980">
        <v>3979</v>
      </c>
      <c r="B3980" t="s">
        <v>27</v>
      </c>
      <c r="C3980" t="s">
        <v>33</v>
      </c>
      <c r="D3980" t="s">
        <v>29</v>
      </c>
      <c r="E3980" t="s">
        <v>42</v>
      </c>
      <c r="F3980" t="s">
        <v>31</v>
      </c>
      <c r="G3980">
        <v>2</v>
      </c>
      <c r="H3980">
        <v>442</v>
      </c>
      <c r="I3980">
        <v>47</v>
      </c>
      <c r="J3980">
        <v>11</v>
      </c>
      <c r="K3980">
        <v>5</v>
      </c>
      <c r="L3980" s="6">
        <v>481048.62</v>
      </c>
      <c r="M3980">
        <v>9</v>
      </c>
      <c r="N3980" s="7">
        <f>[1]Settings!$B$3*K3980</f>
        <v>1.25</v>
      </c>
      <c r="O3980">
        <v>3</v>
      </c>
      <c r="P3980" s="8">
        <f t="shared" si="310"/>
        <v>4.2727272727272725</v>
      </c>
      <c r="Q3980" s="7">
        <f t="shared" si="311"/>
        <v>4.2300000000000004</v>
      </c>
      <c r="R3980" s="8">
        <f t="shared" si="312"/>
        <v>0.67873303167420818</v>
      </c>
      <c r="S3980" s="8">
        <f t="shared" si="313"/>
        <v>2.4</v>
      </c>
      <c r="T3980" s="9">
        <v>0.297271268833944</v>
      </c>
      <c r="U3980">
        <v>0</v>
      </c>
      <c r="V3980" s="8">
        <f t="shared" si="314"/>
        <v>0</v>
      </c>
      <c r="W3980">
        <f>IF(V3980&gt;=[1]Settings!$B$2,1,0)</f>
        <v>0</v>
      </c>
      <c r="X3980" s="9">
        <v>0.244813501834869</v>
      </c>
      <c r="Y3980" t="s">
        <v>32</v>
      </c>
      <c r="Z3980">
        <f>IF(X3980&gt;=[1]Settings!$B$4,1,0)</f>
        <v>0</v>
      </c>
      <c r="AA3980" t="str">
        <f>IF(X3980&gt;=[1]Settings!$B$7,"Critical",IF(X3980&gt;=[1]Settings!$B$6,"High",IF(X3980&gt;=[1]Settings!$B$5,"Moderate","Low")))</f>
        <v>Low</v>
      </c>
    </row>
    <row r="3981" spans="1:27" x14ac:dyDescent="0.25">
      <c r="A3981">
        <v>3980</v>
      </c>
      <c r="B3981" t="s">
        <v>41</v>
      </c>
      <c r="C3981" t="s">
        <v>37</v>
      </c>
      <c r="D3981" t="s">
        <v>30</v>
      </c>
      <c r="E3981" t="s">
        <v>42</v>
      </c>
      <c r="F3981" t="s">
        <v>36</v>
      </c>
      <c r="G3981">
        <v>3</v>
      </c>
      <c r="H3981">
        <v>414</v>
      </c>
      <c r="I3981">
        <v>41</v>
      </c>
      <c r="J3981">
        <v>4</v>
      </c>
      <c r="K3981">
        <v>6</v>
      </c>
      <c r="L3981" s="6">
        <v>239126.25</v>
      </c>
      <c r="M3981">
        <v>14</v>
      </c>
      <c r="N3981" s="7">
        <f>[1]Settings!$B$3*K3981</f>
        <v>1.5</v>
      </c>
      <c r="O3981">
        <v>1</v>
      </c>
      <c r="P3981" s="8">
        <f t="shared" si="310"/>
        <v>10.25</v>
      </c>
      <c r="Q3981" s="7">
        <f t="shared" si="311"/>
        <v>5.74</v>
      </c>
      <c r="R3981" s="8">
        <f t="shared" si="312"/>
        <v>0.24154589371980675</v>
      </c>
      <c r="S3981" s="8">
        <f t="shared" si="313"/>
        <v>0.66666666666666663</v>
      </c>
      <c r="T3981" s="9">
        <v>0.27614404770558598</v>
      </c>
      <c r="U3981">
        <v>2</v>
      </c>
      <c r="V3981" s="8">
        <f t="shared" si="314"/>
        <v>0.48309178743961351</v>
      </c>
      <c r="W3981">
        <f>IF(V3981&gt;=[1]Settings!$B$2,1,0)</f>
        <v>0</v>
      </c>
      <c r="X3981" s="9">
        <v>7.18715265393257E-2</v>
      </c>
      <c r="Y3981" t="s">
        <v>43</v>
      </c>
      <c r="Z3981">
        <f>IF(X3981&gt;=[1]Settings!$B$4,1,0)</f>
        <v>0</v>
      </c>
      <c r="AA3981" t="str">
        <f>IF(X3981&gt;=[1]Settings!$B$7,"Critical",IF(X3981&gt;=[1]Settings!$B$6,"High",IF(X3981&gt;=[1]Settings!$B$5,"Moderate","Low")))</f>
        <v>Low</v>
      </c>
    </row>
    <row r="3982" spans="1:27" x14ac:dyDescent="0.25">
      <c r="A3982">
        <v>3981</v>
      </c>
      <c r="B3982" t="s">
        <v>27</v>
      </c>
      <c r="C3982" t="s">
        <v>38</v>
      </c>
      <c r="D3982" t="s">
        <v>34</v>
      </c>
      <c r="E3982" t="s">
        <v>42</v>
      </c>
      <c r="F3982" t="s">
        <v>31</v>
      </c>
      <c r="G3982">
        <v>3</v>
      </c>
      <c r="H3982">
        <v>54</v>
      </c>
      <c r="I3982">
        <v>33</v>
      </c>
      <c r="J3982">
        <v>4</v>
      </c>
      <c r="K3982">
        <v>4</v>
      </c>
      <c r="L3982" s="6">
        <v>133069.03</v>
      </c>
      <c r="M3982">
        <v>7</v>
      </c>
      <c r="N3982" s="7">
        <f>[1]Settings!$B$3*K3982</f>
        <v>1</v>
      </c>
      <c r="O3982">
        <v>1</v>
      </c>
      <c r="P3982" s="8">
        <f t="shared" si="310"/>
        <v>8.25</v>
      </c>
      <c r="Q3982" s="7">
        <f t="shared" si="311"/>
        <v>2.31</v>
      </c>
      <c r="R3982" s="8">
        <f t="shared" si="312"/>
        <v>1.8518518518518519</v>
      </c>
      <c r="S3982" s="8">
        <f t="shared" si="313"/>
        <v>1</v>
      </c>
      <c r="T3982" s="9">
        <v>1.2542460154844901</v>
      </c>
      <c r="U3982">
        <v>1</v>
      </c>
      <c r="V3982" s="8">
        <f t="shared" si="314"/>
        <v>1.8518518518518519</v>
      </c>
      <c r="W3982">
        <f>IF(V3982&gt;=[1]Settings!$B$2,1,0)</f>
        <v>0</v>
      </c>
      <c r="X3982" s="9">
        <v>0.21123760938644401</v>
      </c>
      <c r="Y3982" t="s">
        <v>32</v>
      </c>
      <c r="Z3982">
        <f>IF(X3982&gt;=[1]Settings!$B$4,1,0)</f>
        <v>0</v>
      </c>
      <c r="AA3982" t="str">
        <f>IF(X3982&gt;=[1]Settings!$B$7,"Critical",IF(X3982&gt;=[1]Settings!$B$6,"High",IF(X3982&gt;=[1]Settings!$B$5,"Moderate","Low")))</f>
        <v>Low</v>
      </c>
    </row>
    <row r="3983" spans="1:27" x14ac:dyDescent="0.25">
      <c r="A3983">
        <v>3982</v>
      </c>
      <c r="B3983" t="s">
        <v>27</v>
      </c>
      <c r="C3983" t="s">
        <v>33</v>
      </c>
      <c r="D3983" t="s">
        <v>30</v>
      </c>
      <c r="E3983" t="s">
        <v>30</v>
      </c>
      <c r="F3983" t="s">
        <v>36</v>
      </c>
      <c r="G3983">
        <v>4</v>
      </c>
      <c r="H3983">
        <v>191</v>
      </c>
      <c r="I3983">
        <v>45</v>
      </c>
      <c r="J3983">
        <v>6</v>
      </c>
      <c r="K3983">
        <v>5</v>
      </c>
      <c r="L3983" s="6">
        <v>356939.85</v>
      </c>
      <c r="M3983">
        <v>8</v>
      </c>
      <c r="N3983" s="7">
        <f>[1]Settings!$B$3*K3983</f>
        <v>1.25</v>
      </c>
      <c r="O3983">
        <v>0</v>
      </c>
      <c r="P3983" s="8">
        <f t="shared" si="310"/>
        <v>7.5</v>
      </c>
      <c r="Q3983" s="7">
        <f t="shared" si="311"/>
        <v>3.6</v>
      </c>
      <c r="R3983" s="8">
        <f t="shared" si="312"/>
        <v>0</v>
      </c>
      <c r="S3983" s="8">
        <f t="shared" si="313"/>
        <v>0</v>
      </c>
      <c r="T3983" s="9">
        <v>0.190537410298839</v>
      </c>
      <c r="U3983">
        <v>2</v>
      </c>
      <c r="V3983" s="8">
        <f t="shared" si="314"/>
        <v>1.0471204188481675</v>
      </c>
      <c r="W3983">
        <f>IF(V3983&gt;=[1]Settings!$B$2,1,0)</f>
        <v>0</v>
      </c>
      <c r="X3983" s="9">
        <v>5.4268058389425299E-2</v>
      </c>
      <c r="Y3983" t="s">
        <v>32</v>
      </c>
      <c r="Z3983">
        <f>IF(X3983&gt;=[1]Settings!$B$4,1,0)</f>
        <v>0</v>
      </c>
      <c r="AA3983" t="str">
        <f>IF(X3983&gt;=[1]Settings!$B$7,"Critical",IF(X3983&gt;=[1]Settings!$B$6,"High",IF(X3983&gt;=[1]Settings!$B$5,"Moderate","Low")))</f>
        <v>Low</v>
      </c>
    </row>
    <row r="3984" spans="1:27" x14ac:dyDescent="0.25">
      <c r="A3984">
        <v>3983</v>
      </c>
      <c r="B3984" t="s">
        <v>27</v>
      </c>
      <c r="C3984" t="s">
        <v>33</v>
      </c>
      <c r="D3984" t="s">
        <v>29</v>
      </c>
      <c r="E3984" t="s">
        <v>42</v>
      </c>
      <c r="F3984" t="s">
        <v>36</v>
      </c>
      <c r="G3984">
        <v>4</v>
      </c>
      <c r="H3984">
        <v>630</v>
      </c>
      <c r="I3984">
        <v>84</v>
      </c>
      <c r="J3984">
        <v>12</v>
      </c>
      <c r="K3984">
        <v>6</v>
      </c>
      <c r="L3984" s="6">
        <v>699563.5</v>
      </c>
      <c r="M3984">
        <v>9</v>
      </c>
      <c r="N3984" s="7">
        <f>[1]Settings!$B$3*K3984</f>
        <v>1.5</v>
      </c>
      <c r="O3984">
        <v>12</v>
      </c>
      <c r="P3984" s="8">
        <f t="shared" si="310"/>
        <v>7</v>
      </c>
      <c r="Q3984" s="7">
        <f t="shared" si="311"/>
        <v>7.56</v>
      </c>
      <c r="R3984" s="8">
        <f t="shared" si="312"/>
        <v>1.9047619047619047</v>
      </c>
      <c r="S3984" s="8">
        <f t="shared" si="313"/>
        <v>8</v>
      </c>
      <c r="T3984" s="9">
        <v>1.15001426569064</v>
      </c>
      <c r="U3984">
        <v>14</v>
      </c>
      <c r="V3984" s="8">
        <f t="shared" si="314"/>
        <v>2.2222222222222223</v>
      </c>
      <c r="W3984">
        <f>IF(V3984&gt;=[1]Settings!$B$2,1,0)</f>
        <v>1</v>
      </c>
      <c r="X3984" s="9">
        <v>0.67913103103637695</v>
      </c>
      <c r="Y3984" t="s">
        <v>32</v>
      </c>
      <c r="Z3984">
        <f>IF(X3984&gt;=[1]Settings!$B$4,1,0)</f>
        <v>1</v>
      </c>
      <c r="AA3984" t="str">
        <f>IF(X3984&gt;=[1]Settings!$B$7,"Critical",IF(X3984&gt;=[1]Settings!$B$6,"High",IF(X3984&gt;=[1]Settings!$B$5,"Moderate","Low")))</f>
        <v>High</v>
      </c>
    </row>
    <row r="3985" spans="1:27" x14ac:dyDescent="0.25">
      <c r="A3985">
        <v>3984</v>
      </c>
      <c r="B3985" t="s">
        <v>27</v>
      </c>
      <c r="C3985" t="s">
        <v>44</v>
      </c>
      <c r="D3985" t="s">
        <v>30</v>
      </c>
      <c r="E3985" t="s">
        <v>30</v>
      </c>
      <c r="F3985" t="s">
        <v>31</v>
      </c>
      <c r="G3985">
        <v>2</v>
      </c>
      <c r="H3985">
        <v>382</v>
      </c>
      <c r="I3985">
        <v>28</v>
      </c>
      <c r="J3985">
        <v>12</v>
      </c>
      <c r="K3985">
        <v>8</v>
      </c>
      <c r="L3985" s="6">
        <v>996517.04</v>
      </c>
      <c r="M3985">
        <v>3</v>
      </c>
      <c r="N3985" s="7">
        <f>[1]Settings!$B$3*K3985</f>
        <v>2</v>
      </c>
      <c r="O3985">
        <v>3</v>
      </c>
      <c r="P3985" s="8">
        <f t="shared" si="310"/>
        <v>2.3333333333333335</v>
      </c>
      <c r="Q3985" s="7">
        <f t="shared" si="311"/>
        <v>0.84</v>
      </c>
      <c r="R3985" s="8">
        <f t="shared" si="312"/>
        <v>0.78534031413612571</v>
      </c>
      <c r="S3985" s="8">
        <f t="shared" si="313"/>
        <v>1.5</v>
      </c>
      <c r="T3985" s="9">
        <v>0.183892030902543</v>
      </c>
      <c r="U3985">
        <v>2</v>
      </c>
      <c r="V3985" s="8">
        <f t="shared" si="314"/>
        <v>0.52356020942408377</v>
      </c>
      <c r="W3985">
        <f>IF(V3985&gt;=[1]Settings!$B$2,1,0)</f>
        <v>0</v>
      </c>
      <c r="X3985" s="9">
        <v>0.29668304324150102</v>
      </c>
      <c r="Y3985" t="s">
        <v>32</v>
      </c>
      <c r="Z3985">
        <f>IF(X3985&gt;=[1]Settings!$B$4,1,0)</f>
        <v>0</v>
      </c>
      <c r="AA3985" t="str">
        <f>IF(X3985&gt;=[1]Settings!$B$7,"Critical",IF(X3985&gt;=[1]Settings!$B$6,"High",IF(X3985&gt;=[1]Settings!$B$5,"Moderate","Low")))</f>
        <v>Low</v>
      </c>
    </row>
    <row r="3986" spans="1:27" x14ac:dyDescent="0.25">
      <c r="A3986">
        <v>3985</v>
      </c>
      <c r="B3986" t="s">
        <v>41</v>
      </c>
      <c r="C3986" t="s">
        <v>44</v>
      </c>
      <c r="D3986" t="s">
        <v>29</v>
      </c>
      <c r="E3986" t="s">
        <v>35</v>
      </c>
      <c r="F3986" t="s">
        <v>36</v>
      </c>
      <c r="G3986">
        <v>3</v>
      </c>
      <c r="H3986">
        <v>598</v>
      </c>
      <c r="I3986">
        <v>56</v>
      </c>
      <c r="J3986">
        <v>15</v>
      </c>
      <c r="K3986">
        <v>11</v>
      </c>
      <c r="L3986" s="6">
        <v>1525829.22</v>
      </c>
      <c r="M3986">
        <v>6</v>
      </c>
      <c r="N3986" s="7">
        <f>[1]Settings!$B$3*K3986</f>
        <v>2.75</v>
      </c>
      <c r="O3986">
        <v>9</v>
      </c>
      <c r="P3986" s="8">
        <f t="shared" si="310"/>
        <v>3.7333333333333334</v>
      </c>
      <c r="Q3986" s="7">
        <f t="shared" si="311"/>
        <v>3.36</v>
      </c>
      <c r="R3986" s="8">
        <f t="shared" si="312"/>
        <v>1.5050167224080269</v>
      </c>
      <c r="S3986" s="8">
        <f t="shared" si="313"/>
        <v>3.2727272727272729</v>
      </c>
      <c r="T3986" s="9">
        <v>0.51036988475826595</v>
      </c>
      <c r="U3986">
        <v>11</v>
      </c>
      <c r="V3986" s="8">
        <f t="shared" si="314"/>
        <v>1.8394648829431439</v>
      </c>
      <c r="W3986">
        <f>IF(V3986&gt;=[1]Settings!$B$2,1,0)</f>
        <v>0</v>
      </c>
      <c r="X3986" s="9">
        <v>0.73427057266235396</v>
      </c>
      <c r="Y3986" t="s">
        <v>43</v>
      </c>
      <c r="Z3986">
        <f>IF(X3986&gt;=[1]Settings!$B$4,1,0)</f>
        <v>1</v>
      </c>
      <c r="AA3986" t="str">
        <f>IF(X3986&gt;=[1]Settings!$B$7,"Critical",IF(X3986&gt;=[1]Settings!$B$6,"High",IF(X3986&gt;=[1]Settings!$B$5,"Moderate","Low")))</f>
        <v>High</v>
      </c>
    </row>
    <row r="3987" spans="1:27" x14ac:dyDescent="0.25">
      <c r="A3987">
        <v>3986</v>
      </c>
      <c r="B3987" t="s">
        <v>27</v>
      </c>
      <c r="C3987" t="s">
        <v>38</v>
      </c>
      <c r="D3987" t="s">
        <v>29</v>
      </c>
      <c r="E3987" t="s">
        <v>42</v>
      </c>
      <c r="F3987" t="s">
        <v>39</v>
      </c>
      <c r="G3987">
        <v>2</v>
      </c>
      <c r="H3987">
        <v>464</v>
      </c>
      <c r="I3987">
        <v>58</v>
      </c>
      <c r="J3987">
        <v>8</v>
      </c>
      <c r="K3987">
        <v>6</v>
      </c>
      <c r="L3987" s="6">
        <v>500340.65</v>
      </c>
      <c r="M3987">
        <v>7</v>
      </c>
      <c r="N3987" s="7">
        <f>[1]Settings!$B$3*K3987</f>
        <v>1.5</v>
      </c>
      <c r="O3987">
        <v>10</v>
      </c>
      <c r="P3987" s="8">
        <f t="shared" si="310"/>
        <v>7.25</v>
      </c>
      <c r="Q3987" s="7">
        <f t="shared" si="311"/>
        <v>4.0599999999999996</v>
      </c>
      <c r="R3987" s="8">
        <f t="shared" si="312"/>
        <v>2.1551724137931036</v>
      </c>
      <c r="S3987" s="8">
        <f t="shared" si="313"/>
        <v>6.666666666666667</v>
      </c>
      <c r="T3987" s="9">
        <v>0.83426920952307204</v>
      </c>
      <c r="U3987">
        <v>15</v>
      </c>
      <c r="V3987" s="8">
        <f t="shared" si="314"/>
        <v>3.2327586206896552</v>
      </c>
      <c r="W3987">
        <f>IF(V3987&gt;=[1]Settings!$B$2,1,0)</f>
        <v>1</v>
      </c>
      <c r="X3987" s="9">
        <v>0.59168964624404896</v>
      </c>
      <c r="Y3987" t="s">
        <v>32</v>
      </c>
      <c r="Z3987">
        <f>IF(X3987&gt;=[1]Settings!$B$4,1,0)</f>
        <v>1</v>
      </c>
      <c r="AA3987" t="str">
        <f>IF(X3987&gt;=[1]Settings!$B$7,"Critical",IF(X3987&gt;=[1]Settings!$B$6,"High",IF(X3987&gt;=[1]Settings!$B$5,"Moderate","Low")))</f>
        <v>Moderate</v>
      </c>
    </row>
    <row r="3988" spans="1:27" x14ac:dyDescent="0.25">
      <c r="A3988">
        <v>3987</v>
      </c>
      <c r="B3988" t="s">
        <v>41</v>
      </c>
      <c r="C3988" t="s">
        <v>44</v>
      </c>
      <c r="D3988" t="s">
        <v>29</v>
      </c>
      <c r="E3988" t="s">
        <v>30</v>
      </c>
      <c r="F3988" t="s">
        <v>36</v>
      </c>
      <c r="G3988">
        <v>3</v>
      </c>
      <c r="H3988">
        <v>547</v>
      </c>
      <c r="I3988">
        <v>58</v>
      </c>
      <c r="J3988">
        <v>6</v>
      </c>
      <c r="K3988">
        <v>6</v>
      </c>
      <c r="L3988" s="6">
        <v>392548.76</v>
      </c>
      <c r="M3988">
        <v>10</v>
      </c>
      <c r="N3988" s="7">
        <f>[1]Settings!$B$3*K3988</f>
        <v>1.5</v>
      </c>
      <c r="O3988">
        <v>2</v>
      </c>
      <c r="P3988" s="8">
        <f t="shared" si="310"/>
        <v>9.6666666666666661</v>
      </c>
      <c r="Q3988" s="7">
        <f t="shared" si="311"/>
        <v>5.8</v>
      </c>
      <c r="R3988" s="8">
        <f t="shared" si="312"/>
        <v>0.3656307129798903</v>
      </c>
      <c r="S3988" s="8">
        <f t="shared" si="313"/>
        <v>1.3333333333333333</v>
      </c>
      <c r="T3988" s="9">
        <v>0.364094965327241</v>
      </c>
      <c r="U3988">
        <v>4</v>
      </c>
      <c r="V3988" s="8">
        <f t="shared" si="314"/>
        <v>0.73126142595978061</v>
      </c>
      <c r="W3988">
        <f>IF(V3988&gt;=[1]Settings!$B$2,1,0)</f>
        <v>0</v>
      </c>
      <c r="X3988" s="9">
        <v>0.110550999641419</v>
      </c>
      <c r="Y3988" t="s">
        <v>43</v>
      </c>
      <c r="Z3988">
        <f>IF(X3988&gt;=[1]Settings!$B$4,1,0)</f>
        <v>0</v>
      </c>
      <c r="AA3988" t="str">
        <f>IF(X3988&gt;=[1]Settings!$B$7,"Critical",IF(X3988&gt;=[1]Settings!$B$6,"High",IF(X3988&gt;=[1]Settings!$B$5,"Moderate","Low")))</f>
        <v>Low</v>
      </c>
    </row>
    <row r="3989" spans="1:27" x14ac:dyDescent="0.25">
      <c r="A3989">
        <v>3988</v>
      </c>
      <c r="B3989" t="s">
        <v>41</v>
      </c>
      <c r="C3989" t="s">
        <v>33</v>
      </c>
      <c r="D3989" t="s">
        <v>34</v>
      </c>
      <c r="E3989" t="s">
        <v>42</v>
      </c>
      <c r="F3989" t="s">
        <v>39</v>
      </c>
      <c r="G3989">
        <v>5</v>
      </c>
      <c r="H3989">
        <v>535</v>
      </c>
      <c r="I3989">
        <v>53</v>
      </c>
      <c r="J3989">
        <v>8</v>
      </c>
      <c r="K3989">
        <v>4</v>
      </c>
      <c r="L3989" s="6">
        <v>223837.62</v>
      </c>
      <c r="M3989">
        <v>8</v>
      </c>
      <c r="N3989" s="7">
        <f>[1]Settings!$B$3*K3989</f>
        <v>1</v>
      </c>
      <c r="O3989">
        <v>3</v>
      </c>
      <c r="P3989" s="8">
        <f t="shared" si="310"/>
        <v>6.625</v>
      </c>
      <c r="Q3989" s="7">
        <f t="shared" si="311"/>
        <v>4.24</v>
      </c>
      <c r="R3989" s="8">
        <f t="shared" si="312"/>
        <v>0.56074766355140182</v>
      </c>
      <c r="S3989" s="8">
        <f t="shared" si="313"/>
        <v>3</v>
      </c>
      <c r="T3989" s="9">
        <v>0.71483360506353499</v>
      </c>
      <c r="U3989">
        <v>9</v>
      </c>
      <c r="V3989" s="8">
        <f t="shared" si="314"/>
        <v>1.6822429906542056</v>
      </c>
      <c r="W3989">
        <f>IF(V3989&gt;=[1]Settings!$B$2,1,0)</f>
        <v>0</v>
      </c>
      <c r="X3989" s="9">
        <v>7.0426389575004605E-2</v>
      </c>
      <c r="Y3989" t="s">
        <v>43</v>
      </c>
      <c r="Z3989">
        <f>IF(X3989&gt;=[1]Settings!$B$4,1,0)</f>
        <v>0</v>
      </c>
      <c r="AA3989" t="str">
        <f>IF(X3989&gt;=[1]Settings!$B$7,"Critical",IF(X3989&gt;=[1]Settings!$B$6,"High",IF(X3989&gt;=[1]Settings!$B$5,"Moderate","Low")))</f>
        <v>Low</v>
      </c>
    </row>
    <row r="3990" spans="1:27" x14ac:dyDescent="0.25">
      <c r="A3990">
        <v>3989</v>
      </c>
      <c r="B3990" t="s">
        <v>27</v>
      </c>
      <c r="C3990" t="s">
        <v>40</v>
      </c>
      <c r="D3990" t="s">
        <v>30</v>
      </c>
      <c r="E3990" t="s">
        <v>30</v>
      </c>
      <c r="F3990" t="s">
        <v>39</v>
      </c>
      <c r="G3990">
        <v>4</v>
      </c>
      <c r="H3990">
        <v>736</v>
      </c>
      <c r="I3990">
        <v>78</v>
      </c>
      <c r="J3990">
        <v>15</v>
      </c>
      <c r="K3990">
        <v>21</v>
      </c>
      <c r="L3990" s="6">
        <v>3115659.05</v>
      </c>
      <c r="M3990">
        <v>2</v>
      </c>
      <c r="N3990" s="7">
        <f>[1]Settings!$B$3*K3990</f>
        <v>5.25</v>
      </c>
      <c r="O3990">
        <v>18</v>
      </c>
      <c r="P3990" s="8">
        <f t="shared" si="310"/>
        <v>5.2</v>
      </c>
      <c r="Q3990" s="7">
        <f t="shared" si="311"/>
        <v>1.56</v>
      </c>
      <c r="R3990" s="8">
        <f t="shared" si="312"/>
        <v>2.4456521739130435</v>
      </c>
      <c r="S3990" s="8">
        <f t="shared" si="313"/>
        <v>3.4285714285714284</v>
      </c>
      <c r="T3990" s="9">
        <v>0.47282411015289599</v>
      </c>
      <c r="U3990">
        <v>31</v>
      </c>
      <c r="V3990" s="8">
        <f t="shared" si="314"/>
        <v>4.2119565217391308</v>
      </c>
      <c r="W3990">
        <f>IF(V3990&gt;=[1]Settings!$B$2,1,0)</f>
        <v>1</v>
      </c>
      <c r="X3990" s="9">
        <v>0.93730753660202004</v>
      </c>
      <c r="Y3990" t="s">
        <v>32</v>
      </c>
      <c r="Z3990">
        <f>IF(X3990&gt;=[1]Settings!$B$4,1,0)</f>
        <v>1</v>
      </c>
      <c r="AA3990" t="str">
        <f>IF(X3990&gt;=[1]Settings!$B$7,"Critical",IF(X3990&gt;=[1]Settings!$B$6,"High",IF(X3990&gt;=[1]Settings!$B$5,"Moderate","Low")))</f>
        <v>Critical</v>
      </c>
    </row>
    <row r="3991" spans="1:27" x14ac:dyDescent="0.25">
      <c r="A3991">
        <v>3990</v>
      </c>
      <c r="B3991" t="s">
        <v>27</v>
      </c>
      <c r="C3991" t="s">
        <v>40</v>
      </c>
      <c r="D3991" t="s">
        <v>29</v>
      </c>
      <c r="E3991" t="s">
        <v>35</v>
      </c>
      <c r="F3991" t="s">
        <v>39</v>
      </c>
      <c r="G3991">
        <v>2</v>
      </c>
      <c r="H3991">
        <v>764</v>
      </c>
      <c r="I3991">
        <v>65</v>
      </c>
      <c r="J3991">
        <v>13</v>
      </c>
      <c r="K3991">
        <v>11</v>
      </c>
      <c r="L3991" s="6">
        <v>1324794.69</v>
      </c>
      <c r="M3991">
        <v>2</v>
      </c>
      <c r="N3991" s="7">
        <f>[1]Settings!$B$3*K3991</f>
        <v>2.75</v>
      </c>
      <c r="O3991">
        <v>2</v>
      </c>
      <c r="P3991" s="8">
        <f t="shared" si="310"/>
        <v>5</v>
      </c>
      <c r="Q3991" s="7">
        <f t="shared" si="311"/>
        <v>1.3</v>
      </c>
      <c r="R3991" s="8">
        <f t="shared" si="312"/>
        <v>0.26178010471204188</v>
      </c>
      <c r="S3991" s="8">
        <f t="shared" si="313"/>
        <v>0.72727272727272729</v>
      </c>
      <c r="T3991" s="9">
        <v>0.16060643908691499</v>
      </c>
      <c r="U3991">
        <v>16</v>
      </c>
      <c r="V3991" s="8">
        <f t="shared" si="314"/>
        <v>2.0942408376963351</v>
      </c>
      <c r="W3991">
        <f>IF(V3991&gt;=[1]Settings!$B$2,1,0)</f>
        <v>1</v>
      </c>
      <c r="X3991" s="9">
        <v>0.22829549014568301</v>
      </c>
      <c r="Y3991" t="s">
        <v>32</v>
      </c>
      <c r="Z3991">
        <f>IF(X3991&gt;=[1]Settings!$B$4,1,0)</f>
        <v>0</v>
      </c>
      <c r="AA3991" t="str">
        <f>IF(X3991&gt;=[1]Settings!$B$7,"Critical",IF(X3991&gt;=[1]Settings!$B$6,"High",IF(X3991&gt;=[1]Settings!$B$5,"Moderate","Low")))</f>
        <v>Low</v>
      </c>
    </row>
    <row r="3992" spans="1:27" x14ac:dyDescent="0.25">
      <c r="A3992">
        <v>3991</v>
      </c>
      <c r="B3992" t="s">
        <v>27</v>
      </c>
      <c r="C3992" t="s">
        <v>40</v>
      </c>
      <c r="D3992" t="s">
        <v>29</v>
      </c>
      <c r="E3992" t="s">
        <v>42</v>
      </c>
      <c r="F3992" t="s">
        <v>36</v>
      </c>
      <c r="G3992">
        <v>4</v>
      </c>
      <c r="H3992">
        <v>525</v>
      </c>
      <c r="I3992">
        <v>56</v>
      </c>
      <c r="J3992">
        <v>9</v>
      </c>
      <c r="K3992">
        <v>6</v>
      </c>
      <c r="L3992" s="6">
        <v>383781.11</v>
      </c>
      <c r="M3992">
        <v>5</v>
      </c>
      <c r="N3992" s="7">
        <f>[1]Settings!$B$3*K3992</f>
        <v>1.5</v>
      </c>
      <c r="O3992">
        <v>0</v>
      </c>
      <c r="P3992" s="8">
        <f t="shared" si="310"/>
        <v>6.2222222222222223</v>
      </c>
      <c r="Q3992" s="7">
        <f t="shared" si="311"/>
        <v>2.8</v>
      </c>
      <c r="R3992" s="8">
        <f t="shared" si="312"/>
        <v>0</v>
      </c>
      <c r="S3992" s="8">
        <f t="shared" si="313"/>
        <v>0</v>
      </c>
      <c r="T3992" s="9">
        <v>0.35485529964933599</v>
      </c>
      <c r="U3992">
        <v>6</v>
      </c>
      <c r="V3992" s="8">
        <f t="shared" si="314"/>
        <v>1.1428571428571428</v>
      </c>
      <c r="W3992">
        <f>IF(V3992&gt;=[1]Settings!$B$2,1,0)</f>
        <v>0</v>
      </c>
      <c r="X3992" s="9">
        <v>7.6078094542026506E-2</v>
      </c>
      <c r="Y3992" t="s">
        <v>32</v>
      </c>
      <c r="Z3992">
        <f>IF(X3992&gt;=[1]Settings!$B$4,1,0)</f>
        <v>0</v>
      </c>
      <c r="AA3992" t="str">
        <f>IF(X3992&gt;=[1]Settings!$B$7,"Critical",IF(X3992&gt;=[1]Settings!$B$6,"High",IF(X3992&gt;=[1]Settings!$B$5,"Moderate","Low")))</f>
        <v>Low</v>
      </c>
    </row>
    <row r="3993" spans="1:27" x14ac:dyDescent="0.25">
      <c r="A3993">
        <v>3992</v>
      </c>
      <c r="B3993" t="s">
        <v>27</v>
      </c>
      <c r="C3993" t="s">
        <v>33</v>
      </c>
      <c r="D3993" t="s">
        <v>34</v>
      </c>
      <c r="E3993" t="s">
        <v>30</v>
      </c>
      <c r="F3993" t="s">
        <v>39</v>
      </c>
      <c r="G3993">
        <v>2</v>
      </c>
      <c r="H3993">
        <v>474</v>
      </c>
      <c r="I3993">
        <v>55</v>
      </c>
      <c r="J3993">
        <v>7</v>
      </c>
      <c r="K3993">
        <v>5</v>
      </c>
      <c r="L3993" s="6">
        <v>308713.17</v>
      </c>
      <c r="M3993">
        <v>5</v>
      </c>
      <c r="N3993" s="7">
        <f>[1]Settings!$B$3*K3993</f>
        <v>1.25</v>
      </c>
      <c r="O3993">
        <v>1</v>
      </c>
      <c r="P3993" s="8">
        <f t="shared" si="310"/>
        <v>7.8571428571428568</v>
      </c>
      <c r="Q3993" s="7">
        <f t="shared" si="311"/>
        <v>2.75</v>
      </c>
      <c r="R3993" s="8">
        <f t="shared" si="312"/>
        <v>0.2109704641350211</v>
      </c>
      <c r="S3993" s="8">
        <f t="shared" si="313"/>
        <v>0.8</v>
      </c>
      <c r="T3993" s="9">
        <v>0.231639217354109</v>
      </c>
      <c r="U3993">
        <v>2</v>
      </c>
      <c r="V3993" s="8">
        <f t="shared" si="314"/>
        <v>0.4219409282700422</v>
      </c>
      <c r="W3993">
        <f>IF(V3993&gt;=[1]Settings!$B$2,1,0)</f>
        <v>0</v>
      </c>
      <c r="X3993" s="9">
        <v>6.4306743443012196E-2</v>
      </c>
      <c r="Y3993" t="s">
        <v>32</v>
      </c>
      <c r="Z3993">
        <f>IF(X3993&gt;=[1]Settings!$B$4,1,0)</f>
        <v>0</v>
      </c>
      <c r="AA3993" t="str">
        <f>IF(X3993&gt;=[1]Settings!$B$7,"Critical",IF(X3993&gt;=[1]Settings!$B$6,"High",IF(X3993&gt;=[1]Settings!$B$5,"Moderate","Low")))</f>
        <v>Low</v>
      </c>
    </row>
    <row r="3994" spans="1:27" x14ac:dyDescent="0.25">
      <c r="A3994">
        <v>3993</v>
      </c>
      <c r="B3994" t="s">
        <v>27</v>
      </c>
      <c r="C3994" t="s">
        <v>38</v>
      </c>
      <c r="D3994" t="s">
        <v>34</v>
      </c>
      <c r="E3994" t="s">
        <v>30</v>
      </c>
      <c r="F3994" t="s">
        <v>36</v>
      </c>
      <c r="G3994">
        <v>1</v>
      </c>
      <c r="H3994">
        <v>520</v>
      </c>
      <c r="I3994">
        <v>51</v>
      </c>
      <c r="J3994">
        <v>9</v>
      </c>
      <c r="K3994">
        <v>5</v>
      </c>
      <c r="L3994" s="6">
        <v>350358.27</v>
      </c>
      <c r="M3994">
        <v>11</v>
      </c>
      <c r="N3994" s="7">
        <f>[1]Settings!$B$3*K3994</f>
        <v>1.25</v>
      </c>
      <c r="O3994">
        <v>5</v>
      </c>
      <c r="P3994" s="8">
        <f t="shared" si="310"/>
        <v>5.666666666666667</v>
      </c>
      <c r="Q3994" s="7">
        <f t="shared" si="311"/>
        <v>5.61</v>
      </c>
      <c r="R3994" s="8">
        <f t="shared" si="312"/>
        <v>0.96153846153846156</v>
      </c>
      <c r="S3994" s="8">
        <f t="shared" si="313"/>
        <v>4</v>
      </c>
      <c r="T3994" s="9">
        <v>0.82827878575979097</v>
      </c>
      <c r="U3994">
        <v>18</v>
      </c>
      <c r="V3994" s="8">
        <f t="shared" si="314"/>
        <v>3.4615384615384617</v>
      </c>
      <c r="W3994">
        <f>IF(V3994&gt;=[1]Settings!$B$2,1,0)</f>
        <v>1</v>
      </c>
      <c r="X3994" s="9">
        <v>0.21533656120300301</v>
      </c>
      <c r="Y3994" t="s">
        <v>32</v>
      </c>
      <c r="Z3994">
        <f>IF(X3994&gt;=[1]Settings!$B$4,1,0)</f>
        <v>0</v>
      </c>
      <c r="AA3994" t="str">
        <f>IF(X3994&gt;=[1]Settings!$B$7,"Critical",IF(X3994&gt;=[1]Settings!$B$6,"High",IF(X3994&gt;=[1]Settings!$B$5,"Moderate","Low")))</f>
        <v>Low</v>
      </c>
    </row>
    <row r="3995" spans="1:27" x14ac:dyDescent="0.25">
      <c r="A3995">
        <v>3994</v>
      </c>
      <c r="B3995" t="s">
        <v>27</v>
      </c>
      <c r="C3995" t="s">
        <v>44</v>
      </c>
      <c r="D3995" t="s">
        <v>34</v>
      </c>
      <c r="E3995" t="s">
        <v>42</v>
      </c>
      <c r="F3995" t="s">
        <v>36</v>
      </c>
      <c r="G3995">
        <v>4</v>
      </c>
      <c r="H3995">
        <v>314</v>
      </c>
      <c r="I3995">
        <v>37</v>
      </c>
      <c r="J3995">
        <v>8</v>
      </c>
      <c r="K3995">
        <v>7</v>
      </c>
      <c r="L3995" s="6">
        <v>578972.29</v>
      </c>
      <c r="M3995">
        <v>10</v>
      </c>
      <c r="N3995" s="7">
        <f>[1]Settings!$B$3*K3995</f>
        <v>1.75</v>
      </c>
      <c r="O3995">
        <v>2</v>
      </c>
      <c r="P3995" s="8">
        <f t="shared" si="310"/>
        <v>4.625</v>
      </c>
      <c r="Q3995" s="7">
        <f t="shared" si="311"/>
        <v>3.7</v>
      </c>
      <c r="R3995" s="8">
        <f t="shared" si="312"/>
        <v>0.63694267515923564</v>
      </c>
      <c r="S3995" s="8">
        <f t="shared" si="313"/>
        <v>1.1428571428571428</v>
      </c>
      <c r="T3995" s="9">
        <v>0.341106147942769</v>
      </c>
      <c r="U3995">
        <v>3</v>
      </c>
      <c r="V3995" s="8">
        <f t="shared" si="314"/>
        <v>0.95541401273885351</v>
      </c>
      <c r="W3995">
        <f>IF(V3995&gt;=[1]Settings!$B$2,1,0)</f>
        <v>0</v>
      </c>
      <c r="X3995" s="9">
        <v>0.19726131856441501</v>
      </c>
      <c r="Y3995" t="s">
        <v>32</v>
      </c>
      <c r="Z3995">
        <f>IF(X3995&gt;=[1]Settings!$B$4,1,0)</f>
        <v>0</v>
      </c>
      <c r="AA3995" t="str">
        <f>IF(X3995&gt;=[1]Settings!$B$7,"Critical",IF(X3995&gt;=[1]Settings!$B$6,"High",IF(X3995&gt;=[1]Settings!$B$5,"Moderate","Low")))</f>
        <v>Low</v>
      </c>
    </row>
    <row r="3996" spans="1:27" x14ac:dyDescent="0.25">
      <c r="A3996">
        <v>3995</v>
      </c>
      <c r="B3996" t="s">
        <v>27</v>
      </c>
      <c r="C3996" t="s">
        <v>44</v>
      </c>
      <c r="D3996" t="s">
        <v>29</v>
      </c>
      <c r="E3996" t="s">
        <v>30</v>
      </c>
      <c r="F3996" t="s">
        <v>31</v>
      </c>
      <c r="G3996">
        <v>4</v>
      </c>
      <c r="H3996">
        <v>830</v>
      </c>
      <c r="I3996">
        <v>71</v>
      </c>
      <c r="J3996">
        <v>14</v>
      </c>
      <c r="K3996">
        <v>12</v>
      </c>
      <c r="L3996" s="6">
        <v>1330546.96</v>
      </c>
      <c r="M3996">
        <v>2</v>
      </c>
      <c r="N3996" s="7">
        <f>[1]Settings!$B$3*K3996</f>
        <v>3</v>
      </c>
      <c r="O3996">
        <v>9</v>
      </c>
      <c r="P3996" s="8">
        <f t="shared" si="310"/>
        <v>5.0714285714285712</v>
      </c>
      <c r="Q3996" s="7">
        <f t="shared" si="311"/>
        <v>1.42</v>
      </c>
      <c r="R3996" s="8">
        <f t="shared" si="312"/>
        <v>1.0843373493975903</v>
      </c>
      <c r="S3996" s="8">
        <f t="shared" si="313"/>
        <v>3</v>
      </c>
      <c r="T3996" s="9">
        <v>0.35006588638366098</v>
      </c>
      <c r="U3996">
        <v>20</v>
      </c>
      <c r="V3996" s="8">
        <f t="shared" si="314"/>
        <v>2.4096385542168677</v>
      </c>
      <c r="W3996">
        <f>IF(V3996&gt;=[1]Settings!$B$2,1,0)</f>
        <v>1</v>
      </c>
      <c r="X3996" s="9">
        <v>0.71511328220367398</v>
      </c>
      <c r="Y3996" t="s">
        <v>32</v>
      </c>
      <c r="Z3996">
        <f>IF(X3996&gt;=[1]Settings!$B$4,1,0)</f>
        <v>1</v>
      </c>
      <c r="AA3996" t="str">
        <f>IF(X3996&gt;=[1]Settings!$B$7,"Critical",IF(X3996&gt;=[1]Settings!$B$6,"High",IF(X3996&gt;=[1]Settings!$B$5,"Moderate","Low")))</f>
        <v>High</v>
      </c>
    </row>
    <row r="3997" spans="1:27" x14ac:dyDescent="0.25">
      <c r="A3997">
        <v>3996</v>
      </c>
      <c r="B3997" t="s">
        <v>27</v>
      </c>
      <c r="C3997" t="s">
        <v>38</v>
      </c>
      <c r="D3997" t="s">
        <v>29</v>
      </c>
      <c r="E3997" t="s">
        <v>35</v>
      </c>
      <c r="F3997" t="s">
        <v>31</v>
      </c>
      <c r="G3997">
        <v>2</v>
      </c>
      <c r="H3997">
        <v>375</v>
      </c>
      <c r="I3997">
        <v>45</v>
      </c>
      <c r="J3997">
        <v>9</v>
      </c>
      <c r="K3997">
        <v>5</v>
      </c>
      <c r="L3997" s="6">
        <v>469884.03</v>
      </c>
      <c r="M3997">
        <v>6</v>
      </c>
      <c r="N3997" s="7">
        <f>[1]Settings!$B$3*K3997</f>
        <v>1.25</v>
      </c>
      <c r="O3997">
        <v>2</v>
      </c>
      <c r="P3997" s="8">
        <f t="shared" si="310"/>
        <v>5</v>
      </c>
      <c r="Q3997" s="7">
        <f t="shared" si="311"/>
        <v>2.7</v>
      </c>
      <c r="R3997" s="8">
        <f t="shared" si="312"/>
        <v>0.53333333333333333</v>
      </c>
      <c r="S3997" s="8">
        <f t="shared" si="313"/>
        <v>1.6</v>
      </c>
      <c r="T3997" s="9">
        <v>0.39443007781337303</v>
      </c>
      <c r="U3997">
        <v>4</v>
      </c>
      <c r="V3997" s="8">
        <f t="shared" si="314"/>
        <v>1.0666666666666667</v>
      </c>
      <c r="W3997">
        <f>IF(V3997&gt;=[1]Settings!$B$2,1,0)</f>
        <v>0</v>
      </c>
      <c r="X3997" s="9">
        <v>0.20212180912494701</v>
      </c>
      <c r="Y3997" t="s">
        <v>32</v>
      </c>
      <c r="Z3997">
        <f>IF(X3997&gt;=[1]Settings!$B$4,1,0)</f>
        <v>0</v>
      </c>
      <c r="AA3997" t="str">
        <f>IF(X3997&gt;=[1]Settings!$B$7,"Critical",IF(X3997&gt;=[1]Settings!$B$6,"High",IF(X3997&gt;=[1]Settings!$B$5,"Moderate","Low")))</f>
        <v>Low</v>
      </c>
    </row>
    <row r="3998" spans="1:27" x14ac:dyDescent="0.25">
      <c r="A3998">
        <v>3997</v>
      </c>
      <c r="B3998" t="s">
        <v>27</v>
      </c>
      <c r="C3998" t="s">
        <v>38</v>
      </c>
      <c r="D3998" t="s">
        <v>30</v>
      </c>
      <c r="E3998" t="s">
        <v>30</v>
      </c>
      <c r="F3998" t="s">
        <v>39</v>
      </c>
      <c r="G3998">
        <v>4</v>
      </c>
      <c r="H3998">
        <v>486</v>
      </c>
      <c r="I3998">
        <v>45</v>
      </c>
      <c r="J3998">
        <v>7</v>
      </c>
      <c r="K3998">
        <v>7</v>
      </c>
      <c r="L3998" s="6">
        <v>402930.85</v>
      </c>
      <c r="M3998">
        <v>7</v>
      </c>
      <c r="N3998" s="7">
        <f>[1]Settings!$B$3*K3998</f>
        <v>1.75</v>
      </c>
      <c r="O3998">
        <v>1</v>
      </c>
      <c r="P3998" s="8">
        <f t="shared" si="310"/>
        <v>6.4285714285714288</v>
      </c>
      <c r="Q3998" s="7">
        <f t="shared" si="311"/>
        <v>3.15</v>
      </c>
      <c r="R3998" s="8">
        <f t="shared" si="312"/>
        <v>0.20576131687242799</v>
      </c>
      <c r="S3998" s="8">
        <f t="shared" si="313"/>
        <v>0.5714285714285714</v>
      </c>
      <c r="T3998" s="9">
        <v>9.4456322557175704E-2</v>
      </c>
      <c r="U3998">
        <v>1</v>
      </c>
      <c r="V3998" s="8">
        <f t="shared" si="314"/>
        <v>0.20576131687242799</v>
      </c>
      <c r="W3998">
        <f>IF(V3998&gt;=[1]Settings!$B$2,1,0)</f>
        <v>0</v>
      </c>
      <c r="X3998" s="9">
        <v>7.7611304819583907E-2</v>
      </c>
      <c r="Y3998" t="s">
        <v>32</v>
      </c>
      <c r="Z3998">
        <f>IF(X3998&gt;=[1]Settings!$B$4,1,0)</f>
        <v>0</v>
      </c>
      <c r="AA3998" t="str">
        <f>IF(X3998&gt;=[1]Settings!$B$7,"Critical",IF(X3998&gt;=[1]Settings!$B$6,"High",IF(X3998&gt;=[1]Settings!$B$5,"Moderate","Low")))</f>
        <v>Low</v>
      </c>
    </row>
    <row r="3999" spans="1:27" x14ac:dyDescent="0.25">
      <c r="A3999">
        <v>3998</v>
      </c>
      <c r="B3999" t="s">
        <v>27</v>
      </c>
      <c r="C3999" t="s">
        <v>33</v>
      </c>
      <c r="D3999" t="s">
        <v>34</v>
      </c>
      <c r="E3999" t="s">
        <v>35</v>
      </c>
      <c r="F3999" t="s">
        <v>36</v>
      </c>
      <c r="G3999">
        <v>1</v>
      </c>
      <c r="H3999">
        <v>579</v>
      </c>
      <c r="I3999">
        <v>38</v>
      </c>
      <c r="J3999">
        <v>12</v>
      </c>
      <c r="K3999">
        <v>8</v>
      </c>
      <c r="L3999" s="6">
        <v>723996.5</v>
      </c>
      <c r="M3999">
        <v>10</v>
      </c>
      <c r="N3999" s="7">
        <f>[1]Settings!$B$3*K3999</f>
        <v>2</v>
      </c>
      <c r="O3999">
        <v>5</v>
      </c>
      <c r="P3999" s="8">
        <f t="shared" si="310"/>
        <v>3.1666666666666665</v>
      </c>
      <c r="Q3999" s="7">
        <f t="shared" si="311"/>
        <v>3.8</v>
      </c>
      <c r="R3999" s="8">
        <f t="shared" si="312"/>
        <v>0.86355785837651122</v>
      </c>
      <c r="S3999" s="8">
        <f t="shared" si="313"/>
        <v>2.5</v>
      </c>
      <c r="T3999" s="9">
        <v>0.81347012914962902</v>
      </c>
      <c r="U3999">
        <v>13</v>
      </c>
      <c r="V3999" s="8">
        <f t="shared" si="314"/>
        <v>2.245250431778929</v>
      </c>
      <c r="W3999">
        <f>IF(V3999&gt;=[1]Settings!$B$2,1,0)</f>
        <v>1</v>
      </c>
      <c r="X3999" s="9">
        <v>0.37136971950531</v>
      </c>
      <c r="Y3999" t="s">
        <v>32</v>
      </c>
      <c r="Z3999">
        <f>IF(X3999&gt;=[1]Settings!$B$4,1,0)</f>
        <v>0</v>
      </c>
      <c r="AA3999" t="str">
        <f>IF(X3999&gt;=[1]Settings!$B$7,"Critical",IF(X3999&gt;=[1]Settings!$B$6,"High",IF(X3999&gt;=[1]Settings!$B$5,"Moderate","Low")))</f>
        <v>Moderate</v>
      </c>
    </row>
    <row r="4000" spans="1:27" x14ac:dyDescent="0.25">
      <c r="A4000">
        <v>3999</v>
      </c>
      <c r="B4000" t="s">
        <v>27</v>
      </c>
      <c r="C4000" t="s">
        <v>44</v>
      </c>
      <c r="D4000" t="s">
        <v>34</v>
      </c>
      <c r="E4000" t="s">
        <v>30</v>
      </c>
      <c r="F4000" t="s">
        <v>31</v>
      </c>
      <c r="G4000">
        <v>3</v>
      </c>
      <c r="H4000">
        <v>616</v>
      </c>
      <c r="I4000">
        <v>60</v>
      </c>
      <c r="J4000">
        <v>18</v>
      </c>
      <c r="K4000">
        <v>8</v>
      </c>
      <c r="L4000" s="6">
        <v>1073506.03</v>
      </c>
      <c r="M4000">
        <v>8</v>
      </c>
      <c r="N4000" s="7">
        <f>[1]Settings!$B$3*K4000</f>
        <v>2</v>
      </c>
      <c r="O4000">
        <v>7</v>
      </c>
      <c r="P4000" s="8">
        <f t="shared" si="310"/>
        <v>3.3333333333333335</v>
      </c>
      <c r="Q4000" s="7">
        <f t="shared" si="311"/>
        <v>4.8</v>
      </c>
      <c r="R4000" s="8">
        <f t="shared" si="312"/>
        <v>1.1363636363636365</v>
      </c>
      <c r="S4000" s="8">
        <f t="shared" si="313"/>
        <v>3.5</v>
      </c>
      <c r="T4000" s="9">
        <v>0.48978462557642499</v>
      </c>
      <c r="U4000">
        <v>9</v>
      </c>
      <c r="V4000" s="8">
        <f t="shared" si="314"/>
        <v>1.4610389610389611</v>
      </c>
      <c r="W4000">
        <f>IF(V4000&gt;=[1]Settings!$B$2,1,0)</f>
        <v>0</v>
      </c>
      <c r="X4000" s="9">
        <v>0.65043640136718806</v>
      </c>
      <c r="Y4000" t="s">
        <v>32</v>
      </c>
      <c r="Z4000">
        <f>IF(X4000&gt;=[1]Settings!$B$4,1,0)</f>
        <v>1</v>
      </c>
      <c r="AA4000" t="str">
        <f>IF(X4000&gt;=[1]Settings!$B$7,"Critical",IF(X4000&gt;=[1]Settings!$B$6,"High",IF(X4000&gt;=[1]Settings!$B$5,"Moderate","Low")))</f>
        <v>High</v>
      </c>
    </row>
    <row r="4001" spans="1:27" x14ac:dyDescent="0.25">
      <c r="A4001">
        <v>4000</v>
      </c>
      <c r="B4001" t="s">
        <v>27</v>
      </c>
      <c r="C4001" t="s">
        <v>38</v>
      </c>
      <c r="D4001" t="s">
        <v>29</v>
      </c>
      <c r="E4001" t="s">
        <v>35</v>
      </c>
      <c r="F4001" t="s">
        <v>31</v>
      </c>
      <c r="G4001">
        <v>5</v>
      </c>
      <c r="H4001">
        <v>604</v>
      </c>
      <c r="I4001">
        <v>86</v>
      </c>
      <c r="J4001">
        <v>11</v>
      </c>
      <c r="K4001">
        <v>16</v>
      </c>
      <c r="L4001" s="6">
        <v>1974573.59</v>
      </c>
      <c r="M4001">
        <v>10</v>
      </c>
      <c r="N4001" s="7">
        <f>[1]Settings!$B$3*K4001</f>
        <v>4</v>
      </c>
      <c r="O4001">
        <v>8</v>
      </c>
      <c r="P4001" s="8">
        <f t="shared" si="310"/>
        <v>7.8181818181818183</v>
      </c>
      <c r="Q4001" s="7">
        <f t="shared" si="311"/>
        <v>8.6</v>
      </c>
      <c r="R4001" s="8">
        <f t="shared" si="312"/>
        <v>1.3245033112582782</v>
      </c>
      <c r="S4001" s="8">
        <f t="shared" si="313"/>
        <v>2</v>
      </c>
      <c r="T4001" s="9">
        <v>0.37309917394199299</v>
      </c>
      <c r="U4001">
        <v>35</v>
      </c>
      <c r="V4001" s="8">
        <f t="shared" si="314"/>
        <v>5.7947019867549665</v>
      </c>
      <c r="W4001">
        <f>IF(V4001&gt;=[1]Settings!$B$2,1,0)</f>
        <v>1</v>
      </c>
      <c r="X4001" s="9">
        <v>0.75937420129776001</v>
      </c>
      <c r="Y4001" t="s">
        <v>32</v>
      </c>
      <c r="Z4001">
        <f>IF(X4001&gt;=[1]Settings!$B$4,1,0)</f>
        <v>1</v>
      </c>
      <c r="AA4001" t="str">
        <f>IF(X4001&gt;=[1]Settings!$B$7,"Critical",IF(X4001&gt;=[1]Settings!$B$6,"High",IF(X4001&gt;=[1]Settings!$B$5,"Moderate","Low")))</f>
        <v>High</v>
      </c>
    </row>
    <row r="4002" spans="1:27" x14ac:dyDescent="0.25">
      <c r="A4002">
        <v>4001</v>
      </c>
      <c r="B4002" t="s">
        <v>27</v>
      </c>
      <c r="C4002" t="s">
        <v>37</v>
      </c>
      <c r="D4002" t="s">
        <v>34</v>
      </c>
      <c r="E4002" t="s">
        <v>35</v>
      </c>
      <c r="F4002" t="s">
        <v>36</v>
      </c>
      <c r="G4002">
        <v>4</v>
      </c>
      <c r="H4002">
        <v>492</v>
      </c>
      <c r="I4002">
        <v>65</v>
      </c>
      <c r="J4002">
        <v>9</v>
      </c>
      <c r="K4002">
        <v>6</v>
      </c>
      <c r="L4002" s="6">
        <v>510259.5</v>
      </c>
      <c r="M4002">
        <v>4</v>
      </c>
      <c r="N4002" s="7">
        <f>[1]Settings!$B$3*K4002</f>
        <v>1.5</v>
      </c>
      <c r="O4002">
        <v>5</v>
      </c>
      <c r="P4002" s="8">
        <f t="shared" si="310"/>
        <v>7.2222222222222223</v>
      </c>
      <c r="Q4002" s="7">
        <f t="shared" si="311"/>
        <v>2.6</v>
      </c>
      <c r="R4002" s="8">
        <f t="shared" si="312"/>
        <v>1.0162601626016261</v>
      </c>
      <c r="S4002" s="8">
        <f t="shared" si="313"/>
        <v>3.3333333333333335</v>
      </c>
      <c r="T4002" s="9">
        <v>0.41879102518493</v>
      </c>
      <c r="U4002">
        <v>5</v>
      </c>
      <c r="V4002" s="8">
        <f t="shared" si="314"/>
        <v>1.0162601626016261</v>
      </c>
      <c r="W4002">
        <f>IF(V4002&gt;=[1]Settings!$B$2,1,0)</f>
        <v>0</v>
      </c>
      <c r="X4002" s="9">
        <v>0.34039968252182001</v>
      </c>
      <c r="Y4002" t="s">
        <v>32</v>
      </c>
      <c r="Z4002">
        <f>IF(X4002&gt;=[1]Settings!$B$4,1,0)</f>
        <v>0</v>
      </c>
      <c r="AA4002" t="str">
        <f>IF(X4002&gt;=[1]Settings!$B$7,"Critical",IF(X4002&gt;=[1]Settings!$B$6,"High",IF(X4002&gt;=[1]Settings!$B$5,"Moderate","Low")))</f>
        <v>Moderate</v>
      </c>
    </row>
    <row r="4003" spans="1:27" x14ac:dyDescent="0.25">
      <c r="A4003">
        <v>4002</v>
      </c>
      <c r="B4003" t="s">
        <v>27</v>
      </c>
      <c r="C4003" t="s">
        <v>44</v>
      </c>
      <c r="D4003" t="s">
        <v>34</v>
      </c>
      <c r="E4003" t="s">
        <v>42</v>
      </c>
      <c r="F4003" t="s">
        <v>39</v>
      </c>
      <c r="G4003">
        <v>3</v>
      </c>
      <c r="H4003">
        <v>984</v>
      </c>
      <c r="I4003">
        <v>65</v>
      </c>
      <c r="J4003">
        <v>23</v>
      </c>
      <c r="K4003">
        <v>7</v>
      </c>
      <c r="L4003" s="6">
        <v>1381534.86</v>
      </c>
      <c r="M4003">
        <v>9</v>
      </c>
      <c r="N4003" s="7">
        <f>[1]Settings!$B$3*K4003</f>
        <v>1.75</v>
      </c>
      <c r="O4003">
        <v>8</v>
      </c>
      <c r="P4003" s="8">
        <f t="shared" si="310"/>
        <v>2.8260869565217392</v>
      </c>
      <c r="Q4003" s="7">
        <f t="shared" si="311"/>
        <v>5.85</v>
      </c>
      <c r="R4003" s="8">
        <f t="shared" si="312"/>
        <v>0.81300813008130079</v>
      </c>
      <c r="S4003" s="8">
        <f t="shared" si="313"/>
        <v>4.5714285714285712</v>
      </c>
      <c r="T4003" s="9">
        <v>0.404122105946014</v>
      </c>
      <c r="U4003">
        <v>11</v>
      </c>
      <c r="V4003" s="8">
        <f t="shared" si="314"/>
        <v>1.1178861788617886</v>
      </c>
      <c r="W4003">
        <f>IF(V4003&gt;=[1]Settings!$B$2,1,0)</f>
        <v>0</v>
      </c>
      <c r="X4003" s="9">
        <v>0.353077292442322</v>
      </c>
      <c r="Y4003" t="s">
        <v>32</v>
      </c>
      <c r="Z4003">
        <f>IF(X4003&gt;=[1]Settings!$B$4,1,0)</f>
        <v>0</v>
      </c>
      <c r="AA4003" t="str">
        <f>IF(X4003&gt;=[1]Settings!$B$7,"Critical",IF(X4003&gt;=[1]Settings!$B$6,"High",IF(X4003&gt;=[1]Settings!$B$5,"Moderate","Low")))</f>
        <v>Moderate</v>
      </c>
    </row>
    <row r="4004" spans="1:27" x14ac:dyDescent="0.25">
      <c r="A4004">
        <v>4003</v>
      </c>
      <c r="B4004" t="s">
        <v>41</v>
      </c>
      <c r="C4004" t="s">
        <v>28</v>
      </c>
      <c r="D4004" t="s">
        <v>34</v>
      </c>
      <c r="E4004" t="s">
        <v>35</v>
      </c>
      <c r="F4004" t="s">
        <v>39</v>
      </c>
      <c r="G4004">
        <v>3</v>
      </c>
      <c r="H4004">
        <v>551</v>
      </c>
      <c r="I4004">
        <v>89</v>
      </c>
      <c r="J4004">
        <v>11</v>
      </c>
      <c r="K4004">
        <v>9</v>
      </c>
      <c r="L4004" s="6">
        <v>1081773.8400000001</v>
      </c>
      <c r="M4004">
        <v>9</v>
      </c>
      <c r="N4004" s="7">
        <f>[1]Settings!$B$3*K4004</f>
        <v>2.25</v>
      </c>
      <c r="O4004">
        <v>6</v>
      </c>
      <c r="P4004" s="8">
        <f t="shared" si="310"/>
        <v>8.0909090909090917</v>
      </c>
      <c r="Q4004" s="7">
        <f t="shared" si="311"/>
        <v>8.01</v>
      </c>
      <c r="R4004" s="8">
        <f t="shared" si="312"/>
        <v>1.0889292196007259</v>
      </c>
      <c r="S4004" s="8">
        <f t="shared" si="313"/>
        <v>2.6666666666666665</v>
      </c>
      <c r="T4004" s="9">
        <v>0.72127016846280601</v>
      </c>
      <c r="U4004">
        <v>22</v>
      </c>
      <c r="V4004" s="8">
        <f t="shared" si="314"/>
        <v>3.9927404718693285</v>
      </c>
      <c r="W4004">
        <f>IF(V4004&gt;=[1]Settings!$B$2,1,0)</f>
        <v>1</v>
      </c>
      <c r="X4004" s="9">
        <v>0.50546175241470304</v>
      </c>
      <c r="Y4004" t="s">
        <v>43</v>
      </c>
      <c r="Z4004">
        <f>IF(X4004&gt;=[1]Settings!$B$4,1,0)</f>
        <v>1</v>
      </c>
      <c r="AA4004" t="str">
        <f>IF(X4004&gt;=[1]Settings!$B$7,"Critical",IF(X4004&gt;=[1]Settings!$B$6,"High",IF(X4004&gt;=[1]Settings!$B$5,"Moderate","Low")))</f>
        <v>Moderate</v>
      </c>
    </row>
    <row r="4005" spans="1:27" x14ac:dyDescent="0.25">
      <c r="A4005">
        <v>4004</v>
      </c>
      <c r="B4005" t="s">
        <v>27</v>
      </c>
      <c r="C4005" t="s">
        <v>44</v>
      </c>
      <c r="D4005" t="s">
        <v>29</v>
      </c>
      <c r="E4005" t="s">
        <v>42</v>
      </c>
      <c r="F4005" t="s">
        <v>31</v>
      </c>
      <c r="G4005">
        <v>4</v>
      </c>
      <c r="H4005">
        <v>461</v>
      </c>
      <c r="I4005">
        <v>46</v>
      </c>
      <c r="J4005">
        <v>10</v>
      </c>
      <c r="K4005">
        <v>5</v>
      </c>
      <c r="L4005" s="6">
        <v>602092.1</v>
      </c>
      <c r="M4005">
        <v>12</v>
      </c>
      <c r="N4005" s="7">
        <f>[1]Settings!$B$3*K4005</f>
        <v>1.25</v>
      </c>
      <c r="O4005">
        <v>1</v>
      </c>
      <c r="P4005" s="8">
        <f t="shared" si="310"/>
        <v>4.5999999999999996</v>
      </c>
      <c r="Q4005" s="7">
        <f t="shared" si="311"/>
        <v>5.52</v>
      </c>
      <c r="R4005" s="8">
        <f t="shared" si="312"/>
        <v>0.21691973969631237</v>
      </c>
      <c r="S4005" s="8">
        <f t="shared" si="313"/>
        <v>0.8</v>
      </c>
      <c r="T4005" s="9">
        <v>0.258380869829758</v>
      </c>
      <c r="U4005">
        <v>6</v>
      </c>
      <c r="V4005" s="8">
        <f t="shared" si="314"/>
        <v>1.3015184381778742</v>
      </c>
      <c r="W4005">
        <f>IF(V4005&gt;=[1]Settings!$B$2,1,0)</f>
        <v>0</v>
      </c>
      <c r="X4005" s="9">
        <v>6.2973968684673295E-2</v>
      </c>
      <c r="Y4005" t="s">
        <v>32</v>
      </c>
      <c r="Z4005">
        <f>IF(X4005&gt;=[1]Settings!$B$4,1,0)</f>
        <v>0</v>
      </c>
      <c r="AA4005" t="str">
        <f>IF(X4005&gt;=[1]Settings!$B$7,"Critical",IF(X4005&gt;=[1]Settings!$B$6,"High",IF(X4005&gt;=[1]Settings!$B$5,"Moderate","Low")))</f>
        <v>Low</v>
      </c>
    </row>
    <row r="4006" spans="1:27" x14ac:dyDescent="0.25">
      <c r="A4006">
        <v>4005</v>
      </c>
      <c r="B4006" t="s">
        <v>27</v>
      </c>
      <c r="C4006" t="s">
        <v>33</v>
      </c>
      <c r="D4006" t="s">
        <v>30</v>
      </c>
      <c r="E4006" t="s">
        <v>30</v>
      </c>
      <c r="F4006" t="s">
        <v>31</v>
      </c>
      <c r="G4006">
        <v>5</v>
      </c>
      <c r="H4006">
        <v>1026</v>
      </c>
      <c r="I4006">
        <v>100</v>
      </c>
      <c r="J4006">
        <v>16</v>
      </c>
      <c r="K4006">
        <v>14</v>
      </c>
      <c r="L4006" s="6">
        <v>1802242.06</v>
      </c>
      <c r="M4006">
        <v>3</v>
      </c>
      <c r="N4006" s="7">
        <f>[1]Settings!$B$3*K4006</f>
        <v>3.5</v>
      </c>
      <c r="O4006">
        <v>33</v>
      </c>
      <c r="P4006" s="8">
        <f t="shared" si="310"/>
        <v>6.25</v>
      </c>
      <c r="Q4006" s="7">
        <f t="shared" si="311"/>
        <v>3</v>
      </c>
      <c r="R4006" s="8">
        <f t="shared" si="312"/>
        <v>3.2163742690058479</v>
      </c>
      <c r="S4006" s="8">
        <f t="shared" si="313"/>
        <v>9.4285714285714288</v>
      </c>
      <c r="T4006" s="9">
        <v>0.99198538494328303</v>
      </c>
      <c r="U4006">
        <v>125</v>
      </c>
      <c r="V4006" s="8">
        <f t="shared" si="314"/>
        <v>12.183235867446394</v>
      </c>
      <c r="W4006">
        <f>IF(V4006&gt;=[1]Settings!$B$2,1,0)</f>
        <v>1</v>
      </c>
      <c r="X4006" s="9">
        <v>0.97443401813507102</v>
      </c>
      <c r="Y4006" t="s">
        <v>32</v>
      </c>
      <c r="Z4006">
        <f>IF(X4006&gt;=[1]Settings!$B$4,1,0)</f>
        <v>1</v>
      </c>
      <c r="AA4006" t="str">
        <f>IF(X4006&gt;=[1]Settings!$B$7,"Critical",IF(X4006&gt;=[1]Settings!$B$6,"High",IF(X4006&gt;=[1]Settings!$B$5,"Moderate","Low")))</f>
        <v>Critical</v>
      </c>
    </row>
    <row r="4007" spans="1:27" x14ac:dyDescent="0.25">
      <c r="A4007">
        <v>4006</v>
      </c>
      <c r="B4007" t="s">
        <v>27</v>
      </c>
      <c r="C4007" t="s">
        <v>38</v>
      </c>
      <c r="D4007" t="s">
        <v>34</v>
      </c>
      <c r="E4007" t="s">
        <v>35</v>
      </c>
      <c r="F4007" t="s">
        <v>31</v>
      </c>
      <c r="G4007">
        <v>2</v>
      </c>
      <c r="H4007">
        <v>315</v>
      </c>
      <c r="I4007">
        <v>50</v>
      </c>
      <c r="J4007">
        <v>7</v>
      </c>
      <c r="K4007">
        <v>6</v>
      </c>
      <c r="L4007" s="6">
        <v>463851.14</v>
      </c>
      <c r="M4007">
        <v>7</v>
      </c>
      <c r="N4007" s="7">
        <f>[1]Settings!$B$3*K4007</f>
        <v>1.5</v>
      </c>
      <c r="O4007">
        <v>3</v>
      </c>
      <c r="P4007" s="8">
        <f t="shared" si="310"/>
        <v>7.1428571428571432</v>
      </c>
      <c r="Q4007" s="7">
        <f t="shared" si="311"/>
        <v>3.5</v>
      </c>
      <c r="R4007" s="8">
        <f t="shared" si="312"/>
        <v>0.95238095238095233</v>
      </c>
      <c r="S4007" s="8">
        <f t="shared" si="313"/>
        <v>2</v>
      </c>
      <c r="T4007" s="9">
        <v>0.48531953141680001</v>
      </c>
      <c r="U4007">
        <v>2</v>
      </c>
      <c r="V4007" s="8">
        <f t="shared" si="314"/>
        <v>0.63492063492063489</v>
      </c>
      <c r="W4007">
        <f>IF(V4007&gt;=[1]Settings!$B$2,1,0)</f>
        <v>0</v>
      </c>
      <c r="X4007" s="9">
        <v>0.45641469955444303</v>
      </c>
      <c r="Y4007" t="s">
        <v>32</v>
      </c>
      <c r="Z4007">
        <f>IF(X4007&gt;=[1]Settings!$B$4,1,0)</f>
        <v>0</v>
      </c>
      <c r="AA4007" t="str">
        <f>IF(X4007&gt;=[1]Settings!$B$7,"Critical",IF(X4007&gt;=[1]Settings!$B$6,"High",IF(X4007&gt;=[1]Settings!$B$5,"Moderate","Low")))</f>
        <v>Moderate</v>
      </c>
    </row>
    <row r="4008" spans="1:27" x14ac:dyDescent="0.25">
      <c r="A4008">
        <v>4007</v>
      </c>
      <c r="B4008" t="s">
        <v>27</v>
      </c>
      <c r="C4008" t="s">
        <v>33</v>
      </c>
      <c r="D4008" t="s">
        <v>34</v>
      </c>
      <c r="E4008" t="s">
        <v>42</v>
      </c>
      <c r="F4008" t="s">
        <v>36</v>
      </c>
      <c r="G4008">
        <v>1</v>
      </c>
      <c r="H4008">
        <v>1025</v>
      </c>
      <c r="I4008">
        <v>80</v>
      </c>
      <c r="J4008">
        <v>14</v>
      </c>
      <c r="K4008">
        <v>9</v>
      </c>
      <c r="L4008" s="6">
        <v>1094945.27</v>
      </c>
      <c r="M4008">
        <v>13</v>
      </c>
      <c r="N4008" s="7">
        <f>[1]Settings!$B$3*K4008</f>
        <v>2.25</v>
      </c>
      <c r="O4008">
        <v>24</v>
      </c>
      <c r="P4008" s="8">
        <f t="shared" si="310"/>
        <v>5.7142857142857144</v>
      </c>
      <c r="Q4008" s="7">
        <f t="shared" si="311"/>
        <v>10.4</v>
      </c>
      <c r="R4008" s="8">
        <f t="shared" si="312"/>
        <v>2.3414634146341462</v>
      </c>
      <c r="S4008" s="8">
        <f t="shared" si="313"/>
        <v>10.666666666666666</v>
      </c>
      <c r="T4008" s="9">
        <v>0.93715294876345401</v>
      </c>
      <c r="U4008">
        <v>22</v>
      </c>
      <c r="V4008" s="8">
        <f t="shared" si="314"/>
        <v>2.1463414634146343</v>
      </c>
      <c r="W4008">
        <f>IF(V4008&gt;=[1]Settings!$B$2,1,0)</f>
        <v>1</v>
      </c>
      <c r="X4008" s="9">
        <v>0.96043604612350497</v>
      </c>
      <c r="Y4008" t="s">
        <v>32</v>
      </c>
      <c r="Z4008">
        <f>IF(X4008&gt;=[1]Settings!$B$4,1,0)</f>
        <v>1</v>
      </c>
      <c r="AA4008" t="str">
        <f>IF(X4008&gt;=[1]Settings!$B$7,"Critical",IF(X4008&gt;=[1]Settings!$B$6,"High",IF(X4008&gt;=[1]Settings!$B$5,"Moderate","Low")))</f>
        <v>Critical</v>
      </c>
    </row>
    <row r="4009" spans="1:27" x14ac:dyDescent="0.25">
      <c r="A4009">
        <v>4008</v>
      </c>
      <c r="B4009" t="s">
        <v>27</v>
      </c>
      <c r="C4009" t="s">
        <v>38</v>
      </c>
      <c r="D4009" t="s">
        <v>29</v>
      </c>
      <c r="E4009" t="s">
        <v>35</v>
      </c>
      <c r="F4009" t="s">
        <v>36</v>
      </c>
      <c r="G4009">
        <v>3</v>
      </c>
      <c r="H4009">
        <v>500</v>
      </c>
      <c r="I4009">
        <v>55</v>
      </c>
      <c r="J4009">
        <v>5</v>
      </c>
      <c r="K4009">
        <v>4</v>
      </c>
      <c r="L4009" s="6">
        <v>186282.44</v>
      </c>
      <c r="M4009">
        <v>11</v>
      </c>
      <c r="N4009" s="7">
        <f>[1]Settings!$B$3*K4009</f>
        <v>1</v>
      </c>
      <c r="O4009">
        <v>5</v>
      </c>
      <c r="P4009" s="8">
        <f t="shared" si="310"/>
        <v>11</v>
      </c>
      <c r="Q4009" s="7">
        <f t="shared" si="311"/>
        <v>6.05</v>
      </c>
      <c r="R4009" s="8">
        <f t="shared" si="312"/>
        <v>1</v>
      </c>
      <c r="S4009" s="8">
        <f t="shared" si="313"/>
        <v>5</v>
      </c>
      <c r="T4009" s="9">
        <v>0.52297482878979495</v>
      </c>
      <c r="U4009">
        <v>11</v>
      </c>
      <c r="V4009" s="8">
        <f t="shared" si="314"/>
        <v>2.2000000000000002</v>
      </c>
      <c r="W4009">
        <f>IF(V4009&gt;=[1]Settings!$B$2,1,0)</f>
        <v>1</v>
      </c>
      <c r="X4009" s="9">
        <v>0.220764830708504</v>
      </c>
      <c r="Y4009" t="s">
        <v>32</v>
      </c>
      <c r="Z4009">
        <f>IF(X4009&gt;=[1]Settings!$B$4,1,0)</f>
        <v>0</v>
      </c>
      <c r="AA4009" t="str">
        <f>IF(X4009&gt;=[1]Settings!$B$7,"Critical",IF(X4009&gt;=[1]Settings!$B$6,"High",IF(X4009&gt;=[1]Settings!$B$5,"Moderate","Low")))</f>
        <v>Low</v>
      </c>
    </row>
    <row r="4010" spans="1:27" x14ac:dyDescent="0.25">
      <c r="A4010">
        <v>4009</v>
      </c>
      <c r="B4010" t="s">
        <v>41</v>
      </c>
      <c r="C4010" t="s">
        <v>38</v>
      </c>
      <c r="D4010" t="s">
        <v>34</v>
      </c>
      <c r="E4010" t="s">
        <v>30</v>
      </c>
      <c r="F4010" t="s">
        <v>39</v>
      </c>
      <c r="G4010">
        <v>3</v>
      </c>
      <c r="H4010">
        <v>419</v>
      </c>
      <c r="I4010">
        <v>51</v>
      </c>
      <c r="J4010">
        <v>5</v>
      </c>
      <c r="K4010">
        <v>8</v>
      </c>
      <c r="L4010" s="6">
        <v>325357.87</v>
      </c>
      <c r="M4010">
        <v>12</v>
      </c>
      <c r="N4010" s="7">
        <f>[1]Settings!$B$3*K4010</f>
        <v>2</v>
      </c>
      <c r="O4010">
        <v>1</v>
      </c>
      <c r="P4010" s="8">
        <f t="shared" si="310"/>
        <v>10.199999999999999</v>
      </c>
      <c r="Q4010" s="7">
        <f t="shared" si="311"/>
        <v>6.12</v>
      </c>
      <c r="R4010" s="8">
        <f t="shared" si="312"/>
        <v>0.2386634844868735</v>
      </c>
      <c r="S4010" s="8">
        <f t="shared" si="313"/>
        <v>0.5</v>
      </c>
      <c r="T4010" s="9">
        <v>0.29530669978457202</v>
      </c>
      <c r="U4010">
        <v>11</v>
      </c>
      <c r="V4010" s="8">
        <f t="shared" si="314"/>
        <v>2.6252983293556085</v>
      </c>
      <c r="W4010">
        <f>IF(V4010&gt;=[1]Settings!$B$2,1,0)</f>
        <v>1</v>
      </c>
      <c r="X4010" s="9">
        <v>0.12582074105739599</v>
      </c>
      <c r="Y4010" t="s">
        <v>43</v>
      </c>
      <c r="Z4010">
        <f>IF(X4010&gt;=[1]Settings!$B$4,1,0)</f>
        <v>0</v>
      </c>
      <c r="AA4010" t="str">
        <f>IF(X4010&gt;=[1]Settings!$B$7,"Critical",IF(X4010&gt;=[1]Settings!$B$6,"High",IF(X4010&gt;=[1]Settings!$B$5,"Moderate","Low")))</f>
        <v>Low</v>
      </c>
    </row>
    <row r="4011" spans="1:27" x14ac:dyDescent="0.25">
      <c r="A4011">
        <v>4010</v>
      </c>
      <c r="B4011" t="s">
        <v>41</v>
      </c>
      <c r="C4011" t="s">
        <v>37</v>
      </c>
      <c r="D4011" t="s">
        <v>34</v>
      </c>
      <c r="E4011" t="s">
        <v>42</v>
      </c>
      <c r="F4011" t="s">
        <v>36</v>
      </c>
      <c r="G4011">
        <v>2</v>
      </c>
      <c r="H4011">
        <v>69</v>
      </c>
      <c r="I4011">
        <v>59</v>
      </c>
      <c r="J4011">
        <v>3</v>
      </c>
      <c r="K4011">
        <v>4</v>
      </c>
      <c r="L4011" s="6">
        <v>115056.35</v>
      </c>
      <c r="M4011">
        <v>7</v>
      </c>
      <c r="N4011" s="7">
        <f>[1]Settings!$B$3*K4011</f>
        <v>1</v>
      </c>
      <c r="O4011">
        <v>1</v>
      </c>
      <c r="P4011" s="8">
        <f t="shared" si="310"/>
        <v>19.666666666666668</v>
      </c>
      <c r="Q4011" s="7">
        <f t="shared" si="311"/>
        <v>4.13</v>
      </c>
      <c r="R4011" s="8">
        <f t="shared" si="312"/>
        <v>1.4492753623188406</v>
      </c>
      <c r="S4011" s="8">
        <f t="shared" si="313"/>
        <v>1</v>
      </c>
      <c r="T4011" s="9">
        <v>0.76408060660237298</v>
      </c>
      <c r="U4011">
        <v>1</v>
      </c>
      <c r="V4011" s="8">
        <f t="shared" si="314"/>
        <v>1.4492753623188406</v>
      </c>
      <c r="W4011">
        <f>IF(V4011&gt;=[1]Settings!$B$2,1,0)</f>
        <v>0</v>
      </c>
      <c r="X4011" s="9">
        <v>0.32028877735137901</v>
      </c>
      <c r="Y4011" t="s">
        <v>43</v>
      </c>
      <c r="Z4011">
        <f>IF(X4011&gt;=[1]Settings!$B$4,1,0)</f>
        <v>0</v>
      </c>
      <c r="AA4011" t="str">
        <f>IF(X4011&gt;=[1]Settings!$B$7,"Critical",IF(X4011&gt;=[1]Settings!$B$6,"High",IF(X4011&gt;=[1]Settings!$B$5,"Moderate","Low")))</f>
        <v>Moderate</v>
      </c>
    </row>
    <row r="4012" spans="1:27" x14ac:dyDescent="0.25">
      <c r="A4012">
        <v>4011</v>
      </c>
      <c r="B4012" t="s">
        <v>27</v>
      </c>
      <c r="C4012" t="s">
        <v>44</v>
      </c>
      <c r="D4012" t="s">
        <v>34</v>
      </c>
      <c r="E4012" t="s">
        <v>42</v>
      </c>
      <c r="F4012" t="s">
        <v>31</v>
      </c>
      <c r="G4012">
        <v>3</v>
      </c>
      <c r="H4012">
        <v>154</v>
      </c>
      <c r="I4012">
        <v>35</v>
      </c>
      <c r="J4012">
        <v>5</v>
      </c>
      <c r="K4012">
        <v>7</v>
      </c>
      <c r="L4012" s="6">
        <v>353901.6</v>
      </c>
      <c r="M4012">
        <v>17</v>
      </c>
      <c r="N4012" s="7">
        <f>[1]Settings!$B$3*K4012</f>
        <v>1.75</v>
      </c>
      <c r="O4012">
        <v>0</v>
      </c>
      <c r="P4012" s="8">
        <f t="shared" si="310"/>
        <v>7</v>
      </c>
      <c r="Q4012" s="7">
        <f t="shared" si="311"/>
        <v>5.95</v>
      </c>
      <c r="R4012" s="8">
        <f t="shared" si="312"/>
        <v>0</v>
      </c>
      <c r="S4012" s="8">
        <f t="shared" si="313"/>
        <v>0</v>
      </c>
      <c r="T4012" s="9">
        <v>0.561966439933688</v>
      </c>
      <c r="U4012">
        <v>3</v>
      </c>
      <c r="V4012" s="8">
        <f t="shared" si="314"/>
        <v>1.948051948051948</v>
      </c>
      <c r="W4012">
        <f>IF(V4012&gt;=[1]Settings!$B$2,1,0)</f>
        <v>0</v>
      </c>
      <c r="X4012" s="9">
        <v>0.112653113901615</v>
      </c>
      <c r="Y4012" t="s">
        <v>32</v>
      </c>
      <c r="Z4012">
        <f>IF(X4012&gt;=[1]Settings!$B$4,1,0)</f>
        <v>0</v>
      </c>
      <c r="AA4012" t="str">
        <f>IF(X4012&gt;=[1]Settings!$B$7,"Critical",IF(X4012&gt;=[1]Settings!$B$6,"High",IF(X4012&gt;=[1]Settings!$B$5,"Moderate","Low")))</f>
        <v>Low</v>
      </c>
    </row>
    <row r="4013" spans="1:27" x14ac:dyDescent="0.25">
      <c r="A4013">
        <v>4012</v>
      </c>
      <c r="B4013" t="s">
        <v>27</v>
      </c>
      <c r="C4013" t="s">
        <v>38</v>
      </c>
      <c r="D4013" t="s">
        <v>34</v>
      </c>
      <c r="E4013" t="s">
        <v>35</v>
      </c>
      <c r="F4013" t="s">
        <v>36</v>
      </c>
      <c r="G4013">
        <v>2</v>
      </c>
      <c r="H4013">
        <v>655</v>
      </c>
      <c r="I4013">
        <v>82</v>
      </c>
      <c r="J4013">
        <v>14</v>
      </c>
      <c r="K4013">
        <v>12</v>
      </c>
      <c r="L4013" s="6">
        <v>1705932.95</v>
      </c>
      <c r="M4013">
        <v>8</v>
      </c>
      <c r="N4013" s="7">
        <f>[1]Settings!$B$3*K4013</f>
        <v>3</v>
      </c>
      <c r="O4013">
        <v>8</v>
      </c>
      <c r="P4013" s="8">
        <f t="shared" si="310"/>
        <v>5.8571428571428568</v>
      </c>
      <c r="Q4013" s="7">
        <f t="shared" si="311"/>
        <v>6.56</v>
      </c>
      <c r="R4013" s="8">
        <f t="shared" si="312"/>
        <v>1.2213740458015268</v>
      </c>
      <c r="S4013" s="8">
        <f t="shared" si="313"/>
        <v>2.6666666666666665</v>
      </c>
      <c r="T4013" s="9">
        <v>0.586924576723308</v>
      </c>
      <c r="U4013">
        <v>27</v>
      </c>
      <c r="V4013" s="8">
        <f t="shared" si="314"/>
        <v>4.1221374045801529</v>
      </c>
      <c r="W4013">
        <f>IF(V4013&gt;=[1]Settings!$B$2,1,0)</f>
        <v>1</v>
      </c>
      <c r="X4013" s="9">
        <v>0.78093540668487604</v>
      </c>
      <c r="Y4013" t="s">
        <v>32</v>
      </c>
      <c r="Z4013">
        <f>IF(X4013&gt;=[1]Settings!$B$4,1,0)</f>
        <v>1</v>
      </c>
      <c r="AA4013" t="str">
        <f>IF(X4013&gt;=[1]Settings!$B$7,"Critical",IF(X4013&gt;=[1]Settings!$B$6,"High",IF(X4013&gt;=[1]Settings!$B$5,"Moderate","Low")))</f>
        <v>High</v>
      </c>
    </row>
    <row r="4014" spans="1:27" x14ac:dyDescent="0.25">
      <c r="A4014">
        <v>4013</v>
      </c>
      <c r="B4014" t="s">
        <v>41</v>
      </c>
      <c r="C4014" t="s">
        <v>40</v>
      </c>
      <c r="D4014" t="s">
        <v>29</v>
      </c>
      <c r="E4014" t="s">
        <v>42</v>
      </c>
      <c r="F4014" t="s">
        <v>36</v>
      </c>
      <c r="G4014">
        <v>5</v>
      </c>
      <c r="H4014">
        <v>609</v>
      </c>
      <c r="I4014">
        <v>64</v>
      </c>
      <c r="J4014">
        <v>16</v>
      </c>
      <c r="K4014">
        <v>8</v>
      </c>
      <c r="L4014" s="6">
        <v>993632.29</v>
      </c>
      <c r="M4014">
        <v>9</v>
      </c>
      <c r="N4014" s="7">
        <f>[1]Settings!$B$3*K4014</f>
        <v>2</v>
      </c>
      <c r="O4014">
        <v>4</v>
      </c>
      <c r="P4014" s="8">
        <f t="shared" si="310"/>
        <v>4</v>
      </c>
      <c r="Q4014" s="7">
        <f t="shared" si="311"/>
        <v>5.76</v>
      </c>
      <c r="R4014" s="8">
        <f t="shared" si="312"/>
        <v>0.65681444991789817</v>
      </c>
      <c r="S4014" s="8">
        <f t="shared" si="313"/>
        <v>2</v>
      </c>
      <c r="T4014" s="9">
        <v>0.178447715874126</v>
      </c>
      <c r="U4014">
        <v>10</v>
      </c>
      <c r="V4014" s="8">
        <f t="shared" si="314"/>
        <v>1.6420361247947455</v>
      </c>
      <c r="W4014">
        <f>IF(V4014&gt;=[1]Settings!$B$2,1,0)</f>
        <v>0</v>
      </c>
      <c r="X4014" s="9">
        <v>0.23916922509670299</v>
      </c>
      <c r="Y4014" t="s">
        <v>43</v>
      </c>
      <c r="Z4014">
        <f>IF(X4014&gt;=[1]Settings!$B$4,1,0)</f>
        <v>0</v>
      </c>
      <c r="AA4014" t="str">
        <f>IF(X4014&gt;=[1]Settings!$B$7,"Critical",IF(X4014&gt;=[1]Settings!$B$6,"High",IF(X4014&gt;=[1]Settings!$B$5,"Moderate","Low")))</f>
        <v>Low</v>
      </c>
    </row>
    <row r="4015" spans="1:27" x14ac:dyDescent="0.25">
      <c r="A4015">
        <v>4014</v>
      </c>
      <c r="B4015" t="s">
        <v>27</v>
      </c>
      <c r="C4015" t="s">
        <v>38</v>
      </c>
      <c r="D4015" t="s">
        <v>29</v>
      </c>
      <c r="E4015" t="s">
        <v>42</v>
      </c>
      <c r="F4015" t="s">
        <v>39</v>
      </c>
      <c r="G4015">
        <v>2</v>
      </c>
      <c r="H4015">
        <v>362</v>
      </c>
      <c r="I4015">
        <v>51</v>
      </c>
      <c r="J4015">
        <v>11</v>
      </c>
      <c r="K4015">
        <v>4</v>
      </c>
      <c r="L4015" s="6">
        <v>495457.1</v>
      </c>
      <c r="M4015">
        <v>17</v>
      </c>
      <c r="N4015" s="7">
        <f>[1]Settings!$B$3*K4015</f>
        <v>1</v>
      </c>
      <c r="O4015">
        <v>2</v>
      </c>
      <c r="P4015" s="8">
        <f t="shared" si="310"/>
        <v>4.6363636363636367</v>
      </c>
      <c r="Q4015" s="7">
        <f t="shared" si="311"/>
        <v>8.67</v>
      </c>
      <c r="R4015" s="8">
        <f t="shared" si="312"/>
        <v>0.5524861878453039</v>
      </c>
      <c r="S4015" s="8">
        <f t="shared" si="313"/>
        <v>2</v>
      </c>
      <c r="T4015" s="9">
        <v>0.15489710252187699</v>
      </c>
      <c r="U4015">
        <v>2</v>
      </c>
      <c r="V4015" s="8">
        <f t="shared" si="314"/>
        <v>0.5524861878453039</v>
      </c>
      <c r="W4015">
        <f>IF(V4015&gt;=[1]Settings!$B$2,1,0)</f>
        <v>0</v>
      </c>
      <c r="X4015" s="9">
        <v>4.8781286925077397E-2</v>
      </c>
      <c r="Y4015" t="s">
        <v>32</v>
      </c>
      <c r="Z4015">
        <f>IF(X4015&gt;=[1]Settings!$B$4,1,0)</f>
        <v>0</v>
      </c>
      <c r="AA4015" t="str">
        <f>IF(X4015&gt;=[1]Settings!$B$7,"Critical",IF(X4015&gt;=[1]Settings!$B$6,"High",IF(X4015&gt;=[1]Settings!$B$5,"Moderate","Low")))</f>
        <v>Low</v>
      </c>
    </row>
    <row r="4016" spans="1:27" x14ac:dyDescent="0.25">
      <c r="A4016">
        <v>4015</v>
      </c>
      <c r="B4016" t="s">
        <v>27</v>
      </c>
      <c r="C4016" t="s">
        <v>33</v>
      </c>
      <c r="D4016" t="s">
        <v>34</v>
      </c>
      <c r="E4016" t="s">
        <v>30</v>
      </c>
      <c r="F4016" t="s">
        <v>36</v>
      </c>
      <c r="G4016">
        <v>4</v>
      </c>
      <c r="H4016">
        <v>981</v>
      </c>
      <c r="I4016">
        <v>83</v>
      </c>
      <c r="J4016">
        <v>17</v>
      </c>
      <c r="K4016">
        <v>24</v>
      </c>
      <c r="L4016" s="6">
        <v>4979295.09</v>
      </c>
      <c r="M4016">
        <v>9</v>
      </c>
      <c r="N4016" s="7">
        <f>[1]Settings!$B$3*K4016</f>
        <v>6</v>
      </c>
      <c r="O4016">
        <v>17</v>
      </c>
      <c r="P4016" s="8">
        <f t="shared" si="310"/>
        <v>4.882352941176471</v>
      </c>
      <c r="Q4016" s="7">
        <f t="shared" si="311"/>
        <v>7.47</v>
      </c>
      <c r="R4016" s="8">
        <f t="shared" si="312"/>
        <v>1.7329255861365953</v>
      </c>
      <c r="S4016" s="8">
        <f t="shared" si="313"/>
        <v>2.8333333333333335</v>
      </c>
      <c r="T4016" s="9">
        <v>0.30174510271203397</v>
      </c>
      <c r="U4016">
        <v>48</v>
      </c>
      <c r="V4016" s="8">
        <f t="shared" si="314"/>
        <v>4.8929663608562688</v>
      </c>
      <c r="W4016">
        <f>IF(V4016&gt;=[1]Settings!$B$2,1,0)</f>
        <v>1</v>
      </c>
      <c r="X4016" s="9">
        <v>0.87561380863189697</v>
      </c>
      <c r="Y4016" t="s">
        <v>32</v>
      </c>
      <c r="Z4016">
        <f>IF(X4016&gt;=[1]Settings!$B$4,1,0)</f>
        <v>1</v>
      </c>
      <c r="AA4016" t="str">
        <f>IF(X4016&gt;=[1]Settings!$B$7,"Critical",IF(X4016&gt;=[1]Settings!$B$6,"High",IF(X4016&gt;=[1]Settings!$B$5,"Moderate","Low")))</f>
        <v>Critical</v>
      </c>
    </row>
    <row r="4017" spans="1:27" x14ac:dyDescent="0.25">
      <c r="A4017">
        <v>4016</v>
      </c>
      <c r="B4017" t="s">
        <v>27</v>
      </c>
      <c r="C4017" t="s">
        <v>33</v>
      </c>
      <c r="D4017" t="s">
        <v>29</v>
      </c>
      <c r="E4017" t="s">
        <v>30</v>
      </c>
      <c r="F4017" t="s">
        <v>39</v>
      </c>
      <c r="G4017">
        <v>5</v>
      </c>
      <c r="H4017">
        <v>843</v>
      </c>
      <c r="I4017">
        <v>65</v>
      </c>
      <c r="J4017">
        <v>11</v>
      </c>
      <c r="K4017">
        <v>5</v>
      </c>
      <c r="L4017" s="6">
        <v>556350.26</v>
      </c>
      <c r="M4017">
        <v>5</v>
      </c>
      <c r="N4017" s="7">
        <f>[1]Settings!$B$3*K4017</f>
        <v>1.25</v>
      </c>
      <c r="O4017">
        <v>1</v>
      </c>
      <c r="P4017" s="8">
        <f t="shared" si="310"/>
        <v>5.9090909090909092</v>
      </c>
      <c r="Q4017" s="7">
        <f t="shared" si="311"/>
        <v>3.25</v>
      </c>
      <c r="R4017" s="8">
        <f t="shared" si="312"/>
        <v>0.11862396204033215</v>
      </c>
      <c r="S4017" s="8">
        <f t="shared" si="313"/>
        <v>0.8</v>
      </c>
      <c r="T4017" s="9">
        <v>0.19559595576494601</v>
      </c>
      <c r="U4017">
        <v>6</v>
      </c>
      <c r="V4017" s="8">
        <f t="shared" si="314"/>
        <v>0.71174377224199292</v>
      </c>
      <c r="W4017">
        <f>IF(V4017&gt;=[1]Settings!$B$2,1,0)</f>
        <v>0</v>
      </c>
      <c r="X4017" s="9">
        <v>3.1083153560757599E-2</v>
      </c>
      <c r="Y4017" t="s">
        <v>32</v>
      </c>
      <c r="Z4017">
        <f>IF(X4017&gt;=[1]Settings!$B$4,1,0)</f>
        <v>0</v>
      </c>
      <c r="AA4017" t="str">
        <f>IF(X4017&gt;=[1]Settings!$B$7,"Critical",IF(X4017&gt;=[1]Settings!$B$6,"High",IF(X4017&gt;=[1]Settings!$B$5,"Moderate","Low")))</f>
        <v>Low</v>
      </c>
    </row>
    <row r="4018" spans="1:27" x14ac:dyDescent="0.25">
      <c r="A4018">
        <v>4017</v>
      </c>
      <c r="B4018" t="s">
        <v>27</v>
      </c>
      <c r="C4018" t="s">
        <v>44</v>
      </c>
      <c r="D4018" t="s">
        <v>34</v>
      </c>
      <c r="E4018" t="s">
        <v>30</v>
      </c>
      <c r="F4018" t="s">
        <v>31</v>
      </c>
      <c r="G4018">
        <v>3</v>
      </c>
      <c r="H4018">
        <v>516</v>
      </c>
      <c r="I4018">
        <v>44</v>
      </c>
      <c r="J4018">
        <v>12</v>
      </c>
      <c r="K4018">
        <v>6</v>
      </c>
      <c r="L4018" s="6">
        <v>772079.19</v>
      </c>
      <c r="M4018">
        <v>12</v>
      </c>
      <c r="N4018" s="7">
        <f>[1]Settings!$B$3*K4018</f>
        <v>1.5</v>
      </c>
      <c r="O4018">
        <v>4</v>
      </c>
      <c r="P4018" s="8">
        <f t="shared" si="310"/>
        <v>3.6666666666666665</v>
      </c>
      <c r="Q4018" s="7">
        <f t="shared" si="311"/>
        <v>5.28</v>
      </c>
      <c r="R4018" s="8">
        <f t="shared" si="312"/>
        <v>0.77519379844961245</v>
      </c>
      <c r="S4018" s="8">
        <f t="shared" si="313"/>
        <v>2.6666666666666665</v>
      </c>
      <c r="T4018" s="9">
        <v>0.54241472540192104</v>
      </c>
      <c r="U4018">
        <v>7</v>
      </c>
      <c r="V4018" s="8">
        <f t="shared" si="314"/>
        <v>1.3565891472868217</v>
      </c>
      <c r="W4018">
        <f>IF(V4018&gt;=[1]Settings!$B$2,1,0)</f>
        <v>0</v>
      </c>
      <c r="X4018" s="9">
        <v>0.24779005348682401</v>
      </c>
      <c r="Y4018" t="s">
        <v>32</v>
      </c>
      <c r="Z4018">
        <f>IF(X4018&gt;=[1]Settings!$B$4,1,0)</f>
        <v>0</v>
      </c>
      <c r="AA4018" t="str">
        <f>IF(X4018&gt;=[1]Settings!$B$7,"Critical",IF(X4018&gt;=[1]Settings!$B$6,"High",IF(X4018&gt;=[1]Settings!$B$5,"Moderate","Low")))</f>
        <v>Low</v>
      </c>
    </row>
    <row r="4019" spans="1:27" x14ac:dyDescent="0.25">
      <c r="A4019">
        <v>4018</v>
      </c>
      <c r="B4019" t="s">
        <v>41</v>
      </c>
      <c r="C4019" t="s">
        <v>33</v>
      </c>
      <c r="D4019" t="s">
        <v>29</v>
      </c>
      <c r="E4019" t="s">
        <v>30</v>
      </c>
      <c r="F4019" t="s">
        <v>39</v>
      </c>
      <c r="G4019">
        <v>2</v>
      </c>
      <c r="H4019">
        <v>93</v>
      </c>
      <c r="I4019">
        <v>18</v>
      </c>
      <c r="J4019">
        <v>6</v>
      </c>
      <c r="K4019">
        <v>4</v>
      </c>
      <c r="L4019" s="6">
        <v>161428.03</v>
      </c>
      <c r="M4019">
        <v>5</v>
      </c>
      <c r="N4019" s="7">
        <f>[1]Settings!$B$3*K4019</f>
        <v>1</v>
      </c>
      <c r="O4019">
        <v>0</v>
      </c>
      <c r="P4019" s="8">
        <f t="shared" si="310"/>
        <v>3</v>
      </c>
      <c r="Q4019" s="7">
        <f t="shared" si="311"/>
        <v>0.9</v>
      </c>
      <c r="R4019" s="8">
        <f t="shared" si="312"/>
        <v>0</v>
      </c>
      <c r="S4019" s="8">
        <f t="shared" si="313"/>
        <v>0</v>
      </c>
      <c r="T4019" s="9">
        <v>0.32159395821921799</v>
      </c>
      <c r="U4019">
        <v>1</v>
      </c>
      <c r="V4019" s="8">
        <f t="shared" si="314"/>
        <v>1.075268817204301</v>
      </c>
      <c r="W4019">
        <f>IF(V4019&gt;=[1]Settings!$B$2,1,0)</f>
        <v>0</v>
      </c>
      <c r="X4019" s="9">
        <v>2.8315216302871701E-2</v>
      </c>
      <c r="Y4019" t="s">
        <v>43</v>
      </c>
      <c r="Z4019">
        <f>IF(X4019&gt;=[1]Settings!$B$4,1,0)</f>
        <v>0</v>
      </c>
      <c r="AA4019" t="str">
        <f>IF(X4019&gt;=[1]Settings!$B$7,"Critical",IF(X4019&gt;=[1]Settings!$B$6,"High",IF(X4019&gt;=[1]Settings!$B$5,"Moderate","Low")))</f>
        <v>Low</v>
      </c>
    </row>
    <row r="4020" spans="1:27" x14ac:dyDescent="0.25">
      <c r="A4020">
        <v>4019</v>
      </c>
      <c r="B4020" t="s">
        <v>27</v>
      </c>
      <c r="C4020" t="s">
        <v>38</v>
      </c>
      <c r="D4020" t="s">
        <v>34</v>
      </c>
      <c r="E4020" t="s">
        <v>30</v>
      </c>
      <c r="F4020" t="s">
        <v>31</v>
      </c>
      <c r="G4020">
        <v>4</v>
      </c>
      <c r="H4020">
        <v>795</v>
      </c>
      <c r="I4020">
        <v>83</v>
      </c>
      <c r="J4020">
        <v>16</v>
      </c>
      <c r="K4020">
        <v>10</v>
      </c>
      <c r="L4020" s="6">
        <v>1253580.24</v>
      </c>
      <c r="M4020">
        <v>9</v>
      </c>
      <c r="N4020" s="7">
        <f>[1]Settings!$B$3*K4020</f>
        <v>2.5</v>
      </c>
      <c r="O4020">
        <v>15</v>
      </c>
      <c r="P4020" s="8">
        <f t="shared" si="310"/>
        <v>5.1875</v>
      </c>
      <c r="Q4020" s="7">
        <f t="shared" si="311"/>
        <v>7.47</v>
      </c>
      <c r="R4020" s="8">
        <f t="shared" si="312"/>
        <v>1.8867924528301887</v>
      </c>
      <c r="S4020" s="8">
        <f t="shared" si="313"/>
        <v>6</v>
      </c>
      <c r="T4020" s="9">
        <v>0.85194263815119597</v>
      </c>
      <c r="U4020">
        <v>59</v>
      </c>
      <c r="V4020" s="8">
        <f t="shared" si="314"/>
        <v>7.4213836477987423</v>
      </c>
      <c r="W4020">
        <f>IF(V4020&gt;=[1]Settings!$B$2,1,0)</f>
        <v>1</v>
      </c>
      <c r="X4020" s="9">
        <v>0.86980670690536499</v>
      </c>
      <c r="Y4020" t="s">
        <v>32</v>
      </c>
      <c r="Z4020">
        <f>IF(X4020&gt;=[1]Settings!$B$4,1,0)</f>
        <v>1</v>
      </c>
      <c r="AA4020" t="str">
        <f>IF(X4020&gt;=[1]Settings!$B$7,"Critical",IF(X4020&gt;=[1]Settings!$B$6,"High",IF(X4020&gt;=[1]Settings!$B$5,"Moderate","Low")))</f>
        <v>Critical</v>
      </c>
    </row>
    <row r="4021" spans="1:27" x14ac:dyDescent="0.25">
      <c r="A4021">
        <v>4020</v>
      </c>
      <c r="B4021" t="s">
        <v>27</v>
      </c>
      <c r="C4021" t="s">
        <v>37</v>
      </c>
      <c r="D4021" t="s">
        <v>34</v>
      </c>
      <c r="E4021" t="s">
        <v>35</v>
      </c>
      <c r="F4021" t="s">
        <v>36</v>
      </c>
      <c r="G4021">
        <v>3</v>
      </c>
      <c r="H4021">
        <v>397</v>
      </c>
      <c r="I4021">
        <v>22</v>
      </c>
      <c r="J4021">
        <v>8</v>
      </c>
      <c r="K4021">
        <v>5</v>
      </c>
      <c r="L4021" s="6">
        <v>454109.46</v>
      </c>
      <c r="M4021">
        <v>11</v>
      </c>
      <c r="N4021" s="7">
        <f>[1]Settings!$B$3*K4021</f>
        <v>1.25</v>
      </c>
      <c r="O4021">
        <v>0</v>
      </c>
      <c r="P4021" s="8">
        <f t="shared" si="310"/>
        <v>2.75</v>
      </c>
      <c r="Q4021" s="7">
        <f t="shared" si="311"/>
        <v>2.42</v>
      </c>
      <c r="R4021" s="8">
        <f t="shared" si="312"/>
        <v>0</v>
      </c>
      <c r="S4021" s="8">
        <f t="shared" si="313"/>
        <v>0</v>
      </c>
      <c r="T4021" s="9">
        <v>0.228583122290763</v>
      </c>
      <c r="U4021">
        <v>2</v>
      </c>
      <c r="V4021" s="8">
        <f t="shared" si="314"/>
        <v>0.50377833753148615</v>
      </c>
      <c r="W4021">
        <f>IF(V4021&gt;=[1]Settings!$B$2,1,0)</f>
        <v>0</v>
      </c>
      <c r="X4021" s="9">
        <v>4.44651134312153E-2</v>
      </c>
      <c r="Y4021" t="s">
        <v>32</v>
      </c>
      <c r="Z4021">
        <f>IF(X4021&gt;=[1]Settings!$B$4,1,0)</f>
        <v>0</v>
      </c>
      <c r="AA4021" t="str">
        <f>IF(X4021&gt;=[1]Settings!$B$7,"Critical",IF(X4021&gt;=[1]Settings!$B$6,"High",IF(X4021&gt;=[1]Settings!$B$5,"Moderate","Low")))</f>
        <v>Low</v>
      </c>
    </row>
    <row r="4022" spans="1:27" x14ac:dyDescent="0.25">
      <c r="A4022">
        <v>4021</v>
      </c>
      <c r="B4022" t="s">
        <v>27</v>
      </c>
      <c r="C4022" t="s">
        <v>44</v>
      </c>
      <c r="D4022" t="s">
        <v>29</v>
      </c>
      <c r="E4022" t="s">
        <v>30</v>
      </c>
      <c r="F4022" t="s">
        <v>31</v>
      </c>
      <c r="G4022">
        <v>3</v>
      </c>
      <c r="H4022">
        <v>611</v>
      </c>
      <c r="I4022">
        <v>66</v>
      </c>
      <c r="J4022">
        <v>10</v>
      </c>
      <c r="K4022">
        <v>6</v>
      </c>
      <c r="L4022" s="6">
        <v>654498.39</v>
      </c>
      <c r="M4022">
        <v>4</v>
      </c>
      <c r="N4022" s="7">
        <f>[1]Settings!$B$3*K4022</f>
        <v>1.5</v>
      </c>
      <c r="O4022">
        <v>2</v>
      </c>
      <c r="P4022" s="8">
        <f t="shared" si="310"/>
        <v>6.6</v>
      </c>
      <c r="Q4022" s="7">
        <f t="shared" si="311"/>
        <v>2.64</v>
      </c>
      <c r="R4022" s="8">
        <f t="shared" si="312"/>
        <v>0.32733224222585927</v>
      </c>
      <c r="S4022" s="8">
        <f t="shared" si="313"/>
        <v>1.3333333333333333</v>
      </c>
      <c r="T4022" s="9">
        <v>0.32166191978171099</v>
      </c>
      <c r="U4022">
        <v>8</v>
      </c>
      <c r="V4022" s="8">
        <f t="shared" si="314"/>
        <v>1.3093289689034371</v>
      </c>
      <c r="W4022">
        <f>IF(V4022&gt;=[1]Settings!$B$2,1,0)</f>
        <v>0</v>
      </c>
      <c r="X4022" s="9">
        <v>0.16281323134899101</v>
      </c>
      <c r="Y4022" t="s">
        <v>32</v>
      </c>
      <c r="Z4022">
        <f>IF(X4022&gt;=[1]Settings!$B$4,1,0)</f>
        <v>0</v>
      </c>
      <c r="AA4022" t="str">
        <f>IF(X4022&gt;=[1]Settings!$B$7,"Critical",IF(X4022&gt;=[1]Settings!$B$6,"High",IF(X4022&gt;=[1]Settings!$B$5,"Moderate","Low")))</f>
        <v>Low</v>
      </c>
    </row>
    <row r="4023" spans="1:27" x14ac:dyDescent="0.25">
      <c r="A4023">
        <v>4022</v>
      </c>
      <c r="B4023" t="s">
        <v>41</v>
      </c>
      <c r="C4023" t="s">
        <v>38</v>
      </c>
      <c r="D4023" t="s">
        <v>29</v>
      </c>
      <c r="E4023" t="s">
        <v>35</v>
      </c>
      <c r="F4023" t="s">
        <v>36</v>
      </c>
      <c r="G4023">
        <v>1</v>
      </c>
      <c r="H4023">
        <v>750</v>
      </c>
      <c r="I4023">
        <v>51</v>
      </c>
      <c r="J4023">
        <v>13</v>
      </c>
      <c r="K4023">
        <v>6</v>
      </c>
      <c r="L4023" s="6">
        <v>733910.65</v>
      </c>
      <c r="M4023">
        <v>5</v>
      </c>
      <c r="N4023" s="7">
        <f>[1]Settings!$B$3*K4023</f>
        <v>1.5</v>
      </c>
      <c r="O4023">
        <v>5</v>
      </c>
      <c r="P4023" s="8">
        <f t="shared" si="310"/>
        <v>3.9230769230769229</v>
      </c>
      <c r="Q4023" s="7">
        <f t="shared" si="311"/>
        <v>2.5499999999999998</v>
      </c>
      <c r="R4023" s="8">
        <f t="shared" si="312"/>
        <v>0.66666666666666663</v>
      </c>
      <c r="S4023" s="8">
        <f t="shared" si="313"/>
        <v>3.3333333333333335</v>
      </c>
      <c r="T4023" s="9">
        <v>0.55771128028452399</v>
      </c>
      <c r="U4023">
        <v>22</v>
      </c>
      <c r="V4023" s="8">
        <f t="shared" si="314"/>
        <v>2.9333333333333331</v>
      </c>
      <c r="W4023">
        <f>IF(V4023&gt;=[1]Settings!$B$2,1,0)</f>
        <v>1</v>
      </c>
      <c r="X4023" s="9">
        <v>0.259539544582367</v>
      </c>
      <c r="Y4023" t="s">
        <v>43</v>
      </c>
      <c r="Z4023">
        <f>IF(X4023&gt;=[1]Settings!$B$4,1,0)</f>
        <v>0</v>
      </c>
      <c r="AA4023" t="str">
        <f>IF(X4023&gt;=[1]Settings!$B$7,"Critical",IF(X4023&gt;=[1]Settings!$B$6,"High",IF(X4023&gt;=[1]Settings!$B$5,"Moderate","Low")))</f>
        <v>Low</v>
      </c>
    </row>
    <row r="4024" spans="1:27" x14ac:dyDescent="0.25">
      <c r="A4024">
        <v>4023</v>
      </c>
      <c r="B4024" t="s">
        <v>27</v>
      </c>
      <c r="C4024" t="s">
        <v>44</v>
      </c>
      <c r="D4024" t="s">
        <v>29</v>
      </c>
      <c r="E4024" t="s">
        <v>35</v>
      </c>
      <c r="F4024" t="s">
        <v>31</v>
      </c>
      <c r="G4024">
        <v>2</v>
      </c>
      <c r="H4024">
        <v>419</v>
      </c>
      <c r="I4024">
        <v>54</v>
      </c>
      <c r="J4024">
        <v>8</v>
      </c>
      <c r="K4024">
        <v>5</v>
      </c>
      <c r="L4024" s="6">
        <v>338553.59999999998</v>
      </c>
      <c r="M4024">
        <v>3</v>
      </c>
      <c r="N4024" s="7">
        <f>[1]Settings!$B$3*K4024</f>
        <v>1.25</v>
      </c>
      <c r="O4024">
        <v>3</v>
      </c>
      <c r="P4024" s="8">
        <f t="shared" si="310"/>
        <v>6.75</v>
      </c>
      <c r="Q4024" s="7">
        <f t="shared" si="311"/>
        <v>1.62</v>
      </c>
      <c r="R4024" s="8">
        <f t="shared" si="312"/>
        <v>0.71599045346062051</v>
      </c>
      <c r="S4024" s="8">
        <f t="shared" si="313"/>
        <v>2.4</v>
      </c>
      <c r="T4024" s="9">
        <v>0.54195642920475395</v>
      </c>
      <c r="U4024">
        <v>10</v>
      </c>
      <c r="V4024" s="8">
        <f t="shared" si="314"/>
        <v>2.3866348448687349</v>
      </c>
      <c r="W4024">
        <f>IF(V4024&gt;=[1]Settings!$B$2,1,0)</f>
        <v>1</v>
      </c>
      <c r="X4024" s="9">
        <v>0.26502525806427002</v>
      </c>
      <c r="Y4024" t="s">
        <v>32</v>
      </c>
      <c r="Z4024">
        <f>IF(X4024&gt;=[1]Settings!$B$4,1,0)</f>
        <v>0</v>
      </c>
      <c r="AA4024" t="str">
        <f>IF(X4024&gt;=[1]Settings!$B$7,"Critical",IF(X4024&gt;=[1]Settings!$B$6,"High",IF(X4024&gt;=[1]Settings!$B$5,"Moderate","Low")))</f>
        <v>Low</v>
      </c>
    </row>
    <row r="4025" spans="1:27" x14ac:dyDescent="0.25">
      <c r="A4025">
        <v>4024</v>
      </c>
      <c r="B4025" t="s">
        <v>27</v>
      </c>
      <c r="C4025" t="s">
        <v>40</v>
      </c>
      <c r="D4025" t="s">
        <v>30</v>
      </c>
      <c r="E4025" t="s">
        <v>30</v>
      </c>
      <c r="F4025" t="s">
        <v>31</v>
      </c>
      <c r="G4025">
        <v>3</v>
      </c>
      <c r="H4025">
        <v>883</v>
      </c>
      <c r="I4025">
        <v>97</v>
      </c>
      <c r="J4025">
        <v>15</v>
      </c>
      <c r="K4025">
        <v>12</v>
      </c>
      <c r="L4025" s="6">
        <v>1655318.87</v>
      </c>
      <c r="M4025">
        <v>2</v>
      </c>
      <c r="N4025" s="7">
        <f>[1]Settings!$B$3*K4025</f>
        <v>3</v>
      </c>
      <c r="O4025">
        <v>27</v>
      </c>
      <c r="P4025" s="8">
        <f t="shared" si="310"/>
        <v>6.4666666666666668</v>
      </c>
      <c r="Q4025" s="7">
        <f t="shared" si="311"/>
        <v>1.94</v>
      </c>
      <c r="R4025" s="8">
        <f t="shared" si="312"/>
        <v>3.057757644394111</v>
      </c>
      <c r="S4025" s="8">
        <f t="shared" si="313"/>
        <v>9</v>
      </c>
      <c r="T4025" s="9">
        <v>1.0469513248181801</v>
      </c>
      <c r="U4025">
        <v>26</v>
      </c>
      <c r="V4025" s="8">
        <f t="shared" si="314"/>
        <v>2.944507361268403</v>
      </c>
      <c r="W4025">
        <f>IF(V4025&gt;=[1]Settings!$B$2,1,0)</f>
        <v>1</v>
      </c>
      <c r="X4025" s="9">
        <v>0.97982430458068903</v>
      </c>
      <c r="Y4025" t="s">
        <v>32</v>
      </c>
      <c r="Z4025">
        <f>IF(X4025&gt;=[1]Settings!$B$4,1,0)</f>
        <v>1</v>
      </c>
      <c r="AA4025" t="str">
        <f>IF(X4025&gt;=[1]Settings!$B$7,"Critical",IF(X4025&gt;=[1]Settings!$B$6,"High",IF(X4025&gt;=[1]Settings!$B$5,"Moderate","Low")))</f>
        <v>Critical</v>
      </c>
    </row>
    <row r="4026" spans="1:27" x14ac:dyDescent="0.25">
      <c r="A4026">
        <v>4025</v>
      </c>
      <c r="B4026" t="s">
        <v>41</v>
      </c>
      <c r="C4026" t="s">
        <v>28</v>
      </c>
      <c r="D4026" t="s">
        <v>29</v>
      </c>
      <c r="E4026" t="s">
        <v>35</v>
      </c>
      <c r="F4026" t="s">
        <v>36</v>
      </c>
      <c r="G4026">
        <v>4</v>
      </c>
      <c r="H4026">
        <v>425</v>
      </c>
      <c r="I4026">
        <v>46</v>
      </c>
      <c r="J4026">
        <v>8</v>
      </c>
      <c r="K4026">
        <v>7</v>
      </c>
      <c r="L4026" s="6">
        <v>551105.19999999995</v>
      </c>
      <c r="M4026">
        <v>10</v>
      </c>
      <c r="N4026" s="7">
        <f>[1]Settings!$B$3*K4026</f>
        <v>1.75</v>
      </c>
      <c r="O4026">
        <v>0</v>
      </c>
      <c r="P4026" s="8">
        <f t="shared" si="310"/>
        <v>5.75</v>
      </c>
      <c r="Q4026" s="7">
        <f t="shared" si="311"/>
        <v>4.5999999999999996</v>
      </c>
      <c r="R4026" s="8">
        <f t="shared" si="312"/>
        <v>0</v>
      </c>
      <c r="S4026" s="8">
        <f t="shared" si="313"/>
        <v>0</v>
      </c>
      <c r="T4026" s="9">
        <v>0.28764867287434298</v>
      </c>
      <c r="U4026">
        <v>1</v>
      </c>
      <c r="V4026" s="8">
        <f t="shared" si="314"/>
        <v>0.23529411764705882</v>
      </c>
      <c r="W4026">
        <f>IF(V4026&gt;=[1]Settings!$B$2,1,0)</f>
        <v>0</v>
      </c>
      <c r="X4026" s="9">
        <v>9.7521260380744906E-2</v>
      </c>
      <c r="Y4026" t="s">
        <v>43</v>
      </c>
      <c r="Z4026">
        <f>IF(X4026&gt;=[1]Settings!$B$4,1,0)</f>
        <v>0</v>
      </c>
      <c r="AA4026" t="str">
        <f>IF(X4026&gt;=[1]Settings!$B$7,"Critical",IF(X4026&gt;=[1]Settings!$B$6,"High",IF(X4026&gt;=[1]Settings!$B$5,"Moderate","Low")))</f>
        <v>Low</v>
      </c>
    </row>
    <row r="4027" spans="1:27" x14ac:dyDescent="0.25">
      <c r="A4027">
        <v>4026</v>
      </c>
      <c r="B4027" t="s">
        <v>27</v>
      </c>
      <c r="C4027" t="s">
        <v>40</v>
      </c>
      <c r="D4027" t="s">
        <v>30</v>
      </c>
      <c r="E4027" t="s">
        <v>30</v>
      </c>
      <c r="F4027" t="s">
        <v>39</v>
      </c>
      <c r="G4027">
        <v>5</v>
      </c>
      <c r="H4027">
        <v>679</v>
      </c>
      <c r="I4027">
        <v>75</v>
      </c>
      <c r="J4027">
        <v>13</v>
      </c>
      <c r="K4027">
        <v>10</v>
      </c>
      <c r="L4027" s="6">
        <v>1386881.39</v>
      </c>
      <c r="M4027">
        <v>5</v>
      </c>
      <c r="N4027" s="7">
        <f>[1]Settings!$B$3*K4027</f>
        <v>2.5</v>
      </c>
      <c r="O4027">
        <v>4</v>
      </c>
      <c r="P4027" s="8">
        <f t="shared" si="310"/>
        <v>5.7692307692307692</v>
      </c>
      <c r="Q4027" s="7">
        <f t="shared" si="311"/>
        <v>3.75</v>
      </c>
      <c r="R4027" s="8">
        <f t="shared" si="312"/>
        <v>0.5891016200294551</v>
      </c>
      <c r="S4027" s="8">
        <f t="shared" si="313"/>
        <v>1.6</v>
      </c>
      <c r="T4027" s="9">
        <v>0.21358771051285599</v>
      </c>
      <c r="U4027">
        <v>2</v>
      </c>
      <c r="V4027" s="8">
        <f t="shared" si="314"/>
        <v>0.29455081001472755</v>
      </c>
      <c r="W4027">
        <f>IF(V4027&gt;=[1]Settings!$B$2,1,0)</f>
        <v>0</v>
      </c>
      <c r="X4027" s="9">
        <v>0.27140599489211997</v>
      </c>
      <c r="Y4027" t="s">
        <v>32</v>
      </c>
      <c r="Z4027">
        <f>IF(X4027&gt;=[1]Settings!$B$4,1,0)</f>
        <v>0</v>
      </c>
      <c r="AA4027" t="str">
        <f>IF(X4027&gt;=[1]Settings!$B$7,"Critical",IF(X4027&gt;=[1]Settings!$B$6,"High",IF(X4027&gt;=[1]Settings!$B$5,"Moderate","Low")))</f>
        <v>Low</v>
      </c>
    </row>
    <row r="4028" spans="1:27" x14ac:dyDescent="0.25">
      <c r="A4028">
        <v>4027</v>
      </c>
      <c r="B4028" t="s">
        <v>27</v>
      </c>
      <c r="C4028" t="s">
        <v>37</v>
      </c>
      <c r="D4028" t="s">
        <v>34</v>
      </c>
      <c r="E4028" t="s">
        <v>30</v>
      </c>
      <c r="F4028" t="s">
        <v>39</v>
      </c>
      <c r="G4028">
        <v>3</v>
      </c>
      <c r="H4028">
        <v>738</v>
      </c>
      <c r="I4028">
        <v>89</v>
      </c>
      <c r="J4028">
        <v>13</v>
      </c>
      <c r="K4028">
        <v>8</v>
      </c>
      <c r="L4028" s="6">
        <v>911527.25</v>
      </c>
      <c r="M4028">
        <v>5</v>
      </c>
      <c r="N4028" s="7">
        <f>[1]Settings!$B$3*K4028</f>
        <v>2</v>
      </c>
      <c r="O4028">
        <v>7</v>
      </c>
      <c r="P4028" s="8">
        <f t="shared" si="310"/>
        <v>6.8461538461538458</v>
      </c>
      <c r="Q4028" s="7">
        <f t="shared" si="311"/>
        <v>4.45</v>
      </c>
      <c r="R4028" s="8">
        <f t="shared" si="312"/>
        <v>0.948509485094851</v>
      </c>
      <c r="S4028" s="8">
        <f t="shared" si="313"/>
        <v>3.5</v>
      </c>
      <c r="T4028" s="9">
        <v>0.29248974703775898</v>
      </c>
      <c r="U4028">
        <v>8</v>
      </c>
      <c r="V4028" s="8">
        <f t="shared" si="314"/>
        <v>1.084010840108401</v>
      </c>
      <c r="W4028">
        <f>IF(V4028&gt;=[1]Settings!$B$2,1,0)</f>
        <v>0</v>
      </c>
      <c r="X4028" s="9">
        <v>0.43203359842300398</v>
      </c>
      <c r="Y4028" t="s">
        <v>32</v>
      </c>
      <c r="Z4028">
        <f>IF(X4028&gt;=[1]Settings!$B$4,1,0)</f>
        <v>0</v>
      </c>
      <c r="AA4028" t="str">
        <f>IF(X4028&gt;=[1]Settings!$B$7,"Critical",IF(X4028&gt;=[1]Settings!$B$6,"High",IF(X4028&gt;=[1]Settings!$B$5,"Moderate","Low")))</f>
        <v>Moderate</v>
      </c>
    </row>
    <row r="4029" spans="1:27" x14ac:dyDescent="0.25">
      <c r="A4029">
        <v>4028</v>
      </c>
      <c r="B4029" t="s">
        <v>27</v>
      </c>
      <c r="C4029" t="s">
        <v>37</v>
      </c>
      <c r="D4029" t="s">
        <v>30</v>
      </c>
      <c r="E4029" t="s">
        <v>35</v>
      </c>
      <c r="F4029" t="s">
        <v>39</v>
      </c>
      <c r="G4029">
        <v>2</v>
      </c>
      <c r="H4029">
        <v>782</v>
      </c>
      <c r="I4029">
        <v>65</v>
      </c>
      <c r="J4029">
        <v>15</v>
      </c>
      <c r="K4029">
        <v>7</v>
      </c>
      <c r="L4029" s="6">
        <v>707523.98</v>
      </c>
      <c r="M4029">
        <v>9</v>
      </c>
      <c r="N4029" s="7">
        <f>[1]Settings!$B$3*K4029</f>
        <v>1.75</v>
      </c>
      <c r="O4029">
        <v>2</v>
      </c>
      <c r="P4029" s="8">
        <f t="shared" si="310"/>
        <v>4.333333333333333</v>
      </c>
      <c r="Q4029" s="7">
        <f t="shared" si="311"/>
        <v>5.85</v>
      </c>
      <c r="R4029" s="8">
        <f t="shared" si="312"/>
        <v>0.25575447570332482</v>
      </c>
      <c r="S4029" s="8">
        <f t="shared" si="313"/>
        <v>1.1428571428571428</v>
      </c>
      <c r="T4029" s="9">
        <v>0.17519937579226799</v>
      </c>
      <c r="U4029">
        <v>3</v>
      </c>
      <c r="V4029" s="8">
        <f t="shared" si="314"/>
        <v>0.38363171355498721</v>
      </c>
      <c r="W4029">
        <f>IF(V4029&gt;=[1]Settings!$B$2,1,0)</f>
        <v>0</v>
      </c>
      <c r="X4029" s="9">
        <v>0.129282906651497</v>
      </c>
      <c r="Y4029" t="s">
        <v>32</v>
      </c>
      <c r="Z4029">
        <f>IF(X4029&gt;=[1]Settings!$B$4,1,0)</f>
        <v>0</v>
      </c>
      <c r="AA4029" t="str">
        <f>IF(X4029&gt;=[1]Settings!$B$7,"Critical",IF(X4029&gt;=[1]Settings!$B$6,"High",IF(X4029&gt;=[1]Settings!$B$5,"Moderate","Low")))</f>
        <v>Low</v>
      </c>
    </row>
    <row r="4030" spans="1:27" x14ac:dyDescent="0.25">
      <c r="A4030">
        <v>4029</v>
      </c>
      <c r="B4030" t="s">
        <v>27</v>
      </c>
      <c r="C4030" t="s">
        <v>33</v>
      </c>
      <c r="D4030" t="s">
        <v>30</v>
      </c>
      <c r="E4030" t="s">
        <v>35</v>
      </c>
      <c r="F4030" t="s">
        <v>39</v>
      </c>
      <c r="G4030">
        <v>3</v>
      </c>
      <c r="H4030">
        <v>1011</v>
      </c>
      <c r="I4030">
        <v>66</v>
      </c>
      <c r="J4030">
        <v>22</v>
      </c>
      <c r="K4030">
        <v>20</v>
      </c>
      <c r="L4030" s="6">
        <v>4182291.27</v>
      </c>
      <c r="M4030">
        <v>5</v>
      </c>
      <c r="N4030" s="7">
        <f>[1]Settings!$B$3*K4030</f>
        <v>5</v>
      </c>
      <c r="O4030">
        <v>10</v>
      </c>
      <c r="P4030" s="8">
        <f t="shared" si="310"/>
        <v>3</v>
      </c>
      <c r="Q4030" s="7">
        <f t="shared" si="311"/>
        <v>3.3</v>
      </c>
      <c r="R4030" s="8">
        <f t="shared" si="312"/>
        <v>0.98911968348170132</v>
      </c>
      <c r="S4030" s="8">
        <f t="shared" si="313"/>
        <v>2</v>
      </c>
      <c r="T4030" s="9">
        <v>0.23255516270806301</v>
      </c>
      <c r="U4030">
        <v>22</v>
      </c>
      <c r="V4030" s="8">
        <f t="shared" si="314"/>
        <v>2.1760633036597428</v>
      </c>
      <c r="W4030">
        <f>IF(V4030&gt;=[1]Settings!$B$2,1,0)</f>
        <v>1</v>
      </c>
      <c r="X4030" s="9">
        <v>0.61411321163177501</v>
      </c>
      <c r="Y4030" t="s">
        <v>32</v>
      </c>
      <c r="Z4030">
        <f>IF(X4030&gt;=[1]Settings!$B$4,1,0)</f>
        <v>1</v>
      </c>
      <c r="AA4030" t="str">
        <f>IF(X4030&gt;=[1]Settings!$B$7,"Critical",IF(X4030&gt;=[1]Settings!$B$6,"High",IF(X4030&gt;=[1]Settings!$B$5,"Moderate","Low")))</f>
        <v>High</v>
      </c>
    </row>
    <row r="4031" spans="1:27" x14ac:dyDescent="0.25">
      <c r="A4031">
        <v>4030</v>
      </c>
      <c r="B4031" t="s">
        <v>27</v>
      </c>
      <c r="C4031" t="s">
        <v>40</v>
      </c>
      <c r="D4031" t="s">
        <v>30</v>
      </c>
      <c r="E4031" t="s">
        <v>35</v>
      </c>
      <c r="F4031" t="s">
        <v>39</v>
      </c>
      <c r="G4031">
        <v>1</v>
      </c>
      <c r="H4031">
        <v>303</v>
      </c>
      <c r="I4031">
        <v>54</v>
      </c>
      <c r="J4031">
        <v>7</v>
      </c>
      <c r="K4031">
        <v>4</v>
      </c>
      <c r="L4031" s="6">
        <v>194701.19</v>
      </c>
      <c r="M4031">
        <v>7</v>
      </c>
      <c r="N4031" s="7">
        <f>[1]Settings!$B$3*K4031</f>
        <v>1</v>
      </c>
      <c r="O4031">
        <v>1</v>
      </c>
      <c r="P4031" s="8">
        <f t="shared" si="310"/>
        <v>7.7142857142857144</v>
      </c>
      <c r="Q4031" s="7">
        <f t="shared" si="311"/>
        <v>3.78</v>
      </c>
      <c r="R4031" s="8">
        <f t="shared" si="312"/>
        <v>0.33003300330033003</v>
      </c>
      <c r="S4031" s="8">
        <f t="shared" si="313"/>
        <v>1</v>
      </c>
      <c r="T4031" s="9">
        <v>0.34330339285490402</v>
      </c>
      <c r="U4031">
        <v>0</v>
      </c>
      <c r="V4031" s="8">
        <f t="shared" si="314"/>
        <v>0</v>
      </c>
      <c r="W4031">
        <f>IF(V4031&gt;=[1]Settings!$B$2,1,0)</f>
        <v>0</v>
      </c>
      <c r="X4031" s="9">
        <v>6.1836514621973003E-2</v>
      </c>
      <c r="Y4031" t="s">
        <v>32</v>
      </c>
      <c r="Z4031">
        <f>IF(X4031&gt;=[1]Settings!$B$4,1,0)</f>
        <v>0</v>
      </c>
      <c r="AA4031" t="str">
        <f>IF(X4031&gt;=[1]Settings!$B$7,"Critical",IF(X4031&gt;=[1]Settings!$B$6,"High",IF(X4031&gt;=[1]Settings!$B$5,"Moderate","Low")))</f>
        <v>Low</v>
      </c>
    </row>
    <row r="4032" spans="1:27" x14ac:dyDescent="0.25">
      <c r="A4032">
        <v>4031</v>
      </c>
      <c r="B4032" t="s">
        <v>27</v>
      </c>
      <c r="C4032" t="s">
        <v>33</v>
      </c>
      <c r="D4032" t="s">
        <v>29</v>
      </c>
      <c r="E4032" t="s">
        <v>30</v>
      </c>
      <c r="F4032" t="s">
        <v>31</v>
      </c>
      <c r="G4032">
        <v>2</v>
      </c>
      <c r="H4032">
        <v>217</v>
      </c>
      <c r="I4032">
        <v>55</v>
      </c>
      <c r="J4032">
        <v>6</v>
      </c>
      <c r="K4032">
        <v>6</v>
      </c>
      <c r="L4032" s="6">
        <v>413306.59</v>
      </c>
      <c r="M4032">
        <v>9</v>
      </c>
      <c r="N4032" s="7">
        <f>[1]Settings!$B$3*K4032</f>
        <v>1.5</v>
      </c>
      <c r="O4032">
        <v>4</v>
      </c>
      <c r="P4032" s="8">
        <f t="shared" si="310"/>
        <v>9.1666666666666661</v>
      </c>
      <c r="Q4032" s="7">
        <f t="shared" si="311"/>
        <v>4.95</v>
      </c>
      <c r="R4032" s="8">
        <f t="shared" si="312"/>
        <v>1.8433179723502304</v>
      </c>
      <c r="S4032" s="8">
        <f t="shared" si="313"/>
        <v>2.6666666666666665</v>
      </c>
      <c r="T4032" s="9">
        <v>0.70384768540604603</v>
      </c>
      <c r="U4032">
        <v>4</v>
      </c>
      <c r="V4032" s="8">
        <f t="shared" si="314"/>
        <v>1.8433179723502304</v>
      </c>
      <c r="W4032">
        <f>IF(V4032&gt;=[1]Settings!$B$2,1,0)</f>
        <v>0</v>
      </c>
      <c r="X4032" s="9">
        <v>0.34086492657661399</v>
      </c>
      <c r="Y4032" t="s">
        <v>32</v>
      </c>
      <c r="Z4032">
        <f>IF(X4032&gt;=[1]Settings!$B$4,1,0)</f>
        <v>0</v>
      </c>
      <c r="AA4032" t="str">
        <f>IF(X4032&gt;=[1]Settings!$B$7,"Critical",IF(X4032&gt;=[1]Settings!$B$6,"High",IF(X4032&gt;=[1]Settings!$B$5,"Moderate","Low")))</f>
        <v>Moderate</v>
      </c>
    </row>
    <row r="4033" spans="1:27" x14ac:dyDescent="0.25">
      <c r="A4033">
        <v>4032</v>
      </c>
      <c r="B4033" t="s">
        <v>27</v>
      </c>
      <c r="C4033" t="s">
        <v>44</v>
      </c>
      <c r="D4033" t="s">
        <v>30</v>
      </c>
      <c r="E4033" t="s">
        <v>35</v>
      </c>
      <c r="F4033" t="s">
        <v>39</v>
      </c>
      <c r="G4033">
        <v>3</v>
      </c>
      <c r="H4033">
        <v>441</v>
      </c>
      <c r="I4033">
        <v>86</v>
      </c>
      <c r="J4033">
        <v>12</v>
      </c>
      <c r="K4033">
        <v>5</v>
      </c>
      <c r="L4033" s="6">
        <v>607244.16</v>
      </c>
      <c r="M4033">
        <v>4</v>
      </c>
      <c r="N4033" s="7">
        <f>[1]Settings!$B$3*K4033</f>
        <v>1.25</v>
      </c>
      <c r="O4033">
        <v>3</v>
      </c>
      <c r="P4033" s="8">
        <f t="shared" si="310"/>
        <v>7.166666666666667</v>
      </c>
      <c r="Q4033" s="7">
        <f t="shared" si="311"/>
        <v>3.44</v>
      </c>
      <c r="R4033" s="8">
        <f t="shared" si="312"/>
        <v>0.68027210884353739</v>
      </c>
      <c r="S4033" s="8">
        <f t="shared" si="313"/>
        <v>2.4</v>
      </c>
      <c r="T4033" s="9">
        <v>0.440900969240133</v>
      </c>
      <c r="U4033">
        <v>10</v>
      </c>
      <c r="V4033" s="8">
        <f t="shared" si="314"/>
        <v>2.2675736961451247</v>
      </c>
      <c r="W4033">
        <f>IF(V4033&gt;=[1]Settings!$B$2,1,0)</f>
        <v>1</v>
      </c>
      <c r="X4033" s="9">
        <v>0.18762937188148501</v>
      </c>
      <c r="Y4033" t="s">
        <v>32</v>
      </c>
      <c r="Z4033">
        <f>IF(X4033&gt;=[1]Settings!$B$4,1,0)</f>
        <v>0</v>
      </c>
      <c r="AA4033" t="str">
        <f>IF(X4033&gt;=[1]Settings!$B$7,"Critical",IF(X4033&gt;=[1]Settings!$B$6,"High",IF(X4033&gt;=[1]Settings!$B$5,"Moderate","Low")))</f>
        <v>Low</v>
      </c>
    </row>
    <row r="4034" spans="1:27" x14ac:dyDescent="0.25">
      <c r="A4034">
        <v>4033</v>
      </c>
      <c r="B4034" t="s">
        <v>27</v>
      </c>
      <c r="C4034" t="s">
        <v>37</v>
      </c>
      <c r="D4034" t="s">
        <v>34</v>
      </c>
      <c r="E4034" t="s">
        <v>30</v>
      </c>
      <c r="F4034" t="s">
        <v>36</v>
      </c>
      <c r="G4034">
        <v>1</v>
      </c>
      <c r="H4034">
        <v>450</v>
      </c>
      <c r="I4034">
        <v>46</v>
      </c>
      <c r="J4034">
        <v>11</v>
      </c>
      <c r="K4034">
        <v>6</v>
      </c>
      <c r="L4034" s="6">
        <v>734584.14</v>
      </c>
      <c r="M4034">
        <v>6</v>
      </c>
      <c r="N4034" s="7">
        <f>[1]Settings!$B$3*K4034</f>
        <v>1.5</v>
      </c>
      <c r="O4034">
        <v>5</v>
      </c>
      <c r="P4034" s="8">
        <f t="shared" ref="P4034:P4097" si="315">I4034/J4034</f>
        <v>4.1818181818181817</v>
      </c>
      <c r="Q4034" s="7">
        <f t="shared" ref="Q4034:Q4097" si="316">M4034*I4034/100</f>
        <v>2.76</v>
      </c>
      <c r="R4034" s="8">
        <f t="shared" ref="R4034:R4097" si="317">100*O4034/H4034</f>
        <v>1.1111111111111112</v>
      </c>
      <c r="S4034" s="8">
        <f t="shared" ref="S4034:S4097" si="318">O4034/N4034</f>
        <v>3.3333333333333335</v>
      </c>
      <c r="T4034" s="9">
        <v>0.59606468283533798</v>
      </c>
      <c r="U4034">
        <v>11</v>
      </c>
      <c r="V4034" s="8">
        <f t="shared" ref="V4034:V4097" si="319">100*U4034/H4034</f>
        <v>2.4444444444444446</v>
      </c>
      <c r="W4034">
        <f>IF(V4034&gt;=[1]Settings!$B$2,1,0)</f>
        <v>1</v>
      </c>
      <c r="X4034" s="9">
        <v>0.39953833818435702</v>
      </c>
      <c r="Y4034" t="s">
        <v>32</v>
      </c>
      <c r="Z4034">
        <f>IF(X4034&gt;=[1]Settings!$B$4,1,0)</f>
        <v>0</v>
      </c>
      <c r="AA4034" t="str">
        <f>IF(X4034&gt;=[1]Settings!$B$7,"Critical",IF(X4034&gt;=[1]Settings!$B$6,"High",IF(X4034&gt;=[1]Settings!$B$5,"Moderate","Low")))</f>
        <v>Moderate</v>
      </c>
    </row>
    <row r="4035" spans="1:27" x14ac:dyDescent="0.25">
      <c r="A4035">
        <v>4034</v>
      </c>
      <c r="B4035" t="s">
        <v>27</v>
      </c>
      <c r="C4035" t="s">
        <v>33</v>
      </c>
      <c r="D4035" t="s">
        <v>34</v>
      </c>
      <c r="E4035" t="s">
        <v>30</v>
      </c>
      <c r="F4035" t="s">
        <v>36</v>
      </c>
      <c r="G4035">
        <v>1</v>
      </c>
      <c r="H4035">
        <v>903</v>
      </c>
      <c r="I4035">
        <v>80</v>
      </c>
      <c r="J4035">
        <v>15</v>
      </c>
      <c r="K4035">
        <v>18</v>
      </c>
      <c r="L4035" s="6">
        <v>2809585.7</v>
      </c>
      <c r="M4035">
        <v>5</v>
      </c>
      <c r="N4035" s="7">
        <f>[1]Settings!$B$3*K4035</f>
        <v>4.5</v>
      </c>
      <c r="O4035">
        <v>40</v>
      </c>
      <c r="P4035" s="8">
        <f t="shared" si="315"/>
        <v>5.333333333333333</v>
      </c>
      <c r="Q4035" s="7">
        <f t="shared" si="316"/>
        <v>4</v>
      </c>
      <c r="R4035" s="8">
        <f t="shared" si="317"/>
        <v>4.4296788482834994</v>
      </c>
      <c r="S4035" s="8">
        <f t="shared" si="318"/>
        <v>8.8888888888888893</v>
      </c>
      <c r="T4035" s="9">
        <v>1.1190877770835099</v>
      </c>
      <c r="U4035">
        <v>190</v>
      </c>
      <c r="V4035" s="8">
        <f t="shared" si="319"/>
        <v>21.040974529346624</v>
      </c>
      <c r="W4035">
        <f>IF(V4035&gt;=[1]Settings!$B$2,1,0)</f>
        <v>1</v>
      </c>
      <c r="X4035" s="9">
        <v>0.98314338922500599</v>
      </c>
      <c r="Y4035" t="s">
        <v>32</v>
      </c>
      <c r="Z4035">
        <f>IF(X4035&gt;=[1]Settings!$B$4,1,0)</f>
        <v>1</v>
      </c>
      <c r="AA4035" t="str">
        <f>IF(X4035&gt;=[1]Settings!$B$7,"Critical",IF(X4035&gt;=[1]Settings!$B$6,"High",IF(X4035&gt;=[1]Settings!$B$5,"Moderate","Low")))</f>
        <v>Critical</v>
      </c>
    </row>
    <row r="4036" spans="1:27" x14ac:dyDescent="0.25">
      <c r="A4036">
        <v>4035</v>
      </c>
      <c r="B4036" t="s">
        <v>27</v>
      </c>
      <c r="C4036" t="s">
        <v>38</v>
      </c>
      <c r="D4036" t="s">
        <v>29</v>
      </c>
      <c r="E4036" t="s">
        <v>30</v>
      </c>
      <c r="F4036" t="s">
        <v>36</v>
      </c>
      <c r="G4036">
        <v>1</v>
      </c>
      <c r="H4036">
        <v>378</v>
      </c>
      <c r="I4036">
        <v>47</v>
      </c>
      <c r="J4036">
        <v>7</v>
      </c>
      <c r="K4036">
        <v>5</v>
      </c>
      <c r="L4036" s="6">
        <v>350840.81</v>
      </c>
      <c r="M4036">
        <v>9</v>
      </c>
      <c r="N4036" s="7">
        <f>[1]Settings!$B$3*K4036</f>
        <v>1.25</v>
      </c>
      <c r="O4036">
        <v>2</v>
      </c>
      <c r="P4036" s="8">
        <f t="shared" si="315"/>
        <v>6.7142857142857144</v>
      </c>
      <c r="Q4036" s="7">
        <f t="shared" si="316"/>
        <v>4.2300000000000004</v>
      </c>
      <c r="R4036" s="8">
        <f t="shared" si="317"/>
        <v>0.52910052910052907</v>
      </c>
      <c r="S4036" s="8">
        <f t="shared" si="318"/>
        <v>1.6</v>
      </c>
      <c r="T4036" s="9">
        <v>0.42671705149460998</v>
      </c>
      <c r="U4036">
        <v>5</v>
      </c>
      <c r="V4036" s="8">
        <f t="shared" si="319"/>
        <v>1.3227513227513228</v>
      </c>
      <c r="W4036">
        <f>IF(V4036&gt;=[1]Settings!$B$2,1,0)</f>
        <v>0</v>
      </c>
      <c r="X4036" s="9">
        <v>0.124901279807091</v>
      </c>
      <c r="Y4036" t="s">
        <v>32</v>
      </c>
      <c r="Z4036">
        <f>IF(X4036&gt;=[1]Settings!$B$4,1,0)</f>
        <v>0</v>
      </c>
      <c r="AA4036" t="str">
        <f>IF(X4036&gt;=[1]Settings!$B$7,"Critical",IF(X4036&gt;=[1]Settings!$B$6,"High",IF(X4036&gt;=[1]Settings!$B$5,"Moderate","Low")))</f>
        <v>Low</v>
      </c>
    </row>
    <row r="4037" spans="1:27" x14ac:dyDescent="0.25">
      <c r="A4037">
        <v>4036</v>
      </c>
      <c r="B4037" t="s">
        <v>27</v>
      </c>
      <c r="C4037" t="s">
        <v>44</v>
      </c>
      <c r="D4037" t="s">
        <v>34</v>
      </c>
      <c r="E4037" t="s">
        <v>35</v>
      </c>
      <c r="F4037" t="s">
        <v>31</v>
      </c>
      <c r="G4037">
        <v>2</v>
      </c>
      <c r="H4037">
        <v>434</v>
      </c>
      <c r="I4037">
        <v>35</v>
      </c>
      <c r="J4037">
        <v>10</v>
      </c>
      <c r="K4037">
        <v>7</v>
      </c>
      <c r="L4037" s="6">
        <v>526778.26</v>
      </c>
      <c r="M4037">
        <v>8</v>
      </c>
      <c r="N4037" s="7">
        <f>[1]Settings!$B$3*K4037</f>
        <v>1.75</v>
      </c>
      <c r="O4037">
        <v>5</v>
      </c>
      <c r="P4037" s="8">
        <f t="shared" si="315"/>
        <v>3.5</v>
      </c>
      <c r="Q4037" s="7">
        <f t="shared" si="316"/>
        <v>2.8</v>
      </c>
      <c r="R4037" s="8">
        <f t="shared" si="317"/>
        <v>1.1520737327188939</v>
      </c>
      <c r="S4037" s="8">
        <f t="shared" si="318"/>
        <v>2.8571428571428572</v>
      </c>
      <c r="T4037" s="9">
        <v>0.63347494202979404</v>
      </c>
      <c r="U4037">
        <v>10</v>
      </c>
      <c r="V4037" s="8">
        <f t="shared" si="319"/>
        <v>2.3041474654377878</v>
      </c>
      <c r="W4037">
        <f>IF(V4037&gt;=[1]Settings!$B$2,1,0)</f>
        <v>1</v>
      </c>
      <c r="X4037" s="9">
        <v>0.50695317983627297</v>
      </c>
      <c r="Y4037" t="s">
        <v>32</v>
      </c>
      <c r="Z4037">
        <f>IF(X4037&gt;=[1]Settings!$B$4,1,0)</f>
        <v>1</v>
      </c>
      <c r="AA4037" t="str">
        <f>IF(X4037&gt;=[1]Settings!$B$7,"Critical",IF(X4037&gt;=[1]Settings!$B$6,"High",IF(X4037&gt;=[1]Settings!$B$5,"Moderate","Low")))</f>
        <v>Moderate</v>
      </c>
    </row>
    <row r="4038" spans="1:27" x14ac:dyDescent="0.25">
      <c r="A4038">
        <v>4037</v>
      </c>
      <c r="B4038" t="s">
        <v>27</v>
      </c>
      <c r="C4038" t="s">
        <v>44</v>
      </c>
      <c r="D4038" t="s">
        <v>29</v>
      </c>
      <c r="E4038" t="s">
        <v>35</v>
      </c>
      <c r="F4038" t="s">
        <v>31</v>
      </c>
      <c r="G4038">
        <v>4</v>
      </c>
      <c r="H4038">
        <v>526</v>
      </c>
      <c r="I4038">
        <v>53</v>
      </c>
      <c r="J4038">
        <v>11</v>
      </c>
      <c r="K4038">
        <v>7</v>
      </c>
      <c r="L4038" s="6">
        <v>641059.73</v>
      </c>
      <c r="M4038">
        <v>3</v>
      </c>
      <c r="N4038" s="7">
        <f>[1]Settings!$B$3*K4038</f>
        <v>1.75</v>
      </c>
      <c r="O4038">
        <v>3</v>
      </c>
      <c r="P4038" s="8">
        <f t="shared" si="315"/>
        <v>4.8181818181818183</v>
      </c>
      <c r="Q4038" s="7">
        <f t="shared" si="316"/>
        <v>1.59</v>
      </c>
      <c r="R4038" s="8">
        <f t="shared" si="317"/>
        <v>0.57034220532319391</v>
      </c>
      <c r="S4038" s="8">
        <f t="shared" si="318"/>
        <v>1.7142857142857142</v>
      </c>
      <c r="T4038" s="9">
        <v>0.51671024832356705</v>
      </c>
      <c r="U4038">
        <v>8</v>
      </c>
      <c r="V4038" s="8">
        <f t="shared" si="319"/>
        <v>1.520912547528517</v>
      </c>
      <c r="W4038">
        <f>IF(V4038&gt;=[1]Settings!$B$2,1,0)</f>
        <v>0</v>
      </c>
      <c r="X4038" s="9">
        <v>0.2478436678648</v>
      </c>
      <c r="Y4038" t="s">
        <v>32</v>
      </c>
      <c r="Z4038">
        <f>IF(X4038&gt;=[1]Settings!$B$4,1,0)</f>
        <v>0</v>
      </c>
      <c r="AA4038" t="str">
        <f>IF(X4038&gt;=[1]Settings!$B$7,"Critical",IF(X4038&gt;=[1]Settings!$B$6,"High",IF(X4038&gt;=[1]Settings!$B$5,"Moderate","Low")))</f>
        <v>Low</v>
      </c>
    </row>
    <row r="4039" spans="1:27" x14ac:dyDescent="0.25">
      <c r="A4039">
        <v>4038</v>
      </c>
      <c r="B4039" t="s">
        <v>27</v>
      </c>
      <c r="C4039" t="s">
        <v>28</v>
      </c>
      <c r="D4039" t="s">
        <v>34</v>
      </c>
      <c r="E4039" t="s">
        <v>35</v>
      </c>
      <c r="F4039" t="s">
        <v>36</v>
      </c>
      <c r="G4039">
        <v>3</v>
      </c>
      <c r="H4039">
        <v>605</v>
      </c>
      <c r="I4039">
        <v>65</v>
      </c>
      <c r="J4039">
        <v>8</v>
      </c>
      <c r="K4039">
        <v>8</v>
      </c>
      <c r="L4039" s="6">
        <v>505167.52</v>
      </c>
      <c r="M4039">
        <v>9</v>
      </c>
      <c r="N4039" s="7">
        <f>[1]Settings!$B$3*K4039</f>
        <v>2</v>
      </c>
      <c r="O4039">
        <v>5</v>
      </c>
      <c r="P4039" s="8">
        <f t="shared" si="315"/>
        <v>8.125</v>
      </c>
      <c r="Q4039" s="7">
        <f t="shared" si="316"/>
        <v>5.85</v>
      </c>
      <c r="R4039" s="8">
        <f t="shared" si="317"/>
        <v>0.82644628099173556</v>
      </c>
      <c r="S4039" s="8">
        <f t="shared" si="318"/>
        <v>2.5</v>
      </c>
      <c r="T4039" s="9">
        <v>0.568316858281814</v>
      </c>
      <c r="U4039">
        <v>8</v>
      </c>
      <c r="V4039" s="8">
        <f t="shared" si="319"/>
        <v>1.3223140495867769</v>
      </c>
      <c r="W4039">
        <f>IF(V4039&gt;=[1]Settings!$B$2,1,0)</f>
        <v>0</v>
      </c>
      <c r="X4039" s="9">
        <v>0.46923437714576699</v>
      </c>
      <c r="Y4039" t="s">
        <v>32</v>
      </c>
      <c r="Z4039">
        <f>IF(X4039&gt;=[1]Settings!$B$4,1,0)</f>
        <v>0</v>
      </c>
      <c r="AA4039" t="str">
        <f>IF(X4039&gt;=[1]Settings!$B$7,"Critical",IF(X4039&gt;=[1]Settings!$B$6,"High",IF(X4039&gt;=[1]Settings!$B$5,"Moderate","Low")))</f>
        <v>Moderate</v>
      </c>
    </row>
    <row r="4040" spans="1:27" x14ac:dyDescent="0.25">
      <c r="A4040">
        <v>4039</v>
      </c>
      <c r="B4040" t="s">
        <v>27</v>
      </c>
      <c r="C4040" t="s">
        <v>44</v>
      </c>
      <c r="D4040" t="s">
        <v>34</v>
      </c>
      <c r="E4040" t="s">
        <v>35</v>
      </c>
      <c r="F4040" t="s">
        <v>39</v>
      </c>
      <c r="G4040">
        <v>5</v>
      </c>
      <c r="H4040">
        <v>707</v>
      </c>
      <c r="I4040">
        <v>67</v>
      </c>
      <c r="J4040">
        <v>14</v>
      </c>
      <c r="K4040">
        <v>9</v>
      </c>
      <c r="L4040" s="6">
        <v>1057880.32</v>
      </c>
      <c r="M4040">
        <v>12</v>
      </c>
      <c r="N4040" s="7">
        <f>[1]Settings!$B$3*K4040</f>
        <v>2.25</v>
      </c>
      <c r="O4040">
        <v>5</v>
      </c>
      <c r="P4040" s="8">
        <f t="shared" si="315"/>
        <v>4.7857142857142856</v>
      </c>
      <c r="Q4040" s="7">
        <f t="shared" si="316"/>
        <v>8.0399999999999991</v>
      </c>
      <c r="R4040" s="8">
        <f t="shared" si="317"/>
        <v>0.70721357850070721</v>
      </c>
      <c r="S4040" s="8">
        <f t="shared" si="318"/>
        <v>2.2222222222222223</v>
      </c>
      <c r="T4040" s="9">
        <v>0.27283841429569</v>
      </c>
      <c r="U4040">
        <v>6</v>
      </c>
      <c r="V4040" s="8">
        <f t="shared" si="319"/>
        <v>0.84865629420084865</v>
      </c>
      <c r="W4040">
        <f>IF(V4040&gt;=[1]Settings!$B$2,1,0)</f>
        <v>0</v>
      </c>
      <c r="X4040" s="9">
        <v>0.196995750069618</v>
      </c>
      <c r="Y4040" t="s">
        <v>32</v>
      </c>
      <c r="Z4040">
        <f>IF(X4040&gt;=[1]Settings!$B$4,1,0)</f>
        <v>0</v>
      </c>
      <c r="AA4040" t="str">
        <f>IF(X4040&gt;=[1]Settings!$B$7,"Critical",IF(X4040&gt;=[1]Settings!$B$6,"High",IF(X4040&gt;=[1]Settings!$B$5,"Moderate","Low")))</f>
        <v>Low</v>
      </c>
    </row>
    <row r="4041" spans="1:27" x14ac:dyDescent="0.25">
      <c r="A4041">
        <v>4040</v>
      </c>
      <c r="B4041" t="s">
        <v>27</v>
      </c>
      <c r="C4041" t="s">
        <v>28</v>
      </c>
      <c r="D4041" t="s">
        <v>29</v>
      </c>
      <c r="E4041" t="s">
        <v>42</v>
      </c>
      <c r="F4041" t="s">
        <v>39</v>
      </c>
      <c r="G4041">
        <v>4</v>
      </c>
      <c r="H4041">
        <v>718</v>
      </c>
      <c r="I4041">
        <v>80</v>
      </c>
      <c r="J4041">
        <v>8</v>
      </c>
      <c r="K4041">
        <v>11</v>
      </c>
      <c r="L4041" s="6">
        <v>795286.4</v>
      </c>
      <c r="M4041">
        <v>6</v>
      </c>
      <c r="N4041" s="7">
        <f>[1]Settings!$B$3*K4041</f>
        <v>2.75</v>
      </c>
      <c r="O4041">
        <v>3</v>
      </c>
      <c r="P4041" s="8">
        <f t="shared" si="315"/>
        <v>10</v>
      </c>
      <c r="Q4041" s="7">
        <f t="shared" si="316"/>
        <v>4.8</v>
      </c>
      <c r="R4041" s="8">
        <f t="shared" si="317"/>
        <v>0.4178272980501393</v>
      </c>
      <c r="S4041" s="8">
        <f t="shared" si="318"/>
        <v>1.0909090909090908</v>
      </c>
      <c r="T4041" s="9">
        <v>0.39704132421350602</v>
      </c>
      <c r="U4041">
        <v>17</v>
      </c>
      <c r="V4041" s="8">
        <f t="shared" si="319"/>
        <v>2.3676880222841228</v>
      </c>
      <c r="W4041">
        <f>IF(V4041&gt;=[1]Settings!$B$2,1,0)</f>
        <v>1</v>
      </c>
      <c r="X4041" s="9">
        <v>0.34937563538551297</v>
      </c>
      <c r="Y4041" t="s">
        <v>32</v>
      </c>
      <c r="Z4041">
        <f>IF(X4041&gt;=[1]Settings!$B$4,1,0)</f>
        <v>0</v>
      </c>
      <c r="AA4041" t="str">
        <f>IF(X4041&gt;=[1]Settings!$B$7,"Critical",IF(X4041&gt;=[1]Settings!$B$6,"High",IF(X4041&gt;=[1]Settings!$B$5,"Moderate","Low")))</f>
        <v>Moderate</v>
      </c>
    </row>
    <row r="4042" spans="1:27" x14ac:dyDescent="0.25">
      <c r="A4042">
        <v>4041</v>
      </c>
      <c r="B4042" t="s">
        <v>27</v>
      </c>
      <c r="C4042" t="s">
        <v>33</v>
      </c>
      <c r="D4042" t="s">
        <v>34</v>
      </c>
      <c r="E4042" t="s">
        <v>35</v>
      </c>
      <c r="F4042" t="s">
        <v>31</v>
      </c>
      <c r="G4042">
        <v>4</v>
      </c>
      <c r="H4042">
        <v>860</v>
      </c>
      <c r="I4042">
        <v>71</v>
      </c>
      <c r="J4042">
        <v>14</v>
      </c>
      <c r="K4042">
        <v>9</v>
      </c>
      <c r="L4042" s="6">
        <v>998430.35</v>
      </c>
      <c r="M4042">
        <v>3</v>
      </c>
      <c r="N4042" s="7">
        <f>[1]Settings!$B$3*K4042</f>
        <v>2.25</v>
      </c>
      <c r="O4042">
        <v>17</v>
      </c>
      <c r="P4042" s="8">
        <f t="shared" si="315"/>
        <v>5.0714285714285712</v>
      </c>
      <c r="Q4042" s="7">
        <f t="shared" si="316"/>
        <v>2.13</v>
      </c>
      <c r="R4042" s="8">
        <f t="shared" si="317"/>
        <v>1.9767441860465116</v>
      </c>
      <c r="S4042" s="8">
        <f t="shared" si="318"/>
        <v>7.5555555555555554</v>
      </c>
      <c r="T4042" s="9">
        <v>0.82993371691296502</v>
      </c>
      <c r="U4042">
        <v>27</v>
      </c>
      <c r="V4042" s="8">
        <f t="shared" si="319"/>
        <v>3.13953488372093</v>
      </c>
      <c r="W4042">
        <f>IF(V4042&gt;=[1]Settings!$B$2,1,0)</f>
        <v>1</v>
      </c>
      <c r="X4042" s="9">
        <v>0.92091387510299705</v>
      </c>
      <c r="Y4042" t="s">
        <v>32</v>
      </c>
      <c r="Z4042">
        <f>IF(X4042&gt;=[1]Settings!$B$4,1,0)</f>
        <v>1</v>
      </c>
      <c r="AA4042" t="str">
        <f>IF(X4042&gt;=[1]Settings!$B$7,"Critical",IF(X4042&gt;=[1]Settings!$B$6,"High",IF(X4042&gt;=[1]Settings!$B$5,"Moderate","Low")))</f>
        <v>Critical</v>
      </c>
    </row>
    <row r="4043" spans="1:27" x14ac:dyDescent="0.25">
      <c r="A4043">
        <v>4042</v>
      </c>
      <c r="B4043" t="s">
        <v>41</v>
      </c>
      <c r="C4043" t="s">
        <v>28</v>
      </c>
      <c r="D4043" t="s">
        <v>29</v>
      </c>
      <c r="E4043" t="s">
        <v>35</v>
      </c>
      <c r="F4043" t="s">
        <v>36</v>
      </c>
      <c r="G4043">
        <v>2</v>
      </c>
      <c r="H4043">
        <v>1083</v>
      </c>
      <c r="I4043">
        <v>100</v>
      </c>
      <c r="J4043">
        <v>17</v>
      </c>
      <c r="K4043">
        <v>13</v>
      </c>
      <c r="L4043" s="6">
        <v>1595289.71</v>
      </c>
      <c r="M4043">
        <v>12</v>
      </c>
      <c r="N4043" s="7">
        <f>[1]Settings!$B$3*K4043</f>
        <v>3.25</v>
      </c>
      <c r="O4043">
        <v>11</v>
      </c>
      <c r="P4043" s="8">
        <f t="shared" si="315"/>
        <v>5.882352941176471</v>
      </c>
      <c r="Q4043" s="7">
        <f t="shared" si="316"/>
        <v>12</v>
      </c>
      <c r="R4043" s="8">
        <f t="shared" si="317"/>
        <v>1.0156971375807942</v>
      </c>
      <c r="S4043" s="8">
        <f t="shared" si="318"/>
        <v>3.3846153846153846</v>
      </c>
      <c r="T4043" s="9">
        <v>0.50676507677215299</v>
      </c>
      <c r="U4043">
        <v>42</v>
      </c>
      <c r="V4043" s="8">
        <f t="shared" si="319"/>
        <v>3.8781163434903045</v>
      </c>
      <c r="W4043">
        <f>IF(V4043&gt;=[1]Settings!$B$2,1,0)</f>
        <v>1</v>
      </c>
      <c r="X4043" s="9">
        <v>0.71539568901062001</v>
      </c>
      <c r="Y4043" t="s">
        <v>43</v>
      </c>
      <c r="Z4043">
        <f>IF(X4043&gt;=[1]Settings!$B$4,1,0)</f>
        <v>1</v>
      </c>
      <c r="AA4043" t="str">
        <f>IF(X4043&gt;=[1]Settings!$B$7,"Critical",IF(X4043&gt;=[1]Settings!$B$6,"High",IF(X4043&gt;=[1]Settings!$B$5,"Moderate","Low")))</f>
        <v>High</v>
      </c>
    </row>
    <row r="4044" spans="1:27" x14ac:dyDescent="0.25">
      <c r="A4044">
        <v>4043</v>
      </c>
      <c r="B4044" t="s">
        <v>27</v>
      </c>
      <c r="C4044" t="s">
        <v>38</v>
      </c>
      <c r="D4044" t="s">
        <v>34</v>
      </c>
      <c r="E4044" t="s">
        <v>42</v>
      </c>
      <c r="F4044" t="s">
        <v>36</v>
      </c>
      <c r="G4044">
        <v>2</v>
      </c>
      <c r="H4044">
        <v>493</v>
      </c>
      <c r="I4044">
        <v>88</v>
      </c>
      <c r="J4044">
        <v>13</v>
      </c>
      <c r="K4044">
        <v>6</v>
      </c>
      <c r="L4044" s="6">
        <v>495795.73</v>
      </c>
      <c r="M4044">
        <v>10</v>
      </c>
      <c r="N4044" s="7">
        <f>[1]Settings!$B$3*K4044</f>
        <v>1.5</v>
      </c>
      <c r="O4044">
        <v>2</v>
      </c>
      <c r="P4044" s="8">
        <f t="shared" si="315"/>
        <v>6.7692307692307692</v>
      </c>
      <c r="Q4044" s="7">
        <f t="shared" si="316"/>
        <v>8.8000000000000007</v>
      </c>
      <c r="R4044" s="8">
        <f t="shared" si="317"/>
        <v>0.40567951318458417</v>
      </c>
      <c r="S4044" s="8">
        <f t="shared" si="318"/>
        <v>1.3333333333333333</v>
      </c>
      <c r="T4044" s="9">
        <v>0.45126008734323098</v>
      </c>
      <c r="U4044">
        <v>7</v>
      </c>
      <c r="V4044" s="8">
        <f t="shared" si="319"/>
        <v>1.4198782961460445</v>
      </c>
      <c r="W4044">
        <f>IF(V4044&gt;=[1]Settings!$B$2,1,0)</f>
        <v>0</v>
      </c>
      <c r="X4044" s="9">
        <v>0.29807940125465399</v>
      </c>
      <c r="Y4044" t="s">
        <v>32</v>
      </c>
      <c r="Z4044">
        <f>IF(X4044&gt;=[1]Settings!$B$4,1,0)</f>
        <v>0</v>
      </c>
      <c r="AA4044" t="str">
        <f>IF(X4044&gt;=[1]Settings!$B$7,"Critical",IF(X4044&gt;=[1]Settings!$B$6,"High",IF(X4044&gt;=[1]Settings!$B$5,"Moderate","Low")))</f>
        <v>Low</v>
      </c>
    </row>
    <row r="4045" spans="1:27" x14ac:dyDescent="0.25">
      <c r="A4045">
        <v>4044</v>
      </c>
      <c r="B4045" t="s">
        <v>27</v>
      </c>
      <c r="C4045" t="s">
        <v>40</v>
      </c>
      <c r="D4045" t="s">
        <v>30</v>
      </c>
      <c r="E4045" t="s">
        <v>42</v>
      </c>
      <c r="F4045" t="s">
        <v>36</v>
      </c>
      <c r="G4045">
        <v>3</v>
      </c>
      <c r="H4045">
        <v>471</v>
      </c>
      <c r="I4045">
        <v>57</v>
      </c>
      <c r="J4045">
        <v>10</v>
      </c>
      <c r="K4045">
        <v>9</v>
      </c>
      <c r="L4045" s="6">
        <v>666495.14</v>
      </c>
      <c r="M4045">
        <v>12</v>
      </c>
      <c r="N4045" s="7">
        <f>[1]Settings!$B$3*K4045</f>
        <v>2.25</v>
      </c>
      <c r="O4045">
        <v>4</v>
      </c>
      <c r="P4045" s="8">
        <f t="shared" si="315"/>
        <v>5.7</v>
      </c>
      <c r="Q4045" s="7">
        <f t="shared" si="316"/>
        <v>6.84</v>
      </c>
      <c r="R4045" s="8">
        <f t="shared" si="317"/>
        <v>0.84925690021231426</v>
      </c>
      <c r="S4045" s="8">
        <f t="shared" si="318"/>
        <v>1.7777777777777777</v>
      </c>
      <c r="T4045" s="9">
        <v>0.16077387462789899</v>
      </c>
      <c r="U4045">
        <v>9</v>
      </c>
      <c r="V4045" s="8">
        <f t="shared" si="319"/>
        <v>1.910828025477707</v>
      </c>
      <c r="W4045">
        <f>IF(V4045&gt;=[1]Settings!$B$2,1,0)</f>
        <v>0</v>
      </c>
      <c r="X4045" s="9">
        <v>0.31260058283805903</v>
      </c>
      <c r="Y4045" t="s">
        <v>32</v>
      </c>
      <c r="Z4045">
        <f>IF(X4045&gt;=[1]Settings!$B$4,1,0)</f>
        <v>0</v>
      </c>
      <c r="AA4045" t="str">
        <f>IF(X4045&gt;=[1]Settings!$B$7,"Critical",IF(X4045&gt;=[1]Settings!$B$6,"High",IF(X4045&gt;=[1]Settings!$B$5,"Moderate","Low")))</f>
        <v>Moderate</v>
      </c>
    </row>
    <row r="4046" spans="1:27" x14ac:dyDescent="0.25">
      <c r="A4046">
        <v>4045</v>
      </c>
      <c r="B4046" t="s">
        <v>27</v>
      </c>
      <c r="C4046" t="s">
        <v>33</v>
      </c>
      <c r="D4046" t="s">
        <v>30</v>
      </c>
      <c r="E4046" t="s">
        <v>30</v>
      </c>
      <c r="F4046" t="s">
        <v>36</v>
      </c>
      <c r="G4046">
        <v>3</v>
      </c>
      <c r="H4046">
        <v>429</v>
      </c>
      <c r="I4046">
        <v>39</v>
      </c>
      <c r="J4046">
        <v>9</v>
      </c>
      <c r="K4046">
        <v>13</v>
      </c>
      <c r="L4046" s="6">
        <v>1144144.27</v>
      </c>
      <c r="M4046">
        <v>4</v>
      </c>
      <c r="N4046" s="7">
        <f>[1]Settings!$B$3*K4046</f>
        <v>3.25</v>
      </c>
      <c r="O4046">
        <v>7</v>
      </c>
      <c r="P4046" s="8">
        <f t="shared" si="315"/>
        <v>4.333333333333333</v>
      </c>
      <c r="Q4046" s="7">
        <f t="shared" si="316"/>
        <v>1.56</v>
      </c>
      <c r="R4046" s="8">
        <f t="shared" si="317"/>
        <v>1.6317016317016317</v>
      </c>
      <c r="S4046" s="8">
        <f t="shared" si="318"/>
        <v>2.1538461538461537</v>
      </c>
      <c r="T4046" s="9">
        <v>0.50107690117412396</v>
      </c>
      <c r="U4046">
        <v>7</v>
      </c>
      <c r="V4046" s="8">
        <f t="shared" si="319"/>
        <v>1.6317016317016317</v>
      </c>
      <c r="W4046">
        <f>IF(V4046&gt;=[1]Settings!$B$2,1,0)</f>
        <v>0</v>
      </c>
      <c r="X4046" s="9">
        <v>0.70598173141479503</v>
      </c>
      <c r="Y4046" t="s">
        <v>32</v>
      </c>
      <c r="Z4046">
        <f>IF(X4046&gt;=[1]Settings!$B$4,1,0)</f>
        <v>1</v>
      </c>
      <c r="AA4046" t="str">
        <f>IF(X4046&gt;=[1]Settings!$B$7,"Critical",IF(X4046&gt;=[1]Settings!$B$6,"High",IF(X4046&gt;=[1]Settings!$B$5,"Moderate","Low")))</f>
        <v>High</v>
      </c>
    </row>
    <row r="4047" spans="1:27" x14ac:dyDescent="0.25">
      <c r="A4047">
        <v>4046</v>
      </c>
      <c r="B4047" t="s">
        <v>41</v>
      </c>
      <c r="C4047" t="s">
        <v>44</v>
      </c>
      <c r="D4047" t="s">
        <v>29</v>
      </c>
      <c r="E4047" t="s">
        <v>30</v>
      </c>
      <c r="F4047" t="s">
        <v>36</v>
      </c>
      <c r="G4047">
        <v>1</v>
      </c>
      <c r="H4047">
        <v>454</v>
      </c>
      <c r="I4047">
        <v>50</v>
      </c>
      <c r="J4047">
        <v>15</v>
      </c>
      <c r="K4047">
        <v>9</v>
      </c>
      <c r="L4047" s="6">
        <v>1228681.72</v>
      </c>
      <c r="M4047">
        <v>2</v>
      </c>
      <c r="N4047" s="7">
        <f>[1]Settings!$B$3*K4047</f>
        <v>2.25</v>
      </c>
      <c r="O4047">
        <v>7</v>
      </c>
      <c r="P4047" s="8">
        <f t="shared" si="315"/>
        <v>3.3333333333333335</v>
      </c>
      <c r="Q4047" s="7">
        <f t="shared" si="316"/>
        <v>1</v>
      </c>
      <c r="R4047" s="8">
        <f t="shared" si="317"/>
        <v>1.5418502202643172</v>
      </c>
      <c r="S4047" s="8">
        <f t="shared" si="318"/>
        <v>3.1111111111111112</v>
      </c>
      <c r="T4047" s="9">
        <v>0.54884712940952296</v>
      </c>
      <c r="U4047">
        <v>5</v>
      </c>
      <c r="V4047" s="8">
        <f t="shared" si="319"/>
        <v>1.1013215859030836</v>
      </c>
      <c r="W4047">
        <f>IF(V4047&gt;=[1]Settings!$B$2,1,0)</f>
        <v>0</v>
      </c>
      <c r="X4047" s="9">
        <v>0.58723193407058705</v>
      </c>
      <c r="Y4047" t="s">
        <v>43</v>
      </c>
      <c r="Z4047">
        <f>IF(X4047&gt;=[1]Settings!$B$4,1,0)</f>
        <v>1</v>
      </c>
      <c r="AA4047" t="str">
        <f>IF(X4047&gt;=[1]Settings!$B$7,"Critical",IF(X4047&gt;=[1]Settings!$B$6,"High",IF(X4047&gt;=[1]Settings!$B$5,"Moderate","Low")))</f>
        <v>Moderate</v>
      </c>
    </row>
    <row r="4048" spans="1:27" x14ac:dyDescent="0.25">
      <c r="A4048">
        <v>4047</v>
      </c>
      <c r="B4048" t="s">
        <v>27</v>
      </c>
      <c r="C4048" t="s">
        <v>44</v>
      </c>
      <c r="D4048" t="s">
        <v>34</v>
      </c>
      <c r="E4048" t="s">
        <v>35</v>
      </c>
      <c r="F4048" t="s">
        <v>39</v>
      </c>
      <c r="G4048">
        <v>2</v>
      </c>
      <c r="H4048">
        <v>632</v>
      </c>
      <c r="I4048">
        <v>58</v>
      </c>
      <c r="J4048">
        <v>11</v>
      </c>
      <c r="K4048">
        <v>10</v>
      </c>
      <c r="L4048" s="6">
        <v>1085214.95</v>
      </c>
      <c r="M4048">
        <v>11</v>
      </c>
      <c r="N4048" s="7">
        <f>[1]Settings!$B$3*K4048</f>
        <v>2.5</v>
      </c>
      <c r="O4048">
        <v>5</v>
      </c>
      <c r="P4048" s="8">
        <f t="shared" si="315"/>
        <v>5.2727272727272725</v>
      </c>
      <c r="Q4048" s="7">
        <f t="shared" si="316"/>
        <v>6.38</v>
      </c>
      <c r="R4048" s="8">
        <f t="shared" si="317"/>
        <v>0.79113924050632911</v>
      </c>
      <c r="S4048" s="8">
        <f t="shared" si="318"/>
        <v>2</v>
      </c>
      <c r="T4048" s="9">
        <v>0.25886591284393901</v>
      </c>
      <c r="U4048">
        <v>9</v>
      </c>
      <c r="V4048" s="8">
        <f t="shared" si="319"/>
        <v>1.4240506329113924</v>
      </c>
      <c r="W4048">
        <f>IF(V4048&gt;=[1]Settings!$B$2,1,0)</f>
        <v>0</v>
      </c>
      <c r="X4048" s="9">
        <v>0.344611465930939</v>
      </c>
      <c r="Y4048" t="s">
        <v>32</v>
      </c>
      <c r="Z4048">
        <f>IF(X4048&gt;=[1]Settings!$B$4,1,0)</f>
        <v>0</v>
      </c>
      <c r="AA4048" t="str">
        <f>IF(X4048&gt;=[1]Settings!$B$7,"Critical",IF(X4048&gt;=[1]Settings!$B$6,"High",IF(X4048&gt;=[1]Settings!$B$5,"Moderate","Low")))</f>
        <v>Moderate</v>
      </c>
    </row>
    <row r="4049" spans="1:27" x14ac:dyDescent="0.25">
      <c r="A4049">
        <v>4048</v>
      </c>
      <c r="B4049" t="s">
        <v>27</v>
      </c>
      <c r="C4049" t="s">
        <v>44</v>
      </c>
      <c r="D4049" t="s">
        <v>34</v>
      </c>
      <c r="E4049" t="s">
        <v>42</v>
      </c>
      <c r="F4049" t="s">
        <v>31</v>
      </c>
      <c r="G4049">
        <v>3</v>
      </c>
      <c r="H4049">
        <v>705</v>
      </c>
      <c r="I4049">
        <v>56</v>
      </c>
      <c r="J4049">
        <v>5</v>
      </c>
      <c r="K4049">
        <v>7</v>
      </c>
      <c r="L4049" s="6">
        <v>299289</v>
      </c>
      <c r="M4049">
        <v>6</v>
      </c>
      <c r="N4049" s="7">
        <f>[1]Settings!$B$3*K4049</f>
        <v>1.75</v>
      </c>
      <c r="O4049">
        <v>9</v>
      </c>
      <c r="P4049" s="8">
        <f t="shared" si="315"/>
        <v>11.2</v>
      </c>
      <c r="Q4049" s="7">
        <f t="shared" si="316"/>
        <v>3.36</v>
      </c>
      <c r="R4049" s="8">
        <f t="shared" si="317"/>
        <v>1.2765957446808511</v>
      </c>
      <c r="S4049" s="8">
        <f t="shared" si="318"/>
        <v>5.1428571428571432</v>
      </c>
      <c r="T4049" s="9">
        <v>0.72332881796152004</v>
      </c>
      <c r="U4049">
        <v>20</v>
      </c>
      <c r="V4049" s="8">
        <f t="shared" si="319"/>
        <v>2.8368794326241136</v>
      </c>
      <c r="W4049">
        <f>IF(V4049&gt;=[1]Settings!$B$2,1,0)</f>
        <v>1</v>
      </c>
      <c r="X4049" s="9">
        <v>0.74332916736602805</v>
      </c>
      <c r="Y4049" t="s">
        <v>32</v>
      </c>
      <c r="Z4049">
        <f>IF(X4049&gt;=[1]Settings!$B$4,1,0)</f>
        <v>1</v>
      </c>
      <c r="AA4049" t="str">
        <f>IF(X4049&gt;=[1]Settings!$B$7,"Critical",IF(X4049&gt;=[1]Settings!$B$6,"High",IF(X4049&gt;=[1]Settings!$B$5,"Moderate","Low")))</f>
        <v>High</v>
      </c>
    </row>
    <row r="4050" spans="1:27" x14ac:dyDescent="0.25">
      <c r="A4050">
        <v>4049</v>
      </c>
      <c r="B4050" t="s">
        <v>27</v>
      </c>
      <c r="C4050" t="s">
        <v>44</v>
      </c>
      <c r="D4050" t="s">
        <v>30</v>
      </c>
      <c r="E4050" t="s">
        <v>30</v>
      </c>
      <c r="F4050" t="s">
        <v>31</v>
      </c>
      <c r="G4050">
        <v>4</v>
      </c>
      <c r="H4050">
        <v>1006</v>
      </c>
      <c r="I4050">
        <v>58</v>
      </c>
      <c r="J4050">
        <v>18</v>
      </c>
      <c r="K4050">
        <v>6</v>
      </c>
      <c r="L4050" s="6">
        <v>915532.03</v>
      </c>
      <c r="M4050">
        <v>7</v>
      </c>
      <c r="N4050" s="7">
        <f>[1]Settings!$B$3*K4050</f>
        <v>1.5</v>
      </c>
      <c r="O4050">
        <v>6</v>
      </c>
      <c r="P4050" s="8">
        <f t="shared" si="315"/>
        <v>3.2222222222222223</v>
      </c>
      <c r="Q4050" s="7">
        <f t="shared" si="316"/>
        <v>4.0599999999999996</v>
      </c>
      <c r="R4050" s="8">
        <f t="shared" si="317"/>
        <v>0.59642147117296218</v>
      </c>
      <c r="S4050" s="8">
        <f t="shared" si="318"/>
        <v>4</v>
      </c>
      <c r="T4050" s="9">
        <v>0.30497416319100701</v>
      </c>
      <c r="U4050">
        <v>12</v>
      </c>
      <c r="V4050" s="8">
        <f t="shared" si="319"/>
        <v>1.1928429423459244</v>
      </c>
      <c r="W4050">
        <f>IF(V4050&gt;=[1]Settings!$B$2,1,0)</f>
        <v>0</v>
      </c>
      <c r="X4050" s="9">
        <v>0.20718346536159499</v>
      </c>
      <c r="Y4050" t="s">
        <v>32</v>
      </c>
      <c r="Z4050">
        <f>IF(X4050&gt;=[1]Settings!$B$4,1,0)</f>
        <v>0</v>
      </c>
      <c r="AA4050" t="str">
        <f>IF(X4050&gt;=[1]Settings!$B$7,"Critical",IF(X4050&gt;=[1]Settings!$B$6,"High",IF(X4050&gt;=[1]Settings!$B$5,"Moderate","Low")))</f>
        <v>Low</v>
      </c>
    </row>
    <row r="4051" spans="1:27" x14ac:dyDescent="0.25">
      <c r="A4051">
        <v>4050</v>
      </c>
      <c r="B4051" t="s">
        <v>27</v>
      </c>
      <c r="C4051" t="s">
        <v>37</v>
      </c>
      <c r="D4051" t="s">
        <v>29</v>
      </c>
      <c r="E4051" t="s">
        <v>30</v>
      </c>
      <c r="F4051" t="s">
        <v>31</v>
      </c>
      <c r="G4051">
        <v>3</v>
      </c>
      <c r="H4051">
        <v>334</v>
      </c>
      <c r="I4051">
        <v>31</v>
      </c>
      <c r="J4051">
        <v>9</v>
      </c>
      <c r="K4051">
        <v>4</v>
      </c>
      <c r="L4051" s="6">
        <v>348122.23</v>
      </c>
      <c r="M4051">
        <v>10</v>
      </c>
      <c r="N4051" s="7">
        <f>[1]Settings!$B$3*K4051</f>
        <v>1</v>
      </c>
      <c r="O4051">
        <v>1</v>
      </c>
      <c r="P4051" s="8">
        <f t="shared" si="315"/>
        <v>3.4444444444444446</v>
      </c>
      <c r="Q4051" s="7">
        <f t="shared" si="316"/>
        <v>3.1</v>
      </c>
      <c r="R4051" s="8">
        <f t="shared" si="317"/>
        <v>0.29940119760479039</v>
      </c>
      <c r="S4051" s="8">
        <f t="shared" si="318"/>
        <v>1</v>
      </c>
      <c r="T4051" s="9">
        <v>0.17327961459195201</v>
      </c>
      <c r="U4051">
        <v>2</v>
      </c>
      <c r="V4051" s="8">
        <f t="shared" si="319"/>
        <v>0.59880239520958078</v>
      </c>
      <c r="W4051">
        <f>IF(V4051&gt;=[1]Settings!$B$2,1,0)</f>
        <v>0</v>
      </c>
      <c r="X4051" s="9">
        <v>3.6190804094076198E-2</v>
      </c>
      <c r="Y4051" t="s">
        <v>32</v>
      </c>
      <c r="Z4051">
        <f>IF(X4051&gt;=[1]Settings!$B$4,1,0)</f>
        <v>0</v>
      </c>
      <c r="AA4051" t="str">
        <f>IF(X4051&gt;=[1]Settings!$B$7,"Critical",IF(X4051&gt;=[1]Settings!$B$6,"High",IF(X4051&gt;=[1]Settings!$B$5,"Moderate","Low")))</f>
        <v>Low</v>
      </c>
    </row>
    <row r="4052" spans="1:27" x14ac:dyDescent="0.25">
      <c r="A4052">
        <v>4051</v>
      </c>
      <c r="B4052" t="s">
        <v>27</v>
      </c>
      <c r="C4052" t="s">
        <v>40</v>
      </c>
      <c r="D4052" t="s">
        <v>29</v>
      </c>
      <c r="E4052" t="s">
        <v>35</v>
      </c>
      <c r="F4052" t="s">
        <v>36</v>
      </c>
      <c r="G4052">
        <v>2</v>
      </c>
      <c r="H4052">
        <v>629</v>
      </c>
      <c r="I4052">
        <v>75</v>
      </c>
      <c r="J4052">
        <v>8</v>
      </c>
      <c r="K4052">
        <v>4</v>
      </c>
      <c r="L4052" s="6">
        <v>300290.2</v>
      </c>
      <c r="M4052">
        <v>4</v>
      </c>
      <c r="N4052" s="7">
        <f>[1]Settings!$B$3*K4052</f>
        <v>1</v>
      </c>
      <c r="O4052">
        <v>4</v>
      </c>
      <c r="P4052" s="8">
        <f t="shared" si="315"/>
        <v>9.375</v>
      </c>
      <c r="Q4052" s="7">
        <f t="shared" si="316"/>
        <v>3</v>
      </c>
      <c r="R4052" s="8">
        <f t="shared" si="317"/>
        <v>0.63593004769475359</v>
      </c>
      <c r="S4052" s="8">
        <f t="shared" si="318"/>
        <v>4</v>
      </c>
      <c r="T4052" s="9">
        <v>0.62596911408310696</v>
      </c>
      <c r="U4052">
        <v>6</v>
      </c>
      <c r="V4052" s="8">
        <f t="shared" si="319"/>
        <v>0.95389507154213038</v>
      </c>
      <c r="W4052">
        <f>IF(V4052&gt;=[1]Settings!$B$2,1,0)</f>
        <v>0</v>
      </c>
      <c r="X4052" s="9">
        <v>0.170019015669823</v>
      </c>
      <c r="Y4052" t="s">
        <v>32</v>
      </c>
      <c r="Z4052">
        <f>IF(X4052&gt;=[1]Settings!$B$4,1,0)</f>
        <v>0</v>
      </c>
      <c r="AA4052" t="str">
        <f>IF(X4052&gt;=[1]Settings!$B$7,"Critical",IF(X4052&gt;=[1]Settings!$B$6,"High",IF(X4052&gt;=[1]Settings!$B$5,"Moderate","Low")))</f>
        <v>Low</v>
      </c>
    </row>
    <row r="4053" spans="1:27" x14ac:dyDescent="0.25">
      <c r="A4053">
        <v>4052</v>
      </c>
      <c r="B4053" t="s">
        <v>27</v>
      </c>
      <c r="C4053" t="s">
        <v>37</v>
      </c>
      <c r="D4053" t="s">
        <v>29</v>
      </c>
      <c r="E4053" t="s">
        <v>30</v>
      </c>
      <c r="F4053" t="s">
        <v>36</v>
      </c>
      <c r="G4053">
        <v>3</v>
      </c>
      <c r="H4053">
        <v>298</v>
      </c>
      <c r="I4053">
        <v>61</v>
      </c>
      <c r="J4053">
        <v>7</v>
      </c>
      <c r="K4053">
        <v>5</v>
      </c>
      <c r="L4053" s="6">
        <v>330151.23</v>
      </c>
      <c r="M4053">
        <v>6</v>
      </c>
      <c r="N4053" s="7">
        <f>[1]Settings!$B$3*K4053</f>
        <v>1.25</v>
      </c>
      <c r="O4053">
        <v>1</v>
      </c>
      <c r="P4053" s="8">
        <f t="shared" si="315"/>
        <v>8.7142857142857135</v>
      </c>
      <c r="Q4053" s="7">
        <f t="shared" si="316"/>
        <v>3.66</v>
      </c>
      <c r="R4053" s="8">
        <f t="shared" si="317"/>
        <v>0.33557046979865773</v>
      </c>
      <c r="S4053" s="8">
        <f t="shared" si="318"/>
        <v>0.8</v>
      </c>
      <c r="T4053" s="9">
        <v>0.26782685920842197</v>
      </c>
      <c r="U4053">
        <v>2</v>
      </c>
      <c r="V4053" s="8">
        <f t="shared" si="319"/>
        <v>0.67114093959731547</v>
      </c>
      <c r="W4053">
        <f>IF(V4053&gt;=[1]Settings!$B$2,1,0)</f>
        <v>0</v>
      </c>
      <c r="X4053" s="9">
        <v>0.121556483209133</v>
      </c>
      <c r="Y4053" t="s">
        <v>32</v>
      </c>
      <c r="Z4053">
        <f>IF(X4053&gt;=[1]Settings!$B$4,1,0)</f>
        <v>0</v>
      </c>
      <c r="AA4053" t="str">
        <f>IF(X4053&gt;=[1]Settings!$B$7,"Critical",IF(X4053&gt;=[1]Settings!$B$6,"High",IF(X4053&gt;=[1]Settings!$B$5,"Moderate","Low")))</f>
        <v>Low</v>
      </c>
    </row>
    <row r="4054" spans="1:27" x14ac:dyDescent="0.25">
      <c r="A4054">
        <v>4053</v>
      </c>
      <c r="B4054" t="s">
        <v>27</v>
      </c>
      <c r="C4054" t="s">
        <v>33</v>
      </c>
      <c r="D4054" t="s">
        <v>30</v>
      </c>
      <c r="E4054" t="s">
        <v>30</v>
      </c>
      <c r="F4054" t="s">
        <v>36</v>
      </c>
      <c r="G4054">
        <v>4</v>
      </c>
      <c r="H4054">
        <v>642</v>
      </c>
      <c r="I4054">
        <v>62</v>
      </c>
      <c r="J4054">
        <v>8</v>
      </c>
      <c r="K4054">
        <v>6</v>
      </c>
      <c r="L4054" s="6">
        <v>426741.78</v>
      </c>
      <c r="M4054">
        <v>5</v>
      </c>
      <c r="N4054" s="7">
        <f>[1]Settings!$B$3*K4054</f>
        <v>1.5</v>
      </c>
      <c r="O4054">
        <v>5</v>
      </c>
      <c r="P4054" s="8">
        <f t="shared" si="315"/>
        <v>7.75</v>
      </c>
      <c r="Q4054" s="7">
        <f t="shared" si="316"/>
        <v>3.1</v>
      </c>
      <c r="R4054" s="8">
        <f t="shared" si="317"/>
        <v>0.77881619937694702</v>
      </c>
      <c r="S4054" s="8">
        <f t="shared" si="318"/>
        <v>3.3333333333333335</v>
      </c>
      <c r="T4054" s="9">
        <v>0.37624067055631999</v>
      </c>
      <c r="U4054">
        <v>10</v>
      </c>
      <c r="V4054" s="8">
        <f t="shared" si="319"/>
        <v>1.557632398753894</v>
      </c>
      <c r="W4054">
        <f>IF(V4054&gt;=[1]Settings!$B$2,1,0)</f>
        <v>0</v>
      </c>
      <c r="X4054" s="9">
        <v>0.20097465813159901</v>
      </c>
      <c r="Y4054" t="s">
        <v>32</v>
      </c>
      <c r="Z4054">
        <f>IF(X4054&gt;=[1]Settings!$B$4,1,0)</f>
        <v>0</v>
      </c>
      <c r="AA4054" t="str">
        <f>IF(X4054&gt;=[1]Settings!$B$7,"Critical",IF(X4054&gt;=[1]Settings!$B$6,"High",IF(X4054&gt;=[1]Settings!$B$5,"Moderate","Low")))</f>
        <v>Low</v>
      </c>
    </row>
    <row r="4055" spans="1:27" x14ac:dyDescent="0.25">
      <c r="A4055">
        <v>4054</v>
      </c>
      <c r="B4055" t="s">
        <v>27</v>
      </c>
      <c r="C4055" t="s">
        <v>33</v>
      </c>
      <c r="D4055" t="s">
        <v>30</v>
      </c>
      <c r="E4055" t="s">
        <v>35</v>
      </c>
      <c r="F4055" t="s">
        <v>39</v>
      </c>
      <c r="G4055">
        <v>4</v>
      </c>
      <c r="H4055">
        <v>437</v>
      </c>
      <c r="I4055">
        <v>43</v>
      </c>
      <c r="J4055">
        <v>9</v>
      </c>
      <c r="K4055">
        <v>6</v>
      </c>
      <c r="L4055" s="6">
        <v>519985.9</v>
      </c>
      <c r="M4055">
        <v>4</v>
      </c>
      <c r="N4055" s="7">
        <f>[1]Settings!$B$3*K4055</f>
        <v>1.5</v>
      </c>
      <c r="O4055">
        <v>1</v>
      </c>
      <c r="P4055" s="8">
        <f t="shared" si="315"/>
        <v>4.7777777777777777</v>
      </c>
      <c r="Q4055" s="7">
        <f t="shared" si="316"/>
        <v>1.72</v>
      </c>
      <c r="R4055" s="8">
        <f t="shared" si="317"/>
        <v>0.2288329519450801</v>
      </c>
      <c r="S4055" s="8">
        <f t="shared" si="318"/>
        <v>0.66666666666666663</v>
      </c>
      <c r="T4055" s="9">
        <v>0.16764035670331001</v>
      </c>
      <c r="U4055">
        <v>1</v>
      </c>
      <c r="V4055" s="8">
        <f t="shared" si="319"/>
        <v>0.2288329519450801</v>
      </c>
      <c r="W4055">
        <f>IF(V4055&gt;=[1]Settings!$B$2,1,0)</f>
        <v>0</v>
      </c>
      <c r="X4055" s="9">
        <v>4.8416711390018498E-2</v>
      </c>
      <c r="Y4055" t="s">
        <v>32</v>
      </c>
      <c r="Z4055">
        <f>IF(X4055&gt;=[1]Settings!$B$4,1,0)</f>
        <v>0</v>
      </c>
      <c r="AA4055" t="str">
        <f>IF(X4055&gt;=[1]Settings!$B$7,"Critical",IF(X4055&gt;=[1]Settings!$B$6,"High",IF(X4055&gt;=[1]Settings!$B$5,"Moderate","Low")))</f>
        <v>Low</v>
      </c>
    </row>
    <row r="4056" spans="1:27" x14ac:dyDescent="0.25">
      <c r="A4056">
        <v>4055</v>
      </c>
      <c r="B4056" t="s">
        <v>27</v>
      </c>
      <c r="C4056" t="s">
        <v>28</v>
      </c>
      <c r="D4056" t="s">
        <v>29</v>
      </c>
      <c r="E4056" t="s">
        <v>30</v>
      </c>
      <c r="F4056" t="s">
        <v>36</v>
      </c>
      <c r="G4056">
        <v>4</v>
      </c>
      <c r="H4056">
        <v>492</v>
      </c>
      <c r="I4056">
        <v>55</v>
      </c>
      <c r="J4056">
        <v>10</v>
      </c>
      <c r="K4056">
        <v>8</v>
      </c>
      <c r="L4056" s="6">
        <v>552454.68999999994</v>
      </c>
      <c r="M4056">
        <v>9</v>
      </c>
      <c r="N4056" s="7">
        <f>[1]Settings!$B$3*K4056</f>
        <v>2</v>
      </c>
      <c r="O4056">
        <v>2</v>
      </c>
      <c r="P4056" s="8">
        <f t="shared" si="315"/>
        <v>5.5</v>
      </c>
      <c r="Q4056" s="7">
        <f t="shared" si="316"/>
        <v>4.95</v>
      </c>
      <c r="R4056" s="8">
        <f t="shared" si="317"/>
        <v>0.4065040650406504</v>
      </c>
      <c r="S4056" s="8">
        <f t="shared" si="318"/>
        <v>1</v>
      </c>
      <c r="T4056" s="9">
        <v>0.21340279629806</v>
      </c>
      <c r="U4056">
        <v>11</v>
      </c>
      <c r="V4056" s="8">
        <f t="shared" si="319"/>
        <v>2.2357723577235773</v>
      </c>
      <c r="W4056">
        <f>IF(V4056&gt;=[1]Settings!$B$2,1,0)</f>
        <v>1</v>
      </c>
      <c r="X4056" s="9">
        <v>0.16321662068366999</v>
      </c>
      <c r="Y4056" t="s">
        <v>32</v>
      </c>
      <c r="Z4056">
        <f>IF(X4056&gt;=[1]Settings!$B$4,1,0)</f>
        <v>0</v>
      </c>
      <c r="AA4056" t="str">
        <f>IF(X4056&gt;=[1]Settings!$B$7,"Critical",IF(X4056&gt;=[1]Settings!$B$6,"High",IF(X4056&gt;=[1]Settings!$B$5,"Moderate","Low")))</f>
        <v>Low</v>
      </c>
    </row>
    <row r="4057" spans="1:27" x14ac:dyDescent="0.25">
      <c r="A4057">
        <v>4056</v>
      </c>
      <c r="B4057" t="s">
        <v>27</v>
      </c>
      <c r="C4057" t="s">
        <v>28</v>
      </c>
      <c r="D4057" t="s">
        <v>29</v>
      </c>
      <c r="E4057" t="s">
        <v>35</v>
      </c>
      <c r="F4057" t="s">
        <v>31</v>
      </c>
      <c r="G4057">
        <v>3</v>
      </c>
      <c r="H4057">
        <v>597</v>
      </c>
      <c r="I4057">
        <v>47</v>
      </c>
      <c r="J4057">
        <v>14</v>
      </c>
      <c r="K4057">
        <v>6</v>
      </c>
      <c r="L4057" s="6">
        <v>796837.19</v>
      </c>
      <c r="M4057">
        <v>3</v>
      </c>
      <c r="N4057" s="7">
        <f>[1]Settings!$B$3*K4057</f>
        <v>1.5</v>
      </c>
      <c r="O4057">
        <v>16</v>
      </c>
      <c r="P4057" s="8">
        <f t="shared" si="315"/>
        <v>3.3571428571428572</v>
      </c>
      <c r="Q4057" s="7">
        <f t="shared" si="316"/>
        <v>1.41</v>
      </c>
      <c r="R4057" s="8">
        <f t="shared" si="317"/>
        <v>2.6800670016750421</v>
      </c>
      <c r="S4057" s="8">
        <f t="shared" si="318"/>
        <v>10.666666666666666</v>
      </c>
      <c r="T4057" s="9">
        <v>1.1233994476843301</v>
      </c>
      <c r="U4057">
        <v>21</v>
      </c>
      <c r="V4057" s="8">
        <f t="shared" si="319"/>
        <v>3.5175879396984926</v>
      </c>
      <c r="W4057">
        <f>IF(V4057&gt;=[1]Settings!$B$2,1,0)</f>
        <v>1</v>
      </c>
      <c r="X4057" s="9">
        <v>0.80294704437255904</v>
      </c>
      <c r="Y4057" t="s">
        <v>32</v>
      </c>
      <c r="Z4057">
        <f>IF(X4057&gt;=[1]Settings!$B$4,1,0)</f>
        <v>1</v>
      </c>
      <c r="AA4057" t="str">
        <f>IF(X4057&gt;=[1]Settings!$B$7,"Critical",IF(X4057&gt;=[1]Settings!$B$6,"High",IF(X4057&gt;=[1]Settings!$B$5,"Moderate","Low")))</f>
        <v>High</v>
      </c>
    </row>
    <row r="4058" spans="1:27" x14ac:dyDescent="0.25">
      <c r="A4058">
        <v>4057</v>
      </c>
      <c r="B4058" t="s">
        <v>27</v>
      </c>
      <c r="C4058" t="s">
        <v>44</v>
      </c>
      <c r="D4058" t="s">
        <v>29</v>
      </c>
      <c r="E4058" t="s">
        <v>42</v>
      </c>
      <c r="F4058" t="s">
        <v>31</v>
      </c>
      <c r="G4058">
        <v>3</v>
      </c>
      <c r="H4058">
        <v>299</v>
      </c>
      <c r="I4058">
        <v>35</v>
      </c>
      <c r="J4058">
        <v>9</v>
      </c>
      <c r="K4058">
        <v>4</v>
      </c>
      <c r="L4058" s="6">
        <v>295026.24</v>
      </c>
      <c r="M4058">
        <v>9</v>
      </c>
      <c r="N4058" s="7">
        <f>[1]Settings!$B$3*K4058</f>
        <v>1</v>
      </c>
      <c r="O4058">
        <v>2</v>
      </c>
      <c r="P4058" s="8">
        <f t="shared" si="315"/>
        <v>3.8888888888888888</v>
      </c>
      <c r="Q4058" s="7">
        <f t="shared" si="316"/>
        <v>3.15</v>
      </c>
      <c r="R4058" s="8">
        <f t="shared" si="317"/>
        <v>0.66889632107023411</v>
      </c>
      <c r="S4058" s="8">
        <f t="shared" si="318"/>
        <v>2</v>
      </c>
      <c r="T4058" s="9">
        <v>0.54006843519751202</v>
      </c>
      <c r="U4058">
        <v>3</v>
      </c>
      <c r="V4058" s="8">
        <f t="shared" si="319"/>
        <v>1.0033444816053512</v>
      </c>
      <c r="W4058">
        <f>IF(V4058&gt;=[1]Settings!$B$2,1,0)</f>
        <v>0</v>
      </c>
      <c r="X4058" s="9">
        <v>6.8492077291011796E-2</v>
      </c>
      <c r="Y4058" t="s">
        <v>32</v>
      </c>
      <c r="Z4058">
        <f>IF(X4058&gt;=[1]Settings!$B$4,1,0)</f>
        <v>0</v>
      </c>
      <c r="AA4058" t="str">
        <f>IF(X4058&gt;=[1]Settings!$B$7,"Critical",IF(X4058&gt;=[1]Settings!$B$6,"High",IF(X4058&gt;=[1]Settings!$B$5,"Moderate","Low")))</f>
        <v>Low</v>
      </c>
    </row>
    <row r="4059" spans="1:27" x14ac:dyDescent="0.25">
      <c r="A4059">
        <v>4058</v>
      </c>
      <c r="B4059" t="s">
        <v>27</v>
      </c>
      <c r="C4059" t="s">
        <v>40</v>
      </c>
      <c r="D4059" t="s">
        <v>29</v>
      </c>
      <c r="E4059" t="s">
        <v>35</v>
      </c>
      <c r="F4059" t="s">
        <v>39</v>
      </c>
      <c r="G4059">
        <v>2</v>
      </c>
      <c r="H4059">
        <v>403</v>
      </c>
      <c r="I4059">
        <v>42</v>
      </c>
      <c r="J4059">
        <v>7</v>
      </c>
      <c r="K4059">
        <v>9</v>
      </c>
      <c r="L4059" s="6">
        <v>579811.75</v>
      </c>
      <c r="M4059">
        <v>6</v>
      </c>
      <c r="N4059" s="7">
        <f>[1]Settings!$B$3*K4059</f>
        <v>2.25</v>
      </c>
      <c r="O4059">
        <v>5</v>
      </c>
      <c r="P4059" s="8">
        <f t="shared" si="315"/>
        <v>6</v>
      </c>
      <c r="Q4059" s="7">
        <f t="shared" si="316"/>
        <v>2.52</v>
      </c>
      <c r="R4059" s="8">
        <f t="shared" si="317"/>
        <v>1.2406947890818858</v>
      </c>
      <c r="S4059" s="8">
        <f t="shared" si="318"/>
        <v>2.2222222222222223</v>
      </c>
      <c r="T4059" s="9">
        <v>0.56270637700847903</v>
      </c>
      <c r="U4059">
        <v>16</v>
      </c>
      <c r="V4059" s="8">
        <f t="shared" si="319"/>
        <v>3.9702233250620349</v>
      </c>
      <c r="W4059">
        <f>IF(V4059&gt;=[1]Settings!$B$2,1,0)</f>
        <v>1</v>
      </c>
      <c r="X4059" s="9">
        <v>0.33545866608619701</v>
      </c>
      <c r="Y4059" t="s">
        <v>32</v>
      </c>
      <c r="Z4059">
        <f>IF(X4059&gt;=[1]Settings!$B$4,1,0)</f>
        <v>0</v>
      </c>
      <c r="AA4059" t="str">
        <f>IF(X4059&gt;=[1]Settings!$B$7,"Critical",IF(X4059&gt;=[1]Settings!$B$6,"High",IF(X4059&gt;=[1]Settings!$B$5,"Moderate","Low")))</f>
        <v>Moderate</v>
      </c>
    </row>
    <row r="4060" spans="1:27" x14ac:dyDescent="0.25">
      <c r="A4060">
        <v>4059</v>
      </c>
      <c r="B4060" t="s">
        <v>27</v>
      </c>
      <c r="C4060" t="s">
        <v>44</v>
      </c>
      <c r="D4060" t="s">
        <v>29</v>
      </c>
      <c r="E4060" t="s">
        <v>42</v>
      </c>
      <c r="F4060" t="s">
        <v>36</v>
      </c>
      <c r="G4060">
        <v>1</v>
      </c>
      <c r="H4060">
        <v>435</v>
      </c>
      <c r="I4060">
        <v>31</v>
      </c>
      <c r="J4060">
        <v>10</v>
      </c>
      <c r="K4060">
        <v>7</v>
      </c>
      <c r="L4060" s="6">
        <v>553793.15</v>
      </c>
      <c r="M4060">
        <v>9</v>
      </c>
      <c r="N4060" s="7">
        <f>[1]Settings!$B$3*K4060</f>
        <v>1.75</v>
      </c>
      <c r="O4060">
        <v>0</v>
      </c>
      <c r="P4060" s="8">
        <f t="shared" si="315"/>
        <v>3.1</v>
      </c>
      <c r="Q4060" s="7">
        <f t="shared" si="316"/>
        <v>2.79</v>
      </c>
      <c r="R4060" s="8">
        <f t="shared" si="317"/>
        <v>0</v>
      </c>
      <c r="S4060" s="8">
        <f t="shared" si="318"/>
        <v>0</v>
      </c>
      <c r="T4060" s="9">
        <v>0.29008128467281102</v>
      </c>
      <c r="U4060">
        <v>5</v>
      </c>
      <c r="V4060" s="8">
        <f t="shared" si="319"/>
        <v>1.1494252873563218</v>
      </c>
      <c r="W4060">
        <f>IF(V4060&gt;=[1]Settings!$B$2,1,0)</f>
        <v>0</v>
      </c>
      <c r="X4060" s="9">
        <v>7.6636381447315202E-2</v>
      </c>
      <c r="Y4060" t="s">
        <v>32</v>
      </c>
      <c r="Z4060">
        <f>IF(X4060&gt;=[1]Settings!$B$4,1,0)</f>
        <v>0</v>
      </c>
      <c r="AA4060" t="str">
        <f>IF(X4060&gt;=[1]Settings!$B$7,"Critical",IF(X4060&gt;=[1]Settings!$B$6,"High",IF(X4060&gt;=[1]Settings!$B$5,"Moderate","Low")))</f>
        <v>Low</v>
      </c>
    </row>
    <row r="4061" spans="1:27" x14ac:dyDescent="0.25">
      <c r="A4061">
        <v>4060</v>
      </c>
      <c r="B4061" t="s">
        <v>27</v>
      </c>
      <c r="C4061" t="s">
        <v>28</v>
      </c>
      <c r="D4061" t="s">
        <v>34</v>
      </c>
      <c r="E4061" t="s">
        <v>30</v>
      </c>
      <c r="F4061" t="s">
        <v>39</v>
      </c>
      <c r="G4061">
        <v>3</v>
      </c>
      <c r="H4061">
        <v>578</v>
      </c>
      <c r="I4061">
        <v>70</v>
      </c>
      <c r="J4061">
        <v>15</v>
      </c>
      <c r="K4061">
        <v>8</v>
      </c>
      <c r="L4061" s="6">
        <v>800823.41</v>
      </c>
      <c r="M4061">
        <v>14</v>
      </c>
      <c r="N4061" s="7">
        <f>[1]Settings!$B$3*K4061</f>
        <v>2</v>
      </c>
      <c r="O4061">
        <v>3</v>
      </c>
      <c r="P4061" s="8">
        <f t="shared" si="315"/>
        <v>4.666666666666667</v>
      </c>
      <c r="Q4061" s="7">
        <f t="shared" si="316"/>
        <v>9.8000000000000007</v>
      </c>
      <c r="R4061" s="8">
        <f t="shared" si="317"/>
        <v>0.51903114186851207</v>
      </c>
      <c r="S4061" s="8">
        <f t="shared" si="318"/>
        <v>1.5</v>
      </c>
      <c r="T4061" s="9">
        <v>0.205615012894141</v>
      </c>
      <c r="U4061">
        <v>6</v>
      </c>
      <c r="V4061" s="8">
        <f t="shared" si="319"/>
        <v>1.0380622837370241</v>
      </c>
      <c r="W4061">
        <f>IF(V4061&gt;=[1]Settings!$B$2,1,0)</f>
        <v>0</v>
      </c>
      <c r="X4061" s="9">
        <v>0.14824351668357899</v>
      </c>
      <c r="Y4061" t="s">
        <v>32</v>
      </c>
      <c r="Z4061">
        <f>IF(X4061&gt;=[1]Settings!$B$4,1,0)</f>
        <v>0</v>
      </c>
      <c r="AA4061" t="str">
        <f>IF(X4061&gt;=[1]Settings!$B$7,"Critical",IF(X4061&gt;=[1]Settings!$B$6,"High",IF(X4061&gt;=[1]Settings!$B$5,"Moderate","Low")))</f>
        <v>Low</v>
      </c>
    </row>
    <row r="4062" spans="1:27" x14ac:dyDescent="0.25">
      <c r="A4062">
        <v>4061</v>
      </c>
      <c r="B4062" t="s">
        <v>27</v>
      </c>
      <c r="C4062" t="s">
        <v>40</v>
      </c>
      <c r="D4062" t="s">
        <v>34</v>
      </c>
      <c r="E4062" t="s">
        <v>30</v>
      </c>
      <c r="F4062" t="s">
        <v>39</v>
      </c>
      <c r="G4062">
        <v>4</v>
      </c>
      <c r="H4062">
        <v>487</v>
      </c>
      <c r="I4062">
        <v>46</v>
      </c>
      <c r="J4062">
        <v>11</v>
      </c>
      <c r="K4062">
        <v>7</v>
      </c>
      <c r="L4062" s="6">
        <v>575328.78</v>
      </c>
      <c r="M4062">
        <v>9</v>
      </c>
      <c r="N4062" s="7">
        <f>[1]Settings!$B$3*K4062</f>
        <v>1.75</v>
      </c>
      <c r="O4062">
        <v>1</v>
      </c>
      <c r="P4062" s="8">
        <f t="shared" si="315"/>
        <v>4.1818181818181817</v>
      </c>
      <c r="Q4062" s="7">
        <f t="shared" si="316"/>
        <v>4.1399999999999997</v>
      </c>
      <c r="R4062" s="8">
        <f t="shared" si="317"/>
        <v>0.20533880903490759</v>
      </c>
      <c r="S4062" s="8">
        <f t="shared" si="318"/>
        <v>0.5714285714285714</v>
      </c>
      <c r="T4062" s="9">
        <v>0.171585545552845</v>
      </c>
      <c r="U4062">
        <v>0</v>
      </c>
      <c r="V4062" s="8">
        <f t="shared" si="319"/>
        <v>0</v>
      </c>
      <c r="W4062">
        <f>IF(V4062&gt;=[1]Settings!$B$2,1,0)</f>
        <v>0</v>
      </c>
      <c r="X4062" s="9">
        <v>6.0267560184001902E-2</v>
      </c>
      <c r="Y4062" t="s">
        <v>32</v>
      </c>
      <c r="Z4062">
        <f>IF(X4062&gt;=[1]Settings!$B$4,1,0)</f>
        <v>0</v>
      </c>
      <c r="AA4062" t="str">
        <f>IF(X4062&gt;=[1]Settings!$B$7,"Critical",IF(X4062&gt;=[1]Settings!$B$6,"High",IF(X4062&gt;=[1]Settings!$B$5,"Moderate","Low")))</f>
        <v>Low</v>
      </c>
    </row>
    <row r="4063" spans="1:27" x14ac:dyDescent="0.25">
      <c r="A4063">
        <v>4062</v>
      </c>
      <c r="B4063" t="s">
        <v>27</v>
      </c>
      <c r="C4063" t="s">
        <v>37</v>
      </c>
      <c r="D4063" t="s">
        <v>29</v>
      </c>
      <c r="E4063" t="s">
        <v>30</v>
      </c>
      <c r="F4063" t="s">
        <v>39</v>
      </c>
      <c r="G4063">
        <v>3</v>
      </c>
      <c r="H4063">
        <v>741</v>
      </c>
      <c r="I4063">
        <v>73</v>
      </c>
      <c r="J4063">
        <v>7</v>
      </c>
      <c r="K4063">
        <v>13</v>
      </c>
      <c r="L4063" s="6">
        <v>910364.18</v>
      </c>
      <c r="M4063">
        <v>5</v>
      </c>
      <c r="N4063" s="7">
        <f>[1]Settings!$B$3*K4063</f>
        <v>3.25</v>
      </c>
      <c r="O4063">
        <v>1</v>
      </c>
      <c r="P4063" s="8">
        <f t="shared" si="315"/>
        <v>10.428571428571429</v>
      </c>
      <c r="Q4063" s="7">
        <f t="shared" si="316"/>
        <v>3.65</v>
      </c>
      <c r="R4063" s="8">
        <f t="shared" si="317"/>
        <v>0.1349527665317139</v>
      </c>
      <c r="S4063" s="8">
        <f t="shared" si="318"/>
        <v>0.30769230769230771</v>
      </c>
      <c r="T4063" s="9">
        <v>0.20591344024309</v>
      </c>
      <c r="U4063">
        <v>9</v>
      </c>
      <c r="V4063" s="8">
        <f t="shared" si="319"/>
        <v>1.214574898785425</v>
      </c>
      <c r="W4063">
        <f>IF(V4063&gt;=[1]Settings!$B$2,1,0)</f>
        <v>0</v>
      </c>
      <c r="X4063" s="9">
        <v>0.24667268991470301</v>
      </c>
      <c r="Y4063" t="s">
        <v>32</v>
      </c>
      <c r="Z4063">
        <f>IF(X4063&gt;=[1]Settings!$B$4,1,0)</f>
        <v>0</v>
      </c>
      <c r="AA4063" t="str">
        <f>IF(X4063&gt;=[1]Settings!$B$7,"Critical",IF(X4063&gt;=[1]Settings!$B$6,"High",IF(X4063&gt;=[1]Settings!$B$5,"Moderate","Low")))</f>
        <v>Low</v>
      </c>
    </row>
    <row r="4064" spans="1:27" x14ac:dyDescent="0.25">
      <c r="A4064">
        <v>4063</v>
      </c>
      <c r="B4064" t="s">
        <v>41</v>
      </c>
      <c r="C4064" t="s">
        <v>38</v>
      </c>
      <c r="D4064" t="s">
        <v>30</v>
      </c>
      <c r="E4064" t="s">
        <v>30</v>
      </c>
      <c r="F4064" t="s">
        <v>39</v>
      </c>
      <c r="G4064">
        <v>3</v>
      </c>
      <c r="H4064">
        <v>833</v>
      </c>
      <c r="I4064">
        <v>54</v>
      </c>
      <c r="J4064">
        <v>11</v>
      </c>
      <c r="K4064">
        <v>8</v>
      </c>
      <c r="L4064" s="6">
        <v>744841.77</v>
      </c>
      <c r="M4064">
        <v>4</v>
      </c>
      <c r="N4064" s="7">
        <f>[1]Settings!$B$3*K4064</f>
        <v>2</v>
      </c>
      <c r="O4064">
        <v>4</v>
      </c>
      <c r="P4064" s="8">
        <f t="shared" si="315"/>
        <v>4.9090909090909092</v>
      </c>
      <c r="Q4064" s="7">
        <f t="shared" si="316"/>
        <v>2.16</v>
      </c>
      <c r="R4064" s="8">
        <f t="shared" si="317"/>
        <v>0.48019207683073228</v>
      </c>
      <c r="S4064" s="8">
        <f t="shared" si="318"/>
        <v>2</v>
      </c>
      <c r="T4064" s="9">
        <v>0.25686625291035697</v>
      </c>
      <c r="U4064">
        <v>7</v>
      </c>
      <c r="V4064" s="8">
        <f t="shared" si="319"/>
        <v>0.84033613445378152</v>
      </c>
      <c r="W4064">
        <f>IF(V4064&gt;=[1]Settings!$B$2,1,0)</f>
        <v>0</v>
      </c>
      <c r="X4064" s="9">
        <v>0.161614090204239</v>
      </c>
      <c r="Y4064" t="s">
        <v>43</v>
      </c>
      <c r="Z4064">
        <f>IF(X4064&gt;=[1]Settings!$B$4,1,0)</f>
        <v>0</v>
      </c>
      <c r="AA4064" t="str">
        <f>IF(X4064&gt;=[1]Settings!$B$7,"Critical",IF(X4064&gt;=[1]Settings!$B$6,"High",IF(X4064&gt;=[1]Settings!$B$5,"Moderate","Low")))</f>
        <v>Low</v>
      </c>
    </row>
    <row r="4065" spans="1:27" x14ac:dyDescent="0.25">
      <c r="A4065">
        <v>4064</v>
      </c>
      <c r="B4065" t="s">
        <v>41</v>
      </c>
      <c r="C4065" t="s">
        <v>33</v>
      </c>
      <c r="D4065" t="s">
        <v>34</v>
      </c>
      <c r="E4065" t="s">
        <v>35</v>
      </c>
      <c r="F4065" t="s">
        <v>36</v>
      </c>
      <c r="G4065">
        <v>2</v>
      </c>
      <c r="H4065">
        <v>260</v>
      </c>
      <c r="I4065">
        <v>47</v>
      </c>
      <c r="J4065">
        <v>4</v>
      </c>
      <c r="K4065">
        <v>7</v>
      </c>
      <c r="L4065" s="6">
        <v>252633.37</v>
      </c>
      <c r="M4065">
        <v>5</v>
      </c>
      <c r="N4065" s="7">
        <f>[1]Settings!$B$3*K4065</f>
        <v>1.75</v>
      </c>
      <c r="O4065">
        <v>0</v>
      </c>
      <c r="P4065" s="8">
        <f t="shared" si="315"/>
        <v>11.75</v>
      </c>
      <c r="Q4065" s="7">
        <f t="shared" si="316"/>
        <v>2.35</v>
      </c>
      <c r="R4065" s="8">
        <f t="shared" si="317"/>
        <v>0</v>
      </c>
      <c r="S4065" s="8">
        <f t="shared" si="318"/>
        <v>0</v>
      </c>
      <c r="T4065" s="9">
        <v>0.44009180097170902</v>
      </c>
      <c r="U4065">
        <v>3</v>
      </c>
      <c r="V4065" s="8">
        <f t="shared" si="319"/>
        <v>1.1538461538461537</v>
      </c>
      <c r="W4065">
        <f>IF(V4065&gt;=[1]Settings!$B$2,1,0)</f>
        <v>0</v>
      </c>
      <c r="X4065" s="9">
        <v>0.20318098366260501</v>
      </c>
      <c r="Y4065" t="s">
        <v>43</v>
      </c>
      <c r="Z4065">
        <f>IF(X4065&gt;=[1]Settings!$B$4,1,0)</f>
        <v>0</v>
      </c>
      <c r="AA4065" t="str">
        <f>IF(X4065&gt;=[1]Settings!$B$7,"Critical",IF(X4065&gt;=[1]Settings!$B$6,"High",IF(X4065&gt;=[1]Settings!$B$5,"Moderate","Low")))</f>
        <v>Low</v>
      </c>
    </row>
    <row r="4066" spans="1:27" x14ac:dyDescent="0.25">
      <c r="A4066">
        <v>4065</v>
      </c>
      <c r="B4066" t="s">
        <v>27</v>
      </c>
      <c r="C4066" t="s">
        <v>38</v>
      </c>
      <c r="D4066" t="s">
        <v>30</v>
      </c>
      <c r="E4066" t="s">
        <v>30</v>
      </c>
      <c r="F4066" t="s">
        <v>36</v>
      </c>
      <c r="G4066">
        <v>3</v>
      </c>
      <c r="H4066">
        <v>1053</v>
      </c>
      <c r="I4066">
        <v>94</v>
      </c>
      <c r="J4066">
        <v>20</v>
      </c>
      <c r="K4066">
        <v>18</v>
      </c>
      <c r="L4066" s="6">
        <v>3361908.83</v>
      </c>
      <c r="M4066">
        <v>10</v>
      </c>
      <c r="N4066" s="7">
        <f>[1]Settings!$B$3*K4066</f>
        <v>4.5</v>
      </c>
      <c r="O4066">
        <v>54</v>
      </c>
      <c r="P4066" s="8">
        <f t="shared" si="315"/>
        <v>4.7</v>
      </c>
      <c r="Q4066" s="7">
        <f t="shared" si="316"/>
        <v>9.4</v>
      </c>
      <c r="R4066" s="8">
        <f t="shared" si="317"/>
        <v>5.1282051282051286</v>
      </c>
      <c r="S4066" s="8">
        <f t="shared" si="318"/>
        <v>12</v>
      </c>
      <c r="T4066" s="9">
        <v>0.94967671416223798</v>
      </c>
      <c r="U4066">
        <v>120</v>
      </c>
      <c r="V4066" s="8">
        <f t="shared" si="319"/>
        <v>11.396011396011396</v>
      </c>
      <c r="W4066">
        <f>IF(V4066&gt;=[1]Settings!$B$2,1,0)</f>
        <v>1</v>
      </c>
      <c r="X4066" s="9">
        <v>0.98328894376754805</v>
      </c>
      <c r="Y4066" t="s">
        <v>32</v>
      </c>
      <c r="Z4066">
        <f>IF(X4066&gt;=[1]Settings!$B$4,1,0)</f>
        <v>1</v>
      </c>
      <c r="AA4066" t="str">
        <f>IF(X4066&gt;=[1]Settings!$B$7,"Critical",IF(X4066&gt;=[1]Settings!$B$6,"High",IF(X4066&gt;=[1]Settings!$B$5,"Moderate","Low")))</f>
        <v>Critical</v>
      </c>
    </row>
    <row r="4067" spans="1:27" x14ac:dyDescent="0.25">
      <c r="A4067">
        <v>4066</v>
      </c>
      <c r="B4067" t="s">
        <v>27</v>
      </c>
      <c r="C4067" t="s">
        <v>28</v>
      </c>
      <c r="D4067" t="s">
        <v>30</v>
      </c>
      <c r="E4067" t="s">
        <v>35</v>
      </c>
      <c r="F4067" t="s">
        <v>39</v>
      </c>
      <c r="G4067">
        <v>2</v>
      </c>
      <c r="H4067">
        <v>141</v>
      </c>
      <c r="I4067">
        <v>37</v>
      </c>
      <c r="J4067">
        <v>3</v>
      </c>
      <c r="K4067">
        <v>7</v>
      </c>
      <c r="L4067" s="6">
        <v>154142.21</v>
      </c>
      <c r="M4067">
        <v>16</v>
      </c>
      <c r="N4067" s="7">
        <f>[1]Settings!$B$3*K4067</f>
        <v>1.75</v>
      </c>
      <c r="O4067">
        <v>0</v>
      </c>
      <c r="P4067" s="8">
        <f t="shared" si="315"/>
        <v>12.333333333333334</v>
      </c>
      <c r="Q4067" s="7">
        <f t="shared" si="316"/>
        <v>5.92</v>
      </c>
      <c r="R4067" s="8">
        <f t="shared" si="317"/>
        <v>0</v>
      </c>
      <c r="S4067" s="8">
        <f t="shared" si="318"/>
        <v>0</v>
      </c>
      <c r="T4067" s="9">
        <v>0.45340287278061397</v>
      </c>
      <c r="U4067">
        <v>3</v>
      </c>
      <c r="V4067" s="8">
        <f t="shared" si="319"/>
        <v>2.1276595744680851</v>
      </c>
      <c r="W4067">
        <f>IF(V4067&gt;=[1]Settings!$B$2,1,0)</f>
        <v>1</v>
      </c>
      <c r="X4067" s="9">
        <v>8.2148410379886599E-2</v>
      </c>
      <c r="Y4067" t="s">
        <v>32</v>
      </c>
      <c r="Z4067">
        <f>IF(X4067&gt;=[1]Settings!$B$4,1,0)</f>
        <v>0</v>
      </c>
      <c r="AA4067" t="str">
        <f>IF(X4067&gt;=[1]Settings!$B$7,"Critical",IF(X4067&gt;=[1]Settings!$B$6,"High",IF(X4067&gt;=[1]Settings!$B$5,"Moderate","Low")))</f>
        <v>Low</v>
      </c>
    </row>
    <row r="4068" spans="1:27" x14ac:dyDescent="0.25">
      <c r="A4068">
        <v>4067</v>
      </c>
      <c r="B4068" t="s">
        <v>41</v>
      </c>
      <c r="C4068" t="s">
        <v>44</v>
      </c>
      <c r="D4068" t="s">
        <v>29</v>
      </c>
      <c r="E4068" t="s">
        <v>35</v>
      </c>
      <c r="F4068" t="s">
        <v>36</v>
      </c>
      <c r="G4068">
        <v>2</v>
      </c>
      <c r="H4068">
        <v>432</v>
      </c>
      <c r="I4068">
        <v>72</v>
      </c>
      <c r="J4068">
        <v>13</v>
      </c>
      <c r="K4068">
        <v>11</v>
      </c>
      <c r="L4068" s="6">
        <v>897976.31</v>
      </c>
      <c r="M4068">
        <v>4</v>
      </c>
      <c r="N4068" s="7">
        <f>[1]Settings!$B$3*K4068</f>
        <v>2.75</v>
      </c>
      <c r="O4068">
        <v>4</v>
      </c>
      <c r="P4068" s="8">
        <f t="shared" si="315"/>
        <v>5.5384615384615383</v>
      </c>
      <c r="Q4068" s="7">
        <f t="shared" si="316"/>
        <v>2.88</v>
      </c>
      <c r="R4068" s="8">
        <f t="shared" si="317"/>
        <v>0.92592592592592593</v>
      </c>
      <c r="S4068" s="8">
        <f t="shared" si="318"/>
        <v>1.4545454545454546</v>
      </c>
      <c r="T4068" s="9">
        <v>0.36472236933688501</v>
      </c>
      <c r="U4068">
        <v>6</v>
      </c>
      <c r="V4068" s="8">
        <f t="shared" si="319"/>
        <v>1.3888888888888888</v>
      </c>
      <c r="W4068">
        <f>IF(V4068&gt;=[1]Settings!$B$2,1,0)</f>
        <v>0</v>
      </c>
      <c r="X4068" s="9">
        <v>0.510353744029999</v>
      </c>
      <c r="Y4068" t="s">
        <v>43</v>
      </c>
      <c r="Z4068">
        <f>IF(X4068&gt;=[1]Settings!$B$4,1,0)</f>
        <v>1</v>
      </c>
      <c r="AA4068" t="str">
        <f>IF(X4068&gt;=[1]Settings!$B$7,"Critical",IF(X4068&gt;=[1]Settings!$B$6,"High",IF(X4068&gt;=[1]Settings!$B$5,"Moderate","Low")))</f>
        <v>Moderate</v>
      </c>
    </row>
    <row r="4069" spans="1:27" x14ac:dyDescent="0.25">
      <c r="A4069">
        <v>4068</v>
      </c>
      <c r="B4069" t="s">
        <v>27</v>
      </c>
      <c r="C4069" t="s">
        <v>37</v>
      </c>
      <c r="D4069" t="s">
        <v>29</v>
      </c>
      <c r="E4069" t="s">
        <v>42</v>
      </c>
      <c r="F4069" t="s">
        <v>39</v>
      </c>
      <c r="G4069">
        <v>3</v>
      </c>
      <c r="H4069">
        <v>699</v>
      </c>
      <c r="I4069">
        <v>69</v>
      </c>
      <c r="J4069">
        <v>16</v>
      </c>
      <c r="K4069">
        <v>11</v>
      </c>
      <c r="L4069" s="6">
        <v>1577252.41</v>
      </c>
      <c r="M4069">
        <v>9</v>
      </c>
      <c r="N4069" s="7">
        <f>[1]Settings!$B$3*K4069</f>
        <v>2.75</v>
      </c>
      <c r="O4069">
        <v>7</v>
      </c>
      <c r="P4069" s="8">
        <f t="shared" si="315"/>
        <v>4.3125</v>
      </c>
      <c r="Q4069" s="7">
        <f t="shared" si="316"/>
        <v>6.21</v>
      </c>
      <c r="R4069" s="8">
        <f t="shared" si="317"/>
        <v>1.0014306151645207</v>
      </c>
      <c r="S4069" s="8">
        <f t="shared" si="318"/>
        <v>2.5454545454545454</v>
      </c>
      <c r="T4069" s="9">
        <v>0.131327361605339</v>
      </c>
      <c r="U4069">
        <v>3</v>
      </c>
      <c r="V4069" s="8">
        <f t="shared" si="319"/>
        <v>0.42918454935622319</v>
      </c>
      <c r="W4069">
        <f>IF(V4069&gt;=[1]Settings!$B$2,1,0)</f>
        <v>0</v>
      </c>
      <c r="X4069" s="9">
        <v>0.57835984230041504</v>
      </c>
      <c r="Y4069" t="s">
        <v>32</v>
      </c>
      <c r="Z4069">
        <f>IF(X4069&gt;=[1]Settings!$B$4,1,0)</f>
        <v>1</v>
      </c>
      <c r="AA4069" t="str">
        <f>IF(X4069&gt;=[1]Settings!$B$7,"Critical",IF(X4069&gt;=[1]Settings!$B$6,"High",IF(X4069&gt;=[1]Settings!$B$5,"Moderate","Low")))</f>
        <v>Moderate</v>
      </c>
    </row>
    <row r="4070" spans="1:27" x14ac:dyDescent="0.25">
      <c r="A4070">
        <v>4069</v>
      </c>
      <c r="B4070" t="s">
        <v>27</v>
      </c>
      <c r="C4070" t="s">
        <v>40</v>
      </c>
      <c r="D4070" t="s">
        <v>34</v>
      </c>
      <c r="E4070" t="s">
        <v>35</v>
      </c>
      <c r="F4070" t="s">
        <v>39</v>
      </c>
      <c r="G4070">
        <v>1</v>
      </c>
      <c r="H4070">
        <v>517</v>
      </c>
      <c r="I4070">
        <v>61</v>
      </c>
      <c r="J4070">
        <v>12</v>
      </c>
      <c r="K4070">
        <v>10</v>
      </c>
      <c r="L4070" s="6">
        <v>999403.01</v>
      </c>
      <c r="M4070">
        <v>8</v>
      </c>
      <c r="N4070" s="7">
        <f>[1]Settings!$B$3*K4070</f>
        <v>2.5</v>
      </c>
      <c r="O4070">
        <v>3</v>
      </c>
      <c r="P4070" s="8">
        <f t="shared" si="315"/>
        <v>5.083333333333333</v>
      </c>
      <c r="Q4070" s="7">
        <f t="shared" si="316"/>
        <v>4.88</v>
      </c>
      <c r="R4070" s="8">
        <f t="shared" si="317"/>
        <v>0.58027079303675044</v>
      </c>
      <c r="S4070" s="8">
        <f t="shared" si="318"/>
        <v>1.2</v>
      </c>
      <c r="T4070" s="9">
        <v>0.241670175638352</v>
      </c>
      <c r="U4070">
        <v>12</v>
      </c>
      <c r="V4070" s="8">
        <f t="shared" si="319"/>
        <v>2.3210831721470018</v>
      </c>
      <c r="W4070">
        <f>IF(V4070&gt;=[1]Settings!$B$2,1,0)</f>
        <v>1</v>
      </c>
      <c r="X4070" s="9">
        <v>0.32258108258247398</v>
      </c>
      <c r="Y4070" t="s">
        <v>32</v>
      </c>
      <c r="Z4070">
        <f>IF(X4070&gt;=[1]Settings!$B$4,1,0)</f>
        <v>0</v>
      </c>
      <c r="AA4070" t="str">
        <f>IF(X4070&gt;=[1]Settings!$B$7,"Critical",IF(X4070&gt;=[1]Settings!$B$6,"High",IF(X4070&gt;=[1]Settings!$B$5,"Moderate","Low")))</f>
        <v>Moderate</v>
      </c>
    </row>
    <row r="4071" spans="1:27" x14ac:dyDescent="0.25">
      <c r="A4071">
        <v>4070</v>
      </c>
      <c r="B4071" t="s">
        <v>27</v>
      </c>
      <c r="C4071" t="s">
        <v>38</v>
      </c>
      <c r="D4071" t="s">
        <v>30</v>
      </c>
      <c r="E4071" t="s">
        <v>42</v>
      </c>
      <c r="F4071" t="s">
        <v>36</v>
      </c>
      <c r="G4071">
        <v>2</v>
      </c>
      <c r="H4071">
        <v>295</v>
      </c>
      <c r="I4071">
        <v>26</v>
      </c>
      <c r="J4071">
        <v>8</v>
      </c>
      <c r="K4071">
        <v>5</v>
      </c>
      <c r="L4071" s="6">
        <v>393676.78</v>
      </c>
      <c r="M4071">
        <v>7</v>
      </c>
      <c r="N4071" s="7">
        <f>[1]Settings!$B$3*K4071</f>
        <v>1.25</v>
      </c>
      <c r="O4071">
        <v>1</v>
      </c>
      <c r="P4071" s="8">
        <f t="shared" si="315"/>
        <v>3.25</v>
      </c>
      <c r="Q4071" s="7">
        <f t="shared" si="316"/>
        <v>1.82</v>
      </c>
      <c r="R4071" s="8">
        <f t="shared" si="317"/>
        <v>0.33898305084745761</v>
      </c>
      <c r="S4071" s="8">
        <f t="shared" si="318"/>
        <v>0.8</v>
      </c>
      <c r="T4071" s="9">
        <v>0.3455990502322</v>
      </c>
      <c r="U4071">
        <v>2</v>
      </c>
      <c r="V4071" s="8">
        <f t="shared" si="319"/>
        <v>0.67796610169491522</v>
      </c>
      <c r="W4071">
        <f>IF(V4071&gt;=[1]Settings!$B$2,1,0)</f>
        <v>0</v>
      </c>
      <c r="X4071" s="9">
        <v>7.5995400547981304E-2</v>
      </c>
      <c r="Y4071" t="s">
        <v>32</v>
      </c>
      <c r="Z4071">
        <f>IF(X4071&gt;=[1]Settings!$B$4,1,0)</f>
        <v>0</v>
      </c>
      <c r="AA4071" t="str">
        <f>IF(X4071&gt;=[1]Settings!$B$7,"Critical",IF(X4071&gt;=[1]Settings!$B$6,"High",IF(X4071&gt;=[1]Settings!$B$5,"Moderate","Low")))</f>
        <v>Low</v>
      </c>
    </row>
    <row r="4072" spans="1:27" x14ac:dyDescent="0.25">
      <c r="A4072">
        <v>4071</v>
      </c>
      <c r="B4072" t="s">
        <v>27</v>
      </c>
      <c r="C4072" t="s">
        <v>44</v>
      </c>
      <c r="D4072" t="s">
        <v>34</v>
      </c>
      <c r="E4072" t="s">
        <v>42</v>
      </c>
      <c r="F4072" t="s">
        <v>36</v>
      </c>
      <c r="G4072">
        <v>1</v>
      </c>
      <c r="H4072">
        <v>653</v>
      </c>
      <c r="I4072">
        <v>51</v>
      </c>
      <c r="J4072">
        <v>11</v>
      </c>
      <c r="K4072">
        <v>10</v>
      </c>
      <c r="L4072" s="6">
        <v>933149.76</v>
      </c>
      <c r="M4072">
        <v>5</v>
      </c>
      <c r="N4072" s="7">
        <f>[1]Settings!$B$3*K4072</f>
        <v>2.5</v>
      </c>
      <c r="O4072">
        <v>3</v>
      </c>
      <c r="P4072" s="8">
        <f t="shared" si="315"/>
        <v>4.6363636363636367</v>
      </c>
      <c r="Q4072" s="7">
        <f t="shared" si="316"/>
        <v>2.5499999999999998</v>
      </c>
      <c r="R4072" s="8">
        <f t="shared" si="317"/>
        <v>0.45941807044410415</v>
      </c>
      <c r="S4072" s="8">
        <f t="shared" si="318"/>
        <v>1.2</v>
      </c>
      <c r="T4072" s="9">
        <v>0.14138272531423501</v>
      </c>
      <c r="U4072">
        <v>14</v>
      </c>
      <c r="V4072" s="8">
        <f t="shared" si="319"/>
        <v>2.1439509954058193</v>
      </c>
      <c r="W4072">
        <f>IF(V4072&gt;=[1]Settings!$B$2,1,0)</f>
        <v>1</v>
      </c>
      <c r="X4072" s="9">
        <v>0.420700162649155</v>
      </c>
      <c r="Y4072" t="s">
        <v>32</v>
      </c>
      <c r="Z4072">
        <f>IF(X4072&gt;=[1]Settings!$B$4,1,0)</f>
        <v>0</v>
      </c>
      <c r="AA4072" t="str">
        <f>IF(X4072&gt;=[1]Settings!$B$7,"Critical",IF(X4072&gt;=[1]Settings!$B$6,"High",IF(X4072&gt;=[1]Settings!$B$5,"Moderate","Low")))</f>
        <v>Moderate</v>
      </c>
    </row>
    <row r="4073" spans="1:27" x14ac:dyDescent="0.25">
      <c r="A4073">
        <v>4072</v>
      </c>
      <c r="B4073" t="s">
        <v>27</v>
      </c>
      <c r="C4073" t="s">
        <v>37</v>
      </c>
      <c r="D4073" t="s">
        <v>29</v>
      </c>
      <c r="E4073" t="s">
        <v>30</v>
      </c>
      <c r="F4073" t="s">
        <v>36</v>
      </c>
      <c r="G4073">
        <v>2</v>
      </c>
      <c r="H4073">
        <v>761</v>
      </c>
      <c r="I4073">
        <v>63</v>
      </c>
      <c r="J4073">
        <v>10</v>
      </c>
      <c r="K4073">
        <v>6</v>
      </c>
      <c r="L4073" s="6">
        <v>384705.72</v>
      </c>
      <c r="M4073">
        <v>6</v>
      </c>
      <c r="N4073" s="7">
        <f>[1]Settings!$B$3*K4073</f>
        <v>1.5</v>
      </c>
      <c r="O4073">
        <v>6</v>
      </c>
      <c r="P4073" s="8">
        <f t="shared" si="315"/>
        <v>6.3</v>
      </c>
      <c r="Q4073" s="7">
        <f t="shared" si="316"/>
        <v>3.78</v>
      </c>
      <c r="R4073" s="8">
        <f t="shared" si="317"/>
        <v>0.78843626806833111</v>
      </c>
      <c r="S4073" s="8">
        <f t="shared" si="318"/>
        <v>4</v>
      </c>
      <c r="T4073" s="9">
        <v>0.28019336061885802</v>
      </c>
      <c r="U4073">
        <v>3</v>
      </c>
      <c r="V4073" s="8">
        <f t="shared" si="319"/>
        <v>0.39421813403416556</v>
      </c>
      <c r="W4073">
        <f>IF(V4073&gt;=[1]Settings!$B$2,1,0)</f>
        <v>0</v>
      </c>
      <c r="X4073" s="9">
        <v>0.25344642996788003</v>
      </c>
      <c r="Y4073" t="s">
        <v>32</v>
      </c>
      <c r="Z4073">
        <f>IF(X4073&gt;=[1]Settings!$B$4,1,0)</f>
        <v>0</v>
      </c>
      <c r="AA4073" t="str">
        <f>IF(X4073&gt;=[1]Settings!$B$7,"Critical",IF(X4073&gt;=[1]Settings!$B$6,"High",IF(X4073&gt;=[1]Settings!$B$5,"Moderate","Low")))</f>
        <v>Low</v>
      </c>
    </row>
    <row r="4074" spans="1:27" x14ac:dyDescent="0.25">
      <c r="A4074">
        <v>4073</v>
      </c>
      <c r="B4074" t="s">
        <v>27</v>
      </c>
      <c r="C4074" t="s">
        <v>44</v>
      </c>
      <c r="D4074" t="s">
        <v>34</v>
      </c>
      <c r="E4074" t="s">
        <v>35</v>
      </c>
      <c r="F4074" t="s">
        <v>36</v>
      </c>
      <c r="G4074">
        <v>3</v>
      </c>
      <c r="H4074">
        <v>365</v>
      </c>
      <c r="I4074">
        <v>60</v>
      </c>
      <c r="J4074">
        <v>13</v>
      </c>
      <c r="K4074">
        <v>9</v>
      </c>
      <c r="L4074" s="6">
        <v>1187748.53</v>
      </c>
      <c r="M4074">
        <v>5</v>
      </c>
      <c r="N4074" s="7">
        <f>[1]Settings!$B$3*K4074</f>
        <v>2.25</v>
      </c>
      <c r="O4074">
        <v>1</v>
      </c>
      <c r="P4074" s="8">
        <f t="shared" si="315"/>
        <v>4.615384615384615</v>
      </c>
      <c r="Q4074" s="7">
        <f t="shared" si="316"/>
        <v>3</v>
      </c>
      <c r="R4074" s="8">
        <f t="shared" si="317"/>
        <v>0.27397260273972601</v>
      </c>
      <c r="S4074" s="8">
        <f t="shared" si="318"/>
        <v>0.44444444444444442</v>
      </c>
      <c r="T4074" s="9">
        <v>0.25845967656123098</v>
      </c>
      <c r="U4074">
        <v>8</v>
      </c>
      <c r="V4074" s="8">
        <f t="shared" si="319"/>
        <v>2.1917808219178081</v>
      </c>
      <c r="W4074">
        <f>IF(V4074&gt;=[1]Settings!$B$2,1,0)</f>
        <v>1</v>
      </c>
      <c r="X4074" s="9">
        <v>0.24152012169361101</v>
      </c>
      <c r="Y4074" t="s">
        <v>32</v>
      </c>
      <c r="Z4074">
        <f>IF(X4074&gt;=[1]Settings!$B$4,1,0)</f>
        <v>0</v>
      </c>
      <c r="AA4074" t="str">
        <f>IF(X4074&gt;=[1]Settings!$B$7,"Critical",IF(X4074&gt;=[1]Settings!$B$6,"High",IF(X4074&gt;=[1]Settings!$B$5,"Moderate","Low")))</f>
        <v>Low</v>
      </c>
    </row>
    <row r="4075" spans="1:27" x14ac:dyDescent="0.25">
      <c r="A4075">
        <v>4074</v>
      </c>
      <c r="B4075" t="s">
        <v>27</v>
      </c>
      <c r="C4075" t="s">
        <v>38</v>
      </c>
      <c r="D4075" t="s">
        <v>30</v>
      </c>
      <c r="E4075" t="s">
        <v>30</v>
      </c>
      <c r="F4075" t="s">
        <v>31</v>
      </c>
      <c r="G4075">
        <v>4</v>
      </c>
      <c r="H4075">
        <v>642</v>
      </c>
      <c r="I4075">
        <v>82</v>
      </c>
      <c r="J4075">
        <v>13</v>
      </c>
      <c r="K4075">
        <v>9</v>
      </c>
      <c r="L4075" s="6">
        <v>1166023.54</v>
      </c>
      <c r="M4075">
        <v>6</v>
      </c>
      <c r="N4075" s="7">
        <f>[1]Settings!$B$3*K4075</f>
        <v>2.25</v>
      </c>
      <c r="O4075">
        <v>6</v>
      </c>
      <c r="P4075" s="8">
        <f t="shared" si="315"/>
        <v>6.3076923076923075</v>
      </c>
      <c r="Q4075" s="7">
        <f t="shared" si="316"/>
        <v>4.92</v>
      </c>
      <c r="R4075" s="8">
        <f t="shared" si="317"/>
        <v>0.93457943925233644</v>
      </c>
      <c r="S4075" s="8">
        <f t="shared" si="318"/>
        <v>2.6666666666666665</v>
      </c>
      <c r="T4075" s="9">
        <v>0.41459943611341299</v>
      </c>
      <c r="U4075">
        <v>15</v>
      </c>
      <c r="V4075" s="8">
        <f t="shared" si="319"/>
        <v>2.3364485981308412</v>
      </c>
      <c r="W4075">
        <f>IF(V4075&gt;=[1]Settings!$B$2,1,0)</f>
        <v>1</v>
      </c>
      <c r="X4075" s="9">
        <v>0.44807195663452198</v>
      </c>
      <c r="Y4075" t="s">
        <v>32</v>
      </c>
      <c r="Z4075">
        <f>IF(X4075&gt;=[1]Settings!$B$4,1,0)</f>
        <v>0</v>
      </c>
      <c r="AA4075" t="str">
        <f>IF(X4075&gt;=[1]Settings!$B$7,"Critical",IF(X4075&gt;=[1]Settings!$B$6,"High",IF(X4075&gt;=[1]Settings!$B$5,"Moderate","Low")))</f>
        <v>Moderate</v>
      </c>
    </row>
    <row r="4076" spans="1:27" x14ac:dyDescent="0.25">
      <c r="A4076">
        <v>4075</v>
      </c>
      <c r="B4076" t="s">
        <v>27</v>
      </c>
      <c r="C4076" t="s">
        <v>38</v>
      </c>
      <c r="D4076" t="s">
        <v>30</v>
      </c>
      <c r="E4076" t="s">
        <v>42</v>
      </c>
      <c r="F4076" t="s">
        <v>36</v>
      </c>
      <c r="G4076">
        <v>2</v>
      </c>
      <c r="H4076">
        <v>768</v>
      </c>
      <c r="I4076">
        <v>65</v>
      </c>
      <c r="J4076">
        <v>13</v>
      </c>
      <c r="K4076">
        <v>6</v>
      </c>
      <c r="L4076" s="6">
        <v>613284.75</v>
      </c>
      <c r="M4076">
        <v>12</v>
      </c>
      <c r="N4076" s="7">
        <f>[1]Settings!$B$3*K4076</f>
        <v>1.5</v>
      </c>
      <c r="O4076">
        <v>7</v>
      </c>
      <c r="P4076" s="8">
        <f t="shared" si="315"/>
        <v>5</v>
      </c>
      <c r="Q4076" s="7">
        <f t="shared" si="316"/>
        <v>7.8</v>
      </c>
      <c r="R4076" s="8">
        <f t="shared" si="317"/>
        <v>0.91145833333333337</v>
      </c>
      <c r="S4076" s="8">
        <f t="shared" si="318"/>
        <v>4.666666666666667</v>
      </c>
      <c r="T4076" s="9">
        <v>0.64381777206309199</v>
      </c>
      <c r="U4076">
        <v>15</v>
      </c>
      <c r="V4076" s="8">
        <f t="shared" si="319"/>
        <v>1.953125</v>
      </c>
      <c r="W4076">
        <f>IF(V4076&gt;=[1]Settings!$B$2,1,0)</f>
        <v>0</v>
      </c>
      <c r="X4076" s="9">
        <v>0.34692817926406899</v>
      </c>
      <c r="Y4076" t="s">
        <v>32</v>
      </c>
      <c r="Z4076">
        <f>IF(X4076&gt;=[1]Settings!$B$4,1,0)</f>
        <v>0</v>
      </c>
      <c r="AA4076" t="str">
        <f>IF(X4076&gt;=[1]Settings!$B$7,"Critical",IF(X4076&gt;=[1]Settings!$B$6,"High",IF(X4076&gt;=[1]Settings!$B$5,"Moderate","Low")))</f>
        <v>Moderate</v>
      </c>
    </row>
    <row r="4077" spans="1:27" x14ac:dyDescent="0.25">
      <c r="A4077">
        <v>4076</v>
      </c>
      <c r="B4077" t="s">
        <v>27</v>
      </c>
      <c r="C4077" t="s">
        <v>44</v>
      </c>
      <c r="D4077" t="s">
        <v>30</v>
      </c>
      <c r="E4077" t="s">
        <v>30</v>
      </c>
      <c r="F4077" t="s">
        <v>39</v>
      </c>
      <c r="G4077">
        <v>1</v>
      </c>
      <c r="H4077">
        <v>828</v>
      </c>
      <c r="I4077">
        <v>74</v>
      </c>
      <c r="J4077">
        <v>14</v>
      </c>
      <c r="K4077">
        <v>14</v>
      </c>
      <c r="L4077" s="6">
        <v>1730529.65</v>
      </c>
      <c r="M4077">
        <v>3</v>
      </c>
      <c r="N4077" s="7">
        <f>[1]Settings!$B$3*K4077</f>
        <v>3.5</v>
      </c>
      <c r="O4077">
        <v>38</v>
      </c>
      <c r="P4077" s="8">
        <f t="shared" si="315"/>
        <v>5.2857142857142856</v>
      </c>
      <c r="Q4077" s="7">
        <f t="shared" si="316"/>
        <v>2.2200000000000002</v>
      </c>
      <c r="R4077" s="8">
        <f t="shared" si="317"/>
        <v>4.5893719806763285</v>
      </c>
      <c r="S4077" s="8">
        <f t="shared" si="318"/>
        <v>10.857142857142858</v>
      </c>
      <c r="T4077" s="9">
        <v>1.01702575142098</v>
      </c>
      <c r="U4077">
        <v>49</v>
      </c>
      <c r="V4077" s="8">
        <f t="shared" si="319"/>
        <v>5.9178743961352653</v>
      </c>
      <c r="W4077">
        <f>IF(V4077&gt;=[1]Settings!$B$2,1,0)</f>
        <v>1</v>
      </c>
      <c r="X4077" s="9">
        <v>0.96670448780059803</v>
      </c>
      <c r="Y4077" t="s">
        <v>32</v>
      </c>
      <c r="Z4077">
        <f>IF(X4077&gt;=[1]Settings!$B$4,1,0)</f>
        <v>1</v>
      </c>
      <c r="AA4077" t="str">
        <f>IF(X4077&gt;=[1]Settings!$B$7,"Critical",IF(X4077&gt;=[1]Settings!$B$6,"High",IF(X4077&gt;=[1]Settings!$B$5,"Moderate","Low")))</f>
        <v>Critical</v>
      </c>
    </row>
    <row r="4078" spans="1:27" x14ac:dyDescent="0.25">
      <c r="A4078">
        <v>4077</v>
      </c>
      <c r="B4078" t="s">
        <v>27</v>
      </c>
      <c r="C4078" t="s">
        <v>37</v>
      </c>
      <c r="D4078" t="s">
        <v>30</v>
      </c>
      <c r="E4078" t="s">
        <v>35</v>
      </c>
      <c r="F4078" t="s">
        <v>39</v>
      </c>
      <c r="G4078">
        <v>3</v>
      </c>
      <c r="H4078">
        <v>632</v>
      </c>
      <c r="I4078">
        <v>79</v>
      </c>
      <c r="J4078">
        <v>13</v>
      </c>
      <c r="K4078">
        <v>13</v>
      </c>
      <c r="L4078" s="6">
        <v>1348258.63</v>
      </c>
      <c r="M4078">
        <v>3</v>
      </c>
      <c r="N4078" s="7">
        <f>[1]Settings!$B$3*K4078</f>
        <v>3.25</v>
      </c>
      <c r="O4078">
        <v>5</v>
      </c>
      <c r="P4078" s="8">
        <f t="shared" si="315"/>
        <v>6.0769230769230766</v>
      </c>
      <c r="Q4078" s="7">
        <f t="shared" si="316"/>
        <v>2.37</v>
      </c>
      <c r="R4078" s="8">
        <f t="shared" si="317"/>
        <v>0.79113924050632911</v>
      </c>
      <c r="S4078" s="8">
        <f t="shared" si="318"/>
        <v>1.5384615384615385</v>
      </c>
      <c r="T4078" s="9">
        <v>0.42383798089722102</v>
      </c>
      <c r="U4078">
        <v>27</v>
      </c>
      <c r="V4078" s="8">
        <f t="shared" si="319"/>
        <v>4.2721518987341769</v>
      </c>
      <c r="W4078">
        <f>IF(V4078&gt;=[1]Settings!$B$2,1,0)</f>
        <v>1</v>
      </c>
      <c r="X4078" s="9">
        <v>0.402314722537994</v>
      </c>
      <c r="Y4078" t="s">
        <v>32</v>
      </c>
      <c r="Z4078">
        <f>IF(X4078&gt;=[1]Settings!$B$4,1,0)</f>
        <v>0</v>
      </c>
      <c r="AA4078" t="str">
        <f>IF(X4078&gt;=[1]Settings!$B$7,"Critical",IF(X4078&gt;=[1]Settings!$B$6,"High",IF(X4078&gt;=[1]Settings!$B$5,"Moderate","Low")))</f>
        <v>Moderate</v>
      </c>
    </row>
    <row r="4079" spans="1:27" x14ac:dyDescent="0.25">
      <c r="A4079">
        <v>4078</v>
      </c>
      <c r="B4079" t="s">
        <v>27</v>
      </c>
      <c r="C4079" t="s">
        <v>33</v>
      </c>
      <c r="D4079" t="s">
        <v>30</v>
      </c>
      <c r="E4079" t="s">
        <v>35</v>
      </c>
      <c r="F4079" t="s">
        <v>31</v>
      </c>
      <c r="G4079">
        <v>2</v>
      </c>
      <c r="H4079">
        <v>1002</v>
      </c>
      <c r="I4079">
        <v>70</v>
      </c>
      <c r="J4079">
        <v>9</v>
      </c>
      <c r="K4079">
        <v>13</v>
      </c>
      <c r="L4079" s="6">
        <v>1034691.67</v>
      </c>
      <c r="M4079">
        <v>4</v>
      </c>
      <c r="N4079" s="7">
        <f>[1]Settings!$B$3*K4079</f>
        <v>3.25</v>
      </c>
      <c r="O4079">
        <v>12</v>
      </c>
      <c r="P4079" s="8">
        <f t="shared" si="315"/>
        <v>7.7777777777777777</v>
      </c>
      <c r="Q4079" s="7">
        <f t="shared" si="316"/>
        <v>2.8</v>
      </c>
      <c r="R4079" s="8">
        <f t="shared" si="317"/>
        <v>1.1976047904191616</v>
      </c>
      <c r="S4079" s="8">
        <f t="shared" si="318"/>
        <v>3.6923076923076925</v>
      </c>
      <c r="T4079" s="9">
        <v>0.25459922420194597</v>
      </c>
      <c r="U4079">
        <v>14</v>
      </c>
      <c r="V4079" s="8">
        <f t="shared" si="319"/>
        <v>1.3972055888223553</v>
      </c>
      <c r="W4079">
        <f>IF(V4079&gt;=[1]Settings!$B$2,1,0)</f>
        <v>0</v>
      </c>
      <c r="X4079" s="9">
        <v>0.89606159925460804</v>
      </c>
      <c r="Y4079" t="s">
        <v>32</v>
      </c>
      <c r="Z4079">
        <f>IF(X4079&gt;=[1]Settings!$B$4,1,0)</f>
        <v>1</v>
      </c>
      <c r="AA4079" t="str">
        <f>IF(X4079&gt;=[1]Settings!$B$7,"Critical",IF(X4079&gt;=[1]Settings!$B$6,"High",IF(X4079&gt;=[1]Settings!$B$5,"Moderate","Low")))</f>
        <v>Critical</v>
      </c>
    </row>
    <row r="4080" spans="1:27" x14ac:dyDescent="0.25">
      <c r="A4080">
        <v>4079</v>
      </c>
      <c r="B4080" t="s">
        <v>27</v>
      </c>
      <c r="C4080" t="s">
        <v>38</v>
      </c>
      <c r="D4080" t="s">
        <v>30</v>
      </c>
      <c r="E4080" t="s">
        <v>30</v>
      </c>
      <c r="F4080" t="s">
        <v>39</v>
      </c>
      <c r="G4080">
        <v>4</v>
      </c>
      <c r="H4080">
        <v>543</v>
      </c>
      <c r="I4080">
        <v>40</v>
      </c>
      <c r="J4080">
        <v>14</v>
      </c>
      <c r="K4080">
        <v>6</v>
      </c>
      <c r="L4080" s="6">
        <v>825697.91</v>
      </c>
      <c r="M4080">
        <v>17</v>
      </c>
      <c r="N4080" s="7">
        <f>[1]Settings!$B$3*K4080</f>
        <v>1.5</v>
      </c>
      <c r="O4080">
        <v>0</v>
      </c>
      <c r="P4080" s="8">
        <f t="shared" si="315"/>
        <v>2.8571428571428572</v>
      </c>
      <c r="Q4080" s="7">
        <f t="shared" si="316"/>
        <v>6.8</v>
      </c>
      <c r="R4080" s="8">
        <f t="shared" si="317"/>
        <v>0</v>
      </c>
      <c r="S4080" s="8">
        <f t="shared" si="318"/>
        <v>0</v>
      </c>
      <c r="T4080" s="9">
        <v>8.3467738285747994E-2</v>
      </c>
      <c r="U4080">
        <v>0</v>
      </c>
      <c r="V4080" s="8">
        <f t="shared" si="319"/>
        <v>0</v>
      </c>
      <c r="W4080">
        <f>IF(V4080&gt;=[1]Settings!$B$2,1,0)</f>
        <v>0</v>
      </c>
      <c r="X4080" s="9">
        <v>1.8871011212468199E-2</v>
      </c>
      <c r="Y4080" t="s">
        <v>32</v>
      </c>
      <c r="Z4080">
        <f>IF(X4080&gt;=[1]Settings!$B$4,1,0)</f>
        <v>0</v>
      </c>
      <c r="AA4080" t="str">
        <f>IF(X4080&gt;=[1]Settings!$B$7,"Critical",IF(X4080&gt;=[1]Settings!$B$6,"High",IF(X4080&gt;=[1]Settings!$B$5,"Moderate","Low")))</f>
        <v>Low</v>
      </c>
    </row>
    <row r="4081" spans="1:27" x14ac:dyDescent="0.25">
      <c r="A4081">
        <v>4080</v>
      </c>
      <c r="B4081" t="s">
        <v>41</v>
      </c>
      <c r="C4081" t="s">
        <v>33</v>
      </c>
      <c r="D4081" t="s">
        <v>34</v>
      </c>
      <c r="E4081" t="s">
        <v>35</v>
      </c>
      <c r="F4081" t="s">
        <v>31</v>
      </c>
      <c r="G4081">
        <v>4</v>
      </c>
      <c r="H4081">
        <v>259</v>
      </c>
      <c r="I4081">
        <v>49</v>
      </c>
      <c r="J4081">
        <v>4</v>
      </c>
      <c r="K4081">
        <v>4</v>
      </c>
      <c r="L4081" s="6">
        <v>142842.46</v>
      </c>
      <c r="M4081">
        <v>12</v>
      </c>
      <c r="N4081" s="7">
        <f>[1]Settings!$B$3*K4081</f>
        <v>1</v>
      </c>
      <c r="O4081">
        <v>2</v>
      </c>
      <c r="P4081" s="8">
        <f t="shared" si="315"/>
        <v>12.25</v>
      </c>
      <c r="Q4081" s="7">
        <f t="shared" si="316"/>
        <v>5.88</v>
      </c>
      <c r="R4081" s="8">
        <f t="shared" si="317"/>
        <v>0.77220077220077221</v>
      </c>
      <c r="S4081" s="8">
        <f t="shared" si="318"/>
        <v>2</v>
      </c>
      <c r="T4081" s="9">
        <v>0.63978220008888897</v>
      </c>
      <c r="U4081">
        <v>6</v>
      </c>
      <c r="V4081" s="8">
        <f t="shared" si="319"/>
        <v>2.3166023166023164</v>
      </c>
      <c r="W4081">
        <f>IF(V4081&gt;=[1]Settings!$B$2,1,0)</f>
        <v>1</v>
      </c>
      <c r="X4081" s="9">
        <v>0.141156256198883</v>
      </c>
      <c r="Y4081" t="s">
        <v>43</v>
      </c>
      <c r="Z4081">
        <f>IF(X4081&gt;=[1]Settings!$B$4,1,0)</f>
        <v>0</v>
      </c>
      <c r="AA4081" t="str">
        <f>IF(X4081&gt;=[1]Settings!$B$7,"Critical",IF(X4081&gt;=[1]Settings!$B$6,"High",IF(X4081&gt;=[1]Settings!$B$5,"Moderate","Low")))</f>
        <v>Low</v>
      </c>
    </row>
    <row r="4082" spans="1:27" x14ac:dyDescent="0.25">
      <c r="A4082">
        <v>4081</v>
      </c>
      <c r="B4082" t="s">
        <v>41</v>
      </c>
      <c r="C4082" t="s">
        <v>44</v>
      </c>
      <c r="D4082" t="s">
        <v>34</v>
      </c>
      <c r="E4082" t="s">
        <v>35</v>
      </c>
      <c r="F4082" t="s">
        <v>36</v>
      </c>
      <c r="G4082">
        <v>4</v>
      </c>
      <c r="H4082">
        <v>470</v>
      </c>
      <c r="I4082">
        <v>60</v>
      </c>
      <c r="J4082">
        <v>8</v>
      </c>
      <c r="K4082">
        <v>6</v>
      </c>
      <c r="L4082" s="6">
        <v>464472.01</v>
      </c>
      <c r="M4082">
        <v>5</v>
      </c>
      <c r="N4082" s="7">
        <f>[1]Settings!$B$3*K4082</f>
        <v>1.5</v>
      </c>
      <c r="O4082">
        <v>6</v>
      </c>
      <c r="P4082" s="8">
        <f t="shared" si="315"/>
        <v>7.5</v>
      </c>
      <c r="Q4082" s="7">
        <f t="shared" si="316"/>
        <v>3</v>
      </c>
      <c r="R4082" s="8">
        <f t="shared" si="317"/>
        <v>1.2765957446808511</v>
      </c>
      <c r="S4082" s="8">
        <f t="shared" si="318"/>
        <v>4</v>
      </c>
      <c r="T4082" s="9">
        <v>0.60673143174438404</v>
      </c>
      <c r="U4082">
        <v>6</v>
      </c>
      <c r="V4082" s="8">
        <f t="shared" si="319"/>
        <v>1.2765957446808511</v>
      </c>
      <c r="W4082">
        <f>IF(V4082&gt;=[1]Settings!$B$2,1,0)</f>
        <v>0</v>
      </c>
      <c r="X4082" s="9">
        <v>0.42495292425155601</v>
      </c>
      <c r="Y4082" t="s">
        <v>43</v>
      </c>
      <c r="Z4082">
        <f>IF(X4082&gt;=[1]Settings!$B$4,1,0)</f>
        <v>0</v>
      </c>
      <c r="AA4082" t="str">
        <f>IF(X4082&gt;=[1]Settings!$B$7,"Critical",IF(X4082&gt;=[1]Settings!$B$6,"High",IF(X4082&gt;=[1]Settings!$B$5,"Moderate","Low")))</f>
        <v>Moderate</v>
      </c>
    </row>
    <row r="4083" spans="1:27" x14ac:dyDescent="0.25">
      <c r="A4083">
        <v>4082</v>
      </c>
      <c r="B4083" t="s">
        <v>27</v>
      </c>
      <c r="C4083" t="s">
        <v>44</v>
      </c>
      <c r="D4083" t="s">
        <v>30</v>
      </c>
      <c r="E4083" t="s">
        <v>30</v>
      </c>
      <c r="F4083" t="s">
        <v>39</v>
      </c>
      <c r="G4083">
        <v>3</v>
      </c>
      <c r="H4083">
        <v>865</v>
      </c>
      <c r="I4083">
        <v>78</v>
      </c>
      <c r="J4083">
        <v>13</v>
      </c>
      <c r="K4083">
        <v>19</v>
      </c>
      <c r="L4083" s="6">
        <v>1736459.86</v>
      </c>
      <c r="M4083">
        <v>8</v>
      </c>
      <c r="N4083" s="7">
        <f>[1]Settings!$B$3*K4083</f>
        <v>4.75</v>
      </c>
      <c r="O4083">
        <v>14</v>
      </c>
      <c r="P4083" s="8">
        <f t="shared" si="315"/>
        <v>6</v>
      </c>
      <c r="Q4083" s="7">
        <f t="shared" si="316"/>
        <v>6.24</v>
      </c>
      <c r="R4083" s="8">
        <f t="shared" si="317"/>
        <v>1.6184971098265897</v>
      </c>
      <c r="S4083" s="8">
        <f t="shared" si="318"/>
        <v>2.9473684210526314</v>
      </c>
      <c r="T4083" s="9">
        <v>0.44413297559384901</v>
      </c>
      <c r="U4083">
        <v>31</v>
      </c>
      <c r="V4083" s="8">
        <f t="shared" si="319"/>
        <v>3.5838150289017343</v>
      </c>
      <c r="W4083">
        <f>IF(V4083&gt;=[1]Settings!$B$2,1,0)</f>
        <v>1</v>
      </c>
      <c r="X4083" s="9">
        <v>0.799335718154907</v>
      </c>
      <c r="Y4083" t="s">
        <v>32</v>
      </c>
      <c r="Z4083">
        <f>IF(X4083&gt;=[1]Settings!$B$4,1,0)</f>
        <v>1</v>
      </c>
      <c r="AA4083" t="str">
        <f>IF(X4083&gt;=[1]Settings!$B$7,"Critical",IF(X4083&gt;=[1]Settings!$B$6,"High",IF(X4083&gt;=[1]Settings!$B$5,"Moderate","Low")))</f>
        <v>High</v>
      </c>
    </row>
    <row r="4084" spans="1:27" x14ac:dyDescent="0.25">
      <c r="A4084">
        <v>4083</v>
      </c>
      <c r="B4084" t="s">
        <v>27</v>
      </c>
      <c r="C4084" t="s">
        <v>37</v>
      </c>
      <c r="D4084" t="s">
        <v>34</v>
      </c>
      <c r="E4084" t="s">
        <v>30</v>
      </c>
      <c r="F4084" t="s">
        <v>39</v>
      </c>
      <c r="G4084">
        <v>4</v>
      </c>
      <c r="H4084">
        <v>283</v>
      </c>
      <c r="I4084">
        <v>64</v>
      </c>
      <c r="J4084">
        <v>7</v>
      </c>
      <c r="K4084">
        <v>4</v>
      </c>
      <c r="L4084" s="6">
        <v>193934.91</v>
      </c>
      <c r="M4084">
        <v>9</v>
      </c>
      <c r="N4084" s="7">
        <f>[1]Settings!$B$3*K4084</f>
        <v>1</v>
      </c>
      <c r="O4084">
        <v>1</v>
      </c>
      <c r="P4084" s="8">
        <f t="shared" si="315"/>
        <v>9.1428571428571423</v>
      </c>
      <c r="Q4084" s="7">
        <f t="shared" si="316"/>
        <v>5.76</v>
      </c>
      <c r="R4084" s="8">
        <f t="shared" si="317"/>
        <v>0.35335689045936397</v>
      </c>
      <c r="S4084" s="8">
        <f t="shared" si="318"/>
        <v>1</v>
      </c>
      <c r="T4084" s="9">
        <v>0.22514138033706099</v>
      </c>
      <c r="U4084">
        <v>2</v>
      </c>
      <c r="V4084" s="8">
        <f t="shared" si="319"/>
        <v>0.70671378091872794</v>
      </c>
      <c r="W4084">
        <f>IF(V4084&gt;=[1]Settings!$B$2,1,0)</f>
        <v>0</v>
      </c>
      <c r="X4084" s="9">
        <v>5.8104056864976897E-2</v>
      </c>
      <c r="Y4084" t="s">
        <v>32</v>
      </c>
      <c r="Z4084">
        <f>IF(X4084&gt;=[1]Settings!$B$4,1,0)</f>
        <v>0</v>
      </c>
      <c r="AA4084" t="str">
        <f>IF(X4084&gt;=[1]Settings!$B$7,"Critical",IF(X4084&gt;=[1]Settings!$B$6,"High",IF(X4084&gt;=[1]Settings!$B$5,"Moderate","Low")))</f>
        <v>Low</v>
      </c>
    </row>
    <row r="4085" spans="1:27" x14ac:dyDescent="0.25">
      <c r="A4085">
        <v>4084</v>
      </c>
      <c r="B4085" t="s">
        <v>27</v>
      </c>
      <c r="C4085" t="s">
        <v>44</v>
      </c>
      <c r="D4085" t="s">
        <v>29</v>
      </c>
      <c r="E4085" t="s">
        <v>35</v>
      </c>
      <c r="F4085" t="s">
        <v>36</v>
      </c>
      <c r="G4085">
        <v>3</v>
      </c>
      <c r="H4085">
        <v>561</v>
      </c>
      <c r="I4085">
        <v>74</v>
      </c>
      <c r="J4085">
        <v>12</v>
      </c>
      <c r="K4085">
        <v>6</v>
      </c>
      <c r="L4085" s="6">
        <v>747567.72</v>
      </c>
      <c r="M4085">
        <v>3</v>
      </c>
      <c r="N4085" s="7">
        <f>[1]Settings!$B$3*K4085</f>
        <v>1.5</v>
      </c>
      <c r="O4085">
        <v>4</v>
      </c>
      <c r="P4085" s="8">
        <f t="shared" si="315"/>
        <v>6.166666666666667</v>
      </c>
      <c r="Q4085" s="7">
        <f t="shared" si="316"/>
        <v>2.2200000000000002</v>
      </c>
      <c r="R4085" s="8">
        <f t="shared" si="317"/>
        <v>0.71301247771836007</v>
      </c>
      <c r="S4085" s="8">
        <f t="shared" si="318"/>
        <v>2.6666666666666665</v>
      </c>
      <c r="T4085" s="9">
        <v>0.32016616394636699</v>
      </c>
      <c r="U4085">
        <v>10</v>
      </c>
      <c r="V4085" s="8">
        <f t="shared" si="319"/>
        <v>1.7825311942959001</v>
      </c>
      <c r="W4085">
        <f>IF(V4085&gt;=[1]Settings!$B$2,1,0)</f>
        <v>0</v>
      </c>
      <c r="X4085" s="9">
        <v>0.217126965522766</v>
      </c>
      <c r="Y4085" t="s">
        <v>32</v>
      </c>
      <c r="Z4085">
        <f>IF(X4085&gt;=[1]Settings!$B$4,1,0)</f>
        <v>0</v>
      </c>
      <c r="AA4085" t="str">
        <f>IF(X4085&gt;=[1]Settings!$B$7,"Critical",IF(X4085&gt;=[1]Settings!$B$6,"High",IF(X4085&gt;=[1]Settings!$B$5,"Moderate","Low")))</f>
        <v>Low</v>
      </c>
    </row>
    <row r="4086" spans="1:27" x14ac:dyDescent="0.25">
      <c r="A4086">
        <v>4085</v>
      </c>
      <c r="B4086" t="s">
        <v>27</v>
      </c>
      <c r="C4086" t="s">
        <v>33</v>
      </c>
      <c r="D4086" t="s">
        <v>34</v>
      </c>
      <c r="E4086" t="s">
        <v>42</v>
      </c>
      <c r="F4086" t="s">
        <v>36</v>
      </c>
      <c r="G4086">
        <v>4</v>
      </c>
      <c r="H4086">
        <v>657</v>
      </c>
      <c r="I4086">
        <v>67</v>
      </c>
      <c r="J4086">
        <v>13</v>
      </c>
      <c r="K4086">
        <v>12</v>
      </c>
      <c r="L4086" s="6">
        <v>1417957.56</v>
      </c>
      <c r="M4086">
        <v>3</v>
      </c>
      <c r="N4086" s="7">
        <f>[1]Settings!$B$3*K4086</f>
        <v>3</v>
      </c>
      <c r="O4086">
        <v>10</v>
      </c>
      <c r="P4086" s="8">
        <f t="shared" si="315"/>
        <v>5.1538461538461542</v>
      </c>
      <c r="Q4086" s="7">
        <f t="shared" si="316"/>
        <v>2.0099999999999998</v>
      </c>
      <c r="R4086" s="8">
        <f t="shared" si="317"/>
        <v>1.5220700152207001</v>
      </c>
      <c r="S4086" s="8">
        <f t="shared" si="318"/>
        <v>3.3333333333333335</v>
      </c>
      <c r="T4086" s="9">
        <v>0.58358764267351904</v>
      </c>
      <c r="U4086">
        <v>18</v>
      </c>
      <c r="V4086" s="8">
        <f t="shared" si="319"/>
        <v>2.7397260273972601</v>
      </c>
      <c r="W4086">
        <f>IF(V4086&gt;=[1]Settings!$B$2,1,0)</f>
        <v>1</v>
      </c>
      <c r="X4086" s="9">
        <v>0.865936279296875</v>
      </c>
      <c r="Y4086" t="s">
        <v>32</v>
      </c>
      <c r="Z4086">
        <f>IF(X4086&gt;=[1]Settings!$B$4,1,0)</f>
        <v>1</v>
      </c>
      <c r="AA4086" t="str">
        <f>IF(X4086&gt;=[1]Settings!$B$7,"Critical",IF(X4086&gt;=[1]Settings!$B$6,"High",IF(X4086&gt;=[1]Settings!$B$5,"Moderate","Low")))</f>
        <v>Critical</v>
      </c>
    </row>
    <row r="4087" spans="1:27" x14ac:dyDescent="0.25">
      <c r="A4087">
        <v>4086</v>
      </c>
      <c r="B4087" t="s">
        <v>27</v>
      </c>
      <c r="C4087" t="s">
        <v>40</v>
      </c>
      <c r="D4087" t="s">
        <v>29</v>
      </c>
      <c r="E4087" t="s">
        <v>35</v>
      </c>
      <c r="F4087" t="s">
        <v>36</v>
      </c>
      <c r="G4087">
        <v>3</v>
      </c>
      <c r="H4087">
        <v>407</v>
      </c>
      <c r="I4087">
        <v>36</v>
      </c>
      <c r="J4087">
        <v>9</v>
      </c>
      <c r="K4087">
        <v>4</v>
      </c>
      <c r="L4087" s="6">
        <v>318685.40000000002</v>
      </c>
      <c r="M4087">
        <v>6</v>
      </c>
      <c r="N4087" s="7">
        <f>[1]Settings!$B$3*K4087</f>
        <v>1</v>
      </c>
      <c r="O4087">
        <v>2</v>
      </c>
      <c r="P4087" s="8">
        <f t="shared" si="315"/>
        <v>4</v>
      </c>
      <c r="Q4087" s="7">
        <f t="shared" si="316"/>
        <v>2.16</v>
      </c>
      <c r="R4087" s="8">
        <f t="shared" si="317"/>
        <v>0.49140049140049141</v>
      </c>
      <c r="S4087" s="8">
        <f t="shared" si="318"/>
        <v>2</v>
      </c>
      <c r="T4087" s="9">
        <v>0.64788272154641902</v>
      </c>
      <c r="U4087">
        <v>3</v>
      </c>
      <c r="V4087" s="8">
        <f t="shared" si="319"/>
        <v>0.73710073710073709</v>
      </c>
      <c r="W4087">
        <f>IF(V4087&gt;=[1]Settings!$B$2,1,0)</f>
        <v>0</v>
      </c>
      <c r="X4087" s="9">
        <v>4.30189035832882E-2</v>
      </c>
      <c r="Y4087" t="s">
        <v>32</v>
      </c>
      <c r="Z4087">
        <f>IF(X4087&gt;=[1]Settings!$B$4,1,0)</f>
        <v>0</v>
      </c>
      <c r="AA4087" t="str">
        <f>IF(X4087&gt;=[1]Settings!$B$7,"Critical",IF(X4087&gt;=[1]Settings!$B$6,"High",IF(X4087&gt;=[1]Settings!$B$5,"Moderate","Low")))</f>
        <v>Low</v>
      </c>
    </row>
    <row r="4088" spans="1:27" x14ac:dyDescent="0.25">
      <c r="A4088">
        <v>4087</v>
      </c>
      <c r="B4088" t="s">
        <v>27</v>
      </c>
      <c r="C4088" t="s">
        <v>33</v>
      </c>
      <c r="D4088" t="s">
        <v>34</v>
      </c>
      <c r="E4088" t="s">
        <v>35</v>
      </c>
      <c r="F4088" t="s">
        <v>39</v>
      </c>
      <c r="G4088">
        <v>3</v>
      </c>
      <c r="H4088">
        <v>1150</v>
      </c>
      <c r="I4088">
        <v>60</v>
      </c>
      <c r="J4088">
        <v>20</v>
      </c>
      <c r="K4088">
        <v>11</v>
      </c>
      <c r="L4088" s="6">
        <v>2548034.25</v>
      </c>
      <c r="M4088">
        <v>9</v>
      </c>
      <c r="N4088" s="7">
        <f>[1]Settings!$B$3*K4088</f>
        <v>2.75</v>
      </c>
      <c r="O4088">
        <v>14</v>
      </c>
      <c r="P4088" s="8">
        <f t="shared" si="315"/>
        <v>3</v>
      </c>
      <c r="Q4088" s="7">
        <f t="shared" si="316"/>
        <v>5.4</v>
      </c>
      <c r="R4088" s="8">
        <f t="shared" si="317"/>
        <v>1.2173913043478262</v>
      </c>
      <c r="S4088" s="8">
        <f t="shared" si="318"/>
        <v>5.0909090909090908</v>
      </c>
      <c r="T4088" s="9">
        <v>0.255632041296534</v>
      </c>
      <c r="U4088">
        <v>15</v>
      </c>
      <c r="V4088" s="8">
        <f t="shared" si="319"/>
        <v>1.3043478260869565</v>
      </c>
      <c r="W4088">
        <f>IF(V4088&gt;=[1]Settings!$B$2,1,0)</f>
        <v>0</v>
      </c>
      <c r="X4088" s="9">
        <v>0.69468593597412098</v>
      </c>
      <c r="Y4088" t="s">
        <v>32</v>
      </c>
      <c r="Z4088">
        <f>IF(X4088&gt;=[1]Settings!$B$4,1,0)</f>
        <v>1</v>
      </c>
      <c r="AA4088" t="str">
        <f>IF(X4088&gt;=[1]Settings!$B$7,"Critical",IF(X4088&gt;=[1]Settings!$B$6,"High",IF(X4088&gt;=[1]Settings!$B$5,"Moderate","Low")))</f>
        <v>High</v>
      </c>
    </row>
    <row r="4089" spans="1:27" x14ac:dyDescent="0.25">
      <c r="A4089">
        <v>4088</v>
      </c>
      <c r="B4089" t="s">
        <v>27</v>
      </c>
      <c r="C4089" t="s">
        <v>37</v>
      </c>
      <c r="D4089" t="s">
        <v>29</v>
      </c>
      <c r="E4089" t="s">
        <v>35</v>
      </c>
      <c r="F4089" t="s">
        <v>31</v>
      </c>
      <c r="G4089">
        <v>4</v>
      </c>
      <c r="H4089">
        <v>604</v>
      </c>
      <c r="I4089">
        <v>70</v>
      </c>
      <c r="J4089">
        <v>12</v>
      </c>
      <c r="K4089">
        <v>10</v>
      </c>
      <c r="L4089" s="6">
        <v>1348390.23</v>
      </c>
      <c r="M4089">
        <v>7</v>
      </c>
      <c r="N4089" s="7">
        <f>[1]Settings!$B$3*K4089</f>
        <v>2.5</v>
      </c>
      <c r="O4089">
        <v>3</v>
      </c>
      <c r="P4089" s="8">
        <f t="shared" si="315"/>
        <v>5.833333333333333</v>
      </c>
      <c r="Q4089" s="7">
        <f t="shared" si="316"/>
        <v>4.9000000000000004</v>
      </c>
      <c r="R4089" s="8">
        <f t="shared" si="317"/>
        <v>0.49668874172185429</v>
      </c>
      <c r="S4089" s="8">
        <f t="shared" si="318"/>
        <v>1.2</v>
      </c>
      <c r="T4089" s="9">
        <v>0.31795322182448899</v>
      </c>
      <c r="U4089">
        <v>24</v>
      </c>
      <c r="V4089" s="8">
        <f t="shared" si="319"/>
        <v>3.9735099337748343</v>
      </c>
      <c r="W4089">
        <f>IF(V4089&gt;=[1]Settings!$B$2,1,0)</f>
        <v>1</v>
      </c>
      <c r="X4089" s="9">
        <v>0.37653082609176602</v>
      </c>
      <c r="Y4089" t="s">
        <v>32</v>
      </c>
      <c r="Z4089">
        <f>IF(X4089&gt;=[1]Settings!$B$4,1,0)</f>
        <v>0</v>
      </c>
      <c r="AA4089" t="str">
        <f>IF(X4089&gt;=[1]Settings!$B$7,"Critical",IF(X4089&gt;=[1]Settings!$B$6,"High",IF(X4089&gt;=[1]Settings!$B$5,"Moderate","Low")))</f>
        <v>Moderate</v>
      </c>
    </row>
    <row r="4090" spans="1:27" x14ac:dyDescent="0.25">
      <c r="A4090">
        <v>4089</v>
      </c>
      <c r="B4090" t="s">
        <v>27</v>
      </c>
      <c r="C4090" t="s">
        <v>38</v>
      </c>
      <c r="D4090" t="s">
        <v>34</v>
      </c>
      <c r="E4090" t="s">
        <v>35</v>
      </c>
      <c r="F4090" t="s">
        <v>31</v>
      </c>
      <c r="G4090">
        <v>4</v>
      </c>
      <c r="H4090">
        <v>871</v>
      </c>
      <c r="I4090">
        <v>80</v>
      </c>
      <c r="J4090">
        <v>15</v>
      </c>
      <c r="K4090">
        <v>14</v>
      </c>
      <c r="L4090" s="6">
        <v>1979562.49</v>
      </c>
      <c r="M4090">
        <v>8</v>
      </c>
      <c r="N4090" s="7">
        <f>[1]Settings!$B$3*K4090</f>
        <v>3.5</v>
      </c>
      <c r="O4090">
        <v>22</v>
      </c>
      <c r="P4090" s="8">
        <f t="shared" si="315"/>
        <v>5.333333333333333</v>
      </c>
      <c r="Q4090" s="7">
        <f t="shared" si="316"/>
        <v>6.4</v>
      </c>
      <c r="R4090" s="8">
        <f t="shared" si="317"/>
        <v>2.5258323765786455</v>
      </c>
      <c r="S4090" s="8">
        <f t="shared" si="318"/>
        <v>6.2857142857142856</v>
      </c>
      <c r="T4090" s="9">
        <v>0.63623075992195</v>
      </c>
      <c r="U4090">
        <v>61</v>
      </c>
      <c r="V4090" s="8">
        <f t="shared" si="319"/>
        <v>7.003444316877153</v>
      </c>
      <c r="W4090">
        <f>IF(V4090&gt;=[1]Settings!$B$2,1,0)</f>
        <v>1</v>
      </c>
      <c r="X4090" s="9">
        <v>0.97803747653961204</v>
      </c>
      <c r="Y4090" t="s">
        <v>32</v>
      </c>
      <c r="Z4090">
        <f>IF(X4090&gt;=[1]Settings!$B$4,1,0)</f>
        <v>1</v>
      </c>
      <c r="AA4090" t="str">
        <f>IF(X4090&gt;=[1]Settings!$B$7,"Critical",IF(X4090&gt;=[1]Settings!$B$6,"High",IF(X4090&gt;=[1]Settings!$B$5,"Moderate","Low")))</f>
        <v>Critical</v>
      </c>
    </row>
    <row r="4091" spans="1:27" x14ac:dyDescent="0.25">
      <c r="A4091">
        <v>4090</v>
      </c>
      <c r="B4091" t="s">
        <v>41</v>
      </c>
      <c r="C4091" t="s">
        <v>38</v>
      </c>
      <c r="D4091" t="s">
        <v>30</v>
      </c>
      <c r="E4091" t="s">
        <v>30</v>
      </c>
      <c r="F4091" t="s">
        <v>39</v>
      </c>
      <c r="G4091">
        <v>3</v>
      </c>
      <c r="H4091">
        <v>395</v>
      </c>
      <c r="I4091">
        <v>57</v>
      </c>
      <c r="J4091">
        <v>9</v>
      </c>
      <c r="K4091">
        <v>4</v>
      </c>
      <c r="L4091" s="6">
        <v>290302.76</v>
      </c>
      <c r="M4091">
        <v>12</v>
      </c>
      <c r="N4091" s="7">
        <f>[1]Settings!$B$3*K4091</f>
        <v>1</v>
      </c>
      <c r="O4091">
        <v>1</v>
      </c>
      <c r="P4091" s="8">
        <f t="shared" si="315"/>
        <v>6.333333333333333</v>
      </c>
      <c r="Q4091" s="7">
        <f t="shared" si="316"/>
        <v>6.84</v>
      </c>
      <c r="R4091" s="8">
        <f t="shared" si="317"/>
        <v>0.25316455696202533</v>
      </c>
      <c r="S4091" s="8">
        <f t="shared" si="318"/>
        <v>1</v>
      </c>
      <c r="T4091" s="9">
        <v>0.13685979875907101</v>
      </c>
      <c r="U4091">
        <v>1</v>
      </c>
      <c r="V4091" s="8">
        <f t="shared" si="319"/>
        <v>0.25316455696202533</v>
      </c>
      <c r="W4091">
        <f>IF(V4091&gt;=[1]Settings!$B$2,1,0)</f>
        <v>0</v>
      </c>
      <c r="X4091" s="9">
        <v>3.2419186085462598E-2</v>
      </c>
      <c r="Y4091" t="s">
        <v>43</v>
      </c>
      <c r="Z4091">
        <f>IF(X4091&gt;=[1]Settings!$B$4,1,0)</f>
        <v>0</v>
      </c>
      <c r="AA4091" t="str">
        <f>IF(X4091&gt;=[1]Settings!$B$7,"Critical",IF(X4091&gt;=[1]Settings!$B$6,"High",IF(X4091&gt;=[1]Settings!$B$5,"Moderate","Low")))</f>
        <v>Low</v>
      </c>
    </row>
    <row r="4092" spans="1:27" x14ac:dyDescent="0.25">
      <c r="A4092">
        <v>4091</v>
      </c>
      <c r="B4092" t="s">
        <v>27</v>
      </c>
      <c r="C4092" t="s">
        <v>38</v>
      </c>
      <c r="D4092" t="s">
        <v>34</v>
      </c>
      <c r="E4092" t="s">
        <v>35</v>
      </c>
      <c r="F4092" t="s">
        <v>31</v>
      </c>
      <c r="G4092">
        <v>5</v>
      </c>
      <c r="H4092">
        <v>694</v>
      </c>
      <c r="I4092">
        <v>95</v>
      </c>
      <c r="J4092">
        <v>10</v>
      </c>
      <c r="K4092">
        <v>13</v>
      </c>
      <c r="L4092" s="6">
        <v>1175898.1399999999</v>
      </c>
      <c r="M4092">
        <v>5</v>
      </c>
      <c r="N4092" s="7">
        <f>[1]Settings!$B$3*K4092</f>
        <v>3.25</v>
      </c>
      <c r="O4092">
        <v>21</v>
      </c>
      <c r="P4092" s="8">
        <f t="shared" si="315"/>
        <v>9.5</v>
      </c>
      <c r="Q4092" s="7">
        <f t="shared" si="316"/>
        <v>4.75</v>
      </c>
      <c r="R4092" s="8">
        <f t="shared" si="317"/>
        <v>3.0259365994236309</v>
      </c>
      <c r="S4092" s="8">
        <f t="shared" si="318"/>
        <v>6.4615384615384617</v>
      </c>
      <c r="T4092" s="9">
        <v>0.91408550199123295</v>
      </c>
      <c r="U4092">
        <v>20</v>
      </c>
      <c r="V4092" s="8">
        <f t="shared" si="319"/>
        <v>2.8818443804034581</v>
      </c>
      <c r="W4092">
        <f>IF(V4092&gt;=[1]Settings!$B$2,1,0)</f>
        <v>1</v>
      </c>
      <c r="X4092" s="9">
        <v>0.98755836486816395</v>
      </c>
      <c r="Y4092" t="s">
        <v>32</v>
      </c>
      <c r="Z4092">
        <f>IF(X4092&gt;=[1]Settings!$B$4,1,0)</f>
        <v>1</v>
      </c>
      <c r="AA4092" t="str">
        <f>IF(X4092&gt;=[1]Settings!$B$7,"Critical",IF(X4092&gt;=[1]Settings!$B$6,"High",IF(X4092&gt;=[1]Settings!$B$5,"Moderate","Low")))</f>
        <v>Critical</v>
      </c>
    </row>
    <row r="4093" spans="1:27" x14ac:dyDescent="0.25">
      <c r="A4093">
        <v>4092</v>
      </c>
      <c r="B4093" t="s">
        <v>27</v>
      </c>
      <c r="C4093" t="s">
        <v>28</v>
      </c>
      <c r="D4093" t="s">
        <v>30</v>
      </c>
      <c r="E4093" t="s">
        <v>42</v>
      </c>
      <c r="F4093" t="s">
        <v>36</v>
      </c>
      <c r="G4093">
        <v>3</v>
      </c>
      <c r="H4093">
        <v>633</v>
      </c>
      <c r="I4093">
        <v>83</v>
      </c>
      <c r="J4093">
        <v>9</v>
      </c>
      <c r="K4093">
        <v>11</v>
      </c>
      <c r="L4093" s="6">
        <v>773416.32</v>
      </c>
      <c r="M4093">
        <v>5</v>
      </c>
      <c r="N4093" s="7">
        <f>[1]Settings!$B$3*K4093</f>
        <v>2.75</v>
      </c>
      <c r="O4093">
        <v>9</v>
      </c>
      <c r="P4093" s="8">
        <f t="shared" si="315"/>
        <v>9.2222222222222214</v>
      </c>
      <c r="Q4093" s="7">
        <f t="shared" si="316"/>
        <v>4.1500000000000004</v>
      </c>
      <c r="R4093" s="8">
        <f t="shared" si="317"/>
        <v>1.4218009478672986</v>
      </c>
      <c r="S4093" s="8">
        <f t="shared" si="318"/>
        <v>3.2727272727272729</v>
      </c>
      <c r="T4093" s="9">
        <v>0.811718250303061</v>
      </c>
      <c r="U4093">
        <v>18</v>
      </c>
      <c r="V4093" s="8">
        <f t="shared" si="319"/>
        <v>2.8436018957345972</v>
      </c>
      <c r="W4093">
        <f>IF(V4093&gt;=[1]Settings!$B$2,1,0)</f>
        <v>1</v>
      </c>
      <c r="X4093" s="9">
        <v>0.80005335807800304</v>
      </c>
      <c r="Y4093" t="s">
        <v>32</v>
      </c>
      <c r="Z4093">
        <f>IF(X4093&gt;=[1]Settings!$B$4,1,0)</f>
        <v>1</v>
      </c>
      <c r="AA4093" t="str">
        <f>IF(X4093&gt;=[1]Settings!$B$7,"Critical",IF(X4093&gt;=[1]Settings!$B$6,"High",IF(X4093&gt;=[1]Settings!$B$5,"Moderate","Low")))</f>
        <v>High</v>
      </c>
    </row>
    <row r="4094" spans="1:27" x14ac:dyDescent="0.25">
      <c r="A4094">
        <v>4093</v>
      </c>
      <c r="B4094" t="s">
        <v>41</v>
      </c>
      <c r="C4094" t="s">
        <v>28</v>
      </c>
      <c r="D4094" t="s">
        <v>34</v>
      </c>
      <c r="E4094" t="s">
        <v>42</v>
      </c>
      <c r="F4094" t="s">
        <v>36</v>
      </c>
      <c r="G4094">
        <v>3</v>
      </c>
      <c r="H4094">
        <v>911</v>
      </c>
      <c r="I4094">
        <v>81</v>
      </c>
      <c r="J4094">
        <v>17</v>
      </c>
      <c r="K4094">
        <v>9</v>
      </c>
      <c r="L4094" s="6">
        <v>1394529.99</v>
      </c>
      <c r="M4094">
        <v>7</v>
      </c>
      <c r="N4094" s="7">
        <f>[1]Settings!$B$3*K4094</f>
        <v>2.25</v>
      </c>
      <c r="O4094">
        <v>9</v>
      </c>
      <c r="P4094" s="8">
        <f t="shared" si="315"/>
        <v>4.7647058823529411</v>
      </c>
      <c r="Q4094" s="7">
        <f t="shared" si="316"/>
        <v>5.67</v>
      </c>
      <c r="R4094" s="8">
        <f t="shared" si="317"/>
        <v>0.98792535675082327</v>
      </c>
      <c r="S4094" s="8">
        <f t="shared" si="318"/>
        <v>4</v>
      </c>
      <c r="T4094" s="9">
        <v>0.50635126897472704</v>
      </c>
      <c r="U4094">
        <v>23</v>
      </c>
      <c r="V4094" s="8">
        <f t="shared" si="319"/>
        <v>2.5246981339187706</v>
      </c>
      <c r="W4094">
        <f>IF(V4094&gt;=[1]Settings!$B$2,1,0)</f>
        <v>1</v>
      </c>
      <c r="X4094" s="9">
        <v>0.66151583194732699</v>
      </c>
      <c r="Y4094" t="s">
        <v>43</v>
      </c>
      <c r="Z4094">
        <f>IF(X4094&gt;=[1]Settings!$B$4,1,0)</f>
        <v>1</v>
      </c>
      <c r="AA4094" t="str">
        <f>IF(X4094&gt;=[1]Settings!$B$7,"Critical",IF(X4094&gt;=[1]Settings!$B$6,"High",IF(X4094&gt;=[1]Settings!$B$5,"Moderate","Low")))</f>
        <v>High</v>
      </c>
    </row>
    <row r="4095" spans="1:27" x14ac:dyDescent="0.25">
      <c r="A4095">
        <v>4094</v>
      </c>
      <c r="B4095" t="s">
        <v>27</v>
      </c>
      <c r="C4095" t="s">
        <v>38</v>
      </c>
      <c r="D4095" t="s">
        <v>29</v>
      </c>
      <c r="E4095" t="s">
        <v>35</v>
      </c>
      <c r="F4095" t="s">
        <v>31</v>
      </c>
      <c r="G4095">
        <v>3</v>
      </c>
      <c r="H4095">
        <v>583</v>
      </c>
      <c r="I4095">
        <v>53</v>
      </c>
      <c r="J4095">
        <v>6</v>
      </c>
      <c r="K4095">
        <v>7</v>
      </c>
      <c r="L4095" s="6">
        <v>397278.21</v>
      </c>
      <c r="M4095">
        <v>6</v>
      </c>
      <c r="N4095" s="7">
        <f>[1]Settings!$B$3*K4095</f>
        <v>1.75</v>
      </c>
      <c r="O4095">
        <v>1</v>
      </c>
      <c r="P4095" s="8">
        <f t="shared" si="315"/>
        <v>8.8333333333333339</v>
      </c>
      <c r="Q4095" s="7">
        <f t="shared" si="316"/>
        <v>3.18</v>
      </c>
      <c r="R4095" s="8">
        <f t="shared" si="317"/>
        <v>0.17152658662092624</v>
      </c>
      <c r="S4095" s="8">
        <f t="shared" si="318"/>
        <v>0.5714285714285714</v>
      </c>
      <c r="T4095" s="9">
        <v>0.245703439265128</v>
      </c>
      <c r="U4095">
        <v>3</v>
      </c>
      <c r="V4095" s="8">
        <f t="shared" si="319"/>
        <v>0.51457975986277871</v>
      </c>
      <c r="W4095">
        <f>IF(V4095&gt;=[1]Settings!$B$2,1,0)</f>
        <v>0</v>
      </c>
      <c r="X4095" s="9">
        <v>0.172038614749908</v>
      </c>
      <c r="Y4095" t="s">
        <v>32</v>
      </c>
      <c r="Z4095">
        <f>IF(X4095&gt;=[1]Settings!$B$4,1,0)</f>
        <v>0</v>
      </c>
      <c r="AA4095" t="str">
        <f>IF(X4095&gt;=[1]Settings!$B$7,"Critical",IF(X4095&gt;=[1]Settings!$B$6,"High",IF(X4095&gt;=[1]Settings!$B$5,"Moderate","Low")))</f>
        <v>Low</v>
      </c>
    </row>
    <row r="4096" spans="1:27" x14ac:dyDescent="0.25">
      <c r="A4096">
        <v>4095</v>
      </c>
      <c r="B4096" t="s">
        <v>27</v>
      </c>
      <c r="C4096" t="s">
        <v>38</v>
      </c>
      <c r="D4096" t="s">
        <v>30</v>
      </c>
      <c r="E4096" t="s">
        <v>42</v>
      </c>
      <c r="F4096" t="s">
        <v>31</v>
      </c>
      <c r="G4096">
        <v>4</v>
      </c>
      <c r="H4096">
        <v>385</v>
      </c>
      <c r="I4096">
        <v>64</v>
      </c>
      <c r="J4096">
        <v>10</v>
      </c>
      <c r="K4096">
        <v>8</v>
      </c>
      <c r="L4096" s="6">
        <v>887768.49</v>
      </c>
      <c r="M4096">
        <v>8</v>
      </c>
      <c r="N4096" s="7">
        <f>[1]Settings!$B$3*K4096</f>
        <v>2</v>
      </c>
      <c r="O4096">
        <v>4</v>
      </c>
      <c r="P4096" s="8">
        <f t="shared" si="315"/>
        <v>6.4</v>
      </c>
      <c r="Q4096" s="7">
        <f t="shared" si="316"/>
        <v>5.12</v>
      </c>
      <c r="R4096" s="8">
        <f t="shared" si="317"/>
        <v>1.0389610389610389</v>
      </c>
      <c r="S4096" s="8">
        <f t="shared" si="318"/>
        <v>2</v>
      </c>
      <c r="T4096" s="9">
        <v>0.44183937869033602</v>
      </c>
      <c r="U4096">
        <v>3</v>
      </c>
      <c r="V4096" s="8">
        <f t="shared" si="319"/>
        <v>0.77922077922077926</v>
      </c>
      <c r="W4096">
        <f>IF(V4096&gt;=[1]Settings!$B$2,1,0)</f>
        <v>0</v>
      </c>
      <c r="X4096" s="9">
        <v>0.54252266883850098</v>
      </c>
      <c r="Y4096" t="s">
        <v>32</v>
      </c>
      <c r="Z4096">
        <f>IF(X4096&gt;=[1]Settings!$B$4,1,0)</f>
        <v>1</v>
      </c>
      <c r="AA4096" t="str">
        <f>IF(X4096&gt;=[1]Settings!$B$7,"Critical",IF(X4096&gt;=[1]Settings!$B$6,"High",IF(X4096&gt;=[1]Settings!$B$5,"Moderate","Low")))</f>
        <v>Moderate</v>
      </c>
    </row>
    <row r="4097" spans="1:27" x14ac:dyDescent="0.25">
      <c r="A4097">
        <v>4096</v>
      </c>
      <c r="B4097" t="s">
        <v>27</v>
      </c>
      <c r="C4097" t="s">
        <v>44</v>
      </c>
      <c r="D4097" t="s">
        <v>29</v>
      </c>
      <c r="E4097" t="s">
        <v>30</v>
      </c>
      <c r="F4097" t="s">
        <v>31</v>
      </c>
      <c r="G4097">
        <v>5</v>
      </c>
      <c r="H4097">
        <v>817</v>
      </c>
      <c r="I4097">
        <v>78</v>
      </c>
      <c r="J4097">
        <v>17</v>
      </c>
      <c r="K4097">
        <v>9</v>
      </c>
      <c r="L4097" s="6">
        <v>1332338.51</v>
      </c>
      <c r="M4097">
        <v>16</v>
      </c>
      <c r="N4097" s="7">
        <f>[1]Settings!$B$3*K4097</f>
        <v>2.25</v>
      </c>
      <c r="O4097">
        <v>4</v>
      </c>
      <c r="P4097" s="8">
        <f t="shared" si="315"/>
        <v>4.5882352941176467</v>
      </c>
      <c r="Q4097" s="7">
        <f t="shared" si="316"/>
        <v>12.48</v>
      </c>
      <c r="R4097" s="8">
        <f t="shared" si="317"/>
        <v>0.48959608323133413</v>
      </c>
      <c r="S4097" s="8">
        <f t="shared" si="318"/>
        <v>1.7777777777777777</v>
      </c>
      <c r="T4097" s="9">
        <v>0.307458081866054</v>
      </c>
      <c r="U4097">
        <v>8</v>
      </c>
      <c r="V4097" s="8">
        <f t="shared" si="319"/>
        <v>0.97919216646266827</v>
      </c>
      <c r="W4097">
        <f>IF(V4097&gt;=[1]Settings!$B$2,1,0)</f>
        <v>0</v>
      </c>
      <c r="X4097" s="9">
        <v>0.13448266685009</v>
      </c>
      <c r="Y4097" t="s">
        <v>32</v>
      </c>
      <c r="Z4097">
        <f>IF(X4097&gt;=[1]Settings!$B$4,1,0)</f>
        <v>0</v>
      </c>
      <c r="AA4097" t="str">
        <f>IF(X4097&gt;=[1]Settings!$B$7,"Critical",IF(X4097&gt;=[1]Settings!$B$6,"High",IF(X4097&gt;=[1]Settings!$B$5,"Moderate","Low")))</f>
        <v>Low</v>
      </c>
    </row>
    <row r="4098" spans="1:27" x14ac:dyDescent="0.25">
      <c r="A4098">
        <v>4097</v>
      </c>
      <c r="B4098" t="s">
        <v>27</v>
      </c>
      <c r="C4098" t="s">
        <v>33</v>
      </c>
      <c r="D4098" t="s">
        <v>30</v>
      </c>
      <c r="E4098" t="s">
        <v>42</v>
      </c>
      <c r="F4098" t="s">
        <v>31</v>
      </c>
      <c r="G4098">
        <v>4</v>
      </c>
      <c r="H4098">
        <v>333</v>
      </c>
      <c r="I4098">
        <v>38</v>
      </c>
      <c r="J4098">
        <v>4</v>
      </c>
      <c r="K4098">
        <v>4</v>
      </c>
      <c r="L4098" s="6">
        <v>147405.31</v>
      </c>
      <c r="M4098">
        <v>12</v>
      </c>
      <c r="N4098" s="7">
        <f>[1]Settings!$B$3*K4098</f>
        <v>1</v>
      </c>
      <c r="O4098">
        <v>1</v>
      </c>
      <c r="P4098" s="8">
        <f t="shared" ref="P4098:P4161" si="320">I4098/J4098</f>
        <v>9.5</v>
      </c>
      <c r="Q4098" s="7">
        <f t="shared" ref="Q4098:Q4161" si="321">M4098*I4098/100</f>
        <v>4.5599999999999996</v>
      </c>
      <c r="R4098" s="8">
        <f t="shared" ref="R4098:R4161" si="322">100*O4098/H4098</f>
        <v>0.3003003003003003</v>
      </c>
      <c r="S4098" s="8">
        <f t="shared" ref="S4098:S4161" si="323">O4098/N4098</f>
        <v>1</v>
      </c>
      <c r="T4098" s="9">
        <v>0.39115361864052201</v>
      </c>
      <c r="U4098">
        <v>3</v>
      </c>
      <c r="V4098" s="8">
        <f t="shared" ref="V4098:V4161" si="324">100*U4098/H4098</f>
        <v>0.90090090090090091</v>
      </c>
      <c r="W4098">
        <f>IF(V4098&gt;=[1]Settings!$B$2,1,0)</f>
        <v>0</v>
      </c>
      <c r="X4098" s="9">
        <v>4.1674580425023998E-2</v>
      </c>
      <c r="Y4098" t="s">
        <v>32</v>
      </c>
      <c r="Z4098">
        <f>IF(X4098&gt;=[1]Settings!$B$4,1,0)</f>
        <v>0</v>
      </c>
      <c r="AA4098" t="str">
        <f>IF(X4098&gt;=[1]Settings!$B$7,"Critical",IF(X4098&gt;=[1]Settings!$B$6,"High",IF(X4098&gt;=[1]Settings!$B$5,"Moderate","Low")))</f>
        <v>Low</v>
      </c>
    </row>
    <row r="4099" spans="1:27" x14ac:dyDescent="0.25">
      <c r="A4099">
        <v>4098</v>
      </c>
      <c r="B4099" t="s">
        <v>41</v>
      </c>
      <c r="C4099" t="s">
        <v>37</v>
      </c>
      <c r="D4099" t="s">
        <v>30</v>
      </c>
      <c r="E4099" t="s">
        <v>35</v>
      </c>
      <c r="F4099" t="s">
        <v>36</v>
      </c>
      <c r="G4099">
        <v>2</v>
      </c>
      <c r="H4099">
        <v>304</v>
      </c>
      <c r="I4099">
        <v>9</v>
      </c>
      <c r="J4099">
        <v>6</v>
      </c>
      <c r="K4099">
        <v>6</v>
      </c>
      <c r="L4099" s="6">
        <v>327771.28999999998</v>
      </c>
      <c r="M4099">
        <v>15</v>
      </c>
      <c r="N4099" s="7">
        <f>[1]Settings!$B$3*K4099</f>
        <v>1.5</v>
      </c>
      <c r="O4099">
        <v>0</v>
      </c>
      <c r="P4099" s="8">
        <f t="shared" si="320"/>
        <v>1.5</v>
      </c>
      <c r="Q4099" s="7">
        <f t="shared" si="321"/>
        <v>1.35</v>
      </c>
      <c r="R4099" s="8">
        <f t="shared" si="322"/>
        <v>0</v>
      </c>
      <c r="S4099" s="8">
        <f t="shared" si="323"/>
        <v>0</v>
      </c>
      <c r="T4099" s="9">
        <v>0.14767943534459099</v>
      </c>
      <c r="U4099">
        <v>1</v>
      </c>
      <c r="V4099" s="8">
        <f t="shared" si="324"/>
        <v>0.32894736842105265</v>
      </c>
      <c r="W4099">
        <f>IF(V4099&gt;=[1]Settings!$B$2,1,0)</f>
        <v>0</v>
      </c>
      <c r="X4099" s="9">
        <v>3.9190515875816401E-2</v>
      </c>
      <c r="Y4099" t="s">
        <v>43</v>
      </c>
      <c r="Z4099">
        <f>IF(X4099&gt;=[1]Settings!$B$4,1,0)</f>
        <v>0</v>
      </c>
      <c r="AA4099" t="str">
        <f>IF(X4099&gt;=[1]Settings!$B$7,"Critical",IF(X4099&gt;=[1]Settings!$B$6,"High",IF(X4099&gt;=[1]Settings!$B$5,"Moderate","Low")))</f>
        <v>Low</v>
      </c>
    </row>
    <row r="4100" spans="1:27" x14ac:dyDescent="0.25">
      <c r="A4100">
        <v>4099</v>
      </c>
      <c r="B4100" t="s">
        <v>41</v>
      </c>
      <c r="C4100" t="s">
        <v>37</v>
      </c>
      <c r="D4100" t="s">
        <v>29</v>
      </c>
      <c r="E4100" t="s">
        <v>30</v>
      </c>
      <c r="F4100" t="s">
        <v>36</v>
      </c>
      <c r="G4100">
        <v>3</v>
      </c>
      <c r="H4100">
        <v>518</v>
      </c>
      <c r="I4100">
        <v>47</v>
      </c>
      <c r="J4100">
        <v>8</v>
      </c>
      <c r="K4100">
        <v>10</v>
      </c>
      <c r="L4100" s="6">
        <v>828577.38</v>
      </c>
      <c r="M4100">
        <v>6</v>
      </c>
      <c r="N4100" s="7">
        <f>[1]Settings!$B$3*K4100</f>
        <v>2.5</v>
      </c>
      <c r="O4100">
        <v>4</v>
      </c>
      <c r="P4100" s="8">
        <f t="shared" si="320"/>
        <v>5.875</v>
      </c>
      <c r="Q4100" s="7">
        <f t="shared" si="321"/>
        <v>2.82</v>
      </c>
      <c r="R4100" s="8">
        <f t="shared" si="322"/>
        <v>0.77220077220077221</v>
      </c>
      <c r="S4100" s="8">
        <f t="shared" si="323"/>
        <v>1.6</v>
      </c>
      <c r="T4100" s="9">
        <v>0.17121945317332901</v>
      </c>
      <c r="U4100">
        <v>3</v>
      </c>
      <c r="V4100" s="8">
        <f t="shared" si="324"/>
        <v>0.5791505791505791</v>
      </c>
      <c r="W4100">
        <f>IF(V4100&gt;=[1]Settings!$B$2,1,0)</f>
        <v>0</v>
      </c>
      <c r="X4100" s="9">
        <v>0.34142884612083402</v>
      </c>
      <c r="Y4100" t="s">
        <v>43</v>
      </c>
      <c r="Z4100">
        <f>IF(X4100&gt;=[1]Settings!$B$4,1,0)</f>
        <v>0</v>
      </c>
      <c r="AA4100" t="str">
        <f>IF(X4100&gt;=[1]Settings!$B$7,"Critical",IF(X4100&gt;=[1]Settings!$B$6,"High",IF(X4100&gt;=[1]Settings!$B$5,"Moderate","Low")))</f>
        <v>Moderate</v>
      </c>
    </row>
    <row r="4101" spans="1:27" x14ac:dyDescent="0.25">
      <c r="A4101">
        <v>4100</v>
      </c>
      <c r="B4101" t="s">
        <v>41</v>
      </c>
      <c r="C4101" t="s">
        <v>40</v>
      </c>
      <c r="D4101" t="s">
        <v>34</v>
      </c>
      <c r="E4101" t="s">
        <v>35</v>
      </c>
      <c r="F4101" t="s">
        <v>36</v>
      </c>
      <c r="G4101">
        <v>2</v>
      </c>
      <c r="H4101">
        <v>440</v>
      </c>
      <c r="I4101">
        <v>68</v>
      </c>
      <c r="J4101">
        <v>4</v>
      </c>
      <c r="K4101">
        <v>7</v>
      </c>
      <c r="L4101" s="6">
        <v>175569.86</v>
      </c>
      <c r="M4101">
        <v>4</v>
      </c>
      <c r="N4101" s="7">
        <f>[1]Settings!$B$3*K4101</f>
        <v>1.75</v>
      </c>
      <c r="O4101">
        <v>6</v>
      </c>
      <c r="P4101" s="8">
        <f t="shared" si="320"/>
        <v>17</v>
      </c>
      <c r="Q4101" s="7">
        <f t="shared" si="321"/>
        <v>2.72</v>
      </c>
      <c r="R4101" s="8">
        <f t="shared" si="322"/>
        <v>1.3636363636363635</v>
      </c>
      <c r="S4101" s="8">
        <f t="shared" si="323"/>
        <v>3.4285714285714284</v>
      </c>
      <c r="T4101" s="9">
        <v>0.75774966856831205</v>
      </c>
      <c r="U4101">
        <v>5</v>
      </c>
      <c r="V4101" s="8">
        <f t="shared" si="324"/>
        <v>1.1363636363636365</v>
      </c>
      <c r="W4101">
        <f>IF(V4101&gt;=[1]Settings!$B$2,1,0)</f>
        <v>0</v>
      </c>
      <c r="X4101" s="9">
        <v>0.66435998678207397</v>
      </c>
      <c r="Y4101" t="s">
        <v>43</v>
      </c>
      <c r="Z4101">
        <f>IF(X4101&gt;=[1]Settings!$B$4,1,0)</f>
        <v>1</v>
      </c>
      <c r="AA4101" t="str">
        <f>IF(X4101&gt;=[1]Settings!$B$7,"Critical",IF(X4101&gt;=[1]Settings!$B$6,"High",IF(X4101&gt;=[1]Settings!$B$5,"Moderate","Low")))</f>
        <v>High</v>
      </c>
    </row>
    <row r="4102" spans="1:27" x14ac:dyDescent="0.25">
      <c r="A4102">
        <v>4101</v>
      </c>
      <c r="B4102" t="s">
        <v>27</v>
      </c>
      <c r="C4102" t="s">
        <v>44</v>
      </c>
      <c r="D4102" t="s">
        <v>30</v>
      </c>
      <c r="E4102" t="s">
        <v>35</v>
      </c>
      <c r="F4102" t="s">
        <v>39</v>
      </c>
      <c r="G4102">
        <v>4</v>
      </c>
      <c r="H4102">
        <v>535</v>
      </c>
      <c r="I4102">
        <v>37</v>
      </c>
      <c r="J4102">
        <v>15</v>
      </c>
      <c r="K4102">
        <v>6</v>
      </c>
      <c r="L4102" s="6">
        <v>989663.38</v>
      </c>
      <c r="M4102">
        <v>4</v>
      </c>
      <c r="N4102" s="7">
        <f>[1]Settings!$B$3*K4102</f>
        <v>1.5</v>
      </c>
      <c r="O4102">
        <v>2</v>
      </c>
      <c r="P4102" s="8">
        <f t="shared" si="320"/>
        <v>2.4666666666666668</v>
      </c>
      <c r="Q4102" s="7">
        <f t="shared" si="321"/>
        <v>1.48</v>
      </c>
      <c r="R4102" s="8">
        <f t="shared" si="322"/>
        <v>0.37383177570093457</v>
      </c>
      <c r="S4102" s="8">
        <f t="shared" si="323"/>
        <v>1.3333333333333333</v>
      </c>
      <c r="T4102" s="9">
        <v>0.29704128394572199</v>
      </c>
      <c r="U4102">
        <v>2</v>
      </c>
      <c r="V4102" s="8">
        <f t="shared" si="324"/>
        <v>0.37383177570093457</v>
      </c>
      <c r="W4102">
        <f>IF(V4102&gt;=[1]Settings!$B$2,1,0)</f>
        <v>0</v>
      </c>
      <c r="X4102" s="9">
        <v>7.3389701545238495E-2</v>
      </c>
      <c r="Y4102" t="s">
        <v>32</v>
      </c>
      <c r="Z4102">
        <f>IF(X4102&gt;=[1]Settings!$B$4,1,0)</f>
        <v>0</v>
      </c>
      <c r="AA4102" t="str">
        <f>IF(X4102&gt;=[1]Settings!$B$7,"Critical",IF(X4102&gt;=[1]Settings!$B$6,"High",IF(X4102&gt;=[1]Settings!$B$5,"Moderate","Low")))</f>
        <v>Low</v>
      </c>
    </row>
    <row r="4103" spans="1:27" x14ac:dyDescent="0.25">
      <c r="A4103">
        <v>4102</v>
      </c>
      <c r="B4103" t="s">
        <v>27</v>
      </c>
      <c r="C4103" t="s">
        <v>37</v>
      </c>
      <c r="D4103" t="s">
        <v>34</v>
      </c>
      <c r="E4103" t="s">
        <v>42</v>
      </c>
      <c r="F4103" t="s">
        <v>39</v>
      </c>
      <c r="G4103">
        <v>5</v>
      </c>
      <c r="H4103">
        <v>346</v>
      </c>
      <c r="I4103">
        <v>61</v>
      </c>
      <c r="J4103">
        <v>6</v>
      </c>
      <c r="K4103">
        <v>6</v>
      </c>
      <c r="L4103" s="6">
        <v>355965.96</v>
      </c>
      <c r="M4103">
        <v>10</v>
      </c>
      <c r="N4103" s="7">
        <f>[1]Settings!$B$3*K4103</f>
        <v>1.5</v>
      </c>
      <c r="O4103">
        <v>1</v>
      </c>
      <c r="P4103" s="8">
        <f t="shared" si="320"/>
        <v>10.166666666666666</v>
      </c>
      <c r="Q4103" s="7">
        <f t="shared" si="321"/>
        <v>6.1</v>
      </c>
      <c r="R4103" s="8">
        <f t="shared" si="322"/>
        <v>0.28901734104046245</v>
      </c>
      <c r="S4103" s="8">
        <f t="shared" si="323"/>
        <v>0.66666666666666663</v>
      </c>
      <c r="T4103" s="9">
        <v>0.26840226916426402</v>
      </c>
      <c r="U4103">
        <v>10</v>
      </c>
      <c r="V4103" s="8">
        <f t="shared" si="324"/>
        <v>2.8901734104046244</v>
      </c>
      <c r="W4103">
        <f>IF(V4103&gt;=[1]Settings!$B$2,1,0)</f>
        <v>1</v>
      </c>
      <c r="X4103" s="9">
        <v>0.109306119382381</v>
      </c>
      <c r="Y4103" t="s">
        <v>32</v>
      </c>
      <c r="Z4103">
        <f>IF(X4103&gt;=[1]Settings!$B$4,1,0)</f>
        <v>0</v>
      </c>
      <c r="AA4103" t="str">
        <f>IF(X4103&gt;=[1]Settings!$B$7,"Critical",IF(X4103&gt;=[1]Settings!$B$6,"High",IF(X4103&gt;=[1]Settings!$B$5,"Moderate","Low")))</f>
        <v>Low</v>
      </c>
    </row>
    <row r="4104" spans="1:27" x14ac:dyDescent="0.25">
      <c r="A4104">
        <v>4103</v>
      </c>
      <c r="B4104" t="s">
        <v>41</v>
      </c>
      <c r="C4104" t="s">
        <v>33</v>
      </c>
      <c r="D4104" t="s">
        <v>30</v>
      </c>
      <c r="E4104" t="s">
        <v>35</v>
      </c>
      <c r="F4104" t="s">
        <v>36</v>
      </c>
      <c r="G4104">
        <v>4</v>
      </c>
      <c r="H4104">
        <v>839</v>
      </c>
      <c r="I4104">
        <v>74</v>
      </c>
      <c r="J4104">
        <v>17</v>
      </c>
      <c r="K4104">
        <v>7</v>
      </c>
      <c r="L4104" s="6">
        <v>903775.03</v>
      </c>
      <c r="M4104">
        <v>15</v>
      </c>
      <c r="N4104" s="7">
        <f>[1]Settings!$B$3*K4104</f>
        <v>1.75</v>
      </c>
      <c r="O4104">
        <v>4</v>
      </c>
      <c r="P4104" s="8">
        <f t="shared" si="320"/>
        <v>4.3529411764705879</v>
      </c>
      <c r="Q4104" s="7">
        <f t="shared" si="321"/>
        <v>11.1</v>
      </c>
      <c r="R4104" s="8">
        <f t="shared" si="322"/>
        <v>0.47675804529201432</v>
      </c>
      <c r="S4104" s="8">
        <f t="shared" si="323"/>
        <v>2.2857142857142856</v>
      </c>
      <c r="T4104" s="9">
        <v>0.27649840168071899</v>
      </c>
      <c r="U4104">
        <v>11</v>
      </c>
      <c r="V4104" s="8">
        <f t="shared" si="324"/>
        <v>1.3110846245530394</v>
      </c>
      <c r="W4104">
        <f>IF(V4104&gt;=[1]Settings!$B$2,1,0)</f>
        <v>0</v>
      </c>
      <c r="X4104" s="9">
        <v>0.122960612177849</v>
      </c>
      <c r="Y4104" t="s">
        <v>43</v>
      </c>
      <c r="Z4104">
        <f>IF(X4104&gt;=[1]Settings!$B$4,1,0)</f>
        <v>0</v>
      </c>
      <c r="AA4104" t="str">
        <f>IF(X4104&gt;=[1]Settings!$B$7,"Critical",IF(X4104&gt;=[1]Settings!$B$6,"High",IF(X4104&gt;=[1]Settings!$B$5,"Moderate","Low")))</f>
        <v>Low</v>
      </c>
    </row>
    <row r="4105" spans="1:27" x14ac:dyDescent="0.25">
      <c r="A4105">
        <v>4104</v>
      </c>
      <c r="B4105" t="s">
        <v>27</v>
      </c>
      <c r="C4105" t="s">
        <v>44</v>
      </c>
      <c r="D4105" t="s">
        <v>34</v>
      </c>
      <c r="E4105" t="s">
        <v>30</v>
      </c>
      <c r="F4105" t="s">
        <v>36</v>
      </c>
      <c r="G4105">
        <v>3</v>
      </c>
      <c r="H4105">
        <v>835</v>
      </c>
      <c r="I4105">
        <v>57</v>
      </c>
      <c r="J4105">
        <v>7</v>
      </c>
      <c r="K4105">
        <v>5</v>
      </c>
      <c r="L4105" s="6">
        <v>264013.38</v>
      </c>
      <c r="M4105">
        <v>7</v>
      </c>
      <c r="N4105" s="7">
        <f>[1]Settings!$B$3*K4105</f>
        <v>1.25</v>
      </c>
      <c r="O4105">
        <v>3</v>
      </c>
      <c r="P4105" s="8">
        <f t="shared" si="320"/>
        <v>8.1428571428571423</v>
      </c>
      <c r="Q4105" s="7">
        <f t="shared" si="321"/>
        <v>3.99</v>
      </c>
      <c r="R4105" s="8">
        <f t="shared" si="322"/>
        <v>0.3592814371257485</v>
      </c>
      <c r="S4105" s="8">
        <f t="shared" si="323"/>
        <v>2.4</v>
      </c>
      <c r="T4105" s="9">
        <v>0.25765234882775601</v>
      </c>
      <c r="U4105">
        <v>7</v>
      </c>
      <c r="V4105" s="8">
        <f t="shared" si="324"/>
        <v>0.83832335329341312</v>
      </c>
      <c r="W4105">
        <f>IF(V4105&gt;=[1]Settings!$B$2,1,0)</f>
        <v>0</v>
      </c>
      <c r="X4105" s="9">
        <v>8.6146265268325806E-2</v>
      </c>
      <c r="Y4105" t="s">
        <v>32</v>
      </c>
      <c r="Z4105">
        <f>IF(X4105&gt;=[1]Settings!$B$4,1,0)</f>
        <v>0</v>
      </c>
      <c r="AA4105" t="str">
        <f>IF(X4105&gt;=[1]Settings!$B$7,"Critical",IF(X4105&gt;=[1]Settings!$B$6,"High",IF(X4105&gt;=[1]Settings!$B$5,"Moderate","Low")))</f>
        <v>Low</v>
      </c>
    </row>
    <row r="4106" spans="1:27" x14ac:dyDescent="0.25">
      <c r="A4106">
        <v>4105</v>
      </c>
      <c r="B4106" t="s">
        <v>41</v>
      </c>
      <c r="C4106" t="s">
        <v>40</v>
      </c>
      <c r="D4106" t="s">
        <v>34</v>
      </c>
      <c r="E4106" t="s">
        <v>35</v>
      </c>
      <c r="F4106" t="s">
        <v>36</v>
      </c>
      <c r="G4106">
        <v>2</v>
      </c>
      <c r="H4106">
        <v>759</v>
      </c>
      <c r="I4106">
        <v>84</v>
      </c>
      <c r="J4106">
        <v>18</v>
      </c>
      <c r="K4106">
        <v>13</v>
      </c>
      <c r="L4106" s="6">
        <v>1645658.42</v>
      </c>
      <c r="M4106">
        <v>12</v>
      </c>
      <c r="N4106" s="7">
        <f>[1]Settings!$B$3*K4106</f>
        <v>3.25</v>
      </c>
      <c r="O4106">
        <v>18</v>
      </c>
      <c r="P4106" s="8">
        <f t="shared" si="320"/>
        <v>4.666666666666667</v>
      </c>
      <c r="Q4106" s="7">
        <f t="shared" si="321"/>
        <v>10.08</v>
      </c>
      <c r="R4106" s="8">
        <f t="shared" si="322"/>
        <v>2.3715415019762847</v>
      </c>
      <c r="S4106" s="8">
        <f t="shared" si="323"/>
        <v>5.5384615384615383</v>
      </c>
      <c r="T4106" s="9">
        <v>0.59730947944103396</v>
      </c>
      <c r="U4106">
        <v>32</v>
      </c>
      <c r="V4106" s="8">
        <f t="shared" si="324"/>
        <v>4.2160737812911728</v>
      </c>
      <c r="W4106">
        <f>IF(V4106&gt;=[1]Settings!$B$2,1,0)</f>
        <v>1</v>
      </c>
      <c r="X4106" s="9">
        <v>0.95534473657607999</v>
      </c>
      <c r="Y4106" t="s">
        <v>43</v>
      </c>
      <c r="Z4106">
        <f>IF(X4106&gt;=[1]Settings!$B$4,1,0)</f>
        <v>1</v>
      </c>
      <c r="AA4106" t="str">
        <f>IF(X4106&gt;=[1]Settings!$B$7,"Critical",IF(X4106&gt;=[1]Settings!$B$6,"High",IF(X4106&gt;=[1]Settings!$B$5,"Moderate","Low")))</f>
        <v>Critical</v>
      </c>
    </row>
    <row r="4107" spans="1:27" x14ac:dyDescent="0.25">
      <c r="A4107">
        <v>4106</v>
      </c>
      <c r="B4107" t="s">
        <v>27</v>
      </c>
      <c r="C4107" t="s">
        <v>38</v>
      </c>
      <c r="D4107" t="s">
        <v>30</v>
      </c>
      <c r="E4107" t="s">
        <v>42</v>
      </c>
      <c r="F4107" t="s">
        <v>31</v>
      </c>
      <c r="G4107">
        <v>3</v>
      </c>
      <c r="H4107">
        <v>732</v>
      </c>
      <c r="I4107">
        <v>70</v>
      </c>
      <c r="J4107">
        <v>11</v>
      </c>
      <c r="K4107">
        <v>13</v>
      </c>
      <c r="L4107" s="6">
        <v>1439511.15</v>
      </c>
      <c r="M4107">
        <v>10</v>
      </c>
      <c r="N4107" s="7">
        <f>[1]Settings!$B$3*K4107</f>
        <v>3.25</v>
      </c>
      <c r="O4107">
        <v>6</v>
      </c>
      <c r="P4107" s="8">
        <f t="shared" si="320"/>
        <v>6.3636363636363633</v>
      </c>
      <c r="Q4107" s="7">
        <f t="shared" si="321"/>
        <v>7</v>
      </c>
      <c r="R4107" s="8">
        <f t="shared" si="322"/>
        <v>0.81967213114754101</v>
      </c>
      <c r="S4107" s="8">
        <f t="shared" si="323"/>
        <v>1.8461538461538463</v>
      </c>
      <c r="T4107" s="9">
        <v>0.28059311468279302</v>
      </c>
      <c r="U4107">
        <v>6</v>
      </c>
      <c r="V4107" s="8">
        <f t="shared" si="324"/>
        <v>0.81967213114754101</v>
      </c>
      <c r="W4107">
        <f>IF(V4107&gt;=[1]Settings!$B$2,1,0)</f>
        <v>0</v>
      </c>
      <c r="X4107" s="9">
        <v>0.62716716527938798</v>
      </c>
      <c r="Y4107" t="s">
        <v>32</v>
      </c>
      <c r="Z4107">
        <f>IF(X4107&gt;=[1]Settings!$B$4,1,0)</f>
        <v>1</v>
      </c>
      <c r="AA4107" t="str">
        <f>IF(X4107&gt;=[1]Settings!$B$7,"Critical",IF(X4107&gt;=[1]Settings!$B$6,"High",IF(X4107&gt;=[1]Settings!$B$5,"Moderate","Low")))</f>
        <v>High</v>
      </c>
    </row>
    <row r="4108" spans="1:27" x14ac:dyDescent="0.25">
      <c r="A4108">
        <v>4107</v>
      </c>
      <c r="B4108" t="s">
        <v>27</v>
      </c>
      <c r="C4108" t="s">
        <v>37</v>
      </c>
      <c r="D4108" t="s">
        <v>30</v>
      </c>
      <c r="E4108" t="s">
        <v>30</v>
      </c>
      <c r="F4108" t="s">
        <v>36</v>
      </c>
      <c r="G4108">
        <v>2</v>
      </c>
      <c r="H4108">
        <v>645</v>
      </c>
      <c r="I4108">
        <v>65</v>
      </c>
      <c r="J4108">
        <v>16</v>
      </c>
      <c r="K4108">
        <v>11</v>
      </c>
      <c r="L4108" s="6">
        <v>1863088.07</v>
      </c>
      <c r="M4108">
        <v>5</v>
      </c>
      <c r="N4108" s="7">
        <f>[1]Settings!$B$3*K4108</f>
        <v>2.75</v>
      </c>
      <c r="O4108">
        <v>2</v>
      </c>
      <c r="P4108" s="8">
        <f t="shared" si="320"/>
        <v>4.0625</v>
      </c>
      <c r="Q4108" s="7">
        <f t="shared" si="321"/>
        <v>3.25</v>
      </c>
      <c r="R4108" s="8">
        <f t="shared" si="322"/>
        <v>0.31007751937984496</v>
      </c>
      <c r="S4108" s="8">
        <f t="shared" si="323"/>
        <v>0.72727272727272729</v>
      </c>
      <c r="T4108" s="9">
        <v>0.30550633642713099</v>
      </c>
      <c r="U4108">
        <v>21</v>
      </c>
      <c r="V4108" s="8">
        <f t="shared" si="324"/>
        <v>3.2558139534883721</v>
      </c>
      <c r="W4108">
        <f>IF(V4108&gt;=[1]Settings!$B$2,1,0)</f>
        <v>1</v>
      </c>
      <c r="X4108" s="9">
        <v>0.27996036410331698</v>
      </c>
      <c r="Y4108" t="s">
        <v>32</v>
      </c>
      <c r="Z4108">
        <f>IF(X4108&gt;=[1]Settings!$B$4,1,0)</f>
        <v>0</v>
      </c>
      <c r="AA4108" t="str">
        <f>IF(X4108&gt;=[1]Settings!$B$7,"Critical",IF(X4108&gt;=[1]Settings!$B$6,"High",IF(X4108&gt;=[1]Settings!$B$5,"Moderate","Low")))</f>
        <v>Low</v>
      </c>
    </row>
    <row r="4109" spans="1:27" x14ac:dyDescent="0.25">
      <c r="A4109">
        <v>4108</v>
      </c>
      <c r="B4109" t="s">
        <v>41</v>
      </c>
      <c r="C4109" t="s">
        <v>37</v>
      </c>
      <c r="D4109" t="s">
        <v>34</v>
      </c>
      <c r="E4109" t="s">
        <v>35</v>
      </c>
      <c r="F4109" t="s">
        <v>36</v>
      </c>
      <c r="G4109">
        <v>5</v>
      </c>
      <c r="H4109">
        <v>562</v>
      </c>
      <c r="I4109">
        <v>46</v>
      </c>
      <c r="J4109">
        <v>12</v>
      </c>
      <c r="K4109">
        <v>7</v>
      </c>
      <c r="L4109" s="6">
        <v>802551.5</v>
      </c>
      <c r="M4109">
        <v>9</v>
      </c>
      <c r="N4109" s="7">
        <f>[1]Settings!$B$3*K4109</f>
        <v>1.75</v>
      </c>
      <c r="O4109">
        <v>2</v>
      </c>
      <c r="P4109" s="8">
        <f t="shared" si="320"/>
        <v>3.8333333333333335</v>
      </c>
      <c r="Q4109" s="7">
        <f t="shared" si="321"/>
        <v>4.1399999999999997</v>
      </c>
      <c r="R4109" s="8">
        <f t="shared" si="322"/>
        <v>0.35587188612099646</v>
      </c>
      <c r="S4109" s="8">
        <f t="shared" si="323"/>
        <v>1.1428571428571428</v>
      </c>
      <c r="T4109" s="9">
        <v>0.289019678917735</v>
      </c>
      <c r="U4109">
        <v>9</v>
      </c>
      <c r="V4109" s="8">
        <f t="shared" si="324"/>
        <v>1.6014234875444839</v>
      </c>
      <c r="W4109">
        <f>IF(V4109&gt;=[1]Settings!$B$2,1,0)</f>
        <v>0</v>
      </c>
      <c r="X4109" s="9">
        <v>0.12870454788207999</v>
      </c>
      <c r="Y4109" t="s">
        <v>43</v>
      </c>
      <c r="Z4109">
        <f>IF(X4109&gt;=[1]Settings!$B$4,1,0)</f>
        <v>0</v>
      </c>
      <c r="AA4109" t="str">
        <f>IF(X4109&gt;=[1]Settings!$B$7,"Critical",IF(X4109&gt;=[1]Settings!$B$6,"High",IF(X4109&gt;=[1]Settings!$B$5,"Moderate","Low")))</f>
        <v>Low</v>
      </c>
    </row>
    <row r="4110" spans="1:27" x14ac:dyDescent="0.25">
      <c r="A4110">
        <v>4109</v>
      </c>
      <c r="B4110" t="s">
        <v>27</v>
      </c>
      <c r="C4110" t="s">
        <v>40</v>
      </c>
      <c r="D4110" t="s">
        <v>30</v>
      </c>
      <c r="E4110" t="s">
        <v>30</v>
      </c>
      <c r="F4110" t="s">
        <v>39</v>
      </c>
      <c r="G4110">
        <v>2</v>
      </c>
      <c r="H4110">
        <v>767</v>
      </c>
      <c r="I4110">
        <v>91</v>
      </c>
      <c r="J4110">
        <v>11</v>
      </c>
      <c r="K4110">
        <v>17</v>
      </c>
      <c r="L4110" s="6">
        <v>1964768.62</v>
      </c>
      <c r="M4110">
        <v>11</v>
      </c>
      <c r="N4110" s="7">
        <f>[1]Settings!$B$3*K4110</f>
        <v>4.25</v>
      </c>
      <c r="O4110">
        <v>23</v>
      </c>
      <c r="P4110" s="8">
        <f t="shared" si="320"/>
        <v>8.2727272727272734</v>
      </c>
      <c r="Q4110" s="7">
        <f t="shared" si="321"/>
        <v>10.01</v>
      </c>
      <c r="R4110" s="8">
        <f t="shared" si="322"/>
        <v>2.9986962190352022</v>
      </c>
      <c r="S4110" s="8">
        <f t="shared" si="323"/>
        <v>5.4117647058823533</v>
      </c>
      <c r="T4110" s="9">
        <v>0.53733635320725204</v>
      </c>
      <c r="U4110">
        <v>31</v>
      </c>
      <c r="V4110" s="8">
        <f t="shared" si="324"/>
        <v>4.0417209908735332</v>
      </c>
      <c r="W4110">
        <f>IF(V4110&gt;=[1]Settings!$B$2,1,0)</f>
        <v>1</v>
      </c>
      <c r="X4110" s="9">
        <v>0.97750753164291404</v>
      </c>
      <c r="Y4110" t="s">
        <v>32</v>
      </c>
      <c r="Z4110">
        <f>IF(X4110&gt;=[1]Settings!$B$4,1,0)</f>
        <v>1</v>
      </c>
      <c r="AA4110" t="str">
        <f>IF(X4110&gt;=[1]Settings!$B$7,"Critical",IF(X4110&gt;=[1]Settings!$B$6,"High",IF(X4110&gt;=[1]Settings!$B$5,"Moderate","Low")))</f>
        <v>Critical</v>
      </c>
    </row>
    <row r="4111" spans="1:27" x14ac:dyDescent="0.25">
      <c r="A4111">
        <v>4110</v>
      </c>
      <c r="B4111" t="s">
        <v>27</v>
      </c>
      <c r="C4111" t="s">
        <v>33</v>
      </c>
      <c r="D4111" t="s">
        <v>29</v>
      </c>
      <c r="E4111" t="s">
        <v>35</v>
      </c>
      <c r="F4111" t="s">
        <v>36</v>
      </c>
      <c r="G4111">
        <v>4</v>
      </c>
      <c r="H4111">
        <v>900</v>
      </c>
      <c r="I4111">
        <v>52</v>
      </c>
      <c r="J4111">
        <v>10</v>
      </c>
      <c r="K4111">
        <v>10</v>
      </c>
      <c r="L4111" s="6">
        <v>1008813.72</v>
      </c>
      <c r="M4111">
        <v>2</v>
      </c>
      <c r="N4111" s="7">
        <f>[1]Settings!$B$3*K4111</f>
        <v>2.5</v>
      </c>
      <c r="O4111">
        <v>5</v>
      </c>
      <c r="P4111" s="8">
        <f t="shared" si="320"/>
        <v>5.2</v>
      </c>
      <c r="Q4111" s="7">
        <f t="shared" si="321"/>
        <v>1.04</v>
      </c>
      <c r="R4111" s="8">
        <f t="shared" si="322"/>
        <v>0.55555555555555558</v>
      </c>
      <c r="S4111" s="8">
        <f t="shared" si="323"/>
        <v>2</v>
      </c>
      <c r="T4111" s="9">
        <v>0.25487059175188298</v>
      </c>
      <c r="U4111">
        <v>12</v>
      </c>
      <c r="V4111" s="8">
        <f t="shared" si="324"/>
        <v>1.3333333333333333</v>
      </c>
      <c r="W4111">
        <f>IF(V4111&gt;=[1]Settings!$B$2,1,0)</f>
        <v>0</v>
      </c>
      <c r="X4111" s="9">
        <v>0.305016309022903</v>
      </c>
      <c r="Y4111" t="s">
        <v>32</v>
      </c>
      <c r="Z4111">
        <f>IF(X4111&gt;=[1]Settings!$B$4,1,0)</f>
        <v>0</v>
      </c>
      <c r="AA4111" t="str">
        <f>IF(X4111&gt;=[1]Settings!$B$7,"Critical",IF(X4111&gt;=[1]Settings!$B$6,"High",IF(X4111&gt;=[1]Settings!$B$5,"Moderate","Low")))</f>
        <v>Moderate</v>
      </c>
    </row>
    <row r="4112" spans="1:27" x14ac:dyDescent="0.25">
      <c r="A4112">
        <v>4111</v>
      </c>
      <c r="B4112" t="s">
        <v>41</v>
      </c>
      <c r="C4112" t="s">
        <v>44</v>
      </c>
      <c r="D4112" t="s">
        <v>34</v>
      </c>
      <c r="E4112" t="s">
        <v>35</v>
      </c>
      <c r="F4112" t="s">
        <v>39</v>
      </c>
      <c r="G4112">
        <v>3</v>
      </c>
      <c r="H4112">
        <v>474</v>
      </c>
      <c r="I4112">
        <v>36</v>
      </c>
      <c r="J4112">
        <v>6</v>
      </c>
      <c r="K4112">
        <v>6</v>
      </c>
      <c r="L4112" s="6">
        <v>250364.62</v>
      </c>
      <c r="M4112">
        <v>13</v>
      </c>
      <c r="N4112" s="7">
        <f>[1]Settings!$B$3*K4112</f>
        <v>1.5</v>
      </c>
      <c r="O4112">
        <v>1</v>
      </c>
      <c r="P4112" s="8">
        <f t="shared" si="320"/>
        <v>6</v>
      </c>
      <c r="Q4112" s="7">
        <f t="shared" si="321"/>
        <v>4.68</v>
      </c>
      <c r="R4112" s="8">
        <f t="shared" si="322"/>
        <v>0.2109704641350211</v>
      </c>
      <c r="S4112" s="8">
        <f t="shared" si="323"/>
        <v>0.66666666666666663</v>
      </c>
      <c r="T4112" s="9">
        <v>0.15866522498246499</v>
      </c>
      <c r="U4112">
        <v>3</v>
      </c>
      <c r="V4112" s="8">
        <f t="shared" si="324"/>
        <v>0.63291139240506333</v>
      </c>
      <c r="W4112">
        <f>IF(V4112&gt;=[1]Settings!$B$2,1,0)</f>
        <v>0</v>
      </c>
      <c r="X4112" s="9">
        <v>3.3903077244758599E-2</v>
      </c>
      <c r="Y4112" t="s">
        <v>43</v>
      </c>
      <c r="Z4112">
        <f>IF(X4112&gt;=[1]Settings!$B$4,1,0)</f>
        <v>0</v>
      </c>
      <c r="AA4112" t="str">
        <f>IF(X4112&gt;=[1]Settings!$B$7,"Critical",IF(X4112&gt;=[1]Settings!$B$6,"High",IF(X4112&gt;=[1]Settings!$B$5,"Moderate","Low")))</f>
        <v>Low</v>
      </c>
    </row>
    <row r="4113" spans="1:27" x14ac:dyDescent="0.25">
      <c r="A4113">
        <v>4112</v>
      </c>
      <c r="B4113" t="s">
        <v>27</v>
      </c>
      <c r="C4113" t="s">
        <v>28</v>
      </c>
      <c r="D4113" t="s">
        <v>34</v>
      </c>
      <c r="E4113" t="s">
        <v>30</v>
      </c>
      <c r="F4113" t="s">
        <v>31</v>
      </c>
      <c r="G4113">
        <v>4</v>
      </c>
      <c r="H4113">
        <v>890</v>
      </c>
      <c r="I4113">
        <v>85</v>
      </c>
      <c r="J4113">
        <v>14</v>
      </c>
      <c r="K4113">
        <v>4</v>
      </c>
      <c r="L4113" s="6">
        <v>400912.7</v>
      </c>
      <c r="M4113">
        <v>7</v>
      </c>
      <c r="N4113" s="7">
        <f>[1]Settings!$B$3*K4113</f>
        <v>1</v>
      </c>
      <c r="O4113">
        <v>9</v>
      </c>
      <c r="P4113" s="8">
        <f t="shared" si="320"/>
        <v>6.0714285714285712</v>
      </c>
      <c r="Q4113" s="7">
        <f t="shared" si="321"/>
        <v>5.95</v>
      </c>
      <c r="R4113" s="8">
        <f t="shared" si="322"/>
        <v>1.0112359550561798</v>
      </c>
      <c r="S4113" s="8">
        <f t="shared" si="323"/>
        <v>9</v>
      </c>
      <c r="T4113" s="9">
        <v>0.68858854289731297</v>
      </c>
      <c r="U4113">
        <v>12</v>
      </c>
      <c r="V4113" s="8">
        <f t="shared" si="324"/>
        <v>1.348314606741573</v>
      </c>
      <c r="W4113">
        <f>IF(V4113&gt;=[1]Settings!$B$2,1,0)</f>
        <v>0</v>
      </c>
      <c r="X4113" s="9">
        <v>0.32199752330780002</v>
      </c>
      <c r="Y4113" t="s">
        <v>32</v>
      </c>
      <c r="Z4113">
        <f>IF(X4113&gt;=[1]Settings!$B$4,1,0)</f>
        <v>0</v>
      </c>
      <c r="AA4113" t="str">
        <f>IF(X4113&gt;=[1]Settings!$B$7,"Critical",IF(X4113&gt;=[1]Settings!$B$6,"High",IF(X4113&gt;=[1]Settings!$B$5,"Moderate","Low")))</f>
        <v>Moderate</v>
      </c>
    </row>
    <row r="4114" spans="1:27" x14ac:dyDescent="0.25">
      <c r="A4114">
        <v>4113</v>
      </c>
      <c r="B4114" t="s">
        <v>27</v>
      </c>
      <c r="C4114" t="s">
        <v>28</v>
      </c>
      <c r="D4114" t="s">
        <v>29</v>
      </c>
      <c r="E4114" t="s">
        <v>42</v>
      </c>
      <c r="F4114" t="s">
        <v>36</v>
      </c>
      <c r="G4114">
        <v>5</v>
      </c>
      <c r="H4114">
        <v>615</v>
      </c>
      <c r="I4114">
        <v>54</v>
      </c>
      <c r="J4114">
        <v>9</v>
      </c>
      <c r="K4114">
        <v>7</v>
      </c>
      <c r="L4114" s="6">
        <v>587144.31999999995</v>
      </c>
      <c r="M4114">
        <v>15</v>
      </c>
      <c r="N4114" s="7">
        <f>[1]Settings!$B$3*K4114</f>
        <v>1.75</v>
      </c>
      <c r="O4114">
        <v>1</v>
      </c>
      <c r="P4114" s="8">
        <f t="shared" si="320"/>
        <v>6</v>
      </c>
      <c r="Q4114" s="7">
        <f t="shared" si="321"/>
        <v>8.1</v>
      </c>
      <c r="R4114" s="8">
        <f t="shared" si="322"/>
        <v>0.16260162601626016</v>
      </c>
      <c r="S4114" s="8">
        <f t="shared" si="323"/>
        <v>0.5714285714285714</v>
      </c>
      <c r="T4114" s="9">
        <v>9.9388750724450803E-2</v>
      </c>
      <c r="U4114">
        <v>1</v>
      </c>
      <c r="V4114" s="8">
        <f t="shared" si="324"/>
        <v>0.16260162601626016</v>
      </c>
      <c r="W4114">
        <f>IF(V4114&gt;=[1]Settings!$B$2,1,0)</f>
        <v>0</v>
      </c>
      <c r="X4114" s="9">
        <v>5.92394806444645E-2</v>
      </c>
      <c r="Y4114" t="s">
        <v>32</v>
      </c>
      <c r="Z4114">
        <f>IF(X4114&gt;=[1]Settings!$B$4,1,0)</f>
        <v>0</v>
      </c>
      <c r="AA4114" t="str">
        <f>IF(X4114&gt;=[1]Settings!$B$7,"Critical",IF(X4114&gt;=[1]Settings!$B$6,"High",IF(X4114&gt;=[1]Settings!$B$5,"Moderate","Low")))</f>
        <v>Low</v>
      </c>
    </row>
    <row r="4115" spans="1:27" x14ac:dyDescent="0.25">
      <c r="A4115">
        <v>4114</v>
      </c>
      <c r="B4115" t="s">
        <v>41</v>
      </c>
      <c r="C4115" t="s">
        <v>33</v>
      </c>
      <c r="D4115" t="s">
        <v>29</v>
      </c>
      <c r="E4115" t="s">
        <v>42</v>
      </c>
      <c r="F4115" t="s">
        <v>31</v>
      </c>
      <c r="G4115">
        <v>3</v>
      </c>
      <c r="H4115">
        <v>877</v>
      </c>
      <c r="I4115">
        <v>100</v>
      </c>
      <c r="J4115">
        <v>12</v>
      </c>
      <c r="K4115">
        <v>6</v>
      </c>
      <c r="L4115" s="6">
        <v>484687.65</v>
      </c>
      <c r="M4115">
        <v>5</v>
      </c>
      <c r="N4115" s="7">
        <f>[1]Settings!$B$3*K4115</f>
        <v>1.5</v>
      </c>
      <c r="O4115">
        <v>14</v>
      </c>
      <c r="P4115" s="8">
        <f t="shared" si="320"/>
        <v>8.3333333333333339</v>
      </c>
      <c r="Q4115" s="7">
        <f t="shared" si="321"/>
        <v>5</v>
      </c>
      <c r="R4115" s="8">
        <f t="shared" si="322"/>
        <v>1.5963511972633979</v>
      </c>
      <c r="S4115" s="8">
        <f t="shared" si="323"/>
        <v>9.3333333333333339</v>
      </c>
      <c r="T4115" s="9">
        <v>0.96294399701850297</v>
      </c>
      <c r="U4115">
        <v>41</v>
      </c>
      <c r="V4115" s="8">
        <f t="shared" si="324"/>
        <v>4.6750285062713797</v>
      </c>
      <c r="W4115">
        <f>IF(V4115&gt;=[1]Settings!$B$2,1,0)</f>
        <v>1</v>
      </c>
      <c r="X4115" s="9">
        <v>0.79730647802352905</v>
      </c>
      <c r="Y4115" t="s">
        <v>43</v>
      </c>
      <c r="Z4115">
        <f>IF(X4115&gt;=[1]Settings!$B$4,1,0)</f>
        <v>1</v>
      </c>
      <c r="AA4115" t="str">
        <f>IF(X4115&gt;=[1]Settings!$B$7,"Critical",IF(X4115&gt;=[1]Settings!$B$6,"High",IF(X4115&gt;=[1]Settings!$B$5,"Moderate","Low")))</f>
        <v>High</v>
      </c>
    </row>
    <row r="4116" spans="1:27" x14ac:dyDescent="0.25">
      <c r="A4116">
        <v>4115</v>
      </c>
      <c r="B4116" t="s">
        <v>41</v>
      </c>
      <c r="C4116" t="s">
        <v>28</v>
      </c>
      <c r="D4116" t="s">
        <v>34</v>
      </c>
      <c r="E4116" t="s">
        <v>35</v>
      </c>
      <c r="F4116" t="s">
        <v>39</v>
      </c>
      <c r="G4116">
        <v>3</v>
      </c>
      <c r="H4116">
        <v>503</v>
      </c>
      <c r="I4116">
        <v>48</v>
      </c>
      <c r="J4116">
        <v>11</v>
      </c>
      <c r="K4116">
        <v>10</v>
      </c>
      <c r="L4116" s="6">
        <v>819525.82</v>
      </c>
      <c r="M4116">
        <v>6</v>
      </c>
      <c r="N4116" s="7">
        <f>[1]Settings!$B$3*K4116</f>
        <v>2.5</v>
      </c>
      <c r="O4116">
        <v>5</v>
      </c>
      <c r="P4116" s="8">
        <f t="shared" si="320"/>
        <v>4.3636363636363633</v>
      </c>
      <c r="Q4116" s="7">
        <f t="shared" si="321"/>
        <v>2.88</v>
      </c>
      <c r="R4116" s="8">
        <f t="shared" si="322"/>
        <v>0.99403578528827041</v>
      </c>
      <c r="S4116" s="8">
        <f t="shared" si="323"/>
        <v>2</v>
      </c>
      <c r="T4116" s="9">
        <v>0.35531312538162502</v>
      </c>
      <c r="U4116">
        <v>9</v>
      </c>
      <c r="V4116" s="8">
        <f t="shared" si="324"/>
        <v>1.7892644135188867</v>
      </c>
      <c r="W4116">
        <f>IF(V4116&gt;=[1]Settings!$B$2,1,0)</f>
        <v>0</v>
      </c>
      <c r="X4116" s="9">
        <v>0.43699610233306901</v>
      </c>
      <c r="Y4116" t="s">
        <v>43</v>
      </c>
      <c r="Z4116">
        <f>IF(X4116&gt;=[1]Settings!$B$4,1,0)</f>
        <v>0</v>
      </c>
      <c r="AA4116" t="str">
        <f>IF(X4116&gt;=[1]Settings!$B$7,"Critical",IF(X4116&gt;=[1]Settings!$B$6,"High",IF(X4116&gt;=[1]Settings!$B$5,"Moderate","Low")))</f>
        <v>Moderate</v>
      </c>
    </row>
    <row r="4117" spans="1:27" x14ac:dyDescent="0.25">
      <c r="A4117">
        <v>4116</v>
      </c>
      <c r="B4117" t="s">
        <v>27</v>
      </c>
      <c r="C4117" t="s">
        <v>44</v>
      </c>
      <c r="D4117" t="s">
        <v>30</v>
      </c>
      <c r="E4117" t="s">
        <v>35</v>
      </c>
      <c r="F4117" t="s">
        <v>36</v>
      </c>
      <c r="G4117">
        <v>1</v>
      </c>
      <c r="H4117">
        <v>298</v>
      </c>
      <c r="I4117">
        <v>57</v>
      </c>
      <c r="J4117">
        <v>7</v>
      </c>
      <c r="K4117">
        <v>5</v>
      </c>
      <c r="L4117" s="6">
        <v>390317.54</v>
      </c>
      <c r="M4117">
        <v>7</v>
      </c>
      <c r="N4117" s="7">
        <f>[1]Settings!$B$3*K4117</f>
        <v>1.25</v>
      </c>
      <c r="O4117">
        <v>1</v>
      </c>
      <c r="P4117" s="8">
        <f t="shared" si="320"/>
        <v>8.1428571428571423</v>
      </c>
      <c r="Q4117" s="7">
        <f t="shared" si="321"/>
        <v>3.99</v>
      </c>
      <c r="R4117" s="8">
        <f t="shared" si="322"/>
        <v>0.33557046979865773</v>
      </c>
      <c r="S4117" s="8">
        <f t="shared" si="323"/>
        <v>0.8</v>
      </c>
      <c r="T4117" s="9">
        <v>0.29592733498037199</v>
      </c>
      <c r="U4117">
        <v>7</v>
      </c>
      <c r="V4117" s="8">
        <f t="shared" si="324"/>
        <v>2.348993288590604</v>
      </c>
      <c r="W4117">
        <f>IF(V4117&gt;=[1]Settings!$B$2,1,0)</f>
        <v>1</v>
      </c>
      <c r="X4117" s="9">
        <v>0.136421889066696</v>
      </c>
      <c r="Y4117" t="s">
        <v>32</v>
      </c>
      <c r="Z4117">
        <f>IF(X4117&gt;=[1]Settings!$B$4,1,0)</f>
        <v>0</v>
      </c>
      <c r="AA4117" t="str">
        <f>IF(X4117&gt;=[1]Settings!$B$7,"Critical",IF(X4117&gt;=[1]Settings!$B$6,"High",IF(X4117&gt;=[1]Settings!$B$5,"Moderate","Low")))</f>
        <v>Low</v>
      </c>
    </row>
    <row r="4118" spans="1:27" x14ac:dyDescent="0.25">
      <c r="A4118">
        <v>4117</v>
      </c>
      <c r="B4118" t="s">
        <v>27</v>
      </c>
      <c r="C4118" t="s">
        <v>33</v>
      </c>
      <c r="D4118" t="s">
        <v>34</v>
      </c>
      <c r="E4118" t="s">
        <v>42</v>
      </c>
      <c r="F4118" t="s">
        <v>36</v>
      </c>
      <c r="G4118">
        <v>2</v>
      </c>
      <c r="H4118">
        <v>361</v>
      </c>
      <c r="I4118">
        <v>68</v>
      </c>
      <c r="J4118">
        <v>7</v>
      </c>
      <c r="K4118">
        <v>9</v>
      </c>
      <c r="L4118" s="6">
        <v>640040.57999999996</v>
      </c>
      <c r="M4118">
        <v>4</v>
      </c>
      <c r="N4118" s="7">
        <f>[1]Settings!$B$3*K4118</f>
        <v>2.25</v>
      </c>
      <c r="O4118">
        <v>2</v>
      </c>
      <c r="P4118" s="8">
        <f t="shared" si="320"/>
        <v>9.7142857142857135</v>
      </c>
      <c r="Q4118" s="7">
        <f t="shared" si="321"/>
        <v>2.72</v>
      </c>
      <c r="R4118" s="8">
        <f t="shared" si="322"/>
        <v>0.554016620498615</v>
      </c>
      <c r="S4118" s="8">
        <f t="shared" si="323"/>
        <v>0.88888888888888884</v>
      </c>
      <c r="T4118" s="9">
        <v>0.27287826420394101</v>
      </c>
      <c r="U4118">
        <v>5</v>
      </c>
      <c r="V4118" s="8">
        <f t="shared" si="324"/>
        <v>1.3850415512465375</v>
      </c>
      <c r="W4118">
        <f>IF(V4118&gt;=[1]Settings!$B$2,1,0)</f>
        <v>0</v>
      </c>
      <c r="X4118" s="9">
        <v>0.511871337890625</v>
      </c>
      <c r="Y4118" t="s">
        <v>32</v>
      </c>
      <c r="Z4118">
        <f>IF(X4118&gt;=[1]Settings!$B$4,1,0)</f>
        <v>1</v>
      </c>
      <c r="AA4118" t="str">
        <f>IF(X4118&gt;=[1]Settings!$B$7,"Critical",IF(X4118&gt;=[1]Settings!$B$6,"High",IF(X4118&gt;=[1]Settings!$B$5,"Moderate","Low")))</f>
        <v>Moderate</v>
      </c>
    </row>
    <row r="4119" spans="1:27" x14ac:dyDescent="0.25">
      <c r="A4119">
        <v>4118</v>
      </c>
      <c r="B4119" t="s">
        <v>27</v>
      </c>
      <c r="C4119" t="s">
        <v>28</v>
      </c>
      <c r="D4119" t="s">
        <v>29</v>
      </c>
      <c r="E4119" t="s">
        <v>35</v>
      </c>
      <c r="F4119" t="s">
        <v>36</v>
      </c>
      <c r="G4119">
        <v>3</v>
      </c>
      <c r="H4119">
        <v>820</v>
      </c>
      <c r="I4119">
        <v>90</v>
      </c>
      <c r="J4119">
        <v>15</v>
      </c>
      <c r="K4119">
        <v>7</v>
      </c>
      <c r="L4119" s="6">
        <v>795702.29</v>
      </c>
      <c r="M4119">
        <v>3</v>
      </c>
      <c r="N4119" s="7">
        <f>[1]Settings!$B$3*K4119</f>
        <v>1.75</v>
      </c>
      <c r="O4119">
        <v>3</v>
      </c>
      <c r="P4119" s="8">
        <f t="shared" si="320"/>
        <v>6</v>
      </c>
      <c r="Q4119" s="7">
        <f t="shared" si="321"/>
        <v>2.7</v>
      </c>
      <c r="R4119" s="8">
        <f t="shared" si="322"/>
        <v>0.36585365853658536</v>
      </c>
      <c r="S4119" s="8">
        <f t="shared" si="323"/>
        <v>1.7142857142857142</v>
      </c>
      <c r="T4119" s="9">
        <v>0.38382141098198802</v>
      </c>
      <c r="U4119">
        <v>19</v>
      </c>
      <c r="V4119" s="8">
        <f t="shared" si="324"/>
        <v>2.3170731707317072</v>
      </c>
      <c r="W4119">
        <f>IF(V4119&gt;=[1]Settings!$B$2,1,0)</f>
        <v>1</v>
      </c>
      <c r="X4119" s="9">
        <v>0.135769218206406</v>
      </c>
      <c r="Y4119" t="s">
        <v>32</v>
      </c>
      <c r="Z4119">
        <f>IF(X4119&gt;=[1]Settings!$B$4,1,0)</f>
        <v>0</v>
      </c>
      <c r="AA4119" t="str">
        <f>IF(X4119&gt;=[1]Settings!$B$7,"Critical",IF(X4119&gt;=[1]Settings!$B$6,"High",IF(X4119&gt;=[1]Settings!$B$5,"Moderate","Low")))</f>
        <v>Low</v>
      </c>
    </row>
    <row r="4120" spans="1:27" x14ac:dyDescent="0.25">
      <c r="A4120">
        <v>4119</v>
      </c>
      <c r="B4120" t="s">
        <v>27</v>
      </c>
      <c r="C4120" t="s">
        <v>44</v>
      </c>
      <c r="D4120" t="s">
        <v>34</v>
      </c>
      <c r="E4120" t="s">
        <v>30</v>
      </c>
      <c r="F4120" t="s">
        <v>31</v>
      </c>
      <c r="G4120">
        <v>3</v>
      </c>
      <c r="H4120">
        <v>612</v>
      </c>
      <c r="I4120">
        <v>49</v>
      </c>
      <c r="J4120">
        <v>16</v>
      </c>
      <c r="K4120">
        <v>7</v>
      </c>
      <c r="L4120" s="6">
        <v>811945.33</v>
      </c>
      <c r="M4120">
        <v>4</v>
      </c>
      <c r="N4120" s="7">
        <f>[1]Settings!$B$3*K4120</f>
        <v>1.75</v>
      </c>
      <c r="O4120">
        <v>2</v>
      </c>
      <c r="P4120" s="8">
        <f t="shared" si="320"/>
        <v>3.0625</v>
      </c>
      <c r="Q4120" s="7">
        <f t="shared" si="321"/>
        <v>1.96</v>
      </c>
      <c r="R4120" s="8">
        <f t="shared" si="322"/>
        <v>0.32679738562091504</v>
      </c>
      <c r="S4120" s="8">
        <f t="shared" si="323"/>
        <v>1.1428571428571428</v>
      </c>
      <c r="T4120" s="9">
        <v>0.486094828950763</v>
      </c>
      <c r="U4120">
        <v>8</v>
      </c>
      <c r="V4120" s="8">
        <f t="shared" si="324"/>
        <v>1.3071895424836601</v>
      </c>
      <c r="W4120">
        <f>IF(V4120&gt;=[1]Settings!$B$2,1,0)</f>
        <v>0</v>
      </c>
      <c r="X4120" s="9">
        <v>0.31331229209899902</v>
      </c>
      <c r="Y4120" t="s">
        <v>32</v>
      </c>
      <c r="Z4120">
        <f>IF(X4120&gt;=[1]Settings!$B$4,1,0)</f>
        <v>0</v>
      </c>
      <c r="AA4120" t="str">
        <f>IF(X4120&gt;=[1]Settings!$B$7,"Critical",IF(X4120&gt;=[1]Settings!$B$6,"High",IF(X4120&gt;=[1]Settings!$B$5,"Moderate","Low")))</f>
        <v>Moderate</v>
      </c>
    </row>
    <row r="4121" spans="1:27" x14ac:dyDescent="0.25">
      <c r="A4121">
        <v>4120</v>
      </c>
      <c r="B4121" t="s">
        <v>27</v>
      </c>
      <c r="C4121" t="s">
        <v>33</v>
      </c>
      <c r="D4121" t="s">
        <v>34</v>
      </c>
      <c r="E4121" t="s">
        <v>30</v>
      </c>
      <c r="F4121" t="s">
        <v>39</v>
      </c>
      <c r="G4121">
        <v>3</v>
      </c>
      <c r="H4121">
        <v>387</v>
      </c>
      <c r="I4121">
        <v>50</v>
      </c>
      <c r="J4121">
        <v>8</v>
      </c>
      <c r="K4121">
        <v>5</v>
      </c>
      <c r="L4121" s="6">
        <v>331549.87</v>
      </c>
      <c r="M4121">
        <v>10</v>
      </c>
      <c r="N4121" s="7">
        <f>[1]Settings!$B$3*K4121</f>
        <v>1.25</v>
      </c>
      <c r="O4121">
        <v>1</v>
      </c>
      <c r="P4121" s="8">
        <f t="shared" si="320"/>
        <v>6.25</v>
      </c>
      <c r="Q4121" s="7">
        <f t="shared" si="321"/>
        <v>5</v>
      </c>
      <c r="R4121" s="8">
        <f t="shared" si="322"/>
        <v>0.25839793281653745</v>
      </c>
      <c r="S4121" s="8">
        <f t="shared" si="323"/>
        <v>0.8</v>
      </c>
      <c r="T4121" s="9">
        <v>0.332589404755745</v>
      </c>
      <c r="U4121">
        <v>2</v>
      </c>
      <c r="V4121" s="8">
        <f t="shared" si="324"/>
        <v>0.51679586563307489</v>
      </c>
      <c r="W4121">
        <f>IF(V4121&gt;=[1]Settings!$B$2,1,0)</f>
        <v>0</v>
      </c>
      <c r="X4121" s="9">
        <v>6.9401785731315599E-2</v>
      </c>
      <c r="Y4121" t="s">
        <v>32</v>
      </c>
      <c r="Z4121">
        <f>IF(X4121&gt;=[1]Settings!$B$4,1,0)</f>
        <v>0</v>
      </c>
      <c r="AA4121" t="str">
        <f>IF(X4121&gt;=[1]Settings!$B$7,"Critical",IF(X4121&gt;=[1]Settings!$B$6,"High",IF(X4121&gt;=[1]Settings!$B$5,"Moderate","Low")))</f>
        <v>Low</v>
      </c>
    </row>
    <row r="4122" spans="1:27" x14ac:dyDescent="0.25">
      <c r="A4122">
        <v>4121</v>
      </c>
      <c r="B4122" t="s">
        <v>27</v>
      </c>
      <c r="C4122" t="s">
        <v>40</v>
      </c>
      <c r="D4122" t="s">
        <v>34</v>
      </c>
      <c r="E4122" t="s">
        <v>42</v>
      </c>
      <c r="F4122" t="s">
        <v>39</v>
      </c>
      <c r="G4122">
        <v>3</v>
      </c>
      <c r="H4122">
        <v>343</v>
      </c>
      <c r="I4122">
        <v>70</v>
      </c>
      <c r="J4122">
        <v>3</v>
      </c>
      <c r="K4122">
        <v>4</v>
      </c>
      <c r="L4122" s="6">
        <v>83881.03</v>
      </c>
      <c r="M4122">
        <v>13</v>
      </c>
      <c r="N4122" s="7">
        <f>[1]Settings!$B$3*K4122</f>
        <v>1</v>
      </c>
      <c r="O4122">
        <v>1</v>
      </c>
      <c r="P4122" s="8">
        <f t="shared" si="320"/>
        <v>23.333333333333332</v>
      </c>
      <c r="Q4122" s="7">
        <f t="shared" si="321"/>
        <v>9.1</v>
      </c>
      <c r="R4122" s="8">
        <f t="shared" si="322"/>
        <v>0.29154518950437319</v>
      </c>
      <c r="S4122" s="8">
        <f t="shared" si="323"/>
        <v>1</v>
      </c>
      <c r="T4122" s="9">
        <v>0.47650837721133699</v>
      </c>
      <c r="U4122">
        <v>4</v>
      </c>
      <c r="V4122" s="8">
        <f t="shared" si="324"/>
        <v>1.1661807580174928</v>
      </c>
      <c r="W4122">
        <f>IF(V4122&gt;=[1]Settings!$B$2,1,0)</f>
        <v>0</v>
      </c>
      <c r="X4122" s="9">
        <v>6.9279722869396196E-2</v>
      </c>
      <c r="Y4122" t="s">
        <v>32</v>
      </c>
      <c r="Z4122">
        <f>IF(X4122&gt;=[1]Settings!$B$4,1,0)</f>
        <v>0</v>
      </c>
      <c r="AA4122" t="str">
        <f>IF(X4122&gt;=[1]Settings!$B$7,"Critical",IF(X4122&gt;=[1]Settings!$B$6,"High",IF(X4122&gt;=[1]Settings!$B$5,"Moderate","Low")))</f>
        <v>Low</v>
      </c>
    </row>
    <row r="4123" spans="1:27" x14ac:dyDescent="0.25">
      <c r="A4123">
        <v>4122</v>
      </c>
      <c r="B4123" t="s">
        <v>27</v>
      </c>
      <c r="C4123" t="s">
        <v>28</v>
      </c>
      <c r="D4123" t="s">
        <v>30</v>
      </c>
      <c r="E4123" t="s">
        <v>30</v>
      </c>
      <c r="F4123" t="s">
        <v>36</v>
      </c>
      <c r="G4123">
        <v>2</v>
      </c>
      <c r="H4123">
        <v>651</v>
      </c>
      <c r="I4123">
        <v>48</v>
      </c>
      <c r="J4123">
        <v>13</v>
      </c>
      <c r="K4123">
        <v>12</v>
      </c>
      <c r="L4123" s="6">
        <v>1579997.54</v>
      </c>
      <c r="M4123">
        <v>13</v>
      </c>
      <c r="N4123" s="7">
        <f>[1]Settings!$B$3*K4123</f>
        <v>3</v>
      </c>
      <c r="O4123">
        <v>9</v>
      </c>
      <c r="P4123" s="8">
        <f t="shared" si="320"/>
        <v>3.6923076923076925</v>
      </c>
      <c r="Q4123" s="7">
        <f t="shared" si="321"/>
        <v>6.24</v>
      </c>
      <c r="R4123" s="8">
        <f t="shared" si="322"/>
        <v>1.3824884792626728</v>
      </c>
      <c r="S4123" s="8">
        <f t="shared" si="323"/>
        <v>3</v>
      </c>
      <c r="T4123" s="9">
        <v>0.38530121351762697</v>
      </c>
      <c r="U4123">
        <v>8</v>
      </c>
      <c r="V4123" s="8">
        <f t="shared" si="324"/>
        <v>1.228878648233487</v>
      </c>
      <c r="W4123">
        <f>IF(V4123&gt;=[1]Settings!$B$2,1,0)</f>
        <v>0</v>
      </c>
      <c r="X4123" s="9">
        <v>0.63899278640747104</v>
      </c>
      <c r="Y4123" t="s">
        <v>32</v>
      </c>
      <c r="Z4123">
        <f>IF(X4123&gt;=[1]Settings!$B$4,1,0)</f>
        <v>1</v>
      </c>
      <c r="AA4123" t="str">
        <f>IF(X4123&gt;=[1]Settings!$B$7,"Critical",IF(X4123&gt;=[1]Settings!$B$6,"High",IF(X4123&gt;=[1]Settings!$B$5,"Moderate","Low")))</f>
        <v>High</v>
      </c>
    </row>
    <row r="4124" spans="1:27" x14ac:dyDescent="0.25">
      <c r="A4124">
        <v>4123</v>
      </c>
      <c r="B4124" t="s">
        <v>27</v>
      </c>
      <c r="C4124" t="s">
        <v>40</v>
      </c>
      <c r="D4124" t="s">
        <v>34</v>
      </c>
      <c r="E4124" t="s">
        <v>42</v>
      </c>
      <c r="F4124" t="s">
        <v>36</v>
      </c>
      <c r="G4124">
        <v>4</v>
      </c>
      <c r="H4124">
        <v>479</v>
      </c>
      <c r="I4124">
        <v>73</v>
      </c>
      <c r="J4124">
        <v>6</v>
      </c>
      <c r="K4124">
        <v>10</v>
      </c>
      <c r="L4124" s="6">
        <v>388080.31</v>
      </c>
      <c r="M4124">
        <v>5</v>
      </c>
      <c r="N4124" s="7">
        <f>[1]Settings!$B$3*K4124</f>
        <v>2.5</v>
      </c>
      <c r="O4124">
        <v>7</v>
      </c>
      <c r="P4124" s="8">
        <f t="shared" si="320"/>
        <v>12.166666666666666</v>
      </c>
      <c r="Q4124" s="7">
        <f t="shared" si="321"/>
        <v>3.65</v>
      </c>
      <c r="R4124" s="8">
        <f t="shared" si="322"/>
        <v>1.4613778705636744</v>
      </c>
      <c r="S4124" s="8">
        <f t="shared" si="323"/>
        <v>2.8</v>
      </c>
      <c r="T4124" s="9">
        <v>0.74709899111336497</v>
      </c>
      <c r="U4124">
        <v>12</v>
      </c>
      <c r="V4124" s="8">
        <f t="shared" si="324"/>
        <v>2.5052192066805845</v>
      </c>
      <c r="W4124">
        <f>IF(V4124&gt;=[1]Settings!$B$2,1,0)</f>
        <v>1</v>
      </c>
      <c r="X4124" s="9">
        <v>0.78703528642654397</v>
      </c>
      <c r="Y4124" t="s">
        <v>32</v>
      </c>
      <c r="Z4124">
        <f>IF(X4124&gt;=[1]Settings!$B$4,1,0)</f>
        <v>1</v>
      </c>
      <c r="AA4124" t="str">
        <f>IF(X4124&gt;=[1]Settings!$B$7,"Critical",IF(X4124&gt;=[1]Settings!$B$6,"High",IF(X4124&gt;=[1]Settings!$B$5,"Moderate","Low")))</f>
        <v>High</v>
      </c>
    </row>
    <row r="4125" spans="1:27" x14ac:dyDescent="0.25">
      <c r="A4125">
        <v>4124</v>
      </c>
      <c r="B4125" t="s">
        <v>27</v>
      </c>
      <c r="C4125" t="s">
        <v>44</v>
      </c>
      <c r="D4125" t="s">
        <v>29</v>
      </c>
      <c r="E4125" t="s">
        <v>30</v>
      </c>
      <c r="F4125" t="s">
        <v>39</v>
      </c>
      <c r="G4125">
        <v>4</v>
      </c>
      <c r="H4125">
        <v>722</v>
      </c>
      <c r="I4125">
        <v>73</v>
      </c>
      <c r="J4125">
        <v>14</v>
      </c>
      <c r="K4125">
        <v>10</v>
      </c>
      <c r="L4125" s="6">
        <v>1256630.8400000001</v>
      </c>
      <c r="M4125">
        <v>11</v>
      </c>
      <c r="N4125" s="7">
        <f>[1]Settings!$B$3*K4125</f>
        <v>2.5</v>
      </c>
      <c r="O4125">
        <v>9</v>
      </c>
      <c r="P4125" s="8">
        <f t="shared" si="320"/>
        <v>5.2142857142857144</v>
      </c>
      <c r="Q4125" s="7">
        <f t="shared" si="321"/>
        <v>8.0299999999999994</v>
      </c>
      <c r="R4125" s="8">
        <f t="shared" si="322"/>
        <v>1.2465373961218837</v>
      </c>
      <c r="S4125" s="8">
        <f t="shared" si="323"/>
        <v>3.6</v>
      </c>
      <c r="T4125" s="9">
        <v>0.37632725185786498</v>
      </c>
      <c r="U4125">
        <v>9</v>
      </c>
      <c r="V4125" s="8">
        <f t="shared" si="324"/>
        <v>1.2465373961218837</v>
      </c>
      <c r="W4125">
        <f>IF(V4125&gt;=[1]Settings!$B$2,1,0)</f>
        <v>0</v>
      </c>
      <c r="X4125" s="9">
        <v>0.46492713689804099</v>
      </c>
      <c r="Y4125" t="s">
        <v>32</v>
      </c>
      <c r="Z4125">
        <f>IF(X4125&gt;=[1]Settings!$B$4,1,0)</f>
        <v>0</v>
      </c>
      <c r="AA4125" t="str">
        <f>IF(X4125&gt;=[1]Settings!$B$7,"Critical",IF(X4125&gt;=[1]Settings!$B$6,"High",IF(X4125&gt;=[1]Settings!$B$5,"Moderate","Low")))</f>
        <v>Moderate</v>
      </c>
    </row>
    <row r="4126" spans="1:27" x14ac:dyDescent="0.25">
      <c r="A4126">
        <v>4125</v>
      </c>
      <c r="B4126" t="s">
        <v>41</v>
      </c>
      <c r="C4126" t="s">
        <v>40</v>
      </c>
      <c r="D4126" t="s">
        <v>30</v>
      </c>
      <c r="E4126" t="s">
        <v>30</v>
      </c>
      <c r="F4126" t="s">
        <v>39</v>
      </c>
      <c r="G4126">
        <v>5</v>
      </c>
      <c r="H4126">
        <v>302</v>
      </c>
      <c r="I4126">
        <v>76</v>
      </c>
      <c r="J4126">
        <v>8</v>
      </c>
      <c r="K4126">
        <v>7</v>
      </c>
      <c r="L4126" s="6">
        <v>492123.33</v>
      </c>
      <c r="M4126">
        <v>5</v>
      </c>
      <c r="N4126" s="7">
        <f>[1]Settings!$B$3*K4126</f>
        <v>1.75</v>
      </c>
      <c r="O4126">
        <v>4</v>
      </c>
      <c r="P4126" s="8">
        <f t="shared" si="320"/>
        <v>9.5</v>
      </c>
      <c r="Q4126" s="7">
        <f t="shared" si="321"/>
        <v>3.8</v>
      </c>
      <c r="R4126" s="8">
        <f t="shared" si="322"/>
        <v>1.3245033112582782</v>
      </c>
      <c r="S4126" s="8">
        <f t="shared" si="323"/>
        <v>2.2857142857142856</v>
      </c>
      <c r="T4126" s="9">
        <v>0.49007528953026802</v>
      </c>
      <c r="U4126">
        <v>9</v>
      </c>
      <c r="V4126" s="8">
        <f t="shared" si="324"/>
        <v>2.9801324503311259</v>
      </c>
      <c r="W4126">
        <f>IF(V4126&gt;=[1]Settings!$B$2,1,0)</f>
        <v>1</v>
      </c>
      <c r="X4126" s="9">
        <v>0.29583150148391701</v>
      </c>
      <c r="Y4126" t="s">
        <v>43</v>
      </c>
      <c r="Z4126">
        <f>IF(X4126&gt;=[1]Settings!$B$4,1,0)</f>
        <v>0</v>
      </c>
      <c r="AA4126" t="str">
        <f>IF(X4126&gt;=[1]Settings!$B$7,"Critical",IF(X4126&gt;=[1]Settings!$B$6,"High",IF(X4126&gt;=[1]Settings!$B$5,"Moderate","Low")))</f>
        <v>Low</v>
      </c>
    </row>
    <row r="4127" spans="1:27" x14ac:dyDescent="0.25">
      <c r="A4127">
        <v>4126</v>
      </c>
      <c r="B4127" t="s">
        <v>27</v>
      </c>
      <c r="C4127" t="s">
        <v>38</v>
      </c>
      <c r="D4127" t="s">
        <v>30</v>
      </c>
      <c r="E4127" t="s">
        <v>35</v>
      </c>
      <c r="F4127" t="s">
        <v>39</v>
      </c>
      <c r="G4127">
        <v>2</v>
      </c>
      <c r="H4127">
        <v>425</v>
      </c>
      <c r="I4127">
        <v>63</v>
      </c>
      <c r="J4127">
        <v>8</v>
      </c>
      <c r="K4127">
        <v>5</v>
      </c>
      <c r="L4127" s="6">
        <v>445482.27</v>
      </c>
      <c r="M4127">
        <v>3</v>
      </c>
      <c r="N4127" s="7">
        <f>[1]Settings!$B$3*K4127</f>
        <v>1.25</v>
      </c>
      <c r="O4127">
        <v>0</v>
      </c>
      <c r="P4127" s="8">
        <f t="shared" si="320"/>
        <v>7.875</v>
      </c>
      <c r="Q4127" s="7">
        <f t="shared" si="321"/>
        <v>1.89</v>
      </c>
      <c r="R4127" s="8">
        <f t="shared" si="322"/>
        <v>0</v>
      </c>
      <c r="S4127" s="8">
        <f t="shared" si="323"/>
        <v>0</v>
      </c>
      <c r="T4127" s="9">
        <v>0.36007153093539601</v>
      </c>
      <c r="U4127">
        <v>7</v>
      </c>
      <c r="V4127" s="8">
        <f t="shared" si="324"/>
        <v>1.6470588235294117</v>
      </c>
      <c r="W4127">
        <f>IF(V4127&gt;=[1]Settings!$B$2,1,0)</f>
        <v>0</v>
      </c>
      <c r="X4127" s="9">
        <v>0.111629530787468</v>
      </c>
      <c r="Y4127" t="s">
        <v>32</v>
      </c>
      <c r="Z4127">
        <f>IF(X4127&gt;=[1]Settings!$B$4,1,0)</f>
        <v>0</v>
      </c>
      <c r="AA4127" t="str">
        <f>IF(X4127&gt;=[1]Settings!$B$7,"Critical",IF(X4127&gt;=[1]Settings!$B$6,"High",IF(X4127&gt;=[1]Settings!$B$5,"Moderate","Low")))</f>
        <v>Low</v>
      </c>
    </row>
    <row r="4128" spans="1:27" x14ac:dyDescent="0.25">
      <c r="A4128">
        <v>4127</v>
      </c>
      <c r="B4128" t="s">
        <v>27</v>
      </c>
      <c r="C4128" t="s">
        <v>33</v>
      </c>
      <c r="D4128" t="s">
        <v>29</v>
      </c>
      <c r="E4128" t="s">
        <v>30</v>
      </c>
      <c r="F4128" t="s">
        <v>31</v>
      </c>
      <c r="G4128">
        <v>2</v>
      </c>
      <c r="H4128">
        <v>221</v>
      </c>
      <c r="I4128">
        <v>38</v>
      </c>
      <c r="J4128">
        <v>4</v>
      </c>
      <c r="K4128">
        <v>4</v>
      </c>
      <c r="L4128" s="6">
        <v>122321.77</v>
      </c>
      <c r="M4128">
        <v>8</v>
      </c>
      <c r="N4128" s="7">
        <f>[1]Settings!$B$3*K4128</f>
        <v>1</v>
      </c>
      <c r="O4128">
        <v>0</v>
      </c>
      <c r="P4128" s="8">
        <f t="shared" si="320"/>
        <v>9.5</v>
      </c>
      <c r="Q4128" s="7">
        <f t="shared" si="321"/>
        <v>3.04</v>
      </c>
      <c r="R4128" s="8">
        <f t="shared" si="322"/>
        <v>0</v>
      </c>
      <c r="S4128" s="8">
        <f t="shared" si="323"/>
        <v>0</v>
      </c>
      <c r="T4128" s="9">
        <v>0.19302395148621501</v>
      </c>
      <c r="U4128">
        <v>2</v>
      </c>
      <c r="V4128" s="8">
        <f t="shared" si="324"/>
        <v>0.90497737556561086</v>
      </c>
      <c r="W4128">
        <f>IF(V4128&gt;=[1]Settings!$B$2,1,0)</f>
        <v>0</v>
      </c>
      <c r="X4128" s="9">
        <v>8.1457957625389099E-2</v>
      </c>
      <c r="Y4128" t="s">
        <v>32</v>
      </c>
      <c r="Z4128">
        <f>IF(X4128&gt;=[1]Settings!$B$4,1,0)</f>
        <v>0</v>
      </c>
      <c r="AA4128" t="str">
        <f>IF(X4128&gt;=[1]Settings!$B$7,"Critical",IF(X4128&gt;=[1]Settings!$B$6,"High",IF(X4128&gt;=[1]Settings!$B$5,"Moderate","Low")))</f>
        <v>Low</v>
      </c>
    </row>
    <row r="4129" spans="1:27" x14ac:dyDescent="0.25">
      <c r="A4129">
        <v>4128</v>
      </c>
      <c r="B4129" t="s">
        <v>27</v>
      </c>
      <c r="C4129" t="s">
        <v>33</v>
      </c>
      <c r="D4129" t="s">
        <v>34</v>
      </c>
      <c r="E4129" t="s">
        <v>35</v>
      </c>
      <c r="F4129" t="s">
        <v>39</v>
      </c>
      <c r="G4129">
        <v>2</v>
      </c>
      <c r="H4129">
        <v>377</v>
      </c>
      <c r="I4129">
        <v>54</v>
      </c>
      <c r="J4129">
        <v>4</v>
      </c>
      <c r="K4129">
        <v>4</v>
      </c>
      <c r="L4129" s="6">
        <v>101252.77</v>
      </c>
      <c r="M4129">
        <v>9</v>
      </c>
      <c r="N4129" s="7">
        <f>[1]Settings!$B$3*K4129</f>
        <v>1</v>
      </c>
      <c r="O4129">
        <v>1</v>
      </c>
      <c r="P4129" s="8">
        <f t="shared" si="320"/>
        <v>13.5</v>
      </c>
      <c r="Q4129" s="7">
        <f t="shared" si="321"/>
        <v>4.8600000000000003</v>
      </c>
      <c r="R4129" s="8">
        <f t="shared" si="322"/>
        <v>0.26525198938992045</v>
      </c>
      <c r="S4129" s="8">
        <f t="shared" si="323"/>
        <v>1</v>
      </c>
      <c r="T4129" s="9">
        <v>0.22609706796096199</v>
      </c>
      <c r="U4129">
        <v>1</v>
      </c>
      <c r="V4129" s="8">
        <f t="shared" si="324"/>
        <v>0.26525198938992045</v>
      </c>
      <c r="W4129">
        <f>IF(V4129&gt;=[1]Settings!$B$2,1,0)</f>
        <v>0</v>
      </c>
      <c r="X4129" s="9">
        <v>0.102636493742466</v>
      </c>
      <c r="Y4129" t="s">
        <v>32</v>
      </c>
      <c r="Z4129">
        <f>IF(X4129&gt;=[1]Settings!$B$4,1,0)</f>
        <v>0</v>
      </c>
      <c r="AA4129" t="str">
        <f>IF(X4129&gt;=[1]Settings!$B$7,"Critical",IF(X4129&gt;=[1]Settings!$B$6,"High",IF(X4129&gt;=[1]Settings!$B$5,"Moderate","Low")))</f>
        <v>Low</v>
      </c>
    </row>
    <row r="4130" spans="1:27" x14ac:dyDescent="0.25">
      <c r="A4130">
        <v>4129</v>
      </c>
      <c r="B4130" t="s">
        <v>27</v>
      </c>
      <c r="C4130" t="s">
        <v>28</v>
      </c>
      <c r="D4130" t="s">
        <v>34</v>
      </c>
      <c r="E4130" t="s">
        <v>35</v>
      </c>
      <c r="F4130" t="s">
        <v>39</v>
      </c>
      <c r="G4130">
        <v>5</v>
      </c>
      <c r="H4130">
        <v>1131</v>
      </c>
      <c r="I4130">
        <v>76</v>
      </c>
      <c r="J4130">
        <v>15</v>
      </c>
      <c r="K4130">
        <v>11</v>
      </c>
      <c r="L4130" s="6">
        <v>1467334.04</v>
      </c>
      <c r="M4130">
        <v>9</v>
      </c>
      <c r="N4130" s="7">
        <f>[1]Settings!$B$3*K4130</f>
        <v>2.75</v>
      </c>
      <c r="O4130">
        <v>6</v>
      </c>
      <c r="P4130" s="8">
        <f t="shared" si="320"/>
        <v>5.0666666666666664</v>
      </c>
      <c r="Q4130" s="7">
        <f t="shared" si="321"/>
        <v>6.84</v>
      </c>
      <c r="R4130" s="8">
        <f t="shared" si="322"/>
        <v>0.5305039787798409</v>
      </c>
      <c r="S4130" s="8">
        <f t="shared" si="323"/>
        <v>2.1818181818181817</v>
      </c>
      <c r="T4130" s="9">
        <v>0.26128004153284701</v>
      </c>
      <c r="U4130">
        <v>37</v>
      </c>
      <c r="V4130" s="8">
        <f t="shared" si="324"/>
        <v>3.2714412024756854</v>
      </c>
      <c r="W4130">
        <f>IF(V4130&gt;=[1]Settings!$B$2,1,0)</f>
        <v>1</v>
      </c>
      <c r="X4130" s="9">
        <v>0.285794347524643</v>
      </c>
      <c r="Y4130" t="s">
        <v>32</v>
      </c>
      <c r="Z4130">
        <f>IF(X4130&gt;=[1]Settings!$B$4,1,0)</f>
        <v>0</v>
      </c>
      <c r="AA4130" t="str">
        <f>IF(X4130&gt;=[1]Settings!$B$7,"Critical",IF(X4130&gt;=[1]Settings!$B$6,"High",IF(X4130&gt;=[1]Settings!$B$5,"Moderate","Low")))</f>
        <v>Low</v>
      </c>
    </row>
    <row r="4131" spans="1:27" x14ac:dyDescent="0.25">
      <c r="A4131">
        <v>4130</v>
      </c>
      <c r="B4131" t="s">
        <v>27</v>
      </c>
      <c r="C4131" t="s">
        <v>40</v>
      </c>
      <c r="D4131" t="s">
        <v>34</v>
      </c>
      <c r="E4131" t="s">
        <v>30</v>
      </c>
      <c r="F4131" t="s">
        <v>36</v>
      </c>
      <c r="G4131">
        <v>3</v>
      </c>
      <c r="H4131">
        <v>327</v>
      </c>
      <c r="I4131">
        <v>37</v>
      </c>
      <c r="J4131">
        <v>7</v>
      </c>
      <c r="K4131">
        <v>5</v>
      </c>
      <c r="L4131" s="6">
        <v>253233</v>
      </c>
      <c r="M4131">
        <v>20</v>
      </c>
      <c r="N4131" s="7">
        <f>[1]Settings!$B$3*K4131</f>
        <v>1.25</v>
      </c>
      <c r="O4131">
        <v>2</v>
      </c>
      <c r="P4131" s="8">
        <f t="shared" si="320"/>
        <v>5.2857142857142856</v>
      </c>
      <c r="Q4131" s="7">
        <f t="shared" si="321"/>
        <v>7.4</v>
      </c>
      <c r="R4131" s="8">
        <f t="shared" si="322"/>
        <v>0.6116207951070336</v>
      </c>
      <c r="S4131" s="8">
        <f t="shared" si="323"/>
        <v>1.6</v>
      </c>
      <c r="T4131" s="9">
        <v>0.20017558521519199</v>
      </c>
      <c r="U4131">
        <v>2</v>
      </c>
      <c r="V4131" s="8">
        <f t="shared" si="324"/>
        <v>0.6116207951070336</v>
      </c>
      <c r="W4131">
        <f>IF(V4131&gt;=[1]Settings!$B$2,1,0)</f>
        <v>0</v>
      </c>
      <c r="X4131" s="9">
        <v>5.2034988999366802E-2</v>
      </c>
      <c r="Y4131" t="s">
        <v>32</v>
      </c>
      <c r="Z4131">
        <f>IF(X4131&gt;=[1]Settings!$B$4,1,0)</f>
        <v>0</v>
      </c>
      <c r="AA4131" t="str">
        <f>IF(X4131&gt;=[1]Settings!$B$7,"Critical",IF(X4131&gt;=[1]Settings!$B$6,"High",IF(X4131&gt;=[1]Settings!$B$5,"Moderate","Low")))</f>
        <v>Low</v>
      </c>
    </row>
    <row r="4132" spans="1:27" x14ac:dyDescent="0.25">
      <c r="A4132">
        <v>4131</v>
      </c>
      <c r="B4132" t="s">
        <v>27</v>
      </c>
      <c r="C4132" t="s">
        <v>37</v>
      </c>
      <c r="D4132" t="s">
        <v>29</v>
      </c>
      <c r="E4132" t="s">
        <v>35</v>
      </c>
      <c r="F4132" t="s">
        <v>39</v>
      </c>
      <c r="G4132">
        <v>5</v>
      </c>
      <c r="H4132">
        <v>399</v>
      </c>
      <c r="I4132">
        <v>56</v>
      </c>
      <c r="J4132">
        <v>9</v>
      </c>
      <c r="K4132">
        <v>6</v>
      </c>
      <c r="L4132" s="6">
        <v>538321.37</v>
      </c>
      <c r="M4132">
        <v>8</v>
      </c>
      <c r="N4132" s="7">
        <f>[1]Settings!$B$3*K4132</f>
        <v>1.5</v>
      </c>
      <c r="O4132">
        <v>2</v>
      </c>
      <c r="P4132" s="8">
        <f t="shared" si="320"/>
        <v>6.2222222222222223</v>
      </c>
      <c r="Q4132" s="7">
        <f t="shared" si="321"/>
        <v>4.4800000000000004</v>
      </c>
      <c r="R4132" s="8">
        <f t="shared" si="322"/>
        <v>0.50125313283208017</v>
      </c>
      <c r="S4132" s="8">
        <f t="shared" si="323"/>
        <v>1.3333333333333333</v>
      </c>
      <c r="T4132" s="9">
        <v>0.16769688886179299</v>
      </c>
      <c r="U4132">
        <v>4</v>
      </c>
      <c r="V4132" s="8">
        <f t="shared" si="324"/>
        <v>1.0025062656641603</v>
      </c>
      <c r="W4132">
        <f>IF(V4132&gt;=[1]Settings!$B$2,1,0)</f>
        <v>0</v>
      </c>
      <c r="X4132" s="9">
        <v>8.5137665271759005E-2</v>
      </c>
      <c r="Y4132" t="s">
        <v>32</v>
      </c>
      <c r="Z4132">
        <f>IF(X4132&gt;=[1]Settings!$B$4,1,0)</f>
        <v>0</v>
      </c>
      <c r="AA4132" t="str">
        <f>IF(X4132&gt;=[1]Settings!$B$7,"Critical",IF(X4132&gt;=[1]Settings!$B$6,"High",IF(X4132&gt;=[1]Settings!$B$5,"Moderate","Low")))</f>
        <v>Low</v>
      </c>
    </row>
    <row r="4133" spans="1:27" x14ac:dyDescent="0.25">
      <c r="A4133">
        <v>4132</v>
      </c>
      <c r="B4133" t="s">
        <v>27</v>
      </c>
      <c r="C4133" t="s">
        <v>37</v>
      </c>
      <c r="D4133" t="s">
        <v>34</v>
      </c>
      <c r="E4133" t="s">
        <v>42</v>
      </c>
      <c r="F4133" t="s">
        <v>36</v>
      </c>
      <c r="G4133">
        <v>4</v>
      </c>
      <c r="H4133">
        <v>303</v>
      </c>
      <c r="I4133">
        <v>42</v>
      </c>
      <c r="J4133">
        <v>8</v>
      </c>
      <c r="K4133">
        <v>5</v>
      </c>
      <c r="L4133" s="6">
        <v>303392.02</v>
      </c>
      <c r="M4133">
        <v>10</v>
      </c>
      <c r="N4133" s="7">
        <f>[1]Settings!$B$3*K4133</f>
        <v>1.25</v>
      </c>
      <c r="O4133">
        <v>0</v>
      </c>
      <c r="P4133" s="8">
        <f t="shared" si="320"/>
        <v>5.25</v>
      </c>
      <c r="Q4133" s="7">
        <f t="shared" si="321"/>
        <v>4.2</v>
      </c>
      <c r="R4133" s="8">
        <f t="shared" si="322"/>
        <v>0</v>
      </c>
      <c r="S4133" s="8">
        <f t="shared" si="323"/>
        <v>0</v>
      </c>
      <c r="T4133" s="9">
        <v>0.49252738692069697</v>
      </c>
      <c r="U4133">
        <v>5</v>
      </c>
      <c r="V4133" s="8">
        <f t="shared" si="324"/>
        <v>1.6501650165016502</v>
      </c>
      <c r="W4133">
        <f>IF(V4133&gt;=[1]Settings!$B$2,1,0)</f>
        <v>0</v>
      </c>
      <c r="X4133" s="9">
        <v>6.2833696603774997E-2</v>
      </c>
      <c r="Y4133" t="s">
        <v>32</v>
      </c>
      <c r="Z4133">
        <f>IF(X4133&gt;=[1]Settings!$B$4,1,0)</f>
        <v>0</v>
      </c>
      <c r="AA4133" t="str">
        <f>IF(X4133&gt;=[1]Settings!$B$7,"Critical",IF(X4133&gt;=[1]Settings!$B$6,"High",IF(X4133&gt;=[1]Settings!$B$5,"Moderate","Low")))</f>
        <v>Low</v>
      </c>
    </row>
    <row r="4134" spans="1:27" x14ac:dyDescent="0.25">
      <c r="A4134">
        <v>4133</v>
      </c>
      <c r="B4134" t="s">
        <v>27</v>
      </c>
      <c r="C4134" t="s">
        <v>33</v>
      </c>
      <c r="D4134" t="s">
        <v>29</v>
      </c>
      <c r="E4134" t="s">
        <v>42</v>
      </c>
      <c r="F4134" t="s">
        <v>31</v>
      </c>
      <c r="G4134">
        <v>2</v>
      </c>
      <c r="H4134">
        <v>479</v>
      </c>
      <c r="I4134">
        <v>40</v>
      </c>
      <c r="J4134">
        <v>8</v>
      </c>
      <c r="K4134">
        <v>11</v>
      </c>
      <c r="L4134" s="6">
        <v>868836.12</v>
      </c>
      <c r="M4134">
        <v>7</v>
      </c>
      <c r="N4134" s="7">
        <f>[1]Settings!$B$3*K4134</f>
        <v>2.75</v>
      </c>
      <c r="O4134">
        <v>6</v>
      </c>
      <c r="P4134" s="8">
        <f t="shared" si="320"/>
        <v>5</v>
      </c>
      <c r="Q4134" s="7">
        <f t="shared" si="321"/>
        <v>2.8</v>
      </c>
      <c r="R4134" s="8">
        <f t="shared" si="322"/>
        <v>1.2526096033402923</v>
      </c>
      <c r="S4134" s="8">
        <f t="shared" si="323"/>
        <v>2.1818181818181817</v>
      </c>
      <c r="T4134" s="9">
        <v>0.52156225992424499</v>
      </c>
      <c r="U4134">
        <v>18</v>
      </c>
      <c r="V4134" s="8">
        <f t="shared" si="324"/>
        <v>3.757828810020877</v>
      </c>
      <c r="W4134">
        <f>IF(V4134&gt;=[1]Settings!$B$2,1,0)</f>
        <v>1</v>
      </c>
      <c r="X4134" s="9">
        <v>0.69647932052612305</v>
      </c>
      <c r="Y4134" t="s">
        <v>32</v>
      </c>
      <c r="Z4134">
        <f>IF(X4134&gt;=[1]Settings!$B$4,1,0)</f>
        <v>1</v>
      </c>
      <c r="AA4134" t="str">
        <f>IF(X4134&gt;=[1]Settings!$B$7,"Critical",IF(X4134&gt;=[1]Settings!$B$6,"High",IF(X4134&gt;=[1]Settings!$B$5,"Moderate","Low")))</f>
        <v>High</v>
      </c>
    </row>
    <row r="4135" spans="1:27" x14ac:dyDescent="0.25">
      <c r="A4135">
        <v>4134</v>
      </c>
      <c r="B4135" t="s">
        <v>27</v>
      </c>
      <c r="C4135" t="s">
        <v>33</v>
      </c>
      <c r="D4135" t="s">
        <v>30</v>
      </c>
      <c r="E4135" t="s">
        <v>30</v>
      </c>
      <c r="F4135" t="s">
        <v>36</v>
      </c>
      <c r="G4135">
        <v>3</v>
      </c>
      <c r="H4135">
        <v>510</v>
      </c>
      <c r="I4135">
        <v>81</v>
      </c>
      <c r="J4135">
        <v>9</v>
      </c>
      <c r="K4135">
        <v>4</v>
      </c>
      <c r="L4135" s="6">
        <v>336445.89</v>
      </c>
      <c r="M4135">
        <v>7</v>
      </c>
      <c r="N4135" s="7">
        <f>[1]Settings!$B$3*K4135</f>
        <v>1</v>
      </c>
      <c r="O4135">
        <v>2</v>
      </c>
      <c r="P4135" s="8">
        <f t="shared" si="320"/>
        <v>9</v>
      </c>
      <c r="Q4135" s="7">
        <f t="shared" si="321"/>
        <v>5.67</v>
      </c>
      <c r="R4135" s="8">
        <f t="shared" si="322"/>
        <v>0.39215686274509803</v>
      </c>
      <c r="S4135" s="8">
        <f t="shared" si="323"/>
        <v>2</v>
      </c>
      <c r="T4135" s="9">
        <v>0.403678323750986</v>
      </c>
      <c r="U4135">
        <v>0</v>
      </c>
      <c r="V4135" s="8">
        <f t="shared" si="324"/>
        <v>0</v>
      </c>
      <c r="W4135">
        <f>IF(V4135&gt;=[1]Settings!$B$2,1,0)</f>
        <v>0</v>
      </c>
      <c r="X4135" s="9">
        <v>8.5953071713447599E-2</v>
      </c>
      <c r="Y4135" t="s">
        <v>32</v>
      </c>
      <c r="Z4135">
        <f>IF(X4135&gt;=[1]Settings!$B$4,1,0)</f>
        <v>0</v>
      </c>
      <c r="AA4135" t="str">
        <f>IF(X4135&gt;=[1]Settings!$B$7,"Critical",IF(X4135&gt;=[1]Settings!$B$6,"High",IF(X4135&gt;=[1]Settings!$B$5,"Moderate","Low")))</f>
        <v>Low</v>
      </c>
    </row>
    <row r="4136" spans="1:27" x14ac:dyDescent="0.25">
      <c r="A4136">
        <v>4135</v>
      </c>
      <c r="B4136" t="s">
        <v>41</v>
      </c>
      <c r="C4136" t="s">
        <v>33</v>
      </c>
      <c r="D4136" t="s">
        <v>30</v>
      </c>
      <c r="E4136" t="s">
        <v>30</v>
      </c>
      <c r="F4136" t="s">
        <v>31</v>
      </c>
      <c r="G4136">
        <v>3</v>
      </c>
      <c r="H4136">
        <v>866</v>
      </c>
      <c r="I4136">
        <v>95</v>
      </c>
      <c r="J4136">
        <v>15</v>
      </c>
      <c r="K4136">
        <v>14</v>
      </c>
      <c r="L4136" s="6">
        <v>1962188.27</v>
      </c>
      <c r="M4136">
        <v>7</v>
      </c>
      <c r="N4136" s="7">
        <f>[1]Settings!$B$3*K4136</f>
        <v>3.5</v>
      </c>
      <c r="O4136">
        <v>16</v>
      </c>
      <c r="P4136" s="8">
        <f t="shared" si="320"/>
        <v>6.333333333333333</v>
      </c>
      <c r="Q4136" s="7">
        <f t="shared" si="321"/>
        <v>6.65</v>
      </c>
      <c r="R4136" s="8">
        <f t="shared" si="322"/>
        <v>1.8475750577367205</v>
      </c>
      <c r="S4136" s="8">
        <f t="shared" si="323"/>
        <v>4.5714285714285712</v>
      </c>
      <c r="T4136" s="9">
        <v>0.36898830809146299</v>
      </c>
      <c r="U4136">
        <v>20</v>
      </c>
      <c r="V4136" s="8">
        <f t="shared" si="324"/>
        <v>2.3094688221709005</v>
      </c>
      <c r="W4136">
        <f>IF(V4136&gt;=[1]Settings!$B$2,1,0)</f>
        <v>1</v>
      </c>
      <c r="X4136" s="9">
        <v>0.88877201080322299</v>
      </c>
      <c r="Y4136" t="s">
        <v>43</v>
      </c>
      <c r="Z4136">
        <f>IF(X4136&gt;=[1]Settings!$B$4,1,0)</f>
        <v>1</v>
      </c>
      <c r="AA4136" t="str">
        <f>IF(X4136&gt;=[1]Settings!$B$7,"Critical",IF(X4136&gt;=[1]Settings!$B$6,"High",IF(X4136&gt;=[1]Settings!$B$5,"Moderate","Low")))</f>
        <v>Critical</v>
      </c>
    </row>
    <row r="4137" spans="1:27" x14ac:dyDescent="0.25">
      <c r="A4137">
        <v>4136</v>
      </c>
      <c r="B4137" t="s">
        <v>27</v>
      </c>
      <c r="C4137" t="s">
        <v>38</v>
      </c>
      <c r="D4137" t="s">
        <v>30</v>
      </c>
      <c r="E4137" t="s">
        <v>35</v>
      </c>
      <c r="F4137" t="s">
        <v>31</v>
      </c>
      <c r="G4137">
        <v>3</v>
      </c>
      <c r="H4137">
        <v>418</v>
      </c>
      <c r="I4137">
        <v>18</v>
      </c>
      <c r="J4137">
        <v>9</v>
      </c>
      <c r="K4137">
        <v>4</v>
      </c>
      <c r="L4137" s="6">
        <v>201167.27</v>
      </c>
      <c r="M4137">
        <v>9</v>
      </c>
      <c r="N4137" s="7">
        <f>[1]Settings!$B$3*K4137</f>
        <v>1</v>
      </c>
      <c r="O4137">
        <v>3</v>
      </c>
      <c r="P4137" s="8">
        <f t="shared" si="320"/>
        <v>2</v>
      </c>
      <c r="Q4137" s="7">
        <f t="shared" si="321"/>
        <v>1.62</v>
      </c>
      <c r="R4137" s="8">
        <f t="shared" si="322"/>
        <v>0.71770334928229662</v>
      </c>
      <c r="S4137" s="8">
        <f t="shared" si="323"/>
        <v>3</v>
      </c>
      <c r="T4137" s="9">
        <v>0.63959383584816698</v>
      </c>
      <c r="U4137">
        <v>7</v>
      </c>
      <c r="V4137" s="8">
        <f t="shared" si="324"/>
        <v>1.6746411483253589</v>
      </c>
      <c r="W4137">
        <f>IF(V4137&gt;=[1]Settings!$B$2,1,0)</f>
        <v>0</v>
      </c>
      <c r="X4137" s="9">
        <v>0.10837256908416799</v>
      </c>
      <c r="Y4137" t="s">
        <v>32</v>
      </c>
      <c r="Z4137">
        <f>IF(X4137&gt;=[1]Settings!$B$4,1,0)</f>
        <v>0</v>
      </c>
      <c r="AA4137" t="str">
        <f>IF(X4137&gt;=[1]Settings!$B$7,"Critical",IF(X4137&gt;=[1]Settings!$B$6,"High",IF(X4137&gt;=[1]Settings!$B$5,"Moderate","Low")))</f>
        <v>Low</v>
      </c>
    </row>
    <row r="4138" spans="1:27" x14ac:dyDescent="0.25">
      <c r="A4138">
        <v>4137</v>
      </c>
      <c r="B4138" t="s">
        <v>27</v>
      </c>
      <c r="C4138" t="s">
        <v>33</v>
      </c>
      <c r="D4138" t="s">
        <v>34</v>
      </c>
      <c r="E4138" t="s">
        <v>35</v>
      </c>
      <c r="F4138" t="s">
        <v>36</v>
      </c>
      <c r="G4138">
        <v>5</v>
      </c>
      <c r="H4138">
        <v>562</v>
      </c>
      <c r="I4138">
        <v>54</v>
      </c>
      <c r="J4138">
        <v>9</v>
      </c>
      <c r="K4138">
        <v>6</v>
      </c>
      <c r="L4138" s="6">
        <v>557928</v>
      </c>
      <c r="M4138">
        <v>14</v>
      </c>
      <c r="N4138" s="7">
        <f>[1]Settings!$B$3*K4138</f>
        <v>1.5</v>
      </c>
      <c r="O4138">
        <v>5</v>
      </c>
      <c r="P4138" s="8">
        <f t="shared" si="320"/>
        <v>6</v>
      </c>
      <c r="Q4138" s="7">
        <f t="shared" si="321"/>
        <v>7.56</v>
      </c>
      <c r="R4138" s="8">
        <f t="shared" si="322"/>
        <v>0.88967971530249113</v>
      </c>
      <c r="S4138" s="8">
        <f t="shared" si="323"/>
        <v>3.3333333333333335</v>
      </c>
      <c r="T4138" s="9">
        <v>0.59456110625796399</v>
      </c>
      <c r="U4138">
        <v>8</v>
      </c>
      <c r="V4138" s="8">
        <f t="shared" si="324"/>
        <v>1.4234875444839858</v>
      </c>
      <c r="W4138">
        <f>IF(V4138&gt;=[1]Settings!$B$2,1,0)</f>
        <v>0</v>
      </c>
      <c r="X4138" s="9">
        <v>0.17120867967605599</v>
      </c>
      <c r="Y4138" t="s">
        <v>32</v>
      </c>
      <c r="Z4138">
        <f>IF(X4138&gt;=[1]Settings!$B$4,1,0)</f>
        <v>0</v>
      </c>
      <c r="AA4138" t="str">
        <f>IF(X4138&gt;=[1]Settings!$B$7,"Critical",IF(X4138&gt;=[1]Settings!$B$6,"High",IF(X4138&gt;=[1]Settings!$B$5,"Moderate","Low")))</f>
        <v>Low</v>
      </c>
    </row>
    <row r="4139" spans="1:27" x14ac:dyDescent="0.25">
      <c r="A4139">
        <v>4138</v>
      </c>
      <c r="B4139" t="s">
        <v>41</v>
      </c>
      <c r="C4139" t="s">
        <v>28</v>
      </c>
      <c r="D4139" t="s">
        <v>34</v>
      </c>
      <c r="E4139" t="s">
        <v>35</v>
      </c>
      <c r="F4139" t="s">
        <v>39</v>
      </c>
      <c r="G4139">
        <v>2</v>
      </c>
      <c r="H4139">
        <v>858</v>
      </c>
      <c r="I4139">
        <v>63</v>
      </c>
      <c r="J4139">
        <v>14</v>
      </c>
      <c r="K4139">
        <v>18</v>
      </c>
      <c r="L4139" s="6">
        <v>2333271.2999999998</v>
      </c>
      <c r="M4139">
        <v>17</v>
      </c>
      <c r="N4139" s="7">
        <f>[1]Settings!$B$3*K4139</f>
        <v>4.5</v>
      </c>
      <c r="O4139">
        <v>18</v>
      </c>
      <c r="P4139" s="8">
        <f t="shared" si="320"/>
        <v>4.5</v>
      </c>
      <c r="Q4139" s="7">
        <f t="shared" si="321"/>
        <v>10.71</v>
      </c>
      <c r="R4139" s="8">
        <f t="shared" si="322"/>
        <v>2.0979020979020979</v>
      </c>
      <c r="S4139" s="8">
        <f t="shared" si="323"/>
        <v>4</v>
      </c>
      <c r="T4139" s="9">
        <v>0.41507244858259401</v>
      </c>
      <c r="U4139">
        <v>58</v>
      </c>
      <c r="V4139" s="8">
        <f t="shared" si="324"/>
        <v>6.7599067599067597</v>
      </c>
      <c r="W4139">
        <f>IF(V4139&gt;=[1]Settings!$B$2,1,0)</f>
        <v>1</v>
      </c>
      <c r="X4139" s="9">
        <v>0.87836557626724199</v>
      </c>
      <c r="Y4139" t="s">
        <v>43</v>
      </c>
      <c r="Z4139">
        <f>IF(X4139&gt;=[1]Settings!$B$4,1,0)</f>
        <v>1</v>
      </c>
      <c r="AA4139" t="str">
        <f>IF(X4139&gt;=[1]Settings!$B$7,"Critical",IF(X4139&gt;=[1]Settings!$B$6,"High",IF(X4139&gt;=[1]Settings!$B$5,"Moderate","Low")))</f>
        <v>Critical</v>
      </c>
    </row>
    <row r="4140" spans="1:27" x14ac:dyDescent="0.25">
      <c r="A4140">
        <v>4139</v>
      </c>
      <c r="B4140" t="s">
        <v>27</v>
      </c>
      <c r="C4140" t="s">
        <v>37</v>
      </c>
      <c r="D4140" t="s">
        <v>29</v>
      </c>
      <c r="E4140" t="s">
        <v>30</v>
      </c>
      <c r="F4140" t="s">
        <v>31</v>
      </c>
      <c r="G4140">
        <v>4</v>
      </c>
      <c r="H4140">
        <v>291</v>
      </c>
      <c r="I4140">
        <v>67</v>
      </c>
      <c r="J4140">
        <v>5</v>
      </c>
      <c r="K4140">
        <v>5</v>
      </c>
      <c r="L4140" s="6">
        <v>247959.46</v>
      </c>
      <c r="M4140">
        <v>6</v>
      </c>
      <c r="N4140" s="7">
        <f>[1]Settings!$B$3*K4140</f>
        <v>1.25</v>
      </c>
      <c r="O4140">
        <v>0</v>
      </c>
      <c r="P4140" s="8">
        <f t="shared" si="320"/>
        <v>13.4</v>
      </c>
      <c r="Q4140" s="7">
        <f t="shared" si="321"/>
        <v>4.0199999999999996</v>
      </c>
      <c r="R4140" s="8">
        <f t="shared" si="322"/>
        <v>0</v>
      </c>
      <c r="S4140" s="8">
        <f t="shared" si="323"/>
        <v>0</v>
      </c>
      <c r="T4140" s="9">
        <v>0.37288949229749602</v>
      </c>
      <c r="U4140">
        <v>1</v>
      </c>
      <c r="V4140" s="8">
        <f t="shared" si="324"/>
        <v>0.3436426116838488</v>
      </c>
      <c r="W4140">
        <f>IF(V4140&gt;=[1]Settings!$B$2,1,0)</f>
        <v>0</v>
      </c>
      <c r="X4140" s="9">
        <v>0.13360154628753701</v>
      </c>
      <c r="Y4140" t="s">
        <v>32</v>
      </c>
      <c r="Z4140">
        <f>IF(X4140&gt;=[1]Settings!$B$4,1,0)</f>
        <v>0</v>
      </c>
      <c r="AA4140" t="str">
        <f>IF(X4140&gt;=[1]Settings!$B$7,"Critical",IF(X4140&gt;=[1]Settings!$B$6,"High",IF(X4140&gt;=[1]Settings!$B$5,"Moderate","Low")))</f>
        <v>Low</v>
      </c>
    </row>
    <row r="4141" spans="1:27" x14ac:dyDescent="0.25">
      <c r="A4141">
        <v>4140</v>
      </c>
      <c r="B4141" t="s">
        <v>27</v>
      </c>
      <c r="C4141" t="s">
        <v>28</v>
      </c>
      <c r="D4141" t="s">
        <v>34</v>
      </c>
      <c r="E4141" t="s">
        <v>42</v>
      </c>
      <c r="F4141" t="s">
        <v>31</v>
      </c>
      <c r="G4141">
        <v>2</v>
      </c>
      <c r="H4141">
        <v>830</v>
      </c>
      <c r="I4141">
        <v>83</v>
      </c>
      <c r="J4141">
        <v>16</v>
      </c>
      <c r="K4141">
        <v>8</v>
      </c>
      <c r="L4141" s="6">
        <v>1045062.19</v>
      </c>
      <c r="M4141">
        <v>9</v>
      </c>
      <c r="N4141" s="7">
        <f>[1]Settings!$B$3*K4141</f>
        <v>2</v>
      </c>
      <c r="O4141">
        <v>11</v>
      </c>
      <c r="P4141" s="8">
        <f t="shared" si="320"/>
        <v>5.1875</v>
      </c>
      <c r="Q4141" s="7">
        <f t="shared" si="321"/>
        <v>7.47</v>
      </c>
      <c r="R4141" s="8">
        <f t="shared" si="322"/>
        <v>1.3253012048192772</v>
      </c>
      <c r="S4141" s="8">
        <f t="shared" si="323"/>
        <v>5.5</v>
      </c>
      <c r="T4141" s="9">
        <v>0.64192380370037305</v>
      </c>
      <c r="U4141">
        <v>32</v>
      </c>
      <c r="V4141" s="8">
        <f t="shared" si="324"/>
        <v>3.8554216867469879</v>
      </c>
      <c r="W4141">
        <f>IF(V4141&gt;=[1]Settings!$B$2,1,0)</f>
        <v>1</v>
      </c>
      <c r="X4141" s="9">
        <v>0.81408834457397505</v>
      </c>
      <c r="Y4141" t="s">
        <v>32</v>
      </c>
      <c r="Z4141">
        <f>IF(X4141&gt;=[1]Settings!$B$4,1,0)</f>
        <v>1</v>
      </c>
      <c r="AA4141" t="str">
        <f>IF(X4141&gt;=[1]Settings!$B$7,"Critical",IF(X4141&gt;=[1]Settings!$B$6,"High",IF(X4141&gt;=[1]Settings!$B$5,"Moderate","Low")))</f>
        <v>High</v>
      </c>
    </row>
    <row r="4142" spans="1:27" x14ac:dyDescent="0.25">
      <c r="A4142">
        <v>4141</v>
      </c>
      <c r="B4142" t="s">
        <v>27</v>
      </c>
      <c r="C4142" t="s">
        <v>44</v>
      </c>
      <c r="D4142" t="s">
        <v>30</v>
      </c>
      <c r="E4142" t="s">
        <v>35</v>
      </c>
      <c r="F4142" t="s">
        <v>31</v>
      </c>
      <c r="G4142">
        <v>4</v>
      </c>
      <c r="H4142">
        <v>294</v>
      </c>
      <c r="I4142">
        <v>67</v>
      </c>
      <c r="J4142">
        <v>6</v>
      </c>
      <c r="K4142">
        <v>4</v>
      </c>
      <c r="L4142" s="6">
        <v>201609.44</v>
      </c>
      <c r="M4142">
        <v>1</v>
      </c>
      <c r="N4142" s="7">
        <f>[1]Settings!$B$3*K4142</f>
        <v>1</v>
      </c>
      <c r="O4142">
        <v>1</v>
      </c>
      <c r="P4142" s="8">
        <f t="shared" si="320"/>
        <v>11.166666666666666</v>
      </c>
      <c r="Q4142" s="7">
        <f t="shared" si="321"/>
        <v>0.67</v>
      </c>
      <c r="R4142" s="8">
        <f t="shared" si="322"/>
        <v>0.3401360544217687</v>
      </c>
      <c r="S4142" s="8">
        <f t="shared" si="323"/>
        <v>1</v>
      </c>
      <c r="T4142" s="9">
        <v>0.47722036331993201</v>
      </c>
      <c r="U4142">
        <v>5</v>
      </c>
      <c r="V4142" s="8">
        <f t="shared" si="324"/>
        <v>1.7006802721088434</v>
      </c>
      <c r="W4142">
        <f>IF(V4142&gt;=[1]Settings!$B$2,1,0)</f>
        <v>0</v>
      </c>
      <c r="X4142" s="9">
        <v>0.119209632277489</v>
      </c>
      <c r="Y4142" t="s">
        <v>32</v>
      </c>
      <c r="Z4142">
        <f>IF(X4142&gt;=[1]Settings!$B$4,1,0)</f>
        <v>0</v>
      </c>
      <c r="AA4142" t="str">
        <f>IF(X4142&gt;=[1]Settings!$B$7,"Critical",IF(X4142&gt;=[1]Settings!$B$6,"High",IF(X4142&gt;=[1]Settings!$B$5,"Moderate","Low")))</f>
        <v>Low</v>
      </c>
    </row>
    <row r="4143" spans="1:27" x14ac:dyDescent="0.25">
      <c r="A4143">
        <v>4142</v>
      </c>
      <c r="B4143" t="s">
        <v>27</v>
      </c>
      <c r="C4143" t="s">
        <v>33</v>
      </c>
      <c r="D4143" t="s">
        <v>29</v>
      </c>
      <c r="E4143" t="s">
        <v>35</v>
      </c>
      <c r="F4143" t="s">
        <v>31</v>
      </c>
      <c r="G4143">
        <v>2</v>
      </c>
      <c r="H4143">
        <v>742</v>
      </c>
      <c r="I4143">
        <v>49</v>
      </c>
      <c r="J4143">
        <v>11</v>
      </c>
      <c r="K4143">
        <v>8</v>
      </c>
      <c r="L4143" s="6">
        <v>723275.41</v>
      </c>
      <c r="M4143">
        <v>4</v>
      </c>
      <c r="N4143" s="7">
        <f>[1]Settings!$B$3*K4143</f>
        <v>2</v>
      </c>
      <c r="O4143">
        <v>4</v>
      </c>
      <c r="P4143" s="8">
        <f t="shared" si="320"/>
        <v>4.4545454545454541</v>
      </c>
      <c r="Q4143" s="7">
        <f t="shared" si="321"/>
        <v>1.96</v>
      </c>
      <c r="R4143" s="8">
        <f t="shared" si="322"/>
        <v>0.53908355795148244</v>
      </c>
      <c r="S4143" s="8">
        <f t="shared" si="323"/>
        <v>2</v>
      </c>
      <c r="T4143" s="9">
        <v>0.231758880846612</v>
      </c>
      <c r="U4143">
        <v>6</v>
      </c>
      <c r="V4143" s="8">
        <f t="shared" si="324"/>
        <v>0.80862533692722371</v>
      </c>
      <c r="W4143">
        <f>IF(V4143&gt;=[1]Settings!$B$2,1,0)</f>
        <v>0</v>
      </c>
      <c r="X4143" s="9">
        <v>0.34156554937362699</v>
      </c>
      <c r="Y4143" t="s">
        <v>32</v>
      </c>
      <c r="Z4143">
        <f>IF(X4143&gt;=[1]Settings!$B$4,1,0)</f>
        <v>0</v>
      </c>
      <c r="AA4143" t="str">
        <f>IF(X4143&gt;=[1]Settings!$B$7,"Critical",IF(X4143&gt;=[1]Settings!$B$6,"High",IF(X4143&gt;=[1]Settings!$B$5,"Moderate","Low")))</f>
        <v>Moderate</v>
      </c>
    </row>
    <row r="4144" spans="1:27" x14ac:dyDescent="0.25">
      <c r="A4144">
        <v>4143</v>
      </c>
      <c r="B4144" t="s">
        <v>27</v>
      </c>
      <c r="C4144" t="s">
        <v>38</v>
      </c>
      <c r="D4144" t="s">
        <v>34</v>
      </c>
      <c r="E4144" t="s">
        <v>35</v>
      </c>
      <c r="F4144" t="s">
        <v>39</v>
      </c>
      <c r="G4144">
        <v>3</v>
      </c>
      <c r="H4144">
        <v>275</v>
      </c>
      <c r="I4144">
        <v>34</v>
      </c>
      <c r="J4144">
        <v>5</v>
      </c>
      <c r="K4144">
        <v>5</v>
      </c>
      <c r="L4144" s="6">
        <v>216869.3</v>
      </c>
      <c r="M4144">
        <v>6</v>
      </c>
      <c r="N4144" s="7">
        <f>[1]Settings!$B$3*K4144</f>
        <v>1.25</v>
      </c>
      <c r="O4144">
        <v>0</v>
      </c>
      <c r="P4144" s="8">
        <f t="shared" si="320"/>
        <v>6.8</v>
      </c>
      <c r="Q4144" s="7">
        <f t="shared" si="321"/>
        <v>2.04</v>
      </c>
      <c r="R4144" s="8">
        <f t="shared" si="322"/>
        <v>0</v>
      </c>
      <c r="S4144" s="8">
        <f t="shared" si="323"/>
        <v>0</v>
      </c>
      <c r="T4144" s="9">
        <v>0.214528915193962</v>
      </c>
      <c r="U4144">
        <v>1</v>
      </c>
      <c r="V4144" s="8">
        <f t="shared" si="324"/>
        <v>0.36363636363636365</v>
      </c>
      <c r="W4144">
        <f>IF(V4144&gt;=[1]Settings!$B$2,1,0)</f>
        <v>0</v>
      </c>
      <c r="X4144" s="9">
        <v>4.67278584837914E-2</v>
      </c>
      <c r="Y4144" t="s">
        <v>32</v>
      </c>
      <c r="Z4144">
        <f>IF(X4144&gt;=[1]Settings!$B$4,1,0)</f>
        <v>0</v>
      </c>
      <c r="AA4144" t="str">
        <f>IF(X4144&gt;=[1]Settings!$B$7,"Critical",IF(X4144&gt;=[1]Settings!$B$6,"High",IF(X4144&gt;=[1]Settings!$B$5,"Moderate","Low")))</f>
        <v>Low</v>
      </c>
    </row>
    <row r="4145" spans="1:27" x14ac:dyDescent="0.25">
      <c r="A4145">
        <v>4144</v>
      </c>
      <c r="B4145" t="s">
        <v>27</v>
      </c>
      <c r="C4145" t="s">
        <v>44</v>
      </c>
      <c r="D4145" t="s">
        <v>34</v>
      </c>
      <c r="E4145" t="s">
        <v>30</v>
      </c>
      <c r="F4145" t="s">
        <v>36</v>
      </c>
      <c r="G4145">
        <v>4</v>
      </c>
      <c r="H4145">
        <v>482</v>
      </c>
      <c r="I4145">
        <v>51</v>
      </c>
      <c r="J4145">
        <v>10</v>
      </c>
      <c r="K4145">
        <v>6</v>
      </c>
      <c r="L4145" s="6">
        <v>444067.63</v>
      </c>
      <c r="M4145">
        <v>3</v>
      </c>
      <c r="N4145" s="7">
        <f>[1]Settings!$B$3*K4145</f>
        <v>1.5</v>
      </c>
      <c r="O4145">
        <v>2</v>
      </c>
      <c r="P4145" s="8">
        <f t="shared" si="320"/>
        <v>5.0999999999999996</v>
      </c>
      <c r="Q4145" s="7">
        <f t="shared" si="321"/>
        <v>1.53</v>
      </c>
      <c r="R4145" s="8">
        <f t="shared" si="322"/>
        <v>0.41493775933609961</v>
      </c>
      <c r="S4145" s="8">
        <f t="shared" si="323"/>
        <v>1.3333333333333333</v>
      </c>
      <c r="T4145" s="9">
        <v>0.33558942518405299</v>
      </c>
      <c r="U4145">
        <v>7</v>
      </c>
      <c r="V4145" s="8">
        <f t="shared" si="324"/>
        <v>1.4522821576763485</v>
      </c>
      <c r="W4145">
        <f>IF(V4145&gt;=[1]Settings!$B$2,1,0)</f>
        <v>0</v>
      </c>
      <c r="X4145" s="9">
        <v>0.14198605716228499</v>
      </c>
      <c r="Y4145" t="s">
        <v>32</v>
      </c>
      <c r="Z4145">
        <f>IF(X4145&gt;=[1]Settings!$B$4,1,0)</f>
        <v>0</v>
      </c>
      <c r="AA4145" t="str">
        <f>IF(X4145&gt;=[1]Settings!$B$7,"Critical",IF(X4145&gt;=[1]Settings!$B$6,"High",IF(X4145&gt;=[1]Settings!$B$5,"Moderate","Low")))</f>
        <v>Low</v>
      </c>
    </row>
    <row r="4146" spans="1:27" x14ac:dyDescent="0.25">
      <c r="A4146">
        <v>4145</v>
      </c>
      <c r="B4146" t="s">
        <v>27</v>
      </c>
      <c r="C4146" t="s">
        <v>33</v>
      </c>
      <c r="D4146" t="s">
        <v>34</v>
      </c>
      <c r="E4146" t="s">
        <v>35</v>
      </c>
      <c r="F4146" t="s">
        <v>36</v>
      </c>
      <c r="G4146">
        <v>3</v>
      </c>
      <c r="H4146">
        <v>1003</v>
      </c>
      <c r="I4146">
        <v>66</v>
      </c>
      <c r="J4146">
        <v>17</v>
      </c>
      <c r="K4146">
        <v>6</v>
      </c>
      <c r="L4146" s="6">
        <v>841684.08</v>
      </c>
      <c r="M4146">
        <v>2</v>
      </c>
      <c r="N4146" s="7">
        <f>[1]Settings!$B$3*K4146</f>
        <v>1.5</v>
      </c>
      <c r="O4146">
        <v>7</v>
      </c>
      <c r="P4146" s="8">
        <f t="shared" si="320"/>
        <v>3.8823529411764706</v>
      </c>
      <c r="Q4146" s="7">
        <f t="shared" si="321"/>
        <v>1.32</v>
      </c>
      <c r="R4146" s="8">
        <f t="shared" si="322"/>
        <v>0.69790628115653042</v>
      </c>
      <c r="S4146" s="8">
        <f t="shared" si="323"/>
        <v>4.666666666666667</v>
      </c>
      <c r="T4146" s="9">
        <v>0.35442643640836902</v>
      </c>
      <c r="U4146">
        <v>16</v>
      </c>
      <c r="V4146" s="8">
        <f t="shared" si="324"/>
        <v>1.5952143569292123</v>
      </c>
      <c r="W4146">
        <f>IF(V4146&gt;=[1]Settings!$B$2,1,0)</f>
        <v>0</v>
      </c>
      <c r="X4146" s="9">
        <v>0.35185134410858199</v>
      </c>
      <c r="Y4146" t="s">
        <v>32</v>
      </c>
      <c r="Z4146">
        <f>IF(X4146&gt;=[1]Settings!$B$4,1,0)</f>
        <v>0</v>
      </c>
      <c r="AA4146" t="str">
        <f>IF(X4146&gt;=[1]Settings!$B$7,"Critical",IF(X4146&gt;=[1]Settings!$B$6,"High",IF(X4146&gt;=[1]Settings!$B$5,"Moderate","Low")))</f>
        <v>Moderate</v>
      </c>
    </row>
    <row r="4147" spans="1:27" x14ac:dyDescent="0.25">
      <c r="A4147">
        <v>4146</v>
      </c>
      <c r="B4147" t="s">
        <v>27</v>
      </c>
      <c r="C4147" t="s">
        <v>44</v>
      </c>
      <c r="D4147" t="s">
        <v>34</v>
      </c>
      <c r="E4147" t="s">
        <v>30</v>
      </c>
      <c r="F4147" t="s">
        <v>36</v>
      </c>
      <c r="G4147">
        <v>5</v>
      </c>
      <c r="H4147">
        <v>736</v>
      </c>
      <c r="I4147">
        <v>65</v>
      </c>
      <c r="J4147">
        <v>15</v>
      </c>
      <c r="K4147">
        <v>6</v>
      </c>
      <c r="L4147" s="6">
        <v>819956.17</v>
      </c>
      <c r="M4147">
        <v>10</v>
      </c>
      <c r="N4147" s="7">
        <f>[1]Settings!$B$3*K4147</f>
        <v>1.5</v>
      </c>
      <c r="O4147">
        <v>3</v>
      </c>
      <c r="P4147" s="8">
        <f t="shared" si="320"/>
        <v>4.333333333333333</v>
      </c>
      <c r="Q4147" s="7">
        <f t="shared" si="321"/>
        <v>6.5</v>
      </c>
      <c r="R4147" s="8">
        <f t="shared" si="322"/>
        <v>0.40760869565217389</v>
      </c>
      <c r="S4147" s="8">
        <f t="shared" si="323"/>
        <v>2</v>
      </c>
      <c r="T4147" s="9">
        <v>0.45927401731973899</v>
      </c>
      <c r="U4147">
        <v>20</v>
      </c>
      <c r="V4147" s="8">
        <f t="shared" si="324"/>
        <v>2.7173913043478262</v>
      </c>
      <c r="W4147">
        <f>IF(V4147&gt;=[1]Settings!$B$2,1,0)</f>
        <v>1</v>
      </c>
      <c r="X4147" s="9">
        <v>8.6174793541431399E-2</v>
      </c>
      <c r="Y4147" t="s">
        <v>32</v>
      </c>
      <c r="Z4147">
        <f>IF(X4147&gt;=[1]Settings!$B$4,1,0)</f>
        <v>0</v>
      </c>
      <c r="AA4147" t="str">
        <f>IF(X4147&gt;=[1]Settings!$B$7,"Critical",IF(X4147&gt;=[1]Settings!$B$6,"High",IF(X4147&gt;=[1]Settings!$B$5,"Moderate","Low")))</f>
        <v>Low</v>
      </c>
    </row>
    <row r="4148" spans="1:27" x14ac:dyDescent="0.25">
      <c r="A4148">
        <v>4147</v>
      </c>
      <c r="B4148" t="s">
        <v>41</v>
      </c>
      <c r="C4148" t="s">
        <v>38</v>
      </c>
      <c r="D4148" t="s">
        <v>29</v>
      </c>
      <c r="E4148" t="s">
        <v>35</v>
      </c>
      <c r="F4148" t="s">
        <v>39</v>
      </c>
      <c r="G4148">
        <v>4</v>
      </c>
      <c r="H4148">
        <v>298</v>
      </c>
      <c r="I4148">
        <v>68</v>
      </c>
      <c r="J4148">
        <v>7</v>
      </c>
      <c r="K4148">
        <v>8</v>
      </c>
      <c r="L4148" s="6">
        <v>432258.15</v>
      </c>
      <c r="M4148">
        <v>7</v>
      </c>
      <c r="N4148" s="7">
        <f>[1]Settings!$B$3*K4148</f>
        <v>2</v>
      </c>
      <c r="O4148">
        <v>1</v>
      </c>
      <c r="P4148" s="8">
        <f t="shared" si="320"/>
        <v>9.7142857142857135</v>
      </c>
      <c r="Q4148" s="7">
        <f t="shared" si="321"/>
        <v>4.76</v>
      </c>
      <c r="R4148" s="8">
        <f t="shared" si="322"/>
        <v>0.33557046979865773</v>
      </c>
      <c r="S4148" s="8">
        <f t="shared" si="323"/>
        <v>0.5</v>
      </c>
      <c r="T4148" s="9">
        <v>0.17653945344588801</v>
      </c>
      <c r="U4148">
        <v>3</v>
      </c>
      <c r="V4148" s="8">
        <f t="shared" si="324"/>
        <v>1.0067114093959733</v>
      </c>
      <c r="W4148">
        <f>IF(V4148&gt;=[1]Settings!$B$2,1,0)</f>
        <v>0</v>
      </c>
      <c r="X4148" s="9">
        <v>0.188899666070938</v>
      </c>
      <c r="Y4148" t="s">
        <v>43</v>
      </c>
      <c r="Z4148">
        <f>IF(X4148&gt;=[1]Settings!$B$4,1,0)</f>
        <v>0</v>
      </c>
      <c r="AA4148" t="str">
        <f>IF(X4148&gt;=[1]Settings!$B$7,"Critical",IF(X4148&gt;=[1]Settings!$B$6,"High",IF(X4148&gt;=[1]Settings!$B$5,"Moderate","Low")))</f>
        <v>Low</v>
      </c>
    </row>
    <row r="4149" spans="1:27" x14ac:dyDescent="0.25">
      <c r="A4149">
        <v>4148</v>
      </c>
      <c r="B4149" t="s">
        <v>41</v>
      </c>
      <c r="C4149" t="s">
        <v>37</v>
      </c>
      <c r="D4149" t="s">
        <v>29</v>
      </c>
      <c r="E4149" t="s">
        <v>35</v>
      </c>
      <c r="F4149" t="s">
        <v>36</v>
      </c>
      <c r="G4149">
        <v>2</v>
      </c>
      <c r="H4149">
        <v>750</v>
      </c>
      <c r="I4149">
        <v>80</v>
      </c>
      <c r="J4149">
        <v>14</v>
      </c>
      <c r="K4149">
        <v>13</v>
      </c>
      <c r="L4149" s="6">
        <v>1656704.27</v>
      </c>
      <c r="M4149">
        <v>8</v>
      </c>
      <c r="N4149" s="7">
        <f>[1]Settings!$B$3*K4149</f>
        <v>3.25</v>
      </c>
      <c r="O4149">
        <v>11</v>
      </c>
      <c r="P4149" s="8">
        <f t="shared" si="320"/>
        <v>5.7142857142857144</v>
      </c>
      <c r="Q4149" s="7">
        <f t="shared" si="321"/>
        <v>6.4</v>
      </c>
      <c r="R4149" s="8">
        <f t="shared" si="322"/>
        <v>1.4666666666666666</v>
      </c>
      <c r="S4149" s="8">
        <f t="shared" si="323"/>
        <v>3.3846153846153846</v>
      </c>
      <c r="T4149" s="9">
        <v>0.37802429707076901</v>
      </c>
      <c r="U4149">
        <v>24</v>
      </c>
      <c r="V4149" s="8">
        <f t="shared" si="324"/>
        <v>3.2</v>
      </c>
      <c r="W4149">
        <f>IF(V4149&gt;=[1]Settings!$B$2,1,0)</f>
        <v>1</v>
      </c>
      <c r="X4149" s="9">
        <v>0.78522801399231001</v>
      </c>
      <c r="Y4149" t="s">
        <v>43</v>
      </c>
      <c r="Z4149">
        <f>IF(X4149&gt;=[1]Settings!$B$4,1,0)</f>
        <v>1</v>
      </c>
      <c r="AA4149" t="str">
        <f>IF(X4149&gt;=[1]Settings!$B$7,"Critical",IF(X4149&gt;=[1]Settings!$B$6,"High",IF(X4149&gt;=[1]Settings!$B$5,"Moderate","Low")))</f>
        <v>High</v>
      </c>
    </row>
    <row r="4150" spans="1:27" x14ac:dyDescent="0.25">
      <c r="A4150">
        <v>4149</v>
      </c>
      <c r="B4150" t="s">
        <v>27</v>
      </c>
      <c r="C4150" t="s">
        <v>33</v>
      </c>
      <c r="D4150" t="s">
        <v>34</v>
      </c>
      <c r="E4150" t="s">
        <v>30</v>
      </c>
      <c r="F4150" t="s">
        <v>39</v>
      </c>
      <c r="G4150">
        <v>3</v>
      </c>
      <c r="H4150">
        <v>243</v>
      </c>
      <c r="I4150">
        <v>33</v>
      </c>
      <c r="J4150">
        <v>6</v>
      </c>
      <c r="K4150">
        <v>5</v>
      </c>
      <c r="L4150" s="6">
        <v>401273.44</v>
      </c>
      <c r="M4150">
        <v>12</v>
      </c>
      <c r="N4150" s="7">
        <f>[1]Settings!$B$3*K4150</f>
        <v>1.25</v>
      </c>
      <c r="O4150">
        <v>5</v>
      </c>
      <c r="P4150" s="8">
        <f t="shared" si="320"/>
        <v>5.5</v>
      </c>
      <c r="Q4150" s="7">
        <f t="shared" si="321"/>
        <v>3.96</v>
      </c>
      <c r="R4150" s="8">
        <f t="shared" si="322"/>
        <v>2.0576131687242798</v>
      </c>
      <c r="S4150" s="8">
        <f t="shared" si="323"/>
        <v>4</v>
      </c>
      <c r="T4150" s="9">
        <v>0.52440728747791898</v>
      </c>
      <c r="U4150">
        <v>3</v>
      </c>
      <c r="V4150" s="8">
        <f t="shared" si="324"/>
        <v>1.2345679012345678</v>
      </c>
      <c r="W4150">
        <f>IF(V4150&gt;=[1]Settings!$B$2,1,0)</f>
        <v>0</v>
      </c>
      <c r="X4150" s="9">
        <v>0.20222420990467099</v>
      </c>
      <c r="Y4150" t="s">
        <v>32</v>
      </c>
      <c r="Z4150">
        <f>IF(X4150&gt;=[1]Settings!$B$4,1,0)</f>
        <v>0</v>
      </c>
      <c r="AA4150" t="str">
        <f>IF(X4150&gt;=[1]Settings!$B$7,"Critical",IF(X4150&gt;=[1]Settings!$B$6,"High",IF(X4150&gt;=[1]Settings!$B$5,"Moderate","Low")))</f>
        <v>Low</v>
      </c>
    </row>
    <row r="4151" spans="1:27" x14ac:dyDescent="0.25">
      <c r="A4151">
        <v>4150</v>
      </c>
      <c r="B4151" t="s">
        <v>27</v>
      </c>
      <c r="C4151" t="s">
        <v>44</v>
      </c>
      <c r="D4151" t="s">
        <v>29</v>
      </c>
      <c r="E4151" t="s">
        <v>42</v>
      </c>
      <c r="F4151" t="s">
        <v>36</v>
      </c>
      <c r="G4151">
        <v>2</v>
      </c>
      <c r="H4151">
        <v>1045</v>
      </c>
      <c r="I4151">
        <v>83</v>
      </c>
      <c r="J4151">
        <v>13</v>
      </c>
      <c r="K4151">
        <v>11</v>
      </c>
      <c r="L4151" s="6">
        <v>1279660.8999999999</v>
      </c>
      <c r="M4151">
        <v>2</v>
      </c>
      <c r="N4151" s="7">
        <f>[1]Settings!$B$3*K4151</f>
        <v>2.75</v>
      </c>
      <c r="O4151">
        <v>32</v>
      </c>
      <c r="P4151" s="8">
        <f t="shared" si="320"/>
        <v>6.384615384615385</v>
      </c>
      <c r="Q4151" s="7">
        <f t="shared" si="321"/>
        <v>1.66</v>
      </c>
      <c r="R4151" s="8">
        <f t="shared" si="322"/>
        <v>3.062200956937799</v>
      </c>
      <c r="S4151" s="8">
        <f t="shared" si="323"/>
        <v>11.636363636363637</v>
      </c>
      <c r="T4151" s="9">
        <v>0.96916778136049797</v>
      </c>
      <c r="U4151">
        <v>37</v>
      </c>
      <c r="V4151" s="8">
        <f t="shared" si="324"/>
        <v>3.54066985645933</v>
      </c>
      <c r="W4151">
        <f>IF(V4151&gt;=[1]Settings!$B$2,1,0)</f>
        <v>1</v>
      </c>
      <c r="X4151" s="9">
        <v>0.984608113765717</v>
      </c>
      <c r="Y4151" t="s">
        <v>32</v>
      </c>
      <c r="Z4151">
        <f>IF(X4151&gt;=[1]Settings!$B$4,1,0)</f>
        <v>1</v>
      </c>
      <c r="AA4151" t="str">
        <f>IF(X4151&gt;=[1]Settings!$B$7,"Critical",IF(X4151&gt;=[1]Settings!$B$6,"High",IF(X4151&gt;=[1]Settings!$B$5,"Moderate","Low")))</f>
        <v>Critical</v>
      </c>
    </row>
    <row r="4152" spans="1:27" x14ac:dyDescent="0.25">
      <c r="A4152">
        <v>4151</v>
      </c>
      <c r="B4152" t="s">
        <v>27</v>
      </c>
      <c r="C4152" t="s">
        <v>44</v>
      </c>
      <c r="D4152" t="s">
        <v>34</v>
      </c>
      <c r="E4152" t="s">
        <v>35</v>
      </c>
      <c r="F4152" t="s">
        <v>39</v>
      </c>
      <c r="G4152">
        <v>2</v>
      </c>
      <c r="H4152">
        <v>407</v>
      </c>
      <c r="I4152">
        <v>27</v>
      </c>
      <c r="J4152">
        <v>9</v>
      </c>
      <c r="K4152">
        <v>5</v>
      </c>
      <c r="L4152" s="6">
        <v>477978.23</v>
      </c>
      <c r="M4152">
        <v>14</v>
      </c>
      <c r="N4152" s="7">
        <f>[1]Settings!$B$3*K4152</f>
        <v>1.25</v>
      </c>
      <c r="O4152">
        <v>2</v>
      </c>
      <c r="P4152" s="8">
        <f t="shared" si="320"/>
        <v>3</v>
      </c>
      <c r="Q4152" s="7">
        <f t="shared" si="321"/>
        <v>3.78</v>
      </c>
      <c r="R4152" s="8">
        <f t="shared" si="322"/>
        <v>0.49140049140049141</v>
      </c>
      <c r="S4152" s="8">
        <f t="shared" si="323"/>
        <v>1.6</v>
      </c>
      <c r="T4152" s="9">
        <v>0.30475838625788199</v>
      </c>
      <c r="U4152">
        <v>2</v>
      </c>
      <c r="V4152" s="8">
        <f t="shared" si="324"/>
        <v>0.49140049140049141</v>
      </c>
      <c r="W4152">
        <f>IF(V4152&gt;=[1]Settings!$B$2,1,0)</f>
        <v>0</v>
      </c>
      <c r="X4152" s="9">
        <v>7.8903287649154705E-2</v>
      </c>
      <c r="Y4152" t="s">
        <v>32</v>
      </c>
      <c r="Z4152">
        <f>IF(X4152&gt;=[1]Settings!$B$4,1,0)</f>
        <v>0</v>
      </c>
      <c r="AA4152" t="str">
        <f>IF(X4152&gt;=[1]Settings!$B$7,"Critical",IF(X4152&gt;=[1]Settings!$B$6,"High",IF(X4152&gt;=[1]Settings!$B$5,"Moderate","Low")))</f>
        <v>Low</v>
      </c>
    </row>
    <row r="4153" spans="1:27" x14ac:dyDescent="0.25">
      <c r="A4153">
        <v>4152</v>
      </c>
      <c r="B4153" t="s">
        <v>41</v>
      </c>
      <c r="C4153" t="s">
        <v>33</v>
      </c>
      <c r="D4153" t="s">
        <v>29</v>
      </c>
      <c r="E4153" t="s">
        <v>35</v>
      </c>
      <c r="F4153" t="s">
        <v>36</v>
      </c>
      <c r="G4153">
        <v>2</v>
      </c>
      <c r="H4153">
        <v>191</v>
      </c>
      <c r="I4153">
        <v>5</v>
      </c>
      <c r="J4153">
        <v>6</v>
      </c>
      <c r="K4153">
        <v>4</v>
      </c>
      <c r="L4153" s="6">
        <v>299922.77</v>
      </c>
      <c r="M4153">
        <v>4</v>
      </c>
      <c r="N4153" s="7">
        <f>[1]Settings!$B$3*K4153</f>
        <v>1</v>
      </c>
      <c r="O4153">
        <v>0</v>
      </c>
      <c r="P4153" s="8">
        <f t="shared" si="320"/>
        <v>0.83333333333333337</v>
      </c>
      <c r="Q4153" s="7">
        <f t="shared" si="321"/>
        <v>0.2</v>
      </c>
      <c r="R4153" s="8">
        <f t="shared" si="322"/>
        <v>0</v>
      </c>
      <c r="S4153" s="8">
        <f t="shared" si="323"/>
        <v>0</v>
      </c>
      <c r="T4153" s="9">
        <v>0.163040422962659</v>
      </c>
      <c r="U4153">
        <v>1</v>
      </c>
      <c r="V4153" s="8">
        <f t="shared" si="324"/>
        <v>0.52356020942408377</v>
      </c>
      <c r="W4153">
        <f>IF(V4153&gt;=[1]Settings!$B$2,1,0)</f>
        <v>0</v>
      </c>
      <c r="X4153" s="9">
        <v>2.4290831759572001E-2</v>
      </c>
      <c r="Y4153" t="s">
        <v>43</v>
      </c>
      <c r="Z4153">
        <f>IF(X4153&gt;=[1]Settings!$B$4,1,0)</f>
        <v>0</v>
      </c>
      <c r="AA4153" t="str">
        <f>IF(X4153&gt;=[1]Settings!$B$7,"Critical",IF(X4153&gt;=[1]Settings!$B$6,"High",IF(X4153&gt;=[1]Settings!$B$5,"Moderate","Low")))</f>
        <v>Low</v>
      </c>
    </row>
    <row r="4154" spans="1:27" x14ac:dyDescent="0.25">
      <c r="A4154">
        <v>4153</v>
      </c>
      <c r="B4154" t="s">
        <v>27</v>
      </c>
      <c r="C4154" t="s">
        <v>33</v>
      </c>
      <c r="D4154" t="s">
        <v>29</v>
      </c>
      <c r="E4154" t="s">
        <v>35</v>
      </c>
      <c r="F4154" t="s">
        <v>39</v>
      </c>
      <c r="G4154">
        <v>2</v>
      </c>
      <c r="H4154">
        <v>405</v>
      </c>
      <c r="I4154">
        <v>63</v>
      </c>
      <c r="J4154">
        <v>13</v>
      </c>
      <c r="K4154">
        <v>9</v>
      </c>
      <c r="L4154" s="6">
        <v>1314541.01</v>
      </c>
      <c r="M4154">
        <v>11</v>
      </c>
      <c r="N4154" s="7">
        <f>[1]Settings!$B$3*K4154</f>
        <v>2.25</v>
      </c>
      <c r="O4154">
        <v>2</v>
      </c>
      <c r="P4154" s="8">
        <f t="shared" si="320"/>
        <v>4.8461538461538458</v>
      </c>
      <c r="Q4154" s="7">
        <f t="shared" si="321"/>
        <v>6.93</v>
      </c>
      <c r="R4154" s="8">
        <f t="shared" si="322"/>
        <v>0.49382716049382713</v>
      </c>
      <c r="S4154" s="8">
        <f t="shared" si="323"/>
        <v>0.88888888888888884</v>
      </c>
      <c r="T4154" s="9">
        <v>0.160604449622921</v>
      </c>
      <c r="U4154">
        <v>2</v>
      </c>
      <c r="V4154" s="8">
        <f t="shared" si="324"/>
        <v>0.49382716049382713</v>
      </c>
      <c r="W4154">
        <f>IF(V4154&gt;=[1]Settings!$B$2,1,0)</f>
        <v>0</v>
      </c>
      <c r="X4154" s="9">
        <v>0.23405928909778601</v>
      </c>
      <c r="Y4154" t="s">
        <v>32</v>
      </c>
      <c r="Z4154">
        <f>IF(X4154&gt;=[1]Settings!$B$4,1,0)</f>
        <v>0</v>
      </c>
      <c r="AA4154" t="str">
        <f>IF(X4154&gt;=[1]Settings!$B$7,"Critical",IF(X4154&gt;=[1]Settings!$B$6,"High",IF(X4154&gt;=[1]Settings!$B$5,"Moderate","Low")))</f>
        <v>Low</v>
      </c>
    </row>
    <row r="4155" spans="1:27" x14ac:dyDescent="0.25">
      <c r="A4155">
        <v>4154</v>
      </c>
      <c r="B4155" t="s">
        <v>41</v>
      </c>
      <c r="C4155" t="s">
        <v>33</v>
      </c>
      <c r="D4155" t="s">
        <v>34</v>
      </c>
      <c r="E4155" t="s">
        <v>42</v>
      </c>
      <c r="F4155" t="s">
        <v>36</v>
      </c>
      <c r="G4155">
        <v>4</v>
      </c>
      <c r="H4155">
        <v>350</v>
      </c>
      <c r="I4155">
        <v>31</v>
      </c>
      <c r="J4155">
        <v>8</v>
      </c>
      <c r="K4155">
        <v>7</v>
      </c>
      <c r="L4155" s="6">
        <v>621739.62</v>
      </c>
      <c r="M4155">
        <v>9</v>
      </c>
      <c r="N4155" s="7">
        <f>[1]Settings!$B$3*K4155</f>
        <v>1.75</v>
      </c>
      <c r="O4155">
        <v>0</v>
      </c>
      <c r="P4155" s="8">
        <f t="shared" si="320"/>
        <v>3.875</v>
      </c>
      <c r="Q4155" s="7">
        <f t="shared" si="321"/>
        <v>2.79</v>
      </c>
      <c r="R4155" s="8">
        <f t="shared" si="322"/>
        <v>0</v>
      </c>
      <c r="S4155" s="8">
        <f t="shared" si="323"/>
        <v>0</v>
      </c>
      <c r="T4155" s="9">
        <v>0.29997131501339902</v>
      </c>
      <c r="U4155">
        <v>1</v>
      </c>
      <c r="V4155" s="8">
        <f t="shared" si="324"/>
        <v>0.2857142857142857</v>
      </c>
      <c r="W4155">
        <f>IF(V4155&gt;=[1]Settings!$B$2,1,0)</f>
        <v>0</v>
      </c>
      <c r="X4155" s="9">
        <v>8.4898114204406697E-2</v>
      </c>
      <c r="Y4155" t="s">
        <v>43</v>
      </c>
      <c r="Z4155">
        <f>IF(X4155&gt;=[1]Settings!$B$4,1,0)</f>
        <v>0</v>
      </c>
      <c r="AA4155" t="str">
        <f>IF(X4155&gt;=[1]Settings!$B$7,"Critical",IF(X4155&gt;=[1]Settings!$B$6,"High",IF(X4155&gt;=[1]Settings!$B$5,"Moderate","Low")))</f>
        <v>Low</v>
      </c>
    </row>
    <row r="4156" spans="1:27" x14ac:dyDescent="0.25">
      <c r="A4156">
        <v>4155</v>
      </c>
      <c r="B4156" t="s">
        <v>27</v>
      </c>
      <c r="C4156" t="s">
        <v>33</v>
      </c>
      <c r="D4156" t="s">
        <v>30</v>
      </c>
      <c r="E4156" t="s">
        <v>30</v>
      </c>
      <c r="F4156" t="s">
        <v>36</v>
      </c>
      <c r="G4156">
        <v>5</v>
      </c>
      <c r="H4156">
        <v>379</v>
      </c>
      <c r="I4156">
        <v>65</v>
      </c>
      <c r="J4156">
        <v>9</v>
      </c>
      <c r="K4156">
        <v>6</v>
      </c>
      <c r="L4156" s="6">
        <v>528641</v>
      </c>
      <c r="M4156">
        <v>5</v>
      </c>
      <c r="N4156" s="7">
        <f>[1]Settings!$B$3*K4156</f>
        <v>1.5</v>
      </c>
      <c r="O4156">
        <v>0</v>
      </c>
      <c r="P4156" s="8">
        <f t="shared" si="320"/>
        <v>7.2222222222222223</v>
      </c>
      <c r="Q4156" s="7">
        <f t="shared" si="321"/>
        <v>3.25</v>
      </c>
      <c r="R4156" s="8">
        <f t="shared" si="322"/>
        <v>0</v>
      </c>
      <c r="S4156" s="8">
        <f t="shared" si="323"/>
        <v>0</v>
      </c>
      <c r="T4156" s="9">
        <v>0.25394116089071</v>
      </c>
      <c r="U4156">
        <v>2</v>
      </c>
      <c r="V4156" s="8">
        <f t="shared" si="324"/>
        <v>0.52770448548812665</v>
      </c>
      <c r="W4156">
        <f>IF(V4156&gt;=[1]Settings!$B$2,1,0)</f>
        <v>0</v>
      </c>
      <c r="X4156" s="9">
        <v>8.6372084915637998E-2</v>
      </c>
      <c r="Y4156" t="s">
        <v>32</v>
      </c>
      <c r="Z4156">
        <f>IF(X4156&gt;=[1]Settings!$B$4,1,0)</f>
        <v>0</v>
      </c>
      <c r="AA4156" t="str">
        <f>IF(X4156&gt;=[1]Settings!$B$7,"Critical",IF(X4156&gt;=[1]Settings!$B$6,"High",IF(X4156&gt;=[1]Settings!$B$5,"Moderate","Low")))</f>
        <v>Low</v>
      </c>
    </row>
    <row r="4157" spans="1:27" x14ac:dyDescent="0.25">
      <c r="A4157">
        <v>4156</v>
      </c>
      <c r="B4157" t="s">
        <v>41</v>
      </c>
      <c r="C4157" t="s">
        <v>38</v>
      </c>
      <c r="D4157" t="s">
        <v>29</v>
      </c>
      <c r="E4157" t="s">
        <v>30</v>
      </c>
      <c r="F4157" t="s">
        <v>36</v>
      </c>
      <c r="G4157">
        <v>2</v>
      </c>
      <c r="H4157">
        <v>546</v>
      </c>
      <c r="I4157">
        <v>58</v>
      </c>
      <c r="J4157">
        <v>5</v>
      </c>
      <c r="K4157">
        <v>6</v>
      </c>
      <c r="L4157" s="6">
        <v>240559.89</v>
      </c>
      <c r="M4157">
        <v>4</v>
      </c>
      <c r="N4157" s="7">
        <f>[1]Settings!$B$3*K4157</f>
        <v>1.5</v>
      </c>
      <c r="O4157">
        <v>7</v>
      </c>
      <c r="P4157" s="8">
        <f t="shared" si="320"/>
        <v>11.6</v>
      </c>
      <c r="Q4157" s="7">
        <f t="shared" si="321"/>
        <v>2.3199999999999998</v>
      </c>
      <c r="R4157" s="8">
        <f t="shared" si="322"/>
        <v>1.2820512820512822</v>
      </c>
      <c r="S4157" s="8">
        <f t="shared" si="323"/>
        <v>4.666666666666667</v>
      </c>
      <c r="T4157" s="9">
        <v>0.57580630766081597</v>
      </c>
      <c r="U4157">
        <v>10</v>
      </c>
      <c r="V4157" s="8">
        <f t="shared" si="324"/>
        <v>1.8315018315018314</v>
      </c>
      <c r="W4157">
        <f>IF(V4157&gt;=[1]Settings!$B$2,1,0)</f>
        <v>0</v>
      </c>
      <c r="X4157" s="9">
        <v>0.45799276232719399</v>
      </c>
      <c r="Y4157" t="s">
        <v>43</v>
      </c>
      <c r="Z4157">
        <f>IF(X4157&gt;=[1]Settings!$B$4,1,0)</f>
        <v>0</v>
      </c>
      <c r="AA4157" t="str">
        <f>IF(X4157&gt;=[1]Settings!$B$7,"Critical",IF(X4157&gt;=[1]Settings!$B$6,"High",IF(X4157&gt;=[1]Settings!$B$5,"Moderate","Low")))</f>
        <v>Moderate</v>
      </c>
    </row>
    <row r="4158" spans="1:27" x14ac:dyDescent="0.25">
      <c r="A4158">
        <v>4157</v>
      </c>
      <c r="B4158" t="s">
        <v>27</v>
      </c>
      <c r="C4158" t="s">
        <v>40</v>
      </c>
      <c r="D4158" t="s">
        <v>34</v>
      </c>
      <c r="E4158" t="s">
        <v>30</v>
      </c>
      <c r="F4158" t="s">
        <v>36</v>
      </c>
      <c r="G4158">
        <v>4</v>
      </c>
      <c r="H4158">
        <v>662</v>
      </c>
      <c r="I4158">
        <v>68</v>
      </c>
      <c r="J4158">
        <v>15</v>
      </c>
      <c r="K4158">
        <v>9</v>
      </c>
      <c r="L4158" s="6">
        <v>1429465.75</v>
      </c>
      <c r="M4158">
        <v>12</v>
      </c>
      <c r="N4158" s="7">
        <f>[1]Settings!$B$3*K4158</f>
        <v>2.25</v>
      </c>
      <c r="O4158">
        <v>6</v>
      </c>
      <c r="P4158" s="8">
        <f t="shared" si="320"/>
        <v>4.5333333333333332</v>
      </c>
      <c r="Q4158" s="7">
        <f t="shared" si="321"/>
        <v>8.16</v>
      </c>
      <c r="R4158" s="8">
        <f t="shared" si="322"/>
        <v>0.90634441087613293</v>
      </c>
      <c r="S4158" s="8">
        <f t="shared" si="323"/>
        <v>2.6666666666666665</v>
      </c>
      <c r="T4158" s="9">
        <v>0.37802165566288898</v>
      </c>
      <c r="U4158">
        <v>25</v>
      </c>
      <c r="V4158" s="8">
        <f t="shared" si="324"/>
        <v>3.7764350453172204</v>
      </c>
      <c r="W4158">
        <f>IF(V4158&gt;=[1]Settings!$B$2,1,0)</f>
        <v>1</v>
      </c>
      <c r="X4158" s="9">
        <v>0.32283923029899603</v>
      </c>
      <c r="Y4158" t="s">
        <v>32</v>
      </c>
      <c r="Z4158">
        <f>IF(X4158&gt;=[1]Settings!$B$4,1,0)</f>
        <v>0</v>
      </c>
      <c r="AA4158" t="str">
        <f>IF(X4158&gt;=[1]Settings!$B$7,"Critical",IF(X4158&gt;=[1]Settings!$B$6,"High",IF(X4158&gt;=[1]Settings!$B$5,"Moderate","Low")))</f>
        <v>Moderate</v>
      </c>
    </row>
    <row r="4159" spans="1:27" x14ac:dyDescent="0.25">
      <c r="A4159">
        <v>4158</v>
      </c>
      <c r="B4159" t="s">
        <v>27</v>
      </c>
      <c r="C4159" t="s">
        <v>38</v>
      </c>
      <c r="D4159" t="s">
        <v>34</v>
      </c>
      <c r="E4159" t="s">
        <v>42</v>
      </c>
      <c r="F4159" t="s">
        <v>36</v>
      </c>
      <c r="G4159">
        <v>2</v>
      </c>
      <c r="H4159">
        <v>922</v>
      </c>
      <c r="I4159">
        <v>94</v>
      </c>
      <c r="J4159">
        <v>14</v>
      </c>
      <c r="K4159">
        <v>15</v>
      </c>
      <c r="L4159" s="6">
        <v>1669049.34</v>
      </c>
      <c r="M4159">
        <v>8</v>
      </c>
      <c r="N4159" s="7">
        <f>[1]Settings!$B$3*K4159</f>
        <v>3.75</v>
      </c>
      <c r="O4159">
        <v>60</v>
      </c>
      <c r="P4159" s="8">
        <f t="shared" si="320"/>
        <v>6.7142857142857144</v>
      </c>
      <c r="Q4159" s="7">
        <f t="shared" si="321"/>
        <v>7.52</v>
      </c>
      <c r="R4159" s="8">
        <f t="shared" si="322"/>
        <v>6.5075921908893708</v>
      </c>
      <c r="S4159" s="8">
        <f t="shared" si="323"/>
        <v>16</v>
      </c>
      <c r="T4159" s="9">
        <v>1.9934590808086401</v>
      </c>
      <c r="U4159">
        <v>131</v>
      </c>
      <c r="V4159" s="8">
        <f t="shared" si="324"/>
        <v>14.20824295010846</v>
      </c>
      <c r="W4159">
        <f>IF(V4159&gt;=[1]Settings!$B$2,1,0)</f>
        <v>1</v>
      </c>
      <c r="X4159" s="9">
        <v>0.99094110727310203</v>
      </c>
      <c r="Y4159" t="s">
        <v>32</v>
      </c>
      <c r="Z4159">
        <f>IF(X4159&gt;=[1]Settings!$B$4,1,0)</f>
        <v>1</v>
      </c>
      <c r="AA4159" t="str">
        <f>IF(X4159&gt;=[1]Settings!$B$7,"Critical",IF(X4159&gt;=[1]Settings!$B$6,"High",IF(X4159&gt;=[1]Settings!$B$5,"Moderate","Low")))</f>
        <v>Critical</v>
      </c>
    </row>
    <row r="4160" spans="1:27" x14ac:dyDescent="0.25">
      <c r="A4160">
        <v>4159</v>
      </c>
      <c r="B4160" t="s">
        <v>27</v>
      </c>
      <c r="C4160" t="s">
        <v>33</v>
      </c>
      <c r="D4160" t="s">
        <v>30</v>
      </c>
      <c r="E4160" t="s">
        <v>35</v>
      </c>
      <c r="F4160" t="s">
        <v>31</v>
      </c>
      <c r="G4160">
        <v>3</v>
      </c>
      <c r="H4160">
        <v>589</v>
      </c>
      <c r="I4160">
        <v>69</v>
      </c>
      <c r="J4160">
        <v>7</v>
      </c>
      <c r="K4160">
        <v>8</v>
      </c>
      <c r="L4160" s="6">
        <v>701799.89</v>
      </c>
      <c r="M4160">
        <v>10</v>
      </c>
      <c r="N4160" s="7">
        <f>[1]Settings!$B$3*K4160</f>
        <v>2</v>
      </c>
      <c r="O4160">
        <v>4</v>
      </c>
      <c r="P4160" s="8">
        <f t="shared" si="320"/>
        <v>9.8571428571428577</v>
      </c>
      <c r="Q4160" s="7">
        <f t="shared" si="321"/>
        <v>6.9</v>
      </c>
      <c r="R4160" s="8">
        <f t="shared" si="322"/>
        <v>0.6791171477079796</v>
      </c>
      <c r="S4160" s="8">
        <f t="shared" si="323"/>
        <v>2</v>
      </c>
      <c r="T4160" s="9">
        <v>0.48813542504685398</v>
      </c>
      <c r="U4160">
        <v>15</v>
      </c>
      <c r="V4160" s="8">
        <f t="shared" si="324"/>
        <v>2.5466893039049237</v>
      </c>
      <c r="W4160">
        <f>IF(V4160&gt;=[1]Settings!$B$2,1,0)</f>
        <v>1</v>
      </c>
      <c r="X4160" s="9">
        <v>0.43080729246139499</v>
      </c>
      <c r="Y4160" t="s">
        <v>32</v>
      </c>
      <c r="Z4160">
        <f>IF(X4160&gt;=[1]Settings!$B$4,1,0)</f>
        <v>0</v>
      </c>
      <c r="AA4160" t="str">
        <f>IF(X4160&gt;=[1]Settings!$B$7,"Critical",IF(X4160&gt;=[1]Settings!$B$6,"High",IF(X4160&gt;=[1]Settings!$B$5,"Moderate","Low")))</f>
        <v>Moderate</v>
      </c>
    </row>
    <row r="4161" spans="1:27" x14ac:dyDescent="0.25">
      <c r="A4161">
        <v>4160</v>
      </c>
      <c r="B4161" t="s">
        <v>27</v>
      </c>
      <c r="C4161" t="s">
        <v>38</v>
      </c>
      <c r="D4161" t="s">
        <v>34</v>
      </c>
      <c r="E4161" t="s">
        <v>35</v>
      </c>
      <c r="F4161" t="s">
        <v>39</v>
      </c>
      <c r="G4161">
        <v>2</v>
      </c>
      <c r="H4161">
        <v>551</v>
      </c>
      <c r="I4161">
        <v>55</v>
      </c>
      <c r="J4161">
        <v>8</v>
      </c>
      <c r="K4161">
        <v>5</v>
      </c>
      <c r="L4161" s="6">
        <v>405646.4</v>
      </c>
      <c r="M4161">
        <v>8</v>
      </c>
      <c r="N4161" s="7">
        <f>[1]Settings!$B$3*K4161</f>
        <v>1.25</v>
      </c>
      <c r="O4161">
        <v>0</v>
      </c>
      <c r="P4161" s="8">
        <f t="shared" si="320"/>
        <v>6.875</v>
      </c>
      <c r="Q4161" s="7">
        <f t="shared" si="321"/>
        <v>4.4000000000000004</v>
      </c>
      <c r="R4161" s="8">
        <f t="shared" si="322"/>
        <v>0</v>
      </c>
      <c r="S4161" s="8">
        <f t="shared" si="323"/>
        <v>0</v>
      </c>
      <c r="T4161" s="9">
        <v>0.475846807728458</v>
      </c>
      <c r="U4161">
        <v>1</v>
      </c>
      <c r="V4161" s="8">
        <f t="shared" si="324"/>
        <v>0.18148820326678766</v>
      </c>
      <c r="W4161">
        <f>IF(V4161&gt;=[1]Settings!$B$2,1,0)</f>
        <v>0</v>
      </c>
      <c r="X4161" s="9">
        <v>7.83345401287079E-2</v>
      </c>
      <c r="Y4161" t="s">
        <v>32</v>
      </c>
      <c r="Z4161">
        <f>IF(X4161&gt;=[1]Settings!$B$4,1,0)</f>
        <v>0</v>
      </c>
      <c r="AA4161" t="str">
        <f>IF(X4161&gt;=[1]Settings!$B$7,"Critical",IF(X4161&gt;=[1]Settings!$B$6,"High",IF(X4161&gt;=[1]Settings!$B$5,"Moderate","Low")))</f>
        <v>Low</v>
      </c>
    </row>
    <row r="4162" spans="1:27" x14ac:dyDescent="0.25">
      <c r="A4162">
        <v>4161</v>
      </c>
      <c r="B4162" t="s">
        <v>27</v>
      </c>
      <c r="C4162" t="s">
        <v>33</v>
      </c>
      <c r="D4162" t="s">
        <v>34</v>
      </c>
      <c r="E4162" t="s">
        <v>30</v>
      </c>
      <c r="F4162" t="s">
        <v>36</v>
      </c>
      <c r="G4162">
        <v>2</v>
      </c>
      <c r="H4162">
        <v>331</v>
      </c>
      <c r="I4162">
        <v>43</v>
      </c>
      <c r="J4162">
        <v>7</v>
      </c>
      <c r="K4162">
        <v>7</v>
      </c>
      <c r="L4162" s="6">
        <v>310634.40999999997</v>
      </c>
      <c r="M4162">
        <v>3</v>
      </c>
      <c r="N4162" s="7">
        <f>[1]Settings!$B$3*K4162</f>
        <v>1.75</v>
      </c>
      <c r="O4162">
        <v>3</v>
      </c>
      <c r="P4162" s="8">
        <f t="shared" ref="P4162:P4225" si="325">I4162/J4162</f>
        <v>6.1428571428571432</v>
      </c>
      <c r="Q4162" s="7">
        <f t="shared" ref="Q4162:Q4225" si="326">M4162*I4162/100</f>
        <v>1.29</v>
      </c>
      <c r="R4162" s="8">
        <f t="shared" ref="R4162:R4225" si="327">100*O4162/H4162</f>
        <v>0.90634441087613293</v>
      </c>
      <c r="S4162" s="8">
        <f t="shared" ref="S4162:S4225" si="328">O4162/N4162</f>
        <v>1.7142857142857142</v>
      </c>
      <c r="T4162" s="9">
        <v>0.729758327476424</v>
      </c>
      <c r="U4162">
        <v>6</v>
      </c>
      <c r="V4162" s="8">
        <f t="shared" ref="V4162:V4225" si="329">100*U4162/H4162</f>
        <v>1.8126888217522659</v>
      </c>
      <c r="W4162">
        <f>IF(V4162&gt;=[1]Settings!$B$2,1,0)</f>
        <v>0</v>
      </c>
      <c r="X4162" s="9">
        <v>0.24124856293201499</v>
      </c>
      <c r="Y4162" t="s">
        <v>32</v>
      </c>
      <c r="Z4162">
        <f>IF(X4162&gt;=[1]Settings!$B$4,1,0)</f>
        <v>0</v>
      </c>
      <c r="AA4162" t="str">
        <f>IF(X4162&gt;=[1]Settings!$B$7,"Critical",IF(X4162&gt;=[1]Settings!$B$6,"High",IF(X4162&gt;=[1]Settings!$B$5,"Moderate","Low")))</f>
        <v>Low</v>
      </c>
    </row>
    <row r="4163" spans="1:27" x14ac:dyDescent="0.25">
      <c r="A4163">
        <v>4162</v>
      </c>
      <c r="B4163" t="s">
        <v>27</v>
      </c>
      <c r="C4163" t="s">
        <v>44</v>
      </c>
      <c r="D4163" t="s">
        <v>34</v>
      </c>
      <c r="E4163" t="s">
        <v>30</v>
      </c>
      <c r="F4163" t="s">
        <v>31</v>
      </c>
      <c r="G4163">
        <v>3</v>
      </c>
      <c r="H4163">
        <v>453</v>
      </c>
      <c r="I4163">
        <v>52</v>
      </c>
      <c r="J4163">
        <v>13</v>
      </c>
      <c r="K4163">
        <v>8</v>
      </c>
      <c r="L4163" s="6">
        <v>949185.45</v>
      </c>
      <c r="M4163">
        <v>11</v>
      </c>
      <c r="N4163" s="7">
        <f>[1]Settings!$B$3*K4163</f>
        <v>2</v>
      </c>
      <c r="O4163">
        <v>8</v>
      </c>
      <c r="P4163" s="8">
        <f t="shared" si="325"/>
        <v>4</v>
      </c>
      <c r="Q4163" s="7">
        <f t="shared" si="326"/>
        <v>5.72</v>
      </c>
      <c r="R4163" s="8">
        <f t="shared" si="327"/>
        <v>1.7660044150110374</v>
      </c>
      <c r="S4163" s="8">
        <f t="shared" si="328"/>
        <v>4</v>
      </c>
      <c r="T4163" s="9">
        <v>0.55902586441520596</v>
      </c>
      <c r="U4163">
        <v>9</v>
      </c>
      <c r="V4163" s="8">
        <f t="shared" si="329"/>
        <v>1.9867549668874172</v>
      </c>
      <c r="W4163">
        <f>IF(V4163&gt;=[1]Settings!$B$2,1,0)</f>
        <v>0</v>
      </c>
      <c r="X4163" s="9">
        <v>0.69549685716628995</v>
      </c>
      <c r="Y4163" t="s">
        <v>32</v>
      </c>
      <c r="Z4163">
        <f>IF(X4163&gt;=[1]Settings!$B$4,1,0)</f>
        <v>1</v>
      </c>
      <c r="AA4163" t="str">
        <f>IF(X4163&gt;=[1]Settings!$B$7,"Critical",IF(X4163&gt;=[1]Settings!$B$6,"High",IF(X4163&gt;=[1]Settings!$B$5,"Moderate","Low")))</f>
        <v>High</v>
      </c>
    </row>
    <row r="4164" spans="1:27" x14ac:dyDescent="0.25">
      <c r="A4164">
        <v>4163</v>
      </c>
      <c r="B4164" t="s">
        <v>27</v>
      </c>
      <c r="C4164" t="s">
        <v>28</v>
      </c>
      <c r="D4164" t="s">
        <v>30</v>
      </c>
      <c r="E4164" t="s">
        <v>35</v>
      </c>
      <c r="F4164" t="s">
        <v>39</v>
      </c>
      <c r="G4164">
        <v>4</v>
      </c>
      <c r="H4164">
        <v>391</v>
      </c>
      <c r="I4164">
        <v>63</v>
      </c>
      <c r="J4164">
        <v>10</v>
      </c>
      <c r="K4164">
        <v>4</v>
      </c>
      <c r="L4164" s="6">
        <v>396253.6</v>
      </c>
      <c r="M4164">
        <v>5</v>
      </c>
      <c r="N4164" s="7">
        <f>[1]Settings!$B$3*K4164</f>
        <v>1</v>
      </c>
      <c r="O4164">
        <v>1</v>
      </c>
      <c r="P4164" s="8">
        <f t="shared" si="325"/>
        <v>6.3</v>
      </c>
      <c r="Q4164" s="7">
        <f t="shared" si="326"/>
        <v>3.15</v>
      </c>
      <c r="R4164" s="8">
        <f t="shared" si="327"/>
        <v>0.25575447570332482</v>
      </c>
      <c r="S4164" s="8">
        <f t="shared" si="328"/>
        <v>1</v>
      </c>
      <c r="T4164" s="9">
        <v>0.29378242303934998</v>
      </c>
      <c r="U4164">
        <v>5</v>
      </c>
      <c r="V4164" s="8">
        <f t="shared" si="329"/>
        <v>1.2787723785166241</v>
      </c>
      <c r="W4164">
        <f>IF(V4164&gt;=[1]Settings!$B$2,1,0)</f>
        <v>0</v>
      </c>
      <c r="X4164" s="9">
        <v>6.6496603190898895E-2</v>
      </c>
      <c r="Y4164" t="s">
        <v>32</v>
      </c>
      <c r="Z4164">
        <f>IF(X4164&gt;=[1]Settings!$B$4,1,0)</f>
        <v>0</v>
      </c>
      <c r="AA4164" t="str">
        <f>IF(X4164&gt;=[1]Settings!$B$7,"Critical",IF(X4164&gt;=[1]Settings!$B$6,"High",IF(X4164&gt;=[1]Settings!$B$5,"Moderate","Low")))</f>
        <v>Low</v>
      </c>
    </row>
    <row r="4165" spans="1:27" x14ac:dyDescent="0.25">
      <c r="A4165">
        <v>4164</v>
      </c>
      <c r="B4165" t="s">
        <v>27</v>
      </c>
      <c r="C4165" t="s">
        <v>44</v>
      </c>
      <c r="D4165" t="s">
        <v>34</v>
      </c>
      <c r="E4165" t="s">
        <v>42</v>
      </c>
      <c r="F4165" t="s">
        <v>39</v>
      </c>
      <c r="G4165">
        <v>3</v>
      </c>
      <c r="H4165">
        <v>151</v>
      </c>
      <c r="I4165">
        <v>40</v>
      </c>
      <c r="J4165">
        <v>4</v>
      </c>
      <c r="K4165">
        <v>4</v>
      </c>
      <c r="L4165" s="6">
        <v>126356.75</v>
      </c>
      <c r="M4165">
        <v>8</v>
      </c>
      <c r="N4165" s="7">
        <f>[1]Settings!$B$3*K4165</f>
        <v>1</v>
      </c>
      <c r="O4165">
        <v>1</v>
      </c>
      <c r="P4165" s="8">
        <f t="shared" si="325"/>
        <v>10</v>
      </c>
      <c r="Q4165" s="7">
        <f t="shared" si="326"/>
        <v>3.2</v>
      </c>
      <c r="R4165" s="8">
        <f t="shared" si="327"/>
        <v>0.66225165562913912</v>
      </c>
      <c r="S4165" s="8">
        <f t="shared" si="328"/>
        <v>1</v>
      </c>
      <c r="T4165" s="9">
        <v>0.54781973319263899</v>
      </c>
      <c r="U4165">
        <v>2</v>
      </c>
      <c r="V4165" s="8">
        <f t="shared" si="329"/>
        <v>1.3245033112582782</v>
      </c>
      <c r="W4165">
        <f>IF(V4165&gt;=[1]Settings!$B$2,1,0)</f>
        <v>0</v>
      </c>
      <c r="X4165" s="9">
        <v>0.10239706188440301</v>
      </c>
      <c r="Y4165" t="s">
        <v>32</v>
      </c>
      <c r="Z4165">
        <f>IF(X4165&gt;=[1]Settings!$B$4,1,0)</f>
        <v>0</v>
      </c>
      <c r="AA4165" t="str">
        <f>IF(X4165&gt;=[1]Settings!$B$7,"Critical",IF(X4165&gt;=[1]Settings!$B$6,"High",IF(X4165&gt;=[1]Settings!$B$5,"Moderate","Low")))</f>
        <v>Low</v>
      </c>
    </row>
    <row r="4166" spans="1:27" x14ac:dyDescent="0.25">
      <c r="A4166">
        <v>4165</v>
      </c>
      <c r="B4166" t="s">
        <v>27</v>
      </c>
      <c r="C4166" t="s">
        <v>37</v>
      </c>
      <c r="D4166" t="s">
        <v>30</v>
      </c>
      <c r="E4166" t="s">
        <v>30</v>
      </c>
      <c r="F4166" t="s">
        <v>31</v>
      </c>
      <c r="G4166">
        <v>4</v>
      </c>
      <c r="H4166">
        <v>748</v>
      </c>
      <c r="I4166">
        <v>61</v>
      </c>
      <c r="J4166">
        <v>11</v>
      </c>
      <c r="K4166">
        <v>6</v>
      </c>
      <c r="L4166" s="6">
        <v>641022.30000000005</v>
      </c>
      <c r="M4166">
        <v>9</v>
      </c>
      <c r="N4166" s="7">
        <f>[1]Settings!$B$3*K4166</f>
        <v>1.5</v>
      </c>
      <c r="O4166">
        <v>5</v>
      </c>
      <c r="P4166" s="8">
        <f t="shared" si="325"/>
        <v>5.5454545454545459</v>
      </c>
      <c r="Q4166" s="7">
        <f t="shared" si="326"/>
        <v>5.49</v>
      </c>
      <c r="R4166" s="8">
        <f t="shared" si="327"/>
        <v>0.66844919786096257</v>
      </c>
      <c r="S4166" s="8">
        <f t="shared" si="328"/>
        <v>3.3333333333333335</v>
      </c>
      <c r="T4166" s="9">
        <v>0.73289576056346195</v>
      </c>
      <c r="U4166">
        <v>25</v>
      </c>
      <c r="V4166" s="8">
        <f t="shared" si="329"/>
        <v>3.3422459893048129</v>
      </c>
      <c r="W4166">
        <f>IF(V4166&gt;=[1]Settings!$B$2,1,0)</f>
        <v>1</v>
      </c>
      <c r="X4166" s="9">
        <v>0.19536921381950401</v>
      </c>
      <c r="Y4166" t="s">
        <v>32</v>
      </c>
      <c r="Z4166">
        <f>IF(X4166&gt;=[1]Settings!$B$4,1,0)</f>
        <v>0</v>
      </c>
      <c r="AA4166" t="str">
        <f>IF(X4166&gt;=[1]Settings!$B$7,"Critical",IF(X4166&gt;=[1]Settings!$B$6,"High",IF(X4166&gt;=[1]Settings!$B$5,"Moderate","Low")))</f>
        <v>Low</v>
      </c>
    </row>
    <row r="4167" spans="1:27" x14ac:dyDescent="0.25">
      <c r="A4167">
        <v>4166</v>
      </c>
      <c r="B4167" t="s">
        <v>27</v>
      </c>
      <c r="C4167" t="s">
        <v>44</v>
      </c>
      <c r="D4167" t="s">
        <v>34</v>
      </c>
      <c r="E4167" t="s">
        <v>42</v>
      </c>
      <c r="F4167" t="s">
        <v>36</v>
      </c>
      <c r="G4167">
        <v>1</v>
      </c>
      <c r="H4167">
        <v>597</v>
      </c>
      <c r="I4167">
        <v>62</v>
      </c>
      <c r="J4167">
        <v>9</v>
      </c>
      <c r="K4167">
        <v>7</v>
      </c>
      <c r="L4167" s="6">
        <v>497596.86</v>
      </c>
      <c r="M4167">
        <v>11</v>
      </c>
      <c r="N4167" s="7">
        <f>[1]Settings!$B$3*K4167</f>
        <v>1.75</v>
      </c>
      <c r="O4167">
        <v>7</v>
      </c>
      <c r="P4167" s="8">
        <f t="shared" si="325"/>
        <v>6.8888888888888893</v>
      </c>
      <c r="Q4167" s="7">
        <f t="shared" si="326"/>
        <v>6.82</v>
      </c>
      <c r="R4167" s="8">
        <f t="shared" si="327"/>
        <v>1.1725293132328307</v>
      </c>
      <c r="S4167" s="8">
        <f t="shared" si="328"/>
        <v>4</v>
      </c>
      <c r="T4167" s="9">
        <v>0.39357958841763802</v>
      </c>
      <c r="U4167">
        <v>10</v>
      </c>
      <c r="V4167" s="8">
        <f t="shared" si="329"/>
        <v>1.6750418760469012</v>
      </c>
      <c r="W4167">
        <f>IF(V4167&gt;=[1]Settings!$B$2,1,0)</f>
        <v>0</v>
      </c>
      <c r="X4167" s="9">
        <v>0.61443948745727495</v>
      </c>
      <c r="Y4167" t="s">
        <v>32</v>
      </c>
      <c r="Z4167">
        <f>IF(X4167&gt;=[1]Settings!$B$4,1,0)</f>
        <v>1</v>
      </c>
      <c r="AA4167" t="str">
        <f>IF(X4167&gt;=[1]Settings!$B$7,"Critical",IF(X4167&gt;=[1]Settings!$B$6,"High",IF(X4167&gt;=[1]Settings!$B$5,"Moderate","Low")))</f>
        <v>High</v>
      </c>
    </row>
    <row r="4168" spans="1:27" x14ac:dyDescent="0.25">
      <c r="A4168">
        <v>4167</v>
      </c>
      <c r="B4168" t="s">
        <v>27</v>
      </c>
      <c r="C4168" t="s">
        <v>38</v>
      </c>
      <c r="D4168" t="s">
        <v>34</v>
      </c>
      <c r="E4168" t="s">
        <v>42</v>
      </c>
      <c r="F4168" t="s">
        <v>36</v>
      </c>
      <c r="G4168">
        <v>3</v>
      </c>
      <c r="H4168">
        <v>600</v>
      </c>
      <c r="I4168">
        <v>43</v>
      </c>
      <c r="J4168">
        <v>14</v>
      </c>
      <c r="K4168">
        <v>6</v>
      </c>
      <c r="L4168" s="6">
        <v>831347.17</v>
      </c>
      <c r="M4168">
        <v>6</v>
      </c>
      <c r="N4168" s="7">
        <f>[1]Settings!$B$3*K4168</f>
        <v>1.5</v>
      </c>
      <c r="O4168">
        <v>6</v>
      </c>
      <c r="P4168" s="8">
        <f t="shared" si="325"/>
        <v>3.0714285714285716</v>
      </c>
      <c r="Q4168" s="7">
        <f t="shared" si="326"/>
        <v>2.58</v>
      </c>
      <c r="R4168" s="8">
        <f t="shared" si="327"/>
        <v>1</v>
      </c>
      <c r="S4168" s="8">
        <f t="shared" si="328"/>
        <v>4</v>
      </c>
      <c r="T4168" s="9">
        <v>1.0413934177631901</v>
      </c>
      <c r="U4168">
        <v>18</v>
      </c>
      <c r="V4168" s="8">
        <f t="shared" si="329"/>
        <v>3</v>
      </c>
      <c r="W4168">
        <f>IF(V4168&gt;=[1]Settings!$B$2,1,0)</f>
        <v>1</v>
      </c>
      <c r="X4168" s="9">
        <v>0.42716410756111201</v>
      </c>
      <c r="Y4168" t="s">
        <v>32</v>
      </c>
      <c r="Z4168">
        <f>IF(X4168&gt;=[1]Settings!$B$4,1,0)</f>
        <v>0</v>
      </c>
      <c r="AA4168" t="str">
        <f>IF(X4168&gt;=[1]Settings!$B$7,"Critical",IF(X4168&gt;=[1]Settings!$B$6,"High",IF(X4168&gt;=[1]Settings!$B$5,"Moderate","Low")))</f>
        <v>Moderate</v>
      </c>
    </row>
    <row r="4169" spans="1:27" x14ac:dyDescent="0.25">
      <c r="A4169">
        <v>4168</v>
      </c>
      <c r="B4169" t="s">
        <v>27</v>
      </c>
      <c r="C4169" t="s">
        <v>44</v>
      </c>
      <c r="D4169" t="s">
        <v>30</v>
      </c>
      <c r="E4169" t="s">
        <v>30</v>
      </c>
      <c r="F4169" t="s">
        <v>39</v>
      </c>
      <c r="G4169">
        <v>2</v>
      </c>
      <c r="H4169">
        <v>866</v>
      </c>
      <c r="I4169">
        <v>73</v>
      </c>
      <c r="J4169">
        <v>14</v>
      </c>
      <c r="K4169">
        <v>7</v>
      </c>
      <c r="L4169" s="6">
        <v>727516.6</v>
      </c>
      <c r="M4169">
        <v>10</v>
      </c>
      <c r="N4169" s="7">
        <f>[1]Settings!$B$3*K4169</f>
        <v>1.75</v>
      </c>
      <c r="O4169">
        <v>1</v>
      </c>
      <c r="P4169" s="8">
        <f t="shared" si="325"/>
        <v>5.2142857142857144</v>
      </c>
      <c r="Q4169" s="7">
        <f t="shared" si="326"/>
        <v>7.3</v>
      </c>
      <c r="R4169" s="8">
        <f t="shared" si="327"/>
        <v>0.11547344110854503</v>
      </c>
      <c r="S4169" s="8">
        <f t="shared" si="328"/>
        <v>0.5714285714285714</v>
      </c>
      <c r="T4169" s="9">
        <v>0.222833339033992</v>
      </c>
      <c r="U4169">
        <v>1</v>
      </c>
      <c r="V4169" s="8">
        <f t="shared" si="329"/>
        <v>0.11547344110854503</v>
      </c>
      <c r="W4169">
        <f>IF(V4169&gt;=[1]Settings!$B$2,1,0)</f>
        <v>0</v>
      </c>
      <c r="X4169" s="9">
        <v>7.8431434929370894E-2</v>
      </c>
      <c r="Y4169" t="s">
        <v>32</v>
      </c>
      <c r="Z4169">
        <f>IF(X4169&gt;=[1]Settings!$B$4,1,0)</f>
        <v>0</v>
      </c>
      <c r="AA4169" t="str">
        <f>IF(X4169&gt;=[1]Settings!$B$7,"Critical",IF(X4169&gt;=[1]Settings!$B$6,"High",IF(X4169&gt;=[1]Settings!$B$5,"Moderate","Low")))</f>
        <v>Low</v>
      </c>
    </row>
    <row r="4170" spans="1:27" x14ac:dyDescent="0.25">
      <c r="A4170">
        <v>4169</v>
      </c>
      <c r="B4170" t="s">
        <v>27</v>
      </c>
      <c r="C4170" t="s">
        <v>33</v>
      </c>
      <c r="D4170" t="s">
        <v>34</v>
      </c>
      <c r="E4170" t="s">
        <v>42</v>
      </c>
      <c r="F4170" t="s">
        <v>36</v>
      </c>
      <c r="G4170">
        <v>2</v>
      </c>
      <c r="H4170">
        <v>458</v>
      </c>
      <c r="I4170">
        <v>50</v>
      </c>
      <c r="J4170">
        <v>9</v>
      </c>
      <c r="K4170">
        <v>4</v>
      </c>
      <c r="L4170" s="6">
        <v>363982.96</v>
      </c>
      <c r="M4170">
        <v>15</v>
      </c>
      <c r="N4170" s="7">
        <f>[1]Settings!$B$3*K4170</f>
        <v>1</v>
      </c>
      <c r="O4170">
        <v>0</v>
      </c>
      <c r="P4170" s="8">
        <f t="shared" si="325"/>
        <v>5.5555555555555554</v>
      </c>
      <c r="Q4170" s="7">
        <f t="shared" si="326"/>
        <v>7.5</v>
      </c>
      <c r="R4170" s="8">
        <f t="shared" si="327"/>
        <v>0</v>
      </c>
      <c r="S4170" s="8">
        <f t="shared" si="328"/>
        <v>0</v>
      </c>
      <c r="T4170" s="9">
        <v>0.389086740581362</v>
      </c>
      <c r="U4170">
        <v>5</v>
      </c>
      <c r="V4170" s="8">
        <f t="shared" si="329"/>
        <v>1.0917030567685591</v>
      </c>
      <c r="W4170">
        <f>IF(V4170&gt;=[1]Settings!$B$2,1,0)</f>
        <v>0</v>
      </c>
      <c r="X4170" s="9">
        <v>5.4756958037614802E-2</v>
      </c>
      <c r="Y4170" t="s">
        <v>32</v>
      </c>
      <c r="Z4170">
        <f>IF(X4170&gt;=[1]Settings!$B$4,1,0)</f>
        <v>0</v>
      </c>
      <c r="AA4170" t="str">
        <f>IF(X4170&gt;=[1]Settings!$B$7,"Critical",IF(X4170&gt;=[1]Settings!$B$6,"High",IF(X4170&gt;=[1]Settings!$B$5,"Moderate","Low")))</f>
        <v>Low</v>
      </c>
    </row>
    <row r="4171" spans="1:27" x14ac:dyDescent="0.25">
      <c r="A4171">
        <v>4170</v>
      </c>
      <c r="B4171" t="s">
        <v>27</v>
      </c>
      <c r="C4171" t="s">
        <v>33</v>
      </c>
      <c r="D4171" t="s">
        <v>30</v>
      </c>
      <c r="E4171" t="s">
        <v>30</v>
      </c>
      <c r="F4171" t="s">
        <v>36</v>
      </c>
      <c r="G4171">
        <v>2</v>
      </c>
      <c r="H4171">
        <v>1148</v>
      </c>
      <c r="I4171">
        <v>68</v>
      </c>
      <c r="J4171">
        <v>11</v>
      </c>
      <c r="K4171">
        <v>21</v>
      </c>
      <c r="L4171" s="6">
        <v>2027727.87</v>
      </c>
      <c r="M4171">
        <v>10</v>
      </c>
      <c r="N4171" s="7">
        <f>[1]Settings!$B$3*K4171</f>
        <v>5.25</v>
      </c>
      <c r="O4171">
        <v>25</v>
      </c>
      <c r="P4171" s="8">
        <f t="shared" si="325"/>
        <v>6.1818181818181817</v>
      </c>
      <c r="Q4171" s="7">
        <f t="shared" si="326"/>
        <v>6.8</v>
      </c>
      <c r="R4171" s="8">
        <f t="shared" si="327"/>
        <v>2.1777003484320558</v>
      </c>
      <c r="S4171" s="8">
        <f t="shared" si="328"/>
        <v>4.7619047619047619</v>
      </c>
      <c r="T4171" s="9">
        <v>0.40861245923700501</v>
      </c>
      <c r="U4171">
        <v>48</v>
      </c>
      <c r="V4171" s="8">
        <f t="shared" si="329"/>
        <v>4.1811846689895473</v>
      </c>
      <c r="W4171">
        <f>IF(V4171&gt;=[1]Settings!$B$2,1,0)</f>
        <v>1</v>
      </c>
      <c r="X4171" s="9">
        <v>0.94819104671478305</v>
      </c>
      <c r="Y4171" t="s">
        <v>32</v>
      </c>
      <c r="Z4171">
        <f>IF(X4171&gt;=[1]Settings!$B$4,1,0)</f>
        <v>1</v>
      </c>
      <c r="AA4171" t="str">
        <f>IF(X4171&gt;=[1]Settings!$B$7,"Critical",IF(X4171&gt;=[1]Settings!$B$6,"High",IF(X4171&gt;=[1]Settings!$B$5,"Moderate","Low")))</f>
        <v>Critical</v>
      </c>
    </row>
    <row r="4172" spans="1:27" x14ac:dyDescent="0.25">
      <c r="A4172">
        <v>4171</v>
      </c>
      <c r="B4172" t="s">
        <v>27</v>
      </c>
      <c r="C4172" t="s">
        <v>40</v>
      </c>
      <c r="D4172" t="s">
        <v>34</v>
      </c>
      <c r="E4172" t="s">
        <v>30</v>
      </c>
      <c r="F4172" t="s">
        <v>39</v>
      </c>
      <c r="G4172">
        <v>2</v>
      </c>
      <c r="H4172">
        <v>293</v>
      </c>
      <c r="I4172">
        <v>43</v>
      </c>
      <c r="J4172">
        <v>4</v>
      </c>
      <c r="K4172">
        <v>4</v>
      </c>
      <c r="L4172" s="6">
        <v>132886.65</v>
      </c>
      <c r="M4172">
        <v>5</v>
      </c>
      <c r="N4172" s="7">
        <f>[1]Settings!$B$3*K4172</f>
        <v>1</v>
      </c>
      <c r="O4172">
        <v>0</v>
      </c>
      <c r="P4172" s="8">
        <f t="shared" si="325"/>
        <v>10.75</v>
      </c>
      <c r="Q4172" s="7">
        <f t="shared" si="326"/>
        <v>2.15</v>
      </c>
      <c r="R4172" s="8">
        <f t="shared" si="327"/>
        <v>0</v>
      </c>
      <c r="S4172" s="8">
        <f t="shared" si="328"/>
        <v>0</v>
      </c>
      <c r="T4172" s="9">
        <v>0.42161019285274298</v>
      </c>
      <c r="U4172">
        <v>5</v>
      </c>
      <c r="V4172" s="8">
        <f t="shared" si="329"/>
        <v>1.7064846416382253</v>
      </c>
      <c r="W4172">
        <f>IF(V4172&gt;=[1]Settings!$B$2,1,0)</f>
        <v>0</v>
      </c>
      <c r="X4172" s="9">
        <v>0.102381303906441</v>
      </c>
      <c r="Y4172" t="s">
        <v>32</v>
      </c>
      <c r="Z4172">
        <f>IF(X4172&gt;=[1]Settings!$B$4,1,0)</f>
        <v>0</v>
      </c>
      <c r="AA4172" t="str">
        <f>IF(X4172&gt;=[1]Settings!$B$7,"Critical",IF(X4172&gt;=[1]Settings!$B$6,"High",IF(X4172&gt;=[1]Settings!$B$5,"Moderate","Low")))</f>
        <v>Low</v>
      </c>
    </row>
    <row r="4173" spans="1:27" x14ac:dyDescent="0.25">
      <c r="A4173">
        <v>4172</v>
      </c>
      <c r="B4173" t="s">
        <v>27</v>
      </c>
      <c r="C4173" t="s">
        <v>37</v>
      </c>
      <c r="D4173" t="s">
        <v>30</v>
      </c>
      <c r="E4173" t="s">
        <v>30</v>
      </c>
      <c r="F4173" t="s">
        <v>31</v>
      </c>
      <c r="G4173">
        <v>4</v>
      </c>
      <c r="H4173">
        <v>286</v>
      </c>
      <c r="I4173">
        <v>42</v>
      </c>
      <c r="J4173">
        <v>4</v>
      </c>
      <c r="K4173">
        <v>6</v>
      </c>
      <c r="L4173" s="6">
        <v>152096.47</v>
      </c>
      <c r="M4173">
        <v>18</v>
      </c>
      <c r="N4173" s="7">
        <f>[1]Settings!$B$3*K4173</f>
        <v>1.5</v>
      </c>
      <c r="O4173">
        <v>0</v>
      </c>
      <c r="P4173" s="8">
        <f t="shared" si="325"/>
        <v>10.5</v>
      </c>
      <c r="Q4173" s="7">
        <f t="shared" si="326"/>
        <v>7.56</v>
      </c>
      <c r="R4173" s="8">
        <f t="shared" si="327"/>
        <v>0</v>
      </c>
      <c r="S4173" s="8">
        <f t="shared" si="328"/>
        <v>0</v>
      </c>
      <c r="T4173" s="9">
        <v>0.21315038883898199</v>
      </c>
      <c r="U4173">
        <v>2</v>
      </c>
      <c r="V4173" s="8">
        <f t="shared" si="329"/>
        <v>0.69930069930069927</v>
      </c>
      <c r="W4173">
        <f>IF(V4173&gt;=[1]Settings!$B$2,1,0)</f>
        <v>0</v>
      </c>
      <c r="X4173" s="9">
        <v>5.3686652332544299E-2</v>
      </c>
      <c r="Y4173" t="s">
        <v>32</v>
      </c>
      <c r="Z4173">
        <f>IF(X4173&gt;=[1]Settings!$B$4,1,0)</f>
        <v>0</v>
      </c>
      <c r="AA4173" t="str">
        <f>IF(X4173&gt;=[1]Settings!$B$7,"Critical",IF(X4173&gt;=[1]Settings!$B$6,"High",IF(X4173&gt;=[1]Settings!$B$5,"Moderate","Low")))</f>
        <v>Low</v>
      </c>
    </row>
    <row r="4174" spans="1:27" x14ac:dyDescent="0.25">
      <c r="A4174">
        <v>4173</v>
      </c>
      <c r="B4174" t="s">
        <v>27</v>
      </c>
      <c r="C4174" t="s">
        <v>40</v>
      </c>
      <c r="D4174" t="s">
        <v>34</v>
      </c>
      <c r="E4174" t="s">
        <v>42</v>
      </c>
      <c r="F4174" t="s">
        <v>39</v>
      </c>
      <c r="G4174">
        <v>3</v>
      </c>
      <c r="H4174">
        <v>380</v>
      </c>
      <c r="I4174">
        <v>45</v>
      </c>
      <c r="J4174">
        <v>10</v>
      </c>
      <c r="K4174">
        <v>6</v>
      </c>
      <c r="L4174" s="6">
        <v>536555.9</v>
      </c>
      <c r="M4174">
        <v>4</v>
      </c>
      <c r="N4174" s="7">
        <f>[1]Settings!$B$3*K4174</f>
        <v>1.5</v>
      </c>
      <c r="O4174">
        <v>3</v>
      </c>
      <c r="P4174" s="8">
        <f t="shared" si="325"/>
        <v>4.5</v>
      </c>
      <c r="Q4174" s="7">
        <f t="shared" si="326"/>
        <v>1.8</v>
      </c>
      <c r="R4174" s="8">
        <f t="shared" si="327"/>
        <v>0.78947368421052633</v>
      </c>
      <c r="S4174" s="8">
        <f t="shared" si="328"/>
        <v>2</v>
      </c>
      <c r="T4174" s="9">
        <v>0.42749145606912098</v>
      </c>
      <c r="U4174">
        <v>4</v>
      </c>
      <c r="V4174" s="8">
        <f t="shared" si="329"/>
        <v>1.0526315789473684</v>
      </c>
      <c r="W4174">
        <f>IF(V4174&gt;=[1]Settings!$B$2,1,0)</f>
        <v>0</v>
      </c>
      <c r="X4174" s="9">
        <v>0.23533324897289301</v>
      </c>
      <c r="Y4174" t="s">
        <v>32</v>
      </c>
      <c r="Z4174">
        <f>IF(X4174&gt;=[1]Settings!$B$4,1,0)</f>
        <v>0</v>
      </c>
      <c r="AA4174" t="str">
        <f>IF(X4174&gt;=[1]Settings!$B$7,"Critical",IF(X4174&gt;=[1]Settings!$B$6,"High",IF(X4174&gt;=[1]Settings!$B$5,"Moderate","Low")))</f>
        <v>Low</v>
      </c>
    </row>
    <row r="4175" spans="1:27" x14ac:dyDescent="0.25">
      <c r="A4175">
        <v>4174</v>
      </c>
      <c r="B4175" t="s">
        <v>27</v>
      </c>
      <c r="C4175" t="s">
        <v>44</v>
      </c>
      <c r="D4175" t="s">
        <v>29</v>
      </c>
      <c r="E4175" t="s">
        <v>42</v>
      </c>
      <c r="F4175" t="s">
        <v>39</v>
      </c>
      <c r="G4175">
        <v>3</v>
      </c>
      <c r="H4175">
        <v>802</v>
      </c>
      <c r="I4175">
        <v>81</v>
      </c>
      <c r="J4175">
        <v>16</v>
      </c>
      <c r="K4175">
        <v>14</v>
      </c>
      <c r="L4175" s="6">
        <v>1726813.85</v>
      </c>
      <c r="M4175">
        <v>17</v>
      </c>
      <c r="N4175" s="7">
        <f>[1]Settings!$B$3*K4175</f>
        <v>3.5</v>
      </c>
      <c r="O4175">
        <v>6</v>
      </c>
      <c r="P4175" s="8">
        <f t="shared" si="325"/>
        <v>5.0625</v>
      </c>
      <c r="Q4175" s="7">
        <f t="shared" si="326"/>
        <v>13.77</v>
      </c>
      <c r="R4175" s="8">
        <f t="shared" si="327"/>
        <v>0.74812967581047385</v>
      </c>
      <c r="S4175" s="8">
        <f t="shared" si="328"/>
        <v>1.7142857142857142</v>
      </c>
      <c r="T4175" s="9">
        <v>0.22946295634910199</v>
      </c>
      <c r="U4175">
        <v>20</v>
      </c>
      <c r="V4175" s="8">
        <f t="shared" si="329"/>
        <v>2.4937655860349128</v>
      </c>
      <c r="W4175">
        <f>IF(V4175&gt;=[1]Settings!$B$2,1,0)</f>
        <v>1</v>
      </c>
      <c r="X4175" s="9">
        <v>0.24672611057758301</v>
      </c>
      <c r="Y4175" t="s">
        <v>32</v>
      </c>
      <c r="Z4175">
        <f>IF(X4175&gt;=[1]Settings!$B$4,1,0)</f>
        <v>0</v>
      </c>
      <c r="AA4175" t="str">
        <f>IF(X4175&gt;=[1]Settings!$B$7,"Critical",IF(X4175&gt;=[1]Settings!$B$6,"High",IF(X4175&gt;=[1]Settings!$B$5,"Moderate","Low")))</f>
        <v>Low</v>
      </c>
    </row>
    <row r="4176" spans="1:27" x14ac:dyDescent="0.25">
      <c r="A4176">
        <v>4175</v>
      </c>
      <c r="B4176" t="s">
        <v>27</v>
      </c>
      <c r="C4176" t="s">
        <v>28</v>
      </c>
      <c r="D4176" t="s">
        <v>34</v>
      </c>
      <c r="E4176" t="s">
        <v>30</v>
      </c>
      <c r="F4176" t="s">
        <v>39</v>
      </c>
      <c r="G4176">
        <v>1</v>
      </c>
      <c r="H4176">
        <v>1122</v>
      </c>
      <c r="I4176">
        <v>100</v>
      </c>
      <c r="J4176">
        <v>17</v>
      </c>
      <c r="K4176">
        <v>10</v>
      </c>
      <c r="L4176" s="6">
        <v>1352766.19</v>
      </c>
      <c r="M4176">
        <v>5</v>
      </c>
      <c r="N4176" s="7">
        <f>[1]Settings!$B$3*K4176</f>
        <v>2.5</v>
      </c>
      <c r="O4176">
        <v>7</v>
      </c>
      <c r="P4176" s="8">
        <f t="shared" si="325"/>
        <v>5.882352941176471</v>
      </c>
      <c r="Q4176" s="7">
        <f t="shared" si="326"/>
        <v>5</v>
      </c>
      <c r="R4176" s="8">
        <f t="shared" si="327"/>
        <v>0.62388591800356508</v>
      </c>
      <c r="S4176" s="8">
        <f t="shared" si="328"/>
        <v>2.8</v>
      </c>
      <c r="T4176" s="9">
        <v>0.299733225292175</v>
      </c>
      <c r="U4176">
        <v>21</v>
      </c>
      <c r="V4176" s="8">
        <f t="shared" si="329"/>
        <v>1.8716577540106951</v>
      </c>
      <c r="W4176">
        <f>IF(V4176&gt;=[1]Settings!$B$2,1,0)</f>
        <v>0</v>
      </c>
      <c r="X4176" s="9">
        <v>0.43700435757637002</v>
      </c>
      <c r="Y4176" t="s">
        <v>32</v>
      </c>
      <c r="Z4176">
        <f>IF(X4176&gt;=[1]Settings!$B$4,1,0)</f>
        <v>0</v>
      </c>
      <c r="AA4176" t="str">
        <f>IF(X4176&gt;=[1]Settings!$B$7,"Critical",IF(X4176&gt;=[1]Settings!$B$6,"High",IF(X4176&gt;=[1]Settings!$B$5,"Moderate","Low")))</f>
        <v>Moderate</v>
      </c>
    </row>
    <row r="4177" spans="1:27" x14ac:dyDescent="0.25">
      <c r="A4177">
        <v>4176</v>
      </c>
      <c r="B4177" t="s">
        <v>41</v>
      </c>
      <c r="C4177" t="s">
        <v>33</v>
      </c>
      <c r="D4177" t="s">
        <v>29</v>
      </c>
      <c r="E4177" t="s">
        <v>35</v>
      </c>
      <c r="F4177" t="s">
        <v>36</v>
      </c>
      <c r="G4177">
        <v>2</v>
      </c>
      <c r="H4177">
        <v>983</v>
      </c>
      <c r="I4177">
        <v>89</v>
      </c>
      <c r="J4177">
        <v>12</v>
      </c>
      <c r="K4177">
        <v>15</v>
      </c>
      <c r="L4177" s="6">
        <v>1253563.47</v>
      </c>
      <c r="M4177">
        <v>10</v>
      </c>
      <c r="N4177" s="7">
        <f>[1]Settings!$B$3*K4177</f>
        <v>3.75</v>
      </c>
      <c r="O4177">
        <v>21</v>
      </c>
      <c r="P4177" s="8">
        <f t="shared" si="325"/>
        <v>7.416666666666667</v>
      </c>
      <c r="Q4177" s="7">
        <f t="shared" si="326"/>
        <v>8.9</v>
      </c>
      <c r="R4177" s="8">
        <f t="shared" si="327"/>
        <v>2.1363173957273651</v>
      </c>
      <c r="S4177" s="8">
        <f t="shared" si="328"/>
        <v>5.6</v>
      </c>
      <c r="T4177" s="9">
        <v>0.50157183304392305</v>
      </c>
      <c r="U4177">
        <v>34</v>
      </c>
      <c r="V4177" s="8">
        <f t="shared" si="329"/>
        <v>3.4587995930824009</v>
      </c>
      <c r="W4177">
        <f>IF(V4177&gt;=[1]Settings!$B$2,1,0)</f>
        <v>1</v>
      </c>
      <c r="X4177" s="9">
        <v>0.96057498455047596</v>
      </c>
      <c r="Y4177" t="s">
        <v>43</v>
      </c>
      <c r="Z4177">
        <f>IF(X4177&gt;=[1]Settings!$B$4,1,0)</f>
        <v>1</v>
      </c>
      <c r="AA4177" t="str">
        <f>IF(X4177&gt;=[1]Settings!$B$7,"Critical",IF(X4177&gt;=[1]Settings!$B$6,"High",IF(X4177&gt;=[1]Settings!$B$5,"Moderate","Low")))</f>
        <v>Critical</v>
      </c>
    </row>
    <row r="4178" spans="1:27" x14ac:dyDescent="0.25">
      <c r="A4178">
        <v>4177</v>
      </c>
      <c r="B4178" t="s">
        <v>27</v>
      </c>
      <c r="C4178" t="s">
        <v>37</v>
      </c>
      <c r="D4178" t="s">
        <v>34</v>
      </c>
      <c r="E4178" t="s">
        <v>42</v>
      </c>
      <c r="F4178" t="s">
        <v>31</v>
      </c>
      <c r="G4178">
        <v>3</v>
      </c>
      <c r="H4178">
        <v>397</v>
      </c>
      <c r="I4178">
        <v>86</v>
      </c>
      <c r="J4178">
        <v>10</v>
      </c>
      <c r="K4178">
        <v>10</v>
      </c>
      <c r="L4178" s="6">
        <v>929914.12</v>
      </c>
      <c r="M4178">
        <v>18</v>
      </c>
      <c r="N4178" s="7">
        <f>[1]Settings!$B$3*K4178</f>
        <v>2.5</v>
      </c>
      <c r="O4178">
        <v>1</v>
      </c>
      <c r="P4178" s="8">
        <f t="shared" si="325"/>
        <v>8.6</v>
      </c>
      <c r="Q4178" s="7">
        <f t="shared" si="326"/>
        <v>15.48</v>
      </c>
      <c r="R4178" s="8">
        <f t="shared" si="327"/>
        <v>0.25188916876574308</v>
      </c>
      <c r="S4178" s="8">
        <f t="shared" si="328"/>
        <v>0.4</v>
      </c>
      <c r="T4178" s="9">
        <v>0.33964940512604003</v>
      </c>
      <c r="U4178">
        <v>10</v>
      </c>
      <c r="V4178" s="8">
        <f t="shared" si="329"/>
        <v>2.5188916876574305</v>
      </c>
      <c r="W4178">
        <f>IF(V4178&gt;=[1]Settings!$B$2,1,0)</f>
        <v>1</v>
      </c>
      <c r="X4178" s="9">
        <v>0.21486712992191301</v>
      </c>
      <c r="Y4178" t="s">
        <v>32</v>
      </c>
      <c r="Z4178">
        <f>IF(X4178&gt;=[1]Settings!$B$4,1,0)</f>
        <v>0</v>
      </c>
      <c r="AA4178" t="str">
        <f>IF(X4178&gt;=[1]Settings!$B$7,"Critical",IF(X4178&gt;=[1]Settings!$B$6,"High",IF(X4178&gt;=[1]Settings!$B$5,"Moderate","Low")))</f>
        <v>Low</v>
      </c>
    </row>
    <row r="4179" spans="1:27" x14ac:dyDescent="0.25">
      <c r="A4179">
        <v>4178</v>
      </c>
      <c r="B4179" t="s">
        <v>27</v>
      </c>
      <c r="C4179" t="s">
        <v>40</v>
      </c>
      <c r="D4179" t="s">
        <v>34</v>
      </c>
      <c r="E4179" t="s">
        <v>30</v>
      </c>
      <c r="F4179" t="s">
        <v>36</v>
      </c>
      <c r="G4179">
        <v>1</v>
      </c>
      <c r="H4179">
        <v>403</v>
      </c>
      <c r="I4179">
        <v>70</v>
      </c>
      <c r="J4179">
        <v>8</v>
      </c>
      <c r="K4179">
        <v>16</v>
      </c>
      <c r="L4179" s="6">
        <v>1213125.54</v>
      </c>
      <c r="M4179">
        <v>5</v>
      </c>
      <c r="N4179" s="7">
        <f>[1]Settings!$B$3*K4179</f>
        <v>4</v>
      </c>
      <c r="O4179">
        <v>9</v>
      </c>
      <c r="P4179" s="8">
        <f t="shared" si="325"/>
        <v>8.75</v>
      </c>
      <c r="Q4179" s="7">
        <f t="shared" si="326"/>
        <v>3.5</v>
      </c>
      <c r="R4179" s="8">
        <f t="shared" si="327"/>
        <v>2.2332506203473947</v>
      </c>
      <c r="S4179" s="8">
        <f t="shared" si="328"/>
        <v>2.25</v>
      </c>
      <c r="T4179" s="9">
        <v>0.71341352432167104</v>
      </c>
      <c r="U4179">
        <v>21</v>
      </c>
      <c r="V4179" s="8">
        <f t="shared" si="329"/>
        <v>5.2109181141439205</v>
      </c>
      <c r="W4179">
        <f>IF(V4179&gt;=[1]Settings!$B$2,1,0)</f>
        <v>1</v>
      </c>
      <c r="X4179" s="9">
        <v>0.916980981826782</v>
      </c>
      <c r="Y4179" t="s">
        <v>32</v>
      </c>
      <c r="Z4179">
        <f>IF(X4179&gt;=[1]Settings!$B$4,1,0)</f>
        <v>1</v>
      </c>
      <c r="AA4179" t="str">
        <f>IF(X4179&gt;=[1]Settings!$B$7,"Critical",IF(X4179&gt;=[1]Settings!$B$6,"High",IF(X4179&gt;=[1]Settings!$B$5,"Moderate","Low")))</f>
        <v>Critical</v>
      </c>
    </row>
    <row r="4180" spans="1:27" x14ac:dyDescent="0.25">
      <c r="A4180">
        <v>4179</v>
      </c>
      <c r="B4180" t="s">
        <v>27</v>
      </c>
      <c r="C4180" t="s">
        <v>37</v>
      </c>
      <c r="D4180" t="s">
        <v>30</v>
      </c>
      <c r="E4180" t="s">
        <v>30</v>
      </c>
      <c r="F4180" t="s">
        <v>31</v>
      </c>
      <c r="G4180">
        <v>2</v>
      </c>
      <c r="H4180">
        <v>416</v>
      </c>
      <c r="I4180">
        <v>33</v>
      </c>
      <c r="J4180">
        <v>13</v>
      </c>
      <c r="K4180">
        <v>6</v>
      </c>
      <c r="L4180" s="6">
        <v>759327.26</v>
      </c>
      <c r="M4180">
        <v>8</v>
      </c>
      <c r="N4180" s="7">
        <f>[1]Settings!$B$3*K4180</f>
        <v>1.5</v>
      </c>
      <c r="O4180">
        <v>2</v>
      </c>
      <c r="P4180" s="8">
        <f t="shared" si="325"/>
        <v>2.5384615384615383</v>
      </c>
      <c r="Q4180" s="7">
        <f t="shared" si="326"/>
        <v>2.64</v>
      </c>
      <c r="R4180" s="8">
        <f t="shared" si="327"/>
        <v>0.48076923076923078</v>
      </c>
      <c r="S4180" s="8">
        <f t="shared" si="328"/>
        <v>1.3333333333333333</v>
      </c>
      <c r="T4180" s="9">
        <v>0.27687740684338502</v>
      </c>
      <c r="U4180">
        <v>3</v>
      </c>
      <c r="V4180" s="8">
        <f t="shared" si="329"/>
        <v>0.72115384615384615</v>
      </c>
      <c r="W4180">
        <f>IF(V4180&gt;=[1]Settings!$B$2,1,0)</f>
        <v>0</v>
      </c>
      <c r="X4180" s="9">
        <v>0.145963504910469</v>
      </c>
      <c r="Y4180" t="s">
        <v>32</v>
      </c>
      <c r="Z4180">
        <f>IF(X4180&gt;=[1]Settings!$B$4,1,0)</f>
        <v>0</v>
      </c>
      <c r="AA4180" t="str">
        <f>IF(X4180&gt;=[1]Settings!$B$7,"Critical",IF(X4180&gt;=[1]Settings!$B$6,"High",IF(X4180&gt;=[1]Settings!$B$5,"Moderate","Low")))</f>
        <v>Low</v>
      </c>
    </row>
    <row r="4181" spans="1:27" x14ac:dyDescent="0.25">
      <c r="A4181">
        <v>4180</v>
      </c>
      <c r="B4181" t="s">
        <v>27</v>
      </c>
      <c r="C4181" t="s">
        <v>40</v>
      </c>
      <c r="D4181" t="s">
        <v>34</v>
      </c>
      <c r="E4181" t="s">
        <v>30</v>
      </c>
      <c r="F4181" t="s">
        <v>36</v>
      </c>
      <c r="G4181">
        <v>1</v>
      </c>
      <c r="H4181">
        <v>353</v>
      </c>
      <c r="I4181">
        <v>41</v>
      </c>
      <c r="J4181">
        <v>6</v>
      </c>
      <c r="K4181">
        <v>6</v>
      </c>
      <c r="L4181" s="6">
        <v>281180.38</v>
      </c>
      <c r="M4181">
        <v>7</v>
      </c>
      <c r="N4181" s="7">
        <f>[1]Settings!$B$3*K4181</f>
        <v>1.5</v>
      </c>
      <c r="O4181">
        <v>0</v>
      </c>
      <c r="P4181" s="8">
        <f t="shared" si="325"/>
        <v>6.833333333333333</v>
      </c>
      <c r="Q4181" s="7">
        <f t="shared" si="326"/>
        <v>2.87</v>
      </c>
      <c r="R4181" s="8">
        <f t="shared" si="327"/>
        <v>0</v>
      </c>
      <c r="S4181" s="8">
        <f t="shared" si="328"/>
        <v>0</v>
      </c>
      <c r="T4181" s="9">
        <v>0.299517737830922</v>
      </c>
      <c r="U4181">
        <v>2</v>
      </c>
      <c r="V4181" s="8">
        <f t="shared" si="329"/>
        <v>0.56657223796033995</v>
      </c>
      <c r="W4181">
        <f>IF(V4181&gt;=[1]Settings!$B$2,1,0)</f>
        <v>0</v>
      </c>
      <c r="X4181" s="9">
        <v>0.102890588343144</v>
      </c>
      <c r="Y4181" t="s">
        <v>32</v>
      </c>
      <c r="Z4181">
        <f>IF(X4181&gt;=[1]Settings!$B$4,1,0)</f>
        <v>0</v>
      </c>
      <c r="AA4181" t="str">
        <f>IF(X4181&gt;=[1]Settings!$B$7,"Critical",IF(X4181&gt;=[1]Settings!$B$6,"High",IF(X4181&gt;=[1]Settings!$B$5,"Moderate","Low")))</f>
        <v>Low</v>
      </c>
    </row>
    <row r="4182" spans="1:27" x14ac:dyDescent="0.25">
      <c r="A4182">
        <v>4181</v>
      </c>
      <c r="B4182" t="s">
        <v>41</v>
      </c>
      <c r="C4182" t="s">
        <v>37</v>
      </c>
      <c r="D4182" t="s">
        <v>30</v>
      </c>
      <c r="E4182" t="s">
        <v>30</v>
      </c>
      <c r="F4182" t="s">
        <v>36</v>
      </c>
      <c r="G4182">
        <v>5</v>
      </c>
      <c r="H4182">
        <v>76</v>
      </c>
      <c r="I4182">
        <v>59</v>
      </c>
      <c r="J4182">
        <v>3</v>
      </c>
      <c r="K4182">
        <v>4</v>
      </c>
      <c r="L4182" s="6">
        <v>103568.81</v>
      </c>
      <c r="M4182">
        <v>8</v>
      </c>
      <c r="N4182" s="7">
        <f>[1]Settings!$B$3*K4182</f>
        <v>1</v>
      </c>
      <c r="O4182">
        <v>0</v>
      </c>
      <c r="P4182" s="8">
        <f t="shared" si="325"/>
        <v>19.666666666666668</v>
      </c>
      <c r="Q4182" s="7">
        <f t="shared" si="326"/>
        <v>4.72</v>
      </c>
      <c r="R4182" s="8">
        <f t="shared" si="327"/>
        <v>0</v>
      </c>
      <c r="S4182" s="8">
        <f t="shared" si="328"/>
        <v>0</v>
      </c>
      <c r="T4182" s="9">
        <v>0.25321689924775398</v>
      </c>
      <c r="U4182">
        <v>0</v>
      </c>
      <c r="V4182" s="8">
        <f t="shared" si="329"/>
        <v>0</v>
      </c>
      <c r="W4182">
        <f>IF(V4182&gt;=[1]Settings!$B$2,1,0)</f>
        <v>0</v>
      </c>
      <c r="X4182" s="9">
        <v>5.4750464856624603E-2</v>
      </c>
      <c r="Y4182" t="s">
        <v>43</v>
      </c>
      <c r="Z4182">
        <f>IF(X4182&gt;=[1]Settings!$B$4,1,0)</f>
        <v>0</v>
      </c>
      <c r="AA4182" t="str">
        <f>IF(X4182&gt;=[1]Settings!$B$7,"Critical",IF(X4182&gt;=[1]Settings!$B$6,"High",IF(X4182&gt;=[1]Settings!$B$5,"Moderate","Low")))</f>
        <v>Low</v>
      </c>
    </row>
    <row r="4183" spans="1:27" x14ac:dyDescent="0.25">
      <c r="A4183">
        <v>4182</v>
      </c>
      <c r="B4183" t="s">
        <v>27</v>
      </c>
      <c r="C4183" t="s">
        <v>38</v>
      </c>
      <c r="D4183" t="s">
        <v>29</v>
      </c>
      <c r="E4183" t="s">
        <v>35</v>
      </c>
      <c r="F4183" t="s">
        <v>36</v>
      </c>
      <c r="G4183">
        <v>3</v>
      </c>
      <c r="H4183">
        <v>691</v>
      </c>
      <c r="I4183">
        <v>64</v>
      </c>
      <c r="J4183">
        <v>13</v>
      </c>
      <c r="K4183">
        <v>14</v>
      </c>
      <c r="L4183" s="6">
        <v>1561771.41</v>
      </c>
      <c r="M4183">
        <v>3</v>
      </c>
      <c r="N4183" s="7">
        <f>[1]Settings!$B$3*K4183</f>
        <v>3.5</v>
      </c>
      <c r="O4183">
        <v>11</v>
      </c>
      <c r="P4183" s="8">
        <f t="shared" si="325"/>
        <v>4.9230769230769234</v>
      </c>
      <c r="Q4183" s="7">
        <f t="shared" si="326"/>
        <v>1.92</v>
      </c>
      <c r="R4183" s="8">
        <f t="shared" si="327"/>
        <v>1.5918958031837915</v>
      </c>
      <c r="S4183" s="8">
        <f t="shared" si="328"/>
        <v>3.1428571428571428</v>
      </c>
      <c r="T4183" s="9">
        <v>0.425544855369275</v>
      </c>
      <c r="U4183">
        <v>41</v>
      </c>
      <c r="V4183" s="8">
        <f t="shared" si="329"/>
        <v>5.9334298118668594</v>
      </c>
      <c r="W4183">
        <f>IF(V4183&gt;=[1]Settings!$B$2,1,0)</f>
        <v>1</v>
      </c>
      <c r="X4183" s="9">
        <v>0.83519834280014005</v>
      </c>
      <c r="Y4183" t="s">
        <v>32</v>
      </c>
      <c r="Z4183">
        <f>IF(X4183&gt;=[1]Settings!$B$4,1,0)</f>
        <v>1</v>
      </c>
      <c r="AA4183" t="str">
        <f>IF(X4183&gt;=[1]Settings!$B$7,"Critical",IF(X4183&gt;=[1]Settings!$B$6,"High",IF(X4183&gt;=[1]Settings!$B$5,"Moderate","Low")))</f>
        <v>High</v>
      </c>
    </row>
    <row r="4184" spans="1:27" x14ac:dyDescent="0.25">
      <c r="A4184">
        <v>4183</v>
      </c>
      <c r="B4184" t="s">
        <v>41</v>
      </c>
      <c r="C4184" t="s">
        <v>37</v>
      </c>
      <c r="D4184" t="s">
        <v>29</v>
      </c>
      <c r="E4184" t="s">
        <v>30</v>
      </c>
      <c r="F4184" t="s">
        <v>36</v>
      </c>
      <c r="G4184">
        <v>1</v>
      </c>
      <c r="H4184">
        <v>531</v>
      </c>
      <c r="I4184">
        <v>55</v>
      </c>
      <c r="J4184">
        <v>6</v>
      </c>
      <c r="K4184">
        <v>5</v>
      </c>
      <c r="L4184" s="6">
        <v>295604.58</v>
      </c>
      <c r="M4184">
        <v>10</v>
      </c>
      <c r="N4184" s="7">
        <f>[1]Settings!$B$3*K4184</f>
        <v>1.25</v>
      </c>
      <c r="O4184">
        <v>3</v>
      </c>
      <c r="P4184" s="8">
        <f t="shared" si="325"/>
        <v>9.1666666666666661</v>
      </c>
      <c r="Q4184" s="7">
        <f t="shared" si="326"/>
        <v>5.5</v>
      </c>
      <c r="R4184" s="8">
        <f t="shared" si="327"/>
        <v>0.56497175141242939</v>
      </c>
      <c r="S4184" s="8">
        <f t="shared" si="328"/>
        <v>2.4</v>
      </c>
      <c r="T4184" s="9">
        <v>0.40604042818600999</v>
      </c>
      <c r="U4184">
        <v>8</v>
      </c>
      <c r="V4184" s="8">
        <f t="shared" si="329"/>
        <v>1.5065913370998116</v>
      </c>
      <c r="W4184">
        <f>IF(V4184&gt;=[1]Settings!$B$2,1,0)</f>
        <v>0</v>
      </c>
      <c r="X4184" s="9">
        <v>0.117750637233257</v>
      </c>
      <c r="Y4184" t="s">
        <v>43</v>
      </c>
      <c r="Z4184">
        <f>IF(X4184&gt;=[1]Settings!$B$4,1,0)</f>
        <v>0</v>
      </c>
      <c r="AA4184" t="str">
        <f>IF(X4184&gt;=[1]Settings!$B$7,"Critical",IF(X4184&gt;=[1]Settings!$B$6,"High",IF(X4184&gt;=[1]Settings!$B$5,"Moderate","Low")))</f>
        <v>Low</v>
      </c>
    </row>
    <row r="4185" spans="1:27" x14ac:dyDescent="0.25">
      <c r="A4185">
        <v>4184</v>
      </c>
      <c r="B4185" t="s">
        <v>27</v>
      </c>
      <c r="C4185" t="s">
        <v>33</v>
      </c>
      <c r="D4185" t="s">
        <v>30</v>
      </c>
      <c r="E4185" t="s">
        <v>35</v>
      </c>
      <c r="F4185" t="s">
        <v>36</v>
      </c>
      <c r="G4185">
        <v>3</v>
      </c>
      <c r="H4185">
        <v>668</v>
      </c>
      <c r="I4185">
        <v>63</v>
      </c>
      <c r="J4185">
        <v>16</v>
      </c>
      <c r="K4185">
        <v>8</v>
      </c>
      <c r="L4185" s="6">
        <v>1030923.6</v>
      </c>
      <c r="M4185">
        <v>6</v>
      </c>
      <c r="N4185" s="7">
        <f>[1]Settings!$B$3*K4185</f>
        <v>2</v>
      </c>
      <c r="O4185">
        <v>5</v>
      </c>
      <c r="P4185" s="8">
        <f t="shared" si="325"/>
        <v>3.9375</v>
      </c>
      <c r="Q4185" s="7">
        <f t="shared" si="326"/>
        <v>3.78</v>
      </c>
      <c r="R4185" s="8">
        <f t="shared" si="327"/>
        <v>0.74850299401197606</v>
      </c>
      <c r="S4185" s="8">
        <f t="shared" si="328"/>
        <v>2.5</v>
      </c>
      <c r="T4185" s="9">
        <v>0.14717574418957299</v>
      </c>
      <c r="U4185">
        <v>8</v>
      </c>
      <c r="V4185" s="8">
        <f t="shared" si="329"/>
        <v>1.1976047904191616</v>
      </c>
      <c r="W4185">
        <f>IF(V4185&gt;=[1]Settings!$B$2,1,0)</f>
        <v>0</v>
      </c>
      <c r="X4185" s="9">
        <v>0.32133430242538502</v>
      </c>
      <c r="Y4185" t="s">
        <v>32</v>
      </c>
      <c r="Z4185">
        <f>IF(X4185&gt;=[1]Settings!$B$4,1,0)</f>
        <v>0</v>
      </c>
      <c r="AA4185" t="str">
        <f>IF(X4185&gt;=[1]Settings!$B$7,"Critical",IF(X4185&gt;=[1]Settings!$B$6,"High",IF(X4185&gt;=[1]Settings!$B$5,"Moderate","Low")))</f>
        <v>Moderate</v>
      </c>
    </row>
    <row r="4186" spans="1:27" x14ac:dyDescent="0.25">
      <c r="A4186">
        <v>4185</v>
      </c>
      <c r="B4186" t="s">
        <v>27</v>
      </c>
      <c r="C4186" t="s">
        <v>40</v>
      </c>
      <c r="D4186" t="s">
        <v>29</v>
      </c>
      <c r="E4186" t="s">
        <v>35</v>
      </c>
      <c r="F4186" t="s">
        <v>31</v>
      </c>
      <c r="G4186">
        <v>4</v>
      </c>
      <c r="H4186">
        <v>732</v>
      </c>
      <c r="I4186">
        <v>65</v>
      </c>
      <c r="J4186">
        <v>10</v>
      </c>
      <c r="K4186">
        <v>5</v>
      </c>
      <c r="L4186" s="6">
        <v>363865.11</v>
      </c>
      <c r="M4186">
        <v>11</v>
      </c>
      <c r="N4186" s="7">
        <f>[1]Settings!$B$3*K4186</f>
        <v>1.25</v>
      </c>
      <c r="O4186">
        <v>1</v>
      </c>
      <c r="P4186" s="8">
        <f t="shared" si="325"/>
        <v>6.5</v>
      </c>
      <c r="Q4186" s="7">
        <f t="shared" si="326"/>
        <v>7.15</v>
      </c>
      <c r="R4186" s="8">
        <f t="shared" si="327"/>
        <v>0.13661202185792351</v>
      </c>
      <c r="S4186" s="8">
        <f t="shared" si="328"/>
        <v>0.8</v>
      </c>
      <c r="T4186" s="9">
        <v>0.232005642802186</v>
      </c>
      <c r="U4186">
        <v>4</v>
      </c>
      <c r="V4186" s="8">
        <f t="shared" si="329"/>
        <v>0.54644808743169404</v>
      </c>
      <c r="W4186">
        <f>IF(V4186&gt;=[1]Settings!$B$2,1,0)</f>
        <v>0</v>
      </c>
      <c r="X4186" s="9">
        <v>5.8561351150274298E-2</v>
      </c>
      <c r="Y4186" t="s">
        <v>32</v>
      </c>
      <c r="Z4186">
        <f>IF(X4186&gt;=[1]Settings!$B$4,1,0)</f>
        <v>0</v>
      </c>
      <c r="AA4186" t="str">
        <f>IF(X4186&gt;=[1]Settings!$B$7,"Critical",IF(X4186&gt;=[1]Settings!$B$6,"High",IF(X4186&gt;=[1]Settings!$B$5,"Moderate","Low")))</f>
        <v>Low</v>
      </c>
    </row>
    <row r="4187" spans="1:27" x14ac:dyDescent="0.25">
      <c r="A4187">
        <v>4186</v>
      </c>
      <c r="B4187" t="s">
        <v>27</v>
      </c>
      <c r="C4187" t="s">
        <v>28</v>
      </c>
      <c r="D4187" t="s">
        <v>30</v>
      </c>
      <c r="E4187" t="s">
        <v>35</v>
      </c>
      <c r="F4187" t="s">
        <v>36</v>
      </c>
      <c r="G4187">
        <v>2</v>
      </c>
      <c r="H4187">
        <v>719</v>
      </c>
      <c r="I4187">
        <v>100</v>
      </c>
      <c r="J4187">
        <v>18</v>
      </c>
      <c r="K4187">
        <v>5</v>
      </c>
      <c r="L4187" s="6">
        <v>810694.86</v>
      </c>
      <c r="M4187">
        <v>14</v>
      </c>
      <c r="N4187" s="7">
        <f>[1]Settings!$B$3*K4187</f>
        <v>1.25</v>
      </c>
      <c r="O4187">
        <v>9</v>
      </c>
      <c r="P4187" s="8">
        <f t="shared" si="325"/>
        <v>5.5555555555555554</v>
      </c>
      <c r="Q4187" s="7">
        <f t="shared" si="326"/>
        <v>14</v>
      </c>
      <c r="R4187" s="8">
        <f t="shared" si="327"/>
        <v>1.2517385257301807</v>
      </c>
      <c r="S4187" s="8">
        <f t="shared" si="328"/>
        <v>7.2</v>
      </c>
      <c r="T4187" s="9">
        <v>0.82788023536295197</v>
      </c>
      <c r="U4187">
        <v>22</v>
      </c>
      <c r="V4187" s="8">
        <f t="shared" si="329"/>
        <v>3.0598052851182196</v>
      </c>
      <c r="W4187">
        <f>IF(V4187&gt;=[1]Settings!$B$2,1,0)</f>
        <v>1</v>
      </c>
      <c r="X4187" s="9">
        <v>0.374884784221649</v>
      </c>
      <c r="Y4187" t="s">
        <v>32</v>
      </c>
      <c r="Z4187">
        <f>IF(X4187&gt;=[1]Settings!$B$4,1,0)</f>
        <v>0</v>
      </c>
      <c r="AA4187" t="str">
        <f>IF(X4187&gt;=[1]Settings!$B$7,"Critical",IF(X4187&gt;=[1]Settings!$B$6,"High",IF(X4187&gt;=[1]Settings!$B$5,"Moderate","Low")))</f>
        <v>Moderate</v>
      </c>
    </row>
    <row r="4188" spans="1:27" x14ac:dyDescent="0.25">
      <c r="A4188">
        <v>4187</v>
      </c>
      <c r="B4188" t="s">
        <v>41</v>
      </c>
      <c r="C4188" t="s">
        <v>38</v>
      </c>
      <c r="D4188" t="s">
        <v>34</v>
      </c>
      <c r="E4188" t="s">
        <v>30</v>
      </c>
      <c r="F4188" t="s">
        <v>36</v>
      </c>
      <c r="G4188">
        <v>2</v>
      </c>
      <c r="H4188">
        <v>512</v>
      </c>
      <c r="I4188">
        <v>58</v>
      </c>
      <c r="J4188">
        <v>10</v>
      </c>
      <c r="K4188">
        <v>5</v>
      </c>
      <c r="L4188" s="6">
        <v>368064.95</v>
      </c>
      <c r="M4188">
        <v>5</v>
      </c>
      <c r="N4188" s="7">
        <f>[1]Settings!$B$3*K4188</f>
        <v>1.25</v>
      </c>
      <c r="O4188">
        <v>4</v>
      </c>
      <c r="P4188" s="8">
        <f t="shared" si="325"/>
        <v>5.8</v>
      </c>
      <c r="Q4188" s="7">
        <f t="shared" si="326"/>
        <v>2.9</v>
      </c>
      <c r="R4188" s="8">
        <f t="shared" si="327"/>
        <v>0.78125</v>
      </c>
      <c r="S4188" s="8">
        <f t="shared" si="328"/>
        <v>3.2</v>
      </c>
      <c r="T4188" s="9">
        <v>0.55961940202535498</v>
      </c>
      <c r="U4188">
        <v>8</v>
      </c>
      <c r="V4188" s="8">
        <f t="shared" si="329"/>
        <v>1.5625</v>
      </c>
      <c r="W4188">
        <f>IF(V4188&gt;=[1]Settings!$B$2,1,0)</f>
        <v>0</v>
      </c>
      <c r="X4188" s="9">
        <v>0.27380472421646102</v>
      </c>
      <c r="Y4188" t="s">
        <v>43</v>
      </c>
      <c r="Z4188">
        <f>IF(X4188&gt;=[1]Settings!$B$4,1,0)</f>
        <v>0</v>
      </c>
      <c r="AA4188" t="str">
        <f>IF(X4188&gt;=[1]Settings!$B$7,"Critical",IF(X4188&gt;=[1]Settings!$B$6,"High",IF(X4188&gt;=[1]Settings!$B$5,"Moderate","Low")))</f>
        <v>Low</v>
      </c>
    </row>
    <row r="4189" spans="1:27" x14ac:dyDescent="0.25">
      <c r="A4189">
        <v>4188</v>
      </c>
      <c r="B4189" t="s">
        <v>27</v>
      </c>
      <c r="C4189" t="s">
        <v>38</v>
      </c>
      <c r="D4189" t="s">
        <v>29</v>
      </c>
      <c r="E4189" t="s">
        <v>35</v>
      </c>
      <c r="F4189" t="s">
        <v>36</v>
      </c>
      <c r="G4189">
        <v>5</v>
      </c>
      <c r="H4189">
        <v>983</v>
      </c>
      <c r="I4189">
        <v>100</v>
      </c>
      <c r="J4189">
        <v>18</v>
      </c>
      <c r="K4189">
        <v>12</v>
      </c>
      <c r="L4189" s="6">
        <v>1663933.96</v>
      </c>
      <c r="M4189">
        <v>10</v>
      </c>
      <c r="N4189" s="7">
        <f>[1]Settings!$B$3*K4189</f>
        <v>3</v>
      </c>
      <c r="O4189">
        <v>17</v>
      </c>
      <c r="P4189" s="8">
        <f t="shared" si="325"/>
        <v>5.5555555555555554</v>
      </c>
      <c r="Q4189" s="7">
        <f t="shared" si="326"/>
        <v>10</v>
      </c>
      <c r="R4189" s="8">
        <f t="shared" si="327"/>
        <v>1.7293997965412005</v>
      </c>
      <c r="S4189" s="8">
        <f t="shared" si="328"/>
        <v>5.666666666666667</v>
      </c>
      <c r="T4189" s="9">
        <v>0.63783226369248902</v>
      </c>
      <c r="U4189">
        <v>38</v>
      </c>
      <c r="V4189" s="8">
        <f t="shared" si="329"/>
        <v>3.8657171922685656</v>
      </c>
      <c r="W4189">
        <f>IF(V4189&gt;=[1]Settings!$B$2,1,0)</f>
        <v>1</v>
      </c>
      <c r="X4189" s="9">
        <v>0.91671633720398005</v>
      </c>
      <c r="Y4189" t="s">
        <v>32</v>
      </c>
      <c r="Z4189">
        <f>IF(X4189&gt;=[1]Settings!$B$4,1,0)</f>
        <v>1</v>
      </c>
      <c r="AA4189" t="str">
        <f>IF(X4189&gt;=[1]Settings!$B$7,"Critical",IF(X4189&gt;=[1]Settings!$B$6,"High",IF(X4189&gt;=[1]Settings!$B$5,"Moderate","Low")))</f>
        <v>Critical</v>
      </c>
    </row>
    <row r="4190" spans="1:27" x14ac:dyDescent="0.25">
      <c r="A4190">
        <v>4189</v>
      </c>
      <c r="B4190" t="s">
        <v>27</v>
      </c>
      <c r="C4190" t="s">
        <v>38</v>
      </c>
      <c r="D4190" t="s">
        <v>34</v>
      </c>
      <c r="E4190" t="s">
        <v>35</v>
      </c>
      <c r="F4190" t="s">
        <v>39</v>
      </c>
      <c r="G4190">
        <v>4</v>
      </c>
      <c r="H4190">
        <v>395</v>
      </c>
      <c r="I4190">
        <v>46</v>
      </c>
      <c r="J4190">
        <v>8</v>
      </c>
      <c r="K4190">
        <v>6</v>
      </c>
      <c r="L4190" s="6">
        <v>535232.82999999996</v>
      </c>
      <c r="M4190">
        <v>13</v>
      </c>
      <c r="N4190" s="7">
        <f>[1]Settings!$B$3*K4190</f>
        <v>1.5</v>
      </c>
      <c r="O4190">
        <v>4</v>
      </c>
      <c r="P4190" s="8">
        <f t="shared" si="325"/>
        <v>5.75</v>
      </c>
      <c r="Q4190" s="7">
        <f t="shared" si="326"/>
        <v>5.98</v>
      </c>
      <c r="R4190" s="8">
        <f t="shared" si="327"/>
        <v>1.0126582278481013</v>
      </c>
      <c r="S4190" s="8">
        <f t="shared" si="328"/>
        <v>2.6666666666666665</v>
      </c>
      <c r="T4190" s="9">
        <v>0.85777240457703396</v>
      </c>
      <c r="U4190">
        <v>12</v>
      </c>
      <c r="V4190" s="8">
        <f t="shared" si="329"/>
        <v>3.037974683544304</v>
      </c>
      <c r="W4190">
        <f>IF(V4190&gt;=[1]Settings!$B$2,1,0)</f>
        <v>1</v>
      </c>
      <c r="X4190" s="9">
        <v>0.158484742045403</v>
      </c>
      <c r="Y4190" t="s">
        <v>32</v>
      </c>
      <c r="Z4190">
        <f>IF(X4190&gt;=[1]Settings!$B$4,1,0)</f>
        <v>0</v>
      </c>
      <c r="AA4190" t="str">
        <f>IF(X4190&gt;=[1]Settings!$B$7,"Critical",IF(X4190&gt;=[1]Settings!$B$6,"High",IF(X4190&gt;=[1]Settings!$B$5,"Moderate","Low")))</f>
        <v>Low</v>
      </c>
    </row>
    <row r="4191" spans="1:27" x14ac:dyDescent="0.25">
      <c r="A4191">
        <v>4190</v>
      </c>
      <c r="B4191" t="s">
        <v>27</v>
      </c>
      <c r="C4191" t="s">
        <v>33</v>
      </c>
      <c r="D4191" t="s">
        <v>34</v>
      </c>
      <c r="E4191" t="s">
        <v>42</v>
      </c>
      <c r="F4191" t="s">
        <v>39</v>
      </c>
      <c r="G4191">
        <v>3</v>
      </c>
      <c r="H4191">
        <v>354</v>
      </c>
      <c r="I4191">
        <v>33</v>
      </c>
      <c r="J4191">
        <v>12</v>
      </c>
      <c r="K4191">
        <v>4</v>
      </c>
      <c r="L4191" s="6">
        <v>352757.53</v>
      </c>
      <c r="M4191">
        <v>3</v>
      </c>
      <c r="N4191" s="7">
        <f>[1]Settings!$B$3*K4191</f>
        <v>1</v>
      </c>
      <c r="O4191">
        <v>0</v>
      </c>
      <c r="P4191" s="8">
        <f t="shared" si="325"/>
        <v>2.75</v>
      </c>
      <c r="Q4191" s="7">
        <f t="shared" si="326"/>
        <v>0.99</v>
      </c>
      <c r="R4191" s="8">
        <f t="shared" si="327"/>
        <v>0</v>
      </c>
      <c r="S4191" s="8">
        <f t="shared" si="328"/>
        <v>0</v>
      </c>
      <c r="T4191" s="9">
        <v>0.41884273522238602</v>
      </c>
      <c r="U4191">
        <v>0</v>
      </c>
      <c r="V4191" s="8">
        <f t="shared" si="329"/>
        <v>0</v>
      </c>
      <c r="W4191">
        <f>IF(V4191&gt;=[1]Settings!$B$2,1,0)</f>
        <v>0</v>
      </c>
      <c r="X4191" s="9">
        <v>3.5611070692539201E-2</v>
      </c>
      <c r="Y4191" t="s">
        <v>32</v>
      </c>
      <c r="Z4191">
        <f>IF(X4191&gt;=[1]Settings!$B$4,1,0)</f>
        <v>0</v>
      </c>
      <c r="AA4191" t="str">
        <f>IF(X4191&gt;=[1]Settings!$B$7,"Critical",IF(X4191&gt;=[1]Settings!$B$6,"High",IF(X4191&gt;=[1]Settings!$B$5,"Moderate","Low")))</f>
        <v>Low</v>
      </c>
    </row>
    <row r="4192" spans="1:27" x14ac:dyDescent="0.25">
      <c r="A4192">
        <v>4191</v>
      </c>
      <c r="B4192" t="s">
        <v>27</v>
      </c>
      <c r="C4192" t="s">
        <v>38</v>
      </c>
      <c r="D4192" t="s">
        <v>34</v>
      </c>
      <c r="E4192" t="s">
        <v>30</v>
      </c>
      <c r="F4192" t="s">
        <v>39</v>
      </c>
      <c r="G4192">
        <v>2</v>
      </c>
      <c r="H4192">
        <v>466</v>
      </c>
      <c r="I4192">
        <v>46</v>
      </c>
      <c r="J4192">
        <v>11</v>
      </c>
      <c r="K4192">
        <v>8</v>
      </c>
      <c r="L4192" s="6">
        <v>773250.88</v>
      </c>
      <c r="M4192">
        <v>7</v>
      </c>
      <c r="N4192" s="7">
        <f>[1]Settings!$B$3*K4192</f>
        <v>2</v>
      </c>
      <c r="O4192">
        <v>3</v>
      </c>
      <c r="P4192" s="8">
        <f t="shared" si="325"/>
        <v>4.1818181818181817</v>
      </c>
      <c r="Q4192" s="7">
        <f t="shared" si="326"/>
        <v>3.22</v>
      </c>
      <c r="R4192" s="8">
        <f t="shared" si="327"/>
        <v>0.64377682403433478</v>
      </c>
      <c r="S4192" s="8">
        <f t="shared" si="328"/>
        <v>1.5</v>
      </c>
      <c r="T4192" s="9">
        <v>0.42185938947546803</v>
      </c>
      <c r="U4192">
        <v>2</v>
      </c>
      <c r="V4192" s="8">
        <f t="shared" si="329"/>
        <v>0.42918454935622319</v>
      </c>
      <c r="W4192">
        <f>IF(V4192&gt;=[1]Settings!$B$2,1,0)</f>
        <v>0</v>
      </c>
      <c r="X4192" s="9">
        <v>0.21847285330295599</v>
      </c>
      <c r="Y4192" t="s">
        <v>32</v>
      </c>
      <c r="Z4192">
        <f>IF(X4192&gt;=[1]Settings!$B$4,1,0)</f>
        <v>0</v>
      </c>
      <c r="AA4192" t="str">
        <f>IF(X4192&gt;=[1]Settings!$B$7,"Critical",IF(X4192&gt;=[1]Settings!$B$6,"High",IF(X4192&gt;=[1]Settings!$B$5,"Moderate","Low")))</f>
        <v>Low</v>
      </c>
    </row>
    <row r="4193" spans="1:27" x14ac:dyDescent="0.25">
      <c r="A4193">
        <v>4192</v>
      </c>
      <c r="B4193" t="s">
        <v>27</v>
      </c>
      <c r="C4193" t="s">
        <v>37</v>
      </c>
      <c r="D4193" t="s">
        <v>34</v>
      </c>
      <c r="E4193" t="s">
        <v>42</v>
      </c>
      <c r="F4193" t="s">
        <v>39</v>
      </c>
      <c r="G4193">
        <v>2</v>
      </c>
      <c r="H4193">
        <v>678</v>
      </c>
      <c r="I4193">
        <v>57</v>
      </c>
      <c r="J4193">
        <v>8</v>
      </c>
      <c r="K4193">
        <v>4</v>
      </c>
      <c r="L4193" s="6">
        <v>290209.51</v>
      </c>
      <c r="M4193">
        <v>6</v>
      </c>
      <c r="N4193" s="7">
        <f>[1]Settings!$B$3*K4193</f>
        <v>1</v>
      </c>
      <c r="O4193">
        <v>5</v>
      </c>
      <c r="P4193" s="8">
        <f t="shared" si="325"/>
        <v>7.125</v>
      </c>
      <c r="Q4193" s="7">
        <f t="shared" si="326"/>
        <v>3.42</v>
      </c>
      <c r="R4193" s="8">
        <f t="shared" si="327"/>
        <v>0.73746312684365778</v>
      </c>
      <c r="S4193" s="8">
        <f t="shared" si="328"/>
        <v>5</v>
      </c>
      <c r="T4193" s="9">
        <v>0.50148378872180699</v>
      </c>
      <c r="U4193">
        <v>12</v>
      </c>
      <c r="V4193" s="8">
        <f t="shared" si="329"/>
        <v>1.7699115044247788</v>
      </c>
      <c r="W4193">
        <f>IF(V4193&gt;=[1]Settings!$B$2,1,0)</f>
        <v>0</v>
      </c>
      <c r="X4193" s="9">
        <v>0.17863307893276201</v>
      </c>
      <c r="Y4193" t="s">
        <v>32</v>
      </c>
      <c r="Z4193">
        <f>IF(X4193&gt;=[1]Settings!$B$4,1,0)</f>
        <v>0</v>
      </c>
      <c r="AA4193" t="str">
        <f>IF(X4193&gt;=[1]Settings!$B$7,"Critical",IF(X4193&gt;=[1]Settings!$B$6,"High",IF(X4193&gt;=[1]Settings!$B$5,"Moderate","Low")))</f>
        <v>Low</v>
      </c>
    </row>
    <row r="4194" spans="1:27" x14ac:dyDescent="0.25">
      <c r="A4194">
        <v>4193</v>
      </c>
      <c r="B4194" t="s">
        <v>27</v>
      </c>
      <c r="C4194" t="s">
        <v>33</v>
      </c>
      <c r="D4194" t="s">
        <v>34</v>
      </c>
      <c r="E4194" t="s">
        <v>30</v>
      </c>
      <c r="F4194" t="s">
        <v>31</v>
      </c>
      <c r="G4194">
        <v>4</v>
      </c>
      <c r="H4194">
        <v>718</v>
      </c>
      <c r="I4194">
        <v>72</v>
      </c>
      <c r="J4194">
        <v>11</v>
      </c>
      <c r="K4194">
        <v>6</v>
      </c>
      <c r="L4194" s="6">
        <v>532393.67000000004</v>
      </c>
      <c r="M4194">
        <v>8</v>
      </c>
      <c r="N4194" s="7">
        <f>[1]Settings!$B$3*K4194</f>
        <v>1.5</v>
      </c>
      <c r="O4194">
        <v>2</v>
      </c>
      <c r="P4194" s="8">
        <f t="shared" si="325"/>
        <v>6.5454545454545459</v>
      </c>
      <c r="Q4194" s="7">
        <f t="shared" si="326"/>
        <v>5.76</v>
      </c>
      <c r="R4194" s="8">
        <f t="shared" si="327"/>
        <v>0.2785515320334262</v>
      </c>
      <c r="S4194" s="8">
        <f t="shared" si="328"/>
        <v>1.3333333333333333</v>
      </c>
      <c r="T4194" s="9">
        <v>0.38310262229035502</v>
      </c>
      <c r="U4194">
        <v>8</v>
      </c>
      <c r="V4194" s="8">
        <f t="shared" si="329"/>
        <v>1.1142061281337048</v>
      </c>
      <c r="W4194">
        <f>IF(V4194&gt;=[1]Settings!$B$2,1,0)</f>
        <v>0</v>
      </c>
      <c r="X4194" s="9">
        <v>0.117458000779152</v>
      </c>
      <c r="Y4194" t="s">
        <v>32</v>
      </c>
      <c r="Z4194">
        <f>IF(X4194&gt;=[1]Settings!$B$4,1,0)</f>
        <v>0</v>
      </c>
      <c r="AA4194" t="str">
        <f>IF(X4194&gt;=[1]Settings!$B$7,"Critical",IF(X4194&gt;=[1]Settings!$B$6,"High",IF(X4194&gt;=[1]Settings!$B$5,"Moderate","Low")))</f>
        <v>Low</v>
      </c>
    </row>
    <row r="4195" spans="1:27" x14ac:dyDescent="0.25">
      <c r="A4195">
        <v>4194</v>
      </c>
      <c r="B4195" t="s">
        <v>27</v>
      </c>
      <c r="C4195" t="s">
        <v>28</v>
      </c>
      <c r="D4195" t="s">
        <v>34</v>
      </c>
      <c r="E4195" t="s">
        <v>35</v>
      </c>
      <c r="F4195" t="s">
        <v>36</v>
      </c>
      <c r="G4195">
        <v>4</v>
      </c>
      <c r="H4195">
        <v>436</v>
      </c>
      <c r="I4195">
        <v>40</v>
      </c>
      <c r="J4195">
        <v>7</v>
      </c>
      <c r="K4195">
        <v>5</v>
      </c>
      <c r="L4195" s="6">
        <v>335959.25</v>
      </c>
      <c r="M4195">
        <v>5</v>
      </c>
      <c r="N4195" s="7">
        <f>[1]Settings!$B$3*K4195</f>
        <v>1.25</v>
      </c>
      <c r="O4195">
        <v>3</v>
      </c>
      <c r="P4195" s="8">
        <f t="shared" si="325"/>
        <v>5.7142857142857144</v>
      </c>
      <c r="Q4195" s="7">
        <f t="shared" si="326"/>
        <v>2</v>
      </c>
      <c r="R4195" s="8">
        <f t="shared" si="327"/>
        <v>0.68807339449541283</v>
      </c>
      <c r="S4195" s="8">
        <f t="shared" si="328"/>
        <v>2.4</v>
      </c>
      <c r="T4195" s="9">
        <v>0.44748638337884</v>
      </c>
      <c r="U4195">
        <v>11</v>
      </c>
      <c r="V4195" s="8">
        <f t="shared" si="329"/>
        <v>2.522935779816514</v>
      </c>
      <c r="W4195">
        <f>IF(V4195&gt;=[1]Settings!$B$2,1,0)</f>
        <v>1</v>
      </c>
      <c r="X4195" s="9">
        <v>0.17861779034137701</v>
      </c>
      <c r="Y4195" t="s">
        <v>32</v>
      </c>
      <c r="Z4195">
        <f>IF(X4195&gt;=[1]Settings!$B$4,1,0)</f>
        <v>0</v>
      </c>
      <c r="AA4195" t="str">
        <f>IF(X4195&gt;=[1]Settings!$B$7,"Critical",IF(X4195&gt;=[1]Settings!$B$6,"High",IF(X4195&gt;=[1]Settings!$B$5,"Moderate","Low")))</f>
        <v>Low</v>
      </c>
    </row>
    <row r="4196" spans="1:27" x14ac:dyDescent="0.25">
      <c r="A4196">
        <v>4195</v>
      </c>
      <c r="B4196" t="s">
        <v>41</v>
      </c>
      <c r="C4196" t="s">
        <v>44</v>
      </c>
      <c r="D4196" t="s">
        <v>30</v>
      </c>
      <c r="E4196" t="s">
        <v>42</v>
      </c>
      <c r="F4196" t="s">
        <v>39</v>
      </c>
      <c r="G4196">
        <v>3</v>
      </c>
      <c r="H4196">
        <v>442</v>
      </c>
      <c r="I4196">
        <v>37</v>
      </c>
      <c r="J4196">
        <v>8</v>
      </c>
      <c r="K4196">
        <v>6</v>
      </c>
      <c r="L4196" s="6">
        <v>374432.84</v>
      </c>
      <c r="M4196">
        <v>11</v>
      </c>
      <c r="N4196" s="7">
        <f>[1]Settings!$B$3*K4196</f>
        <v>1.5</v>
      </c>
      <c r="O4196">
        <v>1</v>
      </c>
      <c r="P4196" s="8">
        <f t="shared" si="325"/>
        <v>4.625</v>
      </c>
      <c r="Q4196" s="7">
        <f t="shared" si="326"/>
        <v>4.07</v>
      </c>
      <c r="R4196" s="8">
        <f t="shared" si="327"/>
        <v>0.22624434389140272</v>
      </c>
      <c r="S4196" s="8">
        <f t="shared" si="328"/>
        <v>0.66666666666666663</v>
      </c>
      <c r="T4196" s="9">
        <v>0.19750450418474699</v>
      </c>
      <c r="U4196">
        <v>6</v>
      </c>
      <c r="V4196" s="8">
        <f t="shared" si="329"/>
        <v>1.3574660633484164</v>
      </c>
      <c r="W4196">
        <f>IF(V4196&gt;=[1]Settings!$B$2,1,0)</f>
        <v>0</v>
      </c>
      <c r="X4196" s="9">
        <v>4.0164254605770097E-2</v>
      </c>
      <c r="Y4196" t="s">
        <v>43</v>
      </c>
      <c r="Z4196">
        <f>IF(X4196&gt;=[1]Settings!$B$4,1,0)</f>
        <v>0</v>
      </c>
      <c r="AA4196" t="str">
        <f>IF(X4196&gt;=[1]Settings!$B$7,"Critical",IF(X4196&gt;=[1]Settings!$B$6,"High",IF(X4196&gt;=[1]Settings!$B$5,"Moderate","Low")))</f>
        <v>Low</v>
      </c>
    </row>
    <row r="4197" spans="1:27" x14ac:dyDescent="0.25">
      <c r="A4197">
        <v>4196</v>
      </c>
      <c r="B4197" t="s">
        <v>27</v>
      </c>
      <c r="C4197" t="s">
        <v>33</v>
      </c>
      <c r="D4197" t="s">
        <v>29</v>
      </c>
      <c r="E4197" t="s">
        <v>30</v>
      </c>
      <c r="F4197" t="s">
        <v>39</v>
      </c>
      <c r="G4197">
        <v>1</v>
      </c>
      <c r="H4197">
        <v>890</v>
      </c>
      <c r="I4197">
        <v>77</v>
      </c>
      <c r="J4197">
        <v>15</v>
      </c>
      <c r="K4197">
        <v>10</v>
      </c>
      <c r="L4197" s="6">
        <v>1339422.32</v>
      </c>
      <c r="M4197">
        <v>11</v>
      </c>
      <c r="N4197" s="7">
        <f>[1]Settings!$B$3*K4197</f>
        <v>2.5</v>
      </c>
      <c r="O4197">
        <v>8</v>
      </c>
      <c r="P4197" s="8">
        <f t="shared" si="325"/>
        <v>5.1333333333333337</v>
      </c>
      <c r="Q4197" s="7">
        <f t="shared" si="326"/>
        <v>8.4700000000000006</v>
      </c>
      <c r="R4197" s="8">
        <f t="shared" si="327"/>
        <v>0.898876404494382</v>
      </c>
      <c r="S4197" s="8">
        <f t="shared" si="328"/>
        <v>3.2</v>
      </c>
      <c r="T4197" s="9">
        <v>0.42605133636643</v>
      </c>
      <c r="U4197">
        <v>7</v>
      </c>
      <c r="V4197" s="8">
        <f t="shared" si="329"/>
        <v>0.7865168539325843</v>
      </c>
      <c r="W4197">
        <f>IF(V4197&gt;=[1]Settings!$B$2,1,0)</f>
        <v>0</v>
      </c>
      <c r="X4197" s="9">
        <v>0.37336498498916598</v>
      </c>
      <c r="Y4197" t="s">
        <v>32</v>
      </c>
      <c r="Z4197">
        <f>IF(X4197&gt;=[1]Settings!$B$4,1,0)</f>
        <v>0</v>
      </c>
      <c r="AA4197" t="str">
        <f>IF(X4197&gt;=[1]Settings!$B$7,"Critical",IF(X4197&gt;=[1]Settings!$B$6,"High",IF(X4197&gt;=[1]Settings!$B$5,"Moderate","Low")))</f>
        <v>Moderate</v>
      </c>
    </row>
    <row r="4198" spans="1:27" x14ac:dyDescent="0.25">
      <c r="A4198">
        <v>4197</v>
      </c>
      <c r="B4198" t="s">
        <v>27</v>
      </c>
      <c r="C4198" t="s">
        <v>38</v>
      </c>
      <c r="D4198" t="s">
        <v>29</v>
      </c>
      <c r="E4198" t="s">
        <v>42</v>
      </c>
      <c r="F4198" t="s">
        <v>31</v>
      </c>
      <c r="G4198">
        <v>2</v>
      </c>
      <c r="H4198">
        <v>169</v>
      </c>
      <c r="I4198">
        <v>11</v>
      </c>
      <c r="J4198">
        <v>7</v>
      </c>
      <c r="K4198">
        <v>4</v>
      </c>
      <c r="L4198" s="6">
        <v>231987.05</v>
      </c>
      <c r="M4198">
        <v>15</v>
      </c>
      <c r="N4198" s="7">
        <f>[1]Settings!$B$3*K4198</f>
        <v>1</v>
      </c>
      <c r="O4198">
        <v>1</v>
      </c>
      <c r="P4198" s="8">
        <f t="shared" si="325"/>
        <v>1.5714285714285714</v>
      </c>
      <c r="Q4198" s="7">
        <f t="shared" si="326"/>
        <v>1.65</v>
      </c>
      <c r="R4198" s="8">
        <f t="shared" si="327"/>
        <v>0.59171597633136097</v>
      </c>
      <c r="S4198" s="8">
        <f t="shared" si="328"/>
        <v>1</v>
      </c>
      <c r="T4198" s="9">
        <v>0.214494753545934</v>
      </c>
      <c r="U4198">
        <v>1</v>
      </c>
      <c r="V4198" s="8">
        <f t="shared" si="329"/>
        <v>0.59171597633136097</v>
      </c>
      <c r="W4198">
        <f>IF(V4198&gt;=[1]Settings!$B$2,1,0)</f>
        <v>0</v>
      </c>
      <c r="X4198" s="9">
        <v>8.7944783270358998E-2</v>
      </c>
      <c r="Y4198" t="s">
        <v>32</v>
      </c>
      <c r="Z4198">
        <f>IF(X4198&gt;=[1]Settings!$B$4,1,0)</f>
        <v>0</v>
      </c>
      <c r="AA4198" t="str">
        <f>IF(X4198&gt;=[1]Settings!$B$7,"Critical",IF(X4198&gt;=[1]Settings!$B$6,"High",IF(X4198&gt;=[1]Settings!$B$5,"Moderate","Low")))</f>
        <v>Low</v>
      </c>
    </row>
    <row r="4199" spans="1:27" x14ac:dyDescent="0.25">
      <c r="A4199">
        <v>4198</v>
      </c>
      <c r="B4199" t="s">
        <v>27</v>
      </c>
      <c r="C4199" t="s">
        <v>40</v>
      </c>
      <c r="D4199" t="s">
        <v>34</v>
      </c>
      <c r="E4199" t="s">
        <v>35</v>
      </c>
      <c r="F4199" t="s">
        <v>39</v>
      </c>
      <c r="G4199">
        <v>4</v>
      </c>
      <c r="H4199">
        <v>218</v>
      </c>
      <c r="I4199">
        <v>22</v>
      </c>
      <c r="J4199">
        <v>7</v>
      </c>
      <c r="K4199">
        <v>4</v>
      </c>
      <c r="L4199" s="6">
        <v>303766.39</v>
      </c>
      <c r="M4199">
        <v>6</v>
      </c>
      <c r="N4199" s="7">
        <f>[1]Settings!$B$3*K4199</f>
        <v>1</v>
      </c>
      <c r="O4199">
        <v>0</v>
      </c>
      <c r="P4199" s="8">
        <f t="shared" si="325"/>
        <v>3.1428571428571428</v>
      </c>
      <c r="Q4199" s="7">
        <f t="shared" si="326"/>
        <v>1.32</v>
      </c>
      <c r="R4199" s="8">
        <f t="shared" si="327"/>
        <v>0</v>
      </c>
      <c r="S4199" s="8">
        <f t="shared" si="328"/>
        <v>0</v>
      </c>
      <c r="T4199" s="9">
        <v>0.29918225532994303</v>
      </c>
      <c r="U4199">
        <v>1</v>
      </c>
      <c r="V4199" s="8">
        <f t="shared" si="329"/>
        <v>0.45871559633027525</v>
      </c>
      <c r="W4199">
        <f>IF(V4199&gt;=[1]Settings!$B$2,1,0)</f>
        <v>0</v>
      </c>
      <c r="X4199" s="9">
        <v>2.75544673204422E-2</v>
      </c>
      <c r="Y4199" t="s">
        <v>32</v>
      </c>
      <c r="Z4199">
        <f>IF(X4199&gt;=[1]Settings!$B$4,1,0)</f>
        <v>0</v>
      </c>
      <c r="AA4199" t="str">
        <f>IF(X4199&gt;=[1]Settings!$B$7,"Critical",IF(X4199&gt;=[1]Settings!$B$6,"High",IF(X4199&gt;=[1]Settings!$B$5,"Moderate","Low")))</f>
        <v>Low</v>
      </c>
    </row>
    <row r="4200" spans="1:27" x14ac:dyDescent="0.25">
      <c r="A4200">
        <v>4199</v>
      </c>
      <c r="B4200" t="s">
        <v>41</v>
      </c>
      <c r="C4200" t="s">
        <v>38</v>
      </c>
      <c r="D4200" t="s">
        <v>34</v>
      </c>
      <c r="E4200" t="s">
        <v>42</v>
      </c>
      <c r="F4200" t="s">
        <v>39</v>
      </c>
      <c r="G4200">
        <v>3</v>
      </c>
      <c r="H4200">
        <v>447</v>
      </c>
      <c r="I4200">
        <v>57</v>
      </c>
      <c r="J4200">
        <v>15</v>
      </c>
      <c r="K4200">
        <v>8</v>
      </c>
      <c r="L4200" s="6">
        <v>1246854.92</v>
      </c>
      <c r="M4200">
        <v>14</v>
      </c>
      <c r="N4200" s="7">
        <f>[1]Settings!$B$3*K4200</f>
        <v>2</v>
      </c>
      <c r="O4200">
        <v>3</v>
      </c>
      <c r="P4200" s="8">
        <f t="shared" si="325"/>
        <v>3.8</v>
      </c>
      <c r="Q4200" s="7">
        <f t="shared" si="326"/>
        <v>7.98</v>
      </c>
      <c r="R4200" s="8">
        <f t="shared" si="327"/>
        <v>0.67114093959731547</v>
      </c>
      <c r="S4200" s="8">
        <f t="shared" si="328"/>
        <v>1.5</v>
      </c>
      <c r="T4200" s="9">
        <v>0.24942077528286499</v>
      </c>
      <c r="U4200">
        <v>1</v>
      </c>
      <c r="V4200" s="8">
        <f t="shared" si="329"/>
        <v>0.22371364653243847</v>
      </c>
      <c r="W4200">
        <f>IF(V4200&gt;=[1]Settings!$B$2,1,0)</f>
        <v>0</v>
      </c>
      <c r="X4200" s="9">
        <v>0.28090372681617698</v>
      </c>
      <c r="Y4200" t="s">
        <v>43</v>
      </c>
      <c r="Z4200">
        <f>IF(X4200&gt;=[1]Settings!$B$4,1,0)</f>
        <v>0</v>
      </c>
      <c r="AA4200" t="str">
        <f>IF(X4200&gt;=[1]Settings!$B$7,"Critical",IF(X4200&gt;=[1]Settings!$B$6,"High",IF(X4200&gt;=[1]Settings!$B$5,"Moderate","Low")))</f>
        <v>Low</v>
      </c>
    </row>
    <row r="4201" spans="1:27" x14ac:dyDescent="0.25">
      <c r="A4201">
        <v>4200</v>
      </c>
      <c r="B4201" t="s">
        <v>41</v>
      </c>
      <c r="C4201" t="s">
        <v>38</v>
      </c>
      <c r="D4201" t="s">
        <v>30</v>
      </c>
      <c r="E4201" t="s">
        <v>30</v>
      </c>
      <c r="F4201" t="s">
        <v>39</v>
      </c>
      <c r="G4201">
        <v>3</v>
      </c>
      <c r="H4201">
        <v>474</v>
      </c>
      <c r="I4201">
        <v>65</v>
      </c>
      <c r="J4201">
        <v>7</v>
      </c>
      <c r="K4201">
        <v>4</v>
      </c>
      <c r="L4201" s="6">
        <v>224800.79</v>
      </c>
      <c r="M4201">
        <v>7</v>
      </c>
      <c r="N4201" s="7">
        <f>[1]Settings!$B$3*K4201</f>
        <v>1</v>
      </c>
      <c r="O4201">
        <v>0</v>
      </c>
      <c r="P4201" s="8">
        <f t="shared" si="325"/>
        <v>9.2857142857142865</v>
      </c>
      <c r="Q4201" s="7">
        <f t="shared" si="326"/>
        <v>4.55</v>
      </c>
      <c r="R4201" s="8">
        <f t="shared" si="327"/>
        <v>0</v>
      </c>
      <c r="S4201" s="8">
        <f t="shared" si="328"/>
        <v>0</v>
      </c>
      <c r="T4201" s="9">
        <v>0.22538991296264799</v>
      </c>
      <c r="U4201">
        <v>4</v>
      </c>
      <c r="V4201" s="8">
        <f t="shared" si="329"/>
        <v>0.84388185654008441</v>
      </c>
      <c r="W4201">
        <f>IF(V4201&gt;=[1]Settings!$B$2,1,0)</f>
        <v>0</v>
      </c>
      <c r="X4201" s="9">
        <v>4.2603835463523899E-2</v>
      </c>
      <c r="Y4201" t="s">
        <v>43</v>
      </c>
      <c r="Z4201">
        <f>IF(X4201&gt;=[1]Settings!$B$4,1,0)</f>
        <v>0</v>
      </c>
      <c r="AA4201" t="str">
        <f>IF(X4201&gt;=[1]Settings!$B$7,"Critical",IF(X4201&gt;=[1]Settings!$B$6,"High",IF(X4201&gt;=[1]Settings!$B$5,"Moderate","Low")))</f>
        <v>Low</v>
      </c>
    </row>
    <row r="4202" spans="1:27" x14ac:dyDescent="0.25">
      <c r="A4202">
        <v>4201</v>
      </c>
      <c r="B4202" t="s">
        <v>27</v>
      </c>
      <c r="C4202" t="s">
        <v>38</v>
      </c>
      <c r="D4202" t="s">
        <v>34</v>
      </c>
      <c r="E4202" t="s">
        <v>42</v>
      </c>
      <c r="F4202" t="s">
        <v>31</v>
      </c>
      <c r="G4202">
        <v>3</v>
      </c>
      <c r="H4202">
        <v>632</v>
      </c>
      <c r="I4202">
        <v>62</v>
      </c>
      <c r="J4202">
        <v>14</v>
      </c>
      <c r="K4202">
        <v>9</v>
      </c>
      <c r="L4202" s="6">
        <v>1175614.43</v>
      </c>
      <c r="M4202">
        <v>4</v>
      </c>
      <c r="N4202" s="7">
        <f>[1]Settings!$B$3*K4202</f>
        <v>2.25</v>
      </c>
      <c r="O4202">
        <v>6</v>
      </c>
      <c r="P4202" s="8">
        <f t="shared" si="325"/>
        <v>4.4285714285714288</v>
      </c>
      <c r="Q4202" s="7">
        <f t="shared" si="326"/>
        <v>2.48</v>
      </c>
      <c r="R4202" s="8">
        <f t="shared" si="327"/>
        <v>0.94936708860759489</v>
      </c>
      <c r="S4202" s="8">
        <f t="shared" si="328"/>
        <v>2.6666666666666665</v>
      </c>
      <c r="T4202" s="9">
        <v>0.45818017818759099</v>
      </c>
      <c r="U4202">
        <v>9</v>
      </c>
      <c r="V4202" s="8">
        <f t="shared" si="329"/>
        <v>1.4240506329113924</v>
      </c>
      <c r="W4202">
        <f>IF(V4202&gt;=[1]Settings!$B$2,1,0)</f>
        <v>0</v>
      </c>
      <c r="X4202" s="9">
        <v>0.59663325548171997</v>
      </c>
      <c r="Y4202" t="s">
        <v>32</v>
      </c>
      <c r="Z4202">
        <f>IF(X4202&gt;=[1]Settings!$B$4,1,0)</f>
        <v>1</v>
      </c>
      <c r="AA4202" t="str">
        <f>IF(X4202&gt;=[1]Settings!$B$7,"Critical",IF(X4202&gt;=[1]Settings!$B$6,"High",IF(X4202&gt;=[1]Settings!$B$5,"Moderate","Low")))</f>
        <v>Moderate</v>
      </c>
    </row>
    <row r="4203" spans="1:27" x14ac:dyDescent="0.25">
      <c r="A4203">
        <v>4202</v>
      </c>
      <c r="B4203" t="s">
        <v>27</v>
      </c>
      <c r="C4203" t="s">
        <v>28</v>
      </c>
      <c r="D4203" t="s">
        <v>34</v>
      </c>
      <c r="E4203" t="s">
        <v>35</v>
      </c>
      <c r="F4203" t="s">
        <v>36</v>
      </c>
      <c r="G4203">
        <v>4</v>
      </c>
      <c r="H4203">
        <v>677</v>
      </c>
      <c r="I4203">
        <v>78</v>
      </c>
      <c r="J4203">
        <v>9</v>
      </c>
      <c r="K4203">
        <v>13</v>
      </c>
      <c r="L4203" s="6">
        <v>928424.01</v>
      </c>
      <c r="M4203">
        <v>7</v>
      </c>
      <c r="N4203" s="7">
        <f>[1]Settings!$B$3*K4203</f>
        <v>3.25</v>
      </c>
      <c r="O4203">
        <v>9</v>
      </c>
      <c r="P4203" s="8">
        <f t="shared" si="325"/>
        <v>8.6666666666666661</v>
      </c>
      <c r="Q4203" s="7">
        <f t="shared" si="326"/>
        <v>5.46</v>
      </c>
      <c r="R4203" s="8">
        <f t="shared" si="327"/>
        <v>1.3293943870014771</v>
      </c>
      <c r="S4203" s="8">
        <f t="shared" si="328"/>
        <v>2.7692307692307692</v>
      </c>
      <c r="T4203" s="9">
        <v>0.51745266034562798</v>
      </c>
      <c r="U4203">
        <v>15</v>
      </c>
      <c r="V4203" s="8">
        <f t="shared" si="329"/>
        <v>2.2156573116691285</v>
      </c>
      <c r="W4203">
        <f>IF(V4203&gt;=[1]Settings!$B$2,1,0)</f>
        <v>1</v>
      </c>
      <c r="X4203" s="9">
        <v>0.80641734600067105</v>
      </c>
      <c r="Y4203" t="s">
        <v>32</v>
      </c>
      <c r="Z4203">
        <f>IF(X4203&gt;=[1]Settings!$B$4,1,0)</f>
        <v>1</v>
      </c>
      <c r="AA4203" t="str">
        <f>IF(X4203&gt;=[1]Settings!$B$7,"Critical",IF(X4203&gt;=[1]Settings!$B$6,"High",IF(X4203&gt;=[1]Settings!$B$5,"Moderate","Low")))</f>
        <v>High</v>
      </c>
    </row>
    <row r="4204" spans="1:27" x14ac:dyDescent="0.25">
      <c r="A4204">
        <v>4203</v>
      </c>
      <c r="B4204" t="s">
        <v>27</v>
      </c>
      <c r="C4204" t="s">
        <v>38</v>
      </c>
      <c r="D4204" t="s">
        <v>30</v>
      </c>
      <c r="E4204" t="s">
        <v>30</v>
      </c>
      <c r="F4204" t="s">
        <v>36</v>
      </c>
      <c r="G4204">
        <v>3</v>
      </c>
      <c r="H4204">
        <v>349</v>
      </c>
      <c r="I4204">
        <v>40</v>
      </c>
      <c r="J4204">
        <v>4</v>
      </c>
      <c r="K4204">
        <v>4</v>
      </c>
      <c r="L4204" s="6">
        <v>124278.23</v>
      </c>
      <c r="M4204">
        <v>6</v>
      </c>
      <c r="N4204" s="7">
        <f>[1]Settings!$B$3*K4204</f>
        <v>1</v>
      </c>
      <c r="O4204">
        <v>0</v>
      </c>
      <c r="P4204" s="8">
        <f t="shared" si="325"/>
        <v>10</v>
      </c>
      <c r="Q4204" s="7">
        <f t="shared" si="326"/>
        <v>2.4</v>
      </c>
      <c r="R4204" s="8">
        <f t="shared" si="327"/>
        <v>0</v>
      </c>
      <c r="S4204" s="8">
        <f t="shared" si="328"/>
        <v>0</v>
      </c>
      <c r="T4204" s="9">
        <v>0.20962836599464599</v>
      </c>
      <c r="U4204">
        <v>0</v>
      </c>
      <c r="V4204" s="8">
        <f t="shared" si="329"/>
        <v>0</v>
      </c>
      <c r="W4204">
        <f>IF(V4204&gt;=[1]Settings!$B$2,1,0)</f>
        <v>0</v>
      </c>
      <c r="X4204" s="9">
        <v>7.5746536254882799E-2</v>
      </c>
      <c r="Y4204" t="s">
        <v>32</v>
      </c>
      <c r="Z4204">
        <f>IF(X4204&gt;=[1]Settings!$B$4,1,0)</f>
        <v>0</v>
      </c>
      <c r="AA4204" t="str">
        <f>IF(X4204&gt;=[1]Settings!$B$7,"Critical",IF(X4204&gt;=[1]Settings!$B$6,"High",IF(X4204&gt;=[1]Settings!$B$5,"Moderate","Low")))</f>
        <v>Low</v>
      </c>
    </row>
    <row r="4205" spans="1:27" x14ac:dyDescent="0.25">
      <c r="A4205">
        <v>4204</v>
      </c>
      <c r="B4205" t="s">
        <v>41</v>
      </c>
      <c r="C4205" t="s">
        <v>37</v>
      </c>
      <c r="D4205" t="s">
        <v>29</v>
      </c>
      <c r="E4205" t="s">
        <v>35</v>
      </c>
      <c r="F4205" t="s">
        <v>36</v>
      </c>
      <c r="G4205">
        <v>2</v>
      </c>
      <c r="H4205">
        <v>623</v>
      </c>
      <c r="I4205">
        <v>89</v>
      </c>
      <c r="J4205">
        <v>6</v>
      </c>
      <c r="K4205">
        <v>7</v>
      </c>
      <c r="L4205" s="6">
        <v>420323.3</v>
      </c>
      <c r="M4205">
        <v>9</v>
      </c>
      <c r="N4205" s="7">
        <f>[1]Settings!$B$3*K4205</f>
        <v>1.75</v>
      </c>
      <c r="O4205">
        <v>7</v>
      </c>
      <c r="P4205" s="8">
        <f t="shared" si="325"/>
        <v>14.833333333333334</v>
      </c>
      <c r="Q4205" s="7">
        <f t="shared" si="326"/>
        <v>8.01</v>
      </c>
      <c r="R4205" s="8">
        <f t="shared" si="327"/>
        <v>1.1235955056179776</v>
      </c>
      <c r="S4205" s="8">
        <f t="shared" si="328"/>
        <v>4</v>
      </c>
      <c r="T4205" s="9">
        <v>0.64272485673770796</v>
      </c>
      <c r="U4205">
        <v>23</v>
      </c>
      <c r="V4205" s="8">
        <f t="shared" si="329"/>
        <v>3.6918138041733548</v>
      </c>
      <c r="W4205">
        <f>IF(V4205&gt;=[1]Settings!$B$2,1,0)</f>
        <v>1</v>
      </c>
      <c r="X4205" s="9">
        <v>0.64735704660415705</v>
      </c>
      <c r="Y4205" t="s">
        <v>43</v>
      </c>
      <c r="Z4205">
        <f>IF(X4205&gt;=[1]Settings!$B$4,1,0)</f>
        <v>1</v>
      </c>
      <c r="AA4205" t="str">
        <f>IF(X4205&gt;=[1]Settings!$B$7,"Critical",IF(X4205&gt;=[1]Settings!$B$6,"High",IF(X4205&gt;=[1]Settings!$B$5,"Moderate","Low")))</f>
        <v>High</v>
      </c>
    </row>
    <row r="4206" spans="1:27" x14ac:dyDescent="0.25">
      <c r="A4206">
        <v>4205</v>
      </c>
      <c r="B4206" t="s">
        <v>27</v>
      </c>
      <c r="C4206" t="s">
        <v>37</v>
      </c>
      <c r="D4206" t="s">
        <v>34</v>
      </c>
      <c r="E4206" t="s">
        <v>42</v>
      </c>
      <c r="F4206" t="s">
        <v>31</v>
      </c>
      <c r="G4206">
        <v>5</v>
      </c>
      <c r="H4206">
        <v>272</v>
      </c>
      <c r="I4206">
        <v>62</v>
      </c>
      <c r="J4206">
        <v>5</v>
      </c>
      <c r="K4206">
        <v>7</v>
      </c>
      <c r="L4206" s="6">
        <v>352810.17</v>
      </c>
      <c r="M4206">
        <v>5</v>
      </c>
      <c r="N4206" s="7">
        <f>[1]Settings!$B$3*K4206</f>
        <v>1.75</v>
      </c>
      <c r="O4206">
        <v>3</v>
      </c>
      <c r="P4206" s="8">
        <f t="shared" si="325"/>
        <v>12.4</v>
      </c>
      <c r="Q4206" s="7">
        <f t="shared" si="326"/>
        <v>3.1</v>
      </c>
      <c r="R4206" s="8">
        <f t="shared" si="327"/>
        <v>1.1029411764705883</v>
      </c>
      <c r="S4206" s="8">
        <f t="shared" si="328"/>
        <v>1.7142857142857142</v>
      </c>
      <c r="T4206" s="9">
        <v>0.47209223921337501</v>
      </c>
      <c r="U4206">
        <v>9</v>
      </c>
      <c r="V4206" s="8">
        <f t="shared" si="329"/>
        <v>3.3088235294117645</v>
      </c>
      <c r="W4206">
        <f>IF(V4206&gt;=[1]Settings!$B$2,1,0)</f>
        <v>1</v>
      </c>
      <c r="X4206" s="9">
        <v>0.52865260839462302</v>
      </c>
      <c r="Y4206" t="s">
        <v>32</v>
      </c>
      <c r="Z4206">
        <f>IF(X4206&gt;=[1]Settings!$B$4,1,0)</f>
        <v>1</v>
      </c>
      <c r="AA4206" t="str">
        <f>IF(X4206&gt;=[1]Settings!$B$7,"Critical",IF(X4206&gt;=[1]Settings!$B$6,"High",IF(X4206&gt;=[1]Settings!$B$5,"Moderate","Low")))</f>
        <v>Moderate</v>
      </c>
    </row>
    <row r="4207" spans="1:27" x14ac:dyDescent="0.25">
      <c r="A4207">
        <v>4206</v>
      </c>
      <c r="B4207" t="s">
        <v>27</v>
      </c>
      <c r="C4207" t="s">
        <v>28</v>
      </c>
      <c r="D4207" t="s">
        <v>30</v>
      </c>
      <c r="E4207" t="s">
        <v>35</v>
      </c>
      <c r="F4207" t="s">
        <v>31</v>
      </c>
      <c r="G4207">
        <v>1</v>
      </c>
      <c r="H4207">
        <v>365</v>
      </c>
      <c r="I4207">
        <v>44</v>
      </c>
      <c r="J4207">
        <v>8</v>
      </c>
      <c r="K4207">
        <v>6</v>
      </c>
      <c r="L4207" s="6">
        <v>370809.55</v>
      </c>
      <c r="M4207">
        <v>11</v>
      </c>
      <c r="N4207" s="7">
        <f>[1]Settings!$B$3*K4207</f>
        <v>1.5</v>
      </c>
      <c r="O4207">
        <v>4</v>
      </c>
      <c r="P4207" s="8">
        <f t="shared" si="325"/>
        <v>5.5</v>
      </c>
      <c r="Q4207" s="7">
        <f t="shared" si="326"/>
        <v>4.84</v>
      </c>
      <c r="R4207" s="8">
        <f t="shared" si="327"/>
        <v>1.095890410958904</v>
      </c>
      <c r="S4207" s="8">
        <f t="shared" si="328"/>
        <v>2.6666666666666665</v>
      </c>
      <c r="T4207" s="9">
        <v>0.60221684605501202</v>
      </c>
      <c r="U4207">
        <v>8</v>
      </c>
      <c r="V4207" s="8">
        <f t="shared" si="329"/>
        <v>2.1917808219178081</v>
      </c>
      <c r="W4207">
        <f>IF(V4207&gt;=[1]Settings!$B$2,1,0)</f>
        <v>1</v>
      </c>
      <c r="X4207" s="9">
        <v>0.30800774693489102</v>
      </c>
      <c r="Y4207" t="s">
        <v>32</v>
      </c>
      <c r="Z4207">
        <f>IF(X4207&gt;=[1]Settings!$B$4,1,0)</f>
        <v>0</v>
      </c>
      <c r="AA4207" t="str">
        <f>IF(X4207&gt;=[1]Settings!$B$7,"Critical",IF(X4207&gt;=[1]Settings!$B$6,"High",IF(X4207&gt;=[1]Settings!$B$5,"Moderate","Low")))</f>
        <v>Moderate</v>
      </c>
    </row>
    <row r="4208" spans="1:27" x14ac:dyDescent="0.25">
      <c r="A4208">
        <v>4207</v>
      </c>
      <c r="B4208" t="s">
        <v>27</v>
      </c>
      <c r="C4208" t="s">
        <v>38</v>
      </c>
      <c r="D4208" t="s">
        <v>30</v>
      </c>
      <c r="E4208" t="s">
        <v>30</v>
      </c>
      <c r="F4208" t="s">
        <v>39</v>
      </c>
      <c r="G4208">
        <v>3</v>
      </c>
      <c r="H4208">
        <v>87</v>
      </c>
      <c r="I4208">
        <v>37</v>
      </c>
      <c r="J4208">
        <v>4</v>
      </c>
      <c r="K4208">
        <v>5</v>
      </c>
      <c r="L4208" s="6">
        <v>197896.15</v>
      </c>
      <c r="M4208">
        <v>4</v>
      </c>
      <c r="N4208" s="7">
        <f>[1]Settings!$B$3*K4208</f>
        <v>1.25</v>
      </c>
      <c r="O4208">
        <v>0</v>
      </c>
      <c r="P4208" s="8">
        <f t="shared" si="325"/>
        <v>9.25</v>
      </c>
      <c r="Q4208" s="7">
        <f t="shared" si="326"/>
        <v>1.48</v>
      </c>
      <c r="R4208" s="8">
        <f t="shared" si="327"/>
        <v>0</v>
      </c>
      <c r="S4208" s="8">
        <f t="shared" si="328"/>
        <v>0</v>
      </c>
      <c r="T4208" s="9">
        <v>0.265427562743624</v>
      </c>
      <c r="U4208">
        <v>3</v>
      </c>
      <c r="V4208" s="8">
        <f t="shared" si="329"/>
        <v>3.4482758620689653</v>
      </c>
      <c r="W4208">
        <f>IF(V4208&gt;=[1]Settings!$B$2,1,0)</f>
        <v>1</v>
      </c>
      <c r="X4208" s="9">
        <v>5.2112005650997197E-2</v>
      </c>
      <c r="Y4208" t="s">
        <v>32</v>
      </c>
      <c r="Z4208">
        <f>IF(X4208&gt;=[1]Settings!$B$4,1,0)</f>
        <v>0</v>
      </c>
      <c r="AA4208" t="str">
        <f>IF(X4208&gt;=[1]Settings!$B$7,"Critical",IF(X4208&gt;=[1]Settings!$B$6,"High",IF(X4208&gt;=[1]Settings!$B$5,"Moderate","Low")))</f>
        <v>Low</v>
      </c>
    </row>
    <row r="4209" spans="1:27" x14ac:dyDescent="0.25">
      <c r="A4209">
        <v>4208</v>
      </c>
      <c r="B4209" t="s">
        <v>27</v>
      </c>
      <c r="C4209" t="s">
        <v>38</v>
      </c>
      <c r="D4209" t="s">
        <v>29</v>
      </c>
      <c r="E4209" t="s">
        <v>30</v>
      </c>
      <c r="F4209" t="s">
        <v>36</v>
      </c>
      <c r="G4209">
        <v>2</v>
      </c>
      <c r="H4209">
        <v>569</v>
      </c>
      <c r="I4209">
        <v>34</v>
      </c>
      <c r="J4209">
        <v>8</v>
      </c>
      <c r="K4209">
        <v>7</v>
      </c>
      <c r="L4209" s="6">
        <v>384245.95</v>
      </c>
      <c r="M4209">
        <v>4</v>
      </c>
      <c r="N4209" s="7">
        <f>[1]Settings!$B$3*K4209</f>
        <v>1.75</v>
      </c>
      <c r="O4209">
        <v>8</v>
      </c>
      <c r="P4209" s="8">
        <f t="shared" si="325"/>
        <v>4.25</v>
      </c>
      <c r="Q4209" s="7">
        <f t="shared" si="326"/>
        <v>1.36</v>
      </c>
      <c r="R4209" s="8">
        <f t="shared" si="327"/>
        <v>1.40597539543058</v>
      </c>
      <c r="S4209" s="8">
        <f t="shared" si="328"/>
        <v>4.5714285714285712</v>
      </c>
      <c r="T4209" s="9">
        <v>0.57180903448527298</v>
      </c>
      <c r="U4209">
        <v>5</v>
      </c>
      <c r="V4209" s="8">
        <f t="shared" si="329"/>
        <v>0.87873462214411246</v>
      </c>
      <c r="W4209">
        <f>IF(V4209&gt;=[1]Settings!$B$2,1,0)</f>
        <v>0</v>
      </c>
      <c r="X4209" s="9">
        <v>0.31934532523155201</v>
      </c>
      <c r="Y4209" t="s">
        <v>32</v>
      </c>
      <c r="Z4209">
        <f>IF(X4209&gt;=[1]Settings!$B$4,1,0)</f>
        <v>0</v>
      </c>
      <c r="AA4209" t="str">
        <f>IF(X4209&gt;=[1]Settings!$B$7,"Critical",IF(X4209&gt;=[1]Settings!$B$6,"High",IF(X4209&gt;=[1]Settings!$B$5,"Moderate","Low")))</f>
        <v>Moderate</v>
      </c>
    </row>
    <row r="4210" spans="1:27" x14ac:dyDescent="0.25">
      <c r="A4210">
        <v>4209</v>
      </c>
      <c r="B4210" t="s">
        <v>27</v>
      </c>
      <c r="C4210" t="s">
        <v>33</v>
      </c>
      <c r="D4210" t="s">
        <v>34</v>
      </c>
      <c r="E4210" t="s">
        <v>30</v>
      </c>
      <c r="F4210" t="s">
        <v>36</v>
      </c>
      <c r="G4210">
        <v>4</v>
      </c>
      <c r="H4210">
        <v>481</v>
      </c>
      <c r="I4210">
        <v>63</v>
      </c>
      <c r="J4210">
        <v>6</v>
      </c>
      <c r="K4210">
        <v>7</v>
      </c>
      <c r="L4210" s="6">
        <v>433361.67</v>
      </c>
      <c r="M4210">
        <v>12</v>
      </c>
      <c r="N4210" s="7">
        <f>[1]Settings!$B$3*K4210</f>
        <v>1.75</v>
      </c>
      <c r="O4210">
        <v>6</v>
      </c>
      <c r="P4210" s="8">
        <f t="shared" si="325"/>
        <v>10.5</v>
      </c>
      <c r="Q4210" s="7">
        <f t="shared" si="326"/>
        <v>7.56</v>
      </c>
      <c r="R4210" s="8">
        <f t="shared" si="327"/>
        <v>1.2474012474012475</v>
      </c>
      <c r="S4210" s="8">
        <f t="shared" si="328"/>
        <v>3.4285714285714284</v>
      </c>
      <c r="T4210" s="9">
        <v>0.34957605924672702</v>
      </c>
      <c r="U4210">
        <v>13</v>
      </c>
      <c r="V4210" s="8">
        <f t="shared" si="329"/>
        <v>2.7027027027027026</v>
      </c>
      <c r="W4210">
        <f>IF(V4210&gt;=[1]Settings!$B$2,1,0)</f>
        <v>1</v>
      </c>
      <c r="X4210" s="9">
        <v>0.39781817793846103</v>
      </c>
      <c r="Y4210" t="s">
        <v>32</v>
      </c>
      <c r="Z4210">
        <f>IF(X4210&gt;=[1]Settings!$B$4,1,0)</f>
        <v>0</v>
      </c>
      <c r="AA4210" t="str">
        <f>IF(X4210&gt;=[1]Settings!$B$7,"Critical",IF(X4210&gt;=[1]Settings!$B$6,"High",IF(X4210&gt;=[1]Settings!$B$5,"Moderate","Low")))</f>
        <v>Moderate</v>
      </c>
    </row>
    <row r="4211" spans="1:27" x14ac:dyDescent="0.25">
      <c r="A4211">
        <v>4210</v>
      </c>
      <c r="B4211" t="s">
        <v>27</v>
      </c>
      <c r="C4211" t="s">
        <v>38</v>
      </c>
      <c r="D4211" t="s">
        <v>29</v>
      </c>
      <c r="E4211" t="s">
        <v>42</v>
      </c>
      <c r="F4211" t="s">
        <v>36</v>
      </c>
      <c r="G4211">
        <v>3</v>
      </c>
      <c r="H4211">
        <v>485</v>
      </c>
      <c r="I4211">
        <v>40</v>
      </c>
      <c r="J4211">
        <v>6</v>
      </c>
      <c r="K4211">
        <v>5</v>
      </c>
      <c r="L4211" s="6">
        <v>301768.23</v>
      </c>
      <c r="M4211">
        <v>3</v>
      </c>
      <c r="N4211" s="7">
        <f>[1]Settings!$B$3*K4211</f>
        <v>1.25</v>
      </c>
      <c r="O4211">
        <v>0</v>
      </c>
      <c r="P4211" s="8">
        <f t="shared" si="325"/>
        <v>6.666666666666667</v>
      </c>
      <c r="Q4211" s="7">
        <f t="shared" si="326"/>
        <v>1.2</v>
      </c>
      <c r="R4211" s="8">
        <f t="shared" si="327"/>
        <v>0</v>
      </c>
      <c r="S4211" s="8">
        <f t="shared" si="328"/>
        <v>0</v>
      </c>
      <c r="T4211" s="9">
        <v>0.252914131387946</v>
      </c>
      <c r="U4211">
        <v>3</v>
      </c>
      <c r="V4211" s="8">
        <f t="shared" si="329"/>
        <v>0.61855670103092786</v>
      </c>
      <c r="W4211">
        <f>IF(V4211&gt;=[1]Settings!$B$2,1,0)</f>
        <v>0</v>
      </c>
      <c r="X4211" s="9">
        <v>9.2005193233490004E-2</v>
      </c>
      <c r="Y4211" t="s">
        <v>32</v>
      </c>
      <c r="Z4211">
        <f>IF(X4211&gt;=[1]Settings!$B$4,1,0)</f>
        <v>0</v>
      </c>
      <c r="AA4211" t="str">
        <f>IF(X4211&gt;=[1]Settings!$B$7,"Critical",IF(X4211&gt;=[1]Settings!$B$6,"High",IF(X4211&gt;=[1]Settings!$B$5,"Moderate","Low")))</f>
        <v>Low</v>
      </c>
    </row>
    <row r="4212" spans="1:27" x14ac:dyDescent="0.25">
      <c r="A4212">
        <v>4211</v>
      </c>
      <c r="B4212" t="s">
        <v>27</v>
      </c>
      <c r="C4212" t="s">
        <v>37</v>
      </c>
      <c r="D4212" t="s">
        <v>29</v>
      </c>
      <c r="E4212" t="s">
        <v>30</v>
      </c>
      <c r="F4212" t="s">
        <v>39</v>
      </c>
      <c r="G4212">
        <v>2</v>
      </c>
      <c r="H4212">
        <v>342</v>
      </c>
      <c r="I4212">
        <v>44</v>
      </c>
      <c r="J4212">
        <v>7</v>
      </c>
      <c r="K4212">
        <v>5</v>
      </c>
      <c r="L4212" s="6">
        <v>295316.67</v>
      </c>
      <c r="M4212">
        <v>8</v>
      </c>
      <c r="N4212" s="7">
        <f>[1]Settings!$B$3*K4212</f>
        <v>1.25</v>
      </c>
      <c r="O4212">
        <v>0</v>
      </c>
      <c r="P4212" s="8">
        <f t="shared" si="325"/>
        <v>6.2857142857142856</v>
      </c>
      <c r="Q4212" s="7">
        <f t="shared" si="326"/>
        <v>3.52</v>
      </c>
      <c r="R4212" s="8">
        <f t="shared" si="327"/>
        <v>0</v>
      </c>
      <c r="S4212" s="8">
        <f t="shared" si="328"/>
        <v>0</v>
      </c>
      <c r="T4212" s="9">
        <v>0.20170114929046501</v>
      </c>
      <c r="U4212">
        <v>3</v>
      </c>
      <c r="V4212" s="8">
        <f t="shared" si="329"/>
        <v>0.8771929824561403</v>
      </c>
      <c r="W4212">
        <f>IF(V4212&gt;=[1]Settings!$B$2,1,0)</f>
        <v>0</v>
      </c>
      <c r="X4212" s="9">
        <v>4.6660404652357101E-2</v>
      </c>
      <c r="Y4212" t="s">
        <v>32</v>
      </c>
      <c r="Z4212">
        <f>IF(X4212&gt;=[1]Settings!$B$4,1,0)</f>
        <v>0</v>
      </c>
      <c r="AA4212" t="str">
        <f>IF(X4212&gt;=[1]Settings!$B$7,"Critical",IF(X4212&gt;=[1]Settings!$B$6,"High",IF(X4212&gt;=[1]Settings!$B$5,"Moderate","Low")))</f>
        <v>Low</v>
      </c>
    </row>
    <row r="4213" spans="1:27" x14ac:dyDescent="0.25">
      <c r="A4213">
        <v>4212</v>
      </c>
      <c r="B4213" t="s">
        <v>27</v>
      </c>
      <c r="C4213" t="s">
        <v>44</v>
      </c>
      <c r="D4213" t="s">
        <v>34</v>
      </c>
      <c r="E4213" t="s">
        <v>35</v>
      </c>
      <c r="F4213" t="s">
        <v>39</v>
      </c>
      <c r="G4213">
        <v>3</v>
      </c>
      <c r="H4213">
        <v>522</v>
      </c>
      <c r="I4213">
        <v>52</v>
      </c>
      <c r="J4213">
        <v>17</v>
      </c>
      <c r="K4213">
        <v>10</v>
      </c>
      <c r="L4213" s="6">
        <v>1466017.84</v>
      </c>
      <c r="M4213">
        <v>8</v>
      </c>
      <c r="N4213" s="7">
        <f>[1]Settings!$B$3*K4213</f>
        <v>2.5</v>
      </c>
      <c r="O4213">
        <v>4</v>
      </c>
      <c r="P4213" s="8">
        <f t="shared" si="325"/>
        <v>3.0588235294117645</v>
      </c>
      <c r="Q4213" s="7">
        <f t="shared" si="326"/>
        <v>4.16</v>
      </c>
      <c r="R4213" s="8">
        <f t="shared" si="327"/>
        <v>0.76628352490421459</v>
      </c>
      <c r="S4213" s="8">
        <f t="shared" si="328"/>
        <v>1.6</v>
      </c>
      <c r="T4213" s="9">
        <v>0.397818752903984</v>
      </c>
      <c r="U4213">
        <v>3</v>
      </c>
      <c r="V4213" s="8">
        <f t="shared" si="329"/>
        <v>0.57471264367816088</v>
      </c>
      <c r="W4213">
        <f>IF(V4213&gt;=[1]Settings!$B$2,1,0)</f>
        <v>0</v>
      </c>
      <c r="X4213" s="9">
        <v>0.33954057097434998</v>
      </c>
      <c r="Y4213" t="s">
        <v>32</v>
      </c>
      <c r="Z4213">
        <f>IF(X4213&gt;=[1]Settings!$B$4,1,0)</f>
        <v>0</v>
      </c>
      <c r="AA4213" t="str">
        <f>IF(X4213&gt;=[1]Settings!$B$7,"Critical",IF(X4213&gt;=[1]Settings!$B$6,"High",IF(X4213&gt;=[1]Settings!$B$5,"Moderate","Low")))</f>
        <v>Moderate</v>
      </c>
    </row>
    <row r="4214" spans="1:27" x14ac:dyDescent="0.25">
      <c r="A4214">
        <v>4213</v>
      </c>
      <c r="B4214" t="s">
        <v>27</v>
      </c>
      <c r="C4214" t="s">
        <v>33</v>
      </c>
      <c r="D4214" t="s">
        <v>30</v>
      </c>
      <c r="E4214" t="s">
        <v>42</v>
      </c>
      <c r="F4214" t="s">
        <v>36</v>
      </c>
      <c r="G4214">
        <v>3</v>
      </c>
      <c r="H4214">
        <v>767</v>
      </c>
      <c r="I4214">
        <v>43</v>
      </c>
      <c r="J4214">
        <v>12</v>
      </c>
      <c r="K4214">
        <v>10</v>
      </c>
      <c r="L4214" s="6">
        <v>1088234.51</v>
      </c>
      <c r="M4214">
        <v>9</v>
      </c>
      <c r="N4214" s="7">
        <f>[1]Settings!$B$3*K4214</f>
        <v>2.5</v>
      </c>
      <c r="O4214">
        <v>3</v>
      </c>
      <c r="P4214" s="8">
        <f t="shared" si="325"/>
        <v>3.5833333333333335</v>
      </c>
      <c r="Q4214" s="7">
        <f t="shared" si="326"/>
        <v>3.87</v>
      </c>
      <c r="R4214" s="8">
        <f t="shared" si="327"/>
        <v>0.39113428943937417</v>
      </c>
      <c r="S4214" s="8">
        <f t="shared" si="328"/>
        <v>1.2</v>
      </c>
      <c r="T4214" s="9">
        <v>0.18911716619521601</v>
      </c>
      <c r="U4214">
        <v>11</v>
      </c>
      <c r="V4214" s="8">
        <f t="shared" si="329"/>
        <v>1.4341590612777053</v>
      </c>
      <c r="W4214">
        <f>IF(V4214&gt;=[1]Settings!$B$2,1,0)</f>
        <v>0</v>
      </c>
      <c r="X4214" s="9">
        <v>0.29709598422050498</v>
      </c>
      <c r="Y4214" t="s">
        <v>32</v>
      </c>
      <c r="Z4214">
        <f>IF(X4214&gt;=[1]Settings!$B$4,1,0)</f>
        <v>0</v>
      </c>
      <c r="AA4214" t="str">
        <f>IF(X4214&gt;=[1]Settings!$B$7,"Critical",IF(X4214&gt;=[1]Settings!$B$6,"High",IF(X4214&gt;=[1]Settings!$B$5,"Moderate","Low")))</f>
        <v>Low</v>
      </c>
    </row>
    <row r="4215" spans="1:27" x14ac:dyDescent="0.25">
      <c r="A4215">
        <v>4214</v>
      </c>
      <c r="B4215" t="s">
        <v>27</v>
      </c>
      <c r="C4215" t="s">
        <v>38</v>
      </c>
      <c r="D4215" t="s">
        <v>30</v>
      </c>
      <c r="E4215" t="s">
        <v>30</v>
      </c>
      <c r="F4215" t="s">
        <v>36</v>
      </c>
      <c r="G4215">
        <v>3</v>
      </c>
      <c r="H4215">
        <v>176</v>
      </c>
      <c r="I4215">
        <v>31</v>
      </c>
      <c r="J4215">
        <v>5</v>
      </c>
      <c r="K4215">
        <v>4</v>
      </c>
      <c r="L4215" s="6">
        <v>164980.82999999999</v>
      </c>
      <c r="M4215">
        <v>6</v>
      </c>
      <c r="N4215" s="7">
        <f>[1]Settings!$B$3*K4215</f>
        <v>1</v>
      </c>
      <c r="O4215">
        <v>0</v>
      </c>
      <c r="P4215" s="8">
        <f t="shared" si="325"/>
        <v>6.2</v>
      </c>
      <c r="Q4215" s="7">
        <f t="shared" si="326"/>
        <v>1.86</v>
      </c>
      <c r="R4215" s="8">
        <f t="shared" si="327"/>
        <v>0</v>
      </c>
      <c r="S4215" s="8">
        <f t="shared" si="328"/>
        <v>0</v>
      </c>
      <c r="T4215" s="9">
        <v>0.39125044336416798</v>
      </c>
      <c r="U4215">
        <v>1</v>
      </c>
      <c r="V4215" s="8">
        <f t="shared" si="329"/>
        <v>0.56818181818181823</v>
      </c>
      <c r="W4215">
        <f>IF(V4215&gt;=[1]Settings!$B$2,1,0)</f>
        <v>0</v>
      </c>
      <c r="X4215" s="9">
        <v>4.0362123399972902E-2</v>
      </c>
      <c r="Y4215" t="s">
        <v>32</v>
      </c>
      <c r="Z4215">
        <f>IF(X4215&gt;=[1]Settings!$B$4,1,0)</f>
        <v>0</v>
      </c>
      <c r="AA4215" t="str">
        <f>IF(X4215&gt;=[1]Settings!$B$7,"Critical",IF(X4215&gt;=[1]Settings!$B$6,"High",IF(X4215&gt;=[1]Settings!$B$5,"Moderate","Low")))</f>
        <v>Low</v>
      </c>
    </row>
    <row r="4216" spans="1:27" x14ac:dyDescent="0.25">
      <c r="A4216">
        <v>4215</v>
      </c>
      <c r="B4216" t="s">
        <v>41</v>
      </c>
      <c r="C4216" t="s">
        <v>33</v>
      </c>
      <c r="D4216" t="s">
        <v>34</v>
      </c>
      <c r="E4216" t="s">
        <v>30</v>
      </c>
      <c r="F4216" t="s">
        <v>31</v>
      </c>
      <c r="G4216">
        <v>1</v>
      </c>
      <c r="H4216">
        <v>447</v>
      </c>
      <c r="I4216">
        <v>53</v>
      </c>
      <c r="J4216">
        <v>10</v>
      </c>
      <c r="K4216">
        <v>4</v>
      </c>
      <c r="L4216" s="6">
        <v>434685.72</v>
      </c>
      <c r="M4216">
        <v>5</v>
      </c>
      <c r="N4216" s="7">
        <f>[1]Settings!$B$3*K4216</f>
        <v>1</v>
      </c>
      <c r="O4216">
        <v>10</v>
      </c>
      <c r="P4216" s="8">
        <f t="shared" si="325"/>
        <v>5.3</v>
      </c>
      <c r="Q4216" s="7">
        <f t="shared" si="326"/>
        <v>2.65</v>
      </c>
      <c r="R4216" s="8">
        <f t="shared" si="327"/>
        <v>2.2371364653243848</v>
      </c>
      <c r="S4216" s="8">
        <f t="shared" si="328"/>
        <v>10</v>
      </c>
      <c r="T4216" s="9">
        <v>0.88356769113245104</v>
      </c>
      <c r="U4216">
        <v>6</v>
      </c>
      <c r="V4216" s="8">
        <f t="shared" si="329"/>
        <v>1.3422818791946309</v>
      </c>
      <c r="W4216">
        <f>IF(V4216&gt;=[1]Settings!$B$2,1,0)</f>
        <v>0</v>
      </c>
      <c r="X4216" s="9">
        <v>0.64998495578765902</v>
      </c>
      <c r="Y4216" t="s">
        <v>43</v>
      </c>
      <c r="Z4216">
        <f>IF(X4216&gt;=[1]Settings!$B$4,1,0)</f>
        <v>1</v>
      </c>
      <c r="AA4216" t="str">
        <f>IF(X4216&gt;=[1]Settings!$B$7,"Critical",IF(X4216&gt;=[1]Settings!$B$6,"High",IF(X4216&gt;=[1]Settings!$B$5,"Moderate","Low")))</f>
        <v>High</v>
      </c>
    </row>
    <row r="4217" spans="1:27" x14ac:dyDescent="0.25">
      <c r="A4217">
        <v>4216</v>
      </c>
      <c r="B4217" t="s">
        <v>27</v>
      </c>
      <c r="C4217" t="s">
        <v>38</v>
      </c>
      <c r="D4217" t="s">
        <v>30</v>
      </c>
      <c r="E4217" t="s">
        <v>35</v>
      </c>
      <c r="F4217" t="s">
        <v>36</v>
      </c>
      <c r="G4217">
        <v>2</v>
      </c>
      <c r="H4217">
        <v>226</v>
      </c>
      <c r="I4217">
        <v>39</v>
      </c>
      <c r="J4217">
        <v>5</v>
      </c>
      <c r="K4217">
        <v>5</v>
      </c>
      <c r="L4217" s="6">
        <v>276514.44</v>
      </c>
      <c r="M4217">
        <v>6</v>
      </c>
      <c r="N4217" s="7">
        <f>[1]Settings!$B$3*K4217</f>
        <v>1.25</v>
      </c>
      <c r="O4217">
        <v>1</v>
      </c>
      <c r="P4217" s="8">
        <f t="shared" si="325"/>
        <v>7.8</v>
      </c>
      <c r="Q4217" s="7">
        <f t="shared" si="326"/>
        <v>2.34</v>
      </c>
      <c r="R4217" s="8">
        <f t="shared" si="327"/>
        <v>0.44247787610619471</v>
      </c>
      <c r="S4217" s="8">
        <f t="shared" si="328"/>
        <v>0.8</v>
      </c>
      <c r="T4217" s="9">
        <v>0.32510619261985102</v>
      </c>
      <c r="U4217">
        <v>4</v>
      </c>
      <c r="V4217" s="8">
        <f t="shared" si="329"/>
        <v>1.7699115044247788</v>
      </c>
      <c r="W4217">
        <f>IF(V4217&gt;=[1]Settings!$B$2,1,0)</f>
        <v>0</v>
      </c>
      <c r="X4217" s="9">
        <v>0.112864017486572</v>
      </c>
      <c r="Y4217" t="s">
        <v>32</v>
      </c>
      <c r="Z4217">
        <f>IF(X4217&gt;=[1]Settings!$B$4,1,0)</f>
        <v>0</v>
      </c>
      <c r="AA4217" t="str">
        <f>IF(X4217&gt;=[1]Settings!$B$7,"Critical",IF(X4217&gt;=[1]Settings!$B$6,"High",IF(X4217&gt;=[1]Settings!$B$5,"Moderate","Low")))</f>
        <v>Low</v>
      </c>
    </row>
    <row r="4218" spans="1:27" x14ac:dyDescent="0.25">
      <c r="A4218">
        <v>4217</v>
      </c>
      <c r="B4218" t="s">
        <v>27</v>
      </c>
      <c r="C4218" t="s">
        <v>37</v>
      </c>
      <c r="D4218" t="s">
        <v>34</v>
      </c>
      <c r="E4218" t="s">
        <v>30</v>
      </c>
      <c r="F4218" t="s">
        <v>39</v>
      </c>
      <c r="G4218">
        <v>5</v>
      </c>
      <c r="H4218">
        <v>730</v>
      </c>
      <c r="I4218">
        <v>85</v>
      </c>
      <c r="J4218">
        <v>11</v>
      </c>
      <c r="K4218">
        <v>4</v>
      </c>
      <c r="L4218" s="6">
        <v>397219.6</v>
      </c>
      <c r="M4218">
        <v>4</v>
      </c>
      <c r="N4218" s="7">
        <f>[1]Settings!$B$3*K4218</f>
        <v>1</v>
      </c>
      <c r="O4218">
        <v>6</v>
      </c>
      <c r="P4218" s="8">
        <f t="shared" si="325"/>
        <v>7.7272727272727275</v>
      </c>
      <c r="Q4218" s="7">
        <f t="shared" si="326"/>
        <v>3.4</v>
      </c>
      <c r="R4218" s="8">
        <f t="shared" si="327"/>
        <v>0.82191780821917804</v>
      </c>
      <c r="S4218" s="8">
        <f t="shared" si="328"/>
        <v>6</v>
      </c>
      <c r="T4218" s="9">
        <v>0.286573859126872</v>
      </c>
      <c r="U4218">
        <v>8</v>
      </c>
      <c r="V4218" s="8">
        <f t="shared" si="329"/>
        <v>1.095890410958904</v>
      </c>
      <c r="W4218">
        <f>IF(V4218&gt;=[1]Settings!$B$2,1,0)</f>
        <v>0</v>
      </c>
      <c r="X4218" s="9">
        <v>0.153119251132011</v>
      </c>
      <c r="Y4218" t="s">
        <v>32</v>
      </c>
      <c r="Z4218">
        <f>IF(X4218&gt;=[1]Settings!$B$4,1,0)</f>
        <v>0</v>
      </c>
      <c r="AA4218" t="str">
        <f>IF(X4218&gt;=[1]Settings!$B$7,"Critical",IF(X4218&gt;=[1]Settings!$B$6,"High",IF(X4218&gt;=[1]Settings!$B$5,"Moderate","Low")))</f>
        <v>Low</v>
      </c>
    </row>
    <row r="4219" spans="1:27" x14ac:dyDescent="0.25">
      <c r="A4219">
        <v>4218</v>
      </c>
      <c r="B4219" t="s">
        <v>27</v>
      </c>
      <c r="C4219" t="s">
        <v>38</v>
      </c>
      <c r="D4219" t="s">
        <v>29</v>
      </c>
      <c r="E4219" t="s">
        <v>42</v>
      </c>
      <c r="F4219" t="s">
        <v>39</v>
      </c>
      <c r="G4219">
        <v>2</v>
      </c>
      <c r="H4219">
        <v>346</v>
      </c>
      <c r="I4219">
        <v>63</v>
      </c>
      <c r="J4219">
        <v>10</v>
      </c>
      <c r="K4219">
        <v>4</v>
      </c>
      <c r="L4219" s="6">
        <v>387522.28</v>
      </c>
      <c r="M4219">
        <v>6</v>
      </c>
      <c r="N4219" s="7">
        <f>[1]Settings!$B$3*K4219</f>
        <v>1</v>
      </c>
      <c r="O4219">
        <v>1</v>
      </c>
      <c r="P4219" s="8">
        <f t="shared" si="325"/>
        <v>6.3</v>
      </c>
      <c r="Q4219" s="7">
        <f t="shared" si="326"/>
        <v>3.78</v>
      </c>
      <c r="R4219" s="8">
        <f t="shared" si="327"/>
        <v>0.28901734104046245</v>
      </c>
      <c r="S4219" s="8">
        <f t="shared" si="328"/>
        <v>1</v>
      </c>
      <c r="T4219" s="9">
        <v>0.39987616677712401</v>
      </c>
      <c r="U4219">
        <v>4</v>
      </c>
      <c r="V4219" s="8">
        <f t="shared" si="329"/>
        <v>1.1560693641618498</v>
      </c>
      <c r="W4219">
        <f>IF(V4219&gt;=[1]Settings!$B$2,1,0)</f>
        <v>0</v>
      </c>
      <c r="X4219" s="9">
        <v>7.2009868919849396E-2</v>
      </c>
      <c r="Y4219" t="s">
        <v>32</v>
      </c>
      <c r="Z4219">
        <f>IF(X4219&gt;=[1]Settings!$B$4,1,0)</f>
        <v>0</v>
      </c>
      <c r="AA4219" t="str">
        <f>IF(X4219&gt;=[1]Settings!$B$7,"Critical",IF(X4219&gt;=[1]Settings!$B$6,"High",IF(X4219&gt;=[1]Settings!$B$5,"Moderate","Low")))</f>
        <v>Low</v>
      </c>
    </row>
    <row r="4220" spans="1:27" x14ac:dyDescent="0.25">
      <c r="A4220">
        <v>4219</v>
      </c>
      <c r="B4220" t="s">
        <v>41</v>
      </c>
      <c r="C4220" t="s">
        <v>40</v>
      </c>
      <c r="D4220" t="s">
        <v>34</v>
      </c>
      <c r="E4220" t="s">
        <v>42</v>
      </c>
      <c r="F4220" t="s">
        <v>31</v>
      </c>
      <c r="G4220">
        <v>3</v>
      </c>
      <c r="H4220">
        <v>673</v>
      </c>
      <c r="I4220">
        <v>54</v>
      </c>
      <c r="J4220">
        <v>12</v>
      </c>
      <c r="K4220">
        <v>5</v>
      </c>
      <c r="L4220" s="6">
        <v>540906.49</v>
      </c>
      <c r="M4220">
        <v>19</v>
      </c>
      <c r="N4220" s="7">
        <f>[1]Settings!$B$3*K4220</f>
        <v>1.25</v>
      </c>
      <c r="O4220">
        <v>4</v>
      </c>
      <c r="P4220" s="8">
        <f t="shared" si="325"/>
        <v>4.5</v>
      </c>
      <c r="Q4220" s="7">
        <f t="shared" si="326"/>
        <v>10.26</v>
      </c>
      <c r="R4220" s="8">
        <f t="shared" si="327"/>
        <v>0.59435364041604755</v>
      </c>
      <c r="S4220" s="8">
        <f t="shared" si="328"/>
        <v>3.2</v>
      </c>
      <c r="T4220" s="9">
        <v>0.59522706923701696</v>
      </c>
      <c r="U4220">
        <v>20</v>
      </c>
      <c r="V4220" s="8">
        <f t="shared" si="329"/>
        <v>2.9717682020802378</v>
      </c>
      <c r="W4220">
        <f>IF(V4220&gt;=[1]Settings!$B$2,1,0)</f>
        <v>1</v>
      </c>
      <c r="X4220" s="9">
        <v>0.14304850995540599</v>
      </c>
      <c r="Y4220" t="s">
        <v>43</v>
      </c>
      <c r="Z4220">
        <f>IF(X4220&gt;=[1]Settings!$B$4,1,0)</f>
        <v>0</v>
      </c>
      <c r="AA4220" t="str">
        <f>IF(X4220&gt;=[1]Settings!$B$7,"Critical",IF(X4220&gt;=[1]Settings!$B$6,"High",IF(X4220&gt;=[1]Settings!$B$5,"Moderate","Low")))</f>
        <v>Low</v>
      </c>
    </row>
    <row r="4221" spans="1:27" x14ac:dyDescent="0.25">
      <c r="A4221">
        <v>4220</v>
      </c>
      <c r="B4221" t="s">
        <v>27</v>
      </c>
      <c r="C4221" t="s">
        <v>37</v>
      </c>
      <c r="D4221" t="s">
        <v>30</v>
      </c>
      <c r="E4221" t="s">
        <v>42</v>
      </c>
      <c r="F4221" t="s">
        <v>36</v>
      </c>
      <c r="G4221">
        <v>2</v>
      </c>
      <c r="H4221">
        <v>431</v>
      </c>
      <c r="I4221">
        <v>50</v>
      </c>
      <c r="J4221">
        <v>11</v>
      </c>
      <c r="K4221">
        <v>7</v>
      </c>
      <c r="L4221" s="6">
        <v>725616.01</v>
      </c>
      <c r="M4221">
        <v>3</v>
      </c>
      <c r="N4221" s="7">
        <f>[1]Settings!$B$3*K4221</f>
        <v>1.75</v>
      </c>
      <c r="O4221">
        <v>0</v>
      </c>
      <c r="P4221" s="8">
        <f t="shared" si="325"/>
        <v>4.5454545454545459</v>
      </c>
      <c r="Q4221" s="7">
        <f t="shared" si="326"/>
        <v>1.5</v>
      </c>
      <c r="R4221" s="8">
        <f t="shared" si="327"/>
        <v>0</v>
      </c>
      <c r="S4221" s="8">
        <f t="shared" si="328"/>
        <v>0</v>
      </c>
      <c r="T4221" s="9">
        <v>0.32267997193409798</v>
      </c>
      <c r="U4221">
        <v>8</v>
      </c>
      <c r="V4221" s="8">
        <f t="shared" si="329"/>
        <v>1.8561484918793503</v>
      </c>
      <c r="W4221">
        <f>IF(V4221&gt;=[1]Settings!$B$2,1,0)</f>
        <v>0</v>
      </c>
      <c r="X4221" s="9">
        <v>0.15977793931961101</v>
      </c>
      <c r="Y4221" t="s">
        <v>32</v>
      </c>
      <c r="Z4221">
        <f>IF(X4221&gt;=[1]Settings!$B$4,1,0)</f>
        <v>0</v>
      </c>
      <c r="AA4221" t="str">
        <f>IF(X4221&gt;=[1]Settings!$B$7,"Critical",IF(X4221&gt;=[1]Settings!$B$6,"High",IF(X4221&gt;=[1]Settings!$B$5,"Moderate","Low")))</f>
        <v>Low</v>
      </c>
    </row>
    <row r="4222" spans="1:27" x14ac:dyDescent="0.25">
      <c r="A4222">
        <v>4221</v>
      </c>
      <c r="B4222" t="s">
        <v>27</v>
      </c>
      <c r="C4222" t="s">
        <v>38</v>
      </c>
      <c r="D4222" t="s">
        <v>34</v>
      </c>
      <c r="E4222" t="s">
        <v>30</v>
      </c>
      <c r="F4222" t="s">
        <v>36</v>
      </c>
      <c r="G4222">
        <v>4</v>
      </c>
      <c r="H4222">
        <v>60</v>
      </c>
      <c r="I4222">
        <v>31</v>
      </c>
      <c r="J4222">
        <v>4</v>
      </c>
      <c r="K4222">
        <v>5</v>
      </c>
      <c r="L4222" s="6">
        <v>171687.7</v>
      </c>
      <c r="M4222">
        <v>9</v>
      </c>
      <c r="N4222" s="7">
        <f>[1]Settings!$B$3*K4222</f>
        <v>1.25</v>
      </c>
      <c r="O4222">
        <v>0</v>
      </c>
      <c r="P4222" s="8">
        <f t="shared" si="325"/>
        <v>7.75</v>
      </c>
      <c r="Q4222" s="7">
        <f t="shared" si="326"/>
        <v>2.79</v>
      </c>
      <c r="R4222" s="8">
        <f t="shared" si="327"/>
        <v>0</v>
      </c>
      <c r="S4222" s="8">
        <f t="shared" si="328"/>
        <v>0</v>
      </c>
      <c r="T4222" s="9">
        <v>0.36058529629137098</v>
      </c>
      <c r="U4222">
        <v>0</v>
      </c>
      <c r="V4222" s="8">
        <f t="shared" si="329"/>
        <v>0</v>
      </c>
      <c r="W4222">
        <f>IF(V4222&gt;=[1]Settings!$B$2,1,0)</f>
        <v>0</v>
      </c>
      <c r="X4222" s="9">
        <v>5.17891570925713E-2</v>
      </c>
      <c r="Y4222" t="s">
        <v>32</v>
      </c>
      <c r="Z4222">
        <f>IF(X4222&gt;=[1]Settings!$B$4,1,0)</f>
        <v>0</v>
      </c>
      <c r="AA4222" t="str">
        <f>IF(X4222&gt;=[1]Settings!$B$7,"Critical",IF(X4222&gt;=[1]Settings!$B$6,"High",IF(X4222&gt;=[1]Settings!$B$5,"Moderate","Low")))</f>
        <v>Low</v>
      </c>
    </row>
    <row r="4223" spans="1:27" x14ac:dyDescent="0.25">
      <c r="A4223">
        <v>4222</v>
      </c>
      <c r="B4223" t="s">
        <v>27</v>
      </c>
      <c r="C4223" t="s">
        <v>38</v>
      </c>
      <c r="D4223" t="s">
        <v>30</v>
      </c>
      <c r="E4223" t="s">
        <v>35</v>
      </c>
      <c r="F4223" t="s">
        <v>36</v>
      </c>
      <c r="G4223">
        <v>3</v>
      </c>
      <c r="H4223">
        <v>511</v>
      </c>
      <c r="I4223">
        <v>54</v>
      </c>
      <c r="J4223">
        <v>6</v>
      </c>
      <c r="K4223">
        <v>6</v>
      </c>
      <c r="L4223" s="6">
        <v>263237.32</v>
      </c>
      <c r="M4223">
        <v>5</v>
      </c>
      <c r="N4223" s="7">
        <f>[1]Settings!$B$3*K4223</f>
        <v>1.5</v>
      </c>
      <c r="O4223">
        <v>4</v>
      </c>
      <c r="P4223" s="8">
        <f t="shared" si="325"/>
        <v>9</v>
      </c>
      <c r="Q4223" s="7">
        <f t="shared" si="326"/>
        <v>2.7</v>
      </c>
      <c r="R4223" s="8">
        <f t="shared" si="327"/>
        <v>0.78277886497064575</v>
      </c>
      <c r="S4223" s="8">
        <f t="shared" si="328"/>
        <v>2.6666666666666665</v>
      </c>
      <c r="T4223" s="9">
        <v>0.60694221203878396</v>
      </c>
      <c r="U4223">
        <v>12</v>
      </c>
      <c r="V4223" s="8">
        <f t="shared" si="329"/>
        <v>2.3483365949119372</v>
      </c>
      <c r="W4223">
        <f>IF(V4223&gt;=[1]Settings!$B$2,1,0)</f>
        <v>1</v>
      </c>
      <c r="X4223" s="9">
        <v>0.23456260561943101</v>
      </c>
      <c r="Y4223" t="s">
        <v>32</v>
      </c>
      <c r="Z4223">
        <f>IF(X4223&gt;=[1]Settings!$B$4,1,0)</f>
        <v>0</v>
      </c>
      <c r="AA4223" t="str">
        <f>IF(X4223&gt;=[1]Settings!$B$7,"Critical",IF(X4223&gt;=[1]Settings!$B$6,"High",IF(X4223&gt;=[1]Settings!$B$5,"Moderate","Low")))</f>
        <v>Low</v>
      </c>
    </row>
    <row r="4224" spans="1:27" x14ac:dyDescent="0.25">
      <c r="A4224">
        <v>4223</v>
      </c>
      <c r="B4224" t="s">
        <v>27</v>
      </c>
      <c r="C4224" t="s">
        <v>44</v>
      </c>
      <c r="D4224" t="s">
        <v>30</v>
      </c>
      <c r="E4224" t="s">
        <v>30</v>
      </c>
      <c r="F4224" t="s">
        <v>36</v>
      </c>
      <c r="G4224">
        <v>4</v>
      </c>
      <c r="H4224">
        <v>203</v>
      </c>
      <c r="I4224">
        <v>62</v>
      </c>
      <c r="J4224">
        <v>5</v>
      </c>
      <c r="K4224">
        <v>4</v>
      </c>
      <c r="L4224" s="6">
        <v>247018.27</v>
      </c>
      <c r="M4224">
        <v>4</v>
      </c>
      <c r="N4224" s="7">
        <f>[1]Settings!$B$3*K4224</f>
        <v>1</v>
      </c>
      <c r="O4224">
        <v>0</v>
      </c>
      <c r="P4224" s="8">
        <f t="shared" si="325"/>
        <v>12.4</v>
      </c>
      <c r="Q4224" s="7">
        <f t="shared" si="326"/>
        <v>2.48</v>
      </c>
      <c r="R4224" s="8">
        <f t="shared" si="327"/>
        <v>0</v>
      </c>
      <c r="S4224" s="8">
        <f t="shared" si="328"/>
        <v>0</v>
      </c>
      <c r="T4224" s="9">
        <v>0.43611123773264798</v>
      </c>
      <c r="U4224">
        <v>4</v>
      </c>
      <c r="V4224" s="8">
        <f t="shared" si="329"/>
        <v>1.9704433497536946</v>
      </c>
      <c r="W4224">
        <f>IF(V4224&gt;=[1]Settings!$B$2,1,0)</f>
        <v>0</v>
      </c>
      <c r="X4224" s="9">
        <v>5.3113404661417001E-2</v>
      </c>
      <c r="Y4224" t="s">
        <v>32</v>
      </c>
      <c r="Z4224">
        <f>IF(X4224&gt;=[1]Settings!$B$4,1,0)</f>
        <v>0</v>
      </c>
      <c r="AA4224" t="str">
        <f>IF(X4224&gt;=[1]Settings!$B$7,"Critical",IF(X4224&gt;=[1]Settings!$B$6,"High",IF(X4224&gt;=[1]Settings!$B$5,"Moderate","Low")))</f>
        <v>Low</v>
      </c>
    </row>
    <row r="4225" spans="1:27" x14ac:dyDescent="0.25">
      <c r="A4225">
        <v>4224</v>
      </c>
      <c r="B4225" t="s">
        <v>27</v>
      </c>
      <c r="C4225" t="s">
        <v>38</v>
      </c>
      <c r="D4225" t="s">
        <v>30</v>
      </c>
      <c r="E4225" t="s">
        <v>35</v>
      </c>
      <c r="F4225" t="s">
        <v>36</v>
      </c>
      <c r="G4225">
        <v>3</v>
      </c>
      <c r="H4225">
        <v>839</v>
      </c>
      <c r="I4225">
        <v>80</v>
      </c>
      <c r="J4225">
        <v>11</v>
      </c>
      <c r="K4225">
        <v>10</v>
      </c>
      <c r="L4225" s="6">
        <v>1371638.96</v>
      </c>
      <c r="M4225">
        <v>7</v>
      </c>
      <c r="N4225" s="7">
        <f>[1]Settings!$B$3*K4225</f>
        <v>2.5</v>
      </c>
      <c r="O4225">
        <v>10</v>
      </c>
      <c r="P4225" s="8">
        <f t="shared" si="325"/>
        <v>7.2727272727272725</v>
      </c>
      <c r="Q4225" s="7">
        <f t="shared" si="326"/>
        <v>5.6</v>
      </c>
      <c r="R4225" s="8">
        <f t="shared" si="327"/>
        <v>1.1918951132300357</v>
      </c>
      <c r="S4225" s="8">
        <f t="shared" si="328"/>
        <v>4</v>
      </c>
      <c r="T4225" s="9">
        <v>0.56710942306892698</v>
      </c>
      <c r="U4225">
        <v>19</v>
      </c>
      <c r="V4225" s="8">
        <f t="shared" si="329"/>
        <v>2.264600715137068</v>
      </c>
      <c r="W4225">
        <f>IF(V4225&gt;=[1]Settings!$B$2,1,0)</f>
        <v>1</v>
      </c>
      <c r="X4225" s="9">
        <v>0.73821258544921897</v>
      </c>
      <c r="Y4225" t="s">
        <v>32</v>
      </c>
      <c r="Z4225">
        <f>IF(X4225&gt;=[1]Settings!$B$4,1,0)</f>
        <v>1</v>
      </c>
      <c r="AA4225" t="str">
        <f>IF(X4225&gt;=[1]Settings!$B$7,"Critical",IF(X4225&gt;=[1]Settings!$B$6,"High",IF(X4225&gt;=[1]Settings!$B$5,"Moderate","Low")))</f>
        <v>High</v>
      </c>
    </row>
    <row r="4226" spans="1:27" x14ac:dyDescent="0.25">
      <c r="A4226">
        <v>4225</v>
      </c>
      <c r="B4226" t="s">
        <v>27</v>
      </c>
      <c r="C4226" t="s">
        <v>38</v>
      </c>
      <c r="D4226" t="s">
        <v>30</v>
      </c>
      <c r="E4226" t="s">
        <v>30</v>
      </c>
      <c r="F4226" t="s">
        <v>39</v>
      </c>
      <c r="G4226">
        <v>3</v>
      </c>
      <c r="H4226">
        <v>1032</v>
      </c>
      <c r="I4226">
        <v>62</v>
      </c>
      <c r="J4226">
        <v>23</v>
      </c>
      <c r="K4226">
        <v>35</v>
      </c>
      <c r="L4226" s="6">
        <v>9075467.8200000003</v>
      </c>
      <c r="M4226">
        <v>14</v>
      </c>
      <c r="N4226" s="7">
        <f>[1]Settings!$B$3*K4226</f>
        <v>8.75</v>
      </c>
      <c r="O4226">
        <v>36</v>
      </c>
      <c r="P4226" s="8">
        <f t="shared" ref="P4226:P4289" si="330">I4226/J4226</f>
        <v>2.6956521739130435</v>
      </c>
      <c r="Q4226" s="7">
        <f t="shared" ref="Q4226:Q4289" si="331">M4226*I4226/100</f>
        <v>8.68</v>
      </c>
      <c r="R4226" s="8">
        <f t="shared" ref="R4226:R4289" si="332">100*O4226/H4226</f>
        <v>3.4883720930232558</v>
      </c>
      <c r="S4226" s="8">
        <f t="shared" ref="S4226:S4289" si="333">O4226/N4226</f>
        <v>4.1142857142857139</v>
      </c>
      <c r="T4226" s="9">
        <v>0.39281287040190199</v>
      </c>
      <c r="U4226">
        <v>78</v>
      </c>
      <c r="V4226" s="8">
        <f t="shared" ref="V4226:V4289" si="334">100*U4226/H4226</f>
        <v>7.558139534883721</v>
      </c>
      <c r="W4226">
        <f>IF(V4226&gt;=[1]Settings!$B$2,1,0)</f>
        <v>1</v>
      </c>
      <c r="X4226" s="9">
        <v>0.95487302541732799</v>
      </c>
      <c r="Y4226" t="s">
        <v>32</v>
      </c>
      <c r="Z4226">
        <f>IF(X4226&gt;=[1]Settings!$B$4,1,0)</f>
        <v>1</v>
      </c>
      <c r="AA4226" t="str">
        <f>IF(X4226&gt;=[1]Settings!$B$7,"Critical",IF(X4226&gt;=[1]Settings!$B$6,"High",IF(X4226&gt;=[1]Settings!$B$5,"Moderate","Low")))</f>
        <v>Critical</v>
      </c>
    </row>
    <row r="4227" spans="1:27" x14ac:dyDescent="0.25">
      <c r="A4227">
        <v>4226</v>
      </c>
      <c r="B4227" t="s">
        <v>27</v>
      </c>
      <c r="C4227" t="s">
        <v>28</v>
      </c>
      <c r="D4227" t="s">
        <v>34</v>
      </c>
      <c r="E4227" t="s">
        <v>35</v>
      </c>
      <c r="F4227" t="s">
        <v>31</v>
      </c>
      <c r="G4227">
        <v>5</v>
      </c>
      <c r="H4227">
        <v>706</v>
      </c>
      <c r="I4227">
        <v>63</v>
      </c>
      <c r="J4227">
        <v>10</v>
      </c>
      <c r="K4227">
        <v>11</v>
      </c>
      <c r="L4227" s="6">
        <v>1258337.1000000001</v>
      </c>
      <c r="M4227">
        <v>16</v>
      </c>
      <c r="N4227" s="7">
        <f>[1]Settings!$B$3*K4227</f>
        <v>2.75</v>
      </c>
      <c r="O4227">
        <v>6</v>
      </c>
      <c r="P4227" s="8">
        <f t="shared" si="330"/>
        <v>6.3</v>
      </c>
      <c r="Q4227" s="7">
        <f t="shared" si="331"/>
        <v>10.08</v>
      </c>
      <c r="R4227" s="8">
        <f t="shared" si="332"/>
        <v>0.84985835694050993</v>
      </c>
      <c r="S4227" s="8">
        <f t="shared" si="333"/>
        <v>2.1818181818181817</v>
      </c>
      <c r="T4227" s="9">
        <v>0.37349519583680002</v>
      </c>
      <c r="U4227">
        <v>10</v>
      </c>
      <c r="V4227" s="8">
        <f t="shared" si="334"/>
        <v>1.4164305949008498</v>
      </c>
      <c r="W4227">
        <f>IF(V4227&gt;=[1]Settings!$B$2,1,0)</f>
        <v>0</v>
      </c>
      <c r="X4227" s="9">
        <v>0.49117955565452598</v>
      </c>
      <c r="Y4227" t="s">
        <v>32</v>
      </c>
      <c r="Z4227">
        <f>IF(X4227&gt;=[1]Settings!$B$4,1,0)</f>
        <v>0</v>
      </c>
      <c r="AA4227" t="str">
        <f>IF(X4227&gt;=[1]Settings!$B$7,"Critical",IF(X4227&gt;=[1]Settings!$B$6,"High",IF(X4227&gt;=[1]Settings!$B$5,"Moderate","Low")))</f>
        <v>Moderate</v>
      </c>
    </row>
    <row r="4228" spans="1:27" x14ac:dyDescent="0.25">
      <c r="A4228">
        <v>4227</v>
      </c>
      <c r="B4228" t="s">
        <v>27</v>
      </c>
      <c r="C4228" t="s">
        <v>37</v>
      </c>
      <c r="D4228" t="s">
        <v>34</v>
      </c>
      <c r="E4228" t="s">
        <v>42</v>
      </c>
      <c r="F4228" t="s">
        <v>36</v>
      </c>
      <c r="G4228">
        <v>4</v>
      </c>
      <c r="H4228">
        <v>353</v>
      </c>
      <c r="I4228">
        <v>46</v>
      </c>
      <c r="J4228">
        <v>7</v>
      </c>
      <c r="K4228">
        <v>4</v>
      </c>
      <c r="L4228" s="6">
        <v>228316.61</v>
      </c>
      <c r="M4228">
        <v>10</v>
      </c>
      <c r="N4228" s="7">
        <f>[1]Settings!$B$3*K4228</f>
        <v>1</v>
      </c>
      <c r="O4228">
        <v>0</v>
      </c>
      <c r="P4228" s="8">
        <f t="shared" si="330"/>
        <v>6.5714285714285712</v>
      </c>
      <c r="Q4228" s="7">
        <f t="shared" si="331"/>
        <v>4.5999999999999996</v>
      </c>
      <c r="R4228" s="8">
        <f t="shared" si="332"/>
        <v>0</v>
      </c>
      <c r="S4228" s="8">
        <f t="shared" si="333"/>
        <v>0</v>
      </c>
      <c r="T4228" s="9">
        <v>0.23929163243916801</v>
      </c>
      <c r="U4228">
        <v>2</v>
      </c>
      <c r="V4228" s="8">
        <f t="shared" si="334"/>
        <v>0.56657223796033995</v>
      </c>
      <c r="W4228">
        <f>IF(V4228&gt;=[1]Settings!$B$2,1,0)</f>
        <v>0</v>
      </c>
      <c r="X4228" s="9">
        <v>4.3428771197795903E-2</v>
      </c>
      <c r="Y4228" t="s">
        <v>32</v>
      </c>
      <c r="Z4228">
        <f>IF(X4228&gt;=[1]Settings!$B$4,1,0)</f>
        <v>0</v>
      </c>
      <c r="AA4228" t="str">
        <f>IF(X4228&gt;=[1]Settings!$B$7,"Critical",IF(X4228&gt;=[1]Settings!$B$6,"High",IF(X4228&gt;=[1]Settings!$B$5,"Moderate","Low")))</f>
        <v>Low</v>
      </c>
    </row>
    <row r="4229" spans="1:27" x14ac:dyDescent="0.25">
      <c r="A4229">
        <v>4228</v>
      </c>
      <c r="B4229" t="s">
        <v>27</v>
      </c>
      <c r="C4229" t="s">
        <v>38</v>
      </c>
      <c r="D4229" t="s">
        <v>30</v>
      </c>
      <c r="E4229" t="s">
        <v>35</v>
      </c>
      <c r="F4229" t="s">
        <v>36</v>
      </c>
      <c r="G4229">
        <v>4</v>
      </c>
      <c r="H4229">
        <v>536</v>
      </c>
      <c r="I4229">
        <v>68</v>
      </c>
      <c r="J4229">
        <v>7</v>
      </c>
      <c r="K4229">
        <v>6</v>
      </c>
      <c r="L4229" s="6">
        <v>222962.8</v>
      </c>
      <c r="M4229">
        <v>10</v>
      </c>
      <c r="N4229" s="7">
        <f>[1]Settings!$B$3*K4229</f>
        <v>1.5</v>
      </c>
      <c r="O4229">
        <v>2</v>
      </c>
      <c r="P4229" s="8">
        <f t="shared" si="330"/>
        <v>9.7142857142857135</v>
      </c>
      <c r="Q4229" s="7">
        <f t="shared" si="331"/>
        <v>6.8</v>
      </c>
      <c r="R4229" s="8">
        <f t="shared" si="332"/>
        <v>0.37313432835820898</v>
      </c>
      <c r="S4229" s="8">
        <f t="shared" si="333"/>
        <v>1.3333333333333333</v>
      </c>
      <c r="T4229" s="9">
        <v>0.671982505779817</v>
      </c>
      <c r="U4229">
        <v>8</v>
      </c>
      <c r="V4229" s="8">
        <f t="shared" si="334"/>
        <v>1.4925373134328359</v>
      </c>
      <c r="W4229">
        <f>IF(V4229&gt;=[1]Settings!$B$2,1,0)</f>
        <v>0</v>
      </c>
      <c r="X4229" s="9">
        <v>0.107268571853638</v>
      </c>
      <c r="Y4229" t="s">
        <v>32</v>
      </c>
      <c r="Z4229">
        <f>IF(X4229&gt;=[1]Settings!$B$4,1,0)</f>
        <v>0</v>
      </c>
      <c r="AA4229" t="str">
        <f>IF(X4229&gt;=[1]Settings!$B$7,"Critical",IF(X4229&gt;=[1]Settings!$B$6,"High",IF(X4229&gt;=[1]Settings!$B$5,"Moderate","Low")))</f>
        <v>Low</v>
      </c>
    </row>
    <row r="4230" spans="1:27" x14ac:dyDescent="0.25">
      <c r="A4230">
        <v>4229</v>
      </c>
      <c r="B4230" t="s">
        <v>41</v>
      </c>
      <c r="C4230" t="s">
        <v>33</v>
      </c>
      <c r="D4230" t="s">
        <v>34</v>
      </c>
      <c r="E4230" t="s">
        <v>35</v>
      </c>
      <c r="F4230" t="s">
        <v>39</v>
      </c>
      <c r="G4230">
        <v>4</v>
      </c>
      <c r="H4230">
        <v>610</v>
      </c>
      <c r="I4230">
        <v>83</v>
      </c>
      <c r="J4230">
        <v>14</v>
      </c>
      <c r="K4230">
        <v>5</v>
      </c>
      <c r="L4230" s="6">
        <v>579609.68000000005</v>
      </c>
      <c r="M4230">
        <v>17</v>
      </c>
      <c r="N4230" s="7">
        <f>[1]Settings!$B$3*K4230</f>
        <v>1.25</v>
      </c>
      <c r="O4230">
        <v>6</v>
      </c>
      <c r="P4230" s="8">
        <f t="shared" si="330"/>
        <v>5.9285714285714288</v>
      </c>
      <c r="Q4230" s="7">
        <f t="shared" si="331"/>
        <v>14.11</v>
      </c>
      <c r="R4230" s="8">
        <f t="shared" si="332"/>
        <v>0.98360655737704916</v>
      </c>
      <c r="S4230" s="8">
        <f t="shared" si="333"/>
        <v>4.8</v>
      </c>
      <c r="T4230" s="9">
        <v>0.529377755017434</v>
      </c>
      <c r="U4230">
        <v>8</v>
      </c>
      <c r="V4230" s="8">
        <f t="shared" si="334"/>
        <v>1.3114754098360655</v>
      </c>
      <c r="W4230">
        <f>IF(V4230&gt;=[1]Settings!$B$2,1,0)</f>
        <v>0</v>
      </c>
      <c r="X4230" s="9">
        <v>0.159850358963013</v>
      </c>
      <c r="Y4230" t="s">
        <v>43</v>
      </c>
      <c r="Z4230">
        <f>IF(X4230&gt;=[1]Settings!$B$4,1,0)</f>
        <v>0</v>
      </c>
      <c r="AA4230" t="str">
        <f>IF(X4230&gt;=[1]Settings!$B$7,"Critical",IF(X4230&gt;=[1]Settings!$B$6,"High",IF(X4230&gt;=[1]Settings!$B$5,"Moderate","Low")))</f>
        <v>Low</v>
      </c>
    </row>
    <row r="4231" spans="1:27" x14ac:dyDescent="0.25">
      <c r="A4231">
        <v>4230</v>
      </c>
      <c r="B4231" t="s">
        <v>27</v>
      </c>
      <c r="C4231" t="s">
        <v>44</v>
      </c>
      <c r="D4231" t="s">
        <v>29</v>
      </c>
      <c r="E4231" t="s">
        <v>42</v>
      </c>
      <c r="F4231" t="s">
        <v>39</v>
      </c>
      <c r="G4231">
        <v>3</v>
      </c>
      <c r="H4231">
        <v>829</v>
      </c>
      <c r="I4231">
        <v>83</v>
      </c>
      <c r="J4231">
        <v>11</v>
      </c>
      <c r="K4231">
        <v>10</v>
      </c>
      <c r="L4231" s="6">
        <v>806203.65</v>
      </c>
      <c r="M4231">
        <v>10</v>
      </c>
      <c r="N4231" s="7">
        <f>[1]Settings!$B$3*K4231</f>
        <v>2.5</v>
      </c>
      <c r="O4231">
        <v>9</v>
      </c>
      <c r="P4231" s="8">
        <f t="shared" si="330"/>
        <v>7.5454545454545459</v>
      </c>
      <c r="Q4231" s="7">
        <f t="shared" si="331"/>
        <v>8.3000000000000007</v>
      </c>
      <c r="R4231" s="8">
        <f t="shared" si="332"/>
        <v>1.0856453558504222</v>
      </c>
      <c r="S4231" s="8">
        <f t="shared" si="333"/>
        <v>3.6</v>
      </c>
      <c r="T4231" s="9">
        <v>0.41924130717056501</v>
      </c>
      <c r="U4231">
        <v>22</v>
      </c>
      <c r="V4231" s="8">
        <f t="shared" si="334"/>
        <v>2.6537997587454765</v>
      </c>
      <c r="W4231">
        <f>IF(V4231&gt;=[1]Settings!$B$2,1,0)</f>
        <v>1</v>
      </c>
      <c r="X4231" s="9">
        <v>0.60110241174697898</v>
      </c>
      <c r="Y4231" t="s">
        <v>32</v>
      </c>
      <c r="Z4231">
        <f>IF(X4231&gt;=[1]Settings!$B$4,1,0)</f>
        <v>1</v>
      </c>
      <c r="AA4231" t="str">
        <f>IF(X4231&gt;=[1]Settings!$B$7,"Critical",IF(X4231&gt;=[1]Settings!$B$6,"High",IF(X4231&gt;=[1]Settings!$B$5,"Moderate","Low")))</f>
        <v>High</v>
      </c>
    </row>
    <row r="4232" spans="1:27" x14ac:dyDescent="0.25">
      <c r="A4232">
        <v>4231</v>
      </c>
      <c r="B4232" t="s">
        <v>27</v>
      </c>
      <c r="C4232" t="s">
        <v>40</v>
      </c>
      <c r="D4232" t="s">
        <v>30</v>
      </c>
      <c r="E4232" t="s">
        <v>35</v>
      </c>
      <c r="F4232" t="s">
        <v>39</v>
      </c>
      <c r="G4232">
        <v>3</v>
      </c>
      <c r="H4232">
        <v>478</v>
      </c>
      <c r="I4232">
        <v>55</v>
      </c>
      <c r="J4232">
        <v>10</v>
      </c>
      <c r="K4232">
        <v>5</v>
      </c>
      <c r="L4232" s="6">
        <v>472665.56</v>
      </c>
      <c r="M4232">
        <v>5</v>
      </c>
      <c r="N4232" s="7">
        <f>[1]Settings!$B$3*K4232</f>
        <v>1.25</v>
      </c>
      <c r="O4232">
        <v>1</v>
      </c>
      <c r="P4232" s="8">
        <f t="shared" si="330"/>
        <v>5.5</v>
      </c>
      <c r="Q4232" s="7">
        <f t="shared" si="331"/>
        <v>2.75</v>
      </c>
      <c r="R4232" s="8">
        <f t="shared" si="332"/>
        <v>0.20920502092050208</v>
      </c>
      <c r="S4232" s="8">
        <f t="shared" si="333"/>
        <v>0.8</v>
      </c>
      <c r="T4232" s="9">
        <v>0.28579111814962599</v>
      </c>
      <c r="U4232">
        <v>8</v>
      </c>
      <c r="V4232" s="8">
        <f t="shared" si="334"/>
        <v>1.6736401673640167</v>
      </c>
      <c r="W4232">
        <f>IF(V4232&gt;=[1]Settings!$B$2,1,0)</f>
        <v>0</v>
      </c>
      <c r="X4232" s="9">
        <v>5.188924446702E-2</v>
      </c>
      <c r="Y4232" t="s">
        <v>32</v>
      </c>
      <c r="Z4232">
        <f>IF(X4232&gt;=[1]Settings!$B$4,1,0)</f>
        <v>0</v>
      </c>
      <c r="AA4232" t="str">
        <f>IF(X4232&gt;=[1]Settings!$B$7,"Critical",IF(X4232&gt;=[1]Settings!$B$6,"High",IF(X4232&gt;=[1]Settings!$B$5,"Moderate","Low")))</f>
        <v>Low</v>
      </c>
    </row>
    <row r="4233" spans="1:27" x14ac:dyDescent="0.25">
      <c r="A4233">
        <v>4232</v>
      </c>
      <c r="B4233" t="s">
        <v>27</v>
      </c>
      <c r="C4233" t="s">
        <v>38</v>
      </c>
      <c r="D4233" t="s">
        <v>29</v>
      </c>
      <c r="E4233" t="s">
        <v>35</v>
      </c>
      <c r="F4233" t="s">
        <v>36</v>
      </c>
      <c r="G4233">
        <v>3</v>
      </c>
      <c r="H4233">
        <v>643</v>
      </c>
      <c r="I4233">
        <v>54</v>
      </c>
      <c r="J4233">
        <v>11</v>
      </c>
      <c r="K4233">
        <v>7</v>
      </c>
      <c r="L4233" s="6">
        <v>594155.68000000005</v>
      </c>
      <c r="M4233">
        <v>3</v>
      </c>
      <c r="N4233" s="7">
        <f>[1]Settings!$B$3*K4233</f>
        <v>1.75</v>
      </c>
      <c r="O4233">
        <v>12</v>
      </c>
      <c r="P4233" s="8">
        <f t="shared" si="330"/>
        <v>4.9090909090909092</v>
      </c>
      <c r="Q4233" s="7">
        <f t="shared" si="331"/>
        <v>1.62</v>
      </c>
      <c r="R4233" s="8">
        <f t="shared" si="332"/>
        <v>1.8662519440124417</v>
      </c>
      <c r="S4233" s="8">
        <f t="shared" si="333"/>
        <v>6.8571428571428568</v>
      </c>
      <c r="T4233" s="9">
        <v>0.81713859373799602</v>
      </c>
      <c r="U4233">
        <v>23</v>
      </c>
      <c r="V4233" s="8">
        <f t="shared" si="334"/>
        <v>3.5769828926905132</v>
      </c>
      <c r="W4233">
        <f>IF(V4233&gt;=[1]Settings!$B$2,1,0)</f>
        <v>1</v>
      </c>
      <c r="X4233" s="9">
        <v>0.710224509239197</v>
      </c>
      <c r="Y4233" t="s">
        <v>32</v>
      </c>
      <c r="Z4233">
        <f>IF(X4233&gt;=[1]Settings!$B$4,1,0)</f>
        <v>1</v>
      </c>
      <c r="AA4233" t="str">
        <f>IF(X4233&gt;=[1]Settings!$B$7,"Critical",IF(X4233&gt;=[1]Settings!$B$6,"High",IF(X4233&gt;=[1]Settings!$B$5,"Moderate","Low")))</f>
        <v>High</v>
      </c>
    </row>
    <row r="4234" spans="1:27" x14ac:dyDescent="0.25">
      <c r="A4234">
        <v>4233</v>
      </c>
      <c r="B4234" t="s">
        <v>27</v>
      </c>
      <c r="C4234" t="s">
        <v>37</v>
      </c>
      <c r="D4234" t="s">
        <v>34</v>
      </c>
      <c r="E4234" t="s">
        <v>30</v>
      </c>
      <c r="F4234" t="s">
        <v>31</v>
      </c>
      <c r="G4234">
        <v>4</v>
      </c>
      <c r="H4234">
        <v>67</v>
      </c>
      <c r="I4234">
        <v>60</v>
      </c>
      <c r="J4234">
        <v>6</v>
      </c>
      <c r="K4234">
        <v>4</v>
      </c>
      <c r="L4234" s="6">
        <v>240380.61</v>
      </c>
      <c r="M4234">
        <v>5</v>
      </c>
      <c r="N4234" s="7">
        <f>[1]Settings!$B$3*K4234</f>
        <v>1</v>
      </c>
      <c r="O4234">
        <v>0</v>
      </c>
      <c r="P4234" s="8">
        <f t="shared" si="330"/>
        <v>10</v>
      </c>
      <c r="Q4234" s="7">
        <f t="shared" si="331"/>
        <v>3</v>
      </c>
      <c r="R4234" s="8">
        <f t="shared" si="332"/>
        <v>0</v>
      </c>
      <c r="S4234" s="8">
        <f t="shared" si="333"/>
        <v>0</v>
      </c>
      <c r="T4234" s="9">
        <v>0.28982924954280898</v>
      </c>
      <c r="U4234">
        <v>0</v>
      </c>
      <c r="V4234" s="8">
        <f t="shared" si="334"/>
        <v>0</v>
      </c>
      <c r="W4234">
        <f>IF(V4234&gt;=[1]Settings!$B$2,1,0)</f>
        <v>0</v>
      </c>
      <c r="X4234" s="9">
        <v>0.100661128759384</v>
      </c>
      <c r="Y4234" t="s">
        <v>32</v>
      </c>
      <c r="Z4234">
        <f>IF(X4234&gt;=[1]Settings!$B$4,1,0)</f>
        <v>0</v>
      </c>
      <c r="AA4234" t="str">
        <f>IF(X4234&gt;=[1]Settings!$B$7,"Critical",IF(X4234&gt;=[1]Settings!$B$6,"High",IF(X4234&gt;=[1]Settings!$B$5,"Moderate","Low")))</f>
        <v>Low</v>
      </c>
    </row>
    <row r="4235" spans="1:27" x14ac:dyDescent="0.25">
      <c r="A4235">
        <v>4234</v>
      </c>
      <c r="B4235" t="s">
        <v>27</v>
      </c>
      <c r="C4235" t="s">
        <v>28</v>
      </c>
      <c r="D4235" t="s">
        <v>30</v>
      </c>
      <c r="E4235" t="s">
        <v>42</v>
      </c>
      <c r="F4235" t="s">
        <v>39</v>
      </c>
      <c r="G4235">
        <v>5</v>
      </c>
      <c r="H4235">
        <v>597</v>
      </c>
      <c r="I4235">
        <v>63</v>
      </c>
      <c r="J4235">
        <v>11</v>
      </c>
      <c r="K4235">
        <v>9</v>
      </c>
      <c r="L4235" s="6">
        <v>1092484.44</v>
      </c>
      <c r="M4235">
        <v>8</v>
      </c>
      <c r="N4235" s="7">
        <f>[1]Settings!$B$3*K4235</f>
        <v>2.25</v>
      </c>
      <c r="O4235">
        <v>3</v>
      </c>
      <c r="P4235" s="8">
        <f t="shared" si="330"/>
        <v>5.7272727272727275</v>
      </c>
      <c r="Q4235" s="7">
        <f t="shared" si="331"/>
        <v>5.04</v>
      </c>
      <c r="R4235" s="8">
        <f t="shared" si="332"/>
        <v>0.50251256281407031</v>
      </c>
      <c r="S4235" s="8">
        <f t="shared" si="333"/>
        <v>1.3333333333333333</v>
      </c>
      <c r="T4235" s="9">
        <v>0.272473248378026</v>
      </c>
      <c r="U4235">
        <v>5</v>
      </c>
      <c r="V4235" s="8">
        <f t="shared" si="334"/>
        <v>0.83752093802345062</v>
      </c>
      <c r="W4235">
        <f>IF(V4235&gt;=[1]Settings!$B$2,1,0)</f>
        <v>0</v>
      </c>
      <c r="X4235" s="9">
        <v>0.17742137610912301</v>
      </c>
      <c r="Y4235" t="s">
        <v>32</v>
      </c>
      <c r="Z4235">
        <f>IF(X4235&gt;=[1]Settings!$B$4,1,0)</f>
        <v>0</v>
      </c>
      <c r="AA4235" t="str">
        <f>IF(X4235&gt;=[1]Settings!$B$7,"Critical",IF(X4235&gt;=[1]Settings!$B$6,"High",IF(X4235&gt;=[1]Settings!$B$5,"Moderate","Low")))</f>
        <v>Low</v>
      </c>
    </row>
    <row r="4236" spans="1:27" x14ac:dyDescent="0.25">
      <c r="A4236">
        <v>4235</v>
      </c>
      <c r="B4236" t="s">
        <v>27</v>
      </c>
      <c r="C4236" t="s">
        <v>38</v>
      </c>
      <c r="D4236" t="s">
        <v>34</v>
      </c>
      <c r="E4236" t="s">
        <v>35</v>
      </c>
      <c r="F4236" t="s">
        <v>39</v>
      </c>
      <c r="G4236">
        <v>3</v>
      </c>
      <c r="H4236">
        <v>293</v>
      </c>
      <c r="I4236">
        <v>28</v>
      </c>
      <c r="J4236">
        <v>6</v>
      </c>
      <c r="K4236">
        <v>5</v>
      </c>
      <c r="L4236" s="6">
        <v>181955.15</v>
      </c>
      <c r="M4236">
        <v>11</v>
      </c>
      <c r="N4236" s="7">
        <f>[1]Settings!$B$3*K4236</f>
        <v>1.25</v>
      </c>
      <c r="O4236">
        <v>2</v>
      </c>
      <c r="P4236" s="8">
        <f t="shared" si="330"/>
        <v>4.666666666666667</v>
      </c>
      <c r="Q4236" s="7">
        <f t="shared" si="331"/>
        <v>3.08</v>
      </c>
      <c r="R4236" s="8">
        <f t="shared" si="332"/>
        <v>0.68259385665529015</v>
      </c>
      <c r="S4236" s="8">
        <f t="shared" si="333"/>
        <v>1.6</v>
      </c>
      <c r="T4236" s="9">
        <v>0.16673021594068799</v>
      </c>
      <c r="U4236">
        <v>2</v>
      </c>
      <c r="V4236" s="8">
        <f t="shared" si="334"/>
        <v>0.68259385665529015</v>
      </c>
      <c r="W4236">
        <f>IF(V4236&gt;=[1]Settings!$B$2,1,0)</f>
        <v>0</v>
      </c>
      <c r="X4236" s="9">
        <v>9.7941517829895006E-2</v>
      </c>
      <c r="Y4236" t="s">
        <v>32</v>
      </c>
      <c r="Z4236">
        <f>IF(X4236&gt;=[1]Settings!$B$4,1,0)</f>
        <v>0</v>
      </c>
      <c r="AA4236" t="str">
        <f>IF(X4236&gt;=[1]Settings!$B$7,"Critical",IF(X4236&gt;=[1]Settings!$B$6,"High",IF(X4236&gt;=[1]Settings!$B$5,"Moderate","Low")))</f>
        <v>Low</v>
      </c>
    </row>
    <row r="4237" spans="1:27" x14ac:dyDescent="0.25">
      <c r="A4237">
        <v>4236</v>
      </c>
      <c r="B4237" t="s">
        <v>27</v>
      </c>
      <c r="C4237" t="s">
        <v>38</v>
      </c>
      <c r="D4237" t="s">
        <v>29</v>
      </c>
      <c r="E4237" t="s">
        <v>30</v>
      </c>
      <c r="F4237" t="s">
        <v>36</v>
      </c>
      <c r="G4237">
        <v>3</v>
      </c>
      <c r="H4237">
        <v>542</v>
      </c>
      <c r="I4237">
        <v>67</v>
      </c>
      <c r="J4237">
        <v>14</v>
      </c>
      <c r="K4237">
        <v>11</v>
      </c>
      <c r="L4237" s="6">
        <v>1128133.8700000001</v>
      </c>
      <c r="M4237">
        <v>4</v>
      </c>
      <c r="N4237" s="7">
        <f>[1]Settings!$B$3*K4237</f>
        <v>2.75</v>
      </c>
      <c r="O4237">
        <v>8</v>
      </c>
      <c r="P4237" s="8">
        <f t="shared" si="330"/>
        <v>4.7857142857142856</v>
      </c>
      <c r="Q4237" s="7">
        <f t="shared" si="331"/>
        <v>2.68</v>
      </c>
      <c r="R4237" s="8">
        <f t="shared" si="332"/>
        <v>1.4760147601476015</v>
      </c>
      <c r="S4237" s="8">
        <f t="shared" si="333"/>
        <v>2.9090909090909092</v>
      </c>
      <c r="T4237" s="9">
        <v>0.51767582433480797</v>
      </c>
      <c r="U4237">
        <v>16</v>
      </c>
      <c r="V4237" s="8">
        <f t="shared" si="334"/>
        <v>2.9520295202952029</v>
      </c>
      <c r="W4237">
        <f>IF(V4237&gt;=[1]Settings!$B$2,1,0)</f>
        <v>1</v>
      </c>
      <c r="X4237" s="9">
        <v>0.72137135267257702</v>
      </c>
      <c r="Y4237" t="s">
        <v>32</v>
      </c>
      <c r="Z4237">
        <f>IF(X4237&gt;=[1]Settings!$B$4,1,0)</f>
        <v>1</v>
      </c>
      <c r="AA4237" t="str">
        <f>IF(X4237&gt;=[1]Settings!$B$7,"Critical",IF(X4237&gt;=[1]Settings!$B$6,"High",IF(X4237&gt;=[1]Settings!$B$5,"Moderate","Low")))</f>
        <v>High</v>
      </c>
    </row>
    <row r="4238" spans="1:27" x14ac:dyDescent="0.25">
      <c r="A4238">
        <v>4237</v>
      </c>
      <c r="B4238" t="s">
        <v>27</v>
      </c>
      <c r="C4238" t="s">
        <v>44</v>
      </c>
      <c r="D4238" t="s">
        <v>30</v>
      </c>
      <c r="E4238" t="s">
        <v>35</v>
      </c>
      <c r="F4238" t="s">
        <v>31</v>
      </c>
      <c r="G4238">
        <v>2</v>
      </c>
      <c r="H4238">
        <v>243</v>
      </c>
      <c r="I4238">
        <v>24</v>
      </c>
      <c r="J4238">
        <v>3</v>
      </c>
      <c r="K4238">
        <v>4</v>
      </c>
      <c r="L4238" s="6">
        <v>84767.39</v>
      </c>
      <c r="M4238">
        <v>16</v>
      </c>
      <c r="N4238" s="7">
        <f>[1]Settings!$B$3*K4238</f>
        <v>1</v>
      </c>
      <c r="O4238">
        <v>1</v>
      </c>
      <c r="P4238" s="8">
        <f t="shared" si="330"/>
        <v>8</v>
      </c>
      <c r="Q4238" s="7">
        <f t="shared" si="331"/>
        <v>3.84</v>
      </c>
      <c r="R4238" s="8">
        <f t="shared" si="332"/>
        <v>0.41152263374485598</v>
      </c>
      <c r="S4238" s="8">
        <f t="shared" si="333"/>
        <v>1</v>
      </c>
      <c r="T4238" s="9">
        <v>0.20719225171720901</v>
      </c>
      <c r="U4238">
        <v>1</v>
      </c>
      <c r="V4238" s="8">
        <f t="shared" si="334"/>
        <v>0.41152263374485598</v>
      </c>
      <c r="W4238">
        <f>IF(V4238&gt;=[1]Settings!$B$2,1,0)</f>
        <v>0</v>
      </c>
      <c r="X4238" s="9">
        <v>7.2144210338592502E-2</v>
      </c>
      <c r="Y4238" t="s">
        <v>32</v>
      </c>
      <c r="Z4238">
        <f>IF(X4238&gt;=[1]Settings!$B$4,1,0)</f>
        <v>0</v>
      </c>
      <c r="AA4238" t="str">
        <f>IF(X4238&gt;=[1]Settings!$B$7,"Critical",IF(X4238&gt;=[1]Settings!$B$6,"High",IF(X4238&gt;=[1]Settings!$B$5,"Moderate","Low")))</f>
        <v>Low</v>
      </c>
    </row>
    <row r="4239" spans="1:27" x14ac:dyDescent="0.25">
      <c r="A4239">
        <v>4238</v>
      </c>
      <c r="B4239" t="s">
        <v>41</v>
      </c>
      <c r="C4239" t="s">
        <v>28</v>
      </c>
      <c r="D4239" t="s">
        <v>30</v>
      </c>
      <c r="E4239" t="s">
        <v>30</v>
      </c>
      <c r="F4239" t="s">
        <v>31</v>
      </c>
      <c r="G4239">
        <v>4</v>
      </c>
      <c r="H4239">
        <v>644</v>
      </c>
      <c r="I4239">
        <v>80</v>
      </c>
      <c r="J4239">
        <v>17</v>
      </c>
      <c r="K4239">
        <v>7</v>
      </c>
      <c r="L4239" s="6">
        <v>602597.79</v>
      </c>
      <c r="M4239">
        <v>5</v>
      </c>
      <c r="N4239" s="7">
        <f>[1]Settings!$B$3*K4239</f>
        <v>1.75</v>
      </c>
      <c r="O4239">
        <v>14</v>
      </c>
      <c r="P4239" s="8">
        <f t="shared" si="330"/>
        <v>4.7058823529411766</v>
      </c>
      <c r="Q4239" s="7">
        <f t="shared" si="331"/>
        <v>4</v>
      </c>
      <c r="R4239" s="8">
        <f t="shared" si="332"/>
        <v>2.1739130434782608</v>
      </c>
      <c r="S4239" s="8">
        <f t="shared" si="333"/>
        <v>8</v>
      </c>
      <c r="T4239" s="9">
        <v>1.3262202122815701</v>
      </c>
      <c r="U4239">
        <v>34</v>
      </c>
      <c r="V4239" s="8">
        <f t="shared" si="334"/>
        <v>5.2795031055900621</v>
      </c>
      <c r="W4239">
        <f>IF(V4239&gt;=[1]Settings!$B$2,1,0)</f>
        <v>1</v>
      </c>
      <c r="X4239" s="9">
        <v>0.79771864414215099</v>
      </c>
      <c r="Y4239" t="s">
        <v>43</v>
      </c>
      <c r="Z4239">
        <f>IF(X4239&gt;=[1]Settings!$B$4,1,0)</f>
        <v>1</v>
      </c>
      <c r="AA4239" t="str">
        <f>IF(X4239&gt;=[1]Settings!$B$7,"Critical",IF(X4239&gt;=[1]Settings!$B$6,"High",IF(X4239&gt;=[1]Settings!$B$5,"Moderate","Low")))</f>
        <v>High</v>
      </c>
    </row>
    <row r="4240" spans="1:27" x14ac:dyDescent="0.25">
      <c r="A4240">
        <v>4239</v>
      </c>
      <c r="B4240" t="s">
        <v>27</v>
      </c>
      <c r="C4240" t="s">
        <v>33</v>
      </c>
      <c r="D4240" t="s">
        <v>30</v>
      </c>
      <c r="E4240" t="s">
        <v>35</v>
      </c>
      <c r="F4240" t="s">
        <v>36</v>
      </c>
      <c r="G4240">
        <v>4</v>
      </c>
      <c r="H4240">
        <v>706</v>
      </c>
      <c r="I4240">
        <v>54</v>
      </c>
      <c r="J4240">
        <v>8</v>
      </c>
      <c r="K4240">
        <v>11</v>
      </c>
      <c r="L4240" s="6">
        <v>883110.39</v>
      </c>
      <c r="M4240">
        <v>8</v>
      </c>
      <c r="N4240" s="7">
        <f>[1]Settings!$B$3*K4240</f>
        <v>2.75</v>
      </c>
      <c r="O4240">
        <v>3</v>
      </c>
      <c r="P4240" s="8">
        <f t="shared" si="330"/>
        <v>6.75</v>
      </c>
      <c r="Q4240" s="7">
        <f t="shared" si="331"/>
        <v>4.32</v>
      </c>
      <c r="R4240" s="8">
        <f t="shared" si="332"/>
        <v>0.42492917847025496</v>
      </c>
      <c r="S4240" s="8">
        <f t="shared" si="333"/>
        <v>1.0909090909090908</v>
      </c>
      <c r="T4240" s="9">
        <v>0.25813047047669602</v>
      </c>
      <c r="U4240">
        <v>8</v>
      </c>
      <c r="V4240" s="8">
        <f t="shared" si="334"/>
        <v>1.1331444759206799</v>
      </c>
      <c r="W4240">
        <f>IF(V4240&gt;=[1]Settings!$B$2,1,0)</f>
        <v>0</v>
      </c>
      <c r="X4240" s="9">
        <v>0.30259162187576299</v>
      </c>
      <c r="Y4240" t="s">
        <v>32</v>
      </c>
      <c r="Z4240">
        <f>IF(X4240&gt;=[1]Settings!$B$4,1,0)</f>
        <v>0</v>
      </c>
      <c r="AA4240" t="str">
        <f>IF(X4240&gt;=[1]Settings!$B$7,"Critical",IF(X4240&gt;=[1]Settings!$B$6,"High",IF(X4240&gt;=[1]Settings!$B$5,"Moderate","Low")))</f>
        <v>Moderate</v>
      </c>
    </row>
    <row r="4241" spans="1:27" x14ac:dyDescent="0.25">
      <c r="A4241">
        <v>4240</v>
      </c>
      <c r="B4241" t="s">
        <v>27</v>
      </c>
      <c r="C4241" t="s">
        <v>37</v>
      </c>
      <c r="D4241" t="s">
        <v>34</v>
      </c>
      <c r="E4241" t="s">
        <v>30</v>
      </c>
      <c r="F4241" t="s">
        <v>36</v>
      </c>
      <c r="G4241">
        <v>5</v>
      </c>
      <c r="H4241">
        <v>466</v>
      </c>
      <c r="I4241">
        <v>54</v>
      </c>
      <c r="J4241">
        <v>11</v>
      </c>
      <c r="K4241">
        <v>7</v>
      </c>
      <c r="L4241" s="6">
        <v>559525.78</v>
      </c>
      <c r="M4241">
        <v>5</v>
      </c>
      <c r="N4241" s="7">
        <f>[1]Settings!$B$3*K4241</f>
        <v>1.75</v>
      </c>
      <c r="O4241">
        <v>2</v>
      </c>
      <c r="P4241" s="8">
        <f t="shared" si="330"/>
        <v>4.9090909090909092</v>
      </c>
      <c r="Q4241" s="7">
        <f t="shared" si="331"/>
        <v>2.7</v>
      </c>
      <c r="R4241" s="8">
        <f t="shared" si="332"/>
        <v>0.42918454935622319</v>
      </c>
      <c r="S4241" s="8">
        <f t="shared" si="333"/>
        <v>1.1428571428571428</v>
      </c>
      <c r="T4241" s="9">
        <v>0.24688468173914799</v>
      </c>
      <c r="U4241">
        <v>2</v>
      </c>
      <c r="V4241" s="8">
        <f t="shared" si="334"/>
        <v>0.42918454935622319</v>
      </c>
      <c r="W4241">
        <f>IF(V4241&gt;=[1]Settings!$B$2,1,0)</f>
        <v>0</v>
      </c>
      <c r="X4241" s="9">
        <v>0.18306422233581501</v>
      </c>
      <c r="Y4241" t="s">
        <v>32</v>
      </c>
      <c r="Z4241">
        <f>IF(X4241&gt;=[1]Settings!$B$4,1,0)</f>
        <v>0</v>
      </c>
      <c r="AA4241" t="str">
        <f>IF(X4241&gt;=[1]Settings!$B$7,"Critical",IF(X4241&gt;=[1]Settings!$B$6,"High",IF(X4241&gt;=[1]Settings!$B$5,"Moderate","Low")))</f>
        <v>Low</v>
      </c>
    </row>
    <row r="4242" spans="1:27" x14ac:dyDescent="0.25">
      <c r="A4242">
        <v>4241</v>
      </c>
      <c r="B4242" t="s">
        <v>27</v>
      </c>
      <c r="C4242" t="s">
        <v>28</v>
      </c>
      <c r="D4242" t="s">
        <v>30</v>
      </c>
      <c r="E4242" t="s">
        <v>30</v>
      </c>
      <c r="F4242" t="s">
        <v>31</v>
      </c>
      <c r="G4242">
        <v>3</v>
      </c>
      <c r="H4242">
        <v>291</v>
      </c>
      <c r="I4242">
        <v>11</v>
      </c>
      <c r="J4242">
        <v>6</v>
      </c>
      <c r="K4242">
        <v>5</v>
      </c>
      <c r="L4242" s="6">
        <v>284740.94</v>
      </c>
      <c r="M4242">
        <v>10</v>
      </c>
      <c r="N4242" s="7">
        <f>[1]Settings!$B$3*K4242</f>
        <v>1.25</v>
      </c>
      <c r="O4242">
        <v>1</v>
      </c>
      <c r="P4242" s="8">
        <f t="shared" si="330"/>
        <v>1.8333333333333333</v>
      </c>
      <c r="Q4242" s="7">
        <f t="shared" si="331"/>
        <v>1.1000000000000001</v>
      </c>
      <c r="R4242" s="8">
        <f t="shared" si="332"/>
        <v>0.3436426116838488</v>
      </c>
      <c r="S4242" s="8">
        <f t="shared" si="333"/>
        <v>0.8</v>
      </c>
      <c r="T4242" s="9">
        <v>0.18508676066772101</v>
      </c>
      <c r="U4242">
        <v>1</v>
      </c>
      <c r="V4242" s="8">
        <f t="shared" si="334"/>
        <v>0.3436426116838488</v>
      </c>
      <c r="W4242">
        <f>IF(V4242&gt;=[1]Settings!$B$2,1,0)</f>
        <v>0</v>
      </c>
      <c r="X4242" s="9">
        <v>7.8356601297855405E-2</v>
      </c>
      <c r="Y4242" t="s">
        <v>32</v>
      </c>
      <c r="Z4242">
        <f>IF(X4242&gt;=[1]Settings!$B$4,1,0)</f>
        <v>0</v>
      </c>
      <c r="AA4242" t="str">
        <f>IF(X4242&gt;=[1]Settings!$B$7,"Critical",IF(X4242&gt;=[1]Settings!$B$6,"High",IF(X4242&gt;=[1]Settings!$B$5,"Moderate","Low")))</f>
        <v>Low</v>
      </c>
    </row>
    <row r="4243" spans="1:27" x14ac:dyDescent="0.25">
      <c r="A4243">
        <v>4242</v>
      </c>
      <c r="B4243" t="s">
        <v>27</v>
      </c>
      <c r="C4243" t="s">
        <v>28</v>
      </c>
      <c r="D4243" t="s">
        <v>29</v>
      </c>
      <c r="E4243" t="s">
        <v>42</v>
      </c>
      <c r="F4243" t="s">
        <v>31</v>
      </c>
      <c r="G4243">
        <v>4</v>
      </c>
      <c r="H4243">
        <v>688</v>
      </c>
      <c r="I4243">
        <v>89</v>
      </c>
      <c r="J4243">
        <v>14</v>
      </c>
      <c r="K4243">
        <v>11</v>
      </c>
      <c r="L4243" s="6">
        <v>1100628.08</v>
      </c>
      <c r="M4243">
        <v>9</v>
      </c>
      <c r="N4243" s="7">
        <f>[1]Settings!$B$3*K4243</f>
        <v>2.75</v>
      </c>
      <c r="O4243">
        <v>18</v>
      </c>
      <c r="P4243" s="8">
        <f t="shared" si="330"/>
        <v>6.3571428571428568</v>
      </c>
      <c r="Q4243" s="7">
        <f t="shared" si="331"/>
        <v>8.01</v>
      </c>
      <c r="R4243" s="8">
        <f t="shared" si="332"/>
        <v>2.6162790697674421</v>
      </c>
      <c r="S4243" s="8">
        <f t="shared" si="333"/>
        <v>6.5454545454545459</v>
      </c>
      <c r="T4243" s="9">
        <v>0.81353196963771102</v>
      </c>
      <c r="U4243">
        <v>27</v>
      </c>
      <c r="V4243" s="8">
        <f t="shared" si="334"/>
        <v>3.9244186046511627</v>
      </c>
      <c r="W4243">
        <f>IF(V4243&gt;=[1]Settings!$B$2,1,0)</f>
        <v>1</v>
      </c>
      <c r="X4243" s="9">
        <v>0.95493233203887895</v>
      </c>
      <c r="Y4243" t="s">
        <v>32</v>
      </c>
      <c r="Z4243">
        <f>IF(X4243&gt;=[1]Settings!$B$4,1,0)</f>
        <v>1</v>
      </c>
      <c r="AA4243" t="str">
        <f>IF(X4243&gt;=[1]Settings!$B$7,"Critical",IF(X4243&gt;=[1]Settings!$B$6,"High",IF(X4243&gt;=[1]Settings!$B$5,"Moderate","Low")))</f>
        <v>Critical</v>
      </c>
    </row>
    <row r="4244" spans="1:27" x14ac:dyDescent="0.25">
      <c r="A4244">
        <v>4243</v>
      </c>
      <c r="B4244" t="s">
        <v>27</v>
      </c>
      <c r="C4244" t="s">
        <v>33</v>
      </c>
      <c r="D4244" t="s">
        <v>34</v>
      </c>
      <c r="E4244" t="s">
        <v>30</v>
      </c>
      <c r="F4244" t="s">
        <v>36</v>
      </c>
      <c r="G4244">
        <v>1</v>
      </c>
      <c r="H4244">
        <v>960</v>
      </c>
      <c r="I4244">
        <v>55</v>
      </c>
      <c r="J4244">
        <v>14</v>
      </c>
      <c r="K4244">
        <v>14</v>
      </c>
      <c r="L4244" s="6">
        <v>1482327.06</v>
      </c>
      <c r="M4244">
        <v>7</v>
      </c>
      <c r="N4244" s="7">
        <f>[1]Settings!$B$3*K4244</f>
        <v>3.5</v>
      </c>
      <c r="O4244">
        <v>10</v>
      </c>
      <c r="P4244" s="8">
        <f t="shared" si="330"/>
        <v>3.9285714285714284</v>
      </c>
      <c r="Q4244" s="7">
        <f t="shared" si="331"/>
        <v>3.85</v>
      </c>
      <c r="R4244" s="8">
        <f t="shared" si="332"/>
        <v>1.0416666666666667</v>
      </c>
      <c r="S4244" s="8">
        <f t="shared" si="333"/>
        <v>2.8571428571428572</v>
      </c>
      <c r="T4244" s="9">
        <v>0.265580151033598</v>
      </c>
      <c r="U4244">
        <v>17</v>
      </c>
      <c r="V4244" s="8">
        <f t="shared" si="334"/>
        <v>1.7708333333333333</v>
      </c>
      <c r="W4244">
        <f>IF(V4244&gt;=[1]Settings!$B$2,1,0)</f>
        <v>0</v>
      </c>
      <c r="X4244" s="9">
        <v>0.74630677700042702</v>
      </c>
      <c r="Y4244" t="s">
        <v>32</v>
      </c>
      <c r="Z4244">
        <f>IF(X4244&gt;=[1]Settings!$B$4,1,0)</f>
        <v>1</v>
      </c>
      <c r="AA4244" t="str">
        <f>IF(X4244&gt;=[1]Settings!$B$7,"Critical",IF(X4244&gt;=[1]Settings!$B$6,"High",IF(X4244&gt;=[1]Settings!$B$5,"Moderate","Low")))</f>
        <v>High</v>
      </c>
    </row>
    <row r="4245" spans="1:27" x14ac:dyDescent="0.25">
      <c r="A4245">
        <v>4244</v>
      </c>
      <c r="B4245" t="s">
        <v>27</v>
      </c>
      <c r="C4245" t="s">
        <v>33</v>
      </c>
      <c r="D4245" t="s">
        <v>29</v>
      </c>
      <c r="E4245" t="s">
        <v>30</v>
      </c>
      <c r="F4245" t="s">
        <v>36</v>
      </c>
      <c r="G4245">
        <v>3</v>
      </c>
      <c r="H4245">
        <v>1060</v>
      </c>
      <c r="I4245">
        <v>67</v>
      </c>
      <c r="J4245">
        <v>14</v>
      </c>
      <c r="K4245">
        <v>24</v>
      </c>
      <c r="L4245" s="6">
        <v>2902924.85</v>
      </c>
      <c r="M4245">
        <v>3</v>
      </c>
      <c r="N4245" s="7">
        <f>[1]Settings!$B$3*K4245</f>
        <v>6</v>
      </c>
      <c r="O4245">
        <v>33</v>
      </c>
      <c r="P4245" s="8">
        <f t="shared" si="330"/>
        <v>4.7857142857142856</v>
      </c>
      <c r="Q4245" s="7">
        <f t="shared" si="331"/>
        <v>2.0099999999999998</v>
      </c>
      <c r="R4245" s="8">
        <f t="shared" si="332"/>
        <v>3.1132075471698113</v>
      </c>
      <c r="S4245" s="8">
        <f t="shared" si="333"/>
        <v>5.5</v>
      </c>
      <c r="T4245" s="9">
        <v>0.55895757736796903</v>
      </c>
      <c r="U4245">
        <v>40</v>
      </c>
      <c r="V4245" s="8">
        <f t="shared" si="334"/>
        <v>3.7735849056603774</v>
      </c>
      <c r="W4245">
        <f>IF(V4245&gt;=[1]Settings!$B$2,1,0)</f>
        <v>1</v>
      </c>
      <c r="X4245" s="9">
        <v>0.96675604581832897</v>
      </c>
      <c r="Y4245" t="s">
        <v>32</v>
      </c>
      <c r="Z4245">
        <f>IF(X4245&gt;=[1]Settings!$B$4,1,0)</f>
        <v>1</v>
      </c>
      <c r="AA4245" t="str">
        <f>IF(X4245&gt;=[1]Settings!$B$7,"Critical",IF(X4245&gt;=[1]Settings!$B$6,"High",IF(X4245&gt;=[1]Settings!$B$5,"Moderate","Low")))</f>
        <v>Critical</v>
      </c>
    </row>
    <row r="4246" spans="1:27" x14ac:dyDescent="0.25">
      <c r="A4246">
        <v>4245</v>
      </c>
      <c r="B4246" t="s">
        <v>27</v>
      </c>
      <c r="C4246" t="s">
        <v>37</v>
      </c>
      <c r="D4246" t="s">
        <v>29</v>
      </c>
      <c r="E4246" t="s">
        <v>30</v>
      </c>
      <c r="F4246" t="s">
        <v>31</v>
      </c>
      <c r="G4246">
        <v>3</v>
      </c>
      <c r="H4246">
        <v>639</v>
      </c>
      <c r="I4246">
        <v>70</v>
      </c>
      <c r="J4246">
        <v>16</v>
      </c>
      <c r="K4246">
        <v>15</v>
      </c>
      <c r="L4246" s="6">
        <v>2115720.35</v>
      </c>
      <c r="M4246">
        <v>7</v>
      </c>
      <c r="N4246" s="7">
        <f>[1]Settings!$B$3*K4246</f>
        <v>3.75</v>
      </c>
      <c r="O4246">
        <v>22</v>
      </c>
      <c r="P4246" s="8">
        <f t="shared" si="330"/>
        <v>4.375</v>
      </c>
      <c r="Q4246" s="7">
        <f t="shared" si="331"/>
        <v>4.9000000000000004</v>
      </c>
      <c r="R4246" s="8">
        <f t="shared" si="332"/>
        <v>3.4428794992175273</v>
      </c>
      <c r="S4246" s="8">
        <f t="shared" si="333"/>
        <v>5.8666666666666663</v>
      </c>
      <c r="T4246" s="9">
        <v>0.95857290669623996</v>
      </c>
      <c r="U4246">
        <v>22</v>
      </c>
      <c r="V4246" s="8">
        <f t="shared" si="334"/>
        <v>3.4428794992175273</v>
      </c>
      <c r="W4246">
        <f>IF(V4246&gt;=[1]Settings!$B$2,1,0)</f>
        <v>1</v>
      </c>
      <c r="X4246" s="9">
        <v>0.97497385740280196</v>
      </c>
      <c r="Y4246" t="s">
        <v>32</v>
      </c>
      <c r="Z4246">
        <f>IF(X4246&gt;=[1]Settings!$B$4,1,0)</f>
        <v>1</v>
      </c>
      <c r="AA4246" t="str">
        <f>IF(X4246&gt;=[1]Settings!$B$7,"Critical",IF(X4246&gt;=[1]Settings!$B$6,"High",IF(X4246&gt;=[1]Settings!$B$5,"Moderate","Low")))</f>
        <v>Critical</v>
      </c>
    </row>
    <row r="4247" spans="1:27" x14ac:dyDescent="0.25">
      <c r="A4247">
        <v>4246</v>
      </c>
      <c r="B4247" t="s">
        <v>27</v>
      </c>
      <c r="C4247" t="s">
        <v>44</v>
      </c>
      <c r="D4247" t="s">
        <v>29</v>
      </c>
      <c r="E4247" t="s">
        <v>35</v>
      </c>
      <c r="F4247" t="s">
        <v>36</v>
      </c>
      <c r="G4247">
        <v>3</v>
      </c>
      <c r="H4247">
        <v>607</v>
      </c>
      <c r="I4247">
        <v>58</v>
      </c>
      <c r="J4247">
        <v>12</v>
      </c>
      <c r="K4247">
        <v>6</v>
      </c>
      <c r="L4247" s="6">
        <v>616282.27</v>
      </c>
      <c r="M4247">
        <v>6</v>
      </c>
      <c r="N4247" s="7">
        <f>[1]Settings!$B$3*K4247</f>
        <v>1.5</v>
      </c>
      <c r="O4247">
        <v>0</v>
      </c>
      <c r="P4247" s="8">
        <f t="shared" si="330"/>
        <v>4.833333333333333</v>
      </c>
      <c r="Q4247" s="7">
        <f t="shared" si="331"/>
        <v>3.48</v>
      </c>
      <c r="R4247" s="8">
        <f t="shared" si="332"/>
        <v>0</v>
      </c>
      <c r="S4247" s="8">
        <f t="shared" si="333"/>
        <v>0</v>
      </c>
      <c r="T4247" s="9">
        <v>0.186299283326891</v>
      </c>
      <c r="U4247">
        <v>6</v>
      </c>
      <c r="V4247" s="8">
        <f t="shared" si="334"/>
        <v>0.98846787479406917</v>
      </c>
      <c r="W4247">
        <f>IF(V4247&gt;=[1]Settings!$B$2,1,0)</f>
        <v>0</v>
      </c>
      <c r="X4247" s="9">
        <v>8.1252992153167697E-2</v>
      </c>
      <c r="Y4247" t="s">
        <v>32</v>
      </c>
      <c r="Z4247">
        <f>IF(X4247&gt;=[1]Settings!$B$4,1,0)</f>
        <v>0</v>
      </c>
      <c r="AA4247" t="str">
        <f>IF(X4247&gt;=[1]Settings!$B$7,"Critical",IF(X4247&gt;=[1]Settings!$B$6,"High",IF(X4247&gt;=[1]Settings!$B$5,"Moderate","Low")))</f>
        <v>Low</v>
      </c>
    </row>
    <row r="4248" spans="1:27" x14ac:dyDescent="0.25">
      <c r="A4248">
        <v>4247</v>
      </c>
      <c r="B4248" t="s">
        <v>27</v>
      </c>
      <c r="C4248" t="s">
        <v>28</v>
      </c>
      <c r="D4248" t="s">
        <v>29</v>
      </c>
      <c r="E4248" t="s">
        <v>35</v>
      </c>
      <c r="F4248" t="s">
        <v>31</v>
      </c>
      <c r="G4248">
        <v>2</v>
      </c>
      <c r="H4248">
        <v>167</v>
      </c>
      <c r="I4248">
        <v>81</v>
      </c>
      <c r="J4248">
        <v>4</v>
      </c>
      <c r="K4248">
        <v>7</v>
      </c>
      <c r="L4248" s="6">
        <v>252897.41</v>
      </c>
      <c r="M4248">
        <v>10</v>
      </c>
      <c r="N4248" s="7">
        <f>[1]Settings!$B$3*K4248</f>
        <v>1.75</v>
      </c>
      <c r="O4248">
        <v>3</v>
      </c>
      <c r="P4248" s="8">
        <f t="shared" si="330"/>
        <v>20.25</v>
      </c>
      <c r="Q4248" s="7">
        <f t="shared" si="331"/>
        <v>8.1</v>
      </c>
      <c r="R4248" s="8">
        <f t="shared" si="332"/>
        <v>1.7964071856287425</v>
      </c>
      <c r="S4248" s="8">
        <f t="shared" si="333"/>
        <v>1.7142857142857142</v>
      </c>
      <c r="T4248" s="9">
        <v>0.70995328486689302</v>
      </c>
      <c r="U4248">
        <v>2</v>
      </c>
      <c r="V4248" s="8">
        <f t="shared" si="334"/>
        <v>1.1976047904191616</v>
      </c>
      <c r="W4248">
        <f>IF(V4248&gt;=[1]Settings!$B$2,1,0)</f>
        <v>0</v>
      </c>
      <c r="X4248" s="9">
        <v>0.59524160623550404</v>
      </c>
      <c r="Y4248" t="s">
        <v>32</v>
      </c>
      <c r="Z4248">
        <f>IF(X4248&gt;=[1]Settings!$B$4,1,0)</f>
        <v>1</v>
      </c>
      <c r="AA4248" t="str">
        <f>IF(X4248&gt;=[1]Settings!$B$7,"Critical",IF(X4248&gt;=[1]Settings!$B$6,"High",IF(X4248&gt;=[1]Settings!$B$5,"Moderate","Low")))</f>
        <v>Moderate</v>
      </c>
    </row>
    <row r="4249" spans="1:27" x14ac:dyDescent="0.25">
      <c r="A4249">
        <v>4248</v>
      </c>
      <c r="B4249" t="s">
        <v>27</v>
      </c>
      <c r="C4249" t="s">
        <v>38</v>
      </c>
      <c r="D4249" t="s">
        <v>34</v>
      </c>
      <c r="E4249" t="s">
        <v>30</v>
      </c>
      <c r="F4249" t="s">
        <v>31</v>
      </c>
      <c r="G4249">
        <v>2</v>
      </c>
      <c r="H4249">
        <v>893</v>
      </c>
      <c r="I4249">
        <v>54</v>
      </c>
      <c r="J4249">
        <v>15</v>
      </c>
      <c r="K4249">
        <v>5</v>
      </c>
      <c r="L4249" s="6">
        <v>756613.57</v>
      </c>
      <c r="M4249">
        <v>11</v>
      </c>
      <c r="N4249" s="7">
        <f>[1]Settings!$B$3*K4249</f>
        <v>1.25</v>
      </c>
      <c r="O4249">
        <v>6</v>
      </c>
      <c r="P4249" s="8">
        <f t="shared" si="330"/>
        <v>3.6</v>
      </c>
      <c r="Q4249" s="7">
        <f t="shared" si="331"/>
        <v>5.94</v>
      </c>
      <c r="R4249" s="8">
        <f t="shared" si="332"/>
        <v>0.67189249720044797</v>
      </c>
      <c r="S4249" s="8">
        <f t="shared" si="333"/>
        <v>4.8</v>
      </c>
      <c r="T4249" s="9">
        <v>0.50320741990407503</v>
      </c>
      <c r="U4249">
        <v>12</v>
      </c>
      <c r="V4249" s="8">
        <f t="shared" si="334"/>
        <v>1.3437849944008959</v>
      </c>
      <c r="W4249">
        <f>IF(V4249&gt;=[1]Settings!$B$2,1,0)</f>
        <v>0</v>
      </c>
      <c r="X4249" s="9">
        <v>0.329032182693481</v>
      </c>
      <c r="Y4249" t="s">
        <v>32</v>
      </c>
      <c r="Z4249">
        <f>IF(X4249&gt;=[1]Settings!$B$4,1,0)</f>
        <v>0</v>
      </c>
      <c r="AA4249" t="str">
        <f>IF(X4249&gt;=[1]Settings!$B$7,"Critical",IF(X4249&gt;=[1]Settings!$B$6,"High",IF(X4249&gt;=[1]Settings!$B$5,"Moderate","Low")))</f>
        <v>Moderate</v>
      </c>
    </row>
    <row r="4250" spans="1:27" x14ac:dyDescent="0.25">
      <c r="A4250">
        <v>4249</v>
      </c>
      <c r="B4250" t="s">
        <v>27</v>
      </c>
      <c r="C4250" t="s">
        <v>38</v>
      </c>
      <c r="D4250" t="s">
        <v>30</v>
      </c>
      <c r="E4250" t="s">
        <v>35</v>
      </c>
      <c r="F4250" t="s">
        <v>36</v>
      </c>
      <c r="G4250">
        <v>4</v>
      </c>
      <c r="H4250">
        <v>765</v>
      </c>
      <c r="I4250">
        <v>68</v>
      </c>
      <c r="J4250">
        <v>16</v>
      </c>
      <c r="K4250">
        <v>11</v>
      </c>
      <c r="L4250" s="6">
        <v>1722142.86</v>
      </c>
      <c r="M4250">
        <v>8</v>
      </c>
      <c r="N4250" s="7">
        <f>[1]Settings!$B$3*K4250</f>
        <v>2.75</v>
      </c>
      <c r="O4250">
        <v>6</v>
      </c>
      <c r="P4250" s="8">
        <f t="shared" si="330"/>
        <v>4.25</v>
      </c>
      <c r="Q4250" s="7">
        <f t="shared" si="331"/>
        <v>5.44</v>
      </c>
      <c r="R4250" s="8">
        <f t="shared" si="332"/>
        <v>0.78431372549019607</v>
      </c>
      <c r="S4250" s="8">
        <f t="shared" si="333"/>
        <v>2.1818181818181817</v>
      </c>
      <c r="T4250" s="9">
        <v>0.260822882565173</v>
      </c>
      <c r="U4250">
        <v>8</v>
      </c>
      <c r="V4250" s="8">
        <f t="shared" si="334"/>
        <v>1.0457516339869282</v>
      </c>
      <c r="W4250">
        <f>IF(V4250&gt;=[1]Settings!$B$2,1,0)</f>
        <v>0</v>
      </c>
      <c r="X4250" s="9">
        <v>0.44688037037849399</v>
      </c>
      <c r="Y4250" t="s">
        <v>32</v>
      </c>
      <c r="Z4250">
        <f>IF(X4250&gt;=[1]Settings!$B$4,1,0)</f>
        <v>0</v>
      </c>
      <c r="AA4250" t="str">
        <f>IF(X4250&gt;=[1]Settings!$B$7,"Critical",IF(X4250&gt;=[1]Settings!$B$6,"High",IF(X4250&gt;=[1]Settings!$B$5,"Moderate","Low")))</f>
        <v>Moderate</v>
      </c>
    </row>
    <row r="4251" spans="1:27" x14ac:dyDescent="0.25">
      <c r="A4251">
        <v>4250</v>
      </c>
      <c r="B4251" t="s">
        <v>27</v>
      </c>
      <c r="C4251" t="s">
        <v>28</v>
      </c>
      <c r="D4251" t="s">
        <v>34</v>
      </c>
      <c r="E4251" t="s">
        <v>35</v>
      </c>
      <c r="F4251" t="s">
        <v>36</v>
      </c>
      <c r="G4251">
        <v>3</v>
      </c>
      <c r="H4251">
        <v>859</v>
      </c>
      <c r="I4251">
        <v>93</v>
      </c>
      <c r="J4251">
        <v>13</v>
      </c>
      <c r="K4251">
        <v>13</v>
      </c>
      <c r="L4251" s="6">
        <v>1473894.9</v>
      </c>
      <c r="M4251">
        <v>5</v>
      </c>
      <c r="N4251" s="7">
        <f>[1]Settings!$B$3*K4251</f>
        <v>3.25</v>
      </c>
      <c r="O4251">
        <v>7</v>
      </c>
      <c r="P4251" s="8">
        <f t="shared" si="330"/>
        <v>7.1538461538461542</v>
      </c>
      <c r="Q4251" s="7">
        <f t="shared" si="331"/>
        <v>4.6500000000000004</v>
      </c>
      <c r="R4251" s="8">
        <f t="shared" si="332"/>
        <v>0.81490104772991856</v>
      </c>
      <c r="S4251" s="8">
        <f t="shared" si="333"/>
        <v>2.1538461538461537</v>
      </c>
      <c r="T4251" s="9">
        <v>0.45493334490611198</v>
      </c>
      <c r="U4251">
        <v>12</v>
      </c>
      <c r="V4251" s="8">
        <f t="shared" si="334"/>
        <v>1.3969732246798603</v>
      </c>
      <c r="W4251">
        <f>IF(V4251&gt;=[1]Settings!$B$2,1,0)</f>
        <v>0</v>
      </c>
      <c r="X4251" s="9">
        <v>0.59755957126617398</v>
      </c>
      <c r="Y4251" t="s">
        <v>32</v>
      </c>
      <c r="Z4251">
        <f>IF(X4251&gt;=[1]Settings!$B$4,1,0)</f>
        <v>1</v>
      </c>
      <c r="AA4251" t="str">
        <f>IF(X4251&gt;=[1]Settings!$B$7,"Critical",IF(X4251&gt;=[1]Settings!$B$6,"High",IF(X4251&gt;=[1]Settings!$B$5,"Moderate","Low")))</f>
        <v>Moderate</v>
      </c>
    </row>
    <row r="4252" spans="1:27" x14ac:dyDescent="0.25">
      <c r="A4252">
        <v>4251</v>
      </c>
      <c r="B4252" t="s">
        <v>41</v>
      </c>
      <c r="C4252" t="s">
        <v>44</v>
      </c>
      <c r="D4252" t="s">
        <v>29</v>
      </c>
      <c r="E4252" t="s">
        <v>30</v>
      </c>
      <c r="F4252" t="s">
        <v>31</v>
      </c>
      <c r="G4252">
        <v>2</v>
      </c>
      <c r="H4252">
        <v>537</v>
      </c>
      <c r="I4252">
        <v>50</v>
      </c>
      <c r="J4252">
        <v>10</v>
      </c>
      <c r="K4252">
        <v>7</v>
      </c>
      <c r="L4252" s="6">
        <v>604665.04</v>
      </c>
      <c r="M4252">
        <v>6</v>
      </c>
      <c r="N4252" s="7">
        <f>[1]Settings!$B$3*K4252</f>
        <v>1.75</v>
      </c>
      <c r="O4252">
        <v>6</v>
      </c>
      <c r="P4252" s="8">
        <f t="shared" si="330"/>
        <v>5</v>
      </c>
      <c r="Q4252" s="7">
        <f t="shared" si="331"/>
        <v>3</v>
      </c>
      <c r="R4252" s="8">
        <f t="shared" si="332"/>
        <v>1.1173184357541899</v>
      </c>
      <c r="S4252" s="8">
        <f t="shared" si="333"/>
        <v>3.4285714285714284</v>
      </c>
      <c r="T4252" s="9">
        <v>0.52279375346030799</v>
      </c>
      <c r="U4252">
        <v>4</v>
      </c>
      <c r="V4252" s="8">
        <f t="shared" si="334"/>
        <v>0.74487895716945995</v>
      </c>
      <c r="W4252">
        <f>IF(V4252&gt;=[1]Settings!$B$2,1,0)</f>
        <v>0</v>
      </c>
      <c r="X4252" s="9">
        <v>0.53030014038085904</v>
      </c>
      <c r="Y4252" t="s">
        <v>43</v>
      </c>
      <c r="Z4252">
        <f>IF(X4252&gt;=[1]Settings!$B$4,1,0)</f>
        <v>1</v>
      </c>
      <c r="AA4252" t="str">
        <f>IF(X4252&gt;=[1]Settings!$B$7,"Critical",IF(X4252&gt;=[1]Settings!$B$6,"High",IF(X4252&gt;=[1]Settings!$B$5,"Moderate","Low")))</f>
        <v>Moderate</v>
      </c>
    </row>
    <row r="4253" spans="1:27" x14ac:dyDescent="0.25">
      <c r="A4253">
        <v>4252</v>
      </c>
      <c r="B4253" t="s">
        <v>27</v>
      </c>
      <c r="C4253" t="s">
        <v>38</v>
      </c>
      <c r="D4253" t="s">
        <v>34</v>
      </c>
      <c r="E4253" t="s">
        <v>35</v>
      </c>
      <c r="F4253" t="s">
        <v>31</v>
      </c>
      <c r="G4253">
        <v>4</v>
      </c>
      <c r="H4253">
        <v>741</v>
      </c>
      <c r="I4253">
        <v>72</v>
      </c>
      <c r="J4253">
        <v>9</v>
      </c>
      <c r="K4253">
        <v>23</v>
      </c>
      <c r="L4253" s="6">
        <v>1892977.19</v>
      </c>
      <c r="M4253">
        <v>17</v>
      </c>
      <c r="N4253" s="7">
        <f>[1]Settings!$B$3*K4253</f>
        <v>5.75</v>
      </c>
      <c r="O4253">
        <v>14</v>
      </c>
      <c r="P4253" s="8">
        <f t="shared" si="330"/>
        <v>8</v>
      </c>
      <c r="Q4253" s="7">
        <f t="shared" si="331"/>
        <v>12.24</v>
      </c>
      <c r="R4253" s="8">
        <f t="shared" si="332"/>
        <v>1.8893387314439947</v>
      </c>
      <c r="S4253" s="8">
        <f t="shared" si="333"/>
        <v>2.4347826086956523</v>
      </c>
      <c r="T4253" s="9">
        <v>0.36230306506159898</v>
      </c>
      <c r="U4253">
        <v>10</v>
      </c>
      <c r="V4253" s="8">
        <f t="shared" si="334"/>
        <v>1.3495276653171391</v>
      </c>
      <c r="W4253">
        <f>IF(V4253&gt;=[1]Settings!$B$2,1,0)</f>
        <v>0</v>
      </c>
      <c r="X4253" s="9">
        <v>0.86180114746093806</v>
      </c>
      <c r="Y4253" t="s">
        <v>32</v>
      </c>
      <c r="Z4253">
        <f>IF(X4253&gt;=[1]Settings!$B$4,1,0)</f>
        <v>1</v>
      </c>
      <c r="AA4253" t="str">
        <f>IF(X4253&gt;=[1]Settings!$B$7,"Critical",IF(X4253&gt;=[1]Settings!$B$6,"High",IF(X4253&gt;=[1]Settings!$B$5,"Moderate","Low")))</f>
        <v>Critical</v>
      </c>
    </row>
    <row r="4254" spans="1:27" x14ac:dyDescent="0.25">
      <c r="A4254">
        <v>4253</v>
      </c>
      <c r="B4254" t="s">
        <v>27</v>
      </c>
      <c r="C4254" t="s">
        <v>38</v>
      </c>
      <c r="D4254" t="s">
        <v>29</v>
      </c>
      <c r="E4254" t="s">
        <v>35</v>
      </c>
      <c r="F4254" t="s">
        <v>31</v>
      </c>
      <c r="G4254">
        <v>1</v>
      </c>
      <c r="H4254">
        <v>623</v>
      </c>
      <c r="I4254">
        <v>100</v>
      </c>
      <c r="J4254">
        <v>8</v>
      </c>
      <c r="K4254">
        <v>12</v>
      </c>
      <c r="L4254" s="6">
        <v>868794.45</v>
      </c>
      <c r="M4254">
        <v>8</v>
      </c>
      <c r="N4254" s="7">
        <f>[1]Settings!$B$3*K4254</f>
        <v>3</v>
      </c>
      <c r="O4254">
        <v>7</v>
      </c>
      <c r="P4254" s="8">
        <f t="shared" si="330"/>
        <v>12.5</v>
      </c>
      <c r="Q4254" s="7">
        <f t="shared" si="331"/>
        <v>8</v>
      </c>
      <c r="R4254" s="8">
        <f t="shared" si="332"/>
        <v>1.1235955056179776</v>
      </c>
      <c r="S4254" s="8">
        <f t="shared" si="333"/>
        <v>2.3333333333333335</v>
      </c>
      <c r="T4254" s="9">
        <v>0.53170386626479604</v>
      </c>
      <c r="U4254">
        <v>12</v>
      </c>
      <c r="V4254" s="8">
        <f t="shared" si="334"/>
        <v>1.926163723916533</v>
      </c>
      <c r="W4254">
        <f>IF(V4254&gt;=[1]Settings!$B$2,1,0)</f>
        <v>0</v>
      </c>
      <c r="X4254" s="9">
        <v>0.87197846174240101</v>
      </c>
      <c r="Y4254" t="s">
        <v>32</v>
      </c>
      <c r="Z4254">
        <f>IF(X4254&gt;=[1]Settings!$B$4,1,0)</f>
        <v>1</v>
      </c>
      <c r="AA4254" t="str">
        <f>IF(X4254&gt;=[1]Settings!$B$7,"Critical",IF(X4254&gt;=[1]Settings!$B$6,"High",IF(X4254&gt;=[1]Settings!$B$5,"Moderate","Low")))</f>
        <v>Critical</v>
      </c>
    </row>
    <row r="4255" spans="1:27" x14ac:dyDescent="0.25">
      <c r="A4255">
        <v>4254</v>
      </c>
      <c r="B4255" t="s">
        <v>27</v>
      </c>
      <c r="C4255" t="s">
        <v>33</v>
      </c>
      <c r="D4255" t="s">
        <v>34</v>
      </c>
      <c r="E4255" t="s">
        <v>30</v>
      </c>
      <c r="F4255" t="s">
        <v>39</v>
      </c>
      <c r="G4255">
        <v>2</v>
      </c>
      <c r="H4255">
        <v>487</v>
      </c>
      <c r="I4255">
        <v>50</v>
      </c>
      <c r="J4255">
        <v>11</v>
      </c>
      <c r="K4255">
        <v>6</v>
      </c>
      <c r="L4255" s="6">
        <v>528081.81000000006</v>
      </c>
      <c r="M4255">
        <v>20</v>
      </c>
      <c r="N4255" s="7">
        <f>[1]Settings!$B$3*K4255</f>
        <v>1.5</v>
      </c>
      <c r="O4255">
        <v>1</v>
      </c>
      <c r="P4255" s="8">
        <f t="shared" si="330"/>
        <v>4.5454545454545459</v>
      </c>
      <c r="Q4255" s="7">
        <f t="shared" si="331"/>
        <v>10</v>
      </c>
      <c r="R4255" s="8">
        <f t="shared" si="332"/>
        <v>0.20533880903490759</v>
      </c>
      <c r="S4255" s="8">
        <f t="shared" si="333"/>
        <v>0.66666666666666663</v>
      </c>
      <c r="T4255" s="9">
        <v>0.35461278036993199</v>
      </c>
      <c r="U4255">
        <v>9</v>
      </c>
      <c r="V4255" s="8">
        <f t="shared" si="334"/>
        <v>1.8480492813141685</v>
      </c>
      <c r="W4255">
        <f>IF(V4255&gt;=[1]Settings!$B$2,1,0)</f>
        <v>0</v>
      </c>
      <c r="X4255" s="9">
        <v>4.3826259672641803E-2</v>
      </c>
      <c r="Y4255" t="s">
        <v>32</v>
      </c>
      <c r="Z4255">
        <f>IF(X4255&gt;=[1]Settings!$B$4,1,0)</f>
        <v>0</v>
      </c>
      <c r="AA4255" t="str">
        <f>IF(X4255&gt;=[1]Settings!$B$7,"Critical",IF(X4255&gt;=[1]Settings!$B$6,"High",IF(X4255&gt;=[1]Settings!$B$5,"Moderate","Low")))</f>
        <v>Low</v>
      </c>
    </row>
    <row r="4256" spans="1:27" x14ac:dyDescent="0.25">
      <c r="A4256">
        <v>4255</v>
      </c>
      <c r="B4256" t="s">
        <v>27</v>
      </c>
      <c r="C4256" t="s">
        <v>28</v>
      </c>
      <c r="D4256" t="s">
        <v>34</v>
      </c>
      <c r="E4256" t="s">
        <v>42</v>
      </c>
      <c r="F4256" t="s">
        <v>39</v>
      </c>
      <c r="G4256">
        <v>2</v>
      </c>
      <c r="H4256">
        <v>406</v>
      </c>
      <c r="I4256">
        <v>79</v>
      </c>
      <c r="J4256">
        <v>9</v>
      </c>
      <c r="K4256">
        <v>4</v>
      </c>
      <c r="L4256" s="6">
        <v>391317.27</v>
      </c>
      <c r="M4256">
        <v>4</v>
      </c>
      <c r="N4256" s="7">
        <f>[1]Settings!$B$3*K4256</f>
        <v>1</v>
      </c>
      <c r="O4256">
        <v>7</v>
      </c>
      <c r="P4256" s="8">
        <f t="shared" si="330"/>
        <v>8.7777777777777786</v>
      </c>
      <c r="Q4256" s="7">
        <f t="shared" si="331"/>
        <v>3.16</v>
      </c>
      <c r="R4256" s="8">
        <f t="shared" si="332"/>
        <v>1.7241379310344827</v>
      </c>
      <c r="S4256" s="8">
        <f t="shared" si="333"/>
        <v>7</v>
      </c>
      <c r="T4256" s="9">
        <v>0.81584708417837304</v>
      </c>
      <c r="U4256">
        <v>5</v>
      </c>
      <c r="V4256" s="8">
        <f t="shared" si="334"/>
        <v>1.2315270935960592</v>
      </c>
      <c r="W4256">
        <f>IF(V4256&gt;=[1]Settings!$B$2,1,0)</f>
        <v>0</v>
      </c>
      <c r="X4256" s="9">
        <v>0.62841451168060303</v>
      </c>
      <c r="Y4256" t="s">
        <v>32</v>
      </c>
      <c r="Z4256">
        <f>IF(X4256&gt;=[1]Settings!$B$4,1,0)</f>
        <v>1</v>
      </c>
      <c r="AA4256" t="str">
        <f>IF(X4256&gt;=[1]Settings!$B$7,"Critical",IF(X4256&gt;=[1]Settings!$B$6,"High",IF(X4256&gt;=[1]Settings!$B$5,"Moderate","Low")))</f>
        <v>High</v>
      </c>
    </row>
    <row r="4257" spans="1:27" x14ac:dyDescent="0.25">
      <c r="A4257">
        <v>4256</v>
      </c>
      <c r="B4257" t="s">
        <v>27</v>
      </c>
      <c r="C4257" t="s">
        <v>38</v>
      </c>
      <c r="D4257" t="s">
        <v>34</v>
      </c>
      <c r="E4257" t="s">
        <v>35</v>
      </c>
      <c r="F4257" t="s">
        <v>31</v>
      </c>
      <c r="G4257">
        <v>2</v>
      </c>
      <c r="H4257">
        <v>456</v>
      </c>
      <c r="I4257">
        <v>68</v>
      </c>
      <c r="J4257">
        <v>7</v>
      </c>
      <c r="K4257">
        <v>7</v>
      </c>
      <c r="L4257" s="6">
        <v>449994.4</v>
      </c>
      <c r="M4257">
        <v>5</v>
      </c>
      <c r="N4257" s="7">
        <f>[1]Settings!$B$3*K4257</f>
        <v>1.75</v>
      </c>
      <c r="O4257">
        <v>9</v>
      </c>
      <c r="P4257" s="8">
        <f t="shared" si="330"/>
        <v>9.7142857142857135</v>
      </c>
      <c r="Q4257" s="7">
        <f t="shared" si="331"/>
        <v>3.4</v>
      </c>
      <c r="R4257" s="8">
        <f t="shared" si="332"/>
        <v>1.9736842105263157</v>
      </c>
      <c r="S4257" s="8">
        <f t="shared" si="333"/>
        <v>5.1428571428571432</v>
      </c>
      <c r="T4257" s="9">
        <v>1.0118199242989501</v>
      </c>
      <c r="U4257">
        <v>25</v>
      </c>
      <c r="V4257" s="8">
        <f t="shared" si="334"/>
        <v>5.4824561403508776</v>
      </c>
      <c r="W4257">
        <f>IF(V4257&gt;=[1]Settings!$B$2,1,0)</f>
        <v>1</v>
      </c>
      <c r="X4257" s="9">
        <v>0.86074578762054399</v>
      </c>
      <c r="Y4257" t="s">
        <v>32</v>
      </c>
      <c r="Z4257">
        <f>IF(X4257&gt;=[1]Settings!$B$4,1,0)</f>
        <v>1</v>
      </c>
      <c r="AA4257" t="str">
        <f>IF(X4257&gt;=[1]Settings!$B$7,"Critical",IF(X4257&gt;=[1]Settings!$B$6,"High",IF(X4257&gt;=[1]Settings!$B$5,"Moderate","Low")))</f>
        <v>Critical</v>
      </c>
    </row>
    <row r="4258" spans="1:27" x14ac:dyDescent="0.25">
      <c r="A4258">
        <v>4257</v>
      </c>
      <c r="B4258" t="s">
        <v>27</v>
      </c>
      <c r="C4258" t="s">
        <v>38</v>
      </c>
      <c r="D4258" t="s">
        <v>30</v>
      </c>
      <c r="E4258" t="s">
        <v>42</v>
      </c>
      <c r="F4258" t="s">
        <v>36</v>
      </c>
      <c r="G4258">
        <v>4</v>
      </c>
      <c r="H4258">
        <v>525</v>
      </c>
      <c r="I4258">
        <v>72</v>
      </c>
      <c r="J4258">
        <v>10</v>
      </c>
      <c r="K4258">
        <v>13</v>
      </c>
      <c r="L4258" s="6">
        <v>1185769.83</v>
      </c>
      <c r="M4258">
        <v>8</v>
      </c>
      <c r="N4258" s="7">
        <f>[1]Settings!$B$3*K4258</f>
        <v>3.25</v>
      </c>
      <c r="O4258">
        <v>18</v>
      </c>
      <c r="P4258" s="8">
        <f t="shared" si="330"/>
        <v>7.2</v>
      </c>
      <c r="Q4258" s="7">
        <f t="shared" si="331"/>
        <v>5.76</v>
      </c>
      <c r="R4258" s="8">
        <f t="shared" si="332"/>
        <v>3.4285714285714284</v>
      </c>
      <c r="S4258" s="8">
        <f t="shared" si="333"/>
        <v>5.5384615384615383</v>
      </c>
      <c r="T4258" s="9">
        <v>1.16571135069791</v>
      </c>
      <c r="U4258">
        <v>43</v>
      </c>
      <c r="V4258" s="8">
        <f t="shared" si="334"/>
        <v>8.1904761904761898</v>
      </c>
      <c r="W4258">
        <f>IF(V4258&gt;=[1]Settings!$B$2,1,0)</f>
        <v>1</v>
      </c>
      <c r="X4258" s="9">
        <v>0.96991091966628995</v>
      </c>
      <c r="Y4258" t="s">
        <v>32</v>
      </c>
      <c r="Z4258">
        <f>IF(X4258&gt;=[1]Settings!$B$4,1,0)</f>
        <v>1</v>
      </c>
      <c r="AA4258" t="str">
        <f>IF(X4258&gt;=[1]Settings!$B$7,"Critical",IF(X4258&gt;=[1]Settings!$B$6,"High",IF(X4258&gt;=[1]Settings!$B$5,"Moderate","Low")))</f>
        <v>Critical</v>
      </c>
    </row>
    <row r="4259" spans="1:27" x14ac:dyDescent="0.25">
      <c r="A4259">
        <v>4258</v>
      </c>
      <c r="B4259" t="s">
        <v>27</v>
      </c>
      <c r="C4259" t="s">
        <v>33</v>
      </c>
      <c r="D4259" t="s">
        <v>34</v>
      </c>
      <c r="E4259" t="s">
        <v>35</v>
      </c>
      <c r="F4259" t="s">
        <v>31</v>
      </c>
      <c r="G4259">
        <v>4</v>
      </c>
      <c r="H4259">
        <v>524</v>
      </c>
      <c r="I4259">
        <v>48</v>
      </c>
      <c r="J4259">
        <v>14</v>
      </c>
      <c r="K4259">
        <v>4</v>
      </c>
      <c r="L4259" s="6">
        <v>402671.11</v>
      </c>
      <c r="M4259">
        <v>6</v>
      </c>
      <c r="N4259" s="7">
        <f>[1]Settings!$B$3*K4259</f>
        <v>1</v>
      </c>
      <c r="O4259">
        <v>0</v>
      </c>
      <c r="P4259" s="8">
        <f t="shared" si="330"/>
        <v>3.4285714285714284</v>
      </c>
      <c r="Q4259" s="7">
        <f t="shared" si="331"/>
        <v>2.88</v>
      </c>
      <c r="R4259" s="8">
        <f t="shared" si="332"/>
        <v>0</v>
      </c>
      <c r="S4259" s="8">
        <f t="shared" si="333"/>
        <v>0</v>
      </c>
      <c r="T4259" s="9">
        <v>0.52925861307482003</v>
      </c>
      <c r="U4259">
        <v>4</v>
      </c>
      <c r="V4259" s="8">
        <f t="shared" si="334"/>
        <v>0.76335877862595425</v>
      </c>
      <c r="W4259">
        <f>IF(V4259&gt;=[1]Settings!$B$2,1,0)</f>
        <v>0</v>
      </c>
      <c r="X4259" s="9">
        <v>6.0833115130662897E-2</v>
      </c>
      <c r="Y4259" t="s">
        <v>32</v>
      </c>
      <c r="Z4259">
        <f>IF(X4259&gt;=[1]Settings!$B$4,1,0)</f>
        <v>0</v>
      </c>
      <c r="AA4259" t="str">
        <f>IF(X4259&gt;=[1]Settings!$B$7,"Critical",IF(X4259&gt;=[1]Settings!$B$6,"High",IF(X4259&gt;=[1]Settings!$B$5,"Moderate","Low")))</f>
        <v>Low</v>
      </c>
    </row>
    <row r="4260" spans="1:27" x14ac:dyDescent="0.25">
      <c r="A4260">
        <v>4259</v>
      </c>
      <c r="B4260" t="s">
        <v>27</v>
      </c>
      <c r="C4260" t="s">
        <v>40</v>
      </c>
      <c r="D4260" t="s">
        <v>34</v>
      </c>
      <c r="E4260" t="s">
        <v>42</v>
      </c>
      <c r="F4260" t="s">
        <v>39</v>
      </c>
      <c r="G4260">
        <v>4</v>
      </c>
      <c r="H4260">
        <v>123</v>
      </c>
      <c r="I4260">
        <v>15</v>
      </c>
      <c r="J4260">
        <v>4</v>
      </c>
      <c r="K4260">
        <v>5</v>
      </c>
      <c r="L4260" s="6">
        <v>147239.24</v>
      </c>
      <c r="M4260">
        <v>17</v>
      </c>
      <c r="N4260" s="7">
        <f>[1]Settings!$B$3*K4260</f>
        <v>1.25</v>
      </c>
      <c r="O4260">
        <v>0</v>
      </c>
      <c r="P4260" s="8">
        <f t="shared" si="330"/>
        <v>3.75</v>
      </c>
      <c r="Q4260" s="7">
        <f t="shared" si="331"/>
        <v>2.5499999999999998</v>
      </c>
      <c r="R4260" s="8">
        <f t="shared" si="332"/>
        <v>0</v>
      </c>
      <c r="S4260" s="8">
        <f t="shared" si="333"/>
        <v>0</v>
      </c>
      <c r="T4260" s="9">
        <v>0.139689878791593</v>
      </c>
      <c r="U4260">
        <v>0</v>
      </c>
      <c r="V4260" s="8">
        <f t="shared" si="334"/>
        <v>0</v>
      </c>
      <c r="W4260">
        <f>IF(V4260&gt;=[1]Settings!$B$2,1,0)</f>
        <v>0</v>
      </c>
      <c r="X4260" s="9">
        <v>3.01012136042118E-2</v>
      </c>
      <c r="Y4260" t="s">
        <v>32</v>
      </c>
      <c r="Z4260">
        <f>IF(X4260&gt;=[1]Settings!$B$4,1,0)</f>
        <v>0</v>
      </c>
      <c r="AA4260" t="str">
        <f>IF(X4260&gt;=[1]Settings!$B$7,"Critical",IF(X4260&gt;=[1]Settings!$B$6,"High",IF(X4260&gt;=[1]Settings!$B$5,"Moderate","Low")))</f>
        <v>Low</v>
      </c>
    </row>
    <row r="4261" spans="1:27" x14ac:dyDescent="0.25">
      <c r="A4261">
        <v>4260</v>
      </c>
      <c r="B4261" t="s">
        <v>27</v>
      </c>
      <c r="C4261" t="s">
        <v>44</v>
      </c>
      <c r="D4261" t="s">
        <v>34</v>
      </c>
      <c r="E4261" t="s">
        <v>30</v>
      </c>
      <c r="F4261" t="s">
        <v>36</v>
      </c>
      <c r="G4261">
        <v>3</v>
      </c>
      <c r="H4261">
        <v>641</v>
      </c>
      <c r="I4261">
        <v>78</v>
      </c>
      <c r="J4261">
        <v>7</v>
      </c>
      <c r="K4261">
        <v>7</v>
      </c>
      <c r="L4261" s="6">
        <v>347629.33</v>
      </c>
      <c r="M4261">
        <v>6</v>
      </c>
      <c r="N4261" s="7">
        <f>[1]Settings!$B$3*K4261</f>
        <v>1.75</v>
      </c>
      <c r="O4261">
        <v>5</v>
      </c>
      <c r="P4261" s="8">
        <f t="shared" si="330"/>
        <v>11.142857142857142</v>
      </c>
      <c r="Q4261" s="7">
        <f t="shared" si="331"/>
        <v>4.68</v>
      </c>
      <c r="R4261" s="8">
        <f t="shared" si="332"/>
        <v>0.78003120124804992</v>
      </c>
      <c r="S4261" s="8">
        <f t="shared" si="333"/>
        <v>2.8571428571428572</v>
      </c>
      <c r="T4261" s="9">
        <v>0.45257281478766598</v>
      </c>
      <c r="U4261">
        <v>13</v>
      </c>
      <c r="V4261" s="8">
        <f t="shared" si="334"/>
        <v>2.0280811232449296</v>
      </c>
      <c r="W4261">
        <f>IF(V4261&gt;=[1]Settings!$B$2,1,0)</f>
        <v>1</v>
      </c>
      <c r="X4261" s="9">
        <v>0.45782816410064697</v>
      </c>
      <c r="Y4261" t="s">
        <v>32</v>
      </c>
      <c r="Z4261">
        <f>IF(X4261&gt;=[1]Settings!$B$4,1,0)</f>
        <v>0</v>
      </c>
      <c r="AA4261" t="str">
        <f>IF(X4261&gt;=[1]Settings!$B$7,"Critical",IF(X4261&gt;=[1]Settings!$B$6,"High",IF(X4261&gt;=[1]Settings!$B$5,"Moderate","Low")))</f>
        <v>Moderate</v>
      </c>
    </row>
    <row r="4262" spans="1:27" x14ac:dyDescent="0.25">
      <c r="A4262">
        <v>4261</v>
      </c>
      <c r="B4262" t="s">
        <v>27</v>
      </c>
      <c r="C4262" t="s">
        <v>40</v>
      </c>
      <c r="D4262" t="s">
        <v>34</v>
      </c>
      <c r="E4262" t="s">
        <v>30</v>
      </c>
      <c r="F4262" t="s">
        <v>31</v>
      </c>
      <c r="G4262">
        <v>3</v>
      </c>
      <c r="H4262">
        <v>425</v>
      </c>
      <c r="I4262">
        <v>63</v>
      </c>
      <c r="J4262">
        <v>8</v>
      </c>
      <c r="K4262">
        <v>8</v>
      </c>
      <c r="L4262" s="6">
        <v>580981.43999999994</v>
      </c>
      <c r="M4262">
        <v>6</v>
      </c>
      <c r="N4262" s="7">
        <f>[1]Settings!$B$3*K4262</f>
        <v>2</v>
      </c>
      <c r="O4262">
        <v>6</v>
      </c>
      <c r="P4262" s="8">
        <f t="shared" si="330"/>
        <v>7.875</v>
      </c>
      <c r="Q4262" s="7">
        <f t="shared" si="331"/>
        <v>3.78</v>
      </c>
      <c r="R4262" s="8">
        <f t="shared" si="332"/>
        <v>1.411764705882353</v>
      </c>
      <c r="S4262" s="8">
        <f t="shared" si="333"/>
        <v>3</v>
      </c>
      <c r="T4262" s="9">
        <v>0.751225423985586</v>
      </c>
      <c r="U4262">
        <v>27</v>
      </c>
      <c r="V4262" s="8">
        <f t="shared" si="334"/>
        <v>6.3529411764705879</v>
      </c>
      <c r="W4262">
        <f>IF(V4262&gt;=[1]Settings!$B$2,1,0)</f>
        <v>1</v>
      </c>
      <c r="X4262" s="9">
        <v>0.67911010980606101</v>
      </c>
      <c r="Y4262" t="s">
        <v>32</v>
      </c>
      <c r="Z4262">
        <f>IF(X4262&gt;=[1]Settings!$B$4,1,0)</f>
        <v>1</v>
      </c>
      <c r="AA4262" t="str">
        <f>IF(X4262&gt;=[1]Settings!$B$7,"Critical",IF(X4262&gt;=[1]Settings!$B$6,"High",IF(X4262&gt;=[1]Settings!$B$5,"Moderate","Low")))</f>
        <v>High</v>
      </c>
    </row>
    <row r="4263" spans="1:27" x14ac:dyDescent="0.25">
      <c r="A4263">
        <v>4262</v>
      </c>
      <c r="B4263" t="s">
        <v>27</v>
      </c>
      <c r="C4263" t="s">
        <v>40</v>
      </c>
      <c r="D4263" t="s">
        <v>29</v>
      </c>
      <c r="E4263" t="s">
        <v>30</v>
      </c>
      <c r="F4263" t="s">
        <v>36</v>
      </c>
      <c r="G4263">
        <v>4</v>
      </c>
      <c r="H4263">
        <v>968</v>
      </c>
      <c r="I4263">
        <v>89</v>
      </c>
      <c r="J4263">
        <v>12</v>
      </c>
      <c r="K4263">
        <v>10</v>
      </c>
      <c r="L4263" s="6">
        <v>1107866</v>
      </c>
      <c r="M4263">
        <v>8</v>
      </c>
      <c r="N4263" s="7">
        <f>[1]Settings!$B$3*K4263</f>
        <v>2.5</v>
      </c>
      <c r="O4263">
        <v>11</v>
      </c>
      <c r="P4263" s="8">
        <f t="shared" si="330"/>
        <v>7.416666666666667</v>
      </c>
      <c r="Q4263" s="7">
        <f t="shared" si="331"/>
        <v>7.12</v>
      </c>
      <c r="R4263" s="8">
        <f t="shared" si="332"/>
        <v>1.1363636363636365</v>
      </c>
      <c r="S4263" s="8">
        <f t="shared" si="333"/>
        <v>4.4000000000000004</v>
      </c>
      <c r="T4263" s="9">
        <v>0.59884340982334605</v>
      </c>
      <c r="U4263">
        <v>19</v>
      </c>
      <c r="V4263" s="8">
        <f t="shared" si="334"/>
        <v>1.9628099173553719</v>
      </c>
      <c r="W4263">
        <f>IF(V4263&gt;=[1]Settings!$B$2,1,0)</f>
        <v>0</v>
      </c>
      <c r="X4263" s="9">
        <v>0.64873874187469505</v>
      </c>
      <c r="Y4263" t="s">
        <v>32</v>
      </c>
      <c r="Z4263">
        <f>IF(X4263&gt;=[1]Settings!$B$4,1,0)</f>
        <v>1</v>
      </c>
      <c r="AA4263" t="str">
        <f>IF(X4263&gt;=[1]Settings!$B$7,"Critical",IF(X4263&gt;=[1]Settings!$B$6,"High",IF(X4263&gt;=[1]Settings!$B$5,"Moderate","Low")))</f>
        <v>High</v>
      </c>
    </row>
    <row r="4264" spans="1:27" x14ac:dyDescent="0.25">
      <c r="A4264">
        <v>4263</v>
      </c>
      <c r="B4264" t="s">
        <v>27</v>
      </c>
      <c r="C4264" t="s">
        <v>44</v>
      </c>
      <c r="D4264" t="s">
        <v>30</v>
      </c>
      <c r="E4264" t="s">
        <v>30</v>
      </c>
      <c r="F4264" t="s">
        <v>31</v>
      </c>
      <c r="G4264">
        <v>4</v>
      </c>
      <c r="H4264">
        <v>767</v>
      </c>
      <c r="I4264">
        <v>66</v>
      </c>
      <c r="J4264">
        <v>11</v>
      </c>
      <c r="K4264">
        <v>8</v>
      </c>
      <c r="L4264" s="6">
        <v>712110.37</v>
      </c>
      <c r="M4264">
        <v>16</v>
      </c>
      <c r="N4264" s="7">
        <f>[1]Settings!$B$3*K4264</f>
        <v>2</v>
      </c>
      <c r="O4264">
        <v>9</v>
      </c>
      <c r="P4264" s="8">
        <f t="shared" si="330"/>
        <v>6</v>
      </c>
      <c r="Q4264" s="7">
        <f t="shared" si="331"/>
        <v>10.56</v>
      </c>
      <c r="R4264" s="8">
        <f t="shared" si="332"/>
        <v>1.1734028683181226</v>
      </c>
      <c r="S4264" s="8">
        <f t="shared" si="333"/>
        <v>4.5</v>
      </c>
      <c r="T4264" s="9">
        <v>0.61562707734131406</v>
      </c>
      <c r="U4264">
        <v>27</v>
      </c>
      <c r="V4264" s="8">
        <f t="shared" si="334"/>
        <v>3.5202086049543677</v>
      </c>
      <c r="W4264">
        <f>IF(V4264&gt;=[1]Settings!$B$2,1,0)</f>
        <v>1</v>
      </c>
      <c r="X4264" s="9">
        <v>0.39478740096092202</v>
      </c>
      <c r="Y4264" t="s">
        <v>32</v>
      </c>
      <c r="Z4264">
        <f>IF(X4264&gt;=[1]Settings!$B$4,1,0)</f>
        <v>0</v>
      </c>
      <c r="AA4264" t="str">
        <f>IF(X4264&gt;=[1]Settings!$B$7,"Critical",IF(X4264&gt;=[1]Settings!$B$6,"High",IF(X4264&gt;=[1]Settings!$B$5,"Moderate","Low")))</f>
        <v>Moderate</v>
      </c>
    </row>
    <row r="4265" spans="1:27" x14ac:dyDescent="0.25">
      <c r="A4265">
        <v>4264</v>
      </c>
      <c r="B4265" t="s">
        <v>27</v>
      </c>
      <c r="C4265" t="s">
        <v>28</v>
      </c>
      <c r="D4265" t="s">
        <v>34</v>
      </c>
      <c r="E4265" t="s">
        <v>30</v>
      </c>
      <c r="F4265" t="s">
        <v>31</v>
      </c>
      <c r="G4265">
        <v>3</v>
      </c>
      <c r="H4265">
        <v>798</v>
      </c>
      <c r="I4265">
        <v>68</v>
      </c>
      <c r="J4265">
        <v>11</v>
      </c>
      <c r="K4265">
        <v>13</v>
      </c>
      <c r="L4265" s="6">
        <v>1082800.23</v>
      </c>
      <c r="M4265">
        <v>5</v>
      </c>
      <c r="N4265" s="7">
        <f>[1]Settings!$B$3*K4265</f>
        <v>3.25</v>
      </c>
      <c r="O4265">
        <v>7</v>
      </c>
      <c r="P4265" s="8">
        <f t="shared" si="330"/>
        <v>6.1818181818181817</v>
      </c>
      <c r="Q4265" s="7">
        <f t="shared" si="331"/>
        <v>3.4</v>
      </c>
      <c r="R4265" s="8">
        <f t="shared" si="332"/>
        <v>0.8771929824561403</v>
      </c>
      <c r="S4265" s="8">
        <f t="shared" si="333"/>
        <v>2.1538461538461537</v>
      </c>
      <c r="T4265" s="9">
        <v>0.33124735225741098</v>
      </c>
      <c r="U4265">
        <v>35</v>
      </c>
      <c r="V4265" s="8">
        <f t="shared" si="334"/>
        <v>4.3859649122807021</v>
      </c>
      <c r="W4265">
        <f>IF(V4265&gt;=[1]Settings!$B$2,1,0)</f>
        <v>1</v>
      </c>
      <c r="X4265" s="9">
        <v>0.620866239070892</v>
      </c>
      <c r="Y4265" t="s">
        <v>32</v>
      </c>
      <c r="Z4265">
        <f>IF(X4265&gt;=[1]Settings!$B$4,1,0)</f>
        <v>1</v>
      </c>
      <c r="AA4265" t="str">
        <f>IF(X4265&gt;=[1]Settings!$B$7,"Critical",IF(X4265&gt;=[1]Settings!$B$6,"High",IF(X4265&gt;=[1]Settings!$B$5,"Moderate","Low")))</f>
        <v>High</v>
      </c>
    </row>
    <row r="4266" spans="1:27" x14ac:dyDescent="0.25">
      <c r="A4266">
        <v>4265</v>
      </c>
      <c r="B4266" t="s">
        <v>27</v>
      </c>
      <c r="C4266" t="s">
        <v>37</v>
      </c>
      <c r="D4266" t="s">
        <v>34</v>
      </c>
      <c r="E4266" t="s">
        <v>30</v>
      </c>
      <c r="F4266" t="s">
        <v>36</v>
      </c>
      <c r="G4266">
        <v>3</v>
      </c>
      <c r="H4266">
        <v>1044</v>
      </c>
      <c r="I4266">
        <v>100</v>
      </c>
      <c r="J4266">
        <v>17</v>
      </c>
      <c r="K4266">
        <v>15</v>
      </c>
      <c r="L4266" s="6">
        <v>2274489.8199999998</v>
      </c>
      <c r="M4266">
        <v>12</v>
      </c>
      <c r="N4266" s="7">
        <f>[1]Settings!$B$3*K4266</f>
        <v>3.75</v>
      </c>
      <c r="O4266">
        <v>28</v>
      </c>
      <c r="P4266" s="8">
        <f t="shared" si="330"/>
        <v>5.882352941176471</v>
      </c>
      <c r="Q4266" s="7">
        <f t="shared" si="331"/>
        <v>12</v>
      </c>
      <c r="R4266" s="8">
        <f t="shared" si="332"/>
        <v>2.6819923371647509</v>
      </c>
      <c r="S4266" s="8">
        <f t="shared" si="333"/>
        <v>7.4666666666666668</v>
      </c>
      <c r="T4266" s="9">
        <v>0.75682747197867695</v>
      </c>
      <c r="U4266">
        <v>31</v>
      </c>
      <c r="V4266" s="8">
        <f t="shared" si="334"/>
        <v>2.9693486590038316</v>
      </c>
      <c r="W4266">
        <f>IF(V4266&gt;=[1]Settings!$B$2,1,0)</f>
        <v>1</v>
      </c>
      <c r="X4266" s="9">
        <v>0.96645998954773005</v>
      </c>
      <c r="Y4266" t="s">
        <v>32</v>
      </c>
      <c r="Z4266">
        <f>IF(X4266&gt;=[1]Settings!$B$4,1,0)</f>
        <v>1</v>
      </c>
      <c r="AA4266" t="str">
        <f>IF(X4266&gt;=[1]Settings!$B$7,"Critical",IF(X4266&gt;=[1]Settings!$B$6,"High",IF(X4266&gt;=[1]Settings!$B$5,"Moderate","Low")))</f>
        <v>Critical</v>
      </c>
    </row>
    <row r="4267" spans="1:27" x14ac:dyDescent="0.25">
      <c r="A4267">
        <v>4266</v>
      </c>
      <c r="B4267" t="s">
        <v>27</v>
      </c>
      <c r="C4267" t="s">
        <v>33</v>
      </c>
      <c r="D4267" t="s">
        <v>34</v>
      </c>
      <c r="E4267" t="s">
        <v>42</v>
      </c>
      <c r="F4267" t="s">
        <v>36</v>
      </c>
      <c r="G4267">
        <v>2</v>
      </c>
      <c r="H4267">
        <v>733</v>
      </c>
      <c r="I4267">
        <v>67</v>
      </c>
      <c r="J4267">
        <v>11</v>
      </c>
      <c r="K4267">
        <v>11</v>
      </c>
      <c r="L4267" s="6">
        <v>1289364.04</v>
      </c>
      <c r="M4267">
        <v>8</v>
      </c>
      <c r="N4267" s="7">
        <f>[1]Settings!$B$3*K4267</f>
        <v>2.75</v>
      </c>
      <c r="O4267">
        <v>13</v>
      </c>
      <c r="P4267" s="8">
        <f t="shared" si="330"/>
        <v>6.0909090909090908</v>
      </c>
      <c r="Q4267" s="7">
        <f t="shared" si="331"/>
        <v>5.36</v>
      </c>
      <c r="R4267" s="8">
        <f t="shared" si="332"/>
        <v>1.7735334242837653</v>
      </c>
      <c r="S4267" s="8">
        <f t="shared" si="333"/>
        <v>4.7272727272727275</v>
      </c>
      <c r="T4267" s="9">
        <v>0.766994346624708</v>
      </c>
      <c r="U4267">
        <v>26</v>
      </c>
      <c r="V4267" s="8">
        <f t="shared" si="334"/>
        <v>3.5470668485675305</v>
      </c>
      <c r="W4267">
        <f>IF(V4267&gt;=[1]Settings!$B$2,1,0)</f>
        <v>1</v>
      </c>
      <c r="X4267" s="9">
        <v>0.93043154478073098</v>
      </c>
      <c r="Y4267" t="s">
        <v>32</v>
      </c>
      <c r="Z4267">
        <f>IF(X4267&gt;=[1]Settings!$B$4,1,0)</f>
        <v>1</v>
      </c>
      <c r="AA4267" t="str">
        <f>IF(X4267&gt;=[1]Settings!$B$7,"Critical",IF(X4267&gt;=[1]Settings!$B$6,"High",IF(X4267&gt;=[1]Settings!$B$5,"Moderate","Low")))</f>
        <v>Critical</v>
      </c>
    </row>
    <row r="4268" spans="1:27" x14ac:dyDescent="0.25">
      <c r="A4268">
        <v>4267</v>
      </c>
      <c r="B4268" t="s">
        <v>41</v>
      </c>
      <c r="C4268" t="s">
        <v>33</v>
      </c>
      <c r="D4268" t="s">
        <v>34</v>
      </c>
      <c r="E4268" t="s">
        <v>42</v>
      </c>
      <c r="F4268" t="s">
        <v>31</v>
      </c>
      <c r="G4268">
        <v>1</v>
      </c>
      <c r="H4268">
        <v>490</v>
      </c>
      <c r="I4268">
        <v>22</v>
      </c>
      <c r="J4268">
        <v>15</v>
      </c>
      <c r="K4268">
        <v>7</v>
      </c>
      <c r="L4268" s="6">
        <v>870082.51</v>
      </c>
      <c r="M4268">
        <v>11</v>
      </c>
      <c r="N4268" s="7">
        <f>[1]Settings!$B$3*K4268</f>
        <v>1.75</v>
      </c>
      <c r="O4268">
        <v>10</v>
      </c>
      <c r="P4268" s="8">
        <f t="shared" si="330"/>
        <v>1.4666666666666666</v>
      </c>
      <c r="Q4268" s="7">
        <f t="shared" si="331"/>
        <v>2.42</v>
      </c>
      <c r="R4268" s="8">
        <f t="shared" si="332"/>
        <v>2.0408163265306123</v>
      </c>
      <c r="S4268" s="8">
        <f t="shared" si="333"/>
        <v>5.7142857142857144</v>
      </c>
      <c r="T4268" s="9">
        <v>1.21913710642784</v>
      </c>
      <c r="U4268">
        <v>17</v>
      </c>
      <c r="V4268" s="8">
        <f t="shared" si="334"/>
        <v>3.4693877551020407</v>
      </c>
      <c r="W4268">
        <f>IF(V4268&gt;=[1]Settings!$B$2,1,0)</f>
        <v>1</v>
      </c>
      <c r="X4268" s="9">
        <v>0.73346132040023804</v>
      </c>
      <c r="Y4268" t="s">
        <v>43</v>
      </c>
      <c r="Z4268">
        <f>IF(X4268&gt;=[1]Settings!$B$4,1,0)</f>
        <v>1</v>
      </c>
      <c r="AA4268" t="str">
        <f>IF(X4268&gt;=[1]Settings!$B$7,"Critical",IF(X4268&gt;=[1]Settings!$B$6,"High",IF(X4268&gt;=[1]Settings!$B$5,"Moderate","Low")))</f>
        <v>High</v>
      </c>
    </row>
    <row r="4269" spans="1:27" x14ac:dyDescent="0.25">
      <c r="A4269">
        <v>4268</v>
      </c>
      <c r="B4269" t="s">
        <v>27</v>
      </c>
      <c r="C4269" t="s">
        <v>28</v>
      </c>
      <c r="D4269" t="s">
        <v>34</v>
      </c>
      <c r="E4269" t="s">
        <v>30</v>
      </c>
      <c r="F4269" t="s">
        <v>36</v>
      </c>
      <c r="G4269">
        <v>1</v>
      </c>
      <c r="H4269">
        <v>502</v>
      </c>
      <c r="I4269">
        <v>62</v>
      </c>
      <c r="J4269">
        <v>6</v>
      </c>
      <c r="K4269">
        <v>7</v>
      </c>
      <c r="L4269" s="6">
        <v>386579.23</v>
      </c>
      <c r="M4269">
        <v>7</v>
      </c>
      <c r="N4269" s="7">
        <f>[1]Settings!$B$3*K4269</f>
        <v>1.75</v>
      </c>
      <c r="O4269">
        <v>8</v>
      </c>
      <c r="P4269" s="8">
        <f t="shared" si="330"/>
        <v>10.333333333333334</v>
      </c>
      <c r="Q4269" s="7">
        <f t="shared" si="331"/>
        <v>4.34</v>
      </c>
      <c r="R4269" s="8">
        <f t="shared" si="332"/>
        <v>1.593625498007968</v>
      </c>
      <c r="S4269" s="8">
        <f t="shared" si="333"/>
        <v>4.5714285714285712</v>
      </c>
      <c r="T4269" s="9">
        <v>0.79917595330506996</v>
      </c>
      <c r="U4269">
        <v>8</v>
      </c>
      <c r="V4269" s="8">
        <f t="shared" si="334"/>
        <v>1.593625498007968</v>
      </c>
      <c r="W4269">
        <f>IF(V4269&gt;=[1]Settings!$B$2,1,0)</f>
        <v>0</v>
      </c>
      <c r="X4269" s="9">
        <v>0.71586918830871604</v>
      </c>
      <c r="Y4269" t="s">
        <v>32</v>
      </c>
      <c r="Z4269">
        <f>IF(X4269&gt;=[1]Settings!$B$4,1,0)</f>
        <v>1</v>
      </c>
      <c r="AA4269" t="str">
        <f>IF(X4269&gt;=[1]Settings!$B$7,"Critical",IF(X4269&gt;=[1]Settings!$B$6,"High",IF(X4269&gt;=[1]Settings!$B$5,"Moderate","Low")))</f>
        <v>High</v>
      </c>
    </row>
    <row r="4270" spans="1:27" x14ac:dyDescent="0.25">
      <c r="A4270">
        <v>4269</v>
      </c>
      <c r="B4270" t="s">
        <v>27</v>
      </c>
      <c r="C4270" t="s">
        <v>28</v>
      </c>
      <c r="D4270" t="s">
        <v>34</v>
      </c>
      <c r="E4270" t="s">
        <v>42</v>
      </c>
      <c r="F4270" t="s">
        <v>39</v>
      </c>
      <c r="G4270">
        <v>4</v>
      </c>
      <c r="H4270">
        <v>596</v>
      </c>
      <c r="I4270">
        <v>63</v>
      </c>
      <c r="J4270">
        <v>8</v>
      </c>
      <c r="K4270">
        <v>18</v>
      </c>
      <c r="L4270" s="6">
        <v>1261979.77</v>
      </c>
      <c r="M4270">
        <v>6</v>
      </c>
      <c r="N4270" s="7">
        <f>[1]Settings!$B$3*K4270</f>
        <v>4.5</v>
      </c>
      <c r="O4270">
        <v>7</v>
      </c>
      <c r="P4270" s="8">
        <f t="shared" si="330"/>
        <v>7.875</v>
      </c>
      <c r="Q4270" s="7">
        <f t="shared" si="331"/>
        <v>3.78</v>
      </c>
      <c r="R4270" s="8">
        <f t="shared" si="332"/>
        <v>1.174496644295302</v>
      </c>
      <c r="S4270" s="8">
        <f t="shared" si="333"/>
        <v>1.5555555555555556</v>
      </c>
      <c r="T4270" s="9">
        <v>0.26036900136820301</v>
      </c>
      <c r="U4270">
        <v>18</v>
      </c>
      <c r="V4270" s="8">
        <f t="shared" si="334"/>
        <v>3.0201342281879193</v>
      </c>
      <c r="W4270">
        <f>IF(V4270&gt;=[1]Settings!$B$2,1,0)</f>
        <v>1</v>
      </c>
      <c r="X4270" s="9">
        <v>0.71401780843734697</v>
      </c>
      <c r="Y4270" t="s">
        <v>32</v>
      </c>
      <c r="Z4270">
        <f>IF(X4270&gt;=[1]Settings!$B$4,1,0)</f>
        <v>1</v>
      </c>
      <c r="AA4270" t="str">
        <f>IF(X4270&gt;=[1]Settings!$B$7,"Critical",IF(X4270&gt;=[1]Settings!$B$6,"High",IF(X4270&gt;=[1]Settings!$B$5,"Moderate","Low")))</f>
        <v>High</v>
      </c>
    </row>
    <row r="4271" spans="1:27" x14ac:dyDescent="0.25">
      <c r="A4271">
        <v>4270</v>
      </c>
      <c r="B4271" t="s">
        <v>27</v>
      </c>
      <c r="C4271" t="s">
        <v>28</v>
      </c>
      <c r="D4271" t="s">
        <v>34</v>
      </c>
      <c r="E4271" t="s">
        <v>35</v>
      </c>
      <c r="F4271" t="s">
        <v>36</v>
      </c>
      <c r="G4271">
        <v>2</v>
      </c>
      <c r="H4271">
        <v>1008</v>
      </c>
      <c r="I4271">
        <v>49</v>
      </c>
      <c r="J4271">
        <v>15</v>
      </c>
      <c r="K4271">
        <v>9</v>
      </c>
      <c r="L4271" s="6">
        <v>1085048.6299999999</v>
      </c>
      <c r="M4271">
        <v>5</v>
      </c>
      <c r="N4271" s="7">
        <f>[1]Settings!$B$3*K4271</f>
        <v>2.25</v>
      </c>
      <c r="O4271">
        <v>9</v>
      </c>
      <c r="P4271" s="8">
        <f t="shared" si="330"/>
        <v>3.2666666666666666</v>
      </c>
      <c r="Q4271" s="7">
        <f t="shared" si="331"/>
        <v>2.4500000000000002</v>
      </c>
      <c r="R4271" s="8">
        <f t="shared" si="332"/>
        <v>0.8928571428571429</v>
      </c>
      <c r="S4271" s="8">
        <f t="shared" si="333"/>
        <v>4</v>
      </c>
      <c r="T4271" s="9">
        <v>0.45737183054765301</v>
      </c>
      <c r="U4271">
        <v>41</v>
      </c>
      <c r="V4271" s="8">
        <f t="shared" si="334"/>
        <v>4.0674603174603172</v>
      </c>
      <c r="W4271">
        <f>IF(V4271&gt;=[1]Settings!$B$2,1,0)</f>
        <v>1</v>
      </c>
      <c r="X4271" s="9">
        <v>0.62100464105606101</v>
      </c>
      <c r="Y4271" t="s">
        <v>32</v>
      </c>
      <c r="Z4271">
        <f>IF(X4271&gt;=[1]Settings!$B$4,1,0)</f>
        <v>1</v>
      </c>
      <c r="AA4271" t="str">
        <f>IF(X4271&gt;=[1]Settings!$B$7,"Critical",IF(X4271&gt;=[1]Settings!$B$6,"High",IF(X4271&gt;=[1]Settings!$B$5,"Moderate","Low")))</f>
        <v>High</v>
      </c>
    </row>
    <row r="4272" spans="1:27" x14ac:dyDescent="0.25">
      <c r="A4272">
        <v>4271</v>
      </c>
      <c r="B4272" t="s">
        <v>27</v>
      </c>
      <c r="C4272" t="s">
        <v>40</v>
      </c>
      <c r="D4272" t="s">
        <v>34</v>
      </c>
      <c r="E4272" t="s">
        <v>30</v>
      </c>
      <c r="F4272" t="s">
        <v>31</v>
      </c>
      <c r="G4272">
        <v>4</v>
      </c>
      <c r="H4272">
        <v>777</v>
      </c>
      <c r="I4272">
        <v>61</v>
      </c>
      <c r="J4272">
        <v>13</v>
      </c>
      <c r="K4272">
        <v>11</v>
      </c>
      <c r="L4272" s="6">
        <v>1227408.26</v>
      </c>
      <c r="M4272">
        <v>12</v>
      </c>
      <c r="N4272" s="7">
        <f>[1]Settings!$B$3*K4272</f>
        <v>2.75</v>
      </c>
      <c r="O4272">
        <v>11</v>
      </c>
      <c r="P4272" s="8">
        <f t="shared" si="330"/>
        <v>4.6923076923076925</v>
      </c>
      <c r="Q4272" s="7">
        <f t="shared" si="331"/>
        <v>7.32</v>
      </c>
      <c r="R4272" s="8">
        <f t="shared" si="332"/>
        <v>1.4157014157014156</v>
      </c>
      <c r="S4272" s="8">
        <f t="shared" si="333"/>
        <v>4</v>
      </c>
      <c r="T4272" s="9">
        <v>0.47485955847849998</v>
      </c>
      <c r="U4272">
        <v>21</v>
      </c>
      <c r="V4272" s="8">
        <f t="shared" si="334"/>
        <v>2.7027027027027026</v>
      </c>
      <c r="W4272">
        <f>IF(V4272&gt;=[1]Settings!$B$2,1,0)</f>
        <v>1</v>
      </c>
      <c r="X4272" s="9">
        <v>0.73339319229125999</v>
      </c>
      <c r="Y4272" t="s">
        <v>32</v>
      </c>
      <c r="Z4272">
        <f>IF(X4272&gt;=[1]Settings!$B$4,1,0)</f>
        <v>1</v>
      </c>
      <c r="AA4272" t="str">
        <f>IF(X4272&gt;=[1]Settings!$B$7,"Critical",IF(X4272&gt;=[1]Settings!$B$6,"High",IF(X4272&gt;=[1]Settings!$B$5,"Moderate","Low")))</f>
        <v>High</v>
      </c>
    </row>
    <row r="4273" spans="1:27" x14ac:dyDescent="0.25">
      <c r="A4273">
        <v>4272</v>
      </c>
      <c r="B4273" t="s">
        <v>41</v>
      </c>
      <c r="C4273" t="s">
        <v>33</v>
      </c>
      <c r="D4273" t="s">
        <v>29</v>
      </c>
      <c r="E4273" t="s">
        <v>30</v>
      </c>
      <c r="F4273" t="s">
        <v>36</v>
      </c>
      <c r="G4273">
        <v>3</v>
      </c>
      <c r="H4273">
        <v>390</v>
      </c>
      <c r="I4273">
        <v>83</v>
      </c>
      <c r="J4273">
        <v>9</v>
      </c>
      <c r="K4273">
        <v>13</v>
      </c>
      <c r="L4273" s="6">
        <v>1294457.5</v>
      </c>
      <c r="M4273">
        <v>9</v>
      </c>
      <c r="N4273" s="7">
        <f>[1]Settings!$B$3*K4273</f>
        <v>3.25</v>
      </c>
      <c r="O4273">
        <v>7</v>
      </c>
      <c r="P4273" s="8">
        <f t="shared" si="330"/>
        <v>9.2222222222222214</v>
      </c>
      <c r="Q4273" s="7">
        <f t="shared" si="331"/>
        <v>7.47</v>
      </c>
      <c r="R4273" s="8">
        <f t="shared" si="332"/>
        <v>1.7948717948717949</v>
      </c>
      <c r="S4273" s="8">
        <f t="shared" si="333"/>
        <v>2.1538461538461537</v>
      </c>
      <c r="T4273" s="9">
        <v>0.33089526884003001</v>
      </c>
      <c r="U4273">
        <v>12</v>
      </c>
      <c r="V4273" s="8">
        <f t="shared" si="334"/>
        <v>3.0769230769230771</v>
      </c>
      <c r="W4273">
        <f>IF(V4273&gt;=[1]Settings!$B$2,1,0)</f>
        <v>1</v>
      </c>
      <c r="X4273" s="9">
        <v>0.71518623828887895</v>
      </c>
      <c r="Y4273" t="s">
        <v>43</v>
      </c>
      <c r="Z4273">
        <f>IF(X4273&gt;=[1]Settings!$B$4,1,0)</f>
        <v>1</v>
      </c>
      <c r="AA4273" t="str">
        <f>IF(X4273&gt;=[1]Settings!$B$7,"Critical",IF(X4273&gt;=[1]Settings!$B$6,"High",IF(X4273&gt;=[1]Settings!$B$5,"Moderate","Low")))</f>
        <v>High</v>
      </c>
    </row>
    <row r="4274" spans="1:27" x14ac:dyDescent="0.25">
      <c r="A4274">
        <v>4273</v>
      </c>
      <c r="B4274" t="s">
        <v>27</v>
      </c>
      <c r="C4274" t="s">
        <v>28</v>
      </c>
      <c r="D4274" t="s">
        <v>34</v>
      </c>
      <c r="E4274" t="s">
        <v>35</v>
      </c>
      <c r="F4274" t="s">
        <v>31</v>
      </c>
      <c r="G4274">
        <v>3</v>
      </c>
      <c r="H4274">
        <v>547</v>
      </c>
      <c r="I4274">
        <v>30</v>
      </c>
      <c r="J4274">
        <v>12</v>
      </c>
      <c r="K4274">
        <v>4</v>
      </c>
      <c r="L4274" s="6">
        <v>405612.71</v>
      </c>
      <c r="M4274">
        <v>10</v>
      </c>
      <c r="N4274" s="7">
        <f>[1]Settings!$B$3*K4274</f>
        <v>1</v>
      </c>
      <c r="O4274">
        <v>2</v>
      </c>
      <c r="P4274" s="8">
        <f t="shared" si="330"/>
        <v>2.5</v>
      </c>
      <c r="Q4274" s="7">
        <f t="shared" si="331"/>
        <v>3</v>
      </c>
      <c r="R4274" s="8">
        <f t="shared" si="332"/>
        <v>0.3656307129798903</v>
      </c>
      <c r="S4274" s="8">
        <f t="shared" si="333"/>
        <v>2</v>
      </c>
      <c r="T4274" s="9">
        <v>0.191802464398937</v>
      </c>
      <c r="U4274">
        <v>2</v>
      </c>
      <c r="V4274" s="8">
        <f t="shared" si="334"/>
        <v>0.3656307129798903</v>
      </c>
      <c r="W4274">
        <f>IF(V4274&gt;=[1]Settings!$B$2,1,0)</f>
        <v>0</v>
      </c>
      <c r="X4274" s="9">
        <v>5.5973220616579097E-2</v>
      </c>
      <c r="Y4274" t="s">
        <v>32</v>
      </c>
      <c r="Z4274">
        <f>IF(X4274&gt;=[1]Settings!$B$4,1,0)</f>
        <v>0</v>
      </c>
      <c r="AA4274" t="str">
        <f>IF(X4274&gt;=[1]Settings!$B$7,"Critical",IF(X4274&gt;=[1]Settings!$B$6,"High",IF(X4274&gt;=[1]Settings!$B$5,"Moderate","Low")))</f>
        <v>Low</v>
      </c>
    </row>
    <row r="4275" spans="1:27" x14ac:dyDescent="0.25">
      <c r="A4275">
        <v>4274</v>
      </c>
      <c r="B4275" t="s">
        <v>27</v>
      </c>
      <c r="C4275" t="s">
        <v>28</v>
      </c>
      <c r="D4275" t="s">
        <v>30</v>
      </c>
      <c r="E4275" t="s">
        <v>42</v>
      </c>
      <c r="F4275" t="s">
        <v>39</v>
      </c>
      <c r="G4275">
        <v>3</v>
      </c>
      <c r="H4275">
        <v>377</v>
      </c>
      <c r="I4275">
        <v>40</v>
      </c>
      <c r="J4275">
        <v>7</v>
      </c>
      <c r="K4275">
        <v>5</v>
      </c>
      <c r="L4275" s="6">
        <v>340480.09</v>
      </c>
      <c r="M4275">
        <v>18</v>
      </c>
      <c r="N4275" s="7">
        <f>[1]Settings!$B$3*K4275</f>
        <v>1.25</v>
      </c>
      <c r="O4275">
        <v>1</v>
      </c>
      <c r="P4275" s="8">
        <f t="shared" si="330"/>
        <v>5.7142857142857144</v>
      </c>
      <c r="Q4275" s="7">
        <f t="shared" si="331"/>
        <v>7.2</v>
      </c>
      <c r="R4275" s="8">
        <f t="shared" si="332"/>
        <v>0.26525198938992045</v>
      </c>
      <c r="S4275" s="8">
        <f t="shared" si="333"/>
        <v>0.8</v>
      </c>
      <c r="T4275" s="9">
        <v>0.265773539097238</v>
      </c>
      <c r="U4275">
        <v>3</v>
      </c>
      <c r="V4275" s="8">
        <f t="shared" si="334"/>
        <v>0.79575596816976124</v>
      </c>
      <c r="W4275">
        <f>IF(V4275&gt;=[1]Settings!$B$2,1,0)</f>
        <v>0</v>
      </c>
      <c r="X4275" s="9">
        <v>4.3615929782390601E-2</v>
      </c>
      <c r="Y4275" t="s">
        <v>32</v>
      </c>
      <c r="Z4275">
        <f>IF(X4275&gt;=[1]Settings!$B$4,1,0)</f>
        <v>0</v>
      </c>
      <c r="AA4275" t="str">
        <f>IF(X4275&gt;=[1]Settings!$B$7,"Critical",IF(X4275&gt;=[1]Settings!$B$6,"High",IF(X4275&gt;=[1]Settings!$B$5,"Moderate","Low")))</f>
        <v>Low</v>
      </c>
    </row>
    <row r="4276" spans="1:27" x14ac:dyDescent="0.25">
      <c r="A4276">
        <v>4275</v>
      </c>
      <c r="B4276" t="s">
        <v>27</v>
      </c>
      <c r="C4276" t="s">
        <v>38</v>
      </c>
      <c r="D4276" t="s">
        <v>30</v>
      </c>
      <c r="E4276" t="s">
        <v>42</v>
      </c>
      <c r="F4276" t="s">
        <v>31</v>
      </c>
      <c r="G4276">
        <v>2</v>
      </c>
      <c r="H4276">
        <v>614</v>
      </c>
      <c r="I4276">
        <v>29</v>
      </c>
      <c r="J4276">
        <v>9</v>
      </c>
      <c r="K4276">
        <v>8</v>
      </c>
      <c r="L4276" s="6">
        <v>639752.06000000006</v>
      </c>
      <c r="M4276">
        <v>17</v>
      </c>
      <c r="N4276" s="7">
        <f>[1]Settings!$B$3*K4276</f>
        <v>2</v>
      </c>
      <c r="O4276">
        <v>2</v>
      </c>
      <c r="P4276" s="8">
        <f t="shared" si="330"/>
        <v>3.2222222222222223</v>
      </c>
      <c r="Q4276" s="7">
        <f t="shared" si="331"/>
        <v>4.93</v>
      </c>
      <c r="R4276" s="8">
        <f t="shared" si="332"/>
        <v>0.32573289902280128</v>
      </c>
      <c r="S4276" s="8">
        <f t="shared" si="333"/>
        <v>1</v>
      </c>
      <c r="T4276" s="9">
        <v>0.12643332682327099</v>
      </c>
      <c r="U4276">
        <v>6</v>
      </c>
      <c r="V4276" s="8">
        <f t="shared" si="334"/>
        <v>0.9771986970684039</v>
      </c>
      <c r="W4276">
        <f>IF(V4276&gt;=[1]Settings!$B$2,1,0)</f>
        <v>0</v>
      </c>
      <c r="X4276" s="9">
        <v>0.128503262996674</v>
      </c>
      <c r="Y4276" t="s">
        <v>32</v>
      </c>
      <c r="Z4276">
        <f>IF(X4276&gt;=[1]Settings!$B$4,1,0)</f>
        <v>0</v>
      </c>
      <c r="AA4276" t="str">
        <f>IF(X4276&gt;=[1]Settings!$B$7,"Critical",IF(X4276&gt;=[1]Settings!$B$6,"High",IF(X4276&gt;=[1]Settings!$B$5,"Moderate","Low")))</f>
        <v>Low</v>
      </c>
    </row>
    <row r="4277" spans="1:27" x14ac:dyDescent="0.25">
      <c r="A4277">
        <v>4276</v>
      </c>
      <c r="B4277" t="s">
        <v>27</v>
      </c>
      <c r="C4277" t="s">
        <v>38</v>
      </c>
      <c r="D4277" t="s">
        <v>29</v>
      </c>
      <c r="E4277" t="s">
        <v>42</v>
      </c>
      <c r="F4277" t="s">
        <v>31</v>
      </c>
      <c r="G4277">
        <v>5</v>
      </c>
      <c r="H4277">
        <v>389</v>
      </c>
      <c r="I4277">
        <v>31</v>
      </c>
      <c r="J4277">
        <v>9</v>
      </c>
      <c r="K4277">
        <v>4</v>
      </c>
      <c r="L4277" s="6">
        <v>352110.52</v>
      </c>
      <c r="M4277">
        <v>16</v>
      </c>
      <c r="N4277" s="7">
        <f>[1]Settings!$B$3*K4277</f>
        <v>1</v>
      </c>
      <c r="O4277">
        <v>1</v>
      </c>
      <c r="P4277" s="8">
        <f t="shared" si="330"/>
        <v>3.4444444444444446</v>
      </c>
      <c r="Q4277" s="7">
        <f t="shared" si="331"/>
        <v>4.96</v>
      </c>
      <c r="R4277" s="8">
        <f t="shared" si="332"/>
        <v>0.25706940874035988</v>
      </c>
      <c r="S4277" s="8">
        <f t="shared" si="333"/>
        <v>1</v>
      </c>
      <c r="T4277" s="9">
        <v>0.15987012869390399</v>
      </c>
      <c r="U4277">
        <v>1</v>
      </c>
      <c r="V4277" s="8">
        <f t="shared" si="334"/>
        <v>0.25706940874035988</v>
      </c>
      <c r="W4277">
        <f>IF(V4277&gt;=[1]Settings!$B$2,1,0)</f>
        <v>0</v>
      </c>
      <c r="X4277" s="9">
        <v>2.4009024724364302E-2</v>
      </c>
      <c r="Y4277" t="s">
        <v>32</v>
      </c>
      <c r="Z4277">
        <f>IF(X4277&gt;=[1]Settings!$B$4,1,0)</f>
        <v>0</v>
      </c>
      <c r="AA4277" t="str">
        <f>IF(X4277&gt;=[1]Settings!$B$7,"Critical",IF(X4277&gt;=[1]Settings!$B$6,"High",IF(X4277&gt;=[1]Settings!$B$5,"Moderate","Low")))</f>
        <v>Low</v>
      </c>
    </row>
    <row r="4278" spans="1:27" x14ac:dyDescent="0.25">
      <c r="A4278">
        <v>4277</v>
      </c>
      <c r="B4278" t="s">
        <v>27</v>
      </c>
      <c r="C4278" t="s">
        <v>44</v>
      </c>
      <c r="D4278" t="s">
        <v>34</v>
      </c>
      <c r="E4278" t="s">
        <v>30</v>
      </c>
      <c r="F4278" t="s">
        <v>39</v>
      </c>
      <c r="G4278">
        <v>2</v>
      </c>
      <c r="H4278">
        <v>927</v>
      </c>
      <c r="I4278">
        <v>49</v>
      </c>
      <c r="J4278">
        <v>13</v>
      </c>
      <c r="K4278">
        <v>8</v>
      </c>
      <c r="L4278" s="6">
        <v>749507.79</v>
      </c>
      <c r="M4278">
        <v>8</v>
      </c>
      <c r="N4278" s="7">
        <f>[1]Settings!$B$3*K4278</f>
        <v>2</v>
      </c>
      <c r="O4278">
        <v>14</v>
      </c>
      <c r="P4278" s="8">
        <f t="shared" si="330"/>
        <v>3.7692307692307692</v>
      </c>
      <c r="Q4278" s="7">
        <f t="shared" si="331"/>
        <v>3.92</v>
      </c>
      <c r="R4278" s="8">
        <f t="shared" si="332"/>
        <v>1.5102481121898597</v>
      </c>
      <c r="S4278" s="8">
        <f t="shared" si="333"/>
        <v>7</v>
      </c>
      <c r="T4278" s="9">
        <v>0.42999187383398502</v>
      </c>
      <c r="U4278">
        <v>19</v>
      </c>
      <c r="V4278" s="8">
        <f t="shared" si="334"/>
        <v>2.0496224379719523</v>
      </c>
      <c r="W4278">
        <f>IF(V4278&gt;=[1]Settings!$B$2,1,0)</f>
        <v>1</v>
      </c>
      <c r="X4278" s="9">
        <v>0.58072489500045799</v>
      </c>
      <c r="Y4278" t="s">
        <v>32</v>
      </c>
      <c r="Z4278">
        <f>IF(X4278&gt;=[1]Settings!$B$4,1,0)</f>
        <v>1</v>
      </c>
      <c r="AA4278" t="str">
        <f>IF(X4278&gt;=[1]Settings!$B$7,"Critical",IF(X4278&gt;=[1]Settings!$B$6,"High",IF(X4278&gt;=[1]Settings!$B$5,"Moderate","Low")))</f>
        <v>Moderate</v>
      </c>
    </row>
    <row r="4279" spans="1:27" x14ac:dyDescent="0.25">
      <c r="A4279">
        <v>4278</v>
      </c>
      <c r="B4279" t="s">
        <v>27</v>
      </c>
      <c r="C4279" t="s">
        <v>28</v>
      </c>
      <c r="D4279" t="s">
        <v>29</v>
      </c>
      <c r="E4279" t="s">
        <v>30</v>
      </c>
      <c r="F4279" t="s">
        <v>39</v>
      </c>
      <c r="G4279">
        <v>4</v>
      </c>
      <c r="H4279">
        <v>563</v>
      </c>
      <c r="I4279">
        <v>48</v>
      </c>
      <c r="J4279">
        <v>13</v>
      </c>
      <c r="K4279">
        <v>9</v>
      </c>
      <c r="L4279" s="6">
        <v>1117210.03</v>
      </c>
      <c r="M4279">
        <v>16</v>
      </c>
      <c r="N4279" s="7">
        <f>[1]Settings!$B$3*K4279</f>
        <v>2.25</v>
      </c>
      <c r="O4279">
        <v>3</v>
      </c>
      <c r="P4279" s="8">
        <f t="shared" si="330"/>
        <v>3.6923076923076925</v>
      </c>
      <c r="Q4279" s="7">
        <f t="shared" si="331"/>
        <v>7.68</v>
      </c>
      <c r="R4279" s="8">
        <f t="shared" si="332"/>
        <v>0.53285968028419184</v>
      </c>
      <c r="S4279" s="8">
        <f t="shared" si="333"/>
        <v>1.3333333333333333</v>
      </c>
      <c r="T4279" s="9">
        <v>0.18163801539597099</v>
      </c>
      <c r="U4279">
        <v>9</v>
      </c>
      <c r="V4279" s="8">
        <f t="shared" si="334"/>
        <v>1.5985790408525755</v>
      </c>
      <c r="W4279">
        <f>IF(V4279&gt;=[1]Settings!$B$2,1,0)</f>
        <v>0</v>
      </c>
      <c r="X4279" s="9">
        <v>9.8879940807819394E-2</v>
      </c>
      <c r="Y4279" t="s">
        <v>32</v>
      </c>
      <c r="Z4279">
        <f>IF(X4279&gt;=[1]Settings!$B$4,1,0)</f>
        <v>0</v>
      </c>
      <c r="AA4279" t="str">
        <f>IF(X4279&gt;=[1]Settings!$B$7,"Critical",IF(X4279&gt;=[1]Settings!$B$6,"High",IF(X4279&gt;=[1]Settings!$B$5,"Moderate","Low")))</f>
        <v>Low</v>
      </c>
    </row>
    <row r="4280" spans="1:27" x14ac:dyDescent="0.25">
      <c r="A4280">
        <v>4279</v>
      </c>
      <c r="B4280" t="s">
        <v>27</v>
      </c>
      <c r="C4280" t="s">
        <v>44</v>
      </c>
      <c r="D4280" t="s">
        <v>29</v>
      </c>
      <c r="E4280" t="s">
        <v>42</v>
      </c>
      <c r="F4280" t="s">
        <v>39</v>
      </c>
      <c r="G4280">
        <v>2</v>
      </c>
      <c r="H4280">
        <v>601</v>
      </c>
      <c r="I4280">
        <v>86</v>
      </c>
      <c r="J4280">
        <v>12</v>
      </c>
      <c r="K4280">
        <v>12</v>
      </c>
      <c r="L4280" s="6">
        <v>1417785.41</v>
      </c>
      <c r="M4280">
        <v>4</v>
      </c>
      <c r="N4280" s="7">
        <f>[1]Settings!$B$3*K4280</f>
        <v>3</v>
      </c>
      <c r="O4280">
        <v>6</v>
      </c>
      <c r="P4280" s="8">
        <f t="shared" si="330"/>
        <v>7.166666666666667</v>
      </c>
      <c r="Q4280" s="7">
        <f t="shared" si="331"/>
        <v>3.44</v>
      </c>
      <c r="R4280" s="8">
        <f t="shared" si="332"/>
        <v>0.99833610648918469</v>
      </c>
      <c r="S4280" s="8">
        <f t="shared" si="333"/>
        <v>2</v>
      </c>
      <c r="T4280" s="9">
        <v>0.38568161454908501</v>
      </c>
      <c r="U4280">
        <v>20</v>
      </c>
      <c r="V4280" s="8">
        <f t="shared" si="334"/>
        <v>3.3277870216306158</v>
      </c>
      <c r="W4280">
        <f>IF(V4280&gt;=[1]Settings!$B$2,1,0)</f>
        <v>1</v>
      </c>
      <c r="X4280" s="9">
        <v>0.62279587984085105</v>
      </c>
      <c r="Y4280" t="s">
        <v>32</v>
      </c>
      <c r="Z4280">
        <f>IF(X4280&gt;=[1]Settings!$B$4,1,0)</f>
        <v>1</v>
      </c>
      <c r="AA4280" t="str">
        <f>IF(X4280&gt;=[1]Settings!$B$7,"Critical",IF(X4280&gt;=[1]Settings!$B$6,"High",IF(X4280&gt;=[1]Settings!$B$5,"Moderate","Low")))</f>
        <v>High</v>
      </c>
    </row>
    <row r="4281" spans="1:27" x14ac:dyDescent="0.25">
      <c r="A4281">
        <v>4280</v>
      </c>
      <c r="B4281" t="s">
        <v>41</v>
      </c>
      <c r="C4281" t="s">
        <v>37</v>
      </c>
      <c r="D4281" t="s">
        <v>29</v>
      </c>
      <c r="E4281" t="s">
        <v>35</v>
      </c>
      <c r="F4281" t="s">
        <v>31</v>
      </c>
      <c r="G4281">
        <v>3</v>
      </c>
      <c r="H4281">
        <v>301</v>
      </c>
      <c r="I4281">
        <v>64</v>
      </c>
      <c r="J4281">
        <v>7</v>
      </c>
      <c r="K4281">
        <v>6</v>
      </c>
      <c r="L4281" s="6">
        <v>338185.26</v>
      </c>
      <c r="M4281">
        <v>7</v>
      </c>
      <c r="N4281" s="7">
        <f>[1]Settings!$B$3*K4281</f>
        <v>1.5</v>
      </c>
      <c r="O4281">
        <v>6</v>
      </c>
      <c r="P4281" s="8">
        <f t="shared" si="330"/>
        <v>9.1428571428571423</v>
      </c>
      <c r="Q4281" s="7">
        <f t="shared" si="331"/>
        <v>4.4800000000000004</v>
      </c>
      <c r="R4281" s="8">
        <f t="shared" si="332"/>
        <v>1.9933554817275747</v>
      </c>
      <c r="S4281" s="8">
        <f t="shared" si="333"/>
        <v>4</v>
      </c>
      <c r="T4281" s="9">
        <v>0.497807507635808</v>
      </c>
      <c r="U4281">
        <v>3</v>
      </c>
      <c r="V4281" s="8">
        <f t="shared" si="334"/>
        <v>0.99667774086378735</v>
      </c>
      <c r="W4281">
        <f>IF(V4281&gt;=[1]Settings!$B$2,1,0)</f>
        <v>0</v>
      </c>
      <c r="X4281" s="9">
        <v>0.51345616579055797</v>
      </c>
      <c r="Y4281" t="s">
        <v>43</v>
      </c>
      <c r="Z4281">
        <f>IF(X4281&gt;=[1]Settings!$B$4,1,0)</f>
        <v>1</v>
      </c>
      <c r="AA4281" t="str">
        <f>IF(X4281&gt;=[1]Settings!$B$7,"Critical",IF(X4281&gt;=[1]Settings!$B$6,"High",IF(X4281&gt;=[1]Settings!$B$5,"Moderate","Low")))</f>
        <v>Moderate</v>
      </c>
    </row>
    <row r="4282" spans="1:27" x14ac:dyDescent="0.25">
      <c r="A4282">
        <v>4281</v>
      </c>
      <c r="B4282" t="s">
        <v>41</v>
      </c>
      <c r="C4282" t="s">
        <v>38</v>
      </c>
      <c r="D4282" t="s">
        <v>29</v>
      </c>
      <c r="E4282" t="s">
        <v>42</v>
      </c>
      <c r="F4282" t="s">
        <v>36</v>
      </c>
      <c r="G4282">
        <v>3</v>
      </c>
      <c r="H4282">
        <v>415</v>
      </c>
      <c r="I4282">
        <v>52</v>
      </c>
      <c r="J4282">
        <v>8</v>
      </c>
      <c r="K4282">
        <v>8</v>
      </c>
      <c r="L4282" s="6">
        <v>467091.62</v>
      </c>
      <c r="M4282">
        <v>5</v>
      </c>
      <c r="N4282" s="7">
        <f>[1]Settings!$B$3*K4282</f>
        <v>2</v>
      </c>
      <c r="O4282">
        <v>5</v>
      </c>
      <c r="P4282" s="8">
        <f t="shared" si="330"/>
        <v>6.5</v>
      </c>
      <c r="Q4282" s="7">
        <f t="shared" si="331"/>
        <v>2.6</v>
      </c>
      <c r="R4282" s="8">
        <f t="shared" si="332"/>
        <v>1.2048192771084338</v>
      </c>
      <c r="S4282" s="8">
        <f t="shared" si="333"/>
        <v>2.5</v>
      </c>
      <c r="T4282" s="9">
        <v>0.33554005673042903</v>
      </c>
      <c r="U4282">
        <v>8</v>
      </c>
      <c r="V4282" s="8">
        <f t="shared" si="334"/>
        <v>1.927710843373494</v>
      </c>
      <c r="W4282">
        <f>IF(V4282&gt;=[1]Settings!$B$2,1,0)</f>
        <v>0</v>
      </c>
      <c r="X4282" s="9">
        <v>0.55461293458938599</v>
      </c>
      <c r="Y4282" t="s">
        <v>43</v>
      </c>
      <c r="Z4282">
        <f>IF(X4282&gt;=[1]Settings!$B$4,1,0)</f>
        <v>1</v>
      </c>
      <c r="AA4282" t="str">
        <f>IF(X4282&gt;=[1]Settings!$B$7,"Critical",IF(X4282&gt;=[1]Settings!$B$6,"High",IF(X4282&gt;=[1]Settings!$B$5,"Moderate","Low")))</f>
        <v>Moderate</v>
      </c>
    </row>
    <row r="4283" spans="1:27" x14ac:dyDescent="0.25">
      <c r="A4283">
        <v>4282</v>
      </c>
      <c r="B4283" t="s">
        <v>27</v>
      </c>
      <c r="C4283" t="s">
        <v>44</v>
      </c>
      <c r="D4283" t="s">
        <v>34</v>
      </c>
      <c r="E4283" t="s">
        <v>35</v>
      </c>
      <c r="F4283" t="s">
        <v>39</v>
      </c>
      <c r="G4283">
        <v>2</v>
      </c>
      <c r="H4283">
        <v>211</v>
      </c>
      <c r="I4283">
        <v>66</v>
      </c>
      <c r="J4283">
        <v>5</v>
      </c>
      <c r="K4283">
        <v>5</v>
      </c>
      <c r="L4283" s="6">
        <v>309830.46999999997</v>
      </c>
      <c r="M4283">
        <v>8</v>
      </c>
      <c r="N4283" s="7">
        <f>[1]Settings!$B$3*K4283</f>
        <v>1.25</v>
      </c>
      <c r="O4283">
        <v>1</v>
      </c>
      <c r="P4283" s="8">
        <f t="shared" si="330"/>
        <v>13.2</v>
      </c>
      <c r="Q4283" s="7">
        <f t="shared" si="331"/>
        <v>5.28</v>
      </c>
      <c r="R4283" s="8">
        <f t="shared" si="332"/>
        <v>0.47393364928909953</v>
      </c>
      <c r="S4283" s="8">
        <f t="shared" si="333"/>
        <v>0.8</v>
      </c>
      <c r="T4283" s="9">
        <v>0.57878225276980699</v>
      </c>
      <c r="U4283">
        <v>3</v>
      </c>
      <c r="V4283" s="8">
        <f t="shared" si="334"/>
        <v>1.4218009478672986</v>
      </c>
      <c r="W4283">
        <f>IF(V4283&gt;=[1]Settings!$B$2,1,0)</f>
        <v>0</v>
      </c>
      <c r="X4283" s="9">
        <v>0.14872898161411299</v>
      </c>
      <c r="Y4283" t="s">
        <v>32</v>
      </c>
      <c r="Z4283">
        <f>IF(X4283&gt;=[1]Settings!$B$4,1,0)</f>
        <v>0</v>
      </c>
      <c r="AA4283" t="str">
        <f>IF(X4283&gt;=[1]Settings!$B$7,"Critical",IF(X4283&gt;=[1]Settings!$B$6,"High",IF(X4283&gt;=[1]Settings!$B$5,"Moderate","Low")))</f>
        <v>Low</v>
      </c>
    </row>
    <row r="4284" spans="1:27" x14ac:dyDescent="0.25">
      <c r="A4284">
        <v>4283</v>
      </c>
      <c r="B4284" t="s">
        <v>27</v>
      </c>
      <c r="C4284" t="s">
        <v>37</v>
      </c>
      <c r="D4284" t="s">
        <v>29</v>
      </c>
      <c r="E4284" t="s">
        <v>42</v>
      </c>
      <c r="F4284" t="s">
        <v>36</v>
      </c>
      <c r="G4284">
        <v>2</v>
      </c>
      <c r="H4284">
        <v>921</v>
      </c>
      <c r="I4284">
        <v>74</v>
      </c>
      <c r="J4284">
        <v>11</v>
      </c>
      <c r="K4284">
        <v>9</v>
      </c>
      <c r="L4284" s="6">
        <v>1030228.28</v>
      </c>
      <c r="M4284">
        <v>4</v>
      </c>
      <c r="N4284" s="7">
        <f>[1]Settings!$B$3*K4284</f>
        <v>2.25</v>
      </c>
      <c r="O4284">
        <v>5</v>
      </c>
      <c r="P4284" s="8">
        <f t="shared" si="330"/>
        <v>6.7272727272727275</v>
      </c>
      <c r="Q4284" s="7">
        <f t="shared" si="331"/>
        <v>2.96</v>
      </c>
      <c r="R4284" s="8">
        <f t="shared" si="332"/>
        <v>0.54288816503800219</v>
      </c>
      <c r="S4284" s="8">
        <f t="shared" si="333"/>
        <v>2.2222222222222223</v>
      </c>
      <c r="T4284" s="9">
        <v>0.22154529882563501</v>
      </c>
      <c r="U4284">
        <v>14</v>
      </c>
      <c r="V4284" s="8">
        <f t="shared" si="334"/>
        <v>1.5200868621064061</v>
      </c>
      <c r="W4284">
        <f>IF(V4284&gt;=[1]Settings!$B$2,1,0)</f>
        <v>0</v>
      </c>
      <c r="X4284" s="9">
        <v>0.41379308700561501</v>
      </c>
      <c r="Y4284" t="s">
        <v>32</v>
      </c>
      <c r="Z4284">
        <f>IF(X4284&gt;=[1]Settings!$B$4,1,0)</f>
        <v>0</v>
      </c>
      <c r="AA4284" t="str">
        <f>IF(X4284&gt;=[1]Settings!$B$7,"Critical",IF(X4284&gt;=[1]Settings!$B$6,"High",IF(X4284&gt;=[1]Settings!$B$5,"Moderate","Low")))</f>
        <v>Moderate</v>
      </c>
    </row>
    <row r="4285" spans="1:27" x14ac:dyDescent="0.25">
      <c r="A4285">
        <v>4284</v>
      </c>
      <c r="B4285" t="s">
        <v>27</v>
      </c>
      <c r="C4285" t="s">
        <v>38</v>
      </c>
      <c r="D4285" t="s">
        <v>29</v>
      </c>
      <c r="E4285" t="s">
        <v>30</v>
      </c>
      <c r="F4285" t="s">
        <v>39</v>
      </c>
      <c r="G4285">
        <v>3</v>
      </c>
      <c r="H4285">
        <v>388</v>
      </c>
      <c r="I4285">
        <v>40</v>
      </c>
      <c r="J4285">
        <v>12</v>
      </c>
      <c r="K4285">
        <v>5</v>
      </c>
      <c r="L4285" s="6">
        <v>613349.19999999995</v>
      </c>
      <c r="M4285">
        <v>7</v>
      </c>
      <c r="N4285" s="7">
        <f>[1]Settings!$B$3*K4285</f>
        <v>1.25</v>
      </c>
      <c r="O4285">
        <v>0</v>
      </c>
      <c r="P4285" s="8">
        <f t="shared" si="330"/>
        <v>3.3333333333333335</v>
      </c>
      <c r="Q4285" s="7">
        <f t="shared" si="331"/>
        <v>2.8</v>
      </c>
      <c r="R4285" s="8">
        <f t="shared" si="332"/>
        <v>0</v>
      </c>
      <c r="S4285" s="8">
        <f t="shared" si="333"/>
        <v>0</v>
      </c>
      <c r="T4285" s="9">
        <v>0.36844505844056102</v>
      </c>
      <c r="U4285">
        <v>6</v>
      </c>
      <c r="V4285" s="8">
        <f t="shared" si="334"/>
        <v>1.5463917525773196</v>
      </c>
      <c r="W4285">
        <f>IF(V4285&gt;=[1]Settings!$B$2,1,0)</f>
        <v>0</v>
      </c>
      <c r="X4285" s="9">
        <v>3.7995751947164501E-2</v>
      </c>
      <c r="Y4285" t="s">
        <v>32</v>
      </c>
      <c r="Z4285">
        <f>IF(X4285&gt;=[1]Settings!$B$4,1,0)</f>
        <v>0</v>
      </c>
      <c r="AA4285" t="str">
        <f>IF(X4285&gt;=[1]Settings!$B$7,"Critical",IF(X4285&gt;=[1]Settings!$B$6,"High",IF(X4285&gt;=[1]Settings!$B$5,"Moderate","Low")))</f>
        <v>Low</v>
      </c>
    </row>
    <row r="4286" spans="1:27" x14ac:dyDescent="0.25">
      <c r="A4286">
        <v>4285</v>
      </c>
      <c r="B4286" t="s">
        <v>27</v>
      </c>
      <c r="C4286" t="s">
        <v>40</v>
      </c>
      <c r="D4286" t="s">
        <v>34</v>
      </c>
      <c r="E4286" t="s">
        <v>35</v>
      </c>
      <c r="F4286" t="s">
        <v>36</v>
      </c>
      <c r="G4286">
        <v>4</v>
      </c>
      <c r="H4286">
        <v>574</v>
      </c>
      <c r="I4286">
        <v>55</v>
      </c>
      <c r="J4286">
        <v>11</v>
      </c>
      <c r="K4286">
        <v>6</v>
      </c>
      <c r="L4286" s="6">
        <v>714225.45</v>
      </c>
      <c r="M4286">
        <v>6</v>
      </c>
      <c r="N4286" s="7">
        <f>[1]Settings!$B$3*K4286</f>
        <v>1.5</v>
      </c>
      <c r="O4286">
        <v>3</v>
      </c>
      <c r="P4286" s="8">
        <f t="shared" si="330"/>
        <v>5</v>
      </c>
      <c r="Q4286" s="7">
        <f t="shared" si="331"/>
        <v>3.3</v>
      </c>
      <c r="R4286" s="8">
        <f t="shared" si="332"/>
        <v>0.52264808362369342</v>
      </c>
      <c r="S4286" s="8">
        <f t="shared" si="333"/>
        <v>2</v>
      </c>
      <c r="T4286" s="9">
        <v>0.26901739828608001</v>
      </c>
      <c r="U4286">
        <v>4</v>
      </c>
      <c r="V4286" s="8">
        <f t="shared" si="334"/>
        <v>0.69686411149825789</v>
      </c>
      <c r="W4286">
        <f>IF(V4286&gt;=[1]Settings!$B$2,1,0)</f>
        <v>0</v>
      </c>
      <c r="X4286" s="9">
        <v>0.17752857506275199</v>
      </c>
      <c r="Y4286" t="s">
        <v>32</v>
      </c>
      <c r="Z4286">
        <f>IF(X4286&gt;=[1]Settings!$B$4,1,0)</f>
        <v>0</v>
      </c>
      <c r="AA4286" t="str">
        <f>IF(X4286&gt;=[1]Settings!$B$7,"Critical",IF(X4286&gt;=[1]Settings!$B$6,"High",IF(X4286&gt;=[1]Settings!$B$5,"Moderate","Low")))</f>
        <v>Low</v>
      </c>
    </row>
    <row r="4287" spans="1:27" x14ac:dyDescent="0.25">
      <c r="A4287">
        <v>4286</v>
      </c>
      <c r="B4287" t="s">
        <v>27</v>
      </c>
      <c r="C4287" t="s">
        <v>38</v>
      </c>
      <c r="D4287" t="s">
        <v>34</v>
      </c>
      <c r="E4287" t="s">
        <v>35</v>
      </c>
      <c r="F4287" t="s">
        <v>39</v>
      </c>
      <c r="G4287">
        <v>3</v>
      </c>
      <c r="H4287">
        <v>102</v>
      </c>
      <c r="I4287">
        <v>16</v>
      </c>
      <c r="J4287">
        <v>4</v>
      </c>
      <c r="K4287">
        <v>4</v>
      </c>
      <c r="L4287" s="6">
        <v>178526.84</v>
      </c>
      <c r="M4287">
        <v>12</v>
      </c>
      <c r="N4287" s="7">
        <f>[1]Settings!$B$3*K4287</f>
        <v>1</v>
      </c>
      <c r="O4287">
        <v>0</v>
      </c>
      <c r="P4287" s="8">
        <f t="shared" si="330"/>
        <v>4</v>
      </c>
      <c r="Q4287" s="7">
        <f t="shared" si="331"/>
        <v>1.92</v>
      </c>
      <c r="R4287" s="8">
        <f t="shared" si="332"/>
        <v>0</v>
      </c>
      <c r="S4287" s="8">
        <f t="shared" si="333"/>
        <v>0</v>
      </c>
      <c r="T4287" s="9">
        <v>0.122267342414867</v>
      </c>
      <c r="U4287">
        <v>0</v>
      </c>
      <c r="V4287" s="8">
        <f t="shared" si="334"/>
        <v>0</v>
      </c>
      <c r="W4287">
        <f>IF(V4287&gt;=[1]Settings!$B$2,1,0)</f>
        <v>0</v>
      </c>
      <c r="X4287" s="9">
        <v>2.7578303590416901E-2</v>
      </c>
      <c r="Y4287" t="s">
        <v>32</v>
      </c>
      <c r="Z4287">
        <f>IF(X4287&gt;=[1]Settings!$B$4,1,0)</f>
        <v>0</v>
      </c>
      <c r="AA4287" t="str">
        <f>IF(X4287&gt;=[1]Settings!$B$7,"Critical",IF(X4287&gt;=[1]Settings!$B$6,"High",IF(X4287&gt;=[1]Settings!$B$5,"Moderate","Low")))</f>
        <v>Low</v>
      </c>
    </row>
    <row r="4288" spans="1:27" x14ac:dyDescent="0.25">
      <c r="A4288">
        <v>4287</v>
      </c>
      <c r="B4288" t="s">
        <v>41</v>
      </c>
      <c r="C4288" t="s">
        <v>40</v>
      </c>
      <c r="D4288" t="s">
        <v>29</v>
      </c>
      <c r="E4288" t="s">
        <v>30</v>
      </c>
      <c r="F4288" t="s">
        <v>31</v>
      </c>
      <c r="G4288">
        <v>1</v>
      </c>
      <c r="H4288">
        <v>190</v>
      </c>
      <c r="I4288">
        <v>14</v>
      </c>
      <c r="J4288">
        <v>4</v>
      </c>
      <c r="K4288">
        <v>4</v>
      </c>
      <c r="L4288" s="6">
        <v>129802.08</v>
      </c>
      <c r="M4288">
        <v>9</v>
      </c>
      <c r="N4288" s="7">
        <f>[1]Settings!$B$3*K4288</f>
        <v>1</v>
      </c>
      <c r="O4288">
        <v>1</v>
      </c>
      <c r="P4288" s="8">
        <f t="shared" si="330"/>
        <v>3.5</v>
      </c>
      <c r="Q4288" s="7">
        <f t="shared" si="331"/>
        <v>1.26</v>
      </c>
      <c r="R4288" s="8">
        <f t="shared" si="332"/>
        <v>0.52631578947368418</v>
      </c>
      <c r="S4288" s="8">
        <f t="shared" si="333"/>
        <v>1</v>
      </c>
      <c r="T4288" s="9">
        <v>0.18430125748711801</v>
      </c>
      <c r="U4288">
        <v>0</v>
      </c>
      <c r="V4288" s="8">
        <f t="shared" si="334"/>
        <v>0</v>
      </c>
      <c r="W4288">
        <f>IF(V4288&gt;=[1]Settings!$B$2,1,0)</f>
        <v>0</v>
      </c>
      <c r="X4288" s="9">
        <v>8.2395389676094097E-2</v>
      </c>
      <c r="Y4288" t="s">
        <v>43</v>
      </c>
      <c r="Z4288">
        <f>IF(X4288&gt;=[1]Settings!$B$4,1,0)</f>
        <v>0</v>
      </c>
      <c r="AA4288" t="str">
        <f>IF(X4288&gt;=[1]Settings!$B$7,"Critical",IF(X4288&gt;=[1]Settings!$B$6,"High",IF(X4288&gt;=[1]Settings!$B$5,"Moderate","Low")))</f>
        <v>Low</v>
      </c>
    </row>
    <row r="4289" spans="1:27" x14ac:dyDescent="0.25">
      <c r="A4289">
        <v>4288</v>
      </c>
      <c r="B4289" t="s">
        <v>27</v>
      </c>
      <c r="C4289" t="s">
        <v>38</v>
      </c>
      <c r="D4289" t="s">
        <v>34</v>
      </c>
      <c r="E4289" t="s">
        <v>35</v>
      </c>
      <c r="F4289" t="s">
        <v>39</v>
      </c>
      <c r="G4289">
        <v>2</v>
      </c>
      <c r="H4289">
        <v>461</v>
      </c>
      <c r="I4289">
        <v>68</v>
      </c>
      <c r="J4289">
        <v>11</v>
      </c>
      <c r="K4289">
        <v>6</v>
      </c>
      <c r="L4289" s="6">
        <v>667484.17000000004</v>
      </c>
      <c r="M4289">
        <v>7</v>
      </c>
      <c r="N4289" s="7">
        <f>[1]Settings!$B$3*K4289</f>
        <v>1.5</v>
      </c>
      <c r="O4289">
        <v>4</v>
      </c>
      <c r="P4289" s="8">
        <f t="shared" si="330"/>
        <v>6.1818181818181817</v>
      </c>
      <c r="Q4289" s="7">
        <f t="shared" si="331"/>
        <v>4.76</v>
      </c>
      <c r="R4289" s="8">
        <f t="shared" si="332"/>
        <v>0.86767895878524948</v>
      </c>
      <c r="S4289" s="8">
        <f t="shared" si="333"/>
        <v>2.6666666666666665</v>
      </c>
      <c r="T4289" s="9">
        <v>0.52761918651130302</v>
      </c>
      <c r="U4289">
        <v>7</v>
      </c>
      <c r="V4289" s="8">
        <f t="shared" si="334"/>
        <v>1.5184381778741864</v>
      </c>
      <c r="W4289">
        <f>IF(V4289&gt;=[1]Settings!$B$2,1,0)</f>
        <v>0</v>
      </c>
      <c r="X4289" s="9">
        <v>0.26600897312164301</v>
      </c>
      <c r="Y4289" t="s">
        <v>32</v>
      </c>
      <c r="Z4289">
        <f>IF(X4289&gt;=[1]Settings!$B$4,1,0)</f>
        <v>0</v>
      </c>
      <c r="AA4289" t="str">
        <f>IF(X4289&gt;=[1]Settings!$B$7,"Critical",IF(X4289&gt;=[1]Settings!$B$6,"High",IF(X4289&gt;=[1]Settings!$B$5,"Moderate","Low")))</f>
        <v>Low</v>
      </c>
    </row>
    <row r="4290" spans="1:27" x14ac:dyDescent="0.25">
      <c r="A4290">
        <v>4289</v>
      </c>
      <c r="B4290" t="s">
        <v>27</v>
      </c>
      <c r="C4290" t="s">
        <v>40</v>
      </c>
      <c r="D4290" t="s">
        <v>29</v>
      </c>
      <c r="E4290" t="s">
        <v>42</v>
      </c>
      <c r="F4290" t="s">
        <v>39</v>
      </c>
      <c r="G4290">
        <v>5</v>
      </c>
      <c r="H4290">
        <v>444</v>
      </c>
      <c r="I4290">
        <v>60</v>
      </c>
      <c r="J4290">
        <v>8</v>
      </c>
      <c r="K4290">
        <v>4</v>
      </c>
      <c r="L4290" s="6">
        <v>250859.61</v>
      </c>
      <c r="M4290">
        <v>5</v>
      </c>
      <c r="N4290" s="7">
        <f>[1]Settings!$B$3*K4290</f>
        <v>1</v>
      </c>
      <c r="O4290">
        <v>1</v>
      </c>
      <c r="P4290" s="8">
        <f t="shared" ref="P4290:P4353" si="335">I4290/J4290</f>
        <v>7.5</v>
      </c>
      <c r="Q4290" s="7">
        <f t="shared" ref="Q4290:Q4353" si="336">M4290*I4290/100</f>
        <v>3</v>
      </c>
      <c r="R4290" s="8">
        <f t="shared" ref="R4290:R4353" si="337">100*O4290/H4290</f>
        <v>0.22522522522522523</v>
      </c>
      <c r="S4290" s="8">
        <f t="shared" ref="S4290:S4353" si="338">O4290/N4290</f>
        <v>1</v>
      </c>
      <c r="T4290" s="9">
        <v>0.32891049871654798</v>
      </c>
      <c r="U4290">
        <v>2</v>
      </c>
      <c r="V4290" s="8">
        <f t="shared" ref="V4290:V4353" si="339">100*U4290/H4290</f>
        <v>0.45045045045045046</v>
      </c>
      <c r="W4290">
        <f>IF(V4290&gt;=[1]Settings!$B$2,1,0)</f>
        <v>0</v>
      </c>
      <c r="X4290" s="9">
        <v>3.1297963112592697E-2</v>
      </c>
      <c r="Y4290" t="s">
        <v>32</v>
      </c>
      <c r="Z4290">
        <f>IF(X4290&gt;=[1]Settings!$B$4,1,0)</f>
        <v>0</v>
      </c>
      <c r="AA4290" t="str">
        <f>IF(X4290&gt;=[1]Settings!$B$7,"Critical",IF(X4290&gt;=[1]Settings!$B$6,"High",IF(X4290&gt;=[1]Settings!$B$5,"Moderate","Low")))</f>
        <v>Low</v>
      </c>
    </row>
    <row r="4291" spans="1:27" x14ac:dyDescent="0.25">
      <c r="A4291">
        <v>4290</v>
      </c>
      <c r="B4291" t="s">
        <v>27</v>
      </c>
      <c r="C4291" t="s">
        <v>37</v>
      </c>
      <c r="D4291" t="s">
        <v>34</v>
      </c>
      <c r="E4291" t="s">
        <v>35</v>
      </c>
      <c r="F4291" t="s">
        <v>39</v>
      </c>
      <c r="G4291">
        <v>1</v>
      </c>
      <c r="H4291">
        <v>598</v>
      </c>
      <c r="I4291">
        <v>46</v>
      </c>
      <c r="J4291">
        <v>15</v>
      </c>
      <c r="K4291">
        <v>12</v>
      </c>
      <c r="L4291" s="6">
        <v>1456392.01</v>
      </c>
      <c r="M4291">
        <v>2</v>
      </c>
      <c r="N4291" s="7">
        <f>[1]Settings!$B$3*K4291</f>
        <v>3</v>
      </c>
      <c r="O4291">
        <v>11</v>
      </c>
      <c r="P4291" s="8">
        <f t="shared" si="335"/>
        <v>3.0666666666666669</v>
      </c>
      <c r="Q4291" s="7">
        <f t="shared" si="336"/>
        <v>0.92</v>
      </c>
      <c r="R4291" s="8">
        <f t="shared" si="337"/>
        <v>1.8394648829431439</v>
      </c>
      <c r="S4291" s="8">
        <f t="shared" si="338"/>
        <v>3.6666666666666665</v>
      </c>
      <c r="T4291" s="9">
        <v>0.66662094083943002</v>
      </c>
      <c r="U4291">
        <v>26</v>
      </c>
      <c r="V4291" s="8">
        <f t="shared" si="339"/>
        <v>4.3478260869565215</v>
      </c>
      <c r="W4291">
        <f>IF(V4291&gt;=[1]Settings!$B$2,1,0)</f>
        <v>1</v>
      </c>
      <c r="X4291" s="9">
        <v>0.82054662704467796</v>
      </c>
      <c r="Y4291" t="s">
        <v>32</v>
      </c>
      <c r="Z4291">
        <f>IF(X4291&gt;=[1]Settings!$B$4,1,0)</f>
        <v>1</v>
      </c>
      <c r="AA4291" t="str">
        <f>IF(X4291&gt;=[1]Settings!$B$7,"Critical",IF(X4291&gt;=[1]Settings!$B$6,"High",IF(X4291&gt;=[1]Settings!$B$5,"Moderate","Low")))</f>
        <v>High</v>
      </c>
    </row>
    <row r="4292" spans="1:27" x14ac:dyDescent="0.25">
      <c r="A4292">
        <v>4291</v>
      </c>
      <c r="B4292" t="s">
        <v>27</v>
      </c>
      <c r="C4292" t="s">
        <v>38</v>
      </c>
      <c r="D4292" t="s">
        <v>30</v>
      </c>
      <c r="E4292" t="s">
        <v>30</v>
      </c>
      <c r="F4292" t="s">
        <v>39</v>
      </c>
      <c r="G4292">
        <v>3</v>
      </c>
      <c r="H4292">
        <v>1085</v>
      </c>
      <c r="I4292">
        <v>96</v>
      </c>
      <c r="J4292">
        <v>15</v>
      </c>
      <c r="K4292">
        <v>19</v>
      </c>
      <c r="L4292" s="6">
        <v>2576875.7200000002</v>
      </c>
      <c r="M4292">
        <v>4</v>
      </c>
      <c r="N4292" s="7">
        <f>[1]Settings!$B$3*K4292</f>
        <v>4.75</v>
      </c>
      <c r="O4292">
        <v>24</v>
      </c>
      <c r="P4292" s="8">
        <f t="shared" si="335"/>
        <v>6.4</v>
      </c>
      <c r="Q4292" s="7">
        <f t="shared" si="336"/>
        <v>3.84</v>
      </c>
      <c r="R4292" s="8">
        <f t="shared" si="337"/>
        <v>2.2119815668202767</v>
      </c>
      <c r="S4292" s="8">
        <f t="shared" si="338"/>
        <v>5.0526315789473681</v>
      </c>
      <c r="T4292" s="9">
        <v>0.56623924655770597</v>
      </c>
      <c r="U4292">
        <v>100</v>
      </c>
      <c r="V4292" s="8">
        <f t="shared" si="339"/>
        <v>9.2165898617511512</v>
      </c>
      <c r="W4292">
        <f>IF(V4292&gt;=[1]Settings!$B$2,1,0)</f>
        <v>1</v>
      </c>
      <c r="X4292" s="9">
        <v>0.968627989292145</v>
      </c>
      <c r="Y4292" t="s">
        <v>32</v>
      </c>
      <c r="Z4292">
        <f>IF(X4292&gt;=[1]Settings!$B$4,1,0)</f>
        <v>1</v>
      </c>
      <c r="AA4292" t="str">
        <f>IF(X4292&gt;=[1]Settings!$B$7,"Critical",IF(X4292&gt;=[1]Settings!$B$6,"High",IF(X4292&gt;=[1]Settings!$B$5,"Moderate","Low")))</f>
        <v>Critical</v>
      </c>
    </row>
    <row r="4293" spans="1:27" x14ac:dyDescent="0.25">
      <c r="A4293">
        <v>4292</v>
      </c>
      <c r="B4293" t="s">
        <v>41</v>
      </c>
      <c r="C4293" t="s">
        <v>38</v>
      </c>
      <c r="D4293" t="s">
        <v>34</v>
      </c>
      <c r="E4293" t="s">
        <v>35</v>
      </c>
      <c r="F4293" t="s">
        <v>39</v>
      </c>
      <c r="G4293">
        <v>2</v>
      </c>
      <c r="H4293">
        <v>726</v>
      </c>
      <c r="I4293">
        <v>79</v>
      </c>
      <c r="J4293">
        <v>11</v>
      </c>
      <c r="K4293">
        <v>10</v>
      </c>
      <c r="L4293" s="6">
        <v>789578.69</v>
      </c>
      <c r="M4293">
        <v>8</v>
      </c>
      <c r="N4293" s="7">
        <f>[1]Settings!$B$3*K4293</f>
        <v>2.5</v>
      </c>
      <c r="O4293">
        <v>19</v>
      </c>
      <c r="P4293" s="8">
        <f t="shared" si="335"/>
        <v>7.1818181818181817</v>
      </c>
      <c r="Q4293" s="7">
        <f t="shared" si="336"/>
        <v>6.32</v>
      </c>
      <c r="R4293" s="8">
        <f t="shared" si="337"/>
        <v>2.6170798898071626</v>
      </c>
      <c r="S4293" s="8">
        <f t="shared" si="338"/>
        <v>7.6</v>
      </c>
      <c r="T4293" s="9">
        <v>0.99335560455299698</v>
      </c>
      <c r="U4293">
        <v>36</v>
      </c>
      <c r="V4293" s="8">
        <f t="shared" si="339"/>
        <v>4.9586776859504136</v>
      </c>
      <c r="W4293">
        <f>IF(V4293&gt;=[1]Settings!$B$2,1,0)</f>
        <v>1</v>
      </c>
      <c r="X4293" s="9">
        <v>0.94143164157867398</v>
      </c>
      <c r="Y4293" t="s">
        <v>43</v>
      </c>
      <c r="Z4293">
        <f>IF(X4293&gt;=[1]Settings!$B$4,1,0)</f>
        <v>1</v>
      </c>
      <c r="AA4293" t="str">
        <f>IF(X4293&gt;=[1]Settings!$B$7,"Critical",IF(X4293&gt;=[1]Settings!$B$6,"High",IF(X4293&gt;=[1]Settings!$B$5,"Moderate","Low")))</f>
        <v>Critical</v>
      </c>
    </row>
    <row r="4294" spans="1:27" x14ac:dyDescent="0.25">
      <c r="A4294">
        <v>4293</v>
      </c>
      <c r="B4294" t="s">
        <v>27</v>
      </c>
      <c r="C4294" t="s">
        <v>38</v>
      </c>
      <c r="D4294" t="s">
        <v>30</v>
      </c>
      <c r="E4294" t="s">
        <v>35</v>
      </c>
      <c r="F4294" t="s">
        <v>36</v>
      </c>
      <c r="G4294">
        <v>3</v>
      </c>
      <c r="H4294">
        <v>800</v>
      </c>
      <c r="I4294">
        <v>66</v>
      </c>
      <c r="J4294">
        <v>16</v>
      </c>
      <c r="K4294">
        <v>13</v>
      </c>
      <c r="L4294" s="6">
        <v>2458713.7599999998</v>
      </c>
      <c r="M4294">
        <v>9</v>
      </c>
      <c r="N4294" s="7">
        <f>[1]Settings!$B$3*K4294</f>
        <v>3.25</v>
      </c>
      <c r="O4294">
        <v>12</v>
      </c>
      <c r="P4294" s="8">
        <f t="shared" si="335"/>
        <v>4.125</v>
      </c>
      <c r="Q4294" s="7">
        <f t="shared" si="336"/>
        <v>5.94</v>
      </c>
      <c r="R4294" s="8">
        <f t="shared" si="337"/>
        <v>1.5</v>
      </c>
      <c r="S4294" s="8">
        <f t="shared" si="338"/>
        <v>3.6923076923076925</v>
      </c>
      <c r="T4294" s="9">
        <v>0.55688602738818604</v>
      </c>
      <c r="U4294">
        <v>27</v>
      </c>
      <c r="V4294" s="8">
        <f t="shared" si="339"/>
        <v>3.375</v>
      </c>
      <c r="W4294">
        <f>IF(V4294&gt;=[1]Settings!$B$2,1,0)</f>
        <v>1</v>
      </c>
      <c r="X4294" s="9">
        <v>0.80863988399505604</v>
      </c>
      <c r="Y4294" t="s">
        <v>32</v>
      </c>
      <c r="Z4294">
        <f>IF(X4294&gt;=[1]Settings!$B$4,1,0)</f>
        <v>1</v>
      </c>
      <c r="AA4294" t="str">
        <f>IF(X4294&gt;=[1]Settings!$B$7,"Critical",IF(X4294&gt;=[1]Settings!$B$6,"High",IF(X4294&gt;=[1]Settings!$B$5,"Moderate","Low")))</f>
        <v>High</v>
      </c>
    </row>
    <row r="4295" spans="1:27" x14ac:dyDescent="0.25">
      <c r="A4295">
        <v>4294</v>
      </c>
      <c r="B4295" t="s">
        <v>27</v>
      </c>
      <c r="C4295" t="s">
        <v>33</v>
      </c>
      <c r="D4295" t="s">
        <v>30</v>
      </c>
      <c r="E4295" t="s">
        <v>35</v>
      </c>
      <c r="F4295" t="s">
        <v>36</v>
      </c>
      <c r="G4295">
        <v>3</v>
      </c>
      <c r="H4295">
        <v>668</v>
      </c>
      <c r="I4295">
        <v>44</v>
      </c>
      <c r="J4295">
        <v>6</v>
      </c>
      <c r="K4295">
        <v>10</v>
      </c>
      <c r="L4295" s="6">
        <v>518069.21</v>
      </c>
      <c r="M4295">
        <v>8</v>
      </c>
      <c r="N4295" s="7">
        <f>[1]Settings!$B$3*K4295</f>
        <v>2.5</v>
      </c>
      <c r="O4295">
        <v>5</v>
      </c>
      <c r="P4295" s="8">
        <f t="shared" si="335"/>
        <v>7.333333333333333</v>
      </c>
      <c r="Q4295" s="7">
        <f t="shared" si="336"/>
        <v>3.52</v>
      </c>
      <c r="R4295" s="8">
        <f t="shared" si="337"/>
        <v>0.74850299401197606</v>
      </c>
      <c r="S4295" s="8">
        <f t="shared" si="338"/>
        <v>2</v>
      </c>
      <c r="T4295" s="9">
        <v>0.20721730440976699</v>
      </c>
      <c r="U4295">
        <v>3</v>
      </c>
      <c r="V4295" s="8">
        <f t="shared" si="339"/>
        <v>0.44910179640718562</v>
      </c>
      <c r="W4295">
        <f>IF(V4295&gt;=[1]Settings!$B$2,1,0)</f>
        <v>0</v>
      </c>
      <c r="X4295" s="9">
        <v>0.375104039907455</v>
      </c>
      <c r="Y4295" t="s">
        <v>32</v>
      </c>
      <c r="Z4295">
        <f>IF(X4295&gt;=[1]Settings!$B$4,1,0)</f>
        <v>0</v>
      </c>
      <c r="AA4295" t="str">
        <f>IF(X4295&gt;=[1]Settings!$B$7,"Critical",IF(X4295&gt;=[1]Settings!$B$6,"High",IF(X4295&gt;=[1]Settings!$B$5,"Moderate","Low")))</f>
        <v>Moderate</v>
      </c>
    </row>
    <row r="4296" spans="1:27" x14ac:dyDescent="0.25">
      <c r="A4296">
        <v>4295</v>
      </c>
      <c r="B4296" t="s">
        <v>27</v>
      </c>
      <c r="C4296" t="s">
        <v>28</v>
      </c>
      <c r="D4296" t="s">
        <v>29</v>
      </c>
      <c r="E4296" t="s">
        <v>42</v>
      </c>
      <c r="F4296" t="s">
        <v>39</v>
      </c>
      <c r="G4296">
        <v>5</v>
      </c>
      <c r="H4296">
        <v>359</v>
      </c>
      <c r="I4296">
        <v>68</v>
      </c>
      <c r="J4296">
        <v>6</v>
      </c>
      <c r="K4296">
        <v>7</v>
      </c>
      <c r="L4296" s="6">
        <v>361364.85</v>
      </c>
      <c r="M4296">
        <v>7</v>
      </c>
      <c r="N4296" s="7">
        <f>[1]Settings!$B$3*K4296</f>
        <v>1.75</v>
      </c>
      <c r="O4296">
        <v>3</v>
      </c>
      <c r="P4296" s="8">
        <f t="shared" si="335"/>
        <v>11.333333333333334</v>
      </c>
      <c r="Q4296" s="7">
        <f t="shared" si="336"/>
        <v>4.76</v>
      </c>
      <c r="R4296" s="8">
        <f t="shared" si="337"/>
        <v>0.83565459610027859</v>
      </c>
      <c r="S4296" s="8">
        <f t="shared" si="338"/>
        <v>1.7142857142857142</v>
      </c>
      <c r="T4296" s="9">
        <v>0.21694836781200699</v>
      </c>
      <c r="U4296">
        <v>2</v>
      </c>
      <c r="V4296" s="8">
        <f t="shared" si="339"/>
        <v>0.55710306406685239</v>
      </c>
      <c r="W4296">
        <f>IF(V4296&gt;=[1]Settings!$B$2,1,0)</f>
        <v>0</v>
      </c>
      <c r="X4296" s="9">
        <v>0.30720353126525901</v>
      </c>
      <c r="Y4296" t="s">
        <v>32</v>
      </c>
      <c r="Z4296">
        <f>IF(X4296&gt;=[1]Settings!$B$4,1,0)</f>
        <v>0</v>
      </c>
      <c r="AA4296" t="str">
        <f>IF(X4296&gt;=[1]Settings!$B$7,"Critical",IF(X4296&gt;=[1]Settings!$B$6,"High",IF(X4296&gt;=[1]Settings!$B$5,"Moderate","Low")))</f>
        <v>Moderate</v>
      </c>
    </row>
    <row r="4297" spans="1:27" x14ac:dyDescent="0.25">
      <c r="A4297">
        <v>4296</v>
      </c>
      <c r="B4297" t="s">
        <v>27</v>
      </c>
      <c r="C4297" t="s">
        <v>44</v>
      </c>
      <c r="D4297" t="s">
        <v>34</v>
      </c>
      <c r="E4297" t="s">
        <v>30</v>
      </c>
      <c r="F4297" t="s">
        <v>39</v>
      </c>
      <c r="G4297">
        <v>3</v>
      </c>
      <c r="H4297">
        <v>410</v>
      </c>
      <c r="I4297">
        <v>57</v>
      </c>
      <c r="J4297">
        <v>12</v>
      </c>
      <c r="K4297">
        <v>4</v>
      </c>
      <c r="L4297" s="6">
        <v>480842.08</v>
      </c>
      <c r="M4297">
        <v>9</v>
      </c>
      <c r="N4297" s="7">
        <f>[1]Settings!$B$3*K4297</f>
        <v>1</v>
      </c>
      <c r="O4297">
        <v>4</v>
      </c>
      <c r="P4297" s="8">
        <f t="shared" si="335"/>
        <v>4.75</v>
      </c>
      <c r="Q4297" s="7">
        <f t="shared" si="336"/>
        <v>5.13</v>
      </c>
      <c r="R4297" s="8">
        <f t="shared" si="337"/>
        <v>0.97560975609756095</v>
      </c>
      <c r="S4297" s="8">
        <f t="shared" si="338"/>
        <v>4</v>
      </c>
      <c r="T4297" s="9">
        <v>0.58247669071651298</v>
      </c>
      <c r="U4297">
        <v>5</v>
      </c>
      <c r="V4297" s="8">
        <f t="shared" si="339"/>
        <v>1.2195121951219512</v>
      </c>
      <c r="W4297">
        <f>IF(V4297&gt;=[1]Settings!$B$2,1,0)</f>
        <v>0</v>
      </c>
      <c r="X4297" s="9">
        <v>0.11413379013538399</v>
      </c>
      <c r="Y4297" t="s">
        <v>32</v>
      </c>
      <c r="Z4297">
        <f>IF(X4297&gt;=[1]Settings!$B$4,1,0)</f>
        <v>0</v>
      </c>
      <c r="AA4297" t="str">
        <f>IF(X4297&gt;=[1]Settings!$B$7,"Critical",IF(X4297&gt;=[1]Settings!$B$6,"High",IF(X4297&gt;=[1]Settings!$B$5,"Moderate","Low")))</f>
        <v>Low</v>
      </c>
    </row>
    <row r="4298" spans="1:27" x14ac:dyDescent="0.25">
      <c r="A4298">
        <v>4297</v>
      </c>
      <c r="B4298" t="s">
        <v>41</v>
      </c>
      <c r="C4298" t="s">
        <v>33</v>
      </c>
      <c r="D4298" t="s">
        <v>34</v>
      </c>
      <c r="E4298" t="s">
        <v>42</v>
      </c>
      <c r="F4298" t="s">
        <v>36</v>
      </c>
      <c r="G4298">
        <v>2</v>
      </c>
      <c r="H4298">
        <v>839</v>
      </c>
      <c r="I4298">
        <v>93</v>
      </c>
      <c r="J4298">
        <v>16</v>
      </c>
      <c r="K4298">
        <v>9</v>
      </c>
      <c r="L4298" s="6">
        <v>1226134.92</v>
      </c>
      <c r="M4298">
        <v>7</v>
      </c>
      <c r="N4298" s="7">
        <f>[1]Settings!$B$3*K4298</f>
        <v>2.25</v>
      </c>
      <c r="O4298">
        <v>11</v>
      </c>
      <c r="P4298" s="8">
        <f t="shared" si="335"/>
        <v>5.8125</v>
      </c>
      <c r="Q4298" s="7">
        <f t="shared" si="336"/>
        <v>6.51</v>
      </c>
      <c r="R4298" s="8">
        <f t="shared" si="337"/>
        <v>1.3110846245530394</v>
      </c>
      <c r="S4298" s="8">
        <f t="shared" si="338"/>
        <v>4.8888888888888893</v>
      </c>
      <c r="T4298" s="9">
        <v>0.83148952591491099</v>
      </c>
      <c r="U4298">
        <v>36</v>
      </c>
      <c r="V4298" s="8">
        <f t="shared" si="339"/>
        <v>4.2908224076281289</v>
      </c>
      <c r="W4298">
        <f>IF(V4298&gt;=[1]Settings!$B$2,1,0)</f>
        <v>1</v>
      </c>
      <c r="X4298" s="9">
        <v>0.77192467451095603</v>
      </c>
      <c r="Y4298" t="s">
        <v>43</v>
      </c>
      <c r="Z4298">
        <f>IF(X4298&gt;=[1]Settings!$B$4,1,0)</f>
        <v>1</v>
      </c>
      <c r="AA4298" t="str">
        <f>IF(X4298&gt;=[1]Settings!$B$7,"Critical",IF(X4298&gt;=[1]Settings!$B$6,"High",IF(X4298&gt;=[1]Settings!$B$5,"Moderate","Low")))</f>
        <v>High</v>
      </c>
    </row>
    <row r="4299" spans="1:27" x14ac:dyDescent="0.25">
      <c r="A4299">
        <v>4298</v>
      </c>
      <c r="B4299" t="s">
        <v>27</v>
      </c>
      <c r="C4299" t="s">
        <v>33</v>
      </c>
      <c r="D4299" t="s">
        <v>34</v>
      </c>
      <c r="E4299" t="s">
        <v>30</v>
      </c>
      <c r="F4299" t="s">
        <v>36</v>
      </c>
      <c r="G4299">
        <v>3</v>
      </c>
      <c r="H4299">
        <v>513</v>
      </c>
      <c r="I4299">
        <v>57</v>
      </c>
      <c r="J4299">
        <v>10</v>
      </c>
      <c r="K4299">
        <v>11</v>
      </c>
      <c r="L4299" s="6">
        <v>928130.64</v>
      </c>
      <c r="M4299">
        <v>8</v>
      </c>
      <c r="N4299" s="7">
        <f>[1]Settings!$B$3*K4299</f>
        <v>2.75</v>
      </c>
      <c r="O4299">
        <v>7</v>
      </c>
      <c r="P4299" s="8">
        <f t="shared" si="335"/>
        <v>5.7</v>
      </c>
      <c r="Q4299" s="7">
        <f t="shared" si="336"/>
        <v>4.5599999999999996</v>
      </c>
      <c r="R4299" s="8">
        <f t="shared" si="337"/>
        <v>1.364522417153996</v>
      </c>
      <c r="S4299" s="8">
        <f t="shared" si="338"/>
        <v>2.5454545454545454</v>
      </c>
      <c r="T4299" s="9">
        <v>0.33243296772300701</v>
      </c>
      <c r="U4299">
        <v>7</v>
      </c>
      <c r="V4299" s="8">
        <f t="shared" si="339"/>
        <v>1.364522417153996</v>
      </c>
      <c r="W4299">
        <f>IF(V4299&gt;=[1]Settings!$B$2,1,0)</f>
        <v>0</v>
      </c>
      <c r="X4299" s="9">
        <v>0.68779933452606201</v>
      </c>
      <c r="Y4299" t="s">
        <v>32</v>
      </c>
      <c r="Z4299">
        <f>IF(X4299&gt;=[1]Settings!$B$4,1,0)</f>
        <v>1</v>
      </c>
      <c r="AA4299" t="str">
        <f>IF(X4299&gt;=[1]Settings!$B$7,"Critical",IF(X4299&gt;=[1]Settings!$B$6,"High",IF(X4299&gt;=[1]Settings!$B$5,"Moderate","Low")))</f>
        <v>High</v>
      </c>
    </row>
    <row r="4300" spans="1:27" x14ac:dyDescent="0.25">
      <c r="A4300">
        <v>4299</v>
      </c>
      <c r="B4300" t="s">
        <v>27</v>
      </c>
      <c r="C4300" t="s">
        <v>33</v>
      </c>
      <c r="D4300" t="s">
        <v>34</v>
      </c>
      <c r="E4300" t="s">
        <v>35</v>
      </c>
      <c r="F4300" t="s">
        <v>39</v>
      </c>
      <c r="G4300">
        <v>1</v>
      </c>
      <c r="H4300">
        <v>441</v>
      </c>
      <c r="I4300">
        <v>20</v>
      </c>
      <c r="J4300">
        <v>7</v>
      </c>
      <c r="K4300">
        <v>4</v>
      </c>
      <c r="L4300" s="6">
        <v>230079.6</v>
      </c>
      <c r="M4300">
        <v>8</v>
      </c>
      <c r="N4300" s="7">
        <f>[1]Settings!$B$3*K4300</f>
        <v>1</v>
      </c>
      <c r="O4300">
        <v>0</v>
      </c>
      <c r="P4300" s="8">
        <f t="shared" si="335"/>
        <v>2.8571428571428572</v>
      </c>
      <c r="Q4300" s="7">
        <f t="shared" si="336"/>
        <v>1.6</v>
      </c>
      <c r="R4300" s="8">
        <f t="shared" si="337"/>
        <v>0</v>
      </c>
      <c r="S4300" s="8">
        <f t="shared" si="338"/>
        <v>0</v>
      </c>
      <c r="T4300" s="9">
        <v>0.37914024084243397</v>
      </c>
      <c r="U4300">
        <v>4</v>
      </c>
      <c r="V4300" s="8">
        <f t="shared" si="339"/>
        <v>0.90702947845804993</v>
      </c>
      <c r="W4300">
        <f>IF(V4300&gt;=[1]Settings!$B$2,1,0)</f>
        <v>0</v>
      </c>
      <c r="X4300" s="9">
        <v>3.2357372343540199E-2</v>
      </c>
      <c r="Y4300" t="s">
        <v>32</v>
      </c>
      <c r="Z4300">
        <f>IF(X4300&gt;=[1]Settings!$B$4,1,0)</f>
        <v>0</v>
      </c>
      <c r="AA4300" t="str">
        <f>IF(X4300&gt;=[1]Settings!$B$7,"Critical",IF(X4300&gt;=[1]Settings!$B$6,"High",IF(X4300&gt;=[1]Settings!$B$5,"Moderate","Low")))</f>
        <v>Low</v>
      </c>
    </row>
    <row r="4301" spans="1:27" x14ac:dyDescent="0.25">
      <c r="A4301">
        <v>4300</v>
      </c>
      <c r="B4301" t="s">
        <v>27</v>
      </c>
      <c r="C4301" t="s">
        <v>37</v>
      </c>
      <c r="D4301" t="s">
        <v>29</v>
      </c>
      <c r="E4301" t="s">
        <v>35</v>
      </c>
      <c r="F4301" t="s">
        <v>31</v>
      </c>
      <c r="G4301">
        <v>5</v>
      </c>
      <c r="H4301">
        <v>241</v>
      </c>
      <c r="I4301">
        <v>24</v>
      </c>
      <c r="J4301">
        <v>4</v>
      </c>
      <c r="K4301">
        <v>4</v>
      </c>
      <c r="L4301" s="6">
        <v>158714.22</v>
      </c>
      <c r="M4301">
        <v>7</v>
      </c>
      <c r="N4301" s="7">
        <f>[1]Settings!$B$3*K4301</f>
        <v>1</v>
      </c>
      <c r="O4301">
        <v>1</v>
      </c>
      <c r="P4301" s="8">
        <f t="shared" si="335"/>
        <v>6</v>
      </c>
      <c r="Q4301" s="7">
        <f t="shared" si="336"/>
        <v>1.68</v>
      </c>
      <c r="R4301" s="8">
        <f t="shared" si="337"/>
        <v>0.41493775933609961</v>
      </c>
      <c r="S4301" s="8">
        <f t="shared" si="338"/>
        <v>1</v>
      </c>
      <c r="T4301" s="9">
        <v>0.31483620253054301</v>
      </c>
      <c r="U4301">
        <v>1</v>
      </c>
      <c r="V4301" s="8">
        <f t="shared" si="339"/>
        <v>0.41493775933609961</v>
      </c>
      <c r="W4301">
        <f>IF(V4301&gt;=[1]Settings!$B$2,1,0)</f>
        <v>0</v>
      </c>
      <c r="X4301" s="9">
        <v>4.5581597834825502E-2</v>
      </c>
      <c r="Y4301" t="s">
        <v>32</v>
      </c>
      <c r="Z4301">
        <f>IF(X4301&gt;=[1]Settings!$B$4,1,0)</f>
        <v>0</v>
      </c>
      <c r="AA4301" t="str">
        <f>IF(X4301&gt;=[1]Settings!$B$7,"Critical",IF(X4301&gt;=[1]Settings!$B$6,"High",IF(X4301&gt;=[1]Settings!$B$5,"Moderate","Low")))</f>
        <v>Low</v>
      </c>
    </row>
    <row r="4302" spans="1:27" x14ac:dyDescent="0.25">
      <c r="A4302">
        <v>4301</v>
      </c>
      <c r="B4302" t="s">
        <v>41</v>
      </c>
      <c r="C4302" t="s">
        <v>33</v>
      </c>
      <c r="D4302" t="s">
        <v>34</v>
      </c>
      <c r="E4302" t="s">
        <v>30</v>
      </c>
      <c r="F4302" t="s">
        <v>39</v>
      </c>
      <c r="G4302">
        <v>2</v>
      </c>
      <c r="H4302">
        <v>299</v>
      </c>
      <c r="I4302">
        <v>37</v>
      </c>
      <c r="J4302">
        <v>6</v>
      </c>
      <c r="K4302">
        <v>7</v>
      </c>
      <c r="L4302" s="6">
        <v>320564.01</v>
      </c>
      <c r="M4302">
        <v>20</v>
      </c>
      <c r="N4302" s="7">
        <f>[1]Settings!$B$3*K4302</f>
        <v>1.75</v>
      </c>
      <c r="O4302">
        <v>0</v>
      </c>
      <c r="P4302" s="8">
        <f t="shared" si="335"/>
        <v>6.166666666666667</v>
      </c>
      <c r="Q4302" s="7">
        <f t="shared" si="336"/>
        <v>7.4</v>
      </c>
      <c r="R4302" s="8">
        <f t="shared" si="337"/>
        <v>0</v>
      </c>
      <c r="S4302" s="8">
        <f t="shared" si="338"/>
        <v>0</v>
      </c>
      <c r="T4302" s="9">
        <v>0.221440889126156</v>
      </c>
      <c r="U4302">
        <v>3</v>
      </c>
      <c r="V4302" s="8">
        <f t="shared" si="339"/>
        <v>1.0033444816053512</v>
      </c>
      <c r="W4302">
        <f>IF(V4302&gt;=[1]Settings!$B$2,1,0)</f>
        <v>0</v>
      </c>
      <c r="X4302" s="9">
        <v>4.0557980537414599E-2</v>
      </c>
      <c r="Y4302" t="s">
        <v>43</v>
      </c>
      <c r="Z4302">
        <f>IF(X4302&gt;=[1]Settings!$B$4,1,0)</f>
        <v>0</v>
      </c>
      <c r="AA4302" t="str">
        <f>IF(X4302&gt;=[1]Settings!$B$7,"Critical",IF(X4302&gt;=[1]Settings!$B$6,"High",IF(X4302&gt;=[1]Settings!$B$5,"Moderate","Low")))</f>
        <v>Low</v>
      </c>
    </row>
    <row r="4303" spans="1:27" x14ac:dyDescent="0.25">
      <c r="A4303">
        <v>4302</v>
      </c>
      <c r="B4303" t="s">
        <v>27</v>
      </c>
      <c r="C4303" t="s">
        <v>37</v>
      </c>
      <c r="D4303" t="s">
        <v>34</v>
      </c>
      <c r="E4303" t="s">
        <v>35</v>
      </c>
      <c r="F4303" t="s">
        <v>36</v>
      </c>
      <c r="G4303">
        <v>4</v>
      </c>
      <c r="H4303">
        <v>194</v>
      </c>
      <c r="I4303">
        <v>57</v>
      </c>
      <c r="J4303">
        <v>5</v>
      </c>
      <c r="K4303">
        <v>4</v>
      </c>
      <c r="L4303" s="6">
        <v>158375.64000000001</v>
      </c>
      <c r="M4303">
        <v>15</v>
      </c>
      <c r="N4303" s="7">
        <f>[1]Settings!$B$3*K4303</f>
        <v>1</v>
      </c>
      <c r="O4303">
        <v>2</v>
      </c>
      <c r="P4303" s="8">
        <f t="shared" si="335"/>
        <v>11.4</v>
      </c>
      <c r="Q4303" s="7">
        <f t="shared" si="336"/>
        <v>8.5500000000000007</v>
      </c>
      <c r="R4303" s="8">
        <f t="shared" si="337"/>
        <v>1.0309278350515463</v>
      </c>
      <c r="S4303" s="8">
        <f t="shared" si="338"/>
        <v>2</v>
      </c>
      <c r="T4303" s="9">
        <v>0.33733814895797298</v>
      </c>
      <c r="U4303">
        <v>0</v>
      </c>
      <c r="V4303" s="8">
        <f t="shared" si="339"/>
        <v>0</v>
      </c>
      <c r="W4303">
        <f>IF(V4303&gt;=[1]Settings!$B$2,1,0)</f>
        <v>0</v>
      </c>
      <c r="X4303" s="9">
        <v>0.150503739714623</v>
      </c>
      <c r="Y4303" t="s">
        <v>32</v>
      </c>
      <c r="Z4303">
        <f>IF(X4303&gt;=[1]Settings!$B$4,1,0)</f>
        <v>0</v>
      </c>
      <c r="AA4303" t="str">
        <f>IF(X4303&gt;=[1]Settings!$B$7,"Critical",IF(X4303&gt;=[1]Settings!$B$6,"High",IF(X4303&gt;=[1]Settings!$B$5,"Moderate","Low")))</f>
        <v>Low</v>
      </c>
    </row>
    <row r="4304" spans="1:27" x14ac:dyDescent="0.25">
      <c r="A4304">
        <v>4303</v>
      </c>
      <c r="B4304" t="s">
        <v>27</v>
      </c>
      <c r="C4304" t="s">
        <v>40</v>
      </c>
      <c r="D4304" t="s">
        <v>29</v>
      </c>
      <c r="E4304" t="s">
        <v>35</v>
      </c>
      <c r="F4304" t="s">
        <v>39</v>
      </c>
      <c r="G4304">
        <v>4</v>
      </c>
      <c r="H4304">
        <v>774</v>
      </c>
      <c r="I4304">
        <v>77</v>
      </c>
      <c r="J4304">
        <v>13</v>
      </c>
      <c r="K4304">
        <v>10</v>
      </c>
      <c r="L4304" s="6">
        <v>1100769.9099999999</v>
      </c>
      <c r="M4304">
        <v>7</v>
      </c>
      <c r="N4304" s="7">
        <f>[1]Settings!$B$3*K4304</f>
        <v>2.5</v>
      </c>
      <c r="O4304">
        <v>5</v>
      </c>
      <c r="P4304" s="8">
        <f t="shared" si="335"/>
        <v>5.9230769230769234</v>
      </c>
      <c r="Q4304" s="7">
        <f t="shared" si="336"/>
        <v>5.39</v>
      </c>
      <c r="R4304" s="8">
        <f t="shared" si="337"/>
        <v>0.64599483204134367</v>
      </c>
      <c r="S4304" s="8">
        <f t="shared" si="338"/>
        <v>2</v>
      </c>
      <c r="T4304" s="9">
        <v>0.17740632835078901</v>
      </c>
      <c r="U4304">
        <v>16</v>
      </c>
      <c r="V4304" s="8">
        <f t="shared" si="339"/>
        <v>2.0671834625322996</v>
      </c>
      <c r="W4304">
        <f>IF(V4304&gt;=[1]Settings!$B$2,1,0)</f>
        <v>1</v>
      </c>
      <c r="X4304" s="9">
        <v>0.25077036023139998</v>
      </c>
      <c r="Y4304" t="s">
        <v>32</v>
      </c>
      <c r="Z4304">
        <f>IF(X4304&gt;=[1]Settings!$B$4,1,0)</f>
        <v>0</v>
      </c>
      <c r="AA4304" t="str">
        <f>IF(X4304&gt;=[1]Settings!$B$7,"Critical",IF(X4304&gt;=[1]Settings!$B$6,"High",IF(X4304&gt;=[1]Settings!$B$5,"Moderate","Low")))</f>
        <v>Low</v>
      </c>
    </row>
    <row r="4305" spans="1:27" x14ac:dyDescent="0.25">
      <c r="A4305">
        <v>4304</v>
      </c>
      <c r="B4305" t="s">
        <v>27</v>
      </c>
      <c r="C4305" t="s">
        <v>44</v>
      </c>
      <c r="D4305" t="s">
        <v>34</v>
      </c>
      <c r="E4305" t="s">
        <v>30</v>
      </c>
      <c r="F4305" t="s">
        <v>31</v>
      </c>
      <c r="G4305">
        <v>2</v>
      </c>
      <c r="H4305">
        <v>314</v>
      </c>
      <c r="I4305">
        <v>36</v>
      </c>
      <c r="J4305">
        <v>13</v>
      </c>
      <c r="K4305">
        <v>4</v>
      </c>
      <c r="L4305" s="6">
        <v>461495.12</v>
      </c>
      <c r="M4305">
        <v>7</v>
      </c>
      <c r="N4305" s="7">
        <f>[1]Settings!$B$3*K4305</f>
        <v>1</v>
      </c>
      <c r="O4305">
        <v>1</v>
      </c>
      <c r="P4305" s="8">
        <f t="shared" si="335"/>
        <v>2.7692307692307692</v>
      </c>
      <c r="Q4305" s="7">
        <f t="shared" si="336"/>
        <v>2.52</v>
      </c>
      <c r="R4305" s="8">
        <f t="shared" si="337"/>
        <v>0.31847133757961782</v>
      </c>
      <c r="S4305" s="8">
        <f t="shared" si="338"/>
        <v>1</v>
      </c>
      <c r="T4305" s="9">
        <v>0.235831231949653</v>
      </c>
      <c r="U4305">
        <v>0</v>
      </c>
      <c r="V4305" s="8">
        <f t="shared" si="339"/>
        <v>0</v>
      </c>
      <c r="W4305">
        <f>IF(V4305&gt;=[1]Settings!$B$2,1,0)</f>
        <v>0</v>
      </c>
      <c r="X4305" s="9">
        <v>9.9572792649269104E-2</v>
      </c>
      <c r="Y4305" t="s">
        <v>32</v>
      </c>
      <c r="Z4305">
        <f>IF(X4305&gt;=[1]Settings!$B$4,1,0)</f>
        <v>0</v>
      </c>
      <c r="AA4305" t="str">
        <f>IF(X4305&gt;=[1]Settings!$B$7,"Critical",IF(X4305&gt;=[1]Settings!$B$6,"High",IF(X4305&gt;=[1]Settings!$B$5,"Moderate","Low")))</f>
        <v>Low</v>
      </c>
    </row>
    <row r="4306" spans="1:27" x14ac:dyDescent="0.25">
      <c r="A4306">
        <v>4305</v>
      </c>
      <c r="B4306" t="s">
        <v>41</v>
      </c>
      <c r="C4306" t="s">
        <v>38</v>
      </c>
      <c r="D4306" t="s">
        <v>34</v>
      </c>
      <c r="E4306" t="s">
        <v>35</v>
      </c>
      <c r="F4306" t="s">
        <v>36</v>
      </c>
      <c r="G4306">
        <v>5</v>
      </c>
      <c r="H4306">
        <v>200</v>
      </c>
      <c r="I4306">
        <v>20</v>
      </c>
      <c r="J4306">
        <v>11</v>
      </c>
      <c r="K4306">
        <v>5</v>
      </c>
      <c r="L4306" s="6">
        <v>498568.03</v>
      </c>
      <c r="M4306">
        <v>9</v>
      </c>
      <c r="N4306" s="7">
        <f>[1]Settings!$B$3*K4306</f>
        <v>1.25</v>
      </c>
      <c r="O4306">
        <v>1</v>
      </c>
      <c r="P4306" s="8">
        <f t="shared" si="335"/>
        <v>1.8181818181818181</v>
      </c>
      <c r="Q4306" s="7">
        <f t="shared" si="336"/>
        <v>1.8</v>
      </c>
      <c r="R4306" s="8">
        <f t="shared" si="337"/>
        <v>0.5</v>
      </c>
      <c r="S4306" s="8">
        <f t="shared" si="338"/>
        <v>0.8</v>
      </c>
      <c r="T4306" s="9">
        <v>0.151748070988586</v>
      </c>
      <c r="U4306">
        <v>2</v>
      </c>
      <c r="V4306" s="8">
        <f t="shared" si="339"/>
        <v>1</v>
      </c>
      <c r="W4306">
        <f>IF(V4306&gt;=[1]Settings!$B$2,1,0)</f>
        <v>0</v>
      </c>
      <c r="X4306" s="9">
        <v>6.9619655609130901E-2</v>
      </c>
      <c r="Y4306" t="s">
        <v>43</v>
      </c>
      <c r="Z4306">
        <f>IF(X4306&gt;=[1]Settings!$B$4,1,0)</f>
        <v>0</v>
      </c>
      <c r="AA4306" t="str">
        <f>IF(X4306&gt;=[1]Settings!$B$7,"Critical",IF(X4306&gt;=[1]Settings!$B$6,"High",IF(X4306&gt;=[1]Settings!$B$5,"Moderate","Low")))</f>
        <v>Low</v>
      </c>
    </row>
    <row r="4307" spans="1:27" x14ac:dyDescent="0.25">
      <c r="A4307">
        <v>4306</v>
      </c>
      <c r="B4307" t="s">
        <v>27</v>
      </c>
      <c r="C4307" t="s">
        <v>38</v>
      </c>
      <c r="D4307" t="s">
        <v>30</v>
      </c>
      <c r="E4307" t="s">
        <v>30</v>
      </c>
      <c r="F4307" t="s">
        <v>31</v>
      </c>
      <c r="G4307">
        <v>5</v>
      </c>
      <c r="H4307">
        <v>578</v>
      </c>
      <c r="I4307">
        <v>86</v>
      </c>
      <c r="J4307">
        <v>12</v>
      </c>
      <c r="K4307">
        <v>5</v>
      </c>
      <c r="L4307" s="6">
        <v>478240.85</v>
      </c>
      <c r="M4307">
        <v>11</v>
      </c>
      <c r="N4307" s="7">
        <f>[1]Settings!$B$3*K4307</f>
        <v>1.25</v>
      </c>
      <c r="O4307">
        <v>6</v>
      </c>
      <c r="P4307" s="8">
        <f t="shared" si="335"/>
        <v>7.166666666666667</v>
      </c>
      <c r="Q4307" s="7">
        <f t="shared" si="336"/>
        <v>9.4600000000000009</v>
      </c>
      <c r="R4307" s="8">
        <f t="shared" si="337"/>
        <v>1.0380622837370241</v>
      </c>
      <c r="S4307" s="8">
        <f t="shared" si="338"/>
        <v>4.8</v>
      </c>
      <c r="T4307" s="9">
        <v>0.69174008395036801</v>
      </c>
      <c r="U4307">
        <v>19</v>
      </c>
      <c r="V4307" s="8">
        <f t="shared" si="339"/>
        <v>3.2871972318339102</v>
      </c>
      <c r="W4307">
        <f>IF(V4307&gt;=[1]Settings!$B$2,1,0)</f>
        <v>1</v>
      </c>
      <c r="X4307" s="9">
        <v>0.26351559162139898</v>
      </c>
      <c r="Y4307" t="s">
        <v>32</v>
      </c>
      <c r="Z4307">
        <f>IF(X4307&gt;=[1]Settings!$B$4,1,0)</f>
        <v>0</v>
      </c>
      <c r="AA4307" t="str">
        <f>IF(X4307&gt;=[1]Settings!$B$7,"Critical",IF(X4307&gt;=[1]Settings!$B$6,"High",IF(X4307&gt;=[1]Settings!$B$5,"Moderate","Low")))</f>
        <v>Low</v>
      </c>
    </row>
    <row r="4308" spans="1:27" x14ac:dyDescent="0.25">
      <c r="A4308">
        <v>4307</v>
      </c>
      <c r="B4308" t="s">
        <v>27</v>
      </c>
      <c r="C4308" t="s">
        <v>33</v>
      </c>
      <c r="D4308" t="s">
        <v>34</v>
      </c>
      <c r="E4308" t="s">
        <v>30</v>
      </c>
      <c r="F4308" t="s">
        <v>36</v>
      </c>
      <c r="G4308">
        <v>4</v>
      </c>
      <c r="H4308">
        <v>305</v>
      </c>
      <c r="I4308">
        <v>62</v>
      </c>
      <c r="J4308">
        <v>11</v>
      </c>
      <c r="K4308">
        <v>7</v>
      </c>
      <c r="L4308" s="6">
        <v>623120.93000000005</v>
      </c>
      <c r="M4308">
        <v>10</v>
      </c>
      <c r="N4308" s="7">
        <f>[1]Settings!$B$3*K4308</f>
        <v>1.75</v>
      </c>
      <c r="O4308">
        <v>2</v>
      </c>
      <c r="P4308" s="8">
        <f t="shared" si="335"/>
        <v>5.6363636363636367</v>
      </c>
      <c r="Q4308" s="7">
        <f t="shared" si="336"/>
        <v>6.2</v>
      </c>
      <c r="R4308" s="8">
        <f t="shared" si="337"/>
        <v>0.65573770491803274</v>
      </c>
      <c r="S4308" s="8">
        <f t="shared" si="338"/>
        <v>1.1428571428571428</v>
      </c>
      <c r="T4308" s="9">
        <v>0.313179376614869</v>
      </c>
      <c r="U4308">
        <v>4</v>
      </c>
      <c r="V4308" s="8">
        <f t="shared" si="339"/>
        <v>1.3114754098360655</v>
      </c>
      <c r="W4308">
        <f>IF(V4308&gt;=[1]Settings!$B$2,1,0)</f>
        <v>0</v>
      </c>
      <c r="X4308" s="9">
        <v>0.244278728961945</v>
      </c>
      <c r="Y4308" t="s">
        <v>32</v>
      </c>
      <c r="Z4308">
        <f>IF(X4308&gt;=[1]Settings!$B$4,1,0)</f>
        <v>0</v>
      </c>
      <c r="AA4308" t="str">
        <f>IF(X4308&gt;=[1]Settings!$B$7,"Critical",IF(X4308&gt;=[1]Settings!$B$6,"High",IF(X4308&gt;=[1]Settings!$B$5,"Moderate","Low")))</f>
        <v>Low</v>
      </c>
    </row>
    <row r="4309" spans="1:27" x14ac:dyDescent="0.25">
      <c r="A4309">
        <v>4308</v>
      </c>
      <c r="B4309" t="s">
        <v>27</v>
      </c>
      <c r="C4309" t="s">
        <v>44</v>
      </c>
      <c r="D4309" t="s">
        <v>29</v>
      </c>
      <c r="E4309" t="s">
        <v>30</v>
      </c>
      <c r="F4309" t="s">
        <v>39</v>
      </c>
      <c r="G4309">
        <v>3</v>
      </c>
      <c r="H4309">
        <v>957</v>
      </c>
      <c r="I4309">
        <v>57</v>
      </c>
      <c r="J4309">
        <v>19</v>
      </c>
      <c r="K4309">
        <v>12</v>
      </c>
      <c r="L4309" s="6">
        <v>2308495.17</v>
      </c>
      <c r="M4309">
        <v>5</v>
      </c>
      <c r="N4309" s="7">
        <f>[1]Settings!$B$3*K4309</f>
        <v>3</v>
      </c>
      <c r="O4309">
        <v>7</v>
      </c>
      <c r="P4309" s="8">
        <f t="shared" si="335"/>
        <v>3</v>
      </c>
      <c r="Q4309" s="7">
        <f t="shared" si="336"/>
        <v>2.85</v>
      </c>
      <c r="R4309" s="8">
        <f t="shared" si="337"/>
        <v>0.73145245559038663</v>
      </c>
      <c r="S4309" s="8">
        <f t="shared" si="338"/>
        <v>2.3333333333333335</v>
      </c>
      <c r="T4309" s="9">
        <v>0.477849674043756</v>
      </c>
      <c r="U4309">
        <v>51</v>
      </c>
      <c r="V4309" s="8">
        <f t="shared" si="339"/>
        <v>5.3291536050156738</v>
      </c>
      <c r="W4309">
        <f>IF(V4309&gt;=[1]Settings!$B$2,1,0)</f>
        <v>1</v>
      </c>
      <c r="X4309" s="9">
        <v>0.36888882517814597</v>
      </c>
      <c r="Y4309" t="s">
        <v>32</v>
      </c>
      <c r="Z4309">
        <f>IF(X4309&gt;=[1]Settings!$B$4,1,0)</f>
        <v>0</v>
      </c>
      <c r="AA4309" t="str">
        <f>IF(X4309&gt;=[1]Settings!$B$7,"Critical",IF(X4309&gt;=[1]Settings!$B$6,"High",IF(X4309&gt;=[1]Settings!$B$5,"Moderate","Low")))</f>
        <v>Moderate</v>
      </c>
    </row>
    <row r="4310" spans="1:27" x14ac:dyDescent="0.25">
      <c r="A4310">
        <v>4309</v>
      </c>
      <c r="B4310" t="s">
        <v>41</v>
      </c>
      <c r="C4310" t="s">
        <v>40</v>
      </c>
      <c r="D4310" t="s">
        <v>30</v>
      </c>
      <c r="E4310" t="s">
        <v>30</v>
      </c>
      <c r="F4310" t="s">
        <v>36</v>
      </c>
      <c r="G4310">
        <v>4</v>
      </c>
      <c r="H4310">
        <v>541</v>
      </c>
      <c r="I4310">
        <v>70</v>
      </c>
      <c r="J4310">
        <v>9</v>
      </c>
      <c r="K4310">
        <v>5</v>
      </c>
      <c r="L4310" s="6">
        <v>436516.68</v>
      </c>
      <c r="M4310">
        <v>16</v>
      </c>
      <c r="N4310" s="7">
        <f>[1]Settings!$B$3*K4310</f>
        <v>1.25</v>
      </c>
      <c r="O4310">
        <v>0</v>
      </c>
      <c r="P4310" s="8">
        <f t="shared" si="335"/>
        <v>7.7777777777777777</v>
      </c>
      <c r="Q4310" s="7">
        <f t="shared" si="336"/>
        <v>11.2</v>
      </c>
      <c r="R4310" s="8">
        <f t="shared" si="337"/>
        <v>0</v>
      </c>
      <c r="S4310" s="8">
        <f t="shared" si="338"/>
        <v>0</v>
      </c>
      <c r="T4310" s="9">
        <v>0.27683944174945802</v>
      </c>
      <c r="U4310">
        <v>2</v>
      </c>
      <c r="V4310" s="8">
        <f t="shared" si="339"/>
        <v>0.36968576709796674</v>
      </c>
      <c r="W4310">
        <f>IF(V4310&gt;=[1]Settings!$B$2,1,0)</f>
        <v>0</v>
      </c>
      <c r="X4310" s="9">
        <v>3.8753002882003798E-2</v>
      </c>
      <c r="Y4310" t="s">
        <v>43</v>
      </c>
      <c r="Z4310">
        <f>IF(X4310&gt;=[1]Settings!$B$4,1,0)</f>
        <v>0</v>
      </c>
      <c r="AA4310" t="str">
        <f>IF(X4310&gt;=[1]Settings!$B$7,"Critical",IF(X4310&gt;=[1]Settings!$B$6,"High",IF(X4310&gt;=[1]Settings!$B$5,"Moderate","Low")))</f>
        <v>Low</v>
      </c>
    </row>
    <row r="4311" spans="1:27" x14ac:dyDescent="0.25">
      <c r="A4311">
        <v>4310</v>
      </c>
      <c r="B4311" t="s">
        <v>27</v>
      </c>
      <c r="C4311" t="s">
        <v>37</v>
      </c>
      <c r="D4311" t="s">
        <v>34</v>
      </c>
      <c r="E4311" t="s">
        <v>30</v>
      </c>
      <c r="F4311" t="s">
        <v>36</v>
      </c>
      <c r="G4311">
        <v>1</v>
      </c>
      <c r="H4311">
        <v>587</v>
      </c>
      <c r="I4311">
        <v>68</v>
      </c>
      <c r="J4311">
        <v>13</v>
      </c>
      <c r="K4311">
        <v>5</v>
      </c>
      <c r="L4311" s="6">
        <v>662716.52</v>
      </c>
      <c r="M4311">
        <v>10</v>
      </c>
      <c r="N4311" s="7">
        <f>[1]Settings!$B$3*K4311</f>
        <v>1.25</v>
      </c>
      <c r="O4311">
        <v>2</v>
      </c>
      <c r="P4311" s="8">
        <f t="shared" si="335"/>
        <v>5.2307692307692308</v>
      </c>
      <c r="Q4311" s="7">
        <f t="shared" si="336"/>
        <v>6.8</v>
      </c>
      <c r="R4311" s="8">
        <f t="shared" si="337"/>
        <v>0.34071550255536626</v>
      </c>
      <c r="S4311" s="8">
        <f t="shared" si="338"/>
        <v>1.6</v>
      </c>
      <c r="T4311" s="9">
        <v>0.29495382671263498</v>
      </c>
      <c r="U4311">
        <v>8</v>
      </c>
      <c r="V4311" s="8">
        <f t="shared" si="339"/>
        <v>1.362862010221465</v>
      </c>
      <c r="W4311">
        <f>IF(V4311&gt;=[1]Settings!$B$2,1,0)</f>
        <v>0</v>
      </c>
      <c r="X4311" s="9">
        <v>0.1043791025877</v>
      </c>
      <c r="Y4311" t="s">
        <v>32</v>
      </c>
      <c r="Z4311">
        <f>IF(X4311&gt;=[1]Settings!$B$4,1,0)</f>
        <v>0</v>
      </c>
      <c r="AA4311" t="str">
        <f>IF(X4311&gt;=[1]Settings!$B$7,"Critical",IF(X4311&gt;=[1]Settings!$B$6,"High",IF(X4311&gt;=[1]Settings!$B$5,"Moderate","Low")))</f>
        <v>Low</v>
      </c>
    </row>
    <row r="4312" spans="1:27" x14ac:dyDescent="0.25">
      <c r="A4312">
        <v>4311</v>
      </c>
      <c r="B4312" t="s">
        <v>27</v>
      </c>
      <c r="C4312" t="s">
        <v>33</v>
      </c>
      <c r="D4312" t="s">
        <v>30</v>
      </c>
      <c r="E4312" t="s">
        <v>30</v>
      </c>
      <c r="F4312" t="s">
        <v>36</v>
      </c>
      <c r="G4312">
        <v>5</v>
      </c>
      <c r="H4312">
        <v>587</v>
      </c>
      <c r="I4312">
        <v>65</v>
      </c>
      <c r="J4312">
        <v>9</v>
      </c>
      <c r="K4312">
        <v>11</v>
      </c>
      <c r="L4312" s="6">
        <v>855455.29</v>
      </c>
      <c r="M4312">
        <v>1</v>
      </c>
      <c r="N4312" s="7">
        <f>[1]Settings!$B$3*K4312</f>
        <v>2.75</v>
      </c>
      <c r="O4312">
        <v>2</v>
      </c>
      <c r="P4312" s="8">
        <f t="shared" si="335"/>
        <v>7.2222222222222223</v>
      </c>
      <c r="Q4312" s="7">
        <f t="shared" si="336"/>
        <v>0.65</v>
      </c>
      <c r="R4312" s="8">
        <f t="shared" si="337"/>
        <v>0.34071550255536626</v>
      </c>
      <c r="S4312" s="8">
        <f t="shared" si="338"/>
        <v>0.72727272727272729</v>
      </c>
      <c r="T4312" s="9">
        <v>0.24659339337202699</v>
      </c>
      <c r="U4312">
        <v>17</v>
      </c>
      <c r="V4312" s="8">
        <f t="shared" si="339"/>
        <v>2.8960817717206133</v>
      </c>
      <c r="W4312">
        <f>IF(V4312&gt;=[1]Settings!$B$2,1,0)</f>
        <v>1</v>
      </c>
      <c r="X4312" s="9">
        <v>0.17340469360351601</v>
      </c>
      <c r="Y4312" t="s">
        <v>32</v>
      </c>
      <c r="Z4312">
        <f>IF(X4312&gt;=[1]Settings!$B$4,1,0)</f>
        <v>0</v>
      </c>
      <c r="AA4312" t="str">
        <f>IF(X4312&gt;=[1]Settings!$B$7,"Critical",IF(X4312&gt;=[1]Settings!$B$6,"High",IF(X4312&gt;=[1]Settings!$B$5,"Moderate","Low")))</f>
        <v>Low</v>
      </c>
    </row>
    <row r="4313" spans="1:27" x14ac:dyDescent="0.25">
      <c r="A4313">
        <v>4312</v>
      </c>
      <c r="B4313" t="s">
        <v>27</v>
      </c>
      <c r="C4313" t="s">
        <v>28</v>
      </c>
      <c r="D4313" t="s">
        <v>29</v>
      </c>
      <c r="E4313" t="s">
        <v>35</v>
      </c>
      <c r="F4313" t="s">
        <v>36</v>
      </c>
      <c r="G4313">
        <v>2</v>
      </c>
      <c r="H4313">
        <v>688</v>
      </c>
      <c r="I4313">
        <v>95</v>
      </c>
      <c r="J4313">
        <v>7</v>
      </c>
      <c r="K4313">
        <v>9</v>
      </c>
      <c r="L4313" s="6">
        <v>619484.99</v>
      </c>
      <c r="M4313">
        <v>6</v>
      </c>
      <c r="N4313" s="7">
        <f>[1]Settings!$B$3*K4313</f>
        <v>2.25</v>
      </c>
      <c r="O4313">
        <v>3</v>
      </c>
      <c r="P4313" s="8">
        <f t="shared" si="335"/>
        <v>13.571428571428571</v>
      </c>
      <c r="Q4313" s="7">
        <f t="shared" si="336"/>
        <v>5.7</v>
      </c>
      <c r="R4313" s="8">
        <f t="shared" si="337"/>
        <v>0.43604651162790697</v>
      </c>
      <c r="S4313" s="8">
        <f t="shared" si="338"/>
        <v>1.3333333333333333</v>
      </c>
      <c r="T4313" s="9">
        <v>0.37477841573409698</v>
      </c>
      <c r="U4313">
        <v>25</v>
      </c>
      <c r="V4313" s="8">
        <f t="shared" si="339"/>
        <v>3.6337209302325579</v>
      </c>
      <c r="W4313">
        <f>IF(V4313&gt;=[1]Settings!$B$2,1,0)</f>
        <v>1</v>
      </c>
      <c r="X4313" s="9">
        <v>0.41856154799461398</v>
      </c>
      <c r="Y4313" t="s">
        <v>32</v>
      </c>
      <c r="Z4313">
        <f>IF(X4313&gt;=[1]Settings!$B$4,1,0)</f>
        <v>0</v>
      </c>
      <c r="AA4313" t="str">
        <f>IF(X4313&gt;=[1]Settings!$B$7,"Critical",IF(X4313&gt;=[1]Settings!$B$6,"High",IF(X4313&gt;=[1]Settings!$B$5,"Moderate","Low")))</f>
        <v>Moderate</v>
      </c>
    </row>
    <row r="4314" spans="1:27" x14ac:dyDescent="0.25">
      <c r="A4314">
        <v>4313</v>
      </c>
      <c r="B4314" t="s">
        <v>27</v>
      </c>
      <c r="C4314" t="s">
        <v>44</v>
      </c>
      <c r="D4314" t="s">
        <v>34</v>
      </c>
      <c r="E4314" t="s">
        <v>35</v>
      </c>
      <c r="F4314" t="s">
        <v>39</v>
      </c>
      <c r="G4314">
        <v>4</v>
      </c>
      <c r="H4314">
        <v>726</v>
      </c>
      <c r="I4314">
        <v>88</v>
      </c>
      <c r="J4314">
        <v>10</v>
      </c>
      <c r="K4314">
        <v>4</v>
      </c>
      <c r="L4314" s="6">
        <v>315043.56</v>
      </c>
      <c r="M4314">
        <v>4</v>
      </c>
      <c r="N4314" s="7">
        <f>[1]Settings!$B$3*K4314</f>
        <v>1</v>
      </c>
      <c r="O4314">
        <v>9</v>
      </c>
      <c r="P4314" s="8">
        <f t="shared" si="335"/>
        <v>8.8000000000000007</v>
      </c>
      <c r="Q4314" s="7">
        <f t="shared" si="336"/>
        <v>3.52</v>
      </c>
      <c r="R4314" s="8">
        <f t="shared" si="337"/>
        <v>1.2396694214876034</v>
      </c>
      <c r="S4314" s="8">
        <f t="shared" si="338"/>
        <v>9</v>
      </c>
      <c r="T4314" s="9">
        <v>0.48769150966185398</v>
      </c>
      <c r="U4314">
        <v>4</v>
      </c>
      <c r="V4314" s="8">
        <f t="shared" si="339"/>
        <v>0.55096418732782371</v>
      </c>
      <c r="W4314">
        <f>IF(V4314&gt;=[1]Settings!$B$2,1,0)</f>
        <v>0</v>
      </c>
      <c r="X4314" s="9">
        <v>0.37547516822814903</v>
      </c>
      <c r="Y4314" t="s">
        <v>32</v>
      </c>
      <c r="Z4314">
        <f>IF(X4314&gt;=[1]Settings!$B$4,1,0)</f>
        <v>0</v>
      </c>
      <c r="AA4314" t="str">
        <f>IF(X4314&gt;=[1]Settings!$B$7,"Critical",IF(X4314&gt;=[1]Settings!$B$6,"High",IF(X4314&gt;=[1]Settings!$B$5,"Moderate","Low")))</f>
        <v>Moderate</v>
      </c>
    </row>
    <row r="4315" spans="1:27" x14ac:dyDescent="0.25">
      <c r="A4315">
        <v>4314</v>
      </c>
      <c r="B4315" t="s">
        <v>27</v>
      </c>
      <c r="C4315" t="s">
        <v>28</v>
      </c>
      <c r="D4315" t="s">
        <v>30</v>
      </c>
      <c r="E4315" t="s">
        <v>35</v>
      </c>
      <c r="F4315" t="s">
        <v>39</v>
      </c>
      <c r="G4315">
        <v>4</v>
      </c>
      <c r="H4315">
        <v>538</v>
      </c>
      <c r="I4315">
        <v>72</v>
      </c>
      <c r="J4315">
        <v>12</v>
      </c>
      <c r="K4315">
        <v>6</v>
      </c>
      <c r="L4315" s="6">
        <v>631993.63</v>
      </c>
      <c r="M4315">
        <v>4</v>
      </c>
      <c r="N4315" s="7">
        <f>[1]Settings!$B$3*K4315</f>
        <v>1.5</v>
      </c>
      <c r="O4315">
        <v>3</v>
      </c>
      <c r="P4315" s="8">
        <f t="shared" si="335"/>
        <v>6</v>
      </c>
      <c r="Q4315" s="7">
        <f t="shared" si="336"/>
        <v>2.88</v>
      </c>
      <c r="R4315" s="8">
        <f t="shared" si="337"/>
        <v>0.55762081784386619</v>
      </c>
      <c r="S4315" s="8">
        <f t="shared" si="338"/>
        <v>2</v>
      </c>
      <c r="T4315" s="9">
        <v>0.45371933706979101</v>
      </c>
      <c r="U4315">
        <v>2</v>
      </c>
      <c r="V4315" s="8">
        <f t="shared" si="339"/>
        <v>0.37174721189591076</v>
      </c>
      <c r="W4315">
        <f>IF(V4315&gt;=[1]Settings!$B$2,1,0)</f>
        <v>0</v>
      </c>
      <c r="X4315" s="9">
        <v>0.12611570954322801</v>
      </c>
      <c r="Y4315" t="s">
        <v>32</v>
      </c>
      <c r="Z4315">
        <f>IF(X4315&gt;=[1]Settings!$B$4,1,0)</f>
        <v>0</v>
      </c>
      <c r="AA4315" t="str">
        <f>IF(X4315&gt;=[1]Settings!$B$7,"Critical",IF(X4315&gt;=[1]Settings!$B$6,"High",IF(X4315&gt;=[1]Settings!$B$5,"Moderate","Low")))</f>
        <v>Low</v>
      </c>
    </row>
    <row r="4316" spans="1:27" x14ac:dyDescent="0.25">
      <c r="A4316">
        <v>4315</v>
      </c>
      <c r="B4316" t="s">
        <v>27</v>
      </c>
      <c r="C4316" t="s">
        <v>38</v>
      </c>
      <c r="D4316" t="s">
        <v>34</v>
      </c>
      <c r="E4316" t="s">
        <v>30</v>
      </c>
      <c r="F4316" t="s">
        <v>31</v>
      </c>
      <c r="G4316">
        <v>5</v>
      </c>
      <c r="H4316">
        <v>250</v>
      </c>
      <c r="I4316">
        <v>44</v>
      </c>
      <c r="J4316">
        <v>6</v>
      </c>
      <c r="K4316">
        <v>9</v>
      </c>
      <c r="L4316" s="6">
        <v>555266.39</v>
      </c>
      <c r="M4316">
        <v>12</v>
      </c>
      <c r="N4316" s="7">
        <f>[1]Settings!$B$3*K4316</f>
        <v>2.25</v>
      </c>
      <c r="O4316">
        <v>1</v>
      </c>
      <c r="P4316" s="8">
        <f t="shared" si="335"/>
        <v>7.333333333333333</v>
      </c>
      <c r="Q4316" s="7">
        <f t="shared" si="336"/>
        <v>5.28</v>
      </c>
      <c r="R4316" s="8">
        <f t="shared" si="337"/>
        <v>0.4</v>
      </c>
      <c r="S4316" s="8">
        <f t="shared" si="338"/>
        <v>0.44444444444444442</v>
      </c>
      <c r="T4316" s="9">
        <v>0.44627907131151001</v>
      </c>
      <c r="U4316">
        <v>4</v>
      </c>
      <c r="V4316" s="8">
        <f t="shared" si="339"/>
        <v>1.6</v>
      </c>
      <c r="W4316">
        <f>IF(V4316&gt;=[1]Settings!$B$2,1,0)</f>
        <v>0</v>
      </c>
      <c r="X4316" s="9">
        <v>0.20247693359851801</v>
      </c>
      <c r="Y4316" t="s">
        <v>32</v>
      </c>
      <c r="Z4316">
        <f>IF(X4316&gt;=[1]Settings!$B$4,1,0)</f>
        <v>0</v>
      </c>
      <c r="AA4316" t="str">
        <f>IF(X4316&gt;=[1]Settings!$B$7,"Critical",IF(X4316&gt;=[1]Settings!$B$6,"High",IF(X4316&gt;=[1]Settings!$B$5,"Moderate","Low")))</f>
        <v>Low</v>
      </c>
    </row>
    <row r="4317" spans="1:27" x14ac:dyDescent="0.25">
      <c r="A4317">
        <v>4316</v>
      </c>
      <c r="B4317" t="s">
        <v>27</v>
      </c>
      <c r="C4317" t="s">
        <v>37</v>
      </c>
      <c r="D4317" t="s">
        <v>30</v>
      </c>
      <c r="E4317" t="s">
        <v>30</v>
      </c>
      <c r="F4317" t="s">
        <v>36</v>
      </c>
      <c r="G4317">
        <v>4</v>
      </c>
      <c r="H4317">
        <v>488</v>
      </c>
      <c r="I4317">
        <v>55</v>
      </c>
      <c r="J4317">
        <v>10</v>
      </c>
      <c r="K4317">
        <v>4</v>
      </c>
      <c r="L4317" s="6">
        <v>364638.43</v>
      </c>
      <c r="M4317">
        <v>9</v>
      </c>
      <c r="N4317" s="7">
        <f>[1]Settings!$B$3*K4317</f>
        <v>1</v>
      </c>
      <c r="O4317">
        <v>0</v>
      </c>
      <c r="P4317" s="8">
        <f t="shared" si="335"/>
        <v>5.5</v>
      </c>
      <c r="Q4317" s="7">
        <f t="shared" si="336"/>
        <v>4.95</v>
      </c>
      <c r="R4317" s="8">
        <f t="shared" si="337"/>
        <v>0</v>
      </c>
      <c r="S4317" s="8">
        <f t="shared" si="338"/>
        <v>0</v>
      </c>
      <c r="T4317" s="9">
        <v>0.19324177558285</v>
      </c>
      <c r="U4317">
        <v>3</v>
      </c>
      <c r="V4317" s="8">
        <f t="shared" si="339"/>
        <v>0.61475409836065575</v>
      </c>
      <c r="W4317">
        <f>IF(V4317&gt;=[1]Settings!$B$2,1,0)</f>
        <v>0</v>
      </c>
      <c r="X4317" s="9">
        <v>2.9205758124589899E-2</v>
      </c>
      <c r="Y4317" t="s">
        <v>32</v>
      </c>
      <c r="Z4317">
        <f>IF(X4317&gt;=[1]Settings!$B$4,1,0)</f>
        <v>0</v>
      </c>
      <c r="AA4317" t="str">
        <f>IF(X4317&gt;=[1]Settings!$B$7,"Critical",IF(X4317&gt;=[1]Settings!$B$6,"High",IF(X4317&gt;=[1]Settings!$B$5,"Moderate","Low")))</f>
        <v>Low</v>
      </c>
    </row>
    <row r="4318" spans="1:27" x14ac:dyDescent="0.25">
      <c r="A4318">
        <v>4317</v>
      </c>
      <c r="B4318" t="s">
        <v>41</v>
      </c>
      <c r="C4318" t="s">
        <v>40</v>
      </c>
      <c r="D4318" t="s">
        <v>30</v>
      </c>
      <c r="E4318" t="s">
        <v>42</v>
      </c>
      <c r="F4318" t="s">
        <v>39</v>
      </c>
      <c r="G4318">
        <v>4</v>
      </c>
      <c r="H4318">
        <v>546</v>
      </c>
      <c r="I4318">
        <v>57</v>
      </c>
      <c r="J4318">
        <v>7</v>
      </c>
      <c r="K4318">
        <v>7</v>
      </c>
      <c r="L4318" s="6">
        <v>509769.36</v>
      </c>
      <c r="M4318">
        <v>9</v>
      </c>
      <c r="N4318" s="7">
        <f>[1]Settings!$B$3*K4318</f>
        <v>1.75</v>
      </c>
      <c r="O4318">
        <v>3</v>
      </c>
      <c r="P4318" s="8">
        <f t="shared" si="335"/>
        <v>8.1428571428571423</v>
      </c>
      <c r="Q4318" s="7">
        <f t="shared" si="336"/>
        <v>5.13</v>
      </c>
      <c r="R4318" s="8">
        <f t="shared" si="337"/>
        <v>0.5494505494505495</v>
      </c>
      <c r="S4318" s="8">
        <f t="shared" si="338"/>
        <v>1.7142857142857142</v>
      </c>
      <c r="T4318" s="9">
        <v>0.36761206366008398</v>
      </c>
      <c r="U4318">
        <v>3</v>
      </c>
      <c r="V4318" s="8">
        <f t="shared" si="339"/>
        <v>0.5494505494505495</v>
      </c>
      <c r="W4318">
        <f>IF(V4318&gt;=[1]Settings!$B$2,1,0)</f>
        <v>0</v>
      </c>
      <c r="X4318" s="9">
        <v>0.152660638093948</v>
      </c>
      <c r="Y4318" t="s">
        <v>43</v>
      </c>
      <c r="Z4318">
        <f>IF(X4318&gt;=[1]Settings!$B$4,1,0)</f>
        <v>0</v>
      </c>
      <c r="AA4318" t="str">
        <f>IF(X4318&gt;=[1]Settings!$B$7,"Critical",IF(X4318&gt;=[1]Settings!$B$6,"High",IF(X4318&gt;=[1]Settings!$B$5,"Moderate","Low")))</f>
        <v>Low</v>
      </c>
    </row>
    <row r="4319" spans="1:27" x14ac:dyDescent="0.25">
      <c r="A4319">
        <v>4318</v>
      </c>
      <c r="B4319" t="s">
        <v>27</v>
      </c>
      <c r="C4319" t="s">
        <v>28</v>
      </c>
      <c r="D4319" t="s">
        <v>34</v>
      </c>
      <c r="E4319" t="s">
        <v>35</v>
      </c>
      <c r="F4319" t="s">
        <v>36</v>
      </c>
      <c r="G4319">
        <v>4</v>
      </c>
      <c r="H4319">
        <v>80</v>
      </c>
      <c r="I4319">
        <v>83</v>
      </c>
      <c r="J4319">
        <v>3</v>
      </c>
      <c r="K4319">
        <v>6</v>
      </c>
      <c r="L4319" s="6">
        <v>154565.31</v>
      </c>
      <c r="M4319">
        <v>8</v>
      </c>
      <c r="N4319" s="7">
        <f>[1]Settings!$B$3*K4319</f>
        <v>1.5</v>
      </c>
      <c r="O4319">
        <v>3</v>
      </c>
      <c r="P4319" s="8">
        <f t="shared" si="335"/>
        <v>27.666666666666668</v>
      </c>
      <c r="Q4319" s="7">
        <f t="shared" si="336"/>
        <v>6.64</v>
      </c>
      <c r="R4319" s="8">
        <f t="shared" si="337"/>
        <v>3.75</v>
      </c>
      <c r="S4319" s="8">
        <f t="shared" si="338"/>
        <v>2</v>
      </c>
      <c r="T4319" s="9">
        <v>0.89625740072122195</v>
      </c>
      <c r="U4319">
        <v>4</v>
      </c>
      <c r="V4319" s="8">
        <f t="shared" si="339"/>
        <v>5</v>
      </c>
      <c r="W4319">
        <f>IF(V4319&gt;=[1]Settings!$B$2,1,0)</f>
        <v>1</v>
      </c>
      <c r="X4319" s="9">
        <v>0.47440320253372198</v>
      </c>
      <c r="Y4319" t="s">
        <v>32</v>
      </c>
      <c r="Z4319">
        <f>IF(X4319&gt;=[1]Settings!$B$4,1,0)</f>
        <v>0</v>
      </c>
      <c r="AA4319" t="str">
        <f>IF(X4319&gt;=[1]Settings!$B$7,"Critical",IF(X4319&gt;=[1]Settings!$B$6,"High",IF(X4319&gt;=[1]Settings!$B$5,"Moderate","Low")))</f>
        <v>Moderate</v>
      </c>
    </row>
    <row r="4320" spans="1:27" x14ac:dyDescent="0.25">
      <c r="A4320">
        <v>4319</v>
      </c>
      <c r="B4320" t="s">
        <v>27</v>
      </c>
      <c r="C4320" t="s">
        <v>28</v>
      </c>
      <c r="D4320" t="s">
        <v>30</v>
      </c>
      <c r="E4320" t="s">
        <v>35</v>
      </c>
      <c r="F4320" t="s">
        <v>36</v>
      </c>
      <c r="G4320">
        <v>3</v>
      </c>
      <c r="H4320">
        <v>813</v>
      </c>
      <c r="I4320">
        <v>79</v>
      </c>
      <c r="J4320">
        <v>17</v>
      </c>
      <c r="K4320">
        <v>8</v>
      </c>
      <c r="L4320" s="6">
        <v>1201107.6200000001</v>
      </c>
      <c r="M4320">
        <v>9</v>
      </c>
      <c r="N4320" s="7">
        <f>[1]Settings!$B$3*K4320</f>
        <v>2</v>
      </c>
      <c r="O4320">
        <v>8</v>
      </c>
      <c r="P4320" s="8">
        <f t="shared" si="335"/>
        <v>4.6470588235294121</v>
      </c>
      <c r="Q4320" s="7">
        <f t="shared" si="336"/>
        <v>7.11</v>
      </c>
      <c r="R4320" s="8">
        <f t="shared" si="337"/>
        <v>0.98400984009840098</v>
      </c>
      <c r="S4320" s="8">
        <f t="shared" si="338"/>
        <v>4</v>
      </c>
      <c r="T4320" s="9">
        <v>0.421919334157564</v>
      </c>
      <c r="U4320">
        <v>5</v>
      </c>
      <c r="V4320" s="8">
        <f t="shared" si="339"/>
        <v>0.61500615006150061</v>
      </c>
      <c r="W4320">
        <f>IF(V4320&gt;=[1]Settings!$B$2,1,0)</f>
        <v>0</v>
      </c>
      <c r="X4320" s="9">
        <v>0.51055997610092196</v>
      </c>
      <c r="Y4320" t="s">
        <v>32</v>
      </c>
      <c r="Z4320">
        <f>IF(X4320&gt;=[1]Settings!$B$4,1,0)</f>
        <v>1</v>
      </c>
      <c r="AA4320" t="str">
        <f>IF(X4320&gt;=[1]Settings!$B$7,"Critical",IF(X4320&gt;=[1]Settings!$B$6,"High",IF(X4320&gt;=[1]Settings!$B$5,"Moderate","Low")))</f>
        <v>Moderate</v>
      </c>
    </row>
    <row r="4321" spans="1:27" x14ac:dyDescent="0.25">
      <c r="A4321">
        <v>4320</v>
      </c>
      <c r="B4321" t="s">
        <v>41</v>
      </c>
      <c r="C4321" t="s">
        <v>44</v>
      </c>
      <c r="D4321" t="s">
        <v>34</v>
      </c>
      <c r="E4321" t="s">
        <v>35</v>
      </c>
      <c r="F4321" t="s">
        <v>39</v>
      </c>
      <c r="G4321">
        <v>1</v>
      </c>
      <c r="H4321">
        <v>195</v>
      </c>
      <c r="I4321">
        <v>51</v>
      </c>
      <c r="J4321">
        <v>6</v>
      </c>
      <c r="K4321">
        <v>4</v>
      </c>
      <c r="L4321" s="6">
        <v>255317.69</v>
      </c>
      <c r="M4321">
        <v>11</v>
      </c>
      <c r="N4321" s="7">
        <f>[1]Settings!$B$3*K4321</f>
        <v>1</v>
      </c>
      <c r="O4321">
        <v>0</v>
      </c>
      <c r="P4321" s="8">
        <f t="shared" si="335"/>
        <v>8.5</v>
      </c>
      <c r="Q4321" s="7">
        <f t="shared" si="336"/>
        <v>5.61</v>
      </c>
      <c r="R4321" s="8">
        <f t="shared" si="337"/>
        <v>0</v>
      </c>
      <c r="S4321" s="8">
        <f t="shared" si="338"/>
        <v>0</v>
      </c>
      <c r="T4321" s="9">
        <v>0.37160626335568703</v>
      </c>
      <c r="U4321">
        <v>1</v>
      </c>
      <c r="V4321" s="8">
        <f t="shared" si="339"/>
        <v>0.51282051282051277</v>
      </c>
      <c r="W4321">
        <f>IF(V4321&gt;=[1]Settings!$B$2,1,0)</f>
        <v>0</v>
      </c>
      <c r="X4321" s="9">
        <v>4.8429805785417598E-2</v>
      </c>
      <c r="Y4321" t="s">
        <v>43</v>
      </c>
      <c r="Z4321">
        <f>IF(X4321&gt;=[1]Settings!$B$4,1,0)</f>
        <v>0</v>
      </c>
      <c r="AA4321" t="str">
        <f>IF(X4321&gt;=[1]Settings!$B$7,"Critical",IF(X4321&gt;=[1]Settings!$B$6,"High",IF(X4321&gt;=[1]Settings!$B$5,"Moderate","Low")))</f>
        <v>Low</v>
      </c>
    </row>
    <row r="4322" spans="1:27" x14ac:dyDescent="0.25">
      <c r="A4322">
        <v>4321</v>
      </c>
      <c r="B4322" t="s">
        <v>27</v>
      </c>
      <c r="C4322" t="s">
        <v>28</v>
      </c>
      <c r="D4322" t="s">
        <v>30</v>
      </c>
      <c r="E4322" t="s">
        <v>42</v>
      </c>
      <c r="F4322" t="s">
        <v>39</v>
      </c>
      <c r="G4322">
        <v>5</v>
      </c>
      <c r="H4322">
        <v>388</v>
      </c>
      <c r="I4322">
        <v>64</v>
      </c>
      <c r="J4322">
        <v>9</v>
      </c>
      <c r="K4322">
        <v>6</v>
      </c>
      <c r="L4322" s="6">
        <v>319435</v>
      </c>
      <c r="M4322">
        <v>7</v>
      </c>
      <c r="N4322" s="7">
        <f>[1]Settings!$B$3*K4322</f>
        <v>1.5</v>
      </c>
      <c r="O4322">
        <v>2</v>
      </c>
      <c r="P4322" s="8">
        <f t="shared" si="335"/>
        <v>7.1111111111111107</v>
      </c>
      <c r="Q4322" s="7">
        <f t="shared" si="336"/>
        <v>4.4800000000000004</v>
      </c>
      <c r="R4322" s="8">
        <f t="shared" si="337"/>
        <v>0.51546391752577314</v>
      </c>
      <c r="S4322" s="8">
        <f t="shared" si="338"/>
        <v>1.3333333333333333</v>
      </c>
      <c r="T4322" s="9">
        <v>0.219057949224154</v>
      </c>
      <c r="U4322">
        <v>0</v>
      </c>
      <c r="V4322" s="8">
        <f t="shared" si="339"/>
        <v>0</v>
      </c>
      <c r="W4322">
        <f>IF(V4322&gt;=[1]Settings!$B$2,1,0)</f>
        <v>0</v>
      </c>
      <c r="X4322" s="9">
        <v>0.14120523631572701</v>
      </c>
      <c r="Y4322" t="s">
        <v>32</v>
      </c>
      <c r="Z4322">
        <f>IF(X4322&gt;=[1]Settings!$B$4,1,0)</f>
        <v>0</v>
      </c>
      <c r="AA4322" t="str">
        <f>IF(X4322&gt;=[1]Settings!$B$7,"Critical",IF(X4322&gt;=[1]Settings!$B$6,"High",IF(X4322&gt;=[1]Settings!$B$5,"Moderate","Low")))</f>
        <v>Low</v>
      </c>
    </row>
    <row r="4323" spans="1:27" x14ac:dyDescent="0.25">
      <c r="A4323">
        <v>4322</v>
      </c>
      <c r="B4323" t="s">
        <v>27</v>
      </c>
      <c r="C4323" t="s">
        <v>33</v>
      </c>
      <c r="D4323" t="s">
        <v>30</v>
      </c>
      <c r="E4323" t="s">
        <v>35</v>
      </c>
      <c r="F4323" t="s">
        <v>31</v>
      </c>
      <c r="G4323">
        <v>3</v>
      </c>
      <c r="H4323">
        <v>396</v>
      </c>
      <c r="I4323">
        <v>30</v>
      </c>
      <c r="J4323">
        <v>12</v>
      </c>
      <c r="K4323">
        <v>5</v>
      </c>
      <c r="L4323" s="6">
        <v>633567.34</v>
      </c>
      <c r="M4323">
        <v>6</v>
      </c>
      <c r="N4323" s="7">
        <f>[1]Settings!$B$3*K4323</f>
        <v>1.25</v>
      </c>
      <c r="O4323">
        <v>2</v>
      </c>
      <c r="P4323" s="8">
        <f t="shared" si="335"/>
        <v>2.5</v>
      </c>
      <c r="Q4323" s="7">
        <f t="shared" si="336"/>
        <v>1.8</v>
      </c>
      <c r="R4323" s="8">
        <f t="shared" si="337"/>
        <v>0.50505050505050508</v>
      </c>
      <c r="S4323" s="8">
        <f t="shared" si="338"/>
        <v>1.6</v>
      </c>
      <c r="T4323" s="9">
        <v>0.36183700583893003</v>
      </c>
      <c r="U4323">
        <v>5</v>
      </c>
      <c r="V4323" s="8">
        <f t="shared" si="339"/>
        <v>1.2626262626262625</v>
      </c>
      <c r="W4323">
        <f>IF(V4323&gt;=[1]Settings!$B$2,1,0)</f>
        <v>0</v>
      </c>
      <c r="X4323" s="9">
        <v>0.141213849186897</v>
      </c>
      <c r="Y4323" t="s">
        <v>32</v>
      </c>
      <c r="Z4323">
        <f>IF(X4323&gt;=[1]Settings!$B$4,1,0)</f>
        <v>0</v>
      </c>
      <c r="AA4323" t="str">
        <f>IF(X4323&gt;=[1]Settings!$B$7,"Critical",IF(X4323&gt;=[1]Settings!$B$6,"High",IF(X4323&gt;=[1]Settings!$B$5,"Moderate","Low")))</f>
        <v>Low</v>
      </c>
    </row>
    <row r="4324" spans="1:27" x14ac:dyDescent="0.25">
      <c r="A4324">
        <v>4323</v>
      </c>
      <c r="B4324" t="s">
        <v>27</v>
      </c>
      <c r="C4324" t="s">
        <v>37</v>
      </c>
      <c r="D4324" t="s">
        <v>34</v>
      </c>
      <c r="E4324" t="s">
        <v>30</v>
      </c>
      <c r="F4324" t="s">
        <v>36</v>
      </c>
      <c r="G4324">
        <v>4</v>
      </c>
      <c r="H4324">
        <v>317</v>
      </c>
      <c r="I4324">
        <v>58</v>
      </c>
      <c r="J4324">
        <v>6</v>
      </c>
      <c r="K4324">
        <v>4</v>
      </c>
      <c r="L4324" s="6">
        <v>225858.12</v>
      </c>
      <c r="M4324">
        <v>12</v>
      </c>
      <c r="N4324" s="7">
        <f>[1]Settings!$B$3*K4324</f>
        <v>1</v>
      </c>
      <c r="O4324">
        <v>2</v>
      </c>
      <c r="P4324" s="8">
        <f t="shared" si="335"/>
        <v>9.6666666666666661</v>
      </c>
      <c r="Q4324" s="7">
        <f t="shared" si="336"/>
        <v>6.96</v>
      </c>
      <c r="R4324" s="8">
        <f t="shared" si="337"/>
        <v>0.63091482649842268</v>
      </c>
      <c r="S4324" s="8">
        <f t="shared" si="338"/>
        <v>2</v>
      </c>
      <c r="T4324" s="9">
        <v>0.39023060694072398</v>
      </c>
      <c r="U4324">
        <v>3</v>
      </c>
      <c r="V4324" s="8">
        <f t="shared" si="339"/>
        <v>0.94637223974763407</v>
      </c>
      <c r="W4324">
        <f>IF(V4324&gt;=[1]Settings!$B$2,1,0)</f>
        <v>0</v>
      </c>
      <c r="X4324" s="9">
        <v>7.7422872185707106E-2</v>
      </c>
      <c r="Y4324" t="s">
        <v>32</v>
      </c>
      <c r="Z4324">
        <f>IF(X4324&gt;=[1]Settings!$B$4,1,0)</f>
        <v>0</v>
      </c>
      <c r="AA4324" t="str">
        <f>IF(X4324&gt;=[1]Settings!$B$7,"Critical",IF(X4324&gt;=[1]Settings!$B$6,"High",IF(X4324&gt;=[1]Settings!$B$5,"Moderate","Low")))</f>
        <v>Low</v>
      </c>
    </row>
    <row r="4325" spans="1:27" x14ac:dyDescent="0.25">
      <c r="A4325">
        <v>4324</v>
      </c>
      <c r="B4325" t="s">
        <v>27</v>
      </c>
      <c r="C4325" t="s">
        <v>38</v>
      </c>
      <c r="D4325" t="s">
        <v>34</v>
      </c>
      <c r="E4325" t="s">
        <v>35</v>
      </c>
      <c r="F4325" t="s">
        <v>36</v>
      </c>
      <c r="G4325">
        <v>3</v>
      </c>
      <c r="H4325">
        <v>554</v>
      </c>
      <c r="I4325">
        <v>53</v>
      </c>
      <c r="J4325">
        <v>10</v>
      </c>
      <c r="K4325">
        <v>8</v>
      </c>
      <c r="L4325" s="6">
        <v>737024.61</v>
      </c>
      <c r="M4325">
        <v>9</v>
      </c>
      <c r="N4325" s="7">
        <f>[1]Settings!$B$3*K4325</f>
        <v>2</v>
      </c>
      <c r="O4325">
        <v>3</v>
      </c>
      <c r="P4325" s="8">
        <f t="shared" si="335"/>
        <v>5.3</v>
      </c>
      <c r="Q4325" s="7">
        <f t="shared" si="336"/>
        <v>4.7699999999999996</v>
      </c>
      <c r="R4325" s="8">
        <f t="shared" si="337"/>
        <v>0.54151624548736466</v>
      </c>
      <c r="S4325" s="8">
        <f t="shared" si="338"/>
        <v>1.5</v>
      </c>
      <c r="T4325" s="9">
        <v>0.48199910886356101</v>
      </c>
      <c r="U4325">
        <v>12</v>
      </c>
      <c r="V4325" s="8">
        <f t="shared" si="339"/>
        <v>2.1660649819494586</v>
      </c>
      <c r="W4325">
        <f>IF(V4325&gt;=[1]Settings!$B$2,1,0)</f>
        <v>1</v>
      </c>
      <c r="X4325" s="9">
        <v>0.25396403670311002</v>
      </c>
      <c r="Y4325" t="s">
        <v>32</v>
      </c>
      <c r="Z4325">
        <f>IF(X4325&gt;=[1]Settings!$B$4,1,0)</f>
        <v>0</v>
      </c>
      <c r="AA4325" t="str">
        <f>IF(X4325&gt;=[1]Settings!$B$7,"Critical",IF(X4325&gt;=[1]Settings!$B$6,"High",IF(X4325&gt;=[1]Settings!$B$5,"Moderate","Low")))</f>
        <v>Low</v>
      </c>
    </row>
    <row r="4326" spans="1:27" x14ac:dyDescent="0.25">
      <c r="A4326">
        <v>4325</v>
      </c>
      <c r="B4326" t="s">
        <v>27</v>
      </c>
      <c r="C4326" t="s">
        <v>38</v>
      </c>
      <c r="D4326" t="s">
        <v>29</v>
      </c>
      <c r="E4326" t="s">
        <v>42</v>
      </c>
      <c r="F4326" t="s">
        <v>39</v>
      </c>
      <c r="G4326">
        <v>3</v>
      </c>
      <c r="H4326">
        <v>726</v>
      </c>
      <c r="I4326">
        <v>57</v>
      </c>
      <c r="J4326">
        <v>12</v>
      </c>
      <c r="K4326">
        <v>15</v>
      </c>
      <c r="L4326" s="6">
        <v>1152397.05</v>
      </c>
      <c r="M4326">
        <v>13</v>
      </c>
      <c r="N4326" s="7">
        <f>[1]Settings!$B$3*K4326</f>
        <v>3.75</v>
      </c>
      <c r="O4326">
        <v>3</v>
      </c>
      <c r="P4326" s="8">
        <f t="shared" si="335"/>
        <v>4.75</v>
      </c>
      <c r="Q4326" s="7">
        <f t="shared" si="336"/>
        <v>7.41</v>
      </c>
      <c r="R4326" s="8">
        <f t="shared" si="337"/>
        <v>0.41322314049586778</v>
      </c>
      <c r="S4326" s="8">
        <f t="shared" si="338"/>
        <v>0.8</v>
      </c>
      <c r="T4326" s="9">
        <v>0.128061278066321</v>
      </c>
      <c r="U4326">
        <v>6</v>
      </c>
      <c r="V4326" s="8">
        <f t="shared" si="339"/>
        <v>0.82644628099173556</v>
      </c>
      <c r="W4326">
        <f>IF(V4326&gt;=[1]Settings!$B$2,1,0)</f>
        <v>0</v>
      </c>
      <c r="X4326" s="9">
        <v>0.24914522469043701</v>
      </c>
      <c r="Y4326" t="s">
        <v>32</v>
      </c>
      <c r="Z4326">
        <f>IF(X4326&gt;=[1]Settings!$B$4,1,0)</f>
        <v>0</v>
      </c>
      <c r="AA4326" t="str">
        <f>IF(X4326&gt;=[1]Settings!$B$7,"Critical",IF(X4326&gt;=[1]Settings!$B$6,"High",IF(X4326&gt;=[1]Settings!$B$5,"Moderate","Low")))</f>
        <v>Low</v>
      </c>
    </row>
    <row r="4327" spans="1:27" x14ac:dyDescent="0.25">
      <c r="A4327">
        <v>4326</v>
      </c>
      <c r="B4327" t="s">
        <v>41</v>
      </c>
      <c r="C4327" t="s">
        <v>33</v>
      </c>
      <c r="D4327" t="s">
        <v>34</v>
      </c>
      <c r="E4327" t="s">
        <v>30</v>
      </c>
      <c r="F4327" t="s">
        <v>36</v>
      </c>
      <c r="G4327">
        <v>3</v>
      </c>
      <c r="H4327">
        <v>610</v>
      </c>
      <c r="I4327">
        <v>64</v>
      </c>
      <c r="J4327">
        <v>12</v>
      </c>
      <c r="K4327">
        <v>6</v>
      </c>
      <c r="L4327" s="6">
        <v>566503.42000000004</v>
      </c>
      <c r="M4327">
        <v>12</v>
      </c>
      <c r="N4327" s="7">
        <f>[1]Settings!$B$3*K4327</f>
        <v>1.5</v>
      </c>
      <c r="O4327">
        <v>1</v>
      </c>
      <c r="P4327" s="8">
        <f t="shared" si="335"/>
        <v>5.333333333333333</v>
      </c>
      <c r="Q4327" s="7">
        <f t="shared" si="336"/>
        <v>7.68</v>
      </c>
      <c r="R4327" s="8">
        <f t="shared" si="337"/>
        <v>0.16393442622950818</v>
      </c>
      <c r="S4327" s="8">
        <f t="shared" si="338"/>
        <v>0.66666666666666663</v>
      </c>
      <c r="T4327" s="9">
        <v>0.33058011991084502</v>
      </c>
      <c r="U4327">
        <v>8</v>
      </c>
      <c r="V4327" s="8">
        <f t="shared" si="339"/>
        <v>1.3114754098360655</v>
      </c>
      <c r="W4327">
        <f>IF(V4327&gt;=[1]Settings!$B$2,1,0)</f>
        <v>0</v>
      </c>
      <c r="X4327" s="9">
        <v>6.5600611269474002E-2</v>
      </c>
      <c r="Y4327" t="s">
        <v>43</v>
      </c>
      <c r="Z4327">
        <f>IF(X4327&gt;=[1]Settings!$B$4,1,0)</f>
        <v>0</v>
      </c>
      <c r="AA4327" t="str">
        <f>IF(X4327&gt;=[1]Settings!$B$7,"Critical",IF(X4327&gt;=[1]Settings!$B$6,"High",IF(X4327&gt;=[1]Settings!$B$5,"Moderate","Low")))</f>
        <v>Low</v>
      </c>
    </row>
    <row r="4328" spans="1:27" x14ac:dyDescent="0.25">
      <c r="A4328">
        <v>4327</v>
      </c>
      <c r="B4328" t="s">
        <v>27</v>
      </c>
      <c r="C4328" t="s">
        <v>38</v>
      </c>
      <c r="D4328" t="s">
        <v>34</v>
      </c>
      <c r="E4328" t="s">
        <v>35</v>
      </c>
      <c r="F4328" t="s">
        <v>31</v>
      </c>
      <c r="G4328">
        <v>5</v>
      </c>
      <c r="H4328">
        <v>650</v>
      </c>
      <c r="I4328">
        <v>49</v>
      </c>
      <c r="J4328">
        <v>7</v>
      </c>
      <c r="K4328">
        <v>8</v>
      </c>
      <c r="L4328" s="6">
        <v>572157.66</v>
      </c>
      <c r="M4328">
        <v>5</v>
      </c>
      <c r="N4328" s="7">
        <f>[1]Settings!$B$3*K4328</f>
        <v>2</v>
      </c>
      <c r="O4328">
        <v>9</v>
      </c>
      <c r="P4328" s="8">
        <f t="shared" si="335"/>
        <v>7</v>
      </c>
      <c r="Q4328" s="7">
        <f t="shared" si="336"/>
        <v>2.4500000000000002</v>
      </c>
      <c r="R4328" s="8">
        <f t="shared" si="337"/>
        <v>1.3846153846153846</v>
      </c>
      <c r="S4328" s="8">
        <f t="shared" si="338"/>
        <v>4.5</v>
      </c>
      <c r="T4328" s="9">
        <v>0.50437141491429105</v>
      </c>
      <c r="U4328">
        <v>13</v>
      </c>
      <c r="V4328" s="8">
        <f t="shared" si="339"/>
        <v>2</v>
      </c>
      <c r="W4328">
        <f>IF(V4328&gt;=[1]Settings!$B$2,1,0)</f>
        <v>1</v>
      </c>
      <c r="X4328" s="9">
        <v>0.68965148925781306</v>
      </c>
      <c r="Y4328" t="s">
        <v>32</v>
      </c>
      <c r="Z4328">
        <f>IF(X4328&gt;=[1]Settings!$B$4,1,0)</f>
        <v>1</v>
      </c>
      <c r="AA4328" t="str">
        <f>IF(X4328&gt;=[1]Settings!$B$7,"Critical",IF(X4328&gt;=[1]Settings!$B$6,"High",IF(X4328&gt;=[1]Settings!$B$5,"Moderate","Low")))</f>
        <v>High</v>
      </c>
    </row>
    <row r="4329" spans="1:27" x14ac:dyDescent="0.25">
      <c r="A4329">
        <v>4328</v>
      </c>
      <c r="B4329" t="s">
        <v>27</v>
      </c>
      <c r="C4329" t="s">
        <v>37</v>
      </c>
      <c r="D4329" t="s">
        <v>34</v>
      </c>
      <c r="E4329" t="s">
        <v>30</v>
      </c>
      <c r="F4329" t="s">
        <v>36</v>
      </c>
      <c r="G4329">
        <v>2</v>
      </c>
      <c r="H4329">
        <v>791</v>
      </c>
      <c r="I4329">
        <v>88</v>
      </c>
      <c r="J4329">
        <v>15</v>
      </c>
      <c r="K4329">
        <v>12</v>
      </c>
      <c r="L4329" s="6">
        <v>1709776.36</v>
      </c>
      <c r="M4329">
        <v>5</v>
      </c>
      <c r="N4329" s="7">
        <f>[1]Settings!$B$3*K4329</f>
        <v>3</v>
      </c>
      <c r="O4329">
        <v>13</v>
      </c>
      <c r="P4329" s="8">
        <f t="shared" si="335"/>
        <v>5.8666666666666663</v>
      </c>
      <c r="Q4329" s="7">
        <f t="shared" si="336"/>
        <v>4.4000000000000004</v>
      </c>
      <c r="R4329" s="8">
        <f t="shared" si="337"/>
        <v>1.6434892541087232</v>
      </c>
      <c r="S4329" s="8">
        <f t="shared" si="338"/>
        <v>4.333333333333333</v>
      </c>
      <c r="T4329" s="9">
        <v>0.78851661252940597</v>
      </c>
      <c r="U4329">
        <v>100</v>
      </c>
      <c r="V4329" s="8">
        <f t="shared" si="339"/>
        <v>12.642225031605562</v>
      </c>
      <c r="W4329">
        <f>IF(V4329&gt;=[1]Settings!$B$2,1,0)</f>
        <v>1</v>
      </c>
      <c r="X4329" s="9">
        <v>0.86967623233795199</v>
      </c>
      <c r="Y4329" t="s">
        <v>32</v>
      </c>
      <c r="Z4329">
        <f>IF(X4329&gt;=[1]Settings!$B$4,1,0)</f>
        <v>1</v>
      </c>
      <c r="AA4329" t="str">
        <f>IF(X4329&gt;=[1]Settings!$B$7,"Critical",IF(X4329&gt;=[1]Settings!$B$6,"High",IF(X4329&gt;=[1]Settings!$B$5,"Moderate","Low")))</f>
        <v>Critical</v>
      </c>
    </row>
    <row r="4330" spans="1:27" x14ac:dyDescent="0.25">
      <c r="A4330">
        <v>4329</v>
      </c>
      <c r="B4330" t="s">
        <v>27</v>
      </c>
      <c r="C4330" t="s">
        <v>28</v>
      </c>
      <c r="D4330" t="s">
        <v>30</v>
      </c>
      <c r="E4330" t="s">
        <v>30</v>
      </c>
      <c r="F4330" t="s">
        <v>36</v>
      </c>
      <c r="G4330">
        <v>3</v>
      </c>
      <c r="H4330">
        <v>440</v>
      </c>
      <c r="I4330">
        <v>69</v>
      </c>
      <c r="J4330">
        <v>8</v>
      </c>
      <c r="K4330">
        <v>7</v>
      </c>
      <c r="L4330" s="6">
        <v>453622.01</v>
      </c>
      <c r="M4330">
        <v>6</v>
      </c>
      <c r="N4330" s="7">
        <f>[1]Settings!$B$3*K4330</f>
        <v>1.75</v>
      </c>
      <c r="O4330">
        <v>2</v>
      </c>
      <c r="P4330" s="8">
        <f t="shared" si="335"/>
        <v>8.625</v>
      </c>
      <c r="Q4330" s="7">
        <f t="shared" si="336"/>
        <v>4.1399999999999997</v>
      </c>
      <c r="R4330" s="8">
        <f t="shared" si="337"/>
        <v>0.45454545454545453</v>
      </c>
      <c r="S4330" s="8">
        <f t="shared" si="338"/>
        <v>1.1428571428571428</v>
      </c>
      <c r="T4330" s="9">
        <v>0.62668909776416304</v>
      </c>
      <c r="U4330">
        <v>15</v>
      </c>
      <c r="V4330" s="8">
        <f t="shared" si="339"/>
        <v>3.4090909090909092</v>
      </c>
      <c r="W4330">
        <f>IF(V4330&gt;=[1]Settings!$B$2,1,0)</f>
        <v>1</v>
      </c>
      <c r="X4330" s="9">
        <v>0.24815465509891499</v>
      </c>
      <c r="Y4330" t="s">
        <v>32</v>
      </c>
      <c r="Z4330">
        <f>IF(X4330&gt;=[1]Settings!$B$4,1,0)</f>
        <v>0</v>
      </c>
      <c r="AA4330" t="str">
        <f>IF(X4330&gt;=[1]Settings!$B$7,"Critical",IF(X4330&gt;=[1]Settings!$B$6,"High",IF(X4330&gt;=[1]Settings!$B$5,"Moderate","Low")))</f>
        <v>Low</v>
      </c>
    </row>
    <row r="4331" spans="1:27" x14ac:dyDescent="0.25">
      <c r="A4331">
        <v>4330</v>
      </c>
      <c r="B4331" t="s">
        <v>41</v>
      </c>
      <c r="C4331" t="s">
        <v>40</v>
      </c>
      <c r="D4331" t="s">
        <v>34</v>
      </c>
      <c r="E4331" t="s">
        <v>30</v>
      </c>
      <c r="F4331" t="s">
        <v>36</v>
      </c>
      <c r="G4331">
        <v>2</v>
      </c>
      <c r="H4331">
        <v>599</v>
      </c>
      <c r="I4331">
        <v>82</v>
      </c>
      <c r="J4331">
        <v>14</v>
      </c>
      <c r="K4331">
        <v>5</v>
      </c>
      <c r="L4331" s="6">
        <v>673829.59</v>
      </c>
      <c r="M4331">
        <v>6</v>
      </c>
      <c r="N4331" s="7">
        <f>[1]Settings!$B$3*K4331</f>
        <v>1.25</v>
      </c>
      <c r="O4331">
        <v>3</v>
      </c>
      <c r="P4331" s="8">
        <f t="shared" si="335"/>
        <v>5.8571428571428568</v>
      </c>
      <c r="Q4331" s="7">
        <f t="shared" si="336"/>
        <v>4.92</v>
      </c>
      <c r="R4331" s="8">
        <f t="shared" si="337"/>
        <v>0.5008347245409015</v>
      </c>
      <c r="S4331" s="8">
        <f t="shared" si="338"/>
        <v>2.4</v>
      </c>
      <c r="T4331" s="9">
        <v>0.67619149487512398</v>
      </c>
      <c r="U4331">
        <v>7</v>
      </c>
      <c r="V4331" s="8">
        <f t="shared" si="339"/>
        <v>1.1686143572621035</v>
      </c>
      <c r="W4331">
        <f>IF(V4331&gt;=[1]Settings!$B$2,1,0)</f>
        <v>0</v>
      </c>
      <c r="X4331" s="9">
        <v>0.19496735930442799</v>
      </c>
      <c r="Y4331" t="s">
        <v>43</v>
      </c>
      <c r="Z4331">
        <f>IF(X4331&gt;=[1]Settings!$B$4,1,0)</f>
        <v>0</v>
      </c>
      <c r="AA4331" t="str">
        <f>IF(X4331&gt;=[1]Settings!$B$7,"Critical",IF(X4331&gt;=[1]Settings!$B$6,"High",IF(X4331&gt;=[1]Settings!$B$5,"Moderate","Low")))</f>
        <v>Low</v>
      </c>
    </row>
    <row r="4332" spans="1:27" x14ac:dyDescent="0.25">
      <c r="A4332">
        <v>4331</v>
      </c>
      <c r="B4332" t="s">
        <v>27</v>
      </c>
      <c r="C4332" t="s">
        <v>38</v>
      </c>
      <c r="D4332" t="s">
        <v>29</v>
      </c>
      <c r="E4332" t="s">
        <v>42</v>
      </c>
      <c r="F4332" t="s">
        <v>39</v>
      </c>
      <c r="G4332">
        <v>3</v>
      </c>
      <c r="H4332">
        <v>463</v>
      </c>
      <c r="I4332">
        <v>65</v>
      </c>
      <c r="J4332">
        <v>6</v>
      </c>
      <c r="K4332">
        <v>5</v>
      </c>
      <c r="L4332" s="6">
        <v>246904.06</v>
      </c>
      <c r="M4332">
        <v>7</v>
      </c>
      <c r="N4332" s="7">
        <f>[1]Settings!$B$3*K4332</f>
        <v>1.25</v>
      </c>
      <c r="O4332">
        <v>1</v>
      </c>
      <c r="P4332" s="8">
        <f t="shared" si="335"/>
        <v>10.833333333333334</v>
      </c>
      <c r="Q4332" s="7">
        <f t="shared" si="336"/>
        <v>4.55</v>
      </c>
      <c r="R4332" s="8">
        <f t="shared" si="337"/>
        <v>0.21598272138228941</v>
      </c>
      <c r="S4332" s="8">
        <f t="shared" si="338"/>
        <v>0.8</v>
      </c>
      <c r="T4332" s="9">
        <v>0.20577505975240201</v>
      </c>
      <c r="U4332">
        <v>1</v>
      </c>
      <c r="V4332" s="8">
        <f t="shared" si="339"/>
        <v>0.21598272138228941</v>
      </c>
      <c r="W4332">
        <f>IF(V4332&gt;=[1]Settings!$B$2,1,0)</f>
        <v>0</v>
      </c>
      <c r="X4332" s="9">
        <v>8.7831422686576802E-2</v>
      </c>
      <c r="Y4332" t="s">
        <v>32</v>
      </c>
      <c r="Z4332">
        <f>IF(X4332&gt;=[1]Settings!$B$4,1,0)</f>
        <v>0</v>
      </c>
      <c r="AA4332" t="str">
        <f>IF(X4332&gt;=[1]Settings!$B$7,"Critical",IF(X4332&gt;=[1]Settings!$B$6,"High",IF(X4332&gt;=[1]Settings!$B$5,"Moderate","Low")))</f>
        <v>Low</v>
      </c>
    </row>
    <row r="4333" spans="1:27" x14ac:dyDescent="0.25">
      <c r="A4333">
        <v>4332</v>
      </c>
      <c r="B4333" t="s">
        <v>27</v>
      </c>
      <c r="C4333" t="s">
        <v>40</v>
      </c>
      <c r="D4333" t="s">
        <v>30</v>
      </c>
      <c r="E4333" t="s">
        <v>42</v>
      </c>
      <c r="F4333" t="s">
        <v>36</v>
      </c>
      <c r="G4333">
        <v>3</v>
      </c>
      <c r="H4333">
        <v>668</v>
      </c>
      <c r="I4333">
        <v>52</v>
      </c>
      <c r="J4333">
        <v>12</v>
      </c>
      <c r="K4333">
        <v>7</v>
      </c>
      <c r="L4333" s="6">
        <v>692148.04</v>
      </c>
      <c r="M4333">
        <v>2</v>
      </c>
      <c r="N4333" s="7">
        <f>[1]Settings!$B$3*K4333</f>
        <v>1.75</v>
      </c>
      <c r="O4333">
        <v>10</v>
      </c>
      <c r="P4333" s="8">
        <f t="shared" si="335"/>
        <v>4.333333333333333</v>
      </c>
      <c r="Q4333" s="7">
        <f t="shared" si="336"/>
        <v>1.04</v>
      </c>
      <c r="R4333" s="8">
        <f t="shared" si="337"/>
        <v>1.4970059880239521</v>
      </c>
      <c r="S4333" s="8">
        <f t="shared" si="338"/>
        <v>5.7142857142857144</v>
      </c>
      <c r="T4333" s="9">
        <v>0.81280306434849903</v>
      </c>
      <c r="U4333">
        <v>27</v>
      </c>
      <c r="V4333" s="8">
        <f t="shared" si="339"/>
        <v>4.0419161676646711</v>
      </c>
      <c r="W4333">
        <f>IF(V4333&gt;=[1]Settings!$B$2,1,0)</f>
        <v>1</v>
      </c>
      <c r="X4333" s="9">
        <v>0.608090579509735</v>
      </c>
      <c r="Y4333" t="s">
        <v>32</v>
      </c>
      <c r="Z4333">
        <f>IF(X4333&gt;=[1]Settings!$B$4,1,0)</f>
        <v>1</v>
      </c>
      <c r="AA4333" t="str">
        <f>IF(X4333&gt;=[1]Settings!$B$7,"Critical",IF(X4333&gt;=[1]Settings!$B$6,"High",IF(X4333&gt;=[1]Settings!$B$5,"Moderate","Low")))</f>
        <v>High</v>
      </c>
    </row>
    <row r="4334" spans="1:27" x14ac:dyDescent="0.25">
      <c r="A4334">
        <v>4333</v>
      </c>
      <c r="B4334" t="s">
        <v>27</v>
      </c>
      <c r="C4334" t="s">
        <v>38</v>
      </c>
      <c r="D4334" t="s">
        <v>34</v>
      </c>
      <c r="E4334" t="s">
        <v>30</v>
      </c>
      <c r="F4334" t="s">
        <v>31</v>
      </c>
      <c r="G4334">
        <v>2</v>
      </c>
      <c r="H4334">
        <v>584</v>
      </c>
      <c r="I4334">
        <v>81</v>
      </c>
      <c r="J4334">
        <v>9</v>
      </c>
      <c r="K4334">
        <v>7</v>
      </c>
      <c r="L4334" s="6">
        <v>820687.05</v>
      </c>
      <c r="M4334">
        <v>6</v>
      </c>
      <c r="N4334" s="7">
        <f>[1]Settings!$B$3*K4334</f>
        <v>1.75</v>
      </c>
      <c r="O4334">
        <v>4</v>
      </c>
      <c r="P4334" s="8">
        <f t="shared" si="335"/>
        <v>9</v>
      </c>
      <c r="Q4334" s="7">
        <f t="shared" si="336"/>
        <v>4.8600000000000003</v>
      </c>
      <c r="R4334" s="8">
        <f t="shared" si="337"/>
        <v>0.68493150684931503</v>
      </c>
      <c r="S4334" s="8">
        <f t="shared" si="338"/>
        <v>2.2857142857142856</v>
      </c>
      <c r="T4334" s="9">
        <v>1.2262186085598601</v>
      </c>
      <c r="U4334">
        <v>2</v>
      </c>
      <c r="V4334" s="8">
        <f t="shared" si="339"/>
        <v>0.34246575342465752</v>
      </c>
      <c r="W4334">
        <f>IF(V4334&gt;=[1]Settings!$B$2,1,0)</f>
        <v>0</v>
      </c>
      <c r="X4334" s="9">
        <v>0.48841273784637501</v>
      </c>
      <c r="Y4334" t="s">
        <v>32</v>
      </c>
      <c r="Z4334">
        <f>IF(X4334&gt;=[1]Settings!$B$4,1,0)</f>
        <v>0</v>
      </c>
      <c r="AA4334" t="str">
        <f>IF(X4334&gt;=[1]Settings!$B$7,"Critical",IF(X4334&gt;=[1]Settings!$B$6,"High",IF(X4334&gt;=[1]Settings!$B$5,"Moderate","Low")))</f>
        <v>Moderate</v>
      </c>
    </row>
    <row r="4335" spans="1:27" x14ac:dyDescent="0.25">
      <c r="A4335">
        <v>4334</v>
      </c>
      <c r="B4335" t="s">
        <v>27</v>
      </c>
      <c r="C4335" t="s">
        <v>33</v>
      </c>
      <c r="D4335" t="s">
        <v>30</v>
      </c>
      <c r="E4335" t="s">
        <v>42</v>
      </c>
      <c r="F4335" t="s">
        <v>31</v>
      </c>
      <c r="G4335">
        <v>4</v>
      </c>
      <c r="H4335">
        <v>722</v>
      </c>
      <c r="I4335">
        <v>79</v>
      </c>
      <c r="J4335">
        <v>13</v>
      </c>
      <c r="K4335">
        <v>16</v>
      </c>
      <c r="L4335" s="6">
        <v>1691705.82</v>
      </c>
      <c r="M4335">
        <v>13</v>
      </c>
      <c r="N4335" s="7">
        <f>[1]Settings!$B$3*K4335</f>
        <v>4</v>
      </c>
      <c r="O4335">
        <v>9</v>
      </c>
      <c r="P4335" s="8">
        <f t="shared" si="335"/>
        <v>6.0769230769230766</v>
      </c>
      <c r="Q4335" s="7">
        <f t="shared" si="336"/>
        <v>10.27</v>
      </c>
      <c r="R4335" s="8">
        <f t="shared" si="337"/>
        <v>1.2465373961218837</v>
      </c>
      <c r="S4335" s="8">
        <f t="shared" si="338"/>
        <v>2.25</v>
      </c>
      <c r="T4335" s="9">
        <v>0.390645272730336</v>
      </c>
      <c r="U4335">
        <v>24</v>
      </c>
      <c r="V4335" s="8">
        <f t="shared" si="339"/>
        <v>3.3240997229916895</v>
      </c>
      <c r="W4335">
        <f>IF(V4335&gt;=[1]Settings!$B$2,1,0)</f>
        <v>1</v>
      </c>
      <c r="X4335" s="9">
        <v>0.76814240217208896</v>
      </c>
      <c r="Y4335" t="s">
        <v>32</v>
      </c>
      <c r="Z4335">
        <f>IF(X4335&gt;=[1]Settings!$B$4,1,0)</f>
        <v>1</v>
      </c>
      <c r="AA4335" t="str">
        <f>IF(X4335&gt;=[1]Settings!$B$7,"Critical",IF(X4335&gt;=[1]Settings!$B$6,"High",IF(X4335&gt;=[1]Settings!$B$5,"Moderate","Low")))</f>
        <v>High</v>
      </c>
    </row>
    <row r="4336" spans="1:27" x14ac:dyDescent="0.25">
      <c r="A4336">
        <v>4335</v>
      </c>
      <c r="B4336" t="s">
        <v>41</v>
      </c>
      <c r="C4336" t="s">
        <v>28</v>
      </c>
      <c r="D4336" t="s">
        <v>34</v>
      </c>
      <c r="E4336" t="s">
        <v>42</v>
      </c>
      <c r="F4336" t="s">
        <v>31</v>
      </c>
      <c r="G4336">
        <v>4</v>
      </c>
      <c r="H4336">
        <v>649</v>
      </c>
      <c r="I4336">
        <v>84</v>
      </c>
      <c r="J4336">
        <v>13</v>
      </c>
      <c r="K4336">
        <v>4</v>
      </c>
      <c r="L4336" s="6">
        <v>420834.14</v>
      </c>
      <c r="M4336">
        <v>10</v>
      </c>
      <c r="N4336" s="7">
        <f>[1]Settings!$B$3*K4336</f>
        <v>1</v>
      </c>
      <c r="O4336">
        <v>6</v>
      </c>
      <c r="P4336" s="8">
        <f t="shared" si="335"/>
        <v>6.4615384615384617</v>
      </c>
      <c r="Q4336" s="7">
        <f t="shared" si="336"/>
        <v>8.4</v>
      </c>
      <c r="R4336" s="8">
        <f t="shared" si="337"/>
        <v>0.92449922958397535</v>
      </c>
      <c r="S4336" s="8">
        <f t="shared" si="338"/>
        <v>6</v>
      </c>
      <c r="T4336" s="9">
        <v>1.0371591863674301</v>
      </c>
      <c r="U4336">
        <v>12</v>
      </c>
      <c r="V4336" s="8">
        <f t="shared" si="339"/>
        <v>1.8489984591679507</v>
      </c>
      <c r="W4336">
        <f>IF(V4336&gt;=[1]Settings!$B$2,1,0)</f>
        <v>0</v>
      </c>
      <c r="X4336" s="9">
        <v>0.32070463895797702</v>
      </c>
      <c r="Y4336" t="s">
        <v>43</v>
      </c>
      <c r="Z4336">
        <f>IF(X4336&gt;=[1]Settings!$B$4,1,0)</f>
        <v>0</v>
      </c>
      <c r="AA4336" t="str">
        <f>IF(X4336&gt;=[1]Settings!$B$7,"Critical",IF(X4336&gt;=[1]Settings!$B$6,"High",IF(X4336&gt;=[1]Settings!$B$5,"Moderate","Low")))</f>
        <v>Moderate</v>
      </c>
    </row>
    <row r="4337" spans="1:27" x14ac:dyDescent="0.25">
      <c r="A4337">
        <v>4336</v>
      </c>
      <c r="B4337" t="s">
        <v>27</v>
      </c>
      <c r="C4337" t="s">
        <v>38</v>
      </c>
      <c r="D4337" t="s">
        <v>34</v>
      </c>
      <c r="E4337" t="s">
        <v>30</v>
      </c>
      <c r="F4337" t="s">
        <v>31</v>
      </c>
      <c r="G4337">
        <v>4</v>
      </c>
      <c r="H4337">
        <v>591</v>
      </c>
      <c r="I4337">
        <v>76</v>
      </c>
      <c r="J4337">
        <v>8</v>
      </c>
      <c r="K4337">
        <v>14</v>
      </c>
      <c r="L4337" s="6">
        <v>900128.98</v>
      </c>
      <c r="M4337">
        <v>7</v>
      </c>
      <c r="N4337" s="7">
        <f>[1]Settings!$B$3*K4337</f>
        <v>3.5</v>
      </c>
      <c r="O4337">
        <v>12</v>
      </c>
      <c r="P4337" s="8">
        <f t="shared" si="335"/>
        <v>9.5</v>
      </c>
      <c r="Q4337" s="7">
        <f t="shared" si="336"/>
        <v>5.32</v>
      </c>
      <c r="R4337" s="8">
        <f t="shared" si="337"/>
        <v>2.030456852791878</v>
      </c>
      <c r="S4337" s="8">
        <f t="shared" si="338"/>
        <v>3.4285714285714284</v>
      </c>
      <c r="T4337" s="9">
        <v>0.76130508954079001</v>
      </c>
      <c r="U4337">
        <v>19</v>
      </c>
      <c r="V4337" s="8">
        <f t="shared" si="339"/>
        <v>3.2148900169204739</v>
      </c>
      <c r="W4337">
        <f>IF(V4337&gt;=[1]Settings!$B$2,1,0)</f>
        <v>1</v>
      </c>
      <c r="X4337" s="9">
        <v>0.92787450551986705</v>
      </c>
      <c r="Y4337" t="s">
        <v>32</v>
      </c>
      <c r="Z4337">
        <f>IF(X4337&gt;=[1]Settings!$B$4,1,0)</f>
        <v>1</v>
      </c>
      <c r="AA4337" t="str">
        <f>IF(X4337&gt;=[1]Settings!$B$7,"Critical",IF(X4337&gt;=[1]Settings!$B$6,"High",IF(X4337&gt;=[1]Settings!$B$5,"Moderate","Low")))</f>
        <v>Critical</v>
      </c>
    </row>
    <row r="4338" spans="1:27" x14ac:dyDescent="0.25">
      <c r="A4338">
        <v>4337</v>
      </c>
      <c r="B4338" t="s">
        <v>41</v>
      </c>
      <c r="C4338" t="s">
        <v>38</v>
      </c>
      <c r="D4338" t="s">
        <v>30</v>
      </c>
      <c r="E4338" t="s">
        <v>42</v>
      </c>
      <c r="F4338" t="s">
        <v>36</v>
      </c>
      <c r="G4338">
        <v>4</v>
      </c>
      <c r="H4338">
        <v>504</v>
      </c>
      <c r="I4338">
        <v>38</v>
      </c>
      <c r="J4338">
        <v>12</v>
      </c>
      <c r="K4338">
        <v>4</v>
      </c>
      <c r="L4338" s="6">
        <v>312694.82</v>
      </c>
      <c r="M4338">
        <v>3</v>
      </c>
      <c r="N4338" s="7">
        <f>[1]Settings!$B$3*K4338</f>
        <v>1</v>
      </c>
      <c r="O4338">
        <v>3</v>
      </c>
      <c r="P4338" s="8">
        <f t="shared" si="335"/>
        <v>3.1666666666666665</v>
      </c>
      <c r="Q4338" s="7">
        <f t="shared" si="336"/>
        <v>1.1399999999999999</v>
      </c>
      <c r="R4338" s="8">
        <f t="shared" si="337"/>
        <v>0.59523809523809523</v>
      </c>
      <c r="S4338" s="8">
        <f t="shared" si="338"/>
        <v>3</v>
      </c>
      <c r="T4338" s="9">
        <v>0.25749853719709198</v>
      </c>
      <c r="U4338">
        <v>1</v>
      </c>
      <c r="V4338" s="8">
        <f t="shared" si="339"/>
        <v>0.1984126984126984</v>
      </c>
      <c r="W4338">
        <f>IF(V4338&gt;=[1]Settings!$B$2,1,0)</f>
        <v>0</v>
      </c>
      <c r="X4338" s="9">
        <v>8.13765749335289E-2</v>
      </c>
      <c r="Y4338" t="s">
        <v>43</v>
      </c>
      <c r="Z4338">
        <f>IF(X4338&gt;=[1]Settings!$B$4,1,0)</f>
        <v>0</v>
      </c>
      <c r="AA4338" t="str">
        <f>IF(X4338&gt;=[1]Settings!$B$7,"Critical",IF(X4338&gt;=[1]Settings!$B$6,"High",IF(X4338&gt;=[1]Settings!$B$5,"Moderate","Low")))</f>
        <v>Low</v>
      </c>
    </row>
    <row r="4339" spans="1:27" x14ac:dyDescent="0.25">
      <c r="A4339">
        <v>4338</v>
      </c>
      <c r="B4339" t="s">
        <v>27</v>
      </c>
      <c r="C4339" t="s">
        <v>38</v>
      </c>
      <c r="D4339" t="s">
        <v>34</v>
      </c>
      <c r="E4339" t="s">
        <v>30</v>
      </c>
      <c r="F4339" t="s">
        <v>31</v>
      </c>
      <c r="G4339">
        <v>2</v>
      </c>
      <c r="H4339">
        <v>626</v>
      </c>
      <c r="I4339">
        <v>79</v>
      </c>
      <c r="J4339">
        <v>12</v>
      </c>
      <c r="K4339">
        <v>6</v>
      </c>
      <c r="L4339" s="6">
        <v>555159.38</v>
      </c>
      <c r="M4339">
        <v>8</v>
      </c>
      <c r="N4339" s="7">
        <f>[1]Settings!$B$3*K4339</f>
        <v>1.5</v>
      </c>
      <c r="O4339">
        <v>4</v>
      </c>
      <c r="P4339" s="8">
        <f t="shared" si="335"/>
        <v>6.583333333333333</v>
      </c>
      <c r="Q4339" s="7">
        <f t="shared" si="336"/>
        <v>6.32</v>
      </c>
      <c r="R4339" s="8">
        <f t="shared" si="337"/>
        <v>0.63897763578274758</v>
      </c>
      <c r="S4339" s="8">
        <f t="shared" si="338"/>
        <v>2.6666666666666665</v>
      </c>
      <c r="T4339" s="9">
        <v>0.61654209122550097</v>
      </c>
      <c r="U4339">
        <v>11</v>
      </c>
      <c r="V4339" s="8">
        <f t="shared" si="339"/>
        <v>1.7571884984025559</v>
      </c>
      <c r="W4339">
        <f>IF(V4339&gt;=[1]Settings!$B$2,1,0)</f>
        <v>0</v>
      </c>
      <c r="X4339" s="9">
        <v>0.374629706144333</v>
      </c>
      <c r="Y4339" t="s">
        <v>32</v>
      </c>
      <c r="Z4339">
        <f>IF(X4339&gt;=[1]Settings!$B$4,1,0)</f>
        <v>0</v>
      </c>
      <c r="AA4339" t="str">
        <f>IF(X4339&gt;=[1]Settings!$B$7,"Critical",IF(X4339&gt;=[1]Settings!$B$6,"High",IF(X4339&gt;=[1]Settings!$B$5,"Moderate","Low")))</f>
        <v>Moderate</v>
      </c>
    </row>
    <row r="4340" spans="1:27" x14ac:dyDescent="0.25">
      <c r="A4340">
        <v>4339</v>
      </c>
      <c r="B4340" t="s">
        <v>27</v>
      </c>
      <c r="C4340" t="s">
        <v>33</v>
      </c>
      <c r="D4340" t="s">
        <v>29</v>
      </c>
      <c r="E4340" t="s">
        <v>30</v>
      </c>
      <c r="F4340" t="s">
        <v>36</v>
      </c>
      <c r="G4340">
        <v>3</v>
      </c>
      <c r="H4340">
        <v>202</v>
      </c>
      <c r="I4340">
        <v>16</v>
      </c>
      <c r="J4340">
        <v>4</v>
      </c>
      <c r="K4340">
        <v>4</v>
      </c>
      <c r="L4340" s="6">
        <v>133615.91</v>
      </c>
      <c r="M4340">
        <v>9</v>
      </c>
      <c r="N4340" s="7">
        <f>[1]Settings!$B$3*K4340</f>
        <v>1</v>
      </c>
      <c r="O4340">
        <v>1</v>
      </c>
      <c r="P4340" s="8">
        <f t="shared" si="335"/>
        <v>4</v>
      </c>
      <c r="Q4340" s="7">
        <f t="shared" si="336"/>
        <v>1.44</v>
      </c>
      <c r="R4340" s="8">
        <f t="shared" si="337"/>
        <v>0.49504950495049505</v>
      </c>
      <c r="S4340" s="8">
        <f t="shared" si="338"/>
        <v>1</v>
      </c>
      <c r="T4340" s="9">
        <v>0.20996849082168501</v>
      </c>
      <c r="U4340">
        <v>3</v>
      </c>
      <c r="V4340" s="8">
        <f t="shared" si="339"/>
        <v>1.4851485148514851</v>
      </c>
      <c r="W4340">
        <f>IF(V4340&gt;=[1]Settings!$B$2,1,0)</f>
        <v>0</v>
      </c>
      <c r="X4340" s="9">
        <v>4.42546047270298E-2</v>
      </c>
      <c r="Y4340" t="s">
        <v>32</v>
      </c>
      <c r="Z4340">
        <f>IF(X4340&gt;=[1]Settings!$B$4,1,0)</f>
        <v>0</v>
      </c>
      <c r="AA4340" t="str">
        <f>IF(X4340&gt;=[1]Settings!$B$7,"Critical",IF(X4340&gt;=[1]Settings!$B$6,"High",IF(X4340&gt;=[1]Settings!$B$5,"Moderate","Low")))</f>
        <v>Low</v>
      </c>
    </row>
    <row r="4341" spans="1:27" x14ac:dyDescent="0.25">
      <c r="A4341">
        <v>4340</v>
      </c>
      <c r="B4341" t="s">
        <v>27</v>
      </c>
      <c r="C4341" t="s">
        <v>28</v>
      </c>
      <c r="D4341" t="s">
        <v>30</v>
      </c>
      <c r="E4341" t="s">
        <v>30</v>
      </c>
      <c r="F4341" t="s">
        <v>36</v>
      </c>
      <c r="G4341">
        <v>4</v>
      </c>
      <c r="H4341">
        <v>738</v>
      </c>
      <c r="I4341">
        <v>66</v>
      </c>
      <c r="J4341">
        <v>13</v>
      </c>
      <c r="K4341">
        <v>12</v>
      </c>
      <c r="L4341" s="6">
        <v>1106151.43</v>
      </c>
      <c r="M4341">
        <v>5</v>
      </c>
      <c r="N4341" s="7">
        <f>[1]Settings!$B$3*K4341</f>
        <v>3</v>
      </c>
      <c r="O4341">
        <v>3</v>
      </c>
      <c r="P4341" s="8">
        <f t="shared" si="335"/>
        <v>5.0769230769230766</v>
      </c>
      <c r="Q4341" s="7">
        <f t="shared" si="336"/>
        <v>3.3</v>
      </c>
      <c r="R4341" s="8">
        <f t="shared" si="337"/>
        <v>0.4065040650406504</v>
      </c>
      <c r="S4341" s="8">
        <f t="shared" si="338"/>
        <v>1</v>
      </c>
      <c r="T4341" s="9">
        <v>0.122088550552269</v>
      </c>
      <c r="U4341">
        <v>1</v>
      </c>
      <c r="V4341" s="8">
        <f t="shared" si="339"/>
        <v>0.13550135501355012</v>
      </c>
      <c r="W4341">
        <f>IF(V4341&gt;=[1]Settings!$B$2,1,0)</f>
        <v>0</v>
      </c>
      <c r="X4341" s="9">
        <v>0.270585387945175</v>
      </c>
      <c r="Y4341" t="s">
        <v>32</v>
      </c>
      <c r="Z4341">
        <f>IF(X4341&gt;=[1]Settings!$B$4,1,0)</f>
        <v>0</v>
      </c>
      <c r="AA4341" t="str">
        <f>IF(X4341&gt;=[1]Settings!$B$7,"Critical",IF(X4341&gt;=[1]Settings!$B$6,"High",IF(X4341&gt;=[1]Settings!$B$5,"Moderate","Low")))</f>
        <v>Low</v>
      </c>
    </row>
    <row r="4342" spans="1:27" x14ac:dyDescent="0.25">
      <c r="A4342">
        <v>4341</v>
      </c>
      <c r="B4342" t="s">
        <v>41</v>
      </c>
      <c r="C4342" t="s">
        <v>38</v>
      </c>
      <c r="D4342" t="s">
        <v>34</v>
      </c>
      <c r="E4342" t="s">
        <v>42</v>
      </c>
      <c r="F4342" t="s">
        <v>36</v>
      </c>
      <c r="G4342">
        <v>4</v>
      </c>
      <c r="H4342">
        <v>483</v>
      </c>
      <c r="I4342">
        <v>47</v>
      </c>
      <c r="J4342">
        <v>14</v>
      </c>
      <c r="K4342">
        <v>8</v>
      </c>
      <c r="L4342" s="6">
        <v>1282263.0900000001</v>
      </c>
      <c r="M4342">
        <v>8</v>
      </c>
      <c r="N4342" s="7">
        <f>[1]Settings!$B$3*K4342</f>
        <v>2</v>
      </c>
      <c r="O4342">
        <v>10</v>
      </c>
      <c r="P4342" s="8">
        <f t="shared" si="335"/>
        <v>3.3571428571428572</v>
      </c>
      <c r="Q4342" s="7">
        <f t="shared" si="336"/>
        <v>3.76</v>
      </c>
      <c r="R4342" s="8">
        <f t="shared" si="337"/>
        <v>2.0703933747412009</v>
      </c>
      <c r="S4342" s="8">
        <f t="shared" si="338"/>
        <v>5</v>
      </c>
      <c r="T4342" s="9">
        <v>0.49771881695082199</v>
      </c>
      <c r="U4342">
        <v>2</v>
      </c>
      <c r="V4342" s="8">
        <f t="shared" si="339"/>
        <v>0.41407867494824019</v>
      </c>
      <c r="W4342">
        <f>IF(V4342&gt;=[1]Settings!$B$2,1,0)</f>
        <v>0</v>
      </c>
      <c r="X4342" s="9">
        <v>0.77835839986801203</v>
      </c>
      <c r="Y4342" t="s">
        <v>43</v>
      </c>
      <c r="Z4342">
        <f>IF(X4342&gt;=[1]Settings!$B$4,1,0)</f>
        <v>1</v>
      </c>
      <c r="AA4342" t="str">
        <f>IF(X4342&gt;=[1]Settings!$B$7,"Critical",IF(X4342&gt;=[1]Settings!$B$6,"High",IF(X4342&gt;=[1]Settings!$B$5,"Moderate","Low")))</f>
        <v>High</v>
      </c>
    </row>
    <row r="4343" spans="1:27" x14ac:dyDescent="0.25">
      <c r="A4343">
        <v>4342</v>
      </c>
      <c r="B4343" t="s">
        <v>27</v>
      </c>
      <c r="C4343" t="s">
        <v>38</v>
      </c>
      <c r="D4343" t="s">
        <v>29</v>
      </c>
      <c r="E4343" t="s">
        <v>42</v>
      </c>
      <c r="F4343" t="s">
        <v>39</v>
      </c>
      <c r="G4343">
        <v>4</v>
      </c>
      <c r="H4343">
        <v>994</v>
      </c>
      <c r="I4343">
        <v>61</v>
      </c>
      <c r="J4343">
        <v>17</v>
      </c>
      <c r="K4343">
        <v>10</v>
      </c>
      <c r="L4343" s="6">
        <v>1456390.75</v>
      </c>
      <c r="M4343">
        <v>4</v>
      </c>
      <c r="N4343" s="7">
        <f>[1]Settings!$B$3*K4343</f>
        <v>2.5</v>
      </c>
      <c r="O4343">
        <v>6</v>
      </c>
      <c r="P4343" s="8">
        <f t="shared" si="335"/>
        <v>3.5882352941176472</v>
      </c>
      <c r="Q4343" s="7">
        <f t="shared" si="336"/>
        <v>2.44</v>
      </c>
      <c r="R4343" s="8">
        <f t="shared" si="337"/>
        <v>0.60362173038229372</v>
      </c>
      <c r="S4343" s="8">
        <f t="shared" si="338"/>
        <v>2.4</v>
      </c>
      <c r="T4343" s="9">
        <v>0.28547654006263101</v>
      </c>
      <c r="U4343">
        <v>11</v>
      </c>
      <c r="V4343" s="8">
        <f t="shared" si="339"/>
        <v>1.1066398390342052</v>
      </c>
      <c r="W4343">
        <f>IF(V4343&gt;=[1]Settings!$B$2,1,0)</f>
        <v>0</v>
      </c>
      <c r="X4343" s="9">
        <v>0.35939514636993403</v>
      </c>
      <c r="Y4343" t="s">
        <v>32</v>
      </c>
      <c r="Z4343">
        <f>IF(X4343&gt;=[1]Settings!$B$4,1,0)</f>
        <v>0</v>
      </c>
      <c r="AA4343" t="str">
        <f>IF(X4343&gt;=[1]Settings!$B$7,"Critical",IF(X4343&gt;=[1]Settings!$B$6,"High",IF(X4343&gt;=[1]Settings!$B$5,"Moderate","Low")))</f>
        <v>Moderate</v>
      </c>
    </row>
    <row r="4344" spans="1:27" x14ac:dyDescent="0.25">
      <c r="A4344">
        <v>4343</v>
      </c>
      <c r="B4344" t="s">
        <v>27</v>
      </c>
      <c r="C4344" t="s">
        <v>33</v>
      </c>
      <c r="D4344" t="s">
        <v>30</v>
      </c>
      <c r="E4344" t="s">
        <v>35</v>
      </c>
      <c r="F4344" t="s">
        <v>39</v>
      </c>
      <c r="G4344">
        <v>3</v>
      </c>
      <c r="H4344">
        <v>88</v>
      </c>
      <c r="I4344">
        <v>32</v>
      </c>
      <c r="J4344">
        <v>5</v>
      </c>
      <c r="K4344">
        <v>4</v>
      </c>
      <c r="L4344" s="6">
        <v>191978.82</v>
      </c>
      <c r="M4344">
        <v>8</v>
      </c>
      <c r="N4344" s="7">
        <f>[1]Settings!$B$3*K4344</f>
        <v>1</v>
      </c>
      <c r="O4344">
        <v>0</v>
      </c>
      <c r="P4344" s="8">
        <f t="shared" si="335"/>
        <v>6.4</v>
      </c>
      <c r="Q4344" s="7">
        <f t="shared" si="336"/>
        <v>2.56</v>
      </c>
      <c r="R4344" s="8">
        <f t="shared" si="337"/>
        <v>0</v>
      </c>
      <c r="S4344" s="8">
        <f t="shared" si="338"/>
        <v>0</v>
      </c>
      <c r="T4344" s="9">
        <v>0.22238840735861201</v>
      </c>
      <c r="U4344">
        <v>1</v>
      </c>
      <c r="V4344" s="8">
        <f t="shared" si="339"/>
        <v>1.1363636363636365</v>
      </c>
      <c r="W4344">
        <f>IF(V4344&gt;=[1]Settings!$B$2,1,0)</f>
        <v>0</v>
      </c>
      <c r="X4344" s="9">
        <v>2.7581533417105699E-2</v>
      </c>
      <c r="Y4344" t="s">
        <v>32</v>
      </c>
      <c r="Z4344">
        <f>IF(X4344&gt;=[1]Settings!$B$4,1,0)</f>
        <v>0</v>
      </c>
      <c r="AA4344" t="str">
        <f>IF(X4344&gt;=[1]Settings!$B$7,"Critical",IF(X4344&gt;=[1]Settings!$B$6,"High",IF(X4344&gt;=[1]Settings!$B$5,"Moderate","Low")))</f>
        <v>Low</v>
      </c>
    </row>
    <row r="4345" spans="1:27" x14ac:dyDescent="0.25">
      <c r="A4345">
        <v>4344</v>
      </c>
      <c r="B4345" t="s">
        <v>27</v>
      </c>
      <c r="C4345" t="s">
        <v>44</v>
      </c>
      <c r="D4345" t="s">
        <v>34</v>
      </c>
      <c r="E4345" t="s">
        <v>30</v>
      </c>
      <c r="F4345" t="s">
        <v>36</v>
      </c>
      <c r="G4345">
        <v>4</v>
      </c>
      <c r="H4345">
        <v>531</v>
      </c>
      <c r="I4345">
        <v>56</v>
      </c>
      <c r="J4345">
        <v>8</v>
      </c>
      <c r="K4345">
        <v>6</v>
      </c>
      <c r="L4345" s="6">
        <v>358447.33</v>
      </c>
      <c r="M4345">
        <v>3</v>
      </c>
      <c r="N4345" s="7">
        <f>[1]Settings!$B$3*K4345</f>
        <v>1.5</v>
      </c>
      <c r="O4345">
        <v>6</v>
      </c>
      <c r="P4345" s="8">
        <f t="shared" si="335"/>
        <v>7</v>
      </c>
      <c r="Q4345" s="7">
        <f t="shared" si="336"/>
        <v>1.68</v>
      </c>
      <c r="R4345" s="8">
        <f t="shared" si="337"/>
        <v>1.1299435028248588</v>
      </c>
      <c r="S4345" s="8">
        <f t="shared" si="338"/>
        <v>4</v>
      </c>
      <c r="T4345" s="9">
        <v>0.922409991354327</v>
      </c>
      <c r="U4345">
        <v>17</v>
      </c>
      <c r="V4345" s="8">
        <f t="shared" si="339"/>
        <v>3.2015065913370999</v>
      </c>
      <c r="W4345">
        <f>IF(V4345&gt;=[1]Settings!$B$2,1,0)</f>
        <v>1</v>
      </c>
      <c r="X4345" s="9">
        <v>0.39615583419799799</v>
      </c>
      <c r="Y4345" t="s">
        <v>32</v>
      </c>
      <c r="Z4345">
        <f>IF(X4345&gt;=[1]Settings!$B$4,1,0)</f>
        <v>0</v>
      </c>
      <c r="AA4345" t="str">
        <f>IF(X4345&gt;=[1]Settings!$B$7,"Critical",IF(X4345&gt;=[1]Settings!$B$6,"High",IF(X4345&gt;=[1]Settings!$B$5,"Moderate","Low")))</f>
        <v>Moderate</v>
      </c>
    </row>
    <row r="4346" spans="1:27" x14ac:dyDescent="0.25">
      <c r="A4346">
        <v>4345</v>
      </c>
      <c r="B4346" t="s">
        <v>27</v>
      </c>
      <c r="C4346" t="s">
        <v>37</v>
      </c>
      <c r="D4346" t="s">
        <v>30</v>
      </c>
      <c r="E4346" t="s">
        <v>30</v>
      </c>
      <c r="F4346" t="s">
        <v>36</v>
      </c>
      <c r="G4346">
        <v>4</v>
      </c>
      <c r="H4346">
        <v>357</v>
      </c>
      <c r="I4346">
        <v>73</v>
      </c>
      <c r="J4346">
        <v>9</v>
      </c>
      <c r="K4346">
        <v>6</v>
      </c>
      <c r="L4346" s="6">
        <v>447587.1</v>
      </c>
      <c r="M4346">
        <v>3</v>
      </c>
      <c r="N4346" s="7">
        <f>[1]Settings!$B$3*K4346</f>
        <v>1.5</v>
      </c>
      <c r="O4346">
        <v>3</v>
      </c>
      <c r="P4346" s="8">
        <f t="shared" si="335"/>
        <v>8.1111111111111107</v>
      </c>
      <c r="Q4346" s="7">
        <f t="shared" si="336"/>
        <v>2.19</v>
      </c>
      <c r="R4346" s="8">
        <f t="shared" si="337"/>
        <v>0.84033613445378152</v>
      </c>
      <c r="S4346" s="8">
        <f t="shared" si="338"/>
        <v>2</v>
      </c>
      <c r="T4346" s="9">
        <v>0.46954004249841902</v>
      </c>
      <c r="U4346">
        <v>6</v>
      </c>
      <c r="V4346" s="8">
        <f t="shared" si="339"/>
        <v>1.680672268907563</v>
      </c>
      <c r="W4346">
        <f>IF(V4346&gt;=[1]Settings!$B$2,1,0)</f>
        <v>0</v>
      </c>
      <c r="X4346" s="9">
        <v>0.21630361676216101</v>
      </c>
      <c r="Y4346" t="s">
        <v>32</v>
      </c>
      <c r="Z4346">
        <f>IF(X4346&gt;=[1]Settings!$B$4,1,0)</f>
        <v>0</v>
      </c>
      <c r="AA4346" t="str">
        <f>IF(X4346&gt;=[1]Settings!$B$7,"Critical",IF(X4346&gt;=[1]Settings!$B$6,"High",IF(X4346&gt;=[1]Settings!$B$5,"Moderate","Low")))</f>
        <v>Low</v>
      </c>
    </row>
    <row r="4347" spans="1:27" x14ac:dyDescent="0.25">
      <c r="A4347">
        <v>4346</v>
      </c>
      <c r="B4347" t="s">
        <v>27</v>
      </c>
      <c r="C4347" t="s">
        <v>40</v>
      </c>
      <c r="D4347" t="s">
        <v>29</v>
      </c>
      <c r="E4347" t="s">
        <v>42</v>
      </c>
      <c r="F4347" t="s">
        <v>36</v>
      </c>
      <c r="G4347">
        <v>3</v>
      </c>
      <c r="H4347">
        <v>236</v>
      </c>
      <c r="I4347">
        <v>63</v>
      </c>
      <c r="J4347">
        <v>6</v>
      </c>
      <c r="K4347">
        <v>5</v>
      </c>
      <c r="L4347" s="6">
        <v>266858.71999999997</v>
      </c>
      <c r="M4347">
        <v>4</v>
      </c>
      <c r="N4347" s="7">
        <f>[1]Settings!$B$3*K4347</f>
        <v>1.25</v>
      </c>
      <c r="O4347">
        <v>0</v>
      </c>
      <c r="P4347" s="8">
        <f t="shared" si="335"/>
        <v>10.5</v>
      </c>
      <c r="Q4347" s="7">
        <f t="shared" si="336"/>
        <v>2.52</v>
      </c>
      <c r="R4347" s="8">
        <f t="shared" si="337"/>
        <v>0</v>
      </c>
      <c r="S4347" s="8">
        <f t="shared" si="338"/>
        <v>0</v>
      </c>
      <c r="T4347" s="9">
        <v>0.321818365388996</v>
      </c>
      <c r="U4347">
        <v>2</v>
      </c>
      <c r="V4347" s="8">
        <f t="shared" si="339"/>
        <v>0.84745762711864403</v>
      </c>
      <c r="W4347">
        <f>IF(V4347&gt;=[1]Settings!$B$2,1,0)</f>
        <v>0</v>
      </c>
      <c r="X4347" s="9">
        <v>0.101681396365166</v>
      </c>
      <c r="Y4347" t="s">
        <v>32</v>
      </c>
      <c r="Z4347">
        <f>IF(X4347&gt;=[1]Settings!$B$4,1,0)</f>
        <v>0</v>
      </c>
      <c r="AA4347" t="str">
        <f>IF(X4347&gt;=[1]Settings!$B$7,"Critical",IF(X4347&gt;=[1]Settings!$B$6,"High",IF(X4347&gt;=[1]Settings!$B$5,"Moderate","Low")))</f>
        <v>Low</v>
      </c>
    </row>
    <row r="4348" spans="1:27" x14ac:dyDescent="0.25">
      <c r="A4348">
        <v>4347</v>
      </c>
      <c r="B4348" t="s">
        <v>41</v>
      </c>
      <c r="C4348" t="s">
        <v>28</v>
      </c>
      <c r="D4348" t="s">
        <v>34</v>
      </c>
      <c r="E4348" t="s">
        <v>30</v>
      </c>
      <c r="F4348" t="s">
        <v>36</v>
      </c>
      <c r="G4348">
        <v>2</v>
      </c>
      <c r="H4348">
        <v>702</v>
      </c>
      <c r="I4348">
        <v>76</v>
      </c>
      <c r="J4348">
        <v>15</v>
      </c>
      <c r="K4348">
        <v>13</v>
      </c>
      <c r="L4348" s="6">
        <v>1527930.45</v>
      </c>
      <c r="M4348">
        <v>5</v>
      </c>
      <c r="N4348" s="7">
        <f>[1]Settings!$B$3*K4348</f>
        <v>3.25</v>
      </c>
      <c r="O4348">
        <v>10</v>
      </c>
      <c r="P4348" s="8">
        <f t="shared" si="335"/>
        <v>5.0666666666666664</v>
      </c>
      <c r="Q4348" s="7">
        <f t="shared" si="336"/>
        <v>3.8</v>
      </c>
      <c r="R4348" s="8">
        <f t="shared" si="337"/>
        <v>1.4245014245014245</v>
      </c>
      <c r="S4348" s="8">
        <f t="shared" si="338"/>
        <v>3.0769230769230771</v>
      </c>
      <c r="T4348" s="9">
        <v>0.36709064590170198</v>
      </c>
      <c r="U4348">
        <v>34</v>
      </c>
      <c r="V4348" s="8">
        <f t="shared" si="339"/>
        <v>4.8433048433048436</v>
      </c>
      <c r="W4348">
        <f>IF(V4348&gt;=[1]Settings!$B$2,1,0)</f>
        <v>1</v>
      </c>
      <c r="X4348" s="9">
        <v>0.798328697681427</v>
      </c>
      <c r="Y4348" t="s">
        <v>43</v>
      </c>
      <c r="Z4348">
        <f>IF(X4348&gt;=[1]Settings!$B$4,1,0)</f>
        <v>1</v>
      </c>
      <c r="AA4348" t="str">
        <f>IF(X4348&gt;=[1]Settings!$B$7,"Critical",IF(X4348&gt;=[1]Settings!$B$6,"High",IF(X4348&gt;=[1]Settings!$B$5,"Moderate","Low")))</f>
        <v>High</v>
      </c>
    </row>
    <row r="4349" spans="1:27" x14ac:dyDescent="0.25">
      <c r="A4349">
        <v>4348</v>
      </c>
      <c r="B4349" t="s">
        <v>41</v>
      </c>
      <c r="C4349" t="s">
        <v>28</v>
      </c>
      <c r="D4349" t="s">
        <v>34</v>
      </c>
      <c r="E4349" t="s">
        <v>35</v>
      </c>
      <c r="F4349" t="s">
        <v>39</v>
      </c>
      <c r="G4349">
        <v>4</v>
      </c>
      <c r="H4349">
        <v>442</v>
      </c>
      <c r="I4349">
        <v>72</v>
      </c>
      <c r="J4349">
        <v>12</v>
      </c>
      <c r="K4349">
        <v>7</v>
      </c>
      <c r="L4349" s="6">
        <v>830638.78</v>
      </c>
      <c r="M4349">
        <v>3</v>
      </c>
      <c r="N4349" s="7">
        <f>[1]Settings!$B$3*K4349</f>
        <v>1.75</v>
      </c>
      <c r="O4349">
        <v>7</v>
      </c>
      <c r="P4349" s="8">
        <f t="shared" si="335"/>
        <v>6</v>
      </c>
      <c r="Q4349" s="7">
        <f t="shared" si="336"/>
        <v>2.16</v>
      </c>
      <c r="R4349" s="8">
        <f t="shared" si="337"/>
        <v>1.5837104072398189</v>
      </c>
      <c r="S4349" s="8">
        <f t="shared" si="338"/>
        <v>4</v>
      </c>
      <c r="T4349" s="9">
        <v>0.519473733391418</v>
      </c>
      <c r="U4349">
        <v>13</v>
      </c>
      <c r="V4349" s="8">
        <f t="shared" si="339"/>
        <v>2.9411764705882355</v>
      </c>
      <c r="W4349">
        <f>IF(V4349&gt;=[1]Settings!$B$2,1,0)</f>
        <v>1</v>
      </c>
      <c r="X4349" s="9">
        <v>0.59844756126403797</v>
      </c>
      <c r="Y4349" t="s">
        <v>43</v>
      </c>
      <c r="Z4349">
        <f>IF(X4349&gt;=[1]Settings!$B$4,1,0)</f>
        <v>1</v>
      </c>
      <c r="AA4349" t="str">
        <f>IF(X4349&gt;=[1]Settings!$B$7,"Critical",IF(X4349&gt;=[1]Settings!$B$6,"High",IF(X4349&gt;=[1]Settings!$B$5,"Moderate","Low")))</f>
        <v>Moderate</v>
      </c>
    </row>
    <row r="4350" spans="1:27" x14ac:dyDescent="0.25">
      <c r="A4350">
        <v>4349</v>
      </c>
      <c r="B4350" t="s">
        <v>27</v>
      </c>
      <c r="C4350" t="s">
        <v>33</v>
      </c>
      <c r="D4350" t="s">
        <v>30</v>
      </c>
      <c r="E4350" t="s">
        <v>35</v>
      </c>
      <c r="F4350" t="s">
        <v>36</v>
      </c>
      <c r="G4350">
        <v>4</v>
      </c>
      <c r="H4350">
        <v>897</v>
      </c>
      <c r="I4350">
        <v>68</v>
      </c>
      <c r="J4350">
        <v>19</v>
      </c>
      <c r="K4350">
        <v>14</v>
      </c>
      <c r="L4350" s="6">
        <v>2114738.9300000002</v>
      </c>
      <c r="M4350">
        <v>10</v>
      </c>
      <c r="N4350" s="7">
        <f>[1]Settings!$B$3*K4350</f>
        <v>3.5</v>
      </c>
      <c r="O4350">
        <v>7</v>
      </c>
      <c r="P4350" s="8">
        <f t="shared" si="335"/>
        <v>3.5789473684210527</v>
      </c>
      <c r="Q4350" s="7">
        <f t="shared" si="336"/>
        <v>6.8</v>
      </c>
      <c r="R4350" s="8">
        <f t="shared" si="337"/>
        <v>0.78037904124860646</v>
      </c>
      <c r="S4350" s="8">
        <f t="shared" si="338"/>
        <v>2</v>
      </c>
      <c r="T4350" s="9">
        <v>0.20237506947324799</v>
      </c>
      <c r="U4350">
        <v>18</v>
      </c>
      <c r="V4350" s="8">
        <f t="shared" si="339"/>
        <v>2.0066889632107023</v>
      </c>
      <c r="W4350">
        <f>IF(V4350&gt;=[1]Settings!$B$2,1,0)</f>
        <v>1</v>
      </c>
      <c r="X4350" s="9">
        <v>0.387139111757278</v>
      </c>
      <c r="Y4350" t="s">
        <v>32</v>
      </c>
      <c r="Z4350">
        <f>IF(X4350&gt;=[1]Settings!$B$4,1,0)</f>
        <v>0</v>
      </c>
      <c r="AA4350" t="str">
        <f>IF(X4350&gt;=[1]Settings!$B$7,"Critical",IF(X4350&gt;=[1]Settings!$B$6,"High",IF(X4350&gt;=[1]Settings!$B$5,"Moderate","Low")))</f>
        <v>Moderate</v>
      </c>
    </row>
    <row r="4351" spans="1:27" x14ac:dyDescent="0.25">
      <c r="A4351">
        <v>4350</v>
      </c>
      <c r="B4351" t="s">
        <v>27</v>
      </c>
      <c r="C4351" t="s">
        <v>28</v>
      </c>
      <c r="D4351" t="s">
        <v>34</v>
      </c>
      <c r="E4351" t="s">
        <v>35</v>
      </c>
      <c r="F4351" t="s">
        <v>31</v>
      </c>
      <c r="G4351">
        <v>4</v>
      </c>
      <c r="H4351">
        <v>383</v>
      </c>
      <c r="I4351">
        <v>55</v>
      </c>
      <c r="J4351">
        <v>8</v>
      </c>
      <c r="K4351">
        <v>4</v>
      </c>
      <c r="L4351" s="6">
        <v>260328.02</v>
      </c>
      <c r="M4351">
        <v>6</v>
      </c>
      <c r="N4351" s="7">
        <f>[1]Settings!$B$3*K4351</f>
        <v>1</v>
      </c>
      <c r="O4351">
        <v>1</v>
      </c>
      <c r="P4351" s="8">
        <f t="shared" si="335"/>
        <v>6.875</v>
      </c>
      <c r="Q4351" s="7">
        <f t="shared" si="336"/>
        <v>3.3</v>
      </c>
      <c r="R4351" s="8">
        <f t="shared" si="337"/>
        <v>0.26109660574412535</v>
      </c>
      <c r="S4351" s="8">
        <f t="shared" si="338"/>
        <v>1</v>
      </c>
      <c r="T4351" s="9">
        <v>0.35943412789929602</v>
      </c>
      <c r="U4351">
        <v>2</v>
      </c>
      <c r="V4351" s="8">
        <f t="shared" si="339"/>
        <v>0.52219321148825071</v>
      </c>
      <c r="W4351">
        <f>IF(V4351&gt;=[1]Settings!$B$2,1,0)</f>
        <v>0</v>
      </c>
      <c r="X4351" s="9">
        <v>0.117214925587177</v>
      </c>
      <c r="Y4351" t="s">
        <v>32</v>
      </c>
      <c r="Z4351">
        <f>IF(X4351&gt;=[1]Settings!$B$4,1,0)</f>
        <v>0</v>
      </c>
      <c r="AA4351" t="str">
        <f>IF(X4351&gt;=[1]Settings!$B$7,"Critical",IF(X4351&gt;=[1]Settings!$B$6,"High",IF(X4351&gt;=[1]Settings!$B$5,"Moderate","Low")))</f>
        <v>Low</v>
      </c>
    </row>
    <row r="4352" spans="1:27" x14ac:dyDescent="0.25">
      <c r="A4352">
        <v>4351</v>
      </c>
      <c r="B4352" t="s">
        <v>27</v>
      </c>
      <c r="C4352" t="s">
        <v>38</v>
      </c>
      <c r="D4352" t="s">
        <v>34</v>
      </c>
      <c r="E4352" t="s">
        <v>35</v>
      </c>
      <c r="F4352" t="s">
        <v>36</v>
      </c>
      <c r="G4352">
        <v>2</v>
      </c>
      <c r="H4352">
        <v>422</v>
      </c>
      <c r="I4352">
        <v>58</v>
      </c>
      <c r="J4352">
        <v>11</v>
      </c>
      <c r="K4352">
        <v>4</v>
      </c>
      <c r="L4352" s="6">
        <v>473918.73</v>
      </c>
      <c r="M4352">
        <v>6</v>
      </c>
      <c r="N4352" s="7">
        <f>[1]Settings!$B$3*K4352</f>
        <v>1</v>
      </c>
      <c r="O4352">
        <v>4</v>
      </c>
      <c r="P4352" s="8">
        <f t="shared" si="335"/>
        <v>5.2727272727272725</v>
      </c>
      <c r="Q4352" s="7">
        <f t="shared" si="336"/>
        <v>3.48</v>
      </c>
      <c r="R4352" s="8">
        <f t="shared" si="337"/>
        <v>0.94786729857819907</v>
      </c>
      <c r="S4352" s="8">
        <f t="shared" si="338"/>
        <v>4</v>
      </c>
      <c r="T4352" s="9">
        <v>0.77399408065069197</v>
      </c>
      <c r="U4352">
        <v>5</v>
      </c>
      <c r="V4352" s="8">
        <f t="shared" si="339"/>
        <v>1.1848341232227488</v>
      </c>
      <c r="W4352">
        <f>IF(V4352&gt;=[1]Settings!$B$2,1,0)</f>
        <v>0</v>
      </c>
      <c r="X4352" s="9">
        <v>0.235190644860268</v>
      </c>
      <c r="Y4352" t="s">
        <v>32</v>
      </c>
      <c r="Z4352">
        <f>IF(X4352&gt;=[1]Settings!$B$4,1,0)</f>
        <v>0</v>
      </c>
      <c r="AA4352" t="str">
        <f>IF(X4352&gt;=[1]Settings!$B$7,"Critical",IF(X4352&gt;=[1]Settings!$B$6,"High",IF(X4352&gt;=[1]Settings!$B$5,"Moderate","Low")))</f>
        <v>Low</v>
      </c>
    </row>
    <row r="4353" spans="1:27" x14ac:dyDescent="0.25">
      <c r="A4353">
        <v>4352</v>
      </c>
      <c r="B4353" t="s">
        <v>41</v>
      </c>
      <c r="C4353" t="s">
        <v>38</v>
      </c>
      <c r="D4353" t="s">
        <v>30</v>
      </c>
      <c r="E4353" t="s">
        <v>35</v>
      </c>
      <c r="F4353" t="s">
        <v>39</v>
      </c>
      <c r="G4353">
        <v>2</v>
      </c>
      <c r="H4353">
        <v>1086</v>
      </c>
      <c r="I4353">
        <v>87</v>
      </c>
      <c r="J4353">
        <v>20</v>
      </c>
      <c r="K4353">
        <v>14</v>
      </c>
      <c r="L4353" s="6">
        <v>3066367.01</v>
      </c>
      <c r="M4353">
        <v>20</v>
      </c>
      <c r="N4353" s="7">
        <f>[1]Settings!$B$3*K4353</f>
        <v>3.5</v>
      </c>
      <c r="O4353">
        <v>9</v>
      </c>
      <c r="P4353" s="8">
        <f t="shared" si="335"/>
        <v>4.3499999999999996</v>
      </c>
      <c r="Q4353" s="7">
        <f t="shared" si="336"/>
        <v>17.399999999999999</v>
      </c>
      <c r="R4353" s="8">
        <f t="shared" si="337"/>
        <v>0.82872928176795579</v>
      </c>
      <c r="S4353" s="8">
        <f t="shared" si="338"/>
        <v>2.5714285714285716</v>
      </c>
      <c r="T4353" s="9">
        <v>0.34279089985994099</v>
      </c>
      <c r="U4353">
        <v>13</v>
      </c>
      <c r="V4353" s="8">
        <f t="shared" si="339"/>
        <v>1.1970534069981584</v>
      </c>
      <c r="W4353">
        <f>IF(V4353&gt;=[1]Settings!$B$2,1,0)</f>
        <v>0</v>
      </c>
      <c r="X4353" s="9">
        <v>0.36562108993530301</v>
      </c>
      <c r="Y4353" t="s">
        <v>43</v>
      </c>
      <c r="Z4353">
        <f>IF(X4353&gt;=[1]Settings!$B$4,1,0)</f>
        <v>0</v>
      </c>
      <c r="AA4353" t="str">
        <f>IF(X4353&gt;=[1]Settings!$B$7,"Critical",IF(X4353&gt;=[1]Settings!$B$6,"High",IF(X4353&gt;=[1]Settings!$B$5,"Moderate","Low")))</f>
        <v>Moderate</v>
      </c>
    </row>
    <row r="4354" spans="1:27" x14ac:dyDescent="0.25">
      <c r="A4354">
        <v>4353</v>
      </c>
      <c r="B4354" t="s">
        <v>27</v>
      </c>
      <c r="C4354" t="s">
        <v>37</v>
      </c>
      <c r="D4354" t="s">
        <v>29</v>
      </c>
      <c r="E4354" t="s">
        <v>35</v>
      </c>
      <c r="F4354" t="s">
        <v>36</v>
      </c>
      <c r="G4354">
        <v>4</v>
      </c>
      <c r="H4354">
        <v>157</v>
      </c>
      <c r="I4354">
        <v>46</v>
      </c>
      <c r="J4354">
        <v>6</v>
      </c>
      <c r="K4354">
        <v>6</v>
      </c>
      <c r="L4354" s="6">
        <v>406210.72</v>
      </c>
      <c r="M4354">
        <v>18</v>
      </c>
      <c r="N4354" s="7">
        <f>[1]Settings!$B$3*K4354</f>
        <v>1.5</v>
      </c>
      <c r="O4354">
        <v>2</v>
      </c>
      <c r="P4354" s="8">
        <f t="shared" ref="P4354:P4417" si="340">I4354/J4354</f>
        <v>7.666666666666667</v>
      </c>
      <c r="Q4354" s="7">
        <f t="shared" ref="Q4354:Q4417" si="341">M4354*I4354/100</f>
        <v>8.2799999999999994</v>
      </c>
      <c r="R4354" s="8">
        <f t="shared" ref="R4354:R4417" si="342">100*O4354/H4354</f>
        <v>1.2738853503184713</v>
      </c>
      <c r="S4354" s="8">
        <f t="shared" ref="S4354:S4417" si="343">O4354/N4354</f>
        <v>1.3333333333333333</v>
      </c>
      <c r="T4354" s="9">
        <v>0.109408223518683</v>
      </c>
      <c r="U4354">
        <v>1</v>
      </c>
      <c r="V4354" s="8">
        <f t="shared" ref="V4354:V4417" si="344">100*U4354/H4354</f>
        <v>0.63694267515923564</v>
      </c>
      <c r="W4354">
        <f>IF(V4354&gt;=[1]Settings!$B$2,1,0)</f>
        <v>0</v>
      </c>
      <c r="X4354" s="9">
        <v>9.4780094921588898E-2</v>
      </c>
      <c r="Y4354" t="s">
        <v>32</v>
      </c>
      <c r="Z4354">
        <f>IF(X4354&gt;=[1]Settings!$B$4,1,0)</f>
        <v>0</v>
      </c>
      <c r="AA4354" t="str">
        <f>IF(X4354&gt;=[1]Settings!$B$7,"Critical",IF(X4354&gt;=[1]Settings!$B$6,"High",IF(X4354&gt;=[1]Settings!$B$5,"Moderate","Low")))</f>
        <v>Low</v>
      </c>
    </row>
    <row r="4355" spans="1:27" x14ac:dyDescent="0.25">
      <c r="A4355">
        <v>4354</v>
      </c>
      <c r="B4355" t="s">
        <v>27</v>
      </c>
      <c r="C4355" t="s">
        <v>38</v>
      </c>
      <c r="D4355" t="s">
        <v>30</v>
      </c>
      <c r="E4355" t="s">
        <v>42</v>
      </c>
      <c r="F4355" t="s">
        <v>39</v>
      </c>
      <c r="G4355">
        <v>1</v>
      </c>
      <c r="H4355">
        <v>314</v>
      </c>
      <c r="I4355">
        <v>61</v>
      </c>
      <c r="J4355">
        <v>5</v>
      </c>
      <c r="K4355">
        <v>6</v>
      </c>
      <c r="L4355" s="6">
        <v>337689.43</v>
      </c>
      <c r="M4355">
        <v>9</v>
      </c>
      <c r="N4355" s="7">
        <f>[1]Settings!$B$3*K4355</f>
        <v>1.5</v>
      </c>
      <c r="O4355">
        <v>6</v>
      </c>
      <c r="P4355" s="8">
        <f t="shared" si="340"/>
        <v>12.2</v>
      </c>
      <c r="Q4355" s="7">
        <f t="shared" si="341"/>
        <v>5.49</v>
      </c>
      <c r="R4355" s="8">
        <f t="shared" si="342"/>
        <v>1.910828025477707</v>
      </c>
      <c r="S4355" s="8">
        <f t="shared" si="343"/>
        <v>4</v>
      </c>
      <c r="T4355" s="9">
        <v>0.39960440799664199</v>
      </c>
      <c r="U4355">
        <v>2</v>
      </c>
      <c r="V4355" s="8">
        <f t="shared" si="344"/>
        <v>0.63694267515923564</v>
      </c>
      <c r="W4355">
        <f>IF(V4355&gt;=[1]Settings!$B$2,1,0)</f>
        <v>0</v>
      </c>
      <c r="X4355" s="9">
        <v>0.591757953166962</v>
      </c>
      <c r="Y4355" t="s">
        <v>32</v>
      </c>
      <c r="Z4355">
        <f>IF(X4355&gt;=[1]Settings!$B$4,1,0)</f>
        <v>1</v>
      </c>
      <c r="AA4355" t="str">
        <f>IF(X4355&gt;=[1]Settings!$B$7,"Critical",IF(X4355&gt;=[1]Settings!$B$6,"High",IF(X4355&gt;=[1]Settings!$B$5,"Moderate","Low")))</f>
        <v>Moderate</v>
      </c>
    </row>
    <row r="4356" spans="1:27" x14ac:dyDescent="0.25">
      <c r="A4356">
        <v>4355</v>
      </c>
      <c r="B4356" t="s">
        <v>27</v>
      </c>
      <c r="C4356" t="s">
        <v>40</v>
      </c>
      <c r="D4356" t="s">
        <v>34</v>
      </c>
      <c r="E4356" t="s">
        <v>30</v>
      </c>
      <c r="F4356" t="s">
        <v>39</v>
      </c>
      <c r="G4356">
        <v>3</v>
      </c>
      <c r="H4356">
        <v>581</v>
      </c>
      <c r="I4356">
        <v>44</v>
      </c>
      <c r="J4356">
        <v>8</v>
      </c>
      <c r="K4356">
        <v>7</v>
      </c>
      <c r="L4356" s="6">
        <v>465331.21</v>
      </c>
      <c r="M4356">
        <v>18</v>
      </c>
      <c r="N4356" s="7">
        <f>[1]Settings!$B$3*K4356</f>
        <v>1.75</v>
      </c>
      <c r="O4356">
        <v>3</v>
      </c>
      <c r="P4356" s="8">
        <f t="shared" si="340"/>
        <v>5.5</v>
      </c>
      <c r="Q4356" s="7">
        <f t="shared" si="341"/>
        <v>7.92</v>
      </c>
      <c r="R4356" s="8">
        <f t="shared" si="342"/>
        <v>0.51635111876075734</v>
      </c>
      <c r="S4356" s="8">
        <f t="shared" si="343"/>
        <v>1.7142857142857142</v>
      </c>
      <c r="T4356" s="9">
        <v>0.21193113881591499</v>
      </c>
      <c r="U4356">
        <v>9</v>
      </c>
      <c r="V4356" s="8">
        <f t="shared" si="344"/>
        <v>1.5490533562822719</v>
      </c>
      <c r="W4356">
        <f>IF(V4356&gt;=[1]Settings!$B$2,1,0)</f>
        <v>0</v>
      </c>
      <c r="X4356" s="9">
        <v>7.1122169494628906E-2</v>
      </c>
      <c r="Y4356" t="s">
        <v>32</v>
      </c>
      <c r="Z4356">
        <f>IF(X4356&gt;=[1]Settings!$B$4,1,0)</f>
        <v>0</v>
      </c>
      <c r="AA4356" t="str">
        <f>IF(X4356&gt;=[1]Settings!$B$7,"Critical",IF(X4356&gt;=[1]Settings!$B$6,"High",IF(X4356&gt;=[1]Settings!$B$5,"Moderate","Low")))</f>
        <v>Low</v>
      </c>
    </row>
    <row r="4357" spans="1:27" x14ac:dyDescent="0.25">
      <c r="A4357">
        <v>4356</v>
      </c>
      <c r="B4357" t="s">
        <v>27</v>
      </c>
      <c r="C4357" t="s">
        <v>37</v>
      </c>
      <c r="D4357" t="s">
        <v>34</v>
      </c>
      <c r="E4357" t="s">
        <v>30</v>
      </c>
      <c r="F4357" t="s">
        <v>36</v>
      </c>
      <c r="G4357">
        <v>3</v>
      </c>
      <c r="H4357">
        <v>407</v>
      </c>
      <c r="I4357">
        <v>49</v>
      </c>
      <c r="J4357">
        <v>7</v>
      </c>
      <c r="K4357">
        <v>6</v>
      </c>
      <c r="L4357" s="6">
        <v>399672.67</v>
      </c>
      <c r="M4357">
        <v>7</v>
      </c>
      <c r="N4357" s="7">
        <f>[1]Settings!$B$3*K4357</f>
        <v>1.5</v>
      </c>
      <c r="O4357">
        <v>2</v>
      </c>
      <c r="P4357" s="8">
        <f t="shared" si="340"/>
        <v>7</v>
      </c>
      <c r="Q4357" s="7">
        <f t="shared" si="341"/>
        <v>3.43</v>
      </c>
      <c r="R4357" s="8">
        <f t="shared" si="342"/>
        <v>0.49140049140049141</v>
      </c>
      <c r="S4357" s="8">
        <f t="shared" si="343"/>
        <v>1.3333333333333333</v>
      </c>
      <c r="T4357" s="9">
        <v>0.35703703370051199</v>
      </c>
      <c r="U4357">
        <v>3</v>
      </c>
      <c r="V4357" s="8">
        <f t="shared" si="344"/>
        <v>0.73710073710073709</v>
      </c>
      <c r="W4357">
        <f>IF(V4357&gt;=[1]Settings!$B$2,1,0)</f>
        <v>0</v>
      </c>
      <c r="X4357" s="9">
        <v>0.16954551637172699</v>
      </c>
      <c r="Y4357" t="s">
        <v>32</v>
      </c>
      <c r="Z4357">
        <f>IF(X4357&gt;=[1]Settings!$B$4,1,0)</f>
        <v>0</v>
      </c>
      <c r="AA4357" t="str">
        <f>IF(X4357&gt;=[1]Settings!$B$7,"Critical",IF(X4357&gt;=[1]Settings!$B$6,"High",IF(X4357&gt;=[1]Settings!$B$5,"Moderate","Low")))</f>
        <v>Low</v>
      </c>
    </row>
    <row r="4358" spans="1:27" x14ac:dyDescent="0.25">
      <c r="A4358">
        <v>4357</v>
      </c>
      <c r="B4358" t="s">
        <v>41</v>
      </c>
      <c r="C4358" t="s">
        <v>40</v>
      </c>
      <c r="D4358" t="s">
        <v>34</v>
      </c>
      <c r="E4358" t="s">
        <v>42</v>
      </c>
      <c r="F4358" t="s">
        <v>36</v>
      </c>
      <c r="G4358">
        <v>1</v>
      </c>
      <c r="H4358">
        <v>721</v>
      </c>
      <c r="I4358">
        <v>81</v>
      </c>
      <c r="J4358">
        <v>17</v>
      </c>
      <c r="K4358">
        <v>8</v>
      </c>
      <c r="L4358" s="6">
        <v>1135182.3899999999</v>
      </c>
      <c r="M4358">
        <v>13</v>
      </c>
      <c r="N4358" s="7">
        <f>[1]Settings!$B$3*K4358</f>
        <v>2</v>
      </c>
      <c r="O4358">
        <v>7</v>
      </c>
      <c r="P4358" s="8">
        <f t="shared" si="340"/>
        <v>4.7647058823529411</v>
      </c>
      <c r="Q4358" s="7">
        <f t="shared" si="341"/>
        <v>10.53</v>
      </c>
      <c r="R4358" s="8">
        <f t="shared" si="342"/>
        <v>0.970873786407767</v>
      </c>
      <c r="S4358" s="8">
        <f t="shared" si="343"/>
        <v>3.5</v>
      </c>
      <c r="T4358" s="9">
        <v>0.61085536161741805</v>
      </c>
      <c r="U4358">
        <v>10</v>
      </c>
      <c r="V4358" s="8">
        <f t="shared" si="344"/>
        <v>1.3869625520110958</v>
      </c>
      <c r="W4358">
        <f>IF(V4358&gt;=[1]Settings!$B$2,1,0)</f>
        <v>0</v>
      </c>
      <c r="X4358" s="9">
        <v>0.58212596178054798</v>
      </c>
      <c r="Y4358" t="s">
        <v>43</v>
      </c>
      <c r="Z4358">
        <f>IF(X4358&gt;=[1]Settings!$B$4,1,0)</f>
        <v>1</v>
      </c>
      <c r="AA4358" t="str">
        <f>IF(X4358&gt;=[1]Settings!$B$7,"Critical",IF(X4358&gt;=[1]Settings!$B$6,"High",IF(X4358&gt;=[1]Settings!$B$5,"Moderate","Low")))</f>
        <v>Moderate</v>
      </c>
    </row>
    <row r="4359" spans="1:27" x14ac:dyDescent="0.25">
      <c r="A4359">
        <v>4358</v>
      </c>
      <c r="B4359" t="s">
        <v>27</v>
      </c>
      <c r="C4359" t="s">
        <v>44</v>
      </c>
      <c r="D4359" t="s">
        <v>34</v>
      </c>
      <c r="E4359" t="s">
        <v>35</v>
      </c>
      <c r="F4359" t="s">
        <v>36</v>
      </c>
      <c r="G4359">
        <v>3</v>
      </c>
      <c r="H4359">
        <v>643</v>
      </c>
      <c r="I4359">
        <v>54</v>
      </c>
      <c r="J4359">
        <v>15</v>
      </c>
      <c r="K4359">
        <v>11</v>
      </c>
      <c r="L4359" s="6">
        <v>1656642.79</v>
      </c>
      <c r="M4359">
        <v>4</v>
      </c>
      <c r="N4359" s="7">
        <f>[1]Settings!$B$3*K4359</f>
        <v>2.75</v>
      </c>
      <c r="O4359">
        <v>7</v>
      </c>
      <c r="P4359" s="8">
        <f t="shared" si="340"/>
        <v>3.6</v>
      </c>
      <c r="Q4359" s="7">
        <f t="shared" si="341"/>
        <v>2.16</v>
      </c>
      <c r="R4359" s="8">
        <f t="shared" si="342"/>
        <v>1.088646967340591</v>
      </c>
      <c r="S4359" s="8">
        <f t="shared" si="343"/>
        <v>2.5454545454545454</v>
      </c>
      <c r="T4359" s="9">
        <v>0.43122129940915699</v>
      </c>
      <c r="U4359">
        <v>13</v>
      </c>
      <c r="V4359" s="8">
        <f t="shared" si="344"/>
        <v>2.0217729393468118</v>
      </c>
      <c r="W4359">
        <f>IF(V4359&gt;=[1]Settings!$B$2,1,0)</f>
        <v>1</v>
      </c>
      <c r="X4359" s="9">
        <v>0.68946045637130704</v>
      </c>
      <c r="Y4359" t="s">
        <v>32</v>
      </c>
      <c r="Z4359">
        <f>IF(X4359&gt;=[1]Settings!$B$4,1,0)</f>
        <v>1</v>
      </c>
      <c r="AA4359" t="str">
        <f>IF(X4359&gt;=[1]Settings!$B$7,"Critical",IF(X4359&gt;=[1]Settings!$B$6,"High",IF(X4359&gt;=[1]Settings!$B$5,"Moderate","Low")))</f>
        <v>High</v>
      </c>
    </row>
    <row r="4360" spans="1:27" x14ac:dyDescent="0.25">
      <c r="A4360">
        <v>4359</v>
      </c>
      <c r="B4360" t="s">
        <v>41</v>
      </c>
      <c r="C4360" t="s">
        <v>33</v>
      </c>
      <c r="D4360" t="s">
        <v>30</v>
      </c>
      <c r="E4360" t="s">
        <v>30</v>
      </c>
      <c r="F4360" t="s">
        <v>31</v>
      </c>
      <c r="G4360">
        <v>2</v>
      </c>
      <c r="H4360">
        <v>570</v>
      </c>
      <c r="I4360">
        <v>46</v>
      </c>
      <c r="J4360">
        <v>9</v>
      </c>
      <c r="K4360">
        <v>8</v>
      </c>
      <c r="L4360" s="6">
        <v>839153.36</v>
      </c>
      <c r="M4360">
        <v>6</v>
      </c>
      <c r="N4360" s="7">
        <f>[1]Settings!$B$3*K4360</f>
        <v>2</v>
      </c>
      <c r="O4360">
        <v>6</v>
      </c>
      <c r="P4360" s="8">
        <f t="shared" si="340"/>
        <v>5.1111111111111107</v>
      </c>
      <c r="Q4360" s="7">
        <f t="shared" si="341"/>
        <v>2.76</v>
      </c>
      <c r="R4360" s="8">
        <f t="shared" si="342"/>
        <v>1.0526315789473684</v>
      </c>
      <c r="S4360" s="8">
        <f t="shared" si="343"/>
        <v>3</v>
      </c>
      <c r="T4360" s="9">
        <v>0.62544257138937298</v>
      </c>
      <c r="U4360">
        <v>10</v>
      </c>
      <c r="V4360" s="8">
        <f t="shared" si="344"/>
        <v>1.7543859649122806</v>
      </c>
      <c r="W4360">
        <f>IF(V4360&gt;=[1]Settings!$B$2,1,0)</f>
        <v>0</v>
      </c>
      <c r="X4360" s="9">
        <v>0.52413427829742398</v>
      </c>
      <c r="Y4360" t="s">
        <v>43</v>
      </c>
      <c r="Z4360">
        <f>IF(X4360&gt;=[1]Settings!$B$4,1,0)</f>
        <v>1</v>
      </c>
      <c r="AA4360" t="str">
        <f>IF(X4360&gt;=[1]Settings!$B$7,"Critical",IF(X4360&gt;=[1]Settings!$B$6,"High",IF(X4360&gt;=[1]Settings!$B$5,"Moderate","Low")))</f>
        <v>Moderate</v>
      </c>
    </row>
    <row r="4361" spans="1:27" x14ac:dyDescent="0.25">
      <c r="A4361">
        <v>4360</v>
      </c>
      <c r="B4361" t="s">
        <v>41</v>
      </c>
      <c r="C4361" t="s">
        <v>37</v>
      </c>
      <c r="D4361" t="s">
        <v>34</v>
      </c>
      <c r="E4361" t="s">
        <v>42</v>
      </c>
      <c r="F4361" t="s">
        <v>36</v>
      </c>
      <c r="G4361">
        <v>2</v>
      </c>
      <c r="H4361">
        <v>288</v>
      </c>
      <c r="I4361">
        <v>65</v>
      </c>
      <c r="J4361">
        <v>5</v>
      </c>
      <c r="K4361">
        <v>4</v>
      </c>
      <c r="L4361" s="6">
        <v>201176.1</v>
      </c>
      <c r="M4361">
        <v>4</v>
      </c>
      <c r="N4361" s="7">
        <f>[1]Settings!$B$3*K4361</f>
        <v>1</v>
      </c>
      <c r="O4361">
        <v>3</v>
      </c>
      <c r="P4361" s="8">
        <f t="shared" si="340"/>
        <v>13</v>
      </c>
      <c r="Q4361" s="7">
        <f t="shared" si="341"/>
        <v>2.6</v>
      </c>
      <c r="R4361" s="8">
        <f t="shared" si="342"/>
        <v>1.0416666666666667</v>
      </c>
      <c r="S4361" s="8">
        <f t="shared" si="343"/>
        <v>3</v>
      </c>
      <c r="T4361" s="9">
        <v>0.65342093339454899</v>
      </c>
      <c r="U4361">
        <v>6</v>
      </c>
      <c r="V4361" s="8">
        <f t="shared" si="344"/>
        <v>2.0833333333333335</v>
      </c>
      <c r="W4361">
        <f>IF(V4361&gt;=[1]Settings!$B$2,1,0)</f>
        <v>1</v>
      </c>
      <c r="X4361" s="9">
        <v>0.39276164770126298</v>
      </c>
      <c r="Y4361" t="s">
        <v>43</v>
      </c>
      <c r="Z4361">
        <f>IF(X4361&gt;=[1]Settings!$B$4,1,0)</f>
        <v>0</v>
      </c>
      <c r="AA4361" t="str">
        <f>IF(X4361&gt;=[1]Settings!$B$7,"Critical",IF(X4361&gt;=[1]Settings!$B$6,"High",IF(X4361&gt;=[1]Settings!$B$5,"Moderate","Low")))</f>
        <v>Moderate</v>
      </c>
    </row>
    <row r="4362" spans="1:27" x14ac:dyDescent="0.25">
      <c r="A4362">
        <v>4361</v>
      </c>
      <c r="B4362" t="s">
        <v>41</v>
      </c>
      <c r="C4362" t="s">
        <v>44</v>
      </c>
      <c r="D4362" t="s">
        <v>29</v>
      </c>
      <c r="E4362" t="s">
        <v>30</v>
      </c>
      <c r="F4362" t="s">
        <v>31</v>
      </c>
      <c r="G4362">
        <v>5</v>
      </c>
      <c r="H4362">
        <v>477</v>
      </c>
      <c r="I4362">
        <v>43</v>
      </c>
      <c r="J4362">
        <v>8</v>
      </c>
      <c r="K4362">
        <v>9</v>
      </c>
      <c r="L4362" s="6">
        <v>810391.02</v>
      </c>
      <c r="M4362">
        <v>10</v>
      </c>
      <c r="N4362" s="7">
        <f>[1]Settings!$B$3*K4362</f>
        <v>2.25</v>
      </c>
      <c r="O4362">
        <v>3</v>
      </c>
      <c r="P4362" s="8">
        <f t="shared" si="340"/>
        <v>5.375</v>
      </c>
      <c r="Q4362" s="7">
        <f t="shared" si="341"/>
        <v>4.3</v>
      </c>
      <c r="R4362" s="8">
        <f t="shared" si="342"/>
        <v>0.62893081761006286</v>
      </c>
      <c r="S4362" s="8">
        <f t="shared" si="343"/>
        <v>1.3333333333333333</v>
      </c>
      <c r="T4362" s="9">
        <v>0.30651921017357397</v>
      </c>
      <c r="U4362">
        <v>2</v>
      </c>
      <c r="V4362" s="8">
        <f t="shared" si="344"/>
        <v>0.41928721174004191</v>
      </c>
      <c r="W4362">
        <f>IF(V4362&gt;=[1]Settings!$B$2,1,0)</f>
        <v>0</v>
      </c>
      <c r="X4362" s="9">
        <v>0.210789144039154</v>
      </c>
      <c r="Y4362" t="s">
        <v>43</v>
      </c>
      <c r="Z4362">
        <f>IF(X4362&gt;=[1]Settings!$B$4,1,0)</f>
        <v>0</v>
      </c>
      <c r="AA4362" t="str">
        <f>IF(X4362&gt;=[1]Settings!$B$7,"Critical",IF(X4362&gt;=[1]Settings!$B$6,"High",IF(X4362&gt;=[1]Settings!$B$5,"Moderate","Low")))</f>
        <v>Low</v>
      </c>
    </row>
    <row r="4363" spans="1:27" x14ac:dyDescent="0.25">
      <c r="A4363">
        <v>4362</v>
      </c>
      <c r="B4363" t="s">
        <v>27</v>
      </c>
      <c r="C4363" t="s">
        <v>33</v>
      </c>
      <c r="D4363" t="s">
        <v>30</v>
      </c>
      <c r="E4363" t="s">
        <v>30</v>
      </c>
      <c r="F4363" t="s">
        <v>39</v>
      </c>
      <c r="G4363">
        <v>3</v>
      </c>
      <c r="H4363">
        <v>420</v>
      </c>
      <c r="I4363">
        <v>53</v>
      </c>
      <c r="J4363">
        <v>14</v>
      </c>
      <c r="K4363">
        <v>5</v>
      </c>
      <c r="L4363" s="6">
        <v>542867.11</v>
      </c>
      <c r="M4363">
        <v>8</v>
      </c>
      <c r="N4363" s="7">
        <f>[1]Settings!$B$3*K4363</f>
        <v>1.25</v>
      </c>
      <c r="O4363">
        <v>4</v>
      </c>
      <c r="P4363" s="8">
        <f t="shared" si="340"/>
        <v>3.7857142857142856</v>
      </c>
      <c r="Q4363" s="7">
        <f t="shared" si="341"/>
        <v>4.24</v>
      </c>
      <c r="R4363" s="8">
        <f t="shared" si="342"/>
        <v>0.95238095238095233</v>
      </c>
      <c r="S4363" s="8">
        <f t="shared" si="343"/>
        <v>3.2</v>
      </c>
      <c r="T4363" s="9">
        <v>0.35071863975828699</v>
      </c>
      <c r="U4363">
        <v>5</v>
      </c>
      <c r="V4363" s="8">
        <f t="shared" si="344"/>
        <v>1.1904761904761905</v>
      </c>
      <c r="W4363">
        <f>IF(V4363&gt;=[1]Settings!$B$2,1,0)</f>
        <v>0</v>
      </c>
      <c r="X4363" s="9">
        <v>0.120106846094132</v>
      </c>
      <c r="Y4363" t="s">
        <v>32</v>
      </c>
      <c r="Z4363">
        <f>IF(X4363&gt;=[1]Settings!$B$4,1,0)</f>
        <v>0</v>
      </c>
      <c r="AA4363" t="str">
        <f>IF(X4363&gt;=[1]Settings!$B$7,"Critical",IF(X4363&gt;=[1]Settings!$B$6,"High",IF(X4363&gt;=[1]Settings!$B$5,"Moderate","Low")))</f>
        <v>Low</v>
      </c>
    </row>
    <row r="4364" spans="1:27" x14ac:dyDescent="0.25">
      <c r="A4364">
        <v>4363</v>
      </c>
      <c r="B4364" t="s">
        <v>41</v>
      </c>
      <c r="C4364" t="s">
        <v>37</v>
      </c>
      <c r="D4364" t="s">
        <v>30</v>
      </c>
      <c r="E4364" t="s">
        <v>35</v>
      </c>
      <c r="F4364" t="s">
        <v>39</v>
      </c>
      <c r="G4364">
        <v>5</v>
      </c>
      <c r="H4364">
        <v>528</v>
      </c>
      <c r="I4364">
        <v>64</v>
      </c>
      <c r="J4364">
        <v>11</v>
      </c>
      <c r="K4364">
        <v>7</v>
      </c>
      <c r="L4364" s="6">
        <v>650994.43000000005</v>
      </c>
      <c r="M4364">
        <v>3</v>
      </c>
      <c r="N4364" s="7">
        <f>[1]Settings!$B$3*K4364</f>
        <v>1.75</v>
      </c>
      <c r="O4364">
        <v>2</v>
      </c>
      <c r="P4364" s="8">
        <f t="shared" si="340"/>
        <v>5.8181818181818183</v>
      </c>
      <c r="Q4364" s="7">
        <f t="shared" si="341"/>
        <v>1.92</v>
      </c>
      <c r="R4364" s="8">
        <f t="shared" si="342"/>
        <v>0.37878787878787878</v>
      </c>
      <c r="S4364" s="8">
        <f t="shared" si="343"/>
        <v>1.1428571428571428</v>
      </c>
      <c r="T4364" s="9">
        <v>0.162432048718193</v>
      </c>
      <c r="U4364">
        <v>3</v>
      </c>
      <c r="V4364" s="8">
        <f t="shared" si="344"/>
        <v>0.56818181818181823</v>
      </c>
      <c r="W4364">
        <f>IF(V4364&gt;=[1]Settings!$B$2,1,0)</f>
        <v>0</v>
      </c>
      <c r="X4364" s="9">
        <v>0.12312789261341101</v>
      </c>
      <c r="Y4364" t="s">
        <v>43</v>
      </c>
      <c r="Z4364">
        <f>IF(X4364&gt;=[1]Settings!$B$4,1,0)</f>
        <v>0</v>
      </c>
      <c r="AA4364" t="str">
        <f>IF(X4364&gt;=[1]Settings!$B$7,"Critical",IF(X4364&gt;=[1]Settings!$B$6,"High",IF(X4364&gt;=[1]Settings!$B$5,"Moderate","Low")))</f>
        <v>Low</v>
      </c>
    </row>
    <row r="4365" spans="1:27" x14ac:dyDescent="0.25">
      <c r="A4365">
        <v>4364</v>
      </c>
      <c r="B4365" t="s">
        <v>41</v>
      </c>
      <c r="C4365" t="s">
        <v>40</v>
      </c>
      <c r="D4365" t="s">
        <v>29</v>
      </c>
      <c r="E4365" t="s">
        <v>30</v>
      </c>
      <c r="F4365" t="s">
        <v>31</v>
      </c>
      <c r="G4365">
        <v>3</v>
      </c>
      <c r="H4365">
        <v>578</v>
      </c>
      <c r="I4365">
        <v>75</v>
      </c>
      <c r="J4365">
        <v>14</v>
      </c>
      <c r="K4365">
        <v>4</v>
      </c>
      <c r="L4365" s="6">
        <v>579474.25</v>
      </c>
      <c r="M4365">
        <v>6</v>
      </c>
      <c r="N4365" s="7">
        <f>[1]Settings!$B$3*K4365</f>
        <v>1</v>
      </c>
      <c r="O4365">
        <v>0</v>
      </c>
      <c r="P4365" s="8">
        <f t="shared" si="340"/>
        <v>5.3571428571428568</v>
      </c>
      <c r="Q4365" s="7">
        <f t="shared" si="341"/>
        <v>4.5</v>
      </c>
      <c r="R4365" s="8">
        <f t="shared" si="342"/>
        <v>0</v>
      </c>
      <c r="S4365" s="8">
        <f t="shared" si="343"/>
        <v>0</v>
      </c>
      <c r="T4365" s="9">
        <v>0.56419073550251897</v>
      </c>
      <c r="U4365">
        <v>6</v>
      </c>
      <c r="V4365" s="8">
        <f t="shared" si="344"/>
        <v>1.0380622837370241</v>
      </c>
      <c r="W4365">
        <f>IF(V4365&gt;=[1]Settings!$B$2,1,0)</f>
        <v>0</v>
      </c>
      <c r="X4365" s="9">
        <v>7.1105375885963398E-2</v>
      </c>
      <c r="Y4365" t="s">
        <v>43</v>
      </c>
      <c r="Z4365">
        <f>IF(X4365&gt;=[1]Settings!$B$4,1,0)</f>
        <v>0</v>
      </c>
      <c r="AA4365" t="str">
        <f>IF(X4365&gt;=[1]Settings!$B$7,"Critical",IF(X4365&gt;=[1]Settings!$B$6,"High",IF(X4365&gt;=[1]Settings!$B$5,"Moderate","Low")))</f>
        <v>Low</v>
      </c>
    </row>
    <row r="4366" spans="1:27" x14ac:dyDescent="0.25">
      <c r="A4366">
        <v>4365</v>
      </c>
      <c r="B4366" t="s">
        <v>41</v>
      </c>
      <c r="C4366" t="s">
        <v>37</v>
      </c>
      <c r="D4366" t="s">
        <v>30</v>
      </c>
      <c r="E4366" t="s">
        <v>30</v>
      </c>
      <c r="F4366" t="s">
        <v>39</v>
      </c>
      <c r="G4366">
        <v>4</v>
      </c>
      <c r="H4366">
        <v>433</v>
      </c>
      <c r="I4366">
        <v>56</v>
      </c>
      <c r="J4366">
        <v>11</v>
      </c>
      <c r="K4366">
        <v>7</v>
      </c>
      <c r="L4366" s="6">
        <v>739690.77</v>
      </c>
      <c r="M4366">
        <v>4</v>
      </c>
      <c r="N4366" s="7">
        <f>[1]Settings!$B$3*K4366</f>
        <v>1.75</v>
      </c>
      <c r="O4366">
        <v>1</v>
      </c>
      <c r="P4366" s="8">
        <f t="shared" si="340"/>
        <v>5.0909090909090908</v>
      </c>
      <c r="Q4366" s="7">
        <f t="shared" si="341"/>
        <v>2.2400000000000002</v>
      </c>
      <c r="R4366" s="8">
        <f t="shared" si="342"/>
        <v>0.23094688221709006</v>
      </c>
      <c r="S4366" s="8">
        <f t="shared" si="343"/>
        <v>0.5714285714285714</v>
      </c>
      <c r="T4366" s="9">
        <v>0.17395172979912499</v>
      </c>
      <c r="U4366">
        <v>3</v>
      </c>
      <c r="V4366" s="8">
        <f t="shared" si="344"/>
        <v>0.69284064665127021</v>
      </c>
      <c r="W4366">
        <f>IF(V4366&gt;=[1]Settings!$B$2,1,0)</f>
        <v>0</v>
      </c>
      <c r="X4366" s="9">
        <v>7.6874285936355605E-2</v>
      </c>
      <c r="Y4366" t="s">
        <v>43</v>
      </c>
      <c r="Z4366">
        <f>IF(X4366&gt;=[1]Settings!$B$4,1,0)</f>
        <v>0</v>
      </c>
      <c r="AA4366" t="str">
        <f>IF(X4366&gt;=[1]Settings!$B$7,"Critical",IF(X4366&gt;=[1]Settings!$B$6,"High",IF(X4366&gt;=[1]Settings!$B$5,"Moderate","Low")))</f>
        <v>Low</v>
      </c>
    </row>
    <row r="4367" spans="1:27" x14ac:dyDescent="0.25">
      <c r="A4367">
        <v>4366</v>
      </c>
      <c r="B4367" t="s">
        <v>27</v>
      </c>
      <c r="C4367" t="s">
        <v>38</v>
      </c>
      <c r="D4367" t="s">
        <v>29</v>
      </c>
      <c r="E4367" t="s">
        <v>35</v>
      </c>
      <c r="F4367" t="s">
        <v>39</v>
      </c>
      <c r="G4367">
        <v>1</v>
      </c>
      <c r="H4367">
        <v>537</v>
      </c>
      <c r="I4367">
        <v>50</v>
      </c>
      <c r="J4367">
        <v>4</v>
      </c>
      <c r="K4367">
        <v>6</v>
      </c>
      <c r="L4367" s="6">
        <v>156759.76999999999</v>
      </c>
      <c r="M4367">
        <v>8</v>
      </c>
      <c r="N4367" s="7">
        <f>[1]Settings!$B$3*K4367</f>
        <v>1.5</v>
      </c>
      <c r="O4367">
        <v>1</v>
      </c>
      <c r="P4367" s="8">
        <f t="shared" si="340"/>
        <v>12.5</v>
      </c>
      <c r="Q4367" s="7">
        <f t="shared" si="341"/>
        <v>4</v>
      </c>
      <c r="R4367" s="8">
        <f t="shared" si="342"/>
        <v>0.18621973929236499</v>
      </c>
      <c r="S4367" s="8">
        <f t="shared" si="343"/>
        <v>0.66666666666666663</v>
      </c>
      <c r="T4367" s="9">
        <v>0.44413196446791903</v>
      </c>
      <c r="U4367">
        <v>9</v>
      </c>
      <c r="V4367" s="8">
        <f t="shared" si="344"/>
        <v>1.6759776536312849</v>
      </c>
      <c r="W4367">
        <f>IF(V4367&gt;=[1]Settings!$B$2,1,0)</f>
        <v>0</v>
      </c>
      <c r="X4367" s="9">
        <v>0.10230271518230399</v>
      </c>
      <c r="Y4367" t="s">
        <v>32</v>
      </c>
      <c r="Z4367">
        <f>IF(X4367&gt;=[1]Settings!$B$4,1,0)</f>
        <v>0</v>
      </c>
      <c r="AA4367" t="str">
        <f>IF(X4367&gt;=[1]Settings!$B$7,"Critical",IF(X4367&gt;=[1]Settings!$B$6,"High",IF(X4367&gt;=[1]Settings!$B$5,"Moderate","Low")))</f>
        <v>Low</v>
      </c>
    </row>
    <row r="4368" spans="1:27" x14ac:dyDescent="0.25">
      <c r="A4368">
        <v>4367</v>
      </c>
      <c r="B4368" t="s">
        <v>27</v>
      </c>
      <c r="C4368" t="s">
        <v>33</v>
      </c>
      <c r="D4368" t="s">
        <v>29</v>
      </c>
      <c r="E4368" t="s">
        <v>30</v>
      </c>
      <c r="F4368" t="s">
        <v>39</v>
      </c>
      <c r="G4368">
        <v>2</v>
      </c>
      <c r="H4368">
        <v>503</v>
      </c>
      <c r="I4368">
        <v>40</v>
      </c>
      <c r="J4368">
        <v>6</v>
      </c>
      <c r="K4368">
        <v>5</v>
      </c>
      <c r="L4368" s="6">
        <v>343678.59</v>
      </c>
      <c r="M4368">
        <v>8</v>
      </c>
      <c r="N4368" s="7">
        <f>[1]Settings!$B$3*K4368</f>
        <v>1.25</v>
      </c>
      <c r="O4368">
        <v>2</v>
      </c>
      <c r="P4368" s="8">
        <f t="shared" si="340"/>
        <v>6.666666666666667</v>
      </c>
      <c r="Q4368" s="7">
        <f t="shared" si="341"/>
        <v>3.2</v>
      </c>
      <c r="R4368" s="8">
        <f t="shared" si="342"/>
        <v>0.39761431411530818</v>
      </c>
      <c r="S4368" s="8">
        <f t="shared" si="343"/>
        <v>1.6</v>
      </c>
      <c r="T4368" s="9">
        <v>0.36921072897117901</v>
      </c>
      <c r="U4368">
        <v>9</v>
      </c>
      <c r="V4368" s="8">
        <f t="shared" si="344"/>
        <v>1.7892644135188867</v>
      </c>
      <c r="W4368">
        <f>IF(V4368&gt;=[1]Settings!$B$2,1,0)</f>
        <v>0</v>
      </c>
      <c r="X4368" s="9">
        <v>6.3212856650352506E-2</v>
      </c>
      <c r="Y4368" t="s">
        <v>32</v>
      </c>
      <c r="Z4368">
        <f>IF(X4368&gt;=[1]Settings!$B$4,1,0)</f>
        <v>0</v>
      </c>
      <c r="AA4368" t="str">
        <f>IF(X4368&gt;=[1]Settings!$B$7,"Critical",IF(X4368&gt;=[1]Settings!$B$6,"High",IF(X4368&gt;=[1]Settings!$B$5,"Moderate","Low")))</f>
        <v>Low</v>
      </c>
    </row>
    <row r="4369" spans="1:27" x14ac:dyDescent="0.25">
      <c r="A4369">
        <v>4368</v>
      </c>
      <c r="B4369" t="s">
        <v>27</v>
      </c>
      <c r="C4369" t="s">
        <v>33</v>
      </c>
      <c r="D4369" t="s">
        <v>30</v>
      </c>
      <c r="E4369" t="s">
        <v>30</v>
      </c>
      <c r="F4369" t="s">
        <v>36</v>
      </c>
      <c r="G4369">
        <v>2</v>
      </c>
      <c r="H4369">
        <v>344</v>
      </c>
      <c r="I4369">
        <v>67</v>
      </c>
      <c r="J4369">
        <v>11</v>
      </c>
      <c r="K4369">
        <v>15</v>
      </c>
      <c r="L4369" s="6">
        <v>1420596.63</v>
      </c>
      <c r="M4369">
        <v>7</v>
      </c>
      <c r="N4369" s="7">
        <f>[1]Settings!$B$3*K4369</f>
        <v>3.75</v>
      </c>
      <c r="O4369">
        <v>5</v>
      </c>
      <c r="P4369" s="8">
        <f t="shared" si="340"/>
        <v>6.0909090909090908</v>
      </c>
      <c r="Q4369" s="7">
        <f t="shared" si="341"/>
        <v>4.6900000000000004</v>
      </c>
      <c r="R4369" s="8">
        <f t="shared" si="342"/>
        <v>1.4534883720930232</v>
      </c>
      <c r="S4369" s="8">
        <f t="shared" si="343"/>
        <v>1.3333333333333333</v>
      </c>
      <c r="T4369" s="9">
        <v>0.46885653689397899</v>
      </c>
      <c r="U4369">
        <v>21</v>
      </c>
      <c r="V4369" s="8">
        <f t="shared" si="344"/>
        <v>6.1046511627906979</v>
      </c>
      <c r="W4369">
        <f>IF(V4369&gt;=[1]Settings!$B$2,1,0)</f>
        <v>1</v>
      </c>
      <c r="X4369" s="9">
        <v>0.65125256776809703</v>
      </c>
      <c r="Y4369" t="s">
        <v>32</v>
      </c>
      <c r="Z4369">
        <f>IF(X4369&gt;=[1]Settings!$B$4,1,0)</f>
        <v>1</v>
      </c>
      <c r="AA4369" t="str">
        <f>IF(X4369&gt;=[1]Settings!$B$7,"Critical",IF(X4369&gt;=[1]Settings!$B$6,"High",IF(X4369&gt;=[1]Settings!$B$5,"Moderate","Low")))</f>
        <v>High</v>
      </c>
    </row>
    <row r="4370" spans="1:27" x14ac:dyDescent="0.25">
      <c r="A4370">
        <v>4369</v>
      </c>
      <c r="B4370" t="s">
        <v>41</v>
      </c>
      <c r="C4370" t="s">
        <v>38</v>
      </c>
      <c r="D4370" t="s">
        <v>34</v>
      </c>
      <c r="E4370" t="s">
        <v>35</v>
      </c>
      <c r="F4370" t="s">
        <v>36</v>
      </c>
      <c r="G4370">
        <v>1</v>
      </c>
      <c r="H4370">
        <v>552</v>
      </c>
      <c r="I4370">
        <v>55</v>
      </c>
      <c r="J4370">
        <v>13</v>
      </c>
      <c r="K4370">
        <v>8</v>
      </c>
      <c r="L4370" s="6">
        <v>790034.27</v>
      </c>
      <c r="M4370">
        <v>10</v>
      </c>
      <c r="N4370" s="7">
        <f>[1]Settings!$B$3*K4370</f>
        <v>2</v>
      </c>
      <c r="O4370">
        <v>5</v>
      </c>
      <c r="P4370" s="8">
        <f t="shared" si="340"/>
        <v>4.2307692307692308</v>
      </c>
      <c r="Q4370" s="7">
        <f t="shared" si="341"/>
        <v>5.5</v>
      </c>
      <c r="R4370" s="8">
        <f t="shared" si="342"/>
        <v>0.90579710144927539</v>
      </c>
      <c r="S4370" s="8">
        <f t="shared" si="343"/>
        <v>2.5</v>
      </c>
      <c r="T4370" s="9">
        <v>0.46481310245726498</v>
      </c>
      <c r="U4370">
        <v>6</v>
      </c>
      <c r="V4370" s="8">
        <f t="shared" si="344"/>
        <v>1.0869565217391304</v>
      </c>
      <c r="W4370">
        <f>IF(V4370&gt;=[1]Settings!$B$2,1,0)</f>
        <v>0</v>
      </c>
      <c r="X4370" s="9">
        <v>0.47731277346611001</v>
      </c>
      <c r="Y4370" t="s">
        <v>43</v>
      </c>
      <c r="Z4370">
        <f>IF(X4370&gt;=[1]Settings!$B$4,1,0)</f>
        <v>0</v>
      </c>
      <c r="AA4370" t="str">
        <f>IF(X4370&gt;=[1]Settings!$B$7,"Critical",IF(X4370&gt;=[1]Settings!$B$6,"High",IF(X4370&gt;=[1]Settings!$B$5,"Moderate","Low")))</f>
        <v>Moderate</v>
      </c>
    </row>
    <row r="4371" spans="1:27" x14ac:dyDescent="0.25">
      <c r="A4371">
        <v>4370</v>
      </c>
      <c r="B4371" t="s">
        <v>27</v>
      </c>
      <c r="C4371" t="s">
        <v>33</v>
      </c>
      <c r="D4371" t="s">
        <v>34</v>
      </c>
      <c r="E4371" t="s">
        <v>35</v>
      </c>
      <c r="F4371" t="s">
        <v>36</v>
      </c>
      <c r="G4371">
        <v>5</v>
      </c>
      <c r="H4371">
        <v>178</v>
      </c>
      <c r="I4371">
        <v>25</v>
      </c>
      <c r="J4371">
        <v>5</v>
      </c>
      <c r="K4371">
        <v>7</v>
      </c>
      <c r="L4371" s="6">
        <v>276808.24</v>
      </c>
      <c r="M4371">
        <v>17</v>
      </c>
      <c r="N4371" s="7">
        <f>[1]Settings!$B$3*K4371</f>
        <v>1.75</v>
      </c>
      <c r="O4371">
        <v>0</v>
      </c>
      <c r="P4371" s="8">
        <f t="shared" si="340"/>
        <v>5</v>
      </c>
      <c r="Q4371" s="7">
        <f t="shared" si="341"/>
        <v>4.25</v>
      </c>
      <c r="R4371" s="8">
        <f t="shared" si="342"/>
        <v>0</v>
      </c>
      <c r="S4371" s="8">
        <f t="shared" si="343"/>
        <v>0</v>
      </c>
      <c r="T4371" s="9">
        <v>0.213299703703177</v>
      </c>
      <c r="U4371">
        <v>6</v>
      </c>
      <c r="V4371" s="8">
        <f t="shared" si="344"/>
        <v>3.3707865168539324</v>
      </c>
      <c r="W4371">
        <f>IF(V4371&gt;=[1]Settings!$B$2,1,0)</f>
        <v>1</v>
      </c>
      <c r="X4371" s="9">
        <v>2.8975389897823299E-2</v>
      </c>
      <c r="Y4371" t="s">
        <v>32</v>
      </c>
      <c r="Z4371">
        <f>IF(X4371&gt;=[1]Settings!$B$4,1,0)</f>
        <v>0</v>
      </c>
      <c r="AA4371" t="str">
        <f>IF(X4371&gt;=[1]Settings!$B$7,"Critical",IF(X4371&gt;=[1]Settings!$B$6,"High",IF(X4371&gt;=[1]Settings!$B$5,"Moderate","Low")))</f>
        <v>Low</v>
      </c>
    </row>
    <row r="4372" spans="1:27" x14ac:dyDescent="0.25">
      <c r="A4372">
        <v>4371</v>
      </c>
      <c r="B4372" t="s">
        <v>41</v>
      </c>
      <c r="C4372" t="s">
        <v>44</v>
      </c>
      <c r="D4372" t="s">
        <v>29</v>
      </c>
      <c r="E4372" t="s">
        <v>30</v>
      </c>
      <c r="F4372" t="s">
        <v>36</v>
      </c>
      <c r="G4372">
        <v>3</v>
      </c>
      <c r="H4372">
        <v>580</v>
      </c>
      <c r="I4372">
        <v>52</v>
      </c>
      <c r="J4372">
        <v>8</v>
      </c>
      <c r="K4372">
        <v>8</v>
      </c>
      <c r="L4372" s="6">
        <v>588953</v>
      </c>
      <c r="M4372">
        <v>5</v>
      </c>
      <c r="N4372" s="7">
        <f>[1]Settings!$B$3*K4372</f>
        <v>2</v>
      </c>
      <c r="O4372">
        <v>10</v>
      </c>
      <c r="P4372" s="8">
        <f t="shared" si="340"/>
        <v>6.5</v>
      </c>
      <c r="Q4372" s="7">
        <f t="shared" si="341"/>
        <v>2.6</v>
      </c>
      <c r="R4372" s="8">
        <f t="shared" si="342"/>
        <v>1.7241379310344827</v>
      </c>
      <c r="S4372" s="8">
        <f t="shared" si="343"/>
        <v>5</v>
      </c>
      <c r="T4372" s="9">
        <v>0.362142954472778</v>
      </c>
      <c r="U4372">
        <v>4</v>
      </c>
      <c r="V4372" s="8">
        <f t="shared" si="344"/>
        <v>0.68965517241379315</v>
      </c>
      <c r="W4372">
        <f>IF(V4372&gt;=[1]Settings!$B$2,1,0)</f>
        <v>0</v>
      </c>
      <c r="X4372" s="9">
        <v>0.599739670753479</v>
      </c>
      <c r="Y4372" t="s">
        <v>43</v>
      </c>
      <c r="Z4372">
        <f>IF(X4372&gt;=[1]Settings!$B$4,1,0)</f>
        <v>1</v>
      </c>
      <c r="AA4372" t="str">
        <f>IF(X4372&gt;=[1]Settings!$B$7,"Critical",IF(X4372&gt;=[1]Settings!$B$6,"High",IF(X4372&gt;=[1]Settings!$B$5,"Moderate","Low")))</f>
        <v>Moderate</v>
      </c>
    </row>
    <row r="4373" spans="1:27" x14ac:dyDescent="0.25">
      <c r="A4373">
        <v>4372</v>
      </c>
      <c r="B4373" t="s">
        <v>27</v>
      </c>
      <c r="C4373" t="s">
        <v>38</v>
      </c>
      <c r="D4373" t="s">
        <v>34</v>
      </c>
      <c r="E4373" t="s">
        <v>35</v>
      </c>
      <c r="F4373" t="s">
        <v>36</v>
      </c>
      <c r="G4373">
        <v>3</v>
      </c>
      <c r="H4373">
        <v>223</v>
      </c>
      <c r="I4373">
        <v>42</v>
      </c>
      <c r="J4373">
        <v>6</v>
      </c>
      <c r="K4373">
        <v>4</v>
      </c>
      <c r="L4373" s="6">
        <v>203330.9</v>
      </c>
      <c r="M4373">
        <v>6</v>
      </c>
      <c r="N4373" s="7">
        <f>[1]Settings!$B$3*K4373</f>
        <v>1</v>
      </c>
      <c r="O4373">
        <v>1</v>
      </c>
      <c r="P4373" s="8">
        <f t="shared" si="340"/>
        <v>7</v>
      </c>
      <c r="Q4373" s="7">
        <f t="shared" si="341"/>
        <v>2.52</v>
      </c>
      <c r="R4373" s="8">
        <f t="shared" si="342"/>
        <v>0.44843049327354262</v>
      </c>
      <c r="S4373" s="8">
        <f t="shared" si="343"/>
        <v>1</v>
      </c>
      <c r="T4373" s="9">
        <v>0.50298691160992504</v>
      </c>
      <c r="U4373">
        <v>3</v>
      </c>
      <c r="V4373" s="8">
        <f t="shared" si="344"/>
        <v>1.3452914798206279</v>
      </c>
      <c r="W4373">
        <f>IF(V4373&gt;=[1]Settings!$B$2,1,0)</f>
        <v>0</v>
      </c>
      <c r="X4373" s="9">
        <v>0.105230756103993</v>
      </c>
      <c r="Y4373" t="s">
        <v>32</v>
      </c>
      <c r="Z4373">
        <f>IF(X4373&gt;=[1]Settings!$B$4,1,0)</f>
        <v>0</v>
      </c>
      <c r="AA4373" t="str">
        <f>IF(X4373&gt;=[1]Settings!$B$7,"Critical",IF(X4373&gt;=[1]Settings!$B$6,"High",IF(X4373&gt;=[1]Settings!$B$5,"Moderate","Low")))</f>
        <v>Low</v>
      </c>
    </row>
    <row r="4374" spans="1:27" x14ac:dyDescent="0.25">
      <c r="A4374">
        <v>4373</v>
      </c>
      <c r="B4374" t="s">
        <v>27</v>
      </c>
      <c r="C4374" t="s">
        <v>33</v>
      </c>
      <c r="D4374" t="s">
        <v>29</v>
      </c>
      <c r="E4374" t="s">
        <v>30</v>
      </c>
      <c r="F4374" t="s">
        <v>31</v>
      </c>
      <c r="G4374">
        <v>3</v>
      </c>
      <c r="H4374">
        <v>523</v>
      </c>
      <c r="I4374">
        <v>45</v>
      </c>
      <c r="J4374">
        <v>11</v>
      </c>
      <c r="K4374">
        <v>4</v>
      </c>
      <c r="L4374" s="6">
        <v>463942.9</v>
      </c>
      <c r="M4374">
        <v>7</v>
      </c>
      <c r="N4374" s="7">
        <f>[1]Settings!$B$3*K4374</f>
        <v>1</v>
      </c>
      <c r="O4374">
        <v>0</v>
      </c>
      <c r="P4374" s="8">
        <f t="shared" si="340"/>
        <v>4.0909090909090908</v>
      </c>
      <c r="Q4374" s="7">
        <f t="shared" si="341"/>
        <v>3.15</v>
      </c>
      <c r="R4374" s="8">
        <f t="shared" si="342"/>
        <v>0</v>
      </c>
      <c r="S4374" s="8">
        <f t="shared" si="343"/>
        <v>0</v>
      </c>
      <c r="T4374" s="9">
        <v>0.18368511626164999</v>
      </c>
      <c r="U4374">
        <v>4</v>
      </c>
      <c r="V4374" s="8">
        <f t="shared" si="344"/>
        <v>0.76481835564053535</v>
      </c>
      <c r="W4374">
        <f>IF(V4374&gt;=[1]Settings!$B$2,1,0)</f>
        <v>0</v>
      </c>
      <c r="X4374" s="9">
        <v>4.8079110682010699E-2</v>
      </c>
      <c r="Y4374" t="s">
        <v>32</v>
      </c>
      <c r="Z4374">
        <f>IF(X4374&gt;=[1]Settings!$B$4,1,0)</f>
        <v>0</v>
      </c>
      <c r="AA4374" t="str">
        <f>IF(X4374&gt;=[1]Settings!$B$7,"Critical",IF(X4374&gt;=[1]Settings!$B$6,"High",IF(X4374&gt;=[1]Settings!$B$5,"Moderate","Low")))</f>
        <v>Low</v>
      </c>
    </row>
    <row r="4375" spans="1:27" x14ac:dyDescent="0.25">
      <c r="A4375">
        <v>4374</v>
      </c>
      <c r="B4375" t="s">
        <v>27</v>
      </c>
      <c r="C4375" t="s">
        <v>38</v>
      </c>
      <c r="D4375" t="s">
        <v>34</v>
      </c>
      <c r="E4375" t="s">
        <v>42</v>
      </c>
      <c r="F4375" t="s">
        <v>39</v>
      </c>
      <c r="G4375">
        <v>2</v>
      </c>
      <c r="H4375">
        <v>658</v>
      </c>
      <c r="I4375">
        <v>76</v>
      </c>
      <c r="J4375">
        <v>10</v>
      </c>
      <c r="K4375">
        <v>8</v>
      </c>
      <c r="L4375" s="6">
        <v>806997.71</v>
      </c>
      <c r="M4375">
        <v>5</v>
      </c>
      <c r="N4375" s="7">
        <f>[1]Settings!$B$3*K4375</f>
        <v>2</v>
      </c>
      <c r="O4375">
        <v>8</v>
      </c>
      <c r="P4375" s="8">
        <f t="shared" si="340"/>
        <v>7.6</v>
      </c>
      <c r="Q4375" s="7">
        <f t="shared" si="341"/>
        <v>3.8</v>
      </c>
      <c r="R4375" s="8">
        <f t="shared" si="342"/>
        <v>1.21580547112462</v>
      </c>
      <c r="S4375" s="8">
        <f t="shared" si="343"/>
        <v>4</v>
      </c>
      <c r="T4375" s="9">
        <v>0.88310478174387597</v>
      </c>
      <c r="U4375">
        <v>25</v>
      </c>
      <c r="V4375" s="8">
        <f t="shared" si="344"/>
        <v>3.7993920972644375</v>
      </c>
      <c r="W4375">
        <f>IF(V4375&gt;=[1]Settings!$B$2,1,0)</f>
        <v>1</v>
      </c>
      <c r="X4375" s="9">
        <v>0.70779520273208596</v>
      </c>
      <c r="Y4375" t="s">
        <v>32</v>
      </c>
      <c r="Z4375">
        <f>IF(X4375&gt;=[1]Settings!$B$4,1,0)</f>
        <v>1</v>
      </c>
      <c r="AA4375" t="str">
        <f>IF(X4375&gt;=[1]Settings!$B$7,"Critical",IF(X4375&gt;=[1]Settings!$B$6,"High",IF(X4375&gt;=[1]Settings!$B$5,"Moderate","Low")))</f>
        <v>High</v>
      </c>
    </row>
    <row r="4376" spans="1:27" x14ac:dyDescent="0.25">
      <c r="A4376">
        <v>4375</v>
      </c>
      <c r="B4376" t="s">
        <v>27</v>
      </c>
      <c r="C4376" t="s">
        <v>33</v>
      </c>
      <c r="D4376" t="s">
        <v>30</v>
      </c>
      <c r="E4376" t="s">
        <v>42</v>
      </c>
      <c r="F4376" t="s">
        <v>39</v>
      </c>
      <c r="G4376">
        <v>5</v>
      </c>
      <c r="H4376">
        <v>274</v>
      </c>
      <c r="I4376">
        <v>40</v>
      </c>
      <c r="J4376">
        <v>5</v>
      </c>
      <c r="K4376">
        <v>9</v>
      </c>
      <c r="L4376" s="6">
        <v>379781.59</v>
      </c>
      <c r="M4376">
        <v>7</v>
      </c>
      <c r="N4376" s="7">
        <f>[1]Settings!$B$3*K4376</f>
        <v>2.25</v>
      </c>
      <c r="O4376">
        <v>2</v>
      </c>
      <c r="P4376" s="8">
        <f t="shared" si="340"/>
        <v>8</v>
      </c>
      <c r="Q4376" s="7">
        <f t="shared" si="341"/>
        <v>2.8</v>
      </c>
      <c r="R4376" s="8">
        <f t="shared" si="342"/>
        <v>0.72992700729927007</v>
      </c>
      <c r="S4376" s="8">
        <f t="shared" si="343"/>
        <v>0.88888888888888884</v>
      </c>
      <c r="T4376" s="9">
        <v>0.145113120289734</v>
      </c>
      <c r="U4376">
        <v>4</v>
      </c>
      <c r="V4376" s="8">
        <f t="shared" si="344"/>
        <v>1.4598540145985401</v>
      </c>
      <c r="W4376">
        <f>IF(V4376&gt;=[1]Settings!$B$2,1,0)</f>
        <v>0</v>
      </c>
      <c r="X4376" s="9">
        <v>0.23235081136226701</v>
      </c>
      <c r="Y4376" t="s">
        <v>32</v>
      </c>
      <c r="Z4376">
        <f>IF(X4376&gt;=[1]Settings!$B$4,1,0)</f>
        <v>0</v>
      </c>
      <c r="AA4376" t="str">
        <f>IF(X4376&gt;=[1]Settings!$B$7,"Critical",IF(X4376&gt;=[1]Settings!$B$6,"High",IF(X4376&gt;=[1]Settings!$B$5,"Moderate","Low")))</f>
        <v>Low</v>
      </c>
    </row>
    <row r="4377" spans="1:27" x14ac:dyDescent="0.25">
      <c r="A4377">
        <v>4376</v>
      </c>
      <c r="B4377" t="s">
        <v>27</v>
      </c>
      <c r="C4377" t="s">
        <v>38</v>
      </c>
      <c r="D4377" t="s">
        <v>34</v>
      </c>
      <c r="E4377" t="s">
        <v>35</v>
      </c>
      <c r="F4377" t="s">
        <v>36</v>
      </c>
      <c r="G4377">
        <v>4</v>
      </c>
      <c r="H4377">
        <v>815</v>
      </c>
      <c r="I4377">
        <v>67</v>
      </c>
      <c r="J4377">
        <v>17</v>
      </c>
      <c r="K4377">
        <v>9</v>
      </c>
      <c r="L4377" s="6">
        <v>1254959.8400000001</v>
      </c>
      <c r="M4377">
        <v>1</v>
      </c>
      <c r="N4377" s="7">
        <f>[1]Settings!$B$3*K4377</f>
        <v>2.25</v>
      </c>
      <c r="O4377">
        <v>9</v>
      </c>
      <c r="P4377" s="8">
        <f t="shared" si="340"/>
        <v>3.9411764705882355</v>
      </c>
      <c r="Q4377" s="7">
        <f t="shared" si="341"/>
        <v>0.67</v>
      </c>
      <c r="R4377" s="8">
        <f t="shared" si="342"/>
        <v>1.1042944785276074</v>
      </c>
      <c r="S4377" s="8">
        <f t="shared" si="343"/>
        <v>4</v>
      </c>
      <c r="T4377" s="9">
        <v>0.57401243498383903</v>
      </c>
      <c r="U4377">
        <v>27</v>
      </c>
      <c r="V4377" s="8">
        <f t="shared" si="344"/>
        <v>3.3128834355828221</v>
      </c>
      <c r="W4377">
        <f>IF(V4377&gt;=[1]Settings!$B$2,1,0)</f>
        <v>1</v>
      </c>
      <c r="X4377" s="9">
        <v>0.60649496316909801</v>
      </c>
      <c r="Y4377" t="s">
        <v>32</v>
      </c>
      <c r="Z4377">
        <f>IF(X4377&gt;=[1]Settings!$B$4,1,0)</f>
        <v>1</v>
      </c>
      <c r="AA4377" t="str">
        <f>IF(X4377&gt;=[1]Settings!$B$7,"Critical",IF(X4377&gt;=[1]Settings!$B$6,"High",IF(X4377&gt;=[1]Settings!$B$5,"Moderate","Low")))</f>
        <v>High</v>
      </c>
    </row>
    <row r="4378" spans="1:27" x14ac:dyDescent="0.25">
      <c r="A4378">
        <v>4377</v>
      </c>
      <c r="B4378" t="s">
        <v>27</v>
      </c>
      <c r="C4378" t="s">
        <v>37</v>
      </c>
      <c r="D4378" t="s">
        <v>29</v>
      </c>
      <c r="E4378" t="s">
        <v>30</v>
      </c>
      <c r="F4378" t="s">
        <v>36</v>
      </c>
      <c r="G4378">
        <v>2</v>
      </c>
      <c r="H4378">
        <v>1024</v>
      </c>
      <c r="I4378">
        <v>97</v>
      </c>
      <c r="J4378">
        <v>15</v>
      </c>
      <c r="K4378">
        <v>14</v>
      </c>
      <c r="L4378" s="6">
        <v>2596227.1800000002</v>
      </c>
      <c r="M4378">
        <v>5</v>
      </c>
      <c r="N4378" s="7">
        <f>[1]Settings!$B$3*K4378</f>
        <v>3.5</v>
      </c>
      <c r="O4378">
        <v>31</v>
      </c>
      <c r="P4378" s="8">
        <f t="shared" si="340"/>
        <v>6.4666666666666668</v>
      </c>
      <c r="Q4378" s="7">
        <f t="shared" si="341"/>
        <v>4.8499999999999996</v>
      </c>
      <c r="R4378" s="8">
        <f t="shared" si="342"/>
        <v>3.02734375</v>
      </c>
      <c r="S4378" s="8">
        <f t="shared" si="343"/>
        <v>8.8571428571428577</v>
      </c>
      <c r="T4378" s="9">
        <v>0.83520316170547804</v>
      </c>
      <c r="U4378">
        <v>82</v>
      </c>
      <c r="V4378" s="8">
        <f t="shared" si="344"/>
        <v>8.0078125</v>
      </c>
      <c r="W4378">
        <f>IF(V4378&gt;=[1]Settings!$B$2,1,0)</f>
        <v>1</v>
      </c>
      <c r="X4378" s="9">
        <v>0.97699159383773804</v>
      </c>
      <c r="Y4378" t="s">
        <v>32</v>
      </c>
      <c r="Z4378">
        <f>IF(X4378&gt;=[1]Settings!$B$4,1,0)</f>
        <v>1</v>
      </c>
      <c r="AA4378" t="str">
        <f>IF(X4378&gt;=[1]Settings!$B$7,"Critical",IF(X4378&gt;=[1]Settings!$B$6,"High",IF(X4378&gt;=[1]Settings!$B$5,"Moderate","Low")))</f>
        <v>Critical</v>
      </c>
    </row>
    <row r="4379" spans="1:27" x14ac:dyDescent="0.25">
      <c r="A4379">
        <v>4378</v>
      </c>
      <c r="B4379" t="s">
        <v>27</v>
      </c>
      <c r="C4379" t="s">
        <v>38</v>
      </c>
      <c r="D4379" t="s">
        <v>34</v>
      </c>
      <c r="E4379" t="s">
        <v>30</v>
      </c>
      <c r="F4379" t="s">
        <v>31</v>
      </c>
      <c r="G4379">
        <v>3</v>
      </c>
      <c r="H4379">
        <v>351</v>
      </c>
      <c r="I4379">
        <v>57</v>
      </c>
      <c r="J4379">
        <v>6</v>
      </c>
      <c r="K4379">
        <v>6</v>
      </c>
      <c r="L4379" s="6">
        <v>332985.37</v>
      </c>
      <c r="M4379">
        <v>1</v>
      </c>
      <c r="N4379" s="7">
        <f>[1]Settings!$B$3*K4379</f>
        <v>1.5</v>
      </c>
      <c r="O4379">
        <v>4</v>
      </c>
      <c r="P4379" s="8">
        <f t="shared" si="340"/>
        <v>9.5</v>
      </c>
      <c r="Q4379" s="7">
        <f t="shared" si="341"/>
        <v>0.56999999999999995</v>
      </c>
      <c r="R4379" s="8">
        <f t="shared" si="342"/>
        <v>1.1396011396011396</v>
      </c>
      <c r="S4379" s="8">
        <f t="shared" si="343"/>
        <v>2.6666666666666665</v>
      </c>
      <c r="T4379" s="9">
        <v>0.85586131655495201</v>
      </c>
      <c r="U4379">
        <v>9</v>
      </c>
      <c r="V4379" s="8">
        <f t="shared" si="344"/>
        <v>2.5641025641025643</v>
      </c>
      <c r="W4379">
        <f>IF(V4379&gt;=[1]Settings!$B$2,1,0)</f>
        <v>1</v>
      </c>
      <c r="X4379" s="9">
        <v>0.46048170328140298</v>
      </c>
      <c r="Y4379" t="s">
        <v>32</v>
      </c>
      <c r="Z4379">
        <f>IF(X4379&gt;=[1]Settings!$B$4,1,0)</f>
        <v>0</v>
      </c>
      <c r="AA4379" t="str">
        <f>IF(X4379&gt;=[1]Settings!$B$7,"Critical",IF(X4379&gt;=[1]Settings!$B$6,"High",IF(X4379&gt;=[1]Settings!$B$5,"Moderate","Low")))</f>
        <v>Moderate</v>
      </c>
    </row>
    <row r="4380" spans="1:27" x14ac:dyDescent="0.25">
      <c r="A4380">
        <v>4379</v>
      </c>
      <c r="B4380" t="s">
        <v>27</v>
      </c>
      <c r="C4380" t="s">
        <v>40</v>
      </c>
      <c r="D4380" t="s">
        <v>34</v>
      </c>
      <c r="E4380" t="s">
        <v>30</v>
      </c>
      <c r="F4380" t="s">
        <v>39</v>
      </c>
      <c r="G4380">
        <v>1</v>
      </c>
      <c r="H4380">
        <v>490</v>
      </c>
      <c r="I4380">
        <v>77</v>
      </c>
      <c r="J4380">
        <v>13</v>
      </c>
      <c r="K4380">
        <v>15</v>
      </c>
      <c r="L4380" s="6">
        <v>2154465.56</v>
      </c>
      <c r="M4380">
        <v>5</v>
      </c>
      <c r="N4380" s="7">
        <f>[1]Settings!$B$3*K4380</f>
        <v>3.75</v>
      </c>
      <c r="O4380">
        <v>6</v>
      </c>
      <c r="P4380" s="8">
        <f t="shared" si="340"/>
        <v>5.9230769230769234</v>
      </c>
      <c r="Q4380" s="7">
        <f t="shared" si="341"/>
        <v>3.85</v>
      </c>
      <c r="R4380" s="8">
        <f t="shared" si="342"/>
        <v>1.2244897959183674</v>
      </c>
      <c r="S4380" s="8">
        <f t="shared" si="343"/>
        <v>1.6</v>
      </c>
      <c r="T4380" s="9">
        <v>0.24896924206697499</v>
      </c>
      <c r="U4380">
        <v>9</v>
      </c>
      <c r="V4380" s="8">
        <f t="shared" si="344"/>
        <v>1.8367346938775511</v>
      </c>
      <c r="W4380">
        <f>IF(V4380&gt;=[1]Settings!$B$2,1,0)</f>
        <v>0</v>
      </c>
      <c r="X4380" s="9">
        <v>0.73516237735748302</v>
      </c>
      <c r="Y4380" t="s">
        <v>32</v>
      </c>
      <c r="Z4380">
        <f>IF(X4380&gt;=[1]Settings!$B$4,1,0)</f>
        <v>1</v>
      </c>
      <c r="AA4380" t="str">
        <f>IF(X4380&gt;=[1]Settings!$B$7,"Critical",IF(X4380&gt;=[1]Settings!$B$6,"High",IF(X4380&gt;=[1]Settings!$B$5,"Moderate","Low")))</f>
        <v>High</v>
      </c>
    </row>
    <row r="4381" spans="1:27" x14ac:dyDescent="0.25">
      <c r="A4381">
        <v>4380</v>
      </c>
      <c r="B4381" t="s">
        <v>27</v>
      </c>
      <c r="C4381" t="s">
        <v>38</v>
      </c>
      <c r="D4381" t="s">
        <v>29</v>
      </c>
      <c r="E4381" t="s">
        <v>42</v>
      </c>
      <c r="F4381" t="s">
        <v>31</v>
      </c>
      <c r="G4381">
        <v>4</v>
      </c>
      <c r="H4381">
        <v>864</v>
      </c>
      <c r="I4381">
        <v>83</v>
      </c>
      <c r="J4381">
        <v>13</v>
      </c>
      <c r="K4381">
        <v>8</v>
      </c>
      <c r="L4381" s="6">
        <v>1043543.18</v>
      </c>
      <c r="M4381">
        <v>3</v>
      </c>
      <c r="N4381" s="7">
        <f>[1]Settings!$B$3*K4381</f>
        <v>2</v>
      </c>
      <c r="O4381">
        <v>16</v>
      </c>
      <c r="P4381" s="8">
        <f t="shared" si="340"/>
        <v>6.384615384615385</v>
      </c>
      <c r="Q4381" s="7">
        <f t="shared" si="341"/>
        <v>2.4900000000000002</v>
      </c>
      <c r="R4381" s="8">
        <f t="shared" si="342"/>
        <v>1.8518518518518519</v>
      </c>
      <c r="S4381" s="8">
        <f t="shared" si="343"/>
        <v>8</v>
      </c>
      <c r="T4381" s="9">
        <v>0.66005991205304004</v>
      </c>
      <c r="U4381">
        <v>37</v>
      </c>
      <c r="V4381" s="8">
        <f t="shared" si="344"/>
        <v>4.2824074074074074</v>
      </c>
      <c r="W4381">
        <f>IF(V4381&gt;=[1]Settings!$B$2,1,0)</f>
        <v>1</v>
      </c>
      <c r="X4381" s="9">
        <v>0.90375882387161299</v>
      </c>
      <c r="Y4381" t="s">
        <v>32</v>
      </c>
      <c r="Z4381">
        <f>IF(X4381&gt;=[1]Settings!$B$4,1,0)</f>
        <v>1</v>
      </c>
      <c r="AA4381" t="str">
        <f>IF(X4381&gt;=[1]Settings!$B$7,"Critical",IF(X4381&gt;=[1]Settings!$B$6,"High",IF(X4381&gt;=[1]Settings!$B$5,"Moderate","Low")))</f>
        <v>Critical</v>
      </c>
    </row>
    <row r="4382" spans="1:27" x14ac:dyDescent="0.25">
      <c r="A4382">
        <v>4381</v>
      </c>
      <c r="B4382" t="s">
        <v>41</v>
      </c>
      <c r="C4382" t="s">
        <v>33</v>
      </c>
      <c r="D4382" t="s">
        <v>34</v>
      </c>
      <c r="E4382" t="s">
        <v>30</v>
      </c>
      <c r="F4382" t="s">
        <v>39</v>
      </c>
      <c r="G4382">
        <v>3</v>
      </c>
      <c r="H4382">
        <v>742</v>
      </c>
      <c r="I4382">
        <v>60</v>
      </c>
      <c r="J4382">
        <v>14</v>
      </c>
      <c r="K4382">
        <v>8</v>
      </c>
      <c r="L4382" s="6">
        <v>1164878.97</v>
      </c>
      <c r="M4382">
        <v>10</v>
      </c>
      <c r="N4382" s="7">
        <f>[1]Settings!$B$3*K4382</f>
        <v>2</v>
      </c>
      <c r="O4382">
        <v>6</v>
      </c>
      <c r="P4382" s="8">
        <f t="shared" si="340"/>
        <v>4.2857142857142856</v>
      </c>
      <c r="Q4382" s="7">
        <f t="shared" si="341"/>
        <v>6</v>
      </c>
      <c r="R4382" s="8">
        <f t="shared" si="342"/>
        <v>0.80862533692722371</v>
      </c>
      <c r="S4382" s="8">
        <f t="shared" si="343"/>
        <v>3</v>
      </c>
      <c r="T4382" s="9">
        <v>0.40236378052322103</v>
      </c>
      <c r="U4382">
        <v>10</v>
      </c>
      <c r="V4382" s="8">
        <f t="shared" si="344"/>
        <v>1.3477088948787062</v>
      </c>
      <c r="W4382">
        <f>IF(V4382&gt;=[1]Settings!$B$2,1,0)</f>
        <v>0</v>
      </c>
      <c r="X4382" s="9">
        <v>0.275540381669998</v>
      </c>
      <c r="Y4382" t="s">
        <v>43</v>
      </c>
      <c r="Z4382">
        <f>IF(X4382&gt;=[1]Settings!$B$4,1,0)</f>
        <v>0</v>
      </c>
      <c r="AA4382" t="str">
        <f>IF(X4382&gt;=[1]Settings!$B$7,"Critical",IF(X4382&gt;=[1]Settings!$B$6,"High",IF(X4382&gt;=[1]Settings!$B$5,"Moderate","Low")))</f>
        <v>Low</v>
      </c>
    </row>
    <row r="4383" spans="1:27" x14ac:dyDescent="0.25">
      <c r="A4383">
        <v>4382</v>
      </c>
      <c r="B4383" t="s">
        <v>41</v>
      </c>
      <c r="C4383" t="s">
        <v>44</v>
      </c>
      <c r="D4383" t="s">
        <v>34</v>
      </c>
      <c r="E4383" t="s">
        <v>35</v>
      </c>
      <c r="F4383" t="s">
        <v>39</v>
      </c>
      <c r="G4383">
        <v>5</v>
      </c>
      <c r="H4383">
        <v>539</v>
      </c>
      <c r="I4383">
        <v>54</v>
      </c>
      <c r="J4383">
        <v>9</v>
      </c>
      <c r="K4383">
        <v>8</v>
      </c>
      <c r="L4383" s="6">
        <v>538965.98</v>
      </c>
      <c r="M4383">
        <v>5</v>
      </c>
      <c r="N4383" s="7">
        <f>[1]Settings!$B$3*K4383</f>
        <v>2</v>
      </c>
      <c r="O4383">
        <v>2</v>
      </c>
      <c r="P4383" s="8">
        <f t="shared" si="340"/>
        <v>6</v>
      </c>
      <c r="Q4383" s="7">
        <f t="shared" si="341"/>
        <v>2.7</v>
      </c>
      <c r="R4383" s="8">
        <f t="shared" si="342"/>
        <v>0.37105751391465674</v>
      </c>
      <c r="S4383" s="8">
        <f t="shared" si="343"/>
        <v>1</v>
      </c>
      <c r="T4383" s="9">
        <v>0.20182631479844501</v>
      </c>
      <c r="U4383">
        <v>5</v>
      </c>
      <c r="V4383" s="8">
        <f t="shared" si="344"/>
        <v>0.92764378478664189</v>
      </c>
      <c r="W4383">
        <f>IF(V4383&gt;=[1]Settings!$B$2,1,0)</f>
        <v>0</v>
      </c>
      <c r="X4383" s="9">
        <v>0.15474405884742701</v>
      </c>
      <c r="Y4383" t="s">
        <v>43</v>
      </c>
      <c r="Z4383">
        <f>IF(X4383&gt;=[1]Settings!$B$4,1,0)</f>
        <v>0</v>
      </c>
      <c r="AA4383" t="str">
        <f>IF(X4383&gt;=[1]Settings!$B$7,"Critical",IF(X4383&gt;=[1]Settings!$B$6,"High",IF(X4383&gt;=[1]Settings!$B$5,"Moderate","Low")))</f>
        <v>Low</v>
      </c>
    </row>
    <row r="4384" spans="1:27" x14ac:dyDescent="0.25">
      <c r="A4384">
        <v>4383</v>
      </c>
      <c r="B4384" t="s">
        <v>27</v>
      </c>
      <c r="C4384" t="s">
        <v>44</v>
      </c>
      <c r="D4384" t="s">
        <v>29</v>
      </c>
      <c r="E4384" t="s">
        <v>30</v>
      </c>
      <c r="F4384" t="s">
        <v>36</v>
      </c>
      <c r="G4384">
        <v>5</v>
      </c>
      <c r="H4384">
        <v>447</v>
      </c>
      <c r="I4384">
        <v>55</v>
      </c>
      <c r="J4384">
        <v>10</v>
      </c>
      <c r="K4384">
        <v>9</v>
      </c>
      <c r="L4384" s="6">
        <v>772222.64</v>
      </c>
      <c r="M4384">
        <v>11</v>
      </c>
      <c r="N4384" s="7">
        <f>[1]Settings!$B$3*K4384</f>
        <v>2.25</v>
      </c>
      <c r="O4384">
        <v>1</v>
      </c>
      <c r="P4384" s="8">
        <f t="shared" si="340"/>
        <v>5.5</v>
      </c>
      <c r="Q4384" s="7">
        <f t="shared" si="341"/>
        <v>6.05</v>
      </c>
      <c r="R4384" s="8">
        <f t="shared" si="342"/>
        <v>0.22371364653243847</v>
      </c>
      <c r="S4384" s="8">
        <f t="shared" si="343"/>
        <v>0.44444444444444442</v>
      </c>
      <c r="T4384" s="9">
        <v>0.16868020834219799</v>
      </c>
      <c r="U4384">
        <v>2</v>
      </c>
      <c r="V4384" s="8">
        <f t="shared" si="344"/>
        <v>0.44742729306487694</v>
      </c>
      <c r="W4384">
        <f>IF(V4384&gt;=[1]Settings!$B$2,1,0)</f>
        <v>0</v>
      </c>
      <c r="X4384" s="9">
        <v>8.3613939583301503E-2</v>
      </c>
      <c r="Y4384" t="s">
        <v>32</v>
      </c>
      <c r="Z4384">
        <f>IF(X4384&gt;=[1]Settings!$B$4,1,0)</f>
        <v>0</v>
      </c>
      <c r="AA4384" t="str">
        <f>IF(X4384&gt;=[1]Settings!$B$7,"Critical",IF(X4384&gt;=[1]Settings!$B$6,"High",IF(X4384&gt;=[1]Settings!$B$5,"Moderate","Low")))</f>
        <v>Low</v>
      </c>
    </row>
    <row r="4385" spans="1:27" x14ac:dyDescent="0.25">
      <c r="A4385">
        <v>4384</v>
      </c>
      <c r="B4385" t="s">
        <v>27</v>
      </c>
      <c r="C4385" t="s">
        <v>33</v>
      </c>
      <c r="D4385" t="s">
        <v>29</v>
      </c>
      <c r="E4385" t="s">
        <v>42</v>
      </c>
      <c r="F4385" t="s">
        <v>39</v>
      </c>
      <c r="G4385">
        <v>1</v>
      </c>
      <c r="H4385">
        <v>779</v>
      </c>
      <c r="I4385">
        <v>69</v>
      </c>
      <c r="J4385">
        <v>10</v>
      </c>
      <c r="K4385">
        <v>10</v>
      </c>
      <c r="L4385" s="6">
        <v>992888.26</v>
      </c>
      <c r="M4385">
        <v>11</v>
      </c>
      <c r="N4385" s="7">
        <f>[1]Settings!$B$3*K4385</f>
        <v>2.5</v>
      </c>
      <c r="O4385">
        <v>7</v>
      </c>
      <c r="P4385" s="8">
        <f t="shared" si="340"/>
        <v>6.9</v>
      </c>
      <c r="Q4385" s="7">
        <f t="shared" si="341"/>
        <v>7.59</v>
      </c>
      <c r="R4385" s="8">
        <f t="shared" si="342"/>
        <v>0.89858793324775355</v>
      </c>
      <c r="S4385" s="8">
        <f t="shared" si="343"/>
        <v>2.8</v>
      </c>
      <c r="T4385" s="9">
        <v>0.69329537993207602</v>
      </c>
      <c r="U4385">
        <v>38</v>
      </c>
      <c r="V4385" s="8">
        <f t="shared" si="344"/>
        <v>4.8780487804878048</v>
      </c>
      <c r="W4385">
        <f>IF(V4385&gt;=[1]Settings!$B$2,1,0)</f>
        <v>1</v>
      </c>
      <c r="X4385" s="9">
        <v>0.402332782745361</v>
      </c>
      <c r="Y4385" t="s">
        <v>32</v>
      </c>
      <c r="Z4385">
        <f>IF(X4385&gt;=[1]Settings!$B$4,1,0)</f>
        <v>0</v>
      </c>
      <c r="AA4385" t="str">
        <f>IF(X4385&gt;=[1]Settings!$B$7,"Critical",IF(X4385&gt;=[1]Settings!$B$6,"High",IF(X4385&gt;=[1]Settings!$B$5,"Moderate","Low")))</f>
        <v>Moderate</v>
      </c>
    </row>
    <row r="4386" spans="1:27" x14ac:dyDescent="0.25">
      <c r="A4386">
        <v>4385</v>
      </c>
      <c r="B4386" t="s">
        <v>41</v>
      </c>
      <c r="C4386" t="s">
        <v>28</v>
      </c>
      <c r="D4386" t="s">
        <v>34</v>
      </c>
      <c r="E4386" t="s">
        <v>30</v>
      </c>
      <c r="F4386" t="s">
        <v>36</v>
      </c>
      <c r="G4386">
        <v>1</v>
      </c>
      <c r="H4386">
        <v>462</v>
      </c>
      <c r="I4386">
        <v>61</v>
      </c>
      <c r="J4386">
        <v>7</v>
      </c>
      <c r="K4386">
        <v>4</v>
      </c>
      <c r="L4386" s="6">
        <v>197341.78</v>
      </c>
      <c r="M4386">
        <v>8</v>
      </c>
      <c r="N4386" s="7">
        <f>[1]Settings!$B$3*K4386</f>
        <v>1</v>
      </c>
      <c r="O4386">
        <v>2</v>
      </c>
      <c r="P4386" s="8">
        <f t="shared" si="340"/>
        <v>8.7142857142857135</v>
      </c>
      <c r="Q4386" s="7">
        <f t="shared" si="341"/>
        <v>4.88</v>
      </c>
      <c r="R4386" s="8">
        <f t="shared" si="342"/>
        <v>0.4329004329004329</v>
      </c>
      <c r="S4386" s="8">
        <f t="shared" si="343"/>
        <v>2</v>
      </c>
      <c r="T4386" s="9">
        <v>0.43864376196472599</v>
      </c>
      <c r="U4386">
        <v>1</v>
      </c>
      <c r="V4386" s="8">
        <f t="shared" si="344"/>
        <v>0.21645021645021645</v>
      </c>
      <c r="W4386">
        <f>IF(V4386&gt;=[1]Settings!$B$2,1,0)</f>
        <v>0</v>
      </c>
      <c r="X4386" s="9">
        <v>0.13826502859592399</v>
      </c>
      <c r="Y4386" t="s">
        <v>43</v>
      </c>
      <c r="Z4386">
        <f>IF(X4386&gt;=[1]Settings!$B$4,1,0)</f>
        <v>0</v>
      </c>
      <c r="AA4386" t="str">
        <f>IF(X4386&gt;=[1]Settings!$B$7,"Critical",IF(X4386&gt;=[1]Settings!$B$6,"High",IF(X4386&gt;=[1]Settings!$B$5,"Moderate","Low")))</f>
        <v>Low</v>
      </c>
    </row>
    <row r="4387" spans="1:27" x14ac:dyDescent="0.25">
      <c r="A4387">
        <v>4386</v>
      </c>
      <c r="B4387" t="s">
        <v>27</v>
      </c>
      <c r="C4387" t="s">
        <v>40</v>
      </c>
      <c r="D4387" t="s">
        <v>30</v>
      </c>
      <c r="E4387" t="s">
        <v>42</v>
      </c>
      <c r="F4387" t="s">
        <v>36</v>
      </c>
      <c r="G4387">
        <v>4</v>
      </c>
      <c r="H4387">
        <v>655</v>
      </c>
      <c r="I4387">
        <v>59</v>
      </c>
      <c r="J4387">
        <v>12</v>
      </c>
      <c r="K4387">
        <v>11</v>
      </c>
      <c r="L4387" s="6">
        <v>1106935.1299999999</v>
      </c>
      <c r="M4387">
        <v>4</v>
      </c>
      <c r="N4387" s="7">
        <f>[1]Settings!$B$3*K4387</f>
        <v>2.75</v>
      </c>
      <c r="O4387">
        <v>13</v>
      </c>
      <c r="P4387" s="8">
        <f t="shared" si="340"/>
        <v>4.916666666666667</v>
      </c>
      <c r="Q4387" s="7">
        <f t="shared" si="341"/>
        <v>2.36</v>
      </c>
      <c r="R4387" s="8">
        <f t="shared" si="342"/>
        <v>1.9847328244274809</v>
      </c>
      <c r="S4387" s="8">
        <f t="shared" si="343"/>
        <v>4.7272727272727275</v>
      </c>
      <c r="T4387" s="9">
        <v>0.62590321894939904</v>
      </c>
      <c r="U4387">
        <v>36</v>
      </c>
      <c r="V4387" s="8">
        <f t="shared" si="344"/>
        <v>5.4961832061068705</v>
      </c>
      <c r="W4387">
        <f>IF(V4387&gt;=[1]Settings!$B$2,1,0)</f>
        <v>1</v>
      </c>
      <c r="X4387" s="9">
        <v>0.87217181921005305</v>
      </c>
      <c r="Y4387" t="s">
        <v>32</v>
      </c>
      <c r="Z4387">
        <f>IF(X4387&gt;=[1]Settings!$B$4,1,0)</f>
        <v>1</v>
      </c>
      <c r="AA4387" t="str">
        <f>IF(X4387&gt;=[1]Settings!$B$7,"Critical",IF(X4387&gt;=[1]Settings!$B$6,"High",IF(X4387&gt;=[1]Settings!$B$5,"Moderate","Low")))</f>
        <v>Critical</v>
      </c>
    </row>
    <row r="4388" spans="1:27" x14ac:dyDescent="0.25">
      <c r="A4388">
        <v>4387</v>
      </c>
      <c r="B4388" t="s">
        <v>27</v>
      </c>
      <c r="C4388" t="s">
        <v>44</v>
      </c>
      <c r="D4388" t="s">
        <v>34</v>
      </c>
      <c r="E4388" t="s">
        <v>30</v>
      </c>
      <c r="F4388" t="s">
        <v>39</v>
      </c>
      <c r="G4388">
        <v>3</v>
      </c>
      <c r="H4388">
        <v>303</v>
      </c>
      <c r="I4388">
        <v>55</v>
      </c>
      <c r="J4388">
        <v>8</v>
      </c>
      <c r="K4388">
        <v>6</v>
      </c>
      <c r="L4388" s="6">
        <v>425217.66</v>
      </c>
      <c r="M4388">
        <v>9</v>
      </c>
      <c r="N4388" s="7">
        <f>[1]Settings!$B$3*K4388</f>
        <v>1.5</v>
      </c>
      <c r="O4388">
        <v>2</v>
      </c>
      <c r="P4388" s="8">
        <f t="shared" si="340"/>
        <v>6.875</v>
      </c>
      <c r="Q4388" s="7">
        <f t="shared" si="341"/>
        <v>4.95</v>
      </c>
      <c r="R4388" s="8">
        <f t="shared" si="342"/>
        <v>0.66006600660066006</v>
      </c>
      <c r="S4388" s="8">
        <f t="shared" si="343"/>
        <v>1.3333333333333333</v>
      </c>
      <c r="T4388" s="9">
        <v>0.15339982734287499</v>
      </c>
      <c r="U4388">
        <v>1</v>
      </c>
      <c r="V4388" s="8">
        <f t="shared" si="344"/>
        <v>0.33003300330033003</v>
      </c>
      <c r="W4388">
        <f>IF(V4388&gt;=[1]Settings!$B$2,1,0)</f>
        <v>0</v>
      </c>
      <c r="X4388" s="9">
        <v>0.178422287106514</v>
      </c>
      <c r="Y4388" t="s">
        <v>32</v>
      </c>
      <c r="Z4388">
        <f>IF(X4388&gt;=[1]Settings!$B$4,1,0)</f>
        <v>0</v>
      </c>
      <c r="AA4388" t="str">
        <f>IF(X4388&gt;=[1]Settings!$B$7,"Critical",IF(X4388&gt;=[1]Settings!$B$6,"High",IF(X4388&gt;=[1]Settings!$B$5,"Moderate","Low")))</f>
        <v>Low</v>
      </c>
    </row>
    <row r="4389" spans="1:27" x14ac:dyDescent="0.25">
      <c r="A4389">
        <v>4388</v>
      </c>
      <c r="B4389" t="s">
        <v>27</v>
      </c>
      <c r="C4389" t="s">
        <v>38</v>
      </c>
      <c r="D4389" t="s">
        <v>34</v>
      </c>
      <c r="E4389" t="s">
        <v>42</v>
      </c>
      <c r="F4389" t="s">
        <v>36</v>
      </c>
      <c r="G4389">
        <v>3</v>
      </c>
      <c r="H4389">
        <v>793</v>
      </c>
      <c r="I4389">
        <v>81</v>
      </c>
      <c r="J4389">
        <v>13</v>
      </c>
      <c r="K4389">
        <v>13</v>
      </c>
      <c r="L4389" s="6">
        <v>1321164.94</v>
      </c>
      <c r="M4389">
        <v>11</v>
      </c>
      <c r="N4389" s="7">
        <f>[1]Settings!$B$3*K4389</f>
        <v>3.25</v>
      </c>
      <c r="O4389">
        <v>13</v>
      </c>
      <c r="P4389" s="8">
        <f t="shared" si="340"/>
        <v>6.2307692307692308</v>
      </c>
      <c r="Q4389" s="7">
        <f t="shared" si="341"/>
        <v>8.91</v>
      </c>
      <c r="R4389" s="8">
        <f t="shared" si="342"/>
        <v>1.639344262295082</v>
      </c>
      <c r="S4389" s="8">
        <f t="shared" si="343"/>
        <v>4</v>
      </c>
      <c r="T4389" s="9">
        <v>0.71010368778633404</v>
      </c>
      <c r="U4389">
        <v>45</v>
      </c>
      <c r="V4389" s="8">
        <f t="shared" si="344"/>
        <v>5.6746532156368223</v>
      </c>
      <c r="W4389">
        <f>IF(V4389&gt;=[1]Settings!$B$2,1,0)</f>
        <v>1</v>
      </c>
      <c r="X4389" s="9">
        <v>0.88877993822097801</v>
      </c>
      <c r="Y4389" t="s">
        <v>32</v>
      </c>
      <c r="Z4389">
        <f>IF(X4389&gt;=[1]Settings!$B$4,1,0)</f>
        <v>1</v>
      </c>
      <c r="AA4389" t="str">
        <f>IF(X4389&gt;=[1]Settings!$B$7,"Critical",IF(X4389&gt;=[1]Settings!$B$6,"High",IF(X4389&gt;=[1]Settings!$B$5,"Moderate","Low")))</f>
        <v>Critical</v>
      </c>
    </row>
    <row r="4390" spans="1:27" x14ac:dyDescent="0.25">
      <c r="A4390">
        <v>4389</v>
      </c>
      <c r="B4390" t="s">
        <v>27</v>
      </c>
      <c r="C4390" t="s">
        <v>37</v>
      </c>
      <c r="D4390" t="s">
        <v>30</v>
      </c>
      <c r="E4390" t="s">
        <v>30</v>
      </c>
      <c r="F4390" t="s">
        <v>31</v>
      </c>
      <c r="G4390">
        <v>3</v>
      </c>
      <c r="H4390">
        <v>220</v>
      </c>
      <c r="I4390">
        <v>46</v>
      </c>
      <c r="J4390">
        <v>6</v>
      </c>
      <c r="K4390">
        <v>4</v>
      </c>
      <c r="L4390" s="6">
        <v>166119.54</v>
      </c>
      <c r="M4390">
        <v>6</v>
      </c>
      <c r="N4390" s="7">
        <f>[1]Settings!$B$3*K4390</f>
        <v>1</v>
      </c>
      <c r="O4390">
        <v>1</v>
      </c>
      <c r="P4390" s="8">
        <f t="shared" si="340"/>
        <v>7.666666666666667</v>
      </c>
      <c r="Q4390" s="7">
        <f t="shared" si="341"/>
        <v>2.76</v>
      </c>
      <c r="R4390" s="8">
        <f t="shared" si="342"/>
        <v>0.45454545454545453</v>
      </c>
      <c r="S4390" s="8">
        <f t="shared" si="343"/>
        <v>1</v>
      </c>
      <c r="T4390" s="9">
        <v>0.32262957638933798</v>
      </c>
      <c r="U4390">
        <v>1</v>
      </c>
      <c r="V4390" s="8">
        <f t="shared" si="344"/>
        <v>0.45454545454545453</v>
      </c>
      <c r="W4390">
        <f>IF(V4390&gt;=[1]Settings!$B$2,1,0)</f>
        <v>0</v>
      </c>
      <c r="X4390" s="9">
        <v>9.8761782050132793E-2</v>
      </c>
      <c r="Y4390" t="s">
        <v>32</v>
      </c>
      <c r="Z4390">
        <f>IF(X4390&gt;=[1]Settings!$B$4,1,0)</f>
        <v>0</v>
      </c>
      <c r="AA4390" t="str">
        <f>IF(X4390&gt;=[1]Settings!$B$7,"Critical",IF(X4390&gt;=[1]Settings!$B$6,"High",IF(X4390&gt;=[1]Settings!$B$5,"Moderate","Low")))</f>
        <v>Low</v>
      </c>
    </row>
    <row r="4391" spans="1:27" x14ac:dyDescent="0.25">
      <c r="A4391">
        <v>4390</v>
      </c>
      <c r="B4391" t="s">
        <v>27</v>
      </c>
      <c r="C4391" t="s">
        <v>33</v>
      </c>
      <c r="D4391" t="s">
        <v>34</v>
      </c>
      <c r="E4391" t="s">
        <v>42</v>
      </c>
      <c r="F4391" t="s">
        <v>36</v>
      </c>
      <c r="G4391">
        <v>3</v>
      </c>
      <c r="H4391">
        <v>770</v>
      </c>
      <c r="I4391">
        <v>74</v>
      </c>
      <c r="J4391">
        <v>13</v>
      </c>
      <c r="K4391">
        <v>16</v>
      </c>
      <c r="L4391" s="6">
        <v>2182590.9900000002</v>
      </c>
      <c r="M4391">
        <v>9</v>
      </c>
      <c r="N4391" s="7">
        <f>[1]Settings!$B$3*K4391</f>
        <v>4</v>
      </c>
      <c r="O4391">
        <v>37</v>
      </c>
      <c r="P4391" s="8">
        <f t="shared" si="340"/>
        <v>5.6923076923076925</v>
      </c>
      <c r="Q4391" s="7">
        <f t="shared" si="341"/>
        <v>6.66</v>
      </c>
      <c r="R4391" s="8">
        <f t="shared" si="342"/>
        <v>4.8051948051948052</v>
      </c>
      <c r="S4391" s="8">
        <f t="shared" si="343"/>
        <v>9.25</v>
      </c>
      <c r="T4391" s="9">
        <v>1.1522061735179601</v>
      </c>
      <c r="U4391">
        <v>84</v>
      </c>
      <c r="V4391" s="8">
        <f t="shared" si="344"/>
        <v>10.909090909090908</v>
      </c>
      <c r="W4391">
        <f>IF(V4391&gt;=[1]Settings!$B$2,1,0)</f>
        <v>1</v>
      </c>
      <c r="X4391" s="9">
        <v>0.98511052131652799</v>
      </c>
      <c r="Y4391" t="s">
        <v>32</v>
      </c>
      <c r="Z4391">
        <f>IF(X4391&gt;=[1]Settings!$B$4,1,0)</f>
        <v>1</v>
      </c>
      <c r="AA4391" t="str">
        <f>IF(X4391&gt;=[1]Settings!$B$7,"Critical",IF(X4391&gt;=[1]Settings!$B$6,"High",IF(X4391&gt;=[1]Settings!$B$5,"Moderate","Low")))</f>
        <v>Critical</v>
      </c>
    </row>
    <row r="4392" spans="1:27" x14ac:dyDescent="0.25">
      <c r="A4392">
        <v>4391</v>
      </c>
      <c r="B4392" t="s">
        <v>27</v>
      </c>
      <c r="C4392" t="s">
        <v>38</v>
      </c>
      <c r="D4392" t="s">
        <v>30</v>
      </c>
      <c r="E4392" t="s">
        <v>42</v>
      </c>
      <c r="F4392" t="s">
        <v>36</v>
      </c>
      <c r="G4392">
        <v>3</v>
      </c>
      <c r="H4392">
        <v>551</v>
      </c>
      <c r="I4392">
        <v>61</v>
      </c>
      <c r="J4392">
        <v>8</v>
      </c>
      <c r="K4392">
        <v>7</v>
      </c>
      <c r="L4392" s="6">
        <v>518314.49</v>
      </c>
      <c r="M4392">
        <v>6</v>
      </c>
      <c r="N4392" s="7">
        <f>[1]Settings!$B$3*K4392</f>
        <v>1.75</v>
      </c>
      <c r="O4392">
        <v>5</v>
      </c>
      <c r="P4392" s="8">
        <f t="shared" si="340"/>
        <v>7.625</v>
      </c>
      <c r="Q4392" s="7">
        <f t="shared" si="341"/>
        <v>3.66</v>
      </c>
      <c r="R4392" s="8">
        <f t="shared" si="342"/>
        <v>0.90744101633393826</v>
      </c>
      <c r="S4392" s="8">
        <f t="shared" si="343"/>
        <v>2.8571428571428572</v>
      </c>
      <c r="T4392" s="9">
        <v>0.49864695014316801</v>
      </c>
      <c r="U4392">
        <v>14</v>
      </c>
      <c r="V4392" s="8">
        <f t="shared" si="344"/>
        <v>2.5408348457350272</v>
      </c>
      <c r="W4392">
        <f>IF(V4392&gt;=[1]Settings!$B$2,1,0)</f>
        <v>1</v>
      </c>
      <c r="X4392" s="9">
        <v>0.39830932021141102</v>
      </c>
      <c r="Y4392" t="s">
        <v>32</v>
      </c>
      <c r="Z4392">
        <f>IF(X4392&gt;=[1]Settings!$B$4,1,0)</f>
        <v>0</v>
      </c>
      <c r="AA4392" t="str">
        <f>IF(X4392&gt;=[1]Settings!$B$7,"Critical",IF(X4392&gt;=[1]Settings!$B$6,"High",IF(X4392&gt;=[1]Settings!$B$5,"Moderate","Low")))</f>
        <v>Moderate</v>
      </c>
    </row>
    <row r="4393" spans="1:27" x14ac:dyDescent="0.25">
      <c r="A4393">
        <v>4392</v>
      </c>
      <c r="B4393" t="s">
        <v>41</v>
      </c>
      <c r="C4393" t="s">
        <v>28</v>
      </c>
      <c r="D4393" t="s">
        <v>34</v>
      </c>
      <c r="E4393" t="s">
        <v>42</v>
      </c>
      <c r="F4393" t="s">
        <v>36</v>
      </c>
      <c r="G4393">
        <v>5</v>
      </c>
      <c r="H4393">
        <v>93</v>
      </c>
      <c r="I4393">
        <v>43</v>
      </c>
      <c r="J4393">
        <v>4</v>
      </c>
      <c r="K4393">
        <v>4</v>
      </c>
      <c r="L4393" s="6">
        <v>196546.22</v>
      </c>
      <c r="M4393">
        <v>9</v>
      </c>
      <c r="N4393" s="7">
        <f>[1]Settings!$B$3*K4393</f>
        <v>1</v>
      </c>
      <c r="O4393">
        <v>0</v>
      </c>
      <c r="P4393" s="8">
        <f t="shared" si="340"/>
        <v>10.75</v>
      </c>
      <c r="Q4393" s="7">
        <f t="shared" si="341"/>
        <v>3.87</v>
      </c>
      <c r="R4393" s="8">
        <f t="shared" si="342"/>
        <v>0</v>
      </c>
      <c r="S4393" s="8">
        <f t="shared" si="343"/>
        <v>0</v>
      </c>
      <c r="T4393" s="9">
        <v>0.41929351105662699</v>
      </c>
      <c r="U4393">
        <v>3</v>
      </c>
      <c r="V4393" s="8">
        <f t="shared" si="344"/>
        <v>3.225806451612903</v>
      </c>
      <c r="W4393">
        <f>IF(V4393&gt;=[1]Settings!$B$2,1,0)</f>
        <v>1</v>
      </c>
      <c r="X4393" s="9">
        <v>8.6787588894367204E-2</v>
      </c>
      <c r="Y4393" t="s">
        <v>43</v>
      </c>
      <c r="Z4393">
        <f>IF(X4393&gt;=[1]Settings!$B$4,1,0)</f>
        <v>0</v>
      </c>
      <c r="AA4393" t="str">
        <f>IF(X4393&gt;=[1]Settings!$B$7,"Critical",IF(X4393&gt;=[1]Settings!$B$6,"High",IF(X4393&gt;=[1]Settings!$B$5,"Moderate","Low")))</f>
        <v>Low</v>
      </c>
    </row>
    <row r="4394" spans="1:27" x14ac:dyDescent="0.25">
      <c r="A4394">
        <v>4393</v>
      </c>
      <c r="B4394" t="s">
        <v>27</v>
      </c>
      <c r="C4394" t="s">
        <v>33</v>
      </c>
      <c r="D4394" t="s">
        <v>29</v>
      </c>
      <c r="E4394" t="s">
        <v>42</v>
      </c>
      <c r="F4394" t="s">
        <v>36</v>
      </c>
      <c r="G4394">
        <v>3</v>
      </c>
      <c r="H4394">
        <v>547</v>
      </c>
      <c r="I4394">
        <v>62</v>
      </c>
      <c r="J4394">
        <v>13</v>
      </c>
      <c r="K4394">
        <v>14</v>
      </c>
      <c r="L4394" s="6">
        <v>1798802.56</v>
      </c>
      <c r="M4394">
        <v>2</v>
      </c>
      <c r="N4394" s="7">
        <f>[1]Settings!$B$3*K4394</f>
        <v>3.5</v>
      </c>
      <c r="O4394">
        <v>3</v>
      </c>
      <c r="P4394" s="8">
        <f t="shared" si="340"/>
        <v>4.7692307692307692</v>
      </c>
      <c r="Q4394" s="7">
        <f t="shared" si="341"/>
        <v>1.24</v>
      </c>
      <c r="R4394" s="8">
        <f t="shared" si="342"/>
        <v>0.54844606946983543</v>
      </c>
      <c r="S4394" s="8">
        <f t="shared" si="343"/>
        <v>0.8571428571428571</v>
      </c>
      <c r="T4394" s="9">
        <v>0.25122342980011098</v>
      </c>
      <c r="U4394">
        <v>7</v>
      </c>
      <c r="V4394" s="8">
        <f t="shared" si="344"/>
        <v>1.2797074954296161</v>
      </c>
      <c r="W4394">
        <f>IF(V4394&gt;=[1]Settings!$B$2,1,0)</f>
        <v>0</v>
      </c>
      <c r="X4394" s="9">
        <v>0.47665843367576599</v>
      </c>
      <c r="Y4394" t="s">
        <v>32</v>
      </c>
      <c r="Z4394">
        <f>IF(X4394&gt;=[1]Settings!$B$4,1,0)</f>
        <v>0</v>
      </c>
      <c r="AA4394" t="str">
        <f>IF(X4394&gt;=[1]Settings!$B$7,"Critical",IF(X4394&gt;=[1]Settings!$B$6,"High",IF(X4394&gt;=[1]Settings!$B$5,"Moderate","Low")))</f>
        <v>Moderate</v>
      </c>
    </row>
    <row r="4395" spans="1:27" x14ac:dyDescent="0.25">
      <c r="A4395">
        <v>4394</v>
      </c>
      <c r="B4395" t="s">
        <v>27</v>
      </c>
      <c r="C4395" t="s">
        <v>37</v>
      </c>
      <c r="D4395" t="s">
        <v>30</v>
      </c>
      <c r="E4395" t="s">
        <v>30</v>
      </c>
      <c r="F4395" t="s">
        <v>36</v>
      </c>
      <c r="G4395">
        <v>2</v>
      </c>
      <c r="H4395">
        <v>698</v>
      </c>
      <c r="I4395">
        <v>82</v>
      </c>
      <c r="J4395">
        <v>15</v>
      </c>
      <c r="K4395">
        <v>8</v>
      </c>
      <c r="L4395" s="6">
        <v>1142809.29</v>
      </c>
      <c r="M4395">
        <v>11</v>
      </c>
      <c r="N4395" s="7">
        <f>[1]Settings!$B$3*K4395</f>
        <v>2</v>
      </c>
      <c r="O4395">
        <v>25</v>
      </c>
      <c r="P4395" s="8">
        <f t="shared" si="340"/>
        <v>5.4666666666666668</v>
      </c>
      <c r="Q4395" s="7">
        <f t="shared" si="341"/>
        <v>9.02</v>
      </c>
      <c r="R4395" s="8">
        <f t="shared" si="342"/>
        <v>3.5816618911174785</v>
      </c>
      <c r="S4395" s="8">
        <f t="shared" si="343"/>
        <v>12.5</v>
      </c>
      <c r="T4395" s="9">
        <v>0.87751443520150596</v>
      </c>
      <c r="U4395">
        <v>29</v>
      </c>
      <c r="V4395" s="8">
        <f t="shared" si="344"/>
        <v>4.1547277936962752</v>
      </c>
      <c r="W4395">
        <f>IF(V4395&gt;=[1]Settings!$B$2,1,0)</f>
        <v>1</v>
      </c>
      <c r="X4395" s="9">
        <v>0.95302724838256803</v>
      </c>
      <c r="Y4395" t="s">
        <v>32</v>
      </c>
      <c r="Z4395">
        <f>IF(X4395&gt;=[1]Settings!$B$4,1,0)</f>
        <v>1</v>
      </c>
      <c r="AA4395" t="str">
        <f>IF(X4395&gt;=[1]Settings!$B$7,"Critical",IF(X4395&gt;=[1]Settings!$B$6,"High",IF(X4395&gt;=[1]Settings!$B$5,"Moderate","Low")))</f>
        <v>Critical</v>
      </c>
    </row>
    <row r="4396" spans="1:27" x14ac:dyDescent="0.25">
      <c r="A4396">
        <v>4395</v>
      </c>
      <c r="B4396" t="s">
        <v>27</v>
      </c>
      <c r="C4396" t="s">
        <v>44</v>
      </c>
      <c r="D4396" t="s">
        <v>34</v>
      </c>
      <c r="E4396" t="s">
        <v>30</v>
      </c>
      <c r="F4396" t="s">
        <v>36</v>
      </c>
      <c r="G4396">
        <v>2</v>
      </c>
      <c r="H4396">
        <v>191</v>
      </c>
      <c r="I4396">
        <v>49</v>
      </c>
      <c r="J4396">
        <v>4</v>
      </c>
      <c r="K4396">
        <v>5</v>
      </c>
      <c r="L4396" s="6">
        <v>176234.91</v>
      </c>
      <c r="M4396">
        <v>16</v>
      </c>
      <c r="N4396" s="7">
        <f>[1]Settings!$B$3*K4396</f>
        <v>1.25</v>
      </c>
      <c r="O4396">
        <v>0</v>
      </c>
      <c r="P4396" s="8">
        <f t="shared" si="340"/>
        <v>12.25</v>
      </c>
      <c r="Q4396" s="7">
        <f t="shared" si="341"/>
        <v>7.84</v>
      </c>
      <c r="R4396" s="8">
        <f t="shared" si="342"/>
        <v>0</v>
      </c>
      <c r="S4396" s="8">
        <f t="shared" si="343"/>
        <v>0</v>
      </c>
      <c r="T4396" s="9">
        <v>0.33375016716174499</v>
      </c>
      <c r="U4396">
        <v>2</v>
      </c>
      <c r="V4396" s="8">
        <f t="shared" si="344"/>
        <v>1.0471204188481675</v>
      </c>
      <c r="W4396">
        <f>IF(V4396&gt;=[1]Settings!$B$2,1,0)</f>
        <v>0</v>
      </c>
      <c r="X4396" s="9">
        <v>0.10543394088745101</v>
      </c>
      <c r="Y4396" t="s">
        <v>32</v>
      </c>
      <c r="Z4396">
        <f>IF(X4396&gt;=[1]Settings!$B$4,1,0)</f>
        <v>0</v>
      </c>
      <c r="AA4396" t="str">
        <f>IF(X4396&gt;=[1]Settings!$B$7,"Critical",IF(X4396&gt;=[1]Settings!$B$6,"High",IF(X4396&gt;=[1]Settings!$B$5,"Moderate","Low")))</f>
        <v>Low</v>
      </c>
    </row>
    <row r="4397" spans="1:27" x14ac:dyDescent="0.25">
      <c r="A4397">
        <v>4396</v>
      </c>
      <c r="B4397" t="s">
        <v>27</v>
      </c>
      <c r="C4397" t="s">
        <v>33</v>
      </c>
      <c r="D4397" t="s">
        <v>29</v>
      </c>
      <c r="E4397" t="s">
        <v>30</v>
      </c>
      <c r="F4397" t="s">
        <v>36</v>
      </c>
      <c r="G4397">
        <v>5</v>
      </c>
      <c r="H4397">
        <v>296</v>
      </c>
      <c r="I4397">
        <v>28</v>
      </c>
      <c r="J4397">
        <v>9</v>
      </c>
      <c r="K4397">
        <v>6</v>
      </c>
      <c r="L4397" s="6">
        <v>449536.96</v>
      </c>
      <c r="M4397">
        <v>11</v>
      </c>
      <c r="N4397" s="7">
        <f>[1]Settings!$B$3*K4397</f>
        <v>1.5</v>
      </c>
      <c r="O4397">
        <v>1</v>
      </c>
      <c r="P4397" s="8">
        <f t="shared" si="340"/>
        <v>3.1111111111111112</v>
      </c>
      <c r="Q4397" s="7">
        <f t="shared" si="341"/>
        <v>3.08</v>
      </c>
      <c r="R4397" s="8">
        <f t="shared" si="342"/>
        <v>0.33783783783783783</v>
      </c>
      <c r="S4397" s="8">
        <f t="shared" si="343"/>
        <v>0.66666666666666663</v>
      </c>
      <c r="T4397" s="9">
        <v>0.25829608424874501</v>
      </c>
      <c r="U4397">
        <v>3</v>
      </c>
      <c r="V4397" s="8">
        <f t="shared" si="344"/>
        <v>1.0135135135135136</v>
      </c>
      <c r="W4397">
        <f>IF(V4397&gt;=[1]Settings!$B$2,1,0)</f>
        <v>0</v>
      </c>
      <c r="X4397" s="9">
        <v>4.1931279003620203E-2</v>
      </c>
      <c r="Y4397" t="s">
        <v>32</v>
      </c>
      <c r="Z4397">
        <f>IF(X4397&gt;=[1]Settings!$B$4,1,0)</f>
        <v>0</v>
      </c>
      <c r="AA4397" t="str">
        <f>IF(X4397&gt;=[1]Settings!$B$7,"Critical",IF(X4397&gt;=[1]Settings!$B$6,"High",IF(X4397&gt;=[1]Settings!$B$5,"Moderate","Low")))</f>
        <v>Low</v>
      </c>
    </row>
    <row r="4398" spans="1:27" x14ac:dyDescent="0.25">
      <c r="A4398">
        <v>4397</v>
      </c>
      <c r="B4398" t="s">
        <v>27</v>
      </c>
      <c r="C4398" t="s">
        <v>38</v>
      </c>
      <c r="D4398" t="s">
        <v>29</v>
      </c>
      <c r="E4398" t="s">
        <v>42</v>
      </c>
      <c r="F4398" t="s">
        <v>31</v>
      </c>
      <c r="G4398">
        <v>3</v>
      </c>
      <c r="H4398">
        <v>555</v>
      </c>
      <c r="I4398">
        <v>68</v>
      </c>
      <c r="J4398">
        <v>8</v>
      </c>
      <c r="K4398">
        <v>9</v>
      </c>
      <c r="L4398" s="6">
        <v>812305.3</v>
      </c>
      <c r="M4398">
        <v>6</v>
      </c>
      <c r="N4398" s="7">
        <f>[1]Settings!$B$3*K4398</f>
        <v>2.25</v>
      </c>
      <c r="O4398">
        <v>4</v>
      </c>
      <c r="P4398" s="8">
        <f t="shared" si="340"/>
        <v>8.5</v>
      </c>
      <c r="Q4398" s="7">
        <f t="shared" si="341"/>
        <v>4.08</v>
      </c>
      <c r="R4398" s="8">
        <f t="shared" si="342"/>
        <v>0.72072072072072069</v>
      </c>
      <c r="S4398" s="8">
        <f t="shared" si="343"/>
        <v>1.7777777777777777</v>
      </c>
      <c r="T4398" s="9">
        <v>0.34550383511322602</v>
      </c>
      <c r="U4398">
        <v>9</v>
      </c>
      <c r="V4398" s="8">
        <f t="shared" si="344"/>
        <v>1.6216216216216217</v>
      </c>
      <c r="W4398">
        <f>IF(V4398&gt;=[1]Settings!$B$2,1,0)</f>
        <v>0</v>
      </c>
      <c r="X4398" s="9">
        <v>0.51711267232894897</v>
      </c>
      <c r="Y4398" t="s">
        <v>32</v>
      </c>
      <c r="Z4398">
        <f>IF(X4398&gt;=[1]Settings!$B$4,1,0)</f>
        <v>1</v>
      </c>
      <c r="AA4398" t="str">
        <f>IF(X4398&gt;=[1]Settings!$B$7,"Critical",IF(X4398&gt;=[1]Settings!$B$6,"High",IF(X4398&gt;=[1]Settings!$B$5,"Moderate","Low")))</f>
        <v>Moderate</v>
      </c>
    </row>
    <row r="4399" spans="1:27" x14ac:dyDescent="0.25">
      <c r="A4399">
        <v>4398</v>
      </c>
      <c r="B4399" t="s">
        <v>27</v>
      </c>
      <c r="C4399" t="s">
        <v>28</v>
      </c>
      <c r="D4399" t="s">
        <v>34</v>
      </c>
      <c r="E4399" t="s">
        <v>42</v>
      </c>
      <c r="F4399" t="s">
        <v>36</v>
      </c>
      <c r="G4399">
        <v>3</v>
      </c>
      <c r="H4399">
        <v>389</v>
      </c>
      <c r="I4399">
        <v>58</v>
      </c>
      <c r="J4399">
        <v>9</v>
      </c>
      <c r="K4399">
        <v>4</v>
      </c>
      <c r="L4399" s="6">
        <v>357405.13</v>
      </c>
      <c r="M4399">
        <v>3</v>
      </c>
      <c r="N4399" s="7">
        <f>[1]Settings!$B$3*K4399</f>
        <v>1</v>
      </c>
      <c r="O4399">
        <v>5</v>
      </c>
      <c r="P4399" s="8">
        <f t="shared" si="340"/>
        <v>6.4444444444444446</v>
      </c>
      <c r="Q4399" s="7">
        <f t="shared" si="341"/>
        <v>1.74</v>
      </c>
      <c r="R4399" s="8">
        <f t="shared" si="342"/>
        <v>1.2853470437017995</v>
      </c>
      <c r="S4399" s="8">
        <f t="shared" si="343"/>
        <v>5</v>
      </c>
      <c r="T4399" s="9">
        <v>1.12359636886019</v>
      </c>
      <c r="U4399">
        <v>6</v>
      </c>
      <c r="V4399" s="8">
        <f t="shared" si="344"/>
        <v>1.5424164524421593</v>
      </c>
      <c r="W4399">
        <f>IF(V4399&gt;=[1]Settings!$B$2,1,0)</f>
        <v>0</v>
      </c>
      <c r="X4399" s="9">
        <v>0.37260562181472801</v>
      </c>
      <c r="Y4399" t="s">
        <v>32</v>
      </c>
      <c r="Z4399">
        <f>IF(X4399&gt;=[1]Settings!$B$4,1,0)</f>
        <v>0</v>
      </c>
      <c r="AA4399" t="str">
        <f>IF(X4399&gt;=[1]Settings!$B$7,"Critical",IF(X4399&gt;=[1]Settings!$B$6,"High",IF(X4399&gt;=[1]Settings!$B$5,"Moderate","Low")))</f>
        <v>Moderate</v>
      </c>
    </row>
    <row r="4400" spans="1:27" x14ac:dyDescent="0.25">
      <c r="A4400">
        <v>4399</v>
      </c>
      <c r="B4400" t="s">
        <v>41</v>
      </c>
      <c r="C4400" t="s">
        <v>38</v>
      </c>
      <c r="D4400" t="s">
        <v>29</v>
      </c>
      <c r="E4400" t="s">
        <v>42</v>
      </c>
      <c r="F4400" t="s">
        <v>39</v>
      </c>
      <c r="G4400">
        <v>1</v>
      </c>
      <c r="H4400">
        <v>621</v>
      </c>
      <c r="I4400">
        <v>72</v>
      </c>
      <c r="J4400">
        <v>12</v>
      </c>
      <c r="K4400">
        <v>20</v>
      </c>
      <c r="L4400" s="6">
        <v>2205543.4900000002</v>
      </c>
      <c r="M4400">
        <v>5</v>
      </c>
      <c r="N4400" s="7">
        <f>[1]Settings!$B$3*K4400</f>
        <v>5</v>
      </c>
      <c r="O4400">
        <v>11</v>
      </c>
      <c r="P4400" s="8">
        <f t="shared" si="340"/>
        <v>6</v>
      </c>
      <c r="Q4400" s="7">
        <f t="shared" si="341"/>
        <v>3.6</v>
      </c>
      <c r="R4400" s="8">
        <f t="shared" si="342"/>
        <v>1.7713365539452497</v>
      </c>
      <c r="S4400" s="8">
        <f t="shared" si="343"/>
        <v>2.2000000000000002</v>
      </c>
      <c r="T4400" s="9">
        <v>0.55352959961535397</v>
      </c>
      <c r="U4400">
        <v>48</v>
      </c>
      <c r="V4400" s="8">
        <f t="shared" si="344"/>
        <v>7.7294685990338161</v>
      </c>
      <c r="W4400">
        <f>IF(V4400&gt;=[1]Settings!$B$2,1,0)</f>
        <v>1</v>
      </c>
      <c r="X4400" s="9">
        <v>0.86633783578872703</v>
      </c>
      <c r="Y4400" t="s">
        <v>43</v>
      </c>
      <c r="Z4400">
        <f>IF(X4400&gt;=[1]Settings!$B$4,1,0)</f>
        <v>1</v>
      </c>
      <c r="AA4400" t="str">
        <f>IF(X4400&gt;=[1]Settings!$B$7,"Critical",IF(X4400&gt;=[1]Settings!$B$6,"High",IF(X4400&gt;=[1]Settings!$B$5,"Moderate","Low")))</f>
        <v>Critical</v>
      </c>
    </row>
    <row r="4401" spans="1:27" x14ac:dyDescent="0.25">
      <c r="A4401">
        <v>4400</v>
      </c>
      <c r="B4401" t="s">
        <v>27</v>
      </c>
      <c r="C4401" t="s">
        <v>28</v>
      </c>
      <c r="D4401" t="s">
        <v>34</v>
      </c>
      <c r="E4401" t="s">
        <v>30</v>
      </c>
      <c r="F4401" t="s">
        <v>31</v>
      </c>
      <c r="G4401">
        <v>5</v>
      </c>
      <c r="H4401">
        <v>472</v>
      </c>
      <c r="I4401">
        <v>89</v>
      </c>
      <c r="J4401">
        <v>10</v>
      </c>
      <c r="K4401">
        <v>9</v>
      </c>
      <c r="L4401" s="6">
        <v>893013.71</v>
      </c>
      <c r="M4401">
        <v>11</v>
      </c>
      <c r="N4401" s="7">
        <f>[1]Settings!$B$3*K4401</f>
        <v>2.25</v>
      </c>
      <c r="O4401">
        <v>11</v>
      </c>
      <c r="P4401" s="8">
        <f t="shared" si="340"/>
        <v>8.9</v>
      </c>
      <c r="Q4401" s="7">
        <f t="shared" si="341"/>
        <v>9.7899999999999991</v>
      </c>
      <c r="R4401" s="8">
        <f t="shared" si="342"/>
        <v>2.3305084745762712</v>
      </c>
      <c r="S4401" s="8">
        <f t="shared" si="343"/>
        <v>4.8888888888888893</v>
      </c>
      <c r="T4401" s="9">
        <v>0.61931222681998799</v>
      </c>
      <c r="U4401">
        <v>11</v>
      </c>
      <c r="V4401" s="8">
        <f t="shared" si="344"/>
        <v>2.3305084745762712</v>
      </c>
      <c r="W4401">
        <f>IF(V4401&gt;=[1]Settings!$B$2,1,0)</f>
        <v>1</v>
      </c>
      <c r="X4401" s="9">
        <v>0.81804609298706099</v>
      </c>
      <c r="Y4401" t="s">
        <v>32</v>
      </c>
      <c r="Z4401">
        <f>IF(X4401&gt;=[1]Settings!$B$4,1,0)</f>
        <v>1</v>
      </c>
      <c r="AA4401" t="str">
        <f>IF(X4401&gt;=[1]Settings!$B$7,"Critical",IF(X4401&gt;=[1]Settings!$B$6,"High",IF(X4401&gt;=[1]Settings!$B$5,"Moderate","Low")))</f>
        <v>High</v>
      </c>
    </row>
    <row r="4402" spans="1:27" x14ac:dyDescent="0.25">
      <c r="A4402">
        <v>4401</v>
      </c>
      <c r="B4402" t="s">
        <v>27</v>
      </c>
      <c r="C4402" t="s">
        <v>28</v>
      </c>
      <c r="D4402" t="s">
        <v>34</v>
      </c>
      <c r="E4402" t="s">
        <v>42</v>
      </c>
      <c r="F4402" t="s">
        <v>31</v>
      </c>
      <c r="G4402">
        <v>3</v>
      </c>
      <c r="H4402">
        <v>166</v>
      </c>
      <c r="I4402">
        <v>43</v>
      </c>
      <c r="J4402">
        <v>6</v>
      </c>
      <c r="K4402">
        <v>7</v>
      </c>
      <c r="L4402" s="6">
        <v>407690.13</v>
      </c>
      <c r="M4402">
        <v>3</v>
      </c>
      <c r="N4402" s="7">
        <f>[1]Settings!$B$3*K4402</f>
        <v>1.75</v>
      </c>
      <c r="O4402">
        <v>1</v>
      </c>
      <c r="P4402" s="8">
        <f t="shared" si="340"/>
        <v>7.166666666666667</v>
      </c>
      <c r="Q4402" s="7">
        <f t="shared" si="341"/>
        <v>1.29</v>
      </c>
      <c r="R4402" s="8">
        <f t="shared" si="342"/>
        <v>0.60240963855421692</v>
      </c>
      <c r="S4402" s="8">
        <f t="shared" si="343"/>
        <v>0.5714285714285714</v>
      </c>
      <c r="T4402" s="9">
        <v>1.36318135326404</v>
      </c>
      <c r="U4402">
        <v>3</v>
      </c>
      <c r="V4402" s="8">
        <f t="shared" si="344"/>
        <v>1.8072289156626506</v>
      </c>
      <c r="W4402">
        <f>IF(V4402&gt;=[1]Settings!$B$2,1,0)</f>
        <v>0</v>
      </c>
      <c r="X4402" s="9">
        <v>0.47667464613914501</v>
      </c>
      <c r="Y4402" t="s">
        <v>32</v>
      </c>
      <c r="Z4402">
        <f>IF(X4402&gt;=[1]Settings!$B$4,1,0)</f>
        <v>0</v>
      </c>
      <c r="AA4402" t="str">
        <f>IF(X4402&gt;=[1]Settings!$B$7,"Critical",IF(X4402&gt;=[1]Settings!$B$6,"High",IF(X4402&gt;=[1]Settings!$B$5,"Moderate","Low")))</f>
        <v>Moderate</v>
      </c>
    </row>
    <row r="4403" spans="1:27" x14ac:dyDescent="0.25">
      <c r="A4403">
        <v>4402</v>
      </c>
      <c r="B4403" t="s">
        <v>27</v>
      </c>
      <c r="C4403" t="s">
        <v>37</v>
      </c>
      <c r="D4403" t="s">
        <v>34</v>
      </c>
      <c r="E4403" t="s">
        <v>42</v>
      </c>
      <c r="F4403" t="s">
        <v>39</v>
      </c>
      <c r="G4403">
        <v>5</v>
      </c>
      <c r="H4403">
        <v>1173</v>
      </c>
      <c r="I4403">
        <v>94</v>
      </c>
      <c r="J4403">
        <v>21</v>
      </c>
      <c r="K4403">
        <v>11</v>
      </c>
      <c r="L4403" s="6">
        <v>2019568.44</v>
      </c>
      <c r="M4403">
        <v>7</v>
      </c>
      <c r="N4403" s="7">
        <f>[1]Settings!$B$3*K4403</f>
        <v>2.75</v>
      </c>
      <c r="O4403">
        <v>21</v>
      </c>
      <c r="P4403" s="8">
        <f t="shared" si="340"/>
        <v>4.4761904761904763</v>
      </c>
      <c r="Q4403" s="7">
        <f t="shared" si="341"/>
        <v>6.58</v>
      </c>
      <c r="R4403" s="8">
        <f t="shared" si="342"/>
        <v>1.7902813299232736</v>
      </c>
      <c r="S4403" s="8">
        <f t="shared" si="343"/>
        <v>7.6363636363636367</v>
      </c>
      <c r="T4403" s="9">
        <v>0.72487928102380905</v>
      </c>
      <c r="U4403">
        <v>58</v>
      </c>
      <c r="V4403" s="8">
        <f t="shared" si="344"/>
        <v>4.9445865302642797</v>
      </c>
      <c r="W4403">
        <f>IF(V4403&gt;=[1]Settings!$B$2,1,0)</f>
        <v>1</v>
      </c>
      <c r="X4403" s="9">
        <v>0.91475796699523904</v>
      </c>
      <c r="Y4403" t="s">
        <v>32</v>
      </c>
      <c r="Z4403">
        <f>IF(X4403&gt;=[1]Settings!$B$4,1,0)</f>
        <v>1</v>
      </c>
      <c r="AA4403" t="str">
        <f>IF(X4403&gt;=[1]Settings!$B$7,"Critical",IF(X4403&gt;=[1]Settings!$B$6,"High",IF(X4403&gt;=[1]Settings!$B$5,"Moderate","Low")))</f>
        <v>Critical</v>
      </c>
    </row>
    <row r="4404" spans="1:27" x14ac:dyDescent="0.25">
      <c r="A4404">
        <v>4403</v>
      </c>
      <c r="B4404" t="s">
        <v>41</v>
      </c>
      <c r="C4404" t="s">
        <v>38</v>
      </c>
      <c r="D4404" t="s">
        <v>34</v>
      </c>
      <c r="E4404" t="s">
        <v>30</v>
      </c>
      <c r="F4404" t="s">
        <v>36</v>
      </c>
      <c r="G4404">
        <v>2</v>
      </c>
      <c r="H4404">
        <v>436</v>
      </c>
      <c r="I4404">
        <v>48</v>
      </c>
      <c r="J4404">
        <v>8</v>
      </c>
      <c r="K4404">
        <v>6</v>
      </c>
      <c r="L4404" s="6">
        <v>416950.7</v>
      </c>
      <c r="M4404">
        <v>7</v>
      </c>
      <c r="N4404" s="7">
        <f>[1]Settings!$B$3*K4404</f>
        <v>1.5</v>
      </c>
      <c r="O4404">
        <v>5</v>
      </c>
      <c r="P4404" s="8">
        <f t="shared" si="340"/>
        <v>6</v>
      </c>
      <c r="Q4404" s="7">
        <f t="shared" si="341"/>
        <v>3.36</v>
      </c>
      <c r="R4404" s="8">
        <f t="shared" si="342"/>
        <v>1.1467889908256881</v>
      </c>
      <c r="S4404" s="8">
        <f t="shared" si="343"/>
        <v>3.3333333333333335</v>
      </c>
      <c r="T4404" s="9">
        <v>0.39994735131109199</v>
      </c>
      <c r="U4404">
        <v>6</v>
      </c>
      <c r="V4404" s="8">
        <f t="shared" si="344"/>
        <v>1.3761467889908257</v>
      </c>
      <c r="W4404">
        <f>IF(V4404&gt;=[1]Settings!$B$2,1,0)</f>
        <v>0</v>
      </c>
      <c r="X4404" s="9">
        <v>0.40690499544143699</v>
      </c>
      <c r="Y4404" t="s">
        <v>43</v>
      </c>
      <c r="Z4404">
        <f>IF(X4404&gt;=[1]Settings!$B$4,1,0)</f>
        <v>0</v>
      </c>
      <c r="AA4404" t="str">
        <f>IF(X4404&gt;=[1]Settings!$B$7,"Critical",IF(X4404&gt;=[1]Settings!$B$6,"High",IF(X4404&gt;=[1]Settings!$B$5,"Moderate","Low")))</f>
        <v>Moderate</v>
      </c>
    </row>
    <row r="4405" spans="1:27" x14ac:dyDescent="0.25">
      <c r="A4405">
        <v>4404</v>
      </c>
      <c r="B4405" t="s">
        <v>27</v>
      </c>
      <c r="C4405" t="s">
        <v>44</v>
      </c>
      <c r="D4405" t="s">
        <v>30</v>
      </c>
      <c r="E4405" t="s">
        <v>30</v>
      </c>
      <c r="F4405" t="s">
        <v>36</v>
      </c>
      <c r="G4405">
        <v>2</v>
      </c>
      <c r="H4405">
        <v>564</v>
      </c>
      <c r="I4405">
        <v>55</v>
      </c>
      <c r="J4405">
        <v>11</v>
      </c>
      <c r="K4405">
        <v>7</v>
      </c>
      <c r="L4405" s="6">
        <v>612431.88</v>
      </c>
      <c r="M4405">
        <v>6</v>
      </c>
      <c r="N4405" s="7">
        <f>[1]Settings!$B$3*K4405</f>
        <v>1.75</v>
      </c>
      <c r="O4405">
        <v>2</v>
      </c>
      <c r="P4405" s="8">
        <f t="shared" si="340"/>
        <v>5</v>
      </c>
      <c r="Q4405" s="7">
        <f t="shared" si="341"/>
        <v>3.3</v>
      </c>
      <c r="R4405" s="8">
        <f t="shared" si="342"/>
        <v>0.3546099290780142</v>
      </c>
      <c r="S4405" s="8">
        <f t="shared" si="343"/>
        <v>1.1428571428571428</v>
      </c>
      <c r="T4405" s="9">
        <v>0.222355984985179</v>
      </c>
      <c r="U4405">
        <v>2</v>
      </c>
      <c r="V4405" s="8">
        <f t="shared" si="344"/>
        <v>0.3546099290780142</v>
      </c>
      <c r="W4405">
        <f>IF(V4405&gt;=[1]Settings!$B$2,1,0)</f>
        <v>0</v>
      </c>
      <c r="X4405" s="9">
        <v>0.149783834815025</v>
      </c>
      <c r="Y4405" t="s">
        <v>32</v>
      </c>
      <c r="Z4405">
        <f>IF(X4405&gt;=[1]Settings!$B$4,1,0)</f>
        <v>0</v>
      </c>
      <c r="AA4405" t="str">
        <f>IF(X4405&gt;=[1]Settings!$B$7,"Critical",IF(X4405&gt;=[1]Settings!$B$6,"High",IF(X4405&gt;=[1]Settings!$B$5,"Moderate","Low")))</f>
        <v>Low</v>
      </c>
    </row>
    <row r="4406" spans="1:27" x14ac:dyDescent="0.25">
      <c r="A4406">
        <v>4405</v>
      </c>
      <c r="B4406" t="s">
        <v>27</v>
      </c>
      <c r="C4406" t="s">
        <v>33</v>
      </c>
      <c r="D4406" t="s">
        <v>30</v>
      </c>
      <c r="E4406" t="s">
        <v>42</v>
      </c>
      <c r="F4406" t="s">
        <v>36</v>
      </c>
      <c r="G4406">
        <v>2</v>
      </c>
      <c r="H4406">
        <v>1019</v>
      </c>
      <c r="I4406">
        <v>66</v>
      </c>
      <c r="J4406">
        <v>11</v>
      </c>
      <c r="K4406">
        <v>13</v>
      </c>
      <c r="L4406" s="6">
        <v>1349999.81</v>
      </c>
      <c r="M4406">
        <v>5</v>
      </c>
      <c r="N4406" s="7">
        <f>[1]Settings!$B$3*K4406</f>
        <v>3.25</v>
      </c>
      <c r="O4406">
        <v>28</v>
      </c>
      <c r="P4406" s="8">
        <f t="shared" si="340"/>
        <v>6</v>
      </c>
      <c r="Q4406" s="7">
        <f t="shared" si="341"/>
        <v>3.3</v>
      </c>
      <c r="R4406" s="8">
        <f t="shared" si="342"/>
        <v>2.7477919528949952</v>
      </c>
      <c r="S4406" s="8">
        <f t="shared" si="343"/>
        <v>8.615384615384615</v>
      </c>
      <c r="T4406" s="9">
        <v>0.785119912194428</v>
      </c>
      <c r="U4406">
        <v>81</v>
      </c>
      <c r="V4406" s="8">
        <f t="shared" si="344"/>
        <v>7.9489695780176648</v>
      </c>
      <c r="W4406">
        <f>IF(V4406&gt;=[1]Settings!$B$2,1,0)</f>
        <v>1</v>
      </c>
      <c r="X4406" s="9">
        <v>0.97276860475540206</v>
      </c>
      <c r="Y4406" t="s">
        <v>32</v>
      </c>
      <c r="Z4406">
        <f>IF(X4406&gt;=[1]Settings!$B$4,1,0)</f>
        <v>1</v>
      </c>
      <c r="AA4406" t="str">
        <f>IF(X4406&gt;=[1]Settings!$B$7,"Critical",IF(X4406&gt;=[1]Settings!$B$6,"High",IF(X4406&gt;=[1]Settings!$B$5,"Moderate","Low")))</f>
        <v>Critical</v>
      </c>
    </row>
    <row r="4407" spans="1:27" x14ac:dyDescent="0.25">
      <c r="A4407">
        <v>4406</v>
      </c>
      <c r="B4407" t="s">
        <v>27</v>
      </c>
      <c r="C4407" t="s">
        <v>33</v>
      </c>
      <c r="D4407" t="s">
        <v>29</v>
      </c>
      <c r="E4407" t="s">
        <v>42</v>
      </c>
      <c r="F4407" t="s">
        <v>36</v>
      </c>
      <c r="G4407">
        <v>3</v>
      </c>
      <c r="H4407">
        <v>768</v>
      </c>
      <c r="I4407">
        <v>47</v>
      </c>
      <c r="J4407">
        <v>15</v>
      </c>
      <c r="K4407">
        <v>17</v>
      </c>
      <c r="L4407" s="6">
        <v>2341658.17</v>
      </c>
      <c r="M4407">
        <v>2</v>
      </c>
      <c r="N4407" s="7">
        <f>[1]Settings!$B$3*K4407</f>
        <v>4.25</v>
      </c>
      <c r="O4407">
        <v>6</v>
      </c>
      <c r="P4407" s="8">
        <f t="shared" si="340"/>
        <v>3.1333333333333333</v>
      </c>
      <c r="Q4407" s="7">
        <f t="shared" si="341"/>
        <v>0.94</v>
      </c>
      <c r="R4407" s="8">
        <f t="shared" si="342"/>
        <v>0.78125</v>
      </c>
      <c r="S4407" s="8">
        <f t="shared" si="343"/>
        <v>1.411764705882353</v>
      </c>
      <c r="T4407" s="9">
        <v>0.204933570005046</v>
      </c>
      <c r="U4407">
        <v>11</v>
      </c>
      <c r="V4407" s="8">
        <f t="shared" si="344"/>
        <v>1.4322916666666667</v>
      </c>
      <c r="W4407">
        <f>IF(V4407&gt;=[1]Settings!$B$2,1,0)</f>
        <v>0</v>
      </c>
      <c r="X4407" s="9">
        <v>0.44086852669715898</v>
      </c>
      <c r="Y4407" t="s">
        <v>32</v>
      </c>
      <c r="Z4407">
        <f>IF(X4407&gt;=[1]Settings!$B$4,1,0)</f>
        <v>0</v>
      </c>
      <c r="AA4407" t="str">
        <f>IF(X4407&gt;=[1]Settings!$B$7,"Critical",IF(X4407&gt;=[1]Settings!$B$6,"High",IF(X4407&gt;=[1]Settings!$B$5,"Moderate","Low")))</f>
        <v>Moderate</v>
      </c>
    </row>
    <row r="4408" spans="1:27" x14ac:dyDescent="0.25">
      <c r="A4408">
        <v>4407</v>
      </c>
      <c r="B4408" t="s">
        <v>27</v>
      </c>
      <c r="C4408" t="s">
        <v>40</v>
      </c>
      <c r="D4408" t="s">
        <v>34</v>
      </c>
      <c r="E4408" t="s">
        <v>30</v>
      </c>
      <c r="F4408" t="s">
        <v>31</v>
      </c>
      <c r="G4408">
        <v>5</v>
      </c>
      <c r="H4408">
        <v>681</v>
      </c>
      <c r="I4408">
        <v>38</v>
      </c>
      <c r="J4408">
        <v>15</v>
      </c>
      <c r="K4408">
        <v>11</v>
      </c>
      <c r="L4408" s="6">
        <v>1575389.56</v>
      </c>
      <c r="M4408">
        <v>9</v>
      </c>
      <c r="N4408" s="7">
        <f>[1]Settings!$B$3*K4408</f>
        <v>2.75</v>
      </c>
      <c r="O4408">
        <v>8</v>
      </c>
      <c r="P4408" s="8">
        <f t="shared" si="340"/>
        <v>2.5333333333333332</v>
      </c>
      <c r="Q4408" s="7">
        <f t="shared" si="341"/>
        <v>3.42</v>
      </c>
      <c r="R4408" s="8">
        <f t="shared" si="342"/>
        <v>1.1747430249632893</v>
      </c>
      <c r="S4408" s="8">
        <f t="shared" si="343"/>
        <v>2.9090909090909092</v>
      </c>
      <c r="T4408" s="9">
        <v>0.30747625391375899</v>
      </c>
      <c r="U4408">
        <v>14</v>
      </c>
      <c r="V4408" s="8">
        <f t="shared" si="344"/>
        <v>2.0558002936857562</v>
      </c>
      <c r="W4408">
        <f>IF(V4408&gt;=[1]Settings!$B$2,1,0)</f>
        <v>1</v>
      </c>
      <c r="X4408" s="9">
        <v>0.59974318742752097</v>
      </c>
      <c r="Y4408" t="s">
        <v>32</v>
      </c>
      <c r="Z4408">
        <f>IF(X4408&gt;=[1]Settings!$B$4,1,0)</f>
        <v>1</v>
      </c>
      <c r="AA4408" t="str">
        <f>IF(X4408&gt;=[1]Settings!$B$7,"Critical",IF(X4408&gt;=[1]Settings!$B$6,"High",IF(X4408&gt;=[1]Settings!$B$5,"Moderate","Low")))</f>
        <v>Moderate</v>
      </c>
    </row>
    <row r="4409" spans="1:27" x14ac:dyDescent="0.25">
      <c r="A4409">
        <v>4408</v>
      </c>
      <c r="B4409" t="s">
        <v>27</v>
      </c>
      <c r="C4409" t="s">
        <v>44</v>
      </c>
      <c r="D4409" t="s">
        <v>34</v>
      </c>
      <c r="E4409" t="s">
        <v>30</v>
      </c>
      <c r="F4409" t="s">
        <v>39</v>
      </c>
      <c r="G4409">
        <v>3</v>
      </c>
      <c r="H4409">
        <v>822</v>
      </c>
      <c r="I4409">
        <v>61</v>
      </c>
      <c r="J4409">
        <v>12</v>
      </c>
      <c r="K4409">
        <v>7</v>
      </c>
      <c r="L4409" s="6">
        <v>660302.07999999996</v>
      </c>
      <c r="M4409">
        <v>4</v>
      </c>
      <c r="N4409" s="7">
        <f>[1]Settings!$B$3*K4409</f>
        <v>1.75</v>
      </c>
      <c r="O4409">
        <v>1</v>
      </c>
      <c r="P4409" s="8">
        <f t="shared" si="340"/>
        <v>5.083333333333333</v>
      </c>
      <c r="Q4409" s="7">
        <f t="shared" si="341"/>
        <v>2.44</v>
      </c>
      <c r="R4409" s="8">
        <f t="shared" si="342"/>
        <v>0.12165450121654502</v>
      </c>
      <c r="S4409" s="8">
        <f t="shared" si="343"/>
        <v>0.5714285714285714</v>
      </c>
      <c r="T4409" s="9">
        <v>0.13710679438298801</v>
      </c>
      <c r="U4409">
        <v>7</v>
      </c>
      <c r="V4409" s="8">
        <f t="shared" si="344"/>
        <v>0.85158150851581504</v>
      </c>
      <c r="W4409">
        <f>IF(V4409&gt;=[1]Settings!$B$2,1,0)</f>
        <v>0</v>
      </c>
      <c r="X4409" s="9">
        <v>7.1688942611217499E-2</v>
      </c>
      <c r="Y4409" t="s">
        <v>32</v>
      </c>
      <c r="Z4409">
        <f>IF(X4409&gt;=[1]Settings!$B$4,1,0)</f>
        <v>0</v>
      </c>
      <c r="AA4409" t="str">
        <f>IF(X4409&gt;=[1]Settings!$B$7,"Critical",IF(X4409&gt;=[1]Settings!$B$6,"High",IF(X4409&gt;=[1]Settings!$B$5,"Moderate","Low")))</f>
        <v>Low</v>
      </c>
    </row>
    <row r="4410" spans="1:27" x14ac:dyDescent="0.25">
      <c r="A4410">
        <v>4409</v>
      </c>
      <c r="B4410" t="s">
        <v>27</v>
      </c>
      <c r="C4410" t="s">
        <v>28</v>
      </c>
      <c r="D4410" t="s">
        <v>34</v>
      </c>
      <c r="E4410" t="s">
        <v>30</v>
      </c>
      <c r="F4410" t="s">
        <v>31</v>
      </c>
      <c r="G4410">
        <v>4</v>
      </c>
      <c r="H4410">
        <v>682</v>
      </c>
      <c r="I4410">
        <v>63</v>
      </c>
      <c r="J4410">
        <v>10</v>
      </c>
      <c r="K4410">
        <v>16</v>
      </c>
      <c r="L4410" s="6">
        <v>1806209.77</v>
      </c>
      <c r="M4410">
        <v>4</v>
      </c>
      <c r="N4410" s="7">
        <f>[1]Settings!$B$3*K4410</f>
        <v>4</v>
      </c>
      <c r="O4410">
        <v>9</v>
      </c>
      <c r="P4410" s="8">
        <f t="shared" si="340"/>
        <v>6.3</v>
      </c>
      <c r="Q4410" s="7">
        <f t="shared" si="341"/>
        <v>2.52</v>
      </c>
      <c r="R4410" s="8">
        <f t="shared" si="342"/>
        <v>1.3196480938416422</v>
      </c>
      <c r="S4410" s="8">
        <f t="shared" si="343"/>
        <v>2.25</v>
      </c>
      <c r="T4410" s="9">
        <v>0.35058532064590697</v>
      </c>
      <c r="U4410">
        <v>34</v>
      </c>
      <c r="V4410" s="8">
        <f t="shared" si="344"/>
        <v>4.9853372434017595</v>
      </c>
      <c r="W4410">
        <f>IF(V4410&gt;=[1]Settings!$B$2,1,0)</f>
        <v>1</v>
      </c>
      <c r="X4410" s="9">
        <v>0.77839559316635099</v>
      </c>
      <c r="Y4410" t="s">
        <v>32</v>
      </c>
      <c r="Z4410">
        <f>IF(X4410&gt;=[1]Settings!$B$4,1,0)</f>
        <v>1</v>
      </c>
      <c r="AA4410" t="str">
        <f>IF(X4410&gt;=[1]Settings!$B$7,"Critical",IF(X4410&gt;=[1]Settings!$B$6,"High",IF(X4410&gt;=[1]Settings!$B$5,"Moderate","Low")))</f>
        <v>High</v>
      </c>
    </row>
    <row r="4411" spans="1:27" x14ac:dyDescent="0.25">
      <c r="A4411">
        <v>4410</v>
      </c>
      <c r="B4411" t="s">
        <v>27</v>
      </c>
      <c r="C4411" t="s">
        <v>38</v>
      </c>
      <c r="D4411" t="s">
        <v>34</v>
      </c>
      <c r="E4411" t="s">
        <v>30</v>
      </c>
      <c r="F4411" t="s">
        <v>39</v>
      </c>
      <c r="G4411">
        <v>4</v>
      </c>
      <c r="H4411">
        <v>682</v>
      </c>
      <c r="I4411">
        <v>68</v>
      </c>
      <c r="J4411">
        <v>8</v>
      </c>
      <c r="K4411">
        <v>5</v>
      </c>
      <c r="L4411" s="6">
        <v>311203.69</v>
      </c>
      <c r="M4411">
        <v>5</v>
      </c>
      <c r="N4411" s="7">
        <f>[1]Settings!$B$3*K4411</f>
        <v>1.25</v>
      </c>
      <c r="O4411">
        <v>5</v>
      </c>
      <c r="P4411" s="8">
        <f t="shared" si="340"/>
        <v>8.5</v>
      </c>
      <c r="Q4411" s="7">
        <f t="shared" si="341"/>
        <v>3.4</v>
      </c>
      <c r="R4411" s="8">
        <f t="shared" si="342"/>
        <v>0.73313782991202348</v>
      </c>
      <c r="S4411" s="8">
        <f t="shared" si="343"/>
        <v>4</v>
      </c>
      <c r="T4411" s="9">
        <v>0.63663121114535204</v>
      </c>
      <c r="U4411">
        <v>12</v>
      </c>
      <c r="V4411" s="8">
        <f t="shared" si="344"/>
        <v>1.7595307917888563</v>
      </c>
      <c r="W4411">
        <f>IF(V4411&gt;=[1]Settings!$B$2,1,0)</f>
        <v>0</v>
      </c>
      <c r="X4411" s="9">
        <v>0.20187492668628701</v>
      </c>
      <c r="Y4411" t="s">
        <v>32</v>
      </c>
      <c r="Z4411">
        <f>IF(X4411&gt;=[1]Settings!$B$4,1,0)</f>
        <v>0</v>
      </c>
      <c r="AA4411" t="str">
        <f>IF(X4411&gt;=[1]Settings!$B$7,"Critical",IF(X4411&gt;=[1]Settings!$B$6,"High",IF(X4411&gt;=[1]Settings!$B$5,"Moderate","Low")))</f>
        <v>Low</v>
      </c>
    </row>
    <row r="4412" spans="1:27" x14ac:dyDescent="0.25">
      <c r="A4412">
        <v>4411</v>
      </c>
      <c r="B4412" t="s">
        <v>27</v>
      </c>
      <c r="C4412" t="s">
        <v>44</v>
      </c>
      <c r="D4412" t="s">
        <v>29</v>
      </c>
      <c r="E4412" t="s">
        <v>35</v>
      </c>
      <c r="F4412" t="s">
        <v>39</v>
      </c>
      <c r="G4412">
        <v>2</v>
      </c>
      <c r="H4412">
        <v>687</v>
      </c>
      <c r="I4412">
        <v>56</v>
      </c>
      <c r="J4412">
        <v>14</v>
      </c>
      <c r="K4412">
        <v>8</v>
      </c>
      <c r="L4412" s="6">
        <v>1177323.8700000001</v>
      </c>
      <c r="M4412">
        <v>5</v>
      </c>
      <c r="N4412" s="7">
        <f>[1]Settings!$B$3*K4412</f>
        <v>2</v>
      </c>
      <c r="O4412">
        <v>4</v>
      </c>
      <c r="P4412" s="8">
        <f t="shared" si="340"/>
        <v>4</v>
      </c>
      <c r="Q4412" s="7">
        <f t="shared" si="341"/>
        <v>2.8</v>
      </c>
      <c r="R4412" s="8">
        <f t="shared" si="342"/>
        <v>0.58224163027656473</v>
      </c>
      <c r="S4412" s="8">
        <f t="shared" si="343"/>
        <v>2</v>
      </c>
      <c r="T4412" s="9">
        <v>0.57341715496049595</v>
      </c>
      <c r="U4412">
        <v>14</v>
      </c>
      <c r="V4412" s="8">
        <f t="shared" si="344"/>
        <v>2.0378457059679769</v>
      </c>
      <c r="W4412">
        <f>IF(V4412&gt;=[1]Settings!$B$2,1,0)</f>
        <v>1</v>
      </c>
      <c r="X4412" s="9">
        <v>0.224594056606293</v>
      </c>
      <c r="Y4412" t="s">
        <v>32</v>
      </c>
      <c r="Z4412">
        <f>IF(X4412&gt;=[1]Settings!$B$4,1,0)</f>
        <v>0</v>
      </c>
      <c r="AA4412" t="str">
        <f>IF(X4412&gt;=[1]Settings!$B$7,"Critical",IF(X4412&gt;=[1]Settings!$B$6,"High",IF(X4412&gt;=[1]Settings!$B$5,"Moderate","Low")))</f>
        <v>Low</v>
      </c>
    </row>
    <row r="4413" spans="1:27" x14ac:dyDescent="0.25">
      <c r="A4413">
        <v>4412</v>
      </c>
      <c r="B4413" t="s">
        <v>27</v>
      </c>
      <c r="C4413" t="s">
        <v>38</v>
      </c>
      <c r="D4413" t="s">
        <v>30</v>
      </c>
      <c r="E4413" t="s">
        <v>35</v>
      </c>
      <c r="F4413" t="s">
        <v>31</v>
      </c>
      <c r="G4413">
        <v>3</v>
      </c>
      <c r="H4413">
        <v>483</v>
      </c>
      <c r="I4413">
        <v>75</v>
      </c>
      <c r="J4413">
        <v>11</v>
      </c>
      <c r="K4413">
        <v>5</v>
      </c>
      <c r="L4413" s="6">
        <v>435072.78</v>
      </c>
      <c r="M4413">
        <v>6</v>
      </c>
      <c r="N4413" s="7">
        <f>[1]Settings!$B$3*K4413</f>
        <v>1.25</v>
      </c>
      <c r="O4413">
        <v>6</v>
      </c>
      <c r="P4413" s="8">
        <f t="shared" si="340"/>
        <v>6.8181818181818183</v>
      </c>
      <c r="Q4413" s="7">
        <f t="shared" si="341"/>
        <v>4.5</v>
      </c>
      <c r="R4413" s="8">
        <f t="shared" si="342"/>
        <v>1.2422360248447204</v>
      </c>
      <c r="S4413" s="8">
        <f t="shared" si="343"/>
        <v>4.8</v>
      </c>
      <c r="T4413" s="9">
        <v>1.4638226082030099</v>
      </c>
      <c r="U4413">
        <v>14</v>
      </c>
      <c r="V4413" s="8">
        <f t="shared" si="344"/>
        <v>2.8985507246376812</v>
      </c>
      <c r="W4413">
        <f>IF(V4413&gt;=[1]Settings!$B$2,1,0)</f>
        <v>1</v>
      </c>
      <c r="X4413" s="9">
        <v>0.57332611083984397</v>
      </c>
      <c r="Y4413" t="s">
        <v>32</v>
      </c>
      <c r="Z4413">
        <f>IF(X4413&gt;=[1]Settings!$B$4,1,0)</f>
        <v>1</v>
      </c>
      <c r="AA4413" t="str">
        <f>IF(X4413&gt;=[1]Settings!$B$7,"Critical",IF(X4413&gt;=[1]Settings!$B$6,"High",IF(X4413&gt;=[1]Settings!$B$5,"Moderate","Low")))</f>
        <v>Moderate</v>
      </c>
    </row>
    <row r="4414" spans="1:27" x14ac:dyDescent="0.25">
      <c r="A4414">
        <v>4413</v>
      </c>
      <c r="B4414" t="s">
        <v>27</v>
      </c>
      <c r="C4414" t="s">
        <v>37</v>
      </c>
      <c r="D4414" t="s">
        <v>29</v>
      </c>
      <c r="E4414" t="s">
        <v>42</v>
      </c>
      <c r="F4414" t="s">
        <v>39</v>
      </c>
      <c r="G4414">
        <v>4</v>
      </c>
      <c r="H4414">
        <v>827</v>
      </c>
      <c r="I4414">
        <v>80</v>
      </c>
      <c r="J4414">
        <v>15</v>
      </c>
      <c r="K4414">
        <v>15</v>
      </c>
      <c r="L4414" s="6">
        <v>2433596.92</v>
      </c>
      <c r="M4414">
        <v>5</v>
      </c>
      <c r="N4414" s="7">
        <f>[1]Settings!$B$3*K4414</f>
        <v>3.75</v>
      </c>
      <c r="O4414">
        <v>17</v>
      </c>
      <c r="P4414" s="8">
        <f t="shared" si="340"/>
        <v>5.333333333333333</v>
      </c>
      <c r="Q4414" s="7">
        <f t="shared" si="341"/>
        <v>4</v>
      </c>
      <c r="R4414" s="8">
        <f t="shared" si="342"/>
        <v>2.0556227327690446</v>
      </c>
      <c r="S4414" s="8">
        <f t="shared" si="343"/>
        <v>4.5333333333333332</v>
      </c>
      <c r="T4414" s="9">
        <v>0.51793430534084695</v>
      </c>
      <c r="U4414">
        <v>41</v>
      </c>
      <c r="V4414" s="8">
        <f t="shared" si="344"/>
        <v>4.9576783555018133</v>
      </c>
      <c r="W4414">
        <f>IF(V4414&gt;=[1]Settings!$B$2,1,0)</f>
        <v>1</v>
      </c>
      <c r="X4414" s="9">
        <v>0.93358844518661499</v>
      </c>
      <c r="Y4414" t="s">
        <v>32</v>
      </c>
      <c r="Z4414">
        <f>IF(X4414&gt;=[1]Settings!$B$4,1,0)</f>
        <v>1</v>
      </c>
      <c r="AA4414" t="str">
        <f>IF(X4414&gt;=[1]Settings!$B$7,"Critical",IF(X4414&gt;=[1]Settings!$B$6,"High",IF(X4414&gt;=[1]Settings!$B$5,"Moderate","Low")))</f>
        <v>Critical</v>
      </c>
    </row>
    <row r="4415" spans="1:27" x14ac:dyDescent="0.25">
      <c r="A4415">
        <v>4414</v>
      </c>
      <c r="B4415" t="s">
        <v>27</v>
      </c>
      <c r="C4415" t="s">
        <v>38</v>
      </c>
      <c r="D4415" t="s">
        <v>30</v>
      </c>
      <c r="E4415" t="s">
        <v>42</v>
      </c>
      <c r="F4415" t="s">
        <v>36</v>
      </c>
      <c r="G4415">
        <v>3</v>
      </c>
      <c r="H4415">
        <v>716</v>
      </c>
      <c r="I4415">
        <v>82</v>
      </c>
      <c r="J4415">
        <v>7</v>
      </c>
      <c r="K4415">
        <v>8</v>
      </c>
      <c r="L4415" s="6">
        <v>499932.77</v>
      </c>
      <c r="M4415">
        <v>13</v>
      </c>
      <c r="N4415" s="7">
        <f>[1]Settings!$B$3*K4415</f>
        <v>2</v>
      </c>
      <c r="O4415">
        <v>11</v>
      </c>
      <c r="P4415" s="8">
        <f t="shared" si="340"/>
        <v>11.714285714285714</v>
      </c>
      <c r="Q4415" s="7">
        <f t="shared" si="341"/>
        <v>10.66</v>
      </c>
      <c r="R4415" s="8">
        <f t="shared" si="342"/>
        <v>1.5363128491620113</v>
      </c>
      <c r="S4415" s="8">
        <f t="shared" si="343"/>
        <v>5.5</v>
      </c>
      <c r="T4415" s="9">
        <v>0.52991424458407299</v>
      </c>
      <c r="U4415">
        <v>19</v>
      </c>
      <c r="V4415" s="8">
        <f t="shared" si="344"/>
        <v>2.6536312849162011</v>
      </c>
      <c r="W4415">
        <f>IF(V4415&gt;=[1]Settings!$B$2,1,0)</f>
        <v>1</v>
      </c>
      <c r="X4415" s="9">
        <v>0.80758619308471702</v>
      </c>
      <c r="Y4415" t="s">
        <v>32</v>
      </c>
      <c r="Z4415">
        <f>IF(X4415&gt;=[1]Settings!$B$4,1,0)</f>
        <v>1</v>
      </c>
      <c r="AA4415" t="str">
        <f>IF(X4415&gt;=[1]Settings!$B$7,"Critical",IF(X4415&gt;=[1]Settings!$B$6,"High",IF(X4415&gt;=[1]Settings!$B$5,"Moderate","Low")))</f>
        <v>High</v>
      </c>
    </row>
    <row r="4416" spans="1:27" x14ac:dyDescent="0.25">
      <c r="A4416">
        <v>4415</v>
      </c>
      <c r="B4416" t="s">
        <v>27</v>
      </c>
      <c r="C4416" t="s">
        <v>44</v>
      </c>
      <c r="D4416" t="s">
        <v>34</v>
      </c>
      <c r="E4416" t="s">
        <v>30</v>
      </c>
      <c r="F4416" t="s">
        <v>39</v>
      </c>
      <c r="G4416">
        <v>2</v>
      </c>
      <c r="H4416">
        <v>893</v>
      </c>
      <c r="I4416">
        <v>89</v>
      </c>
      <c r="J4416">
        <v>11</v>
      </c>
      <c r="K4416">
        <v>9</v>
      </c>
      <c r="L4416" s="6">
        <v>925931.27</v>
      </c>
      <c r="M4416">
        <v>3</v>
      </c>
      <c r="N4416" s="7">
        <f>[1]Settings!$B$3*K4416</f>
        <v>2.25</v>
      </c>
      <c r="O4416">
        <v>12</v>
      </c>
      <c r="P4416" s="8">
        <f t="shared" si="340"/>
        <v>8.0909090909090917</v>
      </c>
      <c r="Q4416" s="7">
        <f t="shared" si="341"/>
        <v>2.67</v>
      </c>
      <c r="R4416" s="8">
        <f t="shared" si="342"/>
        <v>1.3437849944008959</v>
      </c>
      <c r="S4416" s="8">
        <f t="shared" si="343"/>
        <v>5.333333333333333</v>
      </c>
      <c r="T4416" s="9">
        <v>0.401009138068811</v>
      </c>
      <c r="U4416">
        <v>21</v>
      </c>
      <c r="V4416" s="8">
        <f t="shared" si="344"/>
        <v>2.3516237402015676</v>
      </c>
      <c r="W4416">
        <f>IF(V4416&gt;=[1]Settings!$B$2,1,0)</f>
        <v>1</v>
      </c>
      <c r="X4416" s="9">
        <v>0.66999566555023204</v>
      </c>
      <c r="Y4416" t="s">
        <v>32</v>
      </c>
      <c r="Z4416">
        <f>IF(X4416&gt;=[1]Settings!$B$4,1,0)</f>
        <v>1</v>
      </c>
      <c r="AA4416" t="str">
        <f>IF(X4416&gt;=[1]Settings!$B$7,"Critical",IF(X4416&gt;=[1]Settings!$B$6,"High",IF(X4416&gt;=[1]Settings!$B$5,"Moderate","Low")))</f>
        <v>High</v>
      </c>
    </row>
    <row r="4417" spans="1:27" x14ac:dyDescent="0.25">
      <c r="A4417">
        <v>4416</v>
      </c>
      <c r="B4417" t="s">
        <v>27</v>
      </c>
      <c r="C4417" t="s">
        <v>28</v>
      </c>
      <c r="D4417" t="s">
        <v>34</v>
      </c>
      <c r="E4417" t="s">
        <v>42</v>
      </c>
      <c r="F4417" t="s">
        <v>39</v>
      </c>
      <c r="G4417">
        <v>4</v>
      </c>
      <c r="H4417">
        <v>765</v>
      </c>
      <c r="I4417">
        <v>97</v>
      </c>
      <c r="J4417">
        <v>12</v>
      </c>
      <c r="K4417">
        <v>14</v>
      </c>
      <c r="L4417" s="6">
        <v>1810671.14</v>
      </c>
      <c r="M4417">
        <v>13</v>
      </c>
      <c r="N4417" s="7">
        <f>[1]Settings!$B$3*K4417</f>
        <v>3.5</v>
      </c>
      <c r="O4417">
        <v>15</v>
      </c>
      <c r="P4417" s="8">
        <f t="shared" si="340"/>
        <v>8.0833333333333339</v>
      </c>
      <c r="Q4417" s="7">
        <f t="shared" si="341"/>
        <v>12.61</v>
      </c>
      <c r="R4417" s="8">
        <f t="shared" si="342"/>
        <v>1.9607843137254901</v>
      </c>
      <c r="S4417" s="8">
        <f t="shared" si="343"/>
        <v>4.2857142857142856</v>
      </c>
      <c r="T4417" s="9">
        <v>0.44426338608656002</v>
      </c>
      <c r="U4417">
        <v>30</v>
      </c>
      <c r="V4417" s="8">
        <f t="shared" si="344"/>
        <v>3.9215686274509802</v>
      </c>
      <c r="W4417">
        <f>IF(V4417&gt;=[1]Settings!$B$2,1,0)</f>
        <v>1</v>
      </c>
      <c r="X4417" s="9">
        <v>0.86871218681335505</v>
      </c>
      <c r="Y4417" t="s">
        <v>32</v>
      </c>
      <c r="Z4417">
        <f>IF(X4417&gt;=[1]Settings!$B$4,1,0)</f>
        <v>1</v>
      </c>
      <c r="AA4417" t="str">
        <f>IF(X4417&gt;=[1]Settings!$B$7,"Critical",IF(X4417&gt;=[1]Settings!$B$6,"High",IF(X4417&gt;=[1]Settings!$B$5,"Moderate","Low")))</f>
        <v>Critical</v>
      </c>
    </row>
    <row r="4418" spans="1:27" x14ac:dyDescent="0.25">
      <c r="A4418">
        <v>4417</v>
      </c>
      <c r="B4418" t="s">
        <v>27</v>
      </c>
      <c r="C4418" t="s">
        <v>33</v>
      </c>
      <c r="D4418" t="s">
        <v>34</v>
      </c>
      <c r="E4418" t="s">
        <v>30</v>
      </c>
      <c r="F4418" t="s">
        <v>36</v>
      </c>
      <c r="G4418">
        <v>3</v>
      </c>
      <c r="H4418">
        <v>311</v>
      </c>
      <c r="I4418">
        <v>55</v>
      </c>
      <c r="J4418">
        <v>8</v>
      </c>
      <c r="K4418">
        <v>6</v>
      </c>
      <c r="L4418" s="6">
        <v>378406.23</v>
      </c>
      <c r="M4418">
        <v>9</v>
      </c>
      <c r="N4418" s="7">
        <f>[1]Settings!$B$3*K4418</f>
        <v>1.5</v>
      </c>
      <c r="O4418">
        <v>3</v>
      </c>
      <c r="P4418" s="8">
        <f t="shared" ref="P4418:P4481" si="345">I4418/J4418</f>
        <v>6.875</v>
      </c>
      <c r="Q4418" s="7">
        <f t="shared" ref="Q4418:Q4481" si="346">M4418*I4418/100</f>
        <v>4.95</v>
      </c>
      <c r="R4418" s="8">
        <f t="shared" ref="R4418:R4481" si="347">100*O4418/H4418</f>
        <v>0.96463022508038587</v>
      </c>
      <c r="S4418" s="8">
        <f t="shared" ref="S4418:S4481" si="348">O4418/N4418</f>
        <v>2</v>
      </c>
      <c r="T4418" s="9">
        <v>0.38703510636182198</v>
      </c>
      <c r="U4418">
        <v>6</v>
      </c>
      <c r="V4418" s="8">
        <f t="shared" ref="V4418:V4481" si="349">100*U4418/H4418</f>
        <v>1.9292604501607717</v>
      </c>
      <c r="W4418">
        <f>IF(V4418&gt;=[1]Settings!$B$2,1,0)</f>
        <v>0</v>
      </c>
      <c r="X4418" s="9">
        <v>0.241488352417946</v>
      </c>
      <c r="Y4418" t="s">
        <v>32</v>
      </c>
      <c r="Z4418">
        <f>IF(X4418&gt;=[1]Settings!$B$4,1,0)</f>
        <v>0</v>
      </c>
      <c r="AA4418" t="str">
        <f>IF(X4418&gt;=[1]Settings!$B$7,"Critical",IF(X4418&gt;=[1]Settings!$B$6,"High",IF(X4418&gt;=[1]Settings!$B$5,"Moderate","Low")))</f>
        <v>Low</v>
      </c>
    </row>
    <row r="4419" spans="1:27" x14ac:dyDescent="0.25">
      <c r="A4419">
        <v>4418</v>
      </c>
      <c r="B4419" t="s">
        <v>41</v>
      </c>
      <c r="C4419" t="s">
        <v>38</v>
      </c>
      <c r="D4419" t="s">
        <v>29</v>
      </c>
      <c r="E4419" t="s">
        <v>35</v>
      </c>
      <c r="F4419" t="s">
        <v>36</v>
      </c>
      <c r="G4419">
        <v>5</v>
      </c>
      <c r="H4419">
        <v>597</v>
      </c>
      <c r="I4419">
        <v>52</v>
      </c>
      <c r="J4419">
        <v>11</v>
      </c>
      <c r="K4419">
        <v>6</v>
      </c>
      <c r="L4419" s="6">
        <v>692259.61</v>
      </c>
      <c r="M4419">
        <v>4</v>
      </c>
      <c r="N4419" s="7">
        <f>[1]Settings!$B$3*K4419</f>
        <v>1.5</v>
      </c>
      <c r="O4419">
        <v>4</v>
      </c>
      <c r="P4419" s="8">
        <f t="shared" si="345"/>
        <v>4.7272727272727275</v>
      </c>
      <c r="Q4419" s="7">
        <f t="shared" si="346"/>
        <v>2.08</v>
      </c>
      <c r="R4419" s="8">
        <f t="shared" si="347"/>
        <v>0.67001675041876052</v>
      </c>
      <c r="S4419" s="8">
        <f t="shared" si="348"/>
        <v>2.6666666666666665</v>
      </c>
      <c r="T4419" s="9">
        <v>0.13094771180225201</v>
      </c>
      <c r="U4419">
        <v>1</v>
      </c>
      <c r="V4419" s="8">
        <f t="shared" si="349"/>
        <v>0.16750418760469013</v>
      </c>
      <c r="W4419">
        <f>IF(V4419&gt;=[1]Settings!$B$2,1,0)</f>
        <v>0</v>
      </c>
      <c r="X4419" s="9">
        <v>0.15665489435195901</v>
      </c>
      <c r="Y4419" t="s">
        <v>43</v>
      </c>
      <c r="Z4419">
        <f>IF(X4419&gt;=[1]Settings!$B$4,1,0)</f>
        <v>0</v>
      </c>
      <c r="AA4419" t="str">
        <f>IF(X4419&gt;=[1]Settings!$B$7,"Critical",IF(X4419&gt;=[1]Settings!$B$6,"High",IF(X4419&gt;=[1]Settings!$B$5,"Moderate","Low")))</f>
        <v>Low</v>
      </c>
    </row>
    <row r="4420" spans="1:27" x14ac:dyDescent="0.25">
      <c r="A4420">
        <v>4419</v>
      </c>
      <c r="B4420" t="s">
        <v>27</v>
      </c>
      <c r="C4420" t="s">
        <v>38</v>
      </c>
      <c r="D4420" t="s">
        <v>34</v>
      </c>
      <c r="E4420" t="s">
        <v>30</v>
      </c>
      <c r="F4420" t="s">
        <v>36</v>
      </c>
      <c r="G4420">
        <v>4</v>
      </c>
      <c r="H4420">
        <v>68</v>
      </c>
      <c r="I4420">
        <v>51</v>
      </c>
      <c r="J4420">
        <v>3</v>
      </c>
      <c r="K4420">
        <v>4</v>
      </c>
      <c r="L4420" s="6">
        <v>104278.84</v>
      </c>
      <c r="M4420">
        <v>6</v>
      </c>
      <c r="N4420" s="7">
        <f>[1]Settings!$B$3*K4420</f>
        <v>1</v>
      </c>
      <c r="O4420">
        <v>1</v>
      </c>
      <c r="P4420" s="8">
        <f t="shared" si="345"/>
        <v>17</v>
      </c>
      <c r="Q4420" s="7">
        <f t="shared" si="346"/>
        <v>3.06</v>
      </c>
      <c r="R4420" s="8">
        <f t="shared" si="347"/>
        <v>1.4705882352941178</v>
      </c>
      <c r="S4420" s="8">
        <f t="shared" si="348"/>
        <v>1</v>
      </c>
      <c r="T4420" s="9">
        <v>0.48167012270529602</v>
      </c>
      <c r="U4420">
        <v>0</v>
      </c>
      <c r="V4420" s="8">
        <f t="shared" si="349"/>
        <v>0</v>
      </c>
      <c r="W4420">
        <f>IF(V4420&gt;=[1]Settings!$B$2,1,0)</f>
        <v>0</v>
      </c>
      <c r="X4420" s="9">
        <v>0.24650478363037101</v>
      </c>
      <c r="Y4420" t="s">
        <v>32</v>
      </c>
      <c r="Z4420">
        <f>IF(X4420&gt;=[1]Settings!$B$4,1,0)</f>
        <v>0</v>
      </c>
      <c r="AA4420" t="str">
        <f>IF(X4420&gt;=[1]Settings!$B$7,"Critical",IF(X4420&gt;=[1]Settings!$B$6,"High",IF(X4420&gt;=[1]Settings!$B$5,"Moderate","Low")))</f>
        <v>Low</v>
      </c>
    </row>
    <row r="4421" spans="1:27" x14ac:dyDescent="0.25">
      <c r="A4421">
        <v>4420</v>
      </c>
      <c r="B4421" t="s">
        <v>27</v>
      </c>
      <c r="C4421" t="s">
        <v>33</v>
      </c>
      <c r="D4421" t="s">
        <v>34</v>
      </c>
      <c r="E4421" t="s">
        <v>35</v>
      </c>
      <c r="F4421" t="s">
        <v>39</v>
      </c>
      <c r="G4421">
        <v>3</v>
      </c>
      <c r="H4421">
        <v>369</v>
      </c>
      <c r="I4421">
        <v>48</v>
      </c>
      <c r="J4421">
        <v>10</v>
      </c>
      <c r="K4421">
        <v>5</v>
      </c>
      <c r="L4421" s="6">
        <v>538832.44999999995</v>
      </c>
      <c r="M4421">
        <v>6</v>
      </c>
      <c r="N4421" s="7">
        <f>[1]Settings!$B$3*K4421</f>
        <v>1.25</v>
      </c>
      <c r="O4421">
        <v>2</v>
      </c>
      <c r="P4421" s="8">
        <f t="shared" si="345"/>
        <v>4.8</v>
      </c>
      <c r="Q4421" s="7">
        <f t="shared" si="346"/>
        <v>2.88</v>
      </c>
      <c r="R4421" s="8">
        <f t="shared" si="347"/>
        <v>0.54200542005420049</v>
      </c>
      <c r="S4421" s="8">
        <f t="shared" si="348"/>
        <v>1.6</v>
      </c>
      <c r="T4421" s="9">
        <v>0.43829301651229102</v>
      </c>
      <c r="U4421">
        <v>5</v>
      </c>
      <c r="V4421" s="8">
        <f t="shared" si="349"/>
        <v>1.3550135501355014</v>
      </c>
      <c r="W4421">
        <f>IF(V4421&gt;=[1]Settings!$B$2,1,0)</f>
        <v>0</v>
      </c>
      <c r="X4421" s="9">
        <v>0.123883679509163</v>
      </c>
      <c r="Y4421" t="s">
        <v>32</v>
      </c>
      <c r="Z4421">
        <f>IF(X4421&gt;=[1]Settings!$B$4,1,0)</f>
        <v>0</v>
      </c>
      <c r="AA4421" t="str">
        <f>IF(X4421&gt;=[1]Settings!$B$7,"Critical",IF(X4421&gt;=[1]Settings!$B$6,"High",IF(X4421&gt;=[1]Settings!$B$5,"Moderate","Low")))</f>
        <v>Low</v>
      </c>
    </row>
    <row r="4422" spans="1:27" x14ac:dyDescent="0.25">
      <c r="A4422">
        <v>4421</v>
      </c>
      <c r="B4422" t="s">
        <v>27</v>
      </c>
      <c r="C4422" t="s">
        <v>44</v>
      </c>
      <c r="D4422" t="s">
        <v>30</v>
      </c>
      <c r="E4422" t="s">
        <v>35</v>
      </c>
      <c r="F4422" t="s">
        <v>36</v>
      </c>
      <c r="G4422">
        <v>3</v>
      </c>
      <c r="H4422">
        <v>429</v>
      </c>
      <c r="I4422">
        <v>72</v>
      </c>
      <c r="J4422">
        <v>7</v>
      </c>
      <c r="K4422">
        <v>8</v>
      </c>
      <c r="L4422" s="6">
        <v>397459.77</v>
      </c>
      <c r="M4422">
        <v>7</v>
      </c>
      <c r="N4422" s="7">
        <f>[1]Settings!$B$3*K4422</f>
        <v>2</v>
      </c>
      <c r="O4422">
        <v>0</v>
      </c>
      <c r="P4422" s="8">
        <f t="shared" si="345"/>
        <v>10.285714285714286</v>
      </c>
      <c r="Q4422" s="7">
        <f t="shared" si="346"/>
        <v>5.04</v>
      </c>
      <c r="R4422" s="8">
        <f t="shared" si="347"/>
        <v>0</v>
      </c>
      <c r="S4422" s="8">
        <f t="shared" si="348"/>
        <v>0</v>
      </c>
      <c r="T4422" s="9">
        <v>0.17432984321520201</v>
      </c>
      <c r="U4422">
        <v>7</v>
      </c>
      <c r="V4422" s="8">
        <f t="shared" si="349"/>
        <v>1.6317016317016317</v>
      </c>
      <c r="W4422">
        <f>IF(V4422&gt;=[1]Settings!$B$2,1,0)</f>
        <v>0</v>
      </c>
      <c r="X4422" s="9">
        <v>0.20465102791786199</v>
      </c>
      <c r="Y4422" t="s">
        <v>32</v>
      </c>
      <c r="Z4422">
        <f>IF(X4422&gt;=[1]Settings!$B$4,1,0)</f>
        <v>0</v>
      </c>
      <c r="AA4422" t="str">
        <f>IF(X4422&gt;=[1]Settings!$B$7,"Critical",IF(X4422&gt;=[1]Settings!$B$6,"High",IF(X4422&gt;=[1]Settings!$B$5,"Moderate","Low")))</f>
        <v>Low</v>
      </c>
    </row>
    <row r="4423" spans="1:27" x14ac:dyDescent="0.25">
      <c r="A4423">
        <v>4422</v>
      </c>
      <c r="B4423" t="s">
        <v>27</v>
      </c>
      <c r="C4423" t="s">
        <v>38</v>
      </c>
      <c r="D4423" t="s">
        <v>34</v>
      </c>
      <c r="E4423" t="s">
        <v>42</v>
      </c>
      <c r="F4423" t="s">
        <v>39</v>
      </c>
      <c r="G4423">
        <v>4</v>
      </c>
      <c r="H4423">
        <v>678</v>
      </c>
      <c r="I4423">
        <v>69</v>
      </c>
      <c r="J4423">
        <v>13</v>
      </c>
      <c r="K4423">
        <v>7</v>
      </c>
      <c r="L4423" s="6">
        <v>922297.05</v>
      </c>
      <c r="M4423">
        <v>5</v>
      </c>
      <c r="N4423" s="7">
        <f>[1]Settings!$B$3*K4423</f>
        <v>1.75</v>
      </c>
      <c r="O4423">
        <v>8</v>
      </c>
      <c r="P4423" s="8">
        <f t="shared" si="345"/>
        <v>5.3076923076923075</v>
      </c>
      <c r="Q4423" s="7">
        <f t="shared" si="346"/>
        <v>3.45</v>
      </c>
      <c r="R4423" s="8">
        <f t="shared" si="347"/>
        <v>1.1799410029498525</v>
      </c>
      <c r="S4423" s="8">
        <f t="shared" si="348"/>
        <v>4.5714285714285712</v>
      </c>
      <c r="T4423" s="9">
        <v>0.55588251417206702</v>
      </c>
      <c r="U4423">
        <v>14</v>
      </c>
      <c r="V4423" s="8">
        <f t="shared" si="349"/>
        <v>2.0648967551622417</v>
      </c>
      <c r="W4423">
        <f>IF(V4423&gt;=[1]Settings!$B$2,1,0)</f>
        <v>1</v>
      </c>
      <c r="X4423" s="9">
        <v>0.60717242956161499</v>
      </c>
      <c r="Y4423" t="s">
        <v>32</v>
      </c>
      <c r="Z4423">
        <f>IF(X4423&gt;=[1]Settings!$B$4,1,0)</f>
        <v>1</v>
      </c>
      <c r="AA4423" t="str">
        <f>IF(X4423&gt;=[1]Settings!$B$7,"Critical",IF(X4423&gt;=[1]Settings!$B$6,"High",IF(X4423&gt;=[1]Settings!$B$5,"Moderate","Low")))</f>
        <v>High</v>
      </c>
    </row>
    <row r="4424" spans="1:27" x14ac:dyDescent="0.25">
      <c r="A4424">
        <v>4423</v>
      </c>
      <c r="B4424" t="s">
        <v>41</v>
      </c>
      <c r="C4424" t="s">
        <v>37</v>
      </c>
      <c r="D4424" t="s">
        <v>30</v>
      </c>
      <c r="E4424" t="s">
        <v>30</v>
      </c>
      <c r="F4424" t="s">
        <v>36</v>
      </c>
      <c r="G4424">
        <v>5</v>
      </c>
      <c r="H4424">
        <v>368</v>
      </c>
      <c r="I4424">
        <v>71</v>
      </c>
      <c r="J4424">
        <v>8</v>
      </c>
      <c r="K4424">
        <v>8</v>
      </c>
      <c r="L4424" s="6">
        <v>554974.98</v>
      </c>
      <c r="M4424">
        <v>6</v>
      </c>
      <c r="N4424" s="7">
        <f>[1]Settings!$B$3*K4424</f>
        <v>2</v>
      </c>
      <c r="O4424">
        <v>4</v>
      </c>
      <c r="P4424" s="8">
        <f t="shared" si="345"/>
        <v>8.875</v>
      </c>
      <c r="Q4424" s="7">
        <f t="shared" si="346"/>
        <v>4.26</v>
      </c>
      <c r="R4424" s="8">
        <f t="shared" si="347"/>
        <v>1.0869565217391304</v>
      </c>
      <c r="S4424" s="8">
        <f t="shared" si="348"/>
        <v>2</v>
      </c>
      <c r="T4424" s="9">
        <v>0.267651264383856</v>
      </c>
      <c r="U4424">
        <v>7</v>
      </c>
      <c r="V4424" s="8">
        <f t="shared" si="349"/>
        <v>1.9021739130434783</v>
      </c>
      <c r="W4424">
        <f>IF(V4424&gt;=[1]Settings!$B$2,1,0)</f>
        <v>0</v>
      </c>
      <c r="X4424" s="9">
        <v>0.37536504864692699</v>
      </c>
      <c r="Y4424" t="s">
        <v>43</v>
      </c>
      <c r="Z4424">
        <f>IF(X4424&gt;=[1]Settings!$B$4,1,0)</f>
        <v>0</v>
      </c>
      <c r="AA4424" t="str">
        <f>IF(X4424&gt;=[1]Settings!$B$7,"Critical",IF(X4424&gt;=[1]Settings!$B$6,"High",IF(X4424&gt;=[1]Settings!$B$5,"Moderate","Low")))</f>
        <v>Moderate</v>
      </c>
    </row>
    <row r="4425" spans="1:27" x14ac:dyDescent="0.25">
      <c r="A4425">
        <v>4424</v>
      </c>
      <c r="B4425" t="s">
        <v>27</v>
      </c>
      <c r="C4425" t="s">
        <v>44</v>
      </c>
      <c r="D4425" t="s">
        <v>34</v>
      </c>
      <c r="E4425" t="s">
        <v>35</v>
      </c>
      <c r="F4425" t="s">
        <v>39</v>
      </c>
      <c r="G4425">
        <v>3</v>
      </c>
      <c r="H4425">
        <v>385</v>
      </c>
      <c r="I4425">
        <v>51</v>
      </c>
      <c r="J4425">
        <v>11</v>
      </c>
      <c r="K4425">
        <v>5</v>
      </c>
      <c r="L4425" s="6">
        <v>468752.27</v>
      </c>
      <c r="M4425">
        <v>5</v>
      </c>
      <c r="N4425" s="7">
        <f>[1]Settings!$B$3*K4425</f>
        <v>1.25</v>
      </c>
      <c r="O4425">
        <v>1</v>
      </c>
      <c r="P4425" s="8">
        <f t="shared" si="345"/>
        <v>4.6363636363636367</v>
      </c>
      <c r="Q4425" s="7">
        <f t="shared" si="346"/>
        <v>2.5499999999999998</v>
      </c>
      <c r="R4425" s="8">
        <f t="shared" si="347"/>
        <v>0.25974025974025972</v>
      </c>
      <c r="S4425" s="8">
        <f t="shared" si="348"/>
        <v>0.8</v>
      </c>
      <c r="T4425" s="9">
        <v>0.32553645423076399</v>
      </c>
      <c r="U4425">
        <v>5</v>
      </c>
      <c r="V4425" s="8">
        <f t="shared" si="349"/>
        <v>1.2987012987012987</v>
      </c>
      <c r="W4425">
        <f>IF(V4425&gt;=[1]Settings!$B$2,1,0)</f>
        <v>0</v>
      </c>
      <c r="X4425" s="9">
        <v>7.5349092483520494E-2</v>
      </c>
      <c r="Y4425" t="s">
        <v>32</v>
      </c>
      <c r="Z4425">
        <f>IF(X4425&gt;=[1]Settings!$B$4,1,0)</f>
        <v>0</v>
      </c>
      <c r="AA4425" t="str">
        <f>IF(X4425&gt;=[1]Settings!$B$7,"Critical",IF(X4425&gt;=[1]Settings!$B$6,"High",IF(X4425&gt;=[1]Settings!$B$5,"Moderate","Low")))</f>
        <v>Low</v>
      </c>
    </row>
    <row r="4426" spans="1:27" x14ac:dyDescent="0.25">
      <c r="A4426">
        <v>4425</v>
      </c>
      <c r="B4426" t="s">
        <v>41</v>
      </c>
      <c r="C4426" t="s">
        <v>33</v>
      </c>
      <c r="D4426" t="s">
        <v>30</v>
      </c>
      <c r="E4426" t="s">
        <v>30</v>
      </c>
      <c r="F4426" t="s">
        <v>36</v>
      </c>
      <c r="G4426">
        <v>2</v>
      </c>
      <c r="H4426">
        <v>395</v>
      </c>
      <c r="I4426">
        <v>47</v>
      </c>
      <c r="J4426">
        <v>9</v>
      </c>
      <c r="K4426">
        <v>7</v>
      </c>
      <c r="L4426" s="6">
        <v>620515.03</v>
      </c>
      <c r="M4426">
        <v>5</v>
      </c>
      <c r="N4426" s="7">
        <f>[1]Settings!$B$3*K4426</f>
        <v>1.75</v>
      </c>
      <c r="O4426">
        <v>3</v>
      </c>
      <c r="P4426" s="8">
        <f t="shared" si="345"/>
        <v>5.2222222222222223</v>
      </c>
      <c r="Q4426" s="7">
        <f t="shared" si="346"/>
        <v>2.35</v>
      </c>
      <c r="R4426" s="8">
        <f t="shared" si="347"/>
        <v>0.759493670886076</v>
      </c>
      <c r="S4426" s="8">
        <f t="shared" si="348"/>
        <v>1.7142857142857142</v>
      </c>
      <c r="T4426" s="9">
        <v>0.69900886811858298</v>
      </c>
      <c r="U4426">
        <v>14</v>
      </c>
      <c r="V4426" s="8">
        <f t="shared" si="349"/>
        <v>3.5443037974683542</v>
      </c>
      <c r="W4426">
        <f>IF(V4426&gt;=[1]Settings!$B$2,1,0)</f>
        <v>1</v>
      </c>
      <c r="X4426" s="9">
        <v>0.271456688642502</v>
      </c>
      <c r="Y4426" t="s">
        <v>43</v>
      </c>
      <c r="Z4426">
        <f>IF(X4426&gt;=[1]Settings!$B$4,1,0)</f>
        <v>0</v>
      </c>
      <c r="AA4426" t="str">
        <f>IF(X4426&gt;=[1]Settings!$B$7,"Critical",IF(X4426&gt;=[1]Settings!$B$6,"High",IF(X4426&gt;=[1]Settings!$B$5,"Moderate","Low")))</f>
        <v>Low</v>
      </c>
    </row>
    <row r="4427" spans="1:27" x14ac:dyDescent="0.25">
      <c r="A4427">
        <v>4426</v>
      </c>
      <c r="B4427" t="s">
        <v>27</v>
      </c>
      <c r="C4427" t="s">
        <v>44</v>
      </c>
      <c r="D4427" t="s">
        <v>34</v>
      </c>
      <c r="E4427" t="s">
        <v>30</v>
      </c>
      <c r="F4427" t="s">
        <v>31</v>
      </c>
      <c r="G4427">
        <v>1</v>
      </c>
      <c r="H4427">
        <v>425</v>
      </c>
      <c r="I4427">
        <v>61</v>
      </c>
      <c r="J4427">
        <v>5</v>
      </c>
      <c r="K4427">
        <v>4</v>
      </c>
      <c r="L4427" s="6">
        <v>139780.44</v>
      </c>
      <c r="M4427">
        <v>12</v>
      </c>
      <c r="N4427" s="7">
        <f>[1]Settings!$B$3*K4427</f>
        <v>1</v>
      </c>
      <c r="O4427">
        <v>8</v>
      </c>
      <c r="P4427" s="8">
        <f t="shared" si="345"/>
        <v>12.2</v>
      </c>
      <c r="Q4427" s="7">
        <f t="shared" si="346"/>
        <v>7.32</v>
      </c>
      <c r="R4427" s="8">
        <f t="shared" si="347"/>
        <v>1.8823529411764706</v>
      </c>
      <c r="S4427" s="8">
        <f t="shared" si="348"/>
        <v>8</v>
      </c>
      <c r="T4427" s="9">
        <v>1.0878420003574001</v>
      </c>
      <c r="U4427">
        <v>7</v>
      </c>
      <c r="V4427" s="8">
        <f t="shared" si="349"/>
        <v>1.6470588235294117</v>
      </c>
      <c r="W4427">
        <f>IF(V4427&gt;=[1]Settings!$B$2,1,0)</f>
        <v>0</v>
      </c>
      <c r="X4427" s="9">
        <v>0.47396644949913003</v>
      </c>
      <c r="Y4427" t="s">
        <v>32</v>
      </c>
      <c r="Z4427">
        <f>IF(X4427&gt;=[1]Settings!$B$4,1,0)</f>
        <v>0</v>
      </c>
      <c r="AA4427" t="str">
        <f>IF(X4427&gt;=[1]Settings!$B$7,"Critical",IF(X4427&gt;=[1]Settings!$B$6,"High",IF(X4427&gt;=[1]Settings!$B$5,"Moderate","Low")))</f>
        <v>Moderate</v>
      </c>
    </row>
    <row r="4428" spans="1:27" x14ac:dyDescent="0.25">
      <c r="A4428">
        <v>4427</v>
      </c>
      <c r="B4428" t="s">
        <v>27</v>
      </c>
      <c r="C4428" t="s">
        <v>38</v>
      </c>
      <c r="D4428" t="s">
        <v>29</v>
      </c>
      <c r="E4428" t="s">
        <v>30</v>
      </c>
      <c r="F4428" t="s">
        <v>31</v>
      </c>
      <c r="G4428">
        <v>2</v>
      </c>
      <c r="H4428">
        <v>705</v>
      </c>
      <c r="I4428">
        <v>66</v>
      </c>
      <c r="J4428">
        <v>11</v>
      </c>
      <c r="K4428">
        <v>7</v>
      </c>
      <c r="L4428" s="6">
        <v>672667.4</v>
      </c>
      <c r="M4428">
        <v>20</v>
      </c>
      <c r="N4428" s="7">
        <f>[1]Settings!$B$3*K4428</f>
        <v>1.75</v>
      </c>
      <c r="O4428">
        <v>10</v>
      </c>
      <c r="P4428" s="8">
        <f t="shared" si="345"/>
        <v>6</v>
      </c>
      <c r="Q4428" s="7">
        <f t="shared" si="346"/>
        <v>13.2</v>
      </c>
      <c r="R4428" s="8">
        <f t="shared" si="347"/>
        <v>1.4184397163120568</v>
      </c>
      <c r="S4428" s="8">
        <f t="shared" si="348"/>
        <v>5.7142857142857144</v>
      </c>
      <c r="T4428" s="9">
        <v>0.52889503351220901</v>
      </c>
      <c r="U4428">
        <v>23</v>
      </c>
      <c r="V4428" s="8">
        <f t="shared" si="349"/>
        <v>3.2624113475177303</v>
      </c>
      <c r="W4428">
        <f>IF(V4428&gt;=[1]Settings!$B$2,1,0)</f>
        <v>1</v>
      </c>
      <c r="X4428" s="9">
        <v>0.57213312387466397</v>
      </c>
      <c r="Y4428" t="s">
        <v>32</v>
      </c>
      <c r="Z4428">
        <f>IF(X4428&gt;=[1]Settings!$B$4,1,0)</f>
        <v>1</v>
      </c>
      <c r="AA4428" t="str">
        <f>IF(X4428&gt;=[1]Settings!$B$7,"Critical",IF(X4428&gt;=[1]Settings!$B$6,"High",IF(X4428&gt;=[1]Settings!$B$5,"Moderate","Low")))</f>
        <v>Moderate</v>
      </c>
    </row>
    <row r="4429" spans="1:27" x14ac:dyDescent="0.25">
      <c r="A4429">
        <v>4428</v>
      </c>
      <c r="B4429" t="s">
        <v>27</v>
      </c>
      <c r="C4429" t="s">
        <v>38</v>
      </c>
      <c r="D4429" t="s">
        <v>30</v>
      </c>
      <c r="E4429" t="s">
        <v>35</v>
      </c>
      <c r="F4429" t="s">
        <v>39</v>
      </c>
      <c r="G4429">
        <v>2</v>
      </c>
      <c r="H4429">
        <v>571</v>
      </c>
      <c r="I4429">
        <v>72</v>
      </c>
      <c r="J4429">
        <v>11</v>
      </c>
      <c r="K4429">
        <v>5</v>
      </c>
      <c r="L4429" s="6">
        <v>599549.42000000004</v>
      </c>
      <c r="M4429">
        <v>6</v>
      </c>
      <c r="N4429" s="7">
        <f>[1]Settings!$B$3*K4429</f>
        <v>1.25</v>
      </c>
      <c r="O4429">
        <v>1</v>
      </c>
      <c r="P4429" s="8">
        <f t="shared" si="345"/>
        <v>6.5454545454545459</v>
      </c>
      <c r="Q4429" s="7">
        <f t="shared" si="346"/>
        <v>4.32</v>
      </c>
      <c r="R4429" s="8">
        <f t="shared" si="347"/>
        <v>0.17513134851138354</v>
      </c>
      <c r="S4429" s="8">
        <f t="shared" si="348"/>
        <v>0.8</v>
      </c>
      <c r="T4429" s="9">
        <v>0.47595521206203001</v>
      </c>
      <c r="U4429">
        <v>15</v>
      </c>
      <c r="V4429" s="8">
        <f t="shared" si="349"/>
        <v>2.6269702276707529</v>
      </c>
      <c r="W4429">
        <f>IF(V4429&gt;=[1]Settings!$B$2,1,0)</f>
        <v>1</v>
      </c>
      <c r="X4429" s="9">
        <v>6.4484111964702606E-2</v>
      </c>
      <c r="Y4429" t="s">
        <v>32</v>
      </c>
      <c r="Z4429">
        <f>IF(X4429&gt;=[1]Settings!$B$4,1,0)</f>
        <v>0</v>
      </c>
      <c r="AA4429" t="str">
        <f>IF(X4429&gt;=[1]Settings!$B$7,"Critical",IF(X4429&gt;=[1]Settings!$B$6,"High",IF(X4429&gt;=[1]Settings!$B$5,"Moderate","Low")))</f>
        <v>Low</v>
      </c>
    </row>
    <row r="4430" spans="1:27" x14ac:dyDescent="0.25">
      <c r="A4430">
        <v>4429</v>
      </c>
      <c r="B4430" t="s">
        <v>27</v>
      </c>
      <c r="C4430" t="s">
        <v>44</v>
      </c>
      <c r="D4430" t="s">
        <v>34</v>
      </c>
      <c r="E4430" t="s">
        <v>30</v>
      </c>
      <c r="F4430" t="s">
        <v>39</v>
      </c>
      <c r="G4430">
        <v>3</v>
      </c>
      <c r="H4430">
        <v>318</v>
      </c>
      <c r="I4430">
        <v>23</v>
      </c>
      <c r="J4430">
        <v>9</v>
      </c>
      <c r="K4430">
        <v>4</v>
      </c>
      <c r="L4430" s="6">
        <v>332633.71999999997</v>
      </c>
      <c r="M4430">
        <v>4</v>
      </c>
      <c r="N4430" s="7">
        <f>[1]Settings!$B$3*K4430</f>
        <v>1</v>
      </c>
      <c r="O4430">
        <v>0</v>
      </c>
      <c r="P4430" s="8">
        <f t="shared" si="345"/>
        <v>2.5555555555555554</v>
      </c>
      <c r="Q4430" s="7">
        <f t="shared" si="346"/>
        <v>0.92</v>
      </c>
      <c r="R4430" s="8">
        <f t="shared" si="347"/>
        <v>0</v>
      </c>
      <c r="S4430" s="8">
        <f t="shared" si="348"/>
        <v>0</v>
      </c>
      <c r="T4430" s="9">
        <v>0.10218774976322401</v>
      </c>
      <c r="U4430">
        <v>0</v>
      </c>
      <c r="V4430" s="8">
        <f t="shared" si="349"/>
        <v>0</v>
      </c>
      <c r="W4430">
        <f>IF(V4430&gt;=[1]Settings!$B$2,1,0)</f>
        <v>0</v>
      </c>
      <c r="X4430" s="9">
        <v>2.4005627259612101E-2</v>
      </c>
      <c r="Y4430" t="s">
        <v>32</v>
      </c>
      <c r="Z4430">
        <f>IF(X4430&gt;=[1]Settings!$B$4,1,0)</f>
        <v>0</v>
      </c>
      <c r="AA4430" t="str">
        <f>IF(X4430&gt;=[1]Settings!$B$7,"Critical",IF(X4430&gt;=[1]Settings!$B$6,"High",IF(X4430&gt;=[1]Settings!$B$5,"Moderate","Low")))</f>
        <v>Low</v>
      </c>
    </row>
    <row r="4431" spans="1:27" x14ac:dyDescent="0.25">
      <c r="A4431">
        <v>4430</v>
      </c>
      <c r="B4431" t="s">
        <v>27</v>
      </c>
      <c r="C4431" t="s">
        <v>38</v>
      </c>
      <c r="D4431" t="s">
        <v>29</v>
      </c>
      <c r="E4431" t="s">
        <v>30</v>
      </c>
      <c r="F4431" t="s">
        <v>36</v>
      </c>
      <c r="G4431">
        <v>2</v>
      </c>
      <c r="H4431">
        <v>606</v>
      </c>
      <c r="I4431">
        <v>73</v>
      </c>
      <c r="J4431">
        <v>11</v>
      </c>
      <c r="K4431">
        <v>8</v>
      </c>
      <c r="L4431" s="6">
        <v>778437.95</v>
      </c>
      <c r="M4431">
        <v>7</v>
      </c>
      <c r="N4431" s="7">
        <f>[1]Settings!$B$3*K4431</f>
        <v>2</v>
      </c>
      <c r="O4431">
        <v>7</v>
      </c>
      <c r="P4431" s="8">
        <f t="shared" si="345"/>
        <v>6.6363636363636367</v>
      </c>
      <c r="Q4431" s="7">
        <f t="shared" si="346"/>
        <v>5.1100000000000003</v>
      </c>
      <c r="R4431" s="8">
        <f t="shared" si="347"/>
        <v>1.1551155115511551</v>
      </c>
      <c r="S4431" s="8">
        <f t="shared" si="348"/>
        <v>3.5</v>
      </c>
      <c r="T4431" s="9">
        <v>0.50777538997310301</v>
      </c>
      <c r="U4431">
        <v>10</v>
      </c>
      <c r="V4431" s="8">
        <f t="shared" si="349"/>
        <v>1.6501650165016502</v>
      </c>
      <c r="W4431">
        <f>IF(V4431&gt;=[1]Settings!$B$2,1,0)</f>
        <v>0</v>
      </c>
      <c r="X4431" s="9">
        <v>0.64279764890670799</v>
      </c>
      <c r="Y4431" t="s">
        <v>32</v>
      </c>
      <c r="Z4431">
        <f>IF(X4431&gt;=[1]Settings!$B$4,1,0)</f>
        <v>1</v>
      </c>
      <c r="AA4431" t="str">
        <f>IF(X4431&gt;=[1]Settings!$B$7,"Critical",IF(X4431&gt;=[1]Settings!$B$6,"High",IF(X4431&gt;=[1]Settings!$B$5,"Moderate","Low")))</f>
        <v>High</v>
      </c>
    </row>
    <row r="4432" spans="1:27" x14ac:dyDescent="0.25">
      <c r="A4432">
        <v>4431</v>
      </c>
      <c r="B4432" t="s">
        <v>27</v>
      </c>
      <c r="C4432" t="s">
        <v>44</v>
      </c>
      <c r="D4432" t="s">
        <v>29</v>
      </c>
      <c r="E4432" t="s">
        <v>30</v>
      </c>
      <c r="F4432" t="s">
        <v>39</v>
      </c>
      <c r="G4432">
        <v>3</v>
      </c>
      <c r="H4432">
        <v>1036</v>
      </c>
      <c r="I4432">
        <v>63</v>
      </c>
      <c r="J4432">
        <v>17</v>
      </c>
      <c r="K4432">
        <v>14</v>
      </c>
      <c r="L4432" s="6">
        <v>2689637.33</v>
      </c>
      <c r="M4432">
        <v>8</v>
      </c>
      <c r="N4432" s="7">
        <f>[1]Settings!$B$3*K4432</f>
        <v>3.5</v>
      </c>
      <c r="O4432">
        <v>8</v>
      </c>
      <c r="P4432" s="8">
        <f t="shared" si="345"/>
        <v>3.7058823529411766</v>
      </c>
      <c r="Q4432" s="7">
        <f t="shared" si="346"/>
        <v>5.04</v>
      </c>
      <c r="R4432" s="8">
        <f t="shared" si="347"/>
        <v>0.77220077220077221</v>
      </c>
      <c r="S4432" s="8">
        <f t="shared" si="348"/>
        <v>2.2857142857142856</v>
      </c>
      <c r="T4432" s="9">
        <v>0.19252697686961101</v>
      </c>
      <c r="U4432">
        <v>16</v>
      </c>
      <c r="V4432" s="8">
        <f t="shared" si="349"/>
        <v>1.5444015444015444</v>
      </c>
      <c r="W4432">
        <f>IF(V4432&gt;=[1]Settings!$B$2,1,0)</f>
        <v>0</v>
      </c>
      <c r="X4432" s="9">
        <v>0.32244363427162198</v>
      </c>
      <c r="Y4432" t="s">
        <v>32</v>
      </c>
      <c r="Z4432">
        <f>IF(X4432&gt;=[1]Settings!$B$4,1,0)</f>
        <v>0</v>
      </c>
      <c r="AA4432" t="str">
        <f>IF(X4432&gt;=[1]Settings!$B$7,"Critical",IF(X4432&gt;=[1]Settings!$B$6,"High",IF(X4432&gt;=[1]Settings!$B$5,"Moderate","Low")))</f>
        <v>Moderate</v>
      </c>
    </row>
    <row r="4433" spans="1:27" x14ac:dyDescent="0.25">
      <c r="A4433">
        <v>4432</v>
      </c>
      <c r="B4433" t="s">
        <v>41</v>
      </c>
      <c r="C4433" t="s">
        <v>40</v>
      </c>
      <c r="D4433" t="s">
        <v>30</v>
      </c>
      <c r="E4433" t="s">
        <v>42</v>
      </c>
      <c r="F4433" t="s">
        <v>31</v>
      </c>
      <c r="G4433">
        <v>5</v>
      </c>
      <c r="H4433">
        <v>853</v>
      </c>
      <c r="I4433">
        <v>84</v>
      </c>
      <c r="J4433">
        <v>13</v>
      </c>
      <c r="K4433">
        <v>16</v>
      </c>
      <c r="L4433" s="6">
        <v>1768919.05</v>
      </c>
      <c r="M4433">
        <v>20</v>
      </c>
      <c r="N4433" s="7">
        <f>[1]Settings!$B$3*K4433</f>
        <v>4</v>
      </c>
      <c r="O4433">
        <v>15</v>
      </c>
      <c r="P4433" s="8">
        <f t="shared" si="345"/>
        <v>6.4615384615384617</v>
      </c>
      <c r="Q4433" s="7">
        <f t="shared" si="346"/>
        <v>16.8</v>
      </c>
      <c r="R4433" s="8">
        <f t="shared" si="347"/>
        <v>1.7584994138335288</v>
      </c>
      <c r="S4433" s="8">
        <f t="shared" si="348"/>
        <v>3.75</v>
      </c>
      <c r="T4433" s="9">
        <v>0.340066860840885</v>
      </c>
      <c r="U4433">
        <v>32</v>
      </c>
      <c r="V4433" s="8">
        <f t="shared" si="349"/>
        <v>3.7514654161781946</v>
      </c>
      <c r="W4433">
        <f>IF(V4433&gt;=[1]Settings!$B$2,1,0)</f>
        <v>1</v>
      </c>
      <c r="X4433" s="9">
        <v>0.87130725383758501</v>
      </c>
      <c r="Y4433" t="s">
        <v>43</v>
      </c>
      <c r="Z4433">
        <f>IF(X4433&gt;=[1]Settings!$B$4,1,0)</f>
        <v>1</v>
      </c>
      <c r="AA4433" t="str">
        <f>IF(X4433&gt;=[1]Settings!$B$7,"Critical",IF(X4433&gt;=[1]Settings!$B$6,"High",IF(X4433&gt;=[1]Settings!$B$5,"Moderate","Low")))</f>
        <v>Critical</v>
      </c>
    </row>
    <row r="4434" spans="1:27" x14ac:dyDescent="0.25">
      <c r="A4434">
        <v>4433</v>
      </c>
      <c r="B4434" t="s">
        <v>27</v>
      </c>
      <c r="C4434" t="s">
        <v>28</v>
      </c>
      <c r="D4434" t="s">
        <v>29</v>
      </c>
      <c r="E4434" t="s">
        <v>30</v>
      </c>
      <c r="F4434" t="s">
        <v>31</v>
      </c>
      <c r="G4434">
        <v>2</v>
      </c>
      <c r="H4434">
        <v>493</v>
      </c>
      <c r="I4434">
        <v>16</v>
      </c>
      <c r="J4434">
        <v>7</v>
      </c>
      <c r="K4434">
        <v>7</v>
      </c>
      <c r="L4434" s="6">
        <v>492902.79</v>
      </c>
      <c r="M4434">
        <v>4</v>
      </c>
      <c r="N4434" s="7">
        <f>[1]Settings!$B$3*K4434</f>
        <v>1.75</v>
      </c>
      <c r="O4434">
        <v>6</v>
      </c>
      <c r="P4434" s="8">
        <f t="shared" si="345"/>
        <v>2.2857142857142856</v>
      </c>
      <c r="Q4434" s="7">
        <f t="shared" si="346"/>
        <v>0.64</v>
      </c>
      <c r="R4434" s="8">
        <f t="shared" si="347"/>
        <v>1.2170385395537526</v>
      </c>
      <c r="S4434" s="8">
        <f t="shared" si="348"/>
        <v>3.4285714285714284</v>
      </c>
      <c r="T4434" s="9">
        <v>0.46736675408050399</v>
      </c>
      <c r="U4434">
        <v>3</v>
      </c>
      <c r="V4434" s="8">
        <f t="shared" si="349"/>
        <v>0.60851926977687631</v>
      </c>
      <c r="W4434">
        <f>IF(V4434&gt;=[1]Settings!$B$2,1,0)</f>
        <v>0</v>
      </c>
      <c r="X4434" s="9">
        <v>0.39812621474266102</v>
      </c>
      <c r="Y4434" t="s">
        <v>32</v>
      </c>
      <c r="Z4434">
        <f>IF(X4434&gt;=[1]Settings!$B$4,1,0)</f>
        <v>0</v>
      </c>
      <c r="AA4434" t="str">
        <f>IF(X4434&gt;=[1]Settings!$B$7,"Critical",IF(X4434&gt;=[1]Settings!$B$6,"High",IF(X4434&gt;=[1]Settings!$B$5,"Moderate","Low")))</f>
        <v>Moderate</v>
      </c>
    </row>
    <row r="4435" spans="1:27" x14ac:dyDescent="0.25">
      <c r="A4435">
        <v>4434</v>
      </c>
      <c r="B4435" t="s">
        <v>41</v>
      </c>
      <c r="C4435" t="s">
        <v>44</v>
      </c>
      <c r="D4435" t="s">
        <v>29</v>
      </c>
      <c r="E4435" t="s">
        <v>42</v>
      </c>
      <c r="F4435" t="s">
        <v>31</v>
      </c>
      <c r="G4435">
        <v>4</v>
      </c>
      <c r="H4435">
        <v>393</v>
      </c>
      <c r="I4435">
        <v>22</v>
      </c>
      <c r="J4435">
        <v>5</v>
      </c>
      <c r="K4435">
        <v>4</v>
      </c>
      <c r="L4435" s="6">
        <v>189557.65</v>
      </c>
      <c r="M4435">
        <v>5</v>
      </c>
      <c r="N4435" s="7">
        <f>[1]Settings!$B$3*K4435</f>
        <v>1</v>
      </c>
      <c r="O4435">
        <v>2</v>
      </c>
      <c r="P4435" s="8">
        <f t="shared" si="345"/>
        <v>4.4000000000000004</v>
      </c>
      <c r="Q4435" s="7">
        <f t="shared" si="346"/>
        <v>1.1000000000000001</v>
      </c>
      <c r="R4435" s="8">
        <f t="shared" si="347"/>
        <v>0.5089058524173028</v>
      </c>
      <c r="S4435" s="8">
        <f t="shared" si="348"/>
        <v>2</v>
      </c>
      <c r="T4435" s="9">
        <v>0.31774035050596899</v>
      </c>
      <c r="U4435">
        <v>2</v>
      </c>
      <c r="V4435" s="8">
        <f t="shared" si="349"/>
        <v>0.5089058524173028</v>
      </c>
      <c r="W4435">
        <f>IF(V4435&gt;=[1]Settings!$B$2,1,0)</f>
        <v>0</v>
      </c>
      <c r="X4435" s="9">
        <v>7.8240655362606104E-2</v>
      </c>
      <c r="Y4435" t="s">
        <v>43</v>
      </c>
      <c r="Z4435">
        <f>IF(X4435&gt;=[1]Settings!$B$4,1,0)</f>
        <v>0</v>
      </c>
      <c r="AA4435" t="str">
        <f>IF(X4435&gt;=[1]Settings!$B$7,"Critical",IF(X4435&gt;=[1]Settings!$B$6,"High",IF(X4435&gt;=[1]Settings!$B$5,"Moderate","Low")))</f>
        <v>Low</v>
      </c>
    </row>
    <row r="4436" spans="1:27" x14ac:dyDescent="0.25">
      <c r="A4436">
        <v>4435</v>
      </c>
      <c r="B4436" t="s">
        <v>27</v>
      </c>
      <c r="C4436" t="s">
        <v>33</v>
      </c>
      <c r="D4436" t="s">
        <v>34</v>
      </c>
      <c r="E4436" t="s">
        <v>42</v>
      </c>
      <c r="F4436" t="s">
        <v>36</v>
      </c>
      <c r="G4436">
        <v>1</v>
      </c>
      <c r="H4436">
        <v>857</v>
      </c>
      <c r="I4436">
        <v>69</v>
      </c>
      <c r="J4436">
        <v>17</v>
      </c>
      <c r="K4436">
        <v>11</v>
      </c>
      <c r="L4436" s="6">
        <v>2094151.7</v>
      </c>
      <c r="M4436">
        <v>15</v>
      </c>
      <c r="N4436" s="7">
        <f>[1]Settings!$B$3*K4436</f>
        <v>2.75</v>
      </c>
      <c r="O4436">
        <v>10</v>
      </c>
      <c r="P4436" s="8">
        <f t="shared" si="345"/>
        <v>4.0588235294117645</v>
      </c>
      <c r="Q4436" s="7">
        <f t="shared" si="346"/>
        <v>10.35</v>
      </c>
      <c r="R4436" s="8">
        <f t="shared" si="347"/>
        <v>1.1668611435239207</v>
      </c>
      <c r="S4436" s="8">
        <f t="shared" si="348"/>
        <v>3.6363636363636362</v>
      </c>
      <c r="T4436" s="9">
        <v>0.35713782485157203</v>
      </c>
      <c r="U4436">
        <v>29</v>
      </c>
      <c r="V4436" s="8">
        <f t="shared" si="349"/>
        <v>3.38389731621937</v>
      </c>
      <c r="W4436">
        <f>IF(V4436&gt;=[1]Settings!$B$2,1,0)</f>
        <v>1</v>
      </c>
      <c r="X4436" s="9">
        <v>0.78617477416992199</v>
      </c>
      <c r="Y4436" t="s">
        <v>32</v>
      </c>
      <c r="Z4436">
        <f>IF(X4436&gt;=[1]Settings!$B$4,1,0)</f>
        <v>1</v>
      </c>
      <c r="AA4436" t="str">
        <f>IF(X4436&gt;=[1]Settings!$B$7,"Critical",IF(X4436&gt;=[1]Settings!$B$6,"High",IF(X4436&gt;=[1]Settings!$B$5,"Moderate","Low")))</f>
        <v>High</v>
      </c>
    </row>
    <row r="4437" spans="1:27" x14ac:dyDescent="0.25">
      <c r="A4437">
        <v>4436</v>
      </c>
      <c r="B4437" t="s">
        <v>27</v>
      </c>
      <c r="C4437" t="s">
        <v>33</v>
      </c>
      <c r="D4437" t="s">
        <v>34</v>
      </c>
      <c r="E4437" t="s">
        <v>35</v>
      </c>
      <c r="F4437" t="s">
        <v>36</v>
      </c>
      <c r="G4437">
        <v>3</v>
      </c>
      <c r="H4437">
        <v>968</v>
      </c>
      <c r="I4437">
        <v>74</v>
      </c>
      <c r="J4437">
        <v>18</v>
      </c>
      <c r="K4437">
        <v>12</v>
      </c>
      <c r="L4437" s="6">
        <v>2204095.9900000002</v>
      </c>
      <c r="M4437">
        <v>6</v>
      </c>
      <c r="N4437" s="7">
        <f>[1]Settings!$B$3*K4437</f>
        <v>3</v>
      </c>
      <c r="O4437">
        <v>20</v>
      </c>
      <c r="P4437" s="8">
        <f t="shared" si="345"/>
        <v>4.1111111111111107</v>
      </c>
      <c r="Q4437" s="7">
        <f t="shared" si="346"/>
        <v>4.4400000000000004</v>
      </c>
      <c r="R4437" s="8">
        <f t="shared" si="347"/>
        <v>2.0661157024793386</v>
      </c>
      <c r="S4437" s="8">
        <f t="shared" si="348"/>
        <v>6.666666666666667</v>
      </c>
      <c r="T4437" s="9">
        <v>0.63476996060698798</v>
      </c>
      <c r="U4437">
        <v>48</v>
      </c>
      <c r="V4437" s="8">
        <f t="shared" si="349"/>
        <v>4.9586776859504136</v>
      </c>
      <c r="W4437">
        <f>IF(V4437&gt;=[1]Settings!$B$2,1,0)</f>
        <v>1</v>
      </c>
      <c r="X4437" s="9">
        <v>0.93771219253539995</v>
      </c>
      <c r="Y4437" t="s">
        <v>32</v>
      </c>
      <c r="Z4437">
        <f>IF(X4437&gt;=[1]Settings!$B$4,1,0)</f>
        <v>1</v>
      </c>
      <c r="AA4437" t="str">
        <f>IF(X4437&gt;=[1]Settings!$B$7,"Critical",IF(X4437&gt;=[1]Settings!$B$6,"High",IF(X4437&gt;=[1]Settings!$B$5,"Moderate","Low")))</f>
        <v>Critical</v>
      </c>
    </row>
    <row r="4438" spans="1:27" x14ac:dyDescent="0.25">
      <c r="A4438">
        <v>4437</v>
      </c>
      <c r="B4438" t="s">
        <v>41</v>
      </c>
      <c r="C4438" t="s">
        <v>28</v>
      </c>
      <c r="D4438" t="s">
        <v>34</v>
      </c>
      <c r="E4438" t="s">
        <v>35</v>
      </c>
      <c r="F4438" t="s">
        <v>31</v>
      </c>
      <c r="G4438">
        <v>5</v>
      </c>
      <c r="H4438">
        <v>111</v>
      </c>
      <c r="I4438">
        <v>40</v>
      </c>
      <c r="J4438">
        <v>5</v>
      </c>
      <c r="K4438">
        <v>4</v>
      </c>
      <c r="L4438" s="6">
        <v>189536.2</v>
      </c>
      <c r="M4438">
        <v>5</v>
      </c>
      <c r="N4438" s="7">
        <f>[1]Settings!$B$3*K4438</f>
        <v>1</v>
      </c>
      <c r="O4438">
        <v>0</v>
      </c>
      <c r="P4438" s="8">
        <f t="shared" si="345"/>
        <v>8</v>
      </c>
      <c r="Q4438" s="7">
        <f t="shared" si="346"/>
        <v>2</v>
      </c>
      <c r="R4438" s="8">
        <f t="shared" si="347"/>
        <v>0</v>
      </c>
      <c r="S4438" s="8">
        <f t="shared" si="348"/>
        <v>0</v>
      </c>
      <c r="T4438" s="9">
        <v>0.249532825731059</v>
      </c>
      <c r="U4438">
        <v>1</v>
      </c>
      <c r="V4438" s="8">
        <f t="shared" si="349"/>
        <v>0.90090090090090091</v>
      </c>
      <c r="W4438">
        <f>IF(V4438&gt;=[1]Settings!$B$2,1,0)</f>
        <v>0</v>
      </c>
      <c r="X4438" s="9">
        <v>0.13722732663154599</v>
      </c>
      <c r="Y4438" t="s">
        <v>43</v>
      </c>
      <c r="Z4438">
        <f>IF(X4438&gt;=[1]Settings!$B$4,1,0)</f>
        <v>0</v>
      </c>
      <c r="AA4438" t="str">
        <f>IF(X4438&gt;=[1]Settings!$B$7,"Critical",IF(X4438&gt;=[1]Settings!$B$6,"High",IF(X4438&gt;=[1]Settings!$B$5,"Moderate","Low")))</f>
        <v>Low</v>
      </c>
    </row>
    <row r="4439" spans="1:27" x14ac:dyDescent="0.25">
      <c r="A4439">
        <v>4438</v>
      </c>
      <c r="B4439" t="s">
        <v>27</v>
      </c>
      <c r="C4439" t="s">
        <v>44</v>
      </c>
      <c r="D4439" t="s">
        <v>30</v>
      </c>
      <c r="E4439" t="s">
        <v>30</v>
      </c>
      <c r="F4439" t="s">
        <v>31</v>
      </c>
      <c r="G4439">
        <v>2</v>
      </c>
      <c r="H4439">
        <v>416</v>
      </c>
      <c r="I4439">
        <v>62</v>
      </c>
      <c r="J4439">
        <v>7</v>
      </c>
      <c r="K4439">
        <v>5</v>
      </c>
      <c r="L4439" s="6">
        <v>235867.77</v>
      </c>
      <c r="M4439">
        <v>5</v>
      </c>
      <c r="N4439" s="7">
        <f>[1]Settings!$B$3*K4439</f>
        <v>1.25</v>
      </c>
      <c r="O4439">
        <v>13</v>
      </c>
      <c r="P4439" s="8">
        <f t="shared" si="345"/>
        <v>8.8571428571428577</v>
      </c>
      <c r="Q4439" s="7">
        <f t="shared" si="346"/>
        <v>3.1</v>
      </c>
      <c r="R4439" s="8">
        <f t="shared" si="347"/>
        <v>3.125</v>
      </c>
      <c r="S4439" s="8">
        <f t="shared" si="348"/>
        <v>10.4</v>
      </c>
      <c r="T4439" s="9">
        <v>1.4647161910856501</v>
      </c>
      <c r="U4439">
        <v>31</v>
      </c>
      <c r="V4439" s="8">
        <f t="shared" si="349"/>
        <v>7.4519230769230766</v>
      </c>
      <c r="W4439">
        <f>IF(V4439&gt;=[1]Settings!$B$2,1,0)</f>
        <v>1</v>
      </c>
      <c r="X4439" s="9">
        <v>0.89618319272994995</v>
      </c>
      <c r="Y4439" t="s">
        <v>32</v>
      </c>
      <c r="Z4439">
        <f>IF(X4439&gt;=[1]Settings!$B$4,1,0)</f>
        <v>1</v>
      </c>
      <c r="AA4439" t="str">
        <f>IF(X4439&gt;=[1]Settings!$B$7,"Critical",IF(X4439&gt;=[1]Settings!$B$6,"High",IF(X4439&gt;=[1]Settings!$B$5,"Moderate","Low")))</f>
        <v>Critical</v>
      </c>
    </row>
    <row r="4440" spans="1:27" x14ac:dyDescent="0.25">
      <c r="A4440">
        <v>4439</v>
      </c>
      <c r="B4440" t="s">
        <v>27</v>
      </c>
      <c r="C4440" t="s">
        <v>44</v>
      </c>
      <c r="D4440" t="s">
        <v>29</v>
      </c>
      <c r="E4440" t="s">
        <v>42</v>
      </c>
      <c r="F4440" t="s">
        <v>36</v>
      </c>
      <c r="G4440">
        <v>4</v>
      </c>
      <c r="H4440">
        <v>692</v>
      </c>
      <c r="I4440">
        <v>79</v>
      </c>
      <c r="J4440">
        <v>11</v>
      </c>
      <c r="K4440">
        <v>12</v>
      </c>
      <c r="L4440" s="6">
        <v>1187864.79</v>
      </c>
      <c r="M4440">
        <v>6</v>
      </c>
      <c r="N4440" s="7">
        <f>[1]Settings!$B$3*K4440</f>
        <v>3</v>
      </c>
      <c r="O4440">
        <v>11</v>
      </c>
      <c r="P4440" s="8">
        <f t="shared" si="345"/>
        <v>7.1818181818181817</v>
      </c>
      <c r="Q4440" s="7">
        <f t="shared" si="346"/>
        <v>4.74</v>
      </c>
      <c r="R4440" s="8">
        <f t="shared" si="347"/>
        <v>1.5895953757225434</v>
      </c>
      <c r="S4440" s="8">
        <f t="shared" si="348"/>
        <v>3.6666666666666665</v>
      </c>
      <c r="T4440" s="9">
        <v>0.72744266961624005</v>
      </c>
      <c r="U4440">
        <v>27</v>
      </c>
      <c r="V4440" s="8">
        <f t="shared" si="349"/>
        <v>3.901734104046243</v>
      </c>
      <c r="W4440">
        <f>IF(V4440&gt;=[1]Settings!$B$2,1,0)</f>
        <v>1</v>
      </c>
      <c r="X4440" s="9">
        <v>0.83999925851821899</v>
      </c>
      <c r="Y4440" t="s">
        <v>32</v>
      </c>
      <c r="Z4440">
        <f>IF(X4440&gt;=[1]Settings!$B$4,1,0)</f>
        <v>1</v>
      </c>
      <c r="AA4440" t="str">
        <f>IF(X4440&gt;=[1]Settings!$B$7,"Critical",IF(X4440&gt;=[1]Settings!$B$6,"High",IF(X4440&gt;=[1]Settings!$B$5,"Moderate","Low")))</f>
        <v>High</v>
      </c>
    </row>
    <row r="4441" spans="1:27" x14ac:dyDescent="0.25">
      <c r="A4441">
        <v>4440</v>
      </c>
      <c r="B4441" t="s">
        <v>27</v>
      </c>
      <c r="C4441" t="s">
        <v>44</v>
      </c>
      <c r="D4441" t="s">
        <v>30</v>
      </c>
      <c r="E4441" t="s">
        <v>35</v>
      </c>
      <c r="F4441" t="s">
        <v>31</v>
      </c>
      <c r="G4441">
        <v>1</v>
      </c>
      <c r="H4441">
        <v>220</v>
      </c>
      <c r="I4441">
        <v>79</v>
      </c>
      <c r="J4441">
        <v>6</v>
      </c>
      <c r="K4441">
        <v>6</v>
      </c>
      <c r="L4441" s="6">
        <v>421978.95</v>
      </c>
      <c r="M4441">
        <v>8</v>
      </c>
      <c r="N4441" s="7">
        <f>[1]Settings!$B$3*K4441</f>
        <v>1.5</v>
      </c>
      <c r="O4441">
        <v>3</v>
      </c>
      <c r="P4441" s="8">
        <f t="shared" si="345"/>
        <v>13.166666666666666</v>
      </c>
      <c r="Q4441" s="7">
        <f t="shared" si="346"/>
        <v>6.32</v>
      </c>
      <c r="R4441" s="8">
        <f t="shared" si="347"/>
        <v>1.3636363636363635</v>
      </c>
      <c r="S4441" s="8">
        <f t="shared" si="348"/>
        <v>2</v>
      </c>
      <c r="T4441" s="9">
        <v>0.62536082153120498</v>
      </c>
      <c r="U4441">
        <v>4</v>
      </c>
      <c r="V4441" s="8">
        <f t="shared" si="349"/>
        <v>1.8181818181818181</v>
      </c>
      <c r="W4441">
        <f>IF(V4441&gt;=[1]Settings!$B$2,1,0)</f>
        <v>0</v>
      </c>
      <c r="X4441" s="9">
        <v>0.50985872745513905</v>
      </c>
      <c r="Y4441" t="s">
        <v>32</v>
      </c>
      <c r="Z4441">
        <f>IF(X4441&gt;=[1]Settings!$B$4,1,0)</f>
        <v>1</v>
      </c>
      <c r="AA4441" t="str">
        <f>IF(X4441&gt;=[1]Settings!$B$7,"Critical",IF(X4441&gt;=[1]Settings!$B$6,"High",IF(X4441&gt;=[1]Settings!$B$5,"Moderate","Low")))</f>
        <v>Moderate</v>
      </c>
    </row>
    <row r="4442" spans="1:27" x14ac:dyDescent="0.25">
      <c r="A4442">
        <v>4441</v>
      </c>
      <c r="B4442" t="s">
        <v>27</v>
      </c>
      <c r="C4442" t="s">
        <v>38</v>
      </c>
      <c r="D4442" t="s">
        <v>34</v>
      </c>
      <c r="E4442" t="s">
        <v>35</v>
      </c>
      <c r="F4442" t="s">
        <v>36</v>
      </c>
      <c r="G4442">
        <v>3</v>
      </c>
      <c r="H4442">
        <v>676</v>
      </c>
      <c r="I4442">
        <v>69</v>
      </c>
      <c r="J4442">
        <v>13</v>
      </c>
      <c r="K4442">
        <v>6</v>
      </c>
      <c r="L4442" s="6">
        <v>905878.24</v>
      </c>
      <c r="M4442">
        <v>7</v>
      </c>
      <c r="N4442" s="7">
        <f>[1]Settings!$B$3*K4442</f>
        <v>1.5</v>
      </c>
      <c r="O4442">
        <v>2</v>
      </c>
      <c r="P4442" s="8">
        <f t="shared" si="345"/>
        <v>5.3076923076923075</v>
      </c>
      <c r="Q4442" s="7">
        <f t="shared" si="346"/>
        <v>4.83</v>
      </c>
      <c r="R4442" s="8">
        <f t="shared" si="347"/>
        <v>0.29585798816568049</v>
      </c>
      <c r="S4442" s="8">
        <f t="shared" si="348"/>
        <v>1.3333333333333333</v>
      </c>
      <c r="T4442" s="9">
        <v>0.27153605890932397</v>
      </c>
      <c r="U4442">
        <v>11</v>
      </c>
      <c r="V4442" s="8">
        <f t="shared" si="349"/>
        <v>1.6272189349112427</v>
      </c>
      <c r="W4442">
        <f>IF(V4442&gt;=[1]Settings!$B$2,1,0)</f>
        <v>0</v>
      </c>
      <c r="X4442" s="9">
        <v>0.151227667927742</v>
      </c>
      <c r="Y4442" t="s">
        <v>32</v>
      </c>
      <c r="Z4442">
        <f>IF(X4442&gt;=[1]Settings!$B$4,1,0)</f>
        <v>0</v>
      </c>
      <c r="AA4442" t="str">
        <f>IF(X4442&gt;=[1]Settings!$B$7,"Critical",IF(X4442&gt;=[1]Settings!$B$6,"High",IF(X4442&gt;=[1]Settings!$B$5,"Moderate","Low")))</f>
        <v>Low</v>
      </c>
    </row>
    <row r="4443" spans="1:27" x14ac:dyDescent="0.25">
      <c r="A4443">
        <v>4442</v>
      </c>
      <c r="B4443" t="s">
        <v>27</v>
      </c>
      <c r="C4443" t="s">
        <v>44</v>
      </c>
      <c r="D4443" t="s">
        <v>29</v>
      </c>
      <c r="E4443" t="s">
        <v>30</v>
      </c>
      <c r="F4443" t="s">
        <v>36</v>
      </c>
      <c r="G4443">
        <v>1</v>
      </c>
      <c r="H4443">
        <v>981</v>
      </c>
      <c r="I4443">
        <v>95</v>
      </c>
      <c r="J4443">
        <v>17</v>
      </c>
      <c r="K4443">
        <v>10</v>
      </c>
      <c r="L4443" s="6">
        <v>1417494.94</v>
      </c>
      <c r="M4443">
        <v>4</v>
      </c>
      <c r="N4443" s="7">
        <f>[1]Settings!$B$3*K4443</f>
        <v>2.5</v>
      </c>
      <c r="O4443">
        <v>8</v>
      </c>
      <c r="P4443" s="8">
        <f t="shared" si="345"/>
        <v>5.5882352941176467</v>
      </c>
      <c r="Q4443" s="7">
        <f t="shared" si="346"/>
        <v>3.8</v>
      </c>
      <c r="R4443" s="8">
        <f t="shared" si="347"/>
        <v>0.8154943934760448</v>
      </c>
      <c r="S4443" s="8">
        <f t="shared" si="348"/>
        <v>3.2</v>
      </c>
      <c r="T4443" s="9">
        <v>0.41972185839397602</v>
      </c>
      <c r="U4443">
        <v>36</v>
      </c>
      <c r="V4443" s="8">
        <f t="shared" si="349"/>
        <v>3.669724770642202</v>
      </c>
      <c r="W4443">
        <f>IF(V4443&gt;=[1]Settings!$B$2,1,0)</f>
        <v>1</v>
      </c>
      <c r="X4443" s="9">
        <v>0.51035743951797496</v>
      </c>
      <c r="Y4443" t="s">
        <v>32</v>
      </c>
      <c r="Z4443">
        <f>IF(X4443&gt;=[1]Settings!$B$4,1,0)</f>
        <v>1</v>
      </c>
      <c r="AA4443" t="str">
        <f>IF(X4443&gt;=[1]Settings!$B$7,"Critical",IF(X4443&gt;=[1]Settings!$B$6,"High",IF(X4443&gt;=[1]Settings!$B$5,"Moderate","Low")))</f>
        <v>Moderate</v>
      </c>
    </row>
    <row r="4444" spans="1:27" x14ac:dyDescent="0.25">
      <c r="A4444">
        <v>4443</v>
      </c>
      <c r="B4444" t="s">
        <v>41</v>
      </c>
      <c r="C4444" t="s">
        <v>28</v>
      </c>
      <c r="D4444" t="s">
        <v>30</v>
      </c>
      <c r="E4444" t="s">
        <v>42</v>
      </c>
      <c r="F4444" t="s">
        <v>31</v>
      </c>
      <c r="G4444">
        <v>3</v>
      </c>
      <c r="H4444">
        <v>438</v>
      </c>
      <c r="I4444">
        <v>47</v>
      </c>
      <c r="J4444">
        <v>8</v>
      </c>
      <c r="K4444">
        <v>6</v>
      </c>
      <c r="L4444" s="6">
        <v>446522.4</v>
      </c>
      <c r="M4444">
        <v>8</v>
      </c>
      <c r="N4444" s="7">
        <f>[1]Settings!$B$3*K4444</f>
        <v>1.5</v>
      </c>
      <c r="O4444">
        <v>3</v>
      </c>
      <c r="P4444" s="8">
        <f t="shared" si="345"/>
        <v>5.875</v>
      </c>
      <c r="Q4444" s="7">
        <f t="shared" si="346"/>
        <v>3.76</v>
      </c>
      <c r="R4444" s="8">
        <f t="shared" si="347"/>
        <v>0.68493150684931503</v>
      </c>
      <c r="S4444" s="8">
        <f t="shared" si="348"/>
        <v>2</v>
      </c>
      <c r="T4444" s="9">
        <v>0.47261899619334402</v>
      </c>
      <c r="U4444">
        <v>6</v>
      </c>
      <c r="V4444" s="8">
        <f t="shared" si="349"/>
        <v>1.3698630136986301</v>
      </c>
      <c r="W4444">
        <f>IF(V4444&gt;=[1]Settings!$B$2,1,0)</f>
        <v>0</v>
      </c>
      <c r="X4444" s="9">
        <v>0.26991575956344599</v>
      </c>
      <c r="Y4444" t="s">
        <v>43</v>
      </c>
      <c r="Z4444">
        <f>IF(X4444&gt;=[1]Settings!$B$4,1,0)</f>
        <v>0</v>
      </c>
      <c r="AA4444" t="str">
        <f>IF(X4444&gt;=[1]Settings!$B$7,"Critical",IF(X4444&gt;=[1]Settings!$B$6,"High",IF(X4444&gt;=[1]Settings!$B$5,"Moderate","Low")))</f>
        <v>Low</v>
      </c>
    </row>
    <row r="4445" spans="1:27" x14ac:dyDescent="0.25">
      <c r="A4445">
        <v>4444</v>
      </c>
      <c r="B4445" t="s">
        <v>27</v>
      </c>
      <c r="C4445" t="s">
        <v>40</v>
      </c>
      <c r="D4445" t="s">
        <v>34</v>
      </c>
      <c r="E4445" t="s">
        <v>35</v>
      </c>
      <c r="F4445" t="s">
        <v>31</v>
      </c>
      <c r="G4445">
        <v>2</v>
      </c>
      <c r="H4445">
        <v>1000</v>
      </c>
      <c r="I4445">
        <v>75</v>
      </c>
      <c r="J4445">
        <v>14</v>
      </c>
      <c r="K4445">
        <v>6</v>
      </c>
      <c r="L4445" s="6">
        <v>577175.72</v>
      </c>
      <c r="M4445">
        <v>8</v>
      </c>
      <c r="N4445" s="7">
        <f>[1]Settings!$B$3*K4445</f>
        <v>1.5</v>
      </c>
      <c r="O4445">
        <v>13</v>
      </c>
      <c r="P4445" s="8">
        <f t="shared" si="345"/>
        <v>5.3571428571428568</v>
      </c>
      <c r="Q4445" s="7">
        <f t="shared" si="346"/>
        <v>6</v>
      </c>
      <c r="R4445" s="8">
        <f t="shared" si="347"/>
        <v>1.3</v>
      </c>
      <c r="S4445" s="8">
        <f t="shared" si="348"/>
        <v>8.6666666666666661</v>
      </c>
      <c r="T4445" s="9">
        <v>0.55354887419924903</v>
      </c>
      <c r="U4445">
        <v>27</v>
      </c>
      <c r="V4445" s="8">
        <f t="shared" si="349"/>
        <v>2.7</v>
      </c>
      <c r="W4445">
        <f>IF(V4445&gt;=[1]Settings!$B$2,1,0)</f>
        <v>1</v>
      </c>
      <c r="X4445" s="9">
        <v>0.61706703901290905</v>
      </c>
      <c r="Y4445" t="s">
        <v>32</v>
      </c>
      <c r="Z4445">
        <f>IF(X4445&gt;=[1]Settings!$B$4,1,0)</f>
        <v>1</v>
      </c>
      <c r="AA4445" t="str">
        <f>IF(X4445&gt;=[1]Settings!$B$7,"Critical",IF(X4445&gt;=[1]Settings!$B$6,"High",IF(X4445&gt;=[1]Settings!$B$5,"Moderate","Low")))</f>
        <v>High</v>
      </c>
    </row>
    <row r="4446" spans="1:27" x14ac:dyDescent="0.25">
      <c r="A4446">
        <v>4445</v>
      </c>
      <c r="B4446" t="s">
        <v>27</v>
      </c>
      <c r="C4446" t="s">
        <v>38</v>
      </c>
      <c r="D4446" t="s">
        <v>29</v>
      </c>
      <c r="E4446" t="s">
        <v>30</v>
      </c>
      <c r="F4446" t="s">
        <v>36</v>
      </c>
      <c r="G4446">
        <v>4</v>
      </c>
      <c r="H4446">
        <v>724</v>
      </c>
      <c r="I4446">
        <v>59</v>
      </c>
      <c r="J4446">
        <v>13</v>
      </c>
      <c r="K4446">
        <v>7</v>
      </c>
      <c r="L4446" s="6">
        <v>918246.08</v>
      </c>
      <c r="M4446">
        <v>7</v>
      </c>
      <c r="N4446" s="7">
        <f>[1]Settings!$B$3*K4446</f>
        <v>1.75</v>
      </c>
      <c r="O4446">
        <v>4</v>
      </c>
      <c r="P4446" s="8">
        <f t="shared" si="345"/>
        <v>4.5384615384615383</v>
      </c>
      <c r="Q4446" s="7">
        <f t="shared" si="346"/>
        <v>4.13</v>
      </c>
      <c r="R4446" s="8">
        <f t="shared" si="347"/>
        <v>0.5524861878453039</v>
      </c>
      <c r="S4446" s="8">
        <f t="shared" si="348"/>
        <v>2.2857142857142856</v>
      </c>
      <c r="T4446" s="9">
        <v>0.40967695445615399</v>
      </c>
      <c r="U4446">
        <v>3</v>
      </c>
      <c r="V4446" s="8">
        <f t="shared" si="349"/>
        <v>0.4143646408839779</v>
      </c>
      <c r="W4446">
        <f>IF(V4446&gt;=[1]Settings!$B$2,1,0)</f>
        <v>0</v>
      </c>
      <c r="X4446" s="9">
        <v>0.16264121234417001</v>
      </c>
      <c r="Y4446" t="s">
        <v>32</v>
      </c>
      <c r="Z4446">
        <f>IF(X4446&gt;=[1]Settings!$B$4,1,0)</f>
        <v>0</v>
      </c>
      <c r="AA4446" t="str">
        <f>IF(X4446&gt;=[1]Settings!$B$7,"Critical",IF(X4446&gt;=[1]Settings!$B$6,"High",IF(X4446&gt;=[1]Settings!$B$5,"Moderate","Low")))</f>
        <v>Low</v>
      </c>
    </row>
    <row r="4447" spans="1:27" x14ac:dyDescent="0.25">
      <c r="A4447">
        <v>4446</v>
      </c>
      <c r="B4447" t="s">
        <v>41</v>
      </c>
      <c r="C4447" t="s">
        <v>33</v>
      </c>
      <c r="D4447" t="s">
        <v>34</v>
      </c>
      <c r="E4447" t="s">
        <v>35</v>
      </c>
      <c r="F4447" t="s">
        <v>39</v>
      </c>
      <c r="G4447">
        <v>2</v>
      </c>
      <c r="H4447">
        <v>501</v>
      </c>
      <c r="I4447">
        <v>48</v>
      </c>
      <c r="J4447">
        <v>7</v>
      </c>
      <c r="K4447">
        <v>7</v>
      </c>
      <c r="L4447" s="6">
        <v>365631.24</v>
      </c>
      <c r="M4447">
        <v>8</v>
      </c>
      <c r="N4447" s="7">
        <f>[1]Settings!$B$3*K4447</f>
        <v>1.75</v>
      </c>
      <c r="O4447">
        <v>1</v>
      </c>
      <c r="P4447" s="8">
        <f t="shared" si="345"/>
        <v>6.8571428571428568</v>
      </c>
      <c r="Q4447" s="7">
        <f t="shared" si="346"/>
        <v>3.84</v>
      </c>
      <c r="R4447" s="8">
        <f t="shared" si="347"/>
        <v>0.19960079840319361</v>
      </c>
      <c r="S4447" s="8">
        <f t="shared" si="348"/>
        <v>0.5714285714285714</v>
      </c>
      <c r="T4447" s="9">
        <v>9.5028031635216698E-2</v>
      </c>
      <c r="U4447">
        <v>9</v>
      </c>
      <c r="V4447" s="8">
        <f t="shared" si="349"/>
        <v>1.7964071856287425</v>
      </c>
      <c r="W4447">
        <f>IF(V4447&gt;=[1]Settings!$B$2,1,0)</f>
        <v>0</v>
      </c>
      <c r="X4447" s="9">
        <v>0.106154449284077</v>
      </c>
      <c r="Y4447" t="s">
        <v>43</v>
      </c>
      <c r="Z4447">
        <f>IF(X4447&gt;=[1]Settings!$B$4,1,0)</f>
        <v>0</v>
      </c>
      <c r="AA4447" t="str">
        <f>IF(X4447&gt;=[1]Settings!$B$7,"Critical",IF(X4447&gt;=[1]Settings!$B$6,"High",IF(X4447&gt;=[1]Settings!$B$5,"Moderate","Low")))</f>
        <v>Low</v>
      </c>
    </row>
    <row r="4448" spans="1:27" x14ac:dyDescent="0.25">
      <c r="A4448">
        <v>4447</v>
      </c>
      <c r="B4448" t="s">
        <v>27</v>
      </c>
      <c r="C4448" t="s">
        <v>44</v>
      </c>
      <c r="D4448" t="s">
        <v>30</v>
      </c>
      <c r="E4448" t="s">
        <v>42</v>
      </c>
      <c r="F4448" t="s">
        <v>36</v>
      </c>
      <c r="G4448">
        <v>4</v>
      </c>
      <c r="H4448">
        <v>290</v>
      </c>
      <c r="I4448">
        <v>48</v>
      </c>
      <c r="J4448">
        <v>5</v>
      </c>
      <c r="K4448">
        <v>4</v>
      </c>
      <c r="L4448" s="6">
        <v>177967.25</v>
      </c>
      <c r="M4448">
        <v>5</v>
      </c>
      <c r="N4448" s="7">
        <f>[1]Settings!$B$3*K4448</f>
        <v>1</v>
      </c>
      <c r="O4448">
        <v>0</v>
      </c>
      <c r="P4448" s="8">
        <f t="shared" si="345"/>
        <v>9.6</v>
      </c>
      <c r="Q4448" s="7">
        <f t="shared" si="346"/>
        <v>2.4</v>
      </c>
      <c r="R4448" s="8">
        <f t="shared" si="347"/>
        <v>0</v>
      </c>
      <c r="S4448" s="8">
        <f t="shared" si="348"/>
        <v>0</v>
      </c>
      <c r="T4448" s="9">
        <v>0.23384805793517699</v>
      </c>
      <c r="U4448">
        <v>6</v>
      </c>
      <c r="V4448" s="8">
        <f t="shared" si="349"/>
        <v>2.0689655172413794</v>
      </c>
      <c r="W4448">
        <f>IF(V4448&gt;=[1]Settings!$B$2,1,0)</f>
        <v>1</v>
      </c>
      <c r="X4448" s="9">
        <v>6.4217850565910298E-2</v>
      </c>
      <c r="Y4448" t="s">
        <v>32</v>
      </c>
      <c r="Z4448">
        <f>IF(X4448&gt;=[1]Settings!$B$4,1,0)</f>
        <v>0</v>
      </c>
      <c r="AA4448" t="str">
        <f>IF(X4448&gt;=[1]Settings!$B$7,"Critical",IF(X4448&gt;=[1]Settings!$B$6,"High",IF(X4448&gt;=[1]Settings!$B$5,"Moderate","Low")))</f>
        <v>Low</v>
      </c>
    </row>
    <row r="4449" spans="1:27" x14ac:dyDescent="0.25">
      <c r="A4449">
        <v>4448</v>
      </c>
      <c r="B4449" t="s">
        <v>27</v>
      </c>
      <c r="C4449" t="s">
        <v>33</v>
      </c>
      <c r="D4449" t="s">
        <v>30</v>
      </c>
      <c r="E4449" t="s">
        <v>30</v>
      </c>
      <c r="F4449" t="s">
        <v>36</v>
      </c>
      <c r="G4449">
        <v>2</v>
      </c>
      <c r="H4449">
        <v>836</v>
      </c>
      <c r="I4449">
        <v>82</v>
      </c>
      <c r="J4449">
        <v>13</v>
      </c>
      <c r="K4449">
        <v>12</v>
      </c>
      <c r="L4449" s="6">
        <v>1607834.7</v>
      </c>
      <c r="M4449">
        <v>3</v>
      </c>
      <c r="N4449" s="7">
        <f>[1]Settings!$B$3*K4449</f>
        <v>3</v>
      </c>
      <c r="O4449">
        <v>63</v>
      </c>
      <c r="P4449" s="8">
        <f t="shared" si="345"/>
        <v>6.3076923076923075</v>
      </c>
      <c r="Q4449" s="7">
        <f t="shared" si="346"/>
        <v>2.46</v>
      </c>
      <c r="R4449" s="8">
        <f t="shared" si="347"/>
        <v>7.535885167464115</v>
      </c>
      <c r="S4449" s="8">
        <f t="shared" si="348"/>
        <v>21</v>
      </c>
      <c r="T4449" s="9">
        <v>2.355185203519</v>
      </c>
      <c r="U4449">
        <v>80</v>
      </c>
      <c r="V4449" s="8">
        <f t="shared" si="349"/>
        <v>9.5693779904306222</v>
      </c>
      <c r="W4449">
        <f>IF(V4449&gt;=[1]Settings!$B$2,1,0)</f>
        <v>1</v>
      </c>
      <c r="X4449" s="9">
        <v>0.97921812534332298</v>
      </c>
      <c r="Y4449" t="s">
        <v>32</v>
      </c>
      <c r="Z4449">
        <f>IF(X4449&gt;=[1]Settings!$B$4,1,0)</f>
        <v>1</v>
      </c>
      <c r="AA4449" t="str">
        <f>IF(X4449&gt;=[1]Settings!$B$7,"Critical",IF(X4449&gt;=[1]Settings!$B$6,"High",IF(X4449&gt;=[1]Settings!$B$5,"Moderate","Low")))</f>
        <v>Critical</v>
      </c>
    </row>
    <row r="4450" spans="1:27" x14ac:dyDescent="0.25">
      <c r="A4450">
        <v>4449</v>
      </c>
      <c r="B4450" t="s">
        <v>27</v>
      </c>
      <c r="C4450" t="s">
        <v>33</v>
      </c>
      <c r="D4450" t="s">
        <v>29</v>
      </c>
      <c r="E4450" t="s">
        <v>30</v>
      </c>
      <c r="F4450" t="s">
        <v>39</v>
      </c>
      <c r="G4450">
        <v>2</v>
      </c>
      <c r="H4450">
        <v>245</v>
      </c>
      <c r="I4450">
        <v>42</v>
      </c>
      <c r="J4450">
        <v>6</v>
      </c>
      <c r="K4450">
        <v>4</v>
      </c>
      <c r="L4450" s="6">
        <v>204143.8</v>
      </c>
      <c r="M4450">
        <v>10</v>
      </c>
      <c r="N4450" s="7">
        <f>[1]Settings!$B$3*K4450</f>
        <v>1</v>
      </c>
      <c r="O4450">
        <v>1</v>
      </c>
      <c r="P4450" s="8">
        <f t="shared" si="345"/>
        <v>7</v>
      </c>
      <c r="Q4450" s="7">
        <f t="shared" si="346"/>
        <v>4.2</v>
      </c>
      <c r="R4450" s="8">
        <f t="shared" si="347"/>
        <v>0.40816326530612246</v>
      </c>
      <c r="S4450" s="8">
        <f t="shared" si="348"/>
        <v>1</v>
      </c>
      <c r="T4450" s="9">
        <v>0.60704182943682305</v>
      </c>
      <c r="U4450">
        <v>5</v>
      </c>
      <c r="V4450" s="8">
        <f t="shared" si="349"/>
        <v>2.0408163265306123</v>
      </c>
      <c r="W4450">
        <f>IF(V4450&gt;=[1]Settings!$B$2,1,0)</f>
        <v>1</v>
      </c>
      <c r="X4450" s="9">
        <v>4.4219039380550398E-2</v>
      </c>
      <c r="Y4450" t="s">
        <v>32</v>
      </c>
      <c r="Z4450">
        <f>IF(X4450&gt;=[1]Settings!$B$4,1,0)</f>
        <v>0</v>
      </c>
      <c r="AA4450" t="str">
        <f>IF(X4450&gt;=[1]Settings!$B$7,"Critical",IF(X4450&gt;=[1]Settings!$B$6,"High",IF(X4450&gt;=[1]Settings!$B$5,"Moderate","Low")))</f>
        <v>Low</v>
      </c>
    </row>
    <row r="4451" spans="1:27" x14ac:dyDescent="0.25">
      <c r="A4451">
        <v>4450</v>
      </c>
      <c r="B4451" t="s">
        <v>27</v>
      </c>
      <c r="C4451" t="s">
        <v>38</v>
      </c>
      <c r="D4451" t="s">
        <v>34</v>
      </c>
      <c r="E4451" t="s">
        <v>42</v>
      </c>
      <c r="F4451" t="s">
        <v>39</v>
      </c>
      <c r="G4451">
        <v>3</v>
      </c>
      <c r="H4451">
        <v>828</v>
      </c>
      <c r="I4451">
        <v>96</v>
      </c>
      <c r="J4451">
        <v>14</v>
      </c>
      <c r="K4451">
        <v>14</v>
      </c>
      <c r="L4451" s="6">
        <v>1812419.82</v>
      </c>
      <c r="M4451">
        <v>8</v>
      </c>
      <c r="N4451" s="7">
        <f>[1]Settings!$B$3*K4451</f>
        <v>3.5</v>
      </c>
      <c r="O4451">
        <v>30</v>
      </c>
      <c r="P4451" s="8">
        <f t="shared" si="345"/>
        <v>6.8571428571428568</v>
      </c>
      <c r="Q4451" s="7">
        <f t="shared" si="346"/>
        <v>7.68</v>
      </c>
      <c r="R4451" s="8">
        <f t="shared" si="347"/>
        <v>3.6231884057971016</v>
      </c>
      <c r="S4451" s="8">
        <f t="shared" si="348"/>
        <v>8.5714285714285712</v>
      </c>
      <c r="T4451" s="9">
        <v>0.98723421311597903</v>
      </c>
      <c r="U4451">
        <v>65</v>
      </c>
      <c r="V4451" s="8">
        <f t="shared" si="349"/>
        <v>7.85024154589372</v>
      </c>
      <c r="W4451">
        <f>IF(V4451&gt;=[1]Settings!$B$2,1,0)</f>
        <v>1</v>
      </c>
      <c r="X4451" s="9">
        <v>0.98029798269271895</v>
      </c>
      <c r="Y4451" t="s">
        <v>32</v>
      </c>
      <c r="Z4451">
        <f>IF(X4451&gt;=[1]Settings!$B$4,1,0)</f>
        <v>1</v>
      </c>
      <c r="AA4451" t="str">
        <f>IF(X4451&gt;=[1]Settings!$B$7,"Critical",IF(X4451&gt;=[1]Settings!$B$6,"High",IF(X4451&gt;=[1]Settings!$B$5,"Moderate","Low")))</f>
        <v>Critical</v>
      </c>
    </row>
    <row r="4452" spans="1:27" x14ac:dyDescent="0.25">
      <c r="A4452">
        <v>4451</v>
      </c>
      <c r="B4452" t="s">
        <v>27</v>
      </c>
      <c r="C4452" t="s">
        <v>28</v>
      </c>
      <c r="D4452" t="s">
        <v>34</v>
      </c>
      <c r="E4452" t="s">
        <v>30</v>
      </c>
      <c r="F4452" t="s">
        <v>36</v>
      </c>
      <c r="G4452">
        <v>4</v>
      </c>
      <c r="H4452">
        <v>699</v>
      </c>
      <c r="I4452">
        <v>93</v>
      </c>
      <c r="J4452">
        <v>11</v>
      </c>
      <c r="K4452">
        <v>7</v>
      </c>
      <c r="L4452" s="6">
        <v>828837.18</v>
      </c>
      <c r="M4452">
        <v>9</v>
      </c>
      <c r="N4452" s="7">
        <f>[1]Settings!$B$3*K4452</f>
        <v>1.75</v>
      </c>
      <c r="O4452">
        <v>13</v>
      </c>
      <c r="P4452" s="8">
        <f t="shared" si="345"/>
        <v>8.454545454545455</v>
      </c>
      <c r="Q4452" s="7">
        <f t="shared" si="346"/>
        <v>8.3699999999999992</v>
      </c>
      <c r="R4452" s="8">
        <f t="shared" si="347"/>
        <v>1.8597997138769671</v>
      </c>
      <c r="S4452" s="8">
        <f t="shared" si="348"/>
        <v>7.4285714285714288</v>
      </c>
      <c r="T4452" s="9">
        <v>0.995982724052344</v>
      </c>
      <c r="U4452">
        <v>48</v>
      </c>
      <c r="V4452" s="8">
        <f t="shared" si="349"/>
        <v>6.866952789699571</v>
      </c>
      <c r="W4452">
        <f>IF(V4452&gt;=[1]Settings!$B$2,1,0)</f>
        <v>1</v>
      </c>
      <c r="X4452" s="9">
        <v>0.80174326896667503</v>
      </c>
      <c r="Y4452" t="s">
        <v>32</v>
      </c>
      <c r="Z4452">
        <f>IF(X4452&gt;=[1]Settings!$B$4,1,0)</f>
        <v>1</v>
      </c>
      <c r="AA4452" t="str">
        <f>IF(X4452&gt;=[1]Settings!$B$7,"Critical",IF(X4452&gt;=[1]Settings!$B$6,"High",IF(X4452&gt;=[1]Settings!$B$5,"Moderate","Low")))</f>
        <v>High</v>
      </c>
    </row>
    <row r="4453" spans="1:27" x14ac:dyDescent="0.25">
      <c r="A4453">
        <v>4452</v>
      </c>
      <c r="B4453" t="s">
        <v>27</v>
      </c>
      <c r="C4453" t="s">
        <v>40</v>
      </c>
      <c r="D4453" t="s">
        <v>30</v>
      </c>
      <c r="E4453" t="s">
        <v>42</v>
      </c>
      <c r="F4453" t="s">
        <v>39</v>
      </c>
      <c r="G4453">
        <v>4</v>
      </c>
      <c r="H4453">
        <v>616</v>
      </c>
      <c r="I4453">
        <v>64</v>
      </c>
      <c r="J4453">
        <v>5</v>
      </c>
      <c r="K4453">
        <v>9</v>
      </c>
      <c r="L4453" s="6">
        <v>487317.36</v>
      </c>
      <c r="M4453">
        <v>13</v>
      </c>
      <c r="N4453" s="7">
        <f>[1]Settings!$B$3*K4453</f>
        <v>2.25</v>
      </c>
      <c r="O4453">
        <v>4</v>
      </c>
      <c r="P4453" s="8">
        <f t="shared" si="345"/>
        <v>12.8</v>
      </c>
      <c r="Q4453" s="7">
        <f t="shared" si="346"/>
        <v>8.32</v>
      </c>
      <c r="R4453" s="8">
        <f t="shared" si="347"/>
        <v>0.64935064935064934</v>
      </c>
      <c r="S4453" s="8">
        <f t="shared" si="348"/>
        <v>1.7777777777777777</v>
      </c>
      <c r="T4453" s="9">
        <v>0.285025090786243</v>
      </c>
      <c r="U4453">
        <v>11</v>
      </c>
      <c r="V4453" s="8">
        <f t="shared" si="349"/>
        <v>1.7857142857142858</v>
      </c>
      <c r="W4453">
        <f>IF(V4453&gt;=[1]Settings!$B$2,1,0)</f>
        <v>0</v>
      </c>
      <c r="X4453" s="9">
        <v>0.25877079367637601</v>
      </c>
      <c r="Y4453" t="s">
        <v>32</v>
      </c>
      <c r="Z4453">
        <f>IF(X4453&gt;=[1]Settings!$B$4,1,0)</f>
        <v>0</v>
      </c>
      <c r="AA4453" t="str">
        <f>IF(X4453&gt;=[1]Settings!$B$7,"Critical",IF(X4453&gt;=[1]Settings!$B$6,"High",IF(X4453&gt;=[1]Settings!$B$5,"Moderate","Low")))</f>
        <v>Low</v>
      </c>
    </row>
    <row r="4454" spans="1:27" x14ac:dyDescent="0.25">
      <c r="A4454">
        <v>4453</v>
      </c>
      <c r="B4454" t="s">
        <v>27</v>
      </c>
      <c r="C4454" t="s">
        <v>37</v>
      </c>
      <c r="D4454" t="s">
        <v>29</v>
      </c>
      <c r="E4454" t="s">
        <v>35</v>
      </c>
      <c r="F4454" t="s">
        <v>36</v>
      </c>
      <c r="G4454">
        <v>4</v>
      </c>
      <c r="H4454">
        <v>371</v>
      </c>
      <c r="I4454">
        <v>52</v>
      </c>
      <c r="J4454">
        <v>5</v>
      </c>
      <c r="K4454">
        <v>9</v>
      </c>
      <c r="L4454" s="6">
        <v>372218.24</v>
      </c>
      <c r="M4454">
        <v>7</v>
      </c>
      <c r="N4454" s="7">
        <f>[1]Settings!$B$3*K4454</f>
        <v>2.25</v>
      </c>
      <c r="O4454">
        <v>1</v>
      </c>
      <c r="P4454" s="8">
        <f t="shared" si="345"/>
        <v>10.4</v>
      </c>
      <c r="Q4454" s="7">
        <f t="shared" si="346"/>
        <v>3.64</v>
      </c>
      <c r="R4454" s="8">
        <f t="shared" si="347"/>
        <v>0.26954177897574122</v>
      </c>
      <c r="S4454" s="8">
        <f t="shared" si="348"/>
        <v>0.44444444444444442</v>
      </c>
      <c r="T4454" s="9">
        <v>6.7432566885786804E-2</v>
      </c>
      <c r="U4454">
        <v>0</v>
      </c>
      <c r="V4454" s="8">
        <f t="shared" si="349"/>
        <v>0</v>
      </c>
      <c r="W4454">
        <f>IF(V4454&gt;=[1]Settings!$B$2,1,0)</f>
        <v>0</v>
      </c>
      <c r="X4454" s="9">
        <v>0.241206184029579</v>
      </c>
      <c r="Y4454" t="s">
        <v>32</v>
      </c>
      <c r="Z4454">
        <f>IF(X4454&gt;=[1]Settings!$B$4,1,0)</f>
        <v>0</v>
      </c>
      <c r="AA4454" t="str">
        <f>IF(X4454&gt;=[1]Settings!$B$7,"Critical",IF(X4454&gt;=[1]Settings!$B$6,"High",IF(X4454&gt;=[1]Settings!$B$5,"Moderate","Low")))</f>
        <v>Low</v>
      </c>
    </row>
    <row r="4455" spans="1:27" x14ac:dyDescent="0.25">
      <c r="A4455">
        <v>4454</v>
      </c>
      <c r="B4455" t="s">
        <v>41</v>
      </c>
      <c r="C4455" t="s">
        <v>37</v>
      </c>
      <c r="D4455" t="s">
        <v>34</v>
      </c>
      <c r="E4455" t="s">
        <v>35</v>
      </c>
      <c r="F4455" t="s">
        <v>36</v>
      </c>
      <c r="G4455">
        <v>3</v>
      </c>
      <c r="H4455">
        <v>613</v>
      </c>
      <c r="I4455">
        <v>43</v>
      </c>
      <c r="J4455">
        <v>12</v>
      </c>
      <c r="K4455">
        <v>8</v>
      </c>
      <c r="L4455" s="6">
        <v>709768.59</v>
      </c>
      <c r="M4455">
        <v>11</v>
      </c>
      <c r="N4455" s="7">
        <f>[1]Settings!$B$3*K4455</f>
        <v>2</v>
      </c>
      <c r="O4455">
        <v>5</v>
      </c>
      <c r="P4455" s="8">
        <f t="shared" si="345"/>
        <v>3.5833333333333335</v>
      </c>
      <c r="Q4455" s="7">
        <f t="shared" si="346"/>
        <v>4.7300000000000004</v>
      </c>
      <c r="R4455" s="8">
        <f t="shared" si="347"/>
        <v>0.81566068515497558</v>
      </c>
      <c r="S4455" s="8">
        <f t="shared" si="348"/>
        <v>2.5</v>
      </c>
      <c r="T4455" s="9">
        <v>0.44635800030410799</v>
      </c>
      <c r="U4455">
        <v>4</v>
      </c>
      <c r="V4455" s="8">
        <f t="shared" si="349"/>
        <v>0.65252854812398042</v>
      </c>
      <c r="W4455">
        <f>IF(V4455&gt;=[1]Settings!$B$2,1,0)</f>
        <v>0</v>
      </c>
      <c r="X4455" s="9">
        <v>0.33592060208320601</v>
      </c>
      <c r="Y4455" t="s">
        <v>43</v>
      </c>
      <c r="Z4455">
        <f>IF(X4455&gt;=[1]Settings!$B$4,1,0)</f>
        <v>0</v>
      </c>
      <c r="AA4455" t="str">
        <f>IF(X4455&gt;=[1]Settings!$B$7,"Critical",IF(X4455&gt;=[1]Settings!$B$6,"High",IF(X4455&gt;=[1]Settings!$B$5,"Moderate","Low")))</f>
        <v>Moderate</v>
      </c>
    </row>
    <row r="4456" spans="1:27" x14ac:dyDescent="0.25">
      <c r="A4456">
        <v>4455</v>
      </c>
      <c r="B4456" t="s">
        <v>27</v>
      </c>
      <c r="C4456" t="s">
        <v>33</v>
      </c>
      <c r="D4456" t="s">
        <v>34</v>
      </c>
      <c r="E4456" t="s">
        <v>30</v>
      </c>
      <c r="F4456" t="s">
        <v>36</v>
      </c>
      <c r="G4456">
        <v>5</v>
      </c>
      <c r="H4456">
        <v>994</v>
      </c>
      <c r="I4456">
        <v>67</v>
      </c>
      <c r="J4456">
        <v>19</v>
      </c>
      <c r="K4456">
        <v>10</v>
      </c>
      <c r="L4456" s="6">
        <v>1648862.53</v>
      </c>
      <c r="M4456">
        <v>11</v>
      </c>
      <c r="N4456" s="7">
        <f>[1]Settings!$B$3*K4456</f>
        <v>2.5</v>
      </c>
      <c r="O4456">
        <v>15</v>
      </c>
      <c r="P4456" s="8">
        <f t="shared" si="345"/>
        <v>3.5263157894736841</v>
      </c>
      <c r="Q4456" s="7">
        <f t="shared" si="346"/>
        <v>7.37</v>
      </c>
      <c r="R4456" s="8">
        <f t="shared" si="347"/>
        <v>1.5090543259557343</v>
      </c>
      <c r="S4456" s="8">
        <f t="shared" si="348"/>
        <v>6</v>
      </c>
      <c r="T4456" s="9">
        <v>0.78777588578090196</v>
      </c>
      <c r="U4456">
        <v>35</v>
      </c>
      <c r="V4456" s="8">
        <f t="shared" si="349"/>
        <v>3.5211267605633805</v>
      </c>
      <c r="W4456">
        <f>IF(V4456&gt;=[1]Settings!$B$2,1,0)</f>
        <v>1</v>
      </c>
      <c r="X4456" s="9">
        <v>0.75065588951110795</v>
      </c>
      <c r="Y4456" t="s">
        <v>32</v>
      </c>
      <c r="Z4456">
        <f>IF(X4456&gt;=[1]Settings!$B$4,1,0)</f>
        <v>1</v>
      </c>
      <c r="AA4456" t="str">
        <f>IF(X4456&gt;=[1]Settings!$B$7,"Critical",IF(X4456&gt;=[1]Settings!$B$6,"High",IF(X4456&gt;=[1]Settings!$B$5,"Moderate","Low")))</f>
        <v>High</v>
      </c>
    </row>
    <row r="4457" spans="1:27" x14ac:dyDescent="0.25">
      <c r="A4457">
        <v>4456</v>
      </c>
      <c r="B4457" t="s">
        <v>41</v>
      </c>
      <c r="C4457" t="s">
        <v>44</v>
      </c>
      <c r="D4457" t="s">
        <v>29</v>
      </c>
      <c r="E4457" t="s">
        <v>35</v>
      </c>
      <c r="F4457" t="s">
        <v>36</v>
      </c>
      <c r="G4457">
        <v>2</v>
      </c>
      <c r="H4457">
        <v>422</v>
      </c>
      <c r="I4457">
        <v>39</v>
      </c>
      <c r="J4457">
        <v>11</v>
      </c>
      <c r="K4457">
        <v>9</v>
      </c>
      <c r="L4457" s="6">
        <v>795802.26</v>
      </c>
      <c r="M4457">
        <v>6</v>
      </c>
      <c r="N4457" s="7">
        <f>[1]Settings!$B$3*K4457</f>
        <v>2.25</v>
      </c>
      <c r="O4457">
        <v>4</v>
      </c>
      <c r="P4457" s="8">
        <f t="shared" si="345"/>
        <v>3.5454545454545454</v>
      </c>
      <c r="Q4457" s="7">
        <f t="shared" si="346"/>
        <v>2.34</v>
      </c>
      <c r="R4457" s="8">
        <f t="shared" si="347"/>
        <v>0.94786729857819907</v>
      </c>
      <c r="S4457" s="8">
        <f t="shared" si="348"/>
        <v>1.7777777777777777</v>
      </c>
      <c r="T4457" s="9">
        <v>0.282461272226388</v>
      </c>
      <c r="U4457">
        <v>4</v>
      </c>
      <c r="V4457" s="8">
        <f t="shared" si="349"/>
        <v>0.94786729857819907</v>
      </c>
      <c r="W4457">
        <f>IF(V4457&gt;=[1]Settings!$B$2,1,0)</f>
        <v>0</v>
      </c>
      <c r="X4457" s="9">
        <v>0.35542944073677102</v>
      </c>
      <c r="Y4457" t="s">
        <v>43</v>
      </c>
      <c r="Z4457">
        <f>IF(X4457&gt;=[1]Settings!$B$4,1,0)</f>
        <v>0</v>
      </c>
      <c r="AA4457" t="str">
        <f>IF(X4457&gt;=[1]Settings!$B$7,"Critical",IF(X4457&gt;=[1]Settings!$B$6,"High",IF(X4457&gt;=[1]Settings!$B$5,"Moderate","Low")))</f>
        <v>Moderate</v>
      </c>
    </row>
    <row r="4458" spans="1:27" x14ac:dyDescent="0.25">
      <c r="A4458">
        <v>4457</v>
      </c>
      <c r="B4458" t="s">
        <v>27</v>
      </c>
      <c r="C4458" t="s">
        <v>38</v>
      </c>
      <c r="D4458" t="s">
        <v>29</v>
      </c>
      <c r="E4458" t="s">
        <v>42</v>
      </c>
      <c r="F4458" t="s">
        <v>39</v>
      </c>
      <c r="G4458">
        <v>5</v>
      </c>
      <c r="H4458">
        <v>698</v>
      </c>
      <c r="I4458">
        <v>58</v>
      </c>
      <c r="J4458">
        <v>11</v>
      </c>
      <c r="K4458">
        <v>7</v>
      </c>
      <c r="L4458" s="6">
        <v>520798</v>
      </c>
      <c r="M4458">
        <v>5</v>
      </c>
      <c r="N4458" s="7">
        <f>[1]Settings!$B$3*K4458</f>
        <v>1.75</v>
      </c>
      <c r="O4458">
        <v>4</v>
      </c>
      <c r="P4458" s="8">
        <f t="shared" si="345"/>
        <v>5.2727272727272725</v>
      </c>
      <c r="Q4458" s="7">
        <f t="shared" si="346"/>
        <v>2.9</v>
      </c>
      <c r="R4458" s="8">
        <f t="shared" si="347"/>
        <v>0.57306590257879653</v>
      </c>
      <c r="S4458" s="8">
        <f t="shared" si="348"/>
        <v>2.2857142857142856</v>
      </c>
      <c r="T4458" s="9">
        <v>0.169980904153682</v>
      </c>
      <c r="U4458">
        <v>8</v>
      </c>
      <c r="V4458" s="8">
        <f t="shared" si="349"/>
        <v>1.1461318051575931</v>
      </c>
      <c r="W4458">
        <f>IF(V4458&gt;=[1]Settings!$B$2,1,0)</f>
        <v>0</v>
      </c>
      <c r="X4458" s="9">
        <v>0.160496070981026</v>
      </c>
      <c r="Y4458" t="s">
        <v>32</v>
      </c>
      <c r="Z4458">
        <f>IF(X4458&gt;=[1]Settings!$B$4,1,0)</f>
        <v>0</v>
      </c>
      <c r="AA4458" t="str">
        <f>IF(X4458&gt;=[1]Settings!$B$7,"Critical",IF(X4458&gt;=[1]Settings!$B$6,"High",IF(X4458&gt;=[1]Settings!$B$5,"Moderate","Low")))</f>
        <v>Low</v>
      </c>
    </row>
    <row r="4459" spans="1:27" x14ac:dyDescent="0.25">
      <c r="A4459">
        <v>4458</v>
      </c>
      <c r="B4459" t="s">
        <v>27</v>
      </c>
      <c r="C4459" t="s">
        <v>33</v>
      </c>
      <c r="D4459" t="s">
        <v>34</v>
      </c>
      <c r="E4459" t="s">
        <v>30</v>
      </c>
      <c r="F4459" t="s">
        <v>31</v>
      </c>
      <c r="G4459">
        <v>3</v>
      </c>
      <c r="H4459">
        <v>1084</v>
      </c>
      <c r="I4459">
        <v>73</v>
      </c>
      <c r="J4459">
        <v>16</v>
      </c>
      <c r="K4459">
        <v>11</v>
      </c>
      <c r="L4459" s="6">
        <v>1852915.21</v>
      </c>
      <c r="M4459">
        <v>7</v>
      </c>
      <c r="N4459" s="7">
        <f>[1]Settings!$B$3*K4459</f>
        <v>2.75</v>
      </c>
      <c r="O4459">
        <v>29</v>
      </c>
      <c r="P4459" s="8">
        <f t="shared" si="345"/>
        <v>4.5625</v>
      </c>
      <c r="Q4459" s="7">
        <f t="shared" si="346"/>
        <v>5.1100000000000003</v>
      </c>
      <c r="R4459" s="8">
        <f t="shared" si="347"/>
        <v>2.6752767527675276</v>
      </c>
      <c r="S4459" s="8">
        <f t="shared" si="348"/>
        <v>10.545454545454545</v>
      </c>
      <c r="T4459" s="9">
        <v>0.79460914802240201</v>
      </c>
      <c r="U4459">
        <v>72</v>
      </c>
      <c r="V4459" s="8">
        <f t="shared" si="349"/>
        <v>6.6420664206642064</v>
      </c>
      <c r="W4459">
        <f>IF(V4459&gt;=[1]Settings!$B$2,1,0)</f>
        <v>1</v>
      </c>
      <c r="X4459" s="9">
        <v>0.956637322902679</v>
      </c>
      <c r="Y4459" t="s">
        <v>32</v>
      </c>
      <c r="Z4459">
        <f>IF(X4459&gt;=[1]Settings!$B$4,1,0)</f>
        <v>1</v>
      </c>
      <c r="AA4459" t="str">
        <f>IF(X4459&gt;=[1]Settings!$B$7,"Critical",IF(X4459&gt;=[1]Settings!$B$6,"High",IF(X4459&gt;=[1]Settings!$B$5,"Moderate","Low")))</f>
        <v>Critical</v>
      </c>
    </row>
    <row r="4460" spans="1:27" x14ac:dyDescent="0.25">
      <c r="A4460">
        <v>4459</v>
      </c>
      <c r="B4460" t="s">
        <v>27</v>
      </c>
      <c r="C4460" t="s">
        <v>38</v>
      </c>
      <c r="D4460" t="s">
        <v>34</v>
      </c>
      <c r="E4460" t="s">
        <v>35</v>
      </c>
      <c r="F4460" t="s">
        <v>36</v>
      </c>
      <c r="G4460">
        <v>2</v>
      </c>
      <c r="H4460">
        <v>602</v>
      </c>
      <c r="I4460">
        <v>73</v>
      </c>
      <c r="J4460">
        <v>11</v>
      </c>
      <c r="K4460">
        <v>7</v>
      </c>
      <c r="L4460" s="6">
        <v>534386.51</v>
      </c>
      <c r="M4460">
        <v>3</v>
      </c>
      <c r="N4460" s="7">
        <f>[1]Settings!$B$3*K4460</f>
        <v>1.75</v>
      </c>
      <c r="O4460">
        <v>8</v>
      </c>
      <c r="P4460" s="8">
        <f t="shared" si="345"/>
        <v>6.6363636363636367</v>
      </c>
      <c r="Q4460" s="7">
        <f t="shared" si="346"/>
        <v>2.19</v>
      </c>
      <c r="R4460" s="8">
        <f t="shared" si="347"/>
        <v>1.3289036544850499</v>
      </c>
      <c r="S4460" s="8">
        <f t="shared" si="348"/>
        <v>4.5714285714285712</v>
      </c>
      <c r="T4460" s="9">
        <v>0.73571736373980601</v>
      </c>
      <c r="U4460">
        <v>21</v>
      </c>
      <c r="V4460" s="8">
        <f t="shared" si="349"/>
        <v>3.4883720930232558</v>
      </c>
      <c r="W4460">
        <f>IF(V4460&gt;=[1]Settings!$B$2,1,0)</f>
        <v>1</v>
      </c>
      <c r="X4460" s="9">
        <v>0.65524154901504505</v>
      </c>
      <c r="Y4460" t="s">
        <v>32</v>
      </c>
      <c r="Z4460">
        <f>IF(X4460&gt;=[1]Settings!$B$4,1,0)</f>
        <v>1</v>
      </c>
      <c r="AA4460" t="str">
        <f>IF(X4460&gt;=[1]Settings!$B$7,"Critical",IF(X4460&gt;=[1]Settings!$B$6,"High",IF(X4460&gt;=[1]Settings!$B$5,"Moderate","Low")))</f>
        <v>High</v>
      </c>
    </row>
    <row r="4461" spans="1:27" x14ac:dyDescent="0.25">
      <c r="A4461">
        <v>4460</v>
      </c>
      <c r="B4461" t="s">
        <v>27</v>
      </c>
      <c r="C4461" t="s">
        <v>28</v>
      </c>
      <c r="D4461" t="s">
        <v>30</v>
      </c>
      <c r="E4461" t="s">
        <v>42</v>
      </c>
      <c r="F4461" t="s">
        <v>31</v>
      </c>
      <c r="G4461">
        <v>3</v>
      </c>
      <c r="H4461">
        <v>395</v>
      </c>
      <c r="I4461">
        <v>62</v>
      </c>
      <c r="J4461">
        <v>9</v>
      </c>
      <c r="K4461">
        <v>5</v>
      </c>
      <c r="L4461" s="6">
        <v>411553.55</v>
      </c>
      <c r="M4461">
        <v>8</v>
      </c>
      <c r="N4461" s="7">
        <f>[1]Settings!$B$3*K4461</f>
        <v>1.25</v>
      </c>
      <c r="O4461">
        <v>7</v>
      </c>
      <c r="P4461" s="8">
        <f t="shared" si="345"/>
        <v>6.8888888888888893</v>
      </c>
      <c r="Q4461" s="7">
        <f t="shared" si="346"/>
        <v>4.96</v>
      </c>
      <c r="R4461" s="8">
        <f t="shared" si="347"/>
        <v>1.7721518987341771</v>
      </c>
      <c r="S4461" s="8">
        <f t="shared" si="348"/>
        <v>5.6</v>
      </c>
      <c r="T4461" s="9">
        <v>1.0611456700336499</v>
      </c>
      <c r="U4461">
        <v>7</v>
      </c>
      <c r="V4461" s="8">
        <f t="shared" si="349"/>
        <v>1.7721518987341771</v>
      </c>
      <c r="W4461">
        <f>IF(V4461&gt;=[1]Settings!$B$2,1,0)</f>
        <v>0</v>
      </c>
      <c r="X4461" s="9">
        <v>0.54540079832077004</v>
      </c>
      <c r="Y4461" t="s">
        <v>32</v>
      </c>
      <c r="Z4461">
        <f>IF(X4461&gt;=[1]Settings!$B$4,1,0)</f>
        <v>1</v>
      </c>
      <c r="AA4461" t="str">
        <f>IF(X4461&gt;=[1]Settings!$B$7,"Critical",IF(X4461&gt;=[1]Settings!$B$6,"High",IF(X4461&gt;=[1]Settings!$B$5,"Moderate","Low")))</f>
        <v>Moderate</v>
      </c>
    </row>
    <row r="4462" spans="1:27" x14ac:dyDescent="0.25">
      <c r="A4462">
        <v>4461</v>
      </c>
      <c r="B4462" t="s">
        <v>41</v>
      </c>
      <c r="C4462" t="s">
        <v>33</v>
      </c>
      <c r="D4462" t="s">
        <v>30</v>
      </c>
      <c r="E4462" t="s">
        <v>30</v>
      </c>
      <c r="F4462" t="s">
        <v>39</v>
      </c>
      <c r="G4462">
        <v>3</v>
      </c>
      <c r="H4462">
        <v>392</v>
      </c>
      <c r="I4462">
        <v>59</v>
      </c>
      <c r="J4462">
        <v>3</v>
      </c>
      <c r="K4462">
        <v>4</v>
      </c>
      <c r="L4462" s="6">
        <v>110815.9</v>
      </c>
      <c r="M4462">
        <v>4</v>
      </c>
      <c r="N4462" s="7">
        <f>[1]Settings!$B$3*K4462</f>
        <v>1</v>
      </c>
      <c r="O4462">
        <v>1</v>
      </c>
      <c r="P4462" s="8">
        <f t="shared" si="345"/>
        <v>19.666666666666668</v>
      </c>
      <c r="Q4462" s="7">
        <f t="shared" si="346"/>
        <v>2.36</v>
      </c>
      <c r="R4462" s="8">
        <f t="shared" si="347"/>
        <v>0.25510204081632654</v>
      </c>
      <c r="S4462" s="8">
        <f t="shared" si="348"/>
        <v>1</v>
      </c>
      <c r="T4462" s="9">
        <v>0.39762231597243902</v>
      </c>
      <c r="U4462">
        <v>4</v>
      </c>
      <c r="V4462" s="8">
        <f t="shared" si="349"/>
        <v>1.0204081632653061</v>
      </c>
      <c r="W4462">
        <f>IF(V4462&gt;=[1]Settings!$B$2,1,0)</f>
        <v>0</v>
      </c>
      <c r="X4462" s="9">
        <v>7.6921738684177399E-2</v>
      </c>
      <c r="Y4462" t="s">
        <v>43</v>
      </c>
      <c r="Z4462">
        <f>IF(X4462&gt;=[1]Settings!$B$4,1,0)</f>
        <v>0</v>
      </c>
      <c r="AA4462" t="str">
        <f>IF(X4462&gt;=[1]Settings!$B$7,"Critical",IF(X4462&gt;=[1]Settings!$B$6,"High",IF(X4462&gt;=[1]Settings!$B$5,"Moderate","Low")))</f>
        <v>Low</v>
      </c>
    </row>
    <row r="4463" spans="1:27" x14ac:dyDescent="0.25">
      <c r="A4463">
        <v>4462</v>
      </c>
      <c r="B4463" t="s">
        <v>27</v>
      </c>
      <c r="C4463" t="s">
        <v>44</v>
      </c>
      <c r="D4463" t="s">
        <v>30</v>
      </c>
      <c r="E4463" t="s">
        <v>30</v>
      </c>
      <c r="F4463" t="s">
        <v>36</v>
      </c>
      <c r="G4463">
        <v>3</v>
      </c>
      <c r="H4463">
        <v>525</v>
      </c>
      <c r="I4463">
        <v>62</v>
      </c>
      <c r="J4463">
        <v>9</v>
      </c>
      <c r="K4463">
        <v>5</v>
      </c>
      <c r="L4463" s="6">
        <v>333170.28000000003</v>
      </c>
      <c r="M4463">
        <v>7</v>
      </c>
      <c r="N4463" s="7">
        <f>[1]Settings!$B$3*K4463</f>
        <v>1.25</v>
      </c>
      <c r="O4463">
        <v>1</v>
      </c>
      <c r="P4463" s="8">
        <f t="shared" si="345"/>
        <v>6.8888888888888893</v>
      </c>
      <c r="Q4463" s="7">
        <f t="shared" si="346"/>
        <v>4.34</v>
      </c>
      <c r="R4463" s="8">
        <f t="shared" si="347"/>
        <v>0.19047619047619047</v>
      </c>
      <c r="S4463" s="8">
        <f t="shared" si="348"/>
        <v>0.8</v>
      </c>
      <c r="T4463" s="9">
        <v>0.38120012446496399</v>
      </c>
      <c r="U4463">
        <v>4</v>
      </c>
      <c r="V4463" s="8">
        <f t="shared" si="349"/>
        <v>0.76190476190476186</v>
      </c>
      <c r="W4463">
        <f>IF(V4463&gt;=[1]Settings!$B$2,1,0)</f>
        <v>0</v>
      </c>
      <c r="X4463" s="9">
        <v>7.2001650929451003E-2</v>
      </c>
      <c r="Y4463" t="s">
        <v>32</v>
      </c>
      <c r="Z4463">
        <f>IF(X4463&gt;=[1]Settings!$B$4,1,0)</f>
        <v>0</v>
      </c>
      <c r="AA4463" t="str">
        <f>IF(X4463&gt;=[1]Settings!$B$7,"Critical",IF(X4463&gt;=[1]Settings!$B$6,"High",IF(X4463&gt;=[1]Settings!$B$5,"Moderate","Low")))</f>
        <v>Low</v>
      </c>
    </row>
    <row r="4464" spans="1:27" x14ac:dyDescent="0.25">
      <c r="A4464">
        <v>4463</v>
      </c>
      <c r="B4464" t="s">
        <v>41</v>
      </c>
      <c r="C4464" t="s">
        <v>44</v>
      </c>
      <c r="D4464" t="s">
        <v>29</v>
      </c>
      <c r="E4464" t="s">
        <v>35</v>
      </c>
      <c r="F4464" t="s">
        <v>36</v>
      </c>
      <c r="G4464">
        <v>1</v>
      </c>
      <c r="H4464">
        <v>196</v>
      </c>
      <c r="I4464">
        <v>31</v>
      </c>
      <c r="J4464">
        <v>5</v>
      </c>
      <c r="K4464">
        <v>7</v>
      </c>
      <c r="L4464" s="6">
        <v>313166.96000000002</v>
      </c>
      <c r="M4464">
        <v>8</v>
      </c>
      <c r="N4464" s="7">
        <f>[1]Settings!$B$3*K4464</f>
        <v>1.75</v>
      </c>
      <c r="O4464">
        <v>2</v>
      </c>
      <c r="P4464" s="8">
        <f t="shared" si="345"/>
        <v>6.2</v>
      </c>
      <c r="Q4464" s="7">
        <f t="shared" si="346"/>
        <v>2.48</v>
      </c>
      <c r="R4464" s="8">
        <f t="shared" si="347"/>
        <v>1.0204081632653061</v>
      </c>
      <c r="S4464" s="8">
        <f t="shared" si="348"/>
        <v>1.1428571428571428</v>
      </c>
      <c r="T4464" s="9">
        <v>0.62457234099522996</v>
      </c>
      <c r="U4464">
        <v>7</v>
      </c>
      <c r="V4464" s="8">
        <f t="shared" si="349"/>
        <v>3.5714285714285716</v>
      </c>
      <c r="W4464">
        <f>IF(V4464&gt;=[1]Settings!$B$2,1,0)</f>
        <v>1</v>
      </c>
      <c r="X4464" s="9">
        <v>0.17713879048824299</v>
      </c>
      <c r="Y4464" t="s">
        <v>43</v>
      </c>
      <c r="Z4464">
        <f>IF(X4464&gt;=[1]Settings!$B$4,1,0)</f>
        <v>0</v>
      </c>
      <c r="AA4464" t="str">
        <f>IF(X4464&gt;=[1]Settings!$B$7,"Critical",IF(X4464&gt;=[1]Settings!$B$6,"High",IF(X4464&gt;=[1]Settings!$B$5,"Moderate","Low")))</f>
        <v>Low</v>
      </c>
    </row>
    <row r="4465" spans="1:27" x14ac:dyDescent="0.25">
      <c r="A4465">
        <v>4464</v>
      </c>
      <c r="B4465" t="s">
        <v>27</v>
      </c>
      <c r="C4465" t="s">
        <v>40</v>
      </c>
      <c r="D4465" t="s">
        <v>34</v>
      </c>
      <c r="E4465" t="s">
        <v>42</v>
      </c>
      <c r="F4465" t="s">
        <v>39</v>
      </c>
      <c r="G4465">
        <v>3</v>
      </c>
      <c r="H4465">
        <v>623</v>
      </c>
      <c r="I4465">
        <v>76</v>
      </c>
      <c r="J4465">
        <v>15</v>
      </c>
      <c r="K4465">
        <v>14</v>
      </c>
      <c r="L4465" s="6">
        <v>2160444.66</v>
      </c>
      <c r="M4465">
        <v>5</v>
      </c>
      <c r="N4465" s="7">
        <f>[1]Settings!$B$3*K4465</f>
        <v>3.5</v>
      </c>
      <c r="O4465">
        <v>16</v>
      </c>
      <c r="P4465" s="8">
        <f t="shared" si="345"/>
        <v>5.0666666666666664</v>
      </c>
      <c r="Q4465" s="7">
        <f t="shared" si="346"/>
        <v>3.8</v>
      </c>
      <c r="R4465" s="8">
        <f t="shared" si="347"/>
        <v>2.5682182985553772</v>
      </c>
      <c r="S4465" s="8">
        <f t="shared" si="348"/>
        <v>4.5714285714285712</v>
      </c>
      <c r="T4465" s="9">
        <v>0.90310188193929497</v>
      </c>
      <c r="U4465">
        <v>35</v>
      </c>
      <c r="V4465" s="8">
        <f t="shared" si="349"/>
        <v>5.617977528089888</v>
      </c>
      <c r="W4465">
        <f>IF(V4465&gt;=[1]Settings!$B$2,1,0)</f>
        <v>1</v>
      </c>
      <c r="X4465" s="9">
        <v>0.96096020936965898</v>
      </c>
      <c r="Y4465" t="s">
        <v>32</v>
      </c>
      <c r="Z4465">
        <f>IF(X4465&gt;=[1]Settings!$B$4,1,0)</f>
        <v>1</v>
      </c>
      <c r="AA4465" t="str">
        <f>IF(X4465&gt;=[1]Settings!$B$7,"Critical",IF(X4465&gt;=[1]Settings!$B$6,"High",IF(X4465&gt;=[1]Settings!$B$5,"Moderate","Low")))</f>
        <v>Critical</v>
      </c>
    </row>
    <row r="4466" spans="1:27" x14ac:dyDescent="0.25">
      <c r="A4466">
        <v>4465</v>
      </c>
      <c r="B4466" t="s">
        <v>27</v>
      </c>
      <c r="C4466" t="s">
        <v>38</v>
      </c>
      <c r="D4466" t="s">
        <v>29</v>
      </c>
      <c r="E4466" t="s">
        <v>30</v>
      </c>
      <c r="F4466" t="s">
        <v>31</v>
      </c>
      <c r="G4466">
        <v>3</v>
      </c>
      <c r="H4466">
        <v>798</v>
      </c>
      <c r="I4466">
        <v>54</v>
      </c>
      <c r="J4466">
        <v>17</v>
      </c>
      <c r="K4466">
        <v>7</v>
      </c>
      <c r="L4466" s="6">
        <v>1110124.54</v>
      </c>
      <c r="M4466">
        <v>4</v>
      </c>
      <c r="N4466" s="7">
        <f>[1]Settings!$B$3*K4466</f>
        <v>1.75</v>
      </c>
      <c r="O4466">
        <v>5</v>
      </c>
      <c r="P4466" s="8">
        <f t="shared" si="345"/>
        <v>3.1764705882352939</v>
      </c>
      <c r="Q4466" s="7">
        <f t="shared" si="346"/>
        <v>2.16</v>
      </c>
      <c r="R4466" s="8">
        <f t="shared" si="347"/>
        <v>0.62656641604010022</v>
      </c>
      <c r="S4466" s="8">
        <f t="shared" si="348"/>
        <v>2.8571428571428572</v>
      </c>
      <c r="T4466" s="9">
        <v>0.39844652201000003</v>
      </c>
      <c r="U4466">
        <v>10</v>
      </c>
      <c r="V4466" s="8">
        <f t="shared" si="349"/>
        <v>1.2531328320802004</v>
      </c>
      <c r="W4466">
        <f>IF(V4466&gt;=[1]Settings!$B$2,1,0)</f>
        <v>0</v>
      </c>
      <c r="X4466" s="9">
        <v>0.31154757738113398</v>
      </c>
      <c r="Y4466" t="s">
        <v>32</v>
      </c>
      <c r="Z4466">
        <f>IF(X4466&gt;=[1]Settings!$B$4,1,0)</f>
        <v>0</v>
      </c>
      <c r="AA4466" t="str">
        <f>IF(X4466&gt;=[1]Settings!$B$7,"Critical",IF(X4466&gt;=[1]Settings!$B$6,"High",IF(X4466&gt;=[1]Settings!$B$5,"Moderate","Low")))</f>
        <v>Moderate</v>
      </c>
    </row>
    <row r="4467" spans="1:27" x14ac:dyDescent="0.25">
      <c r="A4467">
        <v>4466</v>
      </c>
      <c r="B4467" t="s">
        <v>27</v>
      </c>
      <c r="C4467" t="s">
        <v>38</v>
      </c>
      <c r="D4467" t="s">
        <v>34</v>
      </c>
      <c r="E4467" t="s">
        <v>42</v>
      </c>
      <c r="F4467" t="s">
        <v>31</v>
      </c>
      <c r="G4467">
        <v>4</v>
      </c>
      <c r="H4467">
        <v>412</v>
      </c>
      <c r="I4467">
        <v>70</v>
      </c>
      <c r="J4467">
        <v>6</v>
      </c>
      <c r="K4467">
        <v>8</v>
      </c>
      <c r="L4467" s="6">
        <v>376678.07</v>
      </c>
      <c r="M4467">
        <v>3</v>
      </c>
      <c r="N4467" s="7">
        <f>[1]Settings!$B$3*K4467</f>
        <v>2</v>
      </c>
      <c r="O4467">
        <v>2</v>
      </c>
      <c r="P4467" s="8">
        <f t="shared" si="345"/>
        <v>11.666666666666666</v>
      </c>
      <c r="Q4467" s="7">
        <f t="shared" si="346"/>
        <v>2.1</v>
      </c>
      <c r="R4467" s="8">
        <f t="shared" si="347"/>
        <v>0.4854368932038835</v>
      </c>
      <c r="S4467" s="8">
        <f t="shared" si="348"/>
        <v>1</v>
      </c>
      <c r="T4467" s="9">
        <v>0.42833225741633102</v>
      </c>
      <c r="U4467">
        <v>9</v>
      </c>
      <c r="V4467" s="8">
        <f t="shared" si="349"/>
        <v>2.1844660194174756</v>
      </c>
      <c r="W4467">
        <f>IF(V4467&gt;=[1]Settings!$B$2,1,0)</f>
        <v>1</v>
      </c>
      <c r="X4467" s="9">
        <v>0.53468781709670998</v>
      </c>
      <c r="Y4467" t="s">
        <v>32</v>
      </c>
      <c r="Z4467">
        <f>IF(X4467&gt;=[1]Settings!$B$4,1,0)</f>
        <v>1</v>
      </c>
      <c r="AA4467" t="str">
        <f>IF(X4467&gt;=[1]Settings!$B$7,"Critical",IF(X4467&gt;=[1]Settings!$B$6,"High",IF(X4467&gt;=[1]Settings!$B$5,"Moderate","Low")))</f>
        <v>Moderate</v>
      </c>
    </row>
    <row r="4468" spans="1:27" x14ac:dyDescent="0.25">
      <c r="A4468">
        <v>4467</v>
      </c>
      <c r="B4468" t="s">
        <v>27</v>
      </c>
      <c r="C4468" t="s">
        <v>38</v>
      </c>
      <c r="D4468" t="s">
        <v>29</v>
      </c>
      <c r="E4468" t="s">
        <v>42</v>
      </c>
      <c r="F4468" t="s">
        <v>36</v>
      </c>
      <c r="G4468">
        <v>5</v>
      </c>
      <c r="H4468">
        <v>794</v>
      </c>
      <c r="I4468">
        <v>63</v>
      </c>
      <c r="J4468">
        <v>13</v>
      </c>
      <c r="K4468">
        <v>9</v>
      </c>
      <c r="L4468" s="6">
        <v>1224055.21</v>
      </c>
      <c r="M4468">
        <v>3</v>
      </c>
      <c r="N4468" s="7">
        <f>[1]Settings!$B$3*K4468</f>
        <v>2.25</v>
      </c>
      <c r="O4468">
        <v>8</v>
      </c>
      <c r="P4468" s="8">
        <f t="shared" si="345"/>
        <v>4.8461538461538458</v>
      </c>
      <c r="Q4468" s="7">
        <f t="shared" si="346"/>
        <v>1.89</v>
      </c>
      <c r="R4468" s="8">
        <f t="shared" si="347"/>
        <v>1.0075566750629723</v>
      </c>
      <c r="S4468" s="8">
        <f t="shared" si="348"/>
        <v>3.5555555555555554</v>
      </c>
      <c r="T4468" s="9">
        <v>0.41929346820191499</v>
      </c>
      <c r="U4468">
        <v>18</v>
      </c>
      <c r="V4468" s="8">
        <f t="shared" si="349"/>
        <v>2.2670025188916876</v>
      </c>
      <c r="W4468">
        <f>IF(V4468&gt;=[1]Settings!$B$2,1,0)</f>
        <v>1</v>
      </c>
      <c r="X4468" s="9">
        <v>0.55898338556289695</v>
      </c>
      <c r="Y4468" t="s">
        <v>32</v>
      </c>
      <c r="Z4468">
        <f>IF(X4468&gt;=[1]Settings!$B$4,1,0)</f>
        <v>1</v>
      </c>
      <c r="AA4468" t="str">
        <f>IF(X4468&gt;=[1]Settings!$B$7,"Critical",IF(X4468&gt;=[1]Settings!$B$6,"High",IF(X4468&gt;=[1]Settings!$B$5,"Moderate","Low")))</f>
        <v>Moderate</v>
      </c>
    </row>
    <row r="4469" spans="1:27" x14ac:dyDescent="0.25">
      <c r="A4469">
        <v>4468</v>
      </c>
      <c r="B4469" t="s">
        <v>27</v>
      </c>
      <c r="C4469" t="s">
        <v>37</v>
      </c>
      <c r="D4469" t="s">
        <v>34</v>
      </c>
      <c r="E4469" t="s">
        <v>30</v>
      </c>
      <c r="F4469" t="s">
        <v>36</v>
      </c>
      <c r="G4469">
        <v>5</v>
      </c>
      <c r="H4469">
        <v>777</v>
      </c>
      <c r="I4469">
        <v>39</v>
      </c>
      <c r="J4469">
        <v>10</v>
      </c>
      <c r="K4469">
        <v>7</v>
      </c>
      <c r="L4469" s="6">
        <v>611882.68000000005</v>
      </c>
      <c r="M4469">
        <v>8</v>
      </c>
      <c r="N4469" s="7">
        <f>[1]Settings!$B$3*K4469</f>
        <v>1.75</v>
      </c>
      <c r="O4469">
        <v>5</v>
      </c>
      <c r="P4469" s="8">
        <f t="shared" si="345"/>
        <v>3.9</v>
      </c>
      <c r="Q4469" s="7">
        <f t="shared" si="346"/>
        <v>3.12</v>
      </c>
      <c r="R4469" s="8">
        <f t="shared" si="347"/>
        <v>0.64350064350064351</v>
      </c>
      <c r="S4469" s="8">
        <f t="shared" si="348"/>
        <v>2.8571428571428572</v>
      </c>
      <c r="T4469" s="9">
        <v>0.42223659013622999</v>
      </c>
      <c r="U4469">
        <v>3</v>
      </c>
      <c r="V4469" s="8">
        <f t="shared" si="349"/>
        <v>0.38610038610038611</v>
      </c>
      <c r="W4469">
        <f>IF(V4469&gt;=[1]Settings!$B$2,1,0)</f>
        <v>0</v>
      </c>
      <c r="X4469" s="9">
        <v>0.14564622938633001</v>
      </c>
      <c r="Y4469" t="s">
        <v>32</v>
      </c>
      <c r="Z4469">
        <f>IF(X4469&gt;=[1]Settings!$B$4,1,0)</f>
        <v>0</v>
      </c>
      <c r="AA4469" t="str">
        <f>IF(X4469&gt;=[1]Settings!$B$7,"Critical",IF(X4469&gt;=[1]Settings!$B$6,"High",IF(X4469&gt;=[1]Settings!$B$5,"Moderate","Low")))</f>
        <v>Low</v>
      </c>
    </row>
    <row r="4470" spans="1:27" x14ac:dyDescent="0.25">
      <c r="A4470">
        <v>4469</v>
      </c>
      <c r="B4470" t="s">
        <v>27</v>
      </c>
      <c r="C4470" t="s">
        <v>40</v>
      </c>
      <c r="D4470" t="s">
        <v>34</v>
      </c>
      <c r="E4470" t="s">
        <v>35</v>
      </c>
      <c r="F4470" t="s">
        <v>31</v>
      </c>
      <c r="G4470">
        <v>3</v>
      </c>
      <c r="H4470">
        <v>317</v>
      </c>
      <c r="I4470">
        <v>57</v>
      </c>
      <c r="J4470">
        <v>7</v>
      </c>
      <c r="K4470">
        <v>7</v>
      </c>
      <c r="L4470" s="6">
        <v>492634.14</v>
      </c>
      <c r="M4470">
        <v>5</v>
      </c>
      <c r="N4470" s="7">
        <f>[1]Settings!$B$3*K4470</f>
        <v>1.75</v>
      </c>
      <c r="O4470">
        <v>0</v>
      </c>
      <c r="P4470" s="8">
        <f t="shared" si="345"/>
        <v>8.1428571428571423</v>
      </c>
      <c r="Q4470" s="7">
        <f t="shared" si="346"/>
        <v>2.85</v>
      </c>
      <c r="R4470" s="8">
        <f t="shared" si="347"/>
        <v>0</v>
      </c>
      <c r="S4470" s="8">
        <f t="shared" si="348"/>
        <v>0</v>
      </c>
      <c r="T4470" s="9">
        <v>0.50746158806492003</v>
      </c>
      <c r="U4470">
        <v>11</v>
      </c>
      <c r="V4470" s="8">
        <f t="shared" si="349"/>
        <v>3.4700315457413251</v>
      </c>
      <c r="W4470">
        <f>IF(V4470&gt;=[1]Settings!$B$2,1,0)</f>
        <v>1</v>
      </c>
      <c r="X4470" s="9">
        <v>0.249647632241249</v>
      </c>
      <c r="Y4470" t="s">
        <v>32</v>
      </c>
      <c r="Z4470">
        <f>IF(X4470&gt;=[1]Settings!$B$4,1,0)</f>
        <v>0</v>
      </c>
      <c r="AA4470" t="str">
        <f>IF(X4470&gt;=[1]Settings!$B$7,"Critical",IF(X4470&gt;=[1]Settings!$B$6,"High",IF(X4470&gt;=[1]Settings!$B$5,"Moderate","Low")))</f>
        <v>Low</v>
      </c>
    </row>
    <row r="4471" spans="1:27" x14ac:dyDescent="0.25">
      <c r="A4471">
        <v>4470</v>
      </c>
      <c r="B4471" t="s">
        <v>41</v>
      </c>
      <c r="C4471" t="s">
        <v>44</v>
      </c>
      <c r="D4471" t="s">
        <v>34</v>
      </c>
      <c r="E4471" t="s">
        <v>30</v>
      </c>
      <c r="F4471" t="s">
        <v>36</v>
      </c>
      <c r="G4471">
        <v>3</v>
      </c>
      <c r="H4471">
        <v>366</v>
      </c>
      <c r="I4471">
        <v>44</v>
      </c>
      <c r="J4471">
        <v>8</v>
      </c>
      <c r="K4471">
        <v>5</v>
      </c>
      <c r="L4471" s="6">
        <v>383598.09</v>
      </c>
      <c r="M4471">
        <v>12</v>
      </c>
      <c r="N4471" s="7">
        <f>[1]Settings!$B$3*K4471</f>
        <v>1.25</v>
      </c>
      <c r="O4471">
        <v>2</v>
      </c>
      <c r="P4471" s="8">
        <f t="shared" si="345"/>
        <v>5.5</v>
      </c>
      <c r="Q4471" s="7">
        <f t="shared" si="346"/>
        <v>5.28</v>
      </c>
      <c r="R4471" s="8">
        <f t="shared" si="347"/>
        <v>0.54644808743169404</v>
      </c>
      <c r="S4471" s="8">
        <f t="shared" si="348"/>
        <v>1.6</v>
      </c>
      <c r="T4471" s="9">
        <v>0.40799987599190002</v>
      </c>
      <c r="U4471">
        <v>3</v>
      </c>
      <c r="V4471" s="8">
        <f t="shared" si="349"/>
        <v>0.81967213114754101</v>
      </c>
      <c r="W4471">
        <f>IF(V4471&gt;=[1]Settings!$B$2,1,0)</f>
        <v>0</v>
      </c>
      <c r="X4471" s="9">
        <v>0.106874972581863</v>
      </c>
      <c r="Y4471" t="s">
        <v>43</v>
      </c>
      <c r="Z4471">
        <f>IF(X4471&gt;=[1]Settings!$B$4,1,0)</f>
        <v>0</v>
      </c>
      <c r="AA4471" t="str">
        <f>IF(X4471&gt;=[1]Settings!$B$7,"Critical",IF(X4471&gt;=[1]Settings!$B$6,"High",IF(X4471&gt;=[1]Settings!$B$5,"Moderate","Low")))</f>
        <v>Low</v>
      </c>
    </row>
    <row r="4472" spans="1:27" x14ac:dyDescent="0.25">
      <c r="A4472">
        <v>4471</v>
      </c>
      <c r="B4472" t="s">
        <v>27</v>
      </c>
      <c r="C4472" t="s">
        <v>40</v>
      </c>
      <c r="D4472" t="s">
        <v>34</v>
      </c>
      <c r="E4472" t="s">
        <v>35</v>
      </c>
      <c r="F4472" t="s">
        <v>31</v>
      </c>
      <c r="G4472">
        <v>4</v>
      </c>
      <c r="H4472">
        <v>158</v>
      </c>
      <c r="I4472">
        <v>59</v>
      </c>
      <c r="J4472">
        <v>4</v>
      </c>
      <c r="K4472">
        <v>7</v>
      </c>
      <c r="L4472" s="6">
        <v>262926.89</v>
      </c>
      <c r="M4472">
        <v>14</v>
      </c>
      <c r="N4472" s="7">
        <f>[1]Settings!$B$3*K4472</f>
        <v>1.75</v>
      </c>
      <c r="O4472">
        <v>0</v>
      </c>
      <c r="P4472" s="8">
        <f t="shared" si="345"/>
        <v>14.75</v>
      </c>
      <c r="Q4472" s="7">
        <f t="shared" si="346"/>
        <v>8.26</v>
      </c>
      <c r="R4472" s="8">
        <f t="shared" si="347"/>
        <v>0</v>
      </c>
      <c r="S4472" s="8">
        <f t="shared" si="348"/>
        <v>0</v>
      </c>
      <c r="T4472" s="9">
        <v>0.23783966217872499</v>
      </c>
      <c r="U4472">
        <v>1</v>
      </c>
      <c r="V4472" s="8">
        <f t="shared" si="349"/>
        <v>0.63291139240506333</v>
      </c>
      <c r="W4472">
        <f>IF(V4472&gt;=[1]Settings!$B$2,1,0)</f>
        <v>0</v>
      </c>
      <c r="X4472" s="9">
        <v>0.16441331803798701</v>
      </c>
      <c r="Y4472" t="s">
        <v>32</v>
      </c>
      <c r="Z4472">
        <f>IF(X4472&gt;=[1]Settings!$B$4,1,0)</f>
        <v>0</v>
      </c>
      <c r="AA4472" t="str">
        <f>IF(X4472&gt;=[1]Settings!$B$7,"Critical",IF(X4472&gt;=[1]Settings!$B$6,"High",IF(X4472&gt;=[1]Settings!$B$5,"Moderate","Low")))</f>
        <v>Low</v>
      </c>
    </row>
    <row r="4473" spans="1:27" x14ac:dyDescent="0.25">
      <c r="A4473">
        <v>4472</v>
      </c>
      <c r="B4473" t="s">
        <v>27</v>
      </c>
      <c r="C4473" t="s">
        <v>44</v>
      </c>
      <c r="D4473" t="s">
        <v>34</v>
      </c>
      <c r="E4473" t="s">
        <v>42</v>
      </c>
      <c r="F4473" t="s">
        <v>36</v>
      </c>
      <c r="G4473">
        <v>4</v>
      </c>
      <c r="H4473">
        <v>735</v>
      </c>
      <c r="I4473">
        <v>81</v>
      </c>
      <c r="J4473">
        <v>11</v>
      </c>
      <c r="K4473">
        <v>8</v>
      </c>
      <c r="L4473" s="6">
        <v>753819.15</v>
      </c>
      <c r="M4473">
        <v>6</v>
      </c>
      <c r="N4473" s="7">
        <f>[1]Settings!$B$3*K4473</f>
        <v>2</v>
      </c>
      <c r="O4473">
        <v>20</v>
      </c>
      <c r="P4473" s="8">
        <f t="shared" si="345"/>
        <v>7.3636363636363633</v>
      </c>
      <c r="Q4473" s="7">
        <f t="shared" si="346"/>
        <v>4.8600000000000003</v>
      </c>
      <c r="R4473" s="8">
        <f t="shared" si="347"/>
        <v>2.7210884353741496</v>
      </c>
      <c r="S4473" s="8">
        <f t="shared" si="348"/>
        <v>10</v>
      </c>
      <c r="T4473" s="9">
        <v>0.68573133574491896</v>
      </c>
      <c r="U4473">
        <v>38</v>
      </c>
      <c r="V4473" s="8">
        <f t="shared" si="349"/>
        <v>5.1700680272108848</v>
      </c>
      <c r="W4473">
        <f>IF(V4473&gt;=[1]Settings!$B$2,1,0)</f>
        <v>1</v>
      </c>
      <c r="X4473" s="9">
        <v>0.95320403575897195</v>
      </c>
      <c r="Y4473" t="s">
        <v>32</v>
      </c>
      <c r="Z4473">
        <f>IF(X4473&gt;=[1]Settings!$B$4,1,0)</f>
        <v>1</v>
      </c>
      <c r="AA4473" t="str">
        <f>IF(X4473&gt;=[1]Settings!$B$7,"Critical",IF(X4473&gt;=[1]Settings!$B$6,"High",IF(X4473&gt;=[1]Settings!$B$5,"Moderate","Low")))</f>
        <v>Critical</v>
      </c>
    </row>
    <row r="4474" spans="1:27" x14ac:dyDescent="0.25">
      <c r="A4474">
        <v>4473</v>
      </c>
      <c r="B4474" t="s">
        <v>27</v>
      </c>
      <c r="C4474" t="s">
        <v>37</v>
      </c>
      <c r="D4474" t="s">
        <v>30</v>
      </c>
      <c r="E4474" t="s">
        <v>35</v>
      </c>
      <c r="F4474" t="s">
        <v>39</v>
      </c>
      <c r="G4474">
        <v>4</v>
      </c>
      <c r="H4474">
        <v>531</v>
      </c>
      <c r="I4474">
        <v>47</v>
      </c>
      <c r="J4474">
        <v>8</v>
      </c>
      <c r="K4474">
        <v>8</v>
      </c>
      <c r="L4474" s="6">
        <v>535781.71</v>
      </c>
      <c r="M4474">
        <v>11</v>
      </c>
      <c r="N4474" s="7">
        <f>[1]Settings!$B$3*K4474</f>
        <v>2</v>
      </c>
      <c r="O4474">
        <v>3</v>
      </c>
      <c r="P4474" s="8">
        <f t="shared" si="345"/>
        <v>5.875</v>
      </c>
      <c r="Q4474" s="7">
        <f t="shared" si="346"/>
        <v>5.17</v>
      </c>
      <c r="R4474" s="8">
        <f t="shared" si="347"/>
        <v>0.56497175141242939</v>
      </c>
      <c r="S4474" s="8">
        <f t="shared" si="348"/>
        <v>1.5</v>
      </c>
      <c r="T4474" s="9">
        <v>0.21546993047077401</v>
      </c>
      <c r="U4474">
        <v>6</v>
      </c>
      <c r="V4474" s="8">
        <f t="shared" si="349"/>
        <v>1.1299435028248588</v>
      </c>
      <c r="W4474">
        <f>IF(V4474&gt;=[1]Settings!$B$2,1,0)</f>
        <v>0</v>
      </c>
      <c r="X4474" s="9">
        <v>0.11468003690242801</v>
      </c>
      <c r="Y4474" t="s">
        <v>32</v>
      </c>
      <c r="Z4474">
        <f>IF(X4474&gt;=[1]Settings!$B$4,1,0)</f>
        <v>0</v>
      </c>
      <c r="AA4474" t="str">
        <f>IF(X4474&gt;=[1]Settings!$B$7,"Critical",IF(X4474&gt;=[1]Settings!$B$6,"High",IF(X4474&gt;=[1]Settings!$B$5,"Moderate","Low")))</f>
        <v>Low</v>
      </c>
    </row>
    <row r="4475" spans="1:27" x14ac:dyDescent="0.25">
      <c r="A4475">
        <v>4474</v>
      </c>
      <c r="B4475" t="s">
        <v>41</v>
      </c>
      <c r="C4475" t="s">
        <v>38</v>
      </c>
      <c r="D4475" t="s">
        <v>29</v>
      </c>
      <c r="E4475" t="s">
        <v>30</v>
      </c>
      <c r="F4475" t="s">
        <v>36</v>
      </c>
      <c r="G4475">
        <v>4</v>
      </c>
      <c r="H4475">
        <v>775</v>
      </c>
      <c r="I4475">
        <v>97</v>
      </c>
      <c r="J4475">
        <v>20</v>
      </c>
      <c r="K4475">
        <v>9</v>
      </c>
      <c r="L4475" s="6">
        <v>1537495.07</v>
      </c>
      <c r="M4475">
        <v>10</v>
      </c>
      <c r="N4475" s="7">
        <f>[1]Settings!$B$3*K4475</f>
        <v>2.25</v>
      </c>
      <c r="O4475">
        <v>9</v>
      </c>
      <c r="P4475" s="8">
        <f t="shared" si="345"/>
        <v>4.8499999999999996</v>
      </c>
      <c r="Q4475" s="7">
        <f t="shared" si="346"/>
        <v>9.6999999999999993</v>
      </c>
      <c r="R4475" s="8">
        <f t="shared" si="347"/>
        <v>1.1612903225806452</v>
      </c>
      <c r="S4475" s="8">
        <f t="shared" si="348"/>
        <v>4</v>
      </c>
      <c r="T4475" s="9">
        <v>0.38804028947795699</v>
      </c>
      <c r="U4475">
        <v>17</v>
      </c>
      <c r="V4475" s="8">
        <f t="shared" si="349"/>
        <v>2.193548387096774</v>
      </c>
      <c r="W4475">
        <f>IF(V4475&gt;=[1]Settings!$B$2,1,0)</f>
        <v>1</v>
      </c>
      <c r="X4475" s="9">
        <v>0.59387266635894798</v>
      </c>
      <c r="Y4475" t="s">
        <v>43</v>
      </c>
      <c r="Z4475">
        <f>IF(X4475&gt;=[1]Settings!$B$4,1,0)</f>
        <v>1</v>
      </c>
      <c r="AA4475" t="str">
        <f>IF(X4475&gt;=[1]Settings!$B$7,"Critical",IF(X4475&gt;=[1]Settings!$B$6,"High",IF(X4475&gt;=[1]Settings!$B$5,"Moderate","Low")))</f>
        <v>Moderate</v>
      </c>
    </row>
    <row r="4476" spans="1:27" x14ac:dyDescent="0.25">
      <c r="A4476">
        <v>4475</v>
      </c>
      <c r="B4476" t="s">
        <v>27</v>
      </c>
      <c r="C4476" t="s">
        <v>33</v>
      </c>
      <c r="D4476" t="s">
        <v>30</v>
      </c>
      <c r="E4476" t="s">
        <v>30</v>
      </c>
      <c r="F4476" t="s">
        <v>36</v>
      </c>
      <c r="G4476">
        <v>3</v>
      </c>
      <c r="H4476">
        <v>514</v>
      </c>
      <c r="I4476">
        <v>22</v>
      </c>
      <c r="J4476">
        <v>9</v>
      </c>
      <c r="K4476">
        <v>7</v>
      </c>
      <c r="L4476" s="6">
        <v>510799.42</v>
      </c>
      <c r="M4476">
        <v>4</v>
      </c>
      <c r="N4476" s="7">
        <f>[1]Settings!$B$3*K4476</f>
        <v>1.75</v>
      </c>
      <c r="O4476">
        <v>1</v>
      </c>
      <c r="P4476" s="8">
        <f t="shared" si="345"/>
        <v>2.4444444444444446</v>
      </c>
      <c r="Q4476" s="7">
        <f t="shared" si="346"/>
        <v>0.88</v>
      </c>
      <c r="R4476" s="8">
        <f t="shared" si="347"/>
        <v>0.19455252918287938</v>
      </c>
      <c r="S4476" s="8">
        <f t="shared" si="348"/>
        <v>0.5714285714285714</v>
      </c>
      <c r="T4476" s="9">
        <v>0.26730136453513997</v>
      </c>
      <c r="U4476">
        <v>6</v>
      </c>
      <c r="V4476" s="8">
        <f t="shared" si="349"/>
        <v>1.1673151750972763</v>
      </c>
      <c r="W4476">
        <f>IF(V4476&gt;=[1]Settings!$B$2,1,0)</f>
        <v>0</v>
      </c>
      <c r="X4476" s="9">
        <v>4.6061288565397297E-2</v>
      </c>
      <c r="Y4476" t="s">
        <v>32</v>
      </c>
      <c r="Z4476">
        <f>IF(X4476&gt;=[1]Settings!$B$4,1,0)</f>
        <v>0</v>
      </c>
      <c r="AA4476" t="str">
        <f>IF(X4476&gt;=[1]Settings!$B$7,"Critical",IF(X4476&gt;=[1]Settings!$B$6,"High",IF(X4476&gt;=[1]Settings!$B$5,"Moderate","Low")))</f>
        <v>Low</v>
      </c>
    </row>
    <row r="4477" spans="1:27" x14ac:dyDescent="0.25">
      <c r="A4477">
        <v>4476</v>
      </c>
      <c r="B4477" t="s">
        <v>27</v>
      </c>
      <c r="C4477" t="s">
        <v>37</v>
      </c>
      <c r="D4477" t="s">
        <v>30</v>
      </c>
      <c r="E4477" t="s">
        <v>30</v>
      </c>
      <c r="F4477" t="s">
        <v>36</v>
      </c>
      <c r="G4477">
        <v>4</v>
      </c>
      <c r="H4477">
        <v>270</v>
      </c>
      <c r="I4477">
        <v>55</v>
      </c>
      <c r="J4477">
        <v>8</v>
      </c>
      <c r="K4477">
        <v>4</v>
      </c>
      <c r="L4477" s="6">
        <v>386332.78</v>
      </c>
      <c r="M4477">
        <v>15</v>
      </c>
      <c r="N4477" s="7">
        <f>[1]Settings!$B$3*K4477</f>
        <v>1</v>
      </c>
      <c r="O4477">
        <v>2</v>
      </c>
      <c r="P4477" s="8">
        <f t="shared" si="345"/>
        <v>6.875</v>
      </c>
      <c r="Q4477" s="7">
        <f t="shared" si="346"/>
        <v>8.25</v>
      </c>
      <c r="R4477" s="8">
        <f t="shared" si="347"/>
        <v>0.7407407407407407</v>
      </c>
      <c r="S4477" s="8">
        <f t="shared" si="348"/>
        <v>2</v>
      </c>
      <c r="T4477" s="9">
        <v>0.18578060554737799</v>
      </c>
      <c r="U4477">
        <v>1</v>
      </c>
      <c r="V4477" s="8">
        <f t="shared" si="349"/>
        <v>0.37037037037037035</v>
      </c>
      <c r="W4477">
        <f>IF(V4477&gt;=[1]Settings!$B$2,1,0)</f>
        <v>0</v>
      </c>
      <c r="X4477" s="9">
        <v>6.6177316009998294E-2</v>
      </c>
      <c r="Y4477" t="s">
        <v>32</v>
      </c>
      <c r="Z4477">
        <f>IF(X4477&gt;=[1]Settings!$B$4,1,0)</f>
        <v>0</v>
      </c>
      <c r="AA4477" t="str">
        <f>IF(X4477&gt;=[1]Settings!$B$7,"Critical",IF(X4477&gt;=[1]Settings!$B$6,"High",IF(X4477&gt;=[1]Settings!$B$5,"Moderate","Low")))</f>
        <v>Low</v>
      </c>
    </row>
    <row r="4478" spans="1:27" x14ac:dyDescent="0.25">
      <c r="A4478">
        <v>4477</v>
      </c>
      <c r="B4478" t="s">
        <v>27</v>
      </c>
      <c r="C4478" t="s">
        <v>33</v>
      </c>
      <c r="D4478" t="s">
        <v>34</v>
      </c>
      <c r="E4478" t="s">
        <v>30</v>
      </c>
      <c r="F4478" t="s">
        <v>39</v>
      </c>
      <c r="G4478">
        <v>4</v>
      </c>
      <c r="H4478">
        <v>745</v>
      </c>
      <c r="I4478">
        <v>84</v>
      </c>
      <c r="J4478">
        <v>15</v>
      </c>
      <c r="K4478">
        <v>6</v>
      </c>
      <c r="L4478" s="6">
        <v>827274.14</v>
      </c>
      <c r="M4478">
        <v>9</v>
      </c>
      <c r="N4478" s="7">
        <f>[1]Settings!$B$3*K4478</f>
        <v>1.5</v>
      </c>
      <c r="O4478">
        <v>3</v>
      </c>
      <c r="P4478" s="8">
        <f t="shared" si="345"/>
        <v>5.6</v>
      </c>
      <c r="Q4478" s="7">
        <f t="shared" si="346"/>
        <v>7.56</v>
      </c>
      <c r="R4478" s="8">
        <f t="shared" si="347"/>
        <v>0.40268456375838924</v>
      </c>
      <c r="S4478" s="8">
        <f t="shared" si="348"/>
        <v>2</v>
      </c>
      <c r="T4478" s="9">
        <v>0.51937855224148499</v>
      </c>
      <c r="U4478">
        <v>20</v>
      </c>
      <c r="V4478" s="8">
        <f t="shared" si="349"/>
        <v>2.6845637583892619</v>
      </c>
      <c r="W4478">
        <f>IF(V4478&gt;=[1]Settings!$B$2,1,0)</f>
        <v>1</v>
      </c>
      <c r="X4478" s="9">
        <v>8.6499124765396104E-2</v>
      </c>
      <c r="Y4478" t="s">
        <v>32</v>
      </c>
      <c r="Z4478">
        <f>IF(X4478&gt;=[1]Settings!$B$4,1,0)</f>
        <v>0</v>
      </c>
      <c r="AA4478" t="str">
        <f>IF(X4478&gt;=[1]Settings!$B$7,"Critical",IF(X4478&gt;=[1]Settings!$B$6,"High",IF(X4478&gt;=[1]Settings!$B$5,"Moderate","Low")))</f>
        <v>Low</v>
      </c>
    </row>
    <row r="4479" spans="1:27" x14ac:dyDescent="0.25">
      <c r="A4479">
        <v>4478</v>
      </c>
      <c r="B4479" t="s">
        <v>27</v>
      </c>
      <c r="C4479" t="s">
        <v>44</v>
      </c>
      <c r="D4479" t="s">
        <v>29</v>
      </c>
      <c r="E4479" t="s">
        <v>42</v>
      </c>
      <c r="F4479" t="s">
        <v>39</v>
      </c>
      <c r="G4479">
        <v>2</v>
      </c>
      <c r="H4479">
        <v>508</v>
      </c>
      <c r="I4479">
        <v>40</v>
      </c>
      <c r="J4479">
        <v>13</v>
      </c>
      <c r="K4479">
        <v>8</v>
      </c>
      <c r="L4479" s="6">
        <v>830252.4</v>
      </c>
      <c r="M4479">
        <v>6</v>
      </c>
      <c r="N4479" s="7">
        <f>[1]Settings!$B$3*K4479</f>
        <v>2</v>
      </c>
      <c r="O4479">
        <v>1</v>
      </c>
      <c r="P4479" s="8">
        <f t="shared" si="345"/>
        <v>3.0769230769230771</v>
      </c>
      <c r="Q4479" s="7">
        <f t="shared" si="346"/>
        <v>2.4</v>
      </c>
      <c r="R4479" s="8">
        <f t="shared" si="347"/>
        <v>0.19685039370078741</v>
      </c>
      <c r="S4479" s="8">
        <f t="shared" si="348"/>
        <v>0.5</v>
      </c>
      <c r="T4479" s="9">
        <v>0.18035433481959101</v>
      </c>
      <c r="U4479">
        <v>1</v>
      </c>
      <c r="V4479" s="8">
        <f t="shared" si="349"/>
        <v>0.19685039370078741</v>
      </c>
      <c r="W4479">
        <f>IF(V4479&gt;=[1]Settings!$B$2,1,0)</f>
        <v>0</v>
      </c>
      <c r="X4479" s="9">
        <v>0.119499817490578</v>
      </c>
      <c r="Y4479" t="s">
        <v>32</v>
      </c>
      <c r="Z4479">
        <f>IF(X4479&gt;=[1]Settings!$B$4,1,0)</f>
        <v>0</v>
      </c>
      <c r="AA4479" t="str">
        <f>IF(X4479&gt;=[1]Settings!$B$7,"Critical",IF(X4479&gt;=[1]Settings!$B$6,"High",IF(X4479&gt;=[1]Settings!$B$5,"Moderate","Low")))</f>
        <v>Low</v>
      </c>
    </row>
    <row r="4480" spans="1:27" x14ac:dyDescent="0.25">
      <c r="A4480">
        <v>4479</v>
      </c>
      <c r="B4480" t="s">
        <v>27</v>
      </c>
      <c r="C4480" t="s">
        <v>28</v>
      </c>
      <c r="D4480" t="s">
        <v>34</v>
      </c>
      <c r="E4480" t="s">
        <v>42</v>
      </c>
      <c r="F4480" t="s">
        <v>36</v>
      </c>
      <c r="G4480">
        <v>3</v>
      </c>
      <c r="H4480">
        <v>437</v>
      </c>
      <c r="I4480">
        <v>92</v>
      </c>
      <c r="J4480">
        <v>8</v>
      </c>
      <c r="K4480">
        <v>7</v>
      </c>
      <c r="L4480" s="6">
        <v>548502.06999999995</v>
      </c>
      <c r="M4480">
        <v>4</v>
      </c>
      <c r="N4480" s="7">
        <f>[1]Settings!$B$3*K4480</f>
        <v>1.75</v>
      </c>
      <c r="O4480">
        <v>6</v>
      </c>
      <c r="P4480" s="8">
        <f t="shared" si="345"/>
        <v>11.5</v>
      </c>
      <c r="Q4480" s="7">
        <f t="shared" si="346"/>
        <v>3.68</v>
      </c>
      <c r="R4480" s="8">
        <f t="shared" si="347"/>
        <v>1.3729977116704806</v>
      </c>
      <c r="S4480" s="8">
        <f t="shared" si="348"/>
        <v>3.4285714285714284</v>
      </c>
      <c r="T4480" s="9">
        <v>0.444073674140541</v>
      </c>
      <c r="U4480">
        <v>3</v>
      </c>
      <c r="V4480" s="8">
        <f t="shared" si="349"/>
        <v>0.68649885583524028</v>
      </c>
      <c r="W4480">
        <f>IF(V4480&gt;=[1]Settings!$B$2,1,0)</f>
        <v>0</v>
      </c>
      <c r="X4480" s="9">
        <v>0.790299952030182</v>
      </c>
      <c r="Y4480" t="s">
        <v>32</v>
      </c>
      <c r="Z4480">
        <f>IF(X4480&gt;=[1]Settings!$B$4,1,0)</f>
        <v>1</v>
      </c>
      <c r="AA4480" t="str">
        <f>IF(X4480&gt;=[1]Settings!$B$7,"Critical",IF(X4480&gt;=[1]Settings!$B$6,"High",IF(X4480&gt;=[1]Settings!$B$5,"Moderate","Low")))</f>
        <v>High</v>
      </c>
    </row>
    <row r="4481" spans="1:27" x14ac:dyDescent="0.25">
      <c r="A4481">
        <v>4480</v>
      </c>
      <c r="B4481" t="s">
        <v>27</v>
      </c>
      <c r="C4481" t="s">
        <v>40</v>
      </c>
      <c r="D4481" t="s">
        <v>34</v>
      </c>
      <c r="E4481" t="s">
        <v>42</v>
      </c>
      <c r="F4481" t="s">
        <v>39</v>
      </c>
      <c r="G4481">
        <v>2</v>
      </c>
      <c r="H4481">
        <v>316</v>
      </c>
      <c r="I4481">
        <v>51</v>
      </c>
      <c r="J4481">
        <v>6</v>
      </c>
      <c r="K4481">
        <v>5</v>
      </c>
      <c r="L4481" s="6">
        <v>331510.21999999997</v>
      </c>
      <c r="M4481">
        <v>9</v>
      </c>
      <c r="N4481" s="7">
        <f>[1]Settings!$B$3*K4481</f>
        <v>1.25</v>
      </c>
      <c r="O4481">
        <v>1</v>
      </c>
      <c r="P4481" s="8">
        <f t="shared" si="345"/>
        <v>8.5</v>
      </c>
      <c r="Q4481" s="7">
        <f t="shared" si="346"/>
        <v>4.59</v>
      </c>
      <c r="R4481" s="8">
        <f t="shared" si="347"/>
        <v>0.31645569620253167</v>
      </c>
      <c r="S4481" s="8">
        <f t="shared" si="348"/>
        <v>0.8</v>
      </c>
      <c r="T4481" s="9">
        <v>0.38713558946317</v>
      </c>
      <c r="U4481">
        <v>11</v>
      </c>
      <c r="V4481" s="8">
        <f t="shared" si="349"/>
        <v>3.481012658227848</v>
      </c>
      <c r="W4481">
        <f>IF(V4481&gt;=[1]Settings!$B$2,1,0)</f>
        <v>1</v>
      </c>
      <c r="X4481" s="9">
        <v>0.108864553272724</v>
      </c>
      <c r="Y4481" t="s">
        <v>32</v>
      </c>
      <c r="Z4481">
        <f>IF(X4481&gt;=[1]Settings!$B$4,1,0)</f>
        <v>0</v>
      </c>
      <c r="AA4481" t="str">
        <f>IF(X4481&gt;=[1]Settings!$B$7,"Critical",IF(X4481&gt;=[1]Settings!$B$6,"High",IF(X4481&gt;=[1]Settings!$B$5,"Moderate","Low")))</f>
        <v>Low</v>
      </c>
    </row>
    <row r="4482" spans="1:27" x14ac:dyDescent="0.25">
      <c r="A4482">
        <v>4481</v>
      </c>
      <c r="B4482" t="s">
        <v>27</v>
      </c>
      <c r="C4482" t="s">
        <v>33</v>
      </c>
      <c r="D4482" t="s">
        <v>34</v>
      </c>
      <c r="E4482" t="s">
        <v>30</v>
      </c>
      <c r="F4482" t="s">
        <v>36</v>
      </c>
      <c r="G4482">
        <v>2</v>
      </c>
      <c r="H4482">
        <v>951</v>
      </c>
      <c r="I4482">
        <v>78</v>
      </c>
      <c r="J4482">
        <v>19</v>
      </c>
      <c r="K4482">
        <v>13</v>
      </c>
      <c r="L4482" s="6">
        <v>1972637.52</v>
      </c>
      <c r="M4482">
        <v>8</v>
      </c>
      <c r="N4482" s="7">
        <f>[1]Settings!$B$3*K4482</f>
        <v>3.25</v>
      </c>
      <c r="O4482">
        <v>11</v>
      </c>
      <c r="P4482" s="8">
        <f t="shared" ref="P4482:P4545" si="350">I4482/J4482</f>
        <v>4.1052631578947372</v>
      </c>
      <c r="Q4482" s="7">
        <f t="shared" ref="Q4482:Q4545" si="351">M4482*I4482/100</f>
        <v>6.24</v>
      </c>
      <c r="R4482" s="8">
        <f t="shared" ref="R4482:R4545" si="352">100*O4482/H4482</f>
        <v>1.1566771819137749</v>
      </c>
      <c r="S4482" s="8">
        <f t="shared" ref="S4482:S4545" si="353">O4482/N4482</f>
        <v>3.3846153846153846</v>
      </c>
      <c r="T4482" s="9">
        <v>0.35015391051202999</v>
      </c>
      <c r="U4482">
        <v>22</v>
      </c>
      <c r="V4482" s="8">
        <f t="shared" ref="V4482:V4545" si="354">100*U4482/H4482</f>
        <v>2.3133543638275498</v>
      </c>
      <c r="W4482">
        <f>IF(V4482&gt;=[1]Settings!$B$2,1,0)</f>
        <v>1</v>
      </c>
      <c r="X4482" s="9">
        <v>0.73830002546310403</v>
      </c>
      <c r="Y4482" t="s">
        <v>32</v>
      </c>
      <c r="Z4482">
        <f>IF(X4482&gt;=[1]Settings!$B$4,1,0)</f>
        <v>1</v>
      </c>
      <c r="AA4482" t="str">
        <f>IF(X4482&gt;=[1]Settings!$B$7,"Critical",IF(X4482&gt;=[1]Settings!$B$6,"High",IF(X4482&gt;=[1]Settings!$B$5,"Moderate","Low")))</f>
        <v>High</v>
      </c>
    </row>
    <row r="4483" spans="1:27" x14ac:dyDescent="0.25">
      <c r="A4483">
        <v>4482</v>
      </c>
      <c r="B4483" t="s">
        <v>27</v>
      </c>
      <c r="C4483" t="s">
        <v>37</v>
      </c>
      <c r="D4483" t="s">
        <v>34</v>
      </c>
      <c r="E4483" t="s">
        <v>30</v>
      </c>
      <c r="F4483" t="s">
        <v>31</v>
      </c>
      <c r="G4483">
        <v>3</v>
      </c>
      <c r="H4483">
        <v>1013</v>
      </c>
      <c r="I4483">
        <v>100</v>
      </c>
      <c r="J4483">
        <v>24</v>
      </c>
      <c r="K4483">
        <v>9</v>
      </c>
      <c r="L4483" s="6">
        <v>2162665.0499999998</v>
      </c>
      <c r="M4483">
        <v>3</v>
      </c>
      <c r="N4483" s="7">
        <f>[1]Settings!$B$3*K4483</f>
        <v>2.25</v>
      </c>
      <c r="O4483">
        <v>13</v>
      </c>
      <c r="P4483" s="8">
        <f t="shared" si="350"/>
        <v>4.166666666666667</v>
      </c>
      <c r="Q4483" s="7">
        <f t="shared" si="351"/>
        <v>3</v>
      </c>
      <c r="R4483" s="8">
        <f t="shared" si="352"/>
        <v>1.2833168805528135</v>
      </c>
      <c r="S4483" s="8">
        <f t="shared" si="353"/>
        <v>5.7777777777777777</v>
      </c>
      <c r="T4483" s="9">
        <v>0.68920645001185799</v>
      </c>
      <c r="U4483">
        <v>40</v>
      </c>
      <c r="V4483" s="8">
        <f t="shared" si="354"/>
        <v>3.9486673247778876</v>
      </c>
      <c r="W4483">
        <f>IF(V4483&gt;=[1]Settings!$B$2,1,0)</f>
        <v>1</v>
      </c>
      <c r="X4483" s="9">
        <v>0.80438554286956798</v>
      </c>
      <c r="Y4483" t="s">
        <v>32</v>
      </c>
      <c r="Z4483">
        <f>IF(X4483&gt;=[1]Settings!$B$4,1,0)</f>
        <v>1</v>
      </c>
      <c r="AA4483" t="str">
        <f>IF(X4483&gt;=[1]Settings!$B$7,"Critical",IF(X4483&gt;=[1]Settings!$B$6,"High",IF(X4483&gt;=[1]Settings!$B$5,"Moderate","Low")))</f>
        <v>High</v>
      </c>
    </row>
    <row r="4484" spans="1:27" x14ac:dyDescent="0.25">
      <c r="A4484">
        <v>4483</v>
      </c>
      <c r="B4484" t="s">
        <v>27</v>
      </c>
      <c r="C4484" t="s">
        <v>28</v>
      </c>
      <c r="D4484" t="s">
        <v>30</v>
      </c>
      <c r="E4484" t="s">
        <v>42</v>
      </c>
      <c r="F4484" t="s">
        <v>36</v>
      </c>
      <c r="G4484">
        <v>3</v>
      </c>
      <c r="H4484">
        <v>647</v>
      </c>
      <c r="I4484">
        <v>77</v>
      </c>
      <c r="J4484">
        <v>7</v>
      </c>
      <c r="K4484">
        <v>12</v>
      </c>
      <c r="L4484" s="6">
        <v>772958.65</v>
      </c>
      <c r="M4484">
        <v>12</v>
      </c>
      <c r="N4484" s="7">
        <f>[1]Settings!$B$3*K4484</f>
        <v>3</v>
      </c>
      <c r="O4484">
        <v>15</v>
      </c>
      <c r="P4484" s="8">
        <f t="shared" si="350"/>
        <v>11</v>
      </c>
      <c r="Q4484" s="7">
        <f t="shared" si="351"/>
        <v>9.24</v>
      </c>
      <c r="R4484" s="8">
        <f t="shared" si="352"/>
        <v>2.3183925811437405</v>
      </c>
      <c r="S4484" s="8">
        <f t="shared" si="353"/>
        <v>5</v>
      </c>
      <c r="T4484" s="9">
        <v>0.52866219750198895</v>
      </c>
      <c r="U4484">
        <v>29</v>
      </c>
      <c r="V4484" s="8">
        <f t="shared" si="354"/>
        <v>4.4822256568778984</v>
      </c>
      <c r="W4484">
        <f>IF(V4484&gt;=[1]Settings!$B$2,1,0)</f>
        <v>1</v>
      </c>
      <c r="X4484" s="9">
        <v>0.93743836879730202</v>
      </c>
      <c r="Y4484" t="s">
        <v>32</v>
      </c>
      <c r="Z4484">
        <f>IF(X4484&gt;=[1]Settings!$B$4,1,0)</f>
        <v>1</v>
      </c>
      <c r="AA4484" t="str">
        <f>IF(X4484&gt;=[1]Settings!$B$7,"Critical",IF(X4484&gt;=[1]Settings!$B$6,"High",IF(X4484&gt;=[1]Settings!$B$5,"Moderate","Low")))</f>
        <v>Critical</v>
      </c>
    </row>
    <row r="4485" spans="1:27" x14ac:dyDescent="0.25">
      <c r="A4485">
        <v>4484</v>
      </c>
      <c r="B4485" t="s">
        <v>41</v>
      </c>
      <c r="C4485" t="s">
        <v>44</v>
      </c>
      <c r="D4485" t="s">
        <v>34</v>
      </c>
      <c r="E4485" t="s">
        <v>35</v>
      </c>
      <c r="F4485" t="s">
        <v>36</v>
      </c>
      <c r="G4485">
        <v>5</v>
      </c>
      <c r="H4485">
        <v>370</v>
      </c>
      <c r="I4485">
        <v>29</v>
      </c>
      <c r="J4485">
        <v>7</v>
      </c>
      <c r="K4485">
        <v>4</v>
      </c>
      <c r="L4485" s="6">
        <v>169958.58</v>
      </c>
      <c r="M4485">
        <v>10</v>
      </c>
      <c r="N4485" s="7">
        <f>[1]Settings!$B$3*K4485</f>
        <v>1</v>
      </c>
      <c r="O4485">
        <v>0</v>
      </c>
      <c r="P4485" s="8">
        <f t="shared" si="350"/>
        <v>4.1428571428571432</v>
      </c>
      <c r="Q4485" s="7">
        <f t="shared" si="351"/>
        <v>2.9</v>
      </c>
      <c r="R4485" s="8">
        <f t="shared" si="352"/>
        <v>0</v>
      </c>
      <c r="S4485" s="8">
        <f t="shared" si="353"/>
        <v>0</v>
      </c>
      <c r="T4485" s="9">
        <v>8.4968297306458607E-2</v>
      </c>
      <c r="U4485">
        <v>0</v>
      </c>
      <c r="V4485" s="8">
        <f t="shared" si="354"/>
        <v>0</v>
      </c>
      <c r="W4485">
        <f>IF(V4485&gt;=[1]Settings!$B$2,1,0)</f>
        <v>0</v>
      </c>
      <c r="X4485" s="9">
        <v>2.5476949289441098E-2</v>
      </c>
      <c r="Y4485" t="s">
        <v>43</v>
      </c>
      <c r="Z4485">
        <f>IF(X4485&gt;=[1]Settings!$B$4,1,0)</f>
        <v>0</v>
      </c>
      <c r="AA4485" t="str">
        <f>IF(X4485&gt;=[1]Settings!$B$7,"Critical",IF(X4485&gt;=[1]Settings!$B$6,"High",IF(X4485&gt;=[1]Settings!$B$5,"Moderate","Low")))</f>
        <v>Low</v>
      </c>
    </row>
    <row r="4486" spans="1:27" x14ac:dyDescent="0.25">
      <c r="A4486">
        <v>4485</v>
      </c>
      <c r="B4486" t="s">
        <v>27</v>
      </c>
      <c r="C4486" t="s">
        <v>28</v>
      </c>
      <c r="D4486" t="s">
        <v>34</v>
      </c>
      <c r="E4486" t="s">
        <v>35</v>
      </c>
      <c r="F4486" t="s">
        <v>36</v>
      </c>
      <c r="G4486">
        <v>5</v>
      </c>
      <c r="H4486">
        <v>1005</v>
      </c>
      <c r="I4486">
        <v>40</v>
      </c>
      <c r="J4486">
        <v>19</v>
      </c>
      <c r="K4486">
        <v>10</v>
      </c>
      <c r="L4486" s="6">
        <v>1355511.53</v>
      </c>
      <c r="M4486">
        <v>17</v>
      </c>
      <c r="N4486" s="7">
        <f>[1]Settings!$B$3*K4486</f>
        <v>2.5</v>
      </c>
      <c r="O4486">
        <v>1</v>
      </c>
      <c r="P4486" s="8">
        <f t="shared" si="350"/>
        <v>2.1052631578947367</v>
      </c>
      <c r="Q4486" s="7">
        <f t="shared" si="351"/>
        <v>6.8</v>
      </c>
      <c r="R4486" s="8">
        <f t="shared" si="352"/>
        <v>9.950248756218906E-2</v>
      </c>
      <c r="S4486" s="8">
        <f t="shared" si="353"/>
        <v>0.4</v>
      </c>
      <c r="T4486" s="9">
        <v>0.115642805181301</v>
      </c>
      <c r="U4486">
        <v>2</v>
      </c>
      <c r="V4486" s="8">
        <f t="shared" si="354"/>
        <v>0.19900497512437812</v>
      </c>
      <c r="W4486">
        <f>IF(V4486&gt;=[1]Settings!$B$2,1,0)</f>
        <v>0</v>
      </c>
      <c r="X4486" s="9">
        <v>8.6351387202739702E-2</v>
      </c>
      <c r="Y4486" t="s">
        <v>32</v>
      </c>
      <c r="Z4486">
        <f>IF(X4486&gt;=[1]Settings!$B$4,1,0)</f>
        <v>0</v>
      </c>
      <c r="AA4486" t="str">
        <f>IF(X4486&gt;=[1]Settings!$B$7,"Critical",IF(X4486&gt;=[1]Settings!$B$6,"High",IF(X4486&gt;=[1]Settings!$B$5,"Moderate","Low")))</f>
        <v>Low</v>
      </c>
    </row>
    <row r="4487" spans="1:27" x14ac:dyDescent="0.25">
      <c r="A4487">
        <v>4486</v>
      </c>
      <c r="B4487" t="s">
        <v>27</v>
      </c>
      <c r="C4487" t="s">
        <v>44</v>
      </c>
      <c r="D4487" t="s">
        <v>29</v>
      </c>
      <c r="E4487" t="s">
        <v>35</v>
      </c>
      <c r="F4487" t="s">
        <v>36</v>
      </c>
      <c r="G4487">
        <v>3</v>
      </c>
      <c r="H4487">
        <v>337</v>
      </c>
      <c r="I4487">
        <v>32</v>
      </c>
      <c r="J4487">
        <v>8</v>
      </c>
      <c r="K4487">
        <v>5</v>
      </c>
      <c r="L4487" s="6">
        <v>321116.58</v>
      </c>
      <c r="M4487">
        <v>12</v>
      </c>
      <c r="N4487" s="7">
        <f>[1]Settings!$B$3*K4487</f>
        <v>1.25</v>
      </c>
      <c r="O4487">
        <v>2</v>
      </c>
      <c r="P4487" s="8">
        <f t="shared" si="350"/>
        <v>4</v>
      </c>
      <c r="Q4487" s="7">
        <f t="shared" si="351"/>
        <v>3.84</v>
      </c>
      <c r="R4487" s="8">
        <f t="shared" si="352"/>
        <v>0.59347181008902072</v>
      </c>
      <c r="S4487" s="8">
        <f t="shared" si="353"/>
        <v>1.6</v>
      </c>
      <c r="T4487" s="9">
        <v>0.27808429334254903</v>
      </c>
      <c r="U4487">
        <v>3</v>
      </c>
      <c r="V4487" s="8">
        <f t="shared" si="354"/>
        <v>0.89020771513353114</v>
      </c>
      <c r="W4487">
        <f>IF(V4487&gt;=[1]Settings!$B$2,1,0)</f>
        <v>0</v>
      </c>
      <c r="X4487" s="9">
        <v>5.7344678789377199E-2</v>
      </c>
      <c r="Y4487" t="s">
        <v>32</v>
      </c>
      <c r="Z4487">
        <f>IF(X4487&gt;=[1]Settings!$B$4,1,0)</f>
        <v>0</v>
      </c>
      <c r="AA4487" t="str">
        <f>IF(X4487&gt;=[1]Settings!$B$7,"Critical",IF(X4487&gt;=[1]Settings!$B$6,"High",IF(X4487&gt;=[1]Settings!$B$5,"Moderate","Low")))</f>
        <v>Low</v>
      </c>
    </row>
    <row r="4488" spans="1:27" x14ac:dyDescent="0.25">
      <c r="A4488">
        <v>4487</v>
      </c>
      <c r="B4488" t="s">
        <v>27</v>
      </c>
      <c r="C4488" t="s">
        <v>28</v>
      </c>
      <c r="D4488" t="s">
        <v>34</v>
      </c>
      <c r="E4488" t="s">
        <v>30</v>
      </c>
      <c r="F4488" t="s">
        <v>39</v>
      </c>
      <c r="G4488">
        <v>2</v>
      </c>
      <c r="H4488">
        <v>148</v>
      </c>
      <c r="I4488">
        <v>32</v>
      </c>
      <c r="J4488">
        <v>6</v>
      </c>
      <c r="K4488">
        <v>7</v>
      </c>
      <c r="L4488" s="6">
        <v>340933.2</v>
      </c>
      <c r="M4488">
        <v>6</v>
      </c>
      <c r="N4488" s="7">
        <f>[1]Settings!$B$3*K4488</f>
        <v>1.75</v>
      </c>
      <c r="O4488">
        <v>1</v>
      </c>
      <c r="P4488" s="8">
        <f t="shared" si="350"/>
        <v>5.333333333333333</v>
      </c>
      <c r="Q4488" s="7">
        <f t="shared" si="351"/>
        <v>1.92</v>
      </c>
      <c r="R4488" s="8">
        <f t="shared" si="352"/>
        <v>0.67567567567567566</v>
      </c>
      <c r="S4488" s="8">
        <f t="shared" si="353"/>
        <v>0.5714285714285714</v>
      </c>
      <c r="T4488" s="9">
        <v>0.240527608447719</v>
      </c>
      <c r="U4488">
        <v>1</v>
      </c>
      <c r="V4488" s="8">
        <f t="shared" si="354"/>
        <v>0.67567567567567566</v>
      </c>
      <c r="W4488">
        <f>IF(V4488&gt;=[1]Settings!$B$2,1,0)</f>
        <v>0</v>
      </c>
      <c r="X4488" s="9">
        <v>0.20284602046012901</v>
      </c>
      <c r="Y4488" t="s">
        <v>32</v>
      </c>
      <c r="Z4488">
        <f>IF(X4488&gt;=[1]Settings!$B$4,1,0)</f>
        <v>0</v>
      </c>
      <c r="AA4488" t="str">
        <f>IF(X4488&gt;=[1]Settings!$B$7,"Critical",IF(X4488&gt;=[1]Settings!$B$6,"High",IF(X4488&gt;=[1]Settings!$B$5,"Moderate","Low")))</f>
        <v>Low</v>
      </c>
    </row>
    <row r="4489" spans="1:27" x14ac:dyDescent="0.25">
      <c r="A4489">
        <v>4488</v>
      </c>
      <c r="B4489" t="s">
        <v>27</v>
      </c>
      <c r="C4489" t="s">
        <v>38</v>
      </c>
      <c r="D4489" t="s">
        <v>30</v>
      </c>
      <c r="E4489" t="s">
        <v>30</v>
      </c>
      <c r="F4489" t="s">
        <v>39</v>
      </c>
      <c r="G4489">
        <v>2</v>
      </c>
      <c r="H4489">
        <v>327</v>
      </c>
      <c r="I4489">
        <v>37</v>
      </c>
      <c r="J4489">
        <v>6</v>
      </c>
      <c r="K4489">
        <v>4</v>
      </c>
      <c r="L4489" s="6">
        <v>183326.56</v>
      </c>
      <c r="M4489">
        <v>11</v>
      </c>
      <c r="N4489" s="7">
        <f>[1]Settings!$B$3*K4489</f>
        <v>1</v>
      </c>
      <c r="O4489">
        <v>1</v>
      </c>
      <c r="P4489" s="8">
        <f t="shared" si="350"/>
        <v>6.166666666666667</v>
      </c>
      <c r="Q4489" s="7">
        <f t="shared" si="351"/>
        <v>4.07</v>
      </c>
      <c r="R4489" s="8">
        <f t="shared" si="352"/>
        <v>0.3058103975535168</v>
      </c>
      <c r="S4489" s="8">
        <f t="shared" si="353"/>
        <v>1</v>
      </c>
      <c r="T4489" s="9">
        <v>0.64335287392810803</v>
      </c>
      <c r="U4489">
        <v>8</v>
      </c>
      <c r="V4489" s="8">
        <f t="shared" si="354"/>
        <v>2.4464831804281344</v>
      </c>
      <c r="W4489">
        <f>IF(V4489&gt;=[1]Settings!$B$2,1,0)</f>
        <v>1</v>
      </c>
      <c r="X4489" s="9">
        <v>3.1689237803220797E-2</v>
      </c>
      <c r="Y4489" t="s">
        <v>32</v>
      </c>
      <c r="Z4489">
        <f>IF(X4489&gt;=[1]Settings!$B$4,1,0)</f>
        <v>0</v>
      </c>
      <c r="AA4489" t="str">
        <f>IF(X4489&gt;=[1]Settings!$B$7,"Critical",IF(X4489&gt;=[1]Settings!$B$6,"High",IF(X4489&gt;=[1]Settings!$B$5,"Moderate","Low")))</f>
        <v>Low</v>
      </c>
    </row>
    <row r="4490" spans="1:27" x14ac:dyDescent="0.25">
      <c r="A4490">
        <v>4489</v>
      </c>
      <c r="B4490" t="s">
        <v>27</v>
      </c>
      <c r="C4490" t="s">
        <v>44</v>
      </c>
      <c r="D4490" t="s">
        <v>34</v>
      </c>
      <c r="E4490" t="s">
        <v>35</v>
      </c>
      <c r="F4490" t="s">
        <v>39</v>
      </c>
      <c r="G4490">
        <v>5</v>
      </c>
      <c r="H4490">
        <v>558</v>
      </c>
      <c r="I4490">
        <v>48</v>
      </c>
      <c r="J4490">
        <v>6</v>
      </c>
      <c r="K4490">
        <v>4</v>
      </c>
      <c r="L4490" s="6">
        <v>209157.83</v>
      </c>
      <c r="M4490">
        <v>18</v>
      </c>
      <c r="N4490" s="7">
        <f>[1]Settings!$B$3*K4490</f>
        <v>1</v>
      </c>
      <c r="O4490">
        <v>1</v>
      </c>
      <c r="P4490" s="8">
        <f t="shared" si="350"/>
        <v>8</v>
      </c>
      <c r="Q4490" s="7">
        <f t="shared" si="351"/>
        <v>8.64</v>
      </c>
      <c r="R4490" s="8">
        <f t="shared" si="352"/>
        <v>0.17921146953405018</v>
      </c>
      <c r="S4490" s="8">
        <f t="shared" si="353"/>
        <v>1</v>
      </c>
      <c r="T4490" s="9">
        <v>0.196699834287862</v>
      </c>
      <c r="U4490">
        <v>5</v>
      </c>
      <c r="V4490" s="8">
        <f t="shared" si="354"/>
        <v>0.89605734767025091</v>
      </c>
      <c r="W4490">
        <f>IF(V4490&gt;=[1]Settings!$B$2,1,0)</f>
        <v>0</v>
      </c>
      <c r="X4490" s="9">
        <v>1.6773328185081499E-2</v>
      </c>
      <c r="Y4490" t="s">
        <v>32</v>
      </c>
      <c r="Z4490">
        <f>IF(X4490&gt;=[1]Settings!$B$4,1,0)</f>
        <v>0</v>
      </c>
      <c r="AA4490" t="str">
        <f>IF(X4490&gt;=[1]Settings!$B$7,"Critical",IF(X4490&gt;=[1]Settings!$B$6,"High",IF(X4490&gt;=[1]Settings!$B$5,"Moderate","Low")))</f>
        <v>Low</v>
      </c>
    </row>
    <row r="4491" spans="1:27" x14ac:dyDescent="0.25">
      <c r="A4491">
        <v>4490</v>
      </c>
      <c r="B4491" t="s">
        <v>27</v>
      </c>
      <c r="C4491" t="s">
        <v>33</v>
      </c>
      <c r="D4491" t="s">
        <v>29</v>
      </c>
      <c r="E4491" t="s">
        <v>35</v>
      </c>
      <c r="F4491" t="s">
        <v>36</v>
      </c>
      <c r="G4491">
        <v>3</v>
      </c>
      <c r="H4491">
        <v>57</v>
      </c>
      <c r="I4491">
        <v>1</v>
      </c>
      <c r="J4491">
        <v>3</v>
      </c>
      <c r="K4491">
        <v>4</v>
      </c>
      <c r="L4491" s="6">
        <v>124306.71</v>
      </c>
      <c r="M4491">
        <v>11</v>
      </c>
      <c r="N4491" s="7">
        <f>[1]Settings!$B$3*K4491</f>
        <v>1</v>
      </c>
      <c r="O4491">
        <v>1</v>
      </c>
      <c r="P4491" s="8">
        <f t="shared" si="350"/>
        <v>0.33333333333333331</v>
      </c>
      <c r="Q4491" s="7">
        <f t="shared" si="351"/>
        <v>0.11</v>
      </c>
      <c r="R4491" s="8">
        <f t="shared" si="352"/>
        <v>1.7543859649122806</v>
      </c>
      <c r="S4491" s="8">
        <f t="shared" si="353"/>
        <v>1</v>
      </c>
      <c r="T4491" s="9">
        <v>0.234833097022702</v>
      </c>
      <c r="U4491">
        <v>0</v>
      </c>
      <c r="V4491" s="8">
        <f t="shared" si="354"/>
        <v>0</v>
      </c>
      <c r="W4491">
        <f>IF(V4491&gt;=[1]Settings!$B$2,1,0)</f>
        <v>0</v>
      </c>
      <c r="X4491" s="9">
        <v>7.2823241353035001E-2</v>
      </c>
      <c r="Y4491" t="s">
        <v>32</v>
      </c>
      <c r="Z4491">
        <f>IF(X4491&gt;=[1]Settings!$B$4,1,0)</f>
        <v>0</v>
      </c>
      <c r="AA4491" t="str">
        <f>IF(X4491&gt;=[1]Settings!$B$7,"Critical",IF(X4491&gt;=[1]Settings!$B$6,"High",IF(X4491&gt;=[1]Settings!$B$5,"Moderate","Low")))</f>
        <v>Low</v>
      </c>
    </row>
    <row r="4492" spans="1:27" x14ac:dyDescent="0.25">
      <c r="A4492">
        <v>4491</v>
      </c>
      <c r="B4492" t="s">
        <v>27</v>
      </c>
      <c r="C4492" t="s">
        <v>33</v>
      </c>
      <c r="D4492" t="s">
        <v>30</v>
      </c>
      <c r="E4492" t="s">
        <v>35</v>
      </c>
      <c r="F4492" t="s">
        <v>36</v>
      </c>
      <c r="G4492">
        <v>2</v>
      </c>
      <c r="H4492">
        <v>922</v>
      </c>
      <c r="I4492">
        <v>53</v>
      </c>
      <c r="J4492">
        <v>8</v>
      </c>
      <c r="K4492">
        <v>11</v>
      </c>
      <c r="L4492" s="6">
        <v>686197.71</v>
      </c>
      <c r="M4492">
        <v>7</v>
      </c>
      <c r="N4492" s="7">
        <f>[1]Settings!$B$3*K4492</f>
        <v>2.75</v>
      </c>
      <c r="O4492">
        <v>9</v>
      </c>
      <c r="P4492" s="8">
        <f t="shared" si="350"/>
        <v>6.625</v>
      </c>
      <c r="Q4492" s="7">
        <f t="shared" si="351"/>
        <v>3.71</v>
      </c>
      <c r="R4492" s="8">
        <f t="shared" si="352"/>
        <v>0.97613882863340562</v>
      </c>
      <c r="S4492" s="8">
        <f t="shared" si="353"/>
        <v>3.2727272727272729</v>
      </c>
      <c r="T4492" s="9">
        <v>0.44428390373277399</v>
      </c>
      <c r="U4492">
        <v>17</v>
      </c>
      <c r="V4492" s="8">
        <f t="shared" si="354"/>
        <v>1.8438177874186552</v>
      </c>
      <c r="W4492">
        <f>IF(V4492&gt;=[1]Settings!$B$2,1,0)</f>
        <v>0</v>
      </c>
      <c r="X4492" s="9">
        <v>0.61955273151397705</v>
      </c>
      <c r="Y4492" t="s">
        <v>32</v>
      </c>
      <c r="Z4492">
        <f>IF(X4492&gt;=[1]Settings!$B$4,1,0)</f>
        <v>1</v>
      </c>
      <c r="AA4492" t="str">
        <f>IF(X4492&gt;=[1]Settings!$B$7,"Critical",IF(X4492&gt;=[1]Settings!$B$6,"High",IF(X4492&gt;=[1]Settings!$B$5,"Moderate","Low")))</f>
        <v>High</v>
      </c>
    </row>
    <row r="4493" spans="1:27" x14ac:dyDescent="0.25">
      <c r="A4493">
        <v>4492</v>
      </c>
      <c r="B4493" t="s">
        <v>27</v>
      </c>
      <c r="C4493" t="s">
        <v>28</v>
      </c>
      <c r="D4493" t="s">
        <v>34</v>
      </c>
      <c r="E4493" t="s">
        <v>30</v>
      </c>
      <c r="F4493" t="s">
        <v>36</v>
      </c>
      <c r="G4493">
        <v>3</v>
      </c>
      <c r="H4493">
        <v>370</v>
      </c>
      <c r="I4493">
        <v>65</v>
      </c>
      <c r="J4493">
        <v>7</v>
      </c>
      <c r="K4493">
        <v>5</v>
      </c>
      <c r="L4493" s="6">
        <v>373124.65</v>
      </c>
      <c r="M4493">
        <v>9</v>
      </c>
      <c r="N4493" s="7">
        <f>[1]Settings!$B$3*K4493</f>
        <v>1.25</v>
      </c>
      <c r="O4493">
        <v>2</v>
      </c>
      <c r="P4493" s="8">
        <f t="shared" si="350"/>
        <v>9.2857142857142865</v>
      </c>
      <c r="Q4493" s="7">
        <f t="shared" si="351"/>
        <v>5.85</v>
      </c>
      <c r="R4493" s="8">
        <f t="shared" si="352"/>
        <v>0.54054054054054057</v>
      </c>
      <c r="S4493" s="8">
        <f t="shared" si="353"/>
        <v>1.6</v>
      </c>
      <c r="T4493" s="9">
        <v>0.35700183114539602</v>
      </c>
      <c r="U4493">
        <v>3</v>
      </c>
      <c r="V4493" s="8">
        <f t="shared" si="354"/>
        <v>0.81081081081081086</v>
      </c>
      <c r="W4493">
        <f>IF(V4493&gt;=[1]Settings!$B$2,1,0)</f>
        <v>0</v>
      </c>
      <c r="X4493" s="9">
        <v>0.18941101431846599</v>
      </c>
      <c r="Y4493" t="s">
        <v>32</v>
      </c>
      <c r="Z4493">
        <f>IF(X4493&gt;=[1]Settings!$B$4,1,0)</f>
        <v>0</v>
      </c>
      <c r="AA4493" t="str">
        <f>IF(X4493&gt;=[1]Settings!$B$7,"Critical",IF(X4493&gt;=[1]Settings!$B$6,"High",IF(X4493&gt;=[1]Settings!$B$5,"Moderate","Low")))</f>
        <v>Low</v>
      </c>
    </row>
    <row r="4494" spans="1:27" x14ac:dyDescent="0.25">
      <c r="A4494">
        <v>4493</v>
      </c>
      <c r="B4494" t="s">
        <v>41</v>
      </c>
      <c r="C4494" t="s">
        <v>40</v>
      </c>
      <c r="D4494" t="s">
        <v>29</v>
      </c>
      <c r="E4494" t="s">
        <v>35</v>
      </c>
      <c r="F4494" t="s">
        <v>36</v>
      </c>
      <c r="G4494">
        <v>1</v>
      </c>
      <c r="H4494">
        <v>175</v>
      </c>
      <c r="I4494">
        <v>57</v>
      </c>
      <c r="J4494">
        <v>7</v>
      </c>
      <c r="K4494">
        <v>8</v>
      </c>
      <c r="L4494" s="6">
        <v>595867.55000000005</v>
      </c>
      <c r="M4494">
        <v>6</v>
      </c>
      <c r="N4494" s="7">
        <f>[1]Settings!$B$3*K4494</f>
        <v>2</v>
      </c>
      <c r="O4494">
        <v>0</v>
      </c>
      <c r="P4494" s="8">
        <f t="shared" si="350"/>
        <v>8.1428571428571423</v>
      </c>
      <c r="Q4494" s="7">
        <f t="shared" si="351"/>
        <v>3.42</v>
      </c>
      <c r="R4494" s="8">
        <f t="shared" si="352"/>
        <v>0</v>
      </c>
      <c r="S4494" s="8">
        <f t="shared" si="353"/>
        <v>0</v>
      </c>
      <c r="T4494" s="9">
        <v>0.42041151944231497</v>
      </c>
      <c r="U4494">
        <v>5</v>
      </c>
      <c r="V4494" s="8">
        <f t="shared" si="354"/>
        <v>2.8571428571428572</v>
      </c>
      <c r="W4494">
        <f>IF(V4494&gt;=[1]Settings!$B$2,1,0)</f>
        <v>1</v>
      </c>
      <c r="X4494" s="9">
        <v>0.236104220151901</v>
      </c>
      <c r="Y4494" t="s">
        <v>43</v>
      </c>
      <c r="Z4494">
        <f>IF(X4494&gt;=[1]Settings!$B$4,1,0)</f>
        <v>0</v>
      </c>
      <c r="AA4494" t="str">
        <f>IF(X4494&gt;=[1]Settings!$B$7,"Critical",IF(X4494&gt;=[1]Settings!$B$6,"High",IF(X4494&gt;=[1]Settings!$B$5,"Moderate","Low")))</f>
        <v>Low</v>
      </c>
    </row>
    <row r="4495" spans="1:27" x14ac:dyDescent="0.25">
      <c r="A4495">
        <v>4494</v>
      </c>
      <c r="B4495" t="s">
        <v>27</v>
      </c>
      <c r="C4495" t="s">
        <v>38</v>
      </c>
      <c r="D4495" t="s">
        <v>34</v>
      </c>
      <c r="E4495" t="s">
        <v>42</v>
      </c>
      <c r="F4495" t="s">
        <v>39</v>
      </c>
      <c r="G4495">
        <v>3</v>
      </c>
      <c r="H4495">
        <v>838</v>
      </c>
      <c r="I4495">
        <v>66</v>
      </c>
      <c r="J4495">
        <v>14</v>
      </c>
      <c r="K4495">
        <v>12</v>
      </c>
      <c r="L4495" s="6">
        <v>1468445.81</v>
      </c>
      <c r="M4495">
        <v>6</v>
      </c>
      <c r="N4495" s="7">
        <f>[1]Settings!$B$3*K4495</f>
        <v>3</v>
      </c>
      <c r="O4495">
        <v>5</v>
      </c>
      <c r="P4495" s="8">
        <f t="shared" si="350"/>
        <v>4.7142857142857144</v>
      </c>
      <c r="Q4495" s="7">
        <f t="shared" si="351"/>
        <v>3.96</v>
      </c>
      <c r="R4495" s="8">
        <f t="shared" si="352"/>
        <v>0.59665871121718372</v>
      </c>
      <c r="S4495" s="8">
        <f t="shared" si="353"/>
        <v>1.6666666666666667</v>
      </c>
      <c r="T4495" s="9">
        <v>0.37650647194558201</v>
      </c>
      <c r="U4495">
        <v>24</v>
      </c>
      <c r="V4495" s="8">
        <f t="shared" si="354"/>
        <v>2.8639618138424821</v>
      </c>
      <c r="W4495">
        <f>IF(V4495&gt;=[1]Settings!$B$2,1,0)</f>
        <v>1</v>
      </c>
      <c r="X4495" s="9">
        <v>0.40412458777427701</v>
      </c>
      <c r="Y4495" t="s">
        <v>32</v>
      </c>
      <c r="Z4495">
        <f>IF(X4495&gt;=[1]Settings!$B$4,1,0)</f>
        <v>0</v>
      </c>
      <c r="AA4495" t="str">
        <f>IF(X4495&gt;=[1]Settings!$B$7,"Critical",IF(X4495&gt;=[1]Settings!$B$6,"High",IF(X4495&gt;=[1]Settings!$B$5,"Moderate","Low")))</f>
        <v>Moderate</v>
      </c>
    </row>
    <row r="4496" spans="1:27" x14ac:dyDescent="0.25">
      <c r="A4496">
        <v>4495</v>
      </c>
      <c r="B4496" t="s">
        <v>27</v>
      </c>
      <c r="C4496" t="s">
        <v>44</v>
      </c>
      <c r="D4496" t="s">
        <v>34</v>
      </c>
      <c r="E4496" t="s">
        <v>42</v>
      </c>
      <c r="F4496" t="s">
        <v>31</v>
      </c>
      <c r="G4496">
        <v>4</v>
      </c>
      <c r="H4496">
        <v>772</v>
      </c>
      <c r="I4496">
        <v>79</v>
      </c>
      <c r="J4496">
        <v>12</v>
      </c>
      <c r="K4496">
        <v>6</v>
      </c>
      <c r="L4496" s="6">
        <v>640952.41</v>
      </c>
      <c r="M4496">
        <v>7</v>
      </c>
      <c r="N4496" s="7">
        <f>[1]Settings!$B$3*K4496</f>
        <v>1.5</v>
      </c>
      <c r="O4496">
        <v>12</v>
      </c>
      <c r="P4496" s="8">
        <f t="shared" si="350"/>
        <v>6.583333333333333</v>
      </c>
      <c r="Q4496" s="7">
        <f t="shared" si="351"/>
        <v>5.53</v>
      </c>
      <c r="R4496" s="8">
        <f t="shared" si="352"/>
        <v>1.5544041450777202</v>
      </c>
      <c r="S4496" s="8">
        <f t="shared" si="353"/>
        <v>8</v>
      </c>
      <c r="T4496" s="9">
        <v>1.8758187957961601</v>
      </c>
      <c r="U4496">
        <v>23</v>
      </c>
      <c r="V4496" s="8">
        <f t="shared" si="354"/>
        <v>2.9792746113989637</v>
      </c>
      <c r="W4496">
        <f>IF(V4496&gt;=[1]Settings!$B$2,1,0)</f>
        <v>1</v>
      </c>
      <c r="X4496" s="9">
        <v>0.78336697816848799</v>
      </c>
      <c r="Y4496" t="s">
        <v>32</v>
      </c>
      <c r="Z4496">
        <f>IF(X4496&gt;=[1]Settings!$B$4,1,0)</f>
        <v>1</v>
      </c>
      <c r="AA4496" t="str">
        <f>IF(X4496&gt;=[1]Settings!$B$7,"Critical",IF(X4496&gt;=[1]Settings!$B$6,"High",IF(X4496&gt;=[1]Settings!$B$5,"Moderate","Low")))</f>
        <v>High</v>
      </c>
    </row>
    <row r="4497" spans="1:27" x14ac:dyDescent="0.25">
      <c r="A4497">
        <v>4496</v>
      </c>
      <c r="B4497" t="s">
        <v>27</v>
      </c>
      <c r="C4497" t="s">
        <v>44</v>
      </c>
      <c r="D4497" t="s">
        <v>30</v>
      </c>
      <c r="E4497" t="s">
        <v>42</v>
      </c>
      <c r="F4497" t="s">
        <v>39</v>
      </c>
      <c r="G4497">
        <v>4</v>
      </c>
      <c r="H4497">
        <v>989</v>
      </c>
      <c r="I4497">
        <v>41</v>
      </c>
      <c r="J4497">
        <v>16</v>
      </c>
      <c r="K4497">
        <v>10</v>
      </c>
      <c r="L4497" s="6">
        <v>1647193.37</v>
      </c>
      <c r="M4497">
        <v>4</v>
      </c>
      <c r="N4497" s="7">
        <f>[1]Settings!$B$3*K4497</f>
        <v>2.5</v>
      </c>
      <c r="O4497">
        <v>2</v>
      </c>
      <c r="P4497" s="8">
        <f t="shared" si="350"/>
        <v>2.5625</v>
      </c>
      <c r="Q4497" s="7">
        <f t="shared" si="351"/>
        <v>1.64</v>
      </c>
      <c r="R4497" s="8">
        <f t="shared" si="352"/>
        <v>0.20222446916076844</v>
      </c>
      <c r="S4497" s="8">
        <f t="shared" si="353"/>
        <v>0.8</v>
      </c>
      <c r="T4497" s="9">
        <v>0.15186644247599801</v>
      </c>
      <c r="U4497">
        <v>6</v>
      </c>
      <c r="V4497" s="8">
        <f t="shared" si="354"/>
        <v>0.60667340748230536</v>
      </c>
      <c r="W4497">
        <f>IF(V4497&gt;=[1]Settings!$B$2,1,0)</f>
        <v>0</v>
      </c>
      <c r="X4497" s="9">
        <v>0.13440403342247001</v>
      </c>
      <c r="Y4497" t="s">
        <v>32</v>
      </c>
      <c r="Z4497">
        <f>IF(X4497&gt;=[1]Settings!$B$4,1,0)</f>
        <v>0</v>
      </c>
      <c r="AA4497" t="str">
        <f>IF(X4497&gt;=[1]Settings!$B$7,"Critical",IF(X4497&gt;=[1]Settings!$B$6,"High",IF(X4497&gt;=[1]Settings!$B$5,"Moderate","Low")))</f>
        <v>Low</v>
      </c>
    </row>
    <row r="4498" spans="1:27" x14ac:dyDescent="0.25">
      <c r="A4498">
        <v>4497</v>
      </c>
      <c r="B4498" t="s">
        <v>41</v>
      </c>
      <c r="C4498" t="s">
        <v>33</v>
      </c>
      <c r="D4498" t="s">
        <v>30</v>
      </c>
      <c r="E4498" t="s">
        <v>42</v>
      </c>
      <c r="F4498" t="s">
        <v>36</v>
      </c>
      <c r="G4498">
        <v>3</v>
      </c>
      <c r="H4498">
        <v>61</v>
      </c>
      <c r="I4498">
        <v>32</v>
      </c>
      <c r="J4498">
        <v>5</v>
      </c>
      <c r="K4498">
        <v>5</v>
      </c>
      <c r="L4498" s="6">
        <v>192535.5</v>
      </c>
      <c r="M4498">
        <v>9</v>
      </c>
      <c r="N4498" s="7">
        <f>[1]Settings!$B$3*K4498</f>
        <v>1.25</v>
      </c>
      <c r="O4498">
        <v>1</v>
      </c>
      <c r="P4498" s="8">
        <f t="shared" si="350"/>
        <v>6.4</v>
      </c>
      <c r="Q4498" s="7">
        <f t="shared" si="351"/>
        <v>2.88</v>
      </c>
      <c r="R4498" s="8">
        <f t="shared" si="352"/>
        <v>1.639344262295082</v>
      </c>
      <c r="S4498" s="8">
        <f t="shared" si="353"/>
        <v>0.8</v>
      </c>
      <c r="T4498" s="9">
        <v>0.27784637374542598</v>
      </c>
      <c r="U4498">
        <v>1</v>
      </c>
      <c r="V4498" s="8">
        <f t="shared" si="354"/>
        <v>1.639344262295082</v>
      </c>
      <c r="W4498">
        <f>IF(V4498&gt;=[1]Settings!$B$2,1,0)</f>
        <v>0</v>
      </c>
      <c r="X4498" s="9">
        <v>0.135455653071404</v>
      </c>
      <c r="Y4498" t="s">
        <v>43</v>
      </c>
      <c r="Z4498">
        <f>IF(X4498&gt;=[1]Settings!$B$4,1,0)</f>
        <v>0</v>
      </c>
      <c r="AA4498" t="str">
        <f>IF(X4498&gt;=[1]Settings!$B$7,"Critical",IF(X4498&gt;=[1]Settings!$B$6,"High",IF(X4498&gt;=[1]Settings!$B$5,"Moderate","Low")))</f>
        <v>Low</v>
      </c>
    </row>
    <row r="4499" spans="1:27" x14ac:dyDescent="0.25">
      <c r="A4499">
        <v>4498</v>
      </c>
      <c r="B4499" t="s">
        <v>27</v>
      </c>
      <c r="C4499" t="s">
        <v>33</v>
      </c>
      <c r="D4499" t="s">
        <v>34</v>
      </c>
      <c r="E4499" t="s">
        <v>42</v>
      </c>
      <c r="F4499" t="s">
        <v>31</v>
      </c>
      <c r="G4499">
        <v>2</v>
      </c>
      <c r="H4499">
        <v>193</v>
      </c>
      <c r="I4499">
        <v>52</v>
      </c>
      <c r="J4499">
        <v>7</v>
      </c>
      <c r="K4499">
        <v>4</v>
      </c>
      <c r="L4499" s="6">
        <v>188237.05</v>
      </c>
      <c r="M4499">
        <v>12</v>
      </c>
      <c r="N4499" s="7">
        <f>[1]Settings!$B$3*K4499</f>
        <v>1</v>
      </c>
      <c r="O4499">
        <v>0</v>
      </c>
      <c r="P4499" s="8">
        <f t="shared" si="350"/>
        <v>7.4285714285714288</v>
      </c>
      <c r="Q4499" s="7">
        <f t="shared" si="351"/>
        <v>6.24</v>
      </c>
      <c r="R4499" s="8">
        <f t="shared" si="352"/>
        <v>0</v>
      </c>
      <c r="S4499" s="8">
        <f t="shared" si="353"/>
        <v>0</v>
      </c>
      <c r="T4499" s="9">
        <v>0.53679606260021995</v>
      </c>
      <c r="U4499">
        <v>0</v>
      </c>
      <c r="V4499" s="8">
        <f t="shared" si="354"/>
        <v>0</v>
      </c>
      <c r="W4499">
        <f>IF(V4499&gt;=[1]Settings!$B$2,1,0)</f>
        <v>0</v>
      </c>
      <c r="X4499" s="9">
        <v>9.7195699810981806E-2</v>
      </c>
      <c r="Y4499" t="s">
        <v>32</v>
      </c>
      <c r="Z4499">
        <f>IF(X4499&gt;=[1]Settings!$B$4,1,0)</f>
        <v>0</v>
      </c>
      <c r="AA4499" t="str">
        <f>IF(X4499&gt;=[1]Settings!$B$7,"Critical",IF(X4499&gt;=[1]Settings!$B$6,"High",IF(X4499&gt;=[1]Settings!$B$5,"Moderate","Low")))</f>
        <v>Low</v>
      </c>
    </row>
    <row r="4500" spans="1:27" x14ac:dyDescent="0.25">
      <c r="A4500">
        <v>4499</v>
      </c>
      <c r="B4500" t="s">
        <v>27</v>
      </c>
      <c r="C4500" t="s">
        <v>28</v>
      </c>
      <c r="D4500" t="s">
        <v>34</v>
      </c>
      <c r="E4500" t="s">
        <v>30</v>
      </c>
      <c r="F4500" t="s">
        <v>36</v>
      </c>
      <c r="G4500">
        <v>2</v>
      </c>
      <c r="H4500">
        <v>961</v>
      </c>
      <c r="I4500">
        <v>94</v>
      </c>
      <c r="J4500">
        <v>19</v>
      </c>
      <c r="K4500">
        <v>11</v>
      </c>
      <c r="L4500" s="6">
        <v>1327604.82</v>
      </c>
      <c r="M4500">
        <v>11</v>
      </c>
      <c r="N4500" s="7">
        <f>[1]Settings!$B$3*K4500</f>
        <v>2.75</v>
      </c>
      <c r="O4500">
        <v>31</v>
      </c>
      <c r="P4500" s="8">
        <f t="shared" si="350"/>
        <v>4.9473684210526319</v>
      </c>
      <c r="Q4500" s="7">
        <f t="shared" si="351"/>
        <v>10.34</v>
      </c>
      <c r="R4500" s="8">
        <f t="shared" si="352"/>
        <v>3.225806451612903</v>
      </c>
      <c r="S4500" s="8">
        <f t="shared" si="353"/>
        <v>11.272727272727273</v>
      </c>
      <c r="T4500" s="9">
        <v>1.10664399239833</v>
      </c>
      <c r="U4500">
        <v>84</v>
      </c>
      <c r="V4500" s="8">
        <f t="shared" si="354"/>
        <v>8.7408949011446406</v>
      </c>
      <c r="W4500">
        <f>IF(V4500&gt;=[1]Settings!$B$2,1,0)</f>
        <v>1</v>
      </c>
      <c r="X4500" s="9">
        <v>0.98009574413299605</v>
      </c>
      <c r="Y4500" t="s">
        <v>32</v>
      </c>
      <c r="Z4500">
        <f>IF(X4500&gt;=[1]Settings!$B$4,1,0)</f>
        <v>1</v>
      </c>
      <c r="AA4500" t="str">
        <f>IF(X4500&gt;=[1]Settings!$B$7,"Critical",IF(X4500&gt;=[1]Settings!$B$6,"High",IF(X4500&gt;=[1]Settings!$B$5,"Moderate","Low")))</f>
        <v>Critical</v>
      </c>
    </row>
    <row r="4501" spans="1:27" x14ac:dyDescent="0.25">
      <c r="A4501">
        <v>4500</v>
      </c>
      <c r="B4501" t="s">
        <v>41</v>
      </c>
      <c r="C4501" t="s">
        <v>28</v>
      </c>
      <c r="D4501" t="s">
        <v>34</v>
      </c>
      <c r="E4501" t="s">
        <v>30</v>
      </c>
      <c r="F4501" t="s">
        <v>39</v>
      </c>
      <c r="G4501">
        <v>2</v>
      </c>
      <c r="H4501">
        <v>707</v>
      </c>
      <c r="I4501">
        <v>73</v>
      </c>
      <c r="J4501">
        <v>15</v>
      </c>
      <c r="K4501">
        <v>7</v>
      </c>
      <c r="L4501" s="6">
        <v>954010.67</v>
      </c>
      <c r="M4501">
        <v>7</v>
      </c>
      <c r="N4501" s="7">
        <f>[1]Settings!$B$3*K4501</f>
        <v>1.75</v>
      </c>
      <c r="O4501">
        <v>12</v>
      </c>
      <c r="P4501" s="8">
        <f t="shared" si="350"/>
        <v>4.8666666666666663</v>
      </c>
      <c r="Q4501" s="7">
        <f t="shared" si="351"/>
        <v>5.1100000000000003</v>
      </c>
      <c r="R4501" s="8">
        <f t="shared" si="352"/>
        <v>1.6973125884016973</v>
      </c>
      <c r="S4501" s="8">
        <f t="shared" si="353"/>
        <v>6.8571428571428568</v>
      </c>
      <c r="T4501" s="9">
        <v>0.75033350138022803</v>
      </c>
      <c r="U4501">
        <v>14</v>
      </c>
      <c r="V4501" s="8">
        <f t="shared" si="354"/>
        <v>1.9801980198019802</v>
      </c>
      <c r="W4501">
        <f>IF(V4501&gt;=[1]Settings!$B$2,1,0)</f>
        <v>0</v>
      </c>
      <c r="X4501" s="9">
        <v>0.69820362329482999</v>
      </c>
      <c r="Y4501" t="s">
        <v>43</v>
      </c>
      <c r="Z4501">
        <f>IF(X4501&gt;=[1]Settings!$B$4,1,0)</f>
        <v>1</v>
      </c>
      <c r="AA4501" t="str">
        <f>IF(X4501&gt;=[1]Settings!$B$7,"Critical",IF(X4501&gt;=[1]Settings!$B$6,"High",IF(X4501&gt;=[1]Settings!$B$5,"Moderate","Low")))</f>
        <v>High</v>
      </c>
    </row>
    <row r="4502" spans="1:27" x14ac:dyDescent="0.25">
      <c r="A4502">
        <v>4501</v>
      </c>
      <c r="B4502" t="s">
        <v>27</v>
      </c>
      <c r="C4502" t="s">
        <v>38</v>
      </c>
      <c r="D4502" t="s">
        <v>30</v>
      </c>
      <c r="E4502" t="s">
        <v>42</v>
      </c>
      <c r="F4502" t="s">
        <v>36</v>
      </c>
      <c r="G4502">
        <v>3</v>
      </c>
      <c r="H4502">
        <v>195</v>
      </c>
      <c r="I4502">
        <v>6</v>
      </c>
      <c r="J4502">
        <v>5</v>
      </c>
      <c r="K4502">
        <v>4</v>
      </c>
      <c r="L4502" s="6">
        <v>151527.12</v>
      </c>
      <c r="M4502">
        <v>7</v>
      </c>
      <c r="N4502" s="7">
        <f>[1]Settings!$B$3*K4502</f>
        <v>1</v>
      </c>
      <c r="O4502">
        <v>0</v>
      </c>
      <c r="P4502" s="8">
        <f t="shared" si="350"/>
        <v>1.2</v>
      </c>
      <c r="Q4502" s="7">
        <f t="shared" si="351"/>
        <v>0.42</v>
      </c>
      <c r="R4502" s="8">
        <f t="shared" si="352"/>
        <v>0</v>
      </c>
      <c r="S4502" s="8">
        <f t="shared" si="353"/>
        <v>0</v>
      </c>
      <c r="T4502" s="9">
        <v>0.390834651294313</v>
      </c>
      <c r="U4502">
        <v>2</v>
      </c>
      <c r="V4502" s="8">
        <f t="shared" si="354"/>
        <v>1.0256410256410255</v>
      </c>
      <c r="W4502">
        <f>IF(V4502&gt;=[1]Settings!$B$2,1,0)</f>
        <v>0</v>
      </c>
      <c r="X4502" s="9">
        <v>2.83754579722881E-2</v>
      </c>
      <c r="Y4502" t="s">
        <v>32</v>
      </c>
      <c r="Z4502">
        <f>IF(X4502&gt;=[1]Settings!$B$4,1,0)</f>
        <v>0</v>
      </c>
      <c r="AA4502" t="str">
        <f>IF(X4502&gt;=[1]Settings!$B$7,"Critical",IF(X4502&gt;=[1]Settings!$B$6,"High",IF(X4502&gt;=[1]Settings!$B$5,"Moderate","Low")))</f>
        <v>Low</v>
      </c>
    </row>
    <row r="4503" spans="1:27" x14ac:dyDescent="0.25">
      <c r="A4503">
        <v>4502</v>
      </c>
      <c r="B4503" t="s">
        <v>27</v>
      </c>
      <c r="C4503" t="s">
        <v>33</v>
      </c>
      <c r="D4503" t="s">
        <v>29</v>
      </c>
      <c r="E4503" t="s">
        <v>30</v>
      </c>
      <c r="F4503" t="s">
        <v>36</v>
      </c>
      <c r="G4503">
        <v>2</v>
      </c>
      <c r="H4503">
        <v>545</v>
      </c>
      <c r="I4503">
        <v>81</v>
      </c>
      <c r="J4503">
        <v>7</v>
      </c>
      <c r="K4503">
        <v>5</v>
      </c>
      <c r="L4503" s="6">
        <v>274329.15000000002</v>
      </c>
      <c r="M4503">
        <v>6</v>
      </c>
      <c r="N4503" s="7">
        <f>[1]Settings!$B$3*K4503</f>
        <v>1.25</v>
      </c>
      <c r="O4503">
        <v>0</v>
      </c>
      <c r="P4503" s="8">
        <f t="shared" si="350"/>
        <v>11.571428571428571</v>
      </c>
      <c r="Q4503" s="7">
        <f t="shared" si="351"/>
        <v>4.8600000000000003</v>
      </c>
      <c r="R4503" s="8">
        <f t="shared" si="352"/>
        <v>0</v>
      </c>
      <c r="S4503" s="8">
        <f t="shared" si="353"/>
        <v>0</v>
      </c>
      <c r="T4503" s="9">
        <v>0.48456799100076903</v>
      </c>
      <c r="U4503">
        <v>3</v>
      </c>
      <c r="V4503" s="8">
        <f t="shared" si="354"/>
        <v>0.55045871559633031</v>
      </c>
      <c r="W4503">
        <f>IF(V4503&gt;=[1]Settings!$B$2,1,0)</f>
        <v>0</v>
      </c>
      <c r="X4503" s="9">
        <v>0.10676069557666799</v>
      </c>
      <c r="Y4503" t="s">
        <v>32</v>
      </c>
      <c r="Z4503">
        <f>IF(X4503&gt;=[1]Settings!$B$4,1,0)</f>
        <v>0</v>
      </c>
      <c r="AA4503" t="str">
        <f>IF(X4503&gt;=[1]Settings!$B$7,"Critical",IF(X4503&gt;=[1]Settings!$B$6,"High",IF(X4503&gt;=[1]Settings!$B$5,"Moderate","Low")))</f>
        <v>Low</v>
      </c>
    </row>
    <row r="4504" spans="1:27" x14ac:dyDescent="0.25">
      <c r="A4504">
        <v>4503</v>
      </c>
      <c r="B4504" t="s">
        <v>41</v>
      </c>
      <c r="C4504" t="s">
        <v>37</v>
      </c>
      <c r="D4504" t="s">
        <v>34</v>
      </c>
      <c r="E4504" t="s">
        <v>30</v>
      </c>
      <c r="F4504" t="s">
        <v>36</v>
      </c>
      <c r="G4504">
        <v>3</v>
      </c>
      <c r="H4504">
        <v>163</v>
      </c>
      <c r="I4504">
        <v>72</v>
      </c>
      <c r="J4504">
        <v>5</v>
      </c>
      <c r="K4504">
        <v>5</v>
      </c>
      <c r="L4504" s="6">
        <v>282908.25</v>
      </c>
      <c r="M4504">
        <v>7</v>
      </c>
      <c r="N4504" s="7">
        <f>[1]Settings!$B$3*K4504</f>
        <v>1.25</v>
      </c>
      <c r="O4504">
        <v>3</v>
      </c>
      <c r="P4504" s="8">
        <f t="shared" si="350"/>
        <v>14.4</v>
      </c>
      <c r="Q4504" s="7">
        <f t="shared" si="351"/>
        <v>5.04</v>
      </c>
      <c r="R4504" s="8">
        <f t="shared" si="352"/>
        <v>1.8404907975460123</v>
      </c>
      <c r="S4504" s="8">
        <f t="shared" si="353"/>
        <v>2.4</v>
      </c>
      <c r="T4504" s="9">
        <v>1.6466319261586799</v>
      </c>
      <c r="U4504">
        <v>3</v>
      </c>
      <c r="V4504" s="8">
        <f t="shared" si="354"/>
        <v>1.8404907975460123</v>
      </c>
      <c r="W4504">
        <f>IF(V4504&gt;=[1]Settings!$B$2,1,0)</f>
        <v>0</v>
      </c>
      <c r="X4504" s="9">
        <v>0.34648224711418202</v>
      </c>
      <c r="Y4504" t="s">
        <v>43</v>
      </c>
      <c r="Z4504">
        <f>IF(X4504&gt;=[1]Settings!$B$4,1,0)</f>
        <v>0</v>
      </c>
      <c r="AA4504" t="str">
        <f>IF(X4504&gt;=[1]Settings!$B$7,"Critical",IF(X4504&gt;=[1]Settings!$B$6,"High",IF(X4504&gt;=[1]Settings!$B$5,"Moderate","Low")))</f>
        <v>Moderate</v>
      </c>
    </row>
    <row r="4505" spans="1:27" x14ac:dyDescent="0.25">
      <c r="A4505">
        <v>4504</v>
      </c>
      <c r="B4505" t="s">
        <v>27</v>
      </c>
      <c r="C4505" t="s">
        <v>33</v>
      </c>
      <c r="D4505" t="s">
        <v>29</v>
      </c>
      <c r="E4505" t="s">
        <v>35</v>
      </c>
      <c r="F4505" t="s">
        <v>36</v>
      </c>
      <c r="G4505">
        <v>3</v>
      </c>
      <c r="H4505">
        <v>588</v>
      </c>
      <c r="I4505">
        <v>65</v>
      </c>
      <c r="J4505">
        <v>13</v>
      </c>
      <c r="K4505">
        <v>9</v>
      </c>
      <c r="L4505" s="6">
        <v>1441473.18</v>
      </c>
      <c r="M4505">
        <v>6</v>
      </c>
      <c r="N4505" s="7">
        <f>[1]Settings!$B$3*K4505</f>
        <v>2.25</v>
      </c>
      <c r="O4505">
        <v>11</v>
      </c>
      <c r="P4505" s="8">
        <f t="shared" si="350"/>
        <v>5</v>
      </c>
      <c r="Q4505" s="7">
        <f t="shared" si="351"/>
        <v>3.9</v>
      </c>
      <c r="R4505" s="8">
        <f t="shared" si="352"/>
        <v>1.870748299319728</v>
      </c>
      <c r="S4505" s="8">
        <f t="shared" si="353"/>
        <v>4.8888888888888893</v>
      </c>
      <c r="T4505" s="9">
        <v>1.01550355427683</v>
      </c>
      <c r="U4505">
        <v>28</v>
      </c>
      <c r="V4505" s="8">
        <f t="shared" si="354"/>
        <v>4.7619047619047619</v>
      </c>
      <c r="W4505">
        <f>IF(V4505&gt;=[1]Settings!$B$2,1,0)</f>
        <v>1</v>
      </c>
      <c r="X4505" s="9">
        <v>0.72991031408309903</v>
      </c>
      <c r="Y4505" t="s">
        <v>32</v>
      </c>
      <c r="Z4505">
        <f>IF(X4505&gt;=[1]Settings!$B$4,1,0)</f>
        <v>1</v>
      </c>
      <c r="AA4505" t="str">
        <f>IF(X4505&gt;=[1]Settings!$B$7,"Critical",IF(X4505&gt;=[1]Settings!$B$6,"High",IF(X4505&gt;=[1]Settings!$B$5,"Moderate","Low")))</f>
        <v>High</v>
      </c>
    </row>
    <row r="4506" spans="1:27" x14ac:dyDescent="0.25">
      <c r="A4506">
        <v>4505</v>
      </c>
      <c r="B4506" t="s">
        <v>27</v>
      </c>
      <c r="C4506" t="s">
        <v>38</v>
      </c>
      <c r="D4506" t="s">
        <v>34</v>
      </c>
      <c r="E4506" t="s">
        <v>30</v>
      </c>
      <c r="F4506" t="s">
        <v>36</v>
      </c>
      <c r="G4506">
        <v>3</v>
      </c>
      <c r="H4506">
        <v>213</v>
      </c>
      <c r="I4506">
        <v>66</v>
      </c>
      <c r="J4506">
        <v>4</v>
      </c>
      <c r="K4506">
        <v>4</v>
      </c>
      <c r="L4506" s="6">
        <v>131552.69</v>
      </c>
      <c r="M4506">
        <v>11</v>
      </c>
      <c r="N4506" s="7">
        <f>[1]Settings!$B$3*K4506</f>
        <v>1</v>
      </c>
      <c r="O4506">
        <v>2</v>
      </c>
      <c r="P4506" s="8">
        <f t="shared" si="350"/>
        <v>16.5</v>
      </c>
      <c r="Q4506" s="7">
        <f t="shared" si="351"/>
        <v>7.26</v>
      </c>
      <c r="R4506" s="8">
        <f t="shared" si="352"/>
        <v>0.93896713615023475</v>
      </c>
      <c r="S4506" s="8">
        <f t="shared" si="353"/>
        <v>2</v>
      </c>
      <c r="T4506" s="9">
        <v>0.256003020113381</v>
      </c>
      <c r="U4506">
        <v>0</v>
      </c>
      <c r="V4506" s="8">
        <f t="shared" si="354"/>
        <v>0</v>
      </c>
      <c r="W4506">
        <f>IF(V4506&gt;=[1]Settings!$B$2,1,0)</f>
        <v>0</v>
      </c>
      <c r="X4506" s="9">
        <v>0.15329185128212</v>
      </c>
      <c r="Y4506" t="s">
        <v>32</v>
      </c>
      <c r="Z4506">
        <f>IF(X4506&gt;=[1]Settings!$B$4,1,0)</f>
        <v>0</v>
      </c>
      <c r="AA4506" t="str">
        <f>IF(X4506&gt;=[1]Settings!$B$7,"Critical",IF(X4506&gt;=[1]Settings!$B$6,"High",IF(X4506&gt;=[1]Settings!$B$5,"Moderate","Low")))</f>
        <v>Low</v>
      </c>
    </row>
    <row r="4507" spans="1:27" x14ac:dyDescent="0.25">
      <c r="A4507">
        <v>4506</v>
      </c>
      <c r="B4507" t="s">
        <v>27</v>
      </c>
      <c r="C4507" t="s">
        <v>44</v>
      </c>
      <c r="D4507" t="s">
        <v>29</v>
      </c>
      <c r="E4507" t="s">
        <v>42</v>
      </c>
      <c r="F4507" t="s">
        <v>39</v>
      </c>
      <c r="G4507">
        <v>2</v>
      </c>
      <c r="H4507">
        <v>886</v>
      </c>
      <c r="I4507">
        <v>74</v>
      </c>
      <c r="J4507">
        <v>18</v>
      </c>
      <c r="K4507">
        <v>11</v>
      </c>
      <c r="L4507" s="6">
        <v>2569333.7799999998</v>
      </c>
      <c r="M4507">
        <v>2</v>
      </c>
      <c r="N4507" s="7">
        <f>[1]Settings!$B$3*K4507</f>
        <v>2.75</v>
      </c>
      <c r="O4507">
        <v>7</v>
      </c>
      <c r="P4507" s="8">
        <f t="shared" si="350"/>
        <v>4.1111111111111107</v>
      </c>
      <c r="Q4507" s="7">
        <f t="shared" si="351"/>
        <v>1.48</v>
      </c>
      <c r="R4507" s="8">
        <f t="shared" si="352"/>
        <v>0.79006772009029347</v>
      </c>
      <c r="S4507" s="8">
        <f t="shared" si="353"/>
        <v>2.5454545454545454</v>
      </c>
      <c r="T4507" s="9">
        <v>0.24979510545275099</v>
      </c>
      <c r="U4507">
        <v>9</v>
      </c>
      <c r="V4507" s="8">
        <f t="shared" si="354"/>
        <v>1.0158013544018059</v>
      </c>
      <c r="W4507">
        <f>IF(V4507&gt;=[1]Settings!$B$2,1,0)</f>
        <v>0</v>
      </c>
      <c r="X4507" s="9">
        <v>0.64009016752242998</v>
      </c>
      <c r="Y4507" t="s">
        <v>32</v>
      </c>
      <c r="Z4507">
        <f>IF(X4507&gt;=[1]Settings!$B$4,1,0)</f>
        <v>1</v>
      </c>
      <c r="AA4507" t="str">
        <f>IF(X4507&gt;=[1]Settings!$B$7,"Critical",IF(X4507&gt;=[1]Settings!$B$6,"High",IF(X4507&gt;=[1]Settings!$B$5,"Moderate","Low")))</f>
        <v>High</v>
      </c>
    </row>
    <row r="4508" spans="1:27" x14ac:dyDescent="0.25">
      <c r="A4508">
        <v>4507</v>
      </c>
      <c r="B4508" t="s">
        <v>41</v>
      </c>
      <c r="C4508" t="s">
        <v>44</v>
      </c>
      <c r="D4508" t="s">
        <v>29</v>
      </c>
      <c r="E4508" t="s">
        <v>30</v>
      </c>
      <c r="F4508" t="s">
        <v>36</v>
      </c>
      <c r="G4508">
        <v>3</v>
      </c>
      <c r="H4508">
        <v>728</v>
      </c>
      <c r="I4508">
        <v>78</v>
      </c>
      <c r="J4508">
        <v>13</v>
      </c>
      <c r="K4508">
        <v>9</v>
      </c>
      <c r="L4508" s="6">
        <v>1070611.3500000001</v>
      </c>
      <c r="M4508">
        <v>2</v>
      </c>
      <c r="N4508" s="7">
        <f>[1]Settings!$B$3*K4508</f>
        <v>2.25</v>
      </c>
      <c r="O4508">
        <v>6</v>
      </c>
      <c r="P4508" s="8">
        <f t="shared" si="350"/>
        <v>6</v>
      </c>
      <c r="Q4508" s="7">
        <f t="shared" si="351"/>
        <v>1.56</v>
      </c>
      <c r="R4508" s="8">
        <f t="shared" si="352"/>
        <v>0.82417582417582413</v>
      </c>
      <c r="S4508" s="8">
        <f t="shared" si="353"/>
        <v>2.6666666666666665</v>
      </c>
      <c r="T4508" s="9">
        <v>0.451091322442987</v>
      </c>
      <c r="U4508">
        <v>10</v>
      </c>
      <c r="V4508" s="8">
        <f t="shared" si="354"/>
        <v>1.3736263736263736</v>
      </c>
      <c r="W4508">
        <f>IF(V4508&gt;=[1]Settings!$B$2,1,0)</f>
        <v>0</v>
      </c>
      <c r="X4508" s="9">
        <v>0.403339713811874</v>
      </c>
      <c r="Y4508" t="s">
        <v>43</v>
      </c>
      <c r="Z4508">
        <f>IF(X4508&gt;=[1]Settings!$B$4,1,0)</f>
        <v>0</v>
      </c>
      <c r="AA4508" t="str">
        <f>IF(X4508&gt;=[1]Settings!$B$7,"Critical",IF(X4508&gt;=[1]Settings!$B$6,"High",IF(X4508&gt;=[1]Settings!$B$5,"Moderate","Low")))</f>
        <v>Moderate</v>
      </c>
    </row>
    <row r="4509" spans="1:27" x14ac:dyDescent="0.25">
      <c r="A4509">
        <v>4508</v>
      </c>
      <c r="B4509" t="s">
        <v>27</v>
      </c>
      <c r="C4509" t="s">
        <v>38</v>
      </c>
      <c r="D4509" t="s">
        <v>30</v>
      </c>
      <c r="E4509" t="s">
        <v>30</v>
      </c>
      <c r="F4509" t="s">
        <v>36</v>
      </c>
      <c r="G4509">
        <v>4</v>
      </c>
      <c r="H4509">
        <v>606</v>
      </c>
      <c r="I4509">
        <v>78</v>
      </c>
      <c r="J4509">
        <v>15</v>
      </c>
      <c r="K4509">
        <v>7</v>
      </c>
      <c r="L4509" s="6">
        <v>1096410.8799999999</v>
      </c>
      <c r="M4509">
        <v>7</v>
      </c>
      <c r="N4509" s="7">
        <f>[1]Settings!$B$3*K4509</f>
        <v>1.75</v>
      </c>
      <c r="O4509">
        <v>8</v>
      </c>
      <c r="P4509" s="8">
        <f t="shared" si="350"/>
        <v>5.2</v>
      </c>
      <c r="Q4509" s="7">
        <f t="shared" si="351"/>
        <v>5.46</v>
      </c>
      <c r="R4509" s="8">
        <f t="shared" si="352"/>
        <v>1.3201320132013201</v>
      </c>
      <c r="S4509" s="8">
        <f t="shared" si="353"/>
        <v>4.5714285714285712</v>
      </c>
      <c r="T4509" s="9">
        <v>0.54750375023053699</v>
      </c>
      <c r="U4509">
        <v>16</v>
      </c>
      <c r="V4509" s="8">
        <f t="shared" si="354"/>
        <v>2.6402640264026402</v>
      </c>
      <c r="W4509">
        <f>IF(V4509&gt;=[1]Settings!$B$2,1,0)</f>
        <v>1</v>
      </c>
      <c r="X4509" s="9">
        <v>0.53373759984970104</v>
      </c>
      <c r="Y4509" t="s">
        <v>32</v>
      </c>
      <c r="Z4509">
        <f>IF(X4509&gt;=[1]Settings!$B$4,1,0)</f>
        <v>1</v>
      </c>
      <c r="AA4509" t="str">
        <f>IF(X4509&gt;=[1]Settings!$B$7,"Critical",IF(X4509&gt;=[1]Settings!$B$6,"High",IF(X4509&gt;=[1]Settings!$B$5,"Moderate","Low")))</f>
        <v>Moderate</v>
      </c>
    </row>
    <row r="4510" spans="1:27" x14ac:dyDescent="0.25">
      <c r="A4510">
        <v>4509</v>
      </c>
      <c r="B4510" t="s">
        <v>27</v>
      </c>
      <c r="C4510" t="s">
        <v>28</v>
      </c>
      <c r="D4510" t="s">
        <v>34</v>
      </c>
      <c r="E4510" t="s">
        <v>30</v>
      </c>
      <c r="F4510" t="s">
        <v>31</v>
      </c>
      <c r="G4510">
        <v>1</v>
      </c>
      <c r="H4510">
        <v>432</v>
      </c>
      <c r="I4510">
        <v>59</v>
      </c>
      <c r="J4510">
        <v>13</v>
      </c>
      <c r="K4510">
        <v>9</v>
      </c>
      <c r="L4510" s="6">
        <v>1145470.29</v>
      </c>
      <c r="M4510">
        <v>5</v>
      </c>
      <c r="N4510" s="7">
        <f>[1]Settings!$B$3*K4510</f>
        <v>2.25</v>
      </c>
      <c r="O4510">
        <v>13</v>
      </c>
      <c r="P4510" s="8">
        <f t="shared" si="350"/>
        <v>4.5384615384615383</v>
      </c>
      <c r="Q4510" s="7">
        <f t="shared" si="351"/>
        <v>2.95</v>
      </c>
      <c r="R4510" s="8">
        <f t="shared" si="352"/>
        <v>3.0092592592592591</v>
      </c>
      <c r="S4510" s="8">
        <f t="shared" si="353"/>
        <v>5.7777777777777777</v>
      </c>
      <c r="T4510" s="9">
        <v>1.2666517824413599</v>
      </c>
      <c r="U4510">
        <v>38</v>
      </c>
      <c r="V4510" s="8">
        <f t="shared" si="354"/>
        <v>8.7962962962962958</v>
      </c>
      <c r="W4510">
        <f>IF(V4510&gt;=[1]Settings!$B$2,1,0)</f>
        <v>1</v>
      </c>
      <c r="X4510" s="9">
        <v>0.91148686408996604</v>
      </c>
      <c r="Y4510" t="s">
        <v>32</v>
      </c>
      <c r="Z4510">
        <f>IF(X4510&gt;=[1]Settings!$B$4,1,0)</f>
        <v>1</v>
      </c>
      <c r="AA4510" t="str">
        <f>IF(X4510&gt;=[1]Settings!$B$7,"Critical",IF(X4510&gt;=[1]Settings!$B$6,"High",IF(X4510&gt;=[1]Settings!$B$5,"Moderate","Low")))</f>
        <v>Critical</v>
      </c>
    </row>
    <row r="4511" spans="1:27" x14ac:dyDescent="0.25">
      <c r="A4511">
        <v>4510</v>
      </c>
      <c r="B4511" t="s">
        <v>27</v>
      </c>
      <c r="C4511" t="s">
        <v>44</v>
      </c>
      <c r="D4511" t="s">
        <v>34</v>
      </c>
      <c r="E4511" t="s">
        <v>42</v>
      </c>
      <c r="F4511" t="s">
        <v>36</v>
      </c>
      <c r="G4511">
        <v>3</v>
      </c>
      <c r="H4511">
        <v>245</v>
      </c>
      <c r="I4511">
        <v>30</v>
      </c>
      <c r="J4511">
        <v>3</v>
      </c>
      <c r="K4511">
        <v>4</v>
      </c>
      <c r="L4511" s="6">
        <v>106537.93</v>
      </c>
      <c r="M4511">
        <v>1</v>
      </c>
      <c r="N4511" s="7">
        <f>[1]Settings!$B$3*K4511</f>
        <v>1</v>
      </c>
      <c r="O4511">
        <v>1</v>
      </c>
      <c r="P4511" s="8">
        <f t="shared" si="350"/>
        <v>10</v>
      </c>
      <c r="Q4511" s="7">
        <f t="shared" si="351"/>
        <v>0.3</v>
      </c>
      <c r="R4511" s="8">
        <f t="shared" si="352"/>
        <v>0.40816326530612246</v>
      </c>
      <c r="S4511" s="8">
        <f t="shared" si="353"/>
        <v>1</v>
      </c>
      <c r="T4511" s="9">
        <v>0.70091169817153598</v>
      </c>
      <c r="U4511">
        <v>2</v>
      </c>
      <c r="V4511" s="8">
        <f t="shared" si="354"/>
        <v>0.81632653061224492</v>
      </c>
      <c r="W4511">
        <f>IF(V4511&gt;=[1]Settings!$B$2,1,0)</f>
        <v>0</v>
      </c>
      <c r="X4511" s="9">
        <v>7.0588231086730999E-2</v>
      </c>
      <c r="Y4511" t="s">
        <v>32</v>
      </c>
      <c r="Z4511">
        <f>IF(X4511&gt;=[1]Settings!$B$4,1,0)</f>
        <v>0</v>
      </c>
      <c r="AA4511" t="str">
        <f>IF(X4511&gt;=[1]Settings!$B$7,"Critical",IF(X4511&gt;=[1]Settings!$B$6,"High",IF(X4511&gt;=[1]Settings!$B$5,"Moderate","Low")))</f>
        <v>Low</v>
      </c>
    </row>
    <row r="4512" spans="1:27" x14ac:dyDescent="0.25">
      <c r="A4512">
        <v>4511</v>
      </c>
      <c r="B4512" t="s">
        <v>41</v>
      </c>
      <c r="C4512" t="s">
        <v>33</v>
      </c>
      <c r="D4512" t="s">
        <v>34</v>
      </c>
      <c r="E4512" t="s">
        <v>42</v>
      </c>
      <c r="F4512" t="s">
        <v>39</v>
      </c>
      <c r="G4512">
        <v>3</v>
      </c>
      <c r="H4512">
        <v>493</v>
      </c>
      <c r="I4512">
        <v>63</v>
      </c>
      <c r="J4512">
        <v>9</v>
      </c>
      <c r="K4512">
        <v>4</v>
      </c>
      <c r="L4512" s="6">
        <v>270244.08</v>
      </c>
      <c r="M4512">
        <v>7</v>
      </c>
      <c r="N4512" s="7">
        <f>[1]Settings!$B$3*K4512</f>
        <v>1</v>
      </c>
      <c r="O4512">
        <v>2</v>
      </c>
      <c r="P4512" s="8">
        <f t="shared" si="350"/>
        <v>7</v>
      </c>
      <c r="Q4512" s="7">
        <f t="shared" si="351"/>
        <v>4.41</v>
      </c>
      <c r="R4512" s="8">
        <f t="shared" si="352"/>
        <v>0.40567951318458417</v>
      </c>
      <c r="S4512" s="8">
        <f t="shared" si="353"/>
        <v>2</v>
      </c>
      <c r="T4512" s="9">
        <v>0.39513497891594501</v>
      </c>
      <c r="U4512">
        <v>5</v>
      </c>
      <c r="V4512" s="8">
        <f t="shared" si="354"/>
        <v>1.0141987829614605</v>
      </c>
      <c r="W4512">
        <f>IF(V4512&gt;=[1]Settings!$B$2,1,0)</f>
        <v>0</v>
      </c>
      <c r="X4512" s="9">
        <v>8.8198922574520097E-2</v>
      </c>
      <c r="Y4512" t="s">
        <v>43</v>
      </c>
      <c r="Z4512">
        <f>IF(X4512&gt;=[1]Settings!$B$4,1,0)</f>
        <v>0</v>
      </c>
      <c r="AA4512" t="str">
        <f>IF(X4512&gt;=[1]Settings!$B$7,"Critical",IF(X4512&gt;=[1]Settings!$B$6,"High",IF(X4512&gt;=[1]Settings!$B$5,"Moderate","Low")))</f>
        <v>Low</v>
      </c>
    </row>
    <row r="4513" spans="1:27" x14ac:dyDescent="0.25">
      <c r="A4513">
        <v>4512</v>
      </c>
      <c r="B4513" t="s">
        <v>27</v>
      </c>
      <c r="C4513" t="s">
        <v>33</v>
      </c>
      <c r="D4513" t="s">
        <v>30</v>
      </c>
      <c r="E4513" t="s">
        <v>30</v>
      </c>
      <c r="F4513" t="s">
        <v>31</v>
      </c>
      <c r="G4513">
        <v>4</v>
      </c>
      <c r="H4513">
        <v>190</v>
      </c>
      <c r="I4513">
        <v>63</v>
      </c>
      <c r="J4513">
        <v>4</v>
      </c>
      <c r="K4513">
        <v>6</v>
      </c>
      <c r="L4513" s="6">
        <v>221091.22</v>
      </c>
      <c r="M4513">
        <v>3</v>
      </c>
      <c r="N4513" s="7">
        <f>[1]Settings!$B$3*K4513</f>
        <v>1.5</v>
      </c>
      <c r="O4513">
        <v>2</v>
      </c>
      <c r="P4513" s="8">
        <f t="shared" si="350"/>
        <v>15.75</v>
      </c>
      <c r="Q4513" s="7">
        <f t="shared" si="351"/>
        <v>1.89</v>
      </c>
      <c r="R4513" s="8">
        <f t="shared" si="352"/>
        <v>1.0526315789473684</v>
      </c>
      <c r="S4513" s="8">
        <f t="shared" si="353"/>
        <v>1.3333333333333333</v>
      </c>
      <c r="T4513" s="9">
        <v>0.54506458360246501</v>
      </c>
      <c r="U4513">
        <v>2</v>
      </c>
      <c r="V4513" s="8">
        <f t="shared" si="354"/>
        <v>1.0526315789473684</v>
      </c>
      <c r="W4513">
        <f>IF(V4513&gt;=[1]Settings!$B$2,1,0)</f>
        <v>0</v>
      </c>
      <c r="X4513" s="9">
        <v>0.35817581415176403</v>
      </c>
      <c r="Y4513" t="s">
        <v>32</v>
      </c>
      <c r="Z4513">
        <f>IF(X4513&gt;=[1]Settings!$B$4,1,0)</f>
        <v>0</v>
      </c>
      <c r="AA4513" t="str">
        <f>IF(X4513&gt;=[1]Settings!$B$7,"Critical",IF(X4513&gt;=[1]Settings!$B$6,"High",IF(X4513&gt;=[1]Settings!$B$5,"Moderate","Low")))</f>
        <v>Moderate</v>
      </c>
    </row>
    <row r="4514" spans="1:27" x14ac:dyDescent="0.25">
      <c r="A4514">
        <v>4513</v>
      </c>
      <c r="B4514" t="s">
        <v>27</v>
      </c>
      <c r="C4514" t="s">
        <v>28</v>
      </c>
      <c r="D4514" t="s">
        <v>29</v>
      </c>
      <c r="E4514" t="s">
        <v>30</v>
      </c>
      <c r="F4514" t="s">
        <v>39</v>
      </c>
      <c r="G4514">
        <v>5</v>
      </c>
      <c r="H4514">
        <v>1059</v>
      </c>
      <c r="I4514">
        <v>100</v>
      </c>
      <c r="J4514">
        <v>14</v>
      </c>
      <c r="K4514">
        <v>19</v>
      </c>
      <c r="L4514" s="6">
        <v>1803764.95</v>
      </c>
      <c r="M4514">
        <v>14</v>
      </c>
      <c r="N4514" s="7">
        <f>[1]Settings!$B$3*K4514</f>
        <v>4.75</v>
      </c>
      <c r="O4514">
        <v>5</v>
      </c>
      <c r="P4514" s="8">
        <f t="shared" si="350"/>
        <v>7.1428571428571432</v>
      </c>
      <c r="Q4514" s="7">
        <f t="shared" si="351"/>
        <v>14</v>
      </c>
      <c r="R4514" s="8">
        <f t="shared" si="352"/>
        <v>0.47214353163361661</v>
      </c>
      <c r="S4514" s="8">
        <f t="shared" si="353"/>
        <v>1.0526315789473684</v>
      </c>
      <c r="T4514" s="9">
        <v>0.15060463385855899</v>
      </c>
      <c r="U4514">
        <v>15</v>
      </c>
      <c r="V4514" s="8">
        <f t="shared" si="354"/>
        <v>1.4164305949008498</v>
      </c>
      <c r="W4514">
        <f>IF(V4514&gt;=[1]Settings!$B$2,1,0)</f>
        <v>0</v>
      </c>
      <c r="X4514" s="9">
        <v>0.169518113136292</v>
      </c>
      <c r="Y4514" t="s">
        <v>32</v>
      </c>
      <c r="Z4514">
        <f>IF(X4514&gt;=[1]Settings!$B$4,1,0)</f>
        <v>0</v>
      </c>
      <c r="AA4514" t="str">
        <f>IF(X4514&gt;=[1]Settings!$B$7,"Critical",IF(X4514&gt;=[1]Settings!$B$6,"High",IF(X4514&gt;=[1]Settings!$B$5,"Moderate","Low")))</f>
        <v>Low</v>
      </c>
    </row>
    <row r="4515" spans="1:27" x14ac:dyDescent="0.25">
      <c r="A4515">
        <v>4514</v>
      </c>
      <c r="B4515" t="s">
        <v>27</v>
      </c>
      <c r="C4515" t="s">
        <v>38</v>
      </c>
      <c r="D4515" t="s">
        <v>34</v>
      </c>
      <c r="E4515" t="s">
        <v>30</v>
      </c>
      <c r="F4515" t="s">
        <v>31</v>
      </c>
      <c r="G4515">
        <v>4</v>
      </c>
      <c r="H4515">
        <v>618</v>
      </c>
      <c r="I4515">
        <v>71</v>
      </c>
      <c r="J4515">
        <v>7</v>
      </c>
      <c r="K4515">
        <v>7</v>
      </c>
      <c r="L4515" s="6">
        <v>306569.53000000003</v>
      </c>
      <c r="M4515">
        <v>7</v>
      </c>
      <c r="N4515" s="7">
        <f>[1]Settings!$B$3*K4515</f>
        <v>1.75</v>
      </c>
      <c r="O4515">
        <v>5</v>
      </c>
      <c r="P4515" s="8">
        <f t="shared" si="350"/>
        <v>10.142857142857142</v>
      </c>
      <c r="Q4515" s="7">
        <f t="shared" si="351"/>
        <v>4.97</v>
      </c>
      <c r="R4515" s="8">
        <f t="shared" si="352"/>
        <v>0.80906148867313921</v>
      </c>
      <c r="S4515" s="8">
        <f t="shared" si="353"/>
        <v>2.8571428571428572</v>
      </c>
      <c r="T4515" s="9">
        <v>0.43493586632081699</v>
      </c>
      <c r="U4515">
        <v>5</v>
      </c>
      <c r="V4515" s="8">
        <f t="shared" si="354"/>
        <v>0.80906148867313921</v>
      </c>
      <c r="W4515">
        <f>IF(V4515&gt;=[1]Settings!$B$2,1,0)</f>
        <v>0</v>
      </c>
      <c r="X4515" s="9">
        <v>0.41416499018669101</v>
      </c>
      <c r="Y4515" t="s">
        <v>32</v>
      </c>
      <c r="Z4515">
        <f>IF(X4515&gt;=[1]Settings!$B$4,1,0)</f>
        <v>0</v>
      </c>
      <c r="AA4515" t="str">
        <f>IF(X4515&gt;=[1]Settings!$B$7,"Critical",IF(X4515&gt;=[1]Settings!$B$6,"High",IF(X4515&gt;=[1]Settings!$B$5,"Moderate","Low")))</f>
        <v>Moderate</v>
      </c>
    </row>
    <row r="4516" spans="1:27" x14ac:dyDescent="0.25">
      <c r="A4516">
        <v>4515</v>
      </c>
      <c r="B4516" t="s">
        <v>27</v>
      </c>
      <c r="C4516" t="s">
        <v>38</v>
      </c>
      <c r="D4516" t="s">
        <v>34</v>
      </c>
      <c r="E4516" t="s">
        <v>42</v>
      </c>
      <c r="F4516" t="s">
        <v>39</v>
      </c>
      <c r="G4516">
        <v>4</v>
      </c>
      <c r="H4516">
        <v>290</v>
      </c>
      <c r="I4516">
        <v>53</v>
      </c>
      <c r="J4516">
        <v>10</v>
      </c>
      <c r="K4516">
        <v>7</v>
      </c>
      <c r="L4516" s="6">
        <v>523073.42</v>
      </c>
      <c r="M4516">
        <v>3</v>
      </c>
      <c r="N4516" s="7">
        <f>[1]Settings!$B$3*K4516</f>
        <v>1.75</v>
      </c>
      <c r="O4516">
        <v>0</v>
      </c>
      <c r="P4516" s="8">
        <f t="shared" si="350"/>
        <v>5.3</v>
      </c>
      <c r="Q4516" s="7">
        <f t="shared" si="351"/>
        <v>1.59</v>
      </c>
      <c r="R4516" s="8">
        <f t="shared" si="352"/>
        <v>0</v>
      </c>
      <c r="S4516" s="8">
        <f t="shared" si="353"/>
        <v>0</v>
      </c>
      <c r="T4516" s="9">
        <v>0.43281829396166099</v>
      </c>
      <c r="U4516">
        <v>5</v>
      </c>
      <c r="V4516" s="8">
        <f t="shared" si="354"/>
        <v>1.7241379310344827</v>
      </c>
      <c r="W4516">
        <f>IF(V4516&gt;=[1]Settings!$B$2,1,0)</f>
        <v>0</v>
      </c>
      <c r="X4516" s="9">
        <v>0.127318605780602</v>
      </c>
      <c r="Y4516" t="s">
        <v>32</v>
      </c>
      <c r="Z4516">
        <f>IF(X4516&gt;=[1]Settings!$B$4,1,0)</f>
        <v>0</v>
      </c>
      <c r="AA4516" t="str">
        <f>IF(X4516&gt;=[1]Settings!$B$7,"Critical",IF(X4516&gt;=[1]Settings!$B$6,"High",IF(X4516&gt;=[1]Settings!$B$5,"Moderate","Low")))</f>
        <v>Low</v>
      </c>
    </row>
    <row r="4517" spans="1:27" x14ac:dyDescent="0.25">
      <c r="A4517">
        <v>4516</v>
      </c>
      <c r="B4517" t="s">
        <v>27</v>
      </c>
      <c r="C4517" t="s">
        <v>44</v>
      </c>
      <c r="D4517" t="s">
        <v>34</v>
      </c>
      <c r="E4517" t="s">
        <v>35</v>
      </c>
      <c r="F4517" t="s">
        <v>36</v>
      </c>
      <c r="G4517">
        <v>4</v>
      </c>
      <c r="H4517">
        <v>962</v>
      </c>
      <c r="I4517">
        <v>83</v>
      </c>
      <c r="J4517">
        <v>24</v>
      </c>
      <c r="K4517">
        <v>10</v>
      </c>
      <c r="L4517" s="6">
        <v>2326686.9300000002</v>
      </c>
      <c r="M4517">
        <v>6</v>
      </c>
      <c r="N4517" s="7">
        <f>[1]Settings!$B$3*K4517</f>
        <v>2.5</v>
      </c>
      <c r="O4517">
        <v>10</v>
      </c>
      <c r="P4517" s="8">
        <f t="shared" si="350"/>
        <v>3.4583333333333335</v>
      </c>
      <c r="Q4517" s="7">
        <f t="shared" si="351"/>
        <v>4.9800000000000004</v>
      </c>
      <c r="R4517" s="8">
        <f t="shared" si="352"/>
        <v>1.0395010395010396</v>
      </c>
      <c r="S4517" s="8">
        <f t="shared" si="353"/>
        <v>4</v>
      </c>
      <c r="T4517" s="9">
        <v>0.49249768856306703</v>
      </c>
      <c r="U4517">
        <v>39</v>
      </c>
      <c r="V4517" s="8">
        <f t="shared" si="354"/>
        <v>4.0540540540540544</v>
      </c>
      <c r="W4517">
        <f>IF(V4517&gt;=[1]Settings!$B$2,1,0)</f>
        <v>1</v>
      </c>
      <c r="X4517" s="9">
        <v>0.72801494598388705</v>
      </c>
      <c r="Y4517" t="s">
        <v>32</v>
      </c>
      <c r="Z4517">
        <f>IF(X4517&gt;=[1]Settings!$B$4,1,0)</f>
        <v>1</v>
      </c>
      <c r="AA4517" t="str">
        <f>IF(X4517&gt;=[1]Settings!$B$7,"Critical",IF(X4517&gt;=[1]Settings!$B$6,"High",IF(X4517&gt;=[1]Settings!$B$5,"Moderate","Low")))</f>
        <v>High</v>
      </c>
    </row>
    <row r="4518" spans="1:27" x14ac:dyDescent="0.25">
      <c r="A4518">
        <v>4517</v>
      </c>
      <c r="B4518" t="s">
        <v>27</v>
      </c>
      <c r="C4518" t="s">
        <v>33</v>
      </c>
      <c r="D4518" t="s">
        <v>30</v>
      </c>
      <c r="E4518" t="s">
        <v>42</v>
      </c>
      <c r="F4518" t="s">
        <v>39</v>
      </c>
      <c r="G4518">
        <v>5</v>
      </c>
      <c r="H4518">
        <v>517</v>
      </c>
      <c r="I4518">
        <v>17</v>
      </c>
      <c r="J4518">
        <v>7</v>
      </c>
      <c r="K4518">
        <v>4</v>
      </c>
      <c r="L4518" s="6">
        <v>250187.1</v>
      </c>
      <c r="M4518">
        <v>10</v>
      </c>
      <c r="N4518" s="7">
        <f>[1]Settings!$B$3*K4518</f>
        <v>1</v>
      </c>
      <c r="O4518">
        <v>1</v>
      </c>
      <c r="P4518" s="8">
        <f t="shared" si="350"/>
        <v>2.4285714285714284</v>
      </c>
      <c r="Q4518" s="7">
        <f t="shared" si="351"/>
        <v>1.7</v>
      </c>
      <c r="R4518" s="8">
        <f t="shared" si="352"/>
        <v>0.19342359767891681</v>
      </c>
      <c r="S4518" s="8">
        <f t="shared" si="353"/>
        <v>1</v>
      </c>
      <c r="T4518" s="9">
        <v>8.7844784664570894E-2</v>
      </c>
      <c r="U4518">
        <v>2</v>
      </c>
      <c r="V4518" s="8">
        <f t="shared" si="354"/>
        <v>0.38684719535783363</v>
      </c>
      <c r="W4518">
        <f>IF(V4518&gt;=[1]Settings!$B$2,1,0)</f>
        <v>0</v>
      </c>
      <c r="X4518" s="9">
        <v>1.6065422445535701E-2</v>
      </c>
      <c r="Y4518" t="s">
        <v>32</v>
      </c>
      <c r="Z4518">
        <f>IF(X4518&gt;=[1]Settings!$B$4,1,0)</f>
        <v>0</v>
      </c>
      <c r="AA4518" t="str">
        <f>IF(X4518&gt;=[1]Settings!$B$7,"Critical",IF(X4518&gt;=[1]Settings!$B$6,"High",IF(X4518&gt;=[1]Settings!$B$5,"Moderate","Low")))</f>
        <v>Low</v>
      </c>
    </row>
    <row r="4519" spans="1:27" x14ac:dyDescent="0.25">
      <c r="A4519">
        <v>4518</v>
      </c>
      <c r="B4519" t="s">
        <v>27</v>
      </c>
      <c r="C4519" t="s">
        <v>44</v>
      </c>
      <c r="D4519" t="s">
        <v>30</v>
      </c>
      <c r="E4519" t="s">
        <v>35</v>
      </c>
      <c r="F4519" t="s">
        <v>36</v>
      </c>
      <c r="G4519">
        <v>4</v>
      </c>
      <c r="H4519">
        <v>916</v>
      </c>
      <c r="I4519">
        <v>74</v>
      </c>
      <c r="J4519">
        <v>14</v>
      </c>
      <c r="K4519">
        <v>13</v>
      </c>
      <c r="L4519" s="6">
        <v>1386127.97</v>
      </c>
      <c r="M4519">
        <v>7</v>
      </c>
      <c r="N4519" s="7">
        <f>[1]Settings!$B$3*K4519</f>
        <v>3.25</v>
      </c>
      <c r="O4519">
        <v>11</v>
      </c>
      <c r="P4519" s="8">
        <f t="shared" si="350"/>
        <v>5.2857142857142856</v>
      </c>
      <c r="Q4519" s="7">
        <f t="shared" si="351"/>
        <v>5.18</v>
      </c>
      <c r="R4519" s="8">
        <f t="shared" si="352"/>
        <v>1.2008733624454149</v>
      </c>
      <c r="S4519" s="8">
        <f t="shared" si="353"/>
        <v>3.3846153846153846</v>
      </c>
      <c r="T4519" s="9">
        <v>0.35624008546306302</v>
      </c>
      <c r="U4519">
        <v>19</v>
      </c>
      <c r="V4519" s="8">
        <f t="shared" si="354"/>
        <v>2.0742358078602621</v>
      </c>
      <c r="W4519">
        <f>IF(V4519&gt;=[1]Settings!$B$2,1,0)</f>
        <v>1</v>
      </c>
      <c r="X4519" s="9">
        <v>0.75309526920318604</v>
      </c>
      <c r="Y4519" t="s">
        <v>32</v>
      </c>
      <c r="Z4519">
        <f>IF(X4519&gt;=[1]Settings!$B$4,1,0)</f>
        <v>1</v>
      </c>
      <c r="AA4519" t="str">
        <f>IF(X4519&gt;=[1]Settings!$B$7,"Critical",IF(X4519&gt;=[1]Settings!$B$6,"High",IF(X4519&gt;=[1]Settings!$B$5,"Moderate","Low")))</f>
        <v>High</v>
      </c>
    </row>
    <row r="4520" spans="1:27" x14ac:dyDescent="0.25">
      <c r="A4520">
        <v>4519</v>
      </c>
      <c r="B4520" t="s">
        <v>27</v>
      </c>
      <c r="C4520" t="s">
        <v>28</v>
      </c>
      <c r="D4520" t="s">
        <v>34</v>
      </c>
      <c r="E4520" t="s">
        <v>42</v>
      </c>
      <c r="F4520" t="s">
        <v>36</v>
      </c>
      <c r="G4520">
        <v>3</v>
      </c>
      <c r="H4520">
        <v>908</v>
      </c>
      <c r="I4520">
        <v>80</v>
      </c>
      <c r="J4520">
        <v>17</v>
      </c>
      <c r="K4520">
        <v>14</v>
      </c>
      <c r="L4520" s="6">
        <v>2345433.98</v>
      </c>
      <c r="M4520">
        <v>10</v>
      </c>
      <c r="N4520" s="7">
        <f>[1]Settings!$B$3*K4520</f>
        <v>3.5</v>
      </c>
      <c r="O4520">
        <v>40</v>
      </c>
      <c r="P4520" s="8">
        <f t="shared" si="350"/>
        <v>4.7058823529411766</v>
      </c>
      <c r="Q4520" s="7">
        <f t="shared" si="351"/>
        <v>8</v>
      </c>
      <c r="R4520" s="8">
        <f t="shared" si="352"/>
        <v>4.4052863436123344</v>
      </c>
      <c r="S4520" s="8">
        <f t="shared" si="353"/>
        <v>11.428571428571429</v>
      </c>
      <c r="T4520" s="9">
        <v>0.97823741830331201</v>
      </c>
      <c r="U4520">
        <v>91</v>
      </c>
      <c r="V4520" s="8">
        <f t="shared" si="354"/>
        <v>10.022026431718063</v>
      </c>
      <c r="W4520">
        <f>IF(V4520&gt;=[1]Settings!$B$2,1,0)</f>
        <v>1</v>
      </c>
      <c r="X4520" s="9">
        <v>0.98286068439483598</v>
      </c>
      <c r="Y4520" t="s">
        <v>32</v>
      </c>
      <c r="Z4520">
        <f>IF(X4520&gt;=[1]Settings!$B$4,1,0)</f>
        <v>1</v>
      </c>
      <c r="AA4520" t="str">
        <f>IF(X4520&gt;=[1]Settings!$B$7,"Critical",IF(X4520&gt;=[1]Settings!$B$6,"High",IF(X4520&gt;=[1]Settings!$B$5,"Moderate","Low")))</f>
        <v>Critical</v>
      </c>
    </row>
    <row r="4521" spans="1:27" x14ac:dyDescent="0.25">
      <c r="A4521">
        <v>4520</v>
      </c>
      <c r="B4521" t="s">
        <v>27</v>
      </c>
      <c r="C4521" t="s">
        <v>44</v>
      </c>
      <c r="D4521" t="s">
        <v>29</v>
      </c>
      <c r="E4521" t="s">
        <v>30</v>
      </c>
      <c r="F4521" t="s">
        <v>31</v>
      </c>
      <c r="G4521">
        <v>4</v>
      </c>
      <c r="H4521">
        <v>650</v>
      </c>
      <c r="I4521">
        <v>44</v>
      </c>
      <c r="J4521">
        <v>10</v>
      </c>
      <c r="K4521">
        <v>7</v>
      </c>
      <c r="L4521" s="6">
        <v>697978.74</v>
      </c>
      <c r="M4521">
        <v>2</v>
      </c>
      <c r="N4521" s="7">
        <f>[1]Settings!$B$3*K4521</f>
        <v>1.75</v>
      </c>
      <c r="O4521">
        <v>2</v>
      </c>
      <c r="P4521" s="8">
        <f t="shared" si="350"/>
        <v>4.4000000000000004</v>
      </c>
      <c r="Q4521" s="7">
        <f t="shared" si="351"/>
        <v>0.88</v>
      </c>
      <c r="R4521" s="8">
        <f t="shared" si="352"/>
        <v>0.30769230769230771</v>
      </c>
      <c r="S4521" s="8">
        <f t="shared" si="353"/>
        <v>1.1428571428571428</v>
      </c>
      <c r="T4521" s="9">
        <v>0.24754359715927901</v>
      </c>
      <c r="U4521">
        <v>8</v>
      </c>
      <c r="V4521" s="8">
        <f t="shared" si="354"/>
        <v>1.2307692307692308</v>
      </c>
      <c r="W4521">
        <f>IF(V4521&gt;=[1]Settings!$B$2,1,0)</f>
        <v>0</v>
      </c>
      <c r="X4521" s="9">
        <v>9.9005907773971599E-2</v>
      </c>
      <c r="Y4521" t="s">
        <v>32</v>
      </c>
      <c r="Z4521">
        <f>IF(X4521&gt;=[1]Settings!$B$4,1,0)</f>
        <v>0</v>
      </c>
      <c r="AA4521" t="str">
        <f>IF(X4521&gt;=[1]Settings!$B$7,"Critical",IF(X4521&gt;=[1]Settings!$B$6,"High",IF(X4521&gt;=[1]Settings!$B$5,"Moderate","Low")))</f>
        <v>Low</v>
      </c>
    </row>
    <row r="4522" spans="1:27" x14ac:dyDescent="0.25">
      <c r="A4522">
        <v>4521</v>
      </c>
      <c r="B4522" t="s">
        <v>27</v>
      </c>
      <c r="C4522" t="s">
        <v>38</v>
      </c>
      <c r="D4522" t="s">
        <v>34</v>
      </c>
      <c r="E4522" t="s">
        <v>30</v>
      </c>
      <c r="F4522" t="s">
        <v>36</v>
      </c>
      <c r="G4522">
        <v>2</v>
      </c>
      <c r="H4522">
        <v>180</v>
      </c>
      <c r="I4522">
        <v>60</v>
      </c>
      <c r="J4522">
        <v>4</v>
      </c>
      <c r="K4522">
        <v>8</v>
      </c>
      <c r="L4522" s="6">
        <v>237474.86</v>
      </c>
      <c r="M4522">
        <v>10</v>
      </c>
      <c r="N4522" s="7">
        <f>[1]Settings!$B$3*K4522</f>
        <v>2</v>
      </c>
      <c r="O4522">
        <v>2</v>
      </c>
      <c r="P4522" s="8">
        <f t="shared" si="350"/>
        <v>15</v>
      </c>
      <c r="Q4522" s="7">
        <f t="shared" si="351"/>
        <v>6</v>
      </c>
      <c r="R4522" s="8">
        <f t="shared" si="352"/>
        <v>1.1111111111111112</v>
      </c>
      <c r="S4522" s="8">
        <f t="shared" si="353"/>
        <v>1</v>
      </c>
      <c r="T4522" s="9">
        <v>0.54211886295560296</v>
      </c>
      <c r="U4522">
        <v>6</v>
      </c>
      <c r="V4522" s="8">
        <f t="shared" si="354"/>
        <v>3.3333333333333335</v>
      </c>
      <c r="W4522">
        <f>IF(V4522&gt;=[1]Settings!$B$2,1,0)</f>
        <v>1</v>
      </c>
      <c r="X4522" s="9">
        <v>0.51539218425750699</v>
      </c>
      <c r="Y4522" t="s">
        <v>32</v>
      </c>
      <c r="Z4522">
        <f>IF(X4522&gt;=[1]Settings!$B$4,1,0)</f>
        <v>1</v>
      </c>
      <c r="AA4522" t="str">
        <f>IF(X4522&gt;=[1]Settings!$B$7,"Critical",IF(X4522&gt;=[1]Settings!$B$6,"High",IF(X4522&gt;=[1]Settings!$B$5,"Moderate","Low")))</f>
        <v>Moderate</v>
      </c>
    </row>
    <row r="4523" spans="1:27" x14ac:dyDescent="0.25">
      <c r="A4523">
        <v>4522</v>
      </c>
      <c r="B4523" t="s">
        <v>27</v>
      </c>
      <c r="C4523" t="s">
        <v>44</v>
      </c>
      <c r="D4523" t="s">
        <v>30</v>
      </c>
      <c r="E4523" t="s">
        <v>30</v>
      </c>
      <c r="F4523" t="s">
        <v>39</v>
      </c>
      <c r="G4523">
        <v>5</v>
      </c>
      <c r="H4523">
        <v>370</v>
      </c>
      <c r="I4523">
        <v>53</v>
      </c>
      <c r="J4523">
        <v>7</v>
      </c>
      <c r="K4523">
        <v>7</v>
      </c>
      <c r="L4523" s="6">
        <v>393345.73</v>
      </c>
      <c r="M4523">
        <v>11</v>
      </c>
      <c r="N4523" s="7">
        <f>[1]Settings!$B$3*K4523</f>
        <v>1.75</v>
      </c>
      <c r="O4523">
        <v>0</v>
      </c>
      <c r="P4523" s="8">
        <f t="shared" si="350"/>
        <v>7.5714285714285712</v>
      </c>
      <c r="Q4523" s="7">
        <f t="shared" si="351"/>
        <v>5.83</v>
      </c>
      <c r="R4523" s="8">
        <f t="shared" si="352"/>
        <v>0</v>
      </c>
      <c r="S4523" s="8">
        <f t="shared" si="353"/>
        <v>0</v>
      </c>
      <c r="T4523" s="9">
        <v>0.16093582658289601</v>
      </c>
      <c r="U4523">
        <v>3</v>
      </c>
      <c r="V4523" s="8">
        <f t="shared" si="354"/>
        <v>0.81081081081081086</v>
      </c>
      <c r="W4523">
        <f>IF(V4523&gt;=[1]Settings!$B$2,1,0)</f>
        <v>0</v>
      </c>
      <c r="X4523" s="9">
        <v>5.3084388375282301E-2</v>
      </c>
      <c r="Y4523" t="s">
        <v>32</v>
      </c>
      <c r="Z4523">
        <f>IF(X4523&gt;=[1]Settings!$B$4,1,0)</f>
        <v>0</v>
      </c>
      <c r="AA4523" t="str">
        <f>IF(X4523&gt;=[1]Settings!$B$7,"Critical",IF(X4523&gt;=[1]Settings!$B$6,"High",IF(X4523&gt;=[1]Settings!$B$5,"Moderate","Low")))</f>
        <v>Low</v>
      </c>
    </row>
    <row r="4524" spans="1:27" x14ac:dyDescent="0.25">
      <c r="A4524">
        <v>4523</v>
      </c>
      <c r="B4524" t="s">
        <v>41</v>
      </c>
      <c r="C4524" t="s">
        <v>28</v>
      </c>
      <c r="D4524" t="s">
        <v>34</v>
      </c>
      <c r="E4524" t="s">
        <v>42</v>
      </c>
      <c r="F4524" t="s">
        <v>31</v>
      </c>
      <c r="G4524">
        <v>2</v>
      </c>
      <c r="H4524">
        <v>51</v>
      </c>
      <c r="I4524">
        <v>1</v>
      </c>
      <c r="J4524">
        <v>3</v>
      </c>
      <c r="K4524">
        <v>4</v>
      </c>
      <c r="L4524" s="6">
        <v>109155</v>
      </c>
      <c r="M4524">
        <v>7</v>
      </c>
      <c r="N4524" s="7">
        <f>[1]Settings!$B$3*K4524</f>
        <v>1</v>
      </c>
      <c r="O4524">
        <v>0</v>
      </c>
      <c r="P4524" s="8">
        <f t="shared" si="350"/>
        <v>0.33333333333333331</v>
      </c>
      <c r="Q4524" s="7">
        <f t="shared" si="351"/>
        <v>7.0000000000000007E-2</v>
      </c>
      <c r="R4524" s="8">
        <f t="shared" si="352"/>
        <v>0</v>
      </c>
      <c r="S4524" s="8">
        <f t="shared" si="353"/>
        <v>0</v>
      </c>
      <c r="T4524" s="9">
        <v>0.734263194093146</v>
      </c>
      <c r="U4524">
        <v>1</v>
      </c>
      <c r="V4524" s="8">
        <f t="shared" si="354"/>
        <v>1.9607843137254901</v>
      </c>
      <c r="W4524">
        <f>IF(V4524&gt;=[1]Settings!$B$2,1,0)</f>
        <v>0</v>
      </c>
      <c r="X4524" s="9">
        <v>0.10263286530971499</v>
      </c>
      <c r="Y4524" t="s">
        <v>43</v>
      </c>
      <c r="Z4524">
        <f>IF(X4524&gt;=[1]Settings!$B$4,1,0)</f>
        <v>0</v>
      </c>
      <c r="AA4524" t="str">
        <f>IF(X4524&gt;=[1]Settings!$B$7,"Critical",IF(X4524&gt;=[1]Settings!$B$6,"High",IF(X4524&gt;=[1]Settings!$B$5,"Moderate","Low")))</f>
        <v>Low</v>
      </c>
    </row>
    <row r="4525" spans="1:27" x14ac:dyDescent="0.25">
      <c r="A4525">
        <v>4524</v>
      </c>
      <c r="B4525" t="s">
        <v>27</v>
      </c>
      <c r="C4525" t="s">
        <v>28</v>
      </c>
      <c r="D4525" t="s">
        <v>34</v>
      </c>
      <c r="E4525" t="s">
        <v>42</v>
      </c>
      <c r="F4525" t="s">
        <v>39</v>
      </c>
      <c r="G4525">
        <v>2</v>
      </c>
      <c r="H4525">
        <v>378</v>
      </c>
      <c r="I4525">
        <v>60</v>
      </c>
      <c r="J4525">
        <v>8</v>
      </c>
      <c r="K4525">
        <v>6</v>
      </c>
      <c r="L4525" s="6">
        <v>424112.24</v>
      </c>
      <c r="M4525">
        <v>15</v>
      </c>
      <c r="N4525" s="7">
        <f>[1]Settings!$B$3*K4525</f>
        <v>1.5</v>
      </c>
      <c r="O4525">
        <v>1</v>
      </c>
      <c r="P4525" s="8">
        <f t="shared" si="350"/>
        <v>7.5</v>
      </c>
      <c r="Q4525" s="7">
        <f t="shared" si="351"/>
        <v>9</v>
      </c>
      <c r="R4525" s="8">
        <f t="shared" si="352"/>
        <v>0.26455026455026454</v>
      </c>
      <c r="S4525" s="8">
        <f t="shared" si="353"/>
        <v>0.66666666666666663</v>
      </c>
      <c r="T4525" s="9">
        <v>0.59986484262407902</v>
      </c>
      <c r="U4525">
        <v>10</v>
      </c>
      <c r="V4525" s="8">
        <f t="shared" si="354"/>
        <v>2.6455026455026456</v>
      </c>
      <c r="W4525">
        <f>IF(V4525&gt;=[1]Settings!$B$2,1,0)</f>
        <v>1</v>
      </c>
      <c r="X4525" s="9">
        <v>0.107012256979942</v>
      </c>
      <c r="Y4525" t="s">
        <v>32</v>
      </c>
      <c r="Z4525">
        <f>IF(X4525&gt;=[1]Settings!$B$4,1,0)</f>
        <v>0</v>
      </c>
      <c r="AA4525" t="str">
        <f>IF(X4525&gt;=[1]Settings!$B$7,"Critical",IF(X4525&gt;=[1]Settings!$B$6,"High",IF(X4525&gt;=[1]Settings!$B$5,"Moderate","Low")))</f>
        <v>Low</v>
      </c>
    </row>
    <row r="4526" spans="1:27" x14ac:dyDescent="0.25">
      <c r="A4526">
        <v>4525</v>
      </c>
      <c r="B4526" t="s">
        <v>27</v>
      </c>
      <c r="C4526" t="s">
        <v>37</v>
      </c>
      <c r="D4526" t="s">
        <v>30</v>
      </c>
      <c r="E4526" t="s">
        <v>35</v>
      </c>
      <c r="F4526" t="s">
        <v>36</v>
      </c>
      <c r="G4526">
        <v>2</v>
      </c>
      <c r="H4526">
        <v>459</v>
      </c>
      <c r="I4526">
        <v>77</v>
      </c>
      <c r="J4526">
        <v>12</v>
      </c>
      <c r="K4526">
        <v>8</v>
      </c>
      <c r="L4526" s="6">
        <v>691185.81</v>
      </c>
      <c r="M4526">
        <v>16</v>
      </c>
      <c r="N4526" s="7">
        <f>[1]Settings!$B$3*K4526</f>
        <v>2</v>
      </c>
      <c r="O4526">
        <v>1</v>
      </c>
      <c r="P4526" s="8">
        <f t="shared" si="350"/>
        <v>6.416666666666667</v>
      </c>
      <c r="Q4526" s="7">
        <f t="shared" si="351"/>
        <v>12.32</v>
      </c>
      <c r="R4526" s="8">
        <f t="shared" si="352"/>
        <v>0.2178649237472767</v>
      </c>
      <c r="S4526" s="8">
        <f t="shared" si="353"/>
        <v>0.5</v>
      </c>
      <c r="T4526" s="9">
        <v>9.1751070042126695E-2</v>
      </c>
      <c r="U4526">
        <v>3</v>
      </c>
      <c r="V4526" s="8">
        <f t="shared" si="354"/>
        <v>0.65359477124183007</v>
      </c>
      <c r="W4526">
        <f>IF(V4526&gt;=[1]Settings!$B$2,1,0)</f>
        <v>0</v>
      </c>
      <c r="X4526" s="9">
        <v>0.13289825618267101</v>
      </c>
      <c r="Y4526" t="s">
        <v>32</v>
      </c>
      <c r="Z4526">
        <f>IF(X4526&gt;=[1]Settings!$B$4,1,0)</f>
        <v>0</v>
      </c>
      <c r="AA4526" t="str">
        <f>IF(X4526&gt;=[1]Settings!$B$7,"Critical",IF(X4526&gt;=[1]Settings!$B$6,"High",IF(X4526&gt;=[1]Settings!$B$5,"Moderate","Low")))</f>
        <v>Low</v>
      </c>
    </row>
    <row r="4527" spans="1:27" x14ac:dyDescent="0.25">
      <c r="A4527">
        <v>4526</v>
      </c>
      <c r="B4527" t="s">
        <v>27</v>
      </c>
      <c r="C4527" t="s">
        <v>33</v>
      </c>
      <c r="D4527" t="s">
        <v>30</v>
      </c>
      <c r="E4527" t="s">
        <v>35</v>
      </c>
      <c r="F4527" t="s">
        <v>36</v>
      </c>
      <c r="G4527">
        <v>4</v>
      </c>
      <c r="H4527">
        <v>400</v>
      </c>
      <c r="I4527">
        <v>36</v>
      </c>
      <c r="J4527">
        <v>13</v>
      </c>
      <c r="K4527">
        <v>8</v>
      </c>
      <c r="L4527" s="6">
        <v>972377.69</v>
      </c>
      <c r="M4527">
        <v>4</v>
      </c>
      <c r="N4527" s="7">
        <f>[1]Settings!$B$3*K4527</f>
        <v>2</v>
      </c>
      <c r="O4527">
        <v>5</v>
      </c>
      <c r="P4527" s="8">
        <f t="shared" si="350"/>
        <v>2.7692307692307692</v>
      </c>
      <c r="Q4527" s="7">
        <f t="shared" si="351"/>
        <v>1.44</v>
      </c>
      <c r="R4527" s="8">
        <f t="shared" si="352"/>
        <v>1.25</v>
      </c>
      <c r="S4527" s="8">
        <f t="shared" si="353"/>
        <v>2.5</v>
      </c>
      <c r="T4527" s="9">
        <v>0.39805236973977298</v>
      </c>
      <c r="U4527">
        <v>7</v>
      </c>
      <c r="V4527" s="8">
        <f t="shared" si="354"/>
        <v>1.75</v>
      </c>
      <c r="W4527">
        <f>IF(V4527&gt;=[1]Settings!$B$2,1,0)</f>
        <v>0</v>
      </c>
      <c r="X4527" s="9">
        <v>0.40001502633094799</v>
      </c>
      <c r="Y4527" t="s">
        <v>32</v>
      </c>
      <c r="Z4527">
        <f>IF(X4527&gt;=[1]Settings!$B$4,1,0)</f>
        <v>0</v>
      </c>
      <c r="AA4527" t="str">
        <f>IF(X4527&gt;=[1]Settings!$B$7,"Critical",IF(X4527&gt;=[1]Settings!$B$6,"High",IF(X4527&gt;=[1]Settings!$B$5,"Moderate","Low")))</f>
        <v>Moderate</v>
      </c>
    </row>
    <row r="4528" spans="1:27" x14ac:dyDescent="0.25">
      <c r="A4528">
        <v>4527</v>
      </c>
      <c r="B4528" t="s">
        <v>27</v>
      </c>
      <c r="C4528" t="s">
        <v>37</v>
      </c>
      <c r="D4528" t="s">
        <v>34</v>
      </c>
      <c r="E4528" t="s">
        <v>35</v>
      </c>
      <c r="F4528" t="s">
        <v>36</v>
      </c>
      <c r="G4528">
        <v>3</v>
      </c>
      <c r="H4528">
        <v>271</v>
      </c>
      <c r="I4528">
        <v>33</v>
      </c>
      <c r="J4528">
        <v>5</v>
      </c>
      <c r="K4528">
        <v>7</v>
      </c>
      <c r="L4528" s="6">
        <v>305816.14</v>
      </c>
      <c r="M4528">
        <v>9</v>
      </c>
      <c r="N4528" s="7">
        <f>[1]Settings!$B$3*K4528</f>
        <v>1.75</v>
      </c>
      <c r="O4528">
        <v>0</v>
      </c>
      <c r="P4528" s="8">
        <f t="shared" si="350"/>
        <v>6.6</v>
      </c>
      <c r="Q4528" s="7">
        <f t="shared" si="351"/>
        <v>2.97</v>
      </c>
      <c r="R4528" s="8">
        <f t="shared" si="352"/>
        <v>0</v>
      </c>
      <c r="S4528" s="8">
        <f t="shared" si="353"/>
        <v>0</v>
      </c>
      <c r="T4528" s="9">
        <v>0.236862408983641</v>
      </c>
      <c r="U4528">
        <v>5</v>
      </c>
      <c r="V4528" s="8">
        <f t="shared" si="354"/>
        <v>1.8450184501845019</v>
      </c>
      <c r="W4528">
        <f>IF(V4528&gt;=[1]Settings!$B$2,1,0)</f>
        <v>0</v>
      </c>
      <c r="X4528" s="9">
        <v>8.8276930153369904E-2</v>
      </c>
      <c r="Y4528" t="s">
        <v>32</v>
      </c>
      <c r="Z4528">
        <f>IF(X4528&gt;=[1]Settings!$B$4,1,0)</f>
        <v>0</v>
      </c>
      <c r="AA4528" t="str">
        <f>IF(X4528&gt;=[1]Settings!$B$7,"Critical",IF(X4528&gt;=[1]Settings!$B$6,"High",IF(X4528&gt;=[1]Settings!$B$5,"Moderate","Low")))</f>
        <v>Low</v>
      </c>
    </row>
    <row r="4529" spans="1:27" x14ac:dyDescent="0.25">
      <c r="A4529">
        <v>4528</v>
      </c>
      <c r="B4529" t="s">
        <v>27</v>
      </c>
      <c r="C4529" t="s">
        <v>37</v>
      </c>
      <c r="D4529" t="s">
        <v>29</v>
      </c>
      <c r="E4529" t="s">
        <v>30</v>
      </c>
      <c r="F4529" t="s">
        <v>31</v>
      </c>
      <c r="G4529">
        <v>4</v>
      </c>
      <c r="H4529">
        <v>724</v>
      </c>
      <c r="I4529">
        <v>52</v>
      </c>
      <c r="J4529">
        <v>12</v>
      </c>
      <c r="K4529">
        <v>10</v>
      </c>
      <c r="L4529" s="6">
        <v>1079420.92</v>
      </c>
      <c r="M4529">
        <v>11</v>
      </c>
      <c r="N4529" s="7">
        <f>[1]Settings!$B$3*K4529</f>
        <v>2.5</v>
      </c>
      <c r="O4529">
        <v>4</v>
      </c>
      <c r="P4529" s="8">
        <f t="shared" si="350"/>
        <v>4.333333333333333</v>
      </c>
      <c r="Q4529" s="7">
        <f t="shared" si="351"/>
        <v>5.72</v>
      </c>
      <c r="R4529" s="8">
        <f t="shared" si="352"/>
        <v>0.5524861878453039</v>
      </c>
      <c r="S4529" s="8">
        <f t="shared" si="353"/>
        <v>1.6</v>
      </c>
      <c r="T4529" s="9">
        <v>0.21462234651055501</v>
      </c>
      <c r="U4529">
        <v>7</v>
      </c>
      <c r="V4529" s="8">
        <f t="shared" si="354"/>
        <v>0.96685082872928174</v>
      </c>
      <c r="W4529">
        <f>IF(V4529&gt;=[1]Settings!$B$2,1,0)</f>
        <v>0</v>
      </c>
      <c r="X4529" s="9">
        <v>0.231626302003861</v>
      </c>
      <c r="Y4529" t="s">
        <v>32</v>
      </c>
      <c r="Z4529">
        <f>IF(X4529&gt;=[1]Settings!$B$4,1,0)</f>
        <v>0</v>
      </c>
      <c r="AA4529" t="str">
        <f>IF(X4529&gt;=[1]Settings!$B$7,"Critical",IF(X4529&gt;=[1]Settings!$B$6,"High",IF(X4529&gt;=[1]Settings!$B$5,"Moderate","Low")))</f>
        <v>Low</v>
      </c>
    </row>
    <row r="4530" spans="1:27" x14ac:dyDescent="0.25">
      <c r="A4530">
        <v>4529</v>
      </c>
      <c r="B4530" t="s">
        <v>27</v>
      </c>
      <c r="C4530" t="s">
        <v>44</v>
      </c>
      <c r="D4530" t="s">
        <v>30</v>
      </c>
      <c r="E4530" t="s">
        <v>30</v>
      </c>
      <c r="F4530" t="s">
        <v>36</v>
      </c>
      <c r="G4530">
        <v>3</v>
      </c>
      <c r="H4530">
        <v>160</v>
      </c>
      <c r="I4530">
        <v>39</v>
      </c>
      <c r="J4530">
        <v>7</v>
      </c>
      <c r="K4530">
        <v>4</v>
      </c>
      <c r="L4530" s="6">
        <v>175121.93</v>
      </c>
      <c r="M4530">
        <v>11</v>
      </c>
      <c r="N4530" s="7">
        <f>[1]Settings!$B$3*K4530</f>
        <v>1</v>
      </c>
      <c r="O4530">
        <v>0</v>
      </c>
      <c r="P4530" s="8">
        <f t="shared" si="350"/>
        <v>5.5714285714285712</v>
      </c>
      <c r="Q4530" s="7">
        <f t="shared" si="351"/>
        <v>4.29</v>
      </c>
      <c r="R4530" s="8">
        <f t="shared" si="352"/>
        <v>0</v>
      </c>
      <c r="S4530" s="8">
        <f t="shared" si="353"/>
        <v>0</v>
      </c>
      <c r="T4530" s="9">
        <v>0.216269492017022</v>
      </c>
      <c r="U4530">
        <v>0</v>
      </c>
      <c r="V4530" s="8">
        <f t="shared" si="354"/>
        <v>0</v>
      </c>
      <c r="W4530">
        <f>IF(V4530&gt;=[1]Settings!$B$2,1,0)</f>
        <v>0</v>
      </c>
      <c r="X4530" s="9">
        <v>3.0770437791943599E-2</v>
      </c>
      <c r="Y4530" t="s">
        <v>32</v>
      </c>
      <c r="Z4530">
        <f>IF(X4530&gt;=[1]Settings!$B$4,1,0)</f>
        <v>0</v>
      </c>
      <c r="AA4530" t="str">
        <f>IF(X4530&gt;=[1]Settings!$B$7,"Critical",IF(X4530&gt;=[1]Settings!$B$6,"High",IF(X4530&gt;=[1]Settings!$B$5,"Moderate","Low")))</f>
        <v>Low</v>
      </c>
    </row>
    <row r="4531" spans="1:27" x14ac:dyDescent="0.25">
      <c r="A4531">
        <v>4530</v>
      </c>
      <c r="B4531" t="s">
        <v>27</v>
      </c>
      <c r="C4531" t="s">
        <v>33</v>
      </c>
      <c r="D4531" t="s">
        <v>34</v>
      </c>
      <c r="E4531" t="s">
        <v>35</v>
      </c>
      <c r="F4531" t="s">
        <v>39</v>
      </c>
      <c r="G4531">
        <v>3</v>
      </c>
      <c r="H4531">
        <v>301</v>
      </c>
      <c r="I4531">
        <v>29</v>
      </c>
      <c r="J4531">
        <v>6</v>
      </c>
      <c r="K4531">
        <v>5</v>
      </c>
      <c r="L4531" s="6">
        <v>303672.88</v>
      </c>
      <c r="M4531">
        <v>4</v>
      </c>
      <c r="N4531" s="7">
        <f>[1]Settings!$B$3*K4531</f>
        <v>1.25</v>
      </c>
      <c r="O4531">
        <v>0</v>
      </c>
      <c r="P4531" s="8">
        <f t="shared" si="350"/>
        <v>4.833333333333333</v>
      </c>
      <c r="Q4531" s="7">
        <f t="shared" si="351"/>
        <v>1.1599999999999999</v>
      </c>
      <c r="R4531" s="8">
        <f t="shared" si="352"/>
        <v>0</v>
      </c>
      <c r="S4531" s="8">
        <f t="shared" si="353"/>
        <v>0</v>
      </c>
      <c r="T4531" s="9">
        <v>0.254924862149156</v>
      </c>
      <c r="U4531">
        <v>4</v>
      </c>
      <c r="V4531" s="8">
        <f t="shared" si="354"/>
        <v>1.3289036544850499</v>
      </c>
      <c r="W4531">
        <f>IF(V4531&gt;=[1]Settings!$B$2,1,0)</f>
        <v>0</v>
      </c>
      <c r="X4531" s="9">
        <v>4.7525148838758503E-2</v>
      </c>
      <c r="Y4531" t="s">
        <v>32</v>
      </c>
      <c r="Z4531">
        <f>IF(X4531&gt;=[1]Settings!$B$4,1,0)</f>
        <v>0</v>
      </c>
      <c r="AA4531" t="str">
        <f>IF(X4531&gt;=[1]Settings!$B$7,"Critical",IF(X4531&gt;=[1]Settings!$B$6,"High",IF(X4531&gt;=[1]Settings!$B$5,"Moderate","Low")))</f>
        <v>Low</v>
      </c>
    </row>
    <row r="4532" spans="1:27" x14ac:dyDescent="0.25">
      <c r="A4532">
        <v>4531</v>
      </c>
      <c r="B4532" t="s">
        <v>27</v>
      </c>
      <c r="C4532" t="s">
        <v>28</v>
      </c>
      <c r="D4532" t="s">
        <v>29</v>
      </c>
      <c r="E4532" t="s">
        <v>42</v>
      </c>
      <c r="F4532" t="s">
        <v>31</v>
      </c>
      <c r="G4532">
        <v>4</v>
      </c>
      <c r="H4532">
        <v>615</v>
      </c>
      <c r="I4532">
        <v>47</v>
      </c>
      <c r="J4532">
        <v>8</v>
      </c>
      <c r="K4532">
        <v>8</v>
      </c>
      <c r="L4532" s="6">
        <v>594892.92000000004</v>
      </c>
      <c r="M4532">
        <v>5</v>
      </c>
      <c r="N4532" s="7">
        <f>[1]Settings!$B$3*K4532</f>
        <v>2</v>
      </c>
      <c r="O4532">
        <v>4</v>
      </c>
      <c r="P4532" s="8">
        <f t="shared" si="350"/>
        <v>5.875</v>
      </c>
      <c r="Q4532" s="7">
        <f t="shared" si="351"/>
        <v>2.35</v>
      </c>
      <c r="R4532" s="8">
        <f t="shared" si="352"/>
        <v>0.65040650406504064</v>
      </c>
      <c r="S4532" s="8">
        <f t="shared" si="353"/>
        <v>2</v>
      </c>
      <c r="T4532" s="9">
        <v>0.48385340447432801</v>
      </c>
      <c r="U4532">
        <v>15</v>
      </c>
      <c r="V4532" s="8">
        <f t="shared" si="354"/>
        <v>2.4390243902439024</v>
      </c>
      <c r="W4532">
        <f>IF(V4532&gt;=[1]Settings!$B$2,1,0)</f>
        <v>1</v>
      </c>
      <c r="X4532" s="9">
        <v>0.38454893231391901</v>
      </c>
      <c r="Y4532" t="s">
        <v>32</v>
      </c>
      <c r="Z4532">
        <f>IF(X4532&gt;=[1]Settings!$B$4,1,0)</f>
        <v>0</v>
      </c>
      <c r="AA4532" t="str">
        <f>IF(X4532&gt;=[1]Settings!$B$7,"Critical",IF(X4532&gt;=[1]Settings!$B$6,"High",IF(X4532&gt;=[1]Settings!$B$5,"Moderate","Low")))</f>
        <v>Moderate</v>
      </c>
    </row>
    <row r="4533" spans="1:27" x14ac:dyDescent="0.25">
      <c r="A4533">
        <v>4532</v>
      </c>
      <c r="B4533" t="s">
        <v>41</v>
      </c>
      <c r="C4533" t="s">
        <v>44</v>
      </c>
      <c r="D4533" t="s">
        <v>29</v>
      </c>
      <c r="E4533" t="s">
        <v>35</v>
      </c>
      <c r="F4533" t="s">
        <v>36</v>
      </c>
      <c r="G4533">
        <v>3</v>
      </c>
      <c r="H4533">
        <v>461</v>
      </c>
      <c r="I4533">
        <v>77</v>
      </c>
      <c r="J4533">
        <v>12</v>
      </c>
      <c r="K4533">
        <v>4</v>
      </c>
      <c r="L4533" s="6">
        <v>510685.52</v>
      </c>
      <c r="M4533">
        <v>14</v>
      </c>
      <c r="N4533" s="7">
        <f>[1]Settings!$B$3*K4533</f>
        <v>1</v>
      </c>
      <c r="O4533">
        <v>2</v>
      </c>
      <c r="P4533" s="8">
        <f t="shared" si="350"/>
        <v>6.416666666666667</v>
      </c>
      <c r="Q4533" s="7">
        <f t="shared" si="351"/>
        <v>10.78</v>
      </c>
      <c r="R4533" s="8">
        <f t="shared" si="352"/>
        <v>0.43383947939262474</v>
      </c>
      <c r="S4533" s="8">
        <f t="shared" si="353"/>
        <v>2</v>
      </c>
      <c r="T4533" s="9">
        <v>0.30440184597713599</v>
      </c>
      <c r="U4533">
        <v>3</v>
      </c>
      <c r="V4533" s="8">
        <f t="shared" si="354"/>
        <v>0.65075921908893708</v>
      </c>
      <c r="W4533">
        <f>IF(V4533&gt;=[1]Settings!$B$2,1,0)</f>
        <v>0</v>
      </c>
      <c r="X4533" s="9">
        <v>6.8371973931789398E-2</v>
      </c>
      <c r="Y4533" t="s">
        <v>43</v>
      </c>
      <c r="Z4533">
        <f>IF(X4533&gt;=[1]Settings!$B$4,1,0)</f>
        <v>0</v>
      </c>
      <c r="AA4533" t="str">
        <f>IF(X4533&gt;=[1]Settings!$B$7,"Critical",IF(X4533&gt;=[1]Settings!$B$6,"High",IF(X4533&gt;=[1]Settings!$B$5,"Moderate","Low")))</f>
        <v>Low</v>
      </c>
    </row>
    <row r="4534" spans="1:27" x14ac:dyDescent="0.25">
      <c r="A4534">
        <v>4533</v>
      </c>
      <c r="B4534" t="s">
        <v>41</v>
      </c>
      <c r="C4534" t="s">
        <v>37</v>
      </c>
      <c r="D4534" t="s">
        <v>34</v>
      </c>
      <c r="E4534" t="s">
        <v>35</v>
      </c>
      <c r="F4534" t="s">
        <v>31</v>
      </c>
      <c r="G4534">
        <v>3</v>
      </c>
      <c r="H4534">
        <v>575</v>
      </c>
      <c r="I4534">
        <v>67</v>
      </c>
      <c r="J4534">
        <v>6</v>
      </c>
      <c r="K4534">
        <v>9</v>
      </c>
      <c r="L4534" s="6">
        <v>538031.68000000005</v>
      </c>
      <c r="M4534">
        <v>12</v>
      </c>
      <c r="N4534" s="7">
        <f>[1]Settings!$B$3*K4534</f>
        <v>2.25</v>
      </c>
      <c r="O4534">
        <v>3</v>
      </c>
      <c r="P4534" s="8">
        <f t="shared" si="350"/>
        <v>11.166666666666666</v>
      </c>
      <c r="Q4534" s="7">
        <f t="shared" si="351"/>
        <v>8.0399999999999991</v>
      </c>
      <c r="R4534" s="8">
        <f t="shared" si="352"/>
        <v>0.52173913043478259</v>
      </c>
      <c r="S4534" s="8">
        <f t="shared" si="353"/>
        <v>1.3333333333333333</v>
      </c>
      <c r="T4534" s="9">
        <v>0.32500354186712099</v>
      </c>
      <c r="U4534">
        <v>7</v>
      </c>
      <c r="V4534" s="8">
        <f t="shared" si="354"/>
        <v>1.2173913043478262</v>
      </c>
      <c r="W4534">
        <f>IF(V4534&gt;=[1]Settings!$B$2,1,0)</f>
        <v>0</v>
      </c>
      <c r="X4534" s="9">
        <v>0.385008484125137</v>
      </c>
      <c r="Y4534" t="s">
        <v>43</v>
      </c>
      <c r="Z4534">
        <f>IF(X4534&gt;=[1]Settings!$B$4,1,0)</f>
        <v>0</v>
      </c>
      <c r="AA4534" t="str">
        <f>IF(X4534&gt;=[1]Settings!$B$7,"Critical",IF(X4534&gt;=[1]Settings!$B$6,"High",IF(X4534&gt;=[1]Settings!$B$5,"Moderate","Low")))</f>
        <v>Moderate</v>
      </c>
    </row>
    <row r="4535" spans="1:27" x14ac:dyDescent="0.25">
      <c r="A4535">
        <v>4534</v>
      </c>
      <c r="B4535" t="s">
        <v>27</v>
      </c>
      <c r="C4535" t="s">
        <v>33</v>
      </c>
      <c r="D4535" t="s">
        <v>29</v>
      </c>
      <c r="E4535" t="s">
        <v>30</v>
      </c>
      <c r="F4535" t="s">
        <v>36</v>
      </c>
      <c r="G4535">
        <v>4</v>
      </c>
      <c r="H4535">
        <v>521</v>
      </c>
      <c r="I4535">
        <v>43</v>
      </c>
      <c r="J4535">
        <v>9</v>
      </c>
      <c r="K4535">
        <v>4</v>
      </c>
      <c r="L4535" s="6">
        <v>386636.28</v>
      </c>
      <c r="M4535">
        <v>4</v>
      </c>
      <c r="N4535" s="7">
        <f>[1]Settings!$B$3*K4535</f>
        <v>1</v>
      </c>
      <c r="O4535">
        <v>0</v>
      </c>
      <c r="P4535" s="8">
        <f t="shared" si="350"/>
        <v>4.7777777777777777</v>
      </c>
      <c r="Q4535" s="7">
        <f t="shared" si="351"/>
        <v>1.72</v>
      </c>
      <c r="R4535" s="8">
        <f t="shared" si="352"/>
        <v>0</v>
      </c>
      <c r="S4535" s="8">
        <f t="shared" si="353"/>
        <v>0</v>
      </c>
      <c r="T4535" s="9">
        <v>0.28244471184442299</v>
      </c>
      <c r="U4535">
        <v>3</v>
      </c>
      <c r="V4535" s="8">
        <f t="shared" si="354"/>
        <v>0.57581573896353166</v>
      </c>
      <c r="W4535">
        <f>IF(V4535&gt;=[1]Settings!$B$2,1,0)</f>
        <v>0</v>
      </c>
      <c r="X4535" s="9">
        <v>2.9120979830622701E-2</v>
      </c>
      <c r="Y4535" t="s">
        <v>32</v>
      </c>
      <c r="Z4535">
        <f>IF(X4535&gt;=[1]Settings!$B$4,1,0)</f>
        <v>0</v>
      </c>
      <c r="AA4535" t="str">
        <f>IF(X4535&gt;=[1]Settings!$B$7,"Critical",IF(X4535&gt;=[1]Settings!$B$6,"High",IF(X4535&gt;=[1]Settings!$B$5,"Moderate","Low")))</f>
        <v>Low</v>
      </c>
    </row>
    <row r="4536" spans="1:27" x14ac:dyDescent="0.25">
      <c r="A4536">
        <v>4535</v>
      </c>
      <c r="B4536" t="s">
        <v>27</v>
      </c>
      <c r="C4536" t="s">
        <v>33</v>
      </c>
      <c r="D4536" t="s">
        <v>29</v>
      </c>
      <c r="E4536" t="s">
        <v>30</v>
      </c>
      <c r="F4536" t="s">
        <v>39</v>
      </c>
      <c r="G4536">
        <v>2</v>
      </c>
      <c r="H4536">
        <v>206</v>
      </c>
      <c r="I4536">
        <v>60</v>
      </c>
      <c r="J4536">
        <v>5</v>
      </c>
      <c r="K4536">
        <v>10</v>
      </c>
      <c r="L4536" s="6">
        <v>447074.3</v>
      </c>
      <c r="M4536">
        <v>4</v>
      </c>
      <c r="N4536" s="7">
        <f>[1]Settings!$B$3*K4536</f>
        <v>2.5</v>
      </c>
      <c r="O4536">
        <v>4</v>
      </c>
      <c r="P4536" s="8">
        <f t="shared" si="350"/>
        <v>12</v>
      </c>
      <c r="Q4536" s="7">
        <f t="shared" si="351"/>
        <v>2.4</v>
      </c>
      <c r="R4536" s="8">
        <f t="shared" si="352"/>
        <v>1.941747572815534</v>
      </c>
      <c r="S4536" s="8">
        <f t="shared" si="353"/>
        <v>1.6</v>
      </c>
      <c r="T4536" s="9">
        <v>0.40556212694730098</v>
      </c>
      <c r="U4536">
        <v>2</v>
      </c>
      <c r="V4536" s="8">
        <f t="shared" si="354"/>
        <v>0.970873786407767</v>
      </c>
      <c r="W4536">
        <f>IF(V4536&gt;=[1]Settings!$B$2,1,0)</f>
        <v>0</v>
      </c>
      <c r="X4536" s="9">
        <v>0.60197365283966098</v>
      </c>
      <c r="Y4536" t="s">
        <v>32</v>
      </c>
      <c r="Z4536">
        <f>IF(X4536&gt;=[1]Settings!$B$4,1,0)</f>
        <v>1</v>
      </c>
      <c r="AA4536" t="str">
        <f>IF(X4536&gt;=[1]Settings!$B$7,"Critical",IF(X4536&gt;=[1]Settings!$B$6,"High",IF(X4536&gt;=[1]Settings!$B$5,"Moderate","Low")))</f>
        <v>High</v>
      </c>
    </row>
    <row r="4537" spans="1:27" x14ac:dyDescent="0.25">
      <c r="A4537">
        <v>4536</v>
      </c>
      <c r="B4537" t="s">
        <v>27</v>
      </c>
      <c r="C4537" t="s">
        <v>38</v>
      </c>
      <c r="D4537" t="s">
        <v>34</v>
      </c>
      <c r="E4537" t="s">
        <v>35</v>
      </c>
      <c r="F4537" t="s">
        <v>39</v>
      </c>
      <c r="G4537">
        <v>3</v>
      </c>
      <c r="H4537">
        <v>934</v>
      </c>
      <c r="I4537">
        <v>86</v>
      </c>
      <c r="J4537">
        <v>20</v>
      </c>
      <c r="K4537">
        <v>11</v>
      </c>
      <c r="L4537" s="6">
        <v>1527253.07</v>
      </c>
      <c r="M4537">
        <v>7</v>
      </c>
      <c r="N4537" s="7">
        <f>[1]Settings!$B$3*K4537</f>
        <v>2.75</v>
      </c>
      <c r="O4537">
        <v>17</v>
      </c>
      <c r="P4537" s="8">
        <f t="shared" si="350"/>
        <v>4.3</v>
      </c>
      <c r="Q4537" s="7">
        <f t="shared" si="351"/>
        <v>6.02</v>
      </c>
      <c r="R4537" s="8">
        <f t="shared" si="352"/>
        <v>1.8201284796573876</v>
      </c>
      <c r="S4537" s="8">
        <f t="shared" si="353"/>
        <v>6.1818181818181817</v>
      </c>
      <c r="T4537" s="9">
        <v>0.56112143483782295</v>
      </c>
      <c r="U4537">
        <v>27</v>
      </c>
      <c r="V4537" s="8">
        <f t="shared" si="354"/>
        <v>2.8907922912205568</v>
      </c>
      <c r="W4537">
        <f>IF(V4537&gt;=[1]Settings!$B$2,1,0)</f>
        <v>1</v>
      </c>
      <c r="X4537" s="9">
        <v>0.88545972108840898</v>
      </c>
      <c r="Y4537" t="s">
        <v>32</v>
      </c>
      <c r="Z4537">
        <f>IF(X4537&gt;=[1]Settings!$B$4,1,0)</f>
        <v>1</v>
      </c>
      <c r="AA4537" t="str">
        <f>IF(X4537&gt;=[1]Settings!$B$7,"Critical",IF(X4537&gt;=[1]Settings!$B$6,"High",IF(X4537&gt;=[1]Settings!$B$5,"Moderate","Low")))</f>
        <v>Critical</v>
      </c>
    </row>
    <row r="4538" spans="1:27" x14ac:dyDescent="0.25">
      <c r="A4538">
        <v>4537</v>
      </c>
      <c r="B4538" t="s">
        <v>41</v>
      </c>
      <c r="C4538" t="s">
        <v>37</v>
      </c>
      <c r="D4538" t="s">
        <v>30</v>
      </c>
      <c r="E4538" t="s">
        <v>42</v>
      </c>
      <c r="F4538" t="s">
        <v>36</v>
      </c>
      <c r="G4538">
        <v>2</v>
      </c>
      <c r="H4538">
        <v>845</v>
      </c>
      <c r="I4538">
        <v>75</v>
      </c>
      <c r="J4538">
        <v>13</v>
      </c>
      <c r="K4538">
        <v>12</v>
      </c>
      <c r="L4538" s="6">
        <v>1612409.54</v>
      </c>
      <c r="M4538">
        <v>5</v>
      </c>
      <c r="N4538" s="7">
        <f>[1]Settings!$B$3*K4538</f>
        <v>3</v>
      </c>
      <c r="O4538">
        <v>21</v>
      </c>
      <c r="P4538" s="8">
        <f t="shared" si="350"/>
        <v>5.7692307692307692</v>
      </c>
      <c r="Q4538" s="7">
        <f t="shared" si="351"/>
        <v>3.75</v>
      </c>
      <c r="R4538" s="8">
        <f t="shared" si="352"/>
        <v>2.4852071005917158</v>
      </c>
      <c r="S4538" s="8">
        <f t="shared" si="353"/>
        <v>7</v>
      </c>
      <c r="T4538" s="9">
        <v>1.08889131788406</v>
      </c>
      <c r="U4538">
        <v>65</v>
      </c>
      <c r="V4538" s="8">
        <f t="shared" si="354"/>
        <v>7.6923076923076925</v>
      </c>
      <c r="W4538">
        <f>IF(V4538&gt;=[1]Settings!$B$2,1,0)</f>
        <v>1</v>
      </c>
      <c r="X4538" s="9">
        <v>0.97353452444076505</v>
      </c>
      <c r="Y4538" t="s">
        <v>43</v>
      </c>
      <c r="Z4538">
        <f>IF(X4538&gt;=[1]Settings!$B$4,1,0)</f>
        <v>1</v>
      </c>
      <c r="AA4538" t="str">
        <f>IF(X4538&gt;=[1]Settings!$B$7,"Critical",IF(X4538&gt;=[1]Settings!$B$6,"High",IF(X4538&gt;=[1]Settings!$B$5,"Moderate","Low")))</f>
        <v>Critical</v>
      </c>
    </row>
    <row r="4539" spans="1:27" x14ac:dyDescent="0.25">
      <c r="A4539">
        <v>4538</v>
      </c>
      <c r="B4539" t="s">
        <v>27</v>
      </c>
      <c r="C4539" t="s">
        <v>28</v>
      </c>
      <c r="D4539" t="s">
        <v>34</v>
      </c>
      <c r="E4539" t="s">
        <v>30</v>
      </c>
      <c r="F4539" t="s">
        <v>31</v>
      </c>
      <c r="G4539">
        <v>3</v>
      </c>
      <c r="H4539">
        <v>266</v>
      </c>
      <c r="I4539">
        <v>55</v>
      </c>
      <c r="J4539">
        <v>5</v>
      </c>
      <c r="K4539">
        <v>6</v>
      </c>
      <c r="L4539" s="6">
        <v>256013.71</v>
      </c>
      <c r="M4539">
        <v>5</v>
      </c>
      <c r="N4539" s="7">
        <f>[1]Settings!$B$3*K4539</f>
        <v>1.5</v>
      </c>
      <c r="O4539">
        <v>3</v>
      </c>
      <c r="P4539" s="8">
        <f t="shared" si="350"/>
        <v>11</v>
      </c>
      <c r="Q4539" s="7">
        <f t="shared" si="351"/>
        <v>2.75</v>
      </c>
      <c r="R4539" s="8">
        <f t="shared" si="352"/>
        <v>1.1278195488721805</v>
      </c>
      <c r="S4539" s="8">
        <f t="shared" si="353"/>
        <v>2</v>
      </c>
      <c r="T4539" s="9">
        <v>1.0459338160566001</v>
      </c>
      <c r="U4539">
        <v>5</v>
      </c>
      <c r="V4539" s="8">
        <f t="shared" si="354"/>
        <v>1.8796992481203008</v>
      </c>
      <c r="W4539">
        <f>IF(V4539&gt;=[1]Settings!$B$2,1,0)</f>
        <v>0</v>
      </c>
      <c r="X4539" s="9">
        <v>0.51286429166793801</v>
      </c>
      <c r="Y4539" t="s">
        <v>32</v>
      </c>
      <c r="Z4539">
        <f>IF(X4539&gt;=[1]Settings!$B$4,1,0)</f>
        <v>1</v>
      </c>
      <c r="AA4539" t="str">
        <f>IF(X4539&gt;=[1]Settings!$B$7,"Critical",IF(X4539&gt;=[1]Settings!$B$6,"High",IF(X4539&gt;=[1]Settings!$B$5,"Moderate","Low")))</f>
        <v>Moderate</v>
      </c>
    </row>
    <row r="4540" spans="1:27" x14ac:dyDescent="0.25">
      <c r="A4540">
        <v>4539</v>
      </c>
      <c r="B4540" t="s">
        <v>27</v>
      </c>
      <c r="C4540" t="s">
        <v>38</v>
      </c>
      <c r="D4540" t="s">
        <v>30</v>
      </c>
      <c r="E4540" t="s">
        <v>30</v>
      </c>
      <c r="F4540" t="s">
        <v>31</v>
      </c>
      <c r="G4540">
        <v>4</v>
      </c>
      <c r="H4540">
        <v>662</v>
      </c>
      <c r="I4540">
        <v>60</v>
      </c>
      <c r="J4540">
        <v>12</v>
      </c>
      <c r="K4540">
        <v>11</v>
      </c>
      <c r="L4540" s="6">
        <v>1279169.93</v>
      </c>
      <c r="M4540">
        <v>6</v>
      </c>
      <c r="N4540" s="7">
        <f>[1]Settings!$B$3*K4540</f>
        <v>2.75</v>
      </c>
      <c r="O4540">
        <v>31</v>
      </c>
      <c r="P4540" s="8">
        <f t="shared" si="350"/>
        <v>5</v>
      </c>
      <c r="Q4540" s="7">
        <f t="shared" si="351"/>
        <v>3.6</v>
      </c>
      <c r="R4540" s="8">
        <f t="shared" si="352"/>
        <v>4.6827794561933533</v>
      </c>
      <c r="S4540" s="8">
        <f t="shared" si="353"/>
        <v>11.272727272727273</v>
      </c>
      <c r="T4540" s="9">
        <v>1.71660572064063</v>
      </c>
      <c r="U4540">
        <v>143</v>
      </c>
      <c r="V4540" s="8">
        <f t="shared" si="354"/>
        <v>21.601208459214501</v>
      </c>
      <c r="W4540">
        <f>IF(V4540&gt;=[1]Settings!$B$2,1,0)</f>
        <v>1</v>
      </c>
      <c r="X4540" s="9">
        <v>0.97781485319137595</v>
      </c>
      <c r="Y4540" t="s">
        <v>32</v>
      </c>
      <c r="Z4540">
        <f>IF(X4540&gt;=[1]Settings!$B$4,1,0)</f>
        <v>1</v>
      </c>
      <c r="AA4540" t="str">
        <f>IF(X4540&gt;=[1]Settings!$B$7,"Critical",IF(X4540&gt;=[1]Settings!$B$6,"High",IF(X4540&gt;=[1]Settings!$B$5,"Moderate","Low")))</f>
        <v>Critical</v>
      </c>
    </row>
    <row r="4541" spans="1:27" x14ac:dyDescent="0.25">
      <c r="A4541">
        <v>4540</v>
      </c>
      <c r="B4541" t="s">
        <v>27</v>
      </c>
      <c r="C4541" t="s">
        <v>44</v>
      </c>
      <c r="D4541" t="s">
        <v>29</v>
      </c>
      <c r="E4541" t="s">
        <v>35</v>
      </c>
      <c r="F4541" t="s">
        <v>36</v>
      </c>
      <c r="G4541">
        <v>1</v>
      </c>
      <c r="H4541">
        <v>395</v>
      </c>
      <c r="I4541">
        <v>48</v>
      </c>
      <c r="J4541">
        <v>9</v>
      </c>
      <c r="K4541">
        <v>7</v>
      </c>
      <c r="L4541" s="6">
        <v>491177.96</v>
      </c>
      <c r="M4541">
        <v>3</v>
      </c>
      <c r="N4541" s="7">
        <f>[1]Settings!$B$3*K4541</f>
        <v>1.75</v>
      </c>
      <c r="O4541">
        <v>2</v>
      </c>
      <c r="P4541" s="8">
        <f t="shared" si="350"/>
        <v>5.333333333333333</v>
      </c>
      <c r="Q4541" s="7">
        <f t="shared" si="351"/>
        <v>1.44</v>
      </c>
      <c r="R4541" s="8">
        <f t="shared" si="352"/>
        <v>0.50632911392405067</v>
      </c>
      <c r="S4541" s="8">
        <f t="shared" si="353"/>
        <v>1.1428571428571428</v>
      </c>
      <c r="T4541" s="9">
        <v>0.349687164927728</v>
      </c>
      <c r="U4541">
        <v>1</v>
      </c>
      <c r="V4541" s="8">
        <f t="shared" si="354"/>
        <v>0.25316455696202533</v>
      </c>
      <c r="W4541">
        <f>IF(V4541&gt;=[1]Settings!$B$2,1,0)</f>
        <v>0</v>
      </c>
      <c r="X4541" s="9">
        <v>0.24751263856887801</v>
      </c>
      <c r="Y4541" t="s">
        <v>32</v>
      </c>
      <c r="Z4541">
        <f>IF(X4541&gt;=[1]Settings!$B$4,1,0)</f>
        <v>0</v>
      </c>
      <c r="AA4541" t="str">
        <f>IF(X4541&gt;=[1]Settings!$B$7,"Critical",IF(X4541&gt;=[1]Settings!$B$6,"High",IF(X4541&gt;=[1]Settings!$B$5,"Moderate","Low")))</f>
        <v>Low</v>
      </c>
    </row>
    <row r="4542" spans="1:27" x14ac:dyDescent="0.25">
      <c r="A4542">
        <v>4541</v>
      </c>
      <c r="B4542" t="s">
        <v>27</v>
      </c>
      <c r="C4542" t="s">
        <v>38</v>
      </c>
      <c r="D4542" t="s">
        <v>34</v>
      </c>
      <c r="E4542" t="s">
        <v>42</v>
      </c>
      <c r="F4542" t="s">
        <v>36</v>
      </c>
      <c r="G4542">
        <v>1</v>
      </c>
      <c r="H4542">
        <v>829</v>
      </c>
      <c r="I4542">
        <v>85</v>
      </c>
      <c r="J4542">
        <v>19</v>
      </c>
      <c r="K4542">
        <v>11</v>
      </c>
      <c r="L4542" s="6">
        <v>2002635.5</v>
      </c>
      <c r="M4542">
        <v>4</v>
      </c>
      <c r="N4542" s="7">
        <f>[1]Settings!$B$3*K4542</f>
        <v>2.75</v>
      </c>
      <c r="O4542">
        <v>76</v>
      </c>
      <c r="P4542" s="8">
        <f t="shared" si="350"/>
        <v>4.4736842105263159</v>
      </c>
      <c r="Q4542" s="7">
        <f t="shared" si="351"/>
        <v>3.4</v>
      </c>
      <c r="R4542" s="8">
        <f t="shared" si="352"/>
        <v>9.1676718938480093</v>
      </c>
      <c r="S4542" s="8">
        <f t="shared" si="353"/>
        <v>27.636363636363637</v>
      </c>
      <c r="T4542" s="9">
        <v>3.2454766385965499</v>
      </c>
      <c r="U4542">
        <v>161</v>
      </c>
      <c r="V4542" s="8">
        <f t="shared" si="354"/>
        <v>19.420989143546443</v>
      </c>
      <c r="W4542">
        <f>IF(V4542&gt;=[1]Settings!$B$2,1,0)</f>
        <v>1</v>
      </c>
      <c r="X4542" s="9">
        <v>0.98752021789550803</v>
      </c>
      <c r="Y4542" t="s">
        <v>32</v>
      </c>
      <c r="Z4542">
        <f>IF(X4542&gt;=[1]Settings!$B$4,1,0)</f>
        <v>1</v>
      </c>
      <c r="AA4542" t="str">
        <f>IF(X4542&gt;=[1]Settings!$B$7,"Critical",IF(X4542&gt;=[1]Settings!$B$6,"High",IF(X4542&gt;=[1]Settings!$B$5,"Moderate","Low")))</f>
        <v>Critical</v>
      </c>
    </row>
    <row r="4543" spans="1:27" x14ac:dyDescent="0.25">
      <c r="A4543">
        <v>4542</v>
      </c>
      <c r="B4543" t="s">
        <v>27</v>
      </c>
      <c r="C4543" t="s">
        <v>38</v>
      </c>
      <c r="D4543" t="s">
        <v>30</v>
      </c>
      <c r="E4543" t="s">
        <v>42</v>
      </c>
      <c r="F4543" t="s">
        <v>39</v>
      </c>
      <c r="G4543">
        <v>4</v>
      </c>
      <c r="H4543">
        <v>767</v>
      </c>
      <c r="I4543">
        <v>99</v>
      </c>
      <c r="J4543">
        <v>7</v>
      </c>
      <c r="K4543">
        <v>25</v>
      </c>
      <c r="L4543" s="6">
        <v>1215525.52</v>
      </c>
      <c r="M4543">
        <v>18</v>
      </c>
      <c r="N4543" s="7">
        <f>[1]Settings!$B$3*K4543</f>
        <v>6.25</v>
      </c>
      <c r="O4543">
        <v>41</v>
      </c>
      <c r="P4543" s="8">
        <f t="shared" si="350"/>
        <v>14.142857142857142</v>
      </c>
      <c r="Q4543" s="7">
        <f t="shared" si="351"/>
        <v>17.82</v>
      </c>
      <c r="R4543" s="8">
        <f t="shared" si="352"/>
        <v>5.3455019556714474</v>
      </c>
      <c r="S4543" s="8">
        <f t="shared" si="353"/>
        <v>6.56</v>
      </c>
      <c r="T4543" s="9">
        <v>0.91571348035374101</v>
      </c>
      <c r="U4543">
        <v>43</v>
      </c>
      <c r="V4543" s="8">
        <f t="shared" si="354"/>
        <v>5.6062581486310297</v>
      </c>
      <c r="W4543">
        <f>IF(V4543&gt;=[1]Settings!$B$2,1,0)</f>
        <v>1</v>
      </c>
      <c r="X4543" s="9">
        <v>0.98387873172759999</v>
      </c>
      <c r="Y4543" t="s">
        <v>32</v>
      </c>
      <c r="Z4543">
        <f>IF(X4543&gt;=[1]Settings!$B$4,1,0)</f>
        <v>1</v>
      </c>
      <c r="AA4543" t="str">
        <f>IF(X4543&gt;=[1]Settings!$B$7,"Critical",IF(X4543&gt;=[1]Settings!$B$6,"High",IF(X4543&gt;=[1]Settings!$B$5,"Moderate","Low")))</f>
        <v>Critical</v>
      </c>
    </row>
    <row r="4544" spans="1:27" x14ac:dyDescent="0.25">
      <c r="A4544">
        <v>4543</v>
      </c>
      <c r="B4544" t="s">
        <v>27</v>
      </c>
      <c r="C4544" t="s">
        <v>40</v>
      </c>
      <c r="D4544" t="s">
        <v>34</v>
      </c>
      <c r="E4544" t="s">
        <v>30</v>
      </c>
      <c r="F4544" t="s">
        <v>31</v>
      </c>
      <c r="G4544">
        <v>4</v>
      </c>
      <c r="H4544">
        <v>877</v>
      </c>
      <c r="I4544">
        <v>69</v>
      </c>
      <c r="J4544">
        <v>18</v>
      </c>
      <c r="K4544">
        <v>16</v>
      </c>
      <c r="L4544" s="6">
        <v>3028836.64</v>
      </c>
      <c r="M4544">
        <v>7</v>
      </c>
      <c r="N4544" s="7">
        <f>[1]Settings!$B$3*K4544</f>
        <v>4</v>
      </c>
      <c r="O4544">
        <v>16</v>
      </c>
      <c r="P4544" s="8">
        <f t="shared" si="350"/>
        <v>3.8333333333333335</v>
      </c>
      <c r="Q4544" s="7">
        <f t="shared" si="351"/>
        <v>4.83</v>
      </c>
      <c r="R4544" s="8">
        <f t="shared" si="352"/>
        <v>1.8244013683010263</v>
      </c>
      <c r="S4544" s="8">
        <f t="shared" si="353"/>
        <v>4</v>
      </c>
      <c r="T4544" s="9">
        <v>0.37614146298035001</v>
      </c>
      <c r="U4544">
        <v>15</v>
      </c>
      <c r="V4544" s="8">
        <f t="shared" si="354"/>
        <v>1.710376282782212</v>
      </c>
      <c r="W4544">
        <f>IF(V4544&gt;=[1]Settings!$B$2,1,0)</f>
        <v>0</v>
      </c>
      <c r="X4544" s="9">
        <v>0.92031949758529696</v>
      </c>
      <c r="Y4544" t="s">
        <v>32</v>
      </c>
      <c r="Z4544">
        <f>IF(X4544&gt;=[1]Settings!$B$4,1,0)</f>
        <v>1</v>
      </c>
      <c r="AA4544" t="str">
        <f>IF(X4544&gt;=[1]Settings!$B$7,"Critical",IF(X4544&gt;=[1]Settings!$B$6,"High",IF(X4544&gt;=[1]Settings!$B$5,"Moderate","Low")))</f>
        <v>Critical</v>
      </c>
    </row>
    <row r="4545" spans="1:27" x14ac:dyDescent="0.25">
      <c r="A4545">
        <v>4544</v>
      </c>
      <c r="B4545" t="s">
        <v>41</v>
      </c>
      <c r="C4545" t="s">
        <v>33</v>
      </c>
      <c r="D4545" t="s">
        <v>30</v>
      </c>
      <c r="E4545" t="s">
        <v>35</v>
      </c>
      <c r="F4545" t="s">
        <v>39</v>
      </c>
      <c r="G4545">
        <v>3</v>
      </c>
      <c r="H4545">
        <v>269</v>
      </c>
      <c r="I4545">
        <v>48</v>
      </c>
      <c r="J4545">
        <v>8</v>
      </c>
      <c r="K4545">
        <v>4</v>
      </c>
      <c r="L4545" s="6">
        <v>290997.02</v>
      </c>
      <c r="M4545">
        <v>8</v>
      </c>
      <c r="N4545" s="7">
        <f>[1]Settings!$B$3*K4545</f>
        <v>1</v>
      </c>
      <c r="O4545">
        <v>0</v>
      </c>
      <c r="P4545" s="8">
        <f t="shared" si="350"/>
        <v>6</v>
      </c>
      <c r="Q4545" s="7">
        <f t="shared" si="351"/>
        <v>3.84</v>
      </c>
      <c r="R4545" s="8">
        <f t="shared" si="352"/>
        <v>0</v>
      </c>
      <c r="S4545" s="8">
        <f t="shared" si="353"/>
        <v>0</v>
      </c>
      <c r="T4545" s="9">
        <v>0.195109354420548</v>
      </c>
      <c r="U4545">
        <v>2</v>
      </c>
      <c r="V4545" s="8">
        <f t="shared" si="354"/>
        <v>0.74349442379182151</v>
      </c>
      <c r="W4545">
        <f>IF(V4545&gt;=[1]Settings!$B$2,1,0)</f>
        <v>0</v>
      </c>
      <c r="X4545" s="9">
        <v>2.9367141425609599E-2</v>
      </c>
      <c r="Y4545" t="s">
        <v>43</v>
      </c>
      <c r="Z4545">
        <f>IF(X4545&gt;=[1]Settings!$B$4,1,0)</f>
        <v>0</v>
      </c>
      <c r="AA4545" t="str">
        <f>IF(X4545&gt;=[1]Settings!$B$7,"Critical",IF(X4545&gt;=[1]Settings!$B$6,"High",IF(X4545&gt;=[1]Settings!$B$5,"Moderate","Low")))</f>
        <v>Low</v>
      </c>
    </row>
    <row r="4546" spans="1:27" x14ac:dyDescent="0.25">
      <c r="A4546">
        <v>4545</v>
      </c>
      <c r="B4546" t="s">
        <v>41</v>
      </c>
      <c r="C4546" t="s">
        <v>44</v>
      </c>
      <c r="D4546" t="s">
        <v>29</v>
      </c>
      <c r="E4546" t="s">
        <v>30</v>
      </c>
      <c r="F4546" t="s">
        <v>36</v>
      </c>
      <c r="G4546">
        <v>3</v>
      </c>
      <c r="H4546">
        <v>156</v>
      </c>
      <c r="I4546">
        <v>16</v>
      </c>
      <c r="J4546">
        <v>4</v>
      </c>
      <c r="K4546">
        <v>4</v>
      </c>
      <c r="L4546" s="6">
        <v>160208.07</v>
      </c>
      <c r="M4546">
        <v>5</v>
      </c>
      <c r="N4546" s="7">
        <f>[1]Settings!$B$3*K4546</f>
        <v>1</v>
      </c>
      <c r="O4546">
        <v>0</v>
      </c>
      <c r="P4546" s="8">
        <f t="shared" ref="P4546:P4609" si="355">I4546/J4546</f>
        <v>4</v>
      </c>
      <c r="Q4546" s="7">
        <f t="shared" ref="Q4546:Q4609" si="356">M4546*I4546/100</f>
        <v>0.8</v>
      </c>
      <c r="R4546" s="8">
        <f t="shared" ref="R4546:R4609" si="357">100*O4546/H4546</f>
        <v>0</v>
      </c>
      <c r="S4546" s="8">
        <f t="shared" ref="S4546:S4609" si="358">O4546/N4546</f>
        <v>0</v>
      </c>
      <c r="T4546" s="9">
        <v>0.12778394751326</v>
      </c>
      <c r="U4546">
        <v>0</v>
      </c>
      <c r="V4546" s="8">
        <f t="shared" ref="V4546:V4609" si="359">100*U4546/H4546</f>
        <v>0</v>
      </c>
      <c r="W4546">
        <f>IF(V4546&gt;=[1]Settings!$B$2,1,0)</f>
        <v>0</v>
      </c>
      <c r="X4546" s="9">
        <v>2.5150123983621601E-2</v>
      </c>
      <c r="Y4546" t="s">
        <v>43</v>
      </c>
      <c r="Z4546">
        <f>IF(X4546&gt;=[1]Settings!$B$4,1,0)</f>
        <v>0</v>
      </c>
      <c r="AA4546" t="str">
        <f>IF(X4546&gt;=[1]Settings!$B$7,"Critical",IF(X4546&gt;=[1]Settings!$B$6,"High",IF(X4546&gt;=[1]Settings!$B$5,"Moderate","Low")))</f>
        <v>Low</v>
      </c>
    </row>
    <row r="4547" spans="1:27" x14ac:dyDescent="0.25">
      <c r="A4547">
        <v>4546</v>
      </c>
      <c r="B4547" t="s">
        <v>27</v>
      </c>
      <c r="C4547" t="s">
        <v>44</v>
      </c>
      <c r="D4547" t="s">
        <v>34</v>
      </c>
      <c r="E4547" t="s">
        <v>30</v>
      </c>
      <c r="F4547" t="s">
        <v>39</v>
      </c>
      <c r="G4547">
        <v>2</v>
      </c>
      <c r="H4547">
        <v>752</v>
      </c>
      <c r="I4547">
        <v>75</v>
      </c>
      <c r="J4547">
        <v>15</v>
      </c>
      <c r="K4547">
        <v>23</v>
      </c>
      <c r="L4547" s="6">
        <v>2614938.2599999998</v>
      </c>
      <c r="M4547">
        <v>10</v>
      </c>
      <c r="N4547" s="7">
        <f>[1]Settings!$B$3*K4547</f>
        <v>5.75</v>
      </c>
      <c r="O4547">
        <v>6</v>
      </c>
      <c r="P4547" s="8">
        <f t="shared" si="355"/>
        <v>5</v>
      </c>
      <c r="Q4547" s="7">
        <f t="shared" si="356"/>
        <v>7.5</v>
      </c>
      <c r="R4547" s="8">
        <f t="shared" si="357"/>
        <v>0.7978723404255319</v>
      </c>
      <c r="S4547" s="8">
        <f t="shared" si="358"/>
        <v>1.0434782608695652</v>
      </c>
      <c r="T4547" s="9">
        <v>0.257507154828927</v>
      </c>
      <c r="U4547">
        <v>22</v>
      </c>
      <c r="V4547" s="8">
        <f t="shared" si="359"/>
        <v>2.9255319148936172</v>
      </c>
      <c r="W4547">
        <f>IF(V4547&gt;=[1]Settings!$B$2,1,0)</f>
        <v>1</v>
      </c>
      <c r="X4547" s="9">
        <v>0.44911029934883101</v>
      </c>
      <c r="Y4547" t="s">
        <v>32</v>
      </c>
      <c r="Z4547">
        <f>IF(X4547&gt;=[1]Settings!$B$4,1,0)</f>
        <v>0</v>
      </c>
      <c r="AA4547" t="str">
        <f>IF(X4547&gt;=[1]Settings!$B$7,"Critical",IF(X4547&gt;=[1]Settings!$B$6,"High",IF(X4547&gt;=[1]Settings!$B$5,"Moderate","Low")))</f>
        <v>Moderate</v>
      </c>
    </row>
    <row r="4548" spans="1:27" x14ac:dyDescent="0.25">
      <c r="A4548">
        <v>4547</v>
      </c>
      <c r="B4548" t="s">
        <v>27</v>
      </c>
      <c r="C4548" t="s">
        <v>40</v>
      </c>
      <c r="D4548" t="s">
        <v>30</v>
      </c>
      <c r="E4548" t="s">
        <v>35</v>
      </c>
      <c r="F4548" t="s">
        <v>39</v>
      </c>
      <c r="G4548">
        <v>1</v>
      </c>
      <c r="H4548">
        <v>998</v>
      </c>
      <c r="I4548">
        <v>100</v>
      </c>
      <c r="J4548">
        <v>12</v>
      </c>
      <c r="K4548">
        <v>6</v>
      </c>
      <c r="L4548" s="6">
        <v>638994.85</v>
      </c>
      <c r="M4548">
        <v>8</v>
      </c>
      <c r="N4548" s="7">
        <f>[1]Settings!$B$3*K4548</f>
        <v>1.5</v>
      </c>
      <c r="O4548">
        <v>19</v>
      </c>
      <c r="P4548" s="8">
        <f t="shared" si="355"/>
        <v>8.3333333333333339</v>
      </c>
      <c r="Q4548" s="7">
        <f t="shared" si="356"/>
        <v>8</v>
      </c>
      <c r="R4548" s="8">
        <f t="shared" si="357"/>
        <v>1.9038076152304608</v>
      </c>
      <c r="S4548" s="8">
        <f t="shared" si="358"/>
        <v>12.666666666666666</v>
      </c>
      <c r="T4548" s="9">
        <v>0.50626709240812895</v>
      </c>
      <c r="U4548">
        <v>11</v>
      </c>
      <c r="V4548" s="8">
        <f t="shared" si="359"/>
        <v>1.1022044088176353</v>
      </c>
      <c r="W4548">
        <f>IF(V4548&gt;=[1]Settings!$B$2,1,0)</f>
        <v>0</v>
      </c>
      <c r="X4548" s="9">
        <v>0.83287113904953003</v>
      </c>
      <c r="Y4548" t="s">
        <v>32</v>
      </c>
      <c r="Z4548">
        <f>IF(X4548&gt;=[1]Settings!$B$4,1,0)</f>
        <v>1</v>
      </c>
      <c r="AA4548" t="str">
        <f>IF(X4548&gt;=[1]Settings!$B$7,"Critical",IF(X4548&gt;=[1]Settings!$B$6,"High",IF(X4548&gt;=[1]Settings!$B$5,"Moderate","Low")))</f>
        <v>High</v>
      </c>
    </row>
    <row r="4549" spans="1:27" x14ac:dyDescent="0.25">
      <c r="A4549">
        <v>4548</v>
      </c>
      <c r="B4549" t="s">
        <v>27</v>
      </c>
      <c r="C4549" t="s">
        <v>44</v>
      </c>
      <c r="D4549" t="s">
        <v>34</v>
      </c>
      <c r="E4549" t="s">
        <v>30</v>
      </c>
      <c r="F4549" t="s">
        <v>39</v>
      </c>
      <c r="G4549">
        <v>3</v>
      </c>
      <c r="H4549">
        <v>780</v>
      </c>
      <c r="I4549">
        <v>69</v>
      </c>
      <c r="J4549">
        <v>12</v>
      </c>
      <c r="K4549">
        <v>8</v>
      </c>
      <c r="L4549" s="6">
        <v>943608.28</v>
      </c>
      <c r="M4549">
        <v>5</v>
      </c>
      <c r="N4549" s="7">
        <f>[1]Settings!$B$3*K4549</f>
        <v>2</v>
      </c>
      <c r="O4549">
        <v>2</v>
      </c>
      <c r="P4549" s="8">
        <f t="shared" si="355"/>
        <v>5.75</v>
      </c>
      <c r="Q4549" s="7">
        <f t="shared" si="356"/>
        <v>3.45</v>
      </c>
      <c r="R4549" s="8">
        <f t="shared" si="357"/>
        <v>0.25641025641025639</v>
      </c>
      <c r="S4549" s="8">
        <f t="shared" si="358"/>
        <v>1</v>
      </c>
      <c r="T4549" s="9">
        <v>0.18045376853901299</v>
      </c>
      <c r="U4549">
        <v>7</v>
      </c>
      <c r="V4549" s="8">
        <f t="shared" si="359"/>
        <v>0.89743589743589747</v>
      </c>
      <c r="W4549">
        <f>IF(V4549&gt;=[1]Settings!$B$2,1,0)</f>
        <v>0</v>
      </c>
      <c r="X4549" s="9">
        <v>0.13234101235866599</v>
      </c>
      <c r="Y4549" t="s">
        <v>32</v>
      </c>
      <c r="Z4549">
        <f>IF(X4549&gt;=[1]Settings!$B$4,1,0)</f>
        <v>0</v>
      </c>
      <c r="AA4549" t="str">
        <f>IF(X4549&gt;=[1]Settings!$B$7,"Critical",IF(X4549&gt;=[1]Settings!$B$6,"High",IF(X4549&gt;=[1]Settings!$B$5,"Moderate","Low")))</f>
        <v>Low</v>
      </c>
    </row>
    <row r="4550" spans="1:27" x14ac:dyDescent="0.25">
      <c r="A4550">
        <v>4549</v>
      </c>
      <c r="B4550" t="s">
        <v>27</v>
      </c>
      <c r="C4550" t="s">
        <v>37</v>
      </c>
      <c r="D4550" t="s">
        <v>30</v>
      </c>
      <c r="E4550" t="s">
        <v>35</v>
      </c>
      <c r="F4550" t="s">
        <v>36</v>
      </c>
      <c r="G4550">
        <v>3</v>
      </c>
      <c r="H4550">
        <v>874</v>
      </c>
      <c r="I4550">
        <v>70</v>
      </c>
      <c r="J4550">
        <v>14</v>
      </c>
      <c r="K4550">
        <v>7</v>
      </c>
      <c r="L4550" s="6">
        <v>953339.68</v>
      </c>
      <c r="M4550">
        <v>4</v>
      </c>
      <c r="N4550" s="7">
        <f>[1]Settings!$B$3*K4550</f>
        <v>1.75</v>
      </c>
      <c r="O4550">
        <v>2</v>
      </c>
      <c r="P4550" s="8">
        <f t="shared" si="355"/>
        <v>5</v>
      </c>
      <c r="Q4550" s="7">
        <f t="shared" si="356"/>
        <v>2.8</v>
      </c>
      <c r="R4550" s="8">
        <f t="shared" si="357"/>
        <v>0.2288329519450801</v>
      </c>
      <c r="S4550" s="8">
        <f t="shared" si="358"/>
        <v>1.1428571428571428</v>
      </c>
      <c r="T4550" s="9">
        <v>0.168530498009025</v>
      </c>
      <c r="U4550">
        <v>2</v>
      </c>
      <c r="V4550" s="8">
        <f t="shared" si="359"/>
        <v>0.2288329519450801</v>
      </c>
      <c r="W4550">
        <f>IF(V4550&gt;=[1]Settings!$B$2,1,0)</f>
        <v>0</v>
      </c>
      <c r="X4550" s="9">
        <v>0.11802902817726101</v>
      </c>
      <c r="Y4550" t="s">
        <v>32</v>
      </c>
      <c r="Z4550">
        <f>IF(X4550&gt;=[1]Settings!$B$4,1,0)</f>
        <v>0</v>
      </c>
      <c r="AA4550" t="str">
        <f>IF(X4550&gt;=[1]Settings!$B$7,"Critical",IF(X4550&gt;=[1]Settings!$B$6,"High",IF(X4550&gt;=[1]Settings!$B$5,"Moderate","Low")))</f>
        <v>Low</v>
      </c>
    </row>
    <row r="4551" spans="1:27" x14ac:dyDescent="0.25">
      <c r="A4551">
        <v>4550</v>
      </c>
      <c r="B4551" t="s">
        <v>27</v>
      </c>
      <c r="C4551" t="s">
        <v>44</v>
      </c>
      <c r="D4551" t="s">
        <v>30</v>
      </c>
      <c r="E4551" t="s">
        <v>42</v>
      </c>
      <c r="F4551" t="s">
        <v>36</v>
      </c>
      <c r="G4551">
        <v>4</v>
      </c>
      <c r="H4551">
        <v>134</v>
      </c>
      <c r="I4551">
        <v>29</v>
      </c>
      <c r="J4551">
        <v>4</v>
      </c>
      <c r="K4551">
        <v>4</v>
      </c>
      <c r="L4551" s="6">
        <v>150861.75</v>
      </c>
      <c r="M4551">
        <v>11</v>
      </c>
      <c r="N4551" s="7">
        <f>[1]Settings!$B$3*K4551</f>
        <v>1</v>
      </c>
      <c r="O4551">
        <v>0</v>
      </c>
      <c r="P4551" s="8">
        <f t="shared" si="355"/>
        <v>7.25</v>
      </c>
      <c r="Q4551" s="7">
        <f t="shared" si="356"/>
        <v>3.19</v>
      </c>
      <c r="R4551" s="8">
        <f t="shared" si="357"/>
        <v>0</v>
      </c>
      <c r="S4551" s="8">
        <f t="shared" si="358"/>
        <v>0</v>
      </c>
      <c r="T4551" s="9">
        <v>0.25295345239975697</v>
      </c>
      <c r="U4551">
        <v>1</v>
      </c>
      <c r="V4551" s="8">
        <f t="shared" si="359"/>
        <v>0.74626865671641796</v>
      </c>
      <c r="W4551">
        <f>IF(V4551&gt;=[1]Settings!$B$2,1,0)</f>
        <v>0</v>
      </c>
      <c r="X4551" s="9">
        <v>3.39823253452778E-2</v>
      </c>
      <c r="Y4551" t="s">
        <v>32</v>
      </c>
      <c r="Z4551">
        <f>IF(X4551&gt;=[1]Settings!$B$4,1,0)</f>
        <v>0</v>
      </c>
      <c r="AA4551" t="str">
        <f>IF(X4551&gt;=[1]Settings!$B$7,"Critical",IF(X4551&gt;=[1]Settings!$B$6,"High",IF(X4551&gt;=[1]Settings!$B$5,"Moderate","Low")))</f>
        <v>Low</v>
      </c>
    </row>
    <row r="4552" spans="1:27" x14ac:dyDescent="0.25">
      <c r="A4552">
        <v>4551</v>
      </c>
      <c r="B4552" t="s">
        <v>27</v>
      </c>
      <c r="C4552" t="s">
        <v>38</v>
      </c>
      <c r="D4552" t="s">
        <v>30</v>
      </c>
      <c r="E4552" t="s">
        <v>30</v>
      </c>
      <c r="F4552" t="s">
        <v>31</v>
      </c>
      <c r="G4552">
        <v>3</v>
      </c>
      <c r="H4552">
        <v>705</v>
      </c>
      <c r="I4552">
        <v>78</v>
      </c>
      <c r="J4552">
        <v>13</v>
      </c>
      <c r="K4552">
        <v>5</v>
      </c>
      <c r="L4552" s="6">
        <v>521308.07</v>
      </c>
      <c r="M4552">
        <v>7</v>
      </c>
      <c r="N4552" s="7">
        <f>[1]Settings!$B$3*K4552</f>
        <v>1.25</v>
      </c>
      <c r="O4552">
        <v>6</v>
      </c>
      <c r="P4552" s="8">
        <f t="shared" si="355"/>
        <v>6</v>
      </c>
      <c r="Q4552" s="7">
        <f t="shared" si="356"/>
        <v>5.46</v>
      </c>
      <c r="R4552" s="8">
        <f t="shared" si="357"/>
        <v>0.85106382978723405</v>
      </c>
      <c r="S4552" s="8">
        <f t="shared" si="358"/>
        <v>4.8</v>
      </c>
      <c r="T4552" s="9">
        <v>0.46760093071476999</v>
      </c>
      <c r="U4552">
        <v>7</v>
      </c>
      <c r="V4552" s="8">
        <f t="shared" si="359"/>
        <v>0.99290780141843971</v>
      </c>
      <c r="W4552">
        <f>IF(V4552&gt;=[1]Settings!$B$2,1,0)</f>
        <v>0</v>
      </c>
      <c r="X4552" s="9">
        <v>0.34402093291282698</v>
      </c>
      <c r="Y4552" t="s">
        <v>32</v>
      </c>
      <c r="Z4552">
        <f>IF(X4552&gt;=[1]Settings!$B$4,1,0)</f>
        <v>0</v>
      </c>
      <c r="AA4552" t="str">
        <f>IF(X4552&gt;=[1]Settings!$B$7,"Critical",IF(X4552&gt;=[1]Settings!$B$6,"High",IF(X4552&gt;=[1]Settings!$B$5,"Moderate","Low")))</f>
        <v>Moderate</v>
      </c>
    </row>
    <row r="4553" spans="1:27" x14ac:dyDescent="0.25">
      <c r="A4553">
        <v>4552</v>
      </c>
      <c r="B4553" t="s">
        <v>41</v>
      </c>
      <c r="C4553" t="s">
        <v>37</v>
      </c>
      <c r="D4553" t="s">
        <v>34</v>
      </c>
      <c r="E4553" t="s">
        <v>30</v>
      </c>
      <c r="F4553" t="s">
        <v>31</v>
      </c>
      <c r="G4553">
        <v>2</v>
      </c>
      <c r="H4553">
        <v>55</v>
      </c>
      <c r="I4553">
        <v>39</v>
      </c>
      <c r="J4553">
        <v>3</v>
      </c>
      <c r="K4553">
        <v>5</v>
      </c>
      <c r="L4553" s="6">
        <v>133428.87</v>
      </c>
      <c r="M4553">
        <v>5</v>
      </c>
      <c r="N4553" s="7">
        <f>[1]Settings!$B$3*K4553</f>
        <v>1.25</v>
      </c>
      <c r="O4553">
        <v>1</v>
      </c>
      <c r="P4553" s="8">
        <f t="shared" si="355"/>
        <v>13</v>
      </c>
      <c r="Q4553" s="7">
        <f t="shared" si="356"/>
        <v>1.95</v>
      </c>
      <c r="R4553" s="8">
        <f t="shared" si="357"/>
        <v>1.8181818181818181</v>
      </c>
      <c r="S4553" s="8">
        <f t="shared" si="358"/>
        <v>0.8</v>
      </c>
      <c r="T4553" s="9">
        <v>1.0328375232223099</v>
      </c>
      <c r="U4553">
        <v>3</v>
      </c>
      <c r="V4553" s="8">
        <f t="shared" si="359"/>
        <v>5.4545454545454541</v>
      </c>
      <c r="W4553">
        <f>IF(V4553&gt;=[1]Settings!$B$2,1,0)</f>
        <v>1</v>
      </c>
      <c r="X4553" s="9">
        <v>0.43672588467598</v>
      </c>
      <c r="Y4553" t="s">
        <v>43</v>
      </c>
      <c r="Z4553">
        <f>IF(X4553&gt;=[1]Settings!$B$4,1,0)</f>
        <v>0</v>
      </c>
      <c r="AA4553" t="str">
        <f>IF(X4553&gt;=[1]Settings!$B$7,"Critical",IF(X4553&gt;=[1]Settings!$B$6,"High",IF(X4553&gt;=[1]Settings!$B$5,"Moderate","Low")))</f>
        <v>Moderate</v>
      </c>
    </row>
    <row r="4554" spans="1:27" x14ac:dyDescent="0.25">
      <c r="A4554">
        <v>4553</v>
      </c>
      <c r="B4554" t="s">
        <v>27</v>
      </c>
      <c r="C4554" t="s">
        <v>38</v>
      </c>
      <c r="D4554" t="s">
        <v>30</v>
      </c>
      <c r="E4554" t="s">
        <v>42</v>
      </c>
      <c r="F4554" t="s">
        <v>36</v>
      </c>
      <c r="G4554">
        <v>2</v>
      </c>
      <c r="H4554">
        <v>656</v>
      </c>
      <c r="I4554">
        <v>62</v>
      </c>
      <c r="J4554">
        <v>9</v>
      </c>
      <c r="K4554">
        <v>11</v>
      </c>
      <c r="L4554" s="6">
        <v>845288.77</v>
      </c>
      <c r="M4554">
        <v>4</v>
      </c>
      <c r="N4554" s="7">
        <f>[1]Settings!$B$3*K4554</f>
        <v>2.75</v>
      </c>
      <c r="O4554">
        <v>4</v>
      </c>
      <c r="P4554" s="8">
        <f t="shared" si="355"/>
        <v>6.8888888888888893</v>
      </c>
      <c r="Q4554" s="7">
        <f t="shared" si="356"/>
        <v>2.48</v>
      </c>
      <c r="R4554" s="8">
        <f t="shared" si="357"/>
        <v>0.6097560975609756</v>
      </c>
      <c r="S4554" s="8">
        <f t="shared" si="358"/>
        <v>1.4545454545454546</v>
      </c>
      <c r="T4554" s="9">
        <v>0.34156788800519</v>
      </c>
      <c r="U4554">
        <v>14</v>
      </c>
      <c r="V4554" s="8">
        <f t="shared" si="359"/>
        <v>2.1341463414634148</v>
      </c>
      <c r="W4554">
        <f>IF(V4554&gt;=[1]Settings!$B$2,1,0)</f>
        <v>1</v>
      </c>
      <c r="X4554" s="9">
        <v>0.55071854591369596</v>
      </c>
      <c r="Y4554" t="s">
        <v>32</v>
      </c>
      <c r="Z4554">
        <f>IF(X4554&gt;=[1]Settings!$B$4,1,0)</f>
        <v>1</v>
      </c>
      <c r="AA4554" t="str">
        <f>IF(X4554&gt;=[1]Settings!$B$7,"Critical",IF(X4554&gt;=[1]Settings!$B$6,"High",IF(X4554&gt;=[1]Settings!$B$5,"Moderate","Low")))</f>
        <v>Moderate</v>
      </c>
    </row>
    <row r="4555" spans="1:27" x14ac:dyDescent="0.25">
      <c r="A4555">
        <v>4554</v>
      </c>
      <c r="B4555" t="s">
        <v>27</v>
      </c>
      <c r="C4555" t="s">
        <v>37</v>
      </c>
      <c r="D4555" t="s">
        <v>30</v>
      </c>
      <c r="E4555" t="s">
        <v>30</v>
      </c>
      <c r="F4555" t="s">
        <v>39</v>
      </c>
      <c r="G4555">
        <v>4</v>
      </c>
      <c r="H4555">
        <v>536</v>
      </c>
      <c r="I4555">
        <v>72</v>
      </c>
      <c r="J4555">
        <v>9</v>
      </c>
      <c r="K4555">
        <v>8</v>
      </c>
      <c r="L4555" s="6">
        <v>482704.31</v>
      </c>
      <c r="M4555">
        <v>7</v>
      </c>
      <c r="N4555" s="7">
        <f>[1]Settings!$B$3*K4555</f>
        <v>2</v>
      </c>
      <c r="O4555">
        <v>3</v>
      </c>
      <c r="P4555" s="8">
        <f t="shared" si="355"/>
        <v>8</v>
      </c>
      <c r="Q4555" s="7">
        <f t="shared" si="356"/>
        <v>5.04</v>
      </c>
      <c r="R4555" s="8">
        <f t="shared" si="357"/>
        <v>0.55970149253731338</v>
      </c>
      <c r="S4555" s="8">
        <f t="shared" si="358"/>
        <v>1.5</v>
      </c>
      <c r="T4555" s="9">
        <v>0.26790821618750799</v>
      </c>
      <c r="U4555">
        <v>3</v>
      </c>
      <c r="V4555" s="8">
        <f t="shared" si="359"/>
        <v>0.55970149253731338</v>
      </c>
      <c r="W4555">
        <f>IF(V4555&gt;=[1]Settings!$B$2,1,0)</f>
        <v>0</v>
      </c>
      <c r="X4555" s="9">
        <v>0.142991468310356</v>
      </c>
      <c r="Y4555" t="s">
        <v>32</v>
      </c>
      <c r="Z4555">
        <f>IF(X4555&gt;=[1]Settings!$B$4,1,0)</f>
        <v>0</v>
      </c>
      <c r="AA4555" t="str">
        <f>IF(X4555&gt;=[1]Settings!$B$7,"Critical",IF(X4555&gt;=[1]Settings!$B$6,"High",IF(X4555&gt;=[1]Settings!$B$5,"Moderate","Low")))</f>
        <v>Low</v>
      </c>
    </row>
    <row r="4556" spans="1:27" x14ac:dyDescent="0.25">
      <c r="A4556">
        <v>4555</v>
      </c>
      <c r="B4556" t="s">
        <v>27</v>
      </c>
      <c r="C4556" t="s">
        <v>44</v>
      </c>
      <c r="D4556" t="s">
        <v>30</v>
      </c>
      <c r="E4556" t="s">
        <v>35</v>
      </c>
      <c r="F4556" t="s">
        <v>36</v>
      </c>
      <c r="G4556">
        <v>3</v>
      </c>
      <c r="H4556">
        <v>448</v>
      </c>
      <c r="I4556">
        <v>39</v>
      </c>
      <c r="J4556">
        <v>6</v>
      </c>
      <c r="K4556">
        <v>6</v>
      </c>
      <c r="L4556" s="6">
        <v>287675.57</v>
      </c>
      <c r="M4556">
        <v>5</v>
      </c>
      <c r="N4556" s="7">
        <f>[1]Settings!$B$3*K4556</f>
        <v>1.5</v>
      </c>
      <c r="O4556">
        <v>0</v>
      </c>
      <c r="P4556" s="8">
        <f t="shared" si="355"/>
        <v>6.5</v>
      </c>
      <c r="Q4556" s="7">
        <f t="shared" si="356"/>
        <v>1.95</v>
      </c>
      <c r="R4556" s="8">
        <f t="shared" si="357"/>
        <v>0</v>
      </c>
      <c r="S4556" s="8">
        <f t="shared" si="358"/>
        <v>0</v>
      </c>
      <c r="T4556" s="9">
        <v>0.13551774826030499</v>
      </c>
      <c r="U4556">
        <v>0</v>
      </c>
      <c r="V4556" s="8">
        <f t="shared" si="359"/>
        <v>0</v>
      </c>
      <c r="W4556">
        <f>IF(V4556&gt;=[1]Settings!$B$2,1,0)</f>
        <v>0</v>
      </c>
      <c r="X4556" s="9">
        <v>7.89017453789711E-2</v>
      </c>
      <c r="Y4556" t="s">
        <v>32</v>
      </c>
      <c r="Z4556">
        <f>IF(X4556&gt;=[1]Settings!$B$4,1,0)</f>
        <v>0</v>
      </c>
      <c r="AA4556" t="str">
        <f>IF(X4556&gt;=[1]Settings!$B$7,"Critical",IF(X4556&gt;=[1]Settings!$B$6,"High",IF(X4556&gt;=[1]Settings!$B$5,"Moderate","Low")))</f>
        <v>Low</v>
      </c>
    </row>
    <row r="4557" spans="1:27" x14ac:dyDescent="0.25">
      <c r="A4557">
        <v>4556</v>
      </c>
      <c r="B4557" t="s">
        <v>27</v>
      </c>
      <c r="C4557" t="s">
        <v>37</v>
      </c>
      <c r="D4557" t="s">
        <v>30</v>
      </c>
      <c r="E4557" t="s">
        <v>30</v>
      </c>
      <c r="F4557" t="s">
        <v>36</v>
      </c>
      <c r="G4557">
        <v>4</v>
      </c>
      <c r="H4557">
        <v>380</v>
      </c>
      <c r="I4557">
        <v>67</v>
      </c>
      <c r="J4557">
        <v>11</v>
      </c>
      <c r="K4557">
        <v>5</v>
      </c>
      <c r="L4557" s="6">
        <v>465276.51</v>
      </c>
      <c r="M4557">
        <v>7</v>
      </c>
      <c r="N4557" s="7">
        <f>[1]Settings!$B$3*K4557</f>
        <v>1.25</v>
      </c>
      <c r="O4557">
        <v>1</v>
      </c>
      <c r="P4557" s="8">
        <f t="shared" si="355"/>
        <v>6.0909090909090908</v>
      </c>
      <c r="Q4557" s="7">
        <f t="shared" si="356"/>
        <v>4.6900000000000004</v>
      </c>
      <c r="R4557" s="8">
        <f t="shared" si="357"/>
        <v>0.26315789473684209</v>
      </c>
      <c r="S4557" s="8">
        <f t="shared" si="358"/>
        <v>0.8</v>
      </c>
      <c r="T4557" s="9">
        <v>0.44604267607232401</v>
      </c>
      <c r="U4557">
        <v>8</v>
      </c>
      <c r="V4557" s="8">
        <f t="shared" si="359"/>
        <v>2.1052631578947367</v>
      </c>
      <c r="W4557">
        <f>IF(V4557&gt;=[1]Settings!$B$2,1,0)</f>
        <v>1</v>
      </c>
      <c r="X4557" s="9">
        <v>6.2808066606521606E-2</v>
      </c>
      <c r="Y4557" t="s">
        <v>32</v>
      </c>
      <c r="Z4557">
        <f>IF(X4557&gt;=[1]Settings!$B$4,1,0)</f>
        <v>0</v>
      </c>
      <c r="AA4557" t="str">
        <f>IF(X4557&gt;=[1]Settings!$B$7,"Critical",IF(X4557&gt;=[1]Settings!$B$6,"High",IF(X4557&gt;=[1]Settings!$B$5,"Moderate","Low")))</f>
        <v>Low</v>
      </c>
    </row>
    <row r="4558" spans="1:27" x14ac:dyDescent="0.25">
      <c r="A4558">
        <v>4557</v>
      </c>
      <c r="B4558" t="s">
        <v>27</v>
      </c>
      <c r="C4558" t="s">
        <v>28</v>
      </c>
      <c r="D4558" t="s">
        <v>29</v>
      </c>
      <c r="E4558" t="s">
        <v>30</v>
      </c>
      <c r="F4558" t="s">
        <v>31</v>
      </c>
      <c r="G4558">
        <v>3</v>
      </c>
      <c r="H4558">
        <v>855</v>
      </c>
      <c r="I4558">
        <v>76</v>
      </c>
      <c r="J4558">
        <v>18</v>
      </c>
      <c r="K4558">
        <v>15</v>
      </c>
      <c r="L4558" s="6">
        <v>2205445.0699999998</v>
      </c>
      <c r="M4558">
        <v>9</v>
      </c>
      <c r="N4558" s="7">
        <f>[1]Settings!$B$3*K4558</f>
        <v>3.75</v>
      </c>
      <c r="O4558">
        <v>8</v>
      </c>
      <c r="P4558" s="8">
        <f t="shared" si="355"/>
        <v>4.2222222222222223</v>
      </c>
      <c r="Q4558" s="7">
        <f t="shared" si="356"/>
        <v>6.84</v>
      </c>
      <c r="R4558" s="8">
        <f t="shared" si="357"/>
        <v>0.93567251461988299</v>
      </c>
      <c r="S4558" s="8">
        <f t="shared" si="358"/>
        <v>2.1333333333333333</v>
      </c>
      <c r="T4558" s="9">
        <v>0.30140429102771099</v>
      </c>
      <c r="U4558">
        <v>19</v>
      </c>
      <c r="V4558" s="8">
        <f t="shared" si="359"/>
        <v>2.2222222222222223</v>
      </c>
      <c r="W4558">
        <f>IF(V4558&gt;=[1]Settings!$B$2,1,0)</f>
        <v>1</v>
      </c>
      <c r="X4558" s="9">
        <v>0.559015512466431</v>
      </c>
      <c r="Y4558" t="s">
        <v>32</v>
      </c>
      <c r="Z4558">
        <f>IF(X4558&gt;=[1]Settings!$B$4,1,0)</f>
        <v>1</v>
      </c>
      <c r="AA4558" t="str">
        <f>IF(X4558&gt;=[1]Settings!$B$7,"Critical",IF(X4558&gt;=[1]Settings!$B$6,"High",IF(X4558&gt;=[1]Settings!$B$5,"Moderate","Low")))</f>
        <v>Moderate</v>
      </c>
    </row>
    <row r="4559" spans="1:27" x14ac:dyDescent="0.25">
      <c r="A4559">
        <v>4558</v>
      </c>
      <c r="B4559" t="s">
        <v>27</v>
      </c>
      <c r="C4559" t="s">
        <v>37</v>
      </c>
      <c r="D4559" t="s">
        <v>34</v>
      </c>
      <c r="E4559" t="s">
        <v>42</v>
      </c>
      <c r="F4559" t="s">
        <v>36</v>
      </c>
      <c r="G4559">
        <v>1</v>
      </c>
      <c r="H4559">
        <v>386</v>
      </c>
      <c r="I4559">
        <v>64</v>
      </c>
      <c r="J4559">
        <v>3</v>
      </c>
      <c r="K4559">
        <v>9</v>
      </c>
      <c r="L4559" s="6">
        <v>240304.1</v>
      </c>
      <c r="M4559">
        <v>5</v>
      </c>
      <c r="N4559" s="7">
        <f>[1]Settings!$B$3*K4559</f>
        <v>2.25</v>
      </c>
      <c r="O4559">
        <v>7</v>
      </c>
      <c r="P4559" s="8">
        <f t="shared" si="355"/>
        <v>21.333333333333332</v>
      </c>
      <c r="Q4559" s="7">
        <f t="shared" si="356"/>
        <v>3.2</v>
      </c>
      <c r="R4559" s="8">
        <f t="shared" si="357"/>
        <v>1.8134715025906736</v>
      </c>
      <c r="S4559" s="8">
        <f t="shared" si="358"/>
        <v>3.1111111111111112</v>
      </c>
      <c r="T4559" s="9">
        <v>0.87577623753225897</v>
      </c>
      <c r="U4559">
        <v>23</v>
      </c>
      <c r="V4559" s="8">
        <f t="shared" si="359"/>
        <v>5.9585492227979273</v>
      </c>
      <c r="W4559">
        <f>IF(V4559&gt;=[1]Settings!$B$2,1,0)</f>
        <v>1</v>
      </c>
      <c r="X4559" s="9">
        <v>0.79229372739791903</v>
      </c>
      <c r="Y4559" t="s">
        <v>32</v>
      </c>
      <c r="Z4559">
        <f>IF(X4559&gt;=[1]Settings!$B$4,1,0)</f>
        <v>1</v>
      </c>
      <c r="AA4559" t="str">
        <f>IF(X4559&gt;=[1]Settings!$B$7,"Critical",IF(X4559&gt;=[1]Settings!$B$6,"High",IF(X4559&gt;=[1]Settings!$B$5,"Moderate","Low")))</f>
        <v>High</v>
      </c>
    </row>
    <row r="4560" spans="1:27" x14ac:dyDescent="0.25">
      <c r="A4560">
        <v>4559</v>
      </c>
      <c r="B4560" t="s">
        <v>27</v>
      </c>
      <c r="C4560" t="s">
        <v>38</v>
      </c>
      <c r="D4560" t="s">
        <v>34</v>
      </c>
      <c r="E4560" t="s">
        <v>42</v>
      </c>
      <c r="F4560" t="s">
        <v>31</v>
      </c>
      <c r="G4560">
        <v>4</v>
      </c>
      <c r="H4560">
        <v>904</v>
      </c>
      <c r="I4560">
        <v>93</v>
      </c>
      <c r="J4560">
        <v>15</v>
      </c>
      <c r="K4560">
        <v>21</v>
      </c>
      <c r="L4560" s="6">
        <v>2987417.41</v>
      </c>
      <c r="M4560">
        <v>12</v>
      </c>
      <c r="N4560" s="7">
        <f>[1]Settings!$B$3*K4560</f>
        <v>5.25</v>
      </c>
      <c r="O4560">
        <v>36</v>
      </c>
      <c r="P4560" s="8">
        <f t="shared" si="355"/>
        <v>6.2</v>
      </c>
      <c r="Q4560" s="7">
        <f t="shared" si="356"/>
        <v>11.16</v>
      </c>
      <c r="R4560" s="8">
        <f t="shared" si="357"/>
        <v>3.9823008849557522</v>
      </c>
      <c r="S4560" s="8">
        <f t="shared" si="358"/>
        <v>6.8571428571428568</v>
      </c>
      <c r="T4560" s="9">
        <v>0.71760959529672896</v>
      </c>
      <c r="U4560">
        <v>64</v>
      </c>
      <c r="V4560" s="8">
        <f t="shared" si="359"/>
        <v>7.0796460176991154</v>
      </c>
      <c r="W4560">
        <f>IF(V4560&gt;=[1]Settings!$B$2,1,0)</f>
        <v>1</v>
      </c>
      <c r="X4560" s="9">
        <v>0.99026417732238803</v>
      </c>
      <c r="Y4560" t="s">
        <v>32</v>
      </c>
      <c r="Z4560">
        <f>IF(X4560&gt;=[1]Settings!$B$4,1,0)</f>
        <v>1</v>
      </c>
      <c r="AA4560" t="str">
        <f>IF(X4560&gt;=[1]Settings!$B$7,"Critical",IF(X4560&gt;=[1]Settings!$B$6,"High",IF(X4560&gt;=[1]Settings!$B$5,"Moderate","Low")))</f>
        <v>Critical</v>
      </c>
    </row>
    <row r="4561" spans="1:27" x14ac:dyDescent="0.25">
      <c r="A4561">
        <v>4560</v>
      </c>
      <c r="B4561" t="s">
        <v>27</v>
      </c>
      <c r="C4561" t="s">
        <v>37</v>
      </c>
      <c r="D4561" t="s">
        <v>29</v>
      </c>
      <c r="E4561" t="s">
        <v>30</v>
      </c>
      <c r="F4561" t="s">
        <v>31</v>
      </c>
      <c r="G4561">
        <v>2</v>
      </c>
      <c r="H4561">
        <v>517</v>
      </c>
      <c r="I4561">
        <v>32</v>
      </c>
      <c r="J4561">
        <v>7</v>
      </c>
      <c r="K4561">
        <v>4</v>
      </c>
      <c r="L4561" s="6">
        <v>251033.62</v>
      </c>
      <c r="M4561">
        <v>15</v>
      </c>
      <c r="N4561" s="7">
        <f>[1]Settings!$B$3*K4561</f>
        <v>1</v>
      </c>
      <c r="O4561">
        <v>3</v>
      </c>
      <c r="P4561" s="8">
        <f t="shared" si="355"/>
        <v>4.5714285714285712</v>
      </c>
      <c r="Q4561" s="7">
        <f t="shared" si="356"/>
        <v>4.8</v>
      </c>
      <c r="R4561" s="8">
        <f t="shared" si="357"/>
        <v>0.58027079303675044</v>
      </c>
      <c r="S4561" s="8">
        <f t="shared" si="358"/>
        <v>3</v>
      </c>
      <c r="T4561" s="9">
        <v>0.56830028837807001</v>
      </c>
      <c r="U4561">
        <v>5</v>
      </c>
      <c r="V4561" s="8">
        <f t="shared" si="359"/>
        <v>0.96711798839458418</v>
      </c>
      <c r="W4561">
        <f>IF(V4561&gt;=[1]Settings!$B$2,1,0)</f>
        <v>0</v>
      </c>
      <c r="X4561" s="9">
        <v>6.3187070190906497E-2</v>
      </c>
      <c r="Y4561" t="s">
        <v>32</v>
      </c>
      <c r="Z4561">
        <f>IF(X4561&gt;=[1]Settings!$B$4,1,0)</f>
        <v>0</v>
      </c>
      <c r="AA4561" t="str">
        <f>IF(X4561&gt;=[1]Settings!$B$7,"Critical",IF(X4561&gt;=[1]Settings!$B$6,"High",IF(X4561&gt;=[1]Settings!$B$5,"Moderate","Low")))</f>
        <v>Low</v>
      </c>
    </row>
    <row r="4562" spans="1:27" x14ac:dyDescent="0.25">
      <c r="A4562">
        <v>4561</v>
      </c>
      <c r="B4562" t="s">
        <v>27</v>
      </c>
      <c r="C4562" t="s">
        <v>40</v>
      </c>
      <c r="D4562" t="s">
        <v>34</v>
      </c>
      <c r="E4562" t="s">
        <v>42</v>
      </c>
      <c r="F4562" t="s">
        <v>31</v>
      </c>
      <c r="G4562">
        <v>1</v>
      </c>
      <c r="H4562">
        <v>633</v>
      </c>
      <c r="I4562">
        <v>64</v>
      </c>
      <c r="J4562">
        <v>10</v>
      </c>
      <c r="K4562">
        <v>6</v>
      </c>
      <c r="L4562" s="6">
        <v>502224.93</v>
      </c>
      <c r="M4562">
        <v>6</v>
      </c>
      <c r="N4562" s="7">
        <f>[1]Settings!$B$3*K4562</f>
        <v>1.5</v>
      </c>
      <c r="O4562">
        <v>12</v>
      </c>
      <c r="P4562" s="8">
        <f t="shared" si="355"/>
        <v>6.4</v>
      </c>
      <c r="Q4562" s="7">
        <f t="shared" si="356"/>
        <v>3.84</v>
      </c>
      <c r="R4562" s="8">
        <f t="shared" si="357"/>
        <v>1.8957345971563981</v>
      </c>
      <c r="S4562" s="8">
        <f t="shared" si="358"/>
        <v>8</v>
      </c>
      <c r="T4562" s="9">
        <v>1.05705391192773</v>
      </c>
      <c r="U4562">
        <v>14</v>
      </c>
      <c r="V4562" s="8">
        <f t="shared" si="359"/>
        <v>2.2116903633491312</v>
      </c>
      <c r="W4562">
        <f>IF(V4562&gt;=[1]Settings!$B$2,1,0)</f>
        <v>1</v>
      </c>
      <c r="X4562" s="9">
        <v>0.79531121253967296</v>
      </c>
      <c r="Y4562" t="s">
        <v>32</v>
      </c>
      <c r="Z4562">
        <f>IF(X4562&gt;=[1]Settings!$B$4,1,0)</f>
        <v>1</v>
      </c>
      <c r="AA4562" t="str">
        <f>IF(X4562&gt;=[1]Settings!$B$7,"Critical",IF(X4562&gt;=[1]Settings!$B$6,"High",IF(X4562&gt;=[1]Settings!$B$5,"Moderate","Low")))</f>
        <v>High</v>
      </c>
    </row>
    <row r="4563" spans="1:27" x14ac:dyDescent="0.25">
      <c r="A4563">
        <v>4562</v>
      </c>
      <c r="B4563" t="s">
        <v>27</v>
      </c>
      <c r="C4563" t="s">
        <v>44</v>
      </c>
      <c r="D4563" t="s">
        <v>29</v>
      </c>
      <c r="E4563" t="s">
        <v>35</v>
      </c>
      <c r="F4563" t="s">
        <v>39</v>
      </c>
      <c r="G4563">
        <v>3</v>
      </c>
      <c r="H4563">
        <v>682</v>
      </c>
      <c r="I4563">
        <v>41</v>
      </c>
      <c r="J4563">
        <v>7</v>
      </c>
      <c r="K4563">
        <v>7</v>
      </c>
      <c r="L4563" s="6">
        <v>503237.12</v>
      </c>
      <c r="M4563">
        <v>15</v>
      </c>
      <c r="N4563" s="7">
        <f>[1]Settings!$B$3*K4563</f>
        <v>1.75</v>
      </c>
      <c r="O4563">
        <v>2</v>
      </c>
      <c r="P4563" s="8">
        <f t="shared" si="355"/>
        <v>5.8571428571428568</v>
      </c>
      <c r="Q4563" s="7">
        <f t="shared" si="356"/>
        <v>6.15</v>
      </c>
      <c r="R4563" s="8">
        <f t="shared" si="357"/>
        <v>0.2932551319648094</v>
      </c>
      <c r="S4563" s="8">
        <f t="shared" si="358"/>
        <v>1.1428571428571428</v>
      </c>
      <c r="T4563" s="9">
        <v>0.30360782964042998</v>
      </c>
      <c r="U4563">
        <v>6</v>
      </c>
      <c r="V4563" s="8">
        <f t="shared" si="359"/>
        <v>0.87976539589442815</v>
      </c>
      <c r="W4563">
        <f>IF(V4563&gt;=[1]Settings!$B$2,1,0)</f>
        <v>0</v>
      </c>
      <c r="X4563" s="9">
        <v>6.2768779695033999E-2</v>
      </c>
      <c r="Y4563" t="s">
        <v>32</v>
      </c>
      <c r="Z4563">
        <f>IF(X4563&gt;=[1]Settings!$B$4,1,0)</f>
        <v>0</v>
      </c>
      <c r="AA4563" t="str">
        <f>IF(X4563&gt;=[1]Settings!$B$7,"Critical",IF(X4563&gt;=[1]Settings!$B$6,"High",IF(X4563&gt;=[1]Settings!$B$5,"Moderate","Low")))</f>
        <v>Low</v>
      </c>
    </row>
    <row r="4564" spans="1:27" x14ac:dyDescent="0.25">
      <c r="A4564">
        <v>4563</v>
      </c>
      <c r="B4564" t="s">
        <v>41</v>
      </c>
      <c r="C4564" t="s">
        <v>44</v>
      </c>
      <c r="D4564" t="s">
        <v>30</v>
      </c>
      <c r="E4564" t="s">
        <v>35</v>
      </c>
      <c r="F4564" t="s">
        <v>36</v>
      </c>
      <c r="G4564">
        <v>4</v>
      </c>
      <c r="H4564">
        <v>657</v>
      </c>
      <c r="I4564">
        <v>37</v>
      </c>
      <c r="J4564">
        <v>14</v>
      </c>
      <c r="K4564">
        <v>9</v>
      </c>
      <c r="L4564" s="6">
        <v>922105.65</v>
      </c>
      <c r="M4564">
        <v>6</v>
      </c>
      <c r="N4564" s="7">
        <f>[1]Settings!$B$3*K4564</f>
        <v>2.25</v>
      </c>
      <c r="O4564">
        <v>4</v>
      </c>
      <c r="P4564" s="8">
        <f t="shared" si="355"/>
        <v>2.6428571428571428</v>
      </c>
      <c r="Q4564" s="7">
        <f t="shared" si="356"/>
        <v>2.2200000000000002</v>
      </c>
      <c r="R4564" s="8">
        <f t="shared" si="357"/>
        <v>0.60882800608828003</v>
      </c>
      <c r="S4564" s="8">
        <f t="shared" si="358"/>
        <v>1.7777777777777777</v>
      </c>
      <c r="T4564" s="9">
        <v>0.14854295143090801</v>
      </c>
      <c r="U4564">
        <v>2</v>
      </c>
      <c r="V4564" s="8">
        <f t="shared" si="359"/>
        <v>0.30441400304414001</v>
      </c>
      <c r="W4564">
        <f>IF(V4564&gt;=[1]Settings!$B$2,1,0)</f>
        <v>0</v>
      </c>
      <c r="X4564" s="9">
        <v>0.20649696886539501</v>
      </c>
      <c r="Y4564" t="s">
        <v>43</v>
      </c>
      <c r="Z4564">
        <f>IF(X4564&gt;=[1]Settings!$B$4,1,0)</f>
        <v>0</v>
      </c>
      <c r="AA4564" t="str">
        <f>IF(X4564&gt;=[1]Settings!$B$7,"Critical",IF(X4564&gt;=[1]Settings!$B$6,"High",IF(X4564&gt;=[1]Settings!$B$5,"Moderate","Low")))</f>
        <v>Low</v>
      </c>
    </row>
    <row r="4565" spans="1:27" x14ac:dyDescent="0.25">
      <c r="A4565">
        <v>4564</v>
      </c>
      <c r="B4565" t="s">
        <v>27</v>
      </c>
      <c r="C4565" t="s">
        <v>28</v>
      </c>
      <c r="D4565" t="s">
        <v>29</v>
      </c>
      <c r="E4565" t="s">
        <v>35</v>
      </c>
      <c r="F4565" t="s">
        <v>39</v>
      </c>
      <c r="G4565">
        <v>3</v>
      </c>
      <c r="H4565">
        <v>593</v>
      </c>
      <c r="I4565">
        <v>64</v>
      </c>
      <c r="J4565">
        <v>10</v>
      </c>
      <c r="K4565">
        <v>7</v>
      </c>
      <c r="L4565" s="6">
        <v>549353.12</v>
      </c>
      <c r="M4565">
        <v>14</v>
      </c>
      <c r="N4565" s="7">
        <f>[1]Settings!$B$3*K4565</f>
        <v>1.75</v>
      </c>
      <c r="O4565">
        <v>1</v>
      </c>
      <c r="P4565" s="8">
        <f t="shared" si="355"/>
        <v>6.4</v>
      </c>
      <c r="Q4565" s="7">
        <f t="shared" si="356"/>
        <v>8.9600000000000009</v>
      </c>
      <c r="R4565" s="8">
        <f t="shared" si="357"/>
        <v>0.16863406408094436</v>
      </c>
      <c r="S4565" s="8">
        <f t="shared" si="358"/>
        <v>0.5714285714285714</v>
      </c>
      <c r="T4565" s="9">
        <v>0.36823272842353499</v>
      </c>
      <c r="U4565">
        <v>10</v>
      </c>
      <c r="V4565" s="8">
        <f t="shared" si="359"/>
        <v>1.6863406408094435</v>
      </c>
      <c r="W4565">
        <f>IF(V4565&gt;=[1]Settings!$B$2,1,0)</f>
        <v>0</v>
      </c>
      <c r="X4565" s="9">
        <v>6.37641251087189E-2</v>
      </c>
      <c r="Y4565" t="s">
        <v>32</v>
      </c>
      <c r="Z4565">
        <f>IF(X4565&gt;=[1]Settings!$B$4,1,0)</f>
        <v>0</v>
      </c>
      <c r="AA4565" t="str">
        <f>IF(X4565&gt;=[1]Settings!$B$7,"Critical",IF(X4565&gt;=[1]Settings!$B$6,"High",IF(X4565&gt;=[1]Settings!$B$5,"Moderate","Low")))</f>
        <v>Low</v>
      </c>
    </row>
    <row r="4566" spans="1:27" x14ac:dyDescent="0.25">
      <c r="A4566">
        <v>4565</v>
      </c>
      <c r="B4566" t="s">
        <v>27</v>
      </c>
      <c r="C4566" t="s">
        <v>38</v>
      </c>
      <c r="D4566" t="s">
        <v>30</v>
      </c>
      <c r="E4566" t="s">
        <v>30</v>
      </c>
      <c r="F4566" t="s">
        <v>36</v>
      </c>
      <c r="G4566">
        <v>3</v>
      </c>
      <c r="H4566">
        <v>1124</v>
      </c>
      <c r="I4566">
        <v>96</v>
      </c>
      <c r="J4566">
        <v>15</v>
      </c>
      <c r="K4566">
        <v>19</v>
      </c>
      <c r="L4566" s="6">
        <v>2114374.14</v>
      </c>
      <c r="M4566">
        <v>4</v>
      </c>
      <c r="N4566" s="7">
        <f>[1]Settings!$B$3*K4566</f>
        <v>4.75</v>
      </c>
      <c r="O4566">
        <v>33</v>
      </c>
      <c r="P4566" s="8">
        <f t="shared" si="355"/>
        <v>6.4</v>
      </c>
      <c r="Q4566" s="7">
        <f t="shared" si="356"/>
        <v>3.84</v>
      </c>
      <c r="R4566" s="8">
        <f t="shared" si="357"/>
        <v>2.9359430604982206</v>
      </c>
      <c r="S4566" s="8">
        <f t="shared" si="358"/>
        <v>6.9473684210526319</v>
      </c>
      <c r="T4566" s="9">
        <v>0.49691922571336999</v>
      </c>
      <c r="U4566">
        <v>54</v>
      </c>
      <c r="V4566" s="8">
        <f t="shared" si="359"/>
        <v>4.8042704626334523</v>
      </c>
      <c r="W4566">
        <f>IF(V4566&gt;=[1]Settings!$B$2,1,0)</f>
        <v>1</v>
      </c>
      <c r="X4566" s="9">
        <v>0.98464566469192505</v>
      </c>
      <c r="Y4566" t="s">
        <v>32</v>
      </c>
      <c r="Z4566">
        <f>IF(X4566&gt;=[1]Settings!$B$4,1,0)</f>
        <v>1</v>
      </c>
      <c r="AA4566" t="str">
        <f>IF(X4566&gt;=[1]Settings!$B$7,"Critical",IF(X4566&gt;=[1]Settings!$B$6,"High",IF(X4566&gt;=[1]Settings!$B$5,"Moderate","Low")))</f>
        <v>Critical</v>
      </c>
    </row>
    <row r="4567" spans="1:27" x14ac:dyDescent="0.25">
      <c r="A4567">
        <v>4566</v>
      </c>
      <c r="B4567" t="s">
        <v>27</v>
      </c>
      <c r="C4567" t="s">
        <v>37</v>
      </c>
      <c r="D4567" t="s">
        <v>29</v>
      </c>
      <c r="E4567" t="s">
        <v>35</v>
      </c>
      <c r="F4567" t="s">
        <v>36</v>
      </c>
      <c r="G4567">
        <v>3</v>
      </c>
      <c r="H4567">
        <v>842</v>
      </c>
      <c r="I4567">
        <v>54</v>
      </c>
      <c r="J4567">
        <v>11</v>
      </c>
      <c r="K4567">
        <v>5</v>
      </c>
      <c r="L4567" s="6">
        <v>535180.02</v>
      </c>
      <c r="M4567">
        <v>7</v>
      </c>
      <c r="N4567" s="7">
        <f>[1]Settings!$B$3*K4567</f>
        <v>1.25</v>
      </c>
      <c r="O4567">
        <v>4</v>
      </c>
      <c r="P4567" s="8">
        <f t="shared" si="355"/>
        <v>4.9090909090909092</v>
      </c>
      <c r="Q4567" s="7">
        <f t="shared" si="356"/>
        <v>3.78</v>
      </c>
      <c r="R4567" s="8">
        <f t="shared" si="357"/>
        <v>0.47505938242280282</v>
      </c>
      <c r="S4567" s="8">
        <f t="shared" si="358"/>
        <v>3.2</v>
      </c>
      <c r="T4567" s="9">
        <v>0.476049572578081</v>
      </c>
      <c r="U4567">
        <v>10</v>
      </c>
      <c r="V4567" s="8">
        <f t="shared" si="359"/>
        <v>1.1876484560570071</v>
      </c>
      <c r="W4567">
        <f>IF(V4567&gt;=[1]Settings!$B$2,1,0)</f>
        <v>0</v>
      </c>
      <c r="X4567" s="9">
        <v>9.4957061111927005E-2</v>
      </c>
      <c r="Y4567" t="s">
        <v>32</v>
      </c>
      <c r="Z4567">
        <f>IF(X4567&gt;=[1]Settings!$B$4,1,0)</f>
        <v>0</v>
      </c>
      <c r="AA4567" t="str">
        <f>IF(X4567&gt;=[1]Settings!$B$7,"Critical",IF(X4567&gt;=[1]Settings!$B$6,"High",IF(X4567&gt;=[1]Settings!$B$5,"Moderate","Low")))</f>
        <v>Low</v>
      </c>
    </row>
    <row r="4568" spans="1:27" x14ac:dyDescent="0.25">
      <c r="A4568">
        <v>4567</v>
      </c>
      <c r="B4568" t="s">
        <v>27</v>
      </c>
      <c r="C4568" t="s">
        <v>28</v>
      </c>
      <c r="D4568" t="s">
        <v>30</v>
      </c>
      <c r="E4568" t="s">
        <v>35</v>
      </c>
      <c r="F4568" t="s">
        <v>39</v>
      </c>
      <c r="G4568">
        <v>4</v>
      </c>
      <c r="H4568">
        <v>1142</v>
      </c>
      <c r="I4568">
        <v>99</v>
      </c>
      <c r="J4568">
        <v>22</v>
      </c>
      <c r="K4568">
        <v>20</v>
      </c>
      <c r="L4568" s="6">
        <v>4271903.24</v>
      </c>
      <c r="M4568">
        <v>8</v>
      </c>
      <c r="N4568" s="7">
        <f>[1]Settings!$B$3*K4568</f>
        <v>5</v>
      </c>
      <c r="O4568">
        <v>61</v>
      </c>
      <c r="P4568" s="8">
        <f t="shared" si="355"/>
        <v>4.5</v>
      </c>
      <c r="Q4568" s="7">
        <f t="shared" si="356"/>
        <v>7.92</v>
      </c>
      <c r="R4568" s="8">
        <f t="shared" si="357"/>
        <v>5.3415061295971977</v>
      </c>
      <c r="S4568" s="8">
        <f t="shared" si="358"/>
        <v>12.2</v>
      </c>
      <c r="T4568" s="9">
        <v>1.10944022476988</v>
      </c>
      <c r="U4568">
        <v>136</v>
      </c>
      <c r="V4568" s="8">
        <f t="shared" si="359"/>
        <v>11.908931698774081</v>
      </c>
      <c r="W4568">
        <f>IF(V4568&gt;=[1]Settings!$B$2,1,0)</f>
        <v>1</v>
      </c>
      <c r="X4568" s="9">
        <v>0.97905904054641701</v>
      </c>
      <c r="Y4568" t="s">
        <v>32</v>
      </c>
      <c r="Z4568">
        <f>IF(X4568&gt;=[1]Settings!$B$4,1,0)</f>
        <v>1</v>
      </c>
      <c r="AA4568" t="str">
        <f>IF(X4568&gt;=[1]Settings!$B$7,"Critical",IF(X4568&gt;=[1]Settings!$B$6,"High",IF(X4568&gt;=[1]Settings!$B$5,"Moderate","Low")))</f>
        <v>Critical</v>
      </c>
    </row>
    <row r="4569" spans="1:27" x14ac:dyDescent="0.25">
      <c r="A4569">
        <v>4568</v>
      </c>
      <c r="B4569" t="s">
        <v>27</v>
      </c>
      <c r="C4569" t="s">
        <v>38</v>
      </c>
      <c r="D4569" t="s">
        <v>30</v>
      </c>
      <c r="E4569" t="s">
        <v>42</v>
      </c>
      <c r="F4569" t="s">
        <v>39</v>
      </c>
      <c r="G4569">
        <v>4</v>
      </c>
      <c r="H4569">
        <v>473</v>
      </c>
      <c r="I4569">
        <v>46</v>
      </c>
      <c r="J4569">
        <v>11</v>
      </c>
      <c r="K4569">
        <v>5</v>
      </c>
      <c r="L4569" s="6">
        <v>528262.56999999995</v>
      </c>
      <c r="M4569">
        <v>4</v>
      </c>
      <c r="N4569" s="7">
        <f>[1]Settings!$B$3*K4569</f>
        <v>1.25</v>
      </c>
      <c r="O4569">
        <v>2</v>
      </c>
      <c r="P4569" s="8">
        <f t="shared" si="355"/>
        <v>4.1818181818181817</v>
      </c>
      <c r="Q4569" s="7">
        <f t="shared" si="356"/>
        <v>1.84</v>
      </c>
      <c r="R4569" s="8">
        <f t="shared" si="357"/>
        <v>0.42283298097251587</v>
      </c>
      <c r="S4569" s="8">
        <f t="shared" si="358"/>
        <v>1.6</v>
      </c>
      <c r="T4569" s="9">
        <v>0.30625628334702398</v>
      </c>
      <c r="U4569">
        <v>1</v>
      </c>
      <c r="V4569" s="8">
        <f t="shared" si="359"/>
        <v>0.21141649048625794</v>
      </c>
      <c r="W4569">
        <f>IF(V4569&gt;=[1]Settings!$B$2,1,0)</f>
        <v>0</v>
      </c>
      <c r="X4569" s="9">
        <v>0.114548817276955</v>
      </c>
      <c r="Y4569" t="s">
        <v>32</v>
      </c>
      <c r="Z4569">
        <f>IF(X4569&gt;=[1]Settings!$B$4,1,0)</f>
        <v>0</v>
      </c>
      <c r="AA4569" t="str">
        <f>IF(X4569&gt;=[1]Settings!$B$7,"Critical",IF(X4569&gt;=[1]Settings!$B$6,"High",IF(X4569&gt;=[1]Settings!$B$5,"Moderate","Low")))</f>
        <v>Low</v>
      </c>
    </row>
    <row r="4570" spans="1:27" x14ac:dyDescent="0.25">
      <c r="A4570">
        <v>4569</v>
      </c>
      <c r="B4570" t="s">
        <v>27</v>
      </c>
      <c r="C4570" t="s">
        <v>33</v>
      </c>
      <c r="D4570" t="s">
        <v>34</v>
      </c>
      <c r="E4570" t="s">
        <v>35</v>
      </c>
      <c r="F4570" t="s">
        <v>31</v>
      </c>
      <c r="G4570">
        <v>4</v>
      </c>
      <c r="H4570">
        <v>940</v>
      </c>
      <c r="I4570">
        <v>73</v>
      </c>
      <c r="J4570">
        <v>16</v>
      </c>
      <c r="K4570">
        <v>7</v>
      </c>
      <c r="L4570" s="6">
        <v>1298830.1399999999</v>
      </c>
      <c r="M4570">
        <v>9</v>
      </c>
      <c r="N4570" s="7">
        <f>[1]Settings!$B$3*K4570</f>
        <v>1.75</v>
      </c>
      <c r="O4570">
        <v>8</v>
      </c>
      <c r="P4570" s="8">
        <f t="shared" si="355"/>
        <v>4.5625</v>
      </c>
      <c r="Q4570" s="7">
        <f t="shared" si="356"/>
        <v>6.57</v>
      </c>
      <c r="R4570" s="8">
        <f t="shared" si="357"/>
        <v>0.85106382978723405</v>
      </c>
      <c r="S4570" s="8">
        <f t="shared" si="358"/>
        <v>4.5714285714285712</v>
      </c>
      <c r="T4570" s="9">
        <v>0.59961712251712496</v>
      </c>
      <c r="U4570">
        <v>21</v>
      </c>
      <c r="V4570" s="8">
        <f t="shared" si="359"/>
        <v>2.2340425531914891</v>
      </c>
      <c r="W4570">
        <f>IF(V4570&gt;=[1]Settings!$B$2,1,0)</f>
        <v>1</v>
      </c>
      <c r="X4570" s="9">
        <v>0.42362910509109503</v>
      </c>
      <c r="Y4570" t="s">
        <v>32</v>
      </c>
      <c r="Z4570">
        <f>IF(X4570&gt;=[1]Settings!$B$4,1,0)</f>
        <v>0</v>
      </c>
      <c r="AA4570" t="str">
        <f>IF(X4570&gt;=[1]Settings!$B$7,"Critical",IF(X4570&gt;=[1]Settings!$B$6,"High",IF(X4570&gt;=[1]Settings!$B$5,"Moderate","Low")))</f>
        <v>Moderate</v>
      </c>
    </row>
    <row r="4571" spans="1:27" x14ac:dyDescent="0.25">
      <c r="A4571">
        <v>4570</v>
      </c>
      <c r="B4571" t="s">
        <v>41</v>
      </c>
      <c r="C4571" t="s">
        <v>33</v>
      </c>
      <c r="D4571" t="s">
        <v>34</v>
      </c>
      <c r="E4571" t="s">
        <v>35</v>
      </c>
      <c r="F4571" t="s">
        <v>31</v>
      </c>
      <c r="G4571">
        <v>1</v>
      </c>
      <c r="H4571">
        <v>306</v>
      </c>
      <c r="I4571">
        <v>78</v>
      </c>
      <c r="J4571">
        <v>6</v>
      </c>
      <c r="K4571">
        <v>6</v>
      </c>
      <c r="L4571" s="6">
        <v>285010.53999999998</v>
      </c>
      <c r="M4571">
        <v>10</v>
      </c>
      <c r="N4571" s="7">
        <f>[1]Settings!$B$3*K4571</f>
        <v>1.5</v>
      </c>
      <c r="O4571">
        <v>3</v>
      </c>
      <c r="P4571" s="8">
        <f t="shared" si="355"/>
        <v>13</v>
      </c>
      <c r="Q4571" s="7">
        <f t="shared" si="356"/>
        <v>7.8</v>
      </c>
      <c r="R4571" s="8">
        <f t="shared" si="357"/>
        <v>0.98039215686274506</v>
      </c>
      <c r="S4571" s="8">
        <f t="shared" si="358"/>
        <v>2</v>
      </c>
      <c r="T4571" s="9">
        <v>0.74465497094057398</v>
      </c>
      <c r="U4571">
        <v>12</v>
      </c>
      <c r="V4571" s="8">
        <f t="shared" si="359"/>
        <v>3.9215686274509802</v>
      </c>
      <c r="W4571">
        <f>IF(V4571&gt;=[1]Settings!$B$2,1,0)</f>
        <v>1</v>
      </c>
      <c r="X4571" s="9">
        <v>0.41107439994812001</v>
      </c>
      <c r="Y4571" t="s">
        <v>43</v>
      </c>
      <c r="Z4571">
        <f>IF(X4571&gt;=[1]Settings!$B$4,1,0)</f>
        <v>0</v>
      </c>
      <c r="AA4571" t="str">
        <f>IF(X4571&gt;=[1]Settings!$B$7,"Critical",IF(X4571&gt;=[1]Settings!$B$6,"High",IF(X4571&gt;=[1]Settings!$B$5,"Moderate","Low")))</f>
        <v>Moderate</v>
      </c>
    </row>
    <row r="4572" spans="1:27" x14ac:dyDescent="0.25">
      <c r="A4572">
        <v>4571</v>
      </c>
      <c r="B4572" t="s">
        <v>27</v>
      </c>
      <c r="C4572" t="s">
        <v>44</v>
      </c>
      <c r="D4572" t="s">
        <v>34</v>
      </c>
      <c r="E4572" t="s">
        <v>30</v>
      </c>
      <c r="F4572" t="s">
        <v>31</v>
      </c>
      <c r="G4572">
        <v>3</v>
      </c>
      <c r="H4572">
        <v>531</v>
      </c>
      <c r="I4572">
        <v>52</v>
      </c>
      <c r="J4572">
        <v>12</v>
      </c>
      <c r="K4572">
        <v>8</v>
      </c>
      <c r="L4572" s="6">
        <v>869653.83</v>
      </c>
      <c r="M4572">
        <v>8</v>
      </c>
      <c r="N4572" s="7">
        <f>[1]Settings!$B$3*K4572</f>
        <v>2</v>
      </c>
      <c r="O4572">
        <v>4</v>
      </c>
      <c r="P4572" s="8">
        <f t="shared" si="355"/>
        <v>4.333333333333333</v>
      </c>
      <c r="Q4572" s="7">
        <f t="shared" si="356"/>
        <v>4.16</v>
      </c>
      <c r="R4572" s="8">
        <f t="shared" si="357"/>
        <v>0.75329566854990582</v>
      </c>
      <c r="S4572" s="8">
        <f t="shared" si="358"/>
        <v>2</v>
      </c>
      <c r="T4572" s="9">
        <v>0.24599185235718601</v>
      </c>
      <c r="U4572">
        <v>13</v>
      </c>
      <c r="V4572" s="8">
        <f t="shared" si="359"/>
        <v>2.4482109227871938</v>
      </c>
      <c r="W4572">
        <f>IF(V4572&gt;=[1]Settings!$B$2,1,0)</f>
        <v>1</v>
      </c>
      <c r="X4572" s="9">
        <v>0.37311747670173701</v>
      </c>
      <c r="Y4572" t="s">
        <v>32</v>
      </c>
      <c r="Z4572">
        <f>IF(X4572&gt;=[1]Settings!$B$4,1,0)</f>
        <v>0</v>
      </c>
      <c r="AA4572" t="str">
        <f>IF(X4572&gt;=[1]Settings!$B$7,"Critical",IF(X4572&gt;=[1]Settings!$B$6,"High",IF(X4572&gt;=[1]Settings!$B$5,"Moderate","Low")))</f>
        <v>Moderate</v>
      </c>
    </row>
    <row r="4573" spans="1:27" x14ac:dyDescent="0.25">
      <c r="A4573">
        <v>4572</v>
      </c>
      <c r="B4573" t="s">
        <v>41</v>
      </c>
      <c r="C4573" t="s">
        <v>28</v>
      </c>
      <c r="D4573" t="s">
        <v>29</v>
      </c>
      <c r="E4573" t="s">
        <v>35</v>
      </c>
      <c r="F4573" t="s">
        <v>36</v>
      </c>
      <c r="G4573">
        <v>4</v>
      </c>
      <c r="H4573">
        <v>552</v>
      </c>
      <c r="I4573">
        <v>49</v>
      </c>
      <c r="J4573">
        <v>14</v>
      </c>
      <c r="K4573">
        <v>4</v>
      </c>
      <c r="L4573" s="6">
        <v>547760.18000000005</v>
      </c>
      <c r="M4573">
        <v>6</v>
      </c>
      <c r="N4573" s="7">
        <f>[1]Settings!$B$3*K4573</f>
        <v>1</v>
      </c>
      <c r="O4573">
        <v>2</v>
      </c>
      <c r="P4573" s="8">
        <f t="shared" si="355"/>
        <v>3.5</v>
      </c>
      <c r="Q4573" s="7">
        <f t="shared" si="356"/>
        <v>2.94</v>
      </c>
      <c r="R4573" s="8">
        <f t="shared" si="357"/>
        <v>0.36231884057971014</v>
      </c>
      <c r="S4573" s="8">
        <f t="shared" si="358"/>
        <v>2</v>
      </c>
      <c r="T4573" s="9">
        <v>0.16393966164217</v>
      </c>
      <c r="U4573">
        <v>1</v>
      </c>
      <c r="V4573" s="8">
        <f t="shared" si="359"/>
        <v>0.18115942028985507</v>
      </c>
      <c r="W4573">
        <f>IF(V4573&gt;=[1]Settings!$B$2,1,0)</f>
        <v>0</v>
      </c>
      <c r="X4573" s="9">
        <v>4.5259643346071202E-2</v>
      </c>
      <c r="Y4573" t="s">
        <v>43</v>
      </c>
      <c r="Z4573">
        <f>IF(X4573&gt;=[1]Settings!$B$4,1,0)</f>
        <v>0</v>
      </c>
      <c r="AA4573" t="str">
        <f>IF(X4573&gt;=[1]Settings!$B$7,"Critical",IF(X4573&gt;=[1]Settings!$B$6,"High",IF(X4573&gt;=[1]Settings!$B$5,"Moderate","Low")))</f>
        <v>Low</v>
      </c>
    </row>
    <row r="4574" spans="1:27" x14ac:dyDescent="0.25">
      <c r="A4574">
        <v>4573</v>
      </c>
      <c r="B4574" t="s">
        <v>27</v>
      </c>
      <c r="C4574" t="s">
        <v>38</v>
      </c>
      <c r="D4574" t="s">
        <v>34</v>
      </c>
      <c r="E4574" t="s">
        <v>35</v>
      </c>
      <c r="F4574" t="s">
        <v>31</v>
      </c>
      <c r="G4574">
        <v>2</v>
      </c>
      <c r="H4574">
        <v>969</v>
      </c>
      <c r="I4574">
        <v>83</v>
      </c>
      <c r="J4574">
        <v>11</v>
      </c>
      <c r="K4574">
        <v>20</v>
      </c>
      <c r="L4574" s="6">
        <v>1875100.22</v>
      </c>
      <c r="M4574">
        <v>6</v>
      </c>
      <c r="N4574" s="7">
        <f>[1]Settings!$B$3*K4574</f>
        <v>5</v>
      </c>
      <c r="O4574">
        <v>33</v>
      </c>
      <c r="P4574" s="8">
        <f t="shared" si="355"/>
        <v>7.5454545454545459</v>
      </c>
      <c r="Q4574" s="7">
        <f t="shared" si="356"/>
        <v>4.9800000000000004</v>
      </c>
      <c r="R4574" s="8">
        <f t="shared" si="357"/>
        <v>3.4055727554179565</v>
      </c>
      <c r="S4574" s="8">
        <f t="shared" si="358"/>
        <v>6.6</v>
      </c>
      <c r="T4574" s="9">
        <v>0.82159806558607995</v>
      </c>
      <c r="U4574">
        <v>73</v>
      </c>
      <c r="V4574" s="8">
        <f t="shared" si="359"/>
        <v>7.5335397316821462</v>
      </c>
      <c r="W4574">
        <f>IF(V4574&gt;=[1]Settings!$B$2,1,0)</f>
        <v>1</v>
      </c>
      <c r="X4574" s="9">
        <v>0.98983311653137196</v>
      </c>
      <c r="Y4574" t="s">
        <v>32</v>
      </c>
      <c r="Z4574">
        <f>IF(X4574&gt;=[1]Settings!$B$4,1,0)</f>
        <v>1</v>
      </c>
      <c r="AA4574" t="str">
        <f>IF(X4574&gt;=[1]Settings!$B$7,"Critical",IF(X4574&gt;=[1]Settings!$B$6,"High",IF(X4574&gt;=[1]Settings!$B$5,"Moderate","Low")))</f>
        <v>Critical</v>
      </c>
    </row>
    <row r="4575" spans="1:27" x14ac:dyDescent="0.25">
      <c r="A4575">
        <v>4574</v>
      </c>
      <c r="B4575" t="s">
        <v>27</v>
      </c>
      <c r="C4575" t="s">
        <v>44</v>
      </c>
      <c r="D4575" t="s">
        <v>29</v>
      </c>
      <c r="E4575" t="s">
        <v>35</v>
      </c>
      <c r="F4575" t="s">
        <v>36</v>
      </c>
      <c r="G4575">
        <v>2</v>
      </c>
      <c r="H4575">
        <v>241</v>
      </c>
      <c r="I4575">
        <v>39</v>
      </c>
      <c r="J4575">
        <v>8</v>
      </c>
      <c r="K4575">
        <v>4</v>
      </c>
      <c r="L4575" s="6">
        <v>315974.40000000002</v>
      </c>
      <c r="M4575">
        <v>7</v>
      </c>
      <c r="N4575" s="7">
        <f>[1]Settings!$B$3*K4575</f>
        <v>1</v>
      </c>
      <c r="O4575">
        <v>0</v>
      </c>
      <c r="P4575" s="8">
        <f t="shared" si="355"/>
        <v>4.875</v>
      </c>
      <c r="Q4575" s="7">
        <f t="shared" si="356"/>
        <v>2.73</v>
      </c>
      <c r="R4575" s="8">
        <f t="shared" si="357"/>
        <v>0</v>
      </c>
      <c r="S4575" s="8">
        <f t="shared" si="358"/>
        <v>0</v>
      </c>
      <c r="T4575" s="9">
        <v>0.14531284381419801</v>
      </c>
      <c r="U4575">
        <v>0</v>
      </c>
      <c r="V4575" s="8">
        <f t="shared" si="359"/>
        <v>0</v>
      </c>
      <c r="W4575">
        <f>IF(V4575&gt;=[1]Settings!$B$2,1,0)</f>
        <v>0</v>
      </c>
      <c r="X4575" s="9">
        <v>3.8823809474706698E-2</v>
      </c>
      <c r="Y4575" t="s">
        <v>32</v>
      </c>
      <c r="Z4575">
        <f>IF(X4575&gt;=[1]Settings!$B$4,1,0)</f>
        <v>0</v>
      </c>
      <c r="AA4575" t="str">
        <f>IF(X4575&gt;=[1]Settings!$B$7,"Critical",IF(X4575&gt;=[1]Settings!$B$6,"High",IF(X4575&gt;=[1]Settings!$B$5,"Moderate","Low")))</f>
        <v>Low</v>
      </c>
    </row>
    <row r="4576" spans="1:27" x14ac:dyDescent="0.25">
      <c r="A4576">
        <v>4575</v>
      </c>
      <c r="B4576" t="s">
        <v>27</v>
      </c>
      <c r="C4576" t="s">
        <v>28</v>
      </c>
      <c r="D4576" t="s">
        <v>30</v>
      </c>
      <c r="E4576" t="s">
        <v>35</v>
      </c>
      <c r="F4576" t="s">
        <v>36</v>
      </c>
      <c r="G4576">
        <v>5</v>
      </c>
      <c r="H4576">
        <v>281</v>
      </c>
      <c r="I4576">
        <v>47</v>
      </c>
      <c r="J4576">
        <v>8</v>
      </c>
      <c r="K4576">
        <v>12</v>
      </c>
      <c r="L4576" s="6">
        <v>988110.44</v>
      </c>
      <c r="M4576">
        <v>7</v>
      </c>
      <c r="N4576" s="7">
        <f>[1]Settings!$B$3*K4576</f>
        <v>3</v>
      </c>
      <c r="O4576">
        <v>5</v>
      </c>
      <c r="P4576" s="8">
        <f t="shared" si="355"/>
        <v>5.875</v>
      </c>
      <c r="Q4576" s="7">
        <f t="shared" si="356"/>
        <v>3.29</v>
      </c>
      <c r="R4576" s="8">
        <f t="shared" si="357"/>
        <v>1.7793594306049823</v>
      </c>
      <c r="S4576" s="8">
        <f t="shared" si="358"/>
        <v>1.6666666666666667</v>
      </c>
      <c r="T4576" s="9">
        <v>0.41896463436095799</v>
      </c>
      <c r="U4576">
        <v>3</v>
      </c>
      <c r="V4576" s="8">
        <f t="shared" si="359"/>
        <v>1.0676156583629892</v>
      </c>
      <c r="W4576">
        <f>IF(V4576&gt;=[1]Settings!$B$2,1,0)</f>
        <v>0</v>
      </c>
      <c r="X4576" s="9">
        <v>0.617925405502319</v>
      </c>
      <c r="Y4576" t="s">
        <v>32</v>
      </c>
      <c r="Z4576">
        <f>IF(X4576&gt;=[1]Settings!$B$4,1,0)</f>
        <v>1</v>
      </c>
      <c r="AA4576" t="str">
        <f>IF(X4576&gt;=[1]Settings!$B$7,"Critical",IF(X4576&gt;=[1]Settings!$B$6,"High",IF(X4576&gt;=[1]Settings!$B$5,"Moderate","Low")))</f>
        <v>High</v>
      </c>
    </row>
    <row r="4577" spans="1:27" x14ac:dyDescent="0.25">
      <c r="A4577">
        <v>4576</v>
      </c>
      <c r="B4577" t="s">
        <v>27</v>
      </c>
      <c r="C4577" t="s">
        <v>38</v>
      </c>
      <c r="D4577" t="s">
        <v>34</v>
      </c>
      <c r="E4577" t="s">
        <v>42</v>
      </c>
      <c r="F4577" t="s">
        <v>39</v>
      </c>
      <c r="G4577">
        <v>4</v>
      </c>
      <c r="H4577">
        <v>670</v>
      </c>
      <c r="I4577">
        <v>69</v>
      </c>
      <c r="J4577">
        <v>16</v>
      </c>
      <c r="K4577">
        <v>6</v>
      </c>
      <c r="L4577" s="6">
        <v>969362.73</v>
      </c>
      <c r="M4577">
        <v>5</v>
      </c>
      <c r="N4577" s="7">
        <f>[1]Settings!$B$3*K4577</f>
        <v>1.5</v>
      </c>
      <c r="O4577">
        <v>3</v>
      </c>
      <c r="P4577" s="8">
        <f t="shared" si="355"/>
        <v>4.3125</v>
      </c>
      <c r="Q4577" s="7">
        <f t="shared" si="356"/>
        <v>3.45</v>
      </c>
      <c r="R4577" s="8">
        <f t="shared" si="357"/>
        <v>0.44776119402985076</v>
      </c>
      <c r="S4577" s="8">
        <f t="shared" si="358"/>
        <v>2</v>
      </c>
      <c r="T4577" s="9">
        <v>0.67855963245677797</v>
      </c>
      <c r="U4577">
        <v>15</v>
      </c>
      <c r="V4577" s="8">
        <f t="shared" si="359"/>
        <v>2.2388059701492535</v>
      </c>
      <c r="W4577">
        <f>IF(V4577&gt;=[1]Settings!$B$2,1,0)</f>
        <v>1</v>
      </c>
      <c r="X4577" s="9">
        <v>0.215753823518753</v>
      </c>
      <c r="Y4577" t="s">
        <v>32</v>
      </c>
      <c r="Z4577">
        <f>IF(X4577&gt;=[1]Settings!$B$4,1,0)</f>
        <v>0</v>
      </c>
      <c r="AA4577" t="str">
        <f>IF(X4577&gt;=[1]Settings!$B$7,"Critical",IF(X4577&gt;=[1]Settings!$B$6,"High",IF(X4577&gt;=[1]Settings!$B$5,"Moderate","Low")))</f>
        <v>Low</v>
      </c>
    </row>
    <row r="4578" spans="1:27" x14ac:dyDescent="0.25">
      <c r="A4578">
        <v>4577</v>
      </c>
      <c r="B4578" t="s">
        <v>27</v>
      </c>
      <c r="C4578" t="s">
        <v>28</v>
      </c>
      <c r="D4578" t="s">
        <v>29</v>
      </c>
      <c r="E4578" t="s">
        <v>30</v>
      </c>
      <c r="F4578" t="s">
        <v>39</v>
      </c>
      <c r="G4578">
        <v>5</v>
      </c>
      <c r="H4578">
        <v>625</v>
      </c>
      <c r="I4578">
        <v>66</v>
      </c>
      <c r="J4578">
        <v>13</v>
      </c>
      <c r="K4578">
        <v>6</v>
      </c>
      <c r="L4578" s="6">
        <v>888111.72</v>
      </c>
      <c r="M4578">
        <v>3</v>
      </c>
      <c r="N4578" s="7">
        <f>[1]Settings!$B$3*K4578</f>
        <v>1.5</v>
      </c>
      <c r="O4578">
        <v>5</v>
      </c>
      <c r="P4578" s="8">
        <f t="shared" si="355"/>
        <v>5.0769230769230766</v>
      </c>
      <c r="Q4578" s="7">
        <f t="shared" si="356"/>
        <v>1.98</v>
      </c>
      <c r="R4578" s="8">
        <f t="shared" si="357"/>
        <v>0.8</v>
      </c>
      <c r="S4578" s="8">
        <f t="shared" si="358"/>
        <v>3.3333333333333335</v>
      </c>
      <c r="T4578" s="9">
        <v>0.58317161081601998</v>
      </c>
      <c r="U4578">
        <v>8</v>
      </c>
      <c r="V4578" s="8">
        <f t="shared" si="359"/>
        <v>1.28</v>
      </c>
      <c r="W4578">
        <f>IF(V4578&gt;=[1]Settings!$B$2,1,0)</f>
        <v>0</v>
      </c>
      <c r="X4578" s="9">
        <v>0.16150900721549999</v>
      </c>
      <c r="Y4578" t="s">
        <v>32</v>
      </c>
      <c r="Z4578">
        <f>IF(X4578&gt;=[1]Settings!$B$4,1,0)</f>
        <v>0</v>
      </c>
      <c r="AA4578" t="str">
        <f>IF(X4578&gt;=[1]Settings!$B$7,"Critical",IF(X4578&gt;=[1]Settings!$B$6,"High",IF(X4578&gt;=[1]Settings!$B$5,"Moderate","Low")))</f>
        <v>Low</v>
      </c>
    </row>
    <row r="4579" spans="1:27" x14ac:dyDescent="0.25">
      <c r="A4579">
        <v>4578</v>
      </c>
      <c r="B4579" t="s">
        <v>27</v>
      </c>
      <c r="C4579" t="s">
        <v>38</v>
      </c>
      <c r="D4579" t="s">
        <v>34</v>
      </c>
      <c r="E4579" t="s">
        <v>30</v>
      </c>
      <c r="F4579" t="s">
        <v>39</v>
      </c>
      <c r="G4579">
        <v>3</v>
      </c>
      <c r="H4579">
        <v>674</v>
      </c>
      <c r="I4579">
        <v>50</v>
      </c>
      <c r="J4579">
        <v>14</v>
      </c>
      <c r="K4579">
        <v>5</v>
      </c>
      <c r="L4579" s="6">
        <v>802944.31</v>
      </c>
      <c r="M4579">
        <v>2</v>
      </c>
      <c r="N4579" s="7">
        <f>[1]Settings!$B$3*K4579</f>
        <v>1.25</v>
      </c>
      <c r="O4579">
        <v>2</v>
      </c>
      <c r="P4579" s="8">
        <f t="shared" si="355"/>
        <v>3.5714285714285716</v>
      </c>
      <c r="Q4579" s="7">
        <f t="shared" si="356"/>
        <v>1</v>
      </c>
      <c r="R4579" s="8">
        <f t="shared" si="357"/>
        <v>0.29673590504451036</v>
      </c>
      <c r="S4579" s="8">
        <f t="shared" si="358"/>
        <v>1.6</v>
      </c>
      <c r="T4579" s="9">
        <v>0.33534604721150502</v>
      </c>
      <c r="U4579">
        <v>5</v>
      </c>
      <c r="V4579" s="8">
        <f t="shared" si="359"/>
        <v>0.74183976261127593</v>
      </c>
      <c r="W4579">
        <f>IF(V4579&gt;=[1]Settings!$B$2,1,0)</f>
        <v>0</v>
      </c>
      <c r="X4579" s="9">
        <v>8.6495935916900593E-2</v>
      </c>
      <c r="Y4579" t="s">
        <v>32</v>
      </c>
      <c r="Z4579">
        <f>IF(X4579&gt;=[1]Settings!$B$4,1,0)</f>
        <v>0</v>
      </c>
      <c r="AA4579" t="str">
        <f>IF(X4579&gt;=[1]Settings!$B$7,"Critical",IF(X4579&gt;=[1]Settings!$B$6,"High",IF(X4579&gt;=[1]Settings!$B$5,"Moderate","Low")))</f>
        <v>Low</v>
      </c>
    </row>
    <row r="4580" spans="1:27" x14ac:dyDescent="0.25">
      <c r="A4580">
        <v>4579</v>
      </c>
      <c r="B4580" t="s">
        <v>41</v>
      </c>
      <c r="C4580" t="s">
        <v>33</v>
      </c>
      <c r="D4580" t="s">
        <v>30</v>
      </c>
      <c r="E4580" t="s">
        <v>30</v>
      </c>
      <c r="F4580" t="s">
        <v>36</v>
      </c>
      <c r="G4580">
        <v>2</v>
      </c>
      <c r="H4580">
        <v>619</v>
      </c>
      <c r="I4580">
        <v>68</v>
      </c>
      <c r="J4580">
        <v>11</v>
      </c>
      <c r="K4580">
        <v>8</v>
      </c>
      <c r="L4580" s="6">
        <v>860430.94</v>
      </c>
      <c r="M4580">
        <v>5</v>
      </c>
      <c r="N4580" s="7">
        <f>[1]Settings!$B$3*K4580</f>
        <v>2</v>
      </c>
      <c r="O4580">
        <v>10</v>
      </c>
      <c r="P4580" s="8">
        <f t="shared" si="355"/>
        <v>6.1818181818181817</v>
      </c>
      <c r="Q4580" s="7">
        <f t="shared" si="356"/>
        <v>3.4</v>
      </c>
      <c r="R4580" s="8">
        <f t="shared" si="357"/>
        <v>1.615508885298869</v>
      </c>
      <c r="S4580" s="8">
        <f t="shared" si="358"/>
        <v>5</v>
      </c>
      <c r="T4580" s="9">
        <v>0.53568819692552005</v>
      </c>
      <c r="U4580">
        <v>18</v>
      </c>
      <c r="V4580" s="8">
        <f t="shared" si="359"/>
        <v>2.9079159935379644</v>
      </c>
      <c r="W4580">
        <f>IF(V4580&gt;=[1]Settings!$B$2,1,0)</f>
        <v>1</v>
      </c>
      <c r="X4580" s="9">
        <v>0.69948667287826505</v>
      </c>
      <c r="Y4580" t="s">
        <v>43</v>
      </c>
      <c r="Z4580">
        <f>IF(X4580&gt;=[1]Settings!$B$4,1,0)</f>
        <v>1</v>
      </c>
      <c r="AA4580" t="str">
        <f>IF(X4580&gt;=[1]Settings!$B$7,"Critical",IF(X4580&gt;=[1]Settings!$B$6,"High",IF(X4580&gt;=[1]Settings!$B$5,"Moderate","Low")))</f>
        <v>High</v>
      </c>
    </row>
    <row r="4581" spans="1:27" x14ac:dyDescent="0.25">
      <c r="A4581">
        <v>4580</v>
      </c>
      <c r="B4581" t="s">
        <v>27</v>
      </c>
      <c r="C4581" t="s">
        <v>38</v>
      </c>
      <c r="D4581" t="s">
        <v>30</v>
      </c>
      <c r="E4581" t="s">
        <v>42</v>
      </c>
      <c r="F4581" t="s">
        <v>31</v>
      </c>
      <c r="G4581">
        <v>1</v>
      </c>
      <c r="H4581">
        <v>497</v>
      </c>
      <c r="I4581">
        <v>80</v>
      </c>
      <c r="J4581">
        <v>7</v>
      </c>
      <c r="K4581">
        <v>11</v>
      </c>
      <c r="L4581" s="6">
        <v>614109.18999999994</v>
      </c>
      <c r="M4581">
        <v>4</v>
      </c>
      <c r="N4581" s="7">
        <f>[1]Settings!$B$3*K4581</f>
        <v>2.75</v>
      </c>
      <c r="O4581">
        <v>38</v>
      </c>
      <c r="P4581" s="8">
        <f t="shared" si="355"/>
        <v>11.428571428571429</v>
      </c>
      <c r="Q4581" s="7">
        <f t="shared" si="356"/>
        <v>3.2</v>
      </c>
      <c r="R4581" s="8">
        <f t="shared" si="357"/>
        <v>7.6458752515090547</v>
      </c>
      <c r="S4581" s="8">
        <f t="shared" si="358"/>
        <v>13.818181818181818</v>
      </c>
      <c r="T4581" s="9">
        <v>2.5807354038532702</v>
      </c>
      <c r="U4581">
        <v>58</v>
      </c>
      <c r="V4581" s="8">
        <f t="shared" si="359"/>
        <v>11.670020120724345</v>
      </c>
      <c r="W4581">
        <f>IF(V4581&gt;=[1]Settings!$B$2,1,0)</f>
        <v>1</v>
      </c>
      <c r="X4581" s="9">
        <v>0.99034893512725797</v>
      </c>
      <c r="Y4581" t="s">
        <v>32</v>
      </c>
      <c r="Z4581">
        <f>IF(X4581&gt;=[1]Settings!$B$4,1,0)</f>
        <v>1</v>
      </c>
      <c r="AA4581" t="str">
        <f>IF(X4581&gt;=[1]Settings!$B$7,"Critical",IF(X4581&gt;=[1]Settings!$B$6,"High",IF(X4581&gt;=[1]Settings!$B$5,"Moderate","Low")))</f>
        <v>Critical</v>
      </c>
    </row>
    <row r="4582" spans="1:27" x14ac:dyDescent="0.25">
      <c r="A4582">
        <v>4581</v>
      </c>
      <c r="B4582" t="s">
        <v>27</v>
      </c>
      <c r="C4582" t="s">
        <v>37</v>
      </c>
      <c r="D4582" t="s">
        <v>34</v>
      </c>
      <c r="E4582" t="s">
        <v>42</v>
      </c>
      <c r="F4582" t="s">
        <v>31</v>
      </c>
      <c r="G4582">
        <v>4</v>
      </c>
      <c r="H4582">
        <v>685</v>
      </c>
      <c r="I4582">
        <v>64</v>
      </c>
      <c r="J4582">
        <v>9</v>
      </c>
      <c r="K4582">
        <v>7</v>
      </c>
      <c r="L4582" s="6">
        <v>874246</v>
      </c>
      <c r="M4582">
        <v>5</v>
      </c>
      <c r="N4582" s="7">
        <f>[1]Settings!$B$3*K4582</f>
        <v>1.75</v>
      </c>
      <c r="O4582">
        <v>1</v>
      </c>
      <c r="P4582" s="8">
        <f t="shared" si="355"/>
        <v>7.1111111111111107</v>
      </c>
      <c r="Q4582" s="7">
        <f t="shared" si="356"/>
        <v>3.2</v>
      </c>
      <c r="R4582" s="8">
        <f t="shared" si="357"/>
        <v>0.145985401459854</v>
      </c>
      <c r="S4582" s="8">
        <f t="shared" si="358"/>
        <v>0.5714285714285714</v>
      </c>
      <c r="T4582" s="9">
        <v>0.44671043831278801</v>
      </c>
      <c r="U4582">
        <v>10</v>
      </c>
      <c r="V4582" s="8">
        <f t="shared" si="359"/>
        <v>1.4598540145985401</v>
      </c>
      <c r="W4582">
        <f>IF(V4582&gt;=[1]Settings!$B$2,1,0)</f>
        <v>0</v>
      </c>
      <c r="X4582" s="9">
        <v>0.263977110385895</v>
      </c>
      <c r="Y4582" t="s">
        <v>32</v>
      </c>
      <c r="Z4582">
        <f>IF(X4582&gt;=[1]Settings!$B$4,1,0)</f>
        <v>0</v>
      </c>
      <c r="AA4582" t="str">
        <f>IF(X4582&gt;=[1]Settings!$B$7,"Critical",IF(X4582&gt;=[1]Settings!$B$6,"High",IF(X4582&gt;=[1]Settings!$B$5,"Moderate","Low")))</f>
        <v>Low</v>
      </c>
    </row>
    <row r="4583" spans="1:27" x14ac:dyDescent="0.25">
      <c r="A4583">
        <v>4582</v>
      </c>
      <c r="B4583" t="s">
        <v>27</v>
      </c>
      <c r="C4583" t="s">
        <v>28</v>
      </c>
      <c r="D4583" t="s">
        <v>34</v>
      </c>
      <c r="E4583" t="s">
        <v>30</v>
      </c>
      <c r="F4583" t="s">
        <v>36</v>
      </c>
      <c r="G4583">
        <v>4</v>
      </c>
      <c r="H4583">
        <v>587</v>
      </c>
      <c r="I4583">
        <v>73</v>
      </c>
      <c r="J4583">
        <v>14</v>
      </c>
      <c r="K4583">
        <v>7</v>
      </c>
      <c r="L4583" s="6">
        <v>716206.01</v>
      </c>
      <c r="M4583">
        <v>20</v>
      </c>
      <c r="N4583" s="7">
        <f>[1]Settings!$B$3*K4583</f>
        <v>1.75</v>
      </c>
      <c r="O4583">
        <v>6</v>
      </c>
      <c r="P4583" s="8">
        <f t="shared" si="355"/>
        <v>5.2142857142857144</v>
      </c>
      <c r="Q4583" s="7">
        <f t="shared" si="356"/>
        <v>14.6</v>
      </c>
      <c r="R4583" s="8">
        <f t="shared" si="357"/>
        <v>1.0221465076660987</v>
      </c>
      <c r="S4583" s="8">
        <f t="shared" si="358"/>
        <v>3.4285714285714284</v>
      </c>
      <c r="T4583" s="9">
        <v>0.32240779189318203</v>
      </c>
      <c r="U4583">
        <v>9</v>
      </c>
      <c r="V4583" s="8">
        <f t="shared" si="359"/>
        <v>1.5332197614991483</v>
      </c>
      <c r="W4583">
        <f>IF(V4583&gt;=[1]Settings!$B$2,1,0)</f>
        <v>0</v>
      </c>
      <c r="X4583" s="9">
        <v>0.25898829102516202</v>
      </c>
      <c r="Y4583" t="s">
        <v>32</v>
      </c>
      <c r="Z4583">
        <f>IF(X4583&gt;=[1]Settings!$B$4,1,0)</f>
        <v>0</v>
      </c>
      <c r="AA4583" t="str">
        <f>IF(X4583&gt;=[1]Settings!$B$7,"Critical",IF(X4583&gt;=[1]Settings!$B$6,"High",IF(X4583&gt;=[1]Settings!$B$5,"Moderate","Low")))</f>
        <v>Low</v>
      </c>
    </row>
    <row r="4584" spans="1:27" x14ac:dyDescent="0.25">
      <c r="A4584">
        <v>4583</v>
      </c>
      <c r="B4584" t="s">
        <v>27</v>
      </c>
      <c r="C4584" t="s">
        <v>28</v>
      </c>
      <c r="D4584" t="s">
        <v>30</v>
      </c>
      <c r="E4584" t="s">
        <v>35</v>
      </c>
      <c r="F4584" t="s">
        <v>39</v>
      </c>
      <c r="G4584">
        <v>3</v>
      </c>
      <c r="H4584">
        <v>461</v>
      </c>
      <c r="I4584">
        <v>30</v>
      </c>
      <c r="J4584">
        <v>8</v>
      </c>
      <c r="K4584">
        <v>5</v>
      </c>
      <c r="L4584" s="6">
        <v>354130.17</v>
      </c>
      <c r="M4584">
        <v>14</v>
      </c>
      <c r="N4584" s="7">
        <f>[1]Settings!$B$3*K4584</f>
        <v>1.25</v>
      </c>
      <c r="O4584">
        <v>2</v>
      </c>
      <c r="P4584" s="8">
        <f t="shared" si="355"/>
        <v>3.75</v>
      </c>
      <c r="Q4584" s="7">
        <f t="shared" si="356"/>
        <v>4.2</v>
      </c>
      <c r="R4584" s="8">
        <f t="shared" si="357"/>
        <v>0.43383947939262474</v>
      </c>
      <c r="S4584" s="8">
        <f t="shared" si="358"/>
        <v>1.6</v>
      </c>
      <c r="T4584" s="9">
        <v>0.141514404188777</v>
      </c>
      <c r="U4584">
        <v>0</v>
      </c>
      <c r="V4584" s="8">
        <f t="shared" si="359"/>
        <v>0</v>
      </c>
      <c r="W4584">
        <f>IF(V4584&gt;=[1]Settings!$B$2,1,0)</f>
        <v>0</v>
      </c>
      <c r="X4584" s="9">
        <v>4.5500129461288501E-2</v>
      </c>
      <c r="Y4584" t="s">
        <v>32</v>
      </c>
      <c r="Z4584">
        <f>IF(X4584&gt;=[1]Settings!$B$4,1,0)</f>
        <v>0</v>
      </c>
      <c r="AA4584" t="str">
        <f>IF(X4584&gt;=[1]Settings!$B$7,"Critical",IF(X4584&gt;=[1]Settings!$B$6,"High",IF(X4584&gt;=[1]Settings!$B$5,"Moderate","Low")))</f>
        <v>Low</v>
      </c>
    </row>
    <row r="4585" spans="1:27" x14ac:dyDescent="0.25">
      <c r="A4585">
        <v>4584</v>
      </c>
      <c r="B4585" t="s">
        <v>41</v>
      </c>
      <c r="C4585" t="s">
        <v>40</v>
      </c>
      <c r="D4585" t="s">
        <v>34</v>
      </c>
      <c r="E4585" t="s">
        <v>35</v>
      </c>
      <c r="F4585" t="s">
        <v>31</v>
      </c>
      <c r="G4585">
        <v>3</v>
      </c>
      <c r="H4585">
        <v>513</v>
      </c>
      <c r="I4585">
        <v>58</v>
      </c>
      <c r="J4585">
        <v>10</v>
      </c>
      <c r="K4585">
        <v>8</v>
      </c>
      <c r="L4585" s="6">
        <v>823249.45</v>
      </c>
      <c r="M4585">
        <v>9</v>
      </c>
      <c r="N4585" s="7">
        <f>[1]Settings!$B$3*K4585</f>
        <v>2</v>
      </c>
      <c r="O4585">
        <v>1</v>
      </c>
      <c r="P4585" s="8">
        <f t="shared" si="355"/>
        <v>5.8</v>
      </c>
      <c r="Q4585" s="7">
        <f t="shared" si="356"/>
        <v>5.22</v>
      </c>
      <c r="R4585" s="8">
        <f t="shared" si="357"/>
        <v>0.19493177387914229</v>
      </c>
      <c r="S4585" s="8">
        <f t="shared" si="358"/>
        <v>0.5</v>
      </c>
      <c r="T4585" s="9">
        <v>0.33072011740540003</v>
      </c>
      <c r="U4585">
        <v>7</v>
      </c>
      <c r="V4585" s="8">
        <f t="shared" si="359"/>
        <v>1.364522417153996</v>
      </c>
      <c r="W4585">
        <f>IF(V4585&gt;=[1]Settings!$B$2,1,0)</f>
        <v>0</v>
      </c>
      <c r="X4585" s="9">
        <v>0.24192401766777</v>
      </c>
      <c r="Y4585" t="s">
        <v>43</v>
      </c>
      <c r="Z4585">
        <f>IF(X4585&gt;=[1]Settings!$B$4,1,0)</f>
        <v>0</v>
      </c>
      <c r="AA4585" t="str">
        <f>IF(X4585&gt;=[1]Settings!$B$7,"Critical",IF(X4585&gt;=[1]Settings!$B$6,"High",IF(X4585&gt;=[1]Settings!$B$5,"Moderate","Low")))</f>
        <v>Low</v>
      </c>
    </row>
    <row r="4586" spans="1:27" x14ac:dyDescent="0.25">
      <c r="A4586">
        <v>4585</v>
      </c>
      <c r="B4586" t="s">
        <v>27</v>
      </c>
      <c r="C4586" t="s">
        <v>37</v>
      </c>
      <c r="D4586" t="s">
        <v>29</v>
      </c>
      <c r="E4586" t="s">
        <v>35</v>
      </c>
      <c r="F4586" t="s">
        <v>36</v>
      </c>
      <c r="G4586">
        <v>4</v>
      </c>
      <c r="H4586">
        <v>381</v>
      </c>
      <c r="I4586">
        <v>83</v>
      </c>
      <c r="J4586">
        <v>11</v>
      </c>
      <c r="K4586">
        <v>7</v>
      </c>
      <c r="L4586" s="6">
        <v>726513.19</v>
      </c>
      <c r="M4586">
        <v>7</v>
      </c>
      <c r="N4586" s="7">
        <f>[1]Settings!$B$3*K4586</f>
        <v>1.75</v>
      </c>
      <c r="O4586">
        <v>1</v>
      </c>
      <c r="P4586" s="8">
        <f t="shared" si="355"/>
        <v>7.5454545454545459</v>
      </c>
      <c r="Q4586" s="7">
        <f t="shared" si="356"/>
        <v>5.81</v>
      </c>
      <c r="R4586" s="8">
        <f t="shared" si="357"/>
        <v>0.26246719160104987</v>
      </c>
      <c r="S4586" s="8">
        <f t="shared" si="358"/>
        <v>0.5714285714285714</v>
      </c>
      <c r="T4586" s="9">
        <v>0.30914380585787399</v>
      </c>
      <c r="U4586">
        <v>1</v>
      </c>
      <c r="V4586" s="8">
        <f t="shared" si="359"/>
        <v>0.26246719160104987</v>
      </c>
      <c r="W4586">
        <f>IF(V4586&gt;=[1]Settings!$B$2,1,0)</f>
        <v>0</v>
      </c>
      <c r="X4586" s="9">
        <v>0.189102992415428</v>
      </c>
      <c r="Y4586" t="s">
        <v>32</v>
      </c>
      <c r="Z4586">
        <f>IF(X4586&gt;=[1]Settings!$B$4,1,0)</f>
        <v>0</v>
      </c>
      <c r="AA4586" t="str">
        <f>IF(X4586&gt;=[1]Settings!$B$7,"Critical",IF(X4586&gt;=[1]Settings!$B$6,"High",IF(X4586&gt;=[1]Settings!$B$5,"Moderate","Low")))</f>
        <v>Low</v>
      </c>
    </row>
    <row r="4587" spans="1:27" x14ac:dyDescent="0.25">
      <c r="A4587">
        <v>4586</v>
      </c>
      <c r="B4587" t="s">
        <v>27</v>
      </c>
      <c r="C4587" t="s">
        <v>28</v>
      </c>
      <c r="D4587" t="s">
        <v>30</v>
      </c>
      <c r="E4587" t="s">
        <v>42</v>
      </c>
      <c r="F4587" t="s">
        <v>39</v>
      </c>
      <c r="G4587">
        <v>2</v>
      </c>
      <c r="H4587">
        <v>335</v>
      </c>
      <c r="I4587">
        <v>67</v>
      </c>
      <c r="J4587">
        <v>9</v>
      </c>
      <c r="K4587">
        <v>15</v>
      </c>
      <c r="L4587" s="6">
        <v>1263331.24</v>
      </c>
      <c r="M4587">
        <v>3</v>
      </c>
      <c r="N4587" s="7">
        <f>[1]Settings!$B$3*K4587</f>
        <v>3.75</v>
      </c>
      <c r="O4587">
        <v>8</v>
      </c>
      <c r="P4587" s="8">
        <f t="shared" si="355"/>
        <v>7.4444444444444446</v>
      </c>
      <c r="Q4587" s="7">
        <f t="shared" si="356"/>
        <v>2.0099999999999998</v>
      </c>
      <c r="R4587" s="8">
        <f t="shared" si="357"/>
        <v>2.3880597014925371</v>
      </c>
      <c r="S4587" s="8">
        <f t="shared" si="358"/>
        <v>2.1333333333333333</v>
      </c>
      <c r="T4587" s="9">
        <v>0.40954934700164702</v>
      </c>
      <c r="U4587">
        <v>11</v>
      </c>
      <c r="V4587" s="8">
        <f t="shared" si="359"/>
        <v>3.283582089552239</v>
      </c>
      <c r="W4587">
        <f>IF(V4587&gt;=[1]Settings!$B$2,1,0)</f>
        <v>1</v>
      </c>
      <c r="X4587" s="9">
        <v>0.87558108568191495</v>
      </c>
      <c r="Y4587" t="s">
        <v>32</v>
      </c>
      <c r="Z4587">
        <f>IF(X4587&gt;=[1]Settings!$B$4,1,0)</f>
        <v>1</v>
      </c>
      <c r="AA4587" t="str">
        <f>IF(X4587&gt;=[1]Settings!$B$7,"Critical",IF(X4587&gt;=[1]Settings!$B$6,"High",IF(X4587&gt;=[1]Settings!$B$5,"Moderate","Low")))</f>
        <v>Critical</v>
      </c>
    </row>
    <row r="4588" spans="1:27" x14ac:dyDescent="0.25">
      <c r="A4588">
        <v>4587</v>
      </c>
      <c r="B4588" t="s">
        <v>27</v>
      </c>
      <c r="C4588" t="s">
        <v>33</v>
      </c>
      <c r="D4588" t="s">
        <v>34</v>
      </c>
      <c r="E4588" t="s">
        <v>30</v>
      </c>
      <c r="F4588" t="s">
        <v>36</v>
      </c>
      <c r="G4588">
        <v>1</v>
      </c>
      <c r="H4588">
        <v>684</v>
      </c>
      <c r="I4588">
        <v>62</v>
      </c>
      <c r="J4588">
        <v>14</v>
      </c>
      <c r="K4588">
        <v>9</v>
      </c>
      <c r="L4588" s="6">
        <v>1215494.28</v>
      </c>
      <c r="M4588">
        <v>9</v>
      </c>
      <c r="N4588" s="7">
        <f>[1]Settings!$B$3*K4588</f>
        <v>2.25</v>
      </c>
      <c r="O4588">
        <v>7</v>
      </c>
      <c r="P4588" s="8">
        <f t="shared" si="355"/>
        <v>4.4285714285714288</v>
      </c>
      <c r="Q4588" s="7">
        <f t="shared" si="356"/>
        <v>5.58</v>
      </c>
      <c r="R4588" s="8">
        <f t="shared" si="357"/>
        <v>1.0233918128654971</v>
      </c>
      <c r="S4588" s="8">
        <f t="shared" si="358"/>
        <v>3.1111111111111112</v>
      </c>
      <c r="T4588" s="9">
        <v>0.48847110166026603</v>
      </c>
      <c r="U4588">
        <v>10</v>
      </c>
      <c r="V4588" s="8">
        <f t="shared" si="359"/>
        <v>1.4619883040935673</v>
      </c>
      <c r="W4588">
        <f>IF(V4588&gt;=[1]Settings!$B$2,1,0)</f>
        <v>0</v>
      </c>
      <c r="X4588" s="9">
        <v>0.53872042894363403</v>
      </c>
      <c r="Y4588" t="s">
        <v>32</v>
      </c>
      <c r="Z4588">
        <f>IF(X4588&gt;=[1]Settings!$B$4,1,0)</f>
        <v>1</v>
      </c>
      <c r="AA4588" t="str">
        <f>IF(X4588&gt;=[1]Settings!$B$7,"Critical",IF(X4588&gt;=[1]Settings!$B$6,"High",IF(X4588&gt;=[1]Settings!$B$5,"Moderate","Low")))</f>
        <v>Moderate</v>
      </c>
    </row>
    <row r="4589" spans="1:27" x14ac:dyDescent="0.25">
      <c r="A4589">
        <v>4588</v>
      </c>
      <c r="B4589" t="s">
        <v>27</v>
      </c>
      <c r="C4589" t="s">
        <v>40</v>
      </c>
      <c r="D4589" t="s">
        <v>34</v>
      </c>
      <c r="E4589" t="s">
        <v>35</v>
      </c>
      <c r="F4589" t="s">
        <v>39</v>
      </c>
      <c r="G4589">
        <v>5</v>
      </c>
      <c r="H4589">
        <v>169</v>
      </c>
      <c r="I4589">
        <v>41</v>
      </c>
      <c r="J4589">
        <v>6</v>
      </c>
      <c r="K4589">
        <v>5</v>
      </c>
      <c r="L4589" s="6">
        <v>305762.94</v>
      </c>
      <c r="M4589">
        <v>14</v>
      </c>
      <c r="N4589" s="7">
        <f>[1]Settings!$B$3*K4589</f>
        <v>1.25</v>
      </c>
      <c r="O4589">
        <v>0</v>
      </c>
      <c r="P4589" s="8">
        <f t="shared" si="355"/>
        <v>6.833333333333333</v>
      </c>
      <c r="Q4589" s="7">
        <f t="shared" si="356"/>
        <v>5.74</v>
      </c>
      <c r="R4589" s="8">
        <f t="shared" si="357"/>
        <v>0</v>
      </c>
      <c r="S4589" s="8">
        <f t="shared" si="358"/>
        <v>0</v>
      </c>
      <c r="T4589" s="9">
        <v>0.22686890305413199</v>
      </c>
      <c r="U4589">
        <v>2</v>
      </c>
      <c r="V4589" s="8">
        <f t="shared" si="359"/>
        <v>1.1834319526627219</v>
      </c>
      <c r="W4589">
        <f>IF(V4589&gt;=[1]Settings!$B$2,1,0)</f>
        <v>0</v>
      </c>
      <c r="X4589" s="9">
        <v>2.9324308037757901E-2</v>
      </c>
      <c r="Y4589" t="s">
        <v>32</v>
      </c>
      <c r="Z4589">
        <f>IF(X4589&gt;=[1]Settings!$B$4,1,0)</f>
        <v>0</v>
      </c>
      <c r="AA4589" t="str">
        <f>IF(X4589&gt;=[1]Settings!$B$7,"Critical",IF(X4589&gt;=[1]Settings!$B$6,"High",IF(X4589&gt;=[1]Settings!$B$5,"Moderate","Low")))</f>
        <v>Low</v>
      </c>
    </row>
    <row r="4590" spans="1:27" x14ac:dyDescent="0.25">
      <c r="A4590">
        <v>4589</v>
      </c>
      <c r="B4590" t="s">
        <v>41</v>
      </c>
      <c r="C4590" t="s">
        <v>37</v>
      </c>
      <c r="D4590" t="s">
        <v>34</v>
      </c>
      <c r="E4590" t="s">
        <v>35</v>
      </c>
      <c r="F4590" t="s">
        <v>39</v>
      </c>
      <c r="G4590">
        <v>3</v>
      </c>
      <c r="H4590">
        <v>720</v>
      </c>
      <c r="I4590">
        <v>67</v>
      </c>
      <c r="J4590">
        <v>15</v>
      </c>
      <c r="K4590">
        <v>11</v>
      </c>
      <c r="L4590" s="6">
        <v>1213245.5</v>
      </c>
      <c r="M4590">
        <v>10</v>
      </c>
      <c r="N4590" s="7">
        <f>[1]Settings!$B$3*K4590</f>
        <v>2.75</v>
      </c>
      <c r="O4590">
        <v>2</v>
      </c>
      <c r="P4590" s="8">
        <f t="shared" si="355"/>
        <v>4.4666666666666668</v>
      </c>
      <c r="Q4590" s="7">
        <f t="shared" si="356"/>
        <v>6.7</v>
      </c>
      <c r="R4590" s="8">
        <f t="shared" si="357"/>
        <v>0.27777777777777779</v>
      </c>
      <c r="S4590" s="8">
        <f t="shared" si="358"/>
        <v>0.72727272727272729</v>
      </c>
      <c r="T4590" s="9">
        <v>0.23503555016901201</v>
      </c>
      <c r="U4590">
        <v>16</v>
      </c>
      <c r="V4590" s="8">
        <f t="shared" si="359"/>
        <v>2.2222222222222223</v>
      </c>
      <c r="W4590">
        <f>IF(V4590&gt;=[1]Settings!$B$2,1,0)</f>
        <v>1</v>
      </c>
      <c r="X4590" s="9">
        <v>0.17680804431438499</v>
      </c>
      <c r="Y4590" t="s">
        <v>43</v>
      </c>
      <c r="Z4590">
        <f>IF(X4590&gt;=[1]Settings!$B$4,1,0)</f>
        <v>0</v>
      </c>
      <c r="AA4590" t="str">
        <f>IF(X4590&gt;=[1]Settings!$B$7,"Critical",IF(X4590&gt;=[1]Settings!$B$6,"High",IF(X4590&gt;=[1]Settings!$B$5,"Moderate","Low")))</f>
        <v>Low</v>
      </c>
    </row>
    <row r="4591" spans="1:27" x14ac:dyDescent="0.25">
      <c r="A4591">
        <v>4590</v>
      </c>
      <c r="B4591" t="s">
        <v>27</v>
      </c>
      <c r="C4591" t="s">
        <v>40</v>
      </c>
      <c r="D4591" t="s">
        <v>29</v>
      </c>
      <c r="E4591" t="s">
        <v>42</v>
      </c>
      <c r="F4591" t="s">
        <v>31</v>
      </c>
      <c r="G4591">
        <v>4</v>
      </c>
      <c r="H4591">
        <v>457</v>
      </c>
      <c r="I4591">
        <v>62</v>
      </c>
      <c r="J4591">
        <v>11</v>
      </c>
      <c r="K4591">
        <v>4</v>
      </c>
      <c r="L4591" s="6">
        <v>450287.39</v>
      </c>
      <c r="M4591">
        <v>9</v>
      </c>
      <c r="N4591" s="7">
        <f>[1]Settings!$B$3*K4591</f>
        <v>1</v>
      </c>
      <c r="O4591">
        <v>1</v>
      </c>
      <c r="P4591" s="8">
        <f t="shared" si="355"/>
        <v>5.6363636363636367</v>
      </c>
      <c r="Q4591" s="7">
        <f t="shared" si="356"/>
        <v>5.58</v>
      </c>
      <c r="R4591" s="8">
        <f t="shared" si="357"/>
        <v>0.21881838074398249</v>
      </c>
      <c r="S4591" s="8">
        <f t="shared" si="358"/>
        <v>1</v>
      </c>
      <c r="T4591" s="9">
        <v>0.41712159826273099</v>
      </c>
      <c r="U4591">
        <v>2</v>
      </c>
      <c r="V4591" s="8">
        <f t="shared" si="359"/>
        <v>0.43763676148796499</v>
      </c>
      <c r="W4591">
        <f>IF(V4591&gt;=[1]Settings!$B$2,1,0)</f>
        <v>0</v>
      </c>
      <c r="X4591" s="9">
        <v>5.8496572077274302E-2</v>
      </c>
      <c r="Y4591" t="s">
        <v>32</v>
      </c>
      <c r="Z4591">
        <f>IF(X4591&gt;=[1]Settings!$B$4,1,0)</f>
        <v>0</v>
      </c>
      <c r="AA4591" t="str">
        <f>IF(X4591&gt;=[1]Settings!$B$7,"Critical",IF(X4591&gt;=[1]Settings!$B$6,"High",IF(X4591&gt;=[1]Settings!$B$5,"Moderate","Low")))</f>
        <v>Low</v>
      </c>
    </row>
    <row r="4592" spans="1:27" x14ac:dyDescent="0.25">
      <c r="A4592">
        <v>4591</v>
      </c>
      <c r="B4592" t="s">
        <v>27</v>
      </c>
      <c r="C4592" t="s">
        <v>44</v>
      </c>
      <c r="D4592" t="s">
        <v>30</v>
      </c>
      <c r="E4592" t="s">
        <v>30</v>
      </c>
      <c r="F4592" t="s">
        <v>36</v>
      </c>
      <c r="G4592">
        <v>5</v>
      </c>
      <c r="H4592">
        <v>502</v>
      </c>
      <c r="I4592">
        <v>71</v>
      </c>
      <c r="J4592">
        <v>13</v>
      </c>
      <c r="K4592">
        <v>5</v>
      </c>
      <c r="L4592" s="6">
        <v>601858.53</v>
      </c>
      <c r="M4592">
        <v>3</v>
      </c>
      <c r="N4592" s="7">
        <f>[1]Settings!$B$3*K4592</f>
        <v>1.25</v>
      </c>
      <c r="O4592">
        <v>6</v>
      </c>
      <c r="P4592" s="8">
        <f t="shared" si="355"/>
        <v>5.4615384615384617</v>
      </c>
      <c r="Q4592" s="7">
        <f t="shared" si="356"/>
        <v>2.13</v>
      </c>
      <c r="R4592" s="8">
        <f t="shared" si="357"/>
        <v>1.1952191235059761</v>
      </c>
      <c r="S4592" s="8">
        <f t="shared" si="358"/>
        <v>4.8</v>
      </c>
      <c r="T4592" s="9">
        <v>0.77713149039819396</v>
      </c>
      <c r="U4592">
        <v>9</v>
      </c>
      <c r="V4592" s="8">
        <f t="shared" si="359"/>
        <v>1.7928286852589641</v>
      </c>
      <c r="W4592">
        <f>IF(V4592&gt;=[1]Settings!$B$2,1,0)</f>
        <v>0</v>
      </c>
      <c r="X4592" s="9">
        <v>0.29000067710876498</v>
      </c>
      <c r="Y4592" t="s">
        <v>32</v>
      </c>
      <c r="Z4592">
        <f>IF(X4592&gt;=[1]Settings!$B$4,1,0)</f>
        <v>0</v>
      </c>
      <c r="AA4592" t="str">
        <f>IF(X4592&gt;=[1]Settings!$B$7,"Critical",IF(X4592&gt;=[1]Settings!$B$6,"High",IF(X4592&gt;=[1]Settings!$B$5,"Moderate","Low")))</f>
        <v>Low</v>
      </c>
    </row>
    <row r="4593" spans="1:27" x14ac:dyDescent="0.25">
      <c r="A4593">
        <v>4592</v>
      </c>
      <c r="B4593" t="s">
        <v>27</v>
      </c>
      <c r="C4593" t="s">
        <v>33</v>
      </c>
      <c r="D4593" t="s">
        <v>34</v>
      </c>
      <c r="E4593" t="s">
        <v>35</v>
      </c>
      <c r="F4593" t="s">
        <v>31</v>
      </c>
      <c r="G4593">
        <v>4</v>
      </c>
      <c r="H4593">
        <v>481</v>
      </c>
      <c r="I4593">
        <v>42</v>
      </c>
      <c r="J4593">
        <v>13</v>
      </c>
      <c r="K4593">
        <v>7</v>
      </c>
      <c r="L4593" s="6">
        <v>924346.44</v>
      </c>
      <c r="M4593">
        <v>17</v>
      </c>
      <c r="N4593" s="7">
        <f>[1]Settings!$B$3*K4593</f>
        <v>1.75</v>
      </c>
      <c r="O4593">
        <v>2</v>
      </c>
      <c r="P4593" s="8">
        <f t="shared" si="355"/>
        <v>3.2307692307692308</v>
      </c>
      <c r="Q4593" s="7">
        <f t="shared" si="356"/>
        <v>7.14</v>
      </c>
      <c r="R4593" s="8">
        <f t="shared" si="357"/>
        <v>0.41580041580041582</v>
      </c>
      <c r="S4593" s="8">
        <f t="shared" si="358"/>
        <v>1.1428571428571428</v>
      </c>
      <c r="T4593" s="9">
        <v>0.56440156518066298</v>
      </c>
      <c r="U4593">
        <v>5</v>
      </c>
      <c r="V4593" s="8">
        <f t="shared" si="359"/>
        <v>1.0395010395010396</v>
      </c>
      <c r="W4593">
        <f>IF(V4593&gt;=[1]Settings!$B$2,1,0)</f>
        <v>0</v>
      </c>
      <c r="X4593" s="9">
        <v>0.13770262897014601</v>
      </c>
      <c r="Y4593" t="s">
        <v>32</v>
      </c>
      <c r="Z4593">
        <f>IF(X4593&gt;=[1]Settings!$B$4,1,0)</f>
        <v>0</v>
      </c>
      <c r="AA4593" t="str">
        <f>IF(X4593&gt;=[1]Settings!$B$7,"Critical",IF(X4593&gt;=[1]Settings!$B$6,"High",IF(X4593&gt;=[1]Settings!$B$5,"Moderate","Low")))</f>
        <v>Low</v>
      </c>
    </row>
    <row r="4594" spans="1:27" x14ac:dyDescent="0.25">
      <c r="A4594">
        <v>4593</v>
      </c>
      <c r="B4594" t="s">
        <v>27</v>
      </c>
      <c r="C4594" t="s">
        <v>37</v>
      </c>
      <c r="D4594" t="s">
        <v>30</v>
      </c>
      <c r="E4594" t="s">
        <v>42</v>
      </c>
      <c r="F4594" t="s">
        <v>36</v>
      </c>
      <c r="G4594">
        <v>3</v>
      </c>
      <c r="H4594">
        <v>669</v>
      </c>
      <c r="I4594">
        <v>80</v>
      </c>
      <c r="J4594">
        <v>11</v>
      </c>
      <c r="K4594">
        <v>14</v>
      </c>
      <c r="L4594" s="6">
        <v>1397211.45</v>
      </c>
      <c r="M4594">
        <v>13</v>
      </c>
      <c r="N4594" s="7">
        <f>[1]Settings!$B$3*K4594</f>
        <v>3.5</v>
      </c>
      <c r="O4594">
        <v>8</v>
      </c>
      <c r="P4594" s="8">
        <f t="shared" si="355"/>
        <v>7.2727272727272725</v>
      </c>
      <c r="Q4594" s="7">
        <f t="shared" si="356"/>
        <v>10.4</v>
      </c>
      <c r="R4594" s="8">
        <f t="shared" si="357"/>
        <v>1.195814648729447</v>
      </c>
      <c r="S4594" s="8">
        <f t="shared" si="358"/>
        <v>2.2857142857142856</v>
      </c>
      <c r="T4594" s="9">
        <v>0.31552338677664998</v>
      </c>
      <c r="U4594">
        <v>7</v>
      </c>
      <c r="V4594" s="8">
        <f t="shared" si="359"/>
        <v>1.0463378176382661</v>
      </c>
      <c r="W4594">
        <f>IF(V4594&gt;=[1]Settings!$B$2,1,0)</f>
        <v>0</v>
      </c>
      <c r="X4594" s="9">
        <v>0.72178399562835704</v>
      </c>
      <c r="Y4594" t="s">
        <v>32</v>
      </c>
      <c r="Z4594">
        <f>IF(X4594&gt;=[1]Settings!$B$4,1,0)</f>
        <v>1</v>
      </c>
      <c r="AA4594" t="str">
        <f>IF(X4594&gt;=[1]Settings!$B$7,"Critical",IF(X4594&gt;=[1]Settings!$B$6,"High",IF(X4594&gt;=[1]Settings!$B$5,"Moderate","Low")))</f>
        <v>High</v>
      </c>
    </row>
    <row r="4595" spans="1:27" x14ac:dyDescent="0.25">
      <c r="A4595">
        <v>4594</v>
      </c>
      <c r="B4595" t="s">
        <v>27</v>
      </c>
      <c r="C4595" t="s">
        <v>38</v>
      </c>
      <c r="D4595" t="s">
        <v>30</v>
      </c>
      <c r="E4595" t="s">
        <v>30</v>
      </c>
      <c r="F4595" t="s">
        <v>39</v>
      </c>
      <c r="G4595">
        <v>3</v>
      </c>
      <c r="H4595">
        <v>939</v>
      </c>
      <c r="I4595">
        <v>70</v>
      </c>
      <c r="J4595">
        <v>14</v>
      </c>
      <c r="K4595">
        <v>10</v>
      </c>
      <c r="L4595" s="6">
        <v>1038919.15</v>
      </c>
      <c r="M4595">
        <v>5</v>
      </c>
      <c r="N4595" s="7">
        <f>[1]Settings!$B$3*K4595</f>
        <v>2.5</v>
      </c>
      <c r="O4595">
        <v>6</v>
      </c>
      <c r="P4595" s="8">
        <f t="shared" si="355"/>
        <v>5</v>
      </c>
      <c r="Q4595" s="7">
        <f t="shared" si="356"/>
        <v>3.5</v>
      </c>
      <c r="R4595" s="8">
        <f t="shared" si="357"/>
        <v>0.63897763578274758</v>
      </c>
      <c r="S4595" s="8">
        <f t="shared" si="358"/>
        <v>2.4</v>
      </c>
      <c r="T4595" s="9">
        <v>0.24607316325930001</v>
      </c>
      <c r="U4595">
        <v>23</v>
      </c>
      <c r="V4595" s="8">
        <f t="shared" si="359"/>
        <v>2.4494142705005326</v>
      </c>
      <c r="W4595">
        <f>IF(V4595&gt;=[1]Settings!$B$2,1,0)</f>
        <v>1</v>
      </c>
      <c r="X4595" s="9">
        <v>0.34813529253005998</v>
      </c>
      <c r="Y4595" t="s">
        <v>32</v>
      </c>
      <c r="Z4595">
        <f>IF(X4595&gt;=[1]Settings!$B$4,1,0)</f>
        <v>0</v>
      </c>
      <c r="AA4595" t="str">
        <f>IF(X4595&gt;=[1]Settings!$B$7,"Critical",IF(X4595&gt;=[1]Settings!$B$6,"High",IF(X4595&gt;=[1]Settings!$B$5,"Moderate","Low")))</f>
        <v>Moderate</v>
      </c>
    </row>
    <row r="4596" spans="1:27" x14ac:dyDescent="0.25">
      <c r="A4596">
        <v>4595</v>
      </c>
      <c r="B4596" t="s">
        <v>27</v>
      </c>
      <c r="C4596" t="s">
        <v>38</v>
      </c>
      <c r="D4596" t="s">
        <v>30</v>
      </c>
      <c r="E4596" t="s">
        <v>30</v>
      </c>
      <c r="F4596" t="s">
        <v>31</v>
      </c>
      <c r="G4596">
        <v>3</v>
      </c>
      <c r="H4596">
        <v>1028</v>
      </c>
      <c r="I4596">
        <v>80</v>
      </c>
      <c r="J4596">
        <v>11</v>
      </c>
      <c r="K4596">
        <v>12</v>
      </c>
      <c r="L4596" s="6">
        <v>1310188.3799999999</v>
      </c>
      <c r="M4596">
        <v>9</v>
      </c>
      <c r="N4596" s="7">
        <f>[1]Settings!$B$3*K4596</f>
        <v>3</v>
      </c>
      <c r="O4596">
        <v>24</v>
      </c>
      <c r="P4596" s="8">
        <f t="shared" si="355"/>
        <v>7.2727272727272725</v>
      </c>
      <c r="Q4596" s="7">
        <f t="shared" si="356"/>
        <v>7.2</v>
      </c>
      <c r="R4596" s="8">
        <f t="shared" si="357"/>
        <v>2.3346303501945527</v>
      </c>
      <c r="S4596" s="8">
        <f t="shared" si="358"/>
        <v>8</v>
      </c>
      <c r="T4596" s="9">
        <v>0.61023662697096803</v>
      </c>
      <c r="U4596">
        <v>60</v>
      </c>
      <c r="V4596" s="8">
        <f t="shared" si="359"/>
        <v>5.836575875486381</v>
      </c>
      <c r="W4596">
        <f>IF(V4596&gt;=[1]Settings!$B$2,1,0)</f>
        <v>1</v>
      </c>
      <c r="X4596" s="9">
        <v>0.97526544332504295</v>
      </c>
      <c r="Y4596" t="s">
        <v>32</v>
      </c>
      <c r="Z4596">
        <f>IF(X4596&gt;=[1]Settings!$B$4,1,0)</f>
        <v>1</v>
      </c>
      <c r="AA4596" t="str">
        <f>IF(X4596&gt;=[1]Settings!$B$7,"Critical",IF(X4596&gt;=[1]Settings!$B$6,"High",IF(X4596&gt;=[1]Settings!$B$5,"Moderate","Low")))</f>
        <v>Critical</v>
      </c>
    </row>
    <row r="4597" spans="1:27" x14ac:dyDescent="0.25">
      <c r="A4597">
        <v>4596</v>
      </c>
      <c r="B4597" t="s">
        <v>41</v>
      </c>
      <c r="C4597" t="s">
        <v>40</v>
      </c>
      <c r="D4597" t="s">
        <v>34</v>
      </c>
      <c r="E4597" t="s">
        <v>30</v>
      </c>
      <c r="F4597" t="s">
        <v>39</v>
      </c>
      <c r="G4597">
        <v>5</v>
      </c>
      <c r="H4597">
        <v>819</v>
      </c>
      <c r="I4597">
        <v>57</v>
      </c>
      <c r="J4597">
        <v>15</v>
      </c>
      <c r="K4597">
        <v>8</v>
      </c>
      <c r="L4597" s="6">
        <v>839918.17</v>
      </c>
      <c r="M4597">
        <v>9</v>
      </c>
      <c r="N4597" s="7">
        <f>[1]Settings!$B$3*K4597</f>
        <v>2</v>
      </c>
      <c r="O4597">
        <v>1</v>
      </c>
      <c r="P4597" s="8">
        <f t="shared" si="355"/>
        <v>3.8</v>
      </c>
      <c r="Q4597" s="7">
        <f t="shared" si="356"/>
        <v>5.13</v>
      </c>
      <c r="R4597" s="8">
        <f t="shared" si="357"/>
        <v>0.1221001221001221</v>
      </c>
      <c r="S4597" s="8">
        <f t="shared" si="358"/>
        <v>0.5</v>
      </c>
      <c r="T4597" s="9">
        <v>0.18816403212060201</v>
      </c>
      <c r="U4597">
        <v>11</v>
      </c>
      <c r="V4597" s="8">
        <f t="shared" si="359"/>
        <v>1.343101343101343</v>
      </c>
      <c r="W4597">
        <f>IF(V4597&gt;=[1]Settings!$B$2,1,0)</f>
        <v>0</v>
      </c>
      <c r="X4597" s="9">
        <v>6.78570792078972E-2</v>
      </c>
      <c r="Y4597" t="s">
        <v>43</v>
      </c>
      <c r="Z4597">
        <f>IF(X4597&gt;=[1]Settings!$B$4,1,0)</f>
        <v>0</v>
      </c>
      <c r="AA4597" t="str">
        <f>IF(X4597&gt;=[1]Settings!$B$7,"Critical",IF(X4597&gt;=[1]Settings!$B$6,"High",IF(X4597&gt;=[1]Settings!$B$5,"Moderate","Low")))</f>
        <v>Low</v>
      </c>
    </row>
    <row r="4598" spans="1:27" x14ac:dyDescent="0.25">
      <c r="A4598">
        <v>4597</v>
      </c>
      <c r="B4598" t="s">
        <v>27</v>
      </c>
      <c r="C4598" t="s">
        <v>33</v>
      </c>
      <c r="D4598" t="s">
        <v>34</v>
      </c>
      <c r="E4598" t="s">
        <v>30</v>
      </c>
      <c r="F4598" t="s">
        <v>39</v>
      </c>
      <c r="G4598">
        <v>2</v>
      </c>
      <c r="H4598">
        <v>552</v>
      </c>
      <c r="I4598">
        <v>55</v>
      </c>
      <c r="J4598">
        <v>8</v>
      </c>
      <c r="K4598">
        <v>8</v>
      </c>
      <c r="L4598" s="6">
        <v>625916.28</v>
      </c>
      <c r="M4598">
        <v>8</v>
      </c>
      <c r="N4598" s="7">
        <f>[1]Settings!$B$3*K4598</f>
        <v>2</v>
      </c>
      <c r="O4598">
        <v>6</v>
      </c>
      <c r="P4598" s="8">
        <f t="shared" si="355"/>
        <v>6.875</v>
      </c>
      <c r="Q4598" s="7">
        <f t="shared" si="356"/>
        <v>4.4000000000000004</v>
      </c>
      <c r="R4598" s="8">
        <f t="shared" si="357"/>
        <v>1.0869565217391304</v>
      </c>
      <c r="S4598" s="8">
        <f t="shared" si="358"/>
        <v>3</v>
      </c>
      <c r="T4598" s="9">
        <v>0.29872940901940898</v>
      </c>
      <c r="U4598">
        <v>13</v>
      </c>
      <c r="V4598" s="8">
        <f t="shared" si="359"/>
        <v>2.3550724637681157</v>
      </c>
      <c r="W4598">
        <f>IF(V4598&gt;=[1]Settings!$B$2,1,0)</f>
        <v>1</v>
      </c>
      <c r="X4598" s="9">
        <v>0.403969526290894</v>
      </c>
      <c r="Y4598" t="s">
        <v>32</v>
      </c>
      <c r="Z4598">
        <f>IF(X4598&gt;=[1]Settings!$B$4,1,0)</f>
        <v>0</v>
      </c>
      <c r="AA4598" t="str">
        <f>IF(X4598&gt;=[1]Settings!$B$7,"Critical",IF(X4598&gt;=[1]Settings!$B$6,"High",IF(X4598&gt;=[1]Settings!$B$5,"Moderate","Low")))</f>
        <v>Moderate</v>
      </c>
    </row>
    <row r="4599" spans="1:27" x14ac:dyDescent="0.25">
      <c r="A4599">
        <v>4598</v>
      </c>
      <c r="B4599" t="s">
        <v>27</v>
      </c>
      <c r="C4599" t="s">
        <v>38</v>
      </c>
      <c r="D4599" t="s">
        <v>34</v>
      </c>
      <c r="E4599" t="s">
        <v>35</v>
      </c>
      <c r="F4599" t="s">
        <v>36</v>
      </c>
      <c r="G4599">
        <v>4</v>
      </c>
      <c r="H4599">
        <v>751</v>
      </c>
      <c r="I4599">
        <v>74</v>
      </c>
      <c r="J4599">
        <v>10</v>
      </c>
      <c r="K4599">
        <v>16</v>
      </c>
      <c r="L4599" s="6">
        <v>2043457.07</v>
      </c>
      <c r="M4599">
        <v>9</v>
      </c>
      <c r="N4599" s="7">
        <f>[1]Settings!$B$3*K4599</f>
        <v>4</v>
      </c>
      <c r="O4599">
        <v>13</v>
      </c>
      <c r="P4599" s="8">
        <f t="shared" si="355"/>
        <v>7.4</v>
      </c>
      <c r="Q4599" s="7">
        <f t="shared" si="356"/>
        <v>6.66</v>
      </c>
      <c r="R4599" s="8">
        <f t="shared" si="357"/>
        <v>1.7310252996005326</v>
      </c>
      <c r="S4599" s="8">
        <f t="shared" si="358"/>
        <v>3.25</v>
      </c>
      <c r="T4599" s="9">
        <v>0.56164736477183197</v>
      </c>
      <c r="U4599">
        <v>34</v>
      </c>
      <c r="V4599" s="8">
        <f t="shared" si="359"/>
        <v>4.5272969374167777</v>
      </c>
      <c r="W4599">
        <f>IF(V4599&gt;=[1]Settings!$B$2,1,0)</f>
        <v>1</v>
      </c>
      <c r="X4599" s="9">
        <v>0.92398452758789096</v>
      </c>
      <c r="Y4599" t="s">
        <v>32</v>
      </c>
      <c r="Z4599">
        <f>IF(X4599&gt;=[1]Settings!$B$4,1,0)</f>
        <v>1</v>
      </c>
      <c r="AA4599" t="str">
        <f>IF(X4599&gt;=[1]Settings!$B$7,"Critical",IF(X4599&gt;=[1]Settings!$B$6,"High",IF(X4599&gt;=[1]Settings!$B$5,"Moderate","Low")))</f>
        <v>Critical</v>
      </c>
    </row>
    <row r="4600" spans="1:27" x14ac:dyDescent="0.25">
      <c r="A4600">
        <v>4599</v>
      </c>
      <c r="B4600" t="s">
        <v>41</v>
      </c>
      <c r="C4600" t="s">
        <v>44</v>
      </c>
      <c r="D4600" t="s">
        <v>30</v>
      </c>
      <c r="E4600" t="s">
        <v>42</v>
      </c>
      <c r="F4600" t="s">
        <v>36</v>
      </c>
      <c r="G4600">
        <v>4</v>
      </c>
      <c r="H4600">
        <v>231</v>
      </c>
      <c r="I4600">
        <v>47</v>
      </c>
      <c r="J4600">
        <v>8</v>
      </c>
      <c r="K4600">
        <v>4</v>
      </c>
      <c r="L4600" s="6">
        <v>259197.89</v>
      </c>
      <c r="M4600">
        <v>4</v>
      </c>
      <c r="N4600" s="7">
        <f>[1]Settings!$B$3*K4600</f>
        <v>1</v>
      </c>
      <c r="O4600">
        <v>1</v>
      </c>
      <c r="P4600" s="8">
        <f t="shared" si="355"/>
        <v>5.875</v>
      </c>
      <c r="Q4600" s="7">
        <f t="shared" si="356"/>
        <v>1.88</v>
      </c>
      <c r="R4600" s="8">
        <f t="shared" si="357"/>
        <v>0.4329004329004329</v>
      </c>
      <c r="S4600" s="8">
        <f t="shared" si="358"/>
        <v>1</v>
      </c>
      <c r="T4600" s="9">
        <v>0.59780222633566404</v>
      </c>
      <c r="U4600">
        <v>1</v>
      </c>
      <c r="V4600" s="8">
        <f t="shared" si="359"/>
        <v>0.4329004329004329</v>
      </c>
      <c r="W4600">
        <f>IF(V4600&gt;=[1]Settings!$B$2,1,0)</f>
        <v>0</v>
      </c>
      <c r="X4600" s="9">
        <v>6.5422482788562802E-2</v>
      </c>
      <c r="Y4600" t="s">
        <v>43</v>
      </c>
      <c r="Z4600">
        <f>IF(X4600&gt;=[1]Settings!$B$4,1,0)</f>
        <v>0</v>
      </c>
      <c r="AA4600" t="str">
        <f>IF(X4600&gt;=[1]Settings!$B$7,"Critical",IF(X4600&gt;=[1]Settings!$B$6,"High",IF(X4600&gt;=[1]Settings!$B$5,"Moderate","Low")))</f>
        <v>Low</v>
      </c>
    </row>
    <row r="4601" spans="1:27" x14ac:dyDescent="0.25">
      <c r="A4601">
        <v>4600</v>
      </c>
      <c r="B4601" t="s">
        <v>41</v>
      </c>
      <c r="C4601" t="s">
        <v>44</v>
      </c>
      <c r="D4601" t="s">
        <v>30</v>
      </c>
      <c r="E4601" t="s">
        <v>42</v>
      </c>
      <c r="F4601" t="s">
        <v>36</v>
      </c>
      <c r="G4601">
        <v>3</v>
      </c>
      <c r="H4601">
        <v>698</v>
      </c>
      <c r="I4601">
        <v>70</v>
      </c>
      <c r="J4601">
        <v>7</v>
      </c>
      <c r="K4601">
        <v>14</v>
      </c>
      <c r="L4601" s="6">
        <v>746987.7</v>
      </c>
      <c r="M4601">
        <v>4</v>
      </c>
      <c r="N4601" s="7">
        <f>[1]Settings!$B$3*K4601</f>
        <v>3.5</v>
      </c>
      <c r="O4601">
        <v>4</v>
      </c>
      <c r="P4601" s="8">
        <f t="shared" si="355"/>
        <v>10</v>
      </c>
      <c r="Q4601" s="7">
        <f t="shared" si="356"/>
        <v>2.8</v>
      </c>
      <c r="R4601" s="8">
        <f t="shared" si="357"/>
        <v>0.57306590257879653</v>
      </c>
      <c r="S4601" s="8">
        <f t="shared" si="358"/>
        <v>1.1428571428571428</v>
      </c>
      <c r="T4601" s="9">
        <v>0.231915902947775</v>
      </c>
      <c r="U4601">
        <v>8</v>
      </c>
      <c r="V4601" s="8">
        <f t="shared" si="359"/>
        <v>1.1461318051575931</v>
      </c>
      <c r="W4601">
        <f>IF(V4601&gt;=[1]Settings!$B$2,1,0)</f>
        <v>0</v>
      </c>
      <c r="X4601" s="9">
        <v>0.49668514728546098</v>
      </c>
      <c r="Y4601" t="s">
        <v>43</v>
      </c>
      <c r="Z4601">
        <f>IF(X4601&gt;=[1]Settings!$B$4,1,0)</f>
        <v>0</v>
      </c>
      <c r="AA4601" t="str">
        <f>IF(X4601&gt;=[1]Settings!$B$7,"Critical",IF(X4601&gt;=[1]Settings!$B$6,"High",IF(X4601&gt;=[1]Settings!$B$5,"Moderate","Low")))</f>
        <v>Moderate</v>
      </c>
    </row>
    <row r="4602" spans="1:27" x14ac:dyDescent="0.25">
      <c r="A4602">
        <v>4601</v>
      </c>
      <c r="B4602" t="s">
        <v>27</v>
      </c>
      <c r="C4602" t="s">
        <v>37</v>
      </c>
      <c r="D4602" t="s">
        <v>34</v>
      </c>
      <c r="E4602" t="s">
        <v>30</v>
      </c>
      <c r="F4602" t="s">
        <v>36</v>
      </c>
      <c r="G4602">
        <v>4</v>
      </c>
      <c r="H4602">
        <v>638</v>
      </c>
      <c r="I4602">
        <v>78</v>
      </c>
      <c r="J4602">
        <v>10</v>
      </c>
      <c r="K4602">
        <v>4</v>
      </c>
      <c r="L4602" s="6">
        <v>370605.37</v>
      </c>
      <c r="M4602">
        <v>8</v>
      </c>
      <c r="N4602" s="7">
        <f>[1]Settings!$B$3*K4602</f>
        <v>1</v>
      </c>
      <c r="O4602">
        <v>3</v>
      </c>
      <c r="P4602" s="8">
        <f t="shared" si="355"/>
        <v>7.8</v>
      </c>
      <c r="Q4602" s="7">
        <f t="shared" si="356"/>
        <v>6.24</v>
      </c>
      <c r="R4602" s="8">
        <f t="shared" si="357"/>
        <v>0.47021943573667713</v>
      </c>
      <c r="S4602" s="8">
        <f t="shared" si="358"/>
        <v>3</v>
      </c>
      <c r="T4602" s="9">
        <v>0.44646943600408101</v>
      </c>
      <c r="U4602">
        <v>18</v>
      </c>
      <c r="V4602" s="8">
        <f t="shared" si="359"/>
        <v>2.8213166144200628</v>
      </c>
      <c r="W4602">
        <f>IF(V4602&gt;=[1]Settings!$B$2,1,0)</f>
        <v>1</v>
      </c>
      <c r="X4602" s="9">
        <v>6.5807797014713301E-2</v>
      </c>
      <c r="Y4602" t="s">
        <v>32</v>
      </c>
      <c r="Z4602">
        <f>IF(X4602&gt;=[1]Settings!$B$4,1,0)</f>
        <v>0</v>
      </c>
      <c r="AA4602" t="str">
        <f>IF(X4602&gt;=[1]Settings!$B$7,"Critical",IF(X4602&gt;=[1]Settings!$B$6,"High",IF(X4602&gt;=[1]Settings!$B$5,"Moderate","Low")))</f>
        <v>Low</v>
      </c>
    </row>
    <row r="4603" spans="1:27" x14ac:dyDescent="0.25">
      <c r="A4603">
        <v>4602</v>
      </c>
      <c r="B4603" t="s">
        <v>41</v>
      </c>
      <c r="C4603" t="s">
        <v>40</v>
      </c>
      <c r="D4603" t="s">
        <v>34</v>
      </c>
      <c r="E4603" t="s">
        <v>30</v>
      </c>
      <c r="F4603" t="s">
        <v>31</v>
      </c>
      <c r="G4603">
        <v>2</v>
      </c>
      <c r="H4603">
        <v>104</v>
      </c>
      <c r="I4603">
        <v>69</v>
      </c>
      <c r="J4603">
        <v>3</v>
      </c>
      <c r="K4603">
        <v>6</v>
      </c>
      <c r="L4603" s="6">
        <v>152948.53</v>
      </c>
      <c r="M4603">
        <v>10</v>
      </c>
      <c r="N4603" s="7">
        <f>[1]Settings!$B$3*K4603</f>
        <v>1.5</v>
      </c>
      <c r="O4603">
        <v>1</v>
      </c>
      <c r="P4603" s="8">
        <f t="shared" si="355"/>
        <v>23</v>
      </c>
      <c r="Q4603" s="7">
        <f t="shared" si="356"/>
        <v>6.9</v>
      </c>
      <c r="R4603" s="8">
        <f t="shared" si="357"/>
        <v>0.96153846153846156</v>
      </c>
      <c r="S4603" s="8">
        <f t="shared" si="358"/>
        <v>0.66666666666666663</v>
      </c>
      <c r="T4603" s="9">
        <v>0.89459105785275295</v>
      </c>
      <c r="U4603">
        <v>0</v>
      </c>
      <c r="V4603" s="8">
        <f t="shared" si="359"/>
        <v>0</v>
      </c>
      <c r="W4603">
        <f>IF(V4603&gt;=[1]Settings!$B$2,1,0)</f>
        <v>0</v>
      </c>
      <c r="X4603" s="9">
        <v>0.36403116583824202</v>
      </c>
      <c r="Y4603" t="s">
        <v>43</v>
      </c>
      <c r="Z4603">
        <f>IF(X4603&gt;=[1]Settings!$B$4,1,0)</f>
        <v>0</v>
      </c>
      <c r="AA4603" t="str">
        <f>IF(X4603&gt;=[1]Settings!$B$7,"Critical",IF(X4603&gt;=[1]Settings!$B$6,"High",IF(X4603&gt;=[1]Settings!$B$5,"Moderate","Low")))</f>
        <v>Moderate</v>
      </c>
    </row>
    <row r="4604" spans="1:27" x14ac:dyDescent="0.25">
      <c r="A4604">
        <v>4603</v>
      </c>
      <c r="B4604" t="s">
        <v>27</v>
      </c>
      <c r="C4604" t="s">
        <v>40</v>
      </c>
      <c r="D4604" t="s">
        <v>30</v>
      </c>
      <c r="E4604" t="s">
        <v>42</v>
      </c>
      <c r="F4604" t="s">
        <v>31</v>
      </c>
      <c r="G4604">
        <v>1</v>
      </c>
      <c r="H4604">
        <v>370</v>
      </c>
      <c r="I4604">
        <v>62</v>
      </c>
      <c r="J4604">
        <v>6</v>
      </c>
      <c r="K4604">
        <v>6</v>
      </c>
      <c r="L4604" s="6">
        <v>339470.19</v>
      </c>
      <c r="M4604">
        <v>8</v>
      </c>
      <c r="N4604" s="7">
        <f>[1]Settings!$B$3*K4604</f>
        <v>1.5</v>
      </c>
      <c r="O4604">
        <v>2</v>
      </c>
      <c r="P4604" s="8">
        <f t="shared" si="355"/>
        <v>10.333333333333334</v>
      </c>
      <c r="Q4604" s="7">
        <f t="shared" si="356"/>
        <v>4.96</v>
      </c>
      <c r="R4604" s="8">
        <f t="shared" si="357"/>
        <v>0.54054054054054057</v>
      </c>
      <c r="S4604" s="8">
        <f t="shared" si="358"/>
        <v>1.3333333333333333</v>
      </c>
      <c r="T4604" s="9">
        <v>0.44252527664588798</v>
      </c>
      <c r="U4604">
        <v>6</v>
      </c>
      <c r="V4604" s="8">
        <f t="shared" si="359"/>
        <v>1.6216216216216217</v>
      </c>
      <c r="W4604">
        <f>IF(V4604&gt;=[1]Settings!$B$2,1,0)</f>
        <v>0</v>
      </c>
      <c r="X4604" s="9">
        <v>0.302475064992905</v>
      </c>
      <c r="Y4604" t="s">
        <v>32</v>
      </c>
      <c r="Z4604">
        <f>IF(X4604&gt;=[1]Settings!$B$4,1,0)</f>
        <v>0</v>
      </c>
      <c r="AA4604" t="str">
        <f>IF(X4604&gt;=[1]Settings!$B$7,"Critical",IF(X4604&gt;=[1]Settings!$B$6,"High",IF(X4604&gt;=[1]Settings!$B$5,"Moderate","Low")))</f>
        <v>Moderate</v>
      </c>
    </row>
    <row r="4605" spans="1:27" x14ac:dyDescent="0.25">
      <c r="A4605">
        <v>4604</v>
      </c>
      <c r="B4605" t="s">
        <v>27</v>
      </c>
      <c r="C4605" t="s">
        <v>37</v>
      </c>
      <c r="D4605" t="s">
        <v>34</v>
      </c>
      <c r="E4605" t="s">
        <v>35</v>
      </c>
      <c r="F4605" t="s">
        <v>31</v>
      </c>
      <c r="G4605">
        <v>1</v>
      </c>
      <c r="H4605">
        <v>607</v>
      </c>
      <c r="I4605">
        <v>36</v>
      </c>
      <c r="J4605">
        <v>12</v>
      </c>
      <c r="K4605">
        <v>6</v>
      </c>
      <c r="L4605" s="6">
        <v>578611.19999999995</v>
      </c>
      <c r="M4605">
        <v>4</v>
      </c>
      <c r="N4605" s="7">
        <f>[1]Settings!$B$3*K4605</f>
        <v>1.5</v>
      </c>
      <c r="O4605">
        <v>7</v>
      </c>
      <c r="P4605" s="8">
        <f t="shared" si="355"/>
        <v>3</v>
      </c>
      <c r="Q4605" s="7">
        <f t="shared" si="356"/>
        <v>1.44</v>
      </c>
      <c r="R4605" s="8">
        <f t="shared" si="357"/>
        <v>1.1532125205930808</v>
      </c>
      <c r="S4605" s="8">
        <f t="shared" si="358"/>
        <v>4.666666666666667</v>
      </c>
      <c r="T4605" s="9">
        <v>0.54026409765025496</v>
      </c>
      <c r="U4605">
        <v>10</v>
      </c>
      <c r="V4605" s="8">
        <f t="shared" si="359"/>
        <v>1.6474464579901154</v>
      </c>
      <c r="W4605">
        <f>IF(V4605&gt;=[1]Settings!$B$2,1,0)</f>
        <v>0</v>
      </c>
      <c r="X4605" s="9">
        <v>0.56423538923263605</v>
      </c>
      <c r="Y4605" t="s">
        <v>32</v>
      </c>
      <c r="Z4605">
        <f>IF(X4605&gt;=[1]Settings!$B$4,1,0)</f>
        <v>1</v>
      </c>
      <c r="AA4605" t="str">
        <f>IF(X4605&gt;=[1]Settings!$B$7,"Critical",IF(X4605&gt;=[1]Settings!$B$6,"High",IF(X4605&gt;=[1]Settings!$B$5,"Moderate","Low")))</f>
        <v>Moderate</v>
      </c>
    </row>
    <row r="4606" spans="1:27" x14ac:dyDescent="0.25">
      <c r="A4606">
        <v>4605</v>
      </c>
      <c r="B4606" t="s">
        <v>41</v>
      </c>
      <c r="C4606" t="s">
        <v>37</v>
      </c>
      <c r="D4606" t="s">
        <v>30</v>
      </c>
      <c r="E4606" t="s">
        <v>35</v>
      </c>
      <c r="F4606" t="s">
        <v>36</v>
      </c>
      <c r="G4606">
        <v>3</v>
      </c>
      <c r="H4606">
        <v>635</v>
      </c>
      <c r="I4606">
        <v>63</v>
      </c>
      <c r="J4606">
        <v>11</v>
      </c>
      <c r="K4606">
        <v>11</v>
      </c>
      <c r="L4606" s="6">
        <v>887835.32</v>
      </c>
      <c r="M4606">
        <v>5</v>
      </c>
      <c r="N4606" s="7">
        <f>[1]Settings!$B$3*K4606</f>
        <v>2.75</v>
      </c>
      <c r="O4606">
        <v>3</v>
      </c>
      <c r="P4606" s="8">
        <f t="shared" si="355"/>
        <v>5.7272727272727275</v>
      </c>
      <c r="Q4606" s="7">
        <f t="shared" si="356"/>
        <v>3.15</v>
      </c>
      <c r="R4606" s="8">
        <f t="shared" si="357"/>
        <v>0.47244094488188976</v>
      </c>
      <c r="S4606" s="8">
        <f t="shared" si="358"/>
        <v>1.0909090909090908</v>
      </c>
      <c r="T4606" s="9">
        <v>0.33410959783320299</v>
      </c>
      <c r="U4606">
        <v>23</v>
      </c>
      <c r="V4606" s="8">
        <f t="shared" si="359"/>
        <v>3.622047244094488</v>
      </c>
      <c r="W4606">
        <f>IF(V4606&gt;=[1]Settings!$B$2,1,0)</f>
        <v>1</v>
      </c>
      <c r="X4606" s="9">
        <v>0.37061017751693698</v>
      </c>
      <c r="Y4606" t="s">
        <v>43</v>
      </c>
      <c r="Z4606">
        <f>IF(X4606&gt;=[1]Settings!$B$4,1,0)</f>
        <v>0</v>
      </c>
      <c r="AA4606" t="str">
        <f>IF(X4606&gt;=[1]Settings!$B$7,"Critical",IF(X4606&gt;=[1]Settings!$B$6,"High",IF(X4606&gt;=[1]Settings!$B$5,"Moderate","Low")))</f>
        <v>Moderate</v>
      </c>
    </row>
    <row r="4607" spans="1:27" x14ac:dyDescent="0.25">
      <c r="A4607">
        <v>4606</v>
      </c>
      <c r="B4607" t="s">
        <v>27</v>
      </c>
      <c r="C4607" t="s">
        <v>44</v>
      </c>
      <c r="D4607" t="s">
        <v>34</v>
      </c>
      <c r="E4607" t="s">
        <v>42</v>
      </c>
      <c r="F4607" t="s">
        <v>31</v>
      </c>
      <c r="G4607">
        <v>1</v>
      </c>
      <c r="H4607">
        <v>794</v>
      </c>
      <c r="I4607">
        <v>69</v>
      </c>
      <c r="J4607">
        <v>15</v>
      </c>
      <c r="K4607">
        <v>9</v>
      </c>
      <c r="L4607" s="6">
        <v>1109729.4099999999</v>
      </c>
      <c r="M4607">
        <v>20</v>
      </c>
      <c r="N4607" s="7">
        <f>[1]Settings!$B$3*K4607</f>
        <v>2.25</v>
      </c>
      <c r="O4607">
        <v>6</v>
      </c>
      <c r="P4607" s="8">
        <f t="shared" si="355"/>
        <v>4.5999999999999996</v>
      </c>
      <c r="Q4607" s="7">
        <f t="shared" si="356"/>
        <v>13.8</v>
      </c>
      <c r="R4607" s="8">
        <f t="shared" si="357"/>
        <v>0.75566750629722923</v>
      </c>
      <c r="S4607" s="8">
        <f t="shared" si="358"/>
        <v>2.6666666666666665</v>
      </c>
      <c r="T4607" s="9">
        <v>0.32957868610483398</v>
      </c>
      <c r="U4607">
        <v>21</v>
      </c>
      <c r="V4607" s="8">
        <f t="shared" si="359"/>
        <v>2.6448362720403025</v>
      </c>
      <c r="W4607">
        <f>IF(V4607&gt;=[1]Settings!$B$2,1,0)</f>
        <v>1</v>
      </c>
      <c r="X4607" s="9">
        <v>0.397037863731384</v>
      </c>
      <c r="Y4607" t="s">
        <v>32</v>
      </c>
      <c r="Z4607">
        <f>IF(X4607&gt;=[1]Settings!$B$4,1,0)</f>
        <v>0</v>
      </c>
      <c r="AA4607" t="str">
        <f>IF(X4607&gt;=[1]Settings!$B$7,"Critical",IF(X4607&gt;=[1]Settings!$B$6,"High",IF(X4607&gt;=[1]Settings!$B$5,"Moderate","Low")))</f>
        <v>Moderate</v>
      </c>
    </row>
    <row r="4608" spans="1:27" x14ac:dyDescent="0.25">
      <c r="A4608">
        <v>4607</v>
      </c>
      <c r="B4608" t="s">
        <v>27</v>
      </c>
      <c r="C4608" t="s">
        <v>28</v>
      </c>
      <c r="D4608" t="s">
        <v>34</v>
      </c>
      <c r="E4608" t="s">
        <v>35</v>
      </c>
      <c r="F4608" t="s">
        <v>36</v>
      </c>
      <c r="G4608">
        <v>3</v>
      </c>
      <c r="H4608">
        <v>991</v>
      </c>
      <c r="I4608">
        <v>64</v>
      </c>
      <c r="J4608">
        <v>16</v>
      </c>
      <c r="K4608">
        <v>6</v>
      </c>
      <c r="L4608" s="6">
        <v>697091.77</v>
      </c>
      <c r="M4608">
        <v>2</v>
      </c>
      <c r="N4608" s="7">
        <f>[1]Settings!$B$3*K4608</f>
        <v>1.5</v>
      </c>
      <c r="O4608">
        <v>4</v>
      </c>
      <c r="P4608" s="8">
        <f t="shared" si="355"/>
        <v>4</v>
      </c>
      <c r="Q4608" s="7">
        <f t="shared" si="356"/>
        <v>1.28</v>
      </c>
      <c r="R4608" s="8">
        <f t="shared" si="357"/>
        <v>0.40363269424823411</v>
      </c>
      <c r="S4608" s="8">
        <f t="shared" si="358"/>
        <v>2.6666666666666665</v>
      </c>
      <c r="T4608" s="9">
        <v>0.15316418124026901</v>
      </c>
      <c r="U4608">
        <v>6</v>
      </c>
      <c r="V4608" s="8">
        <f t="shared" si="359"/>
        <v>0.60544904137235112</v>
      </c>
      <c r="W4608">
        <f>IF(V4608&gt;=[1]Settings!$B$2,1,0)</f>
        <v>0</v>
      </c>
      <c r="X4608" s="9">
        <v>0.20852755010127999</v>
      </c>
      <c r="Y4608" t="s">
        <v>32</v>
      </c>
      <c r="Z4608">
        <f>IF(X4608&gt;=[1]Settings!$B$4,1,0)</f>
        <v>0</v>
      </c>
      <c r="AA4608" t="str">
        <f>IF(X4608&gt;=[1]Settings!$B$7,"Critical",IF(X4608&gt;=[1]Settings!$B$6,"High",IF(X4608&gt;=[1]Settings!$B$5,"Moderate","Low")))</f>
        <v>Low</v>
      </c>
    </row>
    <row r="4609" spans="1:27" x14ac:dyDescent="0.25">
      <c r="A4609">
        <v>4608</v>
      </c>
      <c r="B4609" t="s">
        <v>27</v>
      </c>
      <c r="C4609" t="s">
        <v>38</v>
      </c>
      <c r="D4609" t="s">
        <v>30</v>
      </c>
      <c r="E4609" t="s">
        <v>30</v>
      </c>
      <c r="F4609" t="s">
        <v>36</v>
      </c>
      <c r="G4609">
        <v>3</v>
      </c>
      <c r="H4609">
        <v>489</v>
      </c>
      <c r="I4609">
        <v>72</v>
      </c>
      <c r="J4609">
        <v>6</v>
      </c>
      <c r="K4609">
        <v>6</v>
      </c>
      <c r="L4609" s="6">
        <v>332195.67</v>
      </c>
      <c r="M4609">
        <v>5</v>
      </c>
      <c r="N4609" s="7">
        <f>[1]Settings!$B$3*K4609</f>
        <v>1.5</v>
      </c>
      <c r="O4609">
        <v>4</v>
      </c>
      <c r="P4609" s="8">
        <f t="shared" si="355"/>
        <v>12</v>
      </c>
      <c r="Q4609" s="7">
        <f t="shared" si="356"/>
        <v>3.6</v>
      </c>
      <c r="R4609" s="8">
        <f t="shared" si="357"/>
        <v>0.81799591002044991</v>
      </c>
      <c r="S4609" s="8">
        <f t="shared" si="358"/>
        <v>2.6666666666666665</v>
      </c>
      <c r="T4609" s="9">
        <v>0.49611312825715698</v>
      </c>
      <c r="U4609">
        <v>19</v>
      </c>
      <c r="V4609" s="8">
        <f t="shared" si="359"/>
        <v>3.8854805725971371</v>
      </c>
      <c r="W4609">
        <f>IF(V4609&gt;=[1]Settings!$B$2,1,0)</f>
        <v>1</v>
      </c>
      <c r="X4609" s="9">
        <v>0.27474996447563199</v>
      </c>
      <c r="Y4609" t="s">
        <v>32</v>
      </c>
      <c r="Z4609">
        <f>IF(X4609&gt;=[1]Settings!$B$4,1,0)</f>
        <v>0</v>
      </c>
      <c r="AA4609" t="str">
        <f>IF(X4609&gt;=[1]Settings!$B$7,"Critical",IF(X4609&gt;=[1]Settings!$B$6,"High",IF(X4609&gt;=[1]Settings!$B$5,"Moderate","Low")))</f>
        <v>Low</v>
      </c>
    </row>
    <row r="4610" spans="1:27" x14ac:dyDescent="0.25">
      <c r="A4610">
        <v>4609</v>
      </c>
      <c r="B4610" t="s">
        <v>27</v>
      </c>
      <c r="C4610" t="s">
        <v>38</v>
      </c>
      <c r="D4610" t="s">
        <v>34</v>
      </c>
      <c r="E4610" t="s">
        <v>30</v>
      </c>
      <c r="F4610" t="s">
        <v>31</v>
      </c>
      <c r="G4610">
        <v>1</v>
      </c>
      <c r="H4610">
        <v>216</v>
      </c>
      <c r="I4610">
        <v>73</v>
      </c>
      <c r="J4610">
        <v>6</v>
      </c>
      <c r="K4610">
        <v>5</v>
      </c>
      <c r="L4610" s="6">
        <v>311844</v>
      </c>
      <c r="M4610">
        <v>8</v>
      </c>
      <c r="N4610" s="7">
        <f>[1]Settings!$B$3*K4610</f>
        <v>1.25</v>
      </c>
      <c r="O4610">
        <v>0</v>
      </c>
      <c r="P4610" s="8">
        <f t="shared" ref="P4610:P4673" si="360">I4610/J4610</f>
        <v>12.166666666666666</v>
      </c>
      <c r="Q4610" s="7">
        <f t="shared" ref="Q4610:Q4673" si="361">M4610*I4610/100</f>
        <v>5.84</v>
      </c>
      <c r="R4610" s="8">
        <f t="shared" ref="R4610:R4673" si="362">100*O4610/H4610</f>
        <v>0</v>
      </c>
      <c r="S4610" s="8">
        <f t="shared" ref="S4610:S4673" si="363">O4610/N4610</f>
        <v>0</v>
      </c>
      <c r="T4610" s="9">
        <v>0.71725252551156704</v>
      </c>
      <c r="U4610">
        <v>4</v>
      </c>
      <c r="V4610" s="8">
        <f t="shared" ref="V4610:V4673" si="364">100*U4610/H4610</f>
        <v>1.8518518518518519</v>
      </c>
      <c r="W4610">
        <f>IF(V4610&gt;=[1]Settings!$B$2,1,0)</f>
        <v>0</v>
      </c>
      <c r="X4610" s="9">
        <v>0.262513518333435</v>
      </c>
      <c r="Y4610" t="s">
        <v>32</v>
      </c>
      <c r="Z4610">
        <f>IF(X4610&gt;=[1]Settings!$B$4,1,0)</f>
        <v>0</v>
      </c>
      <c r="AA4610" t="str">
        <f>IF(X4610&gt;=[1]Settings!$B$7,"Critical",IF(X4610&gt;=[1]Settings!$B$6,"High",IF(X4610&gt;=[1]Settings!$B$5,"Moderate","Low")))</f>
        <v>Low</v>
      </c>
    </row>
    <row r="4611" spans="1:27" x14ac:dyDescent="0.25">
      <c r="A4611">
        <v>4610</v>
      </c>
      <c r="B4611" t="s">
        <v>27</v>
      </c>
      <c r="C4611" t="s">
        <v>40</v>
      </c>
      <c r="D4611" t="s">
        <v>30</v>
      </c>
      <c r="E4611" t="s">
        <v>35</v>
      </c>
      <c r="F4611" t="s">
        <v>36</v>
      </c>
      <c r="G4611">
        <v>2</v>
      </c>
      <c r="H4611">
        <v>757</v>
      </c>
      <c r="I4611">
        <v>58</v>
      </c>
      <c r="J4611">
        <v>8</v>
      </c>
      <c r="K4611">
        <v>8</v>
      </c>
      <c r="L4611" s="6">
        <v>630297.32999999996</v>
      </c>
      <c r="M4611">
        <v>9</v>
      </c>
      <c r="N4611" s="7">
        <f>[1]Settings!$B$3*K4611</f>
        <v>2</v>
      </c>
      <c r="O4611">
        <v>4</v>
      </c>
      <c r="P4611" s="8">
        <f t="shared" si="360"/>
        <v>7.25</v>
      </c>
      <c r="Q4611" s="7">
        <f t="shared" si="361"/>
        <v>5.22</v>
      </c>
      <c r="R4611" s="8">
        <f t="shared" si="362"/>
        <v>0.52840158520475566</v>
      </c>
      <c r="S4611" s="8">
        <f t="shared" si="363"/>
        <v>2</v>
      </c>
      <c r="T4611" s="9">
        <v>0.289657214989123</v>
      </c>
      <c r="U4611">
        <v>14</v>
      </c>
      <c r="V4611" s="8">
        <f t="shared" si="364"/>
        <v>1.8494055482166447</v>
      </c>
      <c r="W4611">
        <f>IF(V4611&gt;=[1]Settings!$B$2,1,0)</f>
        <v>0</v>
      </c>
      <c r="X4611" s="9">
        <v>0.25128665566444403</v>
      </c>
      <c r="Y4611" t="s">
        <v>32</v>
      </c>
      <c r="Z4611">
        <f>IF(X4611&gt;=[1]Settings!$B$4,1,0)</f>
        <v>0</v>
      </c>
      <c r="AA4611" t="str">
        <f>IF(X4611&gt;=[1]Settings!$B$7,"Critical",IF(X4611&gt;=[1]Settings!$B$6,"High",IF(X4611&gt;=[1]Settings!$B$5,"Moderate","Low")))</f>
        <v>Low</v>
      </c>
    </row>
    <row r="4612" spans="1:27" x14ac:dyDescent="0.25">
      <c r="A4612">
        <v>4611</v>
      </c>
      <c r="B4612" t="s">
        <v>27</v>
      </c>
      <c r="C4612" t="s">
        <v>28</v>
      </c>
      <c r="D4612" t="s">
        <v>34</v>
      </c>
      <c r="E4612" t="s">
        <v>35</v>
      </c>
      <c r="F4612" t="s">
        <v>31</v>
      </c>
      <c r="G4612">
        <v>4</v>
      </c>
      <c r="H4612">
        <v>885</v>
      </c>
      <c r="I4612">
        <v>100</v>
      </c>
      <c r="J4612">
        <v>17</v>
      </c>
      <c r="K4612">
        <v>10</v>
      </c>
      <c r="L4612" s="6">
        <v>1696431.05</v>
      </c>
      <c r="M4612">
        <v>9</v>
      </c>
      <c r="N4612" s="7">
        <f>[1]Settings!$B$3*K4612</f>
        <v>2.5</v>
      </c>
      <c r="O4612">
        <v>10</v>
      </c>
      <c r="P4612" s="8">
        <f t="shared" si="360"/>
        <v>5.882352941176471</v>
      </c>
      <c r="Q4612" s="7">
        <f t="shared" si="361"/>
        <v>9</v>
      </c>
      <c r="R4612" s="8">
        <f t="shared" si="362"/>
        <v>1.1299435028248588</v>
      </c>
      <c r="S4612" s="8">
        <f t="shared" si="363"/>
        <v>4</v>
      </c>
      <c r="T4612" s="9">
        <v>0.45405031167537302</v>
      </c>
      <c r="U4612">
        <v>25</v>
      </c>
      <c r="V4612" s="8">
        <f t="shared" si="364"/>
        <v>2.8248587570621471</v>
      </c>
      <c r="W4612">
        <f>IF(V4612&gt;=[1]Settings!$B$2,1,0)</f>
        <v>1</v>
      </c>
      <c r="X4612" s="9">
        <v>0.78357076644897505</v>
      </c>
      <c r="Y4612" t="s">
        <v>32</v>
      </c>
      <c r="Z4612">
        <f>IF(X4612&gt;=[1]Settings!$B$4,1,0)</f>
        <v>1</v>
      </c>
      <c r="AA4612" t="str">
        <f>IF(X4612&gt;=[1]Settings!$B$7,"Critical",IF(X4612&gt;=[1]Settings!$B$6,"High",IF(X4612&gt;=[1]Settings!$B$5,"Moderate","Low")))</f>
        <v>High</v>
      </c>
    </row>
    <row r="4613" spans="1:27" x14ac:dyDescent="0.25">
      <c r="A4613">
        <v>4612</v>
      </c>
      <c r="B4613" t="s">
        <v>41</v>
      </c>
      <c r="C4613" t="s">
        <v>44</v>
      </c>
      <c r="D4613" t="s">
        <v>34</v>
      </c>
      <c r="E4613" t="s">
        <v>42</v>
      </c>
      <c r="F4613" t="s">
        <v>31</v>
      </c>
      <c r="G4613">
        <v>3</v>
      </c>
      <c r="H4613">
        <v>880</v>
      </c>
      <c r="I4613">
        <v>90</v>
      </c>
      <c r="J4613">
        <v>12</v>
      </c>
      <c r="K4613">
        <v>10</v>
      </c>
      <c r="L4613" s="6">
        <v>1206386.29</v>
      </c>
      <c r="M4613">
        <v>5</v>
      </c>
      <c r="N4613" s="7">
        <f>[1]Settings!$B$3*K4613</f>
        <v>2.5</v>
      </c>
      <c r="O4613">
        <v>46</v>
      </c>
      <c r="P4613" s="8">
        <f t="shared" si="360"/>
        <v>7.5</v>
      </c>
      <c r="Q4613" s="7">
        <f t="shared" si="361"/>
        <v>4.5</v>
      </c>
      <c r="R4613" s="8">
        <f t="shared" si="362"/>
        <v>5.2272727272727275</v>
      </c>
      <c r="S4613" s="8">
        <f t="shared" si="363"/>
        <v>18.399999999999999</v>
      </c>
      <c r="T4613" s="9">
        <v>1.62027909735294</v>
      </c>
      <c r="U4613">
        <v>58</v>
      </c>
      <c r="V4613" s="8">
        <f t="shared" si="364"/>
        <v>6.5909090909090908</v>
      </c>
      <c r="W4613">
        <f>IF(V4613&gt;=[1]Settings!$B$2,1,0)</f>
        <v>1</v>
      </c>
      <c r="X4613" s="9">
        <v>0.98923754692077603</v>
      </c>
      <c r="Y4613" t="s">
        <v>43</v>
      </c>
      <c r="Z4613">
        <f>IF(X4613&gt;=[1]Settings!$B$4,1,0)</f>
        <v>1</v>
      </c>
      <c r="AA4613" t="str">
        <f>IF(X4613&gt;=[1]Settings!$B$7,"Critical",IF(X4613&gt;=[1]Settings!$B$6,"High",IF(X4613&gt;=[1]Settings!$B$5,"Moderate","Low")))</f>
        <v>Critical</v>
      </c>
    </row>
    <row r="4614" spans="1:27" x14ac:dyDescent="0.25">
      <c r="A4614">
        <v>4613</v>
      </c>
      <c r="B4614" t="s">
        <v>27</v>
      </c>
      <c r="C4614" t="s">
        <v>37</v>
      </c>
      <c r="D4614" t="s">
        <v>30</v>
      </c>
      <c r="E4614" t="s">
        <v>35</v>
      </c>
      <c r="F4614" t="s">
        <v>31</v>
      </c>
      <c r="G4614">
        <v>4</v>
      </c>
      <c r="H4614">
        <v>660</v>
      </c>
      <c r="I4614">
        <v>72</v>
      </c>
      <c r="J4614">
        <v>10</v>
      </c>
      <c r="K4614">
        <v>7</v>
      </c>
      <c r="L4614" s="6">
        <v>560406.01</v>
      </c>
      <c r="M4614">
        <v>9</v>
      </c>
      <c r="N4614" s="7">
        <f>[1]Settings!$B$3*K4614</f>
        <v>1.75</v>
      </c>
      <c r="O4614">
        <v>1</v>
      </c>
      <c r="P4614" s="8">
        <f t="shared" si="360"/>
        <v>7.2</v>
      </c>
      <c r="Q4614" s="7">
        <f t="shared" si="361"/>
        <v>6.48</v>
      </c>
      <c r="R4614" s="8">
        <f t="shared" si="362"/>
        <v>0.15151515151515152</v>
      </c>
      <c r="S4614" s="8">
        <f t="shared" si="363"/>
        <v>0.5714285714285714</v>
      </c>
      <c r="T4614" s="9">
        <v>0.33592181775680402</v>
      </c>
      <c r="U4614">
        <v>16</v>
      </c>
      <c r="V4614" s="8">
        <f t="shared" si="364"/>
        <v>2.4242424242424243</v>
      </c>
      <c r="W4614">
        <f>IF(V4614&gt;=[1]Settings!$B$2,1,0)</f>
        <v>1</v>
      </c>
      <c r="X4614" s="9">
        <v>0.13858950138091999</v>
      </c>
      <c r="Y4614" t="s">
        <v>32</v>
      </c>
      <c r="Z4614">
        <f>IF(X4614&gt;=[1]Settings!$B$4,1,0)</f>
        <v>0</v>
      </c>
      <c r="AA4614" t="str">
        <f>IF(X4614&gt;=[1]Settings!$B$7,"Critical",IF(X4614&gt;=[1]Settings!$B$6,"High",IF(X4614&gt;=[1]Settings!$B$5,"Moderate","Low")))</f>
        <v>Low</v>
      </c>
    </row>
    <row r="4615" spans="1:27" x14ac:dyDescent="0.25">
      <c r="A4615">
        <v>4614</v>
      </c>
      <c r="B4615" t="s">
        <v>27</v>
      </c>
      <c r="C4615" t="s">
        <v>33</v>
      </c>
      <c r="D4615" t="s">
        <v>34</v>
      </c>
      <c r="E4615" t="s">
        <v>35</v>
      </c>
      <c r="F4615" t="s">
        <v>31</v>
      </c>
      <c r="G4615">
        <v>4</v>
      </c>
      <c r="H4615">
        <v>1082</v>
      </c>
      <c r="I4615">
        <v>92</v>
      </c>
      <c r="J4615">
        <v>15</v>
      </c>
      <c r="K4615">
        <v>11</v>
      </c>
      <c r="L4615" s="6">
        <v>998713.24</v>
      </c>
      <c r="M4615">
        <v>9</v>
      </c>
      <c r="N4615" s="7">
        <f>[1]Settings!$B$3*K4615</f>
        <v>2.75</v>
      </c>
      <c r="O4615">
        <v>10</v>
      </c>
      <c r="P4615" s="8">
        <f t="shared" si="360"/>
        <v>6.1333333333333337</v>
      </c>
      <c r="Q4615" s="7">
        <f t="shared" si="361"/>
        <v>8.2799999999999994</v>
      </c>
      <c r="R4615" s="8">
        <f t="shared" si="362"/>
        <v>0.92421441774491686</v>
      </c>
      <c r="S4615" s="8">
        <f t="shared" si="363"/>
        <v>3.6363636363636362</v>
      </c>
      <c r="T4615" s="9">
        <v>0.453140654954442</v>
      </c>
      <c r="U4615">
        <v>24</v>
      </c>
      <c r="V4615" s="8">
        <f t="shared" si="364"/>
        <v>2.2181146025878005</v>
      </c>
      <c r="W4615">
        <f>IF(V4615&gt;=[1]Settings!$B$2,1,0)</f>
        <v>1</v>
      </c>
      <c r="X4615" s="9">
        <v>0.61956298351287797</v>
      </c>
      <c r="Y4615" t="s">
        <v>32</v>
      </c>
      <c r="Z4615">
        <f>IF(X4615&gt;=[1]Settings!$B$4,1,0)</f>
        <v>1</v>
      </c>
      <c r="AA4615" t="str">
        <f>IF(X4615&gt;=[1]Settings!$B$7,"Critical",IF(X4615&gt;=[1]Settings!$B$6,"High",IF(X4615&gt;=[1]Settings!$B$5,"Moderate","Low")))</f>
        <v>High</v>
      </c>
    </row>
    <row r="4616" spans="1:27" x14ac:dyDescent="0.25">
      <c r="A4616">
        <v>4615</v>
      </c>
      <c r="B4616" t="s">
        <v>41</v>
      </c>
      <c r="C4616" t="s">
        <v>44</v>
      </c>
      <c r="D4616" t="s">
        <v>30</v>
      </c>
      <c r="E4616" t="s">
        <v>30</v>
      </c>
      <c r="F4616" t="s">
        <v>36</v>
      </c>
      <c r="G4616">
        <v>4</v>
      </c>
      <c r="H4616">
        <v>454</v>
      </c>
      <c r="I4616">
        <v>41</v>
      </c>
      <c r="J4616">
        <v>8</v>
      </c>
      <c r="K4616">
        <v>5</v>
      </c>
      <c r="L4616" s="6">
        <v>349272.91</v>
      </c>
      <c r="M4616">
        <v>11</v>
      </c>
      <c r="N4616" s="7">
        <f>[1]Settings!$B$3*K4616</f>
        <v>1.25</v>
      </c>
      <c r="O4616">
        <v>0</v>
      </c>
      <c r="P4616" s="8">
        <f t="shared" si="360"/>
        <v>5.125</v>
      </c>
      <c r="Q4616" s="7">
        <f t="shared" si="361"/>
        <v>4.51</v>
      </c>
      <c r="R4616" s="8">
        <f t="shared" si="362"/>
        <v>0</v>
      </c>
      <c r="S4616" s="8">
        <f t="shared" si="363"/>
        <v>0</v>
      </c>
      <c r="T4616" s="9">
        <v>0.239214417291082</v>
      </c>
      <c r="U4616">
        <v>6</v>
      </c>
      <c r="V4616" s="8">
        <f t="shared" si="364"/>
        <v>1.3215859030837005</v>
      </c>
      <c r="W4616">
        <f>IF(V4616&gt;=[1]Settings!$B$2,1,0)</f>
        <v>0</v>
      </c>
      <c r="X4616" s="9">
        <v>3.7885315716266597E-2</v>
      </c>
      <c r="Y4616" t="s">
        <v>43</v>
      </c>
      <c r="Z4616">
        <f>IF(X4616&gt;=[1]Settings!$B$4,1,0)</f>
        <v>0</v>
      </c>
      <c r="AA4616" t="str">
        <f>IF(X4616&gt;=[1]Settings!$B$7,"Critical",IF(X4616&gt;=[1]Settings!$B$6,"High",IF(X4616&gt;=[1]Settings!$B$5,"Moderate","Low")))</f>
        <v>Low</v>
      </c>
    </row>
    <row r="4617" spans="1:27" x14ac:dyDescent="0.25">
      <c r="A4617">
        <v>4616</v>
      </c>
      <c r="B4617" t="s">
        <v>27</v>
      </c>
      <c r="C4617" t="s">
        <v>44</v>
      </c>
      <c r="D4617" t="s">
        <v>29</v>
      </c>
      <c r="E4617" t="s">
        <v>35</v>
      </c>
      <c r="F4617" t="s">
        <v>31</v>
      </c>
      <c r="G4617">
        <v>4</v>
      </c>
      <c r="H4617">
        <v>971</v>
      </c>
      <c r="I4617">
        <v>96</v>
      </c>
      <c r="J4617">
        <v>15</v>
      </c>
      <c r="K4617">
        <v>15</v>
      </c>
      <c r="L4617" s="6">
        <v>1477623.31</v>
      </c>
      <c r="M4617">
        <v>12</v>
      </c>
      <c r="N4617" s="7">
        <f>[1]Settings!$B$3*K4617</f>
        <v>3.75</v>
      </c>
      <c r="O4617">
        <v>28</v>
      </c>
      <c r="P4617" s="8">
        <f t="shared" si="360"/>
        <v>6.4</v>
      </c>
      <c r="Q4617" s="7">
        <f t="shared" si="361"/>
        <v>11.52</v>
      </c>
      <c r="R4617" s="8">
        <f t="shared" si="362"/>
        <v>2.8836251287332648</v>
      </c>
      <c r="S4617" s="8">
        <f t="shared" si="363"/>
        <v>7.4666666666666668</v>
      </c>
      <c r="T4617" s="9">
        <v>0.64674780354440597</v>
      </c>
      <c r="U4617">
        <v>50</v>
      </c>
      <c r="V4617" s="8">
        <f t="shared" si="364"/>
        <v>5.1493305870236865</v>
      </c>
      <c r="W4617">
        <f>IF(V4617&gt;=[1]Settings!$B$2,1,0)</f>
        <v>1</v>
      </c>
      <c r="X4617" s="9">
        <v>0.97706031799316395</v>
      </c>
      <c r="Y4617" t="s">
        <v>32</v>
      </c>
      <c r="Z4617">
        <f>IF(X4617&gt;=[1]Settings!$B$4,1,0)</f>
        <v>1</v>
      </c>
      <c r="AA4617" t="str">
        <f>IF(X4617&gt;=[1]Settings!$B$7,"Critical",IF(X4617&gt;=[1]Settings!$B$6,"High",IF(X4617&gt;=[1]Settings!$B$5,"Moderate","Low")))</f>
        <v>Critical</v>
      </c>
    </row>
    <row r="4618" spans="1:27" x14ac:dyDescent="0.25">
      <c r="A4618">
        <v>4617</v>
      </c>
      <c r="B4618" t="s">
        <v>27</v>
      </c>
      <c r="C4618" t="s">
        <v>38</v>
      </c>
      <c r="D4618" t="s">
        <v>29</v>
      </c>
      <c r="E4618" t="s">
        <v>30</v>
      </c>
      <c r="F4618" t="s">
        <v>36</v>
      </c>
      <c r="G4618">
        <v>4</v>
      </c>
      <c r="H4618">
        <v>210</v>
      </c>
      <c r="I4618">
        <v>64</v>
      </c>
      <c r="J4618">
        <v>5</v>
      </c>
      <c r="K4618">
        <v>4</v>
      </c>
      <c r="L4618" s="6">
        <v>185321.56</v>
      </c>
      <c r="M4618">
        <v>5</v>
      </c>
      <c r="N4618" s="7">
        <f>[1]Settings!$B$3*K4618</f>
        <v>1</v>
      </c>
      <c r="O4618">
        <v>1</v>
      </c>
      <c r="P4618" s="8">
        <f t="shared" si="360"/>
        <v>12.8</v>
      </c>
      <c r="Q4618" s="7">
        <f t="shared" si="361"/>
        <v>3.2</v>
      </c>
      <c r="R4618" s="8">
        <f t="shared" si="362"/>
        <v>0.47619047619047616</v>
      </c>
      <c r="S4618" s="8">
        <f t="shared" si="363"/>
        <v>1</v>
      </c>
      <c r="T4618" s="9">
        <v>0.39135724144519202</v>
      </c>
      <c r="U4618">
        <v>1</v>
      </c>
      <c r="V4618" s="8">
        <f t="shared" si="364"/>
        <v>0.47619047619047616</v>
      </c>
      <c r="W4618">
        <f>IF(V4618&gt;=[1]Settings!$B$2,1,0)</f>
        <v>0</v>
      </c>
      <c r="X4618" s="9">
        <v>0.119434781372547</v>
      </c>
      <c r="Y4618" t="s">
        <v>32</v>
      </c>
      <c r="Z4618">
        <f>IF(X4618&gt;=[1]Settings!$B$4,1,0)</f>
        <v>0</v>
      </c>
      <c r="AA4618" t="str">
        <f>IF(X4618&gt;=[1]Settings!$B$7,"Critical",IF(X4618&gt;=[1]Settings!$B$6,"High",IF(X4618&gt;=[1]Settings!$B$5,"Moderate","Low")))</f>
        <v>Low</v>
      </c>
    </row>
    <row r="4619" spans="1:27" x14ac:dyDescent="0.25">
      <c r="A4619">
        <v>4618</v>
      </c>
      <c r="B4619" t="s">
        <v>27</v>
      </c>
      <c r="C4619" t="s">
        <v>33</v>
      </c>
      <c r="D4619" t="s">
        <v>34</v>
      </c>
      <c r="E4619" t="s">
        <v>42</v>
      </c>
      <c r="F4619" t="s">
        <v>39</v>
      </c>
      <c r="G4619">
        <v>3</v>
      </c>
      <c r="H4619">
        <v>693</v>
      </c>
      <c r="I4619">
        <v>67</v>
      </c>
      <c r="J4619">
        <v>11</v>
      </c>
      <c r="K4619">
        <v>8</v>
      </c>
      <c r="L4619" s="6">
        <v>774016.59</v>
      </c>
      <c r="M4619">
        <v>7</v>
      </c>
      <c r="N4619" s="7">
        <f>[1]Settings!$B$3*K4619</f>
        <v>2</v>
      </c>
      <c r="O4619">
        <v>10</v>
      </c>
      <c r="P4619" s="8">
        <f t="shared" si="360"/>
        <v>6.0909090909090908</v>
      </c>
      <c r="Q4619" s="7">
        <f t="shared" si="361"/>
        <v>4.6900000000000004</v>
      </c>
      <c r="R4619" s="8">
        <f t="shared" si="362"/>
        <v>1.4430014430014431</v>
      </c>
      <c r="S4619" s="8">
        <f t="shared" si="363"/>
        <v>5</v>
      </c>
      <c r="T4619" s="9">
        <v>0.61062542526262398</v>
      </c>
      <c r="U4619">
        <v>16</v>
      </c>
      <c r="V4619" s="8">
        <f t="shared" si="364"/>
        <v>2.3088023088023086</v>
      </c>
      <c r="W4619">
        <f>IF(V4619&gt;=[1]Settings!$B$2,1,0)</f>
        <v>1</v>
      </c>
      <c r="X4619" s="9">
        <v>0.59234189987182595</v>
      </c>
      <c r="Y4619" t="s">
        <v>32</v>
      </c>
      <c r="Z4619">
        <f>IF(X4619&gt;=[1]Settings!$B$4,1,0)</f>
        <v>1</v>
      </c>
      <c r="AA4619" t="str">
        <f>IF(X4619&gt;=[1]Settings!$B$7,"Critical",IF(X4619&gt;=[1]Settings!$B$6,"High",IF(X4619&gt;=[1]Settings!$B$5,"Moderate","Low")))</f>
        <v>Moderate</v>
      </c>
    </row>
    <row r="4620" spans="1:27" x14ac:dyDescent="0.25">
      <c r="A4620">
        <v>4619</v>
      </c>
      <c r="B4620" t="s">
        <v>27</v>
      </c>
      <c r="C4620" t="s">
        <v>33</v>
      </c>
      <c r="D4620" t="s">
        <v>34</v>
      </c>
      <c r="E4620" t="s">
        <v>30</v>
      </c>
      <c r="F4620" t="s">
        <v>36</v>
      </c>
      <c r="G4620">
        <v>3</v>
      </c>
      <c r="H4620">
        <v>205</v>
      </c>
      <c r="I4620">
        <v>40</v>
      </c>
      <c r="J4620">
        <v>8</v>
      </c>
      <c r="K4620">
        <v>4</v>
      </c>
      <c r="L4620" s="6">
        <v>383376.34</v>
      </c>
      <c r="M4620">
        <v>2</v>
      </c>
      <c r="N4620" s="7">
        <f>[1]Settings!$B$3*K4620</f>
        <v>1</v>
      </c>
      <c r="O4620">
        <v>1</v>
      </c>
      <c r="P4620" s="8">
        <f t="shared" si="360"/>
        <v>5</v>
      </c>
      <c r="Q4620" s="7">
        <f t="shared" si="361"/>
        <v>0.8</v>
      </c>
      <c r="R4620" s="8">
        <f t="shared" si="362"/>
        <v>0.48780487804878048</v>
      </c>
      <c r="S4620" s="8">
        <f t="shared" si="363"/>
        <v>1</v>
      </c>
      <c r="T4620" s="9">
        <v>0.43502870501021801</v>
      </c>
      <c r="U4620">
        <v>4</v>
      </c>
      <c r="V4620" s="8">
        <f t="shared" si="364"/>
        <v>1.9512195121951219</v>
      </c>
      <c r="W4620">
        <f>IF(V4620&gt;=[1]Settings!$B$2,1,0)</f>
        <v>0</v>
      </c>
      <c r="X4620" s="9">
        <v>9.33478027582169E-2</v>
      </c>
      <c r="Y4620" t="s">
        <v>32</v>
      </c>
      <c r="Z4620">
        <f>IF(X4620&gt;=[1]Settings!$B$4,1,0)</f>
        <v>0</v>
      </c>
      <c r="AA4620" t="str">
        <f>IF(X4620&gt;=[1]Settings!$B$7,"Critical",IF(X4620&gt;=[1]Settings!$B$6,"High",IF(X4620&gt;=[1]Settings!$B$5,"Moderate","Low")))</f>
        <v>Low</v>
      </c>
    </row>
    <row r="4621" spans="1:27" x14ac:dyDescent="0.25">
      <c r="A4621">
        <v>4620</v>
      </c>
      <c r="B4621" t="s">
        <v>27</v>
      </c>
      <c r="C4621" t="s">
        <v>33</v>
      </c>
      <c r="D4621" t="s">
        <v>34</v>
      </c>
      <c r="E4621" t="s">
        <v>30</v>
      </c>
      <c r="F4621" t="s">
        <v>36</v>
      </c>
      <c r="G4621">
        <v>1</v>
      </c>
      <c r="H4621">
        <v>371</v>
      </c>
      <c r="I4621">
        <v>32</v>
      </c>
      <c r="J4621">
        <v>9</v>
      </c>
      <c r="K4621">
        <v>5</v>
      </c>
      <c r="L4621" s="6">
        <v>487270.07</v>
      </c>
      <c r="M4621">
        <v>11</v>
      </c>
      <c r="N4621" s="7">
        <f>[1]Settings!$B$3*K4621</f>
        <v>1.25</v>
      </c>
      <c r="O4621">
        <v>5</v>
      </c>
      <c r="P4621" s="8">
        <f t="shared" si="360"/>
        <v>3.5555555555555554</v>
      </c>
      <c r="Q4621" s="7">
        <f t="shared" si="361"/>
        <v>3.52</v>
      </c>
      <c r="R4621" s="8">
        <f t="shared" si="362"/>
        <v>1.3477088948787062</v>
      </c>
      <c r="S4621" s="8">
        <f t="shared" si="363"/>
        <v>4</v>
      </c>
      <c r="T4621" s="9">
        <v>0.95852862520691395</v>
      </c>
      <c r="U4621">
        <v>5</v>
      </c>
      <c r="V4621" s="8">
        <f t="shared" si="364"/>
        <v>1.3477088948787062</v>
      </c>
      <c r="W4621">
        <f>IF(V4621&gt;=[1]Settings!$B$2,1,0)</f>
        <v>0</v>
      </c>
      <c r="X4621" s="9">
        <v>0.25429370999336198</v>
      </c>
      <c r="Y4621" t="s">
        <v>32</v>
      </c>
      <c r="Z4621">
        <f>IF(X4621&gt;=[1]Settings!$B$4,1,0)</f>
        <v>0</v>
      </c>
      <c r="AA4621" t="str">
        <f>IF(X4621&gt;=[1]Settings!$B$7,"Critical",IF(X4621&gt;=[1]Settings!$B$6,"High",IF(X4621&gt;=[1]Settings!$B$5,"Moderate","Low")))</f>
        <v>Low</v>
      </c>
    </row>
    <row r="4622" spans="1:27" x14ac:dyDescent="0.25">
      <c r="A4622">
        <v>4621</v>
      </c>
      <c r="B4622" t="s">
        <v>27</v>
      </c>
      <c r="C4622" t="s">
        <v>38</v>
      </c>
      <c r="D4622" t="s">
        <v>29</v>
      </c>
      <c r="E4622" t="s">
        <v>30</v>
      </c>
      <c r="F4622" t="s">
        <v>39</v>
      </c>
      <c r="G4622">
        <v>5</v>
      </c>
      <c r="H4622">
        <v>530</v>
      </c>
      <c r="I4622">
        <v>76</v>
      </c>
      <c r="J4622">
        <v>8</v>
      </c>
      <c r="K4622">
        <v>5</v>
      </c>
      <c r="L4622" s="6">
        <v>388889.86</v>
      </c>
      <c r="M4622">
        <v>3</v>
      </c>
      <c r="N4622" s="7">
        <f>[1]Settings!$B$3*K4622</f>
        <v>1.25</v>
      </c>
      <c r="O4622">
        <v>1</v>
      </c>
      <c r="P4622" s="8">
        <f t="shared" si="360"/>
        <v>9.5</v>
      </c>
      <c r="Q4622" s="7">
        <f t="shared" si="361"/>
        <v>2.2799999999999998</v>
      </c>
      <c r="R4622" s="8">
        <f t="shared" si="362"/>
        <v>0.18867924528301888</v>
      </c>
      <c r="S4622" s="8">
        <f t="shared" si="363"/>
        <v>0.8</v>
      </c>
      <c r="T4622" s="9">
        <v>0.480691224148317</v>
      </c>
      <c r="U4622">
        <v>2</v>
      </c>
      <c r="V4622" s="8">
        <f t="shared" si="364"/>
        <v>0.37735849056603776</v>
      </c>
      <c r="W4622">
        <f>IF(V4622&gt;=[1]Settings!$B$2,1,0)</f>
        <v>0</v>
      </c>
      <c r="X4622" s="9">
        <v>6.7500136792659801E-2</v>
      </c>
      <c r="Y4622" t="s">
        <v>32</v>
      </c>
      <c r="Z4622">
        <f>IF(X4622&gt;=[1]Settings!$B$4,1,0)</f>
        <v>0</v>
      </c>
      <c r="AA4622" t="str">
        <f>IF(X4622&gt;=[1]Settings!$B$7,"Critical",IF(X4622&gt;=[1]Settings!$B$6,"High",IF(X4622&gt;=[1]Settings!$B$5,"Moderate","Low")))</f>
        <v>Low</v>
      </c>
    </row>
    <row r="4623" spans="1:27" x14ac:dyDescent="0.25">
      <c r="A4623">
        <v>4622</v>
      </c>
      <c r="B4623" t="s">
        <v>27</v>
      </c>
      <c r="C4623" t="s">
        <v>40</v>
      </c>
      <c r="D4623" t="s">
        <v>34</v>
      </c>
      <c r="E4623" t="s">
        <v>42</v>
      </c>
      <c r="F4623" t="s">
        <v>39</v>
      </c>
      <c r="G4623">
        <v>4</v>
      </c>
      <c r="H4623">
        <v>273</v>
      </c>
      <c r="I4623">
        <v>47</v>
      </c>
      <c r="J4623">
        <v>5</v>
      </c>
      <c r="K4623">
        <v>5</v>
      </c>
      <c r="L4623" s="6">
        <v>202825.85</v>
      </c>
      <c r="M4623">
        <v>2</v>
      </c>
      <c r="N4623" s="7">
        <f>[1]Settings!$B$3*K4623</f>
        <v>1.25</v>
      </c>
      <c r="O4623">
        <v>3</v>
      </c>
      <c r="P4623" s="8">
        <f t="shared" si="360"/>
        <v>9.4</v>
      </c>
      <c r="Q4623" s="7">
        <f t="shared" si="361"/>
        <v>0.94</v>
      </c>
      <c r="R4623" s="8">
        <f t="shared" si="362"/>
        <v>1.098901098901099</v>
      </c>
      <c r="S4623" s="8">
        <f t="shared" si="363"/>
        <v>2.4</v>
      </c>
      <c r="T4623" s="9">
        <v>0.324409200595702</v>
      </c>
      <c r="U4623">
        <v>0</v>
      </c>
      <c r="V4623" s="8">
        <f t="shared" si="364"/>
        <v>0</v>
      </c>
      <c r="W4623">
        <f>IF(V4623&gt;=[1]Settings!$B$2,1,0)</f>
        <v>0</v>
      </c>
      <c r="X4623" s="9">
        <v>0.24553428590297699</v>
      </c>
      <c r="Y4623" t="s">
        <v>32</v>
      </c>
      <c r="Z4623">
        <f>IF(X4623&gt;=[1]Settings!$B$4,1,0)</f>
        <v>0</v>
      </c>
      <c r="AA4623" t="str">
        <f>IF(X4623&gt;=[1]Settings!$B$7,"Critical",IF(X4623&gt;=[1]Settings!$B$6,"High",IF(X4623&gt;=[1]Settings!$B$5,"Moderate","Low")))</f>
        <v>Low</v>
      </c>
    </row>
    <row r="4624" spans="1:27" x14ac:dyDescent="0.25">
      <c r="A4624">
        <v>4623</v>
      </c>
      <c r="B4624" t="s">
        <v>27</v>
      </c>
      <c r="C4624" t="s">
        <v>37</v>
      </c>
      <c r="D4624" t="s">
        <v>34</v>
      </c>
      <c r="E4624" t="s">
        <v>42</v>
      </c>
      <c r="F4624" t="s">
        <v>36</v>
      </c>
      <c r="G4624">
        <v>4</v>
      </c>
      <c r="H4624">
        <v>565</v>
      </c>
      <c r="I4624">
        <v>61</v>
      </c>
      <c r="J4624">
        <v>7</v>
      </c>
      <c r="K4624">
        <v>7</v>
      </c>
      <c r="L4624" s="6">
        <v>333033.46999999997</v>
      </c>
      <c r="M4624">
        <v>7</v>
      </c>
      <c r="N4624" s="7">
        <f>[1]Settings!$B$3*K4624</f>
        <v>1.75</v>
      </c>
      <c r="O4624">
        <v>2</v>
      </c>
      <c r="P4624" s="8">
        <f t="shared" si="360"/>
        <v>8.7142857142857135</v>
      </c>
      <c r="Q4624" s="7">
        <f t="shared" si="361"/>
        <v>4.2699999999999996</v>
      </c>
      <c r="R4624" s="8">
        <f t="shared" si="362"/>
        <v>0.35398230088495575</v>
      </c>
      <c r="S4624" s="8">
        <f t="shared" si="363"/>
        <v>1.1428571428571428</v>
      </c>
      <c r="T4624" s="9">
        <v>0.29936467894933999</v>
      </c>
      <c r="U4624">
        <v>4</v>
      </c>
      <c r="V4624" s="8">
        <f t="shared" si="364"/>
        <v>0.70796460176991149</v>
      </c>
      <c r="W4624">
        <f>IF(V4624&gt;=[1]Settings!$B$2,1,0)</f>
        <v>0</v>
      </c>
      <c r="X4624" s="9">
        <v>0.185745894908905</v>
      </c>
      <c r="Y4624" t="s">
        <v>32</v>
      </c>
      <c r="Z4624">
        <f>IF(X4624&gt;=[1]Settings!$B$4,1,0)</f>
        <v>0</v>
      </c>
      <c r="AA4624" t="str">
        <f>IF(X4624&gt;=[1]Settings!$B$7,"Critical",IF(X4624&gt;=[1]Settings!$B$6,"High",IF(X4624&gt;=[1]Settings!$B$5,"Moderate","Low")))</f>
        <v>Low</v>
      </c>
    </row>
    <row r="4625" spans="1:27" x14ac:dyDescent="0.25">
      <c r="A4625">
        <v>4624</v>
      </c>
      <c r="B4625" t="s">
        <v>27</v>
      </c>
      <c r="C4625" t="s">
        <v>40</v>
      </c>
      <c r="D4625" t="s">
        <v>30</v>
      </c>
      <c r="E4625" t="s">
        <v>42</v>
      </c>
      <c r="F4625" t="s">
        <v>36</v>
      </c>
      <c r="G4625">
        <v>3</v>
      </c>
      <c r="H4625">
        <v>709</v>
      </c>
      <c r="I4625">
        <v>83</v>
      </c>
      <c r="J4625">
        <v>14</v>
      </c>
      <c r="K4625">
        <v>7</v>
      </c>
      <c r="L4625" s="6">
        <v>1181872.33</v>
      </c>
      <c r="M4625">
        <v>20</v>
      </c>
      <c r="N4625" s="7">
        <f>[1]Settings!$B$3*K4625</f>
        <v>1.75</v>
      </c>
      <c r="O4625">
        <v>4</v>
      </c>
      <c r="P4625" s="8">
        <f t="shared" si="360"/>
        <v>5.9285714285714288</v>
      </c>
      <c r="Q4625" s="7">
        <f t="shared" si="361"/>
        <v>16.600000000000001</v>
      </c>
      <c r="R4625" s="8">
        <f t="shared" si="362"/>
        <v>0.56417489421720735</v>
      </c>
      <c r="S4625" s="8">
        <f t="shared" si="363"/>
        <v>2.2857142857142856</v>
      </c>
      <c r="T4625" s="9">
        <v>0.245055844914984</v>
      </c>
      <c r="U4625">
        <v>8</v>
      </c>
      <c r="V4625" s="8">
        <f t="shared" si="364"/>
        <v>1.1283497884344147</v>
      </c>
      <c r="W4625">
        <f>IF(V4625&gt;=[1]Settings!$B$2,1,0)</f>
        <v>0</v>
      </c>
      <c r="X4625" s="9">
        <v>0.119062684476376</v>
      </c>
      <c r="Y4625" t="s">
        <v>32</v>
      </c>
      <c r="Z4625">
        <f>IF(X4625&gt;=[1]Settings!$B$4,1,0)</f>
        <v>0</v>
      </c>
      <c r="AA4625" t="str">
        <f>IF(X4625&gt;=[1]Settings!$B$7,"Critical",IF(X4625&gt;=[1]Settings!$B$6,"High",IF(X4625&gt;=[1]Settings!$B$5,"Moderate","Low")))</f>
        <v>Low</v>
      </c>
    </row>
    <row r="4626" spans="1:27" x14ac:dyDescent="0.25">
      <c r="A4626">
        <v>4625</v>
      </c>
      <c r="B4626" t="s">
        <v>27</v>
      </c>
      <c r="C4626" t="s">
        <v>38</v>
      </c>
      <c r="D4626" t="s">
        <v>34</v>
      </c>
      <c r="E4626" t="s">
        <v>35</v>
      </c>
      <c r="F4626" t="s">
        <v>31</v>
      </c>
      <c r="G4626">
        <v>3</v>
      </c>
      <c r="H4626">
        <v>627</v>
      </c>
      <c r="I4626">
        <v>62</v>
      </c>
      <c r="J4626">
        <v>13</v>
      </c>
      <c r="K4626">
        <v>6</v>
      </c>
      <c r="L4626" s="6">
        <v>686199.96</v>
      </c>
      <c r="M4626">
        <v>9</v>
      </c>
      <c r="N4626" s="7">
        <f>[1]Settings!$B$3*K4626</f>
        <v>1.5</v>
      </c>
      <c r="O4626">
        <v>9</v>
      </c>
      <c r="P4626" s="8">
        <f t="shared" si="360"/>
        <v>4.7692307692307692</v>
      </c>
      <c r="Q4626" s="7">
        <f t="shared" si="361"/>
        <v>5.58</v>
      </c>
      <c r="R4626" s="8">
        <f t="shared" si="362"/>
        <v>1.4354066985645932</v>
      </c>
      <c r="S4626" s="8">
        <f t="shared" si="363"/>
        <v>6</v>
      </c>
      <c r="T4626" s="9">
        <v>0.58038153700481399</v>
      </c>
      <c r="U4626">
        <v>9</v>
      </c>
      <c r="V4626" s="8">
        <f t="shared" si="364"/>
        <v>1.4354066985645932</v>
      </c>
      <c r="W4626">
        <f>IF(V4626&gt;=[1]Settings!$B$2,1,0)</f>
        <v>0</v>
      </c>
      <c r="X4626" s="9">
        <v>0.68447297811508201</v>
      </c>
      <c r="Y4626" t="s">
        <v>32</v>
      </c>
      <c r="Z4626">
        <f>IF(X4626&gt;=[1]Settings!$B$4,1,0)</f>
        <v>1</v>
      </c>
      <c r="AA4626" t="str">
        <f>IF(X4626&gt;=[1]Settings!$B$7,"Critical",IF(X4626&gt;=[1]Settings!$B$6,"High",IF(X4626&gt;=[1]Settings!$B$5,"Moderate","Low")))</f>
        <v>High</v>
      </c>
    </row>
    <row r="4627" spans="1:27" x14ac:dyDescent="0.25">
      <c r="A4627">
        <v>4626</v>
      </c>
      <c r="B4627" t="s">
        <v>27</v>
      </c>
      <c r="C4627" t="s">
        <v>37</v>
      </c>
      <c r="D4627" t="s">
        <v>30</v>
      </c>
      <c r="E4627" t="s">
        <v>35</v>
      </c>
      <c r="F4627" t="s">
        <v>36</v>
      </c>
      <c r="G4627">
        <v>1</v>
      </c>
      <c r="H4627">
        <v>492</v>
      </c>
      <c r="I4627">
        <v>49</v>
      </c>
      <c r="J4627">
        <v>14</v>
      </c>
      <c r="K4627">
        <v>7</v>
      </c>
      <c r="L4627" s="6">
        <v>935634.95</v>
      </c>
      <c r="M4627">
        <v>8</v>
      </c>
      <c r="N4627" s="7">
        <f>[1]Settings!$B$3*K4627</f>
        <v>1.75</v>
      </c>
      <c r="O4627">
        <v>3</v>
      </c>
      <c r="P4627" s="8">
        <f t="shared" si="360"/>
        <v>3.5</v>
      </c>
      <c r="Q4627" s="7">
        <f t="shared" si="361"/>
        <v>3.92</v>
      </c>
      <c r="R4627" s="8">
        <f t="shared" si="362"/>
        <v>0.6097560975609756</v>
      </c>
      <c r="S4627" s="8">
        <f t="shared" si="363"/>
        <v>1.7142857142857142</v>
      </c>
      <c r="T4627" s="9">
        <v>0.30999833141928401</v>
      </c>
      <c r="U4627">
        <v>7</v>
      </c>
      <c r="V4627" s="8">
        <f t="shared" si="364"/>
        <v>1.4227642276422765</v>
      </c>
      <c r="W4627">
        <f>IF(V4627&gt;=[1]Settings!$B$2,1,0)</f>
        <v>0</v>
      </c>
      <c r="X4627" s="9">
        <v>0.248614817857742</v>
      </c>
      <c r="Y4627" t="s">
        <v>32</v>
      </c>
      <c r="Z4627">
        <f>IF(X4627&gt;=[1]Settings!$B$4,1,0)</f>
        <v>0</v>
      </c>
      <c r="AA4627" t="str">
        <f>IF(X4627&gt;=[1]Settings!$B$7,"Critical",IF(X4627&gt;=[1]Settings!$B$6,"High",IF(X4627&gt;=[1]Settings!$B$5,"Moderate","Low")))</f>
        <v>Low</v>
      </c>
    </row>
    <row r="4628" spans="1:27" x14ac:dyDescent="0.25">
      <c r="A4628">
        <v>4627</v>
      </c>
      <c r="B4628" t="s">
        <v>27</v>
      </c>
      <c r="C4628" t="s">
        <v>28</v>
      </c>
      <c r="D4628" t="s">
        <v>30</v>
      </c>
      <c r="E4628" t="s">
        <v>35</v>
      </c>
      <c r="F4628" t="s">
        <v>36</v>
      </c>
      <c r="G4628">
        <v>2</v>
      </c>
      <c r="H4628">
        <v>862</v>
      </c>
      <c r="I4628">
        <v>97</v>
      </c>
      <c r="J4628">
        <v>14</v>
      </c>
      <c r="K4628">
        <v>7</v>
      </c>
      <c r="L4628" s="6">
        <v>765170.96</v>
      </c>
      <c r="M4628">
        <v>10</v>
      </c>
      <c r="N4628" s="7">
        <f>[1]Settings!$B$3*K4628</f>
        <v>1.75</v>
      </c>
      <c r="O4628">
        <v>21</v>
      </c>
      <c r="P4628" s="8">
        <f t="shared" si="360"/>
        <v>6.9285714285714288</v>
      </c>
      <c r="Q4628" s="7">
        <f t="shared" si="361"/>
        <v>9.6999999999999993</v>
      </c>
      <c r="R4628" s="8">
        <f t="shared" si="362"/>
        <v>2.4361948955916475</v>
      </c>
      <c r="S4628" s="8">
        <f t="shared" si="363"/>
        <v>12</v>
      </c>
      <c r="T4628" s="9">
        <v>0.95943150914584996</v>
      </c>
      <c r="U4628">
        <v>31</v>
      </c>
      <c r="V4628" s="8">
        <f t="shared" si="364"/>
        <v>3.5962877030162415</v>
      </c>
      <c r="W4628">
        <f>IF(V4628&gt;=[1]Settings!$B$2,1,0)</f>
        <v>1</v>
      </c>
      <c r="X4628" s="9">
        <v>0.91549485921859697</v>
      </c>
      <c r="Y4628" t="s">
        <v>32</v>
      </c>
      <c r="Z4628">
        <f>IF(X4628&gt;=[1]Settings!$B$4,1,0)</f>
        <v>1</v>
      </c>
      <c r="AA4628" t="str">
        <f>IF(X4628&gt;=[1]Settings!$B$7,"Critical",IF(X4628&gt;=[1]Settings!$B$6,"High",IF(X4628&gt;=[1]Settings!$B$5,"Moderate","Low")))</f>
        <v>Critical</v>
      </c>
    </row>
    <row r="4629" spans="1:27" x14ac:dyDescent="0.25">
      <c r="A4629">
        <v>4628</v>
      </c>
      <c r="B4629" t="s">
        <v>41</v>
      </c>
      <c r="C4629" t="s">
        <v>44</v>
      </c>
      <c r="D4629" t="s">
        <v>30</v>
      </c>
      <c r="E4629" t="s">
        <v>35</v>
      </c>
      <c r="F4629" t="s">
        <v>39</v>
      </c>
      <c r="G4629">
        <v>2</v>
      </c>
      <c r="H4629">
        <v>309</v>
      </c>
      <c r="I4629">
        <v>23</v>
      </c>
      <c r="J4629">
        <v>8</v>
      </c>
      <c r="K4629">
        <v>5</v>
      </c>
      <c r="L4629" s="6">
        <v>460632.67</v>
      </c>
      <c r="M4629">
        <v>8</v>
      </c>
      <c r="N4629" s="7">
        <f>[1]Settings!$B$3*K4629</f>
        <v>1.25</v>
      </c>
      <c r="O4629">
        <v>0</v>
      </c>
      <c r="P4629" s="8">
        <f t="shared" si="360"/>
        <v>2.875</v>
      </c>
      <c r="Q4629" s="7">
        <f t="shared" si="361"/>
        <v>1.84</v>
      </c>
      <c r="R4629" s="8">
        <f t="shared" si="362"/>
        <v>0</v>
      </c>
      <c r="S4629" s="8">
        <f t="shared" si="363"/>
        <v>0</v>
      </c>
      <c r="T4629" s="9">
        <v>0.137556082934882</v>
      </c>
      <c r="U4629">
        <v>0</v>
      </c>
      <c r="V4629" s="8">
        <f t="shared" si="364"/>
        <v>0</v>
      </c>
      <c r="W4629">
        <f>IF(V4629&gt;=[1]Settings!$B$2,1,0)</f>
        <v>0</v>
      </c>
      <c r="X4629" s="9">
        <v>3.9918221533298499E-2</v>
      </c>
      <c r="Y4629" t="s">
        <v>43</v>
      </c>
      <c r="Z4629">
        <f>IF(X4629&gt;=[1]Settings!$B$4,1,0)</f>
        <v>0</v>
      </c>
      <c r="AA4629" t="str">
        <f>IF(X4629&gt;=[1]Settings!$B$7,"Critical",IF(X4629&gt;=[1]Settings!$B$6,"High",IF(X4629&gt;=[1]Settings!$B$5,"Moderate","Low")))</f>
        <v>Low</v>
      </c>
    </row>
    <row r="4630" spans="1:27" x14ac:dyDescent="0.25">
      <c r="A4630">
        <v>4629</v>
      </c>
      <c r="B4630" t="s">
        <v>27</v>
      </c>
      <c r="C4630" t="s">
        <v>38</v>
      </c>
      <c r="D4630" t="s">
        <v>30</v>
      </c>
      <c r="E4630" t="s">
        <v>35</v>
      </c>
      <c r="F4630" t="s">
        <v>39</v>
      </c>
      <c r="G4630">
        <v>4</v>
      </c>
      <c r="H4630">
        <v>463</v>
      </c>
      <c r="I4630">
        <v>69</v>
      </c>
      <c r="J4630">
        <v>11</v>
      </c>
      <c r="K4630">
        <v>7</v>
      </c>
      <c r="L4630" s="6">
        <v>585443.44999999995</v>
      </c>
      <c r="M4630">
        <v>7</v>
      </c>
      <c r="N4630" s="7">
        <f>[1]Settings!$B$3*K4630</f>
        <v>1.75</v>
      </c>
      <c r="O4630">
        <v>6</v>
      </c>
      <c r="P4630" s="8">
        <f t="shared" si="360"/>
        <v>6.2727272727272725</v>
      </c>
      <c r="Q4630" s="7">
        <f t="shared" si="361"/>
        <v>4.83</v>
      </c>
      <c r="R4630" s="8">
        <f t="shared" si="362"/>
        <v>1.2958963282937366</v>
      </c>
      <c r="S4630" s="8">
        <f t="shared" si="363"/>
        <v>3.4285714285714284</v>
      </c>
      <c r="T4630" s="9">
        <v>0.324988761500765</v>
      </c>
      <c r="U4630">
        <v>7</v>
      </c>
      <c r="V4630" s="8">
        <f t="shared" si="364"/>
        <v>1.5118790496760259</v>
      </c>
      <c r="W4630">
        <f>IF(V4630&gt;=[1]Settings!$B$2,1,0)</f>
        <v>0</v>
      </c>
      <c r="X4630" s="9">
        <v>0.45169234275817899</v>
      </c>
      <c r="Y4630" t="s">
        <v>32</v>
      </c>
      <c r="Z4630">
        <f>IF(X4630&gt;=[1]Settings!$B$4,1,0)</f>
        <v>0</v>
      </c>
      <c r="AA4630" t="str">
        <f>IF(X4630&gt;=[1]Settings!$B$7,"Critical",IF(X4630&gt;=[1]Settings!$B$6,"High",IF(X4630&gt;=[1]Settings!$B$5,"Moderate","Low")))</f>
        <v>Moderate</v>
      </c>
    </row>
    <row r="4631" spans="1:27" x14ac:dyDescent="0.25">
      <c r="A4631">
        <v>4630</v>
      </c>
      <c r="B4631" t="s">
        <v>27</v>
      </c>
      <c r="C4631" t="s">
        <v>44</v>
      </c>
      <c r="D4631" t="s">
        <v>34</v>
      </c>
      <c r="E4631" t="s">
        <v>42</v>
      </c>
      <c r="F4631" t="s">
        <v>31</v>
      </c>
      <c r="G4631">
        <v>3</v>
      </c>
      <c r="H4631">
        <v>378</v>
      </c>
      <c r="I4631">
        <v>30</v>
      </c>
      <c r="J4631">
        <v>8</v>
      </c>
      <c r="K4631">
        <v>4</v>
      </c>
      <c r="L4631" s="6">
        <v>268217.05</v>
      </c>
      <c r="M4631">
        <v>6</v>
      </c>
      <c r="N4631" s="7">
        <f>[1]Settings!$B$3*K4631</f>
        <v>1</v>
      </c>
      <c r="O4631">
        <v>0</v>
      </c>
      <c r="P4631" s="8">
        <f t="shared" si="360"/>
        <v>3.75</v>
      </c>
      <c r="Q4631" s="7">
        <f t="shared" si="361"/>
        <v>1.8</v>
      </c>
      <c r="R4631" s="8">
        <f t="shared" si="362"/>
        <v>0</v>
      </c>
      <c r="S4631" s="8">
        <f t="shared" si="363"/>
        <v>0</v>
      </c>
      <c r="T4631" s="9">
        <v>0.41730084493476</v>
      </c>
      <c r="U4631">
        <v>8</v>
      </c>
      <c r="V4631" s="8">
        <f t="shared" si="364"/>
        <v>2.1164021164021163</v>
      </c>
      <c r="W4631">
        <f>IF(V4631&gt;=[1]Settings!$B$2,1,0)</f>
        <v>1</v>
      </c>
      <c r="X4631" s="9">
        <v>5.87006285786629E-2</v>
      </c>
      <c r="Y4631" t="s">
        <v>32</v>
      </c>
      <c r="Z4631">
        <f>IF(X4631&gt;=[1]Settings!$B$4,1,0)</f>
        <v>0</v>
      </c>
      <c r="AA4631" t="str">
        <f>IF(X4631&gt;=[1]Settings!$B$7,"Critical",IF(X4631&gt;=[1]Settings!$B$6,"High",IF(X4631&gt;=[1]Settings!$B$5,"Moderate","Low")))</f>
        <v>Low</v>
      </c>
    </row>
    <row r="4632" spans="1:27" x14ac:dyDescent="0.25">
      <c r="A4632">
        <v>4631</v>
      </c>
      <c r="B4632" t="s">
        <v>27</v>
      </c>
      <c r="C4632" t="s">
        <v>44</v>
      </c>
      <c r="D4632" t="s">
        <v>30</v>
      </c>
      <c r="E4632" t="s">
        <v>35</v>
      </c>
      <c r="F4632" t="s">
        <v>39</v>
      </c>
      <c r="G4632">
        <v>3</v>
      </c>
      <c r="H4632">
        <v>710</v>
      </c>
      <c r="I4632">
        <v>38</v>
      </c>
      <c r="J4632">
        <v>13</v>
      </c>
      <c r="K4632">
        <v>8</v>
      </c>
      <c r="L4632" s="6">
        <v>994333.18</v>
      </c>
      <c r="M4632">
        <v>4</v>
      </c>
      <c r="N4632" s="7">
        <f>[1]Settings!$B$3*K4632</f>
        <v>2</v>
      </c>
      <c r="O4632">
        <v>1</v>
      </c>
      <c r="P4632" s="8">
        <f t="shared" si="360"/>
        <v>2.9230769230769229</v>
      </c>
      <c r="Q4632" s="7">
        <f t="shared" si="361"/>
        <v>1.52</v>
      </c>
      <c r="R4632" s="8">
        <f t="shared" si="362"/>
        <v>0.14084507042253522</v>
      </c>
      <c r="S4632" s="8">
        <f t="shared" si="363"/>
        <v>0.5</v>
      </c>
      <c r="T4632" s="9">
        <v>0.23364314956771501</v>
      </c>
      <c r="U4632">
        <v>3</v>
      </c>
      <c r="V4632" s="8">
        <f t="shared" si="364"/>
        <v>0.42253521126760563</v>
      </c>
      <c r="W4632">
        <f>IF(V4632&gt;=[1]Settings!$B$2,1,0)</f>
        <v>0</v>
      </c>
      <c r="X4632" s="9">
        <v>0.104735225439072</v>
      </c>
      <c r="Y4632" t="s">
        <v>32</v>
      </c>
      <c r="Z4632">
        <f>IF(X4632&gt;=[1]Settings!$B$4,1,0)</f>
        <v>0</v>
      </c>
      <c r="AA4632" t="str">
        <f>IF(X4632&gt;=[1]Settings!$B$7,"Critical",IF(X4632&gt;=[1]Settings!$B$6,"High",IF(X4632&gt;=[1]Settings!$B$5,"Moderate","Low")))</f>
        <v>Low</v>
      </c>
    </row>
    <row r="4633" spans="1:27" x14ac:dyDescent="0.25">
      <c r="A4633">
        <v>4632</v>
      </c>
      <c r="B4633" t="s">
        <v>41</v>
      </c>
      <c r="C4633" t="s">
        <v>33</v>
      </c>
      <c r="D4633" t="s">
        <v>30</v>
      </c>
      <c r="E4633" t="s">
        <v>35</v>
      </c>
      <c r="F4633" t="s">
        <v>39</v>
      </c>
      <c r="G4633">
        <v>2</v>
      </c>
      <c r="H4633">
        <v>413</v>
      </c>
      <c r="I4633">
        <v>56</v>
      </c>
      <c r="J4633">
        <v>9</v>
      </c>
      <c r="K4633">
        <v>4</v>
      </c>
      <c r="L4633" s="6">
        <v>377372.46</v>
      </c>
      <c r="M4633">
        <v>10</v>
      </c>
      <c r="N4633" s="7">
        <f>[1]Settings!$B$3*K4633</f>
        <v>1</v>
      </c>
      <c r="O4633">
        <v>0</v>
      </c>
      <c r="P4633" s="8">
        <f t="shared" si="360"/>
        <v>6.2222222222222223</v>
      </c>
      <c r="Q4633" s="7">
        <f t="shared" si="361"/>
        <v>5.6</v>
      </c>
      <c r="R4633" s="8">
        <f t="shared" si="362"/>
        <v>0</v>
      </c>
      <c r="S4633" s="8">
        <f t="shared" si="363"/>
        <v>0</v>
      </c>
      <c r="T4633" s="9">
        <v>0.293581389546968</v>
      </c>
      <c r="U4633">
        <v>0</v>
      </c>
      <c r="V4633" s="8">
        <f t="shared" si="364"/>
        <v>0</v>
      </c>
      <c r="W4633">
        <f>IF(V4633&gt;=[1]Settings!$B$2,1,0)</f>
        <v>0</v>
      </c>
      <c r="X4633" s="9">
        <v>4.2343419045209899E-2</v>
      </c>
      <c r="Y4633" t="s">
        <v>43</v>
      </c>
      <c r="Z4633">
        <f>IF(X4633&gt;=[1]Settings!$B$4,1,0)</f>
        <v>0</v>
      </c>
      <c r="AA4633" t="str">
        <f>IF(X4633&gt;=[1]Settings!$B$7,"Critical",IF(X4633&gt;=[1]Settings!$B$6,"High",IF(X4633&gt;=[1]Settings!$B$5,"Moderate","Low")))</f>
        <v>Low</v>
      </c>
    </row>
    <row r="4634" spans="1:27" x14ac:dyDescent="0.25">
      <c r="A4634">
        <v>4633</v>
      </c>
      <c r="B4634" t="s">
        <v>27</v>
      </c>
      <c r="C4634" t="s">
        <v>44</v>
      </c>
      <c r="D4634" t="s">
        <v>34</v>
      </c>
      <c r="E4634" t="s">
        <v>42</v>
      </c>
      <c r="F4634" t="s">
        <v>36</v>
      </c>
      <c r="G4634">
        <v>4</v>
      </c>
      <c r="H4634">
        <v>640</v>
      </c>
      <c r="I4634">
        <v>67</v>
      </c>
      <c r="J4634">
        <v>16</v>
      </c>
      <c r="K4634">
        <v>15</v>
      </c>
      <c r="L4634" s="6">
        <v>2033120.18</v>
      </c>
      <c r="M4634">
        <v>9</v>
      </c>
      <c r="N4634" s="7">
        <f>[1]Settings!$B$3*K4634</f>
        <v>3.75</v>
      </c>
      <c r="O4634">
        <v>18</v>
      </c>
      <c r="P4634" s="8">
        <f t="shared" si="360"/>
        <v>4.1875</v>
      </c>
      <c r="Q4634" s="7">
        <f t="shared" si="361"/>
        <v>6.03</v>
      </c>
      <c r="R4634" s="8">
        <f t="shared" si="362"/>
        <v>2.8125</v>
      </c>
      <c r="S4634" s="8">
        <f t="shared" si="363"/>
        <v>4.8</v>
      </c>
      <c r="T4634" s="9">
        <v>0.61324254755937802</v>
      </c>
      <c r="U4634">
        <v>35</v>
      </c>
      <c r="V4634" s="8">
        <f t="shared" si="364"/>
        <v>5.46875</v>
      </c>
      <c r="W4634">
        <f>IF(V4634&gt;=[1]Settings!$B$2,1,0)</f>
        <v>1</v>
      </c>
      <c r="X4634" s="9">
        <v>0.98069810867309604</v>
      </c>
      <c r="Y4634" t="s">
        <v>32</v>
      </c>
      <c r="Z4634">
        <f>IF(X4634&gt;=[1]Settings!$B$4,1,0)</f>
        <v>1</v>
      </c>
      <c r="AA4634" t="str">
        <f>IF(X4634&gt;=[1]Settings!$B$7,"Critical",IF(X4634&gt;=[1]Settings!$B$6,"High",IF(X4634&gt;=[1]Settings!$B$5,"Moderate","Low")))</f>
        <v>Critical</v>
      </c>
    </row>
    <row r="4635" spans="1:27" x14ac:dyDescent="0.25">
      <c r="A4635">
        <v>4634</v>
      </c>
      <c r="B4635" t="s">
        <v>27</v>
      </c>
      <c r="C4635" t="s">
        <v>44</v>
      </c>
      <c r="D4635" t="s">
        <v>29</v>
      </c>
      <c r="E4635" t="s">
        <v>42</v>
      </c>
      <c r="F4635" t="s">
        <v>39</v>
      </c>
      <c r="G4635">
        <v>4</v>
      </c>
      <c r="H4635">
        <v>755</v>
      </c>
      <c r="I4635">
        <v>58</v>
      </c>
      <c r="J4635">
        <v>11</v>
      </c>
      <c r="K4635">
        <v>6</v>
      </c>
      <c r="L4635" s="6">
        <v>599919.19999999995</v>
      </c>
      <c r="M4635">
        <v>6</v>
      </c>
      <c r="N4635" s="7">
        <f>[1]Settings!$B$3*K4635</f>
        <v>1.5</v>
      </c>
      <c r="O4635">
        <v>1</v>
      </c>
      <c r="P4635" s="8">
        <f t="shared" si="360"/>
        <v>5.2727272727272725</v>
      </c>
      <c r="Q4635" s="7">
        <f t="shared" si="361"/>
        <v>3.48</v>
      </c>
      <c r="R4635" s="8">
        <f t="shared" si="362"/>
        <v>0.13245033112582782</v>
      </c>
      <c r="S4635" s="8">
        <f t="shared" si="363"/>
        <v>0.66666666666666663</v>
      </c>
      <c r="T4635" s="9">
        <v>0.27609521652596097</v>
      </c>
      <c r="U4635">
        <v>6</v>
      </c>
      <c r="V4635" s="8">
        <f t="shared" si="364"/>
        <v>0.79470198675496684</v>
      </c>
      <c r="W4635">
        <f>IF(V4635&gt;=[1]Settings!$B$2,1,0)</f>
        <v>0</v>
      </c>
      <c r="X4635" s="9">
        <v>4.5835401862859698E-2</v>
      </c>
      <c r="Y4635" t="s">
        <v>32</v>
      </c>
      <c r="Z4635">
        <f>IF(X4635&gt;=[1]Settings!$B$4,1,0)</f>
        <v>0</v>
      </c>
      <c r="AA4635" t="str">
        <f>IF(X4635&gt;=[1]Settings!$B$7,"Critical",IF(X4635&gt;=[1]Settings!$B$6,"High",IF(X4635&gt;=[1]Settings!$B$5,"Moderate","Low")))</f>
        <v>Low</v>
      </c>
    </row>
    <row r="4636" spans="1:27" x14ac:dyDescent="0.25">
      <c r="A4636">
        <v>4635</v>
      </c>
      <c r="B4636" t="s">
        <v>27</v>
      </c>
      <c r="C4636" t="s">
        <v>37</v>
      </c>
      <c r="D4636" t="s">
        <v>29</v>
      </c>
      <c r="E4636" t="s">
        <v>35</v>
      </c>
      <c r="F4636" t="s">
        <v>36</v>
      </c>
      <c r="G4636">
        <v>4</v>
      </c>
      <c r="H4636">
        <v>390</v>
      </c>
      <c r="I4636">
        <v>37</v>
      </c>
      <c r="J4636">
        <v>7</v>
      </c>
      <c r="K4636">
        <v>9</v>
      </c>
      <c r="L4636" s="6">
        <v>504513.75</v>
      </c>
      <c r="M4636">
        <v>3</v>
      </c>
      <c r="N4636" s="7">
        <f>[1]Settings!$B$3*K4636</f>
        <v>2.25</v>
      </c>
      <c r="O4636">
        <v>2</v>
      </c>
      <c r="P4636" s="8">
        <f t="shared" si="360"/>
        <v>5.2857142857142856</v>
      </c>
      <c r="Q4636" s="7">
        <f t="shared" si="361"/>
        <v>1.1100000000000001</v>
      </c>
      <c r="R4636" s="8">
        <f t="shared" si="362"/>
        <v>0.51282051282051277</v>
      </c>
      <c r="S4636" s="8">
        <f t="shared" si="363"/>
        <v>0.88888888888888884</v>
      </c>
      <c r="T4636" s="9">
        <v>0.19953156228087399</v>
      </c>
      <c r="U4636">
        <v>0</v>
      </c>
      <c r="V4636" s="8">
        <f t="shared" si="364"/>
        <v>0</v>
      </c>
      <c r="W4636">
        <f>IF(V4636&gt;=[1]Settings!$B$2,1,0)</f>
        <v>0</v>
      </c>
      <c r="X4636" s="9">
        <v>0.166190385818481</v>
      </c>
      <c r="Y4636" t="s">
        <v>32</v>
      </c>
      <c r="Z4636">
        <f>IF(X4636&gt;=[1]Settings!$B$4,1,0)</f>
        <v>0</v>
      </c>
      <c r="AA4636" t="str">
        <f>IF(X4636&gt;=[1]Settings!$B$7,"Critical",IF(X4636&gt;=[1]Settings!$B$6,"High",IF(X4636&gt;=[1]Settings!$B$5,"Moderate","Low")))</f>
        <v>Low</v>
      </c>
    </row>
    <row r="4637" spans="1:27" x14ac:dyDescent="0.25">
      <c r="A4637">
        <v>4636</v>
      </c>
      <c r="B4637" t="s">
        <v>27</v>
      </c>
      <c r="C4637" t="s">
        <v>38</v>
      </c>
      <c r="D4637" t="s">
        <v>29</v>
      </c>
      <c r="E4637" t="s">
        <v>35</v>
      </c>
      <c r="F4637" t="s">
        <v>36</v>
      </c>
      <c r="G4637">
        <v>3</v>
      </c>
      <c r="H4637">
        <v>89</v>
      </c>
      <c r="I4637">
        <v>45</v>
      </c>
      <c r="J4637">
        <v>6</v>
      </c>
      <c r="K4637">
        <v>4</v>
      </c>
      <c r="L4637" s="6">
        <v>212676.76</v>
      </c>
      <c r="M4637">
        <v>8</v>
      </c>
      <c r="N4637" s="7">
        <f>[1]Settings!$B$3*K4637</f>
        <v>1</v>
      </c>
      <c r="O4637">
        <v>0</v>
      </c>
      <c r="P4637" s="8">
        <f t="shared" si="360"/>
        <v>7.5</v>
      </c>
      <c r="Q4637" s="7">
        <f t="shared" si="361"/>
        <v>3.6</v>
      </c>
      <c r="R4637" s="8">
        <f t="shared" si="362"/>
        <v>0</v>
      </c>
      <c r="S4637" s="8">
        <f t="shared" si="363"/>
        <v>0</v>
      </c>
      <c r="T4637" s="9">
        <v>0.155061943633409</v>
      </c>
      <c r="U4637">
        <v>0</v>
      </c>
      <c r="V4637" s="8">
        <f t="shared" si="364"/>
        <v>0</v>
      </c>
      <c r="W4637">
        <f>IF(V4637&gt;=[1]Settings!$B$2,1,0)</f>
        <v>0</v>
      </c>
      <c r="X4637" s="9">
        <v>4.1551440954208402E-2</v>
      </c>
      <c r="Y4637" t="s">
        <v>32</v>
      </c>
      <c r="Z4637">
        <f>IF(X4637&gt;=[1]Settings!$B$4,1,0)</f>
        <v>0</v>
      </c>
      <c r="AA4637" t="str">
        <f>IF(X4637&gt;=[1]Settings!$B$7,"Critical",IF(X4637&gt;=[1]Settings!$B$6,"High",IF(X4637&gt;=[1]Settings!$B$5,"Moderate","Low")))</f>
        <v>Low</v>
      </c>
    </row>
    <row r="4638" spans="1:27" x14ac:dyDescent="0.25">
      <c r="A4638">
        <v>4637</v>
      </c>
      <c r="B4638" t="s">
        <v>27</v>
      </c>
      <c r="C4638" t="s">
        <v>44</v>
      </c>
      <c r="D4638" t="s">
        <v>30</v>
      </c>
      <c r="E4638" t="s">
        <v>42</v>
      </c>
      <c r="F4638" t="s">
        <v>39</v>
      </c>
      <c r="G4638">
        <v>3</v>
      </c>
      <c r="H4638">
        <v>468</v>
      </c>
      <c r="I4638">
        <v>46</v>
      </c>
      <c r="J4638">
        <v>7</v>
      </c>
      <c r="K4638">
        <v>7</v>
      </c>
      <c r="L4638" s="6">
        <v>478307.43</v>
      </c>
      <c r="M4638">
        <v>5</v>
      </c>
      <c r="N4638" s="7">
        <f>[1]Settings!$B$3*K4638</f>
        <v>1.75</v>
      </c>
      <c r="O4638">
        <v>3</v>
      </c>
      <c r="P4638" s="8">
        <f t="shared" si="360"/>
        <v>6.5714285714285712</v>
      </c>
      <c r="Q4638" s="7">
        <f t="shared" si="361"/>
        <v>2.2999999999999998</v>
      </c>
      <c r="R4638" s="8">
        <f t="shared" si="362"/>
        <v>0.64102564102564108</v>
      </c>
      <c r="S4638" s="8">
        <f t="shared" si="363"/>
        <v>1.7142857142857142</v>
      </c>
      <c r="T4638" s="9">
        <v>0.395127222394628</v>
      </c>
      <c r="U4638">
        <v>3</v>
      </c>
      <c r="V4638" s="8">
        <f t="shared" si="364"/>
        <v>0.64102564102564108</v>
      </c>
      <c r="W4638">
        <f>IF(V4638&gt;=[1]Settings!$B$2,1,0)</f>
        <v>0</v>
      </c>
      <c r="X4638" s="9">
        <v>0.20032173395156899</v>
      </c>
      <c r="Y4638" t="s">
        <v>32</v>
      </c>
      <c r="Z4638">
        <f>IF(X4638&gt;=[1]Settings!$B$4,1,0)</f>
        <v>0</v>
      </c>
      <c r="AA4638" t="str">
        <f>IF(X4638&gt;=[1]Settings!$B$7,"Critical",IF(X4638&gt;=[1]Settings!$B$6,"High",IF(X4638&gt;=[1]Settings!$B$5,"Moderate","Low")))</f>
        <v>Low</v>
      </c>
    </row>
    <row r="4639" spans="1:27" x14ac:dyDescent="0.25">
      <c r="A4639">
        <v>4638</v>
      </c>
      <c r="B4639" t="s">
        <v>27</v>
      </c>
      <c r="C4639" t="s">
        <v>37</v>
      </c>
      <c r="D4639" t="s">
        <v>34</v>
      </c>
      <c r="E4639" t="s">
        <v>42</v>
      </c>
      <c r="F4639" t="s">
        <v>31</v>
      </c>
      <c r="G4639">
        <v>3</v>
      </c>
      <c r="H4639">
        <v>310</v>
      </c>
      <c r="I4639">
        <v>62</v>
      </c>
      <c r="J4639">
        <v>5</v>
      </c>
      <c r="K4639">
        <v>6</v>
      </c>
      <c r="L4639" s="6">
        <v>337138.57</v>
      </c>
      <c r="M4639">
        <v>4</v>
      </c>
      <c r="N4639" s="7">
        <f>[1]Settings!$B$3*K4639</f>
        <v>1.5</v>
      </c>
      <c r="O4639">
        <v>2</v>
      </c>
      <c r="P4639" s="8">
        <f t="shared" si="360"/>
        <v>12.4</v>
      </c>
      <c r="Q4639" s="7">
        <f t="shared" si="361"/>
        <v>2.48</v>
      </c>
      <c r="R4639" s="8">
        <f t="shared" si="362"/>
        <v>0.64516129032258063</v>
      </c>
      <c r="S4639" s="8">
        <f t="shared" si="363"/>
        <v>1.3333333333333333</v>
      </c>
      <c r="T4639" s="9">
        <v>0.52574947495626201</v>
      </c>
      <c r="U4639">
        <v>9</v>
      </c>
      <c r="V4639" s="8">
        <f t="shared" si="364"/>
        <v>2.903225806451613</v>
      </c>
      <c r="W4639">
        <f>IF(V4639&gt;=[1]Settings!$B$2,1,0)</f>
        <v>1</v>
      </c>
      <c r="X4639" s="9">
        <v>0.46478196978568997</v>
      </c>
      <c r="Y4639" t="s">
        <v>32</v>
      </c>
      <c r="Z4639">
        <f>IF(X4639&gt;=[1]Settings!$B$4,1,0)</f>
        <v>0</v>
      </c>
      <c r="AA4639" t="str">
        <f>IF(X4639&gt;=[1]Settings!$B$7,"Critical",IF(X4639&gt;=[1]Settings!$B$6,"High",IF(X4639&gt;=[1]Settings!$B$5,"Moderate","Low")))</f>
        <v>Moderate</v>
      </c>
    </row>
    <row r="4640" spans="1:27" x14ac:dyDescent="0.25">
      <c r="A4640">
        <v>4639</v>
      </c>
      <c r="B4640" t="s">
        <v>41</v>
      </c>
      <c r="C4640" t="s">
        <v>38</v>
      </c>
      <c r="D4640" t="s">
        <v>34</v>
      </c>
      <c r="E4640" t="s">
        <v>30</v>
      </c>
      <c r="F4640" t="s">
        <v>39</v>
      </c>
      <c r="G4640">
        <v>2</v>
      </c>
      <c r="H4640">
        <v>353</v>
      </c>
      <c r="I4640">
        <v>44</v>
      </c>
      <c r="J4640">
        <v>6</v>
      </c>
      <c r="K4640">
        <v>4</v>
      </c>
      <c r="L4640" s="6">
        <v>220171.39</v>
      </c>
      <c r="M4640">
        <v>4</v>
      </c>
      <c r="N4640" s="7">
        <f>[1]Settings!$B$3*K4640</f>
        <v>1</v>
      </c>
      <c r="O4640">
        <v>1</v>
      </c>
      <c r="P4640" s="8">
        <f t="shared" si="360"/>
        <v>7.333333333333333</v>
      </c>
      <c r="Q4640" s="7">
        <f t="shared" si="361"/>
        <v>1.76</v>
      </c>
      <c r="R4640" s="8">
        <f t="shared" si="362"/>
        <v>0.28328611898016998</v>
      </c>
      <c r="S4640" s="8">
        <f t="shared" si="363"/>
        <v>1</v>
      </c>
      <c r="T4640" s="9">
        <v>0.33095740910210703</v>
      </c>
      <c r="U4640">
        <v>2</v>
      </c>
      <c r="V4640" s="8">
        <f t="shared" si="364"/>
        <v>0.56657223796033995</v>
      </c>
      <c r="W4640">
        <f>IF(V4640&gt;=[1]Settings!$B$2,1,0)</f>
        <v>0</v>
      </c>
      <c r="X4640" s="9">
        <v>7.32421875E-2</v>
      </c>
      <c r="Y4640" t="s">
        <v>43</v>
      </c>
      <c r="Z4640">
        <f>IF(X4640&gt;=[1]Settings!$B$4,1,0)</f>
        <v>0</v>
      </c>
      <c r="AA4640" t="str">
        <f>IF(X4640&gt;=[1]Settings!$B$7,"Critical",IF(X4640&gt;=[1]Settings!$B$6,"High",IF(X4640&gt;=[1]Settings!$B$5,"Moderate","Low")))</f>
        <v>Low</v>
      </c>
    </row>
    <row r="4641" spans="1:27" x14ac:dyDescent="0.25">
      <c r="A4641">
        <v>4640</v>
      </c>
      <c r="B4641" t="s">
        <v>27</v>
      </c>
      <c r="C4641" t="s">
        <v>44</v>
      </c>
      <c r="D4641" t="s">
        <v>34</v>
      </c>
      <c r="E4641" t="s">
        <v>30</v>
      </c>
      <c r="F4641" t="s">
        <v>39</v>
      </c>
      <c r="G4641">
        <v>3</v>
      </c>
      <c r="H4641">
        <v>375</v>
      </c>
      <c r="I4641">
        <v>42</v>
      </c>
      <c r="J4641">
        <v>6</v>
      </c>
      <c r="K4641">
        <v>4</v>
      </c>
      <c r="L4641" s="6">
        <v>173254.73</v>
      </c>
      <c r="M4641">
        <v>9</v>
      </c>
      <c r="N4641" s="7">
        <f>[1]Settings!$B$3*K4641</f>
        <v>1</v>
      </c>
      <c r="O4641">
        <v>0</v>
      </c>
      <c r="P4641" s="8">
        <f t="shared" si="360"/>
        <v>7</v>
      </c>
      <c r="Q4641" s="7">
        <f t="shared" si="361"/>
        <v>3.78</v>
      </c>
      <c r="R4641" s="8">
        <f t="shared" si="362"/>
        <v>0</v>
      </c>
      <c r="S4641" s="8">
        <f t="shared" si="363"/>
        <v>0</v>
      </c>
      <c r="T4641" s="9">
        <v>0.20584452666894401</v>
      </c>
      <c r="U4641">
        <v>3</v>
      </c>
      <c r="V4641" s="8">
        <f t="shared" si="364"/>
        <v>0.8</v>
      </c>
      <c r="W4641">
        <f>IF(V4641&gt;=[1]Settings!$B$2,1,0)</f>
        <v>0</v>
      </c>
      <c r="X4641" s="9">
        <v>5.4299060255289099E-2</v>
      </c>
      <c r="Y4641" t="s">
        <v>32</v>
      </c>
      <c r="Z4641">
        <f>IF(X4641&gt;=[1]Settings!$B$4,1,0)</f>
        <v>0</v>
      </c>
      <c r="AA4641" t="str">
        <f>IF(X4641&gt;=[1]Settings!$B$7,"Critical",IF(X4641&gt;=[1]Settings!$B$6,"High",IF(X4641&gt;=[1]Settings!$B$5,"Moderate","Low")))</f>
        <v>Low</v>
      </c>
    </row>
    <row r="4642" spans="1:27" x14ac:dyDescent="0.25">
      <c r="A4642">
        <v>4641</v>
      </c>
      <c r="B4642" t="s">
        <v>41</v>
      </c>
      <c r="C4642" t="s">
        <v>38</v>
      </c>
      <c r="D4642" t="s">
        <v>34</v>
      </c>
      <c r="E4642" t="s">
        <v>30</v>
      </c>
      <c r="F4642" t="s">
        <v>39</v>
      </c>
      <c r="G4642">
        <v>3</v>
      </c>
      <c r="H4642">
        <v>83</v>
      </c>
      <c r="I4642">
        <v>56</v>
      </c>
      <c r="J4642">
        <v>3</v>
      </c>
      <c r="K4642">
        <v>4</v>
      </c>
      <c r="L4642" s="6">
        <v>138306.54</v>
      </c>
      <c r="M4642">
        <v>4</v>
      </c>
      <c r="N4642" s="7">
        <f>[1]Settings!$B$3*K4642</f>
        <v>1</v>
      </c>
      <c r="O4642">
        <v>1</v>
      </c>
      <c r="P4642" s="8">
        <f t="shared" si="360"/>
        <v>18.666666666666668</v>
      </c>
      <c r="Q4642" s="7">
        <f t="shared" si="361"/>
        <v>2.2400000000000002</v>
      </c>
      <c r="R4642" s="8">
        <f t="shared" si="362"/>
        <v>1.2048192771084338</v>
      </c>
      <c r="S4642" s="8">
        <f t="shared" si="363"/>
        <v>1</v>
      </c>
      <c r="T4642" s="9">
        <v>0.23397680886168201</v>
      </c>
      <c r="U4642">
        <v>1</v>
      </c>
      <c r="V4642" s="8">
        <f t="shared" si="364"/>
        <v>1.2048192771084338</v>
      </c>
      <c r="W4642">
        <f>IF(V4642&gt;=[1]Settings!$B$2,1,0)</f>
        <v>0</v>
      </c>
      <c r="X4642" s="9">
        <v>0.221028402447701</v>
      </c>
      <c r="Y4642" t="s">
        <v>43</v>
      </c>
      <c r="Z4642">
        <f>IF(X4642&gt;=[1]Settings!$B$4,1,0)</f>
        <v>0</v>
      </c>
      <c r="AA4642" t="str">
        <f>IF(X4642&gt;=[1]Settings!$B$7,"Critical",IF(X4642&gt;=[1]Settings!$B$6,"High",IF(X4642&gt;=[1]Settings!$B$5,"Moderate","Low")))</f>
        <v>Low</v>
      </c>
    </row>
    <row r="4643" spans="1:27" x14ac:dyDescent="0.25">
      <c r="A4643">
        <v>4642</v>
      </c>
      <c r="B4643" t="s">
        <v>27</v>
      </c>
      <c r="C4643" t="s">
        <v>38</v>
      </c>
      <c r="D4643" t="s">
        <v>34</v>
      </c>
      <c r="E4643" t="s">
        <v>42</v>
      </c>
      <c r="F4643" t="s">
        <v>31</v>
      </c>
      <c r="G4643">
        <v>4</v>
      </c>
      <c r="H4643">
        <v>751</v>
      </c>
      <c r="I4643">
        <v>57</v>
      </c>
      <c r="J4643">
        <v>12</v>
      </c>
      <c r="K4643">
        <v>5</v>
      </c>
      <c r="L4643" s="6">
        <v>604068.47</v>
      </c>
      <c r="M4643">
        <v>1</v>
      </c>
      <c r="N4643" s="7">
        <f>[1]Settings!$B$3*K4643</f>
        <v>1.25</v>
      </c>
      <c r="O4643">
        <v>7</v>
      </c>
      <c r="P4643" s="8">
        <f t="shared" si="360"/>
        <v>4.75</v>
      </c>
      <c r="Q4643" s="7">
        <f t="shared" si="361"/>
        <v>0.56999999999999995</v>
      </c>
      <c r="R4643" s="8">
        <f t="shared" si="362"/>
        <v>0.93209054593874829</v>
      </c>
      <c r="S4643" s="8">
        <f t="shared" si="363"/>
        <v>5.6</v>
      </c>
      <c r="T4643" s="9">
        <v>0.455823207247739</v>
      </c>
      <c r="U4643">
        <v>18</v>
      </c>
      <c r="V4643" s="8">
        <f t="shared" si="364"/>
        <v>2.3968042609853528</v>
      </c>
      <c r="W4643">
        <f>IF(V4643&gt;=[1]Settings!$B$2,1,0)</f>
        <v>1</v>
      </c>
      <c r="X4643" s="9">
        <v>0.42557397484779402</v>
      </c>
      <c r="Y4643" t="s">
        <v>32</v>
      </c>
      <c r="Z4643">
        <f>IF(X4643&gt;=[1]Settings!$B$4,1,0)</f>
        <v>0</v>
      </c>
      <c r="AA4643" t="str">
        <f>IF(X4643&gt;=[1]Settings!$B$7,"Critical",IF(X4643&gt;=[1]Settings!$B$6,"High",IF(X4643&gt;=[1]Settings!$B$5,"Moderate","Low")))</f>
        <v>Moderate</v>
      </c>
    </row>
    <row r="4644" spans="1:27" x14ac:dyDescent="0.25">
      <c r="A4644">
        <v>4643</v>
      </c>
      <c r="B4644" t="s">
        <v>27</v>
      </c>
      <c r="C4644" t="s">
        <v>33</v>
      </c>
      <c r="D4644" t="s">
        <v>34</v>
      </c>
      <c r="E4644" t="s">
        <v>35</v>
      </c>
      <c r="F4644" t="s">
        <v>36</v>
      </c>
      <c r="G4644">
        <v>3</v>
      </c>
      <c r="H4644">
        <v>271</v>
      </c>
      <c r="I4644">
        <v>17</v>
      </c>
      <c r="J4644">
        <v>5</v>
      </c>
      <c r="K4644">
        <v>4</v>
      </c>
      <c r="L4644" s="6">
        <v>192934.04</v>
      </c>
      <c r="M4644">
        <v>7</v>
      </c>
      <c r="N4644" s="7">
        <f>[1]Settings!$B$3*K4644</f>
        <v>1</v>
      </c>
      <c r="O4644">
        <v>0</v>
      </c>
      <c r="P4644" s="8">
        <f t="shared" si="360"/>
        <v>3.4</v>
      </c>
      <c r="Q4644" s="7">
        <f t="shared" si="361"/>
        <v>1.19</v>
      </c>
      <c r="R4644" s="8">
        <f t="shared" si="362"/>
        <v>0</v>
      </c>
      <c r="S4644" s="8">
        <f t="shared" si="363"/>
        <v>0</v>
      </c>
      <c r="T4644" s="9">
        <v>0.23973625267007401</v>
      </c>
      <c r="U4644">
        <v>2</v>
      </c>
      <c r="V4644" s="8">
        <f t="shared" si="364"/>
        <v>0.73800738007380073</v>
      </c>
      <c r="W4644">
        <f>IF(V4644&gt;=[1]Settings!$B$2,1,0)</f>
        <v>0</v>
      </c>
      <c r="X4644" s="9">
        <v>4.0243927389383302E-2</v>
      </c>
      <c r="Y4644" t="s">
        <v>32</v>
      </c>
      <c r="Z4644">
        <f>IF(X4644&gt;=[1]Settings!$B$4,1,0)</f>
        <v>0</v>
      </c>
      <c r="AA4644" t="str">
        <f>IF(X4644&gt;=[1]Settings!$B$7,"Critical",IF(X4644&gt;=[1]Settings!$B$6,"High",IF(X4644&gt;=[1]Settings!$B$5,"Moderate","Low")))</f>
        <v>Low</v>
      </c>
    </row>
    <row r="4645" spans="1:27" x14ac:dyDescent="0.25">
      <c r="A4645">
        <v>4644</v>
      </c>
      <c r="B4645" t="s">
        <v>41</v>
      </c>
      <c r="C4645" t="s">
        <v>38</v>
      </c>
      <c r="D4645" t="s">
        <v>34</v>
      </c>
      <c r="E4645" t="s">
        <v>30</v>
      </c>
      <c r="F4645" t="s">
        <v>31</v>
      </c>
      <c r="G4645">
        <v>2</v>
      </c>
      <c r="H4645">
        <v>849</v>
      </c>
      <c r="I4645">
        <v>63</v>
      </c>
      <c r="J4645">
        <v>14</v>
      </c>
      <c r="K4645">
        <v>10</v>
      </c>
      <c r="L4645" s="6">
        <v>1643303.48</v>
      </c>
      <c r="M4645">
        <v>9</v>
      </c>
      <c r="N4645" s="7">
        <f>[1]Settings!$B$3*K4645</f>
        <v>2.5</v>
      </c>
      <c r="O4645">
        <v>11</v>
      </c>
      <c r="P4645" s="8">
        <f t="shared" si="360"/>
        <v>4.5</v>
      </c>
      <c r="Q4645" s="7">
        <f t="shared" si="361"/>
        <v>5.67</v>
      </c>
      <c r="R4645" s="8">
        <f t="shared" si="362"/>
        <v>1.2956419316843346</v>
      </c>
      <c r="S4645" s="8">
        <f t="shared" si="363"/>
        <v>4.4000000000000004</v>
      </c>
      <c r="T4645" s="9">
        <v>0.55123348409263995</v>
      </c>
      <c r="U4645">
        <v>30</v>
      </c>
      <c r="V4645" s="8">
        <f t="shared" si="364"/>
        <v>3.5335689045936394</v>
      </c>
      <c r="W4645">
        <f>IF(V4645&gt;=[1]Settings!$B$2,1,0)</f>
        <v>1</v>
      </c>
      <c r="X4645" s="9">
        <v>0.79176765680313099</v>
      </c>
      <c r="Y4645" t="s">
        <v>43</v>
      </c>
      <c r="Z4645">
        <f>IF(X4645&gt;=[1]Settings!$B$4,1,0)</f>
        <v>1</v>
      </c>
      <c r="AA4645" t="str">
        <f>IF(X4645&gt;=[1]Settings!$B$7,"Critical",IF(X4645&gt;=[1]Settings!$B$6,"High",IF(X4645&gt;=[1]Settings!$B$5,"Moderate","Low")))</f>
        <v>High</v>
      </c>
    </row>
    <row r="4646" spans="1:27" x14ac:dyDescent="0.25">
      <c r="A4646">
        <v>4645</v>
      </c>
      <c r="B4646" t="s">
        <v>27</v>
      </c>
      <c r="C4646" t="s">
        <v>44</v>
      </c>
      <c r="D4646" t="s">
        <v>29</v>
      </c>
      <c r="E4646" t="s">
        <v>42</v>
      </c>
      <c r="F4646" t="s">
        <v>39</v>
      </c>
      <c r="G4646">
        <v>3</v>
      </c>
      <c r="H4646">
        <v>332</v>
      </c>
      <c r="I4646">
        <v>50</v>
      </c>
      <c r="J4646">
        <v>8</v>
      </c>
      <c r="K4646">
        <v>4</v>
      </c>
      <c r="L4646" s="6">
        <v>363406.91</v>
      </c>
      <c r="M4646">
        <v>3</v>
      </c>
      <c r="N4646" s="7">
        <f>[1]Settings!$B$3*K4646</f>
        <v>1</v>
      </c>
      <c r="O4646">
        <v>0</v>
      </c>
      <c r="P4646" s="8">
        <f t="shared" si="360"/>
        <v>6.25</v>
      </c>
      <c r="Q4646" s="7">
        <f t="shared" si="361"/>
        <v>1.5</v>
      </c>
      <c r="R4646" s="8">
        <f t="shared" si="362"/>
        <v>0</v>
      </c>
      <c r="S4646" s="8">
        <f t="shared" si="363"/>
        <v>0</v>
      </c>
      <c r="T4646" s="9">
        <v>0.182505342336374</v>
      </c>
      <c r="U4646">
        <v>1</v>
      </c>
      <c r="V4646" s="8">
        <f t="shared" si="364"/>
        <v>0.30120481927710846</v>
      </c>
      <c r="W4646">
        <f>IF(V4646&gt;=[1]Settings!$B$2,1,0)</f>
        <v>0</v>
      </c>
      <c r="X4646" s="9">
        <v>6.2550798058509799E-2</v>
      </c>
      <c r="Y4646" t="s">
        <v>32</v>
      </c>
      <c r="Z4646">
        <f>IF(X4646&gt;=[1]Settings!$B$4,1,0)</f>
        <v>0</v>
      </c>
      <c r="AA4646" t="str">
        <f>IF(X4646&gt;=[1]Settings!$B$7,"Critical",IF(X4646&gt;=[1]Settings!$B$6,"High",IF(X4646&gt;=[1]Settings!$B$5,"Moderate","Low")))</f>
        <v>Low</v>
      </c>
    </row>
    <row r="4647" spans="1:27" x14ac:dyDescent="0.25">
      <c r="A4647">
        <v>4646</v>
      </c>
      <c r="B4647" t="s">
        <v>27</v>
      </c>
      <c r="C4647" t="s">
        <v>40</v>
      </c>
      <c r="D4647" t="s">
        <v>34</v>
      </c>
      <c r="E4647" t="s">
        <v>30</v>
      </c>
      <c r="F4647" t="s">
        <v>36</v>
      </c>
      <c r="G4647">
        <v>3</v>
      </c>
      <c r="H4647">
        <v>664</v>
      </c>
      <c r="I4647">
        <v>95</v>
      </c>
      <c r="J4647">
        <v>9</v>
      </c>
      <c r="K4647">
        <v>15</v>
      </c>
      <c r="L4647" s="6">
        <v>1004342.48</v>
      </c>
      <c r="M4647">
        <v>9</v>
      </c>
      <c r="N4647" s="7">
        <f>[1]Settings!$B$3*K4647</f>
        <v>3.75</v>
      </c>
      <c r="O4647">
        <v>18</v>
      </c>
      <c r="P4647" s="8">
        <f t="shared" si="360"/>
        <v>10.555555555555555</v>
      </c>
      <c r="Q4647" s="7">
        <f t="shared" si="361"/>
        <v>8.5500000000000007</v>
      </c>
      <c r="R4647" s="8">
        <f t="shared" si="362"/>
        <v>2.7108433734939759</v>
      </c>
      <c r="S4647" s="8">
        <f t="shared" si="363"/>
        <v>4.8</v>
      </c>
      <c r="T4647" s="9">
        <v>0.78130492402820595</v>
      </c>
      <c r="U4647">
        <v>79</v>
      </c>
      <c r="V4647" s="8">
        <f t="shared" si="364"/>
        <v>11.897590361445783</v>
      </c>
      <c r="W4647">
        <f>IF(V4647&gt;=[1]Settings!$B$2,1,0)</f>
        <v>1</v>
      </c>
      <c r="X4647" s="9">
        <v>0.96703779697418202</v>
      </c>
      <c r="Y4647" t="s">
        <v>32</v>
      </c>
      <c r="Z4647">
        <f>IF(X4647&gt;=[1]Settings!$B$4,1,0)</f>
        <v>1</v>
      </c>
      <c r="AA4647" t="str">
        <f>IF(X4647&gt;=[1]Settings!$B$7,"Critical",IF(X4647&gt;=[1]Settings!$B$6,"High",IF(X4647&gt;=[1]Settings!$B$5,"Moderate","Low")))</f>
        <v>Critical</v>
      </c>
    </row>
    <row r="4648" spans="1:27" x14ac:dyDescent="0.25">
      <c r="A4648">
        <v>4647</v>
      </c>
      <c r="B4648" t="s">
        <v>41</v>
      </c>
      <c r="C4648" t="s">
        <v>40</v>
      </c>
      <c r="D4648" t="s">
        <v>30</v>
      </c>
      <c r="E4648" t="s">
        <v>35</v>
      </c>
      <c r="F4648" t="s">
        <v>36</v>
      </c>
      <c r="G4648">
        <v>4</v>
      </c>
      <c r="H4648">
        <v>460</v>
      </c>
      <c r="I4648">
        <v>58</v>
      </c>
      <c r="J4648">
        <v>8</v>
      </c>
      <c r="K4648">
        <v>5</v>
      </c>
      <c r="L4648" s="6">
        <v>349656.49</v>
      </c>
      <c r="M4648">
        <v>4</v>
      </c>
      <c r="N4648" s="7">
        <f>[1]Settings!$B$3*K4648</f>
        <v>1.25</v>
      </c>
      <c r="O4648">
        <v>2</v>
      </c>
      <c r="P4648" s="8">
        <f t="shared" si="360"/>
        <v>7.25</v>
      </c>
      <c r="Q4648" s="7">
        <f t="shared" si="361"/>
        <v>2.3199999999999998</v>
      </c>
      <c r="R4648" s="8">
        <f t="shared" si="362"/>
        <v>0.43478260869565216</v>
      </c>
      <c r="S4648" s="8">
        <f t="shared" si="363"/>
        <v>1.6</v>
      </c>
      <c r="T4648" s="9">
        <v>0.509225529202466</v>
      </c>
      <c r="U4648">
        <v>1</v>
      </c>
      <c r="V4648" s="8">
        <f t="shared" si="364"/>
        <v>0.21739130434782608</v>
      </c>
      <c r="W4648">
        <f>IF(V4648&gt;=[1]Settings!$B$2,1,0)</f>
        <v>0</v>
      </c>
      <c r="X4648" s="9">
        <v>0.10129565000534101</v>
      </c>
      <c r="Y4648" t="s">
        <v>43</v>
      </c>
      <c r="Z4648">
        <f>IF(X4648&gt;=[1]Settings!$B$4,1,0)</f>
        <v>0</v>
      </c>
      <c r="AA4648" t="str">
        <f>IF(X4648&gt;=[1]Settings!$B$7,"Critical",IF(X4648&gt;=[1]Settings!$B$6,"High",IF(X4648&gt;=[1]Settings!$B$5,"Moderate","Low")))</f>
        <v>Low</v>
      </c>
    </row>
    <row r="4649" spans="1:27" x14ac:dyDescent="0.25">
      <c r="A4649">
        <v>4648</v>
      </c>
      <c r="B4649" t="s">
        <v>27</v>
      </c>
      <c r="C4649" t="s">
        <v>38</v>
      </c>
      <c r="D4649" t="s">
        <v>29</v>
      </c>
      <c r="E4649" t="s">
        <v>42</v>
      </c>
      <c r="F4649" t="s">
        <v>39</v>
      </c>
      <c r="G4649">
        <v>4</v>
      </c>
      <c r="H4649">
        <v>709</v>
      </c>
      <c r="I4649">
        <v>57</v>
      </c>
      <c r="J4649">
        <v>13</v>
      </c>
      <c r="K4649">
        <v>5</v>
      </c>
      <c r="L4649" s="6">
        <v>448725.03</v>
      </c>
      <c r="M4649">
        <v>4</v>
      </c>
      <c r="N4649" s="7">
        <f>[1]Settings!$B$3*K4649</f>
        <v>1.25</v>
      </c>
      <c r="O4649">
        <v>1</v>
      </c>
      <c r="P4649" s="8">
        <f t="shared" si="360"/>
        <v>4.384615384615385</v>
      </c>
      <c r="Q4649" s="7">
        <f t="shared" si="361"/>
        <v>2.2799999999999998</v>
      </c>
      <c r="R4649" s="8">
        <f t="shared" si="362"/>
        <v>0.14104372355430184</v>
      </c>
      <c r="S4649" s="8">
        <f t="shared" si="363"/>
        <v>0.8</v>
      </c>
      <c r="T4649" s="9">
        <v>0.343209164872538</v>
      </c>
      <c r="U4649">
        <v>14</v>
      </c>
      <c r="V4649" s="8">
        <f t="shared" si="364"/>
        <v>1.9746121297602257</v>
      </c>
      <c r="W4649">
        <f>IF(V4649&gt;=[1]Settings!$B$2,1,0)</f>
        <v>0</v>
      </c>
      <c r="X4649" s="9">
        <v>4.6589478850364699E-2</v>
      </c>
      <c r="Y4649" t="s">
        <v>32</v>
      </c>
      <c r="Z4649">
        <f>IF(X4649&gt;=[1]Settings!$B$4,1,0)</f>
        <v>0</v>
      </c>
      <c r="AA4649" t="str">
        <f>IF(X4649&gt;=[1]Settings!$B$7,"Critical",IF(X4649&gt;=[1]Settings!$B$6,"High",IF(X4649&gt;=[1]Settings!$B$5,"Moderate","Low")))</f>
        <v>Low</v>
      </c>
    </row>
    <row r="4650" spans="1:27" x14ac:dyDescent="0.25">
      <c r="A4650">
        <v>4649</v>
      </c>
      <c r="B4650" t="s">
        <v>27</v>
      </c>
      <c r="C4650" t="s">
        <v>44</v>
      </c>
      <c r="D4650" t="s">
        <v>30</v>
      </c>
      <c r="E4650" t="s">
        <v>30</v>
      </c>
      <c r="F4650" t="s">
        <v>36</v>
      </c>
      <c r="G4650">
        <v>2</v>
      </c>
      <c r="H4650">
        <v>460</v>
      </c>
      <c r="I4650">
        <v>41</v>
      </c>
      <c r="J4650">
        <v>13</v>
      </c>
      <c r="K4650">
        <v>8</v>
      </c>
      <c r="L4650" s="6">
        <v>927829.17</v>
      </c>
      <c r="M4650">
        <v>8</v>
      </c>
      <c r="N4650" s="7">
        <f>[1]Settings!$B$3*K4650</f>
        <v>2</v>
      </c>
      <c r="O4650">
        <v>4</v>
      </c>
      <c r="P4650" s="8">
        <f t="shared" si="360"/>
        <v>3.1538461538461537</v>
      </c>
      <c r="Q4650" s="7">
        <f t="shared" si="361"/>
        <v>3.28</v>
      </c>
      <c r="R4650" s="8">
        <f t="shared" si="362"/>
        <v>0.86956521739130432</v>
      </c>
      <c r="S4650" s="8">
        <f t="shared" si="363"/>
        <v>2</v>
      </c>
      <c r="T4650" s="9">
        <v>0.340355680563454</v>
      </c>
      <c r="U4650">
        <v>12</v>
      </c>
      <c r="V4650" s="8">
        <f t="shared" si="364"/>
        <v>2.6086956521739131</v>
      </c>
      <c r="W4650">
        <f>IF(V4650&gt;=[1]Settings!$B$2,1,0)</f>
        <v>1</v>
      </c>
      <c r="X4650" s="9">
        <v>0.30755954980850198</v>
      </c>
      <c r="Y4650" t="s">
        <v>32</v>
      </c>
      <c r="Z4650">
        <f>IF(X4650&gt;=[1]Settings!$B$4,1,0)</f>
        <v>0</v>
      </c>
      <c r="AA4650" t="str">
        <f>IF(X4650&gt;=[1]Settings!$B$7,"Critical",IF(X4650&gt;=[1]Settings!$B$6,"High",IF(X4650&gt;=[1]Settings!$B$5,"Moderate","Low")))</f>
        <v>Moderate</v>
      </c>
    </row>
    <row r="4651" spans="1:27" x14ac:dyDescent="0.25">
      <c r="A4651">
        <v>4650</v>
      </c>
      <c r="B4651" t="s">
        <v>27</v>
      </c>
      <c r="C4651" t="s">
        <v>33</v>
      </c>
      <c r="D4651" t="s">
        <v>34</v>
      </c>
      <c r="E4651" t="s">
        <v>35</v>
      </c>
      <c r="F4651" t="s">
        <v>36</v>
      </c>
      <c r="G4651">
        <v>3</v>
      </c>
      <c r="H4651">
        <v>589</v>
      </c>
      <c r="I4651">
        <v>61</v>
      </c>
      <c r="J4651">
        <v>8</v>
      </c>
      <c r="K4651">
        <v>5</v>
      </c>
      <c r="L4651" s="6">
        <v>376178.77</v>
      </c>
      <c r="M4651">
        <v>9</v>
      </c>
      <c r="N4651" s="7">
        <f>[1]Settings!$B$3*K4651</f>
        <v>1.25</v>
      </c>
      <c r="O4651">
        <v>0</v>
      </c>
      <c r="P4651" s="8">
        <f t="shared" si="360"/>
        <v>7.625</v>
      </c>
      <c r="Q4651" s="7">
        <f t="shared" si="361"/>
        <v>5.49</v>
      </c>
      <c r="R4651" s="8">
        <f t="shared" si="362"/>
        <v>0</v>
      </c>
      <c r="S4651" s="8">
        <f t="shared" si="363"/>
        <v>0</v>
      </c>
      <c r="T4651" s="9">
        <v>0.13149964570065001</v>
      </c>
      <c r="U4651">
        <v>5</v>
      </c>
      <c r="V4651" s="8">
        <f t="shared" si="364"/>
        <v>0.84889643463497455</v>
      </c>
      <c r="W4651">
        <f>IF(V4651&gt;=[1]Settings!$B$2,1,0)</f>
        <v>0</v>
      </c>
      <c r="X4651" s="9">
        <v>6.7113973200321198E-2</v>
      </c>
      <c r="Y4651" t="s">
        <v>32</v>
      </c>
      <c r="Z4651">
        <f>IF(X4651&gt;=[1]Settings!$B$4,1,0)</f>
        <v>0</v>
      </c>
      <c r="AA4651" t="str">
        <f>IF(X4651&gt;=[1]Settings!$B$7,"Critical",IF(X4651&gt;=[1]Settings!$B$6,"High",IF(X4651&gt;=[1]Settings!$B$5,"Moderate","Low")))</f>
        <v>Low</v>
      </c>
    </row>
    <row r="4652" spans="1:27" x14ac:dyDescent="0.25">
      <c r="A4652">
        <v>4651</v>
      </c>
      <c r="B4652" t="s">
        <v>41</v>
      </c>
      <c r="C4652" t="s">
        <v>28</v>
      </c>
      <c r="D4652" t="s">
        <v>30</v>
      </c>
      <c r="E4652" t="s">
        <v>35</v>
      </c>
      <c r="F4652" t="s">
        <v>36</v>
      </c>
      <c r="G4652">
        <v>3</v>
      </c>
      <c r="H4652">
        <v>870</v>
      </c>
      <c r="I4652">
        <v>56</v>
      </c>
      <c r="J4652">
        <v>17</v>
      </c>
      <c r="K4652">
        <v>7</v>
      </c>
      <c r="L4652" s="6">
        <v>758447.63</v>
      </c>
      <c r="M4652">
        <v>5</v>
      </c>
      <c r="N4652" s="7">
        <f>[1]Settings!$B$3*K4652</f>
        <v>1.75</v>
      </c>
      <c r="O4652">
        <v>8</v>
      </c>
      <c r="P4652" s="8">
        <f t="shared" si="360"/>
        <v>3.2941176470588234</v>
      </c>
      <c r="Q4652" s="7">
        <f t="shared" si="361"/>
        <v>2.8</v>
      </c>
      <c r="R4652" s="8">
        <f t="shared" si="362"/>
        <v>0.91954022988505746</v>
      </c>
      <c r="S4652" s="8">
        <f t="shared" si="363"/>
        <v>4.5714285714285712</v>
      </c>
      <c r="T4652" s="9">
        <v>0.32220061020783602</v>
      </c>
      <c r="U4652">
        <v>8</v>
      </c>
      <c r="V4652" s="8">
        <f t="shared" si="364"/>
        <v>0.91954022988505746</v>
      </c>
      <c r="W4652">
        <f>IF(V4652&gt;=[1]Settings!$B$2,1,0)</f>
        <v>0</v>
      </c>
      <c r="X4652" s="9">
        <v>0.37329089641571001</v>
      </c>
      <c r="Y4652" t="s">
        <v>43</v>
      </c>
      <c r="Z4652">
        <f>IF(X4652&gt;=[1]Settings!$B$4,1,0)</f>
        <v>0</v>
      </c>
      <c r="AA4652" t="str">
        <f>IF(X4652&gt;=[1]Settings!$B$7,"Critical",IF(X4652&gt;=[1]Settings!$B$6,"High",IF(X4652&gt;=[1]Settings!$B$5,"Moderate","Low")))</f>
        <v>Moderate</v>
      </c>
    </row>
    <row r="4653" spans="1:27" x14ac:dyDescent="0.25">
      <c r="A4653">
        <v>4652</v>
      </c>
      <c r="B4653" t="s">
        <v>27</v>
      </c>
      <c r="C4653" t="s">
        <v>28</v>
      </c>
      <c r="D4653" t="s">
        <v>29</v>
      </c>
      <c r="E4653" t="s">
        <v>35</v>
      </c>
      <c r="F4653" t="s">
        <v>36</v>
      </c>
      <c r="G4653">
        <v>4</v>
      </c>
      <c r="H4653">
        <v>660</v>
      </c>
      <c r="I4653">
        <v>43</v>
      </c>
      <c r="J4653">
        <v>15</v>
      </c>
      <c r="K4653">
        <v>10</v>
      </c>
      <c r="L4653" s="6">
        <v>1323076.81</v>
      </c>
      <c r="M4653">
        <v>8</v>
      </c>
      <c r="N4653" s="7">
        <f>[1]Settings!$B$3*K4653</f>
        <v>2.5</v>
      </c>
      <c r="O4653">
        <v>8</v>
      </c>
      <c r="P4653" s="8">
        <f t="shared" si="360"/>
        <v>2.8666666666666667</v>
      </c>
      <c r="Q4653" s="7">
        <f t="shared" si="361"/>
        <v>3.44</v>
      </c>
      <c r="R4653" s="8">
        <f t="shared" si="362"/>
        <v>1.2121212121212122</v>
      </c>
      <c r="S4653" s="8">
        <f t="shared" si="363"/>
        <v>3.2</v>
      </c>
      <c r="T4653" s="9">
        <v>0.36753274994346302</v>
      </c>
      <c r="U4653">
        <v>16</v>
      </c>
      <c r="V4653" s="8">
        <f t="shared" si="364"/>
        <v>2.4242424242424243</v>
      </c>
      <c r="W4653">
        <f>IF(V4653&gt;=[1]Settings!$B$2,1,0)</f>
        <v>1</v>
      </c>
      <c r="X4653" s="9">
        <v>0.619434714317322</v>
      </c>
      <c r="Y4653" t="s">
        <v>32</v>
      </c>
      <c r="Z4653">
        <f>IF(X4653&gt;=[1]Settings!$B$4,1,0)</f>
        <v>1</v>
      </c>
      <c r="AA4653" t="str">
        <f>IF(X4653&gt;=[1]Settings!$B$7,"Critical",IF(X4653&gt;=[1]Settings!$B$6,"High",IF(X4653&gt;=[1]Settings!$B$5,"Moderate","Low")))</f>
        <v>High</v>
      </c>
    </row>
    <row r="4654" spans="1:27" x14ac:dyDescent="0.25">
      <c r="A4654">
        <v>4653</v>
      </c>
      <c r="B4654" t="s">
        <v>27</v>
      </c>
      <c r="C4654" t="s">
        <v>38</v>
      </c>
      <c r="D4654" t="s">
        <v>29</v>
      </c>
      <c r="E4654" t="s">
        <v>42</v>
      </c>
      <c r="F4654" t="s">
        <v>39</v>
      </c>
      <c r="G4654">
        <v>4</v>
      </c>
      <c r="H4654">
        <v>340</v>
      </c>
      <c r="I4654">
        <v>55</v>
      </c>
      <c r="J4654">
        <v>6</v>
      </c>
      <c r="K4654">
        <v>4</v>
      </c>
      <c r="L4654" s="6">
        <v>198833.85</v>
      </c>
      <c r="M4654">
        <v>8</v>
      </c>
      <c r="N4654" s="7">
        <f>[1]Settings!$B$3*K4654</f>
        <v>1</v>
      </c>
      <c r="O4654">
        <v>0</v>
      </c>
      <c r="P4654" s="8">
        <f t="shared" si="360"/>
        <v>9.1666666666666661</v>
      </c>
      <c r="Q4654" s="7">
        <f t="shared" si="361"/>
        <v>4.4000000000000004</v>
      </c>
      <c r="R4654" s="8">
        <f t="shared" si="362"/>
        <v>0</v>
      </c>
      <c r="S4654" s="8">
        <f t="shared" si="363"/>
        <v>0</v>
      </c>
      <c r="T4654" s="9">
        <v>0.24365693442504499</v>
      </c>
      <c r="U4654">
        <v>2</v>
      </c>
      <c r="V4654" s="8">
        <f t="shared" si="364"/>
        <v>0.58823529411764708</v>
      </c>
      <c r="W4654">
        <f>IF(V4654&gt;=[1]Settings!$B$2,1,0)</f>
        <v>0</v>
      </c>
      <c r="X4654" s="9">
        <v>5.1448125392198597E-2</v>
      </c>
      <c r="Y4654" t="s">
        <v>32</v>
      </c>
      <c r="Z4654">
        <f>IF(X4654&gt;=[1]Settings!$B$4,1,0)</f>
        <v>0</v>
      </c>
      <c r="AA4654" t="str">
        <f>IF(X4654&gt;=[1]Settings!$B$7,"Critical",IF(X4654&gt;=[1]Settings!$B$6,"High",IF(X4654&gt;=[1]Settings!$B$5,"Moderate","Low")))</f>
        <v>Low</v>
      </c>
    </row>
    <row r="4655" spans="1:27" x14ac:dyDescent="0.25">
      <c r="A4655">
        <v>4654</v>
      </c>
      <c r="B4655" t="s">
        <v>27</v>
      </c>
      <c r="C4655" t="s">
        <v>38</v>
      </c>
      <c r="D4655" t="s">
        <v>34</v>
      </c>
      <c r="E4655" t="s">
        <v>35</v>
      </c>
      <c r="F4655" t="s">
        <v>39</v>
      </c>
      <c r="G4655">
        <v>3</v>
      </c>
      <c r="H4655">
        <v>868</v>
      </c>
      <c r="I4655">
        <v>92</v>
      </c>
      <c r="J4655">
        <v>11</v>
      </c>
      <c r="K4655">
        <v>16</v>
      </c>
      <c r="L4655" s="6">
        <v>1874221.86</v>
      </c>
      <c r="M4655">
        <v>3</v>
      </c>
      <c r="N4655" s="7">
        <f>[1]Settings!$B$3*K4655</f>
        <v>4</v>
      </c>
      <c r="O4655">
        <v>26</v>
      </c>
      <c r="P4655" s="8">
        <f t="shared" si="360"/>
        <v>8.3636363636363633</v>
      </c>
      <c r="Q4655" s="7">
        <f t="shared" si="361"/>
        <v>2.76</v>
      </c>
      <c r="R4655" s="8">
        <f t="shared" si="362"/>
        <v>2.9953917050691246</v>
      </c>
      <c r="S4655" s="8">
        <f t="shared" si="363"/>
        <v>6.5</v>
      </c>
      <c r="T4655" s="9">
        <v>0.65986838895787203</v>
      </c>
      <c r="U4655">
        <v>54</v>
      </c>
      <c r="V4655" s="8">
        <f t="shared" si="364"/>
        <v>6.2211981566820276</v>
      </c>
      <c r="W4655">
        <f>IF(V4655&gt;=[1]Settings!$B$2,1,0)</f>
        <v>1</v>
      </c>
      <c r="X4655" s="9">
        <v>0.98290526866912797</v>
      </c>
      <c r="Y4655" t="s">
        <v>32</v>
      </c>
      <c r="Z4655">
        <f>IF(X4655&gt;=[1]Settings!$B$4,1,0)</f>
        <v>1</v>
      </c>
      <c r="AA4655" t="str">
        <f>IF(X4655&gt;=[1]Settings!$B$7,"Critical",IF(X4655&gt;=[1]Settings!$B$6,"High",IF(X4655&gt;=[1]Settings!$B$5,"Moderate","Low")))</f>
        <v>Critical</v>
      </c>
    </row>
    <row r="4656" spans="1:27" x14ac:dyDescent="0.25">
      <c r="A4656">
        <v>4655</v>
      </c>
      <c r="B4656" t="s">
        <v>27</v>
      </c>
      <c r="C4656" t="s">
        <v>44</v>
      </c>
      <c r="D4656" t="s">
        <v>34</v>
      </c>
      <c r="E4656" t="s">
        <v>42</v>
      </c>
      <c r="F4656" t="s">
        <v>31</v>
      </c>
      <c r="G4656">
        <v>4</v>
      </c>
      <c r="H4656">
        <v>500</v>
      </c>
      <c r="I4656">
        <v>69</v>
      </c>
      <c r="J4656">
        <v>5</v>
      </c>
      <c r="K4656">
        <v>7</v>
      </c>
      <c r="L4656" s="6">
        <v>402895.54</v>
      </c>
      <c r="M4656">
        <v>7</v>
      </c>
      <c r="N4656" s="7">
        <f>[1]Settings!$B$3*K4656</f>
        <v>1.75</v>
      </c>
      <c r="O4656">
        <v>14</v>
      </c>
      <c r="P4656" s="8">
        <f t="shared" si="360"/>
        <v>13.8</v>
      </c>
      <c r="Q4656" s="7">
        <f t="shared" si="361"/>
        <v>4.83</v>
      </c>
      <c r="R4656" s="8">
        <f t="shared" si="362"/>
        <v>2.8</v>
      </c>
      <c r="S4656" s="8">
        <f t="shared" si="363"/>
        <v>8</v>
      </c>
      <c r="T4656" s="9">
        <v>0.86928412638792896</v>
      </c>
      <c r="U4656">
        <v>19</v>
      </c>
      <c r="V4656" s="8">
        <f t="shared" si="364"/>
        <v>3.8</v>
      </c>
      <c r="W4656">
        <f>IF(V4656&gt;=[1]Settings!$B$2,1,0)</f>
        <v>1</v>
      </c>
      <c r="X4656" s="9">
        <v>0.91992574930190996</v>
      </c>
      <c r="Y4656" t="s">
        <v>32</v>
      </c>
      <c r="Z4656">
        <f>IF(X4656&gt;=[1]Settings!$B$4,1,0)</f>
        <v>1</v>
      </c>
      <c r="AA4656" t="str">
        <f>IF(X4656&gt;=[1]Settings!$B$7,"Critical",IF(X4656&gt;=[1]Settings!$B$6,"High",IF(X4656&gt;=[1]Settings!$B$5,"Moderate","Low")))</f>
        <v>Critical</v>
      </c>
    </row>
    <row r="4657" spans="1:27" x14ac:dyDescent="0.25">
      <c r="A4657">
        <v>4656</v>
      </c>
      <c r="B4657" t="s">
        <v>41</v>
      </c>
      <c r="C4657" t="s">
        <v>28</v>
      </c>
      <c r="D4657" t="s">
        <v>30</v>
      </c>
      <c r="E4657" t="s">
        <v>30</v>
      </c>
      <c r="F4657" t="s">
        <v>36</v>
      </c>
      <c r="G4657">
        <v>1</v>
      </c>
      <c r="H4657">
        <v>649</v>
      </c>
      <c r="I4657">
        <v>76</v>
      </c>
      <c r="J4657">
        <v>13</v>
      </c>
      <c r="K4657">
        <v>7</v>
      </c>
      <c r="L4657" s="6">
        <v>975570.41</v>
      </c>
      <c r="M4657">
        <v>15</v>
      </c>
      <c r="N4657" s="7">
        <f>[1]Settings!$B$3*K4657</f>
        <v>1.75</v>
      </c>
      <c r="O4657">
        <v>11</v>
      </c>
      <c r="P4657" s="8">
        <f t="shared" si="360"/>
        <v>5.8461538461538458</v>
      </c>
      <c r="Q4657" s="7">
        <f t="shared" si="361"/>
        <v>11.4</v>
      </c>
      <c r="R4657" s="8">
        <f t="shared" si="362"/>
        <v>1.6949152542372881</v>
      </c>
      <c r="S4657" s="8">
        <f t="shared" si="363"/>
        <v>6.2857142857142856</v>
      </c>
      <c r="T4657" s="9">
        <v>0.82423567092338501</v>
      </c>
      <c r="U4657">
        <v>30</v>
      </c>
      <c r="V4657" s="8">
        <f t="shared" si="364"/>
        <v>4.6224961479198772</v>
      </c>
      <c r="W4657">
        <f>IF(V4657&gt;=[1]Settings!$B$2,1,0)</f>
        <v>1</v>
      </c>
      <c r="X4657" s="9">
        <v>0.63929951190948497</v>
      </c>
      <c r="Y4657" t="s">
        <v>43</v>
      </c>
      <c r="Z4657">
        <f>IF(X4657&gt;=[1]Settings!$B$4,1,0)</f>
        <v>1</v>
      </c>
      <c r="AA4657" t="str">
        <f>IF(X4657&gt;=[1]Settings!$B$7,"Critical",IF(X4657&gt;=[1]Settings!$B$6,"High",IF(X4657&gt;=[1]Settings!$B$5,"Moderate","Low")))</f>
        <v>High</v>
      </c>
    </row>
    <row r="4658" spans="1:27" x14ac:dyDescent="0.25">
      <c r="A4658">
        <v>4657</v>
      </c>
      <c r="B4658" t="s">
        <v>27</v>
      </c>
      <c r="C4658" t="s">
        <v>40</v>
      </c>
      <c r="D4658" t="s">
        <v>34</v>
      </c>
      <c r="E4658" t="s">
        <v>42</v>
      </c>
      <c r="F4658" t="s">
        <v>36</v>
      </c>
      <c r="G4658">
        <v>5</v>
      </c>
      <c r="H4658">
        <v>572</v>
      </c>
      <c r="I4658">
        <v>80</v>
      </c>
      <c r="J4658">
        <v>10</v>
      </c>
      <c r="K4658">
        <v>9</v>
      </c>
      <c r="L4658" s="6">
        <v>778145.7</v>
      </c>
      <c r="M4658">
        <v>7</v>
      </c>
      <c r="N4658" s="7">
        <f>[1]Settings!$B$3*K4658</f>
        <v>2.25</v>
      </c>
      <c r="O4658">
        <v>9</v>
      </c>
      <c r="P4658" s="8">
        <f t="shared" si="360"/>
        <v>8</v>
      </c>
      <c r="Q4658" s="7">
        <f t="shared" si="361"/>
        <v>5.6</v>
      </c>
      <c r="R4658" s="8">
        <f t="shared" si="362"/>
        <v>1.5734265734265733</v>
      </c>
      <c r="S4658" s="8">
        <f t="shared" si="363"/>
        <v>4</v>
      </c>
      <c r="T4658" s="9">
        <v>0.72861955533626099</v>
      </c>
      <c r="U4658">
        <v>28</v>
      </c>
      <c r="V4658" s="8">
        <f t="shared" si="364"/>
        <v>4.895104895104895</v>
      </c>
      <c r="W4658">
        <f>IF(V4658&gt;=[1]Settings!$B$2,1,0)</f>
        <v>1</v>
      </c>
      <c r="X4658" s="9">
        <v>0.80106770992279097</v>
      </c>
      <c r="Y4658" t="s">
        <v>32</v>
      </c>
      <c r="Z4658">
        <f>IF(X4658&gt;=[1]Settings!$B$4,1,0)</f>
        <v>1</v>
      </c>
      <c r="AA4658" t="str">
        <f>IF(X4658&gt;=[1]Settings!$B$7,"Critical",IF(X4658&gt;=[1]Settings!$B$6,"High",IF(X4658&gt;=[1]Settings!$B$5,"Moderate","Low")))</f>
        <v>High</v>
      </c>
    </row>
    <row r="4659" spans="1:27" x14ac:dyDescent="0.25">
      <c r="A4659">
        <v>4658</v>
      </c>
      <c r="B4659" t="s">
        <v>27</v>
      </c>
      <c r="C4659" t="s">
        <v>38</v>
      </c>
      <c r="D4659" t="s">
        <v>29</v>
      </c>
      <c r="E4659" t="s">
        <v>42</v>
      </c>
      <c r="F4659" t="s">
        <v>31</v>
      </c>
      <c r="G4659">
        <v>4</v>
      </c>
      <c r="H4659">
        <v>288</v>
      </c>
      <c r="I4659">
        <v>47</v>
      </c>
      <c r="J4659">
        <v>9</v>
      </c>
      <c r="K4659">
        <v>4</v>
      </c>
      <c r="L4659" s="6">
        <v>368648.83</v>
      </c>
      <c r="M4659">
        <v>7</v>
      </c>
      <c r="N4659" s="7">
        <f>[1]Settings!$B$3*K4659</f>
        <v>1</v>
      </c>
      <c r="O4659">
        <v>3</v>
      </c>
      <c r="P4659" s="8">
        <f t="shared" si="360"/>
        <v>5.2222222222222223</v>
      </c>
      <c r="Q4659" s="7">
        <f t="shared" si="361"/>
        <v>3.29</v>
      </c>
      <c r="R4659" s="8">
        <f t="shared" si="362"/>
        <v>1.0416666666666667</v>
      </c>
      <c r="S4659" s="8">
        <f t="shared" si="363"/>
        <v>3</v>
      </c>
      <c r="T4659" s="9">
        <v>0.72475927278463803</v>
      </c>
      <c r="U4659">
        <v>9</v>
      </c>
      <c r="V4659" s="8">
        <f t="shared" si="364"/>
        <v>3.125</v>
      </c>
      <c r="W4659">
        <f>IF(V4659&gt;=[1]Settings!$B$2,1,0)</f>
        <v>1</v>
      </c>
      <c r="X4659" s="9">
        <v>0.16396504640579199</v>
      </c>
      <c r="Y4659" t="s">
        <v>32</v>
      </c>
      <c r="Z4659">
        <f>IF(X4659&gt;=[1]Settings!$B$4,1,0)</f>
        <v>0</v>
      </c>
      <c r="AA4659" t="str">
        <f>IF(X4659&gt;=[1]Settings!$B$7,"Critical",IF(X4659&gt;=[1]Settings!$B$6,"High",IF(X4659&gt;=[1]Settings!$B$5,"Moderate","Low")))</f>
        <v>Low</v>
      </c>
    </row>
    <row r="4660" spans="1:27" x14ac:dyDescent="0.25">
      <c r="A4660">
        <v>4659</v>
      </c>
      <c r="B4660" t="s">
        <v>27</v>
      </c>
      <c r="C4660" t="s">
        <v>33</v>
      </c>
      <c r="D4660" t="s">
        <v>30</v>
      </c>
      <c r="E4660" t="s">
        <v>42</v>
      </c>
      <c r="F4660" t="s">
        <v>39</v>
      </c>
      <c r="G4660">
        <v>2</v>
      </c>
      <c r="H4660">
        <v>572</v>
      </c>
      <c r="I4660">
        <v>48</v>
      </c>
      <c r="J4660">
        <v>6</v>
      </c>
      <c r="K4660">
        <v>10</v>
      </c>
      <c r="L4660" s="6">
        <v>503645.59</v>
      </c>
      <c r="M4660">
        <v>4</v>
      </c>
      <c r="N4660" s="7">
        <f>[1]Settings!$B$3*K4660</f>
        <v>2.5</v>
      </c>
      <c r="O4660">
        <v>3</v>
      </c>
      <c r="P4660" s="8">
        <f t="shared" si="360"/>
        <v>8</v>
      </c>
      <c r="Q4660" s="7">
        <f t="shared" si="361"/>
        <v>1.92</v>
      </c>
      <c r="R4660" s="8">
        <f t="shared" si="362"/>
        <v>0.52447552447552448</v>
      </c>
      <c r="S4660" s="8">
        <f t="shared" si="363"/>
        <v>1.2</v>
      </c>
      <c r="T4660" s="9">
        <v>0.26933567211492199</v>
      </c>
      <c r="U4660">
        <v>3</v>
      </c>
      <c r="V4660" s="8">
        <f t="shared" si="364"/>
        <v>0.52447552447552448</v>
      </c>
      <c r="W4660">
        <f>IF(V4660&gt;=[1]Settings!$B$2,1,0)</f>
        <v>0</v>
      </c>
      <c r="X4660" s="9">
        <v>0.34236901998519897</v>
      </c>
      <c r="Y4660" t="s">
        <v>32</v>
      </c>
      <c r="Z4660">
        <f>IF(X4660&gt;=[1]Settings!$B$4,1,0)</f>
        <v>0</v>
      </c>
      <c r="AA4660" t="str">
        <f>IF(X4660&gt;=[1]Settings!$B$7,"Critical",IF(X4660&gt;=[1]Settings!$B$6,"High",IF(X4660&gt;=[1]Settings!$B$5,"Moderate","Low")))</f>
        <v>Moderate</v>
      </c>
    </row>
    <row r="4661" spans="1:27" x14ac:dyDescent="0.25">
      <c r="A4661">
        <v>4660</v>
      </c>
      <c r="B4661" t="s">
        <v>27</v>
      </c>
      <c r="C4661" t="s">
        <v>38</v>
      </c>
      <c r="D4661" t="s">
        <v>29</v>
      </c>
      <c r="E4661" t="s">
        <v>42</v>
      </c>
      <c r="F4661" t="s">
        <v>36</v>
      </c>
      <c r="G4661">
        <v>4</v>
      </c>
      <c r="H4661">
        <v>712</v>
      </c>
      <c r="I4661">
        <v>70</v>
      </c>
      <c r="J4661">
        <v>12</v>
      </c>
      <c r="K4661">
        <v>9</v>
      </c>
      <c r="L4661" s="6">
        <v>833789.66</v>
      </c>
      <c r="M4661">
        <v>6</v>
      </c>
      <c r="N4661" s="7">
        <f>[1]Settings!$B$3*K4661</f>
        <v>2.25</v>
      </c>
      <c r="O4661">
        <v>7</v>
      </c>
      <c r="P4661" s="8">
        <f t="shared" si="360"/>
        <v>5.833333333333333</v>
      </c>
      <c r="Q4661" s="7">
        <f t="shared" si="361"/>
        <v>4.2</v>
      </c>
      <c r="R4661" s="8">
        <f t="shared" si="362"/>
        <v>0.9831460674157303</v>
      </c>
      <c r="S4661" s="8">
        <f t="shared" si="363"/>
        <v>3.1111111111111112</v>
      </c>
      <c r="T4661" s="9">
        <v>0.433109717167041</v>
      </c>
      <c r="U4661">
        <v>19</v>
      </c>
      <c r="V4661" s="8">
        <f t="shared" si="364"/>
        <v>2.6685393258426968</v>
      </c>
      <c r="W4661">
        <f>IF(V4661&gt;=[1]Settings!$B$2,1,0)</f>
        <v>1</v>
      </c>
      <c r="X4661" s="9">
        <v>0.49553039669990501</v>
      </c>
      <c r="Y4661" t="s">
        <v>32</v>
      </c>
      <c r="Z4661">
        <f>IF(X4661&gt;=[1]Settings!$B$4,1,0)</f>
        <v>0</v>
      </c>
      <c r="AA4661" t="str">
        <f>IF(X4661&gt;=[1]Settings!$B$7,"Critical",IF(X4661&gt;=[1]Settings!$B$6,"High",IF(X4661&gt;=[1]Settings!$B$5,"Moderate","Low")))</f>
        <v>Moderate</v>
      </c>
    </row>
    <row r="4662" spans="1:27" x14ac:dyDescent="0.25">
      <c r="A4662">
        <v>4661</v>
      </c>
      <c r="B4662" t="s">
        <v>27</v>
      </c>
      <c r="C4662" t="s">
        <v>37</v>
      </c>
      <c r="D4662" t="s">
        <v>29</v>
      </c>
      <c r="E4662" t="s">
        <v>30</v>
      </c>
      <c r="F4662" t="s">
        <v>31</v>
      </c>
      <c r="G4662">
        <v>3</v>
      </c>
      <c r="H4662">
        <v>915</v>
      </c>
      <c r="I4662">
        <v>85</v>
      </c>
      <c r="J4662">
        <v>16</v>
      </c>
      <c r="K4662">
        <v>14</v>
      </c>
      <c r="L4662" s="6">
        <v>1743530.99</v>
      </c>
      <c r="M4662">
        <v>6</v>
      </c>
      <c r="N4662" s="7">
        <f>[1]Settings!$B$3*K4662</f>
        <v>3.5</v>
      </c>
      <c r="O4662">
        <v>21</v>
      </c>
      <c r="P4662" s="8">
        <f t="shared" si="360"/>
        <v>5.3125</v>
      </c>
      <c r="Q4662" s="7">
        <f t="shared" si="361"/>
        <v>5.0999999999999996</v>
      </c>
      <c r="R4662" s="8">
        <f t="shared" si="362"/>
        <v>2.2950819672131146</v>
      </c>
      <c r="S4662" s="8">
        <f t="shared" si="363"/>
        <v>6</v>
      </c>
      <c r="T4662" s="9">
        <v>0.53658390783890997</v>
      </c>
      <c r="U4662">
        <v>28</v>
      </c>
      <c r="V4662" s="8">
        <f t="shared" si="364"/>
        <v>3.0601092896174862</v>
      </c>
      <c r="W4662">
        <f>IF(V4662&gt;=[1]Settings!$B$2,1,0)</f>
        <v>1</v>
      </c>
      <c r="X4662" s="9">
        <v>0.95029658079147294</v>
      </c>
      <c r="Y4662" t="s">
        <v>32</v>
      </c>
      <c r="Z4662">
        <f>IF(X4662&gt;=[1]Settings!$B$4,1,0)</f>
        <v>1</v>
      </c>
      <c r="AA4662" t="str">
        <f>IF(X4662&gt;=[1]Settings!$B$7,"Critical",IF(X4662&gt;=[1]Settings!$B$6,"High",IF(X4662&gt;=[1]Settings!$B$5,"Moderate","Low")))</f>
        <v>Critical</v>
      </c>
    </row>
    <row r="4663" spans="1:27" x14ac:dyDescent="0.25">
      <c r="A4663">
        <v>4662</v>
      </c>
      <c r="B4663" t="s">
        <v>27</v>
      </c>
      <c r="C4663" t="s">
        <v>40</v>
      </c>
      <c r="D4663" t="s">
        <v>30</v>
      </c>
      <c r="E4663" t="s">
        <v>35</v>
      </c>
      <c r="F4663" t="s">
        <v>36</v>
      </c>
      <c r="G4663">
        <v>5</v>
      </c>
      <c r="H4663">
        <v>468</v>
      </c>
      <c r="I4663">
        <v>100</v>
      </c>
      <c r="J4663">
        <v>8</v>
      </c>
      <c r="K4663">
        <v>4</v>
      </c>
      <c r="L4663" s="6">
        <v>340900.09</v>
      </c>
      <c r="M4663">
        <v>19</v>
      </c>
      <c r="N4663" s="7">
        <f>[1]Settings!$B$3*K4663</f>
        <v>1</v>
      </c>
      <c r="O4663">
        <v>0</v>
      </c>
      <c r="P4663" s="8">
        <f t="shared" si="360"/>
        <v>12.5</v>
      </c>
      <c r="Q4663" s="7">
        <f t="shared" si="361"/>
        <v>19</v>
      </c>
      <c r="R4663" s="8">
        <f t="shared" si="362"/>
        <v>0</v>
      </c>
      <c r="S4663" s="8">
        <f t="shared" si="363"/>
        <v>0</v>
      </c>
      <c r="T4663" s="9">
        <v>0.169602115885608</v>
      </c>
      <c r="U4663">
        <v>0</v>
      </c>
      <c r="V4663" s="8">
        <f t="shared" si="364"/>
        <v>0</v>
      </c>
      <c r="W4663">
        <f>IF(V4663&gt;=[1]Settings!$B$2,1,0)</f>
        <v>0</v>
      </c>
      <c r="X4663" s="9">
        <v>3.4635286778211601E-2</v>
      </c>
      <c r="Y4663" t="s">
        <v>32</v>
      </c>
      <c r="Z4663">
        <f>IF(X4663&gt;=[1]Settings!$B$4,1,0)</f>
        <v>0</v>
      </c>
      <c r="AA4663" t="str">
        <f>IF(X4663&gt;=[1]Settings!$B$7,"Critical",IF(X4663&gt;=[1]Settings!$B$6,"High",IF(X4663&gt;=[1]Settings!$B$5,"Moderate","Low")))</f>
        <v>Low</v>
      </c>
    </row>
    <row r="4664" spans="1:27" x14ac:dyDescent="0.25">
      <c r="A4664">
        <v>4663</v>
      </c>
      <c r="B4664" t="s">
        <v>27</v>
      </c>
      <c r="C4664" t="s">
        <v>33</v>
      </c>
      <c r="D4664" t="s">
        <v>29</v>
      </c>
      <c r="E4664" t="s">
        <v>35</v>
      </c>
      <c r="F4664" t="s">
        <v>36</v>
      </c>
      <c r="G4664">
        <v>2</v>
      </c>
      <c r="H4664">
        <v>638</v>
      </c>
      <c r="I4664">
        <v>54</v>
      </c>
      <c r="J4664">
        <v>10</v>
      </c>
      <c r="K4664">
        <v>6</v>
      </c>
      <c r="L4664" s="6">
        <v>697517.98</v>
      </c>
      <c r="M4664">
        <v>2</v>
      </c>
      <c r="N4664" s="7">
        <f>[1]Settings!$B$3*K4664</f>
        <v>1.5</v>
      </c>
      <c r="O4664">
        <v>2</v>
      </c>
      <c r="P4664" s="8">
        <f t="shared" si="360"/>
        <v>5.4</v>
      </c>
      <c r="Q4664" s="7">
        <f t="shared" si="361"/>
        <v>1.08</v>
      </c>
      <c r="R4664" s="8">
        <f t="shared" si="362"/>
        <v>0.31347962382445144</v>
      </c>
      <c r="S4664" s="8">
        <f t="shared" si="363"/>
        <v>1.3333333333333333</v>
      </c>
      <c r="T4664" s="9">
        <v>0.347555200712098</v>
      </c>
      <c r="U4664">
        <v>1</v>
      </c>
      <c r="V4664" s="8">
        <f t="shared" si="364"/>
        <v>0.15673981191222572</v>
      </c>
      <c r="W4664">
        <f>IF(V4664&gt;=[1]Settings!$B$2,1,0)</f>
        <v>0</v>
      </c>
      <c r="X4664" s="9">
        <v>9.8089233040809604E-2</v>
      </c>
      <c r="Y4664" t="s">
        <v>32</v>
      </c>
      <c r="Z4664">
        <f>IF(X4664&gt;=[1]Settings!$B$4,1,0)</f>
        <v>0</v>
      </c>
      <c r="AA4664" t="str">
        <f>IF(X4664&gt;=[1]Settings!$B$7,"Critical",IF(X4664&gt;=[1]Settings!$B$6,"High",IF(X4664&gt;=[1]Settings!$B$5,"Moderate","Low")))</f>
        <v>Low</v>
      </c>
    </row>
    <row r="4665" spans="1:27" x14ac:dyDescent="0.25">
      <c r="A4665">
        <v>4664</v>
      </c>
      <c r="B4665" t="s">
        <v>27</v>
      </c>
      <c r="C4665" t="s">
        <v>38</v>
      </c>
      <c r="D4665" t="s">
        <v>30</v>
      </c>
      <c r="E4665" t="s">
        <v>30</v>
      </c>
      <c r="F4665" t="s">
        <v>39</v>
      </c>
      <c r="G4665">
        <v>3</v>
      </c>
      <c r="H4665">
        <v>931</v>
      </c>
      <c r="I4665">
        <v>84</v>
      </c>
      <c r="J4665">
        <v>18</v>
      </c>
      <c r="K4665">
        <v>7</v>
      </c>
      <c r="L4665" s="6">
        <v>1112893.3</v>
      </c>
      <c r="M4665">
        <v>4</v>
      </c>
      <c r="N4665" s="7">
        <f>[1]Settings!$B$3*K4665</f>
        <v>1.75</v>
      </c>
      <c r="O4665">
        <v>8</v>
      </c>
      <c r="P4665" s="8">
        <f t="shared" si="360"/>
        <v>4.666666666666667</v>
      </c>
      <c r="Q4665" s="7">
        <f t="shared" si="361"/>
        <v>3.36</v>
      </c>
      <c r="R4665" s="8">
        <f t="shared" si="362"/>
        <v>0.85929108485499461</v>
      </c>
      <c r="S4665" s="8">
        <f t="shared" si="363"/>
        <v>4.5714285714285712</v>
      </c>
      <c r="T4665" s="9">
        <v>0.44473313957015098</v>
      </c>
      <c r="U4665">
        <v>21</v>
      </c>
      <c r="V4665" s="8">
        <f t="shared" si="364"/>
        <v>2.255639097744361</v>
      </c>
      <c r="W4665">
        <f>IF(V4665&gt;=[1]Settings!$B$2,1,0)</f>
        <v>1</v>
      </c>
      <c r="X4665" s="9">
        <v>0.29185181856155401</v>
      </c>
      <c r="Y4665" t="s">
        <v>32</v>
      </c>
      <c r="Z4665">
        <f>IF(X4665&gt;=[1]Settings!$B$4,1,0)</f>
        <v>0</v>
      </c>
      <c r="AA4665" t="str">
        <f>IF(X4665&gt;=[1]Settings!$B$7,"Critical",IF(X4665&gt;=[1]Settings!$B$6,"High",IF(X4665&gt;=[1]Settings!$B$5,"Moderate","Low")))</f>
        <v>Low</v>
      </c>
    </row>
    <row r="4666" spans="1:27" x14ac:dyDescent="0.25">
      <c r="A4666">
        <v>4665</v>
      </c>
      <c r="B4666" t="s">
        <v>41</v>
      </c>
      <c r="C4666" t="s">
        <v>33</v>
      </c>
      <c r="D4666" t="s">
        <v>34</v>
      </c>
      <c r="E4666" t="s">
        <v>35</v>
      </c>
      <c r="F4666" t="s">
        <v>31</v>
      </c>
      <c r="G4666">
        <v>3</v>
      </c>
      <c r="H4666">
        <v>576</v>
      </c>
      <c r="I4666">
        <v>80</v>
      </c>
      <c r="J4666">
        <v>11</v>
      </c>
      <c r="K4666">
        <v>13</v>
      </c>
      <c r="L4666" s="6">
        <v>1432355.11</v>
      </c>
      <c r="M4666">
        <v>5</v>
      </c>
      <c r="N4666" s="7">
        <f>[1]Settings!$B$3*K4666</f>
        <v>3.25</v>
      </c>
      <c r="O4666">
        <v>15</v>
      </c>
      <c r="P4666" s="8">
        <f t="shared" si="360"/>
        <v>7.2727272727272725</v>
      </c>
      <c r="Q4666" s="7">
        <f t="shared" si="361"/>
        <v>4</v>
      </c>
      <c r="R4666" s="8">
        <f t="shared" si="362"/>
        <v>2.6041666666666665</v>
      </c>
      <c r="S4666" s="8">
        <f t="shared" si="363"/>
        <v>4.615384615384615</v>
      </c>
      <c r="T4666" s="9">
        <v>0.81635235850710997</v>
      </c>
      <c r="U4666">
        <v>45</v>
      </c>
      <c r="V4666" s="8">
        <f t="shared" si="364"/>
        <v>7.8125</v>
      </c>
      <c r="W4666">
        <f>IF(V4666&gt;=[1]Settings!$B$2,1,0)</f>
        <v>1</v>
      </c>
      <c r="X4666" s="9">
        <v>0.95830106735229503</v>
      </c>
      <c r="Y4666" t="s">
        <v>43</v>
      </c>
      <c r="Z4666">
        <f>IF(X4666&gt;=[1]Settings!$B$4,1,0)</f>
        <v>1</v>
      </c>
      <c r="AA4666" t="str">
        <f>IF(X4666&gt;=[1]Settings!$B$7,"Critical",IF(X4666&gt;=[1]Settings!$B$6,"High",IF(X4666&gt;=[1]Settings!$B$5,"Moderate","Low")))</f>
        <v>Critical</v>
      </c>
    </row>
    <row r="4667" spans="1:27" x14ac:dyDescent="0.25">
      <c r="A4667">
        <v>4666</v>
      </c>
      <c r="B4667" t="s">
        <v>27</v>
      </c>
      <c r="C4667" t="s">
        <v>44</v>
      </c>
      <c r="D4667" t="s">
        <v>29</v>
      </c>
      <c r="E4667" t="s">
        <v>30</v>
      </c>
      <c r="F4667" t="s">
        <v>31</v>
      </c>
      <c r="G4667">
        <v>2</v>
      </c>
      <c r="H4667">
        <v>602</v>
      </c>
      <c r="I4667">
        <v>68</v>
      </c>
      <c r="J4667">
        <v>13</v>
      </c>
      <c r="K4667">
        <v>7</v>
      </c>
      <c r="L4667" s="6">
        <v>736225.26</v>
      </c>
      <c r="M4667">
        <v>8</v>
      </c>
      <c r="N4667" s="7">
        <f>[1]Settings!$B$3*K4667</f>
        <v>1.75</v>
      </c>
      <c r="O4667">
        <v>11</v>
      </c>
      <c r="P4667" s="8">
        <f t="shared" si="360"/>
        <v>5.2307692307692308</v>
      </c>
      <c r="Q4667" s="7">
        <f t="shared" si="361"/>
        <v>5.44</v>
      </c>
      <c r="R4667" s="8">
        <f t="shared" si="362"/>
        <v>1.8272425249169435</v>
      </c>
      <c r="S4667" s="8">
        <f t="shared" si="363"/>
        <v>6.2857142857142856</v>
      </c>
      <c r="T4667" s="9">
        <v>0.73466843976263396</v>
      </c>
      <c r="U4667">
        <v>8</v>
      </c>
      <c r="V4667" s="8">
        <f t="shared" si="364"/>
        <v>1.3289036544850499</v>
      </c>
      <c r="W4667">
        <f>IF(V4667&gt;=[1]Settings!$B$2,1,0)</f>
        <v>0</v>
      </c>
      <c r="X4667" s="9">
        <v>0.65579181909561202</v>
      </c>
      <c r="Y4667" t="s">
        <v>32</v>
      </c>
      <c r="Z4667">
        <f>IF(X4667&gt;=[1]Settings!$B$4,1,0)</f>
        <v>1</v>
      </c>
      <c r="AA4667" t="str">
        <f>IF(X4667&gt;=[1]Settings!$B$7,"Critical",IF(X4667&gt;=[1]Settings!$B$6,"High",IF(X4667&gt;=[1]Settings!$B$5,"Moderate","Low")))</f>
        <v>High</v>
      </c>
    </row>
    <row r="4668" spans="1:27" x14ac:dyDescent="0.25">
      <c r="A4668">
        <v>4667</v>
      </c>
      <c r="B4668" t="s">
        <v>27</v>
      </c>
      <c r="C4668" t="s">
        <v>28</v>
      </c>
      <c r="D4668" t="s">
        <v>30</v>
      </c>
      <c r="E4668" t="s">
        <v>35</v>
      </c>
      <c r="F4668" t="s">
        <v>31</v>
      </c>
      <c r="G4668">
        <v>4</v>
      </c>
      <c r="H4668">
        <v>913</v>
      </c>
      <c r="I4668">
        <v>58</v>
      </c>
      <c r="J4668">
        <v>13</v>
      </c>
      <c r="K4668">
        <v>7</v>
      </c>
      <c r="L4668" s="6">
        <v>937858.19</v>
      </c>
      <c r="M4668">
        <v>6</v>
      </c>
      <c r="N4668" s="7">
        <f>[1]Settings!$B$3*K4668</f>
        <v>1.75</v>
      </c>
      <c r="O4668">
        <v>5</v>
      </c>
      <c r="P4668" s="8">
        <f t="shared" si="360"/>
        <v>4.4615384615384617</v>
      </c>
      <c r="Q4668" s="7">
        <f t="shared" si="361"/>
        <v>3.48</v>
      </c>
      <c r="R4668" s="8">
        <f t="shared" si="362"/>
        <v>0.547645125958379</v>
      </c>
      <c r="S4668" s="8">
        <f t="shared" si="363"/>
        <v>2.8571428571428572</v>
      </c>
      <c r="T4668" s="9">
        <v>0.282524766526003</v>
      </c>
      <c r="U4668">
        <v>15</v>
      </c>
      <c r="V4668" s="8">
        <f t="shared" si="364"/>
        <v>1.642935377875137</v>
      </c>
      <c r="W4668">
        <f>IF(V4668&gt;=[1]Settings!$B$2,1,0)</f>
        <v>0</v>
      </c>
      <c r="X4668" s="9">
        <v>0.33717328310012801</v>
      </c>
      <c r="Y4668" t="s">
        <v>32</v>
      </c>
      <c r="Z4668">
        <f>IF(X4668&gt;=[1]Settings!$B$4,1,0)</f>
        <v>0</v>
      </c>
      <c r="AA4668" t="str">
        <f>IF(X4668&gt;=[1]Settings!$B$7,"Critical",IF(X4668&gt;=[1]Settings!$B$6,"High",IF(X4668&gt;=[1]Settings!$B$5,"Moderate","Low")))</f>
        <v>Moderate</v>
      </c>
    </row>
    <row r="4669" spans="1:27" x14ac:dyDescent="0.25">
      <c r="A4669">
        <v>4668</v>
      </c>
      <c r="B4669" t="s">
        <v>27</v>
      </c>
      <c r="C4669" t="s">
        <v>44</v>
      </c>
      <c r="D4669" t="s">
        <v>29</v>
      </c>
      <c r="E4669" t="s">
        <v>42</v>
      </c>
      <c r="F4669" t="s">
        <v>36</v>
      </c>
      <c r="G4669">
        <v>4</v>
      </c>
      <c r="H4669">
        <v>264</v>
      </c>
      <c r="I4669">
        <v>69</v>
      </c>
      <c r="J4669">
        <v>8</v>
      </c>
      <c r="K4669">
        <v>4</v>
      </c>
      <c r="L4669" s="6">
        <v>211408.08</v>
      </c>
      <c r="M4669">
        <v>4</v>
      </c>
      <c r="N4669" s="7">
        <f>[1]Settings!$B$3*K4669</f>
        <v>1</v>
      </c>
      <c r="O4669">
        <v>1</v>
      </c>
      <c r="P4669" s="8">
        <f t="shared" si="360"/>
        <v>8.625</v>
      </c>
      <c r="Q4669" s="7">
        <f t="shared" si="361"/>
        <v>2.76</v>
      </c>
      <c r="R4669" s="8">
        <f t="shared" si="362"/>
        <v>0.37878787878787878</v>
      </c>
      <c r="S4669" s="8">
        <f t="shared" si="363"/>
        <v>1</v>
      </c>
      <c r="T4669" s="9">
        <v>1.1448849175256199</v>
      </c>
      <c r="U4669">
        <v>7</v>
      </c>
      <c r="V4669" s="8">
        <f t="shared" si="364"/>
        <v>2.6515151515151514</v>
      </c>
      <c r="W4669">
        <f>IF(V4669&gt;=[1]Settings!$B$2,1,0)</f>
        <v>1</v>
      </c>
      <c r="X4669" s="9">
        <v>7.2863958775997203E-2</v>
      </c>
      <c r="Y4669" t="s">
        <v>32</v>
      </c>
      <c r="Z4669">
        <f>IF(X4669&gt;=[1]Settings!$B$4,1,0)</f>
        <v>0</v>
      </c>
      <c r="AA4669" t="str">
        <f>IF(X4669&gt;=[1]Settings!$B$7,"Critical",IF(X4669&gt;=[1]Settings!$B$6,"High",IF(X4669&gt;=[1]Settings!$B$5,"Moderate","Low")))</f>
        <v>Low</v>
      </c>
    </row>
    <row r="4670" spans="1:27" x14ac:dyDescent="0.25">
      <c r="A4670">
        <v>4669</v>
      </c>
      <c r="B4670" t="s">
        <v>41</v>
      </c>
      <c r="C4670" t="s">
        <v>28</v>
      </c>
      <c r="D4670" t="s">
        <v>34</v>
      </c>
      <c r="E4670" t="s">
        <v>35</v>
      </c>
      <c r="F4670" t="s">
        <v>39</v>
      </c>
      <c r="G4670">
        <v>3</v>
      </c>
      <c r="H4670">
        <v>309</v>
      </c>
      <c r="I4670">
        <v>58</v>
      </c>
      <c r="J4670">
        <v>8</v>
      </c>
      <c r="K4670">
        <v>4</v>
      </c>
      <c r="L4670" s="6">
        <v>344291.24</v>
      </c>
      <c r="M4670">
        <v>12</v>
      </c>
      <c r="N4670" s="7">
        <f>[1]Settings!$B$3*K4670</f>
        <v>1</v>
      </c>
      <c r="O4670">
        <v>0</v>
      </c>
      <c r="P4670" s="8">
        <f t="shared" si="360"/>
        <v>7.25</v>
      </c>
      <c r="Q4670" s="7">
        <f t="shared" si="361"/>
        <v>6.96</v>
      </c>
      <c r="R4670" s="8">
        <f t="shared" si="362"/>
        <v>0</v>
      </c>
      <c r="S4670" s="8">
        <f t="shared" si="363"/>
        <v>0</v>
      </c>
      <c r="T4670" s="9">
        <v>0.178202659900319</v>
      </c>
      <c r="U4670">
        <v>1</v>
      </c>
      <c r="V4670" s="8">
        <f t="shared" si="364"/>
        <v>0.32362459546925565</v>
      </c>
      <c r="W4670">
        <f>IF(V4670&gt;=[1]Settings!$B$2,1,0)</f>
        <v>0</v>
      </c>
      <c r="X4670" s="9">
        <v>4.2117256671190297E-2</v>
      </c>
      <c r="Y4670" t="s">
        <v>43</v>
      </c>
      <c r="Z4670">
        <f>IF(X4670&gt;=[1]Settings!$B$4,1,0)</f>
        <v>0</v>
      </c>
      <c r="AA4670" t="str">
        <f>IF(X4670&gt;=[1]Settings!$B$7,"Critical",IF(X4670&gt;=[1]Settings!$B$6,"High",IF(X4670&gt;=[1]Settings!$B$5,"Moderate","Low")))</f>
        <v>Low</v>
      </c>
    </row>
    <row r="4671" spans="1:27" x14ac:dyDescent="0.25">
      <c r="A4671">
        <v>4670</v>
      </c>
      <c r="B4671" t="s">
        <v>41</v>
      </c>
      <c r="C4671" t="s">
        <v>44</v>
      </c>
      <c r="D4671" t="s">
        <v>34</v>
      </c>
      <c r="E4671" t="s">
        <v>35</v>
      </c>
      <c r="F4671" t="s">
        <v>36</v>
      </c>
      <c r="G4671">
        <v>5</v>
      </c>
      <c r="H4671">
        <v>175</v>
      </c>
      <c r="I4671">
        <v>1</v>
      </c>
      <c r="J4671">
        <v>5</v>
      </c>
      <c r="K4671">
        <v>7</v>
      </c>
      <c r="L4671" s="6">
        <v>379714.26</v>
      </c>
      <c r="M4671">
        <v>4</v>
      </c>
      <c r="N4671" s="7">
        <f>[1]Settings!$B$3*K4671</f>
        <v>1.75</v>
      </c>
      <c r="O4671">
        <v>1</v>
      </c>
      <c r="P4671" s="8">
        <f t="shared" si="360"/>
        <v>0.2</v>
      </c>
      <c r="Q4671" s="7">
        <f t="shared" si="361"/>
        <v>0.04</v>
      </c>
      <c r="R4671" s="8">
        <f t="shared" si="362"/>
        <v>0.5714285714285714</v>
      </c>
      <c r="S4671" s="8">
        <f t="shared" si="363"/>
        <v>0.5714285714285714</v>
      </c>
      <c r="T4671" s="9">
        <v>0.17774375224198899</v>
      </c>
      <c r="U4671">
        <v>2</v>
      </c>
      <c r="V4671" s="8">
        <f t="shared" si="364"/>
        <v>1.1428571428571428</v>
      </c>
      <c r="W4671">
        <f>IF(V4671&gt;=[1]Settings!$B$2,1,0)</f>
        <v>0</v>
      </c>
      <c r="X4671" s="9">
        <v>9.8004564642906203E-2</v>
      </c>
      <c r="Y4671" t="s">
        <v>43</v>
      </c>
      <c r="Z4671">
        <f>IF(X4671&gt;=[1]Settings!$B$4,1,0)</f>
        <v>0</v>
      </c>
      <c r="AA4671" t="str">
        <f>IF(X4671&gt;=[1]Settings!$B$7,"Critical",IF(X4671&gt;=[1]Settings!$B$6,"High",IF(X4671&gt;=[1]Settings!$B$5,"Moderate","Low")))</f>
        <v>Low</v>
      </c>
    </row>
    <row r="4672" spans="1:27" x14ac:dyDescent="0.25">
      <c r="A4672">
        <v>4671</v>
      </c>
      <c r="B4672" t="s">
        <v>27</v>
      </c>
      <c r="C4672" t="s">
        <v>38</v>
      </c>
      <c r="D4672" t="s">
        <v>29</v>
      </c>
      <c r="E4672" t="s">
        <v>30</v>
      </c>
      <c r="F4672" t="s">
        <v>31</v>
      </c>
      <c r="G4672">
        <v>5</v>
      </c>
      <c r="H4672">
        <v>460</v>
      </c>
      <c r="I4672">
        <v>52</v>
      </c>
      <c r="J4672">
        <v>5</v>
      </c>
      <c r="K4672">
        <v>7</v>
      </c>
      <c r="L4672" s="6">
        <v>281868.46000000002</v>
      </c>
      <c r="M4672">
        <v>5</v>
      </c>
      <c r="N4672" s="7">
        <f>[1]Settings!$B$3*K4672</f>
        <v>1.75</v>
      </c>
      <c r="O4672">
        <v>2</v>
      </c>
      <c r="P4672" s="8">
        <f t="shared" si="360"/>
        <v>10.4</v>
      </c>
      <c r="Q4672" s="7">
        <f t="shared" si="361"/>
        <v>2.6</v>
      </c>
      <c r="R4672" s="8">
        <f t="shared" si="362"/>
        <v>0.43478260869565216</v>
      </c>
      <c r="S4672" s="8">
        <f t="shared" si="363"/>
        <v>1.1428571428571428</v>
      </c>
      <c r="T4672" s="9">
        <v>0.29483026304007598</v>
      </c>
      <c r="U4672">
        <v>3</v>
      </c>
      <c r="V4672" s="8">
        <f t="shared" si="364"/>
        <v>0.65217391304347827</v>
      </c>
      <c r="W4672">
        <f>IF(V4672&gt;=[1]Settings!$B$2,1,0)</f>
        <v>0</v>
      </c>
      <c r="X4672" s="9">
        <v>0.19062690436840099</v>
      </c>
      <c r="Y4672" t="s">
        <v>32</v>
      </c>
      <c r="Z4672">
        <f>IF(X4672&gt;=[1]Settings!$B$4,1,0)</f>
        <v>0</v>
      </c>
      <c r="AA4672" t="str">
        <f>IF(X4672&gt;=[1]Settings!$B$7,"Critical",IF(X4672&gt;=[1]Settings!$B$6,"High",IF(X4672&gt;=[1]Settings!$B$5,"Moderate","Low")))</f>
        <v>Low</v>
      </c>
    </row>
    <row r="4673" spans="1:27" x14ac:dyDescent="0.25">
      <c r="A4673">
        <v>4672</v>
      </c>
      <c r="B4673" t="s">
        <v>41</v>
      </c>
      <c r="C4673" t="s">
        <v>44</v>
      </c>
      <c r="D4673" t="s">
        <v>34</v>
      </c>
      <c r="E4673" t="s">
        <v>30</v>
      </c>
      <c r="F4673" t="s">
        <v>36</v>
      </c>
      <c r="G4673">
        <v>4</v>
      </c>
      <c r="H4673">
        <v>293</v>
      </c>
      <c r="I4673">
        <v>34</v>
      </c>
      <c r="J4673">
        <v>4</v>
      </c>
      <c r="K4673">
        <v>4</v>
      </c>
      <c r="L4673" s="6">
        <v>177484</v>
      </c>
      <c r="M4673">
        <v>7</v>
      </c>
      <c r="N4673" s="7">
        <f>[1]Settings!$B$3*K4673</f>
        <v>1</v>
      </c>
      <c r="O4673">
        <v>2</v>
      </c>
      <c r="P4673" s="8">
        <f t="shared" si="360"/>
        <v>8.5</v>
      </c>
      <c r="Q4673" s="7">
        <f t="shared" si="361"/>
        <v>2.38</v>
      </c>
      <c r="R4673" s="8">
        <f t="shared" si="362"/>
        <v>0.68259385665529015</v>
      </c>
      <c r="S4673" s="8">
        <f t="shared" si="363"/>
        <v>2</v>
      </c>
      <c r="T4673" s="9">
        <v>0.14081708798359499</v>
      </c>
      <c r="U4673">
        <v>1</v>
      </c>
      <c r="V4673" s="8">
        <f t="shared" si="364"/>
        <v>0.34129692832764508</v>
      </c>
      <c r="W4673">
        <f>IF(V4673&gt;=[1]Settings!$B$2,1,0)</f>
        <v>0</v>
      </c>
      <c r="X4673" s="9">
        <v>8.2667000591754899E-2</v>
      </c>
      <c r="Y4673" t="s">
        <v>43</v>
      </c>
      <c r="Z4673">
        <f>IF(X4673&gt;=[1]Settings!$B$4,1,0)</f>
        <v>0</v>
      </c>
      <c r="AA4673" t="str">
        <f>IF(X4673&gt;=[1]Settings!$B$7,"Critical",IF(X4673&gt;=[1]Settings!$B$6,"High",IF(X4673&gt;=[1]Settings!$B$5,"Moderate","Low")))</f>
        <v>Low</v>
      </c>
    </row>
    <row r="4674" spans="1:27" x14ac:dyDescent="0.25">
      <c r="A4674">
        <v>4673</v>
      </c>
      <c r="B4674" t="s">
        <v>27</v>
      </c>
      <c r="C4674" t="s">
        <v>38</v>
      </c>
      <c r="D4674" t="s">
        <v>30</v>
      </c>
      <c r="E4674" t="s">
        <v>42</v>
      </c>
      <c r="F4674" t="s">
        <v>36</v>
      </c>
      <c r="G4674">
        <v>2</v>
      </c>
      <c r="H4674">
        <v>432</v>
      </c>
      <c r="I4674">
        <v>49</v>
      </c>
      <c r="J4674">
        <v>8</v>
      </c>
      <c r="K4674">
        <v>5</v>
      </c>
      <c r="L4674" s="6">
        <v>466687.99</v>
      </c>
      <c r="M4674">
        <v>20</v>
      </c>
      <c r="N4674" s="7">
        <f>[1]Settings!$B$3*K4674</f>
        <v>1.25</v>
      </c>
      <c r="O4674">
        <v>2</v>
      </c>
      <c r="P4674" s="8">
        <f t="shared" ref="P4674:P4737" si="365">I4674/J4674</f>
        <v>6.125</v>
      </c>
      <c r="Q4674" s="7">
        <f t="shared" ref="Q4674:Q4737" si="366">M4674*I4674/100</f>
        <v>9.8000000000000007</v>
      </c>
      <c r="R4674" s="8">
        <f t="shared" ref="R4674:R4737" si="367">100*O4674/H4674</f>
        <v>0.46296296296296297</v>
      </c>
      <c r="S4674" s="8">
        <f t="shared" ref="S4674:S4737" si="368">O4674/N4674</f>
        <v>1.6</v>
      </c>
      <c r="T4674" s="9">
        <v>0.39733870151794998</v>
      </c>
      <c r="U4674">
        <v>7</v>
      </c>
      <c r="V4674" s="8">
        <f t="shared" ref="V4674:V4737" si="369">100*U4674/H4674</f>
        <v>1.6203703703703705</v>
      </c>
      <c r="W4674">
        <f>IF(V4674&gt;=[1]Settings!$B$2,1,0)</f>
        <v>0</v>
      </c>
      <c r="X4674" s="9">
        <v>8.8524691760539995E-2</v>
      </c>
      <c r="Y4674" t="s">
        <v>32</v>
      </c>
      <c r="Z4674">
        <f>IF(X4674&gt;=[1]Settings!$B$4,1,0)</f>
        <v>0</v>
      </c>
      <c r="AA4674" t="str">
        <f>IF(X4674&gt;=[1]Settings!$B$7,"Critical",IF(X4674&gt;=[1]Settings!$B$6,"High",IF(X4674&gt;=[1]Settings!$B$5,"Moderate","Low")))</f>
        <v>Low</v>
      </c>
    </row>
    <row r="4675" spans="1:27" x14ac:dyDescent="0.25">
      <c r="A4675">
        <v>4674</v>
      </c>
      <c r="B4675" t="s">
        <v>27</v>
      </c>
      <c r="C4675" t="s">
        <v>44</v>
      </c>
      <c r="D4675" t="s">
        <v>30</v>
      </c>
      <c r="E4675" t="s">
        <v>30</v>
      </c>
      <c r="F4675" t="s">
        <v>39</v>
      </c>
      <c r="G4675">
        <v>4</v>
      </c>
      <c r="H4675">
        <v>520</v>
      </c>
      <c r="I4675">
        <v>55</v>
      </c>
      <c r="J4675">
        <v>6</v>
      </c>
      <c r="K4675">
        <v>7</v>
      </c>
      <c r="L4675" s="6">
        <v>358122.28</v>
      </c>
      <c r="M4675">
        <v>14</v>
      </c>
      <c r="N4675" s="7">
        <f>[1]Settings!$B$3*K4675</f>
        <v>1.75</v>
      </c>
      <c r="O4675">
        <v>2</v>
      </c>
      <c r="P4675" s="8">
        <f t="shared" si="365"/>
        <v>9.1666666666666661</v>
      </c>
      <c r="Q4675" s="7">
        <f t="shared" si="366"/>
        <v>7.7</v>
      </c>
      <c r="R4675" s="8">
        <f t="shared" si="367"/>
        <v>0.38461538461538464</v>
      </c>
      <c r="S4675" s="8">
        <f t="shared" si="368"/>
        <v>1.1428571428571428</v>
      </c>
      <c r="T4675" s="9">
        <v>0.20471949047608301</v>
      </c>
      <c r="U4675">
        <v>3</v>
      </c>
      <c r="V4675" s="8">
        <f t="shared" si="369"/>
        <v>0.57692307692307687</v>
      </c>
      <c r="W4675">
        <f>IF(V4675&gt;=[1]Settings!$B$2,1,0)</f>
        <v>0</v>
      </c>
      <c r="X4675" s="9">
        <v>6.4600639045238495E-2</v>
      </c>
      <c r="Y4675" t="s">
        <v>32</v>
      </c>
      <c r="Z4675">
        <f>IF(X4675&gt;=[1]Settings!$B$4,1,0)</f>
        <v>0</v>
      </c>
      <c r="AA4675" t="str">
        <f>IF(X4675&gt;=[1]Settings!$B$7,"Critical",IF(X4675&gt;=[1]Settings!$B$6,"High",IF(X4675&gt;=[1]Settings!$B$5,"Moderate","Low")))</f>
        <v>Low</v>
      </c>
    </row>
    <row r="4676" spans="1:27" x14ac:dyDescent="0.25">
      <c r="A4676">
        <v>4675</v>
      </c>
      <c r="B4676" t="s">
        <v>27</v>
      </c>
      <c r="C4676" t="s">
        <v>37</v>
      </c>
      <c r="D4676" t="s">
        <v>34</v>
      </c>
      <c r="E4676" t="s">
        <v>42</v>
      </c>
      <c r="F4676" t="s">
        <v>36</v>
      </c>
      <c r="G4676">
        <v>2</v>
      </c>
      <c r="H4676">
        <v>150</v>
      </c>
      <c r="I4676">
        <v>53</v>
      </c>
      <c r="J4676">
        <v>8</v>
      </c>
      <c r="K4676">
        <v>5</v>
      </c>
      <c r="L4676" s="6">
        <v>415614.95</v>
      </c>
      <c r="M4676">
        <v>6</v>
      </c>
      <c r="N4676" s="7">
        <f>[1]Settings!$B$3*K4676</f>
        <v>1.25</v>
      </c>
      <c r="O4676">
        <v>2</v>
      </c>
      <c r="P4676" s="8">
        <f t="shared" si="365"/>
        <v>6.625</v>
      </c>
      <c r="Q4676" s="7">
        <f t="shared" si="366"/>
        <v>3.18</v>
      </c>
      <c r="R4676" s="8">
        <f t="shared" si="367"/>
        <v>1.3333333333333333</v>
      </c>
      <c r="S4676" s="8">
        <f t="shared" si="368"/>
        <v>1.6</v>
      </c>
      <c r="T4676" s="9">
        <v>0.76092460768669201</v>
      </c>
      <c r="U4676">
        <v>3</v>
      </c>
      <c r="V4676" s="8">
        <f t="shared" si="369"/>
        <v>2</v>
      </c>
      <c r="W4676">
        <f>IF(V4676&gt;=[1]Settings!$B$2,1,0)</f>
        <v>1</v>
      </c>
      <c r="X4676" s="9">
        <v>0.37351864576339699</v>
      </c>
      <c r="Y4676" t="s">
        <v>32</v>
      </c>
      <c r="Z4676">
        <f>IF(X4676&gt;=[1]Settings!$B$4,1,0)</f>
        <v>0</v>
      </c>
      <c r="AA4676" t="str">
        <f>IF(X4676&gt;=[1]Settings!$B$7,"Critical",IF(X4676&gt;=[1]Settings!$B$6,"High",IF(X4676&gt;=[1]Settings!$B$5,"Moderate","Low")))</f>
        <v>Moderate</v>
      </c>
    </row>
    <row r="4677" spans="1:27" x14ac:dyDescent="0.25">
      <c r="A4677">
        <v>4676</v>
      </c>
      <c r="B4677" t="s">
        <v>27</v>
      </c>
      <c r="C4677" t="s">
        <v>38</v>
      </c>
      <c r="D4677" t="s">
        <v>34</v>
      </c>
      <c r="E4677" t="s">
        <v>35</v>
      </c>
      <c r="F4677" t="s">
        <v>39</v>
      </c>
      <c r="G4677">
        <v>3</v>
      </c>
      <c r="H4677">
        <v>907</v>
      </c>
      <c r="I4677">
        <v>99</v>
      </c>
      <c r="J4677">
        <v>18</v>
      </c>
      <c r="K4677">
        <v>12</v>
      </c>
      <c r="L4677" s="6">
        <v>1909179.18</v>
      </c>
      <c r="M4677">
        <v>13</v>
      </c>
      <c r="N4677" s="7">
        <f>[1]Settings!$B$3*K4677</f>
        <v>3</v>
      </c>
      <c r="O4677">
        <v>5</v>
      </c>
      <c r="P4677" s="8">
        <f t="shared" si="365"/>
        <v>5.5</v>
      </c>
      <c r="Q4677" s="7">
        <f t="shared" si="366"/>
        <v>12.87</v>
      </c>
      <c r="R4677" s="8">
        <f t="shared" si="367"/>
        <v>0.55126791620727678</v>
      </c>
      <c r="S4677" s="8">
        <f t="shared" si="368"/>
        <v>1.6666666666666667</v>
      </c>
      <c r="T4677" s="9">
        <v>0.203494803694132</v>
      </c>
      <c r="U4677">
        <v>13</v>
      </c>
      <c r="V4677" s="8">
        <f t="shared" si="369"/>
        <v>1.4332965821389194</v>
      </c>
      <c r="W4677">
        <f>IF(V4677&gt;=[1]Settings!$B$2,1,0)</f>
        <v>0</v>
      </c>
      <c r="X4677" s="9">
        <v>0.25117996335029602</v>
      </c>
      <c r="Y4677" t="s">
        <v>32</v>
      </c>
      <c r="Z4677">
        <f>IF(X4677&gt;=[1]Settings!$B$4,1,0)</f>
        <v>0</v>
      </c>
      <c r="AA4677" t="str">
        <f>IF(X4677&gt;=[1]Settings!$B$7,"Critical",IF(X4677&gt;=[1]Settings!$B$6,"High",IF(X4677&gt;=[1]Settings!$B$5,"Moderate","Low")))</f>
        <v>Low</v>
      </c>
    </row>
    <row r="4678" spans="1:27" x14ac:dyDescent="0.25">
      <c r="A4678">
        <v>4677</v>
      </c>
      <c r="B4678" t="s">
        <v>27</v>
      </c>
      <c r="C4678" t="s">
        <v>38</v>
      </c>
      <c r="D4678" t="s">
        <v>29</v>
      </c>
      <c r="E4678" t="s">
        <v>35</v>
      </c>
      <c r="F4678" t="s">
        <v>36</v>
      </c>
      <c r="G4678">
        <v>5</v>
      </c>
      <c r="H4678">
        <v>859</v>
      </c>
      <c r="I4678">
        <v>98</v>
      </c>
      <c r="J4678">
        <v>21</v>
      </c>
      <c r="K4678">
        <v>8</v>
      </c>
      <c r="L4678" s="6">
        <v>1078170.8999999999</v>
      </c>
      <c r="M4678">
        <v>9</v>
      </c>
      <c r="N4678" s="7">
        <f>[1]Settings!$B$3*K4678</f>
        <v>2</v>
      </c>
      <c r="O4678">
        <v>7</v>
      </c>
      <c r="P4678" s="8">
        <f t="shared" si="365"/>
        <v>4.666666666666667</v>
      </c>
      <c r="Q4678" s="7">
        <f t="shared" si="366"/>
        <v>8.82</v>
      </c>
      <c r="R4678" s="8">
        <f t="shared" si="367"/>
        <v>0.81490104772991856</v>
      </c>
      <c r="S4678" s="8">
        <f t="shared" si="368"/>
        <v>3.5</v>
      </c>
      <c r="T4678" s="9">
        <v>0.20501403855627601</v>
      </c>
      <c r="U4678">
        <v>11</v>
      </c>
      <c r="V4678" s="8">
        <f t="shared" si="369"/>
        <v>1.280558789289872</v>
      </c>
      <c r="W4678">
        <f>IF(V4678&gt;=[1]Settings!$B$2,1,0)</f>
        <v>0</v>
      </c>
      <c r="X4678" s="9">
        <v>0.47819533944129899</v>
      </c>
      <c r="Y4678" t="s">
        <v>32</v>
      </c>
      <c r="Z4678">
        <f>IF(X4678&gt;=[1]Settings!$B$4,1,0)</f>
        <v>0</v>
      </c>
      <c r="AA4678" t="str">
        <f>IF(X4678&gt;=[1]Settings!$B$7,"Critical",IF(X4678&gt;=[1]Settings!$B$6,"High",IF(X4678&gt;=[1]Settings!$B$5,"Moderate","Low")))</f>
        <v>Moderate</v>
      </c>
    </row>
    <row r="4679" spans="1:27" x14ac:dyDescent="0.25">
      <c r="A4679">
        <v>4678</v>
      </c>
      <c r="B4679" t="s">
        <v>41</v>
      </c>
      <c r="C4679" t="s">
        <v>38</v>
      </c>
      <c r="D4679" t="s">
        <v>34</v>
      </c>
      <c r="E4679" t="s">
        <v>30</v>
      </c>
      <c r="F4679" t="s">
        <v>36</v>
      </c>
      <c r="G4679">
        <v>2</v>
      </c>
      <c r="H4679">
        <v>403</v>
      </c>
      <c r="I4679">
        <v>79</v>
      </c>
      <c r="J4679">
        <v>6</v>
      </c>
      <c r="K4679">
        <v>8</v>
      </c>
      <c r="L4679" s="6">
        <v>445298.92</v>
      </c>
      <c r="M4679">
        <v>9</v>
      </c>
      <c r="N4679" s="7">
        <f>[1]Settings!$B$3*K4679</f>
        <v>2</v>
      </c>
      <c r="O4679">
        <v>9</v>
      </c>
      <c r="P4679" s="8">
        <f t="shared" si="365"/>
        <v>13.166666666666666</v>
      </c>
      <c r="Q4679" s="7">
        <f t="shared" si="366"/>
        <v>7.11</v>
      </c>
      <c r="R4679" s="8">
        <f t="shared" si="367"/>
        <v>2.2332506203473947</v>
      </c>
      <c r="S4679" s="8">
        <f t="shared" si="368"/>
        <v>4.5</v>
      </c>
      <c r="T4679" s="9">
        <v>0.530685490015115</v>
      </c>
      <c r="U4679">
        <v>5</v>
      </c>
      <c r="V4679" s="8">
        <f t="shared" si="369"/>
        <v>1.2406947890818858</v>
      </c>
      <c r="W4679">
        <f>IF(V4679&gt;=[1]Settings!$B$2,1,0)</f>
        <v>0</v>
      </c>
      <c r="X4679" s="9">
        <v>0.85852313041687001</v>
      </c>
      <c r="Y4679" t="s">
        <v>43</v>
      </c>
      <c r="Z4679">
        <f>IF(X4679&gt;=[1]Settings!$B$4,1,0)</f>
        <v>1</v>
      </c>
      <c r="AA4679" t="str">
        <f>IF(X4679&gt;=[1]Settings!$B$7,"Critical",IF(X4679&gt;=[1]Settings!$B$6,"High",IF(X4679&gt;=[1]Settings!$B$5,"Moderate","Low")))</f>
        <v>Critical</v>
      </c>
    </row>
    <row r="4680" spans="1:27" x14ac:dyDescent="0.25">
      <c r="A4680">
        <v>4679</v>
      </c>
      <c r="B4680" t="s">
        <v>27</v>
      </c>
      <c r="C4680" t="s">
        <v>38</v>
      </c>
      <c r="D4680" t="s">
        <v>30</v>
      </c>
      <c r="E4680" t="s">
        <v>35</v>
      </c>
      <c r="F4680" t="s">
        <v>36</v>
      </c>
      <c r="G4680">
        <v>2</v>
      </c>
      <c r="H4680">
        <v>939</v>
      </c>
      <c r="I4680">
        <v>79</v>
      </c>
      <c r="J4680">
        <v>13</v>
      </c>
      <c r="K4680">
        <v>11</v>
      </c>
      <c r="L4680" s="6">
        <v>1113489.8600000001</v>
      </c>
      <c r="M4680">
        <v>6</v>
      </c>
      <c r="N4680" s="7">
        <f>[1]Settings!$B$3*K4680</f>
        <v>2.75</v>
      </c>
      <c r="O4680">
        <v>30</v>
      </c>
      <c r="P4680" s="8">
        <f t="shared" si="365"/>
        <v>6.0769230769230766</v>
      </c>
      <c r="Q4680" s="7">
        <f t="shared" si="366"/>
        <v>4.74</v>
      </c>
      <c r="R4680" s="8">
        <f t="shared" si="367"/>
        <v>3.1948881789137382</v>
      </c>
      <c r="S4680" s="8">
        <f t="shared" si="368"/>
        <v>10.909090909090908</v>
      </c>
      <c r="T4680" s="9">
        <v>0.95209277679805604</v>
      </c>
      <c r="U4680">
        <v>101</v>
      </c>
      <c r="V4680" s="8">
        <f t="shared" si="369"/>
        <v>10.756123535676251</v>
      </c>
      <c r="W4680">
        <f>IF(V4680&gt;=[1]Settings!$B$2,1,0)</f>
        <v>1</v>
      </c>
      <c r="X4680" s="9">
        <v>0.98346620798110995</v>
      </c>
      <c r="Y4680" t="s">
        <v>32</v>
      </c>
      <c r="Z4680">
        <f>IF(X4680&gt;=[1]Settings!$B$4,1,0)</f>
        <v>1</v>
      </c>
      <c r="AA4680" t="str">
        <f>IF(X4680&gt;=[1]Settings!$B$7,"Critical",IF(X4680&gt;=[1]Settings!$B$6,"High",IF(X4680&gt;=[1]Settings!$B$5,"Moderate","Low")))</f>
        <v>Critical</v>
      </c>
    </row>
    <row r="4681" spans="1:27" x14ac:dyDescent="0.25">
      <c r="A4681">
        <v>4680</v>
      </c>
      <c r="B4681" t="s">
        <v>27</v>
      </c>
      <c r="C4681" t="s">
        <v>28</v>
      </c>
      <c r="D4681" t="s">
        <v>30</v>
      </c>
      <c r="E4681" t="s">
        <v>42</v>
      </c>
      <c r="F4681" t="s">
        <v>31</v>
      </c>
      <c r="G4681">
        <v>4</v>
      </c>
      <c r="H4681">
        <v>637</v>
      </c>
      <c r="I4681">
        <v>39</v>
      </c>
      <c r="J4681">
        <v>5</v>
      </c>
      <c r="K4681">
        <v>8</v>
      </c>
      <c r="L4681" s="6">
        <v>440279.93</v>
      </c>
      <c r="M4681">
        <v>5</v>
      </c>
      <c r="N4681" s="7">
        <f>[1]Settings!$B$3*K4681</f>
        <v>2</v>
      </c>
      <c r="O4681">
        <v>8</v>
      </c>
      <c r="P4681" s="8">
        <f t="shared" si="365"/>
        <v>7.8</v>
      </c>
      <c r="Q4681" s="7">
        <f t="shared" si="366"/>
        <v>1.95</v>
      </c>
      <c r="R4681" s="8">
        <f t="shared" si="367"/>
        <v>1.2558869701726845</v>
      </c>
      <c r="S4681" s="8">
        <f t="shared" si="368"/>
        <v>4</v>
      </c>
      <c r="T4681" s="9">
        <v>0.49881796709808701</v>
      </c>
      <c r="U4681">
        <v>17</v>
      </c>
      <c r="V4681" s="8">
        <f t="shared" si="369"/>
        <v>2.6687598116169546</v>
      </c>
      <c r="W4681">
        <f>IF(V4681&gt;=[1]Settings!$B$2,1,0)</f>
        <v>1</v>
      </c>
      <c r="X4681" s="9">
        <v>0.62206995487213101</v>
      </c>
      <c r="Y4681" t="s">
        <v>32</v>
      </c>
      <c r="Z4681">
        <f>IF(X4681&gt;=[1]Settings!$B$4,1,0)</f>
        <v>1</v>
      </c>
      <c r="AA4681" t="str">
        <f>IF(X4681&gt;=[1]Settings!$B$7,"Critical",IF(X4681&gt;=[1]Settings!$B$6,"High",IF(X4681&gt;=[1]Settings!$B$5,"Moderate","Low")))</f>
        <v>High</v>
      </c>
    </row>
    <row r="4682" spans="1:27" x14ac:dyDescent="0.25">
      <c r="A4682">
        <v>4681</v>
      </c>
      <c r="B4682" t="s">
        <v>27</v>
      </c>
      <c r="C4682" t="s">
        <v>40</v>
      </c>
      <c r="D4682" t="s">
        <v>30</v>
      </c>
      <c r="E4682" t="s">
        <v>42</v>
      </c>
      <c r="F4682" t="s">
        <v>31</v>
      </c>
      <c r="G4682">
        <v>1</v>
      </c>
      <c r="H4682">
        <v>833</v>
      </c>
      <c r="I4682">
        <v>37</v>
      </c>
      <c r="J4682">
        <v>15</v>
      </c>
      <c r="K4682">
        <v>4</v>
      </c>
      <c r="L4682" s="6">
        <v>382975.73</v>
      </c>
      <c r="M4682">
        <v>3</v>
      </c>
      <c r="N4682" s="7">
        <f>[1]Settings!$B$3*K4682</f>
        <v>1</v>
      </c>
      <c r="O4682">
        <v>6</v>
      </c>
      <c r="P4682" s="8">
        <f t="shared" si="365"/>
        <v>2.4666666666666668</v>
      </c>
      <c r="Q4682" s="7">
        <f t="shared" si="366"/>
        <v>1.1100000000000001</v>
      </c>
      <c r="R4682" s="8">
        <f t="shared" si="367"/>
        <v>0.72028811524609848</v>
      </c>
      <c r="S4682" s="8">
        <f t="shared" si="368"/>
        <v>6</v>
      </c>
      <c r="T4682" s="9">
        <v>0.434058390909142</v>
      </c>
      <c r="U4682">
        <v>3</v>
      </c>
      <c r="V4682" s="8">
        <f t="shared" si="369"/>
        <v>0.36014405762304924</v>
      </c>
      <c r="W4682">
        <f>IF(V4682&gt;=[1]Settings!$B$2,1,0)</f>
        <v>0</v>
      </c>
      <c r="X4682" s="9">
        <v>0.189691841602325</v>
      </c>
      <c r="Y4682" t="s">
        <v>32</v>
      </c>
      <c r="Z4682">
        <f>IF(X4682&gt;=[1]Settings!$B$4,1,0)</f>
        <v>0</v>
      </c>
      <c r="AA4682" t="str">
        <f>IF(X4682&gt;=[1]Settings!$B$7,"Critical",IF(X4682&gt;=[1]Settings!$B$6,"High",IF(X4682&gt;=[1]Settings!$B$5,"Moderate","Low")))</f>
        <v>Low</v>
      </c>
    </row>
    <row r="4683" spans="1:27" x14ac:dyDescent="0.25">
      <c r="A4683">
        <v>4682</v>
      </c>
      <c r="B4683" t="s">
        <v>27</v>
      </c>
      <c r="C4683" t="s">
        <v>38</v>
      </c>
      <c r="D4683" t="s">
        <v>34</v>
      </c>
      <c r="E4683" t="s">
        <v>35</v>
      </c>
      <c r="F4683" t="s">
        <v>39</v>
      </c>
      <c r="G4683">
        <v>2</v>
      </c>
      <c r="H4683">
        <v>156</v>
      </c>
      <c r="I4683">
        <v>54</v>
      </c>
      <c r="J4683">
        <v>5</v>
      </c>
      <c r="K4683">
        <v>5</v>
      </c>
      <c r="L4683" s="6">
        <v>224238.35</v>
      </c>
      <c r="M4683">
        <v>6</v>
      </c>
      <c r="N4683" s="7">
        <f>[1]Settings!$B$3*K4683</f>
        <v>1.25</v>
      </c>
      <c r="O4683">
        <v>0</v>
      </c>
      <c r="P4683" s="8">
        <f t="shared" si="365"/>
        <v>10.8</v>
      </c>
      <c r="Q4683" s="7">
        <f t="shared" si="366"/>
        <v>3.24</v>
      </c>
      <c r="R4683" s="8">
        <f t="shared" si="367"/>
        <v>0</v>
      </c>
      <c r="S4683" s="8">
        <f t="shared" si="368"/>
        <v>0</v>
      </c>
      <c r="T4683" s="9">
        <v>0.42099536159888801</v>
      </c>
      <c r="U4683">
        <v>1</v>
      </c>
      <c r="V4683" s="8">
        <f t="shared" si="369"/>
        <v>0.64102564102564108</v>
      </c>
      <c r="W4683">
        <f>IF(V4683&gt;=[1]Settings!$B$2,1,0)</f>
        <v>0</v>
      </c>
      <c r="X4683" s="9">
        <v>0.109011933207512</v>
      </c>
      <c r="Y4683" t="s">
        <v>32</v>
      </c>
      <c r="Z4683">
        <f>IF(X4683&gt;=[1]Settings!$B$4,1,0)</f>
        <v>0</v>
      </c>
      <c r="AA4683" t="str">
        <f>IF(X4683&gt;=[1]Settings!$B$7,"Critical",IF(X4683&gt;=[1]Settings!$B$6,"High",IF(X4683&gt;=[1]Settings!$B$5,"Moderate","Low")))</f>
        <v>Low</v>
      </c>
    </row>
    <row r="4684" spans="1:27" x14ac:dyDescent="0.25">
      <c r="A4684">
        <v>4683</v>
      </c>
      <c r="B4684" t="s">
        <v>27</v>
      </c>
      <c r="C4684" t="s">
        <v>28</v>
      </c>
      <c r="D4684" t="s">
        <v>34</v>
      </c>
      <c r="E4684" t="s">
        <v>42</v>
      </c>
      <c r="F4684" t="s">
        <v>36</v>
      </c>
      <c r="G4684">
        <v>2</v>
      </c>
      <c r="H4684">
        <v>437</v>
      </c>
      <c r="I4684">
        <v>59</v>
      </c>
      <c r="J4684">
        <v>12</v>
      </c>
      <c r="K4684">
        <v>9</v>
      </c>
      <c r="L4684" s="6">
        <v>725868.12</v>
      </c>
      <c r="M4684">
        <v>11</v>
      </c>
      <c r="N4684" s="7">
        <f>[1]Settings!$B$3*K4684</f>
        <v>2.25</v>
      </c>
      <c r="O4684">
        <v>6</v>
      </c>
      <c r="P4684" s="8">
        <f t="shared" si="365"/>
        <v>4.916666666666667</v>
      </c>
      <c r="Q4684" s="7">
        <f t="shared" si="366"/>
        <v>6.49</v>
      </c>
      <c r="R4684" s="8">
        <f t="shared" si="367"/>
        <v>1.3729977116704806</v>
      </c>
      <c r="S4684" s="8">
        <f t="shared" si="368"/>
        <v>2.6666666666666665</v>
      </c>
      <c r="T4684" s="9">
        <v>0.79528144629795905</v>
      </c>
      <c r="U4684">
        <v>15</v>
      </c>
      <c r="V4684" s="8">
        <f t="shared" si="369"/>
        <v>3.4324942791762014</v>
      </c>
      <c r="W4684">
        <f>IF(V4684&gt;=[1]Settings!$B$2,1,0)</f>
        <v>1</v>
      </c>
      <c r="X4684" s="9">
        <v>0.63828790187835704</v>
      </c>
      <c r="Y4684" t="s">
        <v>32</v>
      </c>
      <c r="Z4684">
        <f>IF(X4684&gt;=[1]Settings!$B$4,1,0)</f>
        <v>1</v>
      </c>
      <c r="AA4684" t="str">
        <f>IF(X4684&gt;=[1]Settings!$B$7,"Critical",IF(X4684&gt;=[1]Settings!$B$6,"High",IF(X4684&gt;=[1]Settings!$B$5,"Moderate","Low")))</f>
        <v>High</v>
      </c>
    </row>
    <row r="4685" spans="1:27" x14ac:dyDescent="0.25">
      <c r="A4685">
        <v>4684</v>
      </c>
      <c r="B4685" t="s">
        <v>27</v>
      </c>
      <c r="C4685" t="s">
        <v>37</v>
      </c>
      <c r="D4685" t="s">
        <v>29</v>
      </c>
      <c r="E4685" t="s">
        <v>30</v>
      </c>
      <c r="F4685" t="s">
        <v>36</v>
      </c>
      <c r="G4685">
        <v>4</v>
      </c>
      <c r="H4685">
        <v>703</v>
      </c>
      <c r="I4685">
        <v>93</v>
      </c>
      <c r="J4685">
        <v>14</v>
      </c>
      <c r="K4685">
        <v>9</v>
      </c>
      <c r="L4685" s="6">
        <v>1151491.1499999999</v>
      </c>
      <c r="M4685">
        <v>8</v>
      </c>
      <c r="N4685" s="7">
        <f>[1]Settings!$B$3*K4685</f>
        <v>2.25</v>
      </c>
      <c r="O4685">
        <v>7</v>
      </c>
      <c r="P4685" s="8">
        <f t="shared" si="365"/>
        <v>6.6428571428571432</v>
      </c>
      <c r="Q4685" s="7">
        <f t="shared" si="366"/>
        <v>7.44</v>
      </c>
      <c r="R4685" s="8">
        <f t="shared" si="367"/>
        <v>0.99573257467994314</v>
      </c>
      <c r="S4685" s="8">
        <f t="shared" si="368"/>
        <v>3.1111111111111112</v>
      </c>
      <c r="T4685" s="9">
        <v>0.472884612116868</v>
      </c>
      <c r="U4685">
        <v>26</v>
      </c>
      <c r="V4685" s="8">
        <f t="shared" si="369"/>
        <v>3.6984352773826457</v>
      </c>
      <c r="W4685">
        <f>IF(V4685&gt;=[1]Settings!$B$2,1,0)</f>
        <v>1</v>
      </c>
      <c r="X4685" s="9">
        <v>0.384465992450714</v>
      </c>
      <c r="Y4685" t="s">
        <v>32</v>
      </c>
      <c r="Z4685">
        <f>IF(X4685&gt;=[1]Settings!$B$4,1,0)</f>
        <v>0</v>
      </c>
      <c r="AA4685" t="str">
        <f>IF(X4685&gt;=[1]Settings!$B$7,"Critical",IF(X4685&gt;=[1]Settings!$B$6,"High",IF(X4685&gt;=[1]Settings!$B$5,"Moderate","Low")))</f>
        <v>Moderate</v>
      </c>
    </row>
    <row r="4686" spans="1:27" x14ac:dyDescent="0.25">
      <c r="A4686">
        <v>4685</v>
      </c>
      <c r="B4686" t="s">
        <v>27</v>
      </c>
      <c r="C4686" t="s">
        <v>40</v>
      </c>
      <c r="D4686" t="s">
        <v>34</v>
      </c>
      <c r="E4686" t="s">
        <v>35</v>
      </c>
      <c r="F4686" t="s">
        <v>36</v>
      </c>
      <c r="G4686">
        <v>3</v>
      </c>
      <c r="H4686">
        <v>485</v>
      </c>
      <c r="I4686">
        <v>64</v>
      </c>
      <c r="J4686">
        <v>7</v>
      </c>
      <c r="K4686">
        <v>6</v>
      </c>
      <c r="L4686" s="6">
        <v>308034.65999999997</v>
      </c>
      <c r="M4686">
        <v>6</v>
      </c>
      <c r="N4686" s="7">
        <f>[1]Settings!$B$3*K4686</f>
        <v>1.5</v>
      </c>
      <c r="O4686">
        <v>0</v>
      </c>
      <c r="P4686" s="8">
        <f t="shared" si="365"/>
        <v>9.1428571428571423</v>
      </c>
      <c r="Q4686" s="7">
        <f t="shared" si="366"/>
        <v>3.84</v>
      </c>
      <c r="R4686" s="8">
        <f t="shared" si="367"/>
        <v>0</v>
      </c>
      <c r="S4686" s="8">
        <f t="shared" si="368"/>
        <v>0</v>
      </c>
      <c r="T4686" s="9">
        <v>0.41527618334486399</v>
      </c>
      <c r="U4686">
        <v>6</v>
      </c>
      <c r="V4686" s="8">
        <f t="shared" si="369"/>
        <v>1.2371134020618557</v>
      </c>
      <c r="W4686">
        <f>IF(V4686&gt;=[1]Settings!$B$2,1,0)</f>
        <v>0</v>
      </c>
      <c r="X4686" s="9">
        <v>0.10545577853918101</v>
      </c>
      <c r="Y4686" t="s">
        <v>32</v>
      </c>
      <c r="Z4686">
        <f>IF(X4686&gt;=[1]Settings!$B$4,1,0)</f>
        <v>0</v>
      </c>
      <c r="AA4686" t="str">
        <f>IF(X4686&gt;=[1]Settings!$B$7,"Critical",IF(X4686&gt;=[1]Settings!$B$6,"High",IF(X4686&gt;=[1]Settings!$B$5,"Moderate","Low")))</f>
        <v>Low</v>
      </c>
    </row>
    <row r="4687" spans="1:27" x14ac:dyDescent="0.25">
      <c r="A4687">
        <v>4686</v>
      </c>
      <c r="B4687" t="s">
        <v>41</v>
      </c>
      <c r="C4687" t="s">
        <v>44</v>
      </c>
      <c r="D4687" t="s">
        <v>34</v>
      </c>
      <c r="E4687" t="s">
        <v>30</v>
      </c>
      <c r="F4687" t="s">
        <v>31</v>
      </c>
      <c r="G4687">
        <v>3</v>
      </c>
      <c r="H4687">
        <v>481</v>
      </c>
      <c r="I4687">
        <v>28</v>
      </c>
      <c r="J4687">
        <v>10</v>
      </c>
      <c r="K4687">
        <v>4</v>
      </c>
      <c r="L4687" s="6">
        <v>350883.51</v>
      </c>
      <c r="M4687">
        <v>6</v>
      </c>
      <c r="N4687" s="7">
        <f>[1]Settings!$B$3*K4687</f>
        <v>1</v>
      </c>
      <c r="O4687">
        <v>2</v>
      </c>
      <c r="P4687" s="8">
        <f t="shared" si="365"/>
        <v>2.8</v>
      </c>
      <c r="Q4687" s="7">
        <f t="shared" si="366"/>
        <v>1.68</v>
      </c>
      <c r="R4687" s="8">
        <f t="shared" si="367"/>
        <v>0.41580041580041582</v>
      </c>
      <c r="S4687" s="8">
        <f t="shared" si="368"/>
        <v>2</v>
      </c>
      <c r="T4687" s="9">
        <v>0.31168927342098801</v>
      </c>
      <c r="U4687">
        <v>3</v>
      </c>
      <c r="V4687" s="8">
        <f t="shared" si="369"/>
        <v>0.62370062370062374</v>
      </c>
      <c r="W4687">
        <f>IF(V4687&gt;=[1]Settings!$B$2,1,0)</f>
        <v>0</v>
      </c>
      <c r="X4687" s="9">
        <v>9.7467340528964996E-2</v>
      </c>
      <c r="Y4687" t="s">
        <v>43</v>
      </c>
      <c r="Z4687">
        <f>IF(X4687&gt;=[1]Settings!$B$4,1,0)</f>
        <v>0</v>
      </c>
      <c r="AA4687" t="str">
        <f>IF(X4687&gt;=[1]Settings!$B$7,"Critical",IF(X4687&gt;=[1]Settings!$B$6,"High",IF(X4687&gt;=[1]Settings!$B$5,"Moderate","Low")))</f>
        <v>Low</v>
      </c>
    </row>
    <row r="4688" spans="1:27" x14ac:dyDescent="0.25">
      <c r="A4688">
        <v>4687</v>
      </c>
      <c r="B4688" t="s">
        <v>27</v>
      </c>
      <c r="C4688" t="s">
        <v>44</v>
      </c>
      <c r="D4688" t="s">
        <v>29</v>
      </c>
      <c r="E4688" t="s">
        <v>30</v>
      </c>
      <c r="F4688" t="s">
        <v>36</v>
      </c>
      <c r="G4688">
        <v>5</v>
      </c>
      <c r="H4688">
        <v>499</v>
      </c>
      <c r="I4688">
        <v>46</v>
      </c>
      <c r="J4688">
        <v>11</v>
      </c>
      <c r="K4688">
        <v>4</v>
      </c>
      <c r="L4688" s="6">
        <v>358799.53</v>
      </c>
      <c r="M4688">
        <v>5</v>
      </c>
      <c r="N4688" s="7">
        <f>[1]Settings!$B$3*K4688</f>
        <v>1</v>
      </c>
      <c r="O4688">
        <v>0</v>
      </c>
      <c r="P4688" s="8">
        <f t="shared" si="365"/>
        <v>4.1818181818181817</v>
      </c>
      <c r="Q4688" s="7">
        <f t="shared" si="366"/>
        <v>2.2999999999999998</v>
      </c>
      <c r="R4688" s="8">
        <f t="shared" si="367"/>
        <v>0</v>
      </c>
      <c r="S4688" s="8">
        <f t="shared" si="368"/>
        <v>0</v>
      </c>
      <c r="T4688" s="9">
        <v>0.20098601285304599</v>
      </c>
      <c r="U4688">
        <v>3</v>
      </c>
      <c r="V4688" s="8">
        <f t="shared" si="369"/>
        <v>0.60120240480961928</v>
      </c>
      <c r="W4688">
        <f>IF(V4688&gt;=[1]Settings!$B$2,1,0)</f>
        <v>0</v>
      </c>
      <c r="X4688" s="9">
        <v>2.1884582936763802E-2</v>
      </c>
      <c r="Y4688" t="s">
        <v>32</v>
      </c>
      <c r="Z4688">
        <f>IF(X4688&gt;=[1]Settings!$B$4,1,0)</f>
        <v>0</v>
      </c>
      <c r="AA4688" t="str">
        <f>IF(X4688&gt;=[1]Settings!$B$7,"Critical",IF(X4688&gt;=[1]Settings!$B$6,"High",IF(X4688&gt;=[1]Settings!$B$5,"Moderate","Low")))</f>
        <v>Low</v>
      </c>
    </row>
    <row r="4689" spans="1:27" x14ac:dyDescent="0.25">
      <c r="A4689">
        <v>4688</v>
      </c>
      <c r="B4689" t="s">
        <v>27</v>
      </c>
      <c r="C4689" t="s">
        <v>33</v>
      </c>
      <c r="D4689" t="s">
        <v>34</v>
      </c>
      <c r="E4689" t="s">
        <v>42</v>
      </c>
      <c r="F4689" t="s">
        <v>36</v>
      </c>
      <c r="G4689">
        <v>4</v>
      </c>
      <c r="H4689">
        <v>633</v>
      </c>
      <c r="I4689">
        <v>63</v>
      </c>
      <c r="J4689">
        <v>9</v>
      </c>
      <c r="K4689">
        <v>8</v>
      </c>
      <c r="L4689" s="6">
        <v>588169.52</v>
      </c>
      <c r="M4689">
        <v>8</v>
      </c>
      <c r="N4689" s="7">
        <f>[1]Settings!$B$3*K4689</f>
        <v>2</v>
      </c>
      <c r="O4689">
        <v>9</v>
      </c>
      <c r="P4689" s="8">
        <f t="shared" si="365"/>
        <v>7</v>
      </c>
      <c r="Q4689" s="7">
        <f t="shared" si="366"/>
        <v>5.04</v>
      </c>
      <c r="R4689" s="8">
        <f t="shared" si="367"/>
        <v>1.4218009478672986</v>
      </c>
      <c r="S4689" s="8">
        <f t="shared" si="368"/>
        <v>4.5</v>
      </c>
      <c r="T4689" s="9">
        <v>0.37771457156225902</v>
      </c>
      <c r="U4689">
        <v>6</v>
      </c>
      <c r="V4689" s="8">
        <f t="shared" si="369"/>
        <v>0.94786729857819907</v>
      </c>
      <c r="W4689">
        <f>IF(V4689&gt;=[1]Settings!$B$2,1,0)</f>
        <v>0</v>
      </c>
      <c r="X4689" s="9">
        <v>0.63869559764862105</v>
      </c>
      <c r="Y4689" t="s">
        <v>32</v>
      </c>
      <c r="Z4689">
        <f>IF(X4689&gt;=[1]Settings!$B$4,1,0)</f>
        <v>1</v>
      </c>
      <c r="AA4689" t="str">
        <f>IF(X4689&gt;=[1]Settings!$B$7,"Critical",IF(X4689&gt;=[1]Settings!$B$6,"High",IF(X4689&gt;=[1]Settings!$B$5,"Moderate","Low")))</f>
        <v>High</v>
      </c>
    </row>
    <row r="4690" spans="1:27" x14ac:dyDescent="0.25">
      <c r="A4690">
        <v>4689</v>
      </c>
      <c r="B4690" t="s">
        <v>27</v>
      </c>
      <c r="C4690" t="s">
        <v>28</v>
      </c>
      <c r="D4690" t="s">
        <v>34</v>
      </c>
      <c r="E4690" t="s">
        <v>35</v>
      </c>
      <c r="F4690" t="s">
        <v>31</v>
      </c>
      <c r="G4690">
        <v>3</v>
      </c>
      <c r="H4690">
        <v>561</v>
      </c>
      <c r="I4690">
        <v>49</v>
      </c>
      <c r="J4690">
        <v>8</v>
      </c>
      <c r="K4690">
        <v>5</v>
      </c>
      <c r="L4690" s="6">
        <v>367648.13</v>
      </c>
      <c r="M4690">
        <v>8</v>
      </c>
      <c r="N4690" s="7">
        <f>[1]Settings!$B$3*K4690</f>
        <v>1.25</v>
      </c>
      <c r="O4690">
        <v>4</v>
      </c>
      <c r="P4690" s="8">
        <f t="shared" si="365"/>
        <v>6.125</v>
      </c>
      <c r="Q4690" s="7">
        <f t="shared" si="366"/>
        <v>3.92</v>
      </c>
      <c r="R4690" s="8">
        <f t="shared" si="367"/>
        <v>0.71301247771836007</v>
      </c>
      <c r="S4690" s="8">
        <f t="shared" si="368"/>
        <v>3.2</v>
      </c>
      <c r="T4690" s="9">
        <v>0.79961280267272705</v>
      </c>
      <c r="U4690">
        <v>7</v>
      </c>
      <c r="V4690" s="8">
        <f t="shared" si="369"/>
        <v>1.2477718360071302</v>
      </c>
      <c r="W4690">
        <f>IF(V4690&gt;=[1]Settings!$B$2,1,0)</f>
        <v>0</v>
      </c>
      <c r="X4690" s="9">
        <v>0.27972888946533198</v>
      </c>
      <c r="Y4690" t="s">
        <v>32</v>
      </c>
      <c r="Z4690">
        <f>IF(X4690&gt;=[1]Settings!$B$4,1,0)</f>
        <v>0</v>
      </c>
      <c r="AA4690" t="str">
        <f>IF(X4690&gt;=[1]Settings!$B$7,"Critical",IF(X4690&gt;=[1]Settings!$B$6,"High",IF(X4690&gt;=[1]Settings!$B$5,"Moderate","Low")))</f>
        <v>Low</v>
      </c>
    </row>
    <row r="4691" spans="1:27" x14ac:dyDescent="0.25">
      <c r="A4691">
        <v>4690</v>
      </c>
      <c r="B4691" t="s">
        <v>27</v>
      </c>
      <c r="C4691" t="s">
        <v>37</v>
      </c>
      <c r="D4691" t="s">
        <v>29</v>
      </c>
      <c r="E4691" t="s">
        <v>30</v>
      </c>
      <c r="F4691" t="s">
        <v>39</v>
      </c>
      <c r="G4691">
        <v>2</v>
      </c>
      <c r="H4691">
        <v>960</v>
      </c>
      <c r="I4691">
        <v>100</v>
      </c>
      <c r="J4691">
        <v>16</v>
      </c>
      <c r="K4691">
        <v>20</v>
      </c>
      <c r="L4691" s="6">
        <v>3234319.74</v>
      </c>
      <c r="M4691">
        <v>13</v>
      </c>
      <c r="N4691" s="7">
        <f>[1]Settings!$B$3*K4691</f>
        <v>5</v>
      </c>
      <c r="O4691">
        <v>8</v>
      </c>
      <c r="P4691" s="8">
        <f t="shared" si="365"/>
        <v>6.25</v>
      </c>
      <c r="Q4691" s="7">
        <f t="shared" si="366"/>
        <v>13</v>
      </c>
      <c r="R4691" s="8">
        <f t="shared" si="367"/>
        <v>0.83333333333333337</v>
      </c>
      <c r="S4691" s="8">
        <f t="shared" si="368"/>
        <v>1.6</v>
      </c>
      <c r="T4691" s="9">
        <v>0.20231713538537499</v>
      </c>
      <c r="U4691">
        <v>17</v>
      </c>
      <c r="V4691" s="8">
        <f t="shared" si="369"/>
        <v>1.7708333333333333</v>
      </c>
      <c r="W4691">
        <f>IF(V4691&gt;=[1]Settings!$B$2,1,0)</f>
        <v>0</v>
      </c>
      <c r="X4691" s="9">
        <v>0.44120064377784701</v>
      </c>
      <c r="Y4691" t="s">
        <v>32</v>
      </c>
      <c r="Z4691">
        <f>IF(X4691&gt;=[1]Settings!$B$4,1,0)</f>
        <v>0</v>
      </c>
      <c r="AA4691" t="str">
        <f>IF(X4691&gt;=[1]Settings!$B$7,"Critical",IF(X4691&gt;=[1]Settings!$B$6,"High",IF(X4691&gt;=[1]Settings!$B$5,"Moderate","Low")))</f>
        <v>Moderate</v>
      </c>
    </row>
    <row r="4692" spans="1:27" x14ac:dyDescent="0.25">
      <c r="A4692">
        <v>4691</v>
      </c>
      <c r="B4692" t="s">
        <v>41</v>
      </c>
      <c r="C4692" t="s">
        <v>33</v>
      </c>
      <c r="D4692" t="s">
        <v>34</v>
      </c>
      <c r="E4692" t="s">
        <v>35</v>
      </c>
      <c r="F4692" t="s">
        <v>31</v>
      </c>
      <c r="G4692">
        <v>4</v>
      </c>
      <c r="H4692">
        <v>257</v>
      </c>
      <c r="I4692">
        <v>31</v>
      </c>
      <c r="J4692">
        <v>8</v>
      </c>
      <c r="K4692">
        <v>4</v>
      </c>
      <c r="L4692" s="6">
        <v>294109.03000000003</v>
      </c>
      <c r="M4692">
        <v>20</v>
      </c>
      <c r="N4692" s="7">
        <f>[1]Settings!$B$3*K4692</f>
        <v>1</v>
      </c>
      <c r="O4692">
        <v>1</v>
      </c>
      <c r="P4692" s="8">
        <f t="shared" si="365"/>
        <v>3.875</v>
      </c>
      <c r="Q4692" s="7">
        <f t="shared" si="366"/>
        <v>6.2</v>
      </c>
      <c r="R4692" s="8">
        <f t="shared" si="367"/>
        <v>0.38910505836575876</v>
      </c>
      <c r="S4692" s="8">
        <f t="shared" si="368"/>
        <v>1</v>
      </c>
      <c r="T4692" s="9">
        <v>0.25366896295789898</v>
      </c>
      <c r="U4692">
        <v>0</v>
      </c>
      <c r="V4692" s="8">
        <f t="shared" si="369"/>
        <v>0</v>
      </c>
      <c r="W4692">
        <f>IF(V4692&gt;=[1]Settings!$B$2,1,0)</f>
        <v>0</v>
      </c>
      <c r="X4692" s="9">
        <v>2.7004959061741801E-2</v>
      </c>
      <c r="Y4692" t="s">
        <v>43</v>
      </c>
      <c r="Z4692">
        <f>IF(X4692&gt;=[1]Settings!$B$4,1,0)</f>
        <v>0</v>
      </c>
      <c r="AA4692" t="str">
        <f>IF(X4692&gt;=[1]Settings!$B$7,"Critical",IF(X4692&gt;=[1]Settings!$B$6,"High",IF(X4692&gt;=[1]Settings!$B$5,"Moderate","Low")))</f>
        <v>Low</v>
      </c>
    </row>
    <row r="4693" spans="1:27" x14ac:dyDescent="0.25">
      <c r="A4693">
        <v>4692</v>
      </c>
      <c r="B4693" t="s">
        <v>27</v>
      </c>
      <c r="C4693" t="s">
        <v>44</v>
      </c>
      <c r="D4693" t="s">
        <v>34</v>
      </c>
      <c r="E4693" t="s">
        <v>35</v>
      </c>
      <c r="F4693" t="s">
        <v>36</v>
      </c>
      <c r="G4693">
        <v>2</v>
      </c>
      <c r="H4693">
        <v>556</v>
      </c>
      <c r="I4693">
        <v>53</v>
      </c>
      <c r="J4693">
        <v>9</v>
      </c>
      <c r="K4693">
        <v>7</v>
      </c>
      <c r="L4693" s="6">
        <v>553797.31000000006</v>
      </c>
      <c r="M4693">
        <v>8</v>
      </c>
      <c r="N4693" s="7">
        <f>[1]Settings!$B$3*K4693</f>
        <v>1.75</v>
      </c>
      <c r="O4693">
        <v>6</v>
      </c>
      <c r="P4693" s="8">
        <f t="shared" si="365"/>
        <v>5.8888888888888893</v>
      </c>
      <c r="Q4693" s="7">
        <f t="shared" si="366"/>
        <v>4.24</v>
      </c>
      <c r="R4693" s="8">
        <f t="shared" si="367"/>
        <v>1.079136690647482</v>
      </c>
      <c r="S4693" s="8">
        <f t="shared" si="368"/>
        <v>3.4285714285714284</v>
      </c>
      <c r="T4693" s="9">
        <v>0.50348133851247501</v>
      </c>
      <c r="U4693">
        <v>15</v>
      </c>
      <c r="V4693" s="8">
        <f t="shared" si="369"/>
        <v>2.6978417266187051</v>
      </c>
      <c r="W4693">
        <f>IF(V4693&gt;=[1]Settings!$B$2,1,0)</f>
        <v>1</v>
      </c>
      <c r="X4693" s="9">
        <v>0.483785361051559</v>
      </c>
      <c r="Y4693" t="s">
        <v>32</v>
      </c>
      <c r="Z4693">
        <f>IF(X4693&gt;=[1]Settings!$B$4,1,0)</f>
        <v>0</v>
      </c>
      <c r="AA4693" t="str">
        <f>IF(X4693&gt;=[1]Settings!$B$7,"Critical",IF(X4693&gt;=[1]Settings!$B$6,"High",IF(X4693&gt;=[1]Settings!$B$5,"Moderate","Low")))</f>
        <v>Moderate</v>
      </c>
    </row>
    <row r="4694" spans="1:27" x14ac:dyDescent="0.25">
      <c r="A4694">
        <v>4693</v>
      </c>
      <c r="B4694" t="s">
        <v>27</v>
      </c>
      <c r="C4694" t="s">
        <v>37</v>
      </c>
      <c r="D4694" t="s">
        <v>34</v>
      </c>
      <c r="E4694" t="s">
        <v>30</v>
      </c>
      <c r="F4694" t="s">
        <v>36</v>
      </c>
      <c r="G4694">
        <v>5</v>
      </c>
      <c r="H4694">
        <v>724</v>
      </c>
      <c r="I4694">
        <v>47</v>
      </c>
      <c r="J4694">
        <v>10</v>
      </c>
      <c r="K4694">
        <v>9</v>
      </c>
      <c r="L4694" s="6">
        <v>972066.32</v>
      </c>
      <c r="M4694">
        <v>12</v>
      </c>
      <c r="N4694" s="7">
        <f>[1]Settings!$B$3*K4694</f>
        <v>2.25</v>
      </c>
      <c r="O4694">
        <v>3</v>
      </c>
      <c r="P4694" s="8">
        <f t="shared" si="365"/>
        <v>4.7</v>
      </c>
      <c r="Q4694" s="7">
        <f t="shared" si="366"/>
        <v>5.64</v>
      </c>
      <c r="R4694" s="8">
        <f t="shared" si="367"/>
        <v>0.4143646408839779</v>
      </c>
      <c r="S4694" s="8">
        <f t="shared" si="368"/>
        <v>1.3333333333333333</v>
      </c>
      <c r="T4694" s="9">
        <v>0.233250237825119</v>
      </c>
      <c r="U4694">
        <v>4</v>
      </c>
      <c r="V4694" s="8">
        <f t="shared" si="369"/>
        <v>0.5524861878453039</v>
      </c>
      <c r="W4694">
        <f>IF(V4694&gt;=[1]Settings!$B$2,1,0)</f>
        <v>0</v>
      </c>
      <c r="X4694" s="9">
        <v>0.155100151896477</v>
      </c>
      <c r="Y4694" t="s">
        <v>32</v>
      </c>
      <c r="Z4694">
        <f>IF(X4694&gt;=[1]Settings!$B$4,1,0)</f>
        <v>0</v>
      </c>
      <c r="AA4694" t="str">
        <f>IF(X4694&gt;=[1]Settings!$B$7,"Critical",IF(X4694&gt;=[1]Settings!$B$6,"High",IF(X4694&gt;=[1]Settings!$B$5,"Moderate","Low")))</f>
        <v>Low</v>
      </c>
    </row>
    <row r="4695" spans="1:27" x14ac:dyDescent="0.25">
      <c r="A4695">
        <v>4694</v>
      </c>
      <c r="B4695" t="s">
        <v>27</v>
      </c>
      <c r="C4695" t="s">
        <v>28</v>
      </c>
      <c r="D4695" t="s">
        <v>29</v>
      </c>
      <c r="E4695" t="s">
        <v>42</v>
      </c>
      <c r="F4695" t="s">
        <v>39</v>
      </c>
      <c r="G4695">
        <v>2</v>
      </c>
      <c r="H4695">
        <v>187</v>
      </c>
      <c r="I4695">
        <v>78</v>
      </c>
      <c r="J4695">
        <v>4</v>
      </c>
      <c r="K4695">
        <v>6</v>
      </c>
      <c r="L4695" s="6">
        <v>185859.42</v>
      </c>
      <c r="M4695">
        <v>10</v>
      </c>
      <c r="N4695" s="7">
        <f>[1]Settings!$B$3*K4695</f>
        <v>1.5</v>
      </c>
      <c r="O4695">
        <v>3</v>
      </c>
      <c r="P4695" s="8">
        <f t="shared" si="365"/>
        <v>19.5</v>
      </c>
      <c r="Q4695" s="7">
        <f t="shared" si="366"/>
        <v>7.8</v>
      </c>
      <c r="R4695" s="8">
        <f t="shared" si="367"/>
        <v>1.6042780748663101</v>
      </c>
      <c r="S4695" s="8">
        <f t="shared" si="368"/>
        <v>2</v>
      </c>
      <c r="T4695" s="9">
        <v>0.780177281434283</v>
      </c>
      <c r="U4695">
        <v>5</v>
      </c>
      <c r="V4695" s="8">
        <f t="shared" si="369"/>
        <v>2.6737967914438503</v>
      </c>
      <c r="W4695">
        <f>IF(V4695&gt;=[1]Settings!$B$2,1,0)</f>
        <v>1</v>
      </c>
      <c r="X4695" s="9">
        <v>0.44448721408844</v>
      </c>
      <c r="Y4695" t="s">
        <v>32</v>
      </c>
      <c r="Z4695">
        <f>IF(X4695&gt;=[1]Settings!$B$4,1,0)</f>
        <v>0</v>
      </c>
      <c r="AA4695" t="str">
        <f>IF(X4695&gt;=[1]Settings!$B$7,"Critical",IF(X4695&gt;=[1]Settings!$B$6,"High",IF(X4695&gt;=[1]Settings!$B$5,"Moderate","Low")))</f>
        <v>Moderate</v>
      </c>
    </row>
    <row r="4696" spans="1:27" x14ac:dyDescent="0.25">
      <c r="A4696">
        <v>4695</v>
      </c>
      <c r="B4696" t="s">
        <v>27</v>
      </c>
      <c r="C4696" t="s">
        <v>44</v>
      </c>
      <c r="D4696" t="s">
        <v>29</v>
      </c>
      <c r="E4696" t="s">
        <v>30</v>
      </c>
      <c r="F4696" t="s">
        <v>39</v>
      </c>
      <c r="G4696">
        <v>4</v>
      </c>
      <c r="H4696">
        <v>435</v>
      </c>
      <c r="I4696">
        <v>49</v>
      </c>
      <c r="J4696">
        <v>10</v>
      </c>
      <c r="K4696">
        <v>4</v>
      </c>
      <c r="L4696" s="6">
        <v>393714.13</v>
      </c>
      <c r="M4696">
        <v>9</v>
      </c>
      <c r="N4696" s="7">
        <f>[1]Settings!$B$3*K4696</f>
        <v>1</v>
      </c>
      <c r="O4696">
        <v>1</v>
      </c>
      <c r="P4696" s="8">
        <f t="shared" si="365"/>
        <v>4.9000000000000004</v>
      </c>
      <c r="Q4696" s="7">
        <f t="shared" si="366"/>
        <v>4.41</v>
      </c>
      <c r="R4696" s="8">
        <f t="shared" si="367"/>
        <v>0.22988505747126436</v>
      </c>
      <c r="S4696" s="8">
        <f t="shared" si="368"/>
        <v>1</v>
      </c>
      <c r="T4696" s="9">
        <v>0.19753472491604299</v>
      </c>
      <c r="U4696">
        <v>0</v>
      </c>
      <c r="V4696" s="8">
        <f t="shared" si="369"/>
        <v>0</v>
      </c>
      <c r="W4696">
        <f>IF(V4696&gt;=[1]Settings!$B$2,1,0)</f>
        <v>0</v>
      </c>
      <c r="X4696" s="9">
        <v>2.2877439856529201E-2</v>
      </c>
      <c r="Y4696" t="s">
        <v>32</v>
      </c>
      <c r="Z4696">
        <f>IF(X4696&gt;=[1]Settings!$B$4,1,0)</f>
        <v>0</v>
      </c>
      <c r="AA4696" t="str">
        <f>IF(X4696&gt;=[1]Settings!$B$7,"Critical",IF(X4696&gt;=[1]Settings!$B$6,"High",IF(X4696&gt;=[1]Settings!$B$5,"Moderate","Low")))</f>
        <v>Low</v>
      </c>
    </row>
    <row r="4697" spans="1:27" x14ac:dyDescent="0.25">
      <c r="A4697">
        <v>4696</v>
      </c>
      <c r="B4697" t="s">
        <v>41</v>
      </c>
      <c r="C4697" t="s">
        <v>37</v>
      </c>
      <c r="D4697" t="s">
        <v>29</v>
      </c>
      <c r="E4697" t="s">
        <v>42</v>
      </c>
      <c r="F4697" t="s">
        <v>36</v>
      </c>
      <c r="G4697">
        <v>5</v>
      </c>
      <c r="H4697">
        <v>578</v>
      </c>
      <c r="I4697">
        <v>68</v>
      </c>
      <c r="J4697">
        <v>10</v>
      </c>
      <c r="K4697">
        <v>6</v>
      </c>
      <c r="L4697" s="6">
        <v>511515.25</v>
      </c>
      <c r="M4697">
        <v>3</v>
      </c>
      <c r="N4697" s="7">
        <f>[1]Settings!$B$3*K4697</f>
        <v>1.5</v>
      </c>
      <c r="O4697">
        <v>4</v>
      </c>
      <c r="P4697" s="8">
        <f t="shared" si="365"/>
        <v>6.8</v>
      </c>
      <c r="Q4697" s="7">
        <f t="shared" si="366"/>
        <v>2.04</v>
      </c>
      <c r="R4697" s="8">
        <f t="shared" si="367"/>
        <v>0.69204152249134943</v>
      </c>
      <c r="S4697" s="8">
        <f t="shared" si="368"/>
        <v>2.6666666666666665</v>
      </c>
      <c r="T4697" s="9">
        <v>0.44692578880093398</v>
      </c>
      <c r="U4697">
        <v>11</v>
      </c>
      <c r="V4697" s="8">
        <f t="shared" si="369"/>
        <v>1.9031141868512111</v>
      </c>
      <c r="W4697">
        <f>IF(V4697&gt;=[1]Settings!$B$2,1,0)</f>
        <v>0</v>
      </c>
      <c r="X4697" s="9">
        <v>0.191729366779327</v>
      </c>
      <c r="Y4697" t="s">
        <v>43</v>
      </c>
      <c r="Z4697">
        <f>IF(X4697&gt;=[1]Settings!$B$4,1,0)</f>
        <v>0</v>
      </c>
      <c r="AA4697" t="str">
        <f>IF(X4697&gt;=[1]Settings!$B$7,"Critical",IF(X4697&gt;=[1]Settings!$B$6,"High",IF(X4697&gt;=[1]Settings!$B$5,"Moderate","Low")))</f>
        <v>Low</v>
      </c>
    </row>
    <row r="4698" spans="1:27" x14ac:dyDescent="0.25">
      <c r="A4698">
        <v>4697</v>
      </c>
      <c r="B4698" t="s">
        <v>27</v>
      </c>
      <c r="C4698" t="s">
        <v>44</v>
      </c>
      <c r="D4698" t="s">
        <v>29</v>
      </c>
      <c r="E4698" t="s">
        <v>35</v>
      </c>
      <c r="F4698" t="s">
        <v>36</v>
      </c>
      <c r="G4698">
        <v>2</v>
      </c>
      <c r="H4698">
        <v>945</v>
      </c>
      <c r="I4698">
        <v>66</v>
      </c>
      <c r="J4698">
        <v>16</v>
      </c>
      <c r="K4698">
        <v>12</v>
      </c>
      <c r="L4698" s="6">
        <v>2363607.44</v>
      </c>
      <c r="M4698">
        <v>9</v>
      </c>
      <c r="N4698" s="7">
        <f>[1]Settings!$B$3*K4698</f>
        <v>3</v>
      </c>
      <c r="O4698">
        <v>12</v>
      </c>
      <c r="P4698" s="8">
        <f t="shared" si="365"/>
        <v>4.125</v>
      </c>
      <c r="Q4698" s="7">
        <f t="shared" si="366"/>
        <v>5.94</v>
      </c>
      <c r="R4698" s="8">
        <f t="shared" si="367"/>
        <v>1.2698412698412698</v>
      </c>
      <c r="S4698" s="8">
        <f t="shared" si="368"/>
        <v>4</v>
      </c>
      <c r="T4698" s="9">
        <v>0.32202937743146098</v>
      </c>
      <c r="U4698">
        <v>19</v>
      </c>
      <c r="V4698" s="8">
        <f t="shared" si="369"/>
        <v>2.0105820105820107</v>
      </c>
      <c r="W4698">
        <f>IF(V4698&gt;=[1]Settings!$B$2,1,0)</f>
        <v>1</v>
      </c>
      <c r="X4698" s="9">
        <v>0.81879252195358299</v>
      </c>
      <c r="Y4698" t="s">
        <v>32</v>
      </c>
      <c r="Z4698">
        <f>IF(X4698&gt;=[1]Settings!$B$4,1,0)</f>
        <v>1</v>
      </c>
      <c r="AA4698" t="str">
        <f>IF(X4698&gt;=[1]Settings!$B$7,"Critical",IF(X4698&gt;=[1]Settings!$B$6,"High",IF(X4698&gt;=[1]Settings!$B$5,"Moderate","Low")))</f>
        <v>High</v>
      </c>
    </row>
    <row r="4699" spans="1:27" x14ac:dyDescent="0.25">
      <c r="A4699">
        <v>4698</v>
      </c>
      <c r="B4699" t="s">
        <v>27</v>
      </c>
      <c r="C4699" t="s">
        <v>33</v>
      </c>
      <c r="D4699" t="s">
        <v>34</v>
      </c>
      <c r="E4699" t="s">
        <v>30</v>
      </c>
      <c r="F4699" t="s">
        <v>39</v>
      </c>
      <c r="G4699">
        <v>2</v>
      </c>
      <c r="H4699">
        <v>568</v>
      </c>
      <c r="I4699">
        <v>47</v>
      </c>
      <c r="J4699">
        <v>14</v>
      </c>
      <c r="K4699">
        <v>6</v>
      </c>
      <c r="L4699" s="6">
        <v>653518.85</v>
      </c>
      <c r="M4699">
        <v>10</v>
      </c>
      <c r="N4699" s="7">
        <f>[1]Settings!$B$3*K4699</f>
        <v>1.5</v>
      </c>
      <c r="O4699">
        <v>5</v>
      </c>
      <c r="P4699" s="8">
        <f t="shared" si="365"/>
        <v>3.3571428571428572</v>
      </c>
      <c r="Q4699" s="7">
        <f t="shared" si="366"/>
        <v>4.7</v>
      </c>
      <c r="R4699" s="8">
        <f t="shared" si="367"/>
        <v>0.88028169014084512</v>
      </c>
      <c r="S4699" s="8">
        <f t="shared" si="368"/>
        <v>3.3333333333333335</v>
      </c>
      <c r="T4699" s="9">
        <v>0.70184834155466003</v>
      </c>
      <c r="U4699">
        <v>5</v>
      </c>
      <c r="V4699" s="8">
        <f t="shared" si="369"/>
        <v>0.88028169014084512</v>
      </c>
      <c r="W4699">
        <f>IF(V4699&gt;=[1]Settings!$B$2,1,0)</f>
        <v>0</v>
      </c>
      <c r="X4699" s="9">
        <v>0.18206140398979201</v>
      </c>
      <c r="Y4699" t="s">
        <v>32</v>
      </c>
      <c r="Z4699">
        <f>IF(X4699&gt;=[1]Settings!$B$4,1,0)</f>
        <v>0</v>
      </c>
      <c r="AA4699" t="str">
        <f>IF(X4699&gt;=[1]Settings!$B$7,"Critical",IF(X4699&gt;=[1]Settings!$B$6,"High",IF(X4699&gt;=[1]Settings!$B$5,"Moderate","Low")))</f>
        <v>Low</v>
      </c>
    </row>
    <row r="4700" spans="1:27" x14ac:dyDescent="0.25">
      <c r="A4700">
        <v>4699</v>
      </c>
      <c r="B4700" t="s">
        <v>41</v>
      </c>
      <c r="C4700" t="s">
        <v>33</v>
      </c>
      <c r="D4700" t="s">
        <v>30</v>
      </c>
      <c r="E4700" t="s">
        <v>35</v>
      </c>
      <c r="F4700" t="s">
        <v>36</v>
      </c>
      <c r="G4700">
        <v>1</v>
      </c>
      <c r="H4700">
        <v>739</v>
      </c>
      <c r="I4700">
        <v>67</v>
      </c>
      <c r="J4700">
        <v>11</v>
      </c>
      <c r="K4700">
        <v>10</v>
      </c>
      <c r="L4700" s="6">
        <v>820682.44</v>
      </c>
      <c r="M4700">
        <v>9</v>
      </c>
      <c r="N4700" s="7">
        <f>[1]Settings!$B$3*K4700</f>
        <v>2.5</v>
      </c>
      <c r="O4700">
        <v>4</v>
      </c>
      <c r="P4700" s="8">
        <f t="shared" si="365"/>
        <v>6.0909090909090908</v>
      </c>
      <c r="Q4700" s="7">
        <f t="shared" si="366"/>
        <v>6.03</v>
      </c>
      <c r="R4700" s="8">
        <f t="shared" si="367"/>
        <v>0.54127198917456021</v>
      </c>
      <c r="S4700" s="8">
        <f t="shared" si="368"/>
        <v>1.6</v>
      </c>
      <c r="T4700" s="9">
        <v>0.26674369700092398</v>
      </c>
      <c r="U4700">
        <v>2</v>
      </c>
      <c r="V4700" s="8">
        <f t="shared" si="369"/>
        <v>0.2706359945872801</v>
      </c>
      <c r="W4700">
        <f>IF(V4700&gt;=[1]Settings!$B$2,1,0)</f>
        <v>0</v>
      </c>
      <c r="X4700" s="9">
        <v>0.32685694098472601</v>
      </c>
      <c r="Y4700" t="s">
        <v>43</v>
      </c>
      <c r="Z4700">
        <f>IF(X4700&gt;=[1]Settings!$B$4,1,0)</f>
        <v>0</v>
      </c>
      <c r="AA4700" t="str">
        <f>IF(X4700&gt;=[1]Settings!$B$7,"Critical",IF(X4700&gt;=[1]Settings!$B$6,"High",IF(X4700&gt;=[1]Settings!$B$5,"Moderate","Low")))</f>
        <v>Moderate</v>
      </c>
    </row>
    <row r="4701" spans="1:27" x14ac:dyDescent="0.25">
      <c r="A4701">
        <v>4700</v>
      </c>
      <c r="B4701" t="s">
        <v>27</v>
      </c>
      <c r="C4701" t="s">
        <v>28</v>
      </c>
      <c r="D4701" t="s">
        <v>34</v>
      </c>
      <c r="E4701" t="s">
        <v>42</v>
      </c>
      <c r="F4701" t="s">
        <v>31</v>
      </c>
      <c r="G4701">
        <v>2</v>
      </c>
      <c r="H4701">
        <v>757</v>
      </c>
      <c r="I4701">
        <v>82</v>
      </c>
      <c r="J4701">
        <v>12</v>
      </c>
      <c r="K4701">
        <v>5</v>
      </c>
      <c r="L4701" s="6">
        <v>529727.48</v>
      </c>
      <c r="M4701">
        <v>3</v>
      </c>
      <c r="N4701" s="7">
        <f>[1]Settings!$B$3*K4701</f>
        <v>1.25</v>
      </c>
      <c r="O4701">
        <v>6</v>
      </c>
      <c r="P4701" s="8">
        <f t="shared" si="365"/>
        <v>6.833333333333333</v>
      </c>
      <c r="Q4701" s="7">
        <f t="shared" si="366"/>
        <v>2.46</v>
      </c>
      <c r="R4701" s="8">
        <f t="shared" si="367"/>
        <v>0.79260237780713338</v>
      </c>
      <c r="S4701" s="8">
        <f t="shared" si="368"/>
        <v>4.8</v>
      </c>
      <c r="T4701" s="9">
        <v>0.81224068101079605</v>
      </c>
      <c r="U4701">
        <v>21</v>
      </c>
      <c r="V4701" s="8">
        <f t="shared" si="369"/>
        <v>2.7741083223249672</v>
      </c>
      <c r="W4701">
        <f>IF(V4701&gt;=[1]Settings!$B$2,1,0)</f>
        <v>1</v>
      </c>
      <c r="X4701" s="9">
        <v>0.56495112180709794</v>
      </c>
      <c r="Y4701" t="s">
        <v>32</v>
      </c>
      <c r="Z4701">
        <f>IF(X4701&gt;=[1]Settings!$B$4,1,0)</f>
        <v>1</v>
      </c>
      <c r="AA4701" t="str">
        <f>IF(X4701&gt;=[1]Settings!$B$7,"Critical",IF(X4701&gt;=[1]Settings!$B$6,"High",IF(X4701&gt;=[1]Settings!$B$5,"Moderate","Low")))</f>
        <v>Moderate</v>
      </c>
    </row>
    <row r="4702" spans="1:27" x14ac:dyDescent="0.25">
      <c r="A4702">
        <v>4701</v>
      </c>
      <c r="B4702" t="s">
        <v>27</v>
      </c>
      <c r="C4702" t="s">
        <v>40</v>
      </c>
      <c r="D4702" t="s">
        <v>29</v>
      </c>
      <c r="E4702" t="s">
        <v>35</v>
      </c>
      <c r="F4702" t="s">
        <v>39</v>
      </c>
      <c r="G4702">
        <v>3</v>
      </c>
      <c r="H4702">
        <v>449</v>
      </c>
      <c r="I4702">
        <v>64</v>
      </c>
      <c r="J4702">
        <v>8</v>
      </c>
      <c r="K4702">
        <v>6</v>
      </c>
      <c r="L4702" s="6">
        <v>415642.55</v>
      </c>
      <c r="M4702">
        <v>11</v>
      </c>
      <c r="N4702" s="7">
        <f>[1]Settings!$B$3*K4702</f>
        <v>1.5</v>
      </c>
      <c r="O4702">
        <v>2</v>
      </c>
      <c r="P4702" s="8">
        <f t="shared" si="365"/>
        <v>8</v>
      </c>
      <c r="Q4702" s="7">
        <f t="shared" si="366"/>
        <v>7.04</v>
      </c>
      <c r="R4702" s="8">
        <f t="shared" si="367"/>
        <v>0.44543429844097998</v>
      </c>
      <c r="S4702" s="8">
        <f t="shared" si="368"/>
        <v>1.3333333333333333</v>
      </c>
      <c r="T4702" s="9">
        <v>0.107708615707178</v>
      </c>
      <c r="U4702">
        <v>2</v>
      </c>
      <c r="V4702" s="8">
        <f t="shared" si="369"/>
        <v>0.44543429844097998</v>
      </c>
      <c r="W4702">
        <f>IF(V4702&gt;=[1]Settings!$B$2,1,0)</f>
        <v>0</v>
      </c>
      <c r="X4702" s="9">
        <v>0.105015806853771</v>
      </c>
      <c r="Y4702" t="s">
        <v>32</v>
      </c>
      <c r="Z4702">
        <f>IF(X4702&gt;=[1]Settings!$B$4,1,0)</f>
        <v>0</v>
      </c>
      <c r="AA4702" t="str">
        <f>IF(X4702&gt;=[1]Settings!$B$7,"Critical",IF(X4702&gt;=[1]Settings!$B$6,"High",IF(X4702&gt;=[1]Settings!$B$5,"Moderate","Low")))</f>
        <v>Low</v>
      </c>
    </row>
    <row r="4703" spans="1:27" x14ac:dyDescent="0.25">
      <c r="A4703">
        <v>4702</v>
      </c>
      <c r="B4703" t="s">
        <v>27</v>
      </c>
      <c r="C4703" t="s">
        <v>33</v>
      </c>
      <c r="D4703" t="s">
        <v>29</v>
      </c>
      <c r="E4703" t="s">
        <v>35</v>
      </c>
      <c r="F4703" t="s">
        <v>36</v>
      </c>
      <c r="G4703">
        <v>1</v>
      </c>
      <c r="H4703">
        <v>552</v>
      </c>
      <c r="I4703">
        <v>68</v>
      </c>
      <c r="J4703">
        <v>11</v>
      </c>
      <c r="K4703">
        <v>9</v>
      </c>
      <c r="L4703" s="6">
        <v>917173.73</v>
      </c>
      <c r="M4703">
        <v>4</v>
      </c>
      <c r="N4703" s="7">
        <f>[1]Settings!$B$3*K4703</f>
        <v>2.25</v>
      </c>
      <c r="O4703">
        <v>10</v>
      </c>
      <c r="P4703" s="8">
        <f t="shared" si="365"/>
        <v>6.1818181818181817</v>
      </c>
      <c r="Q4703" s="7">
        <f t="shared" si="366"/>
        <v>2.72</v>
      </c>
      <c r="R4703" s="8">
        <f t="shared" si="367"/>
        <v>1.8115942028985508</v>
      </c>
      <c r="S4703" s="8">
        <f t="shared" si="368"/>
        <v>4.4444444444444446</v>
      </c>
      <c r="T4703" s="9">
        <v>1.0790882668834501</v>
      </c>
      <c r="U4703">
        <v>39</v>
      </c>
      <c r="V4703" s="8">
        <f t="shared" si="369"/>
        <v>7.0652173913043477</v>
      </c>
      <c r="W4703">
        <f>IF(V4703&gt;=[1]Settings!$B$2,1,0)</f>
        <v>1</v>
      </c>
      <c r="X4703" s="9">
        <v>0.75199276208877597</v>
      </c>
      <c r="Y4703" t="s">
        <v>32</v>
      </c>
      <c r="Z4703">
        <f>IF(X4703&gt;=[1]Settings!$B$4,1,0)</f>
        <v>1</v>
      </c>
      <c r="AA4703" t="str">
        <f>IF(X4703&gt;=[1]Settings!$B$7,"Critical",IF(X4703&gt;=[1]Settings!$B$6,"High",IF(X4703&gt;=[1]Settings!$B$5,"Moderate","Low")))</f>
        <v>High</v>
      </c>
    </row>
    <row r="4704" spans="1:27" x14ac:dyDescent="0.25">
      <c r="A4704">
        <v>4703</v>
      </c>
      <c r="B4704" t="s">
        <v>41</v>
      </c>
      <c r="C4704" t="s">
        <v>44</v>
      </c>
      <c r="D4704" t="s">
        <v>34</v>
      </c>
      <c r="E4704" t="s">
        <v>42</v>
      </c>
      <c r="F4704" t="s">
        <v>36</v>
      </c>
      <c r="G4704">
        <v>2</v>
      </c>
      <c r="H4704">
        <v>410</v>
      </c>
      <c r="I4704">
        <v>61</v>
      </c>
      <c r="J4704">
        <v>7</v>
      </c>
      <c r="K4704">
        <v>6</v>
      </c>
      <c r="L4704" s="6">
        <v>378856.04</v>
      </c>
      <c r="M4704">
        <v>8</v>
      </c>
      <c r="N4704" s="7">
        <f>[1]Settings!$B$3*K4704</f>
        <v>1.5</v>
      </c>
      <c r="O4704">
        <v>4</v>
      </c>
      <c r="P4704" s="8">
        <f t="shared" si="365"/>
        <v>8.7142857142857135</v>
      </c>
      <c r="Q4704" s="7">
        <f t="shared" si="366"/>
        <v>4.88</v>
      </c>
      <c r="R4704" s="8">
        <f t="shared" si="367"/>
        <v>0.97560975609756095</v>
      </c>
      <c r="S4704" s="8">
        <f t="shared" si="368"/>
        <v>2.6666666666666665</v>
      </c>
      <c r="T4704" s="9">
        <v>0.78574870460153901</v>
      </c>
      <c r="U4704">
        <v>5</v>
      </c>
      <c r="V4704" s="8">
        <f t="shared" si="369"/>
        <v>1.2195121951219512</v>
      </c>
      <c r="W4704">
        <f>IF(V4704&gt;=[1]Settings!$B$2,1,0)</f>
        <v>0</v>
      </c>
      <c r="X4704" s="9">
        <v>0.397936642169952</v>
      </c>
      <c r="Y4704" t="s">
        <v>43</v>
      </c>
      <c r="Z4704">
        <f>IF(X4704&gt;=[1]Settings!$B$4,1,0)</f>
        <v>0</v>
      </c>
      <c r="AA4704" t="str">
        <f>IF(X4704&gt;=[1]Settings!$B$7,"Critical",IF(X4704&gt;=[1]Settings!$B$6,"High",IF(X4704&gt;=[1]Settings!$B$5,"Moderate","Low")))</f>
        <v>Moderate</v>
      </c>
    </row>
    <row r="4705" spans="1:27" x14ac:dyDescent="0.25">
      <c r="A4705">
        <v>4704</v>
      </c>
      <c r="B4705" t="s">
        <v>27</v>
      </c>
      <c r="C4705" t="s">
        <v>44</v>
      </c>
      <c r="D4705" t="s">
        <v>29</v>
      </c>
      <c r="E4705" t="s">
        <v>30</v>
      </c>
      <c r="F4705" t="s">
        <v>39</v>
      </c>
      <c r="G4705">
        <v>3</v>
      </c>
      <c r="H4705">
        <v>945</v>
      </c>
      <c r="I4705">
        <v>85</v>
      </c>
      <c r="J4705">
        <v>13</v>
      </c>
      <c r="K4705">
        <v>6</v>
      </c>
      <c r="L4705" s="6">
        <v>690982.6</v>
      </c>
      <c r="M4705">
        <v>7</v>
      </c>
      <c r="N4705" s="7">
        <f>[1]Settings!$B$3*K4705</f>
        <v>1.5</v>
      </c>
      <c r="O4705">
        <v>8</v>
      </c>
      <c r="P4705" s="8">
        <f t="shared" si="365"/>
        <v>6.5384615384615383</v>
      </c>
      <c r="Q4705" s="7">
        <f t="shared" si="366"/>
        <v>5.95</v>
      </c>
      <c r="R4705" s="8">
        <f t="shared" si="367"/>
        <v>0.84656084656084651</v>
      </c>
      <c r="S4705" s="8">
        <f t="shared" si="368"/>
        <v>5.333333333333333</v>
      </c>
      <c r="T4705" s="9">
        <v>0.561872885405864</v>
      </c>
      <c r="U4705">
        <v>15</v>
      </c>
      <c r="V4705" s="8">
        <f t="shared" si="369"/>
        <v>1.5873015873015872</v>
      </c>
      <c r="W4705">
        <f>IF(V4705&gt;=[1]Settings!$B$2,1,0)</f>
        <v>0</v>
      </c>
      <c r="X4705" s="9">
        <v>0.21408534049987801</v>
      </c>
      <c r="Y4705" t="s">
        <v>32</v>
      </c>
      <c r="Z4705">
        <f>IF(X4705&gt;=[1]Settings!$B$4,1,0)</f>
        <v>0</v>
      </c>
      <c r="AA4705" t="str">
        <f>IF(X4705&gt;=[1]Settings!$B$7,"Critical",IF(X4705&gt;=[1]Settings!$B$6,"High",IF(X4705&gt;=[1]Settings!$B$5,"Moderate","Low")))</f>
        <v>Low</v>
      </c>
    </row>
    <row r="4706" spans="1:27" x14ac:dyDescent="0.25">
      <c r="A4706">
        <v>4705</v>
      </c>
      <c r="B4706" t="s">
        <v>27</v>
      </c>
      <c r="C4706" t="s">
        <v>38</v>
      </c>
      <c r="D4706" t="s">
        <v>30</v>
      </c>
      <c r="E4706" t="s">
        <v>30</v>
      </c>
      <c r="F4706" t="s">
        <v>39</v>
      </c>
      <c r="G4706">
        <v>2</v>
      </c>
      <c r="H4706">
        <v>723</v>
      </c>
      <c r="I4706">
        <v>61</v>
      </c>
      <c r="J4706">
        <v>16</v>
      </c>
      <c r="K4706">
        <v>9</v>
      </c>
      <c r="L4706" s="6">
        <v>1586298.41</v>
      </c>
      <c r="M4706">
        <v>3</v>
      </c>
      <c r="N4706" s="7">
        <f>[1]Settings!$B$3*K4706</f>
        <v>2.25</v>
      </c>
      <c r="O4706">
        <v>4</v>
      </c>
      <c r="P4706" s="8">
        <f t="shared" si="365"/>
        <v>3.8125</v>
      </c>
      <c r="Q4706" s="7">
        <f t="shared" si="366"/>
        <v>1.83</v>
      </c>
      <c r="R4706" s="8">
        <f t="shared" si="367"/>
        <v>0.55325034578146615</v>
      </c>
      <c r="S4706" s="8">
        <f t="shared" si="368"/>
        <v>1.7777777777777777</v>
      </c>
      <c r="T4706" s="9">
        <v>0.164491933240758</v>
      </c>
      <c r="U4706">
        <v>8</v>
      </c>
      <c r="V4706" s="8">
        <f t="shared" si="369"/>
        <v>1.1065006915629323</v>
      </c>
      <c r="W4706">
        <f>IF(V4706&gt;=[1]Settings!$B$2,1,0)</f>
        <v>0</v>
      </c>
      <c r="X4706" s="9">
        <v>0.23460264503955799</v>
      </c>
      <c r="Y4706" t="s">
        <v>32</v>
      </c>
      <c r="Z4706">
        <f>IF(X4706&gt;=[1]Settings!$B$4,1,0)</f>
        <v>0</v>
      </c>
      <c r="AA4706" t="str">
        <f>IF(X4706&gt;=[1]Settings!$B$7,"Critical",IF(X4706&gt;=[1]Settings!$B$6,"High",IF(X4706&gt;=[1]Settings!$B$5,"Moderate","Low")))</f>
        <v>Low</v>
      </c>
    </row>
    <row r="4707" spans="1:27" x14ac:dyDescent="0.25">
      <c r="A4707">
        <v>4706</v>
      </c>
      <c r="B4707" t="s">
        <v>27</v>
      </c>
      <c r="C4707" t="s">
        <v>44</v>
      </c>
      <c r="D4707" t="s">
        <v>34</v>
      </c>
      <c r="E4707" t="s">
        <v>42</v>
      </c>
      <c r="F4707" t="s">
        <v>31</v>
      </c>
      <c r="G4707">
        <v>4</v>
      </c>
      <c r="H4707">
        <v>771</v>
      </c>
      <c r="I4707">
        <v>65</v>
      </c>
      <c r="J4707">
        <v>9</v>
      </c>
      <c r="K4707">
        <v>8</v>
      </c>
      <c r="L4707" s="6">
        <v>792898.34</v>
      </c>
      <c r="M4707">
        <v>7</v>
      </c>
      <c r="N4707" s="7">
        <f>[1]Settings!$B$3*K4707</f>
        <v>2</v>
      </c>
      <c r="O4707">
        <v>16</v>
      </c>
      <c r="P4707" s="8">
        <f t="shared" si="365"/>
        <v>7.2222222222222223</v>
      </c>
      <c r="Q4707" s="7">
        <f t="shared" si="366"/>
        <v>4.55</v>
      </c>
      <c r="R4707" s="8">
        <f t="shared" si="367"/>
        <v>2.0752269779507135</v>
      </c>
      <c r="S4707" s="8">
        <f t="shared" si="368"/>
        <v>8</v>
      </c>
      <c r="T4707" s="9">
        <v>1.0070968218493199</v>
      </c>
      <c r="U4707">
        <v>27</v>
      </c>
      <c r="V4707" s="8">
        <f t="shared" si="369"/>
        <v>3.5019455252918288</v>
      </c>
      <c r="W4707">
        <f>IF(V4707&gt;=[1]Settings!$B$2,1,0)</f>
        <v>1</v>
      </c>
      <c r="X4707" s="9">
        <v>0.92198300361633301</v>
      </c>
      <c r="Y4707" t="s">
        <v>32</v>
      </c>
      <c r="Z4707">
        <f>IF(X4707&gt;=[1]Settings!$B$4,1,0)</f>
        <v>1</v>
      </c>
      <c r="AA4707" t="str">
        <f>IF(X4707&gt;=[1]Settings!$B$7,"Critical",IF(X4707&gt;=[1]Settings!$B$6,"High",IF(X4707&gt;=[1]Settings!$B$5,"Moderate","Low")))</f>
        <v>Critical</v>
      </c>
    </row>
    <row r="4708" spans="1:27" x14ac:dyDescent="0.25">
      <c r="A4708">
        <v>4707</v>
      </c>
      <c r="B4708" t="s">
        <v>27</v>
      </c>
      <c r="C4708" t="s">
        <v>38</v>
      </c>
      <c r="D4708" t="s">
        <v>30</v>
      </c>
      <c r="E4708" t="s">
        <v>30</v>
      </c>
      <c r="F4708" t="s">
        <v>36</v>
      </c>
      <c r="G4708">
        <v>2</v>
      </c>
      <c r="H4708">
        <v>673</v>
      </c>
      <c r="I4708">
        <v>50</v>
      </c>
      <c r="J4708">
        <v>11</v>
      </c>
      <c r="K4708">
        <v>6</v>
      </c>
      <c r="L4708" s="6">
        <v>597424.56999999995</v>
      </c>
      <c r="M4708">
        <v>8</v>
      </c>
      <c r="N4708" s="7">
        <f>[1]Settings!$B$3*K4708</f>
        <v>1.5</v>
      </c>
      <c r="O4708">
        <v>5</v>
      </c>
      <c r="P4708" s="8">
        <f t="shared" si="365"/>
        <v>4.5454545454545459</v>
      </c>
      <c r="Q4708" s="7">
        <f t="shared" si="366"/>
        <v>4</v>
      </c>
      <c r="R4708" s="8">
        <f t="shared" si="367"/>
        <v>0.74294205052005946</v>
      </c>
      <c r="S4708" s="8">
        <f t="shared" si="368"/>
        <v>3.3333333333333335</v>
      </c>
      <c r="T4708" s="9">
        <v>0.40600766688627199</v>
      </c>
      <c r="U4708">
        <v>23</v>
      </c>
      <c r="V4708" s="8">
        <f t="shared" si="369"/>
        <v>3.4175334323922733</v>
      </c>
      <c r="W4708">
        <f>IF(V4708&gt;=[1]Settings!$B$2,1,0)</f>
        <v>1</v>
      </c>
      <c r="X4708" s="9">
        <v>0.19229023158550301</v>
      </c>
      <c r="Y4708" t="s">
        <v>32</v>
      </c>
      <c r="Z4708">
        <f>IF(X4708&gt;=[1]Settings!$B$4,1,0)</f>
        <v>0</v>
      </c>
      <c r="AA4708" t="str">
        <f>IF(X4708&gt;=[1]Settings!$B$7,"Critical",IF(X4708&gt;=[1]Settings!$B$6,"High",IF(X4708&gt;=[1]Settings!$B$5,"Moderate","Low")))</f>
        <v>Low</v>
      </c>
    </row>
    <row r="4709" spans="1:27" x14ac:dyDescent="0.25">
      <c r="A4709">
        <v>4708</v>
      </c>
      <c r="B4709" t="s">
        <v>41</v>
      </c>
      <c r="C4709" t="s">
        <v>33</v>
      </c>
      <c r="D4709" t="s">
        <v>29</v>
      </c>
      <c r="E4709" t="s">
        <v>30</v>
      </c>
      <c r="F4709" t="s">
        <v>36</v>
      </c>
      <c r="G4709">
        <v>1</v>
      </c>
      <c r="H4709">
        <v>559</v>
      </c>
      <c r="I4709">
        <v>45</v>
      </c>
      <c r="J4709">
        <v>14</v>
      </c>
      <c r="K4709">
        <v>9</v>
      </c>
      <c r="L4709" s="6">
        <v>1114427.93</v>
      </c>
      <c r="M4709">
        <v>5</v>
      </c>
      <c r="N4709" s="7">
        <f>[1]Settings!$B$3*K4709</f>
        <v>2.25</v>
      </c>
      <c r="O4709">
        <v>5</v>
      </c>
      <c r="P4709" s="8">
        <f t="shared" si="365"/>
        <v>3.2142857142857144</v>
      </c>
      <c r="Q4709" s="7">
        <f t="shared" si="366"/>
        <v>2.25</v>
      </c>
      <c r="R4709" s="8">
        <f t="shared" si="367"/>
        <v>0.89445438282647582</v>
      </c>
      <c r="S4709" s="8">
        <f t="shared" si="368"/>
        <v>2.2222222222222223</v>
      </c>
      <c r="T4709" s="9">
        <v>0.32219697507592399</v>
      </c>
      <c r="U4709">
        <v>10</v>
      </c>
      <c r="V4709" s="8">
        <f t="shared" si="369"/>
        <v>1.7889087656529516</v>
      </c>
      <c r="W4709">
        <f>IF(V4709&gt;=[1]Settings!$B$2,1,0)</f>
        <v>0</v>
      </c>
      <c r="X4709" s="9">
        <v>0.33505132794380199</v>
      </c>
      <c r="Y4709" t="s">
        <v>43</v>
      </c>
      <c r="Z4709">
        <f>IF(X4709&gt;=[1]Settings!$B$4,1,0)</f>
        <v>0</v>
      </c>
      <c r="AA4709" t="str">
        <f>IF(X4709&gt;=[1]Settings!$B$7,"Critical",IF(X4709&gt;=[1]Settings!$B$6,"High",IF(X4709&gt;=[1]Settings!$B$5,"Moderate","Low")))</f>
        <v>Moderate</v>
      </c>
    </row>
    <row r="4710" spans="1:27" x14ac:dyDescent="0.25">
      <c r="A4710">
        <v>4709</v>
      </c>
      <c r="B4710" t="s">
        <v>41</v>
      </c>
      <c r="C4710" t="s">
        <v>38</v>
      </c>
      <c r="D4710" t="s">
        <v>34</v>
      </c>
      <c r="E4710" t="s">
        <v>42</v>
      </c>
      <c r="F4710" t="s">
        <v>39</v>
      </c>
      <c r="G4710">
        <v>2</v>
      </c>
      <c r="H4710">
        <v>761</v>
      </c>
      <c r="I4710">
        <v>79</v>
      </c>
      <c r="J4710">
        <v>13</v>
      </c>
      <c r="K4710">
        <v>13</v>
      </c>
      <c r="L4710" s="6">
        <v>1554145.98</v>
      </c>
      <c r="M4710">
        <v>6</v>
      </c>
      <c r="N4710" s="7">
        <f>[1]Settings!$B$3*K4710</f>
        <v>3.25</v>
      </c>
      <c r="O4710">
        <v>18</v>
      </c>
      <c r="P4710" s="8">
        <f t="shared" si="365"/>
        <v>6.0769230769230766</v>
      </c>
      <c r="Q4710" s="7">
        <f t="shared" si="366"/>
        <v>4.74</v>
      </c>
      <c r="R4710" s="8">
        <f t="shared" si="367"/>
        <v>2.3653088042049935</v>
      </c>
      <c r="S4710" s="8">
        <f t="shared" si="368"/>
        <v>5.5384615384615383</v>
      </c>
      <c r="T4710" s="9">
        <v>0.79431400309184996</v>
      </c>
      <c r="U4710">
        <v>57</v>
      </c>
      <c r="V4710" s="8">
        <f t="shared" si="369"/>
        <v>7.4901445466491454</v>
      </c>
      <c r="W4710">
        <f>IF(V4710&gt;=[1]Settings!$B$2,1,0)</f>
        <v>1</v>
      </c>
      <c r="X4710" s="9">
        <v>0.96679091453552302</v>
      </c>
      <c r="Y4710" t="s">
        <v>43</v>
      </c>
      <c r="Z4710">
        <f>IF(X4710&gt;=[1]Settings!$B$4,1,0)</f>
        <v>1</v>
      </c>
      <c r="AA4710" t="str">
        <f>IF(X4710&gt;=[1]Settings!$B$7,"Critical",IF(X4710&gt;=[1]Settings!$B$6,"High",IF(X4710&gt;=[1]Settings!$B$5,"Moderate","Low")))</f>
        <v>Critical</v>
      </c>
    </row>
    <row r="4711" spans="1:27" x14ac:dyDescent="0.25">
      <c r="A4711">
        <v>4710</v>
      </c>
      <c r="B4711" t="s">
        <v>27</v>
      </c>
      <c r="C4711" t="s">
        <v>44</v>
      </c>
      <c r="D4711" t="s">
        <v>34</v>
      </c>
      <c r="E4711" t="s">
        <v>30</v>
      </c>
      <c r="F4711" t="s">
        <v>39</v>
      </c>
      <c r="G4711">
        <v>2</v>
      </c>
      <c r="H4711">
        <v>524</v>
      </c>
      <c r="I4711">
        <v>62</v>
      </c>
      <c r="J4711">
        <v>7</v>
      </c>
      <c r="K4711">
        <v>6</v>
      </c>
      <c r="L4711" s="6">
        <v>406848.58</v>
      </c>
      <c r="M4711">
        <v>2</v>
      </c>
      <c r="N4711" s="7">
        <f>[1]Settings!$B$3*K4711</f>
        <v>1.5</v>
      </c>
      <c r="O4711">
        <v>7</v>
      </c>
      <c r="P4711" s="8">
        <f t="shared" si="365"/>
        <v>8.8571428571428577</v>
      </c>
      <c r="Q4711" s="7">
        <f t="shared" si="366"/>
        <v>1.24</v>
      </c>
      <c r="R4711" s="8">
        <f t="shared" si="367"/>
        <v>1.3358778625954197</v>
      </c>
      <c r="S4711" s="8">
        <f t="shared" si="368"/>
        <v>4.666666666666667</v>
      </c>
      <c r="T4711" s="9">
        <v>0.60324755024133003</v>
      </c>
      <c r="U4711">
        <v>13</v>
      </c>
      <c r="V4711" s="8">
        <f t="shared" si="369"/>
        <v>2.4809160305343512</v>
      </c>
      <c r="W4711">
        <f>IF(V4711&gt;=[1]Settings!$B$2,1,0)</f>
        <v>1</v>
      </c>
      <c r="X4711" s="9">
        <v>0.41832751035690302</v>
      </c>
      <c r="Y4711" t="s">
        <v>32</v>
      </c>
      <c r="Z4711">
        <f>IF(X4711&gt;=[1]Settings!$B$4,1,0)</f>
        <v>0</v>
      </c>
      <c r="AA4711" t="str">
        <f>IF(X4711&gt;=[1]Settings!$B$7,"Critical",IF(X4711&gt;=[1]Settings!$B$6,"High",IF(X4711&gt;=[1]Settings!$B$5,"Moderate","Low")))</f>
        <v>Moderate</v>
      </c>
    </row>
    <row r="4712" spans="1:27" x14ac:dyDescent="0.25">
      <c r="A4712">
        <v>4711</v>
      </c>
      <c r="B4712" t="s">
        <v>27</v>
      </c>
      <c r="C4712" t="s">
        <v>28</v>
      </c>
      <c r="D4712" t="s">
        <v>29</v>
      </c>
      <c r="E4712" t="s">
        <v>35</v>
      </c>
      <c r="F4712" t="s">
        <v>39</v>
      </c>
      <c r="G4712">
        <v>2</v>
      </c>
      <c r="H4712">
        <v>884</v>
      </c>
      <c r="I4712">
        <v>92</v>
      </c>
      <c r="J4712">
        <v>21</v>
      </c>
      <c r="K4712">
        <v>12</v>
      </c>
      <c r="L4712" s="6">
        <v>1638390.26</v>
      </c>
      <c r="M4712">
        <v>12</v>
      </c>
      <c r="N4712" s="7">
        <f>[1]Settings!$B$3*K4712</f>
        <v>3</v>
      </c>
      <c r="O4712">
        <v>6</v>
      </c>
      <c r="P4712" s="8">
        <f t="shared" si="365"/>
        <v>4.3809523809523814</v>
      </c>
      <c r="Q4712" s="7">
        <f t="shared" si="366"/>
        <v>11.04</v>
      </c>
      <c r="R4712" s="8">
        <f t="shared" si="367"/>
        <v>0.67873303167420818</v>
      </c>
      <c r="S4712" s="8">
        <f t="shared" si="368"/>
        <v>2</v>
      </c>
      <c r="T4712" s="9">
        <v>0.120956129232228</v>
      </c>
      <c r="U4712">
        <v>16</v>
      </c>
      <c r="V4712" s="8">
        <f t="shared" si="369"/>
        <v>1.8099547511312217</v>
      </c>
      <c r="W4712">
        <f>IF(V4712&gt;=[1]Settings!$B$2,1,0)</f>
        <v>0</v>
      </c>
      <c r="X4712" s="9">
        <v>0.383045554161072</v>
      </c>
      <c r="Y4712" t="s">
        <v>32</v>
      </c>
      <c r="Z4712">
        <f>IF(X4712&gt;=[1]Settings!$B$4,1,0)</f>
        <v>0</v>
      </c>
      <c r="AA4712" t="str">
        <f>IF(X4712&gt;=[1]Settings!$B$7,"Critical",IF(X4712&gt;=[1]Settings!$B$6,"High",IF(X4712&gt;=[1]Settings!$B$5,"Moderate","Low")))</f>
        <v>Moderate</v>
      </c>
    </row>
    <row r="4713" spans="1:27" x14ac:dyDescent="0.25">
      <c r="A4713">
        <v>4712</v>
      </c>
      <c r="B4713" t="s">
        <v>27</v>
      </c>
      <c r="C4713" t="s">
        <v>44</v>
      </c>
      <c r="D4713" t="s">
        <v>34</v>
      </c>
      <c r="E4713" t="s">
        <v>42</v>
      </c>
      <c r="F4713" t="s">
        <v>31</v>
      </c>
      <c r="G4713">
        <v>2</v>
      </c>
      <c r="H4713">
        <v>235</v>
      </c>
      <c r="I4713">
        <v>64</v>
      </c>
      <c r="J4713">
        <v>7</v>
      </c>
      <c r="K4713">
        <v>5</v>
      </c>
      <c r="L4713" s="6">
        <v>387192.87</v>
      </c>
      <c r="M4713">
        <v>9</v>
      </c>
      <c r="N4713" s="7">
        <f>[1]Settings!$B$3*K4713</f>
        <v>1.25</v>
      </c>
      <c r="O4713">
        <v>2</v>
      </c>
      <c r="P4713" s="8">
        <f t="shared" si="365"/>
        <v>9.1428571428571423</v>
      </c>
      <c r="Q4713" s="7">
        <f t="shared" si="366"/>
        <v>5.76</v>
      </c>
      <c r="R4713" s="8">
        <f t="shared" si="367"/>
        <v>0.85106382978723405</v>
      </c>
      <c r="S4713" s="8">
        <f t="shared" si="368"/>
        <v>1.6</v>
      </c>
      <c r="T4713" s="9">
        <v>0.83645283489982203</v>
      </c>
      <c r="U4713">
        <v>7</v>
      </c>
      <c r="V4713" s="8">
        <f t="shared" si="369"/>
        <v>2.978723404255319</v>
      </c>
      <c r="W4713">
        <f>IF(V4713&gt;=[1]Settings!$B$2,1,0)</f>
        <v>1</v>
      </c>
      <c r="X4713" s="9">
        <v>0.33826592564582803</v>
      </c>
      <c r="Y4713" t="s">
        <v>32</v>
      </c>
      <c r="Z4713">
        <f>IF(X4713&gt;=[1]Settings!$B$4,1,0)</f>
        <v>0</v>
      </c>
      <c r="AA4713" t="str">
        <f>IF(X4713&gt;=[1]Settings!$B$7,"Critical",IF(X4713&gt;=[1]Settings!$B$6,"High",IF(X4713&gt;=[1]Settings!$B$5,"Moderate","Low")))</f>
        <v>Moderate</v>
      </c>
    </row>
    <row r="4714" spans="1:27" x14ac:dyDescent="0.25">
      <c r="A4714">
        <v>4713</v>
      </c>
      <c r="B4714" t="s">
        <v>27</v>
      </c>
      <c r="C4714" t="s">
        <v>37</v>
      </c>
      <c r="D4714" t="s">
        <v>34</v>
      </c>
      <c r="E4714" t="s">
        <v>30</v>
      </c>
      <c r="F4714" t="s">
        <v>31</v>
      </c>
      <c r="G4714">
        <v>2</v>
      </c>
      <c r="H4714">
        <v>816</v>
      </c>
      <c r="I4714">
        <v>56</v>
      </c>
      <c r="J4714">
        <v>10</v>
      </c>
      <c r="K4714">
        <v>7</v>
      </c>
      <c r="L4714" s="6">
        <v>725168.18</v>
      </c>
      <c r="M4714">
        <v>5</v>
      </c>
      <c r="N4714" s="7">
        <f>[1]Settings!$B$3*K4714</f>
        <v>1.75</v>
      </c>
      <c r="O4714">
        <v>20</v>
      </c>
      <c r="P4714" s="8">
        <f t="shared" si="365"/>
        <v>5.6</v>
      </c>
      <c r="Q4714" s="7">
        <f t="shared" si="366"/>
        <v>2.8</v>
      </c>
      <c r="R4714" s="8">
        <f t="shared" si="367"/>
        <v>2.4509803921568629</v>
      </c>
      <c r="S4714" s="8">
        <f t="shared" si="368"/>
        <v>11.428571428571429</v>
      </c>
      <c r="T4714" s="9">
        <v>0.91808075565723002</v>
      </c>
      <c r="U4714">
        <v>22</v>
      </c>
      <c r="V4714" s="8">
        <f t="shared" si="369"/>
        <v>2.6960784313725492</v>
      </c>
      <c r="W4714">
        <f>IF(V4714&gt;=[1]Settings!$B$2,1,0)</f>
        <v>1</v>
      </c>
      <c r="X4714" s="9">
        <v>0.91049146652221702</v>
      </c>
      <c r="Y4714" t="s">
        <v>32</v>
      </c>
      <c r="Z4714">
        <f>IF(X4714&gt;=[1]Settings!$B$4,1,0)</f>
        <v>1</v>
      </c>
      <c r="AA4714" t="str">
        <f>IF(X4714&gt;=[1]Settings!$B$7,"Critical",IF(X4714&gt;=[1]Settings!$B$6,"High",IF(X4714&gt;=[1]Settings!$B$5,"Moderate","Low")))</f>
        <v>Critical</v>
      </c>
    </row>
    <row r="4715" spans="1:27" x14ac:dyDescent="0.25">
      <c r="A4715">
        <v>4714</v>
      </c>
      <c r="B4715" t="s">
        <v>27</v>
      </c>
      <c r="C4715" t="s">
        <v>40</v>
      </c>
      <c r="D4715" t="s">
        <v>30</v>
      </c>
      <c r="E4715" t="s">
        <v>42</v>
      </c>
      <c r="F4715" t="s">
        <v>36</v>
      </c>
      <c r="G4715">
        <v>3</v>
      </c>
      <c r="H4715">
        <v>430</v>
      </c>
      <c r="I4715">
        <v>26</v>
      </c>
      <c r="J4715">
        <v>10</v>
      </c>
      <c r="K4715">
        <v>8</v>
      </c>
      <c r="L4715" s="6">
        <v>681434.26</v>
      </c>
      <c r="M4715">
        <v>6</v>
      </c>
      <c r="N4715" s="7">
        <f>[1]Settings!$B$3*K4715</f>
        <v>2</v>
      </c>
      <c r="O4715">
        <v>0</v>
      </c>
      <c r="P4715" s="8">
        <f t="shared" si="365"/>
        <v>2.6</v>
      </c>
      <c r="Q4715" s="7">
        <f t="shared" si="366"/>
        <v>1.56</v>
      </c>
      <c r="R4715" s="8">
        <f t="shared" si="367"/>
        <v>0</v>
      </c>
      <c r="S4715" s="8">
        <f t="shared" si="368"/>
        <v>0</v>
      </c>
      <c r="T4715" s="9">
        <v>0.17720620948545299</v>
      </c>
      <c r="U4715">
        <v>8</v>
      </c>
      <c r="V4715" s="8">
        <f t="shared" si="369"/>
        <v>1.8604651162790697</v>
      </c>
      <c r="W4715">
        <f>IF(V4715&gt;=[1]Settings!$B$2,1,0)</f>
        <v>0</v>
      </c>
      <c r="X4715" s="9">
        <v>0.119987934827805</v>
      </c>
      <c r="Y4715" t="s">
        <v>32</v>
      </c>
      <c r="Z4715">
        <f>IF(X4715&gt;=[1]Settings!$B$4,1,0)</f>
        <v>0</v>
      </c>
      <c r="AA4715" t="str">
        <f>IF(X4715&gt;=[1]Settings!$B$7,"Critical",IF(X4715&gt;=[1]Settings!$B$6,"High",IF(X4715&gt;=[1]Settings!$B$5,"Moderate","Low")))</f>
        <v>Low</v>
      </c>
    </row>
    <row r="4716" spans="1:27" x14ac:dyDescent="0.25">
      <c r="A4716">
        <v>4715</v>
      </c>
      <c r="B4716" t="s">
        <v>27</v>
      </c>
      <c r="C4716" t="s">
        <v>33</v>
      </c>
      <c r="D4716" t="s">
        <v>30</v>
      </c>
      <c r="E4716" t="s">
        <v>30</v>
      </c>
      <c r="F4716" t="s">
        <v>31</v>
      </c>
      <c r="G4716">
        <v>3</v>
      </c>
      <c r="H4716">
        <v>718</v>
      </c>
      <c r="I4716">
        <v>57</v>
      </c>
      <c r="J4716">
        <v>11</v>
      </c>
      <c r="K4716">
        <v>7</v>
      </c>
      <c r="L4716" s="6">
        <v>609236.63</v>
      </c>
      <c r="M4716">
        <v>9</v>
      </c>
      <c r="N4716" s="7">
        <f>[1]Settings!$B$3*K4716</f>
        <v>1.75</v>
      </c>
      <c r="O4716">
        <v>10</v>
      </c>
      <c r="P4716" s="8">
        <f t="shared" si="365"/>
        <v>5.1818181818181817</v>
      </c>
      <c r="Q4716" s="7">
        <f t="shared" si="366"/>
        <v>5.13</v>
      </c>
      <c r="R4716" s="8">
        <f t="shared" si="367"/>
        <v>1.392757660167131</v>
      </c>
      <c r="S4716" s="8">
        <f t="shared" si="368"/>
        <v>5.7142857142857144</v>
      </c>
      <c r="T4716" s="9">
        <v>0.89476078811720905</v>
      </c>
      <c r="U4716">
        <v>13</v>
      </c>
      <c r="V4716" s="8">
        <f t="shared" si="369"/>
        <v>1.8105849582172702</v>
      </c>
      <c r="W4716">
        <f>IF(V4716&gt;=[1]Settings!$B$2,1,0)</f>
        <v>0</v>
      </c>
      <c r="X4716" s="9">
        <v>0.56547731161117598</v>
      </c>
      <c r="Y4716" t="s">
        <v>32</v>
      </c>
      <c r="Z4716">
        <f>IF(X4716&gt;=[1]Settings!$B$4,1,0)</f>
        <v>1</v>
      </c>
      <c r="AA4716" t="str">
        <f>IF(X4716&gt;=[1]Settings!$B$7,"Critical",IF(X4716&gt;=[1]Settings!$B$6,"High",IF(X4716&gt;=[1]Settings!$B$5,"Moderate","Low")))</f>
        <v>Moderate</v>
      </c>
    </row>
    <row r="4717" spans="1:27" x14ac:dyDescent="0.25">
      <c r="A4717">
        <v>4716</v>
      </c>
      <c r="B4717" t="s">
        <v>27</v>
      </c>
      <c r="C4717" t="s">
        <v>38</v>
      </c>
      <c r="D4717" t="s">
        <v>34</v>
      </c>
      <c r="E4717" t="s">
        <v>35</v>
      </c>
      <c r="F4717" t="s">
        <v>31</v>
      </c>
      <c r="G4717">
        <v>3</v>
      </c>
      <c r="H4717">
        <v>96</v>
      </c>
      <c r="I4717">
        <v>62</v>
      </c>
      <c r="J4717">
        <v>7</v>
      </c>
      <c r="K4717">
        <v>4</v>
      </c>
      <c r="L4717" s="6">
        <v>199624.5</v>
      </c>
      <c r="M4717">
        <v>9</v>
      </c>
      <c r="N4717" s="7">
        <f>[1]Settings!$B$3*K4717</f>
        <v>1</v>
      </c>
      <c r="O4717">
        <v>0</v>
      </c>
      <c r="P4717" s="8">
        <f t="shared" si="365"/>
        <v>8.8571428571428577</v>
      </c>
      <c r="Q4717" s="7">
        <f t="shared" si="366"/>
        <v>5.58</v>
      </c>
      <c r="R4717" s="8">
        <f t="shared" si="367"/>
        <v>0</v>
      </c>
      <c r="S4717" s="8">
        <f t="shared" si="368"/>
        <v>0</v>
      </c>
      <c r="T4717" s="9">
        <v>0.52313528697288803</v>
      </c>
      <c r="U4717">
        <v>0</v>
      </c>
      <c r="V4717" s="8">
        <f t="shared" si="369"/>
        <v>0</v>
      </c>
      <c r="W4717">
        <f>IF(V4717&gt;=[1]Settings!$B$2,1,0)</f>
        <v>0</v>
      </c>
      <c r="X4717" s="9">
        <v>0.13992156088352201</v>
      </c>
      <c r="Y4717" t="s">
        <v>32</v>
      </c>
      <c r="Z4717">
        <f>IF(X4717&gt;=[1]Settings!$B$4,1,0)</f>
        <v>0</v>
      </c>
      <c r="AA4717" t="str">
        <f>IF(X4717&gt;=[1]Settings!$B$7,"Critical",IF(X4717&gt;=[1]Settings!$B$6,"High",IF(X4717&gt;=[1]Settings!$B$5,"Moderate","Low")))</f>
        <v>Low</v>
      </c>
    </row>
    <row r="4718" spans="1:27" x14ac:dyDescent="0.25">
      <c r="A4718">
        <v>4717</v>
      </c>
      <c r="B4718" t="s">
        <v>27</v>
      </c>
      <c r="C4718" t="s">
        <v>44</v>
      </c>
      <c r="D4718" t="s">
        <v>34</v>
      </c>
      <c r="E4718" t="s">
        <v>42</v>
      </c>
      <c r="F4718" t="s">
        <v>36</v>
      </c>
      <c r="G4718">
        <v>5</v>
      </c>
      <c r="H4718">
        <v>604</v>
      </c>
      <c r="I4718">
        <v>82</v>
      </c>
      <c r="J4718">
        <v>8</v>
      </c>
      <c r="K4718">
        <v>7</v>
      </c>
      <c r="L4718" s="6">
        <v>550045.5</v>
      </c>
      <c r="M4718">
        <v>7</v>
      </c>
      <c r="N4718" s="7">
        <f>[1]Settings!$B$3*K4718</f>
        <v>1.75</v>
      </c>
      <c r="O4718">
        <v>8</v>
      </c>
      <c r="P4718" s="8">
        <f t="shared" si="365"/>
        <v>10.25</v>
      </c>
      <c r="Q4718" s="7">
        <f t="shared" si="366"/>
        <v>5.74</v>
      </c>
      <c r="R4718" s="8">
        <f t="shared" si="367"/>
        <v>1.3245033112582782</v>
      </c>
      <c r="S4718" s="8">
        <f t="shared" si="368"/>
        <v>4.5714285714285712</v>
      </c>
      <c r="T4718" s="9">
        <v>0.353754357996793</v>
      </c>
      <c r="U4718">
        <v>9</v>
      </c>
      <c r="V4718" s="8">
        <f t="shared" si="369"/>
        <v>1.490066225165563</v>
      </c>
      <c r="W4718">
        <f>IF(V4718&gt;=[1]Settings!$B$2,1,0)</f>
        <v>0</v>
      </c>
      <c r="X4718" s="9">
        <v>0.63301336765289296</v>
      </c>
      <c r="Y4718" t="s">
        <v>32</v>
      </c>
      <c r="Z4718">
        <f>IF(X4718&gt;=[1]Settings!$B$4,1,0)</f>
        <v>1</v>
      </c>
      <c r="AA4718" t="str">
        <f>IF(X4718&gt;=[1]Settings!$B$7,"Critical",IF(X4718&gt;=[1]Settings!$B$6,"High",IF(X4718&gt;=[1]Settings!$B$5,"Moderate","Low")))</f>
        <v>High</v>
      </c>
    </row>
    <row r="4719" spans="1:27" x14ac:dyDescent="0.25">
      <c r="A4719">
        <v>4718</v>
      </c>
      <c r="B4719" t="s">
        <v>27</v>
      </c>
      <c r="C4719" t="s">
        <v>33</v>
      </c>
      <c r="D4719" t="s">
        <v>29</v>
      </c>
      <c r="E4719" t="s">
        <v>35</v>
      </c>
      <c r="F4719" t="s">
        <v>39</v>
      </c>
      <c r="G4719">
        <v>4</v>
      </c>
      <c r="H4719">
        <v>488</v>
      </c>
      <c r="I4719">
        <v>52</v>
      </c>
      <c r="J4719">
        <v>15</v>
      </c>
      <c r="K4719">
        <v>7</v>
      </c>
      <c r="L4719" s="6">
        <v>1239096.9099999999</v>
      </c>
      <c r="M4719">
        <v>3</v>
      </c>
      <c r="N4719" s="7">
        <f>[1]Settings!$B$3*K4719</f>
        <v>1.75</v>
      </c>
      <c r="O4719">
        <v>2</v>
      </c>
      <c r="P4719" s="8">
        <f t="shared" si="365"/>
        <v>3.4666666666666668</v>
      </c>
      <c r="Q4719" s="7">
        <f t="shared" si="366"/>
        <v>1.56</v>
      </c>
      <c r="R4719" s="8">
        <f t="shared" si="367"/>
        <v>0.4098360655737705</v>
      </c>
      <c r="S4719" s="8">
        <f t="shared" si="368"/>
        <v>1.1428571428571428</v>
      </c>
      <c r="T4719" s="9">
        <v>0.374672241894422</v>
      </c>
      <c r="U4719">
        <v>3</v>
      </c>
      <c r="V4719" s="8">
        <f t="shared" si="369"/>
        <v>0.61475409836065575</v>
      </c>
      <c r="W4719">
        <f>IF(V4719&gt;=[1]Settings!$B$2,1,0)</f>
        <v>0</v>
      </c>
      <c r="X4719" s="9">
        <v>0.206456854939461</v>
      </c>
      <c r="Y4719" t="s">
        <v>32</v>
      </c>
      <c r="Z4719">
        <f>IF(X4719&gt;=[1]Settings!$B$4,1,0)</f>
        <v>0</v>
      </c>
      <c r="AA4719" t="str">
        <f>IF(X4719&gt;=[1]Settings!$B$7,"Critical",IF(X4719&gt;=[1]Settings!$B$6,"High",IF(X4719&gt;=[1]Settings!$B$5,"Moderate","Low")))</f>
        <v>Low</v>
      </c>
    </row>
    <row r="4720" spans="1:27" x14ac:dyDescent="0.25">
      <c r="A4720">
        <v>4719</v>
      </c>
      <c r="B4720" t="s">
        <v>27</v>
      </c>
      <c r="C4720" t="s">
        <v>33</v>
      </c>
      <c r="D4720" t="s">
        <v>30</v>
      </c>
      <c r="E4720" t="s">
        <v>42</v>
      </c>
      <c r="F4720" t="s">
        <v>36</v>
      </c>
      <c r="G4720">
        <v>2</v>
      </c>
      <c r="H4720">
        <v>517</v>
      </c>
      <c r="I4720">
        <v>47</v>
      </c>
      <c r="J4720">
        <v>14</v>
      </c>
      <c r="K4720">
        <v>11</v>
      </c>
      <c r="L4720" s="6">
        <v>795854.06</v>
      </c>
      <c r="M4720">
        <v>13</v>
      </c>
      <c r="N4720" s="7">
        <f>[1]Settings!$B$3*K4720</f>
        <v>2.75</v>
      </c>
      <c r="O4720">
        <v>10</v>
      </c>
      <c r="P4720" s="8">
        <f t="shared" si="365"/>
        <v>3.3571428571428572</v>
      </c>
      <c r="Q4720" s="7">
        <f t="shared" si="366"/>
        <v>6.11</v>
      </c>
      <c r="R4720" s="8">
        <f t="shared" si="367"/>
        <v>1.9342359767891684</v>
      </c>
      <c r="S4720" s="8">
        <f t="shared" si="368"/>
        <v>3.6363636363636362</v>
      </c>
      <c r="T4720" s="9">
        <v>0.71588816441640302</v>
      </c>
      <c r="U4720">
        <v>15</v>
      </c>
      <c r="V4720" s="8">
        <f t="shared" si="369"/>
        <v>2.9013539651837523</v>
      </c>
      <c r="W4720">
        <f>IF(V4720&gt;=[1]Settings!$B$2,1,0)</f>
        <v>1</v>
      </c>
      <c r="X4720" s="9">
        <v>0.74843329191207897</v>
      </c>
      <c r="Y4720" t="s">
        <v>32</v>
      </c>
      <c r="Z4720">
        <f>IF(X4720&gt;=[1]Settings!$B$4,1,0)</f>
        <v>1</v>
      </c>
      <c r="AA4720" t="str">
        <f>IF(X4720&gt;=[1]Settings!$B$7,"Critical",IF(X4720&gt;=[1]Settings!$B$6,"High",IF(X4720&gt;=[1]Settings!$B$5,"Moderate","Low")))</f>
        <v>High</v>
      </c>
    </row>
    <row r="4721" spans="1:27" x14ac:dyDescent="0.25">
      <c r="A4721">
        <v>4720</v>
      </c>
      <c r="B4721" t="s">
        <v>27</v>
      </c>
      <c r="C4721" t="s">
        <v>38</v>
      </c>
      <c r="D4721" t="s">
        <v>30</v>
      </c>
      <c r="E4721" t="s">
        <v>42</v>
      </c>
      <c r="F4721" t="s">
        <v>39</v>
      </c>
      <c r="G4721">
        <v>3</v>
      </c>
      <c r="H4721">
        <v>279</v>
      </c>
      <c r="I4721">
        <v>53</v>
      </c>
      <c r="J4721">
        <v>8</v>
      </c>
      <c r="K4721">
        <v>7</v>
      </c>
      <c r="L4721" s="6">
        <v>498562.3</v>
      </c>
      <c r="M4721">
        <v>4</v>
      </c>
      <c r="N4721" s="7">
        <f>[1]Settings!$B$3*K4721</f>
        <v>1.75</v>
      </c>
      <c r="O4721">
        <v>2</v>
      </c>
      <c r="P4721" s="8">
        <f t="shared" si="365"/>
        <v>6.625</v>
      </c>
      <c r="Q4721" s="7">
        <f t="shared" si="366"/>
        <v>2.12</v>
      </c>
      <c r="R4721" s="8">
        <f t="shared" si="367"/>
        <v>0.71684587813620071</v>
      </c>
      <c r="S4721" s="8">
        <f t="shared" si="368"/>
        <v>1.1428571428571428</v>
      </c>
      <c r="T4721" s="9">
        <v>0.295022395961623</v>
      </c>
      <c r="U4721">
        <v>8</v>
      </c>
      <c r="V4721" s="8">
        <f t="shared" si="369"/>
        <v>2.8673835125448028</v>
      </c>
      <c r="W4721">
        <f>IF(V4721&gt;=[1]Settings!$B$2,1,0)</f>
        <v>1</v>
      </c>
      <c r="X4721" s="9">
        <v>0.27014660835266102</v>
      </c>
      <c r="Y4721" t="s">
        <v>32</v>
      </c>
      <c r="Z4721">
        <f>IF(X4721&gt;=[1]Settings!$B$4,1,0)</f>
        <v>0</v>
      </c>
      <c r="AA4721" t="str">
        <f>IF(X4721&gt;=[1]Settings!$B$7,"Critical",IF(X4721&gt;=[1]Settings!$B$6,"High",IF(X4721&gt;=[1]Settings!$B$5,"Moderate","Low")))</f>
        <v>Low</v>
      </c>
    </row>
    <row r="4722" spans="1:27" x14ac:dyDescent="0.25">
      <c r="A4722">
        <v>4721</v>
      </c>
      <c r="B4722" t="s">
        <v>27</v>
      </c>
      <c r="C4722" t="s">
        <v>33</v>
      </c>
      <c r="D4722" t="s">
        <v>29</v>
      </c>
      <c r="E4722" t="s">
        <v>42</v>
      </c>
      <c r="F4722" t="s">
        <v>31</v>
      </c>
      <c r="G4722">
        <v>4</v>
      </c>
      <c r="H4722">
        <v>539</v>
      </c>
      <c r="I4722">
        <v>69</v>
      </c>
      <c r="J4722">
        <v>14</v>
      </c>
      <c r="K4722">
        <v>14</v>
      </c>
      <c r="L4722" s="6">
        <v>1253129.6100000001</v>
      </c>
      <c r="M4722">
        <v>15</v>
      </c>
      <c r="N4722" s="7">
        <f>[1]Settings!$B$3*K4722</f>
        <v>3.5</v>
      </c>
      <c r="O4722">
        <v>7</v>
      </c>
      <c r="P4722" s="8">
        <f t="shared" si="365"/>
        <v>4.9285714285714288</v>
      </c>
      <c r="Q4722" s="7">
        <f t="shared" si="366"/>
        <v>10.35</v>
      </c>
      <c r="R4722" s="8">
        <f t="shared" si="367"/>
        <v>1.2987012987012987</v>
      </c>
      <c r="S4722" s="8">
        <f t="shared" si="368"/>
        <v>2</v>
      </c>
      <c r="T4722" s="9">
        <v>0.415151878925478</v>
      </c>
      <c r="U4722">
        <v>13</v>
      </c>
      <c r="V4722" s="8">
        <f t="shared" si="369"/>
        <v>2.4118738404452689</v>
      </c>
      <c r="W4722">
        <f>IF(V4722&gt;=[1]Settings!$B$2,1,0)</f>
        <v>1</v>
      </c>
      <c r="X4722" s="9">
        <v>0.64758074283599898</v>
      </c>
      <c r="Y4722" t="s">
        <v>32</v>
      </c>
      <c r="Z4722">
        <f>IF(X4722&gt;=[1]Settings!$B$4,1,0)</f>
        <v>1</v>
      </c>
      <c r="AA4722" t="str">
        <f>IF(X4722&gt;=[1]Settings!$B$7,"Critical",IF(X4722&gt;=[1]Settings!$B$6,"High",IF(X4722&gt;=[1]Settings!$B$5,"Moderate","Low")))</f>
        <v>High</v>
      </c>
    </row>
    <row r="4723" spans="1:27" x14ac:dyDescent="0.25">
      <c r="A4723">
        <v>4722</v>
      </c>
      <c r="B4723" t="s">
        <v>27</v>
      </c>
      <c r="C4723" t="s">
        <v>33</v>
      </c>
      <c r="D4723" t="s">
        <v>34</v>
      </c>
      <c r="E4723" t="s">
        <v>35</v>
      </c>
      <c r="F4723" t="s">
        <v>39</v>
      </c>
      <c r="G4723">
        <v>3</v>
      </c>
      <c r="H4723">
        <v>566</v>
      </c>
      <c r="I4723">
        <v>42</v>
      </c>
      <c r="J4723">
        <v>13</v>
      </c>
      <c r="K4723">
        <v>9</v>
      </c>
      <c r="L4723" s="6">
        <v>970407.65</v>
      </c>
      <c r="M4723">
        <v>5</v>
      </c>
      <c r="N4723" s="7">
        <f>[1]Settings!$B$3*K4723</f>
        <v>2.25</v>
      </c>
      <c r="O4723">
        <v>14</v>
      </c>
      <c r="P4723" s="8">
        <f t="shared" si="365"/>
        <v>3.2307692307692308</v>
      </c>
      <c r="Q4723" s="7">
        <f t="shared" si="366"/>
        <v>2.1</v>
      </c>
      <c r="R4723" s="8">
        <f t="shared" si="367"/>
        <v>2.4734982332155475</v>
      </c>
      <c r="S4723" s="8">
        <f t="shared" si="368"/>
        <v>6.2222222222222223</v>
      </c>
      <c r="T4723" s="9">
        <v>0.77652732122763601</v>
      </c>
      <c r="U4723">
        <v>6</v>
      </c>
      <c r="V4723" s="8">
        <f t="shared" si="369"/>
        <v>1.0600706713780919</v>
      </c>
      <c r="W4723">
        <f>IF(V4723&gt;=[1]Settings!$B$2,1,0)</f>
        <v>0</v>
      </c>
      <c r="X4723" s="9">
        <v>0.81499093770980802</v>
      </c>
      <c r="Y4723" t="s">
        <v>32</v>
      </c>
      <c r="Z4723">
        <f>IF(X4723&gt;=[1]Settings!$B$4,1,0)</f>
        <v>1</v>
      </c>
      <c r="AA4723" t="str">
        <f>IF(X4723&gt;=[1]Settings!$B$7,"Critical",IF(X4723&gt;=[1]Settings!$B$6,"High",IF(X4723&gt;=[1]Settings!$B$5,"Moderate","Low")))</f>
        <v>High</v>
      </c>
    </row>
    <row r="4724" spans="1:27" x14ac:dyDescent="0.25">
      <c r="A4724">
        <v>4723</v>
      </c>
      <c r="B4724" t="s">
        <v>27</v>
      </c>
      <c r="C4724" t="s">
        <v>44</v>
      </c>
      <c r="D4724" t="s">
        <v>29</v>
      </c>
      <c r="E4724" t="s">
        <v>30</v>
      </c>
      <c r="F4724" t="s">
        <v>36</v>
      </c>
      <c r="G4724">
        <v>2</v>
      </c>
      <c r="H4724">
        <v>428</v>
      </c>
      <c r="I4724">
        <v>43</v>
      </c>
      <c r="J4724">
        <v>13</v>
      </c>
      <c r="K4724">
        <v>7</v>
      </c>
      <c r="L4724" s="6">
        <v>758706.37</v>
      </c>
      <c r="M4724">
        <v>11</v>
      </c>
      <c r="N4724" s="7">
        <f>[1]Settings!$B$3*K4724</f>
        <v>1.75</v>
      </c>
      <c r="O4724">
        <v>2</v>
      </c>
      <c r="P4724" s="8">
        <f t="shared" si="365"/>
        <v>3.3076923076923075</v>
      </c>
      <c r="Q4724" s="7">
        <f t="shared" si="366"/>
        <v>4.7300000000000004</v>
      </c>
      <c r="R4724" s="8">
        <f t="shared" si="367"/>
        <v>0.46728971962616822</v>
      </c>
      <c r="S4724" s="8">
        <f t="shared" si="368"/>
        <v>1.1428571428571428</v>
      </c>
      <c r="T4724" s="9">
        <v>0.20657338307402201</v>
      </c>
      <c r="U4724">
        <v>3</v>
      </c>
      <c r="V4724" s="8">
        <f t="shared" si="369"/>
        <v>0.7009345794392523</v>
      </c>
      <c r="W4724">
        <f>IF(V4724&gt;=[1]Settings!$B$2,1,0)</f>
        <v>0</v>
      </c>
      <c r="X4724" s="9">
        <v>0.19488056004047399</v>
      </c>
      <c r="Y4724" t="s">
        <v>32</v>
      </c>
      <c r="Z4724">
        <f>IF(X4724&gt;=[1]Settings!$B$4,1,0)</f>
        <v>0</v>
      </c>
      <c r="AA4724" t="str">
        <f>IF(X4724&gt;=[1]Settings!$B$7,"Critical",IF(X4724&gt;=[1]Settings!$B$6,"High",IF(X4724&gt;=[1]Settings!$B$5,"Moderate","Low")))</f>
        <v>Low</v>
      </c>
    </row>
    <row r="4725" spans="1:27" x14ac:dyDescent="0.25">
      <c r="A4725">
        <v>4724</v>
      </c>
      <c r="B4725" t="s">
        <v>41</v>
      </c>
      <c r="C4725" t="s">
        <v>37</v>
      </c>
      <c r="D4725" t="s">
        <v>29</v>
      </c>
      <c r="E4725" t="s">
        <v>35</v>
      </c>
      <c r="F4725" t="s">
        <v>36</v>
      </c>
      <c r="G4725">
        <v>4</v>
      </c>
      <c r="H4725">
        <v>212</v>
      </c>
      <c r="I4725">
        <v>47</v>
      </c>
      <c r="J4725">
        <v>6</v>
      </c>
      <c r="K4725">
        <v>4</v>
      </c>
      <c r="L4725" s="6">
        <v>265804.08</v>
      </c>
      <c r="M4725">
        <v>6</v>
      </c>
      <c r="N4725" s="7">
        <f>[1]Settings!$B$3*K4725</f>
        <v>1</v>
      </c>
      <c r="O4725">
        <v>0</v>
      </c>
      <c r="P4725" s="8">
        <f t="shared" si="365"/>
        <v>7.833333333333333</v>
      </c>
      <c r="Q4725" s="7">
        <f t="shared" si="366"/>
        <v>2.82</v>
      </c>
      <c r="R4725" s="8">
        <f t="shared" si="367"/>
        <v>0</v>
      </c>
      <c r="S4725" s="8">
        <f t="shared" si="368"/>
        <v>0</v>
      </c>
      <c r="T4725" s="9">
        <v>0.14056872946857801</v>
      </c>
      <c r="U4725">
        <v>0</v>
      </c>
      <c r="V4725" s="8">
        <f t="shared" si="369"/>
        <v>0</v>
      </c>
      <c r="W4725">
        <f>IF(V4725&gt;=[1]Settings!$B$2,1,0)</f>
        <v>0</v>
      </c>
      <c r="X4725" s="9">
        <v>3.5215120762586601E-2</v>
      </c>
      <c r="Y4725" t="s">
        <v>43</v>
      </c>
      <c r="Z4725">
        <f>IF(X4725&gt;=[1]Settings!$B$4,1,0)</f>
        <v>0</v>
      </c>
      <c r="AA4725" t="str">
        <f>IF(X4725&gt;=[1]Settings!$B$7,"Critical",IF(X4725&gt;=[1]Settings!$B$6,"High",IF(X4725&gt;=[1]Settings!$B$5,"Moderate","Low")))</f>
        <v>Low</v>
      </c>
    </row>
    <row r="4726" spans="1:27" x14ac:dyDescent="0.25">
      <c r="A4726">
        <v>4725</v>
      </c>
      <c r="B4726" t="s">
        <v>27</v>
      </c>
      <c r="C4726" t="s">
        <v>38</v>
      </c>
      <c r="D4726" t="s">
        <v>29</v>
      </c>
      <c r="E4726" t="s">
        <v>30</v>
      </c>
      <c r="F4726" t="s">
        <v>36</v>
      </c>
      <c r="G4726">
        <v>2</v>
      </c>
      <c r="H4726">
        <v>574</v>
      </c>
      <c r="I4726">
        <v>80</v>
      </c>
      <c r="J4726">
        <v>10</v>
      </c>
      <c r="K4726">
        <v>9</v>
      </c>
      <c r="L4726" s="6">
        <v>833312.8</v>
      </c>
      <c r="M4726">
        <v>12</v>
      </c>
      <c r="N4726" s="7">
        <f>[1]Settings!$B$3*K4726</f>
        <v>2.25</v>
      </c>
      <c r="O4726">
        <v>3</v>
      </c>
      <c r="P4726" s="8">
        <f t="shared" si="365"/>
        <v>8</v>
      </c>
      <c r="Q4726" s="7">
        <f t="shared" si="366"/>
        <v>9.6</v>
      </c>
      <c r="R4726" s="8">
        <f t="shared" si="367"/>
        <v>0.52264808362369342</v>
      </c>
      <c r="S4726" s="8">
        <f t="shared" si="368"/>
        <v>1.3333333333333333</v>
      </c>
      <c r="T4726" s="9">
        <v>0.256338113632676</v>
      </c>
      <c r="U4726">
        <v>10</v>
      </c>
      <c r="V4726" s="8">
        <f t="shared" si="369"/>
        <v>1.7421602787456445</v>
      </c>
      <c r="W4726">
        <f>IF(V4726&gt;=[1]Settings!$B$2,1,0)</f>
        <v>0</v>
      </c>
      <c r="X4726" s="9">
        <v>0.27143403887748702</v>
      </c>
      <c r="Y4726" t="s">
        <v>32</v>
      </c>
      <c r="Z4726">
        <f>IF(X4726&gt;=[1]Settings!$B$4,1,0)</f>
        <v>0</v>
      </c>
      <c r="AA4726" t="str">
        <f>IF(X4726&gt;=[1]Settings!$B$7,"Critical",IF(X4726&gt;=[1]Settings!$B$6,"High",IF(X4726&gt;=[1]Settings!$B$5,"Moderate","Low")))</f>
        <v>Low</v>
      </c>
    </row>
    <row r="4727" spans="1:27" x14ac:dyDescent="0.25">
      <c r="A4727">
        <v>4726</v>
      </c>
      <c r="B4727" t="s">
        <v>27</v>
      </c>
      <c r="C4727" t="s">
        <v>44</v>
      </c>
      <c r="D4727" t="s">
        <v>34</v>
      </c>
      <c r="E4727" t="s">
        <v>30</v>
      </c>
      <c r="F4727" t="s">
        <v>39</v>
      </c>
      <c r="G4727">
        <v>2</v>
      </c>
      <c r="H4727">
        <v>642</v>
      </c>
      <c r="I4727">
        <v>75</v>
      </c>
      <c r="J4727">
        <v>9</v>
      </c>
      <c r="K4727">
        <v>7</v>
      </c>
      <c r="L4727" s="6">
        <v>640041.18000000005</v>
      </c>
      <c r="M4727">
        <v>9</v>
      </c>
      <c r="N4727" s="7">
        <f>[1]Settings!$B$3*K4727</f>
        <v>1.75</v>
      </c>
      <c r="O4727">
        <v>1</v>
      </c>
      <c r="P4727" s="8">
        <f t="shared" si="365"/>
        <v>8.3333333333333339</v>
      </c>
      <c r="Q4727" s="7">
        <f t="shared" si="366"/>
        <v>6.75</v>
      </c>
      <c r="R4727" s="8">
        <f t="shared" si="367"/>
        <v>0.1557632398753894</v>
      </c>
      <c r="S4727" s="8">
        <f t="shared" si="368"/>
        <v>0.5714285714285714</v>
      </c>
      <c r="T4727" s="9">
        <v>0.13560764071499701</v>
      </c>
      <c r="U4727">
        <v>3</v>
      </c>
      <c r="V4727" s="8">
        <f t="shared" si="369"/>
        <v>0.46728971962616822</v>
      </c>
      <c r="W4727">
        <f>IF(V4727&gt;=[1]Settings!$B$2,1,0)</f>
        <v>0</v>
      </c>
      <c r="X4727" s="9">
        <v>0.112180255353451</v>
      </c>
      <c r="Y4727" t="s">
        <v>32</v>
      </c>
      <c r="Z4727">
        <f>IF(X4727&gt;=[1]Settings!$B$4,1,0)</f>
        <v>0</v>
      </c>
      <c r="AA4727" t="str">
        <f>IF(X4727&gt;=[1]Settings!$B$7,"Critical",IF(X4727&gt;=[1]Settings!$B$6,"High",IF(X4727&gt;=[1]Settings!$B$5,"Moderate","Low")))</f>
        <v>Low</v>
      </c>
    </row>
    <row r="4728" spans="1:27" x14ac:dyDescent="0.25">
      <c r="A4728">
        <v>4727</v>
      </c>
      <c r="B4728" t="s">
        <v>41</v>
      </c>
      <c r="C4728" t="s">
        <v>28</v>
      </c>
      <c r="D4728" t="s">
        <v>34</v>
      </c>
      <c r="E4728" t="s">
        <v>30</v>
      </c>
      <c r="F4728" t="s">
        <v>31</v>
      </c>
      <c r="G4728">
        <v>4</v>
      </c>
      <c r="H4728">
        <v>516</v>
      </c>
      <c r="I4728">
        <v>34</v>
      </c>
      <c r="J4728">
        <v>7</v>
      </c>
      <c r="K4728">
        <v>4</v>
      </c>
      <c r="L4728" s="6">
        <v>229528.47</v>
      </c>
      <c r="M4728">
        <v>7</v>
      </c>
      <c r="N4728" s="7">
        <f>[1]Settings!$B$3*K4728</f>
        <v>1</v>
      </c>
      <c r="O4728">
        <v>2</v>
      </c>
      <c r="P4728" s="8">
        <f t="shared" si="365"/>
        <v>4.8571428571428568</v>
      </c>
      <c r="Q4728" s="7">
        <f t="shared" si="366"/>
        <v>2.38</v>
      </c>
      <c r="R4728" s="8">
        <f t="shared" si="367"/>
        <v>0.38759689922480622</v>
      </c>
      <c r="S4728" s="8">
        <f t="shared" si="368"/>
        <v>2</v>
      </c>
      <c r="T4728" s="9">
        <v>0.18090113070620301</v>
      </c>
      <c r="U4728">
        <v>6</v>
      </c>
      <c r="V4728" s="8">
        <f t="shared" si="369"/>
        <v>1.1627906976744187</v>
      </c>
      <c r="W4728">
        <f>IF(V4728&gt;=[1]Settings!$B$2,1,0)</f>
        <v>0</v>
      </c>
      <c r="X4728" s="9">
        <v>7.0604495704174E-2</v>
      </c>
      <c r="Y4728" t="s">
        <v>43</v>
      </c>
      <c r="Z4728">
        <f>IF(X4728&gt;=[1]Settings!$B$4,1,0)</f>
        <v>0</v>
      </c>
      <c r="AA4728" t="str">
        <f>IF(X4728&gt;=[1]Settings!$B$7,"Critical",IF(X4728&gt;=[1]Settings!$B$6,"High",IF(X4728&gt;=[1]Settings!$B$5,"Moderate","Low")))</f>
        <v>Low</v>
      </c>
    </row>
    <row r="4729" spans="1:27" x14ac:dyDescent="0.25">
      <c r="A4729">
        <v>4728</v>
      </c>
      <c r="B4729" t="s">
        <v>27</v>
      </c>
      <c r="C4729" t="s">
        <v>44</v>
      </c>
      <c r="D4729" t="s">
        <v>30</v>
      </c>
      <c r="E4729" t="s">
        <v>30</v>
      </c>
      <c r="F4729" t="s">
        <v>39</v>
      </c>
      <c r="G4729">
        <v>5</v>
      </c>
      <c r="H4729">
        <v>542</v>
      </c>
      <c r="I4729">
        <v>70</v>
      </c>
      <c r="J4729">
        <v>10</v>
      </c>
      <c r="K4729">
        <v>6</v>
      </c>
      <c r="L4729" s="6">
        <v>562826.23999999999</v>
      </c>
      <c r="M4729">
        <v>4</v>
      </c>
      <c r="N4729" s="7">
        <f>[1]Settings!$B$3*K4729</f>
        <v>1.5</v>
      </c>
      <c r="O4729">
        <v>2</v>
      </c>
      <c r="P4729" s="8">
        <f t="shared" si="365"/>
        <v>7</v>
      </c>
      <c r="Q4729" s="7">
        <f t="shared" si="366"/>
        <v>2.8</v>
      </c>
      <c r="R4729" s="8">
        <f t="shared" si="367"/>
        <v>0.36900369003690037</v>
      </c>
      <c r="S4729" s="8">
        <f t="shared" si="368"/>
        <v>1.3333333333333333</v>
      </c>
      <c r="T4729" s="9">
        <v>0.31845144375705597</v>
      </c>
      <c r="U4729">
        <v>5</v>
      </c>
      <c r="V4729" s="8">
        <f t="shared" si="369"/>
        <v>0.92250922509225097</v>
      </c>
      <c r="W4729">
        <f>IF(V4729&gt;=[1]Settings!$B$2,1,0)</f>
        <v>0</v>
      </c>
      <c r="X4729" s="9">
        <v>7.0719845592975603E-2</v>
      </c>
      <c r="Y4729" t="s">
        <v>32</v>
      </c>
      <c r="Z4729">
        <f>IF(X4729&gt;=[1]Settings!$B$4,1,0)</f>
        <v>0</v>
      </c>
      <c r="AA4729" t="str">
        <f>IF(X4729&gt;=[1]Settings!$B$7,"Critical",IF(X4729&gt;=[1]Settings!$B$6,"High",IF(X4729&gt;=[1]Settings!$B$5,"Moderate","Low")))</f>
        <v>Low</v>
      </c>
    </row>
    <row r="4730" spans="1:27" x14ac:dyDescent="0.25">
      <c r="A4730">
        <v>4729</v>
      </c>
      <c r="B4730" t="s">
        <v>27</v>
      </c>
      <c r="C4730" t="s">
        <v>37</v>
      </c>
      <c r="D4730" t="s">
        <v>29</v>
      </c>
      <c r="E4730" t="s">
        <v>42</v>
      </c>
      <c r="F4730" t="s">
        <v>36</v>
      </c>
      <c r="G4730">
        <v>4</v>
      </c>
      <c r="H4730">
        <v>537</v>
      </c>
      <c r="I4730">
        <v>62</v>
      </c>
      <c r="J4730">
        <v>9</v>
      </c>
      <c r="K4730">
        <v>6</v>
      </c>
      <c r="L4730" s="6">
        <v>500636.43</v>
      </c>
      <c r="M4730">
        <v>11</v>
      </c>
      <c r="N4730" s="7">
        <f>[1]Settings!$B$3*K4730</f>
        <v>1.5</v>
      </c>
      <c r="O4730">
        <v>6</v>
      </c>
      <c r="P4730" s="8">
        <f t="shared" si="365"/>
        <v>6.8888888888888893</v>
      </c>
      <c r="Q4730" s="7">
        <f t="shared" si="366"/>
        <v>6.82</v>
      </c>
      <c r="R4730" s="8">
        <f t="shared" si="367"/>
        <v>1.1173184357541899</v>
      </c>
      <c r="S4730" s="8">
        <f t="shared" si="368"/>
        <v>4</v>
      </c>
      <c r="T4730" s="9">
        <v>0.59145645865932694</v>
      </c>
      <c r="U4730">
        <v>10</v>
      </c>
      <c r="V4730" s="8">
        <f t="shared" si="369"/>
        <v>1.8621973929236499</v>
      </c>
      <c r="W4730">
        <f>IF(V4730&gt;=[1]Settings!$B$2,1,0)</f>
        <v>0</v>
      </c>
      <c r="X4730" s="9">
        <v>0.304199159145355</v>
      </c>
      <c r="Y4730" t="s">
        <v>32</v>
      </c>
      <c r="Z4730">
        <f>IF(X4730&gt;=[1]Settings!$B$4,1,0)</f>
        <v>0</v>
      </c>
      <c r="AA4730" t="str">
        <f>IF(X4730&gt;=[1]Settings!$B$7,"Critical",IF(X4730&gt;=[1]Settings!$B$6,"High",IF(X4730&gt;=[1]Settings!$B$5,"Moderate","Low")))</f>
        <v>Moderate</v>
      </c>
    </row>
    <row r="4731" spans="1:27" x14ac:dyDescent="0.25">
      <c r="A4731">
        <v>4730</v>
      </c>
      <c r="B4731" t="s">
        <v>27</v>
      </c>
      <c r="C4731" t="s">
        <v>44</v>
      </c>
      <c r="D4731" t="s">
        <v>29</v>
      </c>
      <c r="E4731" t="s">
        <v>35</v>
      </c>
      <c r="F4731" t="s">
        <v>36</v>
      </c>
      <c r="G4731">
        <v>5</v>
      </c>
      <c r="H4731">
        <v>380</v>
      </c>
      <c r="I4731">
        <v>59</v>
      </c>
      <c r="J4731">
        <v>6</v>
      </c>
      <c r="K4731">
        <v>4</v>
      </c>
      <c r="L4731" s="6">
        <v>287154.09999999998</v>
      </c>
      <c r="M4731">
        <v>19</v>
      </c>
      <c r="N4731" s="7">
        <f>[1]Settings!$B$3*K4731</f>
        <v>1</v>
      </c>
      <c r="O4731">
        <v>1</v>
      </c>
      <c r="P4731" s="8">
        <f t="shared" si="365"/>
        <v>9.8333333333333339</v>
      </c>
      <c r="Q4731" s="7">
        <f t="shared" si="366"/>
        <v>11.21</v>
      </c>
      <c r="R4731" s="8">
        <f t="shared" si="367"/>
        <v>0.26315789473684209</v>
      </c>
      <c r="S4731" s="8">
        <f t="shared" si="368"/>
        <v>1</v>
      </c>
      <c r="T4731" s="9">
        <v>0.301328493671638</v>
      </c>
      <c r="U4731">
        <v>5</v>
      </c>
      <c r="V4731" s="8">
        <f t="shared" si="369"/>
        <v>1.3157894736842106</v>
      </c>
      <c r="W4731">
        <f>IF(V4731&gt;=[1]Settings!$B$2,1,0)</f>
        <v>0</v>
      </c>
      <c r="X4731" s="9">
        <v>2.1815000101923901E-2</v>
      </c>
      <c r="Y4731" t="s">
        <v>32</v>
      </c>
      <c r="Z4731">
        <f>IF(X4731&gt;=[1]Settings!$B$4,1,0)</f>
        <v>0</v>
      </c>
      <c r="AA4731" t="str">
        <f>IF(X4731&gt;=[1]Settings!$B$7,"Critical",IF(X4731&gt;=[1]Settings!$B$6,"High",IF(X4731&gt;=[1]Settings!$B$5,"Moderate","Low")))</f>
        <v>Low</v>
      </c>
    </row>
    <row r="4732" spans="1:27" x14ac:dyDescent="0.25">
      <c r="A4732">
        <v>4731</v>
      </c>
      <c r="B4732" t="s">
        <v>27</v>
      </c>
      <c r="C4732" t="s">
        <v>44</v>
      </c>
      <c r="D4732" t="s">
        <v>34</v>
      </c>
      <c r="E4732" t="s">
        <v>30</v>
      </c>
      <c r="F4732" t="s">
        <v>39</v>
      </c>
      <c r="G4732">
        <v>3</v>
      </c>
      <c r="H4732">
        <v>481</v>
      </c>
      <c r="I4732">
        <v>51</v>
      </c>
      <c r="J4732">
        <v>13</v>
      </c>
      <c r="K4732">
        <v>5</v>
      </c>
      <c r="L4732" s="6">
        <v>572017.01</v>
      </c>
      <c r="M4732">
        <v>7</v>
      </c>
      <c r="N4732" s="7">
        <f>[1]Settings!$B$3*K4732</f>
        <v>1.25</v>
      </c>
      <c r="O4732">
        <v>1</v>
      </c>
      <c r="P4732" s="8">
        <f t="shared" si="365"/>
        <v>3.9230769230769229</v>
      </c>
      <c r="Q4732" s="7">
        <f t="shared" si="366"/>
        <v>3.57</v>
      </c>
      <c r="R4732" s="8">
        <f t="shared" si="367"/>
        <v>0.20790020790020791</v>
      </c>
      <c r="S4732" s="8">
        <f t="shared" si="368"/>
        <v>0.8</v>
      </c>
      <c r="T4732" s="9">
        <v>0.32628284619132902</v>
      </c>
      <c r="U4732">
        <v>2</v>
      </c>
      <c r="V4732" s="8">
        <f t="shared" si="369"/>
        <v>0.41580041580041582</v>
      </c>
      <c r="W4732">
        <f>IF(V4732&gt;=[1]Settings!$B$2,1,0)</f>
        <v>0</v>
      </c>
      <c r="X4732" s="9">
        <v>5.8949682861566502E-2</v>
      </c>
      <c r="Y4732" t="s">
        <v>32</v>
      </c>
      <c r="Z4732">
        <f>IF(X4732&gt;=[1]Settings!$B$4,1,0)</f>
        <v>0</v>
      </c>
      <c r="AA4732" t="str">
        <f>IF(X4732&gt;=[1]Settings!$B$7,"Critical",IF(X4732&gt;=[1]Settings!$B$6,"High",IF(X4732&gt;=[1]Settings!$B$5,"Moderate","Low")))</f>
        <v>Low</v>
      </c>
    </row>
    <row r="4733" spans="1:27" x14ac:dyDescent="0.25">
      <c r="A4733">
        <v>4732</v>
      </c>
      <c r="B4733" t="s">
        <v>27</v>
      </c>
      <c r="C4733" t="s">
        <v>40</v>
      </c>
      <c r="D4733" t="s">
        <v>30</v>
      </c>
      <c r="E4733" t="s">
        <v>30</v>
      </c>
      <c r="F4733" t="s">
        <v>39</v>
      </c>
      <c r="G4733">
        <v>3</v>
      </c>
      <c r="H4733">
        <v>143</v>
      </c>
      <c r="I4733">
        <v>48</v>
      </c>
      <c r="J4733">
        <v>6</v>
      </c>
      <c r="K4733">
        <v>9</v>
      </c>
      <c r="L4733" s="6">
        <v>504527.88</v>
      </c>
      <c r="M4733">
        <v>4</v>
      </c>
      <c r="N4733" s="7">
        <f>[1]Settings!$B$3*K4733</f>
        <v>2.25</v>
      </c>
      <c r="O4733">
        <v>1</v>
      </c>
      <c r="P4733" s="8">
        <f t="shared" si="365"/>
        <v>8</v>
      </c>
      <c r="Q4733" s="7">
        <f t="shared" si="366"/>
        <v>1.92</v>
      </c>
      <c r="R4733" s="8">
        <f t="shared" si="367"/>
        <v>0.69930069930069927</v>
      </c>
      <c r="S4733" s="8">
        <f t="shared" si="368"/>
        <v>0.44444444444444442</v>
      </c>
      <c r="T4733" s="9">
        <v>0.30946514038245498</v>
      </c>
      <c r="U4733">
        <v>2</v>
      </c>
      <c r="V4733" s="8">
        <f t="shared" si="369"/>
        <v>1.3986013986013985</v>
      </c>
      <c r="W4733">
        <f>IF(V4733&gt;=[1]Settings!$B$2,1,0)</f>
        <v>0</v>
      </c>
      <c r="X4733" s="9">
        <v>0.27141949534416199</v>
      </c>
      <c r="Y4733" t="s">
        <v>32</v>
      </c>
      <c r="Z4733">
        <f>IF(X4733&gt;=[1]Settings!$B$4,1,0)</f>
        <v>0</v>
      </c>
      <c r="AA4733" t="str">
        <f>IF(X4733&gt;=[1]Settings!$B$7,"Critical",IF(X4733&gt;=[1]Settings!$B$6,"High",IF(X4733&gt;=[1]Settings!$B$5,"Moderate","Low")))</f>
        <v>Low</v>
      </c>
    </row>
    <row r="4734" spans="1:27" x14ac:dyDescent="0.25">
      <c r="A4734">
        <v>4733</v>
      </c>
      <c r="B4734" t="s">
        <v>41</v>
      </c>
      <c r="C4734" t="s">
        <v>44</v>
      </c>
      <c r="D4734" t="s">
        <v>34</v>
      </c>
      <c r="E4734" t="s">
        <v>35</v>
      </c>
      <c r="F4734" t="s">
        <v>36</v>
      </c>
      <c r="G4734">
        <v>2</v>
      </c>
      <c r="H4734">
        <v>369</v>
      </c>
      <c r="I4734">
        <v>49</v>
      </c>
      <c r="J4734">
        <v>7</v>
      </c>
      <c r="K4734">
        <v>4</v>
      </c>
      <c r="L4734" s="6">
        <v>300247.09999999998</v>
      </c>
      <c r="M4734">
        <v>8</v>
      </c>
      <c r="N4734" s="7">
        <f>[1]Settings!$B$3*K4734</f>
        <v>1</v>
      </c>
      <c r="O4734">
        <v>3</v>
      </c>
      <c r="P4734" s="8">
        <f t="shared" si="365"/>
        <v>7</v>
      </c>
      <c r="Q4734" s="7">
        <f t="shared" si="366"/>
        <v>3.92</v>
      </c>
      <c r="R4734" s="8">
        <f t="shared" si="367"/>
        <v>0.81300813008130079</v>
      </c>
      <c r="S4734" s="8">
        <f t="shared" si="368"/>
        <v>3</v>
      </c>
      <c r="T4734" s="9">
        <v>0.754513608777304</v>
      </c>
      <c r="U4734">
        <v>3</v>
      </c>
      <c r="V4734" s="8">
        <f t="shared" si="369"/>
        <v>0.81300813008130079</v>
      </c>
      <c r="W4734">
        <f>IF(V4734&gt;=[1]Settings!$B$2,1,0)</f>
        <v>0</v>
      </c>
      <c r="X4734" s="9">
        <v>0.150270640850067</v>
      </c>
      <c r="Y4734" t="s">
        <v>43</v>
      </c>
      <c r="Z4734">
        <f>IF(X4734&gt;=[1]Settings!$B$4,1,0)</f>
        <v>0</v>
      </c>
      <c r="AA4734" t="str">
        <f>IF(X4734&gt;=[1]Settings!$B$7,"Critical",IF(X4734&gt;=[1]Settings!$B$6,"High",IF(X4734&gt;=[1]Settings!$B$5,"Moderate","Low")))</f>
        <v>Low</v>
      </c>
    </row>
    <row r="4735" spans="1:27" x14ac:dyDescent="0.25">
      <c r="A4735">
        <v>4734</v>
      </c>
      <c r="B4735" t="s">
        <v>27</v>
      </c>
      <c r="C4735" t="s">
        <v>44</v>
      </c>
      <c r="D4735" t="s">
        <v>30</v>
      </c>
      <c r="E4735" t="s">
        <v>30</v>
      </c>
      <c r="F4735" t="s">
        <v>36</v>
      </c>
      <c r="G4735">
        <v>3</v>
      </c>
      <c r="H4735">
        <v>518</v>
      </c>
      <c r="I4735">
        <v>48</v>
      </c>
      <c r="J4735">
        <v>13</v>
      </c>
      <c r="K4735">
        <v>7</v>
      </c>
      <c r="L4735" s="6">
        <v>723579.2</v>
      </c>
      <c r="M4735">
        <v>5</v>
      </c>
      <c r="N4735" s="7">
        <f>[1]Settings!$B$3*K4735</f>
        <v>1.75</v>
      </c>
      <c r="O4735">
        <v>2</v>
      </c>
      <c r="P4735" s="8">
        <f t="shared" si="365"/>
        <v>3.6923076923076925</v>
      </c>
      <c r="Q4735" s="7">
        <f t="shared" si="366"/>
        <v>2.4</v>
      </c>
      <c r="R4735" s="8">
        <f t="shared" si="367"/>
        <v>0.38610038610038611</v>
      </c>
      <c r="S4735" s="8">
        <f t="shared" si="368"/>
        <v>1.1428571428571428</v>
      </c>
      <c r="T4735" s="9">
        <v>0.15112397123972801</v>
      </c>
      <c r="U4735">
        <v>2</v>
      </c>
      <c r="V4735" s="8">
        <f t="shared" si="369"/>
        <v>0.38610038610038611</v>
      </c>
      <c r="W4735">
        <f>IF(V4735&gt;=[1]Settings!$B$2,1,0)</f>
        <v>0</v>
      </c>
      <c r="X4735" s="9">
        <v>0.10797341167926799</v>
      </c>
      <c r="Y4735" t="s">
        <v>32</v>
      </c>
      <c r="Z4735">
        <f>IF(X4735&gt;=[1]Settings!$B$4,1,0)</f>
        <v>0</v>
      </c>
      <c r="AA4735" t="str">
        <f>IF(X4735&gt;=[1]Settings!$B$7,"Critical",IF(X4735&gt;=[1]Settings!$B$6,"High",IF(X4735&gt;=[1]Settings!$B$5,"Moderate","Low")))</f>
        <v>Low</v>
      </c>
    </row>
    <row r="4736" spans="1:27" x14ac:dyDescent="0.25">
      <c r="A4736">
        <v>4735</v>
      </c>
      <c r="B4736" t="s">
        <v>41</v>
      </c>
      <c r="C4736" t="s">
        <v>40</v>
      </c>
      <c r="D4736" t="s">
        <v>29</v>
      </c>
      <c r="E4736" t="s">
        <v>30</v>
      </c>
      <c r="F4736" t="s">
        <v>36</v>
      </c>
      <c r="G4736">
        <v>4</v>
      </c>
      <c r="H4736">
        <v>871</v>
      </c>
      <c r="I4736">
        <v>65</v>
      </c>
      <c r="J4736">
        <v>16</v>
      </c>
      <c r="K4736">
        <v>11</v>
      </c>
      <c r="L4736" s="6">
        <v>1179332.3500000001</v>
      </c>
      <c r="M4736">
        <v>4</v>
      </c>
      <c r="N4736" s="7">
        <f>[1]Settings!$B$3*K4736</f>
        <v>2.75</v>
      </c>
      <c r="O4736">
        <v>11</v>
      </c>
      <c r="P4736" s="8">
        <f t="shared" si="365"/>
        <v>4.0625</v>
      </c>
      <c r="Q4736" s="7">
        <f t="shared" si="366"/>
        <v>2.6</v>
      </c>
      <c r="R4736" s="8">
        <f t="shared" si="367"/>
        <v>1.2629161882893227</v>
      </c>
      <c r="S4736" s="8">
        <f t="shared" si="368"/>
        <v>4</v>
      </c>
      <c r="T4736" s="9">
        <v>0.326472917271938</v>
      </c>
      <c r="U4736">
        <v>4</v>
      </c>
      <c r="V4736" s="8">
        <f t="shared" si="369"/>
        <v>0.45924225028702642</v>
      </c>
      <c r="W4736">
        <f>IF(V4736&gt;=[1]Settings!$B$2,1,0)</f>
        <v>0</v>
      </c>
      <c r="X4736" s="9">
        <v>0.65464186668395996</v>
      </c>
      <c r="Y4736" t="s">
        <v>43</v>
      </c>
      <c r="Z4736">
        <f>IF(X4736&gt;=[1]Settings!$B$4,1,0)</f>
        <v>1</v>
      </c>
      <c r="AA4736" t="str">
        <f>IF(X4736&gt;=[1]Settings!$B$7,"Critical",IF(X4736&gt;=[1]Settings!$B$6,"High",IF(X4736&gt;=[1]Settings!$B$5,"Moderate","Low")))</f>
        <v>High</v>
      </c>
    </row>
    <row r="4737" spans="1:27" x14ac:dyDescent="0.25">
      <c r="A4737">
        <v>4736</v>
      </c>
      <c r="B4737" t="s">
        <v>41</v>
      </c>
      <c r="C4737" t="s">
        <v>37</v>
      </c>
      <c r="D4737" t="s">
        <v>29</v>
      </c>
      <c r="E4737" t="s">
        <v>30</v>
      </c>
      <c r="F4737" t="s">
        <v>39</v>
      </c>
      <c r="G4737">
        <v>1</v>
      </c>
      <c r="H4737">
        <v>496</v>
      </c>
      <c r="I4737">
        <v>57</v>
      </c>
      <c r="J4737">
        <v>15</v>
      </c>
      <c r="K4737">
        <v>7</v>
      </c>
      <c r="L4737" s="6">
        <v>880469.76</v>
      </c>
      <c r="M4737">
        <v>17</v>
      </c>
      <c r="N4737" s="7">
        <f>[1]Settings!$B$3*K4737</f>
        <v>1.75</v>
      </c>
      <c r="O4737">
        <v>1</v>
      </c>
      <c r="P4737" s="8">
        <f t="shared" si="365"/>
        <v>3.8</v>
      </c>
      <c r="Q4737" s="7">
        <f t="shared" si="366"/>
        <v>9.69</v>
      </c>
      <c r="R4737" s="8">
        <f t="shared" si="367"/>
        <v>0.20161290322580644</v>
      </c>
      <c r="S4737" s="8">
        <f t="shared" si="368"/>
        <v>0.5714285714285714</v>
      </c>
      <c r="T4737" s="9">
        <v>0.15166734177813801</v>
      </c>
      <c r="U4737">
        <v>1</v>
      </c>
      <c r="V4737" s="8">
        <f t="shared" si="369"/>
        <v>0.20161290322580644</v>
      </c>
      <c r="W4737">
        <f>IF(V4737&gt;=[1]Settings!$B$2,1,0)</f>
        <v>0</v>
      </c>
      <c r="X4737" s="9">
        <v>4.4634182006120703E-2</v>
      </c>
      <c r="Y4737" t="s">
        <v>43</v>
      </c>
      <c r="Z4737">
        <f>IF(X4737&gt;=[1]Settings!$B$4,1,0)</f>
        <v>0</v>
      </c>
      <c r="AA4737" t="str">
        <f>IF(X4737&gt;=[1]Settings!$B$7,"Critical",IF(X4737&gt;=[1]Settings!$B$6,"High",IF(X4737&gt;=[1]Settings!$B$5,"Moderate","Low")))</f>
        <v>Low</v>
      </c>
    </row>
    <row r="4738" spans="1:27" x14ac:dyDescent="0.25">
      <c r="A4738">
        <v>4737</v>
      </c>
      <c r="B4738" t="s">
        <v>27</v>
      </c>
      <c r="C4738" t="s">
        <v>37</v>
      </c>
      <c r="D4738" t="s">
        <v>34</v>
      </c>
      <c r="E4738" t="s">
        <v>30</v>
      </c>
      <c r="F4738" t="s">
        <v>39</v>
      </c>
      <c r="G4738">
        <v>2</v>
      </c>
      <c r="H4738">
        <v>1099</v>
      </c>
      <c r="I4738">
        <v>71</v>
      </c>
      <c r="J4738">
        <v>18</v>
      </c>
      <c r="K4738">
        <v>13</v>
      </c>
      <c r="L4738" s="6">
        <v>2328858.4500000002</v>
      </c>
      <c r="M4738">
        <v>5</v>
      </c>
      <c r="N4738" s="7">
        <f>[1]Settings!$B$3*K4738</f>
        <v>3.25</v>
      </c>
      <c r="O4738">
        <v>12</v>
      </c>
      <c r="P4738" s="8">
        <f t="shared" ref="P4738:P4801" si="370">I4738/J4738</f>
        <v>3.9444444444444446</v>
      </c>
      <c r="Q4738" s="7">
        <f t="shared" ref="Q4738:Q4801" si="371">M4738*I4738/100</f>
        <v>3.55</v>
      </c>
      <c r="R4738" s="8">
        <f t="shared" ref="R4738:R4801" si="372">100*O4738/H4738</f>
        <v>1.091901728844404</v>
      </c>
      <c r="S4738" s="8">
        <f t="shared" ref="S4738:S4801" si="373">O4738/N4738</f>
        <v>3.6923076923076925</v>
      </c>
      <c r="T4738" s="9">
        <v>0.40484921232017002</v>
      </c>
      <c r="U4738">
        <v>41</v>
      </c>
      <c r="V4738" s="8">
        <f t="shared" ref="V4738:V4801" si="374">100*U4738/H4738</f>
        <v>3.7306642402183803</v>
      </c>
      <c r="W4738">
        <f>IF(V4738&gt;=[1]Settings!$B$2,1,0)</f>
        <v>1</v>
      </c>
      <c r="X4738" s="9">
        <v>0.69944608211517301</v>
      </c>
      <c r="Y4738" t="s">
        <v>32</v>
      </c>
      <c r="Z4738">
        <f>IF(X4738&gt;=[1]Settings!$B$4,1,0)</f>
        <v>1</v>
      </c>
      <c r="AA4738" t="str">
        <f>IF(X4738&gt;=[1]Settings!$B$7,"Critical",IF(X4738&gt;=[1]Settings!$B$6,"High",IF(X4738&gt;=[1]Settings!$B$5,"Moderate","Low")))</f>
        <v>High</v>
      </c>
    </row>
    <row r="4739" spans="1:27" x14ac:dyDescent="0.25">
      <c r="A4739">
        <v>4738</v>
      </c>
      <c r="B4739" t="s">
        <v>27</v>
      </c>
      <c r="C4739" t="s">
        <v>38</v>
      </c>
      <c r="D4739" t="s">
        <v>29</v>
      </c>
      <c r="E4739" t="s">
        <v>42</v>
      </c>
      <c r="F4739" t="s">
        <v>39</v>
      </c>
      <c r="G4739">
        <v>5</v>
      </c>
      <c r="H4739">
        <v>1063</v>
      </c>
      <c r="I4739">
        <v>82</v>
      </c>
      <c r="J4739">
        <v>21</v>
      </c>
      <c r="K4739">
        <v>16</v>
      </c>
      <c r="L4739" s="6">
        <v>2852221.3</v>
      </c>
      <c r="M4739">
        <v>11</v>
      </c>
      <c r="N4739" s="7">
        <f>[1]Settings!$B$3*K4739</f>
        <v>4</v>
      </c>
      <c r="O4739">
        <v>5</v>
      </c>
      <c r="P4739" s="8">
        <f t="shared" si="370"/>
        <v>3.9047619047619047</v>
      </c>
      <c r="Q4739" s="7">
        <f t="shared" si="371"/>
        <v>9.02</v>
      </c>
      <c r="R4739" s="8">
        <f t="shared" si="372"/>
        <v>0.47036688617121353</v>
      </c>
      <c r="S4739" s="8">
        <f t="shared" si="373"/>
        <v>1.25</v>
      </c>
      <c r="T4739" s="9">
        <v>0.131325819996709</v>
      </c>
      <c r="U4739">
        <v>14</v>
      </c>
      <c r="V4739" s="8">
        <f t="shared" si="374"/>
        <v>1.3170272812793979</v>
      </c>
      <c r="W4739">
        <f>IF(V4739&gt;=[1]Settings!$B$2,1,0)</f>
        <v>0</v>
      </c>
      <c r="X4739" s="9">
        <v>0.29238495230674699</v>
      </c>
      <c r="Y4739" t="s">
        <v>32</v>
      </c>
      <c r="Z4739">
        <f>IF(X4739&gt;=[1]Settings!$B$4,1,0)</f>
        <v>0</v>
      </c>
      <c r="AA4739" t="str">
        <f>IF(X4739&gt;=[1]Settings!$B$7,"Critical",IF(X4739&gt;=[1]Settings!$B$6,"High",IF(X4739&gt;=[1]Settings!$B$5,"Moderate","Low")))</f>
        <v>Low</v>
      </c>
    </row>
    <row r="4740" spans="1:27" x14ac:dyDescent="0.25">
      <c r="A4740">
        <v>4739</v>
      </c>
      <c r="B4740" t="s">
        <v>41</v>
      </c>
      <c r="C4740" t="s">
        <v>38</v>
      </c>
      <c r="D4740" t="s">
        <v>34</v>
      </c>
      <c r="E4740" t="s">
        <v>42</v>
      </c>
      <c r="F4740" t="s">
        <v>39</v>
      </c>
      <c r="G4740">
        <v>2</v>
      </c>
      <c r="H4740">
        <v>549</v>
      </c>
      <c r="I4740">
        <v>58</v>
      </c>
      <c r="J4740">
        <v>12</v>
      </c>
      <c r="K4740">
        <v>4</v>
      </c>
      <c r="L4740" s="6">
        <v>442664.49</v>
      </c>
      <c r="M4740">
        <v>14</v>
      </c>
      <c r="N4740" s="7">
        <f>[1]Settings!$B$3*K4740</f>
        <v>1</v>
      </c>
      <c r="O4740">
        <v>3</v>
      </c>
      <c r="P4740" s="8">
        <f t="shared" si="370"/>
        <v>4.833333333333333</v>
      </c>
      <c r="Q4740" s="7">
        <f t="shared" si="371"/>
        <v>8.1199999999999992</v>
      </c>
      <c r="R4740" s="8">
        <f t="shared" si="372"/>
        <v>0.54644808743169404</v>
      </c>
      <c r="S4740" s="8">
        <f t="shared" si="373"/>
        <v>3</v>
      </c>
      <c r="T4740" s="9">
        <v>0.55547557738842301</v>
      </c>
      <c r="U4740">
        <v>5</v>
      </c>
      <c r="V4740" s="8">
        <f t="shared" si="374"/>
        <v>0.91074681238615662</v>
      </c>
      <c r="W4740">
        <f>IF(V4740&gt;=[1]Settings!$B$2,1,0)</f>
        <v>0</v>
      </c>
      <c r="X4740" s="9">
        <v>8.1310883164405795E-2</v>
      </c>
      <c r="Y4740" t="s">
        <v>43</v>
      </c>
      <c r="Z4740">
        <f>IF(X4740&gt;=[1]Settings!$B$4,1,0)</f>
        <v>0</v>
      </c>
      <c r="AA4740" t="str">
        <f>IF(X4740&gt;=[1]Settings!$B$7,"Critical",IF(X4740&gt;=[1]Settings!$B$6,"High",IF(X4740&gt;=[1]Settings!$B$5,"Moderate","Low")))</f>
        <v>Low</v>
      </c>
    </row>
    <row r="4741" spans="1:27" x14ac:dyDescent="0.25">
      <c r="A4741">
        <v>4740</v>
      </c>
      <c r="B4741" t="s">
        <v>41</v>
      </c>
      <c r="C4741" t="s">
        <v>37</v>
      </c>
      <c r="D4741" t="s">
        <v>30</v>
      </c>
      <c r="E4741" t="s">
        <v>35</v>
      </c>
      <c r="F4741" t="s">
        <v>36</v>
      </c>
      <c r="G4741">
        <v>2</v>
      </c>
      <c r="H4741">
        <v>416</v>
      </c>
      <c r="I4741">
        <v>71</v>
      </c>
      <c r="J4741">
        <v>10</v>
      </c>
      <c r="K4741">
        <v>5</v>
      </c>
      <c r="L4741" s="6">
        <v>408901.64</v>
      </c>
      <c r="M4741">
        <v>10</v>
      </c>
      <c r="N4741" s="7">
        <f>[1]Settings!$B$3*K4741</f>
        <v>1.25</v>
      </c>
      <c r="O4741">
        <v>1</v>
      </c>
      <c r="P4741" s="8">
        <f t="shared" si="370"/>
        <v>7.1</v>
      </c>
      <c r="Q4741" s="7">
        <f t="shared" si="371"/>
        <v>7.1</v>
      </c>
      <c r="R4741" s="8">
        <f t="shared" si="372"/>
        <v>0.24038461538461539</v>
      </c>
      <c r="S4741" s="8">
        <f t="shared" si="373"/>
        <v>0.8</v>
      </c>
      <c r="T4741" s="9">
        <v>0.552671380267997</v>
      </c>
      <c r="U4741">
        <v>11</v>
      </c>
      <c r="V4741" s="8">
        <f t="shared" si="374"/>
        <v>2.6442307692307692</v>
      </c>
      <c r="W4741">
        <f>IF(V4741&gt;=[1]Settings!$B$2,1,0)</f>
        <v>1</v>
      </c>
      <c r="X4741" s="9">
        <v>9.7194947302341503E-2</v>
      </c>
      <c r="Y4741" t="s">
        <v>43</v>
      </c>
      <c r="Z4741">
        <f>IF(X4741&gt;=[1]Settings!$B$4,1,0)</f>
        <v>0</v>
      </c>
      <c r="AA4741" t="str">
        <f>IF(X4741&gt;=[1]Settings!$B$7,"Critical",IF(X4741&gt;=[1]Settings!$B$6,"High",IF(X4741&gt;=[1]Settings!$B$5,"Moderate","Low")))</f>
        <v>Low</v>
      </c>
    </row>
    <row r="4742" spans="1:27" x14ac:dyDescent="0.25">
      <c r="A4742">
        <v>4741</v>
      </c>
      <c r="B4742" t="s">
        <v>27</v>
      </c>
      <c r="C4742" t="s">
        <v>38</v>
      </c>
      <c r="D4742" t="s">
        <v>30</v>
      </c>
      <c r="E4742" t="s">
        <v>30</v>
      </c>
      <c r="F4742" t="s">
        <v>39</v>
      </c>
      <c r="G4742">
        <v>5</v>
      </c>
      <c r="H4742">
        <v>1155</v>
      </c>
      <c r="I4742">
        <v>100</v>
      </c>
      <c r="J4742">
        <v>17</v>
      </c>
      <c r="K4742">
        <v>15</v>
      </c>
      <c r="L4742" s="6">
        <v>2234443.36</v>
      </c>
      <c r="M4742">
        <v>8</v>
      </c>
      <c r="N4742" s="7">
        <f>[1]Settings!$B$3*K4742</f>
        <v>3.75</v>
      </c>
      <c r="O4742">
        <v>32</v>
      </c>
      <c r="P4742" s="8">
        <f t="shared" si="370"/>
        <v>5.882352941176471</v>
      </c>
      <c r="Q4742" s="7">
        <f t="shared" si="371"/>
        <v>8</v>
      </c>
      <c r="R4742" s="8">
        <f t="shared" si="372"/>
        <v>2.7705627705627704</v>
      </c>
      <c r="S4742" s="8">
        <f t="shared" si="373"/>
        <v>8.5333333333333332</v>
      </c>
      <c r="T4742" s="9">
        <v>0.79593313632739104</v>
      </c>
      <c r="U4742">
        <v>126</v>
      </c>
      <c r="V4742" s="8">
        <f t="shared" si="374"/>
        <v>10.909090909090908</v>
      </c>
      <c r="W4742">
        <f>IF(V4742&gt;=[1]Settings!$B$2,1,0)</f>
        <v>1</v>
      </c>
      <c r="X4742" s="9">
        <v>0.95561963319778398</v>
      </c>
      <c r="Y4742" t="s">
        <v>32</v>
      </c>
      <c r="Z4742">
        <f>IF(X4742&gt;=[1]Settings!$B$4,1,0)</f>
        <v>1</v>
      </c>
      <c r="AA4742" t="str">
        <f>IF(X4742&gt;=[1]Settings!$B$7,"Critical",IF(X4742&gt;=[1]Settings!$B$6,"High",IF(X4742&gt;=[1]Settings!$B$5,"Moderate","Low")))</f>
        <v>Critical</v>
      </c>
    </row>
    <row r="4743" spans="1:27" x14ac:dyDescent="0.25">
      <c r="A4743">
        <v>4742</v>
      </c>
      <c r="B4743" t="s">
        <v>27</v>
      </c>
      <c r="C4743" t="s">
        <v>44</v>
      </c>
      <c r="D4743" t="s">
        <v>30</v>
      </c>
      <c r="E4743" t="s">
        <v>42</v>
      </c>
      <c r="F4743" t="s">
        <v>31</v>
      </c>
      <c r="G4743">
        <v>2</v>
      </c>
      <c r="H4743">
        <v>736</v>
      </c>
      <c r="I4743">
        <v>97</v>
      </c>
      <c r="J4743">
        <v>11</v>
      </c>
      <c r="K4743">
        <v>20</v>
      </c>
      <c r="L4743" s="6">
        <v>1570800.16</v>
      </c>
      <c r="M4743">
        <v>2</v>
      </c>
      <c r="N4743" s="7">
        <f>[1]Settings!$B$3*K4743</f>
        <v>5</v>
      </c>
      <c r="O4743">
        <v>40</v>
      </c>
      <c r="P4743" s="8">
        <f t="shared" si="370"/>
        <v>8.8181818181818183</v>
      </c>
      <c r="Q4743" s="7">
        <f t="shared" si="371"/>
        <v>1.94</v>
      </c>
      <c r="R4743" s="8">
        <f t="shared" si="372"/>
        <v>5.4347826086956523</v>
      </c>
      <c r="S4743" s="8">
        <f t="shared" si="373"/>
        <v>8</v>
      </c>
      <c r="T4743" s="9">
        <v>1.1539587035700001</v>
      </c>
      <c r="U4743">
        <v>107</v>
      </c>
      <c r="V4743" s="8">
        <f t="shared" si="374"/>
        <v>14.538043478260869</v>
      </c>
      <c r="W4743">
        <f>IF(V4743&gt;=[1]Settings!$B$2,1,0)</f>
        <v>1</v>
      </c>
      <c r="X4743" s="9">
        <v>0.98999923467636097</v>
      </c>
      <c r="Y4743" t="s">
        <v>32</v>
      </c>
      <c r="Z4743">
        <f>IF(X4743&gt;=[1]Settings!$B$4,1,0)</f>
        <v>1</v>
      </c>
      <c r="AA4743" t="str">
        <f>IF(X4743&gt;=[1]Settings!$B$7,"Critical",IF(X4743&gt;=[1]Settings!$B$6,"High",IF(X4743&gt;=[1]Settings!$B$5,"Moderate","Low")))</f>
        <v>Critical</v>
      </c>
    </row>
    <row r="4744" spans="1:27" x14ac:dyDescent="0.25">
      <c r="A4744">
        <v>4743</v>
      </c>
      <c r="B4744" t="s">
        <v>27</v>
      </c>
      <c r="C4744" t="s">
        <v>28</v>
      </c>
      <c r="D4744" t="s">
        <v>29</v>
      </c>
      <c r="E4744" t="s">
        <v>35</v>
      </c>
      <c r="F4744" t="s">
        <v>36</v>
      </c>
      <c r="G4744">
        <v>4</v>
      </c>
      <c r="H4744">
        <v>651</v>
      </c>
      <c r="I4744">
        <v>45</v>
      </c>
      <c r="J4744">
        <v>7</v>
      </c>
      <c r="K4744">
        <v>6</v>
      </c>
      <c r="L4744" s="6">
        <v>421979.23</v>
      </c>
      <c r="M4744">
        <v>11</v>
      </c>
      <c r="N4744" s="7">
        <f>[1]Settings!$B$3*K4744</f>
        <v>1.5</v>
      </c>
      <c r="O4744">
        <v>3</v>
      </c>
      <c r="P4744" s="8">
        <f t="shared" si="370"/>
        <v>6.4285714285714288</v>
      </c>
      <c r="Q4744" s="7">
        <f t="shared" si="371"/>
        <v>4.95</v>
      </c>
      <c r="R4744" s="8">
        <f t="shared" si="372"/>
        <v>0.46082949308755761</v>
      </c>
      <c r="S4744" s="8">
        <f t="shared" si="373"/>
        <v>2</v>
      </c>
      <c r="T4744" s="9">
        <v>0.30406769618074297</v>
      </c>
      <c r="U4744">
        <v>6</v>
      </c>
      <c r="V4744" s="8">
        <f t="shared" si="374"/>
        <v>0.92165898617511521</v>
      </c>
      <c r="W4744">
        <f>IF(V4744&gt;=[1]Settings!$B$2,1,0)</f>
        <v>0</v>
      </c>
      <c r="X4744" s="9">
        <v>7.5382418930530604E-2</v>
      </c>
      <c r="Y4744" t="s">
        <v>32</v>
      </c>
      <c r="Z4744">
        <f>IF(X4744&gt;=[1]Settings!$B$4,1,0)</f>
        <v>0</v>
      </c>
      <c r="AA4744" t="str">
        <f>IF(X4744&gt;=[1]Settings!$B$7,"Critical",IF(X4744&gt;=[1]Settings!$B$6,"High",IF(X4744&gt;=[1]Settings!$B$5,"Moderate","Low")))</f>
        <v>Low</v>
      </c>
    </row>
    <row r="4745" spans="1:27" x14ac:dyDescent="0.25">
      <c r="A4745">
        <v>4744</v>
      </c>
      <c r="B4745" t="s">
        <v>27</v>
      </c>
      <c r="C4745" t="s">
        <v>44</v>
      </c>
      <c r="D4745" t="s">
        <v>30</v>
      </c>
      <c r="E4745" t="s">
        <v>30</v>
      </c>
      <c r="F4745" t="s">
        <v>36</v>
      </c>
      <c r="G4745">
        <v>2</v>
      </c>
      <c r="H4745">
        <v>331</v>
      </c>
      <c r="I4745">
        <v>43</v>
      </c>
      <c r="J4745">
        <v>6</v>
      </c>
      <c r="K4745">
        <v>4</v>
      </c>
      <c r="L4745" s="6">
        <v>240204.84</v>
      </c>
      <c r="M4745">
        <v>7</v>
      </c>
      <c r="N4745" s="7">
        <f>[1]Settings!$B$3*K4745</f>
        <v>1</v>
      </c>
      <c r="O4745">
        <v>1</v>
      </c>
      <c r="P4745" s="8">
        <f t="shared" si="370"/>
        <v>7.166666666666667</v>
      </c>
      <c r="Q4745" s="7">
        <f t="shared" si="371"/>
        <v>3.01</v>
      </c>
      <c r="R4745" s="8">
        <f t="shared" si="372"/>
        <v>0.30211480362537763</v>
      </c>
      <c r="S4745" s="8">
        <f t="shared" si="373"/>
        <v>1</v>
      </c>
      <c r="T4745" s="9">
        <v>0.52212512846049797</v>
      </c>
      <c r="U4745">
        <v>3</v>
      </c>
      <c r="V4745" s="8">
        <f t="shared" si="374"/>
        <v>0.90634441087613293</v>
      </c>
      <c r="W4745">
        <f>IF(V4745&gt;=[1]Settings!$B$2,1,0)</f>
        <v>0</v>
      </c>
      <c r="X4745" s="9">
        <v>4.8327814787626301E-2</v>
      </c>
      <c r="Y4745" t="s">
        <v>32</v>
      </c>
      <c r="Z4745">
        <f>IF(X4745&gt;=[1]Settings!$B$4,1,0)</f>
        <v>0</v>
      </c>
      <c r="AA4745" t="str">
        <f>IF(X4745&gt;=[1]Settings!$B$7,"Critical",IF(X4745&gt;=[1]Settings!$B$6,"High",IF(X4745&gt;=[1]Settings!$B$5,"Moderate","Low")))</f>
        <v>Low</v>
      </c>
    </row>
    <row r="4746" spans="1:27" x14ac:dyDescent="0.25">
      <c r="A4746">
        <v>4745</v>
      </c>
      <c r="B4746" t="s">
        <v>27</v>
      </c>
      <c r="C4746" t="s">
        <v>38</v>
      </c>
      <c r="D4746" t="s">
        <v>34</v>
      </c>
      <c r="E4746" t="s">
        <v>30</v>
      </c>
      <c r="F4746" t="s">
        <v>36</v>
      </c>
      <c r="G4746">
        <v>2</v>
      </c>
      <c r="H4746">
        <v>412</v>
      </c>
      <c r="I4746">
        <v>74</v>
      </c>
      <c r="J4746">
        <v>6</v>
      </c>
      <c r="K4746">
        <v>8</v>
      </c>
      <c r="L4746" s="6">
        <v>545186.99</v>
      </c>
      <c r="M4746">
        <v>6</v>
      </c>
      <c r="N4746" s="7">
        <f>[1]Settings!$B$3*K4746</f>
        <v>2</v>
      </c>
      <c r="O4746">
        <v>2</v>
      </c>
      <c r="P4746" s="8">
        <f t="shared" si="370"/>
        <v>12.333333333333334</v>
      </c>
      <c r="Q4746" s="7">
        <f t="shared" si="371"/>
        <v>4.4400000000000004</v>
      </c>
      <c r="R4746" s="8">
        <f t="shared" si="372"/>
        <v>0.4854368932038835</v>
      </c>
      <c r="S4746" s="8">
        <f t="shared" si="373"/>
        <v>1</v>
      </c>
      <c r="T4746" s="9">
        <v>0.29685270245323397</v>
      </c>
      <c r="U4746">
        <v>5</v>
      </c>
      <c r="V4746" s="8">
        <f t="shared" si="374"/>
        <v>1.2135922330097086</v>
      </c>
      <c r="W4746">
        <f>IF(V4746&gt;=[1]Settings!$B$2,1,0)</f>
        <v>0</v>
      </c>
      <c r="X4746" s="9">
        <v>0.54887747764587402</v>
      </c>
      <c r="Y4746" t="s">
        <v>32</v>
      </c>
      <c r="Z4746">
        <f>IF(X4746&gt;=[1]Settings!$B$4,1,0)</f>
        <v>1</v>
      </c>
      <c r="AA4746" t="str">
        <f>IF(X4746&gt;=[1]Settings!$B$7,"Critical",IF(X4746&gt;=[1]Settings!$B$6,"High",IF(X4746&gt;=[1]Settings!$B$5,"Moderate","Low")))</f>
        <v>Moderate</v>
      </c>
    </row>
    <row r="4747" spans="1:27" x14ac:dyDescent="0.25">
      <c r="A4747">
        <v>4746</v>
      </c>
      <c r="B4747" t="s">
        <v>41</v>
      </c>
      <c r="C4747" t="s">
        <v>38</v>
      </c>
      <c r="D4747" t="s">
        <v>34</v>
      </c>
      <c r="E4747" t="s">
        <v>35</v>
      </c>
      <c r="F4747" t="s">
        <v>36</v>
      </c>
      <c r="G4747">
        <v>2</v>
      </c>
      <c r="H4747">
        <v>254</v>
      </c>
      <c r="I4747">
        <v>52</v>
      </c>
      <c r="J4747">
        <v>6</v>
      </c>
      <c r="K4747">
        <v>7</v>
      </c>
      <c r="L4747" s="6">
        <v>310264.92</v>
      </c>
      <c r="M4747">
        <v>12</v>
      </c>
      <c r="N4747" s="7">
        <f>[1]Settings!$B$3*K4747</f>
        <v>1.75</v>
      </c>
      <c r="O4747">
        <v>0</v>
      </c>
      <c r="P4747" s="8">
        <f t="shared" si="370"/>
        <v>8.6666666666666661</v>
      </c>
      <c r="Q4747" s="7">
        <f t="shared" si="371"/>
        <v>6.24</v>
      </c>
      <c r="R4747" s="8">
        <f t="shared" si="372"/>
        <v>0</v>
      </c>
      <c r="S4747" s="8">
        <f t="shared" si="373"/>
        <v>0</v>
      </c>
      <c r="T4747" s="9">
        <v>0.39125559402322702</v>
      </c>
      <c r="U4747">
        <v>4</v>
      </c>
      <c r="V4747" s="8">
        <f t="shared" si="374"/>
        <v>1.5748031496062993</v>
      </c>
      <c r="W4747">
        <f>IF(V4747&gt;=[1]Settings!$B$2,1,0)</f>
        <v>0</v>
      </c>
      <c r="X4747" s="9">
        <v>0.14927549660205799</v>
      </c>
      <c r="Y4747" t="s">
        <v>43</v>
      </c>
      <c r="Z4747">
        <f>IF(X4747&gt;=[1]Settings!$B$4,1,0)</f>
        <v>0</v>
      </c>
      <c r="AA4747" t="str">
        <f>IF(X4747&gt;=[1]Settings!$B$7,"Critical",IF(X4747&gt;=[1]Settings!$B$6,"High",IF(X4747&gt;=[1]Settings!$B$5,"Moderate","Low")))</f>
        <v>Low</v>
      </c>
    </row>
    <row r="4748" spans="1:27" x14ac:dyDescent="0.25">
      <c r="A4748">
        <v>4747</v>
      </c>
      <c r="B4748" t="s">
        <v>27</v>
      </c>
      <c r="C4748" t="s">
        <v>33</v>
      </c>
      <c r="D4748" t="s">
        <v>30</v>
      </c>
      <c r="E4748" t="s">
        <v>30</v>
      </c>
      <c r="F4748" t="s">
        <v>39</v>
      </c>
      <c r="G4748">
        <v>1</v>
      </c>
      <c r="H4748">
        <v>941</v>
      </c>
      <c r="I4748">
        <v>69</v>
      </c>
      <c r="J4748">
        <v>14</v>
      </c>
      <c r="K4748">
        <v>11</v>
      </c>
      <c r="L4748" s="6">
        <v>1846512.65</v>
      </c>
      <c r="M4748">
        <v>8</v>
      </c>
      <c r="N4748" s="7">
        <f>[1]Settings!$B$3*K4748</f>
        <v>2.75</v>
      </c>
      <c r="O4748">
        <v>9</v>
      </c>
      <c r="P4748" s="8">
        <f t="shared" si="370"/>
        <v>4.9285714285714288</v>
      </c>
      <c r="Q4748" s="7">
        <f t="shared" si="371"/>
        <v>5.52</v>
      </c>
      <c r="R4748" s="8">
        <f t="shared" si="372"/>
        <v>0.95642933049946866</v>
      </c>
      <c r="S4748" s="8">
        <f t="shared" si="373"/>
        <v>3.2727272727272729</v>
      </c>
      <c r="T4748" s="9">
        <v>0.51096721338544404</v>
      </c>
      <c r="U4748">
        <v>18</v>
      </c>
      <c r="V4748" s="8">
        <f t="shared" si="374"/>
        <v>1.9128586609989373</v>
      </c>
      <c r="W4748">
        <f>IF(V4748&gt;=[1]Settings!$B$2,1,0)</f>
        <v>0</v>
      </c>
      <c r="X4748" s="9">
        <v>0.43693426251411399</v>
      </c>
      <c r="Y4748" t="s">
        <v>32</v>
      </c>
      <c r="Z4748">
        <f>IF(X4748&gt;=[1]Settings!$B$4,1,0)</f>
        <v>0</v>
      </c>
      <c r="AA4748" t="str">
        <f>IF(X4748&gt;=[1]Settings!$B$7,"Critical",IF(X4748&gt;=[1]Settings!$B$6,"High",IF(X4748&gt;=[1]Settings!$B$5,"Moderate","Low")))</f>
        <v>Moderate</v>
      </c>
    </row>
    <row r="4749" spans="1:27" x14ac:dyDescent="0.25">
      <c r="A4749">
        <v>4748</v>
      </c>
      <c r="B4749" t="s">
        <v>41</v>
      </c>
      <c r="C4749" t="s">
        <v>37</v>
      </c>
      <c r="D4749" t="s">
        <v>30</v>
      </c>
      <c r="E4749" t="s">
        <v>42</v>
      </c>
      <c r="F4749" t="s">
        <v>39</v>
      </c>
      <c r="G4749">
        <v>3</v>
      </c>
      <c r="H4749">
        <v>668</v>
      </c>
      <c r="I4749">
        <v>54</v>
      </c>
      <c r="J4749">
        <v>14</v>
      </c>
      <c r="K4749">
        <v>4</v>
      </c>
      <c r="L4749" s="6">
        <v>467747.78</v>
      </c>
      <c r="M4749">
        <v>12</v>
      </c>
      <c r="N4749" s="7">
        <f>[1]Settings!$B$3*K4749</f>
        <v>1</v>
      </c>
      <c r="O4749">
        <v>1</v>
      </c>
      <c r="P4749" s="8">
        <f t="shared" si="370"/>
        <v>3.8571428571428572</v>
      </c>
      <c r="Q4749" s="7">
        <f t="shared" si="371"/>
        <v>6.48</v>
      </c>
      <c r="R4749" s="8">
        <f t="shared" si="372"/>
        <v>0.1497005988023952</v>
      </c>
      <c r="S4749" s="8">
        <f t="shared" si="373"/>
        <v>1</v>
      </c>
      <c r="T4749" s="9">
        <v>0.119756544631805</v>
      </c>
      <c r="U4749">
        <v>1</v>
      </c>
      <c r="V4749" s="8">
        <f t="shared" si="374"/>
        <v>0.1497005988023952</v>
      </c>
      <c r="W4749">
        <f>IF(V4749&gt;=[1]Settings!$B$2,1,0)</f>
        <v>0</v>
      </c>
      <c r="X4749" s="9">
        <v>2.3793118074536299E-2</v>
      </c>
      <c r="Y4749" t="s">
        <v>43</v>
      </c>
      <c r="Z4749">
        <f>IF(X4749&gt;=[1]Settings!$B$4,1,0)</f>
        <v>0</v>
      </c>
      <c r="AA4749" t="str">
        <f>IF(X4749&gt;=[1]Settings!$B$7,"Critical",IF(X4749&gt;=[1]Settings!$B$6,"High",IF(X4749&gt;=[1]Settings!$B$5,"Moderate","Low")))</f>
        <v>Low</v>
      </c>
    </row>
    <row r="4750" spans="1:27" x14ac:dyDescent="0.25">
      <c r="A4750">
        <v>4749</v>
      </c>
      <c r="B4750" t="s">
        <v>27</v>
      </c>
      <c r="C4750" t="s">
        <v>28</v>
      </c>
      <c r="D4750" t="s">
        <v>30</v>
      </c>
      <c r="E4750" t="s">
        <v>35</v>
      </c>
      <c r="F4750" t="s">
        <v>39</v>
      </c>
      <c r="G4750">
        <v>4</v>
      </c>
      <c r="H4750">
        <v>444</v>
      </c>
      <c r="I4750">
        <v>71</v>
      </c>
      <c r="J4750">
        <v>8</v>
      </c>
      <c r="K4750">
        <v>7</v>
      </c>
      <c r="L4750" s="6">
        <v>333203.42</v>
      </c>
      <c r="M4750">
        <v>14</v>
      </c>
      <c r="N4750" s="7">
        <f>[1]Settings!$B$3*K4750</f>
        <v>1.75</v>
      </c>
      <c r="O4750">
        <v>1</v>
      </c>
      <c r="P4750" s="8">
        <f t="shared" si="370"/>
        <v>8.875</v>
      </c>
      <c r="Q4750" s="7">
        <f t="shared" si="371"/>
        <v>9.94</v>
      </c>
      <c r="R4750" s="8">
        <f t="shared" si="372"/>
        <v>0.22522522522522523</v>
      </c>
      <c r="S4750" s="8">
        <f t="shared" si="373"/>
        <v>0.5714285714285714</v>
      </c>
      <c r="T4750" s="9">
        <v>0.29710398558825901</v>
      </c>
      <c r="U4750">
        <v>2</v>
      </c>
      <c r="V4750" s="8">
        <f t="shared" si="374"/>
        <v>0.45045045045045046</v>
      </c>
      <c r="W4750">
        <f>IF(V4750&gt;=[1]Settings!$B$2,1,0)</f>
        <v>0</v>
      </c>
      <c r="X4750" s="9">
        <v>7.6625667512416798E-2</v>
      </c>
      <c r="Y4750" t="s">
        <v>32</v>
      </c>
      <c r="Z4750">
        <f>IF(X4750&gt;=[1]Settings!$B$4,1,0)</f>
        <v>0</v>
      </c>
      <c r="AA4750" t="str">
        <f>IF(X4750&gt;=[1]Settings!$B$7,"Critical",IF(X4750&gt;=[1]Settings!$B$6,"High",IF(X4750&gt;=[1]Settings!$B$5,"Moderate","Low")))</f>
        <v>Low</v>
      </c>
    </row>
    <row r="4751" spans="1:27" x14ac:dyDescent="0.25">
      <c r="A4751">
        <v>4750</v>
      </c>
      <c r="B4751" t="s">
        <v>27</v>
      </c>
      <c r="C4751" t="s">
        <v>38</v>
      </c>
      <c r="D4751" t="s">
        <v>34</v>
      </c>
      <c r="E4751" t="s">
        <v>35</v>
      </c>
      <c r="F4751" t="s">
        <v>39</v>
      </c>
      <c r="G4751">
        <v>3</v>
      </c>
      <c r="H4751">
        <v>400</v>
      </c>
      <c r="I4751">
        <v>58</v>
      </c>
      <c r="J4751">
        <v>8</v>
      </c>
      <c r="K4751">
        <v>5</v>
      </c>
      <c r="L4751" s="6">
        <v>427637.15</v>
      </c>
      <c r="M4751">
        <v>13</v>
      </c>
      <c r="N4751" s="7">
        <f>[1]Settings!$B$3*K4751</f>
        <v>1.25</v>
      </c>
      <c r="O4751">
        <v>2</v>
      </c>
      <c r="P4751" s="8">
        <f t="shared" si="370"/>
        <v>7.25</v>
      </c>
      <c r="Q4751" s="7">
        <f t="shared" si="371"/>
        <v>7.54</v>
      </c>
      <c r="R4751" s="8">
        <f t="shared" si="372"/>
        <v>0.5</v>
      </c>
      <c r="S4751" s="8">
        <f t="shared" si="373"/>
        <v>1.6</v>
      </c>
      <c r="T4751" s="9">
        <v>0.29175362779122999</v>
      </c>
      <c r="U4751">
        <v>1</v>
      </c>
      <c r="V4751" s="8">
        <f t="shared" si="374"/>
        <v>0.25</v>
      </c>
      <c r="W4751">
        <f>IF(V4751&gt;=[1]Settings!$B$2,1,0)</f>
        <v>0</v>
      </c>
      <c r="X4751" s="9">
        <v>0.118409909307957</v>
      </c>
      <c r="Y4751" t="s">
        <v>32</v>
      </c>
      <c r="Z4751">
        <f>IF(X4751&gt;=[1]Settings!$B$4,1,0)</f>
        <v>0</v>
      </c>
      <c r="AA4751" t="str">
        <f>IF(X4751&gt;=[1]Settings!$B$7,"Critical",IF(X4751&gt;=[1]Settings!$B$6,"High",IF(X4751&gt;=[1]Settings!$B$5,"Moderate","Low")))</f>
        <v>Low</v>
      </c>
    </row>
    <row r="4752" spans="1:27" x14ac:dyDescent="0.25">
      <c r="A4752">
        <v>4751</v>
      </c>
      <c r="B4752" t="s">
        <v>27</v>
      </c>
      <c r="C4752" t="s">
        <v>38</v>
      </c>
      <c r="D4752" t="s">
        <v>34</v>
      </c>
      <c r="E4752" t="s">
        <v>42</v>
      </c>
      <c r="F4752" t="s">
        <v>39</v>
      </c>
      <c r="G4752">
        <v>3</v>
      </c>
      <c r="H4752">
        <v>256</v>
      </c>
      <c r="I4752">
        <v>43</v>
      </c>
      <c r="J4752">
        <v>4</v>
      </c>
      <c r="K4752">
        <v>5</v>
      </c>
      <c r="L4752" s="6">
        <v>214064.71</v>
      </c>
      <c r="M4752">
        <v>5</v>
      </c>
      <c r="N4752" s="7">
        <f>[1]Settings!$B$3*K4752</f>
        <v>1.25</v>
      </c>
      <c r="O4752">
        <v>3</v>
      </c>
      <c r="P4752" s="8">
        <f t="shared" si="370"/>
        <v>10.75</v>
      </c>
      <c r="Q4752" s="7">
        <f t="shared" si="371"/>
        <v>2.15</v>
      </c>
      <c r="R4752" s="8">
        <f t="shared" si="372"/>
        <v>1.171875</v>
      </c>
      <c r="S4752" s="8">
        <f t="shared" si="373"/>
        <v>2.4</v>
      </c>
      <c r="T4752" s="9">
        <v>0.49421964469604701</v>
      </c>
      <c r="U4752">
        <v>5</v>
      </c>
      <c r="V4752" s="8">
        <f t="shared" si="374"/>
        <v>1.953125</v>
      </c>
      <c r="W4752">
        <f>IF(V4752&gt;=[1]Settings!$B$2,1,0)</f>
        <v>0</v>
      </c>
      <c r="X4752" s="9">
        <v>0.30166125297546398</v>
      </c>
      <c r="Y4752" t="s">
        <v>32</v>
      </c>
      <c r="Z4752">
        <f>IF(X4752&gt;=[1]Settings!$B$4,1,0)</f>
        <v>0</v>
      </c>
      <c r="AA4752" t="str">
        <f>IF(X4752&gt;=[1]Settings!$B$7,"Critical",IF(X4752&gt;=[1]Settings!$B$6,"High",IF(X4752&gt;=[1]Settings!$B$5,"Moderate","Low")))</f>
        <v>Moderate</v>
      </c>
    </row>
    <row r="4753" spans="1:27" x14ac:dyDescent="0.25">
      <c r="A4753">
        <v>4752</v>
      </c>
      <c r="B4753" t="s">
        <v>27</v>
      </c>
      <c r="C4753" t="s">
        <v>33</v>
      </c>
      <c r="D4753" t="s">
        <v>29</v>
      </c>
      <c r="E4753" t="s">
        <v>42</v>
      </c>
      <c r="F4753" t="s">
        <v>36</v>
      </c>
      <c r="G4753">
        <v>2</v>
      </c>
      <c r="H4753">
        <v>511</v>
      </c>
      <c r="I4753">
        <v>66</v>
      </c>
      <c r="J4753">
        <v>10</v>
      </c>
      <c r="K4753">
        <v>5</v>
      </c>
      <c r="L4753" s="6">
        <v>414402.7</v>
      </c>
      <c r="M4753">
        <v>4</v>
      </c>
      <c r="N4753" s="7">
        <f>[1]Settings!$B$3*K4753</f>
        <v>1.25</v>
      </c>
      <c r="O4753">
        <v>6</v>
      </c>
      <c r="P4753" s="8">
        <f t="shared" si="370"/>
        <v>6.6</v>
      </c>
      <c r="Q4753" s="7">
        <f t="shared" si="371"/>
        <v>2.64</v>
      </c>
      <c r="R4753" s="8">
        <f t="shared" si="372"/>
        <v>1.1741682974559686</v>
      </c>
      <c r="S4753" s="8">
        <f t="shared" si="373"/>
        <v>4.8</v>
      </c>
      <c r="T4753" s="9">
        <v>0.80971426915952105</v>
      </c>
      <c r="U4753">
        <v>11</v>
      </c>
      <c r="V4753" s="8">
        <f t="shared" si="374"/>
        <v>2.152641878669276</v>
      </c>
      <c r="W4753">
        <f>IF(V4753&gt;=[1]Settings!$B$2,1,0)</f>
        <v>1</v>
      </c>
      <c r="X4753" s="9">
        <v>0.37485009431839</v>
      </c>
      <c r="Y4753" t="s">
        <v>32</v>
      </c>
      <c r="Z4753">
        <f>IF(X4753&gt;=[1]Settings!$B$4,1,0)</f>
        <v>0</v>
      </c>
      <c r="AA4753" t="str">
        <f>IF(X4753&gt;=[1]Settings!$B$7,"Critical",IF(X4753&gt;=[1]Settings!$B$6,"High",IF(X4753&gt;=[1]Settings!$B$5,"Moderate","Low")))</f>
        <v>Moderate</v>
      </c>
    </row>
    <row r="4754" spans="1:27" x14ac:dyDescent="0.25">
      <c r="A4754">
        <v>4753</v>
      </c>
      <c r="B4754" t="s">
        <v>27</v>
      </c>
      <c r="C4754" t="s">
        <v>44</v>
      </c>
      <c r="D4754" t="s">
        <v>30</v>
      </c>
      <c r="E4754" t="s">
        <v>30</v>
      </c>
      <c r="F4754" t="s">
        <v>36</v>
      </c>
      <c r="G4754">
        <v>4</v>
      </c>
      <c r="H4754">
        <v>577</v>
      </c>
      <c r="I4754">
        <v>92</v>
      </c>
      <c r="J4754">
        <v>13</v>
      </c>
      <c r="K4754">
        <v>8</v>
      </c>
      <c r="L4754" s="6">
        <v>768296.38</v>
      </c>
      <c r="M4754">
        <v>12</v>
      </c>
      <c r="N4754" s="7">
        <f>[1]Settings!$B$3*K4754</f>
        <v>2</v>
      </c>
      <c r="O4754">
        <v>2</v>
      </c>
      <c r="P4754" s="8">
        <f t="shared" si="370"/>
        <v>7.0769230769230766</v>
      </c>
      <c r="Q4754" s="7">
        <f t="shared" si="371"/>
        <v>11.04</v>
      </c>
      <c r="R4754" s="8">
        <f t="shared" si="372"/>
        <v>0.34662045060658581</v>
      </c>
      <c r="S4754" s="8">
        <f t="shared" si="373"/>
        <v>1</v>
      </c>
      <c r="T4754" s="9">
        <v>0.329902886426098</v>
      </c>
      <c r="U4754">
        <v>10</v>
      </c>
      <c r="V4754" s="8">
        <f t="shared" si="374"/>
        <v>1.733102253032929</v>
      </c>
      <c r="W4754">
        <f>IF(V4754&gt;=[1]Settings!$B$2,1,0)</f>
        <v>0</v>
      </c>
      <c r="X4754" s="9">
        <v>0.13768820464611101</v>
      </c>
      <c r="Y4754" t="s">
        <v>32</v>
      </c>
      <c r="Z4754">
        <f>IF(X4754&gt;=[1]Settings!$B$4,1,0)</f>
        <v>0</v>
      </c>
      <c r="AA4754" t="str">
        <f>IF(X4754&gt;=[1]Settings!$B$7,"Critical",IF(X4754&gt;=[1]Settings!$B$6,"High",IF(X4754&gt;=[1]Settings!$B$5,"Moderate","Low")))</f>
        <v>Low</v>
      </c>
    </row>
    <row r="4755" spans="1:27" x14ac:dyDescent="0.25">
      <c r="A4755">
        <v>4754</v>
      </c>
      <c r="B4755" t="s">
        <v>27</v>
      </c>
      <c r="C4755" t="s">
        <v>33</v>
      </c>
      <c r="D4755" t="s">
        <v>30</v>
      </c>
      <c r="E4755" t="s">
        <v>30</v>
      </c>
      <c r="F4755" t="s">
        <v>39</v>
      </c>
      <c r="G4755">
        <v>2</v>
      </c>
      <c r="H4755">
        <v>344</v>
      </c>
      <c r="I4755">
        <v>29</v>
      </c>
      <c r="J4755">
        <v>6</v>
      </c>
      <c r="K4755">
        <v>4</v>
      </c>
      <c r="L4755" s="6">
        <v>269444.28000000003</v>
      </c>
      <c r="M4755">
        <v>13</v>
      </c>
      <c r="N4755" s="7">
        <f>[1]Settings!$B$3*K4755</f>
        <v>1</v>
      </c>
      <c r="O4755">
        <v>1</v>
      </c>
      <c r="P4755" s="8">
        <f t="shared" si="370"/>
        <v>4.833333333333333</v>
      </c>
      <c r="Q4755" s="7">
        <f t="shared" si="371"/>
        <v>3.77</v>
      </c>
      <c r="R4755" s="8">
        <f t="shared" si="372"/>
        <v>0.29069767441860467</v>
      </c>
      <c r="S4755" s="8">
        <f t="shared" si="373"/>
        <v>1</v>
      </c>
      <c r="T4755" s="9">
        <v>0.174618360081401</v>
      </c>
      <c r="U4755">
        <v>1</v>
      </c>
      <c r="V4755" s="8">
        <f t="shared" si="374"/>
        <v>0.29069767441860467</v>
      </c>
      <c r="W4755">
        <f>IF(V4755&gt;=[1]Settings!$B$2,1,0)</f>
        <v>0</v>
      </c>
      <c r="X4755" s="9">
        <v>1.8542250618338599E-2</v>
      </c>
      <c r="Y4755" t="s">
        <v>32</v>
      </c>
      <c r="Z4755">
        <f>IF(X4755&gt;=[1]Settings!$B$4,1,0)</f>
        <v>0</v>
      </c>
      <c r="AA4755" t="str">
        <f>IF(X4755&gt;=[1]Settings!$B$7,"Critical",IF(X4755&gt;=[1]Settings!$B$6,"High",IF(X4755&gt;=[1]Settings!$B$5,"Moderate","Low")))</f>
        <v>Low</v>
      </c>
    </row>
    <row r="4756" spans="1:27" x14ac:dyDescent="0.25">
      <c r="A4756">
        <v>4755</v>
      </c>
      <c r="B4756" t="s">
        <v>27</v>
      </c>
      <c r="C4756" t="s">
        <v>40</v>
      </c>
      <c r="D4756" t="s">
        <v>30</v>
      </c>
      <c r="E4756" t="s">
        <v>35</v>
      </c>
      <c r="F4756" t="s">
        <v>36</v>
      </c>
      <c r="G4756">
        <v>1</v>
      </c>
      <c r="H4756">
        <v>264</v>
      </c>
      <c r="I4756">
        <v>55</v>
      </c>
      <c r="J4756">
        <v>7</v>
      </c>
      <c r="K4756">
        <v>4</v>
      </c>
      <c r="L4756" s="6">
        <v>193035.21</v>
      </c>
      <c r="M4756">
        <v>7</v>
      </c>
      <c r="N4756" s="7">
        <f>[1]Settings!$B$3*K4756</f>
        <v>1</v>
      </c>
      <c r="O4756">
        <v>1</v>
      </c>
      <c r="P4756" s="8">
        <f t="shared" si="370"/>
        <v>7.8571428571428568</v>
      </c>
      <c r="Q4756" s="7">
        <f t="shared" si="371"/>
        <v>3.85</v>
      </c>
      <c r="R4756" s="8">
        <f t="shared" si="372"/>
        <v>0.37878787878787878</v>
      </c>
      <c r="S4756" s="8">
        <f t="shared" si="373"/>
        <v>1</v>
      </c>
      <c r="T4756" s="9">
        <v>0.25850351937674898</v>
      </c>
      <c r="U4756">
        <v>3</v>
      </c>
      <c r="V4756" s="8">
        <f t="shared" si="374"/>
        <v>1.1363636363636365</v>
      </c>
      <c r="W4756">
        <f>IF(V4756&gt;=[1]Settings!$B$2,1,0)</f>
        <v>0</v>
      </c>
      <c r="X4756" s="9">
        <v>7.7190250158309895E-2</v>
      </c>
      <c r="Y4756" t="s">
        <v>32</v>
      </c>
      <c r="Z4756">
        <f>IF(X4756&gt;=[1]Settings!$B$4,1,0)</f>
        <v>0</v>
      </c>
      <c r="AA4756" t="str">
        <f>IF(X4756&gt;=[1]Settings!$B$7,"Critical",IF(X4756&gt;=[1]Settings!$B$6,"High",IF(X4756&gt;=[1]Settings!$B$5,"Moderate","Low")))</f>
        <v>Low</v>
      </c>
    </row>
    <row r="4757" spans="1:27" x14ac:dyDescent="0.25">
      <c r="A4757">
        <v>4756</v>
      </c>
      <c r="B4757" t="s">
        <v>27</v>
      </c>
      <c r="C4757" t="s">
        <v>33</v>
      </c>
      <c r="D4757" t="s">
        <v>34</v>
      </c>
      <c r="E4757" t="s">
        <v>42</v>
      </c>
      <c r="F4757" t="s">
        <v>39</v>
      </c>
      <c r="G4757">
        <v>5</v>
      </c>
      <c r="H4757">
        <v>343</v>
      </c>
      <c r="I4757">
        <v>44</v>
      </c>
      <c r="J4757">
        <v>7</v>
      </c>
      <c r="K4757">
        <v>8</v>
      </c>
      <c r="L4757" s="6">
        <v>430280.06</v>
      </c>
      <c r="M4757">
        <v>12</v>
      </c>
      <c r="N4757" s="7">
        <f>[1]Settings!$B$3*K4757</f>
        <v>2</v>
      </c>
      <c r="O4757">
        <v>1</v>
      </c>
      <c r="P4757" s="8">
        <f t="shared" si="370"/>
        <v>6.2857142857142856</v>
      </c>
      <c r="Q4757" s="7">
        <f t="shared" si="371"/>
        <v>5.28</v>
      </c>
      <c r="R4757" s="8">
        <f t="shared" si="372"/>
        <v>0.29154518950437319</v>
      </c>
      <c r="S4757" s="8">
        <f t="shared" si="373"/>
        <v>0.5</v>
      </c>
      <c r="T4757" s="9">
        <v>0.24776610753346601</v>
      </c>
      <c r="U4757">
        <v>0</v>
      </c>
      <c r="V4757" s="8">
        <f t="shared" si="374"/>
        <v>0</v>
      </c>
      <c r="W4757">
        <f>IF(V4757&gt;=[1]Settings!$B$2,1,0)</f>
        <v>0</v>
      </c>
      <c r="X4757" s="9">
        <v>0.12126974761486101</v>
      </c>
      <c r="Y4757" t="s">
        <v>32</v>
      </c>
      <c r="Z4757">
        <f>IF(X4757&gt;=[1]Settings!$B$4,1,0)</f>
        <v>0</v>
      </c>
      <c r="AA4757" t="str">
        <f>IF(X4757&gt;=[1]Settings!$B$7,"Critical",IF(X4757&gt;=[1]Settings!$B$6,"High",IF(X4757&gt;=[1]Settings!$B$5,"Moderate","Low")))</f>
        <v>Low</v>
      </c>
    </row>
    <row r="4758" spans="1:27" x14ac:dyDescent="0.25">
      <c r="A4758">
        <v>4757</v>
      </c>
      <c r="B4758" t="s">
        <v>41</v>
      </c>
      <c r="C4758" t="s">
        <v>44</v>
      </c>
      <c r="D4758" t="s">
        <v>34</v>
      </c>
      <c r="E4758" t="s">
        <v>35</v>
      </c>
      <c r="F4758" t="s">
        <v>31</v>
      </c>
      <c r="G4758">
        <v>5</v>
      </c>
      <c r="H4758">
        <v>830</v>
      </c>
      <c r="I4758">
        <v>81</v>
      </c>
      <c r="J4758">
        <v>12</v>
      </c>
      <c r="K4758">
        <v>7</v>
      </c>
      <c r="L4758" s="6">
        <v>847122.9</v>
      </c>
      <c r="M4758">
        <v>12</v>
      </c>
      <c r="N4758" s="7">
        <f>[1]Settings!$B$3*K4758</f>
        <v>1.75</v>
      </c>
      <c r="O4758">
        <v>4</v>
      </c>
      <c r="P4758" s="8">
        <f t="shared" si="370"/>
        <v>6.75</v>
      </c>
      <c r="Q4758" s="7">
        <f t="shared" si="371"/>
        <v>9.7200000000000006</v>
      </c>
      <c r="R4758" s="8">
        <f t="shared" si="372"/>
        <v>0.48192771084337349</v>
      </c>
      <c r="S4758" s="8">
        <f t="shared" si="373"/>
        <v>2.2857142857142856</v>
      </c>
      <c r="T4758" s="9">
        <v>0.29216228751102202</v>
      </c>
      <c r="U4758">
        <v>10</v>
      </c>
      <c r="V4758" s="8">
        <f t="shared" si="374"/>
        <v>1.2048192771084338</v>
      </c>
      <c r="W4758">
        <f>IF(V4758&gt;=[1]Settings!$B$2,1,0)</f>
        <v>0</v>
      </c>
      <c r="X4758" s="9">
        <v>0.196073338389397</v>
      </c>
      <c r="Y4758" t="s">
        <v>43</v>
      </c>
      <c r="Z4758">
        <f>IF(X4758&gt;=[1]Settings!$B$4,1,0)</f>
        <v>0</v>
      </c>
      <c r="AA4758" t="str">
        <f>IF(X4758&gt;=[1]Settings!$B$7,"Critical",IF(X4758&gt;=[1]Settings!$B$6,"High",IF(X4758&gt;=[1]Settings!$B$5,"Moderate","Low")))</f>
        <v>Low</v>
      </c>
    </row>
    <row r="4759" spans="1:27" x14ac:dyDescent="0.25">
      <c r="A4759">
        <v>4758</v>
      </c>
      <c r="B4759" t="s">
        <v>41</v>
      </c>
      <c r="C4759" t="s">
        <v>40</v>
      </c>
      <c r="D4759" t="s">
        <v>34</v>
      </c>
      <c r="E4759" t="s">
        <v>42</v>
      </c>
      <c r="F4759" t="s">
        <v>36</v>
      </c>
      <c r="G4759">
        <v>2</v>
      </c>
      <c r="H4759">
        <v>377</v>
      </c>
      <c r="I4759">
        <v>72</v>
      </c>
      <c r="J4759">
        <v>7</v>
      </c>
      <c r="K4759">
        <v>6</v>
      </c>
      <c r="L4759" s="6">
        <v>396013.76</v>
      </c>
      <c r="M4759">
        <v>18</v>
      </c>
      <c r="N4759" s="7">
        <f>[1]Settings!$B$3*K4759</f>
        <v>1.5</v>
      </c>
      <c r="O4759">
        <v>2</v>
      </c>
      <c r="P4759" s="8">
        <f t="shared" si="370"/>
        <v>10.285714285714286</v>
      </c>
      <c r="Q4759" s="7">
        <f t="shared" si="371"/>
        <v>12.96</v>
      </c>
      <c r="R4759" s="8">
        <f t="shared" si="372"/>
        <v>0.5305039787798409</v>
      </c>
      <c r="S4759" s="8">
        <f t="shared" si="373"/>
        <v>1.3333333333333333</v>
      </c>
      <c r="T4759" s="9">
        <v>0.47040142849364203</v>
      </c>
      <c r="U4759">
        <v>8</v>
      </c>
      <c r="V4759" s="8">
        <f t="shared" si="374"/>
        <v>2.1220159151193636</v>
      </c>
      <c r="W4759">
        <f>IF(V4759&gt;=[1]Settings!$B$2,1,0)</f>
        <v>1</v>
      </c>
      <c r="X4759" s="9">
        <v>0.18357989192009</v>
      </c>
      <c r="Y4759" t="s">
        <v>43</v>
      </c>
      <c r="Z4759">
        <f>IF(X4759&gt;=[1]Settings!$B$4,1,0)</f>
        <v>0</v>
      </c>
      <c r="AA4759" t="str">
        <f>IF(X4759&gt;=[1]Settings!$B$7,"Critical",IF(X4759&gt;=[1]Settings!$B$6,"High",IF(X4759&gt;=[1]Settings!$B$5,"Moderate","Low")))</f>
        <v>Low</v>
      </c>
    </row>
    <row r="4760" spans="1:27" x14ac:dyDescent="0.25">
      <c r="A4760">
        <v>4759</v>
      </c>
      <c r="B4760" t="s">
        <v>27</v>
      </c>
      <c r="C4760" t="s">
        <v>38</v>
      </c>
      <c r="D4760" t="s">
        <v>30</v>
      </c>
      <c r="E4760" t="s">
        <v>42</v>
      </c>
      <c r="F4760" t="s">
        <v>36</v>
      </c>
      <c r="G4760">
        <v>2</v>
      </c>
      <c r="H4760">
        <v>523</v>
      </c>
      <c r="I4760">
        <v>82</v>
      </c>
      <c r="J4760">
        <v>15</v>
      </c>
      <c r="K4760">
        <v>13</v>
      </c>
      <c r="L4760" s="6">
        <v>1798614.76</v>
      </c>
      <c r="M4760">
        <v>3</v>
      </c>
      <c r="N4760" s="7">
        <f>[1]Settings!$B$3*K4760</f>
        <v>3.25</v>
      </c>
      <c r="O4760">
        <v>30</v>
      </c>
      <c r="P4760" s="8">
        <f t="shared" si="370"/>
        <v>5.4666666666666668</v>
      </c>
      <c r="Q4760" s="7">
        <f t="shared" si="371"/>
        <v>2.46</v>
      </c>
      <c r="R4760" s="8">
        <f t="shared" si="372"/>
        <v>5.736137667304015</v>
      </c>
      <c r="S4760" s="8">
        <f t="shared" si="373"/>
        <v>9.2307692307692299</v>
      </c>
      <c r="T4760" s="9">
        <v>1.8590171954107799</v>
      </c>
      <c r="U4760">
        <v>72</v>
      </c>
      <c r="V4760" s="8">
        <f t="shared" si="374"/>
        <v>13.766730401529637</v>
      </c>
      <c r="W4760">
        <f>IF(V4760&gt;=[1]Settings!$B$2,1,0)</f>
        <v>1</v>
      </c>
      <c r="X4760" s="9">
        <v>0.98654955625534102</v>
      </c>
      <c r="Y4760" t="s">
        <v>32</v>
      </c>
      <c r="Z4760">
        <f>IF(X4760&gt;=[1]Settings!$B$4,1,0)</f>
        <v>1</v>
      </c>
      <c r="AA4760" t="str">
        <f>IF(X4760&gt;=[1]Settings!$B$7,"Critical",IF(X4760&gt;=[1]Settings!$B$6,"High",IF(X4760&gt;=[1]Settings!$B$5,"Moderate","Low")))</f>
        <v>Critical</v>
      </c>
    </row>
    <row r="4761" spans="1:27" x14ac:dyDescent="0.25">
      <c r="A4761">
        <v>4760</v>
      </c>
      <c r="B4761" t="s">
        <v>41</v>
      </c>
      <c r="C4761" t="s">
        <v>40</v>
      </c>
      <c r="D4761" t="s">
        <v>34</v>
      </c>
      <c r="E4761" t="s">
        <v>35</v>
      </c>
      <c r="F4761" t="s">
        <v>39</v>
      </c>
      <c r="G4761">
        <v>3</v>
      </c>
      <c r="H4761">
        <v>226</v>
      </c>
      <c r="I4761">
        <v>37</v>
      </c>
      <c r="J4761">
        <v>5</v>
      </c>
      <c r="K4761">
        <v>4</v>
      </c>
      <c r="L4761" s="6">
        <v>165884.31</v>
      </c>
      <c r="M4761">
        <v>16</v>
      </c>
      <c r="N4761" s="7">
        <f>[1]Settings!$B$3*K4761</f>
        <v>1</v>
      </c>
      <c r="O4761">
        <v>1</v>
      </c>
      <c r="P4761" s="8">
        <f t="shared" si="370"/>
        <v>7.4</v>
      </c>
      <c r="Q4761" s="7">
        <f t="shared" si="371"/>
        <v>5.92</v>
      </c>
      <c r="R4761" s="8">
        <f t="shared" si="372"/>
        <v>0.44247787610619471</v>
      </c>
      <c r="S4761" s="8">
        <f t="shared" si="373"/>
        <v>1</v>
      </c>
      <c r="T4761" s="9">
        <v>0.15089957122748501</v>
      </c>
      <c r="U4761">
        <v>1</v>
      </c>
      <c r="V4761" s="8">
        <f t="shared" si="374"/>
        <v>0.44247787610619471</v>
      </c>
      <c r="W4761">
        <f>IF(V4761&gt;=[1]Settings!$B$2,1,0)</f>
        <v>0</v>
      </c>
      <c r="X4761" s="9">
        <v>3.7973526865243898E-2</v>
      </c>
      <c r="Y4761" t="s">
        <v>43</v>
      </c>
      <c r="Z4761">
        <f>IF(X4761&gt;=[1]Settings!$B$4,1,0)</f>
        <v>0</v>
      </c>
      <c r="AA4761" t="str">
        <f>IF(X4761&gt;=[1]Settings!$B$7,"Critical",IF(X4761&gt;=[1]Settings!$B$6,"High",IF(X4761&gt;=[1]Settings!$B$5,"Moderate","Low")))</f>
        <v>Low</v>
      </c>
    </row>
    <row r="4762" spans="1:27" x14ac:dyDescent="0.25">
      <c r="A4762">
        <v>4761</v>
      </c>
      <c r="B4762" t="s">
        <v>27</v>
      </c>
      <c r="C4762" t="s">
        <v>33</v>
      </c>
      <c r="D4762" t="s">
        <v>34</v>
      </c>
      <c r="E4762" t="s">
        <v>30</v>
      </c>
      <c r="F4762" t="s">
        <v>39</v>
      </c>
      <c r="G4762">
        <v>3</v>
      </c>
      <c r="H4762">
        <v>1006</v>
      </c>
      <c r="I4762">
        <v>50</v>
      </c>
      <c r="J4762">
        <v>19</v>
      </c>
      <c r="K4762">
        <v>13</v>
      </c>
      <c r="L4762" s="6">
        <v>2204788.58</v>
      </c>
      <c r="M4762">
        <v>6</v>
      </c>
      <c r="N4762" s="7">
        <f>[1]Settings!$B$3*K4762</f>
        <v>3.25</v>
      </c>
      <c r="O4762">
        <v>5</v>
      </c>
      <c r="P4762" s="8">
        <f t="shared" si="370"/>
        <v>2.6315789473684212</v>
      </c>
      <c r="Q4762" s="7">
        <f t="shared" si="371"/>
        <v>3</v>
      </c>
      <c r="R4762" s="8">
        <f t="shared" si="372"/>
        <v>0.49701789264413521</v>
      </c>
      <c r="S4762" s="8">
        <f t="shared" si="373"/>
        <v>1.5384615384615385</v>
      </c>
      <c r="T4762" s="9">
        <v>0.29737581708310701</v>
      </c>
      <c r="U4762">
        <v>27</v>
      </c>
      <c r="V4762" s="8">
        <f t="shared" si="374"/>
        <v>2.6838966202783299</v>
      </c>
      <c r="W4762">
        <f>IF(V4762&gt;=[1]Settings!$B$2,1,0)</f>
        <v>1</v>
      </c>
      <c r="X4762" s="9">
        <v>0.22013244032859799</v>
      </c>
      <c r="Y4762" t="s">
        <v>32</v>
      </c>
      <c r="Z4762">
        <f>IF(X4762&gt;=[1]Settings!$B$4,1,0)</f>
        <v>0</v>
      </c>
      <c r="AA4762" t="str">
        <f>IF(X4762&gt;=[1]Settings!$B$7,"Critical",IF(X4762&gt;=[1]Settings!$B$6,"High",IF(X4762&gt;=[1]Settings!$B$5,"Moderate","Low")))</f>
        <v>Low</v>
      </c>
    </row>
    <row r="4763" spans="1:27" x14ac:dyDescent="0.25">
      <c r="A4763">
        <v>4762</v>
      </c>
      <c r="B4763" t="s">
        <v>27</v>
      </c>
      <c r="C4763" t="s">
        <v>33</v>
      </c>
      <c r="D4763" t="s">
        <v>29</v>
      </c>
      <c r="E4763" t="s">
        <v>42</v>
      </c>
      <c r="F4763" t="s">
        <v>31</v>
      </c>
      <c r="G4763">
        <v>4</v>
      </c>
      <c r="H4763">
        <v>427</v>
      </c>
      <c r="I4763">
        <v>45</v>
      </c>
      <c r="J4763">
        <v>7</v>
      </c>
      <c r="K4763">
        <v>4</v>
      </c>
      <c r="L4763" s="6">
        <v>281056.51</v>
      </c>
      <c r="M4763">
        <v>15</v>
      </c>
      <c r="N4763" s="7">
        <f>[1]Settings!$B$3*K4763</f>
        <v>1</v>
      </c>
      <c r="O4763">
        <v>1</v>
      </c>
      <c r="P4763" s="8">
        <f t="shared" si="370"/>
        <v>6.4285714285714288</v>
      </c>
      <c r="Q4763" s="7">
        <f t="shared" si="371"/>
        <v>6.75</v>
      </c>
      <c r="R4763" s="8">
        <f t="shared" si="372"/>
        <v>0.23419203747072601</v>
      </c>
      <c r="S4763" s="8">
        <f t="shared" si="373"/>
        <v>1</v>
      </c>
      <c r="T4763" s="9">
        <v>0.257271586763477</v>
      </c>
      <c r="U4763">
        <v>4</v>
      </c>
      <c r="V4763" s="8">
        <f t="shared" si="374"/>
        <v>0.93676814988290402</v>
      </c>
      <c r="W4763">
        <f>IF(V4763&gt;=[1]Settings!$B$2,1,0)</f>
        <v>0</v>
      </c>
      <c r="X4763" s="9">
        <v>3.4593380987644202E-2</v>
      </c>
      <c r="Y4763" t="s">
        <v>32</v>
      </c>
      <c r="Z4763">
        <f>IF(X4763&gt;=[1]Settings!$B$4,1,0)</f>
        <v>0</v>
      </c>
      <c r="AA4763" t="str">
        <f>IF(X4763&gt;=[1]Settings!$B$7,"Critical",IF(X4763&gt;=[1]Settings!$B$6,"High",IF(X4763&gt;=[1]Settings!$B$5,"Moderate","Low")))</f>
        <v>Low</v>
      </c>
    </row>
    <row r="4764" spans="1:27" x14ac:dyDescent="0.25">
      <c r="A4764">
        <v>4763</v>
      </c>
      <c r="B4764" t="s">
        <v>27</v>
      </c>
      <c r="C4764" t="s">
        <v>40</v>
      </c>
      <c r="D4764" t="s">
        <v>34</v>
      </c>
      <c r="E4764" t="s">
        <v>42</v>
      </c>
      <c r="F4764" t="s">
        <v>31</v>
      </c>
      <c r="G4764">
        <v>3</v>
      </c>
      <c r="H4764">
        <v>243</v>
      </c>
      <c r="I4764">
        <v>44</v>
      </c>
      <c r="J4764">
        <v>10</v>
      </c>
      <c r="K4764">
        <v>6</v>
      </c>
      <c r="L4764" s="6">
        <v>589949.78</v>
      </c>
      <c r="M4764">
        <v>7</v>
      </c>
      <c r="N4764" s="7">
        <f>[1]Settings!$B$3*K4764</f>
        <v>1.5</v>
      </c>
      <c r="O4764">
        <v>3</v>
      </c>
      <c r="P4764" s="8">
        <f t="shared" si="370"/>
        <v>4.4000000000000004</v>
      </c>
      <c r="Q4764" s="7">
        <f t="shared" si="371"/>
        <v>3.08</v>
      </c>
      <c r="R4764" s="8">
        <f t="shared" si="372"/>
        <v>1.2345679012345678</v>
      </c>
      <c r="S4764" s="8">
        <f t="shared" si="373"/>
        <v>2</v>
      </c>
      <c r="T4764" s="9">
        <v>0.43058771180994698</v>
      </c>
      <c r="U4764">
        <v>4</v>
      </c>
      <c r="V4764" s="8">
        <f t="shared" si="374"/>
        <v>1.6460905349794239</v>
      </c>
      <c r="W4764">
        <f>IF(V4764&gt;=[1]Settings!$B$2,1,0)</f>
        <v>0</v>
      </c>
      <c r="X4764" s="9">
        <v>0.41007497906684898</v>
      </c>
      <c r="Y4764" t="s">
        <v>32</v>
      </c>
      <c r="Z4764">
        <f>IF(X4764&gt;=[1]Settings!$B$4,1,0)</f>
        <v>0</v>
      </c>
      <c r="AA4764" t="str">
        <f>IF(X4764&gt;=[1]Settings!$B$7,"Critical",IF(X4764&gt;=[1]Settings!$B$6,"High",IF(X4764&gt;=[1]Settings!$B$5,"Moderate","Low")))</f>
        <v>Moderate</v>
      </c>
    </row>
    <row r="4765" spans="1:27" x14ac:dyDescent="0.25">
      <c r="A4765">
        <v>4764</v>
      </c>
      <c r="B4765" t="s">
        <v>27</v>
      </c>
      <c r="C4765" t="s">
        <v>33</v>
      </c>
      <c r="D4765" t="s">
        <v>30</v>
      </c>
      <c r="E4765" t="s">
        <v>30</v>
      </c>
      <c r="F4765" t="s">
        <v>39</v>
      </c>
      <c r="G4765">
        <v>2</v>
      </c>
      <c r="H4765">
        <v>68</v>
      </c>
      <c r="I4765">
        <v>1</v>
      </c>
      <c r="J4765">
        <v>3</v>
      </c>
      <c r="K4765">
        <v>4</v>
      </c>
      <c r="L4765" s="6">
        <v>113142.13</v>
      </c>
      <c r="M4765">
        <v>13</v>
      </c>
      <c r="N4765" s="7">
        <f>[1]Settings!$B$3*K4765</f>
        <v>1</v>
      </c>
      <c r="O4765">
        <v>0</v>
      </c>
      <c r="P4765" s="8">
        <f t="shared" si="370"/>
        <v>0.33333333333333331</v>
      </c>
      <c r="Q4765" s="7">
        <f t="shared" si="371"/>
        <v>0.13</v>
      </c>
      <c r="R4765" s="8">
        <f t="shared" si="372"/>
        <v>0</v>
      </c>
      <c r="S4765" s="8">
        <f t="shared" si="373"/>
        <v>0</v>
      </c>
      <c r="T4765" s="9">
        <v>9.72770082867076E-2</v>
      </c>
      <c r="U4765">
        <v>1</v>
      </c>
      <c r="V4765" s="8">
        <f t="shared" si="374"/>
        <v>1.4705882352941178</v>
      </c>
      <c r="W4765">
        <f>IF(V4765&gt;=[1]Settings!$B$2,1,0)</f>
        <v>0</v>
      </c>
      <c r="X4765" s="9">
        <v>2.5268778204917901E-2</v>
      </c>
      <c r="Y4765" t="s">
        <v>32</v>
      </c>
      <c r="Z4765">
        <f>IF(X4765&gt;=[1]Settings!$B$4,1,0)</f>
        <v>0</v>
      </c>
      <c r="AA4765" t="str">
        <f>IF(X4765&gt;=[1]Settings!$B$7,"Critical",IF(X4765&gt;=[1]Settings!$B$6,"High",IF(X4765&gt;=[1]Settings!$B$5,"Moderate","Low")))</f>
        <v>Low</v>
      </c>
    </row>
    <row r="4766" spans="1:27" x14ac:dyDescent="0.25">
      <c r="A4766">
        <v>4765</v>
      </c>
      <c r="B4766" t="s">
        <v>27</v>
      </c>
      <c r="C4766" t="s">
        <v>33</v>
      </c>
      <c r="D4766" t="s">
        <v>34</v>
      </c>
      <c r="E4766" t="s">
        <v>35</v>
      </c>
      <c r="F4766" t="s">
        <v>31</v>
      </c>
      <c r="G4766">
        <v>3</v>
      </c>
      <c r="H4766">
        <v>537</v>
      </c>
      <c r="I4766">
        <v>67</v>
      </c>
      <c r="J4766">
        <v>13</v>
      </c>
      <c r="K4766">
        <v>4</v>
      </c>
      <c r="L4766" s="6">
        <v>545836.43999999994</v>
      </c>
      <c r="M4766">
        <v>4</v>
      </c>
      <c r="N4766" s="7">
        <f>[1]Settings!$B$3*K4766</f>
        <v>1</v>
      </c>
      <c r="O4766">
        <v>1</v>
      </c>
      <c r="P4766" s="8">
        <f t="shared" si="370"/>
        <v>5.1538461538461542</v>
      </c>
      <c r="Q4766" s="7">
        <f t="shared" si="371"/>
        <v>2.68</v>
      </c>
      <c r="R4766" s="8">
        <f t="shared" si="372"/>
        <v>0.18621973929236499</v>
      </c>
      <c r="S4766" s="8">
        <f t="shared" si="373"/>
        <v>1</v>
      </c>
      <c r="T4766" s="9">
        <v>0.18197870194934901</v>
      </c>
      <c r="U4766">
        <v>0</v>
      </c>
      <c r="V4766" s="8">
        <f t="shared" si="374"/>
        <v>0</v>
      </c>
      <c r="W4766">
        <f>IF(V4766&gt;=[1]Settings!$B$2,1,0)</f>
        <v>0</v>
      </c>
      <c r="X4766" s="9">
        <v>0.12524229288101199</v>
      </c>
      <c r="Y4766" t="s">
        <v>32</v>
      </c>
      <c r="Z4766">
        <f>IF(X4766&gt;=[1]Settings!$B$4,1,0)</f>
        <v>0</v>
      </c>
      <c r="AA4766" t="str">
        <f>IF(X4766&gt;=[1]Settings!$B$7,"Critical",IF(X4766&gt;=[1]Settings!$B$6,"High",IF(X4766&gt;=[1]Settings!$B$5,"Moderate","Low")))</f>
        <v>Low</v>
      </c>
    </row>
    <row r="4767" spans="1:27" x14ac:dyDescent="0.25">
      <c r="A4767">
        <v>4766</v>
      </c>
      <c r="B4767" t="s">
        <v>27</v>
      </c>
      <c r="C4767" t="s">
        <v>44</v>
      </c>
      <c r="D4767" t="s">
        <v>34</v>
      </c>
      <c r="E4767" t="s">
        <v>30</v>
      </c>
      <c r="F4767" t="s">
        <v>39</v>
      </c>
      <c r="G4767">
        <v>2</v>
      </c>
      <c r="H4767">
        <v>566</v>
      </c>
      <c r="I4767">
        <v>50</v>
      </c>
      <c r="J4767">
        <v>10</v>
      </c>
      <c r="K4767">
        <v>9</v>
      </c>
      <c r="L4767" s="6">
        <v>643283.26</v>
      </c>
      <c r="M4767">
        <v>10</v>
      </c>
      <c r="N4767" s="7">
        <f>[1]Settings!$B$3*K4767</f>
        <v>2.25</v>
      </c>
      <c r="O4767">
        <v>2</v>
      </c>
      <c r="P4767" s="8">
        <f t="shared" si="370"/>
        <v>5</v>
      </c>
      <c r="Q4767" s="7">
        <f t="shared" si="371"/>
        <v>5</v>
      </c>
      <c r="R4767" s="8">
        <f t="shared" si="372"/>
        <v>0.35335689045936397</v>
      </c>
      <c r="S4767" s="8">
        <f t="shared" si="373"/>
        <v>0.88888888888888884</v>
      </c>
      <c r="T4767" s="9">
        <v>0.195337526052004</v>
      </c>
      <c r="U4767">
        <v>7</v>
      </c>
      <c r="V4767" s="8">
        <f t="shared" si="374"/>
        <v>1.2367491166077738</v>
      </c>
      <c r="W4767">
        <f>IF(V4767&gt;=[1]Settings!$B$2,1,0)</f>
        <v>0</v>
      </c>
      <c r="X4767" s="9">
        <v>0.14477628469467199</v>
      </c>
      <c r="Y4767" t="s">
        <v>32</v>
      </c>
      <c r="Z4767">
        <f>IF(X4767&gt;=[1]Settings!$B$4,1,0)</f>
        <v>0</v>
      </c>
      <c r="AA4767" t="str">
        <f>IF(X4767&gt;=[1]Settings!$B$7,"Critical",IF(X4767&gt;=[1]Settings!$B$6,"High",IF(X4767&gt;=[1]Settings!$B$5,"Moderate","Low")))</f>
        <v>Low</v>
      </c>
    </row>
    <row r="4768" spans="1:27" x14ac:dyDescent="0.25">
      <c r="A4768">
        <v>4767</v>
      </c>
      <c r="B4768" t="s">
        <v>41</v>
      </c>
      <c r="C4768" t="s">
        <v>37</v>
      </c>
      <c r="D4768" t="s">
        <v>34</v>
      </c>
      <c r="E4768" t="s">
        <v>30</v>
      </c>
      <c r="F4768" t="s">
        <v>39</v>
      </c>
      <c r="G4768">
        <v>3</v>
      </c>
      <c r="H4768">
        <v>652</v>
      </c>
      <c r="I4768">
        <v>67</v>
      </c>
      <c r="J4768">
        <v>14</v>
      </c>
      <c r="K4768">
        <v>7</v>
      </c>
      <c r="L4768" s="6">
        <v>719609.39</v>
      </c>
      <c r="M4768">
        <v>13</v>
      </c>
      <c r="N4768" s="7">
        <f>[1]Settings!$B$3*K4768</f>
        <v>1.75</v>
      </c>
      <c r="O4768">
        <v>1</v>
      </c>
      <c r="P4768" s="8">
        <f t="shared" si="370"/>
        <v>4.7857142857142856</v>
      </c>
      <c r="Q4768" s="7">
        <f t="shared" si="371"/>
        <v>8.7100000000000009</v>
      </c>
      <c r="R4768" s="8">
        <f t="shared" si="372"/>
        <v>0.15337423312883436</v>
      </c>
      <c r="S4768" s="8">
        <f t="shared" si="373"/>
        <v>0.5714285714285714</v>
      </c>
      <c r="T4768" s="9">
        <v>0.11300523314936201</v>
      </c>
      <c r="U4768">
        <v>2</v>
      </c>
      <c r="V4768" s="8">
        <f t="shared" si="374"/>
        <v>0.30674846625766872</v>
      </c>
      <c r="W4768">
        <f>IF(V4768&gt;=[1]Settings!$B$2,1,0)</f>
        <v>0</v>
      </c>
      <c r="X4768" s="9">
        <v>6.5291106700897203E-2</v>
      </c>
      <c r="Y4768" t="s">
        <v>43</v>
      </c>
      <c r="Z4768">
        <f>IF(X4768&gt;=[1]Settings!$B$4,1,0)</f>
        <v>0</v>
      </c>
      <c r="AA4768" t="str">
        <f>IF(X4768&gt;=[1]Settings!$B$7,"Critical",IF(X4768&gt;=[1]Settings!$B$6,"High",IF(X4768&gt;=[1]Settings!$B$5,"Moderate","Low")))</f>
        <v>Low</v>
      </c>
    </row>
    <row r="4769" spans="1:27" x14ac:dyDescent="0.25">
      <c r="A4769">
        <v>4768</v>
      </c>
      <c r="B4769" t="s">
        <v>27</v>
      </c>
      <c r="C4769" t="s">
        <v>33</v>
      </c>
      <c r="D4769" t="s">
        <v>29</v>
      </c>
      <c r="E4769" t="s">
        <v>30</v>
      </c>
      <c r="F4769" t="s">
        <v>39</v>
      </c>
      <c r="G4769">
        <v>3</v>
      </c>
      <c r="H4769">
        <v>538</v>
      </c>
      <c r="I4769">
        <v>43</v>
      </c>
      <c r="J4769">
        <v>11</v>
      </c>
      <c r="K4769">
        <v>7</v>
      </c>
      <c r="L4769" s="6">
        <v>786130.42</v>
      </c>
      <c r="M4769">
        <v>6</v>
      </c>
      <c r="N4769" s="7">
        <f>[1]Settings!$B$3*K4769</f>
        <v>1.75</v>
      </c>
      <c r="O4769">
        <v>2</v>
      </c>
      <c r="P4769" s="8">
        <f t="shared" si="370"/>
        <v>3.9090909090909092</v>
      </c>
      <c r="Q4769" s="7">
        <f t="shared" si="371"/>
        <v>2.58</v>
      </c>
      <c r="R4769" s="8">
        <f t="shared" si="372"/>
        <v>0.37174721189591076</v>
      </c>
      <c r="S4769" s="8">
        <f t="shared" si="373"/>
        <v>1.1428571428571428</v>
      </c>
      <c r="T4769" s="9">
        <v>0.38770576669041501</v>
      </c>
      <c r="U4769">
        <v>10</v>
      </c>
      <c r="V4769" s="8">
        <f t="shared" si="374"/>
        <v>1.8587360594795539</v>
      </c>
      <c r="W4769">
        <f>IF(V4769&gt;=[1]Settings!$B$2,1,0)</f>
        <v>0</v>
      </c>
      <c r="X4769" s="9">
        <v>8.1588596105575603E-2</v>
      </c>
      <c r="Y4769" t="s">
        <v>32</v>
      </c>
      <c r="Z4769">
        <f>IF(X4769&gt;=[1]Settings!$B$4,1,0)</f>
        <v>0</v>
      </c>
      <c r="AA4769" t="str">
        <f>IF(X4769&gt;=[1]Settings!$B$7,"Critical",IF(X4769&gt;=[1]Settings!$B$6,"High",IF(X4769&gt;=[1]Settings!$B$5,"Moderate","Low")))</f>
        <v>Low</v>
      </c>
    </row>
    <row r="4770" spans="1:27" x14ac:dyDescent="0.25">
      <c r="A4770">
        <v>4769</v>
      </c>
      <c r="B4770" t="s">
        <v>27</v>
      </c>
      <c r="C4770" t="s">
        <v>38</v>
      </c>
      <c r="D4770" t="s">
        <v>30</v>
      </c>
      <c r="E4770" t="s">
        <v>35</v>
      </c>
      <c r="F4770" t="s">
        <v>31</v>
      </c>
      <c r="G4770">
        <v>5</v>
      </c>
      <c r="H4770">
        <v>189</v>
      </c>
      <c r="I4770">
        <v>41</v>
      </c>
      <c r="J4770">
        <v>5</v>
      </c>
      <c r="K4770">
        <v>4</v>
      </c>
      <c r="L4770" s="6">
        <v>164247.70000000001</v>
      </c>
      <c r="M4770">
        <v>9</v>
      </c>
      <c r="N4770" s="7">
        <f>[1]Settings!$B$3*K4770</f>
        <v>1</v>
      </c>
      <c r="O4770">
        <v>0</v>
      </c>
      <c r="P4770" s="8">
        <f t="shared" si="370"/>
        <v>8.1999999999999993</v>
      </c>
      <c r="Q4770" s="7">
        <f t="shared" si="371"/>
        <v>3.69</v>
      </c>
      <c r="R4770" s="8">
        <f t="shared" si="372"/>
        <v>0</v>
      </c>
      <c r="S4770" s="8">
        <f t="shared" si="373"/>
        <v>0</v>
      </c>
      <c r="T4770" s="9">
        <v>0.148960506906125</v>
      </c>
      <c r="U4770">
        <v>0</v>
      </c>
      <c r="V4770" s="8">
        <f t="shared" si="374"/>
        <v>0</v>
      </c>
      <c r="W4770">
        <f>IF(V4770&gt;=[1]Settings!$B$2,1,0)</f>
        <v>0</v>
      </c>
      <c r="X4770" s="9">
        <v>6.0512199997901903E-2</v>
      </c>
      <c r="Y4770" t="s">
        <v>32</v>
      </c>
      <c r="Z4770">
        <f>IF(X4770&gt;=[1]Settings!$B$4,1,0)</f>
        <v>0</v>
      </c>
      <c r="AA4770" t="str">
        <f>IF(X4770&gt;=[1]Settings!$B$7,"Critical",IF(X4770&gt;=[1]Settings!$B$6,"High",IF(X4770&gt;=[1]Settings!$B$5,"Moderate","Low")))</f>
        <v>Low</v>
      </c>
    </row>
    <row r="4771" spans="1:27" x14ac:dyDescent="0.25">
      <c r="A4771">
        <v>4770</v>
      </c>
      <c r="B4771" t="s">
        <v>27</v>
      </c>
      <c r="C4771" t="s">
        <v>37</v>
      </c>
      <c r="D4771" t="s">
        <v>30</v>
      </c>
      <c r="E4771" t="s">
        <v>42</v>
      </c>
      <c r="F4771" t="s">
        <v>39</v>
      </c>
      <c r="G4771">
        <v>2</v>
      </c>
      <c r="H4771">
        <v>428</v>
      </c>
      <c r="I4771">
        <v>76</v>
      </c>
      <c r="J4771">
        <v>7</v>
      </c>
      <c r="K4771">
        <v>5</v>
      </c>
      <c r="L4771" s="6">
        <v>298907.21000000002</v>
      </c>
      <c r="M4771">
        <v>12</v>
      </c>
      <c r="N4771" s="7">
        <f>[1]Settings!$B$3*K4771</f>
        <v>1.25</v>
      </c>
      <c r="O4771">
        <v>1</v>
      </c>
      <c r="P4771" s="8">
        <f t="shared" si="370"/>
        <v>10.857142857142858</v>
      </c>
      <c r="Q4771" s="7">
        <f t="shared" si="371"/>
        <v>9.1199999999999992</v>
      </c>
      <c r="R4771" s="8">
        <f t="shared" si="372"/>
        <v>0.23364485981308411</v>
      </c>
      <c r="S4771" s="8">
        <f t="shared" si="373"/>
        <v>0.8</v>
      </c>
      <c r="T4771" s="9">
        <v>0.27727092527373598</v>
      </c>
      <c r="U4771">
        <v>3</v>
      </c>
      <c r="V4771" s="8">
        <f t="shared" si="374"/>
        <v>0.7009345794392523</v>
      </c>
      <c r="W4771">
        <f>IF(V4771&gt;=[1]Settings!$B$2,1,0)</f>
        <v>0</v>
      </c>
      <c r="X4771" s="9">
        <v>0.108282521367073</v>
      </c>
      <c r="Y4771" t="s">
        <v>32</v>
      </c>
      <c r="Z4771">
        <f>IF(X4771&gt;=[1]Settings!$B$4,1,0)</f>
        <v>0</v>
      </c>
      <c r="AA4771" t="str">
        <f>IF(X4771&gt;=[1]Settings!$B$7,"Critical",IF(X4771&gt;=[1]Settings!$B$6,"High",IF(X4771&gt;=[1]Settings!$B$5,"Moderate","Low")))</f>
        <v>Low</v>
      </c>
    </row>
    <row r="4772" spans="1:27" x14ac:dyDescent="0.25">
      <c r="A4772">
        <v>4771</v>
      </c>
      <c r="B4772" t="s">
        <v>27</v>
      </c>
      <c r="C4772" t="s">
        <v>37</v>
      </c>
      <c r="D4772" t="s">
        <v>29</v>
      </c>
      <c r="E4772" t="s">
        <v>30</v>
      </c>
      <c r="F4772" t="s">
        <v>39</v>
      </c>
      <c r="G4772">
        <v>3</v>
      </c>
      <c r="H4772">
        <v>611</v>
      </c>
      <c r="I4772">
        <v>67</v>
      </c>
      <c r="J4772">
        <v>9</v>
      </c>
      <c r="K4772">
        <v>11</v>
      </c>
      <c r="L4772" s="6">
        <v>776270.87</v>
      </c>
      <c r="M4772">
        <v>6</v>
      </c>
      <c r="N4772" s="7">
        <f>[1]Settings!$B$3*K4772</f>
        <v>2.75</v>
      </c>
      <c r="O4772">
        <v>6</v>
      </c>
      <c r="P4772" s="8">
        <f t="shared" si="370"/>
        <v>7.4444444444444446</v>
      </c>
      <c r="Q4772" s="7">
        <f t="shared" si="371"/>
        <v>4.0199999999999996</v>
      </c>
      <c r="R4772" s="8">
        <f t="shared" si="372"/>
        <v>0.98199672667757776</v>
      </c>
      <c r="S4772" s="8">
        <f t="shared" si="373"/>
        <v>2.1818181818181817</v>
      </c>
      <c r="T4772" s="9">
        <v>0.25572922749618499</v>
      </c>
      <c r="U4772">
        <v>8</v>
      </c>
      <c r="V4772" s="8">
        <f t="shared" si="374"/>
        <v>1.3093289689034371</v>
      </c>
      <c r="W4772">
        <f>IF(V4772&gt;=[1]Settings!$B$2,1,0)</f>
        <v>0</v>
      </c>
      <c r="X4772" s="9">
        <v>0.40502285957336398</v>
      </c>
      <c r="Y4772" t="s">
        <v>32</v>
      </c>
      <c r="Z4772">
        <f>IF(X4772&gt;=[1]Settings!$B$4,1,0)</f>
        <v>0</v>
      </c>
      <c r="AA4772" t="str">
        <f>IF(X4772&gt;=[1]Settings!$B$7,"Critical",IF(X4772&gt;=[1]Settings!$B$6,"High",IF(X4772&gt;=[1]Settings!$B$5,"Moderate","Low")))</f>
        <v>Moderate</v>
      </c>
    </row>
    <row r="4773" spans="1:27" x14ac:dyDescent="0.25">
      <c r="A4773">
        <v>4772</v>
      </c>
      <c r="B4773" t="s">
        <v>27</v>
      </c>
      <c r="C4773" t="s">
        <v>44</v>
      </c>
      <c r="D4773" t="s">
        <v>34</v>
      </c>
      <c r="E4773" t="s">
        <v>35</v>
      </c>
      <c r="F4773" t="s">
        <v>36</v>
      </c>
      <c r="G4773">
        <v>1</v>
      </c>
      <c r="H4773">
        <v>409</v>
      </c>
      <c r="I4773">
        <v>82</v>
      </c>
      <c r="J4773">
        <v>5</v>
      </c>
      <c r="K4773">
        <v>7</v>
      </c>
      <c r="L4773" s="6">
        <v>284200.46999999997</v>
      </c>
      <c r="M4773">
        <v>3</v>
      </c>
      <c r="N4773" s="7">
        <f>[1]Settings!$B$3*K4773</f>
        <v>1.75</v>
      </c>
      <c r="O4773">
        <v>10</v>
      </c>
      <c r="P4773" s="8">
        <f t="shared" si="370"/>
        <v>16.399999999999999</v>
      </c>
      <c r="Q4773" s="7">
        <f t="shared" si="371"/>
        <v>2.46</v>
      </c>
      <c r="R4773" s="8">
        <f t="shared" si="372"/>
        <v>2.4449877750611249</v>
      </c>
      <c r="S4773" s="8">
        <f t="shared" si="373"/>
        <v>5.7142857142857144</v>
      </c>
      <c r="T4773" s="9">
        <v>2.03270606363425</v>
      </c>
      <c r="U4773">
        <v>20</v>
      </c>
      <c r="V4773" s="8">
        <f t="shared" si="374"/>
        <v>4.8899755501222497</v>
      </c>
      <c r="W4773">
        <f>IF(V4773&gt;=[1]Settings!$B$2,1,0)</f>
        <v>1</v>
      </c>
      <c r="X4773" s="9">
        <v>0.86326134204864502</v>
      </c>
      <c r="Y4773" t="s">
        <v>32</v>
      </c>
      <c r="Z4773">
        <f>IF(X4773&gt;=[1]Settings!$B$4,1,0)</f>
        <v>1</v>
      </c>
      <c r="AA4773" t="str">
        <f>IF(X4773&gt;=[1]Settings!$B$7,"Critical",IF(X4773&gt;=[1]Settings!$B$6,"High",IF(X4773&gt;=[1]Settings!$B$5,"Moderate","Low")))</f>
        <v>Critical</v>
      </c>
    </row>
    <row r="4774" spans="1:27" x14ac:dyDescent="0.25">
      <c r="A4774">
        <v>4773</v>
      </c>
      <c r="B4774" t="s">
        <v>27</v>
      </c>
      <c r="C4774" t="s">
        <v>38</v>
      </c>
      <c r="D4774" t="s">
        <v>30</v>
      </c>
      <c r="E4774" t="s">
        <v>35</v>
      </c>
      <c r="F4774" t="s">
        <v>39</v>
      </c>
      <c r="G4774">
        <v>4</v>
      </c>
      <c r="H4774">
        <v>377</v>
      </c>
      <c r="I4774">
        <v>63</v>
      </c>
      <c r="J4774">
        <v>10</v>
      </c>
      <c r="K4774">
        <v>5</v>
      </c>
      <c r="L4774" s="6">
        <v>399181.01</v>
      </c>
      <c r="M4774">
        <v>16</v>
      </c>
      <c r="N4774" s="7">
        <f>[1]Settings!$B$3*K4774</f>
        <v>1.25</v>
      </c>
      <c r="O4774">
        <v>0</v>
      </c>
      <c r="P4774" s="8">
        <f t="shared" si="370"/>
        <v>6.3</v>
      </c>
      <c r="Q4774" s="7">
        <f t="shared" si="371"/>
        <v>10.08</v>
      </c>
      <c r="R4774" s="8">
        <f t="shared" si="372"/>
        <v>0</v>
      </c>
      <c r="S4774" s="8">
        <f t="shared" si="373"/>
        <v>0</v>
      </c>
      <c r="T4774" s="9">
        <v>0.201910979455141</v>
      </c>
      <c r="U4774">
        <v>2</v>
      </c>
      <c r="V4774" s="8">
        <f t="shared" si="374"/>
        <v>0.5305039787798409</v>
      </c>
      <c r="W4774">
        <f>IF(V4774&gt;=[1]Settings!$B$2,1,0)</f>
        <v>0</v>
      </c>
      <c r="X4774" s="9">
        <v>5.2185308188199997E-2</v>
      </c>
      <c r="Y4774" t="s">
        <v>32</v>
      </c>
      <c r="Z4774">
        <f>IF(X4774&gt;=[1]Settings!$B$4,1,0)</f>
        <v>0</v>
      </c>
      <c r="AA4774" t="str">
        <f>IF(X4774&gt;=[1]Settings!$B$7,"Critical",IF(X4774&gt;=[1]Settings!$B$6,"High",IF(X4774&gt;=[1]Settings!$B$5,"Moderate","Low")))</f>
        <v>Low</v>
      </c>
    </row>
    <row r="4775" spans="1:27" x14ac:dyDescent="0.25">
      <c r="A4775">
        <v>4774</v>
      </c>
      <c r="B4775" t="s">
        <v>27</v>
      </c>
      <c r="C4775" t="s">
        <v>33</v>
      </c>
      <c r="D4775" t="s">
        <v>34</v>
      </c>
      <c r="E4775" t="s">
        <v>35</v>
      </c>
      <c r="F4775" t="s">
        <v>36</v>
      </c>
      <c r="G4775">
        <v>2</v>
      </c>
      <c r="H4775">
        <v>671</v>
      </c>
      <c r="I4775">
        <v>69</v>
      </c>
      <c r="J4775">
        <v>16</v>
      </c>
      <c r="K4775">
        <v>8</v>
      </c>
      <c r="L4775" s="6">
        <v>1450661.65</v>
      </c>
      <c r="M4775">
        <v>10</v>
      </c>
      <c r="N4775" s="7">
        <f>[1]Settings!$B$3*K4775</f>
        <v>2</v>
      </c>
      <c r="O4775">
        <v>4</v>
      </c>
      <c r="P4775" s="8">
        <f t="shared" si="370"/>
        <v>4.3125</v>
      </c>
      <c r="Q4775" s="7">
        <f t="shared" si="371"/>
        <v>6.9</v>
      </c>
      <c r="R4775" s="8">
        <f t="shared" si="372"/>
        <v>0.5961251862891207</v>
      </c>
      <c r="S4775" s="8">
        <f t="shared" si="373"/>
        <v>2</v>
      </c>
      <c r="T4775" s="9">
        <v>0.468375393934164</v>
      </c>
      <c r="U4775">
        <v>8</v>
      </c>
      <c r="V4775" s="8">
        <f t="shared" si="374"/>
        <v>1.1922503725782414</v>
      </c>
      <c r="W4775">
        <f>IF(V4775&gt;=[1]Settings!$B$2,1,0)</f>
        <v>0</v>
      </c>
      <c r="X4775" s="9">
        <v>0.35028645396232599</v>
      </c>
      <c r="Y4775" t="s">
        <v>32</v>
      </c>
      <c r="Z4775">
        <f>IF(X4775&gt;=[1]Settings!$B$4,1,0)</f>
        <v>0</v>
      </c>
      <c r="AA4775" t="str">
        <f>IF(X4775&gt;=[1]Settings!$B$7,"Critical",IF(X4775&gt;=[1]Settings!$B$6,"High",IF(X4775&gt;=[1]Settings!$B$5,"Moderate","Low")))</f>
        <v>Moderate</v>
      </c>
    </row>
    <row r="4776" spans="1:27" x14ac:dyDescent="0.25">
      <c r="A4776">
        <v>4775</v>
      </c>
      <c r="B4776" t="s">
        <v>27</v>
      </c>
      <c r="C4776" t="s">
        <v>38</v>
      </c>
      <c r="D4776" t="s">
        <v>30</v>
      </c>
      <c r="E4776" t="s">
        <v>30</v>
      </c>
      <c r="F4776" t="s">
        <v>39</v>
      </c>
      <c r="G4776">
        <v>2</v>
      </c>
      <c r="H4776">
        <v>356</v>
      </c>
      <c r="I4776">
        <v>50</v>
      </c>
      <c r="J4776">
        <v>11</v>
      </c>
      <c r="K4776">
        <v>9</v>
      </c>
      <c r="L4776" s="6">
        <v>903628.29</v>
      </c>
      <c r="M4776">
        <v>8</v>
      </c>
      <c r="N4776" s="7">
        <f>[1]Settings!$B$3*K4776</f>
        <v>2.25</v>
      </c>
      <c r="O4776">
        <v>0</v>
      </c>
      <c r="P4776" s="8">
        <f t="shared" si="370"/>
        <v>4.5454545454545459</v>
      </c>
      <c r="Q4776" s="7">
        <f t="shared" si="371"/>
        <v>4</v>
      </c>
      <c r="R4776" s="8">
        <f t="shared" si="372"/>
        <v>0</v>
      </c>
      <c r="S4776" s="8">
        <f t="shared" si="373"/>
        <v>0</v>
      </c>
      <c r="T4776" s="9">
        <v>0.110883117210647</v>
      </c>
      <c r="U4776">
        <v>1</v>
      </c>
      <c r="V4776" s="8">
        <f t="shared" si="374"/>
        <v>0.2808988764044944</v>
      </c>
      <c r="W4776">
        <f>IF(V4776&gt;=[1]Settings!$B$2,1,0)</f>
        <v>0</v>
      </c>
      <c r="X4776" s="9">
        <v>0.119352124631405</v>
      </c>
      <c r="Y4776" t="s">
        <v>32</v>
      </c>
      <c r="Z4776">
        <f>IF(X4776&gt;=[1]Settings!$B$4,1,0)</f>
        <v>0</v>
      </c>
      <c r="AA4776" t="str">
        <f>IF(X4776&gt;=[1]Settings!$B$7,"Critical",IF(X4776&gt;=[1]Settings!$B$6,"High",IF(X4776&gt;=[1]Settings!$B$5,"Moderate","Low")))</f>
        <v>Low</v>
      </c>
    </row>
    <row r="4777" spans="1:27" x14ac:dyDescent="0.25">
      <c r="A4777">
        <v>4776</v>
      </c>
      <c r="B4777" t="s">
        <v>27</v>
      </c>
      <c r="C4777" t="s">
        <v>38</v>
      </c>
      <c r="D4777" t="s">
        <v>29</v>
      </c>
      <c r="E4777" t="s">
        <v>35</v>
      </c>
      <c r="F4777" t="s">
        <v>31</v>
      </c>
      <c r="G4777">
        <v>2</v>
      </c>
      <c r="H4777">
        <v>236</v>
      </c>
      <c r="I4777">
        <v>46</v>
      </c>
      <c r="J4777">
        <v>6</v>
      </c>
      <c r="K4777">
        <v>4</v>
      </c>
      <c r="L4777" s="6">
        <v>227865.83</v>
      </c>
      <c r="M4777">
        <v>4</v>
      </c>
      <c r="N4777" s="7">
        <f>[1]Settings!$B$3*K4777</f>
        <v>1</v>
      </c>
      <c r="O4777">
        <v>4</v>
      </c>
      <c r="P4777" s="8">
        <f t="shared" si="370"/>
        <v>7.666666666666667</v>
      </c>
      <c r="Q4777" s="7">
        <f t="shared" si="371"/>
        <v>1.84</v>
      </c>
      <c r="R4777" s="8">
        <f t="shared" si="372"/>
        <v>1.6949152542372881</v>
      </c>
      <c r="S4777" s="8">
        <f t="shared" si="373"/>
        <v>4</v>
      </c>
      <c r="T4777" s="9">
        <v>1.32173954532728</v>
      </c>
      <c r="U4777">
        <v>1</v>
      </c>
      <c r="V4777" s="8">
        <f t="shared" si="374"/>
        <v>0.42372881355932202</v>
      </c>
      <c r="W4777">
        <f>IF(V4777&gt;=[1]Settings!$B$2,1,0)</f>
        <v>0</v>
      </c>
      <c r="X4777" s="9">
        <v>0.31625205278396601</v>
      </c>
      <c r="Y4777" t="s">
        <v>32</v>
      </c>
      <c r="Z4777">
        <f>IF(X4777&gt;=[1]Settings!$B$4,1,0)</f>
        <v>0</v>
      </c>
      <c r="AA4777" t="str">
        <f>IF(X4777&gt;=[1]Settings!$B$7,"Critical",IF(X4777&gt;=[1]Settings!$B$6,"High",IF(X4777&gt;=[1]Settings!$B$5,"Moderate","Low")))</f>
        <v>Moderate</v>
      </c>
    </row>
    <row r="4778" spans="1:27" x14ac:dyDescent="0.25">
      <c r="A4778">
        <v>4777</v>
      </c>
      <c r="B4778" t="s">
        <v>27</v>
      </c>
      <c r="C4778" t="s">
        <v>33</v>
      </c>
      <c r="D4778" t="s">
        <v>34</v>
      </c>
      <c r="E4778" t="s">
        <v>30</v>
      </c>
      <c r="F4778" t="s">
        <v>36</v>
      </c>
      <c r="G4778">
        <v>4</v>
      </c>
      <c r="H4778">
        <v>283</v>
      </c>
      <c r="I4778">
        <v>55</v>
      </c>
      <c r="J4778">
        <v>7</v>
      </c>
      <c r="K4778">
        <v>5</v>
      </c>
      <c r="L4778" s="6">
        <v>234697.09</v>
      </c>
      <c r="M4778">
        <v>9</v>
      </c>
      <c r="N4778" s="7">
        <f>[1]Settings!$B$3*K4778</f>
        <v>1.25</v>
      </c>
      <c r="O4778">
        <v>2</v>
      </c>
      <c r="P4778" s="8">
        <f t="shared" si="370"/>
        <v>7.8571428571428568</v>
      </c>
      <c r="Q4778" s="7">
        <f t="shared" si="371"/>
        <v>4.95</v>
      </c>
      <c r="R4778" s="8">
        <f t="shared" si="372"/>
        <v>0.70671378091872794</v>
      </c>
      <c r="S4778" s="8">
        <f t="shared" si="373"/>
        <v>1.6</v>
      </c>
      <c r="T4778" s="9">
        <v>0.56748200111001701</v>
      </c>
      <c r="U4778">
        <v>0</v>
      </c>
      <c r="V4778" s="8">
        <f t="shared" si="374"/>
        <v>0</v>
      </c>
      <c r="W4778">
        <f>IF(V4778&gt;=[1]Settings!$B$2,1,0)</f>
        <v>0</v>
      </c>
      <c r="X4778" s="9">
        <v>0.114392824470997</v>
      </c>
      <c r="Y4778" t="s">
        <v>32</v>
      </c>
      <c r="Z4778">
        <f>IF(X4778&gt;=[1]Settings!$B$4,1,0)</f>
        <v>0</v>
      </c>
      <c r="AA4778" t="str">
        <f>IF(X4778&gt;=[1]Settings!$B$7,"Critical",IF(X4778&gt;=[1]Settings!$B$6,"High",IF(X4778&gt;=[1]Settings!$B$5,"Moderate","Low")))</f>
        <v>Low</v>
      </c>
    </row>
    <row r="4779" spans="1:27" x14ac:dyDescent="0.25">
      <c r="A4779">
        <v>4778</v>
      </c>
      <c r="B4779" t="s">
        <v>27</v>
      </c>
      <c r="C4779" t="s">
        <v>38</v>
      </c>
      <c r="D4779" t="s">
        <v>29</v>
      </c>
      <c r="E4779" t="s">
        <v>35</v>
      </c>
      <c r="F4779" t="s">
        <v>31</v>
      </c>
      <c r="G4779">
        <v>1</v>
      </c>
      <c r="H4779">
        <v>958</v>
      </c>
      <c r="I4779">
        <v>100</v>
      </c>
      <c r="J4779">
        <v>19</v>
      </c>
      <c r="K4779">
        <v>21</v>
      </c>
      <c r="L4779" s="6">
        <v>3089719.6</v>
      </c>
      <c r="M4779">
        <v>10</v>
      </c>
      <c r="N4779" s="7">
        <f>[1]Settings!$B$3*K4779</f>
        <v>5.25</v>
      </c>
      <c r="O4779">
        <v>37</v>
      </c>
      <c r="P4779" s="8">
        <f t="shared" si="370"/>
        <v>5.2631578947368425</v>
      </c>
      <c r="Q4779" s="7">
        <f t="shared" si="371"/>
        <v>10</v>
      </c>
      <c r="R4779" s="8">
        <f t="shared" si="372"/>
        <v>3.8622129436325681</v>
      </c>
      <c r="S4779" s="8">
        <f t="shared" si="373"/>
        <v>7.0476190476190474</v>
      </c>
      <c r="T4779" s="9">
        <v>0.86376007474539296</v>
      </c>
      <c r="U4779">
        <v>185</v>
      </c>
      <c r="V4779" s="8">
        <f t="shared" si="374"/>
        <v>19.311064718162839</v>
      </c>
      <c r="W4779">
        <f>IF(V4779&gt;=[1]Settings!$B$2,1,0)</f>
        <v>1</v>
      </c>
      <c r="X4779" s="9">
        <v>0.98789805173873901</v>
      </c>
      <c r="Y4779" t="s">
        <v>32</v>
      </c>
      <c r="Z4779">
        <f>IF(X4779&gt;=[1]Settings!$B$4,1,0)</f>
        <v>1</v>
      </c>
      <c r="AA4779" t="str">
        <f>IF(X4779&gt;=[1]Settings!$B$7,"Critical",IF(X4779&gt;=[1]Settings!$B$6,"High",IF(X4779&gt;=[1]Settings!$B$5,"Moderate","Low")))</f>
        <v>Critical</v>
      </c>
    </row>
    <row r="4780" spans="1:27" x14ac:dyDescent="0.25">
      <c r="A4780">
        <v>4779</v>
      </c>
      <c r="B4780" t="s">
        <v>27</v>
      </c>
      <c r="C4780" t="s">
        <v>44</v>
      </c>
      <c r="D4780" t="s">
        <v>30</v>
      </c>
      <c r="E4780" t="s">
        <v>35</v>
      </c>
      <c r="F4780" t="s">
        <v>39</v>
      </c>
      <c r="G4780">
        <v>3</v>
      </c>
      <c r="H4780">
        <v>889</v>
      </c>
      <c r="I4780">
        <v>78</v>
      </c>
      <c r="J4780">
        <v>15</v>
      </c>
      <c r="K4780">
        <v>25</v>
      </c>
      <c r="L4780" s="6">
        <v>2910318.11</v>
      </c>
      <c r="M4780">
        <v>5</v>
      </c>
      <c r="N4780" s="7">
        <f>[1]Settings!$B$3*K4780</f>
        <v>6.25</v>
      </c>
      <c r="O4780">
        <v>38</v>
      </c>
      <c r="P4780" s="8">
        <f t="shared" si="370"/>
        <v>5.2</v>
      </c>
      <c r="Q4780" s="7">
        <f t="shared" si="371"/>
        <v>3.9</v>
      </c>
      <c r="R4780" s="8">
        <f t="shared" si="372"/>
        <v>4.2744656917885262</v>
      </c>
      <c r="S4780" s="8">
        <f t="shared" si="373"/>
        <v>6.08</v>
      </c>
      <c r="T4780" s="9">
        <v>0.582909026668464</v>
      </c>
      <c r="U4780">
        <v>48</v>
      </c>
      <c r="V4780" s="8">
        <f t="shared" si="374"/>
        <v>5.3993250843644542</v>
      </c>
      <c r="W4780">
        <f>IF(V4780&gt;=[1]Settings!$B$2,1,0)</f>
        <v>1</v>
      </c>
      <c r="X4780" s="9">
        <v>0.97683721780777</v>
      </c>
      <c r="Y4780" t="s">
        <v>32</v>
      </c>
      <c r="Z4780">
        <f>IF(X4780&gt;=[1]Settings!$B$4,1,0)</f>
        <v>1</v>
      </c>
      <c r="AA4780" t="str">
        <f>IF(X4780&gt;=[1]Settings!$B$7,"Critical",IF(X4780&gt;=[1]Settings!$B$6,"High",IF(X4780&gt;=[1]Settings!$B$5,"Moderate","Low")))</f>
        <v>Critical</v>
      </c>
    </row>
    <row r="4781" spans="1:27" x14ac:dyDescent="0.25">
      <c r="A4781">
        <v>4780</v>
      </c>
      <c r="B4781" t="s">
        <v>27</v>
      </c>
      <c r="C4781" t="s">
        <v>37</v>
      </c>
      <c r="D4781" t="s">
        <v>34</v>
      </c>
      <c r="E4781" t="s">
        <v>35</v>
      </c>
      <c r="F4781" t="s">
        <v>36</v>
      </c>
      <c r="G4781">
        <v>2</v>
      </c>
      <c r="H4781">
        <v>229</v>
      </c>
      <c r="I4781">
        <v>55</v>
      </c>
      <c r="J4781">
        <v>7</v>
      </c>
      <c r="K4781">
        <v>4</v>
      </c>
      <c r="L4781" s="6">
        <v>268903.90000000002</v>
      </c>
      <c r="M4781">
        <v>11</v>
      </c>
      <c r="N4781" s="7">
        <f>[1]Settings!$B$3*K4781</f>
        <v>1</v>
      </c>
      <c r="O4781">
        <v>0</v>
      </c>
      <c r="P4781" s="8">
        <f t="shared" si="370"/>
        <v>7.8571428571428568</v>
      </c>
      <c r="Q4781" s="7">
        <f t="shared" si="371"/>
        <v>6.05</v>
      </c>
      <c r="R4781" s="8">
        <f t="shared" si="372"/>
        <v>0</v>
      </c>
      <c r="S4781" s="8">
        <f t="shared" si="373"/>
        <v>0</v>
      </c>
      <c r="T4781" s="9">
        <v>0.146842880961048</v>
      </c>
      <c r="U4781">
        <v>0</v>
      </c>
      <c r="V4781" s="8">
        <f t="shared" si="374"/>
        <v>0</v>
      </c>
      <c r="W4781">
        <f>IF(V4781&gt;=[1]Settings!$B$2,1,0)</f>
        <v>0</v>
      </c>
      <c r="X4781" s="9">
        <v>5.1263745874166503E-2</v>
      </c>
      <c r="Y4781" t="s">
        <v>32</v>
      </c>
      <c r="Z4781">
        <f>IF(X4781&gt;=[1]Settings!$B$4,1,0)</f>
        <v>0</v>
      </c>
      <c r="AA4781" t="str">
        <f>IF(X4781&gt;=[1]Settings!$B$7,"Critical",IF(X4781&gt;=[1]Settings!$B$6,"High",IF(X4781&gt;=[1]Settings!$B$5,"Moderate","Low")))</f>
        <v>Low</v>
      </c>
    </row>
    <row r="4782" spans="1:27" x14ac:dyDescent="0.25">
      <c r="A4782">
        <v>4781</v>
      </c>
      <c r="B4782" t="s">
        <v>41</v>
      </c>
      <c r="C4782" t="s">
        <v>44</v>
      </c>
      <c r="D4782" t="s">
        <v>34</v>
      </c>
      <c r="E4782" t="s">
        <v>30</v>
      </c>
      <c r="F4782" t="s">
        <v>31</v>
      </c>
      <c r="G4782">
        <v>4</v>
      </c>
      <c r="H4782">
        <v>52</v>
      </c>
      <c r="I4782">
        <v>30</v>
      </c>
      <c r="J4782">
        <v>3</v>
      </c>
      <c r="K4782">
        <v>4</v>
      </c>
      <c r="L4782" s="6">
        <v>93806.41</v>
      </c>
      <c r="M4782">
        <v>3</v>
      </c>
      <c r="N4782" s="7">
        <f>[1]Settings!$B$3*K4782</f>
        <v>1</v>
      </c>
      <c r="O4782">
        <v>0</v>
      </c>
      <c r="P4782" s="8">
        <f t="shared" si="370"/>
        <v>10</v>
      </c>
      <c r="Q4782" s="7">
        <f t="shared" si="371"/>
        <v>0.9</v>
      </c>
      <c r="R4782" s="8">
        <f t="shared" si="372"/>
        <v>0</v>
      </c>
      <c r="S4782" s="8">
        <f t="shared" si="373"/>
        <v>0</v>
      </c>
      <c r="T4782" s="9">
        <v>0.64320133579355698</v>
      </c>
      <c r="U4782">
        <v>1</v>
      </c>
      <c r="V4782" s="8">
        <f t="shared" si="374"/>
        <v>1.9230769230769231</v>
      </c>
      <c r="W4782">
        <f>IF(V4782&gt;=[1]Settings!$B$2,1,0)</f>
        <v>0</v>
      </c>
      <c r="X4782" s="9">
        <v>8.1612080335617093E-2</v>
      </c>
      <c r="Y4782" t="s">
        <v>43</v>
      </c>
      <c r="Z4782">
        <f>IF(X4782&gt;=[1]Settings!$B$4,1,0)</f>
        <v>0</v>
      </c>
      <c r="AA4782" t="str">
        <f>IF(X4782&gt;=[1]Settings!$B$7,"Critical",IF(X4782&gt;=[1]Settings!$B$6,"High",IF(X4782&gt;=[1]Settings!$B$5,"Moderate","Low")))</f>
        <v>Low</v>
      </c>
    </row>
    <row r="4783" spans="1:27" x14ac:dyDescent="0.25">
      <c r="A4783">
        <v>4782</v>
      </c>
      <c r="B4783" t="s">
        <v>27</v>
      </c>
      <c r="C4783" t="s">
        <v>40</v>
      </c>
      <c r="D4783" t="s">
        <v>30</v>
      </c>
      <c r="E4783" t="s">
        <v>30</v>
      </c>
      <c r="F4783" t="s">
        <v>31</v>
      </c>
      <c r="G4783">
        <v>5</v>
      </c>
      <c r="H4783">
        <v>778</v>
      </c>
      <c r="I4783">
        <v>75</v>
      </c>
      <c r="J4783">
        <v>13</v>
      </c>
      <c r="K4783">
        <v>9</v>
      </c>
      <c r="L4783" s="6">
        <v>1134792.73</v>
      </c>
      <c r="M4783">
        <v>3</v>
      </c>
      <c r="N4783" s="7">
        <f>[1]Settings!$B$3*K4783</f>
        <v>2.25</v>
      </c>
      <c r="O4783">
        <v>9</v>
      </c>
      <c r="P4783" s="8">
        <f t="shared" si="370"/>
        <v>5.7692307692307692</v>
      </c>
      <c r="Q4783" s="7">
        <f t="shared" si="371"/>
        <v>2.25</v>
      </c>
      <c r="R4783" s="8">
        <f t="shared" si="372"/>
        <v>1.1568123393316196</v>
      </c>
      <c r="S4783" s="8">
        <f t="shared" si="373"/>
        <v>4</v>
      </c>
      <c r="T4783" s="9">
        <v>0.25074393937179801</v>
      </c>
      <c r="U4783">
        <v>8</v>
      </c>
      <c r="V4783" s="8">
        <f t="shared" si="374"/>
        <v>1.0282776349614395</v>
      </c>
      <c r="W4783">
        <f>IF(V4783&gt;=[1]Settings!$B$2,1,0)</f>
        <v>0</v>
      </c>
      <c r="X4783" s="9">
        <v>0.64332771301269498</v>
      </c>
      <c r="Y4783" t="s">
        <v>32</v>
      </c>
      <c r="Z4783">
        <f>IF(X4783&gt;=[1]Settings!$B$4,1,0)</f>
        <v>1</v>
      </c>
      <c r="AA4783" t="str">
        <f>IF(X4783&gt;=[1]Settings!$B$7,"Critical",IF(X4783&gt;=[1]Settings!$B$6,"High",IF(X4783&gt;=[1]Settings!$B$5,"Moderate","Low")))</f>
        <v>High</v>
      </c>
    </row>
    <row r="4784" spans="1:27" x14ac:dyDescent="0.25">
      <c r="A4784">
        <v>4783</v>
      </c>
      <c r="B4784" t="s">
        <v>27</v>
      </c>
      <c r="C4784" t="s">
        <v>40</v>
      </c>
      <c r="D4784" t="s">
        <v>30</v>
      </c>
      <c r="E4784" t="s">
        <v>30</v>
      </c>
      <c r="F4784" t="s">
        <v>39</v>
      </c>
      <c r="G4784">
        <v>2</v>
      </c>
      <c r="H4784">
        <v>1098</v>
      </c>
      <c r="I4784">
        <v>89</v>
      </c>
      <c r="J4784">
        <v>13</v>
      </c>
      <c r="K4784">
        <v>20</v>
      </c>
      <c r="L4784" s="6">
        <v>1676309.44</v>
      </c>
      <c r="M4784">
        <v>7</v>
      </c>
      <c r="N4784" s="7">
        <f>[1]Settings!$B$3*K4784</f>
        <v>5</v>
      </c>
      <c r="O4784">
        <v>24</v>
      </c>
      <c r="P4784" s="8">
        <f t="shared" si="370"/>
        <v>6.8461538461538458</v>
      </c>
      <c r="Q4784" s="7">
        <f t="shared" si="371"/>
        <v>6.23</v>
      </c>
      <c r="R4784" s="8">
        <f t="shared" si="372"/>
        <v>2.1857923497267762</v>
      </c>
      <c r="S4784" s="8">
        <f t="shared" si="373"/>
        <v>4.8</v>
      </c>
      <c r="T4784" s="9">
        <v>0.363987906226105</v>
      </c>
      <c r="U4784">
        <v>43</v>
      </c>
      <c r="V4784" s="8">
        <f t="shared" si="374"/>
        <v>3.9162112932604738</v>
      </c>
      <c r="W4784">
        <f>IF(V4784&gt;=[1]Settings!$B$2,1,0)</f>
        <v>1</v>
      </c>
      <c r="X4784" s="9">
        <v>0.94339448213577304</v>
      </c>
      <c r="Y4784" t="s">
        <v>32</v>
      </c>
      <c r="Z4784">
        <f>IF(X4784&gt;=[1]Settings!$B$4,1,0)</f>
        <v>1</v>
      </c>
      <c r="AA4784" t="str">
        <f>IF(X4784&gt;=[1]Settings!$B$7,"Critical",IF(X4784&gt;=[1]Settings!$B$6,"High",IF(X4784&gt;=[1]Settings!$B$5,"Moderate","Low")))</f>
        <v>Critical</v>
      </c>
    </row>
    <row r="4785" spans="1:27" x14ac:dyDescent="0.25">
      <c r="A4785">
        <v>4784</v>
      </c>
      <c r="B4785" t="s">
        <v>27</v>
      </c>
      <c r="C4785" t="s">
        <v>33</v>
      </c>
      <c r="D4785" t="s">
        <v>34</v>
      </c>
      <c r="E4785" t="s">
        <v>30</v>
      </c>
      <c r="F4785" t="s">
        <v>31</v>
      </c>
      <c r="G4785">
        <v>3</v>
      </c>
      <c r="H4785">
        <v>1174</v>
      </c>
      <c r="I4785">
        <v>84</v>
      </c>
      <c r="J4785">
        <v>14</v>
      </c>
      <c r="K4785">
        <v>27</v>
      </c>
      <c r="L4785" s="6">
        <v>2799146.41</v>
      </c>
      <c r="M4785">
        <v>2</v>
      </c>
      <c r="N4785" s="7">
        <f>[1]Settings!$B$3*K4785</f>
        <v>6.75</v>
      </c>
      <c r="O4785">
        <v>111</v>
      </c>
      <c r="P4785" s="8">
        <f t="shared" si="370"/>
        <v>6</v>
      </c>
      <c r="Q4785" s="7">
        <f t="shared" si="371"/>
        <v>1.68</v>
      </c>
      <c r="R4785" s="8">
        <f t="shared" si="372"/>
        <v>9.4548551959114135</v>
      </c>
      <c r="S4785" s="8">
        <f t="shared" si="373"/>
        <v>16.444444444444443</v>
      </c>
      <c r="T4785" s="9">
        <v>1.4814182926799699</v>
      </c>
      <c r="U4785">
        <v>232</v>
      </c>
      <c r="V4785" s="8">
        <f t="shared" si="374"/>
        <v>19.761499148211243</v>
      </c>
      <c r="W4785">
        <f>IF(V4785&gt;=[1]Settings!$B$2,1,0)</f>
        <v>1</v>
      </c>
      <c r="X4785" s="9">
        <v>0.98296380043029796</v>
      </c>
      <c r="Y4785" t="s">
        <v>32</v>
      </c>
      <c r="Z4785">
        <f>IF(X4785&gt;=[1]Settings!$B$4,1,0)</f>
        <v>1</v>
      </c>
      <c r="AA4785" t="str">
        <f>IF(X4785&gt;=[1]Settings!$B$7,"Critical",IF(X4785&gt;=[1]Settings!$B$6,"High",IF(X4785&gt;=[1]Settings!$B$5,"Moderate","Low")))</f>
        <v>Critical</v>
      </c>
    </row>
    <row r="4786" spans="1:27" x14ac:dyDescent="0.25">
      <c r="A4786">
        <v>4785</v>
      </c>
      <c r="B4786" t="s">
        <v>27</v>
      </c>
      <c r="C4786" t="s">
        <v>40</v>
      </c>
      <c r="D4786" t="s">
        <v>30</v>
      </c>
      <c r="E4786" t="s">
        <v>30</v>
      </c>
      <c r="F4786" t="s">
        <v>36</v>
      </c>
      <c r="G4786">
        <v>3</v>
      </c>
      <c r="H4786">
        <v>139</v>
      </c>
      <c r="I4786">
        <v>55</v>
      </c>
      <c r="J4786">
        <v>5</v>
      </c>
      <c r="K4786">
        <v>4</v>
      </c>
      <c r="L4786" s="6">
        <v>133016.16</v>
      </c>
      <c r="M4786">
        <v>3</v>
      </c>
      <c r="N4786" s="7">
        <f>[1]Settings!$B$3*K4786</f>
        <v>1</v>
      </c>
      <c r="O4786">
        <v>2</v>
      </c>
      <c r="P4786" s="8">
        <f t="shared" si="370"/>
        <v>11</v>
      </c>
      <c r="Q4786" s="7">
        <f t="shared" si="371"/>
        <v>1.65</v>
      </c>
      <c r="R4786" s="8">
        <f t="shared" si="372"/>
        <v>1.4388489208633093</v>
      </c>
      <c r="S4786" s="8">
        <f t="shared" si="373"/>
        <v>2</v>
      </c>
      <c r="T4786" s="9">
        <v>1.33742649309188</v>
      </c>
      <c r="U4786">
        <v>1</v>
      </c>
      <c r="V4786" s="8">
        <f t="shared" si="374"/>
        <v>0.71942446043165464</v>
      </c>
      <c r="W4786">
        <f>IF(V4786&gt;=[1]Settings!$B$2,1,0)</f>
        <v>0</v>
      </c>
      <c r="X4786" s="9">
        <v>0.20263577997684501</v>
      </c>
      <c r="Y4786" t="s">
        <v>32</v>
      </c>
      <c r="Z4786">
        <f>IF(X4786&gt;=[1]Settings!$B$4,1,0)</f>
        <v>0</v>
      </c>
      <c r="AA4786" t="str">
        <f>IF(X4786&gt;=[1]Settings!$B$7,"Critical",IF(X4786&gt;=[1]Settings!$B$6,"High",IF(X4786&gt;=[1]Settings!$B$5,"Moderate","Low")))</f>
        <v>Low</v>
      </c>
    </row>
    <row r="4787" spans="1:27" x14ac:dyDescent="0.25">
      <c r="A4787">
        <v>4786</v>
      </c>
      <c r="B4787" t="s">
        <v>27</v>
      </c>
      <c r="C4787" t="s">
        <v>28</v>
      </c>
      <c r="D4787" t="s">
        <v>34</v>
      </c>
      <c r="E4787" t="s">
        <v>30</v>
      </c>
      <c r="F4787" t="s">
        <v>36</v>
      </c>
      <c r="G4787">
        <v>3</v>
      </c>
      <c r="H4787">
        <v>905</v>
      </c>
      <c r="I4787">
        <v>82</v>
      </c>
      <c r="J4787">
        <v>17</v>
      </c>
      <c r="K4787">
        <v>6</v>
      </c>
      <c r="L4787" s="6">
        <v>906399.34</v>
      </c>
      <c r="M4787">
        <v>8</v>
      </c>
      <c r="N4787" s="7">
        <f>[1]Settings!$B$3*K4787</f>
        <v>1.5</v>
      </c>
      <c r="O4787">
        <v>10</v>
      </c>
      <c r="P4787" s="8">
        <f t="shared" si="370"/>
        <v>4.8235294117647056</v>
      </c>
      <c r="Q4787" s="7">
        <f t="shared" si="371"/>
        <v>6.56</v>
      </c>
      <c r="R4787" s="8">
        <f t="shared" si="372"/>
        <v>1.1049723756906078</v>
      </c>
      <c r="S4787" s="8">
        <f t="shared" si="373"/>
        <v>6.666666666666667</v>
      </c>
      <c r="T4787" s="9">
        <v>0.71274432497140605</v>
      </c>
      <c r="U4787">
        <v>15</v>
      </c>
      <c r="V4787" s="8">
        <f t="shared" si="374"/>
        <v>1.6574585635359116</v>
      </c>
      <c r="W4787">
        <f>IF(V4787&gt;=[1]Settings!$B$2,1,0)</f>
        <v>0</v>
      </c>
      <c r="X4787" s="9">
        <v>0.48614856600761402</v>
      </c>
      <c r="Y4787" t="s">
        <v>32</v>
      </c>
      <c r="Z4787">
        <f>IF(X4787&gt;=[1]Settings!$B$4,1,0)</f>
        <v>0</v>
      </c>
      <c r="AA4787" t="str">
        <f>IF(X4787&gt;=[1]Settings!$B$7,"Critical",IF(X4787&gt;=[1]Settings!$B$6,"High",IF(X4787&gt;=[1]Settings!$B$5,"Moderate","Low")))</f>
        <v>Moderate</v>
      </c>
    </row>
    <row r="4788" spans="1:27" x14ac:dyDescent="0.25">
      <c r="A4788">
        <v>4787</v>
      </c>
      <c r="B4788" t="s">
        <v>27</v>
      </c>
      <c r="C4788" t="s">
        <v>44</v>
      </c>
      <c r="D4788" t="s">
        <v>29</v>
      </c>
      <c r="E4788" t="s">
        <v>35</v>
      </c>
      <c r="F4788" t="s">
        <v>39</v>
      </c>
      <c r="G4788">
        <v>1</v>
      </c>
      <c r="H4788">
        <v>529</v>
      </c>
      <c r="I4788">
        <v>47</v>
      </c>
      <c r="J4788">
        <v>12</v>
      </c>
      <c r="K4788">
        <v>6</v>
      </c>
      <c r="L4788" s="6">
        <v>528631.61</v>
      </c>
      <c r="M4788">
        <v>8</v>
      </c>
      <c r="N4788" s="7">
        <f>[1]Settings!$B$3*K4788</f>
        <v>1.5</v>
      </c>
      <c r="O4788">
        <v>7</v>
      </c>
      <c r="P4788" s="8">
        <f t="shared" si="370"/>
        <v>3.9166666666666665</v>
      </c>
      <c r="Q4788" s="7">
        <f t="shared" si="371"/>
        <v>3.76</v>
      </c>
      <c r="R4788" s="8">
        <f t="shared" si="372"/>
        <v>1.3232514177693762</v>
      </c>
      <c r="S4788" s="8">
        <f t="shared" si="373"/>
        <v>4.666666666666667</v>
      </c>
      <c r="T4788" s="9">
        <v>0.70412923999848298</v>
      </c>
      <c r="U4788">
        <v>10</v>
      </c>
      <c r="V4788" s="8">
        <f t="shared" si="374"/>
        <v>1.890359168241966</v>
      </c>
      <c r="W4788">
        <f>IF(V4788&gt;=[1]Settings!$B$2,1,0)</f>
        <v>0</v>
      </c>
      <c r="X4788" s="9">
        <v>0.29016309976577798</v>
      </c>
      <c r="Y4788" t="s">
        <v>32</v>
      </c>
      <c r="Z4788">
        <f>IF(X4788&gt;=[1]Settings!$B$4,1,0)</f>
        <v>0</v>
      </c>
      <c r="AA4788" t="str">
        <f>IF(X4788&gt;=[1]Settings!$B$7,"Critical",IF(X4788&gt;=[1]Settings!$B$6,"High",IF(X4788&gt;=[1]Settings!$B$5,"Moderate","Low")))</f>
        <v>Low</v>
      </c>
    </row>
    <row r="4789" spans="1:27" x14ac:dyDescent="0.25">
      <c r="A4789">
        <v>4788</v>
      </c>
      <c r="B4789" t="s">
        <v>41</v>
      </c>
      <c r="C4789" t="s">
        <v>37</v>
      </c>
      <c r="D4789" t="s">
        <v>34</v>
      </c>
      <c r="E4789" t="s">
        <v>30</v>
      </c>
      <c r="F4789" t="s">
        <v>36</v>
      </c>
      <c r="G4789">
        <v>2</v>
      </c>
      <c r="H4789">
        <v>352</v>
      </c>
      <c r="I4789">
        <v>49</v>
      </c>
      <c r="J4789">
        <v>7</v>
      </c>
      <c r="K4789">
        <v>5</v>
      </c>
      <c r="L4789" s="6">
        <v>302105.05</v>
      </c>
      <c r="M4789">
        <v>5</v>
      </c>
      <c r="N4789" s="7">
        <f>[1]Settings!$B$3*K4789</f>
        <v>1.25</v>
      </c>
      <c r="O4789">
        <v>2</v>
      </c>
      <c r="P4789" s="8">
        <f t="shared" si="370"/>
        <v>7</v>
      </c>
      <c r="Q4789" s="7">
        <f t="shared" si="371"/>
        <v>2.4500000000000002</v>
      </c>
      <c r="R4789" s="8">
        <f t="shared" si="372"/>
        <v>0.56818181818181823</v>
      </c>
      <c r="S4789" s="8">
        <f t="shared" si="373"/>
        <v>1.6</v>
      </c>
      <c r="T4789" s="9">
        <v>0.64507300469117401</v>
      </c>
      <c r="U4789">
        <v>8</v>
      </c>
      <c r="V4789" s="8">
        <f t="shared" si="374"/>
        <v>2.2727272727272729</v>
      </c>
      <c r="W4789">
        <f>IF(V4789&gt;=[1]Settings!$B$2,1,0)</f>
        <v>1</v>
      </c>
      <c r="X4789" s="9">
        <v>0.16332489252090501</v>
      </c>
      <c r="Y4789" t="s">
        <v>43</v>
      </c>
      <c r="Z4789">
        <f>IF(X4789&gt;=[1]Settings!$B$4,1,0)</f>
        <v>0</v>
      </c>
      <c r="AA4789" t="str">
        <f>IF(X4789&gt;=[1]Settings!$B$7,"Critical",IF(X4789&gt;=[1]Settings!$B$6,"High",IF(X4789&gt;=[1]Settings!$B$5,"Moderate","Low")))</f>
        <v>Low</v>
      </c>
    </row>
    <row r="4790" spans="1:27" x14ac:dyDescent="0.25">
      <c r="A4790">
        <v>4789</v>
      </c>
      <c r="B4790" t="s">
        <v>27</v>
      </c>
      <c r="C4790" t="s">
        <v>38</v>
      </c>
      <c r="D4790" t="s">
        <v>30</v>
      </c>
      <c r="E4790" t="s">
        <v>35</v>
      </c>
      <c r="F4790" t="s">
        <v>39</v>
      </c>
      <c r="G4790">
        <v>4</v>
      </c>
      <c r="H4790">
        <v>293</v>
      </c>
      <c r="I4790">
        <v>45</v>
      </c>
      <c r="J4790">
        <v>7</v>
      </c>
      <c r="K4790">
        <v>7</v>
      </c>
      <c r="L4790" s="6">
        <v>330177.13</v>
      </c>
      <c r="M4790">
        <v>8</v>
      </c>
      <c r="N4790" s="7">
        <f>[1]Settings!$B$3*K4790</f>
        <v>1.75</v>
      </c>
      <c r="O4790">
        <v>1</v>
      </c>
      <c r="P4790" s="8">
        <f t="shared" si="370"/>
        <v>6.4285714285714288</v>
      </c>
      <c r="Q4790" s="7">
        <f t="shared" si="371"/>
        <v>3.6</v>
      </c>
      <c r="R4790" s="8">
        <f t="shared" si="372"/>
        <v>0.34129692832764508</v>
      </c>
      <c r="S4790" s="8">
        <f t="shared" si="373"/>
        <v>0.5714285714285714</v>
      </c>
      <c r="T4790" s="9">
        <v>0.169337817150683</v>
      </c>
      <c r="U4790">
        <v>1</v>
      </c>
      <c r="V4790" s="8">
        <f t="shared" si="374"/>
        <v>0.34129692832764508</v>
      </c>
      <c r="W4790">
        <f>IF(V4790&gt;=[1]Settings!$B$2,1,0)</f>
        <v>0</v>
      </c>
      <c r="X4790" s="9">
        <v>0.10432455688715001</v>
      </c>
      <c r="Y4790" t="s">
        <v>32</v>
      </c>
      <c r="Z4790">
        <f>IF(X4790&gt;=[1]Settings!$B$4,1,0)</f>
        <v>0</v>
      </c>
      <c r="AA4790" t="str">
        <f>IF(X4790&gt;=[1]Settings!$B$7,"Critical",IF(X4790&gt;=[1]Settings!$B$6,"High",IF(X4790&gt;=[1]Settings!$B$5,"Moderate","Low")))</f>
        <v>Low</v>
      </c>
    </row>
    <row r="4791" spans="1:27" x14ac:dyDescent="0.25">
      <c r="A4791">
        <v>4790</v>
      </c>
      <c r="B4791" t="s">
        <v>41</v>
      </c>
      <c r="C4791" t="s">
        <v>37</v>
      </c>
      <c r="D4791" t="s">
        <v>29</v>
      </c>
      <c r="E4791" t="s">
        <v>30</v>
      </c>
      <c r="F4791" t="s">
        <v>31</v>
      </c>
      <c r="G4791">
        <v>2</v>
      </c>
      <c r="H4791">
        <v>313</v>
      </c>
      <c r="I4791">
        <v>57</v>
      </c>
      <c r="J4791">
        <v>6</v>
      </c>
      <c r="K4791">
        <v>4</v>
      </c>
      <c r="L4791" s="6">
        <v>157410.03</v>
      </c>
      <c r="M4791">
        <v>7</v>
      </c>
      <c r="N4791" s="7">
        <f>[1]Settings!$B$3*K4791</f>
        <v>1</v>
      </c>
      <c r="O4791">
        <v>2</v>
      </c>
      <c r="P4791" s="8">
        <f t="shared" si="370"/>
        <v>9.5</v>
      </c>
      <c r="Q4791" s="7">
        <f t="shared" si="371"/>
        <v>3.99</v>
      </c>
      <c r="R4791" s="8">
        <f t="shared" si="372"/>
        <v>0.63897763578274758</v>
      </c>
      <c r="S4791" s="8">
        <f t="shared" si="373"/>
        <v>2</v>
      </c>
      <c r="T4791" s="9">
        <v>0.53522655634041305</v>
      </c>
      <c r="U4791">
        <v>3</v>
      </c>
      <c r="V4791" s="8">
        <f t="shared" si="374"/>
        <v>0.95846645367412142</v>
      </c>
      <c r="W4791">
        <f>IF(V4791&gt;=[1]Settings!$B$2,1,0)</f>
        <v>0</v>
      </c>
      <c r="X4791" s="9">
        <v>0.19544044137000999</v>
      </c>
      <c r="Y4791" t="s">
        <v>43</v>
      </c>
      <c r="Z4791">
        <f>IF(X4791&gt;=[1]Settings!$B$4,1,0)</f>
        <v>0</v>
      </c>
      <c r="AA4791" t="str">
        <f>IF(X4791&gt;=[1]Settings!$B$7,"Critical",IF(X4791&gt;=[1]Settings!$B$6,"High",IF(X4791&gt;=[1]Settings!$B$5,"Moderate","Low")))</f>
        <v>Low</v>
      </c>
    </row>
    <row r="4792" spans="1:27" x14ac:dyDescent="0.25">
      <c r="A4792">
        <v>4791</v>
      </c>
      <c r="B4792" t="s">
        <v>27</v>
      </c>
      <c r="C4792" t="s">
        <v>33</v>
      </c>
      <c r="D4792" t="s">
        <v>30</v>
      </c>
      <c r="E4792" t="s">
        <v>30</v>
      </c>
      <c r="F4792" t="s">
        <v>36</v>
      </c>
      <c r="G4792">
        <v>1</v>
      </c>
      <c r="H4792">
        <v>661</v>
      </c>
      <c r="I4792">
        <v>50</v>
      </c>
      <c r="J4792">
        <v>8</v>
      </c>
      <c r="K4792">
        <v>6</v>
      </c>
      <c r="L4792" s="6">
        <v>376675.23</v>
      </c>
      <c r="M4792">
        <v>13</v>
      </c>
      <c r="N4792" s="7">
        <f>[1]Settings!$B$3*K4792</f>
        <v>1.5</v>
      </c>
      <c r="O4792">
        <v>14</v>
      </c>
      <c r="P4792" s="8">
        <f t="shared" si="370"/>
        <v>6.25</v>
      </c>
      <c r="Q4792" s="7">
        <f t="shared" si="371"/>
        <v>6.5</v>
      </c>
      <c r="R4792" s="8">
        <f t="shared" si="372"/>
        <v>2.118003025718608</v>
      </c>
      <c r="S4792" s="8">
        <f t="shared" si="373"/>
        <v>9.3333333333333339</v>
      </c>
      <c r="T4792" s="9">
        <v>0.86304306485368698</v>
      </c>
      <c r="U4792">
        <v>7</v>
      </c>
      <c r="V4792" s="8">
        <f t="shared" si="374"/>
        <v>1.059001512859304</v>
      </c>
      <c r="W4792">
        <f>IF(V4792&gt;=[1]Settings!$B$2,1,0)</f>
        <v>0</v>
      </c>
      <c r="X4792" s="9">
        <v>0.72432821989059504</v>
      </c>
      <c r="Y4792" t="s">
        <v>32</v>
      </c>
      <c r="Z4792">
        <f>IF(X4792&gt;=[1]Settings!$B$4,1,0)</f>
        <v>1</v>
      </c>
      <c r="AA4792" t="str">
        <f>IF(X4792&gt;=[1]Settings!$B$7,"Critical",IF(X4792&gt;=[1]Settings!$B$6,"High",IF(X4792&gt;=[1]Settings!$B$5,"Moderate","Low")))</f>
        <v>High</v>
      </c>
    </row>
    <row r="4793" spans="1:27" x14ac:dyDescent="0.25">
      <c r="A4793">
        <v>4792</v>
      </c>
      <c r="B4793" t="s">
        <v>27</v>
      </c>
      <c r="C4793" t="s">
        <v>38</v>
      </c>
      <c r="D4793" t="s">
        <v>29</v>
      </c>
      <c r="E4793" t="s">
        <v>42</v>
      </c>
      <c r="F4793" t="s">
        <v>31</v>
      </c>
      <c r="G4793">
        <v>2</v>
      </c>
      <c r="H4793">
        <v>153</v>
      </c>
      <c r="I4793">
        <v>60</v>
      </c>
      <c r="J4793">
        <v>4</v>
      </c>
      <c r="K4793">
        <v>7</v>
      </c>
      <c r="L4793" s="6">
        <v>316284.25</v>
      </c>
      <c r="M4793">
        <v>4</v>
      </c>
      <c r="N4793" s="7">
        <f>[1]Settings!$B$3*K4793</f>
        <v>1.75</v>
      </c>
      <c r="O4793">
        <v>2</v>
      </c>
      <c r="P4793" s="8">
        <f t="shared" si="370"/>
        <v>15</v>
      </c>
      <c r="Q4793" s="7">
        <f t="shared" si="371"/>
        <v>2.4</v>
      </c>
      <c r="R4793" s="8">
        <f t="shared" si="372"/>
        <v>1.3071895424836601</v>
      </c>
      <c r="S4793" s="8">
        <f t="shared" si="373"/>
        <v>1.1428571428571428</v>
      </c>
      <c r="T4793" s="9">
        <v>0.30952176971193002</v>
      </c>
      <c r="U4793">
        <v>2</v>
      </c>
      <c r="V4793" s="8">
        <f t="shared" si="374"/>
        <v>1.3071895424836601</v>
      </c>
      <c r="W4793">
        <f>IF(V4793&gt;=[1]Settings!$B$2,1,0)</f>
        <v>0</v>
      </c>
      <c r="X4793" s="9">
        <v>0.61422520875930797</v>
      </c>
      <c r="Y4793" t="s">
        <v>32</v>
      </c>
      <c r="Z4793">
        <f>IF(X4793&gt;=[1]Settings!$B$4,1,0)</f>
        <v>1</v>
      </c>
      <c r="AA4793" t="str">
        <f>IF(X4793&gt;=[1]Settings!$B$7,"Critical",IF(X4793&gt;=[1]Settings!$B$6,"High",IF(X4793&gt;=[1]Settings!$B$5,"Moderate","Low")))</f>
        <v>High</v>
      </c>
    </row>
    <row r="4794" spans="1:27" x14ac:dyDescent="0.25">
      <c r="A4794">
        <v>4793</v>
      </c>
      <c r="B4794" t="s">
        <v>27</v>
      </c>
      <c r="C4794" t="s">
        <v>44</v>
      </c>
      <c r="D4794" t="s">
        <v>29</v>
      </c>
      <c r="E4794" t="s">
        <v>30</v>
      </c>
      <c r="F4794" t="s">
        <v>36</v>
      </c>
      <c r="G4794">
        <v>4</v>
      </c>
      <c r="H4794">
        <v>791</v>
      </c>
      <c r="I4794">
        <v>66</v>
      </c>
      <c r="J4794">
        <v>15</v>
      </c>
      <c r="K4794">
        <v>11</v>
      </c>
      <c r="L4794" s="6">
        <v>1107116.44</v>
      </c>
      <c r="M4794">
        <v>10</v>
      </c>
      <c r="N4794" s="7">
        <f>[1]Settings!$B$3*K4794</f>
        <v>2.75</v>
      </c>
      <c r="O4794">
        <v>9</v>
      </c>
      <c r="P4794" s="8">
        <f t="shared" si="370"/>
        <v>4.4000000000000004</v>
      </c>
      <c r="Q4794" s="7">
        <f t="shared" si="371"/>
        <v>6.6</v>
      </c>
      <c r="R4794" s="8">
        <f t="shared" si="372"/>
        <v>1.1378002528445006</v>
      </c>
      <c r="S4794" s="8">
        <f t="shared" si="373"/>
        <v>3.2727272727272729</v>
      </c>
      <c r="T4794" s="9">
        <v>0.27770417343388798</v>
      </c>
      <c r="U4794">
        <v>18</v>
      </c>
      <c r="V4794" s="8">
        <f t="shared" si="374"/>
        <v>2.2756005056890012</v>
      </c>
      <c r="W4794">
        <f>IF(V4794&gt;=[1]Settings!$B$2,1,0)</f>
        <v>1</v>
      </c>
      <c r="X4794" s="9">
        <v>0.56574279069900502</v>
      </c>
      <c r="Y4794" t="s">
        <v>32</v>
      </c>
      <c r="Z4794">
        <f>IF(X4794&gt;=[1]Settings!$B$4,1,0)</f>
        <v>1</v>
      </c>
      <c r="AA4794" t="str">
        <f>IF(X4794&gt;=[1]Settings!$B$7,"Critical",IF(X4794&gt;=[1]Settings!$B$6,"High",IF(X4794&gt;=[1]Settings!$B$5,"Moderate","Low")))</f>
        <v>Moderate</v>
      </c>
    </row>
    <row r="4795" spans="1:27" x14ac:dyDescent="0.25">
      <c r="A4795">
        <v>4794</v>
      </c>
      <c r="B4795" t="s">
        <v>27</v>
      </c>
      <c r="C4795" t="s">
        <v>40</v>
      </c>
      <c r="D4795" t="s">
        <v>34</v>
      </c>
      <c r="E4795" t="s">
        <v>30</v>
      </c>
      <c r="F4795" t="s">
        <v>36</v>
      </c>
      <c r="G4795">
        <v>5</v>
      </c>
      <c r="H4795">
        <v>661</v>
      </c>
      <c r="I4795">
        <v>90</v>
      </c>
      <c r="J4795">
        <v>11</v>
      </c>
      <c r="K4795">
        <v>9</v>
      </c>
      <c r="L4795" s="6">
        <v>847205.26</v>
      </c>
      <c r="M4795">
        <v>8</v>
      </c>
      <c r="N4795" s="7">
        <f>[1]Settings!$B$3*K4795</f>
        <v>2.25</v>
      </c>
      <c r="O4795">
        <v>12</v>
      </c>
      <c r="P4795" s="8">
        <f t="shared" si="370"/>
        <v>8.1818181818181817</v>
      </c>
      <c r="Q4795" s="7">
        <f t="shared" si="371"/>
        <v>7.2</v>
      </c>
      <c r="R4795" s="8">
        <f t="shared" si="372"/>
        <v>1.8154311649016641</v>
      </c>
      <c r="S4795" s="8">
        <f t="shared" si="373"/>
        <v>5.333333333333333</v>
      </c>
      <c r="T4795" s="9">
        <v>1.0278197515448</v>
      </c>
      <c r="U4795">
        <v>36</v>
      </c>
      <c r="V4795" s="8">
        <f t="shared" si="374"/>
        <v>5.4462934947049924</v>
      </c>
      <c r="W4795">
        <f>IF(V4795&gt;=[1]Settings!$B$2,1,0)</f>
        <v>1</v>
      </c>
      <c r="X4795" s="9">
        <v>0.74493372440338101</v>
      </c>
      <c r="Y4795" t="s">
        <v>32</v>
      </c>
      <c r="Z4795">
        <f>IF(X4795&gt;=[1]Settings!$B$4,1,0)</f>
        <v>1</v>
      </c>
      <c r="AA4795" t="str">
        <f>IF(X4795&gt;=[1]Settings!$B$7,"Critical",IF(X4795&gt;=[1]Settings!$B$6,"High",IF(X4795&gt;=[1]Settings!$B$5,"Moderate","Low")))</f>
        <v>High</v>
      </c>
    </row>
    <row r="4796" spans="1:27" x14ac:dyDescent="0.25">
      <c r="A4796">
        <v>4795</v>
      </c>
      <c r="B4796" t="s">
        <v>27</v>
      </c>
      <c r="C4796" t="s">
        <v>44</v>
      </c>
      <c r="D4796" t="s">
        <v>34</v>
      </c>
      <c r="E4796" t="s">
        <v>35</v>
      </c>
      <c r="F4796" t="s">
        <v>36</v>
      </c>
      <c r="G4796">
        <v>4</v>
      </c>
      <c r="H4796">
        <v>812</v>
      </c>
      <c r="I4796">
        <v>71</v>
      </c>
      <c r="J4796">
        <v>14</v>
      </c>
      <c r="K4796">
        <v>11</v>
      </c>
      <c r="L4796" s="6">
        <v>1471994.55</v>
      </c>
      <c r="M4796">
        <v>7</v>
      </c>
      <c r="N4796" s="7">
        <f>[1]Settings!$B$3*K4796</f>
        <v>2.75</v>
      </c>
      <c r="O4796">
        <v>3</v>
      </c>
      <c r="P4796" s="8">
        <f t="shared" si="370"/>
        <v>5.0714285714285712</v>
      </c>
      <c r="Q4796" s="7">
        <f t="shared" si="371"/>
        <v>4.97</v>
      </c>
      <c r="R4796" s="8">
        <f t="shared" si="372"/>
        <v>0.36945812807881773</v>
      </c>
      <c r="S4796" s="8">
        <f t="shared" si="373"/>
        <v>1.0909090909090908</v>
      </c>
      <c r="T4796" s="9">
        <v>0.35385328464593602</v>
      </c>
      <c r="U4796">
        <v>5</v>
      </c>
      <c r="V4796" s="8">
        <f t="shared" si="374"/>
        <v>0.61576354679802958</v>
      </c>
      <c r="W4796">
        <f>IF(V4796&gt;=[1]Settings!$B$2,1,0)</f>
        <v>0</v>
      </c>
      <c r="X4796" s="9">
        <v>0.29652234911918601</v>
      </c>
      <c r="Y4796" t="s">
        <v>32</v>
      </c>
      <c r="Z4796">
        <f>IF(X4796&gt;=[1]Settings!$B$4,1,0)</f>
        <v>0</v>
      </c>
      <c r="AA4796" t="str">
        <f>IF(X4796&gt;=[1]Settings!$B$7,"Critical",IF(X4796&gt;=[1]Settings!$B$6,"High",IF(X4796&gt;=[1]Settings!$B$5,"Moderate","Low")))</f>
        <v>Low</v>
      </c>
    </row>
    <row r="4797" spans="1:27" x14ac:dyDescent="0.25">
      <c r="A4797">
        <v>4796</v>
      </c>
      <c r="B4797" t="s">
        <v>27</v>
      </c>
      <c r="C4797" t="s">
        <v>38</v>
      </c>
      <c r="D4797" t="s">
        <v>30</v>
      </c>
      <c r="E4797" t="s">
        <v>42</v>
      </c>
      <c r="F4797" t="s">
        <v>39</v>
      </c>
      <c r="G4797">
        <v>4</v>
      </c>
      <c r="H4797">
        <v>348</v>
      </c>
      <c r="I4797">
        <v>60</v>
      </c>
      <c r="J4797">
        <v>5</v>
      </c>
      <c r="K4797">
        <v>5</v>
      </c>
      <c r="L4797" s="6">
        <v>229113.74</v>
      </c>
      <c r="M4797">
        <v>3</v>
      </c>
      <c r="N4797" s="7">
        <f>[1]Settings!$B$3*K4797</f>
        <v>1.25</v>
      </c>
      <c r="O4797">
        <v>2</v>
      </c>
      <c r="P4797" s="8">
        <f t="shared" si="370"/>
        <v>12</v>
      </c>
      <c r="Q4797" s="7">
        <f t="shared" si="371"/>
        <v>1.8</v>
      </c>
      <c r="R4797" s="8">
        <f t="shared" si="372"/>
        <v>0.57471264367816088</v>
      </c>
      <c r="S4797" s="8">
        <f t="shared" si="373"/>
        <v>1.6</v>
      </c>
      <c r="T4797" s="9">
        <v>0.34859354713478802</v>
      </c>
      <c r="U4797">
        <v>3</v>
      </c>
      <c r="V4797" s="8">
        <f t="shared" si="374"/>
        <v>0.86206896551724133</v>
      </c>
      <c r="W4797">
        <f>IF(V4797&gt;=[1]Settings!$B$2,1,0)</f>
        <v>0</v>
      </c>
      <c r="X4797" s="9">
        <v>0.192644208669663</v>
      </c>
      <c r="Y4797" t="s">
        <v>32</v>
      </c>
      <c r="Z4797">
        <f>IF(X4797&gt;=[1]Settings!$B$4,1,0)</f>
        <v>0</v>
      </c>
      <c r="AA4797" t="str">
        <f>IF(X4797&gt;=[1]Settings!$B$7,"Critical",IF(X4797&gt;=[1]Settings!$B$6,"High",IF(X4797&gt;=[1]Settings!$B$5,"Moderate","Low")))</f>
        <v>Low</v>
      </c>
    </row>
    <row r="4798" spans="1:27" x14ac:dyDescent="0.25">
      <c r="A4798">
        <v>4797</v>
      </c>
      <c r="B4798" t="s">
        <v>27</v>
      </c>
      <c r="C4798" t="s">
        <v>38</v>
      </c>
      <c r="D4798" t="s">
        <v>34</v>
      </c>
      <c r="E4798" t="s">
        <v>35</v>
      </c>
      <c r="F4798" t="s">
        <v>39</v>
      </c>
      <c r="G4798">
        <v>5</v>
      </c>
      <c r="H4798">
        <v>639</v>
      </c>
      <c r="I4798">
        <v>82</v>
      </c>
      <c r="J4798">
        <v>10</v>
      </c>
      <c r="K4798">
        <v>6</v>
      </c>
      <c r="L4798" s="6">
        <v>461640.88</v>
      </c>
      <c r="M4798">
        <v>6</v>
      </c>
      <c r="N4798" s="7">
        <f>[1]Settings!$B$3*K4798</f>
        <v>1.5</v>
      </c>
      <c r="O4798">
        <v>1</v>
      </c>
      <c r="P4798" s="8">
        <f t="shared" si="370"/>
        <v>8.1999999999999993</v>
      </c>
      <c r="Q4798" s="7">
        <f t="shared" si="371"/>
        <v>4.92</v>
      </c>
      <c r="R4798" s="8">
        <f t="shared" si="372"/>
        <v>0.1564945226917058</v>
      </c>
      <c r="S4798" s="8">
        <f t="shared" si="373"/>
        <v>0.66666666666666663</v>
      </c>
      <c r="T4798" s="9">
        <v>0.230342645224523</v>
      </c>
      <c r="U4798">
        <v>3</v>
      </c>
      <c r="V4798" s="8">
        <f t="shared" si="374"/>
        <v>0.46948356807511737</v>
      </c>
      <c r="W4798">
        <f>IF(V4798&gt;=[1]Settings!$B$2,1,0)</f>
        <v>0</v>
      </c>
      <c r="X4798" s="9">
        <v>0.108098208904266</v>
      </c>
      <c r="Y4798" t="s">
        <v>32</v>
      </c>
      <c r="Z4798">
        <f>IF(X4798&gt;=[1]Settings!$B$4,1,0)</f>
        <v>0</v>
      </c>
      <c r="AA4798" t="str">
        <f>IF(X4798&gt;=[1]Settings!$B$7,"Critical",IF(X4798&gt;=[1]Settings!$B$6,"High",IF(X4798&gt;=[1]Settings!$B$5,"Moderate","Low")))</f>
        <v>Low</v>
      </c>
    </row>
    <row r="4799" spans="1:27" x14ac:dyDescent="0.25">
      <c r="A4799">
        <v>4798</v>
      </c>
      <c r="B4799" t="s">
        <v>41</v>
      </c>
      <c r="C4799" t="s">
        <v>33</v>
      </c>
      <c r="D4799" t="s">
        <v>30</v>
      </c>
      <c r="E4799" t="s">
        <v>35</v>
      </c>
      <c r="F4799" t="s">
        <v>36</v>
      </c>
      <c r="G4799">
        <v>4</v>
      </c>
      <c r="H4799">
        <v>244</v>
      </c>
      <c r="I4799">
        <v>56</v>
      </c>
      <c r="J4799">
        <v>5</v>
      </c>
      <c r="K4799">
        <v>5</v>
      </c>
      <c r="L4799" s="6">
        <v>184546.89</v>
      </c>
      <c r="M4799">
        <v>4</v>
      </c>
      <c r="N4799" s="7">
        <f>[1]Settings!$B$3*K4799</f>
        <v>1.25</v>
      </c>
      <c r="O4799">
        <v>1</v>
      </c>
      <c r="P4799" s="8">
        <f t="shared" si="370"/>
        <v>11.2</v>
      </c>
      <c r="Q4799" s="7">
        <f t="shared" si="371"/>
        <v>2.2400000000000002</v>
      </c>
      <c r="R4799" s="8">
        <f t="shared" si="372"/>
        <v>0.4098360655737705</v>
      </c>
      <c r="S4799" s="8">
        <f t="shared" si="373"/>
        <v>0.8</v>
      </c>
      <c r="T4799" s="9">
        <v>0.50796057385509896</v>
      </c>
      <c r="U4799">
        <v>3</v>
      </c>
      <c r="V4799" s="8">
        <f t="shared" si="374"/>
        <v>1.2295081967213115</v>
      </c>
      <c r="W4799">
        <f>IF(V4799&gt;=[1]Settings!$B$2,1,0)</f>
        <v>0</v>
      </c>
      <c r="X4799" s="9">
        <v>0.123313598334789</v>
      </c>
      <c r="Y4799" t="s">
        <v>43</v>
      </c>
      <c r="Z4799">
        <f>IF(X4799&gt;=[1]Settings!$B$4,1,0)</f>
        <v>0</v>
      </c>
      <c r="AA4799" t="str">
        <f>IF(X4799&gt;=[1]Settings!$B$7,"Critical",IF(X4799&gt;=[1]Settings!$B$6,"High",IF(X4799&gt;=[1]Settings!$B$5,"Moderate","Low")))</f>
        <v>Low</v>
      </c>
    </row>
    <row r="4800" spans="1:27" x14ac:dyDescent="0.25">
      <c r="A4800">
        <v>4799</v>
      </c>
      <c r="B4800" t="s">
        <v>27</v>
      </c>
      <c r="C4800" t="s">
        <v>28</v>
      </c>
      <c r="D4800" t="s">
        <v>34</v>
      </c>
      <c r="E4800" t="s">
        <v>35</v>
      </c>
      <c r="F4800" t="s">
        <v>36</v>
      </c>
      <c r="G4800">
        <v>3</v>
      </c>
      <c r="H4800">
        <v>717</v>
      </c>
      <c r="I4800">
        <v>83</v>
      </c>
      <c r="J4800">
        <v>13</v>
      </c>
      <c r="K4800">
        <v>10</v>
      </c>
      <c r="L4800" s="6">
        <v>1165462.58</v>
      </c>
      <c r="M4800">
        <v>3</v>
      </c>
      <c r="N4800" s="7">
        <f>[1]Settings!$B$3*K4800</f>
        <v>2.5</v>
      </c>
      <c r="O4800">
        <v>14</v>
      </c>
      <c r="P4800" s="8">
        <f t="shared" si="370"/>
        <v>6.384615384615385</v>
      </c>
      <c r="Q4800" s="7">
        <f t="shared" si="371"/>
        <v>2.4900000000000002</v>
      </c>
      <c r="R4800" s="8">
        <f t="shared" si="372"/>
        <v>1.9525801952580195</v>
      </c>
      <c r="S4800" s="8">
        <f t="shared" si="373"/>
        <v>5.6</v>
      </c>
      <c r="T4800" s="9">
        <v>0.70663631115539505</v>
      </c>
      <c r="U4800">
        <v>30</v>
      </c>
      <c r="V4800" s="8">
        <f t="shared" si="374"/>
        <v>4.1841004184100417</v>
      </c>
      <c r="W4800">
        <f>IF(V4800&gt;=[1]Settings!$B$2,1,0)</f>
        <v>1</v>
      </c>
      <c r="X4800" s="9">
        <v>0.90230852365493797</v>
      </c>
      <c r="Y4800" t="s">
        <v>32</v>
      </c>
      <c r="Z4800">
        <f>IF(X4800&gt;=[1]Settings!$B$4,1,0)</f>
        <v>1</v>
      </c>
      <c r="AA4800" t="str">
        <f>IF(X4800&gt;=[1]Settings!$B$7,"Critical",IF(X4800&gt;=[1]Settings!$B$6,"High",IF(X4800&gt;=[1]Settings!$B$5,"Moderate","Low")))</f>
        <v>Critical</v>
      </c>
    </row>
    <row r="4801" spans="1:27" x14ac:dyDescent="0.25">
      <c r="A4801">
        <v>4800</v>
      </c>
      <c r="B4801" t="s">
        <v>27</v>
      </c>
      <c r="C4801" t="s">
        <v>28</v>
      </c>
      <c r="D4801" t="s">
        <v>29</v>
      </c>
      <c r="E4801" t="s">
        <v>42</v>
      </c>
      <c r="F4801" t="s">
        <v>39</v>
      </c>
      <c r="G4801">
        <v>3</v>
      </c>
      <c r="H4801">
        <v>465</v>
      </c>
      <c r="I4801">
        <v>100</v>
      </c>
      <c r="J4801">
        <v>16</v>
      </c>
      <c r="K4801">
        <v>15</v>
      </c>
      <c r="L4801" s="6">
        <v>2537953.77</v>
      </c>
      <c r="M4801">
        <v>9</v>
      </c>
      <c r="N4801" s="7">
        <f>[1]Settings!$B$3*K4801</f>
        <v>3.75</v>
      </c>
      <c r="O4801">
        <v>28</v>
      </c>
      <c r="P4801" s="8">
        <f t="shared" si="370"/>
        <v>6.25</v>
      </c>
      <c r="Q4801" s="7">
        <f t="shared" si="371"/>
        <v>9</v>
      </c>
      <c r="R4801" s="8">
        <f t="shared" si="372"/>
        <v>6.021505376344086</v>
      </c>
      <c r="S4801" s="8">
        <f t="shared" si="373"/>
        <v>7.4666666666666668</v>
      </c>
      <c r="T4801" s="9">
        <v>1.5085468489252001</v>
      </c>
      <c r="U4801">
        <v>72</v>
      </c>
      <c r="V4801" s="8">
        <f t="shared" si="374"/>
        <v>15.483870967741936</v>
      </c>
      <c r="W4801">
        <f>IF(V4801&gt;=[1]Settings!$B$2,1,0)</f>
        <v>1</v>
      </c>
      <c r="X4801" s="9">
        <v>0.98311364650726296</v>
      </c>
      <c r="Y4801" t="s">
        <v>32</v>
      </c>
      <c r="Z4801">
        <f>IF(X4801&gt;=[1]Settings!$B$4,1,0)</f>
        <v>1</v>
      </c>
      <c r="AA4801" t="str">
        <f>IF(X4801&gt;=[1]Settings!$B$7,"Critical",IF(X4801&gt;=[1]Settings!$B$6,"High",IF(X4801&gt;=[1]Settings!$B$5,"Moderate","Low")))</f>
        <v>Critical</v>
      </c>
    </row>
    <row r="4802" spans="1:27" x14ac:dyDescent="0.25">
      <c r="A4802">
        <v>4801</v>
      </c>
      <c r="B4802" t="s">
        <v>27</v>
      </c>
      <c r="C4802" t="s">
        <v>33</v>
      </c>
      <c r="D4802" t="s">
        <v>30</v>
      </c>
      <c r="E4802" t="s">
        <v>42</v>
      </c>
      <c r="F4802" t="s">
        <v>39</v>
      </c>
      <c r="G4802">
        <v>5</v>
      </c>
      <c r="H4802">
        <v>492</v>
      </c>
      <c r="I4802">
        <v>50</v>
      </c>
      <c r="J4802">
        <v>10</v>
      </c>
      <c r="K4802">
        <v>6</v>
      </c>
      <c r="L4802" s="6">
        <v>498045.06</v>
      </c>
      <c r="M4802">
        <v>12</v>
      </c>
      <c r="N4802" s="7">
        <f>[1]Settings!$B$3*K4802</f>
        <v>1.5</v>
      </c>
      <c r="O4802">
        <v>1</v>
      </c>
      <c r="P4802" s="8">
        <f t="shared" ref="P4802:P4865" si="375">I4802/J4802</f>
        <v>5</v>
      </c>
      <c r="Q4802" s="7">
        <f t="shared" ref="Q4802:Q4865" si="376">M4802*I4802/100</f>
        <v>6</v>
      </c>
      <c r="R4802" s="8">
        <f t="shared" ref="R4802:R4865" si="377">100*O4802/H4802</f>
        <v>0.2032520325203252</v>
      </c>
      <c r="S4802" s="8">
        <f t="shared" ref="S4802:S4865" si="378">O4802/N4802</f>
        <v>0.66666666666666663</v>
      </c>
      <c r="T4802" s="9">
        <v>0.107906583758171</v>
      </c>
      <c r="U4802">
        <v>3</v>
      </c>
      <c r="V4802" s="8">
        <f t="shared" ref="V4802:V4865" si="379">100*U4802/H4802</f>
        <v>0.6097560975609756</v>
      </c>
      <c r="W4802">
        <f>IF(V4802&gt;=[1]Settings!$B$2,1,0)</f>
        <v>0</v>
      </c>
      <c r="X4802" s="9">
        <v>3.37341763079166E-2</v>
      </c>
      <c r="Y4802" t="s">
        <v>32</v>
      </c>
      <c r="Z4802">
        <f>IF(X4802&gt;=[1]Settings!$B$4,1,0)</f>
        <v>0</v>
      </c>
      <c r="AA4802" t="str">
        <f>IF(X4802&gt;=[1]Settings!$B$7,"Critical",IF(X4802&gt;=[1]Settings!$B$6,"High",IF(X4802&gt;=[1]Settings!$B$5,"Moderate","Low")))</f>
        <v>Low</v>
      </c>
    </row>
    <row r="4803" spans="1:27" x14ac:dyDescent="0.25">
      <c r="A4803">
        <v>4802</v>
      </c>
      <c r="B4803" t="s">
        <v>27</v>
      </c>
      <c r="C4803" t="s">
        <v>38</v>
      </c>
      <c r="D4803" t="s">
        <v>30</v>
      </c>
      <c r="E4803" t="s">
        <v>35</v>
      </c>
      <c r="F4803" t="s">
        <v>31</v>
      </c>
      <c r="G4803">
        <v>1</v>
      </c>
      <c r="H4803">
        <v>521</v>
      </c>
      <c r="I4803">
        <v>38</v>
      </c>
      <c r="J4803">
        <v>8</v>
      </c>
      <c r="K4803">
        <v>7</v>
      </c>
      <c r="L4803" s="6">
        <v>527659.5</v>
      </c>
      <c r="M4803">
        <v>5</v>
      </c>
      <c r="N4803" s="7">
        <f>[1]Settings!$B$3*K4803</f>
        <v>1.75</v>
      </c>
      <c r="O4803">
        <v>2</v>
      </c>
      <c r="P4803" s="8">
        <f t="shared" si="375"/>
        <v>4.75</v>
      </c>
      <c r="Q4803" s="7">
        <f t="shared" si="376"/>
        <v>1.9</v>
      </c>
      <c r="R4803" s="8">
        <f t="shared" si="377"/>
        <v>0.38387715930902111</v>
      </c>
      <c r="S4803" s="8">
        <f t="shared" si="378"/>
        <v>1.1428571428571428</v>
      </c>
      <c r="T4803" s="9">
        <v>0.35803821762647298</v>
      </c>
      <c r="U4803">
        <v>9</v>
      </c>
      <c r="V4803" s="8">
        <f t="shared" si="379"/>
        <v>1.727447216890595</v>
      </c>
      <c r="W4803">
        <f>IF(V4803&gt;=[1]Settings!$B$2,1,0)</f>
        <v>0</v>
      </c>
      <c r="X4803" s="9">
        <v>0.24466238915920299</v>
      </c>
      <c r="Y4803" t="s">
        <v>32</v>
      </c>
      <c r="Z4803">
        <f>IF(X4803&gt;=[1]Settings!$B$4,1,0)</f>
        <v>0</v>
      </c>
      <c r="AA4803" t="str">
        <f>IF(X4803&gt;=[1]Settings!$B$7,"Critical",IF(X4803&gt;=[1]Settings!$B$6,"High",IF(X4803&gt;=[1]Settings!$B$5,"Moderate","Low")))</f>
        <v>Low</v>
      </c>
    </row>
    <row r="4804" spans="1:27" x14ac:dyDescent="0.25">
      <c r="A4804">
        <v>4803</v>
      </c>
      <c r="B4804" t="s">
        <v>27</v>
      </c>
      <c r="C4804" t="s">
        <v>38</v>
      </c>
      <c r="D4804" t="s">
        <v>34</v>
      </c>
      <c r="E4804" t="s">
        <v>35</v>
      </c>
      <c r="F4804" t="s">
        <v>36</v>
      </c>
      <c r="G4804">
        <v>3</v>
      </c>
      <c r="H4804">
        <v>703</v>
      </c>
      <c r="I4804">
        <v>70</v>
      </c>
      <c r="J4804">
        <v>14</v>
      </c>
      <c r="K4804">
        <v>10</v>
      </c>
      <c r="L4804" s="6">
        <v>1242063.9099999999</v>
      </c>
      <c r="M4804">
        <v>7</v>
      </c>
      <c r="N4804" s="7">
        <f>[1]Settings!$B$3*K4804</f>
        <v>2.5</v>
      </c>
      <c r="O4804">
        <v>16</v>
      </c>
      <c r="P4804" s="8">
        <f t="shared" si="375"/>
        <v>5</v>
      </c>
      <c r="Q4804" s="7">
        <f t="shared" si="376"/>
        <v>4.9000000000000004</v>
      </c>
      <c r="R4804" s="8">
        <f t="shared" si="377"/>
        <v>2.275960170697013</v>
      </c>
      <c r="S4804" s="8">
        <f t="shared" si="378"/>
        <v>6.4</v>
      </c>
      <c r="T4804" s="9">
        <v>1.03484769148811</v>
      </c>
      <c r="U4804">
        <v>35</v>
      </c>
      <c r="V4804" s="8">
        <f t="shared" si="379"/>
        <v>4.9786628733997151</v>
      </c>
      <c r="W4804">
        <f>IF(V4804&gt;=[1]Settings!$B$2,1,0)</f>
        <v>1</v>
      </c>
      <c r="X4804" s="9">
        <v>0.91436964273452803</v>
      </c>
      <c r="Y4804" t="s">
        <v>32</v>
      </c>
      <c r="Z4804">
        <f>IF(X4804&gt;=[1]Settings!$B$4,1,0)</f>
        <v>1</v>
      </c>
      <c r="AA4804" t="str">
        <f>IF(X4804&gt;=[1]Settings!$B$7,"Critical",IF(X4804&gt;=[1]Settings!$B$6,"High",IF(X4804&gt;=[1]Settings!$B$5,"Moderate","Low")))</f>
        <v>Critical</v>
      </c>
    </row>
    <row r="4805" spans="1:27" x14ac:dyDescent="0.25">
      <c r="A4805">
        <v>4804</v>
      </c>
      <c r="B4805" t="s">
        <v>27</v>
      </c>
      <c r="C4805" t="s">
        <v>33</v>
      </c>
      <c r="D4805" t="s">
        <v>29</v>
      </c>
      <c r="E4805" t="s">
        <v>42</v>
      </c>
      <c r="F4805" t="s">
        <v>36</v>
      </c>
      <c r="G4805">
        <v>4</v>
      </c>
      <c r="H4805">
        <v>858</v>
      </c>
      <c r="I4805">
        <v>80</v>
      </c>
      <c r="J4805">
        <v>13</v>
      </c>
      <c r="K4805">
        <v>15</v>
      </c>
      <c r="L4805" s="6">
        <v>2200277.7799999998</v>
      </c>
      <c r="M4805">
        <v>5</v>
      </c>
      <c r="N4805" s="7">
        <f>[1]Settings!$B$3*K4805</f>
        <v>3.75</v>
      </c>
      <c r="O4805">
        <v>23</v>
      </c>
      <c r="P4805" s="8">
        <f t="shared" si="375"/>
        <v>6.1538461538461542</v>
      </c>
      <c r="Q4805" s="7">
        <f t="shared" si="376"/>
        <v>4</v>
      </c>
      <c r="R4805" s="8">
        <f t="shared" si="377"/>
        <v>2.6806526806526807</v>
      </c>
      <c r="S4805" s="8">
        <f t="shared" si="378"/>
        <v>6.1333333333333337</v>
      </c>
      <c r="T4805" s="9">
        <v>0.99233503588181304</v>
      </c>
      <c r="U4805">
        <v>72</v>
      </c>
      <c r="V4805" s="8">
        <f t="shared" si="379"/>
        <v>8.3916083916083917</v>
      </c>
      <c r="W4805">
        <f>IF(V4805&gt;=[1]Settings!$B$2,1,0)</f>
        <v>1</v>
      </c>
      <c r="X4805" s="9">
        <v>0.979045629501343</v>
      </c>
      <c r="Y4805" t="s">
        <v>32</v>
      </c>
      <c r="Z4805">
        <f>IF(X4805&gt;=[1]Settings!$B$4,1,0)</f>
        <v>1</v>
      </c>
      <c r="AA4805" t="str">
        <f>IF(X4805&gt;=[1]Settings!$B$7,"Critical",IF(X4805&gt;=[1]Settings!$B$6,"High",IF(X4805&gt;=[1]Settings!$B$5,"Moderate","Low")))</f>
        <v>Critical</v>
      </c>
    </row>
    <row r="4806" spans="1:27" x14ac:dyDescent="0.25">
      <c r="A4806">
        <v>4805</v>
      </c>
      <c r="B4806" t="s">
        <v>41</v>
      </c>
      <c r="C4806" t="s">
        <v>28</v>
      </c>
      <c r="D4806" t="s">
        <v>30</v>
      </c>
      <c r="E4806" t="s">
        <v>35</v>
      </c>
      <c r="F4806" t="s">
        <v>36</v>
      </c>
      <c r="G4806">
        <v>1</v>
      </c>
      <c r="H4806">
        <v>553</v>
      </c>
      <c r="I4806">
        <v>72</v>
      </c>
      <c r="J4806">
        <v>14</v>
      </c>
      <c r="K4806">
        <v>7</v>
      </c>
      <c r="L4806" s="6">
        <v>716772.22</v>
      </c>
      <c r="M4806">
        <v>6</v>
      </c>
      <c r="N4806" s="7">
        <f>[1]Settings!$B$3*K4806</f>
        <v>1.75</v>
      </c>
      <c r="O4806">
        <v>4</v>
      </c>
      <c r="P4806" s="8">
        <f t="shared" si="375"/>
        <v>5.1428571428571432</v>
      </c>
      <c r="Q4806" s="7">
        <f t="shared" si="376"/>
        <v>4.32</v>
      </c>
      <c r="R4806" s="8">
        <f t="shared" si="377"/>
        <v>0.72332730560578662</v>
      </c>
      <c r="S4806" s="8">
        <f t="shared" si="378"/>
        <v>2.2857142857142856</v>
      </c>
      <c r="T4806" s="9">
        <v>0.372023485608379</v>
      </c>
      <c r="U4806">
        <v>15</v>
      </c>
      <c r="V4806" s="8">
        <f t="shared" si="379"/>
        <v>2.7124773960216997</v>
      </c>
      <c r="W4806">
        <f>IF(V4806&gt;=[1]Settings!$B$2,1,0)</f>
        <v>1</v>
      </c>
      <c r="X4806" s="9">
        <v>0.34180215001106301</v>
      </c>
      <c r="Y4806" t="s">
        <v>43</v>
      </c>
      <c r="Z4806">
        <f>IF(X4806&gt;=[1]Settings!$B$4,1,0)</f>
        <v>0</v>
      </c>
      <c r="AA4806" t="str">
        <f>IF(X4806&gt;=[1]Settings!$B$7,"Critical",IF(X4806&gt;=[1]Settings!$B$6,"High",IF(X4806&gt;=[1]Settings!$B$5,"Moderate","Low")))</f>
        <v>Moderate</v>
      </c>
    </row>
    <row r="4807" spans="1:27" x14ac:dyDescent="0.25">
      <c r="A4807">
        <v>4806</v>
      </c>
      <c r="B4807" t="s">
        <v>27</v>
      </c>
      <c r="C4807" t="s">
        <v>37</v>
      </c>
      <c r="D4807" t="s">
        <v>29</v>
      </c>
      <c r="E4807" t="s">
        <v>35</v>
      </c>
      <c r="F4807" t="s">
        <v>36</v>
      </c>
      <c r="G4807">
        <v>4</v>
      </c>
      <c r="H4807">
        <v>860</v>
      </c>
      <c r="I4807">
        <v>63</v>
      </c>
      <c r="J4807">
        <v>17</v>
      </c>
      <c r="K4807">
        <v>7</v>
      </c>
      <c r="L4807" s="6">
        <v>1254079.93</v>
      </c>
      <c r="M4807">
        <v>8</v>
      </c>
      <c r="N4807" s="7">
        <f>[1]Settings!$B$3*K4807</f>
        <v>1.75</v>
      </c>
      <c r="O4807">
        <v>21</v>
      </c>
      <c r="P4807" s="8">
        <f t="shared" si="375"/>
        <v>3.7058823529411766</v>
      </c>
      <c r="Q4807" s="7">
        <f t="shared" si="376"/>
        <v>5.04</v>
      </c>
      <c r="R4807" s="8">
        <f t="shared" si="377"/>
        <v>2.441860465116279</v>
      </c>
      <c r="S4807" s="8">
        <f t="shared" si="378"/>
        <v>12</v>
      </c>
      <c r="T4807" s="9">
        <v>0.88004000380650205</v>
      </c>
      <c r="U4807">
        <v>45</v>
      </c>
      <c r="V4807" s="8">
        <f t="shared" si="379"/>
        <v>5.2325581395348841</v>
      </c>
      <c r="W4807">
        <f>IF(V4807&gt;=[1]Settings!$B$2,1,0)</f>
        <v>1</v>
      </c>
      <c r="X4807" s="9">
        <v>0.86867862939834595</v>
      </c>
      <c r="Y4807" t="s">
        <v>32</v>
      </c>
      <c r="Z4807">
        <f>IF(X4807&gt;=[1]Settings!$B$4,1,0)</f>
        <v>1</v>
      </c>
      <c r="AA4807" t="str">
        <f>IF(X4807&gt;=[1]Settings!$B$7,"Critical",IF(X4807&gt;=[1]Settings!$B$6,"High",IF(X4807&gt;=[1]Settings!$B$5,"Moderate","Low")))</f>
        <v>Critical</v>
      </c>
    </row>
    <row r="4808" spans="1:27" x14ac:dyDescent="0.25">
      <c r="A4808">
        <v>4807</v>
      </c>
      <c r="B4808" t="s">
        <v>41</v>
      </c>
      <c r="C4808" t="s">
        <v>44</v>
      </c>
      <c r="D4808" t="s">
        <v>29</v>
      </c>
      <c r="E4808" t="s">
        <v>30</v>
      </c>
      <c r="F4808" t="s">
        <v>36</v>
      </c>
      <c r="G4808">
        <v>4</v>
      </c>
      <c r="H4808">
        <v>839</v>
      </c>
      <c r="I4808">
        <v>67</v>
      </c>
      <c r="J4808">
        <v>13</v>
      </c>
      <c r="K4808">
        <v>32</v>
      </c>
      <c r="L4808" s="6">
        <v>3044292.62</v>
      </c>
      <c r="M4808">
        <v>7</v>
      </c>
      <c r="N4808" s="7">
        <f>[1]Settings!$B$3*K4808</f>
        <v>8</v>
      </c>
      <c r="O4808">
        <v>39</v>
      </c>
      <c r="P4808" s="8">
        <f t="shared" si="375"/>
        <v>5.1538461538461542</v>
      </c>
      <c r="Q4808" s="7">
        <f t="shared" si="376"/>
        <v>4.6900000000000004</v>
      </c>
      <c r="R4808" s="8">
        <f t="shared" si="377"/>
        <v>4.6483909415971398</v>
      </c>
      <c r="S4808" s="8">
        <f t="shared" si="378"/>
        <v>4.875</v>
      </c>
      <c r="T4808" s="9">
        <v>0.51793656963214996</v>
      </c>
      <c r="U4808">
        <v>62</v>
      </c>
      <c r="V4808" s="8">
        <f t="shared" si="379"/>
        <v>7.3897497020262213</v>
      </c>
      <c r="W4808">
        <f>IF(V4808&gt;=[1]Settings!$B$2,1,0)</f>
        <v>1</v>
      </c>
      <c r="X4808" s="9">
        <v>0.97584563493728604</v>
      </c>
      <c r="Y4808" t="s">
        <v>43</v>
      </c>
      <c r="Z4808">
        <f>IF(X4808&gt;=[1]Settings!$B$4,1,0)</f>
        <v>1</v>
      </c>
      <c r="AA4808" t="str">
        <f>IF(X4808&gt;=[1]Settings!$B$7,"Critical",IF(X4808&gt;=[1]Settings!$B$6,"High",IF(X4808&gt;=[1]Settings!$B$5,"Moderate","Low")))</f>
        <v>Critical</v>
      </c>
    </row>
    <row r="4809" spans="1:27" x14ac:dyDescent="0.25">
      <c r="A4809">
        <v>4808</v>
      </c>
      <c r="B4809" t="s">
        <v>27</v>
      </c>
      <c r="C4809" t="s">
        <v>33</v>
      </c>
      <c r="D4809" t="s">
        <v>34</v>
      </c>
      <c r="E4809" t="s">
        <v>30</v>
      </c>
      <c r="F4809" t="s">
        <v>31</v>
      </c>
      <c r="G4809">
        <v>3</v>
      </c>
      <c r="H4809">
        <v>306</v>
      </c>
      <c r="I4809">
        <v>28</v>
      </c>
      <c r="J4809">
        <v>5</v>
      </c>
      <c r="K4809">
        <v>4</v>
      </c>
      <c r="L4809" s="6">
        <v>169030.78</v>
      </c>
      <c r="M4809">
        <v>8</v>
      </c>
      <c r="N4809" s="7">
        <f>[1]Settings!$B$3*K4809</f>
        <v>1</v>
      </c>
      <c r="O4809">
        <v>2</v>
      </c>
      <c r="P4809" s="8">
        <f t="shared" si="375"/>
        <v>5.6</v>
      </c>
      <c r="Q4809" s="7">
        <f t="shared" si="376"/>
        <v>2.2400000000000002</v>
      </c>
      <c r="R4809" s="8">
        <f t="shared" si="377"/>
        <v>0.65359477124183007</v>
      </c>
      <c r="S4809" s="8">
        <f t="shared" si="378"/>
        <v>2</v>
      </c>
      <c r="T4809" s="9">
        <v>0.479337770454696</v>
      </c>
      <c r="U4809">
        <v>1</v>
      </c>
      <c r="V4809" s="8">
        <f t="shared" si="379"/>
        <v>0.32679738562091504</v>
      </c>
      <c r="W4809">
        <f>IF(V4809&gt;=[1]Settings!$B$2,1,0)</f>
        <v>0</v>
      </c>
      <c r="X4809" s="9">
        <v>0.102237485349178</v>
      </c>
      <c r="Y4809" t="s">
        <v>32</v>
      </c>
      <c r="Z4809">
        <f>IF(X4809&gt;=[1]Settings!$B$4,1,0)</f>
        <v>0</v>
      </c>
      <c r="AA4809" t="str">
        <f>IF(X4809&gt;=[1]Settings!$B$7,"Critical",IF(X4809&gt;=[1]Settings!$B$6,"High",IF(X4809&gt;=[1]Settings!$B$5,"Moderate","Low")))</f>
        <v>Low</v>
      </c>
    </row>
    <row r="4810" spans="1:27" x14ac:dyDescent="0.25">
      <c r="A4810">
        <v>4809</v>
      </c>
      <c r="B4810" t="s">
        <v>41</v>
      </c>
      <c r="C4810" t="s">
        <v>33</v>
      </c>
      <c r="D4810" t="s">
        <v>34</v>
      </c>
      <c r="E4810" t="s">
        <v>30</v>
      </c>
      <c r="F4810" t="s">
        <v>39</v>
      </c>
      <c r="G4810">
        <v>4</v>
      </c>
      <c r="H4810">
        <v>456</v>
      </c>
      <c r="I4810">
        <v>38</v>
      </c>
      <c r="J4810">
        <v>11</v>
      </c>
      <c r="K4810">
        <v>5</v>
      </c>
      <c r="L4810" s="6">
        <v>580426.98</v>
      </c>
      <c r="M4810">
        <v>9</v>
      </c>
      <c r="N4810" s="7">
        <f>[1]Settings!$B$3*K4810</f>
        <v>1.25</v>
      </c>
      <c r="O4810">
        <v>0</v>
      </c>
      <c r="P4810" s="8">
        <f t="shared" si="375"/>
        <v>3.4545454545454546</v>
      </c>
      <c r="Q4810" s="7">
        <f t="shared" si="376"/>
        <v>3.42</v>
      </c>
      <c r="R4810" s="8">
        <f t="shared" si="377"/>
        <v>0</v>
      </c>
      <c r="S4810" s="8">
        <f t="shared" si="378"/>
        <v>0</v>
      </c>
      <c r="T4810" s="9">
        <v>0.16510013556204001</v>
      </c>
      <c r="U4810">
        <v>4</v>
      </c>
      <c r="V4810" s="8">
        <f t="shared" si="379"/>
        <v>0.8771929824561403</v>
      </c>
      <c r="W4810">
        <f>IF(V4810&gt;=[1]Settings!$B$2,1,0)</f>
        <v>0</v>
      </c>
      <c r="X4810" s="9">
        <v>3.1357094645500197E-2</v>
      </c>
      <c r="Y4810" t="s">
        <v>43</v>
      </c>
      <c r="Z4810">
        <f>IF(X4810&gt;=[1]Settings!$B$4,1,0)</f>
        <v>0</v>
      </c>
      <c r="AA4810" t="str">
        <f>IF(X4810&gt;=[1]Settings!$B$7,"Critical",IF(X4810&gt;=[1]Settings!$B$6,"High",IF(X4810&gt;=[1]Settings!$B$5,"Moderate","Low")))</f>
        <v>Low</v>
      </c>
    </row>
    <row r="4811" spans="1:27" x14ac:dyDescent="0.25">
      <c r="A4811">
        <v>4810</v>
      </c>
      <c r="B4811" t="s">
        <v>27</v>
      </c>
      <c r="C4811" t="s">
        <v>33</v>
      </c>
      <c r="D4811" t="s">
        <v>34</v>
      </c>
      <c r="E4811" t="s">
        <v>30</v>
      </c>
      <c r="F4811" t="s">
        <v>31</v>
      </c>
      <c r="G4811">
        <v>2</v>
      </c>
      <c r="H4811">
        <v>102</v>
      </c>
      <c r="I4811">
        <v>29</v>
      </c>
      <c r="J4811">
        <v>4</v>
      </c>
      <c r="K4811">
        <v>4</v>
      </c>
      <c r="L4811" s="6">
        <v>164385.31</v>
      </c>
      <c r="M4811">
        <v>4</v>
      </c>
      <c r="N4811" s="7">
        <f>[1]Settings!$B$3*K4811</f>
        <v>1</v>
      </c>
      <c r="O4811">
        <v>0</v>
      </c>
      <c r="P4811" s="8">
        <f t="shared" si="375"/>
        <v>7.25</v>
      </c>
      <c r="Q4811" s="7">
        <f t="shared" si="376"/>
        <v>1.1599999999999999</v>
      </c>
      <c r="R4811" s="8">
        <f t="shared" si="377"/>
        <v>0</v>
      </c>
      <c r="S4811" s="8">
        <f t="shared" si="378"/>
        <v>0</v>
      </c>
      <c r="T4811" s="9">
        <v>0.73568706121499305</v>
      </c>
      <c r="U4811">
        <v>1</v>
      </c>
      <c r="V4811" s="8">
        <f t="shared" si="379"/>
        <v>0.98039215686274506</v>
      </c>
      <c r="W4811">
        <f>IF(V4811&gt;=[1]Settings!$B$2,1,0)</f>
        <v>0</v>
      </c>
      <c r="X4811" s="9">
        <v>0.106151923537254</v>
      </c>
      <c r="Y4811" t="s">
        <v>32</v>
      </c>
      <c r="Z4811">
        <f>IF(X4811&gt;=[1]Settings!$B$4,1,0)</f>
        <v>0</v>
      </c>
      <c r="AA4811" t="str">
        <f>IF(X4811&gt;=[1]Settings!$B$7,"Critical",IF(X4811&gt;=[1]Settings!$B$6,"High",IF(X4811&gt;=[1]Settings!$B$5,"Moderate","Low")))</f>
        <v>Low</v>
      </c>
    </row>
    <row r="4812" spans="1:27" x14ac:dyDescent="0.25">
      <c r="A4812">
        <v>4811</v>
      </c>
      <c r="B4812" t="s">
        <v>27</v>
      </c>
      <c r="C4812" t="s">
        <v>33</v>
      </c>
      <c r="D4812" t="s">
        <v>30</v>
      </c>
      <c r="E4812" t="s">
        <v>30</v>
      </c>
      <c r="F4812" t="s">
        <v>36</v>
      </c>
      <c r="G4812">
        <v>5</v>
      </c>
      <c r="H4812">
        <v>868</v>
      </c>
      <c r="I4812">
        <v>75</v>
      </c>
      <c r="J4812">
        <v>18</v>
      </c>
      <c r="K4812">
        <v>20</v>
      </c>
      <c r="L4812" s="6">
        <v>2527536.35</v>
      </c>
      <c r="M4812">
        <v>7</v>
      </c>
      <c r="N4812" s="7">
        <f>[1]Settings!$B$3*K4812</f>
        <v>5</v>
      </c>
      <c r="O4812">
        <v>25</v>
      </c>
      <c r="P4812" s="8">
        <f t="shared" si="375"/>
        <v>4.166666666666667</v>
      </c>
      <c r="Q4812" s="7">
        <f t="shared" si="376"/>
        <v>5.25</v>
      </c>
      <c r="R4812" s="8">
        <f t="shared" si="377"/>
        <v>2.8801843317972349</v>
      </c>
      <c r="S4812" s="8">
        <f t="shared" si="378"/>
        <v>5</v>
      </c>
      <c r="T4812" s="9">
        <v>0.67495711011461001</v>
      </c>
      <c r="U4812">
        <v>98</v>
      </c>
      <c r="V4812" s="8">
        <f t="shared" si="379"/>
        <v>11.290322580645162</v>
      </c>
      <c r="W4812">
        <f>IF(V4812&gt;=[1]Settings!$B$2,1,0)</f>
        <v>1</v>
      </c>
      <c r="X4812" s="9">
        <v>0.96454221010208097</v>
      </c>
      <c r="Y4812" t="s">
        <v>32</v>
      </c>
      <c r="Z4812">
        <f>IF(X4812&gt;=[1]Settings!$B$4,1,0)</f>
        <v>1</v>
      </c>
      <c r="AA4812" t="str">
        <f>IF(X4812&gt;=[1]Settings!$B$7,"Critical",IF(X4812&gt;=[1]Settings!$B$6,"High",IF(X4812&gt;=[1]Settings!$B$5,"Moderate","Low")))</f>
        <v>Critical</v>
      </c>
    </row>
    <row r="4813" spans="1:27" x14ac:dyDescent="0.25">
      <c r="A4813">
        <v>4812</v>
      </c>
      <c r="B4813" t="s">
        <v>27</v>
      </c>
      <c r="C4813" t="s">
        <v>37</v>
      </c>
      <c r="D4813" t="s">
        <v>30</v>
      </c>
      <c r="E4813" t="s">
        <v>30</v>
      </c>
      <c r="F4813" t="s">
        <v>36</v>
      </c>
      <c r="G4813">
        <v>1</v>
      </c>
      <c r="H4813">
        <v>620</v>
      </c>
      <c r="I4813">
        <v>55</v>
      </c>
      <c r="J4813">
        <v>14</v>
      </c>
      <c r="K4813">
        <v>6</v>
      </c>
      <c r="L4813" s="6">
        <v>754969.11</v>
      </c>
      <c r="M4813">
        <v>3</v>
      </c>
      <c r="N4813" s="7">
        <f>[1]Settings!$B$3*K4813</f>
        <v>1.5</v>
      </c>
      <c r="O4813">
        <v>3</v>
      </c>
      <c r="P4813" s="8">
        <f t="shared" si="375"/>
        <v>3.9285714285714284</v>
      </c>
      <c r="Q4813" s="7">
        <f t="shared" si="376"/>
        <v>1.65</v>
      </c>
      <c r="R4813" s="8">
        <f t="shared" si="377"/>
        <v>0.4838709677419355</v>
      </c>
      <c r="S4813" s="8">
        <f t="shared" si="378"/>
        <v>2</v>
      </c>
      <c r="T4813" s="9">
        <v>0.39162188823004601</v>
      </c>
      <c r="U4813">
        <v>11</v>
      </c>
      <c r="V4813" s="8">
        <f t="shared" si="379"/>
        <v>1.7741935483870968</v>
      </c>
      <c r="W4813">
        <f>IF(V4813&gt;=[1]Settings!$B$2,1,0)</f>
        <v>0</v>
      </c>
      <c r="X4813" s="9">
        <v>0.14946782588958701</v>
      </c>
      <c r="Y4813" t="s">
        <v>32</v>
      </c>
      <c r="Z4813">
        <f>IF(X4813&gt;=[1]Settings!$B$4,1,0)</f>
        <v>0</v>
      </c>
      <c r="AA4813" t="str">
        <f>IF(X4813&gt;=[1]Settings!$B$7,"Critical",IF(X4813&gt;=[1]Settings!$B$6,"High",IF(X4813&gt;=[1]Settings!$B$5,"Moderate","Low")))</f>
        <v>Low</v>
      </c>
    </row>
    <row r="4814" spans="1:27" x14ac:dyDescent="0.25">
      <c r="A4814">
        <v>4813</v>
      </c>
      <c r="B4814" t="s">
        <v>27</v>
      </c>
      <c r="C4814" t="s">
        <v>33</v>
      </c>
      <c r="D4814" t="s">
        <v>34</v>
      </c>
      <c r="E4814" t="s">
        <v>35</v>
      </c>
      <c r="F4814" t="s">
        <v>36</v>
      </c>
      <c r="G4814">
        <v>1</v>
      </c>
      <c r="H4814">
        <v>586</v>
      </c>
      <c r="I4814">
        <v>45</v>
      </c>
      <c r="J4814">
        <v>12</v>
      </c>
      <c r="K4814">
        <v>5</v>
      </c>
      <c r="L4814" s="6">
        <v>634732.71</v>
      </c>
      <c r="M4814">
        <v>18</v>
      </c>
      <c r="N4814" s="7">
        <f>[1]Settings!$B$3*K4814</f>
        <v>1.25</v>
      </c>
      <c r="O4814">
        <v>4</v>
      </c>
      <c r="P4814" s="8">
        <f t="shared" si="375"/>
        <v>3.75</v>
      </c>
      <c r="Q4814" s="7">
        <f t="shared" si="376"/>
        <v>8.1</v>
      </c>
      <c r="R4814" s="8">
        <f t="shared" si="377"/>
        <v>0.68259385665529015</v>
      </c>
      <c r="S4814" s="8">
        <f t="shared" si="378"/>
        <v>3.2</v>
      </c>
      <c r="T4814" s="9">
        <v>0.111046674757354</v>
      </c>
      <c r="U4814">
        <v>4</v>
      </c>
      <c r="V4814" s="8">
        <f t="shared" si="379"/>
        <v>0.68259385665529015</v>
      </c>
      <c r="W4814">
        <f>IF(V4814&gt;=[1]Settings!$B$2,1,0)</f>
        <v>0</v>
      </c>
      <c r="X4814" s="9">
        <v>0.12887836992740601</v>
      </c>
      <c r="Y4814" t="s">
        <v>32</v>
      </c>
      <c r="Z4814">
        <f>IF(X4814&gt;=[1]Settings!$B$4,1,0)</f>
        <v>0</v>
      </c>
      <c r="AA4814" t="str">
        <f>IF(X4814&gt;=[1]Settings!$B$7,"Critical",IF(X4814&gt;=[1]Settings!$B$6,"High",IF(X4814&gt;=[1]Settings!$B$5,"Moderate","Low")))</f>
        <v>Low</v>
      </c>
    </row>
    <row r="4815" spans="1:27" x14ac:dyDescent="0.25">
      <c r="A4815">
        <v>4814</v>
      </c>
      <c r="B4815" t="s">
        <v>27</v>
      </c>
      <c r="C4815" t="s">
        <v>40</v>
      </c>
      <c r="D4815" t="s">
        <v>29</v>
      </c>
      <c r="E4815" t="s">
        <v>35</v>
      </c>
      <c r="F4815" t="s">
        <v>36</v>
      </c>
      <c r="G4815">
        <v>3</v>
      </c>
      <c r="H4815">
        <v>454</v>
      </c>
      <c r="I4815">
        <v>66</v>
      </c>
      <c r="J4815">
        <v>6</v>
      </c>
      <c r="K4815">
        <v>7</v>
      </c>
      <c r="L4815" s="6">
        <v>411562.93</v>
      </c>
      <c r="M4815">
        <v>5</v>
      </c>
      <c r="N4815" s="7">
        <f>[1]Settings!$B$3*K4815</f>
        <v>1.75</v>
      </c>
      <c r="O4815">
        <v>8</v>
      </c>
      <c r="P4815" s="8">
        <f t="shared" si="375"/>
        <v>11</v>
      </c>
      <c r="Q4815" s="7">
        <f t="shared" si="376"/>
        <v>3.3</v>
      </c>
      <c r="R4815" s="8">
        <f t="shared" si="377"/>
        <v>1.7621145374449338</v>
      </c>
      <c r="S4815" s="8">
        <f t="shared" si="378"/>
        <v>4.5714285714285712</v>
      </c>
      <c r="T4815" s="9">
        <v>0.966167299793941</v>
      </c>
      <c r="U4815">
        <v>11</v>
      </c>
      <c r="V4815" s="8">
        <f t="shared" si="379"/>
        <v>2.4229074889867843</v>
      </c>
      <c r="W4815">
        <f>IF(V4815&gt;=[1]Settings!$B$2,1,0)</f>
        <v>1</v>
      </c>
      <c r="X4815" s="9">
        <v>0.66923552751541104</v>
      </c>
      <c r="Y4815" t="s">
        <v>32</v>
      </c>
      <c r="Z4815">
        <f>IF(X4815&gt;=[1]Settings!$B$4,1,0)</f>
        <v>1</v>
      </c>
      <c r="AA4815" t="str">
        <f>IF(X4815&gt;=[1]Settings!$B$7,"Critical",IF(X4815&gt;=[1]Settings!$B$6,"High",IF(X4815&gt;=[1]Settings!$B$5,"Moderate","Low")))</f>
        <v>High</v>
      </c>
    </row>
    <row r="4816" spans="1:27" x14ac:dyDescent="0.25">
      <c r="A4816">
        <v>4815</v>
      </c>
      <c r="B4816" t="s">
        <v>27</v>
      </c>
      <c r="C4816" t="s">
        <v>33</v>
      </c>
      <c r="D4816" t="s">
        <v>34</v>
      </c>
      <c r="E4816" t="s">
        <v>42</v>
      </c>
      <c r="F4816" t="s">
        <v>39</v>
      </c>
      <c r="G4816">
        <v>4</v>
      </c>
      <c r="H4816">
        <v>262</v>
      </c>
      <c r="I4816">
        <v>25</v>
      </c>
      <c r="J4816">
        <v>11</v>
      </c>
      <c r="K4816">
        <v>7</v>
      </c>
      <c r="L4816" s="6">
        <v>554240.61</v>
      </c>
      <c r="M4816">
        <v>7</v>
      </c>
      <c r="N4816" s="7">
        <f>[1]Settings!$B$3*K4816</f>
        <v>1.75</v>
      </c>
      <c r="O4816">
        <v>6</v>
      </c>
      <c r="P4816" s="8">
        <f t="shared" si="375"/>
        <v>2.2727272727272729</v>
      </c>
      <c r="Q4816" s="7">
        <f t="shared" si="376"/>
        <v>1.75</v>
      </c>
      <c r="R4816" s="8">
        <f t="shared" si="377"/>
        <v>2.2900763358778624</v>
      </c>
      <c r="S4816" s="8">
        <f t="shared" si="378"/>
        <v>3.4285714285714284</v>
      </c>
      <c r="T4816" s="9">
        <v>0.41841332521055102</v>
      </c>
      <c r="U4816">
        <v>2</v>
      </c>
      <c r="V4816" s="8">
        <f t="shared" si="379"/>
        <v>0.76335877862595425</v>
      </c>
      <c r="W4816">
        <f>IF(V4816&gt;=[1]Settings!$B$2,1,0)</f>
        <v>0</v>
      </c>
      <c r="X4816" s="9">
        <v>0.421059221029282</v>
      </c>
      <c r="Y4816" t="s">
        <v>32</v>
      </c>
      <c r="Z4816">
        <f>IF(X4816&gt;=[1]Settings!$B$4,1,0)</f>
        <v>0</v>
      </c>
      <c r="AA4816" t="str">
        <f>IF(X4816&gt;=[1]Settings!$B$7,"Critical",IF(X4816&gt;=[1]Settings!$B$6,"High",IF(X4816&gt;=[1]Settings!$B$5,"Moderate","Low")))</f>
        <v>Moderate</v>
      </c>
    </row>
    <row r="4817" spans="1:27" x14ac:dyDescent="0.25">
      <c r="A4817">
        <v>4816</v>
      </c>
      <c r="B4817" t="s">
        <v>27</v>
      </c>
      <c r="C4817" t="s">
        <v>38</v>
      </c>
      <c r="D4817" t="s">
        <v>29</v>
      </c>
      <c r="E4817" t="s">
        <v>35</v>
      </c>
      <c r="F4817" t="s">
        <v>36</v>
      </c>
      <c r="G4817">
        <v>4</v>
      </c>
      <c r="H4817">
        <v>884</v>
      </c>
      <c r="I4817">
        <v>66</v>
      </c>
      <c r="J4817">
        <v>14</v>
      </c>
      <c r="K4817">
        <v>6</v>
      </c>
      <c r="L4817" s="6">
        <v>719789.16</v>
      </c>
      <c r="M4817">
        <v>6</v>
      </c>
      <c r="N4817" s="7">
        <f>[1]Settings!$B$3*K4817</f>
        <v>1.5</v>
      </c>
      <c r="O4817">
        <v>5</v>
      </c>
      <c r="P4817" s="8">
        <f t="shared" si="375"/>
        <v>4.7142857142857144</v>
      </c>
      <c r="Q4817" s="7">
        <f t="shared" si="376"/>
        <v>3.96</v>
      </c>
      <c r="R4817" s="8">
        <f t="shared" si="377"/>
        <v>0.56561085972850678</v>
      </c>
      <c r="S4817" s="8">
        <f t="shared" si="378"/>
        <v>3.3333333333333335</v>
      </c>
      <c r="T4817" s="9">
        <v>0.37302737425437898</v>
      </c>
      <c r="U4817">
        <v>3</v>
      </c>
      <c r="V4817" s="8">
        <f t="shared" si="379"/>
        <v>0.33936651583710409</v>
      </c>
      <c r="W4817">
        <f>IF(V4817&gt;=[1]Settings!$B$2,1,0)</f>
        <v>0</v>
      </c>
      <c r="X4817" s="9">
        <v>0.15128977596759799</v>
      </c>
      <c r="Y4817" t="s">
        <v>32</v>
      </c>
      <c r="Z4817">
        <f>IF(X4817&gt;=[1]Settings!$B$4,1,0)</f>
        <v>0</v>
      </c>
      <c r="AA4817" t="str">
        <f>IF(X4817&gt;=[1]Settings!$B$7,"Critical",IF(X4817&gt;=[1]Settings!$B$6,"High",IF(X4817&gt;=[1]Settings!$B$5,"Moderate","Low")))</f>
        <v>Low</v>
      </c>
    </row>
    <row r="4818" spans="1:27" x14ac:dyDescent="0.25">
      <c r="A4818">
        <v>4817</v>
      </c>
      <c r="B4818" t="s">
        <v>27</v>
      </c>
      <c r="C4818" t="s">
        <v>44</v>
      </c>
      <c r="D4818" t="s">
        <v>30</v>
      </c>
      <c r="E4818" t="s">
        <v>30</v>
      </c>
      <c r="F4818" t="s">
        <v>31</v>
      </c>
      <c r="G4818">
        <v>3</v>
      </c>
      <c r="H4818">
        <v>1084</v>
      </c>
      <c r="I4818">
        <v>100</v>
      </c>
      <c r="J4818">
        <v>21</v>
      </c>
      <c r="K4818">
        <v>18</v>
      </c>
      <c r="L4818" s="6">
        <v>3647342.1</v>
      </c>
      <c r="M4818">
        <v>2</v>
      </c>
      <c r="N4818" s="7">
        <f>[1]Settings!$B$3*K4818</f>
        <v>4.5</v>
      </c>
      <c r="O4818">
        <v>29</v>
      </c>
      <c r="P4818" s="8">
        <f t="shared" si="375"/>
        <v>4.7619047619047619</v>
      </c>
      <c r="Q4818" s="7">
        <f t="shared" si="376"/>
        <v>2</v>
      </c>
      <c r="R4818" s="8">
        <f t="shared" si="377"/>
        <v>2.6752767527675276</v>
      </c>
      <c r="S4818" s="8">
        <f t="shared" si="378"/>
        <v>6.4444444444444446</v>
      </c>
      <c r="T4818" s="9">
        <v>0.50195855839590497</v>
      </c>
      <c r="U4818">
        <v>55</v>
      </c>
      <c r="V4818" s="8">
        <f t="shared" si="379"/>
        <v>5.07380073800738</v>
      </c>
      <c r="W4818">
        <f>IF(V4818&gt;=[1]Settings!$B$2,1,0)</f>
        <v>1</v>
      </c>
      <c r="X4818" s="9">
        <v>0.97916144132614102</v>
      </c>
      <c r="Y4818" t="s">
        <v>32</v>
      </c>
      <c r="Z4818">
        <f>IF(X4818&gt;=[1]Settings!$B$4,1,0)</f>
        <v>1</v>
      </c>
      <c r="AA4818" t="str">
        <f>IF(X4818&gt;=[1]Settings!$B$7,"Critical",IF(X4818&gt;=[1]Settings!$B$6,"High",IF(X4818&gt;=[1]Settings!$B$5,"Moderate","Low")))</f>
        <v>Critical</v>
      </c>
    </row>
    <row r="4819" spans="1:27" x14ac:dyDescent="0.25">
      <c r="A4819">
        <v>4818</v>
      </c>
      <c r="B4819" t="s">
        <v>27</v>
      </c>
      <c r="C4819" t="s">
        <v>33</v>
      </c>
      <c r="D4819" t="s">
        <v>34</v>
      </c>
      <c r="E4819" t="s">
        <v>35</v>
      </c>
      <c r="F4819" t="s">
        <v>31</v>
      </c>
      <c r="G4819">
        <v>4</v>
      </c>
      <c r="H4819">
        <v>895</v>
      </c>
      <c r="I4819">
        <v>62</v>
      </c>
      <c r="J4819">
        <v>15</v>
      </c>
      <c r="K4819">
        <v>12</v>
      </c>
      <c r="L4819" s="6">
        <v>1545277.49</v>
      </c>
      <c r="M4819">
        <v>9</v>
      </c>
      <c r="N4819" s="7">
        <f>[1]Settings!$B$3*K4819</f>
        <v>3</v>
      </c>
      <c r="O4819">
        <v>24</v>
      </c>
      <c r="P4819" s="8">
        <f t="shared" si="375"/>
        <v>4.1333333333333337</v>
      </c>
      <c r="Q4819" s="7">
        <f t="shared" si="376"/>
        <v>5.58</v>
      </c>
      <c r="R4819" s="8">
        <f t="shared" si="377"/>
        <v>2.6815642458100557</v>
      </c>
      <c r="S4819" s="8">
        <f t="shared" si="378"/>
        <v>8</v>
      </c>
      <c r="T4819" s="9">
        <v>0.71255953733724797</v>
      </c>
      <c r="U4819">
        <v>34</v>
      </c>
      <c r="V4819" s="8">
        <f t="shared" si="379"/>
        <v>3.7988826815642458</v>
      </c>
      <c r="W4819">
        <f>IF(V4819&gt;=[1]Settings!$B$2,1,0)</f>
        <v>1</v>
      </c>
      <c r="X4819" s="9">
        <v>0.97353112697601296</v>
      </c>
      <c r="Y4819" t="s">
        <v>32</v>
      </c>
      <c r="Z4819">
        <f>IF(X4819&gt;=[1]Settings!$B$4,1,0)</f>
        <v>1</v>
      </c>
      <c r="AA4819" t="str">
        <f>IF(X4819&gt;=[1]Settings!$B$7,"Critical",IF(X4819&gt;=[1]Settings!$B$6,"High",IF(X4819&gt;=[1]Settings!$B$5,"Moderate","Low")))</f>
        <v>Critical</v>
      </c>
    </row>
    <row r="4820" spans="1:27" x14ac:dyDescent="0.25">
      <c r="A4820">
        <v>4819</v>
      </c>
      <c r="B4820" t="s">
        <v>27</v>
      </c>
      <c r="C4820" t="s">
        <v>33</v>
      </c>
      <c r="D4820" t="s">
        <v>34</v>
      </c>
      <c r="E4820" t="s">
        <v>35</v>
      </c>
      <c r="F4820" t="s">
        <v>36</v>
      </c>
      <c r="G4820">
        <v>3</v>
      </c>
      <c r="H4820">
        <v>484</v>
      </c>
      <c r="I4820">
        <v>22</v>
      </c>
      <c r="J4820">
        <v>13</v>
      </c>
      <c r="K4820">
        <v>4</v>
      </c>
      <c r="L4820" s="6">
        <v>374335.51</v>
      </c>
      <c r="M4820">
        <v>9</v>
      </c>
      <c r="N4820" s="7">
        <f>[1]Settings!$B$3*K4820</f>
        <v>1</v>
      </c>
      <c r="O4820">
        <v>0</v>
      </c>
      <c r="P4820" s="8">
        <f t="shared" si="375"/>
        <v>1.6923076923076923</v>
      </c>
      <c r="Q4820" s="7">
        <f t="shared" si="376"/>
        <v>1.98</v>
      </c>
      <c r="R4820" s="8">
        <f t="shared" si="377"/>
        <v>0</v>
      </c>
      <c r="S4820" s="8">
        <f t="shared" si="378"/>
        <v>0</v>
      </c>
      <c r="T4820" s="9">
        <v>0.232053298945189</v>
      </c>
      <c r="U4820">
        <v>2</v>
      </c>
      <c r="V4820" s="8">
        <f t="shared" si="379"/>
        <v>0.41322314049586778</v>
      </c>
      <c r="W4820">
        <f>IF(V4820&gt;=[1]Settings!$B$2,1,0)</f>
        <v>0</v>
      </c>
      <c r="X4820" s="9">
        <v>3.3642560243606602E-2</v>
      </c>
      <c r="Y4820" t="s">
        <v>32</v>
      </c>
      <c r="Z4820">
        <f>IF(X4820&gt;=[1]Settings!$B$4,1,0)</f>
        <v>0</v>
      </c>
      <c r="AA4820" t="str">
        <f>IF(X4820&gt;=[1]Settings!$B$7,"Critical",IF(X4820&gt;=[1]Settings!$B$6,"High",IF(X4820&gt;=[1]Settings!$B$5,"Moderate","Low")))</f>
        <v>Low</v>
      </c>
    </row>
    <row r="4821" spans="1:27" x14ac:dyDescent="0.25">
      <c r="A4821">
        <v>4820</v>
      </c>
      <c r="B4821" t="s">
        <v>27</v>
      </c>
      <c r="C4821" t="s">
        <v>33</v>
      </c>
      <c r="D4821" t="s">
        <v>30</v>
      </c>
      <c r="E4821" t="s">
        <v>30</v>
      </c>
      <c r="F4821" t="s">
        <v>36</v>
      </c>
      <c r="G4821">
        <v>4</v>
      </c>
      <c r="H4821">
        <v>638</v>
      </c>
      <c r="I4821">
        <v>38</v>
      </c>
      <c r="J4821">
        <v>9</v>
      </c>
      <c r="K4821">
        <v>5</v>
      </c>
      <c r="L4821" s="6">
        <v>411765.03</v>
      </c>
      <c r="M4821">
        <v>6</v>
      </c>
      <c r="N4821" s="7">
        <f>[1]Settings!$B$3*K4821</f>
        <v>1.25</v>
      </c>
      <c r="O4821">
        <v>1</v>
      </c>
      <c r="P4821" s="8">
        <f t="shared" si="375"/>
        <v>4.2222222222222223</v>
      </c>
      <c r="Q4821" s="7">
        <f t="shared" si="376"/>
        <v>2.2799999999999998</v>
      </c>
      <c r="R4821" s="8">
        <f t="shared" si="377"/>
        <v>0.15673981191222572</v>
      </c>
      <c r="S4821" s="8">
        <f t="shared" si="378"/>
        <v>0.8</v>
      </c>
      <c r="T4821" s="9">
        <v>0.16293900634403699</v>
      </c>
      <c r="U4821">
        <v>2</v>
      </c>
      <c r="V4821" s="8">
        <f t="shared" si="379"/>
        <v>0.31347962382445144</v>
      </c>
      <c r="W4821">
        <f>IF(V4821&gt;=[1]Settings!$B$2,1,0)</f>
        <v>0</v>
      </c>
      <c r="X4821" s="9">
        <v>3.6101493984460803E-2</v>
      </c>
      <c r="Y4821" t="s">
        <v>32</v>
      </c>
      <c r="Z4821">
        <f>IF(X4821&gt;=[1]Settings!$B$4,1,0)</f>
        <v>0</v>
      </c>
      <c r="AA4821" t="str">
        <f>IF(X4821&gt;=[1]Settings!$B$7,"Critical",IF(X4821&gt;=[1]Settings!$B$6,"High",IF(X4821&gt;=[1]Settings!$B$5,"Moderate","Low")))</f>
        <v>Low</v>
      </c>
    </row>
    <row r="4822" spans="1:27" x14ac:dyDescent="0.25">
      <c r="A4822">
        <v>4821</v>
      </c>
      <c r="B4822" t="s">
        <v>27</v>
      </c>
      <c r="C4822" t="s">
        <v>37</v>
      </c>
      <c r="D4822" t="s">
        <v>29</v>
      </c>
      <c r="E4822" t="s">
        <v>35</v>
      </c>
      <c r="F4822" t="s">
        <v>39</v>
      </c>
      <c r="G4822">
        <v>2</v>
      </c>
      <c r="H4822">
        <v>825</v>
      </c>
      <c r="I4822">
        <v>46</v>
      </c>
      <c r="J4822">
        <v>13</v>
      </c>
      <c r="K4822">
        <v>10</v>
      </c>
      <c r="L4822" s="6">
        <v>1549994.9</v>
      </c>
      <c r="M4822">
        <v>6</v>
      </c>
      <c r="N4822" s="7">
        <f>[1]Settings!$B$3*K4822</f>
        <v>2.5</v>
      </c>
      <c r="O4822">
        <v>1</v>
      </c>
      <c r="P4822" s="8">
        <f t="shared" si="375"/>
        <v>3.5384615384615383</v>
      </c>
      <c r="Q4822" s="7">
        <f t="shared" si="376"/>
        <v>2.76</v>
      </c>
      <c r="R4822" s="8">
        <f t="shared" si="377"/>
        <v>0.12121212121212122</v>
      </c>
      <c r="S4822" s="8">
        <f t="shared" si="378"/>
        <v>0.4</v>
      </c>
      <c r="T4822" s="9">
        <v>0.1129271848907</v>
      </c>
      <c r="U4822">
        <v>4</v>
      </c>
      <c r="V4822" s="8">
        <f t="shared" si="379"/>
        <v>0.48484848484848486</v>
      </c>
      <c r="W4822">
        <f>IF(V4822&gt;=[1]Settings!$B$2,1,0)</f>
        <v>0</v>
      </c>
      <c r="X4822" s="9">
        <v>0.120682448148727</v>
      </c>
      <c r="Y4822" t="s">
        <v>32</v>
      </c>
      <c r="Z4822">
        <f>IF(X4822&gt;=[1]Settings!$B$4,1,0)</f>
        <v>0</v>
      </c>
      <c r="AA4822" t="str">
        <f>IF(X4822&gt;=[1]Settings!$B$7,"Critical",IF(X4822&gt;=[1]Settings!$B$6,"High",IF(X4822&gt;=[1]Settings!$B$5,"Moderate","Low")))</f>
        <v>Low</v>
      </c>
    </row>
    <row r="4823" spans="1:27" x14ac:dyDescent="0.25">
      <c r="A4823">
        <v>4822</v>
      </c>
      <c r="B4823" t="s">
        <v>27</v>
      </c>
      <c r="C4823" t="s">
        <v>44</v>
      </c>
      <c r="D4823" t="s">
        <v>34</v>
      </c>
      <c r="E4823" t="s">
        <v>30</v>
      </c>
      <c r="F4823" t="s">
        <v>36</v>
      </c>
      <c r="G4823">
        <v>5</v>
      </c>
      <c r="H4823">
        <v>556</v>
      </c>
      <c r="I4823">
        <v>83</v>
      </c>
      <c r="J4823">
        <v>9</v>
      </c>
      <c r="K4823">
        <v>6</v>
      </c>
      <c r="L4823" s="6">
        <v>489831.14</v>
      </c>
      <c r="M4823">
        <v>13</v>
      </c>
      <c r="N4823" s="7">
        <f>[1]Settings!$B$3*K4823</f>
        <v>1.5</v>
      </c>
      <c r="O4823">
        <v>4</v>
      </c>
      <c r="P4823" s="8">
        <f t="shared" si="375"/>
        <v>9.2222222222222214</v>
      </c>
      <c r="Q4823" s="7">
        <f t="shared" si="376"/>
        <v>10.79</v>
      </c>
      <c r="R4823" s="8">
        <f t="shared" si="377"/>
        <v>0.71942446043165464</v>
      </c>
      <c r="S4823" s="8">
        <f t="shared" si="378"/>
        <v>2.6666666666666665</v>
      </c>
      <c r="T4823" s="9">
        <v>0.55511316176935699</v>
      </c>
      <c r="U4823">
        <v>6</v>
      </c>
      <c r="V4823" s="8">
        <f t="shared" si="379"/>
        <v>1.079136690647482</v>
      </c>
      <c r="W4823">
        <f>IF(V4823&gt;=[1]Settings!$B$2,1,0)</f>
        <v>0</v>
      </c>
      <c r="X4823" s="9">
        <v>0.14166352152824399</v>
      </c>
      <c r="Y4823" t="s">
        <v>32</v>
      </c>
      <c r="Z4823">
        <f>IF(X4823&gt;=[1]Settings!$B$4,1,0)</f>
        <v>0</v>
      </c>
      <c r="AA4823" t="str">
        <f>IF(X4823&gt;=[1]Settings!$B$7,"Critical",IF(X4823&gt;=[1]Settings!$B$6,"High",IF(X4823&gt;=[1]Settings!$B$5,"Moderate","Low")))</f>
        <v>Low</v>
      </c>
    </row>
    <row r="4824" spans="1:27" x14ac:dyDescent="0.25">
      <c r="A4824">
        <v>4823</v>
      </c>
      <c r="B4824" t="s">
        <v>27</v>
      </c>
      <c r="C4824" t="s">
        <v>37</v>
      </c>
      <c r="D4824" t="s">
        <v>30</v>
      </c>
      <c r="E4824" t="s">
        <v>30</v>
      </c>
      <c r="F4824" t="s">
        <v>36</v>
      </c>
      <c r="G4824">
        <v>4</v>
      </c>
      <c r="H4824">
        <v>1067</v>
      </c>
      <c r="I4824">
        <v>87</v>
      </c>
      <c r="J4824">
        <v>22</v>
      </c>
      <c r="K4824">
        <v>13</v>
      </c>
      <c r="L4824" s="6">
        <v>1827401.99</v>
      </c>
      <c r="M4824">
        <v>6</v>
      </c>
      <c r="N4824" s="7">
        <f>[1]Settings!$B$3*K4824</f>
        <v>3.25</v>
      </c>
      <c r="O4824">
        <v>36</v>
      </c>
      <c r="P4824" s="8">
        <f t="shared" si="375"/>
        <v>3.9545454545454546</v>
      </c>
      <c r="Q4824" s="7">
        <f t="shared" si="376"/>
        <v>5.22</v>
      </c>
      <c r="R4824" s="8">
        <f t="shared" si="377"/>
        <v>3.3739456419868792</v>
      </c>
      <c r="S4824" s="8">
        <f t="shared" si="378"/>
        <v>11.076923076923077</v>
      </c>
      <c r="T4824" s="9">
        <v>0.80825613415582398</v>
      </c>
      <c r="U4824">
        <v>120</v>
      </c>
      <c r="V4824" s="8">
        <f t="shared" si="379"/>
        <v>11.246485473289598</v>
      </c>
      <c r="W4824">
        <f>IF(V4824&gt;=[1]Settings!$B$2,1,0)</f>
        <v>1</v>
      </c>
      <c r="X4824" s="9">
        <v>0.97115570306777999</v>
      </c>
      <c r="Y4824" t="s">
        <v>32</v>
      </c>
      <c r="Z4824">
        <f>IF(X4824&gt;=[1]Settings!$B$4,1,0)</f>
        <v>1</v>
      </c>
      <c r="AA4824" t="str">
        <f>IF(X4824&gt;=[1]Settings!$B$7,"Critical",IF(X4824&gt;=[1]Settings!$B$6,"High",IF(X4824&gt;=[1]Settings!$B$5,"Moderate","Low")))</f>
        <v>Critical</v>
      </c>
    </row>
    <row r="4825" spans="1:27" x14ac:dyDescent="0.25">
      <c r="A4825">
        <v>4824</v>
      </c>
      <c r="B4825" t="s">
        <v>27</v>
      </c>
      <c r="C4825" t="s">
        <v>37</v>
      </c>
      <c r="D4825" t="s">
        <v>30</v>
      </c>
      <c r="E4825" t="s">
        <v>42</v>
      </c>
      <c r="F4825" t="s">
        <v>39</v>
      </c>
      <c r="G4825">
        <v>4</v>
      </c>
      <c r="H4825">
        <v>875</v>
      </c>
      <c r="I4825">
        <v>63</v>
      </c>
      <c r="J4825">
        <v>8</v>
      </c>
      <c r="K4825">
        <v>16</v>
      </c>
      <c r="L4825" s="6">
        <v>903060.15</v>
      </c>
      <c r="M4825">
        <v>8</v>
      </c>
      <c r="N4825" s="7">
        <f>[1]Settings!$B$3*K4825</f>
        <v>4</v>
      </c>
      <c r="O4825">
        <v>23</v>
      </c>
      <c r="P4825" s="8">
        <f t="shared" si="375"/>
        <v>7.875</v>
      </c>
      <c r="Q4825" s="7">
        <f t="shared" si="376"/>
        <v>5.04</v>
      </c>
      <c r="R4825" s="8">
        <f t="shared" si="377"/>
        <v>2.6285714285714286</v>
      </c>
      <c r="S4825" s="8">
        <f t="shared" si="378"/>
        <v>5.75</v>
      </c>
      <c r="T4825" s="9">
        <v>0.64879563748537605</v>
      </c>
      <c r="U4825">
        <v>65</v>
      </c>
      <c r="V4825" s="8">
        <f t="shared" si="379"/>
        <v>7.4285714285714288</v>
      </c>
      <c r="W4825">
        <f>IF(V4825&gt;=[1]Settings!$B$2,1,0)</f>
        <v>1</v>
      </c>
      <c r="X4825" s="9">
        <v>0.97373008728027299</v>
      </c>
      <c r="Y4825" t="s">
        <v>32</v>
      </c>
      <c r="Z4825">
        <f>IF(X4825&gt;=[1]Settings!$B$4,1,0)</f>
        <v>1</v>
      </c>
      <c r="AA4825" t="str">
        <f>IF(X4825&gt;=[1]Settings!$B$7,"Critical",IF(X4825&gt;=[1]Settings!$B$6,"High",IF(X4825&gt;=[1]Settings!$B$5,"Moderate","Low")))</f>
        <v>Critical</v>
      </c>
    </row>
    <row r="4826" spans="1:27" x14ac:dyDescent="0.25">
      <c r="A4826">
        <v>4825</v>
      </c>
      <c r="B4826" t="s">
        <v>27</v>
      </c>
      <c r="C4826" t="s">
        <v>44</v>
      </c>
      <c r="D4826" t="s">
        <v>34</v>
      </c>
      <c r="E4826" t="s">
        <v>30</v>
      </c>
      <c r="F4826" t="s">
        <v>39</v>
      </c>
      <c r="G4826">
        <v>3</v>
      </c>
      <c r="H4826">
        <v>723</v>
      </c>
      <c r="I4826">
        <v>75</v>
      </c>
      <c r="J4826">
        <v>13</v>
      </c>
      <c r="K4826">
        <v>10</v>
      </c>
      <c r="L4826" s="6">
        <v>1353386.95</v>
      </c>
      <c r="M4826">
        <v>6</v>
      </c>
      <c r="N4826" s="7">
        <f>[1]Settings!$B$3*K4826</f>
        <v>2.5</v>
      </c>
      <c r="O4826">
        <v>3</v>
      </c>
      <c r="P4826" s="8">
        <f t="shared" si="375"/>
        <v>5.7692307692307692</v>
      </c>
      <c r="Q4826" s="7">
        <f t="shared" si="376"/>
        <v>4.5</v>
      </c>
      <c r="R4826" s="8">
        <f t="shared" si="377"/>
        <v>0.41493775933609961</v>
      </c>
      <c r="S4826" s="8">
        <f t="shared" si="378"/>
        <v>1.2</v>
      </c>
      <c r="T4826" s="9">
        <v>0.45244595974115398</v>
      </c>
      <c r="U4826">
        <v>20</v>
      </c>
      <c r="V4826" s="8">
        <f t="shared" si="379"/>
        <v>2.7662517289073305</v>
      </c>
      <c r="W4826">
        <f>IF(V4826&gt;=[1]Settings!$B$2,1,0)</f>
        <v>1</v>
      </c>
      <c r="X4826" s="9">
        <v>0.29874652624130299</v>
      </c>
      <c r="Y4826" t="s">
        <v>32</v>
      </c>
      <c r="Z4826">
        <f>IF(X4826&gt;=[1]Settings!$B$4,1,0)</f>
        <v>0</v>
      </c>
      <c r="AA4826" t="str">
        <f>IF(X4826&gt;=[1]Settings!$B$7,"Critical",IF(X4826&gt;=[1]Settings!$B$6,"High",IF(X4826&gt;=[1]Settings!$B$5,"Moderate","Low")))</f>
        <v>Low</v>
      </c>
    </row>
    <row r="4827" spans="1:27" x14ac:dyDescent="0.25">
      <c r="A4827">
        <v>4826</v>
      </c>
      <c r="B4827" t="s">
        <v>41</v>
      </c>
      <c r="C4827" t="s">
        <v>44</v>
      </c>
      <c r="D4827" t="s">
        <v>30</v>
      </c>
      <c r="E4827" t="s">
        <v>35</v>
      </c>
      <c r="F4827" t="s">
        <v>39</v>
      </c>
      <c r="G4827">
        <v>5</v>
      </c>
      <c r="H4827">
        <v>584</v>
      </c>
      <c r="I4827">
        <v>85</v>
      </c>
      <c r="J4827">
        <v>11</v>
      </c>
      <c r="K4827">
        <v>7</v>
      </c>
      <c r="L4827" s="6">
        <v>742978.85</v>
      </c>
      <c r="M4827">
        <v>5</v>
      </c>
      <c r="N4827" s="7">
        <f>[1]Settings!$B$3*K4827</f>
        <v>1.75</v>
      </c>
      <c r="O4827">
        <v>6</v>
      </c>
      <c r="P4827" s="8">
        <f t="shared" si="375"/>
        <v>7.7272727272727275</v>
      </c>
      <c r="Q4827" s="7">
        <f t="shared" si="376"/>
        <v>4.25</v>
      </c>
      <c r="R4827" s="8">
        <f t="shared" si="377"/>
        <v>1.0273972602739727</v>
      </c>
      <c r="S4827" s="8">
        <f t="shared" si="378"/>
        <v>3.4285714285714284</v>
      </c>
      <c r="T4827" s="9">
        <v>0.32822874498416799</v>
      </c>
      <c r="U4827">
        <v>8</v>
      </c>
      <c r="V4827" s="8">
        <f t="shared" si="379"/>
        <v>1.3698630136986301</v>
      </c>
      <c r="W4827">
        <f>IF(V4827&gt;=[1]Settings!$B$2,1,0)</f>
        <v>0</v>
      </c>
      <c r="X4827" s="9">
        <v>0.338426172733307</v>
      </c>
      <c r="Y4827" t="s">
        <v>43</v>
      </c>
      <c r="Z4827">
        <f>IF(X4827&gt;=[1]Settings!$B$4,1,0)</f>
        <v>0</v>
      </c>
      <c r="AA4827" t="str">
        <f>IF(X4827&gt;=[1]Settings!$B$7,"Critical",IF(X4827&gt;=[1]Settings!$B$6,"High",IF(X4827&gt;=[1]Settings!$B$5,"Moderate","Low")))</f>
        <v>Moderate</v>
      </c>
    </row>
    <row r="4828" spans="1:27" x14ac:dyDescent="0.25">
      <c r="A4828">
        <v>4827</v>
      </c>
      <c r="B4828" t="s">
        <v>27</v>
      </c>
      <c r="C4828" t="s">
        <v>38</v>
      </c>
      <c r="D4828" t="s">
        <v>34</v>
      </c>
      <c r="E4828" t="s">
        <v>42</v>
      </c>
      <c r="F4828" t="s">
        <v>36</v>
      </c>
      <c r="G4828">
        <v>2</v>
      </c>
      <c r="H4828">
        <v>306</v>
      </c>
      <c r="I4828">
        <v>48</v>
      </c>
      <c r="J4828">
        <v>7</v>
      </c>
      <c r="K4828">
        <v>11</v>
      </c>
      <c r="L4828" s="6">
        <v>734333.02</v>
      </c>
      <c r="M4828">
        <v>5</v>
      </c>
      <c r="N4828" s="7">
        <f>[1]Settings!$B$3*K4828</f>
        <v>2.75</v>
      </c>
      <c r="O4828">
        <v>3</v>
      </c>
      <c r="P4828" s="8">
        <f t="shared" si="375"/>
        <v>6.8571428571428568</v>
      </c>
      <c r="Q4828" s="7">
        <f t="shared" si="376"/>
        <v>2.4</v>
      </c>
      <c r="R4828" s="8">
        <f t="shared" si="377"/>
        <v>0.98039215686274506</v>
      </c>
      <c r="S4828" s="8">
        <f t="shared" si="378"/>
        <v>1.0909090909090908</v>
      </c>
      <c r="T4828" s="9">
        <v>0.68038741332939801</v>
      </c>
      <c r="U4828">
        <v>7</v>
      </c>
      <c r="V4828" s="8">
        <f t="shared" si="379"/>
        <v>2.2875816993464051</v>
      </c>
      <c r="W4828">
        <f>IF(V4828&gt;=[1]Settings!$B$2,1,0)</f>
        <v>1</v>
      </c>
      <c r="X4828" s="9">
        <v>0.638319611549377</v>
      </c>
      <c r="Y4828" t="s">
        <v>32</v>
      </c>
      <c r="Z4828">
        <f>IF(X4828&gt;=[1]Settings!$B$4,1,0)</f>
        <v>1</v>
      </c>
      <c r="AA4828" t="str">
        <f>IF(X4828&gt;=[1]Settings!$B$7,"Critical",IF(X4828&gt;=[1]Settings!$B$6,"High",IF(X4828&gt;=[1]Settings!$B$5,"Moderate","Low")))</f>
        <v>High</v>
      </c>
    </row>
    <row r="4829" spans="1:27" x14ac:dyDescent="0.25">
      <c r="A4829">
        <v>4828</v>
      </c>
      <c r="B4829" t="s">
        <v>27</v>
      </c>
      <c r="C4829" t="s">
        <v>44</v>
      </c>
      <c r="D4829" t="s">
        <v>29</v>
      </c>
      <c r="E4829" t="s">
        <v>42</v>
      </c>
      <c r="F4829" t="s">
        <v>31</v>
      </c>
      <c r="G4829">
        <v>1</v>
      </c>
      <c r="H4829">
        <v>550</v>
      </c>
      <c r="I4829">
        <v>82</v>
      </c>
      <c r="J4829">
        <v>8</v>
      </c>
      <c r="K4829">
        <v>9</v>
      </c>
      <c r="L4829" s="6">
        <v>701496.92</v>
      </c>
      <c r="M4829">
        <v>12</v>
      </c>
      <c r="N4829" s="7">
        <f>[1]Settings!$B$3*K4829</f>
        <v>2.25</v>
      </c>
      <c r="O4829">
        <v>9</v>
      </c>
      <c r="P4829" s="8">
        <f t="shared" si="375"/>
        <v>10.25</v>
      </c>
      <c r="Q4829" s="7">
        <f t="shared" si="376"/>
        <v>9.84</v>
      </c>
      <c r="R4829" s="8">
        <f t="shared" si="377"/>
        <v>1.6363636363636365</v>
      </c>
      <c r="S4829" s="8">
        <f t="shared" si="378"/>
        <v>4</v>
      </c>
      <c r="T4829" s="9">
        <v>0.90989250427479096</v>
      </c>
      <c r="U4829">
        <v>20</v>
      </c>
      <c r="V4829" s="8">
        <f t="shared" si="379"/>
        <v>3.6363636363636362</v>
      </c>
      <c r="W4829">
        <f>IF(V4829&gt;=[1]Settings!$B$2,1,0)</f>
        <v>1</v>
      </c>
      <c r="X4829" s="9">
        <v>0.85596680641174305</v>
      </c>
      <c r="Y4829" t="s">
        <v>32</v>
      </c>
      <c r="Z4829">
        <f>IF(X4829&gt;=[1]Settings!$B$4,1,0)</f>
        <v>1</v>
      </c>
      <c r="AA4829" t="str">
        <f>IF(X4829&gt;=[1]Settings!$B$7,"Critical",IF(X4829&gt;=[1]Settings!$B$6,"High",IF(X4829&gt;=[1]Settings!$B$5,"Moderate","Low")))</f>
        <v>Critical</v>
      </c>
    </row>
    <row r="4830" spans="1:27" x14ac:dyDescent="0.25">
      <c r="A4830">
        <v>4829</v>
      </c>
      <c r="B4830" t="s">
        <v>27</v>
      </c>
      <c r="C4830" t="s">
        <v>28</v>
      </c>
      <c r="D4830" t="s">
        <v>30</v>
      </c>
      <c r="E4830" t="s">
        <v>35</v>
      </c>
      <c r="F4830" t="s">
        <v>36</v>
      </c>
      <c r="G4830">
        <v>3</v>
      </c>
      <c r="H4830">
        <v>425</v>
      </c>
      <c r="I4830">
        <v>54</v>
      </c>
      <c r="J4830">
        <v>9</v>
      </c>
      <c r="K4830">
        <v>5</v>
      </c>
      <c r="L4830" s="6">
        <v>515642.59</v>
      </c>
      <c r="M4830">
        <v>7</v>
      </c>
      <c r="N4830" s="7">
        <f>[1]Settings!$B$3*K4830</f>
        <v>1.25</v>
      </c>
      <c r="O4830">
        <v>2</v>
      </c>
      <c r="P4830" s="8">
        <f t="shared" si="375"/>
        <v>6</v>
      </c>
      <c r="Q4830" s="7">
        <f t="shared" si="376"/>
        <v>3.78</v>
      </c>
      <c r="R4830" s="8">
        <f t="shared" si="377"/>
        <v>0.47058823529411764</v>
      </c>
      <c r="S4830" s="8">
        <f t="shared" si="378"/>
        <v>1.6</v>
      </c>
      <c r="T4830" s="9">
        <v>0.28897496592509803</v>
      </c>
      <c r="U4830">
        <v>3</v>
      </c>
      <c r="V4830" s="8">
        <f t="shared" si="379"/>
        <v>0.70588235294117652</v>
      </c>
      <c r="W4830">
        <f>IF(V4830&gt;=[1]Settings!$B$2,1,0)</f>
        <v>0</v>
      </c>
      <c r="X4830" s="9">
        <v>0.13949552178382901</v>
      </c>
      <c r="Y4830" t="s">
        <v>32</v>
      </c>
      <c r="Z4830">
        <f>IF(X4830&gt;=[1]Settings!$B$4,1,0)</f>
        <v>0</v>
      </c>
      <c r="AA4830" t="str">
        <f>IF(X4830&gt;=[1]Settings!$B$7,"Critical",IF(X4830&gt;=[1]Settings!$B$6,"High",IF(X4830&gt;=[1]Settings!$B$5,"Moderate","Low")))</f>
        <v>Low</v>
      </c>
    </row>
    <row r="4831" spans="1:27" x14ac:dyDescent="0.25">
      <c r="A4831">
        <v>4830</v>
      </c>
      <c r="B4831" t="s">
        <v>27</v>
      </c>
      <c r="C4831" t="s">
        <v>40</v>
      </c>
      <c r="D4831" t="s">
        <v>34</v>
      </c>
      <c r="E4831" t="s">
        <v>30</v>
      </c>
      <c r="F4831" t="s">
        <v>31</v>
      </c>
      <c r="G4831">
        <v>5</v>
      </c>
      <c r="H4831">
        <v>578</v>
      </c>
      <c r="I4831">
        <v>44</v>
      </c>
      <c r="J4831">
        <v>12</v>
      </c>
      <c r="K4831">
        <v>8</v>
      </c>
      <c r="L4831" s="6">
        <v>951799.78</v>
      </c>
      <c r="M4831">
        <v>7</v>
      </c>
      <c r="N4831" s="7">
        <f>[1]Settings!$B$3*K4831</f>
        <v>2</v>
      </c>
      <c r="O4831">
        <v>2</v>
      </c>
      <c r="P4831" s="8">
        <f t="shared" si="375"/>
        <v>3.6666666666666665</v>
      </c>
      <c r="Q4831" s="7">
        <f t="shared" si="376"/>
        <v>3.08</v>
      </c>
      <c r="R4831" s="8">
        <f t="shared" si="377"/>
        <v>0.34602076124567471</v>
      </c>
      <c r="S4831" s="8">
        <f t="shared" si="378"/>
        <v>1</v>
      </c>
      <c r="T4831" s="9">
        <v>0.214570759601101</v>
      </c>
      <c r="U4831">
        <v>2</v>
      </c>
      <c r="V4831" s="8">
        <f t="shared" si="379"/>
        <v>0.34602076124567471</v>
      </c>
      <c r="W4831">
        <f>IF(V4831&gt;=[1]Settings!$B$2,1,0)</f>
        <v>0</v>
      </c>
      <c r="X4831" s="9">
        <v>0.16799134016037001</v>
      </c>
      <c r="Y4831" t="s">
        <v>32</v>
      </c>
      <c r="Z4831">
        <f>IF(X4831&gt;=[1]Settings!$B$4,1,0)</f>
        <v>0</v>
      </c>
      <c r="AA4831" t="str">
        <f>IF(X4831&gt;=[1]Settings!$B$7,"Critical",IF(X4831&gt;=[1]Settings!$B$6,"High",IF(X4831&gt;=[1]Settings!$B$5,"Moderate","Low")))</f>
        <v>Low</v>
      </c>
    </row>
    <row r="4832" spans="1:27" x14ac:dyDescent="0.25">
      <c r="A4832">
        <v>4831</v>
      </c>
      <c r="B4832" t="s">
        <v>27</v>
      </c>
      <c r="C4832" t="s">
        <v>33</v>
      </c>
      <c r="D4832" t="s">
        <v>29</v>
      </c>
      <c r="E4832" t="s">
        <v>30</v>
      </c>
      <c r="F4832" t="s">
        <v>36</v>
      </c>
      <c r="G4832">
        <v>5</v>
      </c>
      <c r="H4832">
        <v>1022</v>
      </c>
      <c r="I4832">
        <v>100</v>
      </c>
      <c r="J4832">
        <v>19</v>
      </c>
      <c r="K4832">
        <v>20</v>
      </c>
      <c r="L4832" s="6">
        <v>3255229.83</v>
      </c>
      <c r="M4832">
        <v>4</v>
      </c>
      <c r="N4832" s="7">
        <f>[1]Settings!$B$3*K4832</f>
        <v>5</v>
      </c>
      <c r="O4832">
        <v>28</v>
      </c>
      <c r="P4832" s="8">
        <f t="shared" si="375"/>
        <v>5.2631578947368425</v>
      </c>
      <c r="Q4832" s="7">
        <f t="shared" si="376"/>
        <v>4</v>
      </c>
      <c r="R4832" s="8">
        <f t="shared" si="377"/>
        <v>2.7397260273972601</v>
      </c>
      <c r="S4832" s="8">
        <f t="shared" si="378"/>
        <v>5.6</v>
      </c>
      <c r="T4832" s="9">
        <v>0.476606807834141</v>
      </c>
      <c r="U4832">
        <v>25</v>
      </c>
      <c r="V4832" s="8">
        <f t="shared" si="379"/>
        <v>2.4461839530332683</v>
      </c>
      <c r="W4832">
        <f>IF(V4832&gt;=[1]Settings!$B$2,1,0)</f>
        <v>1</v>
      </c>
      <c r="X4832" s="9">
        <v>0.96714103221893299</v>
      </c>
      <c r="Y4832" t="s">
        <v>32</v>
      </c>
      <c r="Z4832">
        <f>IF(X4832&gt;=[1]Settings!$B$4,1,0)</f>
        <v>1</v>
      </c>
      <c r="AA4832" t="str">
        <f>IF(X4832&gt;=[1]Settings!$B$7,"Critical",IF(X4832&gt;=[1]Settings!$B$6,"High",IF(X4832&gt;=[1]Settings!$B$5,"Moderate","Low")))</f>
        <v>Critical</v>
      </c>
    </row>
    <row r="4833" spans="1:27" x14ac:dyDescent="0.25">
      <c r="A4833">
        <v>4832</v>
      </c>
      <c r="B4833" t="s">
        <v>27</v>
      </c>
      <c r="C4833" t="s">
        <v>44</v>
      </c>
      <c r="D4833" t="s">
        <v>34</v>
      </c>
      <c r="E4833" t="s">
        <v>30</v>
      </c>
      <c r="F4833" t="s">
        <v>39</v>
      </c>
      <c r="G4833">
        <v>3</v>
      </c>
      <c r="H4833">
        <v>380</v>
      </c>
      <c r="I4833">
        <v>38</v>
      </c>
      <c r="J4833">
        <v>7</v>
      </c>
      <c r="K4833">
        <v>7</v>
      </c>
      <c r="L4833" s="6">
        <v>424656.53</v>
      </c>
      <c r="M4833">
        <v>7</v>
      </c>
      <c r="N4833" s="7">
        <f>[1]Settings!$B$3*K4833</f>
        <v>1.75</v>
      </c>
      <c r="O4833">
        <v>1</v>
      </c>
      <c r="P4833" s="8">
        <f t="shared" si="375"/>
        <v>5.4285714285714288</v>
      </c>
      <c r="Q4833" s="7">
        <f t="shared" si="376"/>
        <v>2.66</v>
      </c>
      <c r="R4833" s="8">
        <f t="shared" si="377"/>
        <v>0.26315789473684209</v>
      </c>
      <c r="S4833" s="8">
        <f t="shared" si="378"/>
        <v>0.5714285714285714</v>
      </c>
      <c r="T4833" s="9">
        <v>0.53050222936108904</v>
      </c>
      <c r="U4833">
        <v>5</v>
      </c>
      <c r="V4833" s="8">
        <f t="shared" si="379"/>
        <v>1.3157894736842106</v>
      </c>
      <c r="W4833">
        <f>IF(V4833&gt;=[1]Settings!$B$2,1,0)</f>
        <v>0</v>
      </c>
      <c r="X4833" s="9">
        <v>0.10179887712001801</v>
      </c>
      <c r="Y4833" t="s">
        <v>32</v>
      </c>
      <c r="Z4833">
        <f>IF(X4833&gt;=[1]Settings!$B$4,1,0)</f>
        <v>0</v>
      </c>
      <c r="AA4833" t="str">
        <f>IF(X4833&gt;=[1]Settings!$B$7,"Critical",IF(X4833&gt;=[1]Settings!$B$6,"High",IF(X4833&gt;=[1]Settings!$B$5,"Moderate","Low")))</f>
        <v>Low</v>
      </c>
    </row>
    <row r="4834" spans="1:27" x14ac:dyDescent="0.25">
      <c r="A4834">
        <v>4833</v>
      </c>
      <c r="B4834" t="s">
        <v>27</v>
      </c>
      <c r="C4834" t="s">
        <v>37</v>
      </c>
      <c r="D4834" t="s">
        <v>29</v>
      </c>
      <c r="E4834" t="s">
        <v>35</v>
      </c>
      <c r="F4834" t="s">
        <v>36</v>
      </c>
      <c r="G4834">
        <v>4</v>
      </c>
      <c r="H4834">
        <v>300</v>
      </c>
      <c r="I4834">
        <v>42</v>
      </c>
      <c r="J4834">
        <v>5</v>
      </c>
      <c r="K4834">
        <v>7</v>
      </c>
      <c r="L4834" s="6">
        <v>336073.59</v>
      </c>
      <c r="M4834">
        <v>13</v>
      </c>
      <c r="N4834" s="7">
        <f>[1]Settings!$B$3*K4834</f>
        <v>1.75</v>
      </c>
      <c r="O4834">
        <v>3</v>
      </c>
      <c r="P4834" s="8">
        <f t="shared" si="375"/>
        <v>8.4</v>
      </c>
      <c r="Q4834" s="7">
        <f t="shared" si="376"/>
        <v>5.46</v>
      </c>
      <c r="R4834" s="8">
        <f t="shared" si="377"/>
        <v>1</v>
      </c>
      <c r="S4834" s="8">
        <f t="shared" si="378"/>
        <v>1.7142857142857142</v>
      </c>
      <c r="T4834" s="9">
        <v>0.25976991037305502</v>
      </c>
      <c r="U4834">
        <v>2</v>
      </c>
      <c r="V4834" s="8">
        <f t="shared" si="379"/>
        <v>0.66666666666666663</v>
      </c>
      <c r="W4834">
        <f>IF(V4834&gt;=[1]Settings!$B$2,1,0)</f>
        <v>0</v>
      </c>
      <c r="X4834" s="9">
        <v>0.235950082540512</v>
      </c>
      <c r="Y4834" t="s">
        <v>32</v>
      </c>
      <c r="Z4834">
        <f>IF(X4834&gt;=[1]Settings!$B$4,1,0)</f>
        <v>0</v>
      </c>
      <c r="AA4834" t="str">
        <f>IF(X4834&gt;=[1]Settings!$B$7,"Critical",IF(X4834&gt;=[1]Settings!$B$6,"High",IF(X4834&gt;=[1]Settings!$B$5,"Moderate","Low")))</f>
        <v>Low</v>
      </c>
    </row>
    <row r="4835" spans="1:27" x14ac:dyDescent="0.25">
      <c r="A4835">
        <v>4834</v>
      </c>
      <c r="B4835" t="s">
        <v>27</v>
      </c>
      <c r="C4835" t="s">
        <v>37</v>
      </c>
      <c r="D4835" t="s">
        <v>30</v>
      </c>
      <c r="E4835" t="s">
        <v>35</v>
      </c>
      <c r="F4835" t="s">
        <v>31</v>
      </c>
      <c r="G4835">
        <v>3</v>
      </c>
      <c r="H4835">
        <v>351</v>
      </c>
      <c r="I4835">
        <v>68</v>
      </c>
      <c r="J4835">
        <v>6</v>
      </c>
      <c r="K4835">
        <v>9</v>
      </c>
      <c r="L4835" s="6">
        <v>318827.5</v>
      </c>
      <c r="M4835">
        <v>5</v>
      </c>
      <c r="N4835" s="7">
        <f>[1]Settings!$B$3*K4835</f>
        <v>2.25</v>
      </c>
      <c r="O4835">
        <v>3</v>
      </c>
      <c r="P4835" s="8">
        <f t="shared" si="375"/>
        <v>11.333333333333334</v>
      </c>
      <c r="Q4835" s="7">
        <f t="shared" si="376"/>
        <v>3.4</v>
      </c>
      <c r="R4835" s="8">
        <f t="shared" si="377"/>
        <v>0.85470085470085466</v>
      </c>
      <c r="S4835" s="8">
        <f t="shared" si="378"/>
        <v>1.3333333333333333</v>
      </c>
      <c r="T4835" s="9">
        <v>0.38215088058736302</v>
      </c>
      <c r="U4835">
        <v>13</v>
      </c>
      <c r="V4835" s="8">
        <f t="shared" si="379"/>
        <v>3.7037037037037037</v>
      </c>
      <c r="W4835">
        <f>IF(V4835&gt;=[1]Settings!$B$2,1,0)</f>
        <v>1</v>
      </c>
      <c r="X4835" s="9">
        <v>0.50712227821350098</v>
      </c>
      <c r="Y4835" t="s">
        <v>32</v>
      </c>
      <c r="Z4835">
        <f>IF(X4835&gt;=[1]Settings!$B$4,1,0)</f>
        <v>1</v>
      </c>
      <c r="AA4835" t="str">
        <f>IF(X4835&gt;=[1]Settings!$B$7,"Critical",IF(X4835&gt;=[1]Settings!$B$6,"High",IF(X4835&gt;=[1]Settings!$B$5,"Moderate","Low")))</f>
        <v>Moderate</v>
      </c>
    </row>
    <row r="4836" spans="1:27" x14ac:dyDescent="0.25">
      <c r="A4836">
        <v>4835</v>
      </c>
      <c r="B4836" t="s">
        <v>27</v>
      </c>
      <c r="C4836" t="s">
        <v>44</v>
      </c>
      <c r="D4836" t="s">
        <v>34</v>
      </c>
      <c r="E4836" t="s">
        <v>35</v>
      </c>
      <c r="F4836" t="s">
        <v>31</v>
      </c>
      <c r="G4836">
        <v>2</v>
      </c>
      <c r="H4836">
        <v>1125</v>
      </c>
      <c r="I4836">
        <v>87</v>
      </c>
      <c r="J4836">
        <v>14</v>
      </c>
      <c r="K4836">
        <v>14</v>
      </c>
      <c r="L4836" s="6">
        <v>2366610.88</v>
      </c>
      <c r="M4836">
        <v>8</v>
      </c>
      <c r="N4836" s="7">
        <f>[1]Settings!$B$3*K4836</f>
        <v>3.5</v>
      </c>
      <c r="O4836">
        <v>32</v>
      </c>
      <c r="P4836" s="8">
        <f t="shared" si="375"/>
        <v>6.2142857142857144</v>
      </c>
      <c r="Q4836" s="7">
        <f t="shared" si="376"/>
        <v>6.96</v>
      </c>
      <c r="R4836" s="8">
        <f t="shared" si="377"/>
        <v>2.8444444444444446</v>
      </c>
      <c r="S4836" s="8">
        <f t="shared" si="378"/>
        <v>9.1428571428571423</v>
      </c>
      <c r="T4836" s="9">
        <v>0.75574949343627196</v>
      </c>
      <c r="U4836">
        <v>53</v>
      </c>
      <c r="V4836" s="8">
        <f t="shared" si="379"/>
        <v>4.7111111111111112</v>
      </c>
      <c r="W4836">
        <f>IF(V4836&gt;=[1]Settings!$B$2,1,0)</f>
        <v>1</v>
      </c>
      <c r="X4836" s="9">
        <v>0.98212885856628396</v>
      </c>
      <c r="Y4836" t="s">
        <v>32</v>
      </c>
      <c r="Z4836">
        <f>IF(X4836&gt;=[1]Settings!$B$4,1,0)</f>
        <v>1</v>
      </c>
      <c r="AA4836" t="str">
        <f>IF(X4836&gt;=[1]Settings!$B$7,"Critical",IF(X4836&gt;=[1]Settings!$B$6,"High",IF(X4836&gt;=[1]Settings!$B$5,"Moderate","Low")))</f>
        <v>Critical</v>
      </c>
    </row>
    <row r="4837" spans="1:27" x14ac:dyDescent="0.25">
      <c r="A4837">
        <v>4836</v>
      </c>
      <c r="B4837" t="s">
        <v>27</v>
      </c>
      <c r="C4837" t="s">
        <v>28</v>
      </c>
      <c r="D4837" t="s">
        <v>30</v>
      </c>
      <c r="E4837" t="s">
        <v>35</v>
      </c>
      <c r="F4837" t="s">
        <v>39</v>
      </c>
      <c r="G4837">
        <v>4</v>
      </c>
      <c r="H4837">
        <v>403</v>
      </c>
      <c r="I4837">
        <v>56</v>
      </c>
      <c r="J4837">
        <v>8</v>
      </c>
      <c r="K4837">
        <v>9</v>
      </c>
      <c r="L4837" s="6">
        <v>614323.69999999995</v>
      </c>
      <c r="M4837">
        <v>5</v>
      </c>
      <c r="N4837" s="7">
        <f>[1]Settings!$B$3*K4837</f>
        <v>2.25</v>
      </c>
      <c r="O4837">
        <v>1</v>
      </c>
      <c r="P4837" s="8">
        <f t="shared" si="375"/>
        <v>7</v>
      </c>
      <c r="Q4837" s="7">
        <f t="shared" si="376"/>
        <v>2.8</v>
      </c>
      <c r="R4837" s="8">
        <f t="shared" si="377"/>
        <v>0.24813895781637718</v>
      </c>
      <c r="S4837" s="8">
        <f t="shared" si="378"/>
        <v>0.44444444444444442</v>
      </c>
      <c r="T4837" s="9">
        <v>0.24377565138964</v>
      </c>
      <c r="U4837">
        <v>6</v>
      </c>
      <c r="V4837" s="8">
        <f t="shared" si="379"/>
        <v>1.4888337468982631</v>
      </c>
      <c r="W4837">
        <f>IF(V4837&gt;=[1]Settings!$B$2,1,0)</f>
        <v>0</v>
      </c>
      <c r="X4837" s="9">
        <v>0.13054555654525801</v>
      </c>
      <c r="Y4837" t="s">
        <v>32</v>
      </c>
      <c r="Z4837">
        <f>IF(X4837&gt;=[1]Settings!$B$4,1,0)</f>
        <v>0</v>
      </c>
      <c r="AA4837" t="str">
        <f>IF(X4837&gt;=[1]Settings!$B$7,"Critical",IF(X4837&gt;=[1]Settings!$B$6,"High",IF(X4837&gt;=[1]Settings!$B$5,"Moderate","Low")))</f>
        <v>Low</v>
      </c>
    </row>
    <row r="4838" spans="1:27" x14ac:dyDescent="0.25">
      <c r="A4838">
        <v>4837</v>
      </c>
      <c r="B4838" t="s">
        <v>27</v>
      </c>
      <c r="C4838" t="s">
        <v>38</v>
      </c>
      <c r="D4838" t="s">
        <v>34</v>
      </c>
      <c r="E4838" t="s">
        <v>30</v>
      </c>
      <c r="F4838" t="s">
        <v>31</v>
      </c>
      <c r="G4838">
        <v>2</v>
      </c>
      <c r="H4838">
        <v>602</v>
      </c>
      <c r="I4838">
        <v>61</v>
      </c>
      <c r="J4838">
        <v>12</v>
      </c>
      <c r="K4838">
        <v>13</v>
      </c>
      <c r="L4838" s="6">
        <v>1152928.23</v>
      </c>
      <c r="M4838">
        <v>3</v>
      </c>
      <c r="N4838" s="7">
        <f>[1]Settings!$B$3*K4838</f>
        <v>3.25</v>
      </c>
      <c r="O4838">
        <v>21</v>
      </c>
      <c r="P4838" s="8">
        <f t="shared" si="375"/>
        <v>5.083333333333333</v>
      </c>
      <c r="Q4838" s="7">
        <f t="shared" si="376"/>
        <v>1.83</v>
      </c>
      <c r="R4838" s="8">
        <f t="shared" si="377"/>
        <v>3.4883720930232558</v>
      </c>
      <c r="S4838" s="8">
        <f t="shared" si="378"/>
        <v>6.4615384615384617</v>
      </c>
      <c r="T4838" s="9">
        <v>1.0202099380773</v>
      </c>
      <c r="U4838">
        <v>39</v>
      </c>
      <c r="V4838" s="8">
        <f t="shared" si="379"/>
        <v>6.4784053156146175</v>
      </c>
      <c r="W4838">
        <f>IF(V4838&gt;=[1]Settings!$B$2,1,0)</f>
        <v>1</v>
      </c>
      <c r="X4838" s="9">
        <v>0.98198008537292503</v>
      </c>
      <c r="Y4838" t="s">
        <v>32</v>
      </c>
      <c r="Z4838">
        <f>IF(X4838&gt;=[1]Settings!$B$4,1,0)</f>
        <v>1</v>
      </c>
      <c r="AA4838" t="str">
        <f>IF(X4838&gt;=[1]Settings!$B$7,"Critical",IF(X4838&gt;=[1]Settings!$B$6,"High",IF(X4838&gt;=[1]Settings!$B$5,"Moderate","Low")))</f>
        <v>Critical</v>
      </c>
    </row>
    <row r="4839" spans="1:27" x14ac:dyDescent="0.25">
      <c r="A4839">
        <v>4838</v>
      </c>
      <c r="B4839" t="s">
        <v>41</v>
      </c>
      <c r="C4839" t="s">
        <v>38</v>
      </c>
      <c r="D4839" t="s">
        <v>29</v>
      </c>
      <c r="E4839" t="s">
        <v>42</v>
      </c>
      <c r="F4839" t="s">
        <v>36</v>
      </c>
      <c r="G4839">
        <v>4</v>
      </c>
      <c r="H4839">
        <v>1040</v>
      </c>
      <c r="I4839">
        <v>77</v>
      </c>
      <c r="J4839">
        <v>20</v>
      </c>
      <c r="K4839">
        <v>14</v>
      </c>
      <c r="L4839" s="6">
        <v>2501884.8199999998</v>
      </c>
      <c r="M4839">
        <v>9</v>
      </c>
      <c r="N4839" s="7">
        <f>[1]Settings!$B$3*K4839</f>
        <v>3.5</v>
      </c>
      <c r="O4839">
        <v>19</v>
      </c>
      <c r="P4839" s="8">
        <f t="shared" si="375"/>
        <v>3.85</v>
      </c>
      <c r="Q4839" s="7">
        <f t="shared" si="376"/>
        <v>6.93</v>
      </c>
      <c r="R4839" s="8">
        <f t="shared" si="377"/>
        <v>1.8269230769230769</v>
      </c>
      <c r="S4839" s="8">
        <f t="shared" si="378"/>
        <v>5.4285714285714288</v>
      </c>
      <c r="T4839" s="9">
        <v>0.568550078497575</v>
      </c>
      <c r="U4839">
        <v>45</v>
      </c>
      <c r="V4839" s="8">
        <f t="shared" si="379"/>
        <v>4.3269230769230766</v>
      </c>
      <c r="W4839">
        <f>IF(V4839&gt;=[1]Settings!$B$2,1,0)</f>
        <v>1</v>
      </c>
      <c r="X4839" s="9">
        <v>0.94001823663711603</v>
      </c>
      <c r="Y4839" t="s">
        <v>43</v>
      </c>
      <c r="Z4839">
        <f>IF(X4839&gt;=[1]Settings!$B$4,1,0)</f>
        <v>1</v>
      </c>
      <c r="AA4839" t="str">
        <f>IF(X4839&gt;=[1]Settings!$B$7,"Critical",IF(X4839&gt;=[1]Settings!$B$6,"High",IF(X4839&gt;=[1]Settings!$B$5,"Moderate","Low")))</f>
        <v>Critical</v>
      </c>
    </row>
    <row r="4840" spans="1:27" x14ac:dyDescent="0.25">
      <c r="A4840">
        <v>4839</v>
      </c>
      <c r="B4840" t="s">
        <v>27</v>
      </c>
      <c r="C4840" t="s">
        <v>38</v>
      </c>
      <c r="D4840" t="s">
        <v>29</v>
      </c>
      <c r="E4840" t="s">
        <v>30</v>
      </c>
      <c r="F4840" t="s">
        <v>39</v>
      </c>
      <c r="G4840">
        <v>2</v>
      </c>
      <c r="H4840">
        <v>713</v>
      </c>
      <c r="I4840">
        <v>73</v>
      </c>
      <c r="J4840">
        <v>15</v>
      </c>
      <c r="K4840">
        <v>19</v>
      </c>
      <c r="L4840" s="6">
        <v>2310089.09</v>
      </c>
      <c r="M4840">
        <v>10</v>
      </c>
      <c r="N4840" s="7">
        <f>[1]Settings!$B$3*K4840</f>
        <v>4.75</v>
      </c>
      <c r="O4840">
        <v>19</v>
      </c>
      <c r="P4840" s="8">
        <f t="shared" si="375"/>
        <v>4.8666666666666663</v>
      </c>
      <c r="Q4840" s="7">
        <f t="shared" si="376"/>
        <v>7.3</v>
      </c>
      <c r="R4840" s="8">
        <f t="shared" si="377"/>
        <v>2.6647966339410938</v>
      </c>
      <c r="S4840" s="8">
        <f t="shared" si="378"/>
        <v>4</v>
      </c>
      <c r="T4840" s="9">
        <v>0.46770619746435099</v>
      </c>
      <c r="U4840">
        <v>10</v>
      </c>
      <c r="V4840" s="8">
        <f t="shared" si="379"/>
        <v>1.4025245441795231</v>
      </c>
      <c r="W4840">
        <f>IF(V4840&gt;=[1]Settings!$B$2,1,0)</f>
        <v>0</v>
      </c>
      <c r="X4840" s="9">
        <v>0.93658018112182595</v>
      </c>
      <c r="Y4840" t="s">
        <v>32</v>
      </c>
      <c r="Z4840">
        <f>IF(X4840&gt;=[1]Settings!$B$4,1,0)</f>
        <v>1</v>
      </c>
      <c r="AA4840" t="str">
        <f>IF(X4840&gt;=[1]Settings!$B$7,"Critical",IF(X4840&gt;=[1]Settings!$B$6,"High",IF(X4840&gt;=[1]Settings!$B$5,"Moderate","Low")))</f>
        <v>Critical</v>
      </c>
    </row>
    <row r="4841" spans="1:27" x14ac:dyDescent="0.25">
      <c r="A4841">
        <v>4840</v>
      </c>
      <c r="B4841" t="s">
        <v>27</v>
      </c>
      <c r="C4841" t="s">
        <v>38</v>
      </c>
      <c r="D4841" t="s">
        <v>30</v>
      </c>
      <c r="E4841" t="s">
        <v>30</v>
      </c>
      <c r="F4841" t="s">
        <v>36</v>
      </c>
      <c r="G4841">
        <v>2</v>
      </c>
      <c r="H4841">
        <v>515</v>
      </c>
      <c r="I4841">
        <v>68</v>
      </c>
      <c r="J4841">
        <v>7</v>
      </c>
      <c r="K4841">
        <v>6</v>
      </c>
      <c r="L4841" s="6">
        <v>502975.64</v>
      </c>
      <c r="M4841">
        <v>3</v>
      </c>
      <c r="N4841" s="7">
        <f>[1]Settings!$B$3*K4841</f>
        <v>1.5</v>
      </c>
      <c r="O4841">
        <v>5</v>
      </c>
      <c r="P4841" s="8">
        <f t="shared" si="375"/>
        <v>9.7142857142857135</v>
      </c>
      <c r="Q4841" s="7">
        <f t="shared" si="376"/>
        <v>2.04</v>
      </c>
      <c r="R4841" s="8">
        <f t="shared" si="377"/>
        <v>0.970873786407767</v>
      </c>
      <c r="S4841" s="8">
        <f t="shared" si="378"/>
        <v>3.3333333333333335</v>
      </c>
      <c r="T4841" s="9">
        <v>0.64569920125674496</v>
      </c>
      <c r="U4841">
        <v>5</v>
      </c>
      <c r="V4841" s="8">
        <f t="shared" si="379"/>
        <v>0.970873786407767</v>
      </c>
      <c r="W4841">
        <f>IF(V4841&gt;=[1]Settings!$B$2,1,0)</f>
        <v>0</v>
      </c>
      <c r="X4841" s="9">
        <v>0.403580993413925</v>
      </c>
      <c r="Y4841" t="s">
        <v>32</v>
      </c>
      <c r="Z4841">
        <f>IF(X4841&gt;=[1]Settings!$B$4,1,0)</f>
        <v>0</v>
      </c>
      <c r="AA4841" t="str">
        <f>IF(X4841&gt;=[1]Settings!$B$7,"Critical",IF(X4841&gt;=[1]Settings!$B$6,"High",IF(X4841&gt;=[1]Settings!$B$5,"Moderate","Low")))</f>
        <v>Moderate</v>
      </c>
    </row>
    <row r="4842" spans="1:27" x14ac:dyDescent="0.25">
      <c r="A4842">
        <v>4841</v>
      </c>
      <c r="B4842" t="s">
        <v>27</v>
      </c>
      <c r="C4842" t="s">
        <v>28</v>
      </c>
      <c r="D4842" t="s">
        <v>30</v>
      </c>
      <c r="E4842" t="s">
        <v>35</v>
      </c>
      <c r="F4842" t="s">
        <v>39</v>
      </c>
      <c r="G4842">
        <v>4</v>
      </c>
      <c r="H4842">
        <v>397</v>
      </c>
      <c r="I4842">
        <v>55</v>
      </c>
      <c r="J4842">
        <v>5</v>
      </c>
      <c r="K4842">
        <v>5</v>
      </c>
      <c r="L4842" s="6">
        <v>226236.98</v>
      </c>
      <c r="M4842">
        <v>5</v>
      </c>
      <c r="N4842" s="7">
        <f>[1]Settings!$B$3*K4842</f>
        <v>1.25</v>
      </c>
      <c r="O4842">
        <v>1</v>
      </c>
      <c r="P4842" s="8">
        <f t="shared" si="375"/>
        <v>11</v>
      </c>
      <c r="Q4842" s="7">
        <f t="shared" si="376"/>
        <v>2.75</v>
      </c>
      <c r="R4842" s="8">
        <f t="shared" si="377"/>
        <v>0.25188916876574308</v>
      </c>
      <c r="S4842" s="8">
        <f t="shared" si="378"/>
        <v>0.8</v>
      </c>
      <c r="T4842" s="9">
        <v>0.193049717463561</v>
      </c>
      <c r="U4842">
        <v>5</v>
      </c>
      <c r="V4842" s="8">
        <f t="shared" si="379"/>
        <v>1.2594458438287153</v>
      </c>
      <c r="W4842">
        <f>IF(V4842&gt;=[1]Settings!$B$2,1,0)</f>
        <v>0</v>
      </c>
      <c r="X4842" s="9">
        <v>6.4985506236553206E-2</v>
      </c>
      <c r="Y4842" t="s">
        <v>32</v>
      </c>
      <c r="Z4842">
        <f>IF(X4842&gt;=[1]Settings!$B$4,1,0)</f>
        <v>0</v>
      </c>
      <c r="AA4842" t="str">
        <f>IF(X4842&gt;=[1]Settings!$B$7,"Critical",IF(X4842&gt;=[1]Settings!$B$6,"High",IF(X4842&gt;=[1]Settings!$B$5,"Moderate","Low")))</f>
        <v>Low</v>
      </c>
    </row>
    <row r="4843" spans="1:27" x14ac:dyDescent="0.25">
      <c r="A4843">
        <v>4842</v>
      </c>
      <c r="B4843" t="s">
        <v>27</v>
      </c>
      <c r="C4843" t="s">
        <v>33</v>
      </c>
      <c r="D4843" t="s">
        <v>30</v>
      </c>
      <c r="E4843" t="s">
        <v>30</v>
      </c>
      <c r="F4843" t="s">
        <v>31</v>
      </c>
      <c r="G4843">
        <v>3</v>
      </c>
      <c r="H4843">
        <v>350</v>
      </c>
      <c r="I4843">
        <v>51</v>
      </c>
      <c r="J4843">
        <v>6</v>
      </c>
      <c r="K4843">
        <v>4</v>
      </c>
      <c r="L4843" s="6">
        <v>226917.9</v>
      </c>
      <c r="M4843">
        <v>6</v>
      </c>
      <c r="N4843" s="7">
        <f>[1]Settings!$B$3*K4843</f>
        <v>1</v>
      </c>
      <c r="O4843">
        <v>4</v>
      </c>
      <c r="P4843" s="8">
        <f t="shared" si="375"/>
        <v>8.5</v>
      </c>
      <c r="Q4843" s="7">
        <f t="shared" si="376"/>
        <v>3.06</v>
      </c>
      <c r="R4843" s="8">
        <f t="shared" si="377"/>
        <v>1.1428571428571428</v>
      </c>
      <c r="S4843" s="8">
        <f t="shared" si="378"/>
        <v>4</v>
      </c>
      <c r="T4843" s="9">
        <v>0.73832177678930799</v>
      </c>
      <c r="U4843">
        <v>4</v>
      </c>
      <c r="V4843" s="8">
        <f t="shared" si="379"/>
        <v>1.1428571428571428</v>
      </c>
      <c r="W4843">
        <f>IF(V4843&gt;=[1]Settings!$B$2,1,0)</f>
        <v>0</v>
      </c>
      <c r="X4843" s="9">
        <v>0.26557528972625699</v>
      </c>
      <c r="Y4843" t="s">
        <v>32</v>
      </c>
      <c r="Z4843">
        <f>IF(X4843&gt;=[1]Settings!$B$4,1,0)</f>
        <v>0</v>
      </c>
      <c r="AA4843" t="str">
        <f>IF(X4843&gt;=[1]Settings!$B$7,"Critical",IF(X4843&gt;=[1]Settings!$B$6,"High",IF(X4843&gt;=[1]Settings!$B$5,"Moderate","Low")))</f>
        <v>Low</v>
      </c>
    </row>
    <row r="4844" spans="1:27" x14ac:dyDescent="0.25">
      <c r="A4844">
        <v>4843</v>
      </c>
      <c r="B4844" t="s">
        <v>27</v>
      </c>
      <c r="C4844" t="s">
        <v>44</v>
      </c>
      <c r="D4844" t="s">
        <v>34</v>
      </c>
      <c r="E4844" t="s">
        <v>42</v>
      </c>
      <c r="F4844" t="s">
        <v>39</v>
      </c>
      <c r="G4844">
        <v>4</v>
      </c>
      <c r="H4844">
        <v>291</v>
      </c>
      <c r="I4844">
        <v>51</v>
      </c>
      <c r="J4844">
        <v>10</v>
      </c>
      <c r="K4844">
        <v>5</v>
      </c>
      <c r="L4844" s="6">
        <v>504857.66</v>
      </c>
      <c r="M4844">
        <v>6</v>
      </c>
      <c r="N4844" s="7">
        <f>[1]Settings!$B$3*K4844</f>
        <v>1.25</v>
      </c>
      <c r="O4844">
        <v>1</v>
      </c>
      <c r="P4844" s="8">
        <f t="shared" si="375"/>
        <v>5.0999999999999996</v>
      </c>
      <c r="Q4844" s="7">
        <f t="shared" si="376"/>
        <v>3.06</v>
      </c>
      <c r="R4844" s="8">
        <f t="shared" si="377"/>
        <v>0.3436426116838488</v>
      </c>
      <c r="S4844" s="8">
        <f t="shared" si="378"/>
        <v>0.8</v>
      </c>
      <c r="T4844" s="9">
        <v>0.70021324998851897</v>
      </c>
      <c r="U4844">
        <v>9</v>
      </c>
      <c r="V4844" s="8">
        <f t="shared" si="379"/>
        <v>3.0927835051546393</v>
      </c>
      <c r="W4844">
        <f>IF(V4844&gt;=[1]Settings!$B$2,1,0)</f>
        <v>1</v>
      </c>
      <c r="X4844" s="9">
        <v>9.4126403331756606E-2</v>
      </c>
      <c r="Y4844" t="s">
        <v>32</v>
      </c>
      <c r="Z4844">
        <f>IF(X4844&gt;=[1]Settings!$B$4,1,0)</f>
        <v>0</v>
      </c>
      <c r="AA4844" t="str">
        <f>IF(X4844&gt;=[1]Settings!$B$7,"Critical",IF(X4844&gt;=[1]Settings!$B$6,"High",IF(X4844&gt;=[1]Settings!$B$5,"Moderate","Low")))</f>
        <v>Low</v>
      </c>
    </row>
    <row r="4845" spans="1:27" x14ac:dyDescent="0.25">
      <c r="A4845">
        <v>4844</v>
      </c>
      <c r="B4845" t="s">
        <v>27</v>
      </c>
      <c r="C4845" t="s">
        <v>33</v>
      </c>
      <c r="D4845" t="s">
        <v>34</v>
      </c>
      <c r="E4845" t="s">
        <v>42</v>
      </c>
      <c r="F4845" t="s">
        <v>31</v>
      </c>
      <c r="G4845">
        <v>4</v>
      </c>
      <c r="H4845">
        <v>399</v>
      </c>
      <c r="I4845">
        <v>51</v>
      </c>
      <c r="J4845">
        <v>6</v>
      </c>
      <c r="K4845">
        <v>5</v>
      </c>
      <c r="L4845" s="6">
        <v>243263.16</v>
      </c>
      <c r="M4845">
        <v>19</v>
      </c>
      <c r="N4845" s="7">
        <f>[1]Settings!$B$3*K4845</f>
        <v>1.25</v>
      </c>
      <c r="O4845">
        <v>1</v>
      </c>
      <c r="P4845" s="8">
        <f t="shared" si="375"/>
        <v>8.5</v>
      </c>
      <c r="Q4845" s="7">
        <f t="shared" si="376"/>
        <v>9.69</v>
      </c>
      <c r="R4845" s="8">
        <f t="shared" si="377"/>
        <v>0.25062656641604009</v>
      </c>
      <c r="S4845" s="8">
        <f t="shared" si="378"/>
        <v>0.8</v>
      </c>
      <c r="T4845" s="9">
        <v>0.28737969756486798</v>
      </c>
      <c r="U4845">
        <v>1</v>
      </c>
      <c r="V4845" s="8">
        <f t="shared" si="379"/>
        <v>0.25062656641604009</v>
      </c>
      <c r="W4845">
        <f>IF(V4845&gt;=[1]Settings!$B$2,1,0)</f>
        <v>0</v>
      </c>
      <c r="X4845" s="9">
        <v>7.2576925158500699E-2</v>
      </c>
      <c r="Y4845" t="s">
        <v>32</v>
      </c>
      <c r="Z4845">
        <f>IF(X4845&gt;=[1]Settings!$B$4,1,0)</f>
        <v>0</v>
      </c>
      <c r="AA4845" t="str">
        <f>IF(X4845&gt;=[1]Settings!$B$7,"Critical",IF(X4845&gt;=[1]Settings!$B$6,"High",IF(X4845&gt;=[1]Settings!$B$5,"Moderate","Low")))</f>
        <v>Low</v>
      </c>
    </row>
    <row r="4846" spans="1:27" x14ac:dyDescent="0.25">
      <c r="A4846">
        <v>4845</v>
      </c>
      <c r="B4846" t="s">
        <v>41</v>
      </c>
      <c r="C4846" t="s">
        <v>44</v>
      </c>
      <c r="D4846" t="s">
        <v>29</v>
      </c>
      <c r="E4846" t="s">
        <v>30</v>
      </c>
      <c r="F4846" t="s">
        <v>36</v>
      </c>
      <c r="G4846">
        <v>2</v>
      </c>
      <c r="H4846">
        <v>562</v>
      </c>
      <c r="I4846">
        <v>54</v>
      </c>
      <c r="J4846">
        <v>11</v>
      </c>
      <c r="K4846">
        <v>6</v>
      </c>
      <c r="L4846" s="6">
        <v>585157.49</v>
      </c>
      <c r="M4846">
        <v>7</v>
      </c>
      <c r="N4846" s="7">
        <f>[1]Settings!$B$3*K4846</f>
        <v>1.5</v>
      </c>
      <c r="O4846">
        <v>5</v>
      </c>
      <c r="P4846" s="8">
        <f t="shared" si="375"/>
        <v>4.9090909090909092</v>
      </c>
      <c r="Q4846" s="7">
        <f t="shared" si="376"/>
        <v>3.78</v>
      </c>
      <c r="R4846" s="8">
        <f t="shared" si="377"/>
        <v>0.88967971530249113</v>
      </c>
      <c r="S4846" s="8">
        <f t="shared" si="378"/>
        <v>3.3333333333333335</v>
      </c>
      <c r="T4846" s="9">
        <v>0.23026788852308699</v>
      </c>
      <c r="U4846">
        <v>3</v>
      </c>
      <c r="V4846" s="8">
        <f t="shared" si="379"/>
        <v>0.53380782918149461</v>
      </c>
      <c r="W4846">
        <f>IF(V4846&gt;=[1]Settings!$B$2,1,0)</f>
        <v>0</v>
      </c>
      <c r="X4846" s="9">
        <v>0.19588795304298401</v>
      </c>
      <c r="Y4846" t="s">
        <v>43</v>
      </c>
      <c r="Z4846">
        <f>IF(X4846&gt;=[1]Settings!$B$4,1,0)</f>
        <v>0</v>
      </c>
      <c r="AA4846" t="str">
        <f>IF(X4846&gt;=[1]Settings!$B$7,"Critical",IF(X4846&gt;=[1]Settings!$B$6,"High",IF(X4846&gt;=[1]Settings!$B$5,"Moderate","Low")))</f>
        <v>Low</v>
      </c>
    </row>
    <row r="4847" spans="1:27" x14ac:dyDescent="0.25">
      <c r="A4847">
        <v>4846</v>
      </c>
      <c r="B4847" t="s">
        <v>41</v>
      </c>
      <c r="C4847" t="s">
        <v>44</v>
      </c>
      <c r="D4847" t="s">
        <v>34</v>
      </c>
      <c r="E4847" t="s">
        <v>30</v>
      </c>
      <c r="F4847" t="s">
        <v>36</v>
      </c>
      <c r="G4847">
        <v>4</v>
      </c>
      <c r="H4847">
        <v>620</v>
      </c>
      <c r="I4847">
        <v>55</v>
      </c>
      <c r="J4847">
        <v>11</v>
      </c>
      <c r="K4847">
        <v>9</v>
      </c>
      <c r="L4847" s="6">
        <v>931879.11</v>
      </c>
      <c r="M4847">
        <v>5</v>
      </c>
      <c r="N4847" s="7">
        <f>[1]Settings!$B$3*K4847</f>
        <v>2.25</v>
      </c>
      <c r="O4847">
        <v>11</v>
      </c>
      <c r="P4847" s="8">
        <f t="shared" si="375"/>
        <v>5</v>
      </c>
      <c r="Q4847" s="7">
        <f t="shared" si="376"/>
        <v>2.75</v>
      </c>
      <c r="R4847" s="8">
        <f t="shared" si="377"/>
        <v>1.7741935483870968</v>
      </c>
      <c r="S4847" s="8">
        <f t="shared" si="378"/>
        <v>4.8888888888888893</v>
      </c>
      <c r="T4847" s="9">
        <v>0.46378361122995398</v>
      </c>
      <c r="U4847">
        <v>12</v>
      </c>
      <c r="V4847" s="8">
        <f t="shared" si="379"/>
        <v>1.935483870967742</v>
      </c>
      <c r="W4847">
        <f>IF(V4847&gt;=[1]Settings!$B$2,1,0)</f>
        <v>0</v>
      </c>
      <c r="X4847" s="9">
        <v>0.71982795000076305</v>
      </c>
      <c r="Y4847" t="s">
        <v>43</v>
      </c>
      <c r="Z4847">
        <f>IF(X4847&gt;=[1]Settings!$B$4,1,0)</f>
        <v>1</v>
      </c>
      <c r="AA4847" t="str">
        <f>IF(X4847&gt;=[1]Settings!$B$7,"Critical",IF(X4847&gt;=[1]Settings!$B$6,"High",IF(X4847&gt;=[1]Settings!$B$5,"Moderate","Low")))</f>
        <v>High</v>
      </c>
    </row>
    <row r="4848" spans="1:27" x14ac:dyDescent="0.25">
      <c r="A4848">
        <v>4847</v>
      </c>
      <c r="B4848" t="s">
        <v>27</v>
      </c>
      <c r="C4848" t="s">
        <v>38</v>
      </c>
      <c r="D4848" t="s">
        <v>34</v>
      </c>
      <c r="E4848" t="s">
        <v>35</v>
      </c>
      <c r="F4848" t="s">
        <v>39</v>
      </c>
      <c r="G4848">
        <v>1</v>
      </c>
      <c r="H4848">
        <v>532</v>
      </c>
      <c r="I4848">
        <v>67</v>
      </c>
      <c r="J4848">
        <v>10</v>
      </c>
      <c r="K4848">
        <v>6</v>
      </c>
      <c r="L4848" s="6">
        <v>589332.25</v>
      </c>
      <c r="M4848">
        <v>6</v>
      </c>
      <c r="N4848" s="7">
        <f>[1]Settings!$B$3*K4848</f>
        <v>1.5</v>
      </c>
      <c r="O4848">
        <v>10</v>
      </c>
      <c r="P4848" s="8">
        <f t="shared" si="375"/>
        <v>6.7</v>
      </c>
      <c r="Q4848" s="7">
        <f t="shared" si="376"/>
        <v>4.0199999999999996</v>
      </c>
      <c r="R4848" s="8">
        <f t="shared" si="377"/>
        <v>1.8796992481203008</v>
      </c>
      <c r="S4848" s="8">
        <f t="shared" si="378"/>
        <v>6.666666666666667</v>
      </c>
      <c r="T4848" s="9">
        <v>0.96297163383439899</v>
      </c>
      <c r="U4848">
        <v>12</v>
      </c>
      <c r="V4848" s="8">
        <f t="shared" si="379"/>
        <v>2.255639097744361</v>
      </c>
      <c r="W4848">
        <f>IF(V4848&gt;=[1]Settings!$B$2,1,0)</f>
        <v>1</v>
      </c>
      <c r="X4848" s="9">
        <v>0.61919850111007702</v>
      </c>
      <c r="Y4848" t="s">
        <v>32</v>
      </c>
      <c r="Z4848">
        <f>IF(X4848&gt;=[1]Settings!$B$4,1,0)</f>
        <v>1</v>
      </c>
      <c r="AA4848" t="str">
        <f>IF(X4848&gt;=[1]Settings!$B$7,"Critical",IF(X4848&gt;=[1]Settings!$B$6,"High",IF(X4848&gt;=[1]Settings!$B$5,"Moderate","Low")))</f>
        <v>High</v>
      </c>
    </row>
    <row r="4849" spans="1:27" x14ac:dyDescent="0.25">
      <c r="A4849">
        <v>4848</v>
      </c>
      <c r="B4849" t="s">
        <v>27</v>
      </c>
      <c r="C4849" t="s">
        <v>37</v>
      </c>
      <c r="D4849" t="s">
        <v>34</v>
      </c>
      <c r="E4849" t="s">
        <v>42</v>
      </c>
      <c r="F4849" t="s">
        <v>36</v>
      </c>
      <c r="G4849">
        <v>4</v>
      </c>
      <c r="H4849">
        <v>335</v>
      </c>
      <c r="I4849">
        <v>34</v>
      </c>
      <c r="J4849">
        <v>6</v>
      </c>
      <c r="K4849">
        <v>4</v>
      </c>
      <c r="L4849" s="6">
        <v>174310.3</v>
      </c>
      <c r="M4849">
        <v>2</v>
      </c>
      <c r="N4849" s="7">
        <f>[1]Settings!$B$3*K4849</f>
        <v>1</v>
      </c>
      <c r="O4849">
        <v>1</v>
      </c>
      <c r="P4849" s="8">
        <f t="shared" si="375"/>
        <v>5.666666666666667</v>
      </c>
      <c r="Q4849" s="7">
        <f t="shared" si="376"/>
        <v>0.68</v>
      </c>
      <c r="R4849" s="8">
        <f t="shared" si="377"/>
        <v>0.29850746268656714</v>
      </c>
      <c r="S4849" s="8">
        <f t="shared" si="378"/>
        <v>1</v>
      </c>
      <c r="T4849" s="9">
        <v>0.40274017917030902</v>
      </c>
      <c r="U4849">
        <v>3</v>
      </c>
      <c r="V4849" s="8">
        <f t="shared" si="379"/>
        <v>0.89552238805970152</v>
      </c>
      <c r="W4849">
        <f>IF(V4849&gt;=[1]Settings!$B$2,1,0)</f>
        <v>0</v>
      </c>
      <c r="X4849" s="9">
        <v>4.8326049000024802E-2</v>
      </c>
      <c r="Y4849" t="s">
        <v>32</v>
      </c>
      <c r="Z4849">
        <f>IF(X4849&gt;=[1]Settings!$B$4,1,0)</f>
        <v>0</v>
      </c>
      <c r="AA4849" t="str">
        <f>IF(X4849&gt;=[1]Settings!$B$7,"Critical",IF(X4849&gt;=[1]Settings!$B$6,"High",IF(X4849&gt;=[1]Settings!$B$5,"Moderate","Low")))</f>
        <v>Low</v>
      </c>
    </row>
    <row r="4850" spans="1:27" x14ac:dyDescent="0.25">
      <c r="A4850">
        <v>4849</v>
      </c>
      <c r="B4850" t="s">
        <v>27</v>
      </c>
      <c r="C4850" t="s">
        <v>38</v>
      </c>
      <c r="D4850" t="s">
        <v>29</v>
      </c>
      <c r="E4850" t="s">
        <v>35</v>
      </c>
      <c r="F4850" t="s">
        <v>39</v>
      </c>
      <c r="G4850">
        <v>3</v>
      </c>
      <c r="H4850">
        <v>270</v>
      </c>
      <c r="I4850">
        <v>92</v>
      </c>
      <c r="J4850">
        <v>6</v>
      </c>
      <c r="K4850">
        <v>9</v>
      </c>
      <c r="L4850" s="6">
        <v>424345.66</v>
      </c>
      <c r="M4850">
        <v>9</v>
      </c>
      <c r="N4850" s="7">
        <f>[1]Settings!$B$3*K4850</f>
        <v>2.25</v>
      </c>
      <c r="O4850">
        <v>3</v>
      </c>
      <c r="P4850" s="8">
        <f t="shared" si="375"/>
        <v>15.333333333333334</v>
      </c>
      <c r="Q4850" s="7">
        <f t="shared" si="376"/>
        <v>8.2799999999999994</v>
      </c>
      <c r="R4850" s="8">
        <f t="shared" si="377"/>
        <v>1.1111111111111112</v>
      </c>
      <c r="S4850" s="8">
        <f t="shared" si="378"/>
        <v>1.3333333333333333</v>
      </c>
      <c r="T4850" s="9">
        <v>0.493792794392312</v>
      </c>
      <c r="U4850">
        <v>6</v>
      </c>
      <c r="V4850" s="8">
        <f t="shared" si="379"/>
        <v>2.2222222222222223</v>
      </c>
      <c r="W4850">
        <f>IF(V4850&gt;=[1]Settings!$B$2,1,0)</f>
        <v>1</v>
      </c>
      <c r="X4850" s="9">
        <v>0.48470818996429399</v>
      </c>
      <c r="Y4850" t="s">
        <v>32</v>
      </c>
      <c r="Z4850">
        <f>IF(X4850&gt;=[1]Settings!$B$4,1,0)</f>
        <v>0</v>
      </c>
      <c r="AA4850" t="str">
        <f>IF(X4850&gt;=[1]Settings!$B$7,"Critical",IF(X4850&gt;=[1]Settings!$B$6,"High",IF(X4850&gt;=[1]Settings!$B$5,"Moderate","Low")))</f>
        <v>Moderate</v>
      </c>
    </row>
    <row r="4851" spans="1:27" x14ac:dyDescent="0.25">
      <c r="A4851">
        <v>4850</v>
      </c>
      <c r="B4851" t="s">
        <v>27</v>
      </c>
      <c r="C4851" t="s">
        <v>28</v>
      </c>
      <c r="D4851" t="s">
        <v>29</v>
      </c>
      <c r="E4851" t="s">
        <v>35</v>
      </c>
      <c r="F4851" t="s">
        <v>36</v>
      </c>
      <c r="G4851">
        <v>2</v>
      </c>
      <c r="H4851">
        <v>915</v>
      </c>
      <c r="I4851">
        <v>46</v>
      </c>
      <c r="J4851">
        <v>18</v>
      </c>
      <c r="K4851">
        <v>7</v>
      </c>
      <c r="L4851" s="6">
        <v>1195072.6000000001</v>
      </c>
      <c r="M4851">
        <v>10</v>
      </c>
      <c r="N4851" s="7">
        <f>[1]Settings!$B$3*K4851</f>
        <v>1.75</v>
      </c>
      <c r="O4851">
        <v>1</v>
      </c>
      <c r="P4851" s="8">
        <f t="shared" si="375"/>
        <v>2.5555555555555554</v>
      </c>
      <c r="Q4851" s="7">
        <f t="shared" si="376"/>
        <v>4.5999999999999996</v>
      </c>
      <c r="R4851" s="8">
        <f t="shared" si="377"/>
        <v>0.10928961748633879</v>
      </c>
      <c r="S4851" s="8">
        <f t="shared" si="378"/>
        <v>0.5714285714285714</v>
      </c>
      <c r="T4851" s="9">
        <v>0.15364251237406101</v>
      </c>
      <c r="U4851">
        <v>5</v>
      </c>
      <c r="V4851" s="8">
        <f t="shared" si="379"/>
        <v>0.54644808743169404</v>
      </c>
      <c r="W4851">
        <f>IF(V4851&gt;=[1]Settings!$B$2,1,0)</f>
        <v>0</v>
      </c>
      <c r="X4851" s="9">
        <v>0.11192615330219299</v>
      </c>
      <c r="Y4851" t="s">
        <v>32</v>
      </c>
      <c r="Z4851">
        <f>IF(X4851&gt;=[1]Settings!$B$4,1,0)</f>
        <v>0</v>
      </c>
      <c r="AA4851" t="str">
        <f>IF(X4851&gt;=[1]Settings!$B$7,"Critical",IF(X4851&gt;=[1]Settings!$B$6,"High",IF(X4851&gt;=[1]Settings!$B$5,"Moderate","Low")))</f>
        <v>Low</v>
      </c>
    </row>
    <row r="4852" spans="1:27" x14ac:dyDescent="0.25">
      <c r="A4852">
        <v>4851</v>
      </c>
      <c r="B4852" t="s">
        <v>27</v>
      </c>
      <c r="C4852" t="s">
        <v>38</v>
      </c>
      <c r="D4852" t="s">
        <v>34</v>
      </c>
      <c r="E4852" t="s">
        <v>30</v>
      </c>
      <c r="F4852" t="s">
        <v>39</v>
      </c>
      <c r="G4852">
        <v>3</v>
      </c>
      <c r="H4852">
        <v>373</v>
      </c>
      <c r="I4852">
        <v>45</v>
      </c>
      <c r="J4852">
        <v>9</v>
      </c>
      <c r="K4852">
        <v>8</v>
      </c>
      <c r="L4852" s="6">
        <v>581166.82999999996</v>
      </c>
      <c r="M4852">
        <v>5</v>
      </c>
      <c r="N4852" s="7">
        <f>[1]Settings!$B$3*K4852</f>
        <v>2</v>
      </c>
      <c r="O4852">
        <v>1</v>
      </c>
      <c r="P4852" s="8">
        <f t="shared" si="375"/>
        <v>5</v>
      </c>
      <c r="Q4852" s="7">
        <f t="shared" si="376"/>
        <v>2.25</v>
      </c>
      <c r="R4852" s="8">
        <f t="shared" si="377"/>
        <v>0.26809651474530832</v>
      </c>
      <c r="S4852" s="8">
        <f t="shared" si="378"/>
        <v>0.5</v>
      </c>
      <c r="T4852" s="9">
        <v>0.25348157648356301</v>
      </c>
      <c r="U4852">
        <v>3</v>
      </c>
      <c r="V4852" s="8">
        <f t="shared" si="379"/>
        <v>0.80428954423592491</v>
      </c>
      <c r="W4852">
        <f>IF(V4852&gt;=[1]Settings!$B$2,1,0)</f>
        <v>0</v>
      </c>
      <c r="X4852" s="9">
        <v>0.156689018011093</v>
      </c>
      <c r="Y4852" t="s">
        <v>32</v>
      </c>
      <c r="Z4852">
        <f>IF(X4852&gt;=[1]Settings!$B$4,1,0)</f>
        <v>0</v>
      </c>
      <c r="AA4852" t="str">
        <f>IF(X4852&gt;=[1]Settings!$B$7,"Critical",IF(X4852&gt;=[1]Settings!$B$6,"High",IF(X4852&gt;=[1]Settings!$B$5,"Moderate","Low")))</f>
        <v>Low</v>
      </c>
    </row>
    <row r="4853" spans="1:27" x14ac:dyDescent="0.25">
      <c r="A4853">
        <v>4852</v>
      </c>
      <c r="B4853" t="s">
        <v>27</v>
      </c>
      <c r="C4853" t="s">
        <v>37</v>
      </c>
      <c r="D4853" t="s">
        <v>34</v>
      </c>
      <c r="E4853" t="s">
        <v>35</v>
      </c>
      <c r="F4853" t="s">
        <v>36</v>
      </c>
      <c r="G4853">
        <v>5</v>
      </c>
      <c r="H4853">
        <v>833</v>
      </c>
      <c r="I4853">
        <v>84</v>
      </c>
      <c r="J4853">
        <v>14</v>
      </c>
      <c r="K4853">
        <v>22</v>
      </c>
      <c r="L4853" s="6">
        <v>2854485.19</v>
      </c>
      <c r="M4853">
        <v>10</v>
      </c>
      <c r="N4853" s="7">
        <f>[1]Settings!$B$3*K4853</f>
        <v>5.5</v>
      </c>
      <c r="O4853">
        <v>27</v>
      </c>
      <c r="P4853" s="8">
        <f t="shared" si="375"/>
        <v>6</v>
      </c>
      <c r="Q4853" s="7">
        <f t="shared" si="376"/>
        <v>8.4</v>
      </c>
      <c r="R4853" s="8">
        <f t="shared" si="377"/>
        <v>3.2412965186074429</v>
      </c>
      <c r="S4853" s="8">
        <f t="shared" si="378"/>
        <v>4.9090909090909092</v>
      </c>
      <c r="T4853" s="9">
        <v>0.54369633413875795</v>
      </c>
      <c r="U4853">
        <v>33</v>
      </c>
      <c r="V4853" s="8">
        <f t="shared" si="379"/>
        <v>3.9615846338535414</v>
      </c>
      <c r="W4853">
        <f>IF(V4853&gt;=[1]Settings!$B$2,1,0)</f>
        <v>1</v>
      </c>
      <c r="X4853" s="9">
        <v>0.98042839765548695</v>
      </c>
      <c r="Y4853" t="s">
        <v>32</v>
      </c>
      <c r="Z4853">
        <f>IF(X4853&gt;=[1]Settings!$B$4,1,0)</f>
        <v>1</v>
      </c>
      <c r="AA4853" t="str">
        <f>IF(X4853&gt;=[1]Settings!$B$7,"Critical",IF(X4853&gt;=[1]Settings!$B$6,"High",IF(X4853&gt;=[1]Settings!$B$5,"Moderate","Low")))</f>
        <v>Critical</v>
      </c>
    </row>
    <row r="4854" spans="1:27" x14ac:dyDescent="0.25">
      <c r="A4854">
        <v>4853</v>
      </c>
      <c r="B4854" t="s">
        <v>27</v>
      </c>
      <c r="C4854" t="s">
        <v>28</v>
      </c>
      <c r="D4854" t="s">
        <v>29</v>
      </c>
      <c r="E4854" t="s">
        <v>35</v>
      </c>
      <c r="F4854" t="s">
        <v>36</v>
      </c>
      <c r="G4854">
        <v>2</v>
      </c>
      <c r="H4854">
        <v>495</v>
      </c>
      <c r="I4854">
        <v>74</v>
      </c>
      <c r="J4854">
        <v>8</v>
      </c>
      <c r="K4854">
        <v>12</v>
      </c>
      <c r="L4854" s="6">
        <v>1008892.61</v>
      </c>
      <c r="M4854">
        <v>13</v>
      </c>
      <c r="N4854" s="7">
        <f>[1]Settings!$B$3*K4854</f>
        <v>3</v>
      </c>
      <c r="O4854">
        <v>9</v>
      </c>
      <c r="P4854" s="8">
        <f t="shared" si="375"/>
        <v>9.25</v>
      </c>
      <c r="Q4854" s="7">
        <f t="shared" si="376"/>
        <v>9.6199999999999992</v>
      </c>
      <c r="R4854" s="8">
        <f t="shared" si="377"/>
        <v>1.8181818181818181</v>
      </c>
      <c r="S4854" s="8">
        <f t="shared" si="378"/>
        <v>3</v>
      </c>
      <c r="T4854" s="9">
        <v>0.26832608370133398</v>
      </c>
      <c r="U4854">
        <v>9</v>
      </c>
      <c r="V4854" s="8">
        <f t="shared" si="379"/>
        <v>1.8181818181818181</v>
      </c>
      <c r="W4854">
        <f>IF(V4854&gt;=[1]Settings!$B$2,1,0)</f>
        <v>0</v>
      </c>
      <c r="X4854" s="9">
        <v>0.80002218484878496</v>
      </c>
      <c r="Y4854" t="s">
        <v>32</v>
      </c>
      <c r="Z4854">
        <f>IF(X4854&gt;=[1]Settings!$B$4,1,0)</f>
        <v>1</v>
      </c>
      <c r="AA4854" t="str">
        <f>IF(X4854&gt;=[1]Settings!$B$7,"Critical",IF(X4854&gt;=[1]Settings!$B$6,"High",IF(X4854&gt;=[1]Settings!$B$5,"Moderate","Low")))</f>
        <v>High</v>
      </c>
    </row>
    <row r="4855" spans="1:27" x14ac:dyDescent="0.25">
      <c r="A4855">
        <v>4854</v>
      </c>
      <c r="B4855" t="s">
        <v>27</v>
      </c>
      <c r="C4855" t="s">
        <v>38</v>
      </c>
      <c r="D4855" t="s">
        <v>34</v>
      </c>
      <c r="E4855" t="s">
        <v>42</v>
      </c>
      <c r="F4855" t="s">
        <v>36</v>
      </c>
      <c r="G4855">
        <v>5</v>
      </c>
      <c r="H4855">
        <v>933</v>
      </c>
      <c r="I4855">
        <v>69</v>
      </c>
      <c r="J4855">
        <v>14</v>
      </c>
      <c r="K4855">
        <v>9</v>
      </c>
      <c r="L4855" s="6">
        <v>1257818.6299999999</v>
      </c>
      <c r="M4855">
        <v>5</v>
      </c>
      <c r="N4855" s="7">
        <f>[1]Settings!$B$3*K4855</f>
        <v>2.25</v>
      </c>
      <c r="O4855">
        <v>6</v>
      </c>
      <c r="P4855" s="8">
        <f t="shared" si="375"/>
        <v>4.9285714285714288</v>
      </c>
      <c r="Q4855" s="7">
        <f t="shared" si="376"/>
        <v>3.45</v>
      </c>
      <c r="R4855" s="8">
        <f t="shared" si="377"/>
        <v>0.64308681672025725</v>
      </c>
      <c r="S4855" s="8">
        <f t="shared" si="378"/>
        <v>2.6666666666666665</v>
      </c>
      <c r="T4855" s="9">
        <v>0.46129534676404299</v>
      </c>
      <c r="U4855">
        <v>22</v>
      </c>
      <c r="V4855" s="8">
        <f t="shared" si="379"/>
        <v>2.357984994640943</v>
      </c>
      <c r="W4855">
        <f>IF(V4855&gt;=[1]Settings!$B$2,1,0)</f>
        <v>1</v>
      </c>
      <c r="X4855" s="9">
        <v>0.48086470365524298</v>
      </c>
      <c r="Y4855" t="s">
        <v>32</v>
      </c>
      <c r="Z4855">
        <f>IF(X4855&gt;=[1]Settings!$B$4,1,0)</f>
        <v>0</v>
      </c>
      <c r="AA4855" t="str">
        <f>IF(X4855&gt;=[1]Settings!$B$7,"Critical",IF(X4855&gt;=[1]Settings!$B$6,"High",IF(X4855&gt;=[1]Settings!$B$5,"Moderate","Low")))</f>
        <v>Moderate</v>
      </c>
    </row>
    <row r="4856" spans="1:27" x14ac:dyDescent="0.25">
      <c r="A4856">
        <v>4855</v>
      </c>
      <c r="B4856" t="s">
        <v>27</v>
      </c>
      <c r="C4856" t="s">
        <v>38</v>
      </c>
      <c r="D4856" t="s">
        <v>29</v>
      </c>
      <c r="E4856" t="s">
        <v>35</v>
      </c>
      <c r="F4856" t="s">
        <v>36</v>
      </c>
      <c r="G4856">
        <v>3</v>
      </c>
      <c r="H4856">
        <v>691</v>
      </c>
      <c r="I4856">
        <v>60</v>
      </c>
      <c r="J4856">
        <v>8</v>
      </c>
      <c r="K4856">
        <v>5</v>
      </c>
      <c r="L4856" s="6">
        <v>311355.46999999997</v>
      </c>
      <c r="M4856">
        <v>4</v>
      </c>
      <c r="N4856" s="7">
        <f>[1]Settings!$B$3*K4856</f>
        <v>1.25</v>
      </c>
      <c r="O4856">
        <v>5</v>
      </c>
      <c r="P4856" s="8">
        <f t="shared" si="375"/>
        <v>7.5</v>
      </c>
      <c r="Q4856" s="7">
        <f t="shared" si="376"/>
        <v>2.4</v>
      </c>
      <c r="R4856" s="8">
        <f t="shared" si="377"/>
        <v>0.72358900144717797</v>
      </c>
      <c r="S4856" s="8">
        <f t="shared" si="378"/>
        <v>4</v>
      </c>
      <c r="T4856" s="9">
        <v>0.36618306953736601</v>
      </c>
      <c r="U4856">
        <v>5</v>
      </c>
      <c r="V4856" s="8">
        <f t="shared" si="379"/>
        <v>0.72358900144717797</v>
      </c>
      <c r="W4856">
        <f>IF(V4856&gt;=[1]Settings!$B$2,1,0)</f>
        <v>0</v>
      </c>
      <c r="X4856" s="9">
        <v>0.237095937132835</v>
      </c>
      <c r="Y4856" t="s">
        <v>32</v>
      </c>
      <c r="Z4856">
        <f>IF(X4856&gt;=[1]Settings!$B$4,1,0)</f>
        <v>0</v>
      </c>
      <c r="AA4856" t="str">
        <f>IF(X4856&gt;=[1]Settings!$B$7,"Critical",IF(X4856&gt;=[1]Settings!$B$6,"High",IF(X4856&gt;=[1]Settings!$B$5,"Moderate","Low")))</f>
        <v>Low</v>
      </c>
    </row>
    <row r="4857" spans="1:27" x14ac:dyDescent="0.25">
      <c r="A4857">
        <v>4856</v>
      </c>
      <c r="B4857" t="s">
        <v>41</v>
      </c>
      <c r="C4857" t="s">
        <v>40</v>
      </c>
      <c r="D4857" t="s">
        <v>29</v>
      </c>
      <c r="E4857" t="s">
        <v>35</v>
      </c>
      <c r="F4857" t="s">
        <v>39</v>
      </c>
      <c r="G4857">
        <v>2</v>
      </c>
      <c r="H4857">
        <v>561</v>
      </c>
      <c r="I4857">
        <v>62</v>
      </c>
      <c r="J4857">
        <v>10</v>
      </c>
      <c r="K4857">
        <v>6</v>
      </c>
      <c r="L4857" s="6">
        <v>501959.7</v>
      </c>
      <c r="M4857">
        <v>12</v>
      </c>
      <c r="N4857" s="7">
        <f>[1]Settings!$B$3*K4857</f>
        <v>1.5</v>
      </c>
      <c r="O4857">
        <v>0</v>
      </c>
      <c r="P4857" s="8">
        <f t="shared" si="375"/>
        <v>6.2</v>
      </c>
      <c r="Q4857" s="7">
        <f t="shared" si="376"/>
        <v>7.44</v>
      </c>
      <c r="R4857" s="8">
        <f t="shared" si="377"/>
        <v>0</v>
      </c>
      <c r="S4857" s="8">
        <f t="shared" si="378"/>
        <v>0</v>
      </c>
      <c r="T4857" s="9">
        <v>0.170456095426536</v>
      </c>
      <c r="U4857">
        <v>3</v>
      </c>
      <c r="V4857" s="8">
        <f t="shared" si="379"/>
        <v>0.53475935828877008</v>
      </c>
      <c r="W4857">
        <f>IF(V4857&gt;=[1]Settings!$B$2,1,0)</f>
        <v>0</v>
      </c>
      <c r="X4857" s="9">
        <v>4.9649871885776499E-2</v>
      </c>
      <c r="Y4857" t="s">
        <v>43</v>
      </c>
      <c r="Z4857">
        <f>IF(X4857&gt;=[1]Settings!$B$4,1,0)</f>
        <v>0</v>
      </c>
      <c r="AA4857" t="str">
        <f>IF(X4857&gt;=[1]Settings!$B$7,"Critical",IF(X4857&gt;=[1]Settings!$B$6,"High",IF(X4857&gt;=[1]Settings!$B$5,"Moderate","Low")))</f>
        <v>Low</v>
      </c>
    </row>
    <row r="4858" spans="1:27" x14ac:dyDescent="0.25">
      <c r="A4858">
        <v>4857</v>
      </c>
      <c r="B4858" t="s">
        <v>27</v>
      </c>
      <c r="C4858" t="s">
        <v>33</v>
      </c>
      <c r="D4858" t="s">
        <v>29</v>
      </c>
      <c r="E4858" t="s">
        <v>35</v>
      </c>
      <c r="F4858" t="s">
        <v>39</v>
      </c>
      <c r="G4858">
        <v>4</v>
      </c>
      <c r="H4858">
        <v>298</v>
      </c>
      <c r="I4858">
        <v>20</v>
      </c>
      <c r="J4858">
        <v>6</v>
      </c>
      <c r="K4858">
        <v>4</v>
      </c>
      <c r="L4858" s="6">
        <v>246632.48</v>
      </c>
      <c r="M4858">
        <v>10</v>
      </c>
      <c r="N4858" s="7">
        <f>[1]Settings!$B$3*K4858</f>
        <v>1</v>
      </c>
      <c r="O4858">
        <v>1</v>
      </c>
      <c r="P4858" s="8">
        <f t="shared" si="375"/>
        <v>3.3333333333333335</v>
      </c>
      <c r="Q4858" s="7">
        <f t="shared" si="376"/>
        <v>2</v>
      </c>
      <c r="R4858" s="8">
        <f t="shared" si="377"/>
        <v>0.33557046979865773</v>
      </c>
      <c r="S4858" s="8">
        <f t="shared" si="378"/>
        <v>1</v>
      </c>
      <c r="T4858" s="9">
        <v>0.166777487725284</v>
      </c>
      <c r="U4858">
        <v>3</v>
      </c>
      <c r="V4858" s="8">
        <f t="shared" si="379"/>
        <v>1.0067114093959733</v>
      </c>
      <c r="W4858">
        <f>IF(V4858&gt;=[1]Settings!$B$2,1,0)</f>
        <v>0</v>
      </c>
      <c r="X4858" s="9">
        <v>1.92476473748684E-2</v>
      </c>
      <c r="Y4858" t="s">
        <v>32</v>
      </c>
      <c r="Z4858">
        <f>IF(X4858&gt;=[1]Settings!$B$4,1,0)</f>
        <v>0</v>
      </c>
      <c r="AA4858" t="str">
        <f>IF(X4858&gt;=[1]Settings!$B$7,"Critical",IF(X4858&gt;=[1]Settings!$B$6,"High",IF(X4858&gt;=[1]Settings!$B$5,"Moderate","Low")))</f>
        <v>Low</v>
      </c>
    </row>
    <row r="4859" spans="1:27" x14ac:dyDescent="0.25">
      <c r="A4859">
        <v>4858</v>
      </c>
      <c r="B4859" t="s">
        <v>27</v>
      </c>
      <c r="C4859" t="s">
        <v>37</v>
      </c>
      <c r="D4859" t="s">
        <v>34</v>
      </c>
      <c r="E4859" t="s">
        <v>35</v>
      </c>
      <c r="F4859" t="s">
        <v>31</v>
      </c>
      <c r="G4859">
        <v>4</v>
      </c>
      <c r="H4859">
        <v>889</v>
      </c>
      <c r="I4859">
        <v>61</v>
      </c>
      <c r="J4859">
        <v>9</v>
      </c>
      <c r="K4859">
        <v>5</v>
      </c>
      <c r="L4859" s="6">
        <v>380684.02</v>
      </c>
      <c r="M4859">
        <v>8</v>
      </c>
      <c r="N4859" s="7">
        <f>[1]Settings!$B$3*K4859</f>
        <v>1.25</v>
      </c>
      <c r="O4859">
        <v>6</v>
      </c>
      <c r="P4859" s="8">
        <f t="shared" si="375"/>
        <v>6.7777777777777777</v>
      </c>
      <c r="Q4859" s="7">
        <f t="shared" si="376"/>
        <v>4.88</v>
      </c>
      <c r="R4859" s="8">
        <f t="shared" si="377"/>
        <v>0.67491563554555678</v>
      </c>
      <c r="S4859" s="8">
        <f t="shared" si="378"/>
        <v>4.8</v>
      </c>
      <c r="T4859" s="9">
        <v>0.63566683545745195</v>
      </c>
      <c r="U4859">
        <v>20</v>
      </c>
      <c r="V4859" s="8">
        <f t="shared" si="379"/>
        <v>2.2497187851518561</v>
      </c>
      <c r="W4859">
        <f>IF(V4859&gt;=[1]Settings!$B$2,1,0)</f>
        <v>1</v>
      </c>
      <c r="X4859" s="9">
        <v>0.32199430465698198</v>
      </c>
      <c r="Y4859" t="s">
        <v>32</v>
      </c>
      <c r="Z4859">
        <f>IF(X4859&gt;=[1]Settings!$B$4,1,0)</f>
        <v>0</v>
      </c>
      <c r="AA4859" t="str">
        <f>IF(X4859&gt;=[1]Settings!$B$7,"Critical",IF(X4859&gt;=[1]Settings!$B$6,"High",IF(X4859&gt;=[1]Settings!$B$5,"Moderate","Low")))</f>
        <v>Moderate</v>
      </c>
    </row>
    <row r="4860" spans="1:27" x14ac:dyDescent="0.25">
      <c r="A4860">
        <v>4859</v>
      </c>
      <c r="B4860" t="s">
        <v>27</v>
      </c>
      <c r="C4860" t="s">
        <v>38</v>
      </c>
      <c r="D4860" t="s">
        <v>30</v>
      </c>
      <c r="E4860" t="s">
        <v>42</v>
      </c>
      <c r="F4860" t="s">
        <v>39</v>
      </c>
      <c r="G4860">
        <v>3</v>
      </c>
      <c r="H4860">
        <v>473</v>
      </c>
      <c r="I4860">
        <v>72</v>
      </c>
      <c r="J4860">
        <v>8</v>
      </c>
      <c r="K4860">
        <v>5</v>
      </c>
      <c r="L4860" s="6">
        <v>345064.43</v>
      </c>
      <c r="M4860">
        <v>8</v>
      </c>
      <c r="N4860" s="7">
        <f>[1]Settings!$B$3*K4860</f>
        <v>1.25</v>
      </c>
      <c r="O4860">
        <v>7</v>
      </c>
      <c r="P4860" s="8">
        <f t="shared" si="375"/>
        <v>9</v>
      </c>
      <c r="Q4860" s="7">
        <f t="shared" si="376"/>
        <v>5.76</v>
      </c>
      <c r="R4860" s="8">
        <f t="shared" si="377"/>
        <v>1.4799154334038056</v>
      </c>
      <c r="S4860" s="8">
        <f t="shared" si="378"/>
        <v>5.6</v>
      </c>
      <c r="T4860" s="9">
        <v>0.87018662403369895</v>
      </c>
      <c r="U4860">
        <v>9</v>
      </c>
      <c r="V4860" s="8">
        <f t="shared" si="379"/>
        <v>1.9027484143763214</v>
      </c>
      <c r="W4860">
        <f>IF(V4860&gt;=[1]Settings!$B$2,1,0)</f>
        <v>0</v>
      </c>
      <c r="X4860" s="9">
        <v>0.401927500963211</v>
      </c>
      <c r="Y4860" t="s">
        <v>32</v>
      </c>
      <c r="Z4860">
        <f>IF(X4860&gt;=[1]Settings!$B$4,1,0)</f>
        <v>0</v>
      </c>
      <c r="AA4860" t="str">
        <f>IF(X4860&gt;=[1]Settings!$B$7,"Critical",IF(X4860&gt;=[1]Settings!$B$6,"High",IF(X4860&gt;=[1]Settings!$B$5,"Moderate","Low")))</f>
        <v>Moderate</v>
      </c>
    </row>
    <row r="4861" spans="1:27" x14ac:dyDescent="0.25">
      <c r="A4861">
        <v>4860</v>
      </c>
      <c r="B4861" t="s">
        <v>27</v>
      </c>
      <c r="C4861" t="s">
        <v>44</v>
      </c>
      <c r="D4861" t="s">
        <v>29</v>
      </c>
      <c r="E4861" t="s">
        <v>30</v>
      </c>
      <c r="F4861" t="s">
        <v>31</v>
      </c>
      <c r="G4861">
        <v>2</v>
      </c>
      <c r="H4861">
        <v>305</v>
      </c>
      <c r="I4861">
        <v>58</v>
      </c>
      <c r="J4861">
        <v>7</v>
      </c>
      <c r="K4861">
        <v>5</v>
      </c>
      <c r="L4861" s="6">
        <v>383451.17</v>
      </c>
      <c r="M4861">
        <v>2</v>
      </c>
      <c r="N4861" s="7">
        <f>[1]Settings!$B$3*K4861</f>
        <v>1.25</v>
      </c>
      <c r="O4861">
        <v>1</v>
      </c>
      <c r="P4861" s="8">
        <f t="shared" si="375"/>
        <v>8.2857142857142865</v>
      </c>
      <c r="Q4861" s="7">
        <f t="shared" si="376"/>
        <v>1.1599999999999999</v>
      </c>
      <c r="R4861" s="8">
        <f t="shared" si="377"/>
        <v>0.32786885245901637</v>
      </c>
      <c r="S4861" s="8">
        <f t="shared" si="378"/>
        <v>0.8</v>
      </c>
      <c r="T4861" s="9">
        <v>0.79140202025610795</v>
      </c>
      <c r="U4861">
        <v>4</v>
      </c>
      <c r="V4861" s="8">
        <f t="shared" si="379"/>
        <v>1.3114754098360655</v>
      </c>
      <c r="W4861">
        <f>IF(V4861&gt;=[1]Settings!$B$2,1,0)</f>
        <v>0</v>
      </c>
      <c r="X4861" s="9">
        <v>0.16721519827842701</v>
      </c>
      <c r="Y4861" t="s">
        <v>32</v>
      </c>
      <c r="Z4861">
        <f>IF(X4861&gt;=[1]Settings!$B$4,1,0)</f>
        <v>0</v>
      </c>
      <c r="AA4861" t="str">
        <f>IF(X4861&gt;=[1]Settings!$B$7,"Critical",IF(X4861&gt;=[1]Settings!$B$6,"High",IF(X4861&gt;=[1]Settings!$B$5,"Moderate","Low")))</f>
        <v>Low</v>
      </c>
    </row>
    <row r="4862" spans="1:27" x14ac:dyDescent="0.25">
      <c r="A4862">
        <v>4861</v>
      </c>
      <c r="B4862" t="s">
        <v>27</v>
      </c>
      <c r="C4862" t="s">
        <v>33</v>
      </c>
      <c r="D4862" t="s">
        <v>34</v>
      </c>
      <c r="E4862" t="s">
        <v>42</v>
      </c>
      <c r="F4862" t="s">
        <v>36</v>
      </c>
      <c r="G4862">
        <v>4</v>
      </c>
      <c r="H4862">
        <v>487</v>
      </c>
      <c r="I4862">
        <v>50</v>
      </c>
      <c r="J4862">
        <v>9</v>
      </c>
      <c r="K4862">
        <v>8</v>
      </c>
      <c r="L4862" s="6">
        <v>732106.96</v>
      </c>
      <c r="M4862">
        <v>4</v>
      </c>
      <c r="N4862" s="7">
        <f>[1]Settings!$B$3*K4862</f>
        <v>2</v>
      </c>
      <c r="O4862">
        <v>1</v>
      </c>
      <c r="P4862" s="8">
        <f t="shared" si="375"/>
        <v>5.5555555555555554</v>
      </c>
      <c r="Q4862" s="7">
        <f t="shared" si="376"/>
        <v>2</v>
      </c>
      <c r="R4862" s="8">
        <f t="shared" si="377"/>
        <v>0.20533880903490759</v>
      </c>
      <c r="S4862" s="8">
        <f t="shared" si="378"/>
        <v>0.5</v>
      </c>
      <c r="T4862" s="9">
        <v>0.32006061366496102</v>
      </c>
      <c r="U4862">
        <v>6</v>
      </c>
      <c r="V4862" s="8">
        <f t="shared" si="379"/>
        <v>1.2320328542094456</v>
      </c>
      <c r="W4862">
        <f>IF(V4862&gt;=[1]Settings!$B$2,1,0)</f>
        <v>0</v>
      </c>
      <c r="X4862" s="9">
        <v>0.20505014061927801</v>
      </c>
      <c r="Y4862" t="s">
        <v>32</v>
      </c>
      <c r="Z4862">
        <f>IF(X4862&gt;=[1]Settings!$B$4,1,0)</f>
        <v>0</v>
      </c>
      <c r="AA4862" t="str">
        <f>IF(X4862&gt;=[1]Settings!$B$7,"Critical",IF(X4862&gt;=[1]Settings!$B$6,"High",IF(X4862&gt;=[1]Settings!$B$5,"Moderate","Low")))</f>
        <v>Low</v>
      </c>
    </row>
    <row r="4863" spans="1:27" x14ac:dyDescent="0.25">
      <c r="A4863">
        <v>4862</v>
      </c>
      <c r="B4863" t="s">
        <v>27</v>
      </c>
      <c r="C4863" t="s">
        <v>40</v>
      </c>
      <c r="D4863" t="s">
        <v>29</v>
      </c>
      <c r="E4863" t="s">
        <v>42</v>
      </c>
      <c r="F4863" t="s">
        <v>39</v>
      </c>
      <c r="G4863">
        <v>4</v>
      </c>
      <c r="H4863">
        <v>517</v>
      </c>
      <c r="I4863">
        <v>70</v>
      </c>
      <c r="J4863">
        <v>8</v>
      </c>
      <c r="K4863">
        <v>8</v>
      </c>
      <c r="L4863" s="6">
        <v>482007.62</v>
      </c>
      <c r="M4863">
        <v>10</v>
      </c>
      <c r="N4863" s="7">
        <f>[1]Settings!$B$3*K4863</f>
        <v>2</v>
      </c>
      <c r="O4863">
        <v>4</v>
      </c>
      <c r="P4863" s="8">
        <f t="shared" si="375"/>
        <v>8.75</v>
      </c>
      <c r="Q4863" s="7">
        <f t="shared" si="376"/>
        <v>7</v>
      </c>
      <c r="R4863" s="8">
        <f t="shared" si="377"/>
        <v>0.77369439071566726</v>
      </c>
      <c r="S4863" s="8">
        <f t="shared" si="378"/>
        <v>2</v>
      </c>
      <c r="T4863" s="9">
        <v>0.33491971591805297</v>
      </c>
      <c r="U4863">
        <v>2</v>
      </c>
      <c r="V4863" s="8">
        <f t="shared" si="379"/>
        <v>0.38684719535783363</v>
      </c>
      <c r="W4863">
        <f>IF(V4863&gt;=[1]Settings!$B$2,1,0)</f>
        <v>0</v>
      </c>
      <c r="X4863" s="9">
        <v>0.247517630457878</v>
      </c>
      <c r="Y4863" t="s">
        <v>32</v>
      </c>
      <c r="Z4863">
        <f>IF(X4863&gt;=[1]Settings!$B$4,1,0)</f>
        <v>0</v>
      </c>
      <c r="AA4863" t="str">
        <f>IF(X4863&gt;=[1]Settings!$B$7,"Critical",IF(X4863&gt;=[1]Settings!$B$6,"High",IF(X4863&gt;=[1]Settings!$B$5,"Moderate","Low")))</f>
        <v>Low</v>
      </c>
    </row>
    <row r="4864" spans="1:27" x14ac:dyDescent="0.25">
      <c r="A4864">
        <v>4863</v>
      </c>
      <c r="B4864" t="s">
        <v>27</v>
      </c>
      <c r="C4864" t="s">
        <v>44</v>
      </c>
      <c r="D4864" t="s">
        <v>34</v>
      </c>
      <c r="E4864" t="s">
        <v>30</v>
      </c>
      <c r="F4864" t="s">
        <v>31</v>
      </c>
      <c r="G4864">
        <v>4</v>
      </c>
      <c r="H4864">
        <v>771</v>
      </c>
      <c r="I4864">
        <v>70</v>
      </c>
      <c r="J4864">
        <v>12</v>
      </c>
      <c r="K4864">
        <v>9</v>
      </c>
      <c r="L4864" s="6">
        <v>878415.57</v>
      </c>
      <c r="M4864">
        <v>9</v>
      </c>
      <c r="N4864" s="7">
        <f>[1]Settings!$B$3*K4864</f>
        <v>2.25</v>
      </c>
      <c r="O4864">
        <v>8</v>
      </c>
      <c r="P4864" s="8">
        <f t="shared" si="375"/>
        <v>5.833333333333333</v>
      </c>
      <c r="Q4864" s="7">
        <f t="shared" si="376"/>
        <v>6.3</v>
      </c>
      <c r="R4864" s="8">
        <f t="shared" si="377"/>
        <v>1.0376134889753568</v>
      </c>
      <c r="S4864" s="8">
        <f t="shared" si="378"/>
        <v>3.5555555555555554</v>
      </c>
      <c r="T4864" s="9">
        <v>0.55384595475903498</v>
      </c>
      <c r="U4864">
        <v>26</v>
      </c>
      <c r="V4864" s="8">
        <f t="shared" si="379"/>
        <v>3.3722438391699092</v>
      </c>
      <c r="W4864">
        <f>IF(V4864&gt;=[1]Settings!$B$2,1,0)</f>
        <v>1</v>
      </c>
      <c r="X4864" s="9">
        <v>0.52448701858520497</v>
      </c>
      <c r="Y4864" t="s">
        <v>32</v>
      </c>
      <c r="Z4864">
        <f>IF(X4864&gt;=[1]Settings!$B$4,1,0)</f>
        <v>1</v>
      </c>
      <c r="AA4864" t="str">
        <f>IF(X4864&gt;=[1]Settings!$B$7,"Critical",IF(X4864&gt;=[1]Settings!$B$6,"High",IF(X4864&gt;=[1]Settings!$B$5,"Moderate","Low")))</f>
        <v>Moderate</v>
      </c>
    </row>
    <row r="4865" spans="1:27" x14ac:dyDescent="0.25">
      <c r="A4865">
        <v>4864</v>
      </c>
      <c r="B4865" t="s">
        <v>41</v>
      </c>
      <c r="C4865" t="s">
        <v>28</v>
      </c>
      <c r="D4865" t="s">
        <v>29</v>
      </c>
      <c r="E4865" t="s">
        <v>30</v>
      </c>
      <c r="F4865" t="s">
        <v>31</v>
      </c>
      <c r="G4865">
        <v>4</v>
      </c>
      <c r="H4865">
        <v>600</v>
      </c>
      <c r="I4865">
        <v>56</v>
      </c>
      <c r="J4865">
        <v>11</v>
      </c>
      <c r="K4865">
        <v>9</v>
      </c>
      <c r="L4865" s="6">
        <v>1142810.81</v>
      </c>
      <c r="M4865">
        <v>7</v>
      </c>
      <c r="N4865" s="7">
        <f>[1]Settings!$B$3*K4865</f>
        <v>2.25</v>
      </c>
      <c r="O4865">
        <v>13</v>
      </c>
      <c r="P4865" s="8">
        <f t="shared" si="375"/>
        <v>5.0909090909090908</v>
      </c>
      <c r="Q4865" s="7">
        <f t="shared" si="376"/>
        <v>3.92</v>
      </c>
      <c r="R4865" s="8">
        <f t="shared" si="377"/>
        <v>2.1666666666666665</v>
      </c>
      <c r="S4865" s="8">
        <f t="shared" si="378"/>
        <v>5.7777777777777777</v>
      </c>
      <c r="T4865" s="9">
        <v>0.63909333559722004</v>
      </c>
      <c r="U4865">
        <v>25</v>
      </c>
      <c r="V4865" s="8">
        <f t="shared" si="379"/>
        <v>4.166666666666667</v>
      </c>
      <c r="W4865">
        <f>IF(V4865&gt;=[1]Settings!$B$2,1,0)</f>
        <v>1</v>
      </c>
      <c r="X4865" s="9">
        <v>0.79375451803207397</v>
      </c>
      <c r="Y4865" t="s">
        <v>43</v>
      </c>
      <c r="Z4865">
        <f>IF(X4865&gt;=[1]Settings!$B$4,1,0)</f>
        <v>1</v>
      </c>
      <c r="AA4865" t="str">
        <f>IF(X4865&gt;=[1]Settings!$B$7,"Critical",IF(X4865&gt;=[1]Settings!$B$6,"High",IF(X4865&gt;=[1]Settings!$B$5,"Moderate","Low")))</f>
        <v>High</v>
      </c>
    </row>
    <row r="4866" spans="1:27" x14ac:dyDescent="0.25">
      <c r="A4866">
        <v>4865</v>
      </c>
      <c r="B4866" t="s">
        <v>27</v>
      </c>
      <c r="C4866" t="s">
        <v>37</v>
      </c>
      <c r="D4866" t="s">
        <v>30</v>
      </c>
      <c r="E4866" t="s">
        <v>30</v>
      </c>
      <c r="F4866" t="s">
        <v>39</v>
      </c>
      <c r="G4866">
        <v>3</v>
      </c>
      <c r="H4866">
        <v>1188</v>
      </c>
      <c r="I4866">
        <v>77</v>
      </c>
      <c r="J4866">
        <v>13</v>
      </c>
      <c r="K4866">
        <v>16</v>
      </c>
      <c r="L4866" s="6">
        <v>1982964.92</v>
      </c>
      <c r="M4866">
        <v>8</v>
      </c>
      <c r="N4866" s="7">
        <f>[1]Settings!$B$3*K4866</f>
        <v>4</v>
      </c>
      <c r="O4866">
        <v>25</v>
      </c>
      <c r="P4866" s="8">
        <f t="shared" ref="P4866:P4929" si="380">I4866/J4866</f>
        <v>5.9230769230769234</v>
      </c>
      <c r="Q4866" s="7">
        <f t="shared" ref="Q4866:Q4929" si="381">M4866*I4866/100</f>
        <v>6.16</v>
      </c>
      <c r="R4866" s="8">
        <f t="shared" ref="R4866:R4929" si="382">100*O4866/H4866</f>
        <v>2.1043771043771042</v>
      </c>
      <c r="S4866" s="8">
        <f t="shared" ref="S4866:S4929" si="383">O4866/N4866</f>
        <v>6.25</v>
      </c>
      <c r="T4866" s="9">
        <v>0.65752451993989203</v>
      </c>
      <c r="U4866">
        <v>91</v>
      </c>
      <c r="V4866" s="8">
        <f t="shared" ref="V4866:V4929" si="384">100*U4866/H4866</f>
        <v>7.65993265993266</v>
      </c>
      <c r="W4866">
        <f>IF(V4866&gt;=[1]Settings!$B$2,1,0)</f>
        <v>1</v>
      </c>
      <c r="X4866" s="9">
        <v>0.95427435636520397</v>
      </c>
      <c r="Y4866" t="s">
        <v>32</v>
      </c>
      <c r="Z4866">
        <f>IF(X4866&gt;=[1]Settings!$B$4,1,0)</f>
        <v>1</v>
      </c>
      <c r="AA4866" t="str">
        <f>IF(X4866&gt;=[1]Settings!$B$7,"Critical",IF(X4866&gt;=[1]Settings!$B$6,"High",IF(X4866&gt;=[1]Settings!$B$5,"Moderate","Low")))</f>
        <v>Critical</v>
      </c>
    </row>
    <row r="4867" spans="1:27" x14ac:dyDescent="0.25">
      <c r="A4867">
        <v>4866</v>
      </c>
      <c r="B4867" t="s">
        <v>41</v>
      </c>
      <c r="C4867" t="s">
        <v>38</v>
      </c>
      <c r="D4867" t="s">
        <v>34</v>
      </c>
      <c r="E4867" t="s">
        <v>30</v>
      </c>
      <c r="F4867" t="s">
        <v>36</v>
      </c>
      <c r="G4867">
        <v>3</v>
      </c>
      <c r="H4867">
        <v>658</v>
      </c>
      <c r="I4867">
        <v>77</v>
      </c>
      <c r="J4867">
        <v>13</v>
      </c>
      <c r="K4867">
        <v>8</v>
      </c>
      <c r="L4867" s="6">
        <v>1131456.45</v>
      </c>
      <c r="M4867">
        <v>5</v>
      </c>
      <c r="N4867" s="7">
        <f>[1]Settings!$B$3*K4867</f>
        <v>2</v>
      </c>
      <c r="O4867">
        <v>9</v>
      </c>
      <c r="P4867" s="8">
        <f t="shared" si="380"/>
        <v>5.9230769230769234</v>
      </c>
      <c r="Q4867" s="7">
        <f t="shared" si="381"/>
        <v>3.85</v>
      </c>
      <c r="R4867" s="8">
        <f t="shared" si="382"/>
        <v>1.3677811550151975</v>
      </c>
      <c r="S4867" s="8">
        <f t="shared" si="383"/>
        <v>4.5</v>
      </c>
      <c r="T4867" s="9">
        <v>0.36825809001598903</v>
      </c>
      <c r="U4867">
        <v>20</v>
      </c>
      <c r="V4867" s="8">
        <f t="shared" si="384"/>
        <v>3.0395136778115504</v>
      </c>
      <c r="W4867">
        <f>IF(V4867&gt;=[1]Settings!$B$2,1,0)</f>
        <v>1</v>
      </c>
      <c r="X4867" s="9">
        <v>0.69299173355102495</v>
      </c>
      <c r="Y4867" t="s">
        <v>43</v>
      </c>
      <c r="Z4867">
        <f>IF(X4867&gt;=[1]Settings!$B$4,1,0)</f>
        <v>1</v>
      </c>
      <c r="AA4867" t="str">
        <f>IF(X4867&gt;=[1]Settings!$B$7,"Critical",IF(X4867&gt;=[1]Settings!$B$6,"High",IF(X4867&gt;=[1]Settings!$B$5,"Moderate","Low")))</f>
        <v>High</v>
      </c>
    </row>
    <row r="4868" spans="1:27" x14ac:dyDescent="0.25">
      <c r="A4868">
        <v>4867</v>
      </c>
      <c r="B4868" t="s">
        <v>27</v>
      </c>
      <c r="C4868" t="s">
        <v>44</v>
      </c>
      <c r="D4868" t="s">
        <v>30</v>
      </c>
      <c r="E4868" t="s">
        <v>30</v>
      </c>
      <c r="F4868" t="s">
        <v>36</v>
      </c>
      <c r="G4868">
        <v>4</v>
      </c>
      <c r="H4868">
        <v>526</v>
      </c>
      <c r="I4868">
        <v>46</v>
      </c>
      <c r="J4868">
        <v>16</v>
      </c>
      <c r="K4868">
        <v>4</v>
      </c>
      <c r="L4868" s="6">
        <v>466190.64</v>
      </c>
      <c r="M4868">
        <v>6</v>
      </c>
      <c r="N4868" s="7">
        <f>[1]Settings!$B$3*K4868</f>
        <v>1</v>
      </c>
      <c r="O4868">
        <v>1</v>
      </c>
      <c r="P4868" s="8">
        <f t="shared" si="380"/>
        <v>2.875</v>
      </c>
      <c r="Q4868" s="7">
        <f t="shared" si="381"/>
        <v>2.76</v>
      </c>
      <c r="R4868" s="8">
        <f t="shared" si="382"/>
        <v>0.19011406844106463</v>
      </c>
      <c r="S4868" s="8">
        <f t="shared" si="383"/>
        <v>1</v>
      </c>
      <c r="T4868" s="9">
        <v>0.29596956457273199</v>
      </c>
      <c r="U4868">
        <v>2</v>
      </c>
      <c r="V4868" s="8">
        <f t="shared" si="384"/>
        <v>0.38022813688212925</v>
      </c>
      <c r="W4868">
        <f>IF(V4868&gt;=[1]Settings!$B$2,1,0)</f>
        <v>0</v>
      </c>
      <c r="X4868" s="9">
        <v>2.7803612872958201E-2</v>
      </c>
      <c r="Y4868" t="s">
        <v>32</v>
      </c>
      <c r="Z4868">
        <f>IF(X4868&gt;=[1]Settings!$B$4,1,0)</f>
        <v>0</v>
      </c>
      <c r="AA4868" t="str">
        <f>IF(X4868&gt;=[1]Settings!$B$7,"Critical",IF(X4868&gt;=[1]Settings!$B$6,"High",IF(X4868&gt;=[1]Settings!$B$5,"Moderate","Low")))</f>
        <v>Low</v>
      </c>
    </row>
    <row r="4869" spans="1:27" x14ac:dyDescent="0.25">
      <c r="A4869">
        <v>4868</v>
      </c>
      <c r="B4869" t="s">
        <v>27</v>
      </c>
      <c r="C4869" t="s">
        <v>44</v>
      </c>
      <c r="D4869" t="s">
        <v>34</v>
      </c>
      <c r="E4869" t="s">
        <v>30</v>
      </c>
      <c r="F4869" t="s">
        <v>39</v>
      </c>
      <c r="G4869">
        <v>2</v>
      </c>
      <c r="H4869">
        <v>653</v>
      </c>
      <c r="I4869">
        <v>75</v>
      </c>
      <c r="J4869">
        <v>12</v>
      </c>
      <c r="K4869">
        <v>6</v>
      </c>
      <c r="L4869" s="6">
        <v>699572.36</v>
      </c>
      <c r="M4869">
        <v>3</v>
      </c>
      <c r="N4869" s="7">
        <f>[1]Settings!$B$3*K4869</f>
        <v>1.5</v>
      </c>
      <c r="O4869">
        <v>8</v>
      </c>
      <c r="P4869" s="8">
        <f t="shared" si="380"/>
        <v>6.25</v>
      </c>
      <c r="Q4869" s="7">
        <f t="shared" si="381"/>
        <v>2.25</v>
      </c>
      <c r="R4869" s="8">
        <f t="shared" si="382"/>
        <v>1.2251148545176109</v>
      </c>
      <c r="S4869" s="8">
        <f t="shared" si="383"/>
        <v>5.333333333333333</v>
      </c>
      <c r="T4869" s="9">
        <v>0.72916466993353801</v>
      </c>
      <c r="U4869">
        <v>26</v>
      </c>
      <c r="V4869" s="8">
        <f t="shared" si="384"/>
        <v>3.9816232771822357</v>
      </c>
      <c r="W4869">
        <f>IF(V4869&gt;=[1]Settings!$B$2,1,0)</f>
        <v>1</v>
      </c>
      <c r="X4869" s="9">
        <v>0.44601559638977101</v>
      </c>
      <c r="Y4869" t="s">
        <v>32</v>
      </c>
      <c r="Z4869">
        <f>IF(X4869&gt;=[1]Settings!$B$4,1,0)</f>
        <v>0</v>
      </c>
      <c r="AA4869" t="str">
        <f>IF(X4869&gt;=[1]Settings!$B$7,"Critical",IF(X4869&gt;=[1]Settings!$B$6,"High",IF(X4869&gt;=[1]Settings!$B$5,"Moderate","Low")))</f>
        <v>Moderate</v>
      </c>
    </row>
    <row r="4870" spans="1:27" x14ac:dyDescent="0.25">
      <c r="A4870">
        <v>4869</v>
      </c>
      <c r="B4870" t="s">
        <v>27</v>
      </c>
      <c r="C4870" t="s">
        <v>33</v>
      </c>
      <c r="D4870" t="s">
        <v>34</v>
      </c>
      <c r="E4870" t="s">
        <v>30</v>
      </c>
      <c r="F4870" t="s">
        <v>36</v>
      </c>
      <c r="G4870">
        <v>3</v>
      </c>
      <c r="H4870">
        <v>107</v>
      </c>
      <c r="I4870">
        <v>26</v>
      </c>
      <c r="J4870">
        <v>3</v>
      </c>
      <c r="K4870">
        <v>4</v>
      </c>
      <c r="L4870" s="6">
        <v>119579.42</v>
      </c>
      <c r="M4870">
        <v>4</v>
      </c>
      <c r="N4870" s="7">
        <f>[1]Settings!$B$3*K4870</f>
        <v>1</v>
      </c>
      <c r="O4870">
        <v>0</v>
      </c>
      <c r="P4870" s="8">
        <f t="shared" si="380"/>
        <v>8.6666666666666661</v>
      </c>
      <c r="Q4870" s="7">
        <f t="shared" si="381"/>
        <v>1.04</v>
      </c>
      <c r="R4870" s="8">
        <f t="shared" si="382"/>
        <v>0</v>
      </c>
      <c r="S4870" s="8">
        <f t="shared" si="383"/>
        <v>0</v>
      </c>
      <c r="T4870" s="9">
        <v>0.32782462297710702</v>
      </c>
      <c r="U4870">
        <v>1</v>
      </c>
      <c r="V4870" s="8">
        <f t="shared" si="384"/>
        <v>0.93457943925233644</v>
      </c>
      <c r="W4870">
        <f>IF(V4870&gt;=[1]Settings!$B$2,1,0)</f>
        <v>0</v>
      </c>
      <c r="X4870" s="9">
        <v>5.2089069038629497E-2</v>
      </c>
      <c r="Y4870" t="s">
        <v>32</v>
      </c>
      <c r="Z4870">
        <f>IF(X4870&gt;=[1]Settings!$B$4,1,0)</f>
        <v>0</v>
      </c>
      <c r="AA4870" t="str">
        <f>IF(X4870&gt;=[1]Settings!$B$7,"Critical",IF(X4870&gt;=[1]Settings!$B$6,"High",IF(X4870&gt;=[1]Settings!$B$5,"Moderate","Low")))</f>
        <v>Low</v>
      </c>
    </row>
    <row r="4871" spans="1:27" x14ac:dyDescent="0.25">
      <c r="A4871">
        <v>4870</v>
      </c>
      <c r="B4871" t="s">
        <v>27</v>
      </c>
      <c r="C4871" t="s">
        <v>37</v>
      </c>
      <c r="D4871" t="s">
        <v>29</v>
      </c>
      <c r="E4871" t="s">
        <v>30</v>
      </c>
      <c r="F4871" t="s">
        <v>31</v>
      </c>
      <c r="G4871">
        <v>2</v>
      </c>
      <c r="H4871">
        <v>564</v>
      </c>
      <c r="I4871">
        <v>83</v>
      </c>
      <c r="J4871">
        <v>9</v>
      </c>
      <c r="K4871">
        <v>5</v>
      </c>
      <c r="L4871" s="6">
        <v>487584.16</v>
      </c>
      <c r="M4871">
        <v>2</v>
      </c>
      <c r="N4871" s="7">
        <f>[1]Settings!$B$3*K4871</f>
        <v>1.25</v>
      </c>
      <c r="O4871">
        <v>10</v>
      </c>
      <c r="P4871" s="8">
        <f t="shared" si="380"/>
        <v>9.2222222222222214</v>
      </c>
      <c r="Q4871" s="7">
        <f t="shared" si="381"/>
        <v>1.66</v>
      </c>
      <c r="R4871" s="8">
        <f t="shared" si="382"/>
        <v>1.7730496453900708</v>
      </c>
      <c r="S4871" s="8">
        <f t="shared" si="383"/>
        <v>8</v>
      </c>
      <c r="T4871" s="9">
        <v>1.1318892060890899</v>
      </c>
      <c r="U4871">
        <v>8</v>
      </c>
      <c r="V4871" s="8">
        <f t="shared" si="384"/>
        <v>1.4184397163120568</v>
      </c>
      <c r="W4871">
        <f>IF(V4871&gt;=[1]Settings!$B$2,1,0)</f>
        <v>0</v>
      </c>
      <c r="X4871" s="9">
        <v>0.68355131149292003</v>
      </c>
      <c r="Y4871" t="s">
        <v>32</v>
      </c>
      <c r="Z4871">
        <f>IF(X4871&gt;=[1]Settings!$B$4,1,0)</f>
        <v>1</v>
      </c>
      <c r="AA4871" t="str">
        <f>IF(X4871&gt;=[1]Settings!$B$7,"Critical",IF(X4871&gt;=[1]Settings!$B$6,"High",IF(X4871&gt;=[1]Settings!$B$5,"Moderate","Low")))</f>
        <v>High</v>
      </c>
    </row>
    <row r="4872" spans="1:27" x14ac:dyDescent="0.25">
      <c r="A4872">
        <v>4871</v>
      </c>
      <c r="B4872" t="s">
        <v>27</v>
      </c>
      <c r="C4872" t="s">
        <v>33</v>
      </c>
      <c r="D4872" t="s">
        <v>34</v>
      </c>
      <c r="E4872" t="s">
        <v>35</v>
      </c>
      <c r="F4872" t="s">
        <v>39</v>
      </c>
      <c r="G4872">
        <v>4</v>
      </c>
      <c r="H4872">
        <v>709</v>
      </c>
      <c r="I4872">
        <v>46</v>
      </c>
      <c r="J4872">
        <v>12</v>
      </c>
      <c r="K4872">
        <v>12</v>
      </c>
      <c r="L4872" s="6">
        <v>1571176.34</v>
      </c>
      <c r="M4872">
        <v>11</v>
      </c>
      <c r="N4872" s="7">
        <f>[1]Settings!$B$3*K4872</f>
        <v>3</v>
      </c>
      <c r="O4872">
        <v>1</v>
      </c>
      <c r="P4872" s="8">
        <f t="shared" si="380"/>
        <v>3.8333333333333335</v>
      </c>
      <c r="Q4872" s="7">
        <f t="shared" si="381"/>
        <v>5.0599999999999996</v>
      </c>
      <c r="R4872" s="8">
        <f t="shared" si="382"/>
        <v>0.14104372355430184</v>
      </c>
      <c r="S4872" s="8">
        <f t="shared" si="383"/>
        <v>0.33333333333333331</v>
      </c>
      <c r="T4872" s="9">
        <v>9.7258866927042498E-2</v>
      </c>
      <c r="U4872">
        <v>4</v>
      </c>
      <c r="V4872" s="8">
        <f t="shared" si="384"/>
        <v>0.56417489421720735</v>
      </c>
      <c r="W4872">
        <f>IF(V4872&gt;=[1]Settings!$B$2,1,0)</f>
        <v>0</v>
      </c>
      <c r="X4872" s="9">
        <v>9.0489171445369707E-2</v>
      </c>
      <c r="Y4872" t="s">
        <v>32</v>
      </c>
      <c r="Z4872">
        <f>IF(X4872&gt;=[1]Settings!$B$4,1,0)</f>
        <v>0</v>
      </c>
      <c r="AA4872" t="str">
        <f>IF(X4872&gt;=[1]Settings!$B$7,"Critical",IF(X4872&gt;=[1]Settings!$B$6,"High",IF(X4872&gt;=[1]Settings!$B$5,"Moderate","Low")))</f>
        <v>Low</v>
      </c>
    </row>
    <row r="4873" spans="1:27" x14ac:dyDescent="0.25">
      <c r="A4873">
        <v>4872</v>
      </c>
      <c r="B4873" t="s">
        <v>27</v>
      </c>
      <c r="C4873" t="s">
        <v>44</v>
      </c>
      <c r="D4873" t="s">
        <v>29</v>
      </c>
      <c r="E4873" t="s">
        <v>30</v>
      </c>
      <c r="F4873" t="s">
        <v>36</v>
      </c>
      <c r="G4873">
        <v>2</v>
      </c>
      <c r="H4873">
        <v>449</v>
      </c>
      <c r="I4873">
        <v>35</v>
      </c>
      <c r="J4873">
        <v>7</v>
      </c>
      <c r="K4873">
        <v>6</v>
      </c>
      <c r="L4873" s="6">
        <v>352501.87</v>
      </c>
      <c r="M4873">
        <v>5</v>
      </c>
      <c r="N4873" s="7">
        <f>[1]Settings!$B$3*K4873</f>
        <v>1.5</v>
      </c>
      <c r="O4873">
        <v>3</v>
      </c>
      <c r="P4873" s="8">
        <f t="shared" si="380"/>
        <v>5</v>
      </c>
      <c r="Q4873" s="7">
        <f t="shared" si="381"/>
        <v>1.75</v>
      </c>
      <c r="R4873" s="8">
        <f t="shared" si="382"/>
        <v>0.66815144766146994</v>
      </c>
      <c r="S4873" s="8">
        <f t="shared" si="383"/>
        <v>2</v>
      </c>
      <c r="T4873" s="9">
        <v>0.234303504381626</v>
      </c>
      <c r="U4873">
        <v>5</v>
      </c>
      <c r="V4873" s="8">
        <f t="shared" si="384"/>
        <v>1.1135857461024499</v>
      </c>
      <c r="W4873">
        <f>IF(V4873&gt;=[1]Settings!$B$2,1,0)</f>
        <v>0</v>
      </c>
      <c r="X4873" s="9">
        <v>0.15558812022209201</v>
      </c>
      <c r="Y4873" t="s">
        <v>32</v>
      </c>
      <c r="Z4873">
        <f>IF(X4873&gt;=[1]Settings!$B$4,1,0)</f>
        <v>0</v>
      </c>
      <c r="AA4873" t="str">
        <f>IF(X4873&gt;=[1]Settings!$B$7,"Critical",IF(X4873&gt;=[1]Settings!$B$6,"High",IF(X4873&gt;=[1]Settings!$B$5,"Moderate","Low")))</f>
        <v>Low</v>
      </c>
    </row>
    <row r="4874" spans="1:27" x14ac:dyDescent="0.25">
      <c r="A4874">
        <v>4873</v>
      </c>
      <c r="B4874" t="s">
        <v>27</v>
      </c>
      <c r="C4874" t="s">
        <v>37</v>
      </c>
      <c r="D4874" t="s">
        <v>34</v>
      </c>
      <c r="E4874" t="s">
        <v>30</v>
      </c>
      <c r="F4874" t="s">
        <v>36</v>
      </c>
      <c r="G4874">
        <v>4</v>
      </c>
      <c r="H4874">
        <v>675</v>
      </c>
      <c r="I4874">
        <v>72</v>
      </c>
      <c r="J4874">
        <v>11</v>
      </c>
      <c r="K4874">
        <v>16</v>
      </c>
      <c r="L4874" s="6">
        <v>1667255.64</v>
      </c>
      <c r="M4874">
        <v>5</v>
      </c>
      <c r="N4874" s="7">
        <f>[1]Settings!$B$3*K4874</f>
        <v>4</v>
      </c>
      <c r="O4874">
        <v>26</v>
      </c>
      <c r="P4874" s="8">
        <f t="shared" si="380"/>
        <v>6.5454545454545459</v>
      </c>
      <c r="Q4874" s="7">
        <f t="shared" si="381"/>
        <v>3.6</v>
      </c>
      <c r="R4874" s="8">
        <f t="shared" si="382"/>
        <v>3.8518518518518516</v>
      </c>
      <c r="S4874" s="8">
        <f t="shared" si="383"/>
        <v>6.5</v>
      </c>
      <c r="T4874" s="9">
        <v>0.73809205290609003</v>
      </c>
      <c r="U4874">
        <v>43</v>
      </c>
      <c r="V4874" s="8">
        <f t="shared" si="384"/>
        <v>6.3703703703703702</v>
      </c>
      <c r="W4874">
        <f>IF(V4874&gt;=[1]Settings!$B$2,1,0)</f>
        <v>1</v>
      </c>
      <c r="X4874" s="9">
        <v>0.98158913850784302</v>
      </c>
      <c r="Y4874" t="s">
        <v>32</v>
      </c>
      <c r="Z4874">
        <f>IF(X4874&gt;=[1]Settings!$B$4,1,0)</f>
        <v>1</v>
      </c>
      <c r="AA4874" t="str">
        <f>IF(X4874&gt;=[1]Settings!$B$7,"Critical",IF(X4874&gt;=[1]Settings!$B$6,"High",IF(X4874&gt;=[1]Settings!$B$5,"Moderate","Low")))</f>
        <v>Critical</v>
      </c>
    </row>
    <row r="4875" spans="1:27" x14ac:dyDescent="0.25">
      <c r="A4875">
        <v>4874</v>
      </c>
      <c r="B4875" t="s">
        <v>27</v>
      </c>
      <c r="C4875" t="s">
        <v>33</v>
      </c>
      <c r="D4875" t="s">
        <v>30</v>
      </c>
      <c r="E4875" t="s">
        <v>30</v>
      </c>
      <c r="F4875" t="s">
        <v>36</v>
      </c>
      <c r="G4875">
        <v>2</v>
      </c>
      <c r="H4875">
        <v>749</v>
      </c>
      <c r="I4875">
        <v>57</v>
      </c>
      <c r="J4875">
        <v>15</v>
      </c>
      <c r="K4875">
        <v>9</v>
      </c>
      <c r="L4875" s="6">
        <v>1169822.07</v>
      </c>
      <c r="M4875">
        <v>8</v>
      </c>
      <c r="N4875" s="7">
        <f>[1]Settings!$B$3*K4875</f>
        <v>2.25</v>
      </c>
      <c r="O4875">
        <v>7</v>
      </c>
      <c r="P4875" s="8">
        <f t="shared" si="380"/>
        <v>3.8</v>
      </c>
      <c r="Q4875" s="7">
        <f t="shared" si="381"/>
        <v>4.5599999999999996</v>
      </c>
      <c r="R4875" s="8">
        <f t="shared" si="382"/>
        <v>0.93457943925233644</v>
      </c>
      <c r="S4875" s="8">
        <f t="shared" si="383"/>
        <v>3.1111111111111112</v>
      </c>
      <c r="T4875" s="9">
        <v>0.265583122998717</v>
      </c>
      <c r="U4875">
        <v>7</v>
      </c>
      <c r="V4875" s="8">
        <f t="shared" si="384"/>
        <v>0.93457943925233644</v>
      </c>
      <c r="W4875">
        <f>IF(V4875&gt;=[1]Settings!$B$2,1,0)</f>
        <v>0</v>
      </c>
      <c r="X4875" s="9">
        <v>0.42381373047828702</v>
      </c>
      <c r="Y4875" t="s">
        <v>32</v>
      </c>
      <c r="Z4875">
        <f>IF(X4875&gt;=[1]Settings!$B$4,1,0)</f>
        <v>0</v>
      </c>
      <c r="AA4875" t="str">
        <f>IF(X4875&gt;=[1]Settings!$B$7,"Critical",IF(X4875&gt;=[1]Settings!$B$6,"High",IF(X4875&gt;=[1]Settings!$B$5,"Moderate","Low")))</f>
        <v>Moderate</v>
      </c>
    </row>
    <row r="4876" spans="1:27" x14ac:dyDescent="0.25">
      <c r="A4876">
        <v>4875</v>
      </c>
      <c r="B4876" t="s">
        <v>27</v>
      </c>
      <c r="C4876" t="s">
        <v>33</v>
      </c>
      <c r="D4876" t="s">
        <v>29</v>
      </c>
      <c r="E4876" t="s">
        <v>30</v>
      </c>
      <c r="F4876" t="s">
        <v>39</v>
      </c>
      <c r="G4876">
        <v>5</v>
      </c>
      <c r="H4876">
        <v>329</v>
      </c>
      <c r="I4876">
        <v>44</v>
      </c>
      <c r="J4876">
        <v>4</v>
      </c>
      <c r="K4876">
        <v>6</v>
      </c>
      <c r="L4876" s="6">
        <v>239694.63</v>
      </c>
      <c r="M4876">
        <v>13</v>
      </c>
      <c r="N4876" s="7">
        <f>[1]Settings!$B$3*K4876</f>
        <v>1.5</v>
      </c>
      <c r="O4876">
        <v>0</v>
      </c>
      <c r="P4876" s="8">
        <f t="shared" si="380"/>
        <v>11</v>
      </c>
      <c r="Q4876" s="7">
        <f t="shared" si="381"/>
        <v>5.72</v>
      </c>
      <c r="R4876" s="8">
        <f t="shared" si="382"/>
        <v>0</v>
      </c>
      <c r="S4876" s="8">
        <f t="shared" si="383"/>
        <v>0</v>
      </c>
      <c r="T4876" s="9">
        <v>0.15913252528257901</v>
      </c>
      <c r="U4876">
        <v>4</v>
      </c>
      <c r="V4876" s="8">
        <f t="shared" si="384"/>
        <v>1.21580547112462</v>
      </c>
      <c r="W4876">
        <f>IF(V4876&gt;=[1]Settings!$B$2,1,0)</f>
        <v>0</v>
      </c>
      <c r="X4876" s="9">
        <v>4.13482710719109E-2</v>
      </c>
      <c r="Y4876" t="s">
        <v>32</v>
      </c>
      <c r="Z4876">
        <f>IF(X4876&gt;=[1]Settings!$B$4,1,0)</f>
        <v>0</v>
      </c>
      <c r="AA4876" t="str">
        <f>IF(X4876&gt;=[1]Settings!$B$7,"Critical",IF(X4876&gt;=[1]Settings!$B$6,"High",IF(X4876&gt;=[1]Settings!$B$5,"Moderate","Low")))</f>
        <v>Low</v>
      </c>
    </row>
    <row r="4877" spans="1:27" x14ac:dyDescent="0.25">
      <c r="A4877">
        <v>4876</v>
      </c>
      <c r="B4877" t="s">
        <v>27</v>
      </c>
      <c r="C4877" t="s">
        <v>33</v>
      </c>
      <c r="D4877" t="s">
        <v>30</v>
      </c>
      <c r="E4877" t="s">
        <v>42</v>
      </c>
      <c r="F4877" t="s">
        <v>31</v>
      </c>
      <c r="G4877">
        <v>4</v>
      </c>
      <c r="H4877">
        <v>875</v>
      </c>
      <c r="I4877">
        <v>68</v>
      </c>
      <c r="J4877">
        <v>16</v>
      </c>
      <c r="K4877">
        <v>7</v>
      </c>
      <c r="L4877" s="6">
        <v>758479.26</v>
      </c>
      <c r="M4877">
        <v>7</v>
      </c>
      <c r="N4877" s="7">
        <f>[1]Settings!$B$3*K4877</f>
        <v>1.75</v>
      </c>
      <c r="O4877">
        <v>5</v>
      </c>
      <c r="P4877" s="8">
        <f t="shared" si="380"/>
        <v>4.25</v>
      </c>
      <c r="Q4877" s="7">
        <f t="shared" si="381"/>
        <v>4.76</v>
      </c>
      <c r="R4877" s="8">
        <f t="shared" si="382"/>
        <v>0.5714285714285714</v>
      </c>
      <c r="S4877" s="8">
        <f t="shared" si="383"/>
        <v>2.8571428571428572</v>
      </c>
      <c r="T4877" s="9">
        <v>0.32765243647995501</v>
      </c>
      <c r="U4877">
        <v>9</v>
      </c>
      <c r="V4877" s="8">
        <f t="shared" si="384"/>
        <v>1.0285714285714285</v>
      </c>
      <c r="W4877">
        <f>IF(V4877&gt;=[1]Settings!$B$2,1,0)</f>
        <v>0</v>
      </c>
      <c r="X4877" s="9">
        <v>0.265834540128708</v>
      </c>
      <c r="Y4877" t="s">
        <v>32</v>
      </c>
      <c r="Z4877">
        <f>IF(X4877&gt;=[1]Settings!$B$4,1,0)</f>
        <v>0</v>
      </c>
      <c r="AA4877" t="str">
        <f>IF(X4877&gt;=[1]Settings!$B$7,"Critical",IF(X4877&gt;=[1]Settings!$B$6,"High",IF(X4877&gt;=[1]Settings!$B$5,"Moderate","Low")))</f>
        <v>Low</v>
      </c>
    </row>
    <row r="4878" spans="1:27" x14ac:dyDescent="0.25">
      <c r="A4878">
        <v>4877</v>
      </c>
      <c r="B4878" t="s">
        <v>27</v>
      </c>
      <c r="C4878" t="s">
        <v>44</v>
      </c>
      <c r="D4878" t="s">
        <v>29</v>
      </c>
      <c r="E4878" t="s">
        <v>42</v>
      </c>
      <c r="F4878" t="s">
        <v>31</v>
      </c>
      <c r="G4878">
        <v>3</v>
      </c>
      <c r="H4878">
        <v>513</v>
      </c>
      <c r="I4878">
        <v>48</v>
      </c>
      <c r="J4878">
        <v>8</v>
      </c>
      <c r="K4878">
        <v>11</v>
      </c>
      <c r="L4878" s="6">
        <v>535240.19999999995</v>
      </c>
      <c r="M4878">
        <v>11</v>
      </c>
      <c r="N4878" s="7">
        <f>[1]Settings!$B$3*K4878</f>
        <v>2.75</v>
      </c>
      <c r="O4878">
        <v>6</v>
      </c>
      <c r="P4878" s="8">
        <f t="shared" si="380"/>
        <v>6</v>
      </c>
      <c r="Q4878" s="7">
        <f t="shared" si="381"/>
        <v>5.28</v>
      </c>
      <c r="R4878" s="8">
        <f t="shared" si="382"/>
        <v>1.1695906432748537</v>
      </c>
      <c r="S4878" s="8">
        <f t="shared" si="383"/>
        <v>2.1818181818181817</v>
      </c>
      <c r="T4878" s="9">
        <v>0.72925987306370299</v>
      </c>
      <c r="U4878">
        <v>20</v>
      </c>
      <c r="V4878" s="8">
        <f t="shared" si="384"/>
        <v>3.8986354775828458</v>
      </c>
      <c r="W4878">
        <f>IF(V4878&gt;=[1]Settings!$B$2,1,0)</f>
        <v>1</v>
      </c>
      <c r="X4878" s="9">
        <v>0.52623188495635997</v>
      </c>
      <c r="Y4878" t="s">
        <v>32</v>
      </c>
      <c r="Z4878">
        <f>IF(X4878&gt;=[1]Settings!$B$4,1,0)</f>
        <v>1</v>
      </c>
      <c r="AA4878" t="str">
        <f>IF(X4878&gt;=[1]Settings!$B$7,"Critical",IF(X4878&gt;=[1]Settings!$B$6,"High",IF(X4878&gt;=[1]Settings!$B$5,"Moderate","Low")))</f>
        <v>Moderate</v>
      </c>
    </row>
    <row r="4879" spans="1:27" x14ac:dyDescent="0.25">
      <c r="A4879">
        <v>4878</v>
      </c>
      <c r="B4879" t="s">
        <v>27</v>
      </c>
      <c r="C4879" t="s">
        <v>37</v>
      </c>
      <c r="D4879" t="s">
        <v>29</v>
      </c>
      <c r="E4879" t="s">
        <v>35</v>
      </c>
      <c r="F4879" t="s">
        <v>36</v>
      </c>
      <c r="G4879">
        <v>1</v>
      </c>
      <c r="H4879">
        <v>1056</v>
      </c>
      <c r="I4879">
        <v>84</v>
      </c>
      <c r="J4879">
        <v>19</v>
      </c>
      <c r="K4879">
        <v>16</v>
      </c>
      <c r="L4879" s="6">
        <v>2866033.05</v>
      </c>
      <c r="M4879">
        <v>4</v>
      </c>
      <c r="N4879" s="7">
        <f>[1]Settings!$B$3*K4879</f>
        <v>4</v>
      </c>
      <c r="O4879">
        <v>9</v>
      </c>
      <c r="P4879" s="8">
        <f t="shared" si="380"/>
        <v>4.4210526315789478</v>
      </c>
      <c r="Q4879" s="7">
        <f t="shared" si="381"/>
        <v>3.36</v>
      </c>
      <c r="R4879" s="8">
        <f t="shared" si="382"/>
        <v>0.85227272727272729</v>
      </c>
      <c r="S4879" s="8">
        <f t="shared" si="383"/>
        <v>2.25</v>
      </c>
      <c r="T4879" s="9">
        <v>0.33889666173312999</v>
      </c>
      <c r="U4879">
        <v>27</v>
      </c>
      <c r="V4879" s="8">
        <f t="shared" si="384"/>
        <v>2.5568181818181817</v>
      </c>
      <c r="W4879">
        <f>IF(V4879&gt;=[1]Settings!$B$2,1,0)</f>
        <v>1</v>
      </c>
      <c r="X4879" s="9">
        <v>0.67877215147018399</v>
      </c>
      <c r="Y4879" t="s">
        <v>32</v>
      </c>
      <c r="Z4879">
        <f>IF(X4879&gt;=[1]Settings!$B$4,1,0)</f>
        <v>1</v>
      </c>
      <c r="AA4879" t="str">
        <f>IF(X4879&gt;=[1]Settings!$B$7,"Critical",IF(X4879&gt;=[1]Settings!$B$6,"High",IF(X4879&gt;=[1]Settings!$B$5,"Moderate","Low")))</f>
        <v>High</v>
      </c>
    </row>
    <row r="4880" spans="1:27" x14ac:dyDescent="0.25">
      <c r="A4880">
        <v>4879</v>
      </c>
      <c r="B4880" t="s">
        <v>41</v>
      </c>
      <c r="C4880" t="s">
        <v>44</v>
      </c>
      <c r="D4880" t="s">
        <v>30</v>
      </c>
      <c r="E4880" t="s">
        <v>30</v>
      </c>
      <c r="F4880" t="s">
        <v>39</v>
      </c>
      <c r="G4880">
        <v>3</v>
      </c>
      <c r="H4880">
        <v>891</v>
      </c>
      <c r="I4880">
        <v>42</v>
      </c>
      <c r="J4880">
        <v>16</v>
      </c>
      <c r="K4880">
        <v>9</v>
      </c>
      <c r="L4880" s="6">
        <v>1293790.02</v>
      </c>
      <c r="M4880">
        <v>10</v>
      </c>
      <c r="N4880" s="7">
        <f>[1]Settings!$B$3*K4880</f>
        <v>2.25</v>
      </c>
      <c r="O4880">
        <v>4</v>
      </c>
      <c r="P4880" s="8">
        <f t="shared" si="380"/>
        <v>2.625</v>
      </c>
      <c r="Q4880" s="7">
        <f t="shared" si="381"/>
        <v>4.2</v>
      </c>
      <c r="R4880" s="8">
        <f t="shared" si="382"/>
        <v>0.44893378226711561</v>
      </c>
      <c r="S4880" s="8">
        <f t="shared" si="383"/>
        <v>1.7777777777777777</v>
      </c>
      <c r="T4880" s="9">
        <v>0.19985964074581</v>
      </c>
      <c r="U4880">
        <v>10</v>
      </c>
      <c r="V4880" s="8">
        <f t="shared" si="384"/>
        <v>1.122334455667789</v>
      </c>
      <c r="W4880">
        <f>IF(V4880&gt;=[1]Settings!$B$2,1,0)</f>
        <v>0</v>
      </c>
      <c r="X4880" s="9">
        <v>0.12123891711235101</v>
      </c>
      <c r="Y4880" t="s">
        <v>43</v>
      </c>
      <c r="Z4880">
        <f>IF(X4880&gt;=[1]Settings!$B$4,1,0)</f>
        <v>0</v>
      </c>
      <c r="AA4880" t="str">
        <f>IF(X4880&gt;=[1]Settings!$B$7,"Critical",IF(X4880&gt;=[1]Settings!$B$6,"High",IF(X4880&gt;=[1]Settings!$B$5,"Moderate","Low")))</f>
        <v>Low</v>
      </c>
    </row>
    <row r="4881" spans="1:27" x14ac:dyDescent="0.25">
      <c r="A4881">
        <v>4880</v>
      </c>
      <c r="B4881" t="s">
        <v>27</v>
      </c>
      <c r="C4881" t="s">
        <v>44</v>
      </c>
      <c r="D4881" t="s">
        <v>29</v>
      </c>
      <c r="E4881" t="s">
        <v>35</v>
      </c>
      <c r="F4881" t="s">
        <v>31</v>
      </c>
      <c r="G4881">
        <v>3</v>
      </c>
      <c r="H4881">
        <v>642</v>
      </c>
      <c r="I4881">
        <v>84</v>
      </c>
      <c r="J4881">
        <v>13</v>
      </c>
      <c r="K4881">
        <v>11</v>
      </c>
      <c r="L4881" s="6">
        <v>1345455.37</v>
      </c>
      <c r="M4881">
        <v>6</v>
      </c>
      <c r="N4881" s="7">
        <f>[1]Settings!$B$3*K4881</f>
        <v>2.75</v>
      </c>
      <c r="O4881">
        <v>18</v>
      </c>
      <c r="P4881" s="8">
        <f t="shared" si="380"/>
        <v>6.4615384615384617</v>
      </c>
      <c r="Q4881" s="7">
        <f t="shared" si="381"/>
        <v>5.04</v>
      </c>
      <c r="R4881" s="8">
        <f t="shared" si="382"/>
        <v>2.8037383177570092</v>
      </c>
      <c r="S4881" s="8">
        <f t="shared" si="383"/>
        <v>6.5454545454545459</v>
      </c>
      <c r="T4881" s="9">
        <v>0.57711338128074396</v>
      </c>
      <c r="U4881">
        <v>32</v>
      </c>
      <c r="V4881" s="8">
        <f t="shared" si="384"/>
        <v>4.9844236760124607</v>
      </c>
      <c r="W4881">
        <f>IF(V4881&gt;=[1]Settings!$B$2,1,0)</f>
        <v>1</v>
      </c>
      <c r="X4881" s="9">
        <v>0.967981398105621</v>
      </c>
      <c r="Y4881" t="s">
        <v>32</v>
      </c>
      <c r="Z4881">
        <f>IF(X4881&gt;=[1]Settings!$B$4,1,0)</f>
        <v>1</v>
      </c>
      <c r="AA4881" t="str">
        <f>IF(X4881&gt;=[1]Settings!$B$7,"Critical",IF(X4881&gt;=[1]Settings!$B$6,"High",IF(X4881&gt;=[1]Settings!$B$5,"Moderate","Low")))</f>
        <v>Critical</v>
      </c>
    </row>
    <row r="4882" spans="1:27" x14ac:dyDescent="0.25">
      <c r="A4882">
        <v>4881</v>
      </c>
      <c r="B4882" t="s">
        <v>27</v>
      </c>
      <c r="C4882" t="s">
        <v>38</v>
      </c>
      <c r="D4882" t="s">
        <v>34</v>
      </c>
      <c r="E4882" t="s">
        <v>35</v>
      </c>
      <c r="F4882" t="s">
        <v>36</v>
      </c>
      <c r="G4882">
        <v>4</v>
      </c>
      <c r="H4882">
        <v>306</v>
      </c>
      <c r="I4882">
        <v>41</v>
      </c>
      <c r="J4882">
        <v>11</v>
      </c>
      <c r="K4882">
        <v>5</v>
      </c>
      <c r="L4882" s="6">
        <v>468476.92</v>
      </c>
      <c r="M4882">
        <v>8</v>
      </c>
      <c r="N4882" s="7">
        <f>[1]Settings!$B$3*K4882</f>
        <v>1.25</v>
      </c>
      <c r="O4882">
        <v>0</v>
      </c>
      <c r="P4882" s="8">
        <f t="shared" si="380"/>
        <v>3.7272727272727271</v>
      </c>
      <c r="Q4882" s="7">
        <f t="shared" si="381"/>
        <v>3.28</v>
      </c>
      <c r="R4882" s="8">
        <f t="shared" si="382"/>
        <v>0</v>
      </c>
      <c r="S4882" s="8">
        <f t="shared" si="383"/>
        <v>0</v>
      </c>
      <c r="T4882" s="9">
        <v>0.30199129644360401</v>
      </c>
      <c r="U4882">
        <v>3</v>
      </c>
      <c r="V4882" s="8">
        <f t="shared" si="384"/>
        <v>0.98039215686274506</v>
      </c>
      <c r="W4882">
        <f>IF(V4882&gt;=[1]Settings!$B$2,1,0)</f>
        <v>0</v>
      </c>
      <c r="X4882" s="9">
        <v>6.3330754637718201E-2</v>
      </c>
      <c r="Y4882" t="s">
        <v>32</v>
      </c>
      <c r="Z4882">
        <f>IF(X4882&gt;=[1]Settings!$B$4,1,0)</f>
        <v>0</v>
      </c>
      <c r="AA4882" t="str">
        <f>IF(X4882&gt;=[1]Settings!$B$7,"Critical",IF(X4882&gt;=[1]Settings!$B$6,"High",IF(X4882&gt;=[1]Settings!$B$5,"Moderate","Low")))</f>
        <v>Low</v>
      </c>
    </row>
    <row r="4883" spans="1:27" x14ac:dyDescent="0.25">
      <c r="A4883">
        <v>4882</v>
      </c>
      <c r="B4883" t="s">
        <v>27</v>
      </c>
      <c r="C4883" t="s">
        <v>33</v>
      </c>
      <c r="D4883" t="s">
        <v>34</v>
      </c>
      <c r="E4883" t="s">
        <v>35</v>
      </c>
      <c r="F4883" t="s">
        <v>36</v>
      </c>
      <c r="G4883">
        <v>4</v>
      </c>
      <c r="H4883">
        <v>499</v>
      </c>
      <c r="I4883">
        <v>56</v>
      </c>
      <c r="J4883">
        <v>13</v>
      </c>
      <c r="K4883">
        <v>5</v>
      </c>
      <c r="L4883" s="6">
        <v>690695.27</v>
      </c>
      <c r="M4883">
        <v>10</v>
      </c>
      <c r="N4883" s="7">
        <f>[1]Settings!$B$3*K4883</f>
        <v>1.25</v>
      </c>
      <c r="O4883">
        <v>3</v>
      </c>
      <c r="P4883" s="8">
        <f t="shared" si="380"/>
        <v>4.3076923076923075</v>
      </c>
      <c r="Q4883" s="7">
        <f t="shared" si="381"/>
        <v>5.6</v>
      </c>
      <c r="R4883" s="8">
        <f t="shared" si="382"/>
        <v>0.60120240480961928</v>
      </c>
      <c r="S4883" s="8">
        <f t="shared" si="383"/>
        <v>2.4</v>
      </c>
      <c r="T4883" s="9">
        <v>0.28217608705088598</v>
      </c>
      <c r="U4883">
        <v>10</v>
      </c>
      <c r="V4883" s="8">
        <f t="shared" si="384"/>
        <v>2.0040080160320639</v>
      </c>
      <c r="W4883">
        <f>IF(V4883&gt;=[1]Settings!$B$2,1,0)</f>
        <v>1</v>
      </c>
      <c r="X4883" s="9">
        <v>0.16779445111751601</v>
      </c>
      <c r="Y4883" t="s">
        <v>32</v>
      </c>
      <c r="Z4883">
        <f>IF(X4883&gt;=[1]Settings!$B$4,1,0)</f>
        <v>0</v>
      </c>
      <c r="AA4883" t="str">
        <f>IF(X4883&gt;=[1]Settings!$B$7,"Critical",IF(X4883&gt;=[1]Settings!$B$6,"High",IF(X4883&gt;=[1]Settings!$B$5,"Moderate","Low")))</f>
        <v>Low</v>
      </c>
    </row>
    <row r="4884" spans="1:27" x14ac:dyDescent="0.25">
      <c r="A4884">
        <v>4883</v>
      </c>
      <c r="B4884" t="s">
        <v>27</v>
      </c>
      <c r="C4884" t="s">
        <v>37</v>
      </c>
      <c r="D4884" t="s">
        <v>34</v>
      </c>
      <c r="E4884" t="s">
        <v>42</v>
      </c>
      <c r="F4884" t="s">
        <v>36</v>
      </c>
      <c r="G4884">
        <v>4</v>
      </c>
      <c r="H4884">
        <v>808</v>
      </c>
      <c r="I4884">
        <v>44</v>
      </c>
      <c r="J4884">
        <v>16</v>
      </c>
      <c r="K4884">
        <v>7</v>
      </c>
      <c r="L4884" s="6">
        <v>1094267.6100000001</v>
      </c>
      <c r="M4884">
        <v>5</v>
      </c>
      <c r="N4884" s="7">
        <f>[1]Settings!$B$3*K4884</f>
        <v>1.75</v>
      </c>
      <c r="O4884">
        <v>5</v>
      </c>
      <c r="P4884" s="8">
        <f t="shared" si="380"/>
        <v>2.75</v>
      </c>
      <c r="Q4884" s="7">
        <f t="shared" si="381"/>
        <v>2.2000000000000002</v>
      </c>
      <c r="R4884" s="8">
        <f t="shared" si="382"/>
        <v>0.61881188118811881</v>
      </c>
      <c r="S4884" s="8">
        <f t="shared" si="383"/>
        <v>2.8571428571428572</v>
      </c>
      <c r="T4884" s="9">
        <v>0.43970058830042302</v>
      </c>
      <c r="U4884">
        <v>13</v>
      </c>
      <c r="V4884" s="8">
        <f t="shared" si="384"/>
        <v>1.608910891089109</v>
      </c>
      <c r="W4884">
        <f>IF(V4884&gt;=[1]Settings!$B$2,1,0)</f>
        <v>0</v>
      </c>
      <c r="X4884" s="9">
        <v>0.32595297694206199</v>
      </c>
      <c r="Y4884" t="s">
        <v>32</v>
      </c>
      <c r="Z4884">
        <f>IF(X4884&gt;=[1]Settings!$B$4,1,0)</f>
        <v>0</v>
      </c>
      <c r="AA4884" t="str">
        <f>IF(X4884&gt;=[1]Settings!$B$7,"Critical",IF(X4884&gt;=[1]Settings!$B$6,"High",IF(X4884&gt;=[1]Settings!$B$5,"Moderate","Low")))</f>
        <v>Moderate</v>
      </c>
    </row>
    <row r="4885" spans="1:27" x14ac:dyDescent="0.25">
      <c r="A4885">
        <v>4884</v>
      </c>
      <c r="B4885" t="s">
        <v>41</v>
      </c>
      <c r="C4885" t="s">
        <v>44</v>
      </c>
      <c r="D4885" t="s">
        <v>29</v>
      </c>
      <c r="E4885" t="s">
        <v>42</v>
      </c>
      <c r="F4885" t="s">
        <v>31</v>
      </c>
      <c r="G4885">
        <v>2</v>
      </c>
      <c r="H4885">
        <v>376</v>
      </c>
      <c r="I4885">
        <v>35</v>
      </c>
      <c r="J4885">
        <v>7</v>
      </c>
      <c r="K4885">
        <v>6</v>
      </c>
      <c r="L4885" s="6">
        <v>348248.41</v>
      </c>
      <c r="M4885">
        <v>5</v>
      </c>
      <c r="N4885" s="7">
        <f>[1]Settings!$B$3*K4885</f>
        <v>1.5</v>
      </c>
      <c r="O4885">
        <v>4</v>
      </c>
      <c r="P4885" s="8">
        <f t="shared" si="380"/>
        <v>5</v>
      </c>
      <c r="Q4885" s="7">
        <f t="shared" si="381"/>
        <v>1.75</v>
      </c>
      <c r="R4885" s="8">
        <f t="shared" si="382"/>
        <v>1.0638297872340425</v>
      </c>
      <c r="S4885" s="8">
        <f t="shared" si="383"/>
        <v>2.6666666666666665</v>
      </c>
      <c r="T4885" s="9">
        <v>0.472971425561521</v>
      </c>
      <c r="U4885">
        <v>3</v>
      </c>
      <c r="V4885" s="8">
        <f t="shared" si="384"/>
        <v>0.7978723404255319</v>
      </c>
      <c r="W4885">
        <f>IF(V4885&gt;=[1]Settings!$B$2,1,0)</f>
        <v>0</v>
      </c>
      <c r="X4885" s="9">
        <v>0.27546787261962902</v>
      </c>
      <c r="Y4885" t="s">
        <v>43</v>
      </c>
      <c r="Z4885">
        <f>IF(X4885&gt;=[1]Settings!$B$4,1,0)</f>
        <v>0</v>
      </c>
      <c r="AA4885" t="str">
        <f>IF(X4885&gt;=[1]Settings!$B$7,"Critical",IF(X4885&gt;=[1]Settings!$B$6,"High",IF(X4885&gt;=[1]Settings!$B$5,"Moderate","Low")))</f>
        <v>Low</v>
      </c>
    </row>
    <row r="4886" spans="1:27" x14ac:dyDescent="0.25">
      <c r="A4886">
        <v>4885</v>
      </c>
      <c r="B4886" t="s">
        <v>41</v>
      </c>
      <c r="C4886" t="s">
        <v>28</v>
      </c>
      <c r="D4886" t="s">
        <v>30</v>
      </c>
      <c r="E4886" t="s">
        <v>35</v>
      </c>
      <c r="F4886" t="s">
        <v>36</v>
      </c>
      <c r="G4886">
        <v>2</v>
      </c>
      <c r="H4886">
        <v>650</v>
      </c>
      <c r="I4886">
        <v>74</v>
      </c>
      <c r="J4886">
        <v>10</v>
      </c>
      <c r="K4886">
        <v>15</v>
      </c>
      <c r="L4886" s="6">
        <v>1317295.93</v>
      </c>
      <c r="M4886">
        <v>4</v>
      </c>
      <c r="N4886" s="7">
        <f>[1]Settings!$B$3*K4886</f>
        <v>3.75</v>
      </c>
      <c r="O4886">
        <v>13</v>
      </c>
      <c r="P4886" s="8">
        <f t="shared" si="380"/>
        <v>7.4</v>
      </c>
      <c r="Q4886" s="7">
        <f t="shared" si="381"/>
        <v>2.96</v>
      </c>
      <c r="R4886" s="8">
        <f t="shared" si="382"/>
        <v>2</v>
      </c>
      <c r="S4886" s="8">
        <f t="shared" si="383"/>
        <v>3.4666666666666668</v>
      </c>
      <c r="T4886" s="9">
        <v>0.51937756888563902</v>
      </c>
      <c r="U4886">
        <v>27</v>
      </c>
      <c r="V4886" s="8">
        <f t="shared" si="384"/>
        <v>4.1538461538461542</v>
      </c>
      <c r="W4886">
        <f>IF(V4886&gt;=[1]Settings!$B$2,1,0)</f>
        <v>1</v>
      </c>
      <c r="X4886" s="9">
        <v>0.92911535501480103</v>
      </c>
      <c r="Y4886" t="s">
        <v>43</v>
      </c>
      <c r="Z4886">
        <f>IF(X4886&gt;=[1]Settings!$B$4,1,0)</f>
        <v>1</v>
      </c>
      <c r="AA4886" t="str">
        <f>IF(X4886&gt;=[1]Settings!$B$7,"Critical",IF(X4886&gt;=[1]Settings!$B$6,"High",IF(X4886&gt;=[1]Settings!$B$5,"Moderate","Low")))</f>
        <v>Critical</v>
      </c>
    </row>
    <row r="4887" spans="1:27" x14ac:dyDescent="0.25">
      <c r="A4887">
        <v>4886</v>
      </c>
      <c r="B4887" t="s">
        <v>27</v>
      </c>
      <c r="C4887" t="s">
        <v>28</v>
      </c>
      <c r="D4887" t="s">
        <v>30</v>
      </c>
      <c r="E4887" t="s">
        <v>42</v>
      </c>
      <c r="F4887" t="s">
        <v>36</v>
      </c>
      <c r="G4887">
        <v>3</v>
      </c>
      <c r="H4887">
        <v>681</v>
      </c>
      <c r="I4887">
        <v>99</v>
      </c>
      <c r="J4887">
        <v>12</v>
      </c>
      <c r="K4887">
        <v>8</v>
      </c>
      <c r="L4887" s="6">
        <v>600859.07999999996</v>
      </c>
      <c r="M4887">
        <v>4</v>
      </c>
      <c r="N4887" s="7">
        <f>[1]Settings!$B$3*K4887</f>
        <v>2</v>
      </c>
      <c r="O4887">
        <v>6</v>
      </c>
      <c r="P4887" s="8">
        <f t="shared" si="380"/>
        <v>8.25</v>
      </c>
      <c r="Q4887" s="7">
        <f t="shared" si="381"/>
        <v>3.96</v>
      </c>
      <c r="R4887" s="8">
        <f t="shared" si="382"/>
        <v>0.88105726872246692</v>
      </c>
      <c r="S4887" s="8">
        <f t="shared" si="383"/>
        <v>3</v>
      </c>
      <c r="T4887" s="9">
        <v>0.68623352948015603</v>
      </c>
      <c r="U4887">
        <v>11</v>
      </c>
      <c r="V4887" s="8">
        <f t="shared" si="384"/>
        <v>1.6152716593245227</v>
      </c>
      <c r="W4887">
        <f>IF(V4887&gt;=[1]Settings!$B$2,1,0)</f>
        <v>0</v>
      </c>
      <c r="X4887" s="9">
        <v>0.53354644775390603</v>
      </c>
      <c r="Y4887" t="s">
        <v>32</v>
      </c>
      <c r="Z4887">
        <f>IF(X4887&gt;=[1]Settings!$B$4,1,0)</f>
        <v>1</v>
      </c>
      <c r="AA4887" t="str">
        <f>IF(X4887&gt;=[1]Settings!$B$7,"Critical",IF(X4887&gt;=[1]Settings!$B$6,"High",IF(X4887&gt;=[1]Settings!$B$5,"Moderate","Low")))</f>
        <v>Moderate</v>
      </c>
    </row>
    <row r="4888" spans="1:27" x14ac:dyDescent="0.25">
      <c r="A4888">
        <v>4887</v>
      </c>
      <c r="B4888" t="s">
        <v>27</v>
      </c>
      <c r="C4888" t="s">
        <v>38</v>
      </c>
      <c r="D4888" t="s">
        <v>29</v>
      </c>
      <c r="E4888" t="s">
        <v>30</v>
      </c>
      <c r="F4888" t="s">
        <v>36</v>
      </c>
      <c r="G4888">
        <v>3</v>
      </c>
      <c r="H4888">
        <v>499</v>
      </c>
      <c r="I4888">
        <v>67</v>
      </c>
      <c r="J4888">
        <v>5</v>
      </c>
      <c r="K4888">
        <v>9</v>
      </c>
      <c r="L4888" s="6">
        <v>559268.80000000005</v>
      </c>
      <c r="M4888">
        <v>4</v>
      </c>
      <c r="N4888" s="7">
        <f>[1]Settings!$B$3*K4888</f>
        <v>2.25</v>
      </c>
      <c r="O4888">
        <v>6</v>
      </c>
      <c r="P4888" s="8">
        <f t="shared" si="380"/>
        <v>13.4</v>
      </c>
      <c r="Q4888" s="7">
        <f t="shared" si="381"/>
        <v>2.68</v>
      </c>
      <c r="R4888" s="8">
        <f t="shared" si="382"/>
        <v>1.2024048096192386</v>
      </c>
      <c r="S4888" s="8">
        <f t="shared" si="383"/>
        <v>2.6666666666666665</v>
      </c>
      <c r="T4888" s="9">
        <v>0.42288943025463499</v>
      </c>
      <c r="U4888">
        <v>12</v>
      </c>
      <c r="V4888" s="8">
        <f t="shared" si="384"/>
        <v>2.4048096192384771</v>
      </c>
      <c r="W4888">
        <f>IF(V4888&gt;=[1]Settings!$B$2,1,0)</f>
        <v>1</v>
      </c>
      <c r="X4888" s="9">
        <v>0.61795186996460005</v>
      </c>
      <c r="Y4888" t="s">
        <v>32</v>
      </c>
      <c r="Z4888">
        <f>IF(X4888&gt;=[1]Settings!$B$4,1,0)</f>
        <v>1</v>
      </c>
      <c r="AA4888" t="str">
        <f>IF(X4888&gt;=[1]Settings!$B$7,"Critical",IF(X4888&gt;=[1]Settings!$B$6,"High",IF(X4888&gt;=[1]Settings!$B$5,"Moderate","Low")))</f>
        <v>High</v>
      </c>
    </row>
    <row r="4889" spans="1:27" x14ac:dyDescent="0.25">
      <c r="A4889">
        <v>4888</v>
      </c>
      <c r="B4889" t="s">
        <v>41</v>
      </c>
      <c r="C4889" t="s">
        <v>37</v>
      </c>
      <c r="D4889" t="s">
        <v>34</v>
      </c>
      <c r="E4889" t="s">
        <v>42</v>
      </c>
      <c r="F4889" t="s">
        <v>31</v>
      </c>
      <c r="G4889">
        <v>4</v>
      </c>
      <c r="H4889">
        <v>303</v>
      </c>
      <c r="I4889">
        <v>58</v>
      </c>
      <c r="J4889">
        <v>6</v>
      </c>
      <c r="K4889">
        <v>4</v>
      </c>
      <c r="L4889" s="6">
        <v>206487.06</v>
      </c>
      <c r="M4889">
        <v>5</v>
      </c>
      <c r="N4889" s="7">
        <f>[1]Settings!$B$3*K4889</f>
        <v>1</v>
      </c>
      <c r="O4889">
        <v>2</v>
      </c>
      <c r="P4889" s="8">
        <f t="shared" si="380"/>
        <v>9.6666666666666661</v>
      </c>
      <c r="Q4889" s="7">
        <f t="shared" si="381"/>
        <v>2.9</v>
      </c>
      <c r="R4889" s="8">
        <f t="shared" si="382"/>
        <v>0.66006600660066006</v>
      </c>
      <c r="S4889" s="8">
        <f t="shared" si="383"/>
        <v>2</v>
      </c>
      <c r="T4889" s="9">
        <v>1.1291190661396999</v>
      </c>
      <c r="U4889">
        <v>4</v>
      </c>
      <c r="V4889" s="8">
        <f t="shared" si="384"/>
        <v>1.3201320132013201</v>
      </c>
      <c r="W4889">
        <f>IF(V4889&gt;=[1]Settings!$B$2,1,0)</f>
        <v>0</v>
      </c>
      <c r="X4889" s="9">
        <v>0.25029313564300498</v>
      </c>
      <c r="Y4889" t="s">
        <v>43</v>
      </c>
      <c r="Z4889">
        <f>IF(X4889&gt;=[1]Settings!$B$4,1,0)</f>
        <v>0</v>
      </c>
      <c r="AA4889" t="str">
        <f>IF(X4889&gt;=[1]Settings!$B$7,"Critical",IF(X4889&gt;=[1]Settings!$B$6,"High",IF(X4889&gt;=[1]Settings!$B$5,"Moderate","Low")))</f>
        <v>Low</v>
      </c>
    </row>
    <row r="4890" spans="1:27" x14ac:dyDescent="0.25">
      <c r="A4890">
        <v>4889</v>
      </c>
      <c r="B4890" t="s">
        <v>27</v>
      </c>
      <c r="C4890" t="s">
        <v>44</v>
      </c>
      <c r="D4890" t="s">
        <v>29</v>
      </c>
      <c r="E4890" t="s">
        <v>30</v>
      </c>
      <c r="F4890" t="s">
        <v>39</v>
      </c>
      <c r="G4890">
        <v>3</v>
      </c>
      <c r="H4890">
        <v>971</v>
      </c>
      <c r="I4890">
        <v>71</v>
      </c>
      <c r="J4890">
        <v>11</v>
      </c>
      <c r="K4890">
        <v>14</v>
      </c>
      <c r="L4890" s="6">
        <v>1527002.62</v>
      </c>
      <c r="M4890">
        <v>6</v>
      </c>
      <c r="N4890" s="7">
        <f>[1]Settings!$B$3*K4890</f>
        <v>3.5</v>
      </c>
      <c r="O4890">
        <v>7</v>
      </c>
      <c r="P4890" s="8">
        <f t="shared" si="380"/>
        <v>6.4545454545454541</v>
      </c>
      <c r="Q4890" s="7">
        <f t="shared" si="381"/>
        <v>4.26</v>
      </c>
      <c r="R4890" s="8">
        <f t="shared" si="382"/>
        <v>0.7209062821833162</v>
      </c>
      <c r="S4890" s="8">
        <f t="shared" si="383"/>
        <v>2</v>
      </c>
      <c r="T4890" s="9">
        <v>0.29989301113153399</v>
      </c>
      <c r="U4890">
        <v>37</v>
      </c>
      <c r="V4890" s="8">
        <f t="shared" si="384"/>
        <v>3.8105046343975282</v>
      </c>
      <c r="W4890">
        <f>IF(V4890&gt;=[1]Settings!$B$2,1,0)</f>
        <v>1</v>
      </c>
      <c r="X4890" s="9">
        <v>0.388566553592682</v>
      </c>
      <c r="Y4890" t="s">
        <v>32</v>
      </c>
      <c r="Z4890">
        <f>IF(X4890&gt;=[1]Settings!$B$4,1,0)</f>
        <v>0</v>
      </c>
      <c r="AA4890" t="str">
        <f>IF(X4890&gt;=[1]Settings!$B$7,"Critical",IF(X4890&gt;=[1]Settings!$B$6,"High",IF(X4890&gt;=[1]Settings!$B$5,"Moderate","Low")))</f>
        <v>Moderate</v>
      </c>
    </row>
    <row r="4891" spans="1:27" x14ac:dyDescent="0.25">
      <c r="A4891">
        <v>4890</v>
      </c>
      <c r="B4891" t="s">
        <v>41</v>
      </c>
      <c r="C4891" t="s">
        <v>40</v>
      </c>
      <c r="D4891" t="s">
        <v>34</v>
      </c>
      <c r="E4891" t="s">
        <v>30</v>
      </c>
      <c r="F4891" t="s">
        <v>36</v>
      </c>
      <c r="G4891">
        <v>3</v>
      </c>
      <c r="H4891">
        <v>661</v>
      </c>
      <c r="I4891">
        <v>66</v>
      </c>
      <c r="J4891">
        <v>14</v>
      </c>
      <c r="K4891">
        <v>10</v>
      </c>
      <c r="L4891" s="6">
        <v>1316377.68</v>
      </c>
      <c r="M4891">
        <v>10</v>
      </c>
      <c r="N4891" s="7">
        <f>[1]Settings!$B$3*K4891</f>
        <v>2.5</v>
      </c>
      <c r="O4891">
        <v>8</v>
      </c>
      <c r="P4891" s="8">
        <f t="shared" si="380"/>
        <v>4.7142857142857144</v>
      </c>
      <c r="Q4891" s="7">
        <f t="shared" si="381"/>
        <v>6.6</v>
      </c>
      <c r="R4891" s="8">
        <f t="shared" si="382"/>
        <v>1.2102874432677762</v>
      </c>
      <c r="S4891" s="8">
        <f t="shared" si="383"/>
        <v>3.2</v>
      </c>
      <c r="T4891" s="9">
        <v>0.30168917120001199</v>
      </c>
      <c r="U4891">
        <v>10</v>
      </c>
      <c r="V4891" s="8">
        <f t="shared" si="384"/>
        <v>1.51285930408472</v>
      </c>
      <c r="W4891">
        <f>IF(V4891&gt;=[1]Settings!$B$2,1,0)</f>
        <v>0</v>
      </c>
      <c r="X4891" s="9">
        <v>0.63121861219406095</v>
      </c>
      <c r="Y4891" t="s">
        <v>43</v>
      </c>
      <c r="Z4891">
        <f>IF(X4891&gt;=[1]Settings!$B$4,1,0)</f>
        <v>1</v>
      </c>
      <c r="AA4891" t="str">
        <f>IF(X4891&gt;=[1]Settings!$B$7,"Critical",IF(X4891&gt;=[1]Settings!$B$6,"High",IF(X4891&gt;=[1]Settings!$B$5,"Moderate","Low")))</f>
        <v>High</v>
      </c>
    </row>
    <row r="4892" spans="1:27" x14ac:dyDescent="0.25">
      <c r="A4892">
        <v>4891</v>
      </c>
      <c r="B4892" t="s">
        <v>27</v>
      </c>
      <c r="C4892" t="s">
        <v>44</v>
      </c>
      <c r="D4892" t="s">
        <v>34</v>
      </c>
      <c r="E4892" t="s">
        <v>30</v>
      </c>
      <c r="F4892" t="s">
        <v>31</v>
      </c>
      <c r="G4892">
        <v>3</v>
      </c>
      <c r="H4892">
        <v>447</v>
      </c>
      <c r="I4892">
        <v>49</v>
      </c>
      <c r="J4892">
        <v>8</v>
      </c>
      <c r="K4892">
        <v>5</v>
      </c>
      <c r="L4892" s="6">
        <v>358287.4</v>
      </c>
      <c r="M4892">
        <v>3</v>
      </c>
      <c r="N4892" s="7">
        <f>[1]Settings!$B$3*K4892</f>
        <v>1.25</v>
      </c>
      <c r="O4892">
        <v>1</v>
      </c>
      <c r="P4892" s="8">
        <f t="shared" si="380"/>
        <v>6.125</v>
      </c>
      <c r="Q4892" s="7">
        <f t="shared" si="381"/>
        <v>1.47</v>
      </c>
      <c r="R4892" s="8">
        <f t="shared" si="382"/>
        <v>0.22371364653243847</v>
      </c>
      <c r="S4892" s="8">
        <f t="shared" si="383"/>
        <v>0.8</v>
      </c>
      <c r="T4892" s="9">
        <v>0.28936547543478702</v>
      </c>
      <c r="U4892">
        <v>3</v>
      </c>
      <c r="V4892" s="8">
        <f t="shared" si="384"/>
        <v>0.67114093959731547</v>
      </c>
      <c r="W4892">
        <f>IF(V4892&gt;=[1]Settings!$B$2,1,0)</f>
        <v>0</v>
      </c>
      <c r="X4892" s="9">
        <v>0.13897103071212799</v>
      </c>
      <c r="Y4892" t="s">
        <v>32</v>
      </c>
      <c r="Z4892">
        <f>IF(X4892&gt;=[1]Settings!$B$4,1,0)</f>
        <v>0</v>
      </c>
      <c r="AA4892" t="str">
        <f>IF(X4892&gt;=[1]Settings!$B$7,"Critical",IF(X4892&gt;=[1]Settings!$B$6,"High",IF(X4892&gt;=[1]Settings!$B$5,"Moderate","Low")))</f>
        <v>Low</v>
      </c>
    </row>
    <row r="4893" spans="1:27" x14ac:dyDescent="0.25">
      <c r="A4893">
        <v>4892</v>
      </c>
      <c r="B4893" t="s">
        <v>41</v>
      </c>
      <c r="C4893" t="s">
        <v>44</v>
      </c>
      <c r="D4893" t="s">
        <v>30</v>
      </c>
      <c r="E4893" t="s">
        <v>35</v>
      </c>
      <c r="F4893" t="s">
        <v>36</v>
      </c>
      <c r="G4893">
        <v>3</v>
      </c>
      <c r="H4893">
        <v>312</v>
      </c>
      <c r="I4893">
        <v>50</v>
      </c>
      <c r="J4893">
        <v>7</v>
      </c>
      <c r="K4893">
        <v>6</v>
      </c>
      <c r="L4893" s="6">
        <v>390366.9</v>
      </c>
      <c r="M4893">
        <v>6</v>
      </c>
      <c r="N4893" s="7">
        <f>[1]Settings!$B$3*K4893</f>
        <v>1.5</v>
      </c>
      <c r="O4893">
        <v>2</v>
      </c>
      <c r="P4893" s="8">
        <f t="shared" si="380"/>
        <v>7.1428571428571432</v>
      </c>
      <c r="Q4893" s="7">
        <f t="shared" si="381"/>
        <v>3</v>
      </c>
      <c r="R4893" s="8">
        <f t="shared" si="382"/>
        <v>0.64102564102564108</v>
      </c>
      <c r="S4893" s="8">
        <f t="shared" si="383"/>
        <v>1.3333333333333333</v>
      </c>
      <c r="T4893" s="9">
        <v>0.22279490248696501</v>
      </c>
      <c r="U4893">
        <v>3</v>
      </c>
      <c r="V4893" s="8">
        <f t="shared" si="384"/>
        <v>0.96153846153846156</v>
      </c>
      <c r="W4893">
        <f>IF(V4893&gt;=[1]Settings!$B$2,1,0)</f>
        <v>0</v>
      </c>
      <c r="X4893" s="9">
        <v>0.18787151575088501</v>
      </c>
      <c r="Y4893" t="s">
        <v>43</v>
      </c>
      <c r="Z4893">
        <f>IF(X4893&gt;=[1]Settings!$B$4,1,0)</f>
        <v>0</v>
      </c>
      <c r="AA4893" t="str">
        <f>IF(X4893&gt;=[1]Settings!$B$7,"Critical",IF(X4893&gt;=[1]Settings!$B$6,"High",IF(X4893&gt;=[1]Settings!$B$5,"Moderate","Low")))</f>
        <v>Low</v>
      </c>
    </row>
    <row r="4894" spans="1:27" x14ac:dyDescent="0.25">
      <c r="A4894">
        <v>4893</v>
      </c>
      <c r="B4894" t="s">
        <v>41</v>
      </c>
      <c r="C4894" t="s">
        <v>33</v>
      </c>
      <c r="D4894" t="s">
        <v>34</v>
      </c>
      <c r="E4894" t="s">
        <v>35</v>
      </c>
      <c r="F4894" t="s">
        <v>31</v>
      </c>
      <c r="G4894">
        <v>4</v>
      </c>
      <c r="H4894">
        <v>778</v>
      </c>
      <c r="I4894">
        <v>82</v>
      </c>
      <c r="J4894">
        <v>10</v>
      </c>
      <c r="K4894">
        <v>6</v>
      </c>
      <c r="L4894" s="6">
        <v>341862.91</v>
      </c>
      <c r="M4894">
        <v>10</v>
      </c>
      <c r="N4894" s="7">
        <f>[1]Settings!$B$3*K4894</f>
        <v>1.5</v>
      </c>
      <c r="O4894">
        <v>3</v>
      </c>
      <c r="P4894" s="8">
        <f t="shared" si="380"/>
        <v>8.1999999999999993</v>
      </c>
      <c r="Q4894" s="7">
        <f t="shared" si="381"/>
        <v>8.1999999999999993</v>
      </c>
      <c r="R4894" s="8">
        <f t="shared" si="382"/>
        <v>0.38560411311053983</v>
      </c>
      <c r="S4894" s="8">
        <f t="shared" si="383"/>
        <v>2</v>
      </c>
      <c r="T4894" s="9">
        <v>0.28129834934214698</v>
      </c>
      <c r="U4894">
        <v>5</v>
      </c>
      <c r="V4894" s="8">
        <f t="shared" si="384"/>
        <v>0.64267352185089976</v>
      </c>
      <c r="W4894">
        <f>IF(V4894&gt;=[1]Settings!$B$2,1,0)</f>
        <v>0</v>
      </c>
      <c r="X4894" s="9">
        <v>0.138320922851563</v>
      </c>
      <c r="Y4894" t="s">
        <v>43</v>
      </c>
      <c r="Z4894">
        <f>IF(X4894&gt;=[1]Settings!$B$4,1,0)</f>
        <v>0</v>
      </c>
      <c r="AA4894" t="str">
        <f>IF(X4894&gt;=[1]Settings!$B$7,"Critical",IF(X4894&gt;=[1]Settings!$B$6,"High",IF(X4894&gt;=[1]Settings!$B$5,"Moderate","Low")))</f>
        <v>Low</v>
      </c>
    </row>
    <row r="4895" spans="1:27" x14ac:dyDescent="0.25">
      <c r="A4895">
        <v>4894</v>
      </c>
      <c r="B4895" t="s">
        <v>27</v>
      </c>
      <c r="C4895" t="s">
        <v>44</v>
      </c>
      <c r="D4895" t="s">
        <v>30</v>
      </c>
      <c r="E4895" t="s">
        <v>30</v>
      </c>
      <c r="F4895" t="s">
        <v>36</v>
      </c>
      <c r="G4895">
        <v>2</v>
      </c>
      <c r="H4895">
        <v>511</v>
      </c>
      <c r="I4895">
        <v>50</v>
      </c>
      <c r="J4895">
        <v>11</v>
      </c>
      <c r="K4895">
        <v>6</v>
      </c>
      <c r="L4895" s="6">
        <v>659283.46</v>
      </c>
      <c r="M4895">
        <v>4</v>
      </c>
      <c r="N4895" s="7">
        <f>[1]Settings!$B$3*K4895</f>
        <v>1.5</v>
      </c>
      <c r="O4895">
        <v>3</v>
      </c>
      <c r="P4895" s="8">
        <f t="shared" si="380"/>
        <v>4.5454545454545459</v>
      </c>
      <c r="Q4895" s="7">
        <f t="shared" si="381"/>
        <v>2</v>
      </c>
      <c r="R4895" s="8">
        <f t="shared" si="382"/>
        <v>0.58708414872798431</v>
      </c>
      <c r="S4895" s="8">
        <f t="shared" si="383"/>
        <v>2</v>
      </c>
      <c r="T4895" s="9">
        <v>0.19551656737531101</v>
      </c>
      <c r="U4895">
        <v>4</v>
      </c>
      <c r="V4895" s="8">
        <f t="shared" si="384"/>
        <v>0.78277886497064575</v>
      </c>
      <c r="W4895">
        <f>IF(V4895&gt;=[1]Settings!$B$2,1,0)</f>
        <v>0</v>
      </c>
      <c r="X4895" s="9">
        <v>0.179300561547279</v>
      </c>
      <c r="Y4895" t="s">
        <v>32</v>
      </c>
      <c r="Z4895">
        <f>IF(X4895&gt;=[1]Settings!$B$4,1,0)</f>
        <v>0</v>
      </c>
      <c r="AA4895" t="str">
        <f>IF(X4895&gt;=[1]Settings!$B$7,"Critical",IF(X4895&gt;=[1]Settings!$B$6,"High",IF(X4895&gt;=[1]Settings!$B$5,"Moderate","Low")))</f>
        <v>Low</v>
      </c>
    </row>
    <row r="4896" spans="1:27" x14ac:dyDescent="0.25">
      <c r="A4896">
        <v>4895</v>
      </c>
      <c r="B4896" t="s">
        <v>27</v>
      </c>
      <c r="C4896" t="s">
        <v>37</v>
      </c>
      <c r="D4896" t="s">
        <v>29</v>
      </c>
      <c r="E4896" t="s">
        <v>42</v>
      </c>
      <c r="F4896" t="s">
        <v>39</v>
      </c>
      <c r="G4896">
        <v>1</v>
      </c>
      <c r="H4896">
        <v>800</v>
      </c>
      <c r="I4896">
        <v>75</v>
      </c>
      <c r="J4896">
        <v>12</v>
      </c>
      <c r="K4896">
        <v>9</v>
      </c>
      <c r="L4896" s="6">
        <v>890062.77</v>
      </c>
      <c r="M4896">
        <v>10</v>
      </c>
      <c r="N4896" s="7">
        <f>[1]Settings!$B$3*K4896</f>
        <v>2.25</v>
      </c>
      <c r="O4896">
        <v>7</v>
      </c>
      <c r="P4896" s="8">
        <f t="shared" si="380"/>
        <v>6.25</v>
      </c>
      <c r="Q4896" s="7">
        <f t="shared" si="381"/>
        <v>7.5</v>
      </c>
      <c r="R4896" s="8">
        <f t="shared" si="382"/>
        <v>0.875</v>
      </c>
      <c r="S4896" s="8">
        <f t="shared" si="383"/>
        <v>3.1111111111111112</v>
      </c>
      <c r="T4896" s="9">
        <v>0.36473627438121797</v>
      </c>
      <c r="U4896">
        <v>21</v>
      </c>
      <c r="V4896" s="8">
        <f t="shared" si="384"/>
        <v>2.625</v>
      </c>
      <c r="W4896">
        <f>IF(V4896&gt;=[1]Settings!$B$2,1,0)</f>
        <v>1</v>
      </c>
      <c r="X4896" s="9">
        <v>0.52911579608917203</v>
      </c>
      <c r="Y4896" t="s">
        <v>32</v>
      </c>
      <c r="Z4896">
        <f>IF(X4896&gt;=[1]Settings!$B$4,1,0)</f>
        <v>1</v>
      </c>
      <c r="AA4896" t="str">
        <f>IF(X4896&gt;=[1]Settings!$B$7,"Critical",IF(X4896&gt;=[1]Settings!$B$6,"High",IF(X4896&gt;=[1]Settings!$B$5,"Moderate","Low")))</f>
        <v>Moderate</v>
      </c>
    </row>
    <row r="4897" spans="1:27" x14ac:dyDescent="0.25">
      <c r="A4897">
        <v>4896</v>
      </c>
      <c r="B4897" t="s">
        <v>27</v>
      </c>
      <c r="C4897" t="s">
        <v>33</v>
      </c>
      <c r="D4897" t="s">
        <v>29</v>
      </c>
      <c r="E4897" t="s">
        <v>30</v>
      </c>
      <c r="F4897" t="s">
        <v>31</v>
      </c>
      <c r="G4897">
        <v>2</v>
      </c>
      <c r="H4897">
        <v>275</v>
      </c>
      <c r="I4897">
        <v>33</v>
      </c>
      <c r="J4897">
        <v>10</v>
      </c>
      <c r="K4897">
        <v>7</v>
      </c>
      <c r="L4897" s="6">
        <v>705437.73</v>
      </c>
      <c r="M4897">
        <v>10</v>
      </c>
      <c r="N4897" s="7">
        <f>[1]Settings!$B$3*K4897</f>
        <v>1.75</v>
      </c>
      <c r="O4897">
        <v>1</v>
      </c>
      <c r="P4897" s="8">
        <f t="shared" si="380"/>
        <v>3.3</v>
      </c>
      <c r="Q4897" s="7">
        <f t="shared" si="381"/>
        <v>3.3</v>
      </c>
      <c r="R4897" s="8">
        <f t="shared" si="382"/>
        <v>0.36363636363636365</v>
      </c>
      <c r="S4897" s="8">
        <f t="shared" si="383"/>
        <v>0.5714285714285714</v>
      </c>
      <c r="T4897" s="9">
        <v>0.20560751786515</v>
      </c>
      <c r="U4897">
        <v>0</v>
      </c>
      <c r="V4897" s="8">
        <f t="shared" si="384"/>
        <v>0</v>
      </c>
      <c r="W4897">
        <f>IF(V4897&gt;=[1]Settings!$B$2,1,0)</f>
        <v>0</v>
      </c>
      <c r="X4897" s="9">
        <v>0.12337612360715899</v>
      </c>
      <c r="Y4897" t="s">
        <v>32</v>
      </c>
      <c r="Z4897">
        <f>IF(X4897&gt;=[1]Settings!$B$4,1,0)</f>
        <v>0</v>
      </c>
      <c r="AA4897" t="str">
        <f>IF(X4897&gt;=[1]Settings!$B$7,"Critical",IF(X4897&gt;=[1]Settings!$B$6,"High",IF(X4897&gt;=[1]Settings!$B$5,"Moderate","Low")))</f>
        <v>Low</v>
      </c>
    </row>
    <row r="4898" spans="1:27" x14ac:dyDescent="0.25">
      <c r="A4898">
        <v>4897</v>
      </c>
      <c r="B4898" t="s">
        <v>27</v>
      </c>
      <c r="C4898" t="s">
        <v>44</v>
      </c>
      <c r="D4898" t="s">
        <v>34</v>
      </c>
      <c r="E4898" t="s">
        <v>42</v>
      </c>
      <c r="F4898" t="s">
        <v>39</v>
      </c>
      <c r="G4898">
        <v>2</v>
      </c>
      <c r="H4898">
        <v>614</v>
      </c>
      <c r="I4898">
        <v>57</v>
      </c>
      <c r="J4898">
        <v>10</v>
      </c>
      <c r="K4898">
        <v>7</v>
      </c>
      <c r="L4898" s="6">
        <v>695323.71</v>
      </c>
      <c r="M4898">
        <v>4</v>
      </c>
      <c r="N4898" s="7">
        <f>[1]Settings!$B$3*K4898</f>
        <v>1.75</v>
      </c>
      <c r="O4898">
        <v>6</v>
      </c>
      <c r="P4898" s="8">
        <f t="shared" si="380"/>
        <v>5.7</v>
      </c>
      <c r="Q4898" s="7">
        <f t="shared" si="381"/>
        <v>2.2799999999999998</v>
      </c>
      <c r="R4898" s="8">
        <f t="shared" si="382"/>
        <v>0.9771986970684039</v>
      </c>
      <c r="S4898" s="8">
        <f t="shared" si="383"/>
        <v>3.4285714285714284</v>
      </c>
      <c r="T4898" s="9">
        <v>0.40278176044813502</v>
      </c>
      <c r="U4898">
        <v>5</v>
      </c>
      <c r="V4898" s="8">
        <f t="shared" si="384"/>
        <v>0.81433224755700329</v>
      </c>
      <c r="W4898">
        <f>IF(V4898&gt;=[1]Settings!$B$2,1,0)</f>
        <v>0</v>
      </c>
      <c r="X4898" s="9">
        <v>0.348585724830627</v>
      </c>
      <c r="Y4898" t="s">
        <v>32</v>
      </c>
      <c r="Z4898">
        <f>IF(X4898&gt;=[1]Settings!$B$4,1,0)</f>
        <v>0</v>
      </c>
      <c r="AA4898" t="str">
        <f>IF(X4898&gt;=[1]Settings!$B$7,"Critical",IF(X4898&gt;=[1]Settings!$B$6,"High",IF(X4898&gt;=[1]Settings!$B$5,"Moderate","Low")))</f>
        <v>Moderate</v>
      </c>
    </row>
    <row r="4899" spans="1:27" x14ac:dyDescent="0.25">
      <c r="A4899">
        <v>4898</v>
      </c>
      <c r="B4899" t="s">
        <v>27</v>
      </c>
      <c r="C4899" t="s">
        <v>33</v>
      </c>
      <c r="D4899" t="s">
        <v>34</v>
      </c>
      <c r="E4899" t="s">
        <v>35</v>
      </c>
      <c r="F4899" t="s">
        <v>36</v>
      </c>
      <c r="G4899">
        <v>3</v>
      </c>
      <c r="H4899">
        <v>398</v>
      </c>
      <c r="I4899">
        <v>62</v>
      </c>
      <c r="J4899">
        <v>12</v>
      </c>
      <c r="K4899">
        <v>9</v>
      </c>
      <c r="L4899" s="6">
        <v>956668.22</v>
      </c>
      <c r="M4899">
        <v>3</v>
      </c>
      <c r="N4899" s="7">
        <f>[1]Settings!$B$3*K4899</f>
        <v>2.25</v>
      </c>
      <c r="O4899">
        <v>8</v>
      </c>
      <c r="P4899" s="8">
        <f t="shared" si="380"/>
        <v>5.166666666666667</v>
      </c>
      <c r="Q4899" s="7">
        <f t="shared" si="381"/>
        <v>1.86</v>
      </c>
      <c r="R4899" s="8">
        <f t="shared" si="382"/>
        <v>2.0100502512562812</v>
      </c>
      <c r="S4899" s="8">
        <f t="shared" si="383"/>
        <v>3.5555555555555554</v>
      </c>
      <c r="T4899" s="9">
        <v>0.591959506932632</v>
      </c>
      <c r="U4899">
        <v>22</v>
      </c>
      <c r="V4899" s="8">
        <f t="shared" si="384"/>
        <v>5.5276381909547743</v>
      </c>
      <c r="W4899">
        <f>IF(V4899&gt;=[1]Settings!$B$2,1,0)</f>
        <v>1</v>
      </c>
      <c r="X4899" s="9">
        <v>0.77840495109558105</v>
      </c>
      <c r="Y4899" t="s">
        <v>32</v>
      </c>
      <c r="Z4899">
        <f>IF(X4899&gt;=[1]Settings!$B$4,1,0)</f>
        <v>1</v>
      </c>
      <c r="AA4899" t="str">
        <f>IF(X4899&gt;=[1]Settings!$B$7,"Critical",IF(X4899&gt;=[1]Settings!$B$6,"High",IF(X4899&gt;=[1]Settings!$B$5,"Moderate","Low")))</f>
        <v>High</v>
      </c>
    </row>
    <row r="4900" spans="1:27" x14ac:dyDescent="0.25">
      <c r="A4900">
        <v>4899</v>
      </c>
      <c r="B4900" t="s">
        <v>41</v>
      </c>
      <c r="C4900" t="s">
        <v>40</v>
      </c>
      <c r="D4900" t="s">
        <v>34</v>
      </c>
      <c r="E4900" t="s">
        <v>42</v>
      </c>
      <c r="F4900" t="s">
        <v>31</v>
      </c>
      <c r="G4900">
        <v>4</v>
      </c>
      <c r="H4900">
        <v>1011</v>
      </c>
      <c r="I4900">
        <v>90</v>
      </c>
      <c r="J4900">
        <v>19</v>
      </c>
      <c r="K4900">
        <v>20</v>
      </c>
      <c r="L4900" s="6">
        <v>4106287.07</v>
      </c>
      <c r="M4900">
        <v>11</v>
      </c>
      <c r="N4900" s="7">
        <f>[1]Settings!$B$3*K4900</f>
        <v>5</v>
      </c>
      <c r="O4900">
        <v>63</v>
      </c>
      <c r="P4900" s="8">
        <f t="shared" si="380"/>
        <v>4.7368421052631575</v>
      </c>
      <c r="Q4900" s="7">
        <f t="shared" si="381"/>
        <v>9.9</v>
      </c>
      <c r="R4900" s="8">
        <f t="shared" si="382"/>
        <v>6.2314540059347179</v>
      </c>
      <c r="S4900" s="8">
        <f t="shared" si="383"/>
        <v>12.6</v>
      </c>
      <c r="T4900" s="9">
        <v>1.24224625623145</v>
      </c>
      <c r="U4900">
        <v>163</v>
      </c>
      <c r="V4900" s="8">
        <f t="shared" si="384"/>
        <v>16.122650840751731</v>
      </c>
      <c r="W4900">
        <f>IF(V4900&gt;=[1]Settings!$B$2,1,0)</f>
        <v>1</v>
      </c>
      <c r="X4900" s="9">
        <v>0.98979061841964699</v>
      </c>
      <c r="Y4900" t="s">
        <v>43</v>
      </c>
      <c r="Z4900">
        <f>IF(X4900&gt;=[1]Settings!$B$4,1,0)</f>
        <v>1</v>
      </c>
      <c r="AA4900" t="str">
        <f>IF(X4900&gt;=[1]Settings!$B$7,"Critical",IF(X4900&gt;=[1]Settings!$B$6,"High",IF(X4900&gt;=[1]Settings!$B$5,"Moderate","Low")))</f>
        <v>Critical</v>
      </c>
    </row>
    <row r="4901" spans="1:27" x14ac:dyDescent="0.25">
      <c r="A4901">
        <v>4900</v>
      </c>
      <c r="B4901" t="s">
        <v>27</v>
      </c>
      <c r="C4901" t="s">
        <v>28</v>
      </c>
      <c r="D4901" t="s">
        <v>30</v>
      </c>
      <c r="E4901" t="s">
        <v>42</v>
      </c>
      <c r="F4901" t="s">
        <v>31</v>
      </c>
      <c r="G4901">
        <v>4</v>
      </c>
      <c r="H4901">
        <v>632</v>
      </c>
      <c r="I4901">
        <v>74</v>
      </c>
      <c r="J4901">
        <v>9</v>
      </c>
      <c r="K4901">
        <v>16</v>
      </c>
      <c r="L4901" s="6">
        <v>1704835.08</v>
      </c>
      <c r="M4901">
        <v>10</v>
      </c>
      <c r="N4901" s="7">
        <f>[1]Settings!$B$3*K4901</f>
        <v>4</v>
      </c>
      <c r="O4901">
        <v>9</v>
      </c>
      <c r="P4901" s="8">
        <f t="shared" si="380"/>
        <v>8.2222222222222214</v>
      </c>
      <c r="Q4901" s="7">
        <f t="shared" si="381"/>
        <v>7.4</v>
      </c>
      <c r="R4901" s="8">
        <f t="shared" si="382"/>
        <v>1.4240506329113924</v>
      </c>
      <c r="S4901" s="8">
        <f t="shared" si="383"/>
        <v>2.25</v>
      </c>
      <c r="T4901" s="9">
        <v>0.44617444663857703</v>
      </c>
      <c r="U4901">
        <v>17</v>
      </c>
      <c r="V4901" s="8">
        <f t="shared" si="384"/>
        <v>2.6898734177215191</v>
      </c>
      <c r="W4901">
        <f>IF(V4901&gt;=[1]Settings!$B$2,1,0)</f>
        <v>1</v>
      </c>
      <c r="X4901" s="9">
        <v>0.85818135738372803</v>
      </c>
      <c r="Y4901" t="s">
        <v>32</v>
      </c>
      <c r="Z4901">
        <f>IF(X4901&gt;=[1]Settings!$B$4,1,0)</f>
        <v>1</v>
      </c>
      <c r="AA4901" t="str">
        <f>IF(X4901&gt;=[1]Settings!$B$7,"Critical",IF(X4901&gt;=[1]Settings!$B$6,"High",IF(X4901&gt;=[1]Settings!$B$5,"Moderate","Low")))</f>
        <v>Critical</v>
      </c>
    </row>
    <row r="4902" spans="1:27" x14ac:dyDescent="0.25">
      <c r="A4902">
        <v>4901</v>
      </c>
      <c r="B4902" t="s">
        <v>27</v>
      </c>
      <c r="C4902" t="s">
        <v>33</v>
      </c>
      <c r="D4902" t="s">
        <v>34</v>
      </c>
      <c r="E4902" t="s">
        <v>30</v>
      </c>
      <c r="F4902" t="s">
        <v>31</v>
      </c>
      <c r="G4902">
        <v>5</v>
      </c>
      <c r="H4902">
        <v>255</v>
      </c>
      <c r="I4902">
        <v>36</v>
      </c>
      <c r="J4902">
        <v>7</v>
      </c>
      <c r="K4902">
        <v>4</v>
      </c>
      <c r="L4902" s="6">
        <v>217346.61</v>
      </c>
      <c r="M4902">
        <v>6</v>
      </c>
      <c r="N4902" s="7">
        <f>[1]Settings!$B$3*K4902</f>
        <v>1</v>
      </c>
      <c r="O4902">
        <v>2</v>
      </c>
      <c r="P4902" s="8">
        <f t="shared" si="380"/>
        <v>5.1428571428571432</v>
      </c>
      <c r="Q4902" s="7">
        <f t="shared" si="381"/>
        <v>2.16</v>
      </c>
      <c r="R4902" s="8">
        <f t="shared" si="382"/>
        <v>0.78431372549019607</v>
      </c>
      <c r="S4902" s="8">
        <f t="shared" si="383"/>
        <v>2</v>
      </c>
      <c r="T4902" s="9">
        <v>0.73528495119119897</v>
      </c>
      <c r="U4902">
        <v>4</v>
      </c>
      <c r="V4902" s="8">
        <f t="shared" si="384"/>
        <v>1.5686274509803921</v>
      </c>
      <c r="W4902">
        <f>IF(V4902&gt;=[1]Settings!$B$2,1,0)</f>
        <v>0</v>
      </c>
      <c r="X4902" s="9">
        <v>0.103056758642197</v>
      </c>
      <c r="Y4902" t="s">
        <v>32</v>
      </c>
      <c r="Z4902">
        <f>IF(X4902&gt;=[1]Settings!$B$4,1,0)</f>
        <v>0</v>
      </c>
      <c r="AA4902" t="str">
        <f>IF(X4902&gt;=[1]Settings!$B$7,"Critical",IF(X4902&gt;=[1]Settings!$B$6,"High",IF(X4902&gt;=[1]Settings!$B$5,"Moderate","Low")))</f>
        <v>Low</v>
      </c>
    </row>
    <row r="4903" spans="1:27" x14ac:dyDescent="0.25">
      <c r="A4903">
        <v>4902</v>
      </c>
      <c r="B4903" t="s">
        <v>27</v>
      </c>
      <c r="C4903" t="s">
        <v>44</v>
      </c>
      <c r="D4903" t="s">
        <v>34</v>
      </c>
      <c r="E4903" t="s">
        <v>30</v>
      </c>
      <c r="F4903" t="s">
        <v>39</v>
      </c>
      <c r="G4903">
        <v>1</v>
      </c>
      <c r="H4903">
        <v>788</v>
      </c>
      <c r="I4903">
        <v>56</v>
      </c>
      <c r="J4903">
        <v>14</v>
      </c>
      <c r="K4903">
        <v>10</v>
      </c>
      <c r="L4903" s="6">
        <v>1147441.7</v>
      </c>
      <c r="M4903">
        <v>9</v>
      </c>
      <c r="N4903" s="7">
        <f>[1]Settings!$B$3*K4903</f>
        <v>2.5</v>
      </c>
      <c r="O4903">
        <v>15</v>
      </c>
      <c r="P4903" s="8">
        <f t="shared" si="380"/>
        <v>4</v>
      </c>
      <c r="Q4903" s="7">
        <f t="shared" si="381"/>
        <v>5.04</v>
      </c>
      <c r="R4903" s="8">
        <f t="shared" si="382"/>
        <v>1.9035532994923858</v>
      </c>
      <c r="S4903" s="8">
        <f t="shared" si="383"/>
        <v>6</v>
      </c>
      <c r="T4903" s="9">
        <v>0.67917311751146003</v>
      </c>
      <c r="U4903">
        <v>56</v>
      </c>
      <c r="V4903" s="8">
        <f t="shared" si="384"/>
        <v>7.1065989847715736</v>
      </c>
      <c r="W4903">
        <f>IF(V4903&gt;=[1]Settings!$B$2,1,0)</f>
        <v>1</v>
      </c>
      <c r="X4903" s="9">
        <v>0.77003079652786299</v>
      </c>
      <c r="Y4903" t="s">
        <v>32</v>
      </c>
      <c r="Z4903">
        <f>IF(X4903&gt;=[1]Settings!$B$4,1,0)</f>
        <v>1</v>
      </c>
      <c r="AA4903" t="str">
        <f>IF(X4903&gt;=[1]Settings!$B$7,"Critical",IF(X4903&gt;=[1]Settings!$B$6,"High",IF(X4903&gt;=[1]Settings!$B$5,"Moderate","Low")))</f>
        <v>High</v>
      </c>
    </row>
    <row r="4904" spans="1:27" x14ac:dyDescent="0.25">
      <c r="A4904">
        <v>4903</v>
      </c>
      <c r="B4904" t="s">
        <v>27</v>
      </c>
      <c r="C4904" t="s">
        <v>38</v>
      </c>
      <c r="D4904" t="s">
        <v>29</v>
      </c>
      <c r="E4904" t="s">
        <v>35</v>
      </c>
      <c r="F4904" t="s">
        <v>36</v>
      </c>
      <c r="G4904">
        <v>2</v>
      </c>
      <c r="H4904">
        <v>871</v>
      </c>
      <c r="I4904">
        <v>89</v>
      </c>
      <c r="J4904">
        <v>10</v>
      </c>
      <c r="K4904">
        <v>18</v>
      </c>
      <c r="L4904" s="6">
        <v>1126089.94</v>
      </c>
      <c r="M4904">
        <v>5</v>
      </c>
      <c r="N4904" s="7">
        <f>[1]Settings!$B$3*K4904</f>
        <v>4.5</v>
      </c>
      <c r="O4904">
        <v>18</v>
      </c>
      <c r="P4904" s="8">
        <f t="shared" si="380"/>
        <v>8.9</v>
      </c>
      <c r="Q4904" s="7">
        <f t="shared" si="381"/>
        <v>4.45</v>
      </c>
      <c r="R4904" s="8">
        <f t="shared" si="382"/>
        <v>2.0665901262916186</v>
      </c>
      <c r="S4904" s="8">
        <f t="shared" si="383"/>
        <v>4</v>
      </c>
      <c r="T4904" s="9">
        <v>0.57844465818420199</v>
      </c>
      <c r="U4904">
        <v>98</v>
      </c>
      <c r="V4904" s="8">
        <f t="shared" si="384"/>
        <v>11.251435132032148</v>
      </c>
      <c r="W4904">
        <f>IF(V4904&gt;=[1]Settings!$B$2,1,0)</f>
        <v>1</v>
      </c>
      <c r="X4904" s="9">
        <v>0.95433962345123302</v>
      </c>
      <c r="Y4904" t="s">
        <v>32</v>
      </c>
      <c r="Z4904">
        <f>IF(X4904&gt;=[1]Settings!$B$4,1,0)</f>
        <v>1</v>
      </c>
      <c r="AA4904" t="str">
        <f>IF(X4904&gt;=[1]Settings!$B$7,"Critical",IF(X4904&gt;=[1]Settings!$B$6,"High",IF(X4904&gt;=[1]Settings!$B$5,"Moderate","Low")))</f>
        <v>Critical</v>
      </c>
    </row>
    <row r="4905" spans="1:27" x14ac:dyDescent="0.25">
      <c r="A4905">
        <v>4904</v>
      </c>
      <c r="B4905" t="s">
        <v>27</v>
      </c>
      <c r="C4905" t="s">
        <v>28</v>
      </c>
      <c r="D4905" t="s">
        <v>29</v>
      </c>
      <c r="E4905" t="s">
        <v>35</v>
      </c>
      <c r="F4905" t="s">
        <v>39</v>
      </c>
      <c r="G4905">
        <v>1</v>
      </c>
      <c r="H4905">
        <v>437</v>
      </c>
      <c r="I4905">
        <v>72</v>
      </c>
      <c r="J4905">
        <v>7</v>
      </c>
      <c r="K4905">
        <v>7</v>
      </c>
      <c r="L4905" s="6">
        <v>434965.31</v>
      </c>
      <c r="M4905">
        <v>3</v>
      </c>
      <c r="N4905" s="7">
        <f>[1]Settings!$B$3*K4905</f>
        <v>1.75</v>
      </c>
      <c r="O4905">
        <v>4</v>
      </c>
      <c r="P4905" s="8">
        <f t="shared" si="380"/>
        <v>10.285714285714286</v>
      </c>
      <c r="Q4905" s="7">
        <f t="shared" si="381"/>
        <v>2.16</v>
      </c>
      <c r="R4905" s="8">
        <f t="shared" si="382"/>
        <v>0.91533180778032042</v>
      </c>
      <c r="S4905" s="8">
        <f t="shared" si="383"/>
        <v>2.2857142857142856</v>
      </c>
      <c r="T4905" s="9">
        <v>0.41107929562114398</v>
      </c>
      <c r="U4905">
        <v>7</v>
      </c>
      <c r="V4905" s="8">
        <f t="shared" si="384"/>
        <v>1.6018306636155606</v>
      </c>
      <c r="W4905">
        <f>IF(V4905&gt;=[1]Settings!$B$2,1,0)</f>
        <v>0</v>
      </c>
      <c r="X4905" s="9">
        <v>0.40939837694168102</v>
      </c>
      <c r="Y4905" t="s">
        <v>32</v>
      </c>
      <c r="Z4905">
        <f>IF(X4905&gt;=[1]Settings!$B$4,1,0)</f>
        <v>0</v>
      </c>
      <c r="AA4905" t="str">
        <f>IF(X4905&gt;=[1]Settings!$B$7,"Critical",IF(X4905&gt;=[1]Settings!$B$6,"High",IF(X4905&gt;=[1]Settings!$B$5,"Moderate","Low")))</f>
        <v>Moderate</v>
      </c>
    </row>
    <row r="4906" spans="1:27" x14ac:dyDescent="0.25">
      <c r="A4906">
        <v>4905</v>
      </c>
      <c r="B4906" t="s">
        <v>27</v>
      </c>
      <c r="C4906" t="s">
        <v>37</v>
      </c>
      <c r="D4906" t="s">
        <v>29</v>
      </c>
      <c r="E4906" t="s">
        <v>35</v>
      </c>
      <c r="F4906" t="s">
        <v>31</v>
      </c>
      <c r="G4906">
        <v>4</v>
      </c>
      <c r="H4906">
        <v>306</v>
      </c>
      <c r="I4906">
        <v>63</v>
      </c>
      <c r="J4906">
        <v>11</v>
      </c>
      <c r="K4906">
        <v>5</v>
      </c>
      <c r="L4906" s="6">
        <v>520592.28</v>
      </c>
      <c r="M4906">
        <v>6</v>
      </c>
      <c r="N4906" s="7">
        <f>[1]Settings!$B$3*K4906</f>
        <v>1.25</v>
      </c>
      <c r="O4906">
        <v>1</v>
      </c>
      <c r="P4906" s="8">
        <f t="shared" si="380"/>
        <v>5.7272727272727275</v>
      </c>
      <c r="Q4906" s="7">
        <f t="shared" si="381"/>
        <v>3.78</v>
      </c>
      <c r="R4906" s="8">
        <f t="shared" si="382"/>
        <v>0.32679738562091504</v>
      </c>
      <c r="S4906" s="8">
        <f t="shared" si="383"/>
        <v>0.8</v>
      </c>
      <c r="T4906" s="9">
        <v>0.40857038965131698</v>
      </c>
      <c r="U4906">
        <v>2</v>
      </c>
      <c r="V4906" s="8">
        <f t="shared" si="384"/>
        <v>0.65359477124183007</v>
      </c>
      <c r="W4906">
        <f>IF(V4906&gt;=[1]Settings!$B$2,1,0)</f>
        <v>0</v>
      </c>
      <c r="X4906" s="9">
        <v>0.12720608711242701</v>
      </c>
      <c r="Y4906" t="s">
        <v>32</v>
      </c>
      <c r="Z4906">
        <f>IF(X4906&gt;=[1]Settings!$B$4,1,0)</f>
        <v>0</v>
      </c>
      <c r="AA4906" t="str">
        <f>IF(X4906&gt;=[1]Settings!$B$7,"Critical",IF(X4906&gt;=[1]Settings!$B$6,"High",IF(X4906&gt;=[1]Settings!$B$5,"Moderate","Low")))</f>
        <v>Low</v>
      </c>
    </row>
    <row r="4907" spans="1:27" x14ac:dyDescent="0.25">
      <c r="A4907">
        <v>4906</v>
      </c>
      <c r="B4907" t="s">
        <v>27</v>
      </c>
      <c r="C4907" t="s">
        <v>33</v>
      </c>
      <c r="D4907" t="s">
        <v>34</v>
      </c>
      <c r="E4907" t="s">
        <v>30</v>
      </c>
      <c r="F4907" t="s">
        <v>36</v>
      </c>
      <c r="G4907">
        <v>3</v>
      </c>
      <c r="H4907">
        <v>653</v>
      </c>
      <c r="I4907">
        <v>57</v>
      </c>
      <c r="J4907">
        <v>10</v>
      </c>
      <c r="K4907">
        <v>9</v>
      </c>
      <c r="L4907" s="6">
        <v>693710.26</v>
      </c>
      <c r="M4907">
        <v>9</v>
      </c>
      <c r="N4907" s="7">
        <f>[1]Settings!$B$3*K4907</f>
        <v>2.25</v>
      </c>
      <c r="O4907">
        <v>7</v>
      </c>
      <c r="P4907" s="8">
        <f t="shared" si="380"/>
        <v>5.7</v>
      </c>
      <c r="Q4907" s="7">
        <f t="shared" si="381"/>
        <v>5.13</v>
      </c>
      <c r="R4907" s="8">
        <f t="shared" si="382"/>
        <v>1.0719754977029097</v>
      </c>
      <c r="S4907" s="8">
        <f t="shared" si="383"/>
        <v>3.1111111111111112</v>
      </c>
      <c r="T4907" s="9">
        <v>0.48579333307497402</v>
      </c>
      <c r="U4907">
        <v>19</v>
      </c>
      <c r="V4907" s="8">
        <f t="shared" si="384"/>
        <v>2.9096477794793261</v>
      </c>
      <c r="W4907">
        <f>IF(V4907&gt;=[1]Settings!$B$2,1,0)</f>
        <v>1</v>
      </c>
      <c r="X4907" s="9">
        <v>0.49966317415237399</v>
      </c>
      <c r="Y4907" t="s">
        <v>32</v>
      </c>
      <c r="Z4907">
        <f>IF(X4907&gt;=[1]Settings!$B$4,1,0)</f>
        <v>0</v>
      </c>
      <c r="AA4907" t="str">
        <f>IF(X4907&gt;=[1]Settings!$B$7,"Critical",IF(X4907&gt;=[1]Settings!$B$6,"High",IF(X4907&gt;=[1]Settings!$B$5,"Moderate","Low")))</f>
        <v>Moderate</v>
      </c>
    </row>
    <row r="4908" spans="1:27" x14ac:dyDescent="0.25">
      <c r="A4908">
        <v>4907</v>
      </c>
      <c r="B4908" t="s">
        <v>41</v>
      </c>
      <c r="C4908" t="s">
        <v>28</v>
      </c>
      <c r="D4908" t="s">
        <v>30</v>
      </c>
      <c r="E4908" t="s">
        <v>42</v>
      </c>
      <c r="F4908" t="s">
        <v>36</v>
      </c>
      <c r="G4908">
        <v>2</v>
      </c>
      <c r="H4908">
        <v>834</v>
      </c>
      <c r="I4908">
        <v>68</v>
      </c>
      <c r="J4908">
        <v>13</v>
      </c>
      <c r="K4908">
        <v>8</v>
      </c>
      <c r="L4908" s="6">
        <v>899846.52</v>
      </c>
      <c r="M4908">
        <v>6</v>
      </c>
      <c r="N4908" s="7">
        <f>[1]Settings!$B$3*K4908</f>
        <v>2</v>
      </c>
      <c r="O4908">
        <v>16</v>
      </c>
      <c r="P4908" s="8">
        <f t="shared" si="380"/>
        <v>5.2307692307692308</v>
      </c>
      <c r="Q4908" s="7">
        <f t="shared" si="381"/>
        <v>4.08</v>
      </c>
      <c r="R4908" s="8">
        <f t="shared" si="382"/>
        <v>1.9184652278177459</v>
      </c>
      <c r="S4908" s="8">
        <f t="shared" si="383"/>
        <v>8</v>
      </c>
      <c r="T4908" s="9">
        <v>0.82107629542499605</v>
      </c>
      <c r="U4908">
        <v>21</v>
      </c>
      <c r="V4908" s="8">
        <f t="shared" si="384"/>
        <v>2.5179856115107913</v>
      </c>
      <c r="W4908">
        <f>IF(V4908&gt;=[1]Settings!$B$2,1,0)</f>
        <v>1</v>
      </c>
      <c r="X4908" s="9">
        <v>0.86167263984680198</v>
      </c>
      <c r="Y4908" t="s">
        <v>43</v>
      </c>
      <c r="Z4908">
        <f>IF(X4908&gt;=[1]Settings!$B$4,1,0)</f>
        <v>1</v>
      </c>
      <c r="AA4908" t="str">
        <f>IF(X4908&gt;=[1]Settings!$B$7,"Critical",IF(X4908&gt;=[1]Settings!$B$6,"High",IF(X4908&gt;=[1]Settings!$B$5,"Moderate","Low")))</f>
        <v>Critical</v>
      </c>
    </row>
    <row r="4909" spans="1:27" x14ac:dyDescent="0.25">
      <c r="A4909">
        <v>4908</v>
      </c>
      <c r="B4909" t="s">
        <v>41</v>
      </c>
      <c r="C4909" t="s">
        <v>38</v>
      </c>
      <c r="D4909" t="s">
        <v>34</v>
      </c>
      <c r="E4909" t="s">
        <v>35</v>
      </c>
      <c r="F4909" t="s">
        <v>36</v>
      </c>
      <c r="G4909">
        <v>2</v>
      </c>
      <c r="H4909">
        <v>346</v>
      </c>
      <c r="I4909">
        <v>62</v>
      </c>
      <c r="J4909">
        <v>12</v>
      </c>
      <c r="K4909">
        <v>10</v>
      </c>
      <c r="L4909" s="6">
        <v>1446080.28</v>
      </c>
      <c r="M4909">
        <v>13</v>
      </c>
      <c r="N4909" s="7">
        <f>[1]Settings!$B$3*K4909</f>
        <v>2.5</v>
      </c>
      <c r="O4909">
        <v>1</v>
      </c>
      <c r="P4909" s="8">
        <f t="shared" si="380"/>
        <v>5.166666666666667</v>
      </c>
      <c r="Q4909" s="7">
        <f t="shared" si="381"/>
        <v>8.06</v>
      </c>
      <c r="R4909" s="8">
        <f t="shared" si="382"/>
        <v>0.28901734104046245</v>
      </c>
      <c r="S4909" s="8">
        <f t="shared" si="383"/>
        <v>0.4</v>
      </c>
      <c r="T4909" s="9">
        <v>0.2195801392434</v>
      </c>
      <c r="U4909">
        <v>0</v>
      </c>
      <c r="V4909" s="8">
        <f t="shared" si="384"/>
        <v>0</v>
      </c>
      <c r="W4909">
        <f>IF(V4909&gt;=[1]Settings!$B$2,1,0)</f>
        <v>0</v>
      </c>
      <c r="X4909" s="9">
        <v>0.35235509276390098</v>
      </c>
      <c r="Y4909" t="s">
        <v>43</v>
      </c>
      <c r="Z4909">
        <f>IF(X4909&gt;=[1]Settings!$B$4,1,0)</f>
        <v>0</v>
      </c>
      <c r="AA4909" t="str">
        <f>IF(X4909&gt;=[1]Settings!$B$7,"Critical",IF(X4909&gt;=[1]Settings!$B$6,"High",IF(X4909&gt;=[1]Settings!$B$5,"Moderate","Low")))</f>
        <v>Moderate</v>
      </c>
    </row>
    <row r="4910" spans="1:27" x14ac:dyDescent="0.25">
      <c r="A4910">
        <v>4909</v>
      </c>
      <c r="B4910" t="s">
        <v>27</v>
      </c>
      <c r="C4910" t="s">
        <v>37</v>
      </c>
      <c r="D4910" t="s">
        <v>34</v>
      </c>
      <c r="E4910" t="s">
        <v>42</v>
      </c>
      <c r="F4910" t="s">
        <v>31</v>
      </c>
      <c r="G4910">
        <v>4</v>
      </c>
      <c r="H4910">
        <v>517</v>
      </c>
      <c r="I4910">
        <v>77</v>
      </c>
      <c r="J4910">
        <v>9</v>
      </c>
      <c r="K4910">
        <v>7</v>
      </c>
      <c r="L4910" s="6">
        <v>597809.37</v>
      </c>
      <c r="M4910">
        <v>8</v>
      </c>
      <c r="N4910" s="7">
        <f>[1]Settings!$B$3*K4910</f>
        <v>1.75</v>
      </c>
      <c r="O4910">
        <v>10</v>
      </c>
      <c r="P4910" s="8">
        <f t="shared" si="380"/>
        <v>8.5555555555555554</v>
      </c>
      <c r="Q4910" s="7">
        <f t="shared" si="381"/>
        <v>6.16</v>
      </c>
      <c r="R4910" s="8">
        <f t="shared" si="382"/>
        <v>1.9342359767891684</v>
      </c>
      <c r="S4910" s="8">
        <f t="shared" si="383"/>
        <v>5.7142857142857144</v>
      </c>
      <c r="T4910" s="9">
        <v>0.50023409441383304</v>
      </c>
      <c r="U4910">
        <v>13</v>
      </c>
      <c r="V4910" s="8">
        <f t="shared" si="384"/>
        <v>2.5145067698259189</v>
      </c>
      <c r="W4910">
        <f>IF(V4910&gt;=[1]Settings!$B$2,1,0)</f>
        <v>1</v>
      </c>
      <c r="X4910" s="9">
        <v>0.77149903774261497</v>
      </c>
      <c r="Y4910" t="s">
        <v>32</v>
      </c>
      <c r="Z4910">
        <f>IF(X4910&gt;=[1]Settings!$B$4,1,0)</f>
        <v>1</v>
      </c>
      <c r="AA4910" t="str">
        <f>IF(X4910&gt;=[1]Settings!$B$7,"Critical",IF(X4910&gt;=[1]Settings!$B$6,"High",IF(X4910&gt;=[1]Settings!$B$5,"Moderate","Low")))</f>
        <v>High</v>
      </c>
    </row>
    <row r="4911" spans="1:27" x14ac:dyDescent="0.25">
      <c r="A4911">
        <v>4910</v>
      </c>
      <c r="B4911" t="s">
        <v>41</v>
      </c>
      <c r="C4911" t="s">
        <v>38</v>
      </c>
      <c r="D4911" t="s">
        <v>34</v>
      </c>
      <c r="E4911" t="s">
        <v>42</v>
      </c>
      <c r="F4911" t="s">
        <v>31</v>
      </c>
      <c r="G4911">
        <v>1</v>
      </c>
      <c r="H4911">
        <v>54</v>
      </c>
      <c r="I4911">
        <v>50</v>
      </c>
      <c r="J4911">
        <v>4</v>
      </c>
      <c r="K4911">
        <v>4</v>
      </c>
      <c r="L4911" s="6">
        <v>141472.29999999999</v>
      </c>
      <c r="M4911">
        <v>4</v>
      </c>
      <c r="N4911" s="7">
        <f>[1]Settings!$B$3*K4911</f>
        <v>1</v>
      </c>
      <c r="O4911">
        <v>1</v>
      </c>
      <c r="P4911" s="8">
        <f t="shared" si="380"/>
        <v>12.5</v>
      </c>
      <c r="Q4911" s="7">
        <f t="shared" si="381"/>
        <v>2</v>
      </c>
      <c r="R4911" s="8">
        <f t="shared" si="382"/>
        <v>1.8518518518518519</v>
      </c>
      <c r="S4911" s="8">
        <f t="shared" si="383"/>
        <v>1</v>
      </c>
      <c r="T4911" s="9">
        <v>0.75557577852200597</v>
      </c>
      <c r="U4911">
        <v>0</v>
      </c>
      <c r="V4911" s="8">
        <f t="shared" si="384"/>
        <v>0</v>
      </c>
      <c r="W4911">
        <f>IF(V4911&gt;=[1]Settings!$B$2,1,0)</f>
        <v>0</v>
      </c>
      <c r="X4911" s="9">
        <v>0.45559197664260898</v>
      </c>
      <c r="Y4911" t="s">
        <v>43</v>
      </c>
      <c r="Z4911">
        <f>IF(X4911&gt;=[1]Settings!$B$4,1,0)</f>
        <v>0</v>
      </c>
      <c r="AA4911" t="str">
        <f>IF(X4911&gt;=[1]Settings!$B$7,"Critical",IF(X4911&gt;=[1]Settings!$B$6,"High",IF(X4911&gt;=[1]Settings!$B$5,"Moderate","Low")))</f>
        <v>Moderate</v>
      </c>
    </row>
    <row r="4912" spans="1:27" x14ac:dyDescent="0.25">
      <c r="A4912">
        <v>4911</v>
      </c>
      <c r="B4912" t="s">
        <v>41</v>
      </c>
      <c r="C4912" t="s">
        <v>38</v>
      </c>
      <c r="D4912" t="s">
        <v>29</v>
      </c>
      <c r="E4912" t="s">
        <v>30</v>
      </c>
      <c r="F4912" t="s">
        <v>39</v>
      </c>
      <c r="G4912">
        <v>2</v>
      </c>
      <c r="H4912">
        <v>1027</v>
      </c>
      <c r="I4912">
        <v>75</v>
      </c>
      <c r="J4912">
        <v>14</v>
      </c>
      <c r="K4912">
        <v>6</v>
      </c>
      <c r="L4912" s="6">
        <v>804118.8</v>
      </c>
      <c r="M4912">
        <v>9</v>
      </c>
      <c r="N4912" s="7">
        <f>[1]Settings!$B$3*K4912</f>
        <v>1.5</v>
      </c>
      <c r="O4912">
        <v>3</v>
      </c>
      <c r="P4912" s="8">
        <f t="shared" si="380"/>
        <v>5.3571428571428568</v>
      </c>
      <c r="Q4912" s="7">
        <f t="shared" si="381"/>
        <v>6.75</v>
      </c>
      <c r="R4912" s="8">
        <f t="shared" si="382"/>
        <v>0.29211295034079843</v>
      </c>
      <c r="S4912" s="8">
        <f t="shared" si="383"/>
        <v>2</v>
      </c>
      <c r="T4912" s="9">
        <v>0.35711077559674198</v>
      </c>
      <c r="U4912">
        <v>20</v>
      </c>
      <c r="V4912" s="8">
        <f t="shared" si="384"/>
        <v>1.9474196689386563</v>
      </c>
      <c r="W4912">
        <f>IF(V4912&gt;=[1]Settings!$B$2,1,0)</f>
        <v>0</v>
      </c>
      <c r="X4912" s="9">
        <v>8.06446373462677E-2</v>
      </c>
      <c r="Y4912" t="s">
        <v>43</v>
      </c>
      <c r="Z4912">
        <f>IF(X4912&gt;=[1]Settings!$B$4,1,0)</f>
        <v>0</v>
      </c>
      <c r="AA4912" t="str">
        <f>IF(X4912&gt;=[1]Settings!$B$7,"Critical",IF(X4912&gt;=[1]Settings!$B$6,"High",IF(X4912&gt;=[1]Settings!$B$5,"Moderate","Low")))</f>
        <v>Low</v>
      </c>
    </row>
    <row r="4913" spans="1:27" x14ac:dyDescent="0.25">
      <c r="A4913">
        <v>4912</v>
      </c>
      <c r="B4913" t="s">
        <v>27</v>
      </c>
      <c r="C4913" t="s">
        <v>33</v>
      </c>
      <c r="D4913" t="s">
        <v>30</v>
      </c>
      <c r="E4913" t="s">
        <v>42</v>
      </c>
      <c r="F4913" t="s">
        <v>36</v>
      </c>
      <c r="G4913">
        <v>3</v>
      </c>
      <c r="H4913">
        <v>898</v>
      </c>
      <c r="I4913">
        <v>75</v>
      </c>
      <c r="J4913">
        <v>14</v>
      </c>
      <c r="K4913">
        <v>14</v>
      </c>
      <c r="L4913" s="6">
        <v>1866364.95</v>
      </c>
      <c r="M4913">
        <v>14</v>
      </c>
      <c r="N4913" s="7">
        <f>[1]Settings!$B$3*K4913</f>
        <v>3.5</v>
      </c>
      <c r="O4913">
        <v>12</v>
      </c>
      <c r="P4913" s="8">
        <f t="shared" si="380"/>
        <v>5.3571428571428568</v>
      </c>
      <c r="Q4913" s="7">
        <f t="shared" si="381"/>
        <v>10.5</v>
      </c>
      <c r="R4913" s="8">
        <f t="shared" si="382"/>
        <v>1.3363028953229399</v>
      </c>
      <c r="S4913" s="8">
        <f t="shared" si="383"/>
        <v>3.4285714285714284</v>
      </c>
      <c r="T4913" s="9">
        <v>0.57462994837669601</v>
      </c>
      <c r="U4913">
        <v>50</v>
      </c>
      <c r="V4913" s="8">
        <f t="shared" si="384"/>
        <v>5.5679287305122491</v>
      </c>
      <c r="W4913">
        <f>IF(V4913&gt;=[1]Settings!$B$2,1,0)</f>
        <v>1</v>
      </c>
      <c r="X4913" s="9">
        <v>0.81456923484802302</v>
      </c>
      <c r="Y4913" t="s">
        <v>32</v>
      </c>
      <c r="Z4913">
        <f>IF(X4913&gt;=[1]Settings!$B$4,1,0)</f>
        <v>1</v>
      </c>
      <c r="AA4913" t="str">
        <f>IF(X4913&gt;=[1]Settings!$B$7,"Critical",IF(X4913&gt;=[1]Settings!$B$6,"High",IF(X4913&gt;=[1]Settings!$B$5,"Moderate","Low")))</f>
        <v>High</v>
      </c>
    </row>
    <row r="4914" spans="1:27" x14ac:dyDescent="0.25">
      <c r="A4914">
        <v>4913</v>
      </c>
      <c r="B4914" t="s">
        <v>27</v>
      </c>
      <c r="C4914" t="s">
        <v>44</v>
      </c>
      <c r="D4914" t="s">
        <v>34</v>
      </c>
      <c r="E4914" t="s">
        <v>42</v>
      </c>
      <c r="F4914" t="s">
        <v>31</v>
      </c>
      <c r="G4914">
        <v>3</v>
      </c>
      <c r="H4914">
        <v>613</v>
      </c>
      <c r="I4914">
        <v>31</v>
      </c>
      <c r="J4914">
        <v>16</v>
      </c>
      <c r="K4914">
        <v>4</v>
      </c>
      <c r="L4914" s="6">
        <v>376273.28</v>
      </c>
      <c r="M4914">
        <v>5</v>
      </c>
      <c r="N4914" s="7">
        <f>[1]Settings!$B$3*K4914</f>
        <v>1</v>
      </c>
      <c r="O4914">
        <v>2</v>
      </c>
      <c r="P4914" s="8">
        <f t="shared" si="380"/>
        <v>1.9375</v>
      </c>
      <c r="Q4914" s="7">
        <f t="shared" si="381"/>
        <v>1.55</v>
      </c>
      <c r="R4914" s="8">
        <f t="shared" si="382"/>
        <v>0.32626427406199021</v>
      </c>
      <c r="S4914" s="8">
        <f t="shared" si="383"/>
        <v>2</v>
      </c>
      <c r="T4914" s="9">
        <v>0.34055894735227399</v>
      </c>
      <c r="U4914">
        <v>4</v>
      </c>
      <c r="V4914" s="8">
        <f t="shared" si="384"/>
        <v>0.65252854812398042</v>
      </c>
      <c r="W4914">
        <f>IF(V4914&gt;=[1]Settings!$B$2,1,0)</f>
        <v>0</v>
      </c>
      <c r="X4914" s="9">
        <v>0.12150939553976101</v>
      </c>
      <c r="Y4914" t="s">
        <v>32</v>
      </c>
      <c r="Z4914">
        <f>IF(X4914&gt;=[1]Settings!$B$4,1,0)</f>
        <v>0</v>
      </c>
      <c r="AA4914" t="str">
        <f>IF(X4914&gt;=[1]Settings!$B$7,"Critical",IF(X4914&gt;=[1]Settings!$B$6,"High",IF(X4914&gt;=[1]Settings!$B$5,"Moderate","Low")))</f>
        <v>Low</v>
      </c>
    </row>
    <row r="4915" spans="1:27" x14ac:dyDescent="0.25">
      <c r="A4915">
        <v>4914</v>
      </c>
      <c r="B4915" t="s">
        <v>27</v>
      </c>
      <c r="C4915" t="s">
        <v>40</v>
      </c>
      <c r="D4915" t="s">
        <v>30</v>
      </c>
      <c r="E4915" t="s">
        <v>35</v>
      </c>
      <c r="F4915" t="s">
        <v>39</v>
      </c>
      <c r="G4915">
        <v>4</v>
      </c>
      <c r="H4915">
        <v>819</v>
      </c>
      <c r="I4915">
        <v>94</v>
      </c>
      <c r="J4915">
        <v>15</v>
      </c>
      <c r="K4915">
        <v>18</v>
      </c>
      <c r="L4915" s="6">
        <v>2361126.25</v>
      </c>
      <c r="M4915">
        <v>6</v>
      </c>
      <c r="N4915" s="7">
        <f>[1]Settings!$B$3*K4915</f>
        <v>4.5</v>
      </c>
      <c r="O4915">
        <v>23</v>
      </c>
      <c r="P4915" s="8">
        <f t="shared" si="380"/>
        <v>6.2666666666666666</v>
      </c>
      <c r="Q4915" s="7">
        <f t="shared" si="381"/>
        <v>5.64</v>
      </c>
      <c r="R4915" s="8">
        <f t="shared" si="382"/>
        <v>2.8083028083028081</v>
      </c>
      <c r="S4915" s="8">
        <f t="shared" si="383"/>
        <v>5.1111111111111107</v>
      </c>
      <c r="T4915" s="9">
        <v>0.58458979838229896</v>
      </c>
      <c r="U4915">
        <v>56</v>
      </c>
      <c r="V4915" s="8">
        <f t="shared" si="384"/>
        <v>6.8376068376068373</v>
      </c>
      <c r="W4915">
        <f>IF(V4915&gt;=[1]Settings!$B$2,1,0)</f>
        <v>1</v>
      </c>
      <c r="X4915" s="9">
        <v>0.97453790903091397</v>
      </c>
      <c r="Y4915" t="s">
        <v>32</v>
      </c>
      <c r="Z4915">
        <f>IF(X4915&gt;=[1]Settings!$B$4,1,0)</f>
        <v>1</v>
      </c>
      <c r="AA4915" t="str">
        <f>IF(X4915&gt;=[1]Settings!$B$7,"Critical",IF(X4915&gt;=[1]Settings!$B$6,"High",IF(X4915&gt;=[1]Settings!$B$5,"Moderate","Low")))</f>
        <v>Critical</v>
      </c>
    </row>
    <row r="4916" spans="1:27" x14ac:dyDescent="0.25">
      <c r="A4916">
        <v>4915</v>
      </c>
      <c r="B4916" t="s">
        <v>27</v>
      </c>
      <c r="C4916" t="s">
        <v>44</v>
      </c>
      <c r="D4916" t="s">
        <v>29</v>
      </c>
      <c r="E4916" t="s">
        <v>42</v>
      </c>
      <c r="F4916" t="s">
        <v>36</v>
      </c>
      <c r="G4916">
        <v>3</v>
      </c>
      <c r="H4916">
        <v>494</v>
      </c>
      <c r="I4916">
        <v>57</v>
      </c>
      <c r="J4916">
        <v>6</v>
      </c>
      <c r="K4916">
        <v>9</v>
      </c>
      <c r="L4916" s="6">
        <v>450363.63</v>
      </c>
      <c r="M4916">
        <v>5</v>
      </c>
      <c r="N4916" s="7">
        <f>[1]Settings!$B$3*K4916</f>
        <v>2.25</v>
      </c>
      <c r="O4916">
        <v>8</v>
      </c>
      <c r="P4916" s="8">
        <f t="shared" si="380"/>
        <v>9.5</v>
      </c>
      <c r="Q4916" s="7">
        <f t="shared" si="381"/>
        <v>2.85</v>
      </c>
      <c r="R4916" s="8">
        <f t="shared" si="382"/>
        <v>1.6194331983805668</v>
      </c>
      <c r="S4916" s="8">
        <f t="shared" si="383"/>
        <v>3.5555555555555554</v>
      </c>
      <c r="T4916" s="9">
        <v>0.32661443887147401</v>
      </c>
      <c r="U4916">
        <v>11</v>
      </c>
      <c r="V4916" s="8">
        <f t="shared" si="384"/>
        <v>2.2267206477732793</v>
      </c>
      <c r="W4916">
        <f>IF(V4916&gt;=[1]Settings!$B$2,1,0)</f>
        <v>1</v>
      </c>
      <c r="X4916" s="9">
        <v>0.71686124801635698</v>
      </c>
      <c r="Y4916" t="s">
        <v>32</v>
      </c>
      <c r="Z4916">
        <f>IF(X4916&gt;=[1]Settings!$B$4,1,0)</f>
        <v>1</v>
      </c>
      <c r="AA4916" t="str">
        <f>IF(X4916&gt;=[1]Settings!$B$7,"Critical",IF(X4916&gt;=[1]Settings!$B$6,"High",IF(X4916&gt;=[1]Settings!$B$5,"Moderate","Low")))</f>
        <v>High</v>
      </c>
    </row>
    <row r="4917" spans="1:27" x14ac:dyDescent="0.25">
      <c r="A4917">
        <v>4916</v>
      </c>
      <c r="B4917" t="s">
        <v>41</v>
      </c>
      <c r="C4917" t="s">
        <v>28</v>
      </c>
      <c r="D4917" t="s">
        <v>34</v>
      </c>
      <c r="E4917" t="s">
        <v>30</v>
      </c>
      <c r="F4917" t="s">
        <v>39</v>
      </c>
      <c r="G4917">
        <v>4</v>
      </c>
      <c r="H4917">
        <v>302</v>
      </c>
      <c r="I4917">
        <v>56</v>
      </c>
      <c r="J4917">
        <v>6</v>
      </c>
      <c r="K4917">
        <v>5</v>
      </c>
      <c r="L4917" s="6">
        <v>327072.87</v>
      </c>
      <c r="M4917">
        <v>4</v>
      </c>
      <c r="N4917" s="7">
        <f>[1]Settings!$B$3*K4917</f>
        <v>1.25</v>
      </c>
      <c r="O4917">
        <v>2</v>
      </c>
      <c r="P4917" s="8">
        <f t="shared" si="380"/>
        <v>9.3333333333333339</v>
      </c>
      <c r="Q4917" s="7">
        <f t="shared" si="381"/>
        <v>2.2400000000000002</v>
      </c>
      <c r="R4917" s="8">
        <f t="shared" si="382"/>
        <v>0.66225165562913912</v>
      </c>
      <c r="S4917" s="8">
        <f t="shared" si="383"/>
        <v>1.6</v>
      </c>
      <c r="T4917" s="9">
        <v>0.71553599948452096</v>
      </c>
      <c r="U4917">
        <v>8</v>
      </c>
      <c r="V4917" s="8">
        <f t="shared" si="384"/>
        <v>2.6490066225165565</v>
      </c>
      <c r="W4917">
        <f>IF(V4917&gt;=[1]Settings!$B$2,1,0)</f>
        <v>1</v>
      </c>
      <c r="X4917" s="9">
        <v>0.14136472344398501</v>
      </c>
      <c r="Y4917" t="s">
        <v>43</v>
      </c>
      <c r="Z4917">
        <f>IF(X4917&gt;=[1]Settings!$B$4,1,0)</f>
        <v>0</v>
      </c>
      <c r="AA4917" t="str">
        <f>IF(X4917&gt;=[1]Settings!$B$7,"Critical",IF(X4917&gt;=[1]Settings!$B$6,"High",IF(X4917&gt;=[1]Settings!$B$5,"Moderate","Low")))</f>
        <v>Low</v>
      </c>
    </row>
    <row r="4918" spans="1:27" x14ac:dyDescent="0.25">
      <c r="A4918">
        <v>4917</v>
      </c>
      <c r="B4918" t="s">
        <v>27</v>
      </c>
      <c r="C4918" t="s">
        <v>37</v>
      </c>
      <c r="D4918" t="s">
        <v>29</v>
      </c>
      <c r="E4918" t="s">
        <v>35</v>
      </c>
      <c r="F4918" t="s">
        <v>39</v>
      </c>
      <c r="G4918">
        <v>4</v>
      </c>
      <c r="H4918">
        <v>67</v>
      </c>
      <c r="I4918">
        <v>61</v>
      </c>
      <c r="J4918">
        <v>3</v>
      </c>
      <c r="K4918">
        <v>4</v>
      </c>
      <c r="L4918" s="6">
        <v>102456.48</v>
      </c>
      <c r="M4918">
        <v>6</v>
      </c>
      <c r="N4918" s="7">
        <f>[1]Settings!$B$3*K4918</f>
        <v>1</v>
      </c>
      <c r="O4918">
        <v>0</v>
      </c>
      <c r="P4918" s="8">
        <f t="shared" si="380"/>
        <v>20.333333333333332</v>
      </c>
      <c r="Q4918" s="7">
        <f t="shared" si="381"/>
        <v>3.66</v>
      </c>
      <c r="R4918" s="8">
        <f t="shared" si="382"/>
        <v>0</v>
      </c>
      <c r="S4918" s="8">
        <f t="shared" si="383"/>
        <v>0</v>
      </c>
      <c r="T4918" s="9">
        <v>0.170901817922501</v>
      </c>
      <c r="U4918">
        <v>0</v>
      </c>
      <c r="V4918" s="8">
        <f t="shared" si="384"/>
        <v>0</v>
      </c>
      <c r="W4918">
        <f>IF(V4918&gt;=[1]Settings!$B$2,1,0)</f>
        <v>0</v>
      </c>
      <c r="X4918" s="9">
        <v>7.2530716657638605E-2</v>
      </c>
      <c r="Y4918" t="s">
        <v>32</v>
      </c>
      <c r="Z4918">
        <f>IF(X4918&gt;=[1]Settings!$B$4,1,0)</f>
        <v>0</v>
      </c>
      <c r="AA4918" t="str">
        <f>IF(X4918&gt;=[1]Settings!$B$7,"Critical",IF(X4918&gt;=[1]Settings!$B$6,"High",IF(X4918&gt;=[1]Settings!$B$5,"Moderate","Low")))</f>
        <v>Low</v>
      </c>
    </row>
    <row r="4919" spans="1:27" x14ac:dyDescent="0.25">
      <c r="A4919">
        <v>4918</v>
      </c>
      <c r="B4919" t="s">
        <v>41</v>
      </c>
      <c r="C4919" t="s">
        <v>37</v>
      </c>
      <c r="D4919" t="s">
        <v>34</v>
      </c>
      <c r="E4919" t="s">
        <v>35</v>
      </c>
      <c r="F4919" t="s">
        <v>31</v>
      </c>
      <c r="G4919">
        <v>3</v>
      </c>
      <c r="H4919">
        <v>749</v>
      </c>
      <c r="I4919">
        <v>64</v>
      </c>
      <c r="J4919">
        <v>15</v>
      </c>
      <c r="K4919">
        <v>7</v>
      </c>
      <c r="L4919" s="6">
        <v>1211030.17</v>
      </c>
      <c r="M4919">
        <v>3</v>
      </c>
      <c r="N4919" s="7">
        <f>[1]Settings!$B$3*K4919</f>
        <v>1.75</v>
      </c>
      <c r="O4919">
        <v>9</v>
      </c>
      <c r="P4919" s="8">
        <f t="shared" si="380"/>
        <v>4.2666666666666666</v>
      </c>
      <c r="Q4919" s="7">
        <f t="shared" si="381"/>
        <v>1.92</v>
      </c>
      <c r="R4919" s="8">
        <f t="shared" si="382"/>
        <v>1.2016021361815754</v>
      </c>
      <c r="S4919" s="8">
        <f t="shared" si="383"/>
        <v>5.1428571428571432</v>
      </c>
      <c r="T4919" s="9">
        <v>0.93267309871381598</v>
      </c>
      <c r="U4919">
        <v>11</v>
      </c>
      <c r="V4919" s="8">
        <f t="shared" si="384"/>
        <v>1.4686248331108145</v>
      </c>
      <c r="W4919">
        <f>IF(V4919&gt;=[1]Settings!$B$2,1,0)</f>
        <v>0</v>
      </c>
      <c r="X4919" s="9">
        <v>0.71996337175369296</v>
      </c>
      <c r="Y4919" t="s">
        <v>43</v>
      </c>
      <c r="Z4919">
        <f>IF(X4919&gt;=[1]Settings!$B$4,1,0)</f>
        <v>1</v>
      </c>
      <c r="AA4919" t="str">
        <f>IF(X4919&gt;=[1]Settings!$B$7,"Critical",IF(X4919&gt;=[1]Settings!$B$6,"High",IF(X4919&gt;=[1]Settings!$B$5,"Moderate","Low")))</f>
        <v>High</v>
      </c>
    </row>
    <row r="4920" spans="1:27" x14ac:dyDescent="0.25">
      <c r="A4920">
        <v>4919</v>
      </c>
      <c r="B4920" t="s">
        <v>41</v>
      </c>
      <c r="C4920" t="s">
        <v>40</v>
      </c>
      <c r="D4920" t="s">
        <v>34</v>
      </c>
      <c r="E4920" t="s">
        <v>30</v>
      </c>
      <c r="F4920" t="s">
        <v>39</v>
      </c>
      <c r="G4920">
        <v>4</v>
      </c>
      <c r="H4920">
        <v>251</v>
      </c>
      <c r="I4920">
        <v>47</v>
      </c>
      <c r="J4920">
        <v>6</v>
      </c>
      <c r="K4920">
        <v>5</v>
      </c>
      <c r="L4920" s="6">
        <v>309247.40999999997</v>
      </c>
      <c r="M4920">
        <v>10</v>
      </c>
      <c r="N4920" s="7">
        <f>[1]Settings!$B$3*K4920</f>
        <v>1.25</v>
      </c>
      <c r="O4920">
        <v>3</v>
      </c>
      <c r="P4920" s="8">
        <f t="shared" si="380"/>
        <v>7.833333333333333</v>
      </c>
      <c r="Q4920" s="7">
        <f t="shared" si="381"/>
        <v>4.7</v>
      </c>
      <c r="R4920" s="8">
        <f t="shared" si="382"/>
        <v>1.1952191235059761</v>
      </c>
      <c r="S4920" s="8">
        <f t="shared" si="383"/>
        <v>2.4</v>
      </c>
      <c r="T4920" s="9">
        <v>0.21677082336326001</v>
      </c>
      <c r="U4920">
        <v>0</v>
      </c>
      <c r="V4920" s="8">
        <f t="shared" si="384"/>
        <v>0</v>
      </c>
      <c r="W4920">
        <f>IF(V4920&gt;=[1]Settings!$B$2,1,0)</f>
        <v>0</v>
      </c>
      <c r="X4920" s="9">
        <v>0.13959139585495001</v>
      </c>
      <c r="Y4920" t="s">
        <v>43</v>
      </c>
      <c r="Z4920">
        <f>IF(X4920&gt;=[1]Settings!$B$4,1,0)</f>
        <v>0</v>
      </c>
      <c r="AA4920" t="str">
        <f>IF(X4920&gt;=[1]Settings!$B$7,"Critical",IF(X4920&gt;=[1]Settings!$B$6,"High",IF(X4920&gt;=[1]Settings!$B$5,"Moderate","Low")))</f>
        <v>Low</v>
      </c>
    </row>
    <row r="4921" spans="1:27" x14ac:dyDescent="0.25">
      <c r="A4921">
        <v>4920</v>
      </c>
      <c r="B4921" t="s">
        <v>27</v>
      </c>
      <c r="C4921" t="s">
        <v>44</v>
      </c>
      <c r="D4921" t="s">
        <v>29</v>
      </c>
      <c r="E4921" t="s">
        <v>42</v>
      </c>
      <c r="F4921" t="s">
        <v>31</v>
      </c>
      <c r="G4921">
        <v>3</v>
      </c>
      <c r="H4921">
        <v>293</v>
      </c>
      <c r="I4921">
        <v>32</v>
      </c>
      <c r="J4921">
        <v>7</v>
      </c>
      <c r="K4921">
        <v>5</v>
      </c>
      <c r="L4921" s="6">
        <v>387680.54</v>
      </c>
      <c r="M4921">
        <v>5</v>
      </c>
      <c r="N4921" s="7">
        <f>[1]Settings!$B$3*K4921</f>
        <v>1.25</v>
      </c>
      <c r="O4921">
        <v>0</v>
      </c>
      <c r="P4921" s="8">
        <f t="shared" si="380"/>
        <v>4.5714285714285712</v>
      </c>
      <c r="Q4921" s="7">
        <f t="shared" si="381"/>
        <v>1.6</v>
      </c>
      <c r="R4921" s="8">
        <f t="shared" si="382"/>
        <v>0</v>
      </c>
      <c r="S4921" s="8">
        <f t="shared" si="383"/>
        <v>0</v>
      </c>
      <c r="T4921" s="9">
        <v>0.31140613802773698</v>
      </c>
      <c r="U4921">
        <v>2</v>
      </c>
      <c r="V4921" s="8">
        <f t="shared" si="384"/>
        <v>0.68259385665529015</v>
      </c>
      <c r="W4921">
        <f>IF(V4921&gt;=[1]Settings!$B$2,1,0)</f>
        <v>0</v>
      </c>
      <c r="X4921" s="9">
        <v>7.7129967510700198E-2</v>
      </c>
      <c r="Y4921" t="s">
        <v>32</v>
      </c>
      <c r="Z4921">
        <f>IF(X4921&gt;=[1]Settings!$B$4,1,0)</f>
        <v>0</v>
      </c>
      <c r="AA4921" t="str">
        <f>IF(X4921&gt;=[1]Settings!$B$7,"Critical",IF(X4921&gt;=[1]Settings!$B$6,"High",IF(X4921&gt;=[1]Settings!$B$5,"Moderate","Low")))</f>
        <v>Low</v>
      </c>
    </row>
    <row r="4922" spans="1:27" x14ac:dyDescent="0.25">
      <c r="A4922">
        <v>4921</v>
      </c>
      <c r="B4922" t="s">
        <v>27</v>
      </c>
      <c r="C4922" t="s">
        <v>44</v>
      </c>
      <c r="D4922" t="s">
        <v>34</v>
      </c>
      <c r="E4922" t="s">
        <v>30</v>
      </c>
      <c r="F4922" t="s">
        <v>36</v>
      </c>
      <c r="G4922">
        <v>4</v>
      </c>
      <c r="H4922">
        <v>223</v>
      </c>
      <c r="I4922">
        <v>19</v>
      </c>
      <c r="J4922">
        <v>5</v>
      </c>
      <c r="K4922">
        <v>4</v>
      </c>
      <c r="L4922" s="6">
        <v>157524.29999999999</v>
      </c>
      <c r="M4922">
        <v>4</v>
      </c>
      <c r="N4922" s="7">
        <f>[1]Settings!$B$3*K4922</f>
        <v>1</v>
      </c>
      <c r="O4922">
        <v>0</v>
      </c>
      <c r="P4922" s="8">
        <f t="shared" si="380"/>
        <v>3.8</v>
      </c>
      <c r="Q4922" s="7">
        <f t="shared" si="381"/>
        <v>0.76</v>
      </c>
      <c r="R4922" s="8">
        <f t="shared" si="382"/>
        <v>0</v>
      </c>
      <c r="S4922" s="8">
        <f t="shared" si="383"/>
        <v>0</v>
      </c>
      <c r="T4922" s="9">
        <v>0.141153571186792</v>
      </c>
      <c r="U4922">
        <v>0</v>
      </c>
      <c r="V4922" s="8">
        <f t="shared" si="384"/>
        <v>0</v>
      </c>
      <c r="W4922">
        <f>IF(V4922&gt;=[1]Settings!$B$2,1,0)</f>
        <v>0</v>
      </c>
      <c r="X4922" s="9">
        <v>2.71369535475969E-2</v>
      </c>
      <c r="Y4922" t="s">
        <v>32</v>
      </c>
      <c r="Z4922">
        <f>IF(X4922&gt;=[1]Settings!$B$4,1,0)</f>
        <v>0</v>
      </c>
      <c r="AA4922" t="str">
        <f>IF(X4922&gt;=[1]Settings!$B$7,"Critical",IF(X4922&gt;=[1]Settings!$B$6,"High",IF(X4922&gt;=[1]Settings!$B$5,"Moderate","Low")))</f>
        <v>Low</v>
      </c>
    </row>
    <row r="4923" spans="1:27" x14ac:dyDescent="0.25">
      <c r="A4923">
        <v>4922</v>
      </c>
      <c r="B4923" t="s">
        <v>27</v>
      </c>
      <c r="C4923" t="s">
        <v>38</v>
      </c>
      <c r="D4923" t="s">
        <v>30</v>
      </c>
      <c r="E4923" t="s">
        <v>30</v>
      </c>
      <c r="F4923" t="s">
        <v>36</v>
      </c>
      <c r="G4923">
        <v>3</v>
      </c>
      <c r="H4923">
        <v>809</v>
      </c>
      <c r="I4923">
        <v>80</v>
      </c>
      <c r="J4923">
        <v>11</v>
      </c>
      <c r="K4923">
        <v>18</v>
      </c>
      <c r="L4923" s="6">
        <v>1829819.22</v>
      </c>
      <c r="M4923">
        <v>14</v>
      </c>
      <c r="N4923" s="7">
        <f>[1]Settings!$B$3*K4923</f>
        <v>4.5</v>
      </c>
      <c r="O4923">
        <v>7</v>
      </c>
      <c r="P4923" s="8">
        <f t="shared" si="380"/>
        <v>7.2727272727272725</v>
      </c>
      <c r="Q4923" s="7">
        <f t="shared" si="381"/>
        <v>11.2</v>
      </c>
      <c r="R4923" s="8">
        <f t="shared" si="382"/>
        <v>0.86526576019777501</v>
      </c>
      <c r="S4923" s="8">
        <f t="shared" si="383"/>
        <v>1.5555555555555556</v>
      </c>
      <c r="T4923" s="9">
        <v>0.33971662808476999</v>
      </c>
      <c r="U4923">
        <v>23</v>
      </c>
      <c r="V4923" s="8">
        <f t="shared" si="384"/>
        <v>2.8430160692212607</v>
      </c>
      <c r="W4923">
        <f>IF(V4923&gt;=[1]Settings!$B$2,1,0)</f>
        <v>1</v>
      </c>
      <c r="X4923" s="9">
        <v>0.49972012639045699</v>
      </c>
      <c r="Y4923" t="s">
        <v>32</v>
      </c>
      <c r="Z4923">
        <f>IF(X4923&gt;=[1]Settings!$B$4,1,0)</f>
        <v>0</v>
      </c>
      <c r="AA4923" t="str">
        <f>IF(X4923&gt;=[1]Settings!$B$7,"Critical",IF(X4923&gt;=[1]Settings!$B$6,"High",IF(X4923&gt;=[1]Settings!$B$5,"Moderate","Low")))</f>
        <v>Moderate</v>
      </c>
    </row>
    <row r="4924" spans="1:27" x14ac:dyDescent="0.25">
      <c r="A4924">
        <v>4923</v>
      </c>
      <c r="B4924" t="s">
        <v>27</v>
      </c>
      <c r="C4924" t="s">
        <v>44</v>
      </c>
      <c r="D4924" t="s">
        <v>34</v>
      </c>
      <c r="E4924" t="s">
        <v>35</v>
      </c>
      <c r="F4924" t="s">
        <v>39</v>
      </c>
      <c r="G4924">
        <v>1</v>
      </c>
      <c r="H4924">
        <v>882</v>
      </c>
      <c r="I4924">
        <v>78</v>
      </c>
      <c r="J4924">
        <v>14</v>
      </c>
      <c r="K4924">
        <v>8</v>
      </c>
      <c r="L4924" s="6">
        <v>1332754.17</v>
      </c>
      <c r="M4924">
        <v>4</v>
      </c>
      <c r="N4924" s="7">
        <f>[1]Settings!$B$3*K4924</f>
        <v>2</v>
      </c>
      <c r="O4924">
        <v>7</v>
      </c>
      <c r="P4924" s="8">
        <f t="shared" si="380"/>
        <v>5.5714285714285712</v>
      </c>
      <c r="Q4924" s="7">
        <f t="shared" si="381"/>
        <v>3.12</v>
      </c>
      <c r="R4924" s="8">
        <f t="shared" si="382"/>
        <v>0.79365079365079361</v>
      </c>
      <c r="S4924" s="8">
        <f t="shared" si="383"/>
        <v>3.5</v>
      </c>
      <c r="T4924" s="9">
        <v>0.29124691162827998</v>
      </c>
      <c r="U4924">
        <v>9</v>
      </c>
      <c r="V4924" s="8">
        <f t="shared" si="384"/>
        <v>1.0204081632653061</v>
      </c>
      <c r="W4924">
        <f>IF(V4924&gt;=[1]Settings!$B$2,1,0)</f>
        <v>0</v>
      </c>
      <c r="X4924" s="9">
        <v>0.51308268308639504</v>
      </c>
      <c r="Y4924" t="s">
        <v>32</v>
      </c>
      <c r="Z4924">
        <f>IF(X4924&gt;=[1]Settings!$B$4,1,0)</f>
        <v>1</v>
      </c>
      <c r="AA4924" t="str">
        <f>IF(X4924&gt;=[1]Settings!$B$7,"Critical",IF(X4924&gt;=[1]Settings!$B$6,"High",IF(X4924&gt;=[1]Settings!$B$5,"Moderate","Low")))</f>
        <v>Moderate</v>
      </c>
    </row>
    <row r="4925" spans="1:27" x14ac:dyDescent="0.25">
      <c r="A4925">
        <v>4924</v>
      </c>
      <c r="B4925" t="s">
        <v>27</v>
      </c>
      <c r="C4925" t="s">
        <v>28</v>
      </c>
      <c r="D4925" t="s">
        <v>30</v>
      </c>
      <c r="E4925" t="s">
        <v>42</v>
      </c>
      <c r="F4925" t="s">
        <v>31</v>
      </c>
      <c r="G4925">
        <v>4</v>
      </c>
      <c r="H4925">
        <v>160</v>
      </c>
      <c r="I4925">
        <v>14</v>
      </c>
      <c r="J4925">
        <v>7</v>
      </c>
      <c r="K4925">
        <v>4</v>
      </c>
      <c r="L4925" s="6">
        <v>188118.51</v>
      </c>
      <c r="M4925">
        <v>10</v>
      </c>
      <c r="N4925" s="7">
        <f>[1]Settings!$B$3*K4925</f>
        <v>1</v>
      </c>
      <c r="O4925">
        <v>0</v>
      </c>
      <c r="P4925" s="8">
        <f t="shared" si="380"/>
        <v>2</v>
      </c>
      <c r="Q4925" s="7">
        <f t="shared" si="381"/>
        <v>1.4</v>
      </c>
      <c r="R4925" s="8">
        <f t="shared" si="382"/>
        <v>0</v>
      </c>
      <c r="S4925" s="8">
        <f t="shared" si="383"/>
        <v>0</v>
      </c>
      <c r="T4925" s="9">
        <v>0.200612806714249</v>
      </c>
      <c r="U4925">
        <v>2</v>
      </c>
      <c r="V4925" s="8">
        <f t="shared" si="384"/>
        <v>1.25</v>
      </c>
      <c r="W4925">
        <f>IF(V4925&gt;=[1]Settings!$B$2,1,0)</f>
        <v>0</v>
      </c>
      <c r="X4925" s="9">
        <v>5.4183084517717403E-2</v>
      </c>
      <c r="Y4925" t="s">
        <v>32</v>
      </c>
      <c r="Z4925">
        <f>IF(X4925&gt;=[1]Settings!$B$4,1,0)</f>
        <v>0</v>
      </c>
      <c r="AA4925" t="str">
        <f>IF(X4925&gt;=[1]Settings!$B$7,"Critical",IF(X4925&gt;=[1]Settings!$B$6,"High",IF(X4925&gt;=[1]Settings!$B$5,"Moderate","Low")))</f>
        <v>Low</v>
      </c>
    </row>
    <row r="4926" spans="1:27" x14ac:dyDescent="0.25">
      <c r="A4926">
        <v>4925</v>
      </c>
      <c r="B4926" t="s">
        <v>27</v>
      </c>
      <c r="C4926" t="s">
        <v>33</v>
      </c>
      <c r="D4926" t="s">
        <v>30</v>
      </c>
      <c r="E4926" t="s">
        <v>35</v>
      </c>
      <c r="F4926" t="s">
        <v>31</v>
      </c>
      <c r="G4926">
        <v>5</v>
      </c>
      <c r="H4926">
        <v>406</v>
      </c>
      <c r="I4926">
        <v>56</v>
      </c>
      <c r="J4926">
        <v>7</v>
      </c>
      <c r="K4926">
        <v>8</v>
      </c>
      <c r="L4926" s="6">
        <v>553841.9</v>
      </c>
      <c r="M4926">
        <v>8</v>
      </c>
      <c r="N4926" s="7">
        <f>[1]Settings!$B$3*K4926</f>
        <v>2</v>
      </c>
      <c r="O4926">
        <v>2</v>
      </c>
      <c r="P4926" s="8">
        <f t="shared" si="380"/>
        <v>8</v>
      </c>
      <c r="Q4926" s="7">
        <f t="shared" si="381"/>
        <v>4.4800000000000004</v>
      </c>
      <c r="R4926" s="8">
        <f t="shared" si="382"/>
        <v>0.49261083743842365</v>
      </c>
      <c r="S4926" s="8">
        <f t="shared" si="383"/>
        <v>1</v>
      </c>
      <c r="T4926" s="9">
        <v>0.26820524022439302</v>
      </c>
      <c r="U4926">
        <v>5</v>
      </c>
      <c r="V4926" s="8">
        <f t="shared" si="384"/>
        <v>1.2315270935960592</v>
      </c>
      <c r="W4926">
        <f>IF(V4926&gt;=[1]Settings!$B$2,1,0)</f>
        <v>0</v>
      </c>
      <c r="X4926" s="9">
        <v>0.26239386200904902</v>
      </c>
      <c r="Y4926" t="s">
        <v>32</v>
      </c>
      <c r="Z4926">
        <f>IF(X4926&gt;=[1]Settings!$B$4,1,0)</f>
        <v>0</v>
      </c>
      <c r="AA4926" t="str">
        <f>IF(X4926&gt;=[1]Settings!$B$7,"Critical",IF(X4926&gt;=[1]Settings!$B$6,"High",IF(X4926&gt;=[1]Settings!$B$5,"Moderate","Low")))</f>
        <v>Low</v>
      </c>
    </row>
    <row r="4927" spans="1:27" x14ac:dyDescent="0.25">
      <c r="A4927">
        <v>4926</v>
      </c>
      <c r="B4927" t="s">
        <v>41</v>
      </c>
      <c r="C4927" t="s">
        <v>44</v>
      </c>
      <c r="D4927" t="s">
        <v>29</v>
      </c>
      <c r="E4927" t="s">
        <v>30</v>
      </c>
      <c r="F4927" t="s">
        <v>36</v>
      </c>
      <c r="G4927">
        <v>5</v>
      </c>
      <c r="H4927">
        <v>467</v>
      </c>
      <c r="I4927">
        <v>53</v>
      </c>
      <c r="J4927">
        <v>9</v>
      </c>
      <c r="K4927">
        <v>8</v>
      </c>
      <c r="L4927" s="6">
        <v>770644.4</v>
      </c>
      <c r="M4927">
        <v>4</v>
      </c>
      <c r="N4927" s="7">
        <f>[1]Settings!$B$3*K4927</f>
        <v>2</v>
      </c>
      <c r="O4927">
        <v>0</v>
      </c>
      <c r="P4927" s="8">
        <f t="shared" si="380"/>
        <v>5.8888888888888893</v>
      </c>
      <c r="Q4927" s="7">
        <f t="shared" si="381"/>
        <v>2.12</v>
      </c>
      <c r="R4927" s="8">
        <f t="shared" si="382"/>
        <v>0</v>
      </c>
      <c r="S4927" s="8">
        <f t="shared" si="383"/>
        <v>0</v>
      </c>
      <c r="T4927" s="9">
        <v>0.34530851826956599</v>
      </c>
      <c r="U4927">
        <v>3</v>
      </c>
      <c r="V4927" s="8">
        <f t="shared" si="384"/>
        <v>0.64239828693790146</v>
      </c>
      <c r="W4927">
        <f>IF(V4927&gt;=[1]Settings!$B$2,1,0)</f>
        <v>0</v>
      </c>
      <c r="X4927" s="9">
        <v>9.3375720083713504E-2</v>
      </c>
      <c r="Y4927" t="s">
        <v>43</v>
      </c>
      <c r="Z4927">
        <f>IF(X4927&gt;=[1]Settings!$B$4,1,0)</f>
        <v>0</v>
      </c>
      <c r="AA4927" t="str">
        <f>IF(X4927&gt;=[1]Settings!$B$7,"Critical",IF(X4927&gt;=[1]Settings!$B$6,"High",IF(X4927&gt;=[1]Settings!$B$5,"Moderate","Low")))</f>
        <v>Low</v>
      </c>
    </row>
    <row r="4928" spans="1:27" x14ac:dyDescent="0.25">
      <c r="A4928">
        <v>4927</v>
      </c>
      <c r="B4928" t="s">
        <v>27</v>
      </c>
      <c r="C4928" t="s">
        <v>38</v>
      </c>
      <c r="D4928" t="s">
        <v>29</v>
      </c>
      <c r="E4928" t="s">
        <v>30</v>
      </c>
      <c r="F4928" t="s">
        <v>36</v>
      </c>
      <c r="G4928">
        <v>2</v>
      </c>
      <c r="H4928">
        <v>453</v>
      </c>
      <c r="I4928">
        <v>69</v>
      </c>
      <c r="J4928">
        <v>7</v>
      </c>
      <c r="K4928">
        <v>6</v>
      </c>
      <c r="L4928" s="6">
        <v>370136.16</v>
      </c>
      <c r="M4928">
        <v>8</v>
      </c>
      <c r="N4928" s="7">
        <f>[1]Settings!$B$3*K4928</f>
        <v>1.5</v>
      </c>
      <c r="O4928">
        <v>3</v>
      </c>
      <c r="P4928" s="8">
        <f t="shared" si="380"/>
        <v>9.8571428571428577</v>
      </c>
      <c r="Q4928" s="7">
        <f t="shared" si="381"/>
        <v>5.52</v>
      </c>
      <c r="R4928" s="8">
        <f t="shared" si="382"/>
        <v>0.66225165562913912</v>
      </c>
      <c r="S4928" s="8">
        <f t="shared" si="383"/>
        <v>2</v>
      </c>
      <c r="T4928" s="9">
        <v>0.53752421888748303</v>
      </c>
      <c r="U4928">
        <v>13</v>
      </c>
      <c r="V4928" s="8">
        <f t="shared" si="384"/>
        <v>2.869757174392936</v>
      </c>
      <c r="W4928">
        <f>IF(V4928&gt;=[1]Settings!$B$2,1,0)</f>
        <v>1</v>
      </c>
      <c r="X4928" s="9">
        <v>0.24190121889114399</v>
      </c>
      <c r="Y4928" t="s">
        <v>32</v>
      </c>
      <c r="Z4928">
        <f>IF(X4928&gt;=[1]Settings!$B$4,1,0)</f>
        <v>0</v>
      </c>
      <c r="AA4928" t="str">
        <f>IF(X4928&gt;=[1]Settings!$B$7,"Critical",IF(X4928&gt;=[1]Settings!$B$6,"High",IF(X4928&gt;=[1]Settings!$B$5,"Moderate","Low")))</f>
        <v>Low</v>
      </c>
    </row>
    <row r="4929" spans="1:27" x14ac:dyDescent="0.25">
      <c r="A4929">
        <v>4928</v>
      </c>
      <c r="B4929" t="s">
        <v>27</v>
      </c>
      <c r="C4929" t="s">
        <v>33</v>
      </c>
      <c r="D4929" t="s">
        <v>30</v>
      </c>
      <c r="E4929" t="s">
        <v>35</v>
      </c>
      <c r="F4929" t="s">
        <v>36</v>
      </c>
      <c r="G4929">
        <v>3</v>
      </c>
      <c r="H4929">
        <v>462</v>
      </c>
      <c r="I4929">
        <v>52</v>
      </c>
      <c r="J4929">
        <v>5</v>
      </c>
      <c r="K4929">
        <v>6</v>
      </c>
      <c r="L4929" s="6">
        <v>282832.08</v>
      </c>
      <c r="M4929">
        <v>6</v>
      </c>
      <c r="N4929" s="7">
        <f>[1]Settings!$B$3*K4929</f>
        <v>1.5</v>
      </c>
      <c r="O4929">
        <v>3</v>
      </c>
      <c r="P4929" s="8">
        <f t="shared" si="380"/>
        <v>10.4</v>
      </c>
      <c r="Q4929" s="7">
        <f t="shared" si="381"/>
        <v>3.12</v>
      </c>
      <c r="R4929" s="8">
        <f t="shared" si="382"/>
        <v>0.64935064935064934</v>
      </c>
      <c r="S4929" s="8">
        <f t="shared" si="383"/>
        <v>2</v>
      </c>
      <c r="T4929" s="9">
        <v>0.37812097740504502</v>
      </c>
      <c r="U4929">
        <v>6</v>
      </c>
      <c r="V4929" s="8">
        <f t="shared" si="384"/>
        <v>1.2987012987012987</v>
      </c>
      <c r="W4929">
        <f>IF(V4929&gt;=[1]Settings!$B$2,1,0)</f>
        <v>0</v>
      </c>
      <c r="X4929" s="9">
        <v>0.18013505637645699</v>
      </c>
      <c r="Y4929" t="s">
        <v>32</v>
      </c>
      <c r="Z4929">
        <f>IF(X4929&gt;=[1]Settings!$B$4,1,0)</f>
        <v>0</v>
      </c>
      <c r="AA4929" t="str">
        <f>IF(X4929&gt;=[1]Settings!$B$7,"Critical",IF(X4929&gt;=[1]Settings!$B$6,"High",IF(X4929&gt;=[1]Settings!$B$5,"Moderate","Low")))</f>
        <v>Low</v>
      </c>
    </row>
    <row r="4930" spans="1:27" x14ac:dyDescent="0.25">
      <c r="A4930">
        <v>4929</v>
      </c>
      <c r="B4930" t="s">
        <v>27</v>
      </c>
      <c r="C4930" t="s">
        <v>37</v>
      </c>
      <c r="D4930" t="s">
        <v>34</v>
      </c>
      <c r="E4930" t="s">
        <v>42</v>
      </c>
      <c r="F4930" t="s">
        <v>31</v>
      </c>
      <c r="G4930">
        <v>4</v>
      </c>
      <c r="H4930">
        <v>216</v>
      </c>
      <c r="I4930">
        <v>61</v>
      </c>
      <c r="J4930">
        <v>5</v>
      </c>
      <c r="K4930">
        <v>5</v>
      </c>
      <c r="L4930" s="6">
        <v>275805.12</v>
      </c>
      <c r="M4930">
        <v>11</v>
      </c>
      <c r="N4930" s="7">
        <f>[1]Settings!$B$3*K4930</f>
        <v>1.25</v>
      </c>
      <c r="O4930">
        <v>2</v>
      </c>
      <c r="P4930" s="8">
        <f t="shared" ref="P4930:P4993" si="385">I4930/J4930</f>
        <v>12.2</v>
      </c>
      <c r="Q4930" s="7">
        <f t="shared" ref="Q4930:Q4993" si="386">M4930*I4930/100</f>
        <v>6.71</v>
      </c>
      <c r="R4930" s="8">
        <f t="shared" ref="R4930:R4993" si="387">100*O4930/H4930</f>
        <v>0.92592592592592593</v>
      </c>
      <c r="S4930" s="8">
        <f t="shared" ref="S4930:S4993" si="388">O4930/N4930</f>
        <v>1.6</v>
      </c>
      <c r="T4930" s="9">
        <v>0.288457757768462</v>
      </c>
      <c r="U4930">
        <v>2</v>
      </c>
      <c r="V4930" s="8">
        <f t="shared" ref="V4930:V4993" si="389">100*U4930/H4930</f>
        <v>0.92592592592592593</v>
      </c>
      <c r="W4930">
        <f>IF(V4930&gt;=[1]Settings!$B$2,1,0)</f>
        <v>0</v>
      </c>
      <c r="X4930" s="9">
        <v>0.28484401106834401</v>
      </c>
      <c r="Y4930" t="s">
        <v>32</v>
      </c>
      <c r="Z4930">
        <f>IF(X4930&gt;=[1]Settings!$B$4,1,0)</f>
        <v>0</v>
      </c>
      <c r="AA4930" t="str">
        <f>IF(X4930&gt;=[1]Settings!$B$7,"Critical",IF(X4930&gt;=[1]Settings!$B$6,"High",IF(X4930&gt;=[1]Settings!$B$5,"Moderate","Low")))</f>
        <v>Low</v>
      </c>
    </row>
    <row r="4931" spans="1:27" x14ac:dyDescent="0.25">
      <c r="A4931">
        <v>4930</v>
      </c>
      <c r="B4931" t="s">
        <v>41</v>
      </c>
      <c r="C4931" t="s">
        <v>44</v>
      </c>
      <c r="D4931" t="s">
        <v>34</v>
      </c>
      <c r="E4931" t="s">
        <v>42</v>
      </c>
      <c r="F4931" t="s">
        <v>39</v>
      </c>
      <c r="G4931">
        <v>3</v>
      </c>
      <c r="H4931">
        <v>666</v>
      </c>
      <c r="I4931">
        <v>81</v>
      </c>
      <c r="J4931">
        <v>10</v>
      </c>
      <c r="K4931">
        <v>8</v>
      </c>
      <c r="L4931" s="6">
        <v>923598.34</v>
      </c>
      <c r="M4931">
        <v>9</v>
      </c>
      <c r="N4931" s="7">
        <f>[1]Settings!$B$3*K4931</f>
        <v>2</v>
      </c>
      <c r="O4931">
        <v>14</v>
      </c>
      <c r="P4931" s="8">
        <f t="shared" si="385"/>
        <v>8.1</v>
      </c>
      <c r="Q4931" s="7">
        <f t="shared" si="386"/>
        <v>7.29</v>
      </c>
      <c r="R4931" s="8">
        <f t="shared" si="387"/>
        <v>2.1021021021021022</v>
      </c>
      <c r="S4931" s="8">
        <f t="shared" si="388"/>
        <v>7</v>
      </c>
      <c r="T4931" s="9">
        <v>1.31317948413582</v>
      </c>
      <c r="U4931">
        <v>43</v>
      </c>
      <c r="V4931" s="8">
        <f t="shared" si="389"/>
        <v>6.4564564564564568</v>
      </c>
      <c r="W4931">
        <f>IF(V4931&gt;=[1]Settings!$B$2,1,0)</f>
        <v>1</v>
      </c>
      <c r="X4931" s="9">
        <v>0.83101409673690796</v>
      </c>
      <c r="Y4931" t="s">
        <v>43</v>
      </c>
      <c r="Z4931">
        <f>IF(X4931&gt;=[1]Settings!$B$4,1,0)</f>
        <v>1</v>
      </c>
      <c r="AA4931" t="str">
        <f>IF(X4931&gt;=[1]Settings!$B$7,"Critical",IF(X4931&gt;=[1]Settings!$B$6,"High",IF(X4931&gt;=[1]Settings!$B$5,"Moderate","Low")))</f>
        <v>High</v>
      </c>
    </row>
    <row r="4932" spans="1:27" x14ac:dyDescent="0.25">
      <c r="A4932">
        <v>4931</v>
      </c>
      <c r="B4932" t="s">
        <v>41</v>
      </c>
      <c r="C4932" t="s">
        <v>28</v>
      </c>
      <c r="D4932" t="s">
        <v>30</v>
      </c>
      <c r="E4932" t="s">
        <v>30</v>
      </c>
      <c r="F4932" t="s">
        <v>39</v>
      </c>
      <c r="G4932">
        <v>3</v>
      </c>
      <c r="H4932">
        <v>241</v>
      </c>
      <c r="I4932">
        <v>53</v>
      </c>
      <c r="J4932">
        <v>7</v>
      </c>
      <c r="K4932">
        <v>6</v>
      </c>
      <c r="L4932" s="6">
        <v>278673.33</v>
      </c>
      <c r="M4932">
        <v>12</v>
      </c>
      <c r="N4932" s="7">
        <f>[1]Settings!$B$3*K4932</f>
        <v>1.5</v>
      </c>
      <c r="O4932">
        <v>2</v>
      </c>
      <c r="P4932" s="8">
        <f t="shared" si="385"/>
        <v>7.5714285714285712</v>
      </c>
      <c r="Q4932" s="7">
        <f t="shared" si="386"/>
        <v>6.36</v>
      </c>
      <c r="R4932" s="8">
        <f t="shared" si="387"/>
        <v>0.82987551867219922</v>
      </c>
      <c r="S4932" s="8">
        <f t="shared" si="388"/>
        <v>1.3333333333333333</v>
      </c>
      <c r="T4932" s="9">
        <v>0.50593434094196299</v>
      </c>
      <c r="U4932">
        <v>5</v>
      </c>
      <c r="V4932" s="8">
        <f t="shared" si="389"/>
        <v>2.0746887966804981</v>
      </c>
      <c r="W4932">
        <f>IF(V4932&gt;=[1]Settings!$B$2,1,0)</f>
        <v>1</v>
      </c>
      <c r="X4932" s="9">
        <v>0.116025380790234</v>
      </c>
      <c r="Y4932" t="s">
        <v>43</v>
      </c>
      <c r="Z4932">
        <f>IF(X4932&gt;=[1]Settings!$B$4,1,0)</f>
        <v>0</v>
      </c>
      <c r="AA4932" t="str">
        <f>IF(X4932&gt;=[1]Settings!$B$7,"Critical",IF(X4932&gt;=[1]Settings!$B$6,"High",IF(X4932&gt;=[1]Settings!$B$5,"Moderate","Low")))</f>
        <v>Low</v>
      </c>
    </row>
    <row r="4933" spans="1:27" x14ac:dyDescent="0.25">
      <c r="A4933">
        <v>4932</v>
      </c>
      <c r="B4933" t="s">
        <v>27</v>
      </c>
      <c r="C4933" t="s">
        <v>37</v>
      </c>
      <c r="D4933" t="s">
        <v>30</v>
      </c>
      <c r="E4933" t="s">
        <v>30</v>
      </c>
      <c r="F4933" t="s">
        <v>39</v>
      </c>
      <c r="G4933">
        <v>5</v>
      </c>
      <c r="H4933">
        <v>513</v>
      </c>
      <c r="I4933">
        <v>74</v>
      </c>
      <c r="J4933">
        <v>14</v>
      </c>
      <c r="K4933">
        <v>7</v>
      </c>
      <c r="L4933" s="6">
        <v>1051908.25</v>
      </c>
      <c r="M4933">
        <v>9</v>
      </c>
      <c r="N4933" s="7">
        <f>[1]Settings!$B$3*K4933</f>
        <v>1.75</v>
      </c>
      <c r="O4933">
        <v>4</v>
      </c>
      <c r="P4933" s="8">
        <f t="shared" si="385"/>
        <v>5.2857142857142856</v>
      </c>
      <c r="Q4933" s="7">
        <f t="shared" si="386"/>
        <v>6.66</v>
      </c>
      <c r="R4933" s="8">
        <f t="shared" si="387"/>
        <v>0.77972709551656916</v>
      </c>
      <c r="S4933" s="8">
        <f t="shared" si="388"/>
        <v>2.2857142857142856</v>
      </c>
      <c r="T4933" s="9">
        <v>0.37497278434388998</v>
      </c>
      <c r="U4933">
        <v>4</v>
      </c>
      <c r="V4933" s="8">
        <f t="shared" si="389"/>
        <v>0.77972709551656916</v>
      </c>
      <c r="W4933">
        <f>IF(V4933&gt;=[1]Settings!$B$2,1,0)</f>
        <v>0</v>
      </c>
      <c r="X4933" s="9">
        <v>0.160564064979553</v>
      </c>
      <c r="Y4933" t="s">
        <v>32</v>
      </c>
      <c r="Z4933">
        <f>IF(X4933&gt;=[1]Settings!$B$4,1,0)</f>
        <v>0</v>
      </c>
      <c r="AA4933" t="str">
        <f>IF(X4933&gt;=[1]Settings!$B$7,"Critical",IF(X4933&gt;=[1]Settings!$B$6,"High",IF(X4933&gt;=[1]Settings!$B$5,"Moderate","Low")))</f>
        <v>Low</v>
      </c>
    </row>
    <row r="4934" spans="1:27" x14ac:dyDescent="0.25">
      <c r="A4934">
        <v>4933</v>
      </c>
      <c r="B4934" t="s">
        <v>27</v>
      </c>
      <c r="C4934" t="s">
        <v>28</v>
      </c>
      <c r="D4934" t="s">
        <v>34</v>
      </c>
      <c r="E4934" t="s">
        <v>42</v>
      </c>
      <c r="F4934" t="s">
        <v>31</v>
      </c>
      <c r="G4934">
        <v>3</v>
      </c>
      <c r="H4934">
        <v>404</v>
      </c>
      <c r="I4934">
        <v>71</v>
      </c>
      <c r="J4934">
        <v>8</v>
      </c>
      <c r="K4934">
        <v>5</v>
      </c>
      <c r="L4934" s="6">
        <v>291013.46999999997</v>
      </c>
      <c r="M4934">
        <v>10</v>
      </c>
      <c r="N4934" s="7">
        <f>[1]Settings!$B$3*K4934</f>
        <v>1.25</v>
      </c>
      <c r="O4934">
        <v>4</v>
      </c>
      <c r="P4934" s="8">
        <f t="shared" si="385"/>
        <v>8.875</v>
      </c>
      <c r="Q4934" s="7">
        <f t="shared" si="386"/>
        <v>7.1</v>
      </c>
      <c r="R4934" s="8">
        <f t="shared" si="387"/>
        <v>0.99009900990099009</v>
      </c>
      <c r="S4934" s="8">
        <f t="shared" si="388"/>
        <v>3.2</v>
      </c>
      <c r="T4934" s="9">
        <v>0.35788975951940299</v>
      </c>
      <c r="U4934">
        <v>4</v>
      </c>
      <c r="V4934" s="8">
        <f t="shared" si="389"/>
        <v>0.99009900990099009</v>
      </c>
      <c r="W4934">
        <f>IF(V4934&gt;=[1]Settings!$B$2,1,0)</f>
        <v>0</v>
      </c>
      <c r="X4934" s="9">
        <v>0.47713577747344998</v>
      </c>
      <c r="Y4934" t="s">
        <v>32</v>
      </c>
      <c r="Z4934">
        <f>IF(X4934&gt;=[1]Settings!$B$4,1,0)</f>
        <v>0</v>
      </c>
      <c r="AA4934" t="str">
        <f>IF(X4934&gt;=[1]Settings!$B$7,"Critical",IF(X4934&gt;=[1]Settings!$B$6,"High",IF(X4934&gt;=[1]Settings!$B$5,"Moderate","Low")))</f>
        <v>Moderate</v>
      </c>
    </row>
    <row r="4935" spans="1:27" x14ac:dyDescent="0.25">
      <c r="A4935">
        <v>4934</v>
      </c>
      <c r="B4935" t="s">
        <v>27</v>
      </c>
      <c r="C4935" t="s">
        <v>44</v>
      </c>
      <c r="D4935" t="s">
        <v>29</v>
      </c>
      <c r="E4935" t="s">
        <v>35</v>
      </c>
      <c r="F4935" t="s">
        <v>31</v>
      </c>
      <c r="G4935">
        <v>2</v>
      </c>
      <c r="H4935">
        <v>673</v>
      </c>
      <c r="I4935">
        <v>46</v>
      </c>
      <c r="J4935">
        <v>15</v>
      </c>
      <c r="K4935">
        <v>10</v>
      </c>
      <c r="L4935" s="6">
        <v>1498935.39</v>
      </c>
      <c r="M4935">
        <v>11</v>
      </c>
      <c r="N4935" s="7">
        <f>[1]Settings!$B$3*K4935</f>
        <v>2.5</v>
      </c>
      <c r="O4935">
        <v>5</v>
      </c>
      <c r="P4935" s="8">
        <f t="shared" si="385"/>
        <v>3.0666666666666669</v>
      </c>
      <c r="Q4935" s="7">
        <f t="shared" si="386"/>
        <v>5.0599999999999996</v>
      </c>
      <c r="R4935" s="8">
        <f t="shared" si="387"/>
        <v>0.74294205052005946</v>
      </c>
      <c r="S4935" s="8">
        <f t="shared" si="388"/>
        <v>2</v>
      </c>
      <c r="T4935" s="9">
        <v>0.29679978347559699</v>
      </c>
      <c r="U4935">
        <v>24</v>
      </c>
      <c r="V4935" s="8">
        <f t="shared" si="389"/>
        <v>3.5661218424962855</v>
      </c>
      <c r="W4935">
        <f>IF(V4935&gt;=[1]Settings!$B$2,1,0)</f>
        <v>1</v>
      </c>
      <c r="X4935" s="9">
        <v>0.44637489318847701</v>
      </c>
      <c r="Y4935" t="s">
        <v>32</v>
      </c>
      <c r="Z4935">
        <f>IF(X4935&gt;=[1]Settings!$B$4,1,0)</f>
        <v>0</v>
      </c>
      <c r="AA4935" t="str">
        <f>IF(X4935&gt;=[1]Settings!$B$7,"Critical",IF(X4935&gt;=[1]Settings!$B$6,"High",IF(X4935&gt;=[1]Settings!$B$5,"Moderate","Low")))</f>
        <v>Moderate</v>
      </c>
    </row>
    <row r="4936" spans="1:27" x14ac:dyDescent="0.25">
      <c r="A4936">
        <v>4935</v>
      </c>
      <c r="B4936" t="s">
        <v>41</v>
      </c>
      <c r="C4936" t="s">
        <v>37</v>
      </c>
      <c r="D4936" t="s">
        <v>34</v>
      </c>
      <c r="E4936" t="s">
        <v>35</v>
      </c>
      <c r="F4936" t="s">
        <v>36</v>
      </c>
      <c r="G4936">
        <v>1</v>
      </c>
      <c r="H4936">
        <v>375</v>
      </c>
      <c r="I4936">
        <v>41</v>
      </c>
      <c r="J4936">
        <v>5</v>
      </c>
      <c r="K4936">
        <v>8</v>
      </c>
      <c r="L4936" s="6">
        <v>262664.43</v>
      </c>
      <c r="M4936">
        <v>5</v>
      </c>
      <c r="N4936" s="7">
        <f>[1]Settings!$B$3*K4936</f>
        <v>2</v>
      </c>
      <c r="O4936">
        <v>2</v>
      </c>
      <c r="P4936" s="8">
        <f t="shared" si="385"/>
        <v>8.1999999999999993</v>
      </c>
      <c r="Q4936" s="7">
        <f t="shared" si="386"/>
        <v>2.0499999999999998</v>
      </c>
      <c r="R4936" s="8">
        <f t="shared" si="387"/>
        <v>0.53333333333333333</v>
      </c>
      <c r="S4936" s="8">
        <f t="shared" si="388"/>
        <v>1</v>
      </c>
      <c r="T4936" s="9">
        <v>0.33734304031553503</v>
      </c>
      <c r="U4936">
        <v>9</v>
      </c>
      <c r="V4936" s="8">
        <f t="shared" si="389"/>
        <v>2.4</v>
      </c>
      <c r="W4936">
        <f>IF(V4936&gt;=[1]Settings!$B$2,1,0)</f>
        <v>1</v>
      </c>
      <c r="X4936" s="9">
        <v>0.338011413812637</v>
      </c>
      <c r="Y4936" t="s">
        <v>43</v>
      </c>
      <c r="Z4936">
        <f>IF(X4936&gt;=[1]Settings!$B$4,1,0)</f>
        <v>0</v>
      </c>
      <c r="AA4936" t="str">
        <f>IF(X4936&gt;=[1]Settings!$B$7,"Critical",IF(X4936&gt;=[1]Settings!$B$6,"High",IF(X4936&gt;=[1]Settings!$B$5,"Moderate","Low")))</f>
        <v>Moderate</v>
      </c>
    </row>
    <row r="4937" spans="1:27" x14ac:dyDescent="0.25">
      <c r="A4937">
        <v>4936</v>
      </c>
      <c r="B4937" t="s">
        <v>27</v>
      </c>
      <c r="C4937" t="s">
        <v>38</v>
      </c>
      <c r="D4937" t="s">
        <v>34</v>
      </c>
      <c r="E4937" t="s">
        <v>30</v>
      </c>
      <c r="F4937" t="s">
        <v>36</v>
      </c>
      <c r="G4937">
        <v>3</v>
      </c>
      <c r="H4937">
        <v>338</v>
      </c>
      <c r="I4937">
        <v>37</v>
      </c>
      <c r="J4937">
        <v>8</v>
      </c>
      <c r="K4937">
        <v>5</v>
      </c>
      <c r="L4937" s="6">
        <v>268976.03999999998</v>
      </c>
      <c r="M4937">
        <v>13</v>
      </c>
      <c r="N4937" s="7">
        <f>[1]Settings!$B$3*K4937</f>
        <v>1.25</v>
      </c>
      <c r="O4937">
        <v>1</v>
      </c>
      <c r="P4937" s="8">
        <f t="shared" si="385"/>
        <v>4.625</v>
      </c>
      <c r="Q4937" s="7">
        <f t="shared" si="386"/>
        <v>4.8099999999999996</v>
      </c>
      <c r="R4937" s="8">
        <f t="shared" si="387"/>
        <v>0.29585798816568049</v>
      </c>
      <c r="S4937" s="8">
        <f t="shared" si="388"/>
        <v>0.8</v>
      </c>
      <c r="T4937" s="9">
        <v>0.17862481011438</v>
      </c>
      <c r="U4937">
        <v>0</v>
      </c>
      <c r="V4937" s="8">
        <f t="shared" si="389"/>
        <v>0</v>
      </c>
      <c r="W4937">
        <f>IF(V4937&gt;=[1]Settings!$B$2,1,0)</f>
        <v>0</v>
      </c>
      <c r="X4937" s="9">
        <v>4.15585935115814E-2</v>
      </c>
      <c r="Y4937" t="s">
        <v>32</v>
      </c>
      <c r="Z4937">
        <f>IF(X4937&gt;=[1]Settings!$B$4,1,0)</f>
        <v>0</v>
      </c>
      <c r="AA4937" t="str">
        <f>IF(X4937&gt;=[1]Settings!$B$7,"Critical",IF(X4937&gt;=[1]Settings!$B$6,"High",IF(X4937&gt;=[1]Settings!$B$5,"Moderate","Low")))</f>
        <v>Low</v>
      </c>
    </row>
    <row r="4938" spans="1:27" x14ac:dyDescent="0.25">
      <c r="A4938">
        <v>4937</v>
      </c>
      <c r="B4938" t="s">
        <v>27</v>
      </c>
      <c r="C4938" t="s">
        <v>44</v>
      </c>
      <c r="D4938" t="s">
        <v>29</v>
      </c>
      <c r="E4938" t="s">
        <v>30</v>
      </c>
      <c r="F4938" t="s">
        <v>36</v>
      </c>
      <c r="G4938">
        <v>3</v>
      </c>
      <c r="H4938">
        <v>828</v>
      </c>
      <c r="I4938">
        <v>81</v>
      </c>
      <c r="J4938">
        <v>9</v>
      </c>
      <c r="K4938">
        <v>10</v>
      </c>
      <c r="L4938" s="6">
        <v>1121348</v>
      </c>
      <c r="M4938">
        <v>6</v>
      </c>
      <c r="N4938" s="7">
        <f>[1]Settings!$B$3*K4938</f>
        <v>2.5</v>
      </c>
      <c r="O4938">
        <v>8</v>
      </c>
      <c r="P4938" s="8">
        <f t="shared" si="385"/>
        <v>9</v>
      </c>
      <c r="Q4938" s="7">
        <f t="shared" si="386"/>
        <v>4.8600000000000003</v>
      </c>
      <c r="R4938" s="8">
        <f t="shared" si="387"/>
        <v>0.96618357487922701</v>
      </c>
      <c r="S4938" s="8">
        <f t="shared" si="388"/>
        <v>3.2</v>
      </c>
      <c r="T4938" s="9">
        <v>0.41070814630815</v>
      </c>
      <c r="U4938">
        <v>5</v>
      </c>
      <c r="V4938" s="8">
        <f t="shared" si="389"/>
        <v>0.60386473429951693</v>
      </c>
      <c r="W4938">
        <f>IF(V4938&gt;=[1]Settings!$B$2,1,0)</f>
        <v>0</v>
      </c>
      <c r="X4938" s="9">
        <v>0.52305865287780795</v>
      </c>
      <c r="Y4938" t="s">
        <v>32</v>
      </c>
      <c r="Z4938">
        <f>IF(X4938&gt;=[1]Settings!$B$4,1,0)</f>
        <v>1</v>
      </c>
      <c r="AA4938" t="str">
        <f>IF(X4938&gt;=[1]Settings!$B$7,"Critical",IF(X4938&gt;=[1]Settings!$B$6,"High",IF(X4938&gt;=[1]Settings!$B$5,"Moderate","Low")))</f>
        <v>Moderate</v>
      </c>
    </row>
    <row r="4939" spans="1:27" x14ac:dyDescent="0.25">
      <c r="A4939">
        <v>4938</v>
      </c>
      <c r="B4939" t="s">
        <v>27</v>
      </c>
      <c r="C4939" t="s">
        <v>37</v>
      </c>
      <c r="D4939" t="s">
        <v>30</v>
      </c>
      <c r="E4939" t="s">
        <v>30</v>
      </c>
      <c r="F4939" t="s">
        <v>31</v>
      </c>
      <c r="G4939">
        <v>5</v>
      </c>
      <c r="H4939">
        <v>610</v>
      </c>
      <c r="I4939">
        <v>55</v>
      </c>
      <c r="J4939">
        <v>10</v>
      </c>
      <c r="K4939">
        <v>10</v>
      </c>
      <c r="L4939" s="6">
        <v>1033695.57</v>
      </c>
      <c r="M4939">
        <v>8</v>
      </c>
      <c r="N4939" s="7">
        <f>[1]Settings!$B$3*K4939</f>
        <v>2.5</v>
      </c>
      <c r="O4939">
        <v>7</v>
      </c>
      <c r="P4939" s="8">
        <f t="shared" si="385"/>
        <v>5.5</v>
      </c>
      <c r="Q4939" s="7">
        <f t="shared" si="386"/>
        <v>4.4000000000000004</v>
      </c>
      <c r="R4939" s="8">
        <f t="shared" si="387"/>
        <v>1.1475409836065573</v>
      </c>
      <c r="S4939" s="8">
        <f t="shared" si="388"/>
        <v>2.8</v>
      </c>
      <c r="T4939" s="9">
        <v>0.32976490853492302</v>
      </c>
      <c r="U4939">
        <v>15</v>
      </c>
      <c r="V4939" s="8">
        <f t="shared" si="389"/>
        <v>2.459016393442623</v>
      </c>
      <c r="W4939">
        <f>IF(V4939&gt;=[1]Settings!$B$2,1,0)</f>
        <v>1</v>
      </c>
      <c r="X4939" s="9">
        <v>0.54172796010971103</v>
      </c>
      <c r="Y4939" t="s">
        <v>32</v>
      </c>
      <c r="Z4939">
        <f>IF(X4939&gt;=[1]Settings!$B$4,1,0)</f>
        <v>1</v>
      </c>
      <c r="AA4939" t="str">
        <f>IF(X4939&gt;=[1]Settings!$B$7,"Critical",IF(X4939&gt;=[1]Settings!$B$6,"High",IF(X4939&gt;=[1]Settings!$B$5,"Moderate","Low")))</f>
        <v>Moderate</v>
      </c>
    </row>
    <row r="4940" spans="1:27" x14ac:dyDescent="0.25">
      <c r="A4940">
        <v>4939</v>
      </c>
      <c r="B4940" t="s">
        <v>41</v>
      </c>
      <c r="C4940" t="s">
        <v>37</v>
      </c>
      <c r="D4940" t="s">
        <v>30</v>
      </c>
      <c r="E4940" t="s">
        <v>30</v>
      </c>
      <c r="F4940" t="s">
        <v>39</v>
      </c>
      <c r="G4940">
        <v>4</v>
      </c>
      <c r="H4940">
        <v>538</v>
      </c>
      <c r="I4940">
        <v>31</v>
      </c>
      <c r="J4940">
        <v>10</v>
      </c>
      <c r="K4940">
        <v>11</v>
      </c>
      <c r="L4940" s="6">
        <v>630129.71</v>
      </c>
      <c r="M4940">
        <v>6</v>
      </c>
      <c r="N4940" s="7">
        <f>[1]Settings!$B$3*K4940</f>
        <v>2.75</v>
      </c>
      <c r="O4940">
        <v>9</v>
      </c>
      <c r="P4940" s="8">
        <f t="shared" si="385"/>
        <v>3.1</v>
      </c>
      <c r="Q4940" s="7">
        <f t="shared" si="386"/>
        <v>1.86</v>
      </c>
      <c r="R4940" s="8">
        <f t="shared" si="387"/>
        <v>1.6728624535315986</v>
      </c>
      <c r="S4940" s="8">
        <f t="shared" si="388"/>
        <v>3.2727272727272729</v>
      </c>
      <c r="T4940" s="9">
        <v>0.19848881386314701</v>
      </c>
      <c r="U4940">
        <v>4</v>
      </c>
      <c r="V4940" s="8">
        <f t="shared" si="389"/>
        <v>0.74349442379182151</v>
      </c>
      <c r="W4940">
        <f>IF(V4940&gt;=[1]Settings!$B$2,1,0)</f>
        <v>0</v>
      </c>
      <c r="X4940" s="9">
        <v>0.51291501522064198</v>
      </c>
      <c r="Y4940" t="s">
        <v>43</v>
      </c>
      <c r="Z4940">
        <f>IF(X4940&gt;=[1]Settings!$B$4,1,0)</f>
        <v>1</v>
      </c>
      <c r="AA4940" t="str">
        <f>IF(X4940&gt;=[1]Settings!$B$7,"Critical",IF(X4940&gt;=[1]Settings!$B$6,"High",IF(X4940&gt;=[1]Settings!$B$5,"Moderate","Low")))</f>
        <v>Moderate</v>
      </c>
    </row>
    <row r="4941" spans="1:27" x14ac:dyDescent="0.25">
      <c r="A4941">
        <v>4940</v>
      </c>
      <c r="B4941" t="s">
        <v>41</v>
      </c>
      <c r="C4941" t="s">
        <v>38</v>
      </c>
      <c r="D4941" t="s">
        <v>34</v>
      </c>
      <c r="E4941" t="s">
        <v>30</v>
      </c>
      <c r="F4941" t="s">
        <v>36</v>
      </c>
      <c r="G4941">
        <v>1</v>
      </c>
      <c r="H4941">
        <v>291</v>
      </c>
      <c r="I4941">
        <v>34</v>
      </c>
      <c r="J4941">
        <v>9</v>
      </c>
      <c r="K4941">
        <v>4</v>
      </c>
      <c r="L4941" s="6">
        <v>266175.13</v>
      </c>
      <c r="M4941">
        <v>10</v>
      </c>
      <c r="N4941" s="7">
        <f>[1]Settings!$B$3*K4941</f>
        <v>1</v>
      </c>
      <c r="O4941">
        <v>1</v>
      </c>
      <c r="P4941" s="8">
        <f t="shared" si="385"/>
        <v>3.7777777777777777</v>
      </c>
      <c r="Q4941" s="7">
        <f t="shared" si="386"/>
        <v>3.4</v>
      </c>
      <c r="R4941" s="8">
        <f t="shared" si="387"/>
        <v>0.3436426116838488</v>
      </c>
      <c r="S4941" s="8">
        <f t="shared" si="388"/>
        <v>1</v>
      </c>
      <c r="T4941" s="9">
        <v>0.209475986748101</v>
      </c>
      <c r="U4941">
        <v>0</v>
      </c>
      <c r="V4941" s="8">
        <f t="shared" si="389"/>
        <v>0</v>
      </c>
      <c r="W4941">
        <f>IF(V4941&gt;=[1]Settings!$B$2,1,0)</f>
        <v>0</v>
      </c>
      <c r="X4941" s="9">
        <v>4.1439849883318003E-2</v>
      </c>
      <c r="Y4941" t="s">
        <v>43</v>
      </c>
      <c r="Z4941">
        <f>IF(X4941&gt;=[1]Settings!$B$4,1,0)</f>
        <v>0</v>
      </c>
      <c r="AA4941" t="str">
        <f>IF(X4941&gt;=[1]Settings!$B$7,"Critical",IF(X4941&gt;=[1]Settings!$B$6,"High",IF(X4941&gt;=[1]Settings!$B$5,"Moderate","Low")))</f>
        <v>Low</v>
      </c>
    </row>
    <row r="4942" spans="1:27" x14ac:dyDescent="0.25">
      <c r="A4942">
        <v>4941</v>
      </c>
      <c r="B4942" t="s">
        <v>27</v>
      </c>
      <c r="C4942" t="s">
        <v>28</v>
      </c>
      <c r="D4942" t="s">
        <v>34</v>
      </c>
      <c r="E4942" t="s">
        <v>35</v>
      </c>
      <c r="F4942" t="s">
        <v>36</v>
      </c>
      <c r="G4942">
        <v>4</v>
      </c>
      <c r="H4942">
        <v>702</v>
      </c>
      <c r="I4942">
        <v>67</v>
      </c>
      <c r="J4942">
        <v>10</v>
      </c>
      <c r="K4942">
        <v>9</v>
      </c>
      <c r="L4942" s="6">
        <v>689135.73</v>
      </c>
      <c r="M4942">
        <v>9</v>
      </c>
      <c r="N4942" s="7">
        <f>[1]Settings!$B$3*K4942</f>
        <v>2.25</v>
      </c>
      <c r="O4942">
        <v>7</v>
      </c>
      <c r="P4942" s="8">
        <f t="shared" si="385"/>
        <v>6.7</v>
      </c>
      <c r="Q4942" s="7">
        <f t="shared" si="386"/>
        <v>6.03</v>
      </c>
      <c r="R4942" s="8">
        <f t="shared" si="387"/>
        <v>0.9971509971509972</v>
      </c>
      <c r="S4942" s="8">
        <f t="shared" si="388"/>
        <v>3.1111111111111112</v>
      </c>
      <c r="T4942" s="9">
        <v>0.41614738726126199</v>
      </c>
      <c r="U4942">
        <v>10</v>
      </c>
      <c r="V4942" s="8">
        <f t="shared" si="389"/>
        <v>1.4245014245014245</v>
      </c>
      <c r="W4942">
        <f>IF(V4942&gt;=[1]Settings!$B$2,1,0)</f>
        <v>0</v>
      </c>
      <c r="X4942" s="9">
        <v>0.54204910993576105</v>
      </c>
      <c r="Y4942" t="s">
        <v>32</v>
      </c>
      <c r="Z4942">
        <f>IF(X4942&gt;=[1]Settings!$B$4,1,0)</f>
        <v>1</v>
      </c>
      <c r="AA4942" t="str">
        <f>IF(X4942&gt;=[1]Settings!$B$7,"Critical",IF(X4942&gt;=[1]Settings!$B$6,"High",IF(X4942&gt;=[1]Settings!$B$5,"Moderate","Low")))</f>
        <v>Moderate</v>
      </c>
    </row>
    <row r="4943" spans="1:27" x14ac:dyDescent="0.25">
      <c r="A4943">
        <v>4942</v>
      </c>
      <c r="B4943" t="s">
        <v>27</v>
      </c>
      <c r="C4943" t="s">
        <v>38</v>
      </c>
      <c r="D4943" t="s">
        <v>30</v>
      </c>
      <c r="E4943" t="s">
        <v>35</v>
      </c>
      <c r="F4943" t="s">
        <v>36</v>
      </c>
      <c r="G4943">
        <v>1</v>
      </c>
      <c r="H4943">
        <v>400</v>
      </c>
      <c r="I4943">
        <v>62</v>
      </c>
      <c r="J4943">
        <v>7</v>
      </c>
      <c r="K4943">
        <v>6</v>
      </c>
      <c r="L4943" s="6">
        <v>351027.48</v>
      </c>
      <c r="M4943">
        <v>11</v>
      </c>
      <c r="N4943" s="7">
        <f>[1]Settings!$B$3*K4943</f>
        <v>1.5</v>
      </c>
      <c r="O4943">
        <v>2</v>
      </c>
      <c r="P4943" s="8">
        <f t="shared" si="385"/>
        <v>8.8571428571428577</v>
      </c>
      <c r="Q4943" s="7">
        <f t="shared" si="386"/>
        <v>6.82</v>
      </c>
      <c r="R4943" s="8">
        <f t="shared" si="387"/>
        <v>0.5</v>
      </c>
      <c r="S4943" s="8">
        <f t="shared" si="388"/>
        <v>1.3333333333333333</v>
      </c>
      <c r="T4943" s="9">
        <v>0.63460643385872695</v>
      </c>
      <c r="U4943">
        <v>3</v>
      </c>
      <c r="V4943" s="8">
        <f t="shared" si="389"/>
        <v>0.75</v>
      </c>
      <c r="W4943">
        <f>IF(V4943&gt;=[1]Settings!$B$2,1,0)</f>
        <v>0</v>
      </c>
      <c r="X4943" s="9">
        <v>0.132700949907303</v>
      </c>
      <c r="Y4943" t="s">
        <v>32</v>
      </c>
      <c r="Z4943">
        <f>IF(X4943&gt;=[1]Settings!$B$4,1,0)</f>
        <v>0</v>
      </c>
      <c r="AA4943" t="str">
        <f>IF(X4943&gt;=[1]Settings!$B$7,"Critical",IF(X4943&gt;=[1]Settings!$B$6,"High",IF(X4943&gt;=[1]Settings!$B$5,"Moderate","Low")))</f>
        <v>Low</v>
      </c>
    </row>
    <row r="4944" spans="1:27" x14ac:dyDescent="0.25">
      <c r="A4944">
        <v>4943</v>
      </c>
      <c r="B4944" t="s">
        <v>27</v>
      </c>
      <c r="C4944" t="s">
        <v>33</v>
      </c>
      <c r="D4944" t="s">
        <v>34</v>
      </c>
      <c r="E4944" t="s">
        <v>35</v>
      </c>
      <c r="F4944" t="s">
        <v>31</v>
      </c>
      <c r="G4944">
        <v>1</v>
      </c>
      <c r="H4944">
        <v>607</v>
      </c>
      <c r="I4944">
        <v>75</v>
      </c>
      <c r="J4944">
        <v>10</v>
      </c>
      <c r="K4944">
        <v>7</v>
      </c>
      <c r="L4944" s="6">
        <v>535482.73</v>
      </c>
      <c r="M4944">
        <v>9</v>
      </c>
      <c r="N4944" s="7">
        <f>[1]Settings!$B$3*K4944</f>
        <v>1.75</v>
      </c>
      <c r="O4944">
        <v>4</v>
      </c>
      <c r="P4944" s="8">
        <f t="shared" si="385"/>
        <v>7.5</v>
      </c>
      <c r="Q4944" s="7">
        <f t="shared" si="386"/>
        <v>6.75</v>
      </c>
      <c r="R4944" s="8">
        <f t="shared" si="387"/>
        <v>0.65897858319604607</v>
      </c>
      <c r="S4944" s="8">
        <f t="shared" si="388"/>
        <v>2.2857142857142856</v>
      </c>
      <c r="T4944" s="9">
        <v>0.50098661926229504</v>
      </c>
      <c r="U4944">
        <v>9</v>
      </c>
      <c r="V4944" s="8">
        <f t="shared" si="389"/>
        <v>1.4827018121911038</v>
      </c>
      <c r="W4944">
        <f>IF(V4944&gt;=[1]Settings!$B$2,1,0)</f>
        <v>0</v>
      </c>
      <c r="X4944" s="9">
        <v>0.43300309777259799</v>
      </c>
      <c r="Y4944" t="s">
        <v>32</v>
      </c>
      <c r="Z4944">
        <f>IF(X4944&gt;=[1]Settings!$B$4,1,0)</f>
        <v>0</v>
      </c>
      <c r="AA4944" t="str">
        <f>IF(X4944&gt;=[1]Settings!$B$7,"Critical",IF(X4944&gt;=[1]Settings!$B$6,"High",IF(X4944&gt;=[1]Settings!$B$5,"Moderate","Low")))</f>
        <v>Moderate</v>
      </c>
    </row>
    <row r="4945" spans="1:27" x14ac:dyDescent="0.25">
      <c r="A4945">
        <v>4944</v>
      </c>
      <c r="B4945" t="s">
        <v>27</v>
      </c>
      <c r="C4945" t="s">
        <v>40</v>
      </c>
      <c r="D4945" t="s">
        <v>30</v>
      </c>
      <c r="E4945" t="s">
        <v>30</v>
      </c>
      <c r="F4945" t="s">
        <v>31</v>
      </c>
      <c r="G4945">
        <v>3</v>
      </c>
      <c r="H4945">
        <v>582</v>
      </c>
      <c r="I4945">
        <v>76</v>
      </c>
      <c r="J4945">
        <v>12</v>
      </c>
      <c r="K4945">
        <v>8</v>
      </c>
      <c r="L4945" s="6">
        <v>656698.97</v>
      </c>
      <c r="M4945">
        <v>15</v>
      </c>
      <c r="N4945" s="7">
        <f>[1]Settings!$B$3*K4945</f>
        <v>2</v>
      </c>
      <c r="O4945">
        <v>4</v>
      </c>
      <c r="P4945" s="8">
        <f t="shared" si="385"/>
        <v>6.333333333333333</v>
      </c>
      <c r="Q4945" s="7">
        <f t="shared" si="386"/>
        <v>11.4</v>
      </c>
      <c r="R4945" s="8">
        <f t="shared" si="387"/>
        <v>0.6872852233676976</v>
      </c>
      <c r="S4945" s="8">
        <f t="shared" si="388"/>
        <v>2</v>
      </c>
      <c r="T4945" s="9">
        <v>0.403626209970671</v>
      </c>
      <c r="U4945">
        <v>13</v>
      </c>
      <c r="V4945" s="8">
        <f t="shared" si="389"/>
        <v>2.2336769759450172</v>
      </c>
      <c r="W4945">
        <f>IF(V4945&gt;=[1]Settings!$B$2,1,0)</f>
        <v>1</v>
      </c>
      <c r="X4945" s="9">
        <v>0.23689705133438099</v>
      </c>
      <c r="Y4945" t="s">
        <v>32</v>
      </c>
      <c r="Z4945">
        <f>IF(X4945&gt;=[1]Settings!$B$4,1,0)</f>
        <v>0</v>
      </c>
      <c r="AA4945" t="str">
        <f>IF(X4945&gt;=[1]Settings!$B$7,"Critical",IF(X4945&gt;=[1]Settings!$B$6,"High",IF(X4945&gt;=[1]Settings!$B$5,"Moderate","Low")))</f>
        <v>Low</v>
      </c>
    </row>
    <row r="4946" spans="1:27" x14ac:dyDescent="0.25">
      <c r="A4946">
        <v>4945</v>
      </c>
      <c r="B4946" t="s">
        <v>27</v>
      </c>
      <c r="C4946" t="s">
        <v>33</v>
      </c>
      <c r="D4946" t="s">
        <v>34</v>
      </c>
      <c r="E4946" t="s">
        <v>42</v>
      </c>
      <c r="F4946" t="s">
        <v>39</v>
      </c>
      <c r="G4946">
        <v>3</v>
      </c>
      <c r="H4946">
        <v>607</v>
      </c>
      <c r="I4946">
        <v>58</v>
      </c>
      <c r="J4946">
        <v>13</v>
      </c>
      <c r="K4946">
        <v>22</v>
      </c>
      <c r="L4946" s="6">
        <v>2304624.66</v>
      </c>
      <c r="M4946">
        <v>6</v>
      </c>
      <c r="N4946" s="7">
        <f>[1]Settings!$B$3*K4946</f>
        <v>5.5</v>
      </c>
      <c r="O4946">
        <v>9</v>
      </c>
      <c r="P4946" s="8">
        <f t="shared" si="385"/>
        <v>4.4615384615384617</v>
      </c>
      <c r="Q4946" s="7">
        <f t="shared" si="386"/>
        <v>3.48</v>
      </c>
      <c r="R4946" s="8">
        <f t="shared" si="387"/>
        <v>1.4827018121911038</v>
      </c>
      <c r="S4946" s="8">
        <f t="shared" si="388"/>
        <v>1.6363636363636365</v>
      </c>
      <c r="T4946" s="9">
        <v>0.40866396535791799</v>
      </c>
      <c r="U4946">
        <v>46</v>
      </c>
      <c r="V4946" s="8">
        <f t="shared" si="389"/>
        <v>7.5782537067545306</v>
      </c>
      <c r="W4946">
        <f>IF(V4946&gt;=[1]Settings!$B$2,1,0)</f>
        <v>1</v>
      </c>
      <c r="X4946" s="9">
        <v>0.756455838680267</v>
      </c>
      <c r="Y4946" t="s">
        <v>32</v>
      </c>
      <c r="Z4946">
        <f>IF(X4946&gt;=[1]Settings!$B$4,1,0)</f>
        <v>1</v>
      </c>
      <c r="AA4946" t="str">
        <f>IF(X4946&gt;=[1]Settings!$B$7,"Critical",IF(X4946&gt;=[1]Settings!$B$6,"High",IF(X4946&gt;=[1]Settings!$B$5,"Moderate","Low")))</f>
        <v>High</v>
      </c>
    </row>
    <row r="4947" spans="1:27" x14ac:dyDescent="0.25">
      <c r="A4947">
        <v>4946</v>
      </c>
      <c r="B4947" t="s">
        <v>27</v>
      </c>
      <c r="C4947" t="s">
        <v>28</v>
      </c>
      <c r="D4947" t="s">
        <v>34</v>
      </c>
      <c r="E4947" t="s">
        <v>42</v>
      </c>
      <c r="F4947" t="s">
        <v>36</v>
      </c>
      <c r="G4947">
        <v>2</v>
      </c>
      <c r="H4947">
        <v>583</v>
      </c>
      <c r="I4947">
        <v>55</v>
      </c>
      <c r="J4947">
        <v>9</v>
      </c>
      <c r="K4947">
        <v>6</v>
      </c>
      <c r="L4947" s="6">
        <v>469624.85</v>
      </c>
      <c r="M4947">
        <v>5</v>
      </c>
      <c r="N4947" s="7">
        <f>[1]Settings!$B$3*K4947</f>
        <v>1.5</v>
      </c>
      <c r="O4947">
        <v>3</v>
      </c>
      <c r="P4947" s="8">
        <f t="shared" si="385"/>
        <v>6.1111111111111107</v>
      </c>
      <c r="Q4947" s="7">
        <f t="shared" si="386"/>
        <v>2.75</v>
      </c>
      <c r="R4947" s="8">
        <f t="shared" si="387"/>
        <v>0.51457975986277871</v>
      </c>
      <c r="S4947" s="8">
        <f t="shared" si="388"/>
        <v>2</v>
      </c>
      <c r="T4947" s="9">
        <v>0.395668402969028</v>
      </c>
      <c r="U4947">
        <v>7</v>
      </c>
      <c r="V4947" s="8">
        <f t="shared" si="389"/>
        <v>1.2006861063464838</v>
      </c>
      <c r="W4947">
        <f>IF(V4947&gt;=[1]Settings!$B$2,1,0)</f>
        <v>0</v>
      </c>
      <c r="X4947" s="9">
        <v>0.284650027751923</v>
      </c>
      <c r="Y4947" t="s">
        <v>32</v>
      </c>
      <c r="Z4947">
        <f>IF(X4947&gt;=[1]Settings!$B$4,1,0)</f>
        <v>0</v>
      </c>
      <c r="AA4947" t="str">
        <f>IF(X4947&gt;=[1]Settings!$B$7,"Critical",IF(X4947&gt;=[1]Settings!$B$6,"High",IF(X4947&gt;=[1]Settings!$B$5,"Moderate","Low")))</f>
        <v>Low</v>
      </c>
    </row>
    <row r="4948" spans="1:27" x14ac:dyDescent="0.25">
      <c r="A4948">
        <v>4947</v>
      </c>
      <c r="B4948" t="s">
        <v>41</v>
      </c>
      <c r="C4948" t="s">
        <v>33</v>
      </c>
      <c r="D4948" t="s">
        <v>34</v>
      </c>
      <c r="E4948" t="s">
        <v>30</v>
      </c>
      <c r="F4948" t="s">
        <v>31</v>
      </c>
      <c r="G4948">
        <v>3</v>
      </c>
      <c r="H4948">
        <v>467</v>
      </c>
      <c r="I4948">
        <v>18</v>
      </c>
      <c r="J4948">
        <v>12</v>
      </c>
      <c r="K4948">
        <v>8</v>
      </c>
      <c r="L4948" s="6">
        <v>724643.86</v>
      </c>
      <c r="M4948">
        <v>5</v>
      </c>
      <c r="N4948" s="7">
        <f>[1]Settings!$B$3*K4948</f>
        <v>2</v>
      </c>
      <c r="O4948">
        <v>8</v>
      </c>
      <c r="P4948" s="8">
        <f t="shared" si="385"/>
        <v>1.5</v>
      </c>
      <c r="Q4948" s="7">
        <f t="shared" si="386"/>
        <v>0.9</v>
      </c>
      <c r="R4948" s="8">
        <f t="shared" si="387"/>
        <v>1.7130620985010707</v>
      </c>
      <c r="S4948" s="8">
        <f t="shared" si="388"/>
        <v>4</v>
      </c>
      <c r="T4948" s="9">
        <v>0.48535644038315801</v>
      </c>
      <c r="U4948">
        <v>4</v>
      </c>
      <c r="V4948" s="8">
        <f t="shared" si="389"/>
        <v>0.85653104925053536</v>
      </c>
      <c r="W4948">
        <f>IF(V4948&gt;=[1]Settings!$B$2,1,0)</f>
        <v>0</v>
      </c>
      <c r="X4948" s="9">
        <v>0.62380373477935802</v>
      </c>
      <c r="Y4948" t="s">
        <v>43</v>
      </c>
      <c r="Z4948">
        <f>IF(X4948&gt;=[1]Settings!$B$4,1,0)</f>
        <v>1</v>
      </c>
      <c r="AA4948" t="str">
        <f>IF(X4948&gt;=[1]Settings!$B$7,"Critical",IF(X4948&gt;=[1]Settings!$B$6,"High",IF(X4948&gt;=[1]Settings!$B$5,"Moderate","Low")))</f>
        <v>High</v>
      </c>
    </row>
    <row r="4949" spans="1:27" x14ac:dyDescent="0.25">
      <c r="A4949">
        <v>4948</v>
      </c>
      <c r="B4949" t="s">
        <v>27</v>
      </c>
      <c r="C4949" t="s">
        <v>28</v>
      </c>
      <c r="D4949" t="s">
        <v>34</v>
      </c>
      <c r="E4949" t="s">
        <v>30</v>
      </c>
      <c r="F4949" t="s">
        <v>36</v>
      </c>
      <c r="G4949">
        <v>5</v>
      </c>
      <c r="H4949">
        <v>285</v>
      </c>
      <c r="I4949">
        <v>45</v>
      </c>
      <c r="J4949">
        <v>6</v>
      </c>
      <c r="K4949">
        <v>4</v>
      </c>
      <c r="L4949" s="6">
        <v>248474.67</v>
      </c>
      <c r="M4949">
        <v>5</v>
      </c>
      <c r="N4949" s="7">
        <f>[1]Settings!$B$3*K4949</f>
        <v>1</v>
      </c>
      <c r="O4949">
        <v>1</v>
      </c>
      <c r="P4949" s="8">
        <f t="shared" si="385"/>
        <v>7.5</v>
      </c>
      <c r="Q4949" s="7">
        <f t="shared" si="386"/>
        <v>2.25</v>
      </c>
      <c r="R4949" s="8">
        <f t="shared" si="387"/>
        <v>0.35087719298245612</v>
      </c>
      <c r="S4949" s="8">
        <f t="shared" si="388"/>
        <v>1</v>
      </c>
      <c r="T4949" s="9">
        <v>0.207540656390239</v>
      </c>
      <c r="U4949">
        <v>3</v>
      </c>
      <c r="V4949" s="8">
        <f t="shared" si="389"/>
        <v>1.0526315789473684</v>
      </c>
      <c r="W4949">
        <f>IF(V4949&gt;=[1]Settings!$B$2,1,0)</f>
        <v>0</v>
      </c>
      <c r="X4949" s="9">
        <v>6.0293279588222497E-2</v>
      </c>
      <c r="Y4949" t="s">
        <v>32</v>
      </c>
      <c r="Z4949">
        <f>IF(X4949&gt;=[1]Settings!$B$4,1,0)</f>
        <v>0</v>
      </c>
      <c r="AA4949" t="str">
        <f>IF(X4949&gt;=[1]Settings!$B$7,"Critical",IF(X4949&gt;=[1]Settings!$B$6,"High",IF(X4949&gt;=[1]Settings!$B$5,"Moderate","Low")))</f>
        <v>Low</v>
      </c>
    </row>
    <row r="4950" spans="1:27" x14ac:dyDescent="0.25">
      <c r="A4950">
        <v>4949</v>
      </c>
      <c r="B4950" t="s">
        <v>27</v>
      </c>
      <c r="C4950" t="s">
        <v>37</v>
      </c>
      <c r="D4950" t="s">
        <v>34</v>
      </c>
      <c r="E4950" t="s">
        <v>35</v>
      </c>
      <c r="F4950" t="s">
        <v>31</v>
      </c>
      <c r="G4950">
        <v>4</v>
      </c>
      <c r="H4950">
        <v>852</v>
      </c>
      <c r="I4950">
        <v>73</v>
      </c>
      <c r="J4950">
        <v>11</v>
      </c>
      <c r="K4950">
        <v>9</v>
      </c>
      <c r="L4950" s="6">
        <v>724311.4</v>
      </c>
      <c r="M4950">
        <v>11</v>
      </c>
      <c r="N4950" s="7">
        <f>[1]Settings!$B$3*K4950</f>
        <v>2.25</v>
      </c>
      <c r="O4950">
        <v>4</v>
      </c>
      <c r="P4950" s="8">
        <f t="shared" si="385"/>
        <v>6.6363636363636367</v>
      </c>
      <c r="Q4950" s="7">
        <f t="shared" si="386"/>
        <v>8.0299999999999994</v>
      </c>
      <c r="R4950" s="8">
        <f t="shared" si="387"/>
        <v>0.46948356807511737</v>
      </c>
      <c r="S4950" s="8">
        <f t="shared" si="388"/>
        <v>1.7777777777777777</v>
      </c>
      <c r="T4950" s="9">
        <v>0.19856843109282199</v>
      </c>
      <c r="U4950">
        <v>10</v>
      </c>
      <c r="V4950" s="8">
        <f t="shared" si="389"/>
        <v>1.1737089201877935</v>
      </c>
      <c r="W4950">
        <f>IF(V4950&gt;=[1]Settings!$B$2,1,0)</f>
        <v>0</v>
      </c>
      <c r="X4950" s="9">
        <v>0.286013394594193</v>
      </c>
      <c r="Y4950" t="s">
        <v>32</v>
      </c>
      <c r="Z4950">
        <f>IF(X4950&gt;=[1]Settings!$B$4,1,0)</f>
        <v>0</v>
      </c>
      <c r="AA4950" t="str">
        <f>IF(X4950&gt;=[1]Settings!$B$7,"Critical",IF(X4950&gt;=[1]Settings!$B$6,"High",IF(X4950&gt;=[1]Settings!$B$5,"Moderate","Low")))</f>
        <v>Low</v>
      </c>
    </row>
    <row r="4951" spans="1:27" x14ac:dyDescent="0.25">
      <c r="A4951">
        <v>4950</v>
      </c>
      <c r="B4951" t="s">
        <v>27</v>
      </c>
      <c r="C4951" t="s">
        <v>37</v>
      </c>
      <c r="D4951" t="s">
        <v>29</v>
      </c>
      <c r="E4951" t="s">
        <v>30</v>
      </c>
      <c r="F4951" t="s">
        <v>39</v>
      </c>
      <c r="G4951">
        <v>2</v>
      </c>
      <c r="H4951">
        <v>324</v>
      </c>
      <c r="I4951">
        <v>53</v>
      </c>
      <c r="J4951">
        <v>7</v>
      </c>
      <c r="K4951">
        <v>4</v>
      </c>
      <c r="L4951" s="6">
        <v>273076.51</v>
      </c>
      <c r="M4951">
        <v>10</v>
      </c>
      <c r="N4951" s="7">
        <f>[1]Settings!$B$3*K4951</f>
        <v>1</v>
      </c>
      <c r="O4951">
        <v>1</v>
      </c>
      <c r="P4951" s="8">
        <f t="shared" si="385"/>
        <v>7.5714285714285712</v>
      </c>
      <c r="Q4951" s="7">
        <f t="shared" si="386"/>
        <v>5.3</v>
      </c>
      <c r="R4951" s="8">
        <f t="shared" si="387"/>
        <v>0.30864197530864196</v>
      </c>
      <c r="S4951" s="8">
        <f t="shared" si="388"/>
        <v>1</v>
      </c>
      <c r="T4951" s="9">
        <v>0.55610594067521602</v>
      </c>
      <c r="U4951">
        <v>2</v>
      </c>
      <c r="V4951" s="8">
        <f t="shared" si="389"/>
        <v>0.61728395061728392</v>
      </c>
      <c r="W4951">
        <f>IF(V4951&gt;=[1]Settings!$B$2,1,0)</f>
        <v>0</v>
      </c>
      <c r="X4951" s="9">
        <v>4.4905036687851001E-2</v>
      </c>
      <c r="Y4951" t="s">
        <v>32</v>
      </c>
      <c r="Z4951">
        <f>IF(X4951&gt;=[1]Settings!$B$4,1,0)</f>
        <v>0</v>
      </c>
      <c r="AA4951" t="str">
        <f>IF(X4951&gt;=[1]Settings!$B$7,"Critical",IF(X4951&gt;=[1]Settings!$B$6,"High",IF(X4951&gt;=[1]Settings!$B$5,"Moderate","Low")))</f>
        <v>Low</v>
      </c>
    </row>
    <row r="4952" spans="1:27" x14ac:dyDescent="0.25">
      <c r="A4952">
        <v>4951</v>
      </c>
      <c r="B4952" t="s">
        <v>27</v>
      </c>
      <c r="C4952" t="s">
        <v>44</v>
      </c>
      <c r="D4952" t="s">
        <v>30</v>
      </c>
      <c r="E4952" t="s">
        <v>42</v>
      </c>
      <c r="F4952" t="s">
        <v>39</v>
      </c>
      <c r="G4952">
        <v>5</v>
      </c>
      <c r="H4952">
        <v>781</v>
      </c>
      <c r="I4952">
        <v>82</v>
      </c>
      <c r="J4952">
        <v>11</v>
      </c>
      <c r="K4952">
        <v>10</v>
      </c>
      <c r="L4952" s="6">
        <v>1047909.84</v>
      </c>
      <c r="M4952">
        <v>7</v>
      </c>
      <c r="N4952" s="7">
        <f>[1]Settings!$B$3*K4952</f>
        <v>2.5</v>
      </c>
      <c r="O4952">
        <v>4</v>
      </c>
      <c r="P4952" s="8">
        <f t="shared" si="385"/>
        <v>7.4545454545454541</v>
      </c>
      <c r="Q4952" s="7">
        <f t="shared" si="386"/>
        <v>5.74</v>
      </c>
      <c r="R4952" s="8">
        <f t="shared" si="387"/>
        <v>0.51216389244558258</v>
      </c>
      <c r="S4952" s="8">
        <f t="shared" si="388"/>
        <v>1.6</v>
      </c>
      <c r="T4952" s="9">
        <v>0.28839796795070899</v>
      </c>
      <c r="U4952">
        <v>4</v>
      </c>
      <c r="V4952" s="8">
        <f t="shared" si="389"/>
        <v>0.51216389244558258</v>
      </c>
      <c r="W4952">
        <f>IF(V4952&gt;=[1]Settings!$B$2,1,0)</f>
        <v>0</v>
      </c>
      <c r="X4952" s="9">
        <v>0.26545950770378102</v>
      </c>
      <c r="Y4952" t="s">
        <v>32</v>
      </c>
      <c r="Z4952">
        <f>IF(X4952&gt;=[1]Settings!$B$4,1,0)</f>
        <v>0</v>
      </c>
      <c r="AA4952" t="str">
        <f>IF(X4952&gt;=[1]Settings!$B$7,"Critical",IF(X4952&gt;=[1]Settings!$B$6,"High",IF(X4952&gt;=[1]Settings!$B$5,"Moderate","Low")))</f>
        <v>Low</v>
      </c>
    </row>
    <row r="4953" spans="1:27" x14ac:dyDescent="0.25">
      <c r="A4953">
        <v>4952</v>
      </c>
      <c r="B4953" t="s">
        <v>27</v>
      </c>
      <c r="C4953" t="s">
        <v>37</v>
      </c>
      <c r="D4953" t="s">
        <v>34</v>
      </c>
      <c r="E4953" t="s">
        <v>35</v>
      </c>
      <c r="F4953" t="s">
        <v>36</v>
      </c>
      <c r="G4953">
        <v>2</v>
      </c>
      <c r="H4953">
        <v>819</v>
      </c>
      <c r="I4953">
        <v>86</v>
      </c>
      <c r="J4953">
        <v>19</v>
      </c>
      <c r="K4953">
        <v>7</v>
      </c>
      <c r="L4953" s="6">
        <v>1091360.96</v>
      </c>
      <c r="M4953">
        <v>15</v>
      </c>
      <c r="N4953" s="7">
        <f>[1]Settings!$B$3*K4953</f>
        <v>1.75</v>
      </c>
      <c r="O4953">
        <v>6</v>
      </c>
      <c r="P4953" s="8">
        <f t="shared" si="385"/>
        <v>4.5263157894736841</v>
      </c>
      <c r="Q4953" s="7">
        <f t="shared" si="386"/>
        <v>12.9</v>
      </c>
      <c r="R4953" s="8">
        <f t="shared" si="387"/>
        <v>0.73260073260073255</v>
      </c>
      <c r="S4953" s="8">
        <f t="shared" si="388"/>
        <v>3.4285714285714284</v>
      </c>
      <c r="T4953" s="9">
        <v>0.40744181116030898</v>
      </c>
      <c r="U4953">
        <v>2</v>
      </c>
      <c r="V4953" s="8">
        <f t="shared" si="389"/>
        <v>0.24420024420024419</v>
      </c>
      <c r="W4953">
        <f>IF(V4953&gt;=[1]Settings!$B$2,1,0)</f>
        <v>0</v>
      </c>
      <c r="X4953" s="9">
        <v>0.35848152637481701</v>
      </c>
      <c r="Y4953" t="s">
        <v>32</v>
      </c>
      <c r="Z4953">
        <f>IF(X4953&gt;=[1]Settings!$B$4,1,0)</f>
        <v>0</v>
      </c>
      <c r="AA4953" t="str">
        <f>IF(X4953&gt;=[1]Settings!$B$7,"Critical",IF(X4953&gt;=[1]Settings!$B$6,"High",IF(X4953&gt;=[1]Settings!$B$5,"Moderate","Low")))</f>
        <v>Moderate</v>
      </c>
    </row>
    <row r="4954" spans="1:27" x14ac:dyDescent="0.25">
      <c r="A4954">
        <v>4953</v>
      </c>
      <c r="B4954" t="s">
        <v>27</v>
      </c>
      <c r="C4954" t="s">
        <v>44</v>
      </c>
      <c r="D4954" t="s">
        <v>30</v>
      </c>
      <c r="E4954" t="s">
        <v>42</v>
      </c>
      <c r="F4954" t="s">
        <v>39</v>
      </c>
      <c r="G4954">
        <v>2</v>
      </c>
      <c r="H4954">
        <v>300</v>
      </c>
      <c r="I4954">
        <v>46</v>
      </c>
      <c r="J4954">
        <v>8</v>
      </c>
      <c r="K4954">
        <v>5</v>
      </c>
      <c r="L4954" s="6">
        <v>321979.02</v>
      </c>
      <c r="M4954">
        <v>7</v>
      </c>
      <c r="N4954" s="7">
        <f>[1]Settings!$B$3*K4954</f>
        <v>1.25</v>
      </c>
      <c r="O4954">
        <v>0</v>
      </c>
      <c r="P4954" s="8">
        <f t="shared" si="385"/>
        <v>5.75</v>
      </c>
      <c r="Q4954" s="7">
        <f t="shared" si="386"/>
        <v>3.22</v>
      </c>
      <c r="R4954" s="8">
        <f t="shared" si="387"/>
        <v>0</v>
      </c>
      <c r="S4954" s="8">
        <f t="shared" si="388"/>
        <v>0</v>
      </c>
      <c r="T4954" s="9">
        <v>0.11755723018985299</v>
      </c>
      <c r="U4954">
        <v>0</v>
      </c>
      <c r="V4954" s="8">
        <f t="shared" si="389"/>
        <v>0</v>
      </c>
      <c r="W4954">
        <f>IF(V4954&gt;=[1]Settings!$B$2,1,0)</f>
        <v>0</v>
      </c>
      <c r="X4954" s="9">
        <v>5.6198976933956202E-2</v>
      </c>
      <c r="Y4954" t="s">
        <v>32</v>
      </c>
      <c r="Z4954">
        <f>IF(X4954&gt;=[1]Settings!$B$4,1,0)</f>
        <v>0</v>
      </c>
      <c r="AA4954" t="str">
        <f>IF(X4954&gt;=[1]Settings!$B$7,"Critical",IF(X4954&gt;=[1]Settings!$B$6,"High",IF(X4954&gt;=[1]Settings!$B$5,"Moderate","Low")))</f>
        <v>Low</v>
      </c>
    </row>
    <row r="4955" spans="1:27" x14ac:dyDescent="0.25">
      <c r="A4955">
        <v>4954</v>
      </c>
      <c r="B4955" t="s">
        <v>27</v>
      </c>
      <c r="C4955" t="s">
        <v>40</v>
      </c>
      <c r="D4955" t="s">
        <v>34</v>
      </c>
      <c r="E4955" t="s">
        <v>35</v>
      </c>
      <c r="F4955" t="s">
        <v>36</v>
      </c>
      <c r="G4955">
        <v>2</v>
      </c>
      <c r="H4955">
        <v>736</v>
      </c>
      <c r="I4955">
        <v>64</v>
      </c>
      <c r="J4955">
        <v>15</v>
      </c>
      <c r="K4955">
        <v>8</v>
      </c>
      <c r="L4955" s="6">
        <v>1254294.33</v>
      </c>
      <c r="M4955">
        <v>8</v>
      </c>
      <c r="N4955" s="7">
        <f>[1]Settings!$B$3*K4955</f>
        <v>2</v>
      </c>
      <c r="O4955">
        <v>13</v>
      </c>
      <c r="P4955" s="8">
        <f t="shared" si="385"/>
        <v>4.2666666666666666</v>
      </c>
      <c r="Q4955" s="7">
        <f t="shared" si="386"/>
        <v>5.12</v>
      </c>
      <c r="R4955" s="8">
        <f t="shared" si="387"/>
        <v>1.7663043478260869</v>
      </c>
      <c r="S4955" s="8">
        <f t="shared" si="388"/>
        <v>6.5</v>
      </c>
      <c r="T4955" s="9">
        <v>0.92161038925570704</v>
      </c>
      <c r="U4955">
        <v>27</v>
      </c>
      <c r="V4955" s="8">
        <f t="shared" si="389"/>
        <v>3.6684782608695654</v>
      </c>
      <c r="W4955">
        <f>IF(V4955&gt;=[1]Settings!$B$2,1,0)</f>
        <v>1</v>
      </c>
      <c r="X4955" s="9">
        <v>0.82443588972091697</v>
      </c>
      <c r="Y4955" t="s">
        <v>32</v>
      </c>
      <c r="Z4955">
        <f>IF(X4955&gt;=[1]Settings!$B$4,1,0)</f>
        <v>1</v>
      </c>
      <c r="AA4955" t="str">
        <f>IF(X4955&gt;=[1]Settings!$B$7,"Critical",IF(X4955&gt;=[1]Settings!$B$6,"High",IF(X4955&gt;=[1]Settings!$B$5,"Moderate","Low")))</f>
        <v>High</v>
      </c>
    </row>
    <row r="4956" spans="1:27" x14ac:dyDescent="0.25">
      <c r="A4956">
        <v>4955</v>
      </c>
      <c r="B4956" t="s">
        <v>41</v>
      </c>
      <c r="C4956" t="s">
        <v>44</v>
      </c>
      <c r="D4956" t="s">
        <v>34</v>
      </c>
      <c r="E4956" t="s">
        <v>35</v>
      </c>
      <c r="F4956" t="s">
        <v>39</v>
      </c>
      <c r="G4956">
        <v>2</v>
      </c>
      <c r="H4956">
        <v>411</v>
      </c>
      <c r="I4956">
        <v>28</v>
      </c>
      <c r="J4956">
        <v>6</v>
      </c>
      <c r="K4956">
        <v>4</v>
      </c>
      <c r="L4956" s="6">
        <v>185882.11</v>
      </c>
      <c r="M4956">
        <v>7</v>
      </c>
      <c r="N4956" s="7">
        <f>[1]Settings!$B$3*K4956</f>
        <v>1</v>
      </c>
      <c r="O4956">
        <v>4</v>
      </c>
      <c r="P4956" s="8">
        <f t="shared" si="385"/>
        <v>4.666666666666667</v>
      </c>
      <c r="Q4956" s="7">
        <f t="shared" si="386"/>
        <v>1.96</v>
      </c>
      <c r="R4956" s="8">
        <f t="shared" si="387"/>
        <v>0.97323600973236013</v>
      </c>
      <c r="S4956" s="8">
        <f t="shared" si="388"/>
        <v>4</v>
      </c>
      <c r="T4956" s="9">
        <v>0.28588345438625101</v>
      </c>
      <c r="U4956">
        <v>2</v>
      </c>
      <c r="V4956" s="8">
        <f t="shared" si="389"/>
        <v>0.48661800486618007</v>
      </c>
      <c r="W4956">
        <f>IF(V4956&gt;=[1]Settings!$B$2,1,0)</f>
        <v>0</v>
      </c>
      <c r="X4956" s="9">
        <v>0.12497488409280801</v>
      </c>
      <c r="Y4956" t="s">
        <v>43</v>
      </c>
      <c r="Z4956">
        <f>IF(X4956&gt;=[1]Settings!$B$4,1,0)</f>
        <v>0</v>
      </c>
      <c r="AA4956" t="str">
        <f>IF(X4956&gt;=[1]Settings!$B$7,"Critical",IF(X4956&gt;=[1]Settings!$B$6,"High",IF(X4956&gt;=[1]Settings!$B$5,"Moderate","Low")))</f>
        <v>Low</v>
      </c>
    </row>
    <row r="4957" spans="1:27" x14ac:dyDescent="0.25">
      <c r="A4957">
        <v>4956</v>
      </c>
      <c r="B4957" t="s">
        <v>27</v>
      </c>
      <c r="C4957" t="s">
        <v>44</v>
      </c>
      <c r="D4957" t="s">
        <v>29</v>
      </c>
      <c r="E4957" t="s">
        <v>30</v>
      </c>
      <c r="F4957" t="s">
        <v>36</v>
      </c>
      <c r="G4957">
        <v>1</v>
      </c>
      <c r="H4957">
        <v>706</v>
      </c>
      <c r="I4957">
        <v>53</v>
      </c>
      <c r="J4957">
        <v>11</v>
      </c>
      <c r="K4957">
        <v>8</v>
      </c>
      <c r="L4957" s="6">
        <v>929387.57</v>
      </c>
      <c r="M4957">
        <v>11</v>
      </c>
      <c r="N4957" s="7">
        <f>[1]Settings!$B$3*K4957</f>
        <v>2</v>
      </c>
      <c r="O4957">
        <v>2</v>
      </c>
      <c r="P4957" s="8">
        <f t="shared" si="385"/>
        <v>4.8181818181818183</v>
      </c>
      <c r="Q4957" s="7">
        <f t="shared" si="386"/>
        <v>5.83</v>
      </c>
      <c r="R4957" s="8">
        <f t="shared" si="387"/>
        <v>0.28328611898016998</v>
      </c>
      <c r="S4957" s="8">
        <f t="shared" si="388"/>
        <v>1</v>
      </c>
      <c r="T4957" s="9">
        <v>0.176790682595066</v>
      </c>
      <c r="U4957">
        <v>6</v>
      </c>
      <c r="V4957" s="8">
        <f t="shared" si="389"/>
        <v>0.84985835694050993</v>
      </c>
      <c r="W4957">
        <f>IF(V4957&gt;=[1]Settings!$B$2,1,0)</f>
        <v>0</v>
      </c>
      <c r="X4957" s="9">
        <v>0.14285193383693701</v>
      </c>
      <c r="Y4957" t="s">
        <v>32</v>
      </c>
      <c r="Z4957">
        <f>IF(X4957&gt;=[1]Settings!$B$4,1,0)</f>
        <v>0</v>
      </c>
      <c r="AA4957" t="str">
        <f>IF(X4957&gt;=[1]Settings!$B$7,"Critical",IF(X4957&gt;=[1]Settings!$B$6,"High",IF(X4957&gt;=[1]Settings!$B$5,"Moderate","Low")))</f>
        <v>Low</v>
      </c>
    </row>
    <row r="4958" spans="1:27" x14ac:dyDescent="0.25">
      <c r="A4958">
        <v>4957</v>
      </c>
      <c r="B4958" t="s">
        <v>27</v>
      </c>
      <c r="C4958" t="s">
        <v>28</v>
      </c>
      <c r="D4958" t="s">
        <v>30</v>
      </c>
      <c r="E4958" t="s">
        <v>42</v>
      </c>
      <c r="F4958" t="s">
        <v>39</v>
      </c>
      <c r="G4958">
        <v>2</v>
      </c>
      <c r="H4958">
        <v>272</v>
      </c>
      <c r="I4958">
        <v>37</v>
      </c>
      <c r="J4958">
        <v>5</v>
      </c>
      <c r="K4958">
        <v>4</v>
      </c>
      <c r="L4958" s="6">
        <v>179888.43</v>
      </c>
      <c r="M4958">
        <v>5</v>
      </c>
      <c r="N4958" s="7">
        <f>[1]Settings!$B$3*K4958</f>
        <v>1</v>
      </c>
      <c r="O4958">
        <v>2</v>
      </c>
      <c r="P4958" s="8">
        <f t="shared" si="385"/>
        <v>7.4</v>
      </c>
      <c r="Q4958" s="7">
        <f t="shared" si="386"/>
        <v>1.85</v>
      </c>
      <c r="R4958" s="8">
        <f t="shared" si="387"/>
        <v>0.73529411764705888</v>
      </c>
      <c r="S4958" s="8">
        <f t="shared" si="388"/>
        <v>2</v>
      </c>
      <c r="T4958" s="9">
        <v>0.243693906426388</v>
      </c>
      <c r="U4958">
        <v>1</v>
      </c>
      <c r="V4958" s="8">
        <f t="shared" si="389"/>
        <v>0.36764705882352944</v>
      </c>
      <c r="W4958">
        <f>IF(V4958&gt;=[1]Settings!$B$2,1,0)</f>
        <v>0</v>
      </c>
      <c r="X4958" s="9">
        <v>0.15660893917083701</v>
      </c>
      <c r="Y4958" t="s">
        <v>32</v>
      </c>
      <c r="Z4958">
        <f>IF(X4958&gt;=[1]Settings!$B$4,1,0)</f>
        <v>0</v>
      </c>
      <c r="AA4958" t="str">
        <f>IF(X4958&gt;=[1]Settings!$B$7,"Critical",IF(X4958&gt;=[1]Settings!$B$6,"High",IF(X4958&gt;=[1]Settings!$B$5,"Moderate","Low")))</f>
        <v>Low</v>
      </c>
    </row>
    <row r="4959" spans="1:27" x14ac:dyDescent="0.25">
      <c r="A4959">
        <v>4958</v>
      </c>
      <c r="B4959" t="s">
        <v>27</v>
      </c>
      <c r="C4959" t="s">
        <v>44</v>
      </c>
      <c r="D4959" t="s">
        <v>30</v>
      </c>
      <c r="E4959" t="s">
        <v>30</v>
      </c>
      <c r="F4959" t="s">
        <v>39</v>
      </c>
      <c r="G4959">
        <v>3</v>
      </c>
      <c r="H4959">
        <v>498</v>
      </c>
      <c r="I4959">
        <v>94</v>
      </c>
      <c r="J4959">
        <v>11</v>
      </c>
      <c r="K4959">
        <v>16</v>
      </c>
      <c r="L4959" s="6">
        <v>1912154.51</v>
      </c>
      <c r="M4959">
        <v>5</v>
      </c>
      <c r="N4959" s="7">
        <f>[1]Settings!$B$3*K4959</f>
        <v>4</v>
      </c>
      <c r="O4959">
        <v>8</v>
      </c>
      <c r="P4959" s="8">
        <f t="shared" si="385"/>
        <v>8.545454545454545</v>
      </c>
      <c r="Q4959" s="7">
        <f t="shared" si="386"/>
        <v>4.7</v>
      </c>
      <c r="R4959" s="8">
        <f t="shared" si="387"/>
        <v>1.606425702811245</v>
      </c>
      <c r="S4959" s="8">
        <f t="shared" si="388"/>
        <v>2</v>
      </c>
      <c r="T4959" s="9">
        <v>0.395324973723432</v>
      </c>
      <c r="U4959">
        <v>14</v>
      </c>
      <c r="V4959" s="8">
        <f t="shared" si="389"/>
        <v>2.8112449799196786</v>
      </c>
      <c r="W4959">
        <f>IF(V4959&gt;=[1]Settings!$B$2,1,0)</f>
        <v>1</v>
      </c>
      <c r="X4959" s="9">
        <v>0.77449369430542003</v>
      </c>
      <c r="Y4959" t="s">
        <v>32</v>
      </c>
      <c r="Z4959">
        <f>IF(X4959&gt;=[1]Settings!$B$4,1,0)</f>
        <v>1</v>
      </c>
      <c r="AA4959" t="str">
        <f>IF(X4959&gt;=[1]Settings!$B$7,"Critical",IF(X4959&gt;=[1]Settings!$B$6,"High",IF(X4959&gt;=[1]Settings!$B$5,"Moderate","Low")))</f>
        <v>High</v>
      </c>
    </row>
    <row r="4960" spans="1:27" x14ac:dyDescent="0.25">
      <c r="A4960">
        <v>4959</v>
      </c>
      <c r="B4960" t="s">
        <v>27</v>
      </c>
      <c r="C4960" t="s">
        <v>44</v>
      </c>
      <c r="D4960" t="s">
        <v>34</v>
      </c>
      <c r="E4960" t="s">
        <v>42</v>
      </c>
      <c r="F4960" t="s">
        <v>36</v>
      </c>
      <c r="G4960">
        <v>2</v>
      </c>
      <c r="H4960">
        <v>551</v>
      </c>
      <c r="I4960">
        <v>87</v>
      </c>
      <c r="J4960">
        <v>8</v>
      </c>
      <c r="K4960">
        <v>8</v>
      </c>
      <c r="L4960" s="6">
        <v>425952.17</v>
      </c>
      <c r="M4960">
        <v>4</v>
      </c>
      <c r="N4960" s="7">
        <f>[1]Settings!$B$3*K4960</f>
        <v>2</v>
      </c>
      <c r="O4960">
        <v>7</v>
      </c>
      <c r="P4960" s="8">
        <f t="shared" si="385"/>
        <v>10.875</v>
      </c>
      <c r="Q4960" s="7">
        <f t="shared" si="386"/>
        <v>3.48</v>
      </c>
      <c r="R4960" s="8">
        <f t="shared" si="387"/>
        <v>1.2704174228675136</v>
      </c>
      <c r="S4960" s="8">
        <f t="shared" si="388"/>
        <v>3.5</v>
      </c>
      <c r="T4960" s="9">
        <v>0.51744316567424697</v>
      </c>
      <c r="U4960">
        <v>15</v>
      </c>
      <c r="V4960" s="8">
        <f t="shared" si="389"/>
        <v>2.7223230490018149</v>
      </c>
      <c r="W4960">
        <f>IF(V4960&gt;=[1]Settings!$B$2,1,0)</f>
        <v>1</v>
      </c>
      <c r="X4960" s="9">
        <v>0.75481760501861594</v>
      </c>
      <c r="Y4960" t="s">
        <v>32</v>
      </c>
      <c r="Z4960">
        <f>IF(X4960&gt;=[1]Settings!$B$4,1,0)</f>
        <v>1</v>
      </c>
      <c r="AA4960" t="str">
        <f>IF(X4960&gt;=[1]Settings!$B$7,"Critical",IF(X4960&gt;=[1]Settings!$B$6,"High",IF(X4960&gt;=[1]Settings!$B$5,"Moderate","Low")))</f>
        <v>High</v>
      </c>
    </row>
    <row r="4961" spans="1:27" x14ac:dyDescent="0.25">
      <c r="A4961">
        <v>4960</v>
      </c>
      <c r="B4961" t="s">
        <v>27</v>
      </c>
      <c r="C4961" t="s">
        <v>37</v>
      </c>
      <c r="D4961" t="s">
        <v>34</v>
      </c>
      <c r="E4961" t="s">
        <v>42</v>
      </c>
      <c r="F4961" t="s">
        <v>31</v>
      </c>
      <c r="G4961">
        <v>2</v>
      </c>
      <c r="H4961">
        <v>522</v>
      </c>
      <c r="I4961">
        <v>42</v>
      </c>
      <c r="J4961">
        <v>9</v>
      </c>
      <c r="K4961">
        <v>4</v>
      </c>
      <c r="L4961" s="6">
        <v>315077.83</v>
      </c>
      <c r="M4961">
        <v>7</v>
      </c>
      <c r="N4961" s="7">
        <f>[1]Settings!$B$3*K4961</f>
        <v>1</v>
      </c>
      <c r="O4961">
        <v>1</v>
      </c>
      <c r="P4961" s="8">
        <f t="shared" si="385"/>
        <v>4.666666666666667</v>
      </c>
      <c r="Q4961" s="7">
        <f t="shared" si="386"/>
        <v>2.94</v>
      </c>
      <c r="R4961" s="8">
        <f t="shared" si="387"/>
        <v>0.19157088122605365</v>
      </c>
      <c r="S4961" s="8">
        <f t="shared" si="388"/>
        <v>1</v>
      </c>
      <c r="T4961" s="9">
        <v>0.35904601742702003</v>
      </c>
      <c r="U4961">
        <v>1</v>
      </c>
      <c r="V4961" s="8">
        <f t="shared" si="389"/>
        <v>0.19157088122605365</v>
      </c>
      <c r="W4961">
        <f>IF(V4961&gt;=[1]Settings!$B$2,1,0)</f>
        <v>0</v>
      </c>
      <c r="X4961" s="9">
        <v>0.100780181586742</v>
      </c>
      <c r="Y4961" t="s">
        <v>32</v>
      </c>
      <c r="Z4961">
        <f>IF(X4961&gt;=[1]Settings!$B$4,1,0)</f>
        <v>0</v>
      </c>
      <c r="AA4961" t="str">
        <f>IF(X4961&gt;=[1]Settings!$B$7,"Critical",IF(X4961&gt;=[1]Settings!$B$6,"High",IF(X4961&gt;=[1]Settings!$B$5,"Moderate","Low")))</f>
        <v>Low</v>
      </c>
    </row>
    <row r="4962" spans="1:27" x14ac:dyDescent="0.25">
      <c r="A4962">
        <v>4961</v>
      </c>
      <c r="B4962" t="s">
        <v>27</v>
      </c>
      <c r="C4962" t="s">
        <v>38</v>
      </c>
      <c r="D4962" t="s">
        <v>29</v>
      </c>
      <c r="E4962" t="s">
        <v>30</v>
      </c>
      <c r="F4962" t="s">
        <v>31</v>
      </c>
      <c r="G4962">
        <v>4</v>
      </c>
      <c r="H4962">
        <v>635</v>
      </c>
      <c r="I4962">
        <v>73</v>
      </c>
      <c r="J4962">
        <v>10</v>
      </c>
      <c r="K4962">
        <v>9</v>
      </c>
      <c r="L4962" s="6">
        <v>712661.77</v>
      </c>
      <c r="M4962">
        <v>3</v>
      </c>
      <c r="N4962" s="7">
        <f>[1]Settings!$B$3*K4962</f>
        <v>2.25</v>
      </c>
      <c r="O4962">
        <v>11</v>
      </c>
      <c r="P4962" s="8">
        <f t="shared" si="385"/>
        <v>7.3</v>
      </c>
      <c r="Q4962" s="7">
        <f t="shared" si="386"/>
        <v>2.19</v>
      </c>
      <c r="R4962" s="8">
        <f t="shared" si="387"/>
        <v>1.7322834645669292</v>
      </c>
      <c r="S4962" s="8">
        <f t="shared" si="388"/>
        <v>4.8888888888888893</v>
      </c>
      <c r="T4962" s="9">
        <v>0.88247076909575295</v>
      </c>
      <c r="U4962">
        <v>59</v>
      </c>
      <c r="V4962" s="8">
        <f t="shared" si="389"/>
        <v>9.2913385826771648</v>
      </c>
      <c r="W4962">
        <f>IF(V4962&gt;=[1]Settings!$B$2,1,0)</f>
        <v>1</v>
      </c>
      <c r="X4962" s="9">
        <v>0.73154014348983798</v>
      </c>
      <c r="Y4962" t="s">
        <v>32</v>
      </c>
      <c r="Z4962">
        <f>IF(X4962&gt;=[1]Settings!$B$4,1,0)</f>
        <v>1</v>
      </c>
      <c r="AA4962" t="str">
        <f>IF(X4962&gt;=[1]Settings!$B$7,"Critical",IF(X4962&gt;=[1]Settings!$B$6,"High",IF(X4962&gt;=[1]Settings!$B$5,"Moderate","Low")))</f>
        <v>High</v>
      </c>
    </row>
    <row r="4963" spans="1:27" x14ac:dyDescent="0.25">
      <c r="A4963">
        <v>4962</v>
      </c>
      <c r="B4963" t="s">
        <v>27</v>
      </c>
      <c r="C4963" t="s">
        <v>38</v>
      </c>
      <c r="D4963" t="s">
        <v>30</v>
      </c>
      <c r="E4963" t="s">
        <v>35</v>
      </c>
      <c r="F4963" t="s">
        <v>36</v>
      </c>
      <c r="G4963">
        <v>3</v>
      </c>
      <c r="H4963">
        <v>307</v>
      </c>
      <c r="I4963">
        <v>30</v>
      </c>
      <c r="J4963">
        <v>5</v>
      </c>
      <c r="K4963">
        <v>6</v>
      </c>
      <c r="L4963" s="6">
        <v>342455.07</v>
      </c>
      <c r="M4963">
        <v>15</v>
      </c>
      <c r="N4963" s="7">
        <f>[1]Settings!$B$3*K4963</f>
        <v>1.5</v>
      </c>
      <c r="O4963">
        <v>1</v>
      </c>
      <c r="P4963" s="8">
        <f t="shared" si="385"/>
        <v>6</v>
      </c>
      <c r="Q4963" s="7">
        <f t="shared" si="386"/>
        <v>4.5</v>
      </c>
      <c r="R4963" s="8">
        <f t="shared" si="387"/>
        <v>0.32573289902280128</v>
      </c>
      <c r="S4963" s="8">
        <f t="shared" si="388"/>
        <v>0.66666666666666663</v>
      </c>
      <c r="T4963" s="9">
        <v>0.15810138324586401</v>
      </c>
      <c r="U4963">
        <v>0</v>
      </c>
      <c r="V4963" s="8">
        <f t="shared" si="389"/>
        <v>0</v>
      </c>
      <c r="W4963">
        <f>IF(V4963&gt;=[1]Settings!$B$2,1,0)</f>
        <v>0</v>
      </c>
      <c r="X4963" s="9">
        <v>5.8358822017908103E-2</v>
      </c>
      <c r="Y4963" t="s">
        <v>32</v>
      </c>
      <c r="Z4963">
        <f>IF(X4963&gt;=[1]Settings!$B$4,1,0)</f>
        <v>0</v>
      </c>
      <c r="AA4963" t="str">
        <f>IF(X4963&gt;=[1]Settings!$B$7,"Critical",IF(X4963&gt;=[1]Settings!$B$6,"High",IF(X4963&gt;=[1]Settings!$B$5,"Moderate","Low")))</f>
        <v>Low</v>
      </c>
    </row>
    <row r="4964" spans="1:27" x14ac:dyDescent="0.25">
      <c r="A4964">
        <v>4963</v>
      </c>
      <c r="B4964" t="s">
        <v>41</v>
      </c>
      <c r="C4964" t="s">
        <v>33</v>
      </c>
      <c r="D4964" t="s">
        <v>30</v>
      </c>
      <c r="E4964" t="s">
        <v>30</v>
      </c>
      <c r="F4964" t="s">
        <v>31</v>
      </c>
      <c r="G4964">
        <v>4</v>
      </c>
      <c r="H4964">
        <v>378</v>
      </c>
      <c r="I4964">
        <v>47</v>
      </c>
      <c r="J4964">
        <v>11</v>
      </c>
      <c r="K4964">
        <v>5</v>
      </c>
      <c r="L4964" s="6">
        <v>509642.75</v>
      </c>
      <c r="M4964">
        <v>4</v>
      </c>
      <c r="N4964" s="7">
        <f>[1]Settings!$B$3*K4964</f>
        <v>1.25</v>
      </c>
      <c r="O4964">
        <v>1</v>
      </c>
      <c r="P4964" s="8">
        <f t="shared" si="385"/>
        <v>4.2727272727272725</v>
      </c>
      <c r="Q4964" s="7">
        <f t="shared" si="386"/>
        <v>1.88</v>
      </c>
      <c r="R4964" s="8">
        <f t="shared" si="387"/>
        <v>0.26455026455026454</v>
      </c>
      <c r="S4964" s="8">
        <f t="shared" si="388"/>
        <v>0.8</v>
      </c>
      <c r="T4964" s="9">
        <v>0.43553169667276798</v>
      </c>
      <c r="U4964">
        <v>7</v>
      </c>
      <c r="V4964" s="8">
        <f t="shared" si="389"/>
        <v>1.8518518518518519</v>
      </c>
      <c r="W4964">
        <f>IF(V4964&gt;=[1]Settings!$B$2,1,0)</f>
        <v>0</v>
      </c>
      <c r="X4964" s="9">
        <v>0.10043076425790801</v>
      </c>
      <c r="Y4964" t="s">
        <v>43</v>
      </c>
      <c r="Z4964">
        <f>IF(X4964&gt;=[1]Settings!$B$4,1,0)</f>
        <v>0</v>
      </c>
      <c r="AA4964" t="str">
        <f>IF(X4964&gt;=[1]Settings!$B$7,"Critical",IF(X4964&gt;=[1]Settings!$B$6,"High",IF(X4964&gt;=[1]Settings!$B$5,"Moderate","Low")))</f>
        <v>Low</v>
      </c>
    </row>
    <row r="4965" spans="1:27" x14ac:dyDescent="0.25">
      <c r="A4965">
        <v>4964</v>
      </c>
      <c r="B4965" t="s">
        <v>27</v>
      </c>
      <c r="C4965" t="s">
        <v>44</v>
      </c>
      <c r="D4965" t="s">
        <v>29</v>
      </c>
      <c r="E4965" t="s">
        <v>30</v>
      </c>
      <c r="F4965" t="s">
        <v>36</v>
      </c>
      <c r="G4965">
        <v>2</v>
      </c>
      <c r="H4965">
        <v>727</v>
      </c>
      <c r="I4965">
        <v>59</v>
      </c>
      <c r="J4965">
        <v>9</v>
      </c>
      <c r="K4965">
        <v>8</v>
      </c>
      <c r="L4965" s="6">
        <v>589407.51</v>
      </c>
      <c r="M4965">
        <v>5</v>
      </c>
      <c r="N4965" s="7">
        <f>[1]Settings!$B$3*K4965</f>
        <v>2</v>
      </c>
      <c r="O4965">
        <v>7</v>
      </c>
      <c r="P4965" s="8">
        <f t="shared" si="385"/>
        <v>6.5555555555555554</v>
      </c>
      <c r="Q4965" s="7">
        <f t="shared" si="386"/>
        <v>2.95</v>
      </c>
      <c r="R4965" s="8">
        <f t="shared" si="387"/>
        <v>0.96286107290233836</v>
      </c>
      <c r="S4965" s="8">
        <f t="shared" si="388"/>
        <v>3.5</v>
      </c>
      <c r="T4965" s="9">
        <v>0.41369865856773502</v>
      </c>
      <c r="U4965">
        <v>11</v>
      </c>
      <c r="V4965" s="8">
        <f t="shared" si="389"/>
        <v>1.5130674002751032</v>
      </c>
      <c r="W4965">
        <f>IF(V4965&gt;=[1]Settings!$B$2,1,0)</f>
        <v>0</v>
      </c>
      <c r="X4965" s="9">
        <v>0.41448590159416199</v>
      </c>
      <c r="Y4965" t="s">
        <v>32</v>
      </c>
      <c r="Z4965">
        <f>IF(X4965&gt;=[1]Settings!$B$4,1,0)</f>
        <v>0</v>
      </c>
      <c r="AA4965" t="str">
        <f>IF(X4965&gt;=[1]Settings!$B$7,"Critical",IF(X4965&gt;=[1]Settings!$B$6,"High",IF(X4965&gt;=[1]Settings!$B$5,"Moderate","Low")))</f>
        <v>Moderate</v>
      </c>
    </row>
    <row r="4966" spans="1:27" x14ac:dyDescent="0.25">
      <c r="A4966">
        <v>4965</v>
      </c>
      <c r="B4966" t="s">
        <v>27</v>
      </c>
      <c r="C4966" t="s">
        <v>44</v>
      </c>
      <c r="D4966" t="s">
        <v>34</v>
      </c>
      <c r="E4966" t="s">
        <v>30</v>
      </c>
      <c r="F4966" t="s">
        <v>36</v>
      </c>
      <c r="G4966">
        <v>4</v>
      </c>
      <c r="H4966">
        <v>416</v>
      </c>
      <c r="I4966">
        <v>49</v>
      </c>
      <c r="J4966">
        <v>9</v>
      </c>
      <c r="K4966">
        <v>7</v>
      </c>
      <c r="L4966" s="6">
        <v>459700.77</v>
      </c>
      <c r="M4966">
        <v>7</v>
      </c>
      <c r="N4966" s="7">
        <f>[1]Settings!$B$3*K4966</f>
        <v>1.75</v>
      </c>
      <c r="O4966">
        <v>4</v>
      </c>
      <c r="P4966" s="8">
        <f t="shared" si="385"/>
        <v>5.4444444444444446</v>
      </c>
      <c r="Q4966" s="7">
        <f t="shared" si="386"/>
        <v>3.43</v>
      </c>
      <c r="R4966" s="8">
        <f t="shared" si="387"/>
        <v>0.96153846153846156</v>
      </c>
      <c r="S4966" s="8">
        <f t="shared" si="388"/>
        <v>2.2857142857142856</v>
      </c>
      <c r="T4966" s="9">
        <v>0.26425635501820699</v>
      </c>
      <c r="U4966">
        <v>3</v>
      </c>
      <c r="V4966" s="8">
        <f t="shared" si="389"/>
        <v>0.72115384615384615</v>
      </c>
      <c r="W4966">
        <f>IF(V4966&gt;=[1]Settings!$B$2,1,0)</f>
        <v>0</v>
      </c>
      <c r="X4966" s="9">
        <v>0.215993121266365</v>
      </c>
      <c r="Y4966" t="s">
        <v>32</v>
      </c>
      <c r="Z4966">
        <f>IF(X4966&gt;=[1]Settings!$B$4,1,0)</f>
        <v>0</v>
      </c>
      <c r="AA4966" t="str">
        <f>IF(X4966&gt;=[1]Settings!$B$7,"Critical",IF(X4966&gt;=[1]Settings!$B$6,"High",IF(X4966&gt;=[1]Settings!$B$5,"Moderate","Low")))</f>
        <v>Low</v>
      </c>
    </row>
    <row r="4967" spans="1:27" x14ac:dyDescent="0.25">
      <c r="A4967">
        <v>4966</v>
      </c>
      <c r="B4967" t="s">
        <v>27</v>
      </c>
      <c r="C4967" t="s">
        <v>38</v>
      </c>
      <c r="D4967" t="s">
        <v>29</v>
      </c>
      <c r="E4967" t="s">
        <v>30</v>
      </c>
      <c r="F4967" t="s">
        <v>31</v>
      </c>
      <c r="G4967">
        <v>5</v>
      </c>
      <c r="H4967">
        <v>393</v>
      </c>
      <c r="I4967">
        <v>70</v>
      </c>
      <c r="J4967">
        <v>7</v>
      </c>
      <c r="K4967">
        <v>4</v>
      </c>
      <c r="L4967" s="6">
        <v>212944.64000000001</v>
      </c>
      <c r="M4967">
        <v>4</v>
      </c>
      <c r="N4967" s="7">
        <f>[1]Settings!$B$3*K4967</f>
        <v>1</v>
      </c>
      <c r="O4967">
        <v>0</v>
      </c>
      <c r="P4967" s="8">
        <f t="shared" si="385"/>
        <v>10</v>
      </c>
      <c r="Q4967" s="7">
        <f t="shared" si="386"/>
        <v>2.8</v>
      </c>
      <c r="R4967" s="8">
        <f t="shared" si="387"/>
        <v>0</v>
      </c>
      <c r="S4967" s="8">
        <f t="shared" si="388"/>
        <v>0</v>
      </c>
      <c r="T4967" s="9">
        <v>0.299779037220196</v>
      </c>
      <c r="U4967">
        <v>2</v>
      </c>
      <c r="V4967" s="8">
        <f t="shared" si="389"/>
        <v>0.5089058524173028</v>
      </c>
      <c r="W4967">
        <f>IF(V4967&gt;=[1]Settings!$B$2,1,0)</f>
        <v>0</v>
      </c>
      <c r="X4967" s="9">
        <v>0.10231699049472801</v>
      </c>
      <c r="Y4967" t="s">
        <v>32</v>
      </c>
      <c r="Z4967">
        <f>IF(X4967&gt;=[1]Settings!$B$4,1,0)</f>
        <v>0</v>
      </c>
      <c r="AA4967" t="str">
        <f>IF(X4967&gt;=[1]Settings!$B$7,"Critical",IF(X4967&gt;=[1]Settings!$B$6,"High",IF(X4967&gt;=[1]Settings!$B$5,"Moderate","Low")))</f>
        <v>Low</v>
      </c>
    </row>
    <row r="4968" spans="1:27" x14ac:dyDescent="0.25">
      <c r="A4968">
        <v>4967</v>
      </c>
      <c r="B4968" t="s">
        <v>41</v>
      </c>
      <c r="C4968" t="s">
        <v>44</v>
      </c>
      <c r="D4968" t="s">
        <v>30</v>
      </c>
      <c r="E4968" t="s">
        <v>30</v>
      </c>
      <c r="F4968" t="s">
        <v>39</v>
      </c>
      <c r="G4968">
        <v>2</v>
      </c>
      <c r="H4968">
        <v>298</v>
      </c>
      <c r="I4968">
        <v>50</v>
      </c>
      <c r="J4968">
        <v>6</v>
      </c>
      <c r="K4968">
        <v>10</v>
      </c>
      <c r="L4968" s="6">
        <v>577712.42000000004</v>
      </c>
      <c r="M4968">
        <v>12</v>
      </c>
      <c r="N4968" s="7">
        <f>[1]Settings!$B$3*K4968</f>
        <v>2.5</v>
      </c>
      <c r="O4968">
        <v>3</v>
      </c>
      <c r="P4968" s="8">
        <f t="shared" si="385"/>
        <v>8.3333333333333339</v>
      </c>
      <c r="Q4968" s="7">
        <f t="shared" si="386"/>
        <v>6</v>
      </c>
      <c r="R4968" s="8">
        <f t="shared" si="387"/>
        <v>1.0067114093959733</v>
      </c>
      <c r="S4968" s="8">
        <f t="shared" si="388"/>
        <v>1.2</v>
      </c>
      <c r="T4968" s="9">
        <v>0.29758856412288498</v>
      </c>
      <c r="U4968">
        <v>5</v>
      </c>
      <c r="V4968" s="8">
        <f t="shared" si="389"/>
        <v>1.6778523489932886</v>
      </c>
      <c r="W4968">
        <f>IF(V4968&gt;=[1]Settings!$B$2,1,0)</f>
        <v>0</v>
      </c>
      <c r="X4968" s="9">
        <v>0.36625301837921098</v>
      </c>
      <c r="Y4968" t="s">
        <v>43</v>
      </c>
      <c r="Z4968">
        <f>IF(X4968&gt;=[1]Settings!$B$4,1,0)</f>
        <v>0</v>
      </c>
      <c r="AA4968" t="str">
        <f>IF(X4968&gt;=[1]Settings!$B$7,"Critical",IF(X4968&gt;=[1]Settings!$B$6,"High",IF(X4968&gt;=[1]Settings!$B$5,"Moderate","Low")))</f>
        <v>Moderate</v>
      </c>
    </row>
    <row r="4969" spans="1:27" x14ac:dyDescent="0.25">
      <c r="A4969">
        <v>4968</v>
      </c>
      <c r="B4969" t="s">
        <v>27</v>
      </c>
      <c r="C4969" t="s">
        <v>44</v>
      </c>
      <c r="D4969" t="s">
        <v>34</v>
      </c>
      <c r="E4969" t="s">
        <v>35</v>
      </c>
      <c r="F4969" t="s">
        <v>31</v>
      </c>
      <c r="G4969">
        <v>3</v>
      </c>
      <c r="H4969">
        <v>403</v>
      </c>
      <c r="I4969">
        <v>63</v>
      </c>
      <c r="J4969">
        <v>15</v>
      </c>
      <c r="K4969">
        <v>9</v>
      </c>
      <c r="L4969" s="6">
        <v>1348021.6</v>
      </c>
      <c r="M4969">
        <v>9</v>
      </c>
      <c r="N4969" s="7">
        <f>[1]Settings!$B$3*K4969</f>
        <v>2.25</v>
      </c>
      <c r="O4969">
        <v>4</v>
      </c>
      <c r="P4969" s="8">
        <f t="shared" si="385"/>
        <v>4.2</v>
      </c>
      <c r="Q4969" s="7">
        <f t="shared" si="386"/>
        <v>5.67</v>
      </c>
      <c r="R4969" s="8">
        <f t="shared" si="387"/>
        <v>0.99255583126550873</v>
      </c>
      <c r="S4969" s="8">
        <f t="shared" si="388"/>
        <v>1.7777777777777777</v>
      </c>
      <c r="T4969" s="9">
        <v>0.27454894276887898</v>
      </c>
      <c r="U4969">
        <v>5</v>
      </c>
      <c r="V4969" s="8">
        <f t="shared" si="389"/>
        <v>1.2406947890818858</v>
      </c>
      <c r="W4969">
        <f>IF(V4969&gt;=[1]Settings!$B$2,1,0)</f>
        <v>0</v>
      </c>
      <c r="X4969" s="9">
        <v>0.61292731761932395</v>
      </c>
      <c r="Y4969" t="s">
        <v>32</v>
      </c>
      <c r="Z4969">
        <f>IF(X4969&gt;=[1]Settings!$B$4,1,0)</f>
        <v>1</v>
      </c>
      <c r="AA4969" t="str">
        <f>IF(X4969&gt;=[1]Settings!$B$7,"Critical",IF(X4969&gt;=[1]Settings!$B$6,"High",IF(X4969&gt;=[1]Settings!$B$5,"Moderate","Low")))</f>
        <v>High</v>
      </c>
    </row>
    <row r="4970" spans="1:27" x14ac:dyDescent="0.25">
      <c r="A4970">
        <v>4969</v>
      </c>
      <c r="B4970" t="s">
        <v>27</v>
      </c>
      <c r="C4970" t="s">
        <v>38</v>
      </c>
      <c r="D4970" t="s">
        <v>34</v>
      </c>
      <c r="E4970" t="s">
        <v>35</v>
      </c>
      <c r="F4970" t="s">
        <v>31</v>
      </c>
      <c r="G4970">
        <v>4</v>
      </c>
      <c r="H4970">
        <v>247</v>
      </c>
      <c r="I4970">
        <v>55</v>
      </c>
      <c r="J4970">
        <v>5</v>
      </c>
      <c r="K4970">
        <v>6</v>
      </c>
      <c r="L4970" s="6">
        <v>343758.95</v>
      </c>
      <c r="M4970">
        <v>10</v>
      </c>
      <c r="N4970" s="7">
        <f>[1]Settings!$B$3*K4970</f>
        <v>1.5</v>
      </c>
      <c r="O4970">
        <v>3</v>
      </c>
      <c r="P4970" s="8">
        <f t="shared" si="385"/>
        <v>11</v>
      </c>
      <c r="Q4970" s="7">
        <f t="shared" si="386"/>
        <v>5.5</v>
      </c>
      <c r="R4970" s="8">
        <f t="shared" si="387"/>
        <v>1.214574898785425</v>
      </c>
      <c r="S4970" s="8">
        <f t="shared" si="388"/>
        <v>2</v>
      </c>
      <c r="T4970" s="9">
        <v>0.45750578379436202</v>
      </c>
      <c r="U4970">
        <v>6</v>
      </c>
      <c r="V4970" s="8">
        <f t="shared" si="389"/>
        <v>2.42914979757085</v>
      </c>
      <c r="W4970">
        <f>IF(V4970&gt;=[1]Settings!$B$2,1,0)</f>
        <v>1</v>
      </c>
      <c r="X4970" s="9">
        <v>0.42956718802452099</v>
      </c>
      <c r="Y4970" t="s">
        <v>32</v>
      </c>
      <c r="Z4970">
        <f>IF(X4970&gt;=[1]Settings!$B$4,1,0)</f>
        <v>0</v>
      </c>
      <c r="AA4970" t="str">
        <f>IF(X4970&gt;=[1]Settings!$B$7,"Critical",IF(X4970&gt;=[1]Settings!$B$6,"High",IF(X4970&gt;=[1]Settings!$B$5,"Moderate","Low")))</f>
        <v>Moderate</v>
      </c>
    </row>
    <row r="4971" spans="1:27" x14ac:dyDescent="0.25">
      <c r="A4971">
        <v>4970</v>
      </c>
      <c r="B4971" t="s">
        <v>41</v>
      </c>
      <c r="C4971" t="s">
        <v>37</v>
      </c>
      <c r="D4971" t="s">
        <v>30</v>
      </c>
      <c r="E4971" t="s">
        <v>30</v>
      </c>
      <c r="F4971" t="s">
        <v>31</v>
      </c>
      <c r="G4971">
        <v>3</v>
      </c>
      <c r="H4971">
        <v>731</v>
      </c>
      <c r="I4971">
        <v>61</v>
      </c>
      <c r="J4971">
        <v>14</v>
      </c>
      <c r="K4971">
        <v>6</v>
      </c>
      <c r="L4971" s="6">
        <v>759430.05</v>
      </c>
      <c r="M4971">
        <v>6</v>
      </c>
      <c r="N4971" s="7">
        <f>[1]Settings!$B$3*K4971</f>
        <v>1.5</v>
      </c>
      <c r="O4971">
        <v>5</v>
      </c>
      <c r="P4971" s="8">
        <f t="shared" si="385"/>
        <v>4.3571428571428568</v>
      </c>
      <c r="Q4971" s="7">
        <f t="shared" si="386"/>
        <v>3.66</v>
      </c>
      <c r="R4971" s="8">
        <f t="shared" si="387"/>
        <v>0.6839945280437757</v>
      </c>
      <c r="S4971" s="8">
        <f t="shared" si="388"/>
        <v>3.3333333333333335</v>
      </c>
      <c r="T4971" s="9">
        <v>0.63285310166975295</v>
      </c>
      <c r="U4971">
        <v>13</v>
      </c>
      <c r="V4971" s="8">
        <f t="shared" si="389"/>
        <v>1.7783857729138166</v>
      </c>
      <c r="W4971">
        <f>IF(V4971&gt;=[1]Settings!$B$2,1,0)</f>
        <v>0</v>
      </c>
      <c r="X4971" s="9">
        <v>0.295924842357636</v>
      </c>
      <c r="Y4971" t="s">
        <v>43</v>
      </c>
      <c r="Z4971">
        <f>IF(X4971&gt;=[1]Settings!$B$4,1,0)</f>
        <v>0</v>
      </c>
      <c r="AA4971" t="str">
        <f>IF(X4971&gt;=[1]Settings!$B$7,"Critical",IF(X4971&gt;=[1]Settings!$B$6,"High",IF(X4971&gt;=[1]Settings!$B$5,"Moderate","Low")))</f>
        <v>Low</v>
      </c>
    </row>
    <row r="4972" spans="1:27" x14ac:dyDescent="0.25">
      <c r="A4972">
        <v>4971</v>
      </c>
      <c r="B4972" t="s">
        <v>27</v>
      </c>
      <c r="C4972" t="s">
        <v>37</v>
      </c>
      <c r="D4972" t="s">
        <v>34</v>
      </c>
      <c r="E4972" t="s">
        <v>42</v>
      </c>
      <c r="F4972" t="s">
        <v>39</v>
      </c>
      <c r="G4972">
        <v>2</v>
      </c>
      <c r="H4972">
        <v>406</v>
      </c>
      <c r="I4972">
        <v>36</v>
      </c>
      <c r="J4972">
        <v>5</v>
      </c>
      <c r="K4972">
        <v>8</v>
      </c>
      <c r="L4972" s="6">
        <v>239248.25</v>
      </c>
      <c r="M4972">
        <v>4</v>
      </c>
      <c r="N4972" s="7">
        <f>[1]Settings!$B$3*K4972</f>
        <v>2</v>
      </c>
      <c r="O4972">
        <v>4</v>
      </c>
      <c r="P4972" s="8">
        <f t="shared" si="385"/>
        <v>7.2</v>
      </c>
      <c r="Q4972" s="7">
        <f t="shared" si="386"/>
        <v>1.44</v>
      </c>
      <c r="R4972" s="8">
        <f t="shared" si="387"/>
        <v>0.98522167487684731</v>
      </c>
      <c r="S4972" s="8">
        <f t="shared" si="388"/>
        <v>2</v>
      </c>
      <c r="T4972" s="9">
        <v>0.36919638255166098</v>
      </c>
      <c r="U4972">
        <v>10</v>
      </c>
      <c r="V4972" s="8">
        <f t="shared" si="389"/>
        <v>2.4630541871921183</v>
      </c>
      <c r="W4972">
        <f>IF(V4972&gt;=[1]Settings!$B$2,1,0)</f>
        <v>1</v>
      </c>
      <c r="X4972" s="9">
        <v>0.37074223160743702</v>
      </c>
      <c r="Y4972" t="s">
        <v>32</v>
      </c>
      <c r="Z4972">
        <f>IF(X4972&gt;=[1]Settings!$B$4,1,0)</f>
        <v>0</v>
      </c>
      <c r="AA4972" t="str">
        <f>IF(X4972&gt;=[1]Settings!$B$7,"Critical",IF(X4972&gt;=[1]Settings!$B$6,"High",IF(X4972&gt;=[1]Settings!$B$5,"Moderate","Low")))</f>
        <v>Moderate</v>
      </c>
    </row>
    <row r="4973" spans="1:27" x14ac:dyDescent="0.25">
      <c r="A4973">
        <v>4972</v>
      </c>
      <c r="B4973" t="s">
        <v>27</v>
      </c>
      <c r="C4973" t="s">
        <v>38</v>
      </c>
      <c r="D4973" t="s">
        <v>30</v>
      </c>
      <c r="E4973" t="s">
        <v>42</v>
      </c>
      <c r="F4973" t="s">
        <v>36</v>
      </c>
      <c r="G4973">
        <v>2</v>
      </c>
      <c r="H4973">
        <v>231</v>
      </c>
      <c r="I4973">
        <v>42</v>
      </c>
      <c r="J4973">
        <v>6</v>
      </c>
      <c r="K4973">
        <v>4</v>
      </c>
      <c r="L4973" s="6">
        <v>230391.5</v>
      </c>
      <c r="M4973">
        <v>9</v>
      </c>
      <c r="N4973" s="7">
        <f>[1]Settings!$B$3*K4973</f>
        <v>1</v>
      </c>
      <c r="O4973">
        <v>0</v>
      </c>
      <c r="P4973" s="8">
        <f t="shared" si="385"/>
        <v>7</v>
      </c>
      <c r="Q4973" s="7">
        <f t="shared" si="386"/>
        <v>3.78</v>
      </c>
      <c r="R4973" s="8">
        <f t="shared" si="387"/>
        <v>0</v>
      </c>
      <c r="S4973" s="8">
        <f t="shared" si="388"/>
        <v>0</v>
      </c>
      <c r="T4973" s="9">
        <v>0.23031588100012701</v>
      </c>
      <c r="U4973">
        <v>2</v>
      </c>
      <c r="V4973" s="8">
        <f t="shared" si="389"/>
        <v>0.86580086580086579</v>
      </c>
      <c r="W4973">
        <f>IF(V4973&gt;=[1]Settings!$B$2,1,0)</f>
        <v>0</v>
      </c>
      <c r="X4973" s="9">
        <v>5.1491271704435397E-2</v>
      </c>
      <c r="Y4973" t="s">
        <v>32</v>
      </c>
      <c r="Z4973">
        <f>IF(X4973&gt;=[1]Settings!$B$4,1,0)</f>
        <v>0</v>
      </c>
      <c r="AA4973" t="str">
        <f>IF(X4973&gt;=[1]Settings!$B$7,"Critical",IF(X4973&gt;=[1]Settings!$B$6,"High",IF(X4973&gt;=[1]Settings!$B$5,"Moderate","Low")))</f>
        <v>Low</v>
      </c>
    </row>
    <row r="4974" spans="1:27" x14ac:dyDescent="0.25">
      <c r="A4974">
        <v>4973</v>
      </c>
      <c r="B4974" t="s">
        <v>27</v>
      </c>
      <c r="C4974" t="s">
        <v>44</v>
      </c>
      <c r="D4974" t="s">
        <v>30</v>
      </c>
      <c r="E4974" t="s">
        <v>42</v>
      </c>
      <c r="F4974" t="s">
        <v>31</v>
      </c>
      <c r="G4974">
        <v>3</v>
      </c>
      <c r="H4974">
        <v>474</v>
      </c>
      <c r="I4974">
        <v>49</v>
      </c>
      <c r="J4974">
        <v>15</v>
      </c>
      <c r="K4974">
        <v>7</v>
      </c>
      <c r="L4974" s="6">
        <v>1023191.86</v>
      </c>
      <c r="M4974">
        <v>6</v>
      </c>
      <c r="N4974" s="7">
        <f>[1]Settings!$B$3*K4974</f>
        <v>1.75</v>
      </c>
      <c r="O4974">
        <v>7</v>
      </c>
      <c r="P4974" s="8">
        <f t="shared" si="385"/>
        <v>3.2666666666666666</v>
      </c>
      <c r="Q4974" s="7">
        <f t="shared" si="386"/>
        <v>2.94</v>
      </c>
      <c r="R4974" s="8">
        <f t="shared" si="387"/>
        <v>1.4767932489451476</v>
      </c>
      <c r="S4974" s="8">
        <f t="shared" si="388"/>
        <v>4</v>
      </c>
      <c r="T4974" s="9">
        <v>0.243260557559493</v>
      </c>
      <c r="U4974">
        <v>6</v>
      </c>
      <c r="V4974" s="8">
        <f t="shared" si="389"/>
        <v>1.2658227848101267</v>
      </c>
      <c r="W4974">
        <f>IF(V4974&gt;=[1]Settings!$B$2,1,0)</f>
        <v>0</v>
      </c>
      <c r="X4974" s="9">
        <v>0.67993599176406905</v>
      </c>
      <c r="Y4974" t="s">
        <v>32</v>
      </c>
      <c r="Z4974">
        <f>IF(X4974&gt;=[1]Settings!$B$4,1,0)</f>
        <v>1</v>
      </c>
      <c r="AA4974" t="str">
        <f>IF(X4974&gt;=[1]Settings!$B$7,"Critical",IF(X4974&gt;=[1]Settings!$B$6,"High",IF(X4974&gt;=[1]Settings!$B$5,"Moderate","Low")))</f>
        <v>High</v>
      </c>
    </row>
    <row r="4975" spans="1:27" x14ac:dyDescent="0.25">
      <c r="A4975">
        <v>4974</v>
      </c>
      <c r="B4975" t="s">
        <v>27</v>
      </c>
      <c r="C4975" t="s">
        <v>28</v>
      </c>
      <c r="D4975" t="s">
        <v>30</v>
      </c>
      <c r="E4975" t="s">
        <v>30</v>
      </c>
      <c r="F4975" t="s">
        <v>31</v>
      </c>
      <c r="G4975">
        <v>3</v>
      </c>
      <c r="H4975">
        <v>145</v>
      </c>
      <c r="I4975">
        <v>37</v>
      </c>
      <c r="J4975">
        <v>5</v>
      </c>
      <c r="K4975">
        <v>4</v>
      </c>
      <c r="L4975" s="6">
        <v>166827.9</v>
      </c>
      <c r="M4975">
        <v>10</v>
      </c>
      <c r="N4975" s="7">
        <f>[1]Settings!$B$3*K4975</f>
        <v>1</v>
      </c>
      <c r="O4975">
        <v>0</v>
      </c>
      <c r="P4975" s="8">
        <f t="shared" si="385"/>
        <v>7.4</v>
      </c>
      <c r="Q4975" s="7">
        <f t="shared" si="386"/>
        <v>3.7</v>
      </c>
      <c r="R4975" s="8">
        <f t="shared" si="387"/>
        <v>0</v>
      </c>
      <c r="S4975" s="8">
        <f t="shared" si="388"/>
        <v>0</v>
      </c>
      <c r="T4975" s="9">
        <v>0.563858280867648</v>
      </c>
      <c r="U4975">
        <v>0</v>
      </c>
      <c r="V4975" s="8">
        <f t="shared" si="389"/>
        <v>0</v>
      </c>
      <c r="W4975">
        <f>IF(V4975&gt;=[1]Settings!$B$2,1,0)</f>
        <v>0</v>
      </c>
      <c r="X4975" s="9">
        <v>7.5027137994766194E-2</v>
      </c>
      <c r="Y4975" t="s">
        <v>32</v>
      </c>
      <c r="Z4975">
        <f>IF(X4975&gt;=[1]Settings!$B$4,1,0)</f>
        <v>0</v>
      </c>
      <c r="AA4975" t="str">
        <f>IF(X4975&gt;=[1]Settings!$B$7,"Critical",IF(X4975&gt;=[1]Settings!$B$6,"High",IF(X4975&gt;=[1]Settings!$B$5,"Moderate","Low")))</f>
        <v>Low</v>
      </c>
    </row>
    <row r="4976" spans="1:27" x14ac:dyDescent="0.25">
      <c r="A4976">
        <v>4975</v>
      </c>
      <c r="B4976" t="s">
        <v>27</v>
      </c>
      <c r="C4976" t="s">
        <v>33</v>
      </c>
      <c r="D4976" t="s">
        <v>30</v>
      </c>
      <c r="E4976" t="s">
        <v>35</v>
      </c>
      <c r="F4976" t="s">
        <v>36</v>
      </c>
      <c r="G4976">
        <v>4</v>
      </c>
      <c r="H4976">
        <v>294</v>
      </c>
      <c r="I4976">
        <v>29</v>
      </c>
      <c r="J4976">
        <v>5</v>
      </c>
      <c r="K4976">
        <v>6</v>
      </c>
      <c r="L4976" s="6">
        <v>297273.12</v>
      </c>
      <c r="M4976">
        <v>11</v>
      </c>
      <c r="N4976" s="7">
        <f>[1]Settings!$B$3*K4976</f>
        <v>1.5</v>
      </c>
      <c r="O4976">
        <v>0</v>
      </c>
      <c r="P4976" s="8">
        <f t="shared" si="385"/>
        <v>5.8</v>
      </c>
      <c r="Q4976" s="7">
        <f t="shared" si="386"/>
        <v>3.19</v>
      </c>
      <c r="R4976" s="8">
        <f t="shared" si="387"/>
        <v>0</v>
      </c>
      <c r="S4976" s="8">
        <f t="shared" si="388"/>
        <v>0</v>
      </c>
      <c r="T4976" s="9">
        <v>0.32485455576198602</v>
      </c>
      <c r="U4976">
        <v>1</v>
      </c>
      <c r="V4976" s="8">
        <f t="shared" si="389"/>
        <v>0.3401360544217687</v>
      </c>
      <c r="W4976">
        <f>IF(V4976&gt;=[1]Settings!$B$2,1,0)</f>
        <v>0</v>
      </c>
      <c r="X4976" s="9">
        <v>3.4607183188199997E-2</v>
      </c>
      <c r="Y4976" t="s">
        <v>32</v>
      </c>
      <c r="Z4976">
        <f>IF(X4976&gt;=[1]Settings!$B$4,1,0)</f>
        <v>0</v>
      </c>
      <c r="AA4976" t="str">
        <f>IF(X4976&gt;=[1]Settings!$B$7,"Critical",IF(X4976&gt;=[1]Settings!$B$6,"High",IF(X4976&gt;=[1]Settings!$B$5,"Moderate","Low")))</f>
        <v>Low</v>
      </c>
    </row>
    <row r="4977" spans="1:27" x14ac:dyDescent="0.25">
      <c r="A4977">
        <v>4976</v>
      </c>
      <c r="B4977" t="s">
        <v>27</v>
      </c>
      <c r="C4977" t="s">
        <v>44</v>
      </c>
      <c r="D4977" t="s">
        <v>30</v>
      </c>
      <c r="E4977" t="s">
        <v>30</v>
      </c>
      <c r="F4977" t="s">
        <v>39</v>
      </c>
      <c r="G4977">
        <v>1</v>
      </c>
      <c r="H4977">
        <v>904</v>
      </c>
      <c r="I4977">
        <v>76</v>
      </c>
      <c r="J4977">
        <v>15</v>
      </c>
      <c r="K4977">
        <v>10</v>
      </c>
      <c r="L4977" s="6">
        <v>1386899.76</v>
      </c>
      <c r="M4977">
        <v>8</v>
      </c>
      <c r="N4977" s="7">
        <f>[1]Settings!$B$3*K4977</f>
        <v>2.5</v>
      </c>
      <c r="O4977">
        <v>5</v>
      </c>
      <c r="P4977" s="8">
        <f t="shared" si="385"/>
        <v>5.0666666666666664</v>
      </c>
      <c r="Q4977" s="7">
        <f t="shared" si="386"/>
        <v>6.08</v>
      </c>
      <c r="R4977" s="8">
        <f t="shared" si="387"/>
        <v>0.55309734513274333</v>
      </c>
      <c r="S4977" s="8">
        <f t="shared" si="388"/>
        <v>2</v>
      </c>
      <c r="T4977" s="9">
        <v>0.36983692444090399</v>
      </c>
      <c r="U4977">
        <v>16</v>
      </c>
      <c r="V4977" s="8">
        <f t="shared" si="389"/>
        <v>1.7699115044247788</v>
      </c>
      <c r="W4977">
        <f>IF(V4977&gt;=[1]Settings!$B$2,1,0)</f>
        <v>0</v>
      </c>
      <c r="X4977" s="9">
        <v>0.29427030682563798</v>
      </c>
      <c r="Y4977" t="s">
        <v>32</v>
      </c>
      <c r="Z4977">
        <f>IF(X4977&gt;=[1]Settings!$B$4,1,0)</f>
        <v>0</v>
      </c>
      <c r="AA4977" t="str">
        <f>IF(X4977&gt;=[1]Settings!$B$7,"Critical",IF(X4977&gt;=[1]Settings!$B$6,"High",IF(X4977&gt;=[1]Settings!$B$5,"Moderate","Low")))</f>
        <v>Low</v>
      </c>
    </row>
    <row r="4978" spans="1:27" x14ac:dyDescent="0.25">
      <c r="A4978">
        <v>4977</v>
      </c>
      <c r="B4978" t="s">
        <v>27</v>
      </c>
      <c r="C4978" t="s">
        <v>33</v>
      </c>
      <c r="D4978" t="s">
        <v>30</v>
      </c>
      <c r="E4978" t="s">
        <v>42</v>
      </c>
      <c r="F4978" t="s">
        <v>36</v>
      </c>
      <c r="G4978">
        <v>1</v>
      </c>
      <c r="H4978">
        <v>230</v>
      </c>
      <c r="I4978">
        <v>56</v>
      </c>
      <c r="J4978">
        <v>4</v>
      </c>
      <c r="K4978">
        <v>4</v>
      </c>
      <c r="L4978" s="6">
        <v>157752.13</v>
      </c>
      <c r="M4978">
        <v>4</v>
      </c>
      <c r="N4978" s="7">
        <f>[1]Settings!$B$3*K4978</f>
        <v>1</v>
      </c>
      <c r="O4978">
        <v>2</v>
      </c>
      <c r="P4978" s="8">
        <f t="shared" si="385"/>
        <v>14</v>
      </c>
      <c r="Q4978" s="7">
        <f t="shared" si="386"/>
        <v>2.2400000000000002</v>
      </c>
      <c r="R4978" s="8">
        <f t="shared" si="387"/>
        <v>0.86956521739130432</v>
      </c>
      <c r="S4978" s="8">
        <f t="shared" si="388"/>
        <v>2</v>
      </c>
      <c r="T4978" s="9">
        <v>0.35753177284983201</v>
      </c>
      <c r="U4978">
        <v>4</v>
      </c>
      <c r="V4978" s="8">
        <f t="shared" si="389"/>
        <v>1.7391304347826086</v>
      </c>
      <c r="W4978">
        <f>IF(V4978&gt;=[1]Settings!$B$2,1,0)</f>
        <v>0</v>
      </c>
      <c r="X4978" s="9">
        <v>0.212093681097031</v>
      </c>
      <c r="Y4978" t="s">
        <v>32</v>
      </c>
      <c r="Z4978">
        <f>IF(X4978&gt;=[1]Settings!$B$4,1,0)</f>
        <v>0</v>
      </c>
      <c r="AA4978" t="str">
        <f>IF(X4978&gt;=[1]Settings!$B$7,"Critical",IF(X4978&gt;=[1]Settings!$B$6,"High",IF(X4978&gt;=[1]Settings!$B$5,"Moderate","Low")))</f>
        <v>Low</v>
      </c>
    </row>
    <row r="4979" spans="1:27" x14ac:dyDescent="0.25">
      <c r="A4979">
        <v>4978</v>
      </c>
      <c r="B4979" t="s">
        <v>41</v>
      </c>
      <c r="C4979" t="s">
        <v>38</v>
      </c>
      <c r="D4979" t="s">
        <v>29</v>
      </c>
      <c r="E4979" t="s">
        <v>30</v>
      </c>
      <c r="F4979" t="s">
        <v>36</v>
      </c>
      <c r="G4979">
        <v>3</v>
      </c>
      <c r="H4979">
        <v>490</v>
      </c>
      <c r="I4979">
        <v>28</v>
      </c>
      <c r="J4979">
        <v>9</v>
      </c>
      <c r="K4979">
        <v>5</v>
      </c>
      <c r="L4979" s="6">
        <v>310636.52</v>
      </c>
      <c r="M4979">
        <v>6</v>
      </c>
      <c r="N4979" s="7">
        <f>[1]Settings!$B$3*K4979</f>
        <v>1.25</v>
      </c>
      <c r="O4979">
        <v>1</v>
      </c>
      <c r="P4979" s="8">
        <f t="shared" si="385"/>
        <v>3.1111111111111112</v>
      </c>
      <c r="Q4979" s="7">
        <f t="shared" si="386"/>
        <v>1.68</v>
      </c>
      <c r="R4979" s="8">
        <f t="shared" si="387"/>
        <v>0.20408163265306123</v>
      </c>
      <c r="S4979" s="8">
        <f t="shared" si="388"/>
        <v>0.8</v>
      </c>
      <c r="T4979" s="9">
        <v>0.21741234458976599</v>
      </c>
      <c r="U4979">
        <v>1</v>
      </c>
      <c r="V4979" s="8">
        <f t="shared" si="389"/>
        <v>0.20408163265306123</v>
      </c>
      <c r="W4979">
        <f>IF(V4979&gt;=[1]Settings!$B$2,1,0)</f>
        <v>0</v>
      </c>
      <c r="X4979" s="9">
        <v>3.2414212822914103E-2</v>
      </c>
      <c r="Y4979" t="s">
        <v>43</v>
      </c>
      <c r="Z4979">
        <f>IF(X4979&gt;=[1]Settings!$B$4,1,0)</f>
        <v>0</v>
      </c>
      <c r="AA4979" t="str">
        <f>IF(X4979&gt;=[1]Settings!$B$7,"Critical",IF(X4979&gt;=[1]Settings!$B$6,"High",IF(X4979&gt;=[1]Settings!$B$5,"Moderate","Low")))</f>
        <v>Low</v>
      </c>
    </row>
    <row r="4980" spans="1:27" x14ac:dyDescent="0.25">
      <c r="A4980">
        <v>4979</v>
      </c>
      <c r="B4980" t="s">
        <v>41</v>
      </c>
      <c r="C4980" t="s">
        <v>28</v>
      </c>
      <c r="D4980" t="s">
        <v>34</v>
      </c>
      <c r="E4980" t="s">
        <v>30</v>
      </c>
      <c r="F4980" t="s">
        <v>36</v>
      </c>
      <c r="G4980">
        <v>3</v>
      </c>
      <c r="H4980">
        <v>1139</v>
      </c>
      <c r="I4980">
        <v>76</v>
      </c>
      <c r="J4980">
        <v>19</v>
      </c>
      <c r="K4980">
        <v>13</v>
      </c>
      <c r="L4980" s="6">
        <v>2383942.2999999998</v>
      </c>
      <c r="M4980">
        <v>2</v>
      </c>
      <c r="N4980" s="7">
        <f>[1]Settings!$B$3*K4980</f>
        <v>3.25</v>
      </c>
      <c r="O4980">
        <v>14</v>
      </c>
      <c r="P4980" s="8">
        <f t="shared" si="385"/>
        <v>4</v>
      </c>
      <c r="Q4980" s="7">
        <f t="shared" si="386"/>
        <v>1.52</v>
      </c>
      <c r="R4980" s="8">
        <f t="shared" si="387"/>
        <v>1.2291483757682178</v>
      </c>
      <c r="S4980" s="8">
        <f t="shared" si="388"/>
        <v>4.3076923076923075</v>
      </c>
      <c r="T4980" s="9">
        <v>0.42990366891620502</v>
      </c>
      <c r="U4980">
        <v>17</v>
      </c>
      <c r="V4980" s="8">
        <f t="shared" si="389"/>
        <v>1.4925373134328359</v>
      </c>
      <c r="W4980">
        <f>IF(V4980&gt;=[1]Settings!$B$2,1,0)</f>
        <v>0</v>
      </c>
      <c r="X4980" s="9">
        <v>0.82110673189163197</v>
      </c>
      <c r="Y4980" t="s">
        <v>43</v>
      </c>
      <c r="Z4980">
        <f>IF(X4980&gt;=[1]Settings!$B$4,1,0)</f>
        <v>1</v>
      </c>
      <c r="AA4980" t="str">
        <f>IF(X4980&gt;=[1]Settings!$B$7,"Critical",IF(X4980&gt;=[1]Settings!$B$6,"High",IF(X4980&gt;=[1]Settings!$B$5,"Moderate","Low")))</f>
        <v>High</v>
      </c>
    </row>
    <row r="4981" spans="1:27" x14ac:dyDescent="0.25">
      <c r="A4981">
        <v>4980</v>
      </c>
      <c r="B4981" t="s">
        <v>41</v>
      </c>
      <c r="C4981" t="s">
        <v>40</v>
      </c>
      <c r="D4981" t="s">
        <v>29</v>
      </c>
      <c r="E4981" t="s">
        <v>30</v>
      </c>
      <c r="F4981" t="s">
        <v>31</v>
      </c>
      <c r="G4981">
        <v>3</v>
      </c>
      <c r="H4981">
        <v>599</v>
      </c>
      <c r="I4981">
        <v>67</v>
      </c>
      <c r="J4981">
        <v>12</v>
      </c>
      <c r="K4981">
        <v>11</v>
      </c>
      <c r="L4981" s="6">
        <v>906165.09</v>
      </c>
      <c r="M4981">
        <v>9</v>
      </c>
      <c r="N4981" s="7">
        <f>[1]Settings!$B$3*K4981</f>
        <v>2.75</v>
      </c>
      <c r="O4981">
        <v>8</v>
      </c>
      <c r="P4981" s="8">
        <f t="shared" si="385"/>
        <v>5.583333333333333</v>
      </c>
      <c r="Q4981" s="7">
        <f t="shared" si="386"/>
        <v>6.03</v>
      </c>
      <c r="R4981" s="8">
        <f t="shared" si="387"/>
        <v>1.335559265442404</v>
      </c>
      <c r="S4981" s="8">
        <f t="shared" si="388"/>
        <v>2.9090909090909092</v>
      </c>
      <c r="T4981" s="9">
        <v>0.46002145832928698</v>
      </c>
      <c r="U4981">
        <v>16</v>
      </c>
      <c r="V4981" s="8">
        <f t="shared" si="389"/>
        <v>2.671118530884808</v>
      </c>
      <c r="W4981">
        <f>IF(V4981&gt;=[1]Settings!$B$2,1,0)</f>
        <v>1</v>
      </c>
      <c r="X4981" s="9">
        <v>0.64087063074111905</v>
      </c>
      <c r="Y4981" t="s">
        <v>43</v>
      </c>
      <c r="Z4981">
        <f>IF(X4981&gt;=[1]Settings!$B$4,1,0)</f>
        <v>1</v>
      </c>
      <c r="AA4981" t="str">
        <f>IF(X4981&gt;=[1]Settings!$B$7,"Critical",IF(X4981&gt;=[1]Settings!$B$6,"High",IF(X4981&gt;=[1]Settings!$B$5,"Moderate","Low")))</f>
        <v>High</v>
      </c>
    </row>
    <row r="4982" spans="1:27" x14ac:dyDescent="0.25">
      <c r="A4982">
        <v>4981</v>
      </c>
      <c r="B4982" t="s">
        <v>27</v>
      </c>
      <c r="C4982" t="s">
        <v>40</v>
      </c>
      <c r="D4982" t="s">
        <v>34</v>
      </c>
      <c r="E4982" t="s">
        <v>35</v>
      </c>
      <c r="F4982" t="s">
        <v>36</v>
      </c>
      <c r="G4982">
        <v>2</v>
      </c>
      <c r="H4982">
        <v>389</v>
      </c>
      <c r="I4982">
        <v>25</v>
      </c>
      <c r="J4982">
        <v>7</v>
      </c>
      <c r="K4982">
        <v>5</v>
      </c>
      <c r="L4982" s="6">
        <v>260909.74</v>
      </c>
      <c r="M4982">
        <v>13</v>
      </c>
      <c r="N4982" s="7">
        <f>[1]Settings!$B$3*K4982</f>
        <v>1.25</v>
      </c>
      <c r="O4982">
        <v>1</v>
      </c>
      <c r="P4982" s="8">
        <f t="shared" si="385"/>
        <v>3.5714285714285716</v>
      </c>
      <c r="Q4982" s="7">
        <f t="shared" si="386"/>
        <v>3.25</v>
      </c>
      <c r="R4982" s="8">
        <f t="shared" si="387"/>
        <v>0.25706940874035988</v>
      </c>
      <c r="S4982" s="8">
        <f t="shared" si="388"/>
        <v>0.8</v>
      </c>
      <c r="T4982" s="9">
        <v>0.27498139583897002</v>
      </c>
      <c r="U4982">
        <v>1</v>
      </c>
      <c r="V4982" s="8">
        <f t="shared" si="389"/>
        <v>0.25706940874035988</v>
      </c>
      <c r="W4982">
        <f>IF(V4982&gt;=[1]Settings!$B$2,1,0)</f>
        <v>0</v>
      </c>
      <c r="X4982" s="9">
        <v>5.4885581135749803E-2</v>
      </c>
      <c r="Y4982" t="s">
        <v>32</v>
      </c>
      <c r="Z4982">
        <f>IF(X4982&gt;=[1]Settings!$B$4,1,0)</f>
        <v>0</v>
      </c>
      <c r="AA4982" t="str">
        <f>IF(X4982&gt;=[1]Settings!$B$7,"Critical",IF(X4982&gt;=[1]Settings!$B$6,"High",IF(X4982&gt;=[1]Settings!$B$5,"Moderate","Low")))</f>
        <v>Low</v>
      </c>
    </row>
    <row r="4983" spans="1:27" x14ac:dyDescent="0.25">
      <c r="A4983">
        <v>4982</v>
      </c>
      <c r="B4983" t="s">
        <v>41</v>
      </c>
      <c r="C4983" t="s">
        <v>44</v>
      </c>
      <c r="D4983" t="s">
        <v>34</v>
      </c>
      <c r="E4983" t="s">
        <v>35</v>
      </c>
      <c r="F4983" t="s">
        <v>36</v>
      </c>
      <c r="G4983">
        <v>3</v>
      </c>
      <c r="H4983">
        <v>295</v>
      </c>
      <c r="I4983">
        <v>23</v>
      </c>
      <c r="J4983">
        <v>5</v>
      </c>
      <c r="K4983">
        <v>4</v>
      </c>
      <c r="L4983" s="6">
        <v>182836.27</v>
      </c>
      <c r="M4983">
        <v>7</v>
      </c>
      <c r="N4983" s="7">
        <f>[1]Settings!$B$3*K4983</f>
        <v>1</v>
      </c>
      <c r="O4983">
        <v>0</v>
      </c>
      <c r="P4983" s="8">
        <f t="shared" si="385"/>
        <v>4.5999999999999996</v>
      </c>
      <c r="Q4983" s="7">
        <f t="shared" si="386"/>
        <v>1.61</v>
      </c>
      <c r="R4983" s="8">
        <f t="shared" si="387"/>
        <v>0</v>
      </c>
      <c r="S4983" s="8">
        <f t="shared" si="388"/>
        <v>0</v>
      </c>
      <c r="T4983" s="9">
        <v>0.280306638145565</v>
      </c>
      <c r="U4983">
        <v>2</v>
      </c>
      <c r="V4983" s="8">
        <f t="shared" si="389"/>
        <v>0.67796610169491522</v>
      </c>
      <c r="W4983">
        <f>IF(V4983&gt;=[1]Settings!$B$2,1,0)</f>
        <v>0</v>
      </c>
      <c r="X4983" s="9">
        <v>4.4675465673208202E-2</v>
      </c>
      <c r="Y4983" t="s">
        <v>43</v>
      </c>
      <c r="Z4983">
        <f>IF(X4983&gt;=[1]Settings!$B$4,1,0)</f>
        <v>0</v>
      </c>
      <c r="AA4983" t="str">
        <f>IF(X4983&gt;=[1]Settings!$B$7,"Critical",IF(X4983&gt;=[1]Settings!$B$6,"High",IF(X4983&gt;=[1]Settings!$B$5,"Moderate","Low")))</f>
        <v>Low</v>
      </c>
    </row>
    <row r="4984" spans="1:27" x14ac:dyDescent="0.25">
      <c r="A4984">
        <v>4983</v>
      </c>
      <c r="B4984" t="s">
        <v>27</v>
      </c>
      <c r="C4984" t="s">
        <v>44</v>
      </c>
      <c r="D4984" t="s">
        <v>30</v>
      </c>
      <c r="E4984" t="s">
        <v>35</v>
      </c>
      <c r="F4984" t="s">
        <v>39</v>
      </c>
      <c r="G4984">
        <v>4</v>
      </c>
      <c r="H4984">
        <v>576</v>
      </c>
      <c r="I4984">
        <v>91</v>
      </c>
      <c r="J4984">
        <v>9</v>
      </c>
      <c r="K4984">
        <v>11</v>
      </c>
      <c r="L4984" s="6">
        <v>804790.72</v>
      </c>
      <c r="M4984">
        <v>6</v>
      </c>
      <c r="N4984" s="7">
        <f>[1]Settings!$B$3*K4984</f>
        <v>2.75</v>
      </c>
      <c r="O4984">
        <v>2</v>
      </c>
      <c r="P4984" s="8">
        <f t="shared" si="385"/>
        <v>10.111111111111111</v>
      </c>
      <c r="Q4984" s="7">
        <f t="shared" si="386"/>
        <v>5.46</v>
      </c>
      <c r="R4984" s="8">
        <f t="shared" si="387"/>
        <v>0.34722222222222221</v>
      </c>
      <c r="S4984" s="8">
        <f t="shared" si="388"/>
        <v>0.72727272727272729</v>
      </c>
      <c r="T4984" s="9">
        <v>0.28182924381445901</v>
      </c>
      <c r="U4984">
        <v>13</v>
      </c>
      <c r="V4984" s="8">
        <f t="shared" si="389"/>
        <v>2.2569444444444446</v>
      </c>
      <c r="W4984">
        <f>IF(V4984&gt;=[1]Settings!$B$2,1,0)</f>
        <v>1</v>
      </c>
      <c r="X4984" s="9">
        <v>0.253673285245895</v>
      </c>
      <c r="Y4984" t="s">
        <v>32</v>
      </c>
      <c r="Z4984">
        <f>IF(X4984&gt;=[1]Settings!$B$4,1,0)</f>
        <v>0</v>
      </c>
      <c r="AA4984" t="str">
        <f>IF(X4984&gt;=[1]Settings!$B$7,"Critical",IF(X4984&gt;=[1]Settings!$B$6,"High",IF(X4984&gt;=[1]Settings!$B$5,"Moderate","Low")))</f>
        <v>Low</v>
      </c>
    </row>
    <row r="4985" spans="1:27" x14ac:dyDescent="0.25">
      <c r="A4985">
        <v>4984</v>
      </c>
      <c r="B4985" t="s">
        <v>27</v>
      </c>
      <c r="C4985" t="s">
        <v>38</v>
      </c>
      <c r="D4985" t="s">
        <v>34</v>
      </c>
      <c r="E4985" t="s">
        <v>30</v>
      </c>
      <c r="F4985" t="s">
        <v>31</v>
      </c>
      <c r="G4985">
        <v>5</v>
      </c>
      <c r="H4985">
        <v>318</v>
      </c>
      <c r="I4985">
        <v>59</v>
      </c>
      <c r="J4985">
        <v>7</v>
      </c>
      <c r="K4985">
        <v>7</v>
      </c>
      <c r="L4985" s="6">
        <v>398760.45</v>
      </c>
      <c r="M4985">
        <v>10</v>
      </c>
      <c r="N4985" s="7">
        <f>[1]Settings!$B$3*K4985</f>
        <v>1.75</v>
      </c>
      <c r="O4985">
        <v>1</v>
      </c>
      <c r="P4985" s="8">
        <f t="shared" si="385"/>
        <v>8.4285714285714288</v>
      </c>
      <c r="Q4985" s="7">
        <f t="shared" si="386"/>
        <v>5.9</v>
      </c>
      <c r="R4985" s="8">
        <f t="shared" si="387"/>
        <v>0.31446540880503143</v>
      </c>
      <c r="S4985" s="8">
        <f t="shared" si="388"/>
        <v>0.5714285714285714</v>
      </c>
      <c r="T4985" s="9">
        <v>0.42599054994695001</v>
      </c>
      <c r="U4985">
        <v>1</v>
      </c>
      <c r="V4985" s="8">
        <f t="shared" si="389"/>
        <v>0.31446540880503143</v>
      </c>
      <c r="W4985">
        <f>IF(V4985&gt;=[1]Settings!$B$2,1,0)</f>
        <v>0</v>
      </c>
      <c r="X4985" s="9">
        <v>0.19083389639854401</v>
      </c>
      <c r="Y4985" t="s">
        <v>32</v>
      </c>
      <c r="Z4985">
        <f>IF(X4985&gt;=[1]Settings!$B$4,1,0)</f>
        <v>0</v>
      </c>
      <c r="AA4985" t="str">
        <f>IF(X4985&gt;=[1]Settings!$B$7,"Critical",IF(X4985&gt;=[1]Settings!$B$6,"High",IF(X4985&gt;=[1]Settings!$B$5,"Moderate","Low")))</f>
        <v>Low</v>
      </c>
    </row>
    <row r="4986" spans="1:27" x14ac:dyDescent="0.25">
      <c r="A4986">
        <v>4985</v>
      </c>
      <c r="B4986" t="s">
        <v>27</v>
      </c>
      <c r="C4986" t="s">
        <v>44</v>
      </c>
      <c r="D4986" t="s">
        <v>34</v>
      </c>
      <c r="E4986" t="s">
        <v>42</v>
      </c>
      <c r="F4986" t="s">
        <v>31</v>
      </c>
      <c r="G4986">
        <v>4</v>
      </c>
      <c r="H4986">
        <v>684</v>
      </c>
      <c r="I4986">
        <v>100</v>
      </c>
      <c r="J4986">
        <v>15</v>
      </c>
      <c r="K4986">
        <v>7</v>
      </c>
      <c r="L4986" s="6">
        <v>955493.25</v>
      </c>
      <c r="M4986">
        <v>4</v>
      </c>
      <c r="N4986" s="7">
        <f>[1]Settings!$B$3*K4986</f>
        <v>1.75</v>
      </c>
      <c r="O4986">
        <v>12</v>
      </c>
      <c r="P4986" s="8">
        <f t="shared" si="385"/>
        <v>6.666666666666667</v>
      </c>
      <c r="Q4986" s="7">
        <f t="shared" si="386"/>
        <v>4</v>
      </c>
      <c r="R4986" s="8">
        <f t="shared" si="387"/>
        <v>1.7543859649122806</v>
      </c>
      <c r="S4986" s="8">
        <f t="shared" si="388"/>
        <v>6.8571428571428568</v>
      </c>
      <c r="T4986" s="9">
        <v>0.97168758822422896</v>
      </c>
      <c r="U4986">
        <v>66</v>
      </c>
      <c r="V4986" s="8">
        <f t="shared" si="389"/>
        <v>9.6491228070175445</v>
      </c>
      <c r="W4986">
        <f>IF(V4986&gt;=[1]Settings!$B$2,1,0)</f>
        <v>1</v>
      </c>
      <c r="X4986" s="9">
        <v>0.894400954246521</v>
      </c>
      <c r="Y4986" t="s">
        <v>32</v>
      </c>
      <c r="Z4986">
        <f>IF(X4986&gt;=[1]Settings!$B$4,1,0)</f>
        <v>1</v>
      </c>
      <c r="AA4986" t="str">
        <f>IF(X4986&gt;=[1]Settings!$B$7,"Critical",IF(X4986&gt;=[1]Settings!$B$6,"High",IF(X4986&gt;=[1]Settings!$B$5,"Moderate","Low")))</f>
        <v>Critical</v>
      </c>
    </row>
    <row r="4987" spans="1:27" x14ac:dyDescent="0.25">
      <c r="A4987">
        <v>4986</v>
      </c>
      <c r="B4987" t="s">
        <v>41</v>
      </c>
      <c r="C4987" t="s">
        <v>44</v>
      </c>
      <c r="D4987" t="s">
        <v>34</v>
      </c>
      <c r="E4987" t="s">
        <v>35</v>
      </c>
      <c r="F4987" t="s">
        <v>36</v>
      </c>
      <c r="G4987">
        <v>3</v>
      </c>
      <c r="H4987">
        <v>343</v>
      </c>
      <c r="I4987">
        <v>22</v>
      </c>
      <c r="J4987">
        <v>4</v>
      </c>
      <c r="K4987">
        <v>4</v>
      </c>
      <c r="L4987" s="6">
        <v>143431.09</v>
      </c>
      <c r="M4987">
        <v>12</v>
      </c>
      <c r="N4987" s="7">
        <f>[1]Settings!$B$3*K4987</f>
        <v>1</v>
      </c>
      <c r="O4987">
        <v>0</v>
      </c>
      <c r="P4987" s="8">
        <f t="shared" si="385"/>
        <v>5.5</v>
      </c>
      <c r="Q4987" s="7">
        <f t="shared" si="386"/>
        <v>2.64</v>
      </c>
      <c r="R4987" s="8">
        <f t="shared" si="387"/>
        <v>0</v>
      </c>
      <c r="S4987" s="8">
        <f t="shared" si="388"/>
        <v>0</v>
      </c>
      <c r="T4987" s="9">
        <v>0.110925386402303</v>
      </c>
      <c r="U4987">
        <v>1</v>
      </c>
      <c r="V4987" s="8">
        <f t="shared" si="389"/>
        <v>0.29154518950437319</v>
      </c>
      <c r="W4987">
        <f>IF(V4987&gt;=[1]Settings!$B$2,1,0)</f>
        <v>0</v>
      </c>
      <c r="X4987" s="9">
        <v>3.5947237163782099E-2</v>
      </c>
      <c r="Y4987" t="s">
        <v>43</v>
      </c>
      <c r="Z4987">
        <f>IF(X4987&gt;=[1]Settings!$B$4,1,0)</f>
        <v>0</v>
      </c>
      <c r="AA4987" t="str">
        <f>IF(X4987&gt;=[1]Settings!$B$7,"Critical",IF(X4987&gt;=[1]Settings!$B$6,"High",IF(X4987&gt;=[1]Settings!$B$5,"Moderate","Low")))</f>
        <v>Low</v>
      </c>
    </row>
    <row r="4988" spans="1:27" x14ac:dyDescent="0.25">
      <c r="A4988">
        <v>4987</v>
      </c>
      <c r="B4988" t="s">
        <v>27</v>
      </c>
      <c r="C4988" t="s">
        <v>37</v>
      </c>
      <c r="D4988" t="s">
        <v>30</v>
      </c>
      <c r="E4988" t="s">
        <v>35</v>
      </c>
      <c r="F4988" t="s">
        <v>39</v>
      </c>
      <c r="G4988">
        <v>4</v>
      </c>
      <c r="H4988">
        <v>606</v>
      </c>
      <c r="I4988">
        <v>97</v>
      </c>
      <c r="J4988">
        <v>12</v>
      </c>
      <c r="K4988">
        <v>8</v>
      </c>
      <c r="L4988" s="6">
        <v>650452.81999999995</v>
      </c>
      <c r="M4988">
        <v>7</v>
      </c>
      <c r="N4988" s="7">
        <f>[1]Settings!$B$3*K4988</f>
        <v>2</v>
      </c>
      <c r="O4988">
        <v>8</v>
      </c>
      <c r="P4988" s="8">
        <f t="shared" si="385"/>
        <v>8.0833333333333339</v>
      </c>
      <c r="Q4988" s="7">
        <f t="shared" si="386"/>
        <v>6.79</v>
      </c>
      <c r="R4988" s="8">
        <f t="shared" si="387"/>
        <v>1.3201320132013201</v>
      </c>
      <c r="S4988" s="8">
        <f t="shared" si="388"/>
        <v>4</v>
      </c>
      <c r="T4988" s="9">
        <v>0.68242175503441904</v>
      </c>
      <c r="U4988">
        <v>20</v>
      </c>
      <c r="V4988" s="8">
        <f t="shared" si="389"/>
        <v>3.3003300330033003</v>
      </c>
      <c r="W4988">
        <f>IF(V4988&gt;=[1]Settings!$B$2,1,0)</f>
        <v>1</v>
      </c>
      <c r="X4988" s="9">
        <v>0.52002537250518799</v>
      </c>
      <c r="Y4988" t="s">
        <v>32</v>
      </c>
      <c r="Z4988">
        <f>IF(X4988&gt;=[1]Settings!$B$4,1,0)</f>
        <v>1</v>
      </c>
      <c r="AA4988" t="str">
        <f>IF(X4988&gt;=[1]Settings!$B$7,"Critical",IF(X4988&gt;=[1]Settings!$B$6,"High",IF(X4988&gt;=[1]Settings!$B$5,"Moderate","Low")))</f>
        <v>Moderate</v>
      </c>
    </row>
    <row r="4989" spans="1:27" x14ac:dyDescent="0.25">
      <c r="A4989">
        <v>4988</v>
      </c>
      <c r="B4989" t="s">
        <v>27</v>
      </c>
      <c r="C4989" t="s">
        <v>38</v>
      </c>
      <c r="D4989" t="s">
        <v>30</v>
      </c>
      <c r="E4989" t="s">
        <v>42</v>
      </c>
      <c r="F4989" t="s">
        <v>36</v>
      </c>
      <c r="G4989">
        <v>3</v>
      </c>
      <c r="H4989">
        <v>929</v>
      </c>
      <c r="I4989">
        <v>62</v>
      </c>
      <c r="J4989">
        <v>16</v>
      </c>
      <c r="K4989">
        <v>9</v>
      </c>
      <c r="L4989" s="6">
        <v>1241111.3999999999</v>
      </c>
      <c r="M4989">
        <v>7</v>
      </c>
      <c r="N4989" s="7">
        <f>[1]Settings!$B$3*K4989</f>
        <v>2.25</v>
      </c>
      <c r="O4989">
        <v>10</v>
      </c>
      <c r="P4989" s="8">
        <f t="shared" si="385"/>
        <v>3.875</v>
      </c>
      <c r="Q4989" s="7">
        <f t="shared" si="386"/>
        <v>4.34</v>
      </c>
      <c r="R4989" s="8">
        <f t="shared" si="387"/>
        <v>1.0764262648008611</v>
      </c>
      <c r="S4989" s="8">
        <f t="shared" si="388"/>
        <v>4.4444444444444446</v>
      </c>
      <c r="T4989" s="9">
        <v>0.350551875089677</v>
      </c>
      <c r="U4989">
        <v>27</v>
      </c>
      <c r="V4989" s="8">
        <f t="shared" si="389"/>
        <v>2.9063509149623252</v>
      </c>
      <c r="W4989">
        <f>IF(V4989&gt;=[1]Settings!$B$2,1,0)</f>
        <v>1</v>
      </c>
      <c r="X4989" s="9">
        <v>0.62791603803634599</v>
      </c>
      <c r="Y4989" t="s">
        <v>32</v>
      </c>
      <c r="Z4989">
        <f>IF(X4989&gt;=[1]Settings!$B$4,1,0)</f>
        <v>1</v>
      </c>
      <c r="AA4989" t="str">
        <f>IF(X4989&gt;=[1]Settings!$B$7,"Critical",IF(X4989&gt;=[1]Settings!$B$6,"High",IF(X4989&gt;=[1]Settings!$B$5,"Moderate","Low")))</f>
        <v>High</v>
      </c>
    </row>
    <row r="4990" spans="1:27" x14ac:dyDescent="0.25">
      <c r="A4990">
        <v>4989</v>
      </c>
      <c r="B4990" t="s">
        <v>27</v>
      </c>
      <c r="C4990" t="s">
        <v>40</v>
      </c>
      <c r="D4990" t="s">
        <v>34</v>
      </c>
      <c r="E4990" t="s">
        <v>42</v>
      </c>
      <c r="F4990" t="s">
        <v>39</v>
      </c>
      <c r="G4990">
        <v>1</v>
      </c>
      <c r="H4990">
        <v>715</v>
      </c>
      <c r="I4990">
        <v>82</v>
      </c>
      <c r="J4990">
        <v>9</v>
      </c>
      <c r="K4990">
        <v>12</v>
      </c>
      <c r="L4990" s="6">
        <v>1113888.3700000001</v>
      </c>
      <c r="M4990">
        <v>11</v>
      </c>
      <c r="N4990" s="7">
        <f>[1]Settings!$B$3*K4990</f>
        <v>3</v>
      </c>
      <c r="O4990">
        <v>5</v>
      </c>
      <c r="P4990" s="8">
        <f t="shared" si="385"/>
        <v>9.1111111111111107</v>
      </c>
      <c r="Q4990" s="7">
        <f t="shared" si="386"/>
        <v>9.02</v>
      </c>
      <c r="R4990" s="8">
        <f t="shared" si="387"/>
        <v>0.69930069930069927</v>
      </c>
      <c r="S4990" s="8">
        <f t="shared" si="388"/>
        <v>1.6666666666666667</v>
      </c>
      <c r="T4990" s="9">
        <v>0.29868162914408403</v>
      </c>
      <c r="U4990">
        <v>9</v>
      </c>
      <c r="V4990" s="8">
        <f t="shared" si="389"/>
        <v>1.2587412587412588</v>
      </c>
      <c r="W4990">
        <f>IF(V4990&gt;=[1]Settings!$B$2,1,0)</f>
        <v>0</v>
      </c>
      <c r="X4990" s="9">
        <v>0.452982157468796</v>
      </c>
      <c r="Y4990" t="s">
        <v>32</v>
      </c>
      <c r="Z4990">
        <f>IF(X4990&gt;=[1]Settings!$B$4,1,0)</f>
        <v>0</v>
      </c>
      <c r="AA4990" t="str">
        <f>IF(X4990&gt;=[1]Settings!$B$7,"Critical",IF(X4990&gt;=[1]Settings!$B$6,"High",IF(X4990&gt;=[1]Settings!$B$5,"Moderate","Low")))</f>
        <v>Moderate</v>
      </c>
    </row>
    <row r="4991" spans="1:27" x14ac:dyDescent="0.25">
      <c r="A4991">
        <v>4990</v>
      </c>
      <c r="B4991" t="s">
        <v>41</v>
      </c>
      <c r="C4991" t="s">
        <v>38</v>
      </c>
      <c r="D4991" t="s">
        <v>30</v>
      </c>
      <c r="E4991" t="s">
        <v>30</v>
      </c>
      <c r="F4991" t="s">
        <v>39</v>
      </c>
      <c r="G4991">
        <v>5</v>
      </c>
      <c r="H4991">
        <v>166</v>
      </c>
      <c r="I4991">
        <v>11</v>
      </c>
      <c r="J4991">
        <v>5</v>
      </c>
      <c r="K4991">
        <v>4</v>
      </c>
      <c r="L4991" s="6">
        <v>187531.45</v>
      </c>
      <c r="M4991">
        <v>11</v>
      </c>
      <c r="N4991" s="7">
        <f>[1]Settings!$B$3*K4991</f>
        <v>1</v>
      </c>
      <c r="O4991">
        <v>0</v>
      </c>
      <c r="P4991" s="8">
        <f t="shared" si="385"/>
        <v>2.2000000000000002</v>
      </c>
      <c r="Q4991" s="7">
        <f t="shared" si="386"/>
        <v>1.21</v>
      </c>
      <c r="R4991" s="8">
        <f t="shared" si="387"/>
        <v>0</v>
      </c>
      <c r="S4991" s="8">
        <f t="shared" si="388"/>
        <v>0</v>
      </c>
      <c r="T4991" s="9">
        <v>0.152021230953233</v>
      </c>
      <c r="U4991">
        <v>1</v>
      </c>
      <c r="V4991" s="8">
        <f t="shared" si="389"/>
        <v>0.60240963855421692</v>
      </c>
      <c r="W4991">
        <f>IF(V4991&gt;=[1]Settings!$B$2,1,0)</f>
        <v>0</v>
      </c>
      <c r="X4991" s="9">
        <v>1.7822718247771301E-2</v>
      </c>
      <c r="Y4991" t="s">
        <v>43</v>
      </c>
      <c r="Z4991">
        <f>IF(X4991&gt;=[1]Settings!$B$4,1,0)</f>
        <v>0</v>
      </c>
      <c r="AA4991" t="str">
        <f>IF(X4991&gt;=[1]Settings!$B$7,"Critical",IF(X4991&gt;=[1]Settings!$B$6,"High",IF(X4991&gt;=[1]Settings!$B$5,"Moderate","Low")))</f>
        <v>Low</v>
      </c>
    </row>
    <row r="4992" spans="1:27" x14ac:dyDescent="0.25">
      <c r="A4992">
        <v>4991</v>
      </c>
      <c r="B4992" t="s">
        <v>41</v>
      </c>
      <c r="C4992" t="s">
        <v>38</v>
      </c>
      <c r="D4992" t="s">
        <v>34</v>
      </c>
      <c r="E4992" t="s">
        <v>30</v>
      </c>
      <c r="F4992" t="s">
        <v>39</v>
      </c>
      <c r="G4992">
        <v>1</v>
      </c>
      <c r="H4992">
        <v>555</v>
      </c>
      <c r="I4992">
        <v>67</v>
      </c>
      <c r="J4992">
        <v>13</v>
      </c>
      <c r="K4992">
        <v>5</v>
      </c>
      <c r="L4992" s="6">
        <v>784813.3</v>
      </c>
      <c r="M4992">
        <v>3</v>
      </c>
      <c r="N4992" s="7">
        <f>[1]Settings!$B$3*K4992</f>
        <v>1.25</v>
      </c>
      <c r="O4992">
        <v>7</v>
      </c>
      <c r="P4992" s="8">
        <f t="shared" si="385"/>
        <v>5.1538461538461542</v>
      </c>
      <c r="Q4992" s="7">
        <f t="shared" si="386"/>
        <v>2.0099999999999998</v>
      </c>
      <c r="R4992" s="8">
        <f t="shared" si="387"/>
        <v>1.2612612612612613</v>
      </c>
      <c r="S4992" s="8">
        <f t="shared" si="388"/>
        <v>5.6</v>
      </c>
      <c r="T4992" s="9">
        <v>0.95672096331453205</v>
      </c>
      <c r="U4992">
        <v>22</v>
      </c>
      <c r="V4992" s="8">
        <f t="shared" si="389"/>
        <v>3.9639639639639639</v>
      </c>
      <c r="W4992">
        <f>IF(V4992&gt;=[1]Settings!$B$2,1,0)</f>
        <v>1</v>
      </c>
      <c r="X4992" s="9">
        <v>0.397530376911163</v>
      </c>
      <c r="Y4992" t="s">
        <v>43</v>
      </c>
      <c r="Z4992">
        <f>IF(X4992&gt;=[1]Settings!$B$4,1,0)</f>
        <v>0</v>
      </c>
      <c r="AA4992" t="str">
        <f>IF(X4992&gt;=[1]Settings!$B$7,"Critical",IF(X4992&gt;=[1]Settings!$B$6,"High",IF(X4992&gt;=[1]Settings!$B$5,"Moderate","Low")))</f>
        <v>Moderate</v>
      </c>
    </row>
    <row r="4993" spans="1:27" x14ac:dyDescent="0.25">
      <c r="A4993">
        <v>4992</v>
      </c>
      <c r="B4993" t="s">
        <v>27</v>
      </c>
      <c r="C4993" t="s">
        <v>28</v>
      </c>
      <c r="D4993" t="s">
        <v>29</v>
      </c>
      <c r="E4993" t="s">
        <v>30</v>
      </c>
      <c r="F4993" t="s">
        <v>36</v>
      </c>
      <c r="G4993">
        <v>2</v>
      </c>
      <c r="H4993">
        <v>796</v>
      </c>
      <c r="I4993">
        <v>83</v>
      </c>
      <c r="J4993">
        <v>14</v>
      </c>
      <c r="K4993">
        <v>10</v>
      </c>
      <c r="L4993" s="6">
        <v>1364738.74</v>
      </c>
      <c r="M4993">
        <v>14</v>
      </c>
      <c r="N4993" s="7">
        <f>[1]Settings!$B$3*K4993</f>
        <v>2.5</v>
      </c>
      <c r="O4993">
        <v>8</v>
      </c>
      <c r="P4993" s="8">
        <f t="shared" si="385"/>
        <v>5.9285714285714288</v>
      </c>
      <c r="Q4993" s="7">
        <f t="shared" si="386"/>
        <v>11.62</v>
      </c>
      <c r="R4993" s="8">
        <f t="shared" si="387"/>
        <v>1.0050251256281406</v>
      </c>
      <c r="S4993" s="8">
        <f t="shared" si="388"/>
        <v>3.2</v>
      </c>
      <c r="T4993" s="9">
        <v>0.36164318828787601</v>
      </c>
      <c r="U4993">
        <v>25</v>
      </c>
      <c r="V4993" s="8">
        <f t="shared" si="389"/>
        <v>3.1407035175879399</v>
      </c>
      <c r="W4993">
        <f>IF(V4993&gt;=[1]Settings!$B$2,1,0)</f>
        <v>1</v>
      </c>
      <c r="X4993" s="9">
        <v>0.507121741771698</v>
      </c>
      <c r="Y4993" t="s">
        <v>32</v>
      </c>
      <c r="Z4993">
        <f>IF(X4993&gt;=[1]Settings!$B$4,1,0)</f>
        <v>1</v>
      </c>
      <c r="AA4993" t="str">
        <f>IF(X4993&gt;=[1]Settings!$B$7,"Critical",IF(X4993&gt;=[1]Settings!$B$6,"High",IF(X4993&gt;=[1]Settings!$B$5,"Moderate","Low")))</f>
        <v>Moderate</v>
      </c>
    </row>
    <row r="4994" spans="1:27" x14ac:dyDescent="0.25">
      <c r="A4994">
        <v>4993</v>
      </c>
      <c r="B4994" t="s">
        <v>27</v>
      </c>
      <c r="C4994" t="s">
        <v>37</v>
      </c>
      <c r="D4994" t="s">
        <v>34</v>
      </c>
      <c r="E4994" t="s">
        <v>30</v>
      </c>
      <c r="F4994" t="s">
        <v>39</v>
      </c>
      <c r="G4994">
        <v>1</v>
      </c>
      <c r="H4994">
        <v>111</v>
      </c>
      <c r="I4994">
        <v>34</v>
      </c>
      <c r="J4994">
        <v>3</v>
      </c>
      <c r="K4994">
        <v>4</v>
      </c>
      <c r="L4994" s="6">
        <v>136100.49</v>
      </c>
      <c r="M4994">
        <v>10</v>
      </c>
      <c r="N4994" s="7">
        <f>[1]Settings!$B$3*K4994</f>
        <v>1</v>
      </c>
      <c r="O4994">
        <v>0</v>
      </c>
      <c r="P4994" s="8">
        <f t="shared" ref="P4994:P5057" si="390">I4994/J4994</f>
        <v>11.333333333333334</v>
      </c>
      <c r="Q4994" s="7">
        <f t="shared" ref="Q4994:Q5057" si="391">M4994*I4994/100</f>
        <v>3.4</v>
      </c>
      <c r="R4994" s="8">
        <f t="shared" ref="R4994:R5057" si="392">100*O4994/H4994</f>
        <v>0</v>
      </c>
      <c r="S4994" s="8">
        <f t="shared" ref="S4994:S5057" si="393">O4994/N4994</f>
        <v>0</v>
      </c>
      <c r="T4994" s="9">
        <v>0.261100049426845</v>
      </c>
      <c r="U4994">
        <v>3</v>
      </c>
      <c r="V4994" s="8">
        <f t="shared" ref="V4994:V5057" si="394">100*U4994/H4994</f>
        <v>2.7027027027027026</v>
      </c>
      <c r="W4994">
        <f>IF(V4994&gt;=[1]Settings!$B$2,1,0)</f>
        <v>1</v>
      </c>
      <c r="X4994" s="9">
        <v>7.1134708821773501E-2</v>
      </c>
      <c r="Y4994" t="s">
        <v>32</v>
      </c>
      <c r="Z4994">
        <f>IF(X4994&gt;=[1]Settings!$B$4,1,0)</f>
        <v>0</v>
      </c>
      <c r="AA4994" t="str">
        <f>IF(X4994&gt;=[1]Settings!$B$7,"Critical",IF(X4994&gt;=[1]Settings!$B$6,"High",IF(X4994&gt;=[1]Settings!$B$5,"Moderate","Low")))</f>
        <v>Low</v>
      </c>
    </row>
    <row r="4995" spans="1:27" x14ac:dyDescent="0.25">
      <c r="A4995">
        <v>4994</v>
      </c>
      <c r="B4995" t="s">
        <v>41</v>
      </c>
      <c r="C4995" t="s">
        <v>44</v>
      </c>
      <c r="D4995" t="s">
        <v>30</v>
      </c>
      <c r="E4995" t="s">
        <v>42</v>
      </c>
      <c r="F4995" t="s">
        <v>39</v>
      </c>
      <c r="G4995">
        <v>3</v>
      </c>
      <c r="H4995">
        <v>996</v>
      </c>
      <c r="I4995">
        <v>59</v>
      </c>
      <c r="J4995">
        <v>13</v>
      </c>
      <c r="K4995">
        <v>8</v>
      </c>
      <c r="L4995" s="6">
        <v>730054.66</v>
      </c>
      <c r="M4995">
        <v>8</v>
      </c>
      <c r="N4995" s="7">
        <f>[1]Settings!$B$3*K4995</f>
        <v>2</v>
      </c>
      <c r="O4995">
        <v>10</v>
      </c>
      <c r="P4995" s="8">
        <f t="shared" si="390"/>
        <v>4.5384615384615383</v>
      </c>
      <c r="Q4995" s="7">
        <f t="shared" si="391"/>
        <v>4.72</v>
      </c>
      <c r="R4995" s="8">
        <f t="shared" si="392"/>
        <v>1.0040160642570282</v>
      </c>
      <c r="S4995" s="8">
        <f t="shared" si="393"/>
        <v>5</v>
      </c>
      <c r="T4995" s="9">
        <v>0.38089657091784601</v>
      </c>
      <c r="U4995">
        <v>20</v>
      </c>
      <c r="V4995" s="8">
        <f t="shared" si="394"/>
        <v>2.0080321285140563</v>
      </c>
      <c r="W4995">
        <f>IF(V4995&gt;=[1]Settings!$B$2,1,0)</f>
        <v>1</v>
      </c>
      <c r="X4995" s="9">
        <v>0.47425049543380698</v>
      </c>
      <c r="Y4995" t="s">
        <v>43</v>
      </c>
      <c r="Z4995">
        <f>IF(X4995&gt;=[1]Settings!$B$4,1,0)</f>
        <v>0</v>
      </c>
      <c r="AA4995" t="str">
        <f>IF(X4995&gt;=[1]Settings!$B$7,"Critical",IF(X4995&gt;=[1]Settings!$B$6,"High",IF(X4995&gt;=[1]Settings!$B$5,"Moderate","Low")))</f>
        <v>Moderate</v>
      </c>
    </row>
    <row r="4996" spans="1:27" x14ac:dyDescent="0.25">
      <c r="A4996">
        <v>4995</v>
      </c>
      <c r="B4996" t="s">
        <v>41</v>
      </c>
      <c r="C4996" t="s">
        <v>33</v>
      </c>
      <c r="D4996" t="s">
        <v>30</v>
      </c>
      <c r="E4996" t="s">
        <v>35</v>
      </c>
      <c r="F4996" t="s">
        <v>36</v>
      </c>
      <c r="G4996">
        <v>3</v>
      </c>
      <c r="H4996">
        <v>569</v>
      </c>
      <c r="I4996">
        <v>49</v>
      </c>
      <c r="J4996">
        <v>8</v>
      </c>
      <c r="K4996">
        <v>6</v>
      </c>
      <c r="L4996" s="6">
        <v>424880.72</v>
      </c>
      <c r="M4996">
        <v>3</v>
      </c>
      <c r="N4996" s="7">
        <f>[1]Settings!$B$3*K4996</f>
        <v>1.5</v>
      </c>
      <c r="O4996">
        <v>12</v>
      </c>
      <c r="P4996" s="8">
        <f t="shared" si="390"/>
        <v>6.125</v>
      </c>
      <c r="Q4996" s="7">
        <f t="shared" si="391"/>
        <v>1.47</v>
      </c>
      <c r="R4996" s="8">
        <f t="shared" si="392"/>
        <v>2.1089630931458698</v>
      </c>
      <c r="S4996" s="8">
        <f t="shared" si="393"/>
        <v>8</v>
      </c>
      <c r="T4996" s="9">
        <v>1.1771372073814299</v>
      </c>
      <c r="U4996">
        <v>21</v>
      </c>
      <c r="V4996" s="8">
        <f t="shared" si="394"/>
        <v>3.6906854130052724</v>
      </c>
      <c r="W4996">
        <f>IF(V4996&gt;=[1]Settings!$B$2,1,0)</f>
        <v>1</v>
      </c>
      <c r="X4996" s="9">
        <v>0.59024900197982799</v>
      </c>
      <c r="Y4996" t="s">
        <v>43</v>
      </c>
      <c r="Z4996">
        <f>IF(X4996&gt;=[1]Settings!$B$4,1,0)</f>
        <v>1</v>
      </c>
      <c r="AA4996" t="str">
        <f>IF(X4996&gt;=[1]Settings!$B$7,"Critical",IF(X4996&gt;=[1]Settings!$B$6,"High",IF(X4996&gt;=[1]Settings!$B$5,"Moderate","Low")))</f>
        <v>Moderate</v>
      </c>
    </row>
    <row r="4997" spans="1:27" x14ac:dyDescent="0.25">
      <c r="A4997">
        <v>4996</v>
      </c>
      <c r="B4997" t="s">
        <v>27</v>
      </c>
      <c r="C4997" t="s">
        <v>44</v>
      </c>
      <c r="D4997" t="s">
        <v>30</v>
      </c>
      <c r="E4997" t="s">
        <v>42</v>
      </c>
      <c r="F4997" t="s">
        <v>36</v>
      </c>
      <c r="G4997">
        <v>3</v>
      </c>
      <c r="H4997">
        <v>689</v>
      </c>
      <c r="I4997">
        <v>68</v>
      </c>
      <c r="J4997">
        <v>13</v>
      </c>
      <c r="K4997">
        <v>9</v>
      </c>
      <c r="L4997" s="6">
        <v>855173.63</v>
      </c>
      <c r="M4997">
        <v>6</v>
      </c>
      <c r="N4997" s="7">
        <f>[1]Settings!$B$3*K4997</f>
        <v>2.25</v>
      </c>
      <c r="O4997">
        <v>10</v>
      </c>
      <c r="P4997" s="8">
        <f t="shared" si="390"/>
        <v>5.2307692307692308</v>
      </c>
      <c r="Q4997" s="7">
        <f t="shared" si="391"/>
        <v>4.08</v>
      </c>
      <c r="R4997" s="8">
        <f t="shared" si="392"/>
        <v>1.4513788098693758</v>
      </c>
      <c r="S4997" s="8">
        <f t="shared" si="393"/>
        <v>4.4444444444444446</v>
      </c>
      <c r="T4997" s="9">
        <v>0.44998074370900099</v>
      </c>
      <c r="U4997">
        <v>18</v>
      </c>
      <c r="V4997" s="8">
        <f t="shared" si="394"/>
        <v>2.6124818577648767</v>
      </c>
      <c r="W4997">
        <f>IF(V4997&gt;=[1]Settings!$B$2,1,0)</f>
        <v>1</v>
      </c>
      <c r="X4997" s="9">
        <v>0.71741062402725198</v>
      </c>
      <c r="Y4997" t="s">
        <v>32</v>
      </c>
      <c r="Z4997">
        <f>IF(X4997&gt;=[1]Settings!$B$4,1,0)</f>
        <v>1</v>
      </c>
      <c r="AA4997" t="str">
        <f>IF(X4997&gt;=[1]Settings!$B$7,"Critical",IF(X4997&gt;=[1]Settings!$B$6,"High",IF(X4997&gt;=[1]Settings!$B$5,"Moderate","Low")))</f>
        <v>High</v>
      </c>
    </row>
    <row r="4998" spans="1:27" x14ac:dyDescent="0.25">
      <c r="A4998">
        <v>4997</v>
      </c>
      <c r="B4998" t="s">
        <v>27</v>
      </c>
      <c r="C4998" t="s">
        <v>38</v>
      </c>
      <c r="D4998" t="s">
        <v>29</v>
      </c>
      <c r="E4998" t="s">
        <v>30</v>
      </c>
      <c r="F4998" t="s">
        <v>31</v>
      </c>
      <c r="G4998">
        <v>2</v>
      </c>
      <c r="H4998">
        <v>435</v>
      </c>
      <c r="I4998">
        <v>39</v>
      </c>
      <c r="J4998">
        <v>11</v>
      </c>
      <c r="K4998">
        <v>9</v>
      </c>
      <c r="L4998" s="6">
        <v>772560.9</v>
      </c>
      <c r="M4998">
        <v>3</v>
      </c>
      <c r="N4998" s="7">
        <f>[1]Settings!$B$3*K4998</f>
        <v>2.25</v>
      </c>
      <c r="O4998">
        <v>2</v>
      </c>
      <c r="P4998" s="8">
        <f t="shared" si="390"/>
        <v>3.5454545454545454</v>
      </c>
      <c r="Q4998" s="7">
        <f t="shared" si="391"/>
        <v>1.17</v>
      </c>
      <c r="R4998" s="8">
        <f t="shared" si="392"/>
        <v>0.45977011494252873</v>
      </c>
      <c r="S4998" s="8">
        <f t="shared" si="393"/>
        <v>0.88888888888888884</v>
      </c>
      <c r="T4998" s="9">
        <v>0.33396496653886099</v>
      </c>
      <c r="U4998">
        <v>2</v>
      </c>
      <c r="V4998" s="8">
        <f t="shared" si="394"/>
        <v>0.45977011494252873</v>
      </c>
      <c r="W4998">
        <f>IF(V4998&gt;=[1]Settings!$B$2,1,0)</f>
        <v>0</v>
      </c>
      <c r="X4998" s="9">
        <v>0.379148930311203</v>
      </c>
      <c r="Y4998" t="s">
        <v>32</v>
      </c>
      <c r="Z4998">
        <f>IF(X4998&gt;=[1]Settings!$B$4,1,0)</f>
        <v>0</v>
      </c>
      <c r="AA4998" t="str">
        <f>IF(X4998&gt;=[1]Settings!$B$7,"Critical",IF(X4998&gt;=[1]Settings!$B$6,"High",IF(X4998&gt;=[1]Settings!$B$5,"Moderate","Low")))</f>
        <v>Moderate</v>
      </c>
    </row>
    <row r="4999" spans="1:27" x14ac:dyDescent="0.25">
      <c r="A4999">
        <v>4998</v>
      </c>
      <c r="B4999" t="s">
        <v>27</v>
      </c>
      <c r="C4999" t="s">
        <v>33</v>
      </c>
      <c r="D4999" t="s">
        <v>34</v>
      </c>
      <c r="E4999" t="s">
        <v>30</v>
      </c>
      <c r="F4999" t="s">
        <v>36</v>
      </c>
      <c r="G4999">
        <v>1</v>
      </c>
      <c r="H4999">
        <v>543</v>
      </c>
      <c r="I4999">
        <v>49</v>
      </c>
      <c r="J4999">
        <v>12</v>
      </c>
      <c r="K4999">
        <v>8</v>
      </c>
      <c r="L4999" s="6">
        <v>1112363.54</v>
      </c>
      <c r="M4999">
        <v>4</v>
      </c>
      <c r="N4999" s="7">
        <f>[1]Settings!$B$3*K4999</f>
        <v>2</v>
      </c>
      <c r="O4999">
        <v>0</v>
      </c>
      <c r="P4999" s="8">
        <f t="shared" si="390"/>
        <v>4.083333333333333</v>
      </c>
      <c r="Q4999" s="7">
        <f t="shared" si="391"/>
        <v>1.96</v>
      </c>
      <c r="R4999" s="8">
        <f t="shared" si="392"/>
        <v>0</v>
      </c>
      <c r="S4999" s="8">
        <f t="shared" si="393"/>
        <v>0</v>
      </c>
      <c r="T4999" s="9">
        <v>0.44955915312630701</v>
      </c>
      <c r="U4999">
        <v>7</v>
      </c>
      <c r="V4999" s="8">
        <f t="shared" si="394"/>
        <v>1.2891344383057091</v>
      </c>
      <c r="W4999">
        <f>IF(V4999&gt;=[1]Settings!$B$2,1,0)</f>
        <v>0</v>
      </c>
      <c r="X4999" s="9">
        <v>0.204904094338417</v>
      </c>
      <c r="Y4999" t="s">
        <v>32</v>
      </c>
      <c r="Z4999">
        <f>IF(X4999&gt;=[1]Settings!$B$4,1,0)</f>
        <v>0</v>
      </c>
      <c r="AA4999" t="str">
        <f>IF(X4999&gt;=[1]Settings!$B$7,"Critical",IF(X4999&gt;=[1]Settings!$B$6,"High",IF(X4999&gt;=[1]Settings!$B$5,"Moderate","Low")))</f>
        <v>Low</v>
      </c>
    </row>
    <row r="5000" spans="1:27" x14ac:dyDescent="0.25">
      <c r="A5000">
        <v>4999</v>
      </c>
      <c r="B5000" t="s">
        <v>27</v>
      </c>
      <c r="C5000" t="s">
        <v>44</v>
      </c>
      <c r="D5000" t="s">
        <v>30</v>
      </c>
      <c r="E5000" t="s">
        <v>35</v>
      </c>
      <c r="F5000" t="s">
        <v>39</v>
      </c>
      <c r="G5000">
        <v>2</v>
      </c>
      <c r="H5000">
        <v>283</v>
      </c>
      <c r="I5000">
        <v>43</v>
      </c>
      <c r="J5000">
        <v>8</v>
      </c>
      <c r="K5000">
        <v>4</v>
      </c>
      <c r="L5000" s="6">
        <v>202472.95999999999</v>
      </c>
      <c r="M5000">
        <v>9</v>
      </c>
      <c r="N5000" s="7">
        <f>[1]Settings!$B$3*K5000</f>
        <v>1</v>
      </c>
      <c r="O5000">
        <v>0</v>
      </c>
      <c r="P5000" s="8">
        <f t="shared" si="390"/>
        <v>5.375</v>
      </c>
      <c r="Q5000" s="7">
        <f t="shared" si="391"/>
        <v>3.87</v>
      </c>
      <c r="R5000" s="8">
        <f t="shared" si="392"/>
        <v>0</v>
      </c>
      <c r="S5000" s="8">
        <f t="shared" si="393"/>
        <v>0</v>
      </c>
      <c r="T5000" s="9">
        <v>0.21290580604068499</v>
      </c>
      <c r="U5000">
        <v>1</v>
      </c>
      <c r="V5000" s="8">
        <f t="shared" si="394"/>
        <v>0.35335689045936397</v>
      </c>
      <c r="W5000">
        <f>IF(V5000&gt;=[1]Settings!$B$2,1,0)</f>
        <v>0</v>
      </c>
      <c r="X5000" s="9">
        <v>3.4019835293292999E-2</v>
      </c>
      <c r="Y5000" t="s">
        <v>32</v>
      </c>
      <c r="Z5000">
        <f>IF(X5000&gt;=[1]Settings!$B$4,1,0)</f>
        <v>0</v>
      </c>
      <c r="AA5000" t="str">
        <f>IF(X5000&gt;=[1]Settings!$B$7,"Critical",IF(X5000&gt;=[1]Settings!$B$6,"High",IF(X5000&gt;=[1]Settings!$B$5,"Moderate","Low")))</f>
        <v>Low</v>
      </c>
    </row>
    <row r="5001" spans="1:27" x14ac:dyDescent="0.25">
      <c r="A5001">
        <v>5000</v>
      </c>
      <c r="B5001" t="s">
        <v>27</v>
      </c>
      <c r="C5001" t="s">
        <v>37</v>
      </c>
      <c r="D5001" t="s">
        <v>34</v>
      </c>
      <c r="E5001" t="s">
        <v>42</v>
      </c>
      <c r="F5001" t="s">
        <v>39</v>
      </c>
      <c r="G5001">
        <v>1</v>
      </c>
      <c r="H5001">
        <v>957</v>
      </c>
      <c r="I5001">
        <v>90</v>
      </c>
      <c r="J5001">
        <v>12</v>
      </c>
      <c r="K5001">
        <v>20</v>
      </c>
      <c r="L5001" s="6">
        <v>2500598.5699999998</v>
      </c>
      <c r="M5001">
        <v>4</v>
      </c>
      <c r="N5001" s="7">
        <f>[1]Settings!$B$3*K5001</f>
        <v>5</v>
      </c>
      <c r="O5001">
        <v>12</v>
      </c>
      <c r="P5001" s="8">
        <f t="shared" si="390"/>
        <v>7.5</v>
      </c>
      <c r="Q5001" s="7">
        <f t="shared" si="391"/>
        <v>3.6</v>
      </c>
      <c r="R5001" s="8">
        <f t="shared" si="392"/>
        <v>1.2539184952978057</v>
      </c>
      <c r="S5001" s="8">
        <f t="shared" si="393"/>
        <v>2.4</v>
      </c>
      <c r="T5001" s="9">
        <v>0.425378616590675</v>
      </c>
      <c r="U5001">
        <v>61</v>
      </c>
      <c r="V5001" s="8">
        <f t="shared" si="394"/>
        <v>6.3740856844305123</v>
      </c>
      <c r="W5001">
        <f>IF(V5001&gt;=[1]Settings!$B$2,1,0)</f>
        <v>1</v>
      </c>
      <c r="X5001" s="9">
        <v>0.88130348920822099</v>
      </c>
      <c r="Y5001" t="s">
        <v>32</v>
      </c>
      <c r="Z5001">
        <f>IF(X5001&gt;=[1]Settings!$B$4,1,0)</f>
        <v>1</v>
      </c>
      <c r="AA5001" t="str">
        <f>IF(X5001&gt;=[1]Settings!$B$7,"Critical",IF(X5001&gt;=[1]Settings!$B$6,"High",IF(X5001&gt;=[1]Settings!$B$5,"Moderate","Low")))</f>
        <v>Critical</v>
      </c>
    </row>
    <row r="5002" spans="1:27" x14ac:dyDescent="0.25">
      <c r="A5002">
        <v>5001</v>
      </c>
      <c r="B5002" t="s">
        <v>27</v>
      </c>
      <c r="C5002" t="s">
        <v>38</v>
      </c>
      <c r="D5002" t="s">
        <v>30</v>
      </c>
      <c r="E5002" t="s">
        <v>30</v>
      </c>
      <c r="F5002" t="s">
        <v>36</v>
      </c>
      <c r="G5002">
        <v>1</v>
      </c>
      <c r="H5002">
        <v>1025</v>
      </c>
      <c r="I5002">
        <v>62</v>
      </c>
      <c r="J5002">
        <v>19</v>
      </c>
      <c r="K5002">
        <v>10</v>
      </c>
      <c r="L5002" s="6">
        <v>1847288.4</v>
      </c>
      <c r="M5002">
        <v>12</v>
      </c>
      <c r="N5002" s="7">
        <f>[1]Settings!$B$3*K5002</f>
        <v>2.5</v>
      </c>
      <c r="O5002">
        <v>6</v>
      </c>
      <c r="P5002" s="8">
        <f t="shared" si="390"/>
        <v>3.263157894736842</v>
      </c>
      <c r="Q5002" s="7">
        <f t="shared" si="391"/>
        <v>7.44</v>
      </c>
      <c r="R5002" s="8">
        <f t="shared" si="392"/>
        <v>0.58536585365853655</v>
      </c>
      <c r="S5002" s="8">
        <f t="shared" si="393"/>
        <v>2.4</v>
      </c>
      <c r="T5002" s="9">
        <v>0.36926705122119202</v>
      </c>
      <c r="U5002">
        <v>24</v>
      </c>
      <c r="V5002" s="8">
        <f t="shared" si="394"/>
        <v>2.3414634146341462</v>
      </c>
      <c r="W5002">
        <f>IF(V5002&gt;=[1]Settings!$B$2,1,0)</f>
        <v>1</v>
      </c>
      <c r="X5002" s="9">
        <v>0.32536894083023099</v>
      </c>
      <c r="Y5002" t="s">
        <v>32</v>
      </c>
      <c r="Z5002">
        <f>IF(X5002&gt;=[1]Settings!$B$4,1,0)</f>
        <v>0</v>
      </c>
      <c r="AA5002" t="str">
        <f>IF(X5002&gt;=[1]Settings!$B$7,"Critical",IF(X5002&gt;=[1]Settings!$B$6,"High",IF(X5002&gt;=[1]Settings!$B$5,"Moderate","Low")))</f>
        <v>Moderate</v>
      </c>
    </row>
    <row r="5003" spans="1:27" x14ac:dyDescent="0.25">
      <c r="A5003">
        <v>5002</v>
      </c>
      <c r="B5003" t="s">
        <v>27</v>
      </c>
      <c r="C5003" t="s">
        <v>37</v>
      </c>
      <c r="D5003" t="s">
        <v>34</v>
      </c>
      <c r="E5003" t="s">
        <v>30</v>
      </c>
      <c r="F5003" t="s">
        <v>39</v>
      </c>
      <c r="G5003">
        <v>2</v>
      </c>
      <c r="H5003">
        <v>1122</v>
      </c>
      <c r="I5003">
        <v>82</v>
      </c>
      <c r="J5003">
        <v>23</v>
      </c>
      <c r="K5003">
        <v>17</v>
      </c>
      <c r="L5003" s="6">
        <v>3907372.89</v>
      </c>
      <c r="M5003">
        <v>12</v>
      </c>
      <c r="N5003" s="7">
        <f>[1]Settings!$B$3*K5003</f>
        <v>4.25</v>
      </c>
      <c r="O5003">
        <v>6</v>
      </c>
      <c r="P5003" s="8">
        <f t="shared" si="390"/>
        <v>3.5652173913043477</v>
      </c>
      <c r="Q5003" s="7">
        <f t="shared" si="391"/>
        <v>9.84</v>
      </c>
      <c r="R5003" s="8">
        <f t="shared" si="392"/>
        <v>0.53475935828877008</v>
      </c>
      <c r="S5003" s="8">
        <f t="shared" si="393"/>
        <v>1.411764705882353</v>
      </c>
      <c r="T5003" s="9">
        <v>0.17889295252402801</v>
      </c>
      <c r="U5003">
        <v>6</v>
      </c>
      <c r="V5003" s="8">
        <f t="shared" si="394"/>
        <v>0.53475935828877008</v>
      </c>
      <c r="W5003">
        <f>IF(V5003&gt;=[1]Settings!$B$2,1,0)</f>
        <v>0</v>
      </c>
      <c r="X5003" s="9">
        <v>0.29597410559654203</v>
      </c>
      <c r="Y5003" t="s">
        <v>32</v>
      </c>
      <c r="Z5003">
        <f>IF(X5003&gt;=[1]Settings!$B$4,1,0)</f>
        <v>0</v>
      </c>
      <c r="AA5003" t="str">
        <f>IF(X5003&gt;=[1]Settings!$B$7,"Critical",IF(X5003&gt;=[1]Settings!$B$6,"High",IF(X5003&gt;=[1]Settings!$B$5,"Moderate","Low")))</f>
        <v>Low</v>
      </c>
    </row>
    <row r="5004" spans="1:27" x14ac:dyDescent="0.25">
      <c r="A5004">
        <v>5003</v>
      </c>
      <c r="B5004" t="s">
        <v>27</v>
      </c>
      <c r="C5004" t="s">
        <v>28</v>
      </c>
      <c r="D5004" t="s">
        <v>34</v>
      </c>
      <c r="E5004" t="s">
        <v>30</v>
      </c>
      <c r="F5004" t="s">
        <v>31</v>
      </c>
      <c r="G5004">
        <v>5</v>
      </c>
      <c r="H5004">
        <v>570</v>
      </c>
      <c r="I5004">
        <v>69</v>
      </c>
      <c r="J5004">
        <v>9</v>
      </c>
      <c r="K5004">
        <v>11</v>
      </c>
      <c r="L5004" s="6">
        <v>843624.2</v>
      </c>
      <c r="M5004">
        <v>10</v>
      </c>
      <c r="N5004" s="7">
        <f>[1]Settings!$B$3*K5004</f>
        <v>2.75</v>
      </c>
      <c r="O5004">
        <v>14</v>
      </c>
      <c r="P5004" s="8">
        <f t="shared" si="390"/>
        <v>7.666666666666667</v>
      </c>
      <c r="Q5004" s="7">
        <f t="shared" si="391"/>
        <v>6.9</v>
      </c>
      <c r="R5004" s="8">
        <f t="shared" si="392"/>
        <v>2.4561403508771931</v>
      </c>
      <c r="S5004" s="8">
        <f t="shared" si="393"/>
        <v>5.0909090909090908</v>
      </c>
      <c r="T5004" s="9">
        <v>0.85233261892198697</v>
      </c>
      <c r="U5004">
        <v>28</v>
      </c>
      <c r="V5004" s="8">
        <f t="shared" si="394"/>
        <v>4.9122807017543861</v>
      </c>
      <c r="W5004">
        <f>IF(V5004&gt;=[1]Settings!$B$2,1,0)</f>
        <v>1</v>
      </c>
      <c r="X5004" s="9">
        <v>0.885545134544373</v>
      </c>
      <c r="Y5004" t="s">
        <v>32</v>
      </c>
      <c r="Z5004">
        <f>IF(X5004&gt;=[1]Settings!$B$4,1,0)</f>
        <v>1</v>
      </c>
      <c r="AA5004" t="str">
        <f>IF(X5004&gt;=[1]Settings!$B$7,"Critical",IF(X5004&gt;=[1]Settings!$B$6,"High",IF(X5004&gt;=[1]Settings!$B$5,"Moderate","Low")))</f>
        <v>Critical</v>
      </c>
    </row>
    <row r="5005" spans="1:27" x14ac:dyDescent="0.25">
      <c r="A5005">
        <v>5004</v>
      </c>
      <c r="B5005" t="s">
        <v>27</v>
      </c>
      <c r="C5005" t="s">
        <v>38</v>
      </c>
      <c r="D5005" t="s">
        <v>34</v>
      </c>
      <c r="E5005" t="s">
        <v>35</v>
      </c>
      <c r="F5005" t="s">
        <v>39</v>
      </c>
      <c r="G5005">
        <v>4</v>
      </c>
      <c r="H5005">
        <v>621</v>
      </c>
      <c r="I5005">
        <v>60</v>
      </c>
      <c r="J5005">
        <v>10</v>
      </c>
      <c r="K5005">
        <v>9</v>
      </c>
      <c r="L5005" s="6">
        <v>999334.94</v>
      </c>
      <c r="M5005">
        <v>6</v>
      </c>
      <c r="N5005" s="7">
        <f>[1]Settings!$B$3*K5005</f>
        <v>2.25</v>
      </c>
      <c r="O5005">
        <v>3</v>
      </c>
      <c r="P5005" s="8">
        <f t="shared" si="390"/>
        <v>6</v>
      </c>
      <c r="Q5005" s="7">
        <f t="shared" si="391"/>
        <v>3.6</v>
      </c>
      <c r="R5005" s="8">
        <f t="shared" si="392"/>
        <v>0.48309178743961351</v>
      </c>
      <c r="S5005" s="8">
        <f t="shared" si="393"/>
        <v>1.3333333333333333</v>
      </c>
      <c r="T5005" s="9">
        <v>0.12980349105517699</v>
      </c>
      <c r="U5005">
        <v>5</v>
      </c>
      <c r="V5005" s="8">
        <f t="shared" si="394"/>
        <v>0.80515297906602257</v>
      </c>
      <c r="W5005">
        <f>IF(V5005&gt;=[1]Settings!$B$2,1,0)</f>
        <v>0</v>
      </c>
      <c r="X5005" s="9">
        <v>0.22199480235576599</v>
      </c>
      <c r="Y5005" t="s">
        <v>32</v>
      </c>
      <c r="Z5005">
        <f>IF(X5005&gt;=[1]Settings!$B$4,1,0)</f>
        <v>0</v>
      </c>
      <c r="AA5005" t="str">
        <f>IF(X5005&gt;=[1]Settings!$B$7,"Critical",IF(X5005&gt;=[1]Settings!$B$6,"High",IF(X5005&gt;=[1]Settings!$B$5,"Moderate","Low")))</f>
        <v>Low</v>
      </c>
    </row>
    <row r="5006" spans="1:27" x14ac:dyDescent="0.25">
      <c r="A5006">
        <v>5005</v>
      </c>
      <c r="B5006" t="s">
        <v>27</v>
      </c>
      <c r="C5006" t="s">
        <v>38</v>
      </c>
      <c r="D5006" t="s">
        <v>34</v>
      </c>
      <c r="E5006" t="s">
        <v>35</v>
      </c>
      <c r="F5006" t="s">
        <v>36</v>
      </c>
      <c r="G5006">
        <v>3</v>
      </c>
      <c r="H5006">
        <v>649</v>
      </c>
      <c r="I5006">
        <v>51</v>
      </c>
      <c r="J5006">
        <v>21</v>
      </c>
      <c r="K5006">
        <v>6</v>
      </c>
      <c r="L5006" s="6">
        <v>1167762.6399999999</v>
      </c>
      <c r="M5006">
        <v>6</v>
      </c>
      <c r="N5006" s="7">
        <f>[1]Settings!$B$3*K5006</f>
        <v>1.5</v>
      </c>
      <c r="O5006">
        <v>2</v>
      </c>
      <c r="P5006" s="8">
        <f t="shared" si="390"/>
        <v>2.4285714285714284</v>
      </c>
      <c r="Q5006" s="7">
        <f t="shared" si="391"/>
        <v>3.06</v>
      </c>
      <c r="R5006" s="8">
        <f t="shared" si="392"/>
        <v>0.3081664098613251</v>
      </c>
      <c r="S5006" s="8">
        <f t="shared" si="393"/>
        <v>1.3333333333333333</v>
      </c>
      <c r="T5006" s="9">
        <v>0.46065076363951801</v>
      </c>
      <c r="U5006">
        <v>5</v>
      </c>
      <c r="V5006" s="8">
        <f t="shared" si="394"/>
        <v>0.77041602465331283</v>
      </c>
      <c r="W5006">
        <f>IF(V5006&gt;=[1]Settings!$B$2,1,0)</f>
        <v>0</v>
      </c>
      <c r="X5006" s="9">
        <v>0.13908219337463401</v>
      </c>
      <c r="Y5006" t="s">
        <v>32</v>
      </c>
      <c r="Z5006">
        <f>IF(X5006&gt;=[1]Settings!$B$4,1,0)</f>
        <v>0</v>
      </c>
      <c r="AA5006" t="str">
        <f>IF(X5006&gt;=[1]Settings!$B$7,"Critical",IF(X5006&gt;=[1]Settings!$B$6,"High",IF(X5006&gt;=[1]Settings!$B$5,"Moderate","Low")))</f>
        <v>Low</v>
      </c>
    </row>
    <row r="5007" spans="1:27" x14ac:dyDescent="0.25">
      <c r="A5007">
        <v>5006</v>
      </c>
      <c r="B5007" t="s">
        <v>27</v>
      </c>
      <c r="C5007" t="s">
        <v>33</v>
      </c>
      <c r="D5007" t="s">
        <v>29</v>
      </c>
      <c r="E5007" t="s">
        <v>35</v>
      </c>
      <c r="F5007" t="s">
        <v>36</v>
      </c>
      <c r="G5007">
        <v>3</v>
      </c>
      <c r="H5007">
        <v>335</v>
      </c>
      <c r="I5007">
        <v>56</v>
      </c>
      <c r="J5007">
        <v>4</v>
      </c>
      <c r="K5007">
        <v>6</v>
      </c>
      <c r="L5007" s="6">
        <v>236967.91</v>
      </c>
      <c r="M5007">
        <v>11</v>
      </c>
      <c r="N5007" s="7">
        <f>[1]Settings!$B$3*K5007</f>
        <v>1.5</v>
      </c>
      <c r="O5007">
        <v>1</v>
      </c>
      <c r="P5007" s="8">
        <f t="shared" si="390"/>
        <v>14</v>
      </c>
      <c r="Q5007" s="7">
        <f t="shared" si="391"/>
        <v>6.16</v>
      </c>
      <c r="R5007" s="8">
        <f t="shared" si="392"/>
        <v>0.29850746268656714</v>
      </c>
      <c r="S5007" s="8">
        <f t="shared" si="393"/>
        <v>0.66666666666666663</v>
      </c>
      <c r="T5007" s="9">
        <v>0.169514454556462</v>
      </c>
      <c r="U5007">
        <v>2</v>
      </c>
      <c r="V5007" s="8">
        <f t="shared" si="394"/>
        <v>0.59701492537313428</v>
      </c>
      <c r="W5007">
        <f>IF(V5007&gt;=[1]Settings!$B$2,1,0)</f>
        <v>0</v>
      </c>
      <c r="X5007" s="9">
        <v>9.4415038824081393E-2</v>
      </c>
      <c r="Y5007" t="s">
        <v>32</v>
      </c>
      <c r="Z5007">
        <f>IF(X5007&gt;=[1]Settings!$B$4,1,0)</f>
        <v>0</v>
      </c>
      <c r="AA5007" t="str">
        <f>IF(X5007&gt;=[1]Settings!$B$7,"Critical",IF(X5007&gt;=[1]Settings!$B$6,"High",IF(X5007&gt;=[1]Settings!$B$5,"Moderate","Low")))</f>
        <v>Low</v>
      </c>
    </row>
    <row r="5008" spans="1:27" x14ac:dyDescent="0.25">
      <c r="A5008">
        <v>5007</v>
      </c>
      <c r="B5008" t="s">
        <v>27</v>
      </c>
      <c r="C5008" t="s">
        <v>28</v>
      </c>
      <c r="D5008" t="s">
        <v>29</v>
      </c>
      <c r="E5008" t="s">
        <v>35</v>
      </c>
      <c r="F5008" t="s">
        <v>36</v>
      </c>
      <c r="G5008">
        <v>5</v>
      </c>
      <c r="H5008">
        <v>633</v>
      </c>
      <c r="I5008">
        <v>84</v>
      </c>
      <c r="J5008">
        <v>13</v>
      </c>
      <c r="K5008">
        <v>9</v>
      </c>
      <c r="L5008" s="6">
        <v>698483.14</v>
      </c>
      <c r="M5008">
        <v>10</v>
      </c>
      <c r="N5008" s="7">
        <f>[1]Settings!$B$3*K5008</f>
        <v>2.25</v>
      </c>
      <c r="O5008">
        <v>3</v>
      </c>
      <c r="P5008" s="8">
        <f t="shared" si="390"/>
        <v>6.4615384615384617</v>
      </c>
      <c r="Q5008" s="7">
        <f t="shared" si="391"/>
        <v>8.4</v>
      </c>
      <c r="R5008" s="8">
        <f t="shared" si="392"/>
        <v>0.47393364928909953</v>
      </c>
      <c r="S5008" s="8">
        <f t="shared" si="393"/>
        <v>1.3333333333333333</v>
      </c>
      <c r="T5008" s="9">
        <v>0.25064722968360598</v>
      </c>
      <c r="U5008">
        <v>7</v>
      </c>
      <c r="V5008" s="8">
        <f t="shared" si="394"/>
        <v>1.1058451816745656</v>
      </c>
      <c r="W5008">
        <f>IF(V5008&gt;=[1]Settings!$B$2,1,0)</f>
        <v>0</v>
      </c>
      <c r="X5008" s="9">
        <v>0.19795460999011999</v>
      </c>
      <c r="Y5008" t="s">
        <v>32</v>
      </c>
      <c r="Z5008">
        <f>IF(X5008&gt;=[1]Settings!$B$4,1,0)</f>
        <v>0</v>
      </c>
      <c r="AA5008" t="str">
        <f>IF(X5008&gt;=[1]Settings!$B$7,"Critical",IF(X5008&gt;=[1]Settings!$B$6,"High",IF(X5008&gt;=[1]Settings!$B$5,"Moderate","Low")))</f>
        <v>Low</v>
      </c>
    </row>
    <row r="5009" spans="1:27" x14ac:dyDescent="0.25">
      <c r="A5009">
        <v>5008</v>
      </c>
      <c r="B5009" t="s">
        <v>27</v>
      </c>
      <c r="C5009" t="s">
        <v>37</v>
      </c>
      <c r="D5009" t="s">
        <v>34</v>
      </c>
      <c r="E5009" t="s">
        <v>30</v>
      </c>
      <c r="F5009" t="s">
        <v>39</v>
      </c>
      <c r="G5009">
        <v>4</v>
      </c>
      <c r="H5009">
        <v>133</v>
      </c>
      <c r="I5009">
        <v>53</v>
      </c>
      <c r="J5009">
        <v>5</v>
      </c>
      <c r="K5009">
        <v>4</v>
      </c>
      <c r="L5009" s="6">
        <v>145323.82</v>
      </c>
      <c r="M5009">
        <v>8</v>
      </c>
      <c r="N5009" s="7">
        <f>[1]Settings!$B$3*K5009</f>
        <v>1</v>
      </c>
      <c r="O5009">
        <v>0</v>
      </c>
      <c r="P5009" s="8">
        <f t="shared" si="390"/>
        <v>10.6</v>
      </c>
      <c r="Q5009" s="7">
        <f t="shared" si="391"/>
        <v>4.24</v>
      </c>
      <c r="R5009" s="8">
        <f t="shared" si="392"/>
        <v>0</v>
      </c>
      <c r="S5009" s="8">
        <f t="shared" si="393"/>
        <v>0</v>
      </c>
      <c r="T5009" s="9">
        <v>0.18639019695366901</v>
      </c>
      <c r="U5009">
        <v>0</v>
      </c>
      <c r="V5009" s="8">
        <f t="shared" si="394"/>
        <v>0</v>
      </c>
      <c r="W5009">
        <f>IF(V5009&gt;=[1]Settings!$B$2,1,0)</f>
        <v>0</v>
      </c>
      <c r="X5009" s="9">
        <v>5.7424545288085903E-2</v>
      </c>
      <c r="Y5009" t="s">
        <v>32</v>
      </c>
      <c r="Z5009">
        <f>IF(X5009&gt;=[1]Settings!$B$4,1,0)</f>
        <v>0</v>
      </c>
      <c r="AA5009" t="str">
        <f>IF(X5009&gt;=[1]Settings!$B$7,"Critical",IF(X5009&gt;=[1]Settings!$B$6,"High",IF(X5009&gt;=[1]Settings!$B$5,"Moderate","Low")))</f>
        <v>Low</v>
      </c>
    </row>
    <row r="5010" spans="1:27" x14ac:dyDescent="0.25">
      <c r="A5010">
        <v>5009</v>
      </c>
      <c r="B5010" t="s">
        <v>27</v>
      </c>
      <c r="C5010" t="s">
        <v>37</v>
      </c>
      <c r="D5010" t="s">
        <v>30</v>
      </c>
      <c r="E5010" t="s">
        <v>30</v>
      </c>
      <c r="F5010" t="s">
        <v>31</v>
      </c>
      <c r="G5010">
        <v>4</v>
      </c>
      <c r="H5010">
        <v>936</v>
      </c>
      <c r="I5010">
        <v>76</v>
      </c>
      <c r="J5010">
        <v>12</v>
      </c>
      <c r="K5010">
        <v>10</v>
      </c>
      <c r="L5010" s="6">
        <v>1002842.13</v>
      </c>
      <c r="M5010">
        <v>11</v>
      </c>
      <c r="N5010" s="7">
        <f>[1]Settings!$B$3*K5010</f>
        <v>2.5</v>
      </c>
      <c r="O5010">
        <v>10</v>
      </c>
      <c r="P5010" s="8">
        <f t="shared" si="390"/>
        <v>6.333333333333333</v>
      </c>
      <c r="Q5010" s="7">
        <f t="shared" si="391"/>
        <v>8.36</v>
      </c>
      <c r="R5010" s="8">
        <f t="shared" si="392"/>
        <v>1.0683760683760684</v>
      </c>
      <c r="S5010" s="8">
        <f t="shared" si="393"/>
        <v>4</v>
      </c>
      <c r="T5010" s="9">
        <v>0.32151470291003797</v>
      </c>
      <c r="U5010">
        <v>42</v>
      </c>
      <c r="V5010" s="8">
        <f t="shared" si="394"/>
        <v>4.4871794871794872</v>
      </c>
      <c r="W5010">
        <f>IF(V5010&gt;=[1]Settings!$B$2,1,0)</f>
        <v>1</v>
      </c>
      <c r="X5010" s="9">
        <v>0.64140588045120195</v>
      </c>
      <c r="Y5010" t="s">
        <v>32</v>
      </c>
      <c r="Z5010">
        <f>IF(X5010&gt;=[1]Settings!$B$4,1,0)</f>
        <v>1</v>
      </c>
      <c r="AA5010" t="str">
        <f>IF(X5010&gt;=[1]Settings!$B$7,"Critical",IF(X5010&gt;=[1]Settings!$B$6,"High",IF(X5010&gt;=[1]Settings!$B$5,"Moderate","Low")))</f>
        <v>High</v>
      </c>
    </row>
    <row r="5011" spans="1:27" x14ac:dyDescent="0.25">
      <c r="A5011">
        <v>5010</v>
      </c>
      <c r="B5011" t="s">
        <v>27</v>
      </c>
      <c r="C5011" t="s">
        <v>44</v>
      </c>
      <c r="D5011" t="s">
        <v>30</v>
      </c>
      <c r="E5011" t="s">
        <v>30</v>
      </c>
      <c r="F5011" t="s">
        <v>36</v>
      </c>
      <c r="G5011">
        <v>4</v>
      </c>
      <c r="H5011">
        <v>107</v>
      </c>
      <c r="I5011">
        <v>32</v>
      </c>
      <c r="J5011">
        <v>5</v>
      </c>
      <c r="K5011">
        <v>5</v>
      </c>
      <c r="L5011" s="6">
        <v>245801.03</v>
      </c>
      <c r="M5011">
        <v>12</v>
      </c>
      <c r="N5011" s="7">
        <f>[1]Settings!$B$3*K5011</f>
        <v>1.25</v>
      </c>
      <c r="O5011">
        <v>1</v>
      </c>
      <c r="P5011" s="8">
        <f t="shared" si="390"/>
        <v>6.4</v>
      </c>
      <c r="Q5011" s="7">
        <f t="shared" si="391"/>
        <v>3.84</v>
      </c>
      <c r="R5011" s="8">
        <f t="shared" si="392"/>
        <v>0.93457943925233644</v>
      </c>
      <c r="S5011" s="8">
        <f t="shared" si="393"/>
        <v>0.8</v>
      </c>
      <c r="T5011" s="9">
        <v>0.56378203122992498</v>
      </c>
      <c r="U5011">
        <v>2</v>
      </c>
      <c r="V5011" s="8">
        <f t="shared" si="394"/>
        <v>1.8691588785046729</v>
      </c>
      <c r="W5011">
        <f>IF(V5011&gt;=[1]Settings!$B$2,1,0)</f>
        <v>0</v>
      </c>
      <c r="X5011" s="9">
        <v>7.0310473442077595E-2</v>
      </c>
      <c r="Y5011" t="s">
        <v>32</v>
      </c>
      <c r="Z5011">
        <f>IF(X5011&gt;=[1]Settings!$B$4,1,0)</f>
        <v>0</v>
      </c>
      <c r="AA5011" t="str">
        <f>IF(X5011&gt;=[1]Settings!$B$7,"Critical",IF(X5011&gt;=[1]Settings!$B$6,"High",IF(X5011&gt;=[1]Settings!$B$5,"Moderate","Low")))</f>
        <v>Low</v>
      </c>
    </row>
    <row r="5012" spans="1:27" x14ac:dyDescent="0.25">
      <c r="A5012">
        <v>5011</v>
      </c>
      <c r="B5012" t="s">
        <v>27</v>
      </c>
      <c r="C5012" t="s">
        <v>44</v>
      </c>
      <c r="D5012" t="s">
        <v>34</v>
      </c>
      <c r="E5012" t="s">
        <v>30</v>
      </c>
      <c r="F5012" t="s">
        <v>39</v>
      </c>
      <c r="G5012">
        <v>2</v>
      </c>
      <c r="H5012">
        <v>599</v>
      </c>
      <c r="I5012">
        <v>79</v>
      </c>
      <c r="J5012">
        <v>8</v>
      </c>
      <c r="K5012">
        <v>7</v>
      </c>
      <c r="L5012" s="6">
        <v>395030.59</v>
      </c>
      <c r="M5012">
        <v>7</v>
      </c>
      <c r="N5012" s="7">
        <f>[1]Settings!$B$3*K5012</f>
        <v>1.75</v>
      </c>
      <c r="O5012">
        <v>13</v>
      </c>
      <c r="P5012" s="8">
        <f t="shared" si="390"/>
        <v>9.875</v>
      </c>
      <c r="Q5012" s="7">
        <f t="shared" si="391"/>
        <v>5.53</v>
      </c>
      <c r="R5012" s="8">
        <f t="shared" si="392"/>
        <v>2.1702838063439067</v>
      </c>
      <c r="S5012" s="8">
        <f t="shared" si="393"/>
        <v>7.4285714285714288</v>
      </c>
      <c r="T5012" s="9">
        <v>0.58720242321616301</v>
      </c>
      <c r="U5012">
        <v>11</v>
      </c>
      <c r="V5012" s="8">
        <f t="shared" si="394"/>
        <v>1.8363939899833055</v>
      </c>
      <c r="W5012">
        <f>IF(V5012&gt;=[1]Settings!$B$2,1,0)</f>
        <v>0</v>
      </c>
      <c r="X5012" s="9">
        <v>0.84483915567398105</v>
      </c>
      <c r="Y5012" t="s">
        <v>32</v>
      </c>
      <c r="Z5012">
        <f>IF(X5012&gt;=[1]Settings!$B$4,1,0)</f>
        <v>1</v>
      </c>
      <c r="AA5012" t="str">
        <f>IF(X5012&gt;=[1]Settings!$B$7,"Critical",IF(X5012&gt;=[1]Settings!$B$6,"High",IF(X5012&gt;=[1]Settings!$B$5,"Moderate","Low")))</f>
        <v>High</v>
      </c>
    </row>
    <row r="5013" spans="1:27" x14ac:dyDescent="0.25">
      <c r="A5013">
        <v>5012</v>
      </c>
      <c r="B5013" t="s">
        <v>27</v>
      </c>
      <c r="C5013" t="s">
        <v>33</v>
      </c>
      <c r="D5013" t="s">
        <v>34</v>
      </c>
      <c r="E5013" t="s">
        <v>35</v>
      </c>
      <c r="F5013" t="s">
        <v>31</v>
      </c>
      <c r="G5013">
        <v>1</v>
      </c>
      <c r="H5013">
        <v>748</v>
      </c>
      <c r="I5013">
        <v>74</v>
      </c>
      <c r="J5013">
        <v>10</v>
      </c>
      <c r="K5013">
        <v>7</v>
      </c>
      <c r="L5013" s="6">
        <v>444103.27</v>
      </c>
      <c r="M5013">
        <v>15</v>
      </c>
      <c r="N5013" s="7">
        <f>[1]Settings!$B$3*K5013</f>
        <v>1.75</v>
      </c>
      <c r="O5013">
        <v>15</v>
      </c>
      <c r="P5013" s="8">
        <f t="shared" si="390"/>
        <v>7.4</v>
      </c>
      <c r="Q5013" s="7">
        <f t="shared" si="391"/>
        <v>11.1</v>
      </c>
      <c r="R5013" s="8">
        <f t="shared" si="392"/>
        <v>2.0053475935828877</v>
      </c>
      <c r="S5013" s="8">
        <f t="shared" si="393"/>
        <v>8.5714285714285712</v>
      </c>
      <c r="T5013" s="9">
        <v>0.82985527953252602</v>
      </c>
      <c r="U5013">
        <v>15</v>
      </c>
      <c r="V5013" s="8">
        <f t="shared" si="394"/>
        <v>2.0053475935828877</v>
      </c>
      <c r="W5013">
        <f>IF(V5013&gt;=[1]Settings!$B$2,1,0)</f>
        <v>1</v>
      </c>
      <c r="X5013" s="9">
        <v>0.81502223014831499</v>
      </c>
      <c r="Y5013" t="s">
        <v>32</v>
      </c>
      <c r="Z5013">
        <f>IF(X5013&gt;=[1]Settings!$B$4,1,0)</f>
        <v>1</v>
      </c>
      <c r="AA5013" t="str">
        <f>IF(X5013&gt;=[1]Settings!$B$7,"Critical",IF(X5013&gt;=[1]Settings!$B$6,"High",IF(X5013&gt;=[1]Settings!$B$5,"Moderate","Low")))</f>
        <v>High</v>
      </c>
    </row>
    <row r="5014" spans="1:27" x14ac:dyDescent="0.25">
      <c r="A5014">
        <v>5013</v>
      </c>
      <c r="B5014" t="s">
        <v>41</v>
      </c>
      <c r="C5014" t="s">
        <v>38</v>
      </c>
      <c r="D5014" t="s">
        <v>30</v>
      </c>
      <c r="E5014" t="s">
        <v>30</v>
      </c>
      <c r="F5014" t="s">
        <v>36</v>
      </c>
      <c r="G5014">
        <v>2</v>
      </c>
      <c r="H5014">
        <v>365</v>
      </c>
      <c r="I5014">
        <v>72</v>
      </c>
      <c r="J5014">
        <v>11</v>
      </c>
      <c r="K5014">
        <v>4</v>
      </c>
      <c r="L5014" s="6">
        <v>398416.74</v>
      </c>
      <c r="M5014">
        <v>12</v>
      </c>
      <c r="N5014" s="7">
        <f>[1]Settings!$B$3*K5014</f>
        <v>1</v>
      </c>
      <c r="O5014">
        <v>1</v>
      </c>
      <c r="P5014" s="8">
        <f t="shared" si="390"/>
        <v>6.5454545454545459</v>
      </c>
      <c r="Q5014" s="7">
        <f t="shared" si="391"/>
        <v>8.64</v>
      </c>
      <c r="R5014" s="8">
        <f t="shared" si="392"/>
        <v>0.27397260273972601</v>
      </c>
      <c r="S5014" s="8">
        <f t="shared" si="393"/>
        <v>1</v>
      </c>
      <c r="T5014" s="9">
        <v>0.594258042860345</v>
      </c>
      <c r="U5014">
        <v>6</v>
      </c>
      <c r="V5014" s="8">
        <f t="shared" si="394"/>
        <v>1.6438356164383561</v>
      </c>
      <c r="W5014">
        <f>IF(V5014&gt;=[1]Settings!$B$2,1,0)</f>
        <v>0</v>
      </c>
      <c r="X5014" s="9">
        <v>6.5630666911602006E-2</v>
      </c>
      <c r="Y5014" t="s">
        <v>43</v>
      </c>
      <c r="Z5014">
        <f>IF(X5014&gt;=[1]Settings!$B$4,1,0)</f>
        <v>0</v>
      </c>
      <c r="AA5014" t="str">
        <f>IF(X5014&gt;=[1]Settings!$B$7,"Critical",IF(X5014&gt;=[1]Settings!$B$6,"High",IF(X5014&gt;=[1]Settings!$B$5,"Moderate","Low")))</f>
        <v>Low</v>
      </c>
    </row>
    <row r="5015" spans="1:27" x14ac:dyDescent="0.25">
      <c r="A5015">
        <v>5014</v>
      </c>
      <c r="B5015" t="s">
        <v>27</v>
      </c>
      <c r="C5015" t="s">
        <v>37</v>
      </c>
      <c r="D5015" t="s">
        <v>34</v>
      </c>
      <c r="E5015" t="s">
        <v>30</v>
      </c>
      <c r="F5015" t="s">
        <v>36</v>
      </c>
      <c r="G5015">
        <v>3</v>
      </c>
      <c r="H5015">
        <v>909</v>
      </c>
      <c r="I5015">
        <v>82</v>
      </c>
      <c r="J5015">
        <v>13</v>
      </c>
      <c r="K5015">
        <v>6</v>
      </c>
      <c r="L5015" s="6">
        <v>581347.06999999995</v>
      </c>
      <c r="M5015">
        <v>6</v>
      </c>
      <c r="N5015" s="7">
        <f>[1]Settings!$B$3*K5015</f>
        <v>1.5</v>
      </c>
      <c r="O5015">
        <v>9</v>
      </c>
      <c r="P5015" s="8">
        <f t="shared" si="390"/>
        <v>6.3076923076923075</v>
      </c>
      <c r="Q5015" s="7">
        <f t="shared" si="391"/>
        <v>4.92</v>
      </c>
      <c r="R5015" s="8">
        <f t="shared" si="392"/>
        <v>0.99009900990099009</v>
      </c>
      <c r="S5015" s="8">
        <f t="shared" si="393"/>
        <v>6</v>
      </c>
      <c r="T5015" s="9">
        <v>0.53724101939501401</v>
      </c>
      <c r="U5015">
        <v>16</v>
      </c>
      <c r="V5015" s="8">
        <f t="shared" si="394"/>
        <v>1.7601760176017602</v>
      </c>
      <c r="W5015">
        <f>IF(V5015&gt;=[1]Settings!$B$2,1,0)</f>
        <v>0</v>
      </c>
      <c r="X5015" s="9">
        <v>0.42472824454307601</v>
      </c>
      <c r="Y5015" t="s">
        <v>32</v>
      </c>
      <c r="Z5015">
        <f>IF(X5015&gt;=[1]Settings!$B$4,1,0)</f>
        <v>0</v>
      </c>
      <c r="AA5015" t="str">
        <f>IF(X5015&gt;=[1]Settings!$B$7,"Critical",IF(X5015&gt;=[1]Settings!$B$6,"High",IF(X5015&gt;=[1]Settings!$B$5,"Moderate","Low")))</f>
        <v>Moderate</v>
      </c>
    </row>
    <row r="5016" spans="1:27" x14ac:dyDescent="0.25">
      <c r="A5016">
        <v>5015</v>
      </c>
      <c r="B5016" t="s">
        <v>41</v>
      </c>
      <c r="C5016" t="s">
        <v>38</v>
      </c>
      <c r="D5016" t="s">
        <v>30</v>
      </c>
      <c r="E5016" t="s">
        <v>30</v>
      </c>
      <c r="F5016" t="s">
        <v>39</v>
      </c>
      <c r="G5016">
        <v>5</v>
      </c>
      <c r="H5016">
        <v>616</v>
      </c>
      <c r="I5016">
        <v>75</v>
      </c>
      <c r="J5016">
        <v>10</v>
      </c>
      <c r="K5016">
        <v>17</v>
      </c>
      <c r="L5016" s="6">
        <v>1580246.19</v>
      </c>
      <c r="M5016">
        <v>11</v>
      </c>
      <c r="N5016" s="7">
        <f>[1]Settings!$B$3*K5016</f>
        <v>4.25</v>
      </c>
      <c r="O5016">
        <v>3</v>
      </c>
      <c r="P5016" s="8">
        <f t="shared" si="390"/>
        <v>7.5</v>
      </c>
      <c r="Q5016" s="7">
        <f t="shared" si="391"/>
        <v>8.25</v>
      </c>
      <c r="R5016" s="8">
        <f t="shared" si="392"/>
        <v>0.48701298701298701</v>
      </c>
      <c r="S5016" s="8">
        <f t="shared" si="393"/>
        <v>0.70588235294117652</v>
      </c>
      <c r="T5016" s="9">
        <v>0.194289154345098</v>
      </c>
      <c r="U5016">
        <v>14</v>
      </c>
      <c r="V5016" s="8">
        <f t="shared" si="394"/>
        <v>2.2727272727272729</v>
      </c>
      <c r="W5016">
        <f>IF(V5016&gt;=[1]Settings!$B$2,1,0)</f>
        <v>1</v>
      </c>
      <c r="X5016" s="9">
        <v>0.24721854925155601</v>
      </c>
      <c r="Y5016" t="s">
        <v>43</v>
      </c>
      <c r="Z5016">
        <f>IF(X5016&gt;=[1]Settings!$B$4,1,0)</f>
        <v>0</v>
      </c>
      <c r="AA5016" t="str">
        <f>IF(X5016&gt;=[1]Settings!$B$7,"Critical",IF(X5016&gt;=[1]Settings!$B$6,"High",IF(X5016&gt;=[1]Settings!$B$5,"Moderate","Low")))</f>
        <v>Low</v>
      </c>
    </row>
    <row r="5017" spans="1:27" x14ac:dyDescent="0.25">
      <c r="A5017">
        <v>5016</v>
      </c>
      <c r="B5017" t="s">
        <v>27</v>
      </c>
      <c r="C5017" t="s">
        <v>44</v>
      </c>
      <c r="D5017" t="s">
        <v>34</v>
      </c>
      <c r="E5017" t="s">
        <v>35</v>
      </c>
      <c r="F5017" t="s">
        <v>39</v>
      </c>
      <c r="G5017">
        <v>2</v>
      </c>
      <c r="H5017">
        <v>522</v>
      </c>
      <c r="I5017">
        <v>66</v>
      </c>
      <c r="J5017">
        <v>6</v>
      </c>
      <c r="K5017">
        <v>5</v>
      </c>
      <c r="L5017" s="6">
        <v>251668.14</v>
      </c>
      <c r="M5017">
        <v>10</v>
      </c>
      <c r="N5017" s="7">
        <f>[1]Settings!$B$3*K5017</f>
        <v>1.25</v>
      </c>
      <c r="O5017">
        <v>2</v>
      </c>
      <c r="P5017" s="8">
        <f t="shared" si="390"/>
        <v>11</v>
      </c>
      <c r="Q5017" s="7">
        <f t="shared" si="391"/>
        <v>6.6</v>
      </c>
      <c r="R5017" s="8">
        <f t="shared" si="392"/>
        <v>0.38314176245210729</v>
      </c>
      <c r="S5017" s="8">
        <f t="shared" si="393"/>
        <v>1.6</v>
      </c>
      <c r="T5017" s="9">
        <v>0.23935711897032</v>
      </c>
      <c r="U5017">
        <v>0</v>
      </c>
      <c r="V5017" s="8">
        <f t="shared" si="394"/>
        <v>0</v>
      </c>
      <c r="W5017">
        <f>IF(V5017&gt;=[1]Settings!$B$2,1,0)</f>
        <v>0</v>
      </c>
      <c r="X5017" s="9">
        <v>0.12815740704536399</v>
      </c>
      <c r="Y5017" t="s">
        <v>32</v>
      </c>
      <c r="Z5017">
        <f>IF(X5017&gt;=[1]Settings!$B$4,1,0)</f>
        <v>0</v>
      </c>
      <c r="AA5017" t="str">
        <f>IF(X5017&gt;=[1]Settings!$B$7,"Critical",IF(X5017&gt;=[1]Settings!$B$6,"High",IF(X5017&gt;=[1]Settings!$B$5,"Moderate","Low")))</f>
        <v>Low</v>
      </c>
    </row>
    <row r="5018" spans="1:27" x14ac:dyDescent="0.25">
      <c r="A5018">
        <v>5017</v>
      </c>
      <c r="B5018" t="s">
        <v>27</v>
      </c>
      <c r="C5018" t="s">
        <v>33</v>
      </c>
      <c r="D5018" t="s">
        <v>34</v>
      </c>
      <c r="E5018" t="s">
        <v>42</v>
      </c>
      <c r="F5018" t="s">
        <v>36</v>
      </c>
      <c r="G5018">
        <v>4</v>
      </c>
      <c r="H5018">
        <v>64</v>
      </c>
      <c r="I5018">
        <v>50</v>
      </c>
      <c r="J5018">
        <v>3</v>
      </c>
      <c r="K5018">
        <v>4</v>
      </c>
      <c r="L5018" s="6">
        <v>117387.14</v>
      </c>
      <c r="M5018">
        <v>10</v>
      </c>
      <c r="N5018" s="7">
        <f>[1]Settings!$B$3*K5018</f>
        <v>1</v>
      </c>
      <c r="O5018">
        <v>0</v>
      </c>
      <c r="P5018" s="8">
        <f t="shared" si="390"/>
        <v>16.666666666666668</v>
      </c>
      <c r="Q5018" s="7">
        <f t="shared" si="391"/>
        <v>5</v>
      </c>
      <c r="R5018" s="8">
        <f t="shared" si="392"/>
        <v>0</v>
      </c>
      <c r="S5018" s="8">
        <f t="shared" si="393"/>
        <v>0</v>
      </c>
      <c r="T5018" s="9">
        <v>0.44083742897135098</v>
      </c>
      <c r="U5018">
        <v>2</v>
      </c>
      <c r="V5018" s="8">
        <f t="shared" si="394"/>
        <v>3.125</v>
      </c>
      <c r="W5018">
        <f>IF(V5018&gt;=[1]Settings!$B$2,1,0)</f>
        <v>1</v>
      </c>
      <c r="X5018" s="9">
        <v>8.3346351981162997E-2</v>
      </c>
      <c r="Y5018" t="s">
        <v>32</v>
      </c>
      <c r="Z5018">
        <f>IF(X5018&gt;=[1]Settings!$B$4,1,0)</f>
        <v>0</v>
      </c>
      <c r="AA5018" t="str">
        <f>IF(X5018&gt;=[1]Settings!$B$7,"Critical",IF(X5018&gt;=[1]Settings!$B$6,"High",IF(X5018&gt;=[1]Settings!$B$5,"Moderate","Low")))</f>
        <v>Low</v>
      </c>
    </row>
    <row r="5019" spans="1:27" x14ac:dyDescent="0.25">
      <c r="A5019">
        <v>5018</v>
      </c>
      <c r="B5019" t="s">
        <v>27</v>
      </c>
      <c r="C5019" t="s">
        <v>33</v>
      </c>
      <c r="D5019" t="s">
        <v>30</v>
      </c>
      <c r="E5019" t="s">
        <v>42</v>
      </c>
      <c r="F5019" t="s">
        <v>36</v>
      </c>
      <c r="G5019">
        <v>4</v>
      </c>
      <c r="H5019">
        <v>317</v>
      </c>
      <c r="I5019">
        <v>7</v>
      </c>
      <c r="J5019">
        <v>7</v>
      </c>
      <c r="K5019">
        <v>6</v>
      </c>
      <c r="L5019" s="6">
        <v>280798.43</v>
      </c>
      <c r="M5019">
        <v>5</v>
      </c>
      <c r="N5019" s="7">
        <f>[1]Settings!$B$3*K5019</f>
        <v>1.5</v>
      </c>
      <c r="O5019">
        <v>0</v>
      </c>
      <c r="P5019" s="8">
        <f t="shared" si="390"/>
        <v>1</v>
      </c>
      <c r="Q5019" s="7">
        <f t="shared" si="391"/>
        <v>0.35</v>
      </c>
      <c r="R5019" s="8">
        <f t="shared" si="392"/>
        <v>0</v>
      </c>
      <c r="S5019" s="8">
        <f t="shared" si="393"/>
        <v>0</v>
      </c>
      <c r="T5019" s="9">
        <v>0.14183190094128101</v>
      </c>
      <c r="U5019">
        <v>0</v>
      </c>
      <c r="V5019" s="8">
        <f t="shared" si="394"/>
        <v>0</v>
      </c>
      <c r="W5019">
        <f>IF(V5019&gt;=[1]Settings!$B$2,1,0)</f>
        <v>0</v>
      </c>
      <c r="X5019" s="9">
        <v>3.1129373237490699E-2</v>
      </c>
      <c r="Y5019" t="s">
        <v>32</v>
      </c>
      <c r="Z5019">
        <f>IF(X5019&gt;=[1]Settings!$B$4,1,0)</f>
        <v>0</v>
      </c>
      <c r="AA5019" t="str">
        <f>IF(X5019&gt;=[1]Settings!$B$7,"Critical",IF(X5019&gt;=[1]Settings!$B$6,"High",IF(X5019&gt;=[1]Settings!$B$5,"Moderate","Low")))</f>
        <v>Low</v>
      </c>
    </row>
    <row r="5020" spans="1:27" x14ac:dyDescent="0.25">
      <c r="A5020">
        <v>5019</v>
      </c>
      <c r="B5020" t="s">
        <v>41</v>
      </c>
      <c r="C5020" t="s">
        <v>37</v>
      </c>
      <c r="D5020" t="s">
        <v>30</v>
      </c>
      <c r="E5020" t="s">
        <v>42</v>
      </c>
      <c r="F5020" t="s">
        <v>36</v>
      </c>
      <c r="G5020">
        <v>4</v>
      </c>
      <c r="H5020">
        <v>394</v>
      </c>
      <c r="I5020">
        <v>57</v>
      </c>
      <c r="J5020">
        <v>8</v>
      </c>
      <c r="K5020">
        <v>4</v>
      </c>
      <c r="L5020" s="6">
        <v>256763.17</v>
      </c>
      <c r="M5020">
        <v>6</v>
      </c>
      <c r="N5020" s="7">
        <f>[1]Settings!$B$3*K5020</f>
        <v>1</v>
      </c>
      <c r="O5020">
        <v>1</v>
      </c>
      <c r="P5020" s="8">
        <f t="shared" si="390"/>
        <v>7.125</v>
      </c>
      <c r="Q5020" s="7">
        <f t="shared" si="391"/>
        <v>3.42</v>
      </c>
      <c r="R5020" s="8">
        <f t="shared" si="392"/>
        <v>0.25380710659898476</v>
      </c>
      <c r="S5020" s="8">
        <f t="shared" si="393"/>
        <v>1</v>
      </c>
      <c r="T5020" s="9">
        <v>0.38718363155644497</v>
      </c>
      <c r="U5020">
        <v>1</v>
      </c>
      <c r="V5020" s="8">
        <f t="shared" si="394"/>
        <v>0.25380710659898476</v>
      </c>
      <c r="W5020">
        <f>IF(V5020&gt;=[1]Settings!$B$2,1,0)</f>
        <v>0</v>
      </c>
      <c r="X5020" s="9">
        <v>5.2579831331968301E-2</v>
      </c>
      <c r="Y5020" t="s">
        <v>43</v>
      </c>
      <c r="Z5020">
        <f>IF(X5020&gt;=[1]Settings!$B$4,1,0)</f>
        <v>0</v>
      </c>
      <c r="AA5020" t="str">
        <f>IF(X5020&gt;=[1]Settings!$B$7,"Critical",IF(X5020&gt;=[1]Settings!$B$6,"High",IF(X5020&gt;=[1]Settings!$B$5,"Moderate","Low")))</f>
        <v>Low</v>
      </c>
    </row>
    <row r="5021" spans="1:27" x14ac:dyDescent="0.25">
      <c r="A5021">
        <v>5020</v>
      </c>
      <c r="B5021" t="s">
        <v>41</v>
      </c>
      <c r="C5021" t="s">
        <v>33</v>
      </c>
      <c r="D5021" t="s">
        <v>29</v>
      </c>
      <c r="E5021" t="s">
        <v>30</v>
      </c>
      <c r="F5021" t="s">
        <v>36</v>
      </c>
      <c r="G5021">
        <v>4</v>
      </c>
      <c r="H5021">
        <v>377</v>
      </c>
      <c r="I5021">
        <v>58</v>
      </c>
      <c r="J5021">
        <v>8</v>
      </c>
      <c r="K5021">
        <v>5</v>
      </c>
      <c r="L5021" s="6">
        <v>335630.63</v>
      </c>
      <c r="M5021">
        <v>4</v>
      </c>
      <c r="N5021" s="7">
        <f>[1]Settings!$B$3*K5021</f>
        <v>1.25</v>
      </c>
      <c r="O5021">
        <v>0</v>
      </c>
      <c r="P5021" s="8">
        <f t="shared" si="390"/>
        <v>7.25</v>
      </c>
      <c r="Q5021" s="7">
        <f t="shared" si="391"/>
        <v>2.3199999999999998</v>
      </c>
      <c r="R5021" s="8">
        <f t="shared" si="392"/>
        <v>0</v>
      </c>
      <c r="S5021" s="8">
        <f t="shared" si="393"/>
        <v>0</v>
      </c>
      <c r="T5021" s="9">
        <v>0.24131629947376801</v>
      </c>
      <c r="U5021">
        <v>4</v>
      </c>
      <c r="V5021" s="8">
        <f t="shared" si="394"/>
        <v>1.0610079575596818</v>
      </c>
      <c r="W5021">
        <f>IF(V5021&gt;=[1]Settings!$B$2,1,0)</f>
        <v>0</v>
      </c>
      <c r="X5021" s="9">
        <v>5.6852191686630298E-2</v>
      </c>
      <c r="Y5021" t="s">
        <v>43</v>
      </c>
      <c r="Z5021">
        <f>IF(X5021&gt;=[1]Settings!$B$4,1,0)</f>
        <v>0</v>
      </c>
      <c r="AA5021" t="str">
        <f>IF(X5021&gt;=[1]Settings!$B$7,"Critical",IF(X5021&gt;=[1]Settings!$B$6,"High",IF(X5021&gt;=[1]Settings!$B$5,"Moderate","Low")))</f>
        <v>Low</v>
      </c>
    </row>
    <row r="5022" spans="1:27" x14ac:dyDescent="0.25">
      <c r="A5022">
        <v>5021</v>
      </c>
      <c r="B5022" t="s">
        <v>27</v>
      </c>
      <c r="C5022" t="s">
        <v>40</v>
      </c>
      <c r="D5022" t="s">
        <v>34</v>
      </c>
      <c r="E5022" t="s">
        <v>30</v>
      </c>
      <c r="F5022" t="s">
        <v>31</v>
      </c>
      <c r="G5022">
        <v>3</v>
      </c>
      <c r="H5022">
        <v>881</v>
      </c>
      <c r="I5022">
        <v>95</v>
      </c>
      <c r="J5022">
        <v>19</v>
      </c>
      <c r="K5022">
        <v>16</v>
      </c>
      <c r="L5022" s="6">
        <v>3129556.31</v>
      </c>
      <c r="M5022">
        <v>7</v>
      </c>
      <c r="N5022" s="7">
        <f>[1]Settings!$B$3*K5022</f>
        <v>4</v>
      </c>
      <c r="O5022">
        <v>10</v>
      </c>
      <c r="P5022" s="8">
        <f t="shared" si="390"/>
        <v>5</v>
      </c>
      <c r="Q5022" s="7">
        <f t="shared" si="391"/>
        <v>6.65</v>
      </c>
      <c r="R5022" s="8">
        <f t="shared" si="392"/>
        <v>1.1350737797956867</v>
      </c>
      <c r="S5022" s="8">
        <f t="shared" si="393"/>
        <v>2.5</v>
      </c>
      <c r="T5022" s="9">
        <v>0.270044819944734</v>
      </c>
      <c r="U5022">
        <v>31</v>
      </c>
      <c r="V5022" s="8">
        <f t="shared" si="394"/>
        <v>3.5187287173666286</v>
      </c>
      <c r="W5022">
        <f>IF(V5022&gt;=[1]Settings!$B$2,1,0)</f>
        <v>1</v>
      </c>
      <c r="X5022" s="9">
        <v>0.76440352201461803</v>
      </c>
      <c r="Y5022" t="s">
        <v>32</v>
      </c>
      <c r="Z5022">
        <f>IF(X5022&gt;=[1]Settings!$B$4,1,0)</f>
        <v>1</v>
      </c>
      <c r="AA5022" t="str">
        <f>IF(X5022&gt;=[1]Settings!$B$7,"Critical",IF(X5022&gt;=[1]Settings!$B$6,"High",IF(X5022&gt;=[1]Settings!$B$5,"Moderate","Low")))</f>
        <v>High</v>
      </c>
    </row>
    <row r="5023" spans="1:27" x14ac:dyDescent="0.25">
      <c r="A5023">
        <v>5022</v>
      </c>
      <c r="B5023" t="s">
        <v>27</v>
      </c>
      <c r="C5023" t="s">
        <v>28</v>
      </c>
      <c r="D5023" t="s">
        <v>30</v>
      </c>
      <c r="E5023" t="s">
        <v>42</v>
      </c>
      <c r="F5023" t="s">
        <v>36</v>
      </c>
      <c r="G5023">
        <v>4</v>
      </c>
      <c r="H5023">
        <v>206</v>
      </c>
      <c r="I5023">
        <v>42</v>
      </c>
      <c r="J5023">
        <v>4</v>
      </c>
      <c r="K5023">
        <v>5</v>
      </c>
      <c r="L5023" s="6">
        <v>162482.74</v>
      </c>
      <c r="M5023">
        <v>3</v>
      </c>
      <c r="N5023" s="7">
        <f>[1]Settings!$B$3*K5023</f>
        <v>1.25</v>
      </c>
      <c r="O5023">
        <v>1</v>
      </c>
      <c r="P5023" s="8">
        <f t="shared" si="390"/>
        <v>10.5</v>
      </c>
      <c r="Q5023" s="7">
        <f t="shared" si="391"/>
        <v>1.26</v>
      </c>
      <c r="R5023" s="8">
        <f t="shared" si="392"/>
        <v>0.4854368932038835</v>
      </c>
      <c r="S5023" s="8">
        <f t="shared" si="393"/>
        <v>0.8</v>
      </c>
      <c r="T5023" s="9">
        <v>0.35722154625458202</v>
      </c>
      <c r="U5023">
        <v>3</v>
      </c>
      <c r="V5023" s="8">
        <f t="shared" si="394"/>
        <v>1.4563106796116505</v>
      </c>
      <c r="W5023">
        <f>IF(V5023&gt;=[1]Settings!$B$2,1,0)</f>
        <v>0</v>
      </c>
      <c r="X5023" s="9">
        <v>0.17430272698402399</v>
      </c>
      <c r="Y5023" t="s">
        <v>32</v>
      </c>
      <c r="Z5023">
        <f>IF(X5023&gt;=[1]Settings!$B$4,1,0)</f>
        <v>0</v>
      </c>
      <c r="AA5023" t="str">
        <f>IF(X5023&gt;=[1]Settings!$B$7,"Critical",IF(X5023&gt;=[1]Settings!$B$6,"High",IF(X5023&gt;=[1]Settings!$B$5,"Moderate","Low")))</f>
        <v>Low</v>
      </c>
    </row>
    <row r="5024" spans="1:27" x14ac:dyDescent="0.25">
      <c r="A5024">
        <v>5023</v>
      </c>
      <c r="B5024" t="s">
        <v>27</v>
      </c>
      <c r="C5024" t="s">
        <v>28</v>
      </c>
      <c r="D5024" t="s">
        <v>29</v>
      </c>
      <c r="E5024" t="s">
        <v>42</v>
      </c>
      <c r="F5024" t="s">
        <v>36</v>
      </c>
      <c r="G5024">
        <v>4</v>
      </c>
      <c r="H5024">
        <v>101</v>
      </c>
      <c r="I5024">
        <v>49</v>
      </c>
      <c r="J5024">
        <v>4</v>
      </c>
      <c r="K5024">
        <v>4</v>
      </c>
      <c r="L5024" s="6">
        <v>142638.72</v>
      </c>
      <c r="M5024">
        <v>2</v>
      </c>
      <c r="N5024" s="7">
        <f>[1]Settings!$B$3*K5024</f>
        <v>1</v>
      </c>
      <c r="O5024">
        <v>1</v>
      </c>
      <c r="P5024" s="8">
        <f t="shared" si="390"/>
        <v>12.25</v>
      </c>
      <c r="Q5024" s="7">
        <f t="shared" si="391"/>
        <v>0.98</v>
      </c>
      <c r="R5024" s="8">
        <f t="shared" si="392"/>
        <v>0.99009900990099009</v>
      </c>
      <c r="S5024" s="8">
        <f t="shared" si="393"/>
        <v>1</v>
      </c>
      <c r="T5024" s="9">
        <v>0.411194476535856</v>
      </c>
      <c r="U5024">
        <v>0</v>
      </c>
      <c r="V5024" s="8">
        <f t="shared" si="394"/>
        <v>0</v>
      </c>
      <c r="W5024">
        <f>IF(V5024&gt;=[1]Settings!$B$2,1,0)</f>
        <v>0</v>
      </c>
      <c r="X5024" s="9">
        <v>0.132787615060806</v>
      </c>
      <c r="Y5024" t="s">
        <v>32</v>
      </c>
      <c r="Z5024">
        <f>IF(X5024&gt;=[1]Settings!$B$4,1,0)</f>
        <v>0</v>
      </c>
      <c r="AA5024" t="str">
        <f>IF(X5024&gt;=[1]Settings!$B$7,"Critical",IF(X5024&gt;=[1]Settings!$B$6,"High",IF(X5024&gt;=[1]Settings!$B$5,"Moderate","Low")))</f>
        <v>Low</v>
      </c>
    </row>
    <row r="5025" spans="1:27" x14ac:dyDescent="0.25">
      <c r="A5025">
        <v>5024</v>
      </c>
      <c r="B5025" t="s">
        <v>27</v>
      </c>
      <c r="C5025" t="s">
        <v>37</v>
      </c>
      <c r="D5025" t="s">
        <v>30</v>
      </c>
      <c r="E5025" t="s">
        <v>42</v>
      </c>
      <c r="F5025" t="s">
        <v>31</v>
      </c>
      <c r="G5025">
        <v>3</v>
      </c>
      <c r="H5025">
        <v>411</v>
      </c>
      <c r="I5025">
        <v>67</v>
      </c>
      <c r="J5025">
        <v>9</v>
      </c>
      <c r="K5025">
        <v>5</v>
      </c>
      <c r="L5025" s="6">
        <v>328941.18</v>
      </c>
      <c r="M5025">
        <v>11</v>
      </c>
      <c r="N5025" s="7">
        <f>[1]Settings!$B$3*K5025</f>
        <v>1.25</v>
      </c>
      <c r="O5025">
        <v>1</v>
      </c>
      <c r="P5025" s="8">
        <f t="shared" si="390"/>
        <v>7.4444444444444446</v>
      </c>
      <c r="Q5025" s="7">
        <f t="shared" si="391"/>
        <v>7.37</v>
      </c>
      <c r="R5025" s="8">
        <f t="shared" si="392"/>
        <v>0.24330900243309003</v>
      </c>
      <c r="S5025" s="8">
        <f t="shared" si="393"/>
        <v>0.8</v>
      </c>
      <c r="T5025" s="9">
        <v>0.36498286042328099</v>
      </c>
      <c r="U5025">
        <v>4</v>
      </c>
      <c r="V5025" s="8">
        <f t="shared" si="394"/>
        <v>0.97323600973236013</v>
      </c>
      <c r="W5025">
        <f>IF(V5025&gt;=[1]Settings!$B$2,1,0)</f>
        <v>0</v>
      </c>
      <c r="X5025" s="9">
        <v>0.114537686109543</v>
      </c>
      <c r="Y5025" t="s">
        <v>32</v>
      </c>
      <c r="Z5025">
        <f>IF(X5025&gt;=[1]Settings!$B$4,1,0)</f>
        <v>0</v>
      </c>
      <c r="AA5025" t="str">
        <f>IF(X5025&gt;=[1]Settings!$B$7,"Critical",IF(X5025&gt;=[1]Settings!$B$6,"High",IF(X5025&gt;=[1]Settings!$B$5,"Moderate","Low")))</f>
        <v>Low</v>
      </c>
    </row>
    <row r="5026" spans="1:27" x14ac:dyDescent="0.25">
      <c r="A5026">
        <v>5025</v>
      </c>
      <c r="B5026" t="s">
        <v>27</v>
      </c>
      <c r="C5026" t="s">
        <v>37</v>
      </c>
      <c r="D5026" t="s">
        <v>29</v>
      </c>
      <c r="E5026" t="s">
        <v>42</v>
      </c>
      <c r="F5026" t="s">
        <v>39</v>
      </c>
      <c r="G5026">
        <v>1</v>
      </c>
      <c r="H5026">
        <v>561</v>
      </c>
      <c r="I5026">
        <v>82</v>
      </c>
      <c r="J5026">
        <v>13</v>
      </c>
      <c r="K5026">
        <v>11</v>
      </c>
      <c r="L5026" s="6">
        <v>1386044.61</v>
      </c>
      <c r="M5026">
        <v>8</v>
      </c>
      <c r="N5026" s="7">
        <f>[1]Settings!$B$3*K5026</f>
        <v>2.75</v>
      </c>
      <c r="O5026">
        <v>7</v>
      </c>
      <c r="P5026" s="8">
        <f t="shared" si="390"/>
        <v>6.3076923076923075</v>
      </c>
      <c r="Q5026" s="7">
        <f t="shared" si="391"/>
        <v>6.56</v>
      </c>
      <c r="R5026" s="8">
        <f t="shared" si="392"/>
        <v>1.2477718360071302</v>
      </c>
      <c r="S5026" s="8">
        <f t="shared" si="393"/>
        <v>2.5454545454545454</v>
      </c>
      <c r="T5026" s="9">
        <v>0.62306517540774797</v>
      </c>
      <c r="U5026">
        <v>16</v>
      </c>
      <c r="V5026" s="8">
        <f t="shared" si="394"/>
        <v>2.8520499108734403</v>
      </c>
      <c r="W5026">
        <f>IF(V5026&gt;=[1]Settings!$B$2,1,0)</f>
        <v>1</v>
      </c>
      <c r="X5026" s="9">
        <v>0.67156273126602195</v>
      </c>
      <c r="Y5026" t="s">
        <v>32</v>
      </c>
      <c r="Z5026">
        <f>IF(X5026&gt;=[1]Settings!$B$4,1,0)</f>
        <v>1</v>
      </c>
      <c r="AA5026" t="str">
        <f>IF(X5026&gt;=[1]Settings!$B$7,"Critical",IF(X5026&gt;=[1]Settings!$B$6,"High",IF(X5026&gt;=[1]Settings!$B$5,"Moderate","Low")))</f>
        <v>High</v>
      </c>
    </row>
    <row r="5027" spans="1:27" x14ac:dyDescent="0.25">
      <c r="A5027">
        <v>5026</v>
      </c>
      <c r="B5027" t="s">
        <v>27</v>
      </c>
      <c r="C5027" t="s">
        <v>37</v>
      </c>
      <c r="D5027" t="s">
        <v>29</v>
      </c>
      <c r="E5027" t="s">
        <v>42</v>
      </c>
      <c r="F5027" t="s">
        <v>31</v>
      </c>
      <c r="G5027">
        <v>3</v>
      </c>
      <c r="H5027">
        <v>669</v>
      </c>
      <c r="I5027">
        <v>74</v>
      </c>
      <c r="J5027">
        <v>11</v>
      </c>
      <c r="K5027">
        <v>8</v>
      </c>
      <c r="L5027" s="6">
        <v>870002.97</v>
      </c>
      <c r="M5027">
        <v>8</v>
      </c>
      <c r="N5027" s="7">
        <f>[1]Settings!$B$3*K5027</f>
        <v>2</v>
      </c>
      <c r="O5027">
        <v>8</v>
      </c>
      <c r="P5027" s="8">
        <f t="shared" si="390"/>
        <v>6.7272727272727275</v>
      </c>
      <c r="Q5027" s="7">
        <f t="shared" si="391"/>
        <v>5.92</v>
      </c>
      <c r="R5027" s="8">
        <f t="shared" si="392"/>
        <v>1.195814648729447</v>
      </c>
      <c r="S5027" s="8">
        <f t="shared" si="393"/>
        <v>4</v>
      </c>
      <c r="T5027" s="9">
        <v>0.78344237100241798</v>
      </c>
      <c r="U5027">
        <v>15</v>
      </c>
      <c r="V5027" s="8">
        <f t="shared" si="394"/>
        <v>2.2421524663677128</v>
      </c>
      <c r="W5027">
        <f>IF(V5027&gt;=[1]Settings!$B$2,1,0)</f>
        <v>1</v>
      </c>
      <c r="X5027" s="9">
        <v>0.71704918146133401</v>
      </c>
      <c r="Y5027" t="s">
        <v>32</v>
      </c>
      <c r="Z5027">
        <f>IF(X5027&gt;=[1]Settings!$B$4,1,0)</f>
        <v>1</v>
      </c>
      <c r="AA5027" t="str">
        <f>IF(X5027&gt;=[1]Settings!$B$7,"Critical",IF(X5027&gt;=[1]Settings!$B$6,"High",IF(X5027&gt;=[1]Settings!$B$5,"Moderate","Low")))</f>
        <v>High</v>
      </c>
    </row>
    <row r="5028" spans="1:27" x14ac:dyDescent="0.25">
      <c r="A5028">
        <v>5027</v>
      </c>
      <c r="B5028" t="s">
        <v>27</v>
      </c>
      <c r="C5028" t="s">
        <v>33</v>
      </c>
      <c r="D5028" t="s">
        <v>29</v>
      </c>
      <c r="E5028" t="s">
        <v>30</v>
      </c>
      <c r="F5028" t="s">
        <v>39</v>
      </c>
      <c r="G5028">
        <v>3</v>
      </c>
      <c r="H5028">
        <v>848</v>
      </c>
      <c r="I5028">
        <v>71</v>
      </c>
      <c r="J5028">
        <v>13</v>
      </c>
      <c r="K5028">
        <v>10</v>
      </c>
      <c r="L5028" s="6">
        <v>1133832.01</v>
      </c>
      <c r="M5028">
        <v>5</v>
      </c>
      <c r="N5028" s="7">
        <f>[1]Settings!$B$3*K5028</f>
        <v>2.5</v>
      </c>
      <c r="O5028">
        <v>7</v>
      </c>
      <c r="P5028" s="8">
        <f t="shared" si="390"/>
        <v>5.4615384615384617</v>
      </c>
      <c r="Q5028" s="7">
        <f t="shared" si="391"/>
        <v>3.55</v>
      </c>
      <c r="R5028" s="8">
        <f t="shared" si="392"/>
        <v>0.82547169811320753</v>
      </c>
      <c r="S5028" s="8">
        <f t="shared" si="393"/>
        <v>2.8</v>
      </c>
      <c r="T5028" s="9">
        <v>0.42383715917450698</v>
      </c>
      <c r="U5028">
        <v>25</v>
      </c>
      <c r="V5028" s="8">
        <f t="shared" si="394"/>
        <v>2.9481132075471699</v>
      </c>
      <c r="W5028">
        <f>IF(V5028&gt;=[1]Settings!$B$2,1,0)</f>
        <v>1</v>
      </c>
      <c r="X5028" s="9">
        <v>0.34160926938057001</v>
      </c>
      <c r="Y5028" t="s">
        <v>32</v>
      </c>
      <c r="Z5028">
        <f>IF(X5028&gt;=[1]Settings!$B$4,1,0)</f>
        <v>0</v>
      </c>
      <c r="AA5028" t="str">
        <f>IF(X5028&gt;=[1]Settings!$B$7,"Critical",IF(X5028&gt;=[1]Settings!$B$6,"High",IF(X5028&gt;=[1]Settings!$B$5,"Moderate","Low")))</f>
        <v>Moderate</v>
      </c>
    </row>
    <row r="5029" spans="1:27" x14ac:dyDescent="0.25">
      <c r="A5029">
        <v>5028</v>
      </c>
      <c r="B5029" t="s">
        <v>27</v>
      </c>
      <c r="C5029" t="s">
        <v>44</v>
      </c>
      <c r="D5029" t="s">
        <v>29</v>
      </c>
      <c r="E5029" t="s">
        <v>35</v>
      </c>
      <c r="F5029" t="s">
        <v>39</v>
      </c>
      <c r="G5029">
        <v>4</v>
      </c>
      <c r="H5029">
        <v>307</v>
      </c>
      <c r="I5029">
        <v>41</v>
      </c>
      <c r="J5029">
        <v>9</v>
      </c>
      <c r="K5029">
        <v>5</v>
      </c>
      <c r="L5029" s="6">
        <v>358488.64</v>
      </c>
      <c r="M5029">
        <v>5</v>
      </c>
      <c r="N5029" s="7">
        <f>[1]Settings!$B$3*K5029</f>
        <v>1.25</v>
      </c>
      <c r="O5029">
        <v>0</v>
      </c>
      <c r="P5029" s="8">
        <f t="shared" si="390"/>
        <v>4.5555555555555554</v>
      </c>
      <c r="Q5029" s="7">
        <f t="shared" si="391"/>
        <v>2.0499999999999998</v>
      </c>
      <c r="R5029" s="8">
        <f t="shared" si="392"/>
        <v>0</v>
      </c>
      <c r="S5029" s="8">
        <f t="shared" si="393"/>
        <v>0</v>
      </c>
      <c r="T5029" s="9">
        <v>0.199844421363777</v>
      </c>
      <c r="U5029">
        <v>2</v>
      </c>
      <c r="V5029" s="8">
        <f t="shared" si="394"/>
        <v>0.65146579804560256</v>
      </c>
      <c r="W5029">
        <f>IF(V5029&gt;=[1]Settings!$B$2,1,0)</f>
        <v>0</v>
      </c>
      <c r="X5029" s="9">
        <v>3.9628393948078197E-2</v>
      </c>
      <c r="Y5029" t="s">
        <v>32</v>
      </c>
      <c r="Z5029">
        <f>IF(X5029&gt;=[1]Settings!$B$4,1,0)</f>
        <v>0</v>
      </c>
      <c r="AA5029" t="str">
        <f>IF(X5029&gt;=[1]Settings!$B$7,"Critical",IF(X5029&gt;=[1]Settings!$B$6,"High",IF(X5029&gt;=[1]Settings!$B$5,"Moderate","Low")))</f>
        <v>Low</v>
      </c>
    </row>
    <row r="5030" spans="1:27" x14ac:dyDescent="0.25">
      <c r="A5030">
        <v>5029</v>
      </c>
      <c r="B5030" t="s">
        <v>27</v>
      </c>
      <c r="C5030" t="s">
        <v>33</v>
      </c>
      <c r="D5030" t="s">
        <v>30</v>
      </c>
      <c r="E5030" t="s">
        <v>30</v>
      </c>
      <c r="F5030" t="s">
        <v>36</v>
      </c>
      <c r="G5030">
        <v>1</v>
      </c>
      <c r="H5030">
        <v>996</v>
      </c>
      <c r="I5030">
        <v>92</v>
      </c>
      <c r="J5030">
        <v>13</v>
      </c>
      <c r="K5030">
        <v>20</v>
      </c>
      <c r="L5030" s="6">
        <v>2083001.98</v>
      </c>
      <c r="M5030">
        <v>5</v>
      </c>
      <c r="N5030" s="7">
        <f>[1]Settings!$B$3*K5030</f>
        <v>5</v>
      </c>
      <c r="O5030">
        <v>38</v>
      </c>
      <c r="P5030" s="8">
        <f t="shared" si="390"/>
        <v>7.0769230769230766</v>
      </c>
      <c r="Q5030" s="7">
        <f t="shared" si="391"/>
        <v>4.5999999999999996</v>
      </c>
      <c r="R5030" s="8">
        <f t="shared" si="392"/>
        <v>3.8152610441767068</v>
      </c>
      <c r="S5030" s="8">
        <f t="shared" si="393"/>
        <v>7.6</v>
      </c>
      <c r="T5030" s="9">
        <v>0.81356538327984795</v>
      </c>
      <c r="U5030">
        <v>67</v>
      </c>
      <c r="V5030" s="8">
        <f t="shared" si="394"/>
        <v>6.7269076305220885</v>
      </c>
      <c r="W5030">
        <f>IF(V5030&gt;=[1]Settings!$B$2,1,0)</f>
        <v>1</v>
      </c>
      <c r="X5030" s="9">
        <v>0.98257821798324596</v>
      </c>
      <c r="Y5030" t="s">
        <v>32</v>
      </c>
      <c r="Z5030">
        <f>IF(X5030&gt;=[1]Settings!$B$4,1,0)</f>
        <v>1</v>
      </c>
      <c r="AA5030" t="str">
        <f>IF(X5030&gt;=[1]Settings!$B$7,"Critical",IF(X5030&gt;=[1]Settings!$B$6,"High",IF(X5030&gt;=[1]Settings!$B$5,"Moderate","Low")))</f>
        <v>Critical</v>
      </c>
    </row>
    <row r="5031" spans="1:27" x14ac:dyDescent="0.25">
      <c r="A5031">
        <v>5030</v>
      </c>
      <c r="B5031" t="s">
        <v>41</v>
      </c>
      <c r="C5031" t="s">
        <v>38</v>
      </c>
      <c r="D5031" t="s">
        <v>30</v>
      </c>
      <c r="E5031" t="s">
        <v>30</v>
      </c>
      <c r="F5031" t="s">
        <v>39</v>
      </c>
      <c r="G5031">
        <v>1</v>
      </c>
      <c r="H5031">
        <v>304</v>
      </c>
      <c r="I5031">
        <v>69</v>
      </c>
      <c r="J5031">
        <v>8</v>
      </c>
      <c r="K5031">
        <v>4</v>
      </c>
      <c r="L5031" s="6">
        <v>270519.98</v>
      </c>
      <c r="M5031">
        <v>11</v>
      </c>
      <c r="N5031" s="7">
        <f>[1]Settings!$B$3*K5031</f>
        <v>1</v>
      </c>
      <c r="O5031">
        <v>1</v>
      </c>
      <c r="P5031" s="8">
        <f t="shared" si="390"/>
        <v>8.625</v>
      </c>
      <c r="Q5031" s="7">
        <f t="shared" si="391"/>
        <v>7.59</v>
      </c>
      <c r="R5031" s="8">
        <f t="shared" si="392"/>
        <v>0.32894736842105265</v>
      </c>
      <c r="S5031" s="8">
        <f t="shared" si="393"/>
        <v>1</v>
      </c>
      <c r="T5031" s="9">
        <v>0.475332961886341</v>
      </c>
      <c r="U5031">
        <v>2</v>
      </c>
      <c r="V5031" s="8">
        <f t="shared" si="394"/>
        <v>0.65789473684210531</v>
      </c>
      <c r="W5031">
        <f>IF(V5031&gt;=[1]Settings!$B$2,1,0)</f>
        <v>0</v>
      </c>
      <c r="X5031" s="9">
        <v>5.2399557083845097E-2</v>
      </c>
      <c r="Y5031" t="s">
        <v>43</v>
      </c>
      <c r="Z5031">
        <f>IF(X5031&gt;=[1]Settings!$B$4,1,0)</f>
        <v>0</v>
      </c>
      <c r="AA5031" t="str">
        <f>IF(X5031&gt;=[1]Settings!$B$7,"Critical",IF(X5031&gt;=[1]Settings!$B$6,"High",IF(X5031&gt;=[1]Settings!$B$5,"Moderate","Low")))</f>
        <v>Low</v>
      </c>
    </row>
    <row r="5032" spans="1:27" x14ac:dyDescent="0.25">
      <c r="A5032">
        <v>5031</v>
      </c>
      <c r="B5032" t="s">
        <v>41</v>
      </c>
      <c r="C5032" t="s">
        <v>38</v>
      </c>
      <c r="D5032" t="s">
        <v>29</v>
      </c>
      <c r="E5032" t="s">
        <v>42</v>
      </c>
      <c r="F5032" t="s">
        <v>39</v>
      </c>
      <c r="G5032">
        <v>3</v>
      </c>
      <c r="H5032">
        <v>453</v>
      </c>
      <c r="I5032">
        <v>73</v>
      </c>
      <c r="J5032">
        <v>11</v>
      </c>
      <c r="K5032">
        <v>4</v>
      </c>
      <c r="L5032" s="6">
        <v>427396.78</v>
      </c>
      <c r="M5032">
        <v>11</v>
      </c>
      <c r="N5032" s="7">
        <f>[1]Settings!$B$3*K5032</f>
        <v>1</v>
      </c>
      <c r="O5032">
        <v>1</v>
      </c>
      <c r="P5032" s="8">
        <f t="shared" si="390"/>
        <v>6.6363636363636367</v>
      </c>
      <c r="Q5032" s="7">
        <f t="shared" si="391"/>
        <v>8.0299999999999994</v>
      </c>
      <c r="R5032" s="8">
        <f t="shared" si="392"/>
        <v>0.22075055187637968</v>
      </c>
      <c r="S5032" s="8">
        <f t="shared" si="393"/>
        <v>1</v>
      </c>
      <c r="T5032" s="9">
        <v>0.342692843668641</v>
      </c>
      <c r="U5032">
        <v>1</v>
      </c>
      <c r="V5032" s="8">
        <f t="shared" si="394"/>
        <v>0.22075055187637968</v>
      </c>
      <c r="W5032">
        <f>IF(V5032&gt;=[1]Settings!$B$2,1,0)</f>
        <v>0</v>
      </c>
      <c r="X5032" s="9">
        <v>5.4046064615249599E-2</v>
      </c>
      <c r="Y5032" t="s">
        <v>43</v>
      </c>
      <c r="Z5032">
        <f>IF(X5032&gt;=[1]Settings!$B$4,1,0)</f>
        <v>0</v>
      </c>
      <c r="AA5032" t="str">
        <f>IF(X5032&gt;=[1]Settings!$B$7,"Critical",IF(X5032&gt;=[1]Settings!$B$6,"High",IF(X5032&gt;=[1]Settings!$B$5,"Moderate","Low")))</f>
        <v>Low</v>
      </c>
    </row>
    <row r="5033" spans="1:27" x14ac:dyDescent="0.25">
      <c r="A5033">
        <v>5032</v>
      </c>
      <c r="B5033" t="s">
        <v>27</v>
      </c>
      <c r="C5033" t="s">
        <v>28</v>
      </c>
      <c r="D5033" t="s">
        <v>29</v>
      </c>
      <c r="E5033" t="s">
        <v>30</v>
      </c>
      <c r="F5033" t="s">
        <v>39</v>
      </c>
      <c r="G5033">
        <v>4</v>
      </c>
      <c r="H5033">
        <v>536</v>
      </c>
      <c r="I5033">
        <v>76</v>
      </c>
      <c r="J5033">
        <v>6</v>
      </c>
      <c r="K5033">
        <v>10</v>
      </c>
      <c r="L5033" s="6">
        <v>504143.98</v>
      </c>
      <c r="M5033">
        <v>7</v>
      </c>
      <c r="N5033" s="7">
        <f>[1]Settings!$B$3*K5033</f>
        <v>2.5</v>
      </c>
      <c r="O5033">
        <v>0</v>
      </c>
      <c r="P5033" s="8">
        <f t="shared" si="390"/>
        <v>12.666666666666666</v>
      </c>
      <c r="Q5033" s="7">
        <f t="shared" si="391"/>
        <v>5.32</v>
      </c>
      <c r="R5033" s="8">
        <f t="shared" si="392"/>
        <v>0</v>
      </c>
      <c r="S5033" s="8">
        <f t="shared" si="393"/>
        <v>0</v>
      </c>
      <c r="T5033" s="9">
        <v>0.118044623401244</v>
      </c>
      <c r="U5033">
        <v>2</v>
      </c>
      <c r="V5033" s="8">
        <f t="shared" si="394"/>
        <v>0.37313432835820898</v>
      </c>
      <c r="W5033">
        <f>IF(V5033&gt;=[1]Settings!$B$2,1,0)</f>
        <v>0</v>
      </c>
      <c r="X5033" s="9">
        <v>0.233147963881493</v>
      </c>
      <c r="Y5033" t="s">
        <v>32</v>
      </c>
      <c r="Z5033">
        <f>IF(X5033&gt;=[1]Settings!$B$4,1,0)</f>
        <v>0</v>
      </c>
      <c r="AA5033" t="str">
        <f>IF(X5033&gt;=[1]Settings!$B$7,"Critical",IF(X5033&gt;=[1]Settings!$B$6,"High",IF(X5033&gt;=[1]Settings!$B$5,"Moderate","Low")))</f>
        <v>Low</v>
      </c>
    </row>
    <row r="5034" spans="1:27" x14ac:dyDescent="0.25">
      <c r="A5034">
        <v>5033</v>
      </c>
      <c r="B5034" t="s">
        <v>27</v>
      </c>
      <c r="C5034" t="s">
        <v>38</v>
      </c>
      <c r="D5034" t="s">
        <v>34</v>
      </c>
      <c r="E5034" t="s">
        <v>30</v>
      </c>
      <c r="F5034" t="s">
        <v>36</v>
      </c>
      <c r="G5034">
        <v>3</v>
      </c>
      <c r="H5034">
        <v>414</v>
      </c>
      <c r="I5034">
        <v>59</v>
      </c>
      <c r="J5034">
        <v>9</v>
      </c>
      <c r="K5034">
        <v>4</v>
      </c>
      <c r="L5034" s="6">
        <v>383973.01</v>
      </c>
      <c r="M5034">
        <v>4</v>
      </c>
      <c r="N5034" s="7">
        <f>[1]Settings!$B$3*K5034</f>
        <v>1</v>
      </c>
      <c r="O5034">
        <v>0</v>
      </c>
      <c r="P5034" s="8">
        <f t="shared" si="390"/>
        <v>6.5555555555555554</v>
      </c>
      <c r="Q5034" s="7">
        <f t="shared" si="391"/>
        <v>2.36</v>
      </c>
      <c r="R5034" s="8">
        <f t="shared" si="392"/>
        <v>0</v>
      </c>
      <c r="S5034" s="8">
        <f t="shared" si="393"/>
        <v>0</v>
      </c>
      <c r="T5034" s="9">
        <v>0.32347490107083399</v>
      </c>
      <c r="U5034">
        <v>4</v>
      </c>
      <c r="V5034" s="8">
        <f t="shared" si="394"/>
        <v>0.96618357487922701</v>
      </c>
      <c r="W5034">
        <f>IF(V5034&gt;=[1]Settings!$B$2,1,0)</f>
        <v>0</v>
      </c>
      <c r="X5034" s="9">
        <v>9.6037760376930195E-2</v>
      </c>
      <c r="Y5034" t="s">
        <v>32</v>
      </c>
      <c r="Z5034">
        <f>IF(X5034&gt;=[1]Settings!$B$4,1,0)</f>
        <v>0</v>
      </c>
      <c r="AA5034" t="str">
        <f>IF(X5034&gt;=[1]Settings!$B$7,"Critical",IF(X5034&gt;=[1]Settings!$B$6,"High",IF(X5034&gt;=[1]Settings!$B$5,"Moderate","Low")))</f>
        <v>Low</v>
      </c>
    </row>
    <row r="5035" spans="1:27" x14ac:dyDescent="0.25">
      <c r="A5035">
        <v>5034</v>
      </c>
      <c r="B5035" t="s">
        <v>27</v>
      </c>
      <c r="C5035" t="s">
        <v>33</v>
      </c>
      <c r="D5035" t="s">
        <v>34</v>
      </c>
      <c r="E5035" t="s">
        <v>42</v>
      </c>
      <c r="F5035" t="s">
        <v>36</v>
      </c>
      <c r="G5035">
        <v>2</v>
      </c>
      <c r="H5035">
        <v>411</v>
      </c>
      <c r="I5035">
        <v>37</v>
      </c>
      <c r="J5035">
        <v>8</v>
      </c>
      <c r="K5035">
        <v>4</v>
      </c>
      <c r="L5035" s="6">
        <v>278145.37</v>
      </c>
      <c r="M5035">
        <v>16</v>
      </c>
      <c r="N5035" s="7">
        <f>[1]Settings!$B$3*K5035</f>
        <v>1</v>
      </c>
      <c r="O5035">
        <v>1</v>
      </c>
      <c r="P5035" s="8">
        <f t="shared" si="390"/>
        <v>4.625</v>
      </c>
      <c r="Q5035" s="7">
        <f t="shared" si="391"/>
        <v>5.92</v>
      </c>
      <c r="R5035" s="8">
        <f t="shared" si="392"/>
        <v>0.24330900243309003</v>
      </c>
      <c r="S5035" s="8">
        <f t="shared" si="393"/>
        <v>1</v>
      </c>
      <c r="T5035" s="9">
        <v>0.24271016027971501</v>
      </c>
      <c r="U5035">
        <v>2</v>
      </c>
      <c r="V5035" s="8">
        <f t="shared" si="394"/>
        <v>0.48661800486618007</v>
      </c>
      <c r="W5035">
        <f>IF(V5035&gt;=[1]Settings!$B$2,1,0)</f>
        <v>0</v>
      </c>
      <c r="X5035" s="9">
        <v>2.7141291648149501E-2</v>
      </c>
      <c r="Y5035" t="s">
        <v>32</v>
      </c>
      <c r="Z5035">
        <f>IF(X5035&gt;=[1]Settings!$B$4,1,0)</f>
        <v>0</v>
      </c>
      <c r="AA5035" t="str">
        <f>IF(X5035&gt;=[1]Settings!$B$7,"Critical",IF(X5035&gt;=[1]Settings!$B$6,"High",IF(X5035&gt;=[1]Settings!$B$5,"Moderate","Low")))</f>
        <v>Low</v>
      </c>
    </row>
    <row r="5036" spans="1:27" x14ac:dyDescent="0.25">
      <c r="A5036">
        <v>5035</v>
      </c>
      <c r="B5036" t="s">
        <v>27</v>
      </c>
      <c r="C5036" t="s">
        <v>37</v>
      </c>
      <c r="D5036" t="s">
        <v>34</v>
      </c>
      <c r="E5036" t="s">
        <v>30</v>
      </c>
      <c r="F5036" t="s">
        <v>39</v>
      </c>
      <c r="G5036">
        <v>4</v>
      </c>
      <c r="H5036">
        <v>804</v>
      </c>
      <c r="I5036">
        <v>64</v>
      </c>
      <c r="J5036">
        <v>14</v>
      </c>
      <c r="K5036">
        <v>13</v>
      </c>
      <c r="L5036" s="6">
        <v>1316080.5900000001</v>
      </c>
      <c r="M5036">
        <v>9</v>
      </c>
      <c r="N5036" s="7">
        <f>[1]Settings!$B$3*K5036</f>
        <v>3.25</v>
      </c>
      <c r="O5036">
        <v>4</v>
      </c>
      <c r="P5036" s="8">
        <f t="shared" si="390"/>
        <v>4.5714285714285712</v>
      </c>
      <c r="Q5036" s="7">
        <f t="shared" si="391"/>
        <v>5.76</v>
      </c>
      <c r="R5036" s="8">
        <f t="shared" si="392"/>
        <v>0.49751243781094528</v>
      </c>
      <c r="S5036" s="8">
        <f t="shared" si="393"/>
        <v>1.2307692307692308</v>
      </c>
      <c r="T5036" s="9">
        <v>0.24206601124886501</v>
      </c>
      <c r="U5036">
        <v>12</v>
      </c>
      <c r="V5036" s="8">
        <f t="shared" si="394"/>
        <v>1.4925373134328359</v>
      </c>
      <c r="W5036">
        <f>IF(V5036&gt;=[1]Settings!$B$2,1,0)</f>
        <v>0</v>
      </c>
      <c r="X5036" s="9">
        <v>0.16774654388427701</v>
      </c>
      <c r="Y5036" t="s">
        <v>32</v>
      </c>
      <c r="Z5036">
        <f>IF(X5036&gt;=[1]Settings!$B$4,1,0)</f>
        <v>0</v>
      </c>
      <c r="AA5036" t="str">
        <f>IF(X5036&gt;=[1]Settings!$B$7,"Critical",IF(X5036&gt;=[1]Settings!$B$6,"High",IF(X5036&gt;=[1]Settings!$B$5,"Moderate","Low")))</f>
        <v>Low</v>
      </c>
    </row>
    <row r="5037" spans="1:27" x14ac:dyDescent="0.25">
      <c r="A5037">
        <v>5036</v>
      </c>
      <c r="B5037" t="s">
        <v>27</v>
      </c>
      <c r="C5037" t="s">
        <v>38</v>
      </c>
      <c r="D5037" t="s">
        <v>29</v>
      </c>
      <c r="E5037" t="s">
        <v>35</v>
      </c>
      <c r="F5037" t="s">
        <v>39</v>
      </c>
      <c r="G5037">
        <v>3</v>
      </c>
      <c r="H5037">
        <v>704</v>
      </c>
      <c r="I5037">
        <v>86</v>
      </c>
      <c r="J5037">
        <v>14</v>
      </c>
      <c r="K5037">
        <v>8</v>
      </c>
      <c r="L5037" s="6">
        <v>1291728.75</v>
      </c>
      <c r="M5037">
        <v>12</v>
      </c>
      <c r="N5037" s="7">
        <f>[1]Settings!$B$3*K5037</f>
        <v>2</v>
      </c>
      <c r="O5037">
        <v>10</v>
      </c>
      <c r="P5037" s="8">
        <f t="shared" si="390"/>
        <v>6.1428571428571432</v>
      </c>
      <c r="Q5037" s="7">
        <f t="shared" si="391"/>
        <v>10.32</v>
      </c>
      <c r="R5037" s="8">
        <f t="shared" si="392"/>
        <v>1.4204545454545454</v>
      </c>
      <c r="S5037" s="8">
        <f t="shared" si="393"/>
        <v>5</v>
      </c>
      <c r="T5037" s="9">
        <v>0.46837913186552199</v>
      </c>
      <c r="U5037">
        <v>20</v>
      </c>
      <c r="V5037" s="8">
        <f t="shared" si="394"/>
        <v>2.8409090909090908</v>
      </c>
      <c r="W5037">
        <f>IF(V5037&gt;=[1]Settings!$B$2,1,0)</f>
        <v>1</v>
      </c>
      <c r="X5037" s="9">
        <v>0.62857925891876198</v>
      </c>
      <c r="Y5037" t="s">
        <v>32</v>
      </c>
      <c r="Z5037">
        <f>IF(X5037&gt;=[1]Settings!$B$4,1,0)</f>
        <v>1</v>
      </c>
      <c r="AA5037" t="str">
        <f>IF(X5037&gt;=[1]Settings!$B$7,"Critical",IF(X5037&gt;=[1]Settings!$B$6,"High",IF(X5037&gt;=[1]Settings!$B$5,"Moderate","Low")))</f>
        <v>High</v>
      </c>
    </row>
    <row r="5038" spans="1:27" x14ac:dyDescent="0.25">
      <c r="A5038">
        <v>5037</v>
      </c>
      <c r="B5038" t="s">
        <v>27</v>
      </c>
      <c r="C5038" t="s">
        <v>40</v>
      </c>
      <c r="D5038" t="s">
        <v>34</v>
      </c>
      <c r="E5038" t="s">
        <v>30</v>
      </c>
      <c r="F5038" t="s">
        <v>36</v>
      </c>
      <c r="G5038">
        <v>3</v>
      </c>
      <c r="H5038">
        <v>392</v>
      </c>
      <c r="I5038">
        <v>70</v>
      </c>
      <c r="J5038">
        <v>9</v>
      </c>
      <c r="K5038">
        <v>6</v>
      </c>
      <c r="L5038" s="6">
        <v>426294.71</v>
      </c>
      <c r="M5038">
        <v>7</v>
      </c>
      <c r="N5038" s="7">
        <f>[1]Settings!$B$3*K5038</f>
        <v>1.5</v>
      </c>
      <c r="O5038">
        <v>5</v>
      </c>
      <c r="P5038" s="8">
        <f t="shared" si="390"/>
        <v>7.7777777777777777</v>
      </c>
      <c r="Q5038" s="7">
        <f t="shared" si="391"/>
        <v>4.9000000000000004</v>
      </c>
      <c r="R5038" s="8">
        <f t="shared" si="392"/>
        <v>1.2755102040816326</v>
      </c>
      <c r="S5038" s="8">
        <f t="shared" si="393"/>
        <v>3.3333333333333335</v>
      </c>
      <c r="T5038" s="9">
        <v>0.51065552684126603</v>
      </c>
      <c r="U5038">
        <v>10</v>
      </c>
      <c r="V5038" s="8">
        <f t="shared" si="394"/>
        <v>2.5510204081632653</v>
      </c>
      <c r="W5038">
        <f>IF(V5038&gt;=[1]Settings!$B$2,1,0)</f>
        <v>1</v>
      </c>
      <c r="X5038" s="9">
        <v>0.35591500997543302</v>
      </c>
      <c r="Y5038" t="s">
        <v>32</v>
      </c>
      <c r="Z5038">
        <f>IF(X5038&gt;=[1]Settings!$B$4,1,0)</f>
        <v>0</v>
      </c>
      <c r="AA5038" t="str">
        <f>IF(X5038&gt;=[1]Settings!$B$7,"Critical",IF(X5038&gt;=[1]Settings!$B$6,"High",IF(X5038&gt;=[1]Settings!$B$5,"Moderate","Low")))</f>
        <v>Moderate</v>
      </c>
    </row>
    <row r="5039" spans="1:27" x14ac:dyDescent="0.25">
      <c r="A5039">
        <v>5038</v>
      </c>
      <c r="B5039" t="s">
        <v>41</v>
      </c>
      <c r="C5039" t="s">
        <v>38</v>
      </c>
      <c r="D5039" t="s">
        <v>34</v>
      </c>
      <c r="E5039" t="s">
        <v>30</v>
      </c>
      <c r="F5039" t="s">
        <v>36</v>
      </c>
      <c r="G5039">
        <v>3</v>
      </c>
      <c r="H5039">
        <v>589</v>
      </c>
      <c r="I5039">
        <v>68</v>
      </c>
      <c r="J5039">
        <v>17</v>
      </c>
      <c r="K5039">
        <v>4</v>
      </c>
      <c r="L5039" s="6">
        <v>514427.51</v>
      </c>
      <c r="M5039">
        <v>8</v>
      </c>
      <c r="N5039" s="7">
        <f>[1]Settings!$B$3*K5039</f>
        <v>1</v>
      </c>
      <c r="O5039">
        <v>3</v>
      </c>
      <c r="P5039" s="8">
        <f t="shared" si="390"/>
        <v>4</v>
      </c>
      <c r="Q5039" s="7">
        <f t="shared" si="391"/>
        <v>5.44</v>
      </c>
      <c r="R5039" s="8">
        <f t="shared" si="392"/>
        <v>0.50933786078098475</v>
      </c>
      <c r="S5039" s="8">
        <f t="shared" si="393"/>
        <v>3</v>
      </c>
      <c r="T5039" s="9">
        <v>0.51525967509766302</v>
      </c>
      <c r="U5039">
        <v>9</v>
      </c>
      <c r="V5039" s="8">
        <f t="shared" si="394"/>
        <v>1.5280135823429541</v>
      </c>
      <c r="W5039">
        <f>IF(V5039&gt;=[1]Settings!$B$2,1,0)</f>
        <v>0</v>
      </c>
      <c r="X5039" s="9">
        <v>8.8801600039005293E-2</v>
      </c>
      <c r="Y5039" t="s">
        <v>43</v>
      </c>
      <c r="Z5039">
        <f>IF(X5039&gt;=[1]Settings!$B$4,1,0)</f>
        <v>0</v>
      </c>
      <c r="AA5039" t="str">
        <f>IF(X5039&gt;=[1]Settings!$B$7,"Critical",IF(X5039&gt;=[1]Settings!$B$6,"High",IF(X5039&gt;=[1]Settings!$B$5,"Moderate","Low")))</f>
        <v>Low</v>
      </c>
    </row>
    <row r="5040" spans="1:27" x14ac:dyDescent="0.25">
      <c r="A5040">
        <v>5039</v>
      </c>
      <c r="B5040" t="s">
        <v>27</v>
      </c>
      <c r="C5040" t="s">
        <v>40</v>
      </c>
      <c r="D5040" t="s">
        <v>30</v>
      </c>
      <c r="E5040" t="s">
        <v>35</v>
      </c>
      <c r="F5040" t="s">
        <v>31</v>
      </c>
      <c r="G5040">
        <v>4</v>
      </c>
      <c r="H5040">
        <v>657</v>
      </c>
      <c r="I5040">
        <v>70</v>
      </c>
      <c r="J5040">
        <v>12</v>
      </c>
      <c r="K5040">
        <v>10</v>
      </c>
      <c r="L5040" s="6">
        <v>1000122.87</v>
      </c>
      <c r="M5040">
        <v>8</v>
      </c>
      <c r="N5040" s="7">
        <f>[1]Settings!$B$3*K5040</f>
        <v>2.5</v>
      </c>
      <c r="O5040">
        <v>6</v>
      </c>
      <c r="P5040" s="8">
        <f t="shared" si="390"/>
        <v>5.833333333333333</v>
      </c>
      <c r="Q5040" s="7">
        <f t="shared" si="391"/>
        <v>5.6</v>
      </c>
      <c r="R5040" s="8">
        <f t="shared" si="392"/>
        <v>0.91324200913242004</v>
      </c>
      <c r="S5040" s="8">
        <f t="shared" si="393"/>
        <v>2.4</v>
      </c>
      <c r="T5040" s="9">
        <v>0.378728466018739</v>
      </c>
      <c r="U5040">
        <v>15</v>
      </c>
      <c r="V5040" s="8">
        <f t="shared" si="394"/>
        <v>2.2831050228310503</v>
      </c>
      <c r="W5040">
        <f>IF(V5040&gt;=[1]Settings!$B$2,1,0)</f>
        <v>1</v>
      </c>
      <c r="X5040" s="9">
        <v>0.50310611724853505</v>
      </c>
      <c r="Y5040" t="s">
        <v>32</v>
      </c>
      <c r="Z5040">
        <f>IF(X5040&gt;=[1]Settings!$B$4,1,0)</f>
        <v>1</v>
      </c>
      <c r="AA5040" t="str">
        <f>IF(X5040&gt;=[1]Settings!$B$7,"Critical",IF(X5040&gt;=[1]Settings!$B$6,"High",IF(X5040&gt;=[1]Settings!$B$5,"Moderate","Low")))</f>
        <v>Moderate</v>
      </c>
    </row>
    <row r="5041" spans="1:27" x14ac:dyDescent="0.25">
      <c r="A5041">
        <v>5040</v>
      </c>
      <c r="B5041" t="s">
        <v>27</v>
      </c>
      <c r="C5041" t="s">
        <v>28</v>
      </c>
      <c r="D5041" t="s">
        <v>34</v>
      </c>
      <c r="E5041" t="s">
        <v>30</v>
      </c>
      <c r="F5041" t="s">
        <v>39</v>
      </c>
      <c r="G5041">
        <v>1</v>
      </c>
      <c r="H5041">
        <v>459</v>
      </c>
      <c r="I5041">
        <v>64</v>
      </c>
      <c r="J5041">
        <v>8</v>
      </c>
      <c r="K5041">
        <v>4</v>
      </c>
      <c r="L5041" s="6">
        <v>341924.08</v>
      </c>
      <c r="M5041">
        <v>6</v>
      </c>
      <c r="N5041" s="7">
        <f>[1]Settings!$B$3*K5041</f>
        <v>1</v>
      </c>
      <c r="O5041">
        <v>3</v>
      </c>
      <c r="P5041" s="8">
        <f t="shared" si="390"/>
        <v>8</v>
      </c>
      <c r="Q5041" s="7">
        <f t="shared" si="391"/>
        <v>3.84</v>
      </c>
      <c r="R5041" s="8">
        <f t="shared" si="392"/>
        <v>0.65359477124183007</v>
      </c>
      <c r="S5041" s="8">
        <f t="shared" si="393"/>
        <v>3</v>
      </c>
      <c r="T5041" s="9">
        <v>0.33705724714992402</v>
      </c>
      <c r="U5041">
        <v>3</v>
      </c>
      <c r="V5041" s="8">
        <f t="shared" si="394"/>
        <v>0.65359477124183007</v>
      </c>
      <c r="W5041">
        <f>IF(V5041&gt;=[1]Settings!$B$2,1,0)</f>
        <v>0</v>
      </c>
      <c r="X5041" s="9">
        <v>0.16262368857860601</v>
      </c>
      <c r="Y5041" t="s">
        <v>32</v>
      </c>
      <c r="Z5041">
        <f>IF(X5041&gt;=[1]Settings!$B$4,1,0)</f>
        <v>0</v>
      </c>
      <c r="AA5041" t="str">
        <f>IF(X5041&gt;=[1]Settings!$B$7,"Critical",IF(X5041&gt;=[1]Settings!$B$6,"High",IF(X5041&gt;=[1]Settings!$B$5,"Moderate","Low")))</f>
        <v>Low</v>
      </c>
    </row>
    <row r="5042" spans="1:27" x14ac:dyDescent="0.25">
      <c r="A5042">
        <v>5041</v>
      </c>
      <c r="B5042" t="s">
        <v>27</v>
      </c>
      <c r="C5042" t="s">
        <v>44</v>
      </c>
      <c r="D5042" t="s">
        <v>29</v>
      </c>
      <c r="E5042" t="s">
        <v>42</v>
      </c>
      <c r="F5042" t="s">
        <v>39</v>
      </c>
      <c r="G5042">
        <v>1</v>
      </c>
      <c r="H5042">
        <v>666</v>
      </c>
      <c r="I5042">
        <v>81</v>
      </c>
      <c r="J5042">
        <v>18</v>
      </c>
      <c r="K5042">
        <v>12</v>
      </c>
      <c r="L5042" s="6">
        <v>2225471.73</v>
      </c>
      <c r="M5042">
        <v>5</v>
      </c>
      <c r="N5042" s="7">
        <f>[1]Settings!$B$3*K5042</f>
        <v>3</v>
      </c>
      <c r="O5042">
        <v>14</v>
      </c>
      <c r="P5042" s="8">
        <f t="shared" si="390"/>
        <v>4.5</v>
      </c>
      <c r="Q5042" s="7">
        <f t="shared" si="391"/>
        <v>4.05</v>
      </c>
      <c r="R5042" s="8">
        <f t="shared" si="392"/>
        <v>2.1021021021021022</v>
      </c>
      <c r="S5042" s="8">
        <f t="shared" si="393"/>
        <v>4.666666666666667</v>
      </c>
      <c r="T5042" s="9">
        <v>0.661974785785299</v>
      </c>
      <c r="U5042">
        <v>15</v>
      </c>
      <c r="V5042" s="8">
        <f t="shared" si="394"/>
        <v>2.2522522522522523</v>
      </c>
      <c r="W5042">
        <f>IF(V5042&gt;=[1]Settings!$B$2,1,0)</f>
        <v>1</v>
      </c>
      <c r="X5042" s="9">
        <v>0.90662258863449097</v>
      </c>
      <c r="Y5042" t="s">
        <v>32</v>
      </c>
      <c r="Z5042">
        <f>IF(X5042&gt;=[1]Settings!$B$4,1,0)</f>
        <v>1</v>
      </c>
      <c r="AA5042" t="str">
        <f>IF(X5042&gt;=[1]Settings!$B$7,"Critical",IF(X5042&gt;=[1]Settings!$B$6,"High",IF(X5042&gt;=[1]Settings!$B$5,"Moderate","Low")))</f>
        <v>Critical</v>
      </c>
    </row>
    <row r="5043" spans="1:27" x14ac:dyDescent="0.25">
      <c r="A5043">
        <v>5042</v>
      </c>
      <c r="B5043" t="s">
        <v>27</v>
      </c>
      <c r="C5043" t="s">
        <v>38</v>
      </c>
      <c r="D5043" t="s">
        <v>30</v>
      </c>
      <c r="E5043" t="s">
        <v>35</v>
      </c>
      <c r="F5043" t="s">
        <v>31</v>
      </c>
      <c r="G5043">
        <v>4</v>
      </c>
      <c r="H5043">
        <v>309</v>
      </c>
      <c r="I5043">
        <v>62</v>
      </c>
      <c r="J5043">
        <v>3</v>
      </c>
      <c r="K5043">
        <v>5</v>
      </c>
      <c r="L5043" s="6">
        <v>146207.57999999999</v>
      </c>
      <c r="M5043">
        <v>5</v>
      </c>
      <c r="N5043" s="7">
        <f>[1]Settings!$B$3*K5043</f>
        <v>1.25</v>
      </c>
      <c r="O5043">
        <v>2</v>
      </c>
      <c r="P5043" s="8">
        <f t="shared" si="390"/>
        <v>20.666666666666668</v>
      </c>
      <c r="Q5043" s="7">
        <f t="shared" si="391"/>
        <v>3.1</v>
      </c>
      <c r="R5043" s="8">
        <f t="shared" si="392"/>
        <v>0.6472491909385113</v>
      </c>
      <c r="S5043" s="8">
        <f t="shared" si="393"/>
        <v>1.6</v>
      </c>
      <c r="T5043" s="9">
        <v>0.56863040084536198</v>
      </c>
      <c r="U5043">
        <v>3</v>
      </c>
      <c r="V5043" s="8">
        <f t="shared" si="394"/>
        <v>0.970873786407767</v>
      </c>
      <c r="W5043">
        <f>IF(V5043&gt;=[1]Settings!$B$2,1,0)</f>
        <v>0</v>
      </c>
      <c r="X5043" s="9">
        <v>0.26345390081405601</v>
      </c>
      <c r="Y5043" t="s">
        <v>32</v>
      </c>
      <c r="Z5043">
        <f>IF(X5043&gt;=[1]Settings!$B$4,1,0)</f>
        <v>0</v>
      </c>
      <c r="AA5043" t="str">
        <f>IF(X5043&gt;=[1]Settings!$B$7,"Critical",IF(X5043&gt;=[1]Settings!$B$6,"High",IF(X5043&gt;=[1]Settings!$B$5,"Moderate","Low")))</f>
        <v>Low</v>
      </c>
    </row>
    <row r="5044" spans="1:27" x14ac:dyDescent="0.25">
      <c r="A5044">
        <v>5043</v>
      </c>
      <c r="B5044" t="s">
        <v>27</v>
      </c>
      <c r="C5044" t="s">
        <v>44</v>
      </c>
      <c r="D5044" t="s">
        <v>34</v>
      </c>
      <c r="E5044" t="s">
        <v>30</v>
      </c>
      <c r="F5044" t="s">
        <v>31</v>
      </c>
      <c r="G5044">
        <v>1</v>
      </c>
      <c r="H5044">
        <v>269</v>
      </c>
      <c r="I5044">
        <v>37</v>
      </c>
      <c r="J5044">
        <v>6</v>
      </c>
      <c r="K5044">
        <v>6</v>
      </c>
      <c r="L5044" s="6">
        <v>343996.71</v>
      </c>
      <c r="M5044">
        <v>17</v>
      </c>
      <c r="N5044" s="7">
        <f>[1]Settings!$B$3*K5044</f>
        <v>1.5</v>
      </c>
      <c r="O5044">
        <v>4</v>
      </c>
      <c r="P5044" s="8">
        <f t="shared" si="390"/>
        <v>6.166666666666667</v>
      </c>
      <c r="Q5044" s="7">
        <f t="shared" si="391"/>
        <v>6.29</v>
      </c>
      <c r="R5044" s="8">
        <f t="shared" si="392"/>
        <v>1.486988847583643</v>
      </c>
      <c r="S5044" s="8">
        <f t="shared" si="393"/>
        <v>2.6666666666666665</v>
      </c>
      <c r="T5044" s="9">
        <v>0.57697565854633603</v>
      </c>
      <c r="U5044">
        <v>1</v>
      </c>
      <c r="V5044" s="8">
        <f t="shared" si="394"/>
        <v>0.37174721189591076</v>
      </c>
      <c r="W5044">
        <f>IF(V5044&gt;=[1]Settings!$B$2,1,0)</f>
        <v>0</v>
      </c>
      <c r="X5044" s="9">
        <v>0.26022836565971402</v>
      </c>
      <c r="Y5044" t="s">
        <v>32</v>
      </c>
      <c r="Z5044">
        <f>IF(X5044&gt;=[1]Settings!$B$4,1,0)</f>
        <v>0</v>
      </c>
      <c r="AA5044" t="str">
        <f>IF(X5044&gt;=[1]Settings!$B$7,"Critical",IF(X5044&gt;=[1]Settings!$B$6,"High",IF(X5044&gt;=[1]Settings!$B$5,"Moderate","Low")))</f>
        <v>Low</v>
      </c>
    </row>
    <row r="5045" spans="1:27" x14ac:dyDescent="0.25">
      <c r="A5045">
        <v>5044</v>
      </c>
      <c r="B5045" t="s">
        <v>27</v>
      </c>
      <c r="C5045" t="s">
        <v>44</v>
      </c>
      <c r="D5045" t="s">
        <v>34</v>
      </c>
      <c r="E5045" t="s">
        <v>30</v>
      </c>
      <c r="F5045" t="s">
        <v>39</v>
      </c>
      <c r="G5045">
        <v>2</v>
      </c>
      <c r="H5045">
        <v>448</v>
      </c>
      <c r="I5045">
        <v>60</v>
      </c>
      <c r="J5045">
        <v>9</v>
      </c>
      <c r="K5045">
        <v>7</v>
      </c>
      <c r="L5045" s="6">
        <v>594087.21</v>
      </c>
      <c r="M5045">
        <v>2</v>
      </c>
      <c r="N5045" s="7">
        <f>[1]Settings!$B$3*K5045</f>
        <v>1.75</v>
      </c>
      <c r="O5045">
        <v>0</v>
      </c>
      <c r="P5045" s="8">
        <f t="shared" si="390"/>
        <v>6.666666666666667</v>
      </c>
      <c r="Q5045" s="7">
        <f t="shared" si="391"/>
        <v>1.2</v>
      </c>
      <c r="R5045" s="8">
        <f t="shared" si="392"/>
        <v>0</v>
      </c>
      <c r="S5045" s="8">
        <f t="shared" si="393"/>
        <v>0</v>
      </c>
      <c r="T5045" s="9">
        <v>0.292829449651133</v>
      </c>
      <c r="U5045">
        <v>10</v>
      </c>
      <c r="V5045" s="8">
        <f t="shared" si="394"/>
        <v>2.2321428571428572</v>
      </c>
      <c r="W5045">
        <f>IF(V5045&gt;=[1]Settings!$B$2,1,0)</f>
        <v>1</v>
      </c>
      <c r="X5045" s="9">
        <v>0.13635407388210299</v>
      </c>
      <c r="Y5045" t="s">
        <v>32</v>
      </c>
      <c r="Z5045">
        <f>IF(X5045&gt;=[1]Settings!$B$4,1,0)</f>
        <v>0</v>
      </c>
      <c r="AA5045" t="str">
        <f>IF(X5045&gt;=[1]Settings!$B$7,"Critical",IF(X5045&gt;=[1]Settings!$B$6,"High",IF(X5045&gt;=[1]Settings!$B$5,"Moderate","Low")))</f>
        <v>Low</v>
      </c>
    </row>
    <row r="5046" spans="1:27" x14ac:dyDescent="0.25">
      <c r="A5046">
        <v>5045</v>
      </c>
      <c r="B5046" t="s">
        <v>27</v>
      </c>
      <c r="C5046" t="s">
        <v>44</v>
      </c>
      <c r="D5046" t="s">
        <v>29</v>
      </c>
      <c r="E5046" t="s">
        <v>30</v>
      </c>
      <c r="F5046" t="s">
        <v>31</v>
      </c>
      <c r="G5046">
        <v>3</v>
      </c>
      <c r="H5046">
        <v>806</v>
      </c>
      <c r="I5046">
        <v>47</v>
      </c>
      <c r="J5046">
        <v>14</v>
      </c>
      <c r="K5046">
        <v>8</v>
      </c>
      <c r="L5046" s="6">
        <v>1050273.02</v>
      </c>
      <c r="M5046">
        <v>6</v>
      </c>
      <c r="N5046" s="7">
        <f>[1]Settings!$B$3*K5046</f>
        <v>2</v>
      </c>
      <c r="O5046">
        <v>14</v>
      </c>
      <c r="P5046" s="8">
        <f t="shared" si="390"/>
        <v>3.3571428571428572</v>
      </c>
      <c r="Q5046" s="7">
        <f t="shared" si="391"/>
        <v>2.82</v>
      </c>
      <c r="R5046" s="8">
        <f t="shared" si="392"/>
        <v>1.7369727047146402</v>
      </c>
      <c r="S5046" s="8">
        <f t="shared" si="393"/>
        <v>7</v>
      </c>
      <c r="T5046" s="9">
        <v>0.77478363720981003</v>
      </c>
      <c r="U5046">
        <v>29</v>
      </c>
      <c r="V5046" s="8">
        <f t="shared" si="394"/>
        <v>3.598014888337469</v>
      </c>
      <c r="W5046">
        <f>IF(V5046&gt;=[1]Settings!$B$2,1,0)</f>
        <v>1</v>
      </c>
      <c r="X5046" s="9">
        <v>0.75936114788055398</v>
      </c>
      <c r="Y5046" t="s">
        <v>32</v>
      </c>
      <c r="Z5046">
        <f>IF(X5046&gt;=[1]Settings!$B$4,1,0)</f>
        <v>1</v>
      </c>
      <c r="AA5046" t="str">
        <f>IF(X5046&gt;=[1]Settings!$B$7,"Critical",IF(X5046&gt;=[1]Settings!$B$6,"High",IF(X5046&gt;=[1]Settings!$B$5,"Moderate","Low")))</f>
        <v>High</v>
      </c>
    </row>
    <row r="5047" spans="1:27" x14ac:dyDescent="0.25">
      <c r="A5047">
        <v>5046</v>
      </c>
      <c r="B5047" t="s">
        <v>41</v>
      </c>
      <c r="C5047" t="s">
        <v>40</v>
      </c>
      <c r="D5047" t="s">
        <v>30</v>
      </c>
      <c r="E5047" t="s">
        <v>30</v>
      </c>
      <c r="F5047" t="s">
        <v>39</v>
      </c>
      <c r="G5047">
        <v>3</v>
      </c>
      <c r="H5047">
        <v>721</v>
      </c>
      <c r="I5047">
        <v>60</v>
      </c>
      <c r="J5047">
        <v>8</v>
      </c>
      <c r="K5047">
        <v>7</v>
      </c>
      <c r="L5047" s="6">
        <v>536829.06000000006</v>
      </c>
      <c r="M5047">
        <v>16</v>
      </c>
      <c r="N5047" s="7">
        <f>[1]Settings!$B$3*K5047</f>
        <v>1.75</v>
      </c>
      <c r="O5047">
        <v>5</v>
      </c>
      <c r="P5047" s="8">
        <f t="shared" si="390"/>
        <v>7.5</v>
      </c>
      <c r="Q5047" s="7">
        <f t="shared" si="391"/>
        <v>9.6</v>
      </c>
      <c r="R5047" s="8">
        <f t="shared" si="392"/>
        <v>0.69348127600554788</v>
      </c>
      <c r="S5047" s="8">
        <f t="shared" si="393"/>
        <v>2.8571428571428572</v>
      </c>
      <c r="T5047" s="9">
        <v>0.34220791677836798</v>
      </c>
      <c r="U5047">
        <v>14</v>
      </c>
      <c r="V5047" s="8">
        <f t="shared" si="394"/>
        <v>1.941747572815534</v>
      </c>
      <c r="W5047">
        <f>IF(V5047&gt;=[1]Settings!$B$2,1,0)</f>
        <v>0</v>
      </c>
      <c r="X5047" s="9">
        <v>0.140478700399399</v>
      </c>
      <c r="Y5047" t="s">
        <v>43</v>
      </c>
      <c r="Z5047">
        <f>IF(X5047&gt;=[1]Settings!$B$4,1,0)</f>
        <v>0</v>
      </c>
      <c r="AA5047" t="str">
        <f>IF(X5047&gt;=[1]Settings!$B$7,"Critical",IF(X5047&gt;=[1]Settings!$B$6,"High",IF(X5047&gt;=[1]Settings!$B$5,"Moderate","Low")))</f>
        <v>Low</v>
      </c>
    </row>
    <row r="5048" spans="1:27" x14ac:dyDescent="0.25">
      <c r="A5048">
        <v>5047</v>
      </c>
      <c r="B5048" t="s">
        <v>41</v>
      </c>
      <c r="C5048" t="s">
        <v>44</v>
      </c>
      <c r="D5048" t="s">
        <v>30</v>
      </c>
      <c r="E5048" t="s">
        <v>30</v>
      </c>
      <c r="F5048" t="s">
        <v>36</v>
      </c>
      <c r="G5048">
        <v>4</v>
      </c>
      <c r="H5048">
        <v>553</v>
      </c>
      <c r="I5048">
        <v>31</v>
      </c>
      <c r="J5048">
        <v>5</v>
      </c>
      <c r="K5048">
        <v>5</v>
      </c>
      <c r="L5048" s="6">
        <v>209192.02</v>
      </c>
      <c r="M5048">
        <v>5</v>
      </c>
      <c r="N5048" s="7">
        <f>[1]Settings!$B$3*K5048</f>
        <v>1.25</v>
      </c>
      <c r="O5048">
        <v>1</v>
      </c>
      <c r="P5048" s="8">
        <f t="shared" si="390"/>
        <v>6.2</v>
      </c>
      <c r="Q5048" s="7">
        <f t="shared" si="391"/>
        <v>1.55</v>
      </c>
      <c r="R5048" s="8">
        <f t="shared" si="392"/>
        <v>0.18083182640144665</v>
      </c>
      <c r="S5048" s="8">
        <f t="shared" si="393"/>
        <v>0.8</v>
      </c>
      <c r="T5048" s="9">
        <v>0.136953306700417</v>
      </c>
      <c r="U5048">
        <v>2</v>
      </c>
      <c r="V5048" s="8">
        <f t="shared" si="394"/>
        <v>0.36166365280289331</v>
      </c>
      <c r="W5048">
        <f>IF(V5048&gt;=[1]Settings!$B$2,1,0)</f>
        <v>0</v>
      </c>
      <c r="X5048" s="9">
        <v>3.21409404277802E-2</v>
      </c>
      <c r="Y5048" t="s">
        <v>43</v>
      </c>
      <c r="Z5048">
        <f>IF(X5048&gt;=[1]Settings!$B$4,1,0)</f>
        <v>0</v>
      </c>
      <c r="AA5048" t="str">
        <f>IF(X5048&gt;=[1]Settings!$B$7,"Critical",IF(X5048&gt;=[1]Settings!$B$6,"High",IF(X5048&gt;=[1]Settings!$B$5,"Moderate","Low")))</f>
        <v>Low</v>
      </c>
    </row>
    <row r="5049" spans="1:27" x14ac:dyDescent="0.25">
      <c r="A5049">
        <v>5048</v>
      </c>
      <c r="B5049" t="s">
        <v>27</v>
      </c>
      <c r="C5049" t="s">
        <v>28</v>
      </c>
      <c r="D5049" t="s">
        <v>34</v>
      </c>
      <c r="E5049" t="s">
        <v>30</v>
      </c>
      <c r="F5049" t="s">
        <v>36</v>
      </c>
      <c r="G5049">
        <v>4</v>
      </c>
      <c r="H5049">
        <v>469</v>
      </c>
      <c r="I5049">
        <v>49</v>
      </c>
      <c r="J5049">
        <v>8</v>
      </c>
      <c r="K5049">
        <v>9</v>
      </c>
      <c r="L5049" s="6">
        <v>552901.69999999995</v>
      </c>
      <c r="M5049">
        <v>3</v>
      </c>
      <c r="N5049" s="7">
        <f>[1]Settings!$B$3*K5049</f>
        <v>2.25</v>
      </c>
      <c r="O5049">
        <v>4</v>
      </c>
      <c r="P5049" s="8">
        <f t="shared" si="390"/>
        <v>6.125</v>
      </c>
      <c r="Q5049" s="7">
        <f t="shared" si="391"/>
        <v>1.47</v>
      </c>
      <c r="R5049" s="8">
        <f t="shared" si="392"/>
        <v>0.85287846481876328</v>
      </c>
      <c r="S5049" s="8">
        <f t="shared" si="393"/>
        <v>1.7777777777777777</v>
      </c>
      <c r="T5049" s="9">
        <v>0.47482408556133399</v>
      </c>
      <c r="U5049">
        <v>5</v>
      </c>
      <c r="V5049" s="8">
        <f t="shared" si="394"/>
        <v>1.0660980810234542</v>
      </c>
      <c r="W5049">
        <f>IF(V5049&gt;=[1]Settings!$B$2,1,0)</f>
        <v>0</v>
      </c>
      <c r="X5049" s="9">
        <v>0.36291438341140803</v>
      </c>
      <c r="Y5049" t="s">
        <v>32</v>
      </c>
      <c r="Z5049">
        <f>IF(X5049&gt;=[1]Settings!$B$4,1,0)</f>
        <v>0</v>
      </c>
      <c r="AA5049" t="str">
        <f>IF(X5049&gt;=[1]Settings!$B$7,"Critical",IF(X5049&gt;=[1]Settings!$B$6,"High",IF(X5049&gt;=[1]Settings!$B$5,"Moderate","Low")))</f>
        <v>Moderate</v>
      </c>
    </row>
    <row r="5050" spans="1:27" x14ac:dyDescent="0.25">
      <c r="A5050">
        <v>5049</v>
      </c>
      <c r="B5050" t="s">
        <v>27</v>
      </c>
      <c r="C5050" t="s">
        <v>38</v>
      </c>
      <c r="D5050" t="s">
        <v>29</v>
      </c>
      <c r="E5050" t="s">
        <v>42</v>
      </c>
      <c r="F5050" t="s">
        <v>31</v>
      </c>
      <c r="G5050">
        <v>2</v>
      </c>
      <c r="H5050">
        <v>750</v>
      </c>
      <c r="I5050">
        <v>61</v>
      </c>
      <c r="J5050">
        <v>16</v>
      </c>
      <c r="K5050">
        <v>5</v>
      </c>
      <c r="L5050" s="6">
        <v>804197.17</v>
      </c>
      <c r="M5050">
        <v>7</v>
      </c>
      <c r="N5050" s="7">
        <f>[1]Settings!$B$3*K5050</f>
        <v>1.25</v>
      </c>
      <c r="O5050">
        <v>14</v>
      </c>
      <c r="P5050" s="8">
        <f t="shared" si="390"/>
        <v>3.8125</v>
      </c>
      <c r="Q5050" s="7">
        <f t="shared" si="391"/>
        <v>4.2699999999999996</v>
      </c>
      <c r="R5050" s="8">
        <f t="shared" si="392"/>
        <v>1.8666666666666667</v>
      </c>
      <c r="S5050" s="8">
        <f t="shared" si="393"/>
        <v>11.2</v>
      </c>
      <c r="T5050" s="9">
        <v>0.76511454500070397</v>
      </c>
      <c r="U5050">
        <v>10</v>
      </c>
      <c r="V5050" s="8">
        <f t="shared" si="394"/>
        <v>1.3333333333333333</v>
      </c>
      <c r="W5050">
        <f>IF(V5050&gt;=[1]Settings!$B$2,1,0)</f>
        <v>0</v>
      </c>
      <c r="X5050" s="9">
        <v>0.79224967956543002</v>
      </c>
      <c r="Y5050" t="s">
        <v>32</v>
      </c>
      <c r="Z5050">
        <f>IF(X5050&gt;=[1]Settings!$B$4,1,0)</f>
        <v>1</v>
      </c>
      <c r="AA5050" t="str">
        <f>IF(X5050&gt;=[1]Settings!$B$7,"Critical",IF(X5050&gt;=[1]Settings!$B$6,"High",IF(X5050&gt;=[1]Settings!$B$5,"Moderate","Low")))</f>
        <v>High</v>
      </c>
    </row>
    <row r="5051" spans="1:27" x14ac:dyDescent="0.25">
      <c r="A5051">
        <v>5050</v>
      </c>
      <c r="B5051" t="s">
        <v>27</v>
      </c>
      <c r="C5051" t="s">
        <v>40</v>
      </c>
      <c r="D5051" t="s">
        <v>29</v>
      </c>
      <c r="E5051" t="s">
        <v>35</v>
      </c>
      <c r="F5051" t="s">
        <v>31</v>
      </c>
      <c r="G5051">
        <v>2</v>
      </c>
      <c r="H5051">
        <v>637</v>
      </c>
      <c r="I5051">
        <v>34</v>
      </c>
      <c r="J5051">
        <v>12</v>
      </c>
      <c r="K5051">
        <v>4</v>
      </c>
      <c r="L5051" s="6">
        <v>354158.62</v>
      </c>
      <c r="M5051">
        <v>6</v>
      </c>
      <c r="N5051" s="7">
        <f>[1]Settings!$B$3*K5051</f>
        <v>1</v>
      </c>
      <c r="O5051">
        <v>2</v>
      </c>
      <c r="P5051" s="8">
        <f t="shared" si="390"/>
        <v>2.8333333333333335</v>
      </c>
      <c r="Q5051" s="7">
        <f t="shared" si="391"/>
        <v>2.04</v>
      </c>
      <c r="R5051" s="8">
        <f t="shared" si="392"/>
        <v>0.31397174254317112</v>
      </c>
      <c r="S5051" s="8">
        <f t="shared" si="393"/>
        <v>2</v>
      </c>
      <c r="T5051" s="9">
        <v>0.58589211832270904</v>
      </c>
      <c r="U5051">
        <v>6</v>
      </c>
      <c r="V5051" s="8">
        <f t="shared" si="394"/>
        <v>0.9419152276295133</v>
      </c>
      <c r="W5051">
        <f>IF(V5051&gt;=[1]Settings!$B$2,1,0)</f>
        <v>0</v>
      </c>
      <c r="X5051" s="9">
        <v>5.6801583617925602E-2</v>
      </c>
      <c r="Y5051" t="s">
        <v>32</v>
      </c>
      <c r="Z5051">
        <f>IF(X5051&gt;=[1]Settings!$B$4,1,0)</f>
        <v>0</v>
      </c>
      <c r="AA5051" t="str">
        <f>IF(X5051&gt;=[1]Settings!$B$7,"Critical",IF(X5051&gt;=[1]Settings!$B$6,"High",IF(X5051&gt;=[1]Settings!$B$5,"Moderate","Low")))</f>
        <v>Low</v>
      </c>
    </row>
    <row r="5052" spans="1:27" x14ac:dyDescent="0.25">
      <c r="A5052">
        <v>5051</v>
      </c>
      <c r="B5052" t="s">
        <v>27</v>
      </c>
      <c r="C5052" t="s">
        <v>44</v>
      </c>
      <c r="D5052" t="s">
        <v>30</v>
      </c>
      <c r="E5052" t="s">
        <v>30</v>
      </c>
      <c r="F5052" t="s">
        <v>36</v>
      </c>
      <c r="G5052">
        <v>5</v>
      </c>
      <c r="H5052">
        <v>824</v>
      </c>
      <c r="I5052">
        <v>89</v>
      </c>
      <c r="J5052">
        <v>15</v>
      </c>
      <c r="K5052">
        <v>10</v>
      </c>
      <c r="L5052" s="6">
        <v>1339322.92</v>
      </c>
      <c r="M5052">
        <v>2</v>
      </c>
      <c r="N5052" s="7">
        <f>[1]Settings!$B$3*K5052</f>
        <v>2.5</v>
      </c>
      <c r="O5052">
        <v>9</v>
      </c>
      <c r="P5052" s="8">
        <f t="shared" si="390"/>
        <v>5.9333333333333336</v>
      </c>
      <c r="Q5052" s="7">
        <f t="shared" si="391"/>
        <v>1.78</v>
      </c>
      <c r="R5052" s="8">
        <f t="shared" si="392"/>
        <v>1.0922330097087378</v>
      </c>
      <c r="S5052" s="8">
        <f t="shared" si="393"/>
        <v>3.6</v>
      </c>
      <c r="T5052" s="9">
        <v>0.42794932635209898</v>
      </c>
      <c r="U5052">
        <v>15</v>
      </c>
      <c r="V5052" s="8">
        <f t="shared" si="394"/>
        <v>1.8203883495145632</v>
      </c>
      <c r="W5052">
        <f>IF(V5052&gt;=[1]Settings!$B$2,1,0)</f>
        <v>0</v>
      </c>
      <c r="X5052" s="9">
        <v>0.65973281860351596</v>
      </c>
      <c r="Y5052" t="s">
        <v>32</v>
      </c>
      <c r="Z5052">
        <f>IF(X5052&gt;=[1]Settings!$B$4,1,0)</f>
        <v>1</v>
      </c>
      <c r="AA5052" t="str">
        <f>IF(X5052&gt;=[1]Settings!$B$7,"Critical",IF(X5052&gt;=[1]Settings!$B$6,"High",IF(X5052&gt;=[1]Settings!$B$5,"Moderate","Low")))</f>
        <v>High</v>
      </c>
    </row>
    <row r="5053" spans="1:27" x14ac:dyDescent="0.25">
      <c r="A5053">
        <v>5052</v>
      </c>
      <c r="B5053" t="s">
        <v>27</v>
      </c>
      <c r="C5053" t="s">
        <v>33</v>
      </c>
      <c r="D5053" t="s">
        <v>34</v>
      </c>
      <c r="E5053" t="s">
        <v>42</v>
      </c>
      <c r="F5053" t="s">
        <v>36</v>
      </c>
      <c r="G5053">
        <v>1</v>
      </c>
      <c r="H5053">
        <v>966</v>
      </c>
      <c r="I5053">
        <v>66</v>
      </c>
      <c r="J5053">
        <v>17</v>
      </c>
      <c r="K5053">
        <v>5</v>
      </c>
      <c r="L5053" s="6">
        <v>672667.96</v>
      </c>
      <c r="M5053">
        <v>11</v>
      </c>
      <c r="N5053" s="7">
        <f>[1]Settings!$B$3*K5053</f>
        <v>1.25</v>
      </c>
      <c r="O5053">
        <v>9</v>
      </c>
      <c r="P5053" s="8">
        <f t="shared" si="390"/>
        <v>3.8823529411764706</v>
      </c>
      <c r="Q5053" s="7">
        <f t="shared" si="391"/>
        <v>7.26</v>
      </c>
      <c r="R5053" s="8">
        <f t="shared" si="392"/>
        <v>0.93167701863354035</v>
      </c>
      <c r="S5053" s="8">
        <f t="shared" si="393"/>
        <v>7.2</v>
      </c>
      <c r="T5053" s="9">
        <v>1.11840832770094</v>
      </c>
      <c r="U5053">
        <v>43</v>
      </c>
      <c r="V5053" s="8">
        <f t="shared" si="394"/>
        <v>4.4513457556935814</v>
      </c>
      <c r="W5053">
        <f>IF(V5053&gt;=[1]Settings!$B$2,1,0)</f>
        <v>1</v>
      </c>
      <c r="X5053" s="9">
        <v>0.34118288755416898</v>
      </c>
      <c r="Y5053" t="s">
        <v>32</v>
      </c>
      <c r="Z5053">
        <f>IF(X5053&gt;=[1]Settings!$B$4,1,0)</f>
        <v>0</v>
      </c>
      <c r="AA5053" t="str">
        <f>IF(X5053&gt;=[1]Settings!$B$7,"Critical",IF(X5053&gt;=[1]Settings!$B$6,"High",IF(X5053&gt;=[1]Settings!$B$5,"Moderate","Low")))</f>
        <v>Moderate</v>
      </c>
    </row>
    <row r="5054" spans="1:27" x14ac:dyDescent="0.25">
      <c r="A5054">
        <v>5053</v>
      </c>
      <c r="B5054" t="s">
        <v>27</v>
      </c>
      <c r="C5054" t="s">
        <v>33</v>
      </c>
      <c r="D5054" t="s">
        <v>29</v>
      </c>
      <c r="E5054" t="s">
        <v>35</v>
      </c>
      <c r="F5054" t="s">
        <v>39</v>
      </c>
      <c r="G5054">
        <v>4</v>
      </c>
      <c r="H5054">
        <v>621</v>
      </c>
      <c r="I5054">
        <v>51</v>
      </c>
      <c r="J5054">
        <v>12</v>
      </c>
      <c r="K5054">
        <v>6</v>
      </c>
      <c r="L5054" s="6">
        <v>555289.97</v>
      </c>
      <c r="M5054">
        <v>8</v>
      </c>
      <c r="N5054" s="7">
        <f>[1]Settings!$B$3*K5054</f>
        <v>1.5</v>
      </c>
      <c r="O5054">
        <v>3</v>
      </c>
      <c r="P5054" s="8">
        <f t="shared" si="390"/>
        <v>4.25</v>
      </c>
      <c r="Q5054" s="7">
        <f t="shared" si="391"/>
        <v>4.08</v>
      </c>
      <c r="R5054" s="8">
        <f t="shared" si="392"/>
        <v>0.48309178743961351</v>
      </c>
      <c r="S5054" s="8">
        <f t="shared" si="393"/>
        <v>2</v>
      </c>
      <c r="T5054" s="9">
        <v>0.16396713007393199</v>
      </c>
      <c r="U5054">
        <v>5</v>
      </c>
      <c r="V5054" s="8">
        <f t="shared" si="394"/>
        <v>0.80515297906602257</v>
      </c>
      <c r="W5054">
        <f>IF(V5054&gt;=[1]Settings!$B$2,1,0)</f>
        <v>0</v>
      </c>
      <c r="X5054" s="9">
        <v>6.3973784446716295E-2</v>
      </c>
      <c r="Y5054" t="s">
        <v>32</v>
      </c>
      <c r="Z5054">
        <f>IF(X5054&gt;=[1]Settings!$B$4,1,0)</f>
        <v>0</v>
      </c>
      <c r="AA5054" t="str">
        <f>IF(X5054&gt;=[1]Settings!$B$7,"Critical",IF(X5054&gt;=[1]Settings!$B$6,"High",IF(X5054&gt;=[1]Settings!$B$5,"Moderate","Low")))</f>
        <v>Low</v>
      </c>
    </row>
    <row r="5055" spans="1:27" x14ac:dyDescent="0.25">
      <c r="A5055">
        <v>5054</v>
      </c>
      <c r="B5055" t="s">
        <v>27</v>
      </c>
      <c r="C5055" t="s">
        <v>38</v>
      </c>
      <c r="D5055" t="s">
        <v>30</v>
      </c>
      <c r="E5055" t="s">
        <v>42</v>
      </c>
      <c r="F5055" t="s">
        <v>39</v>
      </c>
      <c r="G5055">
        <v>1</v>
      </c>
      <c r="H5055">
        <v>331</v>
      </c>
      <c r="I5055">
        <v>39</v>
      </c>
      <c r="J5055">
        <v>11</v>
      </c>
      <c r="K5055">
        <v>5</v>
      </c>
      <c r="L5055" s="6">
        <v>542327</v>
      </c>
      <c r="M5055">
        <v>4</v>
      </c>
      <c r="N5055" s="7">
        <f>[1]Settings!$B$3*K5055</f>
        <v>1.25</v>
      </c>
      <c r="O5055">
        <v>5</v>
      </c>
      <c r="P5055" s="8">
        <f t="shared" si="390"/>
        <v>3.5454545454545454</v>
      </c>
      <c r="Q5055" s="7">
        <f t="shared" si="391"/>
        <v>1.56</v>
      </c>
      <c r="R5055" s="8">
        <f t="shared" si="392"/>
        <v>1.5105740181268883</v>
      </c>
      <c r="S5055" s="8">
        <f t="shared" si="393"/>
        <v>4</v>
      </c>
      <c r="T5055" s="9">
        <v>0.46593318996306099</v>
      </c>
      <c r="U5055">
        <v>3</v>
      </c>
      <c r="V5055" s="8">
        <f t="shared" si="394"/>
        <v>0.90634441087613293</v>
      </c>
      <c r="W5055">
        <f>IF(V5055&gt;=[1]Settings!$B$2,1,0)</f>
        <v>0</v>
      </c>
      <c r="X5055" s="9">
        <v>0.32410100102424599</v>
      </c>
      <c r="Y5055" t="s">
        <v>32</v>
      </c>
      <c r="Z5055">
        <f>IF(X5055&gt;=[1]Settings!$B$4,1,0)</f>
        <v>0</v>
      </c>
      <c r="AA5055" t="str">
        <f>IF(X5055&gt;=[1]Settings!$B$7,"Critical",IF(X5055&gt;=[1]Settings!$B$6,"High",IF(X5055&gt;=[1]Settings!$B$5,"Moderate","Low")))</f>
        <v>Moderate</v>
      </c>
    </row>
    <row r="5056" spans="1:27" x14ac:dyDescent="0.25">
      <c r="A5056">
        <v>5055</v>
      </c>
      <c r="B5056" t="s">
        <v>27</v>
      </c>
      <c r="C5056" t="s">
        <v>28</v>
      </c>
      <c r="D5056" t="s">
        <v>34</v>
      </c>
      <c r="E5056" t="s">
        <v>30</v>
      </c>
      <c r="F5056" t="s">
        <v>39</v>
      </c>
      <c r="G5056">
        <v>3</v>
      </c>
      <c r="H5056">
        <v>730</v>
      </c>
      <c r="I5056">
        <v>83</v>
      </c>
      <c r="J5056">
        <v>14</v>
      </c>
      <c r="K5056">
        <v>13</v>
      </c>
      <c r="L5056" s="6">
        <v>1698415.85</v>
      </c>
      <c r="M5056">
        <v>14</v>
      </c>
      <c r="N5056" s="7">
        <f>[1]Settings!$B$3*K5056</f>
        <v>3.25</v>
      </c>
      <c r="O5056">
        <v>13</v>
      </c>
      <c r="P5056" s="8">
        <f t="shared" si="390"/>
        <v>5.9285714285714288</v>
      </c>
      <c r="Q5056" s="7">
        <f t="shared" si="391"/>
        <v>11.62</v>
      </c>
      <c r="R5056" s="8">
        <f t="shared" si="392"/>
        <v>1.7808219178082192</v>
      </c>
      <c r="S5056" s="8">
        <f t="shared" si="393"/>
        <v>4</v>
      </c>
      <c r="T5056" s="9">
        <v>0.52820998111349704</v>
      </c>
      <c r="U5056">
        <v>38</v>
      </c>
      <c r="V5056" s="8">
        <f t="shared" si="394"/>
        <v>5.2054794520547949</v>
      </c>
      <c r="W5056">
        <f>IF(V5056&gt;=[1]Settings!$B$2,1,0)</f>
        <v>1</v>
      </c>
      <c r="X5056" s="9">
        <v>0.75252139568328902</v>
      </c>
      <c r="Y5056" t="s">
        <v>32</v>
      </c>
      <c r="Z5056">
        <f>IF(X5056&gt;=[1]Settings!$B$4,1,0)</f>
        <v>1</v>
      </c>
      <c r="AA5056" t="str">
        <f>IF(X5056&gt;=[1]Settings!$B$7,"Critical",IF(X5056&gt;=[1]Settings!$B$6,"High",IF(X5056&gt;=[1]Settings!$B$5,"Moderate","Low")))</f>
        <v>High</v>
      </c>
    </row>
    <row r="5057" spans="1:27" x14ac:dyDescent="0.25">
      <c r="A5057">
        <v>5056</v>
      </c>
      <c r="B5057" t="s">
        <v>27</v>
      </c>
      <c r="C5057" t="s">
        <v>44</v>
      </c>
      <c r="D5057" t="s">
        <v>29</v>
      </c>
      <c r="E5057" t="s">
        <v>35</v>
      </c>
      <c r="F5057" t="s">
        <v>36</v>
      </c>
      <c r="G5057">
        <v>3</v>
      </c>
      <c r="H5057">
        <v>332</v>
      </c>
      <c r="I5057">
        <v>67</v>
      </c>
      <c r="J5057">
        <v>10</v>
      </c>
      <c r="K5057">
        <v>9</v>
      </c>
      <c r="L5057" s="6">
        <v>966656.27</v>
      </c>
      <c r="M5057">
        <v>10</v>
      </c>
      <c r="N5057" s="7">
        <f>[1]Settings!$B$3*K5057</f>
        <v>2.25</v>
      </c>
      <c r="O5057">
        <v>6</v>
      </c>
      <c r="P5057" s="8">
        <f t="shared" si="390"/>
        <v>6.7</v>
      </c>
      <c r="Q5057" s="7">
        <f t="shared" si="391"/>
        <v>6.7</v>
      </c>
      <c r="R5057" s="8">
        <f t="shared" si="392"/>
        <v>1.8072289156626506</v>
      </c>
      <c r="S5057" s="8">
        <f t="shared" si="393"/>
        <v>2.6666666666666665</v>
      </c>
      <c r="T5057" s="9">
        <v>0.40711198247684999</v>
      </c>
      <c r="U5057">
        <v>10</v>
      </c>
      <c r="V5057" s="8">
        <f t="shared" si="394"/>
        <v>3.0120481927710845</v>
      </c>
      <c r="W5057">
        <f>IF(V5057&gt;=[1]Settings!$B$2,1,0)</f>
        <v>1</v>
      </c>
      <c r="X5057" s="9">
        <v>0.55680841207504295</v>
      </c>
      <c r="Y5057" t="s">
        <v>32</v>
      </c>
      <c r="Z5057">
        <f>IF(X5057&gt;=[1]Settings!$B$4,1,0)</f>
        <v>1</v>
      </c>
      <c r="AA5057" t="str">
        <f>IF(X5057&gt;=[1]Settings!$B$7,"Critical",IF(X5057&gt;=[1]Settings!$B$6,"High",IF(X5057&gt;=[1]Settings!$B$5,"Moderate","Low")))</f>
        <v>Moderate</v>
      </c>
    </row>
    <row r="5058" spans="1:27" x14ac:dyDescent="0.25">
      <c r="A5058">
        <v>5057</v>
      </c>
      <c r="B5058" t="s">
        <v>27</v>
      </c>
      <c r="C5058" t="s">
        <v>33</v>
      </c>
      <c r="D5058" t="s">
        <v>29</v>
      </c>
      <c r="E5058" t="s">
        <v>35</v>
      </c>
      <c r="F5058" t="s">
        <v>36</v>
      </c>
      <c r="G5058">
        <v>3</v>
      </c>
      <c r="H5058">
        <v>320</v>
      </c>
      <c r="I5058">
        <v>49</v>
      </c>
      <c r="J5058">
        <v>6</v>
      </c>
      <c r="K5058">
        <v>4</v>
      </c>
      <c r="L5058" s="6">
        <v>200594.61</v>
      </c>
      <c r="M5058">
        <v>5</v>
      </c>
      <c r="N5058" s="7">
        <f>[1]Settings!$B$3*K5058</f>
        <v>1</v>
      </c>
      <c r="O5058">
        <v>3</v>
      </c>
      <c r="P5058" s="8">
        <f t="shared" ref="P5058:P5121" si="395">I5058/J5058</f>
        <v>8.1666666666666661</v>
      </c>
      <c r="Q5058" s="7">
        <f t="shared" ref="Q5058:Q5121" si="396">M5058*I5058/100</f>
        <v>2.4500000000000002</v>
      </c>
      <c r="R5058" s="8">
        <f t="shared" ref="R5058:R5121" si="397">100*O5058/H5058</f>
        <v>0.9375</v>
      </c>
      <c r="S5058" s="8">
        <f t="shared" ref="S5058:S5121" si="398">O5058/N5058</f>
        <v>3</v>
      </c>
      <c r="T5058" s="9">
        <v>0.405271428399263</v>
      </c>
      <c r="U5058">
        <v>1</v>
      </c>
      <c r="V5058" s="8">
        <f t="shared" ref="V5058:V5121" si="399">100*U5058/H5058</f>
        <v>0.3125</v>
      </c>
      <c r="W5058">
        <f>IF(V5058&gt;=[1]Settings!$B$2,1,0)</f>
        <v>0</v>
      </c>
      <c r="X5058" s="9">
        <v>0.132298544049263</v>
      </c>
      <c r="Y5058" t="s">
        <v>32</v>
      </c>
      <c r="Z5058">
        <f>IF(X5058&gt;=[1]Settings!$B$4,1,0)</f>
        <v>0</v>
      </c>
      <c r="AA5058" t="str">
        <f>IF(X5058&gt;=[1]Settings!$B$7,"Critical",IF(X5058&gt;=[1]Settings!$B$6,"High",IF(X5058&gt;=[1]Settings!$B$5,"Moderate","Low")))</f>
        <v>Low</v>
      </c>
    </row>
    <row r="5059" spans="1:27" x14ac:dyDescent="0.25">
      <c r="A5059">
        <v>5058</v>
      </c>
      <c r="B5059" t="s">
        <v>27</v>
      </c>
      <c r="C5059" t="s">
        <v>33</v>
      </c>
      <c r="D5059" t="s">
        <v>30</v>
      </c>
      <c r="E5059" t="s">
        <v>35</v>
      </c>
      <c r="F5059" t="s">
        <v>31</v>
      </c>
      <c r="G5059">
        <v>3</v>
      </c>
      <c r="H5059">
        <v>449</v>
      </c>
      <c r="I5059">
        <v>53</v>
      </c>
      <c r="J5059">
        <v>11</v>
      </c>
      <c r="K5059">
        <v>6</v>
      </c>
      <c r="L5059" s="6">
        <v>639209.87</v>
      </c>
      <c r="M5059">
        <v>12</v>
      </c>
      <c r="N5059" s="7">
        <f>[1]Settings!$B$3*K5059</f>
        <v>1.5</v>
      </c>
      <c r="O5059">
        <v>5</v>
      </c>
      <c r="P5059" s="8">
        <f t="shared" si="395"/>
        <v>4.8181818181818183</v>
      </c>
      <c r="Q5059" s="7">
        <f t="shared" si="396"/>
        <v>6.36</v>
      </c>
      <c r="R5059" s="8">
        <f t="shared" si="397"/>
        <v>1.1135857461024499</v>
      </c>
      <c r="S5059" s="8">
        <f t="shared" si="398"/>
        <v>3.3333333333333335</v>
      </c>
      <c r="T5059" s="9">
        <v>0.277326969692403</v>
      </c>
      <c r="U5059">
        <v>6</v>
      </c>
      <c r="V5059" s="8">
        <f t="shared" si="399"/>
        <v>1.3363028953229399</v>
      </c>
      <c r="W5059">
        <f>IF(V5059&gt;=[1]Settings!$B$2,1,0)</f>
        <v>0</v>
      </c>
      <c r="X5059" s="9">
        <v>0.33090323209762601</v>
      </c>
      <c r="Y5059" t="s">
        <v>32</v>
      </c>
      <c r="Z5059">
        <f>IF(X5059&gt;=[1]Settings!$B$4,1,0)</f>
        <v>0</v>
      </c>
      <c r="AA5059" t="str">
        <f>IF(X5059&gt;=[1]Settings!$B$7,"Critical",IF(X5059&gt;=[1]Settings!$B$6,"High",IF(X5059&gt;=[1]Settings!$B$5,"Moderate","Low")))</f>
        <v>Moderate</v>
      </c>
    </row>
    <row r="5060" spans="1:27" x14ac:dyDescent="0.25">
      <c r="A5060">
        <v>5059</v>
      </c>
      <c r="B5060" t="s">
        <v>27</v>
      </c>
      <c r="C5060" t="s">
        <v>37</v>
      </c>
      <c r="D5060" t="s">
        <v>29</v>
      </c>
      <c r="E5060" t="s">
        <v>42</v>
      </c>
      <c r="F5060" t="s">
        <v>36</v>
      </c>
      <c r="G5060">
        <v>1</v>
      </c>
      <c r="H5060">
        <v>850</v>
      </c>
      <c r="I5060">
        <v>48</v>
      </c>
      <c r="J5060">
        <v>11</v>
      </c>
      <c r="K5060">
        <v>13</v>
      </c>
      <c r="L5060" s="6">
        <v>1109723.5</v>
      </c>
      <c r="M5060">
        <v>9</v>
      </c>
      <c r="N5060" s="7">
        <f>[1]Settings!$B$3*K5060</f>
        <v>3.25</v>
      </c>
      <c r="O5060">
        <v>5</v>
      </c>
      <c r="P5060" s="8">
        <f t="shared" si="395"/>
        <v>4.3636363636363633</v>
      </c>
      <c r="Q5060" s="7">
        <f t="shared" si="396"/>
        <v>4.32</v>
      </c>
      <c r="R5060" s="8">
        <f t="shared" si="397"/>
        <v>0.58823529411764708</v>
      </c>
      <c r="S5060" s="8">
        <f t="shared" si="398"/>
        <v>1.5384615384615385</v>
      </c>
      <c r="T5060" s="9">
        <v>0.26450620223635501</v>
      </c>
      <c r="U5060">
        <v>7</v>
      </c>
      <c r="V5060" s="8">
        <f t="shared" si="399"/>
        <v>0.82352941176470584</v>
      </c>
      <c r="W5060">
        <f>IF(V5060&gt;=[1]Settings!$B$2,1,0)</f>
        <v>0</v>
      </c>
      <c r="X5060" s="9">
        <v>0.44581100344657898</v>
      </c>
      <c r="Y5060" t="s">
        <v>32</v>
      </c>
      <c r="Z5060">
        <f>IF(X5060&gt;=[1]Settings!$B$4,1,0)</f>
        <v>0</v>
      </c>
      <c r="AA5060" t="str">
        <f>IF(X5060&gt;=[1]Settings!$B$7,"Critical",IF(X5060&gt;=[1]Settings!$B$6,"High",IF(X5060&gt;=[1]Settings!$B$5,"Moderate","Low")))</f>
        <v>Moderate</v>
      </c>
    </row>
    <row r="5061" spans="1:27" x14ac:dyDescent="0.25">
      <c r="A5061">
        <v>5060</v>
      </c>
      <c r="B5061" t="s">
        <v>27</v>
      </c>
      <c r="C5061" t="s">
        <v>38</v>
      </c>
      <c r="D5061" t="s">
        <v>34</v>
      </c>
      <c r="E5061" t="s">
        <v>30</v>
      </c>
      <c r="F5061" t="s">
        <v>36</v>
      </c>
      <c r="G5061">
        <v>2</v>
      </c>
      <c r="H5061">
        <v>737</v>
      </c>
      <c r="I5061">
        <v>70</v>
      </c>
      <c r="J5061">
        <v>15</v>
      </c>
      <c r="K5061">
        <v>10</v>
      </c>
      <c r="L5061" s="6">
        <v>1403493.64</v>
      </c>
      <c r="M5061">
        <v>10</v>
      </c>
      <c r="N5061" s="7">
        <f>[1]Settings!$B$3*K5061</f>
        <v>2.5</v>
      </c>
      <c r="O5061">
        <v>10</v>
      </c>
      <c r="P5061" s="8">
        <f t="shared" si="395"/>
        <v>4.666666666666667</v>
      </c>
      <c r="Q5061" s="7">
        <f t="shared" si="396"/>
        <v>7</v>
      </c>
      <c r="R5061" s="8">
        <f t="shared" si="397"/>
        <v>1.3568521031207599</v>
      </c>
      <c r="S5061" s="8">
        <f t="shared" si="398"/>
        <v>4</v>
      </c>
      <c r="T5061" s="9">
        <v>0.41361778219866602</v>
      </c>
      <c r="U5061">
        <v>17</v>
      </c>
      <c r="V5061" s="8">
        <f t="shared" si="399"/>
        <v>2.3066485753052919</v>
      </c>
      <c r="W5061">
        <f>IF(V5061&gt;=[1]Settings!$B$2,1,0)</f>
        <v>1</v>
      </c>
      <c r="X5061" s="9">
        <v>0.75570309162139904</v>
      </c>
      <c r="Y5061" t="s">
        <v>32</v>
      </c>
      <c r="Z5061">
        <f>IF(X5061&gt;=[1]Settings!$B$4,1,0)</f>
        <v>1</v>
      </c>
      <c r="AA5061" t="str">
        <f>IF(X5061&gt;=[1]Settings!$B$7,"Critical",IF(X5061&gt;=[1]Settings!$B$6,"High",IF(X5061&gt;=[1]Settings!$B$5,"Moderate","Low")))</f>
        <v>High</v>
      </c>
    </row>
    <row r="5062" spans="1:27" x14ac:dyDescent="0.25">
      <c r="A5062">
        <v>5061</v>
      </c>
      <c r="B5062" t="s">
        <v>27</v>
      </c>
      <c r="C5062" t="s">
        <v>38</v>
      </c>
      <c r="D5062" t="s">
        <v>30</v>
      </c>
      <c r="E5062" t="s">
        <v>42</v>
      </c>
      <c r="F5062" t="s">
        <v>39</v>
      </c>
      <c r="G5062">
        <v>3</v>
      </c>
      <c r="H5062">
        <v>774</v>
      </c>
      <c r="I5062">
        <v>83</v>
      </c>
      <c r="J5062">
        <v>20</v>
      </c>
      <c r="K5062">
        <v>12</v>
      </c>
      <c r="L5062" s="6">
        <v>1727128.15</v>
      </c>
      <c r="M5062">
        <v>9</v>
      </c>
      <c r="N5062" s="7">
        <f>[1]Settings!$B$3*K5062</f>
        <v>3</v>
      </c>
      <c r="O5062">
        <v>7</v>
      </c>
      <c r="P5062" s="8">
        <f t="shared" si="395"/>
        <v>4.1500000000000004</v>
      </c>
      <c r="Q5062" s="7">
        <f t="shared" si="396"/>
        <v>7.47</v>
      </c>
      <c r="R5062" s="8">
        <f t="shared" si="397"/>
        <v>0.90439276485788112</v>
      </c>
      <c r="S5062" s="8">
        <f t="shared" si="398"/>
        <v>2.3333333333333335</v>
      </c>
      <c r="T5062" s="9">
        <v>0.32784062204417802</v>
      </c>
      <c r="U5062">
        <v>7</v>
      </c>
      <c r="V5062" s="8">
        <f t="shared" si="399"/>
        <v>0.90439276485788112</v>
      </c>
      <c r="W5062">
        <f>IF(V5062&gt;=[1]Settings!$B$2,1,0)</f>
        <v>0</v>
      </c>
      <c r="X5062" s="9">
        <v>0.55770730972289995</v>
      </c>
      <c r="Y5062" t="s">
        <v>32</v>
      </c>
      <c r="Z5062">
        <f>IF(X5062&gt;=[1]Settings!$B$4,1,0)</f>
        <v>1</v>
      </c>
      <c r="AA5062" t="str">
        <f>IF(X5062&gt;=[1]Settings!$B$7,"Critical",IF(X5062&gt;=[1]Settings!$B$6,"High",IF(X5062&gt;=[1]Settings!$B$5,"Moderate","Low")))</f>
        <v>Moderate</v>
      </c>
    </row>
    <row r="5063" spans="1:27" x14ac:dyDescent="0.25">
      <c r="A5063">
        <v>5062</v>
      </c>
      <c r="B5063" t="s">
        <v>27</v>
      </c>
      <c r="C5063" t="s">
        <v>38</v>
      </c>
      <c r="D5063" t="s">
        <v>34</v>
      </c>
      <c r="E5063" t="s">
        <v>42</v>
      </c>
      <c r="F5063" t="s">
        <v>36</v>
      </c>
      <c r="G5063">
        <v>4</v>
      </c>
      <c r="H5063">
        <v>564</v>
      </c>
      <c r="I5063">
        <v>81</v>
      </c>
      <c r="J5063">
        <v>9</v>
      </c>
      <c r="K5063">
        <v>7</v>
      </c>
      <c r="L5063" s="6">
        <v>488428.95</v>
      </c>
      <c r="M5063">
        <v>9</v>
      </c>
      <c r="N5063" s="7">
        <f>[1]Settings!$B$3*K5063</f>
        <v>1.75</v>
      </c>
      <c r="O5063">
        <v>5</v>
      </c>
      <c r="P5063" s="8">
        <f t="shared" si="395"/>
        <v>9</v>
      </c>
      <c r="Q5063" s="7">
        <f t="shared" si="396"/>
        <v>7.29</v>
      </c>
      <c r="R5063" s="8">
        <f t="shared" si="397"/>
        <v>0.88652482269503541</v>
      </c>
      <c r="S5063" s="8">
        <f t="shared" si="398"/>
        <v>2.8571428571428572</v>
      </c>
      <c r="T5063" s="9">
        <v>0.47688398261310799</v>
      </c>
      <c r="U5063">
        <v>8</v>
      </c>
      <c r="V5063" s="8">
        <f t="shared" si="399"/>
        <v>1.4184397163120568</v>
      </c>
      <c r="W5063">
        <f>IF(V5063&gt;=[1]Settings!$B$2,1,0)</f>
        <v>0</v>
      </c>
      <c r="X5063" s="9">
        <v>0.44157800078392001</v>
      </c>
      <c r="Y5063" t="s">
        <v>32</v>
      </c>
      <c r="Z5063">
        <f>IF(X5063&gt;=[1]Settings!$B$4,1,0)</f>
        <v>0</v>
      </c>
      <c r="AA5063" t="str">
        <f>IF(X5063&gt;=[1]Settings!$B$7,"Critical",IF(X5063&gt;=[1]Settings!$B$6,"High",IF(X5063&gt;=[1]Settings!$B$5,"Moderate","Low")))</f>
        <v>Moderate</v>
      </c>
    </row>
    <row r="5064" spans="1:27" x14ac:dyDescent="0.25">
      <c r="A5064">
        <v>5063</v>
      </c>
      <c r="B5064" t="s">
        <v>27</v>
      </c>
      <c r="C5064" t="s">
        <v>44</v>
      </c>
      <c r="D5064" t="s">
        <v>30</v>
      </c>
      <c r="E5064" t="s">
        <v>30</v>
      </c>
      <c r="F5064" t="s">
        <v>31</v>
      </c>
      <c r="G5064">
        <v>3</v>
      </c>
      <c r="H5064">
        <v>687</v>
      </c>
      <c r="I5064">
        <v>73</v>
      </c>
      <c r="J5064">
        <v>9</v>
      </c>
      <c r="K5064">
        <v>7</v>
      </c>
      <c r="L5064" s="6">
        <v>600557.12</v>
      </c>
      <c r="M5064">
        <v>14</v>
      </c>
      <c r="N5064" s="7">
        <f>[1]Settings!$B$3*K5064</f>
        <v>1.75</v>
      </c>
      <c r="O5064">
        <v>10</v>
      </c>
      <c r="P5064" s="8">
        <f t="shared" si="395"/>
        <v>8.1111111111111107</v>
      </c>
      <c r="Q5064" s="7">
        <f t="shared" si="396"/>
        <v>10.220000000000001</v>
      </c>
      <c r="R5064" s="8">
        <f t="shared" si="397"/>
        <v>1.4556040756914119</v>
      </c>
      <c r="S5064" s="8">
        <f t="shared" si="398"/>
        <v>5.7142857142857144</v>
      </c>
      <c r="T5064" s="9">
        <v>0.65458848416692605</v>
      </c>
      <c r="U5064">
        <v>45</v>
      </c>
      <c r="V5064" s="8">
        <f t="shared" si="399"/>
        <v>6.5502183406113534</v>
      </c>
      <c r="W5064">
        <f>IF(V5064&gt;=[1]Settings!$B$2,1,0)</f>
        <v>1</v>
      </c>
      <c r="X5064" s="9">
        <v>0.57808727025985696</v>
      </c>
      <c r="Y5064" t="s">
        <v>32</v>
      </c>
      <c r="Z5064">
        <f>IF(X5064&gt;=[1]Settings!$B$4,1,0)</f>
        <v>1</v>
      </c>
      <c r="AA5064" t="str">
        <f>IF(X5064&gt;=[1]Settings!$B$7,"Critical",IF(X5064&gt;=[1]Settings!$B$6,"High",IF(X5064&gt;=[1]Settings!$B$5,"Moderate","Low")))</f>
        <v>Moderate</v>
      </c>
    </row>
    <row r="5065" spans="1:27" x14ac:dyDescent="0.25">
      <c r="A5065">
        <v>5064</v>
      </c>
      <c r="B5065" t="s">
        <v>27</v>
      </c>
      <c r="C5065" t="s">
        <v>38</v>
      </c>
      <c r="D5065" t="s">
        <v>34</v>
      </c>
      <c r="E5065" t="s">
        <v>42</v>
      </c>
      <c r="F5065" t="s">
        <v>36</v>
      </c>
      <c r="G5065">
        <v>3</v>
      </c>
      <c r="H5065">
        <v>696</v>
      </c>
      <c r="I5065">
        <v>100</v>
      </c>
      <c r="J5065">
        <v>16</v>
      </c>
      <c r="K5065">
        <v>7</v>
      </c>
      <c r="L5065" s="6">
        <v>721278.96</v>
      </c>
      <c r="M5065">
        <v>10</v>
      </c>
      <c r="N5065" s="7">
        <f>[1]Settings!$B$3*K5065</f>
        <v>1.75</v>
      </c>
      <c r="O5065">
        <v>8</v>
      </c>
      <c r="P5065" s="8">
        <f t="shared" si="395"/>
        <v>6.25</v>
      </c>
      <c r="Q5065" s="7">
        <f t="shared" si="396"/>
        <v>10</v>
      </c>
      <c r="R5065" s="8">
        <f t="shared" si="397"/>
        <v>1.1494252873563218</v>
      </c>
      <c r="S5065" s="8">
        <f t="shared" si="398"/>
        <v>4.5714285714285712</v>
      </c>
      <c r="T5065" s="9">
        <v>0.58124599322574799</v>
      </c>
      <c r="U5065">
        <v>15</v>
      </c>
      <c r="V5065" s="8">
        <f t="shared" si="399"/>
        <v>2.1551724137931036</v>
      </c>
      <c r="W5065">
        <f>IF(V5065&gt;=[1]Settings!$B$2,1,0)</f>
        <v>1</v>
      </c>
      <c r="X5065" s="9">
        <v>0.66634869575500499</v>
      </c>
      <c r="Y5065" t="s">
        <v>32</v>
      </c>
      <c r="Z5065">
        <f>IF(X5065&gt;=[1]Settings!$B$4,1,0)</f>
        <v>1</v>
      </c>
      <c r="AA5065" t="str">
        <f>IF(X5065&gt;=[1]Settings!$B$7,"Critical",IF(X5065&gt;=[1]Settings!$B$6,"High",IF(X5065&gt;=[1]Settings!$B$5,"Moderate","Low")))</f>
        <v>High</v>
      </c>
    </row>
    <row r="5066" spans="1:27" x14ac:dyDescent="0.25">
      <c r="A5066">
        <v>5065</v>
      </c>
      <c r="B5066" t="s">
        <v>27</v>
      </c>
      <c r="C5066" t="s">
        <v>40</v>
      </c>
      <c r="D5066" t="s">
        <v>34</v>
      </c>
      <c r="E5066" t="s">
        <v>42</v>
      </c>
      <c r="F5066" t="s">
        <v>36</v>
      </c>
      <c r="G5066">
        <v>5</v>
      </c>
      <c r="H5066">
        <v>340</v>
      </c>
      <c r="I5066">
        <v>39</v>
      </c>
      <c r="J5066">
        <v>9</v>
      </c>
      <c r="K5066">
        <v>6</v>
      </c>
      <c r="L5066" s="6">
        <v>577010.78</v>
      </c>
      <c r="M5066">
        <v>5</v>
      </c>
      <c r="N5066" s="7">
        <f>[1]Settings!$B$3*K5066</f>
        <v>1.5</v>
      </c>
      <c r="O5066">
        <v>3</v>
      </c>
      <c r="P5066" s="8">
        <f t="shared" si="395"/>
        <v>4.333333333333333</v>
      </c>
      <c r="Q5066" s="7">
        <f t="shared" si="396"/>
        <v>1.95</v>
      </c>
      <c r="R5066" s="8">
        <f t="shared" si="397"/>
        <v>0.88235294117647056</v>
      </c>
      <c r="S5066" s="8">
        <f t="shared" si="398"/>
        <v>2</v>
      </c>
      <c r="T5066" s="9">
        <v>0.316911054551681</v>
      </c>
      <c r="U5066">
        <v>7</v>
      </c>
      <c r="V5066" s="8">
        <f t="shared" si="399"/>
        <v>2.0588235294117645</v>
      </c>
      <c r="W5066">
        <f>IF(V5066&gt;=[1]Settings!$B$2,1,0)</f>
        <v>1</v>
      </c>
      <c r="X5066" s="9">
        <v>0.216760203242302</v>
      </c>
      <c r="Y5066" t="s">
        <v>32</v>
      </c>
      <c r="Z5066">
        <f>IF(X5066&gt;=[1]Settings!$B$4,1,0)</f>
        <v>0</v>
      </c>
      <c r="AA5066" t="str">
        <f>IF(X5066&gt;=[1]Settings!$B$7,"Critical",IF(X5066&gt;=[1]Settings!$B$6,"High",IF(X5066&gt;=[1]Settings!$B$5,"Moderate","Low")))</f>
        <v>Low</v>
      </c>
    </row>
    <row r="5067" spans="1:27" x14ac:dyDescent="0.25">
      <c r="A5067">
        <v>5066</v>
      </c>
      <c r="B5067" t="s">
        <v>27</v>
      </c>
      <c r="C5067" t="s">
        <v>33</v>
      </c>
      <c r="D5067" t="s">
        <v>29</v>
      </c>
      <c r="E5067" t="s">
        <v>35</v>
      </c>
      <c r="F5067" t="s">
        <v>39</v>
      </c>
      <c r="G5067">
        <v>3</v>
      </c>
      <c r="H5067">
        <v>692</v>
      </c>
      <c r="I5067">
        <v>49</v>
      </c>
      <c r="J5067">
        <v>12</v>
      </c>
      <c r="K5067">
        <v>12</v>
      </c>
      <c r="L5067" s="6">
        <v>1317147.1299999999</v>
      </c>
      <c r="M5067">
        <v>4</v>
      </c>
      <c r="N5067" s="7">
        <f>[1]Settings!$B$3*K5067</f>
        <v>3</v>
      </c>
      <c r="O5067">
        <v>4</v>
      </c>
      <c r="P5067" s="8">
        <f t="shared" si="395"/>
        <v>4.083333333333333</v>
      </c>
      <c r="Q5067" s="7">
        <f t="shared" si="396"/>
        <v>1.96</v>
      </c>
      <c r="R5067" s="8">
        <f t="shared" si="397"/>
        <v>0.5780346820809249</v>
      </c>
      <c r="S5067" s="8">
        <f t="shared" si="398"/>
        <v>1.3333333333333333</v>
      </c>
      <c r="T5067" s="9">
        <v>0.29832539118728901</v>
      </c>
      <c r="U5067">
        <v>21</v>
      </c>
      <c r="V5067" s="8">
        <f t="shared" si="399"/>
        <v>3.0346820809248554</v>
      </c>
      <c r="W5067">
        <f>IF(V5067&gt;=[1]Settings!$B$2,1,0)</f>
        <v>1</v>
      </c>
      <c r="X5067" s="9">
        <v>0.30077901482582098</v>
      </c>
      <c r="Y5067" t="s">
        <v>32</v>
      </c>
      <c r="Z5067">
        <f>IF(X5067&gt;=[1]Settings!$B$4,1,0)</f>
        <v>0</v>
      </c>
      <c r="AA5067" t="str">
        <f>IF(X5067&gt;=[1]Settings!$B$7,"Critical",IF(X5067&gt;=[1]Settings!$B$6,"High",IF(X5067&gt;=[1]Settings!$B$5,"Moderate","Low")))</f>
        <v>Moderate</v>
      </c>
    </row>
    <row r="5068" spans="1:27" x14ac:dyDescent="0.25">
      <c r="A5068">
        <v>5067</v>
      </c>
      <c r="B5068" t="s">
        <v>27</v>
      </c>
      <c r="C5068" t="s">
        <v>37</v>
      </c>
      <c r="D5068" t="s">
        <v>34</v>
      </c>
      <c r="E5068" t="s">
        <v>42</v>
      </c>
      <c r="F5068" t="s">
        <v>36</v>
      </c>
      <c r="G5068">
        <v>3</v>
      </c>
      <c r="H5068">
        <v>529</v>
      </c>
      <c r="I5068">
        <v>67</v>
      </c>
      <c r="J5068">
        <v>4</v>
      </c>
      <c r="K5068">
        <v>8</v>
      </c>
      <c r="L5068" s="6">
        <v>263665.3</v>
      </c>
      <c r="M5068">
        <v>15</v>
      </c>
      <c r="N5068" s="7">
        <f>[1]Settings!$B$3*K5068</f>
        <v>2</v>
      </c>
      <c r="O5068">
        <v>0</v>
      </c>
      <c r="P5068" s="8">
        <f t="shared" si="395"/>
        <v>16.75</v>
      </c>
      <c r="Q5068" s="7">
        <f t="shared" si="396"/>
        <v>10.050000000000001</v>
      </c>
      <c r="R5068" s="8">
        <f t="shared" si="397"/>
        <v>0</v>
      </c>
      <c r="S5068" s="8">
        <f t="shared" si="398"/>
        <v>0</v>
      </c>
      <c r="T5068" s="9">
        <v>0.35539824011194598</v>
      </c>
      <c r="U5068">
        <v>13</v>
      </c>
      <c r="V5068" s="8">
        <f t="shared" si="399"/>
        <v>2.4574669187145557</v>
      </c>
      <c r="W5068">
        <f>IF(V5068&gt;=[1]Settings!$B$2,1,0)</f>
        <v>1</v>
      </c>
      <c r="X5068" s="9">
        <v>0.17305389046669001</v>
      </c>
      <c r="Y5068" t="s">
        <v>32</v>
      </c>
      <c r="Z5068">
        <f>IF(X5068&gt;=[1]Settings!$B$4,1,0)</f>
        <v>0</v>
      </c>
      <c r="AA5068" t="str">
        <f>IF(X5068&gt;=[1]Settings!$B$7,"Critical",IF(X5068&gt;=[1]Settings!$B$6,"High",IF(X5068&gt;=[1]Settings!$B$5,"Moderate","Low")))</f>
        <v>Low</v>
      </c>
    </row>
    <row r="5069" spans="1:27" x14ac:dyDescent="0.25">
      <c r="A5069">
        <v>5068</v>
      </c>
      <c r="B5069" t="s">
        <v>27</v>
      </c>
      <c r="C5069" t="s">
        <v>44</v>
      </c>
      <c r="D5069" t="s">
        <v>29</v>
      </c>
      <c r="E5069" t="s">
        <v>42</v>
      </c>
      <c r="F5069" t="s">
        <v>36</v>
      </c>
      <c r="G5069">
        <v>1</v>
      </c>
      <c r="H5069">
        <v>418</v>
      </c>
      <c r="I5069">
        <v>70</v>
      </c>
      <c r="J5069">
        <v>11</v>
      </c>
      <c r="K5069">
        <v>4</v>
      </c>
      <c r="L5069" s="6">
        <v>412108.6</v>
      </c>
      <c r="M5069">
        <v>9</v>
      </c>
      <c r="N5069" s="7">
        <f>[1]Settings!$B$3*K5069</f>
        <v>1</v>
      </c>
      <c r="O5069">
        <v>5</v>
      </c>
      <c r="P5069" s="8">
        <f t="shared" si="395"/>
        <v>6.3636363636363633</v>
      </c>
      <c r="Q5069" s="7">
        <f t="shared" si="396"/>
        <v>6.3</v>
      </c>
      <c r="R5069" s="8">
        <f t="shared" si="397"/>
        <v>1.1961722488038278</v>
      </c>
      <c r="S5069" s="8">
        <f t="shared" si="398"/>
        <v>5</v>
      </c>
      <c r="T5069" s="9">
        <v>0.77764042062829797</v>
      </c>
      <c r="U5069">
        <v>5</v>
      </c>
      <c r="V5069" s="8">
        <f t="shared" si="399"/>
        <v>1.1961722488038278</v>
      </c>
      <c r="W5069">
        <f>IF(V5069&gt;=[1]Settings!$B$2,1,0)</f>
        <v>0</v>
      </c>
      <c r="X5069" s="9">
        <v>0.22937236726283999</v>
      </c>
      <c r="Y5069" t="s">
        <v>32</v>
      </c>
      <c r="Z5069">
        <f>IF(X5069&gt;=[1]Settings!$B$4,1,0)</f>
        <v>0</v>
      </c>
      <c r="AA5069" t="str">
        <f>IF(X5069&gt;=[1]Settings!$B$7,"Critical",IF(X5069&gt;=[1]Settings!$B$6,"High",IF(X5069&gt;=[1]Settings!$B$5,"Moderate","Low")))</f>
        <v>Low</v>
      </c>
    </row>
    <row r="5070" spans="1:27" x14ac:dyDescent="0.25">
      <c r="A5070">
        <v>5069</v>
      </c>
      <c r="B5070" t="s">
        <v>41</v>
      </c>
      <c r="C5070" t="s">
        <v>44</v>
      </c>
      <c r="D5070" t="s">
        <v>34</v>
      </c>
      <c r="E5070" t="s">
        <v>30</v>
      </c>
      <c r="F5070" t="s">
        <v>31</v>
      </c>
      <c r="G5070">
        <v>4</v>
      </c>
      <c r="H5070">
        <v>431</v>
      </c>
      <c r="I5070">
        <v>73</v>
      </c>
      <c r="J5070">
        <v>10</v>
      </c>
      <c r="K5070">
        <v>5</v>
      </c>
      <c r="L5070" s="6">
        <v>494919.87</v>
      </c>
      <c r="M5070">
        <v>6</v>
      </c>
      <c r="N5070" s="7">
        <f>[1]Settings!$B$3*K5070</f>
        <v>1.25</v>
      </c>
      <c r="O5070">
        <v>2</v>
      </c>
      <c r="P5070" s="8">
        <f t="shared" si="395"/>
        <v>7.3</v>
      </c>
      <c r="Q5070" s="7">
        <f t="shared" si="396"/>
        <v>4.38</v>
      </c>
      <c r="R5070" s="8">
        <f t="shared" si="397"/>
        <v>0.46403712296983757</v>
      </c>
      <c r="S5070" s="8">
        <f t="shared" si="398"/>
        <v>1.6</v>
      </c>
      <c r="T5070" s="9">
        <v>0.299677436442708</v>
      </c>
      <c r="U5070">
        <v>3</v>
      </c>
      <c r="V5070" s="8">
        <f t="shared" si="399"/>
        <v>0.69605568445475641</v>
      </c>
      <c r="W5070">
        <f>IF(V5070&gt;=[1]Settings!$B$2,1,0)</f>
        <v>0</v>
      </c>
      <c r="X5070" s="9">
        <v>0.21401475369930301</v>
      </c>
      <c r="Y5070" t="s">
        <v>43</v>
      </c>
      <c r="Z5070">
        <f>IF(X5070&gt;=[1]Settings!$B$4,1,0)</f>
        <v>0</v>
      </c>
      <c r="AA5070" t="str">
        <f>IF(X5070&gt;=[1]Settings!$B$7,"Critical",IF(X5070&gt;=[1]Settings!$B$6,"High",IF(X5070&gt;=[1]Settings!$B$5,"Moderate","Low")))</f>
        <v>Low</v>
      </c>
    </row>
    <row r="5071" spans="1:27" x14ac:dyDescent="0.25">
      <c r="A5071">
        <v>5070</v>
      </c>
      <c r="B5071" t="s">
        <v>41</v>
      </c>
      <c r="C5071" t="s">
        <v>33</v>
      </c>
      <c r="D5071" t="s">
        <v>34</v>
      </c>
      <c r="E5071" t="s">
        <v>35</v>
      </c>
      <c r="F5071" t="s">
        <v>39</v>
      </c>
      <c r="G5071">
        <v>1</v>
      </c>
      <c r="H5071">
        <v>378</v>
      </c>
      <c r="I5071">
        <v>13</v>
      </c>
      <c r="J5071">
        <v>4</v>
      </c>
      <c r="K5071">
        <v>4</v>
      </c>
      <c r="L5071" s="6">
        <v>189500.39</v>
      </c>
      <c r="M5071">
        <v>4</v>
      </c>
      <c r="N5071" s="7">
        <f>[1]Settings!$B$3*K5071</f>
        <v>1</v>
      </c>
      <c r="O5071">
        <v>0</v>
      </c>
      <c r="P5071" s="8">
        <f t="shared" si="395"/>
        <v>3.25</v>
      </c>
      <c r="Q5071" s="7">
        <f t="shared" si="396"/>
        <v>0.52</v>
      </c>
      <c r="R5071" s="8">
        <f t="shared" si="397"/>
        <v>0</v>
      </c>
      <c r="S5071" s="8">
        <f t="shared" si="398"/>
        <v>0</v>
      </c>
      <c r="T5071" s="9">
        <v>0.18784094852847999</v>
      </c>
      <c r="U5071">
        <v>1</v>
      </c>
      <c r="V5071" s="8">
        <f t="shared" si="399"/>
        <v>0.26455026455026454</v>
      </c>
      <c r="W5071">
        <f>IF(V5071&gt;=[1]Settings!$B$2,1,0)</f>
        <v>0</v>
      </c>
      <c r="X5071" s="9">
        <v>4.2458910495042801E-2</v>
      </c>
      <c r="Y5071" t="s">
        <v>43</v>
      </c>
      <c r="Z5071">
        <f>IF(X5071&gt;=[1]Settings!$B$4,1,0)</f>
        <v>0</v>
      </c>
      <c r="AA5071" t="str">
        <f>IF(X5071&gt;=[1]Settings!$B$7,"Critical",IF(X5071&gt;=[1]Settings!$B$6,"High",IF(X5071&gt;=[1]Settings!$B$5,"Moderate","Low")))</f>
        <v>Low</v>
      </c>
    </row>
    <row r="5072" spans="1:27" x14ac:dyDescent="0.25">
      <c r="A5072">
        <v>5071</v>
      </c>
      <c r="B5072" t="s">
        <v>27</v>
      </c>
      <c r="C5072" t="s">
        <v>44</v>
      </c>
      <c r="D5072" t="s">
        <v>34</v>
      </c>
      <c r="E5072" t="s">
        <v>35</v>
      </c>
      <c r="F5072" t="s">
        <v>36</v>
      </c>
      <c r="G5072">
        <v>2</v>
      </c>
      <c r="H5072">
        <v>452</v>
      </c>
      <c r="I5072">
        <v>54</v>
      </c>
      <c r="J5072">
        <v>6</v>
      </c>
      <c r="K5072">
        <v>4</v>
      </c>
      <c r="L5072" s="6">
        <v>162472.59</v>
      </c>
      <c r="M5072">
        <v>14</v>
      </c>
      <c r="N5072" s="7">
        <f>[1]Settings!$B$3*K5072</f>
        <v>1</v>
      </c>
      <c r="O5072">
        <v>2</v>
      </c>
      <c r="P5072" s="8">
        <f t="shared" si="395"/>
        <v>9</v>
      </c>
      <c r="Q5072" s="7">
        <f t="shared" si="396"/>
        <v>7.56</v>
      </c>
      <c r="R5072" s="8">
        <f t="shared" si="397"/>
        <v>0.44247787610619471</v>
      </c>
      <c r="S5072" s="8">
        <f t="shared" si="398"/>
        <v>2</v>
      </c>
      <c r="T5072" s="9">
        <v>0.61934580182152399</v>
      </c>
      <c r="U5072">
        <v>5</v>
      </c>
      <c r="V5072" s="8">
        <f t="shared" si="399"/>
        <v>1.1061946902654867</v>
      </c>
      <c r="W5072">
        <f>IF(V5072&gt;=[1]Settings!$B$2,1,0)</f>
        <v>0</v>
      </c>
      <c r="X5072" s="9">
        <v>0.10185538232326501</v>
      </c>
      <c r="Y5072" t="s">
        <v>32</v>
      </c>
      <c r="Z5072">
        <f>IF(X5072&gt;=[1]Settings!$B$4,1,0)</f>
        <v>0</v>
      </c>
      <c r="AA5072" t="str">
        <f>IF(X5072&gt;=[1]Settings!$B$7,"Critical",IF(X5072&gt;=[1]Settings!$B$6,"High",IF(X5072&gt;=[1]Settings!$B$5,"Moderate","Low")))</f>
        <v>Low</v>
      </c>
    </row>
    <row r="5073" spans="1:27" x14ac:dyDescent="0.25">
      <c r="A5073">
        <v>5072</v>
      </c>
      <c r="B5073" t="s">
        <v>27</v>
      </c>
      <c r="C5073" t="s">
        <v>44</v>
      </c>
      <c r="D5073" t="s">
        <v>34</v>
      </c>
      <c r="E5073" t="s">
        <v>42</v>
      </c>
      <c r="F5073" t="s">
        <v>39</v>
      </c>
      <c r="G5073">
        <v>1</v>
      </c>
      <c r="H5073">
        <v>528</v>
      </c>
      <c r="I5073">
        <v>71</v>
      </c>
      <c r="J5073">
        <v>14</v>
      </c>
      <c r="K5073">
        <v>7</v>
      </c>
      <c r="L5073" s="6">
        <v>784863.54</v>
      </c>
      <c r="M5073">
        <v>6</v>
      </c>
      <c r="N5073" s="7">
        <f>[1]Settings!$B$3*K5073</f>
        <v>1.75</v>
      </c>
      <c r="O5073">
        <v>8</v>
      </c>
      <c r="P5073" s="8">
        <f t="shared" si="395"/>
        <v>5.0714285714285712</v>
      </c>
      <c r="Q5073" s="7">
        <f t="shared" si="396"/>
        <v>4.26</v>
      </c>
      <c r="R5073" s="8">
        <f t="shared" si="397"/>
        <v>1.5151515151515151</v>
      </c>
      <c r="S5073" s="8">
        <f t="shared" si="398"/>
        <v>4.5714285714285712</v>
      </c>
      <c r="T5073" s="9">
        <v>0.61479442143177299</v>
      </c>
      <c r="U5073">
        <v>9</v>
      </c>
      <c r="V5073" s="8">
        <f t="shared" si="399"/>
        <v>1.7045454545454546</v>
      </c>
      <c r="W5073">
        <f>IF(V5073&gt;=[1]Settings!$B$2,1,0)</f>
        <v>0</v>
      </c>
      <c r="X5073" s="9">
        <v>0.66746437549591098</v>
      </c>
      <c r="Y5073" t="s">
        <v>32</v>
      </c>
      <c r="Z5073">
        <f>IF(X5073&gt;=[1]Settings!$B$4,1,0)</f>
        <v>1</v>
      </c>
      <c r="AA5073" t="str">
        <f>IF(X5073&gt;=[1]Settings!$B$7,"Critical",IF(X5073&gt;=[1]Settings!$B$6,"High",IF(X5073&gt;=[1]Settings!$B$5,"Moderate","Low")))</f>
        <v>High</v>
      </c>
    </row>
    <row r="5074" spans="1:27" x14ac:dyDescent="0.25">
      <c r="A5074">
        <v>5073</v>
      </c>
      <c r="B5074" t="s">
        <v>27</v>
      </c>
      <c r="C5074" t="s">
        <v>33</v>
      </c>
      <c r="D5074" t="s">
        <v>30</v>
      </c>
      <c r="E5074" t="s">
        <v>30</v>
      </c>
      <c r="F5074" t="s">
        <v>36</v>
      </c>
      <c r="G5074">
        <v>2</v>
      </c>
      <c r="H5074">
        <v>714</v>
      </c>
      <c r="I5074">
        <v>75</v>
      </c>
      <c r="J5074">
        <v>12</v>
      </c>
      <c r="K5074">
        <v>6</v>
      </c>
      <c r="L5074" s="6">
        <v>772525.11</v>
      </c>
      <c r="M5074">
        <v>16</v>
      </c>
      <c r="N5074" s="7">
        <f>[1]Settings!$B$3*K5074</f>
        <v>1.5</v>
      </c>
      <c r="O5074">
        <v>1</v>
      </c>
      <c r="P5074" s="8">
        <f t="shared" si="395"/>
        <v>6.25</v>
      </c>
      <c r="Q5074" s="7">
        <f t="shared" si="396"/>
        <v>12</v>
      </c>
      <c r="R5074" s="8">
        <f t="shared" si="397"/>
        <v>0.14005602240896359</v>
      </c>
      <c r="S5074" s="8">
        <f t="shared" si="398"/>
        <v>0.66666666666666663</v>
      </c>
      <c r="T5074" s="9">
        <v>0.40711838520701998</v>
      </c>
      <c r="U5074">
        <v>6</v>
      </c>
      <c r="V5074" s="8">
        <f t="shared" si="399"/>
        <v>0.84033613445378152</v>
      </c>
      <c r="W5074">
        <f>IF(V5074&gt;=[1]Settings!$B$2,1,0)</f>
        <v>0</v>
      </c>
      <c r="X5074" s="9">
        <v>5.8989215642213801E-2</v>
      </c>
      <c r="Y5074" t="s">
        <v>32</v>
      </c>
      <c r="Z5074">
        <f>IF(X5074&gt;=[1]Settings!$B$4,1,0)</f>
        <v>0</v>
      </c>
      <c r="AA5074" t="str">
        <f>IF(X5074&gt;=[1]Settings!$B$7,"Critical",IF(X5074&gt;=[1]Settings!$B$6,"High",IF(X5074&gt;=[1]Settings!$B$5,"Moderate","Low")))</f>
        <v>Low</v>
      </c>
    </row>
    <row r="5075" spans="1:27" x14ac:dyDescent="0.25">
      <c r="A5075">
        <v>5074</v>
      </c>
      <c r="B5075" t="s">
        <v>41</v>
      </c>
      <c r="C5075" t="s">
        <v>33</v>
      </c>
      <c r="D5075" t="s">
        <v>34</v>
      </c>
      <c r="E5075" t="s">
        <v>42</v>
      </c>
      <c r="F5075" t="s">
        <v>39</v>
      </c>
      <c r="G5075">
        <v>3</v>
      </c>
      <c r="H5075">
        <v>947</v>
      </c>
      <c r="I5075">
        <v>81</v>
      </c>
      <c r="J5075">
        <v>18</v>
      </c>
      <c r="K5075">
        <v>9</v>
      </c>
      <c r="L5075" s="6">
        <v>1401139.51</v>
      </c>
      <c r="M5075">
        <v>11</v>
      </c>
      <c r="N5075" s="7">
        <f>[1]Settings!$B$3*K5075</f>
        <v>2.25</v>
      </c>
      <c r="O5075">
        <v>7</v>
      </c>
      <c r="P5075" s="8">
        <f t="shared" si="395"/>
        <v>4.5</v>
      </c>
      <c r="Q5075" s="7">
        <f t="shared" si="396"/>
        <v>8.91</v>
      </c>
      <c r="R5075" s="8">
        <f t="shared" si="397"/>
        <v>0.73917634635691654</v>
      </c>
      <c r="S5075" s="8">
        <f t="shared" si="398"/>
        <v>3.1111111111111112</v>
      </c>
      <c r="T5075" s="9">
        <v>0.29764744484919398</v>
      </c>
      <c r="U5075">
        <v>12</v>
      </c>
      <c r="V5075" s="8">
        <f t="shared" si="399"/>
        <v>1.2671594508975712</v>
      </c>
      <c r="W5075">
        <f>IF(V5075&gt;=[1]Settings!$B$2,1,0)</f>
        <v>0</v>
      </c>
      <c r="X5075" s="9">
        <v>0.402584999799728</v>
      </c>
      <c r="Y5075" t="s">
        <v>43</v>
      </c>
      <c r="Z5075">
        <f>IF(X5075&gt;=[1]Settings!$B$4,1,0)</f>
        <v>0</v>
      </c>
      <c r="AA5075" t="str">
        <f>IF(X5075&gt;=[1]Settings!$B$7,"Critical",IF(X5075&gt;=[1]Settings!$B$6,"High",IF(X5075&gt;=[1]Settings!$B$5,"Moderate","Low")))</f>
        <v>Moderate</v>
      </c>
    </row>
    <row r="5076" spans="1:27" x14ac:dyDescent="0.25">
      <c r="A5076">
        <v>5075</v>
      </c>
      <c r="B5076" t="s">
        <v>27</v>
      </c>
      <c r="C5076" t="s">
        <v>40</v>
      </c>
      <c r="D5076" t="s">
        <v>30</v>
      </c>
      <c r="E5076" t="s">
        <v>42</v>
      </c>
      <c r="F5076" t="s">
        <v>39</v>
      </c>
      <c r="G5076">
        <v>1</v>
      </c>
      <c r="H5076">
        <v>687</v>
      </c>
      <c r="I5076">
        <v>66</v>
      </c>
      <c r="J5076">
        <v>11</v>
      </c>
      <c r="K5076">
        <v>11</v>
      </c>
      <c r="L5076" s="6">
        <v>1154055.32</v>
      </c>
      <c r="M5076">
        <v>4</v>
      </c>
      <c r="N5076" s="7">
        <f>[1]Settings!$B$3*K5076</f>
        <v>2.75</v>
      </c>
      <c r="O5076">
        <v>5</v>
      </c>
      <c r="P5076" s="8">
        <f t="shared" si="395"/>
        <v>6</v>
      </c>
      <c r="Q5076" s="7">
        <f t="shared" si="396"/>
        <v>2.64</v>
      </c>
      <c r="R5076" s="8">
        <f t="shared" si="397"/>
        <v>0.72780203784570596</v>
      </c>
      <c r="S5076" s="8">
        <f t="shared" si="398"/>
        <v>1.8181818181818181</v>
      </c>
      <c r="T5076" s="9">
        <v>0.26130164286275298</v>
      </c>
      <c r="U5076">
        <v>2</v>
      </c>
      <c r="V5076" s="8">
        <f t="shared" si="399"/>
        <v>0.29112081513828236</v>
      </c>
      <c r="W5076">
        <f>IF(V5076&gt;=[1]Settings!$B$2,1,0)</f>
        <v>0</v>
      </c>
      <c r="X5076" s="9">
        <v>0.42160013318061801</v>
      </c>
      <c r="Y5076" t="s">
        <v>32</v>
      </c>
      <c r="Z5076">
        <f>IF(X5076&gt;=[1]Settings!$B$4,1,0)</f>
        <v>0</v>
      </c>
      <c r="AA5076" t="str">
        <f>IF(X5076&gt;=[1]Settings!$B$7,"Critical",IF(X5076&gt;=[1]Settings!$B$6,"High",IF(X5076&gt;=[1]Settings!$B$5,"Moderate","Low")))</f>
        <v>Moderate</v>
      </c>
    </row>
    <row r="5077" spans="1:27" x14ac:dyDescent="0.25">
      <c r="A5077">
        <v>5076</v>
      </c>
      <c r="B5077" t="s">
        <v>41</v>
      </c>
      <c r="C5077" t="s">
        <v>44</v>
      </c>
      <c r="D5077" t="s">
        <v>30</v>
      </c>
      <c r="E5077" t="s">
        <v>35</v>
      </c>
      <c r="F5077" t="s">
        <v>31</v>
      </c>
      <c r="G5077">
        <v>3</v>
      </c>
      <c r="H5077">
        <v>562</v>
      </c>
      <c r="I5077">
        <v>13</v>
      </c>
      <c r="J5077">
        <v>10</v>
      </c>
      <c r="K5077">
        <v>5</v>
      </c>
      <c r="L5077" s="6">
        <v>300270.53999999998</v>
      </c>
      <c r="M5077">
        <v>8</v>
      </c>
      <c r="N5077" s="7">
        <f>[1]Settings!$B$3*K5077</f>
        <v>1.25</v>
      </c>
      <c r="O5077">
        <v>2</v>
      </c>
      <c r="P5077" s="8">
        <f t="shared" si="395"/>
        <v>1.3</v>
      </c>
      <c r="Q5077" s="7">
        <f t="shared" si="396"/>
        <v>1.04</v>
      </c>
      <c r="R5077" s="8">
        <f t="shared" si="397"/>
        <v>0.35587188612099646</v>
      </c>
      <c r="S5077" s="8">
        <f t="shared" si="398"/>
        <v>1.6</v>
      </c>
      <c r="T5077" s="9">
        <v>0.267858736322375</v>
      </c>
      <c r="U5077">
        <v>3</v>
      </c>
      <c r="V5077" s="8">
        <f t="shared" si="399"/>
        <v>0.53380782918149461</v>
      </c>
      <c r="W5077">
        <f>IF(V5077&gt;=[1]Settings!$B$2,1,0)</f>
        <v>0</v>
      </c>
      <c r="X5077" s="9">
        <v>5.1978014409542098E-2</v>
      </c>
      <c r="Y5077" t="s">
        <v>43</v>
      </c>
      <c r="Z5077">
        <f>IF(X5077&gt;=[1]Settings!$B$4,1,0)</f>
        <v>0</v>
      </c>
      <c r="AA5077" t="str">
        <f>IF(X5077&gt;=[1]Settings!$B$7,"Critical",IF(X5077&gt;=[1]Settings!$B$6,"High",IF(X5077&gt;=[1]Settings!$B$5,"Moderate","Low")))</f>
        <v>Low</v>
      </c>
    </row>
    <row r="5078" spans="1:27" x14ac:dyDescent="0.25">
      <c r="A5078">
        <v>5077</v>
      </c>
      <c r="B5078" t="s">
        <v>27</v>
      </c>
      <c r="C5078" t="s">
        <v>33</v>
      </c>
      <c r="D5078" t="s">
        <v>34</v>
      </c>
      <c r="E5078" t="s">
        <v>42</v>
      </c>
      <c r="F5078" t="s">
        <v>36</v>
      </c>
      <c r="G5078">
        <v>3</v>
      </c>
      <c r="H5078">
        <v>733</v>
      </c>
      <c r="I5078">
        <v>92</v>
      </c>
      <c r="J5078">
        <v>12</v>
      </c>
      <c r="K5078">
        <v>9</v>
      </c>
      <c r="L5078" s="6">
        <v>1038472.89</v>
      </c>
      <c r="M5078">
        <v>10</v>
      </c>
      <c r="N5078" s="7">
        <f>[1]Settings!$B$3*K5078</f>
        <v>2.25</v>
      </c>
      <c r="O5078">
        <v>16</v>
      </c>
      <c r="P5078" s="8">
        <f t="shared" si="395"/>
        <v>7.666666666666667</v>
      </c>
      <c r="Q5078" s="7">
        <f t="shared" si="396"/>
        <v>9.1999999999999993</v>
      </c>
      <c r="R5078" s="8">
        <f t="shared" si="397"/>
        <v>2.1828103683492497</v>
      </c>
      <c r="S5078" s="8">
        <f t="shared" si="398"/>
        <v>7.1111111111111107</v>
      </c>
      <c r="T5078" s="9">
        <v>1.39746908531114</v>
      </c>
      <c r="U5078">
        <v>50</v>
      </c>
      <c r="V5078" s="8">
        <f t="shared" si="399"/>
        <v>6.8212824010914055</v>
      </c>
      <c r="W5078">
        <f>IF(V5078&gt;=[1]Settings!$B$2,1,0)</f>
        <v>1</v>
      </c>
      <c r="X5078" s="9">
        <v>0.89798015356063798</v>
      </c>
      <c r="Y5078" t="s">
        <v>32</v>
      </c>
      <c r="Z5078">
        <f>IF(X5078&gt;=[1]Settings!$B$4,1,0)</f>
        <v>1</v>
      </c>
      <c r="AA5078" t="str">
        <f>IF(X5078&gt;=[1]Settings!$B$7,"Critical",IF(X5078&gt;=[1]Settings!$B$6,"High",IF(X5078&gt;=[1]Settings!$B$5,"Moderate","Low")))</f>
        <v>Critical</v>
      </c>
    </row>
    <row r="5079" spans="1:27" x14ac:dyDescent="0.25">
      <c r="A5079">
        <v>5078</v>
      </c>
      <c r="B5079" t="s">
        <v>27</v>
      </c>
      <c r="C5079" t="s">
        <v>38</v>
      </c>
      <c r="D5079" t="s">
        <v>34</v>
      </c>
      <c r="E5079" t="s">
        <v>30</v>
      </c>
      <c r="F5079" t="s">
        <v>36</v>
      </c>
      <c r="G5079">
        <v>2</v>
      </c>
      <c r="H5079">
        <v>1198</v>
      </c>
      <c r="I5079">
        <v>100</v>
      </c>
      <c r="J5079">
        <v>18</v>
      </c>
      <c r="K5079">
        <v>16</v>
      </c>
      <c r="L5079" s="6">
        <v>2551683.7200000002</v>
      </c>
      <c r="M5079">
        <v>6</v>
      </c>
      <c r="N5079" s="7">
        <f>[1]Settings!$B$3*K5079</f>
        <v>4</v>
      </c>
      <c r="O5079">
        <v>28</v>
      </c>
      <c r="P5079" s="8">
        <f t="shared" si="395"/>
        <v>5.5555555555555554</v>
      </c>
      <c r="Q5079" s="7">
        <f t="shared" si="396"/>
        <v>6</v>
      </c>
      <c r="R5079" s="8">
        <f t="shared" si="397"/>
        <v>2.337228714524207</v>
      </c>
      <c r="S5079" s="8">
        <f t="shared" si="398"/>
        <v>7</v>
      </c>
      <c r="T5079" s="9">
        <v>0.52959132238027495</v>
      </c>
      <c r="U5079">
        <v>37</v>
      </c>
      <c r="V5079" s="8">
        <f t="shared" si="399"/>
        <v>3.0884808013355594</v>
      </c>
      <c r="W5079">
        <f>IF(V5079&gt;=[1]Settings!$B$2,1,0)</f>
        <v>1</v>
      </c>
      <c r="X5079" s="9">
        <v>0.97035807371139504</v>
      </c>
      <c r="Y5079" t="s">
        <v>32</v>
      </c>
      <c r="Z5079">
        <f>IF(X5079&gt;=[1]Settings!$B$4,1,0)</f>
        <v>1</v>
      </c>
      <c r="AA5079" t="str">
        <f>IF(X5079&gt;=[1]Settings!$B$7,"Critical",IF(X5079&gt;=[1]Settings!$B$6,"High",IF(X5079&gt;=[1]Settings!$B$5,"Moderate","Low")))</f>
        <v>Critical</v>
      </c>
    </row>
    <row r="5080" spans="1:27" x14ac:dyDescent="0.25">
      <c r="A5080">
        <v>5079</v>
      </c>
      <c r="B5080" t="s">
        <v>27</v>
      </c>
      <c r="C5080" t="s">
        <v>44</v>
      </c>
      <c r="D5080" t="s">
        <v>34</v>
      </c>
      <c r="E5080" t="s">
        <v>30</v>
      </c>
      <c r="F5080" t="s">
        <v>39</v>
      </c>
      <c r="G5080">
        <v>1</v>
      </c>
      <c r="H5080">
        <v>335</v>
      </c>
      <c r="I5080">
        <v>34</v>
      </c>
      <c r="J5080">
        <v>5</v>
      </c>
      <c r="K5080">
        <v>6</v>
      </c>
      <c r="L5080" s="6">
        <v>271301.8</v>
      </c>
      <c r="M5080">
        <v>14</v>
      </c>
      <c r="N5080" s="7">
        <f>[1]Settings!$B$3*K5080</f>
        <v>1.5</v>
      </c>
      <c r="O5080">
        <v>2</v>
      </c>
      <c r="P5080" s="8">
        <f t="shared" si="395"/>
        <v>6.8</v>
      </c>
      <c r="Q5080" s="7">
        <f t="shared" si="396"/>
        <v>4.76</v>
      </c>
      <c r="R5080" s="8">
        <f t="shared" si="397"/>
        <v>0.59701492537313428</v>
      </c>
      <c r="S5080" s="8">
        <f t="shared" si="398"/>
        <v>1.3333333333333333</v>
      </c>
      <c r="T5080" s="9">
        <v>0.30613673712113199</v>
      </c>
      <c r="U5080">
        <v>5</v>
      </c>
      <c r="V5080" s="8">
        <f t="shared" si="399"/>
        <v>1.4925373134328359</v>
      </c>
      <c r="W5080">
        <f>IF(V5080&gt;=[1]Settings!$B$2,1,0)</f>
        <v>0</v>
      </c>
      <c r="X5080" s="9">
        <v>7.8529201447963701E-2</v>
      </c>
      <c r="Y5080" t="s">
        <v>32</v>
      </c>
      <c r="Z5080">
        <f>IF(X5080&gt;=[1]Settings!$B$4,1,0)</f>
        <v>0</v>
      </c>
      <c r="AA5080" t="str">
        <f>IF(X5080&gt;=[1]Settings!$B$7,"Critical",IF(X5080&gt;=[1]Settings!$B$6,"High",IF(X5080&gt;=[1]Settings!$B$5,"Moderate","Low")))</f>
        <v>Low</v>
      </c>
    </row>
    <row r="5081" spans="1:27" x14ac:dyDescent="0.25">
      <c r="A5081">
        <v>5080</v>
      </c>
      <c r="B5081" t="s">
        <v>27</v>
      </c>
      <c r="C5081" t="s">
        <v>37</v>
      </c>
      <c r="D5081" t="s">
        <v>34</v>
      </c>
      <c r="E5081" t="s">
        <v>35</v>
      </c>
      <c r="F5081" t="s">
        <v>39</v>
      </c>
      <c r="G5081">
        <v>2</v>
      </c>
      <c r="H5081">
        <v>344</v>
      </c>
      <c r="I5081">
        <v>47</v>
      </c>
      <c r="J5081">
        <v>5</v>
      </c>
      <c r="K5081">
        <v>5</v>
      </c>
      <c r="L5081" s="6">
        <v>230944.46</v>
      </c>
      <c r="M5081">
        <v>5</v>
      </c>
      <c r="N5081" s="7">
        <f>[1]Settings!$B$3*K5081</f>
        <v>1.25</v>
      </c>
      <c r="O5081">
        <v>4</v>
      </c>
      <c r="P5081" s="8">
        <f t="shared" si="395"/>
        <v>9.4</v>
      </c>
      <c r="Q5081" s="7">
        <f t="shared" si="396"/>
        <v>2.35</v>
      </c>
      <c r="R5081" s="8">
        <f t="shared" si="397"/>
        <v>1.1627906976744187</v>
      </c>
      <c r="S5081" s="8">
        <f t="shared" si="398"/>
        <v>3.2</v>
      </c>
      <c r="T5081" s="9">
        <v>0.47138737870129799</v>
      </c>
      <c r="U5081">
        <v>4</v>
      </c>
      <c r="V5081" s="8">
        <f t="shared" si="399"/>
        <v>1.1627906976744187</v>
      </c>
      <c r="W5081">
        <f>IF(V5081&gt;=[1]Settings!$B$2,1,0)</f>
        <v>0</v>
      </c>
      <c r="X5081" s="9">
        <v>0.28722742199897799</v>
      </c>
      <c r="Y5081" t="s">
        <v>32</v>
      </c>
      <c r="Z5081">
        <f>IF(X5081&gt;=[1]Settings!$B$4,1,0)</f>
        <v>0</v>
      </c>
      <c r="AA5081" t="str">
        <f>IF(X5081&gt;=[1]Settings!$B$7,"Critical",IF(X5081&gt;=[1]Settings!$B$6,"High",IF(X5081&gt;=[1]Settings!$B$5,"Moderate","Low")))</f>
        <v>Low</v>
      </c>
    </row>
    <row r="5082" spans="1:27" x14ac:dyDescent="0.25">
      <c r="A5082">
        <v>5081</v>
      </c>
      <c r="B5082" t="s">
        <v>27</v>
      </c>
      <c r="C5082" t="s">
        <v>38</v>
      </c>
      <c r="D5082" t="s">
        <v>34</v>
      </c>
      <c r="E5082" t="s">
        <v>35</v>
      </c>
      <c r="F5082" t="s">
        <v>36</v>
      </c>
      <c r="G5082">
        <v>4</v>
      </c>
      <c r="H5082">
        <v>879</v>
      </c>
      <c r="I5082">
        <v>83</v>
      </c>
      <c r="J5082">
        <v>11</v>
      </c>
      <c r="K5082">
        <v>5</v>
      </c>
      <c r="L5082" s="6">
        <v>401923.46</v>
      </c>
      <c r="M5082">
        <v>5</v>
      </c>
      <c r="N5082" s="7">
        <f>[1]Settings!$B$3*K5082</f>
        <v>1.25</v>
      </c>
      <c r="O5082">
        <v>6</v>
      </c>
      <c r="P5082" s="8">
        <f t="shared" si="395"/>
        <v>7.5454545454545459</v>
      </c>
      <c r="Q5082" s="7">
        <f t="shared" si="396"/>
        <v>4.1500000000000004</v>
      </c>
      <c r="R5082" s="8">
        <f t="shared" si="397"/>
        <v>0.68259385665529015</v>
      </c>
      <c r="S5082" s="8">
        <f t="shared" si="398"/>
        <v>4.8</v>
      </c>
      <c r="T5082" s="9">
        <v>0.37708822293233701</v>
      </c>
      <c r="U5082">
        <v>11</v>
      </c>
      <c r="V5082" s="8">
        <f t="shared" si="399"/>
        <v>1.2514220705346986</v>
      </c>
      <c r="W5082">
        <f>IF(V5082&gt;=[1]Settings!$B$2,1,0)</f>
        <v>0</v>
      </c>
      <c r="X5082" s="9">
        <v>0.31156629323959401</v>
      </c>
      <c r="Y5082" t="s">
        <v>32</v>
      </c>
      <c r="Z5082">
        <f>IF(X5082&gt;=[1]Settings!$B$4,1,0)</f>
        <v>0</v>
      </c>
      <c r="AA5082" t="str">
        <f>IF(X5082&gt;=[1]Settings!$B$7,"Critical",IF(X5082&gt;=[1]Settings!$B$6,"High",IF(X5082&gt;=[1]Settings!$B$5,"Moderate","Low")))</f>
        <v>Moderate</v>
      </c>
    </row>
    <row r="5083" spans="1:27" x14ac:dyDescent="0.25">
      <c r="A5083">
        <v>5082</v>
      </c>
      <c r="B5083" t="s">
        <v>27</v>
      </c>
      <c r="C5083" t="s">
        <v>33</v>
      </c>
      <c r="D5083" t="s">
        <v>30</v>
      </c>
      <c r="E5083" t="s">
        <v>30</v>
      </c>
      <c r="F5083" t="s">
        <v>36</v>
      </c>
      <c r="G5083">
        <v>3</v>
      </c>
      <c r="H5083">
        <v>226</v>
      </c>
      <c r="I5083">
        <v>43</v>
      </c>
      <c r="J5083">
        <v>5</v>
      </c>
      <c r="K5083">
        <v>4</v>
      </c>
      <c r="L5083" s="6">
        <v>154246.51</v>
      </c>
      <c r="M5083">
        <v>7</v>
      </c>
      <c r="N5083" s="7">
        <f>[1]Settings!$B$3*K5083</f>
        <v>1</v>
      </c>
      <c r="O5083">
        <v>1</v>
      </c>
      <c r="P5083" s="8">
        <f t="shared" si="395"/>
        <v>8.6</v>
      </c>
      <c r="Q5083" s="7">
        <f t="shared" si="396"/>
        <v>3.01</v>
      </c>
      <c r="R5083" s="8">
        <f t="shared" si="397"/>
        <v>0.44247787610619471</v>
      </c>
      <c r="S5083" s="8">
        <f t="shared" si="398"/>
        <v>1</v>
      </c>
      <c r="T5083" s="9">
        <v>0.41823578904534903</v>
      </c>
      <c r="U5083">
        <v>0</v>
      </c>
      <c r="V5083" s="8">
        <f t="shared" si="399"/>
        <v>0</v>
      </c>
      <c r="W5083">
        <f>IF(V5083&gt;=[1]Settings!$B$2,1,0)</f>
        <v>0</v>
      </c>
      <c r="X5083" s="9">
        <v>7.7084697782993303E-2</v>
      </c>
      <c r="Y5083" t="s">
        <v>32</v>
      </c>
      <c r="Z5083">
        <f>IF(X5083&gt;=[1]Settings!$B$4,1,0)</f>
        <v>0</v>
      </c>
      <c r="AA5083" t="str">
        <f>IF(X5083&gt;=[1]Settings!$B$7,"Critical",IF(X5083&gt;=[1]Settings!$B$6,"High",IF(X5083&gt;=[1]Settings!$B$5,"Moderate","Low")))</f>
        <v>Low</v>
      </c>
    </row>
    <row r="5084" spans="1:27" x14ac:dyDescent="0.25">
      <c r="A5084">
        <v>5083</v>
      </c>
      <c r="B5084" t="s">
        <v>27</v>
      </c>
      <c r="C5084" t="s">
        <v>44</v>
      </c>
      <c r="D5084" t="s">
        <v>30</v>
      </c>
      <c r="E5084" t="s">
        <v>35</v>
      </c>
      <c r="F5084" t="s">
        <v>39</v>
      </c>
      <c r="G5084">
        <v>2</v>
      </c>
      <c r="H5084">
        <v>633</v>
      </c>
      <c r="I5084">
        <v>41</v>
      </c>
      <c r="J5084">
        <v>11</v>
      </c>
      <c r="K5084">
        <v>6</v>
      </c>
      <c r="L5084" s="6">
        <v>722554.81</v>
      </c>
      <c r="M5084">
        <v>8</v>
      </c>
      <c r="N5084" s="7">
        <f>[1]Settings!$B$3*K5084</f>
        <v>1.5</v>
      </c>
      <c r="O5084">
        <v>2</v>
      </c>
      <c r="P5084" s="8">
        <f t="shared" si="395"/>
        <v>3.7272727272727271</v>
      </c>
      <c r="Q5084" s="7">
        <f t="shared" si="396"/>
        <v>3.28</v>
      </c>
      <c r="R5084" s="8">
        <f t="shared" si="397"/>
        <v>0.31595576619273302</v>
      </c>
      <c r="S5084" s="8">
        <f t="shared" si="398"/>
        <v>1.3333333333333333</v>
      </c>
      <c r="T5084" s="9">
        <v>0.45560087451075498</v>
      </c>
      <c r="U5084">
        <v>15</v>
      </c>
      <c r="V5084" s="8">
        <f t="shared" si="399"/>
        <v>2.3696682464454977</v>
      </c>
      <c r="W5084">
        <f>IF(V5084&gt;=[1]Settings!$B$2,1,0)</f>
        <v>1</v>
      </c>
      <c r="X5084" s="9">
        <v>5.7143904268741601E-2</v>
      </c>
      <c r="Y5084" t="s">
        <v>32</v>
      </c>
      <c r="Z5084">
        <f>IF(X5084&gt;=[1]Settings!$B$4,1,0)</f>
        <v>0</v>
      </c>
      <c r="AA5084" t="str">
        <f>IF(X5084&gt;=[1]Settings!$B$7,"Critical",IF(X5084&gt;=[1]Settings!$B$6,"High",IF(X5084&gt;=[1]Settings!$B$5,"Moderate","Low")))</f>
        <v>Low</v>
      </c>
    </row>
    <row r="5085" spans="1:27" x14ac:dyDescent="0.25">
      <c r="A5085">
        <v>5084</v>
      </c>
      <c r="B5085" t="s">
        <v>27</v>
      </c>
      <c r="C5085" t="s">
        <v>38</v>
      </c>
      <c r="D5085" t="s">
        <v>29</v>
      </c>
      <c r="E5085" t="s">
        <v>35</v>
      </c>
      <c r="F5085" t="s">
        <v>39</v>
      </c>
      <c r="G5085">
        <v>1</v>
      </c>
      <c r="H5085">
        <v>402</v>
      </c>
      <c r="I5085">
        <v>40</v>
      </c>
      <c r="J5085">
        <v>8</v>
      </c>
      <c r="K5085">
        <v>10</v>
      </c>
      <c r="L5085" s="6">
        <v>680087.05</v>
      </c>
      <c r="M5085">
        <v>11</v>
      </c>
      <c r="N5085" s="7">
        <f>[1]Settings!$B$3*K5085</f>
        <v>2.5</v>
      </c>
      <c r="O5085">
        <v>1</v>
      </c>
      <c r="P5085" s="8">
        <f t="shared" si="395"/>
        <v>5</v>
      </c>
      <c r="Q5085" s="7">
        <f t="shared" si="396"/>
        <v>4.4000000000000004</v>
      </c>
      <c r="R5085" s="8">
        <f t="shared" si="397"/>
        <v>0.24875621890547264</v>
      </c>
      <c r="S5085" s="8">
        <f t="shared" si="398"/>
        <v>0.4</v>
      </c>
      <c r="T5085" s="9">
        <v>0.35407178717527599</v>
      </c>
      <c r="U5085">
        <v>10</v>
      </c>
      <c r="V5085" s="8">
        <f t="shared" si="399"/>
        <v>2.4875621890547261</v>
      </c>
      <c r="W5085">
        <f>IF(V5085&gt;=[1]Settings!$B$2,1,0)</f>
        <v>1</v>
      </c>
      <c r="X5085" s="9">
        <v>0.14785315096378299</v>
      </c>
      <c r="Y5085" t="s">
        <v>32</v>
      </c>
      <c r="Z5085">
        <f>IF(X5085&gt;=[1]Settings!$B$4,1,0)</f>
        <v>0</v>
      </c>
      <c r="AA5085" t="str">
        <f>IF(X5085&gt;=[1]Settings!$B$7,"Critical",IF(X5085&gt;=[1]Settings!$B$6,"High",IF(X5085&gt;=[1]Settings!$B$5,"Moderate","Low")))</f>
        <v>Low</v>
      </c>
    </row>
    <row r="5086" spans="1:27" x14ac:dyDescent="0.25">
      <c r="A5086">
        <v>5085</v>
      </c>
      <c r="B5086" t="s">
        <v>27</v>
      </c>
      <c r="C5086" t="s">
        <v>40</v>
      </c>
      <c r="D5086" t="s">
        <v>29</v>
      </c>
      <c r="E5086" t="s">
        <v>35</v>
      </c>
      <c r="F5086" t="s">
        <v>36</v>
      </c>
      <c r="G5086">
        <v>2</v>
      </c>
      <c r="H5086">
        <v>460</v>
      </c>
      <c r="I5086">
        <v>64</v>
      </c>
      <c r="J5086">
        <v>8</v>
      </c>
      <c r="K5086">
        <v>4</v>
      </c>
      <c r="L5086" s="6">
        <v>380633.05</v>
      </c>
      <c r="M5086">
        <v>11</v>
      </c>
      <c r="N5086" s="7">
        <f>[1]Settings!$B$3*K5086</f>
        <v>1</v>
      </c>
      <c r="O5086">
        <v>1</v>
      </c>
      <c r="P5086" s="8">
        <f t="shared" si="395"/>
        <v>8</v>
      </c>
      <c r="Q5086" s="7">
        <f t="shared" si="396"/>
        <v>7.04</v>
      </c>
      <c r="R5086" s="8">
        <f t="shared" si="397"/>
        <v>0.21739130434782608</v>
      </c>
      <c r="S5086" s="8">
        <f t="shared" si="398"/>
        <v>1</v>
      </c>
      <c r="T5086" s="9">
        <v>0.2489237249173</v>
      </c>
      <c r="U5086">
        <v>3</v>
      </c>
      <c r="V5086" s="8">
        <f t="shared" si="399"/>
        <v>0.65217391304347827</v>
      </c>
      <c r="W5086">
        <f>IF(V5086&gt;=[1]Settings!$B$2,1,0)</f>
        <v>0</v>
      </c>
      <c r="X5086" s="9">
        <v>4.0073141455650302E-2</v>
      </c>
      <c r="Y5086" t="s">
        <v>32</v>
      </c>
      <c r="Z5086">
        <f>IF(X5086&gt;=[1]Settings!$B$4,1,0)</f>
        <v>0</v>
      </c>
      <c r="AA5086" t="str">
        <f>IF(X5086&gt;=[1]Settings!$B$7,"Critical",IF(X5086&gt;=[1]Settings!$B$6,"High",IF(X5086&gt;=[1]Settings!$B$5,"Moderate","Low")))</f>
        <v>Low</v>
      </c>
    </row>
    <row r="5087" spans="1:27" x14ac:dyDescent="0.25">
      <c r="A5087">
        <v>5086</v>
      </c>
      <c r="B5087" t="s">
        <v>41</v>
      </c>
      <c r="C5087" t="s">
        <v>44</v>
      </c>
      <c r="D5087" t="s">
        <v>30</v>
      </c>
      <c r="E5087" t="s">
        <v>30</v>
      </c>
      <c r="F5087" t="s">
        <v>39</v>
      </c>
      <c r="G5087">
        <v>4</v>
      </c>
      <c r="H5087">
        <v>544</v>
      </c>
      <c r="I5087">
        <v>49</v>
      </c>
      <c r="J5087">
        <v>9</v>
      </c>
      <c r="K5087">
        <v>8</v>
      </c>
      <c r="L5087" s="6">
        <v>766208.81</v>
      </c>
      <c r="M5087">
        <v>12</v>
      </c>
      <c r="N5087" s="7">
        <f>[1]Settings!$B$3*K5087</f>
        <v>2</v>
      </c>
      <c r="O5087">
        <v>1</v>
      </c>
      <c r="P5087" s="8">
        <f t="shared" si="395"/>
        <v>5.4444444444444446</v>
      </c>
      <c r="Q5087" s="7">
        <f t="shared" si="396"/>
        <v>5.88</v>
      </c>
      <c r="R5087" s="8">
        <f t="shared" si="397"/>
        <v>0.18382352941176472</v>
      </c>
      <c r="S5087" s="8">
        <f t="shared" si="398"/>
        <v>0.5</v>
      </c>
      <c r="T5087" s="9">
        <v>0.15415093235393099</v>
      </c>
      <c r="U5087">
        <v>2</v>
      </c>
      <c r="V5087" s="8">
        <f t="shared" si="399"/>
        <v>0.36764705882352944</v>
      </c>
      <c r="W5087">
        <f>IF(V5087&gt;=[1]Settings!$B$2,1,0)</f>
        <v>0</v>
      </c>
      <c r="X5087" s="9">
        <v>5.8049172163009602E-2</v>
      </c>
      <c r="Y5087" t="s">
        <v>43</v>
      </c>
      <c r="Z5087">
        <f>IF(X5087&gt;=[1]Settings!$B$4,1,0)</f>
        <v>0</v>
      </c>
      <c r="AA5087" t="str">
        <f>IF(X5087&gt;=[1]Settings!$B$7,"Critical",IF(X5087&gt;=[1]Settings!$B$6,"High",IF(X5087&gt;=[1]Settings!$B$5,"Moderate","Low")))</f>
        <v>Low</v>
      </c>
    </row>
    <row r="5088" spans="1:27" x14ac:dyDescent="0.25">
      <c r="A5088">
        <v>5087</v>
      </c>
      <c r="B5088" t="s">
        <v>27</v>
      </c>
      <c r="C5088" t="s">
        <v>28</v>
      </c>
      <c r="D5088" t="s">
        <v>34</v>
      </c>
      <c r="E5088" t="s">
        <v>42</v>
      </c>
      <c r="F5088" t="s">
        <v>36</v>
      </c>
      <c r="G5088">
        <v>5</v>
      </c>
      <c r="H5088">
        <v>201</v>
      </c>
      <c r="I5088">
        <v>21</v>
      </c>
      <c r="J5088">
        <v>6</v>
      </c>
      <c r="K5088">
        <v>4</v>
      </c>
      <c r="L5088" s="6">
        <v>218745.94</v>
      </c>
      <c r="M5088">
        <v>5</v>
      </c>
      <c r="N5088" s="7">
        <f>[1]Settings!$B$3*K5088</f>
        <v>1</v>
      </c>
      <c r="O5088">
        <v>0</v>
      </c>
      <c r="P5088" s="8">
        <f t="shared" si="395"/>
        <v>3.5</v>
      </c>
      <c r="Q5088" s="7">
        <f t="shared" si="396"/>
        <v>1.05</v>
      </c>
      <c r="R5088" s="8">
        <f t="shared" si="397"/>
        <v>0</v>
      </c>
      <c r="S5088" s="8">
        <f t="shared" si="398"/>
        <v>0</v>
      </c>
      <c r="T5088" s="9">
        <v>0.42390665109876302</v>
      </c>
      <c r="U5088">
        <v>1</v>
      </c>
      <c r="V5088" s="8">
        <f t="shared" si="399"/>
        <v>0.49751243781094528</v>
      </c>
      <c r="W5088">
        <f>IF(V5088&gt;=[1]Settings!$B$2,1,0)</f>
        <v>0</v>
      </c>
      <c r="X5088" s="9">
        <v>4.4726870954036699E-2</v>
      </c>
      <c r="Y5088" t="s">
        <v>32</v>
      </c>
      <c r="Z5088">
        <f>IF(X5088&gt;=[1]Settings!$B$4,1,0)</f>
        <v>0</v>
      </c>
      <c r="AA5088" t="str">
        <f>IF(X5088&gt;=[1]Settings!$B$7,"Critical",IF(X5088&gt;=[1]Settings!$B$6,"High",IF(X5088&gt;=[1]Settings!$B$5,"Moderate","Low")))</f>
        <v>Low</v>
      </c>
    </row>
    <row r="5089" spans="1:27" x14ac:dyDescent="0.25">
      <c r="A5089">
        <v>5088</v>
      </c>
      <c r="B5089" t="s">
        <v>27</v>
      </c>
      <c r="C5089" t="s">
        <v>44</v>
      </c>
      <c r="D5089" t="s">
        <v>34</v>
      </c>
      <c r="E5089" t="s">
        <v>35</v>
      </c>
      <c r="F5089" t="s">
        <v>36</v>
      </c>
      <c r="G5089">
        <v>3</v>
      </c>
      <c r="H5089">
        <v>496</v>
      </c>
      <c r="I5089">
        <v>43</v>
      </c>
      <c r="J5089">
        <v>11</v>
      </c>
      <c r="K5089">
        <v>14</v>
      </c>
      <c r="L5089" s="6">
        <v>1383573.11</v>
      </c>
      <c r="M5089">
        <v>5</v>
      </c>
      <c r="N5089" s="7">
        <f>[1]Settings!$B$3*K5089</f>
        <v>3.5</v>
      </c>
      <c r="O5089">
        <v>7</v>
      </c>
      <c r="P5089" s="8">
        <f t="shared" si="395"/>
        <v>3.9090909090909092</v>
      </c>
      <c r="Q5089" s="7">
        <f t="shared" si="396"/>
        <v>2.15</v>
      </c>
      <c r="R5089" s="8">
        <f t="shared" si="397"/>
        <v>1.4112903225806452</v>
      </c>
      <c r="S5089" s="8">
        <f t="shared" si="398"/>
        <v>2</v>
      </c>
      <c r="T5089" s="9">
        <v>0.58781111357479099</v>
      </c>
      <c r="U5089">
        <v>20</v>
      </c>
      <c r="V5089" s="8">
        <f t="shared" si="399"/>
        <v>4.032258064516129</v>
      </c>
      <c r="W5089">
        <f>IF(V5089&gt;=[1]Settings!$B$2,1,0)</f>
        <v>1</v>
      </c>
      <c r="X5089" s="9">
        <v>0.68368500471115101</v>
      </c>
      <c r="Y5089" t="s">
        <v>32</v>
      </c>
      <c r="Z5089">
        <f>IF(X5089&gt;=[1]Settings!$B$4,1,0)</f>
        <v>1</v>
      </c>
      <c r="AA5089" t="str">
        <f>IF(X5089&gt;=[1]Settings!$B$7,"Critical",IF(X5089&gt;=[1]Settings!$B$6,"High",IF(X5089&gt;=[1]Settings!$B$5,"Moderate","Low")))</f>
        <v>High</v>
      </c>
    </row>
    <row r="5090" spans="1:27" x14ac:dyDescent="0.25">
      <c r="A5090">
        <v>5089</v>
      </c>
      <c r="B5090" t="s">
        <v>27</v>
      </c>
      <c r="C5090" t="s">
        <v>40</v>
      </c>
      <c r="D5090" t="s">
        <v>30</v>
      </c>
      <c r="E5090" t="s">
        <v>35</v>
      </c>
      <c r="F5090" t="s">
        <v>39</v>
      </c>
      <c r="G5090">
        <v>5</v>
      </c>
      <c r="H5090">
        <v>813</v>
      </c>
      <c r="I5090">
        <v>73</v>
      </c>
      <c r="J5090">
        <v>13</v>
      </c>
      <c r="K5090">
        <v>12</v>
      </c>
      <c r="L5090" s="6">
        <v>1365705.03</v>
      </c>
      <c r="M5090">
        <v>1</v>
      </c>
      <c r="N5090" s="7">
        <f>[1]Settings!$B$3*K5090</f>
        <v>3</v>
      </c>
      <c r="O5090">
        <v>4</v>
      </c>
      <c r="P5090" s="8">
        <f t="shared" si="395"/>
        <v>5.615384615384615</v>
      </c>
      <c r="Q5090" s="7">
        <f t="shared" si="396"/>
        <v>0.73</v>
      </c>
      <c r="R5090" s="8">
        <f t="shared" si="397"/>
        <v>0.49200492004920049</v>
      </c>
      <c r="S5090" s="8">
        <f t="shared" si="398"/>
        <v>1.3333333333333333</v>
      </c>
      <c r="T5090" s="9">
        <v>0.16704493316994401</v>
      </c>
      <c r="U5090">
        <v>5</v>
      </c>
      <c r="V5090" s="8">
        <f t="shared" si="399"/>
        <v>0.61500615006150061</v>
      </c>
      <c r="W5090">
        <f>IF(V5090&gt;=[1]Settings!$B$2,1,0)</f>
        <v>0</v>
      </c>
      <c r="X5090" s="9">
        <v>0.29630881547927901</v>
      </c>
      <c r="Y5090" t="s">
        <v>32</v>
      </c>
      <c r="Z5090">
        <f>IF(X5090&gt;=[1]Settings!$B$4,1,0)</f>
        <v>0</v>
      </c>
      <c r="AA5090" t="str">
        <f>IF(X5090&gt;=[1]Settings!$B$7,"Critical",IF(X5090&gt;=[1]Settings!$B$6,"High",IF(X5090&gt;=[1]Settings!$B$5,"Moderate","Low")))</f>
        <v>Low</v>
      </c>
    </row>
    <row r="5091" spans="1:27" x14ac:dyDescent="0.25">
      <c r="A5091">
        <v>5090</v>
      </c>
      <c r="B5091" t="s">
        <v>41</v>
      </c>
      <c r="C5091" t="s">
        <v>44</v>
      </c>
      <c r="D5091" t="s">
        <v>34</v>
      </c>
      <c r="E5091" t="s">
        <v>30</v>
      </c>
      <c r="F5091" t="s">
        <v>39</v>
      </c>
      <c r="G5091">
        <v>2</v>
      </c>
      <c r="H5091">
        <v>509</v>
      </c>
      <c r="I5091">
        <v>31</v>
      </c>
      <c r="J5091">
        <v>12</v>
      </c>
      <c r="K5091">
        <v>11</v>
      </c>
      <c r="L5091" s="6">
        <v>1116588.1200000001</v>
      </c>
      <c r="M5091">
        <v>3</v>
      </c>
      <c r="N5091" s="7">
        <f>[1]Settings!$B$3*K5091</f>
        <v>2.75</v>
      </c>
      <c r="O5091">
        <v>7</v>
      </c>
      <c r="P5091" s="8">
        <f t="shared" si="395"/>
        <v>2.5833333333333335</v>
      </c>
      <c r="Q5091" s="7">
        <f t="shared" si="396"/>
        <v>0.93</v>
      </c>
      <c r="R5091" s="8">
        <f t="shared" si="397"/>
        <v>1.37524557956778</v>
      </c>
      <c r="S5091" s="8">
        <f t="shared" si="398"/>
        <v>2.5454545454545454</v>
      </c>
      <c r="T5091" s="9">
        <v>0.40550443527521801</v>
      </c>
      <c r="U5091">
        <v>13</v>
      </c>
      <c r="V5091" s="8">
        <f t="shared" si="399"/>
        <v>2.5540275049115913</v>
      </c>
      <c r="W5091">
        <f>IF(V5091&gt;=[1]Settings!$B$2,1,0)</f>
        <v>1</v>
      </c>
      <c r="X5091" s="9">
        <v>0.50286912918090798</v>
      </c>
      <c r="Y5091" t="s">
        <v>43</v>
      </c>
      <c r="Z5091">
        <f>IF(X5091&gt;=[1]Settings!$B$4,1,0)</f>
        <v>1</v>
      </c>
      <c r="AA5091" t="str">
        <f>IF(X5091&gt;=[1]Settings!$B$7,"Critical",IF(X5091&gt;=[1]Settings!$B$6,"High",IF(X5091&gt;=[1]Settings!$B$5,"Moderate","Low")))</f>
        <v>Moderate</v>
      </c>
    </row>
    <row r="5092" spans="1:27" x14ac:dyDescent="0.25">
      <c r="A5092">
        <v>5091</v>
      </c>
      <c r="B5092" t="s">
        <v>27</v>
      </c>
      <c r="C5092" t="s">
        <v>44</v>
      </c>
      <c r="D5092" t="s">
        <v>34</v>
      </c>
      <c r="E5092" t="s">
        <v>30</v>
      </c>
      <c r="F5092" t="s">
        <v>31</v>
      </c>
      <c r="G5092">
        <v>4</v>
      </c>
      <c r="H5092">
        <v>810</v>
      </c>
      <c r="I5092">
        <v>95</v>
      </c>
      <c r="J5092">
        <v>16</v>
      </c>
      <c r="K5092">
        <v>4</v>
      </c>
      <c r="L5092" s="6">
        <v>547034.27</v>
      </c>
      <c r="M5092">
        <v>11</v>
      </c>
      <c r="N5092" s="7">
        <f>[1]Settings!$B$3*K5092</f>
        <v>1</v>
      </c>
      <c r="O5092">
        <v>3</v>
      </c>
      <c r="P5092" s="8">
        <f t="shared" si="395"/>
        <v>5.9375</v>
      </c>
      <c r="Q5092" s="7">
        <f t="shared" si="396"/>
        <v>10.45</v>
      </c>
      <c r="R5092" s="8">
        <f t="shared" si="397"/>
        <v>0.37037037037037035</v>
      </c>
      <c r="S5092" s="8">
        <f t="shared" si="398"/>
        <v>3</v>
      </c>
      <c r="T5092" s="9">
        <v>0.44843993766276002</v>
      </c>
      <c r="U5092">
        <v>7</v>
      </c>
      <c r="V5092" s="8">
        <f t="shared" si="399"/>
        <v>0.86419753086419748</v>
      </c>
      <c r="W5092">
        <f>IF(V5092&gt;=[1]Settings!$B$2,1,0)</f>
        <v>0</v>
      </c>
      <c r="X5092" s="9">
        <v>8.4601551294326796E-2</v>
      </c>
      <c r="Y5092" t="s">
        <v>32</v>
      </c>
      <c r="Z5092">
        <f>IF(X5092&gt;=[1]Settings!$B$4,1,0)</f>
        <v>0</v>
      </c>
      <c r="AA5092" t="str">
        <f>IF(X5092&gt;=[1]Settings!$B$7,"Critical",IF(X5092&gt;=[1]Settings!$B$6,"High",IF(X5092&gt;=[1]Settings!$B$5,"Moderate","Low")))</f>
        <v>Low</v>
      </c>
    </row>
    <row r="5093" spans="1:27" x14ac:dyDescent="0.25">
      <c r="A5093">
        <v>5092</v>
      </c>
      <c r="B5093" t="s">
        <v>27</v>
      </c>
      <c r="C5093" t="s">
        <v>28</v>
      </c>
      <c r="D5093" t="s">
        <v>29</v>
      </c>
      <c r="E5093" t="s">
        <v>30</v>
      </c>
      <c r="F5093" t="s">
        <v>36</v>
      </c>
      <c r="G5093">
        <v>3</v>
      </c>
      <c r="H5093">
        <v>555</v>
      </c>
      <c r="I5093">
        <v>84</v>
      </c>
      <c r="J5093">
        <v>13</v>
      </c>
      <c r="K5093">
        <v>7</v>
      </c>
      <c r="L5093" s="6">
        <v>1129915.01</v>
      </c>
      <c r="M5093">
        <v>10</v>
      </c>
      <c r="N5093" s="7">
        <f>[1]Settings!$B$3*K5093</f>
        <v>1.75</v>
      </c>
      <c r="O5093">
        <v>4</v>
      </c>
      <c r="P5093" s="8">
        <f t="shared" si="395"/>
        <v>6.4615384615384617</v>
      </c>
      <c r="Q5093" s="7">
        <f t="shared" si="396"/>
        <v>8.4</v>
      </c>
      <c r="R5093" s="8">
        <f t="shared" si="397"/>
        <v>0.72072072072072069</v>
      </c>
      <c r="S5093" s="8">
        <f t="shared" si="398"/>
        <v>2.2857142857142856</v>
      </c>
      <c r="T5093" s="9">
        <v>0.21617483562307699</v>
      </c>
      <c r="U5093">
        <v>6</v>
      </c>
      <c r="V5093" s="8">
        <f t="shared" si="399"/>
        <v>1.0810810810810811</v>
      </c>
      <c r="W5093">
        <f>IF(V5093&gt;=[1]Settings!$B$2,1,0)</f>
        <v>0</v>
      </c>
      <c r="X5093" s="9">
        <v>0.30997607111930903</v>
      </c>
      <c r="Y5093" t="s">
        <v>32</v>
      </c>
      <c r="Z5093">
        <f>IF(X5093&gt;=[1]Settings!$B$4,1,0)</f>
        <v>0</v>
      </c>
      <c r="AA5093" t="str">
        <f>IF(X5093&gt;=[1]Settings!$B$7,"Critical",IF(X5093&gt;=[1]Settings!$B$6,"High",IF(X5093&gt;=[1]Settings!$B$5,"Moderate","Low")))</f>
        <v>Moderate</v>
      </c>
    </row>
    <row r="5094" spans="1:27" x14ac:dyDescent="0.25">
      <c r="A5094">
        <v>5093</v>
      </c>
      <c r="B5094" t="s">
        <v>27</v>
      </c>
      <c r="C5094" t="s">
        <v>44</v>
      </c>
      <c r="D5094" t="s">
        <v>34</v>
      </c>
      <c r="E5094" t="s">
        <v>42</v>
      </c>
      <c r="F5094" t="s">
        <v>36</v>
      </c>
      <c r="G5094">
        <v>3</v>
      </c>
      <c r="H5094">
        <v>200</v>
      </c>
      <c r="I5094">
        <v>54</v>
      </c>
      <c r="J5094">
        <v>6</v>
      </c>
      <c r="K5094">
        <v>4</v>
      </c>
      <c r="L5094" s="6">
        <v>211524.84</v>
      </c>
      <c r="M5094">
        <v>4</v>
      </c>
      <c r="N5094" s="7">
        <f>[1]Settings!$B$3*K5094</f>
        <v>1</v>
      </c>
      <c r="O5094">
        <v>0</v>
      </c>
      <c r="P5094" s="8">
        <f t="shared" si="395"/>
        <v>9</v>
      </c>
      <c r="Q5094" s="7">
        <f t="shared" si="396"/>
        <v>2.16</v>
      </c>
      <c r="R5094" s="8">
        <f t="shared" si="397"/>
        <v>0</v>
      </c>
      <c r="S5094" s="8">
        <f t="shared" si="398"/>
        <v>0</v>
      </c>
      <c r="T5094" s="9">
        <v>0.28718518533821102</v>
      </c>
      <c r="U5094">
        <v>1</v>
      </c>
      <c r="V5094" s="8">
        <f t="shared" si="399"/>
        <v>0.5</v>
      </c>
      <c r="W5094">
        <f>IF(V5094&gt;=[1]Settings!$B$2,1,0)</f>
        <v>0</v>
      </c>
      <c r="X5094" s="9">
        <v>0.10613268613815301</v>
      </c>
      <c r="Y5094" t="s">
        <v>32</v>
      </c>
      <c r="Z5094">
        <f>IF(X5094&gt;=[1]Settings!$B$4,1,0)</f>
        <v>0</v>
      </c>
      <c r="AA5094" t="str">
        <f>IF(X5094&gt;=[1]Settings!$B$7,"Critical",IF(X5094&gt;=[1]Settings!$B$6,"High",IF(X5094&gt;=[1]Settings!$B$5,"Moderate","Low")))</f>
        <v>Low</v>
      </c>
    </row>
    <row r="5095" spans="1:27" x14ac:dyDescent="0.25">
      <c r="A5095">
        <v>5094</v>
      </c>
      <c r="B5095" t="s">
        <v>27</v>
      </c>
      <c r="C5095" t="s">
        <v>44</v>
      </c>
      <c r="D5095" t="s">
        <v>34</v>
      </c>
      <c r="E5095" t="s">
        <v>35</v>
      </c>
      <c r="F5095" t="s">
        <v>31</v>
      </c>
      <c r="G5095">
        <v>4</v>
      </c>
      <c r="H5095">
        <v>386</v>
      </c>
      <c r="I5095">
        <v>51</v>
      </c>
      <c r="J5095">
        <v>9</v>
      </c>
      <c r="K5095">
        <v>7</v>
      </c>
      <c r="L5095" s="6">
        <v>672458.35</v>
      </c>
      <c r="M5095">
        <v>12</v>
      </c>
      <c r="N5095" s="7">
        <f>[1]Settings!$B$3*K5095</f>
        <v>1.75</v>
      </c>
      <c r="O5095">
        <v>6</v>
      </c>
      <c r="P5095" s="8">
        <f t="shared" si="395"/>
        <v>5.666666666666667</v>
      </c>
      <c r="Q5095" s="7">
        <f t="shared" si="396"/>
        <v>6.12</v>
      </c>
      <c r="R5095" s="8">
        <f t="shared" si="397"/>
        <v>1.5544041450777202</v>
      </c>
      <c r="S5095" s="8">
        <f t="shared" si="398"/>
        <v>3.4285714285714284</v>
      </c>
      <c r="T5095" s="9">
        <v>0.46662236948791402</v>
      </c>
      <c r="U5095">
        <v>7</v>
      </c>
      <c r="V5095" s="8">
        <f t="shared" si="399"/>
        <v>1.8134715025906736</v>
      </c>
      <c r="W5095">
        <f>IF(V5095&gt;=[1]Settings!$B$2,1,0)</f>
        <v>0</v>
      </c>
      <c r="X5095" s="9">
        <v>0.58946973085403398</v>
      </c>
      <c r="Y5095" t="s">
        <v>32</v>
      </c>
      <c r="Z5095">
        <f>IF(X5095&gt;=[1]Settings!$B$4,1,0)</f>
        <v>1</v>
      </c>
      <c r="AA5095" t="str">
        <f>IF(X5095&gt;=[1]Settings!$B$7,"Critical",IF(X5095&gt;=[1]Settings!$B$6,"High",IF(X5095&gt;=[1]Settings!$B$5,"Moderate","Low")))</f>
        <v>Moderate</v>
      </c>
    </row>
    <row r="5096" spans="1:27" x14ac:dyDescent="0.25">
      <c r="A5096">
        <v>5095</v>
      </c>
      <c r="B5096" t="s">
        <v>41</v>
      </c>
      <c r="C5096" t="s">
        <v>40</v>
      </c>
      <c r="D5096" t="s">
        <v>29</v>
      </c>
      <c r="E5096" t="s">
        <v>30</v>
      </c>
      <c r="F5096" t="s">
        <v>39</v>
      </c>
      <c r="G5096">
        <v>3</v>
      </c>
      <c r="H5096">
        <v>712</v>
      </c>
      <c r="I5096">
        <v>50</v>
      </c>
      <c r="J5096">
        <v>12</v>
      </c>
      <c r="K5096">
        <v>9</v>
      </c>
      <c r="L5096" s="6">
        <v>904289.2</v>
      </c>
      <c r="M5096">
        <v>4</v>
      </c>
      <c r="N5096" s="7">
        <f>[1]Settings!$B$3*K5096</f>
        <v>2.25</v>
      </c>
      <c r="O5096">
        <v>2</v>
      </c>
      <c r="P5096" s="8">
        <f t="shared" si="395"/>
        <v>4.166666666666667</v>
      </c>
      <c r="Q5096" s="7">
        <f t="shared" si="396"/>
        <v>2</v>
      </c>
      <c r="R5096" s="8">
        <f t="shared" si="397"/>
        <v>0.2808988764044944</v>
      </c>
      <c r="S5096" s="8">
        <f t="shared" si="398"/>
        <v>0.88888888888888884</v>
      </c>
      <c r="T5096" s="9">
        <v>0.142082134728515</v>
      </c>
      <c r="U5096">
        <v>1</v>
      </c>
      <c r="V5096" s="8">
        <f t="shared" si="399"/>
        <v>0.1404494382022472</v>
      </c>
      <c r="W5096">
        <f>IF(V5096&gt;=[1]Settings!$B$2,1,0)</f>
        <v>0</v>
      </c>
      <c r="X5096" s="9">
        <v>0.106340505182743</v>
      </c>
      <c r="Y5096" t="s">
        <v>43</v>
      </c>
      <c r="Z5096">
        <f>IF(X5096&gt;=[1]Settings!$B$4,1,0)</f>
        <v>0</v>
      </c>
      <c r="AA5096" t="str">
        <f>IF(X5096&gt;=[1]Settings!$B$7,"Critical",IF(X5096&gt;=[1]Settings!$B$6,"High",IF(X5096&gt;=[1]Settings!$B$5,"Moderate","Low")))</f>
        <v>Low</v>
      </c>
    </row>
    <row r="5097" spans="1:27" x14ac:dyDescent="0.25">
      <c r="A5097">
        <v>5096</v>
      </c>
      <c r="B5097" t="s">
        <v>27</v>
      </c>
      <c r="C5097" t="s">
        <v>33</v>
      </c>
      <c r="D5097" t="s">
        <v>34</v>
      </c>
      <c r="E5097" t="s">
        <v>42</v>
      </c>
      <c r="F5097" t="s">
        <v>31</v>
      </c>
      <c r="G5097">
        <v>4</v>
      </c>
      <c r="H5097">
        <v>827</v>
      </c>
      <c r="I5097">
        <v>54</v>
      </c>
      <c r="J5097">
        <v>10</v>
      </c>
      <c r="K5097">
        <v>11</v>
      </c>
      <c r="L5097" s="6">
        <v>719749.7</v>
      </c>
      <c r="M5097">
        <v>9</v>
      </c>
      <c r="N5097" s="7">
        <f>[1]Settings!$B$3*K5097</f>
        <v>2.75</v>
      </c>
      <c r="O5097">
        <v>10</v>
      </c>
      <c r="P5097" s="8">
        <f t="shared" si="395"/>
        <v>5.4</v>
      </c>
      <c r="Q5097" s="7">
        <f t="shared" si="396"/>
        <v>4.8600000000000003</v>
      </c>
      <c r="R5097" s="8">
        <f t="shared" si="397"/>
        <v>1.2091898428053205</v>
      </c>
      <c r="S5097" s="8">
        <f t="shared" si="398"/>
        <v>3.6363636363636362</v>
      </c>
      <c r="T5097" s="9">
        <v>0.53799610967378897</v>
      </c>
      <c r="U5097">
        <v>25</v>
      </c>
      <c r="V5097" s="8">
        <f t="shared" si="399"/>
        <v>3.022974607013301</v>
      </c>
      <c r="W5097">
        <f>IF(V5097&gt;=[1]Settings!$B$2,1,0)</f>
        <v>1</v>
      </c>
      <c r="X5097" s="9">
        <v>0.79619288444518999</v>
      </c>
      <c r="Y5097" t="s">
        <v>32</v>
      </c>
      <c r="Z5097">
        <f>IF(X5097&gt;=[1]Settings!$B$4,1,0)</f>
        <v>1</v>
      </c>
      <c r="AA5097" t="str">
        <f>IF(X5097&gt;=[1]Settings!$B$7,"Critical",IF(X5097&gt;=[1]Settings!$B$6,"High",IF(X5097&gt;=[1]Settings!$B$5,"Moderate","Low")))</f>
        <v>High</v>
      </c>
    </row>
    <row r="5098" spans="1:27" x14ac:dyDescent="0.25">
      <c r="A5098">
        <v>5097</v>
      </c>
      <c r="B5098" t="s">
        <v>27</v>
      </c>
      <c r="C5098" t="s">
        <v>37</v>
      </c>
      <c r="D5098" t="s">
        <v>34</v>
      </c>
      <c r="E5098" t="s">
        <v>30</v>
      </c>
      <c r="F5098" t="s">
        <v>36</v>
      </c>
      <c r="G5098">
        <v>2</v>
      </c>
      <c r="H5098">
        <v>973</v>
      </c>
      <c r="I5098">
        <v>100</v>
      </c>
      <c r="J5098">
        <v>17</v>
      </c>
      <c r="K5098">
        <v>13</v>
      </c>
      <c r="L5098" s="6">
        <v>1747660.4</v>
      </c>
      <c r="M5098">
        <v>6</v>
      </c>
      <c r="N5098" s="7">
        <f>[1]Settings!$B$3*K5098</f>
        <v>3.25</v>
      </c>
      <c r="O5098">
        <v>25</v>
      </c>
      <c r="P5098" s="8">
        <f t="shared" si="395"/>
        <v>5.882352941176471</v>
      </c>
      <c r="Q5098" s="7">
        <f t="shared" si="396"/>
        <v>6</v>
      </c>
      <c r="R5098" s="8">
        <f t="shared" si="397"/>
        <v>2.5693730729701953</v>
      </c>
      <c r="S5098" s="8">
        <f t="shared" si="398"/>
        <v>7.6923076923076925</v>
      </c>
      <c r="T5098" s="9">
        <v>0.63010470232425897</v>
      </c>
      <c r="U5098">
        <v>52</v>
      </c>
      <c r="V5098" s="8">
        <f t="shared" si="399"/>
        <v>5.3442959917780062</v>
      </c>
      <c r="W5098">
        <f>IF(V5098&gt;=[1]Settings!$B$2,1,0)</f>
        <v>1</v>
      </c>
      <c r="X5098" s="9">
        <v>0.956997871398926</v>
      </c>
      <c r="Y5098" t="s">
        <v>32</v>
      </c>
      <c r="Z5098">
        <f>IF(X5098&gt;=[1]Settings!$B$4,1,0)</f>
        <v>1</v>
      </c>
      <c r="AA5098" t="str">
        <f>IF(X5098&gt;=[1]Settings!$B$7,"Critical",IF(X5098&gt;=[1]Settings!$B$6,"High",IF(X5098&gt;=[1]Settings!$B$5,"Moderate","Low")))</f>
        <v>Critical</v>
      </c>
    </row>
    <row r="5099" spans="1:27" x14ac:dyDescent="0.25">
      <c r="A5099">
        <v>5098</v>
      </c>
      <c r="B5099" t="s">
        <v>27</v>
      </c>
      <c r="C5099" t="s">
        <v>37</v>
      </c>
      <c r="D5099" t="s">
        <v>34</v>
      </c>
      <c r="E5099" t="s">
        <v>30</v>
      </c>
      <c r="F5099" t="s">
        <v>39</v>
      </c>
      <c r="G5099">
        <v>1</v>
      </c>
      <c r="H5099">
        <v>763</v>
      </c>
      <c r="I5099">
        <v>61</v>
      </c>
      <c r="J5099">
        <v>15</v>
      </c>
      <c r="K5099">
        <v>12</v>
      </c>
      <c r="L5099" s="6">
        <v>1587918.81</v>
      </c>
      <c r="M5099">
        <v>5</v>
      </c>
      <c r="N5099" s="7">
        <f>[1]Settings!$B$3*K5099</f>
        <v>3</v>
      </c>
      <c r="O5099">
        <v>6</v>
      </c>
      <c r="P5099" s="8">
        <f t="shared" si="395"/>
        <v>4.0666666666666664</v>
      </c>
      <c r="Q5099" s="7">
        <f t="shared" si="396"/>
        <v>3.05</v>
      </c>
      <c r="R5099" s="8">
        <f t="shared" si="397"/>
        <v>0.78636959370904325</v>
      </c>
      <c r="S5099" s="8">
        <f t="shared" si="398"/>
        <v>2</v>
      </c>
      <c r="T5099" s="9">
        <v>0.27287951191230397</v>
      </c>
      <c r="U5099">
        <v>19</v>
      </c>
      <c r="V5099" s="8">
        <f t="shared" si="399"/>
        <v>2.490170380078637</v>
      </c>
      <c r="W5099">
        <f>IF(V5099&gt;=[1]Settings!$B$2,1,0)</f>
        <v>1</v>
      </c>
      <c r="X5099" s="9">
        <v>0.37814423441886902</v>
      </c>
      <c r="Y5099" t="s">
        <v>32</v>
      </c>
      <c r="Z5099">
        <f>IF(X5099&gt;=[1]Settings!$B$4,1,0)</f>
        <v>0</v>
      </c>
      <c r="AA5099" t="str">
        <f>IF(X5099&gt;=[1]Settings!$B$7,"Critical",IF(X5099&gt;=[1]Settings!$B$6,"High",IF(X5099&gt;=[1]Settings!$B$5,"Moderate","Low")))</f>
        <v>Moderate</v>
      </c>
    </row>
    <row r="5100" spans="1:27" x14ac:dyDescent="0.25">
      <c r="A5100">
        <v>5099</v>
      </c>
      <c r="B5100" t="s">
        <v>27</v>
      </c>
      <c r="C5100" t="s">
        <v>28</v>
      </c>
      <c r="D5100" t="s">
        <v>34</v>
      </c>
      <c r="E5100" t="s">
        <v>42</v>
      </c>
      <c r="F5100" t="s">
        <v>31</v>
      </c>
      <c r="G5100">
        <v>3</v>
      </c>
      <c r="H5100">
        <v>298</v>
      </c>
      <c r="I5100">
        <v>52</v>
      </c>
      <c r="J5100">
        <v>5</v>
      </c>
      <c r="K5100">
        <v>5</v>
      </c>
      <c r="L5100" s="6">
        <v>217562.34</v>
      </c>
      <c r="M5100">
        <v>4</v>
      </c>
      <c r="N5100" s="7">
        <f>[1]Settings!$B$3*K5100</f>
        <v>1.25</v>
      </c>
      <c r="O5100">
        <v>5</v>
      </c>
      <c r="P5100" s="8">
        <f t="shared" si="395"/>
        <v>10.4</v>
      </c>
      <c r="Q5100" s="7">
        <f t="shared" si="396"/>
        <v>2.08</v>
      </c>
      <c r="R5100" s="8">
        <f t="shared" si="397"/>
        <v>1.6778523489932886</v>
      </c>
      <c r="S5100" s="8">
        <f t="shared" si="398"/>
        <v>4</v>
      </c>
      <c r="T5100" s="9">
        <v>0.88244117877678396</v>
      </c>
      <c r="U5100">
        <v>6</v>
      </c>
      <c r="V5100" s="8">
        <f t="shared" si="399"/>
        <v>2.0134228187919465</v>
      </c>
      <c r="W5100">
        <f>IF(V5100&gt;=[1]Settings!$B$2,1,0)</f>
        <v>1</v>
      </c>
      <c r="X5100" s="9">
        <v>0.585981786251068</v>
      </c>
      <c r="Y5100" t="s">
        <v>32</v>
      </c>
      <c r="Z5100">
        <f>IF(X5100&gt;=[1]Settings!$B$4,1,0)</f>
        <v>1</v>
      </c>
      <c r="AA5100" t="str">
        <f>IF(X5100&gt;=[1]Settings!$B$7,"Critical",IF(X5100&gt;=[1]Settings!$B$6,"High",IF(X5100&gt;=[1]Settings!$B$5,"Moderate","Low")))</f>
        <v>Moderate</v>
      </c>
    </row>
    <row r="5101" spans="1:27" x14ac:dyDescent="0.25">
      <c r="A5101">
        <v>5100</v>
      </c>
      <c r="B5101" t="s">
        <v>41</v>
      </c>
      <c r="C5101" t="s">
        <v>28</v>
      </c>
      <c r="D5101" t="s">
        <v>29</v>
      </c>
      <c r="E5101" t="s">
        <v>35</v>
      </c>
      <c r="F5101" t="s">
        <v>36</v>
      </c>
      <c r="G5101">
        <v>2</v>
      </c>
      <c r="H5101">
        <v>289</v>
      </c>
      <c r="I5101">
        <v>48</v>
      </c>
      <c r="J5101">
        <v>5</v>
      </c>
      <c r="K5101">
        <v>4</v>
      </c>
      <c r="L5101" s="6">
        <v>187933.6</v>
      </c>
      <c r="M5101">
        <v>10</v>
      </c>
      <c r="N5101" s="7">
        <f>[1]Settings!$B$3*K5101</f>
        <v>1</v>
      </c>
      <c r="O5101">
        <v>1</v>
      </c>
      <c r="P5101" s="8">
        <f t="shared" si="395"/>
        <v>9.6</v>
      </c>
      <c r="Q5101" s="7">
        <f t="shared" si="396"/>
        <v>4.8</v>
      </c>
      <c r="R5101" s="8">
        <f t="shared" si="397"/>
        <v>0.34602076124567471</v>
      </c>
      <c r="S5101" s="8">
        <f t="shared" si="398"/>
        <v>1</v>
      </c>
      <c r="T5101" s="9">
        <v>0.19293509369347001</v>
      </c>
      <c r="U5101">
        <v>0</v>
      </c>
      <c r="V5101" s="8">
        <f t="shared" si="399"/>
        <v>0</v>
      </c>
      <c r="W5101">
        <f>IF(V5101&gt;=[1]Settings!$B$2,1,0)</f>
        <v>0</v>
      </c>
      <c r="X5101" s="9">
        <v>7.8114591538906097E-2</v>
      </c>
      <c r="Y5101" t="s">
        <v>43</v>
      </c>
      <c r="Z5101">
        <f>IF(X5101&gt;=[1]Settings!$B$4,1,0)</f>
        <v>0</v>
      </c>
      <c r="AA5101" t="str">
        <f>IF(X5101&gt;=[1]Settings!$B$7,"Critical",IF(X5101&gt;=[1]Settings!$B$6,"High",IF(X5101&gt;=[1]Settings!$B$5,"Moderate","Low")))</f>
        <v>Low</v>
      </c>
    </row>
    <row r="5102" spans="1:27" x14ac:dyDescent="0.25">
      <c r="A5102">
        <v>5101</v>
      </c>
      <c r="B5102" t="s">
        <v>27</v>
      </c>
      <c r="C5102" t="s">
        <v>33</v>
      </c>
      <c r="D5102" t="s">
        <v>30</v>
      </c>
      <c r="E5102" t="s">
        <v>35</v>
      </c>
      <c r="F5102" t="s">
        <v>36</v>
      </c>
      <c r="G5102">
        <v>2</v>
      </c>
      <c r="H5102">
        <v>733</v>
      </c>
      <c r="I5102">
        <v>59</v>
      </c>
      <c r="J5102">
        <v>20</v>
      </c>
      <c r="K5102">
        <v>9</v>
      </c>
      <c r="L5102" s="6">
        <v>1534015.36</v>
      </c>
      <c r="M5102">
        <v>8</v>
      </c>
      <c r="N5102" s="7">
        <f>[1]Settings!$B$3*K5102</f>
        <v>2.25</v>
      </c>
      <c r="O5102">
        <v>12</v>
      </c>
      <c r="P5102" s="8">
        <f t="shared" si="395"/>
        <v>2.95</v>
      </c>
      <c r="Q5102" s="7">
        <f t="shared" si="396"/>
        <v>4.72</v>
      </c>
      <c r="R5102" s="8">
        <f t="shared" si="397"/>
        <v>1.6371077762619373</v>
      </c>
      <c r="S5102" s="8">
        <f t="shared" si="398"/>
        <v>5.333333333333333</v>
      </c>
      <c r="T5102" s="9">
        <v>0.53707856234411899</v>
      </c>
      <c r="U5102">
        <v>36</v>
      </c>
      <c r="V5102" s="8">
        <f t="shared" si="399"/>
        <v>4.9113233287858113</v>
      </c>
      <c r="W5102">
        <f>IF(V5102&gt;=[1]Settings!$B$2,1,0)</f>
        <v>1</v>
      </c>
      <c r="X5102" s="9">
        <v>0.77950453758239802</v>
      </c>
      <c r="Y5102" t="s">
        <v>32</v>
      </c>
      <c r="Z5102">
        <f>IF(X5102&gt;=[1]Settings!$B$4,1,0)</f>
        <v>1</v>
      </c>
      <c r="AA5102" t="str">
        <f>IF(X5102&gt;=[1]Settings!$B$7,"Critical",IF(X5102&gt;=[1]Settings!$B$6,"High",IF(X5102&gt;=[1]Settings!$B$5,"Moderate","Low")))</f>
        <v>High</v>
      </c>
    </row>
    <row r="5103" spans="1:27" x14ac:dyDescent="0.25">
      <c r="A5103">
        <v>5102</v>
      </c>
      <c r="B5103" t="s">
        <v>27</v>
      </c>
      <c r="C5103" t="s">
        <v>44</v>
      </c>
      <c r="D5103" t="s">
        <v>30</v>
      </c>
      <c r="E5103" t="s">
        <v>35</v>
      </c>
      <c r="F5103" t="s">
        <v>36</v>
      </c>
      <c r="G5103">
        <v>1</v>
      </c>
      <c r="H5103">
        <v>386</v>
      </c>
      <c r="I5103">
        <v>47</v>
      </c>
      <c r="J5103">
        <v>10</v>
      </c>
      <c r="K5103">
        <v>8</v>
      </c>
      <c r="L5103" s="6">
        <v>504029.04</v>
      </c>
      <c r="M5103">
        <v>16</v>
      </c>
      <c r="N5103" s="7">
        <f>[1]Settings!$B$3*K5103</f>
        <v>2</v>
      </c>
      <c r="O5103">
        <v>4</v>
      </c>
      <c r="P5103" s="8">
        <f t="shared" si="395"/>
        <v>4.7</v>
      </c>
      <c r="Q5103" s="7">
        <f t="shared" si="396"/>
        <v>7.52</v>
      </c>
      <c r="R5103" s="8">
        <f t="shared" si="397"/>
        <v>1.0362694300518134</v>
      </c>
      <c r="S5103" s="8">
        <f t="shared" si="398"/>
        <v>2</v>
      </c>
      <c r="T5103" s="9">
        <v>0.336387310199872</v>
      </c>
      <c r="U5103">
        <v>14</v>
      </c>
      <c r="V5103" s="8">
        <f t="shared" si="399"/>
        <v>3.6269430051813472</v>
      </c>
      <c r="W5103">
        <f>IF(V5103&gt;=[1]Settings!$B$2,1,0)</f>
        <v>1</v>
      </c>
      <c r="X5103" s="9">
        <v>0.30051961541175798</v>
      </c>
      <c r="Y5103" t="s">
        <v>32</v>
      </c>
      <c r="Z5103">
        <f>IF(X5103&gt;=[1]Settings!$B$4,1,0)</f>
        <v>0</v>
      </c>
      <c r="AA5103" t="str">
        <f>IF(X5103&gt;=[1]Settings!$B$7,"Critical",IF(X5103&gt;=[1]Settings!$B$6,"High",IF(X5103&gt;=[1]Settings!$B$5,"Moderate","Low")))</f>
        <v>Moderate</v>
      </c>
    </row>
    <row r="5104" spans="1:27" x14ac:dyDescent="0.25">
      <c r="A5104">
        <v>5103</v>
      </c>
      <c r="B5104" t="s">
        <v>27</v>
      </c>
      <c r="C5104" t="s">
        <v>38</v>
      </c>
      <c r="D5104" t="s">
        <v>34</v>
      </c>
      <c r="E5104" t="s">
        <v>42</v>
      </c>
      <c r="F5104" t="s">
        <v>36</v>
      </c>
      <c r="G5104">
        <v>3</v>
      </c>
      <c r="H5104">
        <v>292</v>
      </c>
      <c r="I5104">
        <v>46</v>
      </c>
      <c r="J5104">
        <v>4</v>
      </c>
      <c r="K5104">
        <v>6</v>
      </c>
      <c r="L5104" s="6">
        <v>237434.43</v>
      </c>
      <c r="M5104">
        <v>10</v>
      </c>
      <c r="N5104" s="7">
        <f>[1]Settings!$B$3*K5104</f>
        <v>1.5</v>
      </c>
      <c r="O5104">
        <v>0</v>
      </c>
      <c r="P5104" s="8">
        <f t="shared" si="395"/>
        <v>11.5</v>
      </c>
      <c r="Q5104" s="7">
        <f t="shared" si="396"/>
        <v>4.5999999999999996</v>
      </c>
      <c r="R5104" s="8">
        <f t="shared" si="397"/>
        <v>0</v>
      </c>
      <c r="S5104" s="8">
        <f t="shared" si="398"/>
        <v>0</v>
      </c>
      <c r="T5104" s="9">
        <v>0.228923548471585</v>
      </c>
      <c r="U5104">
        <v>1</v>
      </c>
      <c r="V5104" s="8">
        <f t="shared" si="399"/>
        <v>0.34246575342465752</v>
      </c>
      <c r="W5104">
        <f>IF(V5104&gt;=[1]Settings!$B$2,1,0)</f>
        <v>0</v>
      </c>
      <c r="X5104" s="9">
        <v>0.12571452558040599</v>
      </c>
      <c r="Y5104" t="s">
        <v>32</v>
      </c>
      <c r="Z5104">
        <f>IF(X5104&gt;=[1]Settings!$B$4,1,0)</f>
        <v>0</v>
      </c>
      <c r="AA5104" t="str">
        <f>IF(X5104&gt;=[1]Settings!$B$7,"Critical",IF(X5104&gt;=[1]Settings!$B$6,"High",IF(X5104&gt;=[1]Settings!$B$5,"Moderate","Low")))</f>
        <v>Low</v>
      </c>
    </row>
    <row r="5105" spans="1:27" x14ac:dyDescent="0.25">
      <c r="A5105">
        <v>5104</v>
      </c>
      <c r="B5105" t="s">
        <v>27</v>
      </c>
      <c r="C5105" t="s">
        <v>37</v>
      </c>
      <c r="D5105" t="s">
        <v>34</v>
      </c>
      <c r="E5105" t="s">
        <v>42</v>
      </c>
      <c r="F5105" t="s">
        <v>36</v>
      </c>
      <c r="G5105">
        <v>4</v>
      </c>
      <c r="H5105">
        <v>262</v>
      </c>
      <c r="I5105">
        <v>41</v>
      </c>
      <c r="J5105">
        <v>4</v>
      </c>
      <c r="K5105">
        <v>5</v>
      </c>
      <c r="L5105" s="6">
        <v>173133.98</v>
      </c>
      <c r="M5105">
        <v>9</v>
      </c>
      <c r="N5105" s="7">
        <f>[1]Settings!$B$3*K5105</f>
        <v>1.25</v>
      </c>
      <c r="O5105">
        <v>0</v>
      </c>
      <c r="P5105" s="8">
        <f t="shared" si="395"/>
        <v>10.25</v>
      </c>
      <c r="Q5105" s="7">
        <f t="shared" si="396"/>
        <v>3.69</v>
      </c>
      <c r="R5105" s="8">
        <f t="shared" si="397"/>
        <v>0</v>
      </c>
      <c r="S5105" s="8">
        <f t="shared" si="398"/>
        <v>0</v>
      </c>
      <c r="T5105" s="9">
        <v>0.46279743484670199</v>
      </c>
      <c r="U5105">
        <v>4</v>
      </c>
      <c r="V5105" s="8">
        <f t="shared" si="399"/>
        <v>1.5267175572519085</v>
      </c>
      <c r="W5105">
        <f>IF(V5105&gt;=[1]Settings!$B$2,1,0)</f>
        <v>0</v>
      </c>
      <c r="X5105" s="9">
        <v>8.1058047711849199E-2</v>
      </c>
      <c r="Y5105" t="s">
        <v>32</v>
      </c>
      <c r="Z5105">
        <f>IF(X5105&gt;=[1]Settings!$B$4,1,0)</f>
        <v>0</v>
      </c>
      <c r="AA5105" t="str">
        <f>IF(X5105&gt;=[1]Settings!$B$7,"Critical",IF(X5105&gt;=[1]Settings!$B$6,"High",IF(X5105&gt;=[1]Settings!$B$5,"Moderate","Low")))</f>
        <v>Low</v>
      </c>
    </row>
    <row r="5106" spans="1:27" x14ac:dyDescent="0.25">
      <c r="A5106">
        <v>5105</v>
      </c>
      <c r="B5106" t="s">
        <v>27</v>
      </c>
      <c r="C5106" t="s">
        <v>28</v>
      </c>
      <c r="D5106" t="s">
        <v>30</v>
      </c>
      <c r="E5106" t="s">
        <v>35</v>
      </c>
      <c r="F5106" t="s">
        <v>39</v>
      </c>
      <c r="G5106">
        <v>3</v>
      </c>
      <c r="H5106">
        <v>1046</v>
      </c>
      <c r="I5106">
        <v>86</v>
      </c>
      <c r="J5106">
        <v>21</v>
      </c>
      <c r="K5106">
        <v>16</v>
      </c>
      <c r="L5106" s="6">
        <v>2855751.67</v>
      </c>
      <c r="M5106">
        <v>20</v>
      </c>
      <c r="N5106" s="7">
        <f>[1]Settings!$B$3*K5106</f>
        <v>4</v>
      </c>
      <c r="O5106">
        <v>8</v>
      </c>
      <c r="P5106" s="8">
        <f t="shared" si="395"/>
        <v>4.0952380952380949</v>
      </c>
      <c r="Q5106" s="7">
        <f t="shared" si="396"/>
        <v>17.2</v>
      </c>
      <c r="R5106" s="8">
        <f t="shared" si="397"/>
        <v>0.76481835564053535</v>
      </c>
      <c r="S5106" s="8">
        <f t="shared" si="398"/>
        <v>2</v>
      </c>
      <c r="T5106" s="9">
        <v>0.19763036254493899</v>
      </c>
      <c r="U5106">
        <v>14</v>
      </c>
      <c r="V5106" s="8">
        <f t="shared" si="399"/>
        <v>1.338432122370937</v>
      </c>
      <c r="W5106">
        <f>IF(V5106&gt;=[1]Settings!$B$2,1,0)</f>
        <v>0</v>
      </c>
      <c r="X5106" s="9">
        <v>0.28737592697143599</v>
      </c>
      <c r="Y5106" t="s">
        <v>32</v>
      </c>
      <c r="Z5106">
        <f>IF(X5106&gt;=[1]Settings!$B$4,1,0)</f>
        <v>0</v>
      </c>
      <c r="AA5106" t="str">
        <f>IF(X5106&gt;=[1]Settings!$B$7,"Critical",IF(X5106&gt;=[1]Settings!$B$6,"High",IF(X5106&gt;=[1]Settings!$B$5,"Moderate","Low")))</f>
        <v>Low</v>
      </c>
    </row>
    <row r="5107" spans="1:27" x14ac:dyDescent="0.25">
      <c r="A5107">
        <v>5106</v>
      </c>
      <c r="B5107" t="s">
        <v>27</v>
      </c>
      <c r="C5107" t="s">
        <v>33</v>
      </c>
      <c r="D5107" t="s">
        <v>34</v>
      </c>
      <c r="E5107" t="s">
        <v>30</v>
      </c>
      <c r="F5107" t="s">
        <v>39</v>
      </c>
      <c r="G5107">
        <v>3</v>
      </c>
      <c r="H5107">
        <v>402</v>
      </c>
      <c r="I5107">
        <v>42</v>
      </c>
      <c r="J5107">
        <v>6</v>
      </c>
      <c r="K5107">
        <v>6</v>
      </c>
      <c r="L5107" s="6">
        <v>332954.21999999997</v>
      </c>
      <c r="M5107">
        <v>3</v>
      </c>
      <c r="N5107" s="7">
        <f>[1]Settings!$B$3*K5107</f>
        <v>1.5</v>
      </c>
      <c r="O5107">
        <v>5</v>
      </c>
      <c r="P5107" s="8">
        <f t="shared" si="395"/>
        <v>7</v>
      </c>
      <c r="Q5107" s="7">
        <f t="shared" si="396"/>
        <v>1.26</v>
      </c>
      <c r="R5107" s="8">
        <f t="shared" si="397"/>
        <v>1.2437810945273631</v>
      </c>
      <c r="S5107" s="8">
        <f t="shared" si="398"/>
        <v>3.3333333333333335</v>
      </c>
      <c r="T5107" s="9">
        <v>0.57623753976015801</v>
      </c>
      <c r="U5107">
        <v>2</v>
      </c>
      <c r="V5107" s="8">
        <f t="shared" si="399"/>
        <v>0.49751243781094528</v>
      </c>
      <c r="W5107">
        <f>IF(V5107&gt;=[1]Settings!$B$2,1,0)</f>
        <v>0</v>
      </c>
      <c r="X5107" s="9">
        <v>0.31240373849868802</v>
      </c>
      <c r="Y5107" t="s">
        <v>32</v>
      </c>
      <c r="Z5107">
        <f>IF(X5107&gt;=[1]Settings!$B$4,1,0)</f>
        <v>0</v>
      </c>
      <c r="AA5107" t="str">
        <f>IF(X5107&gt;=[1]Settings!$B$7,"Critical",IF(X5107&gt;=[1]Settings!$B$6,"High",IF(X5107&gt;=[1]Settings!$B$5,"Moderate","Low")))</f>
        <v>Moderate</v>
      </c>
    </row>
    <row r="5108" spans="1:27" x14ac:dyDescent="0.25">
      <c r="A5108">
        <v>5107</v>
      </c>
      <c r="B5108" t="s">
        <v>27</v>
      </c>
      <c r="C5108" t="s">
        <v>38</v>
      </c>
      <c r="D5108" t="s">
        <v>34</v>
      </c>
      <c r="E5108" t="s">
        <v>30</v>
      </c>
      <c r="F5108" t="s">
        <v>31</v>
      </c>
      <c r="G5108">
        <v>1</v>
      </c>
      <c r="H5108">
        <v>760</v>
      </c>
      <c r="I5108">
        <v>59</v>
      </c>
      <c r="J5108">
        <v>15</v>
      </c>
      <c r="K5108">
        <v>7</v>
      </c>
      <c r="L5108" s="6">
        <v>1065631.44</v>
      </c>
      <c r="M5108">
        <v>10</v>
      </c>
      <c r="N5108" s="7">
        <f>[1]Settings!$B$3*K5108</f>
        <v>1.75</v>
      </c>
      <c r="O5108">
        <v>15</v>
      </c>
      <c r="P5108" s="8">
        <f t="shared" si="395"/>
        <v>3.9333333333333331</v>
      </c>
      <c r="Q5108" s="7">
        <f t="shared" si="396"/>
        <v>5.9</v>
      </c>
      <c r="R5108" s="8">
        <f t="shared" si="397"/>
        <v>1.9736842105263157</v>
      </c>
      <c r="S5108" s="8">
        <f t="shared" si="398"/>
        <v>8.5714285714285712</v>
      </c>
      <c r="T5108" s="9">
        <v>1.1279835424443401</v>
      </c>
      <c r="U5108">
        <v>32</v>
      </c>
      <c r="V5108" s="8">
        <f t="shared" si="399"/>
        <v>4.2105263157894735</v>
      </c>
      <c r="W5108">
        <f>IF(V5108&gt;=[1]Settings!$B$2,1,0)</f>
        <v>1</v>
      </c>
      <c r="X5108" s="9">
        <v>0.84252017736434903</v>
      </c>
      <c r="Y5108" t="s">
        <v>32</v>
      </c>
      <c r="Z5108">
        <f>IF(X5108&gt;=[1]Settings!$B$4,1,0)</f>
        <v>1</v>
      </c>
      <c r="AA5108" t="str">
        <f>IF(X5108&gt;=[1]Settings!$B$7,"Critical",IF(X5108&gt;=[1]Settings!$B$6,"High",IF(X5108&gt;=[1]Settings!$B$5,"Moderate","Low")))</f>
        <v>High</v>
      </c>
    </row>
    <row r="5109" spans="1:27" x14ac:dyDescent="0.25">
      <c r="A5109">
        <v>5108</v>
      </c>
      <c r="B5109" t="s">
        <v>27</v>
      </c>
      <c r="C5109" t="s">
        <v>44</v>
      </c>
      <c r="D5109" t="s">
        <v>30</v>
      </c>
      <c r="E5109" t="s">
        <v>35</v>
      </c>
      <c r="F5109" t="s">
        <v>36</v>
      </c>
      <c r="G5109">
        <v>3</v>
      </c>
      <c r="H5109">
        <v>682</v>
      </c>
      <c r="I5109">
        <v>43</v>
      </c>
      <c r="J5109">
        <v>14</v>
      </c>
      <c r="K5109">
        <v>8</v>
      </c>
      <c r="L5109" s="6">
        <v>1112953.42</v>
      </c>
      <c r="M5109">
        <v>9</v>
      </c>
      <c r="N5109" s="7">
        <f>[1]Settings!$B$3*K5109</f>
        <v>2</v>
      </c>
      <c r="O5109">
        <v>1</v>
      </c>
      <c r="P5109" s="8">
        <f t="shared" si="395"/>
        <v>3.0714285714285716</v>
      </c>
      <c r="Q5109" s="7">
        <f t="shared" si="396"/>
        <v>3.87</v>
      </c>
      <c r="R5109" s="8">
        <f t="shared" si="397"/>
        <v>0.1466275659824047</v>
      </c>
      <c r="S5109" s="8">
        <f t="shared" si="398"/>
        <v>0.5</v>
      </c>
      <c r="T5109" s="9">
        <v>0.15983243421851201</v>
      </c>
      <c r="U5109">
        <v>7</v>
      </c>
      <c r="V5109" s="8">
        <f t="shared" si="399"/>
        <v>1.0263929618768328</v>
      </c>
      <c r="W5109">
        <f>IF(V5109&gt;=[1]Settings!$B$2,1,0)</f>
        <v>0</v>
      </c>
      <c r="X5109" s="9">
        <v>0.13875187933444999</v>
      </c>
      <c r="Y5109" t="s">
        <v>32</v>
      </c>
      <c r="Z5109">
        <f>IF(X5109&gt;=[1]Settings!$B$4,1,0)</f>
        <v>0</v>
      </c>
      <c r="AA5109" t="str">
        <f>IF(X5109&gt;=[1]Settings!$B$7,"Critical",IF(X5109&gt;=[1]Settings!$B$6,"High",IF(X5109&gt;=[1]Settings!$B$5,"Moderate","Low")))</f>
        <v>Low</v>
      </c>
    </row>
    <row r="5110" spans="1:27" x14ac:dyDescent="0.25">
      <c r="A5110">
        <v>5109</v>
      </c>
      <c r="B5110" t="s">
        <v>27</v>
      </c>
      <c r="C5110" t="s">
        <v>33</v>
      </c>
      <c r="D5110" t="s">
        <v>29</v>
      </c>
      <c r="E5110" t="s">
        <v>42</v>
      </c>
      <c r="F5110" t="s">
        <v>36</v>
      </c>
      <c r="G5110">
        <v>2</v>
      </c>
      <c r="H5110">
        <v>296</v>
      </c>
      <c r="I5110">
        <v>34</v>
      </c>
      <c r="J5110">
        <v>8</v>
      </c>
      <c r="K5110">
        <v>4</v>
      </c>
      <c r="L5110" s="6">
        <v>291609.44</v>
      </c>
      <c r="M5110">
        <v>11</v>
      </c>
      <c r="N5110" s="7">
        <f>[1]Settings!$B$3*K5110</f>
        <v>1</v>
      </c>
      <c r="O5110">
        <v>3</v>
      </c>
      <c r="P5110" s="8">
        <f t="shared" si="395"/>
        <v>4.25</v>
      </c>
      <c r="Q5110" s="7">
        <f t="shared" si="396"/>
        <v>3.74</v>
      </c>
      <c r="R5110" s="8">
        <f t="shared" si="397"/>
        <v>1.0135135135135136</v>
      </c>
      <c r="S5110" s="8">
        <f t="shared" si="398"/>
        <v>3</v>
      </c>
      <c r="T5110" s="9">
        <v>0.276078943433615</v>
      </c>
      <c r="U5110">
        <v>2</v>
      </c>
      <c r="V5110" s="8">
        <f t="shared" si="399"/>
        <v>0.67567567567567566</v>
      </c>
      <c r="W5110">
        <f>IF(V5110&gt;=[1]Settings!$B$2,1,0)</f>
        <v>0</v>
      </c>
      <c r="X5110" s="9">
        <v>8.1908293068408994E-2</v>
      </c>
      <c r="Y5110" t="s">
        <v>32</v>
      </c>
      <c r="Z5110">
        <f>IF(X5110&gt;=[1]Settings!$B$4,1,0)</f>
        <v>0</v>
      </c>
      <c r="AA5110" t="str">
        <f>IF(X5110&gt;=[1]Settings!$B$7,"Critical",IF(X5110&gt;=[1]Settings!$B$6,"High",IF(X5110&gt;=[1]Settings!$B$5,"Moderate","Low")))</f>
        <v>Low</v>
      </c>
    </row>
    <row r="5111" spans="1:27" x14ac:dyDescent="0.25">
      <c r="A5111">
        <v>5110</v>
      </c>
      <c r="B5111" t="s">
        <v>27</v>
      </c>
      <c r="C5111" t="s">
        <v>28</v>
      </c>
      <c r="D5111" t="s">
        <v>29</v>
      </c>
      <c r="E5111" t="s">
        <v>30</v>
      </c>
      <c r="F5111" t="s">
        <v>36</v>
      </c>
      <c r="G5111">
        <v>2</v>
      </c>
      <c r="H5111">
        <v>541</v>
      </c>
      <c r="I5111">
        <v>52</v>
      </c>
      <c r="J5111">
        <v>9</v>
      </c>
      <c r="K5111">
        <v>4</v>
      </c>
      <c r="L5111" s="6">
        <v>379626.37</v>
      </c>
      <c r="M5111">
        <v>3</v>
      </c>
      <c r="N5111" s="7">
        <f>[1]Settings!$B$3*K5111</f>
        <v>1</v>
      </c>
      <c r="O5111">
        <v>0</v>
      </c>
      <c r="P5111" s="8">
        <f t="shared" si="395"/>
        <v>5.7777777777777777</v>
      </c>
      <c r="Q5111" s="7">
        <f t="shared" si="396"/>
        <v>1.56</v>
      </c>
      <c r="R5111" s="8">
        <f t="shared" si="397"/>
        <v>0</v>
      </c>
      <c r="S5111" s="8">
        <f t="shared" si="398"/>
        <v>0</v>
      </c>
      <c r="T5111" s="9">
        <v>0.328923794290092</v>
      </c>
      <c r="U5111">
        <v>2</v>
      </c>
      <c r="V5111" s="8">
        <f t="shared" si="399"/>
        <v>0.36968576709796674</v>
      </c>
      <c r="W5111">
        <f>IF(V5111&gt;=[1]Settings!$B$2,1,0)</f>
        <v>0</v>
      </c>
      <c r="X5111" s="9">
        <v>6.8834789097309099E-2</v>
      </c>
      <c r="Y5111" t="s">
        <v>32</v>
      </c>
      <c r="Z5111">
        <f>IF(X5111&gt;=[1]Settings!$B$4,1,0)</f>
        <v>0</v>
      </c>
      <c r="AA5111" t="str">
        <f>IF(X5111&gt;=[1]Settings!$B$7,"Critical",IF(X5111&gt;=[1]Settings!$B$6,"High",IF(X5111&gt;=[1]Settings!$B$5,"Moderate","Low")))</f>
        <v>Low</v>
      </c>
    </row>
    <row r="5112" spans="1:27" x14ac:dyDescent="0.25">
      <c r="A5112">
        <v>5111</v>
      </c>
      <c r="B5112" t="s">
        <v>27</v>
      </c>
      <c r="C5112" t="s">
        <v>38</v>
      </c>
      <c r="D5112" t="s">
        <v>29</v>
      </c>
      <c r="E5112" t="s">
        <v>42</v>
      </c>
      <c r="F5112" t="s">
        <v>36</v>
      </c>
      <c r="G5112">
        <v>3</v>
      </c>
      <c r="H5112">
        <v>254</v>
      </c>
      <c r="I5112">
        <v>47</v>
      </c>
      <c r="J5112">
        <v>6</v>
      </c>
      <c r="K5112">
        <v>6</v>
      </c>
      <c r="L5112" s="6">
        <v>356498.16</v>
      </c>
      <c r="M5112">
        <v>13</v>
      </c>
      <c r="N5112" s="7">
        <f>[1]Settings!$B$3*K5112</f>
        <v>1.5</v>
      </c>
      <c r="O5112">
        <v>0</v>
      </c>
      <c r="P5112" s="8">
        <f t="shared" si="395"/>
        <v>7.833333333333333</v>
      </c>
      <c r="Q5112" s="7">
        <f t="shared" si="396"/>
        <v>6.11</v>
      </c>
      <c r="R5112" s="8">
        <f t="shared" si="397"/>
        <v>0</v>
      </c>
      <c r="S5112" s="8">
        <f t="shared" si="398"/>
        <v>0</v>
      </c>
      <c r="T5112" s="9">
        <v>0.41378967949234602</v>
      </c>
      <c r="U5112">
        <v>2</v>
      </c>
      <c r="V5112" s="8">
        <f t="shared" si="399"/>
        <v>0.78740157480314965</v>
      </c>
      <c r="W5112">
        <f>IF(V5112&gt;=[1]Settings!$B$2,1,0)</f>
        <v>0</v>
      </c>
      <c r="X5112" s="9">
        <v>7.0344939827919006E-2</v>
      </c>
      <c r="Y5112" t="s">
        <v>32</v>
      </c>
      <c r="Z5112">
        <f>IF(X5112&gt;=[1]Settings!$B$4,1,0)</f>
        <v>0</v>
      </c>
      <c r="AA5112" t="str">
        <f>IF(X5112&gt;=[1]Settings!$B$7,"Critical",IF(X5112&gt;=[1]Settings!$B$6,"High",IF(X5112&gt;=[1]Settings!$B$5,"Moderate","Low")))</f>
        <v>Low</v>
      </c>
    </row>
    <row r="5113" spans="1:27" x14ac:dyDescent="0.25">
      <c r="A5113">
        <v>5112</v>
      </c>
      <c r="B5113" t="s">
        <v>27</v>
      </c>
      <c r="C5113" t="s">
        <v>37</v>
      </c>
      <c r="D5113" t="s">
        <v>30</v>
      </c>
      <c r="E5113" t="s">
        <v>42</v>
      </c>
      <c r="F5113" t="s">
        <v>36</v>
      </c>
      <c r="G5113">
        <v>2</v>
      </c>
      <c r="H5113">
        <v>930</v>
      </c>
      <c r="I5113">
        <v>65</v>
      </c>
      <c r="J5113">
        <v>16</v>
      </c>
      <c r="K5113">
        <v>7</v>
      </c>
      <c r="L5113" s="6">
        <v>856130.86</v>
      </c>
      <c r="M5113">
        <v>5</v>
      </c>
      <c r="N5113" s="7">
        <f>[1]Settings!$B$3*K5113</f>
        <v>1.75</v>
      </c>
      <c r="O5113">
        <v>5</v>
      </c>
      <c r="P5113" s="8">
        <f t="shared" si="395"/>
        <v>4.0625</v>
      </c>
      <c r="Q5113" s="7">
        <f t="shared" si="396"/>
        <v>3.25</v>
      </c>
      <c r="R5113" s="8">
        <f t="shared" si="397"/>
        <v>0.5376344086021505</v>
      </c>
      <c r="S5113" s="8">
        <f t="shared" si="398"/>
        <v>2.8571428571428572</v>
      </c>
      <c r="T5113" s="9">
        <v>0.32224513656677201</v>
      </c>
      <c r="U5113">
        <v>9</v>
      </c>
      <c r="V5113" s="8">
        <f t="shared" si="399"/>
        <v>0.967741935483871</v>
      </c>
      <c r="W5113">
        <f>IF(V5113&gt;=[1]Settings!$B$2,1,0)</f>
        <v>0</v>
      </c>
      <c r="X5113" s="9">
        <v>0.37293124198913602</v>
      </c>
      <c r="Y5113" t="s">
        <v>32</v>
      </c>
      <c r="Z5113">
        <f>IF(X5113&gt;=[1]Settings!$B$4,1,0)</f>
        <v>0</v>
      </c>
      <c r="AA5113" t="str">
        <f>IF(X5113&gt;=[1]Settings!$B$7,"Critical",IF(X5113&gt;=[1]Settings!$B$6,"High",IF(X5113&gt;=[1]Settings!$B$5,"Moderate","Low")))</f>
        <v>Moderate</v>
      </c>
    </row>
    <row r="5114" spans="1:27" x14ac:dyDescent="0.25">
      <c r="A5114">
        <v>5113</v>
      </c>
      <c r="B5114" t="s">
        <v>27</v>
      </c>
      <c r="C5114" t="s">
        <v>28</v>
      </c>
      <c r="D5114" t="s">
        <v>29</v>
      </c>
      <c r="E5114" t="s">
        <v>35</v>
      </c>
      <c r="F5114" t="s">
        <v>36</v>
      </c>
      <c r="G5114">
        <v>2</v>
      </c>
      <c r="H5114">
        <v>279</v>
      </c>
      <c r="I5114">
        <v>24</v>
      </c>
      <c r="J5114">
        <v>5</v>
      </c>
      <c r="K5114">
        <v>4</v>
      </c>
      <c r="L5114" s="6">
        <v>163011.24</v>
      </c>
      <c r="M5114">
        <v>4</v>
      </c>
      <c r="N5114" s="7">
        <f>[1]Settings!$B$3*K5114</f>
        <v>1</v>
      </c>
      <c r="O5114">
        <v>0</v>
      </c>
      <c r="P5114" s="8">
        <f t="shared" si="395"/>
        <v>4.8</v>
      </c>
      <c r="Q5114" s="7">
        <f t="shared" si="396"/>
        <v>0.96</v>
      </c>
      <c r="R5114" s="8">
        <f t="shared" si="397"/>
        <v>0</v>
      </c>
      <c r="S5114" s="8">
        <f t="shared" si="398"/>
        <v>0</v>
      </c>
      <c r="T5114" s="9">
        <v>0.42140021306279701</v>
      </c>
      <c r="U5114">
        <v>7</v>
      </c>
      <c r="V5114" s="8">
        <f t="shared" si="399"/>
        <v>2.5089605734767026</v>
      </c>
      <c r="W5114">
        <f>IF(V5114&gt;=[1]Settings!$B$2,1,0)</f>
        <v>1</v>
      </c>
      <c r="X5114" s="9">
        <v>4.2179688811302199E-2</v>
      </c>
      <c r="Y5114" t="s">
        <v>32</v>
      </c>
      <c r="Z5114">
        <f>IF(X5114&gt;=[1]Settings!$B$4,1,0)</f>
        <v>0</v>
      </c>
      <c r="AA5114" t="str">
        <f>IF(X5114&gt;=[1]Settings!$B$7,"Critical",IF(X5114&gt;=[1]Settings!$B$6,"High",IF(X5114&gt;=[1]Settings!$B$5,"Moderate","Low")))</f>
        <v>Low</v>
      </c>
    </row>
    <row r="5115" spans="1:27" x14ac:dyDescent="0.25">
      <c r="A5115">
        <v>5114</v>
      </c>
      <c r="B5115" t="s">
        <v>27</v>
      </c>
      <c r="C5115" t="s">
        <v>40</v>
      </c>
      <c r="D5115" t="s">
        <v>29</v>
      </c>
      <c r="E5115" t="s">
        <v>30</v>
      </c>
      <c r="F5115" t="s">
        <v>39</v>
      </c>
      <c r="G5115">
        <v>5</v>
      </c>
      <c r="H5115">
        <v>631</v>
      </c>
      <c r="I5115">
        <v>86</v>
      </c>
      <c r="J5115">
        <v>10</v>
      </c>
      <c r="K5115">
        <v>9</v>
      </c>
      <c r="L5115" s="6">
        <v>774503.77</v>
      </c>
      <c r="M5115">
        <v>6</v>
      </c>
      <c r="N5115" s="7">
        <f>[1]Settings!$B$3*K5115</f>
        <v>2.25</v>
      </c>
      <c r="O5115">
        <v>14</v>
      </c>
      <c r="P5115" s="8">
        <f t="shared" si="395"/>
        <v>8.6</v>
      </c>
      <c r="Q5115" s="7">
        <f t="shared" si="396"/>
        <v>5.16</v>
      </c>
      <c r="R5115" s="8">
        <f t="shared" si="397"/>
        <v>2.2187004754358162</v>
      </c>
      <c r="S5115" s="8">
        <f t="shared" si="398"/>
        <v>6.2222222222222223</v>
      </c>
      <c r="T5115" s="9">
        <v>0.41398276739779999</v>
      </c>
      <c r="U5115">
        <v>12</v>
      </c>
      <c r="V5115" s="8">
        <f t="shared" si="399"/>
        <v>1.9017432646592709</v>
      </c>
      <c r="W5115">
        <f>IF(V5115&gt;=[1]Settings!$B$2,1,0)</f>
        <v>0</v>
      </c>
      <c r="X5115" s="9">
        <v>0.71288317441940297</v>
      </c>
      <c r="Y5115" t="s">
        <v>32</v>
      </c>
      <c r="Z5115">
        <f>IF(X5115&gt;=[1]Settings!$B$4,1,0)</f>
        <v>1</v>
      </c>
      <c r="AA5115" t="str">
        <f>IF(X5115&gt;=[1]Settings!$B$7,"Critical",IF(X5115&gt;=[1]Settings!$B$6,"High",IF(X5115&gt;=[1]Settings!$B$5,"Moderate","Low")))</f>
        <v>High</v>
      </c>
    </row>
    <row r="5116" spans="1:27" x14ac:dyDescent="0.25">
      <c r="A5116">
        <v>5115</v>
      </c>
      <c r="B5116" t="s">
        <v>27</v>
      </c>
      <c r="C5116" t="s">
        <v>38</v>
      </c>
      <c r="D5116" t="s">
        <v>34</v>
      </c>
      <c r="E5116" t="s">
        <v>30</v>
      </c>
      <c r="F5116" t="s">
        <v>31</v>
      </c>
      <c r="G5116">
        <v>3</v>
      </c>
      <c r="H5116">
        <v>394</v>
      </c>
      <c r="I5116">
        <v>45</v>
      </c>
      <c r="J5116">
        <v>7</v>
      </c>
      <c r="K5116">
        <v>5</v>
      </c>
      <c r="L5116" s="6">
        <v>409219.23</v>
      </c>
      <c r="M5116">
        <v>4</v>
      </c>
      <c r="N5116" s="7">
        <f>[1]Settings!$B$3*K5116</f>
        <v>1.25</v>
      </c>
      <c r="O5116">
        <v>10</v>
      </c>
      <c r="P5116" s="8">
        <f t="shared" si="395"/>
        <v>6.4285714285714288</v>
      </c>
      <c r="Q5116" s="7">
        <f t="shared" si="396"/>
        <v>1.8</v>
      </c>
      <c r="R5116" s="8">
        <f t="shared" si="397"/>
        <v>2.5380710659898478</v>
      </c>
      <c r="S5116" s="8">
        <f t="shared" si="398"/>
        <v>8</v>
      </c>
      <c r="T5116" s="9">
        <v>1.15859960396886</v>
      </c>
      <c r="U5116">
        <v>9</v>
      </c>
      <c r="V5116" s="8">
        <f t="shared" si="399"/>
        <v>2.2842639593908629</v>
      </c>
      <c r="W5116">
        <f>IF(V5116&gt;=[1]Settings!$B$2,1,0)</f>
        <v>1</v>
      </c>
      <c r="X5116" s="9">
        <v>0.75648373365402199</v>
      </c>
      <c r="Y5116" t="s">
        <v>32</v>
      </c>
      <c r="Z5116">
        <f>IF(X5116&gt;=[1]Settings!$B$4,1,0)</f>
        <v>1</v>
      </c>
      <c r="AA5116" t="str">
        <f>IF(X5116&gt;=[1]Settings!$B$7,"Critical",IF(X5116&gt;=[1]Settings!$B$6,"High",IF(X5116&gt;=[1]Settings!$B$5,"Moderate","Low")))</f>
        <v>High</v>
      </c>
    </row>
    <row r="5117" spans="1:27" x14ac:dyDescent="0.25">
      <c r="A5117">
        <v>5116</v>
      </c>
      <c r="B5117" t="s">
        <v>41</v>
      </c>
      <c r="C5117" t="s">
        <v>40</v>
      </c>
      <c r="D5117" t="s">
        <v>34</v>
      </c>
      <c r="E5117" t="s">
        <v>35</v>
      </c>
      <c r="F5117" t="s">
        <v>31</v>
      </c>
      <c r="G5117">
        <v>5</v>
      </c>
      <c r="H5117">
        <v>275</v>
      </c>
      <c r="I5117">
        <v>13</v>
      </c>
      <c r="J5117">
        <v>8</v>
      </c>
      <c r="K5117">
        <v>5</v>
      </c>
      <c r="L5117" s="6">
        <v>365742.48</v>
      </c>
      <c r="M5117">
        <v>2</v>
      </c>
      <c r="N5117" s="7">
        <f>[1]Settings!$B$3*K5117</f>
        <v>1.25</v>
      </c>
      <c r="O5117">
        <v>3</v>
      </c>
      <c r="P5117" s="8">
        <f t="shared" si="395"/>
        <v>1.625</v>
      </c>
      <c r="Q5117" s="7">
        <f t="shared" si="396"/>
        <v>0.26</v>
      </c>
      <c r="R5117" s="8">
        <f t="shared" si="397"/>
        <v>1.0909090909090908</v>
      </c>
      <c r="S5117" s="8">
        <f t="shared" si="398"/>
        <v>2.4</v>
      </c>
      <c r="T5117" s="9">
        <v>0.39407391316356399</v>
      </c>
      <c r="U5117">
        <v>1</v>
      </c>
      <c r="V5117" s="8">
        <f t="shared" si="399"/>
        <v>0.36363636363636365</v>
      </c>
      <c r="W5117">
        <f>IF(V5117&gt;=[1]Settings!$B$2,1,0)</f>
        <v>0</v>
      </c>
      <c r="X5117" s="9">
        <v>0.17913733422756201</v>
      </c>
      <c r="Y5117" t="s">
        <v>43</v>
      </c>
      <c r="Z5117">
        <f>IF(X5117&gt;=[1]Settings!$B$4,1,0)</f>
        <v>0</v>
      </c>
      <c r="AA5117" t="str">
        <f>IF(X5117&gt;=[1]Settings!$B$7,"Critical",IF(X5117&gt;=[1]Settings!$B$6,"High",IF(X5117&gt;=[1]Settings!$B$5,"Moderate","Low")))</f>
        <v>Low</v>
      </c>
    </row>
    <row r="5118" spans="1:27" x14ac:dyDescent="0.25">
      <c r="A5118">
        <v>5117</v>
      </c>
      <c r="B5118" t="s">
        <v>27</v>
      </c>
      <c r="C5118" t="s">
        <v>37</v>
      </c>
      <c r="D5118" t="s">
        <v>34</v>
      </c>
      <c r="E5118" t="s">
        <v>35</v>
      </c>
      <c r="F5118" t="s">
        <v>39</v>
      </c>
      <c r="G5118">
        <v>3</v>
      </c>
      <c r="H5118">
        <v>827</v>
      </c>
      <c r="I5118">
        <v>87</v>
      </c>
      <c r="J5118">
        <v>18</v>
      </c>
      <c r="K5118">
        <v>7</v>
      </c>
      <c r="L5118" s="6">
        <v>918748.39</v>
      </c>
      <c r="M5118">
        <v>11</v>
      </c>
      <c r="N5118" s="7">
        <f>[1]Settings!$B$3*K5118</f>
        <v>1.75</v>
      </c>
      <c r="O5118">
        <v>3</v>
      </c>
      <c r="P5118" s="8">
        <f t="shared" si="395"/>
        <v>4.833333333333333</v>
      </c>
      <c r="Q5118" s="7">
        <f t="shared" si="396"/>
        <v>9.57</v>
      </c>
      <c r="R5118" s="8">
        <f t="shared" si="397"/>
        <v>0.36275695284159615</v>
      </c>
      <c r="S5118" s="8">
        <f t="shared" si="398"/>
        <v>1.7142857142857142</v>
      </c>
      <c r="T5118" s="9">
        <v>0.28114387771288002</v>
      </c>
      <c r="U5118">
        <v>9</v>
      </c>
      <c r="V5118" s="8">
        <f t="shared" si="399"/>
        <v>1.0882708585247884</v>
      </c>
      <c r="W5118">
        <f>IF(V5118&gt;=[1]Settings!$B$2,1,0)</f>
        <v>0</v>
      </c>
      <c r="X5118" s="9">
        <v>0.121813252568245</v>
      </c>
      <c r="Y5118" t="s">
        <v>32</v>
      </c>
      <c r="Z5118">
        <f>IF(X5118&gt;=[1]Settings!$B$4,1,0)</f>
        <v>0</v>
      </c>
      <c r="AA5118" t="str">
        <f>IF(X5118&gt;=[1]Settings!$B$7,"Critical",IF(X5118&gt;=[1]Settings!$B$6,"High",IF(X5118&gt;=[1]Settings!$B$5,"Moderate","Low")))</f>
        <v>Low</v>
      </c>
    </row>
    <row r="5119" spans="1:27" x14ac:dyDescent="0.25">
      <c r="A5119">
        <v>5118</v>
      </c>
      <c r="B5119" t="s">
        <v>27</v>
      </c>
      <c r="C5119" t="s">
        <v>28</v>
      </c>
      <c r="D5119" t="s">
        <v>29</v>
      </c>
      <c r="E5119" t="s">
        <v>42</v>
      </c>
      <c r="F5119" t="s">
        <v>39</v>
      </c>
      <c r="G5119">
        <v>1</v>
      </c>
      <c r="H5119">
        <v>386</v>
      </c>
      <c r="I5119">
        <v>50</v>
      </c>
      <c r="J5119">
        <v>7</v>
      </c>
      <c r="K5119">
        <v>6</v>
      </c>
      <c r="L5119" s="6">
        <v>435548.19</v>
      </c>
      <c r="M5119">
        <v>3</v>
      </c>
      <c r="N5119" s="7">
        <f>[1]Settings!$B$3*K5119</f>
        <v>1.5</v>
      </c>
      <c r="O5119">
        <v>5</v>
      </c>
      <c r="P5119" s="8">
        <f t="shared" si="395"/>
        <v>7.1428571428571432</v>
      </c>
      <c r="Q5119" s="7">
        <f t="shared" si="396"/>
        <v>1.5</v>
      </c>
      <c r="R5119" s="8">
        <f t="shared" si="397"/>
        <v>1.2953367875647668</v>
      </c>
      <c r="S5119" s="8">
        <f t="shared" si="398"/>
        <v>3.3333333333333335</v>
      </c>
      <c r="T5119" s="9">
        <v>0.89759196550041498</v>
      </c>
      <c r="U5119">
        <v>12</v>
      </c>
      <c r="V5119" s="8">
        <f t="shared" si="399"/>
        <v>3.1088082901554404</v>
      </c>
      <c r="W5119">
        <f>IF(V5119&gt;=[1]Settings!$B$2,1,0)</f>
        <v>1</v>
      </c>
      <c r="X5119" s="9">
        <v>0.47399830818176297</v>
      </c>
      <c r="Y5119" t="s">
        <v>32</v>
      </c>
      <c r="Z5119">
        <f>IF(X5119&gt;=[1]Settings!$B$4,1,0)</f>
        <v>0</v>
      </c>
      <c r="AA5119" t="str">
        <f>IF(X5119&gt;=[1]Settings!$B$7,"Critical",IF(X5119&gt;=[1]Settings!$B$6,"High",IF(X5119&gt;=[1]Settings!$B$5,"Moderate","Low")))</f>
        <v>Moderate</v>
      </c>
    </row>
    <row r="5120" spans="1:27" x14ac:dyDescent="0.25">
      <c r="A5120">
        <v>5119</v>
      </c>
      <c r="B5120" t="s">
        <v>27</v>
      </c>
      <c r="C5120" t="s">
        <v>38</v>
      </c>
      <c r="D5120" t="s">
        <v>29</v>
      </c>
      <c r="E5120" t="s">
        <v>30</v>
      </c>
      <c r="F5120" t="s">
        <v>36</v>
      </c>
      <c r="G5120">
        <v>4</v>
      </c>
      <c r="H5120">
        <v>793</v>
      </c>
      <c r="I5120">
        <v>74</v>
      </c>
      <c r="J5120">
        <v>12</v>
      </c>
      <c r="K5120">
        <v>8</v>
      </c>
      <c r="L5120" s="6">
        <v>776005.57</v>
      </c>
      <c r="M5120">
        <v>8</v>
      </c>
      <c r="N5120" s="7">
        <f>[1]Settings!$B$3*K5120</f>
        <v>2</v>
      </c>
      <c r="O5120">
        <v>14</v>
      </c>
      <c r="P5120" s="8">
        <f t="shared" si="395"/>
        <v>6.166666666666667</v>
      </c>
      <c r="Q5120" s="7">
        <f t="shared" si="396"/>
        <v>5.92</v>
      </c>
      <c r="R5120" s="8">
        <f t="shared" si="397"/>
        <v>1.7654476670870114</v>
      </c>
      <c r="S5120" s="8">
        <f t="shared" si="398"/>
        <v>7</v>
      </c>
      <c r="T5120" s="9">
        <v>0.648060759697071</v>
      </c>
      <c r="U5120">
        <v>18</v>
      </c>
      <c r="V5120" s="8">
        <f t="shared" si="399"/>
        <v>2.2698612862547289</v>
      </c>
      <c r="W5120">
        <f>IF(V5120&gt;=[1]Settings!$B$2,1,0)</f>
        <v>1</v>
      </c>
      <c r="X5120" s="9">
        <v>0.80625796318054199</v>
      </c>
      <c r="Y5120" t="s">
        <v>32</v>
      </c>
      <c r="Z5120">
        <f>IF(X5120&gt;=[1]Settings!$B$4,1,0)</f>
        <v>1</v>
      </c>
      <c r="AA5120" t="str">
        <f>IF(X5120&gt;=[1]Settings!$B$7,"Critical",IF(X5120&gt;=[1]Settings!$B$6,"High",IF(X5120&gt;=[1]Settings!$B$5,"Moderate","Low")))</f>
        <v>High</v>
      </c>
    </row>
    <row r="5121" spans="1:27" x14ac:dyDescent="0.25">
      <c r="A5121">
        <v>5120</v>
      </c>
      <c r="B5121" t="s">
        <v>27</v>
      </c>
      <c r="C5121" t="s">
        <v>33</v>
      </c>
      <c r="D5121" t="s">
        <v>29</v>
      </c>
      <c r="E5121" t="s">
        <v>30</v>
      </c>
      <c r="F5121" t="s">
        <v>39</v>
      </c>
      <c r="G5121">
        <v>4</v>
      </c>
      <c r="H5121">
        <v>647</v>
      </c>
      <c r="I5121">
        <v>59</v>
      </c>
      <c r="J5121">
        <v>10</v>
      </c>
      <c r="K5121">
        <v>12</v>
      </c>
      <c r="L5121" s="6">
        <v>1487802.72</v>
      </c>
      <c r="M5121">
        <v>5</v>
      </c>
      <c r="N5121" s="7">
        <f>[1]Settings!$B$3*K5121</f>
        <v>3</v>
      </c>
      <c r="O5121">
        <v>5</v>
      </c>
      <c r="P5121" s="8">
        <f t="shared" si="395"/>
        <v>5.9</v>
      </c>
      <c r="Q5121" s="7">
        <f t="shared" si="396"/>
        <v>2.95</v>
      </c>
      <c r="R5121" s="8">
        <f t="shared" si="397"/>
        <v>0.77279752704791349</v>
      </c>
      <c r="S5121" s="8">
        <f t="shared" si="398"/>
        <v>1.6666666666666667</v>
      </c>
      <c r="T5121" s="9">
        <v>0.189137750471921</v>
      </c>
      <c r="U5121">
        <v>9</v>
      </c>
      <c r="V5121" s="8">
        <f t="shared" si="399"/>
        <v>1.3910355486862442</v>
      </c>
      <c r="W5121">
        <f>IF(V5121&gt;=[1]Settings!$B$2,1,0)</f>
        <v>0</v>
      </c>
      <c r="X5121" s="9">
        <v>0.322844058275223</v>
      </c>
      <c r="Y5121" t="s">
        <v>32</v>
      </c>
      <c r="Z5121">
        <f>IF(X5121&gt;=[1]Settings!$B$4,1,0)</f>
        <v>0</v>
      </c>
      <c r="AA5121" t="str">
        <f>IF(X5121&gt;=[1]Settings!$B$7,"Critical",IF(X5121&gt;=[1]Settings!$B$6,"High",IF(X5121&gt;=[1]Settings!$B$5,"Moderate","Low")))</f>
        <v>Moderate</v>
      </c>
    </row>
    <row r="5122" spans="1:27" x14ac:dyDescent="0.25">
      <c r="A5122">
        <v>5121</v>
      </c>
      <c r="B5122" t="s">
        <v>41</v>
      </c>
      <c r="C5122" t="s">
        <v>37</v>
      </c>
      <c r="D5122" t="s">
        <v>34</v>
      </c>
      <c r="E5122" t="s">
        <v>35</v>
      </c>
      <c r="F5122" t="s">
        <v>39</v>
      </c>
      <c r="G5122">
        <v>5</v>
      </c>
      <c r="H5122">
        <v>335</v>
      </c>
      <c r="I5122">
        <v>66</v>
      </c>
      <c r="J5122">
        <v>8</v>
      </c>
      <c r="K5122">
        <v>5</v>
      </c>
      <c r="L5122" s="6">
        <v>380316.19</v>
      </c>
      <c r="M5122">
        <v>12</v>
      </c>
      <c r="N5122" s="7">
        <f>[1]Settings!$B$3*K5122</f>
        <v>1.25</v>
      </c>
      <c r="O5122">
        <v>0</v>
      </c>
      <c r="P5122" s="8">
        <f t="shared" ref="P5122:P5185" si="400">I5122/J5122</f>
        <v>8.25</v>
      </c>
      <c r="Q5122" s="7">
        <f t="shared" ref="Q5122:Q5185" si="401">M5122*I5122/100</f>
        <v>7.92</v>
      </c>
      <c r="R5122" s="8">
        <f t="shared" ref="R5122:R5185" si="402">100*O5122/H5122</f>
        <v>0</v>
      </c>
      <c r="S5122" s="8">
        <f t="shared" ref="S5122:S5185" si="403">O5122/N5122</f>
        <v>0</v>
      </c>
      <c r="T5122" s="9">
        <v>0.17346099168038501</v>
      </c>
      <c r="U5122">
        <v>2</v>
      </c>
      <c r="V5122" s="8">
        <f t="shared" ref="V5122:V5185" si="404">100*U5122/H5122</f>
        <v>0.59701492537313428</v>
      </c>
      <c r="W5122">
        <f>IF(V5122&gt;=[1]Settings!$B$2,1,0)</f>
        <v>0</v>
      </c>
      <c r="X5122" s="9">
        <v>5.3816832602024099E-2</v>
      </c>
      <c r="Y5122" t="s">
        <v>43</v>
      </c>
      <c r="Z5122">
        <f>IF(X5122&gt;=[1]Settings!$B$4,1,0)</f>
        <v>0</v>
      </c>
      <c r="AA5122" t="str">
        <f>IF(X5122&gt;=[1]Settings!$B$7,"Critical",IF(X5122&gt;=[1]Settings!$B$6,"High",IF(X5122&gt;=[1]Settings!$B$5,"Moderate","Low")))</f>
        <v>Low</v>
      </c>
    </row>
    <row r="5123" spans="1:27" x14ac:dyDescent="0.25">
      <c r="A5123">
        <v>5122</v>
      </c>
      <c r="B5123" t="s">
        <v>27</v>
      </c>
      <c r="C5123" t="s">
        <v>44</v>
      </c>
      <c r="D5123" t="s">
        <v>29</v>
      </c>
      <c r="E5123" t="s">
        <v>30</v>
      </c>
      <c r="F5123" t="s">
        <v>36</v>
      </c>
      <c r="G5123">
        <v>3</v>
      </c>
      <c r="H5123">
        <v>573</v>
      </c>
      <c r="I5123">
        <v>62</v>
      </c>
      <c r="J5123">
        <v>9</v>
      </c>
      <c r="K5123">
        <v>8</v>
      </c>
      <c r="L5123" s="6">
        <v>433873.45</v>
      </c>
      <c r="M5123">
        <v>6</v>
      </c>
      <c r="N5123" s="7">
        <f>[1]Settings!$B$3*K5123</f>
        <v>2</v>
      </c>
      <c r="O5123">
        <v>3</v>
      </c>
      <c r="P5123" s="8">
        <f t="shared" si="400"/>
        <v>6.8888888888888893</v>
      </c>
      <c r="Q5123" s="7">
        <f t="shared" si="401"/>
        <v>3.72</v>
      </c>
      <c r="R5123" s="8">
        <f t="shared" si="402"/>
        <v>0.52356020942408377</v>
      </c>
      <c r="S5123" s="8">
        <f t="shared" si="403"/>
        <v>1.5</v>
      </c>
      <c r="T5123" s="9">
        <v>0.37981325306790398</v>
      </c>
      <c r="U5123">
        <v>8</v>
      </c>
      <c r="V5123" s="8">
        <f t="shared" si="404"/>
        <v>1.3961605584642234</v>
      </c>
      <c r="W5123">
        <f>IF(V5123&gt;=[1]Settings!$B$2,1,0)</f>
        <v>0</v>
      </c>
      <c r="X5123" s="9">
        <v>0.20478494465351099</v>
      </c>
      <c r="Y5123" t="s">
        <v>32</v>
      </c>
      <c r="Z5123">
        <f>IF(X5123&gt;=[1]Settings!$B$4,1,0)</f>
        <v>0</v>
      </c>
      <c r="AA5123" t="str">
        <f>IF(X5123&gt;=[1]Settings!$B$7,"Critical",IF(X5123&gt;=[1]Settings!$B$6,"High",IF(X5123&gt;=[1]Settings!$B$5,"Moderate","Low")))</f>
        <v>Low</v>
      </c>
    </row>
    <row r="5124" spans="1:27" x14ac:dyDescent="0.25">
      <c r="A5124">
        <v>5123</v>
      </c>
      <c r="B5124" t="s">
        <v>27</v>
      </c>
      <c r="C5124" t="s">
        <v>33</v>
      </c>
      <c r="D5124" t="s">
        <v>34</v>
      </c>
      <c r="E5124" t="s">
        <v>30</v>
      </c>
      <c r="F5124" t="s">
        <v>36</v>
      </c>
      <c r="G5124">
        <v>2</v>
      </c>
      <c r="H5124">
        <v>766</v>
      </c>
      <c r="I5124">
        <v>41</v>
      </c>
      <c r="J5124">
        <v>9</v>
      </c>
      <c r="K5124">
        <v>6</v>
      </c>
      <c r="L5124" s="6">
        <v>466262.29</v>
      </c>
      <c r="M5124">
        <v>10</v>
      </c>
      <c r="N5124" s="7">
        <f>[1]Settings!$B$3*K5124</f>
        <v>1.5</v>
      </c>
      <c r="O5124">
        <v>3</v>
      </c>
      <c r="P5124" s="8">
        <f t="shared" si="400"/>
        <v>4.5555555555555554</v>
      </c>
      <c r="Q5124" s="7">
        <f t="shared" si="401"/>
        <v>4.0999999999999996</v>
      </c>
      <c r="R5124" s="8">
        <f t="shared" si="402"/>
        <v>0.391644908616188</v>
      </c>
      <c r="S5124" s="8">
        <f t="shared" si="403"/>
        <v>2</v>
      </c>
      <c r="T5124" s="9">
        <v>0.60394970082216304</v>
      </c>
      <c r="U5124">
        <v>33</v>
      </c>
      <c r="V5124" s="8">
        <f t="shared" si="404"/>
        <v>4.3080939947780683</v>
      </c>
      <c r="W5124">
        <f>IF(V5124&gt;=[1]Settings!$B$2,1,0)</f>
        <v>1</v>
      </c>
      <c r="X5124" s="9">
        <v>0.103107437491417</v>
      </c>
      <c r="Y5124" t="s">
        <v>32</v>
      </c>
      <c r="Z5124">
        <f>IF(X5124&gt;=[1]Settings!$B$4,1,0)</f>
        <v>0</v>
      </c>
      <c r="AA5124" t="str">
        <f>IF(X5124&gt;=[1]Settings!$B$7,"Critical",IF(X5124&gt;=[1]Settings!$B$6,"High",IF(X5124&gt;=[1]Settings!$B$5,"Moderate","Low")))</f>
        <v>Low</v>
      </c>
    </row>
    <row r="5125" spans="1:27" x14ac:dyDescent="0.25">
      <c r="A5125">
        <v>5124</v>
      </c>
      <c r="B5125" t="s">
        <v>27</v>
      </c>
      <c r="C5125" t="s">
        <v>33</v>
      </c>
      <c r="D5125" t="s">
        <v>34</v>
      </c>
      <c r="E5125" t="s">
        <v>35</v>
      </c>
      <c r="F5125" t="s">
        <v>39</v>
      </c>
      <c r="G5125">
        <v>3</v>
      </c>
      <c r="H5125">
        <v>628</v>
      </c>
      <c r="I5125">
        <v>37</v>
      </c>
      <c r="J5125">
        <v>7</v>
      </c>
      <c r="K5125">
        <v>14</v>
      </c>
      <c r="L5125" s="6">
        <v>850775.16</v>
      </c>
      <c r="M5125">
        <v>1</v>
      </c>
      <c r="N5125" s="7">
        <f>[1]Settings!$B$3*K5125</f>
        <v>3.5</v>
      </c>
      <c r="O5125">
        <v>4</v>
      </c>
      <c r="P5125" s="8">
        <f t="shared" si="400"/>
        <v>5.2857142857142856</v>
      </c>
      <c r="Q5125" s="7">
        <f t="shared" si="401"/>
        <v>0.37</v>
      </c>
      <c r="R5125" s="8">
        <f t="shared" si="402"/>
        <v>0.63694267515923564</v>
      </c>
      <c r="S5125" s="8">
        <f t="shared" si="403"/>
        <v>1.1428571428571428</v>
      </c>
      <c r="T5125" s="9">
        <v>0.244436487827558</v>
      </c>
      <c r="U5125">
        <v>22</v>
      </c>
      <c r="V5125" s="8">
        <f t="shared" si="404"/>
        <v>3.5031847133757963</v>
      </c>
      <c r="W5125">
        <f>IF(V5125&gt;=[1]Settings!$B$2,1,0)</f>
        <v>1</v>
      </c>
      <c r="X5125" s="9">
        <v>0.294701397418976</v>
      </c>
      <c r="Y5125" t="s">
        <v>32</v>
      </c>
      <c r="Z5125">
        <f>IF(X5125&gt;=[1]Settings!$B$4,1,0)</f>
        <v>0</v>
      </c>
      <c r="AA5125" t="str">
        <f>IF(X5125&gt;=[1]Settings!$B$7,"Critical",IF(X5125&gt;=[1]Settings!$B$6,"High",IF(X5125&gt;=[1]Settings!$B$5,"Moderate","Low")))</f>
        <v>Low</v>
      </c>
    </row>
    <row r="5126" spans="1:27" x14ac:dyDescent="0.25">
      <c r="A5126">
        <v>5125</v>
      </c>
      <c r="B5126" t="s">
        <v>27</v>
      </c>
      <c r="C5126" t="s">
        <v>33</v>
      </c>
      <c r="D5126" t="s">
        <v>30</v>
      </c>
      <c r="E5126" t="s">
        <v>35</v>
      </c>
      <c r="F5126" t="s">
        <v>36</v>
      </c>
      <c r="G5126">
        <v>2</v>
      </c>
      <c r="H5126">
        <v>775</v>
      </c>
      <c r="I5126">
        <v>41</v>
      </c>
      <c r="J5126">
        <v>14</v>
      </c>
      <c r="K5126">
        <v>8</v>
      </c>
      <c r="L5126" s="6">
        <v>954755.65</v>
      </c>
      <c r="M5126">
        <v>4</v>
      </c>
      <c r="N5126" s="7">
        <f>[1]Settings!$B$3*K5126</f>
        <v>2</v>
      </c>
      <c r="O5126">
        <v>2</v>
      </c>
      <c r="P5126" s="8">
        <f t="shared" si="400"/>
        <v>2.9285714285714284</v>
      </c>
      <c r="Q5126" s="7">
        <f t="shared" si="401"/>
        <v>1.64</v>
      </c>
      <c r="R5126" s="8">
        <f t="shared" si="402"/>
        <v>0.25806451612903225</v>
      </c>
      <c r="S5126" s="8">
        <f t="shared" si="403"/>
        <v>1</v>
      </c>
      <c r="T5126" s="9">
        <v>0.235153785651116</v>
      </c>
      <c r="U5126">
        <v>5</v>
      </c>
      <c r="V5126" s="8">
        <f t="shared" si="404"/>
        <v>0.64516129032258063</v>
      </c>
      <c r="W5126">
        <f>IF(V5126&gt;=[1]Settings!$B$2,1,0)</f>
        <v>0</v>
      </c>
      <c r="X5126" s="9">
        <v>0.161831334233284</v>
      </c>
      <c r="Y5126" t="s">
        <v>32</v>
      </c>
      <c r="Z5126">
        <f>IF(X5126&gt;=[1]Settings!$B$4,1,0)</f>
        <v>0</v>
      </c>
      <c r="AA5126" t="str">
        <f>IF(X5126&gt;=[1]Settings!$B$7,"Critical",IF(X5126&gt;=[1]Settings!$B$6,"High",IF(X5126&gt;=[1]Settings!$B$5,"Moderate","Low")))</f>
        <v>Low</v>
      </c>
    </row>
    <row r="5127" spans="1:27" x14ac:dyDescent="0.25">
      <c r="A5127">
        <v>5126</v>
      </c>
      <c r="B5127" t="s">
        <v>27</v>
      </c>
      <c r="C5127" t="s">
        <v>38</v>
      </c>
      <c r="D5127" t="s">
        <v>29</v>
      </c>
      <c r="E5127" t="s">
        <v>30</v>
      </c>
      <c r="F5127" t="s">
        <v>39</v>
      </c>
      <c r="G5127">
        <v>1</v>
      </c>
      <c r="H5127">
        <v>172</v>
      </c>
      <c r="I5127">
        <v>35</v>
      </c>
      <c r="J5127">
        <v>4</v>
      </c>
      <c r="K5127">
        <v>5</v>
      </c>
      <c r="L5127" s="6">
        <v>205182.75</v>
      </c>
      <c r="M5127">
        <v>6</v>
      </c>
      <c r="N5127" s="7">
        <f>[1]Settings!$B$3*K5127</f>
        <v>1.25</v>
      </c>
      <c r="O5127">
        <v>0</v>
      </c>
      <c r="P5127" s="8">
        <f t="shared" si="400"/>
        <v>8.75</v>
      </c>
      <c r="Q5127" s="7">
        <f t="shared" si="401"/>
        <v>2.1</v>
      </c>
      <c r="R5127" s="8">
        <f t="shared" si="402"/>
        <v>0</v>
      </c>
      <c r="S5127" s="8">
        <f t="shared" si="403"/>
        <v>0</v>
      </c>
      <c r="T5127" s="9">
        <v>0.205536713077034</v>
      </c>
      <c r="U5127">
        <v>0</v>
      </c>
      <c r="V5127" s="8">
        <f t="shared" si="404"/>
        <v>0</v>
      </c>
      <c r="W5127">
        <f>IF(V5127&gt;=[1]Settings!$B$2,1,0)</f>
        <v>0</v>
      </c>
      <c r="X5127" s="9">
        <v>5.1016554236412097E-2</v>
      </c>
      <c r="Y5127" t="s">
        <v>32</v>
      </c>
      <c r="Z5127">
        <f>IF(X5127&gt;=[1]Settings!$B$4,1,0)</f>
        <v>0</v>
      </c>
      <c r="AA5127" t="str">
        <f>IF(X5127&gt;=[1]Settings!$B$7,"Critical",IF(X5127&gt;=[1]Settings!$B$6,"High",IF(X5127&gt;=[1]Settings!$B$5,"Moderate","Low")))</f>
        <v>Low</v>
      </c>
    </row>
    <row r="5128" spans="1:27" x14ac:dyDescent="0.25">
      <c r="A5128">
        <v>5127</v>
      </c>
      <c r="B5128" t="s">
        <v>27</v>
      </c>
      <c r="C5128" t="s">
        <v>33</v>
      </c>
      <c r="D5128" t="s">
        <v>29</v>
      </c>
      <c r="E5128" t="s">
        <v>30</v>
      </c>
      <c r="F5128" t="s">
        <v>39</v>
      </c>
      <c r="G5128">
        <v>2</v>
      </c>
      <c r="H5128">
        <v>861</v>
      </c>
      <c r="I5128">
        <v>73</v>
      </c>
      <c r="J5128">
        <v>16</v>
      </c>
      <c r="K5128">
        <v>14</v>
      </c>
      <c r="L5128" s="6">
        <v>2180691.61</v>
      </c>
      <c r="M5128">
        <v>20</v>
      </c>
      <c r="N5128" s="7">
        <f>[1]Settings!$B$3*K5128</f>
        <v>3.5</v>
      </c>
      <c r="O5128">
        <v>8</v>
      </c>
      <c r="P5128" s="8">
        <f t="shared" si="400"/>
        <v>4.5625</v>
      </c>
      <c r="Q5128" s="7">
        <f t="shared" si="401"/>
        <v>14.6</v>
      </c>
      <c r="R5128" s="8">
        <f t="shared" si="402"/>
        <v>0.92915214866434381</v>
      </c>
      <c r="S5128" s="8">
        <f t="shared" si="403"/>
        <v>2.2857142857142856</v>
      </c>
      <c r="T5128" s="9">
        <v>0.308621665455314</v>
      </c>
      <c r="U5128">
        <v>17</v>
      </c>
      <c r="V5128" s="8">
        <f t="shared" si="404"/>
        <v>1.9744483159117305</v>
      </c>
      <c r="W5128">
        <f>IF(V5128&gt;=[1]Settings!$B$2,1,0)</f>
        <v>0</v>
      </c>
      <c r="X5128" s="9">
        <v>0.22959463298320801</v>
      </c>
      <c r="Y5128" t="s">
        <v>32</v>
      </c>
      <c r="Z5128">
        <f>IF(X5128&gt;=[1]Settings!$B$4,1,0)</f>
        <v>0</v>
      </c>
      <c r="AA5128" t="str">
        <f>IF(X5128&gt;=[1]Settings!$B$7,"Critical",IF(X5128&gt;=[1]Settings!$B$6,"High",IF(X5128&gt;=[1]Settings!$B$5,"Moderate","Low")))</f>
        <v>Low</v>
      </c>
    </row>
    <row r="5129" spans="1:27" x14ac:dyDescent="0.25">
      <c r="A5129">
        <v>5128</v>
      </c>
      <c r="B5129" t="s">
        <v>27</v>
      </c>
      <c r="C5129" t="s">
        <v>38</v>
      </c>
      <c r="D5129" t="s">
        <v>34</v>
      </c>
      <c r="E5129" t="s">
        <v>35</v>
      </c>
      <c r="F5129" t="s">
        <v>36</v>
      </c>
      <c r="G5129">
        <v>1</v>
      </c>
      <c r="H5129">
        <v>448</v>
      </c>
      <c r="I5129">
        <v>44</v>
      </c>
      <c r="J5129">
        <v>6</v>
      </c>
      <c r="K5129">
        <v>5</v>
      </c>
      <c r="L5129" s="6">
        <v>321892.81</v>
      </c>
      <c r="M5129">
        <v>5</v>
      </c>
      <c r="N5129" s="7">
        <f>[1]Settings!$B$3*K5129</f>
        <v>1.25</v>
      </c>
      <c r="O5129">
        <v>1</v>
      </c>
      <c r="P5129" s="8">
        <f t="shared" si="400"/>
        <v>7.333333333333333</v>
      </c>
      <c r="Q5129" s="7">
        <f t="shared" si="401"/>
        <v>2.2000000000000002</v>
      </c>
      <c r="R5129" s="8">
        <f t="shared" si="402"/>
        <v>0.22321428571428573</v>
      </c>
      <c r="S5129" s="8">
        <f t="shared" si="403"/>
        <v>0.8</v>
      </c>
      <c r="T5129" s="9">
        <v>0.25320185210826501</v>
      </c>
      <c r="U5129">
        <v>3</v>
      </c>
      <c r="V5129" s="8">
        <f t="shared" si="404"/>
        <v>0.6696428571428571</v>
      </c>
      <c r="W5129">
        <f>IF(V5129&gt;=[1]Settings!$B$2,1,0)</f>
        <v>0</v>
      </c>
      <c r="X5129" s="9">
        <v>9.5212899148464203E-2</v>
      </c>
      <c r="Y5129" t="s">
        <v>32</v>
      </c>
      <c r="Z5129">
        <f>IF(X5129&gt;=[1]Settings!$B$4,1,0)</f>
        <v>0</v>
      </c>
      <c r="AA5129" t="str">
        <f>IF(X5129&gt;=[1]Settings!$B$7,"Critical",IF(X5129&gt;=[1]Settings!$B$6,"High",IF(X5129&gt;=[1]Settings!$B$5,"Moderate","Low")))</f>
        <v>Low</v>
      </c>
    </row>
    <row r="5130" spans="1:27" x14ac:dyDescent="0.25">
      <c r="A5130">
        <v>5129</v>
      </c>
      <c r="B5130" t="s">
        <v>27</v>
      </c>
      <c r="C5130" t="s">
        <v>40</v>
      </c>
      <c r="D5130" t="s">
        <v>34</v>
      </c>
      <c r="E5130" t="s">
        <v>42</v>
      </c>
      <c r="F5130" t="s">
        <v>31</v>
      </c>
      <c r="G5130">
        <v>3</v>
      </c>
      <c r="H5130">
        <v>136</v>
      </c>
      <c r="I5130">
        <v>28</v>
      </c>
      <c r="J5130">
        <v>6</v>
      </c>
      <c r="K5130">
        <v>9</v>
      </c>
      <c r="L5130" s="6">
        <v>528346.46</v>
      </c>
      <c r="M5130">
        <v>10</v>
      </c>
      <c r="N5130" s="7">
        <f>[1]Settings!$B$3*K5130</f>
        <v>2.25</v>
      </c>
      <c r="O5130">
        <v>2</v>
      </c>
      <c r="P5130" s="8">
        <f t="shared" si="400"/>
        <v>4.666666666666667</v>
      </c>
      <c r="Q5130" s="7">
        <f t="shared" si="401"/>
        <v>2.8</v>
      </c>
      <c r="R5130" s="8">
        <f t="shared" si="402"/>
        <v>1.4705882352941178</v>
      </c>
      <c r="S5130" s="8">
        <f t="shared" si="403"/>
        <v>0.88888888888888884</v>
      </c>
      <c r="T5130" s="9">
        <v>0.40225141782947399</v>
      </c>
      <c r="U5130">
        <v>2</v>
      </c>
      <c r="V5130" s="8">
        <f t="shared" si="404"/>
        <v>1.4705882352941178</v>
      </c>
      <c r="W5130">
        <f>IF(V5130&gt;=[1]Settings!$B$2,1,0)</f>
        <v>0</v>
      </c>
      <c r="X5130" s="9">
        <v>0.47414964437484702</v>
      </c>
      <c r="Y5130" t="s">
        <v>32</v>
      </c>
      <c r="Z5130">
        <f>IF(X5130&gt;=[1]Settings!$B$4,1,0)</f>
        <v>0</v>
      </c>
      <c r="AA5130" t="str">
        <f>IF(X5130&gt;=[1]Settings!$B$7,"Critical",IF(X5130&gt;=[1]Settings!$B$6,"High",IF(X5130&gt;=[1]Settings!$B$5,"Moderate","Low")))</f>
        <v>Moderate</v>
      </c>
    </row>
    <row r="5131" spans="1:27" x14ac:dyDescent="0.25">
      <c r="A5131">
        <v>5130</v>
      </c>
      <c r="B5131" t="s">
        <v>41</v>
      </c>
      <c r="C5131" t="s">
        <v>40</v>
      </c>
      <c r="D5131" t="s">
        <v>30</v>
      </c>
      <c r="E5131" t="s">
        <v>35</v>
      </c>
      <c r="F5131" t="s">
        <v>39</v>
      </c>
      <c r="G5131">
        <v>5</v>
      </c>
      <c r="H5131">
        <v>679</v>
      </c>
      <c r="I5131">
        <v>55</v>
      </c>
      <c r="J5131">
        <v>14</v>
      </c>
      <c r="K5131">
        <v>11</v>
      </c>
      <c r="L5131" s="6">
        <v>1478914.56</v>
      </c>
      <c r="M5131">
        <v>5</v>
      </c>
      <c r="N5131" s="7">
        <f>[1]Settings!$B$3*K5131</f>
        <v>2.75</v>
      </c>
      <c r="O5131">
        <v>4</v>
      </c>
      <c r="P5131" s="8">
        <f t="shared" si="400"/>
        <v>3.9285714285714284</v>
      </c>
      <c r="Q5131" s="7">
        <f t="shared" si="401"/>
        <v>2.75</v>
      </c>
      <c r="R5131" s="8">
        <f t="shared" si="402"/>
        <v>0.5891016200294551</v>
      </c>
      <c r="S5131" s="8">
        <f t="shared" si="403"/>
        <v>1.4545454545454546</v>
      </c>
      <c r="T5131" s="9">
        <v>0.16228389635045901</v>
      </c>
      <c r="U5131">
        <v>11</v>
      </c>
      <c r="V5131" s="8">
        <f t="shared" si="404"/>
        <v>1.6200294550810015</v>
      </c>
      <c r="W5131">
        <f>IF(V5131&gt;=[1]Settings!$B$2,1,0)</f>
        <v>0</v>
      </c>
      <c r="X5131" s="9">
        <v>0.25397264957428001</v>
      </c>
      <c r="Y5131" t="s">
        <v>43</v>
      </c>
      <c r="Z5131">
        <f>IF(X5131&gt;=[1]Settings!$B$4,1,0)</f>
        <v>0</v>
      </c>
      <c r="AA5131" t="str">
        <f>IF(X5131&gt;=[1]Settings!$B$7,"Critical",IF(X5131&gt;=[1]Settings!$B$6,"High",IF(X5131&gt;=[1]Settings!$B$5,"Moderate","Low")))</f>
        <v>Low</v>
      </c>
    </row>
    <row r="5132" spans="1:27" x14ac:dyDescent="0.25">
      <c r="A5132">
        <v>5131</v>
      </c>
      <c r="B5132" t="s">
        <v>27</v>
      </c>
      <c r="C5132" t="s">
        <v>44</v>
      </c>
      <c r="D5132" t="s">
        <v>34</v>
      </c>
      <c r="E5132" t="s">
        <v>42</v>
      </c>
      <c r="F5132" t="s">
        <v>36</v>
      </c>
      <c r="G5132">
        <v>4</v>
      </c>
      <c r="H5132">
        <v>445</v>
      </c>
      <c r="I5132">
        <v>42</v>
      </c>
      <c r="J5132">
        <v>5</v>
      </c>
      <c r="K5132">
        <v>4</v>
      </c>
      <c r="L5132" s="6">
        <v>142738.94</v>
      </c>
      <c r="M5132">
        <v>3</v>
      </c>
      <c r="N5132" s="7">
        <f>[1]Settings!$B$3*K5132</f>
        <v>1</v>
      </c>
      <c r="O5132">
        <v>1</v>
      </c>
      <c r="P5132" s="8">
        <f t="shared" si="400"/>
        <v>8.4</v>
      </c>
      <c r="Q5132" s="7">
        <f t="shared" si="401"/>
        <v>1.26</v>
      </c>
      <c r="R5132" s="8">
        <f t="shared" si="402"/>
        <v>0.2247191011235955</v>
      </c>
      <c r="S5132" s="8">
        <f t="shared" si="403"/>
        <v>1</v>
      </c>
      <c r="T5132" s="9">
        <v>0.81513136780389095</v>
      </c>
      <c r="U5132">
        <v>4</v>
      </c>
      <c r="V5132" s="8">
        <f t="shared" si="404"/>
        <v>0.898876404494382</v>
      </c>
      <c r="W5132">
        <f>IF(V5132&gt;=[1]Settings!$B$2,1,0)</f>
        <v>0</v>
      </c>
      <c r="X5132" s="9">
        <v>6.3236609101295499E-2</v>
      </c>
      <c r="Y5132" t="s">
        <v>32</v>
      </c>
      <c r="Z5132">
        <f>IF(X5132&gt;=[1]Settings!$B$4,1,0)</f>
        <v>0</v>
      </c>
      <c r="AA5132" t="str">
        <f>IF(X5132&gt;=[1]Settings!$B$7,"Critical",IF(X5132&gt;=[1]Settings!$B$6,"High",IF(X5132&gt;=[1]Settings!$B$5,"Moderate","Low")))</f>
        <v>Low</v>
      </c>
    </row>
    <row r="5133" spans="1:27" x14ac:dyDescent="0.25">
      <c r="A5133">
        <v>5132</v>
      </c>
      <c r="B5133" t="s">
        <v>27</v>
      </c>
      <c r="C5133" t="s">
        <v>38</v>
      </c>
      <c r="D5133" t="s">
        <v>29</v>
      </c>
      <c r="E5133" t="s">
        <v>35</v>
      </c>
      <c r="F5133" t="s">
        <v>31</v>
      </c>
      <c r="G5133">
        <v>4</v>
      </c>
      <c r="H5133">
        <v>313</v>
      </c>
      <c r="I5133">
        <v>60</v>
      </c>
      <c r="J5133">
        <v>10</v>
      </c>
      <c r="K5133">
        <v>6</v>
      </c>
      <c r="L5133" s="6">
        <v>561760.06999999995</v>
      </c>
      <c r="M5133">
        <v>2</v>
      </c>
      <c r="N5133" s="7">
        <f>[1]Settings!$B$3*K5133</f>
        <v>1.5</v>
      </c>
      <c r="O5133">
        <v>1</v>
      </c>
      <c r="P5133" s="8">
        <f t="shared" si="400"/>
        <v>6</v>
      </c>
      <c r="Q5133" s="7">
        <f t="shared" si="401"/>
        <v>1.2</v>
      </c>
      <c r="R5133" s="8">
        <f t="shared" si="402"/>
        <v>0.31948881789137379</v>
      </c>
      <c r="S5133" s="8">
        <f t="shared" si="403"/>
        <v>0.66666666666666663</v>
      </c>
      <c r="T5133" s="9">
        <v>0.25360863739558498</v>
      </c>
      <c r="U5133">
        <v>2</v>
      </c>
      <c r="V5133" s="8">
        <f t="shared" si="404"/>
        <v>0.63897763578274758</v>
      </c>
      <c r="W5133">
        <f>IF(V5133&gt;=[1]Settings!$B$2,1,0)</f>
        <v>0</v>
      </c>
      <c r="X5133" s="9">
        <v>0.155964121222496</v>
      </c>
      <c r="Y5133" t="s">
        <v>32</v>
      </c>
      <c r="Z5133">
        <f>IF(X5133&gt;=[1]Settings!$B$4,1,0)</f>
        <v>0</v>
      </c>
      <c r="AA5133" t="str">
        <f>IF(X5133&gt;=[1]Settings!$B$7,"Critical",IF(X5133&gt;=[1]Settings!$B$6,"High",IF(X5133&gt;=[1]Settings!$B$5,"Moderate","Low")))</f>
        <v>Low</v>
      </c>
    </row>
    <row r="5134" spans="1:27" x14ac:dyDescent="0.25">
      <c r="A5134">
        <v>5133</v>
      </c>
      <c r="B5134" t="s">
        <v>27</v>
      </c>
      <c r="C5134" t="s">
        <v>38</v>
      </c>
      <c r="D5134" t="s">
        <v>34</v>
      </c>
      <c r="E5134" t="s">
        <v>30</v>
      </c>
      <c r="F5134" t="s">
        <v>39</v>
      </c>
      <c r="G5134">
        <v>4</v>
      </c>
      <c r="H5134">
        <v>317</v>
      </c>
      <c r="I5134">
        <v>45</v>
      </c>
      <c r="J5134">
        <v>7</v>
      </c>
      <c r="K5134">
        <v>6</v>
      </c>
      <c r="L5134" s="6">
        <v>414059.44</v>
      </c>
      <c r="M5134">
        <v>3</v>
      </c>
      <c r="N5134" s="7">
        <f>[1]Settings!$B$3*K5134</f>
        <v>1.5</v>
      </c>
      <c r="O5134">
        <v>4</v>
      </c>
      <c r="P5134" s="8">
        <f t="shared" si="400"/>
        <v>6.4285714285714288</v>
      </c>
      <c r="Q5134" s="7">
        <f t="shared" si="401"/>
        <v>1.35</v>
      </c>
      <c r="R5134" s="8">
        <f t="shared" si="402"/>
        <v>1.2618296529968454</v>
      </c>
      <c r="S5134" s="8">
        <f t="shared" si="403"/>
        <v>2.6666666666666665</v>
      </c>
      <c r="T5134" s="9">
        <v>0.19710428959297599</v>
      </c>
      <c r="U5134">
        <v>3</v>
      </c>
      <c r="V5134" s="8">
        <f t="shared" si="404"/>
        <v>0.94637223974763407</v>
      </c>
      <c r="W5134">
        <f>IF(V5134&gt;=[1]Settings!$B$2,1,0)</f>
        <v>0</v>
      </c>
      <c r="X5134" s="9">
        <v>0.3087477684021</v>
      </c>
      <c r="Y5134" t="s">
        <v>32</v>
      </c>
      <c r="Z5134">
        <f>IF(X5134&gt;=[1]Settings!$B$4,1,0)</f>
        <v>0</v>
      </c>
      <c r="AA5134" t="str">
        <f>IF(X5134&gt;=[1]Settings!$B$7,"Critical",IF(X5134&gt;=[1]Settings!$B$6,"High",IF(X5134&gt;=[1]Settings!$B$5,"Moderate","Low")))</f>
        <v>Moderate</v>
      </c>
    </row>
    <row r="5135" spans="1:27" x14ac:dyDescent="0.25">
      <c r="A5135">
        <v>5134</v>
      </c>
      <c r="B5135" t="s">
        <v>41</v>
      </c>
      <c r="C5135" t="s">
        <v>33</v>
      </c>
      <c r="D5135" t="s">
        <v>34</v>
      </c>
      <c r="E5135" t="s">
        <v>30</v>
      </c>
      <c r="F5135" t="s">
        <v>36</v>
      </c>
      <c r="G5135">
        <v>2</v>
      </c>
      <c r="H5135">
        <v>622</v>
      </c>
      <c r="I5135">
        <v>71</v>
      </c>
      <c r="J5135">
        <v>6</v>
      </c>
      <c r="K5135">
        <v>10</v>
      </c>
      <c r="L5135" s="6">
        <v>576939.88</v>
      </c>
      <c r="M5135">
        <v>11</v>
      </c>
      <c r="N5135" s="7">
        <f>[1]Settings!$B$3*K5135</f>
        <v>2.5</v>
      </c>
      <c r="O5135">
        <v>6</v>
      </c>
      <c r="P5135" s="8">
        <f t="shared" si="400"/>
        <v>11.833333333333334</v>
      </c>
      <c r="Q5135" s="7">
        <f t="shared" si="401"/>
        <v>7.81</v>
      </c>
      <c r="R5135" s="8">
        <f t="shared" si="402"/>
        <v>0.96463022508038587</v>
      </c>
      <c r="S5135" s="8">
        <f t="shared" si="403"/>
        <v>2.4</v>
      </c>
      <c r="T5135" s="9">
        <v>0.214510696209292</v>
      </c>
      <c r="U5135">
        <v>14</v>
      </c>
      <c r="V5135" s="8">
        <f t="shared" si="404"/>
        <v>2.2508038585209005</v>
      </c>
      <c r="W5135">
        <f>IF(V5135&gt;=[1]Settings!$B$2,1,0)</f>
        <v>1</v>
      </c>
      <c r="X5135" s="9">
        <v>0.57348036766052302</v>
      </c>
      <c r="Y5135" t="s">
        <v>43</v>
      </c>
      <c r="Z5135">
        <f>IF(X5135&gt;=[1]Settings!$B$4,1,0)</f>
        <v>1</v>
      </c>
      <c r="AA5135" t="str">
        <f>IF(X5135&gt;=[1]Settings!$B$7,"Critical",IF(X5135&gt;=[1]Settings!$B$6,"High",IF(X5135&gt;=[1]Settings!$B$5,"Moderate","Low")))</f>
        <v>Moderate</v>
      </c>
    </row>
    <row r="5136" spans="1:27" x14ac:dyDescent="0.25">
      <c r="A5136">
        <v>5135</v>
      </c>
      <c r="B5136" t="s">
        <v>27</v>
      </c>
      <c r="C5136" t="s">
        <v>28</v>
      </c>
      <c r="D5136" t="s">
        <v>34</v>
      </c>
      <c r="E5136" t="s">
        <v>30</v>
      </c>
      <c r="F5136" t="s">
        <v>31</v>
      </c>
      <c r="G5136">
        <v>3</v>
      </c>
      <c r="H5136">
        <v>1005</v>
      </c>
      <c r="I5136">
        <v>79</v>
      </c>
      <c r="J5136">
        <v>15</v>
      </c>
      <c r="K5136">
        <v>9</v>
      </c>
      <c r="L5136" s="6">
        <v>1310514.27</v>
      </c>
      <c r="M5136">
        <v>4</v>
      </c>
      <c r="N5136" s="7">
        <f>[1]Settings!$B$3*K5136</f>
        <v>2.25</v>
      </c>
      <c r="O5136">
        <v>22</v>
      </c>
      <c r="P5136" s="8">
        <f t="shared" si="400"/>
        <v>5.2666666666666666</v>
      </c>
      <c r="Q5136" s="7">
        <f t="shared" si="401"/>
        <v>3.16</v>
      </c>
      <c r="R5136" s="8">
        <f t="shared" si="402"/>
        <v>2.189054726368159</v>
      </c>
      <c r="S5136" s="8">
        <f t="shared" si="403"/>
        <v>9.7777777777777786</v>
      </c>
      <c r="T5136" s="9">
        <v>1.3039638062408301</v>
      </c>
      <c r="U5136">
        <v>63</v>
      </c>
      <c r="V5136" s="8">
        <f t="shared" si="404"/>
        <v>6.2686567164179108</v>
      </c>
      <c r="W5136">
        <f>IF(V5136&gt;=[1]Settings!$B$2,1,0)</f>
        <v>1</v>
      </c>
      <c r="X5136" s="9">
        <v>0.95460408926010099</v>
      </c>
      <c r="Y5136" t="s">
        <v>32</v>
      </c>
      <c r="Z5136">
        <f>IF(X5136&gt;=[1]Settings!$B$4,1,0)</f>
        <v>1</v>
      </c>
      <c r="AA5136" t="str">
        <f>IF(X5136&gt;=[1]Settings!$B$7,"Critical",IF(X5136&gt;=[1]Settings!$B$6,"High",IF(X5136&gt;=[1]Settings!$B$5,"Moderate","Low")))</f>
        <v>Critical</v>
      </c>
    </row>
    <row r="5137" spans="1:27" x14ac:dyDescent="0.25">
      <c r="A5137">
        <v>5136</v>
      </c>
      <c r="B5137" t="s">
        <v>27</v>
      </c>
      <c r="C5137" t="s">
        <v>33</v>
      </c>
      <c r="D5137" t="s">
        <v>30</v>
      </c>
      <c r="E5137" t="s">
        <v>42</v>
      </c>
      <c r="F5137" t="s">
        <v>36</v>
      </c>
      <c r="G5137">
        <v>4</v>
      </c>
      <c r="H5137">
        <v>281</v>
      </c>
      <c r="I5137">
        <v>38</v>
      </c>
      <c r="J5137">
        <v>6</v>
      </c>
      <c r="K5137">
        <v>4</v>
      </c>
      <c r="L5137" s="6">
        <v>159020.6</v>
      </c>
      <c r="M5137">
        <v>6</v>
      </c>
      <c r="N5137" s="7">
        <f>[1]Settings!$B$3*K5137</f>
        <v>1</v>
      </c>
      <c r="O5137">
        <v>0</v>
      </c>
      <c r="P5137" s="8">
        <f t="shared" si="400"/>
        <v>6.333333333333333</v>
      </c>
      <c r="Q5137" s="7">
        <f t="shared" si="401"/>
        <v>2.2799999999999998</v>
      </c>
      <c r="R5137" s="8">
        <f t="shared" si="402"/>
        <v>0</v>
      </c>
      <c r="S5137" s="8">
        <f t="shared" si="403"/>
        <v>0</v>
      </c>
      <c r="T5137" s="9">
        <v>0.197000320718108</v>
      </c>
      <c r="U5137">
        <v>2</v>
      </c>
      <c r="V5137" s="8">
        <f t="shared" si="404"/>
        <v>0.71174377224199292</v>
      </c>
      <c r="W5137">
        <f>IF(V5137&gt;=[1]Settings!$B$2,1,0)</f>
        <v>0</v>
      </c>
      <c r="X5137" s="9">
        <v>3.9600990712642697E-2</v>
      </c>
      <c r="Y5137" t="s">
        <v>32</v>
      </c>
      <c r="Z5137">
        <f>IF(X5137&gt;=[1]Settings!$B$4,1,0)</f>
        <v>0</v>
      </c>
      <c r="AA5137" t="str">
        <f>IF(X5137&gt;=[1]Settings!$B$7,"Critical",IF(X5137&gt;=[1]Settings!$B$6,"High",IF(X5137&gt;=[1]Settings!$B$5,"Moderate","Low")))</f>
        <v>Low</v>
      </c>
    </row>
    <row r="5138" spans="1:27" x14ac:dyDescent="0.25">
      <c r="A5138">
        <v>5137</v>
      </c>
      <c r="B5138" t="s">
        <v>27</v>
      </c>
      <c r="C5138" t="s">
        <v>38</v>
      </c>
      <c r="D5138" t="s">
        <v>29</v>
      </c>
      <c r="E5138" t="s">
        <v>35</v>
      </c>
      <c r="F5138" t="s">
        <v>39</v>
      </c>
      <c r="G5138">
        <v>2</v>
      </c>
      <c r="H5138">
        <v>555</v>
      </c>
      <c r="I5138">
        <v>59</v>
      </c>
      <c r="J5138">
        <v>14</v>
      </c>
      <c r="K5138">
        <v>10</v>
      </c>
      <c r="L5138" s="6">
        <v>1315978.6299999999</v>
      </c>
      <c r="M5138">
        <v>7</v>
      </c>
      <c r="N5138" s="7">
        <f>[1]Settings!$B$3*K5138</f>
        <v>2.5</v>
      </c>
      <c r="O5138">
        <v>15</v>
      </c>
      <c r="P5138" s="8">
        <f t="shared" si="400"/>
        <v>4.2142857142857144</v>
      </c>
      <c r="Q5138" s="7">
        <f t="shared" si="401"/>
        <v>4.13</v>
      </c>
      <c r="R5138" s="8">
        <f t="shared" si="402"/>
        <v>2.7027027027027026</v>
      </c>
      <c r="S5138" s="8">
        <f t="shared" si="403"/>
        <v>6</v>
      </c>
      <c r="T5138" s="9">
        <v>0.77232591307561504</v>
      </c>
      <c r="U5138">
        <v>51</v>
      </c>
      <c r="V5138" s="8">
        <f t="shared" si="404"/>
        <v>9.1891891891891895</v>
      </c>
      <c r="W5138">
        <f>IF(V5138&gt;=[1]Settings!$B$2,1,0)</f>
        <v>1</v>
      </c>
      <c r="X5138" s="9">
        <v>0.88152736425399802</v>
      </c>
      <c r="Y5138" t="s">
        <v>32</v>
      </c>
      <c r="Z5138">
        <f>IF(X5138&gt;=[1]Settings!$B$4,1,0)</f>
        <v>1</v>
      </c>
      <c r="AA5138" t="str">
        <f>IF(X5138&gt;=[1]Settings!$B$7,"Critical",IF(X5138&gt;=[1]Settings!$B$6,"High",IF(X5138&gt;=[1]Settings!$B$5,"Moderate","Low")))</f>
        <v>Critical</v>
      </c>
    </row>
    <row r="5139" spans="1:27" x14ac:dyDescent="0.25">
      <c r="A5139">
        <v>5138</v>
      </c>
      <c r="B5139" t="s">
        <v>27</v>
      </c>
      <c r="C5139" t="s">
        <v>38</v>
      </c>
      <c r="D5139" t="s">
        <v>34</v>
      </c>
      <c r="E5139" t="s">
        <v>35</v>
      </c>
      <c r="F5139" t="s">
        <v>39</v>
      </c>
      <c r="G5139">
        <v>3</v>
      </c>
      <c r="H5139">
        <v>373</v>
      </c>
      <c r="I5139">
        <v>57</v>
      </c>
      <c r="J5139">
        <v>8</v>
      </c>
      <c r="K5139">
        <v>5</v>
      </c>
      <c r="L5139" s="6">
        <v>332182.28999999998</v>
      </c>
      <c r="M5139">
        <v>9</v>
      </c>
      <c r="N5139" s="7">
        <f>[1]Settings!$B$3*K5139</f>
        <v>1.25</v>
      </c>
      <c r="O5139">
        <v>1</v>
      </c>
      <c r="P5139" s="8">
        <f t="shared" si="400"/>
        <v>7.125</v>
      </c>
      <c r="Q5139" s="7">
        <f t="shared" si="401"/>
        <v>5.13</v>
      </c>
      <c r="R5139" s="8">
        <f t="shared" si="402"/>
        <v>0.26809651474530832</v>
      </c>
      <c r="S5139" s="8">
        <f t="shared" si="403"/>
        <v>0.8</v>
      </c>
      <c r="T5139" s="9">
        <v>0.36139223355613698</v>
      </c>
      <c r="U5139">
        <v>4</v>
      </c>
      <c r="V5139" s="8">
        <f t="shared" si="404"/>
        <v>1.0723860589812333</v>
      </c>
      <c r="W5139">
        <f>IF(V5139&gt;=[1]Settings!$B$2,1,0)</f>
        <v>0</v>
      </c>
      <c r="X5139" s="9">
        <v>9.6387773752212497E-2</v>
      </c>
      <c r="Y5139" t="s">
        <v>32</v>
      </c>
      <c r="Z5139">
        <f>IF(X5139&gt;=[1]Settings!$B$4,1,0)</f>
        <v>0</v>
      </c>
      <c r="AA5139" t="str">
        <f>IF(X5139&gt;=[1]Settings!$B$7,"Critical",IF(X5139&gt;=[1]Settings!$B$6,"High",IF(X5139&gt;=[1]Settings!$B$5,"Moderate","Low")))</f>
        <v>Low</v>
      </c>
    </row>
    <row r="5140" spans="1:27" x14ac:dyDescent="0.25">
      <c r="A5140">
        <v>5139</v>
      </c>
      <c r="B5140" t="s">
        <v>27</v>
      </c>
      <c r="C5140" t="s">
        <v>44</v>
      </c>
      <c r="D5140" t="s">
        <v>34</v>
      </c>
      <c r="E5140" t="s">
        <v>35</v>
      </c>
      <c r="F5140" t="s">
        <v>36</v>
      </c>
      <c r="G5140">
        <v>4</v>
      </c>
      <c r="H5140">
        <v>258</v>
      </c>
      <c r="I5140">
        <v>50</v>
      </c>
      <c r="J5140">
        <v>8</v>
      </c>
      <c r="K5140">
        <v>4</v>
      </c>
      <c r="L5140" s="6">
        <v>314534.15000000002</v>
      </c>
      <c r="M5140">
        <v>4</v>
      </c>
      <c r="N5140" s="7">
        <f>[1]Settings!$B$3*K5140</f>
        <v>1</v>
      </c>
      <c r="O5140">
        <v>0</v>
      </c>
      <c r="P5140" s="8">
        <f t="shared" si="400"/>
        <v>6.25</v>
      </c>
      <c r="Q5140" s="7">
        <f t="shared" si="401"/>
        <v>2</v>
      </c>
      <c r="R5140" s="8">
        <f t="shared" si="402"/>
        <v>0</v>
      </c>
      <c r="S5140" s="8">
        <f t="shared" si="403"/>
        <v>0</v>
      </c>
      <c r="T5140" s="9">
        <v>0.15448519058797899</v>
      </c>
      <c r="U5140">
        <v>1</v>
      </c>
      <c r="V5140" s="8">
        <f t="shared" si="404"/>
        <v>0.38759689922480622</v>
      </c>
      <c r="W5140">
        <f>IF(V5140&gt;=[1]Settings!$B$2,1,0)</f>
        <v>0</v>
      </c>
      <c r="X5140" s="9">
        <v>5.0013404339551898E-2</v>
      </c>
      <c r="Y5140" t="s">
        <v>32</v>
      </c>
      <c r="Z5140">
        <f>IF(X5140&gt;=[1]Settings!$B$4,1,0)</f>
        <v>0</v>
      </c>
      <c r="AA5140" t="str">
        <f>IF(X5140&gt;=[1]Settings!$B$7,"Critical",IF(X5140&gt;=[1]Settings!$B$6,"High",IF(X5140&gt;=[1]Settings!$B$5,"Moderate","Low")))</f>
        <v>Low</v>
      </c>
    </row>
    <row r="5141" spans="1:27" x14ac:dyDescent="0.25">
      <c r="A5141">
        <v>5140</v>
      </c>
      <c r="B5141" t="s">
        <v>41</v>
      </c>
      <c r="C5141" t="s">
        <v>28</v>
      </c>
      <c r="D5141" t="s">
        <v>29</v>
      </c>
      <c r="E5141" t="s">
        <v>30</v>
      </c>
      <c r="F5141" t="s">
        <v>31</v>
      </c>
      <c r="G5141">
        <v>4</v>
      </c>
      <c r="H5141">
        <v>250</v>
      </c>
      <c r="I5141">
        <v>50</v>
      </c>
      <c r="J5141">
        <v>6</v>
      </c>
      <c r="K5141">
        <v>4</v>
      </c>
      <c r="L5141" s="6">
        <v>253167.56</v>
      </c>
      <c r="M5141">
        <v>9</v>
      </c>
      <c r="N5141" s="7">
        <f>[1]Settings!$B$3*K5141</f>
        <v>1</v>
      </c>
      <c r="O5141">
        <v>1</v>
      </c>
      <c r="P5141" s="8">
        <f t="shared" si="400"/>
        <v>8.3333333333333339</v>
      </c>
      <c r="Q5141" s="7">
        <f t="shared" si="401"/>
        <v>4.5</v>
      </c>
      <c r="R5141" s="8">
        <f t="shared" si="402"/>
        <v>0.4</v>
      </c>
      <c r="S5141" s="8">
        <f t="shared" si="403"/>
        <v>1</v>
      </c>
      <c r="T5141" s="9">
        <v>0.30469755493088102</v>
      </c>
      <c r="U5141">
        <v>4</v>
      </c>
      <c r="V5141" s="8">
        <f t="shared" si="404"/>
        <v>1.6</v>
      </c>
      <c r="W5141">
        <f>IF(V5141&gt;=[1]Settings!$B$2,1,0)</f>
        <v>0</v>
      </c>
      <c r="X5141" s="9">
        <v>7.8858837485313402E-2</v>
      </c>
      <c r="Y5141" t="s">
        <v>43</v>
      </c>
      <c r="Z5141">
        <f>IF(X5141&gt;=[1]Settings!$B$4,1,0)</f>
        <v>0</v>
      </c>
      <c r="AA5141" t="str">
        <f>IF(X5141&gt;=[1]Settings!$B$7,"Critical",IF(X5141&gt;=[1]Settings!$B$6,"High",IF(X5141&gt;=[1]Settings!$B$5,"Moderate","Low")))</f>
        <v>Low</v>
      </c>
    </row>
    <row r="5142" spans="1:27" x14ac:dyDescent="0.25">
      <c r="A5142">
        <v>5141</v>
      </c>
      <c r="B5142" t="s">
        <v>27</v>
      </c>
      <c r="C5142" t="s">
        <v>37</v>
      </c>
      <c r="D5142" t="s">
        <v>30</v>
      </c>
      <c r="E5142" t="s">
        <v>42</v>
      </c>
      <c r="F5142" t="s">
        <v>36</v>
      </c>
      <c r="G5142">
        <v>3</v>
      </c>
      <c r="H5142">
        <v>983</v>
      </c>
      <c r="I5142">
        <v>100</v>
      </c>
      <c r="J5142">
        <v>12</v>
      </c>
      <c r="K5142">
        <v>10</v>
      </c>
      <c r="L5142" s="6">
        <v>1221620.1100000001</v>
      </c>
      <c r="M5142">
        <v>8</v>
      </c>
      <c r="N5142" s="7">
        <f>[1]Settings!$B$3*K5142</f>
        <v>2.5</v>
      </c>
      <c r="O5142">
        <v>19</v>
      </c>
      <c r="P5142" s="8">
        <f t="shared" si="400"/>
        <v>8.3333333333333339</v>
      </c>
      <c r="Q5142" s="7">
        <f t="shared" si="401"/>
        <v>8</v>
      </c>
      <c r="R5142" s="8">
        <f t="shared" si="402"/>
        <v>1.9328585961342828</v>
      </c>
      <c r="S5142" s="8">
        <f t="shared" si="403"/>
        <v>7.6</v>
      </c>
      <c r="T5142" s="9">
        <v>0.64849534819349697</v>
      </c>
      <c r="U5142">
        <v>46</v>
      </c>
      <c r="V5142" s="8">
        <f t="shared" si="404"/>
        <v>4.6795523906408949</v>
      </c>
      <c r="W5142">
        <f>IF(V5142&gt;=[1]Settings!$B$2,1,0)</f>
        <v>1</v>
      </c>
      <c r="X5142" s="9">
        <v>0.93855559825897195</v>
      </c>
      <c r="Y5142" t="s">
        <v>32</v>
      </c>
      <c r="Z5142">
        <f>IF(X5142&gt;=[1]Settings!$B$4,1,0)</f>
        <v>1</v>
      </c>
      <c r="AA5142" t="str">
        <f>IF(X5142&gt;=[1]Settings!$B$7,"Critical",IF(X5142&gt;=[1]Settings!$B$6,"High",IF(X5142&gt;=[1]Settings!$B$5,"Moderate","Low")))</f>
        <v>Critical</v>
      </c>
    </row>
    <row r="5143" spans="1:27" x14ac:dyDescent="0.25">
      <c r="A5143">
        <v>5142</v>
      </c>
      <c r="B5143" t="s">
        <v>27</v>
      </c>
      <c r="C5143" t="s">
        <v>33</v>
      </c>
      <c r="D5143" t="s">
        <v>34</v>
      </c>
      <c r="E5143" t="s">
        <v>35</v>
      </c>
      <c r="F5143" t="s">
        <v>36</v>
      </c>
      <c r="G5143">
        <v>3</v>
      </c>
      <c r="H5143">
        <v>534</v>
      </c>
      <c r="I5143">
        <v>74</v>
      </c>
      <c r="J5143">
        <v>10</v>
      </c>
      <c r="K5143">
        <v>4</v>
      </c>
      <c r="L5143" s="6">
        <v>345131.76</v>
      </c>
      <c r="M5143">
        <v>3</v>
      </c>
      <c r="N5143" s="7">
        <f>[1]Settings!$B$3*K5143</f>
        <v>1</v>
      </c>
      <c r="O5143">
        <v>1</v>
      </c>
      <c r="P5143" s="8">
        <f t="shared" si="400"/>
        <v>7.4</v>
      </c>
      <c r="Q5143" s="7">
        <f t="shared" si="401"/>
        <v>2.2200000000000002</v>
      </c>
      <c r="R5143" s="8">
        <f t="shared" si="402"/>
        <v>0.18726591760299627</v>
      </c>
      <c r="S5143" s="8">
        <f t="shared" si="403"/>
        <v>1</v>
      </c>
      <c r="T5143" s="9">
        <v>0.26987038977403699</v>
      </c>
      <c r="U5143">
        <v>4</v>
      </c>
      <c r="V5143" s="8">
        <f t="shared" si="404"/>
        <v>0.74906367041198507</v>
      </c>
      <c r="W5143">
        <f>IF(V5143&gt;=[1]Settings!$B$2,1,0)</f>
        <v>0</v>
      </c>
      <c r="X5143" s="9">
        <v>6.9507293403148707E-2</v>
      </c>
      <c r="Y5143" t="s">
        <v>32</v>
      </c>
      <c r="Z5143">
        <f>IF(X5143&gt;=[1]Settings!$B$4,1,0)</f>
        <v>0</v>
      </c>
      <c r="AA5143" t="str">
        <f>IF(X5143&gt;=[1]Settings!$B$7,"Critical",IF(X5143&gt;=[1]Settings!$B$6,"High",IF(X5143&gt;=[1]Settings!$B$5,"Moderate","Low")))</f>
        <v>Low</v>
      </c>
    </row>
    <row r="5144" spans="1:27" x14ac:dyDescent="0.25">
      <c r="A5144">
        <v>5143</v>
      </c>
      <c r="B5144" t="s">
        <v>27</v>
      </c>
      <c r="C5144" t="s">
        <v>44</v>
      </c>
      <c r="D5144" t="s">
        <v>34</v>
      </c>
      <c r="E5144" t="s">
        <v>42</v>
      </c>
      <c r="F5144" t="s">
        <v>36</v>
      </c>
      <c r="G5144">
        <v>4</v>
      </c>
      <c r="H5144">
        <v>478</v>
      </c>
      <c r="I5144">
        <v>45</v>
      </c>
      <c r="J5144">
        <v>8</v>
      </c>
      <c r="K5144">
        <v>4</v>
      </c>
      <c r="L5144" s="6">
        <v>247908.4</v>
      </c>
      <c r="M5144">
        <v>5</v>
      </c>
      <c r="N5144" s="7">
        <f>[1]Settings!$B$3*K5144</f>
        <v>1</v>
      </c>
      <c r="O5144">
        <v>1</v>
      </c>
      <c r="P5144" s="8">
        <f t="shared" si="400"/>
        <v>5.625</v>
      </c>
      <c r="Q5144" s="7">
        <f t="shared" si="401"/>
        <v>2.25</v>
      </c>
      <c r="R5144" s="8">
        <f t="shared" si="402"/>
        <v>0.20920502092050208</v>
      </c>
      <c r="S5144" s="8">
        <f t="shared" si="403"/>
        <v>1</v>
      </c>
      <c r="T5144" s="9">
        <v>0.63672989308803396</v>
      </c>
      <c r="U5144">
        <v>4</v>
      </c>
      <c r="V5144" s="8">
        <f t="shared" si="404"/>
        <v>0.83682008368200833</v>
      </c>
      <c r="W5144">
        <f>IF(V5144&gt;=[1]Settings!$B$2,1,0)</f>
        <v>0</v>
      </c>
      <c r="X5144" s="9">
        <v>4.16055805981159E-2</v>
      </c>
      <c r="Y5144" t="s">
        <v>32</v>
      </c>
      <c r="Z5144">
        <f>IF(X5144&gt;=[1]Settings!$B$4,1,0)</f>
        <v>0</v>
      </c>
      <c r="AA5144" t="str">
        <f>IF(X5144&gt;=[1]Settings!$B$7,"Critical",IF(X5144&gt;=[1]Settings!$B$6,"High",IF(X5144&gt;=[1]Settings!$B$5,"Moderate","Low")))</f>
        <v>Low</v>
      </c>
    </row>
    <row r="5145" spans="1:27" x14ac:dyDescent="0.25">
      <c r="A5145">
        <v>5144</v>
      </c>
      <c r="B5145" t="s">
        <v>41</v>
      </c>
      <c r="C5145" t="s">
        <v>40</v>
      </c>
      <c r="D5145" t="s">
        <v>29</v>
      </c>
      <c r="E5145" t="s">
        <v>30</v>
      </c>
      <c r="F5145" t="s">
        <v>36</v>
      </c>
      <c r="G5145">
        <v>5</v>
      </c>
      <c r="H5145">
        <v>341</v>
      </c>
      <c r="I5145">
        <v>69</v>
      </c>
      <c r="J5145">
        <v>8</v>
      </c>
      <c r="K5145">
        <v>6</v>
      </c>
      <c r="L5145" s="6">
        <v>431564.19</v>
      </c>
      <c r="M5145">
        <v>6</v>
      </c>
      <c r="N5145" s="7">
        <f>[1]Settings!$B$3*K5145</f>
        <v>1.5</v>
      </c>
      <c r="O5145">
        <v>1</v>
      </c>
      <c r="P5145" s="8">
        <f t="shared" si="400"/>
        <v>8.625</v>
      </c>
      <c r="Q5145" s="7">
        <f t="shared" si="401"/>
        <v>4.1399999999999997</v>
      </c>
      <c r="R5145" s="8">
        <f t="shared" si="402"/>
        <v>0.2932551319648094</v>
      </c>
      <c r="S5145" s="8">
        <f t="shared" si="403"/>
        <v>0.66666666666666663</v>
      </c>
      <c r="T5145" s="9">
        <v>0.244187592661434</v>
      </c>
      <c r="U5145">
        <v>1</v>
      </c>
      <c r="V5145" s="8">
        <f t="shared" si="404"/>
        <v>0.2932551319648094</v>
      </c>
      <c r="W5145">
        <f>IF(V5145&gt;=[1]Settings!$B$2,1,0)</f>
        <v>0</v>
      </c>
      <c r="X5145" s="9">
        <v>7.7824771404266399E-2</v>
      </c>
      <c r="Y5145" t="s">
        <v>43</v>
      </c>
      <c r="Z5145">
        <f>IF(X5145&gt;=[1]Settings!$B$4,1,0)</f>
        <v>0</v>
      </c>
      <c r="AA5145" t="str">
        <f>IF(X5145&gt;=[1]Settings!$B$7,"Critical",IF(X5145&gt;=[1]Settings!$B$6,"High",IF(X5145&gt;=[1]Settings!$B$5,"Moderate","Low")))</f>
        <v>Low</v>
      </c>
    </row>
    <row r="5146" spans="1:27" x14ac:dyDescent="0.25">
      <c r="A5146">
        <v>5145</v>
      </c>
      <c r="B5146" t="s">
        <v>27</v>
      </c>
      <c r="C5146" t="s">
        <v>44</v>
      </c>
      <c r="D5146" t="s">
        <v>30</v>
      </c>
      <c r="E5146" t="s">
        <v>42</v>
      </c>
      <c r="F5146" t="s">
        <v>31</v>
      </c>
      <c r="G5146">
        <v>4</v>
      </c>
      <c r="H5146">
        <v>549</v>
      </c>
      <c r="I5146">
        <v>75</v>
      </c>
      <c r="J5146">
        <v>8</v>
      </c>
      <c r="K5146">
        <v>11</v>
      </c>
      <c r="L5146" s="6">
        <v>773519.44</v>
      </c>
      <c r="M5146">
        <v>8</v>
      </c>
      <c r="N5146" s="7">
        <f>[1]Settings!$B$3*K5146</f>
        <v>2.75</v>
      </c>
      <c r="O5146">
        <v>19</v>
      </c>
      <c r="P5146" s="8">
        <f t="shared" si="400"/>
        <v>9.375</v>
      </c>
      <c r="Q5146" s="7">
        <f t="shared" si="401"/>
        <v>6</v>
      </c>
      <c r="R5146" s="8">
        <f t="shared" si="402"/>
        <v>3.4608378870673953</v>
      </c>
      <c r="S5146" s="8">
        <f t="shared" si="403"/>
        <v>6.9090909090909092</v>
      </c>
      <c r="T5146" s="9">
        <v>1.2126692808545101</v>
      </c>
      <c r="U5146">
        <v>47</v>
      </c>
      <c r="V5146" s="8">
        <f t="shared" si="404"/>
        <v>8.5610200364298716</v>
      </c>
      <c r="W5146">
        <f>IF(V5146&gt;=[1]Settings!$B$2,1,0)</f>
        <v>1</v>
      </c>
      <c r="X5146" s="9">
        <v>0.97083473205566395</v>
      </c>
      <c r="Y5146" t="s">
        <v>32</v>
      </c>
      <c r="Z5146">
        <f>IF(X5146&gt;=[1]Settings!$B$4,1,0)</f>
        <v>1</v>
      </c>
      <c r="AA5146" t="str">
        <f>IF(X5146&gt;=[1]Settings!$B$7,"Critical",IF(X5146&gt;=[1]Settings!$B$6,"High",IF(X5146&gt;=[1]Settings!$B$5,"Moderate","Low")))</f>
        <v>Critical</v>
      </c>
    </row>
    <row r="5147" spans="1:27" x14ac:dyDescent="0.25">
      <c r="A5147">
        <v>5146</v>
      </c>
      <c r="B5147" t="s">
        <v>27</v>
      </c>
      <c r="C5147" t="s">
        <v>28</v>
      </c>
      <c r="D5147" t="s">
        <v>34</v>
      </c>
      <c r="E5147" t="s">
        <v>30</v>
      </c>
      <c r="F5147" t="s">
        <v>39</v>
      </c>
      <c r="G5147">
        <v>2</v>
      </c>
      <c r="H5147">
        <v>354</v>
      </c>
      <c r="I5147">
        <v>36</v>
      </c>
      <c r="J5147">
        <v>7</v>
      </c>
      <c r="K5147">
        <v>4</v>
      </c>
      <c r="L5147" s="6">
        <v>288446.57</v>
      </c>
      <c r="M5147">
        <v>7</v>
      </c>
      <c r="N5147" s="7">
        <f>[1]Settings!$B$3*K5147</f>
        <v>1</v>
      </c>
      <c r="O5147">
        <v>0</v>
      </c>
      <c r="P5147" s="8">
        <f t="shared" si="400"/>
        <v>5.1428571428571432</v>
      </c>
      <c r="Q5147" s="7">
        <f t="shared" si="401"/>
        <v>2.52</v>
      </c>
      <c r="R5147" s="8">
        <f t="shared" si="402"/>
        <v>0</v>
      </c>
      <c r="S5147" s="8">
        <f t="shared" si="403"/>
        <v>0</v>
      </c>
      <c r="T5147" s="9">
        <v>0.136658675625039</v>
      </c>
      <c r="U5147">
        <v>3</v>
      </c>
      <c r="V5147" s="8">
        <f t="shared" si="404"/>
        <v>0.84745762711864403</v>
      </c>
      <c r="W5147">
        <f>IF(V5147&gt;=[1]Settings!$B$2,1,0)</f>
        <v>0</v>
      </c>
      <c r="X5147" s="9">
        <v>3.8662355393171297E-2</v>
      </c>
      <c r="Y5147" t="s">
        <v>32</v>
      </c>
      <c r="Z5147">
        <f>IF(X5147&gt;=[1]Settings!$B$4,1,0)</f>
        <v>0</v>
      </c>
      <c r="AA5147" t="str">
        <f>IF(X5147&gt;=[1]Settings!$B$7,"Critical",IF(X5147&gt;=[1]Settings!$B$6,"High",IF(X5147&gt;=[1]Settings!$B$5,"Moderate","Low")))</f>
        <v>Low</v>
      </c>
    </row>
    <row r="5148" spans="1:27" x14ac:dyDescent="0.25">
      <c r="A5148">
        <v>5147</v>
      </c>
      <c r="B5148" t="s">
        <v>27</v>
      </c>
      <c r="C5148" t="s">
        <v>40</v>
      </c>
      <c r="D5148" t="s">
        <v>34</v>
      </c>
      <c r="E5148" t="s">
        <v>42</v>
      </c>
      <c r="F5148" t="s">
        <v>39</v>
      </c>
      <c r="G5148">
        <v>3</v>
      </c>
      <c r="H5148">
        <v>1063</v>
      </c>
      <c r="I5148">
        <v>54</v>
      </c>
      <c r="J5148">
        <v>17</v>
      </c>
      <c r="K5148">
        <v>12</v>
      </c>
      <c r="L5148" s="6">
        <v>2120879.88</v>
      </c>
      <c r="M5148">
        <v>1</v>
      </c>
      <c r="N5148" s="7">
        <f>[1]Settings!$B$3*K5148</f>
        <v>3</v>
      </c>
      <c r="O5148">
        <v>11</v>
      </c>
      <c r="P5148" s="8">
        <f t="shared" si="400"/>
        <v>3.1764705882352939</v>
      </c>
      <c r="Q5148" s="7">
        <f t="shared" si="401"/>
        <v>0.54</v>
      </c>
      <c r="R5148" s="8">
        <f t="shared" si="402"/>
        <v>1.0348071495766697</v>
      </c>
      <c r="S5148" s="8">
        <f t="shared" si="403"/>
        <v>3.6666666666666665</v>
      </c>
      <c r="T5148" s="9">
        <v>0.46664463441802001</v>
      </c>
      <c r="U5148">
        <v>23</v>
      </c>
      <c r="V5148" s="8">
        <f t="shared" si="404"/>
        <v>2.1636876763875823</v>
      </c>
      <c r="W5148">
        <f>IF(V5148&gt;=[1]Settings!$B$2,1,0)</f>
        <v>1</v>
      </c>
      <c r="X5148" s="9">
        <v>0.68262028694152799</v>
      </c>
      <c r="Y5148" t="s">
        <v>32</v>
      </c>
      <c r="Z5148">
        <f>IF(X5148&gt;=[1]Settings!$B$4,1,0)</f>
        <v>1</v>
      </c>
      <c r="AA5148" t="str">
        <f>IF(X5148&gt;=[1]Settings!$B$7,"Critical",IF(X5148&gt;=[1]Settings!$B$6,"High",IF(X5148&gt;=[1]Settings!$B$5,"Moderate","Low")))</f>
        <v>High</v>
      </c>
    </row>
    <row r="5149" spans="1:27" x14ac:dyDescent="0.25">
      <c r="A5149">
        <v>5148</v>
      </c>
      <c r="B5149" t="s">
        <v>27</v>
      </c>
      <c r="C5149" t="s">
        <v>33</v>
      </c>
      <c r="D5149" t="s">
        <v>34</v>
      </c>
      <c r="E5149" t="s">
        <v>30</v>
      </c>
      <c r="F5149" t="s">
        <v>39</v>
      </c>
      <c r="G5149">
        <v>5</v>
      </c>
      <c r="H5149">
        <v>600</v>
      </c>
      <c r="I5149">
        <v>58</v>
      </c>
      <c r="J5149">
        <v>12</v>
      </c>
      <c r="K5149">
        <v>7</v>
      </c>
      <c r="L5149" s="6">
        <v>842613.11</v>
      </c>
      <c r="M5149">
        <v>15</v>
      </c>
      <c r="N5149" s="7">
        <f>[1]Settings!$B$3*K5149</f>
        <v>1.75</v>
      </c>
      <c r="O5149">
        <v>5</v>
      </c>
      <c r="P5149" s="8">
        <f t="shared" si="400"/>
        <v>4.833333333333333</v>
      </c>
      <c r="Q5149" s="7">
        <f t="shared" si="401"/>
        <v>8.6999999999999993</v>
      </c>
      <c r="R5149" s="8">
        <f t="shared" si="402"/>
        <v>0.83333333333333337</v>
      </c>
      <c r="S5149" s="8">
        <f t="shared" si="403"/>
        <v>2.8571428571428572</v>
      </c>
      <c r="T5149" s="9">
        <v>0.26746949576797402</v>
      </c>
      <c r="U5149">
        <v>9</v>
      </c>
      <c r="V5149" s="8">
        <f t="shared" si="404"/>
        <v>1.5</v>
      </c>
      <c r="W5149">
        <f>IF(V5149&gt;=[1]Settings!$B$2,1,0)</f>
        <v>0</v>
      </c>
      <c r="X5149" s="9">
        <v>0.16851420700550099</v>
      </c>
      <c r="Y5149" t="s">
        <v>32</v>
      </c>
      <c r="Z5149">
        <f>IF(X5149&gt;=[1]Settings!$B$4,1,0)</f>
        <v>0</v>
      </c>
      <c r="AA5149" t="str">
        <f>IF(X5149&gt;=[1]Settings!$B$7,"Critical",IF(X5149&gt;=[1]Settings!$B$6,"High",IF(X5149&gt;=[1]Settings!$B$5,"Moderate","Low")))</f>
        <v>Low</v>
      </c>
    </row>
    <row r="5150" spans="1:27" x14ac:dyDescent="0.25">
      <c r="A5150">
        <v>5149</v>
      </c>
      <c r="B5150" t="s">
        <v>27</v>
      </c>
      <c r="C5150" t="s">
        <v>40</v>
      </c>
      <c r="D5150" t="s">
        <v>34</v>
      </c>
      <c r="E5150" t="s">
        <v>42</v>
      </c>
      <c r="F5150" t="s">
        <v>36</v>
      </c>
      <c r="G5150">
        <v>3</v>
      </c>
      <c r="H5150">
        <v>568</v>
      </c>
      <c r="I5150">
        <v>59</v>
      </c>
      <c r="J5150">
        <v>10</v>
      </c>
      <c r="K5150">
        <v>6</v>
      </c>
      <c r="L5150" s="6">
        <v>502932.69</v>
      </c>
      <c r="M5150">
        <v>15</v>
      </c>
      <c r="N5150" s="7">
        <f>[1]Settings!$B$3*K5150</f>
        <v>1.5</v>
      </c>
      <c r="O5150">
        <v>1</v>
      </c>
      <c r="P5150" s="8">
        <f t="shared" si="400"/>
        <v>5.9</v>
      </c>
      <c r="Q5150" s="7">
        <f t="shared" si="401"/>
        <v>8.85</v>
      </c>
      <c r="R5150" s="8">
        <f t="shared" si="402"/>
        <v>0.176056338028169</v>
      </c>
      <c r="S5150" s="8">
        <f t="shared" si="403"/>
        <v>0.66666666666666663</v>
      </c>
      <c r="T5150" s="9">
        <v>0.2302995437317</v>
      </c>
      <c r="U5150">
        <v>8</v>
      </c>
      <c r="V5150" s="8">
        <f t="shared" si="404"/>
        <v>1.408450704225352</v>
      </c>
      <c r="W5150">
        <f>IF(V5150&gt;=[1]Settings!$B$2,1,0)</f>
        <v>0</v>
      </c>
      <c r="X5150" s="9">
        <v>7.0691034197807298E-2</v>
      </c>
      <c r="Y5150" t="s">
        <v>32</v>
      </c>
      <c r="Z5150">
        <f>IF(X5150&gt;=[1]Settings!$B$4,1,0)</f>
        <v>0</v>
      </c>
      <c r="AA5150" t="str">
        <f>IF(X5150&gt;=[1]Settings!$B$7,"Critical",IF(X5150&gt;=[1]Settings!$B$6,"High",IF(X5150&gt;=[1]Settings!$B$5,"Moderate","Low")))</f>
        <v>Low</v>
      </c>
    </row>
    <row r="5151" spans="1:27" x14ac:dyDescent="0.25">
      <c r="A5151">
        <v>5150</v>
      </c>
      <c r="B5151" t="s">
        <v>27</v>
      </c>
      <c r="C5151" t="s">
        <v>44</v>
      </c>
      <c r="D5151" t="s">
        <v>34</v>
      </c>
      <c r="E5151" t="s">
        <v>30</v>
      </c>
      <c r="F5151" t="s">
        <v>36</v>
      </c>
      <c r="G5151">
        <v>4</v>
      </c>
      <c r="H5151">
        <v>562</v>
      </c>
      <c r="I5151">
        <v>21</v>
      </c>
      <c r="J5151">
        <v>12</v>
      </c>
      <c r="K5151">
        <v>4</v>
      </c>
      <c r="L5151" s="6">
        <v>496290.72</v>
      </c>
      <c r="M5151">
        <v>13</v>
      </c>
      <c r="N5151" s="7">
        <f>[1]Settings!$B$3*K5151</f>
        <v>1</v>
      </c>
      <c r="O5151">
        <v>4</v>
      </c>
      <c r="P5151" s="8">
        <f t="shared" si="400"/>
        <v>1.75</v>
      </c>
      <c r="Q5151" s="7">
        <f t="shared" si="401"/>
        <v>2.73</v>
      </c>
      <c r="R5151" s="8">
        <f t="shared" si="402"/>
        <v>0.71174377224199292</v>
      </c>
      <c r="S5151" s="8">
        <f t="shared" si="403"/>
        <v>4</v>
      </c>
      <c r="T5151" s="9">
        <v>0.22572116912701601</v>
      </c>
      <c r="U5151">
        <v>4</v>
      </c>
      <c r="V5151" s="8">
        <f t="shared" si="404"/>
        <v>0.71174377224199292</v>
      </c>
      <c r="W5151">
        <f>IF(V5151&gt;=[1]Settings!$B$2,1,0)</f>
        <v>0</v>
      </c>
      <c r="X5151" s="9">
        <v>5.6592937558889403E-2</v>
      </c>
      <c r="Y5151" t="s">
        <v>32</v>
      </c>
      <c r="Z5151">
        <f>IF(X5151&gt;=[1]Settings!$B$4,1,0)</f>
        <v>0</v>
      </c>
      <c r="AA5151" t="str">
        <f>IF(X5151&gt;=[1]Settings!$B$7,"Critical",IF(X5151&gt;=[1]Settings!$B$6,"High",IF(X5151&gt;=[1]Settings!$B$5,"Moderate","Low")))</f>
        <v>Low</v>
      </c>
    </row>
    <row r="5152" spans="1:27" x14ac:dyDescent="0.25">
      <c r="A5152">
        <v>5151</v>
      </c>
      <c r="B5152" t="s">
        <v>27</v>
      </c>
      <c r="C5152" t="s">
        <v>37</v>
      </c>
      <c r="D5152" t="s">
        <v>34</v>
      </c>
      <c r="E5152" t="s">
        <v>35</v>
      </c>
      <c r="F5152" t="s">
        <v>36</v>
      </c>
      <c r="G5152">
        <v>3</v>
      </c>
      <c r="H5152">
        <v>891</v>
      </c>
      <c r="I5152">
        <v>81</v>
      </c>
      <c r="J5152">
        <v>13</v>
      </c>
      <c r="K5152">
        <v>7</v>
      </c>
      <c r="L5152" s="6">
        <v>874054.65</v>
      </c>
      <c r="M5152">
        <v>10</v>
      </c>
      <c r="N5152" s="7">
        <f>[1]Settings!$B$3*K5152</f>
        <v>1.75</v>
      </c>
      <c r="O5152">
        <v>9</v>
      </c>
      <c r="P5152" s="8">
        <f t="shared" si="400"/>
        <v>6.2307692307692308</v>
      </c>
      <c r="Q5152" s="7">
        <f t="shared" si="401"/>
        <v>8.1</v>
      </c>
      <c r="R5152" s="8">
        <f t="shared" si="402"/>
        <v>1.0101010101010102</v>
      </c>
      <c r="S5152" s="8">
        <f t="shared" si="403"/>
        <v>5.1428571428571432</v>
      </c>
      <c r="T5152" s="9">
        <v>0.538142179350662</v>
      </c>
      <c r="U5152">
        <v>28</v>
      </c>
      <c r="V5152" s="8">
        <f t="shared" si="404"/>
        <v>3.1425364758698091</v>
      </c>
      <c r="W5152">
        <f>IF(V5152&gt;=[1]Settings!$B$2,1,0)</f>
        <v>1</v>
      </c>
      <c r="X5152" s="9">
        <v>0.50412428379058805</v>
      </c>
      <c r="Y5152" t="s">
        <v>32</v>
      </c>
      <c r="Z5152">
        <f>IF(X5152&gt;=[1]Settings!$B$4,1,0)</f>
        <v>1</v>
      </c>
      <c r="AA5152" t="str">
        <f>IF(X5152&gt;=[1]Settings!$B$7,"Critical",IF(X5152&gt;=[1]Settings!$B$6,"High",IF(X5152&gt;=[1]Settings!$B$5,"Moderate","Low")))</f>
        <v>Moderate</v>
      </c>
    </row>
    <row r="5153" spans="1:27" x14ac:dyDescent="0.25">
      <c r="A5153">
        <v>5152</v>
      </c>
      <c r="B5153" t="s">
        <v>27</v>
      </c>
      <c r="C5153" t="s">
        <v>38</v>
      </c>
      <c r="D5153" t="s">
        <v>34</v>
      </c>
      <c r="E5153" t="s">
        <v>42</v>
      </c>
      <c r="F5153" t="s">
        <v>36</v>
      </c>
      <c r="G5153">
        <v>3</v>
      </c>
      <c r="H5153">
        <v>524</v>
      </c>
      <c r="I5153">
        <v>62</v>
      </c>
      <c r="J5153">
        <v>13</v>
      </c>
      <c r="K5153">
        <v>10</v>
      </c>
      <c r="L5153" s="6">
        <v>869589.13</v>
      </c>
      <c r="M5153">
        <v>17</v>
      </c>
      <c r="N5153" s="7">
        <f>[1]Settings!$B$3*K5153</f>
        <v>2.5</v>
      </c>
      <c r="O5153">
        <v>1</v>
      </c>
      <c r="P5153" s="8">
        <f t="shared" si="400"/>
        <v>4.7692307692307692</v>
      </c>
      <c r="Q5153" s="7">
        <f t="shared" si="401"/>
        <v>10.54</v>
      </c>
      <c r="R5153" s="8">
        <f t="shared" si="402"/>
        <v>0.19083969465648856</v>
      </c>
      <c r="S5153" s="8">
        <f t="shared" si="403"/>
        <v>0.4</v>
      </c>
      <c r="T5153" s="9">
        <v>0.26772834926828898</v>
      </c>
      <c r="U5153">
        <v>4</v>
      </c>
      <c r="V5153" s="8">
        <f t="shared" si="404"/>
        <v>0.76335877862595425</v>
      </c>
      <c r="W5153">
        <f>IF(V5153&gt;=[1]Settings!$B$2,1,0)</f>
        <v>0</v>
      </c>
      <c r="X5153" s="9">
        <v>0.20763704180717499</v>
      </c>
      <c r="Y5153" t="s">
        <v>32</v>
      </c>
      <c r="Z5153">
        <f>IF(X5153&gt;=[1]Settings!$B$4,1,0)</f>
        <v>0</v>
      </c>
      <c r="AA5153" t="str">
        <f>IF(X5153&gt;=[1]Settings!$B$7,"Critical",IF(X5153&gt;=[1]Settings!$B$6,"High",IF(X5153&gt;=[1]Settings!$B$5,"Moderate","Low")))</f>
        <v>Low</v>
      </c>
    </row>
    <row r="5154" spans="1:27" x14ac:dyDescent="0.25">
      <c r="A5154">
        <v>5153</v>
      </c>
      <c r="B5154" t="s">
        <v>41</v>
      </c>
      <c r="C5154" t="s">
        <v>33</v>
      </c>
      <c r="D5154" t="s">
        <v>34</v>
      </c>
      <c r="E5154" t="s">
        <v>30</v>
      </c>
      <c r="F5154" t="s">
        <v>39</v>
      </c>
      <c r="G5154">
        <v>3</v>
      </c>
      <c r="H5154">
        <v>398</v>
      </c>
      <c r="I5154">
        <v>35</v>
      </c>
      <c r="J5154">
        <v>8</v>
      </c>
      <c r="K5154">
        <v>5</v>
      </c>
      <c r="L5154" s="6">
        <v>295834</v>
      </c>
      <c r="M5154">
        <v>7</v>
      </c>
      <c r="N5154" s="7">
        <f>[1]Settings!$B$3*K5154</f>
        <v>1.25</v>
      </c>
      <c r="O5154">
        <v>0</v>
      </c>
      <c r="P5154" s="8">
        <f t="shared" si="400"/>
        <v>4.375</v>
      </c>
      <c r="Q5154" s="7">
        <f t="shared" si="401"/>
        <v>2.4500000000000002</v>
      </c>
      <c r="R5154" s="8">
        <f t="shared" si="402"/>
        <v>0</v>
      </c>
      <c r="S5154" s="8">
        <f t="shared" si="403"/>
        <v>0</v>
      </c>
      <c r="T5154" s="9">
        <v>0.18532297972814299</v>
      </c>
      <c r="U5154">
        <v>1</v>
      </c>
      <c r="V5154" s="8">
        <f t="shared" si="404"/>
        <v>0.25125628140703515</v>
      </c>
      <c r="W5154">
        <f>IF(V5154&gt;=[1]Settings!$B$2,1,0)</f>
        <v>0</v>
      </c>
      <c r="X5154" s="9">
        <v>3.24715711176395E-2</v>
      </c>
      <c r="Y5154" t="s">
        <v>43</v>
      </c>
      <c r="Z5154">
        <f>IF(X5154&gt;=[1]Settings!$B$4,1,0)</f>
        <v>0</v>
      </c>
      <c r="AA5154" t="str">
        <f>IF(X5154&gt;=[1]Settings!$B$7,"Critical",IF(X5154&gt;=[1]Settings!$B$6,"High",IF(X5154&gt;=[1]Settings!$B$5,"Moderate","Low")))</f>
        <v>Low</v>
      </c>
    </row>
    <row r="5155" spans="1:27" x14ac:dyDescent="0.25">
      <c r="A5155">
        <v>5154</v>
      </c>
      <c r="B5155" t="s">
        <v>27</v>
      </c>
      <c r="C5155" t="s">
        <v>38</v>
      </c>
      <c r="D5155" t="s">
        <v>30</v>
      </c>
      <c r="E5155" t="s">
        <v>35</v>
      </c>
      <c r="F5155" t="s">
        <v>39</v>
      </c>
      <c r="G5155">
        <v>3</v>
      </c>
      <c r="H5155">
        <v>574</v>
      </c>
      <c r="I5155">
        <v>87</v>
      </c>
      <c r="J5155">
        <v>11</v>
      </c>
      <c r="K5155">
        <v>10</v>
      </c>
      <c r="L5155" s="6">
        <v>795865.55</v>
      </c>
      <c r="M5155">
        <v>11</v>
      </c>
      <c r="N5155" s="7">
        <f>[1]Settings!$B$3*K5155</f>
        <v>2.5</v>
      </c>
      <c r="O5155">
        <v>2</v>
      </c>
      <c r="P5155" s="8">
        <f t="shared" si="400"/>
        <v>7.9090909090909092</v>
      </c>
      <c r="Q5155" s="7">
        <f t="shared" si="401"/>
        <v>9.57</v>
      </c>
      <c r="R5155" s="8">
        <f t="shared" si="402"/>
        <v>0.34843205574912894</v>
      </c>
      <c r="S5155" s="8">
        <f t="shared" si="403"/>
        <v>0.8</v>
      </c>
      <c r="T5155" s="9">
        <v>0.27166817917894998</v>
      </c>
      <c r="U5155">
        <v>5</v>
      </c>
      <c r="V5155" s="8">
        <f t="shared" si="404"/>
        <v>0.87108013937282225</v>
      </c>
      <c r="W5155">
        <f>IF(V5155&gt;=[1]Settings!$B$2,1,0)</f>
        <v>0</v>
      </c>
      <c r="X5155" s="9">
        <v>0.215569943189621</v>
      </c>
      <c r="Y5155" t="s">
        <v>32</v>
      </c>
      <c r="Z5155">
        <f>IF(X5155&gt;=[1]Settings!$B$4,1,0)</f>
        <v>0</v>
      </c>
      <c r="AA5155" t="str">
        <f>IF(X5155&gt;=[1]Settings!$B$7,"Critical",IF(X5155&gt;=[1]Settings!$B$6,"High",IF(X5155&gt;=[1]Settings!$B$5,"Moderate","Low")))</f>
        <v>Low</v>
      </c>
    </row>
    <row r="5156" spans="1:27" x14ac:dyDescent="0.25">
      <c r="A5156">
        <v>5155</v>
      </c>
      <c r="B5156" t="s">
        <v>27</v>
      </c>
      <c r="C5156" t="s">
        <v>38</v>
      </c>
      <c r="D5156" t="s">
        <v>30</v>
      </c>
      <c r="E5156" t="s">
        <v>30</v>
      </c>
      <c r="F5156" t="s">
        <v>39</v>
      </c>
      <c r="G5156">
        <v>2</v>
      </c>
      <c r="H5156">
        <v>748</v>
      </c>
      <c r="I5156">
        <v>69</v>
      </c>
      <c r="J5156">
        <v>13</v>
      </c>
      <c r="K5156">
        <v>9</v>
      </c>
      <c r="L5156" s="6">
        <v>944253.31</v>
      </c>
      <c r="M5156">
        <v>5</v>
      </c>
      <c r="N5156" s="7">
        <f>[1]Settings!$B$3*K5156</f>
        <v>2.25</v>
      </c>
      <c r="O5156">
        <v>3</v>
      </c>
      <c r="P5156" s="8">
        <f t="shared" si="400"/>
        <v>5.3076923076923075</v>
      </c>
      <c r="Q5156" s="7">
        <f t="shared" si="401"/>
        <v>3.45</v>
      </c>
      <c r="R5156" s="8">
        <f t="shared" si="402"/>
        <v>0.40106951871657753</v>
      </c>
      <c r="S5156" s="8">
        <f t="shared" si="403"/>
        <v>1.3333333333333333</v>
      </c>
      <c r="T5156" s="9">
        <v>0.43371506935523901</v>
      </c>
      <c r="U5156">
        <v>8</v>
      </c>
      <c r="V5156" s="8">
        <f t="shared" si="404"/>
        <v>1.0695187165775402</v>
      </c>
      <c r="W5156">
        <f>IF(V5156&gt;=[1]Settings!$B$2,1,0)</f>
        <v>0</v>
      </c>
      <c r="X5156" s="9">
        <v>0.228360265493393</v>
      </c>
      <c r="Y5156" t="s">
        <v>32</v>
      </c>
      <c r="Z5156">
        <f>IF(X5156&gt;=[1]Settings!$B$4,1,0)</f>
        <v>0</v>
      </c>
      <c r="AA5156" t="str">
        <f>IF(X5156&gt;=[1]Settings!$B$7,"Critical",IF(X5156&gt;=[1]Settings!$B$6,"High",IF(X5156&gt;=[1]Settings!$B$5,"Moderate","Low")))</f>
        <v>Low</v>
      </c>
    </row>
    <row r="5157" spans="1:27" x14ac:dyDescent="0.25">
      <c r="A5157">
        <v>5156</v>
      </c>
      <c r="B5157" t="s">
        <v>27</v>
      </c>
      <c r="C5157" t="s">
        <v>38</v>
      </c>
      <c r="D5157" t="s">
        <v>29</v>
      </c>
      <c r="E5157" t="s">
        <v>42</v>
      </c>
      <c r="F5157" t="s">
        <v>31</v>
      </c>
      <c r="G5157">
        <v>4</v>
      </c>
      <c r="H5157">
        <v>856</v>
      </c>
      <c r="I5157">
        <v>71</v>
      </c>
      <c r="J5157">
        <v>14</v>
      </c>
      <c r="K5157">
        <v>16</v>
      </c>
      <c r="L5157" s="6">
        <v>2276525.7000000002</v>
      </c>
      <c r="M5157">
        <v>12</v>
      </c>
      <c r="N5157" s="7">
        <f>[1]Settings!$B$3*K5157</f>
        <v>4</v>
      </c>
      <c r="O5157">
        <v>22</v>
      </c>
      <c r="P5157" s="8">
        <f t="shared" si="400"/>
        <v>5.0714285714285712</v>
      </c>
      <c r="Q5157" s="7">
        <f t="shared" si="401"/>
        <v>8.52</v>
      </c>
      <c r="R5157" s="8">
        <f t="shared" si="402"/>
        <v>2.5700934579439254</v>
      </c>
      <c r="S5157" s="8">
        <f t="shared" si="403"/>
        <v>5.5</v>
      </c>
      <c r="T5157" s="9">
        <v>0.456456659981407</v>
      </c>
      <c r="U5157">
        <v>40</v>
      </c>
      <c r="V5157" s="8">
        <f t="shared" si="404"/>
        <v>4.6728971962616823</v>
      </c>
      <c r="W5157">
        <f>IF(V5157&gt;=[1]Settings!$B$2,1,0)</f>
        <v>1</v>
      </c>
      <c r="X5157" s="9">
        <v>0.97481834888458296</v>
      </c>
      <c r="Y5157" t="s">
        <v>32</v>
      </c>
      <c r="Z5157">
        <f>IF(X5157&gt;=[1]Settings!$B$4,1,0)</f>
        <v>1</v>
      </c>
      <c r="AA5157" t="str">
        <f>IF(X5157&gt;=[1]Settings!$B$7,"Critical",IF(X5157&gt;=[1]Settings!$B$6,"High",IF(X5157&gt;=[1]Settings!$B$5,"Moderate","Low")))</f>
        <v>Critical</v>
      </c>
    </row>
    <row r="5158" spans="1:27" x14ac:dyDescent="0.25">
      <c r="A5158">
        <v>5157</v>
      </c>
      <c r="B5158" t="s">
        <v>27</v>
      </c>
      <c r="C5158" t="s">
        <v>44</v>
      </c>
      <c r="D5158" t="s">
        <v>34</v>
      </c>
      <c r="E5158" t="s">
        <v>30</v>
      </c>
      <c r="F5158" t="s">
        <v>36</v>
      </c>
      <c r="G5158">
        <v>3</v>
      </c>
      <c r="H5158">
        <v>589</v>
      </c>
      <c r="I5158">
        <v>59</v>
      </c>
      <c r="J5158">
        <v>10</v>
      </c>
      <c r="K5158">
        <v>5</v>
      </c>
      <c r="L5158" s="6">
        <v>545245.31000000006</v>
      </c>
      <c r="M5158">
        <v>8</v>
      </c>
      <c r="N5158" s="7">
        <f>[1]Settings!$B$3*K5158</f>
        <v>1.25</v>
      </c>
      <c r="O5158">
        <v>4</v>
      </c>
      <c r="P5158" s="8">
        <f t="shared" si="400"/>
        <v>5.9</v>
      </c>
      <c r="Q5158" s="7">
        <f t="shared" si="401"/>
        <v>4.72</v>
      </c>
      <c r="R5158" s="8">
        <f t="shared" si="402"/>
        <v>0.6791171477079796</v>
      </c>
      <c r="S5158" s="8">
        <f t="shared" si="403"/>
        <v>3.2</v>
      </c>
      <c r="T5158" s="9">
        <v>0.89858385646417704</v>
      </c>
      <c r="U5158">
        <v>13</v>
      </c>
      <c r="V5158" s="8">
        <f t="shared" si="404"/>
        <v>2.2071307300509337</v>
      </c>
      <c r="W5158">
        <f>IF(V5158&gt;=[1]Settings!$B$2,1,0)</f>
        <v>1</v>
      </c>
      <c r="X5158" s="9">
        <v>0.158238530158997</v>
      </c>
      <c r="Y5158" t="s">
        <v>32</v>
      </c>
      <c r="Z5158">
        <f>IF(X5158&gt;=[1]Settings!$B$4,1,0)</f>
        <v>0</v>
      </c>
      <c r="AA5158" t="str">
        <f>IF(X5158&gt;=[1]Settings!$B$7,"Critical",IF(X5158&gt;=[1]Settings!$B$6,"High",IF(X5158&gt;=[1]Settings!$B$5,"Moderate","Low")))</f>
        <v>Low</v>
      </c>
    </row>
    <row r="5159" spans="1:27" x14ac:dyDescent="0.25">
      <c r="A5159">
        <v>5158</v>
      </c>
      <c r="B5159" t="s">
        <v>27</v>
      </c>
      <c r="C5159" t="s">
        <v>33</v>
      </c>
      <c r="D5159" t="s">
        <v>29</v>
      </c>
      <c r="E5159" t="s">
        <v>35</v>
      </c>
      <c r="F5159" t="s">
        <v>36</v>
      </c>
      <c r="G5159">
        <v>5</v>
      </c>
      <c r="H5159">
        <v>593</v>
      </c>
      <c r="I5159">
        <v>34</v>
      </c>
      <c r="J5159">
        <v>9</v>
      </c>
      <c r="K5159">
        <v>6</v>
      </c>
      <c r="L5159" s="6">
        <v>463732.34</v>
      </c>
      <c r="M5159">
        <v>5</v>
      </c>
      <c r="N5159" s="7">
        <f>[1]Settings!$B$3*K5159</f>
        <v>1.5</v>
      </c>
      <c r="O5159">
        <v>2</v>
      </c>
      <c r="P5159" s="8">
        <f t="shared" si="400"/>
        <v>3.7777777777777777</v>
      </c>
      <c r="Q5159" s="7">
        <f t="shared" si="401"/>
        <v>1.7</v>
      </c>
      <c r="R5159" s="8">
        <f t="shared" si="402"/>
        <v>0.33726812816188873</v>
      </c>
      <c r="S5159" s="8">
        <f t="shared" si="403"/>
        <v>1.3333333333333333</v>
      </c>
      <c r="T5159" s="9">
        <v>0.107723799995197</v>
      </c>
      <c r="U5159">
        <v>2</v>
      </c>
      <c r="V5159" s="8">
        <f t="shared" si="404"/>
        <v>0.33726812816188873</v>
      </c>
      <c r="W5159">
        <f>IF(V5159&gt;=[1]Settings!$B$2,1,0)</f>
        <v>0</v>
      </c>
      <c r="X5159" s="9">
        <v>4.5985847711563103E-2</v>
      </c>
      <c r="Y5159" t="s">
        <v>32</v>
      </c>
      <c r="Z5159">
        <f>IF(X5159&gt;=[1]Settings!$B$4,1,0)</f>
        <v>0</v>
      </c>
      <c r="AA5159" t="str">
        <f>IF(X5159&gt;=[1]Settings!$B$7,"Critical",IF(X5159&gt;=[1]Settings!$B$6,"High",IF(X5159&gt;=[1]Settings!$B$5,"Moderate","Low")))</f>
        <v>Low</v>
      </c>
    </row>
    <row r="5160" spans="1:27" x14ac:dyDescent="0.25">
      <c r="A5160">
        <v>5159</v>
      </c>
      <c r="B5160" t="s">
        <v>27</v>
      </c>
      <c r="C5160" t="s">
        <v>33</v>
      </c>
      <c r="D5160" t="s">
        <v>29</v>
      </c>
      <c r="E5160" t="s">
        <v>42</v>
      </c>
      <c r="F5160" t="s">
        <v>36</v>
      </c>
      <c r="G5160">
        <v>1</v>
      </c>
      <c r="H5160">
        <v>804</v>
      </c>
      <c r="I5160">
        <v>51</v>
      </c>
      <c r="J5160">
        <v>13</v>
      </c>
      <c r="K5160">
        <v>8</v>
      </c>
      <c r="L5160" s="6">
        <v>921861.91</v>
      </c>
      <c r="M5160">
        <v>10</v>
      </c>
      <c r="N5160" s="7">
        <f>[1]Settings!$B$3*K5160</f>
        <v>2</v>
      </c>
      <c r="O5160">
        <v>2</v>
      </c>
      <c r="P5160" s="8">
        <f t="shared" si="400"/>
        <v>3.9230769230769229</v>
      </c>
      <c r="Q5160" s="7">
        <f t="shared" si="401"/>
        <v>5.0999999999999996</v>
      </c>
      <c r="R5160" s="8">
        <f t="shared" si="402"/>
        <v>0.24875621890547264</v>
      </c>
      <c r="S5160" s="8">
        <f t="shared" si="403"/>
        <v>1</v>
      </c>
      <c r="T5160" s="9">
        <v>0.26843705857970901</v>
      </c>
      <c r="U5160">
        <v>7</v>
      </c>
      <c r="V5160" s="8">
        <f t="shared" si="404"/>
        <v>0.87064676616915426</v>
      </c>
      <c r="W5160">
        <f>IF(V5160&gt;=[1]Settings!$B$2,1,0)</f>
        <v>0</v>
      </c>
      <c r="X5160" s="9">
        <v>0.173606857657433</v>
      </c>
      <c r="Y5160" t="s">
        <v>32</v>
      </c>
      <c r="Z5160">
        <f>IF(X5160&gt;=[1]Settings!$B$4,1,0)</f>
        <v>0</v>
      </c>
      <c r="AA5160" t="str">
        <f>IF(X5160&gt;=[1]Settings!$B$7,"Critical",IF(X5160&gt;=[1]Settings!$B$6,"High",IF(X5160&gt;=[1]Settings!$B$5,"Moderate","Low")))</f>
        <v>Low</v>
      </c>
    </row>
    <row r="5161" spans="1:27" x14ac:dyDescent="0.25">
      <c r="A5161">
        <v>5160</v>
      </c>
      <c r="B5161" t="s">
        <v>27</v>
      </c>
      <c r="C5161" t="s">
        <v>44</v>
      </c>
      <c r="D5161" t="s">
        <v>29</v>
      </c>
      <c r="E5161" t="s">
        <v>30</v>
      </c>
      <c r="F5161" t="s">
        <v>36</v>
      </c>
      <c r="G5161">
        <v>4</v>
      </c>
      <c r="H5161">
        <v>273</v>
      </c>
      <c r="I5161">
        <v>1</v>
      </c>
      <c r="J5161">
        <v>4</v>
      </c>
      <c r="K5161">
        <v>4</v>
      </c>
      <c r="L5161" s="6">
        <v>130437.31</v>
      </c>
      <c r="M5161">
        <v>3</v>
      </c>
      <c r="N5161" s="7">
        <f>[1]Settings!$B$3*K5161</f>
        <v>1</v>
      </c>
      <c r="O5161">
        <v>0</v>
      </c>
      <c r="P5161" s="8">
        <f t="shared" si="400"/>
        <v>0.25</v>
      </c>
      <c r="Q5161" s="7">
        <f t="shared" si="401"/>
        <v>0.03</v>
      </c>
      <c r="R5161" s="8">
        <f t="shared" si="402"/>
        <v>0</v>
      </c>
      <c r="S5161" s="8">
        <f t="shared" si="403"/>
        <v>0</v>
      </c>
      <c r="T5161" s="9">
        <v>8.9860320474373201E-2</v>
      </c>
      <c r="U5161">
        <v>0</v>
      </c>
      <c r="V5161" s="8">
        <f t="shared" si="404"/>
        <v>0</v>
      </c>
      <c r="W5161">
        <f>IF(V5161&gt;=[1]Settings!$B$2,1,0)</f>
        <v>0</v>
      </c>
      <c r="X5161" s="9">
        <v>1.9800988957285898E-2</v>
      </c>
      <c r="Y5161" t="s">
        <v>32</v>
      </c>
      <c r="Z5161">
        <f>IF(X5161&gt;=[1]Settings!$B$4,1,0)</f>
        <v>0</v>
      </c>
      <c r="AA5161" t="str">
        <f>IF(X5161&gt;=[1]Settings!$B$7,"Critical",IF(X5161&gt;=[1]Settings!$B$6,"High",IF(X5161&gt;=[1]Settings!$B$5,"Moderate","Low")))</f>
        <v>Low</v>
      </c>
    </row>
    <row r="5162" spans="1:27" x14ac:dyDescent="0.25">
      <c r="A5162">
        <v>5161</v>
      </c>
      <c r="B5162" t="s">
        <v>41</v>
      </c>
      <c r="C5162" t="s">
        <v>40</v>
      </c>
      <c r="D5162" t="s">
        <v>34</v>
      </c>
      <c r="E5162" t="s">
        <v>35</v>
      </c>
      <c r="F5162" t="s">
        <v>39</v>
      </c>
      <c r="G5162">
        <v>2</v>
      </c>
      <c r="H5162">
        <v>554</v>
      </c>
      <c r="I5162">
        <v>66</v>
      </c>
      <c r="J5162">
        <v>13</v>
      </c>
      <c r="K5162">
        <v>4</v>
      </c>
      <c r="L5162" s="6">
        <v>483338.63</v>
      </c>
      <c r="M5162">
        <v>13</v>
      </c>
      <c r="N5162" s="7">
        <f>[1]Settings!$B$3*K5162</f>
        <v>1</v>
      </c>
      <c r="O5162">
        <v>1</v>
      </c>
      <c r="P5162" s="8">
        <f t="shared" si="400"/>
        <v>5.0769230769230766</v>
      </c>
      <c r="Q5162" s="7">
        <f t="shared" si="401"/>
        <v>8.58</v>
      </c>
      <c r="R5162" s="8">
        <f t="shared" si="402"/>
        <v>0.18050541516245489</v>
      </c>
      <c r="S5162" s="8">
        <f t="shared" si="403"/>
        <v>1</v>
      </c>
      <c r="T5162" s="9">
        <v>0.30437318768439098</v>
      </c>
      <c r="U5162">
        <v>7</v>
      </c>
      <c r="V5162" s="8">
        <f t="shared" si="404"/>
        <v>1.2635379061371841</v>
      </c>
      <c r="W5162">
        <f>IF(V5162&gt;=[1]Settings!$B$2,1,0)</f>
        <v>0</v>
      </c>
      <c r="X5162" s="9">
        <v>3.4119039773940998E-2</v>
      </c>
      <c r="Y5162" t="s">
        <v>43</v>
      </c>
      <c r="Z5162">
        <f>IF(X5162&gt;=[1]Settings!$B$4,1,0)</f>
        <v>0</v>
      </c>
      <c r="AA5162" t="str">
        <f>IF(X5162&gt;=[1]Settings!$B$7,"Critical",IF(X5162&gt;=[1]Settings!$B$6,"High",IF(X5162&gt;=[1]Settings!$B$5,"Moderate","Low")))</f>
        <v>Low</v>
      </c>
    </row>
    <row r="5163" spans="1:27" x14ac:dyDescent="0.25">
      <c r="A5163">
        <v>5162</v>
      </c>
      <c r="B5163" t="s">
        <v>27</v>
      </c>
      <c r="C5163" t="s">
        <v>40</v>
      </c>
      <c r="D5163" t="s">
        <v>34</v>
      </c>
      <c r="E5163" t="s">
        <v>35</v>
      </c>
      <c r="F5163" t="s">
        <v>39</v>
      </c>
      <c r="G5163">
        <v>4</v>
      </c>
      <c r="H5163">
        <v>369</v>
      </c>
      <c r="I5163">
        <v>65</v>
      </c>
      <c r="J5163">
        <v>12</v>
      </c>
      <c r="K5163">
        <v>6</v>
      </c>
      <c r="L5163" s="6">
        <v>579491.30000000005</v>
      </c>
      <c r="M5163">
        <v>8</v>
      </c>
      <c r="N5163" s="7">
        <f>[1]Settings!$B$3*K5163</f>
        <v>1.5</v>
      </c>
      <c r="O5163">
        <v>1</v>
      </c>
      <c r="P5163" s="8">
        <f t="shared" si="400"/>
        <v>5.416666666666667</v>
      </c>
      <c r="Q5163" s="7">
        <f t="shared" si="401"/>
        <v>5.2</v>
      </c>
      <c r="R5163" s="8">
        <f t="shared" si="402"/>
        <v>0.27100271002710025</v>
      </c>
      <c r="S5163" s="8">
        <f t="shared" si="403"/>
        <v>0.66666666666666663</v>
      </c>
      <c r="T5163" s="9">
        <v>0.47565018665144798</v>
      </c>
      <c r="U5163">
        <v>2</v>
      </c>
      <c r="V5163" s="8">
        <f t="shared" si="404"/>
        <v>0.54200542005420049</v>
      </c>
      <c r="W5163">
        <f>IF(V5163&gt;=[1]Settings!$B$2,1,0)</f>
        <v>0</v>
      </c>
      <c r="X5163" s="9">
        <v>8.1398524343967396E-2</v>
      </c>
      <c r="Y5163" t="s">
        <v>32</v>
      </c>
      <c r="Z5163">
        <f>IF(X5163&gt;=[1]Settings!$B$4,1,0)</f>
        <v>0</v>
      </c>
      <c r="AA5163" t="str">
        <f>IF(X5163&gt;=[1]Settings!$B$7,"Critical",IF(X5163&gt;=[1]Settings!$B$6,"High",IF(X5163&gt;=[1]Settings!$B$5,"Moderate","Low")))</f>
        <v>Low</v>
      </c>
    </row>
    <row r="5164" spans="1:27" x14ac:dyDescent="0.25">
      <c r="A5164">
        <v>5163</v>
      </c>
      <c r="B5164" t="s">
        <v>41</v>
      </c>
      <c r="C5164" t="s">
        <v>38</v>
      </c>
      <c r="D5164" t="s">
        <v>30</v>
      </c>
      <c r="E5164" t="s">
        <v>35</v>
      </c>
      <c r="F5164" t="s">
        <v>36</v>
      </c>
      <c r="G5164">
        <v>4</v>
      </c>
      <c r="H5164">
        <v>546</v>
      </c>
      <c r="I5164">
        <v>66</v>
      </c>
      <c r="J5164">
        <v>7</v>
      </c>
      <c r="K5164">
        <v>8</v>
      </c>
      <c r="L5164" s="6">
        <v>527310.07999999996</v>
      </c>
      <c r="M5164">
        <v>4</v>
      </c>
      <c r="N5164" s="7">
        <f>[1]Settings!$B$3*K5164</f>
        <v>2</v>
      </c>
      <c r="O5164">
        <v>7</v>
      </c>
      <c r="P5164" s="8">
        <f t="shared" si="400"/>
        <v>9.4285714285714288</v>
      </c>
      <c r="Q5164" s="7">
        <f t="shared" si="401"/>
        <v>2.64</v>
      </c>
      <c r="R5164" s="8">
        <f t="shared" si="402"/>
        <v>1.2820512820512822</v>
      </c>
      <c r="S5164" s="8">
        <f t="shared" si="403"/>
        <v>3.5</v>
      </c>
      <c r="T5164" s="9">
        <v>0.57767544389167602</v>
      </c>
      <c r="U5164">
        <v>13</v>
      </c>
      <c r="V5164" s="8">
        <f t="shared" si="404"/>
        <v>2.3809523809523809</v>
      </c>
      <c r="W5164">
        <f>IF(V5164&gt;=[1]Settings!$B$2,1,0)</f>
        <v>1</v>
      </c>
      <c r="X5164" s="9">
        <v>0.58656328916549705</v>
      </c>
      <c r="Y5164" t="s">
        <v>43</v>
      </c>
      <c r="Z5164">
        <f>IF(X5164&gt;=[1]Settings!$B$4,1,0)</f>
        <v>1</v>
      </c>
      <c r="AA5164" t="str">
        <f>IF(X5164&gt;=[1]Settings!$B$7,"Critical",IF(X5164&gt;=[1]Settings!$B$6,"High",IF(X5164&gt;=[1]Settings!$B$5,"Moderate","Low")))</f>
        <v>Moderate</v>
      </c>
    </row>
    <row r="5165" spans="1:27" x14ac:dyDescent="0.25">
      <c r="A5165">
        <v>5164</v>
      </c>
      <c r="B5165" t="s">
        <v>41</v>
      </c>
      <c r="C5165" t="s">
        <v>44</v>
      </c>
      <c r="D5165" t="s">
        <v>34</v>
      </c>
      <c r="E5165" t="s">
        <v>30</v>
      </c>
      <c r="F5165" t="s">
        <v>39</v>
      </c>
      <c r="G5165">
        <v>4</v>
      </c>
      <c r="H5165">
        <v>628</v>
      </c>
      <c r="I5165">
        <v>64</v>
      </c>
      <c r="J5165">
        <v>11</v>
      </c>
      <c r="K5165">
        <v>13</v>
      </c>
      <c r="L5165" s="6">
        <v>1545664.45</v>
      </c>
      <c r="M5165">
        <v>5</v>
      </c>
      <c r="N5165" s="7">
        <f>[1]Settings!$B$3*K5165</f>
        <v>3.25</v>
      </c>
      <c r="O5165">
        <v>9</v>
      </c>
      <c r="P5165" s="8">
        <f t="shared" si="400"/>
        <v>5.8181818181818183</v>
      </c>
      <c r="Q5165" s="7">
        <f t="shared" si="401"/>
        <v>3.2</v>
      </c>
      <c r="R5165" s="8">
        <f t="shared" si="402"/>
        <v>1.4331210191082802</v>
      </c>
      <c r="S5165" s="8">
        <f t="shared" si="403"/>
        <v>2.7692307692307692</v>
      </c>
      <c r="T5165" s="9">
        <v>0.34555070464683202</v>
      </c>
      <c r="U5165">
        <v>3</v>
      </c>
      <c r="V5165" s="8">
        <f t="shared" si="404"/>
        <v>0.47770700636942676</v>
      </c>
      <c r="W5165">
        <f>IF(V5165&gt;=[1]Settings!$B$2,1,0)</f>
        <v>0</v>
      </c>
      <c r="X5165" s="9">
        <v>0.65057450532913197</v>
      </c>
      <c r="Y5165" t="s">
        <v>43</v>
      </c>
      <c r="Z5165">
        <f>IF(X5165&gt;=[1]Settings!$B$4,1,0)</f>
        <v>1</v>
      </c>
      <c r="AA5165" t="str">
        <f>IF(X5165&gt;=[1]Settings!$B$7,"Critical",IF(X5165&gt;=[1]Settings!$B$6,"High",IF(X5165&gt;=[1]Settings!$B$5,"Moderate","Low")))</f>
        <v>High</v>
      </c>
    </row>
    <row r="5166" spans="1:27" x14ac:dyDescent="0.25">
      <c r="A5166">
        <v>5165</v>
      </c>
      <c r="B5166" t="s">
        <v>27</v>
      </c>
      <c r="C5166" t="s">
        <v>37</v>
      </c>
      <c r="D5166" t="s">
        <v>34</v>
      </c>
      <c r="E5166" t="s">
        <v>35</v>
      </c>
      <c r="F5166" t="s">
        <v>39</v>
      </c>
      <c r="G5166">
        <v>3</v>
      </c>
      <c r="H5166">
        <v>874</v>
      </c>
      <c r="I5166">
        <v>77</v>
      </c>
      <c r="J5166">
        <v>19</v>
      </c>
      <c r="K5166">
        <v>9</v>
      </c>
      <c r="L5166" s="6">
        <v>1485841.87</v>
      </c>
      <c r="M5166">
        <v>7</v>
      </c>
      <c r="N5166" s="7">
        <f>[1]Settings!$B$3*K5166</f>
        <v>2.25</v>
      </c>
      <c r="O5166">
        <v>12</v>
      </c>
      <c r="P5166" s="8">
        <f t="shared" si="400"/>
        <v>4.0526315789473681</v>
      </c>
      <c r="Q5166" s="7">
        <f t="shared" si="401"/>
        <v>5.39</v>
      </c>
      <c r="R5166" s="8">
        <f t="shared" si="402"/>
        <v>1.3729977116704806</v>
      </c>
      <c r="S5166" s="8">
        <f t="shared" si="403"/>
        <v>5.333333333333333</v>
      </c>
      <c r="T5166" s="9">
        <v>0.33836842581107601</v>
      </c>
      <c r="U5166">
        <v>3</v>
      </c>
      <c r="V5166" s="8">
        <f t="shared" si="404"/>
        <v>0.34324942791762014</v>
      </c>
      <c r="W5166">
        <f>IF(V5166&gt;=[1]Settings!$B$2,1,0)</f>
        <v>0</v>
      </c>
      <c r="X5166" s="9">
        <v>0.74851143360137895</v>
      </c>
      <c r="Y5166" t="s">
        <v>32</v>
      </c>
      <c r="Z5166">
        <f>IF(X5166&gt;=[1]Settings!$B$4,1,0)</f>
        <v>1</v>
      </c>
      <c r="AA5166" t="str">
        <f>IF(X5166&gt;=[1]Settings!$B$7,"Critical",IF(X5166&gt;=[1]Settings!$B$6,"High",IF(X5166&gt;=[1]Settings!$B$5,"Moderate","Low")))</f>
        <v>High</v>
      </c>
    </row>
    <row r="5167" spans="1:27" x14ac:dyDescent="0.25">
      <c r="A5167">
        <v>5166</v>
      </c>
      <c r="B5167" t="s">
        <v>41</v>
      </c>
      <c r="C5167" t="s">
        <v>37</v>
      </c>
      <c r="D5167" t="s">
        <v>34</v>
      </c>
      <c r="E5167" t="s">
        <v>35</v>
      </c>
      <c r="F5167" t="s">
        <v>36</v>
      </c>
      <c r="G5167">
        <v>2</v>
      </c>
      <c r="H5167">
        <v>148</v>
      </c>
      <c r="I5167">
        <v>65</v>
      </c>
      <c r="J5167">
        <v>4</v>
      </c>
      <c r="K5167">
        <v>4</v>
      </c>
      <c r="L5167" s="6">
        <v>134100.84</v>
      </c>
      <c r="M5167">
        <v>10</v>
      </c>
      <c r="N5167" s="7">
        <f>[1]Settings!$B$3*K5167</f>
        <v>1</v>
      </c>
      <c r="O5167">
        <v>1</v>
      </c>
      <c r="P5167" s="8">
        <f t="shared" si="400"/>
        <v>16.25</v>
      </c>
      <c r="Q5167" s="7">
        <f t="shared" si="401"/>
        <v>6.5</v>
      </c>
      <c r="R5167" s="8">
        <f t="shared" si="402"/>
        <v>0.67567567567567566</v>
      </c>
      <c r="S5167" s="8">
        <f t="shared" si="403"/>
        <v>1</v>
      </c>
      <c r="T5167" s="9">
        <v>0.40592716980567101</v>
      </c>
      <c r="U5167">
        <v>3</v>
      </c>
      <c r="V5167" s="8">
        <f t="shared" si="404"/>
        <v>2.0270270270270272</v>
      </c>
      <c r="W5167">
        <f>IF(V5167&gt;=[1]Settings!$B$2,1,0)</f>
        <v>1</v>
      </c>
      <c r="X5167" s="9">
        <v>0.19727000594139099</v>
      </c>
      <c r="Y5167" t="s">
        <v>43</v>
      </c>
      <c r="Z5167">
        <f>IF(X5167&gt;=[1]Settings!$B$4,1,0)</f>
        <v>0</v>
      </c>
      <c r="AA5167" t="str">
        <f>IF(X5167&gt;=[1]Settings!$B$7,"Critical",IF(X5167&gt;=[1]Settings!$B$6,"High",IF(X5167&gt;=[1]Settings!$B$5,"Moderate","Low")))</f>
        <v>Low</v>
      </c>
    </row>
    <row r="5168" spans="1:27" x14ac:dyDescent="0.25">
      <c r="A5168">
        <v>5167</v>
      </c>
      <c r="B5168" t="s">
        <v>27</v>
      </c>
      <c r="C5168" t="s">
        <v>44</v>
      </c>
      <c r="D5168" t="s">
        <v>30</v>
      </c>
      <c r="E5168" t="s">
        <v>30</v>
      </c>
      <c r="F5168" t="s">
        <v>36</v>
      </c>
      <c r="G5168">
        <v>5</v>
      </c>
      <c r="H5168">
        <v>331</v>
      </c>
      <c r="I5168">
        <v>44</v>
      </c>
      <c r="J5168">
        <v>6</v>
      </c>
      <c r="K5168">
        <v>4</v>
      </c>
      <c r="L5168" s="6">
        <v>213642.87</v>
      </c>
      <c r="M5168">
        <v>11</v>
      </c>
      <c r="N5168" s="7">
        <f>[1]Settings!$B$3*K5168</f>
        <v>1</v>
      </c>
      <c r="O5168">
        <v>1</v>
      </c>
      <c r="P5168" s="8">
        <f t="shared" si="400"/>
        <v>7.333333333333333</v>
      </c>
      <c r="Q5168" s="7">
        <f t="shared" si="401"/>
        <v>4.84</v>
      </c>
      <c r="R5168" s="8">
        <f t="shared" si="402"/>
        <v>0.30211480362537763</v>
      </c>
      <c r="S5168" s="8">
        <f t="shared" si="403"/>
        <v>1</v>
      </c>
      <c r="T5168" s="9">
        <v>0.39765421446950699</v>
      </c>
      <c r="U5168">
        <v>5</v>
      </c>
      <c r="V5168" s="8">
        <f t="shared" si="404"/>
        <v>1.5105740181268883</v>
      </c>
      <c r="W5168">
        <f>IF(V5168&gt;=[1]Settings!$B$2,1,0)</f>
        <v>0</v>
      </c>
      <c r="X5168" s="9">
        <v>3.20317968726158E-2</v>
      </c>
      <c r="Y5168" t="s">
        <v>32</v>
      </c>
      <c r="Z5168">
        <f>IF(X5168&gt;=[1]Settings!$B$4,1,0)</f>
        <v>0</v>
      </c>
      <c r="AA5168" t="str">
        <f>IF(X5168&gt;=[1]Settings!$B$7,"Critical",IF(X5168&gt;=[1]Settings!$B$6,"High",IF(X5168&gt;=[1]Settings!$B$5,"Moderate","Low")))</f>
        <v>Low</v>
      </c>
    </row>
    <row r="5169" spans="1:27" x14ac:dyDescent="0.25">
      <c r="A5169">
        <v>5168</v>
      </c>
      <c r="B5169" t="s">
        <v>27</v>
      </c>
      <c r="C5169" t="s">
        <v>37</v>
      </c>
      <c r="D5169" t="s">
        <v>29</v>
      </c>
      <c r="E5169" t="s">
        <v>42</v>
      </c>
      <c r="F5169" t="s">
        <v>36</v>
      </c>
      <c r="G5169">
        <v>2</v>
      </c>
      <c r="H5169">
        <v>285</v>
      </c>
      <c r="I5169">
        <v>62</v>
      </c>
      <c r="J5169">
        <v>5</v>
      </c>
      <c r="K5169">
        <v>4</v>
      </c>
      <c r="L5169" s="6">
        <v>168575.42</v>
      </c>
      <c r="M5169">
        <v>6</v>
      </c>
      <c r="N5169" s="7">
        <f>[1]Settings!$B$3*K5169</f>
        <v>1</v>
      </c>
      <c r="O5169">
        <v>1</v>
      </c>
      <c r="P5169" s="8">
        <f t="shared" si="400"/>
        <v>12.4</v>
      </c>
      <c r="Q5169" s="7">
        <f t="shared" si="401"/>
        <v>3.72</v>
      </c>
      <c r="R5169" s="8">
        <f t="shared" si="402"/>
        <v>0.35087719298245612</v>
      </c>
      <c r="S5169" s="8">
        <f t="shared" si="403"/>
        <v>1</v>
      </c>
      <c r="T5169" s="9">
        <v>0.64812643967135397</v>
      </c>
      <c r="U5169">
        <v>5</v>
      </c>
      <c r="V5169" s="8">
        <f t="shared" si="404"/>
        <v>1.7543859649122806</v>
      </c>
      <c r="W5169">
        <f>IF(V5169&gt;=[1]Settings!$B$2,1,0)</f>
        <v>0</v>
      </c>
      <c r="X5169" s="9">
        <v>0.117458708584309</v>
      </c>
      <c r="Y5169" t="s">
        <v>32</v>
      </c>
      <c r="Z5169">
        <f>IF(X5169&gt;=[1]Settings!$B$4,1,0)</f>
        <v>0</v>
      </c>
      <c r="AA5169" t="str">
        <f>IF(X5169&gt;=[1]Settings!$B$7,"Critical",IF(X5169&gt;=[1]Settings!$B$6,"High",IF(X5169&gt;=[1]Settings!$B$5,"Moderate","Low")))</f>
        <v>Low</v>
      </c>
    </row>
    <row r="5170" spans="1:27" x14ac:dyDescent="0.25">
      <c r="A5170">
        <v>5169</v>
      </c>
      <c r="B5170" t="s">
        <v>27</v>
      </c>
      <c r="C5170" t="s">
        <v>38</v>
      </c>
      <c r="D5170" t="s">
        <v>34</v>
      </c>
      <c r="E5170" t="s">
        <v>30</v>
      </c>
      <c r="F5170" t="s">
        <v>31</v>
      </c>
      <c r="G5170">
        <v>1</v>
      </c>
      <c r="H5170">
        <v>363</v>
      </c>
      <c r="I5170">
        <v>64</v>
      </c>
      <c r="J5170">
        <v>10</v>
      </c>
      <c r="K5170">
        <v>6</v>
      </c>
      <c r="L5170" s="6">
        <v>565955.07999999996</v>
      </c>
      <c r="M5170">
        <v>6</v>
      </c>
      <c r="N5170" s="7">
        <f>[1]Settings!$B$3*K5170</f>
        <v>1.5</v>
      </c>
      <c r="O5170">
        <v>3</v>
      </c>
      <c r="P5170" s="8">
        <f t="shared" si="400"/>
        <v>6.4</v>
      </c>
      <c r="Q5170" s="7">
        <f t="shared" si="401"/>
        <v>3.84</v>
      </c>
      <c r="R5170" s="8">
        <f t="shared" si="402"/>
        <v>0.82644628099173556</v>
      </c>
      <c r="S5170" s="8">
        <f t="shared" si="403"/>
        <v>2</v>
      </c>
      <c r="T5170" s="9">
        <v>0.42841046724242499</v>
      </c>
      <c r="U5170">
        <v>4</v>
      </c>
      <c r="V5170" s="8">
        <f t="shared" si="404"/>
        <v>1.1019283746556474</v>
      </c>
      <c r="W5170">
        <f>IF(V5170&gt;=[1]Settings!$B$2,1,0)</f>
        <v>0</v>
      </c>
      <c r="X5170" s="9">
        <v>0.46154001355171198</v>
      </c>
      <c r="Y5170" t="s">
        <v>32</v>
      </c>
      <c r="Z5170">
        <f>IF(X5170&gt;=[1]Settings!$B$4,1,0)</f>
        <v>0</v>
      </c>
      <c r="AA5170" t="str">
        <f>IF(X5170&gt;=[1]Settings!$B$7,"Critical",IF(X5170&gt;=[1]Settings!$B$6,"High",IF(X5170&gt;=[1]Settings!$B$5,"Moderate","Low")))</f>
        <v>Moderate</v>
      </c>
    </row>
    <row r="5171" spans="1:27" x14ac:dyDescent="0.25">
      <c r="A5171">
        <v>5170</v>
      </c>
      <c r="B5171" t="s">
        <v>27</v>
      </c>
      <c r="C5171" t="s">
        <v>44</v>
      </c>
      <c r="D5171" t="s">
        <v>29</v>
      </c>
      <c r="E5171" t="s">
        <v>30</v>
      </c>
      <c r="F5171" t="s">
        <v>31</v>
      </c>
      <c r="G5171">
        <v>1</v>
      </c>
      <c r="H5171">
        <v>152</v>
      </c>
      <c r="I5171">
        <v>16</v>
      </c>
      <c r="J5171">
        <v>7</v>
      </c>
      <c r="K5171">
        <v>4</v>
      </c>
      <c r="L5171" s="6">
        <v>289608.33</v>
      </c>
      <c r="M5171">
        <v>16</v>
      </c>
      <c r="N5171" s="7">
        <f>[1]Settings!$B$3*K5171</f>
        <v>1</v>
      </c>
      <c r="O5171">
        <v>2</v>
      </c>
      <c r="P5171" s="8">
        <f t="shared" si="400"/>
        <v>2.2857142857142856</v>
      </c>
      <c r="Q5171" s="7">
        <f t="shared" si="401"/>
        <v>2.56</v>
      </c>
      <c r="R5171" s="8">
        <f t="shared" si="402"/>
        <v>1.3157894736842106</v>
      </c>
      <c r="S5171" s="8">
        <f t="shared" si="403"/>
        <v>2</v>
      </c>
      <c r="T5171" s="9">
        <v>0.30856313728204499</v>
      </c>
      <c r="U5171">
        <v>3</v>
      </c>
      <c r="V5171" s="8">
        <f t="shared" si="404"/>
        <v>1.9736842105263157</v>
      </c>
      <c r="W5171">
        <f>IF(V5171&gt;=[1]Settings!$B$2,1,0)</f>
        <v>0</v>
      </c>
      <c r="X5171" s="9">
        <v>9.4312347471714006E-2</v>
      </c>
      <c r="Y5171" t="s">
        <v>32</v>
      </c>
      <c r="Z5171">
        <f>IF(X5171&gt;=[1]Settings!$B$4,1,0)</f>
        <v>0</v>
      </c>
      <c r="AA5171" t="str">
        <f>IF(X5171&gt;=[1]Settings!$B$7,"Critical",IF(X5171&gt;=[1]Settings!$B$6,"High",IF(X5171&gt;=[1]Settings!$B$5,"Moderate","Low")))</f>
        <v>Low</v>
      </c>
    </row>
    <row r="5172" spans="1:27" x14ac:dyDescent="0.25">
      <c r="A5172">
        <v>5171</v>
      </c>
      <c r="B5172" t="s">
        <v>27</v>
      </c>
      <c r="C5172" t="s">
        <v>37</v>
      </c>
      <c r="D5172" t="s">
        <v>29</v>
      </c>
      <c r="E5172" t="s">
        <v>30</v>
      </c>
      <c r="F5172" t="s">
        <v>39</v>
      </c>
      <c r="G5172">
        <v>4</v>
      </c>
      <c r="H5172">
        <v>1120</v>
      </c>
      <c r="I5172">
        <v>100</v>
      </c>
      <c r="J5172">
        <v>17</v>
      </c>
      <c r="K5172">
        <v>15</v>
      </c>
      <c r="L5172" s="6">
        <v>1865243.84</v>
      </c>
      <c r="M5172">
        <v>4</v>
      </c>
      <c r="N5172" s="7">
        <f>[1]Settings!$B$3*K5172</f>
        <v>3.75</v>
      </c>
      <c r="O5172">
        <v>22</v>
      </c>
      <c r="P5172" s="8">
        <f t="shared" si="400"/>
        <v>5.882352941176471</v>
      </c>
      <c r="Q5172" s="7">
        <f t="shared" si="401"/>
        <v>4</v>
      </c>
      <c r="R5172" s="8">
        <f t="shared" si="402"/>
        <v>1.9642857142857142</v>
      </c>
      <c r="S5172" s="8">
        <f t="shared" si="403"/>
        <v>5.8666666666666663</v>
      </c>
      <c r="T5172" s="9">
        <v>0.382770896032608</v>
      </c>
      <c r="U5172">
        <v>25</v>
      </c>
      <c r="V5172" s="8">
        <f t="shared" si="404"/>
        <v>2.2321428571428572</v>
      </c>
      <c r="W5172">
        <f>IF(V5172&gt;=[1]Settings!$B$2,1,0)</f>
        <v>1</v>
      </c>
      <c r="X5172" s="9">
        <v>0.89899992942810103</v>
      </c>
      <c r="Y5172" t="s">
        <v>32</v>
      </c>
      <c r="Z5172">
        <f>IF(X5172&gt;=[1]Settings!$B$4,1,0)</f>
        <v>1</v>
      </c>
      <c r="AA5172" t="str">
        <f>IF(X5172&gt;=[1]Settings!$B$7,"Critical",IF(X5172&gt;=[1]Settings!$B$6,"High",IF(X5172&gt;=[1]Settings!$B$5,"Moderate","Low")))</f>
        <v>Critical</v>
      </c>
    </row>
    <row r="5173" spans="1:27" x14ac:dyDescent="0.25">
      <c r="A5173">
        <v>5172</v>
      </c>
      <c r="B5173" t="s">
        <v>41</v>
      </c>
      <c r="C5173" t="s">
        <v>37</v>
      </c>
      <c r="D5173" t="s">
        <v>34</v>
      </c>
      <c r="E5173" t="s">
        <v>35</v>
      </c>
      <c r="F5173" t="s">
        <v>31</v>
      </c>
      <c r="G5173">
        <v>4</v>
      </c>
      <c r="H5173">
        <v>770</v>
      </c>
      <c r="I5173">
        <v>56</v>
      </c>
      <c r="J5173">
        <v>18</v>
      </c>
      <c r="K5173">
        <v>6</v>
      </c>
      <c r="L5173" s="6">
        <v>757316.74</v>
      </c>
      <c r="M5173">
        <v>9</v>
      </c>
      <c r="N5173" s="7">
        <f>[1]Settings!$B$3*K5173</f>
        <v>1.5</v>
      </c>
      <c r="O5173">
        <v>1</v>
      </c>
      <c r="P5173" s="8">
        <f t="shared" si="400"/>
        <v>3.1111111111111112</v>
      </c>
      <c r="Q5173" s="7">
        <f t="shared" si="401"/>
        <v>5.04</v>
      </c>
      <c r="R5173" s="8">
        <f t="shared" si="402"/>
        <v>0.12987012987012986</v>
      </c>
      <c r="S5173" s="8">
        <f t="shared" si="403"/>
        <v>0.66666666666666663</v>
      </c>
      <c r="T5173" s="9">
        <v>0.19772024120963699</v>
      </c>
      <c r="U5173">
        <v>2</v>
      </c>
      <c r="V5173" s="8">
        <f t="shared" si="404"/>
        <v>0.25974025974025972</v>
      </c>
      <c r="W5173">
        <f>IF(V5173&gt;=[1]Settings!$B$2,1,0)</f>
        <v>0</v>
      </c>
      <c r="X5173" s="9">
        <v>9.3916073441505404E-2</v>
      </c>
      <c r="Y5173" t="s">
        <v>43</v>
      </c>
      <c r="Z5173">
        <f>IF(X5173&gt;=[1]Settings!$B$4,1,0)</f>
        <v>0</v>
      </c>
      <c r="AA5173" t="str">
        <f>IF(X5173&gt;=[1]Settings!$B$7,"Critical",IF(X5173&gt;=[1]Settings!$B$6,"High",IF(X5173&gt;=[1]Settings!$B$5,"Moderate","Low")))</f>
        <v>Low</v>
      </c>
    </row>
    <row r="5174" spans="1:27" x14ac:dyDescent="0.25">
      <c r="A5174">
        <v>5173</v>
      </c>
      <c r="B5174" t="s">
        <v>27</v>
      </c>
      <c r="C5174" t="s">
        <v>28</v>
      </c>
      <c r="D5174" t="s">
        <v>34</v>
      </c>
      <c r="E5174" t="s">
        <v>42</v>
      </c>
      <c r="F5174" t="s">
        <v>36</v>
      </c>
      <c r="G5174">
        <v>4</v>
      </c>
      <c r="H5174">
        <v>316</v>
      </c>
      <c r="I5174">
        <v>45</v>
      </c>
      <c r="J5174">
        <v>9</v>
      </c>
      <c r="K5174">
        <v>5</v>
      </c>
      <c r="L5174" s="6">
        <v>358348.67</v>
      </c>
      <c r="M5174">
        <v>4</v>
      </c>
      <c r="N5174" s="7">
        <f>[1]Settings!$B$3*K5174</f>
        <v>1.25</v>
      </c>
      <c r="O5174">
        <v>1</v>
      </c>
      <c r="P5174" s="8">
        <f t="shared" si="400"/>
        <v>5</v>
      </c>
      <c r="Q5174" s="7">
        <f t="shared" si="401"/>
        <v>1.8</v>
      </c>
      <c r="R5174" s="8">
        <f t="shared" si="402"/>
        <v>0.31645569620253167</v>
      </c>
      <c r="S5174" s="8">
        <f t="shared" si="403"/>
        <v>0.8</v>
      </c>
      <c r="T5174" s="9">
        <v>0.37620582015138099</v>
      </c>
      <c r="U5174">
        <v>7</v>
      </c>
      <c r="V5174" s="8">
        <f t="shared" si="404"/>
        <v>2.2151898734177213</v>
      </c>
      <c r="W5174">
        <f>IF(V5174&gt;=[1]Settings!$B$2,1,0)</f>
        <v>1</v>
      </c>
      <c r="X5174" s="9">
        <v>0.12097222357988401</v>
      </c>
      <c r="Y5174" t="s">
        <v>32</v>
      </c>
      <c r="Z5174">
        <f>IF(X5174&gt;=[1]Settings!$B$4,1,0)</f>
        <v>0</v>
      </c>
      <c r="AA5174" t="str">
        <f>IF(X5174&gt;=[1]Settings!$B$7,"Critical",IF(X5174&gt;=[1]Settings!$B$6,"High",IF(X5174&gt;=[1]Settings!$B$5,"Moderate","Low")))</f>
        <v>Low</v>
      </c>
    </row>
    <row r="5175" spans="1:27" x14ac:dyDescent="0.25">
      <c r="A5175">
        <v>5174</v>
      </c>
      <c r="B5175" t="s">
        <v>27</v>
      </c>
      <c r="C5175" t="s">
        <v>38</v>
      </c>
      <c r="D5175" t="s">
        <v>34</v>
      </c>
      <c r="E5175" t="s">
        <v>35</v>
      </c>
      <c r="F5175" t="s">
        <v>39</v>
      </c>
      <c r="G5175">
        <v>3</v>
      </c>
      <c r="H5175">
        <v>534</v>
      </c>
      <c r="I5175">
        <v>58</v>
      </c>
      <c r="J5175">
        <v>5</v>
      </c>
      <c r="K5175">
        <v>14</v>
      </c>
      <c r="L5175" s="6">
        <v>675380.97</v>
      </c>
      <c r="M5175">
        <v>3</v>
      </c>
      <c r="N5175" s="7">
        <f>[1]Settings!$B$3*K5175</f>
        <v>3.5</v>
      </c>
      <c r="O5175">
        <v>7</v>
      </c>
      <c r="P5175" s="8">
        <f t="shared" si="400"/>
        <v>11.6</v>
      </c>
      <c r="Q5175" s="7">
        <f t="shared" si="401"/>
        <v>1.74</v>
      </c>
      <c r="R5175" s="8">
        <f t="shared" si="402"/>
        <v>1.3108614232209739</v>
      </c>
      <c r="S5175" s="8">
        <f t="shared" si="403"/>
        <v>2</v>
      </c>
      <c r="T5175" s="9">
        <v>0.59950679248866401</v>
      </c>
      <c r="U5175">
        <v>24</v>
      </c>
      <c r="V5175" s="8">
        <f t="shared" si="404"/>
        <v>4.4943820224719104</v>
      </c>
      <c r="W5175">
        <f>IF(V5175&gt;=[1]Settings!$B$2,1,0)</f>
        <v>1</v>
      </c>
      <c r="X5175" s="9">
        <v>0.73605471849441495</v>
      </c>
      <c r="Y5175" t="s">
        <v>32</v>
      </c>
      <c r="Z5175">
        <f>IF(X5175&gt;=[1]Settings!$B$4,1,0)</f>
        <v>1</v>
      </c>
      <c r="AA5175" t="str">
        <f>IF(X5175&gt;=[1]Settings!$B$7,"Critical",IF(X5175&gt;=[1]Settings!$B$6,"High",IF(X5175&gt;=[1]Settings!$B$5,"Moderate","Low")))</f>
        <v>High</v>
      </c>
    </row>
    <row r="5176" spans="1:27" x14ac:dyDescent="0.25">
      <c r="A5176">
        <v>5175</v>
      </c>
      <c r="B5176" t="s">
        <v>27</v>
      </c>
      <c r="C5176" t="s">
        <v>38</v>
      </c>
      <c r="D5176" t="s">
        <v>29</v>
      </c>
      <c r="E5176" t="s">
        <v>35</v>
      </c>
      <c r="F5176" t="s">
        <v>36</v>
      </c>
      <c r="G5176">
        <v>3</v>
      </c>
      <c r="H5176">
        <v>410</v>
      </c>
      <c r="I5176">
        <v>74</v>
      </c>
      <c r="J5176">
        <v>8</v>
      </c>
      <c r="K5176">
        <v>7</v>
      </c>
      <c r="L5176" s="6">
        <v>551000.71</v>
      </c>
      <c r="M5176">
        <v>4</v>
      </c>
      <c r="N5176" s="7">
        <f>[1]Settings!$B$3*K5176</f>
        <v>1.75</v>
      </c>
      <c r="O5176">
        <v>2</v>
      </c>
      <c r="P5176" s="8">
        <f t="shared" si="400"/>
        <v>9.25</v>
      </c>
      <c r="Q5176" s="7">
        <f t="shared" si="401"/>
        <v>2.96</v>
      </c>
      <c r="R5176" s="8">
        <f t="shared" si="402"/>
        <v>0.48780487804878048</v>
      </c>
      <c r="S5176" s="8">
        <f t="shared" si="403"/>
        <v>1.1428571428571428</v>
      </c>
      <c r="T5176" s="9">
        <v>0.50888553221521404</v>
      </c>
      <c r="U5176">
        <v>8</v>
      </c>
      <c r="V5176" s="8">
        <f t="shared" si="404"/>
        <v>1.9512195121951219</v>
      </c>
      <c r="W5176">
        <f>IF(V5176&gt;=[1]Settings!$B$2,1,0)</f>
        <v>0</v>
      </c>
      <c r="X5176" s="9">
        <v>0.31028249859809898</v>
      </c>
      <c r="Y5176" t="s">
        <v>32</v>
      </c>
      <c r="Z5176">
        <f>IF(X5176&gt;=[1]Settings!$B$4,1,0)</f>
        <v>0</v>
      </c>
      <c r="AA5176" t="str">
        <f>IF(X5176&gt;=[1]Settings!$B$7,"Critical",IF(X5176&gt;=[1]Settings!$B$6,"High",IF(X5176&gt;=[1]Settings!$B$5,"Moderate","Low")))</f>
        <v>Moderate</v>
      </c>
    </row>
    <row r="5177" spans="1:27" x14ac:dyDescent="0.25">
      <c r="A5177">
        <v>5176</v>
      </c>
      <c r="B5177" t="s">
        <v>27</v>
      </c>
      <c r="C5177" t="s">
        <v>38</v>
      </c>
      <c r="D5177" t="s">
        <v>30</v>
      </c>
      <c r="E5177" t="s">
        <v>30</v>
      </c>
      <c r="F5177" t="s">
        <v>31</v>
      </c>
      <c r="G5177">
        <v>5</v>
      </c>
      <c r="H5177">
        <v>573</v>
      </c>
      <c r="I5177">
        <v>52</v>
      </c>
      <c r="J5177">
        <v>11</v>
      </c>
      <c r="K5177">
        <v>5</v>
      </c>
      <c r="L5177" s="6">
        <v>635699.19999999995</v>
      </c>
      <c r="M5177">
        <v>9</v>
      </c>
      <c r="N5177" s="7">
        <f>[1]Settings!$B$3*K5177</f>
        <v>1.25</v>
      </c>
      <c r="O5177">
        <v>0</v>
      </c>
      <c r="P5177" s="8">
        <f t="shared" si="400"/>
        <v>4.7272727272727275</v>
      </c>
      <c r="Q5177" s="7">
        <f t="shared" si="401"/>
        <v>4.68</v>
      </c>
      <c r="R5177" s="8">
        <f t="shared" si="402"/>
        <v>0</v>
      </c>
      <c r="S5177" s="8">
        <f t="shared" si="403"/>
        <v>0</v>
      </c>
      <c r="T5177" s="9">
        <v>0.20054110111564999</v>
      </c>
      <c r="U5177">
        <v>2</v>
      </c>
      <c r="V5177" s="8">
        <f t="shared" si="404"/>
        <v>0.34904013961605584</v>
      </c>
      <c r="W5177">
        <f>IF(V5177&gt;=[1]Settings!$B$2,1,0)</f>
        <v>0</v>
      </c>
      <c r="X5177" s="9">
        <v>7.3743484914302798E-2</v>
      </c>
      <c r="Y5177" t="s">
        <v>32</v>
      </c>
      <c r="Z5177">
        <f>IF(X5177&gt;=[1]Settings!$B$4,1,0)</f>
        <v>0</v>
      </c>
      <c r="AA5177" t="str">
        <f>IF(X5177&gt;=[1]Settings!$B$7,"Critical",IF(X5177&gt;=[1]Settings!$B$6,"High",IF(X5177&gt;=[1]Settings!$B$5,"Moderate","Low")))</f>
        <v>Low</v>
      </c>
    </row>
    <row r="5178" spans="1:27" x14ac:dyDescent="0.25">
      <c r="A5178">
        <v>5177</v>
      </c>
      <c r="B5178" t="s">
        <v>27</v>
      </c>
      <c r="C5178" t="s">
        <v>38</v>
      </c>
      <c r="D5178" t="s">
        <v>30</v>
      </c>
      <c r="E5178" t="s">
        <v>35</v>
      </c>
      <c r="F5178" t="s">
        <v>39</v>
      </c>
      <c r="G5178">
        <v>4</v>
      </c>
      <c r="H5178">
        <v>318</v>
      </c>
      <c r="I5178">
        <v>55</v>
      </c>
      <c r="J5178">
        <v>9</v>
      </c>
      <c r="K5178">
        <v>14</v>
      </c>
      <c r="L5178" s="6">
        <v>1255013.71</v>
      </c>
      <c r="M5178">
        <v>9</v>
      </c>
      <c r="N5178" s="7">
        <f>[1]Settings!$B$3*K5178</f>
        <v>3.5</v>
      </c>
      <c r="O5178">
        <v>4</v>
      </c>
      <c r="P5178" s="8">
        <f t="shared" si="400"/>
        <v>6.1111111111111107</v>
      </c>
      <c r="Q5178" s="7">
        <f t="shared" si="401"/>
        <v>4.95</v>
      </c>
      <c r="R5178" s="8">
        <f t="shared" si="402"/>
        <v>1.2578616352201257</v>
      </c>
      <c r="S5178" s="8">
        <f t="shared" si="403"/>
        <v>1.1428571428571428</v>
      </c>
      <c r="T5178" s="9">
        <v>0.35763250384148698</v>
      </c>
      <c r="U5178">
        <v>9</v>
      </c>
      <c r="V5178" s="8">
        <f t="shared" si="404"/>
        <v>2.8301886792452828</v>
      </c>
      <c r="W5178">
        <f>IF(V5178&gt;=[1]Settings!$B$2,1,0)</f>
        <v>1</v>
      </c>
      <c r="X5178" s="9">
        <v>0.48609700798988298</v>
      </c>
      <c r="Y5178" t="s">
        <v>32</v>
      </c>
      <c r="Z5178">
        <f>IF(X5178&gt;=[1]Settings!$B$4,1,0)</f>
        <v>0</v>
      </c>
      <c r="AA5178" t="str">
        <f>IF(X5178&gt;=[1]Settings!$B$7,"Critical",IF(X5178&gt;=[1]Settings!$B$6,"High",IF(X5178&gt;=[1]Settings!$B$5,"Moderate","Low")))</f>
        <v>Moderate</v>
      </c>
    </row>
    <row r="5179" spans="1:27" x14ac:dyDescent="0.25">
      <c r="A5179">
        <v>5178</v>
      </c>
      <c r="B5179" t="s">
        <v>27</v>
      </c>
      <c r="C5179" t="s">
        <v>38</v>
      </c>
      <c r="D5179" t="s">
        <v>30</v>
      </c>
      <c r="E5179" t="s">
        <v>35</v>
      </c>
      <c r="F5179" t="s">
        <v>31</v>
      </c>
      <c r="G5179">
        <v>3</v>
      </c>
      <c r="H5179">
        <v>110</v>
      </c>
      <c r="I5179">
        <v>16</v>
      </c>
      <c r="J5179">
        <v>5</v>
      </c>
      <c r="K5179">
        <v>5</v>
      </c>
      <c r="L5179" s="6">
        <v>219714.37</v>
      </c>
      <c r="M5179">
        <v>10</v>
      </c>
      <c r="N5179" s="7">
        <f>[1]Settings!$B$3*K5179</f>
        <v>1.25</v>
      </c>
      <c r="O5179">
        <v>2</v>
      </c>
      <c r="P5179" s="8">
        <f t="shared" si="400"/>
        <v>3.2</v>
      </c>
      <c r="Q5179" s="7">
        <f t="shared" si="401"/>
        <v>1.6</v>
      </c>
      <c r="R5179" s="8">
        <f t="shared" si="402"/>
        <v>1.8181818181818181</v>
      </c>
      <c r="S5179" s="8">
        <f t="shared" si="403"/>
        <v>1.6</v>
      </c>
      <c r="T5179" s="9">
        <v>0.29069355504975303</v>
      </c>
      <c r="U5179">
        <v>0</v>
      </c>
      <c r="V5179" s="8">
        <f t="shared" si="404"/>
        <v>0</v>
      </c>
      <c r="W5179">
        <f>IF(V5179&gt;=[1]Settings!$B$2,1,0)</f>
        <v>0</v>
      </c>
      <c r="X5179" s="9">
        <v>0.186263263225555</v>
      </c>
      <c r="Y5179" t="s">
        <v>32</v>
      </c>
      <c r="Z5179">
        <f>IF(X5179&gt;=[1]Settings!$B$4,1,0)</f>
        <v>0</v>
      </c>
      <c r="AA5179" t="str">
        <f>IF(X5179&gt;=[1]Settings!$B$7,"Critical",IF(X5179&gt;=[1]Settings!$B$6,"High",IF(X5179&gt;=[1]Settings!$B$5,"Moderate","Low")))</f>
        <v>Low</v>
      </c>
    </row>
    <row r="5180" spans="1:27" x14ac:dyDescent="0.25">
      <c r="A5180">
        <v>5179</v>
      </c>
      <c r="B5180" t="s">
        <v>27</v>
      </c>
      <c r="C5180" t="s">
        <v>33</v>
      </c>
      <c r="D5180" t="s">
        <v>34</v>
      </c>
      <c r="E5180" t="s">
        <v>30</v>
      </c>
      <c r="F5180" t="s">
        <v>39</v>
      </c>
      <c r="G5180">
        <v>5</v>
      </c>
      <c r="H5180">
        <v>372</v>
      </c>
      <c r="I5180">
        <v>40</v>
      </c>
      <c r="J5180">
        <v>10</v>
      </c>
      <c r="K5180">
        <v>7</v>
      </c>
      <c r="L5180" s="6">
        <v>512644.65</v>
      </c>
      <c r="M5180">
        <v>6</v>
      </c>
      <c r="N5180" s="7">
        <f>[1]Settings!$B$3*K5180</f>
        <v>1.75</v>
      </c>
      <c r="O5180">
        <v>0</v>
      </c>
      <c r="P5180" s="8">
        <f t="shared" si="400"/>
        <v>4</v>
      </c>
      <c r="Q5180" s="7">
        <f t="shared" si="401"/>
        <v>2.4</v>
      </c>
      <c r="R5180" s="8">
        <f t="shared" si="402"/>
        <v>0</v>
      </c>
      <c r="S5180" s="8">
        <f t="shared" si="403"/>
        <v>0</v>
      </c>
      <c r="T5180" s="9">
        <v>0.290341558452132</v>
      </c>
      <c r="U5180">
        <v>5</v>
      </c>
      <c r="V5180" s="8">
        <f t="shared" si="404"/>
        <v>1.3440860215053763</v>
      </c>
      <c r="W5180">
        <f>IF(V5180&gt;=[1]Settings!$B$2,1,0)</f>
        <v>0</v>
      </c>
      <c r="X5180" s="9">
        <v>5.0031654536724098E-2</v>
      </c>
      <c r="Y5180" t="s">
        <v>32</v>
      </c>
      <c r="Z5180">
        <f>IF(X5180&gt;=[1]Settings!$B$4,1,0)</f>
        <v>0</v>
      </c>
      <c r="AA5180" t="str">
        <f>IF(X5180&gt;=[1]Settings!$B$7,"Critical",IF(X5180&gt;=[1]Settings!$B$6,"High",IF(X5180&gt;=[1]Settings!$B$5,"Moderate","Low")))</f>
        <v>Low</v>
      </c>
    </row>
    <row r="5181" spans="1:27" x14ac:dyDescent="0.25">
      <c r="A5181">
        <v>5180</v>
      </c>
      <c r="B5181" t="s">
        <v>27</v>
      </c>
      <c r="C5181" t="s">
        <v>33</v>
      </c>
      <c r="D5181" t="s">
        <v>29</v>
      </c>
      <c r="E5181" t="s">
        <v>30</v>
      </c>
      <c r="F5181" t="s">
        <v>31</v>
      </c>
      <c r="G5181">
        <v>5</v>
      </c>
      <c r="H5181">
        <v>911</v>
      </c>
      <c r="I5181">
        <v>63</v>
      </c>
      <c r="J5181">
        <v>19</v>
      </c>
      <c r="K5181">
        <v>9</v>
      </c>
      <c r="L5181" s="6">
        <v>1545448.77</v>
      </c>
      <c r="M5181">
        <v>11</v>
      </c>
      <c r="N5181" s="7">
        <f>[1]Settings!$B$3*K5181</f>
        <v>2.25</v>
      </c>
      <c r="O5181">
        <v>3</v>
      </c>
      <c r="P5181" s="8">
        <f t="shared" si="400"/>
        <v>3.3157894736842106</v>
      </c>
      <c r="Q5181" s="7">
        <f t="shared" si="401"/>
        <v>6.93</v>
      </c>
      <c r="R5181" s="8">
        <f t="shared" si="402"/>
        <v>0.32930845225027444</v>
      </c>
      <c r="S5181" s="8">
        <f t="shared" si="403"/>
        <v>1.3333333333333333</v>
      </c>
      <c r="T5181" s="9">
        <v>0.16348351393623201</v>
      </c>
      <c r="U5181">
        <v>5</v>
      </c>
      <c r="V5181" s="8">
        <f t="shared" si="404"/>
        <v>0.54884742041712409</v>
      </c>
      <c r="W5181">
        <f>IF(V5181&gt;=[1]Settings!$B$2,1,0)</f>
        <v>0</v>
      </c>
      <c r="X5181" s="9">
        <v>0.11543470621109</v>
      </c>
      <c r="Y5181" t="s">
        <v>32</v>
      </c>
      <c r="Z5181">
        <f>IF(X5181&gt;=[1]Settings!$B$4,1,0)</f>
        <v>0</v>
      </c>
      <c r="AA5181" t="str">
        <f>IF(X5181&gt;=[1]Settings!$B$7,"Critical",IF(X5181&gt;=[1]Settings!$B$6,"High",IF(X5181&gt;=[1]Settings!$B$5,"Moderate","Low")))</f>
        <v>Low</v>
      </c>
    </row>
    <row r="5182" spans="1:27" x14ac:dyDescent="0.25">
      <c r="A5182">
        <v>5181</v>
      </c>
      <c r="B5182" t="s">
        <v>27</v>
      </c>
      <c r="C5182" t="s">
        <v>37</v>
      </c>
      <c r="D5182" t="s">
        <v>29</v>
      </c>
      <c r="E5182" t="s">
        <v>35</v>
      </c>
      <c r="F5182" t="s">
        <v>31</v>
      </c>
      <c r="G5182">
        <v>3</v>
      </c>
      <c r="H5182">
        <v>120</v>
      </c>
      <c r="I5182">
        <v>59</v>
      </c>
      <c r="J5182">
        <v>5</v>
      </c>
      <c r="K5182">
        <v>6</v>
      </c>
      <c r="L5182" s="6">
        <v>277948.32</v>
      </c>
      <c r="M5182">
        <v>8</v>
      </c>
      <c r="N5182" s="7">
        <f>[1]Settings!$B$3*K5182</f>
        <v>1.5</v>
      </c>
      <c r="O5182">
        <v>0</v>
      </c>
      <c r="P5182" s="8">
        <f t="shared" si="400"/>
        <v>11.8</v>
      </c>
      <c r="Q5182" s="7">
        <f t="shared" si="401"/>
        <v>4.72</v>
      </c>
      <c r="R5182" s="8">
        <f t="shared" si="402"/>
        <v>0</v>
      </c>
      <c r="S5182" s="8">
        <f t="shared" si="403"/>
        <v>0</v>
      </c>
      <c r="T5182" s="9">
        <v>0.23354168562868</v>
      </c>
      <c r="U5182">
        <v>2</v>
      </c>
      <c r="V5182" s="8">
        <f t="shared" si="404"/>
        <v>1.6666666666666667</v>
      </c>
      <c r="W5182">
        <f>IF(V5182&gt;=[1]Settings!$B$2,1,0)</f>
        <v>0</v>
      </c>
      <c r="X5182" s="9">
        <v>0.116390608251095</v>
      </c>
      <c r="Y5182" t="s">
        <v>32</v>
      </c>
      <c r="Z5182">
        <f>IF(X5182&gt;=[1]Settings!$B$4,1,0)</f>
        <v>0</v>
      </c>
      <c r="AA5182" t="str">
        <f>IF(X5182&gt;=[1]Settings!$B$7,"Critical",IF(X5182&gt;=[1]Settings!$B$6,"High",IF(X5182&gt;=[1]Settings!$B$5,"Moderate","Low")))</f>
        <v>Low</v>
      </c>
    </row>
    <row r="5183" spans="1:27" x14ac:dyDescent="0.25">
      <c r="A5183">
        <v>5182</v>
      </c>
      <c r="B5183" t="s">
        <v>27</v>
      </c>
      <c r="C5183" t="s">
        <v>44</v>
      </c>
      <c r="D5183" t="s">
        <v>30</v>
      </c>
      <c r="E5183" t="s">
        <v>30</v>
      </c>
      <c r="F5183" t="s">
        <v>39</v>
      </c>
      <c r="G5183">
        <v>3</v>
      </c>
      <c r="H5183">
        <v>833</v>
      </c>
      <c r="I5183">
        <v>60</v>
      </c>
      <c r="J5183">
        <v>14</v>
      </c>
      <c r="K5183">
        <v>12</v>
      </c>
      <c r="L5183" s="6">
        <v>1476019.51</v>
      </c>
      <c r="M5183">
        <v>5</v>
      </c>
      <c r="N5183" s="7">
        <f>[1]Settings!$B$3*K5183</f>
        <v>3</v>
      </c>
      <c r="O5183">
        <v>5</v>
      </c>
      <c r="P5183" s="8">
        <f t="shared" si="400"/>
        <v>4.2857142857142856</v>
      </c>
      <c r="Q5183" s="7">
        <f t="shared" si="401"/>
        <v>3</v>
      </c>
      <c r="R5183" s="8">
        <f t="shared" si="402"/>
        <v>0.60024009603841533</v>
      </c>
      <c r="S5183" s="8">
        <f t="shared" si="403"/>
        <v>1.6666666666666667</v>
      </c>
      <c r="T5183" s="9">
        <v>0.38810875226974201</v>
      </c>
      <c r="U5183">
        <v>8</v>
      </c>
      <c r="V5183" s="8">
        <f t="shared" si="404"/>
        <v>0.96038415366146457</v>
      </c>
      <c r="W5183">
        <f>IF(V5183&gt;=[1]Settings!$B$2,1,0)</f>
        <v>0</v>
      </c>
      <c r="X5183" s="9">
        <v>0.28038385510444602</v>
      </c>
      <c r="Y5183" t="s">
        <v>32</v>
      </c>
      <c r="Z5183">
        <f>IF(X5183&gt;=[1]Settings!$B$4,1,0)</f>
        <v>0</v>
      </c>
      <c r="AA5183" t="str">
        <f>IF(X5183&gt;=[1]Settings!$B$7,"Critical",IF(X5183&gt;=[1]Settings!$B$6,"High",IF(X5183&gt;=[1]Settings!$B$5,"Moderate","Low")))</f>
        <v>Low</v>
      </c>
    </row>
    <row r="5184" spans="1:27" x14ac:dyDescent="0.25">
      <c r="A5184">
        <v>5183</v>
      </c>
      <c r="B5184" t="s">
        <v>27</v>
      </c>
      <c r="C5184" t="s">
        <v>38</v>
      </c>
      <c r="D5184" t="s">
        <v>30</v>
      </c>
      <c r="E5184" t="s">
        <v>30</v>
      </c>
      <c r="F5184" t="s">
        <v>36</v>
      </c>
      <c r="G5184">
        <v>5</v>
      </c>
      <c r="H5184">
        <v>685</v>
      </c>
      <c r="I5184">
        <v>45</v>
      </c>
      <c r="J5184">
        <v>13</v>
      </c>
      <c r="K5184">
        <v>5</v>
      </c>
      <c r="L5184" s="6">
        <v>559956.89</v>
      </c>
      <c r="M5184">
        <v>10</v>
      </c>
      <c r="N5184" s="7">
        <f>[1]Settings!$B$3*K5184</f>
        <v>1.25</v>
      </c>
      <c r="O5184">
        <v>3</v>
      </c>
      <c r="P5184" s="8">
        <f t="shared" si="400"/>
        <v>3.4615384615384617</v>
      </c>
      <c r="Q5184" s="7">
        <f t="shared" si="401"/>
        <v>4.5</v>
      </c>
      <c r="R5184" s="8">
        <f t="shared" si="402"/>
        <v>0.43795620437956206</v>
      </c>
      <c r="S5184" s="8">
        <f t="shared" si="403"/>
        <v>2.4</v>
      </c>
      <c r="T5184" s="9">
        <v>0.242516232391638</v>
      </c>
      <c r="U5184">
        <v>5</v>
      </c>
      <c r="V5184" s="8">
        <f t="shared" si="404"/>
        <v>0.72992700729927007</v>
      </c>
      <c r="W5184">
        <f>IF(V5184&gt;=[1]Settings!$B$2,1,0)</f>
        <v>0</v>
      </c>
      <c r="X5184" s="9">
        <v>6.2253993004560498E-2</v>
      </c>
      <c r="Y5184" t="s">
        <v>32</v>
      </c>
      <c r="Z5184">
        <f>IF(X5184&gt;=[1]Settings!$B$4,1,0)</f>
        <v>0</v>
      </c>
      <c r="AA5184" t="str">
        <f>IF(X5184&gt;=[1]Settings!$B$7,"Critical",IF(X5184&gt;=[1]Settings!$B$6,"High",IF(X5184&gt;=[1]Settings!$B$5,"Moderate","Low")))</f>
        <v>Low</v>
      </c>
    </row>
    <row r="5185" spans="1:27" x14ac:dyDescent="0.25">
      <c r="A5185">
        <v>5184</v>
      </c>
      <c r="B5185" t="s">
        <v>27</v>
      </c>
      <c r="C5185" t="s">
        <v>37</v>
      </c>
      <c r="D5185" t="s">
        <v>34</v>
      </c>
      <c r="E5185" t="s">
        <v>42</v>
      </c>
      <c r="F5185" t="s">
        <v>31</v>
      </c>
      <c r="G5185">
        <v>4</v>
      </c>
      <c r="H5185">
        <v>420</v>
      </c>
      <c r="I5185">
        <v>49</v>
      </c>
      <c r="J5185">
        <v>10</v>
      </c>
      <c r="K5185">
        <v>8</v>
      </c>
      <c r="L5185" s="6">
        <v>762108.91</v>
      </c>
      <c r="M5185">
        <v>6</v>
      </c>
      <c r="N5185" s="7">
        <f>[1]Settings!$B$3*K5185</f>
        <v>2</v>
      </c>
      <c r="O5185">
        <v>7</v>
      </c>
      <c r="P5185" s="8">
        <f t="shared" si="400"/>
        <v>4.9000000000000004</v>
      </c>
      <c r="Q5185" s="7">
        <f t="shared" si="401"/>
        <v>2.94</v>
      </c>
      <c r="R5185" s="8">
        <f t="shared" si="402"/>
        <v>1.6666666666666667</v>
      </c>
      <c r="S5185" s="8">
        <f t="shared" si="403"/>
        <v>3.5</v>
      </c>
      <c r="T5185" s="9">
        <v>0.65866167082404103</v>
      </c>
      <c r="U5185">
        <v>22</v>
      </c>
      <c r="V5185" s="8">
        <f t="shared" si="404"/>
        <v>5.2380952380952381</v>
      </c>
      <c r="W5185">
        <f>IF(V5185&gt;=[1]Settings!$B$2,1,0)</f>
        <v>1</v>
      </c>
      <c r="X5185" s="9">
        <v>0.75240474939346302</v>
      </c>
      <c r="Y5185" t="s">
        <v>32</v>
      </c>
      <c r="Z5185">
        <f>IF(X5185&gt;=[1]Settings!$B$4,1,0)</f>
        <v>1</v>
      </c>
      <c r="AA5185" t="str">
        <f>IF(X5185&gt;=[1]Settings!$B$7,"Critical",IF(X5185&gt;=[1]Settings!$B$6,"High",IF(X5185&gt;=[1]Settings!$B$5,"Moderate","Low")))</f>
        <v>High</v>
      </c>
    </row>
    <row r="5186" spans="1:27" x14ac:dyDescent="0.25">
      <c r="A5186">
        <v>5185</v>
      </c>
      <c r="B5186" t="s">
        <v>27</v>
      </c>
      <c r="C5186" t="s">
        <v>38</v>
      </c>
      <c r="D5186" t="s">
        <v>34</v>
      </c>
      <c r="E5186" t="s">
        <v>35</v>
      </c>
      <c r="F5186" t="s">
        <v>31</v>
      </c>
      <c r="G5186">
        <v>2</v>
      </c>
      <c r="H5186">
        <v>737</v>
      </c>
      <c r="I5186">
        <v>62</v>
      </c>
      <c r="J5186">
        <v>12</v>
      </c>
      <c r="K5186">
        <v>12</v>
      </c>
      <c r="L5186" s="6">
        <v>1329816.06</v>
      </c>
      <c r="M5186">
        <v>3</v>
      </c>
      <c r="N5186" s="7">
        <f>[1]Settings!$B$3*K5186</f>
        <v>3</v>
      </c>
      <c r="O5186">
        <v>22</v>
      </c>
      <c r="P5186" s="8">
        <f t="shared" ref="P5186:P5249" si="405">I5186/J5186</f>
        <v>5.166666666666667</v>
      </c>
      <c r="Q5186" s="7">
        <f t="shared" ref="Q5186:Q5249" si="406">M5186*I5186/100</f>
        <v>1.86</v>
      </c>
      <c r="R5186" s="8">
        <f t="shared" ref="R5186:R5249" si="407">100*O5186/H5186</f>
        <v>2.9850746268656718</v>
      </c>
      <c r="S5186" s="8">
        <f t="shared" ref="S5186:S5249" si="408">O5186/N5186</f>
        <v>7.333333333333333</v>
      </c>
      <c r="T5186" s="9">
        <v>0.78584646615857201</v>
      </c>
      <c r="U5186">
        <v>36</v>
      </c>
      <c r="V5186" s="8">
        <f t="shared" ref="V5186:V5249" si="409">100*U5186/H5186</f>
        <v>4.8846675712347354</v>
      </c>
      <c r="W5186">
        <f>IF(V5186&gt;=[1]Settings!$B$2,1,0)</f>
        <v>1</v>
      </c>
      <c r="X5186" s="9">
        <v>0.98634445667266901</v>
      </c>
      <c r="Y5186" t="s">
        <v>32</v>
      </c>
      <c r="Z5186">
        <f>IF(X5186&gt;=[1]Settings!$B$4,1,0)</f>
        <v>1</v>
      </c>
      <c r="AA5186" t="str">
        <f>IF(X5186&gt;=[1]Settings!$B$7,"Critical",IF(X5186&gt;=[1]Settings!$B$6,"High",IF(X5186&gt;=[1]Settings!$B$5,"Moderate","Low")))</f>
        <v>Critical</v>
      </c>
    </row>
    <row r="5187" spans="1:27" x14ac:dyDescent="0.25">
      <c r="A5187">
        <v>5186</v>
      </c>
      <c r="B5187" t="s">
        <v>27</v>
      </c>
      <c r="C5187" t="s">
        <v>28</v>
      </c>
      <c r="D5187" t="s">
        <v>34</v>
      </c>
      <c r="E5187" t="s">
        <v>42</v>
      </c>
      <c r="F5187" t="s">
        <v>36</v>
      </c>
      <c r="G5187">
        <v>5</v>
      </c>
      <c r="H5187">
        <v>588</v>
      </c>
      <c r="I5187">
        <v>70</v>
      </c>
      <c r="J5187">
        <v>18</v>
      </c>
      <c r="K5187">
        <v>7</v>
      </c>
      <c r="L5187" s="6">
        <v>1426295.06</v>
      </c>
      <c r="M5187">
        <v>10</v>
      </c>
      <c r="N5187" s="7">
        <f>[1]Settings!$B$3*K5187</f>
        <v>1.75</v>
      </c>
      <c r="O5187">
        <v>10</v>
      </c>
      <c r="P5187" s="8">
        <f t="shared" si="405"/>
        <v>3.8888888888888888</v>
      </c>
      <c r="Q5187" s="7">
        <f t="shared" si="406"/>
        <v>7</v>
      </c>
      <c r="R5187" s="8">
        <f t="shared" si="407"/>
        <v>1.7006802721088434</v>
      </c>
      <c r="S5187" s="8">
        <f t="shared" si="408"/>
        <v>5.7142857142857144</v>
      </c>
      <c r="T5187" s="9">
        <v>0.60918110318887697</v>
      </c>
      <c r="U5187">
        <v>13</v>
      </c>
      <c r="V5187" s="8">
        <f t="shared" si="409"/>
        <v>2.2108843537414966</v>
      </c>
      <c r="W5187">
        <f>IF(V5187&gt;=[1]Settings!$B$2,1,0)</f>
        <v>1</v>
      </c>
      <c r="X5187" s="9">
        <v>0.71875679492950395</v>
      </c>
      <c r="Y5187" t="s">
        <v>32</v>
      </c>
      <c r="Z5187">
        <f>IF(X5187&gt;=[1]Settings!$B$4,1,0)</f>
        <v>1</v>
      </c>
      <c r="AA5187" t="str">
        <f>IF(X5187&gt;=[1]Settings!$B$7,"Critical",IF(X5187&gt;=[1]Settings!$B$6,"High",IF(X5187&gt;=[1]Settings!$B$5,"Moderate","Low")))</f>
        <v>High</v>
      </c>
    </row>
    <row r="5188" spans="1:27" x14ac:dyDescent="0.25">
      <c r="A5188">
        <v>5187</v>
      </c>
      <c r="B5188" t="s">
        <v>41</v>
      </c>
      <c r="C5188" t="s">
        <v>38</v>
      </c>
      <c r="D5188" t="s">
        <v>30</v>
      </c>
      <c r="E5188" t="s">
        <v>30</v>
      </c>
      <c r="F5188" t="s">
        <v>39</v>
      </c>
      <c r="G5188">
        <v>4</v>
      </c>
      <c r="H5188">
        <v>688</v>
      </c>
      <c r="I5188">
        <v>89</v>
      </c>
      <c r="J5188">
        <v>15</v>
      </c>
      <c r="K5188">
        <v>7</v>
      </c>
      <c r="L5188" s="6">
        <v>861164.55</v>
      </c>
      <c r="M5188">
        <v>8</v>
      </c>
      <c r="N5188" s="7">
        <f>[1]Settings!$B$3*K5188</f>
        <v>1.75</v>
      </c>
      <c r="O5188">
        <v>1</v>
      </c>
      <c r="P5188" s="8">
        <f t="shared" si="405"/>
        <v>5.9333333333333336</v>
      </c>
      <c r="Q5188" s="7">
        <f t="shared" si="406"/>
        <v>7.12</v>
      </c>
      <c r="R5188" s="8">
        <f t="shared" si="407"/>
        <v>0.14534883720930233</v>
      </c>
      <c r="S5188" s="8">
        <f t="shared" si="408"/>
        <v>0.5714285714285714</v>
      </c>
      <c r="T5188" s="9">
        <v>0.12421519030776999</v>
      </c>
      <c r="U5188">
        <v>3</v>
      </c>
      <c r="V5188" s="8">
        <f t="shared" si="409"/>
        <v>0.43604651162790697</v>
      </c>
      <c r="W5188">
        <f>IF(V5188&gt;=[1]Settings!$B$2,1,0)</f>
        <v>0</v>
      </c>
      <c r="X5188" s="9">
        <v>7.0330813527107197E-2</v>
      </c>
      <c r="Y5188" t="s">
        <v>43</v>
      </c>
      <c r="Z5188">
        <f>IF(X5188&gt;=[1]Settings!$B$4,1,0)</f>
        <v>0</v>
      </c>
      <c r="AA5188" t="str">
        <f>IF(X5188&gt;=[1]Settings!$B$7,"Critical",IF(X5188&gt;=[1]Settings!$B$6,"High",IF(X5188&gt;=[1]Settings!$B$5,"Moderate","Low")))</f>
        <v>Low</v>
      </c>
    </row>
    <row r="5189" spans="1:27" x14ac:dyDescent="0.25">
      <c r="A5189">
        <v>5188</v>
      </c>
      <c r="B5189" t="s">
        <v>27</v>
      </c>
      <c r="C5189" t="s">
        <v>33</v>
      </c>
      <c r="D5189" t="s">
        <v>29</v>
      </c>
      <c r="E5189" t="s">
        <v>30</v>
      </c>
      <c r="F5189" t="s">
        <v>31</v>
      </c>
      <c r="G5189">
        <v>4</v>
      </c>
      <c r="H5189">
        <v>418</v>
      </c>
      <c r="I5189">
        <v>40</v>
      </c>
      <c r="J5189">
        <v>11</v>
      </c>
      <c r="K5189">
        <v>9</v>
      </c>
      <c r="L5189" s="6">
        <v>953967.98</v>
      </c>
      <c r="M5189">
        <v>7</v>
      </c>
      <c r="N5189" s="7">
        <f>[1]Settings!$B$3*K5189</f>
        <v>2.25</v>
      </c>
      <c r="O5189">
        <v>0</v>
      </c>
      <c r="P5189" s="8">
        <f t="shared" si="405"/>
        <v>3.6363636363636362</v>
      </c>
      <c r="Q5189" s="7">
        <f t="shared" si="406"/>
        <v>2.8</v>
      </c>
      <c r="R5189" s="8">
        <f t="shared" si="407"/>
        <v>0</v>
      </c>
      <c r="S5189" s="8">
        <f t="shared" si="408"/>
        <v>0</v>
      </c>
      <c r="T5189" s="9">
        <v>0.22837979236290301</v>
      </c>
      <c r="U5189">
        <v>3</v>
      </c>
      <c r="V5189" s="8">
        <f t="shared" si="409"/>
        <v>0.71770334928229662</v>
      </c>
      <c r="W5189">
        <f>IF(V5189&gt;=[1]Settings!$B$2,1,0)</f>
        <v>0</v>
      </c>
      <c r="X5189" s="9">
        <v>0.144231706857681</v>
      </c>
      <c r="Y5189" t="s">
        <v>32</v>
      </c>
      <c r="Z5189">
        <f>IF(X5189&gt;=[1]Settings!$B$4,1,0)</f>
        <v>0</v>
      </c>
      <c r="AA5189" t="str">
        <f>IF(X5189&gt;=[1]Settings!$B$7,"Critical",IF(X5189&gt;=[1]Settings!$B$6,"High",IF(X5189&gt;=[1]Settings!$B$5,"Moderate","Low")))</f>
        <v>Low</v>
      </c>
    </row>
    <row r="5190" spans="1:27" x14ac:dyDescent="0.25">
      <c r="A5190">
        <v>5189</v>
      </c>
      <c r="B5190" t="s">
        <v>27</v>
      </c>
      <c r="C5190" t="s">
        <v>40</v>
      </c>
      <c r="D5190" t="s">
        <v>29</v>
      </c>
      <c r="E5190" t="s">
        <v>35</v>
      </c>
      <c r="F5190" t="s">
        <v>31</v>
      </c>
      <c r="G5190">
        <v>3</v>
      </c>
      <c r="H5190">
        <v>426</v>
      </c>
      <c r="I5190">
        <v>59</v>
      </c>
      <c r="J5190">
        <v>8</v>
      </c>
      <c r="K5190">
        <v>5</v>
      </c>
      <c r="L5190" s="6">
        <v>339870.18</v>
      </c>
      <c r="M5190">
        <v>9</v>
      </c>
      <c r="N5190" s="7">
        <f>[1]Settings!$B$3*K5190</f>
        <v>1.25</v>
      </c>
      <c r="O5190">
        <v>0</v>
      </c>
      <c r="P5190" s="8">
        <f t="shared" si="405"/>
        <v>7.375</v>
      </c>
      <c r="Q5190" s="7">
        <f t="shared" si="406"/>
        <v>5.31</v>
      </c>
      <c r="R5190" s="8">
        <f t="shared" si="407"/>
        <v>0</v>
      </c>
      <c r="S5190" s="8">
        <f t="shared" si="408"/>
        <v>0</v>
      </c>
      <c r="T5190" s="9">
        <v>0.35750600603301802</v>
      </c>
      <c r="U5190">
        <v>6</v>
      </c>
      <c r="V5190" s="8">
        <f t="shared" si="409"/>
        <v>1.408450704225352</v>
      </c>
      <c r="W5190">
        <f>IF(V5190&gt;=[1]Settings!$B$2,1,0)</f>
        <v>0</v>
      </c>
      <c r="X5190" s="9">
        <v>0.119327828288078</v>
      </c>
      <c r="Y5190" t="s">
        <v>32</v>
      </c>
      <c r="Z5190">
        <f>IF(X5190&gt;=[1]Settings!$B$4,1,0)</f>
        <v>0</v>
      </c>
      <c r="AA5190" t="str">
        <f>IF(X5190&gt;=[1]Settings!$B$7,"Critical",IF(X5190&gt;=[1]Settings!$B$6,"High",IF(X5190&gt;=[1]Settings!$B$5,"Moderate","Low")))</f>
        <v>Low</v>
      </c>
    </row>
    <row r="5191" spans="1:27" x14ac:dyDescent="0.25">
      <c r="A5191">
        <v>5190</v>
      </c>
      <c r="B5191" t="s">
        <v>27</v>
      </c>
      <c r="C5191" t="s">
        <v>33</v>
      </c>
      <c r="D5191" t="s">
        <v>34</v>
      </c>
      <c r="E5191" t="s">
        <v>30</v>
      </c>
      <c r="F5191" t="s">
        <v>39</v>
      </c>
      <c r="G5191">
        <v>1</v>
      </c>
      <c r="H5191">
        <v>929</v>
      </c>
      <c r="I5191">
        <v>69</v>
      </c>
      <c r="J5191">
        <v>16</v>
      </c>
      <c r="K5191">
        <v>11</v>
      </c>
      <c r="L5191" s="6">
        <v>1493022.71</v>
      </c>
      <c r="M5191">
        <v>12</v>
      </c>
      <c r="N5191" s="7">
        <f>[1]Settings!$B$3*K5191</f>
        <v>2.75</v>
      </c>
      <c r="O5191">
        <v>13</v>
      </c>
      <c r="P5191" s="8">
        <f t="shared" si="405"/>
        <v>4.3125</v>
      </c>
      <c r="Q5191" s="7">
        <f t="shared" si="406"/>
        <v>8.2799999999999994</v>
      </c>
      <c r="R5191" s="8">
        <f t="shared" si="407"/>
        <v>1.3993541442411195</v>
      </c>
      <c r="S5191" s="8">
        <f t="shared" si="408"/>
        <v>4.7272727272727275</v>
      </c>
      <c r="T5191" s="9">
        <v>0.72321459329332405</v>
      </c>
      <c r="U5191">
        <v>75</v>
      </c>
      <c r="V5191" s="8">
        <f t="shared" si="409"/>
        <v>8.0731969860064581</v>
      </c>
      <c r="W5191">
        <f>IF(V5191&gt;=[1]Settings!$B$2,1,0)</f>
        <v>1</v>
      </c>
      <c r="X5191" s="9">
        <v>0.67431181669235196</v>
      </c>
      <c r="Y5191" t="s">
        <v>32</v>
      </c>
      <c r="Z5191">
        <f>IF(X5191&gt;=[1]Settings!$B$4,1,0)</f>
        <v>1</v>
      </c>
      <c r="AA5191" t="str">
        <f>IF(X5191&gt;=[1]Settings!$B$7,"Critical",IF(X5191&gt;=[1]Settings!$B$6,"High",IF(X5191&gt;=[1]Settings!$B$5,"Moderate","Low")))</f>
        <v>High</v>
      </c>
    </row>
    <row r="5192" spans="1:27" x14ac:dyDescent="0.25">
      <c r="A5192">
        <v>5191</v>
      </c>
      <c r="B5192" t="s">
        <v>27</v>
      </c>
      <c r="C5192" t="s">
        <v>37</v>
      </c>
      <c r="D5192" t="s">
        <v>34</v>
      </c>
      <c r="E5192" t="s">
        <v>35</v>
      </c>
      <c r="F5192" t="s">
        <v>36</v>
      </c>
      <c r="G5192">
        <v>2</v>
      </c>
      <c r="H5192">
        <v>419</v>
      </c>
      <c r="I5192">
        <v>63</v>
      </c>
      <c r="J5192">
        <v>6</v>
      </c>
      <c r="K5192">
        <v>4</v>
      </c>
      <c r="L5192" s="6">
        <v>218139.72</v>
      </c>
      <c r="M5192">
        <v>8</v>
      </c>
      <c r="N5192" s="7">
        <f>[1]Settings!$B$3*K5192</f>
        <v>1</v>
      </c>
      <c r="O5192">
        <v>3</v>
      </c>
      <c r="P5192" s="8">
        <f t="shared" si="405"/>
        <v>10.5</v>
      </c>
      <c r="Q5192" s="7">
        <f t="shared" si="406"/>
        <v>5.04</v>
      </c>
      <c r="R5192" s="8">
        <f t="shared" si="407"/>
        <v>0.71599045346062051</v>
      </c>
      <c r="S5192" s="8">
        <f t="shared" si="408"/>
        <v>3</v>
      </c>
      <c r="T5192" s="9">
        <v>0.38233438529710401</v>
      </c>
      <c r="U5192">
        <v>3</v>
      </c>
      <c r="V5192" s="8">
        <f t="shared" si="409"/>
        <v>0.71599045346062051</v>
      </c>
      <c r="W5192">
        <f>IF(V5192&gt;=[1]Settings!$B$2,1,0)</f>
        <v>0</v>
      </c>
      <c r="X5192" s="9">
        <v>0.234816700220108</v>
      </c>
      <c r="Y5192" t="s">
        <v>32</v>
      </c>
      <c r="Z5192">
        <f>IF(X5192&gt;=[1]Settings!$B$4,1,0)</f>
        <v>0</v>
      </c>
      <c r="AA5192" t="str">
        <f>IF(X5192&gt;=[1]Settings!$B$7,"Critical",IF(X5192&gt;=[1]Settings!$B$6,"High",IF(X5192&gt;=[1]Settings!$B$5,"Moderate","Low")))</f>
        <v>Low</v>
      </c>
    </row>
    <row r="5193" spans="1:27" x14ac:dyDescent="0.25">
      <c r="A5193">
        <v>5192</v>
      </c>
      <c r="B5193" t="s">
        <v>41</v>
      </c>
      <c r="C5193" t="s">
        <v>37</v>
      </c>
      <c r="D5193" t="s">
        <v>34</v>
      </c>
      <c r="E5193" t="s">
        <v>30</v>
      </c>
      <c r="F5193" t="s">
        <v>31</v>
      </c>
      <c r="G5193">
        <v>2</v>
      </c>
      <c r="H5193">
        <v>472</v>
      </c>
      <c r="I5193">
        <v>43</v>
      </c>
      <c r="J5193">
        <v>9</v>
      </c>
      <c r="K5193">
        <v>4</v>
      </c>
      <c r="L5193" s="6">
        <v>396067.02</v>
      </c>
      <c r="M5193">
        <v>4</v>
      </c>
      <c r="N5193" s="7">
        <f>[1]Settings!$B$3*K5193</f>
        <v>1</v>
      </c>
      <c r="O5193">
        <v>5</v>
      </c>
      <c r="P5193" s="8">
        <f t="shared" si="405"/>
        <v>4.7777777777777777</v>
      </c>
      <c r="Q5193" s="7">
        <f t="shared" si="406"/>
        <v>1.72</v>
      </c>
      <c r="R5193" s="8">
        <f t="shared" si="407"/>
        <v>1.0593220338983051</v>
      </c>
      <c r="S5193" s="8">
        <f t="shared" si="408"/>
        <v>5</v>
      </c>
      <c r="T5193" s="9">
        <v>0.59136198466452905</v>
      </c>
      <c r="U5193">
        <v>10</v>
      </c>
      <c r="V5193" s="8">
        <f t="shared" si="409"/>
        <v>2.1186440677966103</v>
      </c>
      <c r="W5193">
        <f>IF(V5193&gt;=[1]Settings!$B$2,1,0)</f>
        <v>1</v>
      </c>
      <c r="X5193" s="9">
        <v>0.35641863942146301</v>
      </c>
      <c r="Y5193" t="s">
        <v>43</v>
      </c>
      <c r="Z5193">
        <f>IF(X5193&gt;=[1]Settings!$B$4,1,0)</f>
        <v>0</v>
      </c>
      <c r="AA5193" t="str">
        <f>IF(X5193&gt;=[1]Settings!$B$7,"Critical",IF(X5193&gt;=[1]Settings!$B$6,"High",IF(X5193&gt;=[1]Settings!$B$5,"Moderate","Low")))</f>
        <v>Moderate</v>
      </c>
    </row>
    <row r="5194" spans="1:27" x14ac:dyDescent="0.25">
      <c r="A5194">
        <v>5193</v>
      </c>
      <c r="B5194" t="s">
        <v>41</v>
      </c>
      <c r="C5194" t="s">
        <v>38</v>
      </c>
      <c r="D5194" t="s">
        <v>29</v>
      </c>
      <c r="E5194" t="s">
        <v>30</v>
      </c>
      <c r="F5194" t="s">
        <v>31</v>
      </c>
      <c r="G5194">
        <v>3</v>
      </c>
      <c r="H5194">
        <v>209</v>
      </c>
      <c r="I5194">
        <v>45</v>
      </c>
      <c r="J5194">
        <v>7</v>
      </c>
      <c r="K5194">
        <v>8</v>
      </c>
      <c r="L5194" s="6">
        <v>578738.84</v>
      </c>
      <c r="M5194">
        <v>7</v>
      </c>
      <c r="N5194" s="7">
        <f>[1]Settings!$B$3*K5194</f>
        <v>2</v>
      </c>
      <c r="O5194">
        <v>3</v>
      </c>
      <c r="P5194" s="8">
        <f t="shared" si="405"/>
        <v>6.4285714285714288</v>
      </c>
      <c r="Q5194" s="7">
        <f t="shared" si="406"/>
        <v>3.15</v>
      </c>
      <c r="R5194" s="8">
        <f t="shared" si="407"/>
        <v>1.4354066985645932</v>
      </c>
      <c r="S5194" s="8">
        <f t="shared" si="408"/>
        <v>1.5</v>
      </c>
      <c r="T5194" s="9">
        <v>0.566929029664475</v>
      </c>
      <c r="U5194">
        <v>4</v>
      </c>
      <c r="V5194" s="8">
        <f t="shared" si="409"/>
        <v>1.9138755980861244</v>
      </c>
      <c r="W5194">
        <f>IF(V5194&gt;=[1]Settings!$B$2,1,0)</f>
        <v>0</v>
      </c>
      <c r="X5194" s="9">
        <v>0.45021903514862099</v>
      </c>
      <c r="Y5194" t="s">
        <v>43</v>
      </c>
      <c r="Z5194">
        <f>IF(X5194&gt;=[1]Settings!$B$4,1,0)</f>
        <v>0</v>
      </c>
      <c r="AA5194" t="str">
        <f>IF(X5194&gt;=[1]Settings!$B$7,"Critical",IF(X5194&gt;=[1]Settings!$B$6,"High",IF(X5194&gt;=[1]Settings!$B$5,"Moderate","Low")))</f>
        <v>Moderate</v>
      </c>
    </row>
    <row r="5195" spans="1:27" x14ac:dyDescent="0.25">
      <c r="A5195">
        <v>5194</v>
      </c>
      <c r="B5195" t="s">
        <v>27</v>
      </c>
      <c r="C5195" t="s">
        <v>37</v>
      </c>
      <c r="D5195" t="s">
        <v>29</v>
      </c>
      <c r="E5195" t="s">
        <v>35</v>
      </c>
      <c r="F5195" t="s">
        <v>39</v>
      </c>
      <c r="G5195">
        <v>4</v>
      </c>
      <c r="H5195">
        <v>513</v>
      </c>
      <c r="I5195">
        <v>74</v>
      </c>
      <c r="J5195">
        <v>17</v>
      </c>
      <c r="K5195">
        <v>12</v>
      </c>
      <c r="L5195" s="6">
        <v>1489382.62</v>
      </c>
      <c r="M5195">
        <v>10</v>
      </c>
      <c r="N5195" s="7">
        <f>[1]Settings!$B$3*K5195</f>
        <v>3</v>
      </c>
      <c r="O5195">
        <v>2</v>
      </c>
      <c r="P5195" s="8">
        <f t="shared" si="405"/>
        <v>4.3529411764705879</v>
      </c>
      <c r="Q5195" s="7">
        <f t="shared" si="406"/>
        <v>7.4</v>
      </c>
      <c r="R5195" s="8">
        <f t="shared" si="407"/>
        <v>0.38986354775828458</v>
      </c>
      <c r="S5195" s="8">
        <f t="shared" si="408"/>
        <v>0.66666666666666663</v>
      </c>
      <c r="T5195" s="9">
        <v>0.14097361242800499</v>
      </c>
      <c r="U5195">
        <v>1</v>
      </c>
      <c r="V5195" s="8">
        <f t="shared" si="409"/>
        <v>0.19493177387914229</v>
      </c>
      <c r="W5195">
        <f>IF(V5195&gt;=[1]Settings!$B$2,1,0)</f>
        <v>0</v>
      </c>
      <c r="X5195" s="9">
        <v>0.24038919806480399</v>
      </c>
      <c r="Y5195" t="s">
        <v>32</v>
      </c>
      <c r="Z5195">
        <f>IF(X5195&gt;=[1]Settings!$B$4,1,0)</f>
        <v>0</v>
      </c>
      <c r="AA5195" t="str">
        <f>IF(X5195&gt;=[1]Settings!$B$7,"Critical",IF(X5195&gt;=[1]Settings!$B$6,"High",IF(X5195&gt;=[1]Settings!$B$5,"Moderate","Low")))</f>
        <v>Low</v>
      </c>
    </row>
    <row r="5196" spans="1:27" x14ac:dyDescent="0.25">
      <c r="A5196">
        <v>5195</v>
      </c>
      <c r="B5196" t="s">
        <v>27</v>
      </c>
      <c r="C5196" t="s">
        <v>40</v>
      </c>
      <c r="D5196" t="s">
        <v>30</v>
      </c>
      <c r="E5196" t="s">
        <v>35</v>
      </c>
      <c r="F5196" t="s">
        <v>36</v>
      </c>
      <c r="G5196">
        <v>3</v>
      </c>
      <c r="H5196">
        <v>202</v>
      </c>
      <c r="I5196">
        <v>31</v>
      </c>
      <c r="J5196">
        <v>6</v>
      </c>
      <c r="K5196">
        <v>6</v>
      </c>
      <c r="L5196" s="6">
        <v>337341.68</v>
      </c>
      <c r="M5196">
        <v>9</v>
      </c>
      <c r="N5196" s="7">
        <f>[1]Settings!$B$3*K5196</f>
        <v>1.5</v>
      </c>
      <c r="O5196">
        <v>3</v>
      </c>
      <c r="P5196" s="8">
        <f t="shared" si="405"/>
        <v>5.166666666666667</v>
      </c>
      <c r="Q5196" s="7">
        <f t="shared" si="406"/>
        <v>2.79</v>
      </c>
      <c r="R5196" s="8">
        <f t="shared" si="407"/>
        <v>1.4851485148514851</v>
      </c>
      <c r="S5196" s="8">
        <f t="shared" si="408"/>
        <v>2</v>
      </c>
      <c r="T5196" s="9">
        <v>0.194921037856464</v>
      </c>
      <c r="U5196">
        <v>0</v>
      </c>
      <c r="V5196" s="8">
        <f t="shared" si="409"/>
        <v>0</v>
      </c>
      <c r="W5196">
        <f>IF(V5196&gt;=[1]Settings!$B$2,1,0)</f>
        <v>0</v>
      </c>
      <c r="X5196" s="9">
        <v>0.13508369028568301</v>
      </c>
      <c r="Y5196" t="s">
        <v>32</v>
      </c>
      <c r="Z5196">
        <f>IF(X5196&gt;=[1]Settings!$B$4,1,0)</f>
        <v>0</v>
      </c>
      <c r="AA5196" t="str">
        <f>IF(X5196&gt;=[1]Settings!$B$7,"Critical",IF(X5196&gt;=[1]Settings!$B$6,"High",IF(X5196&gt;=[1]Settings!$B$5,"Moderate","Low")))</f>
        <v>Low</v>
      </c>
    </row>
    <row r="5197" spans="1:27" x14ac:dyDescent="0.25">
      <c r="A5197">
        <v>5196</v>
      </c>
      <c r="B5197" t="s">
        <v>27</v>
      </c>
      <c r="C5197" t="s">
        <v>40</v>
      </c>
      <c r="D5197" t="s">
        <v>30</v>
      </c>
      <c r="E5197" t="s">
        <v>42</v>
      </c>
      <c r="F5197" t="s">
        <v>36</v>
      </c>
      <c r="G5197">
        <v>3</v>
      </c>
      <c r="H5197">
        <v>830</v>
      </c>
      <c r="I5197">
        <v>71</v>
      </c>
      <c r="J5197">
        <v>13</v>
      </c>
      <c r="K5197">
        <v>11</v>
      </c>
      <c r="L5197" s="6">
        <v>918128.88</v>
      </c>
      <c r="M5197">
        <v>5</v>
      </c>
      <c r="N5197" s="7">
        <f>[1]Settings!$B$3*K5197</f>
        <v>2.75</v>
      </c>
      <c r="O5197">
        <v>11</v>
      </c>
      <c r="P5197" s="8">
        <f t="shared" si="405"/>
        <v>5.4615384615384617</v>
      </c>
      <c r="Q5197" s="7">
        <f t="shared" si="406"/>
        <v>3.55</v>
      </c>
      <c r="R5197" s="8">
        <f t="shared" si="407"/>
        <v>1.3253012048192772</v>
      </c>
      <c r="S5197" s="8">
        <f t="shared" si="408"/>
        <v>4</v>
      </c>
      <c r="T5197" s="9">
        <v>0.45418126588922297</v>
      </c>
      <c r="U5197">
        <v>26</v>
      </c>
      <c r="V5197" s="8">
        <f t="shared" si="409"/>
        <v>3.1325301204819276</v>
      </c>
      <c r="W5197">
        <f>IF(V5197&gt;=[1]Settings!$B$2,1,0)</f>
        <v>1</v>
      </c>
      <c r="X5197" s="9">
        <v>0.80134326219558705</v>
      </c>
      <c r="Y5197" t="s">
        <v>32</v>
      </c>
      <c r="Z5197">
        <f>IF(X5197&gt;=[1]Settings!$B$4,1,0)</f>
        <v>1</v>
      </c>
      <c r="AA5197" t="str">
        <f>IF(X5197&gt;=[1]Settings!$B$7,"Critical",IF(X5197&gt;=[1]Settings!$B$6,"High",IF(X5197&gt;=[1]Settings!$B$5,"Moderate","Low")))</f>
        <v>High</v>
      </c>
    </row>
    <row r="5198" spans="1:27" x14ac:dyDescent="0.25">
      <c r="A5198">
        <v>5197</v>
      </c>
      <c r="B5198" t="s">
        <v>27</v>
      </c>
      <c r="C5198" t="s">
        <v>33</v>
      </c>
      <c r="D5198" t="s">
        <v>30</v>
      </c>
      <c r="E5198" t="s">
        <v>30</v>
      </c>
      <c r="F5198" t="s">
        <v>36</v>
      </c>
      <c r="G5198">
        <v>2</v>
      </c>
      <c r="H5198">
        <v>414</v>
      </c>
      <c r="I5198">
        <v>44</v>
      </c>
      <c r="J5198">
        <v>6</v>
      </c>
      <c r="K5198">
        <v>4</v>
      </c>
      <c r="L5198" s="6">
        <v>202751.25</v>
      </c>
      <c r="M5198">
        <v>5</v>
      </c>
      <c r="N5198" s="7">
        <f>[1]Settings!$B$3*K5198</f>
        <v>1</v>
      </c>
      <c r="O5198">
        <v>1</v>
      </c>
      <c r="P5198" s="8">
        <f t="shared" si="405"/>
        <v>7.333333333333333</v>
      </c>
      <c r="Q5198" s="7">
        <f t="shared" si="406"/>
        <v>2.2000000000000002</v>
      </c>
      <c r="R5198" s="8">
        <f t="shared" si="407"/>
        <v>0.24154589371980675</v>
      </c>
      <c r="S5198" s="8">
        <f t="shared" si="408"/>
        <v>1</v>
      </c>
      <c r="T5198" s="9">
        <v>0.30667065712821301</v>
      </c>
      <c r="U5198">
        <v>5</v>
      </c>
      <c r="V5198" s="8">
        <f t="shared" si="409"/>
        <v>1.2077294685990339</v>
      </c>
      <c r="W5198">
        <f>IF(V5198&gt;=[1]Settings!$B$2,1,0)</f>
        <v>0</v>
      </c>
      <c r="X5198" s="9">
        <v>6.1172161251306499E-2</v>
      </c>
      <c r="Y5198" t="s">
        <v>32</v>
      </c>
      <c r="Z5198">
        <f>IF(X5198&gt;=[1]Settings!$B$4,1,0)</f>
        <v>0</v>
      </c>
      <c r="AA5198" t="str">
        <f>IF(X5198&gt;=[1]Settings!$B$7,"Critical",IF(X5198&gt;=[1]Settings!$B$6,"High",IF(X5198&gt;=[1]Settings!$B$5,"Moderate","Low")))</f>
        <v>Low</v>
      </c>
    </row>
    <row r="5199" spans="1:27" x14ac:dyDescent="0.25">
      <c r="A5199">
        <v>5198</v>
      </c>
      <c r="B5199" t="s">
        <v>27</v>
      </c>
      <c r="C5199" t="s">
        <v>44</v>
      </c>
      <c r="D5199" t="s">
        <v>34</v>
      </c>
      <c r="E5199" t="s">
        <v>30</v>
      </c>
      <c r="F5199" t="s">
        <v>36</v>
      </c>
      <c r="G5199">
        <v>4</v>
      </c>
      <c r="H5199">
        <v>201</v>
      </c>
      <c r="I5199">
        <v>17</v>
      </c>
      <c r="J5199">
        <v>5</v>
      </c>
      <c r="K5199">
        <v>5</v>
      </c>
      <c r="L5199" s="6">
        <v>263894.90999999997</v>
      </c>
      <c r="M5199">
        <v>8</v>
      </c>
      <c r="N5199" s="7">
        <f>[1]Settings!$B$3*K5199</f>
        <v>1.25</v>
      </c>
      <c r="O5199">
        <v>1</v>
      </c>
      <c r="P5199" s="8">
        <f t="shared" si="405"/>
        <v>3.4</v>
      </c>
      <c r="Q5199" s="7">
        <f t="shared" si="406"/>
        <v>1.36</v>
      </c>
      <c r="R5199" s="8">
        <f t="shared" si="407"/>
        <v>0.49751243781094528</v>
      </c>
      <c r="S5199" s="8">
        <f t="shared" si="408"/>
        <v>0.8</v>
      </c>
      <c r="T5199" s="9">
        <v>0.13059320524040699</v>
      </c>
      <c r="U5199">
        <v>1</v>
      </c>
      <c r="V5199" s="8">
        <f t="shared" si="409"/>
        <v>0.49751243781094528</v>
      </c>
      <c r="W5199">
        <f>IF(V5199&gt;=[1]Settings!$B$2,1,0)</f>
        <v>0</v>
      </c>
      <c r="X5199" s="9">
        <v>5.9503242373466499E-2</v>
      </c>
      <c r="Y5199" t="s">
        <v>32</v>
      </c>
      <c r="Z5199">
        <f>IF(X5199&gt;=[1]Settings!$B$4,1,0)</f>
        <v>0</v>
      </c>
      <c r="AA5199" t="str">
        <f>IF(X5199&gt;=[1]Settings!$B$7,"Critical",IF(X5199&gt;=[1]Settings!$B$6,"High",IF(X5199&gt;=[1]Settings!$B$5,"Moderate","Low")))</f>
        <v>Low</v>
      </c>
    </row>
    <row r="5200" spans="1:27" x14ac:dyDescent="0.25">
      <c r="A5200">
        <v>5199</v>
      </c>
      <c r="B5200" t="s">
        <v>27</v>
      </c>
      <c r="C5200" t="s">
        <v>28</v>
      </c>
      <c r="D5200" t="s">
        <v>34</v>
      </c>
      <c r="E5200" t="s">
        <v>42</v>
      </c>
      <c r="F5200" t="s">
        <v>39</v>
      </c>
      <c r="G5200">
        <v>4</v>
      </c>
      <c r="H5200">
        <v>868</v>
      </c>
      <c r="I5200">
        <v>92</v>
      </c>
      <c r="J5200">
        <v>12</v>
      </c>
      <c r="K5200">
        <v>13</v>
      </c>
      <c r="L5200" s="6">
        <v>1288960.1499999999</v>
      </c>
      <c r="M5200">
        <v>7</v>
      </c>
      <c r="N5200" s="7">
        <f>[1]Settings!$B$3*K5200</f>
        <v>3.25</v>
      </c>
      <c r="O5200">
        <v>6</v>
      </c>
      <c r="P5200" s="8">
        <f t="shared" si="405"/>
        <v>7.666666666666667</v>
      </c>
      <c r="Q5200" s="7">
        <f t="shared" si="406"/>
        <v>6.44</v>
      </c>
      <c r="R5200" s="8">
        <f t="shared" si="407"/>
        <v>0.69124423963133641</v>
      </c>
      <c r="S5200" s="8">
        <f t="shared" si="408"/>
        <v>1.8461538461538463</v>
      </c>
      <c r="T5200" s="9">
        <v>0.43498857757800602</v>
      </c>
      <c r="U5200">
        <v>39</v>
      </c>
      <c r="V5200" s="8">
        <f t="shared" si="409"/>
        <v>4.4930875576036868</v>
      </c>
      <c r="W5200">
        <f>IF(V5200&gt;=[1]Settings!$B$2,1,0)</f>
        <v>1</v>
      </c>
      <c r="X5200" s="9">
        <v>0.44139909744262701</v>
      </c>
      <c r="Y5200" t="s">
        <v>32</v>
      </c>
      <c r="Z5200">
        <f>IF(X5200&gt;=[1]Settings!$B$4,1,0)</f>
        <v>0</v>
      </c>
      <c r="AA5200" t="str">
        <f>IF(X5200&gt;=[1]Settings!$B$7,"Critical",IF(X5200&gt;=[1]Settings!$B$6,"High",IF(X5200&gt;=[1]Settings!$B$5,"Moderate","Low")))</f>
        <v>Moderate</v>
      </c>
    </row>
    <row r="5201" spans="1:27" x14ac:dyDescent="0.25">
      <c r="A5201">
        <v>5200</v>
      </c>
      <c r="B5201" t="s">
        <v>27</v>
      </c>
      <c r="C5201" t="s">
        <v>33</v>
      </c>
      <c r="D5201" t="s">
        <v>34</v>
      </c>
      <c r="E5201" t="s">
        <v>35</v>
      </c>
      <c r="F5201" t="s">
        <v>39</v>
      </c>
      <c r="G5201">
        <v>3</v>
      </c>
      <c r="H5201">
        <v>170</v>
      </c>
      <c r="I5201">
        <v>24</v>
      </c>
      <c r="J5201">
        <v>7</v>
      </c>
      <c r="K5201">
        <v>4</v>
      </c>
      <c r="L5201" s="6">
        <v>228937.58</v>
      </c>
      <c r="M5201">
        <v>3</v>
      </c>
      <c r="N5201" s="7">
        <f>[1]Settings!$B$3*K5201</f>
        <v>1</v>
      </c>
      <c r="O5201">
        <v>2</v>
      </c>
      <c r="P5201" s="8">
        <f t="shared" si="405"/>
        <v>3.4285714285714284</v>
      </c>
      <c r="Q5201" s="7">
        <f t="shared" si="406"/>
        <v>0.72</v>
      </c>
      <c r="R5201" s="8">
        <f t="shared" si="407"/>
        <v>1.1764705882352942</v>
      </c>
      <c r="S5201" s="8">
        <f t="shared" si="408"/>
        <v>2</v>
      </c>
      <c r="T5201" s="9">
        <v>0.426177251130124</v>
      </c>
      <c r="U5201">
        <v>3</v>
      </c>
      <c r="V5201" s="8">
        <f t="shared" si="409"/>
        <v>1.7647058823529411</v>
      </c>
      <c r="W5201">
        <f>IF(V5201&gt;=[1]Settings!$B$2,1,0)</f>
        <v>0</v>
      </c>
      <c r="X5201" s="9">
        <v>0.116612270474434</v>
      </c>
      <c r="Y5201" t="s">
        <v>32</v>
      </c>
      <c r="Z5201">
        <f>IF(X5201&gt;=[1]Settings!$B$4,1,0)</f>
        <v>0</v>
      </c>
      <c r="AA5201" t="str">
        <f>IF(X5201&gt;=[1]Settings!$B$7,"Critical",IF(X5201&gt;=[1]Settings!$B$6,"High",IF(X5201&gt;=[1]Settings!$B$5,"Moderate","Low")))</f>
        <v>Low</v>
      </c>
    </row>
    <row r="5202" spans="1:27" x14ac:dyDescent="0.25">
      <c r="A5202">
        <v>5201</v>
      </c>
      <c r="B5202" t="s">
        <v>41</v>
      </c>
      <c r="C5202" t="s">
        <v>44</v>
      </c>
      <c r="D5202" t="s">
        <v>34</v>
      </c>
      <c r="E5202" t="s">
        <v>30</v>
      </c>
      <c r="F5202" t="s">
        <v>36</v>
      </c>
      <c r="G5202">
        <v>2</v>
      </c>
      <c r="H5202">
        <v>600</v>
      </c>
      <c r="I5202">
        <v>59</v>
      </c>
      <c r="J5202">
        <v>10</v>
      </c>
      <c r="K5202">
        <v>9</v>
      </c>
      <c r="L5202" s="6">
        <v>1064443.69</v>
      </c>
      <c r="M5202">
        <v>6</v>
      </c>
      <c r="N5202" s="7">
        <f>[1]Settings!$B$3*K5202</f>
        <v>2.25</v>
      </c>
      <c r="O5202">
        <v>6</v>
      </c>
      <c r="P5202" s="8">
        <f t="shared" si="405"/>
        <v>5.9</v>
      </c>
      <c r="Q5202" s="7">
        <f t="shared" si="406"/>
        <v>3.54</v>
      </c>
      <c r="R5202" s="8">
        <f t="shared" si="407"/>
        <v>1</v>
      </c>
      <c r="S5202" s="8">
        <f t="shared" si="408"/>
        <v>2.6666666666666665</v>
      </c>
      <c r="T5202" s="9">
        <v>0.369183881932375</v>
      </c>
      <c r="U5202">
        <v>10</v>
      </c>
      <c r="V5202" s="8">
        <f t="shared" si="409"/>
        <v>1.6666666666666667</v>
      </c>
      <c r="W5202">
        <f>IF(V5202&gt;=[1]Settings!$B$2,1,0)</f>
        <v>0</v>
      </c>
      <c r="X5202" s="9">
        <v>0.52381438016891502</v>
      </c>
      <c r="Y5202" t="s">
        <v>43</v>
      </c>
      <c r="Z5202">
        <f>IF(X5202&gt;=[1]Settings!$B$4,1,0)</f>
        <v>1</v>
      </c>
      <c r="AA5202" t="str">
        <f>IF(X5202&gt;=[1]Settings!$B$7,"Critical",IF(X5202&gt;=[1]Settings!$B$6,"High",IF(X5202&gt;=[1]Settings!$B$5,"Moderate","Low")))</f>
        <v>Moderate</v>
      </c>
    </row>
    <row r="5203" spans="1:27" x14ac:dyDescent="0.25">
      <c r="A5203">
        <v>5202</v>
      </c>
      <c r="B5203" t="s">
        <v>27</v>
      </c>
      <c r="C5203" t="s">
        <v>38</v>
      </c>
      <c r="D5203" t="s">
        <v>30</v>
      </c>
      <c r="E5203" t="s">
        <v>42</v>
      </c>
      <c r="F5203" t="s">
        <v>39</v>
      </c>
      <c r="G5203">
        <v>2</v>
      </c>
      <c r="H5203">
        <v>120</v>
      </c>
      <c r="I5203">
        <v>50</v>
      </c>
      <c r="J5203">
        <v>5</v>
      </c>
      <c r="K5203">
        <v>8</v>
      </c>
      <c r="L5203" s="6">
        <v>386896.88</v>
      </c>
      <c r="M5203">
        <v>20</v>
      </c>
      <c r="N5203" s="7">
        <f>[1]Settings!$B$3*K5203</f>
        <v>2</v>
      </c>
      <c r="O5203">
        <v>0</v>
      </c>
      <c r="P5203" s="8">
        <f t="shared" si="405"/>
        <v>10</v>
      </c>
      <c r="Q5203" s="7">
        <f t="shared" si="406"/>
        <v>10</v>
      </c>
      <c r="R5203" s="8">
        <f t="shared" si="407"/>
        <v>0</v>
      </c>
      <c r="S5203" s="8">
        <f t="shared" si="408"/>
        <v>0</v>
      </c>
      <c r="T5203" s="9">
        <v>0.10692507338396801</v>
      </c>
      <c r="U5203">
        <v>1</v>
      </c>
      <c r="V5203" s="8">
        <f t="shared" si="409"/>
        <v>0.83333333333333337</v>
      </c>
      <c r="W5203">
        <f>IF(V5203&gt;=[1]Settings!$B$2,1,0)</f>
        <v>0</v>
      </c>
      <c r="X5203" s="9">
        <v>0.13914476335048701</v>
      </c>
      <c r="Y5203" t="s">
        <v>32</v>
      </c>
      <c r="Z5203">
        <f>IF(X5203&gt;=[1]Settings!$B$4,1,0)</f>
        <v>0</v>
      </c>
      <c r="AA5203" t="str">
        <f>IF(X5203&gt;=[1]Settings!$B$7,"Critical",IF(X5203&gt;=[1]Settings!$B$6,"High",IF(X5203&gt;=[1]Settings!$B$5,"Moderate","Low")))</f>
        <v>Low</v>
      </c>
    </row>
    <row r="5204" spans="1:27" x14ac:dyDescent="0.25">
      <c r="A5204">
        <v>5203</v>
      </c>
      <c r="B5204" t="s">
        <v>27</v>
      </c>
      <c r="C5204" t="s">
        <v>38</v>
      </c>
      <c r="D5204" t="s">
        <v>34</v>
      </c>
      <c r="E5204" t="s">
        <v>35</v>
      </c>
      <c r="F5204" t="s">
        <v>31</v>
      </c>
      <c r="G5204">
        <v>4</v>
      </c>
      <c r="H5204">
        <v>611</v>
      </c>
      <c r="I5204">
        <v>76</v>
      </c>
      <c r="J5204">
        <v>6</v>
      </c>
      <c r="K5204">
        <v>6</v>
      </c>
      <c r="L5204" s="6">
        <v>382151.15</v>
      </c>
      <c r="M5204">
        <v>5</v>
      </c>
      <c r="N5204" s="7">
        <f>[1]Settings!$B$3*K5204</f>
        <v>1.5</v>
      </c>
      <c r="O5204">
        <v>0</v>
      </c>
      <c r="P5204" s="8">
        <f t="shared" si="405"/>
        <v>12.666666666666666</v>
      </c>
      <c r="Q5204" s="7">
        <f t="shared" si="406"/>
        <v>3.8</v>
      </c>
      <c r="R5204" s="8">
        <f t="shared" si="407"/>
        <v>0</v>
      </c>
      <c r="S5204" s="8">
        <f t="shared" si="408"/>
        <v>0</v>
      </c>
      <c r="T5204" s="9">
        <v>0.62047753994560695</v>
      </c>
      <c r="U5204">
        <v>9</v>
      </c>
      <c r="V5204" s="8">
        <f t="shared" si="409"/>
        <v>1.4729950900163666</v>
      </c>
      <c r="W5204">
        <f>IF(V5204&gt;=[1]Settings!$B$2,1,0)</f>
        <v>0</v>
      </c>
      <c r="X5204" s="9">
        <v>0.27044859528541598</v>
      </c>
      <c r="Y5204" t="s">
        <v>32</v>
      </c>
      <c r="Z5204">
        <f>IF(X5204&gt;=[1]Settings!$B$4,1,0)</f>
        <v>0</v>
      </c>
      <c r="AA5204" t="str">
        <f>IF(X5204&gt;=[1]Settings!$B$7,"Critical",IF(X5204&gt;=[1]Settings!$B$6,"High",IF(X5204&gt;=[1]Settings!$B$5,"Moderate","Low")))</f>
        <v>Low</v>
      </c>
    </row>
    <row r="5205" spans="1:27" x14ac:dyDescent="0.25">
      <c r="A5205">
        <v>5204</v>
      </c>
      <c r="B5205" t="s">
        <v>27</v>
      </c>
      <c r="C5205" t="s">
        <v>33</v>
      </c>
      <c r="D5205" t="s">
        <v>30</v>
      </c>
      <c r="E5205" t="s">
        <v>35</v>
      </c>
      <c r="F5205" t="s">
        <v>36</v>
      </c>
      <c r="G5205">
        <v>4</v>
      </c>
      <c r="H5205">
        <v>825</v>
      </c>
      <c r="I5205">
        <v>48</v>
      </c>
      <c r="J5205">
        <v>15</v>
      </c>
      <c r="K5205">
        <v>10</v>
      </c>
      <c r="L5205" s="6">
        <v>1632244.9</v>
      </c>
      <c r="M5205">
        <v>8</v>
      </c>
      <c r="N5205" s="7">
        <f>[1]Settings!$B$3*K5205</f>
        <v>2.5</v>
      </c>
      <c r="O5205">
        <v>3</v>
      </c>
      <c r="P5205" s="8">
        <f t="shared" si="405"/>
        <v>3.2</v>
      </c>
      <c r="Q5205" s="7">
        <f t="shared" si="406"/>
        <v>3.84</v>
      </c>
      <c r="R5205" s="8">
        <f t="shared" si="407"/>
        <v>0.36363636363636365</v>
      </c>
      <c r="S5205" s="8">
        <f t="shared" si="408"/>
        <v>1.2</v>
      </c>
      <c r="T5205" s="9">
        <v>0.209850631757102</v>
      </c>
      <c r="U5205">
        <v>14</v>
      </c>
      <c r="V5205" s="8">
        <f t="shared" si="409"/>
        <v>1.696969696969697</v>
      </c>
      <c r="W5205">
        <f>IF(V5205&gt;=[1]Settings!$B$2,1,0)</f>
        <v>0</v>
      </c>
      <c r="X5205" s="9">
        <v>0.22234649956226399</v>
      </c>
      <c r="Y5205" t="s">
        <v>32</v>
      </c>
      <c r="Z5205">
        <f>IF(X5205&gt;=[1]Settings!$B$4,1,0)</f>
        <v>0</v>
      </c>
      <c r="AA5205" t="str">
        <f>IF(X5205&gt;=[1]Settings!$B$7,"Critical",IF(X5205&gt;=[1]Settings!$B$6,"High",IF(X5205&gt;=[1]Settings!$B$5,"Moderate","Low")))</f>
        <v>Low</v>
      </c>
    </row>
    <row r="5206" spans="1:27" x14ac:dyDescent="0.25">
      <c r="A5206">
        <v>5205</v>
      </c>
      <c r="B5206" t="s">
        <v>27</v>
      </c>
      <c r="C5206" t="s">
        <v>38</v>
      </c>
      <c r="D5206" t="s">
        <v>30</v>
      </c>
      <c r="E5206" t="s">
        <v>42</v>
      </c>
      <c r="F5206" t="s">
        <v>36</v>
      </c>
      <c r="G5206">
        <v>4</v>
      </c>
      <c r="H5206">
        <v>351</v>
      </c>
      <c r="I5206">
        <v>58</v>
      </c>
      <c r="J5206">
        <v>6</v>
      </c>
      <c r="K5206">
        <v>4</v>
      </c>
      <c r="L5206" s="6">
        <v>213626.43</v>
      </c>
      <c r="M5206">
        <v>7</v>
      </c>
      <c r="N5206" s="7">
        <f>[1]Settings!$B$3*K5206</f>
        <v>1</v>
      </c>
      <c r="O5206">
        <v>0</v>
      </c>
      <c r="P5206" s="8">
        <f t="shared" si="405"/>
        <v>9.6666666666666661</v>
      </c>
      <c r="Q5206" s="7">
        <f t="shared" si="406"/>
        <v>4.0599999999999996</v>
      </c>
      <c r="R5206" s="8">
        <f t="shared" si="407"/>
        <v>0</v>
      </c>
      <c r="S5206" s="8">
        <f t="shared" si="408"/>
        <v>0</v>
      </c>
      <c r="T5206" s="9">
        <v>0.47400264479764598</v>
      </c>
      <c r="U5206">
        <v>4</v>
      </c>
      <c r="V5206" s="8">
        <f t="shared" si="409"/>
        <v>1.1396011396011396</v>
      </c>
      <c r="W5206">
        <f>IF(V5206&gt;=[1]Settings!$B$2,1,0)</f>
        <v>0</v>
      </c>
      <c r="X5206" s="9">
        <v>6.7413046956062303E-2</v>
      </c>
      <c r="Y5206" t="s">
        <v>32</v>
      </c>
      <c r="Z5206">
        <f>IF(X5206&gt;=[1]Settings!$B$4,1,0)</f>
        <v>0</v>
      </c>
      <c r="AA5206" t="str">
        <f>IF(X5206&gt;=[1]Settings!$B$7,"Critical",IF(X5206&gt;=[1]Settings!$B$6,"High",IF(X5206&gt;=[1]Settings!$B$5,"Moderate","Low")))</f>
        <v>Low</v>
      </c>
    </row>
    <row r="5207" spans="1:27" x14ac:dyDescent="0.25">
      <c r="A5207">
        <v>5206</v>
      </c>
      <c r="B5207" t="s">
        <v>27</v>
      </c>
      <c r="C5207" t="s">
        <v>38</v>
      </c>
      <c r="D5207" t="s">
        <v>30</v>
      </c>
      <c r="E5207" t="s">
        <v>35</v>
      </c>
      <c r="F5207" t="s">
        <v>31</v>
      </c>
      <c r="G5207">
        <v>4</v>
      </c>
      <c r="H5207">
        <v>204</v>
      </c>
      <c r="I5207">
        <v>59</v>
      </c>
      <c r="J5207">
        <v>3</v>
      </c>
      <c r="K5207">
        <v>6</v>
      </c>
      <c r="L5207" s="6">
        <v>187866.06</v>
      </c>
      <c r="M5207">
        <v>9</v>
      </c>
      <c r="N5207" s="7">
        <f>[1]Settings!$B$3*K5207</f>
        <v>1.5</v>
      </c>
      <c r="O5207">
        <v>1</v>
      </c>
      <c r="P5207" s="8">
        <f t="shared" si="405"/>
        <v>19.666666666666668</v>
      </c>
      <c r="Q5207" s="7">
        <f t="shared" si="406"/>
        <v>5.31</v>
      </c>
      <c r="R5207" s="8">
        <f t="shared" si="407"/>
        <v>0.49019607843137253</v>
      </c>
      <c r="S5207" s="8">
        <f t="shared" si="408"/>
        <v>0.66666666666666663</v>
      </c>
      <c r="T5207" s="9">
        <v>0.73483995785868494</v>
      </c>
      <c r="U5207">
        <v>6</v>
      </c>
      <c r="V5207" s="8">
        <f t="shared" si="409"/>
        <v>2.9411764705882355</v>
      </c>
      <c r="W5207">
        <f>IF(V5207&gt;=[1]Settings!$B$2,1,0)</f>
        <v>1</v>
      </c>
      <c r="X5207" s="9">
        <v>0.22150474786758401</v>
      </c>
      <c r="Y5207" t="s">
        <v>32</v>
      </c>
      <c r="Z5207">
        <f>IF(X5207&gt;=[1]Settings!$B$4,1,0)</f>
        <v>0</v>
      </c>
      <c r="AA5207" t="str">
        <f>IF(X5207&gt;=[1]Settings!$B$7,"Critical",IF(X5207&gt;=[1]Settings!$B$6,"High",IF(X5207&gt;=[1]Settings!$B$5,"Moderate","Low")))</f>
        <v>Low</v>
      </c>
    </row>
    <row r="5208" spans="1:27" x14ac:dyDescent="0.25">
      <c r="A5208">
        <v>5207</v>
      </c>
      <c r="B5208" t="s">
        <v>41</v>
      </c>
      <c r="C5208" t="s">
        <v>38</v>
      </c>
      <c r="D5208" t="s">
        <v>29</v>
      </c>
      <c r="E5208" t="s">
        <v>35</v>
      </c>
      <c r="F5208" t="s">
        <v>31</v>
      </c>
      <c r="G5208">
        <v>4</v>
      </c>
      <c r="H5208">
        <v>213</v>
      </c>
      <c r="I5208">
        <v>35</v>
      </c>
      <c r="J5208">
        <v>6</v>
      </c>
      <c r="K5208">
        <v>4</v>
      </c>
      <c r="L5208" s="6">
        <v>214019.32</v>
      </c>
      <c r="M5208">
        <v>5</v>
      </c>
      <c r="N5208" s="7">
        <f>[1]Settings!$B$3*K5208</f>
        <v>1</v>
      </c>
      <c r="O5208">
        <v>1</v>
      </c>
      <c r="P5208" s="8">
        <f t="shared" si="405"/>
        <v>5.833333333333333</v>
      </c>
      <c r="Q5208" s="7">
        <f t="shared" si="406"/>
        <v>1.75</v>
      </c>
      <c r="R5208" s="8">
        <f t="shared" si="407"/>
        <v>0.46948356807511737</v>
      </c>
      <c r="S5208" s="8">
        <f t="shared" si="408"/>
        <v>1</v>
      </c>
      <c r="T5208" s="9">
        <v>0.48774370526564598</v>
      </c>
      <c r="U5208">
        <v>2</v>
      </c>
      <c r="V5208" s="8">
        <f t="shared" si="409"/>
        <v>0.93896713615023475</v>
      </c>
      <c r="W5208">
        <f>IF(V5208&gt;=[1]Settings!$B$2,1,0)</f>
        <v>0</v>
      </c>
      <c r="X5208" s="9">
        <v>6.7155003547668499E-2</v>
      </c>
      <c r="Y5208" t="s">
        <v>43</v>
      </c>
      <c r="Z5208">
        <f>IF(X5208&gt;=[1]Settings!$B$4,1,0)</f>
        <v>0</v>
      </c>
      <c r="AA5208" t="str">
        <f>IF(X5208&gt;=[1]Settings!$B$7,"Critical",IF(X5208&gt;=[1]Settings!$B$6,"High",IF(X5208&gt;=[1]Settings!$B$5,"Moderate","Low")))</f>
        <v>Low</v>
      </c>
    </row>
    <row r="5209" spans="1:27" x14ac:dyDescent="0.25">
      <c r="A5209">
        <v>5208</v>
      </c>
      <c r="B5209" t="s">
        <v>27</v>
      </c>
      <c r="C5209" t="s">
        <v>40</v>
      </c>
      <c r="D5209" t="s">
        <v>34</v>
      </c>
      <c r="E5209" t="s">
        <v>30</v>
      </c>
      <c r="F5209" t="s">
        <v>31</v>
      </c>
      <c r="G5209">
        <v>3</v>
      </c>
      <c r="H5209">
        <v>515</v>
      </c>
      <c r="I5209">
        <v>70</v>
      </c>
      <c r="J5209">
        <v>9</v>
      </c>
      <c r="K5209">
        <v>7</v>
      </c>
      <c r="L5209" s="6">
        <v>555727.63</v>
      </c>
      <c r="M5209">
        <v>12</v>
      </c>
      <c r="N5209" s="7">
        <f>[1]Settings!$B$3*K5209</f>
        <v>1.75</v>
      </c>
      <c r="O5209">
        <v>8</v>
      </c>
      <c r="P5209" s="8">
        <f t="shared" si="405"/>
        <v>7.7777777777777777</v>
      </c>
      <c r="Q5209" s="7">
        <f t="shared" si="406"/>
        <v>8.4</v>
      </c>
      <c r="R5209" s="8">
        <f t="shared" si="407"/>
        <v>1.5533980582524272</v>
      </c>
      <c r="S5209" s="8">
        <f t="shared" si="408"/>
        <v>4.5714285714285712</v>
      </c>
      <c r="T5209" s="9">
        <v>0.76045887001259904</v>
      </c>
      <c r="U5209">
        <v>20</v>
      </c>
      <c r="V5209" s="8">
        <f t="shared" si="409"/>
        <v>3.883495145631068</v>
      </c>
      <c r="W5209">
        <f>IF(V5209&gt;=[1]Settings!$B$2,1,0)</f>
        <v>1</v>
      </c>
      <c r="X5209" s="9">
        <v>0.56890058517456099</v>
      </c>
      <c r="Y5209" t="s">
        <v>32</v>
      </c>
      <c r="Z5209">
        <f>IF(X5209&gt;=[1]Settings!$B$4,1,0)</f>
        <v>1</v>
      </c>
      <c r="AA5209" t="str">
        <f>IF(X5209&gt;=[1]Settings!$B$7,"Critical",IF(X5209&gt;=[1]Settings!$B$6,"High",IF(X5209&gt;=[1]Settings!$B$5,"Moderate","Low")))</f>
        <v>Moderate</v>
      </c>
    </row>
    <row r="5210" spans="1:27" x14ac:dyDescent="0.25">
      <c r="A5210">
        <v>5209</v>
      </c>
      <c r="B5210" t="s">
        <v>27</v>
      </c>
      <c r="C5210" t="s">
        <v>38</v>
      </c>
      <c r="D5210" t="s">
        <v>30</v>
      </c>
      <c r="E5210" t="s">
        <v>42</v>
      </c>
      <c r="F5210" t="s">
        <v>36</v>
      </c>
      <c r="G5210">
        <v>2</v>
      </c>
      <c r="H5210">
        <v>1062</v>
      </c>
      <c r="I5210">
        <v>94</v>
      </c>
      <c r="J5210">
        <v>20</v>
      </c>
      <c r="K5210">
        <v>11</v>
      </c>
      <c r="L5210" s="6">
        <v>2115310.63</v>
      </c>
      <c r="M5210">
        <v>12</v>
      </c>
      <c r="N5210" s="7">
        <f>[1]Settings!$B$3*K5210</f>
        <v>2.75</v>
      </c>
      <c r="O5210">
        <v>21</v>
      </c>
      <c r="P5210" s="8">
        <f t="shared" si="405"/>
        <v>4.7</v>
      </c>
      <c r="Q5210" s="7">
        <f t="shared" si="406"/>
        <v>11.28</v>
      </c>
      <c r="R5210" s="8">
        <f t="shared" si="407"/>
        <v>1.9774011299435028</v>
      </c>
      <c r="S5210" s="8">
        <f t="shared" si="408"/>
        <v>7.6363636363636367</v>
      </c>
      <c r="T5210" s="9">
        <v>0.65651320915463296</v>
      </c>
      <c r="U5210">
        <v>44</v>
      </c>
      <c r="V5210" s="8">
        <f t="shared" si="409"/>
        <v>4.1431261770244818</v>
      </c>
      <c r="W5210">
        <f>IF(V5210&gt;=[1]Settings!$B$2,1,0)</f>
        <v>1</v>
      </c>
      <c r="X5210" s="9">
        <v>0.95961356163024902</v>
      </c>
      <c r="Y5210" t="s">
        <v>32</v>
      </c>
      <c r="Z5210">
        <f>IF(X5210&gt;=[1]Settings!$B$4,1,0)</f>
        <v>1</v>
      </c>
      <c r="AA5210" t="str">
        <f>IF(X5210&gt;=[1]Settings!$B$7,"Critical",IF(X5210&gt;=[1]Settings!$B$6,"High",IF(X5210&gt;=[1]Settings!$B$5,"Moderate","Low")))</f>
        <v>Critical</v>
      </c>
    </row>
    <row r="5211" spans="1:27" x14ac:dyDescent="0.25">
      <c r="A5211">
        <v>5210</v>
      </c>
      <c r="B5211" t="s">
        <v>27</v>
      </c>
      <c r="C5211" t="s">
        <v>38</v>
      </c>
      <c r="D5211" t="s">
        <v>34</v>
      </c>
      <c r="E5211" t="s">
        <v>30</v>
      </c>
      <c r="F5211" t="s">
        <v>39</v>
      </c>
      <c r="G5211">
        <v>3</v>
      </c>
      <c r="H5211">
        <v>825</v>
      </c>
      <c r="I5211">
        <v>83</v>
      </c>
      <c r="J5211">
        <v>16</v>
      </c>
      <c r="K5211">
        <v>8</v>
      </c>
      <c r="L5211" s="6">
        <v>1336283.17</v>
      </c>
      <c r="M5211">
        <v>6</v>
      </c>
      <c r="N5211" s="7">
        <f>[1]Settings!$B$3*K5211</f>
        <v>2</v>
      </c>
      <c r="O5211">
        <v>22</v>
      </c>
      <c r="P5211" s="8">
        <f t="shared" si="405"/>
        <v>5.1875</v>
      </c>
      <c r="Q5211" s="7">
        <f t="shared" si="406"/>
        <v>4.9800000000000004</v>
      </c>
      <c r="R5211" s="8">
        <f t="shared" si="407"/>
        <v>2.6666666666666665</v>
      </c>
      <c r="S5211" s="8">
        <f t="shared" si="408"/>
        <v>11</v>
      </c>
      <c r="T5211" s="9">
        <v>1.1663361203215801</v>
      </c>
      <c r="U5211">
        <v>30</v>
      </c>
      <c r="V5211" s="8">
        <f t="shared" si="409"/>
        <v>3.6363636363636362</v>
      </c>
      <c r="W5211">
        <f>IF(V5211&gt;=[1]Settings!$B$2,1,0)</f>
        <v>1</v>
      </c>
      <c r="X5211" s="9">
        <v>0.90511202812194802</v>
      </c>
      <c r="Y5211" t="s">
        <v>32</v>
      </c>
      <c r="Z5211">
        <f>IF(X5211&gt;=[1]Settings!$B$4,1,0)</f>
        <v>1</v>
      </c>
      <c r="AA5211" t="str">
        <f>IF(X5211&gt;=[1]Settings!$B$7,"Critical",IF(X5211&gt;=[1]Settings!$B$6,"High",IF(X5211&gt;=[1]Settings!$B$5,"Moderate","Low")))</f>
        <v>Critical</v>
      </c>
    </row>
    <row r="5212" spans="1:27" x14ac:dyDescent="0.25">
      <c r="A5212">
        <v>5211</v>
      </c>
      <c r="B5212" t="s">
        <v>41</v>
      </c>
      <c r="C5212" t="s">
        <v>33</v>
      </c>
      <c r="D5212" t="s">
        <v>30</v>
      </c>
      <c r="E5212" t="s">
        <v>35</v>
      </c>
      <c r="F5212" t="s">
        <v>31</v>
      </c>
      <c r="G5212">
        <v>2</v>
      </c>
      <c r="H5212">
        <v>853</v>
      </c>
      <c r="I5212">
        <v>80</v>
      </c>
      <c r="J5212">
        <v>11</v>
      </c>
      <c r="K5212">
        <v>4</v>
      </c>
      <c r="L5212" s="6">
        <v>387153.16</v>
      </c>
      <c r="M5212">
        <v>6</v>
      </c>
      <c r="N5212" s="7">
        <f>[1]Settings!$B$3*K5212</f>
        <v>1</v>
      </c>
      <c r="O5212">
        <v>3</v>
      </c>
      <c r="P5212" s="8">
        <f t="shared" si="405"/>
        <v>7.2727272727272725</v>
      </c>
      <c r="Q5212" s="7">
        <f t="shared" si="406"/>
        <v>4.8</v>
      </c>
      <c r="R5212" s="8">
        <f t="shared" si="407"/>
        <v>0.35169988276670572</v>
      </c>
      <c r="S5212" s="8">
        <f t="shared" si="408"/>
        <v>3</v>
      </c>
      <c r="T5212" s="9">
        <v>0.71372922811349604</v>
      </c>
      <c r="U5212">
        <v>10</v>
      </c>
      <c r="V5212" s="8">
        <f t="shared" si="409"/>
        <v>1.1723329425556859</v>
      </c>
      <c r="W5212">
        <f>IF(V5212&gt;=[1]Settings!$B$2,1,0)</f>
        <v>0</v>
      </c>
      <c r="X5212" s="9">
        <v>0.123988784849644</v>
      </c>
      <c r="Y5212" t="s">
        <v>43</v>
      </c>
      <c r="Z5212">
        <f>IF(X5212&gt;=[1]Settings!$B$4,1,0)</f>
        <v>0</v>
      </c>
      <c r="AA5212" t="str">
        <f>IF(X5212&gt;=[1]Settings!$B$7,"Critical",IF(X5212&gt;=[1]Settings!$B$6,"High",IF(X5212&gt;=[1]Settings!$B$5,"Moderate","Low")))</f>
        <v>Low</v>
      </c>
    </row>
    <row r="5213" spans="1:27" x14ac:dyDescent="0.25">
      <c r="A5213">
        <v>5212</v>
      </c>
      <c r="B5213" t="s">
        <v>27</v>
      </c>
      <c r="C5213" t="s">
        <v>44</v>
      </c>
      <c r="D5213" t="s">
        <v>30</v>
      </c>
      <c r="E5213" t="s">
        <v>30</v>
      </c>
      <c r="F5213" t="s">
        <v>36</v>
      </c>
      <c r="G5213">
        <v>1</v>
      </c>
      <c r="H5213">
        <v>235</v>
      </c>
      <c r="I5213">
        <v>28</v>
      </c>
      <c r="J5213">
        <v>8</v>
      </c>
      <c r="K5213">
        <v>4</v>
      </c>
      <c r="L5213" s="6">
        <v>321131.34999999998</v>
      </c>
      <c r="M5213">
        <v>7</v>
      </c>
      <c r="N5213" s="7">
        <f>[1]Settings!$B$3*K5213</f>
        <v>1</v>
      </c>
      <c r="O5213">
        <v>1</v>
      </c>
      <c r="P5213" s="8">
        <f t="shared" si="405"/>
        <v>3.5</v>
      </c>
      <c r="Q5213" s="7">
        <f t="shared" si="406"/>
        <v>1.96</v>
      </c>
      <c r="R5213" s="8">
        <f t="shared" si="407"/>
        <v>0.42553191489361702</v>
      </c>
      <c r="S5213" s="8">
        <f t="shared" si="408"/>
        <v>1</v>
      </c>
      <c r="T5213" s="9">
        <v>0.30366683956283902</v>
      </c>
      <c r="U5213">
        <v>0</v>
      </c>
      <c r="V5213" s="8">
        <f t="shared" si="409"/>
        <v>0</v>
      </c>
      <c r="W5213">
        <f>IF(V5213&gt;=[1]Settings!$B$2,1,0)</f>
        <v>0</v>
      </c>
      <c r="X5213" s="9">
        <v>4.9001947045326198E-2</v>
      </c>
      <c r="Y5213" t="s">
        <v>32</v>
      </c>
      <c r="Z5213">
        <f>IF(X5213&gt;=[1]Settings!$B$4,1,0)</f>
        <v>0</v>
      </c>
      <c r="AA5213" t="str">
        <f>IF(X5213&gt;=[1]Settings!$B$7,"Critical",IF(X5213&gt;=[1]Settings!$B$6,"High",IF(X5213&gt;=[1]Settings!$B$5,"Moderate","Low")))</f>
        <v>Low</v>
      </c>
    </row>
    <row r="5214" spans="1:27" x14ac:dyDescent="0.25">
      <c r="A5214">
        <v>5213</v>
      </c>
      <c r="B5214" t="s">
        <v>27</v>
      </c>
      <c r="C5214" t="s">
        <v>40</v>
      </c>
      <c r="D5214" t="s">
        <v>34</v>
      </c>
      <c r="E5214" t="s">
        <v>30</v>
      </c>
      <c r="F5214" t="s">
        <v>31</v>
      </c>
      <c r="G5214">
        <v>2</v>
      </c>
      <c r="H5214">
        <v>833</v>
      </c>
      <c r="I5214">
        <v>60</v>
      </c>
      <c r="J5214">
        <v>19</v>
      </c>
      <c r="K5214">
        <v>8</v>
      </c>
      <c r="L5214" s="6">
        <v>1164803.77</v>
      </c>
      <c r="M5214">
        <v>11</v>
      </c>
      <c r="N5214" s="7">
        <f>[1]Settings!$B$3*K5214</f>
        <v>2</v>
      </c>
      <c r="O5214">
        <v>8</v>
      </c>
      <c r="P5214" s="8">
        <f t="shared" si="405"/>
        <v>3.1578947368421053</v>
      </c>
      <c r="Q5214" s="7">
        <f t="shared" si="406"/>
        <v>6.6</v>
      </c>
      <c r="R5214" s="8">
        <f t="shared" si="407"/>
        <v>0.96038415366146457</v>
      </c>
      <c r="S5214" s="8">
        <f t="shared" si="408"/>
        <v>4</v>
      </c>
      <c r="T5214" s="9">
        <v>0.56888927876164896</v>
      </c>
      <c r="U5214">
        <v>35</v>
      </c>
      <c r="V5214" s="8">
        <f t="shared" si="409"/>
        <v>4.2016806722689077</v>
      </c>
      <c r="W5214">
        <f>IF(V5214&gt;=[1]Settings!$B$2,1,0)</f>
        <v>1</v>
      </c>
      <c r="X5214" s="9">
        <v>0.48313236236572299</v>
      </c>
      <c r="Y5214" t="s">
        <v>32</v>
      </c>
      <c r="Z5214">
        <f>IF(X5214&gt;=[1]Settings!$B$4,1,0)</f>
        <v>0</v>
      </c>
      <c r="AA5214" t="str">
        <f>IF(X5214&gt;=[1]Settings!$B$7,"Critical",IF(X5214&gt;=[1]Settings!$B$6,"High",IF(X5214&gt;=[1]Settings!$B$5,"Moderate","Low")))</f>
        <v>Moderate</v>
      </c>
    </row>
    <row r="5215" spans="1:27" x14ac:dyDescent="0.25">
      <c r="A5215">
        <v>5214</v>
      </c>
      <c r="B5215" t="s">
        <v>27</v>
      </c>
      <c r="C5215" t="s">
        <v>40</v>
      </c>
      <c r="D5215" t="s">
        <v>34</v>
      </c>
      <c r="E5215" t="s">
        <v>30</v>
      </c>
      <c r="F5215" t="s">
        <v>36</v>
      </c>
      <c r="G5215">
        <v>1</v>
      </c>
      <c r="H5215">
        <v>802</v>
      </c>
      <c r="I5215">
        <v>90</v>
      </c>
      <c r="J5215">
        <v>12</v>
      </c>
      <c r="K5215">
        <v>11</v>
      </c>
      <c r="L5215" s="6">
        <v>1268615.42</v>
      </c>
      <c r="M5215">
        <v>12</v>
      </c>
      <c r="N5215" s="7">
        <f>[1]Settings!$B$3*K5215</f>
        <v>2.75</v>
      </c>
      <c r="O5215">
        <v>18</v>
      </c>
      <c r="P5215" s="8">
        <f t="shared" si="405"/>
        <v>7.5</v>
      </c>
      <c r="Q5215" s="7">
        <f t="shared" si="406"/>
        <v>10.8</v>
      </c>
      <c r="R5215" s="8">
        <f t="shared" si="407"/>
        <v>2.2443890274314215</v>
      </c>
      <c r="S5215" s="8">
        <f t="shared" si="408"/>
        <v>6.5454545454545459</v>
      </c>
      <c r="T5215" s="9">
        <v>0.75415942890869203</v>
      </c>
      <c r="U5215">
        <v>48</v>
      </c>
      <c r="V5215" s="8">
        <f t="shared" si="409"/>
        <v>5.9850374064837908</v>
      </c>
      <c r="W5215">
        <f>IF(V5215&gt;=[1]Settings!$B$2,1,0)</f>
        <v>1</v>
      </c>
      <c r="X5215" s="9">
        <v>0.93843597173690796</v>
      </c>
      <c r="Y5215" t="s">
        <v>32</v>
      </c>
      <c r="Z5215">
        <f>IF(X5215&gt;=[1]Settings!$B$4,1,0)</f>
        <v>1</v>
      </c>
      <c r="AA5215" t="str">
        <f>IF(X5215&gt;=[1]Settings!$B$7,"Critical",IF(X5215&gt;=[1]Settings!$B$6,"High",IF(X5215&gt;=[1]Settings!$B$5,"Moderate","Low")))</f>
        <v>Critical</v>
      </c>
    </row>
    <row r="5216" spans="1:27" x14ac:dyDescent="0.25">
      <c r="A5216">
        <v>5215</v>
      </c>
      <c r="B5216" t="s">
        <v>27</v>
      </c>
      <c r="C5216" t="s">
        <v>44</v>
      </c>
      <c r="D5216" t="s">
        <v>30</v>
      </c>
      <c r="E5216" t="s">
        <v>42</v>
      </c>
      <c r="F5216" t="s">
        <v>36</v>
      </c>
      <c r="G5216">
        <v>2</v>
      </c>
      <c r="H5216">
        <v>614</v>
      </c>
      <c r="I5216">
        <v>56</v>
      </c>
      <c r="J5216">
        <v>16</v>
      </c>
      <c r="K5216">
        <v>7</v>
      </c>
      <c r="L5216" s="6">
        <v>702716.11</v>
      </c>
      <c r="M5216">
        <v>5</v>
      </c>
      <c r="N5216" s="7">
        <f>[1]Settings!$B$3*K5216</f>
        <v>1.75</v>
      </c>
      <c r="O5216">
        <v>4</v>
      </c>
      <c r="P5216" s="8">
        <f t="shared" si="405"/>
        <v>3.5</v>
      </c>
      <c r="Q5216" s="7">
        <f t="shared" si="406"/>
        <v>2.8</v>
      </c>
      <c r="R5216" s="8">
        <f t="shared" si="407"/>
        <v>0.65146579804560256</v>
      </c>
      <c r="S5216" s="8">
        <f t="shared" si="408"/>
        <v>2.2857142857142856</v>
      </c>
      <c r="T5216" s="9">
        <v>0.43739328081060203</v>
      </c>
      <c r="U5216">
        <v>4</v>
      </c>
      <c r="V5216" s="8">
        <f t="shared" si="409"/>
        <v>0.65146579804560256</v>
      </c>
      <c r="W5216">
        <f>IF(V5216&gt;=[1]Settings!$B$2,1,0)</f>
        <v>0</v>
      </c>
      <c r="X5216" s="9">
        <v>0.32432582974433899</v>
      </c>
      <c r="Y5216" t="s">
        <v>32</v>
      </c>
      <c r="Z5216">
        <f>IF(X5216&gt;=[1]Settings!$B$4,1,0)</f>
        <v>0</v>
      </c>
      <c r="AA5216" t="str">
        <f>IF(X5216&gt;=[1]Settings!$B$7,"Critical",IF(X5216&gt;=[1]Settings!$B$6,"High",IF(X5216&gt;=[1]Settings!$B$5,"Moderate","Low")))</f>
        <v>Moderate</v>
      </c>
    </row>
    <row r="5217" spans="1:27" x14ac:dyDescent="0.25">
      <c r="A5217">
        <v>5216</v>
      </c>
      <c r="B5217" t="s">
        <v>27</v>
      </c>
      <c r="C5217" t="s">
        <v>33</v>
      </c>
      <c r="D5217" t="s">
        <v>30</v>
      </c>
      <c r="E5217" t="s">
        <v>35</v>
      </c>
      <c r="F5217" t="s">
        <v>31</v>
      </c>
      <c r="G5217">
        <v>4</v>
      </c>
      <c r="H5217">
        <v>356</v>
      </c>
      <c r="I5217">
        <v>21</v>
      </c>
      <c r="J5217">
        <v>9</v>
      </c>
      <c r="K5217">
        <v>6</v>
      </c>
      <c r="L5217" s="6">
        <v>502453.64</v>
      </c>
      <c r="M5217">
        <v>5</v>
      </c>
      <c r="N5217" s="7">
        <f>[1]Settings!$B$3*K5217</f>
        <v>1.5</v>
      </c>
      <c r="O5217">
        <v>3</v>
      </c>
      <c r="P5217" s="8">
        <f t="shared" si="405"/>
        <v>2.3333333333333335</v>
      </c>
      <c r="Q5217" s="7">
        <f t="shared" si="406"/>
        <v>1.05</v>
      </c>
      <c r="R5217" s="8">
        <f t="shared" si="407"/>
        <v>0.84269662921348309</v>
      </c>
      <c r="S5217" s="8">
        <f t="shared" si="408"/>
        <v>2</v>
      </c>
      <c r="T5217" s="9">
        <v>0.26104166955838898</v>
      </c>
      <c r="U5217">
        <v>4</v>
      </c>
      <c r="V5217" s="8">
        <f t="shared" si="409"/>
        <v>1.1235955056179776</v>
      </c>
      <c r="W5217">
        <f>IF(V5217&gt;=[1]Settings!$B$2,1,0)</f>
        <v>0</v>
      </c>
      <c r="X5217" s="9">
        <v>0.16978201270103499</v>
      </c>
      <c r="Y5217" t="s">
        <v>32</v>
      </c>
      <c r="Z5217">
        <f>IF(X5217&gt;=[1]Settings!$B$4,1,0)</f>
        <v>0</v>
      </c>
      <c r="AA5217" t="str">
        <f>IF(X5217&gt;=[1]Settings!$B$7,"Critical",IF(X5217&gt;=[1]Settings!$B$6,"High",IF(X5217&gt;=[1]Settings!$B$5,"Moderate","Low")))</f>
        <v>Low</v>
      </c>
    </row>
    <row r="5218" spans="1:27" x14ac:dyDescent="0.25">
      <c r="A5218">
        <v>5217</v>
      </c>
      <c r="B5218" t="s">
        <v>27</v>
      </c>
      <c r="C5218" t="s">
        <v>44</v>
      </c>
      <c r="D5218" t="s">
        <v>30</v>
      </c>
      <c r="E5218" t="s">
        <v>30</v>
      </c>
      <c r="F5218" t="s">
        <v>36</v>
      </c>
      <c r="G5218">
        <v>3</v>
      </c>
      <c r="H5218">
        <v>798</v>
      </c>
      <c r="I5218">
        <v>67</v>
      </c>
      <c r="J5218">
        <v>15</v>
      </c>
      <c r="K5218">
        <v>17</v>
      </c>
      <c r="L5218" s="6">
        <v>1744499.85</v>
      </c>
      <c r="M5218">
        <v>5</v>
      </c>
      <c r="N5218" s="7">
        <f>[1]Settings!$B$3*K5218</f>
        <v>4.25</v>
      </c>
      <c r="O5218">
        <v>10</v>
      </c>
      <c r="P5218" s="8">
        <f t="shared" si="405"/>
        <v>4.4666666666666668</v>
      </c>
      <c r="Q5218" s="7">
        <f t="shared" si="406"/>
        <v>3.35</v>
      </c>
      <c r="R5218" s="8">
        <f t="shared" si="407"/>
        <v>1.2531328320802004</v>
      </c>
      <c r="S5218" s="8">
        <f t="shared" si="408"/>
        <v>2.3529411764705883</v>
      </c>
      <c r="T5218" s="9">
        <v>0.35695057401445501</v>
      </c>
      <c r="U5218">
        <v>31</v>
      </c>
      <c r="V5218" s="8">
        <f t="shared" si="409"/>
        <v>3.8847117794486214</v>
      </c>
      <c r="W5218">
        <f>IF(V5218&gt;=[1]Settings!$B$2,1,0)</f>
        <v>1</v>
      </c>
      <c r="X5218" s="9">
        <v>0.74970346689224199</v>
      </c>
      <c r="Y5218" t="s">
        <v>32</v>
      </c>
      <c r="Z5218">
        <f>IF(X5218&gt;=[1]Settings!$B$4,1,0)</f>
        <v>1</v>
      </c>
      <c r="AA5218" t="str">
        <f>IF(X5218&gt;=[1]Settings!$B$7,"Critical",IF(X5218&gt;=[1]Settings!$B$6,"High",IF(X5218&gt;=[1]Settings!$B$5,"Moderate","Low")))</f>
        <v>High</v>
      </c>
    </row>
    <row r="5219" spans="1:27" x14ac:dyDescent="0.25">
      <c r="A5219">
        <v>5218</v>
      </c>
      <c r="B5219" t="s">
        <v>27</v>
      </c>
      <c r="C5219" t="s">
        <v>38</v>
      </c>
      <c r="D5219" t="s">
        <v>34</v>
      </c>
      <c r="E5219" t="s">
        <v>30</v>
      </c>
      <c r="F5219" t="s">
        <v>31</v>
      </c>
      <c r="G5219">
        <v>3</v>
      </c>
      <c r="H5219">
        <v>343</v>
      </c>
      <c r="I5219">
        <v>50</v>
      </c>
      <c r="J5219">
        <v>6</v>
      </c>
      <c r="K5219">
        <v>4</v>
      </c>
      <c r="L5219" s="6">
        <v>252708.12</v>
      </c>
      <c r="M5219">
        <v>9</v>
      </c>
      <c r="N5219" s="7">
        <f>[1]Settings!$B$3*K5219</f>
        <v>1</v>
      </c>
      <c r="O5219">
        <v>1</v>
      </c>
      <c r="P5219" s="8">
        <f t="shared" si="405"/>
        <v>8.3333333333333339</v>
      </c>
      <c r="Q5219" s="7">
        <f t="shared" si="406"/>
        <v>4.5</v>
      </c>
      <c r="R5219" s="8">
        <f t="shared" si="407"/>
        <v>0.29154518950437319</v>
      </c>
      <c r="S5219" s="8">
        <f t="shared" si="408"/>
        <v>1</v>
      </c>
      <c r="T5219" s="9">
        <v>0.28378366608219602</v>
      </c>
      <c r="U5219">
        <v>1</v>
      </c>
      <c r="V5219" s="8">
        <f t="shared" si="409"/>
        <v>0.29154518950437319</v>
      </c>
      <c r="W5219">
        <f>IF(V5219&gt;=[1]Settings!$B$2,1,0)</f>
        <v>0</v>
      </c>
      <c r="X5219" s="9">
        <v>8.9991390705108601E-2</v>
      </c>
      <c r="Y5219" t="s">
        <v>32</v>
      </c>
      <c r="Z5219">
        <f>IF(X5219&gt;=[1]Settings!$B$4,1,0)</f>
        <v>0</v>
      </c>
      <c r="AA5219" t="str">
        <f>IF(X5219&gt;=[1]Settings!$B$7,"Critical",IF(X5219&gt;=[1]Settings!$B$6,"High",IF(X5219&gt;=[1]Settings!$B$5,"Moderate","Low")))</f>
        <v>Low</v>
      </c>
    </row>
    <row r="5220" spans="1:27" x14ac:dyDescent="0.25">
      <c r="A5220">
        <v>5219</v>
      </c>
      <c r="B5220" t="s">
        <v>41</v>
      </c>
      <c r="C5220" t="s">
        <v>44</v>
      </c>
      <c r="D5220" t="s">
        <v>30</v>
      </c>
      <c r="E5220" t="s">
        <v>42</v>
      </c>
      <c r="F5220" t="s">
        <v>36</v>
      </c>
      <c r="G5220">
        <v>2</v>
      </c>
      <c r="H5220">
        <v>711</v>
      </c>
      <c r="I5220">
        <v>69</v>
      </c>
      <c r="J5220">
        <v>12</v>
      </c>
      <c r="K5220">
        <v>11</v>
      </c>
      <c r="L5220" s="6">
        <v>1155576.78</v>
      </c>
      <c r="M5220">
        <v>9</v>
      </c>
      <c r="N5220" s="7">
        <f>[1]Settings!$B$3*K5220</f>
        <v>2.75</v>
      </c>
      <c r="O5220">
        <v>8</v>
      </c>
      <c r="P5220" s="8">
        <f t="shared" si="405"/>
        <v>5.75</v>
      </c>
      <c r="Q5220" s="7">
        <f t="shared" si="406"/>
        <v>6.21</v>
      </c>
      <c r="R5220" s="8">
        <f t="shared" si="407"/>
        <v>1.1251758087201125</v>
      </c>
      <c r="S5220" s="8">
        <f t="shared" si="408"/>
        <v>2.9090909090909092</v>
      </c>
      <c r="T5220" s="9">
        <v>0.29264722355218598</v>
      </c>
      <c r="U5220">
        <v>7</v>
      </c>
      <c r="V5220" s="8">
        <f t="shared" si="409"/>
        <v>0.98452883263009849</v>
      </c>
      <c r="W5220">
        <f>IF(V5220&gt;=[1]Settings!$B$2,1,0)</f>
        <v>0</v>
      </c>
      <c r="X5220" s="9">
        <v>0.71746355295181297</v>
      </c>
      <c r="Y5220" t="s">
        <v>43</v>
      </c>
      <c r="Z5220">
        <f>IF(X5220&gt;=[1]Settings!$B$4,1,0)</f>
        <v>1</v>
      </c>
      <c r="AA5220" t="str">
        <f>IF(X5220&gt;=[1]Settings!$B$7,"Critical",IF(X5220&gt;=[1]Settings!$B$6,"High",IF(X5220&gt;=[1]Settings!$B$5,"Moderate","Low")))</f>
        <v>High</v>
      </c>
    </row>
    <row r="5221" spans="1:27" x14ac:dyDescent="0.25">
      <c r="A5221">
        <v>5220</v>
      </c>
      <c r="B5221" t="s">
        <v>27</v>
      </c>
      <c r="C5221" t="s">
        <v>38</v>
      </c>
      <c r="D5221" t="s">
        <v>30</v>
      </c>
      <c r="E5221" t="s">
        <v>30</v>
      </c>
      <c r="F5221" t="s">
        <v>36</v>
      </c>
      <c r="G5221">
        <v>3</v>
      </c>
      <c r="H5221">
        <v>425</v>
      </c>
      <c r="I5221">
        <v>50</v>
      </c>
      <c r="J5221">
        <v>6</v>
      </c>
      <c r="K5221">
        <v>4</v>
      </c>
      <c r="L5221" s="6">
        <v>211258.67</v>
      </c>
      <c r="M5221">
        <v>10</v>
      </c>
      <c r="N5221" s="7">
        <f>[1]Settings!$B$3*K5221</f>
        <v>1</v>
      </c>
      <c r="O5221">
        <v>1</v>
      </c>
      <c r="P5221" s="8">
        <f t="shared" si="405"/>
        <v>8.3333333333333339</v>
      </c>
      <c r="Q5221" s="7">
        <f t="shared" si="406"/>
        <v>5</v>
      </c>
      <c r="R5221" s="8">
        <f t="shared" si="407"/>
        <v>0.23529411764705882</v>
      </c>
      <c r="S5221" s="8">
        <f t="shared" si="408"/>
        <v>1</v>
      </c>
      <c r="T5221" s="9">
        <v>0.30018631840819898</v>
      </c>
      <c r="U5221">
        <v>3</v>
      </c>
      <c r="V5221" s="8">
        <f t="shared" si="409"/>
        <v>0.70588235294117652</v>
      </c>
      <c r="W5221">
        <f>IF(V5221&gt;=[1]Settings!$B$2,1,0)</f>
        <v>0</v>
      </c>
      <c r="X5221" s="9">
        <v>5.4272733628749903E-2</v>
      </c>
      <c r="Y5221" t="s">
        <v>32</v>
      </c>
      <c r="Z5221">
        <f>IF(X5221&gt;=[1]Settings!$B$4,1,0)</f>
        <v>0</v>
      </c>
      <c r="AA5221" t="str">
        <f>IF(X5221&gt;=[1]Settings!$B$7,"Critical",IF(X5221&gt;=[1]Settings!$B$6,"High",IF(X5221&gt;=[1]Settings!$B$5,"Moderate","Low")))</f>
        <v>Low</v>
      </c>
    </row>
    <row r="5222" spans="1:27" x14ac:dyDescent="0.25">
      <c r="A5222">
        <v>5221</v>
      </c>
      <c r="B5222" t="s">
        <v>27</v>
      </c>
      <c r="C5222" t="s">
        <v>38</v>
      </c>
      <c r="D5222" t="s">
        <v>34</v>
      </c>
      <c r="E5222" t="s">
        <v>35</v>
      </c>
      <c r="F5222" t="s">
        <v>39</v>
      </c>
      <c r="G5222">
        <v>5</v>
      </c>
      <c r="H5222">
        <v>258</v>
      </c>
      <c r="I5222">
        <v>74</v>
      </c>
      <c r="J5222">
        <v>8</v>
      </c>
      <c r="K5222">
        <v>5</v>
      </c>
      <c r="L5222" s="6">
        <v>373283.58</v>
      </c>
      <c r="M5222">
        <v>11</v>
      </c>
      <c r="N5222" s="7">
        <f>[1]Settings!$B$3*K5222</f>
        <v>1.25</v>
      </c>
      <c r="O5222">
        <v>2</v>
      </c>
      <c r="P5222" s="8">
        <f t="shared" si="405"/>
        <v>9.25</v>
      </c>
      <c r="Q5222" s="7">
        <f t="shared" si="406"/>
        <v>8.14</v>
      </c>
      <c r="R5222" s="8">
        <f t="shared" si="407"/>
        <v>0.77519379844961245</v>
      </c>
      <c r="S5222" s="8">
        <f t="shared" si="408"/>
        <v>1.6</v>
      </c>
      <c r="T5222" s="9">
        <v>0.49770923012277901</v>
      </c>
      <c r="U5222">
        <v>7</v>
      </c>
      <c r="V5222" s="8">
        <f t="shared" si="409"/>
        <v>2.7131782945736433</v>
      </c>
      <c r="W5222">
        <f>IF(V5222&gt;=[1]Settings!$B$2,1,0)</f>
        <v>1</v>
      </c>
      <c r="X5222" s="9">
        <v>0.13688951730728199</v>
      </c>
      <c r="Y5222" t="s">
        <v>32</v>
      </c>
      <c r="Z5222">
        <f>IF(X5222&gt;=[1]Settings!$B$4,1,0)</f>
        <v>0</v>
      </c>
      <c r="AA5222" t="str">
        <f>IF(X5222&gt;=[1]Settings!$B$7,"Critical",IF(X5222&gt;=[1]Settings!$B$6,"High",IF(X5222&gt;=[1]Settings!$B$5,"Moderate","Low")))</f>
        <v>Low</v>
      </c>
    </row>
    <row r="5223" spans="1:27" x14ac:dyDescent="0.25">
      <c r="A5223">
        <v>5222</v>
      </c>
      <c r="B5223" t="s">
        <v>27</v>
      </c>
      <c r="C5223" t="s">
        <v>33</v>
      </c>
      <c r="D5223" t="s">
        <v>30</v>
      </c>
      <c r="E5223" t="s">
        <v>30</v>
      </c>
      <c r="F5223" t="s">
        <v>36</v>
      </c>
      <c r="G5223">
        <v>2</v>
      </c>
      <c r="H5223">
        <v>418</v>
      </c>
      <c r="I5223">
        <v>32</v>
      </c>
      <c r="J5223">
        <v>9</v>
      </c>
      <c r="K5223">
        <v>5</v>
      </c>
      <c r="L5223" s="6">
        <v>377763.03</v>
      </c>
      <c r="M5223">
        <v>10</v>
      </c>
      <c r="N5223" s="7">
        <f>[1]Settings!$B$3*K5223</f>
        <v>1.25</v>
      </c>
      <c r="O5223">
        <v>0</v>
      </c>
      <c r="P5223" s="8">
        <f t="shared" si="405"/>
        <v>3.5555555555555554</v>
      </c>
      <c r="Q5223" s="7">
        <f t="shared" si="406"/>
        <v>3.2</v>
      </c>
      <c r="R5223" s="8">
        <f t="shared" si="407"/>
        <v>0</v>
      </c>
      <c r="S5223" s="8">
        <f t="shared" si="408"/>
        <v>0</v>
      </c>
      <c r="T5223" s="9">
        <v>0.16842293633285399</v>
      </c>
      <c r="U5223">
        <v>1</v>
      </c>
      <c r="V5223" s="8">
        <f t="shared" si="409"/>
        <v>0.23923444976076555</v>
      </c>
      <c r="W5223">
        <f>IF(V5223&gt;=[1]Settings!$B$2,1,0)</f>
        <v>0</v>
      </c>
      <c r="X5223" s="9">
        <v>4.0900446474552203E-2</v>
      </c>
      <c r="Y5223" t="s">
        <v>32</v>
      </c>
      <c r="Z5223">
        <f>IF(X5223&gt;=[1]Settings!$B$4,1,0)</f>
        <v>0</v>
      </c>
      <c r="AA5223" t="str">
        <f>IF(X5223&gt;=[1]Settings!$B$7,"Critical",IF(X5223&gt;=[1]Settings!$B$6,"High",IF(X5223&gt;=[1]Settings!$B$5,"Moderate","Low")))</f>
        <v>Low</v>
      </c>
    </row>
    <row r="5224" spans="1:27" x14ac:dyDescent="0.25">
      <c r="A5224">
        <v>5223</v>
      </c>
      <c r="B5224" t="s">
        <v>41</v>
      </c>
      <c r="C5224" t="s">
        <v>38</v>
      </c>
      <c r="D5224" t="s">
        <v>30</v>
      </c>
      <c r="E5224" t="s">
        <v>30</v>
      </c>
      <c r="F5224" t="s">
        <v>36</v>
      </c>
      <c r="G5224">
        <v>4</v>
      </c>
      <c r="H5224">
        <v>1073</v>
      </c>
      <c r="I5224">
        <v>59</v>
      </c>
      <c r="J5224">
        <v>10</v>
      </c>
      <c r="K5224">
        <v>16</v>
      </c>
      <c r="L5224" s="6">
        <v>1339189.27</v>
      </c>
      <c r="M5224">
        <v>5</v>
      </c>
      <c r="N5224" s="7">
        <f>[1]Settings!$B$3*K5224</f>
        <v>4</v>
      </c>
      <c r="O5224">
        <v>42</v>
      </c>
      <c r="P5224" s="8">
        <f t="shared" si="405"/>
        <v>5.9</v>
      </c>
      <c r="Q5224" s="7">
        <f t="shared" si="406"/>
        <v>2.95</v>
      </c>
      <c r="R5224" s="8">
        <f t="shared" si="407"/>
        <v>3.9142590866728799</v>
      </c>
      <c r="S5224" s="8">
        <f t="shared" si="408"/>
        <v>10.5</v>
      </c>
      <c r="T5224" s="9">
        <v>0.94785356766720497</v>
      </c>
      <c r="U5224">
        <v>103</v>
      </c>
      <c r="V5224" s="8">
        <f t="shared" si="409"/>
        <v>9.5992544268406341</v>
      </c>
      <c r="W5224">
        <f>IF(V5224&gt;=[1]Settings!$B$2,1,0)</f>
        <v>1</v>
      </c>
      <c r="X5224" s="9">
        <v>0.97855329513549805</v>
      </c>
      <c r="Y5224" t="s">
        <v>43</v>
      </c>
      <c r="Z5224">
        <f>IF(X5224&gt;=[1]Settings!$B$4,1,0)</f>
        <v>1</v>
      </c>
      <c r="AA5224" t="str">
        <f>IF(X5224&gt;=[1]Settings!$B$7,"Critical",IF(X5224&gt;=[1]Settings!$B$6,"High",IF(X5224&gt;=[1]Settings!$B$5,"Moderate","Low")))</f>
        <v>Critical</v>
      </c>
    </row>
    <row r="5225" spans="1:27" x14ac:dyDescent="0.25">
      <c r="A5225">
        <v>5224</v>
      </c>
      <c r="B5225" t="s">
        <v>27</v>
      </c>
      <c r="C5225" t="s">
        <v>38</v>
      </c>
      <c r="D5225" t="s">
        <v>29</v>
      </c>
      <c r="E5225" t="s">
        <v>30</v>
      </c>
      <c r="F5225" t="s">
        <v>36</v>
      </c>
      <c r="G5225">
        <v>5</v>
      </c>
      <c r="H5225">
        <v>208</v>
      </c>
      <c r="I5225">
        <v>23</v>
      </c>
      <c r="J5225">
        <v>8</v>
      </c>
      <c r="K5225">
        <v>4</v>
      </c>
      <c r="L5225" s="6">
        <v>280683.38</v>
      </c>
      <c r="M5225">
        <v>4</v>
      </c>
      <c r="N5225" s="7">
        <f>[1]Settings!$B$3*K5225</f>
        <v>1</v>
      </c>
      <c r="O5225">
        <v>0</v>
      </c>
      <c r="P5225" s="8">
        <f t="shared" si="405"/>
        <v>2.875</v>
      </c>
      <c r="Q5225" s="7">
        <f t="shared" si="406"/>
        <v>0.92</v>
      </c>
      <c r="R5225" s="8">
        <f t="shared" si="407"/>
        <v>0</v>
      </c>
      <c r="S5225" s="8">
        <f t="shared" si="408"/>
        <v>0</v>
      </c>
      <c r="T5225" s="9">
        <v>0.129844635621331</v>
      </c>
      <c r="U5225">
        <v>1</v>
      </c>
      <c r="V5225" s="8">
        <f t="shared" si="409"/>
        <v>0.48076923076923078</v>
      </c>
      <c r="W5225">
        <f>IF(V5225&gt;=[1]Settings!$B$2,1,0)</f>
        <v>0</v>
      </c>
      <c r="X5225" s="9">
        <v>1.71488542109728E-2</v>
      </c>
      <c r="Y5225" t="s">
        <v>32</v>
      </c>
      <c r="Z5225">
        <f>IF(X5225&gt;=[1]Settings!$B$4,1,0)</f>
        <v>0</v>
      </c>
      <c r="AA5225" t="str">
        <f>IF(X5225&gt;=[1]Settings!$B$7,"Critical",IF(X5225&gt;=[1]Settings!$B$6,"High",IF(X5225&gt;=[1]Settings!$B$5,"Moderate","Low")))</f>
        <v>Low</v>
      </c>
    </row>
    <row r="5226" spans="1:27" x14ac:dyDescent="0.25">
      <c r="A5226">
        <v>5225</v>
      </c>
      <c r="B5226" t="s">
        <v>27</v>
      </c>
      <c r="C5226" t="s">
        <v>33</v>
      </c>
      <c r="D5226" t="s">
        <v>34</v>
      </c>
      <c r="E5226" t="s">
        <v>35</v>
      </c>
      <c r="F5226" t="s">
        <v>36</v>
      </c>
      <c r="G5226">
        <v>4</v>
      </c>
      <c r="H5226">
        <v>804</v>
      </c>
      <c r="I5226">
        <v>54</v>
      </c>
      <c r="J5226">
        <v>12</v>
      </c>
      <c r="K5226">
        <v>6</v>
      </c>
      <c r="L5226" s="6">
        <v>538641.61</v>
      </c>
      <c r="M5226">
        <v>9</v>
      </c>
      <c r="N5226" s="7">
        <f>[1]Settings!$B$3*K5226</f>
        <v>1.5</v>
      </c>
      <c r="O5226">
        <v>8</v>
      </c>
      <c r="P5226" s="8">
        <f t="shared" si="405"/>
        <v>4.5</v>
      </c>
      <c r="Q5226" s="7">
        <f t="shared" si="406"/>
        <v>4.8600000000000003</v>
      </c>
      <c r="R5226" s="8">
        <f t="shared" si="407"/>
        <v>0.99502487562189057</v>
      </c>
      <c r="S5226" s="8">
        <f t="shared" si="408"/>
        <v>5.333333333333333</v>
      </c>
      <c r="T5226" s="9">
        <v>0.55646464305023702</v>
      </c>
      <c r="U5226">
        <v>9</v>
      </c>
      <c r="V5226" s="8">
        <f t="shared" si="409"/>
        <v>1.1194029850746268</v>
      </c>
      <c r="W5226">
        <f>IF(V5226&gt;=[1]Settings!$B$2,1,0)</f>
        <v>0</v>
      </c>
      <c r="X5226" s="9">
        <v>0.33437630534172103</v>
      </c>
      <c r="Y5226" t="s">
        <v>32</v>
      </c>
      <c r="Z5226">
        <f>IF(X5226&gt;=[1]Settings!$B$4,1,0)</f>
        <v>0</v>
      </c>
      <c r="AA5226" t="str">
        <f>IF(X5226&gt;=[1]Settings!$B$7,"Critical",IF(X5226&gt;=[1]Settings!$B$6,"High",IF(X5226&gt;=[1]Settings!$B$5,"Moderate","Low")))</f>
        <v>Moderate</v>
      </c>
    </row>
    <row r="5227" spans="1:27" x14ac:dyDescent="0.25">
      <c r="A5227">
        <v>5226</v>
      </c>
      <c r="B5227" t="s">
        <v>27</v>
      </c>
      <c r="C5227" t="s">
        <v>33</v>
      </c>
      <c r="D5227" t="s">
        <v>34</v>
      </c>
      <c r="E5227" t="s">
        <v>35</v>
      </c>
      <c r="F5227" t="s">
        <v>36</v>
      </c>
      <c r="G5227">
        <v>3</v>
      </c>
      <c r="H5227">
        <v>762</v>
      </c>
      <c r="I5227">
        <v>70</v>
      </c>
      <c r="J5227">
        <v>13</v>
      </c>
      <c r="K5227">
        <v>9</v>
      </c>
      <c r="L5227" s="6">
        <v>752494.18</v>
      </c>
      <c r="M5227">
        <v>4</v>
      </c>
      <c r="N5227" s="7">
        <f>[1]Settings!$B$3*K5227</f>
        <v>2.25</v>
      </c>
      <c r="O5227">
        <v>10</v>
      </c>
      <c r="P5227" s="8">
        <f t="shared" si="405"/>
        <v>5.384615384615385</v>
      </c>
      <c r="Q5227" s="7">
        <f t="shared" si="406"/>
        <v>2.8</v>
      </c>
      <c r="R5227" s="8">
        <f t="shared" si="407"/>
        <v>1.3123359580052494</v>
      </c>
      <c r="S5227" s="8">
        <f t="shared" si="408"/>
        <v>4.4444444444444446</v>
      </c>
      <c r="T5227" s="9">
        <v>0.63375483823499801</v>
      </c>
      <c r="U5227">
        <v>12</v>
      </c>
      <c r="V5227" s="8">
        <f t="shared" si="409"/>
        <v>1.5748031496062993</v>
      </c>
      <c r="W5227">
        <f>IF(V5227&gt;=[1]Settings!$B$2,1,0)</f>
        <v>0</v>
      </c>
      <c r="X5227" s="9">
        <v>0.74141699075698897</v>
      </c>
      <c r="Y5227" t="s">
        <v>32</v>
      </c>
      <c r="Z5227">
        <f>IF(X5227&gt;=[1]Settings!$B$4,1,0)</f>
        <v>1</v>
      </c>
      <c r="AA5227" t="str">
        <f>IF(X5227&gt;=[1]Settings!$B$7,"Critical",IF(X5227&gt;=[1]Settings!$B$6,"High",IF(X5227&gt;=[1]Settings!$B$5,"Moderate","Low")))</f>
        <v>High</v>
      </c>
    </row>
    <row r="5228" spans="1:27" x14ac:dyDescent="0.25">
      <c r="A5228">
        <v>5227</v>
      </c>
      <c r="B5228" t="s">
        <v>41</v>
      </c>
      <c r="C5228" t="s">
        <v>38</v>
      </c>
      <c r="D5228" t="s">
        <v>29</v>
      </c>
      <c r="E5228" t="s">
        <v>35</v>
      </c>
      <c r="F5228" t="s">
        <v>36</v>
      </c>
      <c r="G5228">
        <v>2</v>
      </c>
      <c r="H5228">
        <v>479</v>
      </c>
      <c r="I5228">
        <v>56</v>
      </c>
      <c r="J5228">
        <v>6</v>
      </c>
      <c r="K5228">
        <v>4</v>
      </c>
      <c r="L5228" s="6">
        <v>197385.22</v>
      </c>
      <c r="M5228">
        <v>4</v>
      </c>
      <c r="N5228" s="7">
        <f>[1]Settings!$B$3*K5228</f>
        <v>1</v>
      </c>
      <c r="O5228">
        <v>1</v>
      </c>
      <c r="P5228" s="8">
        <f t="shared" si="405"/>
        <v>9.3333333333333339</v>
      </c>
      <c r="Q5228" s="7">
        <f t="shared" si="406"/>
        <v>2.2400000000000002</v>
      </c>
      <c r="R5228" s="8">
        <f t="shared" si="407"/>
        <v>0.20876826722338204</v>
      </c>
      <c r="S5228" s="8">
        <f t="shared" si="408"/>
        <v>1</v>
      </c>
      <c r="T5228" s="9">
        <v>0.28652033308613101</v>
      </c>
      <c r="U5228">
        <v>1</v>
      </c>
      <c r="V5228" s="8">
        <f t="shared" si="409"/>
        <v>0.20876826722338204</v>
      </c>
      <c r="W5228">
        <f>IF(V5228&gt;=[1]Settings!$B$2,1,0)</f>
        <v>0</v>
      </c>
      <c r="X5228" s="9">
        <v>7.8246913850307506E-2</v>
      </c>
      <c r="Y5228" t="s">
        <v>43</v>
      </c>
      <c r="Z5228">
        <f>IF(X5228&gt;=[1]Settings!$B$4,1,0)</f>
        <v>0</v>
      </c>
      <c r="AA5228" t="str">
        <f>IF(X5228&gt;=[1]Settings!$B$7,"Critical",IF(X5228&gt;=[1]Settings!$B$6,"High",IF(X5228&gt;=[1]Settings!$B$5,"Moderate","Low")))</f>
        <v>Low</v>
      </c>
    </row>
    <row r="5229" spans="1:27" x14ac:dyDescent="0.25">
      <c r="A5229">
        <v>5228</v>
      </c>
      <c r="B5229" t="s">
        <v>27</v>
      </c>
      <c r="C5229" t="s">
        <v>38</v>
      </c>
      <c r="D5229" t="s">
        <v>29</v>
      </c>
      <c r="E5229" t="s">
        <v>35</v>
      </c>
      <c r="F5229" t="s">
        <v>36</v>
      </c>
      <c r="G5229">
        <v>1</v>
      </c>
      <c r="H5229">
        <v>378</v>
      </c>
      <c r="I5229">
        <v>59</v>
      </c>
      <c r="J5229">
        <v>9</v>
      </c>
      <c r="K5229">
        <v>8</v>
      </c>
      <c r="L5229" s="6">
        <v>589732.77</v>
      </c>
      <c r="M5229">
        <v>7</v>
      </c>
      <c r="N5229" s="7">
        <f>[1]Settings!$B$3*K5229</f>
        <v>2</v>
      </c>
      <c r="O5229">
        <v>1</v>
      </c>
      <c r="P5229" s="8">
        <f t="shared" si="405"/>
        <v>6.5555555555555554</v>
      </c>
      <c r="Q5229" s="7">
        <f t="shared" si="406"/>
        <v>4.13</v>
      </c>
      <c r="R5229" s="8">
        <f t="shared" si="407"/>
        <v>0.26455026455026454</v>
      </c>
      <c r="S5229" s="8">
        <f t="shared" si="408"/>
        <v>0.5</v>
      </c>
      <c r="T5229" s="9">
        <v>0.284954245684722</v>
      </c>
      <c r="U5229">
        <v>2</v>
      </c>
      <c r="V5229" s="8">
        <f t="shared" si="409"/>
        <v>0.52910052910052907</v>
      </c>
      <c r="W5229">
        <f>IF(V5229&gt;=[1]Settings!$B$2,1,0)</f>
        <v>0</v>
      </c>
      <c r="X5229" s="9">
        <v>0.221200451254845</v>
      </c>
      <c r="Y5229" t="s">
        <v>32</v>
      </c>
      <c r="Z5229">
        <f>IF(X5229&gt;=[1]Settings!$B$4,1,0)</f>
        <v>0</v>
      </c>
      <c r="AA5229" t="str">
        <f>IF(X5229&gt;=[1]Settings!$B$7,"Critical",IF(X5229&gt;=[1]Settings!$B$6,"High",IF(X5229&gt;=[1]Settings!$B$5,"Moderate","Low")))</f>
        <v>Low</v>
      </c>
    </row>
    <row r="5230" spans="1:27" x14ac:dyDescent="0.25">
      <c r="A5230">
        <v>5229</v>
      </c>
      <c r="B5230" t="s">
        <v>27</v>
      </c>
      <c r="C5230" t="s">
        <v>38</v>
      </c>
      <c r="D5230" t="s">
        <v>34</v>
      </c>
      <c r="E5230" t="s">
        <v>35</v>
      </c>
      <c r="F5230" t="s">
        <v>39</v>
      </c>
      <c r="G5230">
        <v>4</v>
      </c>
      <c r="H5230">
        <v>185</v>
      </c>
      <c r="I5230">
        <v>34</v>
      </c>
      <c r="J5230">
        <v>7</v>
      </c>
      <c r="K5230">
        <v>5</v>
      </c>
      <c r="L5230" s="6">
        <v>219462.49</v>
      </c>
      <c r="M5230">
        <v>16</v>
      </c>
      <c r="N5230" s="7">
        <f>[1]Settings!$B$3*K5230</f>
        <v>1.25</v>
      </c>
      <c r="O5230">
        <v>2</v>
      </c>
      <c r="P5230" s="8">
        <f t="shared" si="405"/>
        <v>4.8571428571428568</v>
      </c>
      <c r="Q5230" s="7">
        <f t="shared" si="406"/>
        <v>5.44</v>
      </c>
      <c r="R5230" s="8">
        <f t="shared" si="407"/>
        <v>1.0810810810810811</v>
      </c>
      <c r="S5230" s="8">
        <f t="shared" si="408"/>
        <v>1.6</v>
      </c>
      <c r="T5230" s="9">
        <v>0.212870821697864</v>
      </c>
      <c r="U5230">
        <v>2</v>
      </c>
      <c r="V5230" s="8">
        <f t="shared" si="409"/>
        <v>1.0810810810810811</v>
      </c>
      <c r="W5230">
        <f>IF(V5230&gt;=[1]Settings!$B$2,1,0)</f>
        <v>0</v>
      </c>
      <c r="X5230" s="9">
        <v>8.7130233645439203E-2</v>
      </c>
      <c r="Y5230" t="s">
        <v>32</v>
      </c>
      <c r="Z5230">
        <f>IF(X5230&gt;=[1]Settings!$B$4,1,0)</f>
        <v>0</v>
      </c>
      <c r="AA5230" t="str">
        <f>IF(X5230&gt;=[1]Settings!$B$7,"Critical",IF(X5230&gt;=[1]Settings!$B$6,"High",IF(X5230&gt;=[1]Settings!$B$5,"Moderate","Low")))</f>
        <v>Low</v>
      </c>
    </row>
    <row r="5231" spans="1:27" x14ac:dyDescent="0.25">
      <c r="A5231">
        <v>5230</v>
      </c>
      <c r="B5231" t="s">
        <v>41</v>
      </c>
      <c r="C5231" t="s">
        <v>44</v>
      </c>
      <c r="D5231" t="s">
        <v>29</v>
      </c>
      <c r="E5231" t="s">
        <v>35</v>
      </c>
      <c r="F5231" t="s">
        <v>36</v>
      </c>
      <c r="G5231">
        <v>5</v>
      </c>
      <c r="H5231">
        <v>886</v>
      </c>
      <c r="I5231">
        <v>80</v>
      </c>
      <c r="J5231">
        <v>16</v>
      </c>
      <c r="K5231">
        <v>10</v>
      </c>
      <c r="L5231" s="6">
        <v>1528025.66</v>
      </c>
      <c r="M5231">
        <v>6</v>
      </c>
      <c r="N5231" s="7">
        <f>[1]Settings!$B$3*K5231</f>
        <v>2.5</v>
      </c>
      <c r="O5231">
        <v>8</v>
      </c>
      <c r="P5231" s="8">
        <f t="shared" si="405"/>
        <v>5</v>
      </c>
      <c r="Q5231" s="7">
        <f t="shared" si="406"/>
        <v>4.8</v>
      </c>
      <c r="R5231" s="8">
        <f t="shared" si="407"/>
        <v>0.90293453724604966</v>
      </c>
      <c r="S5231" s="8">
        <f t="shared" si="408"/>
        <v>3.2</v>
      </c>
      <c r="T5231" s="9">
        <v>0.39132977506493599</v>
      </c>
      <c r="U5231">
        <v>10</v>
      </c>
      <c r="V5231" s="8">
        <f t="shared" si="409"/>
        <v>1.1286681715575622</v>
      </c>
      <c r="W5231">
        <f>IF(V5231&gt;=[1]Settings!$B$2,1,0)</f>
        <v>0</v>
      </c>
      <c r="X5231" s="9">
        <v>0.479701548814774</v>
      </c>
      <c r="Y5231" t="s">
        <v>43</v>
      </c>
      <c r="Z5231">
        <f>IF(X5231&gt;=[1]Settings!$B$4,1,0)</f>
        <v>0</v>
      </c>
      <c r="AA5231" t="str">
        <f>IF(X5231&gt;=[1]Settings!$B$7,"Critical",IF(X5231&gt;=[1]Settings!$B$6,"High",IF(X5231&gt;=[1]Settings!$B$5,"Moderate","Low")))</f>
        <v>Moderate</v>
      </c>
    </row>
    <row r="5232" spans="1:27" x14ac:dyDescent="0.25">
      <c r="A5232">
        <v>5231</v>
      </c>
      <c r="B5232" t="s">
        <v>27</v>
      </c>
      <c r="C5232" t="s">
        <v>28</v>
      </c>
      <c r="D5232" t="s">
        <v>34</v>
      </c>
      <c r="E5232" t="s">
        <v>35</v>
      </c>
      <c r="F5232" t="s">
        <v>31</v>
      </c>
      <c r="G5232">
        <v>4</v>
      </c>
      <c r="H5232">
        <v>202</v>
      </c>
      <c r="I5232">
        <v>24</v>
      </c>
      <c r="J5232">
        <v>4</v>
      </c>
      <c r="K5232">
        <v>5</v>
      </c>
      <c r="L5232" s="6">
        <v>171784.79</v>
      </c>
      <c r="M5232">
        <v>11</v>
      </c>
      <c r="N5232" s="7">
        <f>[1]Settings!$B$3*K5232</f>
        <v>1.25</v>
      </c>
      <c r="O5232">
        <v>2</v>
      </c>
      <c r="P5232" s="8">
        <f t="shared" si="405"/>
        <v>6</v>
      </c>
      <c r="Q5232" s="7">
        <f t="shared" si="406"/>
        <v>2.64</v>
      </c>
      <c r="R5232" s="8">
        <f t="shared" si="407"/>
        <v>0.99009900990099009</v>
      </c>
      <c r="S5232" s="8">
        <f t="shared" si="408"/>
        <v>1.6</v>
      </c>
      <c r="T5232" s="9">
        <v>0.66665185115012804</v>
      </c>
      <c r="U5232">
        <v>3</v>
      </c>
      <c r="V5232" s="8">
        <f t="shared" si="409"/>
        <v>1.4851485148514851</v>
      </c>
      <c r="W5232">
        <f>IF(V5232&gt;=[1]Settings!$B$2,1,0)</f>
        <v>0</v>
      </c>
      <c r="X5232" s="9">
        <v>0.18324729800224299</v>
      </c>
      <c r="Y5232" t="s">
        <v>32</v>
      </c>
      <c r="Z5232">
        <f>IF(X5232&gt;=[1]Settings!$B$4,1,0)</f>
        <v>0</v>
      </c>
      <c r="AA5232" t="str">
        <f>IF(X5232&gt;=[1]Settings!$B$7,"Critical",IF(X5232&gt;=[1]Settings!$B$6,"High",IF(X5232&gt;=[1]Settings!$B$5,"Moderate","Low")))</f>
        <v>Low</v>
      </c>
    </row>
    <row r="5233" spans="1:27" x14ac:dyDescent="0.25">
      <c r="A5233">
        <v>5232</v>
      </c>
      <c r="B5233" t="s">
        <v>41</v>
      </c>
      <c r="C5233" t="s">
        <v>40</v>
      </c>
      <c r="D5233" t="s">
        <v>29</v>
      </c>
      <c r="E5233" t="s">
        <v>35</v>
      </c>
      <c r="F5233" t="s">
        <v>36</v>
      </c>
      <c r="G5233">
        <v>1</v>
      </c>
      <c r="H5233">
        <v>704</v>
      </c>
      <c r="I5233">
        <v>70</v>
      </c>
      <c r="J5233">
        <v>12</v>
      </c>
      <c r="K5233">
        <v>4</v>
      </c>
      <c r="L5233" s="6">
        <v>481457.09</v>
      </c>
      <c r="M5233">
        <v>5</v>
      </c>
      <c r="N5233" s="7">
        <f>[1]Settings!$B$3*K5233</f>
        <v>1</v>
      </c>
      <c r="O5233">
        <v>5</v>
      </c>
      <c r="P5233" s="8">
        <f t="shared" si="405"/>
        <v>5.833333333333333</v>
      </c>
      <c r="Q5233" s="7">
        <f t="shared" si="406"/>
        <v>3.5</v>
      </c>
      <c r="R5233" s="8">
        <f t="shared" si="407"/>
        <v>0.71022727272727271</v>
      </c>
      <c r="S5233" s="8">
        <f t="shared" si="408"/>
        <v>5</v>
      </c>
      <c r="T5233" s="9">
        <v>0.89414615233540595</v>
      </c>
      <c r="U5233">
        <v>7</v>
      </c>
      <c r="V5233" s="8">
        <f t="shared" si="409"/>
        <v>0.99431818181818177</v>
      </c>
      <c r="W5233">
        <f>IF(V5233&gt;=[1]Settings!$B$2,1,0)</f>
        <v>0</v>
      </c>
      <c r="X5233" s="9">
        <v>0.16829834878444699</v>
      </c>
      <c r="Y5233" t="s">
        <v>43</v>
      </c>
      <c r="Z5233">
        <f>IF(X5233&gt;=[1]Settings!$B$4,1,0)</f>
        <v>0</v>
      </c>
      <c r="AA5233" t="str">
        <f>IF(X5233&gt;=[1]Settings!$B$7,"Critical",IF(X5233&gt;=[1]Settings!$B$6,"High",IF(X5233&gt;=[1]Settings!$B$5,"Moderate","Low")))</f>
        <v>Low</v>
      </c>
    </row>
    <row r="5234" spans="1:27" x14ac:dyDescent="0.25">
      <c r="A5234">
        <v>5233</v>
      </c>
      <c r="B5234" t="s">
        <v>27</v>
      </c>
      <c r="C5234" t="s">
        <v>44</v>
      </c>
      <c r="D5234" t="s">
        <v>34</v>
      </c>
      <c r="E5234" t="s">
        <v>42</v>
      </c>
      <c r="F5234" t="s">
        <v>39</v>
      </c>
      <c r="G5234">
        <v>2</v>
      </c>
      <c r="H5234">
        <v>615</v>
      </c>
      <c r="I5234">
        <v>69</v>
      </c>
      <c r="J5234">
        <v>14</v>
      </c>
      <c r="K5234">
        <v>9</v>
      </c>
      <c r="L5234" s="6">
        <v>1133944.26</v>
      </c>
      <c r="M5234">
        <v>5</v>
      </c>
      <c r="N5234" s="7">
        <f>[1]Settings!$B$3*K5234</f>
        <v>2.25</v>
      </c>
      <c r="O5234">
        <v>10</v>
      </c>
      <c r="P5234" s="8">
        <f t="shared" si="405"/>
        <v>4.9285714285714288</v>
      </c>
      <c r="Q5234" s="7">
        <f t="shared" si="406"/>
        <v>3.45</v>
      </c>
      <c r="R5234" s="8">
        <f t="shared" si="407"/>
        <v>1.6260162601626016</v>
      </c>
      <c r="S5234" s="8">
        <f t="shared" si="408"/>
        <v>4.4444444444444446</v>
      </c>
      <c r="T5234" s="9">
        <v>0.65826042404725404</v>
      </c>
      <c r="U5234">
        <v>28</v>
      </c>
      <c r="V5234" s="8">
        <f t="shared" si="409"/>
        <v>4.5528455284552845</v>
      </c>
      <c r="W5234">
        <f>IF(V5234&gt;=[1]Settings!$B$2,1,0)</f>
        <v>1</v>
      </c>
      <c r="X5234" s="9">
        <v>0.78510403633117698</v>
      </c>
      <c r="Y5234" t="s">
        <v>32</v>
      </c>
      <c r="Z5234">
        <f>IF(X5234&gt;=[1]Settings!$B$4,1,0)</f>
        <v>1</v>
      </c>
      <c r="AA5234" t="str">
        <f>IF(X5234&gt;=[1]Settings!$B$7,"Critical",IF(X5234&gt;=[1]Settings!$B$6,"High",IF(X5234&gt;=[1]Settings!$B$5,"Moderate","Low")))</f>
        <v>High</v>
      </c>
    </row>
    <row r="5235" spans="1:27" x14ac:dyDescent="0.25">
      <c r="A5235">
        <v>5234</v>
      </c>
      <c r="B5235" t="s">
        <v>41</v>
      </c>
      <c r="C5235" t="s">
        <v>44</v>
      </c>
      <c r="D5235" t="s">
        <v>34</v>
      </c>
      <c r="E5235" t="s">
        <v>30</v>
      </c>
      <c r="F5235" t="s">
        <v>39</v>
      </c>
      <c r="G5235">
        <v>3</v>
      </c>
      <c r="H5235">
        <v>157</v>
      </c>
      <c r="I5235">
        <v>24</v>
      </c>
      <c r="J5235">
        <v>5</v>
      </c>
      <c r="K5235">
        <v>5</v>
      </c>
      <c r="L5235" s="6">
        <v>213375.24</v>
      </c>
      <c r="M5235">
        <v>5</v>
      </c>
      <c r="N5235" s="7">
        <f>[1]Settings!$B$3*K5235</f>
        <v>1.25</v>
      </c>
      <c r="O5235">
        <v>1</v>
      </c>
      <c r="P5235" s="8">
        <f t="shared" si="405"/>
        <v>4.8</v>
      </c>
      <c r="Q5235" s="7">
        <f t="shared" si="406"/>
        <v>1.2</v>
      </c>
      <c r="R5235" s="8">
        <f t="shared" si="407"/>
        <v>0.63694267515923564</v>
      </c>
      <c r="S5235" s="8">
        <f t="shared" si="408"/>
        <v>0.8</v>
      </c>
      <c r="T5235" s="9">
        <v>0.26722298814999301</v>
      </c>
      <c r="U5235">
        <v>3</v>
      </c>
      <c r="V5235" s="8">
        <f t="shared" si="409"/>
        <v>1.910828025477707</v>
      </c>
      <c r="W5235">
        <f>IF(V5235&gt;=[1]Settings!$B$2,1,0)</f>
        <v>0</v>
      </c>
      <c r="X5235" s="9">
        <v>7.6005816459655803E-2</v>
      </c>
      <c r="Y5235" t="s">
        <v>43</v>
      </c>
      <c r="Z5235">
        <f>IF(X5235&gt;=[1]Settings!$B$4,1,0)</f>
        <v>0</v>
      </c>
      <c r="AA5235" t="str">
        <f>IF(X5235&gt;=[1]Settings!$B$7,"Critical",IF(X5235&gt;=[1]Settings!$B$6,"High",IF(X5235&gt;=[1]Settings!$B$5,"Moderate","Low")))</f>
        <v>Low</v>
      </c>
    </row>
    <row r="5236" spans="1:27" x14ac:dyDescent="0.25">
      <c r="A5236">
        <v>5235</v>
      </c>
      <c r="B5236" t="s">
        <v>27</v>
      </c>
      <c r="C5236" t="s">
        <v>37</v>
      </c>
      <c r="D5236" t="s">
        <v>29</v>
      </c>
      <c r="E5236" t="s">
        <v>35</v>
      </c>
      <c r="F5236" t="s">
        <v>36</v>
      </c>
      <c r="G5236">
        <v>5</v>
      </c>
      <c r="H5236">
        <v>500</v>
      </c>
      <c r="I5236">
        <v>85</v>
      </c>
      <c r="J5236">
        <v>7</v>
      </c>
      <c r="K5236">
        <v>4</v>
      </c>
      <c r="L5236" s="6">
        <v>253438.73</v>
      </c>
      <c r="M5236">
        <v>8</v>
      </c>
      <c r="N5236" s="7">
        <f>[1]Settings!$B$3*K5236</f>
        <v>1</v>
      </c>
      <c r="O5236">
        <v>0</v>
      </c>
      <c r="P5236" s="8">
        <f t="shared" si="405"/>
        <v>12.142857142857142</v>
      </c>
      <c r="Q5236" s="7">
        <f t="shared" si="406"/>
        <v>6.8</v>
      </c>
      <c r="R5236" s="8">
        <f t="shared" si="407"/>
        <v>0</v>
      </c>
      <c r="S5236" s="8">
        <f t="shared" si="408"/>
        <v>0</v>
      </c>
      <c r="T5236" s="9">
        <v>0.330910499546263</v>
      </c>
      <c r="U5236">
        <v>6</v>
      </c>
      <c r="V5236" s="8">
        <f t="shared" si="409"/>
        <v>1.2</v>
      </c>
      <c r="W5236">
        <f>IF(V5236&gt;=[1]Settings!$B$2,1,0)</f>
        <v>0</v>
      </c>
      <c r="X5236" s="9">
        <v>3.7156533449888202E-2</v>
      </c>
      <c r="Y5236" t="s">
        <v>32</v>
      </c>
      <c r="Z5236">
        <f>IF(X5236&gt;=[1]Settings!$B$4,1,0)</f>
        <v>0</v>
      </c>
      <c r="AA5236" t="str">
        <f>IF(X5236&gt;=[1]Settings!$B$7,"Critical",IF(X5236&gt;=[1]Settings!$B$6,"High",IF(X5236&gt;=[1]Settings!$B$5,"Moderate","Low")))</f>
        <v>Low</v>
      </c>
    </row>
    <row r="5237" spans="1:27" x14ac:dyDescent="0.25">
      <c r="A5237">
        <v>5236</v>
      </c>
      <c r="B5237" t="s">
        <v>27</v>
      </c>
      <c r="C5237" t="s">
        <v>37</v>
      </c>
      <c r="D5237" t="s">
        <v>34</v>
      </c>
      <c r="E5237" t="s">
        <v>30</v>
      </c>
      <c r="F5237" t="s">
        <v>36</v>
      </c>
      <c r="G5237">
        <v>1</v>
      </c>
      <c r="H5237">
        <v>159</v>
      </c>
      <c r="I5237">
        <v>15</v>
      </c>
      <c r="J5237">
        <v>4</v>
      </c>
      <c r="K5237">
        <v>4</v>
      </c>
      <c r="L5237" s="6">
        <v>105509.12</v>
      </c>
      <c r="M5237">
        <v>12</v>
      </c>
      <c r="N5237" s="7">
        <f>[1]Settings!$B$3*K5237</f>
        <v>1</v>
      </c>
      <c r="O5237">
        <v>1</v>
      </c>
      <c r="P5237" s="8">
        <f t="shared" si="405"/>
        <v>3.75</v>
      </c>
      <c r="Q5237" s="7">
        <f t="shared" si="406"/>
        <v>1.8</v>
      </c>
      <c r="R5237" s="8">
        <f t="shared" si="407"/>
        <v>0.62893081761006286</v>
      </c>
      <c r="S5237" s="8">
        <f t="shared" si="408"/>
        <v>1</v>
      </c>
      <c r="T5237" s="9">
        <v>0.14031293742453499</v>
      </c>
      <c r="U5237">
        <v>1</v>
      </c>
      <c r="V5237" s="8">
        <f t="shared" si="409"/>
        <v>0.62893081761006286</v>
      </c>
      <c r="W5237">
        <f>IF(V5237&gt;=[1]Settings!$B$2,1,0)</f>
        <v>0</v>
      </c>
      <c r="X5237" s="9">
        <v>5.69141730666161E-2</v>
      </c>
      <c r="Y5237" t="s">
        <v>32</v>
      </c>
      <c r="Z5237">
        <f>IF(X5237&gt;=[1]Settings!$B$4,1,0)</f>
        <v>0</v>
      </c>
      <c r="AA5237" t="str">
        <f>IF(X5237&gt;=[1]Settings!$B$7,"Critical",IF(X5237&gt;=[1]Settings!$B$6,"High",IF(X5237&gt;=[1]Settings!$B$5,"Moderate","Low")))</f>
        <v>Low</v>
      </c>
    </row>
    <row r="5238" spans="1:27" x14ac:dyDescent="0.25">
      <c r="A5238">
        <v>5237</v>
      </c>
      <c r="B5238" t="s">
        <v>41</v>
      </c>
      <c r="C5238" t="s">
        <v>38</v>
      </c>
      <c r="D5238" t="s">
        <v>29</v>
      </c>
      <c r="E5238" t="s">
        <v>30</v>
      </c>
      <c r="F5238" t="s">
        <v>39</v>
      </c>
      <c r="G5238">
        <v>2</v>
      </c>
      <c r="H5238">
        <v>370</v>
      </c>
      <c r="I5238">
        <v>64</v>
      </c>
      <c r="J5238">
        <v>6</v>
      </c>
      <c r="K5238">
        <v>5</v>
      </c>
      <c r="L5238" s="6">
        <v>249462.03</v>
      </c>
      <c r="M5238">
        <v>4</v>
      </c>
      <c r="N5238" s="7">
        <f>[1]Settings!$B$3*K5238</f>
        <v>1.25</v>
      </c>
      <c r="O5238">
        <v>1</v>
      </c>
      <c r="P5238" s="8">
        <f t="shared" si="405"/>
        <v>10.666666666666666</v>
      </c>
      <c r="Q5238" s="7">
        <f t="shared" si="406"/>
        <v>2.56</v>
      </c>
      <c r="R5238" s="8">
        <f t="shared" si="407"/>
        <v>0.27027027027027029</v>
      </c>
      <c r="S5238" s="8">
        <f t="shared" si="408"/>
        <v>0.8</v>
      </c>
      <c r="T5238" s="9">
        <v>0.18270461027550799</v>
      </c>
      <c r="U5238">
        <v>3</v>
      </c>
      <c r="V5238" s="8">
        <f t="shared" si="409"/>
        <v>0.81081081081081086</v>
      </c>
      <c r="W5238">
        <f>IF(V5238&gt;=[1]Settings!$B$2,1,0)</f>
        <v>0</v>
      </c>
      <c r="X5238" s="9">
        <v>9.6738412976264995E-2</v>
      </c>
      <c r="Y5238" t="s">
        <v>43</v>
      </c>
      <c r="Z5238">
        <f>IF(X5238&gt;=[1]Settings!$B$4,1,0)</f>
        <v>0</v>
      </c>
      <c r="AA5238" t="str">
        <f>IF(X5238&gt;=[1]Settings!$B$7,"Critical",IF(X5238&gt;=[1]Settings!$B$6,"High",IF(X5238&gt;=[1]Settings!$B$5,"Moderate","Low")))</f>
        <v>Low</v>
      </c>
    </row>
    <row r="5239" spans="1:27" x14ac:dyDescent="0.25">
      <c r="A5239">
        <v>5238</v>
      </c>
      <c r="B5239" t="s">
        <v>27</v>
      </c>
      <c r="C5239" t="s">
        <v>38</v>
      </c>
      <c r="D5239" t="s">
        <v>30</v>
      </c>
      <c r="E5239" t="s">
        <v>35</v>
      </c>
      <c r="F5239" t="s">
        <v>31</v>
      </c>
      <c r="G5239">
        <v>3</v>
      </c>
      <c r="H5239">
        <v>549</v>
      </c>
      <c r="I5239">
        <v>75</v>
      </c>
      <c r="J5239">
        <v>10</v>
      </c>
      <c r="K5239">
        <v>4</v>
      </c>
      <c r="L5239" s="6">
        <v>406798.52</v>
      </c>
      <c r="M5239">
        <v>15</v>
      </c>
      <c r="N5239" s="7">
        <f>[1]Settings!$B$3*K5239</f>
        <v>1</v>
      </c>
      <c r="O5239">
        <v>3</v>
      </c>
      <c r="P5239" s="8">
        <f t="shared" si="405"/>
        <v>7.5</v>
      </c>
      <c r="Q5239" s="7">
        <f t="shared" si="406"/>
        <v>11.25</v>
      </c>
      <c r="R5239" s="8">
        <f t="shared" si="407"/>
        <v>0.54644808743169404</v>
      </c>
      <c r="S5239" s="8">
        <f t="shared" si="408"/>
        <v>3</v>
      </c>
      <c r="T5239" s="9">
        <v>0.56647396033046005</v>
      </c>
      <c r="U5239">
        <v>2</v>
      </c>
      <c r="V5239" s="8">
        <f t="shared" si="409"/>
        <v>0.36429872495446264</v>
      </c>
      <c r="W5239">
        <f>IF(V5239&gt;=[1]Settings!$B$2,1,0)</f>
        <v>0</v>
      </c>
      <c r="X5239" s="9">
        <v>8.4935687482356997E-2</v>
      </c>
      <c r="Y5239" t="s">
        <v>32</v>
      </c>
      <c r="Z5239">
        <f>IF(X5239&gt;=[1]Settings!$B$4,1,0)</f>
        <v>0</v>
      </c>
      <c r="AA5239" t="str">
        <f>IF(X5239&gt;=[1]Settings!$B$7,"Critical",IF(X5239&gt;=[1]Settings!$B$6,"High",IF(X5239&gt;=[1]Settings!$B$5,"Moderate","Low")))</f>
        <v>Low</v>
      </c>
    </row>
    <row r="5240" spans="1:27" x14ac:dyDescent="0.25">
      <c r="A5240">
        <v>5239</v>
      </c>
      <c r="B5240" t="s">
        <v>27</v>
      </c>
      <c r="C5240" t="s">
        <v>33</v>
      </c>
      <c r="D5240" t="s">
        <v>34</v>
      </c>
      <c r="E5240" t="s">
        <v>30</v>
      </c>
      <c r="F5240" t="s">
        <v>36</v>
      </c>
      <c r="G5240">
        <v>2</v>
      </c>
      <c r="H5240">
        <v>605</v>
      </c>
      <c r="I5240">
        <v>42</v>
      </c>
      <c r="J5240">
        <v>13</v>
      </c>
      <c r="K5240">
        <v>6</v>
      </c>
      <c r="L5240" s="6">
        <v>957340.77</v>
      </c>
      <c r="M5240">
        <v>18</v>
      </c>
      <c r="N5240" s="7">
        <f>[1]Settings!$B$3*K5240</f>
        <v>1.5</v>
      </c>
      <c r="O5240">
        <v>2</v>
      </c>
      <c r="P5240" s="8">
        <f t="shared" si="405"/>
        <v>3.2307692307692308</v>
      </c>
      <c r="Q5240" s="7">
        <f t="shared" si="406"/>
        <v>7.56</v>
      </c>
      <c r="R5240" s="8">
        <f t="shared" si="407"/>
        <v>0.33057851239669422</v>
      </c>
      <c r="S5240" s="8">
        <f t="shared" si="408"/>
        <v>1.3333333333333333</v>
      </c>
      <c r="T5240" s="9">
        <v>0.545186445902061</v>
      </c>
      <c r="U5240">
        <v>7</v>
      </c>
      <c r="V5240" s="8">
        <f t="shared" si="409"/>
        <v>1.1570247933884297</v>
      </c>
      <c r="W5240">
        <f>IF(V5240&gt;=[1]Settings!$B$2,1,0)</f>
        <v>0</v>
      </c>
      <c r="X5240" s="9">
        <v>4.8125892877578701E-2</v>
      </c>
      <c r="Y5240" t="s">
        <v>32</v>
      </c>
      <c r="Z5240">
        <f>IF(X5240&gt;=[1]Settings!$B$4,1,0)</f>
        <v>0</v>
      </c>
      <c r="AA5240" t="str">
        <f>IF(X5240&gt;=[1]Settings!$B$7,"Critical",IF(X5240&gt;=[1]Settings!$B$6,"High",IF(X5240&gt;=[1]Settings!$B$5,"Moderate","Low")))</f>
        <v>Low</v>
      </c>
    </row>
    <row r="5241" spans="1:27" x14ac:dyDescent="0.25">
      <c r="A5241">
        <v>5240</v>
      </c>
      <c r="B5241" t="s">
        <v>27</v>
      </c>
      <c r="C5241" t="s">
        <v>33</v>
      </c>
      <c r="D5241" t="s">
        <v>29</v>
      </c>
      <c r="E5241" t="s">
        <v>35</v>
      </c>
      <c r="F5241" t="s">
        <v>36</v>
      </c>
      <c r="G5241">
        <v>2</v>
      </c>
      <c r="H5241">
        <v>900</v>
      </c>
      <c r="I5241">
        <v>74</v>
      </c>
      <c r="J5241">
        <v>13</v>
      </c>
      <c r="K5241">
        <v>13</v>
      </c>
      <c r="L5241" s="6">
        <v>1321772.72</v>
      </c>
      <c r="M5241">
        <v>7</v>
      </c>
      <c r="N5241" s="7">
        <f>[1]Settings!$B$3*K5241</f>
        <v>3.25</v>
      </c>
      <c r="O5241">
        <v>12</v>
      </c>
      <c r="P5241" s="8">
        <f t="shared" si="405"/>
        <v>5.6923076923076925</v>
      </c>
      <c r="Q5241" s="7">
        <f t="shared" si="406"/>
        <v>5.18</v>
      </c>
      <c r="R5241" s="8">
        <f t="shared" si="407"/>
        <v>1.3333333333333333</v>
      </c>
      <c r="S5241" s="8">
        <f t="shared" si="408"/>
        <v>3.6923076923076925</v>
      </c>
      <c r="T5241" s="9">
        <v>0.462386022889551</v>
      </c>
      <c r="U5241">
        <v>34</v>
      </c>
      <c r="V5241" s="8">
        <f t="shared" si="409"/>
        <v>3.7777777777777777</v>
      </c>
      <c r="W5241">
        <f>IF(V5241&gt;=[1]Settings!$B$2,1,0)</f>
        <v>1</v>
      </c>
      <c r="X5241" s="9">
        <v>0.85235112905502297</v>
      </c>
      <c r="Y5241" t="s">
        <v>32</v>
      </c>
      <c r="Z5241">
        <f>IF(X5241&gt;=[1]Settings!$B$4,1,0)</f>
        <v>1</v>
      </c>
      <c r="AA5241" t="str">
        <f>IF(X5241&gt;=[1]Settings!$B$7,"Critical",IF(X5241&gt;=[1]Settings!$B$6,"High",IF(X5241&gt;=[1]Settings!$B$5,"Moderate","Low")))</f>
        <v>Critical</v>
      </c>
    </row>
    <row r="5242" spans="1:27" x14ac:dyDescent="0.25">
      <c r="A5242">
        <v>5241</v>
      </c>
      <c r="B5242" t="s">
        <v>27</v>
      </c>
      <c r="C5242" t="s">
        <v>38</v>
      </c>
      <c r="D5242" t="s">
        <v>30</v>
      </c>
      <c r="E5242" t="s">
        <v>30</v>
      </c>
      <c r="F5242" t="s">
        <v>39</v>
      </c>
      <c r="G5242">
        <v>1</v>
      </c>
      <c r="H5242">
        <v>530</v>
      </c>
      <c r="I5242">
        <v>48</v>
      </c>
      <c r="J5242">
        <v>13</v>
      </c>
      <c r="K5242">
        <v>4</v>
      </c>
      <c r="L5242" s="6">
        <v>514195.63</v>
      </c>
      <c r="M5242">
        <v>3</v>
      </c>
      <c r="N5242" s="7">
        <f>[1]Settings!$B$3*K5242</f>
        <v>1</v>
      </c>
      <c r="O5242">
        <v>2</v>
      </c>
      <c r="P5242" s="8">
        <f t="shared" si="405"/>
        <v>3.6923076923076925</v>
      </c>
      <c r="Q5242" s="7">
        <f t="shared" si="406"/>
        <v>1.44</v>
      </c>
      <c r="R5242" s="8">
        <f t="shared" si="407"/>
        <v>0.37735849056603776</v>
      </c>
      <c r="S5242" s="8">
        <f t="shared" si="408"/>
        <v>2</v>
      </c>
      <c r="T5242" s="9">
        <v>0.16184806226877299</v>
      </c>
      <c r="U5242">
        <v>2</v>
      </c>
      <c r="V5242" s="8">
        <f t="shared" si="409"/>
        <v>0.37735849056603776</v>
      </c>
      <c r="W5242">
        <f>IF(V5242&gt;=[1]Settings!$B$2,1,0)</f>
        <v>0</v>
      </c>
      <c r="X5242" s="9">
        <v>7.4373073875904097E-2</v>
      </c>
      <c r="Y5242" t="s">
        <v>32</v>
      </c>
      <c r="Z5242">
        <f>IF(X5242&gt;=[1]Settings!$B$4,1,0)</f>
        <v>0</v>
      </c>
      <c r="AA5242" t="str">
        <f>IF(X5242&gt;=[1]Settings!$B$7,"Critical",IF(X5242&gt;=[1]Settings!$B$6,"High",IF(X5242&gt;=[1]Settings!$B$5,"Moderate","Low")))</f>
        <v>Low</v>
      </c>
    </row>
    <row r="5243" spans="1:27" x14ac:dyDescent="0.25">
      <c r="A5243">
        <v>5242</v>
      </c>
      <c r="B5243" t="s">
        <v>27</v>
      </c>
      <c r="C5243" t="s">
        <v>44</v>
      </c>
      <c r="D5243" t="s">
        <v>29</v>
      </c>
      <c r="E5243" t="s">
        <v>35</v>
      </c>
      <c r="F5243" t="s">
        <v>36</v>
      </c>
      <c r="G5243">
        <v>3</v>
      </c>
      <c r="H5243">
        <v>560</v>
      </c>
      <c r="I5243">
        <v>62</v>
      </c>
      <c r="J5243">
        <v>9</v>
      </c>
      <c r="K5243">
        <v>9</v>
      </c>
      <c r="L5243" s="6">
        <v>681183.61</v>
      </c>
      <c r="M5243">
        <v>19</v>
      </c>
      <c r="N5243" s="7">
        <f>[1]Settings!$B$3*K5243</f>
        <v>2.25</v>
      </c>
      <c r="O5243">
        <v>5</v>
      </c>
      <c r="P5243" s="8">
        <f t="shared" si="405"/>
        <v>6.8888888888888893</v>
      </c>
      <c r="Q5243" s="7">
        <f t="shared" si="406"/>
        <v>11.78</v>
      </c>
      <c r="R5243" s="8">
        <f t="shared" si="407"/>
        <v>0.8928571428571429</v>
      </c>
      <c r="S5243" s="8">
        <f t="shared" si="408"/>
        <v>2.2222222222222223</v>
      </c>
      <c r="T5243" s="9">
        <v>0.492528062425104</v>
      </c>
      <c r="U5243">
        <v>10</v>
      </c>
      <c r="V5243" s="8">
        <f t="shared" si="409"/>
        <v>1.7857142857142858</v>
      </c>
      <c r="W5243">
        <f>IF(V5243&gt;=[1]Settings!$B$2,1,0)</f>
        <v>0</v>
      </c>
      <c r="X5243" s="9">
        <v>0.18117819726467099</v>
      </c>
      <c r="Y5243" t="s">
        <v>32</v>
      </c>
      <c r="Z5243">
        <f>IF(X5243&gt;=[1]Settings!$B$4,1,0)</f>
        <v>0</v>
      </c>
      <c r="AA5243" t="str">
        <f>IF(X5243&gt;=[1]Settings!$B$7,"Critical",IF(X5243&gt;=[1]Settings!$B$6,"High",IF(X5243&gt;=[1]Settings!$B$5,"Moderate","Low")))</f>
        <v>Low</v>
      </c>
    </row>
    <row r="5244" spans="1:27" x14ac:dyDescent="0.25">
      <c r="A5244">
        <v>5243</v>
      </c>
      <c r="B5244" t="s">
        <v>27</v>
      </c>
      <c r="C5244" t="s">
        <v>44</v>
      </c>
      <c r="D5244" t="s">
        <v>29</v>
      </c>
      <c r="E5244" t="s">
        <v>30</v>
      </c>
      <c r="F5244" t="s">
        <v>39</v>
      </c>
      <c r="G5244">
        <v>2</v>
      </c>
      <c r="H5244">
        <v>464</v>
      </c>
      <c r="I5244">
        <v>50</v>
      </c>
      <c r="J5244">
        <v>10</v>
      </c>
      <c r="K5244">
        <v>9</v>
      </c>
      <c r="L5244" s="6">
        <v>890486.92</v>
      </c>
      <c r="M5244">
        <v>4</v>
      </c>
      <c r="N5244" s="7">
        <f>[1]Settings!$B$3*K5244</f>
        <v>2.25</v>
      </c>
      <c r="O5244">
        <v>3</v>
      </c>
      <c r="P5244" s="8">
        <f t="shared" si="405"/>
        <v>5</v>
      </c>
      <c r="Q5244" s="7">
        <f t="shared" si="406"/>
        <v>2</v>
      </c>
      <c r="R5244" s="8">
        <f t="shared" si="407"/>
        <v>0.64655172413793105</v>
      </c>
      <c r="S5244" s="8">
        <f t="shared" si="408"/>
        <v>1.3333333333333333</v>
      </c>
      <c r="T5244" s="9">
        <v>0.37799693282830898</v>
      </c>
      <c r="U5244">
        <v>7</v>
      </c>
      <c r="V5244" s="8">
        <f t="shared" si="409"/>
        <v>1.5086206896551724</v>
      </c>
      <c r="W5244">
        <f>IF(V5244&gt;=[1]Settings!$B$2,1,0)</f>
        <v>0</v>
      </c>
      <c r="X5244" s="9">
        <v>0.211526334285736</v>
      </c>
      <c r="Y5244" t="s">
        <v>32</v>
      </c>
      <c r="Z5244">
        <f>IF(X5244&gt;=[1]Settings!$B$4,1,0)</f>
        <v>0</v>
      </c>
      <c r="AA5244" t="str">
        <f>IF(X5244&gt;=[1]Settings!$B$7,"Critical",IF(X5244&gt;=[1]Settings!$B$6,"High",IF(X5244&gt;=[1]Settings!$B$5,"Moderate","Low")))</f>
        <v>Low</v>
      </c>
    </row>
    <row r="5245" spans="1:27" x14ac:dyDescent="0.25">
      <c r="A5245">
        <v>5244</v>
      </c>
      <c r="B5245" t="s">
        <v>27</v>
      </c>
      <c r="C5245" t="s">
        <v>44</v>
      </c>
      <c r="D5245" t="s">
        <v>34</v>
      </c>
      <c r="E5245" t="s">
        <v>35</v>
      </c>
      <c r="F5245" t="s">
        <v>31</v>
      </c>
      <c r="G5245">
        <v>1</v>
      </c>
      <c r="H5245">
        <v>785</v>
      </c>
      <c r="I5245">
        <v>69</v>
      </c>
      <c r="J5245">
        <v>17</v>
      </c>
      <c r="K5245">
        <v>6</v>
      </c>
      <c r="L5245" s="6">
        <v>955563.18</v>
      </c>
      <c r="M5245">
        <v>12</v>
      </c>
      <c r="N5245" s="7">
        <f>[1]Settings!$B$3*K5245</f>
        <v>1.5</v>
      </c>
      <c r="O5245">
        <v>12</v>
      </c>
      <c r="P5245" s="8">
        <f t="shared" si="405"/>
        <v>4.0588235294117645</v>
      </c>
      <c r="Q5245" s="7">
        <f t="shared" si="406"/>
        <v>8.2799999999999994</v>
      </c>
      <c r="R5245" s="8">
        <f t="shared" si="407"/>
        <v>1.5286624203821657</v>
      </c>
      <c r="S5245" s="8">
        <f t="shared" si="408"/>
        <v>8</v>
      </c>
      <c r="T5245" s="9">
        <v>0.54755945922064297</v>
      </c>
      <c r="U5245">
        <v>18</v>
      </c>
      <c r="V5245" s="8">
        <f t="shared" si="409"/>
        <v>2.2929936305732483</v>
      </c>
      <c r="W5245">
        <f>IF(V5245&gt;=[1]Settings!$B$2,1,0)</f>
        <v>1</v>
      </c>
      <c r="X5245" s="9">
        <v>0.76753830909729004</v>
      </c>
      <c r="Y5245" t="s">
        <v>32</v>
      </c>
      <c r="Z5245">
        <f>IF(X5245&gt;=[1]Settings!$B$4,1,0)</f>
        <v>1</v>
      </c>
      <c r="AA5245" t="str">
        <f>IF(X5245&gt;=[1]Settings!$B$7,"Critical",IF(X5245&gt;=[1]Settings!$B$6,"High",IF(X5245&gt;=[1]Settings!$B$5,"Moderate","Low")))</f>
        <v>High</v>
      </c>
    </row>
    <row r="5246" spans="1:27" x14ac:dyDescent="0.25">
      <c r="A5246">
        <v>5245</v>
      </c>
      <c r="B5246" t="s">
        <v>27</v>
      </c>
      <c r="C5246" t="s">
        <v>33</v>
      </c>
      <c r="D5246" t="s">
        <v>34</v>
      </c>
      <c r="E5246" t="s">
        <v>35</v>
      </c>
      <c r="F5246" t="s">
        <v>31</v>
      </c>
      <c r="G5246">
        <v>3</v>
      </c>
      <c r="H5246">
        <v>218</v>
      </c>
      <c r="I5246">
        <v>27</v>
      </c>
      <c r="J5246">
        <v>5</v>
      </c>
      <c r="K5246">
        <v>4</v>
      </c>
      <c r="L5246" s="6">
        <v>137887.63</v>
      </c>
      <c r="M5246">
        <v>6</v>
      </c>
      <c r="N5246" s="7">
        <f>[1]Settings!$B$3*K5246</f>
        <v>1</v>
      </c>
      <c r="O5246">
        <v>4</v>
      </c>
      <c r="P5246" s="8">
        <f t="shared" si="405"/>
        <v>5.4</v>
      </c>
      <c r="Q5246" s="7">
        <f t="shared" si="406"/>
        <v>1.62</v>
      </c>
      <c r="R5246" s="8">
        <f t="shared" si="407"/>
        <v>1.834862385321101</v>
      </c>
      <c r="S5246" s="8">
        <f t="shared" si="408"/>
        <v>4</v>
      </c>
      <c r="T5246" s="9">
        <v>0.78607406814987502</v>
      </c>
      <c r="U5246">
        <v>6</v>
      </c>
      <c r="V5246" s="8">
        <f t="shared" si="409"/>
        <v>2.7522935779816513</v>
      </c>
      <c r="W5246">
        <f>IF(V5246&gt;=[1]Settings!$B$2,1,0)</f>
        <v>1</v>
      </c>
      <c r="X5246" s="9">
        <v>0.23817405104637199</v>
      </c>
      <c r="Y5246" t="s">
        <v>32</v>
      </c>
      <c r="Z5246">
        <f>IF(X5246&gt;=[1]Settings!$B$4,1,0)</f>
        <v>0</v>
      </c>
      <c r="AA5246" t="str">
        <f>IF(X5246&gt;=[1]Settings!$B$7,"Critical",IF(X5246&gt;=[1]Settings!$B$6,"High",IF(X5246&gt;=[1]Settings!$B$5,"Moderate","Low")))</f>
        <v>Low</v>
      </c>
    </row>
    <row r="5247" spans="1:27" x14ac:dyDescent="0.25">
      <c r="A5247">
        <v>5246</v>
      </c>
      <c r="B5247" t="s">
        <v>41</v>
      </c>
      <c r="C5247" t="s">
        <v>37</v>
      </c>
      <c r="D5247" t="s">
        <v>34</v>
      </c>
      <c r="E5247" t="s">
        <v>30</v>
      </c>
      <c r="F5247" t="s">
        <v>31</v>
      </c>
      <c r="G5247">
        <v>4</v>
      </c>
      <c r="H5247">
        <v>409</v>
      </c>
      <c r="I5247">
        <v>46</v>
      </c>
      <c r="J5247">
        <v>10</v>
      </c>
      <c r="K5247">
        <v>8</v>
      </c>
      <c r="L5247" s="6">
        <v>726598.65</v>
      </c>
      <c r="M5247">
        <v>11</v>
      </c>
      <c r="N5247" s="7">
        <f>[1]Settings!$B$3*K5247</f>
        <v>2</v>
      </c>
      <c r="O5247">
        <v>1</v>
      </c>
      <c r="P5247" s="8">
        <f t="shared" si="405"/>
        <v>4.5999999999999996</v>
      </c>
      <c r="Q5247" s="7">
        <f t="shared" si="406"/>
        <v>5.0599999999999996</v>
      </c>
      <c r="R5247" s="8">
        <f t="shared" si="407"/>
        <v>0.24449877750611246</v>
      </c>
      <c r="S5247" s="8">
        <f t="shared" si="408"/>
        <v>0.5</v>
      </c>
      <c r="T5247" s="9">
        <v>0.18512471069109601</v>
      </c>
      <c r="U5247">
        <v>5</v>
      </c>
      <c r="V5247" s="8">
        <f t="shared" si="409"/>
        <v>1.2224938875305624</v>
      </c>
      <c r="W5247">
        <f>IF(V5247&gt;=[1]Settings!$B$2,1,0)</f>
        <v>0</v>
      </c>
      <c r="X5247" s="9">
        <v>0.18528728187084201</v>
      </c>
      <c r="Y5247" t="s">
        <v>43</v>
      </c>
      <c r="Z5247">
        <f>IF(X5247&gt;=[1]Settings!$B$4,1,0)</f>
        <v>0</v>
      </c>
      <c r="AA5247" t="str">
        <f>IF(X5247&gt;=[1]Settings!$B$7,"Critical",IF(X5247&gt;=[1]Settings!$B$6,"High",IF(X5247&gt;=[1]Settings!$B$5,"Moderate","Low")))</f>
        <v>Low</v>
      </c>
    </row>
    <row r="5248" spans="1:27" x14ac:dyDescent="0.25">
      <c r="A5248">
        <v>5247</v>
      </c>
      <c r="B5248" t="s">
        <v>41</v>
      </c>
      <c r="C5248" t="s">
        <v>33</v>
      </c>
      <c r="D5248" t="s">
        <v>30</v>
      </c>
      <c r="E5248" t="s">
        <v>35</v>
      </c>
      <c r="F5248" t="s">
        <v>36</v>
      </c>
      <c r="G5248">
        <v>4</v>
      </c>
      <c r="H5248">
        <v>530</v>
      </c>
      <c r="I5248">
        <v>40</v>
      </c>
      <c r="J5248">
        <v>12</v>
      </c>
      <c r="K5248">
        <v>5</v>
      </c>
      <c r="L5248" s="6">
        <v>557544.63</v>
      </c>
      <c r="M5248">
        <v>2</v>
      </c>
      <c r="N5248" s="7">
        <f>[1]Settings!$B$3*K5248</f>
        <v>1.25</v>
      </c>
      <c r="O5248">
        <v>0</v>
      </c>
      <c r="P5248" s="8">
        <f t="shared" si="405"/>
        <v>3.3333333333333335</v>
      </c>
      <c r="Q5248" s="7">
        <f t="shared" si="406"/>
        <v>0.8</v>
      </c>
      <c r="R5248" s="8">
        <f t="shared" si="407"/>
        <v>0</v>
      </c>
      <c r="S5248" s="8">
        <f t="shared" si="408"/>
        <v>0</v>
      </c>
      <c r="T5248" s="9">
        <v>0.22279933481403599</v>
      </c>
      <c r="U5248">
        <v>3</v>
      </c>
      <c r="V5248" s="8">
        <f t="shared" si="409"/>
        <v>0.56603773584905659</v>
      </c>
      <c r="W5248">
        <f>IF(V5248&gt;=[1]Settings!$B$2,1,0)</f>
        <v>0</v>
      </c>
      <c r="X5248" s="9">
        <v>4.08077649772167E-2</v>
      </c>
      <c r="Y5248" t="s">
        <v>43</v>
      </c>
      <c r="Z5248">
        <f>IF(X5248&gt;=[1]Settings!$B$4,1,0)</f>
        <v>0</v>
      </c>
      <c r="AA5248" t="str">
        <f>IF(X5248&gt;=[1]Settings!$B$7,"Critical",IF(X5248&gt;=[1]Settings!$B$6,"High",IF(X5248&gt;=[1]Settings!$B$5,"Moderate","Low")))</f>
        <v>Low</v>
      </c>
    </row>
    <row r="5249" spans="1:27" x14ac:dyDescent="0.25">
      <c r="A5249">
        <v>5248</v>
      </c>
      <c r="B5249" t="s">
        <v>27</v>
      </c>
      <c r="C5249" t="s">
        <v>38</v>
      </c>
      <c r="D5249" t="s">
        <v>34</v>
      </c>
      <c r="E5249" t="s">
        <v>30</v>
      </c>
      <c r="F5249" t="s">
        <v>39</v>
      </c>
      <c r="G5249">
        <v>4</v>
      </c>
      <c r="H5249">
        <v>280</v>
      </c>
      <c r="I5249">
        <v>58</v>
      </c>
      <c r="J5249">
        <v>8</v>
      </c>
      <c r="K5249">
        <v>7</v>
      </c>
      <c r="L5249" s="6">
        <v>496298.94</v>
      </c>
      <c r="M5249">
        <v>9</v>
      </c>
      <c r="N5249" s="7">
        <f>[1]Settings!$B$3*K5249</f>
        <v>1.75</v>
      </c>
      <c r="O5249">
        <v>1</v>
      </c>
      <c r="P5249" s="8">
        <f t="shared" si="405"/>
        <v>7.25</v>
      </c>
      <c r="Q5249" s="7">
        <f t="shared" si="406"/>
        <v>5.22</v>
      </c>
      <c r="R5249" s="8">
        <f t="shared" si="407"/>
        <v>0.35714285714285715</v>
      </c>
      <c r="S5249" s="8">
        <f t="shared" si="408"/>
        <v>0.5714285714285714</v>
      </c>
      <c r="T5249" s="9">
        <v>0.20327977597892499</v>
      </c>
      <c r="U5249">
        <v>3</v>
      </c>
      <c r="V5249" s="8">
        <f t="shared" si="409"/>
        <v>1.0714285714285714</v>
      </c>
      <c r="W5249">
        <f>IF(V5249&gt;=[1]Settings!$B$2,1,0)</f>
        <v>0</v>
      </c>
      <c r="X5249" s="9">
        <v>0.124569915235043</v>
      </c>
      <c r="Y5249" t="s">
        <v>32</v>
      </c>
      <c r="Z5249">
        <f>IF(X5249&gt;=[1]Settings!$B$4,1,0)</f>
        <v>0</v>
      </c>
      <c r="AA5249" t="str">
        <f>IF(X5249&gt;=[1]Settings!$B$7,"Critical",IF(X5249&gt;=[1]Settings!$B$6,"High",IF(X5249&gt;=[1]Settings!$B$5,"Moderate","Low")))</f>
        <v>Low</v>
      </c>
    </row>
    <row r="5250" spans="1:27" x14ac:dyDescent="0.25">
      <c r="A5250">
        <v>5249</v>
      </c>
      <c r="B5250" t="s">
        <v>27</v>
      </c>
      <c r="C5250" t="s">
        <v>38</v>
      </c>
      <c r="D5250" t="s">
        <v>34</v>
      </c>
      <c r="E5250" t="s">
        <v>35</v>
      </c>
      <c r="F5250" t="s">
        <v>31</v>
      </c>
      <c r="G5250">
        <v>3</v>
      </c>
      <c r="H5250">
        <v>915</v>
      </c>
      <c r="I5250">
        <v>100</v>
      </c>
      <c r="J5250">
        <v>17</v>
      </c>
      <c r="K5250">
        <v>12</v>
      </c>
      <c r="L5250" s="6">
        <v>1350736.15</v>
      </c>
      <c r="M5250">
        <v>7</v>
      </c>
      <c r="N5250" s="7">
        <f>[1]Settings!$B$3*K5250</f>
        <v>3</v>
      </c>
      <c r="O5250">
        <v>22</v>
      </c>
      <c r="P5250" s="8">
        <f t="shared" ref="P5250:P5313" si="410">I5250/J5250</f>
        <v>5.882352941176471</v>
      </c>
      <c r="Q5250" s="7">
        <f t="shared" ref="Q5250:Q5313" si="411">M5250*I5250/100</f>
        <v>7</v>
      </c>
      <c r="R5250" s="8">
        <f t="shared" ref="R5250:R5313" si="412">100*O5250/H5250</f>
        <v>2.4043715846994536</v>
      </c>
      <c r="S5250" s="8">
        <f t="shared" ref="S5250:S5313" si="413">O5250/N5250</f>
        <v>7.333333333333333</v>
      </c>
      <c r="T5250" s="9">
        <v>0.70410179034054299</v>
      </c>
      <c r="U5250">
        <v>50</v>
      </c>
      <c r="V5250" s="8">
        <f t="shared" ref="V5250:V5313" si="414">100*U5250/H5250</f>
        <v>5.4644808743169397</v>
      </c>
      <c r="W5250">
        <f>IF(V5250&gt;=[1]Settings!$B$2,1,0)</f>
        <v>1</v>
      </c>
      <c r="X5250" s="9">
        <v>0.97985255718231201</v>
      </c>
      <c r="Y5250" t="s">
        <v>32</v>
      </c>
      <c r="Z5250">
        <f>IF(X5250&gt;=[1]Settings!$B$4,1,0)</f>
        <v>1</v>
      </c>
      <c r="AA5250" t="str">
        <f>IF(X5250&gt;=[1]Settings!$B$7,"Critical",IF(X5250&gt;=[1]Settings!$B$6,"High",IF(X5250&gt;=[1]Settings!$B$5,"Moderate","Low")))</f>
        <v>Critical</v>
      </c>
    </row>
    <row r="5251" spans="1:27" x14ac:dyDescent="0.25">
      <c r="A5251">
        <v>5250</v>
      </c>
      <c r="B5251" t="s">
        <v>27</v>
      </c>
      <c r="C5251" t="s">
        <v>28</v>
      </c>
      <c r="D5251" t="s">
        <v>29</v>
      </c>
      <c r="E5251" t="s">
        <v>30</v>
      </c>
      <c r="F5251" t="s">
        <v>31</v>
      </c>
      <c r="G5251">
        <v>4</v>
      </c>
      <c r="H5251">
        <v>618</v>
      </c>
      <c r="I5251">
        <v>100</v>
      </c>
      <c r="J5251">
        <v>10</v>
      </c>
      <c r="K5251">
        <v>5</v>
      </c>
      <c r="L5251" s="6">
        <v>447874.08</v>
      </c>
      <c r="M5251">
        <v>2</v>
      </c>
      <c r="N5251" s="7">
        <f>[1]Settings!$B$3*K5251</f>
        <v>1.25</v>
      </c>
      <c r="O5251">
        <v>6</v>
      </c>
      <c r="P5251" s="8">
        <f t="shared" si="410"/>
        <v>10</v>
      </c>
      <c r="Q5251" s="7">
        <f t="shared" si="411"/>
        <v>2</v>
      </c>
      <c r="R5251" s="8">
        <f t="shared" si="412"/>
        <v>0.970873786407767</v>
      </c>
      <c r="S5251" s="8">
        <f t="shared" si="413"/>
        <v>4.8</v>
      </c>
      <c r="T5251" s="9">
        <v>0.97514989379135097</v>
      </c>
      <c r="U5251">
        <v>29</v>
      </c>
      <c r="V5251" s="8">
        <f t="shared" si="414"/>
        <v>4.6925566343042071</v>
      </c>
      <c r="W5251">
        <f>IF(V5251&gt;=[1]Settings!$B$2,1,0)</f>
        <v>1</v>
      </c>
      <c r="X5251" s="9">
        <v>0.39515545964241</v>
      </c>
      <c r="Y5251" t="s">
        <v>32</v>
      </c>
      <c r="Z5251">
        <f>IF(X5251&gt;=[1]Settings!$B$4,1,0)</f>
        <v>0</v>
      </c>
      <c r="AA5251" t="str">
        <f>IF(X5251&gt;=[1]Settings!$B$7,"Critical",IF(X5251&gt;=[1]Settings!$B$6,"High",IF(X5251&gt;=[1]Settings!$B$5,"Moderate","Low")))</f>
        <v>Moderate</v>
      </c>
    </row>
    <row r="5252" spans="1:27" x14ac:dyDescent="0.25">
      <c r="A5252">
        <v>5251</v>
      </c>
      <c r="B5252" t="s">
        <v>27</v>
      </c>
      <c r="C5252" t="s">
        <v>33</v>
      </c>
      <c r="D5252" t="s">
        <v>34</v>
      </c>
      <c r="E5252" t="s">
        <v>30</v>
      </c>
      <c r="F5252" t="s">
        <v>39</v>
      </c>
      <c r="G5252">
        <v>1</v>
      </c>
      <c r="H5252">
        <v>192</v>
      </c>
      <c r="I5252">
        <v>48</v>
      </c>
      <c r="J5252">
        <v>4</v>
      </c>
      <c r="K5252">
        <v>4</v>
      </c>
      <c r="L5252" s="6">
        <v>138415.54999999999</v>
      </c>
      <c r="M5252">
        <v>19</v>
      </c>
      <c r="N5252" s="7">
        <f>[1]Settings!$B$3*K5252</f>
        <v>1</v>
      </c>
      <c r="O5252">
        <v>0</v>
      </c>
      <c r="P5252" s="8">
        <f t="shared" si="410"/>
        <v>12</v>
      </c>
      <c r="Q5252" s="7">
        <f t="shared" si="411"/>
        <v>9.1199999999999992</v>
      </c>
      <c r="R5252" s="8">
        <f t="shared" si="412"/>
        <v>0</v>
      </c>
      <c r="S5252" s="8">
        <f t="shared" si="413"/>
        <v>0</v>
      </c>
      <c r="T5252" s="9">
        <v>0.25594309553873201</v>
      </c>
      <c r="U5252">
        <v>1</v>
      </c>
      <c r="V5252" s="8">
        <f t="shared" si="414"/>
        <v>0.52083333333333337</v>
      </c>
      <c r="W5252">
        <f>IF(V5252&gt;=[1]Settings!$B$2,1,0)</f>
        <v>0</v>
      </c>
      <c r="X5252" s="9">
        <v>6.2420736998319598E-2</v>
      </c>
      <c r="Y5252" t="s">
        <v>32</v>
      </c>
      <c r="Z5252">
        <f>IF(X5252&gt;=[1]Settings!$B$4,1,0)</f>
        <v>0</v>
      </c>
      <c r="AA5252" t="str">
        <f>IF(X5252&gt;=[1]Settings!$B$7,"Critical",IF(X5252&gt;=[1]Settings!$B$6,"High",IF(X5252&gt;=[1]Settings!$B$5,"Moderate","Low")))</f>
        <v>Low</v>
      </c>
    </row>
    <row r="5253" spans="1:27" x14ac:dyDescent="0.25">
      <c r="A5253">
        <v>5252</v>
      </c>
      <c r="B5253" t="s">
        <v>27</v>
      </c>
      <c r="C5253" t="s">
        <v>38</v>
      </c>
      <c r="D5253" t="s">
        <v>30</v>
      </c>
      <c r="E5253" t="s">
        <v>42</v>
      </c>
      <c r="F5253" t="s">
        <v>36</v>
      </c>
      <c r="G5253">
        <v>2</v>
      </c>
      <c r="H5253">
        <v>643</v>
      </c>
      <c r="I5253">
        <v>67</v>
      </c>
      <c r="J5253">
        <v>12</v>
      </c>
      <c r="K5253">
        <v>16</v>
      </c>
      <c r="L5253" s="6">
        <v>1714607.05</v>
      </c>
      <c r="M5253">
        <v>7</v>
      </c>
      <c r="N5253" s="7">
        <f>[1]Settings!$B$3*K5253</f>
        <v>4</v>
      </c>
      <c r="O5253">
        <v>9</v>
      </c>
      <c r="P5253" s="8">
        <f t="shared" si="410"/>
        <v>5.583333333333333</v>
      </c>
      <c r="Q5253" s="7">
        <f t="shared" si="411"/>
        <v>4.6900000000000004</v>
      </c>
      <c r="R5253" s="8">
        <f t="shared" si="412"/>
        <v>1.3996889580093312</v>
      </c>
      <c r="S5253" s="8">
        <f t="shared" si="413"/>
        <v>2.25</v>
      </c>
      <c r="T5253" s="9">
        <v>0.45414921152118698</v>
      </c>
      <c r="U5253">
        <v>5</v>
      </c>
      <c r="V5253" s="8">
        <f t="shared" si="414"/>
        <v>0.77760497667185069</v>
      </c>
      <c r="W5253">
        <f>IF(V5253&gt;=[1]Settings!$B$2,1,0)</f>
        <v>0</v>
      </c>
      <c r="X5253" s="9">
        <v>0.854092597961426</v>
      </c>
      <c r="Y5253" t="s">
        <v>32</v>
      </c>
      <c r="Z5253">
        <f>IF(X5253&gt;=[1]Settings!$B$4,1,0)</f>
        <v>1</v>
      </c>
      <c r="AA5253" t="str">
        <f>IF(X5253&gt;=[1]Settings!$B$7,"Critical",IF(X5253&gt;=[1]Settings!$B$6,"High",IF(X5253&gt;=[1]Settings!$B$5,"Moderate","Low")))</f>
        <v>Critical</v>
      </c>
    </row>
    <row r="5254" spans="1:27" x14ac:dyDescent="0.25">
      <c r="A5254">
        <v>5253</v>
      </c>
      <c r="B5254" t="s">
        <v>27</v>
      </c>
      <c r="C5254" t="s">
        <v>44</v>
      </c>
      <c r="D5254" t="s">
        <v>30</v>
      </c>
      <c r="E5254" t="s">
        <v>30</v>
      </c>
      <c r="F5254" t="s">
        <v>36</v>
      </c>
      <c r="G5254">
        <v>4</v>
      </c>
      <c r="H5254">
        <v>892</v>
      </c>
      <c r="I5254">
        <v>89</v>
      </c>
      <c r="J5254">
        <v>8</v>
      </c>
      <c r="K5254">
        <v>6</v>
      </c>
      <c r="L5254" s="6">
        <v>475584.69</v>
      </c>
      <c r="M5254">
        <v>5</v>
      </c>
      <c r="N5254" s="7">
        <f>[1]Settings!$B$3*K5254</f>
        <v>1.5</v>
      </c>
      <c r="O5254">
        <v>8</v>
      </c>
      <c r="P5254" s="8">
        <f t="shared" si="410"/>
        <v>11.125</v>
      </c>
      <c r="Q5254" s="7">
        <f t="shared" si="411"/>
        <v>4.45</v>
      </c>
      <c r="R5254" s="8">
        <f t="shared" si="412"/>
        <v>0.89686098654708524</v>
      </c>
      <c r="S5254" s="8">
        <f t="shared" si="413"/>
        <v>5.333333333333333</v>
      </c>
      <c r="T5254" s="9">
        <v>0.88908183909256899</v>
      </c>
      <c r="U5254">
        <v>21</v>
      </c>
      <c r="V5254" s="8">
        <f t="shared" si="414"/>
        <v>2.3542600896860986</v>
      </c>
      <c r="W5254">
        <f>IF(V5254&gt;=[1]Settings!$B$2,1,0)</f>
        <v>1</v>
      </c>
      <c r="X5254" s="9">
        <v>0.33943429589271601</v>
      </c>
      <c r="Y5254" t="s">
        <v>32</v>
      </c>
      <c r="Z5254">
        <f>IF(X5254&gt;=[1]Settings!$B$4,1,0)</f>
        <v>0</v>
      </c>
      <c r="AA5254" t="str">
        <f>IF(X5254&gt;=[1]Settings!$B$7,"Critical",IF(X5254&gt;=[1]Settings!$B$6,"High",IF(X5254&gt;=[1]Settings!$B$5,"Moderate","Low")))</f>
        <v>Moderate</v>
      </c>
    </row>
    <row r="5255" spans="1:27" x14ac:dyDescent="0.25">
      <c r="A5255">
        <v>5254</v>
      </c>
      <c r="B5255" t="s">
        <v>27</v>
      </c>
      <c r="C5255" t="s">
        <v>28</v>
      </c>
      <c r="D5255" t="s">
        <v>34</v>
      </c>
      <c r="E5255" t="s">
        <v>42</v>
      </c>
      <c r="F5255" t="s">
        <v>31</v>
      </c>
      <c r="G5255">
        <v>2</v>
      </c>
      <c r="H5255">
        <v>331</v>
      </c>
      <c r="I5255">
        <v>59</v>
      </c>
      <c r="J5255">
        <v>5</v>
      </c>
      <c r="K5255">
        <v>5</v>
      </c>
      <c r="L5255" s="6">
        <v>201019.2</v>
      </c>
      <c r="M5255">
        <v>10</v>
      </c>
      <c r="N5255" s="7">
        <f>[1]Settings!$B$3*K5255</f>
        <v>1.25</v>
      </c>
      <c r="O5255">
        <v>0</v>
      </c>
      <c r="P5255" s="8">
        <f t="shared" si="410"/>
        <v>11.8</v>
      </c>
      <c r="Q5255" s="7">
        <f t="shared" si="411"/>
        <v>5.9</v>
      </c>
      <c r="R5255" s="8">
        <f t="shared" si="412"/>
        <v>0</v>
      </c>
      <c r="S5255" s="8">
        <f t="shared" si="413"/>
        <v>0</v>
      </c>
      <c r="T5255" s="9">
        <v>0.265745194597303</v>
      </c>
      <c r="U5255">
        <v>0</v>
      </c>
      <c r="V5255" s="8">
        <f t="shared" si="414"/>
        <v>0</v>
      </c>
      <c r="W5255">
        <f>IF(V5255&gt;=[1]Settings!$B$2,1,0)</f>
        <v>0</v>
      </c>
      <c r="X5255" s="9">
        <v>0.27560463547706598</v>
      </c>
      <c r="Y5255" t="s">
        <v>32</v>
      </c>
      <c r="Z5255">
        <f>IF(X5255&gt;=[1]Settings!$B$4,1,0)</f>
        <v>0</v>
      </c>
      <c r="AA5255" t="str">
        <f>IF(X5255&gt;=[1]Settings!$B$7,"Critical",IF(X5255&gt;=[1]Settings!$B$6,"High",IF(X5255&gt;=[1]Settings!$B$5,"Moderate","Low")))</f>
        <v>Low</v>
      </c>
    </row>
    <row r="5256" spans="1:27" x14ac:dyDescent="0.25">
      <c r="A5256">
        <v>5255</v>
      </c>
      <c r="B5256" t="s">
        <v>27</v>
      </c>
      <c r="C5256" t="s">
        <v>28</v>
      </c>
      <c r="D5256" t="s">
        <v>34</v>
      </c>
      <c r="E5256" t="s">
        <v>35</v>
      </c>
      <c r="F5256" t="s">
        <v>39</v>
      </c>
      <c r="G5256">
        <v>2</v>
      </c>
      <c r="H5256">
        <v>906</v>
      </c>
      <c r="I5256">
        <v>78</v>
      </c>
      <c r="J5256">
        <v>18</v>
      </c>
      <c r="K5256">
        <v>8</v>
      </c>
      <c r="L5256" s="6">
        <v>1330390.54</v>
      </c>
      <c r="M5256">
        <v>5</v>
      </c>
      <c r="N5256" s="7">
        <f>[1]Settings!$B$3*K5256</f>
        <v>2</v>
      </c>
      <c r="O5256">
        <v>26</v>
      </c>
      <c r="P5256" s="8">
        <f t="shared" si="410"/>
        <v>4.333333333333333</v>
      </c>
      <c r="Q5256" s="7">
        <f t="shared" si="411"/>
        <v>3.9</v>
      </c>
      <c r="R5256" s="8">
        <f t="shared" si="412"/>
        <v>2.869757174392936</v>
      </c>
      <c r="S5256" s="8">
        <f t="shared" si="413"/>
        <v>13</v>
      </c>
      <c r="T5256" s="9">
        <v>1.3150350574954299</v>
      </c>
      <c r="U5256">
        <v>40</v>
      </c>
      <c r="V5256" s="8">
        <f t="shared" si="414"/>
        <v>4.4150110375275942</v>
      </c>
      <c r="W5256">
        <f>IF(V5256&gt;=[1]Settings!$B$2,1,0)</f>
        <v>1</v>
      </c>
      <c r="X5256" s="9">
        <v>0.96033841371536299</v>
      </c>
      <c r="Y5256" t="s">
        <v>32</v>
      </c>
      <c r="Z5256">
        <f>IF(X5256&gt;=[1]Settings!$B$4,1,0)</f>
        <v>1</v>
      </c>
      <c r="AA5256" t="str">
        <f>IF(X5256&gt;=[1]Settings!$B$7,"Critical",IF(X5256&gt;=[1]Settings!$B$6,"High",IF(X5256&gt;=[1]Settings!$B$5,"Moderate","Low")))</f>
        <v>Critical</v>
      </c>
    </row>
    <row r="5257" spans="1:27" x14ac:dyDescent="0.25">
      <c r="A5257">
        <v>5256</v>
      </c>
      <c r="B5257" t="s">
        <v>27</v>
      </c>
      <c r="C5257" t="s">
        <v>28</v>
      </c>
      <c r="D5257" t="s">
        <v>34</v>
      </c>
      <c r="E5257" t="s">
        <v>30</v>
      </c>
      <c r="F5257" t="s">
        <v>36</v>
      </c>
      <c r="G5257">
        <v>1</v>
      </c>
      <c r="H5257">
        <v>601</v>
      </c>
      <c r="I5257">
        <v>97</v>
      </c>
      <c r="J5257">
        <v>9</v>
      </c>
      <c r="K5257">
        <v>4</v>
      </c>
      <c r="L5257" s="6">
        <v>329670.01</v>
      </c>
      <c r="M5257">
        <v>6</v>
      </c>
      <c r="N5257" s="7">
        <f>[1]Settings!$B$3*K5257</f>
        <v>1</v>
      </c>
      <c r="O5257">
        <v>7</v>
      </c>
      <c r="P5257" s="8">
        <f t="shared" si="410"/>
        <v>10.777777777777779</v>
      </c>
      <c r="Q5257" s="7">
        <f t="shared" si="411"/>
        <v>5.82</v>
      </c>
      <c r="R5257" s="8">
        <f t="shared" si="412"/>
        <v>1.1647254575707155</v>
      </c>
      <c r="S5257" s="8">
        <f t="shared" si="413"/>
        <v>7</v>
      </c>
      <c r="T5257" s="9">
        <v>1.0583915370614601</v>
      </c>
      <c r="U5257">
        <v>8</v>
      </c>
      <c r="V5257" s="8">
        <f t="shared" si="414"/>
        <v>1.3311148086522462</v>
      </c>
      <c r="W5257">
        <f>IF(V5257&gt;=[1]Settings!$B$2,1,0)</f>
        <v>0</v>
      </c>
      <c r="X5257" s="9">
        <v>0.44364959001541099</v>
      </c>
      <c r="Y5257" t="s">
        <v>32</v>
      </c>
      <c r="Z5257">
        <f>IF(X5257&gt;=[1]Settings!$B$4,1,0)</f>
        <v>0</v>
      </c>
      <c r="AA5257" t="str">
        <f>IF(X5257&gt;=[1]Settings!$B$7,"Critical",IF(X5257&gt;=[1]Settings!$B$6,"High",IF(X5257&gt;=[1]Settings!$B$5,"Moderate","Low")))</f>
        <v>Moderate</v>
      </c>
    </row>
    <row r="5258" spans="1:27" x14ac:dyDescent="0.25">
      <c r="A5258">
        <v>5257</v>
      </c>
      <c r="B5258" t="s">
        <v>41</v>
      </c>
      <c r="C5258" t="s">
        <v>37</v>
      </c>
      <c r="D5258" t="s">
        <v>30</v>
      </c>
      <c r="E5258" t="s">
        <v>30</v>
      </c>
      <c r="F5258" t="s">
        <v>31</v>
      </c>
      <c r="G5258">
        <v>4</v>
      </c>
      <c r="H5258">
        <v>586</v>
      </c>
      <c r="I5258">
        <v>79</v>
      </c>
      <c r="J5258">
        <v>8</v>
      </c>
      <c r="K5258">
        <v>9</v>
      </c>
      <c r="L5258" s="6">
        <v>525409.71</v>
      </c>
      <c r="M5258">
        <v>8</v>
      </c>
      <c r="N5258" s="7">
        <f>[1]Settings!$B$3*K5258</f>
        <v>2.25</v>
      </c>
      <c r="O5258">
        <v>2</v>
      </c>
      <c r="P5258" s="8">
        <f t="shared" si="410"/>
        <v>9.875</v>
      </c>
      <c r="Q5258" s="7">
        <f t="shared" si="411"/>
        <v>6.32</v>
      </c>
      <c r="R5258" s="8">
        <f t="shared" si="412"/>
        <v>0.34129692832764508</v>
      </c>
      <c r="S5258" s="8">
        <f t="shared" si="413"/>
        <v>0.88888888888888884</v>
      </c>
      <c r="T5258" s="9">
        <v>0.16530617508091799</v>
      </c>
      <c r="U5258">
        <v>1</v>
      </c>
      <c r="V5258" s="8">
        <f t="shared" si="414"/>
        <v>0.17064846416382254</v>
      </c>
      <c r="W5258">
        <f>IF(V5258&gt;=[1]Settings!$B$2,1,0)</f>
        <v>0</v>
      </c>
      <c r="X5258" s="9">
        <v>0.218965709209442</v>
      </c>
      <c r="Y5258" t="s">
        <v>43</v>
      </c>
      <c r="Z5258">
        <f>IF(X5258&gt;=[1]Settings!$B$4,1,0)</f>
        <v>0</v>
      </c>
      <c r="AA5258" t="str">
        <f>IF(X5258&gt;=[1]Settings!$B$7,"Critical",IF(X5258&gt;=[1]Settings!$B$6,"High",IF(X5258&gt;=[1]Settings!$B$5,"Moderate","Low")))</f>
        <v>Low</v>
      </c>
    </row>
    <row r="5259" spans="1:27" x14ac:dyDescent="0.25">
      <c r="A5259">
        <v>5258</v>
      </c>
      <c r="B5259" t="s">
        <v>41</v>
      </c>
      <c r="C5259" t="s">
        <v>33</v>
      </c>
      <c r="D5259" t="s">
        <v>34</v>
      </c>
      <c r="E5259" t="s">
        <v>30</v>
      </c>
      <c r="F5259" t="s">
        <v>36</v>
      </c>
      <c r="G5259">
        <v>4</v>
      </c>
      <c r="H5259">
        <v>861</v>
      </c>
      <c r="I5259">
        <v>57</v>
      </c>
      <c r="J5259">
        <v>10</v>
      </c>
      <c r="K5259">
        <v>7</v>
      </c>
      <c r="L5259" s="6">
        <v>438812.91</v>
      </c>
      <c r="M5259">
        <v>13</v>
      </c>
      <c r="N5259" s="7">
        <f>[1]Settings!$B$3*K5259</f>
        <v>1.75</v>
      </c>
      <c r="O5259">
        <v>9</v>
      </c>
      <c r="P5259" s="8">
        <f t="shared" si="410"/>
        <v>5.7</v>
      </c>
      <c r="Q5259" s="7">
        <f t="shared" si="411"/>
        <v>7.41</v>
      </c>
      <c r="R5259" s="8">
        <f t="shared" si="412"/>
        <v>1.0452961672473868</v>
      </c>
      <c r="S5259" s="8">
        <f t="shared" si="413"/>
        <v>5.1428571428571432</v>
      </c>
      <c r="T5259" s="9">
        <v>0.40892699293977303</v>
      </c>
      <c r="U5259">
        <v>6</v>
      </c>
      <c r="V5259" s="8">
        <f t="shared" si="414"/>
        <v>0.69686411149825789</v>
      </c>
      <c r="W5259">
        <f>IF(V5259&gt;=[1]Settings!$B$2,1,0)</f>
        <v>0</v>
      </c>
      <c r="X5259" s="9">
        <v>0.37733694911003102</v>
      </c>
      <c r="Y5259" t="s">
        <v>43</v>
      </c>
      <c r="Z5259">
        <f>IF(X5259&gt;=[1]Settings!$B$4,1,0)</f>
        <v>0</v>
      </c>
      <c r="AA5259" t="str">
        <f>IF(X5259&gt;=[1]Settings!$B$7,"Critical",IF(X5259&gt;=[1]Settings!$B$6,"High",IF(X5259&gt;=[1]Settings!$B$5,"Moderate","Low")))</f>
        <v>Moderate</v>
      </c>
    </row>
    <row r="5260" spans="1:27" x14ac:dyDescent="0.25">
      <c r="A5260">
        <v>5259</v>
      </c>
      <c r="B5260" t="s">
        <v>27</v>
      </c>
      <c r="C5260" t="s">
        <v>33</v>
      </c>
      <c r="D5260" t="s">
        <v>29</v>
      </c>
      <c r="E5260" t="s">
        <v>30</v>
      </c>
      <c r="F5260" t="s">
        <v>36</v>
      </c>
      <c r="G5260">
        <v>1</v>
      </c>
      <c r="H5260">
        <v>586</v>
      </c>
      <c r="I5260">
        <v>68</v>
      </c>
      <c r="J5260">
        <v>13</v>
      </c>
      <c r="K5260">
        <v>9</v>
      </c>
      <c r="L5260" s="6">
        <v>1034843.6</v>
      </c>
      <c r="M5260">
        <v>5</v>
      </c>
      <c r="N5260" s="7">
        <f>[1]Settings!$B$3*K5260</f>
        <v>2.25</v>
      </c>
      <c r="O5260">
        <v>6</v>
      </c>
      <c r="P5260" s="8">
        <f t="shared" si="410"/>
        <v>5.2307692307692308</v>
      </c>
      <c r="Q5260" s="7">
        <f t="shared" si="411"/>
        <v>3.4</v>
      </c>
      <c r="R5260" s="8">
        <f t="shared" si="412"/>
        <v>1.0238907849829351</v>
      </c>
      <c r="S5260" s="8">
        <f t="shared" si="413"/>
        <v>2.6666666666666665</v>
      </c>
      <c r="T5260" s="9">
        <v>0.49352273012012599</v>
      </c>
      <c r="U5260">
        <v>22</v>
      </c>
      <c r="V5260" s="8">
        <f t="shared" si="414"/>
        <v>3.7542662116040955</v>
      </c>
      <c r="W5260">
        <f>IF(V5260&gt;=[1]Settings!$B$2,1,0)</f>
        <v>1</v>
      </c>
      <c r="X5260" s="9">
        <v>0.45447522401809698</v>
      </c>
      <c r="Y5260" t="s">
        <v>32</v>
      </c>
      <c r="Z5260">
        <f>IF(X5260&gt;=[1]Settings!$B$4,1,0)</f>
        <v>0</v>
      </c>
      <c r="AA5260" t="str">
        <f>IF(X5260&gt;=[1]Settings!$B$7,"Critical",IF(X5260&gt;=[1]Settings!$B$6,"High",IF(X5260&gt;=[1]Settings!$B$5,"Moderate","Low")))</f>
        <v>Moderate</v>
      </c>
    </row>
    <row r="5261" spans="1:27" x14ac:dyDescent="0.25">
      <c r="A5261">
        <v>5260</v>
      </c>
      <c r="B5261" t="s">
        <v>27</v>
      </c>
      <c r="C5261" t="s">
        <v>38</v>
      </c>
      <c r="D5261" t="s">
        <v>29</v>
      </c>
      <c r="E5261" t="s">
        <v>42</v>
      </c>
      <c r="F5261" t="s">
        <v>36</v>
      </c>
      <c r="G5261">
        <v>2</v>
      </c>
      <c r="H5261">
        <v>638</v>
      </c>
      <c r="I5261">
        <v>75</v>
      </c>
      <c r="J5261">
        <v>9</v>
      </c>
      <c r="K5261">
        <v>8</v>
      </c>
      <c r="L5261" s="6">
        <v>623920.89</v>
      </c>
      <c r="M5261">
        <v>12</v>
      </c>
      <c r="N5261" s="7">
        <f>[1]Settings!$B$3*K5261</f>
        <v>2</v>
      </c>
      <c r="O5261">
        <v>6</v>
      </c>
      <c r="P5261" s="8">
        <f t="shared" si="410"/>
        <v>8.3333333333333339</v>
      </c>
      <c r="Q5261" s="7">
        <f t="shared" si="411"/>
        <v>9</v>
      </c>
      <c r="R5261" s="8">
        <f t="shared" si="412"/>
        <v>0.94043887147335425</v>
      </c>
      <c r="S5261" s="8">
        <f t="shared" si="413"/>
        <v>3</v>
      </c>
      <c r="T5261" s="9">
        <v>0.35701433660968201</v>
      </c>
      <c r="U5261">
        <v>14</v>
      </c>
      <c r="V5261" s="8">
        <f t="shared" si="414"/>
        <v>2.1943573667711598</v>
      </c>
      <c r="W5261">
        <f>IF(V5261&gt;=[1]Settings!$B$2,1,0)</f>
        <v>1</v>
      </c>
      <c r="X5261" s="9">
        <v>0.51179116964340199</v>
      </c>
      <c r="Y5261" t="s">
        <v>32</v>
      </c>
      <c r="Z5261">
        <f>IF(X5261&gt;=[1]Settings!$B$4,1,0)</f>
        <v>1</v>
      </c>
      <c r="AA5261" t="str">
        <f>IF(X5261&gt;=[1]Settings!$B$7,"Critical",IF(X5261&gt;=[1]Settings!$B$6,"High",IF(X5261&gt;=[1]Settings!$B$5,"Moderate","Low")))</f>
        <v>Moderate</v>
      </c>
    </row>
    <row r="5262" spans="1:27" x14ac:dyDescent="0.25">
      <c r="A5262">
        <v>5261</v>
      </c>
      <c r="B5262" t="s">
        <v>41</v>
      </c>
      <c r="C5262" t="s">
        <v>37</v>
      </c>
      <c r="D5262" t="s">
        <v>34</v>
      </c>
      <c r="E5262" t="s">
        <v>42</v>
      </c>
      <c r="F5262" t="s">
        <v>36</v>
      </c>
      <c r="G5262">
        <v>2</v>
      </c>
      <c r="H5262">
        <v>555</v>
      </c>
      <c r="I5262">
        <v>48</v>
      </c>
      <c r="J5262">
        <v>9</v>
      </c>
      <c r="K5262">
        <v>8</v>
      </c>
      <c r="L5262" s="6">
        <v>586287.03</v>
      </c>
      <c r="M5262">
        <v>9</v>
      </c>
      <c r="N5262" s="7">
        <f>[1]Settings!$B$3*K5262</f>
        <v>2</v>
      </c>
      <c r="O5262">
        <v>3</v>
      </c>
      <c r="P5262" s="8">
        <f t="shared" si="410"/>
        <v>5.333333333333333</v>
      </c>
      <c r="Q5262" s="7">
        <f t="shared" si="411"/>
        <v>4.32</v>
      </c>
      <c r="R5262" s="8">
        <f t="shared" si="412"/>
        <v>0.54054054054054057</v>
      </c>
      <c r="S5262" s="8">
        <f t="shared" si="413"/>
        <v>1.5</v>
      </c>
      <c r="T5262" s="9">
        <v>0.326304739256357</v>
      </c>
      <c r="U5262">
        <v>9</v>
      </c>
      <c r="V5262" s="8">
        <f t="shared" si="414"/>
        <v>1.6216216216216217</v>
      </c>
      <c r="W5262">
        <f>IF(V5262&gt;=[1]Settings!$B$2,1,0)</f>
        <v>0</v>
      </c>
      <c r="X5262" s="9">
        <v>0.30488064885139499</v>
      </c>
      <c r="Y5262" t="s">
        <v>43</v>
      </c>
      <c r="Z5262">
        <f>IF(X5262&gt;=[1]Settings!$B$4,1,0)</f>
        <v>0</v>
      </c>
      <c r="AA5262" t="str">
        <f>IF(X5262&gt;=[1]Settings!$B$7,"Critical",IF(X5262&gt;=[1]Settings!$B$6,"High",IF(X5262&gt;=[1]Settings!$B$5,"Moderate","Low")))</f>
        <v>Moderate</v>
      </c>
    </row>
    <row r="5263" spans="1:27" x14ac:dyDescent="0.25">
      <c r="A5263">
        <v>5262</v>
      </c>
      <c r="B5263" t="s">
        <v>27</v>
      </c>
      <c r="C5263" t="s">
        <v>33</v>
      </c>
      <c r="D5263" t="s">
        <v>29</v>
      </c>
      <c r="E5263" t="s">
        <v>35</v>
      </c>
      <c r="F5263" t="s">
        <v>36</v>
      </c>
      <c r="G5263">
        <v>2</v>
      </c>
      <c r="H5263">
        <v>749</v>
      </c>
      <c r="I5263">
        <v>63</v>
      </c>
      <c r="J5263">
        <v>15</v>
      </c>
      <c r="K5263">
        <v>4</v>
      </c>
      <c r="L5263" s="6">
        <v>565754.27</v>
      </c>
      <c r="M5263">
        <v>8</v>
      </c>
      <c r="N5263" s="7">
        <f>[1]Settings!$B$3*K5263</f>
        <v>1</v>
      </c>
      <c r="O5263">
        <v>4</v>
      </c>
      <c r="P5263" s="8">
        <f t="shared" si="410"/>
        <v>4.2</v>
      </c>
      <c r="Q5263" s="7">
        <f t="shared" si="411"/>
        <v>5.04</v>
      </c>
      <c r="R5263" s="8">
        <f t="shared" si="412"/>
        <v>0.53404539385847793</v>
      </c>
      <c r="S5263" s="8">
        <f t="shared" si="413"/>
        <v>4</v>
      </c>
      <c r="T5263" s="9">
        <v>0.36708746758489302</v>
      </c>
      <c r="U5263">
        <v>5</v>
      </c>
      <c r="V5263" s="8">
        <f t="shared" si="414"/>
        <v>0.66755674232309747</v>
      </c>
      <c r="W5263">
        <f>IF(V5263&gt;=[1]Settings!$B$2,1,0)</f>
        <v>0</v>
      </c>
      <c r="X5263" s="9">
        <v>0.102654799818993</v>
      </c>
      <c r="Y5263" t="s">
        <v>32</v>
      </c>
      <c r="Z5263">
        <f>IF(X5263&gt;=[1]Settings!$B$4,1,0)</f>
        <v>0</v>
      </c>
      <c r="AA5263" t="str">
        <f>IF(X5263&gt;=[1]Settings!$B$7,"Critical",IF(X5263&gt;=[1]Settings!$B$6,"High",IF(X5263&gt;=[1]Settings!$B$5,"Moderate","Low")))</f>
        <v>Low</v>
      </c>
    </row>
    <row r="5264" spans="1:27" x14ac:dyDescent="0.25">
      <c r="A5264">
        <v>5263</v>
      </c>
      <c r="B5264" t="s">
        <v>41</v>
      </c>
      <c r="C5264" t="s">
        <v>38</v>
      </c>
      <c r="D5264" t="s">
        <v>29</v>
      </c>
      <c r="E5264" t="s">
        <v>30</v>
      </c>
      <c r="F5264" t="s">
        <v>36</v>
      </c>
      <c r="G5264">
        <v>2</v>
      </c>
      <c r="H5264">
        <v>644</v>
      </c>
      <c r="I5264">
        <v>66</v>
      </c>
      <c r="J5264">
        <v>11</v>
      </c>
      <c r="K5264">
        <v>7</v>
      </c>
      <c r="L5264" s="6">
        <v>730357.31</v>
      </c>
      <c r="M5264">
        <v>6</v>
      </c>
      <c r="N5264" s="7">
        <f>[1]Settings!$B$3*K5264</f>
        <v>1.75</v>
      </c>
      <c r="O5264">
        <v>2</v>
      </c>
      <c r="P5264" s="8">
        <f t="shared" si="410"/>
        <v>6</v>
      </c>
      <c r="Q5264" s="7">
        <f t="shared" si="411"/>
        <v>3.96</v>
      </c>
      <c r="R5264" s="8">
        <f t="shared" si="412"/>
        <v>0.3105590062111801</v>
      </c>
      <c r="S5264" s="8">
        <f t="shared" si="413"/>
        <v>1.1428571428571428</v>
      </c>
      <c r="T5264" s="9">
        <v>0.45833214777903197</v>
      </c>
      <c r="U5264">
        <v>9</v>
      </c>
      <c r="V5264" s="8">
        <f t="shared" si="414"/>
        <v>1.3975155279503106</v>
      </c>
      <c r="W5264">
        <f>IF(V5264&gt;=[1]Settings!$B$2,1,0)</f>
        <v>0</v>
      </c>
      <c r="X5264" s="9">
        <v>0.175201490521431</v>
      </c>
      <c r="Y5264" t="s">
        <v>43</v>
      </c>
      <c r="Z5264">
        <f>IF(X5264&gt;=[1]Settings!$B$4,1,0)</f>
        <v>0</v>
      </c>
      <c r="AA5264" t="str">
        <f>IF(X5264&gt;=[1]Settings!$B$7,"Critical",IF(X5264&gt;=[1]Settings!$B$6,"High",IF(X5264&gt;=[1]Settings!$B$5,"Moderate","Low")))</f>
        <v>Low</v>
      </c>
    </row>
    <row r="5265" spans="1:27" x14ac:dyDescent="0.25">
      <c r="A5265">
        <v>5264</v>
      </c>
      <c r="B5265" t="s">
        <v>27</v>
      </c>
      <c r="C5265" t="s">
        <v>40</v>
      </c>
      <c r="D5265" t="s">
        <v>34</v>
      </c>
      <c r="E5265" t="s">
        <v>35</v>
      </c>
      <c r="F5265" t="s">
        <v>31</v>
      </c>
      <c r="G5265">
        <v>2</v>
      </c>
      <c r="H5265">
        <v>600</v>
      </c>
      <c r="I5265">
        <v>24</v>
      </c>
      <c r="J5265">
        <v>14</v>
      </c>
      <c r="K5265">
        <v>9</v>
      </c>
      <c r="L5265" s="6">
        <v>1018128.18</v>
      </c>
      <c r="M5265">
        <v>8</v>
      </c>
      <c r="N5265" s="7">
        <f>[1]Settings!$B$3*K5265</f>
        <v>2.25</v>
      </c>
      <c r="O5265">
        <v>4</v>
      </c>
      <c r="P5265" s="8">
        <f t="shared" si="410"/>
        <v>1.7142857142857142</v>
      </c>
      <c r="Q5265" s="7">
        <f t="shared" si="411"/>
        <v>1.92</v>
      </c>
      <c r="R5265" s="8">
        <f t="shared" si="412"/>
        <v>0.66666666666666663</v>
      </c>
      <c r="S5265" s="8">
        <f t="shared" si="413"/>
        <v>1.7777777777777777</v>
      </c>
      <c r="T5265" s="9">
        <v>0.41296502201150798</v>
      </c>
      <c r="U5265">
        <v>15</v>
      </c>
      <c r="V5265" s="8">
        <f t="shared" si="414"/>
        <v>2.5</v>
      </c>
      <c r="W5265">
        <f>IF(V5265&gt;=[1]Settings!$B$2,1,0)</f>
        <v>1</v>
      </c>
      <c r="X5265" s="9">
        <v>0.345936268568039</v>
      </c>
      <c r="Y5265" t="s">
        <v>32</v>
      </c>
      <c r="Z5265">
        <f>IF(X5265&gt;=[1]Settings!$B$4,1,0)</f>
        <v>0</v>
      </c>
      <c r="AA5265" t="str">
        <f>IF(X5265&gt;=[1]Settings!$B$7,"Critical",IF(X5265&gt;=[1]Settings!$B$6,"High",IF(X5265&gt;=[1]Settings!$B$5,"Moderate","Low")))</f>
        <v>Moderate</v>
      </c>
    </row>
    <row r="5266" spans="1:27" x14ac:dyDescent="0.25">
      <c r="A5266">
        <v>5265</v>
      </c>
      <c r="B5266" t="s">
        <v>27</v>
      </c>
      <c r="C5266" t="s">
        <v>44</v>
      </c>
      <c r="D5266" t="s">
        <v>29</v>
      </c>
      <c r="E5266" t="s">
        <v>30</v>
      </c>
      <c r="F5266" t="s">
        <v>39</v>
      </c>
      <c r="G5266">
        <v>4</v>
      </c>
      <c r="H5266">
        <v>425</v>
      </c>
      <c r="I5266">
        <v>30</v>
      </c>
      <c r="J5266">
        <v>7</v>
      </c>
      <c r="K5266">
        <v>4</v>
      </c>
      <c r="L5266" s="6">
        <v>304007.45</v>
      </c>
      <c r="M5266">
        <v>6</v>
      </c>
      <c r="N5266" s="7">
        <f>[1]Settings!$B$3*K5266</f>
        <v>1</v>
      </c>
      <c r="O5266">
        <v>1</v>
      </c>
      <c r="P5266" s="8">
        <f t="shared" si="410"/>
        <v>4.2857142857142856</v>
      </c>
      <c r="Q5266" s="7">
        <f t="shared" si="411"/>
        <v>1.8</v>
      </c>
      <c r="R5266" s="8">
        <f t="shared" si="412"/>
        <v>0.23529411764705882</v>
      </c>
      <c r="S5266" s="8">
        <f t="shared" si="413"/>
        <v>1</v>
      </c>
      <c r="T5266" s="9">
        <v>0.100103600294852</v>
      </c>
      <c r="U5266">
        <v>0</v>
      </c>
      <c r="V5266" s="8">
        <f t="shared" si="414"/>
        <v>0</v>
      </c>
      <c r="W5266">
        <f>IF(V5266&gt;=[1]Settings!$B$2,1,0)</f>
        <v>0</v>
      </c>
      <c r="X5266" s="9">
        <v>1.3726391829550299E-2</v>
      </c>
      <c r="Y5266" t="s">
        <v>32</v>
      </c>
      <c r="Z5266">
        <f>IF(X5266&gt;=[1]Settings!$B$4,1,0)</f>
        <v>0</v>
      </c>
      <c r="AA5266" t="str">
        <f>IF(X5266&gt;=[1]Settings!$B$7,"Critical",IF(X5266&gt;=[1]Settings!$B$6,"High",IF(X5266&gt;=[1]Settings!$B$5,"Moderate","Low")))</f>
        <v>Low</v>
      </c>
    </row>
    <row r="5267" spans="1:27" x14ac:dyDescent="0.25">
      <c r="A5267">
        <v>5266</v>
      </c>
      <c r="B5267" t="s">
        <v>27</v>
      </c>
      <c r="C5267" t="s">
        <v>38</v>
      </c>
      <c r="D5267" t="s">
        <v>34</v>
      </c>
      <c r="E5267" t="s">
        <v>30</v>
      </c>
      <c r="F5267" t="s">
        <v>31</v>
      </c>
      <c r="G5267">
        <v>5</v>
      </c>
      <c r="H5267">
        <v>372</v>
      </c>
      <c r="I5267">
        <v>70</v>
      </c>
      <c r="J5267">
        <v>11</v>
      </c>
      <c r="K5267">
        <v>5</v>
      </c>
      <c r="L5267" s="6">
        <v>438299.77</v>
      </c>
      <c r="M5267">
        <v>8</v>
      </c>
      <c r="N5267" s="7">
        <f>[1]Settings!$B$3*K5267</f>
        <v>1.25</v>
      </c>
      <c r="O5267">
        <v>3</v>
      </c>
      <c r="P5267" s="8">
        <f t="shared" si="410"/>
        <v>6.3636363636363633</v>
      </c>
      <c r="Q5267" s="7">
        <f t="shared" si="411"/>
        <v>5.6</v>
      </c>
      <c r="R5267" s="8">
        <f t="shared" si="412"/>
        <v>0.80645161290322576</v>
      </c>
      <c r="S5267" s="8">
        <f t="shared" si="413"/>
        <v>2.4</v>
      </c>
      <c r="T5267" s="9">
        <v>0.41818519308180901</v>
      </c>
      <c r="U5267">
        <v>0</v>
      </c>
      <c r="V5267" s="8">
        <f t="shared" si="414"/>
        <v>0</v>
      </c>
      <c r="W5267">
        <f>IF(V5267&gt;=[1]Settings!$B$2,1,0)</f>
        <v>0</v>
      </c>
      <c r="X5267" s="9">
        <v>0.268317580223084</v>
      </c>
      <c r="Y5267" t="s">
        <v>32</v>
      </c>
      <c r="Z5267">
        <f>IF(X5267&gt;=[1]Settings!$B$4,1,0)</f>
        <v>0</v>
      </c>
      <c r="AA5267" t="str">
        <f>IF(X5267&gt;=[1]Settings!$B$7,"Critical",IF(X5267&gt;=[1]Settings!$B$6,"High",IF(X5267&gt;=[1]Settings!$B$5,"Moderate","Low")))</f>
        <v>Low</v>
      </c>
    </row>
    <row r="5268" spans="1:27" x14ac:dyDescent="0.25">
      <c r="A5268">
        <v>5267</v>
      </c>
      <c r="B5268" t="s">
        <v>27</v>
      </c>
      <c r="C5268" t="s">
        <v>44</v>
      </c>
      <c r="D5268" t="s">
        <v>30</v>
      </c>
      <c r="E5268" t="s">
        <v>35</v>
      </c>
      <c r="F5268" t="s">
        <v>36</v>
      </c>
      <c r="G5268">
        <v>1</v>
      </c>
      <c r="H5268">
        <v>702</v>
      </c>
      <c r="I5268">
        <v>54</v>
      </c>
      <c r="J5268">
        <v>15</v>
      </c>
      <c r="K5268">
        <v>5</v>
      </c>
      <c r="L5268" s="6">
        <v>875798.58</v>
      </c>
      <c r="M5268">
        <v>10</v>
      </c>
      <c r="N5268" s="7">
        <f>[1]Settings!$B$3*K5268</f>
        <v>1.25</v>
      </c>
      <c r="O5268">
        <v>2</v>
      </c>
      <c r="P5268" s="8">
        <f t="shared" si="410"/>
        <v>3.6</v>
      </c>
      <c r="Q5268" s="7">
        <f t="shared" si="411"/>
        <v>5.4</v>
      </c>
      <c r="R5268" s="8">
        <f t="shared" si="412"/>
        <v>0.28490028490028491</v>
      </c>
      <c r="S5268" s="8">
        <f t="shared" si="413"/>
        <v>1.6</v>
      </c>
      <c r="T5268" s="9">
        <v>0.482980930973824</v>
      </c>
      <c r="U5268">
        <v>14</v>
      </c>
      <c r="V5268" s="8">
        <f t="shared" si="414"/>
        <v>1.9943019943019944</v>
      </c>
      <c r="W5268">
        <f>IF(V5268&gt;=[1]Settings!$B$2,1,0)</f>
        <v>0</v>
      </c>
      <c r="X5268" s="9">
        <v>7.9652078449726105E-2</v>
      </c>
      <c r="Y5268" t="s">
        <v>32</v>
      </c>
      <c r="Z5268">
        <f>IF(X5268&gt;=[1]Settings!$B$4,1,0)</f>
        <v>0</v>
      </c>
      <c r="AA5268" t="str">
        <f>IF(X5268&gt;=[1]Settings!$B$7,"Critical",IF(X5268&gt;=[1]Settings!$B$6,"High",IF(X5268&gt;=[1]Settings!$B$5,"Moderate","Low")))</f>
        <v>Low</v>
      </c>
    </row>
    <row r="5269" spans="1:27" x14ac:dyDescent="0.25">
      <c r="A5269">
        <v>5268</v>
      </c>
      <c r="B5269" t="s">
        <v>41</v>
      </c>
      <c r="C5269" t="s">
        <v>28</v>
      </c>
      <c r="D5269" t="s">
        <v>34</v>
      </c>
      <c r="E5269" t="s">
        <v>35</v>
      </c>
      <c r="F5269" t="s">
        <v>31</v>
      </c>
      <c r="G5269">
        <v>2</v>
      </c>
      <c r="H5269">
        <v>293</v>
      </c>
      <c r="I5269">
        <v>61</v>
      </c>
      <c r="J5269">
        <v>8</v>
      </c>
      <c r="K5269">
        <v>5</v>
      </c>
      <c r="L5269" s="6">
        <v>403281.26</v>
      </c>
      <c r="M5269">
        <v>7</v>
      </c>
      <c r="N5269" s="7">
        <f>[1]Settings!$B$3*K5269</f>
        <v>1.25</v>
      </c>
      <c r="O5269">
        <v>0</v>
      </c>
      <c r="P5269" s="8">
        <f t="shared" si="410"/>
        <v>7.625</v>
      </c>
      <c r="Q5269" s="7">
        <f t="shared" si="411"/>
        <v>4.2699999999999996</v>
      </c>
      <c r="R5269" s="8">
        <f t="shared" si="412"/>
        <v>0</v>
      </c>
      <c r="S5269" s="8">
        <f t="shared" si="413"/>
        <v>0</v>
      </c>
      <c r="T5269" s="9">
        <v>0.80647158853858503</v>
      </c>
      <c r="U5269">
        <v>6</v>
      </c>
      <c r="V5269" s="8">
        <f t="shared" si="414"/>
        <v>2.0477815699658701</v>
      </c>
      <c r="W5269">
        <f>IF(V5269&gt;=[1]Settings!$B$2,1,0)</f>
        <v>1</v>
      </c>
      <c r="X5269" s="9">
        <v>0.22620026767253901</v>
      </c>
      <c r="Y5269" t="s">
        <v>43</v>
      </c>
      <c r="Z5269">
        <f>IF(X5269&gt;=[1]Settings!$B$4,1,0)</f>
        <v>0</v>
      </c>
      <c r="AA5269" t="str">
        <f>IF(X5269&gt;=[1]Settings!$B$7,"Critical",IF(X5269&gt;=[1]Settings!$B$6,"High",IF(X5269&gt;=[1]Settings!$B$5,"Moderate","Low")))</f>
        <v>Low</v>
      </c>
    </row>
    <row r="5270" spans="1:27" x14ac:dyDescent="0.25">
      <c r="A5270">
        <v>5269</v>
      </c>
      <c r="B5270" t="s">
        <v>27</v>
      </c>
      <c r="C5270" t="s">
        <v>40</v>
      </c>
      <c r="D5270" t="s">
        <v>29</v>
      </c>
      <c r="E5270" t="s">
        <v>42</v>
      </c>
      <c r="F5270" t="s">
        <v>36</v>
      </c>
      <c r="G5270">
        <v>4</v>
      </c>
      <c r="H5270">
        <v>219</v>
      </c>
      <c r="I5270">
        <v>63</v>
      </c>
      <c r="J5270">
        <v>5</v>
      </c>
      <c r="K5270">
        <v>4</v>
      </c>
      <c r="L5270" s="6">
        <v>180827.4</v>
      </c>
      <c r="M5270">
        <v>11</v>
      </c>
      <c r="N5270" s="7">
        <f>[1]Settings!$B$3*K5270</f>
        <v>1</v>
      </c>
      <c r="O5270">
        <v>0</v>
      </c>
      <c r="P5270" s="8">
        <f t="shared" si="410"/>
        <v>12.6</v>
      </c>
      <c r="Q5270" s="7">
        <f t="shared" si="411"/>
        <v>6.93</v>
      </c>
      <c r="R5270" s="8">
        <f t="shared" si="412"/>
        <v>0</v>
      </c>
      <c r="S5270" s="8">
        <f t="shared" si="413"/>
        <v>0</v>
      </c>
      <c r="T5270" s="9">
        <v>0.39837773568947199</v>
      </c>
      <c r="U5270">
        <v>2</v>
      </c>
      <c r="V5270" s="8">
        <f t="shared" si="414"/>
        <v>0.91324200913242004</v>
      </c>
      <c r="W5270">
        <f>IF(V5270&gt;=[1]Settings!$B$2,1,0)</f>
        <v>0</v>
      </c>
      <c r="X5270" s="9">
        <v>5.7247698307037402E-2</v>
      </c>
      <c r="Y5270" t="s">
        <v>32</v>
      </c>
      <c r="Z5270">
        <f>IF(X5270&gt;=[1]Settings!$B$4,1,0)</f>
        <v>0</v>
      </c>
      <c r="AA5270" t="str">
        <f>IF(X5270&gt;=[1]Settings!$B$7,"Critical",IF(X5270&gt;=[1]Settings!$B$6,"High",IF(X5270&gt;=[1]Settings!$B$5,"Moderate","Low")))</f>
        <v>Low</v>
      </c>
    </row>
    <row r="5271" spans="1:27" x14ac:dyDescent="0.25">
      <c r="A5271">
        <v>5270</v>
      </c>
      <c r="B5271" t="s">
        <v>27</v>
      </c>
      <c r="C5271" t="s">
        <v>33</v>
      </c>
      <c r="D5271" t="s">
        <v>29</v>
      </c>
      <c r="E5271" t="s">
        <v>35</v>
      </c>
      <c r="F5271" t="s">
        <v>36</v>
      </c>
      <c r="G5271">
        <v>2</v>
      </c>
      <c r="H5271">
        <v>193</v>
      </c>
      <c r="I5271">
        <v>4</v>
      </c>
      <c r="J5271">
        <v>4</v>
      </c>
      <c r="K5271">
        <v>4</v>
      </c>
      <c r="L5271" s="6">
        <v>109320.45</v>
      </c>
      <c r="M5271">
        <v>5</v>
      </c>
      <c r="N5271" s="7">
        <f>[1]Settings!$B$3*K5271</f>
        <v>1</v>
      </c>
      <c r="O5271">
        <v>1</v>
      </c>
      <c r="P5271" s="8">
        <f t="shared" si="410"/>
        <v>1</v>
      </c>
      <c r="Q5271" s="7">
        <f t="shared" si="411"/>
        <v>0.2</v>
      </c>
      <c r="R5271" s="8">
        <f t="shared" si="412"/>
        <v>0.51813471502590669</v>
      </c>
      <c r="S5271" s="8">
        <f t="shared" si="413"/>
        <v>1</v>
      </c>
      <c r="T5271" s="9">
        <v>0.20536375300684201</v>
      </c>
      <c r="U5271">
        <v>0</v>
      </c>
      <c r="V5271" s="8">
        <f t="shared" si="414"/>
        <v>0</v>
      </c>
      <c r="W5271">
        <f>IF(V5271&gt;=[1]Settings!$B$2,1,0)</f>
        <v>0</v>
      </c>
      <c r="X5271" s="9">
        <v>5.03802299499512E-2</v>
      </c>
      <c r="Y5271" t="s">
        <v>32</v>
      </c>
      <c r="Z5271">
        <f>IF(X5271&gt;=[1]Settings!$B$4,1,0)</f>
        <v>0</v>
      </c>
      <c r="AA5271" t="str">
        <f>IF(X5271&gt;=[1]Settings!$B$7,"Critical",IF(X5271&gt;=[1]Settings!$B$6,"High",IF(X5271&gt;=[1]Settings!$B$5,"Moderate","Low")))</f>
        <v>Low</v>
      </c>
    </row>
    <row r="5272" spans="1:27" x14ac:dyDescent="0.25">
      <c r="A5272">
        <v>5271</v>
      </c>
      <c r="B5272" t="s">
        <v>27</v>
      </c>
      <c r="C5272" t="s">
        <v>40</v>
      </c>
      <c r="D5272" t="s">
        <v>29</v>
      </c>
      <c r="E5272" t="s">
        <v>35</v>
      </c>
      <c r="F5272" t="s">
        <v>36</v>
      </c>
      <c r="G5272">
        <v>2</v>
      </c>
      <c r="H5272">
        <v>718</v>
      </c>
      <c r="I5272">
        <v>93</v>
      </c>
      <c r="J5272">
        <v>14</v>
      </c>
      <c r="K5272">
        <v>7</v>
      </c>
      <c r="L5272" s="6">
        <v>697028.88</v>
      </c>
      <c r="M5272">
        <v>4</v>
      </c>
      <c r="N5272" s="7">
        <f>[1]Settings!$B$3*K5272</f>
        <v>1.75</v>
      </c>
      <c r="O5272">
        <v>7</v>
      </c>
      <c r="P5272" s="8">
        <f t="shared" si="410"/>
        <v>6.6428571428571432</v>
      </c>
      <c r="Q5272" s="7">
        <f t="shared" si="411"/>
        <v>3.72</v>
      </c>
      <c r="R5272" s="8">
        <f t="shared" si="412"/>
        <v>0.97493036211699169</v>
      </c>
      <c r="S5272" s="8">
        <f t="shared" si="413"/>
        <v>4</v>
      </c>
      <c r="T5272" s="9">
        <v>0.583467430411445</v>
      </c>
      <c r="U5272">
        <v>30</v>
      </c>
      <c r="V5272" s="8">
        <f t="shared" si="414"/>
        <v>4.1782729805013927</v>
      </c>
      <c r="W5272">
        <f>IF(V5272&gt;=[1]Settings!$B$2,1,0)</f>
        <v>1</v>
      </c>
      <c r="X5272" s="9">
        <v>0.45543059706687899</v>
      </c>
      <c r="Y5272" t="s">
        <v>32</v>
      </c>
      <c r="Z5272">
        <f>IF(X5272&gt;=[1]Settings!$B$4,1,0)</f>
        <v>0</v>
      </c>
      <c r="AA5272" t="str">
        <f>IF(X5272&gt;=[1]Settings!$B$7,"Critical",IF(X5272&gt;=[1]Settings!$B$6,"High",IF(X5272&gt;=[1]Settings!$B$5,"Moderate","Low")))</f>
        <v>Moderate</v>
      </c>
    </row>
    <row r="5273" spans="1:27" x14ac:dyDescent="0.25">
      <c r="A5273">
        <v>5272</v>
      </c>
      <c r="B5273" t="s">
        <v>41</v>
      </c>
      <c r="C5273" t="s">
        <v>28</v>
      </c>
      <c r="D5273" t="s">
        <v>29</v>
      </c>
      <c r="E5273" t="s">
        <v>35</v>
      </c>
      <c r="F5273" t="s">
        <v>39</v>
      </c>
      <c r="G5273">
        <v>2</v>
      </c>
      <c r="H5273">
        <v>657</v>
      </c>
      <c r="I5273">
        <v>68</v>
      </c>
      <c r="J5273">
        <v>20</v>
      </c>
      <c r="K5273">
        <v>12</v>
      </c>
      <c r="L5273" s="6">
        <v>2246987.4900000002</v>
      </c>
      <c r="M5273">
        <v>13</v>
      </c>
      <c r="N5273" s="7">
        <f>[1]Settings!$B$3*K5273</f>
        <v>3</v>
      </c>
      <c r="O5273">
        <v>5</v>
      </c>
      <c r="P5273" s="8">
        <f t="shared" si="410"/>
        <v>3.4</v>
      </c>
      <c r="Q5273" s="7">
        <f t="shared" si="411"/>
        <v>8.84</v>
      </c>
      <c r="R5273" s="8">
        <f t="shared" si="412"/>
        <v>0.76103500761035003</v>
      </c>
      <c r="S5273" s="8">
        <f t="shared" si="413"/>
        <v>1.6666666666666667</v>
      </c>
      <c r="T5273" s="9">
        <v>0.54760220599379505</v>
      </c>
      <c r="U5273">
        <v>25</v>
      </c>
      <c r="V5273" s="8">
        <f t="shared" si="414"/>
        <v>3.8051750380517504</v>
      </c>
      <c r="W5273">
        <f>IF(V5273&gt;=[1]Settings!$B$2,1,0)</f>
        <v>1</v>
      </c>
      <c r="X5273" s="9">
        <v>0.33823531866073597</v>
      </c>
      <c r="Y5273" t="s">
        <v>43</v>
      </c>
      <c r="Z5273">
        <f>IF(X5273&gt;=[1]Settings!$B$4,1,0)</f>
        <v>0</v>
      </c>
      <c r="AA5273" t="str">
        <f>IF(X5273&gt;=[1]Settings!$B$7,"Critical",IF(X5273&gt;=[1]Settings!$B$6,"High",IF(X5273&gt;=[1]Settings!$B$5,"Moderate","Low")))</f>
        <v>Moderate</v>
      </c>
    </row>
    <row r="5274" spans="1:27" x14ac:dyDescent="0.25">
      <c r="A5274">
        <v>5273</v>
      </c>
      <c r="B5274" t="s">
        <v>27</v>
      </c>
      <c r="C5274" t="s">
        <v>28</v>
      </c>
      <c r="D5274" t="s">
        <v>34</v>
      </c>
      <c r="E5274" t="s">
        <v>30</v>
      </c>
      <c r="F5274" t="s">
        <v>36</v>
      </c>
      <c r="G5274">
        <v>3</v>
      </c>
      <c r="H5274">
        <v>1180</v>
      </c>
      <c r="I5274">
        <v>100</v>
      </c>
      <c r="J5274">
        <v>17</v>
      </c>
      <c r="K5274">
        <v>22</v>
      </c>
      <c r="L5274" s="6">
        <v>3232773.15</v>
      </c>
      <c r="M5274">
        <v>9</v>
      </c>
      <c r="N5274" s="7">
        <f>[1]Settings!$B$3*K5274</f>
        <v>5.5</v>
      </c>
      <c r="O5274">
        <v>29</v>
      </c>
      <c r="P5274" s="8">
        <f t="shared" si="410"/>
        <v>5.882352941176471</v>
      </c>
      <c r="Q5274" s="7">
        <f t="shared" si="411"/>
        <v>9</v>
      </c>
      <c r="R5274" s="8">
        <f t="shared" si="412"/>
        <v>2.4576271186440679</v>
      </c>
      <c r="S5274" s="8">
        <f t="shared" si="413"/>
        <v>5.2727272727272725</v>
      </c>
      <c r="T5274" s="9">
        <v>0.68000697184299996</v>
      </c>
      <c r="U5274">
        <v>109</v>
      </c>
      <c r="V5274" s="8">
        <f t="shared" si="414"/>
        <v>9.2372881355932197</v>
      </c>
      <c r="W5274">
        <f>IF(V5274&gt;=[1]Settings!$B$2,1,0)</f>
        <v>1</v>
      </c>
      <c r="X5274" s="9">
        <v>0.97545015811920199</v>
      </c>
      <c r="Y5274" t="s">
        <v>32</v>
      </c>
      <c r="Z5274">
        <f>IF(X5274&gt;=[1]Settings!$B$4,1,0)</f>
        <v>1</v>
      </c>
      <c r="AA5274" t="str">
        <f>IF(X5274&gt;=[1]Settings!$B$7,"Critical",IF(X5274&gt;=[1]Settings!$B$6,"High",IF(X5274&gt;=[1]Settings!$B$5,"Moderate","Low")))</f>
        <v>Critical</v>
      </c>
    </row>
    <row r="5275" spans="1:27" x14ac:dyDescent="0.25">
      <c r="A5275">
        <v>5274</v>
      </c>
      <c r="B5275" t="s">
        <v>41</v>
      </c>
      <c r="C5275" t="s">
        <v>28</v>
      </c>
      <c r="D5275" t="s">
        <v>30</v>
      </c>
      <c r="E5275" t="s">
        <v>35</v>
      </c>
      <c r="F5275" t="s">
        <v>39</v>
      </c>
      <c r="G5275">
        <v>2</v>
      </c>
      <c r="H5275">
        <v>370</v>
      </c>
      <c r="I5275">
        <v>86</v>
      </c>
      <c r="J5275">
        <v>6</v>
      </c>
      <c r="K5275">
        <v>4</v>
      </c>
      <c r="L5275" s="6">
        <v>189621.95</v>
      </c>
      <c r="M5275">
        <v>4</v>
      </c>
      <c r="N5275" s="7">
        <f>[1]Settings!$B$3*K5275</f>
        <v>1</v>
      </c>
      <c r="O5275">
        <v>3</v>
      </c>
      <c r="P5275" s="8">
        <f t="shared" si="410"/>
        <v>14.333333333333334</v>
      </c>
      <c r="Q5275" s="7">
        <f t="shared" si="411"/>
        <v>3.44</v>
      </c>
      <c r="R5275" s="8">
        <f t="shared" si="412"/>
        <v>0.81081081081081086</v>
      </c>
      <c r="S5275" s="8">
        <f t="shared" si="413"/>
        <v>3</v>
      </c>
      <c r="T5275" s="9">
        <v>1.1188359702687201</v>
      </c>
      <c r="U5275">
        <v>3</v>
      </c>
      <c r="V5275" s="8">
        <f t="shared" si="414"/>
        <v>0.81081081081081086</v>
      </c>
      <c r="W5275">
        <f>IF(V5275&gt;=[1]Settings!$B$2,1,0)</f>
        <v>0</v>
      </c>
      <c r="X5275" s="9">
        <v>0.25039052963256803</v>
      </c>
      <c r="Y5275" t="s">
        <v>43</v>
      </c>
      <c r="Z5275">
        <f>IF(X5275&gt;=[1]Settings!$B$4,1,0)</f>
        <v>0</v>
      </c>
      <c r="AA5275" t="str">
        <f>IF(X5275&gt;=[1]Settings!$B$7,"Critical",IF(X5275&gt;=[1]Settings!$B$6,"High",IF(X5275&gt;=[1]Settings!$B$5,"Moderate","Low")))</f>
        <v>Low</v>
      </c>
    </row>
    <row r="5276" spans="1:27" x14ac:dyDescent="0.25">
      <c r="A5276">
        <v>5275</v>
      </c>
      <c r="B5276" t="s">
        <v>27</v>
      </c>
      <c r="C5276" t="s">
        <v>44</v>
      </c>
      <c r="D5276" t="s">
        <v>34</v>
      </c>
      <c r="E5276" t="s">
        <v>30</v>
      </c>
      <c r="F5276" t="s">
        <v>39</v>
      </c>
      <c r="G5276">
        <v>1</v>
      </c>
      <c r="H5276">
        <v>757</v>
      </c>
      <c r="I5276">
        <v>82</v>
      </c>
      <c r="J5276">
        <v>8</v>
      </c>
      <c r="K5276">
        <v>22</v>
      </c>
      <c r="L5276" s="6">
        <v>1717198.17</v>
      </c>
      <c r="M5276">
        <v>16</v>
      </c>
      <c r="N5276" s="7">
        <f>[1]Settings!$B$3*K5276</f>
        <v>5.5</v>
      </c>
      <c r="O5276">
        <v>11</v>
      </c>
      <c r="P5276" s="8">
        <f t="shared" si="410"/>
        <v>10.25</v>
      </c>
      <c r="Q5276" s="7">
        <f t="shared" si="411"/>
        <v>13.12</v>
      </c>
      <c r="R5276" s="8">
        <f t="shared" si="412"/>
        <v>1.4531043593130779</v>
      </c>
      <c r="S5276" s="8">
        <f t="shared" si="413"/>
        <v>2</v>
      </c>
      <c r="T5276" s="9">
        <v>0.25323281185756702</v>
      </c>
      <c r="U5276">
        <v>20</v>
      </c>
      <c r="V5276" s="8">
        <f t="shared" si="414"/>
        <v>2.6420079260237781</v>
      </c>
      <c r="W5276">
        <f>IF(V5276&gt;=[1]Settings!$B$2,1,0)</f>
        <v>1</v>
      </c>
      <c r="X5276" s="9">
        <v>0.68501389026641901</v>
      </c>
      <c r="Y5276" t="s">
        <v>32</v>
      </c>
      <c r="Z5276">
        <f>IF(X5276&gt;=[1]Settings!$B$4,1,0)</f>
        <v>1</v>
      </c>
      <c r="AA5276" t="str">
        <f>IF(X5276&gt;=[1]Settings!$B$7,"Critical",IF(X5276&gt;=[1]Settings!$B$6,"High",IF(X5276&gt;=[1]Settings!$B$5,"Moderate","Low")))</f>
        <v>High</v>
      </c>
    </row>
    <row r="5277" spans="1:27" x14ac:dyDescent="0.25">
      <c r="A5277">
        <v>5276</v>
      </c>
      <c r="B5277" t="s">
        <v>27</v>
      </c>
      <c r="C5277" t="s">
        <v>28</v>
      </c>
      <c r="D5277" t="s">
        <v>34</v>
      </c>
      <c r="E5277" t="s">
        <v>35</v>
      </c>
      <c r="F5277" t="s">
        <v>39</v>
      </c>
      <c r="G5277">
        <v>4</v>
      </c>
      <c r="H5277">
        <v>504</v>
      </c>
      <c r="I5277">
        <v>61</v>
      </c>
      <c r="J5277">
        <v>6</v>
      </c>
      <c r="K5277">
        <v>7</v>
      </c>
      <c r="L5277" s="6">
        <v>375816.91</v>
      </c>
      <c r="M5277">
        <v>13</v>
      </c>
      <c r="N5277" s="7">
        <f>[1]Settings!$B$3*K5277</f>
        <v>1.75</v>
      </c>
      <c r="O5277">
        <v>0</v>
      </c>
      <c r="P5277" s="8">
        <f t="shared" si="410"/>
        <v>10.166666666666666</v>
      </c>
      <c r="Q5277" s="7">
        <f t="shared" si="411"/>
        <v>7.93</v>
      </c>
      <c r="R5277" s="8">
        <f t="shared" si="412"/>
        <v>0</v>
      </c>
      <c r="S5277" s="8">
        <f t="shared" si="413"/>
        <v>0</v>
      </c>
      <c r="T5277" s="9">
        <v>0.170326572512045</v>
      </c>
      <c r="U5277">
        <v>2</v>
      </c>
      <c r="V5277" s="8">
        <f t="shared" si="414"/>
        <v>0.3968253968253968</v>
      </c>
      <c r="W5277">
        <f>IF(V5277&gt;=[1]Settings!$B$2,1,0)</f>
        <v>0</v>
      </c>
      <c r="X5277" s="9">
        <v>8.5944622755050701E-2</v>
      </c>
      <c r="Y5277" t="s">
        <v>32</v>
      </c>
      <c r="Z5277">
        <f>IF(X5277&gt;=[1]Settings!$B$4,1,0)</f>
        <v>0</v>
      </c>
      <c r="AA5277" t="str">
        <f>IF(X5277&gt;=[1]Settings!$B$7,"Critical",IF(X5277&gt;=[1]Settings!$B$6,"High",IF(X5277&gt;=[1]Settings!$B$5,"Moderate","Low")))</f>
        <v>Low</v>
      </c>
    </row>
    <row r="5278" spans="1:27" x14ac:dyDescent="0.25">
      <c r="A5278">
        <v>5277</v>
      </c>
      <c r="B5278" t="s">
        <v>27</v>
      </c>
      <c r="C5278" t="s">
        <v>33</v>
      </c>
      <c r="D5278" t="s">
        <v>34</v>
      </c>
      <c r="E5278" t="s">
        <v>35</v>
      </c>
      <c r="F5278" t="s">
        <v>36</v>
      </c>
      <c r="G5278">
        <v>2</v>
      </c>
      <c r="H5278">
        <v>606</v>
      </c>
      <c r="I5278">
        <v>47</v>
      </c>
      <c r="J5278">
        <v>9</v>
      </c>
      <c r="K5278">
        <v>8</v>
      </c>
      <c r="L5278" s="6">
        <v>533457.49</v>
      </c>
      <c r="M5278">
        <v>16</v>
      </c>
      <c r="N5278" s="7">
        <f>[1]Settings!$B$3*K5278</f>
        <v>2</v>
      </c>
      <c r="O5278">
        <v>11</v>
      </c>
      <c r="P5278" s="8">
        <f t="shared" si="410"/>
        <v>5.2222222222222223</v>
      </c>
      <c r="Q5278" s="7">
        <f t="shared" si="411"/>
        <v>7.52</v>
      </c>
      <c r="R5278" s="8">
        <f t="shared" si="412"/>
        <v>1.8151815181518152</v>
      </c>
      <c r="S5278" s="8">
        <f t="shared" si="413"/>
        <v>5.5</v>
      </c>
      <c r="T5278" s="9">
        <v>0.68676577153394502</v>
      </c>
      <c r="U5278">
        <v>20</v>
      </c>
      <c r="V5278" s="8">
        <f t="shared" si="414"/>
        <v>3.3003300330033003</v>
      </c>
      <c r="W5278">
        <f>IF(V5278&gt;=[1]Settings!$B$2,1,0)</f>
        <v>1</v>
      </c>
      <c r="X5278" s="9">
        <v>0.65203320980071999</v>
      </c>
      <c r="Y5278" t="s">
        <v>32</v>
      </c>
      <c r="Z5278">
        <f>IF(X5278&gt;=[1]Settings!$B$4,1,0)</f>
        <v>1</v>
      </c>
      <c r="AA5278" t="str">
        <f>IF(X5278&gt;=[1]Settings!$B$7,"Critical",IF(X5278&gt;=[1]Settings!$B$6,"High",IF(X5278&gt;=[1]Settings!$B$5,"Moderate","Low")))</f>
        <v>High</v>
      </c>
    </row>
    <row r="5279" spans="1:27" x14ac:dyDescent="0.25">
      <c r="A5279">
        <v>5278</v>
      </c>
      <c r="B5279" t="s">
        <v>27</v>
      </c>
      <c r="C5279" t="s">
        <v>37</v>
      </c>
      <c r="D5279" t="s">
        <v>29</v>
      </c>
      <c r="E5279" t="s">
        <v>35</v>
      </c>
      <c r="F5279" t="s">
        <v>31</v>
      </c>
      <c r="G5279">
        <v>4</v>
      </c>
      <c r="H5279">
        <v>512</v>
      </c>
      <c r="I5279">
        <v>54</v>
      </c>
      <c r="J5279">
        <v>9</v>
      </c>
      <c r="K5279">
        <v>11</v>
      </c>
      <c r="L5279" s="6">
        <v>834131.74</v>
      </c>
      <c r="M5279">
        <v>9</v>
      </c>
      <c r="N5279" s="7">
        <f>[1]Settings!$B$3*K5279</f>
        <v>2.75</v>
      </c>
      <c r="O5279">
        <v>2</v>
      </c>
      <c r="P5279" s="8">
        <f t="shared" si="410"/>
        <v>6</v>
      </c>
      <c r="Q5279" s="7">
        <f t="shared" si="411"/>
        <v>4.8600000000000003</v>
      </c>
      <c r="R5279" s="8">
        <f t="shared" si="412"/>
        <v>0.390625</v>
      </c>
      <c r="S5279" s="8">
        <f t="shared" si="413"/>
        <v>0.72727272727272729</v>
      </c>
      <c r="T5279" s="9">
        <v>0.220848792858274</v>
      </c>
      <c r="U5279">
        <v>1</v>
      </c>
      <c r="V5279" s="8">
        <f t="shared" si="414"/>
        <v>0.1953125</v>
      </c>
      <c r="W5279">
        <f>IF(V5279&gt;=[1]Settings!$B$2,1,0)</f>
        <v>0</v>
      </c>
      <c r="X5279" s="9">
        <v>0.304260164499283</v>
      </c>
      <c r="Y5279" t="s">
        <v>32</v>
      </c>
      <c r="Z5279">
        <f>IF(X5279&gt;=[1]Settings!$B$4,1,0)</f>
        <v>0</v>
      </c>
      <c r="AA5279" t="str">
        <f>IF(X5279&gt;=[1]Settings!$B$7,"Critical",IF(X5279&gt;=[1]Settings!$B$6,"High",IF(X5279&gt;=[1]Settings!$B$5,"Moderate","Low")))</f>
        <v>Moderate</v>
      </c>
    </row>
    <row r="5280" spans="1:27" x14ac:dyDescent="0.25">
      <c r="A5280">
        <v>5279</v>
      </c>
      <c r="B5280" t="s">
        <v>27</v>
      </c>
      <c r="C5280" t="s">
        <v>38</v>
      </c>
      <c r="D5280" t="s">
        <v>30</v>
      </c>
      <c r="E5280" t="s">
        <v>35</v>
      </c>
      <c r="F5280" t="s">
        <v>39</v>
      </c>
      <c r="G5280">
        <v>3</v>
      </c>
      <c r="H5280">
        <v>746</v>
      </c>
      <c r="I5280">
        <v>64</v>
      </c>
      <c r="J5280">
        <v>8</v>
      </c>
      <c r="K5280">
        <v>10</v>
      </c>
      <c r="L5280" s="6">
        <v>691777.1</v>
      </c>
      <c r="M5280">
        <v>5</v>
      </c>
      <c r="N5280" s="7">
        <f>[1]Settings!$B$3*K5280</f>
        <v>2.5</v>
      </c>
      <c r="O5280">
        <v>1</v>
      </c>
      <c r="P5280" s="8">
        <f t="shared" si="410"/>
        <v>8</v>
      </c>
      <c r="Q5280" s="7">
        <f t="shared" si="411"/>
        <v>3.2</v>
      </c>
      <c r="R5280" s="8">
        <f t="shared" si="412"/>
        <v>0.13404825737265416</v>
      </c>
      <c r="S5280" s="8">
        <f t="shared" si="413"/>
        <v>0.4</v>
      </c>
      <c r="T5280" s="9">
        <v>0.23833252365903199</v>
      </c>
      <c r="U5280">
        <v>13</v>
      </c>
      <c r="V5280" s="8">
        <f t="shared" si="414"/>
        <v>1.7426273458445041</v>
      </c>
      <c r="W5280">
        <f>IF(V5280&gt;=[1]Settings!$B$2,1,0)</f>
        <v>0</v>
      </c>
      <c r="X5280" s="9">
        <v>0.19884882867336301</v>
      </c>
      <c r="Y5280" t="s">
        <v>32</v>
      </c>
      <c r="Z5280">
        <f>IF(X5280&gt;=[1]Settings!$B$4,1,0)</f>
        <v>0</v>
      </c>
      <c r="AA5280" t="str">
        <f>IF(X5280&gt;=[1]Settings!$B$7,"Critical",IF(X5280&gt;=[1]Settings!$B$6,"High",IF(X5280&gt;=[1]Settings!$B$5,"Moderate","Low")))</f>
        <v>Low</v>
      </c>
    </row>
    <row r="5281" spans="1:27" x14ac:dyDescent="0.25">
      <c r="A5281">
        <v>5280</v>
      </c>
      <c r="B5281" t="s">
        <v>41</v>
      </c>
      <c r="C5281" t="s">
        <v>37</v>
      </c>
      <c r="D5281" t="s">
        <v>34</v>
      </c>
      <c r="E5281" t="s">
        <v>30</v>
      </c>
      <c r="F5281" t="s">
        <v>36</v>
      </c>
      <c r="G5281">
        <v>2</v>
      </c>
      <c r="H5281">
        <v>197</v>
      </c>
      <c r="I5281">
        <v>64</v>
      </c>
      <c r="J5281">
        <v>5</v>
      </c>
      <c r="K5281">
        <v>4</v>
      </c>
      <c r="L5281" s="6">
        <v>197432.97</v>
      </c>
      <c r="M5281">
        <v>8</v>
      </c>
      <c r="N5281" s="7">
        <f>[1]Settings!$B$3*K5281</f>
        <v>1</v>
      </c>
      <c r="O5281">
        <v>0</v>
      </c>
      <c r="P5281" s="8">
        <f t="shared" si="410"/>
        <v>12.8</v>
      </c>
      <c r="Q5281" s="7">
        <f t="shared" si="411"/>
        <v>5.12</v>
      </c>
      <c r="R5281" s="8">
        <f t="shared" si="412"/>
        <v>0</v>
      </c>
      <c r="S5281" s="8">
        <f t="shared" si="413"/>
        <v>0</v>
      </c>
      <c r="T5281" s="9">
        <v>0.29973707310759001</v>
      </c>
      <c r="U5281">
        <v>1</v>
      </c>
      <c r="V5281" s="8">
        <f t="shared" si="414"/>
        <v>0.50761421319796951</v>
      </c>
      <c r="W5281">
        <f>IF(V5281&gt;=[1]Settings!$B$2,1,0)</f>
        <v>0</v>
      </c>
      <c r="X5281" s="9">
        <v>0.124391607940197</v>
      </c>
      <c r="Y5281" t="s">
        <v>43</v>
      </c>
      <c r="Z5281">
        <f>IF(X5281&gt;=[1]Settings!$B$4,1,0)</f>
        <v>0</v>
      </c>
      <c r="AA5281" t="str">
        <f>IF(X5281&gt;=[1]Settings!$B$7,"Critical",IF(X5281&gt;=[1]Settings!$B$6,"High",IF(X5281&gt;=[1]Settings!$B$5,"Moderate","Low")))</f>
        <v>Low</v>
      </c>
    </row>
    <row r="5282" spans="1:27" x14ac:dyDescent="0.25">
      <c r="A5282">
        <v>5281</v>
      </c>
      <c r="B5282" t="s">
        <v>27</v>
      </c>
      <c r="C5282" t="s">
        <v>40</v>
      </c>
      <c r="D5282" t="s">
        <v>29</v>
      </c>
      <c r="E5282" t="s">
        <v>35</v>
      </c>
      <c r="F5282" t="s">
        <v>39</v>
      </c>
      <c r="G5282">
        <v>2</v>
      </c>
      <c r="H5282">
        <v>557</v>
      </c>
      <c r="I5282">
        <v>69</v>
      </c>
      <c r="J5282">
        <v>13</v>
      </c>
      <c r="K5282">
        <v>4</v>
      </c>
      <c r="L5282" s="6">
        <v>467244.81</v>
      </c>
      <c r="M5282">
        <v>7</v>
      </c>
      <c r="N5282" s="7">
        <f>[1]Settings!$B$3*K5282</f>
        <v>1</v>
      </c>
      <c r="O5282">
        <v>3</v>
      </c>
      <c r="P5282" s="8">
        <f t="shared" si="410"/>
        <v>5.3076923076923075</v>
      </c>
      <c r="Q5282" s="7">
        <f t="shared" si="411"/>
        <v>4.83</v>
      </c>
      <c r="R5282" s="8">
        <f t="shared" si="412"/>
        <v>0.53859964093357271</v>
      </c>
      <c r="S5282" s="8">
        <f t="shared" si="413"/>
        <v>3</v>
      </c>
      <c r="T5282" s="9">
        <v>0.45550189700855598</v>
      </c>
      <c r="U5282">
        <v>3</v>
      </c>
      <c r="V5282" s="8">
        <f t="shared" si="414"/>
        <v>0.53859964093357271</v>
      </c>
      <c r="W5282">
        <f>IF(V5282&gt;=[1]Settings!$B$2,1,0)</f>
        <v>0</v>
      </c>
      <c r="X5282" s="9">
        <v>9.5365613698959406E-2</v>
      </c>
      <c r="Y5282" t="s">
        <v>32</v>
      </c>
      <c r="Z5282">
        <f>IF(X5282&gt;=[1]Settings!$B$4,1,0)</f>
        <v>0</v>
      </c>
      <c r="AA5282" t="str">
        <f>IF(X5282&gt;=[1]Settings!$B$7,"Critical",IF(X5282&gt;=[1]Settings!$B$6,"High",IF(X5282&gt;=[1]Settings!$B$5,"Moderate","Low")))</f>
        <v>Low</v>
      </c>
    </row>
    <row r="5283" spans="1:27" x14ac:dyDescent="0.25">
      <c r="A5283">
        <v>5282</v>
      </c>
      <c r="B5283" t="s">
        <v>27</v>
      </c>
      <c r="C5283" t="s">
        <v>44</v>
      </c>
      <c r="D5283" t="s">
        <v>29</v>
      </c>
      <c r="E5283" t="s">
        <v>30</v>
      </c>
      <c r="F5283" t="s">
        <v>31</v>
      </c>
      <c r="G5283">
        <v>4</v>
      </c>
      <c r="H5283">
        <v>843</v>
      </c>
      <c r="I5283">
        <v>75</v>
      </c>
      <c r="J5283">
        <v>19</v>
      </c>
      <c r="K5283">
        <v>4</v>
      </c>
      <c r="L5283" s="6">
        <v>687346.81</v>
      </c>
      <c r="M5283">
        <v>8</v>
      </c>
      <c r="N5283" s="7">
        <f>[1]Settings!$B$3*K5283</f>
        <v>1</v>
      </c>
      <c r="O5283">
        <v>7</v>
      </c>
      <c r="P5283" s="8">
        <f t="shared" si="410"/>
        <v>3.9473684210526314</v>
      </c>
      <c r="Q5283" s="7">
        <f t="shared" si="411"/>
        <v>6</v>
      </c>
      <c r="R5283" s="8">
        <f t="shared" si="412"/>
        <v>0.83036773428232502</v>
      </c>
      <c r="S5283" s="8">
        <f t="shared" si="413"/>
        <v>7</v>
      </c>
      <c r="T5283" s="9">
        <v>0.63032299402149095</v>
      </c>
      <c r="U5283">
        <v>14</v>
      </c>
      <c r="V5283" s="8">
        <f t="shared" si="414"/>
        <v>1.66073546856465</v>
      </c>
      <c r="W5283">
        <f>IF(V5283&gt;=[1]Settings!$B$2,1,0)</f>
        <v>0</v>
      </c>
      <c r="X5283" s="9">
        <v>0.16082260012626701</v>
      </c>
      <c r="Y5283" t="s">
        <v>32</v>
      </c>
      <c r="Z5283">
        <f>IF(X5283&gt;=[1]Settings!$B$4,1,0)</f>
        <v>0</v>
      </c>
      <c r="AA5283" t="str">
        <f>IF(X5283&gt;=[1]Settings!$B$7,"Critical",IF(X5283&gt;=[1]Settings!$B$6,"High",IF(X5283&gt;=[1]Settings!$B$5,"Moderate","Low")))</f>
        <v>Low</v>
      </c>
    </row>
    <row r="5284" spans="1:27" x14ac:dyDescent="0.25">
      <c r="A5284">
        <v>5283</v>
      </c>
      <c r="B5284" t="s">
        <v>27</v>
      </c>
      <c r="C5284" t="s">
        <v>40</v>
      </c>
      <c r="D5284" t="s">
        <v>34</v>
      </c>
      <c r="E5284" t="s">
        <v>30</v>
      </c>
      <c r="F5284" t="s">
        <v>39</v>
      </c>
      <c r="G5284">
        <v>2</v>
      </c>
      <c r="H5284">
        <v>724</v>
      </c>
      <c r="I5284">
        <v>66</v>
      </c>
      <c r="J5284">
        <v>13</v>
      </c>
      <c r="K5284">
        <v>18</v>
      </c>
      <c r="L5284" s="6">
        <v>2493144.5099999998</v>
      </c>
      <c r="M5284">
        <v>7</v>
      </c>
      <c r="N5284" s="7">
        <f>[1]Settings!$B$3*K5284</f>
        <v>4.5</v>
      </c>
      <c r="O5284">
        <v>18</v>
      </c>
      <c r="P5284" s="8">
        <f t="shared" si="410"/>
        <v>5.0769230769230766</v>
      </c>
      <c r="Q5284" s="7">
        <f t="shared" si="411"/>
        <v>4.62</v>
      </c>
      <c r="R5284" s="8">
        <f t="shared" si="412"/>
        <v>2.4861878453038675</v>
      </c>
      <c r="S5284" s="8">
        <f t="shared" si="413"/>
        <v>4</v>
      </c>
      <c r="T5284" s="9">
        <v>0.49771678187576801</v>
      </c>
      <c r="U5284">
        <v>47</v>
      </c>
      <c r="V5284" s="8">
        <f t="shared" si="414"/>
        <v>6.4917127071823204</v>
      </c>
      <c r="W5284">
        <f>IF(V5284&gt;=[1]Settings!$B$2,1,0)</f>
        <v>1</v>
      </c>
      <c r="X5284" s="9">
        <v>0.93984466791152999</v>
      </c>
      <c r="Y5284" t="s">
        <v>32</v>
      </c>
      <c r="Z5284">
        <f>IF(X5284&gt;=[1]Settings!$B$4,1,0)</f>
        <v>1</v>
      </c>
      <c r="AA5284" t="str">
        <f>IF(X5284&gt;=[1]Settings!$B$7,"Critical",IF(X5284&gt;=[1]Settings!$B$6,"High",IF(X5284&gt;=[1]Settings!$B$5,"Moderate","Low")))</f>
        <v>Critical</v>
      </c>
    </row>
    <row r="5285" spans="1:27" x14ac:dyDescent="0.25">
      <c r="A5285">
        <v>5284</v>
      </c>
      <c r="B5285" t="s">
        <v>41</v>
      </c>
      <c r="C5285" t="s">
        <v>44</v>
      </c>
      <c r="D5285" t="s">
        <v>30</v>
      </c>
      <c r="E5285" t="s">
        <v>35</v>
      </c>
      <c r="F5285" t="s">
        <v>31</v>
      </c>
      <c r="G5285">
        <v>2</v>
      </c>
      <c r="H5285">
        <v>620</v>
      </c>
      <c r="I5285">
        <v>72</v>
      </c>
      <c r="J5285">
        <v>12</v>
      </c>
      <c r="K5285">
        <v>8</v>
      </c>
      <c r="L5285" s="6">
        <v>624059.42000000004</v>
      </c>
      <c r="M5285">
        <v>7</v>
      </c>
      <c r="N5285" s="7">
        <f>[1]Settings!$B$3*K5285</f>
        <v>2</v>
      </c>
      <c r="O5285">
        <v>8</v>
      </c>
      <c r="P5285" s="8">
        <f t="shared" si="410"/>
        <v>6</v>
      </c>
      <c r="Q5285" s="7">
        <f t="shared" si="411"/>
        <v>5.04</v>
      </c>
      <c r="R5285" s="8">
        <f t="shared" si="412"/>
        <v>1.2903225806451613</v>
      </c>
      <c r="S5285" s="8">
        <f t="shared" si="413"/>
        <v>4</v>
      </c>
      <c r="T5285" s="9">
        <v>0.52866676614318497</v>
      </c>
      <c r="U5285">
        <v>23</v>
      </c>
      <c r="V5285" s="8">
        <f t="shared" si="414"/>
        <v>3.7096774193548385</v>
      </c>
      <c r="W5285">
        <f>IF(V5285&gt;=[1]Settings!$B$2,1,0)</f>
        <v>1</v>
      </c>
      <c r="X5285" s="9">
        <v>0.64450502395629905</v>
      </c>
      <c r="Y5285" t="s">
        <v>43</v>
      </c>
      <c r="Z5285">
        <f>IF(X5285&gt;=[1]Settings!$B$4,1,0)</f>
        <v>1</v>
      </c>
      <c r="AA5285" t="str">
        <f>IF(X5285&gt;=[1]Settings!$B$7,"Critical",IF(X5285&gt;=[1]Settings!$B$6,"High",IF(X5285&gt;=[1]Settings!$B$5,"Moderate","Low")))</f>
        <v>High</v>
      </c>
    </row>
    <row r="5286" spans="1:27" x14ac:dyDescent="0.25">
      <c r="A5286">
        <v>5285</v>
      </c>
      <c r="B5286" t="s">
        <v>27</v>
      </c>
      <c r="C5286" t="s">
        <v>38</v>
      </c>
      <c r="D5286" t="s">
        <v>30</v>
      </c>
      <c r="E5286" t="s">
        <v>35</v>
      </c>
      <c r="F5286" t="s">
        <v>39</v>
      </c>
      <c r="G5286">
        <v>2</v>
      </c>
      <c r="H5286">
        <v>557</v>
      </c>
      <c r="I5286">
        <v>35</v>
      </c>
      <c r="J5286">
        <v>7</v>
      </c>
      <c r="K5286">
        <v>7</v>
      </c>
      <c r="L5286" s="6">
        <v>569355.06000000006</v>
      </c>
      <c r="M5286">
        <v>9</v>
      </c>
      <c r="N5286" s="7">
        <f>[1]Settings!$B$3*K5286</f>
        <v>1.75</v>
      </c>
      <c r="O5286">
        <v>0</v>
      </c>
      <c r="P5286" s="8">
        <f t="shared" si="410"/>
        <v>5</v>
      </c>
      <c r="Q5286" s="7">
        <f t="shared" si="411"/>
        <v>3.15</v>
      </c>
      <c r="R5286" s="8">
        <f t="shared" si="412"/>
        <v>0</v>
      </c>
      <c r="S5286" s="8">
        <f t="shared" si="413"/>
        <v>0</v>
      </c>
      <c r="T5286" s="9">
        <v>0.13536628649100399</v>
      </c>
      <c r="U5286">
        <v>0</v>
      </c>
      <c r="V5286" s="8">
        <f t="shared" si="414"/>
        <v>0</v>
      </c>
      <c r="W5286">
        <f>IF(V5286&gt;=[1]Settings!$B$2,1,0)</f>
        <v>0</v>
      </c>
      <c r="X5286" s="9">
        <v>6.3838161528110504E-2</v>
      </c>
      <c r="Y5286" t="s">
        <v>32</v>
      </c>
      <c r="Z5286">
        <f>IF(X5286&gt;=[1]Settings!$B$4,1,0)</f>
        <v>0</v>
      </c>
      <c r="AA5286" t="str">
        <f>IF(X5286&gt;=[1]Settings!$B$7,"Critical",IF(X5286&gt;=[1]Settings!$B$6,"High",IF(X5286&gt;=[1]Settings!$B$5,"Moderate","Low")))</f>
        <v>Low</v>
      </c>
    </row>
    <row r="5287" spans="1:27" x14ac:dyDescent="0.25">
      <c r="A5287">
        <v>5286</v>
      </c>
      <c r="B5287" t="s">
        <v>27</v>
      </c>
      <c r="C5287" t="s">
        <v>38</v>
      </c>
      <c r="D5287" t="s">
        <v>30</v>
      </c>
      <c r="E5287" t="s">
        <v>30</v>
      </c>
      <c r="F5287" t="s">
        <v>36</v>
      </c>
      <c r="G5287">
        <v>5</v>
      </c>
      <c r="H5287">
        <v>430</v>
      </c>
      <c r="I5287">
        <v>84</v>
      </c>
      <c r="J5287">
        <v>5</v>
      </c>
      <c r="K5287">
        <v>8</v>
      </c>
      <c r="L5287" s="6">
        <v>270654.21000000002</v>
      </c>
      <c r="M5287">
        <v>10</v>
      </c>
      <c r="N5287" s="7">
        <f>[1]Settings!$B$3*K5287</f>
        <v>2</v>
      </c>
      <c r="O5287">
        <v>1</v>
      </c>
      <c r="P5287" s="8">
        <f t="shared" si="410"/>
        <v>16.8</v>
      </c>
      <c r="Q5287" s="7">
        <f t="shared" si="411"/>
        <v>8.4</v>
      </c>
      <c r="R5287" s="8">
        <f t="shared" si="412"/>
        <v>0.23255813953488372</v>
      </c>
      <c r="S5287" s="8">
        <f t="shared" si="413"/>
        <v>0.5</v>
      </c>
      <c r="T5287" s="9">
        <v>0.20205934272812201</v>
      </c>
      <c r="U5287">
        <v>3</v>
      </c>
      <c r="V5287" s="8">
        <f t="shared" si="414"/>
        <v>0.69767441860465118</v>
      </c>
      <c r="W5287">
        <f>IF(V5287&gt;=[1]Settings!$B$2,1,0)</f>
        <v>0</v>
      </c>
      <c r="X5287" s="9">
        <v>0.15480621159076699</v>
      </c>
      <c r="Y5287" t="s">
        <v>32</v>
      </c>
      <c r="Z5287">
        <f>IF(X5287&gt;=[1]Settings!$B$4,1,0)</f>
        <v>0</v>
      </c>
      <c r="AA5287" t="str">
        <f>IF(X5287&gt;=[1]Settings!$B$7,"Critical",IF(X5287&gt;=[1]Settings!$B$6,"High",IF(X5287&gt;=[1]Settings!$B$5,"Moderate","Low")))</f>
        <v>Low</v>
      </c>
    </row>
    <row r="5288" spans="1:27" x14ac:dyDescent="0.25">
      <c r="A5288">
        <v>5287</v>
      </c>
      <c r="B5288" t="s">
        <v>27</v>
      </c>
      <c r="C5288" t="s">
        <v>28</v>
      </c>
      <c r="D5288" t="s">
        <v>30</v>
      </c>
      <c r="E5288" t="s">
        <v>30</v>
      </c>
      <c r="F5288" t="s">
        <v>31</v>
      </c>
      <c r="G5288">
        <v>5</v>
      </c>
      <c r="H5288">
        <v>433</v>
      </c>
      <c r="I5288">
        <v>56</v>
      </c>
      <c r="J5288">
        <v>9</v>
      </c>
      <c r="K5288">
        <v>5</v>
      </c>
      <c r="L5288" s="6">
        <v>310822.53999999998</v>
      </c>
      <c r="M5288">
        <v>5</v>
      </c>
      <c r="N5288" s="7">
        <f>[1]Settings!$B$3*K5288</f>
        <v>1.25</v>
      </c>
      <c r="O5288">
        <v>0</v>
      </c>
      <c r="P5288" s="8">
        <f t="shared" si="410"/>
        <v>6.2222222222222223</v>
      </c>
      <c r="Q5288" s="7">
        <f t="shared" si="411"/>
        <v>2.8</v>
      </c>
      <c r="R5288" s="8">
        <f t="shared" si="412"/>
        <v>0</v>
      </c>
      <c r="S5288" s="8">
        <f t="shared" si="413"/>
        <v>0</v>
      </c>
      <c r="T5288" s="9">
        <v>0.34386963210804899</v>
      </c>
      <c r="U5288">
        <v>5</v>
      </c>
      <c r="V5288" s="8">
        <f t="shared" si="414"/>
        <v>1.1547344110854503</v>
      </c>
      <c r="W5288">
        <f>IF(V5288&gt;=[1]Settings!$B$2,1,0)</f>
        <v>0</v>
      </c>
      <c r="X5288" s="9">
        <v>8.9999884366989094E-2</v>
      </c>
      <c r="Y5288" t="s">
        <v>32</v>
      </c>
      <c r="Z5288">
        <f>IF(X5288&gt;=[1]Settings!$B$4,1,0)</f>
        <v>0</v>
      </c>
      <c r="AA5288" t="str">
        <f>IF(X5288&gt;=[1]Settings!$B$7,"Critical",IF(X5288&gt;=[1]Settings!$B$6,"High",IF(X5288&gt;=[1]Settings!$B$5,"Moderate","Low")))</f>
        <v>Low</v>
      </c>
    </row>
    <row r="5289" spans="1:27" x14ac:dyDescent="0.25">
      <c r="A5289">
        <v>5288</v>
      </c>
      <c r="B5289" t="s">
        <v>27</v>
      </c>
      <c r="C5289" t="s">
        <v>33</v>
      </c>
      <c r="D5289" t="s">
        <v>30</v>
      </c>
      <c r="E5289" t="s">
        <v>30</v>
      </c>
      <c r="F5289" t="s">
        <v>36</v>
      </c>
      <c r="G5289">
        <v>4</v>
      </c>
      <c r="H5289">
        <v>101</v>
      </c>
      <c r="I5289">
        <v>16</v>
      </c>
      <c r="J5289">
        <v>5</v>
      </c>
      <c r="K5289">
        <v>4</v>
      </c>
      <c r="L5289" s="6">
        <v>171366.14</v>
      </c>
      <c r="M5289">
        <v>9</v>
      </c>
      <c r="N5289" s="7">
        <f>[1]Settings!$B$3*K5289</f>
        <v>1</v>
      </c>
      <c r="O5289">
        <v>1</v>
      </c>
      <c r="P5289" s="8">
        <f t="shared" si="410"/>
        <v>3.2</v>
      </c>
      <c r="Q5289" s="7">
        <f t="shared" si="411"/>
        <v>1.44</v>
      </c>
      <c r="R5289" s="8">
        <f t="shared" si="412"/>
        <v>0.99009900990099009</v>
      </c>
      <c r="S5289" s="8">
        <f t="shared" si="413"/>
        <v>1</v>
      </c>
      <c r="T5289" s="9">
        <v>0.20240154814019501</v>
      </c>
      <c r="U5289">
        <v>2</v>
      </c>
      <c r="V5289" s="8">
        <f t="shared" si="414"/>
        <v>1.9801980198019802</v>
      </c>
      <c r="W5289">
        <f>IF(V5289&gt;=[1]Settings!$B$2,1,0)</f>
        <v>0</v>
      </c>
      <c r="X5289" s="9">
        <v>6.6499516367912306E-2</v>
      </c>
      <c r="Y5289" t="s">
        <v>32</v>
      </c>
      <c r="Z5289">
        <f>IF(X5289&gt;=[1]Settings!$B$4,1,0)</f>
        <v>0</v>
      </c>
      <c r="AA5289" t="str">
        <f>IF(X5289&gt;=[1]Settings!$B$7,"Critical",IF(X5289&gt;=[1]Settings!$B$6,"High",IF(X5289&gt;=[1]Settings!$B$5,"Moderate","Low")))</f>
        <v>Low</v>
      </c>
    </row>
    <row r="5290" spans="1:27" x14ac:dyDescent="0.25">
      <c r="A5290">
        <v>5289</v>
      </c>
      <c r="B5290" t="s">
        <v>27</v>
      </c>
      <c r="C5290" t="s">
        <v>44</v>
      </c>
      <c r="D5290" t="s">
        <v>34</v>
      </c>
      <c r="E5290" t="s">
        <v>42</v>
      </c>
      <c r="F5290" t="s">
        <v>36</v>
      </c>
      <c r="G5290">
        <v>2</v>
      </c>
      <c r="H5290">
        <v>669</v>
      </c>
      <c r="I5290">
        <v>81</v>
      </c>
      <c r="J5290">
        <v>12</v>
      </c>
      <c r="K5290">
        <v>5</v>
      </c>
      <c r="L5290" s="6">
        <v>475977.65</v>
      </c>
      <c r="M5290">
        <v>7</v>
      </c>
      <c r="N5290" s="7">
        <f>[1]Settings!$B$3*K5290</f>
        <v>1.25</v>
      </c>
      <c r="O5290">
        <v>6</v>
      </c>
      <c r="P5290" s="8">
        <f t="shared" si="410"/>
        <v>6.75</v>
      </c>
      <c r="Q5290" s="7">
        <f t="shared" si="411"/>
        <v>5.67</v>
      </c>
      <c r="R5290" s="8">
        <f t="shared" si="412"/>
        <v>0.89686098654708524</v>
      </c>
      <c r="S5290" s="8">
        <f t="shared" si="413"/>
        <v>4.8</v>
      </c>
      <c r="T5290" s="9">
        <v>0.80721320344560099</v>
      </c>
      <c r="U5290">
        <v>19</v>
      </c>
      <c r="V5290" s="8">
        <f t="shared" si="414"/>
        <v>2.8400597907324365</v>
      </c>
      <c r="W5290">
        <f>IF(V5290&gt;=[1]Settings!$B$2,1,0)</f>
        <v>1</v>
      </c>
      <c r="X5290" s="9">
        <v>0.42710661888122597</v>
      </c>
      <c r="Y5290" t="s">
        <v>32</v>
      </c>
      <c r="Z5290">
        <f>IF(X5290&gt;=[1]Settings!$B$4,1,0)</f>
        <v>0</v>
      </c>
      <c r="AA5290" t="str">
        <f>IF(X5290&gt;=[1]Settings!$B$7,"Critical",IF(X5290&gt;=[1]Settings!$B$6,"High",IF(X5290&gt;=[1]Settings!$B$5,"Moderate","Low")))</f>
        <v>Moderate</v>
      </c>
    </row>
    <row r="5291" spans="1:27" x14ac:dyDescent="0.25">
      <c r="A5291">
        <v>5290</v>
      </c>
      <c r="B5291" t="s">
        <v>41</v>
      </c>
      <c r="C5291" t="s">
        <v>37</v>
      </c>
      <c r="D5291" t="s">
        <v>30</v>
      </c>
      <c r="E5291" t="s">
        <v>35</v>
      </c>
      <c r="F5291" t="s">
        <v>39</v>
      </c>
      <c r="G5291">
        <v>2</v>
      </c>
      <c r="H5291">
        <v>907</v>
      </c>
      <c r="I5291">
        <v>97</v>
      </c>
      <c r="J5291">
        <v>19</v>
      </c>
      <c r="K5291">
        <v>12</v>
      </c>
      <c r="L5291" s="6">
        <v>2687542.19</v>
      </c>
      <c r="M5291">
        <v>11</v>
      </c>
      <c r="N5291" s="7">
        <f>[1]Settings!$B$3*K5291</f>
        <v>3</v>
      </c>
      <c r="O5291">
        <v>20</v>
      </c>
      <c r="P5291" s="8">
        <f t="shared" si="410"/>
        <v>5.1052631578947372</v>
      </c>
      <c r="Q5291" s="7">
        <f t="shared" si="411"/>
        <v>10.67</v>
      </c>
      <c r="R5291" s="8">
        <f t="shared" si="412"/>
        <v>2.2050716648291071</v>
      </c>
      <c r="S5291" s="8">
        <f t="shared" si="413"/>
        <v>6.666666666666667</v>
      </c>
      <c r="T5291" s="9">
        <v>0.59177203685402002</v>
      </c>
      <c r="U5291">
        <v>39</v>
      </c>
      <c r="V5291" s="8">
        <f t="shared" si="414"/>
        <v>4.2998897464167589</v>
      </c>
      <c r="W5291">
        <f>IF(V5291&gt;=[1]Settings!$B$2,1,0)</f>
        <v>1</v>
      </c>
      <c r="X5291" s="9">
        <v>0.92251360416412398</v>
      </c>
      <c r="Y5291" t="s">
        <v>43</v>
      </c>
      <c r="Z5291">
        <f>IF(X5291&gt;=[1]Settings!$B$4,1,0)</f>
        <v>1</v>
      </c>
      <c r="AA5291" t="str">
        <f>IF(X5291&gt;=[1]Settings!$B$7,"Critical",IF(X5291&gt;=[1]Settings!$B$6,"High",IF(X5291&gt;=[1]Settings!$B$5,"Moderate","Low")))</f>
        <v>Critical</v>
      </c>
    </row>
    <row r="5292" spans="1:27" x14ac:dyDescent="0.25">
      <c r="A5292">
        <v>5291</v>
      </c>
      <c r="B5292" t="s">
        <v>27</v>
      </c>
      <c r="C5292" t="s">
        <v>44</v>
      </c>
      <c r="D5292" t="s">
        <v>34</v>
      </c>
      <c r="E5292" t="s">
        <v>30</v>
      </c>
      <c r="F5292" t="s">
        <v>36</v>
      </c>
      <c r="G5292">
        <v>1</v>
      </c>
      <c r="H5292">
        <v>611</v>
      </c>
      <c r="I5292">
        <v>59</v>
      </c>
      <c r="J5292">
        <v>10</v>
      </c>
      <c r="K5292">
        <v>10</v>
      </c>
      <c r="L5292" s="6">
        <v>756430.14</v>
      </c>
      <c r="M5292">
        <v>4</v>
      </c>
      <c r="N5292" s="7">
        <f>[1]Settings!$B$3*K5292</f>
        <v>2.5</v>
      </c>
      <c r="O5292">
        <v>9</v>
      </c>
      <c r="P5292" s="8">
        <f t="shared" si="410"/>
        <v>5.9</v>
      </c>
      <c r="Q5292" s="7">
        <f t="shared" si="411"/>
        <v>2.36</v>
      </c>
      <c r="R5292" s="8">
        <f t="shared" si="412"/>
        <v>1.4729950900163666</v>
      </c>
      <c r="S5292" s="8">
        <f t="shared" si="413"/>
        <v>3.6</v>
      </c>
      <c r="T5292" s="9">
        <v>0.54005496075439496</v>
      </c>
      <c r="U5292">
        <v>52</v>
      </c>
      <c r="V5292" s="8">
        <f t="shared" si="414"/>
        <v>8.5106382978723403</v>
      </c>
      <c r="W5292">
        <f>IF(V5292&gt;=[1]Settings!$B$2,1,0)</f>
        <v>1</v>
      </c>
      <c r="X5292" s="9">
        <v>0.69805651903152499</v>
      </c>
      <c r="Y5292" t="s">
        <v>32</v>
      </c>
      <c r="Z5292">
        <f>IF(X5292&gt;=[1]Settings!$B$4,1,0)</f>
        <v>1</v>
      </c>
      <c r="AA5292" t="str">
        <f>IF(X5292&gt;=[1]Settings!$B$7,"Critical",IF(X5292&gt;=[1]Settings!$B$6,"High",IF(X5292&gt;=[1]Settings!$B$5,"Moderate","Low")))</f>
        <v>High</v>
      </c>
    </row>
    <row r="5293" spans="1:27" x14ac:dyDescent="0.25">
      <c r="A5293">
        <v>5292</v>
      </c>
      <c r="B5293" t="s">
        <v>27</v>
      </c>
      <c r="C5293" t="s">
        <v>33</v>
      </c>
      <c r="D5293" t="s">
        <v>34</v>
      </c>
      <c r="E5293" t="s">
        <v>30</v>
      </c>
      <c r="F5293" t="s">
        <v>36</v>
      </c>
      <c r="G5293">
        <v>1</v>
      </c>
      <c r="H5293">
        <v>535</v>
      </c>
      <c r="I5293">
        <v>72</v>
      </c>
      <c r="J5293">
        <v>16</v>
      </c>
      <c r="K5293">
        <v>5</v>
      </c>
      <c r="L5293" s="6">
        <v>629870.04</v>
      </c>
      <c r="M5293">
        <v>7</v>
      </c>
      <c r="N5293" s="7">
        <f>[1]Settings!$B$3*K5293</f>
        <v>1.25</v>
      </c>
      <c r="O5293">
        <v>6</v>
      </c>
      <c r="P5293" s="8">
        <f t="shared" si="410"/>
        <v>4.5</v>
      </c>
      <c r="Q5293" s="7">
        <f t="shared" si="411"/>
        <v>5.04</v>
      </c>
      <c r="R5293" s="8">
        <f t="shared" si="412"/>
        <v>1.1214953271028036</v>
      </c>
      <c r="S5293" s="8">
        <f t="shared" si="413"/>
        <v>4.8</v>
      </c>
      <c r="T5293" s="9">
        <v>1.10520735518435</v>
      </c>
      <c r="U5293">
        <v>9</v>
      </c>
      <c r="V5293" s="8">
        <f t="shared" si="414"/>
        <v>1.6822429906542056</v>
      </c>
      <c r="W5293">
        <f>IF(V5293&gt;=[1]Settings!$B$2,1,0)</f>
        <v>0</v>
      </c>
      <c r="X5293" s="9">
        <v>0.411435157060623</v>
      </c>
      <c r="Y5293" t="s">
        <v>32</v>
      </c>
      <c r="Z5293">
        <f>IF(X5293&gt;=[1]Settings!$B$4,1,0)</f>
        <v>0</v>
      </c>
      <c r="AA5293" t="str">
        <f>IF(X5293&gt;=[1]Settings!$B$7,"Critical",IF(X5293&gt;=[1]Settings!$B$6,"High",IF(X5293&gt;=[1]Settings!$B$5,"Moderate","Low")))</f>
        <v>Moderate</v>
      </c>
    </row>
    <row r="5294" spans="1:27" x14ac:dyDescent="0.25">
      <c r="A5294">
        <v>5293</v>
      </c>
      <c r="B5294" t="s">
        <v>27</v>
      </c>
      <c r="C5294" t="s">
        <v>28</v>
      </c>
      <c r="D5294" t="s">
        <v>34</v>
      </c>
      <c r="E5294" t="s">
        <v>35</v>
      </c>
      <c r="F5294" t="s">
        <v>36</v>
      </c>
      <c r="G5294">
        <v>5</v>
      </c>
      <c r="H5294">
        <v>695</v>
      </c>
      <c r="I5294">
        <v>88</v>
      </c>
      <c r="J5294">
        <v>14</v>
      </c>
      <c r="K5294">
        <v>26</v>
      </c>
      <c r="L5294" s="6">
        <v>3220703.4</v>
      </c>
      <c r="M5294">
        <v>10</v>
      </c>
      <c r="N5294" s="7">
        <f>[1]Settings!$B$3*K5294</f>
        <v>6.5</v>
      </c>
      <c r="O5294">
        <v>7</v>
      </c>
      <c r="P5294" s="8">
        <f t="shared" si="410"/>
        <v>6.2857142857142856</v>
      </c>
      <c r="Q5294" s="7">
        <f t="shared" si="411"/>
        <v>8.8000000000000007</v>
      </c>
      <c r="R5294" s="8">
        <f t="shared" si="412"/>
        <v>1.0071942446043165</v>
      </c>
      <c r="S5294" s="8">
        <f t="shared" si="413"/>
        <v>1.0769230769230769</v>
      </c>
      <c r="T5294" s="9">
        <v>0.241836036620145</v>
      </c>
      <c r="U5294">
        <v>19</v>
      </c>
      <c r="V5294" s="8">
        <f t="shared" si="414"/>
        <v>2.7338129496402876</v>
      </c>
      <c r="W5294">
        <f>IF(V5294&gt;=[1]Settings!$B$2,1,0)</f>
        <v>1</v>
      </c>
      <c r="X5294" s="9">
        <v>0.689813852310181</v>
      </c>
      <c r="Y5294" t="s">
        <v>32</v>
      </c>
      <c r="Z5294">
        <f>IF(X5294&gt;=[1]Settings!$B$4,1,0)</f>
        <v>1</v>
      </c>
      <c r="AA5294" t="str">
        <f>IF(X5294&gt;=[1]Settings!$B$7,"Critical",IF(X5294&gt;=[1]Settings!$B$6,"High",IF(X5294&gt;=[1]Settings!$B$5,"Moderate","Low")))</f>
        <v>High</v>
      </c>
    </row>
    <row r="5295" spans="1:27" x14ac:dyDescent="0.25">
      <c r="A5295">
        <v>5294</v>
      </c>
      <c r="B5295" t="s">
        <v>27</v>
      </c>
      <c r="C5295" t="s">
        <v>37</v>
      </c>
      <c r="D5295" t="s">
        <v>30</v>
      </c>
      <c r="E5295" t="s">
        <v>30</v>
      </c>
      <c r="F5295" t="s">
        <v>39</v>
      </c>
      <c r="G5295">
        <v>3</v>
      </c>
      <c r="H5295">
        <v>955</v>
      </c>
      <c r="I5295">
        <v>88</v>
      </c>
      <c r="J5295">
        <v>10</v>
      </c>
      <c r="K5295">
        <v>7</v>
      </c>
      <c r="L5295" s="6">
        <v>794263.41</v>
      </c>
      <c r="M5295">
        <v>7</v>
      </c>
      <c r="N5295" s="7">
        <f>[1]Settings!$B$3*K5295</f>
        <v>1.75</v>
      </c>
      <c r="O5295">
        <v>3</v>
      </c>
      <c r="P5295" s="8">
        <f t="shared" si="410"/>
        <v>8.8000000000000007</v>
      </c>
      <c r="Q5295" s="7">
        <f t="shared" si="411"/>
        <v>6.16</v>
      </c>
      <c r="R5295" s="8">
        <f t="shared" si="412"/>
        <v>0.31413612565445026</v>
      </c>
      <c r="S5295" s="8">
        <f t="shared" si="413"/>
        <v>1.7142857142857142</v>
      </c>
      <c r="T5295" s="9">
        <v>0.35608402253053001</v>
      </c>
      <c r="U5295">
        <v>11</v>
      </c>
      <c r="V5295" s="8">
        <f t="shared" si="414"/>
        <v>1.1518324607329844</v>
      </c>
      <c r="W5295">
        <f>IF(V5295&gt;=[1]Settings!$B$2,1,0)</f>
        <v>0</v>
      </c>
      <c r="X5295" s="9">
        <v>0.129291862249374</v>
      </c>
      <c r="Y5295" t="s">
        <v>32</v>
      </c>
      <c r="Z5295">
        <f>IF(X5295&gt;=[1]Settings!$B$4,1,0)</f>
        <v>0</v>
      </c>
      <c r="AA5295" t="str">
        <f>IF(X5295&gt;=[1]Settings!$B$7,"Critical",IF(X5295&gt;=[1]Settings!$B$6,"High",IF(X5295&gt;=[1]Settings!$B$5,"Moderate","Low")))</f>
        <v>Low</v>
      </c>
    </row>
    <row r="5296" spans="1:27" x14ac:dyDescent="0.25">
      <c r="A5296">
        <v>5295</v>
      </c>
      <c r="B5296" t="s">
        <v>27</v>
      </c>
      <c r="C5296" t="s">
        <v>28</v>
      </c>
      <c r="D5296" t="s">
        <v>34</v>
      </c>
      <c r="E5296" t="s">
        <v>30</v>
      </c>
      <c r="F5296" t="s">
        <v>31</v>
      </c>
      <c r="G5296">
        <v>2</v>
      </c>
      <c r="H5296">
        <v>390</v>
      </c>
      <c r="I5296">
        <v>33</v>
      </c>
      <c r="J5296">
        <v>12</v>
      </c>
      <c r="K5296">
        <v>6</v>
      </c>
      <c r="L5296" s="6">
        <v>768003.29</v>
      </c>
      <c r="M5296">
        <v>7</v>
      </c>
      <c r="N5296" s="7">
        <f>[1]Settings!$B$3*K5296</f>
        <v>1.5</v>
      </c>
      <c r="O5296">
        <v>1</v>
      </c>
      <c r="P5296" s="8">
        <f t="shared" si="410"/>
        <v>2.75</v>
      </c>
      <c r="Q5296" s="7">
        <f t="shared" si="411"/>
        <v>2.31</v>
      </c>
      <c r="R5296" s="8">
        <f t="shared" si="412"/>
        <v>0.25641025641025639</v>
      </c>
      <c r="S5296" s="8">
        <f t="shared" si="413"/>
        <v>0.66666666666666663</v>
      </c>
      <c r="T5296" s="9">
        <v>0.39173769365969002</v>
      </c>
      <c r="U5296">
        <v>2</v>
      </c>
      <c r="V5296" s="8">
        <f t="shared" si="414"/>
        <v>0.51282051282051277</v>
      </c>
      <c r="W5296">
        <f>IF(V5296&gt;=[1]Settings!$B$2,1,0)</f>
        <v>0</v>
      </c>
      <c r="X5296" s="9">
        <v>0.125964179635048</v>
      </c>
      <c r="Y5296" t="s">
        <v>32</v>
      </c>
      <c r="Z5296">
        <f>IF(X5296&gt;=[1]Settings!$B$4,1,0)</f>
        <v>0</v>
      </c>
      <c r="AA5296" t="str">
        <f>IF(X5296&gt;=[1]Settings!$B$7,"Critical",IF(X5296&gt;=[1]Settings!$B$6,"High",IF(X5296&gt;=[1]Settings!$B$5,"Moderate","Low")))</f>
        <v>Low</v>
      </c>
    </row>
    <row r="5297" spans="1:27" x14ac:dyDescent="0.25">
      <c r="A5297">
        <v>5296</v>
      </c>
      <c r="B5297" t="s">
        <v>41</v>
      </c>
      <c r="C5297" t="s">
        <v>33</v>
      </c>
      <c r="D5297" t="s">
        <v>34</v>
      </c>
      <c r="E5297" t="s">
        <v>30</v>
      </c>
      <c r="F5297" t="s">
        <v>39</v>
      </c>
      <c r="G5297">
        <v>4</v>
      </c>
      <c r="H5297">
        <v>510</v>
      </c>
      <c r="I5297">
        <v>52</v>
      </c>
      <c r="J5297">
        <v>8</v>
      </c>
      <c r="K5297">
        <v>6</v>
      </c>
      <c r="L5297" s="6">
        <v>446758.81</v>
      </c>
      <c r="M5297">
        <v>5</v>
      </c>
      <c r="N5297" s="7">
        <f>[1]Settings!$B$3*K5297</f>
        <v>1.5</v>
      </c>
      <c r="O5297">
        <v>3</v>
      </c>
      <c r="P5297" s="8">
        <f t="shared" si="410"/>
        <v>6.5</v>
      </c>
      <c r="Q5297" s="7">
        <f t="shared" si="411"/>
        <v>2.6</v>
      </c>
      <c r="R5297" s="8">
        <f t="shared" si="412"/>
        <v>0.58823529411764708</v>
      </c>
      <c r="S5297" s="8">
        <f t="shared" si="413"/>
        <v>2</v>
      </c>
      <c r="T5297" s="9">
        <v>0.29197727332477003</v>
      </c>
      <c r="U5297">
        <v>5</v>
      </c>
      <c r="V5297" s="8">
        <f t="shared" si="414"/>
        <v>0.98039215686274506</v>
      </c>
      <c r="W5297">
        <f>IF(V5297&gt;=[1]Settings!$B$2,1,0)</f>
        <v>0</v>
      </c>
      <c r="X5297" s="9">
        <v>0.13640888035297399</v>
      </c>
      <c r="Y5297" t="s">
        <v>43</v>
      </c>
      <c r="Z5297">
        <f>IF(X5297&gt;=[1]Settings!$B$4,1,0)</f>
        <v>0</v>
      </c>
      <c r="AA5297" t="str">
        <f>IF(X5297&gt;=[1]Settings!$B$7,"Critical",IF(X5297&gt;=[1]Settings!$B$6,"High",IF(X5297&gt;=[1]Settings!$B$5,"Moderate","Low")))</f>
        <v>Low</v>
      </c>
    </row>
    <row r="5298" spans="1:27" x14ac:dyDescent="0.25">
      <c r="A5298">
        <v>5297</v>
      </c>
      <c r="B5298" t="s">
        <v>27</v>
      </c>
      <c r="C5298" t="s">
        <v>40</v>
      </c>
      <c r="D5298" t="s">
        <v>34</v>
      </c>
      <c r="E5298" t="s">
        <v>30</v>
      </c>
      <c r="F5298" t="s">
        <v>36</v>
      </c>
      <c r="G5298">
        <v>1</v>
      </c>
      <c r="H5298">
        <v>59</v>
      </c>
      <c r="I5298">
        <v>36</v>
      </c>
      <c r="J5298">
        <v>3</v>
      </c>
      <c r="K5298">
        <v>6</v>
      </c>
      <c r="L5298" s="6">
        <v>128125.41</v>
      </c>
      <c r="M5298">
        <v>5</v>
      </c>
      <c r="N5298" s="7">
        <f>[1]Settings!$B$3*K5298</f>
        <v>1.5</v>
      </c>
      <c r="O5298">
        <v>0</v>
      </c>
      <c r="P5298" s="8">
        <f t="shared" si="410"/>
        <v>12</v>
      </c>
      <c r="Q5298" s="7">
        <f t="shared" si="411"/>
        <v>1.8</v>
      </c>
      <c r="R5298" s="8">
        <f t="shared" si="412"/>
        <v>0</v>
      </c>
      <c r="S5298" s="8">
        <f t="shared" si="413"/>
        <v>0</v>
      </c>
      <c r="T5298" s="9">
        <v>0.79816051792229803</v>
      </c>
      <c r="U5298">
        <v>5</v>
      </c>
      <c r="V5298" s="8">
        <f t="shared" si="414"/>
        <v>8.4745762711864412</v>
      </c>
      <c r="W5298">
        <f>IF(V5298&gt;=[1]Settings!$B$2,1,0)</f>
        <v>1</v>
      </c>
      <c r="X5298" s="9">
        <v>0.12443246692419099</v>
      </c>
      <c r="Y5298" t="s">
        <v>32</v>
      </c>
      <c r="Z5298">
        <f>IF(X5298&gt;=[1]Settings!$B$4,1,0)</f>
        <v>0</v>
      </c>
      <c r="AA5298" t="str">
        <f>IF(X5298&gt;=[1]Settings!$B$7,"Critical",IF(X5298&gt;=[1]Settings!$B$6,"High",IF(X5298&gt;=[1]Settings!$B$5,"Moderate","Low")))</f>
        <v>Low</v>
      </c>
    </row>
    <row r="5299" spans="1:27" x14ac:dyDescent="0.25">
      <c r="A5299">
        <v>5298</v>
      </c>
      <c r="B5299" t="s">
        <v>41</v>
      </c>
      <c r="C5299" t="s">
        <v>44</v>
      </c>
      <c r="D5299" t="s">
        <v>29</v>
      </c>
      <c r="E5299" t="s">
        <v>35</v>
      </c>
      <c r="F5299" t="s">
        <v>39</v>
      </c>
      <c r="G5299">
        <v>3</v>
      </c>
      <c r="H5299">
        <v>574</v>
      </c>
      <c r="I5299">
        <v>55</v>
      </c>
      <c r="J5299">
        <v>11</v>
      </c>
      <c r="K5299">
        <v>6</v>
      </c>
      <c r="L5299" s="6">
        <v>419241.6</v>
      </c>
      <c r="M5299">
        <v>5</v>
      </c>
      <c r="N5299" s="7">
        <f>[1]Settings!$B$3*K5299</f>
        <v>1.5</v>
      </c>
      <c r="O5299">
        <v>2</v>
      </c>
      <c r="P5299" s="8">
        <f t="shared" si="410"/>
        <v>5</v>
      </c>
      <c r="Q5299" s="7">
        <f t="shared" si="411"/>
        <v>2.75</v>
      </c>
      <c r="R5299" s="8">
        <f t="shared" si="412"/>
        <v>0.34843205574912894</v>
      </c>
      <c r="S5299" s="8">
        <f t="shared" si="413"/>
        <v>1.3333333333333333</v>
      </c>
      <c r="T5299" s="9">
        <v>0.136133275790702</v>
      </c>
      <c r="U5299">
        <v>4</v>
      </c>
      <c r="V5299" s="8">
        <f t="shared" si="414"/>
        <v>0.69686411149825789</v>
      </c>
      <c r="W5299">
        <f>IF(V5299&gt;=[1]Settings!$B$2,1,0)</f>
        <v>0</v>
      </c>
      <c r="X5299" s="9">
        <v>6.9028295576572404E-2</v>
      </c>
      <c r="Y5299" t="s">
        <v>43</v>
      </c>
      <c r="Z5299">
        <f>IF(X5299&gt;=[1]Settings!$B$4,1,0)</f>
        <v>0</v>
      </c>
      <c r="AA5299" t="str">
        <f>IF(X5299&gt;=[1]Settings!$B$7,"Critical",IF(X5299&gt;=[1]Settings!$B$6,"High",IF(X5299&gt;=[1]Settings!$B$5,"Moderate","Low")))</f>
        <v>Low</v>
      </c>
    </row>
    <row r="5300" spans="1:27" x14ac:dyDescent="0.25">
      <c r="A5300">
        <v>5299</v>
      </c>
      <c r="B5300" t="s">
        <v>27</v>
      </c>
      <c r="C5300" t="s">
        <v>44</v>
      </c>
      <c r="D5300" t="s">
        <v>34</v>
      </c>
      <c r="E5300" t="s">
        <v>30</v>
      </c>
      <c r="F5300" t="s">
        <v>39</v>
      </c>
      <c r="G5300">
        <v>2</v>
      </c>
      <c r="H5300">
        <v>450</v>
      </c>
      <c r="I5300">
        <v>47</v>
      </c>
      <c r="J5300">
        <v>7</v>
      </c>
      <c r="K5300">
        <v>4</v>
      </c>
      <c r="L5300" s="6">
        <v>210717.18</v>
      </c>
      <c r="M5300">
        <v>2</v>
      </c>
      <c r="N5300" s="7">
        <f>[1]Settings!$B$3*K5300</f>
        <v>1</v>
      </c>
      <c r="O5300">
        <v>2</v>
      </c>
      <c r="P5300" s="8">
        <f t="shared" si="410"/>
        <v>6.7142857142857144</v>
      </c>
      <c r="Q5300" s="7">
        <f t="shared" si="411"/>
        <v>0.94</v>
      </c>
      <c r="R5300" s="8">
        <f t="shared" si="412"/>
        <v>0.44444444444444442</v>
      </c>
      <c r="S5300" s="8">
        <f t="shared" si="413"/>
        <v>2</v>
      </c>
      <c r="T5300" s="9">
        <v>0.46186529641465701</v>
      </c>
      <c r="U5300">
        <v>3</v>
      </c>
      <c r="V5300" s="8">
        <f t="shared" si="414"/>
        <v>0.66666666666666663</v>
      </c>
      <c r="W5300">
        <f>IF(V5300&gt;=[1]Settings!$B$2,1,0)</f>
        <v>0</v>
      </c>
      <c r="X5300" s="9">
        <v>0.104760996997356</v>
      </c>
      <c r="Y5300" t="s">
        <v>32</v>
      </c>
      <c r="Z5300">
        <f>IF(X5300&gt;=[1]Settings!$B$4,1,0)</f>
        <v>0</v>
      </c>
      <c r="AA5300" t="str">
        <f>IF(X5300&gt;=[1]Settings!$B$7,"Critical",IF(X5300&gt;=[1]Settings!$B$6,"High",IF(X5300&gt;=[1]Settings!$B$5,"Moderate","Low")))</f>
        <v>Low</v>
      </c>
    </row>
    <row r="5301" spans="1:27" x14ac:dyDescent="0.25">
      <c r="A5301">
        <v>5300</v>
      </c>
      <c r="B5301" t="s">
        <v>27</v>
      </c>
      <c r="C5301" t="s">
        <v>38</v>
      </c>
      <c r="D5301" t="s">
        <v>34</v>
      </c>
      <c r="E5301" t="s">
        <v>42</v>
      </c>
      <c r="F5301" t="s">
        <v>31</v>
      </c>
      <c r="G5301">
        <v>3</v>
      </c>
      <c r="H5301">
        <v>721</v>
      </c>
      <c r="I5301">
        <v>82</v>
      </c>
      <c r="J5301">
        <v>11</v>
      </c>
      <c r="K5301">
        <v>13</v>
      </c>
      <c r="L5301" s="6">
        <v>861853.29</v>
      </c>
      <c r="M5301">
        <v>9</v>
      </c>
      <c r="N5301" s="7">
        <f>[1]Settings!$B$3*K5301</f>
        <v>3.25</v>
      </c>
      <c r="O5301">
        <v>42</v>
      </c>
      <c r="P5301" s="8">
        <f t="shared" si="410"/>
        <v>7.4545454545454541</v>
      </c>
      <c r="Q5301" s="7">
        <f t="shared" si="411"/>
        <v>7.38</v>
      </c>
      <c r="R5301" s="8">
        <f t="shared" si="412"/>
        <v>5.825242718446602</v>
      </c>
      <c r="S5301" s="8">
        <f t="shared" si="413"/>
        <v>12.923076923076923</v>
      </c>
      <c r="T5301" s="9">
        <v>2.1769790897878298</v>
      </c>
      <c r="U5301">
        <v>111</v>
      </c>
      <c r="V5301" s="8">
        <f t="shared" si="414"/>
        <v>15.395284327323163</v>
      </c>
      <c r="W5301">
        <f>IF(V5301&gt;=[1]Settings!$B$2,1,0)</f>
        <v>1</v>
      </c>
      <c r="X5301" s="9">
        <v>0.98939311504364003</v>
      </c>
      <c r="Y5301" t="s">
        <v>32</v>
      </c>
      <c r="Z5301">
        <f>IF(X5301&gt;=[1]Settings!$B$4,1,0)</f>
        <v>1</v>
      </c>
      <c r="AA5301" t="str">
        <f>IF(X5301&gt;=[1]Settings!$B$7,"Critical",IF(X5301&gt;=[1]Settings!$B$6,"High",IF(X5301&gt;=[1]Settings!$B$5,"Moderate","Low")))</f>
        <v>Critical</v>
      </c>
    </row>
    <row r="5302" spans="1:27" x14ac:dyDescent="0.25">
      <c r="A5302">
        <v>5301</v>
      </c>
      <c r="B5302" t="s">
        <v>41</v>
      </c>
      <c r="C5302" t="s">
        <v>33</v>
      </c>
      <c r="D5302" t="s">
        <v>34</v>
      </c>
      <c r="E5302" t="s">
        <v>30</v>
      </c>
      <c r="F5302" t="s">
        <v>36</v>
      </c>
      <c r="G5302">
        <v>2</v>
      </c>
      <c r="H5302">
        <v>592</v>
      </c>
      <c r="I5302">
        <v>36</v>
      </c>
      <c r="J5302">
        <v>13</v>
      </c>
      <c r="K5302">
        <v>5</v>
      </c>
      <c r="L5302" s="6">
        <v>463485.47</v>
      </c>
      <c r="M5302">
        <v>5</v>
      </c>
      <c r="N5302" s="7">
        <f>[1]Settings!$B$3*K5302</f>
        <v>1.25</v>
      </c>
      <c r="O5302">
        <v>6</v>
      </c>
      <c r="P5302" s="8">
        <f t="shared" si="410"/>
        <v>2.7692307692307692</v>
      </c>
      <c r="Q5302" s="7">
        <f t="shared" si="411"/>
        <v>1.8</v>
      </c>
      <c r="R5302" s="8">
        <f t="shared" si="412"/>
        <v>1.0135135135135136</v>
      </c>
      <c r="S5302" s="8">
        <f t="shared" si="413"/>
        <v>4.8</v>
      </c>
      <c r="T5302" s="9">
        <v>0.463078510535472</v>
      </c>
      <c r="U5302">
        <v>8</v>
      </c>
      <c r="V5302" s="8">
        <f t="shared" si="414"/>
        <v>1.3513513513513513</v>
      </c>
      <c r="W5302">
        <f>IF(V5302&gt;=[1]Settings!$B$2,1,0)</f>
        <v>0</v>
      </c>
      <c r="X5302" s="9">
        <v>0.268549233675003</v>
      </c>
      <c r="Y5302" t="s">
        <v>43</v>
      </c>
      <c r="Z5302">
        <f>IF(X5302&gt;=[1]Settings!$B$4,1,0)</f>
        <v>0</v>
      </c>
      <c r="AA5302" t="str">
        <f>IF(X5302&gt;=[1]Settings!$B$7,"Critical",IF(X5302&gt;=[1]Settings!$B$6,"High",IF(X5302&gt;=[1]Settings!$B$5,"Moderate","Low")))</f>
        <v>Low</v>
      </c>
    </row>
    <row r="5303" spans="1:27" x14ac:dyDescent="0.25">
      <c r="A5303">
        <v>5302</v>
      </c>
      <c r="B5303" t="s">
        <v>27</v>
      </c>
      <c r="C5303" t="s">
        <v>37</v>
      </c>
      <c r="D5303" t="s">
        <v>30</v>
      </c>
      <c r="E5303" t="s">
        <v>30</v>
      </c>
      <c r="F5303" t="s">
        <v>36</v>
      </c>
      <c r="G5303">
        <v>2</v>
      </c>
      <c r="H5303">
        <v>477</v>
      </c>
      <c r="I5303">
        <v>77</v>
      </c>
      <c r="J5303">
        <v>13</v>
      </c>
      <c r="K5303">
        <v>9</v>
      </c>
      <c r="L5303" s="6">
        <v>713652.36</v>
      </c>
      <c r="M5303">
        <v>2</v>
      </c>
      <c r="N5303" s="7">
        <f>[1]Settings!$B$3*K5303</f>
        <v>2.25</v>
      </c>
      <c r="O5303">
        <v>12</v>
      </c>
      <c r="P5303" s="8">
        <f t="shared" si="410"/>
        <v>5.9230769230769234</v>
      </c>
      <c r="Q5303" s="7">
        <f t="shared" si="411"/>
        <v>1.54</v>
      </c>
      <c r="R5303" s="8">
        <f t="shared" si="412"/>
        <v>2.5157232704402515</v>
      </c>
      <c r="S5303" s="8">
        <f t="shared" si="413"/>
        <v>5.333333333333333</v>
      </c>
      <c r="T5303" s="9">
        <v>1.0511287015526001</v>
      </c>
      <c r="U5303">
        <v>18</v>
      </c>
      <c r="V5303" s="8">
        <f t="shared" si="414"/>
        <v>3.7735849056603774</v>
      </c>
      <c r="W5303">
        <f>IF(V5303&gt;=[1]Settings!$B$2,1,0)</f>
        <v>1</v>
      </c>
      <c r="X5303" s="9">
        <v>0.90827399492263805</v>
      </c>
      <c r="Y5303" t="s">
        <v>32</v>
      </c>
      <c r="Z5303">
        <f>IF(X5303&gt;=[1]Settings!$B$4,1,0)</f>
        <v>1</v>
      </c>
      <c r="AA5303" t="str">
        <f>IF(X5303&gt;=[1]Settings!$B$7,"Critical",IF(X5303&gt;=[1]Settings!$B$6,"High",IF(X5303&gt;=[1]Settings!$B$5,"Moderate","Low")))</f>
        <v>Critical</v>
      </c>
    </row>
    <row r="5304" spans="1:27" x14ac:dyDescent="0.25">
      <c r="A5304">
        <v>5303</v>
      </c>
      <c r="B5304" t="s">
        <v>27</v>
      </c>
      <c r="C5304" t="s">
        <v>37</v>
      </c>
      <c r="D5304" t="s">
        <v>34</v>
      </c>
      <c r="E5304" t="s">
        <v>30</v>
      </c>
      <c r="F5304" t="s">
        <v>31</v>
      </c>
      <c r="G5304">
        <v>5</v>
      </c>
      <c r="H5304">
        <v>740</v>
      </c>
      <c r="I5304">
        <v>71</v>
      </c>
      <c r="J5304">
        <v>13</v>
      </c>
      <c r="K5304">
        <v>6</v>
      </c>
      <c r="L5304" s="6">
        <v>743820.41</v>
      </c>
      <c r="M5304">
        <v>8</v>
      </c>
      <c r="N5304" s="7">
        <f>[1]Settings!$B$3*K5304</f>
        <v>1.5</v>
      </c>
      <c r="O5304">
        <v>4</v>
      </c>
      <c r="P5304" s="8">
        <f t="shared" si="410"/>
        <v>5.4615384615384617</v>
      </c>
      <c r="Q5304" s="7">
        <f t="shared" si="411"/>
        <v>5.68</v>
      </c>
      <c r="R5304" s="8">
        <f t="shared" si="412"/>
        <v>0.54054054054054057</v>
      </c>
      <c r="S5304" s="8">
        <f t="shared" si="413"/>
        <v>2.6666666666666665</v>
      </c>
      <c r="T5304" s="9">
        <v>0.30013764122221998</v>
      </c>
      <c r="U5304">
        <v>10</v>
      </c>
      <c r="V5304" s="8">
        <f t="shared" si="414"/>
        <v>1.3513513513513513</v>
      </c>
      <c r="W5304">
        <f>IF(V5304&gt;=[1]Settings!$B$2,1,0)</f>
        <v>0</v>
      </c>
      <c r="X5304" s="9">
        <v>0.21050564944744099</v>
      </c>
      <c r="Y5304" t="s">
        <v>32</v>
      </c>
      <c r="Z5304">
        <f>IF(X5304&gt;=[1]Settings!$B$4,1,0)</f>
        <v>0</v>
      </c>
      <c r="AA5304" t="str">
        <f>IF(X5304&gt;=[1]Settings!$B$7,"Critical",IF(X5304&gt;=[1]Settings!$B$6,"High",IF(X5304&gt;=[1]Settings!$B$5,"Moderate","Low")))</f>
        <v>Low</v>
      </c>
    </row>
    <row r="5305" spans="1:27" x14ac:dyDescent="0.25">
      <c r="A5305">
        <v>5304</v>
      </c>
      <c r="B5305" t="s">
        <v>27</v>
      </c>
      <c r="C5305" t="s">
        <v>44</v>
      </c>
      <c r="D5305" t="s">
        <v>34</v>
      </c>
      <c r="E5305" t="s">
        <v>30</v>
      </c>
      <c r="F5305" t="s">
        <v>31</v>
      </c>
      <c r="G5305">
        <v>5</v>
      </c>
      <c r="H5305">
        <v>571</v>
      </c>
      <c r="I5305">
        <v>46</v>
      </c>
      <c r="J5305">
        <v>11</v>
      </c>
      <c r="K5305">
        <v>5</v>
      </c>
      <c r="L5305" s="6">
        <v>390183.19</v>
      </c>
      <c r="M5305">
        <v>7</v>
      </c>
      <c r="N5305" s="7">
        <f>[1]Settings!$B$3*K5305</f>
        <v>1.25</v>
      </c>
      <c r="O5305">
        <v>3</v>
      </c>
      <c r="P5305" s="8">
        <f t="shared" si="410"/>
        <v>4.1818181818181817</v>
      </c>
      <c r="Q5305" s="7">
        <f t="shared" si="411"/>
        <v>3.22</v>
      </c>
      <c r="R5305" s="8">
        <f t="shared" si="412"/>
        <v>0.52539404553415059</v>
      </c>
      <c r="S5305" s="8">
        <f t="shared" si="413"/>
        <v>2.4</v>
      </c>
      <c r="T5305" s="9">
        <v>0.52238447358654905</v>
      </c>
      <c r="U5305">
        <v>6</v>
      </c>
      <c r="V5305" s="8">
        <f t="shared" si="414"/>
        <v>1.0507880910683012</v>
      </c>
      <c r="W5305">
        <f>IF(V5305&gt;=[1]Settings!$B$2,1,0)</f>
        <v>0</v>
      </c>
      <c r="X5305" s="9">
        <v>0.12108870595693599</v>
      </c>
      <c r="Y5305" t="s">
        <v>32</v>
      </c>
      <c r="Z5305">
        <f>IF(X5305&gt;=[1]Settings!$B$4,1,0)</f>
        <v>0</v>
      </c>
      <c r="AA5305" t="str">
        <f>IF(X5305&gt;=[1]Settings!$B$7,"Critical",IF(X5305&gt;=[1]Settings!$B$6,"High",IF(X5305&gt;=[1]Settings!$B$5,"Moderate","Low")))</f>
        <v>Low</v>
      </c>
    </row>
    <row r="5306" spans="1:27" x14ac:dyDescent="0.25">
      <c r="A5306">
        <v>5305</v>
      </c>
      <c r="B5306" t="s">
        <v>41</v>
      </c>
      <c r="C5306" t="s">
        <v>38</v>
      </c>
      <c r="D5306" t="s">
        <v>29</v>
      </c>
      <c r="E5306" t="s">
        <v>35</v>
      </c>
      <c r="F5306" t="s">
        <v>39</v>
      </c>
      <c r="G5306">
        <v>3</v>
      </c>
      <c r="H5306">
        <v>661</v>
      </c>
      <c r="I5306">
        <v>64</v>
      </c>
      <c r="J5306">
        <v>8</v>
      </c>
      <c r="K5306">
        <v>6</v>
      </c>
      <c r="L5306" s="6">
        <v>502353.94</v>
      </c>
      <c r="M5306">
        <v>11</v>
      </c>
      <c r="N5306" s="7">
        <f>[1]Settings!$B$3*K5306</f>
        <v>1.5</v>
      </c>
      <c r="O5306">
        <v>0</v>
      </c>
      <c r="P5306" s="8">
        <f t="shared" si="410"/>
        <v>8</v>
      </c>
      <c r="Q5306" s="7">
        <f t="shared" si="411"/>
        <v>7.04</v>
      </c>
      <c r="R5306" s="8">
        <f t="shared" si="412"/>
        <v>0</v>
      </c>
      <c r="S5306" s="8">
        <f t="shared" si="413"/>
        <v>0</v>
      </c>
      <c r="T5306" s="9">
        <v>9.2770000178725401E-2</v>
      </c>
      <c r="U5306">
        <v>1</v>
      </c>
      <c r="V5306" s="8">
        <f t="shared" si="414"/>
        <v>0.15128593040847202</v>
      </c>
      <c r="W5306">
        <f>IF(V5306&gt;=[1]Settings!$B$2,1,0)</f>
        <v>0</v>
      </c>
      <c r="X5306" s="9">
        <v>5.5547662079334301E-2</v>
      </c>
      <c r="Y5306" t="s">
        <v>43</v>
      </c>
      <c r="Z5306">
        <f>IF(X5306&gt;=[1]Settings!$B$4,1,0)</f>
        <v>0</v>
      </c>
      <c r="AA5306" t="str">
        <f>IF(X5306&gt;=[1]Settings!$B$7,"Critical",IF(X5306&gt;=[1]Settings!$B$6,"High",IF(X5306&gt;=[1]Settings!$B$5,"Moderate","Low")))</f>
        <v>Low</v>
      </c>
    </row>
    <row r="5307" spans="1:27" x14ac:dyDescent="0.25">
      <c r="A5307">
        <v>5306</v>
      </c>
      <c r="B5307" t="s">
        <v>27</v>
      </c>
      <c r="C5307" t="s">
        <v>37</v>
      </c>
      <c r="D5307" t="s">
        <v>29</v>
      </c>
      <c r="E5307" t="s">
        <v>30</v>
      </c>
      <c r="F5307" t="s">
        <v>36</v>
      </c>
      <c r="G5307">
        <v>4</v>
      </c>
      <c r="H5307">
        <v>608</v>
      </c>
      <c r="I5307">
        <v>68</v>
      </c>
      <c r="J5307">
        <v>9</v>
      </c>
      <c r="K5307">
        <v>5</v>
      </c>
      <c r="L5307" s="6">
        <v>413375.4</v>
      </c>
      <c r="M5307">
        <v>6</v>
      </c>
      <c r="N5307" s="7">
        <f>[1]Settings!$B$3*K5307</f>
        <v>1.25</v>
      </c>
      <c r="O5307">
        <v>5</v>
      </c>
      <c r="P5307" s="8">
        <f t="shared" si="410"/>
        <v>7.5555555555555554</v>
      </c>
      <c r="Q5307" s="7">
        <f t="shared" si="411"/>
        <v>4.08</v>
      </c>
      <c r="R5307" s="8">
        <f t="shared" si="412"/>
        <v>0.82236842105263153</v>
      </c>
      <c r="S5307" s="8">
        <f t="shared" si="413"/>
        <v>4</v>
      </c>
      <c r="T5307" s="9">
        <v>0.41236307130018202</v>
      </c>
      <c r="U5307">
        <v>5</v>
      </c>
      <c r="V5307" s="8">
        <f t="shared" si="414"/>
        <v>0.82236842105263153</v>
      </c>
      <c r="W5307">
        <f>IF(V5307&gt;=[1]Settings!$B$2,1,0)</f>
        <v>0</v>
      </c>
      <c r="X5307" s="9">
        <v>0.197765037417412</v>
      </c>
      <c r="Y5307" t="s">
        <v>32</v>
      </c>
      <c r="Z5307">
        <f>IF(X5307&gt;=[1]Settings!$B$4,1,0)</f>
        <v>0</v>
      </c>
      <c r="AA5307" t="str">
        <f>IF(X5307&gt;=[1]Settings!$B$7,"Critical",IF(X5307&gt;=[1]Settings!$B$6,"High",IF(X5307&gt;=[1]Settings!$B$5,"Moderate","Low")))</f>
        <v>Low</v>
      </c>
    </row>
    <row r="5308" spans="1:27" x14ac:dyDescent="0.25">
      <c r="A5308">
        <v>5307</v>
      </c>
      <c r="B5308" t="s">
        <v>27</v>
      </c>
      <c r="C5308" t="s">
        <v>40</v>
      </c>
      <c r="D5308" t="s">
        <v>30</v>
      </c>
      <c r="E5308" t="s">
        <v>30</v>
      </c>
      <c r="F5308" t="s">
        <v>36</v>
      </c>
      <c r="G5308">
        <v>2</v>
      </c>
      <c r="H5308">
        <v>293</v>
      </c>
      <c r="I5308">
        <v>69</v>
      </c>
      <c r="J5308">
        <v>6</v>
      </c>
      <c r="K5308">
        <v>4</v>
      </c>
      <c r="L5308" s="6">
        <v>214208.18</v>
      </c>
      <c r="M5308">
        <v>2</v>
      </c>
      <c r="N5308" s="7">
        <f>[1]Settings!$B$3*K5308</f>
        <v>1</v>
      </c>
      <c r="O5308">
        <v>1</v>
      </c>
      <c r="P5308" s="8">
        <f t="shared" si="410"/>
        <v>11.5</v>
      </c>
      <c r="Q5308" s="7">
        <f t="shared" si="411"/>
        <v>1.38</v>
      </c>
      <c r="R5308" s="8">
        <f t="shared" si="412"/>
        <v>0.34129692832764508</v>
      </c>
      <c r="S5308" s="8">
        <f t="shared" si="413"/>
        <v>1</v>
      </c>
      <c r="T5308" s="9">
        <v>0.32910981523632699</v>
      </c>
      <c r="U5308">
        <v>1</v>
      </c>
      <c r="V5308" s="8">
        <f t="shared" si="414"/>
        <v>0.34129692832764508</v>
      </c>
      <c r="W5308">
        <f>IF(V5308&gt;=[1]Settings!$B$2,1,0)</f>
        <v>0</v>
      </c>
      <c r="X5308" s="9">
        <v>0.15556377172470101</v>
      </c>
      <c r="Y5308" t="s">
        <v>32</v>
      </c>
      <c r="Z5308">
        <f>IF(X5308&gt;=[1]Settings!$B$4,1,0)</f>
        <v>0</v>
      </c>
      <c r="AA5308" t="str">
        <f>IF(X5308&gt;=[1]Settings!$B$7,"Critical",IF(X5308&gt;=[1]Settings!$B$6,"High",IF(X5308&gt;=[1]Settings!$B$5,"Moderate","Low")))</f>
        <v>Low</v>
      </c>
    </row>
    <row r="5309" spans="1:27" x14ac:dyDescent="0.25">
      <c r="A5309">
        <v>5308</v>
      </c>
      <c r="B5309" t="s">
        <v>27</v>
      </c>
      <c r="C5309" t="s">
        <v>44</v>
      </c>
      <c r="D5309" t="s">
        <v>30</v>
      </c>
      <c r="E5309" t="s">
        <v>35</v>
      </c>
      <c r="F5309" t="s">
        <v>36</v>
      </c>
      <c r="G5309">
        <v>3</v>
      </c>
      <c r="H5309">
        <v>963</v>
      </c>
      <c r="I5309">
        <v>89</v>
      </c>
      <c r="J5309">
        <v>18</v>
      </c>
      <c r="K5309">
        <v>21</v>
      </c>
      <c r="L5309" s="6">
        <v>3773908.87</v>
      </c>
      <c r="M5309">
        <v>4</v>
      </c>
      <c r="N5309" s="7">
        <f>[1]Settings!$B$3*K5309</f>
        <v>5.25</v>
      </c>
      <c r="O5309">
        <v>18</v>
      </c>
      <c r="P5309" s="8">
        <f t="shared" si="410"/>
        <v>4.9444444444444446</v>
      </c>
      <c r="Q5309" s="7">
        <f t="shared" si="411"/>
        <v>3.56</v>
      </c>
      <c r="R5309" s="8">
        <f t="shared" si="412"/>
        <v>1.8691588785046729</v>
      </c>
      <c r="S5309" s="8">
        <f t="shared" si="413"/>
        <v>3.4285714285714284</v>
      </c>
      <c r="T5309" s="9">
        <v>0.33464042298077601</v>
      </c>
      <c r="U5309">
        <v>35</v>
      </c>
      <c r="V5309" s="8">
        <f t="shared" si="414"/>
        <v>3.6344755970924196</v>
      </c>
      <c r="W5309">
        <f>IF(V5309&gt;=[1]Settings!$B$2,1,0)</f>
        <v>1</v>
      </c>
      <c r="X5309" s="9">
        <v>0.95340496301651001</v>
      </c>
      <c r="Y5309" t="s">
        <v>32</v>
      </c>
      <c r="Z5309">
        <f>IF(X5309&gt;=[1]Settings!$B$4,1,0)</f>
        <v>1</v>
      </c>
      <c r="AA5309" t="str">
        <f>IF(X5309&gt;=[1]Settings!$B$7,"Critical",IF(X5309&gt;=[1]Settings!$B$6,"High",IF(X5309&gt;=[1]Settings!$B$5,"Moderate","Low")))</f>
        <v>Critical</v>
      </c>
    </row>
    <row r="5310" spans="1:27" x14ac:dyDescent="0.25">
      <c r="A5310">
        <v>5309</v>
      </c>
      <c r="B5310" t="s">
        <v>27</v>
      </c>
      <c r="C5310" t="s">
        <v>38</v>
      </c>
      <c r="D5310" t="s">
        <v>29</v>
      </c>
      <c r="E5310" t="s">
        <v>35</v>
      </c>
      <c r="F5310" t="s">
        <v>31</v>
      </c>
      <c r="G5310">
        <v>2</v>
      </c>
      <c r="H5310">
        <v>874</v>
      </c>
      <c r="I5310">
        <v>96</v>
      </c>
      <c r="J5310">
        <v>10</v>
      </c>
      <c r="K5310">
        <v>25</v>
      </c>
      <c r="L5310" s="6">
        <v>2087847.01</v>
      </c>
      <c r="M5310">
        <v>7</v>
      </c>
      <c r="N5310" s="7">
        <f>[1]Settings!$B$3*K5310</f>
        <v>6.25</v>
      </c>
      <c r="O5310">
        <v>22</v>
      </c>
      <c r="P5310" s="8">
        <f t="shared" si="410"/>
        <v>9.6</v>
      </c>
      <c r="Q5310" s="7">
        <f t="shared" si="411"/>
        <v>6.72</v>
      </c>
      <c r="R5310" s="8">
        <f t="shared" si="412"/>
        <v>2.5171624713958809</v>
      </c>
      <c r="S5310" s="8">
        <f t="shared" si="413"/>
        <v>3.52</v>
      </c>
      <c r="T5310" s="9">
        <v>0.29291978657698398</v>
      </c>
      <c r="U5310">
        <v>31</v>
      </c>
      <c r="V5310" s="8">
        <f t="shared" si="414"/>
        <v>3.5469107551487413</v>
      </c>
      <c r="W5310">
        <f>IF(V5310&gt;=[1]Settings!$B$2,1,0)</f>
        <v>1</v>
      </c>
      <c r="X5310" s="9">
        <v>0.97939270734786998</v>
      </c>
      <c r="Y5310" t="s">
        <v>32</v>
      </c>
      <c r="Z5310">
        <f>IF(X5310&gt;=[1]Settings!$B$4,1,0)</f>
        <v>1</v>
      </c>
      <c r="AA5310" t="str">
        <f>IF(X5310&gt;=[1]Settings!$B$7,"Critical",IF(X5310&gt;=[1]Settings!$B$6,"High",IF(X5310&gt;=[1]Settings!$B$5,"Moderate","Low")))</f>
        <v>Critical</v>
      </c>
    </row>
    <row r="5311" spans="1:27" x14ac:dyDescent="0.25">
      <c r="A5311">
        <v>5310</v>
      </c>
      <c r="B5311" t="s">
        <v>27</v>
      </c>
      <c r="C5311" t="s">
        <v>44</v>
      </c>
      <c r="D5311" t="s">
        <v>29</v>
      </c>
      <c r="E5311" t="s">
        <v>35</v>
      </c>
      <c r="F5311" t="s">
        <v>36</v>
      </c>
      <c r="G5311">
        <v>1</v>
      </c>
      <c r="H5311">
        <v>648</v>
      </c>
      <c r="I5311">
        <v>61</v>
      </c>
      <c r="J5311">
        <v>9</v>
      </c>
      <c r="K5311">
        <v>4</v>
      </c>
      <c r="L5311" s="6">
        <v>327922.86</v>
      </c>
      <c r="M5311">
        <v>7</v>
      </c>
      <c r="N5311" s="7">
        <f>[1]Settings!$B$3*K5311</f>
        <v>1</v>
      </c>
      <c r="O5311">
        <v>3</v>
      </c>
      <c r="P5311" s="8">
        <f t="shared" si="410"/>
        <v>6.7777777777777777</v>
      </c>
      <c r="Q5311" s="7">
        <f t="shared" si="411"/>
        <v>4.2699999999999996</v>
      </c>
      <c r="R5311" s="8">
        <f t="shared" si="412"/>
        <v>0.46296296296296297</v>
      </c>
      <c r="S5311" s="8">
        <f t="shared" si="413"/>
        <v>3</v>
      </c>
      <c r="T5311" s="9">
        <v>0.45310988108888101</v>
      </c>
      <c r="U5311">
        <v>4</v>
      </c>
      <c r="V5311" s="8">
        <f t="shared" si="414"/>
        <v>0.61728395061728392</v>
      </c>
      <c r="W5311">
        <f>IF(V5311&gt;=[1]Settings!$B$2,1,0)</f>
        <v>0</v>
      </c>
      <c r="X5311" s="9">
        <v>8.2648538053035694E-2</v>
      </c>
      <c r="Y5311" t="s">
        <v>32</v>
      </c>
      <c r="Z5311">
        <f>IF(X5311&gt;=[1]Settings!$B$4,1,0)</f>
        <v>0</v>
      </c>
      <c r="AA5311" t="str">
        <f>IF(X5311&gt;=[1]Settings!$B$7,"Critical",IF(X5311&gt;=[1]Settings!$B$6,"High",IF(X5311&gt;=[1]Settings!$B$5,"Moderate","Low")))</f>
        <v>Low</v>
      </c>
    </row>
    <row r="5312" spans="1:27" x14ac:dyDescent="0.25">
      <c r="A5312">
        <v>5311</v>
      </c>
      <c r="B5312" t="s">
        <v>27</v>
      </c>
      <c r="C5312" t="s">
        <v>33</v>
      </c>
      <c r="D5312" t="s">
        <v>30</v>
      </c>
      <c r="E5312" t="s">
        <v>30</v>
      </c>
      <c r="F5312" t="s">
        <v>36</v>
      </c>
      <c r="G5312">
        <v>3</v>
      </c>
      <c r="H5312">
        <v>572</v>
      </c>
      <c r="I5312">
        <v>50</v>
      </c>
      <c r="J5312">
        <v>12</v>
      </c>
      <c r="K5312">
        <v>11</v>
      </c>
      <c r="L5312" s="6">
        <v>1004336.58</v>
      </c>
      <c r="M5312">
        <v>11</v>
      </c>
      <c r="N5312" s="7">
        <f>[1]Settings!$B$3*K5312</f>
        <v>2.75</v>
      </c>
      <c r="O5312">
        <v>2</v>
      </c>
      <c r="P5312" s="8">
        <f t="shared" si="410"/>
        <v>4.166666666666667</v>
      </c>
      <c r="Q5312" s="7">
        <f t="shared" si="411"/>
        <v>5.5</v>
      </c>
      <c r="R5312" s="8">
        <f t="shared" si="412"/>
        <v>0.34965034965034963</v>
      </c>
      <c r="S5312" s="8">
        <f t="shared" si="413"/>
        <v>0.72727272727272729</v>
      </c>
      <c r="T5312" s="9">
        <v>0.22924217705688099</v>
      </c>
      <c r="U5312">
        <v>11</v>
      </c>
      <c r="V5312" s="8">
        <f t="shared" si="414"/>
        <v>1.9230769230769231</v>
      </c>
      <c r="W5312">
        <f>IF(V5312&gt;=[1]Settings!$B$2,1,0)</f>
        <v>0</v>
      </c>
      <c r="X5312" s="9">
        <v>0.19558261334896099</v>
      </c>
      <c r="Y5312" t="s">
        <v>32</v>
      </c>
      <c r="Z5312">
        <f>IF(X5312&gt;=[1]Settings!$B$4,1,0)</f>
        <v>0</v>
      </c>
      <c r="AA5312" t="str">
        <f>IF(X5312&gt;=[1]Settings!$B$7,"Critical",IF(X5312&gt;=[1]Settings!$B$6,"High",IF(X5312&gt;=[1]Settings!$B$5,"Moderate","Low")))</f>
        <v>Low</v>
      </c>
    </row>
    <row r="5313" spans="1:27" x14ac:dyDescent="0.25">
      <c r="A5313">
        <v>5312</v>
      </c>
      <c r="B5313" t="s">
        <v>27</v>
      </c>
      <c r="C5313" t="s">
        <v>44</v>
      </c>
      <c r="D5313" t="s">
        <v>29</v>
      </c>
      <c r="E5313" t="s">
        <v>35</v>
      </c>
      <c r="F5313" t="s">
        <v>39</v>
      </c>
      <c r="G5313">
        <v>4</v>
      </c>
      <c r="H5313">
        <v>737</v>
      </c>
      <c r="I5313">
        <v>95</v>
      </c>
      <c r="J5313">
        <v>15</v>
      </c>
      <c r="K5313">
        <v>12</v>
      </c>
      <c r="L5313" s="6">
        <v>1886766.8</v>
      </c>
      <c r="M5313">
        <v>6</v>
      </c>
      <c r="N5313" s="7">
        <f>[1]Settings!$B$3*K5313</f>
        <v>3</v>
      </c>
      <c r="O5313">
        <v>13</v>
      </c>
      <c r="P5313" s="8">
        <f t="shared" si="410"/>
        <v>6.333333333333333</v>
      </c>
      <c r="Q5313" s="7">
        <f t="shared" si="411"/>
        <v>5.7</v>
      </c>
      <c r="R5313" s="8">
        <f t="shared" si="412"/>
        <v>1.7639077340569878</v>
      </c>
      <c r="S5313" s="8">
        <f t="shared" si="413"/>
        <v>4.333333333333333</v>
      </c>
      <c r="T5313" s="9">
        <v>0.55430976466481796</v>
      </c>
      <c r="U5313">
        <v>25</v>
      </c>
      <c r="V5313" s="8">
        <f t="shared" si="414"/>
        <v>3.3921302578018997</v>
      </c>
      <c r="W5313">
        <f>IF(V5313&gt;=[1]Settings!$B$2,1,0)</f>
        <v>1</v>
      </c>
      <c r="X5313" s="9">
        <v>0.85707211494445801</v>
      </c>
      <c r="Y5313" t="s">
        <v>32</v>
      </c>
      <c r="Z5313">
        <f>IF(X5313&gt;=[1]Settings!$B$4,1,0)</f>
        <v>1</v>
      </c>
      <c r="AA5313" t="str">
        <f>IF(X5313&gt;=[1]Settings!$B$7,"Critical",IF(X5313&gt;=[1]Settings!$B$6,"High",IF(X5313&gt;=[1]Settings!$B$5,"Moderate","Low")))</f>
        <v>Critical</v>
      </c>
    </row>
    <row r="5314" spans="1:27" x14ac:dyDescent="0.25">
      <c r="A5314">
        <v>5313</v>
      </c>
      <c r="B5314" t="s">
        <v>41</v>
      </c>
      <c r="C5314" t="s">
        <v>44</v>
      </c>
      <c r="D5314" t="s">
        <v>29</v>
      </c>
      <c r="E5314" t="s">
        <v>42</v>
      </c>
      <c r="F5314" t="s">
        <v>39</v>
      </c>
      <c r="G5314">
        <v>4</v>
      </c>
      <c r="H5314">
        <v>878</v>
      </c>
      <c r="I5314">
        <v>72</v>
      </c>
      <c r="J5314">
        <v>13</v>
      </c>
      <c r="K5314">
        <v>11</v>
      </c>
      <c r="L5314" s="6">
        <v>1572344.66</v>
      </c>
      <c r="M5314">
        <v>5</v>
      </c>
      <c r="N5314" s="7">
        <f>[1]Settings!$B$3*K5314</f>
        <v>2.75</v>
      </c>
      <c r="O5314">
        <v>14</v>
      </c>
      <c r="P5314" s="8">
        <f t="shared" ref="P5314:P5377" si="415">I5314/J5314</f>
        <v>5.5384615384615383</v>
      </c>
      <c r="Q5314" s="7">
        <f t="shared" ref="Q5314:Q5377" si="416">M5314*I5314/100</f>
        <v>3.6</v>
      </c>
      <c r="R5314" s="8">
        <f t="shared" ref="R5314:R5377" si="417">100*O5314/H5314</f>
        <v>1.5945330296127562</v>
      </c>
      <c r="S5314" s="8">
        <f t="shared" ref="S5314:S5377" si="418">O5314/N5314</f>
        <v>5.0909090909090908</v>
      </c>
      <c r="T5314" s="9">
        <v>0.53103761182464904</v>
      </c>
      <c r="U5314">
        <v>16</v>
      </c>
      <c r="V5314" s="8">
        <f t="shared" ref="V5314:V5377" si="419">100*U5314/H5314</f>
        <v>1.8223234624145785</v>
      </c>
      <c r="W5314">
        <f>IF(V5314&gt;=[1]Settings!$B$2,1,0)</f>
        <v>0</v>
      </c>
      <c r="X5314" s="9">
        <v>0.83643013238906905</v>
      </c>
      <c r="Y5314" t="s">
        <v>43</v>
      </c>
      <c r="Z5314">
        <f>IF(X5314&gt;=[1]Settings!$B$4,1,0)</f>
        <v>1</v>
      </c>
      <c r="AA5314" t="str">
        <f>IF(X5314&gt;=[1]Settings!$B$7,"Critical",IF(X5314&gt;=[1]Settings!$B$6,"High",IF(X5314&gt;=[1]Settings!$B$5,"Moderate","Low")))</f>
        <v>High</v>
      </c>
    </row>
    <row r="5315" spans="1:27" x14ac:dyDescent="0.25">
      <c r="A5315">
        <v>5314</v>
      </c>
      <c r="B5315" t="s">
        <v>27</v>
      </c>
      <c r="C5315" t="s">
        <v>37</v>
      </c>
      <c r="D5315" t="s">
        <v>29</v>
      </c>
      <c r="E5315" t="s">
        <v>42</v>
      </c>
      <c r="F5315" t="s">
        <v>31</v>
      </c>
      <c r="G5315">
        <v>3</v>
      </c>
      <c r="H5315">
        <v>1056</v>
      </c>
      <c r="I5315">
        <v>80</v>
      </c>
      <c r="J5315">
        <v>24</v>
      </c>
      <c r="K5315">
        <v>8</v>
      </c>
      <c r="L5315" s="6">
        <v>1593580.55</v>
      </c>
      <c r="M5315">
        <v>6</v>
      </c>
      <c r="N5315" s="7">
        <f>[1]Settings!$B$3*K5315</f>
        <v>2</v>
      </c>
      <c r="O5315">
        <v>14</v>
      </c>
      <c r="P5315" s="8">
        <f t="shared" si="415"/>
        <v>3.3333333333333335</v>
      </c>
      <c r="Q5315" s="7">
        <f t="shared" si="416"/>
        <v>4.8</v>
      </c>
      <c r="R5315" s="8">
        <f t="shared" si="417"/>
        <v>1.3257575757575757</v>
      </c>
      <c r="S5315" s="8">
        <f t="shared" si="418"/>
        <v>7</v>
      </c>
      <c r="T5315" s="9">
        <v>0.94077586344355302</v>
      </c>
      <c r="U5315">
        <v>32</v>
      </c>
      <c r="V5315" s="8">
        <f t="shared" si="419"/>
        <v>3.0303030303030303</v>
      </c>
      <c r="W5315">
        <f>IF(V5315&gt;=[1]Settings!$B$2,1,0)</f>
        <v>1</v>
      </c>
      <c r="X5315" s="9">
        <v>0.81154549121856701</v>
      </c>
      <c r="Y5315" t="s">
        <v>32</v>
      </c>
      <c r="Z5315">
        <f>IF(X5315&gt;=[1]Settings!$B$4,1,0)</f>
        <v>1</v>
      </c>
      <c r="AA5315" t="str">
        <f>IF(X5315&gt;=[1]Settings!$B$7,"Critical",IF(X5315&gt;=[1]Settings!$B$6,"High",IF(X5315&gt;=[1]Settings!$B$5,"Moderate","Low")))</f>
        <v>High</v>
      </c>
    </row>
    <row r="5316" spans="1:27" x14ac:dyDescent="0.25">
      <c r="A5316">
        <v>5315</v>
      </c>
      <c r="B5316" t="s">
        <v>41</v>
      </c>
      <c r="C5316" t="s">
        <v>44</v>
      </c>
      <c r="D5316" t="s">
        <v>34</v>
      </c>
      <c r="E5316" t="s">
        <v>42</v>
      </c>
      <c r="F5316" t="s">
        <v>39</v>
      </c>
      <c r="G5316">
        <v>3</v>
      </c>
      <c r="H5316">
        <v>381</v>
      </c>
      <c r="I5316">
        <v>39</v>
      </c>
      <c r="J5316">
        <v>6</v>
      </c>
      <c r="K5316">
        <v>8</v>
      </c>
      <c r="L5316" s="6">
        <v>524114.78</v>
      </c>
      <c r="M5316">
        <v>7</v>
      </c>
      <c r="N5316" s="7">
        <f>[1]Settings!$B$3*K5316</f>
        <v>2</v>
      </c>
      <c r="O5316">
        <v>2</v>
      </c>
      <c r="P5316" s="8">
        <f t="shared" si="415"/>
        <v>6.5</v>
      </c>
      <c r="Q5316" s="7">
        <f t="shared" si="416"/>
        <v>2.73</v>
      </c>
      <c r="R5316" s="8">
        <f t="shared" si="417"/>
        <v>0.52493438320209973</v>
      </c>
      <c r="S5316" s="8">
        <f t="shared" si="418"/>
        <v>1</v>
      </c>
      <c r="T5316" s="9">
        <v>0.44303928501080497</v>
      </c>
      <c r="U5316">
        <v>18</v>
      </c>
      <c r="V5316" s="8">
        <f t="shared" si="419"/>
        <v>4.7244094488188972</v>
      </c>
      <c r="W5316">
        <f>IF(V5316&gt;=[1]Settings!$B$2,1,0)</f>
        <v>1</v>
      </c>
      <c r="X5316" s="9">
        <v>0.257765263319016</v>
      </c>
      <c r="Y5316" t="s">
        <v>43</v>
      </c>
      <c r="Z5316">
        <f>IF(X5316&gt;=[1]Settings!$B$4,1,0)</f>
        <v>0</v>
      </c>
      <c r="AA5316" t="str">
        <f>IF(X5316&gt;=[1]Settings!$B$7,"Critical",IF(X5316&gt;=[1]Settings!$B$6,"High",IF(X5316&gt;=[1]Settings!$B$5,"Moderate","Low")))</f>
        <v>Low</v>
      </c>
    </row>
    <row r="5317" spans="1:27" x14ac:dyDescent="0.25">
      <c r="A5317">
        <v>5316</v>
      </c>
      <c r="B5317" t="s">
        <v>27</v>
      </c>
      <c r="C5317" t="s">
        <v>44</v>
      </c>
      <c r="D5317" t="s">
        <v>29</v>
      </c>
      <c r="E5317" t="s">
        <v>35</v>
      </c>
      <c r="F5317" t="s">
        <v>36</v>
      </c>
      <c r="G5317">
        <v>3</v>
      </c>
      <c r="H5317">
        <v>819</v>
      </c>
      <c r="I5317">
        <v>75</v>
      </c>
      <c r="J5317">
        <v>11</v>
      </c>
      <c r="K5317">
        <v>5</v>
      </c>
      <c r="L5317" s="6">
        <v>489861.75</v>
      </c>
      <c r="M5317">
        <v>10</v>
      </c>
      <c r="N5317" s="7">
        <f>[1]Settings!$B$3*K5317</f>
        <v>1.25</v>
      </c>
      <c r="O5317">
        <v>7</v>
      </c>
      <c r="P5317" s="8">
        <f t="shared" si="415"/>
        <v>6.8181818181818183</v>
      </c>
      <c r="Q5317" s="7">
        <f t="shared" si="416"/>
        <v>7.5</v>
      </c>
      <c r="R5317" s="8">
        <f t="shared" si="417"/>
        <v>0.85470085470085466</v>
      </c>
      <c r="S5317" s="8">
        <f t="shared" si="418"/>
        <v>5.6</v>
      </c>
      <c r="T5317" s="9">
        <v>0.365559145269018</v>
      </c>
      <c r="U5317">
        <v>5</v>
      </c>
      <c r="V5317" s="8">
        <f t="shared" si="419"/>
        <v>0.61050061050061055</v>
      </c>
      <c r="W5317">
        <f>IF(V5317&gt;=[1]Settings!$B$2,1,0)</f>
        <v>0</v>
      </c>
      <c r="X5317" s="9">
        <v>0.24217364192009</v>
      </c>
      <c r="Y5317" t="s">
        <v>32</v>
      </c>
      <c r="Z5317">
        <f>IF(X5317&gt;=[1]Settings!$B$4,1,0)</f>
        <v>0</v>
      </c>
      <c r="AA5317" t="str">
        <f>IF(X5317&gt;=[1]Settings!$B$7,"Critical",IF(X5317&gt;=[1]Settings!$B$6,"High",IF(X5317&gt;=[1]Settings!$B$5,"Moderate","Low")))</f>
        <v>Low</v>
      </c>
    </row>
    <row r="5318" spans="1:27" x14ac:dyDescent="0.25">
      <c r="A5318">
        <v>5317</v>
      </c>
      <c r="B5318" t="s">
        <v>27</v>
      </c>
      <c r="C5318" t="s">
        <v>38</v>
      </c>
      <c r="D5318" t="s">
        <v>30</v>
      </c>
      <c r="E5318" t="s">
        <v>30</v>
      </c>
      <c r="F5318" t="s">
        <v>31</v>
      </c>
      <c r="G5318">
        <v>5</v>
      </c>
      <c r="H5318">
        <v>506</v>
      </c>
      <c r="I5318">
        <v>44</v>
      </c>
      <c r="J5318">
        <v>13</v>
      </c>
      <c r="K5318">
        <v>6</v>
      </c>
      <c r="L5318" s="6">
        <v>783795.21</v>
      </c>
      <c r="M5318">
        <v>3</v>
      </c>
      <c r="N5318" s="7">
        <f>[1]Settings!$B$3*K5318</f>
        <v>1.5</v>
      </c>
      <c r="O5318">
        <v>8</v>
      </c>
      <c r="P5318" s="8">
        <f t="shared" si="415"/>
        <v>3.3846153846153846</v>
      </c>
      <c r="Q5318" s="7">
        <f t="shared" si="416"/>
        <v>1.32</v>
      </c>
      <c r="R5318" s="8">
        <f t="shared" si="417"/>
        <v>1.5810276679841897</v>
      </c>
      <c r="S5318" s="8">
        <f t="shared" si="418"/>
        <v>5.333333333333333</v>
      </c>
      <c r="T5318" s="9">
        <v>0.89101790973912698</v>
      </c>
      <c r="U5318">
        <v>16</v>
      </c>
      <c r="V5318" s="8">
        <f t="shared" si="419"/>
        <v>3.1620553359683794</v>
      </c>
      <c r="W5318">
        <f>IF(V5318&gt;=[1]Settings!$B$2,1,0)</f>
        <v>1</v>
      </c>
      <c r="X5318" s="9">
        <v>0.48504325747489901</v>
      </c>
      <c r="Y5318" t="s">
        <v>32</v>
      </c>
      <c r="Z5318">
        <f>IF(X5318&gt;=[1]Settings!$B$4,1,0)</f>
        <v>0</v>
      </c>
      <c r="AA5318" t="str">
        <f>IF(X5318&gt;=[1]Settings!$B$7,"Critical",IF(X5318&gt;=[1]Settings!$B$6,"High",IF(X5318&gt;=[1]Settings!$B$5,"Moderate","Low")))</f>
        <v>Moderate</v>
      </c>
    </row>
    <row r="5319" spans="1:27" x14ac:dyDescent="0.25">
      <c r="A5319">
        <v>5318</v>
      </c>
      <c r="B5319" t="s">
        <v>27</v>
      </c>
      <c r="C5319" t="s">
        <v>40</v>
      </c>
      <c r="D5319" t="s">
        <v>30</v>
      </c>
      <c r="E5319" t="s">
        <v>42</v>
      </c>
      <c r="F5319" t="s">
        <v>31</v>
      </c>
      <c r="G5319">
        <v>2</v>
      </c>
      <c r="H5319">
        <v>86</v>
      </c>
      <c r="I5319">
        <v>40</v>
      </c>
      <c r="J5319">
        <v>4</v>
      </c>
      <c r="K5319">
        <v>4</v>
      </c>
      <c r="L5319" s="6">
        <v>142019.03</v>
      </c>
      <c r="M5319">
        <v>3</v>
      </c>
      <c r="N5319" s="7">
        <f>[1]Settings!$B$3*K5319</f>
        <v>1</v>
      </c>
      <c r="O5319">
        <v>1</v>
      </c>
      <c r="P5319" s="8">
        <f t="shared" si="415"/>
        <v>10</v>
      </c>
      <c r="Q5319" s="7">
        <f t="shared" si="416"/>
        <v>1.2</v>
      </c>
      <c r="R5319" s="8">
        <f t="shared" si="417"/>
        <v>1.1627906976744187</v>
      </c>
      <c r="S5319" s="8">
        <f t="shared" si="418"/>
        <v>1</v>
      </c>
      <c r="T5319" s="9">
        <v>0.55362621478406804</v>
      </c>
      <c r="U5319">
        <v>0</v>
      </c>
      <c r="V5319" s="8">
        <f t="shared" si="419"/>
        <v>0</v>
      </c>
      <c r="W5319">
        <f>IF(V5319&gt;=[1]Settings!$B$2,1,0)</f>
        <v>0</v>
      </c>
      <c r="X5319" s="9">
        <v>0.23184299468994099</v>
      </c>
      <c r="Y5319" t="s">
        <v>32</v>
      </c>
      <c r="Z5319">
        <f>IF(X5319&gt;=[1]Settings!$B$4,1,0)</f>
        <v>0</v>
      </c>
      <c r="AA5319" t="str">
        <f>IF(X5319&gt;=[1]Settings!$B$7,"Critical",IF(X5319&gt;=[1]Settings!$B$6,"High",IF(X5319&gt;=[1]Settings!$B$5,"Moderate","Low")))</f>
        <v>Low</v>
      </c>
    </row>
    <row r="5320" spans="1:27" x14ac:dyDescent="0.25">
      <c r="A5320">
        <v>5319</v>
      </c>
      <c r="B5320" t="s">
        <v>27</v>
      </c>
      <c r="C5320" t="s">
        <v>44</v>
      </c>
      <c r="D5320" t="s">
        <v>34</v>
      </c>
      <c r="E5320" t="s">
        <v>30</v>
      </c>
      <c r="F5320" t="s">
        <v>31</v>
      </c>
      <c r="G5320">
        <v>3</v>
      </c>
      <c r="H5320">
        <v>761</v>
      </c>
      <c r="I5320">
        <v>71</v>
      </c>
      <c r="J5320">
        <v>15</v>
      </c>
      <c r="K5320">
        <v>8</v>
      </c>
      <c r="L5320" s="6">
        <v>1038364.94</v>
      </c>
      <c r="M5320">
        <v>14</v>
      </c>
      <c r="N5320" s="7">
        <f>[1]Settings!$B$3*K5320</f>
        <v>2</v>
      </c>
      <c r="O5320">
        <v>9</v>
      </c>
      <c r="P5320" s="8">
        <f t="shared" si="415"/>
        <v>4.7333333333333334</v>
      </c>
      <c r="Q5320" s="7">
        <f t="shared" si="416"/>
        <v>9.94</v>
      </c>
      <c r="R5320" s="8">
        <f t="shared" si="417"/>
        <v>1.1826544021024967</v>
      </c>
      <c r="S5320" s="8">
        <f t="shared" si="418"/>
        <v>4.5</v>
      </c>
      <c r="T5320" s="9">
        <v>0.62973902849510999</v>
      </c>
      <c r="U5320">
        <v>22</v>
      </c>
      <c r="V5320" s="8">
        <f t="shared" si="419"/>
        <v>2.8909329829172141</v>
      </c>
      <c r="W5320">
        <f>IF(V5320&gt;=[1]Settings!$B$2,1,0)</f>
        <v>1</v>
      </c>
      <c r="X5320" s="9">
        <v>0.54414051771163896</v>
      </c>
      <c r="Y5320" t="s">
        <v>32</v>
      </c>
      <c r="Z5320">
        <f>IF(X5320&gt;=[1]Settings!$B$4,1,0)</f>
        <v>1</v>
      </c>
      <c r="AA5320" t="str">
        <f>IF(X5320&gt;=[1]Settings!$B$7,"Critical",IF(X5320&gt;=[1]Settings!$B$6,"High",IF(X5320&gt;=[1]Settings!$B$5,"Moderate","Low")))</f>
        <v>Moderate</v>
      </c>
    </row>
    <row r="5321" spans="1:27" x14ac:dyDescent="0.25">
      <c r="A5321">
        <v>5320</v>
      </c>
      <c r="B5321" t="s">
        <v>27</v>
      </c>
      <c r="C5321" t="s">
        <v>44</v>
      </c>
      <c r="D5321" t="s">
        <v>34</v>
      </c>
      <c r="E5321" t="s">
        <v>35</v>
      </c>
      <c r="F5321" t="s">
        <v>39</v>
      </c>
      <c r="G5321">
        <v>5</v>
      </c>
      <c r="H5321">
        <v>935</v>
      </c>
      <c r="I5321">
        <v>86</v>
      </c>
      <c r="J5321">
        <v>13</v>
      </c>
      <c r="K5321">
        <v>19</v>
      </c>
      <c r="L5321" s="6">
        <v>2036537.94</v>
      </c>
      <c r="M5321">
        <v>3</v>
      </c>
      <c r="N5321" s="7">
        <f>[1]Settings!$B$3*K5321</f>
        <v>4.75</v>
      </c>
      <c r="O5321">
        <v>23</v>
      </c>
      <c r="P5321" s="8">
        <f t="shared" si="415"/>
        <v>6.615384615384615</v>
      </c>
      <c r="Q5321" s="7">
        <f t="shared" si="416"/>
        <v>2.58</v>
      </c>
      <c r="R5321" s="8">
        <f t="shared" si="417"/>
        <v>2.4598930481283423</v>
      </c>
      <c r="S5321" s="8">
        <f t="shared" si="418"/>
        <v>4.8421052631578947</v>
      </c>
      <c r="T5321" s="9">
        <v>0.55979212697329905</v>
      </c>
      <c r="U5321">
        <v>98</v>
      </c>
      <c r="V5321" s="8">
        <f t="shared" si="419"/>
        <v>10.481283422459892</v>
      </c>
      <c r="W5321">
        <f>IF(V5321&gt;=[1]Settings!$B$2,1,0)</f>
        <v>1</v>
      </c>
      <c r="X5321" s="9">
        <v>0.97091597318649303</v>
      </c>
      <c r="Y5321" t="s">
        <v>32</v>
      </c>
      <c r="Z5321">
        <f>IF(X5321&gt;=[1]Settings!$B$4,1,0)</f>
        <v>1</v>
      </c>
      <c r="AA5321" t="str">
        <f>IF(X5321&gt;=[1]Settings!$B$7,"Critical",IF(X5321&gt;=[1]Settings!$B$6,"High",IF(X5321&gt;=[1]Settings!$B$5,"Moderate","Low")))</f>
        <v>Critical</v>
      </c>
    </row>
    <row r="5322" spans="1:27" x14ac:dyDescent="0.25">
      <c r="A5322">
        <v>5321</v>
      </c>
      <c r="B5322" t="s">
        <v>27</v>
      </c>
      <c r="C5322" t="s">
        <v>38</v>
      </c>
      <c r="D5322" t="s">
        <v>29</v>
      </c>
      <c r="E5322" t="s">
        <v>42</v>
      </c>
      <c r="F5322" t="s">
        <v>39</v>
      </c>
      <c r="G5322">
        <v>3</v>
      </c>
      <c r="H5322">
        <v>799</v>
      </c>
      <c r="I5322">
        <v>49</v>
      </c>
      <c r="J5322">
        <v>14</v>
      </c>
      <c r="K5322">
        <v>4</v>
      </c>
      <c r="L5322" s="6">
        <v>550013.47</v>
      </c>
      <c r="M5322">
        <v>3</v>
      </c>
      <c r="N5322" s="7">
        <f>[1]Settings!$B$3*K5322</f>
        <v>1</v>
      </c>
      <c r="O5322">
        <v>1</v>
      </c>
      <c r="P5322" s="8">
        <f t="shared" si="415"/>
        <v>3.5</v>
      </c>
      <c r="Q5322" s="7">
        <f t="shared" si="416"/>
        <v>1.47</v>
      </c>
      <c r="R5322" s="8">
        <f t="shared" si="417"/>
        <v>0.12515644555694619</v>
      </c>
      <c r="S5322" s="8">
        <f t="shared" si="418"/>
        <v>1</v>
      </c>
      <c r="T5322" s="9">
        <v>0.17116073469909501</v>
      </c>
      <c r="U5322">
        <v>2</v>
      </c>
      <c r="V5322" s="8">
        <f t="shared" si="419"/>
        <v>0.25031289111389238</v>
      </c>
      <c r="W5322">
        <f>IF(V5322&gt;=[1]Settings!$B$2,1,0)</f>
        <v>0</v>
      </c>
      <c r="X5322" s="9">
        <v>3.8749881088733701E-2</v>
      </c>
      <c r="Y5322" t="s">
        <v>32</v>
      </c>
      <c r="Z5322">
        <f>IF(X5322&gt;=[1]Settings!$B$4,1,0)</f>
        <v>0</v>
      </c>
      <c r="AA5322" t="str">
        <f>IF(X5322&gt;=[1]Settings!$B$7,"Critical",IF(X5322&gt;=[1]Settings!$B$6,"High",IF(X5322&gt;=[1]Settings!$B$5,"Moderate","Low")))</f>
        <v>Low</v>
      </c>
    </row>
    <row r="5323" spans="1:27" x14ac:dyDescent="0.25">
      <c r="A5323">
        <v>5322</v>
      </c>
      <c r="B5323" t="s">
        <v>27</v>
      </c>
      <c r="C5323" t="s">
        <v>37</v>
      </c>
      <c r="D5323" t="s">
        <v>30</v>
      </c>
      <c r="E5323" t="s">
        <v>30</v>
      </c>
      <c r="F5323" t="s">
        <v>36</v>
      </c>
      <c r="G5323">
        <v>4</v>
      </c>
      <c r="H5323">
        <v>483</v>
      </c>
      <c r="I5323">
        <v>29</v>
      </c>
      <c r="J5323">
        <v>10</v>
      </c>
      <c r="K5323">
        <v>4</v>
      </c>
      <c r="L5323" s="6">
        <v>286593.43</v>
      </c>
      <c r="M5323">
        <v>10</v>
      </c>
      <c r="N5323" s="7">
        <f>[1]Settings!$B$3*K5323</f>
        <v>1</v>
      </c>
      <c r="O5323">
        <v>0</v>
      </c>
      <c r="P5323" s="8">
        <f t="shared" si="415"/>
        <v>2.9</v>
      </c>
      <c r="Q5323" s="7">
        <f t="shared" si="416"/>
        <v>2.9</v>
      </c>
      <c r="R5323" s="8">
        <f t="shared" si="417"/>
        <v>0</v>
      </c>
      <c r="S5323" s="8">
        <f t="shared" si="418"/>
        <v>0</v>
      </c>
      <c r="T5323" s="9">
        <v>0.24414681587970699</v>
      </c>
      <c r="U5323">
        <v>5</v>
      </c>
      <c r="V5323" s="8">
        <f t="shared" si="419"/>
        <v>1.0351966873706004</v>
      </c>
      <c r="W5323">
        <f>IF(V5323&gt;=[1]Settings!$B$2,1,0)</f>
        <v>0</v>
      </c>
      <c r="X5323" s="9">
        <v>1.4456002973020099E-2</v>
      </c>
      <c r="Y5323" t="s">
        <v>32</v>
      </c>
      <c r="Z5323">
        <f>IF(X5323&gt;=[1]Settings!$B$4,1,0)</f>
        <v>0</v>
      </c>
      <c r="AA5323" t="str">
        <f>IF(X5323&gt;=[1]Settings!$B$7,"Critical",IF(X5323&gt;=[1]Settings!$B$6,"High",IF(X5323&gt;=[1]Settings!$B$5,"Moderate","Low")))</f>
        <v>Low</v>
      </c>
    </row>
    <row r="5324" spans="1:27" x14ac:dyDescent="0.25">
      <c r="A5324">
        <v>5323</v>
      </c>
      <c r="B5324" t="s">
        <v>27</v>
      </c>
      <c r="C5324" t="s">
        <v>28</v>
      </c>
      <c r="D5324" t="s">
        <v>34</v>
      </c>
      <c r="E5324" t="s">
        <v>30</v>
      </c>
      <c r="F5324" t="s">
        <v>31</v>
      </c>
      <c r="G5324">
        <v>3</v>
      </c>
      <c r="H5324">
        <v>637</v>
      </c>
      <c r="I5324">
        <v>63</v>
      </c>
      <c r="J5324">
        <v>15</v>
      </c>
      <c r="K5324">
        <v>7</v>
      </c>
      <c r="L5324" s="6">
        <v>977538.31</v>
      </c>
      <c r="M5324">
        <v>4</v>
      </c>
      <c r="N5324" s="7">
        <f>[1]Settings!$B$3*K5324</f>
        <v>1.75</v>
      </c>
      <c r="O5324">
        <v>3</v>
      </c>
      <c r="P5324" s="8">
        <f t="shared" si="415"/>
        <v>4.2</v>
      </c>
      <c r="Q5324" s="7">
        <f t="shared" si="416"/>
        <v>2.52</v>
      </c>
      <c r="R5324" s="8">
        <f t="shared" si="417"/>
        <v>0.47095761381475665</v>
      </c>
      <c r="S5324" s="8">
        <f t="shared" si="418"/>
        <v>1.7142857142857142</v>
      </c>
      <c r="T5324" s="9">
        <v>0.54858516515840905</v>
      </c>
      <c r="U5324">
        <v>12</v>
      </c>
      <c r="V5324" s="8">
        <f t="shared" si="419"/>
        <v>1.8838304552590266</v>
      </c>
      <c r="W5324">
        <f>IF(V5324&gt;=[1]Settings!$B$2,1,0)</f>
        <v>0</v>
      </c>
      <c r="X5324" s="9">
        <v>0.31142610311508201</v>
      </c>
      <c r="Y5324" t="s">
        <v>32</v>
      </c>
      <c r="Z5324">
        <f>IF(X5324&gt;=[1]Settings!$B$4,1,0)</f>
        <v>0</v>
      </c>
      <c r="AA5324" t="str">
        <f>IF(X5324&gt;=[1]Settings!$B$7,"Critical",IF(X5324&gt;=[1]Settings!$B$6,"High",IF(X5324&gt;=[1]Settings!$B$5,"Moderate","Low")))</f>
        <v>Moderate</v>
      </c>
    </row>
    <row r="5325" spans="1:27" x14ac:dyDescent="0.25">
      <c r="A5325">
        <v>5324</v>
      </c>
      <c r="B5325" t="s">
        <v>27</v>
      </c>
      <c r="C5325" t="s">
        <v>38</v>
      </c>
      <c r="D5325" t="s">
        <v>30</v>
      </c>
      <c r="E5325" t="s">
        <v>42</v>
      </c>
      <c r="F5325" t="s">
        <v>36</v>
      </c>
      <c r="G5325">
        <v>5</v>
      </c>
      <c r="H5325">
        <v>723</v>
      </c>
      <c r="I5325">
        <v>69</v>
      </c>
      <c r="J5325">
        <v>12</v>
      </c>
      <c r="K5325">
        <v>13</v>
      </c>
      <c r="L5325" s="6">
        <v>1638519.08</v>
      </c>
      <c r="M5325">
        <v>4</v>
      </c>
      <c r="N5325" s="7">
        <f>[1]Settings!$B$3*K5325</f>
        <v>3.25</v>
      </c>
      <c r="O5325">
        <v>8</v>
      </c>
      <c r="P5325" s="8">
        <f t="shared" si="415"/>
        <v>5.75</v>
      </c>
      <c r="Q5325" s="7">
        <f t="shared" si="416"/>
        <v>2.76</v>
      </c>
      <c r="R5325" s="8">
        <f t="shared" si="417"/>
        <v>1.1065006915629323</v>
      </c>
      <c r="S5325" s="8">
        <f t="shared" si="418"/>
        <v>2.4615384615384617</v>
      </c>
      <c r="T5325" s="9">
        <v>0.411774607040236</v>
      </c>
      <c r="U5325">
        <v>15</v>
      </c>
      <c r="V5325" s="8">
        <f t="shared" si="419"/>
        <v>2.0746887966804981</v>
      </c>
      <c r="W5325">
        <f>IF(V5325&gt;=[1]Settings!$B$2,1,0)</f>
        <v>1</v>
      </c>
      <c r="X5325" s="9">
        <v>0.76622575521469105</v>
      </c>
      <c r="Y5325" t="s">
        <v>32</v>
      </c>
      <c r="Z5325">
        <f>IF(X5325&gt;=[1]Settings!$B$4,1,0)</f>
        <v>1</v>
      </c>
      <c r="AA5325" t="str">
        <f>IF(X5325&gt;=[1]Settings!$B$7,"Critical",IF(X5325&gt;=[1]Settings!$B$6,"High",IF(X5325&gt;=[1]Settings!$B$5,"Moderate","Low")))</f>
        <v>High</v>
      </c>
    </row>
    <row r="5326" spans="1:27" x14ac:dyDescent="0.25">
      <c r="A5326">
        <v>5325</v>
      </c>
      <c r="B5326" t="s">
        <v>27</v>
      </c>
      <c r="C5326" t="s">
        <v>38</v>
      </c>
      <c r="D5326" t="s">
        <v>34</v>
      </c>
      <c r="E5326" t="s">
        <v>42</v>
      </c>
      <c r="F5326" t="s">
        <v>36</v>
      </c>
      <c r="G5326">
        <v>4</v>
      </c>
      <c r="H5326">
        <v>688</v>
      </c>
      <c r="I5326">
        <v>53</v>
      </c>
      <c r="J5326">
        <v>12</v>
      </c>
      <c r="K5326">
        <v>10</v>
      </c>
      <c r="L5326" s="6">
        <v>892623.6</v>
      </c>
      <c r="M5326">
        <v>10</v>
      </c>
      <c r="N5326" s="7">
        <f>[1]Settings!$B$3*K5326</f>
        <v>2.5</v>
      </c>
      <c r="O5326">
        <v>1</v>
      </c>
      <c r="P5326" s="8">
        <f t="shared" si="415"/>
        <v>4.416666666666667</v>
      </c>
      <c r="Q5326" s="7">
        <f t="shared" si="416"/>
        <v>5.3</v>
      </c>
      <c r="R5326" s="8">
        <f t="shared" si="417"/>
        <v>0.14534883720930233</v>
      </c>
      <c r="S5326" s="8">
        <f t="shared" si="418"/>
        <v>0.4</v>
      </c>
      <c r="T5326" s="9">
        <v>0.30731073403307402</v>
      </c>
      <c r="U5326">
        <v>16</v>
      </c>
      <c r="V5326" s="8">
        <f t="shared" si="419"/>
        <v>2.3255813953488373</v>
      </c>
      <c r="W5326">
        <f>IF(V5326&gt;=[1]Settings!$B$2,1,0)</f>
        <v>1</v>
      </c>
      <c r="X5326" s="9">
        <v>0.20888534188270599</v>
      </c>
      <c r="Y5326" t="s">
        <v>32</v>
      </c>
      <c r="Z5326">
        <f>IF(X5326&gt;=[1]Settings!$B$4,1,0)</f>
        <v>0</v>
      </c>
      <c r="AA5326" t="str">
        <f>IF(X5326&gt;=[1]Settings!$B$7,"Critical",IF(X5326&gt;=[1]Settings!$B$6,"High",IF(X5326&gt;=[1]Settings!$B$5,"Moderate","Low")))</f>
        <v>Low</v>
      </c>
    </row>
    <row r="5327" spans="1:27" x14ac:dyDescent="0.25">
      <c r="A5327">
        <v>5326</v>
      </c>
      <c r="B5327" t="s">
        <v>27</v>
      </c>
      <c r="C5327" t="s">
        <v>38</v>
      </c>
      <c r="D5327" t="s">
        <v>30</v>
      </c>
      <c r="E5327" t="s">
        <v>30</v>
      </c>
      <c r="F5327" t="s">
        <v>36</v>
      </c>
      <c r="G5327">
        <v>3</v>
      </c>
      <c r="H5327">
        <v>870</v>
      </c>
      <c r="I5327">
        <v>58</v>
      </c>
      <c r="J5327">
        <v>18</v>
      </c>
      <c r="K5327">
        <v>19</v>
      </c>
      <c r="L5327" s="6">
        <v>3474537.09</v>
      </c>
      <c r="M5327">
        <v>3</v>
      </c>
      <c r="N5327" s="7">
        <f>[1]Settings!$B$3*K5327</f>
        <v>4.75</v>
      </c>
      <c r="O5327">
        <v>29</v>
      </c>
      <c r="P5327" s="8">
        <f t="shared" si="415"/>
        <v>3.2222222222222223</v>
      </c>
      <c r="Q5327" s="7">
        <f t="shared" si="416"/>
        <v>1.74</v>
      </c>
      <c r="R5327" s="8">
        <f t="shared" si="417"/>
        <v>3.3333333333333335</v>
      </c>
      <c r="S5327" s="8">
        <f t="shared" si="418"/>
        <v>6.1052631578947372</v>
      </c>
      <c r="T5327" s="9">
        <v>0.48317426620174603</v>
      </c>
      <c r="U5327">
        <v>30</v>
      </c>
      <c r="V5327" s="8">
        <f t="shared" si="419"/>
        <v>3.4482758620689653</v>
      </c>
      <c r="W5327">
        <f>IF(V5327&gt;=[1]Settings!$B$2,1,0)</f>
        <v>1</v>
      </c>
      <c r="X5327" s="9">
        <v>0.97015982866287198</v>
      </c>
      <c r="Y5327" t="s">
        <v>32</v>
      </c>
      <c r="Z5327">
        <f>IF(X5327&gt;=[1]Settings!$B$4,1,0)</f>
        <v>1</v>
      </c>
      <c r="AA5327" t="str">
        <f>IF(X5327&gt;=[1]Settings!$B$7,"Critical",IF(X5327&gt;=[1]Settings!$B$6,"High",IF(X5327&gt;=[1]Settings!$B$5,"Moderate","Low")))</f>
        <v>Critical</v>
      </c>
    </row>
    <row r="5328" spans="1:27" x14ac:dyDescent="0.25">
      <c r="A5328">
        <v>5327</v>
      </c>
      <c r="B5328" t="s">
        <v>27</v>
      </c>
      <c r="C5328" t="s">
        <v>37</v>
      </c>
      <c r="D5328" t="s">
        <v>30</v>
      </c>
      <c r="E5328" t="s">
        <v>35</v>
      </c>
      <c r="F5328" t="s">
        <v>36</v>
      </c>
      <c r="G5328">
        <v>1</v>
      </c>
      <c r="H5328">
        <v>790</v>
      </c>
      <c r="I5328">
        <v>81</v>
      </c>
      <c r="J5328">
        <v>9</v>
      </c>
      <c r="K5328">
        <v>10</v>
      </c>
      <c r="L5328" s="6">
        <v>962652.54</v>
      </c>
      <c r="M5328">
        <v>14</v>
      </c>
      <c r="N5328" s="7">
        <f>[1]Settings!$B$3*K5328</f>
        <v>2.5</v>
      </c>
      <c r="O5328">
        <v>6</v>
      </c>
      <c r="P5328" s="8">
        <f t="shared" si="415"/>
        <v>9</v>
      </c>
      <c r="Q5328" s="7">
        <f t="shared" si="416"/>
        <v>11.34</v>
      </c>
      <c r="R5328" s="8">
        <f t="shared" si="417"/>
        <v>0.759493670886076</v>
      </c>
      <c r="S5328" s="8">
        <f t="shared" si="418"/>
        <v>2.4</v>
      </c>
      <c r="T5328" s="9">
        <v>0.336687572528517</v>
      </c>
      <c r="U5328">
        <v>5</v>
      </c>
      <c r="V5328" s="8">
        <f t="shared" si="419"/>
        <v>0.63291139240506333</v>
      </c>
      <c r="W5328">
        <f>IF(V5328&gt;=[1]Settings!$B$2,1,0)</f>
        <v>0</v>
      </c>
      <c r="X5328" s="9">
        <v>0.46052953600883501</v>
      </c>
      <c r="Y5328" t="s">
        <v>32</v>
      </c>
      <c r="Z5328">
        <f>IF(X5328&gt;=[1]Settings!$B$4,1,0)</f>
        <v>0</v>
      </c>
      <c r="AA5328" t="str">
        <f>IF(X5328&gt;=[1]Settings!$B$7,"Critical",IF(X5328&gt;=[1]Settings!$B$6,"High",IF(X5328&gt;=[1]Settings!$B$5,"Moderate","Low")))</f>
        <v>Moderate</v>
      </c>
    </row>
    <row r="5329" spans="1:27" x14ac:dyDescent="0.25">
      <c r="A5329">
        <v>5328</v>
      </c>
      <c r="B5329" t="s">
        <v>41</v>
      </c>
      <c r="C5329" t="s">
        <v>40</v>
      </c>
      <c r="D5329" t="s">
        <v>30</v>
      </c>
      <c r="E5329" t="s">
        <v>30</v>
      </c>
      <c r="F5329" t="s">
        <v>31</v>
      </c>
      <c r="G5329">
        <v>3</v>
      </c>
      <c r="H5329">
        <v>370</v>
      </c>
      <c r="I5329">
        <v>47</v>
      </c>
      <c r="J5329">
        <v>12</v>
      </c>
      <c r="K5329">
        <v>6</v>
      </c>
      <c r="L5329" s="6">
        <v>555607</v>
      </c>
      <c r="M5329">
        <v>16</v>
      </c>
      <c r="N5329" s="7">
        <f>[1]Settings!$B$3*K5329</f>
        <v>1.5</v>
      </c>
      <c r="O5329">
        <v>1</v>
      </c>
      <c r="P5329" s="8">
        <f t="shared" si="415"/>
        <v>3.9166666666666665</v>
      </c>
      <c r="Q5329" s="7">
        <f t="shared" si="416"/>
        <v>7.52</v>
      </c>
      <c r="R5329" s="8">
        <f t="shared" si="417"/>
        <v>0.27027027027027029</v>
      </c>
      <c r="S5329" s="8">
        <f t="shared" si="418"/>
        <v>0.66666666666666663</v>
      </c>
      <c r="T5329" s="9">
        <v>0.19001121461176301</v>
      </c>
      <c r="U5329">
        <v>5</v>
      </c>
      <c r="V5329" s="8">
        <f t="shared" si="419"/>
        <v>1.3513513513513513</v>
      </c>
      <c r="W5329">
        <f>IF(V5329&gt;=[1]Settings!$B$2,1,0)</f>
        <v>0</v>
      </c>
      <c r="X5329" s="9">
        <v>6.6911496222019196E-2</v>
      </c>
      <c r="Y5329" t="s">
        <v>43</v>
      </c>
      <c r="Z5329">
        <f>IF(X5329&gt;=[1]Settings!$B$4,1,0)</f>
        <v>0</v>
      </c>
      <c r="AA5329" t="str">
        <f>IF(X5329&gt;=[1]Settings!$B$7,"Critical",IF(X5329&gt;=[1]Settings!$B$6,"High",IF(X5329&gt;=[1]Settings!$B$5,"Moderate","Low")))</f>
        <v>Low</v>
      </c>
    </row>
    <row r="5330" spans="1:27" x14ac:dyDescent="0.25">
      <c r="A5330">
        <v>5329</v>
      </c>
      <c r="B5330" t="s">
        <v>41</v>
      </c>
      <c r="C5330" t="s">
        <v>33</v>
      </c>
      <c r="D5330" t="s">
        <v>34</v>
      </c>
      <c r="E5330" t="s">
        <v>30</v>
      </c>
      <c r="F5330" t="s">
        <v>31</v>
      </c>
      <c r="G5330">
        <v>2</v>
      </c>
      <c r="H5330">
        <v>537</v>
      </c>
      <c r="I5330">
        <v>64</v>
      </c>
      <c r="J5330">
        <v>9</v>
      </c>
      <c r="K5330">
        <v>6</v>
      </c>
      <c r="L5330" s="6">
        <v>462584.47</v>
      </c>
      <c r="M5330">
        <v>3</v>
      </c>
      <c r="N5330" s="7">
        <f>[1]Settings!$B$3*K5330</f>
        <v>1.5</v>
      </c>
      <c r="O5330">
        <v>9</v>
      </c>
      <c r="P5330" s="8">
        <f t="shared" si="415"/>
        <v>7.1111111111111107</v>
      </c>
      <c r="Q5330" s="7">
        <f t="shared" si="416"/>
        <v>1.92</v>
      </c>
      <c r="R5330" s="8">
        <f t="shared" si="417"/>
        <v>1.6759776536312849</v>
      </c>
      <c r="S5330" s="8">
        <f t="shared" si="418"/>
        <v>6</v>
      </c>
      <c r="T5330" s="9">
        <v>0.48398099400153299</v>
      </c>
      <c r="U5330">
        <v>8</v>
      </c>
      <c r="V5330" s="8">
        <f t="shared" si="419"/>
        <v>1.4897579143389199</v>
      </c>
      <c r="W5330">
        <f>IF(V5330&gt;=[1]Settings!$B$2,1,0)</f>
        <v>0</v>
      </c>
      <c r="X5330" s="9">
        <v>0.70273864269256603</v>
      </c>
      <c r="Y5330" t="s">
        <v>43</v>
      </c>
      <c r="Z5330">
        <f>IF(X5330&gt;=[1]Settings!$B$4,1,0)</f>
        <v>1</v>
      </c>
      <c r="AA5330" t="str">
        <f>IF(X5330&gt;=[1]Settings!$B$7,"Critical",IF(X5330&gt;=[1]Settings!$B$6,"High",IF(X5330&gt;=[1]Settings!$B$5,"Moderate","Low")))</f>
        <v>High</v>
      </c>
    </row>
    <row r="5331" spans="1:27" x14ac:dyDescent="0.25">
      <c r="A5331">
        <v>5330</v>
      </c>
      <c r="B5331" t="s">
        <v>27</v>
      </c>
      <c r="C5331" t="s">
        <v>44</v>
      </c>
      <c r="D5331" t="s">
        <v>34</v>
      </c>
      <c r="E5331" t="s">
        <v>30</v>
      </c>
      <c r="F5331" t="s">
        <v>36</v>
      </c>
      <c r="G5331">
        <v>2</v>
      </c>
      <c r="H5331">
        <v>391</v>
      </c>
      <c r="I5331">
        <v>29</v>
      </c>
      <c r="J5331">
        <v>9</v>
      </c>
      <c r="K5331">
        <v>4</v>
      </c>
      <c r="L5331" s="6">
        <v>283727.49</v>
      </c>
      <c r="M5331">
        <v>3</v>
      </c>
      <c r="N5331" s="7">
        <f>[1]Settings!$B$3*K5331</f>
        <v>1</v>
      </c>
      <c r="O5331">
        <v>1</v>
      </c>
      <c r="P5331" s="8">
        <f t="shared" si="415"/>
        <v>3.2222222222222223</v>
      </c>
      <c r="Q5331" s="7">
        <f t="shared" si="416"/>
        <v>0.87</v>
      </c>
      <c r="R5331" s="8">
        <f t="shared" si="417"/>
        <v>0.25575447570332482</v>
      </c>
      <c r="S5331" s="8">
        <f t="shared" si="418"/>
        <v>1</v>
      </c>
      <c r="T5331" s="9">
        <v>0.45851747093849998</v>
      </c>
      <c r="U5331">
        <v>1</v>
      </c>
      <c r="V5331" s="8">
        <f t="shared" si="419"/>
        <v>0.25575447570332482</v>
      </c>
      <c r="W5331">
        <f>IF(V5331&gt;=[1]Settings!$B$2,1,0)</f>
        <v>0</v>
      </c>
      <c r="X5331" s="9">
        <v>3.1747430562973002E-2</v>
      </c>
      <c r="Y5331" t="s">
        <v>32</v>
      </c>
      <c r="Z5331">
        <f>IF(X5331&gt;=[1]Settings!$B$4,1,0)</f>
        <v>0</v>
      </c>
      <c r="AA5331" t="str">
        <f>IF(X5331&gt;=[1]Settings!$B$7,"Critical",IF(X5331&gt;=[1]Settings!$B$6,"High",IF(X5331&gt;=[1]Settings!$B$5,"Moderate","Low")))</f>
        <v>Low</v>
      </c>
    </row>
    <row r="5332" spans="1:27" x14ac:dyDescent="0.25">
      <c r="A5332">
        <v>5331</v>
      </c>
      <c r="B5332" t="s">
        <v>27</v>
      </c>
      <c r="C5332" t="s">
        <v>28</v>
      </c>
      <c r="D5332" t="s">
        <v>34</v>
      </c>
      <c r="E5332" t="s">
        <v>30</v>
      </c>
      <c r="F5332" t="s">
        <v>36</v>
      </c>
      <c r="G5332">
        <v>3</v>
      </c>
      <c r="H5332">
        <v>574</v>
      </c>
      <c r="I5332">
        <v>65</v>
      </c>
      <c r="J5332">
        <v>7</v>
      </c>
      <c r="K5332">
        <v>13</v>
      </c>
      <c r="L5332" s="6">
        <v>836576.14</v>
      </c>
      <c r="M5332">
        <v>7</v>
      </c>
      <c r="N5332" s="7">
        <f>[1]Settings!$B$3*K5332</f>
        <v>3.25</v>
      </c>
      <c r="O5332">
        <v>22</v>
      </c>
      <c r="P5332" s="8">
        <f t="shared" si="415"/>
        <v>9.2857142857142865</v>
      </c>
      <c r="Q5332" s="7">
        <f t="shared" si="416"/>
        <v>4.55</v>
      </c>
      <c r="R5332" s="8">
        <f t="shared" si="417"/>
        <v>3.8327526132404182</v>
      </c>
      <c r="S5332" s="8">
        <f t="shared" si="418"/>
        <v>6.7692307692307692</v>
      </c>
      <c r="T5332" s="9">
        <v>0.94170116883688804</v>
      </c>
      <c r="U5332">
        <v>21</v>
      </c>
      <c r="V5332" s="8">
        <f t="shared" si="419"/>
        <v>3.6585365853658538</v>
      </c>
      <c r="W5332">
        <f>IF(V5332&gt;=[1]Settings!$B$2,1,0)</f>
        <v>1</v>
      </c>
      <c r="X5332" s="9">
        <v>0.98065990209579501</v>
      </c>
      <c r="Y5332" t="s">
        <v>32</v>
      </c>
      <c r="Z5332">
        <f>IF(X5332&gt;=[1]Settings!$B$4,1,0)</f>
        <v>1</v>
      </c>
      <c r="AA5332" t="str">
        <f>IF(X5332&gt;=[1]Settings!$B$7,"Critical",IF(X5332&gt;=[1]Settings!$B$6,"High",IF(X5332&gt;=[1]Settings!$B$5,"Moderate","Low")))</f>
        <v>Critical</v>
      </c>
    </row>
    <row r="5333" spans="1:27" x14ac:dyDescent="0.25">
      <c r="A5333">
        <v>5332</v>
      </c>
      <c r="B5333" t="s">
        <v>41</v>
      </c>
      <c r="C5333" t="s">
        <v>37</v>
      </c>
      <c r="D5333" t="s">
        <v>30</v>
      </c>
      <c r="E5333" t="s">
        <v>30</v>
      </c>
      <c r="F5333" t="s">
        <v>36</v>
      </c>
      <c r="G5333">
        <v>3</v>
      </c>
      <c r="H5333">
        <v>485</v>
      </c>
      <c r="I5333">
        <v>84</v>
      </c>
      <c r="J5333">
        <v>8</v>
      </c>
      <c r="K5333">
        <v>8</v>
      </c>
      <c r="L5333" s="6">
        <v>468463.98</v>
      </c>
      <c r="M5333">
        <v>11</v>
      </c>
      <c r="N5333" s="7">
        <f>[1]Settings!$B$3*K5333</f>
        <v>2</v>
      </c>
      <c r="O5333">
        <v>5</v>
      </c>
      <c r="P5333" s="8">
        <f t="shared" si="415"/>
        <v>10.5</v>
      </c>
      <c r="Q5333" s="7">
        <f t="shared" si="416"/>
        <v>9.24</v>
      </c>
      <c r="R5333" s="8">
        <f t="shared" si="417"/>
        <v>1.0309278350515463</v>
      </c>
      <c r="S5333" s="8">
        <f t="shared" si="418"/>
        <v>2.5</v>
      </c>
      <c r="T5333" s="9">
        <v>0.55109434437744198</v>
      </c>
      <c r="U5333">
        <v>19</v>
      </c>
      <c r="V5333" s="8">
        <f t="shared" si="419"/>
        <v>3.9175257731958761</v>
      </c>
      <c r="W5333">
        <f>IF(V5333&gt;=[1]Settings!$B$2,1,0)</f>
        <v>1</v>
      </c>
      <c r="X5333" s="9">
        <v>0.437763512134552</v>
      </c>
      <c r="Y5333" t="s">
        <v>43</v>
      </c>
      <c r="Z5333">
        <f>IF(X5333&gt;=[1]Settings!$B$4,1,0)</f>
        <v>0</v>
      </c>
      <c r="AA5333" t="str">
        <f>IF(X5333&gt;=[1]Settings!$B$7,"Critical",IF(X5333&gt;=[1]Settings!$B$6,"High",IF(X5333&gt;=[1]Settings!$B$5,"Moderate","Low")))</f>
        <v>Moderate</v>
      </c>
    </row>
    <row r="5334" spans="1:27" x14ac:dyDescent="0.25">
      <c r="A5334">
        <v>5333</v>
      </c>
      <c r="B5334" t="s">
        <v>27</v>
      </c>
      <c r="C5334" t="s">
        <v>44</v>
      </c>
      <c r="D5334" t="s">
        <v>29</v>
      </c>
      <c r="E5334" t="s">
        <v>30</v>
      </c>
      <c r="F5334" t="s">
        <v>39</v>
      </c>
      <c r="G5334">
        <v>4</v>
      </c>
      <c r="H5334">
        <v>1062</v>
      </c>
      <c r="I5334">
        <v>79</v>
      </c>
      <c r="J5334">
        <v>17</v>
      </c>
      <c r="K5334">
        <v>13</v>
      </c>
      <c r="L5334" s="6">
        <v>2269326.64</v>
      </c>
      <c r="M5334">
        <v>3</v>
      </c>
      <c r="N5334" s="7">
        <f>[1]Settings!$B$3*K5334</f>
        <v>3.25</v>
      </c>
      <c r="O5334">
        <v>17</v>
      </c>
      <c r="P5334" s="8">
        <f t="shared" si="415"/>
        <v>4.6470588235294121</v>
      </c>
      <c r="Q5334" s="7">
        <f t="shared" si="416"/>
        <v>2.37</v>
      </c>
      <c r="R5334" s="8">
        <f t="shared" si="417"/>
        <v>1.60075329566855</v>
      </c>
      <c r="S5334" s="8">
        <f t="shared" si="418"/>
        <v>5.2307692307692308</v>
      </c>
      <c r="T5334" s="9">
        <v>0.50056998279277198</v>
      </c>
      <c r="U5334">
        <v>45</v>
      </c>
      <c r="V5334" s="8">
        <f t="shared" si="419"/>
        <v>4.2372881355932206</v>
      </c>
      <c r="W5334">
        <f>IF(V5334&gt;=[1]Settings!$B$2,1,0)</f>
        <v>1</v>
      </c>
      <c r="X5334" s="9">
        <v>0.86481422185897805</v>
      </c>
      <c r="Y5334" t="s">
        <v>32</v>
      </c>
      <c r="Z5334">
        <f>IF(X5334&gt;=[1]Settings!$B$4,1,0)</f>
        <v>1</v>
      </c>
      <c r="AA5334" t="str">
        <f>IF(X5334&gt;=[1]Settings!$B$7,"Critical",IF(X5334&gt;=[1]Settings!$B$6,"High",IF(X5334&gt;=[1]Settings!$B$5,"Moderate","Low")))</f>
        <v>Critical</v>
      </c>
    </row>
    <row r="5335" spans="1:27" x14ac:dyDescent="0.25">
      <c r="A5335">
        <v>5334</v>
      </c>
      <c r="B5335" t="s">
        <v>27</v>
      </c>
      <c r="C5335" t="s">
        <v>38</v>
      </c>
      <c r="D5335" t="s">
        <v>29</v>
      </c>
      <c r="E5335" t="s">
        <v>42</v>
      </c>
      <c r="F5335" t="s">
        <v>36</v>
      </c>
      <c r="G5335">
        <v>1</v>
      </c>
      <c r="H5335">
        <v>315</v>
      </c>
      <c r="I5335">
        <v>42</v>
      </c>
      <c r="J5335">
        <v>12</v>
      </c>
      <c r="K5335">
        <v>4</v>
      </c>
      <c r="L5335" s="6">
        <v>384638.57</v>
      </c>
      <c r="M5335">
        <v>5</v>
      </c>
      <c r="N5335" s="7">
        <f>[1]Settings!$B$3*K5335</f>
        <v>1</v>
      </c>
      <c r="O5335">
        <v>3</v>
      </c>
      <c r="P5335" s="8">
        <f t="shared" si="415"/>
        <v>3.5</v>
      </c>
      <c r="Q5335" s="7">
        <f t="shared" si="416"/>
        <v>2.1</v>
      </c>
      <c r="R5335" s="8">
        <f t="shared" si="417"/>
        <v>0.95238095238095233</v>
      </c>
      <c r="S5335" s="8">
        <f t="shared" si="418"/>
        <v>3</v>
      </c>
      <c r="T5335" s="9">
        <v>0.62721552141177805</v>
      </c>
      <c r="U5335">
        <v>7</v>
      </c>
      <c r="V5335" s="8">
        <f t="shared" si="419"/>
        <v>2.2222222222222223</v>
      </c>
      <c r="W5335">
        <f>IF(V5335&gt;=[1]Settings!$B$2,1,0)</f>
        <v>1</v>
      </c>
      <c r="X5335" s="9">
        <v>0.16482862830162101</v>
      </c>
      <c r="Y5335" t="s">
        <v>32</v>
      </c>
      <c r="Z5335">
        <f>IF(X5335&gt;=[1]Settings!$B$4,1,0)</f>
        <v>0</v>
      </c>
      <c r="AA5335" t="str">
        <f>IF(X5335&gt;=[1]Settings!$B$7,"Critical",IF(X5335&gt;=[1]Settings!$B$6,"High",IF(X5335&gt;=[1]Settings!$B$5,"Moderate","Low")))</f>
        <v>Low</v>
      </c>
    </row>
    <row r="5336" spans="1:27" x14ac:dyDescent="0.25">
      <c r="A5336">
        <v>5335</v>
      </c>
      <c r="B5336" t="s">
        <v>41</v>
      </c>
      <c r="C5336" t="s">
        <v>44</v>
      </c>
      <c r="D5336" t="s">
        <v>30</v>
      </c>
      <c r="E5336" t="s">
        <v>42</v>
      </c>
      <c r="F5336" t="s">
        <v>39</v>
      </c>
      <c r="G5336">
        <v>2</v>
      </c>
      <c r="H5336">
        <v>388</v>
      </c>
      <c r="I5336">
        <v>63</v>
      </c>
      <c r="J5336">
        <v>8</v>
      </c>
      <c r="K5336">
        <v>10</v>
      </c>
      <c r="L5336" s="6">
        <v>587916.24</v>
      </c>
      <c r="M5336">
        <v>7</v>
      </c>
      <c r="N5336" s="7">
        <f>[1]Settings!$B$3*K5336</f>
        <v>2.5</v>
      </c>
      <c r="O5336">
        <v>7</v>
      </c>
      <c r="P5336" s="8">
        <f t="shared" si="415"/>
        <v>7.875</v>
      </c>
      <c r="Q5336" s="7">
        <f t="shared" si="416"/>
        <v>4.41</v>
      </c>
      <c r="R5336" s="8">
        <f t="shared" si="417"/>
        <v>1.8041237113402062</v>
      </c>
      <c r="S5336" s="8">
        <f t="shared" si="418"/>
        <v>2.8</v>
      </c>
      <c r="T5336" s="9">
        <v>0.31151353844336099</v>
      </c>
      <c r="U5336">
        <v>6</v>
      </c>
      <c r="V5336" s="8">
        <f t="shared" si="419"/>
        <v>1.5463917525773196</v>
      </c>
      <c r="W5336">
        <f>IF(V5336&gt;=[1]Settings!$B$2,1,0)</f>
        <v>0</v>
      </c>
      <c r="X5336" s="9">
        <v>0.73525488376617398</v>
      </c>
      <c r="Y5336" t="s">
        <v>43</v>
      </c>
      <c r="Z5336">
        <f>IF(X5336&gt;=[1]Settings!$B$4,1,0)</f>
        <v>1</v>
      </c>
      <c r="AA5336" t="str">
        <f>IF(X5336&gt;=[1]Settings!$B$7,"Critical",IF(X5336&gt;=[1]Settings!$B$6,"High",IF(X5336&gt;=[1]Settings!$B$5,"Moderate","Low")))</f>
        <v>High</v>
      </c>
    </row>
    <row r="5337" spans="1:27" x14ac:dyDescent="0.25">
      <c r="A5337">
        <v>5336</v>
      </c>
      <c r="B5337" t="s">
        <v>27</v>
      </c>
      <c r="C5337" t="s">
        <v>28</v>
      </c>
      <c r="D5337" t="s">
        <v>34</v>
      </c>
      <c r="E5337" t="s">
        <v>30</v>
      </c>
      <c r="F5337" t="s">
        <v>36</v>
      </c>
      <c r="G5337">
        <v>3</v>
      </c>
      <c r="H5337">
        <v>553</v>
      </c>
      <c r="I5337">
        <v>84</v>
      </c>
      <c r="J5337">
        <v>11</v>
      </c>
      <c r="K5337">
        <v>4</v>
      </c>
      <c r="L5337" s="6">
        <v>424937.05</v>
      </c>
      <c r="M5337">
        <v>3</v>
      </c>
      <c r="N5337" s="7">
        <f>[1]Settings!$B$3*K5337</f>
        <v>1</v>
      </c>
      <c r="O5337">
        <v>2</v>
      </c>
      <c r="P5337" s="8">
        <f t="shared" si="415"/>
        <v>7.6363636363636367</v>
      </c>
      <c r="Q5337" s="7">
        <f t="shared" si="416"/>
        <v>2.52</v>
      </c>
      <c r="R5337" s="8">
        <f t="shared" si="417"/>
        <v>0.36166365280289331</v>
      </c>
      <c r="S5337" s="8">
        <f t="shared" si="418"/>
        <v>2</v>
      </c>
      <c r="T5337" s="9">
        <v>0.85147173787504704</v>
      </c>
      <c r="U5337">
        <v>9</v>
      </c>
      <c r="V5337" s="8">
        <f t="shared" si="419"/>
        <v>1.6274864376130198</v>
      </c>
      <c r="W5337">
        <f>IF(V5337&gt;=[1]Settings!$B$2,1,0)</f>
        <v>0</v>
      </c>
      <c r="X5337" s="9">
        <v>8.9232511818408994E-2</v>
      </c>
      <c r="Y5337" t="s">
        <v>32</v>
      </c>
      <c r="Z5337">
        <f>IF(X5337&gt;=[1]Settings!$B$4,1,0)</f>
        <v>0</v>
      </c>
      <c r="AA5337" t="str">
        <f>IF(X5337&gt;=[1]Settings!$B$7,"Critical",IF(X5337&gt;=[1]Settings!$B$6,"High",IF(X5337&gt;=[1]Settings!$B$5,"Moderate","Low")))</f>
        <v>Low</v>
      </c>
    </row>
    <row r="5338" spans="1:27" x14ac:dyDescent="0.25">
      <c r="A5338">
        <v>5337</v>
      </c>
      <c r="B5338" t="s">
        <v>27</v>
      </c>
      <c r="C5338" t="s">
        <v>37</v>
      </c>
      <c r="D5338" t="s">
        <v>34</v>
      </c>
      <c r="E5338" t="s">
        <v>30</v>
      </c>
      <c r="F5338" t="s">
        <v>39</v>
      </c>
      <c r="G5338">
        <v>3</v>
      </c>
      <c r="H5338">
        <v>150</v>
      </c>
      <c r="I5338">
        <v>33</v>
      </c>
      <c r="J5338">
        <v>4</v>
      </c>
      <c r="K5338">
        <v>4</v>
      </c>
      <c r="L5338" s="6">
        <v>118762.78</v>
      </c>
      <c r="M5338">
        <v>13</v>
      </c>
      <c r="N5338" s="7">
        <f>[1]Settings!$B$3*K5338</f>
        <v>1</v>
      </c>
      <c r="O5338">
        <v>0</v>
      </c>
      <c r="P5338" s="8">
        <f t="shared" si="415"/>
        <v>8.25</v>
      </c>
      <c r="Q5338" s="7">
        <f t="shared" si="416"/>
        <v>4.29</v>
      </c>
      <c r="R5338" s="8">
        <f t="shared" si="417"/>
        <v>0</v>
      </c>
      <c r="S5338" s="8">
        <f t="shared" si="418"/>
        <v>0</v>
      </c>
      <c r="T5338" s="9">
        <v>0.204814794341829</v>
      </c>
      <c r="U5338">
        <v>0</v>
      </c>
      <c r="V5338" s="8">
        <f t="shared" si="419"/>
        <v>0</v>
      </c>
      <c r="W5338">
        <f>IF(V5338&gt;=[1]Settings!$B$2,1,0)</f>
        <v>0</v>
      </c>
      <c r="X5338" s="9">
        <v>3.5658933222293902E-2</v>
      </c>
      <c r="Y5338" t="s">
        <v>32</v>
      </c>
      <c r="Z5338">
        <f>IF(X5338&gt;=[1]Settings!$B$4,1,0)</f>
        <v>0</v>
      </c>
      <c r="AA5338" t="str">
        <f>IF(X5338&gt;=[1]Settings!$B$7,"Critical",IF(X5338&gt;=[1]Settings!$B$6,"High",IF(X5338&gt;=[1]Settings!$B$5,"Moderate","Low")))</f>
        <v>Low</v>
      </c>
    </row>
    <row r="5339" spans="1:27" x14ac:dyDescent="0.25">
      <c r="A5339">
        <v>5338</v>
      </c>
      <c r="B5339" t="s">
        <v>41</v>
      </c>
      <c r="C5339" t="s">
        <v>37</v>
      </c>
      <c r="D5339" t="s">
        <v>29</v>
      </c>
      <c r="E5339" t="s">
        <v>30</v>
      </c>
      <c r="F5339" t="s">
        <v>36</v>
      </c>
      <c r="G5339">
        <v>2</v>
      </c>
      <c r="H5339">
        <v>437</v>
      </c>
      <c r="I5339">
        <v>48</v>
      </c>
      <c r="J5339">
        <v>9</v>
      </c>
      <c r="K5339">
        <v>5</v>
      </c>
      <c r="L5339" s="6">
        <v>401109.59</v>
      </c>
      <c r="M5339">
        <v>4</v>
      </c>
      <c r="N5339" s="7">
        <f>[1]Settings!$B$3*K5339</f>
        <v>1.25</v>
      </c>
      <c r="O5339">
        <v>1</v>
      </c>
      <c r="P5339" s="8">
        <f t="shared" si="415"/>
        <v>5.333333333333333</v>
      </c>
      <c r="Q5339" s="7">
        <f t="shared" si="416"/>
        <v>1.92</v>
      </c>
      <c r="R5339" s="8">
        <f t="shared" si="417"/>
        <v>0.2288329519450801</v>
      </c>
      <c r="S5339" s="8">
        <f t="shared" si="418"/>
        <v>0.8</v>
      </c>
      <c r="T5339" s="9">
        <v>0.43362856163906999</v>
      </c>
      <c r="U5339">
        <v>9</v>
      </c>
      <c r="V5339" s="8">
        <f t="shared" si="419"/>
        <v>2.0594965675057209</v>
      </c>
      <c r="W5339">
        <f>IF(V5339&gt;=[1]Settings!$B$2,1,0)</f>
        <v>1</v>
      </c>
      <c r="X5339" s="9">
        <v>7.2486266493797302E-2</v>
      </c>
      <c r="Y5339" t="s">
        <v>43</v>
      </c>
      <c r="Z5339">
        <f>IF(X5339&gt;=[1]Settings!$B$4,1,0)</f>
        <v>0</v>
      </c>
      <c r="AA5339" t="str">
        <f>IF(X5339&gt;=[1]Settings!$B$7,"Critical",IF(X5339&gt;=[1]Settings!$B$6,"High",IF(X5339&gt;=[1]Settings!$B$5,"Moderate","Low")))</f>
        <v>Low</v>
      </c>
    </row>
    <row r="5340" spans="1:27" x14ac:dyDescent="0.25">
      <c r="A5340">
        <v>5339</v>
      </c>
      <c r="B5340" t="s">
        <v>27</v>
      </c>
      <c r="C5340" t="s">
        <v>28</v>
      </c>
      <c r="D5340" t="s">
        <v>30</v>
      </c>
      <c r="E5340" t="s">
        <v>30</v>
      </c>
      <c r="F5340" t="s">
        <v>39</v>
      </c>
      <c r="G5340">
        <v>2</v>
      </c>
      <c r="H5340">
        <v>577</v>
      </c>
      <c r="I5340">
        <v>80</v>
      </c>
      <c r="J5340">
        <v>7</v>
      </c>
      <c r="K5340">
        <v>10</v>
      </c>
      <c r="L5340" s="6">
        <v>744742.83</v>
      </c>
      <c r="M5340">
        <v>9</v>
      </c>
      <c r="N5340" s="7">
        <f>[1]Settings!$B$3*K5340</f>
        <v>2.5</v>
      </c>
      <c r="O5340">
        <v>2</v>
      </c>
      <c r="P5340" s="8">
        <f t="shared" si="415"/>
        <v>11.428571428571429</v>
      </c>
      <c r="Q5340" s="7">
        <f t="shared" si="416"/>
        <v>7.2</v>
      </c>
      <c r="R5340" s="8">
        <f t="shared" si="417"/>
        <v>0.34662045060658581</v>
      </c>
      <c r="S5340" s="8">
        <f t="shared" si="418"/>
        <v>0.8</v>
      </c>
      <c r="T5340" s="9">
        <v>0.30099087595334401</v>
      </c>
      <c r="U5340">
        <v>21</v>
      </c>
      <c r="V5340" s="8">
        <f t="shared" si="419"/>
        <v>3.6395147313691507</v>
      </c>
      <c r="W5340">
        <f>IF(V5340&gt;=[1]Settings!$B$2,1,0)</f>
        <v>1</v>
      </c>
      <c r="X5340" s="9">
        <v>0.281095951795578</v>
      </c>
      <c r="Y5340" t="s">
        <v>32</v>
      </c>
      <c r="Z5340">
        <f>IF(X5340&gt;=[1]Settings!$B$4,1,0)</f>
        <v>0</v>
      </c>
      <c r="AA5340" t="str">
        <f>IF(X5340&gt;=[1]Settings!$B$7,"Critical",IF(X5340&gt;=[1]Settings!$B$6,"High",IF(X5340&gt;=[1]Settings!$B$5,"Moderate","Low")))</f>
        <v>Low</v>
      </c>
    </row>
    <row r="5341" spans="1:27" x14ac:dyDescent="0.25">
      <c r="A5341">
        <v>5340</v>
      </c>
      <c r="B5341" t="s">
        <v>27</v>
      </c>
      <c r="C5341" t="s">
        <v>44</v>
      </c>
      <c r="D5341" t="s">
        <v>34</v>
      </c>
      <c r="E5341" t="s">
        <v>35</v>
      </c>
      <c r="F5341" t="s">
        <v>36</v>
      </c>
      <c r="G5341">
        <v>2</v>
      </c>
      <c r="H5341">
        <v>985</v>
      </c>
      <c r="I5341">
        <v>84</v>
      </c>
      <c r="J5341">
        <v>17</v>
      </c>
      <c r="K5341">
        <v>11</v>
      </c>
      <c r="L5341" s="6">
        <v>1921525.7</v>
      </c>
      <c r="M5341">
        <v>9</v>
      </c>
      <c r="N5341" s="7">
        <f>[1]Settings!$B$3*K5341</f>
        <v>2.75</v>
      </c>
      <c r="O5341">
        <v>24</v>
      </c>
      <c r="P5341" s="8">
        <f t="shared" si="415"/>
        <v>4.9411764705882355</v>
      </c>
      <c r="Q5341" s="7">
        <f t="shared" si="416"/>
        <v>7.56</v>
      </c>
      <c r="R5341" s="8">
        <f t="shared" si="417"/>
        <v>2.436548223350254</v>
      </c>
      <c r="S5341" s="8">
        <f t="shared" si="418"/>
        <v>8.7272727272727266</v>
      </c>
      <c r="T5341" s="9">
        <v>1.08123838280978</v>
      </c>
      <c r="U5341">
        <v>68</v>
      </c>
      <c r="V5341" s="8">
        <f t="shared" si="419"/>
        <v>6.9035532994923861</v>
      </c>
      <c r="W5341">
        <f>IF(V5341&gt;=[1]Settings!$B$2,1,0)</f>
        <v>1</v>
      </c>
      <c r="X5341" s="9">
        <v>0.96880888938903797</v>
      </c>
      <c r="Y5341" t="s">
        <v>32</v>
      </c>
      <c r="Z5341">
        <f>IF(X5341&gt;=[1]Settings!$B$4,1,0)</f>
        <v>1</v>
      </c>
      <c r="AA5341" t="str">
        <f>IF(X5341&gt;=[1]Settings!$B$7,"Critical",IF(X5341&gt;=[1]Settings!$B$6,"High",IF(X5341&gt;=[1]Settings!$B$5,"Moderate","Low")))</f>
        <v>Critical</v>
      </c>
    </row>
    <row r="5342" spans="1:27" x14ac:dyDescent="0.25">
      <c r="A5342">
        <v>5341</v>
      </c>
      <c r="B5342" t="s">
        <v>41</v>
      </c>
      <c r="C5342" t="s">
        <v>44</v>
      </c>
      <c r="D5342" t="s">
        <v>30</v>
      </c>
      <c r="E5342" t="s">
        <v>30</v>
      </c>
      <c r="F5342" t="s">
        <v>36</v>
      </c>
      <c r="G5342">
        <v>4</v>
      </c>
      <c r="H5342">
        <v>569</v>
      </c>
      <c r="I5342">
        <v>63</v>
      </c>
      <c r="J5342">
        <v>8</v>
      </c>
      <c r="K5342">
        <v>9</v>
      </c>
      <c r="L5342" s="6">
        <v>757395.34</v>
      </c>
      <c r="M5342">
        <v>8</v>
      </c>
      <c r="N5342" s="7">
        <f>[1]Settings!$B$3*K5342</f>
        <v>2.25</v>
      </c>
      <c r="O5342">
        <v>7</v>
      </c>
      <c r="P5342" s="8">
        <f t="shared" si="415"/>
        <v>7.875</v>
      </c>
      <c r="Q5342" s="7">
        <f t="shared" si="416"/>
        <v>5.04</v>
      </c>
      <c r="R5342" s="8">
        <f t="shared" si="417"/>
        <v>1.2302284710017575</v>
      </c>
      <c r="S5342" s="8">
        <f t="shared" si="418"/>
        <v>3.1111111111111112</v>
      </c>
      <c r="T5342" s="9">
        <v>0.44908502840341602</v>
      </c>
      <c r="U5342">
        <v>13</v>
      </c>
      <c r="V5342" s="8">
        <f t="shared" si="419"/>
        <v>2.2847100175746924</v>
      </c>
      <c r="W5342">
        <f>IF(V5342&gt;=[1]Settings!$B$2,1,0)</f>
        <v>1</v>
      </c>
      <c r="X5342" s="9">
        <v>0.50115120410919201</v>
      </c>
      <c r="Y5342" t="s">
        <v>43</v>
      </c>
      <c r="Z5342">
        <f>IF(X5342&gt;=[1]Settings!$B$4,1,0)</f>
        <v>1</v>
      </c>
      <c r="AA5342" t="str">
        <f>IF(X5342&gt;=[1]Settings!$B$7,"Critical",IF(X5342&gt;=[1]Settings!$B$6,"High",IF(X5342&gt;=[1]Settings!$B$5,"Moderate","Low")))</f>
        <v>Moderate</v>
      </c>
    </row>
    <row r="5343" spans="1:27" x14ac:dyDescent="0.25">
      <c r="A5343">
        <v>5342</v>
      </c>
      <c r="B5343" t="s">
        <v>41</v>
      </c>
      <c r="C5343" t="s">
        <v>38</v>
      </c>
      <c r="D5343" t="s">
        <v>30</v>
      </c>
      <c r="E5343" t="s">
        <v>30</v>
      </c>
      <c r="F5343" t="s">
        <v>36</v>
      </c>
      <c r="G5343">
        <v>2</v>
      </c>
      <c r="H5343">
        <v>418</v>
      </c>
      <c r="I5343">
        <v>59</v>
      </c>
      <c r="J5343">
        <v>8</v>
      </c>
      <c r="K5343">
        <v>8</v>
      </c>
      <c r="L5343" s="6">
        <v>548140.93000000005</v>
      </c>
      <c r="M5343">
        <v>5</v>
      </c>
      <c r="N5343" s="7">
        <f>[1]Settings!$B$3*K5343</f>
        <v>2</v>
      </c>
      <c r="O5343">
        <v>3</v>
      </c>
      <c r="P5343" s="8">
        <f t="shared" si="415"/>
        <v>7.375</v>
      </c>
      <c r="Q5343" s="7">
        <f t="shared" si="416"/>
        <v>2.95</v>
      </c>
      <c r="R5343" s="8">
        <f t="shared" si="417"/>
        <v>0.71770334928229662</v>
      </c>
      <c r="S5343" s="8">
        <f t="shared" si="418"/>
        <v>1.5</v>
      </c>
      <c r="T5343" s="9">
        <v>0.26557470647454801</v>
      </c>
      <c r="U5343">
        <v>7</v>
      </c>
      <c r="V5343" s="8">
        <f t="shared" si="419"/>
        <v>1.6746411483253589</v>
      </c>
      <c r="W5343">
        <f>IF(V5343&gt;=[1]Settings!$B$2,1,0)</f>
        <v>0</v>
      </c>
      <c r="X5343" s="9">
        <v>0.40080344676971402</v>
      </c>
      <c r="Y5343" t="s">
        <v>43</v>
      </c>
      <c r="Z5343">
        <f>IF(X5343&gt;=[1]Settings!$B$4,1,0)</f>
        <v>0</v>
      </c>
      <c r="AA5343" t="str">
        <f>IF(X5343&gt;=[1]Settings!$B$7,"Critical",IF(X5343&gt;=[1]Settings!$B$6,"High",IF(X5343&gt;=[1]Settings!$B$5,"Moderate","Low")))</f>
        <v>Moderate</v>
      </c>
    </row>
    <row r="5344" spans="1:27" x14ac:dyDescent="0.25">
      <c r="A5344">
        <v>5343</v>
      </c>
      <c r="B5344" t="s">
        <v>27</v>
      </c>
      <c r="C5344" t="s">
        <v>28</v>
      </c>
      <c r="D5344" t="s">
        <v>34</v>
      </c>
      <c r="E5344" t="s">
        <v>30</v>
      </c>
      <c r="F5344" t="s">
        <v>36</v>
      </c>
      <c r="G5344">
        <v>3</v>
      </c>
      <c r="H5344">
        <v>219</v>
      </c>
      <c r="I5344">
        <v>48</v>
      </c>
      <c r="J5344">
        <v>7</v>
      </c>
      <c r="K5344">
        <v>4</v>
      </c>
      <c r="L5344" s="6">
        <v>249020.42</v>
      </c>
      <c r="M5344">
        <v>7</v>
      </c>
      <c r="N5344" s="7">
        <f>[1]Settings!$B$3*K5344</f>
        <v>1</v>
      </c>
      <c r="O5344">
        <v>0</v>
      </c>
      <c r="P5344" s="8">
        <f t="shared" si="415"/>
        <v>6.8571428571428568</v>
      </c>
      <c r="Q5344" s="7">
        <f t="shared" si="416"/>
        <v>3.36</v>
      </c>
      <c r="R5344" s="8">
        <f t="shared" si="417"/>
        <v>0</v>
      </c>
      <c r="S5344" s="8">
        <f t="shared" si="418"/>
        <v>0</v>
      </c>
      <c r="T5344" s="9">
        <v>0.33971115136707503</v>
      </c>
      <c r="U5344">
        <v>2</v>
      </c>
      <c r="V5344" s="8">
        <f t="shared" si="419"/>
        <v>0.91324200913242004</v>
      </c>
      <c r="W5344">
        <f>IF(V5344&gt;=[1]Settings!$B$2,1,0)</f>
        <v>0</v>
      </c>
      <c r="X5344" s="9">
        <v>5.8107592165470102E-2</v>
      </c>
      <c r="Y5344" t="s">
        <v>32</v>
      </c>
      <c r="Z5344">
        <f>IF(X5344&gt;=[1]Settings!$B$4,1,0)</f>
        <v>0</v>
      </c>
      <c r="AA5344" t="str">
        <f>IF(X5344&gt;=[1]Settings!$B$7,"Critical",IF(X5344&gt;=[1]Settings!$B$6,"High",IF(X5344&gt;=[1]Settings!$B$5,"Moderate","Low")))</f>
        <v>Low</v>
      </c>
    </row>
    <row r="5345" spans="1:27" x14ac:dyDescent="0.25">
      <c r="A5345">
        <v>5344</v>
      </c>
      <c r="B5345" t="s">
        <v>41</v>
      </c>
      <c r="C5345" t="s">
        <v>33</v>
      </c>
      <c r="D5345" t="s">
        <v>34</v>
      </c>
      <c r="E5345" t="s">
        <v>42</v>
      </c>
      <c r="F5345" t="s">
        <v>36</v>
      </c>
      <c r="G5345">
        <v>5</v>
      </c>
      <c r="H5345">
        <v>1120</v>
      </c>
      <c r="I5345">
        <v>96</v>
      </c>
      <c r="J5345">
        <v>14</v>
      </c>
      <c r="K5345">
        <v>24</v>
      </c>
      <c r="L5345" s="6">
        <v>3252570.9</v>
      </c>
      <c r="M5345">
        <v>6</v>
      </c>
      <c r="N5345" s="7">
        <f>[1]Settings!$B$3*K5345</f>
        <v>6</v>
      </c>
      <c r="O5345">
        <v>87</v>
      </c>
      <c r="P5345" s="8">
        <f t="shared" si="415"/>
        <v>6.8571428571428568</v>
      </c>
      <c r="Q5345" s="7">
        <f t="shared" si="416"/>
        <v>5.76</v>
      </c>
      <c r="R5345" s="8">
        <f t="shared" si="417"/>
        <v>7.7678571428571432</v>
      </c>
      <c r="S5345" s="8">
        <f t="shared" si="418"/>
        <v>14.5</v>
      </c>
      <c r="T5345" s="9">
        <v>1.2951079839170001</v>
      </c>
      <c r="U5345">
        <v>66</v>
      </c>
      <c r="V5345" s="8">
        <f t="shared" si="419"/>
        <v>5.8928571428571432</v>
      </c>
      <c r="W5345">
        <f>IF(V5345&gt;=[1]Settings!$B$2,1,0)</f>
        <v>1</v>
      </c>
      <c r="X5345" s="9">
        <v>0.98979926109313998</v>
      </c>
      <c r="Y5345" t="s">
        <v>43</v>
      </c>
      <c r="Z5345">
        <f>IF(X5345&gt;=[1]Settings!$B$4,1,0)</f>
        <v>1</v>
      </c>
      <c r="AA5345" t="str">
        <f>IF(X5345&gt;=[1]Settings!$B$7,"Critical",IF(X5345&gt;=[1]Settings!$B$6,"High",IF(X5345&gt;=[1]Settings!$B$5,"Moderate","Low")))</f>
        <v>Critical</v>
      </c>
    </row>
    <row r="5346" spans="1:27" x14ac:dyDescent="0.25">
      <c r="A5346">
        <v>5345</v>
      </c>
      <c r="B5346" t="s">
        <v>27</v>
      </c>
      <c r="C5346" t="s">
        <v>44</v>
      </c>
      <c r="D5346" t="s">
        <v>30</v>
      </c>
      <c r="E5346" t="s">
        <v>42</v>
      </c>
      <c r="F5346" t="s">
        <v>39</v>
      </c>
      <c r="G5346">
        <v>2</v>
      </c>
      <c r="H5346">
        <v>551</v>
      </c>
      <c r="I5346">
        <v>78</v>
      </c>
      <c r="J5346">
        <v>8</v>
      </c>
      <c r="K5346">
        <v>5</v>
      </c>
      <c r="L5346" s="6">
        <v>341448.82</v>
      </c>
      <c r="M5346">
        <v>2</v>
      </c>
      <c r="N5346" s="7">
        <f>[1]Settings!$B$3*K5346</f>
        <v>1.25</v>
      </c>
      <c r="O5346">
        <v>8</v>
      </c>
      <c r="P5346" s="8">
        <f t="shared" si="415"/>
        <v>9.75</v>
      </c>
      <c r="Q5346" s="7">
        <f t="shared" si="416"/>
        <v>1.56</v>
      </c>
      <c r="R5346" s="8">
        <f t="shared" si="417"/>
        <v>1.4519056261343013</v>
      </c>
      <c r="S5346" s="8">
        <f t="shared" si="418"/>
        <v>6.4</v>
      </c>
      <c r="T5346" s="9">
        <v>0.63744079485915595</v>
      </c>
      <c r="U5346">
        <v>14</v>
      </c>
      <c r="V5346" s="8">
        <f t="shared" si="419"/>
        <v>2.5408348457350272</v>
      </c>
      <c r="W5346">
        <f>IF(V5346&gt;=[1]Settings!$B$2,1,0)</f>
        <v>1</v>
      </c>
      <c r="X5346" s="9">
        <v>0.55099672079086304</v>
      </c>
      <c r="Y5346" t="s">
        <v>32</v>
      </c>
      <c r="Z5346">
        <f>IF(X5346&gt;=[1]Settings!$B$4,1,0)</f>
        <v>1</v>
      </c>
      <c r="AA5346" t="str">
        <f>IF(X5346&gt;=[1]Settings!$B$7,"Critical",IF(X5346&gt;=[1]Settings!$B$6,"High",IF(X5346&gt;=[1]Settings!$B$5,"Moderate","Low")))</f>
        <v>Moderate</v>
      </c>
    </row>
    <row r="5347" spans="1:27" x14ac:dyDescent="0.25">
      <c r="A5347">
        <v>5346</v>
      </c>
      <c r="B5347" t="s">
        <v>41</v>
      </c>
      <c r="C5347" t="s">
        <v>38</v>
      </c>
      <c r="D5347" t="s">
        <v>34</v>
      </c>
      <c r="E5347" t="s">
        <v>42</v>
      </c>
      <c r="F5347" t="s">
        <v>36</v>
      </c>
      <c r="G5347">
        <v>4</v>
      </c>
      <c r="H5347">
        <v>553</v>
      </c>
      <c r="I5347">
        <v>47</v>
      </c>
      <c r="J5347">
        <v>10</v>
      </c>
      <c r="K5347">
        <v>6</v>
      </c>
      <c r="L5347" s="6">
        <v>590290.92000000004</v>
      </c>
      <c r="M5347">
        <v>3</v>
      </c>
      <c r="N5347" s="7">
        <f>[1]Settings!$B$3*K5347</f>
        <v>1.5</v>
      </c>
      <c r="O5347">
        <v>14</v>
      </c>
      <c r="P5347" s="8">
        <f t="shared" si="415"/>
        <v>4.7</v>
      </c>
      <c r="Q5347" s="7">
        <f t="shared" si="416"/>
        <v>1.41</v>
      </c>
      <c r="R5347" s="8">
        <f t="shared" si="417"/>
        <v>2.5316455696202533</v>
      </c>
      <c r="S5347" s="8">
        <f t="shared" si="418"/>
        <v>9.3333333333333339</v>
      </c>
      <c r="T5347" s="9">
        <v>1.09228895674781</v>
      </c>
      <c r="U5347">
        <v>25</v>
      </c>
      <c r="V5347" s="8">
        <f t="shared" si="419"/>
        <v>4.5207956600361667</v>
      </c>
      <c r="W5347">
        <f>IF(V5347&gt;=[1]Settings!$B$2,1,0)</f>
        <v>1</v>
      </c>
      <c r="X5347" s="9">
        <v>0.74704492092132602</v>
      </c>
      <c r="Y5347" t="s">
        <v>43</v>
      </c>
      <c r="Z5347">
        <f>IF(X5347&gt;=[1]Settings!$B$4,1,0)</f>
        <v>1</v>
      </c>
      <c r="AA5347" t="str">
        <f>IF(X5347&gt;=[1]Settings!$B$7,"Critical",IF(X5347&gt;=[1]Settings!$B$6,"High",IF(X5347&gt;=[1]Settings!$B$5,"Moderate","Low")))</f>
        <v>High</v>
      </c>
    </row>
    <row r="5348" spans="1:27" x14ac:dyDescent="0.25">
      <c r="A5348">
        <v>5347</v>
      </c>
      <c r="B5348" t="s">
        <v>27</v>
      </c>
      <c r="C5348" t="s">
        <v>37</v>
      </c>
      <c r="D5348" t="s">
        <v>34</v>
      </c>
      <c r="E5348" t="s">
        <v>42</v>
      </c>
      <c r="F5348" t="s">
        <v>36</v>
      </c>
      <c r="G5348">
        <v>4</v>
      </c>
      <c r="H5348">
        <v>151</v>
      </c>
      <c r="I5348">
        <v>56</v>
      </c>
      <c r="J5348">
        <v>6</v>
      </c>
      <c r="K5348">
        <v>4</v>
      </c>
      <c r="L5348" s="6">
        <v>167300.53</v>
      </c>
      <c r="M5348">
        <v>12</v>
      </c>
      <c r="N5348" s="7">
        <f>[1]Settings!$B$3*K5348</f>
        <v>1</v>
      </c>
      <c r="O5348">
        <v>0</v>
      </c>
      <c r="P5348" s="8">
        <f t="shared" si="415"/>
        <v>9.3333333333333339</v>
      </c>
      <c r="Q5348" s="7">
        <f t="shared" si="416"/>
        <v>6.72</v>
      </c>
      <c r="R5348" s="8">
        <f t="shared" si="417"/>
        <v>0</v>
      </c>
      <c r="S5348" s="8">
        <f t="shared" si="418"/>
        <v>0</v>
      </c>
      <c r="T5348" s="9">
        <v>0.20461960873258001</v>
      </c>
      <c r="U5348">
        <v>0</v>
      </c>
      <c r="V5348" s="8">
        <f t="shared" si="419"/>
        <v>0</v>
      </c>
      <c r="W5348">
        <f>IF(V5348&gt;=[1]Settings!$B$2,1,0)</f>
        <v>0</v>
      </c>
      <c r="X5348" s="9">
        <v>6.35538250207901E-2</v>
      </c>
      <c r="Y5348" t="s">
        <v>32</v>
      </c>
      <c r="Z5348">
        <f>IF(X5348&gt;=[1]Settings!$B$4,1,0)</f>
        <v>0</v>
      </c>
      <c r="AA5348" t="str">
        <f>IF(X5348&gt;=[1]Settings!$B$7,"Critical",IF(X5348&gt;=[1]Settings!$B$6,"High",IF(X5348&gt;=[1]Settings!$B$5,"Moderate","Low")))</f>
        <v>Low</v>
      </c>
    </row>
    <row r="5349" spans="1:27" x14ac:dyDescent="0.25">
      <c r="A5349">
        <v>5348</v>
      </c>
      <c r="B5349" t="s">
        <v>27</v>
      </c>
      <c r="C5349" t="s">
        <v>37</v>
      </c>
      <c r="D5349" t="s">
        <v>29</v>
      </c>
      <c r="E5349" t="s">
        <v>30</v>
      </c>
      <c r="F5349" t="s">
        <v>36</v>
      </c>
      <c r="G5349">
        <v>3</v>
      </c>
      <c r="H5349">
        <v>675</v>
      </c>
      <c r="I5349">
        <v>68</v>
      </c>
      <c r="J5349">
        <v>14</v>
      </c>
      <c r="K5349">
        <v>11</v>
      </c>
      <c r="L5349" s="6">
        <v>1368633.68</v>
      </c>
      <c r="M5349">
        <v>8</v>
      </c>
      <c r="N5349" s="7">
        <f>[1]Settings!$B$3*K5349</f>
        <v>2.75</v>
      </c>
      <c r="O5349">
        <v>7</v>
      </c>
      <c r="P5349" s="8">
        <f t="shared" si="415"/>
        <v>4.8571428571428568</v>
      </c>
      <c r="Q5349" s="7">
        <f t="shared" si="416"/>
        <v>5.44</v>
      </c>
      <c r="R5349" s="8">
        <f t="shared" si="417"/>
        <v>1.037037037037037</v>
      </c>
      <c r="S5349" s="8">
        <f t="shared" si="418"/>
        <v>2.5454545454545454</v>
      </c>
      <c r="T5349" s="9">
        <v>0.34805480983648601</v>
      </c>
      <c r="U5349">
        <v>15</v>
      </c>
      <c r="V5349" s="8">
        <f t="shared" si="419"/>
        <v>2.2222222222222223</v>
      </c>
      <c r="W5349">
        <f>IF(V5349&gt;=[1]Settings!$B$2,1,0)</f>
        <v>1</v>
      </c>
      <c r="X5349" s="9">
        <v>0.57537823915481601</v>
      </c>
      <c r="Y5349" t="s">
        <v>32</v>
      </c>
      <c r="Z5349">
        <f>IF(X5349&gt;=[1]Settings!$B$4,1,0)</f>
        <v>1</v>
      </c>
      <c r="AA5349" t="str">
        <f>IF(X5349&gt;=[1]Settings!$B$7,"Critical",IF(X5349&gt;=[1]Settings!$B$6,"High",IF(X5349&gt;=[1]Settings!$B$5,"Moderate","Low")))</f>
        <v>Moderate</v>
      </c>
    </row>
    <row r="5350" spans="1:27" x14ac:dyDescent="0.25">
      <c r="A5350">
        <v>5349</v>
      </c>
      <c r="B5350" t="s">
        <v>41</v>
      </c>
      <c r="C5350" t="s">
        <v>37</v>
      </c>
      <c r="D5350" t="s">
        <v>29</v>
      </c>
      <c r="E5350" t="s">
        <v>42</v>
      </c>
      <c r="F5350" t="s">
        <v>39</v>
      </c>
      <c r="G5350">
        <v>5</v>
      </c>
      <c r="H5350">
        <v>368</v>
      </c>
      <c r="I5350">
        <v>34</v>
      </c>
      <c r="J5350">
        <v>9</v>
      </c>
      <c r="K5350">
        <v>9</v>
      </c>
      <c r="L5350" s="6">
        <v>869988.91</v>
      </c>
      <c r="M5350">
        <v>6</v>
      </c>
      <c r="N5350" s="7">
        <f>[1]Settings!$B$3*K5350</f>
        <v>2.25</v>
      </c>
      <c r="O5350">
        <v>3</v>
      </c>
      <c r="P5350" s="8">
        <f t="shared" si="415"/>
        <v>3.7777777777777777</v>
      </c>
      <c r="Q5350" s="7">
        <f t="shared" si="416"/>
        <v>2.04</v>
      </c>
      <c r="R5350" s="8">
        <f t="shared" si="417"/>
        <v>0.81521739130434778</v>
      </c>
      <c r="S5350" s="8">
        <f t="shared" si="418"/>
        <v>1.3333333333333333</v>
      </c>
      <c r="T5350" s="9">
        <v>0.39059533303445398</v>
      </c>
      <c r="U5350">
        <v>9</v>
      </c>
      <c r="V5350" s="8">
        <f t="shared" si="419"/>
        <v>2.4456521739130435</v>
      </c>
      <c r="W5350">
        <f>IF(V5350&gt;=[1]Settings!$B$2,1,0)</f>
        <v>1</v>
      </c>
      <c r="X5350" s="9">
        <v>0.18186271190643299</v>
      </c>
      <c r="Y5350" t="s">
        <v>43</v>
      </c>
      <c r="Z5350">
        <f>IF(X5350&gt;=[1]Settings!$B$4,1,0)</f>
        <v>0</v>
      </c>
      <c r="AA5350" t="str">
        <f>IF(X5350&gt;=[1]Settings!$B$7,"Critical",IF(X5350&gt;=[1]Settings!$B$6,"High",IF(X5350&gt;=[1]Settings!$B$5,"Moderate","Low")))</f>
        <v>Low</v>
      </c>
    </row>
    <row r="5351" spans="1:27" x14ac:dyDescent="0.25">
      <c r="A5351">
        <v>5350</v>
      </c>
      <c r="B5351" t="s">
        <v>27</v>
      </c>
      <c r="C5351" t="s">
        <v>38</v>
      </c>
      <c r="D5351" t="s">
        <v>34</v>
      </c>
      <c r="E5351" t="s">
        <v>42</v>
      </c>
      <c r="F5351" t="s">
        <v>39</v>
      </c>
      <c r="G5351">
        <v>1</v>
      </c>
      <c r="H5351">
        <v>936</v>
      </c>
      <c r="I5351">
        <v>68</v>
      </c>
      <c r="J5351">
        <v>19</v>
      </c>
      <c r="K5351">
        <v>8</v>
      </c>
      <c r="L5351" s="6">
        <v>1287776.25</v>
      </c>
      <c r="M5351">
        <v>6</v>
      </c>
      <c r="N5351" s="7">
        <f>[1]Settings!$B$3*K5351</f>
        <v>2</v>
      </c>
      <c r="O5351">
        <v>10</v>
      </c>
      <c r="P5351" s="8">
        <f t="shared" si="415"/>
        <v>3.5789473684210527</v>
      </c>
      <c r="Q5351" s="7">
        <f t="shared" si="416"/>
        <v>4.08</v>
      </c>
      <c r="R5351" s="8">
        <f t="shared" si="417"/>
        <v>1.0683760683760684</v>
      </c>
      <c r="S5351" s="8">
        <f t="shared" si="418"/>
        <v>5</v>
      </c>
      <c r="T5351" s="9">
        <v>0.70103251909264497</v>
      </c>
      <c r="U5351">
        <v>12</v>
      </c>
      <c r="V5351" s="8">
        <f t="shared" si="419"/>
        <v>1.2820512820512822</v>
      </c>
      <c r="W5351">
        <f>IF(V5351&gt;=[1]Settings!$B$2,1,0)</f>
        <v>0</v>
      </c>
      <c r="X5351" s="9">
        <v>0.65389126539230402</v>
      </c>
      <c r="Y5351" t="s">
        <v>32</v>
      </c>
      <c r="Z5351">
        <f>IF(X5351&gt;=[1]Settings!$B$4,1,0)</f>
        <v>1</v>
      </c>
      <c r="AA5351" t="str">
        <f>IF(X5351&gt;=[1]Settings!$B$7,"Critical",IF(X5351&gt;=[1]Settings!$B$6,"High",IF(X5351&gt;=[1]Settings!$B$5,"Moderate","Low")))</f>
        <v>High</v>
      </c>
    </row>
    <row r="5352" spans="1:27" x14ac:dyDescent="0.25">
      <c r="A5352">
        <v>5351</v>
      </c>
      <c r="B5352" t="s">
        <v>41</v>
      </c>
      <c r="C5352" t="s">
        <v>40</v>
      </c>
      <c r="D5352" t="s">
        <v>34</v>
      </c>
      <c r="E5352" t="s">
        <v>30</v>
      </c>
      <c r="F5352" t="s">
        <v>36</v>
      </c>
      <c r="G5352">
        <v>4</v>
      </c>
      <c r="H5352">
        <v>658</v>
      </c>
      <c r="I5352">
        <v>60</v>
      </c>
      <c r="J5352">
        <v>10</v>
      </c>
      <c r="K5352">
        <v>9</v>
      </c>
      <c r="L5352" s="6">
        <v>812358.77</v>
      </c>
      <c r="M5352">
        <v>2</v>
      </c>
      <c r="N5352" s="7">
        <f>[1]Settings!$B$3*K5352</f>
        <v>2.25</v>
      </c>
      <c r="O5352">
        <v>3</v>
      </c>
      <c r="P5352" s="8">
        <f t="shared" si="415"/>
        <v>6</v>
      </c>
      <c r="Q5352" s="7">
        <f t="shared" si="416"/>
        <v>1.2</v>
      </c>
      <c r="R5352" s="8">
        <f t="shared" si="417"/>
        <v>0.45592705167173253</v>
      </c>
      <c r="S5352" s="8">
        <f t="shared" si="418"/>
        <v>1.3333333333333333</v>
      </c>
      <c r="T5352" s="9">
        <v>0.52556217268502003</v>
      </c>
      <c r="U5352">
        <v>18</v>
      </c>
      <c r="V5352" s="8">
        <f t="shared" si="419"/>
        <v>2.735562310030395</v>
      </c>
      <c r="W5352">
        <f>IF(V5352&gt;=[1]Settings!$B$2,1,0)</f>
        <v>1</v>
      </c>
      <c r="X5352" s="9">
        <v>0.255748510360718</v>
      </c>
      <c r="Y5352" t="s">
        <v>43</v>
      </c>
      <c r="Z5352">
        <f>IF(X5352&gt;=[1]Settings!$B$4,1,0)</f>
        <v>0</v>
      </c>
      <c r="AA5352" t="str">
        <f>IF(X5352&gt;=[1]Settings!$B$7,"Critical",IF(X5352&gt;=[1]Settings!$B$6,"High",IF(X5352&gt;=[1]Settings!$B$5,"Moderate","Low")))</f>
        <v>Low</v>
      </c>
    </row>
    <row r="5353" spans="1:27" x14ac:dyDescent="0.25">
      <c r="A5353">
        <v>5352</v>
      </c>
      <c r="B5353" t="s">
        <v>27</v>
      </c>
      <c r="C5353" t="s">
        <v>28</v>
      </c>
      <c r="D5353" t="s">
        <v>30</v>
      </c>
      <c r="E5353" t="s">
        <v>35</v>
      </c>
      <c r="F5353" t="s">
        <v>31</v>
      </c>
      <c r="G5353">
        <v>2</v>
      </c>
      <c r="H5353">
        <v>565</v>
      </c>
      <c r="I5353">
        <v>82</v>
      </c>
      <c r="J5353">
        <v>8</v>
      </c>
      <c r="K5353">
        <v>5</v>
      </c>
      <c r="L5353" s="6">
        <v>492195.81</v>
      </c>
      <c r="M5353">
        <v>7</v>
      </c>
      <c r="N5353" s="7">
        <f>[1]Settings!$B$3*K5353</f>
        <v>1.25</v>
      </c>
      <c r="O5353">
        <v>11</v>
      </c>
      <c r="P5353" s="8">
        <f t="shared" si="415"/>
        <v>10.25</v>
      </c>
      <c r="Q5353" s="7">
        <f t="shared" si="416"/>
        <v>5.74</v>
      </c>
      <c r="R5353" s="8">
        <f t="shared" si="417"/>
        <v>1.9469026548672566</v>
      </c>
      <c r="S5353" s="8">
        <f t="shared" si="418"/>
        <v>8.8000000000000007</v>
      </c>
      <c r="T5353" s="9">
        <v>1.12113229886545</v>
      </c>
      <c r="U5353">
        <v>29</v>
      </c>
      <c r="V5353" s="8">
        <f t="shared" si="419"/>
        <v>5.1327433628318584</v>
      </c>
      <c r="W5353">
        <f>IF(V5353&gt;=[1]Settings!$B$2,1,0)</f>
        <v>1</v>
      </c>
      <c r="X5353" s="9">
        <v>0.73913824558258101</v>
      </c>
      <c r="Y5353" t="s">
        <v>32</v>
      </c>
      <c r="Z5353">
        <f>IF(X5353&gt;=[1]Settings!$B$4,1,0)</f>
        <v>1</v>
      </c>
      <c r="AA5353" t="str">
        <f>IF(X5353&gt;=[1]Settings!$B$7,"Critical",IF(X5353&gt;=[1]Settings!$B$6,"High",IF(X5353&gt;=[1]Settings!$B$5,"Moderate","Low")))</f>
        <v>High</v>
      </c>
    </row>
    <row r="5354" spans="1:27" x14ac:dyDescent="0.25">
      <c r="A5354">
        <v>5353</v>
      </c>
      <c r="B5354" t="s">
        <v>27</v>
      </c>
      <c r="C5354" t="s">
        <v>37</v>
      </c>
      <c r="D5354" t="s">
        <v>34</v>
      </c>
      <c r="E5354" t="s">
        <v>35</v>
      </c>
      <c r="F5354" t="s">
        <v>39</v>
      </c>
      <c r="G5354">
        <v>3</v>
      </c>
      <c r="H5354">
        <v>165</v>
      </c>
      <c r="I5354">
        <v>28</v>
      </c>
      <c r="J5354">
        <v>7</v>
      </c>
      <c r="K5354">
        <v>4</v>
      </c>
      <c r="L5354" s="6">
        <v>225430.71</v>
      </c>
      <c r="M5354">
        <v>16</v>
      </c>
      <c r="N5354" s="7">
        <f>[1]Settings!$B$3*K5354</f>
        <v>1</v>
      </c>
      <c r="O5354">
        <v>0</v>
      </c>
      <c r="P5354" s="8">
        <f t="shared" si="415"/>
        <v>4</v>
      </c>
      <c r="Q5354" s="7">
        <f t="shared" si="416"/>
        <v>4.4800000000000004</v>
      </c>
      <c r="R5354" s="8">
        <f t="shared" si="417"/>
        <v>0</v>
      </c>
      <c r="S5354" s="8">
        <f t="shared" si="418"/>
        <v>0</v>
      </c>
      <c r="T5354" s="9">
        <v>0.51408199158012502</v>
      </c>
      <c r="U5354">
        <v>0</v>
      </c>
      <c r="V5354" s="8">
        <f t="shared" si="419"/>
        <v>0</v>
      </c>
      <c r="W5354">
        <f>IF(V5354&gt;=[1]Settings!$B$2,1,0)</f>
        <v>0</v>
      </c>
      <c r="X5354" s="9">
        <v>1.88900381326675E-2</v>
      </c>
      <c r="Y5354" t="s">
        <v>32</v>
      </c>
      <c r="Z5354">
        <f>IF(X5354&gt;=[1]Settings!$B$4,1,0)</f>
        <v>0</v>
      </c>
      <c r="AA5354" t="str">
        <f>IF(X5354&gt;=[1]Settings!$B$7,"Critical",IF(X5354&gt;=[1]Settings!$B$6,"High",IF(X5354&gt;=[1]Settings!$B$5,"Moderate","Low")))</f>
        <v>Low</v>
      </c>
    </row>
    <row r="5355" spans="1:27" x14ac:dyDescent="0.25">
      <c r="A5355">
        <v>5354</v>
      </c>
      <c r="B5355" t="s">
        <v>27</v>
      </c>
      <c r="C5355" t="s">
        <v>37</v>
      </c>
      <c r="D5355" t="s">
        <v>29</v>
      </c>
      <c r="E5355" t="s">
        <v>30</v>
      </c>
      <c r="F5355" t="s">
        <v>39</v>
      </c>
      <c r="G5355">
        <v>2</v>
      </c>
      <c r="H5355">
        <v>503</v>
      </c>
      <c r="I5355">
        <v>33</v>
      </c>
      <c r="J5355">
        <v>6</v>
      </c>
      <c r="K5355">
        <v>7</v>
      </c>
      <c r="L5355" s="6">
        <v>370702.84</v>
      </c>
      <c r="M5355">
        <v>7</v>
      </c>
      <c r="N5355" s="7">
        <f>[1]Settings!$B$3*K5355</f>
        <v>1.75</v>
      </c>
      <c r="O5355">
        <v>2</v>
      </c>
      <c r="P5355" s="8">
        <f t="shared" si="415"/>
        <v>5.5</v>
      </c>
      <c r="Q5355" s="7">
        <f t="shared" si="416"/>
        <v>2.31</v>
      </c>
      <c r="R5355" s="8">
        <f t="shared" si="417"/>
        <v>0.39761431411530818</v>
      </c>
      <c r="S5355" s="8">
        <f t="shared" si="418"/>
        <v>1.1428571428571428</v>
      </c>
      <c r="T5355" s="9">
        <v>0.25062948357515302</v>
      </c>
      <c r="U5355">
        <v>7</v>
      </c>
      <c r="V5355" s="8">
        <f t="shared" si="419"/>
        <v>1.3916500994035785</v>
      </c>
      <c r="W5355">
        <f>IF(V5355&gt;=[1]Settings!$B$2,1,0)</f>
        <v>0</v>
      </c>
      <c r="X5355" s="9">
        <v>7.7921517193317399E-2</v>
      </c>
      <c r="Y5355" t="s">
        <v>32</v>
      </c>
      <c r="Z5355">
        <f>IF(X5355&gt;=[1]Settings!$B$4,1,0)</f>
        <v>0</v>
      </c>
      <c r="AA5355" t="str">
        <f>IF(X5355&gt;=[1]Settings!$B$7,"Critical",IF(X5355&gt;=[1]Settings!$B$6,"High",IF(X5355&gt;=[1]Settings!$B$5,"Moderate","Low")))</f>
        <v>Low</v>
      </c>
    </row>
    <row r="5356" spans="1:27" x14ac:dyDescent="0.25">
      <c r="A5356">
        <v>5355</v>
      </c>
      <c r="B5356" t="s">
        <v>41</v>
      </c>
      <c r="C5356" t="s">
        <v>40</v>
      </c>
      <c r="D5356" t="s">
        <v>30</v>
      </c>
      <c r="E5356" t="s">
        <v>30</v>
      </c>
      <c r="F5356" t="s">
        <v>39</v>
      </c>
      <c r="G5356">
        <v>3</v>
      </c>
      <c r="H5356">
        <v>471</v>
      </c>
      <c r="I5356">
        <v>53</v>
      </c>
      <c r="J5356">
        <v>8</v>
      </c>
      <c r="K5356">
        <v>8</v>
      </c>
      <c r="L5356" s="6">
        <v>398101.72</v>
      </c>
      <c r="M5356">
        <v>4</v>
      </c>
      <c r="N5356" s="7">
        <f>[1]Settings!$B$3*K5356</f>
        <v>2</v>
      </c>
      <c r="O5356">
        <v>4</v>
      </c>
      <c r="P5356" s="8">
        <f t="shared" si="415"/>
        <v>6.625</v>
      </c>
      <c r="Q5356" s="7">
        <f t="shared" si="416"/>
        <v>2.12</v>
      </c>
      <c r="R5356" s="8">
        <f t="shared" si="417"/>
        <v>0.84925690021231426</v>
      </c>
      <c r="S5356" s="8">
        <f t="shared" si="418"/>
        <v>2</v>
      </c>
      <c r="T5356" s="9">
        <v>0.18136724925887901</v>
      </c>
      <c r="U5356">
        <v>9</v>
      </c>
      <c r="V5356" s="8">
        <f t="shared" si="419"/>
        <v>1.910828025477707</v>
      </c>
      <c r="W5356">
        <f>IF(V5356&gt;=[1]Settings!$B$2,1,0)</f>
        <v>0</v>
      </c>
      <c r="X5356" s="9">
        <v>0.24339474737644201</v>
      </c>
      <c r="Y5356" t="s">
        <v>43</v>
      </c>
      <c r="Z5356">
        <f>IF(X5356&gt;=[1]Settings!$B$4,1,0)</f>
        <v>0</v>
      </c>
      <c r="AA5356" t="str">
        <f>IF(X5356&gt;=[1]Settings!$B$7,"Critical",IF(X5356&gt;=[1]Settings!$B$6,"High",IF(X5356&gt;=[1]Settings!$B$5,"Moderate","Low")))</f>
        <v>Low</v>
      </c>
    </row>
    <row r="5357" spans="1:27" x14ac:dyDescent="0.25">
      <c r="A5357">
        <v>5356</v>
      </c>
      <c r="B5357" t="s">
        <v>27</v>
      </c>
      <c r="C5357" t="s">
        <v>40</v>
      </c>
      <c r="D5357" t="s">
        <v>34</v>
      </c>
      <c r="E5357" t="s">
        <v>30</v>
      </c>
      <c r="F5357" t="s">
        <v>36</v>
      </c>
      <c r="G5357">
        <v>2</v>
      </c>
      <c r="H5357">
        <v>564</v>
      </c>
      <c r="I5357">
        <v>54</v>
      </c>
      <c r="J5357">
        <v>10</v>
      </c>
      <c r="K5357">
        <v>8</v>
      </c>
      <c r="L5357" s="6">
        <v>766978.57</v>
      </c>
      <c r="M5357">
        <v>6</v>
      </c>
      <c r="N5357" s="7">
        <f>[1]Settings!$B$3*K5357</f>
        <v>2</v>
      </c>
      <c r="O5357">
        <v>4</v>
      </c>
      <c r="P5357" s="8">
        <f t="shared" si="415"/>
        <v>5.4</v>
      </c>
      <c r="Q5357" s="7">
        <f t="shared" si="416"/>
        <v>3.24</v>
      </c>
      <c r="R5357" s="8">
        <f t="shared" si="417"/>
        <v>0.70921985815602839</v>
      </c>
      <c r="S5357" s="8">
        <f t="shared" si="418"/>
        <v>2</v>
      </c>
      <c r="T5357" s="9">
        <v>0.36531020093829902</v>
      </c>
      <c r="U5357">
        <v>7</v>
      </c>
      <c r="V5357" s="8">
        <f t="shared" si="419"/>
        <v>1.2411347517730495</v>
      </c>
      <c r="W5357">
        <f>IF(V5357&gt;=[1]Settings!$B$2,1,0)</f>
        <v>0</v>
      </c>
      <c r="X5357" s="9">
        <v>0.36907419562339799</v>
      </c>
      <c r="Y5357" t="s">
        <v>32</v>
      </c>
      <c r="Z5357">
        <f>IF(X5357&gt;=[1]Settings!$B$4,1,0)</f>
        <v>0</v>
      </c>
      <c r="AA5357" t="str">
        <f>IF(X5357&gt;=[1]Settings!$B$7,"Critical",IF(X5357&gt;=[1]Settings!$B$6,"High",IF(X5357&gt;=[1]Settings!$B$5,"Moderate","Low")))</f>
        <v>Moderate</v>
      </c>
    </row>
    <row r="5358" spans="1:27" x14ac:dyDescent="0.25">
      <c r="A5358">
        <v>5357</v>
      </c>
      <c r="B5358" t="s">
        <v>27</v>
      </c>
      <c r="C5358" t="s">
        <v>33</v>
      </c>
      <c r="D5358" t="s">
        <v>29</v>
      </c>
      <c r="E5358" t="s">
        <v>42</v>
      </c>
      <c r="F5358" t="s">
        <v>31</v>
      </c>
      <c r="G5358">
        <v>2</v>
      </c>
      <c r="H5358">
        <v>726</v>
      </c>
      <c r="I5358">
        <v>77</v>
      </c>
      <c r="J5358">
        <v>12</v>
      </c>
      <c r="K5358">
        <v>7</v>
      </c>
      <c r="L5358" s="6">
        <v>837144.92</v>
      </c>
      <c r="M5358">
        <v>8</v>
      </c>
      <c r="N5358" s="7">
        <f>[1]Settings!$B$3*K5358</f>
        <v>1.75</v>
      </c>
      <c r="O5358">
        <v>15</v>
      </c>
      <c r="P5358" s="8">
        <f t="shared" si="415"/>
        <v>6.416666666666667</v>
      </c>
      <c r="Q5358" s="7">
        <f t="shared" si="416"/>
        <v>6.16</v>
      </c>
      <c r="R5358" s="8">
        <f t="shared" si="417"/>
        <v>2.0661157024793386</v>
      </c>
      <c r="S5358" s="8">
        <f t="shared" si="418"/>
        <v>8.5714285714285712</v>
      </c>
      <c r="T5358" s="9">
        <v>1.0900547276935899</v>
      </c>
      <c r="U5358">
        <v>46</v>
      </c>
      <c r="V5358" s="8">
        <f t="shared" si="419"/>
        <v>6.3360881542699721</v>
      </c>
      <c r="W5358">
        <f>IF(V5358&gt;=[1]Settings!$B$2,1,0)</f>
        <v>1</v>
      </c>
      <c r="X5358" s="9">
        <v>0.89710998535156306</v>
      </c>
      <c r="Y5358" t="s">
        <v>32</v>
      </c>
      <c r="Z5358">
        <f>IF(X5358&gt;=[1]Settings!$B$4,1,0)</f>
        <v>1</v>
      </c>
      <c r="AA5358" t="str">
        <f>IF(X5358&gt;=[1]Settings!$B$7,"Critical",IF(X5358&gt;=[1]Settings!$B$6,"High",IF(X5358&gt;=[1]Settings!$B$5,"Moderate","Low")))</f>
        <v>Critical</v>
      </c>
    </row>
    <row r="5359" spans="1:27" x14ac:dyDescent="0.25">
      <c r="A5359">
        <v>5358</v>
      </c>
      <c r="B5359" t="s">
        <v>41</v>
      </c>
      <c r="C5359" t="s">
        <v>44</v>
      </c>
      <c r="D5359" t="s">
        <v>34</v>
      </c>
      <c r="E5359" t="s">
        <v>42</v>
      </c>
      <c r="F5359" t="s">
        <v>39</v>
      </c>
      <c r="G5359">
        <v>1</v>
      </c>
      <c r="H5359">
        <v>279</v>
      </c>
      <c r="I5359">
        <v>48</v>
      </c>
      <c r="J5359">
        <v>7</v>
      </c>
      <c r="K5359">
        <v>5</v>
      </c>
      <c r="L5359" s="6">
        <v>345570.45</v>
      </c>
      <c r="M5359">
        <v>12</v>
      </c>
      <c r="N5359" s="7">
        <f>[1]Settings!$B$3*K5359</f>
        <v>1.25</v>
      </c>
      <c r="O5359">
        <v>0</v>
      </c>
      <c r="P5359" s="8">
        <f t="shared" si="415"/>
        <v>6.8571428571428568</v>
      </c>
      <c r="Q5359" s="7">
        <f t="shared" si="416"/>
        <v>5.76</v>
      </c>
      <c r="R5359" s="8">
        <f t="shared" si="417"/>
        <v>0</v>
      </c>
      <c r="S5359" s="8">
        <f t="shared" si="418"/>
        <v>0</v>
      </c>
      <c r="T5359" s="9">
        <v>0.341959578376764</v>
      </c>
      <c r="U5359">
        <v>5</v>
      </c>
      <c r="V5359" s="8">
        <f t="shared" si="419"/>
        <v>1.7921146953405018</v>
      </c>
      <c r="W5359">
        <f>IF(V5359&gt;=[1]Settings!$B$2,1,0)</f>
        <v>0</v>
      </c>
      <c r="X5359" s="9">
        <v>6.976318359375E-2</v>
      </c>
      <c r="Y5359" t="s">
        <v>43</v>
      </c>
      <c r="Z5359">
        <f>IF(X5359&gt;=[1]Settings!$B$4,1,0)</f>
        <v>0</v>
      </c>
      <c r="AA5359" t="str">
        <f>IF(X5359&gt;=[1]Settings!$B$7,"Critical",IF(X5359&gt;=[1]Settings!$B$6,"High",IF(X5359&gt;=[1]Settings!$B$5,"Moderate","Low")))</f>
        <v>Low</v>
      </c>
    </row>
    <row r="5360" spans="1:27" x14ac:dyDescent="0.25">
      <c r="A5360">
        <v>5359</v>
      </c>
      <c r="B5360" t="s">
        <v>27</v>
      </c>
      <c r="C5360" t="s">
        <v>44</v>
      </c>
      <c r="D5360" t="s">
        <v>30</v>
      </c>
      <c r="E5360" t="s">
        <v>35</v>
      </c>
      <c r="F5360" t="s">
        <v>31</v>
      </c>
      <c r="G5360">
        <v>2</v>
      </c>
      <c r="H5360">
        <v>393</v>
      </c>
      <c r="I5360">
        <v>60</v>
      </c>
      <c r="J5360">
        <v>7</v>
      </c>
      <c r="K5360">
        <v>5</v>
      </c>
      <c r="L5360" s="6">
        <v>404147.6</v>
      </c>
      <c r="M5360">
        <v>13</v>
      </c>
      <c r="N5360" s="7">
        <f>[1]Settings!$B$3*K5360</f>
        <v>1.25</v>
      </c>
      <c r="O5360">
        <v>2</v>
      </c>
      <c r="P5360" s="8">
        <f t="shared" si="415"/>
        <v>8.5714285714285712</v>
      </c>
      <c r="Q5360" s="7">
        <f t="shared" si="416"/>
        <v>7.8</v>
      </c>
      <c r="R5360" s="8">
        <f t="shared" si="417"/>
        <v>0.5089058524173028</v>
      </c>
      <c r="S5360" s="8">
        <f t="shared" si="418"/>
        <v>1.6</v>
      </c>
      <c r="T5360" s="9">
        <v>0.51993064279147505</v>
      </c>
      <c r="U5360">
        <v>6</v>
      </c>
      <c r="V5360" s="8">
        <f t="shared" si="419"/>
        <v>1.5267175572519085</v>
      </c>
      <c r="W5360">
        <f>IF(V5360&gt;=[1]Settings!$B$2,1,0)</f>
        <v>0</v>
      </c>
      <c r="X5360" s="9">
        <v>0.207553446292877</v>
      </c>
      <c r="Y5360" t="s">
        <v>32</v>
      </c>
      <c r="Z5360">
        <f>IF(X5360&gt;=[1]Settings!$B$4,1,0)</f>
        <v>0</v>
      </c>
      <c r="AA5360" t="str">
        <f>IF(X5360&gt;=[1]Settings!$B$7,"Critical",IF(X5360&gt;=[1]Settings!$B$6,"High",IF(X5360&gt;=[1]Settings!$B$5,"Moderate","Low")))</f>
        <v>Low</v>
      </c>
    </row>
    <row r="5361" spans="1:27" x14ac:dyDescent="0.25">
      <c r="A5361">
        <v>5360</v>
      </c>
      <c r="B5361" t="s">
        <v>27</v>
      </c>
      <c r="C5361" t="s">
        <v>28</v>
      </c>
      <c r="D5361" t="s">
        <v>29</v>
      </c>
      <c r="E5361" t="s">
        <v>35</v>
      </c>
      <c r="F5361" t="s">
        <v>31</v>
      </c>
      <c r="G5361">
        <v>2</v>
      </c>
      <c r="H5361">
        <v>668</v>
      </c>
      <c r="I5361">
        <v>65</v>
      </c>
      <c r="J5361">
        <v>12</v>
      </c>
      <c r="K5361">
        <v>8</v>
      </c>
      <c r="L5361" s="6">
        <v>943242.05</v>
      </c>
      <c r="M5361">
        <v>5</v>
      </c>
      <c r="N5361" s="7">
        <f>[1]Settings!$B$3*K5361</f>
        <v>2</v>
      </c>
      <c r="O5361">
        <v>4</v>
      </c>
      <c r="P5361" s="8">
        <f t="shared" si="415"/>
        <v>5.416666666666667</v>
      </c>
      <c r="Q5361" s="7">
        <f t="shared" si="416"/>
        <v>3.25</v>
      </c>
      <c r="R5361" s="8">
        <f t="shared" si="417"/>
        <v>0.59880239520958078</v>
      </c>
      <c r="S5361" s="8">
        <f t="shared" si="418"/>
        <v>2</v>
      </c>
      <c r="T5361" s="9">
        <v>0.63168616861479399</v>
      </c>
      <c r="U5361">
        <v>15</v>
      </c>
      <c r="V5361" s="8">
        <f t="shared" si="419"/>
        <v>2.2455089820359282</v>
      </c>
      <c r="W5361">
        <f>IF(V5361&gt;=[1]Settings!$B$2,1,0)</f>
        <v>1</v>
      </c>
      <c r="X5361" s="9">
        <v>0.41774496436119102</v>
      </c>
      <c r="Y5361" t="s">
        <v>32</v>
      </c>
      <c r="Z5361">
        <f>IF(X5361&gt;=[1]Settings!$B$4,1,0)</f>
        <v>0</v>
      </c>
      <c r="AA5361" t="str">
        <f>IF(X5361&gt;=[1]Settings!$B$7,"Critical",IF(X5361&gt;=[1]Settings!$B$6,"High",IF(X5361&gt;=[1]Settings!$B$5,"Moderate","Low")))</f>
        <v>Moderate</v>
      </c>
    </row>
    <row r="5362" spans="1:27" x14ac:dyDescent="0.25">
      <c r="A5362">
        <v>5361</v>
      </c>
      <c r="B5362" t="s">
        <v>27</v>
      </c>
      <c r="C5362" t="s">
        <v>37</v>
      </c>
      <c r="D5362" t="s">
        <v>34</v>
      </c>
      <c r="E5362" t="s">
        <v>30</v>
      </c>
      <c r="F5362" t="s">
        <v>36</v>
      </c>
      <c r="G5362">
        <v>4</v>
      </c>
      <c r="H5362">
        <v>64</v>
      </c>
      <c r="I5362">
        <v>20</v>
      </c>
      <c r="J5362">
        <v>3</v>
      </c>
      <c r="K5362">
        <v>4</v>
      </c>
      <c r="L5362" s="6">
        <v>106755.14</v>
      </c>
      <c r="M5362">
        <v>6</v>
      </c>
      <c r="N5362" s="7">
        <f>[1]Settings!$B$3*K5362</f>
        <v>1</v>
      </c>
      <c r="O5362">
        <v>0</v>
      </c>
      <c r="P5362" s="8">
        <f t="shared" si="415"/>
        <v>6.666666666666667</v>
      </c>
      <c r="Q5362" s="7">
        <f t="shared" si="416"/>
        <v>1.2</v>
      </c>
      <c r="R5362" s="8">
        <f t="shared" si="417"/>
        <v>0</v>
      </c>
      <c r="S5362" s="8">
        <f t="shared" si="418"/>
        <v>0</v>
      </c>
      <c r="T5362" s="9">
        <v>0.14578607236623101</v>
      </c>
      <c r="U5362">
        <v>0</v>
      </c>
      <c r="V5362" s="8">
        <f t="shared" si="419"/>
        <v>0</v>
      </c>
      <c r="W5362">
        <f>IF(V5362&gt;=[1]Settings!$B$2,1,0)</f>
        <v>0</v>
      </c>
      <c r="X5362" s="9">
        <v>4.5202460139989901E-2</v>
      </c>
      <c r="Y5362" t="s">
        <v>32</v>
      </c>
      <c r="Z5362">
        <f>IF(X5362&gt;=[1]Settings!$B$4,1,0)</f>
        <v>0</v>
      </c>
      <c r="AA5362" t="str">
        <f>IF(X5362&gt;=[1]Settings!$B$7,"Critical",IF(X5362&gt;=[1]Settings!$B$6,"High",IF(X5362&gt;=[1]Settings!$B$5,"Moderate","Low")))</f>
        <v>Low</v>
      </c>
    </row>
    <row r="5363" spans="1:27" x14ac:dyDescent="0.25">
      <c r="A5363">
        <v>5362</v>
      </c>
      <c r="B5363" t="s">
        <v>27</v>
      </c>
      <c r="C5363" t="s">
        <v>38</v>
      </c>
      <c r="D5363" t="s">
        <v>34</v>
      </c>
      <c r="E5363" t="s">
        <v>35</v>
      </c>
      <c r="F5363" t="s">
        <v>36</v>
      </c>
      <c r="G5363">
        <v>3</v>
      </c>
      <c r="H5363">
        <v>911</v>
      </c>
      <c r="I5363">
        <v>100</v>
      </c>
      <c r="J5363">
        <v>17</v>
      </c>
      <c r="K5363">
        <v>10</v>
      </c>
      <c r="L5363" s="6">
        <v>1719230.44</v>
      </c>
      <c r="M5363">
        <v>13</v>
      </c>
      <c r="N5363" s="7">
        <f>[1]Settings!$B$3*K5363</f>
        <v>2.5</v>
      </c>
      <c r="O5363">
        <v>14</v>
      </c>
      <c r="P5363" s="8">
        <f t="shared" si="415"/>
        <v>5.882352941176471</v>
      </c>
      <c r="Q5363" s="7">
        <f t="shared" si="416"/>
        <v>13</v>
      </c>
      <c r="R5363" s="8">
        <f t="shared" si="417"/>
        <v>1.5367727771679474</v>
      </c>
      <c r="S5363" s="8">
        <f t="shared" si="418"/>
        <v>5.6</v>
      </c>
      <c r="T5363" s="9">
        <v>0.52684317045447404</v>
      </c>
      <c r="U5363">
        <v>40</v>
      </c>
      <c r="V5363" s="8">
        <f t="shared" si="419"/>
        <v>4.3907793633369927</v>
      </c>
      <c r="W5363">
        <f>IF(V5363&gt;=[1]Settings!$B$2,1,0)</f>
        <v>1</v>
      </c>
      <c r="X5363" s="9">
        <v>0.83067810535430897</v>
      </c>
      <c r="Y5363" t="s">
        <v>32</v>
      </c>
      <c r="Z5363">
        <f>IF(X5363&gt;=[1]Settings!$B$4,1,0)</f>
        <v>1</v>
      </c>
      <c r="AA5363" t="str">
        <f>IF(X5363&gt;=[1]Settings!$B$7,"Critical",IF(X5363&gt;=[1]Settings!$B$6,"High",IF(X5363&gt;=[1]Settings!$B$5,"Moderate","Low")))</f>
        <v>High</v>
      </c>
    </row>
    <row r="5364" spans="1:27" x14ac:dyDescent="0.25">
      <c r="A5364">
        <v>5363</v>
      </c>
      <c r="B5364" t="s">
        <v>27</v>
      </c>
      <c r="C5364" t="s">
        <v>38</v>
      </c>
      <c r="D5364" t="s">
        <v>29</v>
      </c>
      <c r="E5364" t="s">
        <v>42</v>
      </c>
      <c r="F5364" t="s">
        <v>39</v>
      </c>
      <c r="G5364">
        <v>4</v>
      </c>
      <c r="H5364">
        <v>873</v>
      </c>
      <c r="I5364">
        <v>70</v>
      </c>
      <c r="J5364">
        <v>11</v>
      </c>
      <c r="K5364">
        <v>8</v>
      </c>
      <c r="L5364" s="6">
        <v>729152.28</v>
      </c>
      <c r="M5364">
        <v>6</v>
      </c>
      <c r="N5364" s="7">
        <f>[1]Settings!$B$3*K5364</f>
        <v>2</v>
      </c>
      <c r="O5364">
        <v>7</v>
      </c>
      <c r="P5364" s="8">
        <f t="shared" si="415"/>
        <v>6.3636363636363633</v>
      </c>
      <c r="Q5364" s="7">
        <f t="shared" si="416"/>
        <v>4.2</v>
      </c>
      <c r="R5364" s="8">
        <f t="shared" si="417"/>
        <v>0.80183276059564723</v>
      </c>
      <c r="S5364" s="8">
        <f t="shared" si="418"/>
        <v>3.5</v>
      </c>
      <c r="T5364" s="9">
        <v>0.49754388049278497</v>
      </c>
      <c r="U5364">
        <v>13</v>
      </c>
      <c r="V5364" s="8">
        <f t="shared" si="419"/>
        <v>1.4891179839633448</v>
      </c>
      <c r="W5364">
        <f>IF(V5364&gt;=[1]Settings!$B$2,1,0)</f>
        <v>0</v>
      </c>
      <c r="X5364" s="9">
        <v>0.476483315229416</v>
      </c>
      <c r="Y5364" t="s">
        <v>32</v>
      </c>
      <c r="Z5364">
        <f>IF(X5364&gt;=[1]Settings!$B$4,1,0)</f>
        <v>0</v>
      </c>
      <c r="AA5364" t="str">
        <f>IF(X5364&gt;=[1]Settings!$B$7,"Critical",IF(X5364&gt;=[1]Settings!$B$6,"High",IF(X5364&gt;=[1]Settings!$B$5,"Moderate","Low")))</f>
        <v>Moderate</v>
      </c>
    </row>
    <row r="5365" spans="1:27" x14ac:dyDescent="0.25">
      <c r="A5365">
        <v>5364</v>
      </c>
      <c r="B5365" t="s">
        <v>27</v>
      </c>
      <c r="C5365" t="s">
        <v>40</v>
      </c>
      <c r="D5365" t="s">
        <v>30</v>
      </c>
      <c r="E5365" t="s">
        <v>42</v>
      </c>
      <c r="F5365" t="s">
        <v>36</v>
      </c>
      <c r="G5365">
        <v>4</v>
      </c>
      <c r="H5365">
        <v>256</v>
      </c>
      <c r="I5365">
        <v>56</v>
      </c>
      <c r="J5365">
        <v>7</v>
      </c>
      <c r="K5365">
        <v>5</v>
      </c>
      <c r="L5365" s="6">
        <v>347010.75</v>
      </c>
      <c r="M5365">
        <v>9</v>
      </c>
      <c r="N5365" s="7">
        <f>[1]Settings!$B$3*K5365</f>
        <v>1.25</v>
      </c>
      <c r="O5365">
        <v>0</v>
      </c>
      <c r="P5365" s="8">
        <f t="shared" si="415"/>
        <v>8</v>
      </c>
      <c r="Q5365" s="7">
        <f t="shared" si="416"/>
        <v>5.04</v>
      </c>
      <c r="R5365" s="8">
        <f t="shared" si="417"/>
        <v>0</v>
      </c>
      <c r="S5365" s="8">
        <f t="shared" si="418"/>
        <v>0</v>
      </c>
      <c r="T5365" s="9">
        <v>0.15622578489834699</v>
      </c>
      <c r="U5365">
        <v>1</v>
      </c>
      <c r="V5365" s="8">
        <f t="shared" si="419"/>
        <v>0.390625</v>
      </c>
      <c r="W5365">
        <f>IF(V5365&gt;=[1]Settings!$B$2,1,0)</f>
        <v>0</v>
      </c>
      <c r="X5365" s="9">
        <v>8.2774206995964106E-2</v>
      </c>
      <c r="Y5365" t="s">
        <v>32</v>
      </c>
      <c r="Z5365">
        <f>IF(X5365&gt;=[1]Settings!$B$4,1,0)</f>
        <v>0</v>
      </c>
      <c r="AA5365" t="str">
        <f>IF(X5365&gt;=[1]Settings!$B$7,"Critical",IF(X5365&gt;=[1]Settings!$B$6,"High",IF(X5365&gt;=[1]Settings!$B$5,"Moderate","Low")))</f>
        <v>Low</v>
      </c>
    </row>
    <row r="5366" spans="1:27" x14ac:dyDescent="0.25">
      <c r="A5366">
        <v>5365</v>
      </c>
      <c r="B5366" t="s">
        <v>27</v>
      </c>
      <c r="C5366" t="s">
        <v>40</v>
      </c>
      <c r="D5366" t="s">
        <v>34</v>
      </c>
      <c r="E5366" t="s">
        <v>30</v>
      </c>
      <c r="F5366" t="s">
        <v>31</v>
      </c>
      <c r="G5366">
        <v>2</v>
      </c>
      <c r="H5366">
        <v>259</v>
      </c>
      <c r="I5366">
        <v>40</v>
      </c>
      <c r="J5366">
        <v>6</v>
      </c>
      <c r="K5366">
        <v>4</v>
      </c>
      <c r="L5366" s="6">
        <v>318964.47999999998</v>
      </c>
      <c r="M5366">
        <v>8</v>
      </c>
      <c r="N5366" s="7">
        <f>[1]Settings!$B$3*K5366</f>
        <v>1</v>
      </c>
      <c r="O5366">
        <v>3</v>
      </c>
      <c r="P5366" s="8">
        <f t="shared" si="415"/>
        <v>6.666666666666667</v>
      </c>
      <c r="Q5366" s="7">
        <f t="shared" si="416"/>
        <v>3.2</v>
      </c>
      <c r="R5366" s="8">
        <f t="shared" si="417"/>
        <v>1.1583011583011582</v>
      </c>
      <c r="S5366" s="8">
        <f t="shared" si="418"/>
        <v>3</v>
      </c>
      <c r="T5366" s="9">
        <v>0.86538644849327295</v>
      </c>
      <c r="U5366">
        <v>3</v>
      </c>
      <c r="V5366" s="8">
        <f t="shared" si="419"/>
        <v>1.1583011583011582</v>
      </c>
      <c r="W5366">
        <f>IF(V5366&gt;=[1]Settings!$B$2,1,0)</f>
        <v>0</v>
      </c>
      <c r="X5366" s="9">
        <v>0.28016915917396601</v>
      </c>
      <c r="Y5366" t="s">
        <v>32</v>
      </c>
      <c r="Z5366">
        <f>IF(X5366&gt;=[1]Settings!$B$4,1,0)</f>
        <v>0</v>
      </c>
      <c r="AA5366" t="str">
        <f>IF(X5366&gt;=[1]Settings!$B$7,"Critical",IF(X5366&gt;=[1]Settings!$B$6,"High",IF(X5366&gt;=[1]Settings!$B$5,"Moderate","Low")))</f>
        <v>Low</v>
      </c>
    </row>
    <row r="5367" spans="1:27" x14ac:dyDescent="0.25">
      <c r="A5367">
        <v>5366</v>
      </c>
      <c r="B5367" t="s">
        <v>27</v>
      </c>
      <c r="C5367" t="s">
        <v>40</v>
      </c>
      <c r="D5367" t="s">
        <v>34</v>
      </c>
      <c r="E5367" t="s">
        <v>30</v>
      </c>
      <c r="F5367" t="s">
        <v>36</v>
      </c>
      <c r="G5367">
        <v>2</v>
      </c>
      <c r="H5367">
        <v>596</v>
      </c>
      <c r="I5367">
        <v>73</v>
      </c>
      <c r="J5367">
        <v>12</v>
      </c>
      <c r="K5367">
        <v>5</v>
      </c>
      <c r="L5367" s="6">
        <v>723492.51</v>
      </c>
      <c r="M5367">
        <v>10</v>
      </c>
      <c r="N5367" s="7">
        <f>[1]Settings!$B$3*K5367</f>
        <v>1.25</v>
      </c>
      <c r="O5367">
        <v>5</v>
      </c>
      <c r="P5367" s="8">
        <f t="shared" si="415"/>
        <v>6.083333333333333</v>
      </c>
      <c r="Q5367" s="7">
        <f t="shared" si="416"/>
        <v>7.3</v>
      </c>
      <c r="R5367" s="8">
        <f t="shared" si="417"/>
        <v>0.83892617449664431</v>
      </c>
      <c r="S5367" s="8">
        <f t="shared" si="418"/>
        <v>4</v>
      </c>
      <c r="T5367" s="9">
        <v>0.436476735914337</v>
      </c>
      <c r="U5367">
        <v>1</v>
      </c>
      <c r="V5367" s="8">
        <f t="shared" si="419"/>
        <v>0.16778523489932887</v>
      </c>
      <c r="W5367">
        <f>IF(V5367&gt;=[1]Settings!$B$2,1,0)</f>
        <v>0</v>
      </c>
      <c r="X5367" s="9">
        <v>0.29504358768463101</v>
      </c>
      <c r="Y5367" t="s">
        <v>32</v>
      </c>
      <c r="Z5367">
        <f>IF(X5367&gt;=[1]Settings!$B$4,1,0)</f>
        <v>0</v>
      </c>
      <c r="AA5367" t="str">
        <f>IF(X5367&gt;=[1]Settings!$B$7,"Critical",IF(X5367&gt;=[1]Settings!$B$6,"High",IF(X5367&gt;=[1]Settings!$B$5,"Moderate","Low")))</f>
        <v>Low</v>
      </c>
    </row>
    <row r="5368" spans="1:27" x14ac:dyDescent="0.25">
      <c r="A5368">
        <v>5367</v>
      </c>
      <c r="B5368" t="s">
        <v>41</v>
      </c>
      <c r="C5368" t="s">
        <v>33</v>
      </c>
      <c r="D5368" t="s">
        <v>34</v>
      </c>
      <c r="E5368" t="s">
        <v>42</v>
      </c>
      <c r="F5368" t="s">
        <v>39</v>
      </c>
      <c r="G5368">
        <v>4</v>
      </c>
      <c r="H5368">
        <v>500</v>
      </c>
      <c r="I5368">
        <v>55</v>
      </c>
      <c r="J5368">
        <v>12</v>
      </c>
      <c r="K5368">
        <v>9</v>
      </c>
      <c r="L5368" s="6">
        <v>1234305.6000000001</v>
      </c>
      <c r="M5368">
        <v>11</v>
      </c>
      <c r="N5368" s="7">
        <f>[1]Settings!$B$3*K5368</f>
        <v>2.25</v>
      </c>
      <c r="O5368">
        <v>3</v>
      </c>
      <c r="P5368" s="8">
        <f t="shared" si="415"/>
        <v>4.583333333333333</v>
      </c>
      <c r="Q5368" s="7">
        <f t="shared" si="416"/>
        <v>6.05</v>
      </c>
      <c r="R5368" s="8">
        <f t="shared" si="417"/>
        <v>0.6</v>
      </c>
      <c r="S5368" s="8">
        <f t="shared" si="418"/>
        <v>1.3333333333333333</v>
      </c>
      <c r="T5368" s="9">
        <v>0.31977775848316897</v>
      </c>
      <c r="U5368">
        <v>12</v>
      </c>
      <c r="V5368" s="8">
        <f t="shared" si="419"/>
        <v>2.4</v>
      </c>
      <c r="W5368">
        <f>IF(V5368&gt;=[1]Settings!$B$2,1,0)</f>
        <v>1</v>
      </c>
      <c r="X5368" s="9">
        <v>0.232040464878082</v>
      </c>
      <c r="Y5368" t="s">
        <v>43</v>
      </c>
      <c r="Z5368">
        <f>IF(X5368&gt;=[1]Settings!$B$4,1,0)</f>
        <v>0</v>
      </c>
      <c r="AA5368" t="str">
        <f>IF(X5368&gt;=[1]Settings!$B$7,"Critical",IF(X5368&gt;=[1]Settings!$B$6,"High",IF(X5368&gt;=[1]Settings!$B$5,"Moderate","Low")))</f>
        <v>Low</v>
      </c>
    </row>
    <row r="5369" spans="1:27" x14ac:dyDescent="0.25">
      <c r="A5369">
        <v>5368</v>
      </c>
      <c r="B5369" t="s">
        <v>27</v>
      </c>
      <c r="C5369" t="s">
        <v>28</v>
      </c>
      <c r="D5369" t="s">
        <v>30</v>
      </c>
      <c r="E5369" t="s">
        <v>42</v>
      </c>
      <c r="F5369" t="s">
        <v>39</v>
      </c>
      <c r="G5369">
        <v>3</v>
      </c>
      <c r="H5369">
        <v>694</v>
      </c>
      <c r="I5369">
        <v>75</v>
      </c>
      <c r="J5369">
        <v>16</v>
      </c>
      <c r="K5369">
        <v>6</v>
      </c>
      <c r="L5369" s="6">
        <v>919844.05</v>
      </c>
      <c r="M5369">
        <v>16</v>
      </c>
      <c r="N5369" s="7">
        <f>[1]Settings!$B$3*K5369</f>
        <v>1.5</v>
      </c>
      <c r="O5369">
        <v>2</v>
      </c>
      <c r="P5369" s="8">
        <f t="shared" si="415"/>
        <v>4.6875</v>
      </c>
      <c r="Q5369" s="7">
        <f t="shared" si="416"/>
        <v>12</v>
      </c>
      <c r="R5369" s="8">
        <f t="shared" si="417"/>
        <v>0.28818443804034583</v>
      </c>
      <c r="S5369" s="8">
        <f t="shared" si="418"/>
        <v>1.3333333333333333</v>
      </c>
      <c r="T5369" s="9">
        <v>0.439690560311574</v>
      </c>
      <c r="U5369">
        <v>5</v>
      </c>
      <c r="V5369" s="8">
        <f t="shared" si="419"/>
        <v>0.72046109510086453</v>
      </c>
      <c r="W5369">
        <f>IF(V5369&gt;=[1]Settings!$B$2,1,0)</f>
        <v>0</v>
      </c>
      <c r="X5369" s="9">
        <v>7.9551912844181102E-2</v>
      </c>
      <c r="Y5369" t="s">
        <v>32</v>
      </c>
      <c r="Z5369">
        <f>IF(X5369&gt;=[1]Settings!$B$4,1,0)</f>
        <v>0</v>
      </c>
      <c r="AA5369" t="str">
        <f>IF(X5369&gt;=[1]Settings!$B$7,"Critical",IF(X5369&gt;=[1]Settings!$B$6,"High",IF(X5369&gt;=[1]Settings!$B$5,"Moderate","Low")))</f>
        <v>Low</v>
      </c>
    </row>
    <row r="5370" spans="1:27" x14ac:dyDescent="0.25">
      <c r="A5370">
        <v>5369</v>
      </c>
      <c r="B5370" t="s">
        <v>27</v>
      </c>
      <c r="C5370" t="s">
        <v>28</v>
      </c>
      <c r="D5370" t="s">
        <v>34</v>
      </c>
      <c r="E5370" t="s">
        <v>30</v>
      </c>
      <c r="F5370" t="s">
        <v>31</v>
      </c>
      <c r="G5370">
        <v>3</v>
      </c>
      <c r="H5370">
        <v>645</v>
      </c>
      <c r="I5370">
        <v>76</v>
      </c>
      <c r="J5370">
        <v>9</v>
      </c>
      <c r="K5370">
        <v>7</v>
      </c>
      <c r="L5370" s="6">
        <v>484998.29</v>
      </c>
      <c r="M5370">
        <v>11</v>
      </c>
      <c r="N5370" s="7">
        <f>[1]Settings!$B$3*K5370</f>
        <v>1.75</v>
      </c>
      <c r="O5370">
        <v>8</v>
      </c>
      <c r="P5370" s="8">
        <f t="shared" si="415"/>
        <v>8.4444444444444446</v>
      </c>
      <c r="Q5370" s="7">
        <f t="shared" si="416"/>
        <v>8.36</v>
      </c>
      <c r="R5370" s="8">
        <f t="shared" si="417"/>
        <v>1.2403100775193798</v>
      </c>
      <c r="S5370" s="8">
        <f t="shared" si="418"/>
        <v>4.5714285714285712</v>
      </c>
      <c r="T5370" s="9">
        <v>0.43666891785140999</v>
      </c>
      <c r="U5370">
        <v>11</v>
      </c>
      <c r="V5370" s="8">
        <f t="shared" si="419"/>
        <v>1.7054263565891472</v>
      </c>
      <c r="W5370">
        <f>IF(V5370&gt;=[1]Settings!$B$2,1,0)</f>
        <v>0</v>
      </c>
      <c r="X5370" s="9">
        <v>0.61024796962738004</v>
      </c>
      <c r="Y5370" t="s">
        <v>32</v>
      </c>
      <c r="Z5370">
        <f>IF(X5370&gt;=[1]Settings!$B$4,1,0)</f>
        <v>1</v>
      </c>
      <c r="AA5370" t="str">
        <f>IF(X5370&gt;=[1]Settings!$B$7,"Critical",IF(X5370&gt;=[1]Settings!$B$6,"High",IF(X5370&gt;=[1]Settings!$B$5,"Moderate","Low")))</f>
        <v>High</v>
      </c>
    </row>
    <row r="5371" spans="1:27" x14ac:dyDescent="0.25">
      <c r="A5371">
        <v>5370</v>
      </c>
      <c r="B5371" t="s">
        <v>27</v>
      </c>
      <c r="C5371" t="s">
        <v>44</v>
      </c>
      <c r="D5371" t="s">
        <v>34</v>
      </c>
      <c r="E5371" t="s">
        <v>42</v>
      </c>
      <c r="F5371" t="s">
        <v>36</v>
      </c>
      <c r="G5371">
        <v>1</v>
      </c>
      <c r="H5371">
        <v>562</v>
      </c>
      <c r="I5371">
        <v>54</v>
      </c>
      <c r="J5371">
        <v>5</v>
      </c>
      <c r="K5371">
        <v>5</v>
      </c>
      <c r="L5371" s="6">
        <v>211552.85</v>
      </c>
      <c r="M5371">
        <v>9</v>
      </c>
      <c r="N5371" s="7">
        <f>[1]Settings!$B$3*K5371</f>
        <v>1.25</v>
      </c>
      <c r="O5371">
        <v>3</v>
      </c>
      <c r="P5371" s="8">
        <f t="shared" si="415"/>
        <v>10.8</v>
      </c>
      <c r="Q5371" s="7">
        <f t="shared" si="416"/>
        <v>4.8600000000000003</v>
      </c>
      <c r="R5371" s="8">
        <f t="shared" si="417"/>
        <v>0.53380782918149461</v>
      </c>
      <c r="S5371" s="8">
        <f t="shared" si="418"/>
        <v>2.4</v>
      </c>
      <c r="T5371" s="9">
        <v>0.65372174416190199</v>
      </c>
      <c r="U5371">
        <v>7</v>
      </c>
      <c r="V5371" s="8">
        <f t="shared" si="419"/>
        <v>1.2455516014234875</v>
      </c>
      <c r="W5371">
        <f>IF(V5371&gt;=[1]Settings!$B$2,1,0)</f>
        <v>0</v>
      </c>
      <c r="X5371" s="9">
        <v>0.25559499859809898</v>
      </c>
      <c r="Y5371" t="s">
        <v>32</v>
      </c>
      <c r="Z5371">
        <f>IF(X5371&gt;=[1]Settings!$B$4,1,0)</f>
        <v>0</v>
      </c>
      <c r="AA5371" t="str">
        <f>IF(X5371&gt;=[1]Settings!$B$7,"Critical",IF(X5371&gt;=[1]Settings!$B$6,"High",IF(X5371&gt;=[1]Settings!$B$5,"Moderate","Low")))</f>
        <v>Low</v>
      </c>
    </row>
    <row r="5372" spans="1:27" x14ac:dyDescent="0.25">
      <c r="A5372">
        <v>5371</v>
      </c>
      <c r="B5372" t="s">
        <v>27</v>
      </c>
      <c r="C5372" t="s">
        <v>38</v>
      </c>
      <c r="D5372" t="s">
        <v>34</v>
      </c>
      <c r="E5372" t="s">
        <v>30</v>
      </c>
      <c r="F5372" t="s">
        <v>31</v>
      </c>
      <c r="G5372">
        <v>3</v>
      </c>
      <c r="H5372">
        <v>231</v>
      </c>
      <c r="I5372">
        <v>21</v>
      </c>
      <c r="J5372">
        <v>5</v>
      </c>
      <c r="K5372">
        <v>4</v>
      </c>
      <c r="L5372" s="6">
        <v>248693.24</v>
      </c>
      <c r="M5372">
        <v>4</v>
      </c>
      <c r="N5372" s="7">
        <f>[1]Settings!$B$3*K5372</f>
        <v>1</v>
      </c>
      <c r="O5372">
        <v>0</v>
      </c>
      <c r="P5372" s="8">
        <f t="shared" si="415"/>
        <v>4.2</v>
      </c>
      <c r="Q5372" s="7">
        <f t="shared" si="416"/>
        <v>0.84</v>
      </c>
      <c r="R5372" s="8">
        <f t="shared" si="417"/>
        <v>0</v>
      </c>
      <c r="S5372" s="8">
        <f t="shared" si="418"/>
        <v>0</v>
      </c>
      <c r="T5372" s="9">
        <v>0.29682821130839099</v>
      </c>
      <c r="U5372">
        <v>2</v>
      </c>
      <c r="V5372" s="8">
        <f t="shared" si="419"/>
        <v>0.86580086580086579</v>
      </c>
      <c r="W5372">
        <f>IF(V5372&gt;=[1]Settings!$B$2,1,0)</f>
        <v>0</v>
      </c>
      <c r="X5372" s="9">
        <v>5.5550765246152899E-2</v>
      </c>
      <c r="Y5372" t="s">
        <v>32</v>
      </c>
      <c r="Z5372">
        <f>IF(X5372&gt;=[1]Settings!$B$4,1,0)</f>
        <v>0</v>
      </c>
      <c r="AA5372" t="str">
        <f>IF(X5372&gt;=[1]Settings!$B$7,"Critical",IF(X5372&gt;=[1]Settings!$B$6,"High",IF(X5372&gt;=[1]Settings!$B$5,"Moderate","Low")))</f>
        <v>Low</v>
      </c>
    </row>
    <row r="5373" spans="1:27" x14ac:dyDescent="0.25">
      <c r="A5373">
        <v>5372</v>
      </c>
      <c r="B5373" t="s">
        <v>27</v>
      </c>
      <c r="C5373" t="s">
        <v>40</v>
      </c>
      <c r="D5373" t="s">
        <v>30</v>
      </c>
      <c r="E5373" t="s">
        <v>35</v>
      </c>
      <c r="F5373" t="s">
        <v>39</v>
      </c>
      <c r="G5373">
        <v>3</v>
      </c>
      <c r="H5373">
        <v>409</v>
      </c>
      <c r="I5373">
        <v>58</v>
      </c>
      <c r="J5373">
        <v>7</v>
      </c>
      <c r="K5373">
        <v>7</v>
      </c>
      <c r="L5373" s="6">
        <v>426186.23999999999</v>
      </c>
      <c r="M5373">
        <v>15</v>
      </c>
      <c r="N5373" s="7">
        <f>[1]Settings!$B$3*K5373</f>
        <v>1.75</v>
      </c>
      <c r="O5373">
        <v>6</v>
      </c>
      <c r="P5373" s="8">
        <f t="shared" si="415"/>
        <v>8.2857142857142865</v>
      </c>
      <c r="Q5373" s="7">
        <f t="shared" si="416"/>
        <v>8.6999999999999993</v>
      </c>
      <c r="R5373" s="8">
        <f t="shared" si="417"/>
        <v>1.4669926650366749</v>
      </c>
      <c r="S5373" s="8">
        <f t="shared" si="418"/>
        <v>3.4285714285714284</v>
      </c>
      <c r="T5373" s="9">
        <v>0.37485235371007802</v>
      </c>
      <c r="U5373">
        <v>18</v>
      </c>
      <c r="V5373" s="8">
        <f t="shared" si="419"/>
        <v>4.4009779951100247</v>
      </c>
      <c r="W5373">
        <f>IF(V5373&gt;=[1]Settings!$B$2,1,0)</f>
        <v>1</v>
      </c>
      <c r="X5373" s="9">
        <v>0.33009096980094899</v>
      </c>
      <c r="Y5373" t="s">
        <v>32</v>
      </c>
      <c r="Z5373">
        <f>IF(X5373&gt;=[1]Settings!$B$4,1,0)</f>
        <v>0</v>
      </c>
      <c r="AA5373" t="str">
        <f>IF(X5373&gt;=[1]Settings!$B$7,"Critical",IF(X5373&gt;=[1]Settings!$B$6,"High",IF(X5373&gt;=[1]Settings!$B$5,"Moderate","Low")))</f>
        <v>Moderate</v>
      </c>
    </row>
    <row r="5374" spans="1:27" x14ac:dyDescent="0.25">
      <c r="A5374">
        <v>5373</v>
      </c>
      <c r="B5374" t="s">
        <v>41</v>
      </c>
      <c r="C5374" t="s">
        <v>38</v>
      </c>
      <c r="D5374" t="s">
        <v>29</v>
      </c>
      <c r="E5374" t="s">
        <v>30</v>
      </c>
      <c r="F5374" t="s">
        <v>36</v>
      </c>
      <c r="G5374">
        <v>4</v>
      </c>
      <c r="H5374">
        <v>629</v>
      </c>
      <c r="I5374">
        <v>84</v>
      </c>
      <c r="J5374">
        <v>11</v>
      </c>
      <c r="K5374">
        <v>7</v>
      </c>
      <c r="L5374" s="6">
        <v>833653.87</v>
      </c>
      <c r="M5374">
        <v>5</v>
      </c>
      <c r="N5374" s="7">
        <f>[1]Settings!$B$3*K5374</f>
        <v>1.75</v>
      </c>
      <c r="O5374">
        <v>8</v>
      </c>
      <c r="P5374" s="8">
        <f t="shared" si="415"/>
        <v>7.6363636363636367</v>
      </c>
      <c r="Q5374" s="7">
        <f t="shared" si="416"/>
        <v>4.2</v>
      </c>
      <c r="R5374" s="8">
        <f t="shared" si="417"/>
        <v>1.2718600953895072</v>
      </c>
      <c r="S5374" s="8">
        <f t="shared" si="418"/>
        <v>4.5714285714285712</v>
      </c>
      <c r="T5374" s="9">
        <v>0.61004291275199996</v>
      </c>
      <c r="U5374">
        <v>10</v>
      </c>
      <c r="V5374" s="8">
        <f t="shared" si="419"/>
        <v>1.589825119236884</v>
      </c>
      <c r="W5374">
        <f>IF(V5374&gt;=[1]Settings!$B$2,1,0)</f>
        <v>0</v>
      </c>
      <c r="X5374" s="9">
        <v>0.549518823623657</v>
      </c>
      <c r="Y5374" t="s">
        <v>43</v>
      </c>
      <c r="Z5374">
        <f>IF(X5374&gt;=[1]Settings!$B$4,1,0)</f>
        <v>1</v>
      </c>
      <c r="AA5374" t="str">
        <f>IF(X5374&gt;=[1]Settings!$B$7,"Critical",IF(X5374&gt;=[1]Settings!$B$6,"High",IF(X5374&gt;=[1]Settings!$B$5,"Moderate","Low")))</f>
        <v>Moderate</v>
      </c>
    </row>
    <row r="5375" spans="1:27" x14ac:dyDescent="0.25">
      <c r="A5375">
        <v>5374</v>
      </c>
      <c r="B5375" t="s">
        <v>27</v>
      </c>
      <c r="C5375" t="s">
        <v>33</v>
      </c>
      <c r="D5375" t="s">
        <v>30</v>
      </c>
      <c r="E5375" t="s">
        <v>42</v>
      </c>
      <c r="F5375" t="s">
        <v>36</v>
      </c>
      <c r="G5375">
        <v>5</v>
      </c>
      <c r="H5375">
        <v>760</v>
      </c>
      <c r="I5375">
        <v>62</v>
      </c>
      <c r="J5375">
        <v>20</v>
      </c>
      <c r="K5375">
        <v>11</v>
      </c>
      <c r="L5375" s="6">
        <v>1693220.43</v>
      </c>
      <c r="M5375">
        <v>10</v>
      </c>
      <c r="N5375" s="7">
        <f>[1]Settings!$B$3*K5375</f>
        <v>2.75</v>
      </c>
      <c r="O5375">
        <v>6</v>
      </c>
      <c r="P5375" s="8">
        <f t="shared" si="415"/>
        <v>3.1</v>
      </c>
      <c r="Q5375" s="7">
        <f t="shared" si="416"/>
        <v>6.2</v>
      </c>
      <c r="R5375" s="8">
        <f t="shared" si="417"/>
        <v>0.78947368421052633</v>
      </c>
      <c r="S5375" s="8">
        <f t="shared" si="418"/>
        <v>2.1818181818181817</v>
      </c>
      <c r="T5375" s="9">
        <v>0.33659402268898803</v>
      </c>
      <c r="U5375">
        <v>23</v>
      </c>
      <c r="V5375" s="8">
        <f t="shared" si="419"/>
        <v>3.0263157894736841</v>
      </c>
      <c r="W5375">
        <f>IF(V5375&gt;=[1]Settings!$B$2,1,0)</f>
        <v>1</v>
      </c>
      <c r="X5375" s="9">
        <v>0.40555757284164401</v>
      </c>
      <c r="Y5375" t="s">
        <v>32</v>
      </c>
      <c r="Z5375">
        <f>IF(X5375&gt;=[1]Settings!$B$4,1,0)</f>
        <v>0</v>
      </c>
      <c r="AA5375" t="str">
        <f>IF(X5375&gt;=[1]Settings!$B$7,"Critical",IF(X5375&gt;=[1]Settings!$B$6,"High",IF(X5375&gt;=[1]Settings!$B$5,"Moderate","Low")))</f>
        <v>Moderate</v>
      </c>
    </row>
    <row r="5376" spans="1:27" x14ac:dyDescent="0.25">
      <c r="A5376">
        <v>5375</v>
      </c>
      <c r="B5376" t="s">
        <v>41</v>
      </c>
      <c r="C5376" t="s">
        <v>37</v>
      </c>
      <c r="D5376" t="s">
        <v>30</v>
      </c>
      <c r="E5376" t="s">
        <v>42</v>
      </c>
      <c r="F5376" t="s">
        <v>36</v>
      </c>
      <c r="G5376">
        <v>3</v>
      </c>
      <c r="H5376">
        <v>927</v>
      </c>
      <c r="I5376">
        <v>77</v>
      </c>
      <c r="J5376">
        <v>21</v>
      </c>
      <c r="K5376">
        <v>10</v>
      </c>
      <c r="L5376" s="6">
        <v>2026460.19</v>
      </c>
      <c r="M5376">
        <v>8</v>
      </c>
      <c r="N5376" s="7">
        <f>[1]Settings!$B$3*K5376</f>
        <v>2.5</v>
      </c>
      <c r="O5376">
        <v>36</v>
      </c>
      <c r="P5376" s="8">
        <f t="shared" si="415"/>
        <v>3.6666666666666665</v>
      </c>
      <c r="Q5376" s="7">
        <f t="shared" si="416"/>
        <v>6.16</v>
      </c>
      <c r="R5376" s="8">
        <f t="shared" si="417"/>
        <v>3.883495145631068</v>
      </c>
      <c r="S5376" s="8">
        <f t="shared" si="418"/>
        <v>14.4</v>
      </c>
      <c r="T5376" s="9">
        <v>1.4711952614809101</v>
      </c>
      <c r="U5376">
        <v>57</v>
      </c>
      <c r="V5376" s="8">
        <f t="shared" si="419"/>
        <v>6.1488673139158578</v>
      </c>
      <c r="W5376">
        <f>IF(V5376&gt;=[1]Settings!$B$2,1,0)</f>
        <v>1</v>
      </c>
      <c r="X5376" s="9">
        <v>0.98140877485275302</v>
      </c>
      <c r="Y5376" t="s">
        <v>43</v>
      </c>
      <c r="Z5376">
        <f>IF(X5376&gt;=[1]Settings!$B$4,1,0)</f>
        <v>1</v>
      </c>
      <c r="AA5376" t="str">
        <f>IF(X5376&gt;=[1]Settings!$B$7,"Critical",IF(X5376&gt;=[1]Settings!$B$6,"High",IF(X5376&gt;=[1]Settings!$B$5,"Moderate","Low")))</f>
        <v>Critical</v>
      </c>
    </row>
    <row r="5377" spans="1:27" x14ac:dyDescent="0.25">
      <c r="A5377">
        <v>5376</v>
      </c>
      <c r="B5377" t="s">
        <v>41</v>
      </c>
      <c r="C5377" t="s">
        <v>37</v>
      </c>
      <c r="D5377" t="s">
        <v>29</v>
      </c>
      <c r="E5377" t="s">
        <v>35</v>
      </c>
      <c r="F5377" t="s">
        <v>39</v>
      </c>
      <c r="G5377">
        <v>4</v>
      </c>
      <c r="H5377">
        <v>404</v>
      </c>
      <c r="I5377">
        <v>59</v>
      </c>
      <c r="J5377">
        <v>9</v>
      </c>
      <c r="K5377">
        <v>7</v>
      </c>
      <c r="L5377" s="6">
        <v>626602.84</v>
      </c>
      <c r="M5377">
        <v>11</v>
      </c>
      <c r="N5377" s="7">
        <f>[1]Settings!$B$3*K5377</f>
        <v>1.75</v>
      </c>
      <c r="O5377">
        <v>0</v>
      </c>
      <c r="P5377" s="8">
        <f t="shared" si="415"/>
        <v>6.5555555555555554</v>
      </c>
      <c r="Q5377" s="7">
        <f t="shared" si="416"/>
        <v>6.49</v>
      </c>
      <c r="R5377" s="8">
        <f t="shared" si="417"/>
        <v>0</v>
      </c>
      <c r="S5377" s="8">
        <f t="shared" si="418"/>
        <v>0</v>
      </c>
      <c r="T5377" s="9">
        <v>0.11211558632632899</v>
      </c>
      <c r="U5377">
        <v>3</v>
      </c>
      <c r="V5377" s="8">
        <f t="shared" si="419"/>
        <v>0.74257425742574257</v>
      </c>
      <c r="W5377">
        <f>IF(V5377&gt;=[1]Settings!$B$2,1,0)</f>
        <v>0</v>
      </c>
      <c r="X5377" s="9">
        <v>6.5329596400260898E-2</v>
      </c>
      <c r="Y5377" t="s">
        <v>43</v>
      </c>
      <c r="Z5377">
        <f>IF(X5377&gt;=[1]Settings!$B$4,1,0)</f>
        <v>0</v>
      </c>
      <c r="AA5377" t="str">
        <f>IF(X5377&gt;=[1]Settings!$B$7,"Critical",IF(X5377&gt;=[1]Settings!$B$6,"High",IF(X5377&gt;=[1]Settings!$B$5,"Moderate","Low")))</f>
        <v>Low</v>
      </c>
    </row>
    <row r="5378" spans="1:27" x14ac:dyDescent="0.25">
      <c r="A5378">
        <v>5377</v>
      </c>
      <c r="B5378" t="s">
        <v>41</v>
      </c>
      <c r="C5378" t="s">
        <v>44</v>
      </c>
      <c r="D5378" t="s">
        <v>34</v>
      </c>
      <c r="E5378" t="s">
        <v>30</v>
      </c>
      <c r="F5378" t="s">
        <v>39</v>
      </c>
      <c r="G5378">
        <v>3</v>
      </c>
      <c r="H5378">
        <v>552</v>
      </c>
      <c r="I5378">
        <v>72</v>
      </c>
      <c r="J5378">
        <v>8</v>
      </c>
      <c r="K5378">
        <v>12</v>
      </c>
      <c r="L5378" s="6">
        <v>772603</v>
      </c>
      <c r="M5378">
        <v>5</v>
      </c>
      <c r="N5378" s="7">
        <f>[1]Settings!$B$3*K5378</f>
        <v>3</v>
      </c>
      <c r="O5378">
        <v>9</v>
      </c>
      <c r="P5378" s="8">
        <f t="shared" ref="P5378:P5441" si="420">I5378/J5378</f>
        <v>9</v>
      </c>
      <c r="Q5378" s="7">
        <f t="shared" ref="Q5378:Q5441" si="421">M5378*I5378/100</f>
        <v>3.6</v>
      </c>
      <c r="R5378" s="8">
        <f t="shared" ref="R5378:R5441" si="422">100*O5378/H5378</f>
        <v>1.6304347826086956</v>
      </c>
      <c r="S5378" s="8">
        <f t="shared" ref="S5378:S5441" si="423">O5378/N5378</f>
        <v>3</v>
      </c>
      <c r="T5378" s="9">
        <v>0.45827223159241398</v>
      </c>
      <c r="U5378">
        <v>21</v>
      </c>
      <c r="V5378" s="8">
        <f t="shared" ref="V5378:V5441" si="424">100*U5378/H5378</f>
        <v>3.8043478260869565</v>
      </c>
      <c r="W5378">
        <f>IF(V5378&gt;=[1]Settings!$B$2,1,0)</f>
        <v>1</v>
      </c>
      <c r="X5378" s="9">
        <v>0.72482085227966297</v>
      </c>
      <c r="Y5378" t="s">
        <v>43</v>
      </c>
      <c r="Z5378">
        <f>IF(X5378&gt;=[1]Settings!$B$4,1,0)</f>
        <v>1</v>
      </c>
      <c r="AA5378" t="str">
        <f>IF(X5378&gt;=[1]Settings!$B$7,"Critical",IF(X5378&gt;=[1]Settings!$B$6,"High",IF(X5378&gt;=[1]Settings!$B$5,"Moderate","Low")))</f>
        <v>High</v>
      </c>
    </row>
    <row r="5379" spans="1:27" x14ac:dyDescent="0.25">
      <c r="A5379">
        <v>5378</v>
      </c>
      <c r="B5379" t="s">
        <v>41</v>
      </c>
      <c r="C5379" t="s">
        <v>37</v>
      </c>
      <c r="D5379" t="s">
        <v>34</v>
      </c>
      <c r="E5379" t="s">
        <v>30</v>
      </c>
      <c r="F5379" t="s">
        <v>36</v>
      </c>
      <c r="G5379">
        <v>5</v>
      </c>
      <c r="H5379">
        <v>348</v>
      </c>
      <c r="I5379">
        <v>48</v>
      </c>
      <c r="J5379">
        <v>7</v>
      </c>
      <c r="K5379">
        <v>5</v>
      </c>
      <c r="L5379" s="6">
        <v>249841.25</v>
      </c>
      <c r="M5379">
        <v>8</v>
      </c>
      <c r="N5379" s="7">
        <f>[1]Settings!$B$3*K5379</f>
        <v>1.25</v>
      </c>
      <c r="O5379">
        <v>1</v>
      </c>
      <c r="P5379" s="8">
        <f t="shared" si="420"/>
        <v>6.8571428571428568</v>
      </c>
      <c r="Q5379" s="7">
        <f t="shared" si="421"/>
        <v>3.84</v>
      </c>
      <c r="R5379" s="8">
        <f t="shared" si="422"/>
        <v>0.28735632183908044</v>
      </c>
      <c r="S5379" s="8">
        <f t="shared" si="423"/>
        <v>0.8</v>
      </c>
      <c r="T5379" s="9">
        <v>0.44928135967833099</v>
      </c>
      <c r="U5379">
        <v>6</v>
      </c>
      <c r="V5379" s="8">
        <f t="shared" si="424"/>
        <v>1.7241379310344827</v>
      </c>
      <c r="W5379">
        <f>IF(V5379&gt;=[1]Settings!$B$2,1,0)</f>
        <v>0</v>
      </c>
      <c r="X5379" s="9">
        <v>6.0701645910739899E-2</v>
      </c>
      <c r="Y5379" t="s">
        <v>43</v>
      </c>
      <c r="Z5379">
        <f>IF(X5379&gt;=[1]Settings!$B$4,1,0)</f>
        <v>0</v>
      </c>
      <c r="AA5379" t="str">
        <f>IF(X5379&gt;=[1]Settings!$B$7,"Critical",IF(X5379&gt;=[1]Settings!$B$6,"High",IF(X5379&gt;=[1]Settings!$B$5,"Moderate","Low")))</f>
        <v>Low</v>
      </c>
    </row>
    <row r="5380" spans="1:27" x14ac:dyDescent="0.25">
      <c r="A5380">
        <v>5379</v>
      </c>
      <c r="B5380" t="s">
        <v>27</v>
      </c>
      <c r="C5380" t="s">
        <v>38</v>
      </c>
      <c r="D5380" t="s">
        <v>34</v>
      </c>
      <c r="E5380" t="s">
        <v>42</v>
      </c>
      <c r="F5380" t="s">
        <v>31</v>
      </c>
      <c r="G5380">
        <v>4</v>
      </c>
      <c r="H5380">
        <v>832</v>
      </c>
      <c r="I5380">
        <v>54</v>
      </c>
      <c r="J5380">
        <v>14</v>
      </c>
      <c r="K5380">
        <v>10</v>
      </c>
      <c r="L5380" s="6">
        <v>1122808.95</v>
      </c>
      <c r="M5380">
        <v>5</v>
      </c>
      <c r="N5380" s="7">
        <f>[1]Settings!$B$3*K5380</f>
        <v>2.5</v>
      </c>
      <c r="O5380">
        <v>19</v>
      </c>
      <c r="P5380" s="8">
        <f t="shared" si="420"/>
        <v>3.8571428571428572</v>
      </c>
      <c r="Q5380" s="7">
        <f t="shared" si="421"/>
        <v>2.7</v>
      </c>
      <c r="R5380" s="8">
        <f t="shared" si="422"/>
        <v>2.2836538461538463</v>
      </c>
      <c r="S5380" s="8">
        <f t="shared" si="423"/>
        <v>7.6</v>
      </c>
      <c r="T5380" s="9">
        <v>0.69341754024625402</v>
      </c>
      <c r="U5380">
        <v>45</v>
      </c>
      <c r="V5380" s="8">
        <f t="shared" si="424"/>
        <v>5.4086538461538458</v>
      </c>
      <c r="W5380">
        <f>IF(V5380&gt;=[1]Settings!$B$2,1,0)</f>
        <v>1</v>
      </c>
      <c r="X5380" s="9">
        <v>0.96646243333816495</v>
      </c>
      <c r="Y5380" t="s">
        <v>32</v>
      </c>
      <c r="Z5380">
        <f>IF(X5380&gt;=[1]Settings!$B$4,1,0)</f>
        <v>1</v>
      </c>
      <c r="AA5380" t="str">
        <f>IF(X5380&gt;=[1]Settings!$B$7,"Critical",IF(X5380&gt;=[1]Settings!$B$6,"High",IF(X5380&gt;=[1]Settings!$B$5,"Moderate","Low")))</f>
        <v>Critical</v>
      </c>
    </row>
    <row r="5381" spans="1:27" x14ac:dyDescent="0.25">
      <c r="A5381">
        <v>5380</v>
      </c>
      <c r="B5381" t="s">
        <v>27</v>
      </c>
      <c r="C5381" t="s">
        <v>28</v>
      </c>
      <c r="D5381" t="s">
        <v>34</v>
      </c>
      <c r="E5381" t="s">
        <v>30</v>
      </c>
      <c r="F5381" t="s">
        <v>36</v>
      </c>
      <c r="G5381">
        <v>2</v>
      </c>
      <c r="H5381">
        <v>444</v>
      </c>
      <c r="I5381">
        <v>63</v>
      </c>
      <c r="J5381">
        <v>7</v>
      </c>
      <c r="K5381">
        <v>10</v>
      </c>
      <c r="L5381" s="6">
        <v>727795.02</v>
      </c>
      <c r="M5381">
        <v>7</v>
      </c>
      <c r="N5381" s="7">
        <f>[1]Settings!$B$3*K5381</f>
        <v>2.5</v>
      </c>
      <c r="O5381">
        <v>15</v>
      </c>
      <c r="P5381" s="8">
        <f t="shared" si="420"/>
        <v>9</v>
      </c>
      <c r="Q5381" s="7">
        <f t="shared" si="421"/>
        <v>4.41</v>
      </c>
      <c r="R5381" s="8">
        <f t="shared" si="422"/>
        <v>3.3783783783783785</v>
      </c>
      <c r="S5381" s="8">
        <f t="shared" si="423"/>
        <v>6</v>
      </c>
      <c r="T5381" s="9">
        <v>1.0503531826153201</v>
      </c>
      <c r="U5381">
        <v>21</v>
      </c>
      <c r="V5381" s="8">
        <f t="shared" si="424"/>
        <v>4.7297297297297298</v>
      </c>
      <c r="W5381">
        <f>IF(V5381&gt;=[1]Settings!$B$2,1,0)</f>
        <v>1</v>
      </c>
      <c r="X5381" s="9">
        <v>0.96333748102188099</v>
      </c>
      <c r="Y5381" t="s">
        <v>32</v>
      </c>
      <c r="Z5381">
        <f>IF(X5381&gt;=[1]Settings!$B$4,1,0)</f>
        <v>1</v>
      </c>
      <c r="AA5381" t="str">
        <f>IF(X5381&gt;=[1]Settings!$B$7,"Critical",IF(X5381&gt;=[1]Settings!$B$6,"High",IF(X5381&gt;=[1]Settings!$B$5,"Moderate","Low")))</f>
        <v>Critical</v>
      </c>
    </row>
    <row r="5382" spans="1:27" x14ac:dyDescent="0.25">
      <c r="A5382">
        <v>5381</v>
      </c>
      <c r="B5382" t="s">
        <v>27</v>
      </c>
      <c r="C5382" t="s">
        <v>38</v>
      </c>
      <c r="D5382" t="s">
        <v>29</v>
      </c>
      <c r="E5382" t="s">
        <v>35</v>
      </c>
      <c r="F5382" t="s">
        <v>39</v>
      </c>
      <c r="G5382">
        <v>2</v>
      </c>
      <c r="H5382">
        <v>368</v>
      </c>
      <c r="I5382">
        <v>59</v>
      </c>
      <c r="J5382">
        <v>10</v>
      </c>
      <c r="K5382">
        <v>4</v>
      </c>
      <c r="L5382" s="6">
        <v>445552.36</v>
      </c>
      <c r="M5382">
        <v>9</v>
      </c>
      <c r="N5382" s="7">
        <f>[1]Settings!$B$3*K5382</f>
        <v>1</v>
      </c>
      <c r="O5382">
        <v>2</v>
      </c>
      <c r="P5382" s="8">
        <f t="shared" si="420"/>
        <v>5.9</v>
      </c>
      <c r="Q5382" s="7">
        <f t="shared" si="421"/>
        <v>5.31</v>
      </c>
      <c r="R5382" s="8">
        <f t="shared" si="422"/>
        <v>0.54347826086956519</v>
      </c>
      <c r="S5382" s="8">
        <f t="shared" si="423"/>
        <v>2</v>
      </c>
      <c r="T5382" s="9">
        <v>0.29623444432810597</v>
      </c>
      <c r="U5382">
        <v>4</v>
      </c>
      <c r="V5382" s="8">
        <f t="shared" si="424"/>
        <v>1.0869565217391304</v>
      </c>
      <c r="W5382">
        <f>IF(V5382&gt;=[1]Settings!$B$2,1,0)</f>
        <v>0</v>
      </c>
      <c r="X5382" s="9">
        <v>7.4201539158821106E-2</v>
      </c>
      <c r="Y5382" t="s">
        <v>32</v>
      </c>
      <c r="Z5382">
        <f>IF(X5382&gt;=[1]Settings!$B$4,1,0)</f>
        <v>0</v>
      </c>
      <c r="AA5382" t="str">
        <f>IF(X5382&gt;=[1]Settings!$B$7,"Critical",IF(X5382&gt;=[1]Settings!$B$6,"High",IF(X5382&gt;=[1]Settings!$B$5,"Moderate","Low")))</f>
        <v>Low</v>
      </c>
    </row>
    <row r="5383" spans="1:27" x14ac:dyDescent="0.25">
      <c r="A5383">
        <v>5382</v>
      </c>
      <c r="B5383" t="s">
        <v>27</v>
      </c>
      <c r="C5383" t="s">
        <v>37</v>
      </c>
      <c r="D5383" t="s">
        <v>34</v>
      </c>
      <c r="E5383" t="s">
        <v>42</v>
      </c>
      <c r="F5383" t="s">
        <v>36</v>
      </c>
      <c r="G5383">
        <v>5</v>
      </c>
      <c r="H5383">
        <v>547</v>
      </c>
      <c r="I5383">
        <v>65</v>
      </c>
      <c r="J5383">
        <v>11</v>
      </c>
      <c r="K5383">
        <v>4</v>
      </c>
      <c r="L5383" s="6">
        <v>354586.45</v>
      </c>
      <c r="M5383">
        <v>6</v>
      </c>
      <c r="N5383" s="7">
        <f>[1]Settings!$B$3*K5383</f>
        <v>1</v>
      </c>
      <c r="O5383">
        <v>2</v>
      </c>
      <c r="P5383" s="8">
        <f t="shared" si="420"/>
        <v>5.9090909090909092</v>
      </c>
      <c r="Q5383" s="7">
        <f t="shared" si="421"/>
        <v>3.9</v>
      </c>
      <c r="R5383" s="8">
        <f t="shared" si="422"/>
        <v>0.3656307129798903</v>
      </c>
      <c r="S5383" s="8">
        <f t="shared" si="423"/>
        <v>2</v>
      </c>
      <c r="T5383" s="9">
        <v>0.398877644866315</v>
      </c>
      <c r="U5383">
        <v>6</v>
      </c>
      <c r="V5383" s="8">
        <f t="shared" si="424"/>
        <v>1.0968921389396709</v>
      </c>
      <c r="W5383">
        <f>IF(V5383&gt;=[1]Settings!$B$2,1,0)</f>
        <v>0</v>
      </c>
      <c r="X5383" s="9">
        <v>8.8875949382781996E-2</v>
      </c>
      <c r="Y5383" t="s">
        <v>32</v>
      </c>
      <c r="Z5383">
        <f>IF(X5383&gt;=[1]Settings!$B$4,1,0)</f>
        <v>0</v>
      </c>
      <c r="AA5383" t="str">
        <f>IF(X5383&gt;=[1]Settings!$B$7,"Critical",IF(X5383&gt;=[1]Settings!$B$6,"High",IF(X5383&gt;=[1]Settings!$B$5,"Moderate","Low")))</f>
        <v>Low</v>
      </c>
    </row>
    <row r="5384" spans="1:27" x14ac:dyDescent="0.25">
      <c r="A5384">
        <v>5383</v>
      </c>
      <c r="B5384" t="s">
        <v>27</v>
      </c>
      <c r="C5384" t="s">
        <v>28</v>
      </c>
      <c r="D5384" t="s">
        <v>29</v>
      </c>
      <c r="E5384" t="s">
        <v>30</v>
      </c>
      <c r="F5384" t="s">
        <v>39</v>
      </c>
      <c r="G5384">
        <v>3</v>
      </c>
      <c r="H5384">
        <v>68</v>
      </c>
      <c r="I5384">
        <v>34</v>
      </c>
      <c r="J5384">
        <v>5</v>
      </c>
      <c r="K5384">
        <v>4</v>
      </c>
      <c r="L5384" s="6">
        <v>157381.26</v>
      </c>
      <c r="M5384">
        <v>5</v>
      </c>
      <c r="N5384" s="7">
        <f>[1]Settings!$B$3*K5384</f>
        <v>1</v>
      </c>
      <c r="O5384">
        <v>0</v>
      </c>
      <c r="P5384" s="8">
        <f t="shared" si="420"/>
        <v>6.8</v>
      </c>
      <c r="Q5384" s="7">
        <f t="shared" si="421"/>
        <v>1.7</v>
      </c>
      <c r="R5384" s="8">
        <f t="shared" si="422"/>
        <v>0</v>
      </c>
      <c r="S5384" s="8">
        <f t="shared" si="423"/>
        <v>0</v>
      </c>
      <c r="T5384" s="9">
        <v>0.39010639092398303</v>
      </c>
      <c r="U5384">
        <v>1</v>
      </c>
      <c r="V5384" s="8">
        <f t="shared" si="424"/>
        <v>1.4705882352941178</v>
      </c>
      <c r="W5384">
        <f>IF(V5384&gt;=[1]Settings!$B$2,1,0)</f>
        <v>0</v>
      </c>
      <c r="X5384" s="9">
        <v>5.1959764212369898E-2</v>
      </c>
      <c r="Y5384" t="s">
        <v>32</v>
      </c>
      <c r="Z5384">
        <f>IF(X5384&gt;=[1]Settings!$B$4,1,0)</f>
        <v>0</v>
      </c>
      <c r="AA5384" t="str">
        <f>IF(X5384&gt;=[1]Settings!$B$7,"Critical",IF(X5384&gt;=[1]Settings!$B$6,"High",IF(X5384&gt;=[1]Settings!$B$5,"Moderate","Low")))</f>
        <v>Low</v>
      </c>
    </row>
    <row r="5385" spans="1:27" x14ac:dyDescent="0.25">
      <c r="A5385">
        <v>5384</v>
      </c>
      <c r="B5385" t="s">
        <v>41</v>
      </c>
      <c r="C5385" t="s">
        <v>38</v>
      </c>
      <c r="D5385" t="s">
        <v>34</v>
      </c>
      <c r="E5385" t="s">
        <v>42</v>
      </c>
      <c r="F5385" t="s">
        <v>36</v>
      </c>
      <c r="G5385">
        <v>3</v>
      </c>
      <c r="H5385">
        <v>679</v>
      </c>
      <c r="I5385">
        <v>74</v>
      </c>
      <c r="J5385">
        <v>13</v>
      </c>
      <c r="K5385">
        <v>10</v>
      </c>
      <c r="L5385" s="6">
        <v>975338.12</v>
      </c>
      <c r="M5385">
        <v>14</v>
      </c>
      <c r="N5385" s="7">
        <f>[1]Settings!$B$3*K5385</f>
        <v>2.5</v>
      </c>
      <c r="O5385">
        <v>3</v>
      </c>
      <c r="P5385" s="8">
        <f t="shared" si="420"/>
        <v>5.6923076923076925</v>
      </c>
      <c r="Q5385" s="7">
        <f t="shared" si="421"/>
        <v>10.36</v>
      </c>
      <c r="R5385" s="8">
        <f t="shared" si="422"/>
        <v>0.4418262150220913</v>
      </c>
      <c r="S5385" s="8">
        <f t="shared" si="423"/>
        <v>1.2</v>
      </c>
      <c r="T5385" s="9">
        <v>0.37205956061489998</v>
      </c>
      <c r="U5385">
        <v>9</v>
      </c>
      <c r="V5385" s="8">
        <f t="shared" si="424"/>
        <v>1.3254786450662739</v>
      </c>
      <c r="W5385">
        <f>IF(V5385&gt;=[1]Settings!$B$2,1,0)</f>
        <v>0</v>
      </c>
      <c r="X5385" s="9">
        <v>0.41882377862930298</v>
      </c>
      <c r="Y5385" t="s">
        <v>43</v>
      </c>
      <c r="Z5385">
        <f>IF(X5385&gt;=[1]Settings!$B$4,1,0)</f>
        <v>0</v>
      </c>
      <c r="AA5385" t="str">
        <f>IF(X5385&gt;=[1]Settings!$B$7,"Critical",IF(X5385&gt;=[1]Settings!$B$6,"High",IF(X5385&gt;=[1]Settings!$B$5,"Moderate","Low")))</f>
        <v>Moderate</v>
      </c>
    </row>
    <row r="5386" spans="1:27" x14ac:dyDescent="0.25">
      <c r="A5386">
        <v>5385</v>
      </c>
      <c r="B5386" t="s">
        <v>27</v>
      </c>
      <c r="C5386" t="s">
        <v>44</v>
      </c>
      <c r="D5386" t="s">
        <v>30</v>
      </c>
      <c r="E5386" t="s">
        <v>42</v>
      </c>
      <c r="F5386" t="s">
        <v>36</v>
      </c>
      <c r="G5386">
        <v>4</v>
      </c>
      <c r="H5386">
        <v>444</v>
      </c>
      <c r="I5386">
        <v>49</v>
      </c>
      <c r="J5386">
        <v>11</v>
      </c>
      <c r="K5386">
        <v>7</v>
      </c>
      <c r="L5386" s="6">
        <v>831622.97</v>
      </c>
      <c r="M5386">
        <v>4</v>
      </c>
      <c r="N5386" s="7">
        <f>[1]Settings!$B$3*K5386</f>
        <v>1.75</v>
      </c>
      <c r="O5386">
        <v>10</v>
      </c>
      <c r="P5386" s="8">
        <f t="shared" si="420"/>
        <v>4.4545454545454541</v>
      </c>
      <c r="Q5386" s="7">
        <f t="shared" si="421"/>
        <v>1.96</v>
      </c>
      <c r="R5386" s="8">
        <f t="shared" si="422"/>
        <v>2.2522522522522523</v>
      </c>
      <c r="S5386" s="8">
        <f t="shared" si="423"/>
        <v>5.7142857142857144</v>
      </c>
      <c r="T5386" s="9">
        <v>1.3781667713617001</v>
      </c>
      <c r="U5386">
        <v>11</v>
      </c>
      <c r="V5386" s="8">
        <f t="shared" si="424"/>
        <v>2.4774774774774775</v>
      </c>
      <c r="W5386">
        <f>IF(V5386&gt;=[1]Settings!$B$2,1,0)</f>
        <v>1</v>
      </c>
      <c r="X5386" s="9">
        <v>0.74454158544540405</v>
      </c>
      <c r="Y5386" t="s">
        <v>32</v>
      </c>
      <c r="Z5386">
        <f>IF(X5386&gt;=[1]Settings!$B$4,1,0)</f>
        <v>1</v>
      </c>
      <c r="AA5386" t="str">
        <f>IF(X5386&gt;=[1]Settings!$B$7,"Critical",IF(X5386&gt;=[1]Settings!$B$6,"High",IF(X5386&gt;=[1]Settings!$B$5,"Moderate","Low")))</f>
        <v>High</v>
      </c>
    </row>
    <row r="5387" spans="1:27" x14ac:dyDescent="0.25">
      <c r="A5387">
        <v>5386</v>
      </c>
      <c r="B5387" t="s">
        <v>41</v>
      </c>
      <c r="C5387" t="s">
        <v>28</v>
      </c>
      <c r="D5387" t="s">
        <v>34</v>
      </c>
      <c r="E5387" t="s">
        <v>35</v>
      </c>
      <c r="F5387" t="s">
        <v>31</v>
      </c>
      <c r="G5387">
        <v>2</v>
      </c>
      <c r="H5387">
        <v>808</v>
      </c>
      <c r="I5387">
        <v>72</v>
      </c>
      <c r="J5387">
        <v>13</v>
      </c>
      <c r="K5387">
        <v>9</v>
      </c>
      <c r="L5387" s="6">
        <v>954569.8</v>
      </c>
      <c r="M5387">
        <v>4</v>
      </c>
      <c r="N5387" s="7">
        <f>[1]Settings!$B$3*K5387</f>
        <v>2.25</v>
      </c>
      <c r="O5387">
        <v>16</v>
      </c>
      <c r="P5387" s="8">
        <f t="shared" si="420"/>
        <v>5.5384615384615383</v>
      </c>
      <c r="Q5387" s="7">
        <f t="shared" si="421"/>
        <v>2.88</v>
      </c>
      <c r="R5387" s="8">
        <f t="shared" si="422"/>
        <v>1.9801980198019802</v>
      </c>
      <c r="S5387" s="8">
        <f t="shared" si="423"/>
        <v>7.1111111111111107</v>
      </c>
      <c r="T5387" s="9">
        <v>0.896730641719511</v>
      </c>
      <c r="U5387">
        <v>15</v>
      </c>
      <c r="V5387" s="8">
        <f t="shared" si="424"/>
        <v>1.8564356435643565</v>
      </c>
      <c r="W5387">
        <f>IF(V5387&gt;=[1]Settings!$B$2,1,0)</f>
        <v>0</v>
      </c>
      <c r="X5387" s="9">
        <v>0.91398733854293801</v>
      </c>
      <c r="Y5387" t="s">
        <v>43</v>
      </c>
      <c r="Z5387">
        <f>IF(X5387&gt;=[1]Settings!$B$4,1,0)</f>
        <v>1</v>
      </c>
      <c r="AA5387" t="str">
        <f>IF(X5387&gt;=[1]Settings!$B$7,"Critical",IF(X5387&gt;=[1]Settings!$B$6,"High",IF(X5387&gt;=[1]Settings!$B$5,"Moderate","Low")))</f>
        <v>Critical</v>
      </c>
    </row>
    <row r="5388" spans="1:27" x14ac:dyDescent="0.25">
      <c r="A5388">
        <v>5387</v>
      </c>
      <c r="B5388" t="s">
        <v>27</v>
      </c>
      <c r="C5388" t="s">
        <v>38</v>
      </c>
      <c r="D5388" t="s">
        <v>34</v>
      </c>
      <c r="E5388" t="s">
        <v>42</v>
      </c>
      <c r="F5388" t="s">
        <v>36</v>
      </c>
      <c r="G5388">
        <v>4</v>
      </c>
      <c r="H5388">
        <v>359</v>
      </c>
      <c r="I5388">
        <v>49</v>
      </c>
      <c r="J5388">
        <v>12</v>
      </c>
      <c r="K5388">
        <v>6</v>
      </c>
      <c r="L5388" s="6">
        <v>486381.84</v>
      </c>
      <c r="M5388">
        <v>6</v>
      </c>
      <c r="N5388" s="7">
        <f>[1]Settings!$B$3*K5388</f>
        <v>1.5</v>
      </c>
      <c r="O5388">
        <v>5</v>
      </c>
      <c r="P5388" s="8">
        <f t="shared" si="420"/>
        <v>4.083333333333333</v>
      </c>
      <c r="Q5388" s="7">
        <f t="shared" si="421"/>
        <v>2.94</v>
      </c>
      <c r="R5388" s="8">
        <f t="shared" si="422"/>
        <v>1.392757660167131</v>
      </c>
      <c r="S5388" s="8">
        <f t="shared" si="423"/>
        <v>3.3333333333333335</v>
      </c>
      <c r="T5388" s="9">
        <v>0.54868459448434503</v>
      </c>
      <c r="U5388">
        <v>6</v>
      </c>
      <c r="V5388" s="8">
        <f t="shared" si="424"/>
        <v>1.6713091922005572</v>
      </c>
      <c r="W5388">
        <f>IF(V5388&gt;=[1]Settings!$B$2,1,0)</f>
        <v>0</v>
      </c>
      <c r="X5388" s="9">
        <v>0.36387971043586698</v>
      </c>
      <c r="Y5388" t="s">
        <v>32</v>
      </c>
      <c r="Z5388">
        <f>IF(X5388&gt;=[1]Settings!$B$4,1,0)</f>
        <v>0</v>
      </c>
      <c r="AA5388" t="str">
        <f>IF(X5388&gt;=[1]Settings!$B$7,"Critical",IF(X5388&gt;=[1]Settings!$B$6,"High",IF(X5388&gt;=[1]Settings!$B$5,"Moderate","Low")))</f>
        <v>Moderate</v>
      </c>
    </row>
    <row r="5389" spans="1:27" x14ac:dyDescent="0.25">
      <c r="A5389">
        <v>5388</v>
      </c>
      <c r="B5389" t="s">
        <v>27</v>
      </c>
      <c r="C5389" t="s">
        <v>38</v>
      </c>
      <c r="D5389" t="s">
        <v>34</v>
      </c>
      <c r="E5389" t="s">
        <v>30</v>
      </c>
      <c r="F5389" t="s">
        <v>31</v>
      </c>
      <c r="G5389">
        <v>3</v>
      </c>
      <c r="H5389">
        <v>456</v>
      </c>
      <c r="I5389">
        <v>60</v>
      </c>
      <c r="J5389">
        <v>8</v>
      </c>
      <c r="K5389">
        <v>6</v>
      </c>
      <c r="L5389" s="6">
        <v>414368.98</v>
      </c>
      <c r="M5389">
        <v>2</v>
      </c>
      <c r="N5389" s="7">
        <f>[1]Settings!$B$3*K5389</f>
        <v>1.5</v>
      </c>
      <c r="O5389">
        <v>3</v>
      </c>
      <c r="P5389" s="8">
        <f t="shared" si="420"/>
        <v>7.5</v>
      </c>
      <c r="Q5389" s="7">
        <f t="shared" si="421"/>
        <v>1.2</v>
      </c>
      <c r="R5389" s="8">
        <f t="shared" si="422"/>
        <v>0.65789473684210531</v>
      </c>
      <c r="S5389" s="8">
        <f t="shared" si="423"/>
        <v>2</v>
      </c>
      <c r="T5389" s="9">
        <v>0.70425285973935203</v>
      </c>
      <c r="U5389">
        <v>15</v>
      </c>
      <c r="V5389" s="8">
        <f t="shared" si="424"/>
        <v>3.2894736842105261</v>
      </c>
      <c r="W5389">
        <f>IF(V5389&gt;=[1]Settings!$B$2,1,0)</f>
        <v>1</v>
      </c>
      <c r="X5389" s="9">
        <v>0.36563205718994102</v>
      </c>
      <c r="Y5389" t="s">
        <v>32</v>
      </c>
      <c r="Z5389">
        <f>IF(X5389&gt;=[1]Settings!$B$4,1,0)</f>
        <v>0</v>
      </c>
      <c r="AA5389" t="str">
        <f>IF(X5389&gt;=[1]Settings!$B$7,"Critical",IF(X5389&gt;=[1]Settings!$B$6,"High",IF(X5389&gt;=[1]Settings!$B$5,"Moderate","Low")))</f>
        <v>Moderate</v>
      </c>
    </row>
    <row r="5390" spans="1:27" x14ac:dyDescent="0.25">
      <c r="A5390">
        <v>5389</v>
      </c>
      <c r="B5390" t="s">
        <v>41</v>
      </c>
      <c r="C5390" t="s">
        <v>33</v>
      </c>
      <c r="D5390" t="s">
        <v>30</v>
      </c>
      <c r="E5390" t="s">
        <v>42</v>
      </c>
      <c r="F5390" t="s">
        <v>36</v>
      </c>
      <c r="G5390">
        <v>4</v>
      </c>
      <c r="H5390">
        <v>811</v>
      </c>
      <c r="I5390">
        <v>70</v>
      </c>
      <c r="J5390">
        <v>12</v>
      </c>
      <c r="K5390">
        <v>12</v>
      </c>
      <c r="L5390" s="6">
        <v>1139204.52</v>
      </c>
      <c r="M5390">
        <v>8</v>
      </c>
      <c r="N5390" s="7">
        <f>[1]Settings!$B$3*K5390</f>
        <v>3</v>
      </c>
      <c r="O5390">
        <v>4</v>
      </c>
      <c r="P5390" s="8">
        <f t="shared" si="420"/>
        <v>5.833333333333333</v>
      </c>
      <c r="Q5390" s="7">
        <f t="shared" si="421"/>
        <v>5.6</v>
      </c>
      <c r="R5390" s="8">
        <f t="shared" si="422"/>
        <v>0.49321824907521578</v>
      </c>
      <c r="S5390" s="8">
        <f t="shared" si="423"/>
        <v>1.3333333333333333</v>
      </c>
      <c r="T5390" s="9">
        <v>0.208722535951681</v>
      </c>
      <c r="U5390">
        <v>6</v>
      </c>
      <c r="V5390" s="8">
        <f t="shared" si="424"/>
        <v>0.73982737361282369</v>
      </c>
      <c r="W5390">
        <f>IF(V5390&gt;=[1]Settings!$B$2,1,0)</f>
        <v>0</v>
      </c>
      <c r="X5390" s="9">
        <v>0.316303610801697</v>
      </c>
      <c r="Y5390" t="s">
        <v>43</v>
      </c>
      <c r="Z5390">
        <f>IF(X5390&gt;=[1]Settings!$B$4,1,0)</f>
        <v>0</v>
      </c>
      <c r="AA5390" t="str">
        <f>IF(X5390&gt;=[1]Settings!$B$7,"Critical",IF(X5390&gt;=[1]Settings!$B$6,"High",IF(X5390&gt;=[1]Settings!$B$5,"Moderate","Low")))</f>
        <v>Moderate</v>
      </c>
    </row>
    <row r="5391" spans="1:27" x14ac:dyDescent="0.25">
      <c r="A5391">
        <v>5390</v>
      </c>
      <c r="B5391" t="s">
        <v>27</v>
      </c>
      <c r="C5391" t="s">
        <v>40</v>
      </c>
      <c r="D5391" t="s">
        <v>30</v>
      </c>
      <c r="E5391" t="s">
        <v>35</v>
      </c>
      <c r="F5391" t="s">
        <v>36</v>
      </c>
      <c r="G5391">
        <v>3</v>
      </c>
      <c r="H5391">
        <v>746</v>
      </c>
      <c r="I5391">
        <v>63</v>
      </c>
      <c r="J5391">
        <v>13</v>
      </c>
      <c r="K5391">
        <v>9</v>
      </c>
      <c r="L5391" s="6">
        <v>1295495.82</v>
      </c>
      <c r="M5391">
        <v>11</v>
      </c>
      <c r="N5391" s="7">
        <f>[1]Settings!$B$3*K5391</f>
        <v>2.25</v>
      </c>
      <c r="O5391">
        <v>1</v>
      </c>
      <c r="P5391" s="8">
        <f t="shared" si="420"/>
        <v>4.8461538461538458</v>
      </c>
      <c r="Q5391" s="7">
        <f t="shared" si="421"/>
        <v>6.93</v>
      </c>
      <c r="R5391" s="8">
        <f t="shared" si="422"/>
        <v>0.13404825737265416</v>
      </c>
      <c r="S5391" s="8">
        <f t="shared" si="423"/>
        <v>0.44444444444444442</v>
      </c>
      <c r="T5391" s="9">
        <v>0.26995330450857802</v>
      </c>
      <c r="U5391">
        <v>5</v>
      </c>
      <c r="V5391" s="8">
        <f t="shared" si="424"/>
        <v>0.67024128686327078</v>
      </c>
      <c r="W5391">
        <f>IF(V5391&gt;=[1]Settings!$B$2,1,0)</f>
        <v>0</v>
      </c>
      <c r="X5391" s="9">
        <v>0.11277023702859899</v>
      </c>
      <c r="Y5391" t="s">
        <v>32</v>
      </c>
      <c r="Z5391">
        <f>IF(X5391&gt;=[1]Settings!$B$4,1,0)</f>
        <v>0</v>
      </c>
      <c r="AA5391" t="str">
        <f>IF(X5391&gt;=[1]Settings!$B$7,"Critical",IF(X5391&gt;=[1]Settings!$B$6,"High",IF(X5391&gt;=[1]Settings!$B$5,"Moderate","Low")))</f>
        <v>Low</v>
      </c>
    </row>
    <row r="5392" spans="1:27" x14ac:dyDescent="0.25">
      <c r="A5392">
        <v>5391</v>
      </c>
      <c r="B5392" t="s">
        <v>27</v>
      </c>
      <c r="C5392" t="s">
        <v>33</v>
      </c>
      <c r="D5392" t="s">
        <v>29</v>
      </c>
      <c r="E5392" t="s">
        <v>42</v>
      </c>
      <c r="F5392" t="s">
        <v>39</v>
      </c>
      <c r="G5392">
        <v>2</v>
      </c>
      <c r="H5392">
        <v>816</v>
      </c>
      <c r="I5392">
        <v>69</v>
      </c>
      <c r="J5392">
        <v>9</v>
      </c>
      <c r="K5392">
        <v>7</v>
      </c>
      <c r="L5392" s="6">
        <v>643611.6</v>
      </c>
      <c r="M5392">
        <v>14</v>
      </c>
      <c r="N5392" s="7">
        <f>[1]Settings!$B$3*K5392</f>
        <v>1.75</v>
      </c>
      <c r="O5392">
        <v>6</v>
      </c>
      <c r="P5392" s="8">
        <f t="shared" si="420"/>
        <v>7.666666666666667</v>
      </c>
      <c r="Q5392" s="7">
        <f t="shared" si="421"/>
        <v>9.66</v>
      </c>
      <c r="R5392" s="8">
        <f t="shared" si="422"/>
        <v>0.73529411764705888</v>
      </c>
      <c r="S5392" s="8">
        <f t="shared" si="423"/>
        <v>3.4285714285714284</v>
      </c>
      <c r="T5392" s="9">
        <v>0.16460208591888101</v>
      </c>
      <c r="U5392">
        <v>6</v>
      </c>
      <c r="V5392" s="8">
        <f t="shared" si="424"/>
        <v>0.73529411764705888</v>
      </c>
      <c r="W5392">
        <f>IF(V5392&gt;=[1]Settings!$B$2,1,0)</f>
        <v>0</v>
      </c>
      <c r="X5392" s="9">
        <v>0.31305831670761097</v>
      </c>
      <c r="Y5392" t="s">
        <v>32</v>
      </c>
      <c r="Z5392">
        <f>IF(X5392&gt;=[1]Settings!$B$4,1,0)</f>
        <v>0</v>
      </c>
      <c r="AA5392" t="str">
        <f>IF(X5392&gt;=[1]Settings!$B$7,"Critical",IF(X5392&gt;=[1]Settings!$B$6,"High",IF(X5392&gt;=[1]Settings!$B$5,"Moderate","Low")))</f>
        <v>Moderate</v>
      </c>
    </row>
    <row r="5393" spans="1:27" x14ac:dyDescent="0.25">
      <c r="A5393">
        <v>5392</v>
      </c>
      <c r="B5393" t="s">
        <v>27</v>
      </c>
      <c r="C5393" t="s">
        <v>44</v>
      </c>
      <c r="D5393" t="s">
        <v>29</v>
      </c>
      <c r="E5393" t="s">
        <v>35</v>
      </c>
      <c r="F5393" t="s">
        <v>36</v>
      </c>
      <c r="G5393">
        <v>5</v>
      </c>
      <c r="H5393">
        <v>453</v>
      </c>
      <c r="I5393">
        <v>58</v>
      </c>
      <c r="J5393">
        <v>9</v>
      </c>
      <c r="K5393">
        <v>10</v>
      </c>
      <c r="L5393" s="6">
        <v>845811.62</v>
      </c>
      <c r="M5393">
        <v>7</v>
      </c>
      <c r="N5393" s="7">
        <f>[1]Settings!$B$3*K5393</f>
        <v>2.5</v>
      </c>
      <c r="O5393">
        <v>3</v>
      </c>
      <c r="P5393" s="8">
        <f t="shared" si="420"/>
        <v>6.4444444444444446</v>
      </c>
      <c r="Q5393" s="7">
        <f t="shared" si="421"/>
        <v>4.0599999999999996</v>
      </c>
      <c r="R5393" s="8">
        <f t="shared" si="422"/>
        <v>0.66225165562913912</v>
      </c>
      <c r="S5393" s="8">
        <f t="shared" si="423"/>
        <v>1.2</v>
      </c>
      <c r="T5393" s="9">
        <v>0.20684538472448799</v>
      </c>
      <c r="U5393">
        <v>7</v>
      </c>
      <c r="V5393" s="8">
        <f t="shared" si="424"/>
        <v>1.5452538631346577</v>
      </c>
      <c r="W5393">
        <f>IF(V5393&gt;=[1]Settings!$B$2,1,0)</f>
        <v>0</v>
      </c>
      <c r="X5393" s="9">
        <v>0.372278422117233</v>
      </c>
      <c r="Y5393" t="s">
        <v>32</v>
      </c>
      <c r="Z5393">
        <f>IF(X5393&gt;=[1]Settings!$B$4,1,0)</f>
        <v>0</v>
      </c>
      <c r="AA5393" t="str">
        <f>IF(X5393&gt;=[1]Settings!$B$7,"Critical",IF(X5393&gt;=[1]Settings!$B$6,"High",IF(X5393&gt;=[1]Settings!$B$5,"Moderate","Low")))</f>
        <v>Moderate</v>
      </c>
    </row>
    <row r="5394" spans="1:27" x14ac:dyDescent="0.25">
      <c r="A5394">
        <v>5393</v>
      </c>
      <c r="B5394" t="s">
        <v>27</v>
      </c>
      <c r="C5394" t="s">
        <v>40</v>
      </c>
      <c r="D5394" t="s">
        <v>30</v>
      </c>
      <c r="E5394" t="s">
        <v>35</v>
      </c>
      <c r="F5394" t="s">
        <v>31</v>
      </c>
      <c r="G5394">
        <v>3</v>
      </c>
      <c r="H5394">
        <v>213</v>
      </c>
      <c r="I5394">
        <v>52</v>
      </c>
      <c r="J5394">
        <v>6</v>
      </c>
      <c r="K5394">
        <v>6</v>
      </c>
      <c r="L5394" s="6">
        <v>401229.82</v>
      </c>
      <c r="M5394">
        <v>11</v>
      </c>
      <c r="N5394" s="7">
        <f>[1]Settings!$B$3*K5394</f>
        <v>1.5</v>
      </c>
      <c r="O5394">
        <v>5</v>
      </c>
      <c r="P5394" s="8">
        <f t="shared" si="420"/>
        <v>8.6666666666666661</v>
      </c>
      <c r="Q5394" s="7">
        <f t="shared" si="421"/>
        <v>5.72</v>
      </c>
      <c r="R5394" s="8">
        <f t="shared" si="422"/>
        <v>2.347417840375587</v>
      </c>
      <c r="S5394" s="8">
        <f t="shared" si="423"/>
        <v>3.3333333333333335</v>
      </c>
      <c r="T5394" s="9">
        <v>0.78117682225556995</v>
      </c>
      <c r="U5394">
        <v>17</v>
      </c>
      <c r="V5394" s="8">
        <f t="shared" si="424"/>
        <v>7.981220657276995</v>
      </c>
      <c r="W5394">
        <f>IF(V5394&gt;=[1]Settings!$B$2,1,0)</f>
        <v>1</v>
      </c>
      <c r="X5394" s="9">
        <v>0.42074853181839</v>
      </c>
      <c r="Y5394" t="s">
        <v>32</v>
      </c>
      <c r="Z5394">
        <f>IF(X5394&gt;=[1]Settings!$B$4,1,0)</f>
        <v>0</v>
      </c>
      <c r="AA5394" t="str">
        <f>IF(X5394&gt;=[1]Settings!$B$7,"Critical",IF(X5394&gt;=[1]Settings!$B$6,"High",IF(X5394&gt;=[1]Settings!$B$5,"Moderate","Low")))</f>
        <v>Moderate</v>
      </c>
    </row>
    <row r="5395" spans="1:27" x14ac:dyDescent="0.25">
      <c r="A5395">
        <v>5394</v>
      </c>
      <c r="B5395" t="s">
        <v>27</v>
      </c>
      <c r="C5395" t="s">
        <v>33</v>
      </c>
      <c r="D5395" t="s">
        <v>29</v>
      </c>
      <c r="E5395" t="s">
        <v>42</v>
      </c>
      <c r="F5395" t="s">
        <v>31</v>
      </c>
      <c r="G5395">
        <v>4</v>
      </c>
      <c r="H5395">
        <v>572</v>
      </c>
      <c r="I5395">
        <v>61</v>
      </c>
      <c r="J5395">
        <v>15</v>
      </c>
      <c r="K5395">
        <v>5</v>
      </c>
      <c r="L5395" s="6">
        <v>698206.94</v>
      </c>
      <c r="M5395">
        <v>4</v>
      </c>
      <c r="N5395" s="7">
        <f>[1]Settings!$B$3*K5395</f>
        <v>1.25</v>
      </c>
      <c r="O5395">
        <v>1</v>
      </c>
      <c r="P5395" s="8">
        <f t="shared" si="420"/>
        <v>4.0666666666666664</v>
      </c>
      <c r="Q5395" s="7">
        <f t="shared" si="421"/>
        <v>2.44</v>
      </c>
      <c r="R5395" s="8">
        <f t="shared" si="422"/>
        <v>0.17482517482517482</v>
      </c>
      <c r="S5395" s="8">
        <f t="shared" si="423"/>
        <v>0.8</v>
      </c>
      <c r="T5395" s="9">
        <v>0.54871409805416504</v>
      </c>
      <c r="U5395">
        <v>12</v>
      </c>
      <c r="V5395" s="8">
        <f t="shared" si="424"/>
        <v>2.0979020979020979</v>
      </c>
      <c r="W5395">
        <f>IF(V5395&gt;=[1]Settings!$B$2,1,0)</f>
        <v>1</v>
      </c>
      <c r="X5395" s="9">
        <v>8.4300741553306593E-2</v>
      </c>
      <c r="Y5395" t="s">
        <v>32</v>
      </c>
      <c r="Z5395">
        <f>IF(X5395&gt;=[1]Settings!$B$4,1,0)</f>
        <v>0</v>
      </c>
      <c r="AA5395" t="str">
        <f>IF(X5395&gt;=[1]Settings!$B$7,"Critical",IF(X5395&gt;=[1]Settings!$B$6,"High",IF(X5395&gt;=[1]Settings!$B$5,"Moderate","Low")))</f>
        <v>Low</v>
      </c>
    </row>
    <row r="5396" spans="1:27" x14ac:dyDescent="0.25">
      <c r="A5396">
        <v>5395</v>
      </c>
      <c r="B5396" t="s">
        <v>27</v>
      </c>
      <c r="C5396" t="s">
        <v>33</v>
      </c>
      <c r="D5396" t="s">
        <v>34</v>
      </c>
      <c r="E5396" t="s">
        <v>35</v>
      </c>
      <c r="F5396" t="s">
        <v>36</v>
      </c>
      <c r="G5396">
        <v>2</v>
      </c>
      <c r="H5396">
        <v>673</v>
      </c>
      <c r="I5396">
        <v>78</v>
      </c>
      <c r="J5396">
        <v>7</v>
      </c>
      <c r="K5396">
        <v>6</v>
      </c>
      <c r="L5396" s="6">
        <v>359261.28</v>
      </c>
      <c r="M5396">
        <v>6</v>
      </c>
      <c r="N5396" s="7">
        <f>[1]Settings!$B$3*K5396</f>
        <v>1.5</v>
      </c>
      <c r="O5396">
        <v>5</v>
      </c>
      <c r="P5396" s="8">
        <f t="shared" si="420"/>
        <v>11.142857142857142</v>
      </c>
      <c r="Q5396" s="7">
        <f t="shared" si="421"/>
        <v>4.68</v>
      </c>
      <c r="R5396" s="8">
        <f t="shared" si="422"/>
        <v>0.74294205052005946</v>
      </c>
      <c r="S5396" s="8">
        <f t="shared" si="423"/>
        <v>3.3333333333333335</v>
      </c>
      <c r="T5396" s="9">
        <v>0.55097594048437903</v>
      </c>
      <c r="U5396">
        <v>13</v>
      </c>
      <c r="V5396" s="8">
        <f t="shared" si="424"/>
        <v>1.9316493313521546</v>
      </c>
      <c r="W5396">
        <f>IF(V5396&gt;=[1]Settings!$B$2,1,0)</f>
        <v>0</v>
      </c>
      <c r="X5396" s="9">
        <v>0.45451390743255599</v>
      </c>
      <c r="Y5396" t="s">
        <v>32</v>
      </c>
      <c r="Z5396">
        <f>IF(X5396&gt;=[1]Settings!$B$4,1,0)</f>
        <v>0</v>
      </c>
      <c r="AA5396" t="str">
        <f>IF(X5396&gt;=[1]Settings!$B$7,"Critical",IF(X5396&gt;=[1]Settings!$B$6,"High",IF(X5396&gt;=[1]Settings!$B$5,"Moderate","Low")))</f>
        <v>Moderate</v>
      </c>
    </row>
    <row r="5397" spans="1:27" x14ac:dyDescent="0.25">
      <c r="A5397">
        <v>5396</v>
      </c>
      <c r="B5397" t="s">
        <v>27</v>
      </c>
      <c r="C5397" t="s">
        <v>44</v>
      </c>
      <c r="D5397" t="s">
        <v>34</v>
      </c>
      <c r="E5397" t="s">
        <v>35</v>
      </c>
      <c r="F5397" t="s">
        <v>36</v>
      </c>
      <c r="G5397">
        <v>3</v>
      </c>
      <c r="H5397">
        <v>592</v>
      </c>
      <c r="I5397">
        <v>70</v>
      </c>
      <c r="J5397">
        <v>11</v>
      </c>
      <c r="K5397">
        <v>6</v>
      </c>
      <c r="L5397" s="6">
        <v>512213.31</v>
      </c>
      <c r="M5397">
        <v>5</v>
      </c>
      <c r="N5397" s="7">
        <f>[1]Settings!$B$3*K5397</f>
        <v>1.5</v>
      </c>
      <c r="O5397">
        <v>14</v>
      </c>
      <c r="P5397" s="8">
        <f t="shared" si="420"/>
        <v>6.3636363636363633</v>
      </c>
      <c r="Q5397" s="7">
        <f t="shared" si="421"/>
        <v>3.5</v>
      </c>
      <c r="R5397" s="8">
        <f t="shared" si="422"/>
        <v>2.3648648648648649</v>
      </c>
      <c r="S5397" s="8">
        <f t="shared" si="423"/>
        <v>9.3333333333333339</v>
      </c>
      <c r="T5397" s="9">
        <v>1.0102974072467901</v>
      </c>
      <c r="U5397">
        <v>17</v>
      </c>
      <c r="V5397" s="8">
        <f t="shared" si="424"/>
        <v>2.8716216216216215</v>
      </c>
      <c r="W5397">
        <f>IF(V5397&gt;=[1]Settings!$B$2,1,0)</f>
        <v>1</v>
      </c>
      <c r="X5397" s="9">
        <v>0.751789569854736</v>
      </c>
      <c r="Y5397" t="s">
        <v>32</v>
      </c>
      <c r="Z5397">
        <f>IF(X5397&gt;=[1]Settings!$B$4,1,0)</f>
        <v>1</v>
      </c>
      <c r="AA5397" t="str">
        <f>IF(X5397&gt;=[1]Settings!$B$7,"Critical",IF(X5397&gt;=[1]Settings!$B$6,"High",IF(X5397&gt;=[1]Settings!$B$5,"Moderate","Low")))</f>
        <v>High</v>
      </c>
    </row>
    <row r="5398" spans="1:27" x14ac:dyDescent="0.25">
      <c r="A5398">
        <v>5397</v>
      </c>
      <c r="B5398" t="s">
        <v>27</v>
      </c>
      <c r="C5398" t="s">
        <v>44</v>
      </c>
      <c r="D5398" t="s">
        <v>34</v>
      </c>
      <c r="E5398" t="s">
        <v>42</v>
      </c>
      <c r="F5398" t="s">
        <v>36</v>
      </c>
      <c r="G5398">
        <v>4</v>
      </c>
      <c r="H5398">
        <v>752</v>
      </c>
      <c r="I5398">
        <v>98</v>
      </c>
      <c r="J5398">
        <v>12</v>
      </c>
      <c r="K5398">
        <v>26</v>
      </c>
      <c r="L5398" s="6">
        <v>2643105.85</v>
      </c>
      <c r="M5398">
        <v>4</v>
      </c>
      <c r="N5398" s="7">
        <f>[1]Settings!$B$3*K5398</f>
        <v>6.5</v>
      </c>
      <c r="O5398">
        <v>67</v>
      </c>
      <c r="P5398" s="8">
        <f t="shared" si="420"/>
        <v>8.1666666666666661</v>
      </c>
      <c r="Q5398" s="7">
        <f t="shared" si="421"/>
        <v>3.92</v>
      </c>
      <c r="R5398" s="8">
        <f t="shared" si="422"/>
        <v>8.9095744680851059</v>
      </c>
      <c r="S5398" s="8">
        <f t="shared" si="423"/>
        <v>10.307692307692308</v>
      </c>
      <c r="T5398" s="9">
        <v>1.39449334436754</v>
      </c>
      <c r="U5398">
        <v>165</v>
      </c>
      <c r="V5398" s="8">
        <f t="shared" si="424"/>
        <v>21.941489361702128</v>
      </c>
      <c r="W5398">
        <f>IF(V5398&gt;=[1]Settings!$B$2,1,0)</f>
        <v>1</v>
      </c>
      <c r="X5398" s="9">
        <v>0.99000531435012795</v>
      </c>
      <c r="Y5398" t="s">
        <v>32</v>
      </c>
      <c r="Z5398">
        <f>IF(X5398&gt;=[1]Settings!$B$4,1,0)</f>
        <v>1</v>
      </c>
      <c r="AA5398" t="str">
        <f>IF(X5398&gt;=[1]Settings!$B$7,"Critical",IF(X5398&gt;=[1]Settings!$B$6,"High",IF(X5398&gt;=[1]Settings!$B$5,"Moderate","Low")))</f>
        <v>Critical</v>
      </c>
    </row>
    <row r="5399" spans="1:27" x14ac:dyDescent="0.25">
      <c r="A5399">
        <v>5398</v>
      </c>
      <c r="B5399" t="s">
        <v>27</v>
      </c>
      <c r="C5399" t="s">
        <v>44</v>
      </c>
      <c r="D5399" t="s">
        <v>30</v>
      </c>
      <c r="E5399" t="s">
        <v>30</v>
      </c>
      <c r="F5399" t="s">
        <v>36</v>
      </c>
      <c r="G5399">
        <v>4</v>
      </c>
      <c r="H5399">
        <v>170</v>
      </c>
      <c r="I5399">
        <v>54</v>
      </c>
      <c r="J5399">
        <v>5</v>
      </c>
      <c r="K5399">
        <v>4</v>
      </c>
      <c r="L5399" s="6">
        <v>135193.70000000001</v>
      </c>
      <c r="M5399">
        <v>4</v>
      </c>
      <c r="N5399" s="7">
        <f>[1]Settings!$B$3*K5399</f>
        <v>1</v>
      </c>
      <c r="O5399">
        <v>0</v>
      </c>
      <c r="P5399" s="8">
        <f t="shared" si="420"/>
        <v>10.8</v>
      </c>
      <c r="Q5399" s="7">
        <f t="shared" si="421"/>
        <v>2.16</v>
      </c>
      <c r="R5399" s="8">
        <f t="shared" si="422"/>
        <v>0</v>
      </c>
      <c r="S5399" s="8">
        <f t="shared" si="423"/>
        <v>0</v>
      </c>
      <c r="T5399" s="9">
        <v>0.56799738182815496</v>
      </c>
      <c r="U5399">
        <v>6</v>
      </c>
      <c r="V5399" s="8">
        <f t="shared" si="424"/>
        <v>3.5294117647058822</v>
      </c>
      <c r="W5399">
        <f>IF(V5399&gt;=[1]Settings!$B$2,1,0)</f>
        <v>1</v>
      </c>
      <c r="X5399" s="9">
        <v>4.8910144716501201E-2</v>
      </c>
      <c r="Y5399" t="s">
        <v>32</v>
      </c>
      <c r="Z5399">
        <f>IF(X5399&gt;=[1]Settings!$B$4,1,0)</f>
        <v>0</v>
      </c>
      <c r="AA5399" t="str">
        <f>IF(X5399&gt;=[1]Settings!$B$7,"Critical",IF(X5399&gt;=[1]Settings!$B$6,"High",IF(X5399&gt;=[1]Settings!$B$5,"Moderate","Low")))</f>
        <v>Low</v>
      </c>
    </row>
    <row r="5400" spans="1:27" x14ac:dyDescent="0.25">
      <c r="A5400">
        <v>5399</v>
      </c>
      <c r="B5400" t="s">
        <v>27</v>
      </c>
      <c r="C5400" t="s">
        <v>37</v>
      </c>
      <c r="D5400" t="s">
        <v>30</v>
      </c>
      <c r="E5400" t="s">
        <v>30</v>
      </c>
      <c r="F5400" t="s">
        <v>39</v>
      </c>
      <c r="G5400">
        <v>5</v>
      </c>
      <c r="H5400">
        <v>404</v>
      </c>
      <c r="I5400">
        <v>70</v>
      </c>
      <c r="J5400">
        <v>7</v>
      </c>
      <c r="K5400">
        <v>15</v>
      </c>
      <c r="L5400" s="6">
        <v>1155904.96</v>
      </c>
      <c r="M5400">
        <v>4</v>
      </c>
      <c r="N5400" s="7">
        <f>[1]Settings!$B$3*K5400</f>
        <v>3.75</v>
      </c>
      <c r="O5400">
        <v>9</v>
      </c>
      <c r="P5400" s="8">
        <f t="shared" si="420"/>
        <v>10</v>
      </c>
      <c r="Q5400" s="7">
        <f t="shared" si="421"/>
        <v>2.8</v>
      </c>
      <c r="R5400" s="8">
        <f t="shared" si="422"/>
        <v>2.2277227722772279</v>
      </c>
      <c r="S5400" s="8">
        <f t="shared" si="423"/>
        <v>2.4</v>
      </c>
      <c r="T5400" s="9">
        <v>0.68776795277647795</v>
      </c>
      <c r="U5400">
        <v>21</v>
      </c>
      <c r="V5400" s="8">
        <f t="shared" si="424"/>
        <v>5.1980198019801982</v>
      </c>
      <c r="W5400">
        <f>IF(V5400&gt;=[1]Settings!$B$2,1,0)</f>
        <v>1</v>
      </c>
      <c r="X5400" s="9">
        <v>0.84113436937332198</v>
      </c>
      <c r="Y5400" t="s">
        <v>32</v>
      </c>
      <c r="Z5400">
        <f>IF(X5400&gt;=[1]Settings!$B$4,1,0)</f>
        <v>1</v>
      </c>
      <c r="AA5400" t="str">
        <f>IF(X5400&gt;=[1]Settings!$B$7,"Critical",IF(X5400&gt;=[1]Settings!$B$6,"High",IF(X5400&gt;=[1]Settings!$B$5,"Moderate","Low")))</f>
        <v>High</v>
      </c>
    </row>
    <row r="5401" spans="1:27" x14ac:dyDescent="0.25">
      <c r="A5401">
        <v>5400</v>
      </c>
      <c r="B5401" t="s">
        <v>27</v>
      </c>
      <c r="C5401" t="s">
        <v>38</v>
      </c>
      <c r="D5401" t="s">
        <v>30</v>
      </c>
      <c r="E5401" t="s">
        <v>42</v>
      </c>
      <c r="F5401" t="s">
        <v>36</v>
      </c>
      <c r="G5401">
        <v>4</v>
      </c>
      <c r="H5401">
        <v>242</v>
      </c>
      <c r="I5401">
        <v>29</v>
      </c>
      <c r="J5401">
        <v>5</v>
      </c>
      <c r="K5401">
        <v>4</v>
      </c>
      <c r="L5401" s="6">
        <v>160456.57</v>
      </c>
      <c r="M5401">
        <v>5</v>
      </c>
      <c r="N5401" s="7">
        <f>[1]Settings!$B$3*K5401</f>
        <v>1</v>
      </c>
      <c r="O5401">
        <v>0</v>
      </c>
      <c r="P5401" s="8">
        <f t="shared" si="420"/>
        <v>5.8</v>
      </c>
      <c r="Q5401" s="7">
        <f t="shared" si="421"/>
        <v>1.45</v>
      </c>
      <c r="R5401" s="8">
        <f t="shared" si="422"/>
        <v>0</v>
      </c>
      <c r="S5401" s="8">
        <f t="shared" si="423"/>
        <v>0</v>
      </c>
      <c r="T5401" s="9">
        <v>0.233711774311361</v>
      </c>
      <c r="U5401">
        <v>1</v>
      </c>
      <c r="V5401" s="8">
        <f t="shared" si="424"/>
        <v>0.41322314049586778</v>
      </c>
      <c r="W5401">
        <f>IF(V5401&gt;=[1]Settings!$B$2,1,0)</f>
        <v>0</v>
      </c>
      <c r="X5401" s="9">
        <v>3.8909729570150403E-2</v>
      </c>
      <c r="Y5401" t="s">
        <v>32</v>
      </c>
      <c r="Z5401">
        <f>IF(X5401&gt;=[1]Settings!$B$4,1,0)</f>
        <v>0</v>
      </c>
      <c r="AA5401" t="str">
        <f>IF(X5401&gt;=[1]Settings!$B$7,"Critical",IF(X5401&gt;=[1]Settings!$B$6,"High",IF(X5401&gt;=[1]Settings!$B$5,"Moderate","Low")))</f>
        <v>Low</v>
      </c>
    </row>
    <row r="5402" spans="1:27" x14ac:dyDescent="0.25">
      <c r="A5402">
        <v>5401</v>
      </c>
      <c r="B5402" t="s">
        <v>27</v>
      </c>
      <c r="C5402" t="s">
        <v>37</v>
      </c>
      <c r="D5402" t="s">
        <v>29</v>
      </c>
      <c r="E5402" t="s">
        <v>30</v>
      </c>
      <c r="F5402" t="s">
        <v>36</v>
      </c>
      <c r="G5402">
        <v>2</v>
      </c>
      <c r="H5402">
        <v>576</v>
      </c>
      <c r="I5402">
        <v>75</v>
      </c>
      <c r="J5402">
        <v>10</v>
      </c>
      <c r="K5402">
        <v>6</v>
      </c>
      <c r="L5402" s="6">
        <v>402469.11</v>
      </c>
      <c r="M5402">
        <v>5</v>
      </c>
      <c r="N5402" s="7">
        <f>[1]Settings!$B$3*K5402</f>
        <v>1.5</v>
      </c>
      <c r="O5402">
        <v>7</v>
      </c>
      <c r="P5402" s="8">
        <f t="shared" si="420"/>
        <v>7.5</v>
      </c>
      <c r="Q5402" s="7">
        <f t="shared" si="421"/>
        <v>3.75</v>
      </c>
      <c r="R5402" s="8">
        <f t="shared" si="422"/>
        <v>1.2152777777777777</v>
      </c>
      <c r="S5402" s="8">
        <f t="shared" si="423"/>
        <v>4.666666666666667</v>
      </c>
      <c r="T5402" s="9">
        <v>0.58642848780807499</v>
      </c>
      <c r="U5402">
        <v>10</v>
      </c>
      <c r="V5402" s="8">
        <f t="shared" si="424"/>
        <v>1.7361111111111112</v>
      </c>
      <c r="W5402">
        <f>IF(V5402&gt;=[1]Settings!$B$2,1,0)</f>
        <v>0</v>
      </c>
      <c r="X5402" s="9">
        <v>0.430752813816071</v>
      </c>
      <c r="Y5402" t="s">
        <v>32</v>
      </c>
      <c r="Z5402">
        <f>IF(X5402&gt;=[1]Settings!$B$4,1,0)</f>
        <v>0</v>
      </c>
      <c r="AA5402" t="str">
        <f>IF(X5402&gt;=[1]Settings!$B$7,"Critical",IF(X5402&gt;=[1]Settings!$B$6,"High",IF(X5402&gt;=[1]Settings!$B$5,"Moderate","Low")))</f>
        <v>Moderate</v>
      </c>
    </row>
    <row r="5403" spans="1:27" x14ac:dyDescent="0.25">
      <c r="A5403">
        <v>5402</v>
      </c>
      <c r="B5403" t="s">
        <v>27</v>
      </c>
      <c r="C5403" t="s">
        <v>38</v>
      </c>
      <c r="D5403" t="s">
        <v>34</v>
      </c>
      <c r="E5403" t="s">
        <v>35</v>
      </c>
      <c r="F5403" t="s">
        <v>31</v>
      </c>
      <c r="G5403">
        <v>4</v>
      </c>
      <c r="H5403">
        <v>150</v>
      </c>
      <c r="I5403">
        <v>55</v>
      </c>
      <c r="J5403">
        <v>5</v>
      </c>
      <c r="K5403">
        <v>7</v>
      </c>
      <c r="L5403" s="6">
        <v>369813.85</v>
      </c>
      <c r="M5403">
        <v>8</v>
      </c>
      <c r="N5403" s="7">
        <f>[1]Settings!$B$3*K5403</f>
        <v>1.75</v>
      </c>
      <c r="O5403">
        <v>0</v>
      </c>
      <c r="P5403" s="8">
        <f t="shared" si="420"/>
        <v>11</v>
      </c>
      <c r="Q5403" s="7">
        <f t="shared" si="421"/>
        <v>4.4000000000000004</v>
      </c>
      <c r="R5403" s="8">
        <f t="shared" si="422"/>
        <v>0</v>
      </c>
      <c r="S5403" s="8">
        <f t="shared" si="423"/>
        <v>0</v>
      </c>
      <c r="T5403" s="9">
        <v>0.29416899621626602</v>
      </c>
      <c r="U5403">
        <v>1</v>
      </c>
      <c r="V5403" s="8">
        <f t="shared" si="424"/>
        <v>0.66666666666666663</v>
      </c>
      <c r="W5403">
        <f>IF(V5403&gt;=[1]Settings!$B$2,1,0)</f>
        <v>0</v>
      </c>
      <c r="X5403" s="9">
        <v>0.27907305955886802</v>
      </c>
      <c r="Y5403" t="s">
        <v>32</v>
      </c>
      <c r="Z5403">
        <f>IF(X5403&gt;=[1]Settings!$B$4,1,0)</f>
        <v>0</v>
      </c>
      <c r="AA5403" t="str">
        <f>IF(X5403&gt;=[1]Settings!$B$7,"Critical",IF(X5403&gt;=[1]Settings!$B$6,"High",IF(X5403&gt;=[1]Settings!$B$5,"Moderate","Low")))</f>
        <v>Low</v>
      </c>
    </row>
    <row r="5404" spans="1:27" x14ac:dyDescent="0.25">
      <c r="A5404">
        <v>5403</v>
      </c>
      <c r="B5404" t="s">
        <v>27</v>
      </c>
      <c r="C5404" t="s">
        <v>44</v>
      </c>
      <c r="D5404" t="s">
        <v>29</v>
      </c>
      <c r="E5404" t="s">
        <v>30</v>
      </c>
      <c r="F5404" t="s">
        <v>31</v>
      </c>
      <c r="G5404">
        <v>5</v>
      </c>
      <c r="H5404">
        <v>716</v>
      </c>
      <c r="I5404">
        <v>65</v>
      </c>
      <c r="J5404">
        <v>14</v>
      </c>
      <c r="K5404">
        <v>8</v>
      </c>
      <c r="L5404" s="6">
        <v>989258.02</v>
      </c>
      <c r="M5404">
        <v>3</v>
      </c>
      <c r="N5404" s="7">
        <f>[1]Settings!$B$3*K5404</f>
        <v>2</v>
      </c>
      <c r="O5404">
        <v>1</v>
      </c>
      <c r="P5404" s="8">
        <f t="shared" si="420"/>
        <v>4.6428571428571432</v>
      </c>
      <c r="Q5404" s="7">
        <f t="shared" si="421"/>
        <v>1.95</v>
      </c>
      <c r="R5404" s="8">
        <f t="shared" si="422"/>
        <v>0.13966480446927373</v>
      </c>
      <c r="S5404" s="8">
        <f t="shared" si="423"/>
        <v>0.5</v>
      </c>
      <c r="T5404" s="9">
        <v>0.21564798530297899</v>
      </c>
      <c r="U5404">
        <v>6</v>
      </c>
      <c r="V5404" s="8">
        <f t="shared" si="424"/>
        <v>0.83798882681564246</v>
      </c>
      <c r="W5404">
        <f>IF(V5404&gt;=[1]Settings!$B$2,1,0)</f>
        <v>0</v>
      </c>
      <c r="X5404" s="9">
        <v>0.15610748529434201</v>
      </c>
      <c r="Y5404" t="s">
        <v>32</v>
      </c>
      <c r="Z5404">
        <f>IF(X5404&gt;=[1]Settings!$B$4,1,0)</f>
        <v>0</v>
      </c>
      <c r="AA5404" t="str">
        <f>IF(X5404&gt;=[1]Settings!$B$7,"Critical",IF(X5404&gt;=[1]Settings!$B$6,"High",IF(X5404&gt;=[1]Settings!$B$5,"Moderate","Low")))</f>
        <v>Low</v>
      </c>
    </row>
    <row r="5405" spans="1:27" x14ac:dyDescent="0.25">
      <c r="A5405">
        <v>5404</v>
      </c>
      <c r="B5405" t="s">
        <v>27</v>
      </c>
      <c r="C5405" t="s">
        <v>38</v>
      </c>
      <c r="D5405" t="s">
        <v>30</v>
      </c>
      <c r="E5405" t="s">
        <v>30</v>
      </c>
      <c r="F5405" t="s">
        <v>36</v>
      </c>
      <c r="G5405">
        <v>5</v>
      </c>
      <c r="H5405">
        <v>857</v>
      </c>
      <c r="I5405">
        <v>47</v>
      </c>
      <c r="J5405">
        <v>19</v>
      </c>
      <c r="K5405">
        <v>18</v>
      </c>
      <c r="L5405" s="6">
        <v>2117070.91</v>
      </c>
      <c r="M5405">
        <v>8</v>
      </c>
      <c r="N5405" s="7">
        <f>[1]Settings!$B$3*K5405</f>
        <v>4.5</v>
      </c>
      <c r="O5405">
        <v>15</v>
      </c>
      <c r="P5405" s="8">
        <f t="shared" si="420"/>
        <v>2.4736842105263159</v>
      </c>
      <c r="Q5405" s="7">
        <f t="shared" si="421"/>
        <v>3.76</v>
      </c>
      <c r="R5405" s="8">
        <f t="shared" si="422"/>
        <v>1.750291715285881</v>
      </c>
      <c r="S5405" s="8">
        <f t="shared" si="423"/>
        <v>3.3333333333333335</v>
      </c>
      <c r="T5405" s="9">
        <v>0.46624002121686797</v>
      </c>
      <c r="U5405">
        <v>34</v>
      </c>
      <c r="V5405" s="8">
        <f t="shared" si="424"/>
        <v>3.9673278879813303</v>
      </c>
      <c r="W5405">
        <f>IF(V5405&gt;=[1]Settings!$B$2,1,0)</f>
        <v>1</v>
      </c>
      <c r="X5405" s="9">
        <v>0.86279100179672197</v>
      </c>
      <c r="Y5405" t="s">
        <v>32</v>
      </c>
      <c r="Z5405">
        <f>IF(X5405&gt;=[1]Settings!$B$4,1,0)</f>
        <v>1</v>
      </c>
      <c r="AA5405" t="str">
        <f>IF(X5405&gt;=[1]Settings!$B$7,"Critical",IF(X5405&gt;=[1]Settings!$B$6,"High",IF(X5405&gt;=[1]Settings!$B$5,"Moderate","Low")))</f>
        <v>Critical</v>
      </c>
    </row>
    <row r="5406" spans="1:27" x14ac:dyDescent="0.25">
      <c r="A5406">
        <v>5405</v>
      </c>
      <c r="B5406" t="s">
        <v>41</v>
      </c>
      <c r="C5406" t="s">
        <v>33</v>
      </c>
      <c r="D5406" t="s">
        <v>30</v>
      </c>
      <c r="E5406" t="s">
        <v>35</v>
      </c>
      <c r="F5406" t="s">
        <v>39</v>
      </c>
      <c r="G5406">
        <v>5</v>
      </c>
      <c r="H5406">
        <v>846</v>
      </c>
      <c r="I5406">
        <v>32</v>
      </c>
      <c r="J5406">
        <v>15</v>
      </c>
      <c r="K5406">
        <v>8</v>
      </c>
      <c r="L5406" s="6">
        <v>826709.53</v>
      </c>
      <c r="M5406">
        <v>7</v>
      </c>
      <c r="N5406" s="7">
        <f>[1]Settings!$B$3*K5406</f>
        <v>2</v>
      </c>
      <c r="O5406">
        <v>3</v>
      </c>
      <c r="P5406" s="8">
        <f t="shared" si="420"/>
        <v>2.1333333333333333</v>
      </c>
      <c r="Q5406" s="7">
        <f t="shared" si="421"/>
        <v>2.2400000000000002</v>
      </c>
      <c r="R5406" s="8">
        <f t="shared" si="422"/>
        <v>0.3546099290780142</v>
      </c>
      <c r="S5406" s="8">
        <f t="shared" si="423"/>
        <v>1.5</v>
      </c>
      <c r="T5406" s="9">
        <v>0.23726536016633501</v>
      </c>
      <c r="U5406">
        <v>6</v>
      </c>
      <c r="V5406" s="8">
        <f t="shared" si="424"/>
        <v>0.70921985815602839</v>
      </c>
      <c r="W5406">
        <f>IF(V5406&gt;=[1]Settings!$B$2,1,0)</f>
        <v>0</v>
      </c>
      <c r="X5406" s="9">
        <v>6.22663907706738E-2</v>
      </c>
      <c r="Y5406" t="s">
        <v>43</v>
      </c>
      <c r="Z5406">
        <f>IF(X5406&gt;=[1]Settings!$B$4,1,0)</f>
        <v>0</v>
      </c>
      <c r="AA5406" t="str">
        <f>IF(X5406&gt;=[1]Settings!$B$7,"Critical",IF(X5406&gt;=[1]Settings!$B$6,"High",IF(X5406&gt;=[1]Settings!$B$5,"Moderate","Low")))</f>
        <v>Low</v>
      </c>
    </row>
    <row r="5407" spans="1:27" x14ac:dyDescent="0.25">
      <c r="A5407">
        <v>5406</v>
      </c>
      <c r="B5407" t="s">
        <v>27</v>
      </c>
      <c r="C5407" t="s">
        <v>37</v>
      </c>
      <c r="D5407" t="s">
        <v>34</v>
      </c>
      <c r="E5407" t="s">
        <v>30</v>
      </c>
      <c r="F5407" t="s">
        <v>39</v>
      </c>
      <c r="G5407">
        <v>4</v>
      </c>
      <c r="H5407">
        <v>652</v>
      </c>
      <c r="I5407">
        <v>63</v>
      </c>
      <c r="J5407">
        <v>7</v>
      </c>
      <c r="K5407">
        <v>9</v>
      </c>
      <c r="L5407" s="6">
        <v>449746.62</v>
      </c>
      <c r="M5407">
        <v>8</v>
      </c>
      <c r="N5407" s="7">
        <f>[1]Settings!$B$3*K5407</f>
        <v>2.25</v>
      </c>
      <c r="O5407">
        <v>1</v>
      </c>
      <c r="P5407" s="8">
        <f t="shared" si="420"/>
        <v>9</v>
      </c>
      <c r="Q5407" s="7">
        <f t="shared" si="421"/>
        <v>5.04</v>
      </c>
      <c r="R5407" s="8">
        <f t="shared" si="422"/>
        <v>0.15337423312883436</v>
      </c>
      <c r="S5407" s="8">
        <f t="shared" si="423"/>
        <v>0.44444444444444442</v>
      </c>
      <c r="T5407" s="9">
        <v>0.193624604453735</v>
      </c>
      <c r="U5407">
        <v>18</v>
      </c>
      <c r="V5407" s="8">
        <f t="shared" si="424"/>
        <v>2.7607361963190185</v>
      </c>
      <c r="W5407">
        <f>IF(V5407&gt;=[1]Settings!$B$2,1,0)</f>
        <v>1</v>
      </c>
      <c r="X5407" s="9">
        <v>0.10938312113285099</v>
      </c>
      <c r="Y5407" t="s">
        <v>32</v>
      </c>
      <c r="Z5407">
        <f>IF(X5407&gt;=[1]Settings!$B$4,1,0)</f>
        <v>0</v>
      </c>
      <c r="AA5407" t="str">
        <f>IF(X5407&gt;=[1]Settings!$B$7,"Critical",IF(X5407&gt;=[1]Settings!$B$6,"High",IF(X5407&gt;=[1]Settings!$B$5,"Moderate","Low")))</f>
        <v>Low</v>
      </c>
    </row>
    <row r="5408" spans="1:27" x14ac:dyDescent="0.25">
      <c r="A5408">
        <v>5407</v>
      </c>
      <c r="B5408" t="s">
        <v>27</v>
      </c>
      <c r="C5408" t="s">
        <v>44</v>
      </c>
      <c r="D5408" t="s">
        <v>34</v>
      </c>
      <c r="E5408" t="s">
        <v>30</v>
      </c>
      <c r="F5408" t="s">
        <v>36</v>
      </c>
      <c r="G5408">
        <v>4</v>
      </c>
      <c r="H5408">
        <v>583</v>
      </c>
      <c r="I5408">
        <v>51</v>
      </c>
      <c r="J5408">
        <v>9</v>
      </c>
      <c r="K5408">
        <v>7</v>
      </c>
      <c r="L5408" s="6">
        <v>415619.69</v>
      </c>
      <c r="M5408">
        <v>11</v>
      </c>
      <c r="N5408" s="7">
        <f>[1]Settings!$B$3*K5408</f>
        <v>1.75</v>
      </c>
      <c r="O5408">
        <v>1</v>
      </c>
      <c r="P5408" s="8">
        <f t="shared" si="420"/>
        <v>5.666666666666667</v>
      </c>
      <c r="Q5408" s="7">
        <f t="shared" si="421"/>
        <v>5.61</v>
      </c>
      <c r="R5408" s="8">
        <f t="shared" si="422"/>
        <v>0.17152658662092624</v>
      </c>
      <c r="S5408" s="8">
        <f t="shared" si="423"/>
        <v>0.5714285714285714</v>
      </c>
      <c r="T5408" s="9">
        <v>0.25091531731095101</v>
      </c>
      <c r="U5408">
        <v>12</v>
      </c>
      <c r="V5408" s="8">
        <f t="shared" si="424"/>
        <v>2.0583190394511148</v>
      </c>
      <c r="W5408">
        <f>IF(V5408&gt;=[1]Settings!$B$2,1,0)</f>
        <v>1</v>
      </c>
      <c r="X5408" s="9">
        <v>6.6679142415523501E-2</v>
      </c>
      <c r="Y5408" t="s">
        <v>32</v>
      </c>
      <c r="Z5408">
        <f>IF(X5408&gt;=[1]Settings!$B$4,1,0)</f>
        <v>0</v>
      </c>
      <c r="AA5408" t="str">
        <f>IF(X5408&gt;=[1]Settings!$B$7,"Critical",IF(X5408&gt;=[1]Settings!$B$6,"High",IF(X5408&gt;=[1]Settings!$B$5,"Moderate","Low")))</f>
        <v>Low</v>
      </c>
    </row>
    <row r="5409" spans="1:27" x14ac:dyDescent="0.25">
      <c r="A5409">
        <v>5408</v>
      </c>
      <c r="B5409" t="s">
        <v>27</v>
      </c>
      <c r="C5409" t="s">
        <v>38</v>
      </c>
      <c r="D5409" t="s">
        <v>34</v>
      </c>
      <c r="E5409" t="s">
        <v>35</v>
      </c>
      <c r="F5409" t="s">
        <v>36</v>
      </c>
      <c r="G5409">
        <v>3</v>
      </c>
      <c r="H5409">
        <v>415</v>
      </c>
      <c r="I5409">
        <v>33</v>
      </c>
      <c r="J5409">
        <v>6</v>
      </c>
      <c r="K5409">
        <v>9</v>
      </c>
      <c r="L5409" s="6">
        <v>454890.22</v>
      </c>
      <c r="M5409">
        <v>8</v>
      </c>
      <c r="N5409" s="7">
        <f>[1]Settings!$B$3*K5409</f>
        <v>2.25</v>
      </c>
      <c r="O5409">
        <v>0</v>
      </c>
      <c r="P5409" s="8">
        <f t="shared" si="420"/>
        <v>5.5</v>
      </c>
      <c r="Q5409" s="7">
        <f t="shared" si="421"/>
        <v>2.64</v>
      </c>
      <c r="R5409" s="8">
        <f t="shared" si="422"/>
        <v>0</v>
      </c>
      <c r="S5409" s="8">
        <f t="shared" si="423"/>
        <v>0</v>
      </c>
      <c r="T5409" s="9">
        <v>0.26223671683196498</v>
      </c>
      <c r="U5409">
        <v>1</v>
      </c>
      <c r="V5409" s="8">
        <f t="shared" si="424"/>
        <v>0.24096385542168675</v>
      </c>
      <c r="W5409">
        <f>IF(V5409&gt;=[1]Settings!$B$2,1,0)</f>
        <v>0</v>
      </c>
      <c r="X5409" s="9">
        <v>0.1139185577631</v>
      </c>
      <c r="Y5409" t="s">
        <v>32</v>
      </c>
      <c r="Z5409">
        <f>IF(X5409&gt;=[1]Settings!$B$4,1,0)</f>
        <v>0</v>
      </c>
      <c r="AA5409" t="str">
        <f>IF(X5409&gt;=[1]Settings!$B$7,"Critical",IF(X5409&gt;=[1]Settings!$B$6,"High",IF(X5409&gt;=[1]Settings!$B$5,"Moderate","Low")))</f>
        <v>Low</v>
      </c>
    </row>
    <row r="5410" spans="1:27" x14ac:dyDescent="0.25">
      <c r="A5410">
        <v>5409</v>
      </c>
      <c r="B5410" t="s">
        <v>27</v>
      </c>
      <c r="C5410" t="s">
        <v>44</v>
      </c>
      <c r="D5410" t="s">
        <v>29</v>
      </c>
      <c r="E5410" t="s">
        <v>35</v>
      </c>
      <c r="F5410" t="s">
        <v>39</v>
      </c>
      <c r="G5410">
        <v>2</v>
      </c>
      <c r="H5410">
        <v>654</v>
      </c>
      <c r="I5410">
        <v>69</v>
      </c>
      <c r="J5410">
        <v>15</v>
      </c>
      <c r="K5410">
        <v>6</v>
      </c>
      <c r="L5410" s="6">
        <v>923882.92</v>
      </c>
      <c r="M5410">
        <v>9</v>
      </c>
      <c r="N5410" s="7">
        <f>[1]Settings!$B$3*K5410</f>
        <v>1.5</v>
      </c>
      <c r="O5410">
        <v>2</v>
      </c>
      <c r="P5410" s="8">
        <f t="shared" si="420"/>
        <v>4.5999999999999996</v>
      </c>
      <c r="Q5410" s="7">
        <f t="shared" si="421"/>
        <v>6.21</v>
      </c>
      <c r="R5410" s="8">
        <f t="shared" si="422"/>
        <v>0.3058103975535168</v>
      </c>
      <c r="S5410" s="8">
        <f t="shared" si="423"/>
        <v>1.3333333333333333</v>
      </c>
      <c r="T5410" s="9">
        <v>0.25808211146776699</v>
      </c>
      <c r="U5410">
        <v>5</v>
      </c>
      <c r="V5410" s="8">
        <f t="shared" si="424"/>
        <v>0.76452599388379205</v>
      </c>
      <c r="W5410">
        <f>IF(V5410&gt;=[1]Settings!$B$2,1,0)</f>
        <v>0</v>
      </c>
      <c r="X5410" s="9">
        <v>8.5217326879501301E-2</v>
      </c>
      <c r="Y5410" t="s">
        <v>32</v>
      </c>
      <c r="Z5410">
        <f>IF(X5410&gt;=[1]Settings!$B$4,1,0)</f>
        <v>0</v>
      </c>
      <c r="AA5410" t="str">
        <f>IF(X5410&gt;=[1]Settings!$B$7,"Critical",IF(X5410&gt;=[1]Settings!$B$6,"High",IF(X5410&gt;=[1]Settings!$B$5,"Moderate","Low")))</f>
        <v>Low</v>
      </c>
    </row>
    <row r="5411" spans="1:27" x14ac:dyDescent="0.25">
      <c r="A5411">
        <v>5410</v>
      </c>
      <c r="B5411" t="s">
        <v>27</v>
      </c>
      <c r="C5411" t="s">
        <v>28</v>
      </c>
      <c r="D5411" t="s">
        <v>30</v>
      </c>
      <c r="E5411" t="s">
        <v>42</v>
      </c>
      <c r="F5411" t="s">
        <v>39</v>
      </c>
      <c r="G5411">
        <v>4</v>
      </c>
      <c r="H5411">
        <v>500</v>
      </c>
      <c r="I5411">
        <v>46</v>
      </c>
      <c r="J5411">
        <v>9</v>
      </c>
      <c r="K5411">
        <v>5</v>
      </c>
      <c r="L5411" s="6">
        <v>415954.87</v>
      </c>
      <c r="M5411">
        <v>4</v>
      </c>
      <c r="N5411" s="7">
        <f>[1]Settings!$B$3*K5411</f>
        <v>1.25</v>
      </c>
      <c r="O5411">
        <v>0</v>
      </c>
      <c r="P5411" s="8">
        <f t="shared" si="420"/>
        <v>5.1111111111111107</v>
      </c>
      <c r="Q5411" s="7">
        <f t="shared" si="421"/>
        <v>1.84</v>
      </c>
      <c r="R5411" s="8">
        <f t="shared" si="422"/>
        <v>0</v>
      </c>
      <c r="S5411" s="8">
        <f t="shared" si="423"/>
        <v>0</v>
      </c>
      <c r="T5411" s="9">
        <v>0.114294233107615</v>
      </c>
      <c r="U5411">
        <v>1</v>
      </c>
      <c r="V5411" s="8">
        <f t="shared" si="424"/>
        <v>0.2</v>
      </c>
      <c r="W5411">
        <f>IF(V5411&gt;=[1]Settings!$B$2,1,0)</f>
        <v>0</v>
      </c>
      <c r="X5411" s="9">
        <v>6.44662380218506E-2</v>
      </c>
      <c r="Y5411" t="s">
        <v>32</v>
      </c>
      <c r="Z5411">
        <f>IF(X5411&gt;=[1]Settings!$B$4,1,0)</f>
        <v>0</v>
      </c>
      <c r="AA5411" t="str">
        <f>IF(X5411&gt;=[1]Settings!$B$7,"Critical",IF(X5411&gt;=[1]Settings!$B$6,"High",IF(X5411&gt;=[1]Settings!$B$5,"Moderate","Low")))</f>
        <v>Low</v>
      </c>
    </row>
    <row r="5412" spans="1:27" x14ac:dyDescent="0.25">
      <c r="A5412">
        <v>5411</v>
      </c>
      <c r="B5412" t="s">
        <v>41</v>
      </c>
      <c r="C5412" t="s">
        <v>44</v>
      </c>
      <c r="D5412" t="s">
        <v>34</v>
      </c>
      <c r="E5412" t="s">
        <v>35</v>
      </c>
      <c r="F5412" t="s">
        <v>36</v>
      </c>
      <c r="G5412">
        <v>2</v>
      </c>
      <c r="H5412">
        <v>471</v>
      </c>
      <c r="I5412">
        <v>29</v>
      </c>
      <c r="J5412">
        <v>10</v>
      </c>
      <c r="K5412">
        <v>5</v>
      </c>
      <c r="L5412" s="6">
        <v>311539.77</v>
      </c>
      <c r="M5412">
        <v>10</v>
      </c>
      <c r="N5412" s="7">
        <f>[1]Settings!$B$3*K5412</f>
        <v>1.25</v>
      </c>
      <c r="O5412">
        <v>0</v>
      </c>
      <c r="P5412" s="8">
        <f t="shared" si="420"/>
        <v>2.9</v>
      </c>
      <c r="Q5412" s="7">
        <f t="shared" si="421"/>
        <v>2.9</v>
      </c>
      <c r="R5412" s="8">
        <f t="shared" si="422"/>
        <v>0</v>
      </c>
      <c r="S5412" s="8">
        <f t="shared" si="423"/>
        <v>0</v>
      </c>
      <c r="T5412" s="9">
        <v>0.212771248105804</v>
      </c>
      <c r="U5412">
        <v>4</v>
      </c>
      <c r="V5412" s="8">
        <f t="shared" si="424"/>
        <v>0.84925690021231426</v>
      </c>
      <c r="W5412">
        <f>IF(V5412&gt;=[1]Settings!$B$2,1,0)</f>
        <v>0</v>
      </c>
      <c r="X5412" s="9">
        <v>4.4811140745878199E-2</v>
      </c>
      <c r="Y5412" t="s">
        <v>43</v>
      </c>
      <c r="Z5412">
        <f>IF(X5412&gt;=[1]Settings!$B$4,1,0)</f>
        <v>0</v>
      </c>
      <c r="AA5412" t="str">
        <f>IF(X5412&gt;=[1]Settings!$B$7,"Critical",IF(X5412&gt;=[1]Settings!$B$6,"High",IF(X5412&gt;=[1]Settings!$B$5,"Moderate","Low")))</f>
        <v>Low</v>
      </c>
    </row>
    <row r="5413" spans="1:27" x14ac:dyDescent="0.25">
      <c r="A5413">
        <v>5412</v>
      </c>
      <c r="B5413" t="s">
        <v>27</v>
      </c>
      <c r="C5413" t="s">
        <v>28</v>
      </c>
      <c r="D5413" t="s">
        <v>29</v>
      </c>
      <c r="E5413" t="s">
        <v>35</v>
      </c>
      <c r="F5413" t="s">
        <v>36</v>
      </c>
      <c r="G5413">
        <v>3</v>
      </c>
      <c r="H5413">
        <v>360</v>
      </c>
      <c r="I5413">
        <v>87</v>
      </c>
      <c r="J5413">
        <v>11</v>
      </c>
      <c r="K5413">
        <v>6</v>
      </c>
      <c r="L5413" s="6">
        <v>529880.64</v>
      </c>
      <c r="M5413">
        <v>8</v>
      </c>
      <c r="N5413" s="7">
        <f>[1]Settings!$B$3*K5413</f>
        <v>1.5</v>
      </c>
      <c r="O5413">
        <v>1</v>
      </c>
      <c r="P5413" s="8">
        <f t="shared" si="420"/>
        <v>7.9090909090909092</v>
      </c>
      <c r="Q5413" s="7">
        <f t="shared" si="421"/>
        <v>6.96</v>
      </c>
      <c r="R5413" s="8">
        <f t="shared" si="422"/>
        <v>0.27777777777777779</v>
      </c>
      <c r="S5413" s="8">
        <f t="shared" si="423"/>
        <v>0.66666666666666663</v>
      </c>
      <c r="T5413" s="9">
        <v>0.629332550630058</v>
      </c>
      <c r="U5413">
        <v>3</v>
      </c>
      <c r="V5413" s="8">
        <f t="shared" si="424"/>
        <v>0.83333333333333337</v>
      </c>
      <c r="W5413">
        <f>IF(V5413&gt;=[1]Settings!$B$2,1,0)</f>
        <v>0</v>
      </c>
      <c r="X5413" s="9">
        <v>0.12200356274843201</v>
      </c>
      <c r="Y5413" t="s">
        <v>32</v>
      </c>
      <c r="Z5413">
        <f>IF(X5413&gt;=[1]Settings!$B$4,1,0)</f>
        <v>0</v>
      </c>
      <c r="AA5413" t="str">
        <f>IF(X5413&gt;=[1]Settings!$B$7,"Critical",IF(X5413&gt;=[1]Settings!$B$6,"High",IF(X5413&gt;=[1]Settings!$B$5,"Moderate","Low")))</f>
        <v>Low</v>
      </c>
    </row>
    <row r="5414" spans="1:27" x14ac:dyDescent="0.25">
      <c r="A5414">
        <v>5413</v>
      </c>
      <c r="B5414" t="s">
        <v>41</v>
      </c>
      <c r="C5414" t="s">
        <v>44</v>
      </c>
      <c r="D5414" t="s">
        <v>30</v>
      </c>
      <c r="E5414" t="s">
        <v>42</v>
      </c>
      <c r="F5414" t="s">
        <v>36</v>
      </c>
      <c r="G5414">
        <v>2</v>
      </c>
      <c r="H5414">
        <v>749</v>
      </c>
      <c r="I5414">
        <v>75</v>
      </c>
      <c r="J5414">
        <v>14</v>
      </c>
      <c r="K5414">
        <v>17</v>
      </c>
      <c r="L5414" s="6">
        <v>2281660.91</v>
      </c>
      <c r="M5414">
        <v>6</v>
      </c>
      <c r="N5414" s="7">
        <f>[1]Settings!$B$3*K5414</f>
        <v>4.25</v>
      </c>
      <c r="O5414">
        <v>29</v>
      </c>
      <c r="P5414" s="8">
        <f t="shared" si="420"/>
        <v>5.3571428571428568</v>
      </c>
      <c r="Q5414" s="7">
        <f t="shared" si="421"/>
        <v>4.5</v>
      </c>
      <c r="R5414" s="8">
        <f t="shared" si="422"/>
        <v>3.8718291054739651</v>
      </c>
      <c r="S5414" s="8">
        <f t="shared" si="423"/>
        <v>6.8235294117647056</v>
      </c>
      <c r="T5414" s="9">
        <v>0.98520158033023397</v>
      </c>
      <c r="U5414">
        <v>81</v>
      </c>
      <c r="V5414" s="8">
        <f t="shared" si="424"/>
        <v>10.814419225634179</v>
      </c>
      <c r="W5414">
        <f>IF(V5414&gt;=[1]Settings!$B$2,1,0)</f>
        <v>1</v>
      </c>
      <c r="X5414" s="9">
        <v>0.98967474699020397</v>
      </c>
      <c r="Y5414" t="s">
        <v>43</v>
      </c>
      <c r="Z5414">
        <f>IF(X5414&gt;=[1]Settings!$B$4,1,0)</f>
        <v>1</v>
      </c>
      <c r="AA5414" t="str">
        <f>IF(X5414&gt;=[1]Settings!$B$7,"Critical",IF(X5414&gt;=[1]Settings!$B$6,"High",IF(X5414&gt;=[1]Settings!$B$5,"Moderate","Low")))</f>
        <v>Critical</v>
      </c>
    </row>
    <row r="5415" spans="1:27" x14ac:dyDescent="0.25">
      <c r="A5415">
        <v>5414</v>
      </c>
      <c r="B5415" t="s">
        <v>41</v>
      </c>
      <c r="C5415" t="s">
        <v>38</v>
      </c>
      <c r="D5415" t="s">
        <v>29</v>
      </c>
      <c r="E5415" t="s">
        <v>30</v>
      </c>
      <c r="F5415" t="s">
        <v>39</v>
      </c>
      <c r="G5415">
        <v>2</v>
      </c>
      <c r="H5415">
        <v>219</v>
      </c>
      <c r="I5415">
        <v>40</v>
      </c>
      <c r="J5415">
        <v>5</v>
      </c>
      <c r="K5415">
        <v>6</v>
      </c>
      <c r="L5415" s="6">
        <v>260226.74</v>
      </c>
      <c r="M5415">
        <v>5</v>
      </c>
      <c r="N5415" s="7">
        <f>[1]Settings!$B$3*K5415</f>
        <v>1.5</v>
      </c>
      <c r="O5415">
        <v>2</v>
      </c>
      <c r="P5415" s="8">
        <f t="shared" si="420"/>
        <v>8</v>
      </c>
      <c r="Q5415" s="7">
        <f t="shared" si="421"/>
        <v>2</v>
      </c>
      <c r="R5415" s="8">
        <f t="shared" si="422"/>
        <v>0.91324200913242004</v>
      </c>
      <c r="S5415" s="8">
        <f t="shared" si="423"/>
        <v>1.3333333333333333</v>
      </c>
      <c r="T5415" s="9">
        <v>0.16467420282742801</v>
      </c>
      <c r="U5415">
        <v>1</v>
      </c>
      <c r="V5415" s="8">
        <f t="shared" si="424"/>
        <v>0.45662100456621002</v>
      </c>
      <c r="W5415">
        <f>IF(V5415&gt;=[1]Settings!$B$2,1,0)</f>
        <v>0</v>
      </c>
      <c r="X5415" s="9">
        <v>0.14766232669353499</v>
      </c>
      <c r="Y5415" t="s">
        <v>43</v>
      </c>
      <c r="Z5415">
        <f>IF(X5415&gt;=[1]Settings!$B$4,1,0)</f>
        <v>0</v>
      </c>
      <c r="AA5415" t="str">
        <f>IF(X5415&gt;=[1]Settings!$B$7,"Critical",IF(X5415&gt;=[1]Settings!$B$6,"High",IF(X5415&gt;=[1]Settings!$B$5,"Moderate","Low")))</f>
        <v>Low</v>
      </c>
    </row>
    <row r="5416" spans="1:27" x14ac:dyDescent="0.25">
      <c r="A5416">
        <v>5415</v>
      </c>
      <c r="B5416" t="s">
        <v>27</v>
      </c>
      <c r="C5416" t="s">
        <v>37</v>
      </c>
      <c r="D5416" t="s">
        <v>30</v>
      </c>
      <c r="E5416" t="s">
        <v>42</v>
      </c>
      <c r="F5416" t="s">
        <v>31</v>
      </c>
      <c r="G5416">
        <v>4</v>
      </c>
      <c r="H5416">
        <v>214</v>
      </c>
      <c r="I5416">
        <v>25</v>
      </c>
      <c r="J5416">
        <v>5</v>
      </c>
      <c r="K5416">
        <v>4</v>
      </c>
      <c r="L5416" s="6">
        <v>192530.14</v>
      </c>
      <c r="M5416">
        <v>14</v>
      </c>
      <c r="N5416" s="7">
        <f>[1]Settings!$B$3*K5416</f>
        <v>1</v>
      </c>
      <c r="O5416">
        <v>1</v>
      </c>
      <c r="P5416" s="8">
        <f t="shared" si="420"/>
        <v>5</v>
      </c>
      <c r="Q5416" s="7">
        <f t="shared" si="421"/>
        <v>3.5</v>
      </c>
      <c r="R5416" s="8">
        <f t="shared" si="422"/>
        <v>0.46728971962616822</v>
      </c>
      <c r="S5416" s="8">
        <f t="shared" si="423"/>
        <v>1</v>
      </c>
      <c r="T5416" s="9">
        <v>0.203167876981837</v>
      </c>
      <c r="U5416">
        <v>0</v>
      </c>
      <c r="V5416" s="8">
        <f t="shared" si="424"/>
        <v>0</v>
      </c>
      <c r="W5416">
        <f>IF(V5416&gt;=[1]Settings!$B$2,1,0)</f>
        <v>0</v>
      </c>
      <c r="X5416" s="9">
        <v>5.37538081407547E-2</v>
      </c>
      <c r="Y5416" t="s">
        <v>32</v>
      </c>
      <c r="Z5416">
        <f>IF(X5416&gt;=[1]Settings!$B$4,1,0)</f>
        <v>0</v>
      </c>
      <c r="AA5416" t="str">
        <f>IF(X5416&gt;=[1]Settings!$B$7,"Critical",IF(X5416&gt;=[1]Settings!$B$6,"High",IF(X5416&gt;=[1]Settings!$B$5,"Moderate","Low")))</f>
        <v>Low</v>
      </c>
    </row>
    <row r="5417" spans="1:27" x14ac:dyDescent="0.25">
      <c r="A5417">
        <v>5416</v>
      </c>
      <c r="B5417" t="s">
        <v>27</v>
      </c>
      <c r="C5417" t="s">
        <v>33</v>
      </c>
      <c r="D5417" t="s">
        <v>30</v>
      </c>
      <c r="E5417" t="s">
        <v>42</v>
      </c>
      <c r="F5417" t="s">
        <v>36</v>
      </c>
      <c r="G5417">
        <v>3</v>
      </c>
      <c r="H5417">
        <v>475</v>
      </c>
      <c r="I5417">
        <v>35</v>
      </c>
      <c r="J5417">
        <v>8</v>
      </c>
      <c r="K5417">
        <v>5</v>
      </c>
      <c r="L5417" s="6">
        <v>366737.18</v>
      </c>
      <c r="M5417">
        <v>8</v>
      </c>
      <c r="N5417" s="7">
        <f>[1]Settings!$B$3*K5417</f>
        <v>1.25</v>
      </c>
      <c r="O5417">
        <v>2</v>
      </c>
      <c r="P5417" s="8">
        <f t="shared" si="420"/>
        <v>4.375</v>
      </c>
      <c r="Q5417" s="7">
        <f t="shared" si="421"/>
        <v>2.8</v>
      </c>
      <c r="R5417" s="8">
        <f t="shared" si="422"/>
        <v>0.42105263157894735</v>
      </c>
      <c r="S5417" s="8">
        <f t="shared" si="423"/>
        <v>1.6</v>
      </c>
      <c r="T5417" s="9">
        <v>0.19140357119829501</v>
      </c>
      <c r="U5417">
        <v>0</v>
      </c>
      <c r="V5417" s="8">
        <f t="shared" si="424"/>
        <v>0</v>
      </c>
      <c r="W5417">
        <f>IF(V5417&gt;=[1]Settings!$B$2,1,0)</f>
        <v>0</v>
      </c>
      <c r="X5417" s="9">
        <v>6.14670217037201E-2</v>
      </c>
      <c r="Y5417" t="s">
        <v>32</v>
      </c>
      <c r="Z5417">
        <f>IF(X5417&gt;=[1]Settings!$B$4,1,0)</f>
        <v>0</v>
      </c>
      <c r="AA5417" t="str">
        <f>IF(X5417&gt;=[1]Settings!$B$7,"Critical",IF(X5417&gt;=[1]Settings!$B$6,"High",IF(X5417&gt;=[1]Settings!$B$5,"Moderate","Low")))</f>
        <v>Low</v>
      </c>
    </row>
    <row r="5418" spans="1:27" x14ac:dyDescent="0.25">
      <c r="A5418">
        <v>5417</v>
      </c>
      <c r="B5418" t="s">
        <v>41</v>
      </c>
      <c r="C5418" t="s">
        <v>38</v>
      </c>
      <c r="D5418" t="s">
        <v>30</v>
      </c>
      <c r="E5418" t="s">
        <v>30</v>
      </c>
      <c r="F5418" t="s">
        <v>31</v>
      </c>
      <c r="G5418">
        <v>3</v>
      </c>
      <c r="H5418">
        <v>270</v>
      </c>
      <c r="I5418">
        <v>39</v>
      </c>
      <c r="J5418">
        <v>7</v>
      </c>
      <c r="K5418">
        <v>4</v>
      </c>
      <c r="L5418" s="6">
        <v>206194.61</v>
      </c>
      <c r="M5418">
        <v>3</v>
      </c>
      <c r="N5418" s="7">
        <f>[1]Settings!$B$3*K5418</f>
        <v>1</v>
      </c>
      <c r="O5418">
        <v>4</v>
      </c>
      <c r="P5418" s="8">
        <f t="shared" si="420"/>
        <v>5.5714285714285712</v>
      </c>
      <c r="Q5418" s="7">
        <f t="shared" si="421"/>
        <v>1.17</v>
      </c>
      <c r="R5418" s="8">
        <f t="shared" si="422"/>
        <v>1.4814814814814814</v>
      </c>
      <c r="S5418" s="8">
        <f t="shared" si="423"/>
        <v>4</v>
      </c>
      <c r="T5418" s="9">
        <v>0.50870731439328798</v>
      </c>
      <c r="U5418">
        <v>9</v>
      </c>
      <c r="V5418" s="8">
        <f t="shared" si="424"/>
        <v>3.3333333333333335</v>
      </c>
      <c r="W5418">
        <f>IF(V5418&gt;=[1]Settings!$B$2,1,0)</f>
        <v>1</v>
      </c>
      <c r="X5418" s="9">
        <v>0.25361126661300698</v>
      </c>
      <c r="Y5418" t="s">
        <v>43</v>
      </c>
      <c r="Z5418">
        <f>IF(X5418&gt;=[1]Settings!$B$4,1,0)</f>
        <v>0</v>
      </c>
      <c r="AA5418" t="str">
        <f>IF(X5418&gt;=[1]Settings!$B$7,"Critical",IF(X5418&gt;=[1]Settings!$B$6,"High",IF(X5418&gt;=[1]Settings!$B$5,"Moderate","Low")))</f>
        <v>Low</v>
      </c>
    </row>
    <row r="5419" spans="1:27" x14ac:dyDescent="0.25">
      <c r="A5419">
        <v>5418</v>
      </c>
      <c r="B5419" t="s">
        <v>41</v>
      </c>
      <c r="C5419" t="s">
        <v>40</v>
      </c>
      <c r="D5419" t="s">
        <v>30</v>
      </c>
      <c r="E5419" t="s">
        <v>30</v>
      </c>
      <c r="F5419" t="s">
        <v>36</v>
      </c>
      <c r="G5419">
        <v>3</v>
      </c>
      <c r="H5419">
        <v>731</v>
      </c>
      <c r="I5419">
        <v>61</v>
      </c>
      <c r="J5419">
        <v>13</v>
      </c>
      <c r="K5419">
        <v>8</v>
      </c>
      <c r="L5419" s="6">
        <v>739387.27</v>
      </c>
      <c r="M5419">
        <v>10</v>
      </c>
      <c r="N5419" s="7">
        <f>[1]Settings!$B$3*K5419</f>
        <v>2</v>
      </c>
      <c r="O5419">
        <v>7</v>
      </c>
      <c r="P5419" s="8">
        <f t="shared" si="420"/>
        <v>4.6923076923076925</v>
      </c>
      <c r="Q5419" s="7">
        <f t="shared" si="421"/>
        <v>6.1</v>
      </c>
      <c r="R5419" s="8">
        <f t="shared" si="422"/>
        <v>0.95759233926128595</v>
      </c>
      <c r="S5419" s="8">
        <f t="shared" si="423"/>
        <v>3.5</v>
      </c>
      <c r="T5419" s="9">
        <v>0.37337842695161899</v>
      </c>
      <c r="U5419">
        <v>12</v>
      </c>
      <c r="V5419" s="8">
        <f t="shared" si="424"/>
        <v>1.6415868673050615</v>
      </c>
      <c r="W5419">
        <f>IF(V5419&gt;=[1]Settings!$B$2,1,0)</f>
        <v>0</v>
      </c>
      <c r="X5419" s="9">
        <v>0.356363415718079</v>
      </c>
      <c r="Y5419" t="s">
        <v>43</v>
      </c>
      <c r="Z5419">
        <f>IF(X5419&gt;=[1]Settings!$B$4,1,0)</f>
        <v>0</v>
      </c>
      <c r="AA5419" t="str">
        <f>IF(X5419&gt;=[1]Settings!$B$7,"Critical",IF(X5419&gt;=[1]Settings!$B$6,"High",IF(X5419&gt;=[1]Settings!$B$5,"Moderate","Low")))</f>
        <v>Moderate</v>
      </c>
    </row>
    <row r="5420" spans="1:27" x14ac:dyDescent="0.25">
      <c r="A5420">
        <v>5419</v>
      </c>
      <c r="B5420" t="s">
        <v>27</v>
      </c>
      <c r="C5420" t="s">
        <v>38</v>
      </c>
      <c r="D5420" t="s">
        <v>34</v>
      </c>
      <c r="E5420" t="s">
        <v>35</v>
      </c>
      <c r="F5420" t="s">
        <v>36</v>
      </c>
      <c r="G5420">
        <v>4</v>
      </c>
      <c r="H5420">
        <v>707</v>
      </c>
      <c r="I5420">
        <v>66</v>
      </c>
      <c r="J5420">
        <v>17</v>
      </c>
      <c r="K5420">
        <v>11</v>
      </c>
      <c r="L5420" s="6">
        <v>1632554.59</v>
      </c>
      <c r="M5420">
        <v>11</v>
      </c>
      <c r="N5420" s="7">
        <f>[1]Settings!$B$3*K5420</f>
        <v>2.75</v>
      </c>
      <c r="O5420">
        <v>6</v>
      </c>
      <c r="P5420" s="8">
        <f t="shared" si="420"/>
        <v>3.8823529411764706</v>
      </c>
      <c r="Q5420" s="7">
        <f t="shared" si="421"/>
        <v>7.26</v>
      </c>
      <c r="R5420" s="8">
        <f t="shared" si="422"/>
        <v>0.84865629420084865</v>
      </c>
      <c r="S5420" s="8">
        <f t="shared" si="423"/>
        <v>2.1818181818181817</v>
      </c>
      <c r="T5420" s="9">
        <v>0.28179431450141901</v>
      </c>
      <c r="U5420">
        <v>13</v>
      </c>
      <c r="V5420" s="8">
        <f t="shared" si="424"/>
        <v>1.8387553041018387</v>
      </c>
      <c r="W5420">
        <f>IF(V5420&gt;=[1]Settings!$B$2,1,0)</f>
        <v>0</v>
      </c>
      <c r="X5420" s="9">
        <v>0.48114228248596203</v>
      </c>
      <c r="Y5420" t="s">
        <v>32</v>
      </c>
      <c r="Z5420">
        <f>IF(X5420&gt;=[1]Settings!$B$4,1,0)</f>
        <v>0</v>
      </c>
      <c r="AA5420" t="str">
        <f>IF(X5420&gt;=[1]Settings!$B$7,"Critical",IF(X5420&gt;=[1]Settings!$B$6,"High",IF(X5420&gt;=[1]Settings!$B$5,"Moderate","Low")))</f>
        <v>Moderate</v>
      </c>
    </row>
    <row r="5421" spans="1:27" x14ac:dyDescent="0.25">
      <c r="A5421">
        <v>5420</v>
      </c>
      <c r="B5421" t="s">
        <v>27</v>
      </c>
      <c r="C5421" t="s">
        <v>44</v>
      </c>
      <c r="D5421" t="s">
        <v>34</v>
      </c>
      <c r="E5421" t="s">
        <v>35</v>
      </c>
      <c r="F5421" t="s">
        <v>31</v>
      </c>
      <c r="G5421">
        <v>2</v>
      </c>
      <c r="H5421">
        <v>791</v>
      </c>
      <c r="I5421">
        <v>52</v>
      </c>
      <c r="J5421">
        <v>7</v>
      </c>
      <c r="K5421">
        <v>7</v>
      </c>
      <c r="L5421" s="6">
        <v>390536.07</v>
      </c>
      <c r="M5421">
        <v>3</v>
      </c>
      <c r="N5421" s="7">
        <f>[1]Settings!$B$3*K5421</f>
        <v>1.75</v>
      </c>
      <c r="O5421">
        <v>8</v>
      </c>
      <c r="P5421" s="8">
        <f t="shared" si="420"/>
        <v>7.4285714285714288</v>
      </c>
      <c r="Q5421" s="7">
        <f t="shared" si="421"/>
        <v>1.56</v>
      </c>
      <c r="R5421" s="8">
        <f t="shared" si="422"/>
        <v>1.0113780025284449</v>
      </c>
      <c r="S5421" s="8">
        <f t="shared" si="423"/>
        <v>4.5714285714285712</v>
      </c>
      <c r="T5421" s="9">
        <v>0.73993295023347705</v>
      </c>
      <c r="U5421">
        <v>24</v>
      </c>
      <c r="V5421" s="8">
        <f t="shared" si="424"/>
        <v>3.0341340075853349</v>
      </c>
      <c r="W5421">
        <f>IF(V5421&gt;=[1]Settings!$B$2,1,0)</f>
        <v>1</v>
      </c>
      <c r="X5421" s="9">
        <v>0.66512215137481701</v>
      </c>
      <c r="Y5421" t="s">
        <v>32</v>
      </c>
      <c r="Z5421">
        <f>IF(X5421&gt;=[1]Settings!$B$4,1,0)</f>
        <v>1</v>
      </c>
      <c r="AA5421" t="str">
        <f>IF(X5421&gt;=[1]Settings!$B$7,"Critical",IF(X5421&gt;=[1]Settings!$B$6,"High",IF(X5421&gt;=[1]Settings!$B$5,"Moderate","Low")))</f>
        <v>High</v>
      </c>
    </row>
    <row r="5422" spans="1:27" x14ac:dyDescent="0.25">
      <c r="A5422">
        <v>5421</v>
      </c>
      <c r="B5422" t="s">
        <v>27</v>
      </c>
      <c r="C5422" t="s">
        <v>44</v>
      </c>
      <c r="D5422" t="s">
        <v>29</v>
      </c>
      <c r="E5422" t="s">
        <v>35</v>
      </c>
      <c r="F5422" t="s">
        <v>36</v>
      </c>
      <c r="G5422">
        <v>3</v>
      </c>
      <c r="H5422">
        <v>591</v>
      </c>
      <c r="I5422">
        <v>46</v>
      </c>
      <c r="J5422">
        <v>10</v>
      </c>
      <c r="K5422">
        <v>5</v>
      </c>
      <c r="L5422" s="6">
        <v>463451.66</v>
      </c>
      <c r="M5422">
        <v>11</v>
      </c>
      <c r="N5422" s="7">
        <f>[1]Settings!$B$3*K5422</f>
        <v>1.25</v>
      </c>
      <c r="O5422">
        <v>2</v>
      </c>
      <c r="P5422" s="8">
        <f t="shared" si="420"/>
        <v>4.5999999999999996</v>
      </c>
      <c r="Q5422" s="7">
        <f t="shared" si="421"/>
        <v>5.0599999999999996</v>
      </c>
      <c r="R5422" s="8">
        <f t="shared" si="422"/>
        <v>0.33840947546531303</v>
      </c>
      <c r="S5422" s="8">
        <f t="shared" si="423"/>
        <v>1.6</v>
      </c>
      <c r="T5422" s="9">
        <v>0.22532445390735401</v>
      </c>
      <c r="U5422">
        <v>4</v>
      </c>
      <c r="V5422" s="8">
        <f t="shared" si="424"/>
        <v>0.67681895093062605</v>
      </c>
      <c r="W5422">
        <f>IF(V5422&gt;=[1]Settings!$B$2,1,0)</f>
        <v>0</v>
      </c>
      <c r="X5422" s="9">
        <v>5.8092616498470299E-2</v>
      </c>
      <c r="Y5422" t="s">
        <v>32</v>
      </c>
      <c r="Z5422">
        <f>IF(X5422&gt;=[1]Settings!$B$4,1,0)</f>
        <v>0</v>
      </c>
      <c r="AA5422" t="str">
        <f>IF(X5422&gt;=[1]Settings!$B$7,"Critical",IF(X5422&gt;=[1]Settings!$B$6,"High",IF(X5422&gt;=[1]Settings!$B$5,"Moderate","Low")))</f>
        <v>Low</v>
      </c>
    </row>
    <row r="5423" spans="1:27" x14ac:dyDescent="0.25">
      <c r="A5423">
        <v>5422</v>
      </c>
      <c r="B5423" t="s">
        <v>27</v>
      </c>
      <c r="C5423" t="s">
        <v>33</v>
      </c>
      <c r="D5423" t="s">
        <v>30</v>
      </c>
      <c r="E5423" t="s">
        <v>30</v>
      </c>
      <c r="F5423" t="s">
        <v>31</v>
      </c>
      <c r="G5423">
        <v>2</v>
      </c>
      <c r="H5423">
        <v>295</v>
      </c>
      <c r="I5423">
        <v>14</v>
      </c>
      <c r="J5423">
        <v>9</v>
      </c>
      <c r="K5423">
        <v>6</v>
      </c>
      <c r="L5423" s="6">
        <v>571589</v>
      </c>
      <c r="M5423">
        <v>3</v>
      </c>
      <c r="N5423" s="7">
        <f>[1]Settings!$B$3*K5423</f>
        <v>1.5</v>
      </c>
      <c r="O5423">
        <v>10</v>
      </c>
      <c r="P5423" s="8">
        <f t="shared" si="420"/>
        <v>1.5555555555555556</v>
      </c>
      <c r="Q5423" s="7">
        <f t="shared" si="421"/>
        <v>0.42</v>
      </c>
      <c r="R5423" s="8">
        <f t="shared" si="422"/>
        <v>3.3898305084745761</v>
      </c>
      <c r="S5423" s="8">
        <f t="shared" si="423"/>
        <v>6.666666666666667</v>
      </c>
      <c r="T5423" s="9">
        <v>1.4349322912195801</v>
      </c>
      <c r="U5423">
        <v>6</v>
      </c>
      <c r="V5423" s="8">
        <f t="shared" si="424"/>
        <v>2.0338983050847457</v>
      </c>
      <c r="W5423">
        <f>IF(V5423&gt;=[1]Settings!$B$2,1,0)</f>
        <v>1</v>
      </c>
      <c r="X5423" s="9">
        <v>0.61092132329940796</v>
      </c>
      <c r="Y5423" t="s">
        <v>32</v>
      </c>
      <c r="Z5423">
        <f>IF(X5423&gt;=[1]Settings!$B$4,1,0)</f>
        <v>1</v>
      </c>
      <c r="AA5423" t="str">
        <f>IF(X5423&gt;=[1]Settings!$B$7,"Critical",IF(X5423&gt;=[1]Settings!$B$6,"High",IF(X5423&gt;=[1]Settings!$B$5,"Moderate","Low")))</f>
        <v>High</v>
      </c>
    </row>
    <row r="5424" spans="1:27" x14ac:dyDescent="0.25">
      <c r="A5424">
        <v>5423</v>
      </c>
      <c r="B5424" t="s">
        <v>41</v>
      </c>
      <c r="C5424" t="s">
        <v>28</v>
      </c>
      <c r="D5424" t="s">
        <v>30</v>
      </c>
      <c r="E5424" t="s">
        <v>30</v>
      </c>
      <c r="F5424" t="s">
        <v>39</v>
      </c>
      <c r="G5424">
        <v>5</v>
      </c>
      <c r="H5424">
        <v>191</v>
      </c>
      <c r="I5424">
        <v>18</v>
      </c>
      <c r="J5424">
        <v>6</v>
      </c>
      <c r="K5424">
        <v>6</v>
      </c>
      <c r="L5424" s="6">
        <v>382006.76</v>
      </c>
      <c r="M5424">
        <v>4</v>
      </c>
      <c r="N5424" s="7">
        <f>[1]Settings!$B$3*K5424</f>
        <v>1.5</v>
      </c>
      <c r="O5424">
        <v>0</v>
      </c>
      <c r="P5424" s="8">
        <f t="shared" si="420"/>
        <v>3</v>
      </c>
      <c r="Q5424" s="7">
        <f t="shared" si="421"/>
        <v>0.72</v>
      </c>
      <c r="R5424" s="8">
        <f t="shared" si="422"/>
        <v>0</v>
      </c>
      <c r="S5424" s="8">
        <f t="shared" si="423"/>
        <v>0</v>
      </c>
      <c r="T5424" s="9">
        <v>0.14836715553441501</v>
      </c>
      <c r="U5424">
        <v>2</v>
      </c>
      <c r="V5424" s="8">
        <f t="shared" si="424"/>
        <v>1.0471204188481675</v>
      </c>
      <c r="W5424">
        <f>IF(V5424&gt;=[1]Settings!$B$2,1,0)</f>
        <v>0</v>
      </c>
      <c r="X5424" s="9">
        <v>3.0136482790112499E-2</v>
      </c>
      <c r="Y5424" t="s">
        <v>43</v>
      </c>
      <c r="Z5424">
        <f>IF(X5424&gt;=[1]Settings!$B$4,1,0)</f>
        <v>0</v>
      </c>
      <c r="AA5424" t="str">
        <f>IF(X5424&gt;=[1]Settings!$B$7,"Critical",IF(X5424&gt;=[1]Settings!$B$6,"High",IF(X5424&gt;=[1]Settings!$B$5,"Moderate","Low")))</f>
        <v>Low</v>
      </c>
    </row>
    <row r="5425" spans="1:27" x14ac:dyDescent="0.25">
      <c r="A5425">
        <v>5424</v>
      </c>
      <c r="B5425" t="s">
        <v>27</v>
      </c>
      <c r="C5425" t="s">
        <v>38</v>
      </c>
      <c r="D5425" t="s">
        <v>30</v>
      </c>
      <c r="E5425" t="s">
        <v>42</v>
      </c>
      <c r="F5425" t="s">
        <v>39</v>
      </c>
      <c r="G5425">
        <v>1</v>
      </c>
      <c r="H5425">
        <v>682</v>
      </c>
      <c r="I5425">
        <v>46</v>
      </c>
      <c r="J5425">
        <v>12</v>
      </c>
      <c r="K5425">
        <v>5</v>
      </c>
      <c r="L5425" s="6">
        <v>424699.77</v>
      </c>
      <c r="M5425">
        <v>3</v>
      </c>
      <c r="N5425" s="7">
        <f>[1]Settings!$B$3*K5425</f>
        <v>1.25</v>
      </c>
      <c r="O5425">
        <v>6</v>
      </c>
      <c r="P5425" s="8">
        <f t="shared" si="420"/>
        <v>3.8333333333333335</v>
      </c>
      <c r="Q5425" s="7">
        <f t="shared" si="421"/>
        <v>1.38</v>
      </c>
      <c r="R5425" s="8">
        <f t="shared" si="422"/>
        <v>0.87976539589442815</v>
      </c>
      <c r="S5425" s="8">
        <f t="shared" si="423"/>
        <v>4.8</v>
      </c>
      <c r="T5425" s="9">
        <v>0.61108302874260201</v>
      </c>
      <c r="U5425">
        <v>21</v>
      </c>
      <c r="V5425" s="8">
        <f t="shared" si="424"/>
        <v>3.0791788856304985</v>
      </c>
      <c r="W5425">
        <f>IF(V5425&gt;=[1]Settings!$B$2,1,0)</f>
        <v>1</v>
      </c>
      <c r="X5425" s="9">
        <v>0.253104597330093</v>
      </c>
      <c r="Y5425" t="s">
        <v>32</v>
      </c>
      <c r="Z5425">
        <f>IF(X5425&gt;=[1]Settings!$B$4,1,0)</f>
        <v>0</v>
      </c>
      <c r="AA5425" t="str">
        <f>IF(X5425&gt;=[1]Settings!$B$7,"Critical",IF(X5425&gt;=[1]Settings!$B$6,"High",IF(X5425&gt;=[1]Settings!$B$5,"Moderate","Low")))</f>
        <v>Low</v>
      </c>
    </row>
    <row r="5426" spans="1:27" x14ac:dyDescent="0.25">
      <c r="A5426">
        <v>5425</v>
      </c>
      <c r="B5426" t="s">
        <v>27</v>
      </c>
      <c r="C5426" t="s">
        <v>40</v>
      </c>
      <c r="D5426" t="s">
        <v>30</v>
      </c>
      <c r="E5426" t="s">
        <v>35</v>
      </c>
      <c r="F5426" t="s">
        <v>36</v>
      </c>
      <c r="G5426">
        <v>5</v>
      </c>
      <c r="H5426">
        <v>727</v>
      </c>
      <c r="I5426">
        <v>60</v>
      </c>
      <c r="J5426">
        <v>13</v>
      </c>
      <c r="K5426">
        <v>7</v>
      </c>
      <c r="L5426" s="6">
        <v>749297.49</v>
      </c>
      <c r="M5426">
        <v>7</v>
      </c>
      <c r="N5426" s="7">
        <f>[1]Settings!$B$3*K5426</f>
        <v>1.75</v>
      </c>
      <c r="O5426">
        <v>6</v>
      </c>
      <c r="P5426" s="8">
        <f t="shared" si="420"/>
        <v>4.615384615384615</v>
      </c>
      <c r="Q5426" s="7">
        <f t="shared" si="421"/>
        <v>4.2</v>
      </c>
      <c r="R5426" s="8">
        <f t="shared" si="422"/>
        <v>0.82530949105914719</v>
      </c>
      <c r="S5426" s="8">
        <f t="shared" si="423"/>
        <v>3.4285714285714284</v>
      </c>
      <c r="T5426" s="9">
        <v>0.53746328187050396</v>
      </c>
      <c r="U5426">
        <v>17</v>
      </c>
      <c r="V5426" s="8">
        <f t="shared" si="424"/>
        <v>2.3383768913342502</v>
      </c>
      <c r="W5426">
        <f>IF(V5426&gt;=[1]Settings!$B$2,1,0)</f>
        <v>1</v>
      </c>
      <c r="X5426" s="9">
        <v>0.27547979354858398</v>
      </c>
      <c r="Y5426" t="s">
        <v>32</v>
      </c>
      <c r="Z5426">
        <f>IF(X5426&gt;=[1]Settings!$B$4,1,0)</f>
        <v>0</v>
      </c>
      <c r="AA5426" t="str">
        <f>IF(X5426&gt;=[1]Settings!$B$7,"Critical",IF(X5426&gt;=[1]Settings!$B$6,"High",IF(X5426&gt;=[1]Settings!$B$5,"Moderate","Low")))</f>
        <v>Low</v>
      </c>
    </row>
    <row r="5427" spans="1:27" x14ac:dyDescent="0.25">
      <c r="A5427">
        <v>5426</v>
      </c>
      <c r="B5427" t="s">
        <v>27</v>
      </c>
      <c r="C5427" t="s">
        <v>37</v>
      </c>
      <c r="D5427" t="s">
        <v>34</v>
      </c>
      <c r="E5427" t="s">
        <v>30</v>
      </c>
      <c r="F5427" t="s">
        <v>31</v>
      </c>
      <c r="G5427">
        <v>1</v>
      </c>
      <c r="H5427">
        <v>222</v>
      </c>
      <c r="I5427">
        <v>41</v>
      </c>
      <c r="J5427">
        <v>7</v>
      </c>
      <c r="K5427">
        <v>7</v>
      </c>
      <c r="L5427" s="6">
        <v>360352.64</v>
      </c>
      <c r="M5427">
        <v>10</v>
      </c>
      <c r="N5427" s="7">
        <f>[1]Settings!$B$3*K5427</f>
        <v>1.75</v>
      </c>
      <c r="O5427">
        <v>4</v>
      </c>
      <c r="P5427" s="8">
        <f t="shared" si="420"/>
        <v>5.8571428571428568</v>
      </c>
      <c r="Q5427" s="7">
        <f t="shared" si="421"/>
        <v>4.0999999999999996</v>
      </c>
      <c r="R5427" s="8">
        <f t="shared" si="422"/>
        <v>1.8018018018018018</v>
      </c>
      <c r="S5427" s="8">
        <f t="shared" si="423"/>
        <v>2.2857142857142856</v>
      </c>
      <c r="T5427" s="9">
        <v>0.65259240413939201</v>
      </c>
      <c r="U5427">
        <v>5</v>
      </c>
      <c r="V5427" s="8">
        <f t="shared" si="424"/>
        <v>2.2522522522522523</v>
      </c>
      <c r="W5427">
        <f>IF(V5427&gt;=[1]Settings!$B$2,1,0)</f>
        <v>1</v>
      </c>
      <c r="X5427" s="9">
        <v>0.38423508405685403</v>
      </c>
      <c r="Y5427" t="s">
        <v>32</v>
      </c>
      <c r="Z5427">
        <f>IF(X5427&gt;=[1]Settings!$B$4,1,0)</f>
        <v>0</v>
      </c>
      <c r="AA5427" t="str">
        <f>IF(X5427&gt;=[1]Settings!$B$7,"Critical",IF(X5427&gt;=[1]Settings!$B$6,"High",IF(X5427&gt;=[1]Settings!$B$5,"Moderate","Low")))</f>
        <v>Moderate</v>
      </c>
    </row>
    <row r="5428" spans="1:27" x14ac:dyDescent="0.25">
      <c r="A5428">
        <v>5427</v>
      </c>
      <c r="B5428" t="s">
        <v>27</v>
      </c>
      <c r="C5428" t="s">
        <v>40</v>
      </c>
      <c r="D5428" t="s">
        <v>34</v>
      </c>
      <c r="E5428" t="s">
        <v>35</v>
      </c>
      <c r="F5428" t="s">
        <v>39</v>
      </c>
      <c r="G5428">
        <v>2</v>
      </c>
      <c r="H5428">
        <v>185</v>
      </c>
      <c r="I5428">
        <v>49</v>
      </c>
      <c r="J5428">
        <v>4</v>
      </c>
      <c r="K5428">
        <v>4</v>
      </c>
      <c r="L5428" s="6">
        <v>158835.98000000001</v>
      </c>
      <c r="M5428">
        <v>7</v>
      </c>
      <c r="N5428" s="7">
        <f>[1]Settings!$B$3*K5428</f>
        <v>1</v>
      </c>
      <c r="O5428">
        <v>1</v>
      </c>
      <c r="P5428" s="8">
        <f t="shared" si="420"/>
        <v>12.25</v>
      </c>
      <c r="Q5428" s="7">
        <f t="shared" si="421"/>
        <v>3.43</v>
      </c>
      <c r="R5428" s="8">
        <f t="shared" si="422"/>
        <v>0.54054054054054057</v>
      </c>
      <c r="S5428" s="8">
        <f t="shared" si="423"/>
        <v>1</v>
      </c>
      <c r="T5428" s="9">
        <v>0.388474307311651</v>
      </c>
      <c r="U5428">
        <v>1</v>
      </c>
      <c r="V5428" s="8">
        <f t="shared" si="424"/>
        <v>0.54054054054054057</v>
      </c>
      <c r="W5428">
        <f>IF(V5428&gt;=[1]Settings!$B$2,1,0)</f>
        <v>0</v>
      </c>
      <c r="X5428" s="9">
        <v>0.120466686785221</v>
      </c>
      <c r="Y5428" t="s">
        <v>32</v>
      </c>
      <c r="Z5428">
        <f>IF(X5428&gt;=[1]Settings!$B$4,1,0)</f>
        <v>0</v>
      </c>
      <c r="AA5428" t="str">
        <f>IF(X5428&gt;=[1]Settings!$B$7,"Critical",IF(X5428&gt;=[1]Settings!$B$6,"High",IF(X5428&gt;=[1]Settings!$B$5,"Moderate","Low")))</f>
        <v>Low</v>
      </c>
    </row>
    <row r="5429" spans="1:27" x14ac:dyDescent="0.25">
      <c r="A5429">
        <v>5428</v>
      </c>
      <c r="B5429" t="s">
        <v>27</v>
      </c>
      <c r="C5429" t="s">
        <v>28</v>
      </c>
      <c r="D5429" t="s">
        <v>34</v>
      </c>
      <c r="E5429" t="s">
        <v>35</v>
      </c>
      <c r="F5429" t="s">
        <v>39</v>
      </c>
      <c r="G5429">
        <v>5</v>
      </c>
      <c r="H5429">
        <v>525</v>
      </c>
      <c r="I5429">
        <v>70</v>
      </c>
      <c r="J5429">
        <v>9</v>
      </c>
      <c r="K5429">
        <v>9</v>
      </c>
      <c r="L5429" s="6">
        <v>769226.21</v>
      </c>
      <c r="M5429">
        <v>5</v>
      </c>
      <c r="N5429" s="7">
        <f>[1]Settings!$B$3*K5429</f>
        <v>2.25</v>
      </c>
      <c r="O5429">
        <v>8</v>
      </c>
      <c r="P5429" s="8">
        <f t="shared" si="420"/>
        <v>7.7777777777777777</v>
      </c>
      <c r="Q5429" s="7">
        <f t="shared" si="421"/>
        <v>3.5</v>
      </c>
      <c r="R5429" s="8">
        <f t="shared" si="422"/>
        <v>1.5238095238095237</v>
      </c>
      <c r="S5429" s="8">
        <f t="shared" si="423"/>
        <v>3.5555555555555554</v>
      </c>
      <c r="T5429" s="9">
        <v>0.38327276488605</v>
      </c>
      <c r="U5429">
        <v>20</v>
      </c>
      <c r="V5429" s="8">
        <f t="shared" si="424"/>
        <v>3.8095238095238093</v>
      </c>
      <c r="W5429">
        <f>IF(V5429&gt;=[1]Settings!$B$2,1,0)</f>
        <v>1</v>
      </c>
      <c r="X5429" s="9">
        <v>0.64117115736007702</v>
      </c>
      <c r="Y5429" t="s">
        <v>32</v>
      </c>
      <c r="Z5429">
        <f>IF(X5429&gt;=[1]Settings!$B$4,1,0)</f>
        <v>1</v>
      </c>
      <c r="AA5429" t="str">
        <f>IF(X5429&gt;=[1]Settings!$B$7,"Critical",IF(X5429&gt;=[1]Settings!$B$6,"High",IF(X5429&gt;=[1]Settings!$B$5,"Moderate","Low")))</f>
        <v>High</v>
      </c>
    </row>
    <row r="5430" spans="1:27" x14ac:dyDescent="0.25">
      <c r="A5430">
        <v>5429</v>
      </c>
      <c r="B5430" t="s">
        <v>27</v>
      </c>
      <c r="C5430" t="s">
        <v>40</v>
      </c>
      <c r="D5430" t="s">
        <v>34</v>
      </c>
      <c r="E5430" t="s">
        <v>42</v>
      </c>
      <c r="F5430" t="s">
        <v>39</v>
      </c>
      <c r="G5430">
        <v>3</v>
      </c>
      <c r="H5430">
        <v>568</v>
      </c>
      <c r="I5430">
        <v>71</v>
      </c>
      <c r="J5430">
        <v>10</v>
      </c>
      <c r="K5430">
        <v>5</v>
      </c>
      <c r="L5430" s="6">
        <v>551382.31999999995</v>
      </c>
      <c r="M5430">
        <v>9</v>
      </c>
      <c r="N5430" s="7">
        <f>[1]Settings!$B$3*K5430</f>
        <v>1.25</v>
      </c>
      <c r="O5430">
        <v>2</v>
      </c>
      <c r="P5430" s="8">
        <f t="shared" si="420"/>
        <v>7.1</v>
      </c>
      <c r="Q5430" s="7">
        <f t="shared" si="421"/>
        <v>6.39</v>
      </c>
      <c r="R5430" s="8">
        <f t="shared" si="422"/>
        <v>0.352112676056338</v>
      </c>
      <c r="S5430" s="8">
        <f t="shared" si="423"/>
        <v>1.6</v>
      </c>
      <c r="T5430" s="9">
        <v>0.39883295637275201</v>
      </c>
      <c r="U5430">
        <v>5</v>
      </c>
      <c r="V5430" s="8">
        <f t="shared" si="424"/>
        <v>0.88028169014084512</v>
      </c>
      <c r="W5430">
        <f>IF(V5430&gt;=[1]Settings!$B$2,1,0)</f>
        <v>0</v>
      </c>
      <c r="X5430" s="9">
        <v>0.121156215667725</v>
      </c>
      <c r="Y5430" t="s">
        <v>32</v>
      </c>
      <c r="Z5430">
        <f>IF(X5430&gt;=[1]Settings!$B$4,1,0)</f>
        <v>0</v>
      </c>
      <c r="AA5430" t="str">
        <f>IF(X5430&gt;=[1]Settings!$B$7,"Critical",IF(X5430&gt;=[1]Settings!$B$6,"High",IF(X5430&gt;=[1]Settings!$B$5,"Moderate","Low")))</f>
        <v>Low</v>
      </c>
    </row>
    <row r="5431" spans="1:27" x14ac:dyDescent="0.25">
      <c r="A5431">
        <v>5430</v>
      </c>
      <c r="B5431" t="s">
        <v>27</v>
      </c>
      <c r="C5431" t="s">
        <v>37</v>
      </c>
      <c r="D5431" t="s">
        <v>34</v>
      </c>
      <c r="E5431" t="s">
        <v>30</v>
      </c>
      <c r="F5431" t="s">
        <v>36</v>
      </c>
      <c r="G5431">
        <v>2</v>
      </c>
      <c r="H5431">
        <v>788</v>
      </c>
      <c r="I5431">
        <v>70</v>
      </c>
      <c r="J5431">
        <v>13</v>
      </c>
      <c r="K5431">
        <v>9</v>
      </c>
      <c r="L5431" s="6">
        <v>957912.76</v>
      </c>
      <c r="M5431">
        <v>5</v>
      </c>
      <c r="N5431" s="7">
        <f>[1]Settings!$B$3*K5431</f>
        <v>2.25</v>
      </c>
      <c r="O5431">
        <v>2</v>
      </c>
      <c r="P5431" s="8">
        <f t="shared" si="420"/>
        <v>5.384615384615385</v>
      </c>
      <c r="Q5431" s="7">
        <f t="shared" si="421"/>
        <v>3.5</v>
      </c>
      <c r="R5431" s="8">
        <f t="shared" si="422"/>
        <v>0.25380710659898476</v>
      </c>
      <c r="S5431" s="8">
        <f t="shared" si="423"/>
        <v>0.88888888888888884</v>
      </c>
      <c r="T5431" s="9">
        <v>0.16752326722841701</v>
      </c>
      <c r="U5431">
        <v>7</v>
      </c>
      <c r="V5431" s="8">
        <f t="shared" si="424"/>
        <v>0.8883248730964467</v>
      </c>
      <c r="W5431">
        <f>IF(V5431&gt;=[1]Settings!$B$2,1,0)</f>
        <v>0</v>
      </c>
      <c r="X5431" s="9">
        <v>0.222253292798996</v>
      </c>
      <c r="Y5431" t="s">
        <v>32</v>
      </c>
      <c r="Z5431">
        <f>IF(X5431&gt;=[1]Settings!$B$4,1,0)</f>
        <v>0</v>
      </c>
      <c r="AA5431" t="str">
        <f>IF(X5431&gt;=[1]Settings!$B$7,"Critical",IF(X5431&gt;=[1]Settings!$B$6,"High",IF(X5431&gt;=[1]Settings!$B$5,"Moderate","Low")))</f>
        <v>Low</v>
      </c>
    </row>
    <row r="5432" spans="1:27" x14ac:dyDescent="0.25">
      <c r="A5432">
        <v>5431</v>
      </c>
      <c r="B5432" t="s">
        <v>27</v>
      </c>
      <c r="C5432" t="s">
        <v>44</v>
      </c>
      <c r="D5432" t="s">
        <v>29</v>
      </c>
      <c r="E5432" t="s">
        <v>30</v>
      </c>
      <c r="F5432" t="s">
        <v>31</v>
      </c>
      <c r="G5432">
        <v>3</v>
      </c>
      <c r="H5432">
        <v>713</v>
      </c>
      <c r="I5432">
        <v>75</v>
      </c>
      <c r="J5432">
        <v>12</v>
      </c>
      <c r="K5432">
        <v>23</v>
      </c>
      <c r="L5432" s="6">
        <v>2315913</v>
      </c>
      <c r="M5432">
        <v>11</v>
      </c>
      <c r="N5432" s="7">
        <f>[1]Settings!$B$3*K5432</f>
        <v>5.75</v>
      </c>
      <c r="O5432">
        <v>28</v>
      </c>
      <c r="P5432" s="8">
        <f t="shared" si="420"/>
        <v>6.25</v>
      </c>
      <c r="Q5432" s="7">
        <f t="shared" si="421"/>
        <v>8.25</v>
      </c>
      <c r="R5432" s="8">
        <f t="shared" si="422"/>
        <v>3.9270687237026647</v>
      </c>
      <c r="S5432" s="8">
        <f t="shared" si="423"/>
        <v>4.8695652173913047</v>
      </c>
      <c r="T5432" s="9">
        <v>0.52695471996571297</v>
      </c>
      <c r="U5432">
        <v>78</v>
      </c>
      <c r="V5432" s="8">
        <f t="shared" si="424"/>
        <v>10.93969144460028</v>
      </c>
      <c r="W5432">
        <f>IF(V5432&gt;=[1]Settings!$B$2,1,0)</f>
        <v>1</v>
      </c>
      <c r="X5432" s="9">
        <v>0.97348231077194203</v>
      </c>
      <c r="Y5432" t="s">
        <v>32</v>
      </c>
      <c r="Z5432">
        <f>IF(X5432&gt;=[1]Settings!$B$4,1,0)</f>
        <v>1</v>
      </c>
      <c r="AA5432" t="str">
        <f>IF(X5432&gt;=[1]Settings!$B$7,"Critical",IF(X5432&gt;=[1]Settings!$B$6,"High",IF(X5432&gt;=[1]Settings!$B$5,"Moderate","Low")))</f>
        <v>Critical</v>
      </c>
    </row>
    <row r="5433" spans="1:27" x14ac:dyDescent="0.25">
      <c r="A5433">
        <v>5432</v>
      </c>
      <c r="B5433" t="s">
        <v>27</v>
      </c>
      <c r="C5433" t="s">
        <v>33</v>
      </c>
      <c r="D5433" t="s">
        <v>34</v>
      </c>
      <c r="E5433" t="s">
        <v>30</v>
      </c>
      <c r="F5433" t="s">
        <v>39</v>
      </c>
      <c r="G5433">
        <v>2</v>
      </c>
      <c r="H5433">
        <v>508</v>
      </c>
      <c r="I5433">
        <v>18</v>
      </c>
      <c r="J5433">
        <v>6</v>
      </c>
      <c r="K5433">
        <v>4</v>
      </c>
      <c r="L5433" s="6">
        <v>200323.66</v>
      </c>
      <c r="M5433">
        <v>10</v>
      </c>
      <c r="N5433" s="7">
        <f>[1]Settings!$B$3*K5433</f>
        <v>1</v>
      </c>
      <c r="O5433">
        <v>0</v>
      </c>
      <c r="P5433" s="8">
        <f t="shared" si="420"/>
        <v>3</v>
      </c>
      <c r="Q5433" s="7">
        <f t="shared" si="421"/>
        <v>1.8</v>
      </c>
      <c r="R5433" s="8">
        <f t="shared" si="422"/>
        <v>0</v>
      </c>
      <c r="S5433" s="8">
        <f t="shared" si="423"/>
        <v>0</v>
      </c>
      <c r="T5433" s="9">
        <v>0.209535340194901</v>
      </c>
      <c r="U5433">
        <v>0</v>
      </c>
      <c r="V5433" s="8">
        <f t="shared" si="424"/>
        <v>0</v>
      </c>
      <c r="W5433">
        <f>IF(V5433&gt;=[1]Settings!$B$2,1,0)</f>
        <v>0</v>
      </c>
      <c r="X5433" s="9">
        <v>3.4015432000160203E-2</v>
      </c>
      <c r="Y5433" t="s">
        <v>32</v>
      </c>
      <c r="Z5433">
        <f>IF(X5433&gt;=[1]Settings!$B$4,1,0)</f>
        <v>0</v>
      </c>
      <c r="AA5433" t="str">
        <f>IF(X5433&gt;=[1]Settings!$B$7,"Critical",IF(X5433&gt;=[1]Settings!$B$6,"High",IF(X5433&gt;=[1]Settings!$B$5,"Moderate","Low")))</f>
        <v>Low</v>
      </c>
    </row>
    <row r="5434" spans="1:27" x14ac:dyDescent="0.25">
      <c r="A5434">
        <v>5433</v>
      </c>
      <c r="B5434" t="s">
        <v>27</v>
      </c>
      <c r="C5434" t="s">
        <v>37</v>
      </c>
      <c r="D5434" t="s">
        <v>29</v>
      </c>
      <c r="E5434" t="s">
        <v>30</v>
      </c>
      <c r="F5434" t="s">
        <v>36</v>
      </c>
      <c r="G5434">
        <v>1</v>
      </c>
      <c r="H5434">
        <v>816</v>
      </c>
      <c r="I5434">
        <v>85</v>
      </c>
      <c r="J5434">
        <v>11</v>
      </c>
      <c r="K5434">
        <v>7</v>
      </c>
      <c r="L5434" s="6">
        <v>747813.64</v>
      </c>
      <c r="M5434">
        <v>12</v>
      </c>
      <c r="N5434" s="7">
        <f>[1]Settings!$B$3*K5434</f>
        <v>1.75</v>
      </c>
      <c r="O5434">
        <v>3</v>
      </c>
      <c r="P5434" s="8">
        <f t="shared" si="420"/>
        <v>7.7272727272727275</v>
      </c>
      <c r="Q5434" s="7">
        <f t="shared" si="421"/>
        <v>10.199999999999999</v>
      </c>
      <c r="R5434" s="8">
        <f t="shared" si="422"/>
        <v>0.36764705882352944</v>
      </c>
      <c r="S5434" s="8">
        <f t="shared" si="423"/>
        <v>1.7142857142857142</v>
      </c>
      <c r="T5434" s="9">
        <v>0.63005520314851304</v>
      </c>
      <c r="U5434">
        <v>33</v>
      </c>
      <c r="V5434" s="8">
        <f t="shared" si="424"/>
        <v>4.0441176470588234</v>
      </c>
      <c r="W5434">
        <f>IF(V5434&gt;=[1]Settings!$B$2,1,0)</f>
        <v>1</v>
      </c>
      <c r="X5434" s="9">
        <v>0.10248994082212499</v>
      </c>
      <c r="Y5434" t="s">
        <v>32</v>
      </c>
      <c r="Z5434">
        <f>IF(X5434&gt;=[1]Settings!$B$4,1,0)</f>
        <v>0</v>
      </c>
      <c r="AA5434" t="str">
        <f>IF(X5434&gt;=[1]Settings!$B$7,"Critical",IF(X5434&gt;=[1]Settings!$B$6,"High",IF(X5434&gt;=[1]Settings!$B$5,"Moderate","Low")))</f>
        <v>Low</v>
      </c>
    </row>
    <row r="5435" spans="1:27" x14ac:dyDescent="0.25">
      <c r="A5435">
        <v>5434</v>
      </c>
      <c r="B5435" t="s">
        <v>27</v>
      </c>
      <c r="C5435" t="s">
        <v>33</v>
      </c>
      <c r="D5435" t="s">
        <v>29</v>
      </c>
      <c r="E5435" t="s">
        <v>42</v>
      </c>
      <c r="F5435" t="s">
        <v>36</v>
      </c>
      <c r="G5435">
        <v>1</v>
      </c>
      <c r="H5435">
        <v>434</v>
      </c>
      <c r="I5435">
        <v>46</v>
      </c>
      <c r="J5435">
        <v>9</v>
      </c>
      <c r="K5435">
        <v>4</v>
      </c>
      <c r="L5435" s="6">
        <v>345385.55</v>
      </c>
      <c r="M5435">
        <v>7</v>
      </c>
      <c r="N5435" s="7">
        <f>[1]Settings!$B$3*K5435</f>
        <v>1</v>
      </c>
      <c r="O5435">
        <v>2</v>
      </c>
      <c r="P5435" s="8">
        <f t="shared" si="420"/>
        <v>5.1111111111111107</v>
      </c>
      <c r="Q5435" s="7">
        <f t="shared" si="421"/>
        <v>3.22</v>
      </c>
      <c r="R5435" s="8">
        <f t="shared" si="422"/>
        <v>0.46082949308755761</v>
      </c>
      <c r="S5435" s="8">
        <f t="shared" si="423"/>
        <v>2</v>
      </c>
      <c r="T5435" s="9">
        <v>0.35354868122616401</v>
      </c>
      <c r="U5435">
        <v>7</v>
      </c>
      <c r="V5435" s="8">
        <f t="shared" si="424"/>
        <v>1.6129032258064515</v>
      </c>
      <c r="W5435">
        <f>IF(V5435&gt;=[1]Settings!$B$2,1,0)</f>
        <v>0</v>
      </c>
      <c r="X5435" s="9">
        <v>7.1811482310295105E-2</v>
      </c>
      <c r="Y5435" t="s">
        <v>32</v>
      </c>
      <c r="Z5435">
        <f>IF(X5435&gt;=[1]Settings!$B$4,1,0)</f>
        <v>0</v>
      </c>
      <c r="AA5435" t="str">
        <f>IF(X5435&gt;=[1]Settings!$B$7,"Critical",IF(X5435&gt;=[1]Settings!$B$6,"High",IF(X5435&gt;=[1]Settings!$B$5,"Moderate","Low")))</f>
        <v>Low</v>
      </c>
    </row>
    <row r="5436" spans="1:27" x14ac:dyDescent="0.25">
      <c r="A5436">
        <v>5435</v>
      </c>
      <c r="B5436" t="s">
        <v>27</v>
      </c>
      <c r="C5436" t="s">
        <v>37</v>
      </c>
      <c r="D5436" t="s">
        <v>34</v>
      </c>
      <c r="E5436" t="s">
        <v>30</v>
      </c>
      <c r="F5436" t="s">
        <v>39</v>
      </c>
      <c r="G5436">
        <v>2</v>
      </c>
      <c r="H5436">
        <v>445</v>
      </c>
      <c r="I5436">
        <v>72</v>
      </c>
      <c r="J5436">
        <v>10</v>
      </c>
      <c r="K5436">
        <v>8</v>
      </c>
      <c r="L5436" s="6">
        <v>579124.03</v>
      </c>
      <c r="M5436">
        <v>1</v>
      </c>
      <c r="N5436" s="7">
        <f>[1]Settings!$B$3*K5436</f>
        <v>2</v>
      </c>
      <c r="O5436">
        <v>5</v>
      </c>
      <c r="P5436" s="8">
        <f t="shared" si="420"/>
        <v>7.2</v>
      </c>
      <c r="Q5436" s="7">
        <f t="shared" si="421"/>
        <v>0.72</v>
      </c>
      <c r="R5436" s="8">
        <f t="shared" si="422"/>
        <v>1.1235955056179776</v>
      </c>
      <c r="S5436" s="8">
        <f t="shared" si="423"/>
        <v>2.5</v>
      </c>
      <c r="T5436" s="9">
        <v>0.450435025700611</v>
      </c>
      <c r="U5436">
        <v>6</v>
      </c>
      <c r="V5436" s="8">
        <f t="shared" si="424"/>
        <v>1.348314606741573</v>
      </c>
      <c r="W5436">
        <f>IF(V5436&gt;=[1]Settings!$B$2,1,0)</f>
        <v>0</v>
      </c>
      <c r="X5436" s="9">
        <v>0.50214284658431996</v>
      </c>
      <c r="Y5436" t="s">
        <v>32</v>
      </c>
      <c r="Z5436">
        <f>IF(X5436&gt;=[1]Settings!$B$4,1,0)</f>
        <v>1</v>
      </c>
      <c r="AA5436" t="str">
        <f>IF(X5436&gt;=[1]Settings!$B$7,"Critical",IF(X5436&gt;=[1]Settings!$B$6,"High",IF(X5436&gt;=[1]Settings!$B$5,"Moderate","Low")))</f>
        <v>Moderate</v>
      </c>
    </row>
    <row r="5437" spans="1:27" x14ac:dyDescent="0.25">
      <c r="A5437">
        <v>5436</v>
      </c>
      <c r="B5437" t="s">
        <v>27</v>
      </c>
      <c r="C5437" t="s">
        <v>38</v>
      </c>
      <c r="D5437" t="s">
        <v>30</v>
      </c>
      <c r="E5437" t="s">
        <v>30</v>
      </c>
      <c r="F5437" t="s">
        <v>36</v>
      </c>
      <c r="G5437">
        <v>2</v>
      </c>
      <c r="H5437">
        <v>764</v>
      </c>
      <c r="I5437">
        <v>33</v>
      </c>
      <c r="J5437">
        <v>11</v>
      </c>
      <c r="K5437">
        <v>4</v>
      </c>
      <c r="L5437" s="6">
        <v>278422.81</v>
      </c>
      <c r="M5437">
        <v>4</v>
      </c>
      <c r="N5437" s="7">
        <f>[1]Settings!$B$3*K5437</f>
        <v>1</v>
      </c>
      <c r="O5437">
        <v>1</v>
      </c>
      <c r="P5437" s="8">
        <f t="shared" si="420"/>
        <v>3</v>
      </c>
      <c r="Q5437" s="7">
        <f t="shared" si="421"/>
        <v>1.32</v>
      </c>
      <c r="R5437" s="8">
        <f t="shared" si="422"/>
        <v>0.13089005235602094</v>
      </c>
      <c r="S5437" s="8">
        <f t="shared" si="423"/>
        <v>1</v>
      </c>
      <c r="T5437" s="9">
        <v>0.155719554682102</v>
      </c>
      <c r="U5437">
        <v>2</v>
      </c>
      <c r="V5437" s="8">
        <f t="shared" si="424"/>
        <v>0.26178010471204188</v>
      </c>
      <c r="W5437">
        <f>IF(V5437&gt;=[1]Settings!$B$2,1,0)</f>
        <v>0</v>
      </c>
      <c r="X5437" s="9">
        <v>2.9530150815844501E-2</v>
      </c>
      <c r="Y5437" t="s">
        <v>32</v>
      </c>
      <c r="Z5437">
        <f>IF(X5437&gt;=[1]Settings!$B$4,1,0)</f>
        <v>0</v>
      </c>
      <c r="AA5437" t="str">
        <f>IF(X5437&gt;=[1]Settings!$B$7,"Critical",IF(X5437&gt;=[1]Settings!$B$6,"High",IF(X5437&gt;=[1]Settings!$B$5,"Moderate","Low")))</f>
        <v>Low</v>
      </c>
    </row>
    <row r="5438" spans="1:27" x14ac:dyDescent="0.25">
      <c r="A5438">
        <v>5437</v>
      </c>
      <c r="B5438" t="s">
        <v>27</v>
      </c>
      <c r="C5438" t="s">
        <v>28</v>
      </c>
      <c r="D5438" t="s">
        <v>30</v>
      </c>
      <c r="E5438" t="s">
        <v>35</v>
      </c>
      <c r="F5438" t="s">
        <v>31</v>
      </c>
      <c r="G5438">
        <v>3</v>
      </c>
      <c r="H5438">
        <v>794</v>
      </c>
      <c r="I5438">
        <v>91</v>
      </c>
      <c r="J5438">
        <v>18</v>
      </c>
      <c r="K5438">
        <v>19</v>
      </c>
      <c r="L5438" s="6">
        <v>2962356.83</v>
      </c>
      <c r="M5438">
        <v>9</v>
      </c>
      <c r="N5438" s="7">
        <f>[1]Settings!$B$3*K5438</f>
        <v>4.75</v>
      </c>
      <c r="O5438">
        <v>14</v>
      </c>
      <c r="P5438" s="8">
        <f t="shared" si="420"/>
        <v>5.0555555555555554</v>
      </c>
      <c r="Q5438" s="7">
        <f t="shared" si="421"/>
        <v>8.19</v>
      </c>
      <c r="R5438" s="8">
        <f t="shared" si="422"/>
        <v>1.7632241813602014</v>
      </c>
      <c r="S5438" s="8">
        <f t="shared" si="423"/>
        <v>2.9473684210526314</v>
      </c>
      <c r="T5438" s="9">
        <v>0.71787831673940805</v>
      </c>
      <c r="U5438">
        <v>68</v>
      </c>
      <c r="V5438" s="8">
        <f t="shared" si="424"/>
        <v>8.5642317380352644</v>
      </c>
      <c r="W5438">
        <f>IF(V5438&gt;=[1]Settings!$B$2,1,0)</f>
        <v>1</v>
      </c>
      <c r="X5438" s="9">
        <v>0.91290158033371005</v>
      </c>
      <c r="Y5438" t="s">
        <v>32</v>
      </c>
      <c r="Z5438">
        <f>IF(X5438&gt;=[1]Settings!$B$4,1,0)</f>
        <v>1</v>
      </c>
      <c r="AA5438" t="str">
        <f>IF(X5438&gt;=[1]Settings!$B$7,"Critical",IF(X5438&gt;=[1]Settings!$B$6,"High",IF(X5438&gt;=[1]Settings!$B$5,"Moderate","Low")))</f>
        <v>Critical</v>
      </c>
    </row>
    <row r="5439" spans="1:27" x14ac:dyDescent="0.25">
      <c r="A5439">
        <v>5438</v>
      </c>
      <c r="B5439" t="s">
        <v>27</v>
      </c>
      <c r="C5439" t="s">
        <v>38</v>
      </c>
      <c r="D5439" t="s">
        <v>29</v>
      </c>
      <c r="E5439" t="s">
        <v>30</v>
      </c>
      <c r="F5439" t="s">
        <v>39</v>
      </c>
      <c r="G5439">
        <v>4</v>
      </c>
      <c r="H5439">
        <v>802</v>
      </c>
      <c r="I5439">
        <v>51</v>
      </c>
      <c r="J5439">
        <v>12</v>
      </c>
      <c r="K5439">
        <v>8</v>
      </c>
      <c r="L5439" s="6">
        <v>693843.63</v>
      </c>
      <c r="M5439">
        <v>17</v>
      </c>
      <c r="N5439" s="7">
        <f>[1]Settings!$B$3*K5439</f>
        <v>2</v>
      </c>
      <c r="O5439">
        <v>5</v>
      </c>
      <c r="P5439" s="8">
        <f t="shared" si="420"/>
        <v>4.25</v>
      </c>
      <c r="Q5439" s="7">
        <f t="shared" si="421"/>
        <v>8.67</v>
      </c>
      <c r="R5439" s="8">
        <f t="shared" si="422"/>
        <v>0.62344139650872821</v>
      </c>
      <c r="S5439" s="8">
        <f t="shared" si="423"/>
        <v>2.5</v>
      </c>
      <c r="T5439" s="9">
        <v>0.186931270241144</v>
      </c>
      <c r="U5439">
        <v>16</v>
      </c>
      <c r="V5439" s="8">
        <f t="shared" si="424"/>
        <v>1.9950124688279303</v>
      </c>
      <c r="W5439">
        <f>IF(V5439&gt;=[1]Settings!$B$2,1,0)</f>
        <v>0</v>
      </c>
      <c r="X5439" s="9">
        <v>0.113035298883915</v>
      </c>
      <c r="Y5439" t="s">
        <v>32</v>
      </c>
      <c r="Z5439">
        <f>IF(X5439&gt;=[1]Settings!$B$4,1,0)</f>
        <v>0</v>
      </c>
      <c r="AA5439" t="str">
        <f>IF(X5439&gt;=[1]Settings!$B$7,"Critical",IF(X5439&gt;=[1]Settings!$B$6,"High",IF(X5439&gt;=[1]Settings!$B$5,"Moderate","Low")))</f>
        <v>Low</v>
      </c>
    </row>
    <row r="5440" spans="1:27" x14ac:dyDescent="0.25">
      <c r="A5440">
        <v>5439</v>
      </c>
      <c r="B5440" t="s">
        <v>27</v>
      </c>
      <c r="C5440" t="s">
        <v>40</v>
      </c>
      <c r="D5440" t="s">
        <v>30</v>
      </c>
      <c r="E5440" t="s">
        <v>30</v>
      </c>
      <c r="F5440" t="s">
        <v>36</v>
      </c>
      <c r="G5440">
        <v>3</v>
      </c>
      <c r="H5440">
        <v>480</v>
      </c>
      <c r="I5440">
        <v>74</v>
      </c>
      <c r="J5440">
        <v>7</v>
      </c>
      <c r="K5440">
        <v>5</v>
      </c>
      <c r="L5440" s="6">
        <v>293615.37</v>
      </c>
      <c r="M5440">
        <v>12</v>
      </c>
      <c r="N5440" s="7">
        <f>[1]Settings!$B$3*K5440</f>
        <v>1.25</v>
      </c>
      <c r="O5440">
        <v>1</v>
      </c>
      <c r="P5440" s="8">
        <f t="shared" si="420"/>
        <v>10.571428571428571</v>
      </c>
      <c r="Q5440" s="7">
        <f t="shared" si="421"/>
        <v>8.8800000000000008</v>
      </c>
      <c r="R5440" s="8">
        <f t="shared" si="422"/>
        <v>0.20833333333333334</v>
      </c>
      <c r="S5440" s="8">
        <f t="shared" si="423"/>
        <v>0.8</v>
      </c>
      <c r="T5440" s="9">
        <v>0.173519619479231</v>
      </c>
      <c r="U5440">
        <v>2</v>
      </c>
      <c r="V5440" s="8">
        <f t="shared" si="424"/>
        <v>0.41666666666666669</v>
      </c>
      <c r="W5440">
        <f>IF(V5440&gt;=[1]Settings!$B$2,1,0)</f>
        <v>0</v>
      </c>
      <c r="X5440" s="9">
        <v>5.94893656671047E-2</v>
      </c>
      <c r="Y5440" t="s">
        <v>32</v>
      </c>
      <c r="Z5440">
        <f>IF(X5440&gt;=[1]Settings!$B$4,1,0)</f>
        <v>0</v>
      </c>
      <c r="AA5440" t="str">
        <f>IF(X5440&gt;=[1]Settings!$B$7,"Critical",IF(X5440&gt;=[1]Settings!$B$6,"High",IF(X5440&gt;=[1]Settings!$B$5,"Moderate","Low")))</f>
        <v>Low</v>
      </c>
    </row>
    <row r="5441" spans="1:27" x14ac:dyDescent="0.25">
      <c r="A5441">
        <v>5440</v>
      </c>
      <c r="B5441" t="s">
        <v>27</v>
      </c>
      <c r="C5441" t="s">
        <v>38</v>
      </c>
      <c r="D5441" t="s">
        <v>34</v>
      </c>
      <c r="E5441" t="s">
        <v>35</v>
      </c>
      <c r="F5441" t="s">
        <v>31</v>
      </c>
      <c r="G5441">
        <v>3</v>
      </c>
      <c r="H5441">
        <v>550</v>
      </c>
      <c r="I5441">
        <v>50</v>
      </c>
      <c r="J5441">
        <v>9</v>
      </c>
      <c r="K5441">
        <v>10</v>
      </c>
      <c r="L5441" s="6">
        <v>861021.81</v>
      </c>
      <c r="M5441">
        <v>6</v>
      </c>
      <c r="N5441" s="7">
        <f>[1]Settings!$B$3*K5441</f>
        <v>2.5</v>
      </c>
      <c r="O5441">
        <v>6</v>
      </c>
      <c r="P5441" s="8">
        <f t="shared" si="420"/>
        <v>5.5555555555555554</v>
      </c>
      <c r="Q5441" s="7">
        <f t="shared" si="421"/>
        <v>3</v>
      </c>
      <c r="R5441" s="8">
        <f t="shared" si="422"/>
        <v>1.0909090909090908</v>
      </c>
      <c r="S5441" s="8">
        <f t="shared" si="423"/>
        <v>2.4</v>
      </c>
      <c r="T5441" s="9">
        <v>0.48483131197144202</v>
      </c>
      <c r="U5441">
        <v>15</v>
      </c>
      <c r="V5441" s="8">
        <f t="shared" si="424"/>
        <v>2.7272727272727271</v>
      </c>
      <c r="W5441">
        <f>IF(V5441&gt;=[1]Settings!$B$2,1,0)</f>
        <v>1</v>
      </c>
      <c r="X5441" s="9">
        <v>0.71963989734649703</v>
      </c>
      <c r="Y5441" t="s">
        <v>32</v>
      </c>
      <c r="Z5441">
        <f>IF(X5441&gt;=[1]Settings!$B$4,1,0)</f>
        <v>1</v>
      </c>
      <c r="AA5441" t="str">
        <f>IF(X5441&gt;=[1]Settings!$B$7,"Critical",IF(X5441&gt;=[1]Settings!$B$6,"High",IF(X5441&gt;=[1]Settings!$B$5,"Moderate","Low")))</f>
        <v>High</v>
      </c>
    </row>
    <row r="5442" spans="1:27" x14ac:dyDescent="0.25">
      <c r="A5442">
        <v>5441</v>
      </c>
      <c r="B5442" t="s">
        <v>27</v>
      </c>
      <c r="C5442" t="s">
        <v>38</v>
      </c>
      <c r="D5442" t="s">
        <v>34</v>
      </c>
      <c r="E5442" t="s">
        <v>30</v>
      </c>
      <c r="F5442" t="s">
        <v>31</v>
      </c>
      <c r="G5442">
        <v>2</v>
      </c>
      <c r="H5442">
        <v>291</v>
      </c>
      <c r="I5442">
        <v>56</v>
      </c>
      <c r="J5442">
        <v>5</v>
      </c>
      <c r="K5442">
        <v>5</v>
      </c>
      <c r="L5442" s="6">
        <v>178231.78</v>
      </c>
      <c r="M5442">
        <v>10</v>
      </c>
      <c r="N5442" s="7">
        <f>[1]Settings!$B$3*K5442</f>
        <v>1.25</v>
      </c>
      <c r="O5442">
        <v>1</v>
      </c>
      <c r="P5442" s="8">
        <f t="shared" ref="P5442:P5505" si="425">I5442/J5442</f>
        <v>11.2</v>
      </c>
      <c r="Q5442" s="7">
        <f t="shared" ref="Q5442:Q5505" si="426">M5442*I5442/100</f>
        <v>5.6</v>
      </c>
      <c r="R5442" s="8">
        <f t="shared" ref="R5442:R5505" si="427">100*O5442/H5442</f>
        <v>0.3436426116838488</v>
      </c>
      <c r="S5442" s="8">
        <f t="shared" ref="S5442:S5505" si="428">O5442/N5442</f>
        <v>0.8</v>
      </c>
      <c r="T5442" s="9">
        <v>0.68330782617173202</v>
      </c>
      <c r="U5442">
        <v>5</v>
      </c>
      <c r="V5442" s="8">
        <f t="shared" ref="V5442:V5505" si="429">100*U5442/H5442</f>
        <v>1.7182130584192439</v>
      </c>
      <c r="W5442">
        <f>IF(V5442&gt;=[1]Settings!$B$2,1,0)</f>
        <v>0</v>
      </c>
      <c r="X5442" s="9">
        <v>0.267833322286606</v>
      </c>
      <c r="Y5442" t="s">
        <v>32</v>
      </c>
      <c r="Z5442">
        <f>IF(X5442&gt;=[1]Settings!$B$4,1,0)</f>
        <v>0</v>
      </c>
      <c r="AA5442" t="str">
        <f>IF(X5442&gt;=[1]Settings!$B$7,"Critical",IF(X5442&gt;=[1]Settings!$B$6,"High",IF(X5442&gt;=[1]Settings!$B$5,"Moderate","Low")))</f>
        <v>Low</v>
      </c>
    </row>
    <row r="5443" spans="1:27" x14ac:dyDescent="0.25">
      <c r="A5443">
        <v>5442</v>
      </c>
      <c r="B5443" t="s">
        <v>27</v>
      </c>
      <c r="C5443" t="s">
        <v>28</v>
      </c>
      <c r="D5443" t="s">
        <v>29</v>
      </c>
      <c r="E5443" t="s">
        <v>30</v>
      </c>
      <c r="F5443" t="s">
        <v>36</v>
      </c>
      <c r="G5443">
        <v>5</v>
      </c>
      <c r="H5443">
        <v>778</v>
      </c>
      <c r="I5443">
        <v>76</v>
      </c>
      <c r="J5443">
        <v>13</v>
      </c>
      <c r="K5443">
        <v>16</v>
      </c>
      <c r="L5443" s="6">
        <v>1536497.47</v>
      </c>
      <c r="M5443">
        <v>4</v>
      </c>
      <c r="N5443" s="7">
        <f>[1]Settings!$B$3*K5443</f>
        <v>4</v>
      </c>
      <c r="O5443">
        <v>5</v>
      </c>
      <c r="P5443" s="8">
        <f t="shared" si="425"/>
        <v>5.8461538461538458</v>
      </c>
      <c r="Q5443" s="7">
        <f t="shared" si="426"/>
        <v>3.04</v>
      </c>
      <c r="R5443" s="8">
        <f t="shared" si="427"/>
        <v>0.64267352185089976</v>
      </c>
      <c r="S5443" s="8">
        <f t="shared" si="428"/>
        <v>1.25</v>
      </c>
      <c r="T5443" s="9">
        <v>0.14364654750358</v>
      </c>
      <c r="U5443">
        <v>10</v>
      </c>
      <c r="V5443" s="8">
        <f t="shared" si="429"/>
        <v>1.2853470437017995</v>
      </c>
      <c r="W5443">
        <f>IF(V5443&gt;=[1]Settings!$B$2,1,0)</f>
        <v>0</v>
      </c>
      <c r="X5443" s="9">
        <v>0.44886824488639798</v>
      </c>
      <c r="Y5443" t="s">
        <v>32</v>
      </c>
      <c r="Z5443">
        <f>IF(X5443&gt;=[1]Settings!$B$4,1,0)</f>
        <v>0</v>
      </c>
      <c r="AA5443" t="str">
        <f>IF(X5443&gt;=[1]Settings!$B$7,"Critical",IF(X5443&gt;=[1]Settings!$B$6,"High",IF(X5443&gt;=[1]Settings!$B$5,"Moderate","Low")))</f>
        <v>Moderate</v>
      </c>
    </row>
    <row r="5444" spans="1:27" x14ac:dyDescent="0.25">
      <c r="A5444">
        <v>5443</v>
      </c>
      <c r="B5444" t="s">
        <v>27</v>
      </c>
      <c r="C5444" t="s">
        <v>28</v>
      </c>
      <c r="D5444" t="s">
        <v>34</v>
      </c>
      <c r="E5444" t="s">
        <v>35</v>
      </c>
      <c r="F5444" t="s">
        <v>36</v>
      </c>
      <c r="G5444">
        <v>2</v>
      </c>
      <c r="H5444">
        <v>367</v>
      </c>
      <c r="I5444">
        <v>72</v>
      </c>
      <c r="J5444">
        <v>8</v>
      </c>
      <c r="K5444">
        <v>6</v>
      </c>
      <c r="L5444" s="6">
        <v>419902.52</v>
      </c>
      <c r="M5444">
        <v>4</v>
      </c>
      <c r="N5444" s="7">
        <f>[1]Settings!$B$3*K5444</f>
        <v>1.5</v>
      </c>
      <c r="O5444">
        <v>10</v>
      </c>
      <c r="P5444" s="8">
        <f t="shared" si="425"/>
        <v>9</v>
      </c>
      <c r="Q5444" s="7">
        <f t="shared" si="426"/>
        <v>2.88</v>
      </c>
      <c r="R5444" s="8">
        <f t="shared" si="427"/>
        <v>2.7247956403269753</v>
      </c>
      <c r="S5444" s="8">
        <f t="shared" si="428"/>
        <v>6.666666666666667</v>
      </c>
      <c r="T5444" s="9">
        <v>1.7242779167387201</v>
      </c>
      <c r="U5444">
        <v>28</v>
      </c>
      <c r="V5444" s="8">
        <f t="shared" si="429"/>
        <v>7.6294277929155312</v>
      </c>
      <c r="W5444">
        <f>IF(V5444&gt;=[1]Settings!$B$2,1,0)</f>
        <v>1</v>
      </c>
      <c r="X5444" s="9">
        <v>0.80930536985397294</v>
      </c>
      <c r="Y5444" t="s">
        <v>32</v>
      </c>
      <c r="Z5444">
        <f>IF(X5444&gt;=[1]Settings!$B$4,1,0)</f>
        <v>1</v>
      </c>
      <c r="AA5444" t="str">
        <f>IF(X5444&gt;=[1]Settings!$B$7,"Critical",IF(X5444&gt;=[1]Settings!$B$6,"High",IF(X5444&gt;=[1]Settings!$B$5,"Moderate","Low")))</f>
        <v>High</v>
      </c>
    </row>
    <row r="5445" spans="1:27" x14ac:dyDescent="0.25">
      <c r="A5445">
        <v>5444</v>
      </c>
      <c r="B5445" t="s">
        <v>27</v>
      </c>
      <c r="C5445" t="s">
        <v>37</v>
      </c>
      <c r="D5445" t="s">
        <v>29</v>
      </c>
      <c r="E5445" t="s">
        <v>42</v>
      </c>
      <c r="F5445" t="s">
        <v>31</v>
      </c>
      <c r="G5445">
        <v>2</v>
      </c>
      <c r="H5445">
        <v>537</v>
      </c>
      <c r="I5445">
        <v>64</v>
      </c>
      <c r="J5445">
        <v>13</v>
      </c>
      <c r="K5445">
        <v>6</v>
      </c>
      <c r="L5445" s="6">
        <v>989309.2</v>
      </c>
      <c r="M5445">
        <v>17</v>
      </c>
      <c r="N5445" s="7">
        <f>[1]Settings!$B$3*K5445</f>
        <v>1.5</v>
      </c>
      <c r="O5445">
        <v>2</v>
      </c>
      <c r="P5445" s="8">
        <f t="shared" si="425"/>
        <v>4.9230769230769234</v>
      </c>
      <c r="Q5445" s="7">
        <f t="shared" si="426"/>
        <v>10.88</v>
      </c>
      <c r="R5445" s="8">
        <f t="shared" si="427"/>
        <v>0.37243947858472998</v>
      </c>
      <c r="S5445" s="8">
        <f t="shared" si="428"/>
        <v>1.3333333333333333</v>
      </c>
      <c r="T5445" s="9">
        <v>0.48777914333980199</v>
      </c>
      <c r="U5445">
        <v>4</v>
      </c>
      <c r="V5445" s="8">
        <f t="shared" si="429"/>
        <v>0.74487895716945995</v>
      </c>
      <c r="W5445">
        <f>IF(V5445&gt;=[1]Settings!$B$2,1,0)</f>
        <v>0</v>
      </c>
      <c r="X5445" s="9">
        <v>9.3660883605480194E-2</v>
      </c>
      <c r="Y5445" t="s">
        <v>32</v>
      </c>
      <c r="Z5445">
        <f>IF(X5445&gt;=[1]Settings!$B$4,1,0)</f>
        <v>0</v>
      </c>
      <c r="AA5445" t="str">
        <f>IF(X5445&gt;=[1]Settings!$B$7,"Critical",IF(X5445&gt;=[1]Settings!$B$6,"High",IF(X5445&gt;=[1]Settings!$B$5,"Moderate","Low")))</f>
        <v>Low</v>
      </c>
    </row>
    <row r="5446" spans="1:27" x14ac:dyDescent="0.25">
      <c r="A5446">
        <v>5445</v>
      </c>
      <c r="B5446" t="s">
        <v>27</v>
      </c>
      <c r="C5446" t="s">
        <v>40</v>
      </c>
      <c r="D5446" t="s">
        <v>34</v>
      </c>
      <c r="E5446" t="s">
        <v>35</v>
      </c>
      <c r="F5446" t="s">
        <v>36</v>
      </c>
      <c r="G5446">
        <v>5</v>
      </c>
      <c r="H5446">
        <v>408</v>
      </c>
      <c r="I5446">
        <v>77</v>
      </c>
      <c r="J5446">
        <v>9</v>
      </c>
      <c r="K5446">
        <v>8</v>
      </c>
      <c r="L5446" s="6">
        <v>581616.5</v>
      </c>
      <c r="M5446">
        <v>5</v>
      </c>
      <c r="N5446" s="7">
        <f>[1]Settings!$B$3*K5446</f>
        <v>2</v>
      </c>
      <c r="O5446">
        <v>4</v>
      </c>
      <c r="P5446" s="8">
        <f t="shared" si="425"/>
        <v>8.5555555555555554</v>
      </c>
      <c r="Q5446" s="7">
        <f t="shared" si="426"/>
        <v>3.85</v>
      </c>
      <c r="R5446" s="8">
        <f t="shared" si="427"/>
        <v>0.98039215686274506</v>
      </c>
      <c r="S5446" s="8">
        <f t="shared" si="428"/>
        <v>2</v>
      </c>
      <c r="T5446" s="9">
        <v>0.35578078663905999</v>
      </c>
      <c r="U5446">
        <v>4</v>
      </c>
      <c r="V5446" s="8">
        <f t="shared" si="429"/>
        <v>0.98039215686274506</v>
      </c>
      <c r="W5446">
        <f>IF(V5446&gt;=[1]Settings!$B$2,1,0)</f>
        <v>0</v>
      </c>
      <c r="X5446" s="9">
        <v>0.445807695388794</v>
      </c>
      <c r="Y5446" t="s">
        <v>32</v>
      </c>
      <c r="Z5446">
        <f>IF(X5446&gt;=[1]Settings!$B$4,1,0)</f>
        <v>0</v>
      </c>
      <c r="AA5446" t="str">
        <f>IF(X5446&gt;=[1]Settings!$B$7,"Critical",IF(X5446&gt;=[1]Settings!$B$6,"High",IF(X5446&gt;=[1]Settings!$B$5,"Moderate","Low")))</f>
        <v>Moderate</v>
      </c>
    </row>
    <row r="5447" spans="1:27" x14ac:dyDescent="0.25">
      <c r="A5447">
        <v>5446</v>
      </c>
      <c r="B5447" t="s">
        <v>27</v>
      </c>
      <c r="C5447" t="s">
        <v>44</v>
      </c>
      <c r="D5447" t="s">
        <v>30</v>
      </c>
      <c r="E5447" t="s">
        <v>42</v>
      </c>
      <c r="F5447" t="s">
        <v>36</v>
      </c>
      <c r="G5447">
        <v>3</v>
      </c>
      <c r="H5447">
        <v>294</v>
      </c>
      <c r="I5447">
        <v>34</v>
      </c>
      <c r="J5447">
        <v>4</v>
      </c>
      <c r="K5447">
        <v>6</v>
      </c>
      <c r="L5447" s="6">
        <v>236344.85</v>
      </c>
      <c r="M5447">
        <v>9</v>
      </c>
      <c r="N5447" s="7">
        <f>[1]Settings!$B$3*K5447</f>
        <v>1.5</v>
      </c>
      <c r="O5447">
        <v>0</v>
      </c>
      <c r="P5447" s="8">
        <f t="shared" si="425"/>
        <v>8.5</v>
      </c>
      <c r="Q5447" s="7">
        <f t="shared" si="426"/>
        <v>3.06</v>
      </c>
      <c r="R5447" s="8">
        <f t="shared" si="427"/>
        <v>0</v>
      </c>
      <c r="S5447" s="8">
        <f t="shared" si="428"/>
        <v>0</v>
      </c>
      <c r="T5447" s="9">
        <v>0.22624539235951599</v>
      </c>
      <c r="U5447">
        <v>0</v>
      </c>
      <c r="V5447" s="8">
        <f t="shared" si="429"/>
        <v>0</v>
      </c>
      <c r="W5447">
        <f>IF(V5447&gt;=[1]Settings!$B$2,1,0)</f>
        <v>0</v>
      </c>
      <c r="X5447" s="9">
        <v>5.5671758949756601E-2</v>
      </c>
      <c r="Y5447" t="s">
        <v>32</v>
      </c>
      <c r="Z5447">
        <f>IF(X5447&gt;=[1]Settings!$B$4,1,0)</f>
        <v>0</v>
      </c>
      <c r="AA5447" t="str">
        <f>IF(X5447&gt;=[1]Settings!$B$7,"Critical",IF(X5447&gt;=[1]Settings!$B$6,"High",IF(X5447&gt;=[1]Settings!$B$5,"Moderate","Low")))</f>
        <v>Low</v>
      </c>
    </row>
    <row r="5448" spans="1:27" x14ac:dyDescent="0.25">
      <c r="A5448">
        <v>5447</v>
      </c>
      <c r="B5448" t="s">
        <v>27</v>
      </c>
      <c r="C5448" t="s">
        <v>28</v>
      </c>
      <c r="D5448" t="s">
        <v>30</v>
      </c>
      <c r="E5448" t="s">
        <v>30</v>
      </c>
      <c r="F5448" t="s">
        <v>36</v>
      </c>
      <c r="G5448">
        <v>2</v>
      </c>
      <c r="H5448">
        <v>383</v>
      </c>
      <c r="I5448">
        <v>42</v>
      </c>
      <c r="J5448">
        <v>7</v>
      </c>
      <c r="K5448">
        <v>6</v>
      </c>
      <c r="L5448" s="6">
        <v>288751.11</v>
      </c>
      <c r="M5448">
        <v>4</v>
      </c>
      <c r="N5448" s="7">
        <f>[1]Settings!$B$3*K5448</f>
        <v>1.5</v>
      </c>
      <c r="O5448">
        <v>0</v>
      </c>
      <c r="P5448" s="8">
        <f t="shared" si="425"/>
        <v>6</v>
      </c>
      <c r="Q5448" s="7">
        <f t="shared" si="426"/>
        <v>1.68</v>
      </c>
      <c r="R5448" s="8">
        <f t="shared" si="427"/>
        <v>0</v>
      </c>
      <c r="S5448" s="8">
        <f t="shared" si="428"/>
        <v>0</v>
      </c>
      <c r="T5448" s="9">
        <v>0.22984070538842799</v>
      </c>
      <c r="U5448">
        <v>2</v>
      </c>
      <c r="V5448" s="8">
        <f t="shared" si="429"/>
        <v>0.52219321148825071</v>
      </c>
      <c r="W5448">
        <f>IF(V5448&gt;=[1]Settings!$B$2,1,0)</f>
        <v>0</v>
      </c>
      <c r="X5448" s="9">
        <v>9.3512937426567105E-2</v>
      </c>
      <c r="Y5448" t="s">
        <v>32</v>
      </c>
      <c r="Z5448">
        <f>IF(X5448&gt;=[1]Settings!$B$4,1,0)</f>
        <v>0</v>
      </c>
      <c r="AA5448" t="str">
        <f>IF(X5448&gt;=[1]Settings!$B$7,"Critical",IF(X5448&gt;=[1]Settings!$B$6,"High",IF(X5448&gt;=[1]Settings!$B$5,"Moderate","Low")))</f>
        <v>Low</v>
      </c>
    </row>
    <row r="5449" spans="1:27" x14ac:dyDescent="0.25">
      <c r="A5449">
        <v>5448</v>
      </c>
      <c r="B5449" t="s">
        <v>27</v>
      </c>
      <c r="C5449" t="s">
        <v>44</v>
      </c>
      <c r="D5449" t="s">
        <v>34</v>
      </c>
      <c r="E5449" t="s">
        <v>35</v>
      </c>
      <c r="F5449" t="s">
        <v>39</v>
      </c>
      <c r="G5449">
        <v>4</v>
      </c>
      <c r="H5449">
        <v>372</v>
      </c>
      <c r="I5449">
        <v>39</v>
      </c>
      <c r="J5449">
        <v>8</v>
      </c>
      <c r="K5449">
        <v>4</v>
      </c>
      <c r="L5449" s="6">
        <v>356381.48</v>
      </c>
      <c r="M5449">
        <v>6</v>
      </c>
      <c r="N5449" s="7">
        <f>[1]Settings!$B$3*K5449</f>
        <v>1</v>
      </c>
      <c r="O5449">
        <v>0</v>
      </c>
      <c r="P5449" s="8">
        <f t="shared" si="425"/>
        <v>4.875</v>
      </c>
      <c r="Q5449" s="7">
        <f t="shared" si="426"/>
        <v>2.34</v>
      </c>
      <c r="R5449" s="8">
        <f t="shared" si="427"/>
        <v>0</v>
      </c>
      <c r="S5449" s="8">
        <f t="shared" si="428"/>
        <v>0</v>
      </c>
      <c r="T5449" s="9">
        <v>0.27352565886310998</v>
      </c>
      <c r="U5449">
        <v>0</v>
      </c>
      <c r="V5449" s="8">
        <f t="shared" si="429"/>
        <v>0</v>
      </c>
      <c r="W5449">
        <f>IF(V5449&gt;=[1]Settings!$B$2,1,0)</f>
        <v>0</v>
      </c>
      <c r="X5449" s="9">
        <v>3.2513372600078597E-2</v>
      </c>
      <c r="Y5449" t="s">
        <v>32</v>
      </c>
      <c r="Z5449">
        <f>IF(X5449&gt;=[1]Settings!$B$4,1,0)</f>
        <v>0</v>
      </c>
      <c r="AA5449" t="str">
        <f>IF(X5449&gt;=[1]Settings!$B$7,"Critical",IF(X5449&gt;=[1]Settings!$B$6,"High",IF(X5449&gt;=[1]Settings!$B$5,"Moderate","Low")))</f>
        <v>Low</v>
      </c>
    </row>
    <row r="5450" spans="1:27" x14ac:dyDescent="0.25">
      <c r="A5450">
        <v>5449</v>
      </c>
      <c r="B5450" t="s">
        <v>41</v>
      </c>
      <c r="C5450" t="s">
        <v>33</v>
      </c>
      <c r="D5450" t="s">
        <v>34</v>
      </c>
      <c r="E5450" t="s">
        <v>35</v>
      </c>
      <c r="F5450" t="s">
        <v>36</v>
      </c>
      <c r="G5450">
        <v>1</v>
      </c>
      <c r="H5450">
        <v>746</v>
      </c>
      <c r="I5450">
        <v>72</v>
      </c>
      <c r="J5450">
        <v>10</v>
      </c>
      <c r="K5450">
        <v>18</v>
      </c>
      <c r="L5450" s="6">
        <v>1563617.25</v>
      </c>
      <c r="M5450">
        <v>6</v>
      </c>
      <c r="N5450" s="7">
        <f>[1]Settings!$B$3*K5450</f>
        <v>4.5</v>
      </c>
      <c r="O5450">
        <v>28</v>
      </c>
      <c r="P5450" s="8">
        <f t="shared" si="425"/>
        <v>7.2</v>
      </c>
      <c r="Q5450" s="7">
        <f t="shared" si="426"/>
        <v>4.32</v>
      </c>
      <c r="R5450" s="8">
        <f t="shared" si="427"/>
        <v>3.7533512064343162</v>
      </c>
      <c r="S5450" s="8">
        <f t="shared" si="428"/>
        <v>6.2222222222222223</v>
      </c>
      <c r="T5450" s="9">
        <v>1.02177488731096</v>
      </c>
      <c r="U5450">
        <v>91</v>
      </c>
      <c r="V5450" s="8">
        <f t="shared" si="429"/>
        <v>12.198391420911529</v>
      </c>
      <c r="W5450">
        <f>IF(V5450&gt;=[1]Settings!$B$2,1,0)</f>
        <v>1</v>
      </c>
      <c r="X5450" s="9">
        <v>0.98810994625091597</v>
      </c>
      <c r="Y5450" t="s">
        <v>43</v>
      </c>
      <c r="Z5450">
        <f>IF(X5450&gt;=[1]Settings!$B$4,1,0)</f>
        <v>1</v>
      </c>
      <c r="AA5450" t="str">
        <f>IF(X5450&gt;=[1]Settings!$B$7,"Critical",IF(X5450&gt;=[1]Settings!$B$6,"High",IF(X5450&gt;=[1]Settings!$B$5,"Moderate","Low")))</f>
        <v>Critical</v>
      </c>
    </row>
    <row r="5451" spans="1:27" x14ac:dyDescent="0.25">
      <c r="A5451">
        <v>5450</v>
      </c>
      <c r="B5451" t="s">
        <v>27</v>
      </c>
      <c r="C5451" t="s">
        <v>33</v>
      </c>
      <c r="D5451" t="s">
        <v>34</v>
      </c>
      <c r="E5451" t="s">
        <v>30</v>
      </c>
      <c r="F5451" t="s">
        <v>39</v>
      </c>
      <c r="G5451">
        <v>2</v>
      </c>
      <c r="H5451">
        <v>644</v>
      </c>
      <c r="I5451">
        <v>67</v>
      </c>
      <c r="J5451">
        <v>9</v>
      </c>
      <c r="K5451">
        <v>8</v>
      </c>
      <c r="L5451" s="6">
        <v>653062.65</v>
      </c>
      <c r="M5451">
        <v>6</v>
      </c>
      <c r="N5451" s="7">
        <f>[1]Settings!$B$3*K5451</f>
        <v>2</v>
      </c>
      <c r="O5451">
        <v>3</v>
      </c>
      <c r="P5451" s="8">
        <f t="shared" si="425"/>
        <v>7.4444444444444446</v>
      </c>
      <c r="Q5451" s="7">
        <f t="shared" si="426"/>
        <v>4.0199999999999996</v>
      </c>
      <c r="R5451" s="8">
        <f t="shared" si="427"/>
        <v>0.46583850931677018</v>
      </c>
      <c r="S5451" s="8">
        <f t="shared" si="428"/>
        <v>1.5</v>
      </c>
      <c r="T5451" s="9">
        <v>0.23952259867109199</v>
      </c>
      <c r="U5451">
        <v>12</v>
      </c>
      <c r="V5451" s="8">
        <f t="shared" si="429"/>
        <v>1.8633540372670807</v>
      </c>
      <c r="W5451">
        <f>IF(V5451&gt;=[1]Settings!$B$2,1,0)</f>
        <v>0</v>
      </c>
      <c r="X5451" s="9">
        <v>0.212025091052055</v>
      </c>
      <c r="Y5451" t="s">
        <v>32</v>
      </c>
      <c r="Z5451">
        <f>IF(X5451&gt;=[1]Settings!$B$4,1,0)</f>
        <v>0</v>
      </c>
      <c r="AA5451" t="str">
        <f>IF(X5451&gt;=[1]Settings!$B$7,"Critical",IF(X5451&gt;=[1]Settings!$B$6,"High",IF(X5451&gt;=[1]Settings!$B$5,"Moderate","Low")))</f>
        <v>Low</v>
      </c>
    </row>
    <row r="5452" spans="1:27" x14ac:dyDescent="0.25">
      <c r="A5452">
        <v>5451</v>
      </c>
      <c r="B5452" t="s">
        <v>27</v>
      </c>
      <c r="C5452" t="s">
        <v>38</v>
      </c>
      <c r="D5452" t="s">
        <v>29</v>
      </c>
      <c r="E5452" t="s">
        <v>42</v>
      </c>
      <c r="F5452" t="s">
        <v>36</v>
      </c>
      <c r="G5452">
        <v>3</v>
      </c>
      <c r="H5452">
        <v>644</v>
      </c>
      <c r="I5452">
        <v>48</v>
      </c>
      <c r="J5452">
        <v>10</v>
      </c>
      <c r="K5452">
        <v>6</v>
      </c>
      <c r="L5452" s="6">
        <v>476679.25</v>
      </c>
      <c r="M5452">
        <v>3</v>
      </c>
      <c r="N5452" s="7">
        <f>[1]Settings!$B$3*K5452</f>
        <v>1.5</v>
      </c>
      <c r="O5452">
        <v>2</v>
      </c>
      <c r="P5452" s="8">
        <f t="shared" si="425"/>
        <v>4.8</v>
      </c>
      <c r="Q5452" s="7">
        <f t="shared" si="426"/>
        <v>1.44</v>
      </c>
      <c r="R5452" s="8">
        <f t="shared" si="427"/>
        <v>0.3105590062111801</v>
      </c>
      <c r="S5452" s="8">
        <f t="shared" si="428"/>
        <v>1.3333333333333333</v>
      </c>
      <c r="T5452" s="9">
        <v>0.64826826421127504</v>
      </c>
      <c r="U5452">
        <v>9</v>
      </c>
      <c r="V5452" s="8">
        <f t="shared" si="429"/>
        <v>1.3975155279503106</v>
      </c>
      <c r="W5452">
        <f>IF(V5452&gt;=[1]Settings!$B$2,1,0)</f>
        <v>0</v>
      </c>
      <c r="X5452" s="9">
        <v>0.121316008269787</v>
      </c>
      <c r="Y5452" t="s">
        <v>32</v>
      </c>
      <c r="Z5452">
        <f>IF(X5452&gt;=[1]Settings!$B$4,1,0)</f>
        <v>0</v>
      </c>
      <c r="AA5452" t="str">
        <f>IF(X5452&gt;=[1]Settings!$B$7,"Critical",IF(X5452&gt;=[1]Settings!$B$6,"High",IF(X5452&gt;=[1]Settings!$B$5,"Moderate","Low")))</f>
        <v>Low</v>
      </c>
    </row>
    <row r="5453" spans="1:27" x14ac:dyDescent="0.25">
      <c r="A5453">
        <v>5452</v>
      </c>
      <c r="B5453" t="s">
        <v>27</v>
      </c>
      <c r="C5453" t="s">
        <v>33</v>
      </c>
      <c r="D5453" t="s">
        <v>30</v>
      </c>
      <c r="E5453" t="s">
        <v>30</v>
      </c>
      <c r="F5453" t="s">
        <v>31</v>
      </c>
      <c r="G5453">
        <v>5</v>
      </c>
      <c r="H5453">
        <v>923</v>
      </c>
      <c r="I5453">
        <v>58</v>
      </c>
      <c r="J5453">
        <v>15</v>
      </c>
      <c r="K5453">
        <v>15</v>
      </c>
      <c r="L5453" s="6">
        <v>1892066.41</v>
      </c>
      <c r="M5453">
        <v>12</v>
      </c>
      <c r="N5453" s="7">
        <f>[1]Settings!$B$3*K5453</f>
        <v>3.75</v>
      </c>
      <c r="O5453">
        <v>12</v>
      </c>
      <c r="P5453" s="8">
        <f t="shared" si="425"/>
        <v>3.8666666666666667</v>
      </c>
      <c r="Q5453" s="7">
        <f t="shared" si="426"/>
        <v>6.96</v>
      </c>
      <c r="R5453" s="8">
        <f t="shared" si="427"/>
        <v>1.3001083423618636</v>
      </c>
      <c r="S5453" s="8">
        <f t="shared" si="428"/>
        <v>3.2</v>
      </c>
      <c r="T5453" s="9">
        <v>0.29579653097907299</v>
      </c>
      <c r="U5453">
        <v>19</v>
      </c>
      <c r="V5453" s="8">
        <f t="shared" si="429"/>
        <v>2.058504875406284</v>
      </c>
      <c r="W5453">
        <f>IF(V5453&gt;=[1]Settings!$B$2,1,0)</f>
        <v>1</v>
      </c>
      <c r="X5453" s="9">
        <v>0.69413852691650402</v>
      </c>
      <c r="Y5453" t="s">
        <v>32</v>
      </c>
      <c r="Z5453">
        <f>IF(X5453&gt;=[1]Settings!$B$4,1,0)</f>
        <v>1</v>
      </c>
      <c r="AA5453" t="str">
        <f>IF(X5453&gt;=[1]Settings!$B$7,"Critical",IF(X5453&gt;=[1]Settings!$B$6,"High",IF(X5453&gt;=[1]Settings!$B$5,"Moderate","Low")))</f>
        <v>High</v>
      </c>
    </row>
    <row r="5454" spans="1:27" x14ac:dyDescent="0.25">
      <c r="A5454">
        <v>5453</v>
      </c>
      <c r="B5454" t="s">
        <v>27</v>
      </c>
      <c r="C5454" t="s">
        <v>37</v>
      </c>
      <c r="D5454" t="s">
        <v>34</v>
      </c>
      <c r="E5454" t="s">
        <v>30</v>
      </c>
      <c r="F5454" t="s">
        <v>31</v>
      </c>
      <c r="G5454">
        <v>5</v>
      </c>
      <c r="H5454">
        <v>370</v>
      </c>
      <c r="I5454">
        <v>58</v>
      </c>
      <c r="J5454">
        <v>7</v>
      </c>
      <c r="K5454">
        <v>7</v>
      </c>
      <c r="L5454" s="6">
        <v>562106.82999999996</v>
      </c>
      <c r="M5454">
        <v>14</v>
      </c>
      <c r="N5454" s="7">
        <f>[1]Settings!$B$3*K5454</f>
        <v>1.75</v>
      </c>
      <c r="O5454">
        <v>0</v>
      </c>
      <c r="P5454" s="8">
        <f t="shared" si="425"/>
        <v>8.2857142857142865</v>
      </c>
      <c r="Q5454" s="7">
        <f t="shared" si="426"/>
        <v>8.1199999999999992</v>
      </c>
      <c r="R5454" s="8">
        <f t="shared" si="427"/>
        <v>0</v>
      </c>
      <c r="S5454" s="8">
        <f t="shared" si="428"/>
        <v>0</v>
      </c>
      <c r="T5454" s="9">
        <v>0.303242079305648</v>
      </c>
      <c r="U5454">
        <v>8</v>
      </c>
      <c r="V5454" s="8">
        <f t="shared" si="429"/>
        <v>2.1621621621621623</v>
      </c>
      <c r="W5454">
        <f>IF(V5454&gt;=[1]Settings!$B$2,1,0)</f>
        <v>1</v>
      </c>
      <c r="X5454" s="9">
        <v>0.11165916174650201</v>
      </c>
      <c r="Y5454" t="s">
        <v>32</v>
      </c>
      <c r="Z5454">
        <f>IF(X5454&gt;=[1]Settings!$B$4,1,0)</f>
        <v>0</v>
      </c>
      <c r="AA5454" t="str">
        <f>IF(X5454&gt;=[1]Settings!$B$7,"Critical",IF(X5454&gt;=[1]Settings!$B$6,"High",IF(X5454&gt;=[1]Settings!$B$5,"Moderate","Low")))</f>
        <v>Low</v>
      </c>
    </row>
    <row r="5455" spans="1:27" x14ac:dyDescent="0.25">
      <c r="A5455">
        <v>5454</v>
      </c>
      <c r="B5455" t="s">
        <v>27</v>
      </c>
      <c r="C5455" t="s">
        <v>38</v>
      </c>
      <c r="D5455" t="s">
        <v>30</v>
      </c>
      <c r="E5455" t="s">
        <v>35</v>
      </c>
      <c r="F5455" t="s">
        <v>39</v>
      </c>
      <c r="G5455">
        <v>3</v>
      </c>
      <c r="H5455">
        <v>214</v>
      </c>
      <c r="I5455">
        <v>64</v>
      </c>
      <c r="J5455">
        <v>6</v>
      </c>
      <c r="K5455">
        <v>6</v>
      </c>
      <c r="L5455" s="6">
        <v>283282.03000000003</v>
      </c>
      <c r="M5455">
        <v>6</v>
      </c>
      <c r="N5455" s="7">
        <f>[1]Settings!$B$3*K5455</f>
        <v>1.5</v>
      </c>
      <c r="O5455">
        <v>8</v>
      </c>
      <c r="P5455" s="8">
        <f t="shared" si="425"/>
        <v>10.666666666666666</v>
      </c>
      <c r="Q5455" s="7">
        <f t="shared" si="426"/>
        <v>3.84</v>
      </c>
      <c r="R5455" s="8">
        <f t="shared" si="427"/>
        <v>3.7383177570093458</v>
      </c>
      <c r="S5455" s="8">
        <f t="shared" si="428"/>
        <v>5.333333333333333</v>
      </c>
      <c r="T5455" s="9">
        <v>0.84978454022155203</v>
      </c>
      <c r="U5455">
        <v>8</v>
      </c>
      <c r="V5455" s="8">
        <f t="shared" si="429"/>
        <v>3.7383177570093458</v>
      </c>
      <c r="W5455">
        <f>IF(V5455&gt;=[1]Settings!$B$2,1,0)</f>
        <v>1</v>
      </c>
      <c r="X5455" s="9">
        <v>0.60637181997299205</v>
      </c>
      <c r="Y5455" t="s">
        <v>32</v>
      </c>
      <c r="Z5455">
        <f>IF(X5455&gt;=[1]Settings!$B$4,1,0)</f>
        <v>1</v>
      </c>
      <c r="AA5455" t="str">
        <f>IF(X5455&gt;=[1]Settings!$B$7,"Critical",IF(X5455&gt;=[1]Settings!$B$6,"High",IF(X5455&gt;=[1]Settings!$B$5,"Moderate","Low")))</f>
        <v>High</v>
      </c>
    </row>
    <row r="5456" spans="1:27" x14ac:dyDescent="0.25">
      <c r="A5456">
        <v>5455</v>
      </c>
      <c r="B5456" t="s">
        <v>27</v>
      </c>
      <c r="C5456" t="s">
        <v>40</v>
      </c>
      <c r="D5456" t="s">
        <v>34</v>
      </c>
      <c r="E5456" t="s">
        <v>42</v>
      </c>
      <c r="F5456" t="s">
        <v>31</v>
      </c>
      <c r="G5456">
        <v>2</v>
      </c>
      <c r="H5456">
        <v>666</v>
      </c>
      <c r="I5456">
        <v>56</v>
      </c>
      <c r="J5456">
        <v>15</v>
      </c>
      <c r="K5456">
        <v>7</v>
      </c>
      <c r="L5456" s="6">
        <v>884869.39</v>
      </c>
      <c r="M5456">
        <v>7</v>
      </c>
      <c r="N5456" s="7">
        <f>[1]Settings!$B$3*K5456</f>
        <v>1.75</v>
      </c>
      <c r="O5456">
        <v>7</v>
      </c>
      <c r="P5456" s="8">
        <f t="shared" si="425"/>
        <v>3.7333333333333334</v>
      </c>
      <c r="Q5456" s="7">
        <f t="shared" si="426"/>
        <v>3.92</v>
      </c>
      <c r="R5456" s="8">
        <f t="shared" si="427"/>
        <v>1.0510510510510511</v>
      </c>
      <c r="S5456" s="8">
        <f t="shared" si="428"/>
        <v>4</v>
      </c>
      <c r="T5456" s="9">
        <v>0.60713013199766697</v>
      </c>
      <c r="U5456">
        <v>34</v>
      </c>
      <c r="V5456" s="8">
        <f t="shared" si="429"/>
        <v>5.1051051051051051</v>
      </c>
      <c r="W5456">
        <f>IF(V5456&gt;=[1]Settings!$B$2,1,0)</f>
        <v>1</v>
      </c>
      <c r="X5456" s="9">
        <v>0.66849535703659102</v>
      </c>
      <c r="Y5456" t="s">
        <v>32</v>
      </c>
      <c r="Z5456">
        <f>IF(X5456&gt;=[1]Settings!$B$4,1,0)</f>
        <v>1</v>
      </c>
      <c r="AA5456" t="str">
        <f>IF(X5456&gt;=[1]Settings!$B$7,"Critical",IF(X5456&gt;=[1]Settings!$B$6,"High",IF(X5456&gt;=[1]Settings!$B$5,"Moderate","Low")))</f>
        <v>High</v>
      </c>
    </row>
    <row r="5457" spans="1:27" x14ac:dyDescent="0.25">
      <c r="A5457">
        <v>5456</v>
      </c>
      <c r="B5457" t="s">
        <v>27</v>
      </c>
      <c r="C5457" t="s">
        <v>33</v>
      </c>
      <c r="D5457" t="s">
        <v>30</v>
      </c>
      <c r="E5457" t="s">
        <v>42</v>
      </c>
      <c r="F5457" t="s">
        <v>31</v>
      </c>
      <c r="G5457">
        <v>3</v>
      </c>
      <c r="H5457">
        <v>629</v>
      </c>
      <c r="I5457">
        <v>35</v>
      </c>
      <c r="J5457">
        <v>6</v>
      </c>
      <c r="K5457">
        <v>5</v>
      </c>
      <c r="L5457" s="6">
        <v>275767.19</v>
      </c>
      <c r="M5457">
        <v>8</v>
      </c>
      <c r="N5457" s="7">
        <f>[1]Settings!$B$3*K5457</f>
        <v>1.25</v>
      </c>
      <c r="O5457">
        <v>7</v>
      </c>
      <c r="P5457" s="8">
        <f t="shared" si="425"/>
        <v>5.833333333333333</v>
      </c>
      <c r="Q5457" s="7">
        <f t="shared" si="426"/>
        <v>2.8</v>
      </c>
      <c r="R5457" s="8">
        <f t="shared" si="427"/>
        <v>1.1128775834658187</v>
      </c>
      <c r="S5457" s="8">
        <f t="shared" si="428"/>
        <v>5.6</v>
      </c>
      <c r="T5457" s="9">
        <v>0.54713531436073004</v>
      </c>
      <c r="U5457">
        <v>11</v>
      </c>
      <c r="V5457" s="8">
        <f t="shared" si="429"/>
        <v>1.7488076311605723</v>
      </c>
      <c r="W5457">
        <f>IF(V5457&gt;=[1]Settings!$B$2,1,0)</f>
        <v>0</v>
      </c>
      <c r="X5457" s="9">
        <v>0.35915267467498802</v>
      </c>
      <c r="Y5457" t="s">
        <v>32</v>
      </c>
      <c r="Z5457">
        <f>IF(X5457&gt;=[1]Settings!$B$4,1,0)</f>
        <v>0</v>
      </c>
      <c r="AA5457" t="str">
        <f>IF(X5457&gt;=[1]Settings!$B$7,"Critical",IF(X5457&gt;=[1]Settings!$B$6,"High",IF(X5457&gt;=[1]Settings!$B$5,"Moderate","Low")))</f>
        <v>Moderate</v>
      </c>
    </row>
    <row r="5458" spans="1:27" x14ac:dyDescent="0.25">
      <c r="A5458">
        <v>5457</v>
      </c>
      <c r="B5458" t="s">
        <v>41</v>
      </c>
      <c r="C5458" t="s">
        <v>38</v>
      </c>
      <c r="D5458" t="s">
        <v>29</v>
      </c>
      <c r="E5458" t="s">
        <v>30</v>
      </c>
      <c r="F5458" t="s">
        <v>36</v>
      </c>
      <c r="G5458">
        <v>5</v>
      </c>
      <c r="H5458">
        <v>181</v>
      </c>
      <c r="I5458">
        <v>59</v>
      </c>
      <c r="J5458">
        <v>7</v>
      </c>
      <c r="K5458">
        <v>6</v>
      </c>
      <c r="L5458" s="6">
        <v>379053.82</v>
      </c>
      <c r="M5458">
        <v>10</v>
      </c>
      <c r="N5458" s="7">
        <f>[1]Settings!$B$3*K5458</f>
        <v>1.5</v>
      </c>
      <c r="O5458">
        <v>1</v>
      </c>
      <c r="P5458" s="8">
        <f t="shared" si="425"/>
        <v>8.4285714285714288</v>
      </c>
      <c r="Q5458" s="7">
        <f t="shared" si="426"/>
        <v>5.9</v>
      </c>
      <c r="R5458" s="8">
        <f t="shared" si="427"/>
        <v>0.5524861878453039</v>
      </c>
      <c r="S5458" s="8">
        <f t="shared" si="428"/>
        <v>0.66666666666666663</v>
      </c>
      <c r="T5458" s="9">
        <v>0.287261030971113</v>
      </c>
      <c r="U5458">
        <v>2</v>
      </c>
      <c r="V5458" s="8">
        <f t="shared" si="429"/>
        <v>1.1049723756906078</v>
      </c>
      <c r="W5458">
        <f>IF(V5458&gt;=[1]Settings!$B$2,1,0)</f>
        <v>0</v>
      </c>
      <c r="X5458" s="9">
        <v>9.4627581536769895E-2</v>
      </c>
      <c r="Y5458" t="s">
        <v>43</v>
      </c>
      <c r="Z5458">
        <f>IF(X5458&gt;=[1]Settings!$B$4,1,0)</f>
        <v>0</v>
      </c>
      <c r="AA5458" t="str">
        <f>IF(X5458&gt;=[1]Settings!$B$7,"Critical",IF(X5458&gt;=[1]Settings!$B$6,"High",IF(X5458&gt;=[1]Settings!$B$5,"Moderate","Low")))</f>
        <v>Low</v>
      </c>
    </row>
    <row r="5459" spans="1:27" x14ac:dyDescent="0.25">
      <c r="A5459">
        <v>5458</v>
      </c>
      <c r="B5459" t="s">
        <v>27</v>
      </c>
      <c r="C5459" t="s">
        <v>37</v>
      </c>
      <c r="D5459" t="s">
        <v>29</v>
      </c>
      <c r="E5459" t="s">
        <v>42</v>
      </c>
      <c r="F5459" t="s">
        <v>36</v>
      </c>
      <c r="G5459">
        <v>4</v>
      </c>
      <c r="H5459">
        <v>481</v>
      </c>
      <c r="I5459">
        <v>33</v>
      </c>
      <c r="J5459">
        <v>9</v>
      </c>
      <c r="K5459">
        <v>5</v>
      </c>
      <c r="L5459" s="6">
        <v>390310.19</v>
      </c>
      <c r="M5459">
        <v>8</v>
      </c>
      <c r="N5459" s="7">
        <f>[1]Settings!$B$3*K5459</f>
        <v>1.25</v>
      </c>
      <c r="O5459">
        <v>0</v>
      </c>
      <c r="P5459" s="8">
        <f t="shared" si="425"/>
        <v>3.6666666666666665</v>
      </c>
      <c r="Q5459" s="7">
        <f t="shared" si="426"/>
        <v>2.64</v>
      </c>
      <c r="R5459" s="8">
        <f t="shared" si="427"/>
        <v>0</v>
      </c>
      <c r="S5459" s="8">
        <f t="shared" si="428"/>
        <v>0</v>
      </c>
      <c r="T5459" s="9">
        <v>0.10626348921702899</v>
      </c>
      <c r="U5459">
        <v>2</v>
      </c>
      <c r="V5459" s="8">
        <f t="shared" si="429"/>
        <v>0.41580041580041582</v>
      </c>
      <c r="W5459">
        <f>IF(V5459&gt;=[1]Settings!$B$2,1,0)</f>
        <v>0</v>
      </c>
      <c r="X5459" s="9">
        <v>2.95402817428112E-2</v>
      </c>
      <c r="Y5459" t="s">
        <v>32</v>
      </c>
      <c r="Z5459">
        <f>IF(X5459&gt;=[1]Settings!$B$4,1,0)</f>
        <v>0</v>
      </c>
      <c r="AA5459" t="str">
        <f>IF(X5459&gt;=[1]Settings!$B$7,"Critical",IF(X5459&gt;=[1]Settings!$B$6,"High",IF(X5459&gt;=[1]Settings!$B$5,"Moderate","Low")))</f>
        <v>Low</v>
      </c>
    </row>
    <row r="5460" spans="1:27" x14ac:dyDescent="0.25">
      <c r="A5460">
        <v>5459</v>
      </c>
      <c r="B5460" t="s">
        <v>27</v>
      </c>
      <c r="C5460" t="s">
        <v>38</v>
      </c>
      <c r="D5460" t="s">
        <v>29</v>
      </c>
      <c r="E5460" t="s">
        <v>30</v>
      </c>
      <c r="F5460" t="s">
        <v>36</v>
      </c>
      <c r="G5460">
        <v>2</v>
      </c>
      <c r="H5460">
        <v>679</v>
      </c>
      <c r="I5460">
        <v>77</v>
      </c>
      <c r="J5460">
        <v>15</v>
      </c>
      <c r="K5460">
        <v>9</v>
      </c>
      <c r="L5460" s="6">
        <v>1189279.9099999999</v>
      </c>
      <c r="M5460">
        <v>8</v>
      </c>
      <c r="N5460" s="7">
        <f>[1]Settings!$B$3*K5460</f>
        <v>2.25</v>
      </c>
      <c r="O5460">
        <v>4</v>
      </c>
      <c r="P5460" s="8">
        <f t="shared" si="425"/>
        <v>5.1333333333333337</v>
      </c>
      <c r="Q5460" s="7">
        <f t="shared" si="426"/>
        <v>6.16</v>
      </c>
      <c r="R5460" s="8">
        <f t="shared" si="427"/>
        <v>0.5891016200294551</v>
      </c>
      <c r="S5460" s="8">
        <f t="shared" si="428"/>
        <v>1.7777777777777777</v>
      </c>
      <c r="T5460" s="9">
        <v>0.30216764398229901</v>
      </c>
      <c r="U5460">
        <v>15</v>
      </c>
      <c r="V5460" s="8">
        <f t="shared" si="429"/>
        <v>2.2091310751104567</v>
      </c>
      <c r="W5460">
        <f>IF(V5460&gt;=[1]Settings!$B$2,1,0)</f>
        <v>1</v>
      </c>
      <c r="X5460" s="9">
        <v>0.29821696877479598</v>
      </c>
      <c r="Y5460" t="s">
        <v>32</v>
      </c>
      <c r="Z5460">
        <f>IF(X5460&gt;=[1]Settings!$B$4,1,0)</f>
        <v>0</v>
      </c>
      <c r="AA5460" t="str">
        <f>IF(X5460&gt;=[1]Settings!$B$7,"Critical",IF(X5460&gt;=[1]Settings!$B$6,"High",IF(X5460&gt;=[1]Settings!$B$5,"Moderate","Low")))</f>
        <v>Low</v>
      </c>
    </row>
    <row r="5461" spans="1:27" x14ac:dyDescent="0.25">
      <c r="A5461">
        <v>5460</v>
      </c>
      <c r="B5461" t="s">
        <v>27</v>
      </c>
      <c r="C5461" t="s">
        <v>38</v>
      </c>
      <c r="D5461" t="s">
        <v>34</v>
      </c>
      <c r="E5461" t="s">
        <v>30</v>
      </c>
      <c r="F5461" t="s">
        <v>31</v>
      </c>
      <c r="G5461">
        <v>5</v>
      </c>
      <c r="H5461">
        <v>606</v>
      </c>
      <c r="I5461">
        <v>33</v>
      </c>
      <c r="J5461">
        <v>6</v>
      </c>
      <c r="K5461">
        <v>12</v>
      </c>
      <c r="L5461" s="6">
        <v>768309.36</v>
      </c>
      <c r="M5461">
        <v>5</v>
      </c>
      <c r="N5461" s="7">
        <f>[1]Settings!$B$3*K5461</f>
        <v>3</v>
      </c>
      <c r="O5461">
        <v>8</v>
      </c>
      <c r="P5461" s="8">
        <f t="shared" si="425"/>
        <v>5.5</v>
      </c>
      <c r="Q5461" s="7">
        <f t="shared" si="426"/>
        <v>1.65</v>
      </c>
      <c r="R5461" s="8">
        <f t="shared" si="427"/>
        <v>1.3201320132013201</v>
      </c>
      <c r="S5461" s="8">
        <f t="shared" si="428"/>
        <v>2.6666666666666665</v>
      </c>
      <c r="T5461" s="9">
        <v>0.42804794174182997</v>
      </c>
      <c r="U5461">
        <v>18</v>
      </c>
      <c r="V5461" s="8">
        <f t="shared" si="429"/>
        <v>2.9702970297029703</v>
      </c>
      <c r="W5461">
        <f>IF(V5461&gt;=[1]Settings!$B$2,1,0)</f>
        <v>1</v>
      </c>
      <c r="X5461" s="9">
        <v>0.65255045890808105</v>
      </c>
      <c r="Y5461" t="s">
        <v>32</v>
      </c>
      <c r="Z5461">
        <f>IF(X5461&gt;=[1]Settings!$B$4,1,0)</f>
        <v>1</v>
      </c>
      <c r="AA5461" t="str">
        <f>IF(X5461&gt;=[1]Settings!$B$7,"Critical",IF(X5461&gt;=[1]Settings!$B$6,"High",IF(X5461&gt;=[1]Settings!$B$5,"Moderate","Low")))</f>
        <v>High</v>
      </c>
    </row>
    <row r="5462" spans="1:27" x14ac:dyDescent="0.25">
      <c r="A5462">
        <v>5461</v>
      </c>
      <c r="B5462" t="s">
        <v>27</v>
      </c>
      <c r="C5462" t="s">
        <v>37</v>
      </c>
      <c r="D5462" t="s">
        <v>34</v>
      </c>
      <c r="E5462" t="s">
        <v>30</v>
      </c>
      <c r="F5462" t="s">
        <v>36</v>
      </c>
      <c r="G5462">
        <v>5</v>
      </c>
      <c r="H5462">
        <v>732</v>
      </c>
      <c r="I5462">
        <v>70</v>
      </c>
      <c r="J5462">
        <v>13</v>
      </c>
      <c r="K5462">
        <v>15</v>
      </c>
      <c r="L5462" s="6">
        <v>1952899.37</v>
      </c>
      <c r="M5462">
        <v>3</v>
      </c>
      <c r="N5462" s="7">
        <f>[1]Settings!$B$3*K5462</f>
        <v>3.75</v>
      </c>
      <c r="O5462">
        <v>15</v>
      </c>
      <c r="P5462" s="8">
        <f t="shared" si="425"/>
        <v>5.384615384615385</v>
      </c>
      <c r="Q5462" s="7">
        <f t="shared" si="426"/>
        <v>2.1</v>
      </c>
      <c r="R5462" s="8">
        <f t="shared" si="427"/>
        <v>2.0491803278688523</v>
      </c>
      <c r="S5462" s="8">
        <f t="shared" si="428"/>
        <v>4</v>
      </c>
      <c r="T5462" s="9">
        <v>0.36521934735449002</v>
      </c>
      <c r="U5462">
        <v>44</v>
      </c>
      <c r="V5462" s="8">
        <f t="shared" si="429"/>
        <v>6.0109289617486334</v>
      </c>
      <c r="W5462">
        <f>IF(V5462&gt;=[1]Settings!$B$2,1,0)</f>
        <v>1</v>
      </c>
      <c r="X5462" s="9">
        <v>0.90739250183105502</v>
      </c>
      <c r="Y5462" t="s">
        <v>32</v>
      </c>
      <c r="Z5462">
        <f>IF(X5462&gt;=[1]Settings!$B$4,1,0)</f>
        <v>1</v>
      </c>
      <c r="AA5462" t="str">
        <f>IF(X5462&gt;=[1]Settings!$B$7,"Critical",IF(X5462&gt;=[1]Settings!$B$6,"High",IF(X5462&gt;=[1]Settings!$B$5,"Moderate","Low")))</f>
        <v>Critical</v>
      </c>
    </row>
    <row r="5463" spans="1:27" x14ac:dyDescent="0.25">
      <c r="A5463">
        <v>5462</v>
      </c>
      <c r="B5463" t="s">
        <v>41</v>
      </c>
      <c r="C5463" t="s">
        <v>38</v>
      </c>
      <c r="D5463" t="s">
        <v>29</v>
      </c>
      <c r="E5463" t="s">
        <v>35</v>
      </c>
      <c r="F5463" t="s">
        <v>39</v>
      </c>
      <c r="G5463">
        <v>2</v>
      </c>
      <c r="H5463">
        <v>344</v>
      </c>
      <c r="I5463">
        <v>47</v>
      </c>
      <c r="J5463">
        <v>4</v>
      </c>
      <c r="K5463">
        <v>4</v>
      </c>
      <c r="L5463" s="6">
        <v>132446.25</v>
      </c>
      <c r="M5463">
        <v>2</v>
      </c>
      <c r="N5463" s="7">
        <f>[1]Settings!$B$3*K5463</f>
        <v>1</v>
      </c>
      <c r="O5463">
        <v>2</v>
      </c>
      <c r="P5463" s="8">
        <f t="shared" si="425"/>
        <v>11.75</v>
      </c>
      <c r="Q5463" s="7">
        <f t="shared" si="426"/>
        <v>0.94</v>
      </c>
      <c r="R5463" s="8">
        <f t="shared" si="427"/>
        <v>0.58139534883720934</v>
      </c>
      <c r="S5463" s="8">
        <f t="shared" si="428"/>
        <v>2</v>
      </c>
      <c r="T5463" s="9">
        <v>0.282818264291611</v>
      </c>
      <c r="U5463">
        <v>4</v>
      </c>
      <c r="V5463" s="8">
        <f t="shared" si="429"/>
        <v>1.1627906976744187</v>
      </c>
      <c r="W5463">
        <f>IF(V5463&gt;=[1]Settings!$B$2,1,0)</f>
        <v>0</v>
      </c>
      <c r="X5463" s="9">
        <v>0.13065168261528001</v>
      </c>
      <c r="Y5463" t="s">
        <v>43</v>
      </c>
      <c r="Z5463">
        <f>IF(X5463&gt;=[1]Settings!$B$4,1,0)</f>
        <v>0</v>
      </c>
      <c r="AA5463" t="str">
        <f>IF(X5463&gt;=[1]Settings!$B$7,"Critical",IF(X5463&gt;=[1]Settings!$B$6,"High",IF(X5463&gt;=[1]Settings!$B$5,"Moderate","Low")))</f>
        <v>Low</v>
      </c>
    </row>
    <row r="5464" spans="1:27" x14ac:dyDescent="0.25">
      <c r="A5464">
        <v>5463</v>
      </c>
      <c r="B5464" t="s">
        <v>41</v>
      </c>
      <c r="C5464" t="s">
        <v>38</v>
      </c>
      <c r="D5464" t="s">
        <v>34</v>
      </c>
      <c r="E5464" t="s">
        <v>35</v>
      </c>
      <c r="F5464" t="s">
        <v>39</v>
      </c>
      <c r="G5464">
        <v>4</v>
      </c>
      <c r="H5464">
        <v>139</v>
      </c>
      <c r="I5464">
        <v>30</v>
      </c>
      <c r="J5464">
        <v>5</v>
      </c>
      <c r="K5464">
        <v>6</v>
      </c>
      <c r="L5464" s="6">
        <v>277202.58</v>
      </c>
      <c r="M5464">
        <v>5</v>
      </c>
      <c r="N5464" s="7">
        <f>[1]Settings!$B$3*K5464</f>
        <v>1.5</v>
      </c>
      <c r="O5464">
        <v>0</v>
      </c>
      <c r="P5464" s="8">
        <f t="shared" si="425"/>
        <v>6</v>
      </c>
      <c r="Q5464" s="7">
        <f t="shared" si="426"/>
        <v>1.5</v>
      </c>
      <c r="R5464" s="8">
        <f t="shared" si="427"/>
        <v>0</v>
      </c>
      <c r="S5464" s="8">
        <f t="shared" si="428"/>
        <v>0</v>
      </c>
      <c r="T5464" s="9">
        <v>0.26705919118452598</v>
      </c>
      <c r="U5464">
        <v>2</v>
      </c>
      <c r="V5464" s="8">
        <f t="shared" si="429"/>
        <v>1.4388489208633093</v>
      </c>
      <c r="W5464">
        <f>IF(V5464&gt;=[1]Settings!$B$2,1,0)</f>
        <v>0</v>
      </c>
      <c r="X5464" s="9">
        <v>4.8295736312866197E-2</v>
      </c>
      <c r="Y5464" t="s">
        <v>43</v>
      </c>
      <c r="Z5464">
        <f>IF(X5464&gt;=[1]Settings!$B$4,1,0)</f>
        <v>0</v>
      </c>
      <c r="AA5464" t="str">
        <f>IF(X5464&gt;=[1]Settings!$B$7,"Critical",IF(X5464&gt;=[1]Settings!$B$6,"High",IF(X5464&gt;=[1]Settings!$B$5,"Moderate","Low")))</f>
        <v>Low</v>
      </c>
    </row>
    <row r="5465" spans="1:27" x14ac:dyDescent="0.25">
      <c r="A5465">
        <v>5464</v>
      </c>
      <c r="B5465" t="s">
        <v>41</v>
      </c>
      <c r="C5465" t="s">
        <v>37</v>
      </c>
      <c r="D5465" t="s">
        <v>34</v>
      </c>
      <c r="E5465" t="s">
        <v>30</v>
      </c>
      <c r="F5465" t="s">
        <v>39</v>
      </c>
      <c r="G5465">
        <v>4</v>
      </c>
      <c r="H5465">
        <v>278</v>
      </c>
      <c r="I5465">
        <v>70</v>
      </c>
      <c r="J5465">
        <v>6</v>
      </c>
      <c r="K5465">
        <v>8</v>
      </c>
      <c r="L5465" s="6">
        <v>487187.34</v>
      </c>
      <c r="M5465">
        <v>7</v>
      </c>
      <c r="N5465" s="7">
        <f>[1]Settings!$B$3*K5465</f>
        <v>2</v>
      </c>
      <c r="O5465">
        <v>2</v>
      </c>
      <c r="P5465" s="8">
        <f t="shared" si="425"/>
        <v>11.666666666666666</v>
      </c>
      <c r="Q5465" s="7">
        <f t="shared" si="426"/>
        <v>4.9000000000000004</v>
      </c>
      <c r="R5465" s="8">
        <f t="shared" si="427"/>
        <v>0.71942446043165464</v>
      </c>
      <c r="S5465" s="8">
        <f t="shared" si="428"/>
        <v>1</v>
      </c>
      <c r="T5465" s="9">
        <v>0.134991592792573</v>
      </c>
      <c r="U5465">
        <v>5</v>
      </c>
      <c r="V5465" s="8">
        <f t="shared" si="429"/>
        <v>1.7985611510791366</v>
      </c>
      <c r="W5465">
        <f>IF(V5465&gt;=[1]Settings!$B$2,1,0)</f>
        <v>0</v>
      </c>
      <c r="X5465" s="9">
        <v>0.326937556266785</v>
      </c>
      <c r="Y5465" t="s">
        <v>43</v>
      </c>
      <c r="Z5465">
        <f>IF(X5465&gt;=[1]Settings!$B$4,1,0)</f>
        <v>0</v>
      </c>
      <c r="AA5465" t="str">
        <f>IF(X5465&gt;=[1]Settings!$B$7,"Critical",IF(X5465&gt;=[1]Settings!$B$6,"High",IF(X5465&gt;=[1]Settings!$B$5,"Moderate","Low")))</f>
        <v>Moderate</v>
      </c>
    </row>
    <row r="5466" spans="1:27" x14ac:dyDescent="0.25">
      <c r="A5466">
        <v>5465</v>
      </c>
      <c r="B5466" t="s">
        <v>41</v>
      </c>
      <c r="C5466" t="s">
        <v>38</v>
      </c>
      <c r="D5466" t="s">
        <v>34</v>
      </c>
      <c r="E5466" t="s">
        <v>42</v>
      </c>
      <c r="F5466" t="s">
        <v>36</v>
      </c>
      <c r="G5466">
        <v>2</v>
      </c>
      <c r="H5466">
        <v>769</v>
      </c>
      <c r="I5466">
        <v>72</v>
      </c>
      <c r="J5466">
        <v>12</v>
      </c>
      <c r="K5466">
        <v>9</v>
      </c>
      <c r="L5466" s="6">
        <v>978530.33</v>
      </c>
      <c r="M5466">
        <v>5</v>
      </c>
      <c r="N5466" s="7">
        <f>[1]Settings!$B$3*K5466</f>
        <v>2.25</v>
      </c>
      <c r="O5466">
        <v>7</v>
      </c>
      <c r="P5466" s="8">
        <f t="shared" si="425"/>
        <v>6</v>
      </c>
      <c r="Q5466" s="7">
        <f t="shared" si="426"/>
        <v>3.6</v>
      </c>
      <c r="R5466" s="8">
        <f t="shared" si="427"/>
        <v>0.91027308192457734</v>
      </c>
      <c r="S5466" s="8">
        <f t="shared" si="428"/>
        <v>3.1111111111111112</v>
      </c>
      <c r="T5466" s="9">
        <v>0.53972443246494095</v>
      </c>
      <c r="U5466">
        <v>17</v>
      </c>
      <c r="V5466" s="8">
        <f t="shared" si="429"/>
        <v>2.2106631989596881</v>
      </c>
      <c r="W5466">
        <f>IF(V5466&gt;=[1]Settings!$B$2,1,0)</f>
        <v>1</v>
      </c>
      <c r="X5466" s="9">
        <v>0.64745986461639404</v>
      </c>
      <c r="Y5466" t="s">
        <v>43</v>
      </c>
      <c r="Z5466">
        <f>IF(X5466&gt;=[1]Settings!$B$4,1,0)</f>
        <v>1</v>
      </c>
      <c r="AA5466" t="str">
        <f>IF(X5466&gt;=[1]Settings!$B$7,"Critical",IF(X5466&gt;=[1]Settings!$B$6,"High",IF(X5466&gt;=[1]Settings!$B$5,"Moderate","Low")))</f>
        <v>High</v>
      </c>
    </row>
    <row r="5467" spans="1:27" x14ac:dyDescent="0.25">
      <c r="A5467">
        <v>5466</v>
      </c>
      <c r="B5467" t="s">
        <v>27</v>
      </c>
      <c r="C5467" t="s">
        <v>28</v>
      </c>
      <c r="D5467" t="s">
        <v>29</v>
      </c>
      <c r="E5467" t="s">
        <v>30</v>
      </c>
      <c r="F5467" t="s">
        <v>31</v>
      </c>
      <c r="G5467">
        <v>5</v>
      </c>
      <c r="H5467">
        <v>816</v>
      </c>
      <c r="I5467">
        <v>76</v>
      </c>
      <c r="J5467">
        <v>20</v>
      </c>
      <c r="K5467">
        <v>15</v>
      </c>
      <c r="L5467" s="6">
        <v>2026295.08</v>
      </c>
      <c r="M5467">
        <v>3</v>
      </c>
      <c r="N5467" s="7">
        <f>[1]Settings!$B$3*K5467</f>
        <v>3.75</v>
      </c>
      <c r="O5467">
        <v>10</v>
      </c>
      <c r="P5467" s="8">
        <f t="shared" si="425"/>
        <v>3.8</v>
      </c>
      <c r="Q5467" s="7">
        <f t="shared" si="426"/>
        <v>2.2799999999999998</v>
      </c>
      <c r="R5467" s="8">
        <f t="shared" si="427"/>
        <v>1.2254901960784315</v>
      </c>
      <c r="S5467" s="8">
        <f t="shared" si="428"/>
        <v>2.6666666666666665</v>
      </c>
      <c r="T5467" s="9">
        <v>0.49677363326271801</v>
      </c>
      <c r="U5467">
        <v>45</v>
      </c>
      <c r="V5467" s="8">
        <f t="shared" si="429"/>
        <v>5.5147058823529411</v>
      </c>
      <c r="W5467">
        <f>IF(V5467&gt;=[1]Settings!$B$2,1,0)</f>
        <v>1</v>
      </c>
      <c r="X5467" s="9">
        <v>0.73608040809631403</v>
      </c>
      <c r="Y5467" t="s">
        <v>32</v>
      </c>
      <c r="Z5467">
        <f>IF(X5467&gt;=[1]Settings!$B$4,1,0)</f>
        <v>1</v>
      </c>
      <c r="AA5467" t="str">
        <f>IF(X5467&gt;=[1]Settings!$B$7,"Critical",IF(X5467&gt;=[1]Settings!$B$6,"High",IF(X5467&gt;=[1]Settings!$B$5,"Moderate","Low")))</f>
        <v>High</v>
      </c>
    </row>
    <row r="5468" spans="1:27" x14ac:dyDescent="0.25">
      <c r="A5468">
        <v>5467</v>
      </c>
      <c r="B5468" t="s">
        <v>27</v>
      </c>
      <c r="C5468" t="s">
        <v>28</v>
      </c>
      <c r="D5468" t="s">
        <v>30</v>
      </c>
      <c r="E5468" t="s">
        <v>35</v>
      </c>
      <c r="F5468" t="s">
        <v>31</v>
      </c>
      <c r="G5468">
        <v>2</v>
      </c>
      <c r="H5468">
        <v>484</v>
      </c>
      <c r="I5468">
        <v>58</v>
      </c>
      <c r="J5468">
        <v>8</v>
      </c>
      <c r="K5468">
        <v>5</v>
      </c>
      <c r="L5468" s="6">
        <v>440996.15</v>
      </c>
      <c r="M5468">
        <v>9</v>
      </c>
      <c r="N5468" s="7">
        <f>[1]Settings!$B$3*K5468</f>
        <v>1.25</v>
      </c>
      <c r="O5468">
        <v>3</v>
      </c>
      <c r="P5468" s="8">
        <f t="shared" si="425"/>
        <v>7.25</v>
      </c>
      <c r="Q5468" s="7">
        <f t="shared" si="426"/>
        <v>5.22</v>
      </c>
      <c r="R5468" s="8">
        <f t="shared" si="427"/>
        <v>0.6198347107438017</v>
      </c>
      <c r="S5468" s="8">
        <f t="shared" si="428"/>
        <v>2.4</v>
      </c>
      <c r="T5468" s="9">
        <v>0.40871488137926398</v>
      </c>
      <c r="U5468">
        <v>6</v>
      </c>
      <c r="V5468" s="8">
        <f t="shared" si="429"/>
        <v>1.2396694214876034</v>
      </c>
      <c r="W5468">
        <f>IF(V5468&gt;=[1]Settings!$B$2,1,0)</f>
        <v>0</v>
      </c>
      <c r="X5468" s="9">
        <v>0.29450780153274497</v>
      </c>
      <c r="Y5468" t="s">
        <v>32</v>
      </c>
      <c r="Z5468">
        <f>IF(X5468&gt;=[1]Settings!$B$4,1,0)</f>
        <v>0</v>
      </c>
      <c r="AA5468" t="str">
        <f>IF(X5468&gt;=[1]Settings!$B$7,"Critical",IF(X5468&gt;=[1]Settings!$B$6,"High",IF(X5468&gt;=[1]Settings!$B$5,"Moderate","Low")))</f>
        <v>Low</v>
      </c>
    </row>
    <row r="5469" spans="1:27" x14ac:dyDescent="0.25">
      <c r="A5469">
        <v>5468</v>
      </c>
      <c r="B5469" t="s">
        <v>27</v>
      </c>
      <c r="C5469" t="s">
        <v>38</v>
      </c>
      <c r="D5469" t="s">
        <v>29</v>
      </c>
      <c r="E5469" t="s">
        <v>35</v>
      </c>
      <c r="F5469" t="s">
        <v>39</v>
      </c>
      <c r="G5469">
        <v>3</v>
      </c>
      <c r="H5469">
        <v>947</v>
      </c>
      <c r="I5469">
        <v>71</v>
      </c>
      <c r="J5469">
        <v>13</v>
      </c>
      <c r="K5469">
        <v>12</v>
      </c>
      <c r="L5469" s="6">
        <v>1037904.74</v>
      </c>
      <c r="M5469">
        <v>11</v>
      </c>
      <c r="N5469" s="7">
        <f>[1]Settings!$B$3*K5469</f>
        <v>3</v>
      </c>
      <c r="O5469">
        <v>2</v>
      </c>
      <c r="P5469" s="8">
        <f t="shared" si="425"/>
        <v>5.4615384615384617</v>
      </c>
      <c r="Q5469" s="7">
        <f t="shared" si="426"/>
        <v>7.81</v>
      </c>
      <c r="R5469" s="8">
        <f t="shared" si="427"/>
        <v>0.21119324181626187</v>
      </c>
      <c r="S5469" s="8">
        <f t="shared" si="428"/>
        <v>0.66666666666666663</v>
      </c>
      <c r="T5469" s="9">
        <v>0.20208460554836599</v>
      </c>
      <c r="U5469">
        <v>8</v>
      </c>
      <c r="V5469" s="8">
        <f t="shared" si="429"/>
        <v>0.84477296726504747</v>
      </c>
      <c r="W5469">
        <f>IF(V5469&gt;=[1]Settings!$B$2,1,0)</f>
        <v>0</v>
      </c>
      <c r="X5469" s="9">
        <v>0.13369905948638899</v>
      </c>
      <c r="Y5469" t="s">
        <v>32</v>
      </c>
      <c r="Z5469">
        <f>IF(X5469&gt;=[1]Settings!$B$4,1,0)</f>
        <v>0</v>
      </c>
      <c r="AA5469" t="str">
        <f>IF(X5469&gt;=[1]Settings!$B$7,"Critical",IF(X5469&gt;=[1]Settings!$B$6,"High",IF(X5469&gt;=[1]Settings!$B$5,"Moderate","Low")))</f>
        <v>Low</v>
      </c>
    </row>
    <row r="5470" spans="1:27" x14ac:dyDescent="0.25">
      <c r="A5470">
        <v>5469</v>
      </c>
      <c r="B5470" t="s">
        <v>41</v>
      </c>
      <c r="C5470" t="s">
        <v>33</v>
      </c>
      <c r="D5470" t="s">
        <v>34</v>
      </c>
      <c r="E5470" t="s">
        <v>30</v>
      </c>
      <c r="F5470" t="s">
        <v>39</v>
      </c>
      <c r="G5470">
        <v>5</v>
      </c>
      <c r="H5470">
        <v>485</v>
      </c>
      <c r="I5470">
        <v>77</v>
      </c>
      <c r="J5470">
        <v>10</v>
      </c>
      <c r="K5470">
        <v>10</v>
      </c>
      <c r="L5470" s="6">
        <v>1204844.6299999999</v>
      </c>
      <c r="M5470">
        <v>1</v>
      </c>
      <c r="N5470" s="7">
        <f>[1]Settings!$B$3*K5470</f>
        <v>2.5</v>
      </c>
      <c r="O5470">
        <v>4</v>
      </c>
      <c r="P5470" s="8">
        <f t="shared" si="425"/>
        <v>7.7</v>
      </c>
      <c r="Q5470" s="7">
        <f t="shared" si="426"/>
        <v>0.77</v>
      </c>
      <c r="R5470" s="8">
        <f t="shared" si="427"/>
        <v>0.82474226804123707</v>
      </c>
      <c r="S5470" s="8">
        <f t="shared" si="428"/>
        <v>1.6</v>
      </c>
      <c r="T5470" s="9">
        <v>0.59706743631894399</v>
      </c>
      <c r="U5470">
        <v>11</v>
      </c>
      <c r="V5470" s="8">
        <f t="shared" si="429"/>
        <v>2.268041237113402</v>
      </c>
      <c r="W5470">
        <f>IF(V5470&gt;=[1]Settings!$B$2,1,0)</f>
        <v>1</v>
      </c>
      <c r="X5470" s="9">
        <v>0.34155157208442699</v>
      </c>
      <c r="Y5470" t="s">
        <v>43</v>
      </c>
      <c r="Z5470">
        <f>IF(X5470&gt;=[1]Settings!$B$4,1,0)</f>
        <v>0</v>
      </c>
      <c r="AA5470" t="str">
        <f>IF(X5470&gt;=[1]Settings!$B$7,"Critical",IF(X5470&gt;=[1]Settings!$B$6,"High",IF(X5470&gt;=[1]Settings!$B$5,"Moderate","Low")))</f>
        <v>Moderate</v>
      </c>
    </row>
    <row r="5471" spans="1:27" x14ac:dyDescent="0.25">
      <c r="A5471">
        <v>5470</v>
      </c>
      <c r="B5471" t="s">
        <v>27</v>
      </c>
      <c r="C5471" t="s">
        <v>38</v>
      </c>
      <c r="D5471" t="s">
        <v>34</v>
      </c>
      <c r="E5471" t="s">
        <v>30</v>
      </c>
      <c r="F5471" t="s">
        <v>36</v>
      </c>
      <c r="G5471">
        <v>5</v>
      </c>
      <c r="H5471">
        <v>389</v>
      </c>
      <c r="I5471">
        <v>49</v>
      </c>
      <c r="J5471">
        <v>10</v>
      </c>
      <c r="K5471">
        <v>4</v>
      </c>
      <c r="L5471" s="6">
        <v>351268.77</v>
      </c>
      <c r="M5471">
        <v>4</v>
      </c>
      <c r="N5471" s="7">
        <f>[1]Settings!$B$3*K5471</f>
        <v>1</v>
      </c>
      <c r="O5471">
        <v>1</v>
      </c>
      <c r="P5471" s="8">
        <f t="shared" si="425"/>
        <v>4.9000000000000004</v>
      </c>
      <c r="Q5471" s="7">
        <f t="shared" si="426"/>
        <v>1.96</v>
      </c>
      <c r="R5471" s="8">
        <f t="shared" si="427"/>
        <v>0.25706940874035988</v>
      </c>
      <c r="S5471" s="8">
        <f t="shared" si="428"/>
        <v>1</v>
      </c>
      <c r="T5471" s="9">
        <v>0.30753255021942999</v>
      </c>
      <c r="U5471">
        <v>0</v>
      </c>
      <c r="V5471" s="8">
        <f t="shared" si="429"/>
        <v>0</v>
      </c>
      <c r="W5471">
        <f>IF(V5471&gt;=[1]Settings!$B$2,1,0)</f>
        <v>0</v>
      </c>
      <c r="X5471" s="9">
        <v>5.9073112905025503E-2</v>
      </c>
      <c r="Y5471" t="s">
        <v>32</v>
      </c>
      <c r="Z5471">
        <f>IF(X5471&gt;=[1]Settings!$B$4,1,0)</f>
        <v>0</v>
      </c>
      <c r="AA5471" t="str">
        <f>IF(X5471&gt;=[1]Settings!$B$7,"Critical",IF(X5471&gt;=[1]Settings!$B$6,"High",IF(X5471&gt;=[1]Settings!$B$5,"Moderate","Low")))</f>
        <v>Low</v>
      </c>
    </row>
    <row r="5472" spans="1:27" x14ac:dyDescent="0.25">
      <c r="A5472">
        <v>5471</v>
      </c>
      <c r="B5472" t="s">
        <v>27</v>
      </c>
      <c r="C5472" t="s">
        <v>37</v>
      </c>
      <c r="D5472" t="s">
        <v>34</v>
      </c>
      <c r="E5472" t="s">
        <v>35</v>
      </c>
      <c r="F5472" t="s">
        <v>36</v>
      </c>
      <c r="G5472">
        <v>1</v>
      </c>
      <c r="H5472">
        <v>141</v>
      </c>
      <c r="I5472">
        <v>70</v>
      </c>
      <c r="J5472">
        <v>4</v>
      </c>
      <c r="K5472">
        <v>4</v>
      </c>
      <c r="L5472" s="6">
        <v>181890.98</v>
      </c>
      <c r="M5472">
        <v>3</v>
      </c>
      <c r="N5472" s="7">
        <f>[1]Settings!$B$3*K5472</f>
        <v>1</v>
      </c>
      <c r="O5472">
        <v>0</v>
      </c>
      <c r="P5472" s="8">
        <f t="shared" si="425"/>
        <v>17.5</v>
      </c>
      <c r="Q5472" s="7">
        <f t="shared" si="426"/>
        <v>2.1</v>
      </c>
      <c r="R5472" s="8">
        <f t="shared" si="427"/>
        <v>0</v>
      </c>
      <c r="S5472" s="8">
        <f t="shared" si="428"/>
        <v>0</v>
      </c>
      <c r="T5472" s="9">
        <v>0.35486108308227299</v>
      </c>
      <c r="U5472">
        <v>1</v>
      </c>
      <c r="V5472" s="8">
        <f t="shared" si="429"/>
        <v>0.70921985815602839</v>
      </c>
      <c r="W5472">
        <f>IF(V5472&gt;=[1]Settings!$B$2,1,0)</f>
        <v>0</v>
      </c>
      <c r="X5472" s="9">
        <v>0.173309311270714</v>
      </c>
      <c r="Y5472" t="s">
        <v>32</v>
      </c>
      <c r="Z5472">
        <f>IF(X5472&gt;=[1]Settings!$B$4,1,0)</f>
        <v>0</v>
      </c>
      <c r="AA5472" t="str">
        <f>IF(X5472&gt;=[1]Settings!$B$7,"Critical",IF(X5472&gt;=[1]Settings!$B$6,"High",IF(X5472&gt;=[1]Settings!$B$5,"Moderate","Low")))</f>
        <v>Low</v>
      </c>
    </row>
    <row r="5473" spans="1:27" x14ac:dyDescent="0.25">
      <c r="A5473">
        <v>5472</v>
      </c>
      <c r="B5473" t="s">
        <v>27</v>
      </c>
      <c r="C5473" t="s">
        <v>38</v>
      </c>
      <c r="D5473" t="s">
        <v>29</v>
      </c>
      <c r="E5473" t="s">
        <v>35</v>
      </c>
      <c r="F5473" t="s">
        <v>36</v>
      </c>
      <c r="G5473">
        <v>4</v>
      </c>
      <c r="H5473">
        <v>509</v>
      </c>
      <c r="I5473">
        <v>48</v>
      </c>
      <c r="J5473">
        <v>7</v>
      </c>
      <c r="K5473">
        <v>8</v>
      </c>
      <c r="L5473" s="6">
        <v>458763.53</v>
      </c>
      <c r="M5473">
        <v>3</v>
      </c>
      <c r="N5473" s="7">
        <f>[1]Settings!$B$3*K5473</f>
        <v>2</v>
      </c>
      <c r="O5473">
        <v>8</v>
      </c>
      <c r="P5473" s="8">
        <f t="shared" si="425"/>
        <v>6.8571428571428568</v>
      </c>
      <c r="Q5473" s="7">
        <f t="shared" si="426"/>
        <v>1.44</v>
      </c>
      <c r="R5473" s="8">
        <f t="shared" si="427"/>
        <v>1.5717092337917484</v>
      </c>
      <c r="S5473" s="8">
        <f t="shared" si="428"/>
        <v>4</v>
      </c>
      <c r="T5473" s="9">
        <v>0.66578723741776702</v>
      </c>
      <c r="U5473">
        <v>13</v>
      </c>
      <c r="V5473" s="8">
        <f t="shared" si="429"/>
        <v>2.5540275049115913</v>
      </c>
      <c r="W5473">
        <f>IF(V5473&gt;=[1]Settings!$B$2,1,0)</f>
        <v>1</v>
      </c>
      <c r="X5473" s="9">
        <v>0.54980057477951105</v>
      </c>
      <c r="Y5473" t="s">
        <v>32</v>
      </c>
      <c r="Z5473">
        <f>IF(X5473&gt;=[1]Settings!$B$4,1,0)</f>
        <v>1</v>
      </c>
      <c r="AA5473" t="str">
        <f>IF(X5473&gt;=[1]Settings!$B$7,"Critical",IF(X5473&gt;=[1]Settings!$B$6,"High",IF(X5473&gt;=[1]Settings!$B$5,"Moderate","Low")))</f>
        <v>Moderate</v>
      </c>
    </row>
    <row r="5474" spans="1:27" x14ac:dyDescent="0.25">
      <c r="A5474">
        <v>5473</v>
      </c>
      <c r="B5474" t="s">
        <v>27</v>
      </c>
      <c r="C5474" t="s">
        <v>40</v>
      </c>
      <c r="D5474" t="s">
        <v>34</v>
      </c>
      <c r="E5474" t="s">
        <v>30</v>
      </c>
      <c r="F5474" t="s">
        <v>36</v>
      </c>
      <c r="G5474">
        <v>4</v>
      </c>
      <c r="H5474">
        <v>823</v>
      </c>
      <c r="I5474">
        <v>74</v>
      </c>
      <c r="J5474">
        <v>13</v>
      </c>
      <c r="K5474">
        <v>9</v>
      </c>
      <c r="L5474" s="6">
        <v>1174742.6499999999</v>
      </c>
      <c r="M5474">
        <v>2</v>
      </c>
      <c r="N5474" s="7">
        <f>[1]Settings!$B$3*K5474</f>
        <v>2.25</v>
      </c>
      <c r="O5474">
        <v>17</v>
      </c>
      <c r="P5474" s="8">
        <f t="shared" si="425"/>
        <v>5.6923076923076925</v>
      </c>
      <c r="Q5474" s="7">
        <f t="shared" si="426"/>
        <v>1.48</v>
      </c>
      <c r="R5474" s="8">
        <f t="shared" si="427"/>
        <v>2.0656136087484813</v>
      </c>
      <c r="S5474" s="8">
        <f t="shared" si="428"/>
        <v>7.5555555555555554</v>
      </c>
      <c r="T5474" s="9">
        <v>0.72040372651446705</v>
      </c>
      <c r="U5474">
        <v>17</v>
      </c>
      <c r="V5474" s="8">
        <f t="shared" si="429"/>
        <v>2.0656136087484813</v>
      </c>
      <c r="W5474">
        <f>IF(V5474&gt;=[1]Settings!$B$2,1,0)</f>
        <v>1</v>
      </c>
      <c r="X5474" s="9">
        <v>0.87370878458023105</v>
      </c>
      <c r="Y5474" t="s">
        <v>32</v>
      </c>
      <c r="Z5474">
        <f>IF(X5474&gt;=[1]Settings!$B$4,1,0)</f>
        <v>1</v>
      </c>
      <c r="AA5474" t="str">
        <f>IF(X5474&gt;=[1]Settings!$B$7,"Critical",IF(X5474&gt;=[1]Settings!$B$6,"High",IF(X5474&gt;=[1]Settings!$B$5,"Moderate","Low")))</f>
        <v>Critical</v>
      </c>
    </row>
    <row r="5475" spans="1:27" x14ac:dyDescent="0.25">
      <c r="A5475">
        <v>5474</v>
      </c>
      <c r="B5475" t="s">
        <v>27</v>
      </c>
      <c r="C5475" t="s">
        <v>38</v>
      </c>
      <c r="D5475" t="s">
        <v>29</v>
      </c>
      <c r="E5475" t="s">
        <v>35</v>
      </c>
      <c r="F5475" t="s">
        <v>36</v>
      </c>
      <c r="G5475">
        <v>4</v>
      </c>
      <c r="H5475">
        <v>880</v>
      </c>
      <c r="I5475">
        <v>72</v>
      </c>
      <c r="J5475">
        <v>19</v>
      </c>
      <c r="K5475">
        <v>13</v>
      </c>
      <c r="L5475" s="6">
        <v>1735935.91</v>
      </c>
      <c r="M5475">
        <v>3</v>
      </c>
      <c r="N5475" s="7">
        <f>[1]Settings!$B$3*K5475</f>
        <v>3.25</v>
      </c>
      <c r="O5475">
        <v>14</v>
      </c>
      <c r="P5475" s="8">
        <f t="shared" si="425"/>
        <v>3.7894736842105261</v>
      </c>
      <c r="Q5475" s="7">
        <f t="shared" si="426"/>
        <v>2.16</v>
      </c>
      <c r="R5475" s="8">
        <f t="shared" si="427"/>
        <v>1.5909090909090908</v>
      </c>
      <c r="S5475" s="8">
        <f t="shared" si="428"/>
        <v>4.3076923076923075</v>
      </c>
      <c r="T5475" s="9">
        <v>0.68846286316588901</v>
      </c>
      <c r="U5475">
        <v>36</v>
      </c>
      <c r="V5475" s="8">
        <f t="shared" si="429"/>
        <v>4.0909090909090908</v>
      </c>
      <c r="W5475">
        <f>IF(V5475&gt;=[1]Settings!$B$2,1,0)</f>
        <v>1</v>
      </c>
      <c r="X5475" s="9">
        <v>0.84059530496597301</v>
      </c>
      <c r="Y5475" t="s">
        <v>32</v>
      </c>
      <c r="Z5475">
        <f>IF(X5475&gt;=[1]Settings!$B$4,1,0)</f>
        <v>1</v>
      </c>
      <c r="AA5475" t="str">
        <f>IF(X5475&gt;=[1]Settings!$B$7,"Critical",IF(X5475&gt;=[1]Settings!$B$6,"High",IF(X5475&gt;=[1]Settings!$B$5,"Moderate","Low")))</f>
        <v>High</v>
      </c>
    </row>
    <row r="5476" spans="1:27" x14ac:dyDescent="0.25">
      <c r="A5476">
        <v>5475</v>
      </c>
      <c r="B5476" t="s">
        <v>27</v>
      </c>
      <c r="C5476" t="s">
        <v>37</v>
      </c>
      <c r="D5476" t="s">
        <v>30</v>
      </c>
      <c r="E5476" t="s">
        <v>30</v>
      </c>
      <c r="F5476" t="s">
        <v>36</v>
      </c>
      <c r="G5476">
        <v>3</v>
      </c>
      <c r="H5476">
        <v>825</v>
      </c>
      <c r="I5476">
        <v>64</v>
      </c>
      <c r="J5476">
        <v>16</v>
      </c>
      <c r="K5476">
        <v>9</v>
      </c>
      <c r="L5476" s="6">
        <v>1338334.07</v>
      </c>
      <c r="M5476">
        <v>14</v>
      </c>
      <c r="N5476" s="7">
        <f>[1]Settings!$B$3*K5476</f>
        <v>2.25</v>
      </c>
      <c r="O5476">
        <v>4</v>
      </c>
      <c r="P5476" s="8">
        <f t="shared" si="425"/>
        <v>4</v>
      </c>
      <c r="Q5476" s="7">
        <f t="shared" si="426"/>
        <v>8.9600000000000009</v>
      </c>
      <c r="R5476" s="8">
        <f t="shared" si="427"/>
        <v>0.48484848484848486</v>
      </c>
      <c r="S5476" s="8">
        <f t="shared" si="428"/>
        <v>1.7777777777777777</v>
      </c>
      <c r="T5476" s="9">
        <v>0.20766423183397101</v>
      </c>
      <c r="U5476">
        <v>7</v>
      </c>
      <c r="V5476" s="8">
        <f t="shared" si="429"/>
        <v>0.84848484848484851</v>
      </c>
      <c r="W5476">
        <f>IF(V5476&gt;=[1]Settings!$B$2,1,0)</f>
        <v>0</v>
      </c>
      <c r="X5476" s="9">
        <v>0.160196483135223</v>
      </c>
      <c r="Y5476" t="s">
        <v>32</v>
      </c>
      <c r="Z5476">
        <f>IF(X5476&gt;=[1]Settings!$B$4,1,0)</f>
        <v>0</v>
      </c>
      <c r="AA5476" t="str">
        <f>IF(X5476&gt;=[1]Settings!$B$7,"Critical",IF(X5476&gt;=[1]Settings!$B$6,"High",IF(X5476&gt;=[1]Settings!$B$5,"Moderate","Low")))</f>
        <v>Low</v>
      </c>
    </row>
    <row r="5477" spans="1:27" x14ac:dyDescent="0.25">
      <c r="A5477">
        <v>5476</v>
      </c>
      <c r="B5477" t="s">
        <v>27</v>
      </c>
      <c r="C5477" t="s">
        <v>38</v>
      </c>
      <c r="D5477" t="s">
        <v>29</v>
      </c>
      <c r="E5477" t="s">
        <v>30</v>
      </c>
      <c r="F5477" t="s">
        <v>31</v>
      </c>
      <c r="G5477">
        <v>5</v>
      </c>
      <c r="H5477">
        <v>668</v>
      </c>
      <c r="I5477">
        <v>66</v>
      </c>
      <c r="J5477">
        <v>8</v>
      </c>
      <c r="K5477">
        <v>4</v>
      </c>
      <c r="L5477" s="6">
        <v>239902.82</v>
      </c>
      <c r="M5477">
        <v>9</v>
      </c>
      <c r="N5477" s="7">
        <f>[1]Settings!$B$3*K5477</f>
        <v>1</v>
      </c>
      <c r="O5477">
        <v>3</v>
      </c>
      <c r="P5477" s="8">
        <f t="shared" si="425"/>
        <v>8.25</v>
      </c>
      <c r="Q5477" s="7">
        <f t="shared" si="426"/>
        <v>5.94</v>
      </c>
      <c r="R5477" s="8">
        <f t="shared" si="427"/>
        <v>0.44910179640718562</v>
      </c>
      <c r="S5477" s="8">
        <f t="shared" si="428"/>
        <v>3</v>
      </c>
      <c r="T5477" s="9">
        <v>0.340697465732751</v>
      </c>
      <c r="U5477">
        <v>6</v>
      </c>
      <c r="V5477" s="8">
        <f t="shared" si="429"/>
        <v>0.89820359281437123</v>
      </c>
      <c r="W5477">
        <f>IF(V5477&gt;=[1]Settings!$B$2,1,0)</f>
        <v>0</v>
      </c>
      <c r="X5477" s="9">
        <v>7.2730742394924205E-2</v>
      </c>
      <c r="Y5477" t="s">
        <v>32</v>
      </c>
      <c r="Z5477">
        <f>IF(X5477&gt;=[1]Settings!$B$4,1,0)</f>
        <v>0</v>
      </c>
      <c r="AA5477" t="str">
        <f>IF(X5477&gt;=[1]Settings!$B$7,"Critical",IF(X5477&gt;=[1]Settings!$B$6,"High",IF(X5477&gt;=[1]Settings!$B$5,"Moderate","Low")))</f>
        <v>Low</v>
      </c>
    </row>
    <row r="5478" spans="1:27" x14ac:dyDescent="0.25">
      <c r="A5478">
        <v>5477</v>
      </c>
      <c r="B5478" t="s">
        <v>27</v>
      </c>
      <c r="C5478" t="s">
        <v>38</v>
      </c>
      <c r="D5478" t="s">
        <v>29</v>
      </c>
      <c r="E5478" t="s">
        <v>35</v>
      </c>
      <c r="F5478" t="s">
        <v>31</v>
      </c>
      <c r="G5478">
        <v>4</v>
      </c>
      <c r="H5478">
        <v>971</v>
      </c>
      <c r="I5478">
        <v>100</v>
      </c>
      <c r="J5478">
        <v>12</v>
      </c>
      <c r="K5478">
        <v>11</v>
      </c>
      <c r="L5478" s="6">
        <v>1255721.76</v>
      </c>
      <c r="M5478">
        <v>9</v>
      </c>
      <c r="N5478" s="7">
        <f>[1]Settings!$B$3*K5478</f>
        <v>2.75</v>
      </c>
      <c r="O5478">
        <v>8</v>
      </c>
      <c r="P5478" s="8">
        <f t="shared" si="425"/>
        <v>8.3333333333333339</v>
      </c>
      <c r="Q5478" s="7">
        <f t="shared" si="426"/>
        <v>9</v>
      </c>
      <c r="R5478" s="8">
        <f t="shared" si="427"/>
        <v>0.82389289392378995</v>
      </c>
      <c r="S5478" s="8">
        <f t="shared" si="428"/>
        <v>2.9090909090909092</v>
      </c>
      <c r="T5478" s="9">
        <v>0.231448902747241</v>
      </c>
      <c r="U5478">
        <v>17</v>
      </c>
      <c r="V5478" s="8">
        <f t="shared" si="429"/>
        <v>1.7507723995880535</v>
      </c>
      <c r="W5478">
        <f>IF(V5478&gt;=[1]Settings!$B$2,1,0)</f>
        <v>0</v>
      </c>
      <c r="X5478" s="9">
        <v>0.62483841180801403</v>
      </c>
      <c r="Y5478" t="s">
        <v>32</v>
      </c>
      <c r="Z5478">
        <f>IF(X5478&gt;=[1]Settings!$B$4,1,0)</f>
        <v>1</v>
      </c>
      <c r="AA5478" t="str">
        <f>IF(X5478&gt;=[1]Settings!$B$7,"Critical",IF(X5478&gt;=[1]Settings!$B$6,"High",IF(X5478&gt;=[1]Settings!$B$5,"Moderate","Low")))</f>
        <v>High</v>
      </c>
    </row>
    <row r="5479" spans="1:27" x14ac:dyDescent="0.25">
      <c r="A5479">
        <v>5478</v>
      </c>
      <c r="B5479" t="s">
        <v>41</v>
      </c>
      <c r="C5479" t="s">
        <v>33</v>
      </c>
      <c r="D5479" t="s">
        <v>30</v>
      </c>
      <c r="E5479" t="s">
        <v>30</v>
      </c>
      <c r="F5479" t="s">
        <v>31</v>
      </c>
      <c r="G5479">
        <v>4</v>
      </c>
      <c r="H5479">
        <v>263</v>
      </c>
      <c r="I5479">
        <v>57</v>
      </c>
      <c r="J5479">
        <v>4</v>
      </c>
      <c r="K5479">
        <v>7</v>
      </c>
      <c r="L5479" s="6">
        <v>333800.89</v>
      </c>
      <c r="M5479">
        <v>7</v>
      </c>
      <c r="N5479" s="7">
        <f>[1]Settings!$B$3*K5479</f>
        <v>1.75</v>
      </c>
      <c r="O5479">
        <v>1</v>
      </c>
      <c r="P5479" s="8">
        <f t="shared" si="425"/>
        <v>14.25</v>
      </c>
      <c r="Q5479" s="7">
        <f t="shared" si="426"/>
        <v>3.99</v>
      </c>
      <c r="R5479" s="8">
        <f t="shared" si="427"/>
        <v>0.38022813688212925</v>
      </c>
      <c r="S5479" s="8">
        <f t="shared" si="428"/>
        <v>0.5714285714285714</v>
      </c>
      <c r="T5479" s="9">
        <v>0.54388132055104599</v>
      </c>
      <c r="U5479">
        <v>8</v>
      </c>
      <c r="V5479" s="8">
        <f t="shared" si="429"/>
        <v>3.041825095057034</v>
      </c>
      <c r="W5479">
        <f>IF(V5479&gt;=[1]Settings!$B$2,1,0)</f>
        <v>1</v>
      </c>
      <c r="X5479" s="9">
        <v>0.222854524850845</v>
      </c>
      <c r="Y5479" t="s">
        <v>43</v>
      </c>
      <c r="Z5479">
        <f>IF(X5479&gt;=[1]Settings!$B$4,1,0)</f>
        <v>0</v>
      </c>
      <c r="AA5479" t="str">
        <f>IF(X5479&gt;=[1]Settings!$B$7,"Critical",IF(X5479&gt;=[1]Settings!$B$6,"High",IF(X5479&gt;=[1]Settings!$B$5,"Moderate","Low")))</f>
        <v>Low</v>
      </c>
    </row>
    <row r="5480" spans="1:27" x14ac:dyDescent="0.25">
      <c r="A5480">
        <v>5479</v>
      </c>
      <c r="B5480" t="s">
        <v>27</v>
      </c>
      <c r="C5480" t="s">
        <v>33</v>
      </c>
      <c r="D5480" t="s">
        <v>30</v>
      </c>
      <c r="E5480" t="s">
        <v>35</v>
      </c>
      <c r="F5480" t="s">
        <v>39</v>
      </c>
      <c r="G5480">
        <v>3</v>
      </c>
      <c r="H5480">
        <v>857</v>
      </c>
      <c r="I5480">
        <v>68</v>
      </c>
      <c r="J5480">
        <v>13</v>
      </c>
      <c r="K5480">
        <v>10</v>
      </c>
      <c r="L5480" s="6">
        <v>1332538.28</v>
      </c>
      <c r="M5480">
        <v>9</v>
      </c>
      <c r="N5480" s="7">
        <f>[1]Settings!$B$3*K5480</f>
        <v>2.5</v>
      </c>
      <c r="O5480">
        <v>11</v>
      </c>
      <c r="P5480" s="8">
        <f t="shared" si="425"/>
        <v>5.2307692307692308</v>
      </c>
      <c r="Q5480" s="7">
        <f t="shared" si="426"/>
        <v>6.12</v>
      </c>
      <c r="R5480" s="8">
        <f t="shared" si="427"/>
        <v>1.2835472578763127</v>
      </c>
      <c r="S5480" s="8">
        <f t="shared" si="428"/>
        <v>4.4000000000000004</v>
      </c>
      <c r="T5480" s="9">
        <v>0.52689010617952203</v>
      </c>
      <c r="U5480">
        <v>25</v>
      </c>
      <c r="V5480" s="8">
        <f t="shared" si="429"/>
        <v>2.9171528588098017</v>
      </c>
      <c r="W5480">
        <f>IF(V5480&gt;=[1]Settings!$B$2,1,0)</f>
        <v>1</v>
      </c>
      <c r="X5480" s="9">
        <v>0.53505659103393599</v>
      </c>
      <c r="Y5480" t="s">
        <v>32</v>
      </c>
      <c r="Z5480">
        <f>IF(X5480&gt;=[1]Settings!$B$4,1,0)</f>
        <v>1</v>
      </c>
      <c r="AA5480" t="str">
        <f>IF(X5480&gt;=[1]Settings!$B$7,"Critical",IF(X5480&gt;=[1]Settings!$B$6,"High",IF(X5480&gt;=[1]Settings!$B$5,"Moderate","Low")))</f>
        <v>Moderate</v>
      </c>
    </row>
    <row r="5481" spans="1:27" x14ac:dyDescent="0.25">
      <c r="A5481">
        <v>5480</v>
      </c>
      <c r="B5481" t="s">
        <v>27</v>
      </c>
      <c r="C5481" t="s">
        <v>40</v>
      </c>
      <c r="D5481" t="s">
        <v>34</v>
      </c>
      <c r="E5481" t="s">
        <v>35</v>
      </c>
      <c r="F5481" t="s">
        <v>39</v>
      </c>
      <c r="G5481">
        <v>3</v>
      </c>
      <c r="H5481">
        <v>608</v>
      </c>
      <c r="I5481">
        <v>43</v>
      </c>
      <c r="J5481">
        <v>11</v>
      </c>
      <c r="K5481">
        <v>6</v>
      </c>
      <c r="L5481" s="6">
        <v>655712.65</v>
      </c>
      <c r="M5481">
        <v>11</v>
      </c>
      <c r="N5481" s="7">
        <f>[1]Settings!$B$3*K5481</f>
        <v>1.5</v>
      </c>
      <c r="O5481">
        <v>3</v>
      </c>
      <c r="P5481" s="8">
        <f t="shared" si="425"/>
        <v>3.9090909090909092</v>
      </c>
      <c r="Q5481" s="7">
        <f t="shared" si="426"/>
        <v>4.7300000000000004</v>
      </c>
      <c r="R5481" s="8">
        <f t="shared" si="427"/>
        <v>0.49342105263157893</v>
      </c>
      <c r="S5481" s="8">
        <f t="shared" si="428"/>
        <v>2</v>
      </c>
      <c r="T5481" s="9">
        <v>0.15627309980404899</v>
      </c>
      <c r="U5481">
        <v>4</v>
      </c>
      <c r="V5481" s="8">
        <f t="shared" si="429"/>
        <v>0.65789473684210531</v>
      </c>
      <c r="W5481">
        <f>IF(V5481&gt;=[1]Settings!$B$2,1,0)</f>
        <v>0</v>
      </c>
      <c r="X5481" s="9">
        <v>8.7922178208828E-2</v>
      </c>
      <c r="Y5481" t="s">
        <v>32</v>
      </c>
      <c r="Z5481">
        <f>IF(X5481&gt;=[1]Settings!$B$4,1,0)</f>
        <v>0</v>
      </c>
      <c r="AA5481" t="str">
        <f>IF(X5481&gt;=[1]Settings!$B$7,"Critical",IF(X5481&gt;=[1]Settings!$B$6,"High",IF(X5481&gt;=[1]Settings!$B$5,"Moderate","Low")))</f>
        <v>Low</v>
      </c>
    </row>
    <row r="5482" spans="1:27" x14ac:dyDescent="0.25">
      <c r="A5482">
        <v>5481</v>
      </c>
      <c r="B5482" t="s">
        <v>27</v>
      </c>
      <c r="C5482" t="s">
        <v>38</v>
      </c>
      <c r="D5482" t="s">
        <v>29</v>
      </c>
      <c r="E5482" t="s">
        <v>42</v>
      </c>
      <c r="F5482" t="s">
        <v>39</v>
      </c>
      <c r="G5482">
        <v>2</v>
      </c>
      <c r="H5482">
        <v>588</v>
      </c>
      <c r="I5482">
        <v>69</v>
      </c>
      <c r="J5482">
        <v>8</v>
      </c>
      <c r="K5482">
        <v>5</v>
      </c>
      <c r="L5482" s="6">
        <v>359085.44</v>
      </c>
      <c r="M5482">
        <v>7</v>
      </c>
      <c r="N5482" s="7">
        <f>[1]Settings!$B$3*K5482</f>
        <v>1.25</v>
      </c>
      <c r="O5482">
        <v>1</v>
      </c>
      <c r="P5482" s="8">
        <f t="shared" si="425"/>
        <v>8.625</v>
      </c>
      <c r="Q5482" s="7">
        <f t="shared" si="426"/>
        <v>4.83</v>
      </c>
      <c r="R5482" s="8">
        <f t="shared" si="427"/>
        <v>0.17006802721088435</v>
      </c>
      <c r="S5482" s="8">
        <f t="shared" si="428"/>
        <v>0.8</v>
      </c>
      <c r="T5482" s="9">
        <v>0.20822213791638</v>
      </c>
      <c r="U5482">
        <v>5</v>
      </c>
      <c r="V5482" s="8">
        <f t="shared" si="429"/>
        <v>0.85034013605442171</v>
      </c>
      <c r="W5482">
        <f>IF(V5482&gt;=[1]Settings!$B$2,1,0)</f>
        <v>0</v>
      </c>
      <c r="X5482" s="9">
        <v>0.10428611189127</v>
      </c>
      <c r="Y5482" t="s">
        <v>32</v>
      </c>
      <c r="Z5482">
        <f>IF(X5482&gt;=[1]Settings!$B$4,1,0)</f>
        <v>0</v>
      </c>
      <c r="AA5482" t="str">
        <f>IF(X5482&gt;=[1]Settings!$B$7,"Critical",IF(X5482&gt;=[1]Settings!$B$6,"High",IF(X5482&gt;=[1]Settings!$B$5,"Moderate","Low")))</f>
        <v>Low</v>
      </c>
    </row>
    <row r="5483" spans="1:27" x14ac:dyDescent="0.25">
      <c r="A5483">
        <v>5482</v>
      </c>
      <c r="B5483" t="s">
        <v>27</v>
      </c>
      <c r="C5483" t="s">
        <v>38</v>
      </c>
      <c r="D5483" t="s">
        <v>29</v>
      </c>
      <c r="E5483" t="s">
        <v>30</v>
      </c>
      <c r="F5483" t="s">
        <v>39</v>
      </c>
      <c r="G5483">
        <v>1</v>
      </c>
      <c r="H5483">
        <v>137</v>
      </c>
      <c r="I5483">
        <v>34</v>
      </c>
      <c r="J5483">
        <v>5</v>
      </c>
      <c r="K5483">
        <v>6</v>
      </c>
      <c r="L5483" s="6">
        <v>228745.47</v>
      </c>
      <c r="M5483">
        <v>4</v>
      </c>
      <c r="N5483" s="7">
        <f>[1]Settings!$B$3*K5483</f>
        <v>1.5</v>
      </c>
      <c r="O5483">
        <v>0</v>
      </c>
      <c r="P5483" s="8">
        <f t="shared" si="425"/>
        <v>6.8</v>
      </c>
      <c r="Q5483" s="7">
        <f t="shared" si="426"/>
        <v>1.36</v>
      </c>
      <c r="R5483" s="8">
        <f t="shared" si="427"/>
        <v>0</v>
      </c>
      <c r="S5483" s="8">
        <f t="shared" si="428"/>
        <v>0</v>
      </c>
      <c r="T5483" s="9">
        <v>0.166299755999366</v>
      </c>
      <c r="U5483">
        <v>0</v>
      </c>
      <c r="V5483" s="8">
        <f t="shared" si="429"/>
        <v>0</v>
      </c>
      <c r="W5483">
        <f>IF(V5483&gt;=[1]Settings!$B$2,1,0)</f>
        <v>0</v>
      </c>
      <c r="X5483" s="9">
        <v>4.87534925341606E-2</v>
      </c>
      <c r="Y5483" t="s">
        <v>32</v>
      </c>
      <c r="Z5483">
        <f>IF(X5483&gt;=[1]Settings!$B$4,1,0)</f>
        <v>0</v>
      </c>
      <c r="AA5483" t="str">
        <f>IF(X5483&gt;=[1]Settings!$B$7,"Critical",IF(X5483&gt;=[1]Settings!$B$6,"High",IF(X5483&gt;=[1]Settings!$B$5,"Moderate","Low")))</f>
        <v>Low</v>
      </c>
    </row>
    <row r="5484" spans="1:27" x14ac:dyDescent="0.25">
      <c r="A5484">
        <v>5483</v>
      </c>
      <c r="B5484" t="s">
        <v>41</v>
      </c>
      <c r="C5484" t="s">
        <v>44</v>
      </c>
      <c r="D5484" t="s">
        <v>30</v>
      </c>
      <c r="E5484" t="s">
        <v>35</v>
      </c>
      <c r="F5484" t="s">
        <v>31</v>
      </c>
      <c r="G5484">
        <v>5</v>
      </c>
      <c r="H5484">
        <v>624</v>
      </c>
      <c r="I5484">
        <v>47</v>
      </c>
      <c r="J5484">
        <v>9</v>
      </c>
      <c r="K5484">
        <v>4</v>
      </c>
      <c r="L5484" s="6">
        <v>442710.98</v>
      </c>
      <c r="M5484">
        <v>9</v>
      </c>
      <c r="N5484" s="7">
        <f>[1]Settings!$B$3*K5484</f>
        <v>1</v>
      </c>
      <c r="O5484">
        <v>1</v>
      </c>
      <c r="P5484" s="8">
        <f t="shared" si="425"/>
        <v>5.2222222222222223</v>
      </c>
      <c r="Q5484" s="7">
        <f t="shared" si="426"/>
        <v>4.2300000000000004</v>
      </c>
      <c r="R5484" s="8">
        <f t="shared" si="427"/>
        <v>0.16025641025641027</v>
      </c>
      <c r="S5484" s="8">
        <f t="shared" si="428"/>
        <v>1</v>
      </c>
      <c r="T5484" s="9">
        <v>0.37229635233929598</v>
      </c>
      <c r="U5484">
        <v>6</v>
      </c>
      <c r="V5484" s="8">
        <f t="shared" si="429"/>
        <v>0.96153846153846156</v>
      </c>
      <c r="W5484">
        <f>IF(V5484&gt;=[1]Settings!$B$2,1,0)</f>
        <v>0</v>
      </c>
      <c r="X5484" s="9">
        <v>3.60216572880745E-2</v>
      </c>
      <c r="Y5484" t="s">
        <v>43</v>
      </c>
      <c r="Z5484">
        <f>IF(X5484&gt;=[1]Settings!$B$4,1,0)</f>
        <v>0</v>
      </c>
      <c r="AA5484" t="str">
        <f>IF(X5484&gt;=[1]Settings!$B$7,"Critical",IF(X5484&gt;=[1]Settings!$B$6,"High",IF(X5484&gt;=[1]Settings!$B$5,"Moderate","Low")))</f>
        <v>Low</v>
      </c>
    </row>
    <row r="5485" spans="1:27" x14ac:dyDescent="0.25">
      <c r="A5485">
        <v>5484</v>
      </c>
      <c r="B5485" t="s">
        <v>27</v>
      </c>
      <c r="C5485" t="s">
        <v>44</v>
      </c>
      <c r="D5485" t="s">
        <v>34</v>
      </c>
      <c r="E5485" t="s">
        <v>35</v>
      </c>
      <c r="F5485" t="s">
        <v>31</v>
      </c>
      <c r="G5485">
        <v>3</v>
      </c>
      <c r="H5485">
        <v>849</v>
      </c>
      <c r="I5485">
        <v>82</v>
      </c>
      <c r="J5485">
        <v>12</v>
      </c>
      <c r="K5485">
        <v>10</v>
      </c>
      <c r="L5485" s="6">
        <v>775486.65</v>
      </c>
      <c r="M5485">
        <v>8</v>
      </c>
      <c r="N5485" s="7">
        <f>[1]Settings!$B$3*K5485</f>
        <v>2.5</v>
      </c>
      <c r="O5485">
        <v>17</v>
      </c>
      <c r="P5485" s="8">
        <f t="shared" si="425"/>
        <v>6.833333333333333</v>
      </c>
      <c r="Q5485" s="7">
        <f t="shared" si="426"/>
        <v>6.56</v>
      </c>
      <c r="R5485" s="8">
        <f t="shared" si="427"/>
        <v>2.0023557126030624</v>
      </c>
      <c r="S5485" s="8">
        <f t="shared" si="428"/>
        <v>6.8</v>
      </c>
      <c r="T5485" s="9">
        <v>1.23387031436307</v>
      </c>
      <c r="U5485">
        <v>63</v>
      </c>
      <c r="V5485" s="8">
        <f t="shared" si="429"/>
        <v>7.4204946996466434</v>
      </c>
      <c r="W5485">
        <f>IF(V5485&gt;=[1]Settings!$B$2,1,0)</f>
        <v>1</v>
      </c>
      <c r="X5485" s="9">
        <v>0.93456596136093095</v>
      </c>
      <c r="Y5485" t="s">
        <v>32</v>
      </c>
      <c r="Z5485">
        <f>IF(X5485&gt;=[1]Settings!$B$4,1,0)</f>
        <v>1</v>
      </c>
      <c r="AA5485" t="str">
        <f>IF(X5485&gt;=[1]Settings!$B$7,"Critical",IF(X5485&gt;=[1]Settings!$B$6,"High",IF(X5485&gt;=[1]Settings!$B$5,"Moderate","Low")))</f>
        <v>Critical</v>
      </c>
    </row>
    <row r="5486" spans="1:27" x14ac:dyDescent="0.25">
      <c r="A5486">
        <v>5485</v>
      </c>
      <c r="B5486" t="s">
        <v>41</v>
      </c>
      <c r="C5486" t="s">
        <v>40</v>
      </c>
      <c r="D5486" t="s">
        <v>29</v>
      </c>
      <c r="E5486" t="s">
        <v>35</v>
      </c>
      <c r="F5486" t="s">
        <v>31</v>
      </c>
      <c r="G5486">
        <v>3</v>
      </c>
      <c r="H5486">
        <v>656</v>
      </c>
      <c r="I5486">
        <v>47</v>
      </c>
      <c r="J5486">
        <v>13</v>
      </c>
      <c r="K5486">
        <v>14</v>
      </c>
      <c r="L5486" s="6">
        <v>2017678.76</v>
      </c>
      <c r="M5486">
        <v>9</v>
      </c>
      <c r="N5486" s="7">
        <f>[1]Settings!$B$3*K5486</f>
        <v>3.5</v>
      </c>
      <c r="O5486">
        <v>17</v>
      </c>
      <c r="P5486" s="8">
        <f t="shared" si="425"/>
        <v>3.6153846153846154</v>
      </c>
      <c r="Q5486" s="7">
        <f t="shared" si="426"/>
        <v>4.2300000000000004</v>
      </c>
      <c r="R5486" s="8">
        <f t="shared" si="427"/>
        <v>2.5914634146341462</v>
      </c>
      <c r="S5486" s="8">
        <f t="shared" si="428"/>
        <v>4.8571428571428568</v>
      </c>
      <c r="T5486" s="9">
        <v>0.57581894041992598</v>
      </c>
      <c r="U5486">
        <v>26</v>
      </c>
      <c r="V5486" s="8">
        <f t="shared" si="429"/>
        <v>3.9634146341463414</v>
      </c>
      <c r="W5486">
        <f>IF(V5486&gt;=[1]Settings!$B$2,1,0)</f>
        <v>1</v>
      </c>
      <c r="X5486" s="9">
        <v>0.92776066064834595</v>
      </c>
      <c r="Y5486" t="s">
        <v>43</v>
      </c>
      <c r="Z5486">
        <f>IF(X5486&gt;=[1]Settings!$B$4,1,0)</f>
        <v>1</v>
      </c>
      <c r="AA5486" t="str">
        <f>IF(X5486&gt;=[1]Settings!$B$7,"Critical",IF(X5486&gt;=[1]Settings!$B$6,"High",IF(X5486&gt;=[1]Settings!$B$5,"Moderate","Low")))</f>
        <v>Critical</v>
      </c>
    </row>
    <row r="5487" spans="1:27" x14ac:dyDescent="0.25">
      <c r="A5487">
        <v>5486</v>
      </c>
      <c r="B5487" t="s">
        <v>27</v>
      </c>
      <c r="C5487" t="s">
        <v>40</v>
      </c>
      <c r="D5487" t="s">
        <v>29</v>
      </c>
      <c r="E5487" t="s">
        <v>42</v>
      </c>
      <c r="F5487" t="s">
        <v>31</v>
      </c>
      <c r="G5487">
        <v>2</v>
      </c>
      <c r="H5487">
        <v>750</v>
      </c>
      <c r="I5487">
        <v>72</v>
      </c>
      <c r="J5487">
        <v>11</v>
      </c>
      <c r="K5487">
        <v>7</v>
      </c>
      <c r="L5487" s="6">
        <v>754697.03</v>
      </c>
      <c r="M5487">
        <v>14</v>
      </c>
      <c r="N5487" s="7">
        <f>[1]Settings!$B$3*K5487</f>
        <v>1.75</v>
      </c>
      <c r="O5487">
        <v>8</v>
      </c>
      <c r="P5487" s="8">
        <f t="shared" si="425"/>
        <v>6.5454545454545459</v>
      </c>
      <c r="Q5487" s="7">
        <f t="shared" si="426"/>
        <v>10.08</v>
      </c>
      <c r="R5487" s="8">
        <f t="shared" si="427"/>
        <v>1.0666666666666667</v>
      </c>
      <c r="S5487" s="8">
        <f t="shared" si="428"/>
        <v>4.5714285714285712</v>
      </c>
      <c r="T5487" s="9">
        <v>0.58664982354976503</v>
      </c>
      <c r="U5487">
        <v>26</v>
      </c>
      <c r="V5487" s="8">
        <f t="shared" si="429"/>
        <v>3.4666666666666668</v>
      </c>
      <c r="W5487">
        <f>IF(V5487&gt;=[1]Settings!$B$2,1,0)</f>
        <v>1</v>
      </c>
      <c r="X5487" s="9">
        <v>0.56035786867141701</v>
      </c>
      <c r="Y5487" t="s">
        <v>32</v>
      </c>
      <c r="Z5487">
        <f>IF(X5487&gt;=[1]Settings!$B$4,1,0)</f>
        <v>1</v>
      </c>
      <c r="AA5487" t="str">
        <f>IF(X5487&gt;=[1]Settings!$B$7,"Critical",IF(X5487&gt;=[1]Settings!$B$6,"High",IF(X5487&gt;=[1]Settings!$B$5,"Moderate","Low")))</f>
        <v>Moderate</v>
      </c>
    </row>
    <row r="5488" spans="1:27" x14ac:dyDescent="0.25">
      <c r="A5488">
        <v>5487</v>
      </c>
      <c r="B5488" t="s">
        <v>27</v>
      </c>
      <c r="C5488" t="s">
        <v>40</v>
      </c>
      <c r="D5488" t="s">
        <v>30</v>
      </c>
      <c r="E5488" t="s">
        <v>30</v>
      </c>
      <c r="F5488" t="s">
        <v>39</v>
      </c>
      <c r="G5488">
        <v>4</v>
      </c>
      <c r="H5488">
        <v>890</v>
      </c>
      <c r="I5488">
        <v>84</v>
      </c>
      <c r="J5488">
        <v>15</v>
      </c>
      <c r="K5488">
        <v>14</v>
      </c>
      <c r="L5488" s="6">
        <v>1771516.05</v>
      </c>
      <c r="M5488">
        <v>20</v>
      </c>
      <c r="N5488" s="7">
        <f>[1]Settings!$B$3*K5488</f>
        <v>3.5</v>
      </c>
      <c r="O5488">
        <v>0</v>
      </c>
      <c r="P5488" s="8">
        <f t="shared" si="425"/>
        <v>5.6</v>
      </c>
      <c r="Q5488" s="7">
        <f t="shared" si="426"/>
        <v>16.8</v>
      </c>
      <c r="R5488" s="8">
        <f t="shared" si="427"/>
        <v>0</v>
      </c>
      <c r="S5488" s="8">
        <f t="shared" si="428"/>
        <v>0</v>
      </c>
      <c r="T5488" s="9">
        <v>9.20885124870197E-2</v>
      </c>
      <c r="U5488">
        <v>3</v>
      </c>
      <c r="V5488" s="8">
        <f t="shared" si="429"/>
        <v>0.33707865168539325</v>
      </c>
      <c r="W5488">
        <f>IF(V5488&gt;=[1]Settings!$B$2,1,0)</f>
        <v>0</v>
      </c>
      <c r="X5488" s="9">
        <v>4.3288230895996101E-2</v>
      </c>
      <c r="Y5488" t="s">
        <v>32</v>
      </c>
      <c r="Z5488">
        <f>IF(X5488&gt;=[1]Settings!$B$4,1,0)</f>
        <v>0</v>
      </c>
      <c r="AA5488" t="str">
        <f>IF(X5488&gt;=[1]Settings!$B$7,"Critical",IF(X5488&gt;=[1]Settings!$B$6,"High",IF(X5488&gt;=[1]Settings!$B$5,"Moderate","Low")))</f>
        <v>Low</v>
      </c>
    </row>
    <row r="5489" spans="1:27" x14ac:dyDescent="0.25">
      <c r="A5489">
        <v>5488</v>
      </c>
      <c r="B5489" t="s">
        <v>27</v>
      </c>
      <c r="C5489" t="s">
        <v>38</v>
      </c>
      <c r="D5489" t="s">
        <v>29</v>
      </c>
      <c r="E5489" t="s">
        <v>30</v>
      </c>
      <c r="F5489" t="s">
        <v>31</v>
      </c>
      <c r="G5489">
        <v>3</v>
      </c>
      <c r="H5489">
        <v>139</v>
      </c>
      <c r="I5489">
        <v>52</v>
      </c>
      <c r="J5489">
        <v>4</v>
      </c>
      <c r="K5489">
        <v>4</v>
      </c>
      <c r="L5489" s="6">
        <v>161502.62</v>
      </c>
      <c r="M5489">
        <v>7</v>
      </c>
      <c r="N5489" s="7">
        <f>[1]Settings!$B$3*K5489</f>
        <v>1</v>
      </c>
      <c r="O5489">
        <v>2</v>
      </c>
      <c r="P5489" s="8">
        <f t="shared" si="425"/>
        <v>13</v>
      </c>
      <c r="Q5489" s="7">
        <f t="shared" si="426"/>
        <v>3.64</v>
      </c>
      <c r="R5489" s="8">
        <f t="shared" si="427"/>
        <v>1.4388489208633093</v>
      </c>
      <c r="S5489" s="8">
        <f t="shared" si="428"/>
        <v>2</v>
      </c>
      <c r="T5489" s="9">
        <v>0.90534616715598104</v>
      </c>
      <c r="U5489">
        <v>5</v>
      </c>
      <c r="V5489" s="8">
        <f t="shared" si="429"/>
        <v>3.5971223021582732</v>
      </c>
      <c r="W5489">
        <f>IF(V5489&gt;=[1]Settings!$B$2,1,0)</f>
        <v>1</v>
      </c>
      <c r="X5489" s="9">
        <v>0.31460267305374201</v>
      </c>
      <c r="Y5489" t="s">
        <v>32</v>
      </c>
      <c r="Z5489">
        <f>IF(X5489&gt;=[1]Settings!$B$4,1,0)</f>
        <v>0</v>
      </c>
      <c r="AA5489" t="str">
        <f>IF(X5489&gt;=[1]Settings!$B$7,"Critical",IF(X5489&gt;=[1]Settings!$B$6,"High",IF(X5489&gt;=[1]Settings!$B$5,"Moderate","Low")))</f>
        <v>Moderate</v>
      </c>
    </row>
    <row r="5490" spans="1:27" x14ac:dyDescent="0.25">
      <c r="A5490">
        <v>5489</v>
      </c>
      <c r="B5490" t="s">
        <v>27</v>
      </c>
      <c r="C5490" t="s">
        <v>44</v>
      </c>
      <c r="D5490" t="s">
        <v>30</v>
      </c>
      <c r="E5490" t="s">
        <v>35</v>
      </c>
      <c r="F5490" t="s">
        <v>39</v>
      </c>
      <c r="G5490">
        <v>4</v>
      </c>
      <c r="H5490">
        <v>504</v>
      </c>
      <c r="I5490">
        <v>36</v>
      </c>
      <c r="J5490">
        <v>12</v>
      </c>
      <c r="K5490">
        <v>4</v>
      </c>
      <c r="L5490" s="6">
        <v>452034</v>
      </c>
      <c r="M5490">
        <v>6</v>
      </c>
      <c r="N5490" s="7">
        <f>[1]Settings!$B$3*K5490</f>
        <v>1</v>
      </c>
      <c r="O5490">
        <v>1</v>
      </c>
      <c r="P5490" s="8">
        <f t="shared" si="425"/>
        <v>3</v>
      </c>
      <c r="Q5490" s="7">
        <f t="shared" si="426"/>
        <v>2.16</v>
      </c>
      <c r="R5490" s="8">
        <f t="shared" si="427"/>
        <v>0.1984126984126984</v>
      </c>
      <c r="S5490" s="8">
        <f t="shared" si="428"/>
        <v>1</v>
      </c>
      <c r="T5490" s="9">
        <v>9.9168164971442804E-2</v>
      </c>
      <c r="U5490">
        <v>2</v>
      </c>
      <c r="V5490" s="8">
        <f t="shared" si="429"/>
        <v>0.3968253968253968</v>
      </c>
      <c r="W5490">
        <f>IF(V5490&gt;=[1]Settings!$B$2,1,0)</f>
        <v>0</v>
      </c>
      <c r="X5490" s="9">
        <v>2.4091506376862502E-2</v>
      </c>
      <c r="Y5490" t="s">
        <v>32</v>
      </c>
      <c r="Z5490">
        <f>IF(X5490&gt;=[1]Settings!$B$4,1,0)</f>
        <v>0</v>
      </c>
      <c r="AA5490" t="str">
        <f>IF(X5490&gt;=[1]Settings!$B$7,"Critical",IF(X5490&gt;=[1]Settings!$B$6,"High",IF(X5490&gt;=[1]Settings!$B$5,"Moderate","Low")))</f>
        <v>Low</v>
      </c>
    </row>
    <row r="5491" spans="1:27" x14ac:dyDescent="0.25">
      <c r="A5491">
        <v>5490</v>
      </c>
      <c r="B5491" t="s">
        <v>27</v>
      </c>
      <c r="C5491" t="s">
        <v>37</v>
      </c>
      <c r="D5491" t="s">
        <v>34</v>
      </c>
      <c r="E5491" t="s">
        <v>42</v>
      </c>
      <c r="F5491" t="s">
        <v>36</v>
      </c>
      <c r="G5491">
        <v>1</v>
      </c>
      <c r="H5491">
        <v>967</v>
      </c>
      <c r="I5491">
        <v>100</v>
      </c>
      <c r="J5491">
        <v>18</v>
      </c>
      <c r="K5491">
        <v>18</v>
      </c>
      <c r="L5491" s="6">
        <v>2979601.24</v>
      </c>
      <c r="M5491">
        <v>10</v>
      </c>
      <c r="N5491" s="7">
        <f>[1]Settings!$B$3*K5491</f>
        <v>4.5</v>
      </c>
      <c r="O5491">
        <v>43</v>
      </c>
      <c r="P5491" s="8">
        <f t="shared" si="425"/>
        <v>5.5555555555555554</v>
      </c>
      <c r="Q5491" s="7">
        <f t="shared" si="426"/>
        <v>10</v>
      </c>
      <c r="R5491" s="8">
        <f t="shared" si="427"/>
        <v>4.4467425025853151</v>
      </c>
      <c r="S5491" s="8">
        <f t="shared" si="428"/>
        <v>9.5555555555555554</v>
      </c>
      <c r="T5491" s="9">
        <v>1.0164490177440599</v>
      </c>
      <c r="U5491">
        <v>126</v>
      </c>
      <c r="V5491" s="8">
        <f t="shared" si="429"/>
        <v>13.029989658738366</v>
      </c>
      <c r="W5491">
        <f>IF(V5491&gt;=[1]Settings!$B$2,1,0)</f>
        <v>1</v>
      </c>
      <c r="X5491" s="9">
        <v>0.98933672904968295</v>
      </c>
      <c r="Y5491" t="s">
        <v>32</v>
      </c>
      <c r="Z5491">
        <f>IF(X5491&gt;=[1]Settings!$B$4,1,0)</f>
        <v>1</v>
      </c>
      <c r="AA5491" t="str">
        <f>IF(X5491&gt;=[1]Settings!$B$7,"Critical",IF(X5491&gt;=[1]Settings!$B$6,"High",IF(X5491&gt;=[1]Settings!$B$5,"Moderate","Low")))</f>
        <v>Critical</v>
      </c>
    </row>
    <row r="5492" spans="1:27" x14ac:dyDescent="0.25">
      <c r="A5492">
        <v>5491</v>
      </c>
      <c r="B5492" t="s">
        <v>27</v>
      </c>
      <c r="C5492" t="s">
        <v>44</v>
      </c>
      <c r="D5492" t="s">
        <v>30</v>
      </c>
      <c r="E5492" t="s">
        <v>42</v>
      </c>
      <c r="F5492" t="s">
        <v>31</v>
      </c>
      <c r="G5492">
        <v>2</v>
      </c>
      <c r="H5492">
        <v>495</v>
      </c>
      <c r="I5492">
        <v>59</v>
      </c>
      <c r="J5492">
        <v>7</v>
      </c>
      <c r="K5492">
        <v>4</v>
      </c>
      <c r="L5492" s="6">
        <v>232903.32</v>
      </c>
      <c r="M5492">
        <v>17</v>
      </c>
      <c r="N5492" s="7">
        <f>[1]Settings!$B$3*K5492</f>
        <v>1</v>
      </c>
      <c r="O5492">
        <v>1</v>
      </c>
      <c r="P5492" s="8">
        <f t="shared" si="425"/>
        <v>8.4285714285714288</v>
      </c>
      <c r="Q5492" s="7">
        <f t="shared" si="426"/>
        <v>10.029999999999999</v>
      </c>
      <c r="R5492" s="8">
        <f t="shared" si="427"/>
        <v>0.20202020202020202</v>
      </c>
      <c r="S5492" s="8">
        <f t="shared" si="428"/>
        <v>1</v>
      </c>
      <c r="T5492" s="9">
        <v>0.54231407193939996</v>
      </c>
      <c r="U5492">
        <v>9</v>
      </c>
      <c r="V5492" s="8">
        <f t="shared" si="429"/>
        <v>1.8181818181818181</v>
      </c>
      <c r="W5492">
        <f>IF(V5492&gt;=[1]Settings!$B$2,1,0)</f>
        <v>0</v>
      </c>
      <c r="X5492" s="9">
        <v>6.5463125705718994E-2</v>
      </c>
      <c r="Y5492" t="s">
        <v>32</v>
      </c>
      <c r="Z5492">
        <f>IF(X5492&gt;=[1]Settings!$B$4,1,0)</f>
        <v>0</v>
      </c>
      <c r="AA5492" t="str">
        <f>IF(X5492&gt;=[1]Settings!$B$7,"Critical",IF(X5492&gt;=[1]Settings!$B$6,"High",IF(X5492&gt;=[1]Settings!$B$5,"Moderate","Low")))</f>
        <v>Low</v>
      </c>
    </row>
    <row r="5493" spans="1:27" x14ac:dyDescent="0.25">
      <c r="A5493">
        <v>5492</v>
      </c>
      <c r="B5493" t="s">
        <v>41</v>
      </c>
      <c r="C5493" t="s">
        <v>37</v>
      </c>
      <c r="D5493" t="s">
        <v>34</v>
      </c>
      <c r="E5493" t="s">
        <v>35</v>
      </c>
      <c r="F5493" t="s">
        <v>39</v>
      </c>
      <c r="G5493">
        <v>2</v>
      </c>
      <c r="H5493">
        <v>660</v>
      </c>
      <c r="I5493">
        <v>68</v>
      </c>
      <c r="J5493">
        <v>13</v>
      </c>
      <c r="K5493">
        <v>8</v>
      </c>
      <c r="L5493" s="6">
        <v>716806.3</v>
      </c>
      <c r="M5493">
        <v>4</v>
      </c>
      <c r="N5493" s="7">
        <f>[1]Settings!$B$3*K5493</f>
        <v>2</v>
      </c>
      <c r="O5493">
        <v>3</v>
      </c>
      <c r="P5493" s="8">
        <f t="shared" si="425"/>
        <v>5.2307692307692308</v>
      </c>
      <c r="Q5493" s="7">
        <f t="shared" si="426"/>
        <v>2.72</v>
      </c>
      <c r="R5493" s="8">
        <f t="shared" si="427"/>
        <v>0.45454545454545453</v>
      </c>
      <c r="S5493" s="8">
        <f t="shared" si="428"/>
        <v>1.5</v>
      </c>
      <c r="T5493" s="9">
        <v>0.18837078301155999</v>
      </c>
      <c r="U5493">
        <v>5</v>
      </c>
      <c r="V5493" s="8">
        <f t="shared" si="429"/>
        <v>0.75757575757575757</v>
      </c>
      <c r="W5493">
        <f>IF(V5493&gt;=[1]Settings!$B$2,1,0)</f>
        <v>0</v>
      </c>
      <c r="X5493" s="9">
        <v>0.25878608226776101</v>
      </c>
      <c r="Y5493" t="s">
        <v>43</v>
      </c>
      <c r="Z5493">
        <f>IF(X5493&gt;=[1]Settings!$B$4,1,0)</f>
        <v>0</v>
      </c>
      <c r="AA5493" t="str">
        <f>IF(X5493&gt;=[1]Settings!$B$7,"Critical",IF(X5493&gt;=[1]Settings!$B$6,"High",IF(X5493&gt;=[1]Settings!$B$5,"Moderate","Low")))</f>
        <v>Low</v>
      </c>
    </row>
    <row r="5494" spans="1:27" x14ac:dyDescent="0.25">
      <c r="A5494">
        <v>5493</v>
      </c>
      <c r="B5494" t="s">
        <v>27</v>
      </c>
      <c r="C5494" t="s">
        <v>44</v>
      </c>
      <c r="D5494" t="s">
        <v>30</v>
      </c>
      <c r="E5494" t="s">
        <v>30</v>
      </c>
      <c r="F5494" t="s">
        <v>39</v>
      </c>
      <c r="G5494">
        <v>1</v>
      </c>
      <c r="H5494">
        <v>279</v>
      </c>
      <c r="I5494">
        <v>24</v>
      </c>
      <c r="J5494">
        <v>7</v>
      </c>
      <c r="K5494">
        <v>11</v>
      </c>
      <c r="L5494" s="6">
        <v>573601.31999999995</v>
      </c>
      <c r="M5494">
        <v>7</v>
      </c>
      <c r="N5494" s="7">
        <f>[1]Settings!$B$3*K5494</f>
        <v>2.75</v>
      </c>
      <c r="O5494">
        <v>5</v>
      </c>
      <c r="P5494" s="8">
        <f t="shared" si="425"/>
        <v>3.4285714285714284</v>
      </c>
      <c r="Q5494" s="7">
        <f t="shared" si="426"/>
        <v>1.68</v>
      </c>
      <c r="R5494" s="8">
        <f t="shared" si="427"/>
        <v>1.7921146953405018</v>
      </c>
      <c r="S5494" s="8">
        <f t="shared" si="428"/>
        <v>1.8181818181818181</v>
      </c>
      <c r="T5494" s="9">
        <v>0.39090658065814798</v>
      </c>
      <c r="U5494">
        <v>6</v>
      </c>
      <c r="V5494" s="8">
        <f t="shared" si="429"/>
        <v>2.150537634408602</v>
      </c>
      <c r="W5494">
        <f>IF(V5494&gt;=[1]Settings!$B$2,1,0)</f>
        <v>1</v>
      </c>
      <c r="X5494" s="9">
        <v>0.35780385136604298</v>
      </c>
      <c r="Y5494" t="s">
        <v>32</v>
      </c>
      <c r="Z5494">
        <f>IF(X5494&gt;=[1]Settings!$B$4,1,0)</f>
        <v>0</v>
      </c>
      <c r="AA5494" t="str">
        <f>IF(X5494&gt;=[1]Settings!$B$7,"Critical",IF(X5494&gt;=[1]Settings!$B$6,"High",IF(X5494&gt;=[1]Settings!$B$5,"Moderate","Low")))</f>
        <v>Moderate</v>
      </c>
    </row>
    <row r="5495" spans="1:27" x14ac:dyDescent="0.25">
      <c r="A5495">
        <v>5494</v>
      </c>
      <c r="B5495" t="s">
        <v>27</v>
      </c>
      <c r="C5495" t="s">
        <v>44</v>
      </c>
      <c r="D5495" t="s">
        <v>30</v>
      </c>
      <c r="E5495" t="s">
        <v>30</v>
      </c>
      <c r="F5495" t="s">
        <v>36</v>
      </c>
      <c r="G5495">
        <v>4</v>
      </c>
      <c r="H5495">
        <v>476</v>
      </c>
      <c r="I5495">
        <v>41</v>
      </c>
      <c r="J5495">
        <v>8</v>
      </c>
      <c r="K5495">
        <v>6</v>
      </c>
      <c r="L5495" s="6">
        <v>473690.92</v>
      </c>
      <c r="M5495">
        <v>14</v>
      </c>
      <c r="N5495" s="7">
        <f>[1]Settings!$B$3*K5495</f>
        <v>1.5</v>
      </c>
      <c r="O5495">
        <v>4</v>
      </c>
      <c r="P5495" s="8">
        <f t="shared" si="425"/>
        <v>5.125</v>
      </c>
      <c r="Q5495" s="7">
        <f t="shared" si="426"/>
        <v>5.74</v>
      </c>
      <c r="R5495" s="8">
        <f t="shared" si="427"/>
        <v>0.84033613445378152</v>
      </c>
      <c r="S5495" s="8">
        <f t="shared" si="428"/>
        <v>2.6666666666666665</v>
      </c>
      <c r="T5495" s="9">
        <v>0.39499651568196298</v>
      </c>
      <c r="U5495">
        <v>10</v>
      </c>
      <c r="V5495" s="8">
        <f t="shared" si="429"/>
        <v>2.1008403361344539</v>
      </c>
      <c r="W5495">
        <f>IF(V5495&gt;=[1]Settings!$B$2,1,0)</f>
        <v>1</v>
      </c>
      <c r="X5495" s="9">
        <v>8.80101323127747E-2</v>
      </c>
      <c r="Y5495" t="s">
        <v>32</v>
      </c>
      <c r="Z5495">
        <f>IF(X5495&gt;=[1]Settings!$B$4,1,0)</f>
        <v>0</v>
      </c>
      <c r="AA5495" t="str">
        <f>IF(X5495&gt;=[1]Settings!$B$7,"Critical",IF(X5495&gt;=[1]Settings!$B$6,"High",IF(X5495&gt;=[1]Settings!$B$5,"Moderate","Low")))</f>
        <v>Low</v>
      </c>
    </row>
    <row r="5496" spans="1:27" x14ac:dyDescent="0.25">
      <c r="A5496">
        <v>5495</v>
      </c>
      <c r="B5496" t="s">
        <v>27</v>
      </c>
      <c r="C5496" t="s">
        <v>28</v>
      </c>
      <c r="D5496" t="s">
        <v>34</v>
      </c>
      <c r="E5496" t="s">
        <v>30</v>
      </c>
      <c r="F5496" t="s">
        <v>31</v>
      </c>
      <c r="G5496">
        <v>4</v>
      </c>
      <c r="H5496">
        <v>515</v>
      </c>
      <c r="I5496">
        <v>58</v>
      </c>
      <c r="J5496">
        <v>10</v>
      </c>
      <c r="K5496">
        <v>4</v>
      </c>
      <c r="L5496" s="6">
        <v>335165.17</v>
      </c>
      <c r="M5496">
        <v>7</v>
      </c>
      <c r="N5496" s="7">
        <f>[1]Settings!$B$3*K5496</f>
        <v>1</v>
      </c>
      <c r="O5496">
        <v>1</v>
      </c>
      <c r="P5496" s="8">
        <f t="shared" si="425"/>
        <v>5.8</v>
      </c>
      <c r="Q5496" s="7">
        <f t="shared" si="426"/>
        <v>4.0599999999999996</v>
      </c>
      <c r="R5496" s="8">
        <f t="shared" si="427"/>
        <v>0.1941747572815534</v>
      </c>
      <c r="S5496" s="8">
        <f t="shared" si="428"/>
        <v>1</v>
      </c>
      <c r="T5496" s="9">
        <v>0.47173978326139698</v>
      </c>
      <c r="U5496">
        <v>1</v>
      </c>
      <c r="V5496" s="8">
        <f t="shared" si="429"/>
        <v>0.1941747572815534</v>
      </c>
      <c r="W5496">
        <f>IF(V5496&gt;=[1]Settings!$B$2,1,0)</f>
        <v>0</v>
      </c>
      <c r="X5496" s="9">
        <v>7.2240062057971996E-2</v>
      </c>
      <c r="Y5496" t="s">
        <v>32</v>
      </c>
      <c r="Z5496">
        <f>IF(X5496&gt;=[1]Settings!$B$4,1,0)</f>
        <v>0</v>
      </c>
      <c r="AA5496" t="str">
        <f>IF(X5496&gt;=[1]Settings!$B$7,"Critical",IF(X5496&gt;=[1]Settings!$B$6,"High",IF(X5496&gt;=[1]Settings!$B$5,"Moderate","Low")))</f>
        <v>Low</v>
      </c>
    </row>
    <row r="5497" spans="1:27" x14ac:dyDescent="0.25">
      <c r="A5497">
        <v>5496</v>
      </c>
      <c r="B5497" t="s">
        <v>27</v>
      </c>
      <c r="C5497" t="s">
        <v>44</v>
      </c>
      <c r="D5497" t="s">
        <v>34</v>
      </c>
      <c r="E5497" t="s">
        <v>30</v>
      </c>
      <c r="F5497" t="s">
        <v>36</v>
      </c>
      <c r="G5497">
        <v>3</v>
      </c>
      <c r="H5497">
        <v>980</v>
      </c>
      <c r="I5497">
        <v>78</v>
      </c>
      <c r="J5497">
        <v>22</v>
      </c>
      <c r="K5497">
        <v>10</v>
      </c>
      <c r="L5497" s="6">
        <v>2098372.73</v>
      </c>
      <c r="M5497">
        <v>1</v>
      </c>
      <c r="N5497" s="7">
        <f>[1]Settings!$B$3*K5497</f>
        <v>2.5</v>
      </c>
      <c r="O5497">
        <v>14</v>
      </c>
      <c r="P5497" s="8">
        <f t="shared" si="425"/>
        <v>3.5454545454545454</v>
      </c>
      <c r="Q5497" s="7">
        <f t="shared" si="426"/>
        <v>0.78</v>
      </c>
      <c r="R5497" s="8">
        <f t="shared" si="427"/>
        <v>1.4285714285714286</v>
      </c>
      <c r="S5497" s="8">
        <f t="shared" si="428"/>
        <v>5.6</v>
      </c>
      <c r="T5497" s="9">
        <v>0.46355410869834002</v>
      </c>
      <c r="U5497">
        <v>18</v>
      </c>
      <c r="V5497" s="8">
        <f t="shared" si="429"/>
        <v>1.8367346938775511</v>
      </c>
      <c r="W5497">
        <f>IF(V5497&gt;=[1]Settings!$B$2,1,0)</f>
        <v>0</v>
      </c>
      <c r="X5497" s="9">
        <v>0.79330945014953602</v>
      </c>
      <c r="Y5497" t="s">
        <v>32</v>
      </c>
      <c r="Z5497">
        <f>IF(X5497&gt;=[1]Settings!$B$4,1,0)</f>
        <v>1</v>
      </c>
      <c r="AA5497" t="str">
        <f>IF(X5497&gt;=[1]Settings!$B$7,"Critical",IF(X5497&gt;=[1]Settings!$B$6,"High",IF(X5497&gt;=[1]Settings!$B$5,"Moderate","Low")))</f>
        <v>High</v>
      </c>
    </row>
    <row r="5498" spans="1:27" x14ac:dyDescent="0.25">
      <c r="A5498">
        <v>5497</v>
      </c>
      <c r="B5498" t="s">
        <v>27</v>
      </c>
      <c r="C5498" t="s">
        <v>40</v>
      </c>
      <c r="D5498" t="s">
        <v>30</v>
      </c>
      <c r="E5498" t="s">
        <v>35</v>
      </c>
      <c r="F5498" t="s">
        <v>36</v>
      </c>
      <c r="G5498">
        <v>4</v>
      </c>
      <c r="H5498">
        <v>324</v>
      </c>
      <c r="I5498">
        <v>54</v>
      </c>
      <c r="J5498">
        <v>4</v>
      </c>
      <c r="K5498">
        <v>7</v>
      </c>
      <c r="L5498" s="6">
        <v>204061.71</v>
      </c>
      <c r="M5498">
        <v>11</v>
      </c>
      <c r="N5498" s="7">
        <f>[1]Settings!$B$3*K5498</f>
        <v>1.75</v>
      </c>
      <c r="O5498">
        <v>3</v>
      </c>
      <c r="P5498" s="8">
        <f t="shared" si="425"/>
        <v>13.5</v>
      </c>
      <c r="Q5498" s="7">
        <f t="shared" si="426"/>
        <v>5.94</v>
      </c>
      <c r="R5498" s="8">
        <f t="shared" si="427"/>
        <v>0.92592592592592593</v>
      </c>
      <c r="S5498" s="8">
        <f t="shared" si="428"/>
        <v>1.7142857142857142</v>
      </c>
      <c r="T5498" s="9">
        <v>0.360121629063135</v>
      </c>
      <c r="U5498">
        <v>2</v>
      </c>
      <c r="V5498" s="8">
        <f t="shared" si="429"/>
        <v>0.61728395061728392</v>
      </c>
      <c r="W5498">
        <f>IF(V5498&gt;=[1]Settings!$B$2,1,0)</f>
        <v>0</v>
      </c>
      <c r="X5498" s="9">
        <v>0.18962614238262199</v>
      </c>
      <c r="Y5498" t="s">
        <v>32</v>
      </c>
      <c r="Z5498">
        <f>IF(X5498&gt;=[1]Settings!$B$4,1,0)</f>
        <v>0</v>
      </c>
      <c r="AA5498" t="str">
        <f>IF(X5498&gt;=[1]Settings!$B$7,"Critical",IF(X5498&gt;=[1]Settings!$B$6,"High",IF(X5498&gt;=[1]Settings!$B$5,"Moderate","Low")))</f>
        <v>Low</v>
      </c>
    </row>
    <row r="5499" spans="1:27" x14ac:dyDescent="0.25">
      <c r="A5499">
        <v>5498</v>
      </c>
      <c r="B5499" t="s">
        <v>41</v>
      </c>
      <c r="C5499" t="s">
        <v>44</v>
      </c>
      <c r="D5499" t="s">
        <v>29</v>
      </c>
      <c r="E5499" t="s">
        <v>30</v>
      </c>
      <c r="F5499" t="s">
        <v>39</v>
      </c>
      <c r="G5499">
        <v>5</v>
      </c>
      <c r="H5499">
        <v>348</v>
      </c>
      <c r="I5499">
        <v>42</v>
      </c>
      <c r="J5499">
        <v>6</v>
      </c>
      <c r="K5499">
        <v>5</v>
      </c>
      <c r="L5499" s="6">
        <v>224389.47</v>
      </c>
      <c r="M5499">
        <v>7</v>
      </c>
      <c r="N5499" s="7">
        <f>[1]Settings!$B$3*K5499</f>
        <v>1.25</v>
      </c>
      <c r="O5499">
        <v>1</v>
      </c>
      <c r="P5499" s="8">
        <f t="shared" si="425"/>
        <v>7</v>
      </c>
      <c r="Q5499" s="7">
        <f t="shared" si="426"/>
        <v>2.94</v>
      </c>
      <c r="R5499" s="8">
        <f t="shared" si="427"/>
        <v>0.28735632183908044</v>
      </c>
      <c r="S5499" s="8">
        <f t="shared" si="428"/>
        <v>0.8</v>
      </c>
      <c r="T5499" s="9">
        <v>0.18167265987533901</v>
      </c>
      <c r="U5499">
        <v>3</v>
      </c>
      <c r="V5499" s="8">
        <f t="shared" si="429"/>
        <v>0.86206896551724133</v>
      </c>
      <c r="W5499">
        <f>IF(V5499&gt;=[1]Settings!$B$2,1,0)</f>
        <v>0</v>
      </c>
      <c r="X5499" s="9">
        <v>3.0732851475477201E-2</v>
      </c>
      <c r="Y5499" t="s">
        <v>43</v>
      </c>
      <c r="Z5499">
        <f>IF(X5499&gt;=[1]Settings!$B$4,1,0)</f>
        <v>0</v>
      </c>
      <c r="AA5499" t="str">
        <f>IF(X5499&gt;=[1]Settings!$B$7,"Critical",IF(X5499&gt;=[1]Settings!$B$6,"High",IF(X5499&gt;=[1]Settings!$B$5,"Moderate","Low")))</f>
        <v>Low</v>
      </c>
    </row>
    <row r="5500" spans="1:27" x14ac:dyDescent="0.25">
      <c r="A5500">
        <v>5499</v>
      </c>
      <c r="B5500" t="s">
        <v>27</v>
      </c>
      <c r="C5500" t="s">
        <v>38</v>
      </c>
      <c r="D5500" t="s">
        <v>29</v>
      </c>
      <c r="E5500" t="s">
        <v>30</v>
      </c>
      <c r="F5500" t="s">
        <v>36</v>
      </c>
      <c r="G5500">
        <v>4</v>
      </c>
      <c r="H5500">
        <v>827</v>
      </c>
      <c r="I5500">
        <v>98</v>
      </c>
      <c r="J5500">
        <v>14</v>
      </c>
      <c r="K5500">
        <v>7</v>
      </c>
      <c r="L5500" s="6">
        <v>797506.7</v>
      </c>
      <c r="M5500">
        <v>5</v>
      </c>
      <c r="N5500" s="7">
        <f>[1]Settings!$B$3*K5500</f>
        <v>1.75</v>
      </c>
      <c r="O5500">
        <v>11</v>
      </c>
      <c r="P5500" s="8">
        <f t="shared" si="425"/>
        <v>7</v>
      </c>
      <c r="Q5500" s="7">
        <f t="shared" si="426"/>
        <v>4.9000000000000004</v>
      </c>
      <c r="R5500" s="8">
        <f t="shared" si="427"/>
        <v>1.3301088270858525</v>
      </c>
      <c r="S5500" s="8">
        <f t="shared" si="428"/>
        <v>6.2857142857142856</v>
      </c>
      <c r="T5500" s="9">
        <v>0.95167896626050597</v>
      </c>
      <c r="U5500">
        <v>37</v>
      </c>
      <c r="V5500" s="8">
        <f t="shared" si="429"/>
        <v>4.474002418379686</v>
      </c>
      <c r="W5500">
        <f>IF(V5500&gt;=[1]Settings!$B$2,1,0)</f>
        <v>1</v>
      </c>
      <c r="X5500" s="9">
        <v>0.61849671602249201</v>
      </c>
      <c r="Y5500" t="s">
        <v>32</v>
      </c>
      <c r="Z5500">
        <f>IF(X5500&gt;=[1]Settings!$B$4,1,0)</f>
        <v>1</v>
      </c>
      <c r="AA5500" t="str">
        <f>IF(X5500&gt;=[1]Settings!$B$7,"Critical",IF(X5500&gt;=[1]Settings!$B$6,"High",IF(X5500&gt;=[1]Settings!$B$5,"Moderate","Low")))</f>
        <v>High</v>
      </c>
    </row>
    <row r="5501" spans="1:27" x14ac:dyDescent="0.25">
      <c r="A5501">
        <v>5500</v>
      </c>
      <c r="B5501" t="s">
        <v>27</v>
      </c>
      <c r="C5501" t="s">
        <v>44</v>
      </c>
      <c r="D5501" t="s">
        <v>34</v>
      </c>
      <c r="E5501" t="s">
        <v>30</v>
      </c>
      <c r="F5501" t="s">
        <v>39</v>
      </c>
      <c r="G5501">
        <v>4</v>
      </c>
      <c r="H5501">
        <v>462</v>
      </c>
      <c r="I5501">
        <v>47</v>
      </c>
      <c r="J5501">
        <v>7</v>
      </c>
      <c r="K5501">
        <v>5</v>
      </c>
      <c r="L5501" s="6">
        <v>413819.17</v>
      </c>
      <c r="M5501">
        <v>11</v>
      </c>
      <c r="N5501" s="7">
        <f>[1]Settings!$B$3*K5501</f>
        <v>1.25</v>
      </c>
      <c r="O5501">
        <v>3</v>
      </c>
      <c r="P5501" s="8">
        <f t="shared" si="425"/>
        <v>6.7142857142857144</v>
      </c>
      <c r="Q5501" s="7">
        <f t="shared" si="426"/>
        <v>5.17</v>
      </c>
      <c r="R5501" s="8">
        <f t="shared" si="427"/>
        <v>0.64935064935064934</v>
      </c>
      <c r="S5501" s="8">
        <f t="shared" si="428"/>
        <v>2.4</v>
      </c>
      <c r="T5501" s="9">
        <v>0.29605371444866102</v>
      </c>
      <c r="U5501">
        <v>2</v>
      </c>
      <c r="V5501" s="8">
        <f t="shared" si="429"/>
        <v>0.4329004329004329</v>
      </c>
      <c r="W5501">
        <f>IF(V5501&gt;=[1]Settings!$B$2,1,0)</f>
        <v>0</v>
      </c>
      <c r="X5501" s="9">
        <v>7.4197329580783802E-2</v>
      </c>
      <c r="Y5501" t="s">
        <v>32</v>
      </c>
      <c r="Z5501">
        <f>IF(X5501&gt;=[1]Settings!$B$4,1,0)</f>
        <v>0</v>
      </c>
      <c r="AA5501" t="str">
        <f>IF(X5501&gt;=[1]Settings!$B$7,"Critical",IF(X5501&gt;=[1]Settings!$B$6,"High",IF(X5501&gt;=[1]Settings!$B$5,"Moderate","Low")))</f>
        <v>Low</v>
      </c>
    </row>
    <row r="5502" spans="1:27" x14ac:dyDescent="0.25">
      <c r="A5502">
        <v>5501</v>
      </c>
      <c r="B5502" t="s">
        <v>27</v>
      </c>
      <c r="C5502" t="s">
        <v>38</v>
      </c>
      <c r="D5502" t="s">
        <v>29</v>
      </c>
      <c r="E5502" t="s">
        <v>30</v>
      </c>
      <c r="F5502" t="s">
        <v>36</v>
      </c>
      <c r="G5502">
        <v>3</v>
      </c>
      <c r="H5502">
        <v>561</v>
      </c>
      <c r="I5502">
        <v>66</v>
      </c>
      <c r="J5502">
        <v>11</v>
      </c>
      <c r="K5502">
        <v>7</v>
      </c>
      <c r="L5502" s="6">
        <v>634067.01</v>
      </c>
      <c r="M5502">
        <v>16</v>
      </c>
      <c r="N5502" s="7">
        <f>[1]Settings!$B$3*K5502</f>
        <v>1.75</v>
      </c>
      <c r="O5502">
        <v>6</v>
      </c>
      <c r="P5502" s="8">
        <f t="shared" si="425"/>
        <v>6</v>
      </c>
      <c r="Q5502" s="7">
        <f t="shared" si="426"/>
        <v>10.56</v>
      </c>
      <c r="R5502" s="8">
        <f t="shared" si="427"/>
        <v>1.0695187165775402</v>
      </c>
      <c r="S5502" s="8">
        <f t="shared" si="428"/>
        <v>3.4285714285714284</v>
      </c>
      <c r="T5502" s="9">
        <v>0.66469596170650003</v>
      </c>
      <c r="U5502">
        <v>4</v>
      </c>
      <c r="V5502" s="8">
        <f t="shared" si="429"/>
        <v>0.71301247771836007</v>
      </c>
      <c r="W5502">
        <f>IF(V5502&gt;=[1]Settings!$B$2,1,0)</f>
        <v>0</v>
      </c>
      <c r="X5502" s="9">
        <v>0.31651088595390298</v>
      </c>
      <c r="Y5502" t="s">
        <v>32</v>
      </c>
      <c r="Z5502">
        <f>IF(X5502&gt;=[1]Settings!$B$4,1,0)</f>
        <v>0</v>
      </c>
      <c r="AA5502" t="str">
        <f>IF(X5502&gt;=[1]Settings!$B$7,"Critical",IF(X5502&gt;=[1]Settings!$B$6,"High",IF(X5502&gt;=[1]Settings!$B$5,"Moderate","Low")))</f>
        <v>Moderate</v>
      </c>
    </row>
    <row r="5503" spans="1:27" x14ac:dyDescent="0.25">
      <c r="A5503">
        <v>5502</v>
      </c>
      <c r="B5503" t="s">
        <v>27</v>
      </c>
      <c r="C5503" t="s">
        <v>33</v>
      </c>
      <c r="D5503" t="s">
        <v>34</v>
      </c>
      <c r="E5503" t="s">
        <v>35</v>
      </c>
      <c r="F5503" t="s">
        <v>39</v>
      </c>
      <c r="G5503">
        <v>3</v>
      </c>
      <c r="H5503">
        <v>650</v>
      </c>
      <c r="I5503">
        <v>74</v>
      </c>
      <c r="J5503">
        <v>16</v>
      </c>
      <c r="K5503">
        <v>12</v>
      </c>
      <c r="L5503" s="6">
        <v>1436889.42</v>
      </c>
      <c r="M5503">
        <v>17</v>
      </c>
      <c r="N5503" s="7">
        <f>[1]Settings!$B$3*K5503</f>
        <v>3</v>
      </c>
      <c r="O5503">
        <v>5</v>
      </c>
      <c r="P5503" s="8">
        <f t="shared" si="425"/>
        <v>4.625</v>
      </c>
      <c r="Q5503" s="7">
        <f t="shared" si="426"/>
        <v>12.58</v>
      </c>
      <c r="R5503" s="8">
        <f t="shared" si="427"/>
        <v>0.76923076923076927</v>
      </c>
      <c r="S5503" s="8">
        <f t="shared" si="428"/>
        <v>1.6666666666666667</v>
      </c>
      <c r="T5503" s="9">
        <v>0.27447654555838102</v>
      </c>
      <c r="U5503">
        <v>11</v>
      </c>
      <c r="V5503" s="8">
        <f t="shared" si="429"/>
        <v>1.6923076923076923</v>
      </c>
      <c r="W5503">
        <f>IF(V5503&gt;=[1]Settings!$B$2,1,0)</f>
        <v>0</v>
      </c>
      <c r="X5503" s="9">
        <v>0.22740286588668801</v>
      </c>
      <c r="Y5503" t="s">
        <v>32</v>
      </c>
      <c r="Z5503">
        <f>IF(X5503&gt;=[1]Settings!$B$4,1,0)</f>
        <v>0</v>
      </c>
      <c r="AA5503" t="str">
        <f>IF(X5503&gt;=[1]Settings!$B$7,"Critical",IF(X5503&gt;=[1]Settings!$B$6,"High",IF(X5503&gt;=[1]Settings!$B$5,"Moderate","Low")))</f>
        <v>Low</v>
      </c>
    </row>
    <row r="5504" spans="1:27" x14ac:dyDescent="0.25">
      <c r="A5504">
        <v>5503</v>
      </c>
      <c r="B5504" t="s">
        <v>41</v>
      </c>
      <c r="C5504" t="s">
        <v>38</v>
      </c>
      <c r="D5504" t="s">
        <v>34</v>
      </c>
      <c r="E5504" t="s">
        <v>30</v>
      </c>
      <c r="F5504" t="s">
        <v>31</v>
      </c>
      <c r="G5504">
        <v>2</v>
      </c>
      <c r="H5504">
        <v>354</v>
      </c>
      <c r="I5504">
        <v>44</v>
      </c>
      <c r="J5504">
        <v>9</v>
      </c>
      <c r="K5504">
        <v>5</v>
      </c>
      <c r="L5504" s="6">
        <v>498102.32</v>
      </c>
      <c r="M5504">
        <v>7</v>
      </c>
      <c r="N5504" s="7">
        <f>[1]Settings!$B$3*K5504</f>
        <v>1.25</v>
      </c>
      <c r="O5504">
        <v>1</v>
      </c>
      <c r="P5504" s="8">
        <f t="shared" si="425"/>
        <v>4.8888888888888893</v>
      </c>
      <c r="Q5504" s="7">
        <f t="shared" si="426"/>
        <v>3.08</v>
      </c>
      <c r="R5504" s="8">
        <f t="shared" si="427"/>
        <v>0.2824858757062147</v>
      </c>
      <c r="S5504" s="8">
        <f t="shared" si="428"/>
        <v>0.8</v>
      </c>
      <c r="T5504" s="9">
        <v>0.46116455915548199</v>
      </c>
      <c r="U5504">
        <v>6</v>
      </c>
      <c r="V5504" s="8">
        <f t="shared" si="429"/>
        <v>1.6949152542372881</v>
      </c>
      <c r="W5504">
        <f>IF(V5504&gt;=[1]Settings!$B$2,1,0)</f>
        <v>0</v>
      </c>
      <c r="X5504" s="9">
        <v>0.169323310256004</v>
      </c>
      <c r="Y5504" t="s">
        <v>43</v>
      </c>
      <c r="Z5504">
        <f>IF(X5504&gt;=[1]Settings!$B$4,1,0)</f>
        <v>0</v>
      </c>
      <c r="AA5504" t="str">
        <f>IF(X5504&gt;=[1]Settings!$B$7,"Critical",IF(X5504&gt;=[1]Settings!$B$6,"High",IF(X5504&gt;=[1]Settings!$B$5,"Moderate","Low")))</f>
        <v>Low</v>
      </c>
    </row>
    <row r="5505" spans="1:27" x14ac:dyDescent="0.25">
      <c r="A5505">
        <v>5504</v>
      </c>
      <c r="B5505" t="s">
        <v>41</v>
      </c>
      <c r="C5505" t="s">
        <v>37</v>
      </c>
      <c r="D5505" t="s">
        <v>30</v>
      </c>
      <c r="E5505" t="s">
        <v>42</v>
      </c>
      <c r="F5505" t="s">
        <v>39</v>
      </c>
      <c r="G5505">
        <v>2</v>
      </c>
      <c r="H5505">
        <v>338</v>
      </c>
      <c r="I5505">
        <v>31</v>
      </c>
      <c r="J5505">
        <v>6</v>
      </c>
      <c r="K5505">
        <v>5</v>
      </c>
      <c r="L5505" s="6">
        <v>353760.72</v>
      </c>
      <c r="M5505">
        <v>3</v>
      </c>
      <c r="N5505" s="7">
        <f>[1]Settings!$B$3*K5505</f>
        <v>1.25</v>
      </c>
      <c r="O5505">
        <v>3</v>
      </c>
      <c r="P5505" s="8">
        <f t="shared" si="425"/>
        <v>5.166666666666667</v>
      </c>
      <c r="Q5505" s="7">
        <f t="shared" si="426"/>
        <v>0.93</v>
      </c>
      <c r="R5505" s="8">
        <f t="shared" si="427"/>
        <v>0.8875739644970414</v>
      </c>
      <c r="S5505" s="8">
        <f t="shared" si="428"/>
        <v>2.4</v>
      </c>
      <c r="T5505" s="9">
        <v>0.342229528728758</v>
      </c>
      <c r="U5505">
        <v>3</v>
      </c>
      <c r="V5505" s="8">
        <f t="shared" si="429"/>
        <v>0.8875739644970414</v>
      </c>
      <c r="W5505">
        <f>IF(V5505&gt;=[1]Settings!$B$2,1,0)</f>
        <v>0</v>
      </c>
      <c r="X5505" s="9">
        <v>0.112502083182335</v>
      </c>
      <c r="Y5505" t="s">
        <v>43</v>
      </c>
      <c r="Z5505">
        <f>IF(X5505&gt;=[1]Settings!$B$4,1,0)</f>
        <v>0</v>
      </c>
      <c r="AA5505" t="str">
        <f>IF(X5505&gt;=[1]Settings!$B$7,"Critical",IF(X5505&gt;=[1]Settings!$B$6,"High",IF(X5505&gt;=[1]Settings!$B$5,"Moderate","Low")))</f>
        <v>Low</v>
      </c>
    </row>
    <row r="5506" spans="1:27" x14ac:dyDescent="0.25">
      <c r="A5506">
        <v>5505</v>
      </c>
      <c r="B5506" t="s">
        <v>41</v>
      </c>
      <c r="C5506" t="s">
        <v>28</v>
      </c>
      <c r="D5506" t="s">
        <v>34</v>
      </c>
      <c r="E5506" t="s">
        <v>30</v>
      </c>
      <c r="F5506" t="s">
        <v>31</v>
      </c>
      <c r="G5506">
        <v>1</v>
      </c>
      <c r="H5506">
        <v>827</v>
      </c>
      <c r="I5506">
        <v>73</v>
      </c>
      <c r="J5506">
        <v>12</v>
      </c>
      <c r="K5506">
        <v>7</v>
      </c>
      <c r="L5506" s="6">
        <v>561623.24</v>
      </c>
      <c r="M5506">
        <v>4</v>
      </c>
      <c r="N5506" s="7">
        <f>[1]Settings!$B$3*K5506</f>
        <v>1.75</v>
      </c>
      <c r="O5506">
        <v>12</v>
      </c>
      <c r="P5506" s="8">
        <f t="shared" ref="P5506:P5569" si="430">I5506/J5506</f>
        <v>6.083333333333333</v>
      </c>
      <c r="Q5506" s="7">
        <f t="shared" ref="Q5506:Q5569" si="431">M5506*I5506/100</f>
        <v>2.92</v>
      </c>
      <c r="R5506" s="8">
        <f t="shared" ref="R5506:R5569" si="432">100*O5506/H5506</f>
        <v>1.4510278113663846</v>
      </c>
      <c r="S5506" s="8">
        <f t="shared" ref="S5506:S5569" si="433">O5506/N5506</f>
        <v>6.8571428571428568</v>
      </c>
      <c r="T5506" s="9">
        <v>0.97379188918540205</v>
      </c>
      <c r="U5506">
        <v>52</v>
      </c>
      <c r="V5506" s="8">
        <f t="shared" ref="V5506:V5569" si="434">100*U5506/H5506</f>
        <v>6.2877871825876666</v>
      </c>
      <c r="W5506">
        <f>IF(V5506&gt;=[1]Settings!$B$2,1,0)</f>
        <v>1</v>
      </c>
      <c r="X5506" s="9">
        <v>0.79086047410964999</v>
      </c>
      <c r="Y5506" t="s">
        <v>43</v>
      </c>
      <c r="Z5506">
        <f>IF(X5506&gt;=[1]Settings!$B$4,1,0)</f>
        <v>1</v>
      </c>
      <c r="AA5506" t="str">
        <f>IF(X5506&gt;=[1]Settings!$B$7,"Critical",IF(X5506&gt;=[1]Settings!$B$6,"High",IF(X5506&gt;=[1]Settings!$B$5,"Moderate","Low")))</f>
        <v>High</v>
      </c>
    </row>
    <row r="5507" spans="1:27" x14ac:dyDescent="0.25">
      <c r="A5507">
        <v>5506</v>
      </c>
      <c r="B5507" t="s">
        <v>27</v>
      </c>
      <c r="C5507" t="s">
        <v>44</v>
      </c>
      <c r="D5507" t="s">
        <v>29</v>
      </c>
      <c r="E5507" t="s">
        <v>42</v>
      </c>
      <c r="F5507" t="s">
        <v>39</v>
      </c>
      <c r="G5507">
        <v>3</v>
      </c>
      <c r="H5507">
        <v>562</v>
      </c>
      <c r="I5507">
        <v>71</v>
      </c>
      <c r="J5507">
        <v>9</v>
      </c>
      <c r="K5507">
        <v>9</v>
      </c>
      <c r="L5507" s="6">
        <v>624851.22</v>
      </c>
      <c r="M5507">
        <v>8</v>
      </c>
      <c r="N5507" s="7">
        <f>[1]Settings!$B$3*K5507</f>
        <v>2.25</v>
      </c>
      <c r="O5507">
        <v>4</v>
      </c>
      <c r="P5507" s="8">
        <f t="shared" si="430"/>
        <v>7.8888888888888893</v>
      </c>
      <c r="Q5507" s="7">
        <f t="shared" si="431"/>
        <v>5.68</v>
      </c>
      <c r="R5507" s="8">
        <f t="shared" si="432"/>
        <v>0.71174377224199292</v>
      </c>
      <c r="S5507" s="8">
        <f t="shared" si="433"/>
        <v>1.7777777777777777</v>
      </c>
      <c r="T5507" s="9">
        <v>0.39557929054584201</v>
      </c>
      <c r="U5507">
        <v>18</v>
      </c>
      <c r="V5507" s="8">
        <f t="shared" si="434"/>
        <v>3.2028469750889679</v>
      </c>
      <c r="W5507">
        <f>IF(V5507&gt;=[1]Settings!$B$2,1,0)</f>
        <v>1</v>
      </c>
      <c r="X5507" s="9">
        <v>0.26849868893623402</v>
      </c>
      <c r="Y5507" t="s">
        <v>32</v>
      </c>
      <c r="Z5507">
        <f>IF(X5507&gt;=[1]Settings!$B$4,1,0)</f>
        <v>0</v>
      </c>
      <c r="AA5507" t="str">
        <f>IF(X5507&gt;=[1]Settings!$B$7,"Critical",IF(X5507&gt;=[1]Settings!$B$6,"High",IF(X5507&gt;=[1]Settings!$B$5,"Moderate","Low")))</f>
        <v>Low</v>
      </c>
    </row>
    <row r="5508" spans="1:27" x14ac:dyDescent="0.25">
      <c r="A5508">
        <v>5507</v>
      </c>
      <c r="B5508" t="s">
        <v>41</v>
      </c>
      <c r="C5508" t="s">
        <v>38</v>
      </c>
      <c r="D5508" t="s">
        <v>34</v>
      </c>
      <c r="E5508" t="s">
        <v>30</v>
      </c>
      <c r="F5508" t="s">
        <v>39</v>
      </c>
      <c r="G5508">
        <v>2</v>
      </c>
      <c r="H5508">
        <v>178</v>
      </c>
      <c r="I5508">
        <v>44</v>
      </c>
      <c r="J5508">
        <v>6</v>
      </c>
      <c r="K5508">
        <v>4</v>
      </c>
      <c r="L5508" s="6">
        <v>292312.71999999997</v>
      </c>
      <c r="M5508">
        <v>10</v>
      </c>
      <c r="N5508" s="7">
        <f>[1]Settings!$B$3*K5508</f>
        <v>1</v>
      </c>
      <c r="O5508">
        <v>1</v>
      </c>
      <c r="P5508" s="8">
        <f t="shared" si="430"/>
        <v>7.333333333333333</v>
      </c>
      <c r="Q5508" s="7">
        <f t="shared" si="431"/>
        <v>4.4000000000000004</v>
      </c>
      <c r="R5508" s="8">
        <f t="shared" si="432"/>
        <v>0.5617977528089888</v>
      </c>
      <c r="S5508" s="8">
        <f t="shared" si="433"/>
        <v>1</v>
      </c>
      <c r="T5508" s="9">
        <v>0.36844274283439998</v>
      </c>
      <c r="U5508">
        <v>3</v>
      </c>
      <c r="V5508" s="8">
        <f t="shared" si="434"/>
        <v>1.6853932584269662</v>
      </c>
      <c r="W5508">
        <f>IF(V5508&gt;=[1]Settings!$B$2,1,0)</f>
        <v>0</v>
      </c>
      <c r="X5508" s="9">
        <v>7.1327403187751798E-2</v>
      </c>
      <c r="Y5508" t="s">
        <v>43</v>
      </c>
      <c r="Z5508">
        <f>IF(X5508&gt;=[1]Settings!$B$4,1,0)</f>
        <v>0</v>
      </c>
      <c r="AA5508" t="str">
        <f>IF(X5508&gt;=[1]Settings!$B$7,"Critical",IF(X5508&gt;=[1]Settings!$B$6,"High",IF(X5508&gt;=[1]Settings!$B$5,"Moderate","Low")))</f>
        <v>Low</v>
      </c>
    </row>
    <row r="5509" spans="1:27" x14ac:dyDescent="0.25">
      <c r="A5509">
        <v>5508</v>
      </c>
      <c r="B5509" t="s">
        <v>27</v>
      </c>
      <c r="C5509" t="s">
        <v>44</v>
      </c>
      <c r="D5509" t="s">
        <v>34</v>
      </c>
      <c r="E5509" t="s">
        <v>42</v>
      </c>
      <c r="F5509" t="s">
        <v>36</v>
      </c>
      <c r="G5509">
        <v>3</v>
      </c>
      <c r="H5509">
        <v>745</v>
      </c>
      <c r="I5509">
        <v>77</v>
      </c>
      <c r="J5509">
        <v>7</v>
      </c>
      <c r="K5509">
        <v>9</v>
      </c>
      <c r="L5509" s="6">
        <v>553402.49</v>
      </c>
      <c r="M5509">
        <v>13</v>
      </c>
      <c r="N5509" s="7">
        <f>[1]Settings!$B$3*K5509</f>
        <v>2.25</v>
      </c>
      <c r="O5509">
        <v>16</v>
      </c>
      <c r="P5509" s="8">
        <f t="shared" si="430"/>
        <v>11</v>
      </c>
      <c r="Q5509" s="7">
        <f t="shared" si="431"/>
        <v>10.01</v>
      </c>
      <c r="R5509" s="8">
        <f t="shared" si="432"/>
        <v>2.1476510067114094</v>
      </c>
      <c r="S5509" s="8">
        <f t="shared" si="433"/>
        <v>7.1111111111111107</v>
      </c>
      <c r="T5509" s="9">
        <v>0.75008879418168195</v>
      </c>
      <c r="U5509">
        <v>15</v>
      </c>
      <c r="V5509" s="8">
        <f t="shared" si="434"/>
        <v>2.0134228187919465</v>
      </c>
      <c r="W5509">
        <f>IF(V5509&gt;=[1]Settings!$B$2,1,0)</f>
        <v>1</v>
      </c>
      <c r="X5509" s="9">
        <v>0.89775937795639005</v>
      </c>
      <c r="Y5509" t="s">
        <v>32</v>
      </c>
      <c r="Z5509">
        <f>IF(X5509&gt;=[1]Settings!$B$4,1,0)</f>
        <v>1</v>
      </c>
      <c r="AA5509" t="str">
        <f>IF(X5509&gt;=[1]Settings!$B$7,"Critical",IF(X5509&gt;=[1]Settings!$B$6,"High",IF(X5509&gt;=[1]Settings!$B$5,"Moderate","Low")))</f>
        <v>Critical</v>
      </c>
    </row>
    <row r="5510" spans="1:27" x14ac:dyDescent="0.25">
      <c r="A5510">
        <v>5509</v>
      </c>
      <c r="B5510" t="s">
        <v>27</v>
      </c>
      <c r="C5510" t="s">
        <v>28</v>
      </c>
      <c r="D5510" t="s">
        <v>30</v>
      </c>
      <c r="E5510" t="s">
        <v>30</v>
      </c>
      <c r="F5510" t="s">
        <v>31</v>
      </c>
      <c r="G5510">
        <v>4</v>
      </c>
      <c r="H5510">
        <v>1085</v>
      </c>
      <c r="I5510">
        <v>72</v>
      </c>
      <c r="J5510">
        <v>14</v>
      </c>
      <c r="K5510">
        <v>10</v>
      </c>
      <c r="L5510" s="6">
        <v>1382995.63</v>
      </c>
      <c r="M5510">
        <v>6</v>
      </c>
      <c r="N5510" s="7">
        <f>[1]Settings!$B$3*K5510</f>
        <v>2.5</v>
      </c>
      <c r="O5510">
        <v>15</v>
      </c>
      <c r="P5510" s="8">
        <f t="shared" si="430"/>
        <v>5.1428571428571432</v>
      </c>
      <c r="Q5510" s="7">
        <f t="shared" si="431"/>
        <v>4.32</v>
      </c>
      <c r="R5510" s="8">
        <f t="shared" si="432"/>
        <v>1.3824884792626728</v>
      </c>
      <c r="S5510" s="8">
        <f t="shared" si="433"/>
        <v>6</v>
      </c>
      <c r="T5510" s="9">
        <v>0.41413337988775001</v>
      </c>
      <c r="U5510">
        <v>28</v>
      </c>
      <c r="V5510" s="8">
        <f t="shared" si="434"/>
        <v>2.5806451612903225</v>
      </c>
      <c r="W5510">
        <f>IF(V5510&gt;=[1]Settings!$B$2,1,0)</f>
        <v>1</v>
      </c>
      <c r="X5510" s="9">
        <v>0.83724707365036</v>
      </c>
      <c r="Y5510" t="s">
        <v>32</v>
      </c>
      <c r="Z5510">
        <f>IF(X5510&gt;=[1]Settings!$B$4,1,0)</f>
        <v>1</v>
      </c>
      <c r="AA5510" t="str">
        <f>IF(X5510&gt;=[1]Settings!$B$7,"Critical",IF(X5510&gt;=[1]Settings!$B$6,"High",IF(X5510&gt;=[1]Settings!$B$5,"Moderate","Low")))</f>
        <v>High</v>
      </c>
    </row>
    <row r="5511" spans="1:27" x14ac:dyDescent="0.25">
      <c r="A5511">
        <v>5510</v>
      </c>
      <c r="B5511" t="s">
        <v>27</v>
      </c>
      <c r="C5511" t="s">
        <v>33</v>
      </c>
      <c r="D5511" t="s">
        <v>34</v>
      </c>
      <c r="E5511" t="s">
        <v>35</v>
      </c>
      <c r="F5511" t="s">
        <v>39</v>
      </c>
      <c r="G5511">
        <v>3</v>
      </c>
      <c r="H5511">
        <v>859</v>
      </c>
      <c r="I5511">
        <v>43</v>
      </c>
      <c r="J5511">
        <v>16</v>
      </c>
      <c r="K5511">
        <v>12</v>
      </c>
      <c r="L5511" s="6">
        <v>1677767.9</v>
      </c>
      <c r="M5511">
        <v>5</v>
      </c>
      <c r="N5511" s="7">
        <f>[1]Settings!$B$3*K5511</f>
        <v>3</v>
      </c>
      <c r="O5511">
        <v>3</v>
      </c>
      <c r="P5511" s="8">
        <f t="shared" si="430"/>
        <v>2.6875</v>
      </c>
      <c r="Q5511" s="7">
        <f t="shared" si="431"/>
        <v>2.15</v>
      </c>
      <c r="R5511" s="8">
        <f t="shared" si="432"/>
        <v>0.34924330616996507</v>
      </c>
      <c r="S5511" s="8">
        <f t="shared" si="433"/>
        <v>1</v>
      </c>
      <c r="T5511" s="9">
        <v>0.174218244672912</v>
      </c>
      <c r="U5511">
        <v>8</v>
      </c>
      <c r="V5511" s="8">
        <f t="shared" si="434"/>
        <v>0.93131548311990686</v>
      </c>
      <c r="W5511">
        <f>IF(V5511&gt;=[1]Settings!$B$2,1,0)</f>
        <v>0</v>
      </c>
      <c r="X5511" s="9">
        <v>0.20593638718128199</v>
      </c>
      <c r="Y5511" t="s">
        <v>32</v>
      </c>
      <c r="Z5511">
        <f>IF(X5511&gt;=[1]Settings!$B$4,1,0)</f>
        <v>0</v>
      </c>
      <c r="AA5511" t="str">
        <f>IF(X5511&gt;=[1]Settings!$B$7,"Critical",IF(X5511&gt;=[1]Settings!$B$6,"High",IF(X5511&gt;=[1]Settings!$B$5,"Moderate","Low")))</f>
        <v>Low</v>
      </c>
    </row>
    <row r="5512" spans="1:27" x14ac:dyDescent="0.25">
      <c r="A5512">
        <v>5511</v>
      </c>
      <c r="B5512" t="s">
        <v>27</v>
      </c>
      <c r="C5512" t="s">
        <v>38</v>
      </c>
      <c r="D5512" t="s">
        <v>34</v>
      </c>
      <c r="E5512" t="s">
        <v>42</v>
      </c>
      <c r="F5512" t="s">
        <v>39</v>
      </c>
      <c r="G5512">
        <v>2</v>
      </c>
      <c r="H5512">
        <v>1104</v>
      </c>
      <c r="I5512">
        <v>98</v>
      </c>
      <c r="J5512">
        <v>11</v>
      </c>
      <c r="K5512">
        <v>17</v>
      </c>
      <c r="L5512" s="6">
        <v>1818702.01</v>
      </c>
      <c r="M5512">
        <v>6</v>
      </c>
      <c r="N5512" s="7">
        <f>[1]Settings!$B$3*K5512</f>
        <v>4.25</v>
      </c>
      <c r="O5512">
        <v>23</v>
      </c>
      <c r="P5512" s="8">
        <f t="shared" si="430"/>
        <v>8.9090909090909083</v>
      </c>
      <c r="Q5512" s="7">
        <f t="shared" si="431"/>
        <v>5.88</v>
      </c>
      <c r="R5512" s="8">
        <f t="shared" si="432"/>
        <v>2.0833333333333335</v>
      </c>
      <c r="S5512" s="8">
        <f t="shared" si="433"/>
        <v>5.4117647058823533</v>
      </c>
      <c r="T5512" s="9">
        <v>0.46564690026824701</v>
      </c>
      <c r="U5512">
        <v>65</v>
      </c>
      <c r="V5512" s="8">
        <f t="shared" si="434"/>
        <v>5.88768115942029</v>
      </c>
      <c r="W5512">
        <f>IF(V5512&gt;=[1]Settings!$B$2,1,0)</f>
        <v>1</v>
      </c>
      <c r="X5512" s="9">
        <v>0.96837693452835105</v>
      </c>
      <c r="Y5512" t="s">
        <v>32</v>
      </c>
      <c r="Z5512">
        <f>IF(X5512&gt;=[1]Settings!$B$4,1,0)</f>
        <v>1</v>
      </c>
      <c r="AA5512" t="str">
        <f>IF(X5512&gt;=[1]Settings!$B$7,"Critical",IF(X5512&gt;=[1]Settings!$B$6,"High",IF(X5512&gt;=[1]Settings!$B$5,"Moderate","Low")))</f>
        <v>Critical</v>
      </c>
    </row>
    <row r="5513" spans="1:27" x14ac:dyDescent="0.25">
      <c r="A5513">
        <v>5512</v>
      </c>
      <c r="B5513" t="s">
        <v>41</v>
      </c>
      <c r="C5513" t="s">
        <v>33</v>
      </c>
      <c r="D5513" t="s">
        <v>34</v>
      </c>
      <c r="E5513" t="s">
        <v>30</v>
      </c>
      <c r="F5513" t="s">
        <v>39</v>
      </c>
      <c r="G5513">
        <v>3</v>
      </c>
      <c r="H5513">
        <v>191</v>
      </c>
      <c r="I5513">
        <v>39</v>
      </c>
      <c r="J5513">
        <v>4</v>
      </c>
      <c r="K5513">
        <v>5</v>
      </c>
      <c r="L5513" s="6">
        <v>176626.23</v>
      </c>
      <c r="M5513">
        <v>7</v>
      </c>
      <c r="N5513" s="7">
        <f>[1]Settings!$B$3*K5513</f>
        <v>1.25</v>
      </c>
      <c r="O5513">
        <v>0</v>
      </c>
      <c r="P5513" s="8">
        <f t="shared" si="430"/>
        <v>9.75</v>
      </c>
      <c r="Q5513" s="7">
        <f t="shared" si="431"/>
        <v>2.73</v>
      </c>
      <c r="R5513" s="8">
        <f t="shared" si="432"/>
        <v>0</v>
      </c>
      <c r="S5513" s="8">
        <f t="shared" si="433"/>
        <v>0</v>
      </c>
      <c r="T5513" s="9">
        <v>0.33657256372521199</v>
      </c>
      <c r="U5513">
        <v>2</v>
      </c>
      <c r="V5513" s="8">
        <f t="shared" si="434"/>
        <v>1.0471204188481675</v>
      </c>
      <c r="W5513">
        <f>IF(V5513&gt;=[1]Settings!$B$2,1,0)</f>
        <v>0</v>
      </c>
      <c r="X5513" s="9">
        <v>7.7943533658981295E-2</v>
      </c>
      <c r="Y5513" t="s">
        <v>43</v>
      </c>
      <c r="Z5513">
        <f>IF(X5513&gt;=[1]Settings!$B$4,1,0)</f>
        <v>0</v>
      </c>
      <c r="AA5513" t="str">
        <f>IF(X5513&gt;=[1]Settings!$B$7,"Critical",IF(X5513&gt;=[1]Settings!$B$6,"High",IF(X5513&gt;=[1]Settings!$B$5,"Moderate","Low")))</f>
        <v>Low</v>
      </c>
    </row>
    <row r="5514" spans="1:27" x14ac:dyDescent="0.25">
      <c r="A5514">
        <v>5513</v>
      </c>
      <c r="B5514" t="s">
        <v>41</v>
      </c>
      <c r="C5514" t="s">
        <v>33</v>
      </c>
      <c r="D5514" t="s">
        <v>34</v>
      </c>
      <c r="E5514" t="s">
        <v>42</v>
      </c>
      <c r="F5514" t="s">
        <v>36</v>
      </c>
      <c r="G5514">
        <v>3</v>
      </c>
      <c r="H5514">
        <v>599</v>
      </c>
      <c r="I5514">
        <v>41</v>
      </c>
      <c r="J5514">
        <v>13</v>
      </c>
      <c r="K5514">
        <v>13</v>
      </c>
      <c r="L5514" s="6">
        <v>1424785.63</v>
      </c>
      <c r="M5514">
        <v>9</v>
      </c>
      <c r="N5514" s="7">
        <f>[1]Settings!$B$3*K5514</f>
        <v>3.25</v>
      </c>
      <c r="O5514">
        <v>14</v>
      </c>
      <c r="P5514" s="8">
        <f t="shared" si="430"/>
        <v>3.1538461538461537</v>
      </c>
      <c r="Q5514" s="7">
        <f t="shared" si="431"/>
        <v>3.69</v>
      </c>
      <c r="R5514" s="8">
        <f t="shared" si="432"/>
        <v>2.337228714524207</v>
      </c>
      <c r="S5514" s="8">
        <f t="shared" si="433"/>
        <v>4.3076923076923075</v>
      </c>
      <c r="T5514" s="9">
        <v>0.466618146933233</v>
      </c>
      <c r="U5514">
        <v>36</v>
      </c>
      <c r="V5514" s="8">
        <f t="shared" si="434"/>
        <v>6.010016694490818</v>
      </c>
      <c r="W5514">
        <f>IF(V5514&gt;=[1]Settings!$B$2,1,0)</f>
        <v>1</v>
      </c>
      <c r="X5514" s="9">
        <v>0.91155314445495605</v>
      </c>
      <c r="Y5514" t="s">
        <v>43</v>
      </c>
      <c r="Z5514">
        <f>IF(X5514&gt;=[1]Settings!$B$4,1,0)</f>
        <v>1</v>
      </c>
      <c r="AA5514" t="str">
        <f>IF(X5514&gt;=[1]Settings!$B$7,"Critical",IF(X5514&gt;=[1]Settings!$B$6,"High",IF(X5514&gt;=[1]Settings!$B$5,"Moderate","Low")))</f>
        <v>Critical</v>
      </c>
    </row>
    <row r="5515" spans="1:27" x14ac:dyDescent="0.25">
      <c r="A5515">
        <v>5514</v>
      </c>
      <c r="B5515" t="s">
        <v>41</v>
      </c>
      <c r="C5515" t="s">
        <v>44</v>
      </c>
      <c r="D5515" t="s">
        <v>29</v>
      </c>
      <c r="E5515" t="s">
        <v>30</v>
      </c>
      <c r="F5515" t="s">
        <v>31</v>
      </c>
      <c r="G5515">
        <v>2</v>
      </c>
      <c r="H5515">
        <v>628</v>
      </c>
      <c r="I5515">
        <v>44</v>
      </c>
      <c r="J5515">
        <v>8</v>
      </c>
      <c r="K5515">
        <v>9</v>
      </c>
      <c r="L5515" s="6">
        <v>557505.49</v>
      </c>
      <c r="M5515">
        <v>10</v>
      </c>
      <c r="N5515" s="7">
        <f>[1]Settings!$B$3*K5515</f>
        <v>2.25</v>
      </c>
      <c r="O5515">
        <v>9</v>
      </c>
      <c r="P5515" s="8">
        <f t="shared" si="430"/>
        <v>5.5</v>
      </c>
      <c r="Q5515" s="7">
        <f t="shared" si="431"/>
        <v>4.4000000000000004</v>
      </c>
      <c r="R5515" s="8">
        <f t="shared" si="432"/>
        <v>1.4331210191082802</v>
      </c>
      <c r="S5515" s="8">
        <f t="shared" si="433"/>
        <v>4</v>
      </c>
      <c r="T5515" s="9">
        <v>0.43860686573388602</v>
      </c>
      <c r="U5515">
        <v>7</v>
      </c>
      <c r="V5515" s="8">
        <f t="shared" si="434"/>
        <v>1.1146496815286624</v>
      </c>
      <c r="W5515">
        <f>IF(V5515&gt;=[1]Settings!$B$2,1,0)</f>
        <v>0</v>
      </c>
      <c r="X5515" s="9">
        <v>0.56860530376434304</v>
      </c>
      <c r="Y5515" t="s">
        <v>43</v>
      </c>
      <c r="Z5515">
        <f>IF(X5515&gt;=[1]Settings!$B$4,1,0)</f>
        <v>1</v>
      </c>
      <c r="AA5515" t="str">
        <f>IF(X5515&gt;=[1]Settings!$B$7,"Critical",IF(X5515&gt;=[1]Settings!$B$6,"High",IF(X5515&gt;=[1]Settings!$B$5,"Moderate","Low")))</f>
        <v>Moderate</v>
      </c>
    </row>
    <row r="5516" spans="1:27" x14ac:dyDescent="0.25">
      <c r="A5516">
        <v>5515</v>
      </c>
      <c r="B5516" t="s">
        <v>27</v>
      </c>
      <c r="C5516" t="s">
        <v>38</v>
      </c>
      <c r="D5516" t="s">
        <v>34</v>
      </c>
      <c r="E5516" t="s">
        <v>30</v>
      </c>
      <c r="F5516" t="s">
        <v>36</v>
      </c>
      <c r="G5516">
        <v>3</v>
      </c>
      <c r="H5516">
        <v>498</v>
      </c>
      <c r="I5516">
        <v>57</v>
      </c>
      <c r="J5516">
        <v>7</v>
      </c>
      <c r="K5516">
        <v>8</v>
      </c>
      <c r="L5516" s="6">
        <v>507308.66</v>
      </c>
      <c r="M5516">
        <v>7</v>
      </c>
      <c r="N5516" s="7">
        <f>[1]Settings!$B$3*K5516</f>
        <v>2</v>
      </c>
      <c r="O5516">
        <v>7</v>
      </c>
      <c r="P5516" s="8">
        <f t="shared" si="430"/>
        <v>8.1428571428571423</v>
      </c>
      <c r="Q5516" s="7">
        <f t="shared" si="431"/>
        <v>3.99</v>
      </c>
      <c r="R5516" s="8">
        <f t="shared" si="432"/>
        <v>1.4056224899598393</v>
      </c>
      <c r="S5516" s="8">
        <f t="shared" si="433"/>
        <v>3.5</v>
      </c>
      <c r="T5516" s="9">
        <v>0.46085572387111901</v>
      </c>
      <c r="U5516">
        <v>4</v>
      </c>
      <c r="V5516" s="8">
        <f t="shared" si="434"/>
        <v>0.80321285140562249</v>
      </c>
      <c r="W5516">
        <f>IF(V5516&gt;=[1]Settings!$B$2,1,0)</f>
        <v>0</v>
      </c>
      <c r="X5516" s="9">
        <v>0.61228066682815596</v>
      </c>
      <c r="Y5516" t="s">
        <v>32</v>
      </c>
      <c r="Z5516">
        <f>IF(X5516&gt;=[1]Settings!$B$4,1,0)</f>
        <v>1</v>
      </c>
      <c r="AA5516" t="str">
        <f>IF(X5516&gt;=[1]Settings!$B$7,"Critical",IF(X5516&gt;=[1]Settings!$B$6,"High",IF(X5516&gt;=[1]Settings!$B$5,"Moderate","Low")))</f>
        <v>High</v>
      </c>
    </row>
    <row r="5517" spans="1:27" x14ac:dyDescent="0.25">
      <c r="A5517">
        <v>5516</v>
      </c>
      <c r="B5517" t="s">
        <v>41</v>
      </c>
      <c r="C5517" t="s">
        <v>40</v>
      </c>
      <c r="D5517" t="s">
        <v>30</v>
      </c>
      <c r="E5517" t="s">
        <v>35</v>
      </c>
      <c r="F5517" t="s">
        <v>39</v>
      </c>
      <c r="G5517">
        <v>1</v>
      </c>
      <c r="H5517">
        <v>440</v>
      </c>
      <c r="I5517">
        <v>54</v>
      </c>
      <c r="J5517">
        <v>10</v>
      </c>
      <c r="K5517">
        <v>8</v>
      </c>
      <c r="L5517" s="6">
        <v>719527.25</v>
      </c>
      <c r="M5517">
        <v>7</v>
      </c>
      <c r="N5517" s="7">
        <f>[1]Settings!$B$3*K5517</f>
        <v>2</v>
      </c>
      <c r="O5517">
        <v>4</v>
      </c>
      <c r="P5517" s="8">
        <f t="shared" si="430"/>
        <v>5.4</v>
      </c>
      <c r="Q5517" s="7">
        <f t="shared" si="431"/>
        <v>3.78</v>
      </c>
      <c r="R5517" s="8">
        <f t="shared" si="432"/>
        <v>0.90909090909090906</v>
      </c>
      <c r="S5517" s="8">
        <f t="shared" si="433"/>
        <v>2</v>
      </c>
      <c r="T5517" s="9">
        <v>0.37600601559684299</v>
      </c>
      <c r="U5517">
        <v>9</v>
      </c>
      <c r="V5517" s="8">
        <f t="shared" si="434"/>
        <v>2.0454545454545454</v>
      </c>
      <c r="W5517">
        <f>IF(V5517&gt;=[1]Settings!$B$2,1,0)</f>
        <v>1</v>
      </c>
      <c r="X5517" s="9">
        <v>0.31126150488853499</v>
      </c>
      <c r="Y5517" t="s">
        <v>43</v>
      </c>
      <c r="Z5517">
        <f>IF(X5517&gt;=[1]Settings!$B$4,1,0)</f>
        <v>0</v>
      </c>
      <c r="AA5517" t="str">
        <f>IF(X5517&gt;=[1]Settings!$B$7,"Critical",IF(X5517&gt;=[1]Settings!$B$6,"High",IF(X5517&gt;=[1]Settings!$B$5,"Moderate","Low")))</f>
        <v>Moderate</v>
      </c>
    </row>
    <row r="5518" spans="1:27" x14ac:dyDescent="0.25">
      <c r="A5518">
        <v>5517</v>
      </c>
      <c r="B5518" t="s">
        <v>41</v>
      </c>
      <c r="C5518" t="s">
        <v>38</v>
      </c>
      <c r="D5518" t="s">
        <v>30</v>
      </c>
      <c r="E5518" t="s">
        <v>30</v>
      </c>
      <c r="F5518" t="s">
        <v>31</v>
      </c>
      <c r="G5518">
        <v>3</v>
      </c>
      <c r="H5518">
        <v>455</v>
      </c>
      <c r="I5518">
        <v>39</v>
      </c>
      <c r="J5518">
        <v>12</v>
      </c>
      <c r="K5518">
        <v>5</v>
      </c>
      <c r="L5518" s="6">
        <v>617587.27</v>
      </c>
      <c r="M5518">
        <v>1</v>
      </c>
      <c r="N5518" s="7">
        <f>[1]Settings!$B$3*K5518</f>
        <v>1.25</v>
      </c>
      <c r="O5518">
        <v>1</v>
      </c>
      <c r="P5518" s="8">
        <f t="shared" si="430"/>
        <v>3.25</v>
      </c>
      <c r="Q5518" s="7">
        <f t="shared" si="431"/>
        <v>0.39</v>
      </c>
      <c r="R5518" s="8">
        <f t="shared" si="432"/>
        <v>0.21978021978021978</v>
      </c>
      <c r="S5518" s="8">
        <f t="shared" si="433"/>
        <v>0.8</v>
      </c>
      <c r="T5518" s="9">
        <v>0.30280915928393598</v>
      </c>
      <c r="U5518">
        <v>5</v>
      </c>
      <c r="V5518" s="8">
        <f t="shared" si="434"/>
        <v>1.098901098901099</v>
      </c>
      <c r="W5518">
        <f>IF(V5518&gt;=[1]Settings!$B$2,1,0)</f>
        <v>0</v>
      </c>
      <c r="X5518" s="9">
        <v>8.8688418269157396E-2</v>
      </c>
      <c r="Y5518" t="s">
        <v>43</v>
      </c>
      <c r="Z5518">
        <f>IF(X5518&gt;=[1]Settings!$B$4,1,0)</f>
        <v>0</v>
      </c>
      <c r="AA5518" t="str">
        <f>IF(X5518&gt;=[1]Settings!$B$7,"Critical",IF(X5518&gt;=[1]Settings!$B$6,"High",IF(X5518&gt;=[1]Settings!$B$5,"Moderate","Low")))</f>
        <v>Low</v>
      </c>
    </row>
    <row r="5519" spans="1:27" x14ac:dyDescent="0.25">
      <c r="A5519">
        <v>5518</v>
      </c>
      <c r="B5519" t="s">
        <v>27</v>
      </c>
      <c r="C5519" t="s">
        <v>38</v>
      </c>
      <c r="D5519" t="s">
        <v>30</v>
      </c>
      <c r="E5519" t="s">
        <v>30</v>
      </c>
      <c r="F5519" t="s">
        <v>31</v>
      </c>
      <c r="G5519">
        <v>3</v>
      </c>
      <c r="H5519">
        <v>997</v>
      </c>
      <c r="I5519">
        <v>83</v>
      </c>
      <c r="J5519">
        <v>16</v>
      </c>
      <c r="K5519">
        <v>11</v>
      </c>
      <c r="L5519" s="6">
        <v>1529668.35</v>
      </c>
      <c r="M5519">
        <v>5</v>
      </c>
      <c r="N5519" s="7">
        <f>[1]Settings!$B$3*K5519</f>
        <v>2.75</v>
      </c>
      <c r="O5519">
        <v>55</v>
      </c>
      <c r="P5519" s="8">
        <f t="shared" si="430"/>
        <v>5.1875</v>
      </c>
      <c r="Q5519" s="7">
        <f t="shared" si="431"/>
        <v>4.1500000000000004</v>
      </c>
      <c r="R5519" s="8">
        <f t="shared" si="432"/>
        <v>5.5165496489468406</v>
      </c>
      <c r="S5519" s="8">
        <f t="shared" si="433"/>
        <v>20</v>
      </c>
      <c r="T5519" s="9">
        <v>1.7955778715017501</v>
      </c>
      <c r="U5519">
        <v>81</v>
      </c>
      <c r="V5519" s="8">
        <f t="shared" si="434"/>
        <v>8.1243731193580739</v>
      </c>
      <c r="W5519">
        <f>IF(V5519&gt;=[1]Settings!$B$2,1,0)</f>
        <v>1</v>
      </c>
      <c r="X5519" s="9">
        <v>0.97651380300521895</v>
      </c>
      <c r="Y5519" t="s">
        <v>32</v>
      </c>
      <c r="Z5519">
        <f>IF(X5519&gt;=[1]Settings!$B$4,1,0)</f>
        <v>1</v>
      </c>
      <c r="AA5519" t="str">
        <f>IF(X5519&gt;=[1]Settings!$B$7,"Critical",IF(X5519&gt;=[1]Settings!$B$6,"High",IF(X5519&gt;=[1]Settings!$B$5,"Moderate","Low")))</f>
        <v>Critical</v>
      </c>
    </row>
    <row r="5520" spans="1:27" x14ac:dyDescent="0.25">
      <c r="A5520">
        <v>5519</v>
      </c>
      <c r="B5520" t="s">
        <v>41</v>
      </c>
      <c r="C5520" t="s">
        <v>38</v>
      </c>
      <c r="D5520" t="s">
        <v>30</v>
      </c>
      <c r="E5520" t="s">
        <v>42</v>
      </c>
      <c r="F5520" t="s">
        <v>39</v>
      </c>
      <c r="G5520">
        <v>3</v>
      </c>
      <c r="H5520">
        <v>84</v>
      </c>
      <c r="I5520">
        <v>17</v>
      </c>
      <c r="J5520">
        <v>3</v>
      </c>
      <c r="K5520">
        <v>4</v>
      </c>
      <c r="L5520" s="6">
        <v>92161.31</v>
      </c>
      <c r="M5520">
        <v>14</v>
      </c>
      <c r="N5520" s="7">
        <f>[1]Settings!$B$3*K5520</f>
        <v>1</v>
      </c>
      <c r="O5520">
        <v>0</v>
      </c>
      <c r="P5520" s="8">
        <f t="shared" si="430"/>
        <v>5.666666666666667</v>
      </c>
      <c r="Q5520" s="7">
        <f t="shared" si="431"/>
        <v>2.38</v>
      </c>
      <c r="R5520" s="8">
        <f t="shared" si="432"/>
        <v>0</v>
      </c>
      <c r="S5520" s="8">
        <f t="shared" si="433"/>
        <v>0</v>
      </c>
      <c r="T5520" s="9">
        <v>0.165319778585933</v>
      </c>
      <c r="U5520">
        <v>0</v>
      </c>
      <c r="V5520" s="8">
        <f t="shared" si="434"/>
        <v>0</v>
      </c>
      <c r="W5520">
        <f>IF(V5520&gt;=[1]Settings!$B$2,1,0)</f>
        <v>0</v>
      </c>
      <c r="X5520" s="9">
        <v>3.0228659510612502E-2</v>
      </c>
      <c r="Y5520" t="s">
        <v>43</v>
      </c>
      <c r="Z5520">
        <f>IF(X5520&gt;=[1]Settings!$B$4,1,0)</f>
        <v>0</v>
      </c>
      <c r="AA5520" t="str">
        <f>IF(X5520&gt;=[1]Settings!$B$7,"Critical",IF(X5520&gt;=[1]Settings!$B$6,"High",IF(X5520&gt;=[1]Settings!$B$5,"Moderate","Low")))</f>
        <v>Low</v>
      </c>
    </row>
    <row r="5521" spans="1:27" x14ac:dyDescent="0.25">
      <c r="A5521">
        <v>5520</v>
      </c>
      <c r="B5521" t="s">
        <v>27</v>
      </c>
      <c r="C5521" t="s">
        <v>33</v>
      </c>
      <c r="D5521" t="s">
        <v>30</v>
      </c>
      <c r="E5521" t="s">
        <v>42</v>
      </c>
      <c r="F5521" t="s">
        <v>36</v>
      </c>
      <c r="G5521">
        <v>5</v>
      </c>
      <c r="H5521">
        <v>779</v>
      </c>
      <c r="I5521">
        <v>54</v>
      </c>
      <c r="J5521">
        <v>11</v>
      </c>
      <c r="K5521">
        <v>5</v>
      </c>
      <c r="L5521" s="6">
        <v>423977.16</v>
      </c>
      <c r="M5521">
        <v>7</v>
      </c>
      <c r="N5521" s="7">
        <f>[1]Settings!$B$3*K5521</f>
        <v>1.25</v>
      </c>
      <c r="O5521">
        <v>6</v>
      </c>
      <c r="P5521" s="8">
        <f t="shared" si="430"/>
        <v>4.9090909090909092</v>
      </c>
      <c r="Q5521" s="7">
        <f t="shared" si="431"/>
        <v>3.78</v>
      </c>
      <c r="R5521" s="8">
        <f t="shared" si="432"/>
        <v>0.77021822849807442</v>
      </c>
      <c r="S5521" s="8">
        <f t="shared" si="433"/>
        <v>4.8</v>
      </c>
      <c r="T5521" s="9">
        <v>0.39511342711385999</v>
      </c>
      <c r="U5521">
        <v>11</v>
      </c>
      <c r="V5521" s="8">
        <f t="shared" si="434"/>
        <v>1.4120667522464698</v>
      </c>
      <c r="W5521">
        <f>IF(V5521&gt;=[1]Settings!$B$2,1,0)</f>
        <v>0</v>
      </c>
      <c r="X5521" s="9">
        <v>0.20439587533473999</v>
      </c>
      <c r="Y5521" t="s">
        <v>32</v>
      </c>
      <c r="Z5521">
        <f>IF(X5521&gt;=[1]Settings!$B$4,1,0)</f>
        <v>0</v>
      </c>
      <c r="AA5521" t="str">
        <f>IF(X5521&gt;=[1]Settings!$B$7,"Critical",IF(X5521&gt;=[1]Settings!$B$6,"High",IF(X5521&gt;=[1]Settings!$B$5,"Moderate","Low")))</f>
        <v>Low</v>
      </c>
    </row>
    <row r="5522" spans="1:27" x14ac:dyDescent="0.25">
      <c r="A5522">
        <v>5521</v>
      </c>
      <c r="B5522" t="s">
        <v>27</v>
      </c>
      <c r="C5522" t="s">
        <v>33</v>
      </c>
      <c r="D5522" t="s">
        <v>29</v>
      </c>
      <c r="E5522" t="s">
        <v>30</v>
      </c>
      <c r="F5522" t="s">
        <v>36</v>
      </c>
      <c r="G5522">
        <v>2</v>
      </c>
      <c r="H5522">
        <v>533</v>
      </c>
      <c r="I5522">
        <v>32</v>
      </c>
      <c r="J5522">
        <v>8</v>
      </c>
      <c r="K5522">
        <v>4</v>
      </c>
      <c r="L5522" s="6">
        <v>275488.96000000002</v>
      </c>
      <c r="M5522">
        <v>5</v>
      </c>
      <c r="N5522" s="7">
        <f>[1]Settings!$B$3*K5522</f>
        <v>1</v>
      </c>
      <c r="O5522">
        <v>2</v>
      </c>
      <c r="P5522" s="8">
        <f t="shared" si="430"/>
        <v>4</v>
      </c>
      <c r="Q5522" s="7">
        <f t="shared" si="431"/>
        <v>1.6</v>
      </c>
      <c r="R5522" s="8">
        <f t="shared" si="432"/>
        <v>0.37523452157598497</v>
      </c>
      <c r="S5522" s="8">
        <f t="shared" si="433"/>
        <v>2</v>
      </c>
      <c r="T5522" s="9">
        <v>0.355083634565456</v>
      </c>
      <c r="U5522">
        <v>2</v>
      </c>
      <c r="V5522" s="8">
        <f t="shared" si="434"/>
        <v>0.37523452157598497</v>
      </c>
      <c r="W5522">
        <f>IF(V5522&gt;=[1]Settings!$B$2,1,0)</f>
        <v>0</v>
      </c>
      <c r="X5522" s="9">
        <v>4.07922640442848E-2</v>
      </c>
      <c r="Y5522" t="s">
        <v>32</v>
      </c>
      <c r="Z5522">
        <f>IF(X5522&gt;=[1]Settings!$B$4,1,0)</f>
        <v>0</v>
      </c>
      <c r="AA5522" t="str">
        <f>IF(X5522&gt;=[1]Settings!$B$7,"Critical",IF(X5522&gt;=[1]Settings!$B$6,"High",IF(X5522&gt;=[1]Settings!$B$5,"Moderate","Low")))</f>
        <v>Low</v>
      </c>
    </row>
    <row r="5523" spans="1:27" x14ac:dyDescent="0.25">
      <c r="A5523">
        <v>5522</v>
      </c>
      <c r="B5523" t="s">
        <v>27</v>
      </c>
      <c r="C5523" t="s">
        <v>44</v>
      </c>
      <c r="D5523" t="s">
        <v>34</v>
      </c>
      <c r="E5523" t="s">
        <v>30</v>
      </c>
      <c r="F5523" t="s">
        <v>39</v>
      </c>
      <c r="G5523">
        <v>3</v>
      </c>
      <c r="H5523">
        <v>522</v>
      </c>
      <c r="I5523">
        <v>54</v>
      </c>
      <c r="J5523">
        <v>9</v>
      </c>
      <c r="K5523">
        <v>7</v>
      </c>
      <c r="L5523" s="6">
        <v>416750.92</v>
      </c>
      <c r="M5523">
        <v>6</v>
      </c>
      <c r="N5523" s="7">
        <f>[1]Settings!$B$3*K5523</f>
        <v>1.75</v>
      </c>
      <c r="O5523">
        <v>1</v>
      </c>
      <c r="P5523" s="8">
        <f t="shared" si="430"/>
        <v>6</v>
      </c>
      <c r="Q5523" s="7">
        <f t="shared" si="431"/>
        <v>3.24</v>
      </c>
      <c r="R5523" s="8">
        <f t="shared" si="432"/>
        <v>0.19157088122605365</v>
      </c>
      <c r="S5523" s="8">
        <f t="shared" si="433"/>
        <v>0.5714285714285714</v>
      </c>
      <c r="T5523" s="9">
        <v>0.20699545749149201</v>
      </c>
      <c r="U5523">
        <v>2</v>
      </c>
      <c r="V5523" s="8">
        <f t="shared" si="434"/>
        <v>0.38314176245210729</v>
      </c>
      <c r="W5523">
        <f>IF(V5523&gt;=[1]Settings!$B$2,1,0)</f>
        <v>0</v>
      </c>
      <c r="X5523" s="9">
        <v>8.0557353794574696E-2</v>
      </c>
      <c r="Y5523" t="s">
        <v>32</v>
      </c>
      <c r="Z5523">
        <f>IF(X5523&gt;=[1]Settings!$B$4,1,0)</f>
        <v>0</v>
      </c>
      <c r="AA5523" t="str">
        <f>IF(X5523&gt;=[1]Settings!$B$7,"Critical",IF(X5523&gt;=[1]Settings!$B$6,"High",IF(X5523&gt;=[1]Settings!$B$5,"Moderate","Low")))</f>
        <v>Low</v>
      </c>
    </row>
    <row r="5524" spans="1:27" x14ac:dyDescent="0.25">
      <c r="A5524">
        <v>5523</v>
      </c>
      <c r="B5524" t="s">
        <v>27</v>
      </c>
      <c r="C5524" t="s">
        <v>33</v>
      </c>
      <c r="D5524" t="s">
        <v>29</v>
      </c>
      <c r="E5524" t="s">
        <v>35</v>
      </c>
      <c r="F5524" t="s">
        <v>36</v>
      </c>
      <c r="G5524">
        <v>2</v>
      </c>
      <c r="H5524">
        <v>473</v>
      </c>
      <c r="I5524">
        <v>39</v>
      </c>
      <c r="J5524">
        <v>10</v>
      </c>
      <c r="K5524">
        <v>9</v>
      </c>
      <c r="L5524" s="6">
        <v>905001.3</v>
      </c>
      <c r="M5524">
        <v>6</v>
      </c>
      <c r="N5524" s="7">
        <f>[1]Settings!$B$3*K5524</f>
        <v>2.25</v>
      </c>
      <c r="O5524">
        <v>6</v>
      </c>
      <c r="P5524" s="8">
        <f t="shared" si="430"/>
        <v>3.9</v>
      </c>
      <c r="Q5524" s="7">
        <f t="shared" si="431"/>
        <v>2.34</v>
      </c>
      <c r="R5524" s="8">
        <f t="shared" si="432"/>
        <v>1.2684989429175475</v>
      </c>
      <c r="S5524" s="8">
        <f t="shared" si="433"/>
        <v>2.6666666666666665</v>
      </c>
      <c r="T5524" s="9">
        <v>0.44007085738597201</v>
      </c>
      <c r="U5524">
        <v>11</v>
      </c>
      <c r="V5524" s="8">
        <f t="shared" si="434"/>
        <v>2.3255813953488373</v>
      </c>
      <c r="W5524">
        <f>IF(V5524&gt;=[1]Settings!$B$2,1,0)</f>
        <v>1</v>
      </c>
      <c r="X5524" s="9">
        <v>0.475197494029999</v>
      </c>
      <c r="Y5524" t="s">
        <v>32</v>
      </c>
      <c r="Z5524">
        <f>IF(X5524&gt;=[1]Settings!$B$4,1,0)</f>
        <v>0</v>
      </c>
      <c r="AA5524" t="str">
        <f>IF(X5524&gt;=[1]Settings!$B$7,"Critical",IF(X5524&gt;=[1]Settings!$B$6,"High",IF(X5524&gt;=[1]Settings!$B$5,"Moderate","Low")))</f>
        <v>Moderate</v>
      </c>
    </row>
    <row r="5525" spans="1:27" x14ac:dyDescent="0.25">
      <c r="A5525">
        <v>5524</v>
      </c>
      <c r="B5525" t="s">
        <v>27</v>
      </c>
      <c r="C5525" t="s">
        <v>37</v>
      </c>
      <c r="D5525" t="s">
        <v>34</v>
      </c>
      <c r="E5525" t="s">
        <v>30</v>
      </c>
      <c r="F5525" t="s">
        <v>36</v>
      </c>
      <c r="G5525">
        <v>5</v>
      </c>
      <c r="H5525">
        <v>585</v>
      </c>
      <c r="I5525">
        <v>84</v>
      </c>
      <c r="J5525">
        <v>15</v>
      </c>
      <c r="K5525">
        <v>7</v>
      </c>
      <c r="L5525" s="6">
        <v>1028618.59</v>
      </c>
      <c r="M5525">
        <v>6</v>
      </c>
      <c r="N5525" s="7">
        <f>[1]Settings!$B$3*K5525</f>
        <v>1.75</v>
      </c>
      <c r="O5525">
        <v>7</v>
      </c>
      <c r="P5525" s="8">
        <f t="shared" si="430"/>
        <v>5.6</v>
      </c>
      <c r="Q5525" s="7">
        <f t="shared" si="431"/>
        <v>5.04</v>
      </c>
      <c r="R5525" s="8">
        <f t="shared" si="432"/>
        <v>1.1965811965811965</v>
      </c>
      <c r="S5525" s="8">
        <f t="shared" si="433"/>
        <v>4</v>
      </c>
      <c r="T5525" s="9">
        <v>0.275830066573931</v>
      </c>
      <c r="U5525">
        <v>3</v>
      </c>
      <c r="V5525" s="8">
        <f t="shared" si="434"/>
        <v>0.51282051282051277</v>
      </c>
      <c r="W5525">
        <f>IF(V5525&gt;=[1]Settings!$B$2,1,0)</f>
        <v>0</v>
      </c>
      <c r="X5525" s="9">
        <v>0.48798739910125699</v>
      </c>
      <c r="Y5525" t="s">
        <v>32</v>
      </c>
      <c r="Z5525">
        <f>IF(X5525&gt;=[1]Settings!$B$4,1,0)</f>
        <v>0</v>
      </c>
      <c r="AA5525" t="str">
        <f>IF(X5525&gt;=[1]Settings!$B$7,"Critical",IF(X5525&gt;=[1]Settings!$B$6,"High",IF(X5525&gt;=[1]Settings!$B$5,"Moderate","Low")))</f>
        <v>Moderate</v>
      </c>
    </row>
    <row r="5526" spans="1:27" x14ac:dyDescent="0.25">
      <c r="A5526">
        <v>5525</v>
      </c>
      <c r="B5526" t="s">
        <v>41</v>
      </c>
      <c r="C5526" t="s">
        <v>44</v>
      </c>
      <c r="D5526" t="s">
        <v>30</v>
      </c>
      <c r="E5526" t="s">
        <v>42</v>
      </c>
      <c r="F5526" t="s">
        <v>39</v>
      </c>
      <c r="G5526">
        <v>2</v>
      </c>
      <c r="H5526">
        <v>707</v>
      </c>
      <c r="I5526">
        <v>70</v>
      </c>
      <c r="J5526">
        <v>9</v>
      </c>
      <c r="K5526">
        <v>5</v>
      </c>
      <c r="L5526" s="6">
        <v>537984.05000000005</v>
      </c>
      <c r="M5526">
        <v>15</v>
      </c>
      <c r="N5526" s="7">
        <f>[1]Settings!$B$3*K5526</f>
        <v>1.25</v>
      </c>
      <c r="O5526">
        <v>4</v>
      </c>
      <c r="P5526" s="8">
        <f t="shared" si="430"/>
        <v>7.7777777777777777</v>
      </c>
      <c r="Q5526" s="7">
        <f t="shared" si="431"/>
        <v>10.5</v>
      </c>
      <c r="R5526" s="8">
        <f t="shared" si="432"/>
        <v>0.56577086280056577</v>
      </c>
      <c r="S5526" s="8">
        <f t="shared" si="433"/>
        <v>3.2</v>
      </c>
      <c r="T5526" s="9">
        <v>0.42762655172835001</v>
      </c>
      <c r="U5526">
        <v>4</v>
      </c>
      <c r="V5526" s="8">
        <f t="shared" si="434"/>
        <v>0.56577086280056577</v>
      </c>
      <c r="W5526">
        <f>IF(V5526&gt;=[1]Settings!$B$2,1,0)</f>
        <v>0</v>
      </c>
      <c r="X5526" s="9">
        <v>0.12657046318054199</v>
      </c>
      <c r="Y5526" t="s">
        <v>43</v>
      </c>
      <c r="Z5526">
        <f>IF(X5526&gt;=[1]Settings!$B$4,1,0)</f>
        <v>0</v>
      </c>
      <c r="AA5526" t="str">
        <f>IF(X5526&gt;=[1]Settings!$B$7,"Critical",IF(X5526&gt;=[1]Settings!$B$6,"High",IF(X5526&gt;=[1]Settings!$B$5,"Moderate","Low")))</f>
        <v>Low</v>
      </c>
    </row>
    <row r="5527" spans="1:27" x14ac:dyDescent="0.25">
      <c r="A5527">
        <v>5526</v>
      </c>
      <c r="B5527" t="s">
        <v>27</v>
      </c>
      <c r="C5527" t="s">
        <v>40</v>
      </c>
      <c r="D5527" t="s">
        <v>30</v>
      </c>
      <c r="E5527" t="s">
        <v>30</v>
      </c>
      <c r="F5527" t="s">
        <v>39</v>
      </c>
      <c r="G5527">
        <v>3</v>
      </c>
      <c r="H5527">
        <v>793</v>
      </c>
      <c r="I5527">
        <v>53</v>
      </c>
      <c r="J5527">
        <v>7</v>
      </c>
      <c r="K5527">
        <v>6</v>
      </c>
      <c r="L5527" s="6">
        <v>286630.21000000002</v>
      </c>
      <c r="M5527">
        <v>8</v>
      </c>
      <c r="N5527" s="7">
        <f>[1]Settings!$B$3*K5527</f>
        <v>1.5</v>
      </c>
      <c r="O5527">
        <v>1</v>
      </c>
      <c r="P5527" s="8">
        <f t="shared" si="430"/>
        <v>7.5714285714285712</v>
      </c>
      <c r="Q5527" s="7">
        <f t="shared" si="431"/>
        <v>4.24</v>
      </c>
      <c r="R5527" s="8">
        <f t="shared" si="432"/>
        <v>0.12610340479192939</v>
      </c>
      <c r="S5527" s="8">
        <f t="shared" si="433"/>
        <v>0.66666666666666663</v>
      </c>
      <c r="T5527" s="9">
        <v>0.287696687614791</v>
      </c>
      <c r="U5527">
        <v>4</v>
      </c>
      <c r="V5527" s="8">
        <f t="shared" si="434"/>
        <v>0.50441361916771754</v>
      </c>
      <c r="W5527">
        <f>IF(V5527&gt;=[1]Settings!$B$2,1,0)</f>
        <v>0</v>
      </c>
      <c r="X5527" s="9">
        <v>4.0335644036531497E-2</v>
      </c>
      <c r="Y5527" t="s">
        <v>32</v>
      </c>
      <c r="Z5527">
        <f>IF(X5527&gt;=[1]Settings!$B$4,1,0)</f>
        <v>0</v>
      </c>
      <c r="AA5527" t="str">
        <f>IF(X5527&gt;=[1]Settings!$B$7,"Critical",IF(X5527&gt;=[1]Settings!$B$6,"High",IF(X5527&gt;=[1]Settings!$B$5,"Moderate","Low")))</f>
        <v>Low</v>
      </c>
    </row>
    <row r="5528" spans="1:27" x14ac:dyDescent="0.25">
      <c r="A5528">
        <v>5527</v>
      </c>
      <c r="B5528" t="s">
        <v>27</v>
      </c>
      <c r="C5528" t="s">
        <v>44</v>
      </c>
      <c r="D5528" t="s">
        <v>34</v>
      </c>
      <c r="E5528" t="s">
        <v>30</v>
      </c>
      <c r="F5528" t="s">
        <v>31</v>
      </c>
      <c r="G5528">
        <v>3</v>
      </c>
      <c r="H5528">
        <v>495</v>
      </c>
      <c r="I5528">
        <v>68</v>
      </c>
      <c r="J5528">
        <v>7</v>
      </c>
      <c r="K5528">
        <v>4</v>
      </c>
      <c r="L5528" s="6">
        <v>235100.13</v>
      </c>
      <c r="M5528">
        <v>12</v>
      </c>
      <c r="N5528" s="7">
        <f>[1]Settings!$B$3*K5528</f>
        <v>1</v>
      </c>
      <c r="O5528">
        <v>4</v>
      </c>
      <c r="P5528" s="8">
        <f t="shared" si="430"/>
        <v>9.7142857142857135</v>
      </c>
      <c r="Q5528" s="7">
        <f t="shared" si="431"/>
        <v>8.16</v>
      </c>
      <c r="R5528" s="8">
        <f t="shared" si="432"/>
        <v>0.80808080808080807</v>
      </c>
      <c r="S5528" s="8">
        <f t="shared" si="433"/>
        <v>4</v>
      </c>
      <c r="T5528" s="9">
        <v>0.57843796181533202</v>
      </c>
      <c r="U5528">
        <v>7</v>
      </c>
      <c r="V5528" s="8">
        <f t="shared" si="434"/>
        <v>1.4141414141414141</v>
      </c>
      <c r="W5528">
        <f>IF(V5528&gt;=[1]Settings!$B$2,1,0)</f>
        <v>0</v>
      </c>
      <c r="X5528" s="9">
        <v>0.20895214378833801</v>
      </c>
      <c r="Y5528" t="s">
        <v>32</v>
      </c>
      <c r="Z5528">
        <f>IF(X5528&gt;=[1]Settings!$B$4,1,0)</f>
        <v>0</v>
      </c>
      <c r="AA5528" t="str">
        <f>IF(X5528&gt;=[1]Settings!$B$7,"Critical",IF(X5528&gt;=[1]Settings!$B$6,"High",IF(X5528&gt;=[1]Settings!$B$5,"Moderate","Low")))</f>
        <v>Low</v>
      </c>
    </row>
    <row r="5529" spans="1:27" x14ac:dyDescent="0.25">
      <c r="A5529">
        <v>5528</v>
      </c>
      <c r="B5529" t="s">
        <v>27</v>
      </c>
      <c r="C5529" t="s">
        <v>38</v>
      </c>
      <c r="D5529" t="s">
        <v>34</v>
      </c>
      <c r="E5529" t="s">
        <v>42</v>
      </c>
      <c r="F5529" t="s">
        <v>36</v>
      </c>
      <c r="G5529">
        <v>5</v>
      </c>
      <c r="H5529">
        <v>197</v>
      </c>
      <c r="I5529">
        <v>41</v>
      </c>
      <c r="J5529">
        <v>6</v>
      </c>
      <c r="K5529">
        <v>8</v>
      </c>
      <c r="L5529" s="6">
        <v>375305.59</v>
      </c>
      <c r="M5529">
        <v>4</v>
      </c>
      <c r="N5529" s="7">
        <f>[1]Settings!$B$3*K5529</f>
        <v>2</v>
      </c>
      <c r="O5529">
        <v>3</v>
      </c>
      <c r="P5529" s="8">
        <f t="shared" si="430"/>
        <v>6.833333333333333</v>
      </c>
      <c r="Q5529" s="7">
        <f t="shared" si="431"/>
        <v>1.64</v>
      </c>
      <c r="R5529" s="8">
        <f t="shared" si="432"/>
        <v>1.5228426395939085</v>
      </c>
      <c r="S5529" s="8">
        <f t="shared" si="433"/>
        <v>1.5</v>
      </c>
      <c r="T5529" s="9">
        <v>0.23599037494903299</v>
      </c>
      <c r="U5529">
        <v>2</v>
      </c>
      <c r="V5529" s="8">
        <f t="shared" si="434"/>
        <v>1.015228426395939</v>
      </c>
      <c r="W5529">
        <f>IF(V5529&gt;=[1]Settings!$B$2,1,0)</f>
        <v>0</v>
      </c>
      <c r="X5529" s="9">
        <v>0.49865916371345498</v>
      </c>
      <c r="Y5529" t="s">
        <v>32</v>
      </c>
      <c r="Z5529">
        <f>IF(X5529&gt;=[1]Settings!$B$4,1,0)</f>
        <v>0</v>
      </c>
      <c r="AA5529" t="str">
        <f>IF(X5529&gt;=[1]Settings!$B$7,"Critical",IF(X5529&gt;=[1]Settings!$B$6,"High",IF(X5529&gt;=[1]Settings!$B$5,"Moderate","Low")))</f>
        <v>Moderate</v>
      </c>
    </row>
    <row r="5530" spans="1:27" x14ac:dyDescent="0.25">
      <c r="A5530">
        <v>5529</v>
      </c>
      <c r="B5530" t="s">
        <v>41</v>
      </c>
      <c r="C5530" t="s">
        <v>40</v>
      </c>
      <c r="D5530" t="s">
        <v>34</v>
      </c>
      <c r="E5530" t="s">
        <v>35</v>
      </c>
      <c r="F5530" t="s">
        <v>36</v>
      </c>
      <c r="G5530">
        <v>3</v>
      </c>
      <c r="H5530">
        <v>188</v>
      </c>
      <c r="I5530">
        <v>53</v>
      </c>
      <c r="J5530">
        <v>5</v>
      </c>
      <c r="K5530">
        <v>4</v>
      </c>
      <c r="L5530" s="6">
        <v>211624.45</v>
      </c>
      <c r="M5530">
        <v>3</v>
      </c>
      <c r="N5530" s="7">
        <f>[1]Settings!$B$3*K5530</f>
        <v>1</v>
      </c>
      <c r="O5530">
        <v>0</v>
      </c>
      <c r="P5530" s="8">
        <f t="shared" si="430"/>
        <v>10.6</v>
      </c>
      <c r="Q5530" s="7">
        <f t="shared" si="431"/>
        <v>1.59</v>
      </c>
      <c r="R5530" s="8">
        <f t="shared" si="432"/>
        <v>0</v>
      </c>
      <c r="S5530" s="8">
        <f t="shared" si="433"/>
        <v>0</v>
      </c>
      <c r="T5530" s="9">
        <v>0.48124756950187197</v>
      </c>
      <c r="U5530">
        <v>3</v>
      </c>
      <c r="V5530" s="8">
        <f t="shared" si="434"/>
        <v>1.5957446808510638</v>
      </c>
      <c r="W5530">
        <f>IF(V5530&gt;=[1]Settings!$B$2,1,0)</f>
        <v>0</v>
      </c>
      <c r="X5530" s="9">
        <v>0.10766478627920199</v>
      </c>
      <c r="Y5530" t="s">
        <v>43</v>
      </c>
      <c r="Z5530">
        <f>IF(X5530&gt;=[1]Settings!$B$4,1,0)</f>
        <v>0</v>
      </c>
      <c r="AA5530" t="str">
        <f>IF(X5530&gt;=[1]Settings!$B$7,"Critical",IF(X5530&gt;=[1]Settings!$B$6,"High",IF(X5530&gt;=[1]Settings!$B$5,"Moderate","Low")))</f>
        <v>Low</v>
      </c>
    </row>
    <row r="5531" spans="1:27" x14ac:dyDescent="0.25">
      <c r="A5531">
        <v>5530</v>
      </c>
      <c r="B5531" t="s">
        <v>27</v>
      </c>
      <c r="C5531" t="s">
        <v>28</v>
      </c>
      <c r="D5531" t="s">
        <v>34</v>
      </c>
      <c r="E5531" t="s">
        <v>42</v>
      </c>
      <c r="F5531" t="s">
        <v>31</v>
      </c>
      <c r="G5531">
        <v>3</v>
      </c>
      <c r="H5531">
        <v>817</v>
      </c>
      <c r="I5531">
        <v>59</v>
      </c>
      <c r="J5531">
        <v>12</v>
      </c>
      <c r="K5531">
        <v>11</v>
      </c>
      <c r="L5531" s="6">
        <v>1354053.62</v>
      </c>
      <c r="M5531">
        <v>12</v>
      </c>
      <c r="N5531" s="7">
        <f>[1]Settings!$B$3*K5531</f>
        <v>2.75</v>
      </c>
      <c r="O5531">
        <v>11</v>
      </c>
      <c r="P5531" s="8">
        <f t="shared" si="430"/>
        <v>4.916666666666667</v>
      </c>
      <c r="Q5531" s="7">
        <f t="shared" si="431"/>
        <v>7.08</v>
      </c>
      <c r="R5531" s="8">
        <f t="shared" si="432"/>
        <v>1.346389228886169</v>
      </c>
      <c r="S5531" s="8">
        <f t="shared" si="433"/>
        <v>4</v>
      </c>
      <c r="T5531" s="9">
        <v>0.50552849836344005</v>
      </c>
      <c r="U5531">
        <v>17</v>
      </c>
      <c r="V5531" s="8">
        <f t="shared" si="434"/>
        <v>2.0807833537331701</v>
      </c>
      <c r="W5531">
        <f>IF(V5531&gt;=[1]Settings!$B$2,1,0)</f>
        <v>1</v>
      </c>
      <c r="X5531" s="9">
        <v>0.79288899898529097</v>
      </c>
      <c r="Y5531" t="s">
        <v>32</v>
      </c>
      <c r="Z5531">
        <f>IF(X5531&gt;=[1]Settings!$B$4,1,0)</f>
        <v>1</v>
      </c>
      <c r="AA5531" t="str">
        <f>IF(X5531&gt;=[1]Settings!$B$7,"Critical",IF(X5531&gt;=[1]Settings!$B$6,"High",IF(X5531&gt;=[1]Settings!$B$5,"Moderate","Low")))</f>
        <v>High</v>
      </c>
    </row>
    <row r="5532" spans="1:27" x14ac:dyDescent="0.25">
      <c r="A5532">
        <v>5531</v>
      </c>
      <c r="B5532" t="s">
        <v>27</v>
      </c>
      <c r="C5532" t="s">
        <v>44</v>
      </c>
      <c r="D5532" t="s">
        <v>30</v>
      </c>
      <c r="E5532" t="s">
        <v>30</v>
      </c>
      <c r="F5532" t="s">
        <v>31</v>
      </c>
      <c r="G5532">
        <v>3</v>
      </c>
      <c r="H5532">
        <v>455</v>
      </c>
      <c r="I5532">
        <v>61</v>
      </c>
      <c r="J5532">
        <v>8</v>
      </c>
      <c r="K5532">
        <v>9</v>
      </c>
      <c r="L5532" s="6">
        <v>668462.69999999995</v>
      </c>
      <c r="M5532">
        <v>6</v>
      </c>
      <c r="N5532" s="7">
        <f>[1]Settings!$B$3*K5532</f>
        <v>2.25</v>
      </c>
      <c r="O5532">
        <v>2</v>
      </c>
      <c r="P5532" s="8">
        <f t="shared" si="430"/>
        <v>7.625</v>
      </c>
      <c r="Q5532" s="7">
        <f t="shared" si="431"/>
        <v>3.66</v>
      </c>
      <c r="R5532" s="8">
        <f t="shared" si="432"/>
        <v>0.43956043956043955</v>
      </c>
      <c r="S5532" s="8">
        <f t="shared" si="433"/>
        <v>0.88888888888888884</v>
      </c>
      <c r="T5532" s="9">
        <v>0.38169100513948501</v>
      </c>
      <c r="U5532">
        <v>12</v>
      </c>
      <c r="V5532" s="8">
        <f t="shared" si="434"/>
        <v>2.6373626373626373</v>
      </c>
      <c r="W5532">
        <f>IF(V5532&gt;=[1]Settings!$B$2,1,0)</f>
        <v>1</v>
      </c>
      <c r="X5532" s="9">
        <v>0.31492960453033497</v>
      </c>
      <c r="Y5532" t="s">
        <v>32</v>
      </c>
      <c r="Z5532">
        <f>IF(X5532&gt;=[1]Settings!$B$4,1,0)</f>
        <v>0</v>
      </c>
      <c r="AA5532" t="str">
        <f>IF(X5532&gt;=[1]Settings!$B$7,"Critical",IF(X5532&gt;=[1]Settings!$B$6,"High",IF(X5532&gt;=[1]Settings!$B$5,"Moderate","Low")))</f>
        <v>Moderate</v>
      </c>
    </row>
    <row r="5533" spans="1:27" x14ac:dyDescent="0.25">
      <c r="A5533">
        <v>5532</v>
      </c>
      <c r="B5533" t="s">
        <v>41</v>
      </c>
      <c r="C5533" t="s">
        <v>28</v>
      </c>
      <c r="D5533" t="s">
        <v>34</v>
      </c>
      <c r="E5533" t="s">
        <v>35</v>
      </c>
      <c r="F5533" t="s">
        <v>31</v>
      </c>
      <c r="G5533">
        <v>4</v>
      </c>
      <c r="H5533">
        <v>247</v>
      </c>
      <c r="I5533">
        <v>81</v>
      </c>
      <c r="J5533">
        <v>6</v>
      </c>
      <c r="K5533">
        <v>5</v>
      </c>
      <c r="L5533" s="6">
        <v>283405.42</v>
      </c>
      <c r="M5533">
        <v>19</v>
      </c>
      <c r="N5533" s="7">
        <f>[1]Settings!$B$3*K5533</f>
        <v>1.25</v>
      </c>
      <c r="O5533">
        <v>4</v>
      </c>
      <c r="P5533" s="8">
        <f t="shared" si="430"/>
        <v>13.5</v>
      </c>
      <c r="Q5533" s="7">
        <f t="shared" si="431"/>
        <v>15.39</v>
      </c>
      <c r="R5533" s="8">
        <f t="shared" si="432"/>
        <v>1.6194331983805668</v>
      </c>
      <c r="S5533" s="8">
        <f t="shared" si="433"/>
        <v>3.2</v>
      </c>
      <c r="T5533" s="9">
        <v>0.44958902476817603</v>
      </c>
      <c r="U5533">
        <v>3</v>
      </c>
      <c r="V5533" s="8">
        <f t="shared" si="434"/>
        <v>1.214574898785425</v>
      </c>
      <c r="W5533">
        <f>IF(V5533&gt;=[1]Settings!$B$2,1,0)</f>
        <v>0</v>
      </c>
      <c r="X5533" s="9">
        <v>0.26272231340408297</v>
      </c>
      <c r="Y5533" t="s">
        <v>43</v>
      </c>
      <c r="Z5533">
        <f>IF(X5533&gt;=[1]Settings!$B$4,1,0)</f>
        <v>0</v>
      </c>
      <c r="AA5533" t="str">
        <f>IF(X5533&gt;=[1]Settings!$B$7,"Critical",IF(X5533&gt;=[1]Settings!$B$6,"High",IF(X5533&gt;=[1]Settings!$B$5,"Moderate","Low")))</f>
        <v>Low</v>
      </c>
    </row>
    <row r="5534" spans="1:27" x14ac:dyDescent="0.25">
      <c r="A5534">
        <v>5533</v>
      </c>
      <c r="B5534" t="s">
        <v>27</v>
      </c>
      <c r="C5534" t="s">
        <v>33</v>
      </c>
      <c r="D5534" t="s">
        <v>29</v>
      </c>
      <c r="E5534" t="s">
        <v>30</v>
      </c>
      <c r="F5534" t="s">
        <v>36</v>
      </c>
      <c r="G5534">
        <v>1</v>
      </c>
      <c r="H5534">
        <v>325</v>
      </c>
      <c r="I5534">
        <v>50</v>
      </c>
      <c r="J5534">
        <v>8</v>
      </c>
      <c r="K5534">
        <v>5</v>
      </c>
      <c r="L5534" s="6">
        <v>432345.73</v>
      </c>
      <c r="M5534">
        <v>7</v>
      </c>
      <c r="N5534" s="7">
        <f>[1]Settings!$B$3*K5534</f>
        <v>1.25</v>
      </c>
      <c r="O5534">
        <v>4</v>
      </c>
      <c r="P5534" s="8">
        <f t="shared" si="430"/>
        <v>6.25</v>
      </c>
      <c r="Q5534" s="7">
        <f t="shared" si="431"/>
        <v>3.5</v>
      </c>
      <c r="R5534" s="8">
        <f t="shared" si="432"/>
        <v>1.2307692307692308</v>
      </c>
      <c r="S5534" s="8">
        <f t="shared" si="433"/>
        <v>3.2</v>
      </c>
      <c r="T5534" s="9">
        <v>0.478623206245538</v>
      </c>
      <c r="U5534">
        <v>4</v>
      </c>
      <c r="V5534" s="8">
        <f t="shared" si="434"/>
        <v>1.2307692307692308</v>
      </c>
      <c r="W5534">
        <f>IF(V5534&gt;=[1]Settings!$B$2,1,0)</f>
        <v>0</v>
      </c>
      <c r="X5534" s="9">
        <v>0.27313020825386097</v>
      </c>
      <c r="Y5534" t="s">
        <v>32</v>
      </c>
      <c r="Z5534">
        <f>IF(X5534&gt;=[1]Settings!$B$4,1,0)</f>
        <v>0</v>
      </c>
      <c r="AA5534" t="str">
        <f>IF(X5534&gt;=[1]Settings!$B$7,"Critical",IF(X5534&gt;=[1]Settings!$B$6,"High",IF(X5534&gt;=[1]Settings!$B$5,"Moderate","Low")))</f>
        <v>Low</v>
      </c>
    </row>
    <row r="5535" spans="1:27" x14ac:dyDescent="0.25">
      <c r="A5535">
        <v>5534</v>
      </c>
      <c r="B5535" t="s">
        <v>27</v>
      </c>
      <c r="C5535" t="s">
        <v>44</v>
      </c>
      <c r="D5535" t="s">
        <v>29</v>
      </c>
      <c r="E5535" t="s">
        <v>35</v>
      </c>
      <c r="F5535" t="s">
        <v>31</v>
      </c>
      <c r="G5535">
        <v>2</v>
      </c>
      <c r="H5535">
        <v>504</v>
      </c>
      <c r="I5535">
        <v>46</v>
      </c>
      <c r="J5535">
        <v>7</v>
      </c>
      <c r="K5535">
        <v>6</v>
      </c>
      <c r="L5535" s="6">
        <v>360281.51</v>
      </c>
      <c r="M5535">
        <v>13</v>
      </c>
      <c r="N5535" s="7">
        <f>[1]Settings!$B$3*K5535</f>
        <v>1.5</v>
      </c>
      <c r="O5535">
        <v>2</v>
      </c>
      <c r="P5535" s="8">
        <f t="shared" si="430"/>
        <v>6.5714285714285712</v>
      </c>
      <c r="Q5535" s="7">
        <f t="shared" si="431"/>
        <v>5.98</v>
      </c>
      <c r="R5535" s="8">
        <f t="shared" si="432"/>
        <v>0.3968253968253968</v>
      </c>
      <c r="S5535" s="8">
        <f t="shared" si="433"/>
        <v>1.3333333333333333</v>
      </c>
      <c r="T5535" s="9">
        <v>0.46446631667604299</v>
      </c>
      <c r="U5535">
        <v>12</v>
      </c>
      <c r="V5535" s="8">
        <f t="shared" si="434"/>
        <v>2.3809523809523809</v>
      </c>
      <c r="W5535">
        <f>IF(V5535&gt;=[1]Settings!$B$2,1,0)</f>
        <v>1</v>
      </c>
      <c r="X5535" s="9">
        <v>0.14226411283016199</v>
      </c>
      <c r="Y5535" t="s">
        <v>32</v>
      </c>
      <c r="Z5535">
        <f>IF(X5535&gt;=[1]Settings!$B$4,1,0)</f>
        <v>0</v>
      </c>
      <c r="AA5535" t="str">
        <f>IF(X5535&gt;=[1]Settings!$B$7,"Critical",IF(X5535&gt;=[1]Settings!$B$6,"High",IF(X5535&gt;=[1]Settings!$B$5,"Moderate","Low")))</f>
        <v>Low</v>
      </c>
    </row>
    <row r="5536" spans="1:27" x14ac:dyDescent="0.25">
      <c r="A5536">
        <v>5535</v>
      </c>
      <c r="B5536" t="s">
        <v>27</v>
      </c>
      <c r="C5536" t="s">
        <v>28</v>
      </c>
      <c r="D5536" t="s">
        <v>34</v>
      </c>
      <c r="E5536" t="s">
        <v>30</v>
      </c>
      <c r="F5536" t="s">
        <v>39</v>
      </c>
      <c r="G5536">
        <v>2</v>
      </c>
      <c r="H5536">
        <v>176</v>
      </c>
      <c r="I5536">
        <v>64</v>
      </c>
      <c r="J5536">
        <v>3</v>
      </c>
      <c r="K5536">
        <v>7</v>
      </c>
      <c r="L5536" s="6">
        <v>208259.41</v>
      </c>
      <c r="M5536">
        <v>8</v>
      </c>
      <c r="N5536" s="7">
        <f>[1]Settings!$B$3*K5536</f>
        <v>1.75</v>
      </c>
      <c r="O5536">
        <v>0</v>
      </c>
      <c r="P5536" s="8">
        <f t="shared" si="430"/>
        <v>21.333333333333332</v>
      </c>
      <c r="Q5536" s="7">
        <f t="shared" si="431"/>
        <v>5.12</v>
      </c>
      <c r="R5536" s="8">
        <f t="shared" si="432"/>
        <v>0</v>
      </c>
      <c r="S5536" s="8">
        <f t="shared" si="433"/>
        <v>0</v>
      </c>
      <c r="T5536" s="9">
        <v>0.20507786383680701</v>
      </c>
      <c r="U5536">
        <v>0</v>
      </c>
      <c r="V5536" s="8">
        <f t="shared" si="434"/>
        <v>0</v>
      </c>
      <c r="W5536">
        <f>IF(V5536&gt;=[1]Settings!$B$2,1,0)</f>
        <v>0</v>
      </c>
      <c r="X5536" s="9">
        <v>0.24658425152301799</v>
      </c>
      <c r="Y5536" t="s">
        <v>32</v>
      </c>
      <c r="Z5536">
        <f>IF(X5536&gt;=[1]Settings!$B$4,1,0)</f>
        <v>0</v>
      </c>
      <c r="AA5536" t="str">
        <f>IF(X5536&gt;=[1]Settings!$B$7,"Critical",IF(X5536&gt;=[1]Settings!$B$6,"High",IF(X5536&gt;=[1]Settings!$B$5,"Moderate","Low")))</f>
        <v>Low</v>
      </c>
    </row>
    <row r="5537" spans="1:27" x14ac:dyDescent="0.25">
      <c r="A5537">
        <v>5536</v>
      </c>
      <c r="B5537" t="s">
        <v>41</v>
      </c>
      <c r="C5537" t="s">
        <v>28</v>
      </c>
      <c r="D5537" t="s">
        <v>34</v>
      </c>
      <c r="E5537" t="s">
        <v>35</v>
      </c>
      <c r="F5537" t="s">
        <v>36</v>
      </c>
      <c r="G5537">
        <v>3</v>
      </c>
      <c r="H5537">
        <v>521</v>
      </c>
      <c r="I5537">
        <v>53</v>
      </c>
      <c r="J5537">
        <v>11</v>
      </c>
      <c r="K5537">
        <v>7</v>
      </c>
      <c r="L5537" s="6">
        <v>755627.23</v>
      </c>
      <c r="M5537">
        <v>7</v>
      </c>
      <c r="N5537" s="7">
        <f>[1]Settings!$B$3*K5537</f>
        <v>1.75</v>
      </c>
      <c r="O5537">
        <v>1</v>
      </c>
      <c r="P5537" s="8">
        <f t="shared" si="430"/>
        <v>4.8181818181818183</v>
      </c>
      <c r="Q5537" s="7">
        <f t="shared" si="431"/>
        <v>3.71</v>
      </c>
      <c r="R5537" s="8">
        <f t="shared" si="432"/>
        <v>0.19193857965451055</v>
      </c>
      <c r="S5537" s="8">
        <f t="shared" si="433"/>
        <v>0.5714285714285714</v>
      </c>
      <c r="T5537" s="9">
        <v>0.21753809667066601</v>
      </c>
      <c r="U5537">
        <v>5</v>
      </c>
      <c r="V5537" s="8">
        <f t="shared" si="434"/>
        <v>0.95969289827255277</v>
      </c>
      <c r="W5537">
        <f>IF(V5537&gt;=[1]Settings!$B$2,1,0)</f>
        <v>0</v>
      </c>
      <c r="X5537" s="9">
        <v>0.161496236920357</v>
      </c>
      <c r="Y5537" t="s">
        <v>43</v>
      </c>
      <c r="Z5537">
        <f>IF(X5537&gt;=[1]Settings!$B$4,1,0)</f>
        <v>0</v>
      </c>
      <c r="AA5537" t="str">
        <f>IF(X5537&gt;=[1]Settings!$B$7,"Critical",IF(X5537&gt;=[1]Settings!$B$6,"High",IF(X5537&gt;=[1]Settings!$B$5,"Moderate","Low")))</f>
        <v>Low</v>
      </c>
    </row>
    <row r="5538" spans="1:27" x14ac:dyDescent="0.25">
      <c r="A5538">
        <v>5537</v>
      </c>
      <c r="B5538" t="s">
        <v>27</v>
      </c>
      <c r="C5538" t="s">
        <v>44</v>
      </c>
      <c r="D5538" t="s">
        <v>34</v>
      </c>
      <c r="E5538" t="s">
        <v>35</v>
      </c>
      <c r="F5538" t="s">
        <v>36</v>
      </c>
      <c r="G5538">
        <v>3</v>
      </c>
      <c r="H5538">
        <v>876</v>
      </c>
      <c r="I5538">
        <v>81</v>
      </c>
      <c r="J5538">
        <v>14</v>
      </c>
      <c r="K5538">
        <v>12</v>
      </c>
      <c r="L5538" s="6">
        <v>1309902.7</v>
      </c>
      <c r="M5538">
        <v>7</v>
      </c>
      <c r="N5538" s="7">
        <f>[1]Settings!$B$3*K5538</f>
        <v>3</v>
      </c>
      <c r="O5538">
        <v>32</v>
      </c>
      <c r="P5538" s="8">
        <f t="shared" si="430"/>
        <v>5.7857142857142856</v>
      </c>
      <c r="Q5538" s="7">
        <f t="shared" si="431"/>
        <v>5.67</v>
      </c>
      <c r="R5538" s="8">
        <f t="shared" si="432"/>
        <v>3.6529680365296802</v>
      </c>
      <c r="S5538" s="8">
        <f t="shared" si="433"/>
        <v>10.666666666666666</v>
      </c>
      <c r="T5538" s="9">
        <v>1.2387674525226</v>
      </c>
      <c r="U5538">
        <v>65</v>
      </c>
      <c r="V5538" s="8">
        <f t="shared" si="434"/>
        <v>7.4200913242009134</v>
      </c>
      <c r="W5538">
        <f>IF(V5538&gt;=[1]Settings!$B$2,1,0)</f>
        <v>1</v>
      </c>
      <c r="X5538" s="9">
        <v>0.98063927888870195</v>
      </c>
      <c r="Y5538" t="s">
        <v>32</v>
      </c>
      <c r="Z5538">
        <f>IF(X5538&gt;=[1]Settings!$B$4,1,0)</f>
        <v>1</v>
      </c>
      <c r="AA5538" t="str">
        <f>IF(X5538&gt;=[1]Settings!$B$7,"Critical",IF(X5538&gt;=[1]Settings!$B$6,"High",IF(X5538&gt;=[1]Settings!$B$5,"Moderate","Low")))</f>
        <v>Critical</v>
      </c>
    </row>
    <row r="5539" spans="1:27" x14ac:dyDescent="0.25">
      <c r="A5539">
        <v>5538</v>
      </c>
      <c r="B5539" t="s">
        <v>27</v>
      </c>
      <c r="C5539" t="s">
        <v>37</v>
      </c>
      <c r="D5539" t="s">
        <v>29</v>
      </c>
      <c r="E5539" t="s">
        <v>30</v>
      </c>
      <c r="F5539" t="s">
        <v>39</v>
      </c>
      <c r="G5539">
        <v>5</v>
      </c>
      <c r="H5539">
        <v>497</v>
      </c>
      <c r="I5539">
        <v>93</v>
      </c>
      <c r="J5539">
        <v>10</v>
      </c>
      <c r="K5539">
        <v>6</v>
      </c>
      <c r="L5539" s="6">
        <v>462768.01</v>
      </c>
      <c r="M5539">
        <v>3</v>
      </c>
      <c r="N5539" s="7">
        <f>[1]Settings!$B$3*K5539</f>
        <v>1.5</v>
      </c>
      <c r="O5539">
        <v>3</v>
      </c>
      <c r="P5539" s="8">
        <f t="shared" si="430"/>
        <v>9.3000000000000007</v>
      </c>
      <c r="Q5539" s="7">
        <f t="shared" si="431"/>
        <v>2.79</v>
      </c>
      <c r="R5539" s="8">
        <f t="shared" si="432"/>
        <v>0.60362173038229372</v>
      </c>
      <c r="S5539" s="8">
        <f t="shared" si="433"/>
        <v>2</v>
      </c>
      <c r="T5539" s="9">
        <v>0.195335025189006</v>
      </c>
      <c r="U5539">
        <v>10</v>
      </c>
      <c r="V5539" s="8">
        <f t="shared" si="434"/>
        <v>2.0120724346076457</v>
      </c>
      <c r="W5539">
        <f>IF(V5539&gt;=[1]Settings!$B$2,1,0)</f>
        <v>1</v>
      </c>
      <c r="X5539" s="9">
        <v>0.14254435896873499</v>
      </c>
      <c r="Y5539" t="s">
        <v>32</v>
      </c>
      <c r="Z5539">
        <f>IF(X5539&gt;=[1]Settings!$B$4,1,0)</f>
        <v>0</v>
      </c>
      <c r="AA5539" t="str">
        <f>IF(X5539&gt;=[1]Settings!$B$7,"Critical",IF(X5539&gt;=[1]Settings!$B$6,"High",IF(X5539&gt;=[1]Settings!$B$5,"Moderate","Low")))</f>
        <v>Low</v>
      </c>
    </row>
    <row r="5540" spans="1:27" x14ac:dyDescent="0.25">
      <c r="A5540">
        <v>5539</v>
      </c>
      <c r="B5540" t="s">
        <v>27</v>
      </c>
      <c r="C5540" t="s">
        <v>44</v>
      </c>
      <c r="D5540" t="s">
        <v>34</v>
      </c>
      <c r="E5540" t="s">
        <v>30</v>
      </c>
      <c r="F5540" t="s">
        <v>36</v>
      </c>
      <c r="G5540">
        <v>3</v>
      </c>
      <c r="H5540">
        <v>294</v>
      </c>
      <c r="I5540">
        <v>36</v>
      </c>
      <c r="J5540">
        <v>7</v>
      </c>
      <c r="K5540">
        <v>4</v>
      </c>
      <c r="L5540" s="6">
        <v>221695.99</v>
      </c>
      <c r="M5540">
        <v>7</v>
      </c>
      <c r="N5540" s="7">
        <f>[1]Settings!$B$3*K5540</f>
        <v>1</v>
      </c>
      <c r="O5540">
        <v>4</v>
      </c>
      <c r="P5540" s="8">
        <f t="shared" si="430"/>
        <v>5.1428571428571432</v>
      </c>
      <c r="Q5540" s="7">
        <f t="shared" si="431"/>
        <v>2.52</v>
      </c>
      <c r="R5540" s="8">
        <f t="shared" si="432"/>
        <v>1.3605442176870748</v>
      </c>
      <c r="S5540" s="8">
        <f t="shared" si="433"/>
        <v>4</v>
      </c>
      <c r="T5540" s="9">
        <v>0.44757392049584799</v>
      </c>
      <c r="U5540">
        <v>2</v>
      </c>
      <c r="V5540" s="8">
        <f t="shared" si="434"/>
        <v>0.68027210884353739</v>
      </c>
      <c r="W5540">
        <f>IF(V5540&gt;=[1]Settings!$B$2,1,0)</f>
        <v>0</v>
      </c>
      <c r="X5540" s="9">
        <v>0.122843727469444</v>
      </c>
      <c r="Y5540" t="s">
        <v>32</v>
      </c>
      <c r="Z5540">
        <f>IF(X5540&gt;=[1]Settings!$B$4,1,0)</f>
        <v>0</v>
      </c>
      <c r="AA5540" t="str">
        <f>IF(X5540&gt;=[1]Settings!$B$7,"Critical",IF(X5540&gt;=[1]Settings!$B$6,"High",IF(X5540&gt;=[1]Settings!$B$5,"Moderate","Low")))</f>
        <v>Low</v>
      </c>
    </row>
    <row r="5541" spans="1:27" x14ac:dyDescent="0.25">
      <c r="A5541">
        <v>5540</v>
      </c>
      <c r="B5541" t="s">
        <v>27</v>
      </c>
      <c r="C5541" t="s">
        <v>38</v>
      </c>
      <c r="D5541" t="s">
        <v>34</v>
      </c>
      <c r="E5541" t="s">
        <v>35</v>
      </c>
      <c r="F5541" t="s">
        <v>39</v>
      </c>
      <c r="G5541">
        <v>2</v>
      </c>
      <c r="H5541">
        <v>770</v>
      </c>
      <c r="I5541">
        <v>81</v>
      </c>
      <c r="J5541">
        <v>17</v>
      </c>
      <c r="K5541">
        <v>12</v>
      </c>
      <c r="L5541" s="6">
        <v>2234731.2799999998</v>
      </c>
      <c r="M5541">
        <v>8</v>
      </c>
      <c r="N5541" s="7">
        <f>[1]Settings!$B$3*K5541</f>
        <v>3</v>
      </c>
      <c r="O5541">
        <v>13</v>
      </c>
      <c r="P5541" s="8">
        <f t="shared" si="430"/>
        <v>4.7647058823529411</v>
      </c>
      <c r="Q5541" s="7">
        <f t="shared" si="431"/>
        <v>6.48</v>
      </c>
      <c r="R5541" s="8">
        <f t="shared" si="432"/>
        <v>1.6883116883116882</v>
      </c>
      <c r="S5541" s="8">
        <f t="shared" si="433"/>
        <v>4.333333333333333</v>
      </c>
      <c r="T5541" s="9">
        <v>0.60052825310115598</v>
      </c>
      <c r="U5541">
        <v>21</v>
      </c>
      <c r="V5541" s="8">
        <f t="shared" si="434"/>
        <v>2.7272727272727271</v>
      </c>
      <c r="W5541">
        <f>IF(V5541&gt;=[1]Settings!$B$2,1,0)</f>
        <v>1</v>
      </c>
      <c r="X5541" s="9">
        <v>0.80032324790954601</v>
      </c>
      <c r="Y5541" t="s">
        <v>32</v>
      </c>
      <c r="Z5541">
        <f>IF(X5541&gt;=[1]Settings!$B$4,1,0)</f>
        <v>1</v>
      </c>
      <c r="AA5541" t="str">
        <f>IF(X5541&gt;=[1]Settings!$B$7,"Critical",IF(X5541&gt;=[1]Settings!$B$6,"High",IF(X5541&gt;=[1]Settings!$B$5,"Moderate","Low")))</f>
        <v>High</v>
      </c>
    </row>
    <row r="5542" spans="1:27" x14ac:dyDescent="0.25">
      <c r="A5542">
        <v>5541</v>
      </c>
      <c r="B5542" t="s">
        <v>27</v>
      </c>
      <c r="C5542" t="s">
        <v>40</v>
      </c>
      <c r="D5542" t="s">
        <v>29</v>
      </c>
      <c r="E5542" t="s">
        <v>42</v>
      </c>
      <c r="F5542" t="s">
        <v>39</v>
      </c>
      <c r="G5542">
        <v>3</v>
      </c>
      <c r="H5542">
        <v>836</v>
      </c>
      <c r="I5542">
        <v>100</v>
      </c>
      <c r="J5542">
        <v>9</v>
      </c>
      <c r="K5542">
        <v>13</v>
      </c>
      <c r="L5542" s="6">
        <v>1174001.8700000001</v>
      </c>
      <c r="M5542">
        <v>4</v>
      </c>
      <c r="N5542" s="7">
        <f>[1]Settings!$B$3*K5542</f>
        <v>3.25</v>
      </c>
      <c r="O5542">
        <v>21</v>
      </c>
      <c r="P5542" s="8">
        <f t="shared" si="430"/>
        <v>11.111111111111111</v>
      </c>
      <c r="Q5542" s="7">
        <f t="shared" si="431"/>
        <v>4</v>
      </c>
      <c r="R5542" s="8">
        <f t="shared" si="432"/>
        <v>2.5119617224880382</v>
      </c>
      <c r="S5542" s="8">
        <f t="shared" si="433"/>
        <v>6.4615384615384617</v>
      </c>
      <c r="T5542" s="9">
        <v>0.619122867741278</v>
      </c>
      <c r="U5542">
        <v>71</v>
      </c>
      <c r="V5542" s="8">
        <f t="shared" si="434"/>
        <v>8.4928229665071768</v>
      </c>
      <c r="W5542">
        <f>IF(V5542&gt;=[1]Settings!$B$2,1,0)</f>
        <v>1</v>
      </c>
      <c r="X5542" s="9">
        <v>0.96544957160949696</v>
      </c>
      <c r="Y5542" t="s">
        <v>32</v>
      </c>
      <c r="Z5542">
        <f>IF(X5542&gt;=[1]Settings!$B$4,1,0)</f>
        <v>1</v>
      </c>
      <c r="AA5542" t="str">
        <f>IF(X5542&gt;=[1]Settings!$B$7,"Critical",IF(X5542&gt;=[1]Settings!$B$6,"High",IF(X5542&gt;=[1]Settings!$B$5,"Moderate","Low")))</f>
        <v>Critical</v>
      </c>
    </row>
    <row r="5543" spans="1:27" x14ac:dyDescent="0.25">
      <c r="A5543">
        <v>5542</v>
      </c>
      <c r="B5543" t="s">
        <v>27</v>
      </c>
      <c r="C5543" t="s">
        <v>33</v>
      </c>
      <c r="D5543" t="s">
        <v>30</v>
      </c>
      <c r="E5543" t="s">
        <v>35</v>
      </c>
      <c r="F5543" t="s">
        <v>39</v>
      </c>
      <c r="G5543">
        <v>3</v>
      </c>
      <c r="H5543">
        <v>851</v>
      </c>
      <c r="I5543">
        <v>82</v>
      </c>
      <c r="J5543">
        <v>15</v>
      </c>
      <c r="K5543">
        <v>9</v>
      </c>
      <c r="L5543" s="6">
        <v>1481932.1</v>
      </c>
      <c r="M5543">
        <v>5</v>
      </c>
      <c r="N5543" s="7">
        <f>[1]Settings!$B$3*K5543</f>
        <v>2.25</v>
      </c>
      <c r="O5543">
        <v>7</v>
      </c>
      <c r="P5543" s="8">
        <f t="shared" si="430"/>
        <v>5.4666666666666668</v>
      </c>
      <c r="Q5543" s="7">
        <f t="shared" si="431"/>
        <v>4.0999999999999996</v>
      </c>
      <c r="R5543" s="8">
        <f t="shared" si="432"/>
        <v>0.82256169212690955</v>
      </c>
      <c r="S5543" s="8">
        <f t="shared" si="433"/>
        <v>3.1111111111111112</v>
      </c>
      <c r="T5543" s="9">
        <v>0.38081373872197999</v>
      </c>
      <c r="U5543">
        <v>21</v>
      </c>
      <c r="V5543" s="8">
        <f t="shared" si="434"/>
        <v>2.4676850763807288</v>
      </c>
      <c r="W5543">
        <f>IF(V5543&gt;=[1]Settings!$B$2,1,0)</f>
        <v>1</v>
      </c>
      <c r="X5543" s="9">
        <v>0.42833933234214799</v>
      </c>
      <c r="Y5543" t="s">
        <v>32</v>
      </c>
      <c r="Z5543">
        <f>IF(X5543&gt;=[1]Settings!$B$4,1,0)</f>
        <v>0</v>
      </c>
      <c r="AA5543" t="str">
        <f>IF(X5543&gt;=[1]Settings!$B$7,"Critical",IF(X5543&gt;=[1]Settings!$B$6,"High",IF(X5543&gt;=[1]Settings!$B$5,"Moderate","Low")))</f>
        <v>Moderate</v>
      </c>
    </row>
    <row r="5544" spans="1:27" x14ac:dyDescent="0.25">
      <c r="A5544">
        <v>5543</v>
      </c>
      <c r="B5544" t="s">
        <v>27</v>
      </c>
      <c r="C5544" t="s">
        <v>33</v>
      </c>
      <c r="D5544" t="s">
        <v>34</v>
      </c>
      <c r="E5544" t="s">
        <v>30</v>
      </c>
      <c r="F5544" t="s">
        <v>39</v>
      </c>
      <c r="G5544">
        <v>3</v>
      </c>
      <c r="H5544">
        <v>546</v>
      </c>
      <c r="I5544">
        <v>63</v>
      </c>
      <c r="J5544">
        <v>9</v>
      </c>
      <c r="K5544">
        <v>6</v>
      </c>
      <c r="L5544" s="6">
        <v>430038.24</v>
      </c>
      <c r="M5544">
        <v>9</v>
      </c>
      <c r="N5544" s="7">
        <f>[1]Settings!$B$3*K5544</f>
        <v>1.5</v>
      </c>
      <c r="O5544">
        <v>2</v>
      </c>
      <c r="P5544" s="8">
        <f t="shared" si="430"/>
        <v>7</v>
      </c>
      <c r="Q5544" s="7">
        <f t="shared" si="431"/>
        <v>5.67</v>
      </c>
      <c r="R5544" s="8">
        <f t="shared" si="432"/>
        <v>0.36630036630036628</v>
      </c>
      <c r="S5544" s="8">
        <f t="shared" si="433"/>
        <v>1.3333333333333333</v>
      </c>
      <c r="T5544" s="9">
        <v>0.33654568185984401</v>
      </c>
      <c r="U5544">
        <v>11</v>
      </c>
      <c r="V5544" s="8">
        <f t="shared" si="434"/>
        <v>2.0146520146520146</v>
      </c>
      <c r="W5544">
        <f>IF(V5544&gt;=[1]Settings!$B$2,1,0)</f>
        <v>1</v>
      </c>
      <c r="X5544" s="9">
        <v>7.2780832648277297E-2</v>
      </c>
      <c r="Y5544" t="s">
        <v>32</v>
      </c>
      <c r="Z5544">
        <f>IF(X5544&gt;=[1]Settings!$B$4,1,0)</f>
        <v>0</v>
      </c>
      <c r="AA5544" t="str">
        <f>IF(X5544&gt;=[1]Settings!$B$7,"Critical",IF(X5544&gt;=[1]Settings!$B$6,"High",IF(X5544&gt;=[1]Settings!$B$5,"Moderate","Low")))</f>
        <v>Low</v>
      </c>
    </row>
    <row r="5545" spans="1:27" x14ac:dyDescent="0.25">
      <c r="A5545">
        <v>5544</v>
      </c>
      <c r="B5545" t="s">
        <v>27</v>
      </c>
      <c r="C5545" t="s">
        <v>33</v>
      </c>
      <c r="D5545" t="s">
        <v>29</v>
      </c>
      <c r="E5545" t="s">
        <v>30</v>
      </c>
      <c r="F5545" t="s">
        <v>39</v>
      </c>
      <c r="G5545">
        <v>3</v>
      </c>
      <c r="H5545">
        <v>1173</v>
      </c>
      <c r="I5545">
        <v>54</v>
      </c>
      <c r="J5545">
        <v>23</v>
      </c>
      <c r="K5545">
        <v>15</v>
      </c>
      <c r="L5545" s="6">
        <v>3946215.76</v>
      </c>
      <c r="M5545">
        <v>10</v>
      </c>
      <c r="N5545" s="7">
        <f>[1]Settings!$B$3*K5545</f>
        <v>3.75</v>
      </c>
      <c r="O5545">
        <v>4</v>
      </c>
      <c r="P5545" s="8">
        <f t="shared" si="430"/>
        <v>2.347826086956522</v>
      </c>
      <c r="Q5545" s="7">
        <f t="shared" si="431"/>
        <v>5.4</v>
      </c>
      <c r="R5545" s="8">
        <f t="shared" si="432"/>
        <v>0.34100596760443308</v>
      </c>
      <c r="S5545" s="8">
        <f t="shared" si="433"/>
        <v>1.0666666666666667</v>
      </c>
      <c r="T5545" s="9">
        <v>0.12597016134767799</v>
      </c>
      <c r="U5545">
        <v>16</v>
      </c>
      <c r="V5545" s="8">
        <f t="shared" si="434"/>
        <v>1.3640238704177323</v>
      </c>
      <c r="W5545">
        <f>IF(V5545&gt;=[1]Settings!$B$2,1,0)</f>
        <v>0</v>
      </c>
      <c r="X5545" s="9">
        <v>0.142333328723908</v>
      </c>
      <c r="Y5545" t="s">
        <v>32</v>
      </c>
      <c r="Z5545">
        <f>IF(X5545&gt;=[1]Settings!$B$4,1,0)</f>
        <v>0</v>
      </c>
      <c r="AA5545" t="str">
        <f>IF(X5545&gt;=[1]Settings!$B$7,"Critical",IF(X5545&gt;=[1]Settings!$B$6,"High",IF(X5545&gt;=[1]Settings!$B$5,"Moderate","Low")))</f>
        <v>Low</v>
      </c>
    </row>
    <row r="5546" spans="1:27" x14ac:dyDescent="0.25">
      <c r="A5546">
        <v>5545</v>
      </c>
      <c r="B5546" t="s">
        <v>27</v>
      </c>
      <c r="C5546" t="s">
        <v>33</v>
      </c>
      <c r="D5546" t="s">
        <v>29</v>
      </c>
      <c r="E5546" t="s">
        <v>35</v>
      </c>
      <c r="F5546" t="s">
        <v>36</v>
      </c>
      <c r="G5546">
        <v>4</v>
      </c>
      <c r="H5546">
        <v>733</v>
      </c>
      <c r="I5546">
        <v>47</v>
      </c>
      <c r="J5546">
        <v>13</v>
      </c>
      <c r="K5546">
        <v>6</v>
      </c>
      <c r="L5546" s="6">
        <v>603110.91</v>
      </c>
      <c r="M5546">
        <v>3</v>
      </c>
      <c r="N5546" s="7">
        <f>[1]Settings!$B$3*K5546</f>
        <v>1.5</v>
      </c>
      <c r="O5546">
        <v>4</v>
      </c>
      <c r="P5546" s="8">
        <f t="shared" si="430"/>
        <v>3.6153846153846154</v>
      </c>
      <c r="Q5546" s="7">
        <f t="shared" si="431"/>
        <v>1.41</v>
      </c>
      <c r="R5546" s="8">
        <f t="shared" si="432"/>
        <v>0.54570259208731242</v>
      </c>
      <c r="S5546" s="8">
        <f t="shared" si="433"/>
        <v>2.6666666666666665</v>
      </c>
      <c r="T5546" s="9">
        <v>0.42744328394249698</v>
      </c>
      <c r="U5546">
        <v>11</v>
      </c>
      <c r="V5546" s="8">
        <f t="shared" si="434"/>
        <v>1.500682128240109</v>
      </c>
      <c r="W5546">
        <f>IF(V5546&gt;=[1]Settings!$B$2,1,0)</f>
        <v>0</v>
      </c>
      <c r="X5546" s="9">
        <v>0.14013232290744801</v>
      </c>
      <c r="Y5546" t="s">
        <v>32</v>
      </c>
      <c r="Z5546">
        <f>IF(X5546&gt;=[1]Settings!$B$4,1,0)</f>
        <v>0</v>
      </c>
      <c r="AA5546" t="str">
        <f>IF(X5546&gt;=[1]Settings!$B$7,"Critical",IF(X5546&gt;=[1]Settings!$B$6,"High",IF(X5546&gt;=[1]Settings!$B$5,"Moderate","Low")))</f>
        <v>Low</v>
      </c>
    </row>
    <row r="5547" spans="1:27" x14ac:dyDescent="0.25">
      <c r="A5547">
        <v>5546</v>
      </c>
      <c r="B5547" t="s">
        <v>27</v>
      </c>
      <c r="C5547" t="s">
        <v>44</v>
      </c>
      <c r="D5547" t="s">
        <v>30</v>
      </c>
      <c r="E5547" t="s">
        <v>42</v>
      </c>
      <c r="F5547" t="s">
        <v>36</v>
      </c>
      <c r="G5547">
        <v>5</v>
      </c>
      <c r="H5547">
        <v>382</v>
      </c>
      <c r="I5547">
        <v>62</v>
      </c>
      <c r="J5547">
        <v>8</v>
      </c>
      <c r="K5547">
        <v>4</v>
      </c>
      <c r="L5547" s="6">
        <v>210108.01</v>
      </c>
      <c r="M5547">
        <v>3</v>
      </c>
      <c r="N5547" s="7">
        <f>[1]Settings!$B$3*K5547</f>
        <v>1</v>
      </c>
      <c r="O5547">
        <v>2</v>
      </c>
      <c r="P5547" s="8">
        <f t="shared" si="430"/>
        <v>7.75</v>
      </c>
      <c r="Q5547" s="7">
        <f t="shared" si="431"/>
        <v>1.86</v>
      </c>
      <c r="R5547" s="8">
        <f t="shared" si="432"/>
        <v>0.52356020942408377</v>
      </c>
      <c r="S5547" s="8">
        <f t="shared" si="433"/>
        <v>2</v>
      </c>
      <c r="T5547" s="9">
        <v>0.48425552299382701</v>
      </c>
      <c r="U5547">
        <v>8</v>
      </c>
      <c r="V5547" s="8">
        <f t="shared" si="434"/>
        <v>2.0942408376963351</v>
      </c>
      <c r="W5547">
        <f>IF(V5547&gt;=[1]Settings!$B$2,1,0)</f>
        <v>1</v>
      </c>
      <c r="X5547" s="9">
        <v>9.8811455070972401E-2</v>
      </c>
      <c r="Y5547" t="s">
        <v>32</v>
      </c>
      <c r="Z5547">
        <f>IF(X5547&gt;=[1]Settings!$B$4,1,0)</f>
        <v>0</v>
      </c>
      <c r="AA5547" t="str">
        <f>IF(X5547&gt;=[1]Settings!$B$7,"Critical",IF(X5547&gt;=[1]Settings!$B$6,"High",IF(X5547&gt;=[1]Settings!$B$5,"Moderate","Low")))</f>
        <v>Low</v>
      </c>
    </row>
    <row r="5548" spans="1:27" x14ac:dyDescent="0.25">
      <c r="A5548">
        <v>5547</v>
      </c>
      <c r="B5548" t="s">
        <v>27</v>
      </c>
      <c r="C5548" t="s">
        <v>40</v>
      </c>
      <c r="D5548" t="s">
        <v>34</v>
      </c>
      <c r="E5548" t="s">
        <v>30</v>
      </c>
      <c r="F5548" t="s">
        <v>36</v>
      </c>
      <c r="G5548">
        <v>1</v>
      </c>
      <c r="H5548">
        <v>903</v>
      </c>
      <c r="I5548">
        <v>73</v>
      </c>
      <c r="J5548">
        <v>21</v>
      </c>
      <c r="K5548">
        <v>6</v>
      </c>
      <c r="L5548" s="6">
        <v>667511.86</v>
      </c>
      <c r="M5548">
        <v>9</v>
      </c>
      <c r="N5548" s="7">
        <f>[1]Settings!$B$3*K5548</f>
        <v>1.5</v>
      </c>
      <c r="O5548">
        <v>8</v>
      </c>
      <c r="P5548" s="8">
        <f t="shared" si="430"/>
        <v>3.4761904761904763</v>
      </c>
      <c r="Q5548" s="7">
        <f t="shared" si="431"/>
        <v>6.57</v>
      </c>
      <c r="R5548" s="8">
        <f t="shared" si="432"/>
        <v>0.88593576965669985</v>
      </c>
      <c r="S5548" s="8">
        <f t="shared" si="433"/>
        <v>5.333333333333333</v>
      </c>
      <c r="T5548" s="9">
        <v>0.61291583631277202</v>
      </c>
      <c r="U5548">
        <v>23</v>
      </c>
      <c r="V5548" s="8">
        <f t="shared" si="434"/>
        <v>2.5470653377630121</v>
      </c>
      <c r="W5548">
        <f>IF(V5548&gt;=[1]Settings!$B$2,1,0)</f>
        <v>1</v>
      </c>
      <c r="X5548" s="9">
        <v>0.29689905047416698</v>
      </c>
      <c r="Y5548" t="s">
        <v>32</v>
      </c>
      <c r="Z5548">
        <f>IF(X5548&gt;=[1]Settings!$B$4,1,0)</f>
        <v>0</v>
      </c>
      <c r="AA5548" t="str">
        <f>IF(X5548&gt;=[1]Settings!$B$7,"Critical",IF(X5548&gt;=[1]Settings!$B$6,"High",IF(X5548&gt;=[1]Settings!$B$5,"Moderate","Low")))</f>
        <v>Low</v>
      </c>
    </row>
    <row r="5549" spans="1:27" x14ac:dyDescent="0.25">
      <c r="A5549">
        <v>5548</v>
      </c>
      <c r="B5549" t="s">
        <v>27</v>
      </c>
      <c r="C5549" t="s">
        <v>37</v>
      </c>
      <c r="D5549" t="s">
        <v>30</v>
      </c>
      <c r="E5549" t="s">
        <v>35</v>
      </c>
      <c r="F5549" t="s">
        <v>39</v>
      </c>
      <c r="G5549">
        <v>4</v>
      </c>
      <c r="H5549">
        <v>861</v>
      </c>
      <c r="I5549">
        <v>70</v>
      </c>
      <c r="J5549">
        <v>15</v>
      </c>
      <c r="K5549">
        <v>13</v>
      </c>
      <c r="L5549" s="6">
        <v>1657395.61</v>
      </c>
      <c r="M5549">
        <v>11</v>
      </c>
      <c r="N5549" s="7">
        <f>[1]Settings!$B$3*K5549</f>
        <v>3.25</v>
      </c>
      <c r="O5549">
        <v>12</v>
      </c>
      <c r="P5549" s="8">
        <f t="shared" si="430"/>
        <v>4.666666666666667</v>
      </c>
      <c r="Q5549" s="7">
        <f t="shared" si="431"/>
        <v>7.7</v>
      </c>
      <c r="R5549" s="8">
        <f t="shared" si="432"/>
        <v>1.3937282229965158</v>
      </c>
      <c r="S5549" s="8">
        <f t="shared" si="433"/>
        <v>3.6923076923076925</v>
      </c>
      <c r="T5549" s="9">
        <v>0.33775231363893798</v>
      </c>
      <c r="U5549">
        <v>44</v>
      </c>
      <c r="V5549" s="8">
        <f t="shared" si="434"/>
        <v>5.1103368176538906</v>
      </c>
      <c r="W5549">
        <f>IF(V5549&gt;=[1]Settings!$B$2,1,0)</f>
        <v>1</v>
      </c>
      <c r="X5549" s="9">
        <v>0.67636370658874501</v>
      </c>
      <c r="Y5549" t="s">
        <v>32</v>
      </c>
      <c r="Z5549">
        <f>IF(X5549&gt;=[1]Settings!$B$4,1,0)</f>
        <v>1</v>
      </c>
      <c r="AA5549" t="str">
        <f>IF(X5549&gt;=[1]Settings!$B$7,"Critical",IF(X5549&gt;=[1]Settings!$B$6,"High",IF(X5549&gt;=[1]Settings!$B$5,"Moderate","Low")))</f>
        <v>High</v>
      </c>
    </row>
    <row r="5550" spans="1:27" x14ac:dyDescent="0.25">
      <c r="A5550">
        <v>5549</v>
      </c>
      <c r="B5550" t="s">
        <v>27</v>
      </c>
      <c r="C5550" t="s">
        <v>37</v>
      </c>
      <c r="D5550" t="s">
        <v>34</v>
      </c>
      <c r="E5550" t="s">
        <v>30</v>
      </c>
      <c r="F5550" t="s">
        <v>36</v>
      </c>
      <c r="G5550">
        <v>4</v>
      </c>
      <c r="H5550">
        <v>358</v>
      </c>
      <c r="I5550">
        <v>70</v>
      </c>
      <c r="J5550">
        <v>10</v>
      </c>
      <c r="K5550">
        <v>5</v>
      </c>
      <c r="L5550" s="6">
        <v>437153.96</v>
      </c>
      <c r="M5550">
        <v>11</v>
      </c>
      <c r="N5550" s="7">
        <f>[1]Settings!$B$3*K5550</f>
        <v>1.25</v>
      </c>
      <c r="O5550">
        <v>2</v>
      </c>
      <c r="P5550" s="8">
        <f t="shared" si="430"/>
        <v>7</v>
      </c>
      <c r="Q5550" s="7">
        <f t="shared" si="431"/>
        <v>7.7</v>
      </c>
      <c r="R5550" s="8">
        <f t="shared" si="432"/>
        <v>0.55865921787709494</v>
      </c>
      <c r="S5550" s="8">
        <f t="shared" si="433"/>
        <v>1.6</v>
      </c>
      <c r="T5550" s="9">
        <v>0.34148424677777101</v>
      </c>
      <c r="U5550">
        <v>3</v>
      </c>
      <c r="V5550" s="8">
        <f t="shared" si="434"/>
        <v>0.83798882681564246</v>
      </c>
      <c r="W5550">
        <f>IF(V5550&gt;=[1]Settings!$B$2,1,0)</f>
        <v>0</v>
      </c>
      <c r="X5550" s="9">
        <v>0.122498571872711</v>
      </c>
      <c r="Y5550" t="s">
        <v>32</v>
      </c>
      <c r="Z5550">
        <f>IF(X5550&gt;=[1]Settings!$B$4,1,0)</f>
        <v>0</v>
      </c>
      <c r="AA5550" t="str">
        <f>IF(X5550&gt;=[1]Settings!$B$7,"Critical",IF(X5550&gt;=[1]Settings!$B$6,"High",IF(X5550&gt;=[1]Settings!$B$5,"Moderate","Low")))</f>
        <v>Low</v>
      </c>
    </row>
    <row r="5551" spans="1:27" x14ac:dyDescent="0.25">
      <c r="A5551">
        <v>5550</v>
      </c>
      <c r="B5551" t="s">
        <v>27</v>
      </c>
      <c r="C5551" t="s">
        <v>33</v>
      </c>
      <c r="D5551" t="s">
        <v>30</v>
      </c>
      <c r="E5551" t="s">
        <v>30</v>
      </c>
      <c r="F5551" t="s">
        <v>31</v>
      </c>
      <c r="G5551">
        <v>2</v>
      </c>
      <c r="H5551">
        <v>268</v>
      </c>
      <c r="I5551">
        <v>48</v>
      </c>
      <c r="J5551">
        <v>6</v>
      </c>
      <c r="K5551">
        <v>4</v>
      </c>
      <c r="L5551" s="6">
        <v>189064.1</v>
      </c>
      <c r="M5551">
        <v>4</v>
      </c>
      <c r="N5551" s="7">
        <f>[1]Settings!$B$3*K5551</f>
        <v>1</v>
      </c>
      <c r="O5551">
        <v>1</v>
      </c>
      <c r="P5551" s="8">
        <f t="shared" si="430"/>
        <v>8</v>
      </c>
      <c r="Q5551" s="7">
        <f t="shared" si="431"/>
        <v>1.92</v>
      </c>
      <c r="R5551" s="8">
        <f t="shared" si="432"/>
        <v>0.37313432835820898</v>
      </c>
      <c r="S5551" s="8">
        <f t="shared" si="433"/>
        <v>1</v>
      </c>
      <c r="T5551" s="9">
        <v>0.624422699194222</v>
      </c>
      <c r="U5551">
        <v>6</v>
      </c>
      <c r="V5551" s="8">
        <f t="shared" si="434"/>
        <v>2.2388059701492535</v>
      </c>
      <c r="W5551">
        <f>IF(V5551&gt;=[1]Settings!$B$2,1,0)</f>
        <v>1</v>
      </c>
      <c r="X5551" s="9">
        <v>0.10676171630620999</v>
      </c>
      <c r="Y5551" t="s">
        <v>32</v>
      </c>
      <c r="Z5551">
        <f>IF(X5551&gt;=[1]Settings!$B$4,1,0)</f>
        <v>0</v>
      </c>
      <c r="AA5551" t="str">
        <f>IF(X5551&gt;=[1]Settings!$B$7,"Critical",IF(X5551&gt;=[1]Settings!$B$6,"High",IF(X5551&gt;=[1]Settings!$B$5,"Moderate","Low")))</f>
        <v>Low</v>
      </c>
    </row>
    <row r="5552" spans="1:27" x14ac:dyDescent="0.25">
      <c r="A5552">
        <v>5551</v>
      </c>
      <c r="B5552" t="s">
        <v>27</v>
      </c>
      <c r="C5552" t="s">
        <v>44</v>
      </c>
      <c r="D5552" t="s">
        <v>34</v>
      </c>
      <c r="E5552" t="s">
        <v>35</v>
      </c>
      <c r="F5552" t="s">
        <v>36</v>
      </c>
      <c r="G5552">
        <v>4</v>
      </c>
      <c r="H5552">
        <v>562</v>
      </c>
      <c r="I5552">
        <v>45</v>
      </c>
      <c r="J5552">
        <v>13</v>
      </c>
      <c r="K5552">
        <v>7</v>
      </c>
      <c r="L5552" s="6">
        <v>530289.94999999995</v>
      </c>
      <c r="M5552">
        <v>8</v>
      </c>
      <c r="N5552" s="7">
        <f>[1]Settings!$B$3*K5552</f>
        <v>1.75</v>
      </c>
      <c r="O5552">
        <v>1</v>
      </c>
      <c r="P5552" s="8">
        <f t="shared" si="430"/>
        <v>3.4615384615384617</v>
      </c>
      <c r="Q5552" s="7">
        <f t="shared" si="431"/>
        <v>3.6</v>
      </c>
      <c r="R5552" s="8">
        <f t="shared" si="432"/>
        <v>0.17793594306049823</v>
      </c>
      <c r="S5552" s="8">
        <f t="shared" si="433"/>
        <v>0.5714285714285714</v>
      </c>
      <c r="T5552" s="9">
        <v>0.19157810158531299</v>
      </c>
      <c r="U5552">
        <v>7</v>
      </c>
      <c r="V5552" s="8">
        <f t="shared" si="434"/>
        <v>1.2455516014234875</v>
      </c>
      <c r="W5552">
        <f>IF(V5552&gt;=[1]Settings!$B$2,1,0)</f>
        <v>0</v>
      </c>
      <c r="X5552" s="9">
        <v>9.8592527210712405E-2</v>
      </c>
      <c r="Y5552" t="s">
        <v>32</v>
      </c>
      <c r="Z5552">
        <f>IF(X5552&gt;=[1]Settings!$B$4,1,0)</f>
        <v>0</v>
      </c>
      <c r="AA5552" t="str">
        <f>IF(X5552&gt;=[1]Settings!$B$7,"Critical",IF(X5552&gt;=[1]Settings!$B$6,"High",IF(X5552&gt;=[1]Settings!$B$5,"Moderate","Low")))</f>
        <v>Low</v>
      </c>
    </row>
    <row r="5553" spans="1:27" x14ac:dyDescent="0.25">
      <c r="A5553">
        <v>5552</v>
      </c>
      <c r="B5553" t="s">
        <v>27</v>
      </c>
      <c r="C5553" t="s">
        <v>38</v>
      </c>
      <c r="D5553" t="s">
        <v>30</v>
      </c>
      <c r="E5553" t="s">
        <v>35</v>
      </c>
      <c r="F5553" t="s">
        <v>36</v>
      </c>
      <c r="G5553">
        <v>2</v>
      </c>
      <c r="H5553">
        <v>477</v>
      </c>
      <c r="I5553">
        <v>70</v>
      </c>
      <c r="J5553">
        <v>5</v>
      </c>
      <c r="K5553">
        <v>7</v>
      </c>
      <c r="L5553" s="6">
        <v>360461.41</v>
      </c>
      <c r="M5553">
        <v>8</v>
      </c>
      <c r="N5553" s="7">
        <f>[1]Settings!$B$3*K5553</f>
        <v>1.75</v>
      </c>
      <c r="O5553">
        <v>6</v>
      </c>
      <c r="P5553" s="8">
        <f t="shared" si="430"/>
        <v>14</v>
      </c>
      <c r="Q5553" s="7">
        <f t="shared" si="431"/>
        <v>5.6</v>
      </c>
      <c r="R5553" s="8">
        <f t="shared" si="432"/>
        <v>1.2578616352201257</v>
      </c>
      <c r="S5553" s="8">
        <f t="shared" si="433"/>
        <v>3.4285714285714284</v>
      </c>
      <c r="T5553" s="9">
        <v>0.48324903053283402</v>
      </c>
      <c r="U5553">
        <v>23</v>
      </c>
      <c r="V5553" s="8">
        <f t="shared" si="434"/>
        <v>4.8218029350104823</v>
      </c>
      <c r="W5553">
        <f>IF(V5553&gt;=[1]Settings!$B$2,1,0)</f>
        <v>1</v>
      </c>
      <c r="X5553" s="9">
        <v>0.60312962532043501</v>
      </c>
      <c r="Y5553" t="s">
        <v>32</v>
      </c>
      <c r="Z5553">
        <f>IF(X5553&gt;=[1]Settings!$B$4,1,0)</f>
        <v>1</v>
      </c>
      <c r="AA5553" t="str">
        <f>IF(X5553&gt;=[1]Settings!$B$7,"Critical",IF(X5553&gt;=[1]Settings!$B$6,"High",IF(X5553&gt;=[1]Settings!$B$5,"Moderate","Low")))</f>
        <v>High</v>
      </c>
    </row>
    <row r="5554" spans="1:27" x14ac:dyDescent="0.25">
      <c r="A5554">
        <v>5553</v>
      </c>
      <c r="B5554" t="s">
        <v>27</v>
      </c>
      <c r="C5554" t="s">
        <v>44</v>
      </c>
      <c r="D5554" t="s">
        <v>29</v>
      </c>
      <c r="E5554" t="s">
        <v>30</v>
      </c>
      <c r="F5554" t="s">
        <v>36</v>
      </c>
      <c r="G5554">
        <v>3</v>
      </c>
      <c r="H5554">
        <v>382</v>
      </c>
      <c r="I5554">
        <v>34</v>
      </c>
      <c r="J5554">
        <v>7</v>
      </c>
      <c r="K5554">
        <v>4</v>
      </c>
      <c r="L5554" s="6">
        <v>256097.76</v>
      </c>
      <c r="M5554">
        <v>9</v>
      </c>
      <c r="N5554" s="7">
        <f>[1]Settings!$B$3*K5554</f>
        <v>1</v>
      </c>
      <c r="O5554">
        <v>2</v>
      </c>
      <c r="P5554" s="8">
        <f t="shared" si="430"/>
        <v>4.8571428571428568</v>
      </c>
      <c r="Q5554" s="7">
        <f t="shared" si="431"/>
        <v>3.06</v>
      </c>
      <c r="R5554" s="8">
        <f t="shared" si="432"/>
        <v>0.52356020942408377</v>
      </c>
      <c r="S5554" s="8">
        <f t="shared" si="433"/>
        <v>2</v>
      </c>
      <c r="T5554" s="9">
        <v>0.32413168612944698</v>
      </c>
      <c r="U5554">
        <v>2</v>
      </c>
      <c r="V5554" s="8">
        <f t="shared" si="434"/>
        <v>0.52356020942408377</v>
      </c>
      <c r="W5554">
        <f>IF(V5554&gt;=[1]Settings!$B$2,1,0)</f>
        <v>0</v>
      </c>
      <c r="X5554" s="9">
        <v>3.34586165845394E-2</v>
      </c>
      <c r="Y5554" t="s">
        <v>32</v>
      </c>
      <c r="Z5554">
        <f>IF(X5554&gt;=[1]Settings!$B$4,1,0)</f>
        <v>0</v>
      </c>
      <c r="AA5554" t="str">
        <f>IF(X5554&gt;=[1]Settings!$B$7,"Critical",IF(X5554&gt;=[1]Settings!$B$6,"High",IF(X5554&gt;=[1]Settings!$B$5,"Moderate","Low")))</f>
        <v>Low</v>
      </c>
    </row>
    <row r="5555" spans="1:27" x14ac:dyDescent="0.25">
      <c r="A5555">
        <v>5554</v>
      </c>
      <c r="B5555" t="s">
        <v>41</v>
      </c>
      <c r="C5555" t="s">
        <v>38</v>
      </c>
      <c r="D5555" t="s">
        <v>29</v>
      </c>
      <c r="E5555" t="s">
        <v>30</v>
      </c>
      <c r="F5555" t="s">
        <v>36</v>
      </c>
      <c r="G5555">
        <v>2</v>
      </c>
      <c r="H5555">
        <v>494</v>
      </c>
      <c r="I5555">
        <v>35</v>
      </c>
      <c r="J5555">
        <v>8</v>
      </c>
      <c r="K5555">
        <v>5</v>
      </c>
      <c r="L5555" s="6">
        <v>393364.1</v>
      </c>
      <c r="M5555">
        <v>14</v>
      </c>
      <c r="N5555" s="7">
        <f>[1]Settings!$B$3*K5555</f>
        <v>1.25</v>
      </c>
      <c r="O5555">
        <v>1</v>
      </c>
      <c r="P5555" s="8">
        <f t="shared" si="430"/>
        <v>4.375</v>
      </c>
      <c r="Q5555" s="7">
        <f t="shared" si="431"/>
        <v>4.9000000000000004</v>
      </c>
      <c r="R5555" s="8">
        <f t="shared" si="432"/>
        <v>0.20242914979757085</v>
      </c>
      <c r="S5555" s="8">
        <f t="shared" si="433"/>
        <v>0.8</v>
      </c>
      <c r="T5555" s="9">
        <v>0.26282130543729798</v>
      </c>
      <c r="U5555">
        <v>4</v>
      </c>
      <c r="V5555" s="8">
        <f t="shared" si="434"/>
        <v>0.80971659919028338</v>
      </c>
      <c r="W5555">
        <f>IF(V5555&gt;=[1]Settings!$B$2,1,0)</f>
        <v>0</v>
      </c>
      <c r="X5555" s="9">
        <v>3.4334681928157799E-2</v>
      </c>
      <c r="Y5555" t="s">
        <v>43</v>
      </c>
      <c r="Z5555">
        <f>IF(X5555&gt;=[1]Settings!$B$4,1,0)</f>
        <v>0</v>
      </c>
      <c r="AA5555" t="str">
        <f>IF(X5555&gt;=[1]Settings!$B$7,"Critical",IF(X5555&gt;=[1]Settings!$B$6,"High",IF(X5555&gt;=[1]Settings!$B$5,"Moderate","Low")))</f>
        <v>Low</v>
      </c>
    </row>
    <row r="5556" spans="1:27" x14ac:dyDescent="0.25">
      <c r="A5556">
        <v>5555</v>
      </c>
      <c r="B5556" t="s">
        <v>27</v>
      </c>
      <c r="C5556" t="s">
        <v>37</v>
      </c>
      <c r="D5556" t="s">
        <v>29</v>
      </c>
      <c r="E5556" t="s">
        <v>35</v>
      </c>
      <c r="F5556" t="s">
        <v>39</v>
      </c>
      <c r="G5556">
        <v>2</v>
      </c>
      <c r="H5556">
        <v>475</v>
      </c>
      <c r="I5556">
        <v>63</v>
      </c>
      <c r="J5556">
        <v>8</v>
      </c>
      <c r="K5556">
        <v>8</v>
      </c>
      <c r="L5556" s="6">
        <v>707515.1</v>
      </c>
      <c r="M5556">
        <v>4</v>
      </c>
      <c r="N5556" s="7">
        <f>[1]Settings!$B$3*K5556</f>
        <v>2</v>
      </c>
      <c r="O5556">
        <v>3</v>
      </c>
      <c r="P5556" s="8">
        <f t="shared" si="430"/>
        <v>7.875</v>
      </c>
      <c r="Q5556" s="7">
        <f t="shared" si="431"/>
        <v>2.52</v>
      </c>
      <c r="R5556" s="8">
        <f t="shared" si="432"/>
        <v>0.63157894736842102</v>
      </c>
      <c r="S5556" s="8">
        <f t="shared" si="433"/>
        <v>1.5</v>
      </c>
      <c r="T5556" s="9">
        <v>0.398892926456684</v>
      </c>
      <c r="U5556">
        <v>7</v>
      </c>
      <c r="V5556" s="8">
        <f t="shared" si="434"/>
        <v>1.4736842105263157</v>
      </c>
      <c r="W5556">
        <f>IF(V5556&gt;=[1]Settings!$B$2,1,0)</f>
        <v>0</v>
      </c>
      <c r="X5556" s="9">
        <v>0.30688440799713101</v>
      </c>
      <c r="Y5556" t="s">
        <v>32</v>
      </c>
      <c r="Z5556">
        <f>IF(X5556&gt;=[1]Settings!$B$4,1,0)</f>
        <v>0</v>
      </c>
      <c r="AA5556" t="str">
        <f>IF(X5556&gt;=[1]Settings!$B$7,"Critical",IF(X5556&gt;=[1]Settings!$B$6,"High",IF(X5556&gt;=[1]Settings!$B$5,"Moderate","Low")))</f>
        <v>Moderate</v>
      </c>
    </row>
    <row r="5557" spans="1:27" x14ac:dyDescent="0.25">
      <c r="A5557">
        <v>5556</v>
      </c>
      <c r="B5557" t="s">
        <v>41</v>
      </c>
      <c r="C5557" t="s">
        <v>28</v>
      </c>
      <c r="D5557" t="s">
        <v>34</v>
      </c>
      <c r="E5557" t="s">
        <v>30</v>
      </c>
      <c r="F5557" t="s">
        <v>36</v>
      </c>
      <c r="G5557">
        <v>3</v>
      </c>
      <c r="H5557">
        <v>353</v>
      </c>
      <c r="I5557">
        <v>37</v>
      </c>
      <c r="J5557">
        <v>7</v>
      </c>
      <c r="K5557">
        <v>5</v>
      </c>
      <c r="L5557" s="6">
        <v>220682.06</v>
      </c>
      <c r="M5557">
        <v>13</v>
      </c>
      <c r="N5557" s="7">
        <f>[1]Settings!$B$3*K5557</f>
        <v>1.25</v>
      </c>
      <c r="O5557">
        <v>0</v>
      </c>
      <c r="P5557" s="8">
        <f t="shared" si="430"/>
        <v>5.2857142857142856</v>
      </c>
      <c r="Q5557" s="7">
        <f t="shared" si="431"/>
        <v>4.8099999999999996</v>
      </c>
      <c r="R5557" s="8">
        <f t="shared" si="432"/>
        <v>0</v>
      </c>
      <c r="S5557" s="8">
        <f t="shared" si="433"/>
        <v>0</v>
      </c>
      <c r="T5557" s="9">
        <v>0.33089012868870499</v>
      </c>
      <c r="U5557">
        <v>2</v>
      </c>
      <c r="V5557" s="8">
        <f t="shared" si="434"/>
        <v>0.56657223796033995</v>
      </c>
      <c r="W5557">
        <f>IF(V5557&gt;=[1]Settings!$B$2,1,0)</f>
        <v>0</v>
      </c>
      <c r="X5557" s="9">
        <v>5.2410628646612202E-2</v>
      </c>
      <c r="Y5557" t="s">
        <v>43</v>
      </c>
      <c r="Z5557">
        <f>IF(X5557&gt;=[1]Settings!$B$4,1,0)</f>
        <v>0</v>
      </c>
      <c r="AA5557" t="str">
        <f>IF(X5557&gt;=[1]Settings!$B$7,"Critical",IF(X5557&gt;=[1]Settings!$B$6,"High",IF(X5557&gt;=[1]Settings!$B$5,"Moderate","Low")))</f>
        <v>Low</v>
      </c>
    </row>
    <row r="5558" spans="1:27" x14ac:dyDescent="0.25">
      <c r="A5558">
        <v>5557</v>
      </c>
      <c r="B5558" t="s">
        <v>27</v>
      </c>
      <c r="C5558" t="s">
        <v>44</v>
      </c>
      <c r="D5558" t="s">
        <v>34</v>
      </c>
      <c r="E5558" t="s">
        <v>35</v>
      </c>
      <c r="F5558" t="s">
        <v>39</v>
      </c>
      <c r="G5558">
        <v>3</v>
      </c>
      <c r="H5558">
        <v>711</v>
      </c>
      <c r="I5558">
        <v>46</v>
      </c>
      <c r="J5558">
        <v>8</v>
      </c>
      <c r="K5558">
        <v>11</v>
      </c>
      <c r="L5558" s="6">
        <v>917655.91</v>
      </c>
      <c r="M5558">
        <v>10</v>
      </c>
      <c r="N5558" s="7">
        <f>[1]Settings!$B$3*K5558</f>
        <v>2.75</v>
      </c>
      <c r="O5558">
        <v>7</v>
      </c>
      <c r="P5558" s="8">
        <f t="shared" si="430"/>
        <v>5.75</v>
      </c>
      <c r="Q5558" s="7">
        <f t="shared" si="431"/>
        <v>4.5999999999999996</v>
      </c>
      <c r="R5558" s="8">
        <f t="shared" si="432"/>
        <v>0.98452883263009849</v>
      </c>
      <c r="S5558" s="8">
        <f t="shared" si="433"/>
        <v>2.5454545454545454</v>
      </c>
      <c r="T5558" s="9">
        <v>0.30015270208967398</v>
      </c>
      <c r="U5558">
        <v>30</v>
      </c>
      <c r="V5558" s="8">
        <f t="shared" si="434"/>
        <v>4.2194092827004219</v>
      </c>
      <c r="W5558">
        <f>IF(V5558&gt;=[1]Settings!$B$2,1,0)</f>
        <v>1</v>
      </c>
      <c r="X5558" s="9">
        <v>0.451543748378754</v>
      </c>
      <c r="Y5558" t="s">
        <v>32</v>
      </c>
      <c r="Z5558">
        <f>IF(X5558&gt;=[1]Settings!$B$4,1,0)</f>
        <v>0</v>
      </c>
      <c r="AA5558" t="str">
        <f>IF(X5558&gt;=[1]Settings!$B$7,"Critical",IF(X5558&gt;=[1]Settings!$B$6,"High",IF(X5558&gt;=[1]Settings!$B$5,"Moderate","Low")))</f>
        <v>Moderate</v>
      </c>
    </row>
    <row r="5559" spans="1:27" x14ac:dyDescent="0.25">
      <c r="A5559">
        <v>5558</v>
      </c>
      <c r="B5559" t="s">
        <v>27</v>
      </c>
      <c r="C5559" t="s">
        <v>44</v>
      </c>
      <c r="D5559" t="s">
        <v>30</v>
      </c>
      <c r="E5559" t="s">
        <v>35</v>
      </c>
      <c r="F5559" t="s">
        <v>39</v>
      </c>
      <c r="G5559">
        <v>2</v>
      </c>
      <c r="H5559">
        <v>323</v>
      </c>
      <c r="I5559">
        <v>30</v>
      </c>
      <c r="J5559">
        <v>8</v>
      </c>
      <c r="K5559">
        <v>6</v>
      </c>
      <c r="L5559" s="6">
        <v>456950.53</v>
      </c>
      <c r="M5559">
        <v>8</v>
      </c>
      <c r="N5559" s="7">
        <f>[1]Settings!$B$3*K5559</f>
        <v>1.5</v>
      </c>
      <c r="O5559">
        <v>1</v>
      </c>
      <c r="P5559" s="8">
        <f t="shared" si="430"/>
        <v>3.75</v>
      </c>
      <c r="Q5559" s="7">
        <f t="shared" si="431"/>
        <v>2.4</v>
      </c>
      <c r="R5559" s="8">
        <f t="shared" si="432"/>
        <v>0.30959752321981426</v>
      </c>
      <c r="S5559" s="8">
        <f t="shared" si="433"/>
        <v>0.66666666666666663</v>
      </c>
      <c r="T5559" s="9">
        <v>0.129348753290877</v>
      </c>
      <c r="U5559">
        <v>2</v>
      </c>
      <c r="V5559" s="8">
        <f t="shared" si="434"/>
        <v>0.61919504643962853</v>
      </c>
      <c r="W5559">
        <f>IF(V5559&gt;=[1]Settings!$B$2,1,0)</f>
        <v>0</v>
      </c>
      <c r="X5559" s="9">
        <v>5.4123029112815899E-2</v>
      </c>
      <c r="Y5559" t="s">
        <v>32</v>
      </c>
      <c r="Z5559">
        <f>IF(X5559&gt;=[1]Settings!$B$4,1,0)</f>
        <v>0</v>
      </c>
      <c r="AA5559" t="str">
        <f>IF(X5559&gt;=[1]Settings!$B$7,"Critical",IF(X5559&gt;=[1]Settings!$B$6,"High",IF(X5559&gt;=[1]Settings!$B$5,"Moderate","Low")))</f>
        <v>Low</v>
      </c>
    </row>
    <row r="5560" spans="1:27" x14ac:dyDescent="0.25">
      <c r="A5560">
        <v>5559</v>
      </c>
      <c r="B5560" t="s">
        <v>27</v>
      </c>
      <c r="C5560" t="s">
        <v>37</v>
      </c>
      <c r="D5560" t="s">
        <v>34</v>
      </c>
      <c r="E5560" t="s">
        <v>30</v>
      </c>
      <c r="F5560" t="s">
        <v>31</v>
      </c>
      <c r="G5560">
        <v>3</v>
      </c>
      <c r="H5560">
        <v>518</v>
      </c>
      <c r="I5560">
        <v>63</v>
      </c>
      <c r="J5560">
        <v>7</v>
      </c>
      <c r="K5560">
        <v>8</v>
      </c>
      <c r="L5560" s="6">
        <v>590171.81000000006</v>
      </c>
      <c r="M5560">
        <v>15</v>
      </c>
      <c r="N5560" s="7">
        <f>[1]Settings!$B$3*K5560</f>
        <v>2</v>
      </c>
      <c r="O5560">
        <v>8</v>
      </c>
      <c r="P5560" s="8">
        <f t="shared" si="430"/>
        <v>9</v>
      </c>
      <c r="Q5560" s="7">
        <f t="shared" si="431"/>
        <v>9.4499999999999993</v>
      </c>
      <c r="R5560" s="8">
        <f t="shared" si="432"/>
        <v>1.5444015444015444</v>
      </c>
      <c r="S5560" s="8">
        <f t="shared" si="433"/>
        <v>4</v>
      </c>
      <c r="T5560" s="9">
        <v>0.49449820872915301</v>
      </c>
      <c r="U5560">
        <v>16</v>
      </c>
      <c r="V5560" s="8">
        <f t="shared" si="434"/>
        <v>3.0888030888030888</v>
      </c>
      <c r="W5560">
        <f>IF(V5560&gt;=[1]Settings!$B$2,1,0)</f>
        <v>1</v>
      </c>
      <c r="X5560" s="9">
        <v>0.656114101409912</v>
      </c>
      <c r="Y5560" t="s">
        <v>32</v>
      </c>
      <c r="Z5560">
        <f>IF(X5560&gt;=[1]Settings!$B$4,1,0)</f>
        <v>1</v>
      </c>
      <c r="AA5560" t="str">
        <f>IF(X5560&gt;=[1]Settings!$B$7,"Critical",IF(X5560&gt;=[1]Settings!$B$6,"High",IF(X5560&gt;=[1]Settings!$B$5,"Moderate","Low")))</f>
        <v>High</v>
      </c>
    </row>
    <row r="5561" spans="1:27" x14ac:dyDescent="0.25">
      <c r="A5561">
        <v>5560</v>
      </c>
      <c r="B5561" t="s">
        <v>41</v>
      </c>
      <c r="C5561" t="s">
        <v>38</v>
      </c>
      <c r="D5561" t="s">
        <v>34</v>
      </c>
      <c r="E5561" t="s">
        <v>35</v>
      </c>
      <c r="F5561" t="s">
        <v>36</v>
      </c>
      <c r="G5561">
        <v>3</v>
      </c>
      <c r="H5561">
        <v>195</v>
      </c>
      <c r="I5561">
        <v>56</v>
      </c>
      <c r="J5561">
        <v>5</v>
      </c>
      <c r="K5561">
        <v>4</v>
      </c>
      <c r="L5561" s="6">
        <v>217266.69</v>
      </c>
      <c r="M5561">
        <v>6</v>
      </c>
      <c r="N5561" s="7">
        <f>[1]Settings!$B$3*K5561</f>
        <v>1</v>
      </c>
      <c r="O5561">
        <v>1</v>
      </c>
      <c r="P5561" s="8">
        <f t="shared" si="430"/>
        <v>11.2</v>
      </c>
      <c r="Q5561" s="7">
        <f t="shared" si="431"/>
        <v>3.36</v>
      </c>
      <c r="R5561" s="8">
        <f t="shared" si="432"/>
        <v>0.51282051282051277</v>
      </c>
      <c r="S5561" s="8">
        <f t="shared" si="433"/>
        <v>1</v>
      </c>
      <c r="T5561" s="9">
        <v>0.35942883810848503</v>
      </c>
      <c r="U5561">
        <v>1</v>
      </c>
      <c r="V5561" s="8">
        <f t="shared" si="434"/>
        <v>0.51282051282051277</v>
      </c>
      <c r="W5561">
        <f>IF(V5561&gt;=[1]Settings!$B$2,1,0)</f>
        <v>0</v>
      </c>
      <c r="X5561" s="9">
        <v>0.147317975759506</v>
      </c>
      <c r="Y5561" t="s">
        <v>43</v>
      </c>
      <c r="Z5561">
        <f>IF(X5561&gt;=[1]Settings!$B$4,1,0)</f>
        <v>0</v>
      </c>
      <c r="AA5561" t="str">
        <f>IF(X5561&gt;=[1]Settings!$B$7,"Critical",IF(X5561&gt;=[1]Settings!$B$6,"High",IF(X5561&gt;=[1]Settings!$B$5,"Moderate","Low")))</f>
        <v>Low</v>
      </c>
    </row>
    <row r="5562" spans="1:27" x14ac:dyDescent="0.25">
      <c r="A5562">
        <v>5561</v>
      </c>
      <c r="B5562" t="s">
        <v>27</v>
      </c>
      <c r="C5562" t="s">
        <v>40</v>
      </c>
      <c r="D5562" t="s">
        <v>29</v>
      </c>
      <c r="E5562" t="s">
        <v>35</v>
      </c>
      <c r="F5562" t="s">
        <v>39</v>
      </c>
      <c r="G5562">
        <v>1</v>
      </c>
      <c r="H5562">
        <v>558</v>
      </c>
      <c r="I5562">
        <v>56</v>
      </c>
      <c r="J5562">
        <v>10</v>
      </c>
      <c r="K5562">
        <v>12</v>
      </c>
      <c r="L5562" s="6">
        <v>1051546.06</v>
      </c>
      <c r="M5562">
        <v>8</v>
      </c>
      <c r="N5562" s="7">
        <f>[1]Settings!$B$3*K5562</f>
        <v>3</v>
      </c>
      <c r="O5562">
        <v>2</v>
      </c>
      <c r="P5562" s="8">
        <f t="shared" si="430"/>
        <v>5.6</v>
      </c>
      <c r="Q5562" s="7">
        <f t="shared" si="431"/>
        <v>4.4800000000000004</v>
      </c>
      <c r="R5562" s="8">
        <f t="shared" si="432"/>
        <v>0.35842293906810035</v>
      </c>
      <c r="S5562" s="8">
        <f t="shared" si="433"/>
        <v>0.66666666666666663</v>
      </c>
      <c r="T5562" s="9">
        <v>0.28520863773710498</v>
      </c>
      <c r="U5562">
        <v>5</v>
      </c>
      <c r="V5562" s="8">
        <f t="shared" si="434"/>
        <v>0.89605734767025091</v>
      </c>
      <c r="W5562">
        <f>IF(V5562&gt;=[1]Settings!$B$2,1,0)</f>
        <v>0</v>
      </c>
      <c r="X5562" s="9">
        <v>0.23068553209304801</v>
      </c>
      <c r="Y5562" t="s">
        <v>32</v>
      </c>
      <c r="Z5562">
        <f>IF(X5562&gt;=[1]Settings!$B$4,1,0)</f>
        <v>0</v>
      </c>
      <c r="AA5562" t="str">
        <f>IF(X5562&gt;=[1]Settings!$B$7,"Critical",IF(X5562&gt;=[1]Settings!$B$6,"High",IF(X5562&gt;=[1]Settings!$B$5,"Moderate","Low")))</f>
        <v>Low</v>
      </c>
    </row>
    <row r="5563" spans="1:27" x14ac:dyDescent="0.25">
      <c r="A5563">
        <v>5562</v>
      </c>
      <c r="B5563" t="s">
        <v>27</v>
      </c>
      <c r="C5563" t="s">
        <v>44</v>
      </c>
      <c r="D5563" t="s">
        <v>34</v>
      </c>
      <c r="E5563" t="s">
        <v>35</v>
      </c>
      <c r="F5563" t="s">
        <v>39</v>
      </c>
      <c r="G5563">
        <v>4</v>
      </c>
      <c r="H5563">
        <v>586</v>
      </c>
      <c r="I5563">
        <v>41</v>
      </c>
      <c r="J5563">
        <v>12</v>
      </c>
      <c r="K5563">
        <v>7</v>
      </c>
      <c r="L5563" s="6">
        <v>1149990.48</v>
      </c>
      <c r="M5563">
        <v>14</v>
      </c>
      <c r="N5563" s="7">
        <f>[1]Settings!$B$3*K5563</f>
        <v>1.75</v>
      </c>
      <c r="O5563">
        <v>0</v>
      </c>
      <c r="P5563" s="8">
        <f t="shared" si="430"/>
        <v>3.4166666666666665</v>
      </c>
      <c r="Q5563" s="7">
        <f t="shared" si="431"/>
        <v>5.74</v>
      </c>
      <c r="R5563" s="8">
        <f t="shared" si="432"/>
        <v>0</v>
      </c>
      <c r="S5563" s="8">
        <f t="shared" si="433"/>
        <v>0</v>
      </c>
      <c r="T5563" s="9">
        <v>0.16348432229951501</v>
      </c>
      <c r="U5563">
        <v>2</v>
      </c>
      <c r="V5563" s="8">
        <f t="shared" si="434"/>
        <v>0.34129692832764508</v>
      </c>
      <c r="W5563">
        <f>IF(V5563&gt;=[1]Settings!$B$2,1,0)</f>
        <v>0</v>
      </c>
      <c r="X5563" s="9">
        <v>5.0840873271226897E-2</v>
      </c>
      <c r="Y5563" t="s">
        <v>32</v>
      </c>
      <c r="Z5563">
        <f>IF(X5563&gt;=[1]Settings!$B$4,1,0)</f>
        <v>0</v>
      </c>
      <c r="AA5563" t="str">
        <f>IF(X5563&gt;=[1]Settings!$B$7,"Critical",IF(X5563&gt;=[1]Settings!$B$6,"High",IF(X5563&gt;=[1]Settings!$B$5,"Moderate","Low")))</f>
        <v>Low</v>
      </c>
    </row>
    <row r="5564" spans="1:27" x14ac:dyDescent="0.25">
      <c r="A5564">
        <v>5563</v>
      </c>
      <c r="B5564" t="s">
        <v>27</v>
      </c>
      <c r="C5564" t="s">
        <v>38</v>
      </c>
      <c r="D5564" t="s">
        <v>34</v>
      </c>
      <c r="E5564" t="s">
        <v>30</v>
      </c>
      <c r="F5564" t="s">
        <v>31</v>
      </c>
      <c r="G5564">
        <v>5</v>
      </c>
      <c r="H5564">
        <v>265</v>
      </c>
      <c r="I5564">
        <v>31</v>
      </c>
      <c r="J5564">
        <v>5</v>
      </c>
      <c r="K5564">
        <v>6</v>
      </c>
      <c r="L5564" s="6">
        <v>328886.3</v>
      </c>
      <c r="M5564">
        <v>5</v>
      </c>
      <c r="N5564" s="7">
        <f>[1]Settings!$B$3*K5564</f>
        <v>1.5</v>
      </c>
      <c r="O5564">
        <v>0</v>
      </c>
      <c r="P5564" s="8">
        <f t="shared" si="430"/>
        <v>6.2</v>
      </c>
      <c r="Q5564" s="7">
        <f t="shared" si="431"/>
        <v>1.55</v>
      </c>
      <c r="R5564" s="8">
        <f t="shared" si="432"/>
        <v>0</v>
      </c>
      <c r="S5564" s="8">
        <f t="shared" si="433"/>
        <v>0</v>
      </c>
      <c r="T5564" s="9">
        <v>0.24084410303692799</v>
      </c>
      <c r="U5564">
        <v>1</v>
      </c>
      <c r="V5564" s="8">
        <f t="shared" si="434"/>
        <v>0.37735849056603776</v>
      </c>
      <c r="W5564">
        <f>IF(V5564&gt;=[1]Settings!$B$2,1,0)</f>
        <v>0</v>
      </c>
      <c r="X5564" s="9">
        <v>0.108899526298046</v>
      </c>
      <c r="Y5564" t="s">
        <v>32</v>
      </c>
      <c r="Z5564">
        <f>IF(X5564&gt;=[1]Settings!$B$4,1,0)</f>
        <v>0</v>
      </c>
      <c r="AA5564" t="str">
        <f>IF(X5564&gt;=[1]Settings!$B$7,"Critical",IF(X5564&gt;=[1]Settings!$B$6,"High",IF(X5564&gt;=[1]Settings!$B$5,"Moderate","Low")))</f>
        <v>Low</v>
      </c>
    </row>
    <row r="5565" spans="1:27" x14ac:dyDescent="0.25">
      <c r="A5565">
        <v>5564</v>
      </c>
      <c r="B5565" t="s">
        <v>27</v>
      </c>
      <c r="C5565" t="s">
        <v>38</v>
      </c>
      <c r="D5565" t="s">
        <v>30</v>
      </c>
      <c r="E5565" t="s">
        <v>30</v>
      </c>
      <c r="F5565" t="s">
        <v>36</v>
      </c>
      <c r="G5565">
        <v>2</v>
      </c>
      <c r="H5565">
        <v>549</v>
      </c>
      <c r="I5565">
        <v>39</v>
      </c>
      <c r="J5565">
        <v>10</v>
      </c>
      <c r="K5565">
        <v>11</v>
      </c>
      <c r="L5565" s="6">
        <v>934159.73</v>
      </c>
      <c r="M5565">
        <v>5</v>
      </c>
      <c r="N5565" s="7">
        <f>[1]Settings!$B$3*K5565</f>
        <v>2.75</v>
      </c>
      <c r="O5565">
        <v>7</v>
      </c>
      <c r="P5565" s="8">
        <f t="shared" si="430"/>
        <v>3.9</v>
      </c>
      <c r="Q5565" s="7">
        <f t="shared" si="431"/>
        <v>1.95</v>
      </c>
      <c r="R5565" s="8">
        <f t="shared" si="432"/>
        <v>1.2750455373406193</v>
      </c>
      <c r="S5565" s="8">
        <f t="shared" si="433"/>
        <v>2.5454545454545454</v>
      </c>
      <c r="T5565" s="9">
        <v>0.52542780149447799</v>
      </c>
      <c r="U5565">
        <v>23</v>
      </c>
      <c r="V5565" s="8">
        <f t="shared" si="434"/>
        <v>4.1894353369763202</v>
      </c>
      <c r="W5565">
        <f>IF(V5565&gt;=[1]Settings!$B$2,1,0)</f>
        <v>1</v>
      </c>
      <c r="X5565" s="9">
        <v>0.68402373790741</v>
      </c>
      <c r="Y5565" t="s">
        <v>32</v>
      </c>
      <c r="Z5565">
        <f>IF(X5565&gt;=[1]Settings!$B$4,1,0)</f>
        <v>1</v>
      </c>
      <c r="AA5565" t="str">
        <f>IF(X5565&gt;=[1]Settings!$B$7,"Critical",IF(X5565&gt;=[1]Settings!$B$6,"High",IF(X5565&gt;=[1]Settings!$B$5,"Moderate","Low")))</f>
        <v>High</v>
      </c>
    </row>
    <row r="5566" spans="1:27" x14ac:dyDescent="0.25">
      <c r="A5566">
        <v>5565</v>
      </c>
      <c r="B5566" t="s">
        <v>27</v>
      </c>
      <c r="C5566" t="s">
        <v>40</v>
      </c>
      <c r="D5566" t="s">
        <v>29</v>
      </c>
      <c r="E5566" t="s">
        <v>30</v>
      </c>
      <c r="F5566" t="s">
        <v>36</v>
      </c>
      <c r="G5566">
        <v>5</v>
      </c>
      <c r="H5566">
        <v>503</v>
      </c>
      <c r="I5566">
        <v>68</v>
      </c>
      <c r="J5566">
        <v>8</v>
      </c>
      <c r="K5566">
        <v>8</v>
      </c>
      <c r="L5566" s="6">
        <v>504877.27</v>
      </c>
      <c r="M5566">
        <v>5</v>
      </c>
      <c r="N5566" s="7">
        <f>[1]Settings!$B$3*K5566</f>
        <v>2</v>
      </c>
      <c r="O5566">
        <v>3</v>
      </c>
      <c r="P5566" s="8">
        <f t="shared" si="430"/>
        <v>8.5</v>
      </c>
      <c r="Q5566" s="7">
        <f t="shared" si="431"/>
        <v>3.4</v>
      </c>
      <c r="R5566" s="8">
        <f t="shared" si="432"/>
        <v>0.59642147117296218</v>
      </c>
      <c r="S5566" s="8">
        <f t="shared" si="433"/>
        <v>1.5</v>
      </c>
      <c r="T5566" s="9">
        <v>0.30316891751122499</v>
      </c>
      <c r="U5566">
        <v>3</v>
      </c>
      <c r="V5566" s="8">
        <f t="shared" si="434"/>
        <v>0.59642147117296218</v>
      </c>
      <c r="W5566">
        <f>IF(V5566&gt;=[1]Settings!$B$2,1,0)</f>
        <v>0</v>
      </c>
      <c r="X5566" s="9">
        <v>0.19877324998378801</v>
      </c>
      <c r="Y5566" t="s">
        <v>32</v>
      </c>
      <c r="Z5566">
        <f>IF(X5566&gt;=[1]Settings!$B$4,1,0)</f>
        <v>0</v>
      </c>
      <c r="AA5566" t="str">
        <f>IF(X5566&gt;=[1]Settings!$B$7,"Critical",IF(X5566&gt;=[1]Settings!$B$6,"High",IF(X5566&gt;=[1]Settings!$B$5,"Moderate","Low")))</f>
        <v>Low</v>
      </c>
    </row>
    <row r="5567" spans="1:27" x14ac:dyDescent="0.25">
      <c r="A5567">
        <v>5566</v>
      </c>
      <c r="B5567" t="s">
        <v>27</v>
      </c>
      <c r="C5567" t="s">
        <v>44</v>
      </c>
      <c r="D5567" t="s">
        <v>30</v>
      </c>
      <c r="E5567" t="s">
        <v>30</v>
      </c>
      <c r="F5567" t="s">
        <v>36</v>
      </c>
      <c r="G5567">
        <v>5</v>
      </c>
      <c r="H5567">
        <v>403</v>
      </c>
      <c r="I5567">
        <v>36</v>
      </c>
      <c r="J5567">
        <v>7</v>
      </c>
      <c r="K5567">
        <v>4</v>
      </c>
      <c r="L5567" s="6">
        <v>200452.12</v>
      </c>
      <c r="M5567">
        <v>9</v>
      </c>
      <c r="N5567" s="7">
        <f>[1]Settings!$B$3*K5567</f>
        <v>1</v>
      </c>
      <c r="O5567">
        <v>0</v>
      </c>
      <c r="P5567" s="8">
        <f t="shared" si="430"/>
        <v>5.1428571428571432</v>
      </c>
      <c r="Q5567" s="7">
        <f t="shared" si="431"/>
        <v>3.24</v>
      </c>
      <c r="R5567" s="8">
        <f t="shared" si="432"/>
        <v>0</v>
      </c>
      <c r="S5567" s="8">
        <f t="shared" si="433"/>
        <v>0</v>
      </c>
      <c r="T5567" s="9">
        <v>0.13847948924284401</v>
      </c>
      <c r="U5567">
        <v>1</v>
      </c>
      <c r="V5567" s="8">
        <f t="shared" si="434"/>
        <v>0.24813895781637718</v>
      </c>
      <c r="W5567">
        <f>IF(V5567&gt;=[1]Settings!$B$2,1,0)</f>
        <v>0</v>
      </c>
      <c r="X5567" s="9">
        <v>2.20529977232218E-2</v>
      </c>
      <c r="Y5567" t="s">
        <v>32</v>
      </c>
      <c r="Z5567">
        <f>IF(X5567&gt;=[1]Settings!$B$4,1,0)</f>
        <v>0</v>
      </c>
      <c r="AA5567" t="str">
        <f>IF(X5567&gt;=[1]Settings!$B$7,"Critical",IF(X5567&gt;=[1]Settings!$B$6,"High",IF(X5567&gt;=[1]Settings!$B$5,"Moderate","Low")))</f>
        <v>Low</v>
      </c>
    </row>
    <row r="5568" spans="1:27" x14ac:dyDescent="0.25">
      <c r="A5568">
        <v>5567</v>
      </c>
      <c r="B5568" t="s">
        <v>27</v>
      </c>
      <c r="C5568" t="s">
        <v>37</v>
      </c>
      <c r="D5568" t="s">
        <v>34</v>
      </c>
      <c r="E5568" t="s">
        <v>30</v>
      </c>
      <c r="F5568" t="s">
        <v>31</v>
      </c>
      <c r="G5568">
        <v>3</v>
      </c>
      <c r="H5568">
        <v>405</v>
      </c>
      <c r="I5568">
        <v>58</v>
      </c>
      <c r="J5568">
        <v>4</v>
      </c>
      <c r="K5568">
        <v>4</v>
      </c>
      <c r="L5568" s="6">
        <v>130885.62</v>
      </c>
      <c r="M5568">
        <v>6</v>
      </c>
      <c r="N5568" s="7">
        <f>[1]Settings!$B$3*K5568</f>
        <v>1</v>
      </c>
      <c r="O5568">
        <v>2</v>
      </c>
      <c r="P5568" s="8">
        <f t="shared" si="430"/>
        <v>14.5</v>
      </c>
      <c r="Q5568" s="7">
        <f t="shared" si="431"/>
        <v>3.48</v>
      </c>
      <c r="R5568" s="8">
        <f t="shared" si="432"/>
        <v>0.49382716049382713</v>
      </c>
      <c r="S5568" s="8">
        <f t="shared" si="433"/>
        <v>2</v>
      </c>
      <c r="T5568" s="9">
        <v>0.39994654001461599</v>
      </c>
      <c r="U5568">
        <v>7</v>
      </c>
      <c r="V5568" s="8">
        <f t="shared" si="434"/>
        <v>1.728395061728395</v>
      </c>
      <c r="W5568">
        <f>IF(V5568&gt;=[1]Settings!$B$2,1,0)</f>
        <v>0</v>
      </c>
      <c r="X5568" s="9">
        <v>0.26008546352386502</v>
      </c>
      <c r="Y5568" t="s">
        <v>32</v>
      </c>
      <c r="Z5568">
        <f>IF(X5568&gt;=[1]Settings!$B$4,1,0)</f>
        <v>0</v>
      </c>
      <c r="AA5568" t="str">
        <f>IF(X5568&gt;=[1]Settings!$B$7,"Critical",IF(X5568&gt;=[1]Settings!$B$6,"High",IF(X5568&gt;=[1]Settings!$B$5,"Moderate","Low")))</f>
        <v>Low</v>
      </c>
    </row>
    <row r="5569" spans="1:27" x14ac:dyDescent="0.25">
      <c r="A5569">
        <v>5568</v>
      </c>
      <c r="B5569" t="s">
        <v>27</v>
      </c>
      <c r="C5569" t="s">
        <v>38</v>
      </c>
      <c r="D5569" t="s">
        <v>30</v>
      </c>
      <c r="E5569" t="s">
        <v>35</v>
      </c>
      <c r="F5569" t="s">
        <v>36</v>
      </c>
      <c r="G5569">
        <v>5</v>
      </c>
      <c r="H5569">
        <v>654</v>
      </c>
      <c r="I5569">
        <v>40</v>
      </c>
      <c r="J5569">
        <v>15</v>
      </c>
      <c r="K5569">
        <v>4</v>
      </c>
      <c r="L5569" s="6">
        <v>569669.93000000005</v>
      </c>
      <c r="M5569">
        <v>3</v>
      </c>
      <c r="N5569" s="7">
        <f>[1]Settings!$B$3*K5569</f>
        <v>1</v>
      </c>
      <c r="O5569">
        <v>1</v>
      </c>
      <c r="P5569" s="8">
        <f t="shared" si="430"/>
        <v>2.6666666666666665</v>
      </c>
      <c r="Q5569" s="7">
        <f t="shared" si="431"/>
        <v>1.2</v>
      </c>
      <c r="R5569" s="8">
        <f t="shared" si="432"/>
        <v>0.1529051987767584</v>
      </c>
      <c r="S5569" s="8">
        <f t="shared" si="433"/>
        <v>1</v>
      </c>
      <c r="T5569" s="9">
        <v>0.55685956394691505</v>
      </c>
      <c r="U5569">
        <v>6</v>
      </c>
      <c r="V5569" s="8">
        <f t="shared" si="434"/>
        <v>0.91743119266055051</v>
      </c>
      <c r="W5569">
        <f>IF(V5569&gt;=[1]Settings!$B$2,1,0)</f>
        <v>0</v>
      </c>
      <c r="X5569" s="9">
        <v>2.78561264276505E-2</v>
      </c>
      <c r="Y5569" t="s">
        <v>32</v>
      </c>
      <c r="Z5569">
        <f>IF(X5569&gt;=[1]Settings!$B$4,1,0)</f>
        <v>0</v>
      </c>
      <c r="AA5569" t="str">
        <f>IF(X5569&gt;=[1]Settings!$B$7,"Critical",IF(X5569&gt;=[1]Settings!$B$6,"High",IF(X5569&gt;=[1]Settings!$B$5,"Moderate","Low")))</f>
        <v>Low</v>
      </c>
    </row>
    <row r="5570" spans="1:27" x14ac:dyDescent="0.25">
      <c r="A5570">
        <v>5569</v>
      </c>
      <c r="B5570" t="s">
        <v>27</v>
      </c>
      <c r="C5570" t="s">
        <v>38</v>
      </c>
      <c r="D5570" t="s">
        <v>29</v>
      </c>
      <c r="E5570" t="s">
        <v>35</v>
      </c>
      <c r="F5570" t="s">
        <v>36</v>
      </c>
      <c r="G5570">
        <v>4</v>
      </c>
      <c r="H5570">
        <v>538</v>
      </c>
      <c r="I5570">
        <v>80</v>
      </c>
      <c r="J5570">
        <v>12</v>
      </c>
      <c r="K5570">
        <v>5</v>
      </c>
      <c r="L5570" s="6">
        <v>507160.27</v>
      </c>
      <c r="M5570">
        <v>2</v>
      </c>
      <c r="N5570" s="7">
        <f>[1]Settings!$B$3*K5570</f>
        <v>1.25</v>
      </c>
      <c r="O5570">
        <v>0</v>
      </c>
      <c r="P5570" s="8">
        <f t="shared" ref="P5570:P5633" si="435">I5570/J5570</f>
        <v>6.666666666666667</v>
      </c>
      <c r="Q5570" s="7">
        <f t="shared" ref="Q5570:Q5633" si="436">M5570*I5570/100</f>
        <v>1.6</v>
      </c>
      <c r="R5570" s="8">
        <f t="shared" ref="R5570:R5633" si="437">100*O5570/H5570</f>
        <v>0</v>
      </c>
      <c r="S5570" s="8">
        <f t="shared" ref="S5570:S5633" si="438">O5570/N5570</f>
        <v>0</v>
      </c>
      <c r="T5570" s="9">
        <v>0.309401345334478</v>
      </c>
      <c r="U5570">
        <v>3</v>
      </c>
      <c r="V5570" s="8">
        <f t="shared" ref="V5570:V5633" si="439">100*U5570/H5570</f>
        <v>0.55762081784386619</v>
      </c>
      <c r="W5570">
        <f>IF(V5570&gt;=[1]Settings!$B$2,1,0)</f>
        <v>0</v>
      </c>
      <c r="X5570" s="9">
        <v>9.7845450043678298E-2</v>
      </c>
      <c r="Y5570" t="s">
        <v>32</v>
      </c>
      <c r="Z5570">
        <f>IF(X5570&gt;=[1]Settings!$B$4,1,0)</f>
        <v>0</v>
      </c>
      <c r="AA5570" t="str">
        <f>IF(X5570&gt;=[1]Settings!$B$7,"Critical",IF(X5570&gt;=[1]Settings!$B$6,"High",IF(X5570&gt;=[1]Settings!$B$5,"Moderate","Low")))</f>
        <v>Low</v>
      </c>
    </row>
    <row r="5571" spans="1:27" x14ac:dyDescent="0.25">
      <c r="A5571">
        <v>5570</v>
      </c>
      <c r="B5571" t="s">
        <v>41</v>
      </c>
      <c r="C5571" t="s">
        <v>28</v>
      </c>
      <c r="D5571" t="s">
        <v>34</v>
      </c>
      <c r="E5571" t="s">
        <v>35</v>
      </c>
      <c r="F5571" t="s">
        <v>36</v>
      </c>
      <c r="G5571">
        <v>4</v>
      </c>
      <c r="H5571">
        <v>794</v>
      </c>
      <c r="I5571">
        <v>77</v>
      </c>
      <c r="J5571">
        <v>14</v>
      </c>
      <c r="K5571">
        <v>15</v>
      </c>
      <c r="L5571" s="6">
        <v>2239035.12</v>
      </c>
      <c r="M5571">
        <v>10</v>
      </c>
      <c r="N5571" s="7">
        <f>[1]Settings!$B$3*K5571</f>
        <v>3.75</v>
      </c>
      <c r="O5571">
        <v>14</v>
      </c>
      <c r="P5571" s="8">
        <f t="shared" si="435"/>
        <v>5.5</v>
      </c>
      <c r="Q5571" s="7">
        <f t="shared" si="436"/>
        <v>7.7</v>
      </c>
      <c r="R5571" s="8">
        <f t="shared" si="437"/>
        <v>1.7632241813602014</v>
      </c>
      <c r="S5571" s="8">
        <f t="shared" si="438"/>
        <v>3.7333333333333334</v>
      </c>
      <c r="T5571" s="9">
        <v>0.54626260152034101</v>
      </c>
      <c r="U5571">
        <v>27</v>
      </c>
      <c r="V5571" s="8">
        <f t="shared" si="439"/>
        <v>3.4005037783375314</v>
      </c>
      <c r="W5571">
        <f>IF(V5571&gt;=[1]Settings!$B$2,1,0)</f>
        <v>1</v>
      </c>
      <c r="X5571" s="9">
        <v>0.89463591575622603</v>
      </c>
      <c r="Y5571" t="s">
        <v>43</v>
      </c>
      <c r="Z5571">
        <f>IF(X5571&gt;=[1]Settings!$B$4,1,0)</f>
        <v>1</v>
      </c>
      <c r="AA5571" t="str">
        <f>IF(X5571&gt;=[1]Settings!$B$7,"Critical",IF(X5571&gt;=[1]Settings!$B$6,"High",IF(X5571&gt;=[1]Settings!$B$5,"Moderate","Low")))</f>
        <v>Critical</v>
      </c>
    </row>
    <row r="5572" spans="1:27" x14ac:dyDescent="0.25">
      <c r="A5572">
        <v>5571</v>
      </c>
      <c r="B5572" t="s">
        <v>27</v>
      </c>
      <c r="C5572" t="s">
        <v>38</v>
      </c>
      <c r="D5572" t="s">
        <v>30</v>
      </c>
      <c r="E5572" t="s">
        <v>42</v>
      </c>
      <c r="F5572" t="s">
        <v>31</v>
      </c>
      <c r="G5572">
        <v>2</v>
      </c>
      <c r="H5572">
        <v>244</v>
      </c>
      <c r="I5572">
        <v>23</v>
      </c>
      <c r="J5572">
        <v>5</v>
      </c>
      <c r="K5572">
        <v>5</v>
      </c>
      <c r="L5572" s="6">
        <v>273092.21999999997</v>
      </c>
      <c r="M5572">
        <v>5</v>
      </c>
      <c r="N5572" s="7">
        <f>[1]Settings!$B$3*K5572</f>
        <v>1.25</v>
      </c>
      <c r="O5572">
        <v>2</v>
      </c>
      <c r="P5572" s="8">
        <f t="shared" si="435"/>
        <v>4.5999999999999996</v>
      </c>
      <c r="Q5572" s="7">
        <f t="shared" si="436"/>
        <v>1.1499999999999999</v>
      </c>
      <c r="R5572" s="8">
        <f t="shared" si="437"/>
        <v>0.81967213114754101</v>
      </c>
      <c r="S5572" s="8">
        <f t="shared" si="438"/>
        <v>1.6</v>
      </c>
      <c r="T5572" s="9">
        <v>0.69712773329600597</v>
      </c>
      <c r="U5572">
        <v>6</v>
      </c>
      <c r="V5572" s="8">
        <f t="shared" si="439"/>
        <v>2.459016393442623</v>
      </c>
      <c r="W5572">
        <f>IF(V5572&gt;=[1]Settings!$B$2,1,0)</f>
        <v>1</v>
      </c>
      <c r="X5572" s="9">
        <v>0.13821116089820901</v>
      </c>
      <c r="Y5572" t="s">
        <v>32</v>
      </c>
      <c r="Z5572">
        <f>IF(X5572&gt;=[1]Settings!$B$4,1,0)</f>
        <v>0</v>
      </c>
      <c r="AA5572" t="str">
        <f>IF(X5572&gt;=[1]Settings!$B$7,"Critical",IF(X5572&gt;=[1]Settings!$B$6,"High",IF(X5572&gt;=[1]Settings!$B$5,"Moderate","Low")))</f>
        <v>Low</v>
      </c>
    </row>
    <row r="5573" spans="1:27" x14ac:dyDescent="0.25">
      <c r="A5573">
        <v>5572</v>
      </c>
      <c r="B5573" t="s">
        <v>27</v>
      </c>
      <c r="C5573" t="s">
        <v>38</v>
      </c>
      <c r="D5573" t="s">
        <v>30</v>
      </c>
      <c r="E5573" t="s">
        <v>35</v>
      </c>
      <c r="F5573" t="s">
        <v>39</v>
      </c>
      <c r="G5573">
        <v>4</v>
      </c>
      <c r="H5573">
        <v>478</v>
      </c>
      <c r="I5573">
        <v>49</v>
      </c>
      <c r="J5573">
        <v>14</v>
      </c>
      <c r="K5573">
        <v>7</v>
      </c>
      <c r="L5573" s="6">
        <v>973856.98</v>
      </c>
      <c r="M5573">
        <v>15</v>
      </c>
      <c r="N5573" s="7">
        <f>[1]Settings!$B$3*K5573</f>
        <v>1.75</v>
      </c>
      <c r="O5573">
        <v>1</v>
      </c>
      <c r="P5573" s="8">
        <f t="shared" si="435"/>
        <v>3.5</v>
      </c>
      <c r="Q5573" s="7">
        <f t="shared" si="436"/>
        <v>7.35</v>
      </c>
      <c r="R5573" s="8">
        <f t="shared" si="437"/>
        <v>0.20920502092050208</v>
      </c>
      <c r="S5573" s="8">
        <f t="shared" si="438"/>
        <v>0.5714285714285714</v>
      </c>
      <c r="T5573" s="9">
        <v>0.18867677527683299</v>
      </c>
      <c r="U5573">
        <v>6</v>
      </c>
      <c r="V5573" s="8">
        <f t="shared" si="439"/>
        <v>1.2552301255230125</v>
      </c>
      <c r="W5573">
        <f>IF(V5573&gt;=[1]Settings!$B$2,1,0)</f>
        <v>0</v>
      </c>
      <c r="X5573" s="9">
        <v>4.83319014310837E-2</v>
      </c>
      <c r="Y5573" t="s">
        <v>32</v>
      </c>
      <c r="Z5573">
        <f>IF(X5573&gt;=[1]Settings!$B$4,1,0)</f>
        <v>0</v>
      </c>
      <c r="AA5573" t="str">
        <f>IF(X5573&gt;=[1]Settings!$B$7,"Critical",IF(X5573&gt;=[1]Settings!$B$6,"High",IF(X5573&gt;=[1]Settings!$B$5,"Moderate","Low")))</f>
        <v>Low</v>
      </c>
    </row>
    <row r="5574" spans="1:27" x14ac:dyDescent="0.25">
      <c r="A5574">
        <v>5573</v>
      </c>
      <c r="B5574" t="s">
        <v>41</v>
      </c>
      <c r="C5574" t="s">
        <v>33</v>
      </c>
      <c r="D5574" t="s">
        <v>30</v>
      </c>
      <c r="E5574" t="s">
        <v>35</v>
      </c>
      <c r="F5574" t="s">
        <v>39</v>
      </c>
      <c r="G5574">
        <v>2</v>
      </c>
      <c r="H5574">
        <v>360</v>
      </c>
      <c r="I5574">
        <v>45</v>
      </c>
      <c r="J5574">
        <v>7</v>
      </c>
      <c r="K5574">
        <v>5</v>
      </c>
      <c r="L5574" s="6">
        <v>304461.28999999998</v>
      </c>
      <c r="M5574">
        <v>6</v>
      </c>
      <c r="N5574" s="7">
        <f>[1]Settings!$B$3*K5574</f>
        <v>1.25</v>
      </c>
      <c r="O5574">
        <v>0</v>
      </c>
      <c r="P5574" s="8">
        <f t="shared" si="435"/>
        <v>6.4285714285714288</v>
      </c>
      <c r="Q5574" s="7">
        <f t="shared" si="436"/>
        <v>2.7</v>
      </c>
      <c r="R5574" s="8">
        <f t="shared" si="437"/>
        <v>0</v>
      </c>
      <c r="S5574" s="8">
        <f t="shared" si="438"/>
        <v>0</v>
      </c>
      <c r="T5574" s="9">
        <v>0.10388950787609599</v>
      </c>
      <c r="U5574">
        <v>0</v>
      </c>
      <c r="V5574" s="8">
        <f t="shared" si="439"/>
        <v>0</v>
      </c>
      <c r="W5574">
        <f>IF(V5574&gt;=[1]Settings!$B$2,1,0)</f>
        <v>0</v>
      </c>
      <c r="X5574" s="9">
        <v>5.8394838124513598E-2</v>
      </c>
      <c r="Y5574" t="s">
        <v>43</v>
      </c>
      <c r="Z5574">
        <f>IF(X5574&gt;=[1]Settings!$B$4,1,0)</f>
        <v>0</v>
      </c>
      <c r="AA5574" t="str">
        <f>IF(X5574&gt;=[1]Settings!$B$7,"Critical",IF(X5574&gt;=[1]Settings!$B$6,"High",IF(X5574&gt;=[1]Settings!$B$5,"Moderate","Low")))</f>
        <v>Low</v>
      </c>
    </row>
    <row r="5575" spans="1:27" x14ac:dyDescent="0.25">
      <c r="A5575">
        <v>5574</v>
      </c>
      <c r="B5575" t="s">
        <v>41</v>
      </c>
      <c r="C5575" t="s">
        <v>28</v>
      </c>
      <c r="D5575" t="s">
        <v>34</v>
      </c>
      <c r="E5575" t="s">
        <v>30</v>
      </c>
      <c r="F5575" t="s">
        <v>36</v>
      </c>
      <c r="G5575">
        <v>4</v>
      </c>
      <c r="H5575">
        <v>547</v>
      </c>
      <c r="I5575">
        <v>51</v>
      </c>
      <c r="J5575">
        <v>12</v>
      </c>
      <c r="K5575">
        <v>12</v>
      </c>
      <c r="L5575" s="6">
        <v>1582576.94</v>
      </c>
      <c r="M5575">
        <v>6</v>
      </c>
      <c r="N5575" s="7">
        <f>[1]Settings!$B$3*K5575</f>
        <v>3</v>
      </c>
      <c r="O5575">
        <v>8</v>
      </c>
      <c r="P5575" s="8">
        <f t="shared" si="435"/>
        <v>4.25</v>
      </c>
      <c r="Q5575" s="7">
        <f t="shared" si="436"/>
        <v>3.06</v>
      </c>
      <c r="R5575" s="8">
        <f t="shared" si="437"/>
        <v>1.4625228519195612</v>
      </c>
      <c r="S5575" s="8">
        <f t="shared" si="438"/>
        <v>2.6666666666666665</v>
      </c>
      <c r="T5575" s="9">
        <v>0.37175380125583402</v>
      </c>
      <c r="U5575">
        <v>19</v>
      </c>
      <c r="V5575" s="8">
        <f t="shared" si="439"/>
        <v>3.4734917733089579</v>
      </c>
      <c r="W5575">
        <f>IF(V5575&gt;=[1]Settings!$B$2,1,0)</f>
        <v>1</v>
      </c>
      <c r="X5575" s="9">
        <v>0.73387193679809604</v>
      </c>
      <c r="Y5575" t="s">
        <v>43</v>
      </c>
      <c r="Z5575">
        <f>IF(X5575&gt;=[1]Settings!$B$4,1,0)</f>
        <v>1</v>
      </c>
      <c r="AA5575" t="str">
        <f>IF(X5575&gt;=[1]Settings!$B$7,"Critical",IF(X5575&gt;=[1]Settings!$B$6,"High",IF(X5575&gt;=[1]Settings!$B$5,"Moderate","Low")))</f>
        <v>High</v>
      </c>
    </row>
    <row r="5576" spans="1:27" x14ac:dyDescent="0.25">
      <c r="A5576">
        <v>5575</v>
      </c>
      <c r="B5576" t="s">
        <v>27</v>
      </c>
      <c r="C5576" t="s">
        <v>44</v>
      </c>
      <c r="D5576" t="s">
        <v>29</v>
      </c>
      <c r="E5576" t="s">
        <v>30</v>
      </c>
      <c r="F5576" t="s">
        <v>39</v>
      </c>
      <c r="G5576">
        <v>2</v>
      </c>
      <c r="H5576">
        <v>604</v>
      </c>
      <c r="I5576">
        <v>65</v>
      </c>
      <c r="J5576">
        <v>7</v>
      </c>
      <c r="K5576">
        <v>7</v>
      </c>
      <c r="L5576" s="6">
        <v>449991.16</v>
      </c>
      <c r="M5576">
        <v>4</v>
      </c>
      <c r="N5576" s="7">
        <f>[1]Settings!$B$3*K5576</f>
        <v>1.75</v>
      </c>
      <c r="O5576">
        <v>6</v>
      </c>
      <c r="P5576" s="8">
        <f t="shared" si="435"/>
        <v>9.2857142857142865</v>
      </c>
      <c r="Q5576" s="7">
        <f t="shared" si="436"/>
        <v>2.6</v>
      </c>
      <c r="R5576" s="8">
        <f t="shared" si="437"/>
        <v>0.99337748344370858</v>
      </c>
      <c r="S5576" s="8">
        <f t="shared" si="438"/>
        <v>3.4285714285714284</v>
      </c>
      <c r="T5576" s="9">
        <v>0.35424635502135399</v>
      </c>
      <c r="U5576">
        <v>16</v>
      </c>
      <c r="V5576" s="8">
        <f t="shared" si="439"/>
        <v>2.6490066225165565</v>
      </c>
      <c r="W5576">
        <f>IF(V5576&gt;=[1]Settings!$B$2,1,0)</f>
        <v>1</v>
      </c>
      <c r="X5576" s="9">
        <v>0.35761573910713201</v>
      </c>
      <c r="Y5576" t="s">
        <v>32</v>
      </c>
      <c r="Z5576">
        <f>IF(X5576&gt;=[1]Settings!$B$4,1,0)</f>
        <v>0</v>
      </c>
      <c r="AA5576" t="str">
        <f>IF(X5576&gt;=[1]Settings!$B$7,"Critical",IF(X5576&gt;=[1]Settings!$B$6,"High",IF(X5576&gt;=[1]Settings!$B$5,"Moderate","Low")))</f>
        <v>Moderate</v>
      </c>
    </row>
    <row r="5577" spans="1:27" x14ac:dyDescent="0.25">
      <c r="A5577">
        <v>5576</v>
      </c>
      <c r="B5577" t="s">
        <v>27</v>
      </c>
      <c r="C5577" t="s">
        <v>38</v>
      </c>
      <c r="D5577" t="s">
        <v>34</v>
      </c>
      <c r="E5577" t="s">
        <v>42</v>
      </c>
      <c r="F5577" t="s">
        <v>39</v>
      </c>
      <c r="G5577">
        <v>4</v>
      </c>
      <c r="H5577">
        <v>204</v>
      </c>
      <c r="I5577">
        <v>64</v>
      </c>
      <c r="J5577">
        <v>9</v>
      </c>
      <c r="K5577">
        <v>4</v>
      </c>
      <c r="L5577" s="6">
        <v>434183</v>
      </c>
      <c r="M5577">
        <v>6</v>
      </c>
      <c r="N5577" s="7">
        <f>[1]Settings!$B$3*K5577</f>
        <v>1</v>
      </c>
      <c r="O5577">
        <v>2</v>
      </c>
      <c r="P5577" s="8">
        <f t="shared" si="435"/>
        <v>7.1111111111111107</v>
      </c>
      <c r="Q5577" s="7">
        <f t="shared" si="436"/>
        <v>3.84</v>
      </c>
      <c r="R5577" s="8">
        <f t="shared" si="437"/>
        <v>0.98039215686274506</v>
      </c>
      <c r="S5577" s="8">
        <f t="shared" si="438"/>
        <v>2</v>
      </c>
      <c r="T5577" s="9">
        <v>0.55363579047697498</v>
      </c>
      <c r="U5577">
        <v>3</v>
      </c>
      <c r="V5577" s="8">
        <f t="shared" si="439"/>
        <v>1.4705882352941178</v>
      </c>
      <c r="W5577">
        <f>IF(V5577&gt;=[1]Settings!$B$2,1,0)</f>
        <v>0</v>
      </c>
      <c r="X5577" s="9">
        <v>0.16269314289093001</v>
      </c>
      <c r="Y5577" t="s">
        <v>32</v>
      </c>
      <c r="Z5577">
        <f>IF(X5577&gt;=[1]Settings!$B$4,1,0)</f>
        <v>0</v>
      </c>
      <c r="AA5577" t="str">
        <f>IF(X5577&gt;=[1]Settings!$B$7,"Critical",IF(X5577&gt;=[1]Settings!$B$6,"High",IF(X5577&gt;=[1]Settings!$B$5,"Moderate","Low")))</f>
        <v>Low</v>
      </c>
    </row>
    <row r="5578" spans="1:27" x14ac:dyDescent="0.25">
      <c r="A5578">
        <v>5577</v>
      </c>
      <c r="B5578" t="s">
        <v>27</v>
      </c>
      <c r="C5578" t="s">
        <v>40</v>
      </c>
      <c r="D5578" t="s">
        <v>34</v>
      </c>
      <c r="E5578" t="s">
        <v>30</v>
      </c>
      <c r="F5578" t="s">
        <v>31</v>
      </c>
      <c r="G5578">
        <v>4</v>
      </c>
      <c r="H5578">
        <v>694</v>
      </c>
      <c r="I5578">
        <v>81</v>
      </c>
      <c r="J5578">
        <v>13</v>
      </c>
      <c r="K5578">
        <v>8</v>
      </c>
      <c r="L5578" s="6">
        <v>665276.88</v>
      </c>
      <c r="M5578">
        <v>10</v>
      </c>
      <c r="N5578" s="7">
        <f>[1]Settings!$B$3*K5578</f>
        <v>2</v>
      </c>
      <c r="O5578">
        <v>19</v>
      </c>
      <c r="P5578" s="8">
        <f t="shared" si="435"/>
        <v>6.2307692307692308</v>
      </c>
      <c r="Q5578" s="7">
        <f t="shared" si="436"/>
        <v>8.1</v>
      </c>
      <c r="R5578" s="8">
        <f t="shared" si="437"/>
        <v>2.7377521613832854</v>
      </c>
      <c r="S5578" s="8">
        <f t="shared" si="438"/>
        <v>9.5</v>
      </c>
      <c r="T5578" s="9">
        <v>1.1575367749572301</v>
      </c>
      <c r="U5578">
        <v>15</v>
      </c>
      <c r="V5578" s="8">
        <f t="shared" si="439"/>
        <v>2.1613832853025938</v>
      </c>
      <c r="W5578">
        <f>IF(V5578&gt;=[1]Settings!$B$2,1,0)</f>
        <v>1</v>
      </c>
      <c r="X5578" s="9">
        <v>0.90302777290344205</v>
      </c>
      <c r="Y5578" t="s">
        <v>32</v>
      </c>
      <c r="Z5578">
        <f>IF(X5578&gt;=[1]Settings!$B$4,1,0)</f>
        <v>1</v>
      </c>
      <c r="AA5578" t="str">
        <f>IF(X5578&gt;=[1]Settings!$B$7,"Critical",IF(X5578&gt;=[1]Settings!$B$6,"High",IF(X5578&gt;=[1]Settings!$B$5,"Moderate","Low")))</f>
        <v>Critical</v>
      </c>
    </row>
    <row r="5579" spans="1:27" x14ac:dyDescent="0.25">
      <c r="A5579">
        <v>5578</v>
      </c>
      <c r="B5579" t="s">
        <v>27</v>
      </c>
      <c r="C5579" t="s">
        <v>37</v>
      </c>
      <c r="D5579" t="s">
        <v>34</v>
      </c>
      <c r="E5579" t="s">
        <v>35</v>
      </c>
      <c r="F5579" t="s">
        <v>31</v>
      </c>
      <c r="G5579">
        <v>3</v>
      </c>
      <c r="H5579">
        <v>1127</v>
      </c>
      <c r="I5579">
        <v>90</v>
      </c>
      <c r="J5579">
        <v>17</v>
      </c>
      <c r="K5579">
        <v>19</v>
      </c>
      <c r="L5579" s="6">
        <v>3014449</v>
      </c>
      <c r="M5579">
        <v>6</v>
      </c>
      <c r="N5579" s="7">
        <f>[1]Settings!$B$3*K5579</f>
        <v>4.75</v>
      </c>
      <c r="O5579">
        <v>17</v>
      </c>
      <c r="P5579" s="8">
        <f t="shared" si="435"/>
        <v>5.2941176470588234</v>
      </c>
      <c r="Q5579" s="7">
        <f t="shared" si="436"/>
        <v>5.4</v>
      </c>
      <c r="R5579" s="8">
        <f t="shared" si="437"/>
        <v>1.5084294587400178</v>
      </c>
      <c r="S5579" s="8">
        <f t="shared" si="438"/>
        <v>3.5789473684210527</v>
      </c>
      <c r="T5579" s="9">
        <v>0.32526288102197298</v>
      </c>
      <c r="U5579">
        <v>12</v>
      </c>
      <c r="V5579" s="8">
        <f t="shared" si="439"/>
        <v>1.064773735581189</v>
      </c>
      <c r="W5579">
        <f>IF(V5579&gt;=[1]Settings!$B$2,1,0)</f>
        <v>0</v>
      </c>
      <c r="X5579" s="9">
        <v>0.93988615274429299</v>
      </c>
      <c r="Y5579" t="s">
        <v>32</v>
      </c>
      <c r="Z5579">
        <f>IF(X5579&gt;=[1]Settings!$B$4,1,0)</f>
        <v>1</v>
      </c>
      <c r="AA5579" t="str">
        <f>IF(X5579&gt;=[1]Settings!$B$7,"Critical",IF(X5579&gt;=[1]Settings!$B$6,"High",IF(X5579&gt;=[1]Settings!$B$5,"Moderate","Low")))</f>
        <v>Critical</v>
      </c>
    </row>
    <row r="5580" spans="1:27" x14ac:dyDescent="0.25">
      <c r="A5580">
        <v>5579</v>
      </c>
      <c r="B5580" t="s">
        <v>41</v>
      </c>
      <c r="C5580" t="s">
        <v>28</v>
      </c>
      <c r="D5580" t="s">
        <v>30</v>
      </c>
      <c r="E5580" t="s">
        <v>30</v>
      </c>
      <c r="F5580" t="s">
        <v>36</v>
      </c>
      <c r="G5580">
        <v>3</v>
      </c>
      <c r="H5580">
        <v>577</v>
      </c>
      <c r="I5580">
        <v>88</v>
      </c>
      <c r="J5580">
        <v>11</v>
      </c>
      <c r="K5580">
        <v>10</v>
      </c>
      <c r="L5580" s="6">
        <v>1082146.67</v>
      </c>
      <c r="M5580">
        <v>5</v>
      </c>
      <c r="N5580" s="7">
        <f>[1]Settings!$B$3*K5580</f>
        <v>2.5</v>
      </c>
      <c r="O5580">
        <v>8</v>
      </c>
      <c r="P5580" s="8">
        <f t="shared" si="435"/>
        <v>8</v>
      </c>
      <c r="Q5580" s="7">
        <f t="shared" si="436"/>
        <v>4.4000000000000004</v>
      </c>
      <c r="R5580" s="8">
        <f t="shared" si="437"/>
        <v>1.3864818024263432</v>
      </c>
      <c r="S5580" s="8">
        <f t="shared" si="438"/>
        <v>3.2</v>
      </c>
      <c r="T5580" s="9">
        <v>0.81312186846813705</v>
      </c>
      <c r="U5580">
        <v>29</v>
      </c>
      <c r="V5580" s="8">
        <f t="shared" si="439"/>
        <v>5.0259965337954942</v>
      </c>
      <c r="W5580">
        <f>IF(V5580&gt;=[1]Settings!$B$2,1,0)</f>
        <v>1</v>
      </c>
      <c r="X5580" s="9">
        <v>0.690687596797943</v>
      </c>
      <c r="Y5580" t="s">
        <v>43</v>
      </c>
      <c r="Z5580">
        <f>IF(X5580&gt;=[1]Settings!$B$4,1,0)</f>
        <v>1</v>
      </c>
      <c r="AA5580" t="str">
        <f>IF(X5580&gt;=[1]Settings!$B$7,"Critical",IF(X5580&gt;=[1]Settings!$B$6,"High",IF(X5580&gt;=[1]Settings!$B$5,"Moderate","Low")))</f>
        <v>High</v>
      </c>
    </row>
    <row r="5581" spans="1:27" x14ac:dyDescent="0.25">
      <c r="A5581">
        <v>5580</v>
      </c>
      <c r="B5581" t="s">
        <v>27</v>
      </c>
      <c r="C5581" t="s">
        <v>28</v>
      </c>
      <c r="D5581" t="s">
        <v>34</v>
      </c>
      <c r="E5581" t="s">
        <v>30</v>
      </c>
      <c r="F5581" t="s">
        <v>39</v>
      </c>
      <c r="G5581">
        <v>2</v>
      </c>
      <c r="H5581">
        <v>290</v>
      </c>
      <c r="I5581">
        <v>55</v>
      </c>
      <c r="J5581">
        <v>7</v>
      </c>
      <c r="K5581">
        <v>4</v>
      </c>
      <c r="L5581" s="6">
        <v>330078.77</v>
      </c>
      <c r="M5581">
        <v>4</v>
      </c>
      <c r="N5581" s="7">
        <f>[1]Settings!$B$3*K5581</f>
        <v>1</v>
      </c>
      <c r="O5581">
        <v>2</v>
      </c>
      <c r="P5581" s="8">
        <f t="shared" si="435"/>
        <v>7.8571428571428568</v>
      </c>
      <c r="Q5581" s="7">
        <f t="shared" si="436"/>
        <v>2.2000000000000002</v>
      </c>
      <c r="R5581" s="8">
        <f t="shared" si="437"/>
        <v>0.68965517241379315</v>
      </c>
      <c r="S5581" s="8">
        <f t="shared" si="438"/>
        <v>2</v>
      </c>
      <c r="T5581" s="9">
        <v>0.39106389959883497</v>
      </c>
      <c r="U5581">
        <v>1</v>
      </c>
      <c r="V5581" s="8">
        <f t="shared" si="439"/>
        <v>0.34482758620689657</v>
      </c>
      <c r="W5581">
        <f>IF(V5581&gt;=[1]Settings!$B$2,1,0)</f>
        <v>0</v>
      </c>
      <c r="X5581" s="9">
        <v>0.16702313721180001</v>
      </c>
      <c r="Y5581" t="s">
        <v>32</v>
      </c>
      <c r="Z5581">
        <f>IF(X5581&gt;=[1]Settings!$B$4,1,0)</f>
        <v>0</v>
      </c>
      <c r="AA5581" t="str">
        <f>IF(X5581&gt;=[1]Settings!$B$7,"Critical",IF(X5581&gt;=[1]Settings!$B$6,"High",IF(X5581&gt;=[1]Settings!$B$5,"Moderate","Low")))</f>
        <v>Low</v>
      </c>
    </row>
    <row r="5582" spans="1:27" x14ac:dyDescent="0.25">
      <c r="A5582">
        <v>5581</v>
      </c>
      <c r="B5582" t="s">
        <v>27</v>
      </c>
      <c r="C5582" t="s">
        <v>37</v>
      </c>
      <c r="D5582" t="s">
        <v>29</v>
      </c>
      <c r="E5582" t="s">
        <v>42</v>
      </c>
      <c r="F5582" t="s">
        <v>39</v>
      </c>
      <c r="G5582">
        <v>2</v>
      </c>
      <c r="H5582">
        <v>449</v>
      </c>
      <c r="I5582">
        <v>55</v>
      </c>
      <c r="J5582">
        <v>8</v>
      </c>
      <c r="K5582">
        <v>6</v>
      </c>
      <c r="L5582" s="6">
        <v>415433.9</v>
      </c>
      <c r="M5582">
        <v>12</v>
      </c>
      <c r="N5582" s="7">
        <f>[1]Settings!$B$3*K5582</f>
        <v>1.5</v>
      </c>
      <c r="O5582">
        <v>0</v>
      </c>
      <c r="P5582" s="8">
        <f t="shared" si="435"/>
        <v>6.875</v>
      </c>
      <c r="Q5582" s="7">
        <f t="shared" si="436"/>
        <v>6.6</v>
      </c>
      <c r="R5582" s="8">
        <f t="shared" si="437"/>
        <v>0</v>
      </c>
      <c r="S5582" s="8">
        <f t="shared" si="438"/>
        <v>0</v>
      </c>
      <c r="T5582" s="9">
        <v>0.30755805675999698</v>
      </c>
      <c r="U5582">
        <v>9</v>
      </c>
      <c r="V5582" s="8">
        <f t="shared" si="439"/>
        <v>2.0044543429844097</v>
      </c>
      <c r="W5582">
        <f>IF(V5582&gt;=[1]Settings!$B$2,1,0)</f>
        <v>1</v>
      </c>
      <c r="X5582" s="9">
        <v>5.93919493257999E-2</v>
      </c>
      <c r="Y5582" t="s">
        <v>32</v>
      </c>
      <c r="Z5582">
        <f>IF(X5582&gt;=[1]Settings!$B$4,1,0)</f>
        <v>0</v>
      </c>
      <c r="AA5582" t="str">
        <f>IF(X5582&gt;=[1]Settings!$B$7,"Critical",IF(X5582&gt;=[1]Settings!$B$6,"High",IF(X5582&gt;=[1]Settings!$B$5,"Moderate","Low")))</f>
        <v>Low</v>
      </c>
    </row>
    <row r="5583" spans="1:27" x14ac:dyDescent="0.25">
      <c r="A5583">
        <v>5582</v>
      </c>
      <c r="B5583" t="s">
        <v>27</v>
      </c>
      <c r="C5583" t="s">
        <v>44</v>
      </c>
      <c r="D5583" t="s">
        <v>29</v>
      </c>
      <c r="E5583" t="s">
        <v>30</v>
      </c>
      <c r="F5583" t="s">
        <v>31</v>
      </c>
      <c r="G5583">
        <v>5</v>
      </c>
      <c r="H5583">
        <v>441</v>
      </c>
      <c r="I5583">
        <v>50</v>
      </c>
      <c r="J5583">
        <v>11</v>
      </c>
      <c r="K5583">
        <v>10</v>
      </c>
      <c r="L5583" s="6">
        <v>1123654.53</v>
      </c>
      <c r="M5583">
        <v>8</v>
      </c>
      <c r="N5583" s="7">
        <f>[1]Settings!$B$3*K5583</f>
        <v>2.5</v>
      </c>
      <c r="O5583">
        <v>6</v>
      </c>
      <c r="P5583" s="8">
        <f t="shared" si="435"/>
        <v>4.5454545454545459</v>
      </c>
      <c r="Q5583" s="7">
        <f t="shared" si="436"/>
        <v>4</v>
      </c>
      <c r="R5583" s="8">
        <f t="shared" si="437"/>
        <v>1.3605442176870748</v>
      </c>
      <c r="S5583" s="8">
        <f t="shared" si="438"/>
        <v>2.4</v>
      </c>
      <c r="T5583" s="9">
        <v>0.60308911663023002</v>
      </c>
      <c r="U5583">
        <v>16</v>
      </c>
      <c r="V5583" s="8">
        <f t="shared" si="439"/>
        <v>3.6281179138321997</v>
      </c>
      <c r="W5583">
        <f>IF(V5583&gt;=[1]Settings!$B$2,1,0)</f>
        <v>1</v>
      </c>
      <c r="X5583" s="9">
        <v>0.51761108636856101</v>
      </c>
      <c r="Y5583" t="s">
        <v>32</v>
      </c>
      <c r="Z5583">
        <f>IF(X5583&gt;=[1]Settings!$B$4,1,0)</f>
        <v>1</v>
      </c>
      <c r="AA5583" t="str">
        <f>IF(X5583&gt;=[1]Settings!$B$7,"Critical",IF(X5583&gt;=[1]Settings!$B$6,"High",IF(X5583&gt;=[1]Settings!$B$5,"Moderate","Low")))</f>
        <v>Moderate</v>
      </c>
    </row>
    <row r="5584" spans="1:27" x14ac:dyDescent="0.25">
      <c r="A5584">
        <v>5583</v>
      </c>
      <c r="B5584" t="s">
        <v>41</v>
      </c>
      <c r="C5584" t="s">
        <v>44</v>
      </c>
      <c r="D5584" t="s">
        <v>34</v>
      </c>
      <c r="E5584" t="s">
        <v>30</v>
      </c>
      <c r="F5584" t="s">
        <v>31</v>
      </c>
      <c r="G5584">
        <v>4</v>
      </c>
      <c r="H5584">
        <v>346</v>
      </c>
      <c r="I5584">
        <v>48</v>
      </c>
      <c r="J5584">
        <v>7</v>
      </c>
      <c r="K5584">
        <v>4</v>
      </c>
      <c r="L5584" s="6">
        <v>161648.5</v>
      </c>
      <c r="M5584">
        <v>6</v>
      </c>
      <c r="N5584" s="7">
        <f>[1]Settings!$B$3*K5584</f>
        <v>1</v>
      </c>
      <c r="O5584">
        <v>1</v>
      </c>
      <c r="P5584" s="8">
        <f t="shared" si="435"/>
        <v>6.8571428571428568</v>
      </c>
      <c r="Q5584" s="7">
        <f t="shared" si="436"/>
        <v>2.88</v>
      </c>
      <c r="R5584" s="8">
        <f t="shared" si="437"/>
        <v>0.28901734104046245</v>
      </c>
      <c r="S5584" s="8">
        <f t="shared" si="438"/>
        <v>1</v>
      </c>
      <c r="T5584" s="9">
        <v>0.41052398014456698</v>
      </c>
      <c r="U5584">
        <v>4</v>
      </c>
      <c r="V5584" s="8">
        <f t="shared" si="439"/>
        <v>1.1560693641618498</v>
      </c>
      <c r="W5584">
        <f>IF(V5584&gt;=[1]Settings!$B$2,1,0)</f>
        <v>0</v>
      </c>
      <c r="X5584" s="9">
        <v>8.9123949408531203E-2</v>
      </c>
      <c r="Y5584" t="s">
        <v>43</v>
      </c>
      <c r="Z5584">
        <f>IF(X5584&gt;=[1]Settings!$B$4,1,0)</f>
        <v>0</v>
      </c>
      <c r="AA5584" t="str">
        <f>IF(X5584&gt;=[1]Settings!$B$7,"Critical",IF(X5584&gt;=[1]Settings!$B$6,"High",IF(X5584&gt;=[1]Settings!$B$5,"Moderate","Low")))</f>
        <v>Low</v>
      </c>
    </row>
    <row r="5585" spans="1:27" x14ac:dyDescent="0.25">
      <c r="A5585">
        <v>5584</v>
      </c>
      <c r="B5585" t="s">
        <v>27</v>
      </c>
      <c r="C5585" t="s">
        <v>37</v>
      </c>
      <c r="D5585" t="s">
        <v>29</v>
      </c>
      <c r="E5585" t="s">
        <v>35</v>
      </c>
      <c r="F5585" t="s">
        <v>39</v>
      </c>
      <c r="G5585">
        <v>4</v>
      </c>
      <c r="H5585">
        <v>729</v>
      </c>
      <c r="I5585">
        <v>77</v>
      </c>
      <c r="J5585">
        <v>12</v>
      </c>
      <c r="K5585">
        <v>7</v>
      </c>
      <c r="L5585" s="6">
        <v>742338.38</v>
      </c>
      <c r="M5585">
        <v>9</v>
      </c>
      <c r="N5585" s="7">
        <f>[1]Settings!$B$3*K5585</f>
        <v>1.75</v>
      </c>
      <c r="O5585">
        <v>4</v>
      </c>
      <c r="P5585" s="8">
        <f t="shared" si="435"/>
        <v>6.416666666666667</v>
      </c>
      <c r="Q5585" s="7">
        <f t="shared" si="436"/>
        <v>6.93</v>
      </c>
      <c r="R5585" s="8">
        <f t="shared" si="437"/>
        <v>0.54869684499314131</v>
      </c>
      <c r="S5585" s="8">
        <f t="shared" si="438"/>
        <v>2.2857142857142856</v>
      </c>
      <c r="T5585" s="9">
        <v>0.19280160448096401</v>
      </c>
      <c r="U5585">
        <v>8</v>
      </c>
      <c r="V5585" s="8">
        <f t="shared" si="439"/>
        <v>1.0973936899862826</v>
      </c>
      <c r="W5585">
        <f>IF(V5585&gt;=[1]Settings!$B$2,1,0)</f>
        <v>0</v>
      </c>
      <c r="X5585" s="9">
        <v>0.12965366244316101</v>
      </c>
      <c r="Y5585" t="s">
        <v>32</v>
      </c>
      <c r="Z5585">
        <f>IF(X5585&gt;=[1]Settings!$B$4,1,0)</f>
        <v>0</v>
      </c>
      <c r="AA5585" t="str">
        <f>IF(X5585&gt;=[1]Settings!$B$7,"Critical",IF(X5585&gt;=[1]Settings!$B$6,"High",IF(X5585&gt;=[1]Settings!$B$5,"Moderate","Low")))</f>
        <v>Low</v>
      </c>
    </row>
    <row r="5586" spans="1:27" x14ac:dyDescent="0.25">
      <c r="A5586">
        <v>5585</v>
      </c>
      <c r="B5586" t="s">
        <v>27</v>
      </c>
      <c r="C5586" t="s">
        <v>37</v>
      </c>
      <c r="D5586" t="s">
        <v>29</v>
      </c>
      <c r="E5586" t="s">
        <v>42</v>
      </c>
      <c r="F5586" t="s">
        <v>39</v>
      </c>
      <c r="G5586">
        <v>4</v>
      </c>
      <c r="H5586">
        <v>808</v>
      </c>
      <c r="I5586">
        <v>61</v>
      </c>
      <c r="J5586">
        <v>18</v>
      </c>
      <c r="K5586">
        <v>9</v>
      </c>
      <c r="L5586" s="6">
        <v>1650481.41</v>
      </c>
      <c r="M5586">
        <v>3</v>
      </c>
      <c r="N5586" s="7">
        <f>[1]Settings!$B$3*K5586</f>
        <v>2.25</v>
      </c>
      <c r="O5586">
        <v>3</v>
      </c>
      <c r="P5586" s="8">
        <f t="shared" si="435"/>
        <v>3.3888888888888888</v>
      </c>
      <c r="Q5586" s="7">
        <f t="shared" si="436"/>
        <v>1.83</v>
      </c>
      <c r="R5586" s="8">
        <f t="shared" si="437"/>
        <v>0.37128712871287128</v>
      </c>
      <c r="S5586" s="8">
        <f t="shared" si="438"/>
        <v>1.3333333333333333</v>
      </c>
      <c r="T5586" s="9">
        <v>0.331966509298601</v>
      </c>
      <c r="U5586">
        <v>21</v>
      </c>
      <c r="V5586" s="8">
        <f t="shared" si="439"/>
        <v>2.5990099009900991</v>
      </c>
      <c r="W5586">
        <f>IF(V5586&gt;=[1]Settings!$B$2,1,0)</f>
        <v>1</v>
      </c>
      <c r="X5586" s="9">
        <v>0.19301517307758301</v>
      </c>
      <c r="Y5586" t="s">
        <v>32</v>
      </c>
      <c r="Z5586">
        <f>IF(X5586&gt;=[1]Settings!$B$4,1,0)</f>
        <v>0</v>
      </c>
      <c r="AA5586" t="str">
        <f>IF(X5586&gt;=[1]Settings!$B$7,"Critical",IF(X5586&gt;=[1]Settings!$B$6,"High",IF(X5586&gt;=[1]Settings!$B$5,"Moderate","Low")))</f>
        <v>Low</v>
      </c>
    </row>
    <row r="5587" spans="1:27" x14ac:dyDescent="0.25">
      <c r="A5587">
        <v>5586</v>
      </c>
      <c r="B5587" t="s">
        <v>27</v>
      </c>
      <c r="C5587" t="s">
        <v>40</v>
      </c>
      <c r="D5587" t="s">
        <v>34</v>
      </c>
      <c r="E5587" t="s">
        <v>30</v>
      </c>
      <c r="F5587" t="s">
        <v>36</v>
      </c>
      <c r="G5587">
        <v>3</v>
      </c>
      <c r="H5587">
        <v>605</v>
      </c>
      <c r="I5587">
        <v>80</v>
      </c>
      <c r="J5587">
        <v>15</v>
      </c>
      <c r="K5587">
        <v>13</v>
      </c>
      <c r="L5587" s="6">
        <v>1896216.64</v>
      </c>
      <c r="M5587">
        <v>3</v>
      </c>
      <c r="N5587" s="7">
        <f>[1]Settings!$B$3*K5587</f>
        <v>3.25</v>
      </c>
      <c r="O5587">
        <v>18</v>
      </c>
      <c r="P5587" s="8">
        <f t="shared" si="435"/>
        <v>5.333333333333333</v>
      </c>
      <c r="Q5587" s="7">
        <f t="shared" si="436"/>
        <v>2.4</v>
      </c>
      <c r="R5587" s="8">
        <f t="shared" si="437"/>
        <v>2.9752066115702478</v>
      </c>
      <c r="S5587" s="8">
        <f t="shared" si="438"/>
        <v>5.5384615384615383</v>
      </c>
      <c r="T5587" s="9">
        <v>0.47850648126408901</v>
      </c>
      <c r="U5587">
        <v>22</v>
      </c>
      <c r="V5587" s="8">
        <f t="shared" si="439"/>
        <v>3.6363636363636362</v>
      </c>
      <c r="W5587">
        <f>IF(V5587&gt;=[1]Settings!$B$2,1,0)</f>
        <v>1</v>
      </c>
      <c r="X5587" s="9">
        <v>0.96920937299728405</v>
      </c>
      <c r="Y5587" t="s">
        <v>32</v>
      </c>
      <c r="Z5587">
        <f>IF(X5587&gt;=[1]Settings!$B$4,1,0)</f>
        <v>1</v>
      </c>
      <c r="AA5587" t="str">
        <f>IF(X5587&gt;=[1]Settings!$B$7,"Critical",IF(X5587&gt;=[1]Settings!$B$6,"High",IF(X5587&gt;=[1]Settings!$B$5,"Moderate","Low")))</f>
        <v>Critical</v>
      </c>
    </row>
    <row r="5588" spans="1:27" x14ac:dyDescent="0.25">
      <c r="A5588">
        <v>5587</v>
      </c>
      <c r="B5588" t="s">
        <v>27</v>
      </c>
      <c r="C5588" t="s">
        <v>33</v>
      </c>
      <c r="D5588" t="s">
        <v>30</v>
      </c>
      <c r="E5588" t="s">
        <v>35</v>
      </c>
      <c r="F5588" t="s">
        <v>36</v>
      </c>
      <c r="G5588">
        <v>3</v>
      </c>
      <c r="H5588">
        <v>886</v>
      </c>
      <c r="I5588">
        <v>88</v>
      </c>
      <c r="J5588">
        <v>11</v>
      </c>
      <c r="K5588">
        <v>7</v>
      </c>
      <c r="L5588" s="6">
        <v>664425.30000000005</v>
      </c>
      <c r="M5588">
        <v>10</v>
      </c>
      <c r="N5588" s="7">
        <f>[1]Settings!$B$3*K5588</f>
        <v>1.75</v>
      </c>
      <c r="O5588">
        <v>13</v>
      </c>
      <c r="P5588" s="8">
        <f t="shared" si="435"/>
        <v>8</v>
      </c>
      <c r="Q5588" s="7">
        <f t="shared" si="436"/>
        <v>8.8000000000000007</v>
      </c>
      <c r="R5588" s="8">
        <f t="shared" si="437"/>
        <v>1.4672686230248306</v>
      </c>
      <c r="S5588" s="8">
        <f t="shared" si="438"/>
        <v>7.4285714285714288</v>
      </c>
      <c r="T5588" s="9">
        <v>0.59960830164938395</v>
      </c>
      <c r="U5588">
        <v>25</v>
      </c>
      <c r="V5588" s="8">
        <f t="shared" si="439"/>
        <v>2.8216704288939054</v>
      </c>
      <c r="W5588">
        <f>IF(V5588&gt;=[1]Settings!$B$2,1,0)</f>
        <v>1</v>
      </c>
      <c r="X5588" s="9">
        <v>0.669935762882233</v>
      </c>
      <c r="Y5588" t="s">
        <v>32</v>
      </c>
      <c r="Z5588">
        <f>IF(X5588&gt;=[1]Settings!$B$4,1,0)</f>
        <v>1</v>
      </c>
      <c r="AA5588" t="str">
        <f>IF(X5588&gt;=[1]Settings!$B$7,"Critical",IF(X5588&gt;=[1]Settings!$B$6,"High",IF(X5588&gt;=[1]Settings!$B$5,"Moderate","Low")))</f>
        <v>High</v>
      </c>
    </row>
    <row r="5589" spans="1:27" x14ac:dyDescent="0.25">
      <c r="A5589">
        <v>5588</v>
      </c>
      <c r="B5589" t="s">
        <v>27</v>
      </c>
      <c r="C5589" t="s">
        <v>44</v>
      </c>
      <c r="D5589" t="s">
        <v>29</v>
      </c>
      <c r="E5589" t="s">
        <v>30</v>
      </c>
      <c r="F5589" t="s">
        <v>39</v>
      </c>
      <c r="G5589">
        <v>2</v>
      </c>
      <c r="H5589">
        <v>868</v>
      </c>
      <c r="I5589">
        <v>100</v>
      </c>
      <c r="J5589">
        <v>14</v>
      </c>
      <c r="K5589">
        <v>13</v>
      </c>
      <c r="L5589" s="6">
        <v>1367879.04</v>
      </c>
      <c r="M5589">
        <v>5</v>
      </c>
      <c r="N5589" s="7">
        <f>[1]Settings!$B$3*K5589</f>
        <v>3.25</v>
      </c>
      <c r="O5589">
        <v>16</v>
      </c>
      <c r="P5589" s="8">
        <f t="shared" si="435"/>
        <v>7.1428571428571432</v>
      </c>
      <c r="Q5589" s="7">
        <f t="shared" si="436"/>
        <v>5</v>
      </c>
      <c r="R5589" s="8">
        <f t="shared" si="437"/>
        <v>1.8433179723502304</v>
      </c>
      <c r="S5589" s="8">
        <f t="shared" si="438"/>
        <v>4.9230769230769234</v>
      </c>
      <c r="T5589" s="9">
        <v>0.48629949234002101</v>
      </c>
      <c r="U5589">
        <v>84</v>
      </c>
      <c r="V5589" s="8">
        <f t="shared" si="439"/>
        <v>9.67741935483871</v>
      </c>
      <c r="W5589">
        <f>IF(V5589&gt;=[1]Settings!$B$2,1,0)</f>
        <v>1</v>
      </c>
      <c r="X5589" s="9">
        <v>0.87048816680908203</v>
      </c>
      <c r="Y5589" t="s">
        <v>32</v>
      </c>
      <c r="Z5589">
        <f>IF(X5589&gt;=[1]Settings!$B$4,1,0)</f>
        <v>1</v>
      </c>
      <c r="AA5589" t="str">
        <f>IF(X5589&gt;=[1]Settings!$B$7,"Critical",IF(X5589&gt;=[1]Settings!$B$6,"High",IF(X5589&gt;=[1]Settings!$B$5,"Moderate","Low")))</f>
        <v>Critical</v>
      </c>
    </row>
    <row r="5590" spans="1:27" x14ac:dyDescent="0.25">
      <c r="A5590">
        <v>5589</v>
      </c>
      <c r="B5590" t="s">
        <v>27</v>
      </c>
      <c r="C5590" t="s">
        <v>33</v>
      </c>
      <c r="D5590" t="s">
        <v>29</v>
      </c>
      <c r="E5590" t="s">
        <v>30</v>
      </c>
      <c r="F5590" t="s">
        <v>36</v>
      </c>
      <c r="G5590">
        <v>1</v>
      </c>
      <c r="H5590">
        <v>813</v>
      </c>
      <c r="I5590">
        <v>39</v>
      </c>
      <c r="J5590">
        <v>12</v>
      </c>
      <c r="K5590">
        <v>8</v>
      </c>
      <c r="L5590" s="6">
        <v>859333.61</v>
      </c>
      <c r="M5590">
        <v>13</v>
      </c>
      <c r="N5590" s="7">
        <f>[1]Settings!$B$3*K5590</f>
        <v>2</v>
      </c>
      <c r="O5590">
        <v>3</v>
      </c>
      <c r="P5590" s="8">
        <f t="shared" si="435"/>
        <v>3.25</v>
      </c>
      <c r="Q5590" s="7">
        <f t="shared" si="436"/>
        <v>5.07</v>
      </c>
      <c r="R5590" s="8">
        <f t="shared" si="437"/>
        <v>0.36900369003690037</v>
      </c>
      <c r="S5590" s="8">
        <f t="shared" si="438"/>
        <v>1.5</v>
      </c>
      <c r="T5590" s="9">
        <v>0.28520239414474402</v>
      </c>
      <c r="U5590">
        <v>17</v>
      </c>
      <c r="V5590" s="8">
        <f t="shared" si="439"/>
        <v>2.0910209102091022</v>
      </c>
      <c r="W5590">
        <f>IF(V5590&gt;=[1]Settings!$B$2,1,0)</f>
        <v>1</v>
      </c>
      <c r="X5590" s="9">
        <v>0.14138825237750999</v>
      </c>
      <c r="Y5590" t="s">
        <v>32</v>
      </c>
      <c r="Z5590">
        <f>IF(X5590&gt;=[1]Settings!$B$4,1,0)</f>
        <v>0</v>
      </c>
      <c r="AA5590" t="str">
        <f>IF(X5590&gt;=[1]Settings!$B$7,"Critical",IF(X5590&gt;=[1]Settings!$B$6,"High",IF(X5590&gt;=[1]Settings!$B$5,"Moderate","Low")))</f>
        <v>Low</v>
      </c>
    </row>
    <row r="5591" spans="1:27" x14ac:dyDescent="0.25">
      <c r="A5591">
        <v>5590</v>
      </c>
      <c r="B5591" t="s">
        <v>27</v>
      </c>
      <c r="C5591" t="s">
        <v>37</v>
      </c>
      <c r="D5591" t="s">
        <v>30</v>
      </c>
      <c r="E5591" t="s">
        <v>35</v>
      </c>
      <c r="F5591" t="s">
        <v>39</v>
      </c>
      <c r="G5591">
        <v>4</v>
      </c>
      <c r="H5591">
        <v>348</v>
      </c>
      <c r="I5591">
        <v>52</v>
      </c>
      <c r="J5591">
        <v>9</v>
      </c>
      <c r="K5591">
        <v>4</v>
      </c>
      <c r="L5591" s="6">
        <v>330335.8</v>
      </c>
      <c r="M5591">
        <v>10</v>
      </c>
      <c r="N5591" s="7">
        <f>[1]Settings!$B$3*K5591</f>
        <v>1</v>
      </c>
      <c r="O5591">
        <v>2</v>
      </c>
      <c r="P5591" s="8">
        <f t="shared" si="435"/>
        <v>5.7777777777777777</v>
      </c>
      <c r="Q5591" s="7">
        <f t="shared" si="436"/>
        <v>5.2</v>
      </c>
      <c r="R5591" s="8">
        <f t="shared" si="437"/>
        <v>0.57471264367816088</v>
      </c>
      <c r="S5591" s="8">
        <f t="shared" si="438"/>
        <v>2</v>
      </c>
      <c r="T5591" s="9">
        <v>0.304568245263305</v>
      </c>
      <c r="U5591">
        <v>3</v>
      </c>
      <c r="V5591" s="8">
        <f t="shared" si="439"/>
        <v>0.86206896551724133</v>
      </c>
      <c r="W5591">
        <f>IF(V5591&gt;=[1]Settings!$B$2,1,0)</f>
        <v>0</v>
      </c>
      <c r="X5591" s="9">
        <v>4.35906760394573E-2</v>
      </c>
      <c r="Y5591" t="s">
        <v>32</v>
      </c>
      <c r="Z5591">
        <f>IF(X5591&gt;=[1]Settings!$B$4,1,0)</f>
        <v>0</v>
      </c>
      <c r="AA5591" t="str">
        <f>IF(X5591&gt;=[1]Settings!$B$7,"Critical",IF(X5591&gt;=[1]Settings!$B$6,"High",IF(X5591&gt;=[1]Settings!$B$5,"Moderate","Low")))</f>
        <v>Low</v>
      </c>
    </row>
    <row r="5592" spans="1:27" x14ac:dyDescent="0.25">
      <c r="A5592">
        <v>5591</v>
      </c>
      <c r="B5592" t="s">
        <v>27</v>
      </c>
      <c r="C5592" t="s">
        <v>33</v>
      </c>
      <c r="D5592" t="s">
        <v>29</v>
      </c>
      <c r="E5592" t="s">
        <v>30</v>
      </c>
      <c r="F5592" t="s">
        <v>39</v>
      </c>
      <c r="G5592">
        <v>4</v>
      </c>
      <c r="H5592">
        <v>932</v>
      </c>
      <c r="I5592">
        <v>59</v>
      </c>
      <c r="J5592">
        <v>10</v>
      </c>
      <c r="K5592">
        <v>10</v>
      </c>
      <c r="L5592" s="6">
        <v>907068.59</v>
      </c>
      <c r="M5592">
        <v>8</v>
      </c>
      <c r="N5592" s="7">
        <f>[1]Settings!$B$3*K5592</f>
        <v>2.5</v>
      </c>
      <c r="O5592">
        <v>10</v>
      </c>
      <c r="P5592" s="8">
        <f t="shared" si="435"/>
        <v>5.9</v>
      </c>
      <c r="Q5592" s="7">
        <f t="shared" si="436"/>
        <v>4.72</v>
      </c>
      <c r="R5592" s="8">
        <f t="shared" si="437"/>
        <v>1.0729613733905579</v>
      </c>
      <c r="S5592" s="8">
        <f t="shared" si="438"/>
        <v>4</v>
      </c>
      <c r="T5592" s="9">
        <v>0.31373521300727197</v>
      </c>
      <c r="U5592">
        <v>17</v>
      </c>
      <c r="V5592" s="8">
        <f t="shared" si="439"/>
        <v>1.8240343347639485</v>
      </c>
      <c r="W5592">
        <f>IF(V5592&gt;=[1]Settings!$B$2,1,0)</f>
        <v>0</v>
      </c>
      <c r="X5592" s="9">
        <v>0.47360900044441201</v>
      </c>
      <c r="Y5592" t="s">
        <v>32</v>
      </c>
      <c r="Z5592">
        <f>IF(X5592&gt;=[1]Settings!$B$4,1,0)</f>
        <v>0</v>
      </c>
      <c r="AA5592" t="str">
        <f>IF(X5592&gt;=[1]Settings!$B$7,"Critical",IF(X5592&gt;=[1]Settings!$B$6,"High",IF(X5592&gt;=[1]Settings!$B$5,"Moderate","Low")))</f>
        <v>Moderate</v>
      </c>
    </row>
    <row r="5593" spans="1:27" x14ac:dyDescent="0.25">
      <c r="A5593">
        <v>5592</v>
      </c>
      <c r="B5593" t="s">
        <v>27</v>
      </c>
      <c r="C5593" t="s">
        <v>28</v>
      </c>
      <c r="D5593" t="s">
        <v>30</v>
      </c>
      <c r="E5593" t="s">
        <v>30</v>
      </c>
      <c r="F5593" t="s">
        <v>36</v>
      </c>
      <c r="G5593">
        <v>2</v>
      </c>
      <c r="H5593">
        <v>631</v>
      </c>
      <c r="I5593">
        <v>79</v>
      </c>
      <c r="J5593">
        <v>9</v>
      </c>
      <c r="K5593">
        <v>7</v>
      </c>
      <c r="L5593" s="6">
        <v>763338.56</v>
      </c>
      <c r="M5593">
        <v>4</v>
      </c>
      <c r="N5593" s="7">
        <f>[1]Settings!$B$3*K5593</f>
        <v>1.75</v>
      </c>
      <c r="O5593">
        <v>13</v>
      </c>
      <c r="P5593" s="8">
        <f t="shared" si="435"/>
        <v>8.7777777777777786</v>
      </c>
      <c r="Q5593" s="7">
        <f t="shared" si="436"/>
        <v>3.16</v>
      </c>
      <c r="R5593" s="8">
        <f t="shared" si="437"/>
        <v>2.0602218700475436</v>
      </c>
      <c r="S5593" s="8">
        <f t="shared" si="438"/>
        <v>7.4285714285714288</v>
      </c>
      <c r="T5593" s="9">
        <v>1.2361892465330599</v>
      </c>
      <c r="U5593">
        <v>36</v>
      </c>
      <c r="V5593" s="8">
        <f t="shared" si="439"/>
        <v>5.7052297939778134</v>
      </c>
      <c r="W5593">
        <f>IF(V5593&gt;=[1]Settings!$B$2,1,0)</f>
        <v>1</v>
      </c>
      <c r="X5593" s="9">
        <v>0.81108963489532504</v>
      </c>
      <c r="Y5593" t="s">
        <v>32</v>
      </c>
      <c r="Z5593">
        <f>IF(X5593&gt;=[1]Settings!$B$4,1,0)</f>
        <v>1</v>
      </c>
      <c r="AA5593" t="str">
        <f>IF(X5593&gt;=[1]Settings!$B$7,"Critical",IF(X5593&gt;=[1]Settings!$B$6,"High",IF(X5593&gt;=[1]Settings!$B$5,"Moderate","Low")))</f>
        <v>High</v>
      </c>
    </row>
    <row r="5594" spans="1:27" x14ac:dyDescent="0.25">
      <c r="A5594">
        <v>5593</v>
      </c>
      <c r="B5594" t="s">
        <v>27</v>
      </c>
      <c r="C5594" t="s">
        <v>33</v>
      </c>
      <c r="D5594" t="s">
        <v>34</v>
      </c>
      <c r="E5594" t="s">
        <v>35</v>
      </c>
      <c r="F5594" t="s">
        <v>36</v>
      </c>
      <c r="G5594">
        <v>3</v>
      </c>
      <c r="H5594">
        <v>923</v>
      </c>
      <c r="I5594">
        <v>89</v>
      </c>
      <c r="J5594">
        <v>16</v>
      </c>
      <c r="K5594">
        <v>12</v>
      </c>
      <c r="L5594" s="6">
        <v>1497109.77</v>
      </c>
      <c r="M5594">
        <v>7</v>
      </c>
      <c r="N5594" s="7">
        <f>[1]Settings!$B$3*K5594</f>
        <v>3</v>
      </c>
      <c r="O5594">
        <v>18</v>
      </c>
      <c r="P5594" s="8">
        <f t="shared" si="435"/>
        <v>5.5625</v>
      </c>
      <c r="Q5594" s="7">
        <f t="shared" si="436"/>
        <v>6.23</v>
      </c>
      <c r="R5594" s="8">
        <f t="shared" si="437"/>
        <v>1.9501625135427951</v>
      </c>
      <c r="S5594" s="8">
        <f t="shared" si="438"/>
        <v>6</v>
      </c>
      <c r="T5594" s="9">
        <v>0.68048675727613295</v>
      </c>
      <c r="U5594">
        <v>31</v>
      </c>
      <c r="V5594" s="8">
        <f t="shared" si="439"/>
        <v>3.3586132177681471</v>
      </c>
      <c r="W5594">
        <f>IF(V5594&gt;=[1]Settings!$B$2,1,0)</f>
        <v>1</v>
      </c>
      <c r="X5594" s="9">
        <v>0.93405306339263905</v>
      </c>
      <c r="Y5594" t="s">
        <v>32</v>
      </c>
      <c r="Z5594">
        <f>IF(X5594&gt;=[1]Settings!$B$4,1,0)</f>
        <v>1</v>
      </c>
      <c r="AA5594" t="str">
        <f>IF(X5594&gt;=[1]Settings!$B$7,"Critical",IF(X5594&gt;=[1]Settings!$B$6,"High",IF(X5594&gt;=[1]Settings!$B$5,"Moderate","Low")))</f>
        <v>Critical</v>
      </c>
    </row>
    <row r="5595" spans="1:27" x14ac:dyDescent="0.25">
      <c r="A5595">
        <v>5594</v>
      </c>
      <c r="B5595" t="s">
        <v>27</v>
      </c>
      <c r="C5595" t="s">
        <v>38</v>
      </c>
      <c r="D5595" t="s">
        <v>34</v>
      </c>
      <c r="E5595" t="s">
        <v>42</v>
      </c>
      <c r="F5595" t="s">
        <v>39</v>
      </c>
      <c r="G5595">
        <v>3</v>
      </c>
      <c r="H5595">
        <v>829</v>
      </c>
      <c r="I5595">
        <v>76</v>
      </c>
      <c r="J5595">
        <v>9</v>
      </c>
      <c r="K5595">
        <v>8</v>
      </c>
      <c r="L5595" s="6">
        <v>773187.69</v>
      </c>
      <c r="M5595">
        <v>9</v>
      </c>
      <c r="N5595" s="7">
        <f>[1]Settings!$B$3*K5595</f>
        <v>2</v>
      </c>
      <c r="O5595">
        <v>7</v>
      </c>
      <c r="P5595" s="8">
        <f t="shared" si="435"/>
        <v>8.4444444444444446</v>
      </c>
      <c r="Q5595" s="7">
        <f t="shared" si="436"/>
        <v>6.84</v>
      </c>
      <c r="R5595" s="8">
        <f t="shared" si="437"/>
        <v>0.84439083232810619</v>
      </c>
      <c r="S5595" s="8">
        <f t="shared" si="438"/>
        <v>3.5</v>
      </c>
      <c r="T5595" s="9">
        <v>0.617988345783408</v>
      </c>
      <c r="U5595">
        <v>23</v>
      </c>
      <c r="V5595" s="8">
        <f t="shared" si="439"/>
        <v>2.7744270205066344</v>
      </c>
      <c r="W5595">
        <f>IF(V5595&gt;=[1]Settings!$B$2,1,0)</f>
        <v>1</v>
      </c>
      <c r="X5595" s="9">
        <v>0.43202665448188798</v>
      </c>
      <c r="Y5595" t="s">
        <v>32</v>
      </c>
      <c r="Z5595">
        <f>IF(X5595&gt;=[1]Settings!$B$4,1,0)</f>
        <v>0</v>
      </c>
      <c r="AA5595" t="str">
        <f>IF(X5595&gt;=[1]Settings!$B$7,"Critical",IF(X5595&gt;=[1]Settings!$B$6,"High",IF(X5595&gt;=[1]Settings!$B$5,"Moderate","Low")))</f>
        <v>Moderate</v>
      </c>
    </row>
    <row r="5596" spans="1:27" x14ac:dyDescent="0.25">
      <c r="A5596">
        <v>5595</v>
      </c>
      <c r="B5596" t="s">
        <v>27</v>
      </c>
      <c r="C5596" t="s">
        <v>33</v>
      </c>
      <c r="D5596" t="s">
        <v>30</v>
      </c>
      <c r="E5596" t="s">
        <v>42</v>
      </c>
      <c r="F5596" t="s">
        <v>36</v>
      </c>
      <c r="G5596">
        <v>4</v>
      </c>
      <c r="H5596">
        <v>617</v>
      </c>
      <c r="I5596">
        <v>51</v>
      </c>
      <c r="J5596">
        <v>10</v>
      </c>
      <c r="K5596">
        <v>7</v>
      </c>
      <c r="L5596" s="6">
        <v>682922.2</v>
      </c>
      <c r="M5596">
        <v>19</v>
      </c>
      <c r="N5596" s="7">
        <f>[1]Settings!$B$3*K5596</f>
        <v>1.75</v>
      </c>
      <c r="O5596">
        <v>0</v>
      </c>
      <c r="P5596" s="8">
        <f t="shared" si="435"/>
        <v>5.0999999999999996</v>
      </c>
      <c r="Q5596" s="7">
        <f t="shared" si="436"/>
        <v>9.69</v>
      </c>
      <c r="R5596" s="8">
        <f t="shared" si="437"/>
        <v>0</v>
      </c>
      <c r="S5596" s="8">
        <f t="shared" si="438"/>
        <v>0</v>
      </c>
      <c r="T5596" s="9">
        <v>6.61281594717157E-2</v>
      </c>
      <c r="U5596">
        <v>1</v>
      </c>
      <c r="V5596" s="8">
        <f t="shared" si="439"/>
        <v>0.16207455429497569</v>
      </c>
      <c r="W5596">
        <f>IF(V5596&gt;=[1]Settings!$B$2,1,0)</f>
        <v>0</v>
      </c>
      <c r="X5596" s="9">
        <v>5.3740482777357101E-2</v>
      </c>
      <c r="Y5596" t="s">
        <v>32</v>
      </c>
      <c r="Z5596">
        <f>IF(X5596&gt;=[1]Settings!$B$4,1,0)</f>
        <v>0</v>
      </c>
      <c r="AA5596" t="str">
        <f>IF(X5596&gt;=[1]Settings!$B$7,"Critical",IF(X5596&gt;=[1]Settings!$B$6,"High",IF(X5596&gt;=[1]Settings!$B$5,"Moderate","Low")))</f>
        <v>Low</v>
      </c>
    </row>
    <row r="5597" spans="1:27" x14ac:dyDescent="0.25">
      <c r="A5597">
        <v>5596</v>
      </c>
      <c r="B5597" t="s">
        <v>27</v>
      </c>
      <c r="C5597" t="s">
        <v>37</v>
      </c>
      <c r="D5597" t="s">
        <v>34</v>
      </c>
      <c r="E5597" t="s">
        <v>35</v>
      </c>
      <c r="F5597" t="s">
        <v>31</v>
      </c>
      <c r="G5597">
        <v>3</v>
      </c>
      <c r="H5597">
        <v>462</v>
      </c>
      <c r="I5597">
        <v>50</v>
      </c>
      <c r="J5597">
        <v>11</v>
      </c>
      <c r="K5597">
        <v>5</v>
      </c>
      <c r="L5597" s="6">
        <v>465439.26</v>
      </c>
      <c r="M5597">
        <v>9</v>
      </c>
      <c r="N5597" s="7">
        <f>[1]Settings!$B$3*K5597</f>
        <v>1.25</v>
      </c>
      <c r="O5597">
        <v>2</v>
      </c>
      <c r="P5597" s="8">
        <f t="shared" si="435"/>
        <v>4.5454545454545459</v>
      </c>
      <c r="Q5597" s="7">
        <f t="shared" si="436"/>
        <v>4.5</v>
      </c>
      <c r="R5597" s="8">
        <f t="shared" si="437"/>
        <v>0.4329004329004329</v>
      </c>
      <c r="S5597" s="8">
        <f t="shared" si="438"/>
        <v>1.6</v>
      </c>
      <c r="T5597" s="9">
        <v>0.36061977036377701</v>
      </c>
      <c r="U5597">
        <v>13</v>
      </c>
      <c r="V5597" s="8">
        <f t="shared" si="439"/>
        <v>2.8138528138528138</v>
      </c>
      <c r="W5597">
        <f>IF(V5597&gt;=[1]Settings!$B$2,1,0)</f>
        <v>1</v>
      </c>
      <c r="X5597" s="9">
        <v>0.17443098127841999</v>
      </c>
      <c r="Y5597" t="s">
        <v>32</v>
      </c>
      <c r="Z5597">
        <f>IF(X5597&gt;=[1]Settings!$B$4,1,0)</f>
        <v>0</v>
      </c>
      <c r="AA5597" t="str">
        <f>IF(X5597&gt;=[1]Settings!$B$7,"Critical",IF(X5597&gt;=[1]Settings!$B$6,"High",IF(X5597&gt;=[1]Settings!$B$5,"Moderate","Low")))</f>
        <v>Low</v>
      </c>
    </row>
    <row r="5598" spans="1:27" x14ac:dyDescent="0.25">
      <c r="A5598">
        <v>5597</v>
      </c>
      <c r="B5598" t="s">
        <v>27</v>
      </c>
      <c r="C5598" t="s">
        <v>40</v>
      </c>
      <c r="D5598" t="s">
        <v>34</v>
      </c>
      <c r="E5598" t="s">
        <v>30</v>
      </c>
      <c r="F5598" t="s">
        <v>36</v>
      </c>
      <c r="G5598">
        <v>2</v>
      </c>
      <c r="H5598">
        <v>1182</v>
      </c>
      <c r="I5598">
        <v>89</v>
      </c>
      <c r="J5598">
        <v>15</v>
      </c>
      <c r="K5598">
        <v>25</v>
      </c>
      <c r="L5598" s="6">
        <v>3824145.87</v>
      </c>
      <c r="M5598">
        <v>6</v>
      </c>
      <c r="N5598" s="7">
        <f>[1]Settings!$B$3*K5598</f>
        <v>6.25</v>
      </c>
      <c r="O5598">
        <v>70</v>
      </c>
      <c r="P5598" s="8">
        <f t="shared" si="435"/>
        <v>5.9333333333333336</v>
      </c>
      <c r="Q5598" s="7">
        <f t="shared" si="436"/>
        <v>5.34</v>
      </c>
      <c r="R5598" s="8">
        <f t="shared" si="437"/>
        <v>5.9221658206429781</v>
      </c>
      <c r="S5598" s="8">
        <f t="shared" si="438"/>
        <v>11.2</v>
      </c>
      <c r="T5598" s="9">
        <v>1.1023218779355199</v>
      </c>
      <c r="U5598">
        <v>100</v>
      </c>
      <c r="V5598" s="8">
        <f t="shared" si="439"/>
        <v>8.4602368866328259</v>
      </c>
      <c r="W5598">
        <f>IF(V5598&gt;=[1]Settings!$B$2,1,0)</f>
        <v>1</v>
      </c>
      <c r="X5598" s="9">
        <v>0.98314464092254605</v>
      </c>
      <c r="Y5598" t="s">
        <v>32</v>
      </c>
      <c r="Z5598">
        <f>IF(X5598&gt;=[1]Settings!$B$4,1,0)</f>
        <v>1</v>
      </c>
      <c r="AA5598" t="str">
        <f>IF(X5598&gt;=[1]Settings!$B$7,"Critical",IF(X5598&gt;=[1]Settings!$B$6,"High",IF(X5598&gt;=[1]Settings!$B$5,"Moderate","Low")))</f>
        <v>Critical</v>
      </c>
    </row>
    <row r="5599" spans="1:27" x14ac:dyDescent="0.25">
      <c r="A5599">
        <v>5598</v>
      </c>
      <c r="B5599" t="s">
        <v>41</v>
      </c>
      <c r="C5599" t="s">
        <v>44</v>
      </c>
      <c r="D5599" t="s">
        <v>34</v>
      </c>
      <c r="E5599" t="s">
        <v>42</v>
      </c>
      <c r="F5599" t="s">
        <v>36</v>
      </c>
      <c r="G5599">
        <v>4</v>
      </c>
      <c r="H5599">
        <v>787</v>
      </c>
      <c r="I5599">
        <v>74</v>
      </c>
      <c r="J5599">
        <v>18</v>
      </c>
      <c r="K5599">
        <v>6</v>
      </c>
      <c r="L5599" s="6">
        <v>1233085.1499999999</v>
      </c>
      <c r="M5599">
        <v>4</v>
      </c>
      <c r="N5599" s="7">
        <f>[1]Settings!$B$3*K5599</f>
        <v>1.5</v>
      </c>
      <c r="O5599">
        <v>4</v>
      </c>
      <c r="P5599" s="8">
        <f t="shared" si="435"/>
        <v>4.1111111111111107</v>
      </c>
      <c r="Q5599" s="7">
        <f t="shared" si="436"/>
        <v>2.96</v>
      </c>
      <c r="R5599" s="8">
        <f t="shared" si="437"/>
        <v>0.50825921219822112</v>
      </c>
      <c r="S5599" s="8">
        <f t="shared" si="438"/>
        <v>2.6666666666666665</v>
      </c>
      <c r="T5599" s="9">
        <v>0.45014785438029298</v>
      </c>
      <c r="U5599">
        <v>14</v>
      </c>
      <c r="V5599" s="8">
        <f t="shared" si="439"/>
        <v>1.7789072426937738</v>
      </c>
      <c r="W5599">
        <f>IF(V5599&gt;=[1]Settings!$B$2,1,0)</f>
        <v>0</v>
      </c>
      <c r="X5599" s="9">
        <v>0.212122112512589</v>
      </c>
      <c r="Y5599" t="s">
        <v>43</v>
      </c>
      <c r="Z5599">
        <f>IF(X5599&gt;=[1]Settings!$B$4,1,0)</f>
        <v>0</v>
      </c>
      <c r="AA5599" t="str">
        <f>IF(X5599&gt;=[1]Settings!$B$7,"Critical",IF(X5599&gt;=[1]Settings!$B$6,"High",IF(X5599&gt;=[1]Settings!$B$5,"Moderate","Low")))</f>
        <v>Low</v>
      </c>
    </row>
    <row r="5600" spans="1:27" x14ac:dyDescent="0.25">
      <c r="A5600">
        <v>5599</v>
      </c>
      <c r="B5600" t="s">
        <v>27</v>
      </c>
      <c r="C5600" t="s">
        <v>33</v>
      </c>
      <c r="D5600" t="s">
        <v>29</v>
      </c>
      <c r="E5600" t="s">
        <v>30</v>
      </c>
      <c r="F5600" t="s">
        <v>31</v>
      </c>
      <c r="G5600">
        <v>4</v>
      </c>
      <c r="H5600">
        <v>482</v>
      </c>
      <c r="I5600">
        <v>54</v>
      </c>
      <c r="J5600">
        <v>8</v>
      </c>
      <c r="K5600">
        <v>6</v>
      </c>
      <c r="L5600" s="6">
        <v>328904.90000000002</v>
      </c>
      <c r="M5600">
        <v>10</v>
      </c>
      <c r="N5600" s="7">
        <f>[1]Settings!$B$3*K5600</f>
        <v>1.5</v>
      </c>
      <c r="O5600">
        <v>4</v>
      </c>
      <c r="P5600" s="8">
        <f t="shared" si="435"/>
        <v>6.75</v>
      </c>
      <c r="Q5600" s="7">
        <f t="shared" si="436"/>
        <v>5.4</v>
      </c>
      <c r="R5600" s="8">
        <f t="shared" si="437"/>
        <v>0.82987551867219922</v>
      </c>
      <c r="S5600" s="8">
        <f t="shared" si="438"/>
        <v>2.6666666666666665</v>
      </c>
      <c r="T5600" s="9">
        <v>0.40982818925582698</v>
      </c>
      <c r="U5600">
        <v>0</v>
      </c>
      <c r="V5600" s="8">
        <f t="shared" si="439"/>
        <v>0</v>
      </c>
      <c r="W5600">
        <f>IF(V5600&gt;=[1]Settings!$B$2,1,0)</f>
        <v>0</v>
      </c>
      <c r="X5600" s="9">
        <v>0.158033281564713</v>
      </c>
      <c r="Y5600" t="s">
        <v>32</v>
      </c>
      <c r="Z5600">
        <f>IF(X5600&gt;=[1]Settings!$B$4,1,0)</f>
        <v>0</v>
      </c>
      <c r="AA5600" t="str">
        <f>IF(X5600&gt;=[1]Settings!$B$7,"Critical",IF(X5600&gt;=[1]Settings!$B$6,"High",IF(X5600&gt;=[1]Settings!$B$5,"Moderate","Low")))</f>
        <v>Low</v>
      </c>
    </row>
    <row r="5601" spans="1:27" x14ac:dyDescent="0.25">
      <c r="A5601">
        <v>5600</v>
      </c>
      <c r="B5601" t="s">
        <v>27</v>
      </c>
      <c r="C5601" t="s">
        <v>33</v>
      </c>
      <c r="D5601" t="s">
        <v>30</v>
      </c>
      <c r="E5601" t="s">
        <v>42</v>
      </c>
      <c r="F5601" t="s">
        <v>39</v>
      </c>
      <c r="G5601">
        <v>1</v>
      </c>
      <c r="H5601">
        <v>142</v>
      </c>
      <c r="I5601">
        <v>54</v>
      </c>
      <c r="J5601">
        <v>6</v>
      </c>
      <c r="K5601">
        <v>4</v>
      </c>
      <c r="L5601" s="6">
        <v>299524.11</v>
      </c>
      <c r="M5601">
        <v>3</v>
      </c>
      <c r="N5601" s="7">
        <f>[1]Settings!$B$3*K5601</f>
        <v>1</v>
      </c>
      <c r="O5601">
        <v>1</v>
      </c>
      <c r="P5601" s="8">
        <f t="shared" si="435"/>
        <v>9</v>
      </c>
      <c r="Q5601" s="7">
        <f t="shared" si="436"/>
        <v>1.62</v>
      </c>
      <c r="R5601" s="8">
        <f t="shared" si="437"/>
        <v>0.70422535211267601</v>
      </c>
      <c r="S5601" s="8">
        <f t="shared" si="438"/>
        <v>1</v>
      </c>
      <c r="T5601" s="9">
        <v>0.391251580724083</v>
      </c>
      <c r="U5601">
        <v>0</v>
      </c>
      <c r="V5601" s="8">
        <f t="shared" si="439"/>
        <v>0</v>
      </c>
      <c r="W5601">
        <f>IF(V5601&gt;=[1]Settings!$B$2,1,0)</f>
        <v>0</v>
      </c>
      <c r="X5601" s="9">
        <v>0.14136345684528401</v>
      </c>
      <c r="Y5601" t="s">
        <v>32</v>
      </c>
      <c r="Z5601">
        <f>IF(X5601&gt;=[1]Settings!$B$4,1,0)</f>
        <v>0</v>
      </c>
      <c r="AA5601" t="str">
        <f>IF(X5601&gt;=[1]Settings!$B$7,"Critical",IF(X5601&gt;=[1]Settings!$B$6,"High",IF(X5601&gt;=[1]Settings!$B$5,"Moderate","Low")))</f>
        <v>Low</v>
      </c>
    </row>
    <row r="5602" spans="1:27" x14ac:dyDescent="0.25">
      <c r="A5602">
        <v>5601</v>
      </c>
      <c r="B5602" t="s">
        <v>41</v>
      </c>
      <c r="C5602" t="s">
        <v>33</v>
      </c>
      <c r="D5602" t="s">
        <v>34</v>
      </c>
      <c r="E5602" t="s">
        <v>35</v>
      </c>
      <c r="F5602" t="s">
        <v>31</v>
      </c>
      <c r="G5602">
        <v>3</v>
      </c>
      <c r="H5602">
        <v>562</v>
      </c>
      <c r="I5602">
        <v>50</v>
      </c>
      <c r="J5602">
        <v>13</v>
      </c>
      <c r="K5602">
        <v>6</v>
      </c>
      <c r="L5602" s="6">
        <v>929803.72</v>
      </c>
      <c r="M5602">
        <v>6</v>
      </c>
      <c r="N5602" s="7">
        <f>[1]Settings!$B$3*K5602</f>
        <v>1.5</v>
      </c>
      <c r="O5602">
        <v>2</v>
      </c>
      <c r="P5602" s="8">
        <f t="shared" si="435"/>
        <v>3.8461538461538463</v>
      </c>
      <c r="Q5602" s="7">
        <f t="shared" si="436"/>
        <v>3</v>
      </c>
      <c r="R5602" s="8">
        <f t="shared" si="437"/>
        <v>0.35587188612099646</v>
      </c>
      <c r="S5602" s="8">
        <f t="shared" si="438"/>
        <v>1.3333333333333333</v>
      </c>
      <c r="T5602" s="9">
        <v>0.40345036199497297</v>
      </c>
      <c r="U5602">
        <v>9</v>
      </c>
      <c r="V5602" s="8">
        <f t="shared" si="439"/>
        <v>1.6014234875444839</v>
      </c>
      <c r="W5602">
        <f>IF(V5602&gt;=[1]Settings!$B$2,1,0)</f>
        <v>0</v>
      </c>
      <c r="X5602" s="9">
        <v>0.19152522087097201</v>
      </c>
      <c r="Y5602" t="s">
        <v>43</v>
      </c>
      <c r="Z5602">
        <f>IF(X5602&gt;=[1]Settings!$B$4,1,0)</f>
        <v>0</v>
      </c>
      <c r="AA5602" t="str">
        <f>IF(X5602&gt;=[1]Settings!$B$7,"Critical",IF(X5602&gt;=[1]Settings!$B$6,"High",IF(X5602&gt;=[1]Settings!$B$5,"Moderate","Low")))</f>
        <v>Low</v>
      </c>
    </row>
    <row r="5603" spans="1:27" x14ac:dyDescent="0.25">
      <c r="A5603">
        <v>5602</v>
      </c>
      <c r="B5603" t="s">
        <v>27</v>
      </c>
      <c r="C5603" t="s">
        <v>38</v>
      </c>
      <c r="D5603" t="s">
        <v>34</v>
      </c>
      <c r="E5603" t="s">
        <v>30</v>
      </c>
      <c r="F5603" t="s">
        <v>31</v>
      </c>
      <c r="G5603">
        <v>3</v>
      </c>
      <c r="H5603">
        <v>628</v>
      </c>
      <c r="I5603">
        <v>80</v>
      </c>
      <c r="J5603">
        <v>15</v>
      </c>
      <c r="K5603">
        <v>8</v>
      </c>
      <c r="L5603" s="6">
        <v>1277303.77</v>
      </c>
      <c r="M5603">
        <v>5</v>
      </c>
      <c r="N5603" s="7">
        <f>[1]Settings!$B$3*K5603</f>
        <v>2</v>
      </c>
      <c r="O5603">
        <v>2</v>
      </c>
      <c r="P5603" s="8">
        <f t="shared" si="435"/>
        <v>5.333333333333333</v>
      </c>
      <c r="Q5603" s="7">
        <f t="shared" si="436"/>
        <v>4</v>
      </c>
      <c r="R5603" s="8">
        <f t="shared" si="437"/>
        <v>0.31847133757961782</v>
      </c>
      <c r="S5603" s="8">
        <f t="shared" si="438"/>
        <v>1</v>
      </c>
      <c r="T5603" s="9">
        <v>0.40257569829454898</v>
      </c>
      <c r="U5603">
        <v>9</v>
      </c>
      <c r="V5603" s="8">
        <f t="shared" si="439"/>
        <v>1.4331210191082802</v>
      </c>
      <c r="W5603">
        <f>IF(V5603&gt;=[1]Settings!$B$2,1,0)</f>
        <v>0</v>
      </c>
      <c r="X5603" s="9">
        <v>0.37925404310226402</v>
      </c>
      <c r="Y5603" t="s">
        <v>32</v>
      </c>
      <c r="Z5603">
        <f>IF(X5603&gt;=[1]Settings!$B$4,1,0)</f>
        <v>0</v>
      </c>
      <c r="AA5603" t="str">
        <f>IF(X5603&gt;=[1]Settings!$B$7,"Critical",IF(X5603&gt;=[1]Settings!$B$6,"High",IF(X5603&gt;=[1]Settings!$B$5,"Moderate","Low")))</f>
        <v>Moderate</v>
      </c>
    </row>
    <row r="5604" spans="1:27" x14ac:dyDescent="0.25">
      <c r="A5604">
        <v>5603</v>
      </c>
      <c r="B5604" t="s">
        <v>27</v>
      </c>
      <c r="C5604" t="s">
        <v>40</v>
      </c>
      <c r="D5604" t="s">
        <v>34</v>
      </c>
      <c r="E5604" t="s">
        <v>30</v>
      </c>
      <c r="F5604" t="s">
        <v>31</v>
      </c>
      <c r="G5604">
        <v>4</v>
      </c>
      <c r="H5604">
        <v>353</v>
      </c>
      <c r="I5604">
        <v>37</v>
      </c>
      <c r="J5604">
        <v>6</v>
      </c>
      <c r="K5604">
        <v>4</v>
      </c>
      <c r="L5604" s="6">
        <v>206253.55</v>
      </c>
      <c r="M5604">
        <v>5</v>
      </c>
      <c r="N5604" s="7">
        <f>[1]Settings!$B$3*K5604</f>
        <v>1</v>
      </c>
      <c r="O5604">
        <v>1</v>
      </c>
      <c r="P5604" s="8">
        <f t="shared" si="435"/>
        <v>6.166666666666667</v>
      </c>
      <c r="Q5604" s="7">
        <f t="shared" si="436"/>
        <v>1.85</v>
      </c>
      <c r="R5604" s="8">
        <f t="shared" si="437"/>
        <v>0.28328611898016998</v>
      </c>
      <c r="S5604" s="8">
        <f t="shared" si="438"/>
        <v>1</v>
      </c>
      <c r="T5604" s="9">
        <v>0.19058361921226</v>
      </c>
      <c r="U5604">
        <v>2</v>
      </c>
      <c r="V5604" s="8">
        <f t="shared" si="439"/>
        <v>0.56657223796033995</v>
      </c>
      <c r="W5604">
        <f>IF(V5604&gt;=[1]Settings!$B$2,1,0)</f>
        <v>0</v>
      </c>
      <c r="X5604" s="9">
        <v>8.4975682199001298E-2</v>
      </c>
      <c r="Y5604" t="s">
        <v>32</v>
      </c>
      <c r="Z5604">
        <f>IF(X5604&gt;=[1]Settings!$B$4,1,0)</f>
        <v>0</v>
      </c>
      <c r="AA5604" t="str">
        <f>IF(X5604&gt;=[1]Settings!$B$7,"Critical",IF(X5604&gt;=[1]Settings!$B$6,"High",IF(X5604&gt;=[1]Settings!$B$5,"Moderate","Low")))</f>
        <v>Low</v>
      </c>
    </row>
    <row r="5605" spans="1:27" x14ac:dyDescent="0.25">
      <c r="A5605">
        <v>5604</v>
      </c>
      <c r="B5605" t="s">
        <v>27</v>
      </c>
      <c r="C5605" t="s">
        <v>40</v>
      </c>
      <c r="D5605" t="s">
        <v>34</v>
      </c>
      <c r="E5605" t="s">
        <v>35</v>
      </c>
      <c r="F5605" t="s">
        <v>36</v>
      </c>
      <c r="G5605">
        <v>5</v>
      </c>
      <c r="H5605">
        <v>373</v>
      </c>
      <c r="I5605">
        <v>32</v>
      </c>
      <c r="J5605">
        <v>5</v>
      </c>
      <c r="K5605">
        <v>4</v>
      </c>
      <c r="L5605" s="6">
        <v>162136.21</v>
      </c>
      <c r="M5605">
        <v>19</v>
      </c>
      <c r="N5605" s="7">
        <f>[1]Settings!$B$3*K5605</f>
        <v>1</v>
      </c>
      <c r="O5605">
        <v>0</v>
      </c>
      <c r="P5605" s="8">
        <f t="shared" si="435"/>
        <v>6.4</v>
      </c>
      <c r="Q5605" s="7">
        <f t="shared" si="436"/>
        <v>6.08</v>
      </c>
      <c r="R5605" s="8">
        <f t="shared" si="437"/>
        <v>0</v>
      </c>
      <c r="S5605" s="8">
        <f t="shared" si="438"/>
        <v>0</v>
      </c>
      <c r="T5605" s="9">
        <v>9.0474132411465097E-2</v>
      </c>
      <c r="U5605">
        <v>0</v>
      </c>
      <c r="V5605" s="8">
        <f t="shared" si="439"/>
        <v>0</v>
      </c>
      <c r="W5605">
        <f>IF(V5605&gt;=[1]Settings!$B$2,1,0)</f>
        <v>0</v>
      </c>
      <c r="X5605" s="9">
        <v>1.8896745517849901E-2</v>
      </c>
      <c r="Y5605" t="s">
        <v>32</v>
      </c>
      <c r="Z5605">
        <f>IF(X5605&gt;=[1]Settings!$B$4,1,0)</f>
        <v>0</v>
      </c>
      <c r="AA5605" t="str">
        <f>IF(X5605&gt;=[1]Settings!$B$7,"Critical",IF(X5605&gt;=[1]Settings!$B$6,"High",IF(X5605&gt;=[1]Settings!$B$5,"Moderate","Low")))</f>
        <v>Low</v>
      </c>
    </row>
    <row r="5606" spans="1:27" x14ac:dyDescent="0.25">
      <c r="A5606">
        <v>5605</v>
      </c>
      <c r="B5606" t="s">
        <v>41</v>
      </c>
      <c r="C5606" t="s">
        <v>33</v>
      </c>
      <c r="D5606" t="s">
        <v>30</v>
      </c>
      <c r="E5606" t="s">
        <v>30</v>
      </c>
      <c r="F5606" t="s">
        <v>39</v>
      </c>
      <c r="G5606">
        <v>3</v>
      </c>
      <c r="H5606">
        <v>166</v>
      </c>
      <c r="I5606">
        <v>48</v>
      </c>
      <c r="J5606">
        <v>5</v>
      </c>
      <c r="K5606">
        <v>7</v>
      </c>
      <c r="L5606" s="6">
        <v>447085.71</v>
      </c>
      <c r="M5606">
        <v>6</v>
      </c>
      <c r="N5606" s="7">
        <f>[1]Settings!$B$3*K5606</f>
        <v>1.75</v>
      </c>
      <c r="O5606">
        <v>1</v>
      </c>
      <c r="P5606" s="8">
        <f t="shared" si="435"/>
        <v>9.6</v>
      </c>
      <c r="Q5606" s="7">
        <f t="shared" si="436"/>
        <v>2.88</v>
      </c>
      <c r="R5606" s="8">
        <f t="shared" si="437"/>
        <v>0.60240963855421692</v>
      </c>
      <c r="S5606" s="8">
        <f t="shared" si="438"/>
        <v>0.5714285714285714</v>
      </c>
      <c r="T5606" s="9">
        <v>0.40891345734208701</v>
      </c>
      <c r="U5606">
        <v>1</v>
      </c>
      <c r="V5606" s="8">
        <f t="shared" si="439"/>
        <v>0.60240963855421692</v>
      </c>
      <c r="W5606">
        <f>IF(V5606&gt;=[1]Settings!$B$2,1,0)</f>
        <v>0</v>
      </c>
      <c r="X5606" s="9">
        <v>0.17780491709709201</v>
      </c>
      <c r="Y5606" t="s">
        <v>43</v>
      </c>
      <c r="Z5606">
        <f>IF(X5606&gt;=[1]Settings!$B$4,1,0)</f>
        <v>0</v>
      </c>
      <c r="AA5606" t="str">
        <f>IF(X5606&gt;=[1]Settings!$B$7,"Critical",IF(X5606&gt;=[1]Settings!$B$6,"High",IF(X5606&gt;=[1]Settings!$B$5,"Moderate","Low")))</f>
        <v>Low</v>
      </c>
    </row>
    <row r="5607" spans="1:27" x14ac:dyDescent="0.25">
      <c r="A5607">
        <v>5606</v>
      </c>
      <c r="B5607" t="s">
        <v>41</v>
      </c>
      <c r="C5607" t="s">
        <v>33</v>
      </c>
      <c r="D5607" t="s">
        <v>34</v>
      </c>
      <c r="E5607" t="s">
        <v>35</v>
      </c>
      <c r="F5607" t="s">
        <v>36</v>
      </c>
      <c r="G5607">
        <v>3</v>
      </c>
      <c r="H5607">
        <v>655</v>
      </c>
      <c r="I5607">
        <v>64</v>
      </c>
      <c r="J5607">
        <v>16</v>
      </c>
      <c r="K5607">
        <v>7</v>
      </c>
      <c r="L5607" s="6">
        <v>1174123.5900000001</v>
      </c>
      <c r="M5607">
        <v>16</v>
      </c>
      <c r="N5607" s="7">
        <f>[1]Settings!$B$3*K5607</f>
        <v>1.75</v>
      </c>
      <c r="O5607">
        <v>7</v>
      </c>
      <c r="P5607" s="8">
        <f t="shared" si="435"/>
        <v>4</v>
      </c>
      <c r="Q5607" s="7">
        <f t="shared" si="436"/>
        <v>10.24</v>
      </c>
      <c r="R5607" s="8">
        <f t="shared" si="437"/>
        <v>1.0687022900763359</v>
      </c>
      <c r="S5607" s="8">
        <f t="shared" si="438"/>
        <v>4</v>
      </c>
      <c r="T5607" s="9">
        <v>0.63175116902408801</v>
      </c>
      <c r="U5607">
        <v>20</v>
      </c>
      <c r="V5607" s="8">
        <f t="shared" si="439"/>
        <v>3.053435114503817</v>
      </c>
      <c r="W5607">
        <f>IF(V5607&gt;=[1]Settings!$B$2,1,0)</f>
        <v>1</v>
      </c>
      <c r="X5607" s="9">
        <v>0.40631136298179599</v>
      </c>
      <c r="Y5607" t="s">
        <v>43</v>
      </c>
      <c r="Z5607">
        <f>IF(X5607&gt;=[1]Settings!$B$4,1,0)</f>
        <v>0</v>
      </c>
      <c r="AA5607" t="str">
        <f>IF(X5607&gt;=[1]Settings!$B$7,"Critical",IF(X5607&gt;=[1]Settings!$B$6,"High",IF(X5607&gt;=[1]Settings!$B$5,"Moderate","Low")))</f>
        <v>Moderate</v>
      </c>
    </row>
    <row r="5608" spans="1:27" x14ac:dyDescent="0.25">
      <c r="A5608">
        <v>5607</v>
      </c>
      <c r="B5608" t="s">
        <v>27</v>
      </c>
      <c r="C5608" t="s">
        <v>38</v>
      </c>
      <c r="D5608" t="s">
        <v>29</v>
      </c>
      <c r="E5608" t="s">
        <v>35</v>
      </c>
      <c r="F5608" t="s">
        <v>39</v>
      </c>
      <c r="G5608">
        <v>5</v>
      </c>
      <c r="H5608">
        <v>401</v>
      </c>
      <c r="I5608">
        <v>47</v>
      </c>
      <c r="J5608">
        <v>9</v>
      </c>
      <c r="K5608">
        <v>8</v>
      </c>
      <c r="L5608" s="6">
        <v>791325.87</v>
      </c>
      <c r="M5608">
        <v>6</v>
      </c>
      <c r="N5608" s="7">
        <f>[1]Settings!$B$3*K5608</f>
        <v>2</v>
      </c>
      <c r="O5608">
        <v>3</v>
      </c>
      <c r="P5608" s="8">
        <f t="shared" si="435"/>
        <v>5.2222222222222223</v>
      </c>
      <c r="Q5608" s="7">
        <f t="shared" si="436"/>
        <v>2.82</v>
      </c>
      <c r="R5608" s="8">
        <f t="shared" si="437"/>
        <v>0.74812967581047385</v>
      </c>
      <c r="S5608" s="8">
        <f t="shared" si="438"/>
        <v>1.5</v>
      </c>
      <c r="T5608" s="9">
        <v>0.173452346115536</v>
      </c>
      <c r="U5608">
        <v>3</v>
      </c>
      <c r="V5608" s="8">
        <f t="shared" si="439"/>
        <v>0.74812967581047385</v>
      </c>
      <c r="W5608">
        <f>IF(V5608&gt;=[1]Settings!$B$2,1,0)</f>
        <v>0</v>
      </c>
      <c r="X5608" s="9">
        <v>0.23106399178504899</v>
      </c>
      <c r="Y5608" t="s">
        <v>32</v>
      </c>
      <c r="Z5608">
        <f>IF(X5608&gt;=[1]Settings!$B$4,1,0)</f>
        <v>0</v>
      </c>
      <c r="AA5608" t="str">
        <f>IF(X5608&gt;=[1]Settings!$B$7,"Critical",IF(X5608&gt;=[1]Settings!$B$6,"High",IF(X5608&gt;=[1]Settings!$B$5,"Moderate","Low")))</f>
        <v>Low</v>
      </c>
    </row>
    <row r="5609" spans="1:27" x14ac:dyDescent="0.25">
      <c r="A5609">
        <v>5608</v>
      </c>
      <c r="B5609" t="s">
        <v>27</v>
      </c>
      <c r="C5609" t="s">
        <v>33</v>
      </c>
      <c r="D5609" t="s">
        <v>34</v>
      </c>
      <c r="E5609" t="s">
        <v>35</v>
      </c>
      <c r="F5609" t="s">
        <v>31</v>
      </c>
      <c r="G5609">
        <v>2</v>
      </c>
      <c r="H5609">
        <v>647</v>
      </c>
      <c r="I5609">
        <v>43</v>
      </c>
      <c r="J5609">
        <v>10</v>
      </c>
      <c r="K5609">
        <v>5</v>
      </c>
      <c r="L5609" s="6">
        <v>618560.80000000005</v>
      </c>
      <c r="M5609">
        <v>7</v>
      </c>
      <c r="N5609" s="7">
        <f>[1]Settings!$B$3*K5609</f>
        <v>1.25</v>
      </c>
      <c r="O5609">
        <v>4</v>
      </c>
      <c r="P5609" s="8">
        <f t="shared" si="435"/>
        <v>4.3</v>
      </c>
      <c r="Q5609" s="7">
        <f t="shared" si="436"/>
        <v>3.01</v>
      </c>
      <c r="R5609" s="8">
        <f t="shared" si="437"/>
        <v>0.61823802163833075</v>
      </c>
      <c r="S5609" s="8">
        <f t="shared" si="438"/>
        <v>3.2</v>
      </c>
      <c r="T5609" s="9">
        <v>0.84541260027077003</v>
      </c>
      <c r="U5609">
        <v>15</v>
      </c>
      <c r="V5609" s="8">
        <f t="shared" si="439"/>
        <v>2.3183925811437405</v>
      </c>
      <c r="W5609">
        <f>IF(V5609&gt;=[1]Settings!$B$2,1,0)</f>
        <v>1</v>
      </c>
      <c r="X5609" s="9">
        <v>0.243499651551247</v>
      </c>
      <c r="Y5609" t="s">
        <v>32</v>
      </c>
      <c r="Z5609">
        <f>IF(X5609&gt;=[1]Settings!$B$4,1,0)</f>
        <v>0</v>
      </c>
      <c r="AA5609" t="str">
        <f>IF(X5609&gt;=[1]Settings!$B$7,"Critical",IF(X5609&gt;=[1]Settings!$B$6,"High",IF(X5609&gt;=[1]Settings!$B$5,"Moderate","Low")))</f>
        <v>Low</v>
      </c>
    </row>
    <row r="5610" spans="1:27" x14ac:dyDescent="0.25">
      <c r="A5610">
        <v>5609</v>
      </c>
      <c r="B5610" t="s">
        <v>41</v>
      </c>
      <c r="C5610" t="s">
        <v>33</v>
      </c>
      <c r="D5610" t="s">
        <v>34</v>
      </c>
      <c r="E5610" t="s">
        <v>35</v>
      </c>
      <c r="F5610" t="s">
        <v>36</v>
      </c>
      <c r="G5610">
        <v>3</v>
      </c>
      <c r="H5610">
        <v>385</v>
      </c>
      <c r="I5610">
        <v>37</v>
      </c>
      <c r="J5610">
        <v>5</v>
      </c>
      <c r="K5610">
        <v>7</v>
      </c>
      <c r="L5610" s="6">
        <v>403704.07</v>
      </c>
      <c r="M5610">
        <v>6</v>
      </c>
      <c r="N5610" s="7">
        <f>[1]Settings!$B$3*K5610</f>
        <v>1.75</v>
      </c>
      <c r="O5610">
        <v>3</v>
      </c>
      <c r="P5610" s="8">
        <f t="shared" si="435"/>
        <v>7.4</v>
      </c>
      <c r="Q5610" s="7">
        <f t="shared" si="436"/>
        <v>2.2200000000000002</v>
      </c>
      <c r="R5610" s="8">
        <f t="shared" si="437"/>
        <v>0.77922077922077926</v>
      </c>
      <c r="S5610" s="8">
        <f t="shared" si="438"/>
        <v>1.7142857142857142</v>
      </c>
      <c r="T5610" s="9">
        <v>0.47969577413841802</v>
      </c>
      <c r="U5610">
        <v>8</v>
      </c>
      <c r="V5610" s="8">
        <f t="shared" si="439"/>
        <v>2.0779220779220777</v>
      </c>
      <c r="W5610">
        <f>IF(V5610&gt;=[1]Settings!$B$2,1,0)</f>
        <v>1</v>
      </c>
      <c r="X5610" s="9">
        <v>0.26584854722022999</v>
      </c>
      <c r="Y5610" t="s">
        <v>43</v>
      </c>
      <c r="Z5610">
        <f>IF(X5610&gt;=[1]Settings!$B$4,1,0)</f>
        <v>0</v>
      </c>
      <c r="AA5610" t="str">
        <f>IF(X5610&gt;=[1]Settings!$B$7,"Critical",IF(X5610&gt;=[1]Settings!$B$6,"High",IF(X5610&gt;=[1]Settings!$B$5,"Moderate","Low")))</f>
        <v>Low</v>
      </c>
    </row>
    <row r="5611" spans="1:27" x14ac:dyDescent="0.25">
      <c r="A5611">
        <v>5610</v>
      </c>
      <c r="B5611" t="s">
        <v>27</v>
      </c>
      <c r="C5611" t="s">
        <v>37</v>
      </c>
      <c r="D5611" t="s">
        <v>29</v>
      </c>
      <c r="E5611" t="s">
        <v>35</v>
      </c>
      <c r="F5611" t="s">
        <v>36</v>
      </c>
      <c r="G5611">
        <v>3</v>
      </c>
      <c r="H5611">
        <v>598</v>
      </c>
      <c r="I5611">
        <v>68</v>
      </c>
      <c r="J5611">
        <v>10</v>
      </c>
      <c r="K5611">
        <v>6</v>
      </c>
      <c r="L5611" s="6">
        <v>524969.75</v>
      </c>
      <c r="M5611">
        <v>5</v>
      </c>
      <c r="N5611" s="7">
        <f>[1]Settings!$B$3*K5611</f>
        <v>1.5</v>
      </c>
      <c r="O5611">
        <v>5</v>
      </c>
      <c r="P5611" s="8">
        <f t="shared" si="435"/>
        <v>6.8</v>
      </c>
      <c r="Q5611" s="7">
        <f t="shared" si="436"/>
        <v>3.4</v>
      </c>
      <c r="R5611" s="8">
        <f t="shared" si="437"/>
        <v>0.83612040133779264</v>
      </c>
      <c r="S5611" s="8">
        <f t="shared" si="438"/>
        <v>3.3333333333333335</v>
      </c>
      <c r="T5611" s="9">
        <v>0.54416027382696897</v>
      </c>
      <c r="U5611">
        <v>7</v>
      </c>
      <c r="V5611" s="8">
        <f t="shared" si="439"/>
        <v>1.1705685618729098</v>
      </c>
      <c r="W5611">
        <f>IF(V5611&gt;=[1]Settings!$B$2,1,0)</f>
        <v>0</v>
      </c>
      <c r="X5611" s="9">
        <v>0.25325885415077198</v>
      </c>
      <c r="Y5611" t="s">
        <v>32</v>
      </c>
      <c r="Z5611">
        <f>IF(X5611&gt;=[1]Settings!$B$4,1,0)</f>
        <v>0</v>
      </c>
      <c r="AA5611" t="str">
        <f>IF(X5611&gt;=[1]Settings!$B$7,"Critical",IF(X5611&gt;=[1]Settings!$B$6,"High",IF(X5611&gt;=[1]Settings!$B$5,"Moderate","Low")))</f>
        <v>Low</v>
      </c>
    </row>
    <row r="5612" spans="1:27" x14ac:dyDescent="0.25">
      <c r="A5612">
        <v>5611</v>
      </c>
      <c r="B5612" t="s">
        <v>27</v>
      </c>
      <c r="C5612" t="s">
        <v>38</v>
      </c>
      <c r="D5612" t="s">
        <v>34</v>
      </c>
      <c r="E5612" t="s">
        <v>30</v>
      </c>
      <c r="F5612" t="s">
        <v>39</v>
      </c>
      <c r="G5612">
        <v>2</v>
      </c>
      <c r="H5612">
        <v>734</v>
      </c>
      <c r="I5612">
        <v>74</v>
      </c>
      <c r="J5612">
        <v>14</v>
      </c>
      <c r="K5612">
        <v>9</v>
      </c>
      <c r="L5612" s="6">
        <v>996097.12</v>
      </c>
      <c r="M5612">
        <v>8</v>
      </c>
      <c r="N5612" s="7">
        <f>[1]Settings!$B$3*K5612</f>
        <v>2.25</v>
      </c>
      <c r="O5612">
        <v>5</v>
      </c>
      <c r="P5612" s="8">
        <f t="shared" si="435"/>
        <v>5.2857142857142856</v>
      </c>
      <c r="Q5612" s="7">
        <f t="shared" si="436"/>
        <v>5.92</v>
      </c>
      <c r="R5612" s="8">
        <f t="shared" si="437"/>
        <v>0.68119891008174382</v>
      </c>
      <c r="S5612" s="8">
        <f t="shared" si="438"/>
        <v>2.2222222222222223</v>
      </c>
      <c r="T5612" s="9">
        <v>0.31877833406438799</v>
      </c>
      <c r="U5612">
        <v>9</v>
      </c>
      <c r="V5612" s="8">
        <f t="shared" si="439"/>
        <v>1.2261580381471389</v>
      </c>
      <c r="W5612">
        <f>IF(V5612&gt;=[1]Settings!$B$2,1,0)</f>
        <v>0</v>
      </c>
      <c r="X5612" s="9">
        <v>0.309209734201431</v>
      </c>
      <c r="Y5612" t="s">
        <v>32</v>
      </c>
      <c r="Z5612">
        <f>IF(X5612&gt;=[1]Settings!$B$4,1,0)</f>
        <v>0</v>
      </c>
      <c r="AA5612" t="str">
        <f>IF(X5612&gt;=[1]Settings!$B$7,"Critical",IF(X5612&gt;=[1]Settings!$B$6,"High",IF(X5612&gt;=[1]Settings!$B$5,"Moderate","Low")))</f>
        <v>Moderate</v>
      </c>
    </row>
    <row r="5613" spans="1:27" x14ac:dyDescent="0.25">
      <c r="A5613">
        <v>5612</v>
      </c>
      <c r="B5613" t="s">
        <v>41</v>
      </c>
      <c r="C5613" t="s">
        <v>37</v>
      </c>
      <c r="D5613" t="s">
        <v>34</v>
      </c>
      <c r="E5613" t="s">
        <v>35</v>
      </c>
      <c r="F5613" t="s">
        <v>36</v>
      </c>
      <c r="G5613">
        <v>4</v>
      </c>
      <c r="H5613">
        <v>662</v>
      </c>
      <c r="I5613">
        <v>46</v>
      </c>
      <c r="J5613">
        <v>11</v>
      </c>
      <c r="K5613">
        <v>5</v>
      </c>
      <c r="L5613" s="6">
        <v>435630.84</v>
      </c>
      <c r="M5613">
        <v>10</v>
      </c>
      <c r="N5613" s="7">
        <f>[1]Settings!$B$3*K5613</f>
        <v>1.25</v>
      </c>
      <c r="O5613">
        <v>1</v>
      </c>
      <c r="P5613" s="8">
        <f t="shared" si="435"/>
        <v>4.1818181818181817</v>
      </c>
      <c r="Q5613" s="7">
        <f t="shared" si="436"/>
        <v>4.5999999999999996</v>
      </c>
      <c r="R5613" s="8">
        <f t="shared" si="437"/>
        <v>0.15105740181268881</v>
      </c>
      <c r="S5613" s="8">
        <f t="shared" si="438"/>
        <v>0.8</v>
      </c>
      <c r="T5613" s="9">
        <v>0.26128888828499702</v>
      </c>
      <c r="U5613">
        <v>1</v>
      </c>
      <c r="V5613" s="8">
        <f t="shared" si="439"/>
        <v>0.15105740181268881</v>
      </c>
      <c r="W5613">
        <f>IF(V5613&gt;=[1]Settings!$B$2,1,0)</f>
        <v>0</v>
      </c>
      <c r="X5613" s="9">
        <v>4.8982851207256303E-2</v>
      </c>
      <c r="Y5613" t="s">
        <v>43</v>
      </c>
      <c r="Z5613">
        <f>IF(X5613&gt;=[1]Settings!$B$4,1,0)</f>
        <v>0</v>
      </c>
      <c r="AA5613" t="str">
        <f>IF(X5613&gt;=[1]Settings!$B$7,"Critical",IF(X5613&gt;=[1]Settings!$B$6,"High",IF(X5613&gt;=[1]Settings!$B$5,"Moderate","Low")))</f>
        <v>Low</v>
      </c>
    </row>
    <row r="5614" spans="1:27" x14ac:dyDescent="0.25">
      <c r="A5614">
        <v>5613</v>
      </c>
      <c r="B5614" t="s">
        <v>41</v>
      </c>
      <c r="C5614" t="s">
        <v>44</v>
      </c>
      <c r="D5614" t="s">
        <v>34</v>
      </c>
      <c r="E5614" t="s">
        <v>35</v>
      </c>
      <c r="F5614" t="s">
        <v>39</v>
      </c>
      <c r="G5614">
        <v>2</v>
      </c>
      <c r="H5614">
        <v>588</v>
      </c>
      <c r="I5614">
        <v>40</v>
      </c>
      <c r="J5614">
        <v>19</v>
      </c>
      <c r="K5614">
        <v>4</v>
      </c>
      <c r="L5614" s="6">
        <v>670587.9</v>
      </c>
      <c r="M5614">
        <v>14</v>
      </c>
      <c r="N5614" s="7">
        <f>[1]Settings!$B$3*K5614</f>
        <v>1</v>
      </c>
      <c r="O5614">
        <v>0</v>
      </c>
      <c r="P5614" s="8">
        <f t="shared" si="435"/>
        <v>2.1052631578947367</v>
      </c>
      <c r="Q5614" s="7">
        <f t="shared" si="436"/>
        <v>5.6</v>
      </c>
      <c r="R5614" s="8">
        <f t="shared" si="437"/>
        <v>0</v>
      </c>
      <c r="S5614" s="8">
        <f t="shared" si="438"/>
        <v>0</v>
      </c>
      <c r="T5614" s="9">
        <v>0.186676056050602</v>
      </c>
      <c r="U5614">
        <v>6</v>
      </c>
      <c r="V5614" s="8">
        <f t="shared" si="439"/>
        <v>1.0204081632653061</v>
      </c>
      <c r="W5614">
        <f>IF(V5614&gt;=[1]Settings!$B$2,1,0)</f>
        <v>0</v>
      </c>
      <c r="X5614" s="9">
        <v>2.96499989926815E-2</v>
      </c>
      <c r="Y5614" t="s">
        <v>43</v>
      </c>
      <c r="Z5614">
        <f>IF(X5614&gt;=[1]Settings!$B$4,1,0)</f>
        <v>0</v>
      </c>
      <c r="AA5614" t="str">
        <f>IF(X5614&gt;=[1]Settings!$B$7,"Critical",IF(X5614&gt;=[1]Settings!$B$6,"High",IF(X5614&gt;=[1]Settings!$B$5,"Moderate","Low")))</f>
        <v>Low</v>
      </c>
    </row>
    <row r="5615" spans="1:27" x14ac:dyDescent="0.25">
      <c r="A5615">
        <v>5614</v>
      </c>
      <c r="B5615" t="s">
        <v>27</v>
      </c>
      <c r="C5615" t="s">
        <v>37</v>
      </c>
      <c r="D5615" t="s">
        <v>30</v>
      </c>
      <c r="E5615" t="s">
        <v>35</v>
      </c>
      <c r="F5615" t="s">
        <v>36</v>
      </c>
      <c r="G5615">
        <v>4</v>
      </c>
      <c r="H5615">
        <v>501</v>
      </c>
      <c r="I5615">
        <v>62</v>
      </c>
      <c r="J5615">
        <v>13</v>
      </c>
      <c r="K5615">
        <v>5</v>
      </c>
      <c r="L5615" s="6">
        <v>475494.33</v>
      </c>
      <c r="M5615">
        <v>8</v>
      </c>
      <c r="N5615" s="7">
        <f>[1]Settings!$B$3*K5615</f>
        <v>1.25</v>
      </c>
      <c r="O5615">
        <v>3</v>
      </c>
      <c r="P5615" s="8">
        <f t="shared" si="435"/>
        <v>4.7692307692307692</v>
      </c>
      <c r="Q5615" s="7">
        <f t="shared" si="436"/>
        <v>4.96</v>
      </c>
      <c r="R5615" s="8">
        <f t="shared" si="437"/>
        <v>0.59880239520958078</v>
      </c>
      <c r="S5615" s="8">
        <f t="shared" si="438"/>
        <v>2.4</v>
      </c>
      <c r="T5615" s="9">
        <v>0.43192054338450397</v>
      </c>
      <c r="U5615">
        <v>3</v>
      </c>
      <c r="V5615" s="8">
        <f t="shared" si="439"/>
        <v>0.59880239520958078</v>
      </c>
      <c r="W5615">
        <f>IF(V5615&gt;=[1]Settings!$B$2,1,0)</f>
        <v>0</v>
      </c>
      <c r="X5615" s="9">
        <v>0.11349124461412401</v>
      </c>
      <c r="Y5615" t="s">
        <v>32</v>
      </c>
      <c r="Z5615">
        <f>IF(X5615&gt;=[1]Settings!$B$4,1,0)</f>
        <v>0</v>
      </c>
      <c r="AA5615" t="str">
        <f>IF(X5615&gt;=[1]Settings!$B$7,"Critical",IF(X5615&gt;=[1]Settings!$B$6,"High",IF(X5615&gt;=[1]Settings!$B$5,"Moderate","Low")))</f>
        <v>Low</v>
      </c>
    </row>
    <row r="5616" spans="1:27" x14ac:dyDescent="0.25">
      <c r="A5616">
        <v>5615</v>
      </c>
      <c r="B5616" t="s">
        <v>27</v>
      </c>
      <c r="C5616" t="s">
        <v>37</v>
      </c>
      <c r="D5616" t="s">
        <v>34</v>
      </c>
      <c r="E5616" t="s">
        <v>42</v>
      </c>
      <c r="F5616" t="s">
        <v>39</v>
      </c>
      <c r="G5616">
        <v>4</v>
      </c>
      <c r="H5616">
        <v>662</v>
      </c>
      <c r="I5616">
        <v>77</v>
      </c>
      <c r="J5616">
        <v>17</v>
      </c>
      <c r="K5616">
        <v>12</v>
      </c>
      <c r="L5616" s="6">
        <v>1912935.85</v>
      </c>
      <c r="M5616">
        <v>6</v>
      </c>
      <c r="N5616" s="7">
        <f>[1]Settings!$B$3*K5616</f>
        <v>3</v>
      </c>
      <c r="O5616">
        <v>7</v>
      </c>
      <c r="P5616" s="8">
        <f t="shared" si="435"/>
        <v>4.5294117647058822</v>
      </c>
      <c r="Q5616" s="7">
        <f t="shared" si="436"/>
        <v>4.62</v>
      </c>
      <c r="R5616" s="8">
        <f t="shared" si="437"/>
        <v>1.0574018126888218</v>
      </c>
      <c r="S5616" s="8">
        <f t="shared" si="438"/>
        <v>2.3333333333333335</v>
      </c>
      <c r="T5616" s="9">
        <v>0.28270993816491702</v>
      </c>
      <c r="U5616">
        <v>18</v>
      </c>
      <c r="V5616" s="8">
        <f t="shared" si="439"/>
        <v>2.7190332326283988</v>
      </c>
      <c r="W5616">
        <f>IF(V5616&gt;=[1]Settings!$B$2,1,0)</f>
        <v>1</v>
      </c>
      <c r="X5616" s="9">
        <v>0.63823193311691295</v>
      </c>
      <c r="Y5616" t="s">
        <v>32</v>
      </c>
      <c r="Z5616">
        <f>IF(X5616&gt;=[1]Settings!$B$4,1,0)</f>
        <v>1</v>
      </c>
      <c r="AA5616" t="str">
        <f>IF(X5616&gt;=[1]Settings!$B$7,"Critical",IF(X5616&gt;=[1]Settings!$B$6,"High",IF(X5616&gt;=[1]Settings!$B$5,"Moderate","Low")))</f>
        <v>High</v>
      </c>
    </row>
    <row r="5617" spans="1:27" x14ac:dyDescent="0.25">
      <c r="A5617">
        <v>5616</v>
      </c>
      <c r="B5617" t="s">
        <v>27</v>
      </c>
      <c r="C5617" t="s">
        <v>44</v>
      </c>
      <c r="D5617" t="s">
        <v>29</v>
      </c>
      <c r="E5617" t="s">
        <v>35</v>
      </c>
      <c r="F5617" t="s">
        <v>39</v>
      </c>
      <c r="G5617">
        <v>4</v>
      </c>
      <c r="H5617">
        <v>364</v>
      </c>
      <c r="I5617">
        <v>36</v>
      </c>
      <c r="J5617">
        <v>6</v>
      </c>
      <c r="K5617">
        <v>7</v>
      </c>
      <c r="L5617" s="6">
        <v>290866.75</v>
      </c>
      <c r="M5617">
        <v>8</v>
      </c>
      <c r="N5617" s="7">
        <f>[1]Settings!$B$3*K5617</f>
        <v>1.75</v>
      </c>
      <c r="O5617">
        <v>0</v>
      </c>
      <c r="P5617" s="8">
        <f t="shared" si="435"/>
        <v>6</v>
      </c>
      <c r="Q5617" s="7">
        <f t="shared" si="436"/>
        <v>2.88</v>
      </c>
      <c r="R5617" s="8">
        <f t="shared" si="437"/>
        <v>0</v>
      </c>
      <c r="S5617" s="8">
        <f t="shared" si="438"/>
        <v>0</v>
      </c>
      <c r="T5617" s="9">
        <v>0.14949522115851599</v>
      </c>
      <c r="U5617">
        <v>3</v>
      </c>
      <c r="V5617" s="8">
        <f t="shared" si="439"/>
        <v>0.82417582417582413</v>
      </c>
      <c r="W5617">
        <f>IF(V5617&gt;=[1]Settings!$B$2,1,0)</f>
        <v>0</v>
      </c>
      <c r="X5617" s="9">
        <v>4.59948852658272E-2</v>
      </c>
      <c r="Y5617" t="s">
        <v>32</v>
      </c>
      <c r="Z5617">
        <f>IF(X5617&gt;=[1]Settings!$B$4,1,0)</f>
        <v>0</v>
      </c>
      <c r="AA5617" t="str">
        <f>IF(X5617&gt;=[1]Settings!$B$7,"Critical",IF(X5617&gt;=[1]Settings!$B$6,"High",IF(X5617&gt;=[1]Settings!$B$5,"Moderate","Low")))</f>
        <v>Low</v>
      </c>
    </row>
    <row r="5618" spans="1:27" x14ac:dyDescent="0.25">
      <c r="A5618">
        <v>5617</v>
      </c>
      <c r="B5618" t="s">
        <v>41</v>
      </c>
      <c r="C5618" t="s">
        <v>33</v>
      </c>
      <c r="D5618" t="s">
        <v>30</v>
      </c>
      <c r="E5618" t="s">
        <v>30</v>
      </c>
      <c r="F5618" t="s">
        <v>39</v>
      </c>
      <c r="G5618">
        <v>2</v>
      </c>
      <c r="H5618">
        <v>476</v>
      </c>
      <c r="I5618">
        <v>27</v>
      </c>
      <c r="J5618">
        <v>9</v>
      </c>
      <c r="K5618">
        <v>6</v>
      </c>
      <c r="L5618" s="6">
        <v>603996.35</v>
      </c>
      <c r="M5618">
        <v>14</v>
      </c>
      <c r="N5618" s="7">
        <f>[1]Settings!$B$3*K5618</f>
        <v>1.5</v>
      </c>
      <c r="O5618">
        <v>2</v>
      </c>
      <c r="P5618" s="8">
        <f t="shared" si="435"/>
        <v>3</v>
      </c>
      <c r="Q5618" s="7">
        <f t="shared" si="436"/>
        <v>3.78</v>
      </c>
      <c r="R5618" s="8">
        <f t="shared" si="437"/>
        <v>0.42016806722689076</v>
      </c>
      <c r="S5618" s="8">
        <f t="shared" si="438"/>
        <v>1.3333333333333333</v>
      </c>
      <c r="T5618" s="9">
        <v>9.3513770064302296E-2</v>
      </c>
      <c r="U5618">
        <v>1</v>
      </c>
      <c r="V5618" s="8">
        <f t="shared" si="439"/>
        <v>0.21008403361344538</v>
      </c>
      <c r="W5618">
        <f>IF(V5618&gt;=[1]Settings!$B$2,1,0)</f>
        <v>0</v>
      </c>
      <c r="X5618" s="9">
        <v>5.2408259361982401E-2</v>
      </c>
      <c r="Y5618" t="s">
        <v>43</v>
      </c>
      <c r="Z5618">
        <f>IF(X5618&gt;=[1]Settings!$B$4,1,0)</f>
        <v>0</v>
      </c>
      <c r="AA5618" t="str">
        <f>IF(X5618&gt;=[1]Settings!$B$7,"Critical",IF(X5618&gt;=[1]Settings!$B$6,"High",IF(X5618&gt;=[1]Settings!$B$5,"Moderate","Low")))</f>
        <v>Low</v>
      </c>
    </row>
    <row r="5619" spans="1:27" x14ac:dyDescent="0.25">
      <c r="A5619">
        <v>5618</v>
      </c>
      <c r="B5619" t="s">
        <v>41</v>
      </c>
      <c r="C5619" t="s">
        <v>28</v>
      </c>
      <c r="D5619" t="s">
        <v>29</v>
      </c>
      <c r="E5619" t="s">
        <v>35</v>
      </c>
      <c r="F5619" t="s">
        <v>36</v>
      </c>
      <c r="G5619">
        <v>3</v>
      </c>
      <c r="H5619">
        <v>626</v>
      </c>
      <c r="I5619">
        <v>70</v>
      </c>
      <c r="J5619">
        <v>12</v>
      </c>
      <c r="K5619">
        <v>14</v>
      </c>
      <c r="L5619" s="6">
        <v>1958589.49</v>
      </c>
      <c r="M5619">
        <v>6</v>
      </c>
      <c r="N5619" s="7">
        <f>[1]Settings!$B$3*K5619</f>
        <v>3.5</v>
      </c>
      <c r="O5619">
        <v>13</v>
      </c>
      <c r="P5619" s="8">
        <f t="shared" si="435"/>
        <v>5.833333333333333</v>
      </c>
      <c r="Q5619" s="7">
        <f t="shared" si="436"/>
        <v>4.2</v>
      </c>
      <c r="R5619" s="8">
        <f t="shared" si="437"/>
        <v>2.0766773162939298</v>
      </c>
      <c r="S5619" s="8">
        <f t="shared" si="438"/>
        <v>3.7142857142857144</v>
      </c>
      <c r="T5619" s="9">
        <v>0.520255416650096</v>
      </c>
      <c r="U5619">
        <v>29</v>
      </c>
      <c r="V5619" s="8">
        <f t="shared" si="439"/>
        <v>4.6325878594249197</v>
      </c>
      <c r="W5619">
        <f>IF(V5619&gt;=[1]Settings!$B$2,1,0)</f>
        <v>1</v>
      </c>
      <c r="X5619" s="9">
        <v>0.88821780681610096</v>
      </c>
      <c r="Y5619" t="s">
        <v>43</v>
      </c>
      <c r="Z5619">
        <f>IF(X5619&gt;=[1]Settings!$B$4,1,0)</f>
        <v>1</v>
      </c>
      <c r="AA5619" t="str">
        <f>IF(X5619&gt;=[1]Settings!$B$7,"Critical",IF(X5619&gt;=[1]Settings!$B$6,"High",IF(X5619&gt;=[1]Settings!$B$5,"Moderate","Low")))</f>
        <v>Critical</v>
      </c>
    </row>
    <row r="5620" spans="1:27" x14ac:dyDescent="0.25">
      <c r="A5620">
        <v>5619</v>
      </c>
      <c r="B5620" t="s">
        <v>27</v>
      </c>
      <c r="C5620" t="s">
        <v>37</v>
      </c>
      <c r="D5620" t="s">
        <v>30</v>
      </c>
      <c r="E5620" t="s">
        <v>35</v>
      </c>
      <c r="F5620" t="s">
        <v>31</v>
      </c>
      <c r="G5620">
        <v>5</v>
      </c>
      <c r="H5620">
        <v>954</v>
      </c>
      <c r="I5620">
        <v>50</v>
      </c>
      <c r="J5620">
        <v>21</v>
      </c>
      <c r="K5620">
        <v>10</v>
      </c>
      <c r="L5620" s="6">
        <v>2098692.92</v>
      </c>
      <c r="M5620">
        <v>6</v>
      </c>
      <c r="N5620" s="7">
        <f>[1]Settings!$B$3*K5620</f>
        <v>2.5</v>
      </c>
      <c r="O5620">
        <v>5</v>
      </c>
      <c r="P5620" s="8">
        <f t="shared" si="435"/>
        <v>2.3809523809523809</v>
      </c>
      <c r="Q5620" s="7">
        <f t="shared" si="436"/>
        <v>3</v>
      </c>
      <c r="R5620" s="8">
        <f t="shared" si="437"/>
        <v>0.52410901467505244</v>
      </c>
      <c r="S5620" s="8">
        <f t="shared" si="438"/>
        <v>2</v>
      </c>
      <c r="T5620" s="9">
        <v>0.19493586309305</v>
      </c>
      <c r="U5620">
        <v>7</v>
      </c>
      <c r="V5620" s="8">
        <f t="shared" si="439"/>
        <v>0.7337526205450734</v>
      </c>
      <c r="W5620">
        <f>IF(V5620&gt;=[1]Settings!$B$2,1,0)</f>
        <v>0</v>
      </c>
      <c r="X5620" s="9">
        <v>0.300341576337814</v>
      </c>
      <c r="Y5620" t="s">
        <v>32</v>
      </c>
      <c r="Z5620">
        <f>IF(X5620&gt;=[1]Settings!$B$4,1,0)</f>
        <v>0</v>
      </c>
      <c r="AA5620" t="str">
        <f>IF(X5620&gt;=[1]Settings!$B$7,"Critical",IF(X5620&gt;=[1]Settings!$B$6,"High",IF(X5620&gt;=[1]Settings!$B$5,"Moderate","Low")))</f>
        <v>Moderate</v>
      </c>
    </row>
    <row r="5621" spans="1:27" x14ac:dyDescent="0.25">
      <c r="A5621">
        <v>5620</v>
      </c>
      <c r="B5621" t="s">
        <v>41</v>
      </c>
      <c r="C5621" t="s">
        <v>38</v>
      </c>
      <c r="D5621" t="s">
        <v>29</v>
      </c>
      <c r="E5621" t="s">
        <v>30</v>
      </c>
      <c r="F5621" t="s">
        <v>36</v>
      </c>
      <c r="G5621">
        <v>3</v>
      </c>
      <c r="H5621">
        <v>361</v>
      </c>
      <c r="I5621">
        <v>47</v>
      </c>
      <c r="J5621">
        <v>6</v>
      </c>
      <c r="K5621">
        <v>4</v>
      </c>
      <c r="L5621" s="6">
        <v>239557.76000000001</v>
      </c>
      <c r="M5621">
        <v>6</v>
      </c>
      <c r="N5621" s="7">
        <f>[1]Settings!$B$3*K5621</f>
        <v>1</v>
      </c>
      <c r="O5621">
        <v>1</v>
      </c>
      <c r="P5621" s="8">
        <f t="shared" si="435"/>
        <v>7.833333333333333</v>
      </c>
      <c r="Q5621" s="7">
        <f t="shared" si="436"/>
        <v>2.82</v>
      </c>
      <c r="R5621" s="8">
        <f t="shared" si="437"/>
        <v>0.2770083102493075</v>
      </c>
      <c r="S5621" s="8">
        <f t="shared" si="438"/>
        <v>1</v>
      </c>
      <c r="T5621" s="9">
        <v>0.18666285496510299</v>
      </c>
      <c r="U5621">
        <v>1</v>
      </c>
      <c r="V5621" s="8">
        <f t="shared" si="439"/>
        <v>0.2770083102493075</v>
      </c>
      <c r="W5621">
        <f>IF(V5621&gt;=[1]Settings!$B$2,1,0)</f>
        <v>0</v>
      </c>
      <c r="X5621" s="9">
        <v>4.7989070415496798E-2</v>
      </c>
      <c r="Y5621" t="s">
        <v>43</v>
      </c>
      <c r="Z5621">
        <f>IF(X5621&gt;=[1]Settings!$B$4,1,0)</f>
        <v>0</v>
      </c>
      <c r="AA5621" t="str">
        <f>IF(X5621&gt;=[1]Settings!$B$7,"Critical",IF(X5621&gt;=[1]Settings!$B$6,"High",IF(X5621&gt;=[1]Settings!$B$5,"Moderate","Low")))</f>
        <v>Low</v>
      </c>
    </row>
    <row r="5622" spans="1:27" x14ac:dyDescent="0.25">
      <c r="A5622">
        <v>5621</v>
      </c>
      <c r="B5622" t="s">
        <v>27</v>
      </c>
      <c r="C5622" t="s">
        <v>33</v>
      </c>
      <c r="D5622" t="s">
        <v>30</v>
      </c>
      <c r="E5622" t="s">
        <v>30</v>
      </c>
      <c r="F5622" t="s">
        <v>36</v>
      </c>
      <c r="G5622">
        <v>1</v>
      </c>
      <c r="H5622">
        <v>286</v>
      </c>
      <c r="I5622">
        <v>48</v>
      </c>
      <c r="J5622">
        <v>14</v>
      </c>
      <c r="K5622">
        <v>4</v>
      </c>
      <c r="L5622" s="6">
        <v>588201.84</v>
      </c>
      <c r="M5622">
        <v>8</v>
      </c>
      <c r="N5622" s="7">
        <f>[1]Settings!$B$3*K5622</f>
        <v>1</v>
      </c>
      <c r="O5622">
        <v>0</v>
      </c>
      <c r="P5622" s="8">
        <f t="shared" si="435"/>
        <v>3.4285714285714284</v>
      </c>
      <c r="Q5622" s="7">
        <f t="shared" si="436"/>
        <v>3.84</v>
      </c>
      <c r="R5622" s="8">
        <f t="shared" si="437"/>
        <v>0</v>
      </c>
      <c r="S5622" s="8">
        <f t="shared" si="438"/>
        <v>0</v>
      </c>
      <c r="T5622" s="9">
        <v>0.14438373155495099</v>
      </c>
      <c r="U5622">
        <v>0</v>
      </c>
      <c r="V5622" s="8">
        <f t="shared" si="439"/>
        <v>0</v>
      </c>
      <c r="W5622">
        <f>IF(V5622&gt;=[1]Settings!$B$2,1,0)</f>
        <v>0</v>
      </c>
      <c r="X5622" s="9">
        <v>4.6132884919643402E-2</v>
      </c>
      <c r="Y5622" t="s">
        <v>32</v>
      </c>
      <c r="Z5622">
        <f>IF(X5622&gt;=[1]Settings!$B$4,1,0)</f>
        <v>0</v>
      </c>
      <c r="AA5622" t="str">
        <f>IF(X5622&gt;=[1]Settings!$B$7,"Critical",IF(X5622&gt;=[1]Settings!$B$6,"High",IF(X5622&gt;=[1]Settings!$B$5,"Moderate","Low")))</f>
        <v>Low</v>
      </c>
    </row>
    <row r="5623" spans="1:27" x14ac:dyDescent="0.25">
      <c r="A5623">
        <v>5622</v>
      </c>
      <c r="B5623" t="s">
        <v>41</v>
      </c>
      <c r="C5623" t="s">
        <v>44</v>
      </c>
      <c r="D5623" t="s">
        <v>30</v>
      </c>
      <c r="E5623" t="s">
        <v>30</v>
      </c>
      <c r="F5623" t="s">
        <v>39</v>
      </c>
      <c r="G5623">
        <v>4</v>
      </c>
      <c r="H5623">
        <v>609</v>
      </c>
      <c r="I5623">
        <v>57</v>
      </c>
      <c r="J5623">
        <v>10</v>
      </c>
      <c r="K5623">
        <v>9</v>
      </c>
      <c r="L5623" s="6">
        <v>689986.55</v>
      </c>
      <c r="M5623">
        <v>8</v>
      </c>
      <c r="N5623" s="7">
        <f>[1]Settings!$B$3*K5623</f>
        <v>2.25</v>
      </c>
      <c r="O5623">
        <v>14</v>
      </c>
      <c r="P5623" s="8">
        <f t="shared" si="435"/>
        <v>5.7</v>
      </c>
      <c r="Q5623" s="7">
        <f t="shared" si="436"/>
        <v>4.5599999999999996</v>
      </c>
      <c r="R5623" s="8">
        <f t="shared" si="437"/>
        <v>2.2988505747126435</v>
      </c>
      <c r="S5623" s="8">
        <f t="shared" si="438"/>
        <v>6.2222222222222223</v>
      </c>
      <c r="T5623" s="9">
        <v>0.55497872005905102</v>
      </c>
      <c r="U5623">
        <v>12</v>
      </c>
      <c r="V5623" s="8">
        <f t="shared" si="439"/>
        <v>1.9704433497536946</v>
      </c>
      <c r="W5623">
        <f>IF(V5623&gt;=[1]Settings!$B$2,1,0)</f>
        <v>0</v>
      </c>
      <c r="X5623" s="9">
        <v>0.70024710893631004</v>
      </c>
      <c r="Y5623" t="s">
        <v>43</v>
      </c>
      <c r="Z5623">
        <f>IF(X5623&gt;=[1]Settings!$B$4,1,0)</f>
        <v>1</v>
      </c>
      <c r="AA5623" t="str">
        <f>IF(X5623&gt;=[1]Settings!$B$7,"Critical",IF(X5623&gt;=[1]Settings!$B$6,"High",IF(X5623&gt;=[1]Settings!$B$5,"Moderate","Low")))</f>
        <v>High</v>
      </c>
    </row>
    <row r="5624" spans="1:27" x14ac:dyDescent="0.25">
      <c r="A5624">
        <v>5623</v>
      </c>
      <c r="B5624" t="s">
        <v>27</v>
      </c>
      <c r="C5624" t="s">
        <v>37</v>
      </c>
      <c r="D5624" t="s">
        <v>30</v>
      </c>
      <c r="E5624" t="s">
        <v>30</v>
      </c>
      <c r="F5624" t="s">
        <v>31</v>
      </c>
      <c r="G5624">
        <v>4</v>
      </c>
      <c r="H5624">
        <v>863</v>
      </c>
      <c r="I5624">
        <v>55</v>
      </c>
      <c r="J5624">
        <v>20</v>
      </c>
      <c r="K5624">
        <v>9</v>
      </c>
      <c r="L5624" s="6">
        <v>1416259.19</v>
      </c>
      <c r="M5624">
        <v>9</v>
      </c>
      <c r="N5624" s="7">
        <f>[1]Settings!$B$3*K5624</f>
        <v>2.25</v>
      </c>
      <c r="O5624">
        <v>6</v>
      </c>
      <c r="P5624" s="8">
        <f t="shared" si="435"/>
        <v>2.75</v>
      </c>
      <c r="Q5624" s="7">
        <f t="shared" si="436"/>
        <v>4.95</v>
      </c>
      <c r="R5624" s="8">
        <f t="shared" si="437"/>
        <v>0.69524913093858631</v>
      </c>
      <c r="S5624" s="8">
        <f t="shared" si="438"/>
        <v>2.6666666666666665</v>
      </c>
      <c r="T5624" s="9">
        <v>0.36127358886331701</v>
      </c>
      <c r="U5624">
        <v>16</v>
      </c>
      <c r="V5624" s="8">
        <f t="shared" si="439"/>
        <v>1.853997682502897</v>
      </c>
      <c r="W5624">
        <f>IF(V5624&gt;=[1]Settings!$B$2,1,0)</f>
        <v>0</v>
      </c>
      <c r="X5624" s="9">
        <v>0.32666358351707497</v>
      </c>
      <c r="Y5624" t="s">
        <v>32</v>
      </c>
      <c r="Z5624">
        <f>IF(X5624&gt;=[1]Settings!$B$4,1,0)</f>
        <v>0</v>
      </c>
      <c r="AA5624" t="str">
        <f>IF(X5624&gt;=[1]Settings!$B$7,"Critical",IF(X5624&gt;=[1]Settings!$B$6,"High",IF(X5624&gt;=[1]Settings!$B$5,"Moderate","Low")))</f>
        <v>Moderate</v>
      </c>
    </row>
    <row r="5625" spans="1:27" x14ac:dyDescent="0.25">
      <c r="A5625">
        <v>5624</v>
      </c>
      <c r="B5625" t="s">
        <v>27</v>
      </c>
      <c r="C5625" t="s">
        <v>37</v>
      </c>
      <c r="D5625" t="s">
        <v>30</v>
      </c>
      <c r="E5625" t="s">
        <v>35</v>
      </c>
      <c r="F5625" t="s">
        <v>36</v>
      </c>
      <c r="G5625">
        <v>3</v>
      </c>
      <c r="H5625">
        <v>754</v>
      </c>
      <c r="I5625">
        <v>95</v>
      </c>
      <c r="J5625">
        <v>12</v>
      </c>
      <c r="K5625">
        <v>16</v>
      </c>
      <c r="L5625" s="6">
        <v>1879701.6</v>
      </c>
      <c r="M5625">
        <v>8</v>
      </c>
      <c r="N5625" s="7">
        <f>[1]Settings!$B$3*K5625</f>
        <v>4</v>
      </c>
      <c r="O5625">
        <v>17</v>
      </c>
      <c r="P5625" s="8">
        <f t="shared" si="435"/>
        <v>7.916666666666667</v>
      </c>
      <c r="Q5625" s="7">
        <f t="shared" si="436"/>
        <v>7.6</v>
      </c>
      <c r="R5625" s="8">
        <f t="shared" si="437"/>
        <v>2.2546419098143238</v>
      </c>
      <c r="S5625" s="8">
        <f t="shared" si="438"/>
        <v>4.25</v>
      </c>
      <c r="T5625" s="9">
        <v>0.60861600871433896</v>
      </c>
      <c r="U5625">
        <v>31</v>
      </c>
      <c r="V5625" s="8">
        <f t="shared" si="439"/>
        <v>4.1114058355437662</v>
      </c>
      <c r="W5625">
        <f>IF(V5625&gt;=[1]Settings!$B$2,1,0)</f>
        <v>1</v>
      </c>
      <c r="X5625" s="9">
        <v>0.95248764753341697</v>
      </c>
      <c r="Y5625" t="s">
        <v>32</v>
      </c>
      <c r="Z5625">
        <f>IF(X5625&gt;=[1]Settings!$B$4,1,0)</f>
        <v>1</v>
      </c>
      <c r="AA5625" t="str">
        <f>IF(X5625&gt;=[1]Settings!$B$7,"Critical",IF(X5625&gt;=[1]Settings!$B$6,"High",IF(X5625&gt;=[1]Settings!$B$5,"Moderate","Low")))</f>
        <v>Critical</v>
      </c>
    </row>
    <row r="5626" spans="1:27" x14ac:dyDescent="0.25">
      <c r="A5626">
        <v>5625</v>
      </c>
      <c r="B5626" t="s">
        <v>27</v>
      </c>
      <c r="C5626" t="s">
        <v>38</v>
      </c>
      <c r="D5626" t="s">
        <v>34</v>
      </c>
      <c r="E5626" t="s">
        <v>35</v>
      </c>
      <c r="F5626" t="s">
        <v>31</v>
      </c>
      <c r="G5626">
        <v>3</v>
      </c>
      <c r="H5626">
        <v>536</v>
      </c>
      <c r="I5626">
        <v>62</v>
      </c>
      <c r="J5626">
        <v>8</v>
      </c>
      <c r="K5626">
        <v>6</v>
      </c>
      <c r="L5626" s="6">
        <v>289036.44</v>
      </c>
      <c r="M5626">
        <v>13</v>
      </c>
      <c r="N5626" s="7">
        <f>[1]Settings!$B$3*K5626</f>
        <v>1.5</v>
      </c>
      <c r="O5626">
        <v>3</v>
      </c>
      <c r="P5626" s="8">
        <f t="shared" si="435"/>
        <v>7.75</v>
      </c>
      <c r="Q5626" s="7">
        <f t="shared" si="436"/>
        <v>8.06</v>
      </c>
      <c r="R5626" s="8">
        <f t="shared" si="437"/>
        <v>0.55970149253731338</v>
      </c>
      <c r="S5626" s="8">
        <f t="shared" si="438"/>
        <v>2</v>
      </c>
      <c r="T5626" s="9">
        <v>0.29581993016049102</v>
      </c>
      <c r="U5626">
        <v>6</v>
      </c>
      <c r="V5626" s="8">
        <f t="shared" si="439"/>
        <v>1.1194029850746268</v>
      </c>
      <c r="W5626">
        <f>IF(V5626&gt;=[1]Settings!$B$2,1,0)</f>
        <v>0</v>
      </c>
      <c r="X5626" s="9">
        <v>0.162974864244461</v>
      </c>
      <c r="Y5626" t="s">
        <v>32</v>
      </c>
      <c r="Z5626">
        <f>IF(X5626&gt;=[1]Settings!$B$4,1,0)</f>
        <v>0</v>
      </c>
      <c r="AA5626" t="str">
        <f>IF(X5626&gt;=[1]Settings!$B$7,"Critical",IF(X5626&gt;=[1]Settings!$B$6,"High",IF(X5626&gt;=[1]Settings!$B$5,"Moderate","Low")))</f>
        <v>Low</v>
      </c>
    </row>
    <row r="5627" spans="1:27" x14ac:dyDescent="0.25">
      <c r="A5627">
        <v>5626</v>
      </c>
      <c r="B5627" t="s">
        <v>27</v>
      </c>
      <c r="C5627" t="s">
        <v>37</v>
      </c>
      <c r="D5627" t="s">
        <v>30</v>
      </c>
      <c r="E5627" t="s">
        <v>42</v>
      </c>
      <c r="F5627" t="s">
        <v>36</v>
      </c>
      <c r="G5627">
        <v>2</v>
      </c>
      <c r="H5627">
        <v>868</v>
      </c>
      <c r="I5627">
        <v>82</v>
      </c>
      <c r="J5627">
        <v>21</v>
      </c>
      <c r="K5627">
        <v>15</v>
      </c>
      <c r="L5627" s="6">
        <v>2989125.35</v>
      </c>
      <c r="M5627">
        <v>8</v>
      </c>
      <c r="N5627" s="7">
        <f>[1]Settings!$B$3*K5627</f>
        <v>3.75</v>
      </c>
      <c r="O5627">
        <v>33</v>
      </c>
      <c r="P5627" s="8">
        <f t="shared" si="435"/>
        <v>3.9047619047619047</v>
      </c>
      <c r="Q5627" s="7">
        <f t="shared" si="436"/>
        <v>6.56</v>
      </c>
      <c r="R5627" s="8">
        <f t="shared" si="437"/>
        <v>3.8018433179723501</v>
      </c>
      <c r="S5627" s="8">
        <f t="shared" si="438"/>
        <v>8.8000000000000007</v>
      </c>
      <c r="T5627" s="9">
        <v>0.83990973681794501</v>
      </c>
      <c r="U5627">
        <v>104</v>
      </c>
      <c r="V5627" s="8">
        <f t="shared" si="439"/>
        <v>11.981566820276498</v>
      </c>
      <c r="W5627">
        <f>IF(V5627&gt;=[1]Settings!$B$2,1,0)</f>
        <v>1</v>
      </c>
      <c r="X5627" s="9">
        <v>0.98545765876769997</v>
      </c>
      <c r="Y5627" t="s">
        <v>32</v>
      </c>
      <c r="Z5627">
        <f>IF(X5627&gt;=[1]Settings!$B$4,1,0)</f>
        <v>1</v>
      </c>
      <c r="AA5627" t="str">
        <f>IF(X5627&gt;=[1]Settings!$B$7,"Critical",IF(X5627&gt;=[1]Settings!$B$6,"High",IF(X5627&gt;=[1]Settings!$B$5,"Moderate","Low")))</f>
        <v>Critical</v>
      </c>
    </row>
    <row r="5628" spans="1:27" x14ac:dyDescent="0.25">
      <c r="A5628">
        <v>5627</v>
      </c>
      <c r="B5628" t="s">
        <v>41</v>
      </c>
      <c r="C5628" t="s">
        <v>37</v>
      </c>
      <c r="D5628" t="s">
        <v>34</v>
      </c>
      <c r="E5628" t="s">
        <v>35</v>
      </c>
      <c r="F5628" t="s">
        <v>31</v>
      </c>
      <c r="G5628">
        <v>2</v>
      </c>
      <c r="H5628">
        <v>537</v>
      </c>
      <c r="I5628">
        <v>75</v>
      </c>
      <c r="J5628">
        <v>8</v>
      </c>
      <c r="K5628">
        <v>9</v>
      </c>
      <c r="L5628" s="6">
        <v>778804.16</v>
      </c>
      <c r="M5628">
        <v>18</v>
      </c>
      <c r="N5628" s="7">
        <f>[1]Settings!$B$3*K5628</f>
        <v>2.25</v>
      </c>
      <c r="O5628">
        <v>6</v>
      </c>
      <c r="P5628" s="8">
        <f t="shared" si="435"/>
        <v>9.375</v>
      </c>
      <c r="Q5628" s="7">
        <f t="shared" si="436"/>
        <v>13.5</v>
      </c>
      <c r="R5628" s="8">
        <f t="shared" si="437"/>
        <v>1.1173184357541899</v>
      </c>
      <c r="S5628" s="8">
        <f t="shared" si="438"/>
        <v>2.6666666666666665</v>
      </c>
      <c r="T5628" s="9">
        <v>0.389786638434021</v>
      </c>
      <c r="U5628">
        <v>10</v>
      </c>
      <c r="V5628" s="8">
        <f t="shared" si="439"/>
        <v>1.8621973929236499</v>
      </c>
      <c r="W5628">
        <f>IF(V5628&gt;=[1]Settings!$B$2,1,0)</f>
        <v>0</v>
      </c>
      <c r="X5628" s="9">
        <v>0.54510265588760398</v>
      </c>
      <c r="Y5628" t="s">
        <v>43</v>
      </c>
      <c r="Z5628">
        <f>IF(X5628&gt;=[1]Settings!$B$4,1,0)</f>
        <v>1</v>
      </c>
      <c r="AA5628" t="str">
        <f>IF(X5628&gt;=[1]Settings!$B$7,"Critical",IF(X5628&gt;=[1]Settings!$B$6,"High",IF(X5628&gt;=[1]Settings!$B$5,"Moderate","Low")))</f>
        <v>Moderate</v>
      </c>
    </row>
    <row r="5629" spans="1:27" x14ac:dyDescent="0.25">
      <c r="A5629">
        <v>5628</v>
      </c>
      <c r="B5629" t="s">
        <v>27</v>
      </c>
      <c r="C5629" t="s">
        <v>28</v>
      </c>
      <c r="D5629" t="s">
        <v>30</v>
      </c>
      <c r="E5629" t="s">
        <v>42</v>
      </c>
      <c r="F5629" t="s">
        <v>39</v>
      </c>
      <c r="G5629">
        <v>3</v>
      </c>
      <c r="H5629">
        <v>809</v>
      </c>
      <c r="I5629">
        <v>76</v>
      </c>
      <c r="J5629">
        <v>10</v>
      </c>
      <c r="K5629">
        <v>12</v>
      </c>
      <c r="L5629" s="6">
        <v>945525.73</v>
      </c>
      <c r="M5629">
        <v>7</v>
      </c>
      <c r="N5629" s="7">
        <f>[1]Settings!$B$3*K5629</f>
        <v>3</v>
      </c>
      <c r="O5629">
        <v>6</v>
      </c>
      <c r="P5629" s="8">
        <f t="shared" si="435"/>
        <v>7.6</v>
      </c>
      <c r="Q5629" s="7">
        <f t="shared" si="436"/>
        <v>5.32</v>
      </c>
      <c r="R5629" s="8">
        <f t="shared" si="437"/>
        <v>0.74165636588380712</v>
      </c>
      <c r="S5629" s="8">
        <f t="shared" si="438"/>
        <v>2</v>
      </c>
      <c r="T5629" s="9">
        <v>0.32627080102635903</v>
      </c>
      <c r="U5629">
        <v>18</v>
      </c>
      <c r="V5629" s="8">
        <f t="shared" si="439"/>
        <v>2.2249690976514214</v>
      </c>
      <c r="W5629">
        <f>IF(V5629&gt;=[1]Settings!$B$2,1,0)</f>
        <v>1</v>
      </c>
      <c r="X5629" s="9">
        <v>0.44925451278686501</v>
      </c>
      <c r="Y5629" t="s">
        <v>32</v>
      </c>
      <c r="Z5629">
        <f>IF(X5629&gt;=[1]Settings!$B$4,1,0)</f>
        <v>0</v>
      </c>
      <c r="AA5629" t="str">
        <f>IF(X5629&gt;=[1]Settings!$B$7,"Critical",IF(X5629&gt;=[1]Settings!$B$6,"High",IF(X5629&gt;=[1]Settings!$B$5,"Moderate","Low")))</f>
        <v>Moderate</v>
      </c>
    </row>
    <row r="5630" spans="1:27" x14ac:dyDescent="0.25">
      <c r="A5630">
        <v>5629</v>
      </c>
      <c r="B5630" t="s">
        <v>27</v>
      </c>
      <c r="C5630" t="s">
        <v>38</v>
      </c>
      <c r="D5630" t="s">
        <v>34</v>
      </c>
      <c r="E5630" t="s">
        <v>30</v>
      </c>
      <c r="F5630" t="s">
        <v>31</v>
      </c>
      <c r="G5630">
        <v>5</v>
      </c>
      <c r="H5630">
        <v>443</v>
      </c>
      <c r="I5630">
        <v>53</v>
      </c>
      <c r="J5630">
        <v>8</v>
      </c>
      <c r="K5630">
        <v>4</v>
      </c>
      <c r="L5630" s="6">
        <v>334986.83</v>
      </c>
      <c r="M5630">
        <v>9</v>
      </c>
      <c r="N5630" s="7">
        <f>[1]Settings!$B$3*K5630</f>
        <v>1</v>
      </c>
      <c r="O5630">
        <v>1</v>
      </c>
      <c r="P5630" s="8">
        <f t="shared" si="435"/>
        <v>6.625</v>
      </c>
      <c r="Q5630" s="7">
        <f t="shared" si="436"/>
        <v>4.7699999999999996</v>
      </c>
      <c r="R5630" s="8">
        <f t="shared" si="437"/>
        <v>0.22573363431151242</v>
      </c>
      <c r="S5630" s="8">
        <f t="shared" si="438"/>
        <v>1</v>
      </c>
      <c r="T5630" s="9">
        <v>0.37723755236946099</v>
      </c>
      <c r="U5630">
        <v>3</v>
      </c>
      <c r="V5630" s="8">
        <f t="shared" si="439"/>
        <v>0.67720090293453727</v>
      </c>
      <c r="W5630">
        <f>IF(V5630&gt;=[1]Settings!$B$2,1,0)</f>
        <v>0</v>
      </c>
      <c r="X5630" s="9">
        <v>5.7513374835252797E-2</v>
      </c>
      <c r="Y5630" t="s">
        <v>32</v>
      </c>
      <c r="Z5630">
        <f>IF(X5630&gt;=[1]Settings!$B$4,1,0)</f>
        <v>0</v>
      </c>
      <c r="AA5630" t="str">
        <f>IF(X5630&gt;=[1]Settings!$B$7,"Critical",IF(X5630&gt;=[1]Settings!$B$6,"High",IF(X5630&gt;=[1]Settings!$B$5,"Moderate","Low")))</f>
        <v>Low</v>
      </c>
    </row>
    <row r="5631" spans="1:27" x14ac:dyDescent="0.25">
      <c r="A5631">
        <v>5630</v>
      </c>
      <c r="B5631" t="s">
        <v>27</v>
      </c>
      <c r="C5631" t="s">
        <v>44</v>
      </c>
      <c r="D5631" t="s">
        <v>34</v>
      </c>
      <c r="E5631" t="s">
        <v>35</v>
      </c>
      <c r="F5631" t="s">
        <v>36</v>
      </c>
      <c r="G5631">
        <v>4</v>
      </c>
      <c r="H5631">
        <v>704</v>
      </c>
      <c r="I5631">
        <v>84</v>
      </c>
      <c r="J5631">
        <v>10</v>
      </c>
      <c r="K5631">
        <v>4</v>
      </c>
      <c r="L5631" s="6">
        <v>390564.66</v>
      </c>
      <c r="M5631">
        <v>4</v>
      </c>
      <c r="N5631" s="7">
        <f>[1]Settings!$B$3*K5631</f>
        <v>1</v>
      </c>
      <c r="O5631">
        <v>4</v>
      </c>
      <c r="P5631" s="8">
        <f t="shared" si="435"/>
        <v>8.4</v>
      </c>
      <c r="Q5631" s="7">
        <f t="shared" si="436"/>
        <v>3.36</v>
      </c>
      <c r="R5631" s="8">
        <f t="shared" si="437"/>
        <v>0.56818181818181823</v>
      </c>
      <c r="S5631" s="8">
        <f t="shared" si="438"/>
        <v>4</v>
      </c>
      <c r="T5631" s="9">
        <v>0.36959665185756602</v>
      </c>
      <c r="U5631">
        <v>3</v>
      </c>
      <c r="V5631" s="8">
        <f t="shared" si="439"/>
        <v>0.42613636363636365</v>
      </c>
      <c r="W5631">
        <f>IF(V5631&gt;=[1]Settings!$B$2,1,0)</f>
        <v>0</v>
      </c>
      <c r="X5631" s="9">
        <v>0.12662209570407901</v>
      </c>
      <c r="Y5631" t="s">
        <v>32</v>
      </c>
      <c r="Z5631">
        <f>IF(X5631&gt;=[1]Settings!$B$4,1,0)</f>
        <v>0</v>
      </c>
      <c r="AA5631" t="str">
        <f>IF(X5631&gt;=[1]Settings!$B$7,"Critical",IF(X5631&gt;=[1]Settings!$B$6,"High",IF(X5631&gt;=[1]Settings!$B$5,"Moderate","Low")))</f>
        <v>Low</v>
      </c>
    </row>
    <row r="5632" spans="1:27" x14ac:dyDescent="0.25">
      <c r="A5632">
        <v>5631</v>
      </c>
      <c r="B5632" t="s">
        <v>27</v>
      </c>
      <c r="C5632" t="s">
        <v>33</v>
      </c>
      <c r="D5632" t="s">
        <v>34</v>
      </c>
      <c r="E5632" t="s">
        <v>35</v>
      </c>
      <c r="F5632" t="s">
        <v>31</v>
      </c>
      <c r="G5632">
        <v>4</v>
      </c>
      <c r="H5632">
        <v>808</v>
      </c>
      <c r="I5632">
        <v>53</v>
      </c>
      <c r="J5632">
        <v>14</v>
      </c>
      <c r="K5632">
        <v>9</v>
      </c>
      <c r="L5632" s="6">
        <v>1115441.77</v>
      </c>
      <c r="M5632">
        <v>5</v>
      </c>
      <c r="N5632" s="7">
        <f>[1]Settings!$B$3*K5632</f>
        <v>2.25</v>
      </c>
      <c r="O5632">
        <v>10</v>
      </c>
      <c r="P5632" s="8">
        <f t="shared" si="435"/>
        <v>3.7857142857142856</v>
      </c>
      <c r="Q5632" s="7">
        <f t="shared" si="436"/>
        <v>2.65</v>
      </c>
      <c r="R5632" s="8">
        <f t="shared" si="437"/>
        <v>1.2376237623762376</v>
      </c>
      <c r="S5632" s="8">
        <f t="shared" si="438"/>
        <v>4.4444444444444446</v>
      </c>
      <c r="T5632" s="9">
        <v>0.44904428420833198</v>
      </c>
      <c r="U5632">
        <v>24</v>
      </c>
      <c r="V5632" s="8">
        <f t="shared" si="439"/>
        <v>2.9702970297029703</v>
      </c>
      <c r="W5632">
        <f>IF(V5632&gt;=[1]Settings!$B$2,1,0)</f>
        <v>1</v>
      </c>
      <c r="X5632" s="9">
        <v>0.69640898704528797</v>
      </c>
      <c r="Y5632" t="s">
        <v>32</v>
      </c>
      <c r="Z5632">
        <f>IF(X5632&gt;=[1]Settings!$B$4,1,0)</f>
        <v>1</v>
      </c>
      <c r="AA5632" t="str">
        <f>IF(X5632&gt;=[1]Settings!$B$7,"Critical",IF(X5632&gt;=[1]Settings!$B$6,"High",IF(X5632&gt;=[1]Settings!$B$5,"Moderate","Low")))</f>
        <v>High</v>
      </c>
    </row>
    <row r="5633" spans="1:27" x14ac:dyDescent="0.25">
      <c r="A5633">
        <v>5632</v>
      </c>
      <c r="B5633" t="s">
        <v>27</v>
      </c>
      <c r="C5633" t="s">
        <v>38</v>
      </c>
      <c r="D5633" t="s">
        <v>34</v>
      </c>
      <c r="E5633" t="s">
        <v>30</v>
      </c>
      <c r="F5633" t="s">
        <v>31</v>
      </c>
      <c r="G5633">
        <v>3</v>
      </c>
      <c r="H5633">
        <v>583</v>
      </c>
      <c r="I5633">
        <v>78</v>
      </c>
      <c r="J5633">
        <v>6</v>
      </c>
      <c r="K5633">
        <v>6</v>
      </c>
      <c r="L5633" s="6">
        <v>281933.78999999998</v>
      </c>
      <c r="M5633">
        <v>6</v>
      </c>
      <c r="N5633" s="7">
        <f>[1]Settings!$B$3*K5633</f>
        <v>1.5</v>
      </c>
      <c r="O5633">
        <v>0</v>
      </c>
      <c r="P5633" s="8">
        <f t="shared" si="435"/>
        <v>13</v>
      </c>
      <c r="Q5633" s="7">
        <f t="shared" si="436"/>
        <v>4.68</v>
      </c>
      <c r="R5633" s="8">
        <f t="shared" si="437"/>
        <v>0</v>
      </c>
      <c r="S5633" s="8">
        <f t="shared" si="438"/>
        <v>0</v>
      </c>
      <c r="T5633" s="9">
        <v>0.235749866425287</v>
      </c>
      <c r="U5633">
        <v>4</v>
      </c>
      <c r="V5633" s="8">
        <f t="shared" si="439"/>
        <v>0.68610634648370494</v>
      </c>
      <c r="W5633">
        <f>IF(V5633&gt;=[1]Settings!$B$2,1,0)</f>
        <v>0</v>
      </c>
      <c r="X5633" s="9">
        <v>0.25943201780319203</v>
      </c>
      <c r="Y5633" t="s">
        <v>32</v>
      </c>
      <c r="Z5633">
        <f>IF(X5633&gt;=[1]Settings!$B$4,1,0)</f>
        <v>0</v>
      </c>
      <c r="AA5633" t="str">
        <f>IF(X5633&gt;=[1]Settings!$B$7,"Critical",IF(X5633&gt;=[1]Settings!$B$6,"High",IF(X5633&gt;=[1]Settings!$B$5,"Moderate","Low")))</f>
        <v>Low</v>
      </c>
    </row>
    <row r="5634" spans="1:27" x14ac:dyDescent="0.25">
      <c r="A5634">
        <v>5633</v>
      </c>
      <c r="B5634" t="s">
        <v>27</v>
      </c>
      <c r="C5634" t="s">
        <v>33</v>
      </c>
      <c r="D5634" t="s">
        <v>34</v>
      </c>
      <c r="E5634" t="s">
        <v>30</v>
      </c>
      <c r="F5634" t="s">
        <v>36</v>
      </c>
      <c r="G5634">
        <v>4</v>
      </c>
      <c r="H5634">
        <v>549</v>
      </c>
      <c r="I5634">
        <v>35</v>
      </c>
      <c r="J5634">
        <v>9</v>
      </c>
      <c r="K5634">
        <v>7</v>
      </c>
      <c r="L5634" s="6">
        <v>567118.98</v>
      </c>
      <c r="M5634">
        <v>3</v>
      </c>
      <c r="N5634" s="7">
        <f>[1]Settings!$B$3*K5634</f>
        <v>1.75</v>
      </c>
      <c r="O5634">
        <v>0</v>
      </c>
      <c r="P5634" s="8">
        <f t="shared" ref="P5634:P5697" si="440">I5634/J5634</f>
        <v>3.8888888888888888</v>
      </c>
      <c r="Q5634" s="7">
        <f t="shared" ref="Q5634:Q5697" si="441">M5634*I5634/100</f>
        <v>1.05</v>
      </c>
      <c r="R5634" s="8">
        <f t="shared" ref="R5634:R5697" si="442">100*O5634/H5634</f>
        <v>0</v>
      </c>
      <c r="S5634" s="8">
        <f t="shared" ref="S5634:S5697" si="443">O5634/N5634</f>
        <v>0</v>
      </c>
      <c r="T5634" s="9">
        <v>0.51548539171280305</v>
      </c>
      <c r="U5634">
        <v>6</v>
      </c>
      <c r="V5634" s="8">
        <f t="shared" ref="V5634:V5697" si="444">100*U5634/H5634</f>
        <v>1.0928961748633881</v>
      </c>
      <c r="W5634">
        <f>IF(V5634&gt;=[1]Settings!$B$2,1,0)</f>
        <v>0</v>
      </c>
      <c r="X5634" s="9">
        <v>6.3594475388526903E-2</v>
      </c>
      <c r="Y5634" t="s">
        <v>32</v>
      </c>
      <c r="Z5634">
        <f>IF(X5634&gt;=[1]Settings!$B$4,1,0)</f>
        <v>0</v>
      </c>
      <c r="AA5634" t="str">
        <f>IF(X5634&gt;=[1]Settings!$B$7,"Critical",IF(X5634&gt;=[1]Settings!$B$6,"High",IF(X5634&gt;=[1]Settings!$B$5,"Moderate","Low")))</f>
        <v>Low</v>
      </c>
    </row>
    <row r="5635" spans="1:27" x14ac:dyDescent="0.25">
      <c r="A5635">
        <v>5634</v>
      </c>
      <c r="B5635" t="s">
        <v>27</v>
      </c>
      <c r="C5635" t="s">
        <v>38</v>
      </c>
      <c r="D5635" t="s">
        <v>34</v>
      </c>
      <c r="E5635" t="s">
        <v>42</v>
      </c>
      <c r="F5635" t="s">
        <v>31</v>
      </c>
      <c r="G5635">
        <v>3</v>
      </c>
      <c r="H5635">
        <v>422</v>
      </c>
      <c r="I5635">
        <v>45</v>
      </c>
      <c r="J5635">
        <v>6</v>
      </c>
      <c r="K5635">
        <v>7</v>
      </c>
      <c r="L5635" s="6">
        <v>369832.19</v>
      </c>
      <c r="M5635">
        <v>11</v>
      </c>
      <c r="N5635" s="7">
        <f>[1]Settings!$B$3*K5635</f>
        <v>1.75</v>
      </c>
      <c r="O5635">
        <v>3</v>
      </c>
      <c r="P5635" s="8">
        <f t="shared" si="440"/>
        <v>7.5</v>
      </c>
      <c r="Q5635" s="7">
        <f t="shared" si="441"/>
        <v>4.95</v>
      </c>
      <c r="R5635" s="8">
        <f t="shared" si="442"/>
        <v>0.7109004739336493</v>
      </c>
      <c r="S5635" s="8">
        <f t="shared" si="443"/>
        <v>1.7142857142857142</v>
      </c>
      <c r="T5635" s="9">
        <v>0.59944372934787404</v>
      </c>
      <c r="U5635">
        <v>11</v>
      </c>
      <c r="V5635" s="8">
        <f t="shared" si="444"/>
        <v>2.6066350710900474</v>
      </c>
      <c r="W5635">
        <f>IF(V5635&gt;=[1]Settings!$B$2,1,0)</f>
        <v>1</v>
      </c>
      <c r="X5635" s="9">
        <v>0.41341137886047402</v>
      </c>
      <c r="Y5635" t="s">
        <v>32</v>
      </c>
      <c r="Z5635">
        <f>IF(X5635&gt;=[1]Settings!$B$4,1,0)</f>
        <v>0</v>
      </c>
      <c r="AA5635" t="str">
        <f>IF(X5635&gt;=[1]Settings!$B$7,"Critical",IF(X5635&gt;=[1]Settings!$B$6,"High",IF(X5635&gt;=[1]Settings!$B$5,"Moderate","Low")))</f>
        <v>Moderate</v>
      </c>
    </row>
    <row r="5636" spans="1:27" x14ac:dyDescent="0.25">
      <c r="A5636">
        <v>5635</v>
      </c>
      <c r="B5636" t="s">
        <v>27</v>
      </c>
      <c r="C5636" t="s">
        <v>38</v>
      </c>
      <c r="D5636" t="s">
        <v>30</v>
      </c>
      <c r="E5636" t="s">
        <v>35</v>
      </c>
      <c r="F5636" t="s">
        <v>36</v>
      </c>
      <c r="G5636">
        <v>4</v>
      </c>
      <c r="H5636">
        <v>997</v>
      </c>
      <c r="I5636">
        <v>89</v>
      </c>
      <c r="J5636">
        <v>19</v>
      </c>
      <c r="K5636">
        <v>10</v>
      </c>
      <c r="L5636" s="6">
        <v>1769166.01</v>
      </c>
      <c r="M5636">
        <v>9</v>
      </c>
      <c r="N5636" s="7">
        <f>[1]Settings!$B$3*K5636</f>
        <v>2.5</v>
      </c>
      <c r="O5636">
        <v>15</v>
      </c>
      <c r="P5636" s="8">
        <f t="shared" si="440"/>
        <v>4.6842105263157894</v>
      </c>
      <c r="Q5636" s="7">
        <f t="shared" si="441"/>
        <v>8.01</v>
      </c>
      <c r="R5636" s="8">
        <f t="shared" si="442"/>
        <v>1.5045135406218655</v>
      </c>
      <c r="S5636" s="8">
        <f t="shared" si="443"/>
        <v>6</v>
      </c>
      <c r="T5636" s="9">
        <v>0.58351943055600297</v>
      </c>
      <c r="U5636">
        <v>35</v>
      </c>
      <c r="V5636" s="8">
        <f t="shared" si="444"/>
        <v>3.5105315947843532</v>
      </c>
      <c r="W5636">
        <f>IF(V5636&gt;=[1]Settings!$B$2,1,0)</f>
        <v>1</v>
      </c>
      <c r="X5636" s="9">
        <v>0.86225026845931996</v>
      </c>
      <c r="Y5636" t="s">
        <v>32</v>
      </c>
      <c r="Z5636">
        <f>IF(X5636&gt;=[1]Settings!$B$4,1,0)</f>
        <v>1</v>
      </c>
      <c r="AA5636" t="str">
        <f>IF(X5636&gt;=[1]Settings!$B$7,"Critical",IF(X5636&gt;=[1]Settings!$B$6,"High",IF(X5636&gt;=[1]Settings!$B$5,"Moderate","Low")))</f>
        <v>Critical</v>
      </c>
    </row>
    <row r="5637" spans="1:27" x14ac:dyDescent="0.25">
      <c r="A5637">
        <v>5636</v>
      </c>
      <c r="B5637" t="s">
        <v>27</v>
      </c>
      <c r="C5637" t="s">
        <v>37</v>
      </c>
      <c r="D5637" t="s">
        <v>34</v>
      </c>
      <c r="E5637" t="s">
        <v>42</v>
      </c>
      <c r="F5637" t="s">
        <v>31</v>
      </c>
      <c r="G5637">
        <v>3</v>
      </c>
      <c r="H5637">
        <v>625</v>
      </c>
      <c r="I5637">
        <v>88</v>
      </c>
      <c r="J5637">
        <v>6</v>
      </c>
      <c r="K5637">
        <v>6</v>
      </c>
      <c r="L5637" s="6">
        <v>305968.14</v>
      </c>
      <c r="M5637">
        <v>2</v>
      </c>
      <c r="N5637" s="7">
        <f>[1]Settings!$B$3*K5637</f>
        <v>1.5</v>
      </c>
      <c r="O5637">
        <v>12</v>
      </c>
      <c r="P5637" s="8">
        <f t="shared" si="440"/>
        <v>14.666666666666666</v>
      </c>
      <c r="Q5637" s="7">
        <f t="shared" si="441"/>
        <v>1.76</v>
      </c>
      <c r="R5637" s="8">
        <f t="shared" si="442"/>
        <v>1.92</v>
      </c>
      <c r="S5637" s="8">
        <f t="shared" si="443"/>
        <v>8</v>
      </c>
      <c r="T5637" s="9">
        <v>1.27438103638897</v>
      </c>
      <c r="U5637">
        <v>15</v>
      </c>
      <c r="V5637" s="8">
        <f t="shared" si="444"/>
        <v>2.4</v>
      </c>
      <c r="W5637">
        <f>IF(V5637&gt;=[1]Settings!$B$2,1,0)</f>
        <v>1</v>
      </c>
      <c r="X5637" s="9">
        <v>0.89323228597641002</v>
      </c>
      <c r="Y5637" t="s">
        <v>32</v>
      </c>
      <c r="Z5637">
        <f>IF(X5637&gt;=[1]Settings!$B$4,1,0)</f>
        <v>1</v>
      </c>
      <c r="AA5637" t="str">
        <f>IF(X5637&gt;=[1]Settings!$B$7,"Critical",IF(X5637&gt;=[1]Settings!$B$6,"High",IF(X5637&gt;=[1]Settings!$B$5,"Moderate","Low")))</f>
        <v>Critical</v>
      </c>
    </row>
    <row r="5638" spans="1:27" x14ac:dyDescent="0.25">
      <c r="A5638">
        <v>5637</v>
      </c>
      <c r="B5638" t="s">
        <v>41</v>
      </c>
      <c r="C5638" t="s">
        <v>44</v>
      </c>
      <c r="D5638" t="s">
        <v>29</v>
      </c>
      <c r="E5638" t="s">
        <v>35</v>
      </c>
      <c r="F5638" t="s">
        <v>39</v>
      </c>
      <c r="G5638">
        <v>2</v>
      </c>
      <c r="H5638">
        <v>591</v>
      </c>
      <c r="I5638">
        <v>62</v>
      </c>
      <c r="J5638">
        <v>6</v>
      </c>
      <c r="K5638">
        <v>7</v>
      </c>
      <c r="L5638" s="6">
        <v>344342.08</v>
      </c>
      <c r="M5638">
        <v>7</v>
      </c>
      <c r="N5638" s="7">
        <f>[1]Settings!$B$3*K5638</f>
        <v>1.75</v>
      </c>
      <c r="O5638">
        <v>8</v>
      </c>
      <c r="P5638" s="8">
        <f t="shared" si="440"/>
        <v>10.333333333333334</v>
      </c>
      <c r="Q5638" s="7">
        <f t="shared" si="441"/>
        <v>4.34</v>
      </c>
      <c r="R5638" s="8">
        <f t="shared" si="442"/>
        <v>1.3536379018612521</v>
      </c>
      <c r="S5638" s="8">
        <f t="shared" si="443"/>
        <v>4.5714285714285712</v>
      </c>
      <c r="T5638" s="9">
        <v>0.27223105044652901</v>
      </c>
      <c r="U5638">
        <v>11</v>
      </c>
      <c r="V5638" s="8">
        <f t="shared" si="444"/>
        <v>1.8612521150592216</v>
      </c>
      <c r="W5638">
        <f>IF(V5638&gt;=[1]Settings!$B$2,1,0)</f>
        <v>0</v>
      </c>
      <c r="X5638" s="9">
        <v>0.48798382282257102</v>
      </c>
      <c r="Y5638" t="s">
        <v>43</v>
      </c>
      <c r="Z5638">
        <f>IF(X5638&gt;=[1]Settings!$B$4,1,0)</f>
        <v>0</v>
      </c>
      <c r="AA5638" t="str">
        <f>IF(X5638&gt;=[1]Settings!$B$7,"Critical",IF(X5638&gt;=[1]Settings!$B$6,"High",IF(X5638&gt;=[1]Settings!$B$5,"Moderate","Low")))</f>
        <v>Moderate</v>
      </c>
    </row>
    <row r="5639" spans="1:27" x14ac:dyDescent="0.25">
      <c r="A5639">
        <v>5638</v>
      </c>
      <c r="B5639" t="s">
        <v>27</v>
      </c>
      <c r="C5639" t="s">
        <v>37</v>
      </c>
      <c r="D5639" t="s">
        <v>29</v>
      </c>
      <c r="E5639" t="s">
        <v>35</v>
      </c>
      <c r="F5639" t="s">
        <v>39</v>
      </c>
      <c r="G5639">
        <v>3</v>
      </c>
      <c r="H5639">
        <v>947</v>
      </c>
      <c r="I5639">
        <v>61</v>
      </c>
      <c r="J5639">
        <v>17</v>
      </c>
      <c r="K5639">
        <v>5</v>
      </c>
      <c r="L5639" s="6">
        <v>752627.64</v>
      </c>
      <c r="M5639">
        <v>4</v>
      </c>
      <c r="N5639" s="7">
        <f>[1]Settings!$B$3*K5639</f>
        <v>1.25</v>
      </c>
      <c r="O5639">
        <v>4</v>
      </c>
      <c r="P5639" s="8">
        <f t="shared" si="440"/>
        <v>3.5882352941176472</v>
      </c>
      <c r="Q5639" s="7">
        <f t="shared" si="441"/>
        <v>2.44</v>
      </c>
      <c r="R5639" s="8">
        <f t="shared" si="442"/>
        <v>0.42238648363252373</v>
      </c>
      <c r="S5639" s="8">
        <f t="shared" si="443"/>
        <v>3.2</v>
      </c>
      <c r="T5639" s="9">
        <v>0.31311926485499297</v>
      </c>
      <c r="U5639">
        <v>2</v>
      </c>
      <c r="V5639" s="8">
        <f t="shared" si="444"/>
        <v>0.21119324181626187</v>
      </c>
      <c r="W5639">
        <f>IF(V5639&gt;=[1]Settings!$B$2,1,0)</f>
        <v>0</v>
      </c>
      <c r="X5639" s="9">
        <v>6.6262811422347995E-2</v>
      </c>
      <c r="Y5639" t="s">
        <v>32</v>
      </c>
      <c r="Z5639">
        <f>IF(X5639&gt;=[1]Settings!$B$4,1,0)</f>
        <v>0</v>
      </c>
      <c r="AA5639" t="str">
        <f>IF(X5639&gt;=[1]Settings!$B$7,"Critical",IF(X5639&gt;=[1]Settings!$B$6,"High",IF(X5639&gt;=[1]Settings!$B$5,"Moderate","Low")))</f>
        <v>Low</v>
      </c>
    </row>
    <row r="5640" spans="1:27" x14ac:dyDescent="0.25">
      <c r="A5640">
        <v>5639</v>
      </c>
      <c r="B5640" t="s">
        <v>27</v>
      </c>
      <c r="C5640" t="s">
        <v>38</v>
      </c>
      <c r="D5640" t="s">
        <v>34</v>
      </c>
      <c r="E5640" t="s">
        <v>30</v>
      </c>
      <c r="F5640" t="s">
        <v>39</v>
      </c>
      <c r="G5640">
        <v>2</v>
      </c>
      <c r="H5640">
        <v>391</v>
      </c>
      <c r="I5640">
        <v>65</v>
      </c>
      <c r="J5640">
        <v>6</v>
      </c>
      <c r="K5640">
        <v>5</v>
      </c>
      <c r="L5640" s="6">
        <v>287443.67</v>
      </c>
      <c r="M5640">
        <v>8</v>
      </c>
      <c r="N5640" s="7">
        <f>[1]Settings!$B$3*K5640</f>
        <v>1.25</v>
      </c>
      <c r="O5640">
        <v>3</v>
      </c>
      <c r="P5640" s="8">
        <f t="shared" si="440"/>
        <v>10.833333333333334</v>
      </c>
      <c r="Q5640" s="7">
        <f t="shared" si="441"/>
        <v>5.2</v>
      </c>
      <c r="R5640" s="8">
        <f t="shared" si="442"/>
        <v>0.76726342710997442</v>
      </c>
      <c r="S5640" s="8">
        <f t="shared" si="443"/>
        <v>2.4</v>
      </c>
      <c r="T5640" s="9">
        <v>0.31667064994243599</v>
      </c>
      <c r="U5640">
        <v>5</v>
      </c>
      <c r="V5640" s="8">
        <f t="shared" si="444"/>
        <v>1.2787723785166241</v>
      </c>
      <c r="W5640">
        <f>IF(V5640&gt;=[1]Settings!$B$2,1,0)</f>
        <v>0</v>
      </c>
      <c r="X5640" s="9">
        <v>0.212976679205895</v>
      </c>
      <c r="Y5640" t="s">
        <v>32</v>
      </c>
      <c r="Z5640">
        <f>IF(X5640&gt;=[1]Settings!$B$4,1,0)</f>
        <v>0</v>
      </c>
      <c r="AA5640" t="str">
        <f>IF(X5640&gt;=[1]Settings!$B$7,"Critical",IF(X5640&gt;=[1]Settings!$B$6,"High",IF(X5640&gt;=[1]Settings!$B$5,"Moderate","Low")))</f>
        <v>Low</v>
      </c>
    </row>
    <row r="5641" spans="1:27" x14ac:dyDescent="0.25">
      <c r="A5641">
        <v>5640</v>
      </c>
      <c r="B5641" t="s">
        <v>27</v>
      </c>
      <c r="C5641" t="s">
        <v>33</v>
      </c>
      <c r="D5641" t="s">
        <v>34</v>
      </c>
      <c r="E5641" t="s">
        <v>42</v>
      </c>
      <c r="F5641" t="s">
        <v>31</v>
      </c>
      <c r="G5641">
        <v>3</v>
      </c>
      <c r="H5641">
        <v>461</v>
      </c>
      <c r="I5641">
        <v>36</v>
      </c>
      <c r="J5641">
        <v>10</v>
      </c>
      <c r="K5641">
        <v>5</v>
      </c>
      <c r="L5641" s="6">
        <v>558966.81999999995</v>
      </c>
      <c r="M5641">
        <v>9</v>
      </c>
      <c r="N5641" s="7">
        <f>[1]Settings!$B$3*K5641</f>
        <v>1.25</v>
      </c>
      <c r="O5641">
        <v>2</v>
      </c>
      <c r="P5641" s="8">
        <f t="shared" si="440"/>
        <v>3.6</v>
      </c>
      <c r="Q5641" s="7">
        <f t="shared" si="441"/>
        <v>3.24</v>
      </c>
      <c r="R5641" s="8">
        <f t="shared" si="442"/>
        <v>0.43383947939262474</v>
      </c>
      <c r="S5641" s="8">
        <f t="shared" si="443"/>
        <v>1.6</v>
      </c>
      <c r="T5641" s="9">
        <v>0.33356163015034401</v>
      </c>
      <c r="U5641">
        <v>2</v>
      </c>
      <c r="V5641" s="8">
        <f t="shared" si="444"/>
        <v>0.43383947939262474</v>
      </c>
      <c r="W5641">
        <f>IF(V5641&gt;=[1]Settings!$B$2,1,0)</f>
        <v>0</v>
      </c>
      <c r="X5641" s="9">
        <v>0.13949453830719</v>
      </c>
      <c r="Y5641" t="s">
        <v>32</v>
      </c>
      <c r="Z5641">
        <f>IF(X5641&gt;=[1]Settings!$B$4,1,0)</f>
        <v>0</v>
      </c>
      <c r="AA5641" t="str">
        <f>IF(X5641&gt;=[1]Settings!$B$7,"Critical",IF(X5641&gt;=[1]Settings!$B$6,"High",IF(X5641&gt;=[1]Settings!$B$5,"Moderate","Low")))</f>
        <v>Low</v>
      </c>
    </row>
    <row r="5642" spans="1:27" x14ac:dyDescent="0.25">
      <c r="A5642">
        <v>5641</v>
      </c>
      <c r="B5642" t="s">
        <v>27</v>
      </c>
      <c r="C5642" t="s">
        <v>44</v>
      </c>
      <c r="D5642" t="s">
        <v>34</v>
      </c>
      <c r="E5642" t="s">
        <v>30</v>
      </c>
      <c r="F5642" t="s">
        <v>36</v>
      </c>
      <c r="G5642">
        <v>4</v>
      </c>
      <c r="H5642">
        <v>789</v>
      </c>
      <c r="I5642">
        <v>79</v>
      </c>
      <c r="J5642">
        <v>14</v>
      </c>
      <c r="K5642">
        <v>11</v>
      </c>
      <c r="L5642" s="6">
        <v>1577427.46</v>
      </c>
      <c r="M5642">
        <v>9</v>
      </c>
      <c r="N5642" s="7">
        <f>[1]Settings!$B$3*K5642</f>
        <v>2.75</v>
      </c>
      <c r="O5642">
        <v>13</v>
      </c>
      <c r="P5642" s="8">
        <f t="shared" si="440"/>
        <v>5.6428571428571432</v>
      </c>
      <c r="Q5642" s="7">
        <f t="shared" si="441"/>
        <v>7.11</v>
      </c>
      <c r="R5642" s="8">
        <f t="shared" si="442"/>
        <v>1.6476552598225602</v>
      </c>
      <c r="S5642" s="8">
        <f t="shared" si="443"/>
        <v>4.7272727272727275</v>
      </c>
      <c r="T5642" s="9">
        <v>0.572616288191647</v>
      </c>
      <c r="U5642">
        <v>31</v>
      </c>
      <c r="V5642" s="8">
        <f t="shared" si="444"/>
        <v>3.9290240811153359</v>
      </c>
      <c r="W5642">
        <f>IF(V5642&gt;=[1]Settings!$B$2,1,0)</f>
        <v>1</v>
      </c>
      <c r="X5642" s="9">
        <v>0.81455367803573597</v>
      </c>
      <c r="Y5642" t="s">
        <v>32</v>
      </c>
      <c r="Z5642">
        <f>IF(X5642&gt;=[1]Settings!$B$4,1,0)</f>
        <v>1</v>
      </c>
      <c r="AA5642" t="str">
        <f>IF(X5642&gt;=[1]Settings!$B$7,"Critical",IF(X5642&gt;=[1]Settings!$B$6,"High",IF(X5642&gt;=[1]Settings!$B$5,"Moderate","Low")))</f>
        <v>High</v>
      </c>
    </row>
    <row r="5643" spans="1:27" x14ac:dyDescent="0.25">
      <c r="A5643">
        <v>5642</v>
      </c>
      <c r="B5643" t="s">
        <v>27</v>
      </c>
      <c r="C5643" t="s">
        <v>28</v>
      </c>
      <c r="D5643" t="s">
        <v>34</v>
      </c>
      <c r="E5643" t="s">
        <v>42</v>
      </c>
      <c r="F5643" t="s">
        <v>31</v>
      </c>
      <c r="G5643">
        <v>4</v>
      </c>
      <c r="H5643">
        <v>1020</v>
      </c>
      <c r="I5643">
        <v>93</v>
      </c>
      <c r="J5643">
        <v>14</v>
      </c>
      <c r="K5643">
        <v>10</v>
      </c>
      <c r="L5643" s="6">
        <v>1040062.86</v>
      </c>
      <c r="M5643">
        <v>4</v>
      </c>
      <c r="N5643" s="7">
        <f>[1]Settings!$B$3*K5643</f>
        <v>2.5</v>
      </c>
      <c r="O5643">
        <v>11</v>
      </c>
      <c r="P5643" s="8">
        <f t="shared" si="440"/>
        <v>6.6428571428571432</v>
      </c>
      <c r="Q5643" s="7">
        <f t="shared" si="441"/>
        <v>3.72</v>
      </c>
      <c r="R5643" s="8">
        <f t="shared" si="442"/>
        <v>1.0784313725490196</v>
      </c>
      <c r="S5643" s="8">
        <f t="shared" si="443"/>
        <v>4.4000000000000004</v>
      </c>
      <c r="T5643" s="9">
        <v>0.59879176237796194</v>
      </c>
      <c r="U5643">
        <v>46</v>
      </c>
      <c r="V5643" s="8">
        <f t="shared" si="444"/>
        <v>4.5098039215686274</v>
      </c>
      <c r="W5643">
        <f>IF(V5643&gt;=[1]Settings!$B$2,1,0)</f>
        <v>1</v>
      </c>
      <c r="X5643" s="9">
        <v>0.85905748605728205</v>
      </c>
      <c r="Y5643" t="s">
        <v>32</v>
      </c>
      <c r="Z5643">
        <f>IF(X5643&gt;=[1]Settings!$B$4,1,0)</f>
        <v>1</v>
      </c>
      <c r="AA5643" t="str">
        <f>IF(X5643&gt;=[1]Settings!$B$7,"Critical",IF(X5643&gt;=[1]Settings!$B$6,"High",IF(X5643&gt;=[1]Settings!$B$5,"Moderate","Low")))</f>
        <v>Critical</v>
      </c>
    </row>
    <row r="5644" spans="1:27" x14ac:dyDescent="0.25">
      <c r="A5644">
        <v>5643</v>
      </c>
      <c r="B5644" t="s">
        <v>27</v>
      </c>
      <c r="C5644" t="s">
        <v>28</v>
      </c>
      <c r="D5644" t="s">
        <v>30</v>
      </c>
      <c r="E5644" t="s">
        <v>30</v>
      </c>
      <c r="F5644" t="s">
        <v>36</v>
      </c>
      <c r="G5644">
        <v>2</v>
      </c>
      <c r="H5644">
        <v>542</v>
      </c>
      <c r="I5644">
        <v>43</v>
      </c>
      <c r="J5644">
        <v>14</v>
      </c>
      <c r="K5644">
        <v>6</v>
      </c>
      <c r="L5644" s="6">
        <v>815834.47</v>
      </c>
      <c r="M5644">
        <v>10</v>
      </c>
      <c r="N5644" s="7">
        <f>[1]Settings!$B$3*K5644</f>
        <v>1.5</v>
      </c>
      <c r="O5644">
        <v>5</v>
      </c>
      <c r="P5644" s="8">
        <f t="shared" si="440"/>
        <v>3.0714285714285716</v>
      </c>
      <c r="Q5644" s="7">
        <f t="shared" si="441"/>
        <v>4.3</v>
      </c>
      <c r="R5644" s="8">
        <f t="shared" si="442"/>
        <v>0.92250922509225097</v>
      </c>
      <c r="S5644" s="8">
        <f t="shared" si="443"/>
        <v>3.3333333333333335</v>
      </c>
      <c r="T5644" s="9">
        <v>0.30485182091892299</v>
      </c>
      <c r="U5644">
        <v>4</v>
      </c>
      <c r="V5644" s="8">
        <f t="shared" si="444"/>
        <v>0.73800738007380073</v>
      </c>
      <c r="W5644">
        <f>IF(V5644&gt;=[1]Settings!$B$2,1,0)</f>
        <v>0</v>
      </c>
      <c r="X5644" s="9">
        <v>0.25555950403213501</v>
      </c>
      <c r="Y5644" t="s">
        <v>32</v>
      </c>
      <c r="Z5644">
        <f>IF(X5644&gt;=[1]Settings!$B$4,1,0)</f>
        <v>0</v>
      </c>
      <c r="AA5644" t="str">
        <f>IF(X5644&gt;=[1]Settings!$B$7,"Critical",IF(X5644&gt;=[1]Settings!$B$6,"High",IF(X5644&gt;=[1]Settings!$B$5,"Moderate","Low")))</f>
        <v>Low</v>
      </c>
    </row>
    <row r="5645" spans="1:27" x14ac:dyDescent="0.25">
      <c r="A5645">
        <v>5644</v>
      </c>
      <c r="B5645" t="s">
        <v>27</v>
      </c>
      <c r="C5645" t="s">
        <v>44</v>
      </c>
      <c r="D5645" t="s">
        <v>30</v>
      </c>
      <c r="E5645" t="s">
        <v>42</v>
      </c>
      <c r="F5645" t="s">
        <v>39</v>
      </c>
      <c r="G5645">
        <v>4</v>
      </c>
      <c r="H5645">
        <v>637</v>
      </c>
      <c r="I5645">
        <v>67</v>
      </c>
      <c r="J5645">
        <v>11</v>
      </c>
      <c r="K5645">
        <v>10</v>
      </c>
      <c r="L5645" s="6">
        <v>1147312.33</v>
      </c>
      <c r="M5645">
        <v>6</v>
      </c>
      <c r="N5645" s="7">
        <f>[1]Settings!$B$3*K5645</f>
        <v>2.5</v>
      </c>
      <c r="O5645">
        <v>4</v>
      </c>
      <c r="P5645" s="8">
        <f t="shared" si="440"/>
        <v>6.0909090909090908</v>
      </c>
      <c r="Q5645" s="7">
        <f t="shared" si="441"/>
        <v>4.0199999999999996</v>
      </c>
      <c r="R5645" s="8">
        <f t="shared" si="442"/>
        <v>0.62794348508634223</v>
      </c>
      <c r="S5645" s="8">
        <f t="shared" si="443"/>
        <v>1.6</v>
      </c>
      <c r="T5645" s="9">
        <v>0.30662877713754899</v>
      </c>
      <c r="U5645">
        <v>13</v>
      </c>
      <c r="V5645" s="8">
        <f t="shared" si="444"/>
        <v>2.0408163265306123</v>
      </c>
      <c r="W5645">
        <f>IF(V5645&gt;=[1]Settings!$B$2,1,0)</f>
        <v>1</v>
      </c>
      <c r="X5645" s="9">
        <v>0.30772423744201699</v>
      </c>
      <c r="Y5645" t="s">
        <v>32</v>
      </c>
      <c r="Z5645">
        <f>IF(X5645&gt;=[1]Settings!$B$4,1,0)</f>
        <v>0</v>
      </c>
      <c r="AA5645" t="str">
        <f>IF(X5645&gt;=[1]Settings!$B$7,"Critical",IF(X5645&gt;=[1]Settings!$B$6,"High",IF(X5645&gt;=[1]Settings!$B$5,"Moderate","Low")))</f>
        <v>Moderate</v>
      </c>
    </row>
    <row r="5646" spans="1:27" x14ac:dyDescent="0.25">
      <c r="A5646">
        <v>5645</v>
      </c>
      <c r="B5646" t="s">
        <v>27</v>
      </c>
      <c r="C5646" t="s">
        <v>37</v>
      </c>
      <c r="D5646" t="s">
        <v>30</v>
      </c>
      <c r="E5646" t="s">
        <v>42</v>
      </c>
      <c r="F5646" t="s">
        <v>31</v>
      </c>
      <c r="G5646">
        <v>2</v>
      </c>
      <c r="H5646">
        <v>92</v>
      </c>
      <c r="I5646">
        <v>21</v>
      </c>
      <c r="J5646">
        <v>3</v>
      </c>
      <c r="K5646">
        <v>4</v>
      </c>
      <c r="L5646" s="6">
        <v>131057.52</v>
      </c>
      <c r="M5646">
        <v>5</v>
      </c>
      <c r="N5646" s="7">
        <f>[1]Settings!$B$3*K5646</f>
        <v>1</v>
      </c>
      <c r="O5646">
        <v>0</v>
      </c>
      <c r="P5646" s="8">
        <f t="shared" si="440"/>
        <v>7</v>
      </c>
      <c r="Q5646" s="7">
        <f t="shared" si="441"/>
        <v>1.05</v>
      </c>
      <c r="R5646" s="8">
        <f t="shared" si="442"/>
        <v>0</v>
      </c>
      <c r="S5646" s="8">
        <f t="shared" si="443"/>
        <v>0</v>
      </c>
      <c r="T5646" s="9">
        <v>0.33253985303963801</v>
      </c>
      <c r="U5646">
        <v>2</v>
      </c>
      <c r="V5646" s="8">
        <f t="shared" si="444"/>
        <v>2.1739130434782608</v>
      </c>
      <c r="W5646">
        <f>IF(V5646&gt;=[1]Settings!$B$2,1,0)</f>
        <v>1</v>
      </c>
      <c r="X5646" s="9">
        <v>9.6976168453693404E-2</v>
      </c>
      <c r="Y5646" t="s">
        <v>32</v>
      </c>
      <c r="Z5646">
        <f>IF(X5646&gt;=[1]Settings!$B$4,1,0)</f>
        <v>0</v>
      </c>
      <c r="AA5646" t="str">
        <f>IF(X5646&gt;=[1]Settings!$B$7,"Critical",IF(X5646&gt;=[1]Settings!$B$6,"High",IF(X5646&gt;=[1]Settings!$B$5,"Moderate","Low")))</f>
        <v>Low</v>
      </c>
    </row>
    <row r="5647" spans="1:27" x14ac:dyDescent="0.25">
      <c r="A5647">
        <v>5646</v>
      </c>
      <c r="B5647" t="s">
        <v>27</v>
      </c>
      <c r="C5647" t="s">
        <v>44</v>
      </c>
      <c r="D5647" t="s">
        <v>34</v>
      </c>
      <c r="E5647" t="s">
        <v>30</v>
      </c>
      <c r="F5647" t="s">
        <v>36</v>
      </c>
      <c r="G5647">
        <v>3</v>
      </c>
      <c r="H5647">
        <v>884</v>
      </c>
      <c r="I5647">
        <v>94</v>
      </c>
      <c r="J5647">
        <v>18</v>
      </c>
      <c r="K5647">
        <v>15</v>
      </c>
      <c r="L5647" s="6">
        <v>2397659.9300000002</v>
      </c>
      <c r="M5647">
        <v>7</v>
      </c>
      <c r="N5647" s="7">
        <f>[1]Settings!$B$3*K5647</f>
        <v>3.75</v>
      </c>
      <c r="O5647">
        <v>20</v>
      </c>
      <c r="P5647" s="8">
        <f t="shared" si="440"/>
        <v>5.2222222222222223</v>
      </c>
      <c r="Q5647" s="7">
        <f t="shared" si="441"/>
        <v>6.58</v>
      </c>
      <c r="R5647" s="8">
        <f t="shared" si="442"/>
        <v>2.2624434389140271</v>
      </c>
      <c r="S5647" s="8">
        <f t="shared" si="443"/>
        <v>5.333333333333333</v>
      </c>
      <c r="T5647" s="9">
        <v>0.58529018541154498</v>
      </c>
      <c r="U5647">
        <v>31</v>
      </c>
      <c r="V5647" s="8">
        <f t="shared" si="444"/>
        <v>3.5067873303167421</v>
      </c>
      <c r="W5647">
        <f>IF(V5647&gt;=[1]Settings!$B$2,1,0)</f>
        <v>1</v>
      </c>
      <c r="X5647" s="9">
        <v>0.94515573978424094</v>
      </c>
      <c r="Y5647" t="s">
        <v>32</v>
      </c>
      <c r="Z5647">
        <f>IF(X5647&gt;=[1]Settings!$B$4,1,0)</f>
        <v>1</v>
      </c>
      <c r="AA5647" t="str">
        <f>IF(X5647&gt;=[1]Settings!$B$7,"Critical",IF(X5647&gt;=[1]Settings!$B$6,"High",IF(X5647&gt;=[1]Settings!$B$5,"Moderate","Low")))</f>
        <v>Critical</v>
      </c>
    </row>
    <row r="5648" spans="1:27" x14ac:dyDescent="0.25">
      <c r="A5648">
        <v>5647</v>
      </c>
      <c r="B5648" t="s">
        <v>27</v>
      </c>
      <c r="C5648" t="s">
        <v>33</v>
      </c>
      <c r="D5648" t="s">
        <v>30</v>
      </c>
      <c r="E5648" t="s">
        <v>30</v>
      </c>
      <c r="F5648" t="s">
        <v>39</v>
      </c>
      <c r="G5648">
        <v>2</v>
      </c>
      <c r="H5648">
        <v>231</v>
      </c>
      <c r="I5648">
        <v>13</v>
      </c>
      <c r="J5648">
        <v>11</v>
      </c>
      <c r="K5648">
        <v>4</v>
      </c>
      <c r="L5648" s="6">
        <v>587469.84</v>
      </c>
      <c r="M5648">
        <v>5</v>
      </c>
      <c r="N5648" s="7">
        <f>[1]Settings!$B$3*K5648</f>
        <v>1</v>
      </c>
      <c r="O5648">
        <v>1</v>
      </c>
      <c r="P5648" s="8">
        <f t="shared" si="440"/>
        <v>1.1818181818181819</v>
      </c>
      <c r="Q5648" s="7">
        <f t="shared" si="441"/>
        <v>0.65</v>
      </c>
      <c r="R5648" s="8">
        <f t="shared" si="442"/>
        <v>0.4329004329004329</v>
      </c>
      <c r="S5648" s="8">
        <f t="shared" si="443"/>
        <v>1</v>
      </c>
      <c r="T5648" s="9">
        <v>9.2146216007817999E-2</v>
      </c>
      <c r="U5648">
        <v>0</v>
      </c>
      <c r="V5648" s="8">
        <f t="shared" si="444"/>
        <v>0</v>
      </c>
      <c r="W5648">
        <f>IF(V5648&gt;=[1]Settings!$B$2,1,0)</f>
        <v>0</v>
      </c>
      <c r="X5648" s="9">
        <v>4.56513911485672E-2</v>
      </c>
      <c r="Y5648" t="s">
        <v>32</v>
      </c>
      <c r="Z5648">
        <f>IF(X5648&gt;=[1]Settings!$B$4,1,0)</f>
        <v>0</v>
      </c>
      <c r="AA5648" t="str">
        <f>IF(X5648&gt;=[1]Settings!$B$7,"Critical",IF(X5648&gt;=[1]Settings!$B$6,"High",IF(X5648&gt;=[1]Settings!$B$5,"Moderate","Low")))</f>
        <v>Low</v>
      </c>
    </row>
    <row r="5649" spans="1:27" x14ac:dyDescent="0.25">
      <c r="A5649">
        <v>5648</v>
      </c>
      <c r="B5649" t="s">
        <v>27</v>
      </c>
      <c r="C5649" t="s">
        <v>38</v>
      </c>
      <c r="D5649" t="s">
        <v>34</v>
      </c>
      <c r="E5649" t="s">
        <v>30</v>
      </c>
      <c r="F5649" t="s">
        <v>36</v>
      </c>
      <c r="G5649">
        <v>3</v>
      </c>
      <c r="H5649">
        <v>381</v>
      </c>
      <c r="I5649">
        <v>52</v>
      </c>
      <c r="J5649">
        <v>5</v>
      </c>
      <c r="K5649">
        <v>5</v>
      </c>
      <c r="L5649" s="6">
        <v>242639.06</v>
      </c>
      <c r="M5649">
        <v>5</v>
      </c>
      <c r="N5649" s="7">
        <f>[1]Settings!$B$3*K5649</f>
        <v>1.25</v>
      </c>
      <c r="O5649">
        <v>8</v>
      </c>
      <c r="P5649" s="8">
        <f t="shared" si="440"/>
        <v>10.4</v>
      </c>
      <c r="Q5649" s="7">
        <f t="shared" si="441"/>
        <v>2.6</v>
      </c>
      <c r="R5649" s="8">
        <f t="shared" si="442"/>
        <v>2.0997375328083989</v>
      </c>
      <c r="S5649" s="8">
        <f t="shared" si="443"/>
        <v>6.4</v>
      </c>
      <c r="T5649" s="9">
        <v>1.6988998726073801</v>
      </c>
      <c r="U5649">
        <v>21</v>
      </c>
      <c r="V5649" s="8">
        <f t="shared" si="444"/>
        <v>5.5118110236220472</v>
      </c>
      <c r="W5649">
        <f>IF(V5649&gt;=[1]Settings!$B$2,1,0)</f>
        <v>1</v>
      </c>
      <c r="X5649" s="9">
        <v>0.56161749362945601</v>
      </c>
      <c r="Y5649" t="s">
        <v>32</v>
      </c>
      <c r="Z5649">
        <f>IF(X5649&gt;=[1]Settings!$B$4,1,0)</f>
        <v>1</v>
      </c>
      <c r="AA5649" t="str">
        <f>IF(X5649&gt;=[1]Settings!$B$7,"Critical",IF(X5649&gt;=[1]Settings!$B$6,"High",IF(X5649&gt;=[1]Settings!$B$5,"Moderate","Low")))</f>
        <v>Moderate</v>
      </c>
    </row>
    <row r="5650" spans="1:27" x14ac:dyDescent="0.25">
      <c r="A5650">
        <v>5649</v>
      </c>
      <c r="B5650" t="s">
        <v>27</v>
      </c>
      <c r="C5650" t="s">
        <v>33</v>
      </c>
      <c r="D5650" t="s">
        <v>29</v>
      </c>
      <c r="E5650" t="s">
        <v>42</v>
      </c>
      <c r="F5650" t="s">
        <v>31</v>
      </c>
      <c r="G5650">
        <v>4</v>
      </c>
      <c r="H5650">
        <v>582</v>
      </c>
      <c r="I5650">
        <v>40</v>
      </c>
      <c r="J5650">
        <v>14</v>
      </c>
      <c r="K5650">
        <v>7</v>
      </c>
      <c r="L5650" s="6">
        <v>831932.28</v>
      </c>
      <c r="M5650">
        <v>7</v>
      </c>
      <c r="N5650" s="7">
        <f>[1]Settings!$B$3*K5650</f>
        <v>1.75</v>
      </c>
      <c r="O5650">
        <v>1</v>
      </c>
      <c r="P5650" s="8">
        <f t="shared" si="440"/>
        <v>2.8571428571428572</v>
      </c>
      <c r="Q5650" s="7">
        <f t="shared" si="441"/>
        <v>2.8</v>
      </c>
      <c r="R5650" s="8">
        <f t="shared" si="442"/>
        <v>0.1718213058419244</v>
      </c>
      <c r="S5650" s="8">
        <f t="shared" si="443"/>
        <v>0.5714285714285714</v>
      </c>
      <c r="T5650" s="9">
        <v>0.21727264142839001</v>
      </c>
      <c r="U5650">
        <v>6</v>
      </c>
      <c r="V5650" s="8">
        <f t="shared" si="444"/>
        <v>1.0309278350515463</v>
      </c>
      <c r="W5650">
        <f>IF(V5650&gt;=[1]Settings!$B$2,1,0)</f>
        <v>0</v>
      </c>
      <c r="X5650" s="9">
        <v>0.10939045250415801</v>
      </c>
      <c r="Y5650" t="s">
        <v>32</v>
      </c>
      <c r="Z5650">
        <f>IF(X5650&gt;=[1]Settings!$B$4,1,0)</f>
        <v>0</v>
      </c>
      <c r="AA5650" t="str">
        <f>IF(X5650&gt;=[1]Settings!$B$7,"Critical",IF(X5650&gt;=[1]Settings!$B$6,"High",IF(X5650&gt;=[1]Settings!$B$5,"Moderate","Low")))</f>
        <v>Low</v>
      </c>
    </row>
    <row r="5651" spans="1:27" x14ac:dyDescent="0.25">
      <c r="A5651">
        <v>5650</v>
      </c>
      <c r="B5651" t="s">
        <v>27</v>
      </c>
      <c r="C5651" t="s">
        <v>38</v>
      </c>
      <c r="D5651" t="s">
        <v>29</v>
      </c>
      <c r="E5651" t="s">
        <v>30</v>
      </c>
      <c r="F5651" t="s">
        <v>39</v>
      </c>
      <c r="G5651">
        <v>2</v>
      </c>
      <c r="H5651">
        <v>351</v>
      </c>
      <c r="I5651">
        <v>74</v>
      </c>
      <c r="J5651">
        <v>10</v>
      </c>
      <c r="K5651">
        <v>4</v>
      </c>
      <c r="L5651" s="6">
        <v>275775.26</v>
      </c>
      <c r="M5651">
        <v>8</v>
      </c>
      <c r="N5651" s="7">
        <f>[1]Settings!$B$3*K5651</f>
        <v>1</v>
      </c>
      <c r="O5651">
        <v>0</v>
      </c>
      <c r="P5651" s="8">
        <f t="shared" si="440"/>
        <v>7.4</v>
      </c>
      <c r="Q5651" s="7">
        <f t="shared" si="441"/>
        <v>5.92</v>
      </c>
      <c r="R5651" s="8">
        <f t="shared" si="442"/>
        <v>0</v>
      </c>
      <c r="S5651" s="8">
        <f t="shared" si="443"/>
        <v>0</v>
      </c>
      <c r="T5651" s="9">
        <v>0.26535101179058301</v>
      </c>
      <c r="U5651">
        <v>1</v>
      </c>
      <c r="V5651" s="8">
        <f t="shared" si="444"/>
        <v>0.28490028490028491</v>
      </c>
      <c r="W5651">
        <f>IF(V5651&gt;=[1]Settings!$B$2,1,0)</f>
        <v>0</v>
      </c>
      <c r="X5651" s="9">
        <v>4.6766083687543897E-2</v>
      </c>
      <c r="Y5651" t="s">
        <v>32</v>
      </c>
      <c r="Z5651">
        <f>IF(X5651&gt;=[1]Settings!$B$4,1,0)</f>
        <v>0</v>
      </c>
      <c r="AA5651" t="str">
        <f>IF(X5651&gt;=[1]Settings!$B$7,"Critical",IF(X5651&gt;=[1]Settings!$B$6,"High",IF(X5651&gt;=[1]Settings!$B$5,"Moderate","Low")))</f>
        <v>Low</v>
      </c>
    </row>
    <row r="5652" spans="1:27" x14ac:dyDescent="0.25">
      <c r="A5652">
        <v>5651</v>
      </c>
      <c r="B5652" t="s">
        <v>41</v>
      </c>
      <c r="C5652" t="s">
        <v>40</v>
      </c>
      <c r="D5652" t="s">
        <v>34</v>
      </c>
      <c r="E5652" t="s">
        <v>35</v>
      </c>
      <c r="F5652" t="s">
        <v>31</v>
      </c>
      <c r="G5652">
        <v>4</v>
      </c>
      <c r="H5652">
        <v>358</v>
      </c>
      <c r="I5652">
        <v>28</v>
      </c>
      <c r="J5652">
        <v>9</v>
      </c>
      <c r="K5652">
        <v>4</v>
      </c>
      <c r="L5652" s="6">
        <v>375130.5</v>
      </c>
      <c r="M5652">
        <v>17</v>
      </c>
      <c r="N5652" s="7">
        <f>[1]Settings!$B$3*K5652</f>
        <v>1</v>
      </c>
      <c r="O5652">
        <v>0</v>
      </c>
      <c r="P5652" s="8">
        <f t="shared" si="440"/>
        <v>3.1111111111111112</v>
      </c>
      <c r="Q5652" s="7">
        <f t="shared" si="441"/>
        <v>4.76</v>
      </c>
      <c r="R5652" s="8">
        <f t="shared" si="442"/>
        <v>0</v>
      </c>
      <c r="S5652" s="8">
        <f t="shared" si="443"/>
        <v>0</v>
      </c>
      <c r="T5652" s="9">
        <v>0.17262823227021701</v>
      </c>
      <c r="U5652">
        <v>0</v>
      </c>
      <c r="V5652" s="8">
        <f t="shared" si="444"/>
        <v>0</v>
      </c>
      <c r="W5652">
        <f>IF(V5652&gt;=[1]Settings!$B$2,1,0)</f>
        <v>0</v>
      </c>
      <c r="X5652" s="9">
        <v>2.70331203937531E-2</v>
      </c>
      <c r="Y5652" t="s">
        <v>43</v>
      </c>
      <c r="Z5652">
        <f>IF(X5652&gt;=[1]Settings!$B$4,1,0)</f>
        <v>0</v>
      </c>
      <c r="AA5652" t="str">
        <f>IF(X5652&gt;=[1]Settings!$B$7,"Critical",IF(X5652&gt;=[1]Settings!$B$6,"High",IF(X5652&gt;=[1]Settings!$B$5,"Moderate","Low")))</f>
        <v>Low</v>
      </c>
    </row>
    <row r="5653" spans="1:27" x14ac:dyDescent="0.25">
      <c r="A5653">
        <v>5652</v>
      </c>
      <c r="B5653" t="s">
        <v>27</v>
      </c>
      <c r="C5653" t="s">
        <v>33</v>
      </c>
      <c r="D5653" t="s">
        <v>29</v>
      </c>
      <c r="E5653" t="s">
        <v>42</v>
      </c>
      <c r="F5653" t="s">
        <v>39</v>
      </c>
      <c r="G5653">
        <v>4</v>
      </c>
      <c r="H5653">
        <v>189</v>
      </c>
      <c r="I5653">
        <v>69</v>
      </c>
      <c r="J5653">
        <v>4</v>
      </c>
      <c r="K5653">
        <v>7</v>
      </c>
      <c r="L5653" s="6">
        <v>234738.12</v>
      </c>
      <c r="M5653">
        <v>8</v>
      </c>
      <c r="N5653" s="7">
        <f>[1]Settings!$B$3*K5653</f>
        <v>1.75</v>
      </c>
      <c r="O5653">
        <v>2</v>
      </c>
      <c r="P5653" s="8">
        <f t="shared" si="440"/>
        <v>17.25</v>
      </c>
      <c r="Q5653" s="7">
        <f t="shared" si="441"/>
        <v>5.52</v>
      </c>
      <c r="R5653" s="8">
        <f t="shared" si="442"/>
        <v>1.0582010582010581</v>
      </c>
      <c r="S5653" s="8">
        <f t="shared" si="443"/>
        <v>1.1428571428571428</v>
      </c>
      <c r="T5653" s="9">
        <v>0.51265919754904099</v>
      </c>
      <c r="U5653">
        <v>5</v>
      </c>
      <c r="V5653" s="8">
        <f t="shared" si="444"/>
        <v>2.6455026455026456</v>
      </c>
      <c r="W5653">
        <f>IF(V5653&gt;=[1]Settings!$B$2,1,0)</f>
        <v>1</v>
      </c>
      <c r="X5653" s="9">
        <v>0.281607925891876</v>
      </c>
      <c r="Y5653" t="s">
        <v>32</v>
      </c>
      <c r="Z5653">
        <f>IF(X5653&gt;=[1]Settings!$B$4,1,0)</f>
        <v>0</v>
      </c>
      <c r="AA5653" t="str">
        <f>IF(X5653&gt;=[1]Settings!$B$7,"Critical",IF(X5653&gt;=[1]Settings!$B$6,"High",IF(X5653&gt;=[1]Settings!$B$5,"Moderate","Low")))</f>
        <v>Low</v>
      </c>
    </row>
    <row r="5654" spans="1:27" x14ac:dyDescent="0.25">
      <c r="A5654">
        <v>5653</v>
      </c>
      <c r="B5654" t="s">
        <v>41</v>
      </c>
      <c r="C5654" t="s">
        <v>33</v>
      </c>
      <c r="D5654" t="s">
        <v>29</v>
      </c>
      <c r="E5654" t="s">
        <v>30</v>
      </c>
      <c r="F5654" t="s">
        <v>31</v>
      </c>
      <c r="G5654">
        <v>4</v>
      </c>
      <c r="H5654">
        <v>557</v>
      </c>
      <c r="I5654">
        <v>47</v>
      </c>
      <c r="J5654">
        <v>14</v>
      </c>
      <c r="K5654">
        <v>7</v>
      </c>
      <c r="L5654" s="6">
        <v>685052.98</v>
      </c>
      <c r="M5654">
        <v>12</v>
      </c>
      <c r="N5654" s="7">
        <f>[1]Settings!$B$3*K5654</f>
        <v>1.75</v>
      </c>
      <c r="O5654">
        <v>2</v>
      </c>
      <c r="P5654" s="8">
        <f t="shared" si="440"/>
        <v>3.3571428571428572</v>
      </c>
      <c r="Q5654" s="7">
        <f t="shared" si="441"/>
        <v>5.64</v>
      </c>
      <c r="R5654" s="8">
        <f t="shared" si="442"/>
        <v>0.35906642728904847</v>
      </c>
      <c r="S5654" s="8">
        <f t="shared" si="443"/>
        <v>1.1428571428571428</v>
      </c>
      <c r="T5654" s="9">
        <v>0.42945611469302097</v>
      </c>
      <c r="U5654">
        <v>3</v>
      </c>
      <c r="V5654" s="8">
        <f t="shared" si="444"/>
        <v>0.53859964093357271</v>
      </c>
      <c r="W5654">
        <f>IF(V5654&gt;=[1]Settings!$B$2,1,0)</f>
        <v>0</v>
      </c>
      <c r="X5654" s="9">
        <v>9.5313131809234605E-2</v>
      </c>
      <c r="Y5654" t="s">
        <v>43</v>
      </c>
      <c r="Z5654">
        <f>IF(X5654&gt;=[1]Settings!$B$4,1,0)</f>
        <v>0</v>
      </c>
      <c r="AA5654" t="str">
        <f>IF(X5654&gt;=[1]Settings!$B$7,"Critical",IF(X5654&gt;=[1]Settings!$B$6,"High",IF(X5654&gt;=[1]Settings!$B$5,"Moderate","Low")))</f>
        <v>Low</v>
      </c>
    </row>
    <row r="5655" spans="1:27" x14ac:dyDescent="0.25">
      <c r="A5655">
        <v>5654</v>
      </c>
      <c r="B5655" t="s">
        <v>27</v>
      </c>
      <c r="C5655" t="s">
        <v>44</v>
      </c>
      <c r="D5655" t="s">
        <v>30</v>
      </c>
      <c r="E5655" t="s">
        <v>30</v>
      </c>
      <c r="F5655" t="s">
        <v>39</v>
      </c>
      <c r="G5655">
        <v>5</v>
      </c>
      <c r="H5655">
        <v>943</v>
      </c>
      <c r="I5655">
        <v>69</v>
      </c>
      <c r="J5655">
        <v>20</v>
      </c>
      <c r="K5655">
        <v>14</v>
      </c>
      <c r="L5655" s="6">
        <v>2473938.5299999998</v>
      </c>
      <c r="M5655">
        <v>9</v>
      </c>
      <c r="N5655" s="7">
        <f>[1]Settings!$B$3*K5655</f>
        <v>3.5</v>
      </c>
      <c r="O5655">
        <v>15</v>
      </c>
      <c r="P5655" s="8">
        <f t="shared" si="440"/>
        <v>3.45</v>
      </c>
      <c r="Q5655" s="7">
        <f t="shared" si="441"/>
        <v>6.21</v>
      </c>
      <c r="R5655" s="8">
        <f t="shared" si="442"/>
        <v>1.5906680805938493</v>
      </c>
      <c r="S5655" s="8">
        <f t="shared" si="443"/>
        <v>4.2857142857142856</v>
      </c>
      <c r="T5655" s="9">
        <v>0.29907481172346301</v>
      </c>
      <c r="U5655">
        <v>30</v>
      </c>
      <c r="V5655" s="8">
        <f t="shared" si="444"/>
        <v>3.1813361611876987</v>
      </c>
      <c r="W5655">
        <f>IF(V5655&gt;=[1]Settings!$B$2,1,0)</f>
        <v>1</v>
      </c>
      <c r="X5655" s="9">
        <v>0.76890653371810902</v>
      </c>
      <c r="Y5655" t="s">
        <v>32</v>
      </c>
      <c r="Z5655">
        <f>IF(X5655&gt;=[1]Settings!$B$4,1,0)</f>
        <v>1</v>
      </c>
      <c r="AA5655" t="str">
        <f>IF(X5655&gt;=[1]Settings!$B$7,"Critical",IF(X5655&gt;=[1]Settings!$B$6,"High",IF(X5655&gt;=[1]Settings!$B$5,"Moderate","Low")))</f>
        <v>High</v>
      </c>
    </row>
    <row r="5656" spans="1:27" x14ac:dyDescent="0.25">
      <c r="A5656">
        <v>5655</v>
      </c>
      <c r="B5656" t="s">
        <v>27</v>
      </c>
      <c r="C5656" t="s">
        <v>44</v>
      </c>
      <c r="D5656" t="s">
        <v>34</v>
      </c>
      <c r="E5656" t="s">
        <v>30</v>
      </c>
      <c r="F5656" t="s">
        <v>39</v>
      </c>
      <c r="G5656">
        <v>3</v>
      </c>
      <c r="H5656">
        <v>921</v>
      </c>
      <c r="I5656">
        <v>88</v>
      </c>
      <c r="J5656">
        <v>19</v>
      </c>
      <c r="K5656">
        <v>20</v>
      </c>
      <c r="L5656" s="6">
        <v>4530038.8099999996</v>
      </c>
      <c r="M5656">
        <v>6</v>
      </c>
      <c r="N5656" s="7">
        <f>[1]Settings!$B$3*K5656</f>
        <v>5</v>
      </c>
      <c r="O5656">
        <v>10</v>
      </c>
      <c r="P5656" s="8">
        <f t="shared" si="440"/>
        <v>4.6315789473684212</v>
      </c>
      <c r="Q5656" s="7">
        <f t="shared" si="441"/>
        <v>5.28</v>
      </c>
      <c r="R5656" s="8">
        <f t="shared" si="442"/>
        <v>1.0857763300760044</v>
      </c>
      <c r="S5656" s="8">
        <f t="shared" si="443"/>
        <v>2</v>
      </c>
      <c r="T5656" s="9">
        <v>0.33662754356593</v>
      </c>
      <c r="U5656">
        <v>35</v>
      </c>
      <c r="V5656" s="8">
        <f t="shared" si="444"/>
        <v>3.8002171552660151</v>
      </c>
      <c r="W5656">
        <f>IF(V5656&gt;=[1]Settings!$B$2,1,0)</f>
        <v>1</v>
      </c>
      <c r="X5656" s="9">
        <v>0.637514889240265</v>
      </c>
      <c r="Y5656" t="s">
        <v>32</v>
      </c>
      <c r="Z5656">
        <f>IF(X5656&gt;=[1]Settings!$B$4,1,0)</f>
        <v>1</v>
      </c>
      <c r="AA5656" t="str">
        <f>IF(X5656&gt;=[1]Settings!$B$7,"Critical",IF(X5656&gt;=[1]Settings!$B$6,"High",IF(X5656&gt;=[1]Settings!$B$5,"Moderate","Low")))</f>
        <v>High</v>
      </c>
    </row>
    <row r="5657" spans="1:27" x14ac:dyDescent="0.25">
      <c r="A5657">
        <v>5656</v>
      </c>
      <c r="B5657" t="s">
        <v>27</v>
      </c>
      <c r="C5657" t="s">
        <v>38</v>
      </c>
      <c r="D5657" t="s">
        <v>29</v>
      </c>
      <c r="E5657" t="s">
        <v>35</v>
      </c>
      <c r="F5657" t="s">
        <v>36</v>
      </c>
      <c r="G5657">
        <v>2</v>
      </c>
      <c r="H5657">
        <v>635</v>
      </c>
      <c r="I5657">
        <v>66</v>
      </c>
      <c r="J5657">
        <v>12</v>
      </c>
      <c r="K5657">
        <v>7</v>
      </c>
      <c r="L5657" s="6">
        <v>737460.92</v>
      </c>
      <c r="M5657">
        <v>8</v>
      </c>
      <c r="N5657" s="7">
        <f>[1]Settings!$B$3*K5657</f>
        <v>1.75</v>
      </c>
      <c r="O5657">
        <v>8</v>
      </c>
      <c r="P5657" s="8">
        <f t="shared" si="440"/>
        <v>5.5</v>
      </c>
      <c r="Q5657" s="7">
        <f t="shared" si="441"/>
        <v>5.28</v>
      </c>
      <c r="R5657" s="8">
        <f t="shared" si="442"/>
        <v>1.2598425196850394</v>
      </c>
      <c r="S5657" s="8">
        <f t="shared" si="443"/>
        <v>4.5714285714285712</v>
      </c>
      <c r="T5657" s="9">
        <v>0.54363066757504297</v>
      </c>
      <c r="U5657">
        <v>27</v>
      </c>
      <c r="V5657" s="8">
        <f t="shared" si="444"/>
        <v>4.2519685039370083</v>
      </c>
      <c r="W5657">
        <f>IF(V5657&gt;=[1]Settings!$B$2,1,0)</f>
        <v>1</v>
      </c>
      <c r="X5657" s="9">
        <v>0.51938641071319602</v>
      </c>
      <c r="Y5657" t="s">
        <v>32</v>
      </c>
      <c r="Z5657">
        <f>IF(X5657&gt;=[1]Settings!$B$4,1,0)</f>
        <v>1</v>
      </c>
      <c r="AA5657" t="str">
        <f>IF(X5657&gt;=[1]Settings!$B$7,"Critical",IF(X5657&gt;=[1]Settings!$B$6,"High",IF(X5657&gt;=[1]Settings!$B$5,"Moderate","Low")))</f>
        <v>Moderate</v>
      </c>
    </row>
    <row r="5658" spans="1:27" x14ac:dyDescent="0.25">
      <c r="A5658">
        <v>5657</v>
      </c>
      <c r="B5658" t="s">
        <v>27</v>
      </c>
      <c r="C5658" t="s">
        <v>40</v>
      </c>
      <c r="D5658" t="s">
        <v>34</v>
      </c>
      <c r="E5658" t="s">
        <v>30</v>
      </c>
      <c r="F5658" t="s">
        <v>39</v>
      </c>
      <c r="G5658">
        <v>4</v>
      </c>
      <c r="H5658">
        <v>573</v>
      </c>
      <c r="I5658">
        <v>49</v>
      </c>
      <c r="J5658">
        <v>7</v>
      </c>
      <c r="K5658">
        <v>12</v>
      </c>
      <c r="L5658" s="6">
        <v>691013.42</v>
      </c>
      <c r="M5658">
        <v>11</v>
      </c>
      <c r="N5658" s="7">
        <f>[1]Settings!$B$3*K5658</f>
        <v>3</v>
      </c>
      <c r="O5658">
        <v>7</v>
      </c>
      <c r="P5658" s="8">
        <f t="shared" si="440"/>
        <v>7</v>
      </c>
      <c r="Q5658" s="7">
        <f t="shared" si="441"/>
        <v>5.39</v>
      </c>
      <c r="R5658" s="8">
        <f t="shared" si="442"/>
        <v>1.2216404886561956</v>
      </c>
      <c r="S5658" s="8">
        <f t="shared" si="443"/>
        <v>2.3333333333333335</v>
      </c>
      <c r="T5658" s="9">
        <v>0.26923582445500999</v>
      </c>
      <c r="U5658">
        <v>11</v>
      </c>
      <c r="V5658" s="8">
        <f t="shared" si="444"/>
        <v>1.9197207678883073</v>
      </c>
      <c r="W5658">
        <f>IF(V5658&gt;=[1]Settings!$B$2,1,0)</f>
        <v>0</v>
      </c>
      <c r="X5658" s="9">
        <v>0.47867122292518599</v>
      </c>
      <c r="Y5658" t="s">
        <v>32</v>
      </c>
      <c r="Z5658">
        <f>IF(X5658&gt;=[1]Settings!$B$4,1,0)</f>
        <v>0</v>
      </c>
      <c r="AA5658" t="str">
        <f>IF(X5658&gt;=[1]Settings!$B$7,"Critical",IF(X5658&gt;=[1]Settings!$B$6,"High",IF(X5658&gt;=[1]Settings!$B$5,"Moderate","Low")))</f>
        <v>Moderate</v>
      </c>
    </row>
    <row r="5659" spans="1:27" x14ac:dyDescent="0.25">
      <c r="A5659">
        <v>5658</v>
      </c>
      <c r="B5659" t="s">
        <v>27</v>
      </c>
      <c r="C5659" t="s">
        <v>28</v>
      </c>
      <c r="D5659" t="s">
        <v>34</v>
      </c>
      <c r="E5659" t="s">
        <v>35</v>
      </c>
      <c r="F5659" t="s">
        <v>31</v>
      </c>
      <c r="G5659">
        <v>3</v>
      </c>
      <c r="H5659">
        <v>750</v>
      </c>
      <c r="I5659">
        <v>64</v>
      </c>
      <c r="J5659">
        <v>14</v>
      </c>
      <c r="K5659">
        <v>8</v>
      </c>
      <c r="L5659" s="6">
        <v>874378.64</v>
      </c>
      <c r="M5659">
        <v>11</v>
      </c>
      <c r="N5659" s="7">
        <f>[1]Settings!$B$3*K5659</f>
        <v>2</v>
      </c>
      <c r="O5659">
        <v>9</v>
      </c>
      <c r="P5659" s="8">
        <f t="shared" si="440"/>
        <v>4.5714285714285712</v>
      </c>
      <c r="Q5659" s="7">
        <f t="shared" si="441"/>
        <v>7.04</v>
      </c>
      <c r="R5659" s="8">
        <f t="shared" si="442"/>
        <v>1.2</v>
      </c>
      <c r="S5659" s="8">
        <f t="shared" si="443"/>
        <v>4.5</v>
      </c>
      <c r="T5659" s="9">
        <v>1.0226295511936301</v>
      </c>
      <c r="U5659">
        <v>33</v>
      </c>
      <c r="V5659" s="8">
        <f t="shared" si="444"/>
        <v>4.4000000000000004</v>
      </c>
      <c r="W5659">
        <f>IF(V5659&gt;=[1]Settings!$B$2,1,0)</f>
        <v>1</v>
      </c>
      <c r="X5659" s="9">
        <v>0.66666305065154996</v>
      </c>
      <c r="Y5659" t="s">
        <v>32</v>
      </c>
      <c r="Z5659">
        <f>IF(X5659&gt;=[1]Settings!$B$4,1,0)</f>
        <v>1</v>
      </c>
      <c r="AA5659" t="str">
        <f>IF(X5659&gt;=[1]Settings!$B$7,"Critical",IF(X5659&gt;=[1]Settings!$B$6,"High",IF(X5659&gt;=[1]Settings!$B$5,"Moderate","Low")))</f>
        <v>High</v>
      </c>
    </row>
    <row r="5660" spans="1:27" x14ac:dyDescent="0.25">
      <c r="A5660">
        <v>5659</v>
      </c>
      <c r="B5660" t="s">
        <v>41</v>
      </c>
      <c r="C5660" t="s">
        <v>38</v>
      </c>
      <c r="D5660" t="s">
        <v>30</v>
      </c>
      <c r="E5660" t="s">
        <v>42</v>
      </c>
      <c r="F5660" t="s">
        <v>39</v>
      </c>
      <c r="G5660">
        <v>4</v>
      </c>
      <c r="H5660">
        <v>896</v>
      </c>
      <c r="I5660">
        <v>72</v>
      </c>
      <c r="J5660">
        <v>14</v>
      </c>
      <c r="K5660">
        <v>6</v>
      </c>
      <c r="L5660" s="6">
        <v>1030272.35</v>
      </c>
      <c r="M5660">
        <v>11</v>
      </c>
      <c r="N5660" s="7">
        <f>[1]Settings!$B$3*K5660</f>
        <v>1.5</v>
      </c>
      <c r="O5660">
        <v>10</v>
      </c>
      <c r="P5660" s="8">
        <f t="shared" si="440"/>
        <v>5.1428571428571432</v>
      </c>
      <c r="Q5660" s="7">
        <f t="shared" si="441"/>
        <v>7.92</v>
      </c>
      <c r="R5660" s="8">
        <f t="shared" si="442"/>
        <v>1.1160714285714286</v>
      </c>
      <c r="S5660" s="8">
        <f t="shared" si="443"/>
        <v>6.666666666666667</v>
      </c>
      <c r="T5660" s="9">
        <v>0.65218525548133499</v>
      </c>
      <c r="U5660">
        <v>16</v>
      </c>
      <c r="V5660" s="8">
        <f t="shared" si="444"/>
        <v>1.7857142857142858</v>
      </c>
      <c r="W5660">
        <f>IF(V5660&gt;=[1]Settings!$B$2,1,0)</f>
        <v>0</v>
      </c>
      <c r="X5660" s="9">
        <v>0.47978165745735202</v>
      </c>
      <c r="Y5660" t="s">
        <v>43</v>
      </c>
      <c r="Z5660">
        <f>IF(X5660&gt;=[1]Settings!$B$4,1,0)</f>
        <v>0</v>
      </c>
      <c r="AA5660" t="str">
        <f>IF(X5660&gt;=[1]Settings!$B$7,"Critical",IF(X5660&gt;=[1]Settings!$B$6,"High",IF(X5660&gt;=[1]Settings!$B$5,"Moderate","Low")))</f>
        <v>Moderate</v>
      </c>
    </row>
    <row r="5661" spans="1:27" x14ac:dyDescent="0.25">
      <c r="A5661">
        <v>5660</v>
      </c>
      <c r="B5661" t="s">
        <v>27</v>
      </c>
      <c r="C5661" t="s">
        <v>37</v>
      </c>
      <c r="D5661" t="s">
        <v>34</v>
      </c>
      <c r="E5661" t="s">
        <v>30</v>
      </c>
      <c r="F5661" t="s">
        <v>36</v>
      </c>
      <c r="G5661">
        <v>4</v>
      </c>
      <c r="H5661">
        <v>562</v>
      </c>
      <c r="I5661">
        <v>53</v>
      </c>
      <c r="J5661">
        <v>12</v>
      </c>
      <c r="K5661">
        <v>7</v>
      </c>
      <c r="L5661" s="6">
        <v>705182.36</v>
      </c>
      <c r="M5661">
        <v>12</v>
      </c>
      <c r="N5661" s="7">
        <f>[1]Settings!$B$3*K5661</f>
        <v>1.75</v>
      </c>
      <c r="O5661">
        <v>3</v>
      </c>
      <c r="P5661" s="8">
        <f t="shared" si="440"/>
        <v>4.416666666666667</v>
      </c>
      <c r="Q5661" s="7">
        <f t="shared" si="441"/>
        <v>6.36</v>
      </c>
      <c r="R5661" s="8">
        <f t="shared" si="442"/>
        <v>0.53380782918149461</v>
      </c>
      <c r="S5661" s="8">
        <f t="shared" si="443"/>
        <v>1.7142857142857142</v>
      </c>
      <c r="T5661" s="9">
        <v>0.404017166954389</v>
      </c>
      <c r="U5661">
        <v>20</v>
      </c>
      <c r="V5661" s="8">
        <f t="shared" si="444"/>
        <v>3.5587188612099645</v>
      </c>
      <c r="W5661">
        <f>IF(V5661&gt;=[1]Settings!$B$2,1,0)</f>
        <v>1</v>
      </c>
      <c r="X5661" s="9">
        <v>0.110133431851864</v>
      </c>
      <c r="Y5661" t="s">
        <v>32</v>
      </c>
      <c r="Z5661">
        <f>IF(X5661&gt;=[1]Settings!$B$4,1,0)</f>
        <v>0</v>
      </c>
      <c r="AA5661" t="str">
        <f>IF(X5661&gt;=[1]Settings!$B$7,"Critical",IF(X5661&gt;=[1]Settings!$B$6,"High",IF(X5661&gt;=[1]Settings!$B$5,"Moderate","Low")))</f>
        <v>Low</v>
      </c>
    </row>
    <row r="5662" spans="1:27" x14ac:dyDescent="0.25">
      <c r="A5662">
        <v>5661</v>
      </c>
      <c r="B5662" t="s">
        <v>27</v>
      </c>
      <c r="C5662" t="s">
        <v>44</v>
      </c>
      <c r="D5662" t="s">
        <v>34</v>
      </c>
      <c r="E5662" t="s">
        <v>42</v>
      </c>
      <c r="F5662" t="s">
        <v>31</v>
      </c>
      <c r="G5662">
        <v>4</v>
      </c>
      <c r="H5662">
        <v>572</v>
      </c>
      <c r="I5662">
        <v>71</v>
      </c>
      <c r="J5662">
        <v>11</v>
      </c>
      <c r="K5662">
        <v>6</v>
      </c>
      <c r="L5662" s="6">
        <v>600564.03</v>
      </c>
      <c r="M5662">
        <v>4</v>
      </c>
      <c r="N5662" s="7">
        <f>[1]Settings!$B$3*K5662</f>
        <v>1.5</v>
      </c>
      <c r="O5662">
        <v>7</v>
      </c>
      <c r="P5662" s="8">
        <f t="shared" si="440"/>
        <v>6.4545454545454541</v>
      </c>
      <c r="Q5662" s="7">
        <f t="shared" si="441"/>
        <v>2.84</v>
      </c>
      <c r="R5662" s="8">
        <f t="shared" si="442"/>
        <v>1.2237762237762237</v>
      </c>
      <c r="S5662" s="8">
        <f t="shared" si="443"/>
        <v>4.666666666666667</v>
      </c>
      <c r="T5662" s="9">
        <v>0.77387699898961804</v>
      </c>
      <c r="U5662">
        <v>26</v>
      </c>
      <c r="V5662" s="8">
        <f t="shared" si="444"/>
        <v>4.5454545454545459</v>
      </c>
      <c r="W5662">
        <f>IF(V5662&gt;=[1]Settings!$B$2,1,0)</f>
        <v>1</v>
      </c>
      <c r="X5662" s="9">
        <v>0.59492224454879805</v>
      </c>
      <c r="Y5662" t="s">
        <v>32</v>
      </c>
      <c r="Z5662">
        <f>IF(X5662&gt;=[1]Settings!$B$4,1,0)</f>
        <v>1</v>
      </c>
      <c r="AA5662" t="str">
        <f>IF(X5662&gt;=[1]Settings!$B$7,"Critical",IF(X5662&gt;=[1]Settings!$B$6,"High",IF(X5662&gt;=[1]Settings!$B$5,"Moderate","Low")))</f>
        <v>Moderate</v>
      </c>
    </row>
    <row r="5663" spans="1:27" x14ac:dyDescent="0.25">
      <c r="A5663">
        <v>5662</v>
      </c>
      <c r="B5663" t="s">
        <v>27</v>
      </c>
      <c r="C5663" t="s">
        <v>38</v>
      </c>
      <c r="D5663" t="s">
        <v>29</v>
      </c>
      <c r="E5663" t="s">
        <v>35</v>
      </c>
      <c r="F5663" t="s">
        <v>36</v>
      </c>
      <c r="G5663">
        <v>3</v>
      </c>
      <c r="H5663">
        <v>586</v>
      </c>
      <c r="I5663">
        <v>66</v>
      </c>
      <c r="J5663">
        <v>12</v>
      </c>
      <c r="K5663">
        <v>4</v>
      </c>
      <c r="L5663" s="6">
        <v>483249.98</v>
      </c>
      <c r="M5663">
        <v>10</v>
      </c>
      <c r="N5663" s="7">
        <f>[1]Settings!$B$3*K5663</f>
        <v>1</v>
      </c>
      <c r="O5663">
        <v>1</v>
      </c>
      <c r="P5663" s="8">
        <f t="shared" si="440"/>
        <v>5.5</v>
      </c>
      <c r="Q5663" s="7">
        <f t="shared" si="441"/>
        <v>6.6</v>
      </c>
      <c r="R5663" s="8">
        <f t="shared" si="442"/>
        <v>0.17064846416382254</v>
      </c>
      <c r="S5663" s="8">
        <f t="shared" si="443"/>
        <v>1</v>
      </c>
      <c r="T5663" s="9">
        <v>0.23996805658781001</v>
      </c>
      <c r="U5663">
        <v>2</v>
      </c>
      <c r="V5663" s="8">
        <f t="shared" si="444"/>
        <v>0.34129692832764508</v>
      </c>
      <c r="W5663">
        <f>IF(V5663&gt;=[1]Settings!$B$2,1,0)</f>
        <v>0</v>
      </c>
      <c r="X5663" s="9">
        <v>3.8918234407901799E-2</v>
      </c>
      <c r="Y5663" t="s">
        <v>32</v>
      </c>
      <c r="Z5663">
        <f>IF(X5663&gt;=[1]Settings!$B$4,1,0)</f>
        <v>0</v>
      </c>
      <c r="AA5663" t="str">
        <f>IF(X5663&gt;=[1]Settings!$B$7,"Critical",IF(X5663&gt;=[1]Settings!$B$6,"High",IF(X5663&gt;=[1]Settings!$B$5,"Moderate","Low")))</f>
        <v>Low</v>
      </c>
    </row>
    <row r="5664" spans="1:27" x14ac:dyDescent="0.25">
      <c r="A5664">
        <v>5663</v>
      </c>
      <c r="B5664" t="s">
        <v>27</v>
      </c>
      <c r="C5664" t="s">
        <v>33</v>
      </c>
      <c r="D5664" t="s">
        <v>34</v>
      </c>
      <c r="E5664" t="s">
        <v>42</v>
      </c>
      <c r="F5664" t="s">
        <v>31</v>
      </c>
      <c r="G5664">
        <v>3</v>
      </c>
      <c r="H5664">
        <v>809</v>
      </c>
      <c r="I5664">
        <v>72</v>
      </c>
      <c r="J5664">
        <v>13</v>
      </c>
      <c r="K5664">
        <v>8</v>
      </c>
      <c r="L5664" s="6">
        <v>689361.84</v>
      </c>
      <c r="M5664">
        <v>6</v>
      </c>
      <c r="N5664" s="7">
        <f>[1]Settings!$B$3*K5664</f>
        <v>2</v>
      </c>
      <c r="O5664">
        <v>5</v>
      </c>
      <c r="P5664" s="8">
        <f t="shared" si="440"/>
        <v>5.5384615384615383</v>
      </c>
      <c r="Q5664" s="7">
        <f t="shared" si="441"/>
        <v>4.32</v>
      </c>
      <c r="R5664" s="8">
        <f t="shared" si="442"/>
        <v>0.61804697156983934</v>
      </c>
      <c r="S5664" s="8">
        <f t="shared" si="443"/>
        <v>2.5</v>
      </c>
      <c r="T5664" s="9">
        <v>0.602791716275764</v>
      </c>
      <c r="U5664">
        <v>10</v>
      </c>
      <c r="V5664" s="8">
        <f t="shared" si="444"/>
        <v>1.2360939431396787</v>
      </c>
      <c r="W5664">
        <f>IF(V5664&gt;=[1]Settings!$B$2,1,0)</f>
        <v>0</v>
      </c>
      <c r="X5664" s="9">
        <v>0.52575248479843095</v>
      </c>
      <c r="Y5664" t="s">
        <v>32</v>
      </c>
      <c r="Z5664">
        <f>IF(X5664&gt;=[1]Settings!$B$4,1,0)</f>
        <v>1</v>
      </c>
      <c r="AA5664" t="str">
        <f>IF(X5664&gt;=[1]Settings!$B$7,"Critical",IF(X5664&gt;=[1]Settings!$B$6,"High",IF(X5664&gt;=[1]Settings!$B$5,"Moderate","Low")))</f>
        <v>Moderate</v>
      </c>
    </row>
    <row r="5665" spans="1:27" x14ac:dyDescent="0.25">
      <c r="A5665">
        <v>5664</v>
      </c>
      <c r="B5665" t="s">
        <v>27</v>
      </c>
      <c r="C5665" t="s">
        <v>38</v>
      </c>
      <c r="D5665" t="s">
        <v>30</v>
      </c>
      <c r="E5665" t="s">
        <v>30</v>
      </c>
      <c r="F5665" t="s">
        <v>36</v>
      </c>
      <c r="G5665">
        <v>5</v>
      </c>
      <c r="H5665">
        <v>152</v>
      </c>
      <c r="I5665">
        <v>36</v>
      </c>
      <c r="J5665">
        <v>5</v>
      </c>
      <c r="K5665">
        <v>4</v>
      </c>
      <c r="L5665" s="6">
        <v>155203.70000000001</v>
      </c>
      <c r="M5665">
        <v>20</v>
      </c>
      <c r="N5665" s="7">
        <f>[1]Settings!$B$3*K5665</f>
        <v>1</v>
      </c>
      <c r="O5665">
        <v>0</v>
      </c>
      <c r="P5665" s="8">
        <f t="shared" si="440"/>
        <v>7.2</v>
      </c>
      <c r="Q5665" s="7">
        <f t="shared" si="441"/>
        <v>7.2</v>
      </c>
      <c r="R5665" s="8">
        <f t="shared" si="442"/>
        <v>0</v>
      </c>
      <c r="S5665" s="8">
        <f t="shared" si="443"/>
        <v>0</v>
      </c>
      <c r="T5665" s="9">
        <v>9.5365367497123002E-2</v>
      </c>
      <c r="U5665">
        <v>0</v>
      </c>
      <c r="V5665" s="8">
        <f t="shared" si="444"/>
        <v>0</v>
      </c>
      <c r="W5665">
        <f>IF(V5665&gt;=[1]Settings!$B$2,1,0)</f>
        <v>0</v>
      </c>
      <c r="X5665" s="9">
        <v>1.58313065767288E-2</v>
      </c>
      <c r="Y5665" t="s">
        <v>32</v>
      </c>
      <c r="Z5665">
        <f>IF(X5665&gt;=[1]Settings!$B$4,1,0)</f>
        <v>0</v>
      </c>
      <c r="AA5665" t="str">
        <f>IF(X5665&gt;=[1]Settings!$B$7,"Critical",IF(X5665&gt;=[1]Settings!$B$6,"High",IF(X5665&gt;=[1]Settings!$B$5,"Moderate","Low")))</f>
        <v>Low</v>
      </c>
    </row>
    <row r="5666" spans="1:27" x14ac:dyDescent="0.25">
      <c r="A5666">
        <v>5665</v>
      </c>
      <c r="B5666" t="s">
        <v>27</v>
      </c>
      <c r="C5666" t="s">
        <v>38</v>
      </c>
      <c r="D5666" t="s">
        <v>30</v>
      </c>
      <c r="E5666" t="s">
        <v>30</v>
      </c>
      <c r="F5666" t="s">
        <v>36</v>
      </c>
      <c r="G5666">
        <v>3</v>
      </c>
      <c r="H5666">
        <v>535</v>
      </c>
      <c r="I5666">
        <v>71</v>
      </c>
      <c r="J5666">
        <v>14</v>
      </c>
      <c r="K5666">
        <v>9</v>
      </c>
      <c r="L5666" s="6">
        <v>1101312.73</v>
      </c>
      <c r="M5666">
        <v>8</v>
      </c>
      <c r="N5666" s="7">
        <f>[1]Settings!$B$3*K5666</f>
        <v>2.25</v>
      </c>
      <c r="O5666">
        <v>6</v>
      </c>
      <c r="P5666" s="8">
        <f t="shared" si="440"/>
        <v>5.0714285714285712</v>
      </c>
      <c r="Q5666" s="7">
        <f t="shared" si="441"/>
        <v>5.68</v>
      </c>
      <c r="R5666" s="8">
        <f t="shared" si="442"/>
        <v>1.1214953271028036</v>
      </c>
      <c r="S5666" s="8">
        <f t="shared" si="443"/>
        <v>2.6666666666666665</v>
      </c>
      <c r="T5666" s="9">
        <v>0.49986569651467699</v>
      </c>
      <c r="U5666">
        <v>25</v>
      </c>
      <c r="V5666" s="8">
        <f t="shared" si="444"/>
        <v>4.6728971962616823</v>
      </c>
      <c r="W5666">
        <f>IF(V5666&gt;=[1]Settings!$B$2,1,0)</f>
        <v>1</v>
      </c>
      <c r="X5666" s="9">
        <v>0.53192019462585505</v>
      </c>
      <c r="Y5666" t="s">
        <v>32</v>
      </c>
      <c r="Z5666">
        <f>IF(X5666&gt;=[1]Settings!$B$4,1,0)</f>
        <v>1</v>
      </c>
      <c r="AA5666" t="str">
        <f>IF(X5666&gt;=[1]Settings!$B$7,"Critical",IF(X5666&gt;=[1]Settings!$B$6,"High",IF(X5666&gt;=[1]Settings!$B$5,"Moderate","Low")))</f>
        <v>Moderate</v>
      </c>
    </row>
    <row r="5667" spans="1:27" x14ac:dyDescent="0.25">
      <c r="A5667">
        <v>5666</v>
      </c>
      <c r="B5667" t="s">
        <v>27</v>
      </c>
      <c r="C5667" t="s">
        <v>37</v>
      </c>
      <c r="D5667" t="s">
        <v>34</v>
      </c>
      <c r="E5667" t="s">
        <v>42</v>
      </c>
      <c r="F5667" t="s">
        <v>36</v>
      </c>
      <c r="G5667">
        <v>3</v>
      </c>
      <c r="H5667">
        <v>641</v>
      </c>
      <c r="I5667">
        <v>57</v>
      </c>
      <c r="J5667">
        <v>10</v>
      </c>
      <c r="K5667">
        <v>14</v>
      </c>
      <c r="L5667" s="6">
        <v>1140277.31</v>
      </c>
      <c r="M5667">
        <v>7</v>
      </c>
      <c r="N5667" s="7">
        <f>[1]Settings!$B$3*K5667</f>
        <v>3.5</v>
      </c>
      <c r="O5667">
        <v>29</v>
      </c>
      <c r="P5667" s="8">
        <f t="shared" si="440"/>
        <v>5.7</v>
      </c>
      <c r="Q5667" s="7">
        <f t="shared" si="441"/>
        <v>3.99</v>
      </c>
      <c r="R5667" s="8">
        <f t="shared" si="442"/>
        <v>4.5241809672386895</v>
      </c>
      <c r="S5667" s="8">
        <f t="shared" si="443"/>
        <v>8.2857142857142865</v>
      </c>
      <c r="T5667" s="9">
        <v>1.1286398294381501</v>
      </c>
      <c r="U5667">
        <v>70</v>
      </c>
      <c r="V5667" s="8">
        <f t="shared" si="444"/>
        <v>10.9204368174727</v>
      </c>
      <c r="W5667">
        <f>IF(V5667&gt;=[1]Settings!$B$2,1,0)</f>
        <v>1</v>
      </c>
      <c r="X5667" s="9">
        <v>0.97642171382904097</v>
      </c>
      <c r="Y5667" t="s">
        <v>32</v>
      </c>
      <c r="Z5667">
        <f>IF(X5667&gt;=[1]Settings!$B$4,1,0)</f>
        <v>1</v>
      </c>
      <c r="AA5667" t="str">
        <f>IF(X5667&gt;=[1]Settings!$B$7,"Critical",IF(X5667&gt;=[1]Settings!$B$6,"High",IF(X5667&gt;=[1]Settings!$B$5,"Moderate","Low")))</f>
        <v>Critical</v>
      </c>
    </row>
    <row r="5668" spans="1:27" x14ac:dyDescent="0.25">
      <c r="A5668">
        <v>5667</v>
      </c>
      <c r="B5668" t="s">
        <v>27</v>
      </c>
      <c r="C5668" t="s">
        <v>44</v>
      </c>
      <c r="D5668" t="s">
        <v>30</v>
      </c>
      <c r="E5668" t="s">
        <v>30</v>
      </c>
      <c r="F5668" t="s">
        <v>39</v>
      </c>
      <c r="G5668">
        <v>4</v>
      </c>
      <c r="H5668">
        <v>537</v>
      </c>
      <c r="I5668">
        <v>43</v>
      </c>
      <c r="J5668">
        <v>10</v>
      </c>
      <c r="K5668">
        <v>7</v>
      </c>
      <c r="L5668" s="6">
        <v>599467.97</v>
      </c>
      <c r="M5668">
        <v>8</v>
      </c>
      <c r="N5668" s="7">
        <f>[1]Settings!$B$3*K5668</f>
        <v>1.75</v>
      </c>
      <c r="O5668">
        <v>8</v>
      </c>
      <c r="P5668" s="8">
        <f t="shared" si="440"/>
        <v>4.3</v>
      </c>
      <c r="Q5668" s="7">
        <f t="shared" si="441"/>
        <v>3.44</v>
      </c>
      <c r="R5668" s="8">
        <f t="shared" si="442"/>
        <v>1.4897579143389199</v>
      </c>
      <c r="S5668" s="8">
        <f t="shared" si="443"/>
        <v>4.5714285714285712</v>
      </c>
      <c r="T5668" s="9">
        <v>0.55376384664013401</v>
      </c>
      <c r="U5668">
        <v>12</v>
      </c>
      <c r="V5668" s="8">
        <f t="shared" si="444"/>
        <v>2.2346368715083798</v>
      </c>
      <c r="W5668">
        <f>IF(V5668&gt;=[1]Settings!$B$2,1,0)</f>
        <v>1</v>
      </c>
      <c r="X5668" s="9">
        <v>0.29095277190208402</v>
      </c>
      <c r="Y5668" t="s">
        <v>32</v>
      </c>
      <c r="Z5668">
        <f>IF(X5668&gt;=[1]Settings!$B$4,1,0)</f>
        <v>0</v>
      </c>
      <c r="AA5668" t="str">
        <f>IF(X5668&gt;=[1]Settings!$B$7,"Critical",IF(X5668&gt;=[1]Settings!$B$6,"High",IF(X5668&gt;=[1]Settings!$B$5,"Moderate","Low")))</f>
        <v>Low</v>
      </c>
    </row>
    <row r="5669" spans="1:27" x14ac:dyDescent="0.25">
      <c r="A5669">
        <v>5668</v>
      </c>
      <c r="B5669" t="s">
        <v>27</v>
      </c>
      <c r="C5669" t="s">
        <v>40</v>
      </c>
      <c r="D5669" t="s">
        <v>30</v>
      </c>
      <c r="E5669" t="s">
        <v>42</v>
      </c>
      <c r="F5669" t="s">
        <v>39</v>
      </c>
      <c r="G5669">
        <v>2</v>
      </c>
      <c r="H5669">
        <v>783</v>
      </c>
      <c r="I5669">
        <v>65</v>
      </c>
      <c r="J5669">
        <v>20</v>
      </c>
      <c r="K5669">
        <v>11</v>
      </c>
      <c r="L5669" s="6">
        <v>2760191.31</v>
      </c>
      <c r="M5669">
        <v>5</v>
      </c>
      <c r="N5669" s="7">
        <f>[1]Settings!$B$3*K5669</f>
        <v>2.75</v>
      </c>
      <c r="O5669">
        <v>8</v>
      </c>
      <c r="P5669" s="8">
        <f t="shared" si="440"/>
        <v>3.25</v>
      </c>
      <c r="Q5669" s="7">
        <f t="shared" si="441"/>
        <v>3.25</v>
      </c>
      <c r="R5669" s="8">
        <f t="shared" si="442"/>
        <v>1.0217113665389528</v>
      </c>
      <c r="S5669" s="8">
        <f t="shared" si="443"/>
        <v>2.9090909090909092</v>
      </c>
      <c r="T5669" s="9">
        <v>0.50292305986715702</v>
      </c>
      <c r="U5669">
        <v>21</v>
      </c>
      <c r="V5669" s="8">
        <f t="shared" si="444"/>
        <v>2.6819923371647509</v>
      </c>
      <c r="W5669">
        <f>IF(V5669&gt;=[1]Settings!$B$2,1,0)</f>
        <v>1</v>
      </c>
      <c r="X5669" s="9">
        <v>0.60603553056716897</v>
      </c>
      <c r="Y5669" t="s">
        <v>32</v>
      </c>
      <c r="Z5669">
        <f>IF(X5669&gt;=[1]Settings!$B$4,1,0)</f>
        <v>1</v>
      </c>
      <c r="AA5669" t="str">
        <f>IF(X5669&gt;=[1]Settings!$B$7,"Critical",IF(X5669&gt;=[1]Settings!$B$6,"High",IF(X5669&gt;=[1]Settings!$B$5,"Moderate","Low")))</f>
        <v>High</v>
      </c>
    </row>
    <row r="5670" spans="1:27" x14ac:dyDescent="0.25">
      <c r="A5670">
        <v>5669</v>
      </c>
      <c r="B5670" t="s">
        <v>27</v>
      </c>
      <c r="C5670" t="s">
        <v>37</v>
      </c>
      <c r="D5670" t="s">
        <v>30</v>
      </c>
      <c r="E5670" t="s">
        <v>30</v>
      </c>
      <c r="F5670" t="s">
        <v>36</v>
      </c>
      <c r="G5670">
        <v>4</v>
      </c>
      <c r="H5670">
        <v>827</v>
      </c>
      <c r="I5670">
        <v>98</v>
      </c>
      <c r="J5670">
        <v>15</v>
      </c>
      <c r="K5670">
        <v>8</v>
      </c>
      <c r="L5670" s="6">
        <v>1371051.56</v>
      </c>
      <c r="M5670">
        <v>10</v>
      </c>
      <c r="N5670" s="7">
        <f>[1]Settings!$B$3*K5670</f>
        <v>2</v>
      </c>
      <c r="O5670">
        <v>14</v>
      </c>
      <c r="P5670" s="8">
        <f t="shared" si="440"/>
        <v>6.5333333333333332</v>
      </c>
      <c r="Q5670" s="7">
        <f t="shared" si="441"/>
        <v>9.8000000000000007</v>
      </c>
      <c r="R5670" s="8">
        <f t="shared" si="442"/>
        <v>1.6928657799274487</v>
      </c>
      <c r="S5670" s="8">
        <f t="shared" si="443"/>
        <v>7</v>
      </c>
      <c r="T5670" s="9">
        <v>0.72152965924693901</v>
      </c>
      <c r="U5670">
        <v>15</v>
      </c>
      <c r="V5670" s="8">
        <f t="shared" si="444"/>
        <v>1.8137847642079807</v>
      </c>
      <c r="W5670">
        <f>IF(V5670&gt;=[1]Settings!$B$2,1,0)</f>
        <v>0</v>
      </c>
      <c r="X5670" s="9">
        <v>0.80387300252914395</v>
      </c>
      <c r="Y5670" t="s">
        <v>32</v>
      </c>
      <c r="Z5670">
        <f>IF(X5670&gt;=[1]Settings!$B$4,1,0)</f>
        <v>1</v>
      </c>
      <c r="AA5670" t="str">
        <f>IF(X5670&gt;=[1]Settings!$B$7,"Critical",IF(X5670&gt;=[1]Settings!$B$6,"High",IF(X5670&gt;=[1]Settings!$B$5,"Moderate","Low")))</f>
        <v>High</v>
      </c>
    </row>
    <row r="5671" spans="1:27" x14ac:dyDescent="0.25">
      <c r="A5671">
        <v>5670</v>
      </c>
      <c r="B5671" t="s">
        <v>27</v>
      </c>
      <c r="C5671" t="s">
        <v>28</v>
      </c>
      <c r="D5671" t="s">
        <v>30</v>
      </c>
      <c r="E5671" t="s">
        <v>35</v>
      </c>
      <c r="F5671" t="s">
        <v>36</v>
      </c>
      <c r="G5671">
        <v>1</v>
      </c>
      <c r="H5671">
        <v>670</v>
      </c>
      <c r="I5671">
        <v>63</v>
      </c>
      <c r="J5671">
        <v>15</v>
      </c>
      <c r="K5671">
        <v>6</v>
      </c>
      <c r="L5671" s="6">
        <v>600340.15</v>
      </c>
      <c r="M5671">
        <v>15</v>
      </c>
      <c r="N5671" s="7">
        <f>[1]Settings!$B$3*K5671</f>
        <v>1.5</v>
      </c>
      <c r="O5671">
        <v>1</v>
      </c>
      <c r="P5671" s="8">
        <f t="shared" si="440"/>
        <v>4.2</v>
      </c>
      <c r="Q5671" s="7">
        <f t="shared" si="441"/>
        <v>9.4499999999999993</v>
      </c>
      <c r="R5671" s="8">
        <f t="shared" si="442"/>
        <v>0.14925373134328357</v>
      </c>
      <c r="S5671" s="8">
        <f t="shared" si="443"/>
        <v>0.66666666666666663</v>
      </c>
      <c r="T5671" s="9">
        <v>0.25342864261367098</v>
      </c>
      <c r="U5671">
        <v>10</v>
      </c>
      <c r="V5671" s="8">
        <f t="shared" si="444"/>
        <v>1.4925373134328359</v>
      </c>
      <c r="W5671">
        <f>IF(V5671&gt;=[1]Settings!$B$2,1,0)</f>
        <v>0</v>
      </c>
      <c r="X5671" s="9">
        <v>6.6768430173397106E-2</v>
      </c>
      <c r="Y5671" t="s">
        <v>32</v>
      </c>
      <c r="Z5671">
        <f>IF(X5671&gt;=[1]Settings!$B$4,1,0)</f>
        <v>0</v>
      </c>
      <c r="AA5671" t="str">
        <f>IF(X5671&gt;=[1]Settings!$B$7,"Critical",IF(X5671&gt;=[1]Settings!$B$6,"High",IF(X5671&gt;=[1]Settings!$B$5,"Moderate","Low")))</f>
        <v>Low</v>
      </c>
    </row>
    <row r="5672" spans="1:27" x14ac:dyDescent="0.25">
      <c r="A5672">
        <v>5671</v>
      </c>
      <c r="B5672" t="s">
        <v>27</v>
      </c>
      <c r="C5672" t="s">
        <v>37</v>
      </c>
      <c r="D5672" t="s">
        <v>29</v>
      </c>
      <c r="E5672" t="s">
        <v>30</v>
      </c>
      <c r="F5672" t="s">
        <v>31</v>
      </c>
      <c r="G5672">
        <v>5</v>
      </c>
      <c r="H5672">
        <v>416</v>
      </c>
      <c r="I5672">
        <v>48</v>
      </c>
      <c r="J5672">
        <v>11</v>
      </c>
      <c r="K5672">
        <v>7</v>
      </c>
      <c r="L5672" s="6">
        <v>665025.02</v>
      </c>
      <c r="M5672">
        <v>3</v>
      </c>
      <c r="N5672" s="7">
        <f>[1]Settings!$B$3*K5672</f>
        <v>1.75</v>
      </c>
      <c r="O5672">
        <v>3</v>
      </c>
      <c r="P5672" s="8">
        <f t="shared" si="440"/>
        <v>4.3636363636363633</v>
      </c>
      <c r="Q5672" s="7">
        <f t="shared" si="441"/>
        <v>1.44</v>
      </c>
      <c r="R5672" s="8">
        <f t="shared" si="442"/>
        <v>0.72115384615384615</v>
      </c>
      <c r="S5672" s="8">
        <f t="shared" si="443"/>
        <v>1.7142857142857142</v>
      </c>
      <c r="T5672" s="9">
        <v>0.24494612600861901</v>
      </c>
      <c r="U5672">
        <v>5</v>
      </c>
      <c r="V5672" s="8">
        <f t="shared" si="444"/>
        <v>1.2019230769230769</v>
      </c>
      <c r="W5672">
        <f>IF(V5672&gt;=[1]Settings!$B$2,1,0)</f>
        <v>0</v>
      </c>
      <c r="X5672" s="9">
        <v>0.32706040143966703</v>
      </c>
      <c r="Y5672" t="s">
        <v>32</v>
      </c>
      <c r="Z5672">
        <f>IF(X5672&gt;=[1]Settings!$B$4,1,0)</f>
        <v>0</v>
      </c>
      <c r="AA5672" t="str">
        <f>IF(X5672&gt;=[1]Settings!$B$7,"Critical",IF(X5672&gt;=[1]Settings!$B$6,"High",IF(X5672&gt;=[1]Settings!$B$5,"Moderate","Low")))</f>
        <v>Moderate</v>
      </c>
    </row>
    <row r="5673" spans="1:27" x14ac:dyDescent="0.25">
      <c r="A5673">
        <v>5672</v>
      </c>
      <c r="B5673" t="s">
        <v>27</v>
      </c>
      <c r="C5673" t="s">
        <v>28</v>
      </c>
      <c r="D5673" t="s">
        <v>29</v>
      </c>
      <c r="E5673" t="s">
        <v>42</v>
      </c>
      <c r="F5673" t="s">
        <v>39</v>
      </c>
      <c r="G5673">
        <v>3</v>
      </c>
      <c r="H5673">
        <v>425</v>
      </c>
      <c r="I5673">
        <v>63</v>
      </c>
      <c r="J5673">
        <v>8</v>
      </c>
      <c r="K5673">
        <v>7</v>
      </c>
      <c r="L5673" s="6">
        <v>611552.98</v>
      </c>
      <c r="M5673">
        <v>6</v>
      </c>
      <c r="N5673" s="7">
        <f>[1]Settings!$B$3*K5673</f>
        <v>1.75</v>
      </c>
      <c r="O5673">
        <v>0</v>
      </c>
      <c r="P5673" s="8">
        <f t="shared" si="440"/>
        <v>7.875</v>
      </c>
      <c r="Q5673" s="7">
        <f t="shared" si="441"/>
        <v>3.78</v>
      </c>
      <c r="R5673" s="8">
        <f t="shared" si="442"/>
        <v>0</v>
      </c>
      <c r="S5673" s="8">
        <f t="shared" si="443"/>
        <v>0</v>
      </c>
      <c r="T5673" s="9">
        <v>0.16721174676598999</v>
      </c>
      <c r="U5673">
        <v>4</v>
      </c>
      <c r="V5673" s="8">
        <f t="shared" si="444"/>
        <v>0.94117647058823528</v>
      </c>
      <c r="W5673">
        <f>IF(V5673&gt;=[1]Settings!$B$2,1,0)</f>
        <v>0</v>
      </c>
      <c r="X5673" s="9">
        <v>0.15715810656547599</v>
      </c>
      <c r="Y5673" t="s">
        <v>32</v>
      </c>
      <c r="Z5673">
        <f>IF(X5673&gt;=[1]Settings!$B$4,1,0)</f>
        <v>0</v>
      </c>
      <c r="AA5673" t="str">
        <f>IF(X5673&gt;=[1]Settings!$B$7,"Critical",IF(X5673&gt;=[1]Settings!$B$6,"High",IF(X5673&gt;=[1]Settings!$B$5,"Moderate","Low")))</f>
        <v>Low</v>
      </c>
    </row>
    <row r="5674" spans="1:27" x14ac:dyDescent="0.25">
      <c r="A5674">
        <v>5673</v>
      </c>
      <c r="B5674" t="s">
        <v>27</v>
      </c>
      <c r="C5674" t="s">
        <v>44</v>
      </c>
      <c r="D5674" t="s">
        <v>34</v>
      </c>
      <c r="E5674" t="s">
        <v>30</v>
      </c>
      <c r="F5674" t="s">
        <v>39</v>
      </c>
      <c r="G5674">
        <v>2</v>
      </c>
      <c r="H5674">
        <v>285</v>
      </c>
      <c r="I5674">
        <v>42</v>
      </c>
      <c r="J5674">
        <v>8</v>
      </c>
      <c r="K5674">
        <v>7</v>
      </c>
      <c r="L5674" s="6">
        <v>486233.18</v>
      </c>
      <c r="M5674">
        <v>4</v>
      </c>
      <c r="N5674" s="7">
        <f>[1]Settings!$B$3*K5674</f>
        <v>1.75</v>
      </c>
      <c r="O5674">
        <v>0</v>
      </c>
      <c r="P5674" s="8">
        <f t="shared" si="440"/>
        <v>5.25</v>
      </c>
      <c r="Q5674" s="7">
        <f t="shared" si="441"/>
        <v>1.68</v>
      </c>
      <c r="R5674" s="8">
        <f t="shared" si="442"/>
        <v>0</v>
      </c>
      <c r="S5674" s="8">
        <f t="shared" si="443"/>
        <v>0</v>
      </c>
      <c r="T5674" s="9">
        <v>0.32201619163322498</v>
      </c>
      <c r="U5674">
        <v>0</v>
      </c>
      <c r="V5674" s="8">
        <f t="shared" si="444"/>
        <v>0</v>
      </c>
      <c r="W5674">
        <f>IF(V5674&gt;=[1]Settings!$B$2,1,0)</f>
        <v>0</v>
      </c>
      <c r="X5674" s="9">
        <v>0.117555879056454</v>
      </c>
      <c r="Y5674" t="s">
        <v>32</v>
      </c>
      <c r="Z5674">
        <f>IF(X5674&gt;=[1]Settings!$B$4,1,0)</f>
        <v>0</v>
      </c>
      <c r="AA5674" t="str">
        <f>IF(X5674&gt;=[1]Settings!$B$7,"Critical",IF(X5674&gt;=[1]Settings!$B$6,"High",IF(X5674&gt;=[1]Settings!$B$5,"Moderate","Low")))</f>
        <v>Low</v>
      </c>
    </row>
    <row r="5675" spans="1:27" x14ac:dyDescent="0.25">
      <c r="A5675">
        <v>5674</v>
      </c>
      <c r="B5675" t="s">
        <v>27</v>
      </c>
      <c r="C5675" t="s">
        <v>33</v>
      </c>
      <c r="D5675" t="s">
        <v>34</v>
      </c>
      <c r="E5675" t="s">
        <v>30</v>
      </c>
      <c r="F5675" t="s">
        <v>39</v>
      </c>
      <c r="G5675">
        <v>4</v>
      </c>
      <c r="H5675">
        <v>323</v>
      </c>
      <c r="I5675">
        <v>25</v>
      </c>
      <c r="J5675">
        <v>6</v>
      </c>
      <c r="K5675">
        <v>4</v>
      </c>
      <c r="L5675" s="6">
        <v>181153.99</v>
      </c>
      <c r="M5675">
        <v>6</v>
      </c>
      <c r="N5675" s="7">
        <f>[1]Settings!$B$3*K5675</f>
        <v>1</v>
      </c>
      <c r="O5675">
        <v>2</v>
      </c>
      <c r="P5675" s="8">
        <f t="shared" si="440"/>
        <v>4.166666666666667</v>
      </c>
      <c r="Q5675" s="7">
        <f t="shared" si="441"/>
        <v>1.5</v>
      </c>
      <c r="R5675" s="8">
        <f t="shared" si="442"/>
        <v>0.61919504643962853</v>
      </c>
      <c r="S5675" s="8">
        <f t="shared" si="443"/>
        <v>2</v>
      </c>
      <c r="T5675" s="9">
        <v>0.21428183770620901</v>
      </c>
      <c r="U5675">
        <v>6</v>
      </c>
      <c r="V5675" s="8">
        <f t="shared" si="444"/>
        <v>1.8575851393188854</v>
      </c>
      <c r="W5675">
        <f>IF(V5675&gt;=[1]Settings!$B$2,1,0)</f>
        <v>0</v>
      </c>
      <c r="X5675" s="9">
        <v>8.5686601698398604E-2</v>
      </c>
      <c r="Y5675" t="s">
        <v>32</v>
      </c>
      <c r="Z5675">
        <f>IF(X5675&gt;=[1]Settings!$B$4,1,0)</f>
        <v>0</v>
      </c>
      <c r="AA5675" t="str">
        <f>IF(X5675&gt;=[1]Settings!$B$7,"Critical",IF(X5675&gt;=[1]Settings!$B$6,"High",IF(X5675&gt;=[1]Settings!$B$5,"Moderate","Low")))</f>
        <v>Low</v>
      </c>
    </row>
    <row r="5676" spans="1:27" x14ac:dyDescent="0.25">
      <c r="A5676">
        <v>5675</v>
      </c>
      <c r="B5676" t="s">
        <v>27</v>
      </c>
      <c r="C5676" t="s">
        <v>33</v>
      </c>
      <c r="D5676" t="s">
        <v>30</v>
      </c>
      <c r="E5676" t="s">
        <v>35</v>
      </c>
      <c r="F5676" t="s">
        <v>39</v>
      </c>
      <c r="G5676">
        <v>4</v>
      </c>
      <c r="H5676">
        <v>386</v>
      </c>
      <c r="I5676">
        <v>27</v>
      </c>
      <c r="J5676">
        <v>7</v>
      </c>
      <c r="K5676">
        <v>4</v>
      </c>
      <c r="L5676" s="6">
        <v>301814.06</v>
      </c>
      <c r="M5676">
        <v>10</v>
      </c>
      <c r="N5676" s="7">
        <f>[1]Settings!$B$3*K5676</f>
        <v>1</v>
      </c>
      <c r="O5676">
        <v>0</v>
      </c>
      <c r="P5676" s="8">
        <f t="shared" si="440"/>
        <v>3.8571428571428572</v>
      </c>
      <c r="Q5676" s="7">
        <f t="shared" si="441"/>
        <v>2.7</v>
      </c>
      <c r="R5676" s="8">
        <f t="shared" si="442"/>
        <v>0</v>
      </c>
      <c r="S5676" s="8">
        <f t="shared" si="443"/>
        <v>0</v>
      </c>
      <c r="T5676" s="9">
        <v>0.115899511699405</v>
      </c>
      <c r="U5676">
        <v>1</v>
      </c>
      <c r="V5676" s="8">
        <f t="shared" si="444"/>
        <v>0.25906735751295334</v>
      </c>
      <c r="W5676">
        <f>IF(V5676&gt;=[1]Settings!$B$2,1,0)</f>
        <v>0</v>
      </c>
      <c r="X5676" s="9">
        <v>1.6905400902032901E-2</v>
      </c>
      <c r="Y5676" t="s">
        <v>32</v>
      </c>
      <c r="Z5676">
        <f>IF(X5676&gt;=[1]Settings!$B$4,1,0)</f>
        <v>0</v>
      </c>
      <c r="AA5676" t="str">
        <f>IF(X5676&gt;=[1]Settings!$B$7,"Critical",IF(X5676&gt;=[1]Settings!$B$6,"High",IF(X5676&gt;=[1]Settings!$B$5,"Moderate","Low")))</f>
        <v>Low</v>
      </c>
    </row>
    <row r="5677" spans="1:27" x14ac:dyDescent="0.25">
      <c r="A5677">
        <v>5676</v>
      </c>
      <c r="B5677" t="s">
        <v>27</v>
      </c>
      <c r="C5677" t="s">
        <v>40</v>
      </c>
      <c r="D5677" t="s">
        <v>29</v>
      </c>
      <c r="E5677" t="s">
        <v>30</v>
      </c>
      <c r="F5677" t="s">
        <v>36</v>
      </c>
      <c r="G5677">
        <v>2</v>
      </c>
      <c r="H5677">
        <v>698</v>
      </c>
      <c r="I5677">
        <v>79</v>
      </c>
      <c r="J5677">
        <v>11</v>
      </c>
      <c r="K5677">
        <v>20</v>
      </c>
      <c r="L5677" s="6">
        <v>2061506.47</v>
      </c>
      <c r="M5677">
        <v>7</v>
      </c>
      <c r="N5677" s="7">
        <f>[1]Settings!$B$3*K5677</f>
        <v>5</v>
      </c>
      <c r="O5677">
        <v>11</v>
      </c>
      <c r="P5677" s="8">
        <f t="shared" si="440"/>
        <v>7.1818181818181817</v>
      </c>
      <c r="Q5677" s="7">
        <f t="shared" si="441"/>
        <v>5.53</v>
      </c>
      <c r="R5677" s="8">
        <f t="shared" si="442"/>
        <v>1.5759312320916905</v>
      </c>
      <c r="S5677" s="8">
        <f t="shared" si="443"/>
        <v>2.2000000000000002</v>
      </c>
      <c r="T5677" s="9">
        <v>0.36083638771901799</v>
      </c>
      <c r="U5677">
        <v>16</v>
      </c>
      <c r="V5677" s="8">
        <f t="shared" si="444"/>
        <v>2.2922636103151861</v>
      </c>
      <c r="W5677">
        <f>IF(V5677&gt;=[1]Settings!$B$2,1,0)</f>
        <v>1</v>
      </c>
      <c r="X5677" s="9">
        <v>0.84987521171569802</v>
      </c>
      <c r="Y5677" t="s">
        <v>32</v>
      </c>
      <c r="Z5677">
        <f>IF(X5677&gt;=[1]Settings!$B$4,1,0)</f>
        <v>1</v>
      </c>
      <c r="AA5677" t="str">
        <f>IF(X5677&gt;=[1]Settings!$B$7,"Critical",IF(X5677&gt;=[1]Settings!$B$6,"High",IF(X5677&gt;=[1]Settings!$B$5,"Moderate","Low")))</f>
        <v>High</v>
      </c>
    </row>
    <row r="5678" spans="1:27" x14ac:dyDescent="0.25">
      <c r="A5678">
        <v>5677</v>
      </c>
      <c r="B5678" t="s">
        <v>27</v>
      </c>
      <c r="C5678" t="s">
        <v>38</v>
      </c>
      <c r="D5678" t="s">
        <v>29</v>
      </c>
      <c r="E5678" t="s">
        <v>42</v>
      </c>
      <c r="F5678" t="s">
        <v>31</v>
      </c>
      <c r="G5678">
        <v>1</v>
      </c>
      <c r="H5678">
        <v>874</v>
      </c>
      <c r="I5678">
        <v>61</v>
      </c>
      <c r="J5678">
        <v>14</v>
      </c>
      <c r="K5678">
        <v>13</v>
      </c>
      <c r="L5678" s="6">
        <v>1350408.23</v>
      </c>
      <c r="M5678">
        <v>2</v>
      </c>
      <c r="N5678" s="7">
        <f>[1]Settings!$B$3*K5678</f>
        <v>3.25</v>
      </c>
      <c r="O5678">
        <v>31</v>
      </c>
      <c r="P5678" s="8">
        <f t="shared" si="440"/>
        <v>4.3571428571428568</v>
      </c>
      <c r="Q5678" s="7">
        <f t="shared" si="441"/>
        <v>1.22</v>
      </c>
      <c r="R5678" s="8">
        <f t="shared" si="442"/>
        <v>3.5469107551487413</v>
      </c>
      <c r="S5678" s="8">
        <f t="shared" si="443"/>
        <v>9.5384615384615383</v>
      </c>
      <c r="T5678" s="9">
        <v>1.0135141973580899</v>
      </c>
      <c r="U5678">
        <v>57</v>
      </c>
      <c r="V5678" s="8">
        <f t="shared" si="444"/>
        <v>6.5217391304347823</v>
      </c>
      <c r="W5678">
        <f>IF(V5678&gt;=[1]Settings!$B$2,1,0)</f>
        <v>1</v>
      </c>
      <c r="X5678" s="9">
        <v>0.98552471399307295</v>
      </c>
      <c r="Y5678" t="s">
        <v>32</v>
      </c>
      <c r="Z5678">
        <f>IF(X5678&gt;=[1]Settings!$B$4,1,0)</f>
        <v>1</v>
      </c>
      <c r="AA5678" t="str">
        <f>IF(X5678&gt;=[1]Settings!$B$7,"Critical",IF(X5678&gt;=[1]Settings!$B$6,"High",IF(X5678&gt;=[1]Settings!$B$5,"Moderate","Low")))</f>
        <v>Critical</v>
      </c>
    </row>
    <row r="5679" spans="1:27" x14ac:dyDescent="0.25">
      <c r="A5679">
        <v>5678</v>
      </c>
      <c r="B5679" t="s">
        <v>27</v>
      </c>
      <c r="C5679" t="s">
        <v>33</v>
      </c>
      <c r="D5679" t="s">
        <v>34</v>
      </c>
      <c r="E5679" t="s">
        <v>42</v>
      </c>
      <c r="F5679" t="s">
        <v>36</v>
      </c>
      <c r="G5679">
        <v>3</v>
      </c>
      <c r="H5679">
        <v>682</v>
      </c>
      <c r="I5679">
        <v>72</v>
      </c>
      <c r="J5679">
        <v>17</v>
      </c>
      <c r="K5679">
        <v>11</v>
      </c>
      <c r="L5679" s="6">
        <v>1507798.47</v>
      </c>
      <c r="M5679">
        <v>5</v>
      </c>
      <c r="N5679" s="7">
        <f>[1]Settings!$B$3*K5679</f>
        <v>2.75</v>
      </c>
      <c r="O5679">
        <v>36</v>
      </c>
      <c r="P5679" s="8">
        <f t="shared" si="440"/>
        <v>4.2352941176470589</v>
      </c>
      <c r="Q5679" s="7">
        <f t="shared" si="441"/>
        <v>3.6</v>
      </c>
      <c r="R5679" s="8">
        <f t="shared" si="442"/>
        <v>5.2785923753665687</v>
      </c>
      <c r="S5679" s="8">
        <f t="shared" si="443"/>
        <v>13.090909090909092</v>
      </c>
      <c r="T5679" s="9">
        <v>1.5930133073536099</v>
      </c>
      <c r="U5679">
        <v>46</v>
      </c>
      <c r="V5679" s="8">
        <f t="shared" si="444"/>
        <v>6.7448680351906161</v>
      </c>
      <c r="W5679">
        <f>IF(V5679&gt;=[1]Settings!$B$2,1,0)</f>
        <v>1</v>
      </c>
      <c r="X5679" s="9">
        <v>0.98719471693038896</v>
      </c>
      <c r="Y5679" t="s">
        <v>32</v>
      </c>
      <c r="Z5679">
        <f>IF(X5679&gt;=[1]Settings!$B$4,1,0)</f>
        <v>1</v>
      </c>
      <c r="AA5679" t="str">
        <f>IF(X5679&gt;=[1]Settings!$B$7,"Critical",IF(X5679&gt;=[1]Settings!$B$6,"High",IF(X5679&gt;=[1]Settings!$B$5,"Moderate","Low")))</f>
        <v>Critical</v>
      </c>
    </row>
    <row r="5680" spans="1:27" x14ac:dyDescent="0.25">
      <c r="A5680">
        <v>5679</v>
      </c>
      <c r="B5680" t="s">
        <v>27</v>
      </c>
      <c r="C5680" t="s">
        <v>28</v>
      </c>
      <c r="D5680" t="s">
        <v>29</v>
      </c>
      <c r="E5680" t="s">
        <v>35</v>
      </c>
      <c r="F5680" t="s">
        <v>31</v>
      </c>
      <c r="G5680">
        <v>3</v>
      </c>
      <c r="H5680">
        <v>278</v>
      </c>
      <c r="I5680">
        <v>45</v>
      </c>
      <c r="J5680">
        <v>11</v>
      </c>
      <c r="K5680">
        <v>4</v>
      </c>
      <c r="L5680" s="6">
        <v>378322.94</v>
      </c>
      <c r="M5680">
        <v>10</v>
      </c>
      <c r="N5680" s="7">
        <f>[1]Settings!$B$3*K5680</f>
        <v>1</v>
      </c>
      <c r="O5680">
        <v>0</v>
      </c>
      <c r="P5680" s="8">
        <f t="shared" si="440"/>
        <v>4.0909090909090908</v>
      </c>
      <c r="Q5680" s="7">
        <f t="shared" si="441"/>
        <v>4.5</v>
      </c>
      <c r="R5680" s="8">
        <f t="shared" si="442"/>
        <v>0</v>
      </c>
      <c r="S5680" s="8">
        <f t="shared" si="443"/>
        <v>0</v>
      </c>
      <c r="T5680" s="9">
        <v>0.81100079074488696</v>
      </c>
      <c r="U5680">
        <v>7</v>
      </c>
      <c r="V5680" s="8">
        <f t="shared" si="444"/>
        <v>2.5179856115107913</v>
      </c>
      <c r="W5680">
        <f>IF(V5680&gt;=[1]Settings!$B$2,1,0)</f>
        <v>1</v>
      </c>
      <c r="X5680" s="9">
        <v>6.4788155257701902E-2</v>
      </c>
      <c r="Y5680" t="s">
        <v>32</v>
      </c>
      <c r="Z5680">
        <f>IF(X5680&gt;=[1]Settings!$B$4,1,0)</f>
        <v>0</v>
      </c>
      <c r="AA5680" t="str">
        <f>IF(X5680&gt;=[1]Settings!$B$7,"Critical",IF(X5680&gt;=[1]Settings!$B$6,"High",IF(X5680&gt;=[1]Settings!$B$5,"Moderate","Low")))</f>
        <v>Low</v>
      </c>
    </row>
    <row r="5681" spans="1:27" x14ac:dyDescent="0.25">
      <c r="A5681">
        <v>5680</v>
      </c>
      <c r="B5681" t="s">
        <v>41</v>
      </c>
      <c r="C5681" t="s">
        <v>44</v>
      </c>
      <c r="D5681" t="s">
        <v>34</v>
      </c>
      <c r="E5681" t="s">
        <v>35</v>
      </c>
      <c r="F5681" t="s">
        <v>36</v>
      </c>
      <c r="G5681">
        <v>2</v>
      </c>
      <c r="H5681">
        <v>748</v>
      </c>
      <c r="I5681">
        <v>33</v>
      </c>
      <c r="J5681">
        <v>16</v>
      </c>
      <c r="K5681">
        <v>8</v>
      </c>
      <c r="L5681" s="6">
        <v>1022548.54</v>
      </c>
      <c r="M5681">
        <v>7</v>
      </c>
      <c r="N5681" s="7">
        <f>[1]Settings!$B$3*K5681</f>
        <v>2</v>
      </c>
      <c r="O5681">
        <v>12</v>
      </c>
      <c r="P5681" s="8">
        <f t="shared" si="440"/>
        <v>2.0625</v>
      </c>
      <c r="Q5681" s="7">
        <f t="shared" si="441"/>
        <v>2.31</v>
      </c>
      <c r="R5681" s="8">
        <f t="shared" si="442"/>
        <v>1.6042780748663101</v>
      </c>
      <c r="S5681" s="8">
        <f t="shared" si="443"/>
        <v>6</v>
      </c>
      <c r="T5681" s="9">
        <v>0.46691864493524099</v>
      </c>
      <c r="U5681">
        <v>16</v>
      </c>
      <c r="V5681" s="8">
        <f t="shared" si="444"/>
        <v>2.1390374331550803</v>
      </c>
      <c r="W5681">
        <f>IF(V5681&gt;=[1]Settings!$B$2,1,0)</f>
        <v>1</v>
      </c>
      <c r="X5681" s="9">
        <v>0.73909497261047397</v>
      </c>
      <c r="Y5681" t="s">
        <v>43</v>
      </c>
      <c r="Z5681">
        <f>IF(X5681&gt;=[1]Settings!$B$4,1,0)</f>
        <v>1</v>
      </c>
      <c r="AA5681" t="str">
        <f>IF(X5681&gt;=[1]Settings!$B$7,"Critical",IF(X5681&gt;=[1]Settings!$B$6,"High",IF(X5681&gt;=[1]Settings!$B$5,"Moderate","Low")))</f>
        <v>High</v>
      </c>
    </row>
    <row r="5682" spans="1:27" x14ac:dyDescent="0.25">
      <c r="A5682">
        <v>5681</v>
      </c>
      <c r="B5682" t="s">
        <v>27</v>
      </c>
      <c r="C5682" t="s">
        <v>28</v>
      </c>
      <c r="D5682" t="s">
        <v>34</v>
      </c>
      <c r="E5682" t="s">
        <v>35</v>
      </c>
      <c r="F5682" t="s">
        <v>36</v>
      </c>
      <c r="G5682">
        <v>3</v>
      </c>
      <c r="H5682">
        <v>697</v>
      </c>
      <c r="I5682">
        <v>83</v>
      </c>
      <c r="J5682">
        <v>14</v>
      </c>
      <c r="K5682">
        <v>13</v>
      </c>
      <c r="L5682" s="6">
        <v>1371274.03</v>
      </c>
      <c r="M5682">
        <v>1</v>
      </c>
      <c r="N5682" s="7">
        <f>[1]Settings!$B$3*K5682</f>
        <v>3.25</v>
      </c>
      <c r="O5682">
        <v>21</v>
      </c>
      <c r="P5682" s="8">
        <f t="shared" si="440"/>
        <v>5.9285714285714288</v>
      </c>
      <c r="Q5682" s="7">
        <f t="shared" si="441"/>
        <v>0.83</v>
      </c>
      <c r="R5682" s="8">
        <f t="shared" si="442"/>
        <v>3.0129124820659969</v>
      </c>
      <c r="S5682" s="8">
        <f t="shared" si="443"/>
        <v>6.4615384615384617</v>
      </c>
      <c r="T5682" s="9">
        <v>1.0172309675976701</v>
      </c>
      <c r="U5682">
        <v>56</v>
      </c>
      <c r="V5682" s="8">
        <f t="shared" si="444"/>
        <v>8.0344332855093263</v>
      </c>
      <c r="W5682">
        <f>IF(V5682&gt;=[1]Settings!$B$2,1,0)</f>
        <v>1</v>
      </c>
      <c r="X5682" s="9">
        <v>0.963833808898926</v>
      </c>
      <c r="Y5682" t="s">
        <v>32</v>
      </c>
      <c r="Z5682">
        <f>IF(X5682&gt;=[1]Settings!$B$4,1,0)</f>
        <v>1</v>
      </c>
      <c r="AA5682" t="str">
        <f>IF(X5682&gt;=[1]Settings!$B$7,"Critical",IF(X5682&gt;=[1]Settings!$B$6,"High",IF(X5682&gt;=[1]Settings!$B$5,"Moderate","Low")))</f>
        <v>Critical</v>
      </c>
    </row>
    <row r="5683" spans="1:27" x14ac:dyDescent="0.25">
      <c r="A5683">
        <v>5682</v>
      </c>
      <c r="B5683" t="s">
        <v>27</v>
      </c>
      <c r="C5683" t="s">
        <v>44</v>
      </c>
      <c r="D5683" t="s">
        <v>30</v>
      </c>
      <c r="E5683" t="s">
        <v>35</v>
      </c>
      <c r="F5683" t="s">
        <v>39</v>
      </c>
      <c r="G5683">
        <v>3</v>
      </c>
      <c r="H5683">
        <v>117</v>
      </c>
      <c r="I5683">
        <v>48</v>
      </c>
      <c r="J5683">
        <v>4</v>
      </c>
      <c r="K5683">
        <v>5</v>
      </c>
      <c r="L5683" s="6">
        <v>201691.99</v>
      </c>
      <c r="M5683">
        <v>5</v>
      </c>
      <c r="N5683" s="7">
        <f>[1]Settings!$B$3*K5683</f>
        <v>1.25</v>
      </c>
      <c r="O5683">
        <v>1</v>
      </c>
      <c r="P5683" s="8">
        <f t="shared" si="440"/>
        <v>12</v>
      </c>
      <c r="Q5683" s="7">
        <f t="shared" si="441"/>
        <v>2.4</v>
      </c>
      <c r="R5683" s="8">
        <f t="shared" si="442"/>
        <v>0.85470085470085466</v>
      </c>
      <c r="S5683" s="8">
        <f t="shared" si="443"/>
        <v>0.8</v>
      </c>
      <c r="T5683" s="9">
        <v>0.41791262719272498</v>
      </c>
      <c r="U5683">
        <v>0</v>
      </c>
      <c r="V5683" s="8">
        <f t="shared" si="444"/>
        <v>0</v>
      </c>
      <c r="W5683">
        <f>IF(V5683&gt;=[1]Settings!$B$2,1,0)</f>
        <v>0</v>
      </c>
      <c r="X5683" s="9">
        <v>0.177052602171898</v>
      </c>
      <c r="Y5683" t="s">
        <v>32</v>
      </c>
      <c r="Z5683">
        <f>IF(X5683&gt;=[1]Settings!$B$4,1,0)</f>
        <v>0</v>
      </c>
      <c r="AA5683" t="str">
        <f>IF(X5683&gt;=[1]Settings!$B$7,"Critical",IF(X5683&gt;=[1]Settings!$B$6,"High",IF(X5683&gt;=[1]Settings!$B$5,"Moderate","Low")))</f>
        <v>Low</v>
      </c>
    </row>
    <row r="5684" spans="1:27" x14ac:dyDescent="0.25">
      <c r="A5684">
        <v>5683</v>
      </c>
      <c r="B5684" t="s">
        <v>41</v>
      </c>
      <c r="C5684" t="s">
        <v>38</v>
      </c>
      <c r="D5684" t="s">
        <v>34</v>
      </c>
      <c r="E5684" t="s">
        <v>42</v>
      </c>
      <c r="F5684" t="s">
        <v>36</v>
      </c>
      <c r="G5684">
        <v>4</v>
      </c>
      <c r="H5684">
        <v>872</v>
      </c>
      <c r="I5684">
        <v>87</v>
      </c>
      <c r="J5684">
        <v>13</v>
      </c>
      <c r="K5684">
        <v>15</v>
      </c>
      <c r="L5684" s="6">
        <v>1566937.84</v>
      </c>
      <c r="M5684">
        <v>10</v>
      </c>
      <c r="N5684" s="7">
        <f>[1]Settings!$B$3*K5684</f>
        <v>3.75</v>
      </c>
      <c r="O5684">
        <v>43</v>
      </c>
      <c r="P5684" s="8">
        <f t="shared" si="440"/>
        <v>6.6923076923076925</v>
      </c>
      <c r="Q5684" s="7">
        <f t="shared" si="441"/>
        <v>8.6999999999999993</v>
      </c>
      <c r="R5684" s="8">
        <f t="shared" si="442"/>
        <v>4.931192660550459</v>
      </c>
      <c r="S5684" s="8">
        <f t="shared" si="443"/>
        <v>11.466666666666667</v>
      </c>
      <c r="T5684" s="9">
        <v>0.94245837901768603</v>
      </c>
      <c r="U5684">
        <v>54</v>
      </c>
      <c r="V5684" s="8">
        <f t="shared" si="444"/>
        <v>6.192660550458716</v>
      </c>
      <c r="W5684">
        <f>IF(V5684&gt;=[1]Settings!$B$2,1,0)</f>
        <v>1</v>
      </c>
      <c r="X5684" s="9">
        <v>0.99138325452804599</v>
      </c>
      <c r="Y5684" t="s">
        <v>43</v>
      </c>
      <c r="Z5684">
        <f>IF(X5684&gt;=[1]Settings!$B$4,1,0)</f>
        <v>1</v>
      </c>
      <c r="AA5684" t="str">
        <f>IF(X5684&gt;=[1]Settings!$B$7,"Critical",IF(X5684&gt;=[1]Settings!$B$6,"High",IF(X5684&gt;=[1]Settings!$B$5,"Moderate","Low")))</f>
        <v>Critical</v>
      </c>
    </row>
    <row r="5685" spans="1:27" x14ac:dyDescent="0.25">
      <c r="A5685">
        <v>5684</v>
      </c>
      <c r="B5685" t="s">
        <v>27</v>
      </c>
      <c r="C5685" t="s">
        <v>33</v>
      </c>
      <c r="D5685" t="s">
        <v>30</v>
      </c>
      <c r="E5685" t="s">
        <v>30</v>
      </c>
      <c r="F5685" t="s">
        <v>31</v>
      </c>
      <c r="G5685">
        <v>4</v>
      </c>
      <c r="H5685">
        <v>567</v>
      </c>
      <c r="I5685">
        <v>46</v>
      </c>
      <c r="J5685">
        <v>9</v>
      </c>
      <c r="K5685">
        <v>6</v>
      </c>
      <c r="L5685" s="6">
        <v>345421.43</v>
      </c>
      <c r="M5685">
        <v>5</v>
      </c>
      <c r="N5685" s="7">
        <f>[1]Settings!$B$3*K5685</f>
        <v>1.5</v>
      </c>
      <c r="O5685">
        <v>1</v>
      </c>
      <c r="P5685" s="8">
        <f t="shared" si="440"/>
        <v>5.1111111111111107</v>
      </c>
      <c r="Q5685" s="7">
        <f t="shared" si="441"/>
        <v>2.2999999999999998</v>
      </c>
      <c r="R5685" s="8">
        <f t="shared" si="442"/>
        <v>0.17636684303350969</v>
      </c>
      <c r="S5685" s="8">
        <f t="shared" si="443"/>
        <v>0.66666666666666663</v>
      </c>
      <c r="T5685" s="9">
        <v>0.32741956191643001</v>
      </c>
      <c r="U5685">
        <v>13</v>
      </c>
      <c r="V5685" s="8">
        <f t="shared" si="444"/>
        <v>2.2927689594356262</v>
      </c>
      <c r="W5685">
        <f>IF(V5685&gt;=[1]Settings!$B$2,1,0)</f>
        <v>1</v>
      </c>
      <c r="X5685" s="9">
        <v>6.3690721988678006E-2</v>
      </c>
      <c r="Y5685" t="s">
        <v>32</v>
      </c>
      <c r="Z5685">
        <f>IF(X5685&gt;=[1]Settings!$B$4,1,0)</f>
        <v>0</v>
      </c>
      <c r="AA5685" t="str">
        <f>IF(X5685&gt;=[1]Settings!$B$7,"Critical",IF(X5685&gt;=[1]Settings!$B$6,"High",IF(X5685&gt;=[1]Settings!$B$5,"Moderate","Low")))</f>
        <v>Low</v>
      </c>
    </row>
    <row r="5686" spans="1:27" x14ac:dyDescent="0.25">
      <c r="A5686">
        <v>5685</v>
      </c>
      <c r="B5686" t="s">
        <v>27</v>
      </c>
      <c r="C5686" t="s">
        <v>33</v>
      </c>
      <c r="D5686" t="s">
        <v>34</v>
      </c>
      <c r="E5686" t="s">
        <v>35</v>
      </c>
      <c r="F5686" t="s">
        <v>39</v>
      </c>
      <c r="G5686">
        <v>2</v>
      </c>
      <c r="H5686">
        <v>577</v>
      </c>
      <c r="I5686">
        <v>49</v>
      </c>
      <c r="J5686">
        <v>12</v>
      </c>
      <c r="K5686">
        <v>5</v>
      </c>
      <c r="L5686" s="6">
        <v>619006.18999999994</v>
      </c>
      <c r="M5686">
        <v>9</v>
      </c>
      <c r="N5686" s="7">
        <f>[1]Settings!$B$3*K5686</f>
        <v>1.25</v>
      </c>
      <c r="O5686">
        <v>3</v>
      </c>
      <c r="P5686" s="8">
        <f t="shared" si="440"/>
        <v>4.083333333333333</v>
      </c>
      <c r="Q5686" s="7">
        <f t="shared" si="441"/>
        <v>4.41</v>
      </c>
      <c r="R5686" s="8">
        <f t="shared" si="442"/>
        <v>0.51993067590987874</v>
      </c>
      <c r="S5686" s="8">
        <f t="shared" si="443"/>
        <v>2.4</v>
      </c>
      <c r="T5686" s="9">
        <v>0.26189446431834201</v>
      </c>
      <c r="U5686">
        <v>3</v>
      </c>
      <c r="V5686" s="8">
        <f t="shared" si="444"/>
        <v>0.51993067590987874</v>
      </c>
      <c r="W5686">
        <f>IF(V5686&gt;=[1]Settings!$B$2,1,0)</f>
        <v>0</v>
      </c>
      <c r="X5686" s="9">
        <v>0.107372611761093</v>
      </c>
      <c r="Y5686" t="s">
        <v>32</v>
      </c>
      <c r="Z5686">
        <f>IF(X5686&gt;=[1]Settings!$B$4,1,0)</f>
        <v>0</v>
      </c>
      <c r="AA5686" t="str">
        <f>IF(X5686&gt;=[1]Settings!$B$7,"Critical",IF(X5686&gt;=[1]Settings!$B$6,"High",IF(X5686&gt;=[1]Settings!$B$5,"Moderate","Low")))</f>
        <v>Low</v>
      </c>
    </row>
    <row r="5687" spans="1:27" x14ac:dyDescent="0.25">
      <c r="A5687">
        <v>5686</v>
      </c>
      <c r="B5687" t="s">
        <v>41</v>
      </c>
      <c r="C5687" t="s">
        <v>38</v>
      </c>
      <c r="D5687" t="s">
        <v>29</v>
      </c>
      <c r="E5687" t="s">
        <v>42</v>
      </c>
      <c r="F5687" t="s">
        <v>36</v>
      </c>
      <c r="G5687">
        <v>4</v>
      </c>
      <c r="H5687">
        <v>599</v>
      </c>
      <c r="I5687">
        <v>58</v>
      </c>
      <c r="J5687">
        <v>15</v>
      </c>
      <c r="K5687">
        <v>6</v>
      </c>
      <c r="L5687" s="6">
        <v>834966.71</v>
      </c>
      <c r="M5687">
        <v>4</v>
      </c>
      <c r="N5687" s="7">
        <f>[1]Settings!$B$3*K5687</f>
        <v>1.5</v>
      </c>
      <c r="O5687">
        <v>6</v>
      </c>
      <c r="P5687" s="8">
        <f t="shared" si="440"/>
        <v>3.8666666666666667</v>
      </c>
      <c r="Q5687" s="7">
        <f t="shared" si="441"/>
        <v>2.3199999999999998</v>
      </c>
      <c r="R5687" s="8">
        <f t="shared" si="442"/>
        <v>1.001669449081803</v>
      </c>
      <c r="S5687" s="8">
        <f t="shared" si="443"/>
        <v>4</v>
      </c>
      <c r="T5687" s="9">
        <v>0.26988046803962501</v>
      </c>
      <c r="U5687">
        <v>4</v>
      </c>
      <c r="V5687" s="8">
        <f t="shared" si="444"/>
        <v>0.667779632721202</v>
      </c>
      <c r="W5687">
        <f>IF(V5687&gt;=[1]Settings!$B$2,1,0)</f>
        <v>0</v>
      </c>
      <c r="X5687" s="9">
        <v>0.375220626592636</v>
      </c>
      <c r="Y5687" t="s">
        <v>43</v>
      </c>
      <c r="Z5687">
        <f>IF(X5687&gt;=[1]Settings!$B$4,1,0)</f>
        <v>0</v>
      </c>
      <c r="AA5687" t="str">
        <f>IF(X5687&gt;=[1]Settings!$B$7,"Critical",IF(X5687&gt;=[1]Settings!$B$6,"High",IF(X5687&gt;=[1]Settings!$B$5,"Moderate","Low")))</f>
        <v>Moderate</v>
      </c>
    </row>
    <row r="5688" spans="1:27" x14ac:dyDescent="0.25">
      <c r="A5688">
        <v>5687</v>
      </c>
      <c r="B5688" t="s">
        <v>27</v>
      </c>
      <c r="C5688" t="s">
        <v>38</v>
      </c>
      <c r="D5688" t="s">
        <v>29</v>
      </c>
      <c r="E5688" t="s">
        <v>42</v>
      </c>
      <c r="F5688" t="s">
        <v>31</v>
      </c>
      <c r="G5688">
        <v>3</v>
      </c>
      <c r="H5688">
        <v>975</v>
      </c>
      <c r="I5688">
        <v>73</v>
      </c>
      <c r="J5688">
        <v>12</v>
      </c>
      <c r="K5688">
        <v>13</v>
      </c>
      <c r="L5688" s="6">
        <v>1276745.27</v>
      </c>
      <c r="M5688">
        <v>6</v>
      </c>
      <c r="N5688" s="7">
        <f>[1]Settings!$B$3*K5688</f>
        <v>3.25</v>
      </c>
      <c r="O5688">
        <v>14</v>
      </c>
      <c r="P5688" s="8">
        <f t="shared" si="440"/>
        <v>6.083333333333333</v>
      </c>
      <c r="Q5688" s="7">
        <f t="shared" si="441"/>
        <v>4.38</v>
      </c>
      <c r="R5688" s="8">
        <f t="shared" si="442"/>
        <v>1.4358974358974359</v>
      </c>
      <c r="S5688" s="8">
        <f t="shared" si="443"/>
        <v>4.3076923076923075</v>
      </c>
      <c r="T5688" s="9">
        <v>0.422619752143849</v>
      </c>
      <c r="U5688">
        <v>25</v>
      </c>
      <c r="V5688" s="8">
        <f t="shared" si="444"/>
        <v>2.5641025641025643</v>
      </c>
      <c r="W5688">
        <f>IF(V5688&gt;=[1]Settings!$B$2,1,0)</f>
        <v>1</v>
      </c>
      <c r="X5688" s="9">
        <v>0.90713435411453303</v>
      </c>
      <c r="Y5688" t="s">
        <v>32</v>
      </c>
      <c r="Z5688">
        <f>IF(X5688&gt;=[1]Settings!$B$4,1,0)</f>
        <v>1</v>
      </c>
      <c r="AA5688" t="str">
        <f>IF(X5688&gt;=[1]Settings!$B$7,"Critical",IF(X5688&gt;=[1]Settings!$B$6,"High",IF(X5688&gt;=[1]Settings!$B$5,"Moderate","Low")))</f>
        <v>Critical</v>
      </c>
    </row>
    <row r="5689" spans="1:27" x14ac:dyDescent="0.25">
      <c r="A5689">
        <v>5688</v>
      </c>
      <c r="B5689" t="s">
        <v>41</v>
      </c>
      <c r="C5689" t="s">
        <v>38</v>
      </c>
      <c r="D5689" t="s">
        <v>34</v>
      </c>
      <c r="E5689" t="s">
        <v>30</v>
      </c>
      <c r="F5689" t="s">
        <v>36</v>
      </c>
      <c r="G5689">
        <v>3</v>
      </c>
      <c r="H5689">
        <v>623</v>
      </c>
      <c r="I5689">
        <v>70</v>
      </c>
      <c r="J5689">
        <v>9</v>
      </c>
      <c r="K5689">
        <v>7</v>
      </c>
      <c r="L5689" s="6">
        <v>647026.26</v>
      </c>
      <c r="M5689">
        <v>3</v>
      </c>
      <c r="N5689" s="7">
        <f>[1]Settings!$B$3*K5689</f>
        <v>1.75</v>
      </c>
      <c r="O5689">
        <v>7</v>
      </c>
      <c r="P5689" s="8">
        <f t="shared" si="440"/>
        <v>7.7777777777777777</v>
      </c>
      <c r="Q5689" s="7">
        <f t="shared" si="441"/>
        <v>2.1</v>
      </c>
      <c r="R5689" s="8">
        <f t="shared" si="442"/>
        <v>1.1235955056179776</v>
      </c>
      <c r="S5689" s="8">
        <f t="shared" si="443"/>
        <v>4</v>
      </c>
      <c r="T5689" s="9">
        <v>0.73672759966324397</v>
      </c>
      <c r="U5689">
        <v>18</v>
      </c>
      <c r="V5689" s="8">
        <f t="shared" si="444"/>
        <v>2.8892455858747992</v>
      </c>
      <c r="W5689">
        <f>IF(V5689&gt;=[1]Settings!$B$2,1,0)</f>
        <v>1</v>
      </c>
      <c r="X5689" s="9">
        <v>0.58333992958068903</v>
      </c>
      <c r="Y5689" t="s">
        <v>43</v>
      </c>
      <c r="Z5689">
        <f>IF(X5689&gt;=[1]Settings!$B$4,1,0)</f>
        <v>1</v>
      </c>
      <c r="AA5689" t="str">
        <f>IF(X5689&gt;=[1]Settings!$B$7,"Critical",IF(X5689&gt;=[1]Settings!$B$6,"High",IF(X5689&gt;=[1]Settings!$B$5,"Moderate","Low")))</f>
        <v>Moderate</v>
      </c>
    </row>
    <row r="5690" spans="1:27" x14ac:dyDescent="0.25">
      <c r="A5690">
        <v>5689</v>
      </c>
      <c r="B5690" t="s">
        <v>27</v>
      </c>
      <c r="C5690" t="s">
        <v>28</v>
      </c>
      <c r="D5690" t="s">
        <v>30</v>
      </c>
      <c r="E5690" t="s">
        <v>42</v>
      </c>
      <c r="F5690" t="s">
        <v>31</v>
      </c>
      <c r="G5690">
        <v>2</v>
      </c>
      <c r="H5690">
        <v>744</v>
      </c>
      <c r="I5690">
        <v>72</v>
      </c>
      <c r="J5690">
        <v>12</v>
      </c>
      <c r="K5690">
        <v>12</v>
      </c>
      <c r="L5690" s="6">
        <v>1306294.2</v>
      </c>
      <c r="M5690">
        <v>6</v>
      </c>
      <c r="N5690" s="7">
        <f>[1]Settings!$B$3*K5690</f>
        <v>3</v>
      </c>
      <c r="O5690">
        <v>19</v>
      </c>
      <c r="P5690" s="8">
        <f t="shared" si="440"/>
        <v>6</v>
      </c>
      <c r="Q5690" s="7">
        <f t="shared" si="441"/>
        <v>4.32</v>
      </c>
      <c r="R5690" s="8">
        <f t="shared" si="442"/>
        <v>2.553763440860215</v>
      </c>
      <c r="S5690" s="8">
        <f t="shared" si="443"/>
        <v>6.333333333333333</v>
      </c>
      <c r="T5690" s="9">
        <v>1.1054836162528201</v>
      </c>
      <c r="U5690">
        <v>88</v>
      </c>
      <c r="V5690" s="8">
        <f t="shared" si="444"/>
        <v>11.827956989247312</v>
      </c>
      <c r="W5690">
        <f>IF(V5690&gt;=[1]Settings!$B$2,1,0)</f>
        <v>1</v>
      </c>
      <c r="X5690" s="9">
        <v>0.97389549016952504</v>
      </c>
      <c r="Y5690" t="s">
        <v>32</v>
      </c>
      <c r="Z5690">
        <f>IF(X5690&gt;=[1]Settings!$B$4,1,0)</f>
        <v>1</v>
      </c>
      <c r="AA5690" t="str">
        <f>IF(X5690&gt;=[1]Settings!$B$7,"Critical",IF(X5690&gt;=[1]Settings!$B$6,"High",IF(X5690&gt;=[1]Settings!$B$5,"Moderate","Low")))</f>
        <v>Critical</v>
      </c>
    </row>
    <row r="5691" spans="1:27" x14ac:dyDescent="0.25">
      <c r="A5691">
        <v>5690</v>
      </c>
      <c r="B5691" t="s">
        <v>27</v>
      </c>
      <c r="C5691" t="s">
        <v>40</v>
      </c>
      <c r="D5691" t="s">
        <v>30</v>
      </c>
      <c r="E5691" t="s">
        <v>30</v>
      </c>
      <c r="F5691" t="s">
        <v>36</v>
      </c>
      <c r="G5691">
        <v>4</v>
      </c>
      <c r="H5691">
        <v>165</v>
      </c>
      <c r="I5691">
        <v>34</v>
      </c>
      <c r="J5691">
        <v>6</v>
      </c>
      <c r="K5691">
        <v>4</v>
      </c>
      <c r="L5691" s="6">
        <v>228068.78</v>
      </c>
      <c r="M5691">
        <v>7</v>
      </c>
      <c r="N5691" s="7">
        <f>[1]Settings!$B$3*K5691</f>
        <v>1</v>
      </c>
      <c r="O5691">
        <v>0</v>
      </c>
      <c r="P5691" s="8">
        <f t="shared" si="440"/>
        <v>5.666666666666667</v>
      </c>
      <c r="Q5691" s="7">
        <f t="shared" si="441"/>
        <v>2.38</v>
      </c>
      <c r="R5691" s="8">
        <f t="shared" si="442"/>
        <v>0</v>
      </c>
      <c r="S5691" s="8">
        <f t="shared" si="443"/>
        <v>0</v>
      </c>
      <c r="T5691" s="9">
        <v>0.14366102918338999</v>
      </c>
      <c r="U5691">
        <v>0</v>
      </c>
      <c r="V5691" s="8">
        <f t="shared" si="444"/>
        <v>0</v>
      </c>
      <c r="W5691">
        <f>IF(V5691&gt;=[1]Settings!$B$2,1,0)</f>
        <v>0</v>
      </c>
      <c r="X5691" s="9">
        <v>2.2855693474411999E-2</v>
      </c>
      <c r="Y5691" t="s">
        <v>32</v>
      </c>
      <c r="Z5691">
        <f>IF(X5691&gt;=[1]Settings!$B$4,1,0)</f>
        <v>0</v>
      </c>
      <c r="AA5691" t="str">
        <f>IF(X5691&gt;=[1]Settings!$B$7,"Critical",IF(X5691&gt;=[1]Settings!$B$6,"High",IF(X5691&gt;=[1]Settings!$B$5,"Moderate","Low")))</f>
        <v>Low</v>
      </c>
    </row>
    <row r="5692" spans="1:27" x14ac:dyDescent="0.25">
      <c r="A5692">
        <v>5691</v>
      </c>
      <c r="B5692" t="s">
        <v>41</v>
      </c>
      <c r="C5692" t="s">
        <v>33</v>
      </c>
      <c r="D5692" t="s">
        <v>34</v>
      </c>
      <c r="E5692" t="s">
        <v>35</v>
      </c>
      <c r="F5692" t="s">
        <v>36</v>
      </c>
      <c r="G5692">
        <v>4</v>
      </c>
      <c r="H5692">
        <v>671</v>
      </c>
      <c r="I5692">
        <v>48</v>
      </c>
      <c r="J5692">
        <v>16</v>
      </c>
      <c r="K5692">
        <v>7</v>
      </c>
      <c r="L5692" s="6">
        <v>1009820.08</v>
      </c>
      <c r="M5692">
        <v>3</v>
      </c>
      <c r="N5692" s="7">
        <f>[1]Settings!$B$3*K5692</f>
        <v>1.75</v>
      </c>
      <c r="O5692">
        <v>4</v>
      </c>
      <c r="P5692" s="8">
        <f t="shared" si="440"/>
        <v>3</v>
      </c>
      <c r="Q5692" s="7">
        <f t="shared" si="441"/>
        <v>1.44</v>
      </c>
      <c r="R5692" s="8">
        <f t="shared" si="442"/>
        <v>0.5961251862891207</v>
      </c>
      <c r="S5692" s="8">
        <f t="shared" si="443"/>
        <v>2.2857142857142856</v>
      </c>
      <c r="T5692" s="9">
        <v>0.57822016761983797</v>
      </c>
      <c r="U5692">
        <v>14</v>
      </c>
      <c r="V5692" s="8">
        <f t="shared" si="444"/>
        <v>2.0864381520119224</v>
      </c>
      <c r="W5692">
        <f>IF(V5692&gt;=[1]Settings!$B$2,1,0)</f>
        <v>1</v>
      </c>
      <c r="X5692" s="9">
        <v>0.25816786289215099</v>
      </c>
      <c r="Y5692" t="s">
        <v>43</v>
      </c>
      <c r="Z5692">
        <f>IF(X5692&gt;=[1]Settings!$B$4,1,0)</f>
        <v>0</v>
      </c>
      <c r="AA5692" t="str">
        <f>IF(X5692&gt;=[1]Settings!$B$7,"Critical",IF(X5692&gt;=[1]Settings!$B$6,"High",IF(X5692&gt;=[1]Settings!$B$5,"Moderate","Low")))</f>
        <v>Low</v>
      </c>
    </row>
    <row r="5693" spans="1:27" x14ac:dyDescent="0.25">
      <c r="A5693">
        <v>5692</v>
      </c>
      <c r="B5693" t="s">
        <v>27</v>
      </c>
      <c r="C5693" t="s">
        <v>38</v>
      </c>
      <c r="D5693" t="s">
        <v>29</v>
      </c>
      <c r="E5693" t="s">
        <v>42</v>
      </c>
      <c r="F5693" t="s">
        <v>31</v>
      </c>
      <c r="G5693">
        <v>2</v>
      </c>
      <c r="H5693">
        <v>677</v>
      </c>
      <c r="I5693">
        <v>71</v>
      </c>
      <c r="J5693">
        <v>12</v>
      </c>
      <c r="K5693">
        <v>8</v>
      </c>
      <c r="L5693" s="6">
        <v>894807.57</v>
      </c>
      <c r="M5693">
        <v>8</v>
      </c>
      <c r="N5693" s="7">
        <f>[1]Settings!$B$3*K5693</f>
        <v>2</v>
      </c>
      <c r="O5693">
        <v>7</v>
      </c>
      <c r="P5693" s="8">
        <f t="shared" si="440"/>
        <v>5.916666666666667</v>
      </c>
      <c r="Q5693" s="7">
        <f t="shared" si="441"/>
        <v>5.68</v>
      </c>
      <c r="R5693" s="8">
        <f t="shared" si="442"/>
        <v>1.0339734121122599</v>
      </c>
      <c r="S5693" s="8">
        <f t="shared" si="443"/>
        <v>3.5</v>
      </c>
      <c r="T5693" s="9">
        <v>0.49905333553734699</v>
      </c>
      <c r="U5693">
        <v>7</v>
      </c>
      <c r="V5693" s="8">
        <f t="shared" si="444"/>
        <v>1.0339734121122599</v>
      </c>
      <c r="W5693">
        <f>IF(V5693&gt;=[1]Settings!$B$2,1,0)</f>
        <v>0</v>
      </c>
      <c r="X5693" s="9">
        <v>0.67584317922592196</v>
      </c>
      <c r="Y5693" t="s">
        <v>32</v>
      </c>
      <c r="Z5693">
        <f>IF(X5693&gt;=[1]Settings!$B$4,1,0)</f>
        <v>1</v>
      </c>
      <c r="AA5693" t="str">
        <f>IF(X5693&gt;=[1]Settings!$B$7,"Critical",IF(X5693&gt;=[1]Settings!$B$6,"High",IF(X5693&gt;=[1]Settings!$B$5,"Moderate","Low")))</f>
        <v>High</v>
      </c>
    </row>
    <row r="5694" spans="1:27" x14ac:dyDescent="0.25">
      <c r="A5694">
        <v>5693</v>
      </c>
      <c r="B5694" t="s">
        <v>27</v>
      </c>
      <c r="C5694" t="s">
        <v>33</v>
      </c>
      <c r="D5694" t="s">
        <v>30</v>
      </c>
      <c r="E5694" t="s">
        <v>35</v>
      </c>
      <c r="F5694" t="s">
        <v>36</v>
      </c>
      <c r="G5694">
        <v>1</v>
      </c>
      <c r="H5694">
        <v>487</v>
      </c>
      <c r="I5694">
        <v>68</v>
      </c>
      <c r="J5694">
        <v>9</v>
      </c>
      <c r="K5694">
        <v>4</v>
      </c>
      <c r="L5694" s="6">
        <v>332529.38</v>
      </c>
      <c r="M5694">
        <v>3</v>
      </c>
      <c r="N5694" s="7">
        <f>[1]Settings!$B$3*K5694</f>
        <v>1</v>
      </c>
      <c r="O5694">
        <v>1</v>
      </c>
      <c r="P5694" s="8">
        <f t="shared" si="440"/>
        <v>7.5555555555555554</v>
      </c>
      <c r="Q5694" s="7">
        <f t="shared" si="441"/>
        <v>2.04</v>
      </c>
      <c r="R5694" s="8">
        <f t="shared" si="442"/>
        <v>0.20533880903490759</v>
      </c>
      <c r="S5694" s="8">
        <f t="shared" si="443"/>
        <v>1</v>
      </c>
      <c r="T5694" s="9">
        <v>0.30091467898160101</v>
      </c>
      <c r="U5694">
        <v>4</v>
      </c>
      <c r="V5694" s="8">
        <f t="shared" si="444"/>
        <v>0.82135523613963035</v>
      </c>
      <c r="W5694">
        <f>IF(V5694&gt;=[1]Settings!$B$2,1,0)</f>
        <v>0</v>
      </c>
      <c r="X5694" s="9">
        <v>7.1432702243328094E-2</v>
      </c>
      <c r="Y5694" t="s">
        <v>32</v>
      </c>
      <c r="Z5694">
        <f>IF(X5694&gt;=[1]Settings!$B$4,1,0)</f>
        <v>0</v>
      </c>
      <c r="AA5694" t="str">
        <f>IF(X5694&gt;=[1]Settings!$B$7,"Critical",IF(X5694&gt;=[1]Settings!$B$6,"High",IF(X5694&gt;=[1]Settings!$B$5,"Moderate","Low")))</f>
        <v>Low</v>
      </c>
    </row>
    <row r="5695" spans="1:27" x14ac:dyDescent="0.25">
      <c r="A5695">
        <v>5694</v>
      </c>
      <c r="B5695" t="s">
        <v>27</v>
      </c>
      <c r="C5695" t="s">
        <v>28</v>
      </c>
      <c r="D5695" t="s">
        <v>34</v>
      </c>
      <c r="E5695" t="s">
        <v>42</v>
      </c>
      <c r="F5695" t="s">
        <v>36</v>
      </c>
      <c r="G5695">
        <v>3</v>
      </c>
      <c r="H5695">
        <v>173</v>
      </c>
      <c r="I5695">
        <v>48</v>
      </c>
      <c r="J5695">
        <v>6</v>
      </c>
      <c r="K5695">
        <v>4</v>
      </c>
      <c r="L5695" s="6">
        <v>241356.79</v>
      </c>
      <c r="M5695">
        <v>9</v>
      </c>
      <c r="N5695" s="7">
        <f>[1]Settings!$B$3*K5695</f>
        <v>1</v>
      </c>
      <c r="O5695">
        <v>1</v>
      </c>
      <c r="P5695" s="8">
        <f t="shared" si="440"/>
        <v>8</v>
      </c>
      <c r="Q5695" s="7">
        <f t="shared" si="441"/>
        <v>4.32</v>
      </c>
      <c r="R5695" s="8">
        <f t="shared" si="442"/>
        <v>0.5780346820809249</v>
      </c>
      <c r="S5695" s="8">
        <f t="shared" si="443"/>
        <v>1</v>
      </c>
      <c r="T5695" s="9">
        <v>0.238897209658123</v>
      </c>
      <c r="U5695">
        <v>0</v>
      </c>
      <c r="V5695" s="8">
        <f t="shared" si="444"/>
        <v>0</v>
      </c>
      <c r="W5695">
        <f>IF(V5695&gt;=[1]Settings!$B$2,1,0)</f>
        <v>0</v>
      </c>
      <c r="X5695" s="9">
        <v>0.124420128762722</v>
      </c>
      <c r="Y5695" t="s">
        <v>32</v>
      </c>
      <c r="Z5695">
        <f>IF(X5695&gt;=[1]Settings!$B$4,1,0)</f>
        <v>0</v>
      </c>
      <c r="AA5695" t="str">
        <f>IF(X5695&gt;=[1]Settings!$B$7,"Critical",IF(X5695&gt;=[1]Settings!$B$6,"High",IF(X5695&gt;=[1]Settings!$B$5,"Moderate","Low")))</f>
        <v>Low</v>
      </c>
    </row>
    <row r="5696" spans="1:27" x14ac:dyDescent="0.25">
      <c r="A5696">
        <v>5695</v>
      </c>
      <c r="B5696" t="s">
        <v>27</v>
      </c>
      <c r="C5696" t="s">
        <v>37</v>
      </c>
      <c r="D5696" t="s">
        <v>29</v>
      </c>
      <c r="E5696" t="s">
        <v>30</v>
      </c>
      <c r="F5696" t="s">
        <v>39</v>
      </c>
      <c r="G5696">
        <v>5</v>
      </c>
      <c r="H5696">
        <v>513</v>
      </c>
      <c r="I5696">
        <v>40</v>
      </c>
      <c r="J5696">
        <v>10</v>
      </c>
      <c r="K5696">
        <v>9</v>
      </c>
      <c r="L5696" s="6">
        <v>699413.82</v>
      </c>
      <c r="M5696">
        <v>6</v>
      </c>
      <c r="N5696" s="7">
        <f>[1]Settings!$B$3*K5696</f>
        <v>2.25</v>
      </c>
      <c r="O5696">
        <v>3</v>
      </c>
      <c r="P5696" s="8">
        <f t="shared" si="440"/>
        <v>4</v>
      </c>
      <c r="Q5696" s="7">
        <f t="shared" si="441"/>
        <v>2.4</v>
      </c>
      <c r="R5696" s="8">
        <f t="shared" si="442"/>
        <v>0.58479532163742687</v>
      </c>
      <c r="S5696" s="8">
        <f t="shared" si="443"/>
        <v>1.3333333333333333</v>
      </c>
      <c r="T5696" s="9">
        <v>0.22803284125026399</v>
      </c>
      <c r="U5696">
        <v>5</v>
      </c>
      <c r="V5696" s="8">
        <f t="shared" si="444"/>
        <v>0.97465886939571145</v>
      </c>
      <c r="W5696">
        <f>IF(V5696&gt;=[1]Settings!$B$2,1,0)</f>
        <v>0</v>
      </c>
      <c r="X5696" s="9">
        <v>0.122512198984623</v>
      </c>
      <c r="Y5696" t="s">
        <v>32</v>
      </c>
      <c r="Z5696">
        <f>IF(X5696&gt;=[1]Settings!$B$4,1,0)</f>
        <v>0</v>
      </c>
      <c r="AA5696" t="str">
        <f>IF(X5696&gt;=[1]Settings!$B$7,"Critical",IF(X5696&gt;=[1]Settings!$B$6,"High",IF(X5696&gt;=[1]Settings!$B$5,"Moderate","Low")))</f>
        <v>Low</v>
      </c>
    </row>
    <row r="5697" spans="1:27" x14ac:dyDescent="0.25">
      <c r="A5697">
        <v>5696</v>
      </c>
      <c r="B5697" t="s">
        <v>27</v>
      </c>
      <c r="C5697" t="s">
        <v>44</v>
      </c>
      <c r="D5697" t="s">
        <v>34</v>
      </c>
      <c r="E5697" t="s">
        <v>42</v>
      </c>
      <c r="F5697" t="s">
        <v>31</v>
      </c>
      <c r="G5697">
        <v>4</v>
      </c>
      <c r="H5697">
        <v>266</v>
      </c>
      <c r="I5697">
        <v>43</v>
      </c>
      <c r="J5697">
        <v>6</v>
      </c>
      <c r="K5697">
        <v>4</v>
      </c>
      <c r="L5697" s="6">
        <v>212555.07</v>
      </c>
      <c r="M5697">
        <v>8</v>
      </c>
      <c r="N5697" s="7">
        <f>[1]Settings!$B$3*K5697</f>
        <v>1</v>
      </c>
      <c r="O5697">
        <v>1</v>
      </c>
      <c r="P5697" s="8">
        <f t="shared" si="440"/>
        <v>7.166666666666667</v>
      </c>
      <c r="Q5697" s="7">
        <f t="shared" si="441"/>
        <v>3.44</v>
      </c>
      <c r="R5697" s="8">
        <f t="shared" si="442"/>
        <v>0.37593984962406013</v>
      </c>
      <c r="S5697" s="8">
        <f t="shared" si="443"/>
        <v>1</v>
      </c>
      <c r="T5697" s="9">
        <v>0.42685819532482799</v>
      </c>
      <c r="U5697">
        <v>3</v>
      </c>
      <c r="V5697" s="8">
        <f t="shared" si="444"/>
        <v>1.1278195488721805</v>
      </c>
      <c r="W5697">
        <f>IF(V5697&gt;=[1]Settings!$B$2,1,0)</f>
        <v>0</v>
      </c>
      <c r="X5697" s="9">
        <v>8.8991753756999997E-2</v>
      </c>
      <c r="Y5697" t="s">
        <v>32</v>
      </c>
      <c r="Z5697">
        <f>IF(X5697&gt;=[1]Settings!$B$4,1,0)</f>
        <v>0</v>
      </c>
      <c r="AA5697" t="str">
        <f>IF(X5697&gt;=[1]Settings!$B$7,"Critical",IF(X5697&gt;=[1]Settings!$B$6,"High",IF(X5697&gt;=[1]Settings!$B$5,"Moderate","Low")))</f>
        <v>Low</v>
      </c>
    </row>
    <row r="5698" spans="1:27" x14ac:dyDescent="0.25">
      <c r="A5698">
        <v>5697</v>
      </c>
      <c r="B5698" t="s">
        <v>27</v>
      </c>
      <c r="C5698" t="s">
        <v>38</v>
      </c>
      <c r="D5698" t="s">
        <v>34</v>
      </c>
      <c r="E5698" t="s">
        <v>35</v>
      </c>
      <c r="F5698" t="s">
        <v>36</v>
      </c>
      <c r="G5698">
        <v>2</v>
      </c>
      <c r="H5698">
        <v>337</v>
      </c>
      <c r="I5698">
        <v>59</v>
      </c>
      <c r="J5698">
        <v>6</v>
      </c>
      <c r="K5698">
        <v>5</v>
      </c>
      <c r="L5698" s="6">
        <v>292029.36</v>
      </c>
      <c r="M5698">
        <v>3</v>
      </c>
      <c r="N5698" s="7">
        <f>[1]Settings!$B$3*K5698</f>
        <v>1.25</v>
      </c>
      <c r="O5698">
        <v>0</v>
      </c>
      <c r="P5698" s="8">
        <f t="shared" ref="P5698:P5761" si="445">I5698/J5698</f>
        <v>9.8333333333333339</v>
      </c>
      <c r="Q5698" s="7">
        <f t="shared" ref="Q5698:Q5761" si="446">M5698*I5698/100</f>
        <v>1.77</v>
      </c>
      <c r="R5698" s="8">
        <f t="shared" ref="R5698:R5761" si="447">100*O5698/H5698</f>
        <v>0</v>
      </c>
      <c r="S5698" s="8">
        <f t="shared" ref="S5698:S5761" si="448">O5698/N5698</f>
        <v>0</v>
      </c>
      <c r="T5698" s="9">
        <v>0.172879917145733</v>
      </c>
      <c r="U5698">
        <v>1</v>
      </c>
      <c r="V5698" s="8">
        <f t="shared" ref="V5698:V5761" si="449">100*U5698/H5698</f>
        <v>0.29673590504451036</v>
      </c>
      <c r="W5698">
        <f>IF(V5698&gt;=[1]Settings!$B$2,1,0)</f>
        <v>0</v>
      </c>
      <c r="X5698" s="9">
        <v>0.15893031656742099</v>
      </c>
      <c r="Y5698" t="s">
        <v>32</v>
      </c>
      <c r="Z5698">
        <f>IF(X5698&gt;=[1]Settings!$B$4,1,0)</f>
        <v>0</v>
      </c>
      <c r="AA5698" t="str">
        <f>IF(X5698&gt;=[1]Settings!$B$7,"Critical",IF(X5698&gt;=[1]Settings!$B$6,"High",IF(X5698&gt;=[1]Settings!$B$5,"Moderate","Low")))</f>
        <v>Low</v>
      </c>
    </row>
    <row r="5699" spans="1:27" x14ac:dyDescent="0.25">
      <c r="A5699">
        <v>5698</v>
      </c>
      <c r="B5699" t="s">
        <v>27</v>
      </c>
      <c r="C5699" t="s">
        <v>40</v>
      </c>
      <c r="D5699" t="s">
        <v>34</v>
      </c>
      <c r="E5699" t="s">
        <v>30</v>
      </c>
      <c r="F5699" t="s">
        <v>31</v>
      </c>
      <c r="G5699">
        <v>4</v>
      </c>
      <c r="H5699">
        <v>850</v>
      </c>
      <c r="I5699">
        <v>86</v>
      </c>
      <c r="J5699">
        <v>16</v>
      </c>
      <c r="K5699">
        <v>7</v>
      </c>
      <c r="L5699" s="6">
        <v>790427.42</v>
      </c>
      <c r="M5699">
        <v>11</v>
      </c>
      <c r="N5699" s="7">
        <f>[1]Settings!$B$3*K5699</f>
        <v>1.75</v>
      </c>
      <c r="O5699">
        <v>7</v>
      </c>
      <c r="P5699" s="8">
        <f t="shared" si="445"/>
        <v>5.375</v>
      </c>
      <c r="Q5699" s="7">
        <f t="shared" si="446"/>
        <v>9.4600000000000009</v>
      </c>
      <c r="R5699" s="8">
        <f t="shared" si="447"/>
        <v>0.82352941176470584</v>
      </c>
      <c r="S5699" s="8">
        <f t="shared" si="448"/>
        <v>4</v>
      </c>
      <c r="T5699" s="9">
        <v>0.48939984887951199</v>
      </c>
      <c r="U5699">
        <v>13</v>
      </c>
      <c r="V5699" s="8">
        <f t="shared" si="449"/>
        <v>1.5294117647058822</v>
      </c>
      <c r="W5699">
        <f>IF(V5699&gt;=[1]Settings!$B$2,1,0)</f>
        <v>0</v>
      </c>
      <c r="X5699" s="9">
        <v>0.40654039382934598</v>
      </c>
      <c r="Y5699" t="s">
        <v>32</v>
      </c>
      <c r="Z5699">
        <f>IF(X5699&gt;=[1]Settings!$B$4,1,0)</f>
        <v>0</v>
      </c>
      <c r="AA5699" t="str">
        <f>IF(X5699&gt;=[1]Settings!$B$7,"Critical",IF(X5699&gt;=[1]Settings!$B$6,"High",IF(X5699&gt;=[1]Settings!$B$5,"Moderate","Low")))</f>
        <v>Moderate</v>
      </c>
    </row>
    <row r="5700" spans="1:27" x14ac:dyDescent="0.25">
      <c r="A5700">
        <v>5699</v>
      </c>
      <c r="B5700" t="s">
        <v>27</v>
      </c>
      <c r="C5700" t="s">
        <v>28</v>
      </c>
      <c r="D5700" t="s">
        <v>29</v>
      </c>
      <c r="E5700" t="s">
        <v>42</v>
      </c>
      <c r="F5700" t="s">
        <v>31</v>
      </c>
      <c r="G5700">
        <v>3</v>
      </c>
      <c r="H5700">
        <v>554</v>
      </c>
      <c r="I5700">
        <v>73</v>
      </c>
      <c r="J5700">
        <v>6</v>
      </c>
      <c r="K5700">
        <v>9</v>
      </c>
      <c r="L5700" s="6">
        <v>508869.96</v>
      </c>
      <c r="M5700">
        <v>5</v>
      </c>
      <c r="N5700" s="7">
        <f>[1]Settings!$B$3*K5700</f>
        <v>2.25</v>
      </c>
      <c r="O5700">
        <v>8</v>
      </c>
      <c r="P5700" s="8">
        <f t="shared" si="445"/>
        <v>12.166666666666666</v>
      </c>
      <c r="Q5700" s="7">
        <f t="shared" si="446"/>
        <v>3.65</v>
      </c>
      <c r="R5700" s="8">
        <f t="shared" si="447"/>
        <v>1.4440433212996391</v>
      </c>
      <c r="S5700" s="8">
        <f t="shared" si="448"/>
        <v>3.5555555555555554</v>
      </c>
      <c r="T5700" s="9">
        <v>0.452824978880006</v>
      </c>
      <c r="U5700">
        <v>6</v>
      </c>
      <c r="V5700" s="8">
        <f t="shared" si="449"/>
        <v>1.0830324909747293</v>
      </c>
      <c r="W5700">
        <f>IF(V5700&gt;=[1]Settings!$B$2,1,0)</f>
        <v>0</v>
      </c>
      <c r="X5700" s="9">
        <v>0.83295142650604304</v>
      </c>
      <c r="Y5700" t="s">
        <v>32</v>
      </c>
      <c r="Z5700">
        <f>IF(X5700&gt;=[1]Settings!$B$4,1,0)</f>
        <v>1</v>
      </c>
      <c r="AA5700" t="str">
        <f>IF(X5700&gt;=[1]Settings!$B$7,"Critical",IF(X5700&gt;=[1]Settings!$B$6,"High",IF(X5700&gt;=[1]Settings!$B$5,"Moderate","Low")))</f>
        <v>High</v>
      </c>
    </row>
    <row r="5701" spans="1:27" x14ac:dyDescent="0.25">
      <c r="A5701">
        <v>5700</v>
      </c>
      <c r="B5701" t="s">
        <v>41</v>
      </c>
      <c r="C5701" t="s">
        <v>38</v>
      </c>
      <c r="D5701" t="s">
        <v>29</v>
      </c>
      <c r="E5701" t="s">
        <v>42</v>
      </c>
      <c r="F5701" t="s">
        <v>36</v>
      </c>
      <c r="G5701">
        <v>3</v>
      </c>
      <c r="H5701">
        <v>508</v>
      </c>
      <c r="I5701">
        <v>62</v>
      </c>
      <c r="J5701">
        <v>10</v>
      </c>
      <c r="K5701">
        <v>4</v>
      </c>
      <c r="L5701" s="6">
        <v>348765.08</v>
      </c>
      <c r="M5701">
        <v>11</v>
      </c>
      <c r="N5701" s="7">
        <f>[1]Settings!$B$3*K5701</f>
        <v>1</v>
      </c>
      <c r="O5701">
        <v>0</v>
      </c>
      <c r="P5701" s="8">
        <f t="shared" si="445"/>
        <v>6.2</v>
      </c>
      <c r="Q5701" s="7">
        <f t="shared" si="446"/>
        <v>6.82</v>
      </c>
      <c r="R5701" s="8">
        <f t="shared" si="447"/>
        <v>0</v>
      </c>
      <c r="S5701" s="8">
        <f t="shared" si="448"/>
        <v>0</v>
      </c>
      <c r="T5701" s="9">
        <v>0.10839687090378899</v>
      </c>
      <c r="U5701">
        <v>1</v>
      </c>
      <c r="V5701" s="8">
        <f t="shared" si="449"/>
        <v>0.19685039370078741</v>
      </c>
      <c r="W5701">
        <f>IF(V5701&gt;=[1]Settings!$B$2,1,0)</f>
        <v>0</v>
      </c>
      <c r="X5701" s="9">
        <v>4.48152050375938E-2</v>
      </c>
      <c r="Y5701" t="s">
        <v>43</v>
      </c>
      <c r="Z5701">
        <f>IF(X5701&gt;=[1]Settings!$B$4,1,0)</f>
        <v>0</v>
      </c>
      <c r="AA5701" t="str">
        <f>IF(X5701&gt;=[1]Settings!$B$7,"Critical",IF(X5701&gt;=[1]Settings!$B$6,"High",IF(X5701&gt;=[1]Settings!$B$5,"Moderate","Low")))</f>
        <v>Low</v>
      </c>
    </row>
    <row r="5702" spans="1:27" x14ac:dyDescent="0.25">
      <c r="A5702">
        <v>5701</v>
      </c>
      <c r="B5702" t="s">
        <v>27</v>
      </c>
      <c r="C5702" t="s">
        <v>28</v>
      </c>
      <c r="D5702" t="s">
        <v>34</v>
      </c>
      <c r="E5702" t="s">
        <v>42</v>
      </c>
      <c r="F5702" t="s">
        <v>36</v>
      </c>
      <c r="G5702">
        <v>1</v>
      </c>
      <c r="H5702">
        <v>206</v>
      </c>
      <c r="I5702">
        <v>89</v>
      </c>
      <c r="J5702">
        <v>4</v>
      </c>
      <c r="K5702">
        <v>6</v>
      </c>
      <c r="L5702" s="6">
        <v>241882.55</v>
      </c>
      <c r="M5702">
        <v>6</v>
      </c>
      <c r="N5702" s="7">
        <f>[1]Settings!$B$3*K5702</f>
        <v>1.5</v>
      </c>
      <c r="O5702">
        <v>5</v>
      </c>
      <c r="P5702" s="8">
        <f t="shared" si="445"/>
        <v>22.25</v>
      </c>
      <c r="Q5702" s="7">
        <f t="shared" si="446"/>
        <v>5.34</v>
      </c>
      <c r="R5702" s="8">
        <f t="shared" si="447"/>
        <v>2.4271844660194173</v>
      </c>
      <c r="S5702" s="8">
        <f t="shared" si="448"/>
        <v>3.3333333333333335</v>
      </c>
      <c r="T5702" s="9">
        <v>1.3412050204888299</v>
      </c>
      <c r="U5702">
        <v>5</v>
      </c>
      <c r="V5702" s="8">
        <f t="shared" si="449"/>
        <v>2.4271844660194173</v>
      </c>
      <c r="W5702">
        <f>IF(V5702&gt;=[1]Settings!$B$2,1,0)</f>
        <v>1</v>
      </c>
      <c r="X5702" s="9">
        <v>0.65632027387618996</v>
      </c>
      <c r="Y5702" t="s">
        <v>32</v>
      </c>
      <c r="Z5702">
        <f>IF(X5702&gt;=[1]Settings!$B$4,1,0)</f>
        <v>1</v>
      </c>
      <c r="AA5702" t="str">
        <f>IF(X5702&gt;=[1]Settings!$B$7,"Critical",IF(X5702&gt;=[1]Settings!$B$6,"High",IF(X5702&gt;=[1]Settings!$B$5,"Moderate","Low")))</f>
        <v>High</v>
      </c>
    </row>
    <row r="5703" spans="1:27" x14ac:dyDescent="0.25">
      <c r="A5703">
        <v>5702</v>
      </c>
      <c r="B5703" t="s">
        <v>27</v>
      </c>
      <c r="C5703" t="s">
        <v>38</v>
      </c>
      <c r="D5703" t="s">
        <v>34</v>
      </c>
      <c r="E5703" t="s">
        <v>35</v>
      </c>
      <c r="F5703" t="s">
        <v>39</v>
      </c>
      <c r="G5703">
        <v>1</v>
      </c>
      <c r="H5703">
        <v>517</v>
      </c>
      <c r="I5703">
        <v>43</v>
      </c>
      <c r="J5703">
        <v>11</v>
      </c>
      <c r="K5703">
        <v>4</v>
      </c>
      <c r="L5703" s="6">
        <v>404301.71</v>
      </c>
      <c r="M5703">
        <v>5</v>
      </c>
      <c r="N5703" s="7">
        <f>[1]Settings!$B$3*K5703</f>
        <v>1</v>
      </c>
      <c r="O5703">
        <v>0</v>
      </c>
      <c r="P5703" s="8">
        <f t="shared" si="445"/>
        <v>3.9090909090909092</v>
      </c>
      <c r="Q5703" s="7">
        <f t="shared" si="446"/>
        <v>2.15</v>
      </c>
      <c r="R5703" s="8">
        <f t="shared" si="447"/>
        <v>0</v>
      </c>
      <c r="S5703" s="8">
        <f t="shared" si="448"/>
        <v>0</v>
      </c>
      <c r="T5703" s="9">
        <v>0.33285069885850499</v>
      </c>
      <c r="U5703">
        <v>4</v>
      </c>
      <c r="V5703" s="8">
        <f t="shared" si="449"/>
        <v>0.77369439071566726</v>
      </c>
      <c r="W5703">
        <f>IF(V5703&gt;=[1]Settings!$B$2,1,0)</f>
        <v>0</v>
      </c>
      <c r="X5703" s="9">
        <v>5.5908579379320103E-2</v>
      </c>
      <c r="Y5703" t="s">
        <v>32</v>
      </c>
      <c r="Z5703">
        <f>IF(X5703&gt;=[1]Settings!$B$4,1,0)</f>
        <v>0</v>
      </c>
      <c r="AA5703" t="str">
        <f>IF(X5703&gt;=[1]Settings!$B$7,"Critical",IF(X5703&gt;=[1]Settings!$B$6,"High",IF(X5703&gt;=[1]Settings!$B$5,"Moderate","Low")))</f>
        <v>Low</v>
      </c>
    </row>
    <row r="5704" spans="1:27" x14ac:dyDescent="0.25">
      <c r="A5704">
        <v>5703</v>
      </c>
      <c r="B5704" t="s">
        <v>27</v>
      </c>
      <c r="C5704" t="s">
        <v>38</v>
      </c>
      <c r="D5704" t="s">
        <v>34</v>
      </c>
      <c r="E5704" t="s">
        <v>30</v>
      </c>
      <c r="F5704" t="s">
        <v>39</v>
      </c>
      <c r="G5704">
        <v>3</v>
      </c>
      <c r="H5704">
        <v>489</v>
      </c>
      <c r="I5704">
        <v>82</v>
      </c>
      <c r="J5704">
        <v>7</v>
      </c>
      <c r="K5704">
        <v>7</v>
      </c>
      <c r="L5704" s="6">
        <v>496181.42</v>
      </c>
      <c r="M5704">
        <v>16</v>
      </c>
      <c r="N5704" s="7">
        <f>[1]Settings!$B$3*K5704</f>
        <v>1.75</v>
      </c>
      <c r="O5704">
        <v>10</v>
      </c>
      <c r="P5704" s="8">
        <f t="shared" si="445"/>
        <v>11.714285714285714</v>
      </c>
      <c r="Q5704" s="7">
        <f t="shared" si="446"/>
        <v>13.12</v>
      </c>
      <c r="R5704" s="8">
        <f t="shared" si="447"/>
        <v>2.0449897750511248</v>
      </c>
      <c r="S5704" s="8">
        <f t="shared" si="448"/>
        <v>5.7142857142857144</v>
      </c>
      <c r="T5704" s="9">
        <v>0.614469887840008</v>
      </c>
      <c r="U5704">
        <v>8</v>
      </c>
      <c r="V5704" s="8">
        <f t="shared" si="449"/>
        <v>1.6359918200408998</v>
      </c>
      <c r="W5704">
        <f>IF(V5704&gt;=[1]Settings!$B$2,1,0)</f>
        <v>0</v>
      </c>
      <c r="X5704" s="9">
        <v>0.61176121234893799</v>
      </c>
      <c r="Y5704" t="s">
        <v>32</v>
      </c>
      <c r="Z5704">
        <f>IF(X5704&gt;=[1]Settings!$B$4,1,0)</f>
        <v>1</v>
      </c>
      <c r="AA5704" t="str">
        <f>IF(X5704&gt;=[1]Settings!$B$7,"Critical",IF(X5704&gt;=[1]Settings!$B$6,"High",IF(X5704&gt;=[1]Settings!$B$5,"Moderate","Low")))</f>
        <v>High</v>
      </c>
    </row>
    <row r="5705" spans="1:27" x14ac:dyDescent="0.25">
      <c r="A5705">
        <v>5704</v>
      </c>
      <c r="B5705" t="s">
        <v>27</v>
      </c>
      <c r="C5705" t="s">
        <v>28</v>
      </c>
      <c r="D5705" t="s">
        <v>30</v>
      </c>
      <c r="E5705" t="s">
        <v>30</v>
      </c>
      <c r="F5705" t="s">
        <v>39</v>
      </c>
      <c r="G5705">
        <v>4</v>
      </c>
      <c r="H5705">
        <v>259</v>
      </c>
      <c r="I5705">
        <v>59</v>
      </c>
      <c r="J5705">
        <v>5</v>
      </c>
      <c r="K5705">
        <v>7</v>
      </c>
      <c r="L5705" s="6">
        <v>372898.37</v>
      </c>
      <c r="M5705">
        <v>7</v>
      </c>
      <c r="N5705" s="7">
        <f>[1]Settings!$B$3*K5705</f>
        <v>1.75</v>
      </c>
      <c r="O5705">
        <v>1</v>
      </c>
      <c r="P5705" s="8">
        <f t="shared" si="445"/>
        <v>11.8</v>
      </c>
      <c r="Q5705" s="7">
        <f t="shared" si="446"/>
        <v>4.13</v>
      </c>
      <c r="R5705" s="8">
        <f t="shared" si="447"/>
        <v>0.38610038610038611</v>
      </c>
      <c r="S5705" s="8">
        <f t="shared" si="448"/>
        <v>0.5714285714285714</v>
      </c>
      <c r="T5705" s="9">
        <v>0.26067315415026898</v>
      </c>
      <c r="U5705">
        <v>2</v>
      </c>
      <c r="V5705" s="8">
        <f t="shared" si="449"/>
        <v>0.77220077220077221</v>
      </c>
      <c r="W5705">
        <f>IF(V5705&gt;=[1]Settings!$B$2,1,0)</f>
        <v>0</v>
      </c>
      <c r="X5705" s="9">
        <v>0.17336036264896401</v>
      </c>
      <c r="Y5705" t="s">
        <v>32</v>
      </c>
      <c r="Z5705">
        <f>IF(X5705&gt;=[1]Settings!$B$4,1,0)</f>
        <v>0</v>
      </c>
      <c r="AA5705" t="str">
        <f>IF(X5705&gt;=[1]Settings!$B$7,"Critical",IF(X5705&gt;=[1]Settings!$B$6,"High",IF(X5705&gt;=[1]Settings!$B$5,"Moderate","Low")))</f>
        <v>Low</v>
      </c>
    </row>
    <row r="5706" spans="1:27" x14ac:dyDescent="0.25">
      <c r="A5706">
        <v>5705</v>
      </c>
      <c r="B5706" t="s">
        <v>27</v>
      </c>
      <c r="C5706" t="s">
        <v>33</v>
      </c>
      <c r="D5706" t="s">
        <v>34</v>
      </c>
      <c r="E5706" t="s">
        <v>35</v>
      </c>
      <c r="F5706" t="s">
        <v>39</v>
      </c>
      <c r="G5706">
        <v>4</v>
      </c>
      <c r="H5706">
        <v>829</v>
      </c>
      <c r="I5706">
        <v>100</v>
      </c>
      <c r="J5706">
        <v>13</v>
      </c>
      <c r="K5706">
        <v>10</v>
      </c>
      <c r="L5706" s="6">
        <v>907835.3</v>
      </c>
      <c r="M5706">
        <v>7</v>
      </c>
      <c r="N5706" s="7">
        <f>[1]Settings!$B$3*K5706</f>
        <v>2.5</v>
      </c>
      <c r="O5706">
        <v>14</v>
      </c>
      <c r="P5706" s="8">
        <f t="shared" si="445"/>
        <v>7.6923076923076925</v>
      </c>
      <c r="Q5706" s="7">
        <f t="shared" si="446"/>
        <v>7</v>
      </c>
      <c r="R5706" s="8">
        <f t="shared" si="447"/>
        <v>1.6887816646562124</v>
      </c>
      <c r="S5706" s="8">
        <f t="shared" si="448"/>
        <v>5.6</v>
      </c>
      <c r="T5706" s="9">
        <v>0.62892054914833795</v>
      </c>
      <c r="U5706">
        <v>36</v>
      </c>
      <c r="V5706" s="8">
        <f t="shared" si="449"/>
        <v>4.3425814234016888</v>
      </c>
      <c r="W5706">
        <f>IF(V5706&gt;=[1]Settings!$B$2,1,0)</f>
        <v>1</v>
      </c>
      <c r="X5706" s="9">
        <v>0.77828383445739802</v>
      </c>
      <c r="Y5706" t="s">
        <v>32</v>
      </c>
      <c r="Z5706">
        <f>IF(X5706&gt;=[1]Settings!$B$4,1,0)</f>
        <v>1</v>
      </c>
      <c r="AA5706" t="str">
        <f>IF(X5706&gt;=[1]Settings!$B$7,"Critical",IF(X5706&gt;=[1]Settings!$B$6,"High",IF(X5706&gt;=[1]Settings!$B$5,"Moderate","Low")))</f>
        <v>High</v>
      </c>
    </row>
    <row r="5707" spans="1:27" x14ac:dyDescent="0.25">
      <c r="A5707">
        <v>5706</v>
      </c>
      <c r="B5707" t="s">
        <v>27</v>
      </c>
      <c r="C5707" t="s">
        <v>44</v>
      </c>
      <c r="D5707" t="s">
        <v>34</v>
      </c>
      <c r="E5707" t="s">
        <v>30</v>
      </c>
      <c r="F5707" t="s">
        <v>31</v>
      </c>
      <c r="G5707">
        <v>5</v>
      </c>
      <c r="H5707">
        <v>816</v>
      </c>
      <c r="I5707">
        <v>49</v>
      </c>
      <c r="J5707">
        <v>15</v>
      </c>
      <c r="K5707">
        <v>9</v>
      </c>
      <c r="L5707" s="6">
        <v>1329402.81</v>
      </c>
      <c r="M5707">
        <v>2</v>
      </c>
      <c r="N5707" s="7">
        <f>[1]Settings!$B$3*K5707</f>
        <v>2.25</v>
      </c>
      <c r="O5707">
        <v>14</v>
      </c>
      <c r="P5707" s="8">
        <f t="shared" si="445"/>
        <v>3.2666666666666666</v>
      </c>
      <c r="Q5707" s="7">
        <f t="shared" si="446"/>
        <v>0.98</v>
      </c>
      <c r="R5707" s="8">
        <f t="shared" si="447"/>
        <v>1.7156862745098038</v>
      </c>
      <c r="S5707" s="8">
        <f t="shared" si="448"/>
        <v>6.2222222222222223</v>
      </c>
      <c r="T5707" s="9">
        <v>1.1349093110105699</v>
      </c>
      <c r="U5707">
        <v>82</v>
      </c>
      <c r="V5707" s="8">
        <f t="shared" si="449"/>
        <v>10.049019607843137</v>
      </c>
      <c r="W5707">
        <f>IF(V5707&gt;=[1]Settings!$B$2,1,0)</f>
        <v>1</v>
      </c>
      <c r="X5707" s="9">
        <v>0.72906112670898404</v>
      </c>
      <c r="Y5707" t="s">
        <v>32</v>
      </c>
      <c r="Z5707">
        <f>IF(X5707&gt;=[1]Settings!$B$4,1,0)</f>
        <v>1</v>
      </c>
      <c r="AA5707" t="str">
        <f>IF(X5707&gt;=[1]Settings!$B$7,"Critical",IF(X5707&gt;=[1]Settings!$B$6,"High",IF(X5707&gt;=[1]Settings!$B$5,"Moderate","Low")))</f>
        <v>High</v>
      </c>
    </row>
    <row r="5708" spans="1:27" x14ac:dyDescent="0.25">
      <c r="A5708">
        <v>5707</v>
      </c>
      <c r="B5708" t="s">
        <v>27</v>
      </c>
      <c r="C5708" t="s">
        <v>40</v>
      </c>
      <c r="D5708" t="s">
        <v>34</v>
      </c>
      <c r="E5708" t="s">
        <v>30</v>
      </c>
      <c r="F5708" t="s">
        <v>31</v>
      </c>
      <c r="G5708">
        <v>3</v>
      </c>
      <c r="H5708">
        <v>316</v>
      </c>
      <c r="I5708">
        <v>72</v>
      </c>
      <c r="J5708">
        <v>8</v>
      </c>
      <c r="K5708">
        <v>8</v>
      </c>
      <c r="L5708" s="6">
        <v>724636.08</v>
      </c>
      <c r="M5708">
        <v>8</v>
      </c>
      <c r="N5708" s="7">
        <f>[1]Settings!$B$3*K5708</f>
        <v>2</v>
      </c>
      <c r="O5708">
        <v>3</v>
      </c>
      <c r="P5708" s="8">
        <f t="shared" si="445"/>
        <v>9</v>
      </c>
      <c r="Q5708" s="7">
        <f t="shared" si="446"/>
        <v>5.76</v>
      </c>
      <c r="R5708" s="8">
        <f t="shared" si="447"/>
        <v>0.94936708860759489</v>
      </c>
      <c r="S5708" s="8">
        <f t="shared" si="448"/>
        <v>1.5</v>
      </c>
      <c r="T5708" s="9">
        <v>0.60498702853409203</v>
      </c>
      <c r="U5708">
        <v>4</v>
      </c>
      <c r="V5708" s="8">
        <f t="shared" si="449"/>
        <v>1.2658227848101267</v>
      </c>
      <c r="W5708">
        <f>IF(V5708&gt;=[1]Settings!$B$2,1,0)</f>
        <v>0</v>
      </c>
      <c r="X5708" s="9">
        <v>0.46817401051521301</v>
      </c>
      <c r="Y5708" t="s">
        <v>32</v>
      </c>
      <c r="Z5708">
        <f>IF(X5708&gt;=[1]Settings!$B$4,1,0)</f>
        <v>0</v>
      </c>
      <c r="AA5708" t="str">
        <f>IF(X5708&gt;=[1]Settings!$B$7,"Critical",IF(X5708&gt;=[1]Settings!$B$6,"High",IF(X5708&gt;=[1]Settings!$B$5,"Moderate","Low")))</f>
        <v>Moderate</v>
      </c>
    </row>
    <row r="5709" spans="1:27" x14ac:dyDescent="0.25">
      <c r="A5709">
        <v>5708</v>
      </c>
      <c r="B5709" t="s">
        <v>41</v>
      </c>
      <c r="C5709" t="s">
        <v>28</v>
      </c>
      <c r="D5709" t="s">
        <v>30</v>
      </c>
      <c r="E5709" t="s">
        <v>30</v>
      </c>
      <c r="F5709" t="s">
        <v>36</v>
      </c>
      <c r="G5709">
        <v>3</v>
      </c>
      <c r="H5709">
        <v>639</v>
      </c>
      <c r="I5709">
        <v>95</v>
      </c>
      <c r="J5709">
        <v>13</v>
      </c>
      <c r="K5709">
        <v>5</v>
      </c>
      <c r="L5709" s="6">
        <v>596738.36</v>
      </c>
      <c r="M5709">
        <v>5</v>
      </c>
      <c r="N5709" s="7">
        <f>[1]Settings!$B$3*K5709</f>
        <v>1.25</v>
      </c>
      <c r="O5709">
        <v>5</v>
      </c>
      <c r="P5709" s="8">
        <f t="shared" si="445"/>
        <v>7.3076923076923075</v>
      </c>
      <c r="Q5709" s="7">
        <f t="shared" si="446"/>
        <v>4.75</v>
      </c>
      <c r="R5709" s="8">
        <f t="shared" si="447"/>
        <v>0.78247261345852892</v>
      </c>
      <c r="S5709" s="8">
        <f t="shared" si="448"/>
        <v>4</v>
      </c>
      <c r="T5709" s="9">
        <v>0.92844197780448801</v>
      </c>
      <c r="U5709">
        <v>9</v>
      </c>
      <c r="V5709" s="8">
        <f t="shared" si="449"/>
        <v>1.408450704225352</v>
      </c>
      <c r="W5709">
        <f>IF(V5709&gt;=[1]Settings!$B$2,1,0)</f>
        <v>0</v>
      </c>
      <c r="X5709" s="9">
        <v>0.265527933835983</v>
      </c>
      <c r="Y5709" t="s">
        <v>43</v>
      </c>
      <c r="Z5709">
        <f>IF(X5709&gt;=[1]Settings!$B$4,1,0)</f>
        <v>0</v>
      </c>
      <c r="AA5709" t="str">
        <f>IF(X5709&gt;=[1]Settings!$B$7,"Critical",IF(X5709&gt;=[1]Settings!$B$6,"High",IF(X5709&gt;=[1]Settings!$B$5,"Moderate","Low")))</f>
        <v>Low</v>
      </c>
    </row>
    <row r="5710" spans="1:27" x14ac:dyDescent="0.25">
      <c r="A5710">
        <v>5709</v>
      </c>
      <c r="B5710" t="s">
        <v>27</v>
      </c>
      <c r="C5710" t="s">
        <v>38</v>
      </c>
      <c r="D5710" t="s">
        <v>30</v>
      </c>
      <c r="E5710" t="s">
        <v>35</v>
      </c>
      <c r="F5710" t="s">
        <v>36</v>
      </c>
      <c r="G5710">
        <v>3</v>
      </c>
      <c r="H5710">
        <v>742</v>
      </c>
      <c r="I5710">
        <v>70</v>
      </c>
      <c r="J5710">
        <v>10</v>
      </c>
      <c r="K5710">
        <v>8</v>
      </c>
      <c r="L5710" s="6">
        <v>771884.71</v>
      </c>
      <c r="M5710">
        <v>4</v>
      </c>
      <c r="N5710" s="7">
        <f>[1]Settings!$B$3*K5710</f>
        <v>2</v>
      </c>
      <c r="O5710">
        <v>10</v>
      </c>
      <c r="P5710" s="8">
        <f t="shared" si="445"/>
        <v>7</v>
      </c>
      <c r="Q5710" s="7">
        <f t="shared" si="446"/>
        <v>2.8</v>
      </c>
      <c r="R5710" s="8">
        <f t="shared" si="447"/>
        <v>1.3477088948787062</v>
      </c>
      <c r="S5710" s="8">
        <f t="shared" si="448"/>
        <v>5</v>
      </c>
      <c r="T5710" s="9">
        <v>0.71934946686676104</v>
      </c>
      <c r="U5710">
        <v>28</v>
      </c>
      <c r="V5710" s="8">
        <f t="shared" si="449"/>
        <v>3.7735849056603774</v>
      </c>
      <c r="W5710">
        <f>IF(V5710&gt;=[1]Settings!$B$2,1,0)</f>
        <v>1</v>
      </c>
      <c r="X5710" s="9">
        <v>0.64243805408477805</v>
      </c>
      <c r="Y5710" t="s">
        <v>32</v>
      </c>
      <c r="Z5710">
        <f>IF(X5710&gt;=[1]Settings!$B$4,1,0)</f>
        <v>1</v>
      </c>
      <c r="AA5710" t="str">
        <f>IF(X5710&gt;=[1]Settings!$B$7,"Critical",IF(X5710&gt;=[1]Settings!$B$6,"High",IF(X5710&gt;=[1]Settings!$B$5,"Moderate","Low")))</f>
        <v>High</v>
      </c>
    </row>
    <row r="5711" spans="1:27" x14ac:dyDescent="0.25">
      <c r="A5711">
        <v>5710</v>
      </c>
      <c r="B5711" t="s">
        <v>27</v>
      </c>
      <c r="C5711" t="s">
        <v>37</v>
      </c>
      <c r="D5711" t="s">
        <v>30</v>
      </c>
      <c r="E5711" t="s">
        <v>42</v>
      </c>
      <c r="F5711" t="s">
        <v>36</v>
      </c>
      <c r="G5711">
        <v>3</v>
      </c>
      <c r="H5711">
        <v>618</v>
      </c>
      <c r="I5711">
        <v>53</v>
      </c>
      <c r="J5711">
        <v>9</v>
      </c>
      <c r="K5711">
        <v>6</v>
      </c>
      <c r="L5711" s="6">
        <v>476501.92</v>
      </c>
      <c r="M5711">
        <v>10</v>
      </c>
      <c r="N5711" s="7">
        <f>[1]Settings!$B$3*K5711</f>
        <v>1.5</v>
      </c>
      <c r="O5711">
        <v>4</v>
      </c>
      <c r="P5711" s="8">
        <f t="shared" si="445"/>
        <v>5.8888888888888893</v>
      </c>
      <c r="Q5711" s="7">
        <f t="shared" si="446"/>
        <v>5.3</v>
      </c>
      <c r="R5711" s="8">
        <f t="shared" si="447"/>
        <v>0.6472491909385113</v>
      </c>
      <c r="S5711" s="8">
        <f t="shared" si="448"/>
        <v>2.6666666666666665</v>
      </c>
      <c r="T5711" s="9">
        <v>0.32691769775958801</v>
      </c>
      <c r="U5711">
        <v>4</v>
      </c>
      <c r="V5711" s="8">
        <f t="shared" si="449"/>
        <v>0.6472491909385113</v>
      </c>
      <c r="W5711">
        <f>IF(V5711&gt;=[1]Settings!$B$2,1,0)</f>
        <v>0</v>
      </c>
      <c r="X5711" s="9">
        <v>0.17264522612094901</v>
      </c>
      <c r="Y5711" t="s">
        <v>32</v>
      </c>
      <c r="Z5711">
        <f>IF(X5711&gt;=[1]Settings!$B$4,1,0)</f>
        <v>0</v>
      </c>
      <c r="AA5711" t="str">
        <f>IF(X5711&gt;=[1]Settings!$B$7,"Critical",IF(X5711&gt;=[1]Settings!$B$6,"High",IF(X5711&gt;=[1]Settings!$B$5,"Moderate","Low")))</f>
        <v>Low</v>
      </c>
    </row>
    <row r="5712" spans="1:27" x14ac:dyDescent="0.25">
      <c r="A5712">
        <v>5711</v>
      </c>
      <c r="B5712" t="s">
        <v>27</v>
      </c>
      <c r="C5712" t="s">
        <v>28</v>
      </c>
      <c r="D5712" t="s">
        <v>34</v>
      </c>
      <c r="E5712" t="s">
        <v>42</v>
      </c>
      <c r="F5712" t="s">
        <v>36</v>
      </c>
      <c r="G5712">
        <v>1</v>
      </c>
      <c r="H5712">
        <v>746</v>
      </c>
      <c r="I5712">
        <v>100</v>
      </c>
      <c r="J5712">
        <v>9</v>
      </c>
      <c r="K5712">
        <v>9</v>
      </c>
      <c r="L5712" s="6">
        <v>822260.68</v>
      </c>
      <c r="M5712">
        <v>6</v>
      </c>
      <c r="N5712" s="7">
        <f>[1]Settings!$B$3*K5712</f>
        <v>2.25</v>
      </c>
      <c r="O5712">
        <v>29</v>
      </c>
      <c r="P5712" s="8">
        <f t="shared" si="445"/>
        <v>11.111111111111111</v>
      </c>
      <c r="Q5712" s="7">
        <f t="shared" si="446"/>
        <v>6</v>
      </c>
      <c r="R5712" s="8">
        <f t="shared" si="447"/>
        <v>3.8873994638069704</v>
      </c>
      <c r="S5712" s="8">
        <f t="shared" si="448"/>
        <v>12.888888888888889</v>
      </c>
      <c r="T5712" s="9">
        <v>2.2042662736754601</v>
      </c>
      <c r="U5712">
        <v>118</v>
      </c>
      <c r="V5712" s="8">
        <f t="shared" si="449"/>
        <v>15.817694369973191</v>
      </c>
      <c r="W5712">
        <f>IF(V5712&gt;=[1]Settings!$B$2,1,0)</f>
        <v>1</v>
      </c>
      <c r="X5712" s="9">
        <v>0.98338496685028098</v>
      </c>
      <c r="Y5712" t="s">
        <v>32</v>
      </c>
      <c r="Z5712">
        <f>IF(X5712&gt;=[1]Settings!$B$4,1,0)</f>
        <v>1</v>
      </c>
      <c r="AA5712" t="str">
        <f>IF(X5712&gt;=[1]Settings!$B$7,"Critical",IF(X5712&gt;=[1]Settings!$B$6,"High",IF(X5712&gt;=[1]Settings!$B$5,"Moderate","Low")))</f>
        <v>Critical</v>
      </c>
    </row>
    <row r="5713" spans="1:27" x14ac:dyDescent="0.25">
      <c r="A5713">
        <v>5712</v>
      </c>
      <c r="B5713" t="s">
        <v>27</v>
      </c>
      <c r="C5713" t="s">
        <v>33</v>
      </c>
      <c r="D5713" t="s">
        <v>30</v>
      </c>
      <c r="E5713" t="s">
        <v>30</v>
      </c>
      <c r="F5713" t="s">
        <v>39</v>
      </c>
      <c r="G5713">
        <v>4</v>
      </c>
      <c r="H5713">
        <v>220</v>
      </c>
      <c r="I5713">
        <v>24</v>
      </c>
      <c r="J5713">
        <v>7</v>
      </c>
      <c r="K5713">
        <v>4</v>
      </c>
      <c r="L5713" s="6">
        <v>262508.09999999998</v>
      </c>
      <c r="M5713">
        <v>8</v>
      </c>
      <c r="N5713" s="7">
        <f>[1]Settings!$B$3*K5713</f>
        <v>1</v>
      </c>
      <c r="O5713">
        <v>1</v>
      </c>
      <c r="P5713" s="8">
        <f t="shared" si="445"/>
        <v>3.4285714285714284</v>
      </c>
      <c r="Q5713" s="7">
        <f t="shared" si="446"/>
        <v>1.92</v>
      </c>
      <c r="R5713" s="8">
        <f t="shared" si="447"/>
        <v>0.45454545454545453</v>
      </c>
      <c r="S5713" s="8">
        <f t="shared" si="448"/>
        <v>1</v>
      </c>
      <c r="T5713" s="9">
        <v>0.36281682004565202</v>
      </c>
      <c r="U5713">
        <v>3</v>
      </c>
      <c r="V5713" s="8">
        <f t="shared" si="449"/>
        <v>1.3636363636363635</v>
      </c>
      <c r="W5713">
        <f>IF(V5713&gt;=[1]Settings!$B$2,1,0)</f>
        <v>0</v>
      </c>
      <c r="X5713" s="9">
        <v>3.0039431527257E-2</v>
      </c>
      <c r="Y5713" t="s">
        <v>32</v>
      </c>
      <c r="Z5713">
        <f>IF(X5713&gt;=[1]Settings!$B$4,1,0)</f>
        <v>0</v>
      </c>
      <c r="AA5713" t="str">
        <f>IF(X5713&gt;=[1]Settings!$B$7,"Critical",IF(X5713&gt;=[1]Settings!$B$6,"High",IF(X5713&gt;=[1]Settings!$B$5,"Moderate","Low")))</f>
        <v>Low</v>
      </c>
    </row>
    <row r="5714" spans="1:27" x14ac:dyDescent="0.25">
      <c r="A5714">
        <v>5713</v>
      </c>
      <c r="B5714" t="s">
        <v>27</v>
      </c>
      <c r="C5714" t="s">
        <v>40</v>
      </c>
      <c r="D5714" t="s">
        <v>30</v>
      </c>
      <c r="E5714" t="s">
        <v>42</v>
      </c>
      <c r="F5714" t="s">
        <v>36</v>
      </c>
      <c r="G5714">
        <v>1</v>
      </c>
      <c r="H5714">
        <v>534</v>
      </c>
      <c r="I5714">
        <v>75</v>
      </c>
      <c r="J5714">
        <v>10</v>
      </c>
      <c r="K5714">
        <v>10</v>
      </c>
      <c r="L5714" s="6">
        <v>1135117.01</v>
      </c>
      <c r="M5714">
        <v>13</v>
      </c>
      <c r="N5714" s="7">
        <f>[1]Settings!$B$3*K5714</f>
        <v>2.5</v>
      </c>
      <c r="O5714">
        <v>5</v>
      </c>
      <c r="P5714" s="8">
        <f t="shared" si="445"/>
        <v>7.5</v>
      </c>
      <c r="Q5714" s="7">
        <f t="shared" si="446"/>
        <v>9.75</v>
      </c>
      <c r="R5714" s="8">
        <f t="shared" si="447"/>
        <v>0.93632958801498123</v>
      </c>
      <c r="S5714" s="8">
        <f t="shared" si="448"/>
        <v>2</v>
      </c>
      <c r="T5714" s="9">
        <v>0.56346321898037899</v>
      </c>
      <c r="U5714">
        <v>13</v>
      </c>
      <c r="V5714" s="8">
        <f t="shared" si="449"/>
        <v>2.4344569288389515</v>
      </c>
      <c r="W5714">
        <f>IF(V5714&gt;=[1]Settings!$B$2,1,0)</f>
        <v>1</v>
      </c>
      <c r="X5714" s="9">
        <v>0.50181382894516002</v>
      </c>
      <c r="Y5714" t="s">
        <v>32</v>
      </c>
      <c r="Z5714">
        <f>IF(X5714&gt;=[1]Settings!$B$4,1,0)</f>
        <v>1</v>
      </c>
      <c r="AA5714" t="str">
        <f>IF(X5714&gt;=[1]Settings!$B$7,"Critical",IF(X5714&gt;=[1]Settings!$B$6,"High",IF(X5714&gt;=[1]Settings!$B$5,"Moderate","Low")))</f>
        <v>Moderate</v>
      </c>
    </row>
    <row r="5715" spans="1:27" x14ac:dyDescent="0.25">
      <c r="A5715">
        <v>5714</v>
      </c>
      <c r="B5715" t="s">
        <v>27</v>
      </c>
      <c r="C5715" t="s">
        <v>37</v>
      </c>
      <c r="D5715" t="s">
        <v>30</v>
      </c>
      <c r="E5715" t="s">
        <v>42</v>
      </c>
      <c r="F5715" t="s">
        <v>39</v>
      </c>
      <c r="G5715">
        <v>5</v>
      </c>
      <c r="H5715">
        <v>565</v>
      </c>
      <c r="I5715">
        <v>86</v>
      </c>
      <c r="J5715">
        <v>8</v>
      </c>
      <c r="K5715">
        <v>5</v>
      </c>
      <c r="L5715" s="6">
        <v>389018.56</v>
      </c>
      <c r="M5715">
        <v>5</v>
      </c>
      <c r="N5715" s="7">
        <f>[1]Settings!$B$3*K5715</f>
        <v>1.25</v>
      </c>
      <c r="O5715">
        <v>2</v>
      </c>
      <c r="P5715" s="8">
        <f t="shared" si="445"/>
        <v>10.75</v>
      </c>
      <c r="Q5715" s="7">
        <f t="shared" si="446"/>
        <v>4.3</v>
      </c>
      <c r="R5715" s="8">
        <f t="shared" si="447"/>
        <v>0.35398230088495575</v>
      </c>
      <c r="S5715" s="8">
        <f t="shared" si="448"/>
        <v>1.6</v>
      </c>
      <c r="T5715" s="9">
        <v>0.29629965137127501</v>
      </c>
      <c r="U5715">
        <v>8</v>
      </c>
      <c r="V5715" s="8">
        <f t="shared" si="449"/>
        <v>1.415929203539823</v>
      </c>
      <c r="W5715">
        <f>IF(V5715&gt;=[1]Settings!$B$2,1,0)</f>
        <v>0</v>
      </c>
      <c r="X5715" s="9">
        <v>0.109301015734673</v>
      </c>
      <c r="Y5715" t="s">
        <v>32</v>
      </c>
      <c r="Z5715">
        <f>IF(X5715&gt;=[1]Settings!$B$4,1,0)</f>
        <v>0</v>
      </c>
      <c r="AA5715" t="str">
        <f>IF(X5715&gt;=[1]Settings!$B$7,"Critical",IF(X5715&gt;=[1]Settings!$B$6,"High",IF(X5715&gt;=[1]Settings!$B$5,"Moderate","Low")))</f>
        <v>Low</v>
      </c>
    </row>
    <row r="5716" spans="1:27" x14ac:dyDescent="0.25">
      <c r="A5716">
        <v>5715</v>
      </c>
      <c r="B5716" t="s">
        <v>27</v>
      </c>
      <c r="C5716" t="s">
        <v>38</v>
      </c>
      <c r="D5716" t="s">
        <v>34</v>
      </c>
      <c r="E5716" t="s">
        <v>35</v>
      </c>
      <c r="F5716" t="s">
        <v>39</v>
      </c>
      <c r="G5716">
        <v>4</v>
      </c>
      <c r="H5716">
        <v>513</v>
      </c>
      <c r="I5716">
        <v>58</v>
      </c>
      <c r="J5716">
        <v>12</v>
      </c>
      <c r="K5716">
        <v>8</v>
      </c>
      <c r="L5716" s="6">
        <v>636728.18999999994</v>
      </c>
      <c r="M5716">
        <v>8</v>
      </c>
      <c r="N5716" s="7">
        <f>[1]Settings!$B$3*K5716</f>
        <v>2</v>
      </c>
      <c r="O5716">
        <v>2</v>
      </c>
      <c r="P5716" s="8">
        <f t="shared" si="445"/>
        <v>4.833333333333333</v>
      </c>
      <c r="Q5716" s="7">
        <f t="shared" si="446"/>
        <v>4.6399999999999997</v>
      </c>
      <c r="R5716" s="8">
        <f t="shared" si="447"/>
        <v>0.38986354775828458</v>
      </c>
      <c r="S5716" s="8">
        <f t="shared" si="448"/>
        <v>1</v>
      </c>
      <c r="T5716" s="9">
        <v>0.36976050952851902</v>
      </c>
      <c r="U5716">
        <v>25</v>
      </c>
      <c r="V5716" s="8">
        <f t="shared" si="449"/>
        <v>4.8732943469785575</v>
      </c>
      <c r="W5716">
        <f>IF(V5716&gt;=[1]Settings!$B$2,1,0)</f>
        <v>1</v>
      </c>
      <c r="X5716" s="9">
        <v>0.19863656163215601</v>
      </c>
      <c r="Y5716" t="s">
        <v>32</v>
      </c>
      <c r="Z5716">
        <f>IF(X5716&gt;=[1]Settings!$B$4,1,0)</f>
        <v>0</v>
      </c>
      <c r="AA5716" t="str">
        <f>IF(X5716&gt;=[1]Settings!$B$7,"Critical",IF(X5716&gt;=[1]Settings!$B$6,"High",IF(X5716&gt;=[1]Settings!$B$5,"Moderate","Low")))</f>
        <v>Low</v>
      </c>
    </row>
    <row r="5717" spans="1:27" x14ac:dyDescent="0.25">
      <c r="A5717">
        <v>5716</v>
      </c>
      <c r="B5717" t="s">
        <v>27</v>
      </c>
      <c r="C5717" t="s">
        <v>38</v>
      </c>
      <c r="D5717" t="s">
        <v>34</v>
      </c>
      <c r="E5717" t="s">
        <v>30</v>
      </c>
      <c r="F5717" t="s">
        <v>36</v>
      </c>
      <c r="G5717">
        <v>2</v>
      </c>
      <c r="H5717">
        <v>525</v>
      </c>
      <c r="I5717">
        <v>59</v>
      </c>
      <c r="J5717">
        <v>11</v>
      </c>
      <c r="K5717">
        <v>12</v>
      </c>
      <c r="L5717" s="6">
        <v>1282514.0900000001</v>
      </c>
      <c r="M5717">
        <v>5</v>
      </c>
      <c r="N5717" s="7">
        <f>[1]Settings!$B$3*K5717</f>
        <v>3</v>
      </c>
      <c r="O5717">
        <v>12</v>
      </c>
      <c r="P5717" s="8">
        <f t="shared" si="445"/>
        <v>5.3636363636363633</v>
      </c>
      <c r="Q5717" s="7">
        <f t="shared" si="446"/>
        <v>2.95</v>
      </c>
      <c r="R5717" s="8">
        <f t="shared" si="447"/>
        <v>2.2857142857142856</v>
      </c>
      <c r="S5717" s="8">
        <f t="shared" si="448"/>
        <v>4</v>
      </c>
      <c r="T5717" s="9">
        <v>0.85172681860656496</v>
      </c>
      <c r="U5717">
        <v>51</v>
      </c>
      <c r="V5717" s="8">
        <f t="shared" si="449"/>
        <v>9.7142857142857135</v>
      </c>
      <c r="W5717">
        <f>IF(V5717&gt;=[1]Settings!$B$2,1,0)</f>
        <v>1</v>
      </c>
      <c r="X5717" s="9">
        <v>0.91005176305770896</v>
      </c>
      <c r="Y5717" t="s">
        <v>32</v>
      </c>
      <c r="Z5717">
        <f>IF(X5717&gt;=[1]Settings!$B$4,1,0)</f>
        <v>1</v>
      </c>
      <c r="AA5717" t="str">
        <f>IF(X5717&gt;=[1]Settings!$B$7,"Critical",IF(X5717&gt;=[1]Settings!$B$6,"High",IF(X5717&gt;=[1]Settings!$B$5,"Moderate","Low")))</f>
        <v>Critical</v>
      </c>
    </row>
    <row r="5718" spans="1:27" x14ac:dyDescent="0.25">
      <c r="A5718">
        <v>5717</v>
      </c>
      <c r="B5718" t="s">
        <v>27</v>
      </c>
      <c r="C5718" t="s">
        <v>28</v>
      </c>
      <c r="D5718" t="s">
        <v>30</v>
      </c>
      <c r="E5718" t="s">
        <v>42</v>
      </c>
      <c r="F5718" t="s">
        <v>31</v>
      </c>
      <c r="G5718">
        <v>2</v>
      </c>
      <c r="H5718">
        <v>619</v>
      </c>
      <c r="I5718">
        <v>95</v>
      </c>
      <c r="J5718">
        <v>12</v>
      </c>
      <c r="K5718">
        <v>7</v>
      </c>
      <c r="L5718" s="6">
        <v>710915.65</v>
      </c>
      <c r="M5718">
        <v>11</v>
      </c>
      <c r="N5718" s="7">
        <f>[1]Settings!$B$3*K5718</f>
        <v>1.75</v>
      </c>
      <c r="O5718">
        <v>7</v>
      </c>
      <c r="P5718" s="8">
        <f t="shared" si="445"/>
        <v>7.916666666666667</v>
      </c>
      <c r="Q5718" s="7">
        <f t="shared" si="446"/>
        <v>10.45</v>
      </c>
      <c r="R5718" s="8">
        <f t="shared" si="447"/>
        <v>1.1308562197092085</v>
      </c>
      <c r="S5718" s="8">
        <f t="shared" si="448"/>
        <v>4</v>
      </c>
      <c r="T5718" s="9">
        <v>0.87529818312708396</v>
      </c>
      <c r="U5718">
        <v>36</v>
      </c>
      <c r="V5718" s="8">
        <f t="shared" si="449"/>
        <v>5.8158319870759287</v>
      </c>
      <c r="W5718">
        <f>IF(V5718&gt;=[1]Settings!$B$2,1,0)</f>
        <v>1</v>
      </c>
      <c r="X5718" s="9">
        <v>0.72973060607910201</v>
      </c>
      <c r="Y5718" t="s">
        <v>32</v>
      </c>
      <c r="Z5718">
        <f>IF(X5718&gt;=[1]Settings!$B$4,1,0)</f>
        <v>1</v>
      </c>
      <c r="AA5718" t="str">
        <f>IF(X5718&gt;=[1]Settings!$B$7,"Critical",IF(X5718&gt;=[1]Settings!$B$6,"High",IF(X5718&gt;=[1]Settings!$B$5,"Moderate","Low")))</f>
        <v>High</v>
      </c>
    </row>
    <row r="5719" spans="1:27" x14ac:dyDescent="0.25">
      <c r="A5719">
        <v>5718</v>
      </c>
      <c r="B5719" t="s">
        <v>27</v>
      </c>
      <c r="C5719" t="s">
        <v>40</v>
      </c>
      <c r="D5719" t="s">
        <v>34</v>
      </c>
      <c r="E5719" t="s">
        <v>30</v>
      </c>
      <c r="F5719" t="s">
        <v>36</v>
      </c>
      <c r="G5719">
        <v>4</v>
      </c>
      <c r="H5719">
        <v>347</v>
      </c>
      <c r="I5719">
        <v>46</v>
      </c>
      <c r="J5719">
        <v>9</v>
      </c>
      <c r="K5719">
        <v>6</v>
      </c>
      <c r="L5719" s="6">
        <v>485044.23</v>
      </c>
      <c r="M5719">
        <v>8</v>
      </c>
      <c r="N5719" s="7">
        <f>[1]Settings!$B$3*K5719</f>
        <v>1.5</v>
      </c>
      <c r="O5719">
        <v>0</v>
      </c>
      <c r="P5719" s="8">
        <f t="shared" si="445"/>
        <v>5.1111111111111107</v>
      </c>
      <c r="Q5719" s="7">
        <f t="shared" si="446"/>
        <v>3.68</v>
      </c>
      <c r="R5719" s="8">
        <f t="shared" si="447"/>
        <v>0</v>
      </c>
      <c r="S5719" s="8">
        <f t="shared" si="448"/>
        <v>0</v>
      </c>
      <c r="T5719" s="9">
        <v>0.184300621358093</v>
      </c>
      <c r="U5719">
        <v>1</v>
      </c>
      <c r="V5719" s="8">
        <f t="shared" si="449"/>
        <v>0.28818443804034583</v>
      </c>
      <c r="W5719">
        <f>IF(V5719&gt;=[1]Settings!$B$2,1,0)</f>
        <v>0</v>
      </c>
      <c r="X5719" s="9">
        <v>6.7283943295478807E-2</v>
      </c>
      <c r="Y5719" t="s">
        <v>32</v>
      </c>
      <c r="Z5719">
        <f>IF(X5719&gt;=[1]Settings!$B$4,1,0)</f>
        <v>0</v>
      </c>
      <c r="AA5719" t="str">
        <f>IF(X5719&gt;=[1]Settings!$B$7,"Critical",IF(X5719&gt;=[1]Settings!$B$6,"High",IF(X5719&gt;=[1]Settings!$B$5,"Moderate","Low")))</f>
        <v>Low</v>
      </c>
    </row>
    <row r="5720" spans="1:27" x14ac:dyDescent="0.25">
      <c r="A5720">
        <v>5719</v>
      </c>
      <c r="B5720" t="s">
        <v>27</v>
      </c>
      <c r="C5720" t="s">
        <v>38</v>
      </c>
      <c r="D5720" t="s">
        <v>30</v>
      </c>
      <c r="E5720" t="s">
        <v>35</v>
      </c>
      <c r="F5720" t="s">
        <v>36</v>
      </c>
      <c r="G5720">
        <v>3</v>
      </c>
      <c r="H5720">
        <v>597</v>
      </c>
      <c r="I5720">
        <v>56</v>
      </c>
      <c r="J5720">
        <v>14</v>
      </c>
      <c r="K5720">
        <v>5</v>
      </c>
      <c r="L5720" s="6">
        <v>486772.74</v>
      </c>
      <c r="M5720">
        <v>10</v>
      </c>
      <c r="N5720" s="7">
        <f>[1]Settings!$B$3*K5720</f>
        <v>1.25</v>
      </c>
      <c r="O5720">
        <v>7</v>
      </c>
      <c r="P5720" s="8">
        <f t="shared" si="445"/>
        <v>4</v>
      </c>
      <c r="Q5720" s="7">
        <f t="shared" si="446"/>
        <v>5.6</v>
      </c>
      <c r="R5720" s="8">
        <f t="shared" si="447"/>
        <v>1.1725293132328307</v>
      </c>
      <c r="S5720" s="8">
        <f t="shared" si="448"/>
        <v>5.6</v>
      </c>
      <c r="T5720" s="9">
        <v>0.25834801754694098</v>
      </c>
      <c r="U5720">
        <v>0</v>
      </c>
      <c r="V5720" s="8">
        <f t="shared" si="449"/>
        <v>0</v>
      </c>
      <c r="W5720">
        <f>IF(V5720&gt;=[1]Settings!$B$2,1,0)</f>
        <v>0</v>
      </c>
      <c r="X5720" s="9">
        <v>0.29810926318168601</v>
      </c>
      <c r="Y5720" t="s">
        <v>32</v>
      </c>
      <c r="Z5720">
        <f>IF(X5720&gt;=[1]Settings!$B$4,1,0)</f>
        <v>0</v>
      </c>
      <c r="AA5720" t="str">
        <f>IF(X5720&gt;=[1]Settings!$B$7,"Critical",IF(X5720&gt;=[1]Settings!$B$6,"High",IF(X5720&gt;=[1]Settings!$B$5,"Moderate","Low")))</f>
        <v>Low</v>
      </c>
    </row>
    <row r="5721" spans="1:27" x14ac:dyDescent="0.25">
      <c r="A5721">
        <v>5720</v>
      </c>
      <c r="B5721" t="s">
        <v>27</v>
      </c>
      <c r="C5721" t="s">
        <v>38</v>
      </c>
      <c r="D5721" t="s">
        <v>34</v>
      </c>
      <c r="E5721" t="s">
        <v>30</v>
      </c>
      <c r="F5721" t="s">
        <v>39</v>
      </c>
      <c r="G5721">
        <v>3</v>
      </c>
      <c r="H5721">
        <v>841</v>
      </c>
      <c r="I5721">
        <v>37</v>
      </c>
      <c r="J5721">
        <v>14</v>
      </c>
      <c r="K5721">
        <v>16</v>
      </c>
      <c r="L5721" s="6">
        <v>1527743.75</v>
      </c>
      <c r="M5721">
        <v>14</v>
      </c>
      <c r="N5721" s="7">
        <f>[1]Settings!$B$3*K5721</f>
        <v>4</v>
      </c>
      <c r="O5721">
        <v>10</v>
      </c>
      <c r="P5721" s="8">
        <f t="shared" si="445"/>
        <v>2.6428571428571428</v>
      </c>
      <c r="Q5721" s="7">
        <f t="shared" si="446"/>
        <v>5.18</v>
      </c>
      <c r="R5721" s="8">
        <f t="shared" si="447"/>
        <v>1.1890606420927468</v>
      </c>
      <c r="S5721" s="8">
        <f t="shared" si="448"/>
        <v>2.5</v>
      </c>
      <c r="T5721" s="9">
        <v>0.28054332603294102</v>
      </c>
      <c r="U5721">
        <v>22</v>
      </c>
      <c r="V5721" s="8">
        <f t="shared" si="449"/>
        <v>2.615933412604043</v>
      </c>
      <c r="W5721">
        <f>IF(V5721&gt;=[1]Settings!$B$2,1,0)</f>
        <v>1</v>
      </c>
      <c r="X5721" s="9">
        <v>0.54228264093399103</v>
      </c>
      <c r="Y5721" t="s">
        <v>32</v>
      </c>
      <c r="Z5721">
        <f>IF(X5721&gt;=[1]Settings!$B$4,1,0)</f>
        <v>1</v>
      </c>
      <c r="AA5721" t="str">
        <f>IF(X5721&gt;=[1]Settings!$B$7,"Critical",IF(X5721&gt;=[1]Settings!$B$6,"High",IF(X5721&gt;=[1]Settings!$B$5,"Moderate","Low")))</f>
        <v>Moderate</v>
      </c>
    </row>
    <row r="5722" spans="1:27" x14ac:dyDescent="0.25">
      <c r="A5722">
        <v>5721</v>
      </c>
      <c r="B5722" t="s">
        <v>27</v>
      </c>
      <c r="C5722" t="s">
        <v>28</v>
      </c>
      <c r="D5722" t="s">
        <v>34</v>
      </c>
      <c r="E5722" t="s">
        <v>42</v>
      </c>
      <c r="F5722" t="s">
        <v>39</v>
      </c>
      <c r="G5722">
        <v>2</v>
      </c>
      <c r="H5722">
        <v>68</v>
      </c>
      <c r="I5722">
        <v>58</v>
      </c>
      <c r="J5722">
        <v>3</v>
      </c>
      <c r="K5722">
        <v>4</v>
      </c>
      <c r="L5722" s="6">
        <v>109201.63</v>
      </c>
      <c r="M5722">
        <v>4</v>
      </c>
      <c r="N5722" s="7">
        <f>[1]Settings!$B$3*K5722</f>
        <v>1</v>
      </c>
      <c r="O5722">
        <v>0</v>
      </c>
      <c r="P5722" s="8">
        <f t="shared" si="445"/>
        <v>19.333333333333332</v>
      </c>
      <c r="Q5722" s="7">
        <f t="shared" si="446"/>
        <v>2.3199999999999998</v>
      </c>
      <c r="R5722" s="8">
        <f t="shared" si="447"/>
        <v>0</v>
      </c>
      <c r="S5722" s="8">
        <f t="shared" si="448"/>
        <v>0</v>
      </c>
      <c r="T5722" s="9">
        <v>0.39731989937942003</v>
      </c>
      <c r="U5722">
        <v>0</v>
      </c>
      <c r="V5722" s="8">
        <f t="shared" si="449"/>
        <v>0</v>
      </c>
      <c r="W5722">
        <f>IF(V5722&gt;=[1]Settings!$B$2,1,0)</f>
        <v>0</v>
      </c>
      <c r="X5722" s="9">
        <v>0.21706961095333099</v>
      </c>
      <c r="Y5722" t="s">
        <v>32</v>
      </c>
      <c r="Z5722">
        <f>IF(X5722&gt;=[1]Settings!$B$4,1,0)</f>
        <v>0</v>
      </c>
      <c r="AA5722" t="str">
        <f>IF(X5722&gt;=[1]Settings!$B$7,"Critical",IF(X5722&gt;=[1]Settings!$B$6,"High",IF(X5722&gt;=[1]Settings!$B$5,"Moderate","Low")))</f>
        <v>Low</v>
      </c>
    </row>
    <row r="5723" spans="1:27" x14ac:dyDescent="0.25">
      <c r="A5723">
        <v>5722</v>
      </c>
      <c r="B5723" t="s">
        <v>27</v>
      </c>
      <c r="C5723" t="s">
        <v>38</v>
      </c>
      <c r="D5723" t="s">
        <v>30</v>
      </c>
      <c r="E5723" t="s">
        <v>30</v>
      </c>
      <c r="F5723" t="s">
        <v>31</v>
      </c>
      <c r="G5723">
        <v>4</v>
      </c>
      <c r="H5723">
        <v>330</v>
      </c>
      <c r="I5723">
        <v>46</v>
      </c>
      <c r="J5723">
        <v>5</v>
      </c>
      <c r="K5723">
        <v>5</v>
      </c>
      <c r="L5723" s="6">
        <v>296526.24</v>
      </c>
      <c r="M5723">
        <v>7</v>
      </c>
      <c r="N5723" s="7">
        <f>[1]Settings!$B$3*K5723</f>
        <v>1.25</v>
      </c>
      <c r="O5723">
        <v>1</v>
      </c>
      <c r="P5723" s="8">
        <f t="shared" si="445"/>
        <v>9.1999999999999993</v>
      </c>
      <c r="Q5723" s="7">
        <f t="shared" si="446"/>
        <v>3.22</v>
      </c>
      <c r="R5723" s="8">
        <f t="shared" si="447"/>
        <v>0.30303030303030304</v>
      </c>
      <c r="S5723" s="8">
        <f t="shared" si="448"/>
        <v>0.8</v>
      </c>
      <c r="T5723" s="9">
        <v>0.22010655670644599</v>
      </c>
      <c r="U5723">
        <v>1</v>
      </c>
      <c r="V5723" s="8">
        <f t="shared" si="449"/>
        <v>0.30303030303030304</v>
      </c>
      <c r="W5723">
        <f>IF(V5723&gt;=[1]Settings!$B$2,1,0)</f>
        <v>0</v>
      </c>
      <c r="X5723" s="9">
        <v>8.3553247153759003E-2</v>
      </c>
      <c r="Y5723" t="s">
        <v>32</v>
      </c>
      <c r="Z5723">
        <f>IF(X5723&gt;=[1]Settings!$B$4,1,0)</f>
        <v>0</v>
      </c>
      <c r="AA5723" t="str">
        <f>IF(X5723&gt;=[1]Settings!$B$7,"Critical",IF(X5723&gt;=[1]Settings!$B$6,"High",IF(X5723&gt;=[1]Settings!$B$5,"Moderate","Low")))</f>
        <v>Low</v>
      </c>
    </row>
    <row r="5724" spans="1:27" x14ac:dyDescent="0.25">
      <c r="A5724">
        <v>5723</v>
      </c>
      <c r="B5724" t="s">
        <v>27</v>
      </c>
      <c r="C5724" t="s">
        <v>38</v>
      </c>
      <c r="D5724" t="s">
        <v>34</v>
      </c>
      <c r="E5724" t="s">
        <v>35</v>
      </c>
      <c r="F5724" t="s">
        <v>31</v>
      </c>
      <c r="G5724">
        <v>3</v>
      </c>
      <c r="H5724">
        <v>214</v>
      </c>
      <c r="I5724">
        <v>57</v>
      </c>
      <c r="J5724">
        <v>8</v>
      </c>
      <c r="K5724">
        <v>5</v>
      </c>
      <c r="L5724" s="6">
        <v>253731.15</v>
      </c>
      <c r="M5724">
        <v>19</v>
      </c>
      <c r="N5724" s="7">
        <f>[1]Settings!$B$3*K5724</f>
        <v>1.25</v>
      </c>
      <c r="O5724">
        <v>0</v>
      </c>
      <c r="P5724" s="8">
        <f t="shared" si="445"/>
        <v>7.125</v>
      </c>
      <c r="Q5724" s="7">
        <f t="shared" si="446"/>
        <v>10.83</v>
      </c>
      <c r="R5724" s="8">
        <f t="shared" si="447"/>
        <v>0</v>
      </c>
      <c r="S5724" s="8">
        <f t="shared" si="448"/>
        <v>0</v>
      </c>
      <c r="T5724" s="9">
        <v>0.385620370143271</v>
      </c>
      <c r="U5724">
        <v>0</v>
      </c>
      <c r="V5724" s="8">
        <f t="shared" si="449"/>
        <v>0</v>
      </c>
      <c r="W5724">
        <f>IF(V5724&gt;=[1]Settings!$B$2,1,0)</f>
        <v>0</v>
      </c>
      <c r="X5724" s="9">
        <v>7.2249665856361403E-2</v>
      </c>
      <c r="Y5724" t="s">
        <v>32</v>
      </c>
      <c r="Z5724">
        <f>IF(X5724&gt;=[1]Settings!$B$4,1,0)</f>
        <v>0</v>
      </c>
      <c r="AA5724" t="str">
        <f>IF(X5724&gt;=[1]Settings!$B$7,"Critical",IF(X5724&gt;=[1]Settings!$B$6,"High",IF(X5724&gt;=[1]Settings!$B$5,"Moderate","Low")))</f>
        <v>Low</v>
      </c>
    </row>
    <row r="5725" spans="1:27" x14ac:dyDescent="0.25">
      <c r="A5725">
        <v>5724</v>
      </c>
      <c r="B5725" t="s">
        <v>27</v>
      </c>
      <c r="C5725" t="s">
        <v>40</v>
      </c>
      <c r="D5725" t="s">
        <v>34</v>
      </c>
      <c r="E5725" t="s">
        <v>35</v>
      </c>
      <c r="F5725" t="s">
        <v>39</v>
      </c>
      <c r="G5725">
        <v>3</v>
      </c>
      <c r="H5725">
        <v>740</v>
      </c>
      <c r="I5725">
        <v>68</v>
      </c>
      <c r="J5725">
        <v>13</v>
      </c>
      <c r="K5725">
        <v>4</v>
      </c>
      <c r="L5725" s="6">
        <v>387620.9</v>
      </c>
      <c r="M5725">
        <v>8</v>
      </c>
      <c r="N5725" s="7">
        <f>[1]Settings!$B$3*K5725</f>
        <v>1</v>
      </c>
      <c r="O5725">
        <v>1</v>
      </c>
      <c r="P5725" s="8">
        <f t="shared" si="445"/>
        <v>5.2307692307692308</v>
      </c>
      <c r="Q5725" s="7">
        <f t="shared" si="446"/>
        <v>5.44</v>
      </c>
      <c r="R5725" s="8">
        <f t="shared" si="447"/>
        <v>0.13513513513513514</v>
      </c>
      <c r="S5725" s="8">
        <f t="shared" si="448"/>
        <v>1</v>
      </c>
      <c r="T5725" s="9">
        <v>0.43897720787252498</v>
      </c>
      <c r="U5725">
        <v>3</v>
      </c>
      <c r="V5725" s="8">
        <f t="shared" si="449"/>
        <v>0.40540540540540543</v>
      </c>
      <c r="W5725">
        <f>IF(V5725&gt;=[1]Settings!$B$2,1,0)</f>
        <v>0</v>
      </c>
      <c r="X5725" s="9">
        <v>3.3809695392847103E-2</v>
      </c>
      <c r="Y5725" t="s">
        <v>32</v>
      </c>
      <c r="Z5725">
        <f>IF(X5725&gt;=[1]Settings!$B$4,1,0)</f>
        <v>0</v>
      </c>
      <c r="AA5725" t="str">
        <f>IF(X5725&gt;=[1]Settings!$B$7,"Critical",IF(X5725&gt;=[1]Settings!$B$6,"High",IF(X5725&gt;=[1]Settings!$B$5,"Moderate","Low")))</f>
        <v>Low</v>
      </c>
    </row>
    <row r="5726" spans="1:27" x14ac:dyDescent="0.25">
      <c r="A5726">
        <v>5725</v>
      </c>
      <c r="B5726" t="s">
        <v>41</v>
      </c>
      <c r="C5726" t="s">
        <v>28</v>
      </c>
      <c r="D5726" t="s">
        <v>29</v>
      </c>
      <c r="E5726" t="s">
        <v>42</v>
      </c>
      <c r="F5726" t="s">
        <v>36</v>
      </c>
      <c r="G5726">
        <v>5</v>
      </c>
      <c r="H5726">
        <v>756</v>
      </c>
      <c r="I5726">
        <v>96</v>
      </c>
      <c r="J5726">
        <v>15</v>
      </c>
      <c r="K5726">
        <v>6</v>
      </c>
      <c r="L5726" s="6">
        <v>812175.35999999999</v>
      </c>
      <c r="M5726">
        <v>4</v>
      </c>
      <c r="N5726" s="7">
        <f>[1]Settings!$B$3*K5726</f>
        <v>1.5</v>
      </c>
      <c r="O5726">
        <v>12</v>
      </c>
      <c r="P5726" s="8">
        <f t="shared" si="445"/>
        <v>6.4</v>
      </c>
      <c r="Q5726" s="7">
        <f t="shared" si="446"/>
        <v>3.84</v>
      </c>
      <c r="R5726" s="8">
        <f t="shared" si="447"/>
        <v>1.5873015873015872</v>
      </c>
      <c r="S5726" s="8">
        <f t="shared" si="448"/>
        <v>8</v>
      </c>
      <c r="T5726" s="9">
        <v>1.0550915076785501</v>
      </c>
      <c r="U5726">
        <v>47</v>
      </c>
      <c r="V5726" s="8">
        <f t="shared" si="449"/>
        <v>6.2169312169312168</v>
      </c>
      <c r="W5726">
        <f>IF(V5726&gt;=[1]Settings!$B$2,1,0)</f>
        <v>1</v>
      </c>
      <c r="X5726" s="9">
        <v>0.74760335683822599</v>
      </c>
      <c r="Y5726" t="s">
        <v>43</v>
      </c>
      <c r="Z5726">
        <f>IF(X5726&gt;=[1]Settings!$B$4,1,0)</f>
        <v>1</v>
      </c>
      <c r="AA5726" t="str">
        <f>IF(X5726&gt;=[1]Settings!$B$7,"Critical",IF(X5726&gt;=[1]Settings!$B$6,"High",IF(X5726&gt;=[1]Settings!$B$5,"Moderate","Low")))</f>
        <v>High</v>
      </c>
    </row>
    <row r="5727" spans="1:27" x14ac:dyDescent="0.25">
      <c r="A5727">
        <v>5726</v>
      </c>
      <c r="B5727" t="s">
        <v>27</v>
      </c>
      <c r="C5727" t="s">
        <v>40</v>
      </c>
      <c r="D5727" t="s">
        <v>34</v>
      </c>
      <c r="E5727" t="s">
        <v>30</v>
      </c>
      <c r="F5727" t="s">
        <v>39</v>
      </c>
      <c r="G5727">
        <v>4</v>
      </c>
      <c r="H5727">
        <v>652</v>
      </c>
      <c r="I5727">
        <v>86</v>
      </c>
      <c r="J5727">
        <v>15</v>
      </c>
      <c r="K5727">
        <v>7</v>
      </c>
      <c r="L5727" s="6">
        <v>1183893.3500000001</v>
      </c>
      <c r="M5727">
        <v>3</v>
      </c>
      <c r="N5727" s="7">
        <f>[1]Settings!$B$3*K5727</f>
        <v>1.75</v>
      </c>
      <c r="O5727">
        <v>10</v>
      </c>
      <c r="P5727" s="8">
        <f t="shared" si="445"/>
        <v>5.7333333333333334</v>
      </c>
      <c r="Q5727" s="7">
        <f t="shared" si="446"/>
        <v>2.58</v>
      </c>
      <c r="R5727" s="8">
        <f t="shared" si="447"/>
        <v>1.5337423312883436</v>
      </c>
      <c r="S5727" s="8">
        <f t="shared" si="448"/>
        <v>5.7142857142857144</v>
      </c>
      <c r="T5727" s="9">
        <v>1.0449418387876599</v>
      </c>
      <c r="U5727">
        <v>33</v>
      </c>
      <c r="V5727" s="8">
        <f t="shared" si="449"/>
        <v>5.0613496932515334</v>
      </c>
      <c r="W5727">
        <f>IF(V5727&gt;=[1]Settings!$B$2,1,0)</f>
        <v>1</v>
      </c>
      <c r="X5727" s="9">
        <v>0.58691591024398804</v>
      </c>
      <c r="Y5727" t="s">
        <v>32</v>
      </c>
      <c r="Z5727">
        <f>IF(X5727&gt;=[1]Settings!$B$4,1,0)</f>
        <v>1</v>
      </c>
      <c r="AA5727" t="str">
        <f>IF(X5727&gt;=[1]Settings!$B$7,"Critical",IF(X5727&gt;=[1]Settings!$B$6,"High",IF(X5727&gt;=[1]Settings!$B$5,"Moderate","Low")))</f>
        <v>Moderate</v>
      </c>
    </row>
    <row r="5728" spans="1:27" x14ac:dyDescent="0.25">
      <c r="A5728">
        <v>5727</v>
      </c>
      <c r="B5728" t="s">
        <v>27</v>
      </c>
      <c r="C5728" t="s">
        <v>37</v>
      </c>
      <c r="D5728" t="s">
        <v>29</v>
      </c>
      <c r="E5728" t="s">
        <v>42</v>
      </c>
      <c r="F5728" t="s">
        <v>36</v>
      </c>
      <c r="G5728">
        <v>4</v>
      </c>
      <c r="H5728">
        <v>837</v>
      </c>
      <c r="I5728">
        <v>62</v>
      </c>
      <c r="J5728">
        <v>9</v>
      </c>
      <c r="K5728">
        <v>8</v>
      </c>
      <c r="L5728" s="6">
        <v>666852.56000000006</v>
      </c>
      <c r="M5728">
        <v>6</v>
      </c>
      <c r="N5728" s="7">
        <f>[1]Settings!$B$3*K5728</f>
        <v>2</v>
      </c>
      <c r="O5728">
        <v>7</v>
      </c>
      <c r="P5728" s="8">
        <f t="shared" si="445"/>
        <v>6.8888888888888893</v>
      </c>
      <c r="Q5728" s="7">
        <f t="shared" si="446"/>
        <v>3.72</v>
      </c>
      <c r="R5728" s="8">
        <f t="shared" si="447"/>
        <v>0.83632019115890088</v>
      </c>
      <c r="S5728" s="8">
        <f t="shared" si="448"/>
        <v>3.5</v>
      </c>
      <c r="T5728" s="9">
        <v>0.42701600166824499</v>
      </c>
      <c r="U5728">
        <v>19</v>
      </c>
      <c r="V5728" s="8">
        <f t="shared" si="449"/>
        <v>2.2700119474313021</v>
      </c>
      <c r="W5728">
        <f>IF(V5728&gt;=[1]Settings!$B$2,1,0)</f>
        <v>1</v>
      </c>
      <c r="X5728" s="9">
        <v>0.478887319564819</v>
      </c>
      <c r="Y5728" t="s">
        <v>32</v>
      </c>
      <c r="Z5728">
        <f>IF(X5728&gt;=[1]Settings!$B$4,1,0)</f>
        <v>0</v>
      </c>
      <c r="AA5728" t="str">
        <f>IF(X5728&gt;=[1]Settings!$B$7,"Critical",IF(X5728&gt;=[1]Settings!$B$6,"High",IF(X5728&gt;=[1]Settings!$B$5,"Moderate","Low")))</f>
        <v>Moderate</v>
      </c>
    </row>
    <row r="5729" spans="1:27" x14ac:dyDescent="0.25">
      <c r="A5729">
        <v>5728</v>
      </c>
      <c r="B5729" t="s">
        <v>27</v>
      </c>
      <c r="C5729" t="s">
        <v>44</v>
      </c>
      <c r="D5729" t="s">
        <v>34</v>
      </c>
      <c r="E5729" t="s">
        <v>30</v>
      </c>
      <c r="F5729" t="s">
        <v>31</v>
      </c>
      <c r="G5729">
        <v>4</v>
      </c>
      <c r="H5729">
        <v>480</v>
      </c>
      <c r="I5729">
        <v>47</v>
      </c>
      <c r="J5729">
        <v>9</v>
      </c>
      <c r="K5729">
        <v>6</v>
      </c>
      <c r="L5729" s="6">
        <v>360897.37</v>
      </c>
      <c r="M5729">
        <v>9</v>
      </c>
      <c r="N5729" s="7">
        <f>[1]Settings!$B$3*K5729</f>
        <v>1.5</v>
      </c>
      <c r="O5729">
        <v>7</v>
      </c>
      <c r="P5729" s="8">
        <f t="shared" si="445"/>
        <v>5.2222222222222223</v>
      </c>
      <c r="Q5729" s="7">
        <f t="shared" si="446"/>
        <v>4.2300000000000004</v>
      </c>
      <c r="R5729" s="8">
        <f t="shared" si="447"/>
        <v>1.4583333333333333</v>
      </c>
      <c r="S5729" s="8">
        <f t="shared" si="448"/>
        <v>4.666666666666667</v>
      </c>
      <c r="T5729" s="9">
        <v>0.697211988733629</v>
      </c>
      <c r="U5729">
        <v>8</v>
      </c>
      <c r="V5729" s="8">
        <f t="shared" si="449"/>
        <v>1.6666666666666667</v>
      </c>
      <c r="W5729">
        <f>IF(V5729&gt;=[1]Settings!$B$2,1,0)</f>
        <v>0</v>
      </c>
      <c r="X5729" s="9">
        <v>0.46000584959983798</v>
      </c>
      <c r="Y5729" t="s">
        <v>32</v>
      </c>
      <c r="Z5729">
        <f>IF(X5729&gt;=[1]Settings!$B$4,1,0)</f>
        <v>0</v>
      </c>
      <c r="AA5729" t="str">
        <f>IF(X5729&gt;=[1]Settings!$B$7,"Critical",IF(X5729&gt;=[1]Settings!$B$6,"High",IF(X5729&gt;=[1]Settings!$B$5,"Moderate","Low")))</f>
        <v>Moderate</v>
      </c>
    </row>
    <row r="5730" spans="1:27" x14ac:dyDescent="0.25">
      <c r="A5730">
        <v>5729</v>
      </c>
      <c r="B5730" t="s">
        <v>41</v>
      </c>
      <c r="C5730" t="s">
        <v>40</v>
      </c>
      <c r="D5730" t="s">
        <v>29</v>
      </c>
      <c r="E5730" t="s">
        <v>42</v>
      </c>
      <c r="F5730" t="s">
        <v>36</v>
      </c>
      <c r="G5730">
        <v>5</v>
      </c>
      <c r="H5730">
        <v>455</v>
      </c>
      <c r="I5730">
        <v>64</v>
      </c>
      <c r="J5730">
        <v>9</v>
      </c>
      <c r="K5730">
        <v>4</v>
      </c>
      <c r="L5730" s="6">
        <v>265081.05</v>
      </c>
      <c r="M5730">
        <v>5</v>
      </c>
      <c r="N5730" s="7">
        <f>[1]Settings!$B$3*K5730</f>
        <v>1</v>
      </c>
      <c r="O5730">
        <v>2</v>
      </c>
      <c r="P5730" s="8">
        <f t="shared" si="445"/>
        <v>7.1111111111111107</v>
      </c>
      <c r="Q5730" s="7">
        <f t="shared" si="446"/>
        <v>3.2</v>
      </c>
      <c r="R5730" s="8">
        <f t="shared" si="447"/>
        <v>0.43956043956043955</v>
      </c>
      <c r="S5730" s="8">
        <f t="shared" si="448"/>
        <v>2</v>
      </c>
      <c r="T5730" s="9">
        <v>0.29401687973328899</v>
      </c>
      <c r="U5730">
        <v>2</v>
      </c>
      <c r="V5730" s="8">
        <f t="shared" si="449"/>
        <v>0.43956043956043955</v>
      </c>
      <c r="W5730">
        <f>IF(V5730&gt;=[1]Settings!$B$2,1,0)</f>
        <v>0</v>
      </c>
      <c r="X5730" s="9">
        <v>6.6150493919849396E-2</v>
      </c>
      <c r="Y5730" t="s">
        <v>43</v>
      </c>
      <c r="Z5730">
        <f>IF(X5730&gt;=[1]Settings!$B$4,1,0)</f>
        <v>0</v>
      </c>
      <c r="AA5730" t="str">
        <f>IF(X5730&gt;=[1]Settings!$B$7,"Critical",IF(X5730&gt;=[1]Settings!$B$6,"High",IF(X5730&gt;=[1]Settings!$B$5,"Moderate","Low")))</f>
        <v>Low</v>
      </c>
    </row>
    <row r="5731" spans="1:27" x14ac:dyDescent="0.25">
      <c r="A5731">
        <v>5730</v>
      </c>
      <c r="B5731" t="s">
        <v>41</v>
      </c>
      <c r="C5731" t="s">
        <v>44</v>
      </c>
      <c r="D5731" t="s">
        <v>29</v>
      </c>
      <c r="E5731" t="s">
        <v>35</v>
      </c>
      <c r="F5731" t="s">
        <v>31</v>
      </c>
      <c r="G5731">
        <v>4</v>
      </c>
      <c r="H5731">
        <v>636</v>
      </c>
      <c r="I5731">
        <v>83</v>
      </c>
      <c r="J5731">
        <v>15</v>
      </c>
      <c r="K5731">
        <v>11</v>
      </c>
      <c r="L5731" s="6">
        <v>1268243.3999999999</v>
      </c>
      <c r="M5731">
        <v>8</v>
      </c>
      <c r="N5731" s="7">
        <f>[1]Settings!$B$3*K5731</f>
        <v>2.75</v>
      </c>
      <c r="O5731">
        <v>3</v>
      </c>
      <c r="P5731" s="8">
        <f t="shared" si="445"/>
        <v>5.5333333333333332</v>
      </c>
      <c r="Q5731" s="7">
        <f t="shared" si="446"/>
        <v>6.64</v>
      </c>
      <c r="R5731" s="8">
        <f t="shared" si="447"/>
        <v>0.47169811320754718</v>
      </c>
      <c r="S5731" s="8">
        <f t="shared" si="448"/>
        <v>1.0909090909090908</v>
      </c>
      <c r="T5731" s="9">
        <v>0.35737160401995799</v>
      </c>
      <c r="U5731">
        <v>24</v>
      </c>
      <c r="V5731" s="8">
        <f t="shared" si="449"/>
        <v>3.7735849056603774</v>
      </c>
      <c r="W5731">
        <f>IF(V5731&gt;=[1]Settings!$B$2,1,0)</f>
        <v>1</v>
      </c>
      <c r="X5731" s="9">
        <v>0.31530517339706399</v>
      </c>
      <c r="Y5731" t="s">
        <v>43</v>
      </c>
      <c r="Z5731">
        <f>IF(X5731&gt;=[1]Settings!$B$4,1,0)</f>
        <v>0</v>
      </c>
      <c r="AA5731" t="str">
        <f>IF(X5731&gt;=[1]Settings!$B$7,"Critical",IF(X5731&gt;=[1]Settings!$B$6,"High",IF(X5731&gt;=[1]Settings!$B$5,"Moderate","Low")))</f>
        <v>Moderate</v>
      </c>
    </row>
    <row r="5732" spans="1:27" x14ac:dyDescent="0.25">
      <c r="A5732">
        <v>5731</v>
      </c>
      <c r="B5732" t="s">
        <v>27</v>
      </c>
      <c r="C5732" t="s">
        <v>44</v>
      </c>
      <c r="D5732" t="s">
        <v>34</v>
      </c>
      <c r="E5732" t="s">
        <v>42</v>
      </c>
      <c r="F5732" t="s">
        <v>36</v>
      </c>
      <c r="G5732">
        <v>4</v>
      </c>
      <c r="H5732">
        <v>1002</v>
      </c>
      <c r="I5732">
        <v>82</v>
      </c>
      <c r="J5732">
        <v>21</v>
      </c>
      <c r="K5732">
        <v>11</v>
      </c>
      <c r="L5732" s="6">
        <v>2055190.37</v>
      </c>
      <c r="M5732">
        <v>3</v>
      </c>
      <c r="N5732" s="7">
        <f>[1]Settings!$B$3*K5732</f>
        <v>2.75</v>
      </c>
      <c r="O5732">
        <v>19</v>
      </c>
      <c r="P5732" s="8">
        <f t="shared" si="445"/>
        <v>3.9047619047619047</v>
      </c>
      <c r="Q5732" s="7">
        <f t="shared" si="446"/>
        <v>2.46</v>
      </c>
      <c r="R5732" s="8">
        <f t="shared" si="447"/>
        <v>1.8962075848303392</v>
      </c>
      <c r="S5732" s="8">
        <f t="shared" si="448"/>
        <v>6.9090909090909092</v>
      </c>
      <c r="T5732" s="9">
        <v>0.87979360807461104</v>
      </c>
      <c r="U5732">
        <v>39</v>
      </c>
      <c r="V5732" s="8">
        <f t="shared" si="449"/>
        <v>3.8922155688622753</v>
      </c>
      <c r="W5732">
        <f>IF(V5732&gt;=[1]Settings!$B$2,1,0)</f>
        <v>1</v>
      </c>
      <c r="X5732" s="9">
        <v>0.95586758852005005</v>
      </c>
      <c r="Y5732" t="s">
        <v>32</v>
      </c>
      <c r="Z5732">
        <f>IF(X5732&gt;=[1]Settings!$B$4,1,0)</f>
        <v>1</v>
      </c>
      <c r="AA5732" t="str">
        <f>IF(X5732&gt;=[1]Settings!$B$7,"Critical",IF(X5732&gt;=[1]Settings!$B$6,"High",IF(X5732&gt;=[1]Settings!$B$5,"Moderate","Low")))</f>
        <v>Critical</v>
      </c>
    </row>
    <row r="5733" spans="1:27" x14ac:dyDescent="0.25">
      <c r="A5733">
        <v>5732</v>
      </c>
      <c r="B5733" t="s">
        <v>27</v>
      </c>
      <c r="C5733" t="s">
        <v>40</v>
      </c>
      <c r="D5733" t="s">
        <v>30</v>
      </c>
      <c r="E5733" t="s">
        <v>42</v>
      </c>
      <c r="F5733" t="s">
        <v>31</v>
      </c>
      <c r="G5733">
        <v>2</v>
      </c>
      <c r="H5733">
        <v>643</v>
      </c>
      <c r="I5733">
        <v>68</v>
      </c>
      <c r="J5733">
        <v>14</v>
      </c>
      <c r="K5733">
        <v>8</v>
      </c>
      <c r="L5733" s="6">
        <v>1169692.1000000001</v>
      </c>
      <c r="M5733">
        <v>11</v>
      </c>
      <c r="N5733" s="7">
        <f>[1]Settings!$B$3*K5733</f>
        <v>2</v>
      </c>
      <c r="O5733">
        <v>7</v>
      </c>
      <c r="P5733" s="8">
        <f t="shared" si="445"/>
        <v>4.8571428571428568</v>
      </c>
      <c r="Q5733" s="7">
        <f t="shared" si="446"/>
        <v>7.48</v>
      </c>
      <c r="R5733" s="8">
        <f t="shared" si="447"/>
        <v>1.088646967340591</v>
      </c>
      <c r="S5733" s="8">
        <f t="shared" si="448"/>
        <v>3.5</v>
      </c>
      <c r="T5733" s="9">
        <v>0.48877995320464801</v>
      </c>
      <c r="U5733">
        <v>9</v>
      </c>
      <c r="V5733" s="8">
        <f t="shared" si="449"/>
        <v>1.3996889580093312</v>
      </c>
      <c r="W5733">
        <f>IF(V5733&gt;=[1]Settings!$B$2,1,0)</f>
        <v>0</v>
      </c>
      <c r="X5733" s="9">
        <v>0.59743970632553101</v>
      </c>
      <c r="Y5733" t="s">
        <v>32</v>
      </c>
      <c r="Z5733">
        <f>IF(X5733&gt;=[1]Settings!$B$4,1,0)</f>
        <v>1</v>
      </c>
      <c r="AA5733" t="str">
        <f>IF(X5733&gt;=[1]Settings!$B$7,"Critical",IF(X5733&gt;=[1]Settings!$B$6,"High",IF(X5733&gt;=[1]Settings!$B$5,"Moderate","Low")))</f>
        <v>Moderate</v>
      </c>
    </row>
    <row r="5734" spans="1:27" x14ac:dyDescent="0.25">
      <c r="A5734">
        <v>5733</v>
      </c>
      <c r="B5734" t="s">
        <v>27</v>
      </c>
      <c r="C5734" t="s">
        <v>37</v>
      </c>
      <c r="D5734" t="s">
        <v>30</v>
      </c>
      <c r="E5734" t="s">
        <v>30</v>
      </c>
      <c r="F5734" t="s">
        <v>36</v>
      </c>
      <c r="G5734">
        <v>4</v>
      </c>
      <c r="H5734">
        <v>504</v>
      </c>
      <c r="I5734">
        <v>65</v>
      </c>
      <c r="J5734">
        <v>9</v>
      </c>
      <c r="K5734">
        <v>6</v>
      </c>
      <c r="L5734" s="6">
        <v>585619.55000000005</v>
      </c>
      <c r="M5734">
        <v>7</v>
      </c>
      <c r="N5734" s="7">
        <f>[1]Settings!$B$3*K5734</f>
        <v>1.5</v>
      </c>
      <c r="O5734">
        <v>6</v>
      </c>
      <c r="P5734" s="8">
        <f t="shared" si="445"/>
        <v>7.2222222222222223</v>
      </c>
      <c r="Q5734" s="7">
        <f t="shared" si="446"/>
        <v>4.55</v>
      </c>
      <c r="R5734" s="8">
        <f t="shared" si="447"/>
        <v>1.1904761904761905</v>
      </c>
      <c r="S5734" s="8">
        <f t="shared" si="448"/>
        <v>4</v>
      </c>
      <c r="T5734" s="9">
        <v>0.76449324212292902</v>
      </c>
      <c r="U5734">
        <v>10</v>
      </c>
      <c r="V5734" s="8">
        <f t="shared" si="449"/>
        <v>1.9841269841269842</v>
      </c>
      <c r="W5734">
        <f>IF(V5734&gt;=[1]Settings!$B$2,1,0)</f>
        <v>0</v>
      </c>
      <c r="X5734" s="9">
        <v>0.37192150950431802</v>
      </c>
      <c r="Y5734" t="s">
        <v>32</v>
      </c>
      <c r="Z5734">
        <f>IF(X5734&gt;=[1]Settings!$B$4,1,0)</f>
        <v>0</v>
      </c>
      <c r="AA5734" t="str">
        <f>IF(X5734&gt;=[1]Settings!$B$7,"Critical",IF(X5734&gt;=[1]Settings!$B$6,"High",IF(X5734&gt;=[1]Settings!$B$5,"Moderate","Low")))</f>
        <v>Moderate</v>
      </c>
    </row>
    <row r="5735" spans="1:27" x14ac:dyDescent="0.25">
      <c r="A5735">
        <v>5734</v>
      </c>
      <c r="B5735" t="s">
        <v>27</v>
      </c>
      <c r="C5735" t="s">
        <v>40</v>
      </c>
      <c r="D5735" t="s">
        <v>30</v>
      </c>
      <c r="E5735" t="s">
        <v>35</v>
      </c>
      <c r="F5735" t="s">
        <v>39</v>
      </c>
      <c r="G5735">
        <v>4</v>
      </c>
      <c r="H5735">
        <v>641</v>
      </c>
      <c r="I5735">
        <v>52</v>
      </c>
      <c r="J5735">
        <v>12</v>
      </c>
      <c r="K5735">
        <v>5</v>
      </c>
      <c r="L5735" s="6">
        <v>482416.02</v>
      </c>
      <c r="M5735">
        <v>8</v>
      </c>
      <c r="N5735" s="7">
        <f>[1]Settings!$B$3*K5735</f>
        <v>1.25</v>
      </c>
      <c r="O5735">
        <v>1</v>
      </c>
      <c r="P5735" s="8">
        <f t="shared" si="445"/>
        <v>4.333333333333333</v>
      </c>
      <c r="Q5735" s="7">
        <f t="shared" si="446"/>
        <v>4.16</v>
      </c>
      <c r="R5735" s="8">
        <f t="shared" si="447"/>
        <v>0.15600624024960999</v>
      </c>
      <c r="S5735" s="8">
        <f t="shared" si="448"/>
        <v>0.8</v>
      </c>
      <c r="T5735" s="9">
        <v>0.11691026422397</v>
      </c>
      <c r="U5735">
        <v>2</v>
      </c>
      <c r="V5735" s="8">
        <f t="shared" si="449"/>
        <v>0.31201248049921998</v>
      </c>
      <c r="W5735">
        <f>IF(V5735&gt;=[1]Settings!$B$2,1,0)</f>
        <v>0</v>
      </c>
      <c r="X5735" s="9">
        <v>2.8096012771129601E-2</v>
      </c>
      <c r="Y5735" t="s">
        <v>32</v>
      </c>
      <c r="Z5735">
        <f>IF(X5735&gt;=[1]Settings!$B$4,1,0)</f>
        <v>0</v>
      </c>
      <c r="AA5735" t="str">
        <f>IF(X5735&gt;=[1]Settings!$B$7,"Critical",IF(X5735&gt;=[1]Settings!$B$6,"High",IF(X5735&gt;=[1]Settings!$B$5,"Moderate","Low")))</f>
        <v>Low</v>
      </c>
    </row>
    <row r="5736" spans="1:27" x14ac:dyDescent="0.25">
      <c r="A5736">
        <v>5735</v>
      </c>
      <c r="B5736" t="s">
        <v>27</v>
      </c>
      <c r="C5736" t="s">
        <v>38</v>
      </c>
      <c r="D5736" t="s">
        <v>34</v>
      </c>
      <c r="E5736" t="s">
        <v>42</v>
      </c>
      <c r="F5736" t="s">
        <v>31</v>
      </c>
      <c r="G5736">
        <v>3</v>
      </c>
      <c r="H5736">
        <v>923</v>
      </c>
      <c r="I5736">
        <v>74</v>
      </c>
      <c r="J5736">
        <v>17</v>
      </c>
      <c r="K5736">
        <v>14</v>
      </c>
      <c r="L5736" s="6">
        <v>2270198.88</v>
      </c>
      <c r="M5736">
        <v>3</v>
      </c>
      <c r="N5736" s="7">
        <f>[1]Settings!$B$3*K5736</f>
        <v>3.5</v>
      </c>
      <c r="O5736">
        <v>103</v>
      </c>
      <c r="P5736" s="8">
        <f t="shared" si="445"/>
        <v>4.3529411764705879</v>
      </c>
      <c r="Q5736" s="7">
        <f t="shared" si="446"/>
        <v>2.2200000000000002</v>
      </c>
      <c r="R5736" s="8">
        <f t="shared" si="447"/>
        <v>11.159263271939329</v>
      </c>
      <c r="S5736" s="8">
        <f t="shared" si="448"/>
        <v>29.428571428571427</v>
      </c>
      <c r="T5736" s="9">
        <v>2.8075066074833099</v>
      </c>
      <c r="U5736">
        <v>252</v>
      </c>
      <c r="V5736" s="8">
        <f t="shared" si="449"/>
        <v>27.302275189599133</v>
      </c>
      <c r="W5736">
        <f>IF(V5736&gt;=[1]Settings!$B$2,1,0)</f>
        <v>1</v>
      </c>
      <c r="X5736" s="9">
        <v>0.99104285240173295</v>
      </c>
      <c r="Y5736" t="s">
        <v>32</v>
      </c>
      <c r="Z5736">
        <f>IF(X5736&gt;=[1]Settings!$B$4,1,0)</f>
        <v>1</v>
      </c>
      <c r="AA5736" t="str">
        <f>IF(X5736&gt;=[1]Settings!$B$7,"Critical",IF(X5736&gt;=[1]Settings!$B$6,"High",IF(X5736&gt;=[1]Settings!$B$5,"Moderate","Low")))</f>
        <v>Critical</v>
      </c>
    </row>
    <row r="5737" spans="1:27" x14ac:dyDescent="0.25">
      <c r="A5737">
        <v>5736</v>
      </c>
      <c r="B5737" t="s">
        <v>27</v>
      </c>
      <c r="C5737" t="s">
        <v>40</v>
      </c>
      <c r="D5737" t="s">
        <v>29</v>
      </c>
      <c r="E5737" t="s">
        <v>42</v>
      </c>
      <c r="F5737" t="s">
        <v>39</v>
      </c>
      <c r="G5737">
        <v>4</v>
      </c>
      <c r="H5737">
        <v>431</v>
      </c>
      <c r="I5737">
        <v>52</v>
      </c>
      <c r="J5737">
        <v>7</v>
      </c>
      <c r="K5737">
        <v>9</v>
      </c>
      <c r="L5737" s="6">
        <v>620203.64</v>
      </c>
      <c r="M5737">
        <v>8</v>
      </c>
      <c r="N5737" s="7">
        <f>[1]Settings!$B$3*K5737</f>
        <v>2.25</v>
      </c>
      <c r="O5737">
        <v>1</v>
      </c>
      <c r="P5737" s="8">
        <f t="shared" si="445"/>
        <v>7.4285714285714288</v>
      </c>
      <c r="Q5737" s="7">
        <f t="shared" si="446"/>
        <v>4.16</v>
      </c>
      <c r="R5737" s="8">
        <f t="shared" si="447"/>
        <v>0.23201856148491878</v>
      </c>
      <c r="S5737" s="8">
        <f t="shared" si="448"/>
        <v>0.44444444444444442</v>
      </c>
      <c r="T5737" s="9">
        <v>0.14540189690456401</v>
      </c>
      <c r="U5737">
        <v>5</v>
      </c>
      <c r="V5737" s="8">
        <f t="shared" si="449"/>
        <v>1.160092807424594</v>
      </c>
      <c r="W5737">
        <f>IF(V5737&gt;=[1]Settings!$B$2,1,0)</f>
        <v>0</v>
      </c>
      <c r="X5737" s="9">
        <v>0.114647708833218</v>
      </c>
      <c r="Y5737" t="s">
        <v>32</v>
      </c>
      <c r="Z5737">
        <f>IF(X5737&gt;=[1]Settings!$B$4,1,0)</f>
        <v>0</v>
      </c>
      <c r="AA5737" t="str">
        <f>IF(X5737&gt;=[1]Settings!$B$7,"Critical",IF(X5737&gt;=[1]Settings!$B$6,"High",IF(X5737&gt;=[1]Settings!$B$5,"Moderate","Low")))</f>
        <v>Low</v>
      </c>
    </row>
    <row r="5738" spans="1:27" x14ac:dyDescent="0.25">
      <c r="A5738">
        <v>5737</v>
      </c>
      <c r="B5738" t="s">
        <v>41</v>
      </c>
      <c r="C5738" t="s">
        <v>37</v>
      </c>
      <c r="D5738" t="s">
        <v>30</v>
      </c>
      <c r="E5738" t="s">
        <v>30</v>
      </c>
      <c r="F5738" t="s">
        <v>31</v>
      </c>
      <c r="G5738">
        <v>3</v>
      </c>
      <c r="H5738">
        <v>406</v>
      </c>
      <c r="I5738">
        <v>70</v>
      </c>
      <c r="J5738">
        <v>11</v>
      </c>
      <c r="K5738">
        <v>10</v>
      </c>
      <c r="L5738" s="6">
        <v>1290657.92</v>
      </c>
      <c r="M5738">
        <v>6</v>
      </c>
      <c r="N5738" s="7">
        <f>[1]Settings!$B$3*K5738</f>
        <v>2.5</v>
      </c>
      <c r="O5738">
        <v>7</v>
      </c>
      <c r="P5738" s="8">
        <f t="shared" si="445"/>
        <v>6.3636363636363633</v>
      </c>
      <c r="Q5738" s="7">
        <f t="shared" si="446"/>
        <v>4.2</v>
      </c>
      <c r="R5738" s="8">
        <f t="shared" si="447"/>
        <v>1.7241379310344827</v>
      </c>
      <c r="S5738" s="8">
        <f t="shared" si="448"/>
        <v>2.8</v>
      </c>
      <c r="T5738" s="9">
        <v>0.77861559646260203</v>
      </c>
      <c r="U5738">
        <v>17</v>
      </c>
      <c r="V5738" s="8">
        <f t="shared" si="449"/>
        <v>4.1871921182266014</v>
      </c>
      <c r="W5738">
        <f>IF(V5738&gt;=[1]Settings!$B$2,1,0)</f>
        <v>1</v>
      </c>
      <c r="X5738" s="9">
        <v>0.802717626094818</v>
      </c>
      <c r="Y5738" t="s">
        <v>43</v>
      </c>
      <c r="Z5738">
        <f>IF(X5738&gt;=[1]Settings!$B$4,1,0)</f>
        <v>1</v>
      </c>
      <c r="AA5738" t="str">
        <f>IF(X5738&gt;=[1]Settings!$B$7,"Critical",IF(X5738&gt;=[1]Settings!$B$6,"High",IF(X5738&gt;=[1]Settings!$B$5,"Moderate","Low")))</f>
        <v>High</v>
      </c>
    </row>
    <row r="5739" spans="1:27" x14ac:dyDescent="0.25">
      <c r="A5739">
        <v>5738</v>
      </c>
      <c r="B5739" t="s">
        <v>41</v>
      </c>
      <c r="C5739" t="s">
        <v>37</v>
      </c>
      <c r="D5739" t="s">
        <v>29</v>
      </c>
      <c r="E5739" t="s">
        <v>30</v>
      </c>
      <c r="F5739" t="s">
        <v>36</v>
      </c>
      <c r="G5739">
        <v>3</v>
      </c>
      <c r="H5739">
        <v>399</v>
      </c>
      <c r="I5739">
        <v>82</v>
      </c>
      <c r="J5739">
        <v>10</v>
      </c>
      <c r="K5739">
        <v>7</v>
      </c>
      <c r="L5739" s="6">
        <v>734123.76</v>
      </c>
      <c r="M5739">
        <v>12</v>
      </c>
      <c r="N5739" s="7">
        <f>[1]Settings!$B$3*K5739</f>
        <v>1.75</v>
      </c>
      <c r="O5739">
        <v>7</v>
      </c>
      <c r="P5739" s="8">
        <f t="shared" si="445"/>
        <v>8.1999999999999993</v>
      </c>
      <c r="Q5739" s="7">
        <f t="shared" si="446"/>
        <v>9.84</v>
      </c>
      <c r="R5739" s="8">
        <f t="shared" si="447"/>
        <v>1.7543859649122806</v>
      </c>
      <c r="S5739" s="8">
        <f t="shared" si="448"/>
        <v>4</v>
      </c>
      <c r="T5739" s="9">
        <v>0.55494482058346195</v>
      </c>
      <c r="U5739">
        <v>7</v>
      </c>
      <c r="V5739" s="8">
        <f t="shared" si="449"/>
        <v>1.7543859649122806</v>
      </c>
      <c r="W5739">
        <f>IF(V5739&gt;=[1]Settings!$B$2,1,0)</f>
        <v>0</v>
      </c>
      <c r="X5739" s="9">
        <v>0.55902737379074097</v>
      </c>
      <c r="Y5739" t="s">
        <v>43</v>
      </c>
      <c r="Z5739">
        <f>IF(X5739&gt;=[1]Settings!$B$4,1,0)</f>
        <v>1</v>
      </c>
      <c r="AA5739" t="str">
        <f>IF(X5739&gt;=[1]Settings!$B$7,"Critical",IF(X5739&gt;=[1]Settings!$B$6,"High",IF(X5739&gt;=[1]Settings!$B$5,"Moderate","Low")))</f>
        <v>Moderate</v>
      </c>
    </row>
    <row r="5740" spans="1:27" x14ac:dyDescent="0.25">
      <c r="A5740">
        <v>5739</v>
      </c>
      <c r="B5740" t="s">
        <v>27</v>
      </c>
      <c r="C5740" t="s">
        <v>40</v>
      </c>
      <c r="D5740" t="s">
        <v>29</v>
      </c>
      <c r="E5740" t="s">
        <v>42</v>
      </c>
      <c r="F5740" t="s">
        <v>31</v>
      </c>
      <c r="G5740">
        <v>2</v>
      </c>
      <c r="H5740">
        <v>755</v>
      </c>
      <c r="I5740">
        <v>57</v>
      </c>
      <c r="J5740">
        <v>9</v>
      </c>
      <c r="K5740">
        <v>6</v>
      </c>
      <c r="L5740" s="6">
        <v>361014.63</v>
      </c>
      <c r="M5740">
        <v>8</v>
      </c>
      <c r="N5740" s="7">
        <f>[1]Settings!$B$3*K5740</f>
        <v>1.5</v>
      </c>
      <c r="O5740">
        <v>5</v>
      </c>
      <c r="P5740" s="8">
        <f t="shared" si="445"/>
        <v>6.333333333333333</v>
      </c>
      <c r="Q5740" s="7">
        <f t="shared" si="446"/>
        <v>4.5599999999999996</v>
      </c>
      <c r="R5740" s="8">
        <f t="shared" si="447"/>
        <v>0.66225165562913912</v>
      </c>
      <c r="S5740" s="8">
        <f t="shared" si="448"/>
        <v>3.3333333333333335</v>
      </c>
      <c r="T5740" s="9">
        <v>0.56855805256131997</v>
      </c>
      <c r="U5740">
        <v>9</v>
      </c>
      <c r="V5740" s="8">
        <f t="shared" si="449"/>
        <v>1.1920529801324504</v>
      </c>
      <c r="W5740">
        <f>IF(V5740&gt;=[1]Settings!$B$2,1,0)</f>
        <v>0</v>
      </c>
      <c r="X5740" s="9">
        <v>0.31142526865005499</v>
      </c>
      <c r="Y5740" t="s">
        <v>32</v>
      </c>
      <c r="Z5740">
        <f>IF(X5740&gt;=[1]Settings!$B$4,1,0)</f>
        <v>0</v>
      </c>
      <c r="AA5740" t="str">
        <f>IF(X5740&gt;=[1]Settings!$B$7,"Critical",IF(X5740&gt;=[1]Settings!$B$6,"High",IF(X5740&gt;=[1]Settings!$B$5,"Moderate","Low")))</f>
        <v>Moderate</v>
      </c>
    </row>
    <row r="5741" spans="1:27" x14ac:dyDescent="0.25">
      <c r="A5741">
        <v>5740</v>
      </c>
      <c r="B5741" t="s">
        <v>41</v>
      </c>
      <c r="C5741" t="s">
        <v>44</v>
      </c>
      <c r="D5741" t="s">
        <v>29</v>
      </c>
      <c r="E5741" t="s">
        <v>30</v>
      </c>
      <c r="F5741" t="s">
        <v>39</v>
      </c>
      <c r="G5741">
        <v>4</v>
      </c>
      <c r="H5741">
        <v>315</v>
      </c>
      <c r="I5741">
        <v>57</v>
      </c>
      <c r="J5741">
        <v>9</v>
      </c>
      <c r="K5741">
        <v>5</v>
      </c>
      <c r="L5741" s="6">
        <v>557367.54</v>
      </c>
      <c r="M5741">
        <v>12</v>
      </c>
      <c r="N5741" s="7">
        <f>[1]Settings!$B$3*K5741</f>
        <v>1.25</v>
      </c>
      <c r="O5741">
        <v>2</v>
      </c>
      <c r="P5741" s="8">
        <f t="shared" si="445"/>
        <v>6.333333333333333</v>
      </c>
      <c r="Q5741" s="7">
        <f t="shared" si="446"/>
        <v>6.84</v>
      </c>
      <c r="R5741" s="8">
        <f t="shared" si="447"/>
        <v>0.63492063492063489</v>
      </c>
      <c r="S5741" s="8">
        <f t="shared" si="448"/>
        <v>1.6</v>
      </c>
      <c r="T5741" s="9">
        <v>0.29024218215038899</v>
      </c>
      <c r="U5741">
        <v>4</v>
      </c>
      <c r="V5741" s="8">
        <f t="shared" si="449"/>
        <v>1.2698412698412698</v>
      </c>
      <c r="W5741">
        <f>IF(V5741&gt;=[1]Settings!$B$2,1,0)</f>
        <v>0</v>
      </c>
      <c r="X5741" s="9">
        <v>7.6859310269355802E-2</v>
      </c>
      <c r="Y5741" t="s">
        <v>43</v>
      </c>
      <c r="Z5741">
        <f>IF(X5741&gt;=[1]Settings!$B$4,1,0)</f>
        <v>0</v>
      </c>
      <c r="AA5741" t="str">
        <f>IF(X5741&gt;=[1]Settings!$B$7,"Critical",IF(X5741&gt;=[1]Settings!$B$6,"High",IF(X5741&gt;=[1]Settings!$B$5,"Moderate","Low")))</f>
        <v>Low</v>
      </c>
    </row>
    <row r="5742" spans="1:27" x14ac:dyDescent="0.25">
      <c r="A5742">
        <v>5741</v>
      </c>
      <c r="B5742" t="s">
        <v>27</v>
      </c>
      <c r="C5742" t="s">
        <v>37</v>
      </c>
      <c r="D5742" t="s">
        <v>30</v>
      </c>
      <c r="E5742" t="s">
        <v>30</v>
      </c>
      <c r="F5742" t="s">
        <v>31</v>
      </c>
      <c r="G5742">
        <v>3</v>
      </c>
      <c r="H5742">
        <v>707</v>
      </c>
      <c r="I5742">
        <v>74</v>
      </c>
      <c r="J5742">
        <v>15</v>
      </c>
      <c r="K5742">
        <v>6</v>
      </c>
      <c r="L5742" s="6">
        <v>903858.98</v>
      </c>
      <c r="M5742">
        <v>4</v>
      </c>
      <c r="N5742" s="7">
        <f>[1]Settings!$B$3*K5742</f>
        <v>1.5</v>
      </c>
      <c r="O5742">
        <v>6</v>
      </c>
      <c r="P5742" s="8">
        <f t="shared" si="445"/>
        <v>4.9333333333333336</v>
      </c>
      <c r="Q5742" s="7">
        <f t="shared" si="446"/>
        <v>2.96</v>
      </c>
      <c r="R5742" s="8">
        <f t="shared" si="447"/>
        <v>0.84865629420084865</v>
      </c>
      <c r="S5742" s="8">
        <f t="shared" si="448"/>
        <v>4</v>
      </c>
      <c r="T5742" s="9">
        <v>0.65302376249947303</v>
      </c>
      <c r="U5742">
        <v>9</v>
      </c>
      <c r="V5742" s="8">
        <f t="shared" si="449"/>
        <v>1.272984441301273</v>
      </c>
      <c r="W5742">
        <f>IF(V5742&gt;=[1]Settings!$B$2,1,0)</f>
        <v>0</v>
      </c>
      <c r="X5742" s="9">
        <v>0.36184445023536699</v>
      </c>
      <c r="Y5742" t="s">
        <v>32</v>
      </c>
      <c r="Z5742">
        <f>IF(X5742&gt;=[1]Settings!$B$4,1,0)</f>
        <v>0</v>
      </c>
      <c r="AA5742" t="str">
        <f>IF(X5742&gt;=[1]Settings!$B$7,"Critical",IF(X5742&gt;=[1]Settings!$B$6,"High",IF(X5742&gt;=[1]Settings!$B$5,"Moderate","Low")))</f>
        <v>Moderate</v>
      </c>
    </row>
    <row r="5743" spans="1:27" x14ac:dyDescent="0.25">
      <c r="A5743">
        <v>5742</v>
      </c>
      <c r="B5743" t="s">
        <v>41</v>
      </c>
      <c r="C5743" t="s">
        <v>37</v>
      </c>
      <c r="D5743" t="s">
        <v>30</v>
      </c>
      <c r="E5743" t="s">
        <v>30</v>
      </c>
      <c r="F5743" t="s">
        <v>36</v>
      </c>
      <c r="G5743">
        <v>3</v>
      </c>
      <c r="H5743">
        <v>124</v>
      </c>
      <c r="I5743">
        <v>34</v>
      </c>
      <c r="J5743">
        <v>7</v>
      </c>
      <c r="K5743">
        <v>4</v>
      </c>
      <c r="L5743" s="6">
        <v>294072.08</v>
      </c>
      <c r="M5743">
        <v>6</v>
      </c>
      <c r="N5743" s="7">
        <f>[1]Settings!$B$3*K5743</f>
        <v>1</v>
      </c>
      <c r="O5743">
        <v>0</v>
      </c>
      <c r="P5743" s="8">
        <f t="shared" si="445"/>
        <v>4.8571428571428568</v>
      </c>
      <c r="Q5743" s="7">
        <f t="shared" si="446"/>
        <v>2.04</v>
      </c>
      <c r="R5743" s="8">
        <f t="shared" si="447"/>
        <v>0</v>
      </c>
      <c r="S5743" s="8">
        <f t="shared" si="448"/>
        <v>0</v>
      </c>
      <c r="T5743" s="9">
        <v>0.19973307972175999</v>
      </c>
      <c r="U5743">
        <v>1</v>
      </c>
      <c r="V5743" s="8">
        <f t="shared" si="449"/>
        <v>0.80645161290322576</v>
      </c>
      <c r="W5743">
        <f>IF(V5743&gt;=[1]Settings!$B$2,1,0)</f>
        <v>0</v>
      </c>
      <c r="X5743" s="9">
        <v>2.82854102551937E-2</v>
      </c>
      <c r="Y5743" t="s">
        <v>43</v>
      </c>
      <c r="Z5743">
        <f>IF(X5743&gt;=[1]Settings!$B$4,1,0)</f>
        <v>0</v>
      </c>
      <c r="AA5743" t="str">
        <f>IF(X5743&gt;=[1]Settings!$B$7,"Critical",IF(X5743&gt;=[1]Settings!$B$6,"High",IF(X5743&gt;=[1]Settings!$B$5,"Moderate","Low")))</f>
        <v>Low</v>
      </c>
    </row>
    <row r="5744" spans="1:27" x14ac:dyDescent="0.25">
      <c r="A5744">
        <v>5743</v>
      </c>
      <c r="B5744" t="s">
        <v>41</v>
      </c>
      <c r="C5744" t="s">
        <v>28</v>
      </c>
      <c r="D5744" t="s">
        <v>29</v>
      </c>
      <c r="E5744" t="s">
        <v>35</v>
      </c>
      <c r="F5744" t="s">
        <v>39</v>
      </c>
      <c r="G5744">
        <v>5</v>
      </c>
      <c r="H5744">
        <v>458</v>
      </c>
      <c r="I5744">
        <v>47</v>
      </c>
      <c r="J5744">
        <v>10</v>
      </c>
      <c r="K5744">
        <v>4</v>
      </c>
      <c r="L5744" s="6">
        <v>382375.95</v>
      </c>
      <c r="M5744">
        <v>15</v>
      </c>
      <c r="N5744" s="7">
        <f>[1]Settings!$B$3*K5744</f>
        <v>1</v>
      </c>
      <c r="O5744">
        <v>0</v>
      </c>
      <c r="P5744" s="8">
        <f t="shared" si="445"/>
        <v>4.7</v>
      </c>
      <c r="Q5744" s="7">
        <f t="shared" si="446"/>
        <v>7.05</v>
      </c>
      <c r="R5744" s="8">
        <f t="shared" si="447"/>
        <v>0</v>
      </c>
      <c r="S5744" s="8">
        <f t="shared" si="448"/>
        <v>0</v>
      </c>
      <c r="T5744" s="9">
        <v>7.7336341888918803E-2</v>
      </c>
      <c r="U5744">
        <v>1</v>
      </c>
      <c r="V5744" s="8">
        <f t="shared" si="449"/>
        <v>0.2183406113537118</v>
      </c>
      <c r="W5744">
        <f>IF(V5744&gt;=[1]Settings!$B$2,1,0)</f>
        <v>0</v>
      </c>
      <c r="X5744" s="9">
        <v>1.5829278156161301E-2</v>
      </c>
      <c r="Y5744" t="s">
        <v>43</v>
      </c>
      <c r="Z5744">
        <f>IF(X5744&gt;=[1]Settings!$B$4,1,0)</f>
        <v>0</v>
      </c>
      <c r="AA5744" t="str">
        <f>IF(X5744&gt;=[1]Settings!$B$7,"Critical",IF(X5744&gt;=[1]Settings!$B$6,"High",IF(X5744&gt;=[1]Settings!$B$5,"Moderate","Low")))</f>
        <v>Low</v>
      </c>
    </row>
    <row r="5745" spans="1:27" x14ac:dyDescent="0.25">
      <c r="A5745">
        <v>5744</v>
      </c>
      <c r="B5745" t="s">
        <v>27</v>
      </c>
      <c r="C5745" t="s">
        <v>40</v>
      </c>
      <c r="D5745" t="s">
        <v>30</v>
      </c>
      <c r="E5745" t="s">
        <v>42</v>
      </c>
      <c r="F5745" t="s">
        <v>31</v>
      </c>
      <c r="G5745">
        <v>2</v>
      </c>
      <c r="H5745">
        <v>514</v>
      </c>
      <c r="I5745">
        <v>62</v>
      </c>
      <c r="J5745">
        <v>10</v>
      </c>
      <c r="K5745">
        <v>11</v>
      </c>
      <c r="L5745" s="6">
        <v>940769.06</v>
      </c>
      <c r="M5745">
        <v>7</v>
      </c>
      <c r="N5745" s="7">
        <f>[1]Settings!$B$3*K5745</f>
        <v>2.75</v>
      </c>
      <c r="O5745">
        <v>3</v>
      </c>
      <c r="P5745" s="8">
        <f t="shared" si="445"/>
        <v>6.2</v>
      </c>
      <c r="Q5745" s="7">
        <f t="shared" si="446"/>
        <v>4.34</v>
      </c>
      <c r="R5745" s="8">
        <f t="shared" si="447"/>
        <v>0.58365758754863817</v>
      </c>
      <c r="S5745" s="8">
        <f t="shared" si="448"/>
        <v>1.0909090909090908</v>
      </c>
      <c r="T5745" s="9">
        <v>0.47179461291497499</v>
      </c>
      <c r="U5745">
        <v>7</v>
      </c>
      <c r="V5745" s="8">
        <f t="shared" si="449"/>
        <v>1.3618677042801557</v>
      </c>
      <c r="W5745">
        <f>IF(V5745&gt;=[1]Settings!$B$2,1,0)</f>
        <v>0</v>
      </c>
      <c r="X5745" s="9">
        <v>0.57713693380355802</v>
      </c>
      <c r="Y5745" t="s">
        <v>32</v>
      </c>
      <c r="Z5745">
        <f>IF(X5745&gt;=[1]Settings!$B$4,1,0)</f>
        <v>1</v>
      </c>
      <c r="AA5745" t="str">
        <f>IF(X5745&gt;=[1]Settings!$B$7,"Critical",IF(X5745&gt;=[1]Settings!$B$6,"High",IF(X5745&gt;=[1]Settings!$B$5,"Moderate","Low")))</f>
        <v>Moderate</v>
      </c>
    </row>
    <row r="5746" spans="1:27" x14ac:dyDescent="0.25">
      <c r="A5746">
        <v>5745</v>
      </c>
      <c r="B5746" t="s">
        <v>27</v>
      </c>
      <c r="C5746" t="s">
        <v>37</v>
      </c>
      <c r="D5746" t="s">
        <v>34</v>
      </c>
      <c r="E5746" t="s">
        <v>42</v>
      </c>
      <c r="F5746" t="s">
        <v>39</v>
      </c>
      <c r="G5746">
        <v>5</v>
      </c>
      <c r="H5746">
        <v>1023</v>
      </c>
      <c r="I5746">
        <v>77</v>
      </c>
      <c r="J5746">
        <v>19</v>
      </c>
      <c r="K5746">
        <v>12</v>
      </c>
      <c r="L5746" s="6">
        <v>2221791.19</v>
      </c>
      <c r="M5746">
        <v>5</v>
      </c>
      <c r="N5746" s="7">
        <f>[1]Settings!$B$3*K5746</f>
        <v>3</v>
      </c>
      <c r="O5746">
        <v>19</v>
      </c>
      <c r="P5746" s="8">
        <f t="shared" si="445"/>
        <v>4.0526315789473681</v>
      </c>
      <c r="Q5746" s="7">
        <f t="shared" si="446"/>
        <v>3.85</v>
      </c>
      <c r="R5746" s="8">
        <f t="shared" si="447"/>
        <v>1.8572825024437927</v>
      </c>
      <c r="S5746" s="8">
        <f t="shared" si="448"/>
        <v>6.333333333333333</v>
      </c>
      <c r="T5746" s="9">
        <v>0.57483518186687499</v>
      </c>
      <c r="U5746">
        <v>41</v>
      </c>
      <c r="V5746" s="8">
        <f t="shared" si="449"/>
        <v>4.0078201368523949</v>
      </c>
      <c r="W5746">
        <f>IF(V5746&gt;=[1]Settings!$B$2,1,0)</f>
        <v>1</v>
      </c>
      <c r="X5746" s="9">
        <v>0.91313660144805897</v>
      </c>
      <c r="Y5746" t="s">
        <v>32</v>
      </c>
      <c r="Z5746">
        <f>IF(X5746&gt;=[1]Settings!$B$4,1,0)</f>
        <v>1</v>
      </c>
      <c r="AA5746" t="str">
        <f>IF(X5746&gt;=[1]Settings!$B$7,"Critical",IF(X5746&gt;=[1]Settings!$B$6,"High",IF(X5746&gt;=[1]Settings!$B$5,"Moderate","Low")))</f>
        <v>Critical</v>
      </c>
    </row>
    <row r="5747" spans="1:27" x14ac:dyDescent="0.25">
      <c r="A5747">
        <v>5746</v>
      </c>
      <c r="B5747" t="s">
        <v>41</v>
      </c>
      <c r="C5747" t="s">
        <v>38</v>
      </c>
      <c r="D5747" t="s">
        <v>30</v>
      </c>
      <c r="E5747" t="s">
        <v>30</v>
      </c>
      <c r="F5747" t="s">
        <v>39</v>
      </c>
      <c r="G5747">
        <v>3</v>
      </c>
      <c r="H5747">
        <v>798</v>
      </c>
      <c r="I5747">
        <v>80</v>
      </c>
      <c r="J5747">
        <v>8</v>
      </c>
      <c r="K5747">
        <v>8</v>
      </c>
      <c r="L5747" s="6">
        <v>609383.21</v>
      </c>
      <c r="M5747">
        <v>3</v>
      </c>
      <c r="N5747" s="7">
        <f>[1]Settings!$B$3*K5747</f>
        <v>2</v>
      </c>
      <c r="O5747">
        <v>5</v>
      </c>
      <c r="P5747" s="8">
        <f t="shared" si="445"/>
        <v>10</v>
      </c>
      <c r="Q5747" s="7">
        <f t="shared" si="446"/>
        <v>2.4</v>
      </c>
      <c r="R5747" s="8">
        <f t="shared" si="447"/>
        <v>0.62656641604010022</v>
      </c>
      <c r="S5747" s="8">
        <f t="shared" si="448"/>
        <v>2.5</v>
      </c>
      <c r="T5747" s="9">
        <v>0.33046837998633699</v>
      </c>
      <c r="U5747">
        <v>7</v>
      </c>
      <c r="V5747" s="8">
        <f t="shared" si="449"/>
        <v>0.8771929824561403</v>
      </c>
      <c r="W5747">
        <f>IF(V5747&gt;=[1]Settings!$B$2,1,0)</f>
        <v>0</v>
      </c>
      <c r="X5747" s="9">
        <v>0.31725275516509999</v>
      </c>
      <c r="Y5747" t="s">
        <v>43</v>
      </c>
      <c r="Z5747">
        <f>IF(X5747&gt;=[1]Settings!$B$4,1,0)</f>
        <v>0</v>
      </c>
      <c r="AA5747" t="str">
        <f>IF(X5747&gt;=[1]Settings!$B$7,"Critical",IF(X5747&gt;=[1]Settings!$B$6,"High",IF(X5747&gt;=[1]Settings!$B$5,"Moderate","Low")))</f>
        <v>Moderate</v>
      </c>
    </row>
    <row r="5748" spans="1:27" x14ac:dyDescent="0.25">
      <c r="A5748">
        <v>5747</v>
      </c>
      <c r="B5748" t="s">
        <v>27</v>
      </c>
      <c r="C5748" t="s">
        <v>38</v>
      </c>
      <c r="D5748" t="s">
        <v>34</v>
      </c>
      <c r="E5748" t="s">
        <v>35</v>
      </c>
      <c r="F5748" t="s">
        <v>36</v>
      </c>
      <c r="G5748">
        <v>5</v>
      </c>
      <c r="H5748">
        <v>432</v>
      </c>
      <c r="I5748">
        <v>42</v>
      </c>
      <c r="J5748">
        <v>10</v>
      </c>
      <c r="K5748">
        <v>7</v>
      </c>
      <c r="L5748" s="6">
        <v>453167.37</v>
      </c>
      <c r="M5748">
        <v>13</v>
      </c>
      <c r="N5748" s="7">
        <f>[1]Settings!$B$3*K5748</f>
        <v>1.75</v>
      </c>
      <c r="O5748">
        <v>0</v>
      </c>
      <c r="P5748" s="8">
        <f t="shared" si="445"/>
        <v>4.2</v>
      </c>
      <c r="Q5748" s="7">
        <f t="shared" si="446"/>
        <v>5.46</v>
      </c>
      <c r="R5748" s="8">
        <f t="shared" si="447"/>
        <v>0</v>
      </c>
      <c r="S5748" s="8">
        <f t="shared" si="448"/>
        <v>0</v>
      </c>
      <c r="T5748" s="9">
        <v>5.8839130744368903E-2</v>
      </c>
      <c r="U5748">
        <v>3</v>
      </c>
      <c r="V5748" s="8">
        <f t="shared" si="449"/>
        <v>0.69444444444444442</v>
      </c>
      <c r="W5748">
        <f>IF(V5748&gt;=[1]Settings!$B$2,1,0)</f>
        <v>0</v>
      </c>
      <c r="X5748" s="9">
        <v>9.2490673065185602E-2</v>
      </c>
      <c r="Y5748" t="s">
        <v>32</v>
      </c>
      <c r="Z5748">
        <f>IF(X5748&gt;=[1]Settings!$B$4,1,0)</f>
        <v>0</v>
      </c>
      <c r="AA5748" t="str">
        <f>IF(X5748&gt;=[1]Settings!$B$7,"Critical",IF(X5748&gt;=[1]Settings!$B$6,"High",IF(X5748&gt;=[1]Settings!$B$5,"Moderate","Low")))</f>
        <v>Low</v>
      </c>
    </row>
    <row r="5749" spans="1:27" x14ac:dyDescent="0.25">
      <c r="A5749">
        <v>5748</v>
      </c>
      <c r="B5749" t="s">
        <v>27</v>
      </c>
      <c r="C5749" t="s">
        <v>40</v>
      </c>
      <c r="D5749" t="s">
        <v>29</v>
      </c>
      <c r="E5749" t="s">
        <v>35</v>
      </c>
      <c r="F5749" t="s">
        <v>31</v>
      </c>
      <c r="G5749">
        <v>2</v>
      </c>
      <c r="H5749">
        <v>387</v>
      </c>
      <c r="I5749">
        <v>36</v>
      </c>
      <c r="J5749">
        <v>7</v>
      </c>
      <c r="K5749">
        <v>4</v>
      </c>
      <c r="L5749" s="6">
        <v>281235.99</v>
      </c>
      <c r="M5749">
        <v>1</v>
      </c>
      <c r="N5749" s="7">
        <f>[1]Settings!$B$3*K5749</f>
        <v>1</v>
      </c>
      <c r="O5749">
        <v>0</v>
      </c>
      <c r="P5749" s="8">
        <f t="shared" si="445"/>
        <v>5.1428571428571432</v>
      </c>
      <c r="Q5749" s="7">
        <f t="shared" si="446"/>
        <v>0.36</v>
      </c>
      <c r="R5749" s="8">
        <f t="shared" si="447"/>
        <v>0</v>
      </c>
      <c r="S5749" s="8">
        <f t="shared" si="448"/>
        <v>0</v>
      </c>
      <c r="T5749" s="9">
        <v>0.524584716203646</v>
      </c>
      <c r="U5749">
        <v>4</v>
      </c>
      <c r="V5749" s="8">
        <f t="shared" si="449"/>
        <v>1.0335917312661498</v>
      </c>
      <c r="W5749">
        <f>IF(V5749&gt;=[1]Settings!$B$2,1,0)</f>
        <v>0</v>
      </c>
      <c r="X5749" s="9">
        <v>4.5007221400737797E-2</v>
      </c>
      <c r="Y5749" t="s">
        <v>32</v>
      </c>
      <c r="Z5749">
        <f>IF(X5749&gt;=[1]Settings!$B$4,1,0)</f>
        <v>0</v>
      </c>
      <c r="AA5749" t="str">
        <f>IF(X5749&gt;=[1]Settings!$B$7,"Critical",IF(X5749&gt;=[1]Settings!$B$6,"High",IF(X5749&gt;=[1]Settings!$B$5,"Moderate","Low")))</f>
        <v>Low</v>
      </c>
    </row>
    <row r="5750" spans="1:27" x14ac:dyDescent="0.25">
      <c r="A5750">
        <v>5749</v>
      </c>
      <c r="B5750" t="s">
        <v>27</v>
      </c>
      <c r="C5750" t="s">
        <v>40</v>
      </c>
      <c r="D5750" t="s">
        <v>30</v>
      </c>
      <c r="E5750" t="s">
        <v>35</v>
      </c>
      <c r="F5750" t="s">
        <v>39</v>
      </c>
      <c r="G5750">
        <v>1</v>
      </c>
      <c r="H5750">
        <v>344</v>
      </c>
      <c r="I5750">
        <v>66</v>
      </c>
      <c r="J5750">
        <v>7</v>
      </c>
      <c r="K5750">
        <v>6</v>
      </c>
      <c r="L5750" s="6">
        <v>359160.75</v>
      </c>
      <c r="M5750">
        <v>5</v>
      </c>
      <c r="N5750" s="7">
        <f>[1]Settings!$B$3*K5750</f>
        <v>1.5</v>
      </c>
      <c r="O5750">
        <v>2</v>
      </c>
      <c r="P5750" s="8">
        <f t="shared" si="445"/>
        <v>9.4285714285714288</v>
      </c>
      <c r="Q5750" s="7">
        <f t="shared" si="446"/>
        <v>3.3</v>
      </c>
      <c r="R5750" s="8">
        <f t="shared" si="447"/>
        <v>0.58139534883720934</v>
      </c>
      <c r="S5750" s="8">
        <f t="shared" si="448"/>
        <v>1.3333333333333333</v>
      </c>
      <c r="T5750" s="9">
        <v>0.51369442926727504</v>
      </c>
      <c r="U5750">
        <v>3</v>
      </c>
      <c r="V5750" s="8">
        <f t="shared" si="449"/>
        <v>0.87209302325581395</v>
      </c>
      <c r="W5750">
        <f>IF(V5750&gt;=[1]Settings!$B$2,1,0)</f>
        <v>0</v>
      </c>
      <c r="X5750" s="9">
        <v>0.215681552886963</v>
      </c>
      <c r="Y5750" t="s">
        <v>32</v>
      </c>
      <c r="Z5750">
        <f>IF(X5750&gt;=[1]Settings!$B$4,1,0)</f>
        <v>0</v>
      </c>
      <c r="AA5750" t="str">
        <f>IF(X5750&gt;=[1]Settings!$B$7,"Critical",IF(X5750&gt;=[1]Settings!$B$6,"High",IF(X5750&gt;=[1]Settings!$B$5,"Moderate","Low")))</f>
        <v>Low</v>
      </c>
    </row>
    <row r="5751" spans="1:27" x14ac:dyDescent="0.25">
      <c r="A5751">
        <v>5750</v>
      </c>
      <c r="B5751" t="s">
        <v>27</v>
      </c>
      <c r="C5751" t="s">
        <v>40</v>
      </c>
      <c r="D5751" t="s">
        <v>30</v>
      </c>
      <c r="E5751" t="s">
        <v>42</v>
      </c>
      <c r="F5751" t="s">
        <v>39</v>
      </c>
      <c r="G5751">
        <v>3</v>
      </c>
      <c r="H5751">
        <v>220</v>
      </c>
      <c r="I5751">
        <v>47</v>
      </c>
      <c r="J5751">
        <v>4</v>
      </c>
      <c r="K5751">
        <v>4</v>
      </c>
      <c r="L5751" s="6">
        <v>154439.25</v>
      </c>
      <c r="M5751">
        <v>6</v>
      </c>
      <c r="N5751" s="7">
        <f>[1]Settings!$B$3*K5751</f>
        <v>1</v>
      </c>
      <c r="O5751">
        <v>1</v>
      </c>
      <c r="P5751" s="8">
        <f t="shared" si="445"/>
        <v>11.75</v>
      </c>
      <c r="Q5751" s="7">
        <f t="shared" si="446"/>
        <v>2.82</v>
      </c>
      <c r="R5751" s="8">
        <f t="shared" si="447"/>
        <v>0.45454545454545453</v>
      </c>
      <c r="S5751" s="8">
        <f t="shared" si="448"/>
        <v>1</v>
      </c>
      <c r="T5751" s="9">
        <v>0.27369762851907198</v>
      </c>
      <c r="U5751">
        <v>1</v>
      </c>
      <c r="V5751" s="8">
        <f t="shared" si="449"/>
        <v>0.45454545454545453</v>
      </c>
      <c r="W5751">
        <f>IF(V5751&gt;=[1]Settings!$B$2,1,0)</f>
        <v>0</v>
      </c>
      <c r="X5751" s="9">
        <v>0.122643336653709</v>
      </c>
      <c r="Y5751" t="s">
        <v>32</v>
      </c>
      <c r="Z5751">
        <f>IF(X5751&gt;=[1]Settings!$B$4,1,0)</f>
        <v>0</v>
      </c>
      <c r="AA5751" t="str">
        <f>IF(X5751&gt;=[1]Settings!$B$7,"Critical",IF(X5751&gt;=[1]Settings!$B$6,"High",IF(X5751&gt;=[1]Settings!$B$5,"Moderate","Low")))</f>
        <v>Low</v>
      </c>
    </row>
    <row r="5752" spans="1:27" x14ac:dyDescent="0.25">
      <c r="A5752">
        <v>5751</v>
      </c>
      <c r="B5752" t="s">
        <v>27</v>
      </c>
      <c r="C5752" t="s">
        <v>38</v>
      </c>
      <c r="D5752" t="s">
        <v>34</v>
      </c>
      <c r="E5752" t="s">
        <v>42</v>
      </c>
      <c r="F5752" t="s">
        <v>31</v>
      </c>
      <c r="G5752">
        <v>3</v>
      </c>
      <c r="H5752">
        <v>976</v>
      </c>
      <c r="I5752">
        <v>86</v>
      </c>
      <c r="J5752">
        <v>12</v>
      </c>
      <c r="K5752">
        <v>9</v>
      </c>
      <c r="L5752" s="6">
        <v>1244624.53</v>
      </c>
      <c r="M5752">
        <v>5</v>
      </c>
      <c r="N5752" s="7">
        <f>[1]Settings!$B$3*K5752</f>
        <v>2.25</v>
      </c>
      <c r="O5752">
        <v>17</v>
      </c>
      <c r="P5752" s="8">
        <f t="shared" si="445"/>
        <v>7.166666666666667</v>
      </c>
      <c r="Q5752" s="7">
        <f t="shared" si="446"/>
        <v>4.3</v>
      </c>
      <c r="R5752" s="8">
        <f t="shared" si="447"/>
        <v>1.7418032786885247</v>
      </c>
      <c r="S5752" s="8">
        <f t="shared" si="448"/>
        <v>7.5555555555555554</v>
      </c>
      <c r="T5752" s="9">
        <v>0.60284808173360704</v>
      </c>
      <c r="U5752">
        <v>20</v>
      </c>
      <c r="V5752" s="8">
        <f t="shared" si="449"/>
        <v>2.0491803278688523</v>
      </c>
      <c r="W5752">
        <f>IF(V5752&gt;=[1]Settings!$B$2,1,0)</f>
        <v>1</v>
      </c>
      <c r="X5752" s="9">
        <v>0.94785416126251198</v>
      </c>
      <c r="Y5752" t="s">
        <v>32</v>
      </c>
      <c r="Z5752">
        <f>IF(X5752&gt;=[1]Settings!$B$4,1,0)</f>
        <v>1</v>
      </c>
      <c r="AA5752" t="str">
        <f>IF(X5752&gt;=[1]Settings!$B$7,"Critical",IF(X5752&gt;=[1]Settings!$B$6,"High",IF(X5752&gt;=[1]Settings!$B$5,"Moderate","Low")))</f>
        <v>Critical</v>
      </c>
    </row>
    <row r="5753" spans="1:27" x14ac:dyDescent="0.25">
      <c r="A5753">
        <v>5752</v>
      </c>
      <c r="B5753" t="s">
        <v>27</v>
      </c>
      <c r="C5753" t="s">
        <v>44</v>
      </c>
      <c r="D5753" t="s">
        <v>30</v>
      </c>
      <c r="E5753" t="s">
        <v>30</v>
      </c>
      <c r="F5753" t="s">
        <v>39</v>
      </c>
      <c r="G5753">
        <v>4</v>
      </c>
      <c r="H5753">
        <v>321</v>
      </c>
      <c r="I5753">
        <v>38</v>
      </c>
      <c r="J5753">
        <v>10</v>
      </c>
      <c r="K5753">
        <v>7</v>
      </c>
      <c r="L5753" s="6">
        <v>482311.6</v>
      </c>
      <c r="M5753">
        <v>12</v>
      </c>
      <c r="N5753" s="7">
        <f>[1]Settings!$B$3*K5753</f>
        <v>1.75</v>
      </c>
      <c r="O5753">
        <v>1</v>
      </c>
      <c r="P5753" s="8">
        <f t="shared" si="445"/>
        <v>3.8</v>
      </c>
      <c r="Q5753" s="7">
        <f t="shared" si="446"/>
        <v>4.5599999999999996</v>
      </c>
      <c r="R5753" s="8">
        <f t="shared" si="447"/>
        <v>0.3115264797507788</v>
      </c>
      <c r="S5753" s="8">
        <f t="shared" si="448"/>
        <v>0.5714285714285714</v>
      </c>
      <c r="T5753" s="9">
        <v>0.179507921802364</v>
      </c>
      <c r="U5753">
        <v>2</v>
      </c>
      <c r="V5753" s="8">
        <f t="shared" si="449"/>
        <v>0.62305295950155759</v>
      </c>
      <c r="W5753">
        <f>IF(V5753&gt;=[1]Settings!$B$2,1,0)</f>
        <v>0</v>
      </c>
      <c r="X5753" s="9">
        <v>4.5258369296789197E-2</v>
      </c>
      <c r="Y5753" t="s">
        <v>32</v>
      </c>
      <c r="Z5753">
        <f>IF(X5753&gt;=[1]Settings!$B$4,1,0)</f>
        <v>0</v>
      </c>
      <c r="AA5753" t="str">
        <f>IF(X5753&gt;=[1]Settings!$B$7,"Critical",IF(X5753&gt;=[1]Settings!$B$6,"High",IF(X5753&gt;=[1]Settings!$B$5,"Moderate","Low")))</f>
        <v>Low</v>
      </c>
    </row>
    <row r="5754" spans="1:27" x14ac:dyDescent="0.25">
      <c r="A5754">
        <v>5753</v>
      </c>
      <c r="B5754" t="s">
        <v>27</v>
      </c>
      <c r="C5754" t="s">
        <v>28</v>
      </c>
      <c r="D5754" t="s">
        <v>34</v>
      </c>
      <c r="E5754" t="s">
        <v>35</v>
      </c>
      <c r="F5754" t="s">
        <v>39</v>
      </c>
      <c r="G5754">
        <v>3</v>
      </c>
      <c r="H5754">
        <v>1005</v>
      </c>
      <c r="I5754">
        <v>100</v>
      </c>
      <c r="J5754">
        <v>18</v>
      </c>
      <c r="K5754">
        <v>17</v>
      </c>
      <c r="L5754" s="6">
        <v>1602099.41</v>
      </c>
      <c r="M5754">
        <v>15</v>
      </c>
      <c r="N5754" s="7">
        <f>[1]Settings!$B$3*K5754</f>
        <v>4.25</v>
      </c>
      <c r="O5754">
        <v>20</v>
      </c>
      <c r="P5754" s="8">
        <f t="shared" si="445"/>
        <v>5.5555555555555554</v>
      </c>
      <c r="Q5754" s="7">
        <f t="shared" si="446"/>
        <v>15</v>
      </c>
      <c r="R5754" s="8">
        <f t="shared" si="447"/>
        <v>1.9900497512437811</v>
      </c>
      <c r="S5754" s="8">
        <f t="shared" si="448"/>
        <v>4.7058823529411766</v>
      </c>
      <c r="T5754" s="9">
        <v>0.28343911829305801</v>
      </c>
      <c r="U5754">
        <v>17</v>
      </c>
      <c r="V5754" s="8">
        <f t="shared" si="449"/>
        <v>1.691542288557214</v>
      </c>
      <c r="W5754">
        <f>IF(V5754&gt;=[1]Settings!$B$2,1,0)</f>
        <v>0</v>
      </c>
      <c r="X5754" s="9">
        <v>0.92603850364685103</v>
      </c>
      <c r="Y5754" t="s">
        <v>32</v>
      </c>
      <c r="Z5754">
        <f>IF(X5754&gt;=[1]Settings!$B$4,1,0)</f>
        <v>1</v>
      </c>
      <c r="AA5754" t="str">
        <f>IF(X5754&gt;=[1]Settings!$B$7,"Critical",IF(X5754&gt;=[1]Settings!$B$6,"High",IF(X5754&gt;=[1]Settings!$B$5,"Moderate","Low")))</f>
        <v>Critical</v>
      </c>
    </row>
    <row r="5755" spans="1:27" x14ac:dyDescent="0.25">
      <c r="A5755">
        <v>5754</v>
      </c>
      <c r="B5755" t="s">
        <v>27</v>
      </c>
      <c r="C5755" t="s">
        <v>28</v>
      </c>
      <c r="D5755" t="s">
        <v>30</v>
      </c>
      <c r="E5755" t="s">
        <v>35</v>
      </c>
      <c r="F5755" t="s">
        <v>36</v>
      </c>
      <c r="G5755">
        <v>3</v>
      </c>
      <c r="H5755">
        <v>557</v>
      </c>
      <c r="I5755">
        <v>63</v>
      </c>
      <c r="J5755">
        <v>9</v>
      </c>
      <c r="K5755">
        <v>11</v>
      </c>
      <c r="L5755" s="6">
        <v>825501.42</v>
      </c>
      <c r="M5755">
        <v>9</v>
      </c>
      <c r="N5755" s="7">
        <f>[1]Settings!$B$3*K5755</f>
        <v>2.75</v>
      </c>
      <c r="O5755">
        <v>6</v>
      </c>
      <c r="P5755" s="8">
        <f t="shared" si="445"/>
        <v>7</v>
      </c>
      <c r="Q5755" s="7">
        <f t="shared" si="446"/>
        <v>5.67</v>
      </c>
      <c r="R5755" s="8">
        <f t="shared" si="447"/>
        <v>1.0771992818671454</v>
      </c>
      <c r="S5755" s="8">
        <f t="shared" si="448"/>
        <v>2.1818181818181817</v>
      </c>
      <c r="T5755" s="9">
        <v>0.26787830152087799</v>
      </c>
      <c r="U5755">
        <v>6</v>
      </c>
      <c r="V5755" s="8">
        <f t="shared" si="449"/>
        <v>1.0771992818671454</v>
      </c>
      <c r="W5755">
        <f>IF(V5755&gt;=[1]Settings!$B$2,1,0)</f>
        <v>0</v>
      </c>
      <c r="X5755" s="9">
        <v>0.63596892356872603</v>
      </c>
      <c r="Y5755" t="s">
        <v>32</v>
      </c>
      <c r="Z5755">
        <f>IF(X5755&gt;=[1]Settings!$B$4,1,0)</f>
        <v>1</v>
      </c>
      <c r="AA5755" t="str">
        <f>IF(X5755&gt;=[1]Settings!$B$7,"Critical",IF(X5755&gt;=[1]Settings!$B$6,"High",IF(X5755&gt;=[1]Settings!$B$5,"Moderate","Low")))</f>
        <v>High</v>
      </c>
    </row>
    <row r="5756" spans="1:27" x14ac:dyDescent="0.25">
      <c r="A5756">
        <v>5755</v>
      </c>
      <c r="B5756" t="s">
        <v>27</v>
      </c>
      <c r="C5756" t="s">
        <v>38</v>
      </c>
      <c r="D5756" t="s">
        <v>30</v>
      </c>
      <c r="E5756" t="s">
        <v>30</v>
      </c>
      <c r="F5756" t="s">
        <v>39</v>
      </c>
      <c r="G5756">
        <v>5</v>
      </c>
      <c r="H5756">
        <v>507</v>
      </c>
      <c r="I5756">
        <v>72</v>
      </c>
      <c r="J5756">
        <v>8</v>
      </c>
      <c r="K5756">
        <v>6</v>
      </c>
      <c r="L5756" s="6">
        <v>381446.87</v>
      </c>
      <c r="M5756">
        <v>6</v>
      </c>
      <c r="N5756" s="7">
        <f>[1]Settings!$B$3*K5756</f>
        <v>1.5</v>
      </c>
      <c r="O5756">
        <v>1</v>
      </c>
      <c r="P5756" s="8">
        <f t="shared" si="445"/>
        <v>9</v>
      </c>
      <c r="Q5756" s="7">
        <f t="shared" si="446"/>
        <v>4.32</v>
      </c>
      <c r="R5756" s="8">
        <f t="shared" si="447"/>
        <v>0.19723865877712032</v>
      </c>
      <c r="S5756" s="8">
        <f t="shared" si="448"/>
        <v>0.66666666666666663</v>
      </c>
      <c r="T5756" s="9">
        <v>0.27159624353637302</v>
      </c>
      <c r="U5756">
        <v>0</v>
      </c>
      <c r="V5756" s="8">
        <f t="shared" si="449"/>
        <v>0</v>
      </c>
      <c r="W5756">
        <f>IF(V5756&gt;=[1]Settings!$B$2,1,0)</f>
        <v>0</v>
      </c>
      <c r="X5756" s="9">
        <v>7.9510211944580106E-2</v>
      </c>
      <c r="Y5756" t="s">
        <v>32</v>
      </c>
      <c r="Z5756">
        <f>IF(X5756&gt;=[1]Settings!$B$4,1,0)</f>
        <v>0</v>
      </c>
      <c r="AA5756" t="str">
        <f>IF(X5756&gt;=[1]Settings!$B$7,"Critical",IF(X5756&gt;=[1]Settings!$B$6,"High",IF(X5756&gt;=[1]Settings!$B$5,"Moderate","Low")))</f>
        <v>Low</v>
      </c>
    </row>
    <row r="5757" spans="1:27" x14ac:dyDescent="0.25">
      <c r="A5757">
        <v>5756</v>
      </c>
      <c r="B5757" t="s">
        <v>27</v>
      </c>
      <c r="C5757" t="s">
        <v>37</v>
      </c>
      <c r="D5757" t="s">
        <v>30</v>
      </c>
      <c r="E5757" t="s">
        <v>35</v>
      </c>
      <c r="F5757" t="s">
        <v>31</v>
      </c>
      <c r="G5757">
        <v>2</v>
      </c>
      <c r="H5757">
        <v>557</v>
      </c>
      <c r="I5757">
        <v>56</v>
      </c>
      <c r="J5757">
        <v>9</v>
      </c>
      <c r="K5757">
        <v>7</v>
      </c>
      <c r="L5757" s="6">
        <v>544902.01</v>
      </c>
      <c r="M5757">
        <v>3</v>
      </c>
      <c r="N5757" s="7">
        <f>[1]Settings!$B$3*K5757</f>
        <v>1.75</v>
      </c>
      <c r="O5757">
        <v>3</v>
      </c>
      <c r="P5757" s="8">
        <f t="shared" si="445"/>
        <v>6.2222222222222223</v>
      </c>
      <c r="Q5757" s="7">
        <f t="shared" si="446"/>
        <v>1.68</v>
      </c>
      <c r="R5757" s="8">
        <f t="shared" si="447"/>
        <v>0.53859964093357271</v>
      </c>
      <c r="S5757" s="8">
        <f t="shared" si="448"/>
        <v>1.7142857142857142</v>
      </c>
      <c r="T5757" s="9">
        <v>0.31862000357949</v>
      </c>
      <c r="U5757">
        <v>12</v>
      </c>
      <c r="V5757" s="8">
        <f t="shared" si="449"/>
        <v>2.1543985637342908</v>
      </c>
      <c r="W5757">
        <f>IF(V5757&gt;=[1]Settings!$B$2,1,0)</f>
        <v>1</v>
      </c>
      <c r="X5757" s="9">
        <v>0.35099464654922502</v>
      </c>
      <c r="Y5757" t="s">
        <v>32</v>
      </c>
      <c r="Z5757">
        <f>IF(X5757&gt;=[1]Settings!$B$4,1,0)</f>
        <v>0</v>
      </c>
      <c r="AA5757" t="str">
        <f>IF(X5757&gt;=[1]Settings!$B$7,"Critical",IF(X5757&gt;=[1]Settings!$B$6,"High",IF(X5757&gt;=[1]Settings!$B$5,"Moderate","Low")))</f>
        <v>Moderate</v>
      </c>
    </row>
    <row r="5758" spans="1:27" x14ac:dyDescent="0.25">
      <c r="A5758">
        <v>5757</v>
      </c>
      <c r="B5758" t="s">
        <v>27</v>
      </c>
      <c r="C5758" t="s">
        <v>38</v>
      </c>
      <c r="D5758" t="s">
        <v>34</v>
      </c>
      <c r="E5758" t="s">
        <v>35</v>
      </c>
      <c r="F5758" t="s">
        <v>36</v>
      </c>
      <c r="G5758">
        <v>2</v>
      </c>
      <c r="H5758">
        <v>864</v>
      </c>
      <c r="I5758">
        <v>62</v>
      </c>
      <c r="J5758">
        <v>16</v>
      </c>
      <c r="K5758">
        <v>12</v>
      </c>
      <c r="L5758" s="6">
        <v>2139688.67</v>
      </c>
      <c r="M5758">
        <v>6</v>
      </c>
      <c r="N5758" s="7">
        <f>[1]Settings!$B$3*K5758</f>
        <v>3</v>
      </c>
      <c r="O5758">
        <v>8</v>
      </c>
      <c r="P5758" s="8">
        <f t="shared" si="445"/>
        <v>3.875</v>
      </c>
      <c r="Q5758" s="7">
        <f t="shared" si="446"/>
        <v>3.72</v>
      </c>
      <c r="R5758" s="8">
        <f t="shared" si="447"/>
        <v>0.92592592592592593</v>
      </c>
      <c r="S5758" s="8">
        <f t="shared" si="448"/>
        <v>2.6666666666666665</v>
      </c>
      <c r="T5758" s="9">
        <v>0.36517783485556399</v>
      </c>
      <c r="U5758">
        <v>34</v>
      </c>
      <c r="V5758" s="8">
        <f t="shared" si="449"/>
        <v>3.9351851851851851</v>
      </c>
      <c r="W5758">
        <f>IF(V5758&gt;=[1]Settings!$B$2,1,0)</f>
        <v>1</v>
      </c>
      <c r="X5758" s="9">
        <v>0.635104119777679</v>
      </c>
      <c r="Y5758" t="s">
        <v>32</v>
      </c>
      <c r="Z5758">
        <f>IF(X5758&gt;=[1]Settings!$B$4,1,0)</f>
        <v>1</v>
      </c>
      <c r="AA5758" t="str">
        <f>IF(X5758&gt;=[1]Settings!$B$7,"Critical",IF(X5758&gt;=[1]Settings!$B$6,"High",IF(X5758&gt;=[1]Settings!$B$5,"Moderate","Low")))</f>
        <v>High</v>
      </c>
    </row>
    <row r="5759" spans="1:27" x14ac:dyDescent="0.25">
      <c r="A5759">
        <v>5758</v>
      </c>
      <c r="B5759" t="s">
        <v>27</v>
      </c>
      <c r="C5759" t="s">
        <v>33</v>
      </c>
      <c r="D5759" t="s">
        <v>30</v>
      </c>
      <c r="E5759" t="s">
        <v>42</v>
      </c>
      <c r="F5759" t="s">
        <v>39</v>
      </c>
      <c r="G5759">
        <v>4</v>
      </c>
      <c r="H5759">
        <v>294</v>
      </c>
      <c r="I5759">
        <v>29</v>
      </c>
      <c r="J5759">
        <v>4</v>
      </c>
      <c r="K5759">
        <v>4</v>
      </c>
      <c r="L5759" s="6">
        <v>128562.67</v>
      </c>
      <c r="M5759">
        <v>12</v>
      </c>
      <c r="N5759" s="7">
        <f>[1]Settings!$B$3*K5759</f>
        <v>1</v>
      </c>
      <c r="O5759">
        <v>2</v>
      </c>
      <c r="P5759" s="8">
        <f t="shared" si="445"/>
        <v>7.25</v>
      </c>
      <c r="Q5759" s="7">
        <f t="shared" si="446"/>
        <v>3.48</v>
      </c>
      <c r="R5759" s="8">
        <f t="shared" si="447"/>
        <v>0.68027210884353739</v>
      </c>
      <c r="S5759" s="8">
        <f t="shared" si="448"/>
        <v>2</v>
      </c>
      <c r="T5759" s="9">
        <v>0.12886600552017</v>
      </c>
      <c r="U5759">
        <v>0</v>
      </c>
      <c r="V5759" s="8">
        <f t="shared" si="449"/>
        <v>0</v>
      </c>
      <c r="W5759">
        <f>IF(V5759&gt;=[1]Settings!$B$2,1,0)</f>
        <v>0</v>
      </c>
      <c r="X5759" s="9">
        <v>5.0582516938448001E-2</v>
      </c>
      <c r="Y5759" t="s">
        <v>32</v>
      </c>
      <c r="Z5759">
        <f>IF(X5759&gt;=[1]Settings!$B$4,1,0)</f>
        <v>0</v>
      </c>
      <c r="AA5759" t="str">
        <f>IF(X5759&gt;=[1]Settings!$B$7,"Critical",IF(X5759&gt;=[1]Settings!$B$6,"High",IF(X5759&gt;=[1]Settings!$B$5,"Moderate","Low")))</f>
        <v>Low</v>
      </c>
    </row>
    <row r="5760" spans="1:27" x14ac:dyDescent="0.25">
      <c r="A5760">
        <v>5759</v>
      </c>
      <c r="B5760" t="s">
        <v>41</v>
      </c>
      <c r="C5760" t="s">
        <v>44</v>
      </c>
      <c r="D5760" t="s">
        <v>30</v>
      </c>
      <c r="E5760" t="s">
        <v>30</v>
      </c>
      <c r="F5760" t="s">
        <v>39</v>
      </c>
      <c r="G5760">
        <v>3</v>
      </c>
      <c r="H5760">
        <v>670</v>
      </c>
      <c r="I5760">
        <v>70</v>
      </c>
      <c r="J5760">
        <v>9</v>
      </c>
      <c r="K5760">
        <v>5</v>
      </c>
      <c r="L5760" s="6">
        <v>424967.05</v>
      </c>
      <c r="M5760">
        <v>7</v>
      </c>
      <c r="N5760" s="7">
        <f>[1]Settings!$B$3*K5760</f>
        <v>1.25</v>
      </c>
      <c r="O5760">
        <v>2</v>
      </c>
      <c r="P5760" s="8">
        <f t="shared" si="445"/>
        <v>7.7777777777777777</v>
      </c>
      <c r="Q5760" s="7">
        <f t="shared" si="446"/>
        <v>4.9000000000000004</v>
      </c>
      <c r="R5760" s="8">
        <f t="shared" si="447"/>
        <v>0.29850746268656714</v>
      </c>
      <c r="S5760" s="8">
        <f t="shared" si="448"/>
        <v>1.6</v>
      </c>
      <c r="T5760" s="9">
        <v>0.50562411328409795</v>
      </c>
      <c r="U5760">
        <v>8</v>
      </c>
      <c r="V5760" s="8">
        <f t="shared" si="449"/>
        <v>1.1940298507462686</v>
      </c>
      <c r="W5760">
        <f>IF(V5760&gt;=[1]Settings!$B$2,1,0)</f>
        <v>0</v>
      </c>
      <c r="X5760" s="9">
        <v>6.9009691476821899E-2</v>
      </c>
      <c r="Y5760" t="s">
        <v>43</v>
      </c>
      <c r="Z5760">
        <f>IF(X5760&gt;=[1]Settings!$B$4,1,0)</f>
        <v>0</v>
      </c>
      <c r="AA5760" t="str">
        <f>IF(X5760&gt;=[1]Settings!$B$7,"Critical",IF(X5760&gt;=[1]Settings!$B$6,"High",IF(X5760&gt;=[1]Settings!$B$5,"Moderate","Low")))</f>
        <v>Low</v>
      </c>
    </row>
    <row r="5761" spans="1:27" x14ac:dyDescent="0.25">
      <c r="A5761">
        <v>5760</v>
      </c>
      <c r="B5761" t="s">
        <v>27</v>
      </c>
      <c r="C5761" t="s">
        <v>38</v>
      </c>
      <c r="D5761" t="s">
        <v>29</v>
      </c>
      <c r="E5761" t="s">
        <v>42</v>
      </c>
      <c r="F5761" t="s">
        <v>36</v>
      </c>
      <c r="G5761">
        <v>3</v>
      </c>
      <c r="H5761">
        <v>519</v>
      </c>
      <c r="I5761">
        <v>46</v>
      </c>
      <c r="J5761">
        <v>9</v>
      </c>
      <c r="K5761">
        <v>7</v>
      </c>
      <c r="L5761" s="6">
        <v>548111.15</v>
      </c>
      <c r="M5761">
        <v>8</v>
      </c>
      <c r="N5761" s="7">
        <f>[1]Settings!$B$3*K5761</f>
        <v>1.75</v>
      </c>
      <c r="O5761">
        <v>7</v>
      </c>
      <c r="P5761" s="8">
        <f t="shared" si="445"/>
        <v>5.1111111111111107</v>
      </c>
      <c r="Q5761" s="7">
        <f t="shared" si="446"/>
        <v>3.68</v>
      </c>
      <c r="R5761" s="8">
        <f t="shared" si="447"/>
        <v>1.3487475915221581</v>
      </c>
      <c r="S5761" s="8">
        <f t="shared" si="448"/>
        <v>4</v>
      </c>
      <c r="T5761" s="9">
        <v>0.57762175063075805</v>
      </c>
      <c r="U5761">
        <v>6</v>
      </c>
      <c r="V5761" s="8">
        <f t="shared" si="449"/>
        <v>1.1560693641618498</v>
      </c>
      <c r="W5761">
        <f>IF(V5761&gt;=[1]Settings!$B$2,1,0)</f>
        <v>0</v>
      </c>
      <c r="X5761" s="9">
        <v>0.48359414935112</v>
      </c>
      <c r="Y5761" t="s">
        <v>32</v>
      </c>
      <c r="Z5761">
        <f>IF(X5761&gt;=[1]Settings!$B$4,1,0)</f>
        <v>0</v>
      </c>
      <c r="AA5761" t="str">
        <f>IF(X5761&gt;=[1]Settings!$B$7,"Critical",IF(X5761&gt;=[1]Settings!$B$6,"High",IF(X5761&gt;=[1]Settings!$B$5,"Moderate","Low")))</f>
        <v>Moderate</v>
      </c>
    </row>
    <row r="5762" spans="1:27" x14ac:dyDescent="0.25">
      <c r="A5762">
        <v>5761</v>
      </c>
      <c r="B5762" t="s">
        <v>41</v>
      </c>
      <c r="C5762" t="s">
        <v>38</v>
      </c>
      <c r="D5762" t="s">
        <v>29</v>
      </c>
      <c r="E5762" t="s">
        <v>35</v>
      </c>
      <c r="F5762" t="s">
        <v>36</v>
      </c>
      <c r="G5762">
        <v>3</v>
      </c>
      <c r="H5762">
        <v>641</v>
      </c>
      <c r="I5762">
        <v>94</v>
      </c>
      <c r="J5762">
        <v>11</v>
      </c>
      <c r="K5762">
        <v>7</v>
      </c>
      <c r="L5762" s="6">
        <v>796467.73</v>
      </c>
      <c r="M5762">
        <v>7</v>
      </c>
      <c r="N5762" s="7">
        <f>[1]Settings!$B$3*K5762</f>
        <v>1.75</v>
      </c>
      <c r="O5762">
        <v>7</v>
      </c>
      <c r="P5762" s="8">
        <f t="shared" ref="P5762:P5825" si="450">I5762/J5762</f>
        <v>8.545454545454545</v>
      </c>
      <c r="Q5762" s="7">
        <f t="shared" ref="Q5762:Q5825" si="451">M5762*I5762/100</f>
        <v>6.58</v>
      </c>
      <c r="R5762" s="8">
        <f t="shared" ref="R5762:R5825" si="452">100*O5762/H5762</f>
        <v>1.0920436817472698</v>
      </c>
      <c r="S5762" s="8">
        <f t="shared" ref="S5762:S5825" si="453">O5762/N5762</f>
        <v>4</v>
      </c>
      <c r="T5762" s="9">
        <v>0.50265855187343</v>
      </c>
      <c r="U5762">
        <v>9</v>
      </c>
      <c r="V5762" s="8">
        <f t="shared" ref="V5762:V5825" si="454">100*U5762/H5762</f>
        <v>1.4040561622464898</v>
      </c>
      <c r="W5762">
        <f>IF(V5762&gt;=[1]Settings!$B$2,1,0)</f>
        <v>0</v>
      </c>
      <c r="X5762" s="9">
        <v>0.55435425043106101</v>
      </c>
      <c r="Y5762" t="s">
        <v>43</v>
      </c>
      <c r="Z5762">
        <f>IF(X5762&gt;=[1]Settings!$B$4,1,0)</f>
        <v>1</v>
      </c>
      <c r="AA5762" t="str">
        <f>IF(X5762&gt;=[1]Settings!$B$7,"Critical",IF(X5762&gt;=[1]Settings!$B$6,"High",IF(X5762&gt;=[1]Settings!$B$5,"Moderate","Low")))</f>
        <v>Moderate</v>
      </c>
    </row>
    <row r="5763" spans="1:27" x14ac:dyDescent="0.25">
      <c r="A5763">
        <v>5762</v>
      </c>
      <c r="B5763" t="s">
        <v>41</v>
      </c>
      <c r="C5763" t="s">
        <v>40</v>
      </c>
      <c r="D5763" t="s">
        <v>29</v>
      </c>
      <c r="E5763" t="s">
        <v>35</v>
      </c>
      <c r="F5763" t="s">
        <v>31</v>
      </c>
      <c r="G5763">
        <v>2</v>
      </c>
      <c r="H5763">
        <v>474</v>
      </c>
      <c r="I5763">
        <v>36</v>
      </c>
      <c r="J5763">
        <v>13</v>
      </c>
      <c r="K5763">
        <v>5</v>
      </c>
      <c r="L5763" s="6">
        <v>665834.25</v>
      </c>
      <c r="M5763">
        <v>6</v>
      </c>
      <c r="N5763" s="7">
        <f>[1]Settings!$B$3*K5763</f>
        <v>1.25</v>
      </c>
      <c r="O5763">
        <v>4</v>
      </c>
      <c r="P5763" s="8">
        <f t="shared" si="450"/>
        <v>2.7692307692307692</v>
      </c>
      <c r="Q5763" s="7">
        <f t="shared" si="451"/>
        <v>2.16</v>
      </c>
      <c r="R5763" s="8">
        <f t="shared" si="452"/>
        <v>0.84388185654008441</v>
      </c>
      <c r="S5763" s="8">
        <f t="shared" si="453"/>
        <v>3.2</v>
      </c>
      <c r="T5763" s="9">
        <v>0.32159249740784401</v>
      </c>
      <c r="U5763">
        <v>3</v>
      </c>
      <c r="V5763" s="8">
        <f t="shared" si="454"/>
        <v>0.63291139240506333</v>
      </c>
      <c r="W5763">
        <f>IF(V5763&gt;=[1]Settings!$B$2,1,0)</f>
        <v>0</v>
      </c>
      <c r="X5763" s="9">
        <v>0.207472339272499</v>
      </c>
      <c r="Y5763" t="s">
        <v>43</v>
      </c>
      <c r="Z5763">
        <f>IF(X5763&gt;=[1]Settings!$B$4,1,0)</f>
        <v>0</v>
      </c>
      <c r="AA5763" t="str">
        <f>IF(X5763&gt;=[1]Settings!$B$7,"Critical",IF(X5763&gt;=[1]Settings!$B$6,"High",IF(X5763&gt;=[1]Settings!$B$5,"Moderate","Low")))</f>
        <v>Low</v>
      </c>
    </row>
    <row r="5764" spans="1:27" x14ac:dyDescent="0.25">
      <c r="A5764">
        <v>5763</v>
      </c>
      <c r="B5764" t="s">
        <v>27</v>
      </c>
      <c r="C5764" t="s">
        <v>37</v>
      </c>
      <c r="D5764" t="s">
        <v>34</v>
      </c>
      <c r="E5764" t="s">
        <v>42</v>
      </c>
      <c r="F5764" t="s">
        <v>31</v>
      </c>
      <c r="G5764">
        <v>3</v>
      </c>
      <c r="H5764">
        <v>430</v>
      </c>
      <c r="I5764">
        <v>54</v>
      </c>
      <c r="J5764">
        <v>9</v>
      </c>
      <c r="K5764">
        <v>10</v>
      </c>
      <c r="L5764" s="6">
        <v>987668.71</v>
      </c>
      <c r="M5764">
        <v>6</v>
      </c>
      <c r="N5764" s="7">
        <f>[1]Settings!$B$3*K5764</f>
        <v>2.5</v>
      </c>
      <c r="O5764">
        <v>7</v>
      </c>
      <c r="P5764" s="8">
        <f t="shared" si="450"/>
        <v>6</v>
      </c>
      <c r="Q5764" s="7">
        <f t="shared" si="451"/>
        <v>3.24</v>
      </c>
      <c r="R5764" s="8">
        <f t="shared" si="452"/>
        <v>1.6279069767441861</v>
      </c>
      <c r="S5764" s="8">
        <f t="shared" si="453"/>
        <v>2.8</v>
      </c>
      <c r="T5764" s="9">
        <v>0.61047157876672198</v>
      </c>
      <c r="U5764">
        <v>9</v>
      </c>
      <c r="V5764" s="8">
        <f t="shared" si="454"/>
        <v>2.0930232558139537</v>
      </c>
      <c r="W5764">
        <f>IF(V5764&gt;=[1]Settings!$B$2,1,0)</f>
        <v>1</v>
      </c>
      <c r="X5764" s="9">
        <v>0.84987920522689797</v>
      </c>
      <c r="Y5764" t="s">
        <v>32</v>
      </c>
      <c r="Z5764">
        <f>IF(X5764&gt;=[1]Settings!$B$4,1,0)</f>
        <v>1</v>
      </c>
      <c r="AA5764" t="str">
        <f>IF(X5764&gt;=[1]Settings!$B$7,"Critical",IF(X5764&gt;=[1]Settings!$B$6,"High",IF(X5764&gt;=[1]Settings!$B$5,"Moderate","Low")))</f>
        <v>High</v>
      </c>
    </row>
    <row r="5765" spans="1:27" x14ac:dyDescent="0.25">
      <c r="A5765">
        <v>5764</v>
      </c>
      <c r="B5765" t="s">
        <v>27</v>
      </c>
      <c r="C5765" t="s">
        <v>40</v>
      </c>
      <c r="D5765" t="s">
        <v>34</v>
      </c>
      <c r="E5765" t="s">
        <v>42</v>
      </c>
      <c r="F5765" t="s">
        <v>31</v>
      </c>
      <c r="G5765">
        <v>1</v>
      </c>
      <c r="H5765">
        <v>675</v>
      </c>
      <c r="I5765">
        <v>85</v>
      </c>
      <c r="J5765">
        <v>11</v>
      </c>
      <c r="K5765">
        <v>7</v>
      </c>
      <c r="L5765" s="6">
        <v>566209.74</v>
      </c>
      <c r="M5765">
        <v>11</v>
      </c>
      <c r="N5765" s="7">
        <f>[1]Settings!$B$3*K5765</f>
        <v>1.75</v>
      </c>
      <c r="O5765">
        <v>19</v>
      </c>
      <c r="P5765" s="8">
        <f t="shared" si="450"/>
        <v>7.7272727272727275</v>
      </c>
      <c r="Q5765" s="7">
        <f t="shared" si="451"/>
        <v>9.35</v>
      </c>
      <c r="R5765" s="8">
        <f t="shared" si="452"/>
        <v>2.8148148148148149</v>
      </c>
      <c r="S5765" s="8">
        <f t="shared" si="453"/>
        <v>10.857142857142858</v>
      </c>
      <c r="T5765" s="9">
        <v>1.51605378531775</v>
      </c>
      <c r="U5765">
        <v>31</v>
      </c>
      <c r="V5765" s="8">
        <f t="shared" si="454"/>
        <v>4.5925925925925926</v>
      </c>
      <c r="W5765">
        <f>IF(V5765&gt;=[1]Settings!$B$2,1,0)</f>
        <v>1</v>
      </c>
      <c r="X5765" s="9">
        <v>0.96473956108093295</v>
      </c>
      <c r="Y5765" t="s">
        <v>32</v>
      </c>
      <c r="Z5765">
        <f>IF(X5765&gt;=[1]Settings!$B$4,1,0)</f>
        <v>1</v>
      </c>
      <c r="AA5765" t="str">
        <f>IF(X5765&gt;=[1]Settings!$B$7,"Critical",IF(X5765&gt;=[1]Settings!$B$6,"High",IF(X5765&gt;=[1]Settings!$B$5,"Moderate","Low")))</f>
        <v>Critical</v>
      </c>
    </row>
    <row r="5766" spans="1:27" x14ac:dyDescent="0.25">
      <c r="A5766">
        <v>5765</v>
      </c>
      <c r="B5766" t="s">
        <v>41</v>
      </c>
      <c r="C5766" t="s">
        <v>33</v>
      </c>
      <c r="D5766" t="s">
        <v>29</v>
      </c>
      <c r="E5766" t="s">
        <v>30</v>
      </c>
      <c r="F5766" t="s">
        <v>31</v>
      </c>
      <c r="G5766">
        <v>2</v>
      </c>
      <c r="H5766">
        <v>149</v>
      </c>
      <c r="I5766">
        <v>37</v>
      </c>
      <c r="J5766">
        <v>5</v>
      </c>
      <c r="K5766">
        <v>5</v>
      </c>
      <c r="L5766" s="6">
        <v>266423.02</v>
      </c>
      <c r="M5766">
        <v>5</v>
      </c>
      <c r="N5766" s="7">
        <f>[1]Settings!$B$3*K5766</f>
        <v>1.25</v>
      </c>
      <c r="O5766">
        <v>1</v>
      </c>
      <c r="P5766" s="8">
        <f t="shared" si="450"/>
        <v>7.4</v>
      </c>
      <c r="Q5766" s="7">
        <f t="shared" si="451"/>
        <v>1.85</v>
      </c>
      <c r="R5766" s="8">
        <f t="shared" si="452"/>
        <v>0.67114093959731547</v>
      </c>
      <c r="S5766" s="8">
        <f t="shared" si="453"/>
        <v>0.8</v>
      </c>
      <c r="T5766" s="9">
        <v>0.27310088887492601</v>
      </c>
      <c r="U5766">
        <v>3</v>
      </c>
      <c r="V5766" s="8">
        <f t="shared" si="454"/>
        <v>2.0134228187919465</v>
      </c>
      <c r="W5766">
        <f>IF(V5766&gt;=[1]Settings!$B$2,1,0)</f>
        <v>1</v>
      </c>
      <c r="X5766" s="9">
        <v>0.166838824748993</v>
      </c>
      <c r="Y5766" t="s">
        <v>43</v>
      </c>
      <c r="Z5766">
        <f>IF(X5766&gt;=[1]Settings!$B$4,1,0)</f>
        <v>0</v>
      </c>
      <c r="AA5766" t="str">
        <f>IF(X5766&gt;=[1]Settings!$B$7,"Critical",IF(X5766&gt;=[1]Settings!$B$6,"High",IF(X5766&gt;=[1]Settings!$B$5,"Moderate","Low")))</f>
        <v>Low</v>
      </c>
    </row>
    <row r="5767" spans="1:27" x14ac:dyDescent="0.25">
      <c r="A5767">
        <v>5766</v>
      </c>
      <c r="B5767" t="s">
        <v>27</v>
      </c>
      <c r="C5767" t="s">
        <v>44</v>
      </c>
      <c r="D5767" t="s">
        <v>29</v>
      </c>
      <c r="E5767" t="s">
        <v>30</v>
      </c>
      <c r="F5767" t="s">
        <v>36</v>
      </c>
      <c r="G5767">
        <v>2</v>
      </c>
      <c r="H5767">
        <v>915</v>
      </c>
      <c r="I5767">
        <v>70</v>
      </c>
      <c r="J5767">
        <v>13</v>
      </c>
      <c r="K5767">
        <v>10</v>
      </c>
      <c r="L5767" s="6">
        <v>1203099.99</v>
      </c>
      <c r="M5767">
        <v>5</v>
      </c>
      <c r="N5767" s="7">
        <f>[1]Settings!$B$3*K5767</f>
        <v>2.5</v>
      </c>
      <c r="O5767">
        <v>10</v>
      </c>
      <c r="P5767" s="8">
        <f t="shared" si="450"/>
        <v>5.384615384615385</v>
      </c>
      <c r="Q5767" s="7">
        <f t="shared" si="451"/>
        <v>3.5</v>
      </c>
      <c r="R5767" s="8">
        <f t="shared" si="452"/>
        <v>1.0928961748633881</v>
      </c>
      <c r="S5767" s="8">
        <f t="shared" si="453"/>
        <v>4</v>
      </c>
      <c r="T5767" s="9">
        <v>0.28008144577524902</v>
      </c>
      <c r="U5767">
        <v>25</v>
      </c>
      <c r="V5767" s="8">
        <f t="shared" si="454"/>
        <v>2.7322404371584699</v>
      </c>
      <c r="W5767">
        <f>IF(V5767&gt;=[1]Settings!$B$2,1,0)</f>
        <v>1</v>
      </c>
      <c r="X5767" s="9">
        <v>0.66436147689819303</v>
      </c>
      <c r="Y5767" t="s">
        <v>32</v>
      </c>
      <c r="Z5767">
        <f>IF(X5767&gt;=[1]Settings!$B$4,1,0)</f>
        <v>1</v>
      </c>
      <c r="AA5767" t="str">
        <f>IF(X5767&gt;=[1]Settings!$B$7,"Critical",IF(X5767&gt;=[1]Settings!$B$6,"High",IF(X5767&gt;=[1]Settings!$B$5,"Moderate","Low")))</f>
        <v>High</v>
      </c>
    </row>
    <row r="5768" spans="1:27" x14ac:dyDescent="0.25">
      <c r="A5768">
        <v>5767</v>
      </c>
      <c r="B5768" t="s">
        <v>27</v>
      </c>
      <c r="C5768" t="s">
        <v>44</v>
      </c>
      <c r="D5768" t="s">
        <v>34</v>
      </c>
      <c r="E5768" t="s">
        <v>35</v>
      </c>
      <c r="F5768" t="s">
        <v>36</v>
      </c>
      <c r="G5768">
        <v>1</v>
      </c>
      <c r="H5768">
        <v>560</v>
      </c>
      <c r="I5768">
        <v>75</v>
      </c>
      <c r="J5768">
        <v>13</v>
      </c>
      <c r="K5768">
        <v>8</v>
      </c>
      <c r="L5768" s="6">
        <v>832070.99</v>
      </c>
      <c r="M5768">
        <v>4</v>
      </c>
      <c r="N5768" s="7">
        <f>[1]Settings!$B$3*K5768</f>
        <v>2</v>
      </c>
      <c r="O5768">
        <v>5</v>
      </c>
      <c r="P5768" s="8">
        <f t="shared" si="450"/>
        <v>5.7692307692307692</v>
      </c>
      <c r="Q5768" s="7">
        <f t="shared" si="451"/>
        <v>3</v>
      </c>
      <c r="R5768" s="8">
        <f t="shared" si="452"/>
        <v>0.8928571428571429</v>
      </c>
      <c r="S5768" s="8">
        <f t="shared" si="453"/>
        <v>2.5</v>
      </c>
      <c r="T5768" s="9">
        <v>0.544008354228525</v>
      </c>
      <c r="U5768">
        <v>8</v>
      </c>
      <c r="V5768" s="8">
        <f t="shared" si="454"/>
        <v>1.4285714285714286</v>
      </c>
      <c r="W5768">
        <f>IF(V5768&gt;=[1]Settings!$B$2,1,0)</f>
        <v>0</v>
      </c>
      <c r="X5768" s="9">
        <v>0.507934629917145</v>
      </c>
      <c r="Y5768" t="s">
        <v>32</v>
      </c>
      <c r="Z5768">
        <f>IF(X5768&gt;=[1]Settings!$B$4,1,0)</f>
        <v>1</v>
      </c>
      <c r="AA5768" t="str">
        <f>IF(X5768&gt;=[1]Settings!$B$7,"Critical",IF(X5768&gt;=[1]Settings!$B$6,"High",IF(X5768&gt;=[1]Settings!$B$5,"Moderate","Low")))</f>
        <v>Moderate</v>
      </c>
    </row>
    <row r="5769" spans="1:27" x14ac:dyDescent="0.25">
      <c r="A5769">
        <v>5768</v>
      </c>
      <c r="B5769" t="s">
        <v>27</v>
      </c>
      <c r="C5769" t="s">
        <v>37</v>
      </c>
      <c r="D5769" t="s">
        <v>30</v>
      </c>
      <c r="E5769" t="s">
        <v>30</v>
      </c>
      <c r="F5769" t="s">
        <v>39</v>
      </c>
      <c r="G5769">
        <v>4</v>
      </c>
      <c r="H5769">
        <v>378</v>
      </c>
      <c r="I5769">
        <v>40</v>
      </c>
      <c r="J5769">
        <v>4</v>
      </c>
      <c r="K5769">
        <v>4</v>
      </c>
      <c r="L5769" s="6">
        <v>140211.91</v>
      </c>
      <c r="M5769">
        <v>10</v>
      </c>
      <c r="N5769" s="7">
        <f>[1]Settings!$B$3*K5769</f>
        <v>1</v>
      </c>
      <c r="O5769">
        <v>1</v>
      </c>
      <c r="P5769" s="8">
        <f t="shared" si="450"/>
        <v>10</v>
      </c>
      <c r="Q5769" s="7">
        <f t="shared" si="451"/>
        <v>4</v>
      </c>
      <c r="R5769" s="8">
        <f t="shared" si="452"/>
        <v>0.26455026455026454</v>
      </c>
      <c r="S5769" s="8">
        <f t="shared" si="453"/>
        <v>1</v>
      </c>
      <c r="T5769" s="9">
        <v>0.22329254207794</v>
      </c>
      <c r="U5769">
        <v>4</v>
      </c>
      <c r="V5769" s="8">
        <f t="shared" si="454"/>
        <v>1.0582010582010581</v>
      </c>
      <c r="W5769">
        <f>IF(V5769&gt;=[1]Settings!$B$2,1,0)</f>
        <v>0</v>
      </c>
      <c r="X5769" s="9">
        <v>3.5276222974062001E-2</v>
      </c>
      <c r="Y5769" t="s">
        <v>32</v>
      </c>
      <c r="Z5769">
        <f>IF(X5769&gt;=[1]Settings!$B$4,1,0)</f>
        <v>0</v>
      </c>
      <c r="AA5769" t="str">
        <f>IF(X5769&gt;=[1]Settings!$B$7,"Critical",IF(X5769&gt;=[1]Settings!$B$6,"High",IF(X5769&gt;=[1]Settings!$B$5,"Moderate","Low")))</f>
        <v>Low</v>
      </c>
    </row>
    <row r="5770" spans="1:27" x14ac:dyDescent="0.25">
      <c r="A5770">
        <v>5769</v>
      </c>
      <c r="B5770" t="s">
        <v>41</v>
      </c>
      <c r="C5770" t="s">
        <v>44</v>
      </c>
      <c r="D5770" t="s">
        <v>34</v>
      </c>
      <c r="E5770" t="s">
        <v>35</v>
      </c>
      <c r="F5770" t="s">
        <v>39</v>
      </c>
      <c r="G5770">
        <v>4</v>
      </c>
      <c r="H5770">
        <v>632</v>
      </c>
      <c r="I5770">
        <v>57</v>
      </c>
      <c r="J5770">
        <v>14</v>
      </c>
      <c r="K5770">
        <v>9</v>
      </c>
      <c r="L5770" s="6">
        <v>1186762.03</v>
      </c>
      <c r="M5770">
        <v>5</v>
      </c>
      <c r="N5770" s="7">
        <f>[1]Settings!$B$3*K5770</f>
        <v>2.25</v>
      </c>
      <c r="O5770">
        <v>4</v>
      </c>
      <c r="P5770" s="8">
        <f t="shared" si="450"/>
        <v>4.0714285714285712</v>
      </c>
      <c r="Q5770" s="7">
        <f t="shared" si="451"/>
        <v>2.85</v>
      </c>
      <c r="R5770" s="8">
        <f t="shared" si="452"/>
        <v>0.63291139240506333</v>
      </c>
      <c r="S5770" s="8">
        <f t="shared" si="453"/>
        <v>1.7777777777777777</v>
      </c>
      <c r="T5770" s="9">
        <v>0.30303602724481099</v>
      </c>
      <c r="U5770">
        <v>9</v>
      </c>
      <c r="V5770" s="8">
        <f t="shared" si="454"/>
        <v>1.4240506329113924</v>
      </c>
      <c r="W5770">
        <f>IF(V5770&gt;=[1]Settings!$B$2,1,0)</f>
        <v>0</v>
      </c>
      <c r="X5770" s="9">
        <v>0.25152057409286499</v>
      </c>
      <c r="Y5770" t="s">
        <v>43</v>
      </c>
      <c r="Z5770">
        <f>IF(X5770&gt;=[1]Settings!$B$4,1,0)</f>
        <v>0</v>
      </c>
      <c r="AA5770" t="str">
        <f>IF(X5770&gt;=[1]Settings!$B$7,"Critical",IF(X5770&gt;=[1]Settings!$B$6,"High",IF(X5770&gt;=[1]Settings!$B$5,"Moderate","Low")))</f>
        <v>Low</v>
      </c>
    </row>
    <row r="5771" spans="1:27" x14ac:dyDescent="0.25">
      <c r="A5771">
        <v>5770</v>
      </c>
      <c r="B5771" t="s">
        <v>27</v>
      </c>
      <c r="C5771" t="s">
        <v>37</v>
      </c>
      <c r="D5771" t="s">
        <v>34</v>
      </c>
      <c r="E5771" t="s">
        <v>35</v>
      </c>
      <c r="F5771" t="s">
        <v>36</v>
      </c>
      <c r="G5771">
        <v>2</v>
      </c>
      <c r="H5771">
        <v>338</v>
      </c>
      <c r="I5771">
        <v>28</v>
      </c>
      <c r="J5771">
        <v>6</v>
      </c>
      <c r="K5771">
        <v>8</v>
      </c>
      <c r="L5771" s="6">
        <v>447875.12</v>
      </c>
      <c r="M5771">
        <v>6</v>
      </c>
      <c r="N5771" s="7">
        <f>[1]Settings!$B$3*K5771</f>
        <v>2</v>
      </c>
      <c r="O5771">
        <v>3</v>
      </c>
      <c r="P5771" s="8">
        <f t="shared" si="450"/>
        <v>4.666666666666667</v>
      </c>
      <c r="Q5771" s="7">
        <f t="shared" si="451"/>
        <v>1.68</v>
      </c>
      <c r="R5771" s="8">
        <f t="shared" si="452"/>
        <v>0.8875739644970414</v>
      </c>
      <c r="S5771" s="8">
        <f t="shared" si="453"/>
        <v>1.5</v>
      </c>
      <c r="T5771" s="9">
        <v>0.32713443577863399</v>
      </c>
      <c r="U5771">
        <v>5</v>
      </c>
      <c r="V5771" s="8">
        <f t="shared" si="454"/>
        <v>1.4792899408284024</v>
      </c>
      <c r="W5771">
        <f>IF(V5771&gt;=[1]Settings!$B$2,1,0)</f>
        <v>0</v>
      </c>
      <c r="X5771" s="9">
        <v>0.370697051286697</v>
      </c>
      <c r="Y5771" t="s">
        <v>32</v>
      </c>
      <c r="Z5771">
        <f>IF(X5771&gt;=[1]Settings!$B$4,1,0)</f>
        <v>0</v>
      </c>
      <c r="AA5771" t="str">
        <f>IF(X5771&gt;=[1]Settings!$B$7,"Critical",IF(X5771&gt;=[1]Settings!$B$6,"High",IF(X5771&gt;=[1]Settings!$B$5,"Moderate","Low")))</f>
        <v>Moderate</v>
      </c>
    </row>
    <row r="5772" spans="1:27" x14ac:dyDescent="0.25">
      <c r="A5772">
        <v>5771</v>
      </c>
      <c r="B5772" t="s">
        <v>27</v>
      </c>
      <c r="C5772" t="s">
        <v>28</v>
      </c>
      <c r="D5772" t="s">
        <v>29</v>
      </c>
      <c r="E5772" t="s">
        <v>30</v>
      </c>
      <c r="F5772" t="s">
        <v>31</v>
      </c>
      <c r="G5772">
        <v>3</v>
      </c>
      <c r="H5772">
        <v>552</v>
      </c>
      <c r="I5772">
        <v>79</v>
      </c>
      <c r="J5772">
        <v>7</v>
      </c>
      <c r="K5772">
        <v>12</v>
      </c>
      <c r="L5772" s="6">
        <v>798775.15</v>
      </c>
      <c r="M5772">
        <v>4</v>
      </c>
      <c r="N5772" s="7">
        <f>[1]Settings!$B$3*K5772</f>
        <v>3</v>
      </c>
      <c r="O5772">
        <v>14</v>
      </c>
      <c r="P5772" s="8">
        <f t="shared" si="450"/>
        <v>11.285714285714286</v>
      </c>
      <c r="Q5772" s="7">
        <f t="shared" si="451"/>
        <v>3.16</v>
      </c>
      <c r="R5772" s="8">
        <f t="shared" si="452"/>
        <v>2.5362318840579712</v>
      </c>
      <c r="S5772" s="8">
        <f t="shared" si="453"/>
        <v>4.666666666666667</v>
      </c>
      <c r="T5772" s="9">
        <v>0.68605020919984905</v>
      </c>
      <c r="U5772">
        <v>12</v>
      </c>
      <c r="V5772" s="8">
        <f t="shared" si="454"/>
        <v>2.1739130434782608</v>
      </c>
      <c r="W5772">
        <f>IF(V5772&gt;=[1]Settings!$B$2,1,0)</f>
        <v>1</v>
      </c>
      <c r="X5772" s="9">
        <v>0.93899381160736095</v>
      </c>
      <c r="Y5772" t="s">
        <v>32</v>
      </c>
      <c r="Z5772">
        <f>IF(X5772&gt;=[1]Settings!$B$4,1,0)</f>
        <v>1</v>
      </c>
      <c r="AA5772" t="str">
        <f>IF(X5772&gt;=[1]Settings!$B$7,"Critical",IF(X5772&gt;=[1]Settings!$B$6,"High",IF(X5772&gt;=[1]Settings!$B$5,"Moderate","Low")))</f>
        <v>Critical</v>
      </c>
    </row>
    <row r="5773" spans="1:27" x14ac:dyDescent="0.25">
      <c r="A5773">
        <v>5772</v>
      </c>
      <c r="B5773" t="s">
        <v>41</v>
      </c>
      <c r="C5773" t="s">
        <v>28</v>
      </c>
      <c r="D5773" t="s">
        <v>29</v>
      </c>
      <c r="E5773" t="s">
        <v>35</v>
      </c>
      <c r="F5773" t="s">
        <v>39</v>
      </c>
      <c r="G5773">
        <v>3</v>
      </c>
      <c r="H5773">
        <v>553</v>
      </c>
      <c r="I5773">
        <v>74</v>
      </c>
      <c r="J5773">
        <v>5</v>
      </c>
      <c r="K5773">
        <v>7</v>
      </c>
      <c r="L5773" s="6">
        <v>370690.32</v>
      </c>
      <c r="M5773">
        <v>3</v>
      </c>
      <c r="N5773" s="7">
        <f>[1]Settings!$B$3*K5773</f>
        <v>1.75</v>
      </c>
      <c r="O5773">
        <v>10</v>
      </c>
      <c r="P5773" s="8">
        <f t="shared" si="450"/>
        <v>14.8</v>
      </c>
      <c r="Q5773" s="7">
        <f t="shared" si="451"/>
        <v>2.2200000000000002</v>
      </c>
      <c r="R5773" s="8">
        <f t="shared" si="452"/>
        <v>1.8083182640144666</v>
      </c>
      <c r="S5773" s="8">
        <f t="shared" si="453"/>
        <v>5.7142857142857144</v>
      </c>
      <c r="T5773" s="9">
        <v>0.90900271761719498</v>
      </c>
      <c r="U5773">
        <v>24</v>
      </c>
      <c r="V5773" s="8">
        <f t="shared" si="454"/>
        <v>4.3399638336347195</v>
      </c>
      <c r="W5773">
        <f>IF(V5773&gt;=[1]Settings!$B$2,1,0)</f>
        <v>1</v>
      </c>
      <c r="X5773" s="9">
        <v>0.68085306882858299</v>
      </c>
      <c r="Y5773" t="s">
        <v>43</v>
      </c>
      <c r="Z5773">
        <f>IF(X5773&gt;=[1]Settings!$B$4,1,0)</f>
        <v>1</v>
      </c>
      <c r="AA5773" t="str">
        <f>IF(X5773&gt;=[1]Settings!$B$7,"Critical",IF(X5773&gt;=[1]Settings!$B$6,"High",IF(X5773&gt;=[1]Settings!$B$5,"Moderate","Low")))</f>
        <v>High</v>
      </c>
    </row>
    <row r="5774" spans="1:27" x14ac:dyDescent="0.25">
      <c r="A5774">
        <v>5773</v>
      </c>
      <c r="B5774" t="s">
        <v>27</v>
      </c>
      <c r="C5774" t="s">
        <v>44</v>
      </c>
      <c r="D5774" t="s">
        <v>29</v>
      </c>
      <c r="E5774" t="s">
        <v>35</v>
      </c>
      <c r="F5774" t="s">
        <v>31</v>
      </c>
      <c r="G5774">
        <v>2</v>
      </c>
      <c r="H5774">
        <v>877</v>
      </c>
      <c r="I5774">
        <v>82</v>
      </c>
      <c r="J5774">
        <v>13</v>
      </c>
      <c r="K5774">
        <v>21</v>
      </c>
      <c r="L5774" s="6">
        <v>3114311.65</v>
      </c>
      <c r="M5774">
        <v>6</v>
      </c>
      <c r="N5774" s="7">
        <f>[1]Settings!$B$3*K5774</f>
        <v>5.25</v>
      </c>
      <c r="O5774">
        <v>23</v>
      </c>
      <c r="P5774" s="8">
        <f t="shared" si="450"/>
        <v>6.3076923076923075</v>
      </c>
      <c r="Q5774" s="7">
        <f t="shared" si="451"/>
        <v>4.92</v>
      </c>
      <c r="R5774" s="8">
        <f t="shared" si="452"/>
        <v>2.622576966932725</v>
      </c>
      <c r="S5774" s="8">
        <f t="shared" si="453"/>
        <v>4.3809523809523814</v>
      </c>
      <c r="T5774" s="9">
        <v>0.67732415355657005</v>
      </c>
      <c r="U5774">
        <v>36</v>
      </c>
      <c r="V5774" s="8">
        <f t="shared" si="454"/>
        <v>4.1049030786773093</v>
      </c>
      <c r="W5774">
        <f>IF(V5774&gt;=[1]Settings!$B$2,1,0)</f>
        <v>1</v>
      </c>
      <c r="X5774" s="9">
        <v>0.980757236480713</v>
      </c>
      <c r="Y5774" t="s">
        <v>32</v>
      </c>
      <c r="Z5774">
        <f>IF(X5774&gt;=[1]Settings!$B$4,1,0)</f>
        <v>1</v>
      </c>
      <c r="AA5774" t="str">
        <f>IF(X5774&gt;=[1]Settings!$B$7,"Critical",IF(X5774&gt;=[1]Settings!$B$6,"High",IF(X5774&gt;=[1]Settings!$B$5,"Moderate","Low")))</f>
        <v>Critical</v>
      </c>
    </row>
    <row r="5775" spans="1:27" x14ac:dyDescent="0.25">
      <c r="A5775">
        <v>5774</v>
      </c>
      <c r="B5775" t="s">
        <v>41</v>
      </c>
      <c r="C5775" t="s">
        <v>33</v>
      </c>
      <c r="D5775" t="s">
        <v>34</v>
      </c>
      <c r="E5775" t="s">
        <v>35</v>
      </c>
      <c r="F5775" t="s">
        <v>36</v>
      </c>
      <c r="G5775">
        <v>1</v>
      </c>
      <c r="H5775">
        <v>607</v>
      </c>
      <c r="I5775">
        <v>57</v>
      </c>
      <c r="J5775">
        <v>11</v>
      </c>
      <c r="K5775">
        <v>11</v>
      </c>
      <c r="L5775" s="6">
        <v>1223671.4099999999</v>
      </c>
      <c r="M5775">
        <v>3</v>
      </c>
      <c r="N5775" s="7">
        <f>[1]Settings!$B$3*K5775</f>
        <v>2.75</v>
      </c>
      <c r="O5775">
        <v>8</v>
      </c>
      <c r="P5775" s="8">
        <f t="shared" si="450"/>
        <v>5.1818181818181817</v>
      </c>
      <c r="Q5775" s="7">
        <f t="shared" si="451"/>
        <v>1.71</v>
      </c>
      <c r="R5775" s="8">
        <f t="shared" si="452"/>
        <v>1.3179571663920921</v>
      </c>
      <c r="S5775" s="8">
        <f t="shared" si="453"/>
        <v>2.9090909090909092</v>
      </c>
      <c r="T5775" s="9">
        <v>0.53805460405072902</v>
      </c>
      <c r="U5775">
        <v>10</v>
      </c>
      <c r="V5775" s="8">
        <f t="shared" si="454"/>
        <v>1.6474464579901154</v>
      </c>
      <c r="W5775">
        <f>IF(V5775&gt;=[1]Settings!$B$2,1,0)</f>
        <v>0</v>
      </c>
      <c r="X5775" s="9">
        <v>0.75974190235137895</v>
      </c>
      <c r="Y5775" t="s">
        <v>43</v>
      </c>
      <c r="Z5775">
        <f>IF(X5775&gt;=[1]Settings!$B$4,1,0)</f>
        <v>1</v>
      </c>
      <c r="AA5775" t="str">
        <f>IF(X5775&gt;=[1]Settings!$B$7,"Critical",IF(X5775&gt;=[1]Settings!$B$6,"High",IF(X5775&gt;=[1]Settings!$B$5,"Moderate","Low")))</f>
        <v>High</v>
      </c>
    </row>
    <row r="5776" spans="1:27" x14ac:dyDescent="0.25">
      <c r="A5776">
        <v>5775</v>
      </c>
      <c r="B5776" t="s">
        <v>27</v>
      </c>
      <c r="C5776" t="s">
        <v>44</v>
      </c>
      <c r="D5776" t="s">
        <v>30</v>
      </c>
      <c r="E5776" t="s">
        <v>35</v>
      </c>
      <c r="F5776" t="s">
        <v>31</v>
      </c>
      <c r="G5776">
        <v>4</v>
      </c>
      <c r="H5776">
        <v>221</v>
      </c>
      <c r="I5776">
        <v>42</v>
      </c>
      <c r="J5776">
        <v>6</v>
      </c>
      <c r="K5776">
        <v>4</v>
      </c>
      <c r="L5776" s="6">
        <v>208220.16</v>
      </c>
      <c r="M5776">
        <v>12</v>
      </c>
      <c r="N5776" s="7">
        <f>[1]Settings!$B$3*K5776</f>
        <v>1</v>
      </c>
      <c r="O5776">
        <v>2</v>
      </c>
      <c r="P5776" s="8">
        <f t="shared" si="450"/>
        <v>7</v>
      </c>
      <c r="Q5776" s="7">
        <f t="shared" si="451"/>
        <v>5.04</v>
      </c>
      <c r="R5776" s="8">
        <f t="shared" si="452"/>
        <v>0.90497737556561086</v>
      </c>
      <c r="S5776" s="8">
        <f t="shared" si="453"/>
        <v>2</v>
      </c>
      <c r="T5776" s="9">
        <v>0.33317338175386901</v>
      </c>
      <c r="U5776">
        <v>1</v>
      </c>
      <c r="V5776" s="8">
        <f t="shared" si="454"/>
        <v>0.45248868778280543</v>
      </c>
      <c r="W5776">
        <f>IF(V5776&gt;=[1]Settings!$B$2,1,0)</f>
        <v>0</v>
      </c>
      <c r="X5776" s="9">
        <v>9.7069434821605696E-2</v>
      </c>
      <c r="Y5776" t="s">
        <v>32</v>
      </c>
      <c r="Z5776">
        <f>IF(X5776&gt;=[1]Settings!$B$4,1,0)</f>
        <v>0</v>
      </c>
      <c r="AA5776" t="str">
        <f>IF(X5776&gt;=[1]Settings!$B$7,"Critical",IF(X5776&gt;=[1]Settings!$B$6,"High",IF(X5776&gt;=[1]Settings!$B$5,"Moderate","Low")))</f>
        <v>Low</v>
      </c>
    </row>
    <row r="5777" spans="1:27" x14ac:dyDescent="0.25">
      <c r="A5777">
        <v>5776</v>
      </c>
      <c r="B5777" t="s">
        <v>27</v>
      </c>
      <c r="C5777" t="s">
        <v>38</v>
      </c>
      <c r="D5777" t="s">
        <v>29</v>
      </c>
      <c r="E5777" t="s">
        <v>42</v>
      </c>
      <c r="F5777" t="s">
        <v>39</v>
      </c>
      <c r="G5777">
        <v>1</v>
      </c>
      <c r="H5777">
        <v>690</v>
      </c>
      <c r="I5777">
        <v>71</v>
      </c>
      <c r="J5777">
        <v>11</v>
      </c>
      <c r="K5777">
        <v>15</v>
      </c>
      <c r="L5777" s="6">
        <v>1346103.34</v>
      </c>
      <c r="M5777">
        <v>6</v>
      </c>
      <c r="N5777" s="7">
        <f>[1]Settings!$B$3*K5777</f>
        <v>3.75</v>
      </c>
      <c r="O5777">
        <v>12</v>
      </c>
      <c r="P5777" s="8">
        <f t="shared" si="450"/>
        <v>6.4545454545454541</v>
      </c>
      <c r="Q5777" s="7">
        <f t="shared" si="451"/>
        <v>4.26</v>
      </c>
      <c r="R5777" s="8">
        <f t="shared" si="452"/>
        <v>1.7391304347826086</v>
      </c>
      <c r="S5777" s="8">
        <f t="shared" si="453"/>
        <v>3.2</v>
      </c>
      <c r="T5777" s="9">
        <v>0.388981720962291</v>
      </c>
      <c r="U5777">
        <v>23</v>
      </c>
      <c r="V5777" s="8">
        <f t="shared" si="454"/>
        <v>3.3333333333333335</v>
      </c>
      <c r="W5777">
        <f>IF(V5777&gt;=[1]Settings!$B$2,1,0)</f>
        <v>1</v>
      </c>
      <c r="X5777" s="9">
        <v>0.92335844039917003</v>
      </c>
      <c r="Y5777" t="s">
        <v>32</v>
      </c>
      <c r="Z5777">
        <f>IF(X5777&gt;=[1]Settings!$B$4,1,0)</f>
        <v>1</v>
      </c>
      <c r="AA5777" t="str">
        <f>IF(X5777&gt;=[1]Settings!$B$7,"Critical",IF(X5777&gt;=[1]Settings!$B$6,"High",IF(X5777&gt;=[1]Settings!$B$5,"Moderate","Low")))</f>
        <v>Critical</v>
      </c>
    </row>
    <row r="5778" spans="1:27" x14ac:dyDescent="0.25">
      <c r="A5778">
        <v>5777</v>
      </c>
      <c r="B5778" t="s">
        <v>27</v>
      </c>
      <c r="C5778" t="s">
        <v>37</v>
      </c>
      <c r="D5778" t="s">
        <v>30</v>
      </c>
      <c r="E5778" t="s">
        <v>42</v>
      </c>
      <c r="F5778" t="s">
        <v>36</v>
      </c>
      <c r="G5778">
        <v>4</v>
      </c>
      <c r="H5778">
        <v>729</v>
      </c>
      <c r="I5778">
        <v>76</v>
      </c>
      <c r="J5778">
        <v>15</v>
      </c>
      <c r="K5778">
        <v>9</v>
      </c>
      <c r="L5778" s="6">
        <v>1210040.5900000001</v>
      </c>
      <c r="M5778">
        <v>10</v>
      </c>
      <c r="N5778" s="7">
        <f>[1]Settings!$B$3*K5778</f>
        <v>2.25</v>
      </c>
      <c r="O5778">
        <v>7</v>
      </c>
      <c r="P5778" s="8">
        <f t="shared" si="450"/>
        <v>5.0666666666666664</v>
      </c>
      <c r="Q5778" s="7">
        <f t="shared" si="451"/>
        <v>7.6</v>
      </c>
      <c r="R5778" s="8">
        <f t="shared" si="452"/>
        <v>0.96021947873799729</v>
      </c>
      <c r="S5778" s="8">
        <f t="shared" si="453"/>
        <v>3.1111111111111112</v>
      </c>
      <c r="T5778" s="9">
        <v>0.40415386085419902</v>
      </c>
      <c r="U5778">
        <v>24</v>
      </c>
      <c r="V5778" s="8">
        <f t="shared" si="454"/>
        <v>3.2921810699588478</v>
      </c>
      <c r="W5778">
        <f>IF(V5778&gt;=[1]Settings!$B$2,1,0)</f>
        <v>1</v>
      </c>
      <c r="X5778" s="9">
        <v>0.51203125715255704</v>
      </c>
      <c r="Y5778" t="s">
        <v>32</v>
      </c>
      <c r="Z5778">
        <f>IF(X5778&gt;=[1]Settings!$B$4,1,0)</f>
        <v>1</v>
      </c>
      <c r="AA5778" t="str">
        <f>IF(X5778&gt;=[1]Settings!$B$7,"Critical",IF(X5778&gt;=[1]Settings!$B$6,"High",IF(X5778&gt;=[1]Settings!$B$5,"Moderate","Low")))</f>
        <v>Moderate</v>
      </c>
    </row>
    <row r="5779" spans="1:27" x14ac:dyDescent="0.25">
      <c r="A5779">
        <v>5778</v>
      </c>
      <c r="B5779" t="s">
        <v>27</v>
      </c>
      <c r="C5779" t="s">
        <v>33</v>
      </c>
      <c r="D5779" t="s">
        <v>34</v>
      </c>
      <c r="E5779" t="s">
        <v>35</v>
      </c>
      <c r="F5779" t="s">
        <v>39</v>
      </c>
      <c r="G5779">
        <v>4</v>
      </c>
      <c r="H5779">
        <v>85</v>
      </c>
      <c r="I5779">
        <v>31</v>
      </c>
      <c r="J5779">
        <v>4</v>
      </c>
      <c r="K5779">
        <v>4</v>
      </c>
      <c r="L5779" s="6">
        <v>165309.4</v>
      </c>
      <c r="M5779">
        <v>11</v>
      </c>
      <c r="N5779" s="7">
        <f>[1]Settings!$B$3*K5779</f>
        <v>1</v>
      </c>
      <c r="O5779">
        <v>0</v>
      </c>
      <c r="P5779" s="8">
        <f t="shared" si="450"/>
        <v>7.75</v>
      </c>
      <c r="Q5779" s="7">
        <f t="shared" si="451"/>
        <v>3.41</v>
      </c>
      <c r="R5779" s="8">
        <f t="shared" si="452"/>
        <v>0</v>
      </c>
      <c r="S5779" s="8">
        <f t="shared" si="453"/>
        <v>0</v>
      </c>
      <c r="T5779" s="9">
        <v>0.34039752040649102</v>
      </c>
      <c r="U5779">
        <v>0</v>
      </c>
      <c r="V5779" s="8">
        <f t="shared" si="454"/>
        <v>0</v>
      </c>
      <c r="W5779">
        <f>IF(V5779&gt;=[1]Settings!$B$2,1,0)</f>
        <v>0</v>
      </c>
      <c r="X5779" s="9">
        <v>3.40162329375744E-2</v>
      </c>
      <c r="Y5779" t="s">
        <v>32</v>
      </c>
      <c r="Z5779">
        <f>IF(X5779&gt;=[1]Settings!$B$4,1,0)</f>
        <v>0</v>
      </c>
      <c r="AA5779" t="str">
        <f>IF(X5779&gt;=[1]Settings!$B$7,"Critical",IF(X5779&gt;=[1]Settings!$B$6,"High",IF(X5779&gt;=[1]Settings!$B$5,"Moderate","Low")))</f>
        <v>Low</v>
      </c>
    </row>
    <row r="5780" spans="1:27" x14ac:dyDescent="0.25">
      <c r="A5780">
        <v>5779</v>
      </c>
      <c r="B5780" t="s">
        <v>27</v>
      </c>
      <c r="C5780" t="s">
        <v>37</v>
      </c>
      <c r="D5780" t="s">
        <v>30</v>
      </c>
      <c r="E5780" t="s">
        <v>35</v>
      </c>
      <c r="F5780" t="s">
        <v>39</v>
      </c>
      <c r="G5780">
        <v>4</v>
      </c>
      <c r="H5780">
        <v>202</v>
      </c>
      <c r="I5780">
        <v>31</v>
      </c>
      <c r="J5780">
        <v>5</v>
      </c>
      <c r="K5780">
        <v>7</v>
      </c>
      <c r="L5780" s="6">
        <v>378423.07</v>
      </c>
      <c r="M5780">
        <v>10</v>
      </c>
      <c r="N5780" s="7">
        <f>[1]Settings!$B$3*K5780</f>
        <v>1.75</v>
      </c>
      <c r="O5780">
        <v>0</v>
      </c>
      <c r="P5780" s="8">
        <f t="shared" si="450"/>
        <v>6.2</v>
      </c>
      <c r="Q5780" s="7">
        <f t="shared" si="451"/>
        <v>3.1</v>
      </c>
      <c r="R5780" s="8">
        <f t="shared" si="452"/>
        <v>0</v>
      </c>
      <c r="S5780" s="8">
        <f t="shared" si="453"/>
        <v>0</v>
      </c>
      <c r="T5780" s="9">
        <v>0.21389903822681799</v>
      </c>
      <c r="U5780">
        <v>2</v>
      </c>
      <c r="V5780" s="8">
        <f t="shared" si="454"/>
        <v>0.99009900990099009</v>
      </c>
      <c r="W5780">
        <f>IF(V5780&gt;=[1]Settings!$B$2,1,0)</f>
        <v>0</v>
      </c>
      <c r="X5780" s="9">
        <v>5.3276713937521002E-2</v>
      </c>
      <c r="Y5780" t="s">
        <v>32</v>
      </c>
      <c r="Z5780">
        <f>IF(X5780&gt;=[1]Settings!$B$4,1,0)</f>
        <v>0</v>
      </c>
      <c r="AA5780" t="str">
        <f>IF(X5780&gt;=[1]Settings!$B$7,"Critical",IF(X5780&gt;=[1]Settings!$B$6,"High",IF(X5780&gt;=[1]Settings!$B$5,"Moderate","Low")))</f>
        <v>Low</v>
      </c>
    </row>
    <row r="5781" spans="1:27" x14ac:dyDescent="0.25">
      <c r="A5781">
        <v>5780</v>
      </c>
      <c r="B5781" t="s">
        <v>27</v>
      </c>
      <c r="C5781" t="s">
        <v>38</v>
      </c>
      <c r="D5781" t="s">
        <v>34</v>
      </c>
      <c r="E5781" t="s">
        <v>42</v>
      </c>
      <c r="F5781" t="s">
        <v>39</v>
      </c>
      <c r="G5781">
        <v>4</v>
      </c>
      <c r="H5781">
        <v>1085</v>
      </c>
      <c r="I5781">
        <v>55</v>
      </c>
      <c r="J5781">
        <v>18</v>
      </c>
      <c r="K5781">
        <v>10</v>
      </c>
      <c r="L5781" s="6">
        <v>1503483.47</v>
      </c>
      <c r="M5781">
        <v>2</v>
      </c>
      <c r="N5781" s="7">
        <f>[1]Settings!$B$3*K5781</f>
        <v>2.5</v>
      </c>
      <c r="O5781">
        <v>24</v>
      </c>
      <c r="P5781" s="8">
        <f t="shared" si="450"/>
        <v>3.0555555555555554</v>
      </c>
      <c r="Q5781" s="7">
        <f t="shared" si="451"/>
        <v>1.1000000000000001</v>
      </c>
      <c r="R5781" s="8">
        <f t="shared" si="452"/>
        <v>2.2119815668202767</v>
      </c>
      <c r="S5781" s="8">
        <f t="shared" si="453"/>
        <v>9.6</v>
      </c>
      <c r="T5781" s="9">
        <v>0.62981434352904198</v>
      </c>
      <c r="U5781">
        <v>62</v>
      </c>
      <c r="V5781" s="8">
        <f t="shared" si="454"/>
        <v>5.7142857142857144</v>
      </c>
      <c r="W5781">
        <f>IF(V5781&gt;=[1]Settings!$B$2,1,0)</f>
        <v>1</v>
      </c>
      <c r="X5781" s="9">
        <v>0.95998191833496105</v>
      </c>
      <c r="Y5781" t="s">
        <v>32</v>
      </c>
      <c r="Z5781">
        <f>IF(X5781&gt;=[1]Settings!$B$4,1,0)</f>
        <v>1</v>
      </c>
      <c r="AA5781" t="str">
        <f>IF(X5781&gt;=[1]Settings!$B$7,"Critical",IF(X5781&gt;=[1]Settings!$B$6,"High",IF(X5781&gt;=[1]Settings!$B$5,"Moderate","Low")))</f>
        <v>Critical</v>
      </c>
    </row>
    <row r="5782" spans="1:27" x14ac:dyDescent="0.25">
      <c r="A5782">
        <v>5781</v>
      </c>
      <c r="B5782" t="s">
        <v>27</v>
      </c>
      <c r="C5782" t="s">
        <v>40</v>
      </c>
      <c r="D5782" t="s">
        <v>30</v>
      </c>
      <c r="E5782" t="s">
        <v>35</v>
      </c>
      <c r="F5782" t="s">
        <v>39</v>
      </c>
      <c r="G5782">
        <v>2</v>
      </c>
      <c r="H5782">
        <v>438</v>
      </c>
      <c r="I5782">
        <v>86</v>
      </c>
      <c r="J5782">
        <v>6</v>
      </c>
      <c r="K5782">
        <v>7</v>
      </c>
      <c r="L5782" s="6">
        <v>306783.59000000003</v>
      </c>
      <c r="M5782">
        <v>7</v>
      </c>
      <c r="N5782" s="7">
        <f>[1]Settings!$B$3*K5782</f>
        <v>1.75</v>
      </c>
      <c r="O5782">
        <v>5</v>
      </c>
      <c r="P5782" s="8">
        <f t="shared" si="450"/>
        <v>14.333333333333334</v>
      </c>
      <c r="Q5782" s="7">
        <f t="shared" si="451"/>
        <v>6.02</v>
      </c>
      <c r="R5782" s="8">
        <f t="shared" si="452"/>
        <v>1.1415525114155252</v>
      </c>
      <c r="S5782" s="8">
        <f t="shared" si="453"/>
        <v>2.8571428571428572</v>
      </c>
      <c r="T5782" s="9">
        <v>0.36688566556729701</v>
      </c>
      <c r="U5782">
        <v>5</v>
      </c>
      <c r="V5782" s="8">
        <f t="shared" si="454"/>
        <v>1.1415525114155252</v>
      </c>
      <c r="W5782">
        <f>IF(V5782&gt;=[1]Settings!$B$2,1,0)</f>
        <v>0</v>
      </c>
      <c r="X5782" s="9">
        <v>0.46888512372970598</v>
      </c>
      <c r="Y5782" t="s">
        <v>32</v>
      </c>
      <c r="Z5782">
        <f>IF(X5782&gt;=[1]Settings!$B$4,1,0)</f>
        <v>0</v>
      </c>
      <c r="AA5782" t="str">
        <f>IF(X5782&gt;=[1]Settings!$B$7,"Critical",IF(X5782&gt;=[1]Settings!$B$6,"High",IF(X5782&gt;=[1]Settings!$B$5,"Moderate","Low")))</f>
        <v>Moderate</v>
      </c>
    </row>
    <row r="5783" spans="1:27" x14ac:dyDescent="0.25">
      <c r="A5783">
        <v>5782</v>
      </c>
      <c r="B5783" t="s">
        <v>27</v>
      </c>
      <c r="C5783" t="s">
        <v>40</v>
      </c>
      <c r="D5783" t="s">
        <v>29</v>
      </c>
      <c r="E5783" t="s">
        <v>30</v>
      </c>
      <c r="F5783" t="s">
        <v>39</v>
      </c>
      <c r="G5783">
        <v>3</v>
      </c>
      <c r="H5783">
        <v>445</v>
      </c>
      <c r="I5783">
        <v>46</v>
      </c>
      <c r="J5783">
        <v>14</v>
      </c>
      <c r="K5783">
        <v>4</v>
      </c>
      <c r="L5783" s="6">
        <v>488226.69</v>
      </c>
      <c r="M5783">
        <v>6</v>
      </c>
      <c r="N5783" s="7">
        <f>[1]Settings!$B$3*K5783</f>
        <v>1</v>
      </c>
      <c r="O5783">
        <v>2</v>
      </c>
      <c r="P5783" s="8">
        <f t="shared" si="450"/>
        <v>3.2857142857142856</v>
      </c>
      <c r="Q5783" s="7">
        <f t="shared" si="451"/>
        <v>2.76</v>
      </c>
      <c r="R5783" s="8">
        <f t="shared" si="452"/>
        <v>0.449438202247191</v>
      </c>
      <c r="S5783" s="8">
        <f t="shared" si="453"/>
        <v>2</v>
      </c>
      <c r="T5783" s="9">
        <v>0.41085507286981598</v>
      </c>
      <c r="U5783">
        <v>1</v>
      </c>
      <c r="V5783" s="8">
        <f t="shared" si="454"/>
        <v>0.2247191011235955</v>
      </c>
      <c r="W5783">
        <f>IF(V5783&gt;=[1]Settings!$B$2,1,0)</f>
        <v>0</v>
      </c>
      <c r="X5783" s="9">
        <v>4.1286319494247402E-2</v>
      </c>
      <c r="Y5783" t="s">
        <v>32</v>
      </c>
      <c r="Z5783">
        <f>IF(X5783&gt;=[1]Settings!$B$4,1,0)</f>
        <v>0</v>
      </c>
      <c r="AA5783" t="str">
        <f>IF(X5783&gt;=[1]Settings!$B$7,"Critical",IF(X5783&gt;=[1]Settings!$B$6,"High",IF(X5783&gt;=[1]Settings!$B$5,"Moderate","Low")))</f>
        <v>Low</v>
      </c>
    </row>
    <row r="5784" spans="1:27" x14ac:dyDescent="0.25">
      <c r="A5784">
        <v>5783</v>
      </c>
      <c r="B5784" t="s">
        <v>27</v>
      </c>
      <c r="C5784" t="s">
        <v>33</v>
      </c>
      <c r="D5784" t="s">
        <v>34</v>
      </c>
      <c r="E5784" t="s">
        <v>35</v>
      </c>
      <c r="F5784" t="s">
        <v>39</v>
      </c>
      <c r="G5784">
        <v>2</v>
      </c>
      <c r="H5784">
        <v>520</v>
      </c>
      <c r="I5784">
        <v>48</v>
      </c>
      <c r="J5784">
        <v>7</v>
      </c>
      <c r="K5784">
        <v>5</v>
      </c>
      <c r="L5784" s="6">
        <v>328675.74</v>
      </c>
      <c r="M5784">
        <v>3</v>
      </c>
      <c r="N5784" s="7">
        <f>[1]Settings!$B$3*K5784</f>
        <v>1.25</v>
      </c>
      <c r="O5784">
        <v>0</v>
      </c>
      <c r="P5784" s="8">
        <f t="shared" si="450"/>
        <v>6.8571428571428568</v>
      </c>
      <c r="Q5784" s="7">
        <f t="shared" si="451"/>
        <v>1.44</v>
      </c>
      <c r="R5784" s="8">
        <f t="shared" si="452"/>
        <v>0</v>
      </c>
      <c r="S5784" s="8">
        <f t="shared" si="453"/>
        <v>0</v>
      </c>
      <c r="T5784" s="9">
        <v>0.26767618781632602</v>
      </c>
      <c r="U5784">
        <v>2</v>
      </c>
      <c r="V5784" s="8">
        <f t="shared" si="454"/>
        <v>0.38461538461538464</v>
      </c>
      <c r="W5784">
        <f>IF(V5784&gt;=[1]Settings!$B$2,1,0)</f>
        <v>0</v>
      </c>
      <c r="X5784" s="9">
        <v>8.3579950034618405E-2</v>
      </c>
      <c r="Y5784" t="s">
        <v>32</v>
      </c>
      <c r="Z5784">
        <f>IF(X5784&gt;=[1]Settings!$B$4,1,0)</f>
        <v>0</v>
      </c>
      <c r="AA5784" t="str">
        <f>IF(X5784&gt;=[1]Settings!$B$7,"Critical",IF(X5784&gt;=[1]Settings!$B$6,"High",IF(X5784&gt;=[1]Settings!$B$5,"Moderate","Low")))</f>
        <v>Low</v>
      </c>
    </row>
    <row r="5785" spans="1:27" x14ac:dyDescent="0.25">
      <c r="A5785">
        <v>5784</v>
      </c>
      <c r="B5785" t="s">
        <v>27</v>
      </c>
      <c r="C5785" t="s">
        <v>28</v>
      </c>
      <c r="D5785" t="s">
        <v>34</v>
      </c>
      <c r="E5785" t="s">
        <v>30</v>
      </c>
      <c r="F5785" t="s">
        <v>31</v>
      </c>
      <c r="G5785">
        <v>3</v>
      </c>
      <c r="H5785">
        <v>353</v>
      </c>
      <c r="I5785">
        <v>72</v>
      </c>
      <c r="J5785">
        <v>5</v>
      </c>
      <c r="K5785">
        <v>7</v>
      </c>
      <c r="L5785" s="6">
        <v>275763.74</v>
      </c>
      <c r="M5785">
        <v>7</v>
      </c>
      <c r="N5785" s="7">
        <f>[1]Settings!$B$3*K5785</f>
        <v>1.75</v>
      </c>
      <c r="O5785">
        <v>4</v>
      </c>
      <c r="P5785" s="8">
        <f t="shared" si="450"/>
        <v>14.4</v>
      </c>
      <c r="Q5785" s="7">
        <f t="shared" si="451"/>
        <v>5.04</v>
      </c>
      <c r="R5785" s="8">
        <f t="shared" si="452"/>
        <v>1.1331444759206799</v>
      </c>
      <c r="S5785" s="8">
        <f t="shared" si="453"/>
        <v>2.2857142857142856</v>
      </c>
      <c r="T5785" s="9">
        <v>0.29660548131901798</v>
      </c>
      <c r="U5785">
        <v>2</v>
      </c>
      <c r="V5785" s="8">
        <f t="shared" si="454"/>
        <v>0.56657223796033995</v>
      </c>
      <c r="W5785">
        <f>IF(V5785&gt;=[1]Settings!$B$2,1,0)</f>
        <v>0</v>
      </c>
      <c r="X5785" s="9">
        <v>0.58001011610031095</v>
      </c>
      <c r="Y5785" t="s">
        <v>32</v>
      </c>
      <c r="Z5785">
        <f>IF(X5785&gt;=[1]Settings!$B$4,1,0)</f>
        <v>1</v>
      </c>
      <c r="AA5785" t="str">
        <f>IF(X5785&gt;=[1]Settings!$B$7,"Critical",IF(X5785&gt;=[1]Settings!$B$6,"High",IF(X5785&gt;=[1]Settings!$B$5,"Moderate","Low")))</f>
        <v>Moderate</v>
      </c>
    </row>
    <row r="5786" spans="1:27" x14ac:dyDescent="0.25">
      <c r="A5786">
        <v>5785</v>
      </c>
      <c r="B5786" t="s">
        <v>27</v>
      </c>
      <c r="C5786" t="s">
        <v>44</v>
      </c>
      <c r="D5786" t="s">
        <v>30</v>
      </c>
      <c r="E5786" t="s">
        <v>35</v>
      </c>
      <c r="F5786" t="s">
        <v>39</v>
      </c>
      <c r="G5786">
        <v>3</v>
      </c>
      <c r="H5786">
        <v>612</v>
      </c>
      <c r="I5786">
        <v>66</v>
      </c>
      <c r="J5786">
        <v>8</v>
      </c>
      <c r="K5786">
        <v>8</v>
      </c>
      <c r="L5786" s="6">
        <v>498625.1</v>
      </c>
      <c r="M5786">
        <v>6</v>
      </c>
      <c r="N5786" s="7">
        <f>[1]Settings!$B$3*K5786</f>
        <v>2</v>
      </c>
      <c r="O5786">
        <v>2</v>
      </c>
      <c r="P5786" s="8">
        <f t="shared" si="450"/>
        <v>8.25</v>
      </c>
      <c r="Q5786" s="7">
        <f t="shared" si="451"/>
        <v>3.96</v>
      </c>
      <c r="R5786" s="8">
        <f t="shared" si="452"/>
        <v>0.32679738562091504</v>
      </c>
      <c r="S5786" s="8">
        <f t="shared" si="453"/>
        <v>1</v>
      </c>
      <c r="T5786" s="9">
        <v>0.223753618944316</v>
      </c>
      <c r="U5786">
        <v>7</v>
      </c>
      <c r="V5786" s="8">
        <f t="shared" si="454"/>
        <v>1.1437908496732025</v>
      </c>
      <c r="W5786">
        <f>IF(V5786&gt;=[1]Settings!$B$2,1,0)</f>
        <v>0</v>
      </c>
      <c r="X5786" s="9">
        <v>0.182450830936432</v>
      </c>
      <c r="Y5786" t="s">
        <v>32</v>
      </c>
      <c r="Z5786">
        <f>IF(X5786&gt;=[1]Settings!$B$4,1,0)</f>
        <v>0</v>
      </c>
      <c r="AA5786" t="str">
        <f>IF(X5786&gt;=[1]Settings!$B$7,"Critical",IF(X5786&gt;=[1]Settings!$B$6,"High",IF(X5786&gt;=[1]Settings!$B$5,"Moderate","Low")))</f>
        <v>Low</v>
      </c>
    </row>
    <row r="5787" spans="1:27" x14ac:dyDescent="0.25">
      <c r="A5787">
        <v>5786</v>
      </c>
      <c r="B5787" t="s">
        <v>27</v>
      </c>
      <c r="C5787" t="s">
        <v>37</v>
      </c>
      <c r="D5787" t="s">
        <v>30</v>
      </c>
      <c r="E5787" t="s">
        <v>30</v>
      </c>
      <c r="F5787" t="s">
        <v>31</v>
      </c>
      <c r="G5787">
        <v>2</v>
      </c>
      <c r="H5787">
        <v>220</v>
      </c>
      <c r="I5787">
        <v>25</v>
      </c>
      <c r="J5787">
        <v>6</v>
      </c>
      <c r="K5787">
        <v>5</v>
      </c>
      <c r="L5787" s="6">
        <v>210056.93</v>
      </c>
      <c r="M5787">
        <v>7</v>
      </c>
      <c r="N5787" s="7">
        <f>[1]Settings!$B$3*K5787</f>
        <v>1.25</v>
      </c>
      <c r="O5787">
        <v>3</v>
      </c>
      <c r="P5787" s="8">
        <f t="shared" si="450"/>
        <v>4.166666666666667</v>
      </c>
      <c r="Q5787" s="7">
        <f t="shared" si="451"/>
        <v>1.75</v>
      </c>
      <c r="R5787" s="8">
        <f t="shared" si="452"/>
        <v>1.3636363636363635</v>
      </c>
      <c r="S5787" s="8">
        <f t="shared" si="453"/>
        <v>2.4</v>
      </c>
      <c r="T5787" s="9">
        <v>0.256645129937562</v>
      </c>
      <c r="U5787">
        <v>0</v>
      </c>
      <c r="V5787" s="8">
        <f t="shared" si="454"/>
        <v>0</v>
      </c>
      <c r="W5787">
        <f>IF(V5787&gt;=[1]Settings!$B$2,1,0)</f>
        <v>0</v>
      </c>
      <c r="X5787" s="9">
        <v>0.228795230388641</v>
      </c>
      <c r="Y5787" t="s">
        <v>32</v>
      </c>
      <c r="Z5787">
        <f>IF(X5787&gt;=[1]Settings!$B$4,1,0)</f>
        <v>0</v>
      </c>
      <c r="AA5787" t="str">
        <f>IF(X5787&gt;=[1]Settings!$B$7,"Critical",IF(X5787&gt;=[1]Settings!$B$6,"High",IF(X5787&gt;=[1]Settings!$B$5,"Moderate","Low")))</f>
        <v>Low</v>
      </c>
    </row>
    <row r="5788" spans="1:27" x14ac:dyDescent="0.25">
      <c r="A5788">
        <v>5787</v>
      </c>
      <c r="B5788" t="s">
        <v>27</v>
      </c>
      <c r="C5788" t="s">
        <v>28</v>
      </c>
      <c r="D5788" t="s">
        <v>34</v>
      </c>
      <c r="E5788" t="s">
        <v>30</v>
      </c>
      <c r="F5788" t="s">
        <v>36</v>
      </c>
      <c r="G5788">
        <v>4</v>
      </c>
      <c r="H5788">
        <v>354</v>
      </c>
      <c r="I5788">
        <v>38</v>
      </c>
      <c r="J5788">
        <v>11</v>
      </c>
      <c r="K5788">
        <v>4</v>
      </c>
      <c r="L5788" s="6">
        <v>349395.95</v>
      </c>
      <c r="M5788">
        <v>16</v>
      </c>
      <c r="N5788" s="7">
        <f>[1]Settings!$B$3*K5788</f>
        <v>1</v>
      </c>
      <c r="O5788">
        <v>1</v>
      </c>
      <c r="P5788" s="8">
        <f t="shared" si="450"/>
        <v>3.4545454545454546</v>
      </c>
      <c r="Q5788" s="7">
        <f t="shared" si="451"/>
        <v>6.08</v>
      </c>
      <c r="R5788" s="8">
        <f t="shared" si="452"/>
        <v>0.2824858757062147</v>
      </c>
      <c r="S5788" s="8">
        <f t="shared" si="453"/>
        <v>1</v>
      </c>
      <c r="T5788" s="9">
        <v>0.49828745244355099</v>
      </c>
      <c r="U5788">
        <v>7</v>
      </c>
      <c r="V5788" s="8">
        <f t="shared" si="454"/>
        <v>1.9774011299435028</v>
      </c>
      <c r="W5788">
        <f>IF(V5788&gt;=[1]Settings!$B$2,1,0)</f>
        <v>0</v>
      </c>
      <c r="X5788" s="9">
        <v>3.4628711640834801E-2</v>
      </c>
      <c r="Y5788" t="s">
        <v>32</v>
      </c>
      <c r="Z5788">
        <f>IF(X5788&gt;=[1]Settings!$B$4,1,0)</f>
        <v>0</v>
      </c>
      <c r="AA5788" t="str">
        <f>IF(X5788&gt;=[1]Settings!$B$7,"Critical",IF(X5788&gt;=[1]Settings!$B$6,"High",IF(X5788&gt;=[1]Settings!$B$5,"Moderate","Low")))</f>
        <v>Low</v>
      </c>
    </row>
    <row r="5789" spans="1:27" x14ac:dyDescent="0.25">
      <c r="A5789">
        <v>5788</v>
      </c>
      <c r="B5789" t="s">
        <v>27</v>
      </c>
      <c r="C5789" t="s">
        <v>28</v>
      </c>
      <c r="D5789" t="s">
        <v>34</v>
      </c>
      <c r="E5789" t="s">
        <v>35</v>
      </c>
      <c r="F5789" t="s">
        <v>36</v>
      </c>
      <c r="G5789">
        <v>2</v>
      </c>
      <c r="H5789">
        <v>391</v>
      </c>
      <c r="I5789">
        <v>71</v>
      </c>
      <c r="J5789">
        <v>11</v>
      </c>
      <c r="K5789">
        <v>7</v>
      </c>
      <c r="L5789" s="6">
        <v>743282.91</v>
      </c>
      <c r="M5789">
        <v>10</v>
      </c>
      <c r="N5789" s="7">
        <f>[1]Settings!$B$3*K5789</f>
        <v>1.75</v>
      </c>
      <c r="O5789">
        <v>1</v>
      </c>
      <c r="P5789" s="8">
        <f t="shared" si="450"/>
        <v>6.4545454545454541</v>
      </c>
      <c r="Q5789" s="7">
        <f t="shared" si="451"/>
        <v>7.1</v>
      </c>
      <c r="R5789" s="8">
        <f t="shared" si="452"/>
        <v>0.25575447570332482</v>
      </c>
      <c r="S5789" s="8">
        <f t="shared" si="453"/>
        <v>0.5714285714285714</v>
      </c>
      <c r="T5789" s="9">
        <v>0.33702927657867598</v>
      </c>
      <c r="U5789">
        <v>6</v>
      </c>
      <c r="V5789" s="8">
        <f t="shared" si="454"/>
        <v>1.5345268542199488</v>
      </c>
      <c r="W5789">
        <f>IF(V5789&gt;=[1]Settings!$B$2,1,0)</f>
        <v>0</v>
      </c>
      <c r="X5789" s="9">
        <v>0.20158204436302199</v>
      </c>
      <c r="Y5789" t="s">
        <v>32</v>
      </c>
      <c r="Z5789">
        <f>IF(X5789&gt;=[1]Settings!$B$4,1,0)</f>
        <v>0</v>
      </c>
      <c r="AA5789" t="str">
        <f>IF(X5789&gt;=[1]Settings!$B$7,"Critical",IF(X5789&gt;=[1]Settings!$B$6,"High",IF(X5789&gt;=[1]Settings!$B$5,"Moderate","Low")))</f>
        <v>Low</v>
      </c>
    </row>
    <row r="5790" spans="1:27" x14ac:dyDescent="0.25">
      <c r="A5790">
        <v>5789</v>
      </c>
      <c r="B5790" t="s">
        <v>27</v>
      </c>
      <c r="C5790" t="s">
        <v>28</v>
      </c>
      <c r="D5790" t="s">
        <v>30</v>
      </c>
      <c r="E5790" t="s">
        <v>30</v>
      </c>
      <c r="F5790" t="s">
        <v>39</v>
      </c>
      <c r="G5790">
        <v>2</v>
      </c>
      <c r="H5790">
        <v>318</v>
      </c>
      <c r="I5790">
        <v>63</v>
      </c>
      <c r="J5790">
        <v>5</v>
      </c>
      <c r="K5790">
        <v>4</v>
      </c>
      <c r="L5790" s="6">
        <v>170566.15</v>
      </c>
      <c r="M5790">
        <v>7</v>
      </c>
      <c r="N5790" s="7">
        <f>[1]Settings!$B$3*K5790</f>
        <v>1</v>
      </c>
      <c r="O5790">
        <v>3</v>
      </c>
      <c r="P5790" s="8">
        <f t="shared" si="450"/>
        <v>12.6</v>
      </c>
      <c r="Q5790" s="7">
        <f t="shared" si="451"/>
        <v>4.41</v>
      </c>
      <c r="R5790" s="8">
        <f t="shared" si="452"/>
        <v>0.94339622641509435</v>
      </c>
      <c r="S5790" s="8">
        <f t="shared" si="453"/>
        <v>3</v>
      </c>
      <c r="T5790" s="9">
        <v>0.58133515234121502</v>
      </c>
      <c r="U5790">
        <v>6</v>
      </c>
      <c r="V5790" s="8">
        <f t="shared" si="454"/>
        <v>1.8867924528301887</v>
      </c>
      <c r="W5790">
        <f>IF(V5790&gt;=[1]Settings!$B$2,1,0)</f>
        <v>0</v>
      </c>
      <c r="X5790" s="9">
        <v>0.22897082567214999</v>
      </c>
      <c r="Y5790" t="s">
        <v>32</v>
      </c>
      <c r="Z5790">
        <f>IF(X5790&gt;=[1]Settings!$B$4,1,0)</f>
        <v>0</v>
      </c>
      <c r="AA5790" t="str">
        <f>IF(X5790&gt;=[1]Settings!$B$7,"Critical",IF(X5790&gt;=[1]Settings!$B$6,"High",IF(X5790&gt;=[1]Settings!$B$5,"Moderate","Low")))</f>
        <v>Low</v>
      </c>
    </row>
    <row r="5791" spans="1:27" x14ac:dyDescent="0.25">
      <c r="A5791">
        <v>5790</v>
      </c>
      <c r="B5791" t="s">
        <v>27</v>
      </c>
      <c r="C5791" t="s">
        <v>33</v>
      </c>
      <c r="D5791" t="s">
        <v>34</v>
      </c>
      <c r="E5791" t="s">
        <v>30</v>
      </c>
      <c r="F5791" t="s">
        <v>36</v>
      </c>
      <c r="G5791">
        <v>4</v>
      </c>
      <c r="H5791">
        <v>118</v>
      </c>
      <c r="I5791">
        <v>23</v>
      </c>
      <c r="J5791">
        <v>5</v>
      </c>
      <c r="K5791">
        <v>5</v>
      </c>
      <c r="L5791" s="6">
        <v>242339.92</v>
      </c>
      <c r="M5791">
        <v>9</v>
      </c>
      <c r="N5791" s="7">
        <f>[1]Settings!$B$3*K5791</f>
        <v>1.25</v>
      </c>
      <c r="O5791">
        <v>1</v>
      </c>
      <c r="P5791" s="8">
        <f t="shared" si="450"/>
        <v>4.5999999999999996</v>
      </c>
      <c r="Q5791" s="7">
        <f t="shared" si="451"/>
        <v>2.0699999999999998</v>
      </c>
      <c r="R5791" s="8">
        <f t="shared" si="452"/>
        <v>0.84745762711864403</v>
      </c>
      <c r="S5791" s="8">
        <f t="shared" si="453"/>
        <v>0.8</v>
      </c>
      <c r="T5791" s="9">
        <v>0.26688066503094598</v>
      </c>
      <c r="U5791">
        <v>0</v>
      </c>
      <c r="V5791" s="8">
        <f t="shared" si="454"/>
        <v>0</v>
      </c>
      <c r="W5791">
        <f>IF(V5791&gt;=[1]Settings!$B$2,1,0)</f>
        <v>0</v>
      </c>
      <c r="X5791" s="9">
        <v>8.9464969933033003E-2</v>
      </c>
      <c r="Y5791" t="s">
        <v>32</v>
      </c>
      <c r="Z5791">
        <f>IF(X5791&gt;=[1]Settings!$B$4,1,0)</f>
        <v>0</v>
      </c>
      <c r="AA5791" t="str">
        <f>IF(X5791&gt;=[1]Settings!$B$7,"Critical",IF(X5791&gt;=[1]Settings!$B$6,"High",IF(X5791&gt;=[1]Settings!$B$5,"Moderate","Low")))</f>
        <v>Low</v>
      </c>
    </row>
    <row r="5792" spans="1:27" x14ac:dyDescent="0.25">
      <c r="A5792">
        <v>5791</v>
      </c>
      <c r="B5792" t="s">
        <v>27</v>
      </c>
      <c r="C5792" t="s">
        <v>28</v>
      </c>
      <c r="D5792" t="s">
        <v>30</v>
      </c>
      <c r="E5792" t="s">
        <v>42</v>
      </c>
      <c r="F5792" t="s">
        <v>36</v>
      </c>
      <c r="G5792">
        <v>2</v>
      </c>
      <c r="H5792">
        <v>377</v>
      </c>
      <c r="I5792">
        <v>56</v>
      </c>
      <c r="J5792">
        <v>11</v>
      </c>
      <c r="K5792">
        <v>4</v>
      </c>
      <c r="L5792" s="6">
        <v>384725.42</v>
      </c>
      <c r="M5792">
        <v>5</v>
      </c>
      <c r="N5792" s="7">
        <f>[1]Settings!$B$3*K5792</f>
        <v>1</v>
      </c>
      <c r="O5792">
        <v>0</v>
      </c>
      <c r="P5792" s="8">
        <f t="shared" si="450"/>
        <v>5.0909090909090908</v>
      </c>
      <c r="Q5792" s="7">
        <f t="shared" si="451"/>
        <v>2.8</v>
      </c>
      <c r="R5792" s="8">
        <f t="shared" si="452"/>
        <v>0</v>
      </c>
      <c r="S5792" s="8">
        <f t="shared" si="453"/>
        <v>0</v>
      </c>
      <c r="T5792" s="9">
        <v>0.36556220036496101</v>
      </c>
      <c r="U5792">
        <v>5</v>
      </c>
      <c r="V5792" s="8">
        <f t="shared" si="454"/>
        <v>1.3262599469496021</v>
      </c>
      <c r="W5792">
        <f>IF(V5792&gt;=[1]Settings!$B$2,1,0)</f>
        <v>0</v>
      </c>
      <c r="X5792" s="9">
        <v>8.1992253661155701E-2</v>
      </c>
      <c r="Y5792" t="s">
        <v>32</v>
      </c>
      <c r="Z5792">
        <f>IF(X5792&gt;=[1]Settings!$B$4,1,0)</f>
        <v>0</v>
      </c>
      <c r="AA5792" t="str">
        <f>IF(X5792&gt;=[1]Settings!$B$7,"Critical",IF(X5792&gt;=[1]Settings!$B$6,"High",IF(X5792&gt;=[1]Settings!$B$5,"Moderate","Low")))</f>
        <v>Low</v>
      </c>
    </row>
    <row r="5793" spans="1:27" x14ac:dyDescent="0.25">
      <c r="A5793">
        <v>5792</v>
      </c>
      <c r="B5793" t="s">
        <v>27</v>
      </c>
      <c r="C5793" t="s">
        <v>37</v>
      </c>
      <c r="D5793" t="s">
        <v>30</v>
      </c>
      <c r="E5793" t="s">
        <v>30</v>
      </c>
      <c r="F5793" t="s">
        <v>36</v>
      </c>
      <c r="G5793">
        <v>2</v>
      </c>
      <c r="H5793">
        <v>838</v>
      </c>
      <c r="I5793">
        <v>77</v>
      </c>
      <c r="J5793">
        <v>10</v>
      </c>
      <c r="K5793">
        <v>14</v>
      </c>
      <c r="L5793" s="6">
        <v>961480.19</v>
      </c>
      <c r="M5793">
        <v>10</v>
      </c>
      <c r="N5793" s="7">
        <f>[1]Settings!$B$3*K5793</f>
        <v>3.5</v>
      </c>
      <c r="O5793">
        <v>20</v>
      </c>
      <c r="P5793" s="8">
        <f t="shared" si="450"/>
        <v>7.7</v>
      </c>
      <c r="Q5793" s="7">
        <f t="shared" si="451"/>
        <v>7.7</v>
      </c>
      <c r="R5793" s="8">
        <f t="shared" si="452"/>
        <v>2.3866348448687349</v>
      </c>
      <c r="S5793" s="8">
        <f t="shared" si="453"/>
        <v>5.7142857142857144</v>
      </c>
      <c r="T5793" s="9">
        <v>0.66329488967514505</v>
      </c>
      <c r="U5793">
        <v>48</v>
      </c>
      <c r="V5793" s="8">
        <f t="shared" si="454"/>
        <v>5.7279236276849641</v>
      </c>
      <c r="W5793">
        <f>IF(V5793&gt;=[1]Settings!$B$2,1,0)</f>
        <v>1</v>
      </c>
      <c r="X5793" s="9">
        <v>0.92865443229675304</v>
      </c>
      <c r="Y5793" t="s">
        <v>32</v>
      </c>
      <c r="Z5793">
        <f>IF(X5793&gt;=[1]Settings!$B$4,1,0)</f>
        <v>1</v>
      </c>
      <c r="AA5793" t="str">
        <f>IF(X5793&gt;=[1]Settings!$B$7,"Critical",IF(X5793&gt;=[1]Settings!$B$6,"High",IF(X5793&gt;=[1]Settings!$B$5,"Moderate","Low")))</f>
        <v>Critical</v>
      </c>
    </row>
    <row r="5794" spans="1:27" x14ac:dyDescent="0.25">
      <c r="A5794">
        <v>5793</v>
      </c>
      <c r="B5794" t="s">
        <v>27</v>
      </c>
      <c r="C5794" t="s">
        <v>38</v>
      </c>
      <c r="D5794" t="s">
        <v>34</v>
      </c>
      <c r="E5794" t="s">
        <v>35</v>
      </c>
      <c r="F5794" t="s">
        <v>36</v>
      </c>
      <c r="G5794">
        <v>1</v>
      </c>
      <c r="H5794">
        <v>345</v>
      </c>
      <c r="I5794">
        <v>56</v>
      </c>
      <c r="J5794">
        <v>9</v>
      </c>
      <c r="K5794">
        <v>4</v>
      </c>
      <c r="L5794" s="6">
        <v>298111.84999999998</v>
      </c>
      <c r="M5794">
        <v>8</v>
      </c>
      <c r="N5794" s="7">
        <f>[1]Settings!$B$3*K5794</f>
        <v>1</v>
      </c>
      <c r="O5794">
        <v>3</v>
      </c>
      <c r="P5794" s="8">
        <f t="shared" si="450"/>
        <v>6.2222222222222223</v>
      </c>
      <c r="Q5794" s="7">
        <f t="shared" si="451"/>
        <v>4.4800000000000004</v>
      </c>
      <c r="R5794" s="8">
        <f t="shared" si="452"/>
        <v>0.86956521739130432</v>
      </c>
      <c r="S5794" s="8">
        <f t="shared" si="453"/>
        <v>3</v>
      </c>
      <c r="T5794" s="9">
        <v>0.47759870195131698</v>
      </c>
      <c r="U5794">
        <v>2</v>
      </c>
      <c r="V5794" s="8">
        <f t="shared" si="454"/>
        <v>0.57971014492753625</v>
      </c>
      <c r="W5794">
        <f>IF(V5794&gt;=[1]Settings!$B$2,1,0)</f>
        <v>0</v>
      </c>
      <c r="X5794" s="9">
        <v>0.17272919416427601</v>
      </c>
      <c r="Y5794" t="s">
        <v>32</v>
      </c>
      <c r="Z5794">
        <f>IF(X5794&gt;=[1]Settings!$B$4,1,0)</f>
        <v>0</v>
      </c>
      <c r="AA5794" t="str">
        <f>IF(X5794&gt;=[1]Settings!$B$7,"Critical",IF(X5794&gt;=[1]Settings!$B$6,"High",IF(X5794&gt;=[1]Settings!$B$5,"Moderate","Low")))</f>
        <v>Low</v>
      </c>
    </row>
    <row r="5795" spans="1:27" x14ac:dyDescent="0.25">
      <c r="A5795">
        <v>5794</v>
      </c>
      <c r="B5795" t="s">
        <v>27</v>
      </c>
      <c r="C5795" t="s">
        <v>38</v>
      </c>
      <c r="D5795" t="s">
        <v>30</v>
      </c>
      <c r="E5795" t="s">
        <v>30</v>
      </c>
      <c r="F5795" t="s">
        <v>31</v>
      </c>
      <c r="G5795">
        <v>3</v>
      </c>
      <c r="H5795">
        <v>480</v>
      </c>
      <c r="I5795">
        <v>65</v>
      </c>
      <c r="J5795">
        <v>10</v>
      </c>
      <c r="K5795">
        <v>7</v>
      </c>
      <c r="L5795" s="6">
        <v>701441.81</v>
      </c>
      <c r="M5795">
        <v>2</v>
      </c>
      <c r="N5795" s="7">
        <f>[1]Settings!$B$3*K5795</f>
        <v>1.75</v>
      </c>
      <c r="O5795">
        <v>6</v>
      </c>
      <c r="P5795" s="8">
        <f t="shared" si="450"/>
        <v>6.5</v>
      </c>
      <c r="Q5795" s="7">
        <f t="shared" si="451"/>
        <v>1.3</v>
      </c>
      <c r="R5795" s="8">
        <f t="shared" si="452"/>
        <v>1.25</v>
      </c>
      <c r="S5795" s="8">
        <f t="shared" si="453"/>
        <v>3.4285714285714284</v>
      </c>
      <c r="T5795" s="9">
        <v>0.75209088504518196</v>
      </c>
      <c r="U5795">
        <v>18</v>
      </c>
      <c r="V5795" s="8">
        <f t="shared" si="454"/>
        <v>3.75</v>
      </c>
      <c r="W5795">
        <f>IF(V5795&gt;=[1]Settings!$B$2,1,0)</f>
        <v>1</v>
      </c>
      <c r="X5795" s="9">
        <v>0.56214374303817805</v>
      </c>
      <c r="Y5795" t="s">
        <v>32</v>
      </c>
      <c r="Z5795">
        <f>IF(X5795&gt;=[1]Settings!$B$4,1,0)</f>
        <v>1</v>
      </c>
      <c r="AA5795" t="str">
        <f>IF(X5795&gt;=[1]Settings!$B$7,"Critical",IF(X5795&gt;=[1]Settings!$B$6,"High",IF(X5795&gt;=[1]Settings!$B$5,"Moderate","Low")))</f>
        <v>Moderate</v>
      </c>
    </row>
    <row r="5796" spans="1:27" x14ac:dyDescent="0.25">
      <c r="A5796">
        <v>5795</v>
      </c>
      <c r="B5796" t="s">
        <v>27</v>
      </c>
      <c r="C5796" t="s">
        <v>28</v>
      </c>
      <c r="D5796" t="s">
        <v>30</v>
      </c>
      <c r="E5796" t="s">
        <v>35</v>
      </c>
      <c r="F5796" t="s">
        <v>36</v>
      </c>
      <c r="G5796">
        <v>4</v>
      </c>
      <c r="H5796">
        <v>929</v>
      </c>
      <c r="I5796">
        <v>79</v>
      </c>
      <c r="J5796">
        <v>13</v>
      </c>
      <c r="K5796">
        <v>11</v>
      </c>
      <c r="L5796" s="6">
        <v>1336616.01</v>
      </c>
      <c r="M5796">
        <v>6</v>
      </c>
      <c r="N5796" s="7">
        <f>[1]Settings!$B$3*K5796</f>
        <v>2.75</v>
      </c>
      <c r="O5796">
        <v>16</v>
      </c>
      <c r="P5796" s="8">
        <f t="shared" si="450"/>
        <v>6.0769230769230766</v>
      </c>
      <c r="Q5796" s="7">
        <f t="shared" si="451"/>
        <v>4.74</v>
      </c>
      <c r="R5796" s="8">
        <f t="shared" si="452"/>
        <v>1.7222820236813778</v>
      </c>
      <c r="S5796" s="8">
        <f t="shared" si="453"/>
        <v>5.8181818181818183</v>
      </c>
      <c r="T5796" s="9">
        <v>0.51471241581817895</v>
      </c>
      <c r="U5796">
        <v>44</v>
      </c>
      <c r="V5796" s="8">
        <f t="shared" si="454"/>
        <v>4.7362755651237887</v>
      </c>
      <c r="W5796">
        <f>IF(V5796&gt;=[1]Settings!$B$2,1,0)</f>
        <v>1</v>
      </c>
      <c r="X5796" s="9">
        <v>0.91121935844421398</v>
      </c>
      <c r="Y5796" t="s">
        <v>32</v>
      </c>
      <c r="Z5796">
        <f>IF(X5796&gt;=[1]Settings!$B$4,1,0)</f>
        <v>1</v>
      </c>
      <c r="AA5796" t="str">
        <f>IF(X5796&gt;=[1]Settings!$B$7,"Critical",IF(X5796&gt;=[1]Settings!$B$6,"High",IF(X5796&gt;=[1]Settings!$B$5,"Moderate","Low")))</f>
        <v>Critical</v>
      </c>
    </row>
    <row r="5797" spans="1:27" x14ac:dyDescent="0.25">
      <c r="A5797">
        <v>5796</v>
      </c>
      <c r="B5797" t="s">
        <v>27</v>
      </c>
      <c r="C5797" t="s">
        <v>37</v>
      </c>
      <c r="D5797" t="s">
        <v>30</v>
      </c>
      <c r="E5797" t="s">
        <v>42</v>
      </c>
      <c r="F5797" t="s">
        <v>36</v>
      </c>
      <c r="G5797">
        <v>4</v>
      </c>
      <c r="H5797">
        <v>340</v>
      </c>
      <c r="I5797">
        <v>63</v>
      </c>
      <c r="J5797">
        <v>7</v>
      </c>
      <c r="K5797">
        <v>6</v>
      </c>
      <c r="L5797" s="6">
        <v>240444</v>
      </c>
      <c r="M5797">
        <v>12</v>
      </c>
      <c r="N5797" s="7">
        <f>[1]Settings!$B$3*K5797</f>
        <v>1.5</v>
      </c>
      <c r="O5797">
        <v>2</v>
      </c>
      <c r="P5797" s="8">
        <f t="shared" si="450"/>
        <v>9</v>
      </c>
      <c r="Q5797" s="7">
        <f t="shared" si="451"/>
        <v>7.56</v>
      </c>
      <c r="R5797" s="8">
        <f t="shared" si="452"/>
        <v>0.58823529411764708</v>
      </c>
      <c r="S5797" s="8">
        <f t="shared" si="453"/>
        <v>1.3333333333333333</v>
      </c>
      <c r="T5797" s="9">
        <v>0.51415303066131901</v>
      </c>
      <c r="U5797">
        <v>6</v>
      </c>
      <c r="V5797" s="8">
        <f t="shared" si="454"/>
        <v>1.7647058823529411</v>
      </c>
      <c r="W5797">
        <f>IF(V5797&gt;=[1]Settings!$B$2,1,0)</f>
        <v>0</v>
      </c>
      <c r="X5797" s="9">
        <v>0.136682078242302</v>
      </c>
      <c r="Y5797" t="s">
        <v>32</v>
      </c>
      <c r="Z5797">
        <f>IF(X5797&gt;=[1]Settings!$B$4,1,0)</f>
        <v>0</v>
      </c>
      <c r="AA5797" t="str">
        <f>IF(X5797&gt;=[1]Settings!$B$7,"Critical",IF(X5797&gt;=[1]Settings!$B$6,"High",IF(X5797&gt;=[1]Settings!$B$5,"Moderate","Low")))</f>
        <v>Low</v>
      </c>
    </row>
    <row r="5798" spans="1:27" x14ac:dyDescent="0.25">
      <c r="A5798">
        <v>5797</v>
      </c>
      <c r="B5798" t="s">
        <v>27</v>
      </c>
      <c r="C5798" t="s">
        <v>33</v>
      </c>
      <c r="D5798" t="s">
        <v>30</v>
      </c>
      <c r="E5798" t="s">
        <v>42</v>
      </c>
      <c r="F5798" t="s">
        <v>39</v>
      </c>
      <c r="G5798">
        <v>4</v>
      </c>
      <c r="H5798">
        <v>974</v>
      </c>
      <c r="I5798">
        <v>83</v>
      </c>
      <c r="J5798">
        <v>19</v>
      </c>
      <c r="K5798">
        <v>11</v>
      </c>
      <c r="L5798" s="6">
        <v>2173899.48</v>
      </c>
      <c r="M5798">
        <v>7</v>
      </c>
      <c r="N5798" s="7">
        <f>[1]Settings!$B$3*K5798</f>
        <v>2.75</v>
      </c>
      <c r="O5798">
        <v>15</v>
      </c>
      <c r="P5798" s="8">
        <f t="shared" si="450"/>
        <v>4.3684210526315788</v>
      </c>
      <c r="Q5798" s="7">
        <f t="shared" si="451"/>
        <v>5.81</v>
      </c>
      <c r="R5798" s="8">
        <f t="shared" si="452"/>
        <v>1.540041067761807</v>
      </c>
      <c r="S5798" s="8">
        <f t="shared" si="453"/>
        <v>5.4545454545454541</v>
      </c>
      <c r="T5798" s="9">
        <v>0.59295336825009703</v>
      </c>
      <c r="U5798">
        <v>51</v>
      </c>
      <c r="V5798" s="8">
        <f t="shared" si="454"/>
        <v>5.2361396303901433</v>
      </c>
      <c r="W5798">
        <f>IF(V5798&gt;=[1]Settings!$B$2,1,0)</f>
        <v>1</v>
      </c>
      <c r="X5798" s="9">
        <v>0.85708397626876798</v>
      </c>
      <c r="Y5798" t="s">
        <v>32</v>
      </c>
      <c r="Z5798">
        <f>IF(X5798&gt;=[1]Settings!$B$4,1,0)</f>
        <v>1</v>
      </c>
      <c r="AA5798" t="str">
        <f>IF(X5798&gt;=[1]Settings!$B$7,"Critical",IF(X5798&gt;=[1]Settings!$B$6,"High",IF(X5798&gt;=[1]Settings!$B$5,"Moderate","Low")))</f>
        <v>Critical</v>
      </c>
    </row>
    <row r="5799" spans="1:27" x14ac:dyDescent="0.25">
      <c r="A5799">
        <v>5798</v>
      </c>
      <c r="B5799" t="s">
        <v>27</v>
      </c>
      <c r="C5799" t="s">
        <v>40</v>
      </c>
      <c r="D5799" t="s">
        <v>34</v>
      </c>
      <c r="E5799" t="s">
        <v>35</v>
      </c>
      <c r="F5799" t="s">
        <v>39</v>
      </c>
      <c r="G5799">
        <v>3</v>
      </c>
      <c r="H5799">
        <v>776</v>
      </c>
      <c r="I5799">
        <v>85</v>
      </c>
      <c r="J5799">
        <v>13</v>
      </c>
      <c r="K5799">
        <v>13</v>
      </c>
      <c r="L5799" s="6">
        <v>1293005.74</v>
      </c>
      <c r="M5799">
        <v>5</v>
      </c>
      <c r="N5799" s="7">
        <f>[1]Settings!$B$3*K5799</f>
        <v>3.25</v>
      </c>
      <c r="O5799">
        <v>4</v>
      </c>
      <c r="P5799" s="8">
        <f t="shared" si="450"/>
        <v>6.5384615384615383</v>
      </c>
      <c r="Q5799" s="7">
        <f t="shared" si="451"/>
        <v>4.25</v>
      </c>
      <c r="R5799" s="8">
        <f t="shared" si="452"/>
        <v>0.51546391752577314</v>
      </c>
      <c r="S5799" s="8">
        <f t="shared" si="453"/>
        <v>1.2307692307692308</v>
      </c>
      <c r="T5799" s="9">
        <v>0.25724760239461902</v>
      </c>
      <c r="U5799">
        <v>15</v>
      </c>
      <c r="V5799" s="8">
        <f t="shared" si="454"/>
        <v>1.9329896907216495</v>
      </c>
      <c r="W5799">
        <f>IF(V5799&gt;=[1]Settings!$B$2,1,0)</f>
        <v>0</v>
      </c>
      <c r="X5799" s="9">
        <v>0.37834337353706399</v>
      </c>
      <c r="Y5799" t="s">
        <v>32</v>
      </c>
      <c r="Z5799">
        <f>IF(X5799&gt;=[1]Settings!$B$4,1,0)</f>
        <v>0</v>
      </c>
      <c r="AA5799" t="str">
        <f>IF(X5799&gt;=[1]Settings!$B$7,"Critical",IF(X5799&gt;=[1]Settings!$B$6,"High",IF(X5799&gt;=[1]Settings!$B$5,"Moderate","Low")))</f>
        <v>Moderate</v>
      </c>
    </row>
    <row r="5800" spans="1:27" x14ac:dyDescent="0.25">
      <c r="A5800">
        <v>5799</v>
      </c>
      <c r="B5800" t="s">
        <v>27</v>
      </c>
      <c r="C5800" t="s">
        <v>37</v>
      </c>
      <c r="D5800" t="s">
        <v>34</v>
      </c>
      <c r="E5800" t="s">
        <v>30</v>
      </c>
      <c r="F5800" t="s">
        <v>31</v>
      </c>
      <c r="G5800">
        <v>4</v>
      </c>
      <c r="H5800">
        <v>551</v>
      </c>
      <c r="I5800">
        <v>74</v>
      </c>
      <c r="J5800">
        <v>9</v>
      </c>
      <c r="K5800">
        <v>8</v>
      </c>
      <c r="L5800" s="6">
        <v>559552.5</v>
      </c>
      <c r="M5800">
        <v>12</v>
      </c>
      <c r="N5800" s="7">
        <f>[1]Settings!$B$3*K5800</f>
        <v>2</v>
      </c>
      <c r="O5800">
        <v>3</v>
      </c>
      <c r="P5800" s="8">
        <f t="shared" si="450"/>
        <v>8.2222222222222214</v>
      </c>
      <c r="Q5800" s="7">
        <f t="shared" si="451"/>
        <v>8.8800000000000008</v>
      </c>
      <c r="R5800" s="8">
        <f t="shared" si="452"/>
        <v>0.54446460980036293</v>
      </c>
      <c r="S5800" s="8">
        <f t="shared" si="453"/>
        <v>1.5</v>
      </c>
      <c r="T5800" s="9">
        <v>0.44027447437411199</v>
      </c>
      <c r="U5800">
        <v>8</v>
      </c>
      <c r="V5800" s="8">
        <f t="shared" si="454"/>
        <v>1.4519056261343013</v>
      </c>
      <c r="W5800">
        <f>IF(V5800&gt;=[1]Settings!$B$2,1,0)</f>
        <v>0</v>
      </c>
      <c r="X5800" s="9">
        <v>0.26060733199119601</v>
      </c>
      <c r="Y5800" t="s">
        <v>32</v>
      </c>
      <c r="Z5800">
        <f>IF(X5800&gt;=[1]Settings!$B$4,1,0)</f>
        <v>0</v>
      </c>
      <c r="AA5800" t="str">
        <f>IF(X5800&gt;=[1]Settings!$B$7,"Critical",IF(X5800&gt;=[1]Settings!$B$6,"High",IF(X5800&gt;=[1]Settings!$B$5,"Moderate","Low")))</f>
        <v>Low</v>
      </c>
    </row>
    <row r="5801" spans="1:27" x14ac:dyDescent="0.25">
      <c r="A5801">
        <v>5800</v>
      </c>
      <c r="B5801" t="s">
        <v>27</v>
      </c>
      <c r="C5801" t="s">
        <v>44</v>
      </c>
      <c r="D5801" t="s">
        <v>30</v>
      </c>
      <c r="E5801" t="s">
        <v>30</v>
      </c>
      <c r="F5801" t="s">
        <v>31</v>
      </c>
      <c r="G5801">
        <v>4</v>
      </c>
      <c r="H5801">
        <v>462</v>
      </c>
      <c r="I5801">
        <v>64</v>
      </c>
      <c r="J5801">
        <v>9</v>
      </c>
      <c r="K5801">
        <v>7</v>
      </c>
      <c r="L5801" s="6">
        <v>719489.28</v>
      </c>
      <c r="M5801">
        <v>11</v>
      </c>
      <c r="N5801" s="7">
        <f>[1]Settings!$B$3*K5801</f>
        <v>1.75</v>
      </c>
      <c r="O5801">
        <v>3</v>
      </c>
      <c r="P5801" s="8">
        <f t="shared" si="450"/>
        <v>7.1111111111111107</v>
      </c>
      <c r="Q5801" s="7">
        <f t="shared" si="451"/>
        <v>7.04</v>
      </c>
      <c r="R5801" s="8">
        <f t="shared" si="452"/>
        <v>0.64935064935064934</v>
      </c>
      <c r="S5801" s="8">
        <f t="shared" si="453"/>
        <v>1.7142857142857142</v>
      </c>
      <c r="T5801" s="9">
        <v>0.103016994217822</v>
      </c>
      <c r="U5801">
        <v>2</v>
      </c>
      <c r="V5801" s="8">
        <f t="shared" si="454"/>
        <v>0.4329004329004329</v>
      </c>
      <c r="W5801">
        <f>IF(V5801&gt;=[1]Settings!$B$2,1,0)</f>
        <v>0</v>
      </c>
      <c r="X5801" s="9">
        <v>0.246441915631294</v>
      </c>
      <c r="Y5801" t="s">
        <v>32</v>
      </c>
      <c r="Z5801">
        <f>IF(X5801&gt;=[1]Settings!$B$4,1,0)</f>
        <v>0</v>
      </c>
      <c r="AA5801" t="str">
        <f>IF(X5801&gt;=[1]Settings!$B$7,"Critical",IF(X5801&gt;=[1]Settings!$B$6,"High",IF(X5801&gt;=[1]Settings!$B$5,"Moderate","Low")))</f>
        <v>Low</v>
      </c>
    </row>
    <row r="5802" spans="1:27" x14ac:dyDescent="0.25">
      <c r="A5802">
        <v>5801</v>
      </c>
      <c r="B5802" t="s">
        <v>27</v>
      </c>
      <c r="C5802" t="s">
        <v>44</v>
      </c>
      <c r="D5802" t="s">
        <v>30</v>
      </c>
      <c r="E5802" t="s">
        <v>35</v>
      </c>
      <c r="F5802" t="s">
        <v>36</v>
      </c>
      <c r="G5802">
        <v>4</v>
      </c>
      <c r="H5802">
        <v>900</v>
      </c>
      <c r="I5802">
        <v>68</v>
      </c>
      <c r="J5802">
        <v>13</v>
      </c>
      <c r="K5802">
        <v>11</v>
      </c>
      <c r="L5802" s="6">
        <v>857786.69</v>
      </c>
      <c r="M5802">
        <v>9</v>
      </c>
      <c r="N5802" s="7">
        <f>[1]Settings!$B$3*K5802</f>
        <v>2.75</v>
      </c>
      <c r="O5802">
        <v>6</v>
      </c>
      <c r="P5802" s="8">
        <f t="shared" si="450"/>
        <v>5.2307692307692308</v>
      </c>
      <c r="Q5802" s="7">
        <f t="shared" si="451"/>
        <v>6.12</v>
      </c>
      <c r="R5802" s="8">
        <f t="shared" si="452"/>
        <v>0.66666666666666663</v>
      </c>
      <c r="S5802" s="8">
        <f t="shared" si="453"/>
        <v>2.1818181818181817</v>
      </c>
      <c r="T5802" s="9">
        <v>0.52186013594697001</v>
      </c>
      <c r="U5802">
        <v>25</v>
      </c>
      <c r="V5802" s="8">
        <f t="shared" si="454"/>
        <v>2.7777777777777777</v>
      </c>
      <c r="W5802">
        <f>IF(V5802&gt;=[1]Settings!$B$2,1,0)</f>
        <v>1</v>
      </c>
      <c r="X5802" s="9">
        <v>0.36281895637512201</v>
      </c>
      <c r="Y5802" t="s">
        <v>32</v>
      </c>
      <c r="Z5802">
        <f>IF(X5802&gt;=[1]Settings!$B$4,1,0)</f>
        <v>0</v>
      </c>
      <c r="AA5802" t="str">
        <f>IF(X5802&gt;=[1]Settings!$B$7,"Critical",IF(X5802&gt;=[1]Settings!$B$6,"High",IF(X5802&gt;=[1]Settings!$B$5,"Moderate","Low")))</f>
        <v>Moderate</v>
      </c>
    </row>
    <row r="5803" spans="1:27" x14ac:dyDescent="0.25">
      <c r="A5803">
        <v>5802</v>
      </c>
      <c r="B5803" t="s">
        <v>27</v>
      </c>
      <c r="C5803" t="s">
        <v>37</v>
      </c>
      <c r="D5803" t="s">
        <v>34</v>
      </c>
      <c r="E5803" t="s">
        <v>30</v>
      </c>
      <c r="F5803" t="s">
        <v>36</v>
      </c>
      <c r="G5803">
        <v>2</v>
      </c>
      <c r="H5803">
        <v>339</v>
      </c>
      <c r="I5803">
        <v>50</v>
      </c>
      <c r="J5803">
        <v>11</v>
      </c>
      <c r="K5803">
        <v>4</v>
      </c>
      <c r="L5803" s="6">
        <v>351181.36</v>
      </c>
      <c r="M5803">
        <v>11</v>
      </c>
      <c r="N5803" s="7">
        <f>[1]Settings!$B$3*K5803</f>
        <v>1</v>
      </c>
      <c r="O5803">
        <v>1</v>
      </c>
      <c r="P5803" s="8">
        <f t="shared" si="450"/>
        <v>4.5454545454545459</v>
      </c>
      <c r="Q5803" s="7">
        <f t="shared" si="451"/>
        <v>5.5</v>
      </c>
      <c r="R5803" s="8">
        <f t="shared" si="452"/>
        <v>0.29498525073746312</v>
      </c>
      <c r="S5803" s="8">
        <f t="shared" si="453"/>
        <v>1</v>
      </c>
      <c r="T5803" s="9">
        <v>0.27020209253419097</v>
      </c>
      <c r="U5803">
        <v>3</v>
      </c>
      <c r="V5803" s="8">
        <f t="shared" si="454"/>
        <v>0.88495575221238942</v>
      </c>
      <c r="W5803">
        <f>IF(V5803&gt;=[1]Settings!$B$2,1,0)</f>
        <v>0</v>
      </c>
      <c r="X5803" s="9">
        <v>6.15276210010052E-2</v>
      </c>
      <c r="Y5803" t="s">
        <v>32</v>
      </c>
      <c r="Z5803">
        <f>IF(X5803&gt;=[1]Settings!$B$4,1,0)</f>
        <v>0</v>
      </c>
      <c r="AA5803" t="str">
        <f>IF(X5803&gt;=[1]Settings!$B$7,"Critical",IF(X5803&gt;=[1]Settings!$B$6,"High",IF(X5803&gt;=[1]Settings!$B$5,"Moderate","Low")))</f>
        <v>Low</v>
      </c>
    </row>
    <row r="5804" spans="1:27" x14ac:dyDescent="0.25">
      <c r="A5804">
        <v>5803</v>
      </c>
      <c r="B5804" t="s">
        <v>27</v>
      </c>
      <c r="C5804" t="s">
        <v>28</v>
      </c>
      <c r="D5804" t="s">
        <v>34</v>
      </c>
      <c r="E5804" t="s">
        <v>30</v>
      </c>
      <c r="F5804" t="s">
        <v>39</v>
      </c>
      <c r="G5804">
        <v>3</v>
      </c>
      <c r="H5804">
        <v>411</v>
      </c>
      <c r="I5804">
        <v>46</v>
      </c>
      <c r="J5804">
        <v>7</v>
      </c>
      <c r="K5804">
        <v>6</v>
      </c>
      <c r="L5804" s="6">
        <v>493246.76</v>
      </c>
      <c r="M5804">
        <v>2</v>
      </c>
      <c r="N5804" s="7">
        <f>[1]Settings!$B$3*K5804</f>
        <v>1.5</v>
      </c>
      <c r="O5804">
        <v>3</v>
      </c>
      <c r="P5804" s="8">
        <f t="shared" si="450"/>
        <v>6.5714285714285712</v>
      </c>
      <c r="Q5804" s="7">
        <f t="shared" si="451"/>
        <v>0.92</v>
      </c>
      <c r="R5804" s="8">
        <f t="shared" si="452"/>
        <v>0.72992700729927007</v>
      </c>
      <c r="S5804" s="8">
        <f t="shared" si="453"/>
        <v>2</v>
      </c>
      <c r="T5804" s="9">
        <v>0.77247885366348301</v>
      </c>
      <c r="U5804">
        <v>9</v>
      </c>
      <c r="V5804" s="8">
        <f t="shared" si="454"/>
        <v>2.1897810218978102</v>
      </c>
      <c r="W5804">
        <f>IF(V5804&gt;=[1]Settings!$B$2,1,0)</f>
        <v>1</v>
      </c>
      <c r="X5804" s="9">
        <v>0.195734143257141</v>
      </c>
      <c r="Y5804" t="s">
        <v>32</v>
      </c>
      <c r="Z5804">
        <f>IF(X5804&gt;=[1]Settings!$B$4,1,0)</f>
        <v>0</v>
      </c>
      <c r="AA5804" t="str">
        <f>IF(X5804&gt;=[1]Settings!$B$7,"Critical",IF(X5804&gt;=[1]Settings!$B$6,"High",IF(X5804&gt;=[1]Settings!$B$5,"Moderate","Low")))</f>
        <v>Low</v>
      </c>
    </row>
    <row r="5805" spans="1:27" x14ac:dyDescent="0.25">
      <c r="A5805">
        <v>5804</v>
      </c>
      <c r="B5805" t="s">
        <v>27</v>
      </c>
      <c r="C5805" t="s">
        <v>33</v>
      </c>
      <c r="D5805" t="s">
        <v>30</v>
      </c>
      <c r="E5805" t="s">
        <v>30</v>
      </c>
      <c r="F5805" t="s">
        <v>39</v>
      </c>
      <c r="G5805">
        <v>1</v>
      </c>
      <c r="H5805">
        <v>974</v>
      </c>
      <c r="I5805">
        <v>77</v>
      </c>
      <c r="J5805">
        <v>13</v>
      </c>
      <c r="K5805">
        <v>9</v>
      </c>
      <c r="L5805" s="6">
        <v>1270317.6599999999</v>
      </c>
      <c r="M5805">
        <v>5</v>
      </c>
      <c r="N5805" s="7">
        <f>[1]Settings!$B$3*K5805</f>
        <v>2.25</v>
      </c>
      <c r="O5805">
        <v>10</v>
      </c>
      <c r="P5805" s="8">
        <f t="shared" si="450"/>
        <v>5.9230769230769234</v>
      </c>
      <c r="Q5805" s="7">
        <f t="shared" si="451"/>
        <v>3.85</v>
      </c>
      <c r="R5805" s="8">
        <f t="shared" si="452"/>
        <v>1.0266940451745379</v>
      </c>
      <c r="S5805" s="8">
        <f t="shared" si="453"/>
        <v>4.4444444444444446</v>
      </c>
      <c r="T5805" s="9">
        <v>0.561815286566689</v>
      </c>
      <c r="U5805">
        <v>15</v>
      </c>
      <c r="V5805" s="8">
        <f t="shared" si="454"/>
        <v>1.540041067761807</v>
      </c>
      <c r="W5805">
        <f>IF(V5805&gt;=[1]Settings!$B$2,1,0)</f>
        <v>0</v>
      </c>
      <c r="X5805" s="9">
        <v>0.53676742315292403</v>
      </c>
      <c r="Y5805" t="s">
        <v>32</v>
      </c>
      <c r="Z5805">
        <f>IF(X5805&gt;=[1]Settings!$B$4,1,0)</f>
        <v>1</v>
      </c>
      <c r="AA5805" t="str">
        <f>IF(X5805&gt;=[1]Settings!$B$7,"Critical",IF(X5805&gt;=[1]Settings!$B$6,"High",IF(X5805&gt;=[1]Settings!$B$5,"Moderate","Low")))</f>
        <v>Moderate</v>
      </c>
    </row>
    <row r="5806" spans="1:27" x14ac:dyDescent="0.25">
      <c r="A5806">
        <v>5805</v>
      </c>
      <c r="B5806" t="s">
        <v>27</v>
      </c>
      <c r="C5806" t="s">
        <v>33</v>
      </c>
      <c r="D5806" t="s">
        <v>34</v>
      </c>
      <c r="E5806" t="s">
        <v>30</v>
      </c>
      <c r="F5806" t="s">
        <v>31</v>
      </c>
      <c r="G5806">
        <v>3</v>
      </c>
      <c r="H5806">
        <v>426</v>
      </c>
      <c r="I5806">
        <v>34</v>
      </c>
      <c r="J5806">
        <v>11</v>
      </c>
      <c r="K5806">
        <v>8</v>
      </c>
      <c r="L5806" s="6">
        <v>1196874.6100000001</v>
      </c>
      <c r="M5806">
        <v>8</v>
      </c>
      <c r="N5806" s="7">
        <f>[1]Settings!$B$3*K5806</f>
        <v>2</v>
      </c>
      <c r="O5806">
        <v>3</v>
      </c>
      <c r="P5806" s="8">
        <f t="shared" si="450"/>
        <v>3.0909090909090908</v>
      </c>
      <c r="Q5806" s="7">
        <f t="shared" si="451"/>
        <v>2.72</v>
      </c>
      <c r="R5806" s="8">
        <f t="shared" si="452"/>
        <v>0.70422535211267601</v>
      </c>
      <c r="S5806" s="8">
        <f t="shared" si="453"/>
        <v>1.5</v>
      </c>
      <c r="T5806" s="9">
        <v>0.42304657184658301</v>
      </c>
      <c r="U5806">
        <v>2</v>
      </c>
      <c r="V5806" s="8">
        <f t="shared" si="454"/>
        <v>0.46948356807511737</v>
      </c>
      <c r="W5806">
        <f>IF(V5806&gt;=[1]Settings!$B$2,1,0)</f>
        <v>0</v>
      </c>
      <c r="X5806" s="9">
        <v>0.39794397354125999</v>
      </c>
      <c r="Y5806" t="s">
        <v>32</v>
      </c>
      <c r="Z5806">
        <f>IF(X5806&gt;=[1]Settings!$B$4,1,0)</f>
        <v>0</v>
      </c>
      <c r="AA5806" t="str">
        <f>IF(X5806&gt;=[1]Settings!$B$7,"Critical",IF(X5806&gt;=[1]Settings!$B$6,"High",IF(X5806&gt;=[1]Settings!$B$5,"Moderate","Low")))</f>
        <v>Moderate</v>
      </c>
    </row>
    <row r="5807" spans="1:27" x14ac:dyDescent="0.25">
      <c r="A5807">
        <v>5806</v>
      </c>
      <c r="B5807" t="s">
        <v>27</v>
      </c>
      <c r="C5807" t="s">
        <v>37</v>
      </c>
      <c r="D5807" t="s">
        <v>29</v>
      </c>
      <c r="E5807" t="s">
        <v>30</v>
      </c>
      <c r="F5807" t="s">
        <v>39</v>
      </c>
      <c r="G5807">
        <v>4</v>
      </c>
      <c r="H5807">
        <v>401</v>
      </c>
      <c r="I5807">
        <v>62</v>
      </c>
      <c r="J5807">
        <v>4</v>
      </c>
      <c r="K5807">
        <v>5</v>
      </c>
      <c r="L5807" s="6">
        <v>173510.42</v>
      </c>
      <c r="M5807">
        <v>10</v>
      </c>
      <c r="N5807" s="7">
        <f>[1]Settings!$B$3*K5807</f>
        <v>1.25</v>
      </c>
      <c r="O5807">
        <v>0</v>
      </c>
      <c r="P5807" s="8">
        <f t="shared" si="450"/>
        <v>15.5</v>
      </c>
      <c r="Q5807" s="7">
        <f t="shared" si="451"/>
        <v>6.2</v>
      </c>
      <c r="R5807" s="8">
        <f t="shared" si="452"/>
        <v>0</v>
      </c>
      <c r="S5807" s="8">
        <f t="shared" si="453"/>
        <v>0</v>
      </c>
      <c r="T5807" s="9">
        <v>0.24826181606167699</v>
      </c>
      <c r="U5807">
        <v>7</v>
      </c>
      <c r="V5807" s="8">
        <f t="shared" si="454"/>
        <v>1.745635910224439</v>
      </c>
      <c r="W5807">
        <f>IF(V5807&gt;=[1]Settings!$B$2,1,0)</f>
        <v>0</v>
      </c>
      <c r="X5807" s="9">
        <v>6.4262822270393399E-2</v>
      </c>
      <c r="Y5807" t="s">
        <v>32</v>
      </c>
      <c r="Z5807">
        <f>IF(X5807&gt;=[1]Settings!$B$4,1,0)</f>
        <v>0</v>
      </c>
      <c r="AA5807" t="str">
        <f>IF(X5807&gt;=[1]Settings!$B$7,"Critical",IF(X5807&gt;=[1]Settings!$B$6,"High",IF(X5807&gt;=[1]Settings!$B$5,"Moderate","Low")))</f>
        <v>Low</v>
      </c>
    </row>
    <row r="5808" spans="1:27" x14ac:dyDescent="0.25">
      <c r="A5808">
        <v>5807</v>
      </c>
      <c r="B5808" t="s">
        <v>27</v>
      </c>
      <c r="C5808" t="s">
        <v>37</v>
      </c>
      <c r="D5808" t="s">
        <v>30</v>
      </c>
      <c r="E5808" t="s">
        <v>30</v>
      </c>
      <c r="F5808" t="s">
        <v>36</v>
      </c>
      <c r="G5808">
        <v>4</v>
      </c>
      <c r="H5808">
        <v>347</v>
      </c>
      <c r="I5808">
        <v>70</v>
      </c>
      <c r="J5808">
        <v>10</v>
      </c>
      <c r="K5808">
        <v>6</v>
      </c>
      <c r="L5808" s="6">
        <v>570724.04</v>
      </c>
      <c r="M5808">
        <v>7</v>
      </c>
      <c r="N5808" s="7">
        <f>[1]Settings!$B$3*K5808</f>
        <v>1.5</v>
      </c>
      <c r="O5808">
        <v>1</v>
      </c>
      <c r="P5808" s="8">
        <f t="shared" si="450"/>
        <v>7</v>
      </c>
      <c r="Q5808" s="7">
        <f t="shared" si="451"/>
        <v>4.9000000000000004</v>
      </c>
      <c r="R5808" s="8">
        <f t="shared" si="452"/>
        <v>0.28818443804034583</v>
      </c>
      <c r="S5808" s="8">
        <f t="shared" si="453"/>
        <v>0.66666666666666663</v>
      </c>
      <c r="T5808" s="9">
        <v>0.28892008680091802</v>
      </c>
      <c r="U5808">
        <v>1</v>
      </c>
      <c r="V5808" s="8">
        <f t="shared" si="454"/>
        <v>0.28818443804034583</v>
      </c>
      <c r="W5808">
        <f>IF(V5808&gt;=[1]Settings!$B$2,1,0)</f>
        <v>0</v>
      </c>
      <c r="X5808" s="9">
        <v>9.4599910080432906E-2</v>
      </c>
      <c r="Y5808" t="s">
        <v>32</v>
      </c>
      <c r="Z5808">
        <f>IF(X5808&gt;=[1]Settings!$B$4,1,0)</f>
        <v>0</v>
      </c>
      <c r="AA5808" t="str">
        <f>IF(X5808&gt;=[1]Settings!$B$7,"Critical",IF(X5808&gt;=[1]Settings!$B$6,"High",IF(X5808&gt;=[1]Settings!$B$5,"Moderate","Low")))</f>
        <v>Low</v>
      </c>
    </row>
    <row r="5809" spans="1:27" x14ac:dyDescent="0.25">
      <c r="A5809">
        <v>5808</v>
      </c>
      <c r="B5809" t="s">
        <v>41</v>
      </c>
      <c r="C5809" t="s">
        <v>28</v>
      </c>
      <c r="D5809" t="s">
        <v>34</v>
      </c>
      <c r="E5809" t="s">
        <v>30</v>
      </c>
      <c r="F5809" t="s">
        <v>39</v>
      </c>
      <c r="G5809">
        <v>4</v>
      </c>
      <c r="H5809">
        <v>918</v>
      </c>
      <c r="I5809">
        <v>84</v>
      </c>
      <c r="J5809">
        <v>10</v>
      </c>
      <c r="K5809">
        <v>16</v>
      </c>
      <c r="L5809" s="6">
        <v>1700232.66</v>
      </c>
      <c r="M5809">
        <v>4</v>
      </c>
      <c r="N5809" s="7">
        <f>[1]Settings!$B$3*K5809</f>
        <v>4</v>
      </c>
      <c r="O5809">
        <v>19</v>
      </c>
      <c r="P5809" s="8">
        <f t="shared" si="450"/>
        <v>8.4</v>
      </c>
      <c r="Q5809" s="7">
        <f t="shared" si="451"/>
        <v>3.36</v>
      </c>
      <c r="R5809" s="8">
        <f t="shared" si="452"/>
        <v>2.0697167755991286</v>
      </c>
      <c r="S5809" s="8">
        <f t="shared" si="453"/>
        <v>4.75</v>
      </c>
      <c r="T5809" s="9">
        <v>0.58962285441884899</v>
      </c>
      <c r="U5809">
        <v>11</v>
      </c>
      <c r="V5809" s="8">
        <f t="shared" si="454"/>
        <v>1.1982570806100219</v>
      </c>
      <c r="W5809">
        <f>IF(V5809&gt;=[1]Settings!$B$2,1,0)</f>
        <v>0</v>
      </c>
      <c r="X5809" s="9">
        <v>0.92249846458435103</v>
      </c>
      <c r="Y5809" t="s">
        <v>43</v>
      </c>
      <c r="Z5809">
        <f>IF(X5809&gt;=[1]Settings!$B$4,1,0)</f>
        <v>1</v>
      </c>
      <c r="AA5809" t="str">
        <f>IF(X5809&gt;=[1]Settings!$B$7,"Critical",IF(X5809&gt;=[1]Settings!$B$6,"High",IF(X5809&gt;=[1]Settings!$B$5,"Moderate","Low")))</f>
        <v>Critical</v>
      </c>
    </row>
    <row r="5810" spans="1:27" x14ac:dyDescent="0.25">
      <c r="A5810">
        <v>5809</v>
      </c>
      <c r="B5810" t="s">
        <v>41</v>
      </c>
      <c r="C5810" t="s">
        <v>38</v>
      </c>
      <c r="D5810" t="s">
        <v>30</v>
      </c>
      <c r="E5810" t="s">
        <v>30</v>
      </c>
      <c r="F5810" t="s">
        <v>36</v>
      </c>
      <c r="G5810">
        <v>2</v>
      </c>
      <c r="H5810">
        <v>810</v>
      </c>
      <c r="I5810">
        <v>67</v>
      </c>
      <c r="J5810">
        <v>14</v>
      </c>
      <c r="K5810">
        <v>8</v>
      </c>
      <c r="L5810" s="6">
        <v>779816</v>
      </c>
      <c r="M5810">
        <v>5</v>
      </c>
      <c r="N5810" s="7">
        <f>[1]Settings!$B$3*K5810</f>
        <v>2</v>
      </c>
      <c r="O5810">
        <v>25</v>
      </c>
      <c r="P5810" s="8">
        <f t="shared" si="450"/>
        <v>4.7857142857142856</v>
      </c>
      <c r="Q5810" s="7">
        <f t="shared" si="451"/>
        <v>3.35</v>
      </c>
      <c r="R5810" s="8">
        <f t="shared" si="452"/>
        <v>3.0864197530864197</v>
      </c>
      <c r="S5810" s="8">
        <f t="shared" si="453"/>
        <v>12.5</v>
      </c>
      <c r="T5810" s="9">
        <v>0.83353625159992994</v>
      </c>
      <c r="U5810">
        <v>26</v>
      </c>
      <c r="V5810" s="8">
        <f t="shared" si="454"/>
        <v>3.2098765432098766</v>
      </c>
      <c r="W5810">
        <f>IF(V5810&gt;=[1]Settings!$B$2,1,0)</f>
        <v>1</v>
      </c>
      <c r="X5810" s="9">
        <v>0.955560863018036</v>
      </c>
      <c r="Y5810" t="s">
        <v>43</v>
      </c>
      <c r="Z5810">
        <f>IF(X5810&gt;=[1]Settings!$B$4,1,0)</f>
        <v>1</v>
      </c>
      <c r="AA5810" t="str">
        <f>IF(X5810&gt;=[1]Settings!$B$7,"Critical",IF(X5810&gt;=[1]Settings!$B$6,"High",IF(X5810&gt;=[1]Settings!$B$5,"Moderate","Low")))</f>
        <v>Critical</v>
      </c>
    </row>
    <row r="5811" spans="1:27" x14ac:dyDescent="0.25">
      <c r="A5811">
        <v>5810</v>
      </c>
      <c r="B5811" t="s">
        <v>27</v>
      </c>
      <c r="C5811" t="s">
        <v>28</v>
      </c>
      <c r="D5811" t="s">
        <v>34</v>
      </c>
      <c r="E5811" t="s">
        <v>30</v>
      </c>
      <c r="F5811" t="s">
        <v>39</v>
      </c>
      <c r="G5811">
        <v>3</v>
      </c>
      <c r="H5811">
        <v>518</v>
      </c>
      <c r="I5811">
        <v>71</v>
      </c>
      <c r="J5811">
        <v>13</v>
      </c>
      <c r="K5811">
        <v>6</v>
      </c>
      <c r="L5811" s="6">
        <v>702516.32</v>
      </c>
      <c r="M5811">
        <v>8</v>
      </c>
      <c r="N5811" s="7">
        <f>[1]Settings!$B$3*K5811</f>
        <v>1.5</v>
      </c>
      <c r="O5811">
        <v>1</v>
      </c>
      <c r="P5811" s="8">
        <f t="shared" si="450"/>
        <v>5.4615384615384617</v>
      </c>
      <c r="Q5811" s="7">
        <f t="shared" si="451"/>
        <v>5.68</v>
      </c>
      <c r="R5811" s="8">
        <f t="shared" si="452"/>
        <v>0.19305019305019305</v>
      </c>
      <c r="S5811" s="8">
        <f t="shared" si="453"/>
        <v>0.66666666666666663</v>
      </c>
      <c r="T5811" s="9">
        <v>0.217971378203967</v>
      </c>
      <c r="U5811">
        <v>5</v>
      </c>
      <c r="V5811" s="8">
        <f t="shared" si="454"/>
        <v>0.96525096525096521</v>
      </c>
      <c r="W5811">
        <f>IF(V5811&gt;=[1]Settings!$B$2,1,0)</f>
        <v>0</v>
      </c>
      <c r="X5811" s="9">
        <v>8.9600339531898499E-2</v>
      </c>
      <c r="Y5811" t="s">
        <v>32</v>
      </c>
      <c r="Z5811">
        <f>IF(X5811&gt;=[1]Settings!$B$4,1,0)</f>
        <v>0</v>
      </c>
      <c r="AA5811" t="str">
        <f>IF(X5811&gt;=[1]Settings!$B$7,"Critical",IF(X5811&gt;=[1]Settings!$B$6,"High",IF(X5811&gt;=[1]Settings!$B$5,"Moderate","Low")))</f>
        <v>Low</v>
      </c>
    </row>
    <row r="5812" spans="1:27" x14ac:dyDescent="0.25">
      <c r="A5812">
        <v>5811</v>
      </c>
      <c r="B5812" t="s">
        <v>27</v>
      </c>
      <c r="C5812" t="s">
        <v>33</v>
      </c>
      <c r="D5812" t="s">
        <v>29</v>
      </c>
      <c r="E5812" t="s">
        <v>30</v>
      </c>
      <c r="F5812" t="s">
        <v>31</v>
      </c>
      <c r="G5812">
        <v>5</v>
      </c>
      <c r="H5812">
        <v>825</v>
      </c>
      <c r="I5812">
        <v>82</v>
      </c>
      <c r="J5812">
        <v>16</v>
      </c>
      <c r="K5812">
        <v>10</v>
      </c>
      <c r="L5812" s="6">
        <v>1282279.21</v>
      </c>
      <c r="M5812">
        <v>3</v>
      </c>
      <c r="N5812" s="7">
        <f>[1]Settings!$B$3*K5812</f>
        <v>2.5</v>
      </c>
      <c r="O5812">
        <v>20</v>
      </c>
      <c r="P5812" s="8">
        <f t="shared" si="450"/>
        <v>5.125</v>
      </c>
      <c r="Q5812" s="7">
        <f t="shared" si="451"/>
        <v>2.46</v>
      </c>
      <c r="R5812" s="8">
        <f t="shared" si="452"/>
        <v>2.4242424242424243</v>
      </c>
      <c r="S5812" s="8">
        <f t="shared" si="453"/>
        <v>8</v>
      </c>
      <c r="T5812" s="9">
        <v>0.62143154064675099</v>
      </c>
      <c r="U5812">
        <v>15</v>
      </c>
      <c r="V5812" s="8">
        <f t="shared" si="454"/>
        <v>1.8181818181818181</v>
      </c>
      <c r="W5812">
        <f>IF(V5812&gt;=[1]Settings!$B$2,1,0)</f>
        <v>0</v>
      </c>
      <c r="X5812" s="9">
        <v>0.94315171241760298</v>
      </c>
      <c r="Y5812" t="s">
        <v>32</v>
      </c>
      <c r="Z5812">
        <f>IF(X5812&gt;=[1]Settings!$B$4,1,0)</f>
        <v>1</v>
      </c>
      <c r="AA5812" t="str">
        <f>IF(X5812&gt;=[1]Settings!$B$7,"Critical",IF(X5812&gt;=[1]Settings!$B$6,"High",IF(X5812&gt;=[1]Settings!$B$5,"Moderate","Low")))</f>
        <v>Critical</v>
      </c>
    </row>
    <row r="5813" spans="1:27" x14ac:dyDescent="0.25">
      <c r="A5813">
        <v>5812</v>
      </c>
      <c r="B5813" t="s">
        <v>27</v>
      </c>
      <c r="C5813" t="s">
        <v>38</v>
      </c>
      <c r="D5813" t="s">
        <v>29</v>
      </c>
      <c r="E5813" t="s">
        <v>35</v>
      </c>
      <c r="F5813" t="s">
        <v>36</v>
      </c>
      <c r="G5813">
        <v>2</v>
      </c>
      <c r="H5813">
        <v>483</v>
      </c>
      <c r="I5813">
        <v>48</v>
      </c>
      <c r="J5813">
        <v>11</v>
      </c>
      <c r="K5813">
        <v>9</v>
      </c>
      <c r="L5813" s="6">
        <v>728500.42</v>
      </c>
      <c r="M5813">
        <v>5</v>
      </c>
      <c r="N5813" s="7">
        <f>[1]Settings!$B$3*K5813</f>
        <v>2.25</v>
      </c>
      <c r="O5813">
        <v>8</v>
      </c>
      <c r="P5813" s="8">
        <f t="shared" si="450"/>
        <v>4.3636363636363633</v>
      </c>
      <c r="Q5813" s="7">
        <f t="shared" si="451"/>
        <v>2.4</v>
      </c>
      <c r="R5813" s="8">
        <f t="shared" si="452"/>
        <v>1.6563146997929608</v>
      </c>
      <c r="S5813" s="8">
        <f t="shared" si="453"/>
        <v>3.5555555555555554</v>
      </c>
      <c r="T5813" s="9">
        <v>0.36646065893744301</v>
      </c>
      <c r="U5813">
        <v>18</v>
      </c>
      <c r="V5813" s="8">
        <f t="shared" si="454"/>
        <v>3.7267080745341614</v>
      </c>
      <c r="W5813">
        <f>IF(V5813&gt;=[1]Settings!$B$2,1,0)</f>
        <v>1</v>
      </c>
      <c r="X5813" s="9">
        <v>0.68096810579299905</v>
      </c>
      <c r="Y5813" t="s">
        <v>32</v>
      </c>
      <c r="Z5813">
        <f>IF(X5813&gt;=[1]Settings!$B$4,1,0)</f>
        <v>1</v>
      </c>
      <c r="AA5813" t="str">
        <f>IF(X5813&gt;=[1]Settings!$B$7,"Critical",IF(X5813&gt;=[1]Settings!$B$6,"High",IF(X5813&gt;=[1]Settings!$B$5,"Moderate","Low")))</f>
        <v>High</v>
      </c>
    </row>
    <row r="5814" spans="1:27" x14ac:dyDescent="0.25">
      <c r="A5814">
        <v>5813</v>
      </c>
      <c r="B5814" t="s">
        <v>27</v>
      </c>
      <c r="C5814" t="s">
        <v>37</v>
      </c>
      <c r="D5814" t="s">
        <v>29</v>
      </c>
      <c r="E5814" t="s">
        <v>30</v>
      </c>
      <c r="F5814" t="s">
        <v>31</v>
      </c>
      <c r="G5814">
        <v>1</v>
      </c>
      <c r="H5814">
        <v>414</v>
      </c>
      <c r="I5814">
        <v>57</v>
      </c>
      <c r="J5814">
        <v>7</v>
      </c>
      <c r="K5814">
        <v>8</v>
      </c>
      <c r="L5814" s="6">
        <v>433622.83</v>
      </c>
      <c r="M5814">
        <v>7</v>
      </c>
      <c r="N5814" s="7">
        <f>[1]Settings!$B$3*K5814</f>
        <v>2</v>
      </c>
      <c r="O5814">
        <v>6</v>
      </c>
      <c r="P5814" s="8">
        <f t="shared" si="450"/>
        <v>8.1428571428571423</v>
      </c>
      <c r="Q5814" s="7">
        <f t="shared" si="451"/>
        <v>3.99</v>
      </c>
      <c r="R5814" s="8">
        <f t="shared" si="452"/>
        <v>1.4492753623188406</v>
      </c>
      <c r="S5814" s="8">
        <f t="shared" si="453"/>
        <v>3</v>
      </c>
      <c r="T5814" s="9">
        <v>0.70961932431316899</v>
      </c>
      <c r="U5814">
        <v>12</v>
      </c>
      <c r="V5814" s="8">
        <f t="shared" si="454"/>
        <v>2.8985507246376812</v>
      </c>
      <c r="W5814">
        <f>IF(V5814&gt;=[1]Settings!$B$2,1,0)</f>
        <v>1</v>
      </c>
      <c r="X5814" s="9">
        <v>0.64599460363388095</v>
      </c>
      <c r="Y5814" t="s">
        <v>32</v>
      </c>
      <c r="Z5814">
        <f>IF(X5814&gt;=[1]Settings!$B$4,1,0)</f>
        <v>1</v>
      </c>
      <c r="AA5814" t="str">
        <f>IF(X5814&gt;=[1]Settings!$B$7,"Critical",IF(X5814&gt;=[1]Settings!$B$6,"High",IF(X5814&gt;=[1]Settings!$B$5,"Moderate","Low")))</f>
        <v>High</v>
      </c>
    </row>
    <row r="5815" spans="1:27" x14ac:dyDescent="0.25">
      <c r="A5815">
        <v>5814</v>
      </c>
      <c r="B5815" t="s">
        <v>27</v>
      </c>
      <c r="C5815" t="s">
        <v>37</v>
      </c>
      <c r="D5815" t="s">
        <v>30</v>
      </c>
      <c r="E5815" t="s">
        <v>30</v>
      </c>
      <c r="F5815" t="s">
        <v>39</v>
      </c>
      <c r="G5815">
        <v>3</v>
      </c>
      <c r="H5815">
        <v>347</v>
      </c>
      <c r="I5815">
        <v>57</v>
      </c>
      <c r="J5815">
        <v>12</v>
      </c>
      <c r="K5815">
        <v>6</v>
      </c>
      <c r="L5815" s="6">
        <v>701967.43</v>
      </c>
      <c r="M5815">
        <v>8</v>
      </c>
      <c r="N5815" s="7">
        <f>[1]Settings!$B$3*K5815</f>
        <v>1.5</v>
      </c>
      <c r="O5815">
        <v>1</v>
      </c>
      <c r="P5815" s="8">
        <f t="shared" si="450"/>
        <v>4.75</v>
      </c>
      <c r="Q5815" s="7">
        <f t="shared" si="451"/>
        <v>4.5599999999999996</v>
      </c>
      <c r="R5815" s="8">
        <f t="shared" si="452"/>
        <v>0.28818443804034583</v>
      </c>
      <c r="S5815" s="8">
        <f t="shared" si="453"/>
        <v>0.66666666666666663</v>
      </c>
      <c r="T5815" s="9">
        <v>0.160784864922601</v>
      </c>
      <c r="U5815">
        <v>4</v>
      </c>
      <c r="V5815" s="8">
        <f t="shared" si="454"/>
        <v>1.1527377521613833</v>
      </c>
      <c r="W5815">
        <f>IF(V5815&gt;=[1]Settings!$B$2,1,0)</f>
        <v>0</v>
      </c>
      <c r="X5815" s="9">
        <v>7.85646662116051E-2</v>
      </c>
      <c r="Y5815" t="s">
        <v>32</v>
      </c>
      <c r="Z5815">
        <f>IF(X5815&gt;=[1]Settings!$B$4,1,0)</f>
        <v>0</v>
      </c>
      <c r="AA5815" t="str">
        <f>IF(X5815&gt;=[1]Settings!$B$7,"Critical",IF(X5815&gt;=[1]Settings!$B$6,"High",IF(X5815&gt;=[1]Settings!$B$5,"Moderate","Low")))</f>
        <v>Low</v>
      </c>
    </row>
    <row r="5816" spans="1:27" x14ac:dyDescent="0.25">
      <c r="A5816">
        <v>5815</v>
      </c>
      <c r="B5816" t="s">
        <v>27</v>
      </c>
      <c r="C5816" t="s">
        <v>33</v>
      </c>
      <c r="D5816" t="s">
        <v>29</v>
      </c>
      <c r="E5816" t="s">
        <v>35</v>
      </c>
      <c r="F5816" t="s">
        <v>39</v>
      </c>
      <c r="G5816">
        <v>4</v>
      </c>
      <c r="H5816">
        <v>719</v>
      </c>
      <c r="I5816">
        <v>57</v>
      </c>
      <c r="J5816">
        <v>11</v>
      </c>
      <c r="K5816">
        <v>5</v>
      </c>
      <c r="L5816" s="6">
        <v>449761.21</v>
      </c>
      <c r="M5816">
        <v>8</v>
      </c>
      <c r="N5816" s="7">
        <f>[1]Settings!$B$3*K5816</f>
        <v>1.25</v>
      </c>
      <c r="O5816">
        <v>3</v>
      </c>
      <c r="P5816" s="8">
        <f t="shared" si="450"/>
        <v>5.1818181818181817</v>
      </c>
      <c r="Q5816" s="7">
        <f t="shared" si="451"/>
        <v>4.5599999999999996</v>
      </c>
      <c r="R5816" s="8">
        <f t="shared" si="452"/>
        <v>0.41724617524339358</v>
      </c>
      <c r="S5816" s="8">
        <f t="shared" si="453"/>
        <v>2.4</v>
      </c>
      <c r="T5816" s="9">
        <v>0.36976375054543098</v>
      </c>
      <c r="U5816">
        <v>8</v>
      </c>
      <c r="V5816" s="8">
        <f t="shared" si="454"/>
        <v>1.1126564673157162</v>
      </c>
      <c r="W5816">
        <f>IF(V5816&gt;=[1]Settings!$B$2,1,0)</f>
        <v>0</v>
      </c>
      <c r="X5816" s="9">
        <v>6.5811097621917697E-2</v>
      </c>
      <c r="Y5816" t="s">
        <v>32</v>
      </c>
      <c r="Z5816">
        <f>IF(X5816&gt;=[1]Settings!$B$4,1,0)</f>
        <v>0</v>
      </c>
      <c r="AA5816" t="str">
        <f>IF(X5816&gt;=[1]Settings!$B$7,"Critical",IF(X5816&gt;=[1]Settings!$B$6,"High",IF(X5816&gt;=[1]Settings!$B$5,"Moderate","Low")))</f>
        <v>Low</v>
      </c>
    </row>
    <row r="5817" spans="1:27" x14ac:dyDescent="0.25">
      <c r="A5817">
        <v>5816</v>
      </c>
      <c r="B5817" t="s">
        <v>27</v>
      </c>
      <c r="C5817" t="s">
        <v>28</v>
      </c>
      <c r="D5817" t="s">
        <v>30</v>
      </c>
      <c r="E5817" t="s">
        <v>35</v>
      </c>
      <c r="F5817" t="s">
        <v>39</v>
      </c>
      <c r="G5817">
        <v>3</v>
      </c>
      <c r="H5817">
        <v>308</v>
      </c>
      <c r="I5817">
        <v>61</v>
      </c>
      <c r="J5817">
        <v>9</v>
      </c>
      <c r="K5817">
        <v>8</v>
      </c>
      <c r="L5817" s="6">
        <v>673635.77</v>
      </c>
      <c r="M5817">
        <v>4</v>
      </c>
      <c r="N5817" s="7">
        <f>[1]Settings!$B$3*K5817</f>
        <v>2</v>
      </c>
      <c r="O5817">
        <v>3</v>
      </c>
      <c r="P5817" s="8">
        <f t="shared" si="450"/>
        <v>6.7777777777777777</v>
      </c>
      <c r="Q5817" s="7">
        <f t="shared" si="451"/>
        <v>2.44</v>
      </c>
      <c r="R5817" s="8">
        <f t="shared" si="452"/>
        <v>0.97402597402597402</v>
      </c>
      <c r="S5817" s="8">
        <f t="shared" si="453"/>
        <v>1.5</v>
      </c>
      <c r="T5817" s="9">
        <v>0.403503377869318</v>
      </c>
      <c r="U5817">
        <v>4</v>
      </c>
      <c r="V5817" s="8">
        <f t="shared" si="454"/>
        <v>1.2987012987012987</v>
      </c>
      <c r="W5817">
        <f>IF(V5817&gt;=[1]Settings!$B$2,1,0)</f>
        <v>0</v>
      </c>
      <c r="X5817" s="9">
        <v>0.342802584171295</v>
      </c>
      <c r="Y5817" t="s">
        <v>32</v>
      </c>
      <c r="Z5817">
        <f>IF(X5817&gt;=[1]Settings!$B$4,1,0)</f>
        <v>0</v>
      </c>
      <c r="AA5817" t="str">
        <f>IF(X5817&gt;=[1]Settings!$B$7,"Critical",IF(X5817&gt;=[1]Settings!$B$6,"High",IF(X5817&gt;=[1]Settings!$B$5,"Moderate","Low")))</f>
        <v>Moderate</v>
      </c>
    </row>
    <row r="5818" spans="1:27" x14ac:dyDescent="0.25">
      <c r="A5818">
        <v>5817</v>
      </c>
      <c r="B5818" t="s">
        <v>27</v>
      </c>
      <c r="C5818" t="s">
        <v>44</v>
      </c>
      <c r="D5818" t="s">
        <v>29</v>
      </c>
      <c r="E5818" t="s">
        <v>30</v>
      </c>
      <c r="F5818" t="s">
        <v>36</v>
      </c>
      <c r="G5818">
        <v>1</v>
      </c>
      <c r="H5818">
        <v>636</v>
      </c>
      <c r="I5818">
        <v>37</v>
      </c>
      <c r="J5818">
        <v>14</v>
      </c>
      <c r="K5818">
        <v>5</v>
      </c>
      <c r="L5818" s="6">
        <v>639234.48</v>
      </c>
      <c r="M5818">
        <v>9</v>
      </c>
      <c r="N5818" s="7">
        <f>[1]Settings!$B$3*K5818</f>
        <v>1.25</v>
      </c>
      <c r="O5818">
        <v>2</v>
      </c>
      <c r="P5818" s="8">
        <f t="shared" si="450"/>
        <v>2.6428571428571428</v>
      </c>
      <c r="Q5818" s="7">
        <f t="shared" si="451"/>
        <v>3.33</v>
      </c>
      <c r="R5818" s="8">
        <f t="shared" si="452"/>
        <v>0.31446540880503143</v>
      </c>
      <c r="S5818" s="8">
        <f t="shared" si="453"/>
        <v>1.6</v>
      </c>
      <c r="T5818" s="9">
        <v>0.23358817795325201</v>
      </c>
      <c r="U5818">
        <v>8</v>
      </c>
      <c r="V5818" s="8">
        <f t="shared" si="454"/>
        <v>1.2578616352201257</v>
      </c>
      <c r="W5818">
        <f>IF(V5818&gt;=[1]Settings!$B$2,1,0)</f>
        <v>0</v>
      </c>
      <c r="X5818" s="9">
        <v>5.8126468211412402E-2</v>
      </c>
      <c r="Y5818" t="s">
        <v>32</v>
      </c>
      <c r="Z5818">
        <f>IF(X5818&gt;=[1]Settings!$B$4,1,0)</f>
        <v>0</v>
      </c>
      <c r="AA5818" t="str">
        <f>IF(X5818&gt;=[1]Settings!$B$7,"Critical",IF(X5818&gt;=[1]Settings!$B$6,"High",IF(X5818&gt;=[1]Settings!$B$5,"Moderate","Low")))</f>
        <v>Low</v>
      </c>
    </row>
    <row r="5819" spans="1:27" x14ac:dyDescent="0.25">
      <c r="A5819">
        <v>5818</v>
      </c>
      <c r="B5819" t="s">
        <v>27</v>
      </c>
      <c r="C5819" t="s">
        <v>38</v>
      </c>
      <c r="D5819" t="s">
        <v>34</v>
      </c>
      <c r="E5819" t="s">
        <v>35</v>
      </c>
      <c r="F5819" t="s">
        <v>31</v>
      </c>
      <c r="G5819">
        <v>4</v>
      </c>
      <c r="H5819">
        <v>541</v>
      </c>
      <c r="I5819">
        <v>67</v>
      </c>
      <c r="J5819">
        <v>12</v>
      </c>
      <c r="K5819">
        <v>7</v>
      </c>
      <c r="L5819" s="6">
        <v>806611.34</v>
      </c>
      <c r="M5819">
        <v>6</v>
      </c>
      <c r="N5819" s="7">
        <f>[1]Settings!$B$3*K5819</f>
        <v>1.75</v>
      </c>
      <c r="O5819">
        <v>1</v>
      </c>
      <c r="P5819" s="8">
        <f t="shared" si="450"/>
        <v>5.583333333333333</v>
      </c>
      <c r="Q5819" s="7">
        <f t="shared" si="451"/>
        <v>4.0199999999999996</v>
      </c>
      <c r="R5819" s="8">
        <f t="shared" si="452"/>
        <v>0.18484288354898337</v>
      </c>
      <c r="S5819" s="8">
        <f t="shared" si="453"/>
        <v>0.5714285714285714</v>
      </c>
      <c r="T5819" s="9">
        <v>0.57940337068427905</v>
      </c>
      <c r="U5819">
        <v>9</v>
      </c>
      <c r="V5819" s="8">
        <f t="shared" si="454"/>
        <v>1.6635859519408502</v>
      </c>
      <c r="W5819">
        <f>IF(V5819&gt;=[1]Settings!$B$2,1,0)</f>
        <v>0</v>
      </c>
      <c r="X5819" s="9">
        <v>0.21796387434005701</v>
      </c>
      <c r="Y5819" t="s">
        <v>32</v>
      </c>
      <c r="Z5819">
        <f>IF(X5819&gt;=[1]Settings!$B$4,1,0)</f>
        <v>0</v>
      </c>
      <c r="AA5819" t="str">
        <f>IF(X5819&gt;=[1]Settings!$B$7,"Critical",IF(X5819&gt;=[1]Settings!$B$6,"High",IF(X5819&gt;=[1]Settings!$B$5,"Moderate","Low")))</f>
        <v>Low</v>
      </c>
    </row>
    <row r="5820" spans="1:27" x14ac:dyDescent="0.25">
      <c r="A5820">
        <v>5819</v>
      </c>
      <c r="B5820" t="s">
        <v>27</v>
      </c>
      <c r="C5820" t="s">
        <v>44</v>
      </c>
      <c r="D5820" t="s">
        <v>29</v>
      </c>
      <c r="E5820" t="s">
        <v>30</v>
      </c>
      <c r="F5820" t="s">
        <v>39</v>
      </c>
      <c r="G5820">
        <v>4</v>
      </c>
      <c r="H5820">
        <v>242</v>
      </c>
      <c r="I5820">
        <v>69</v>
      </c>
      <c r="J5820">
        <v>5</v>
      </c>
      <c r="K5820">
        <v>9</v>
      </c>
      <c r="L5820" s="6">
        <v>502432.43</v>
      </c>
      <c r="M5820">
        <v>6</v>
      </c>
      <c r="N5820" s="7">
        <f>[1]Settings!$B$3*K5820</f>
        <v>2.25</v>
      </c>
      <c r="O5820">
        <v>3</v>
      </c>
      <c r="P5820" s="8">
        <f t="shared" si="450"/>
        <v>13.8</v>
      </c>
      <c r="Q5820" s="7">
        <f t="shared" si="451"/>
        <v>4.1399999999999997</v>
      </c>
      <c r="R5820" s="8">
        <f t="shared" si="452"/>
        <v>1.2396694214876034</v>
      </c>
      <c r="S5820" s="8">
        <f t="shared" si="453"/>
        <v>1.3333333333333333</v>
      </c>
      <c r="T5820" s="9">
        <v>0.296593808805861</v>
      </c>
      <c r="U5820">
        <v>2</v>
      </c>
      <c r="V5820" s="8">
        <f t="shared" si="454"/>
        <v>0.82644628099173556</v>
      </c>
      <c r="W5820">
        <f>IF(V5820&gt;=[1]Settings!$B$2,1,0)</f>
        <v>0</v>
      </c>
      <c r="X5820" s="9">
        <v>0.46957290172576899</v>
      </c>
      <c r="Y5820" t="s">
        <v>32</v>
      </c>
      <c r="Z5820">
        <f>IF(X5820&gt;=[1]Settings!$B$4,1,0)</f>
        <v>0</v>
      </c>
      <c r="AA5820" t="str">
        <f>IF(X5820&gt;=[1]Settings!$B$7,"Critical",IF(X5820&gt;=[1]Settings!$B$6,"High",IF(X5820&gt;=[1]Settings!$B$5,"Moderate","Low")))</f>
        <v>Moderate</v>
      </c>
    </row>
    <row r="5821" spans="1:27" x14ac:dyDescent="0.25">
      <c r="A5821">
        <v>5820</v>
      </c>
      <c r="B5821" t="s">
        <v>41</v>
      </c>
      <c r="C5821" t="s">
        <v>44</v>
      </c>
      <c r="D5821" t="s">
        <v>30</v>
      </c>
      <c r="E5821" t="s">
        <v>30</v>
      </c>
      <c r="F5821" t="s">
        <v>36</v>
      </c>
      <c r="G5821">
        <v>3</v>
      </c>
      <c r="H5821">
        <v>406</v>
      </c>
      <c r="I5821">
        <v>59</v>
      </c>
      <c r="J5821">
        <v>6</v>
      </c>
      <c r="K5821">
        <v>5</v>
      </c>
      <c r="L5821" s="6">
        <v>227706.77</v>
      </c>
      <c r="M5821">
        <v>8</v>
      </c>
      <c r="N5821" s="7">
        <f>[1]Settings!$B$3*K5821</f>
        <v>1.25</v>
      </c>
      <c r="O5821">
        <v>2</v>
      </c>
      <c r="P5821" s="8">
        <f t="shared" si="450"/>
        <v>9.8333333333333339</v>
      </c>
      <c r="Q5821" s="7">
        <f t="shared" si="451"/>
        <v>4.72</v>
      </c>
      <c r="R5821" s="8">
        <f t="shared" si="452"/>
        <v>0.49261083743842365</v>
      </c>
      <c r="S5821" s="8">
        <f t="shared" si="453"/>
        <v>1.6</v>
      </c>
      <c r="T5821" s="9">
        <v>0.543263260969851</v>
      </c>
      <c r="U5821">
        <v>1</v>
      </c>
      <c r="V5821" s="8">
        <f t="shared" si="454"/>
        <v>0.24630541871921183</v>
      </c>
      <c r="W5821">
        <f>IF(V5821&gt;=[1]Settings!$B$2,1,0)</f>
        <v>0</v>
      </c>
      <c r="X5821" s="9">
        <v>0.11782407015562101</v>
      </c>
      <c r="Y5821" t="s">
        <v>43</v>
      </c>
      <c r="Z5821">
        <f>IF(X5821&gt;=[1]Settings!$B$4,1,0)</f>
        <v>0</v>
      </c>
      <c r="AA5821" t="str">
        <f>IF(X5821&gt;=[1]Settings!$B$7,"Critical",IF(X5821&gt;=[1]Settings!$B$6,"High",IF(X5821&gt;=[1]Settings!$B$5,"Moderate","Low")))</f>
        <v>Low</v>
      </c>
    </row>
    <row r="5822" spans="1:27" x14ac:dyDescent="0.25">
      <c r="A5822">
        <v>5821</v>
      </c>
      <c r="B5822" t="s">
        <v>27</v>
      </c>
      <c r="C5822" t="s">
        <v>37</v>
      </c>
      <c r="D5822" t="s">
        <v>34</v>
      </c>
      <c r="E5822" t="s">
        <v>30</v>
      </c>
      <c r="F5822" t="s">
        <v>36</v>
      </c>
      <c r="G5822">
        <v>2</v>
      </c>
      <c r="H5822">
        <v>533</v>
      </c>
      <c r="I5822">
        <v>62</v>
      </c>
      <c r="J5822">
        <v>6</v>
      </c>
      <c r="K5822">
        <v>9</v>
      </c>
      <c r="L5822" s="6">
        <v>513753.11</v>
      </c>
      <c r="M5822">
        <v>8</v>
      </c>
      <c r="N5822" s="7">
        <f>[1]Settings!$B$3*K5822</f>
        <v>2.25</v>
      </c>
      <c r="O5822">
        <v>6</v>
      </c>
      <c r="P5822" s="8">
        <f t="shared" si="450"/>
        <v>10.333333333333334</v>
      </c>
      <c r="Q5822" s="7">
        <f t="shared" si="451"/>
        <v>4.96</v>
      </c>
      <c r="R5822" s="8">
        <f t="shared" si="452"/>
        <v>1.125703564727955</v>
      </c>
      <c r="S5822" s="8">
        <f t="shared" si="453"/>
        <v>2.6666666666666665</v>
      </c>
      <c r="T5822" s="9">
        <v>0.42189492175570398</v>
      </c>
      <c r="U5822">
        <v>15</v>
      </c>
      <c r="V5822" s="8">
        <f t="shared" si="454"/>
        <v>2.8142589118198873</v>
      </c>
      <c r="W5822">
        <f>IF(V5822&gt;=[1]Settings!$B$2,1,0)</f>
        <v>1</v>
      </c>
      <c r="X5822" s="9">
        <v>0.58783775568008401</v>
      </c>
      <c r="Y5822" t="s">
        <v>32</v>
      </c>
      <c r="Z5822">
        <f>IF(X5822&gt;=[1]Settings!$B$4,1,0)</f>
        <v>1</v>
      </c>
      <c r="AA5822" t="str">
        <f>IF(X5822&gt;=[1]Settings!$B$7,"Critical",IF(X5822&gt;=[1]Settings!$B$6,"High",IF(X5822&gt;=[1]Settings!$B$5,"Moderate","Low")))</f>
        <v>Moderate</v>
      </c>
    </row>
    <row r="5823" spans="1:27" x14ac:dyDescent="0.25">
      <c r="A5823">
        <v>5822</v>
      </c>
      <c r="B5823" t="s">
        <v>41</v>
      </c>
      <c r="C5823" t="s">
        <v>28</v>
      </c>
      <c r="D5823" t="s">
        <v>29</v>
      </c>
      <c r="E5823" t="s">
        <v>42</v>
      </c>
      <c r="F5823" t="s">
        <v>36</v>
      </c>
      <c r="G5823">
        <v>2</v>
      </c>
      <c r="H5823">
        <v>444</v>
      </c>
      <c r="I5823">
        <v>42</v>
      </c>
      <c r="J5823">
        <v>9</v>
      </c>
      <c r="K5823">
        <v>5</v>
      </c>
      <c r="L5823" s="6">
        <v>465468.02</v>
      </c>
      <c r="M5823">
        <v>5</v>
      </c>
      <c r="N5823" s="7">
        <f>[1]Settings!$B$3*K5823</f>
        <v>1.25</v>
      </c>
      <c r="O5823">
        <v>3</v>
      </c>
      <c r="P5823" s="8">
        <f t="shared" si="450"/>
        <v>4.666666666666667</v>
      </c>
      <c r="Q5823" s="7">
        <f t="shared" si="451"/>
        <v>2.1</v>
      </c>
      <c r="R5823" s="8">
        <f t="shared" si="452"/>
        <v>0.67567567567567566</v>
      </c>
      <c r="S5823" s="8">
        <f t="shared" si="453"/>
        <v>2.4</v>
      </c>
      <c r="T5823" s="9">
        <v>0.628599003426623</v>
      </c>
      <c r="U5823">
        <v>7</v>
      </c>
      <c r="V5823" s="8">
        <f t="shared" si="454"/>
        <v>1.5765765765765767</v>
      </c>
      <c r="W5823">
        <f>IF(V5823&gt;=[1]Settings!$B$2,1,0)</f>
        <v>0</v>
      </c>
      <c r="X5823" s="9">
        <v>0.20685073733329801</v>
      </c>
      <c r="Y5823" t="s">
        <v>43</v>
      </c>
      <c r="Z5823">
        <f>IF(X5823&gt;=[1]Settings!$B$4,1,0)</f>
        <v>0</v>
      </c>
      <c r="AA5823" t="str">
        <f>IF(X5823&gt;=[1]Settings!$B$7,"Critical",IF(X5823&gt;=[1]Settings!$B$6,"High",IF(X5823&gt;=[1]Settings!$B$5,"Moderate","Low")))</f>
        <v>Low</v>
      </c>
    </row>
    <row r="5824" spans="1:27" x14ac:dyDescent="0.25">
      <c r="A5824">
        <v>5823</v>
      </c>
      <c r="B5824" t="s">
        <v>27</v>
      </c>
      <c r="C5824" t="s">
        <v>37</v>
      </c>
      <c r="D5824" t="s">
        <v>30</v>
      </c>
      <c r="E5824" t="s">
        <v>42</v>
      </c>
      <c r="F5824" t="s">
        <v>39</v>
      </c>
      <c r="G5824">
        <v>3</v>
      </c>
      <c r="H5824">
        <v>1053</v>
      </c>
      <c r="I5824">
        <v>83</v>
      </c>
      <c r="J5824">
        <v>16</v>
      </c>
      <c r="K5824">
        <v>8</v>
      </c>
      <c r="L5824" s="6">
        <v>1047458.24</v>
      </c>
      <c r="M5824">
        <v>9</v>
      </c>
      <c r="N5824" s="7">
        <f>[1]Settings!$B$3*K5824</f>
        <v>2</v>
      </c>
      <c r="O5824">
        <v>20</v>
      </c>
      <c r="P5824" s="8">
        <f t="shared" si="450"/>
        <v>5.1875</v>
      </c>
      <c r="Q5824" s="7">
        <f t="shared" si="451"/>
        <v>7.47</v>
      </c>
      <c r="R5824" s="8">
        <f t="shared" si="452"/>
        <v>1.899335232668566</v>
      </c>
      <c r="S5824" s="8">
        <f t="shared" si="453"/>
        <v>10</v>
      </c>
      <c r="T5824" s="9">
        <v>0.60332473282602295</v>
      </c>
      <c r="U5824">
        <v>18</v>
      </c>
      <c r="V5824" s="8">
        <f t="shared" si="454"/>
        <v>1.7094017094017093</v>
      </c>
      <c r="W5824">
        <f>IF(V5824&gt;=[1]Settings!$B$2,1,0)</f>
        <v>0</v>
      </c>
      <c r="X5824" s="9">
        <v>0.83676493167877197</v>
      </c>
      <c r="Y5824" t="s">
        <v>32</v>
      </c>
      <c r="Z5824">
        <f>IF(X5824&gt;=[1]Settings!$B$4,1,0)</f>
        <v>1</v>
      </c>
      <c r="AA5824" t="str">
        <f>IF(X5824&gt;=[1]Settings!$B$7,"Critical",IF(X5824&gt;=[1]Settings!$B$6,"High",IF(X5824&gt;=[1]Settings!$B$5,"Moderate","Low")))</f>
        <v>High</v>
      </c>
    </row>
    <row r="5825" spans="1:27" x14ac:dyDescent="0.25">
      <c r="A5825">
        <v>5824</v>
      </c>
      <c r="B5825" t="s">
        <v>27</v>
      </c>
      <c r="C5825" t="s">
        <v>38</v>
      </c>
      <c r="D5825" t="s">
        <v>29</v>
      </c>
      <c r="E5825" t="s">
        <v>42</v>
      </c>
      <c r="F5825" t="s">
        <v>36</v>
      </c>
      <c r="G5825">
        <v>3</v>
      </c>
      <c r="H5825">
        <v>595</v>
      </c>
      <c r="I5825">
        <v>69</v>
      </c>
      <c r="J5825">
        <v>13</v>
      </c>
      <c r="K5825">
        <v>10</v>
      </c>
      <c r="L5825" s="6">
        <v>1468972.91</v>
      </c>
      <c r="M5825">
        <v>8</v>
      </c>
      <c r="N5825" s="7">
        <f>[1]Settings!$B$3*K5825</f>
        <v>2.5</v>
      </c>
      <c r="O5825">
        <v>9</v>
      </c>
      <c r="P5825" s="8">
        <f t="shared" si="450"/>
        <v>5.3076923076923075</v>
      </c>
      <c r="Q5825" s="7">
        <f t="shared" si="451"/>
        <v>5.52</v>
      </c>
      <c r="R5825" s="8">
        <f t="shared" si="452"/>
        <v>1.5126050420168067</v>
      </c>
      <c r="S5825" s="8">
        <f t="shared" si="453"/>
        <v>3.6</v>
      </c>
      <c r="T5825" s="9">
        <v>0.63677155850199196</v>
      </c>
      <c r="U5825">
        <v>29</v>
      </c>
      <c r="V5825" s="8">
        <f t="shared" si="454"/>
        <v>4.8739495798319323</v>
      </c>
      <c r="W5825">
        <f>IF(V5825&gt;=[1]Settings!$B$2,1,0)</f>
        <v>1</v>
      </c>
      <c r="X5825" s="9">
        <v>0.814686059951782</v>
      </c>
      <c r="Y5825" t="s">
        <v>32</v>
      </c>
      <c r="Z5825">
        <f>IF(X5825&gt;=[1]Settings!$B$4,1,0)</f>
        <v>1</v>
      </c>
      <c r="AA5825" t="str">
        <f>IF(X5825&gt;=[1]Settings!$B$7,"Critical",IF(X5825&gt;=[1]Settings!$B$6,"High",IF(X5825&gt;=[1]Settings!$B$5,"Moderate","Low")))</f>
        <v>High</v>
      </c>
    </row>
    <row r="5826" spans="1:27" x14ac:dyDescent="0.25">
      <c r="A5826">
        <v>5825</v>
      </c>
      <c r="B5826" t="s">
        <v>27</v>
      </c>
      <c r="C5826" t="s">
        <v>44</v>
      </c>
      <c r="D5826" t="s">
        <v>34</v>
      </c>
      <c r="E5826" t="s">
        <v>42</v>
      </c>
      <c r="F5826" t="s">
        <v>36</v>
      </c>
      <c r="G5826">
        <v>2</v>
      </c>
      <c r="H5826">
        <v>476</v>
      </c>
      <c r="I5826">
        <v>55</v>
      </c>
      <c r="J5826">
        <v>12</v>
      </c>
      <c r="K5826">
        <v>6</v>
      </c>
      <c r="L5826" s="6">
        <v>556063.87</v>
      </c>
      <c r="M5826">
        <v>9</v>
      </c>
      <c r="N5826" s="7">
        <f>[1]Settings!$B$3*K5826</f>
        <v>1.5</v>
      </c>
      <c r="O5826">
        <v>3</v>
      </c>
      <c r="P5826" s="8">
        <f t="shared" ref="P5826:P5889" si="455">I5826/J5826</f>
        <v>4.583333333333333</v>
      </c>
      <c r="Q5826" s="7">
        <f t="shared" ref="Q5826:Q5889" si="456">M5826*I5826/100</f>
        <v>4.95</v>
      </c>
      <c r="R5826" s="8">
        <f t="shared" ref="R5826:R5889" si="457">100*O5826/H5826</f>
        <v>0.63025210084033612</v>
      </c>
      <c r="S5826" s="8">
        <f t="shared" ref="S5826:S5889" si="458">O5826/N5826</f>
        <v>2</v>
      </c>
      <c r="T5826" s="9">
        <v>1.1032601601207299</v>
      </c>
      <c r="U5826">
        <v>29</v>
      </c>
      <c r="V5826" s="8">
        <f t="shared" ref="V5826:V5889" si="459">100*U5826/H5826</f>
        <v>6.0924369747899156</v>
      </c>
      <c r="W5826">
        <f>IF(V5826&gt;=[1]Settings!$B$2,1,0)</f>
        <v>1</v>
      </c>
      <c r="X5826" s="9">
        <v>0.22623673081397999</v>
      </c>
      <c r="Y5826" t="s">
        <v>32</v>
      </c>
      <c r="Z5826">
        <f>IF(X5826&gt;=[1]Settings!$B$4,1,0)</f>
        <v>0</v>
      </c>
      <c r="AA5826" t="str">
        <f>IF(X5826&gt;=[1]Settings!$B$7,"Critical",IF(X5826&gt;=[1]Settings!$B$6,"High",IF(X5826&gt;=[1]Settings!$B$5,"Moderate","Low")))</f>
        <v>Low</v>
      </c>
    </row>
    <row r="5827" spans="1:27" x14ac:dyDescent="0.25">
      <c r="A5827">
        <v>5826</v>
      </c>
      <c r="B5827" t="s">
        <v>27</v>
      </c>
      <c r="C5827" t="s">
        <v>38</v>
      </c>
      <c r="D5827" t="s">
        <v>30</v>
      </c>
      <c r="E5827" t="s">
        <v>35</v>
      </c>
      <c r="F5827" t="s">
        <v>31</v>
      </c>
      <c r="G5827">
        <v>4</v>
      </c>
      <c r="H5827">
        <v>430</v>
      </c>
      <c r="I5827">
        <v>38</v>
      </c>
      <c r="J5827">
        <v>12</v>
      </c>
      <c r="K5827">
        <v>5</v>
      </c>
      <c r="L5827" s="6">
        <v>658487.14</v>
      </c>
      <c r="M5827">
        <v>6</v>
      </c>
      <c r="N5827" s="7">
        <f>[1]Settings!$B$3*K5827</f>
        <v>1.25</v>
      </c>
      <c r="O5827">
        <v>1</v>
      </c>
      <c r="P5827" s="8">
        <f t="shared" si="455"/>
        <v>3.1666666666666665</v>
      </c>
      <c r="Q5827" s="7">
        <f t="shared" si="456"/>
        <v>2.2799999999999998</v>
      </c>
      <c r="R5827" s="8">
        <f t="shared" si="457"/>
        <v>0.23255813953488372</v>
      </c>
      <c r="S5827" s="8">
        <f t="shared" si="458"/>
        <v>0.8</v>
      </c>
      <c r="T5827" s="9">
        <v>0.316276409136175</v>
      </c>
      <c r="U5827">
        <v>3</v>
      </c>
      <c r="V5827" s="8">
        <f t="shared" si="459"/>
        <v>0.69767441860465118</v>
      </c>
      <c r="W5827">
        <f>IF(V5827&gt;=[1]Settings!$B$2,1,0)</f>
        <v>0</v>
      </c>
      <c r="X5827" s="9">
        <v>0.111346729099751</v>
      </c>
      <c r="Y5827" t="s">
        <v>32</v>
      </c>
      <c r="Z5827">
        <f>IF(X5827&gt;=[1]Settings!$B$4,1,0)</f>
        <v>0</v>
      </c>
      <c r="AA5827" t="str">
        <f>IF(X5827&gt;=[1]Settings!$B$7,"Critical",IF(X5827&gt;=[1]Settings!$B$6,"High",IF(X5827&gt;=[1]Settings!$B$5,"Moderate","Low")))</f>
        <v>Low</v>
      </c>
    </row>
    <row r="5828" spans="1:27" x14ac:dyDescent="0.25">
      <c r="A5828">
        <v>5827</v>
      </c>
      <c r="B5828" t="s">
        <v>27</v>
      </c>
      <c r="C5828" t="s">
        <v>37</v>
      </c>
      <c r="D5828" t="s">
        <v>30</v>
      </c>
      <c r="E5828" t="s">
        <v>35</v>
      </c>
      <c r="F5828" t="s">
        <v>36</v>
      </c>
      <c r="G5828">
        <v>5</v>
      </c>
      <c r="H5828">
        <v>467</v>
      </c>
      <c r="I5828">
        <v>62</v>
      </c>
      <c r="J5828">
        <v>13</v>
      </c>
      <c r="K5828">
        <v>9</v>
      </c>
      <c r="L5828" s="6">
        <v>1198879.17</v>
      </c>
      <c r="M5828">
        <v>12</v>
      </c>
      <c r="N5828" s="7">
        <f>[1]Settings!$B$3*K5828</f>
        <v>2.25</v>
      </c>
      <c r="O5828">
        <v>0</v>
      </c>
      <c r="P5828" s="8">
        <f t="shared" si="455"/>
        <v>4.7692307692307692</v>
      </c>
      <c r="Q5828" s="7">
        <f t="shared" si="456"/>
        <v>7.44</v>
      </c>
      <c r="R5828" s="8">
        <f t="shared" si="457"/>
        <v>0</v>
      </c>
      <c r="S5828" s="8">
        <f t="shared" si="458"/>
        <v>0</v>
      </c>
      <c r="T5828" s="9">
        <v>0.13945581270952301</v>
      </c>
      <c r="U5828">
        <v>4</v>
      </c>
      <c r="V5828" s="8">
        <f t="shared" si="459"/>
        <v>0.85653104925053536</v>
      </c>
      <c r="W5828">
        <f>IF(V5828&gt;=[1]Settings!$B$2,1,0)</f>
        <v>0</v>
      </c>
      <c r="X5828" s="9">
        <v>0.10378665477037401</v>
      </c>
      <c r="Y5828" t="s">
        <v>32</v>
      </c>
      <c r="Z5828">
        <f>IF(X5828&gt;=[1]Settings!$B$4,1,0)</f>
        <v>0</v>
      </c>
      <c r="AA5828" t="str">
        <f>IF(X5828&gt;=[1]Settings!$B$7,"Critical",IF(X5828&gt;=[1]Settings!$B$6,"High",IF(X5828&gt;=[1]Settings!$B$5,"Moderate","Low")))</f>
        <v>Low</v>
      </c>
    </row>
    <row r="5829" spans="1:27" x14ac:dyDescent="0.25">
      <c r="A5829">
        <v>5828</v>
      </c>
      <c r="B5829" t="s">
        <v>27</v>
      </c>
      <c r="C5829" t="s">
        <v>44</v>
      </c>
      <c r="D5829" t="s">
        <v>34</v>
      </c>
      <c r="E5829" t="s">
        <v>35</v>
      </c>
      <c r="F5829" t="s">
        <v>36</v>
      </c>
      <c r="G5829">
        <v>2</v>
      </c>
      <c r="H5829">
        <v>362</v>
      </c>
      <c r="I5829">
        <v>35</v>
      </c>
      <c r="J5829">
        <v>13</v>
      </c>
      <c r="K5829">
        <v>6</v>
      </c>
      <c r="L5829" s="6">
        <v>659810.82999999996</v>
      </c>
      <c r="M5829">
        <v>13</v>
      </c>
      <c r="N5829" s="7">
        <f>[1]Settings!$B$3*K5829</f>
        <v>1.5</v>
      </c>
      <c r="O5829">
        <v>0</v>
      </c>
      <c r="P5829" s="8">
        <f t="shared" si="455"/>
        <v>2.6923076923076925</v>
      </c>
      <c r="Q5829" s="7">
        <f t="shared" si="456"/>
        <v>4.55</v>
      </c>
      <c r="R5829" s="8">
        <f t="shared" si="457"/>
        <v>0</v>
      </c>
      <c r="S5829" s="8">
        <f t="shared" si="458"/>
        <v>0</v>
      </c>
      <c r="T5829" s="9">
        <v>0.28695229910292802</v>
      </c>
      <c r="U5829">
        <v>8</v>
      </c>
      <c r="V5829" s="8">
        <f t="shared" si="459"/>
        <v>2.2099447513812156</v>
      </c>
      <c r="W5829">
        <f>IF(V5829&gt;=[1]Settings!$B$2,1,0)</f>
        <v>1</v>
      </c>
      <c r="X5829" s="9">
        <v>6.4958415925502805E-2</v>
      </c>
      <c r="Y5829" t="s">
        <v>32</v>
      </c>
      <c r="Z5829">
        <f>IF(X5829&gt;=[1]Settings!$B$4,1,0)</f>
        <v>0</v>
      </c>
      <c r="AA5829" t="str">
        <f>IF(X5829&gt;=[1]Settings!$B$7,"Critical",IF(X5829&gt;=[1]Settings!$B$6,"High",IF(X5829&gt;=[1]Settings!$B$5,"Moderate","Low")))</f>
        <v>Low</v>
      </c>
    </row>
    <row r="5830" spans="1:27" x14ac:dyDescent="0.25">
      <c r="A5830">
        <v>5829</v>
      </c>
      <c r="B5830" t="s">
        <v>27</v>
      </c>
      <c r="C5830" t="s">
        <v>33</v>
      </c>
      <c r="D5830" t="s">
        <v>29</v>
      </c>
      <c r="E5830" t="s">
        <v>35</v>
      </c>
      <c r="F5830" t="s">
        <v>39</v>
      </c>
      <c r="G5830">
        <v>3</v>
      </c>
      <c r="H5830">
        <v>303</v>
      </c>
      <c r="I5830">
        <v>32</v>
      </c>
      <c r="J5830">
        <v>5</v>
      </c>
      <c r="K5830">
        <v>4</v>
      </c>
      <c r="L5830" s="6">
        <v>237449.98</v>
      </c>
      <c r="M5830">
        <v>7</v>
      </c>
      <c r="N5830" s="7">
        <f>[1]Settings!$B$3*K5830</f>
        <v>1</v>
      </c>
      <c r="O5830">
        <v>0</v>
      </c>
      <c r="P5830" s="8">
        <f t="shared" si="455"/>
        <v>6.4</v>
      </c>
      <c r="Q5830" s="7">
        <f t="shared" si="456"/>
        <v>2.2400000000000002</v>
      </c>
      <c r="R5830" s="8">
        <f t="shared" si="457"/>
        <v>0</v>
      </c>
      <c r="S5830" s="8">
        <f t="shared" si="458"/>
        <v>0</v>
      </c>
      <c r="T5830" s="9">
        <v>0.25528933641207602</v>
      </c>
      <c r="U5830">
        <v>4</v>
      </c>
      <c r="V5830" s="8">
        <f t="shared" si="459"/>
        <v>1.3201320132013201</v>
      </c>
      <c r="W5830">
        <f>IF(V5830&gt;=[1]Settings!$B$2,1,0)</f>
        <v>0</v>
      </c>
      <c r="X5830" s="9">
        <v>1.9891317933797802E-2</v>
      </c>
      <c r="Y5830" t="s">
        <v>32</v>
      </c>
      <c r="Z5830">
        <f>IF(X5830&gt;=[1]Settings!$B$4,1,0)</f>
        <v>0</v>
      </c>
      <c r="AA5830" t="str">
        <f>IF(X5830&gt;=[1]Settings!$B$7,"Critical",IF(X5830&gt;=[1]Settings!$B$6,"High",IF(X5830&gt;=[1]Settings!$B$5,"Moderate","Low")))</f>
        <v>Low</v>
      </c>
    </row>
    <row r="5831" spans="1:27" x14ac:dyDescent="0.25">
      <c r="A5831">
        <v>5830</v>
      </c>
      <c r="B5831" t="s">
        <v>41</v>
      </c>
      <c r="C5831" t="s">
        <v>28</v>
      </c>
      <c r="D5831" t="s">
        <v>30</v>
      </c>
      <c r="E5831" t="s">
        <v>42</v>
      </c>
      <c r="F5831" t="s">
        <v>39</v>
      </c>
      <c r="G5831">
        <v>3</v>
      </c>
      <c r="H5831">
        <v>695</v>
      </c>
      <c r="I5831">
        <v>86</v>
      </c>
      <c r="J5831">
        <v>14</v>
      </c>
      <c r="K5831">
        <v>6</v>
      </c>
      <c r="L5831" s="6">
        <v>611678.29</v>
      </c>
      <c r="M5831">
        <v>7</v>
      </c>
      <c r="N5831" s="7">
        <f>[1]Settings!$B$3*K5831</f>
        <v>1.5</v>
      </c>
      <c r="O5831">
        <v>4</v>
      </c>
      <c r="P5831" s="8">
        <f t="shared" si="455"/>
        <v>6.1428571428571432</v>
      </c>
      <c r="Q5831" s="7">
        <f t="shared" si="456"/>
        <v>6.02</v>
      </c>
      <c r="R5831" s="8">
        <f t="shared" si="457"/>
        <v>0.57553956834532372</v>
      </c>
      <c r="S5831" s="8">
        <f t="shared" si="458"/>
        <v>2.6666666666666665</v>
      </c>
      <c r="T5831" s="9">
        <v>0.414942512891465</v>
      </c>
      <c r="U5831">
        <v>14</v>
      </c>
      <c r="V5831" s="8">
        <f t="shared" si="459"/>
        <v>2.014388489208633</v>
      </c>
      <c r="W5831">
        <f>IF(V5831&gt;=[1]Settings!$B$2,1,0)</f>
        <v>1</v>
      </c>
      <c r="X5831" s="9">
        <v>0.19244234263896901</v>
      </c>
      <c r="Y5831" t="s">
        <v>43</v>
      </c>
      <c r="Z5831">
        <f>IF(X5831&gt;=[1]Settings!$B$4,1,0)</f>
        <v>0</v>
      </c>
      <c r="AA5831" t="str">
        <f>IF(X5831&gt;=[1]Settings!$B$7,"Critical",IF(X5831&gt;=[1]Settings!$B$6,"High",IF(X5831&gt;=[1]Settings!$B$5,"Moderate","Low")))</f>
        <v>Low</v>
      </c>
    </row>
    <row r="5832" spans="1:27" x14ac:dyDescent="0.25">
      <c r="A5832">
        <v>5831</v>
      </c>
      <c r="B5832" t="s">
        <v>27</v>
      </c>
      <c r="C5832" t="s">
        <v>37</v>
      </c>
      <c r="D5832" t="s">
        <v>34</v>
      </c>
      <c r="E5832" t="s">
        <v>42</v>
      </c>
      <c r="F5832" t="s">
        <v>39</v>
      </c>
      <c r="G5832">
        <v>3</v>
      </c>
      <c r="H5832">
        <v>955</v>
      </c>
      <c r="I5832">
        <v>79</v>
      </c>
      <c r="J5832">
        <v>13</v>
      </c>
      <c r="K5832">
        <v>11</v>
      </c>
      <c r="L5832" s="6">
        <v>1368865.93</v>
      </c>
      <c r="M5832">
        <v>5</v>
      </c>
      <c r="N5832" s="7">
        <f>[1]Settings!$B$3*K5832</f>
        <v>2.75</v>
      </c>
      <c r="O5832">
        <v>13</v>
      </c>
      <c r="P5832" s="8">
        <f t="shared" si="455"/>
        <v>6.0769230769230766</v>
      </c>
      <c r="Q5832" s="7">
        <f t="shared" si="456"/>
        <v>3.95</v>
      </c>
      <c r="R5832" s="8">
        <f t="shared" si="457"/>
        <v>1.3612565445026179</v>
      </c>
      <c r="S5832" s="8">
        <f t="shared" si="458"/>
        <v>4.7272727272727275</v>
      </c>
      <c r="T5832" s="9">
        <v>0.54036254319557697</v>
      </c>
      <c r="U5832">
        <v>52</v>
      </c>
      <c r="V5832" s="8">
        <f t="shared" si="459"/>
        <v>5.4450261780104716</v>
      </c>
      <c r="W5832">
        <f>IF(V5832&gt;=[1]Settings!$B$2,1,0)</f>
        <v>1</v>
      </c>
      <c r="X5832" s="9">
        <v>0.84378081560134899</v>
      </c>
      <c r="Y5832" t="s">
        <v>32</v>
      </c>
      <c r="Z5832">
        <f>IF(X5832&gt;=[1]Settings!$B$4,1,0)</f>
        <v>1</v>
      </c>
      <c r="AA5832" t="str">
        <f>IF(X5832&gt;=[1]Settings!$B$7,"Critical",IF(X5832&gt;=[1]Settings!$B$6,"High",IF(X5832&gt;=[1]Settings!$B$5,"Moderate","Low")))</f>
        <v>High</v>
      </c>
    </row>
    <row r="5833" spans="1:27" x14ac:dyDescent="0.25">
      <c r="A5833">
        <v>5832</v>
      </c>
      <c r="B5833" t="s">
        <v>27</v>
      </c>
      <c r="C5833" t="s">
        <v>44</v>
      </c>
      <c r="D5833" t="s">
        <v>30</v>
      </c>
      <c r="E5833" t="s">
        <v>30</v>
      </c>
      <c r="F5833" t="s">
        <v>36</v>
      </c>
      <c r="G5833">
        <v>3</v>
      </c>
      <c r="H5833">
        <v>406</v>
      </c>
      <c r="I5833">
        <v>41</v>
      </c>
      <c r="J5833">
        <v>5</v>
      </c>
      <c r="K5833">
        <v>5</v>
      </c>
      <c r="L5833" s="6">
        <v>174285.58</v>
      </c>
      <c r="M5833">
        <v>5</v>
      </c>
      <c r="N5833" s="7">
        <f>[1]Settings!$B$3*K5833</f>
        <v>1.25</v>
      </c>
      <c r="O5833">
        <v>2</v>
      </c>
      <c r="P5833" s="8">
        <f t="shared" si="455"/>
        <v>8.1999999999999993</v>
      </c>
      <c r="Q5833" s="7">
        <f t="shared" si="456"/>
        <v>2.0499999999999998</v>
      </c>
      <c r="R5833" s="8">
        <f t="shared" si="457"/>
        <v>0.49261083743842365</v>
      </c>
      <c r="S5833" s="8">
        <f t="shared" si="458"/>
        <v>1.6</v>
      </c>
      <c r="T5833" s="9">
        <v>0.26036260340599698</v>
      </c>
      <c r="U5833">
        <v>3</v>
      </c>
      <c r="V5833" s="8">
        <f t="shared" si="459"/>
        <v>0.73891625615763545</v>
      </c>
      <c r="W5833">
        <f>IF(V5833&gt;=[1]Settings!$B$2,1,0)</f>
        <v>0</v>
      </c>
      <c r="X5833" s="9">
        <v>9.2765420675277696E-2</v>
      </c>
      <c r="Y5833" t="s">
        <v>32</v>
      </c>
      <c r="Z5833">
        <f>IF(X5833&gt;=[1]Settings!$B$4,1,0)</f>
        <v>0</v>
      </c>
      <c r="AA5833" t="str">
        <f>IF(X5833&gt;=[1]Settings!$B$7,"Critical",IF(X5833&gt;=[1]Settings!$B$6,"High",IF(X5833&gt;=[1]Settings!$B$5,"Moderate","Low")))</f>
        <v>Low</v>
      </c>
    </row>
    <row r="5834" spans="1:27" x14ac:dyDescent="0.25">
      <c r="A5834">
        <v>5833</v>
      </c>
      <c r="B5834" t="s">
        <v>41</v>
      </c>
      <c r="C5834" t="s">
        <v>44</v>
      </c>
      <c r="D5834" t="s">
        <v>34</v>
      </c>
      <c r="E5834" t="s">
        <v>42</v>
      </c>
      <c r="F5834" t="s">
        <v>36</v>
      </c>
      <c r="G5834">
        <v>3</v>
      </c>
      <c r="H5834">
        <v>649</v>
      </c>
      <c r="I5834">
        <v>48</v>
      </c>
      <c r="J5834">
        <v>15</v>
      </c>
      <c r="K5834">
        <v>7</v>
      </c>
      <c r="L5834" s="6">
        <v>950768.23</v>
      </c>
      <c r="M5834">
        <v>6</v>
      </c>
      <c r="N5834" s="7">
        <f>[1]Settings!$B$3*K5834</f>
        <v>1.75</v>
      </c>
      <c r="O5834">
        <v>3</v>
      </c>
      <c r="P5834" s="8">
        <f t="shared" si="455"/>
        <v>3.2</v>
      </c>
      <c r="Q5834" s="7">
        <f t="shared" si="456"/>
        <v>2.88</v>
      </c>
      <c r="R5834" s="8">
        <f t="shared" si="457"/>
        <v>0.46224961479198767</v>
      </c>
      <c r="S5834" s="8">
        <f t="shared" si="458"/>
        <v>1.7142857142857142</v>
      </c>
      <c r="T5834" s="9">
        <v>0.262142814607079</v>
      </c>
      <c r="U5834">
        <v>8</v>
      </c>
      <c r="V5834" s="8">
        <f t="shared" si="459"/>
        <v>1.2326656394453004</v>
      </c>
      <c r="W5834">
        <f>IF(V5834&gt;=[1]Settings!$B$2,1,0)</f>
        <v>0</v>
      </c>
      <c r="X5834" s="9">
        <v>0.246697127819061</v>
      </c>
      <c r="Y5834" t="s">
        <v>43</v>
      </c>
      <c r="Z5834">
        <f>IF(X5834&gt;=[1]Settings!$B$4,1,0)</f>
        <v>0</v>
      </c>
      <c r="AA5834" t="str">
        <f>IF(X5834&gt;=[1]Settings!$B$7,"Critical",IF(X5834&gt;=[1]Settings!$B$6,"High",IF(X5834&gt;=[1]Settings!$B$5,"Moderate","Low")))</f>
        <v>Low</v>
      </c>
    </row>
    <row r="5835" spans="1:27" x14ac:dyDescent="0.25">
      <c r="A5835">
        <v>5834</v>
      </c>
      <c r="B5835" t="s">
        <v>41</v>
      </c>
      <c r="C5835" t="s">
        <v>37</v>
      </c>
      <c r="D5835" t="s">
        <v>29</v>
      </c>
      <c r="E5835" t="s">
        <v>30</v>
      </c>
      <c r="F5835" t="s">
        <v>36</v>
      </c>
      <c r="G5835">
        <v>3</v>
      </c>
      <c r="H5835">
        <v>347</v>
      </c>
      <c r="I5835">
        <v>42</v>
      </c>
      <c r="J5835">
        <v>9</v>
      </c>
      <c r="K5835">
        <v>6</v>
      </c>
      <c r="L5835" s="6">
        <v>451383.44</v>
      </c>
      <c r="M5835">
        <v>7</v>
      </c>
      <c r="N5835" s="7">
        <f>[1]Settings!$B$3*K5835</f>
        <v>1.5</v>
      </c>
      <c r="O5835">
        <v>0</v>
      </c>
      <c r="P5835" s="8">
        <f t="shared" si="455"/>
        <v>4.666666666666667</v>
      </c>
      <c r="Q5835" s="7">
        <f t="shared" si="456"/>
        <v>2.94</v>
      </c>
      <c r="R5835" s="8">
        <f t="shared" si="457"/>
        <v>0</v>
      </c>
      <c r="S5835" s="8">
        <f t="shared" si="458"/>
        <v>0</v>
      </c>
      <c r="T5835" s="9">
        <v>0.25009568854282199</v>
      </c>
      <c r="U5835">
        <v>3</v>
      </c>
      <c r="V5835" s="8">
        <f t="shared" si="459"/>
        <v>0.86455331412103742</v>
      </c>
      <c r="W5835">
        <f>IF(V5835&gt;=[1]Settings!$B$2,1,0)</f>
        <v>0</v>
      </c>
      <c r="X5835" s="9">
        <v>6.2785461544990498E-2</v>
      </c>
      <c r="Y5835" t="s">
        <v>43</v>
      </c>
      <c r="Z5835">
        <f>IF(X5835&gt;=[1]Settings!$B$4,1,0)</f>
        <v>0</v>
      </c>
      <c r="AA5835" t="str">
        <f>IF(X5835&gt;=[1]Settings!$B$7,"Critical",IF(X5835&gt;=[1]Settings!$B$6,"High",IF(X5835&gt;=[1]Settings!$B$5,"Moderate","Low")))</f>
        <v>Low</v>
      </c>
    </row>
    <row r="5836" spans="1:27" x14ac:dyDescent="0.25">
      <c r="A5836">
        <v>5835</v>
      </c>
      <c r="B5836" t="s">
        <v>41</v>
      </c>
      <c r="C5836" t="s">
        <v>33</v>
      </c>
      <c r="D5836" t="s">
        <v>29</v>
      </c>
      <c r="E5836" t="s">
        <v>30</v>
      </c>
      <c r="F5836" t="s">
        <v>39</v>
      </c>
      <c r="G5836">
        <v>2</v>
      </c>
      <c r="H5836">
        <v>559</v>
      </c>
      <c r="I5836">
        <v>45</v>
      </c>
      <c r="J5836">
        <v>8</v>
      </c>
      <c r="K5836">
        <v>9</v>
      </c>
      <c r="L5836" s="6">
        <v>572908.51</v>
      </c>
      <c r="M5836">
        <v>7</v>
      </c>
      <c r="N5836" s="7">
        <f>[1]Settings!$B$3*K5836</f>
        <v>2.25</v>
      </c>
      <c r="O5836">
        <v>7</v>
      </c>
      <c r="P5836" s="8">
        <f t="shared" si="455"/>
        <v>5.625</v>
      </c>
      <c r="Q5836" s="7">
        <f t="shared" si="456"/>
        <v>3.15</v>
      </c>
      <c r="R5836" s="8">
        <f t="shared" si="457"/>
        <v>1.2522361359570662</v>
      </c>
      <c r="S5836" s="8">
        <f t="shared" si="458"/>
        <v>3.1111111111111112</v>
      </c>
      <c r="T5836" s="9">
        <v>0.64620726976647702</v>
      </c>
      <c r="U5836">
        <v>8</v>
      </c>
      <c r="V5836" s="8">
        <f t="shared" si="459"/>
        <v>1.4311270125223614</v>
      </c>
      <c r="W5836">
        <f>IF(V5836&gt;=[1]Settings!$B$2,1,0)</f>
        <v>0</v>
      </c>
      <c r="X5836" s="9">
        <v>0.35742655396461498</v>
      </c>
      <c r="Y5836" t="s">
        <v>43</v>
      </c>
      <c r="Z5836">
        <f>IF(X5836&gt;=[1]Settings!$B$4,1,0)</f>
        <v>0</v>
      </c>
      <c r="AA5836" t="str">
        <f>IF(X5836&gt;=[1]Settings!$B$7,"Critical",IF(X5836&gt;=[1]Settings!$B$6,"High",IF(X5836&gt;=[1]Settings!$B$5,"Moderate","Low")))</f>
        <v>Moderate</v>
      </c>
    </row>
    <row r="5837" spans="1:27" x14ac:dyDescent="0.25">
      <c r="A5837">
        <v>5836</v>
      </c>
      <c r="B5837" t="s">
        <v>27</v>
      </c>
      <c r="C5837" t="s">
        <v>38</v>
      </c>
      <c r="D5837" t="s">
        <v>30</v>
      </c>
      <c r="E5837" t="s">
        <v>35</v>
      </c>
      <c r="F5837" t="s">
        <v>36</v>
      </c>
      <c r="G5837">
        <v>4</v>
      </c>
      <c r="H5837">
        <v>169</v>
      </c>
      <c r="I5837">
        <v>56</v>
      </c>
      <c r="J5837">
        <v>5</v>
      </c>
      <c r="K5837">
        <v>6</v>
      </c>
      <c r="L5837" s="6">
        <v>291243.92</v>
      </c>
      <c r="M5837">
        <v>2</v>
      </c>
      <c r="N5837" s="7">
        <f>[1]Settings!$B$3*K5837</f>
        <v>1.5</v>
      </c>
      <c r="O5837">
        <v>0</v>
      </c>
      <c r="P5837" s="8">
        <f t="shared" si="455"/>
        <v>11.2</v>
      </c>
      <c r="Q5837" s="7">
        <f t="shared" si="456"/>
        <v>1.1200000000000001</v>
      </c>
      <c r="R5837" s="8">
        <f t="shared" si="457"/>
        <v>0</v>
      </c>
      <c r="S5837" s="8">
        <f t="shared" si="458"/>
        <v>0</v>
      </c>
      <c r="T5837" s="9">
        <v>0.177937490064906</v>
      </c>
      <c r="U5837">
        <v>1</v>
      </c>
      <c r="V5837" s="8">
        <f t="shared" si="459"/>
        <v>0.59171597633136097</v>
      </c>
      <c r="W5837">
        <f>IF(V5837&gt;=[1]Settings!$B$2,1,0)</f>
        <v>0</v>
      </c>
      <c r="X5837" s="9">
        <v>8.9959770441055298E-2</v>
      </c>
      <c r="Y5837" t="s">
        <v>32</v>
      </c>
      <c r="Z5837">
        <f>IF(X5837&gt;=[1]Settings!$B$4,1,0)</f>
        <v>0</v>
      </c>
      <c r="AA5837" t="str">
        <f>IF(X5837&gt;=[1]Settings!$B$7,"Critical",IF(X5837&gt;=[1]Settings!$B$6,"High",IF(X5837&gt;=[1]Settings!$B$5,"Moderate","Low")))</f>
        <v>Low</v>
      </c>
    </row>
    <row r="5838" spans="1:27" x14ac:dyDescent="0.25">
      <c r="A5838">
        <v>5837</v>
      </c>
      <c r="B5838" t="s">
        <v>27</v>
      </c>
      <c r="C5838" t="s">
        <v>28</v>
      </c>
      <c r="D5838" t="s">
        <v>30</v>
      </c>
      <c r="E5838" t="s">
        <v>42</v>
      </c>
      <c r="F5838" t="s">
        <v>36</v>
      </c>
      <c r="G5838">
        <v>3</v>
      </c>
      <c r="H5838">
        <v>294</v>
      </c>
      <c r="I5838">
        <v>52</v>
      </c>
      <c r="J5838">
        <v>10</v>
      </c>
      <c r="K5838">
        <v>15</v>
      </c>
      <c r="L5838" s="6">
        <v>1400229.54</v>
      </c>
      <c r="M5838">
        <v>9</v>
      </c>
      <c r="N5838" s="7">
        <f>[1]Settings!$B$3*K5838</f>
        <v>3.75</v>
      </c>
      <c r="O5838">
        <v>1</v>
      </c>
      <c r="P5838" s="8">
        <f t="shared" si="455"/>
        <v>5.2</v>
      </c>
      <c r="Q5838" s="7">
        <f t="shared" si="456"/>
        <v>4.68</v>
      </c>
      <c r="R5838" s="8">
        <f t="shared" si="457"/>
        <v>0.3401360544217687</v>
      </c>
      <c r="S5838" s="8">
        <f t="shared" si="458"/>
        <v>0.26666666666666666</v>
      </c>
      <c r="T5838" s="9">
        <v>0.12414489970145</v>
      </c>
      <c r="U5838">
        <v>1</v>
      </c>
      <c r="V5838" s="8">
        <f t="shared" si="459"/>
        <v>0.3401360544217687</v>
      </c>
      <c r="W5838">
        <f>IF(V5838&gt;=[1]Settings!$B$2,1,0)</f>
        <v>0</v>
      </c>
      <c r="X5838" s="9">
        <v>0.39629605412483199</v>
      </c>
      <c r="Y5838" t="s">
        <v>32</v>
      </c>
      <c r="Z5838">
        <f>IF(X5838&gt;=[1]Settings!$B$4,1,0)</f>
        <v>0</v>
      </c>
      <c r="AA5838" t="str">
        <f>IF(X5838&gt;=[1]Settings!$B$7,"Critical",IF(X5838&gt;=[1]Settings!$B$6,"High",IF(X5838&gt;=[1]Settings!$B$5,"Moderate","Low")))</f>
        <v>Moderate</v>
      </c>
    </row>
    <row r="5839" spans="1:27" x14ac:dyDescent="0.25">
      <c r="A5839">
        <v>5838</v>
      </c>
      <c r="B5839" t="s">
        <v>27</v>
      </c>
      <c r="C5839" t="s">
        <v>33</v>
      </c>
      <c r="D5839" t="s">
        <v>34</v>
      </c>
      <c r="E5839" t="s">
        <v>30</v>
      </c>
      <c r="F5839" t="s">
        <v>36</v>
      </c>
      <c r="G5839">
        <v>1</v>
      </c>
      <c r="H5839">
        <v>285</v>
      </c>
      <c r="I5839">
        <v>57</v>
      </c>
      <c r="J5839">
        <v>5</v>
      </c>
      <c r="K5839">
        <v>6</v>
      </c>
      <c r="L5839" s="6">
        <v>292877.73</v>
      </c>
      <c r="M5839">
        <v>7</v>
      </c>
      <c r="N5839" s="7">
        <f>[1]Settings!$B$3*K5839</f>
        <v>1.5</v>
      </c>
      <c r="O5839">
        <v>4</v>
      </c>
      <c r="P5839" s="8">
        <f t="shared" si="455"/>
        <v>11.4</v>
      </c>
      <c r="Q5839" s="7">
        <f t="shared" si="456"/>
        <v>3.99</v>
      </c>
      <c r="R5839" s="8">
        <f t="shared" si="457"/>
        <v>1.4035087719298245</v>
      </c>
      <c r="S5839" s="8">
        <f t="shared" si="458"/>
        <v>2.6666666666666665</v>
      </c>
      <c r="T5839" s="9">
        <v>0.64715307237064401</v>
      </c>
      <c r="U5839">
        <v>8</v>
      </c>
      <c r="V5839" s="8">
        <f t="shared" si="459"/>
        <v>2.807017543859649</v>
      </c>
      <c r="W5839">
        <f>IF(V5839&gt;=[1]Settings!$B$2,1,0)</f>
        <v>1</v>
      </c>
      <c r="X5839" s="9">
        <v>0.36591759324073803</v>
      </c>
      <c r="Y5839" t="s">
        <v>32</v>
      </c>
      <c r="Z5839">
        <f>IF(X5839&gt;=[1]Settings!$B$4,1,0)</f>
        <v>0</v>
      </c>
      <c r="AA5839" t="str">
        <f>IF(X5839&gt;=[1]Settings!$B$7,"Critical",IF(X5839&gt;=[1]Settings!$B$6,"High",IF(X5839&gt;=[1]Settings!$B$5,"Moderate","Low")))</f>
        <v>Moderate</v>
      </c>
    </row>
    <row r="5840" spans="1:27" x14ac:dyDescent="0.25">
      <c r="A5840">
        <v>5839</v>
      </c>
      <c r="B5840" t="s">
        <v>27</v>
      </c>
      <c r="C5840" t="s">
        <v>33</v>
      </c>
      <c r="D5840" t="s">
        <v>34</v>
      </c>
      <c r="E5840" t="s">
        <v>30</v>
      </c>
      <c r="F5840" t="s">
        <v>36</v>
      </c>
      <c r="G5840">
        <v>3</v>
      </c>
      <c r="H5840">
        <v>490</v>
      </c>
      <c r="I5840">
        <v>32</v>
      </c>
      <c r="J5840">
        <v>9</v>
      </c>
      <c r="K5840">
        <v>4</v>
      </c>
      <c r="L5840" s="6">
        <v>312110.3</v>
      </c>
      <c r="M5840">
        <v>4</v>
      </c>
      <c r="N5840" s="7">
        <f>[1]Settings!$B$3*K5840</f>
        <v>1</v>
      </c>
      <c r="O5840">
        <v>4</v>
      </c>
      <c r="P5840" s="8">
        <f t="shared" si="455"/>
        <v>3.5555555555555554</v>
      </c>
      <c r="Q5840" s="7">
        <f t="shared" si="456"/>
        <v>1.28</v>
      </c>
      <c r="R5840" s="8">
        <f t="shared" si="457"/>
        <v>0.81632653061224492</v>
      </c>
      <c r="S5840" s="8">
        <f t="shared" si="458"/>
        <v>4</v>
      </c>
      <c r="T5840" s="9">
        <v>0.62760061065624695</v>
      </c>
      <c r="U5840">
        <v>5</v>
      </c>
      <c r="V5840" s="8">
        <f t="shared" si="459"/>
        <v>1.0204081632653061</v>
      </c>
      <c r="W5840">
        <f>IF(V5840&gt;=[1]Settings!$B$2,1,0)</f>
        <v>0</v>
      </c>
      <c r="X5840" s="9">
        <v>9.1881632804870605E-2</v>
      </c>
      <c r="Y5840" t="s">
        <v>32</v>
      </c>
      <c r="Z5840">
        <f>IF(X5840&gt;=[1]Settings!$B$4,1,0)</f>
        <v>0</v>
      </c>
      <c r="AA5840" t="str">
        <f>IF(X5840&gt;=[1]Settings!$B$7,"Critical",IF(X5840&gt;=[1]Settings!$B$6,"High",IF(X5840&gt;=[1]Settings!$B$5,"Moderate","Low")))</f>
        <v>Low</v>
      </c>
    </row>
    <row r="5841" spans="1:27" x14ac:dyDescent="0.25">
      <c r="A5841">
        <v>5840</v>
      </c>
      <c r="B5841" t="s">
        <v>27</v>
      </c>
      <c r="C5841" t="s">
        <v>38</v>
      </c>
      <c r="D5841" t="s">
        <v>29</v>
      </c>
      <c r="E5841" t="s">
        <v>35</v>
      </c>
      <c r="F5841" t="s">
        <v>39</v>
      </c>
      <c r="G5841">
        <v>2</v>
      </c>
      <c r="H5841">
        <v>207</v>
      </c>
      <c r="I5841">
        <v>65</v>
      </c>
      <c r="J5841">
        <v>6</v>
      </c>
      <c r="K5841">
        <v>5</v>
      </c>
      <c r="L5841" s="6">
        <v>223995.19</v>
      </c>
      <c r="M5841">
        <v>7</v>
      </c>
      <c r="N5841" s="7">
        <f>[1]Settings!$B$3*K5841</f>
        <v>1.25</v>
      </c>
      <c r="O5841">
        <v>0</v>
      </c>
      <c r="P5841" s="8">
        <f t="shared" si="455"/>
        <v>10.833333333333334</v>
      </c>
      <c r="Q5841" s="7">
        <f t="shared" si="456"/>
        <v>4.55</v>
      </c>
      <c r="R5841" s="8">
        <f t="shared" si="457"/>
        <v>0</v>
      </c>
      <c r="S5841" s="8">
        <f t="shared" si="458"/>
        <v>0</v>
      </c>
      <c r="T5841" s="9">
        <v>0.37899877501393597</v>
      </c>
      <c r="U5841">
        <v>3</v>
      </c>
      <c r="V5841" s="8">
        <f t="shared" si="459"/>
        <v>1.4492753623188406</v>
      </c>
      <c r="W5841">
        <f>IF(V5841&gt;=[1]Settings!$B$2,1,0)</f>
        <v>0</v>
      </c>
      <c r="X5841" s="9">
        <v>0.112542629241943</v>
      </c>
      <c r="Y5841" t="s">
        <v>32</v>
      </c>
      <c r="Z5841">
        <f>IF(X5841&gt;=[1]Settings!$B$4,1,0)</f>
        <v>0</v>
      </c>
      <c r="AA5841" t="str">
        <f>IF(X5841&gt;=[1]Settings!$B$7,"Critical",IF(X5841&gt;=[1]Settings!$B$6,"High",IF(X5841&gt;=[1]Settings!$B$5,"Moderate","Low")))</f>
        <v>Low</v>
      </c>
    </row>
    <row r="5842" spans="1:27" x14ac:dyDescent="0.25">
      <c r="A5842">
        <v>5841</v>
      </c>
      <c r="B5842" t="s">
        <v>27</v>
      </c>
      <c r="C5842" t="s">
        <v>44</v>
      </c>
      <c r="D5842" t="s">
        <v>34</v>
      </c>
      <c r="E5842" t="s">
        <v>42</v>
      </c>
      <c r="F5842" t="s">
        <v>31</v>
      </c>
      <c r="G5842">
        <v>3</v>
      </c>
      <c r="H5842">
        <v>371</v>
      </c>
      <c r="I5842">
        <v>46</v>
      </c>
      <c r="J5842">
        <v>8</v>
      </c>
      <c r="K5842">
        <v>5</v>
      </c>
      <c r="L5842" s="6">
        <v>407479.22</v>
      </c>
      <c r="M5842">
        <v>5</v>
      </c>
      <c r="N5842" s="7">
        <f>[1]Settings!$B$3*K5842</f>
        <v>1.25</v>
      </c>
      <c r="O5842">
        <v>1</v>
      </c>
      <c r="P5842" s="8">
        <f t="shared" si="455"/>
        <v>5.75</v>
      </c>
      <c r="Q5842" s="7">
        <f t="shared" si="456"/>
        <v>2.2999999999999998</v>
      </c>
      <c r="R5842" s="8">
        <f t="shared" si="457"/>
        <v>0.26954177897574122</v>
      </c>
      <c r="S5842" s="8">
        <f t="shared" si="458"/>
        <v>0.8</v>
      </c>
      <c r="T5842" s="9">
        <v>0.23705206636234899</v>
      </c>
      <c r="U5842">
        <v>0</v>
      </c>
      <c r="V5842" s="8">
        <f t="shared" si="459"/>
        <v>0</v>
      </c>
      <c r="W5842">
        <f>IF(V5842&gt;=[1]Settings!$B$2,1,0)</f>
        <v>0</v>
      </c>
      <c r="X5842" s="9">
        <v>0.17866016924381301</v>
      </c>
      <c r="Y5842" t="s">
        <v>32</v>
      </c>
      <c r="Z5842">
        <f>IF(X5842&gt;=[1]Settings!$B$4,1,0)</f>
        <v>0</v>
      </c>
      <c r="AA5842" t="str">
        <f>IF(X5842&gt;=[1]Settings!$B$7,"Critical",IF(X5842&gt;=[1]Settings!$B$6,"High",IF(X5842&gt;=[1]Settings!$B$5,"Moderate","Low")))</f>
        <v>Low</v>
      </c>
    </row>
    <row r="5843" spans="1:27" x14ac:dyDescent="0.25">
      <c r="A5843">
        <v>5842</v>
      </c>
      <c r="B5843" t="s">
        <v>27</v>
      </c>
      <c r="C5843" t="s">
        <v>44</v>
      </c>
      <c r="D5843" t="s">
        <v>34</v>
      </c>
      <c r="E5843" t="s">
        <v>42</v>
      </c>
      <c r="F5843" t="s">
        <v>36</v>
      </c>
      <c r="G5843">
        <v>2</v>
      </c>
      <c r="H5843">
        <v>152</v>
      </c>
      <c r="I5843">
        <v>34</v>
      </c>
      <c r="J5843">
        <v>3</v>
      </c>
      <c r="K5843">
        <v>4</v>
      </c>
      <c r="L5843" s="6">
        <v>128710.7</v>
      </c>
      <c r="M5843">
        <v>5</v>
      </c>
      <c r="N5843" s="7">
        <f>[1]Settings!$B$3*K5843</f>
        <v>1</v>
      </c>
      <c r="O5843">
        <v>0</v>
      </c>
      <c r="P5843" s="8">
        <f t="shared" si="455"/>
        <v>11.333333333333334</v>
      </c>
      <c r="Q5843" s="7">
        <f t="shared" si="456"/>
        <v>1.7</v>
      </c>
      <c r="R5843" s="8">
        <f t="shared" si="457"/>
        <v>0</v>
      </c>
      <c r="S5843" s="8">
        <f t="shared" si="458"/>
        <v>0</v>
      </c>
      <c r="T5843" s="9">
        <v>0.47348447224686602</v>
      </c>
      <c r="U5843">
        <v>2</v>
      </c>
      <c r="V5843" s="8">
        <f t="shared" si="459"/>
        <v>1.3157894736842106</v>
      </c>
      <c r="W5843">
        <f>IF(V5843&gt;=[1]Settings!$B$2,1,0)</f>
        <v>0</v>
      </c>
      <c r="X5843" s="9">
        <v>0.125266402959824</v>
      </c>
      <c r="Y5843" t="s">
        <v>32</v>
      </c>
      <c r="Z5843">
        <f>IF(X5843&gt;=[1]Settings!$B$4,1,0)</f>
        <v>0</v>
      </c>
      <c r="AA5843" t="str">
        <f>IF(X5843&gt;=[1]Settings!$B$7,"Critical",IF(X5843&gt;=[1]Settings!$B$6,"High",IF(X5843&gt;=[1]Settings!$B$5,"Moderate","Low")))</f>
        <v>Low</v>
      </c>
    </row>
    <row r="5844" spans="1:27" x14ac:dyDescent="0.25">
      <c r="A5844">
        <v>5843</v>
      </c>
      <c r="B5844" t="s">
        <v>27</v>
      </c>
      <c r="C5844" t="s">
        <v>44</v>
      </c>
      <c r="D5844" t="s">
        <v>34</v>
      </c>
      <c r="E5844" t="s">
        <v>30</v>
      </c>
      <c r="F5844" t="s">
        <v>36</v>
      </c>
      <c r="G5844">
        <v>3</v>
      </c>
      <c r="H5844">
        <v>482</v>
      </c>
      <c r="I5844">
        <v>51</v>
      </c>
      <c r="J5844">
        <v>7</v>
      </c>
      <c r="K5844">
        <v>5</v>
      </c>
      <c r="L5844" s="6">
        <v>306666.56</v>
      </c>
      <c r="M5844">
        <v>4</v>
      </c>
      <c r="N5844" s="7">
        <f>[1]Settings!$B$3*K5844</f>
        <v>1.25</v>
      </c>
      <c r="O5844">
        <v>0</v>
      </c>
      <c r="P5844" s="8">
        <f t="shared" si="455"/>
        <v>7.2857142857142856</v>
      </c>
      <c r="Q5844" s="7">
        <f t="shared" si="456"/>
        <v>2.04</v>
      </c>
      <c r="R5844" s="8">
        <f t="shared" si="457"/>
        <v>0</v>
      </c>
      <c r="S5844" s="8">
        <f t="shared" si="458"/>
        <v>0</v>
      </c>
      <c r="T5844" s="9">
        <v>0.21332510083820699</v>
      </c>
      <c r="U5844">
        <v>3</v>
      </c>
      <c r="V5844" s="8">
        <f t="shared" si="459"/>
        <v>0.62240663900414939</v>
      </c>
      <c r="W5844">
        <f>IF(V5844&gt;=[1]Settings!$B$2,1,0)</f>
        <v>0</v>
      </c>
      <c r="X5844" s="9">
        <v>6.9319970905780806E-2</v>
      </c>
      <c r="Y5844" t="s">
        <v>32</v>
      </c>
      <c r="Z5844">
        <f>IF(X5844&gt;=[1]Settings!$B$4,1,0)</f>
        <v>0</v>
      </c>
      <c r="AA5844" t="str">
        <f>IF(X5844&gt;=[1]Settings!$B$7,"Critical",IF(X5844&gt;=[1]Settings!$B$6,"High",IF(X5844&gt;=[1]Settings!$B$5,"Moderate","Low")))</f>
        <v>Low</v>
      </c>
    </row>
    <row r="5845" spans="1:27" x14ac:dyDescent="0.25">
      <c r="A5845">
        <v>5844</v>
      </c>
      <c r="B5845" t="s">
        <v>27</v>
      </c>
      <c r="C5845" t="s">
        <v>33</v>
      </c>
      <c r="D5845" t="s">
        <v>30</v>
      </c>
      <c r="E5845" t="s">
        <v>42</v>
      </c>
      <c r="F5845" t="s">
        <v>31</v>
      </c>
      <c r="G5845">
        <v>3</v>
      </c>
      <c r="H5845">
        <v>311</v>
      </c>
      <c r="I5845">
        <v>74</v>
      </c>
      <c r="J5845">
        <v>11</v>
      </c>
      <c r="K5845">
        <v>12</v>
      </c>
      <c r="L5845" s="6">
        <v>1416278.42</v>
      </c>
      <c r="M5845">
        <v>8</v>
      </c>
      <c r="N5845" s="7">
        <f>[1]Settings!$B$3*K5845</f>
        <v>3</v>
      </c>
      <c r="O5845">
        <v>14</v>
      </c>
      <c r="P5845" s="8">
        <f t="shared" si="455"/>
        <v>6.7272727272727275</v>
      </c>
      <c r="Q5845" s="7">
        <f t="shared" si="456"/>
        <v>5.92</v>
      </c>
      <c r="R5845" s="8">
        <f t="shared" si="457"/>
        <v>4.501607717041801</v>
      </c>
      <c r="S5845" s="8">
        <f t="shared" si="458"/>
        <v>4.666666666666667</v>
      </c>
      <c r="T5845" s="9">
        <v>0.97296426250707202</v>
      </c>
      <c r="U5845">
        <v>15</v>
      </c>
      <c r="V5845" s="8">
        <f t="shared" si="459"/>
        <v>4.823151125401929</v>
      </c>
      <c r="W5845">
        <f>IF(V5845&gt;=[1]Settings!$B$2,1,0)</f>
        <v>1</v>
      </c>
      <c r="X5845" s="9">
        <v>0.95867317914962802</v>
      </c>
      <c r="Y5845" t="s">
        <v>32</v>
      </c>
      <c r="Z5845">
        <f>IF(X5845&gt;=[1]Settings!$B$4,1,0)</f>
        <v>1</v>
      </c>
      <c r="AA5845" t="str">
        <f>IF(X5845&gt;=[1]Settings!$B$7,"Critical",IF(X5845&gt;=[1]Settings!$B$6,"High",IF(X5845&gt;=[1]Settings!$B$5,"Moderate","Low")))</f>
        <v>Critical</v>
      </c>
    </row>
    <row r="5846" spans="1:27" x14ac:dyDescent="0.25">
      <c r="A5846">
        <v>5845</v>
      </c>
      <c r="B5846" t="s">
        <v>27</v>
      </c>
      <c r="C5846" t="s">
        <v>33</v>
      </c>
      <c r="D5846" t="s">
        <v>29</v>
      </c>
      <c r="E5846" t="s">
        <v>30</v>
      </c>
      <c r="F5846" t="s">
        <v>39</v>
      </c>
      <c r="G5846">
        <v>3</v>
      </c>
      <c r="H5846">
        <v>370</v>
      </c>
      <c r="I5846">
        <v>36</v>
      </c>
      <c r="J5846">
        <v>9</v>
      </c>
      <c r="K5846">
        <v>5</v>
      </c>
      <c r="L5846" s="6">
        <v>543199.66</v>
      </c>
      <c r="M5846">
        <v>9</v>
      </c>
      <c r="N5846" s="7">
        <f>[1]Settings!$B$3*K5846</f>
        <v>1.25</v>
      </c>
      <c r="O5846">
        <v>3</v>
      </c>
      <c r="P5846" s="8">
        <f t="shared" si="455"/>
        <v>4</v>
      </c>
      <c r="Q5846" s="7">
        <f t="shared" si="456"/>
        <v>3.24</v>
      </c>
      <c r="R5846" s="8">
        <f t="shared" si="457"/>
        <v>0.81081081081081086</v>
      </c>
      <c r="S5846" s="8">
        <f t="shared" si="458"/>
        <v>2.4</v>
      </c>
      <c r="T5846" s="9">
        <v>0.260576530477653</v>
      </c>
      <c r="U5846">
        <v>9</v>
      </c>
      <c r="V5846" s="8">
        <f t="shared" si="459"/>
        <v>2.4324324324324325</v>
      </c>
      <c r="W5846">
        <f>IF(V5846&gt;=[1]Settings!$B$2,1,0)</f>
        <v>1</v>
      </c>
      <c r="X5846" s="9">
        <v>7.2863832116127E-2</v>
      </c>
      <c r="Y5846" t="s">
        <v>32</v>
      </c>
      <c r="Z5846">
        <f>IF(X5846&gt;=[1]Settings!$B$4,1,0)</f>
        <v>0</v>
      </c>
      <c r="AA5846" t="str">
        <f>IF(X5846&gt;=[1]Settings!$B$7,"Critical",IF(X5846&gt;=[1]Settings!$B$6,"High",IF(X5846&gt;=[1]Settings!$B$5,"Moderate","Low")))</f>
        <v>Low</v>
      </c>
    </row>
    <row r="5847" spans="1:27" x14ac:dyDescent="0.25">
      <c r="A5847">
        <v>5846</v>
      </c>
      <c r="B5847" t="s">
        <v>27</v>
      </c>
      <c r="C5847" t="s">
        <v>40</v>
      </c>
      <c r="D5847" t="s">
        <v>34</v>
      </c>
      <c r="E5847" t="s">
        <v>42</v>
      </c>
      <c r="F5847" t="s">
        <v>39</v>
      </c>
      <c r="G5847">
        <v>3</v>
      </c>
      <c r="H5847">
        <v>603</v>
      </c>
      <c r="I5847">
        <v>94</v>
      </c>
      <c r="J5847">
        <v>11</v>
      </c>
      <c r="K5847">
        <v>14</v>
      </c>
      <c r="L5847" s="6">
        <v>1729016.63</v>
      </c>
      <c r="M5847">
        <v>5</v>
      </c>
      <c r="N5847" s="7">
        <f>[1]Settings!$B$3*K5847</f>
        <v>3.5</v>
      </c>
      <c r="O5847">
        <v>17</v>
      </c>
      <c r="P5847" s="8">
        <f t="shared" si="455"/>
        <v>8.545454545454545</v>
      </c>
      <c r="Q5847" s="7">
        <f t="shared" si="456"/>
        <v>4.7</v>
      </c>
      <c r="R5847" s="8">
        <f t="shared" si="457"/>
        <v>2.8192371475953566</v>
      </c>
      <c r="S5847" s="8">
        <f t="shared" si="458"/>
        <v>4.8571428571428568</v>
      </c>
      <c r="T5847" s="9">
        <v>0.72902923870411096</v>
      </c>
      <c r="U5847">
        <v>33</v>
      </c>
      <c r="V5847" s="8">
        <f t="shared" si="459"/>
        <v>5.4726368159203984</v>
      </c>
      <c r="W5847">
        <f>IF(V5847&gt;=[1]Settings!$B$2,1,0)</f>
        <v>1</v>
      </c>
      <c r="X5847" s="9">
        <v>0.96792060136795</v>
      </c>
      <c r="Y5847" t="s">
        <v>32</v>
      </c>
      <c r="Z5847">
        <f>IF(X5847&gt;=[1]Settings!$B$4,1,0)</f>
        <v>1</v>
      </c>
      <c r="AA5847" t="str">
        <f>IF(X5847&gt;=[1]Settings!$B$7,"Critical",IF(X5847&gt;=[1]Settings!$B$6,"High",IF(X5847&gt;=[1]Settings!$B$5,"Moderate","Low")))</f>
        <v>Critical</v>
      </c>
    </row>
    <row r="5848" spans="1:27" x14ac:dyDescent="0.25">
      <c r="A5848">
        <v>5847</v>
      </c>
      <c r="B5848" t="s">
        <v>27</v>
      </c>
      <c r="C5848" t="s">
        <v>40</v>
      </c>
      <c r="D5848" t="s">
        <v>34</v>
      </c>
      <c r="E5848" t="s">
        <v>30</v>
      </c>
      <c r="F5848" t="s">
        <v>39</v>
      </c>
      <c r="G5848">
        <v>4</v>
      </c>
      <c r="H5848">
        <v>303</v>
      </c>
      <c r="I5848">
        <v>61</v>
      </c>
      <c r="J5848">
        <v>9</v>
      </c>
      <c r="K5848">
        <v>8</v>
      </c>
      <c r="L5848" s="6">
        <v>691211.78</v>
      </c>
      <c r="M5848">
        <v>14</v>
      </c>
      <c r="N5848" s="7">
        <f>[1]Settings!$B$3*K5848</f>
        <v>2</v>
      </c>
      <c r="O5848">
        <v>0</v>
      </c>
      <c r="P5848" s="8">
        <f t="shared" si="455"/>
        <v>6.7777777777777777</v>
      </c>
      <c r="Q5848" s="7">
        <f t="shared" si="456"/>
        <v>8.5399999999999991</v>
      </c>
      <c r="R5848" s="8">
        <f t="shared" si="457"/>
        <v>0</v>
      </c>
      <c r="S5848" s="8">
        <f t="shared" si="458"/>
        <v>0</v>
      </c>
      <c r="T5848" s="9">
        <v>0.211413441243084</v>
      </c>
      <c r="U5848">
        <v>3</v>
      </c>
      <c r="V5848" s="8">
        <f t="shared" si="459"/>
        <v>0.99009900990099009</v>
      </c>
      <c r="W5848">
        <f>IF(V5848&gt;=[1]Settings!$B$2,1,0)</f>
        <v>0</v>
      </c>
      <c r="X5848" s="9">
        <v>0.102447859942913</v>
      </c>
      <c r="Y5848" t="s">
        <v>32</v>
      </c>
      <c r="Z5848">
        <f>IF(X5848&gt;=[1]Settings!$B$4,1,0)</f>
        <v>0</v>
      </c>
      <c r="AA5848" t="str">
        <f>IF(X5848&gt;=[1]Settings!$B$7,"Critical",IF(X5848&gt;=[1]Settings!$B$6,"High",IF(X5848&gt;=[1]Settings!$B$5,"Moderate","Low")))</f>
        <v>Low</v>
      </c>
    </row>
    <row r="5849" spans="1:27" x14ac:dyDescent="0.25">
      <c r="A5849">
        <v>5848</v>
      </c>
      <c r="B5849" t="s">
        <v>27</v>
      </c>
      <c r="C5849" t="s">
        <v>38</v>
      </c>
      <c r="D5849" t="s">
        <v>34</v>
      </c>
      <c r="E5849" t="s">
        <v>30</v>
      </c>
      <c r="F5849" t="s">
        <v>36</v>
      </c>
      <c r="G5849">
        <v>4</v>
      </c>
      <c r="H5849">
        <v>508</v>
      </c>
      <c r="I5849">
        <v>44</v>
      </c>
      <c r="J5849">
        <v>8</v>
      </c>
      <c r="K5849">
        <v>7</v>
      </c>
      <c r="L5849" s="6">
        <v>458848.37</v>
      </c>
      <c r="M5849">
        <v>6</v>
      </c>
      <c r="N5849" s="7">
        <f>[1]Settings!$B$3*K5849</f>
        <v>1.75</v>
      </c>
      <c r="O5849">
        <v>1</v>
      </c>
      <c r="P5849" s="8">
        <f t="shared" si="455"/>
        <v>5.5</v>
      </c>
      <c r="Q5849" s="7">
        <f t="shared" si="456"/>
        <v>2.64</v>
      </c>
      <c r="R5849" s="8">
        <f t="shared" si="457"/>
        <v>0.19685039370078741</v>
      </c>
      <c r="S5849" s="8">
        <f t="shared" si="458"/>
        <v>0.5714285714285714</v>
      </c>
      <c r="T5849" s="9">
        <v>0.41504977753653899</v>
      </c>
      <c r="U5849">
        <v>9</v>
      </c>
      <c r="V5849" s="8">
        <f t="shared" si="459"/>
        <v>1.7716535433070866</v>
      </c>
      <c r="W5849">
        <f>IF(V5849&gt;=[1]Settings!$B$2,1,0)</f>
        <v>0</v>
      </c>
      <c r="X5849" s="9">
        <v>0.107337534427643</v>
      </c>
      <c r="Y5849" t="s">
        <v>32</v>
      </c>
      <c r="Z5849">
        <f>IF(X5849&gt;=[1]Settings!$B$4,1,0)</f>
        <v>0</v>
      </c>
      <c r="AA5849" t="str">
        <f>IF(X5849&gt;=[1]Settings!$B$7,"Critical",IF(X5849&gt;=[1]Settings!$B$6,"High",IF(X5849&gt;=[1]Settings!$B$5,"Moderate","Low")))</f>
        <v>Low</v>
      </c>
    </row>
    <row r="5850" spans="1:27" x14ac:dyDescent="0.25">
      <c r="A5850">
        <v>5849</v>
      </c>
      <c r="B5850" t="s">
        <v>27</v>
      </c>
      <c r="C5850" t="s">
        <v>38</v>
      </c>
      <c r="D5850" t="s">
        <v>34</v>
      </c>
      <c r="E5850" t="s">
        <v>42</v>
      </c>
      <c r="F5850" t="s">
        <v>39</v>
      </c>
      <c r="G5850">
        <v>3</v>
      </c>
      <c r="H5850">
        <v>1120</v>
      </c>
      <c r="I5850">
        <v>77</v>
      </c>
      <c r="J5850">
        <v>21</v>
      </c>
      <c r="K5850">
        <v>20</v>
      </c>
      <c r="L5850" s="6">
        <v>3075008.6</v>
      </c>
      <c r="M5850">
        <v>13</v>
      </c>
      <c r="N5850" s="7">
        <f>[1]Settings!$B$3*K5850</f>
        <v>5</v>
      </c>
      <c r="O5850">
        <v>27</v>
      </c>
      <c r="P5850" s="8">
        <f t="shared" si="455"/>
        <v>3.6666666666666665</v>
      </c>
      <c r="Q5850" s="7">
        <f t="shared" si="456"/>
        <v>10.01</v>
      </c>
      <c r="R5850" s="8">
        <f t="shared" si="457"/>
        <v>2.4107142857142856</v>
      </c>
      <c r="S5850" s="8">
        <f t="shared" si="458"/>
        <v>5.4</v>
      </c>
      <c r="T5850" s="9">
        <v>0.444789859970318</v>
      </c>
      <c r="U5850">
        <v>43</v>
      </c>
      <c r="V5850" s="8">
        <f t="shared" si="459"/>
        <v>3.8392857142857144</v>
      </c>
      <c r="W5850">
        <f>IF(V5850&gt;=[1]Settings!$B$2,1,0)</f>
        <v>1</v>
      </c>
      <c r="X5850" s="9">
        <v>0.97401231527328502</v>
      </c>
      <c r="Y5850" t="s">
        <v>32</v>
      </c>
      <c r="Z5850">
        <f>IF(X5850&gt;=[1]Settings!$B$4,1,0)</f>
        <v>1</v>
      </c>
      <c r="AA5850" t="str">
        <f>IF(X5850&gt;=[1]Settings!$B$7,"Critical",IF(X5850&gt;=[1]Settings!$B$6,"High",IF(X5850&gt;=[1]Settings!$B$5,"Moderate","Low")))</f>
        <v>Critical</v>
      </c>
    </row>
    <row r="5851" spans="1:27" x14ac:dyDescent="0.25">
      <c r="A5851">
        <v>5850</v>
      </c>
      <c r="B5851" t="s">
        <v>27</v>
      </c>
      <c r="C5851" t="s">
        <v>28</v>
      </c>
      <c r="D5851" t="s">
        <v>34</v>
      </c>
      <c r="E5851" t="s">
        <v>42</v>
      </c>
      <c r="F5851" t="s">
        <v>36</v>
      </c>
      <c r="G5851">
        <v>3</v>
      </c>
      <c r="H5851">
        <v>425</v>
      </c>
      <c r="I5851">
        <v>62</v>
      </c>
      <c r="J5851">
        <v>6</v>
      </c>
      <c r="K5851">
        <v>7</v>
      </c>
      <c r="L5851" s="6">
        <v>427962.45</v>
      </c>
      <c r="M5851">
        <v>2</v>
      </c>
      <c r="N5851" s="7">
        <f>[1]Settings!$B$3*K5851</f>
        <v>1.75</v>
      </c>
      <c r="O5851">
        <v>3</v>
      </c>
      <c r="P5851" s="8">
        <f t="shared" si="455"/>
        <v>10.333333333333334</v>
      </c>
      <c r="Q5851" s="7">
        <f t="shared" si="456"/>
        <v>1.24</v>
      </c>
      <c r="R5851" s="8">
        <f t="shared" si="457"/>
        <v>0.70588235294117652</v>
      </c>
      <c r="S5851" s="8">
        <f t="shared" si="458"/>
        <v>1.7142857142857142</v>
      </c>
      <c r="T5851" s="9">
        <v>0.28979913556147802</v>
      </c>
      <c r="U5851">
        <v>5</v>
      </c>
      <c r="V5851" s="8">
        <f t="shared" si="459"/>
        <v>1.1764705882352942</v>
      </c>
      <c r="W5851">
        <f>IF(V5851&gt;=[1]Settings!$B$2,1,0)</f>
        <v>0</v>
      </c>
      <c r="X5851" s="9">
        <v>0.51155167818069502</v>
      </c>
      <c r="Y5851" t="s">
        <v>32</v>
      </c>
      <c r="Z5851">
        <f>IF(X5851&gt;=[1]Settings!$B$4,1,0)</f>
        <v>1</v>
      </c>
      <c r="AA5851" t="str">
        <f>IF(X5851&gt;=[1]Settings!$B$7,"Critical",IF(X5851&gt;=[1]Settings!$B$6,"High",IF(X5851&gt;=[1]Settings!$B$5,"Moderate","Low")))</f>
        <v>Moderate</v>
      </c>
    </row>
    <row r="5852" spans="1:27" x14ac:dyDescent="0.25">
      <c r="A5852">
        <v>5851</v>
      </c>
      <c r="B5852" t="s">
        <v>27</v>
      </c>
      <c r="C5852" t="s">
        <v>40</v>
      </c>
      <c r="D5852" t="s">
        <v>29</v>
      </c>
      <c r="E5852" t="s">
        <v>35</v>
      </c>
      <c r="F5852" t="s">
        <v>36</v>
      </c>
      <c r="G5852">
        <v>4</v>
      </c>
      <c r="H5852">
        <v>473</v>
      </c>
      <c r="I5852">
        <v>58</v>
      </c>
      <c r="J5852">
        <v>12</v>
      </c>
      <c r="K5852">
        <v>4</v>
      </c>
      <c r="L5852" s="6">
        <v>394220.03</v>
      </c>
      <c r="M5852">
        <v>6</v>
      </c>
      <c r="N5852" s="7">
        <f>[1]Settings!$B$3*K5852</f>
        <v>1</v>
      </c>
      <c r="O5852">
        <v>2</v>
      </c>
      <c r="P5852" s="8">
        <f t="shared" si="455"/>
        <v>4.833333333333333</v>
      </c>
      <c r="Q5852" s="7">
        <f t="shared" si="456"/>
        <v>3.48</v>
      </c>
      <c r="R5852" s="8">
        <f t="shared" si="457"/>
        <v>0.42283298097251587</v>
      </c>
      <c r="S5852" s="8">
        <f t="shared" si="458"/>
        <v>2</v>
      </c>
      <c r="T5852" s="9">
        <v>0.17592540624226499</v>
      </c>
      <c r="U5852">
        <v>2</v>
      </c>
      <c r="V5852" s="8">
        <f t="shared" si="459"/>
        <v>0.42283298097251587</v>
      </c>
      <c r="W5852">
        <f>IF(V5852&gt;=[1]Settings!$B$2,1,0)</f>
        <v>0</v>
      </c>
      <c r="X5852" s="9">
        <v>5.9091057628393201E-2</v>
      </c>
      <c r="Y5852" t="s">
        <v>32</v>
      </c>
      <c r="Z5852">
        <f>IF(X5852&gt;=[1]Settings!$B$4,1,0)</f>
        <v>0</v>
      </c>
      <c r="AA5852" t="str">
        <f>IF(X5852&gt;=[1]Settings!$B$7,"Critical",IF(X5852&gt;=[1]Settings!$B$6,"High",IF(X5852&gt;=[1]Settings!$B$5,"Moderate","Low")))</f>
        <v>Low</v>
      </c>
    </row>
    <row r="5853" spans="1:27" x14ac:dyDescent="0.25">
      <c r="A5853">
        <v>5852</v>
      </c>
      <c r="B5853" t="s">
        <v>27</v>
      </c>
      <c r="C5853" t="s">
        <v>28</v>
      </c>
      <c r="D5853" t="s">
        <v>30</v>
      </c>
      <c r="E5853" t="s">
        <v>42</v>
      </c>
      <c r="F5853" t="s">
        <v>31</v>
      </c>
      <c r="G5853">
        <v>3</v>
      </c>
      <c r="H5853">
        <v>635</v>
      </c>
      <c r="I5853">
        <v>64</v>
      </c>
      <c r="J5853">
        <v>7</v>
      </c>
      <c r="K5853">
        <v>9</v>
      </c>
      <c r="L5853" s="6">
        <v>643551.06000000006</v>
      </c>
      <c r="M5853">
        <v>7</v>
      </c>
      <c r="N5853" s="7">
        <f>[1]Settings!$B$3*K5853</f>
        <v>2.25</v>
      </c>
      <c r="O5853">
        <v>4</v>
      </c>
      <c r="P5853" s="8">
        <f t="shared" si="455"/>
        <v>9.1428571428571423</v>
      </c>
      <c r="Q5853" s="7">
        <f t="shared" si="456"/>
        <v>4.4800000000000004</v>
      </c>
      <c r="R5853" s="8">
        <f t="shared" si="457"/>
        <v>0.62992125984251968</v>
      </c>
      <c r="S5853" s="8">
        <f t="shared" si="458"/>
        <v>1.7777777777777777</v>
      </c>
      <c r="T5853" s="9">
        <v>0.313015480332482</v>
      </c>
      <c r="U5853">
        <v>6</v>
      </c>
      <c r="V5853" s="8">
        <f t="shared" si="459"/>
        <v>0.94488188976377951</v>
      </c>
      <c r="W5853">
        <f>IF(V5853&gt;=[1]Settings!$B$2,1,0)</f>
        <v>0</v>
      </c>
      <c r="X5853" s="9">
        <v>0.44747966527938798</v>
      </c>
      <c r="Y5853" t="s">
        <v>32</v>
      </c>
      <c r="Z5853">
        <f>IF(X5853&gt;=[1]Settings!$B$4,1,0)</f>
        <v>0</v>
      </c>
      <c r="AA5853" t="str">
        <f>IF(X5853&gt;=[1]Settings!$B$7,"Critical",IF(X5853&gt;=[1]Settings!$B$6,"High",IF(X5853&gt;=[1]Settings!$B$5,"Moderate","Low")))</f>
        <v>Moderate</v>
      </c>
    </row>
    <row r="5854" spans="1:27" x14ac:dyDescent="0.25">
      <c r="A5854">
        <v>5853</v>
      </c>
      <c r="B5854" t="s">
        <v>27</v>
      </c>
      <c r="C5854" t="s">
        <v>38</v>
      </c>
      <c r="D5854" t="s">
        <v>34</v>
      </c>
      <c r="E5854" t="s">
        <v>30</v>
      </c>
      <c r="F5854" t="s">
        <v>31</v>
      </c>
      <c r="G5854">
        <v>3</v>
      </c>
      <c r="H5854">
        <v>304</v>
      </c>
      <c r="I5854">
        <v>42</v>
      </c>
      <c r="J5854">
        <v>11</v>
      </c>
      <c r="K5854">
        <v>5</v>
      </c>
      <c r="L5854" s="6">
        <v>418659</v>
      </c>
      <c r="M5854">
        <v>5</v>
      </c>
      <c r="N5854" s="7">
        <f>[1]Settings!$B$3*K5854</f>
        <v>1.25</v>
      </c>
      <c r="O5854">
        <v>3</v>
      </c>
      <c r="P5854" s="8">
        <f t="shared" si="455"/>
        <v>3.8181818181818183</v>
      </c>
      <c r="Q5854" s="7">
        <f t="shared" si="456"/>
        <v>2.1</v>
      </c>
      <c r="R5854" s="8">
        <f t="shared" si="457"/>
        <v>0.98684210526315785</v>
      </c>
      <c r="S5854" s="8">
        <f t="shared" si="458"/>
        <v>2.4</v>
      </c>
      <c r="T5854" s="9">
        <v>0.38185551932107697</v>
      </c>
      <c r="U5854">
        <v>2</v>
      </c>
      <c r="V5854" s="8">
        <f t="shared" si="459"/>
        <v>0.65789473684210531</v>
      </c>
      <c r="W5854">
        <f>IF(V5854&gt;=[1]Settings!$B$2,1,0)</f>
        <v>0</v>
      </c>
      <c r="X5854" s="9">
        <v>0.32788044214248702</v>
      </c>
      <c r="Y5854" t="s">
        <v>32</v>
      </c>
      <c r="Z5854">
        <f>IF(X5854&gt;=[1]Settings!$B$4,1,0)</f>
        <v>0</v>
      </c>
      <c r="AA5854" t="str">
        <f>IF(X5854&gt;=[1]Settings!$B$7,"Critical",IF(X5854&gt;=[1]Settings!$B$6,"High",IF(X5854&gt;=[1]Settings!$B$5,"Moderate","Low")))</f>
        <v>Moderate</v>
      </c>
    </row>
    <row r="5855" spans="1:27" x14ac:dyDescent="0.25">
      <c r="A5855">
        <v>5854</v>
      </c>
      <c r="B5855" t="s">
        <v>27</v>
      </c>
      <c r="C5855" t="s">
        <v>44</v>
      </c>
      <c r="D5855" t="s">
        <v>30</v>
      </c>
      <c r="E5855" t="s">
        <v>35</v>
      </c>
      <c r="F5855" t="s">
        <v>31</v>
      </c>
      <c r="G5855">
        <v>4</v>
      </c>
      <c r="H5855">
        <v>367</v>
      </c>
      <c r="I5855">
        <v>72</v>
      </c>
      <c r="J5855">
        <v>9</v>
      </c>
      <c r="K5855">
        <v>4</v>
      </c>
      <c r="L5855" s="6">
        <v>398574.75</v>
      </c>
      <c r="M5855">
        <v>1</v>
      </c>
      <c r="N5855" s="7">
        <f>[1]Settings!$B$3*K5855</f>
        <v>1</v>
      </c>
      <c r="O5855">
        <v>4</v>
      </c>
      <c r="P5855" s="8">
        <f t="shared" si="455"/>
        <v>8</v>
      </c>
      <c r="Q5855" s="7">
        <f t="shared" si="456"/>
        <v>0.72</v>
      </c>
      <c r="R5855" s="8">
        <f t="shared" si="457"/>
        <v>1.0899182561307903</v>
      </c>
      <c r="S5855" s="8">
        <f t="shared" si="458"/>
        <v>4</v>
      </c>
      <c r="T5855" s="9">
        <v>0.39057332142328499</v>
      </c>
      <c r="U5855">
        <v>1</v>
      </c>
      <c r="V5855" s="8">
        <f t="shared" si="459"/>
        <v>0.27247956403269757</v>
      </c>
      <c r="W5855">
        <f>IF(V5855&gt;=[1]Settings!$B$2,1,0)</f>
        <v>0</v>
      </c>
      <c r="X5855" s="9">
        <v>0.26182603836059598</v>
      </c>
      <c r="Y5855" t="s">
        <v>32</v>
      </c>
      <c r="Z5855">
        <f>IF(X5855&gt;=[1]Settings!$B$4,1,0)</f>
        <v>0</v>
      </c>
      <c r="AA5855" t="str">
        <f>IF(X5855&gt;=[1]Settings!$B$7,"Critical",IF(X5855&gt;=[1]Settings!$B$6,"High",IF(X5855&gt;=[1]Settings!$B$5,"Moderate","Low")))</f>
        <v>Low</v>
      </c>
    </row>
    <row r="5856" spans="1:27" x14ac:dyDescent="0.25">
      <c r="A5856">
        <v>5855</v>
      </c>
      <c r="B5856" t="s">
        <v>27</v>
      </c>
      <c r="C5856" t="s">
        <v>38</v>
      </c>
      <c r="D5856" t="s">
        <v>29</v>
      </c>
      <c r="E5856" t="s">
        <v>30</v>
      </c>
      <c r="F5856" t="s">
        <v>39</v>
      </c>
      <c r="G5856">
        <v>2</v>
      </c>
      <c r="H5856">
        <v>504</v>
      </c>
      <c r="I5856">
        <v>63</v>
      </c>
      <c r="J5856">
        <v>12</v>
      </c>
      <c r="K5856">
        <v>7</v>
      </c>
      <c r="L5856" s="6">
        <v>695839.66</v>
      </c>
      <c r="M5856">
        <v>14</v>
      </c>
      <c r="N5856" s="7">
        <f>[1]Settings!$B$3*K5856</f>
        <v>1.75</v>
      </c>
      <c r="O5856">
        <v>0</v>
      </c>
      <c r="P5856" s="8">
        <f t="shared" si="455"/>
        <v>5.25</v>
      </c>
      <c r="Q5856" s="7">
        <f t="shared" si="456"/>
        <v>8.82</v>
      </c>
      <c r="R5856" s="8">
        <f t="shared" si="457"/>
        <v>0</v>
      </c>
      <c r="S5856" s="8">
        <f t="shared" si="458"/>
        <v>0</v>
      </c>
      <c r="T5856" s="9">
        <v>0.24480495285253301</v>
      </c>
      <c r="U5856">
        <v>5</v>
      </c>
      <c r="V5856" s="8">
        <f t="shared" si="459"/>
        <v>0.99206349206349209</v>
      </c>
      <c r="W5856">
        <f>IF(V5856&gt;=[1]Settings!$B$2,1,0)</f>
        <v>0</v>
      </c>
      <c r="X5856" s="9">
        <v>7.0639662444591494E-2</v>
      </c>
      <c r="Y5856" t="s">
        <v>32</v>
      </c>
      <c r="Z5856">
        <f>IF(X5856&gt;=[1]Settings!$B$4,1,0)</f>
        <v>0</v>
      </c>
      <c r="AA5856" t="str">
        <f>IF(X5856&gt;=[1]Settings!$B$7,"Critical",IF(X5856&gt;=[1]Settings!$B$6,"High",IF(X5856&gt;=[1]Settings!$B$5,"Moderate","Low")))</f>
        <v>Low</v>
      </c>
    </row>
    <row r="5857" spans="1:27" x14ac:dyDescent="0.25">
      <c r="A5857">
        <v>5856</v>
      </c>
      <c r="B5857" t="s">
        <v>41</v>
      </c>
      <c r="C5857" t="s">
        <v>28</v>
      </c>
      <c r="D5857" t="s">
        <v>34</v>
      </c>
      <c r="E5857" t="s">
        <v>30</v>
      </c>
      <c r="F5857" t="s">
        <v>39</v>
      </c>
      <c r="G5857">
        <v>1</v>
      </c>
      <c r="H5857">
        <v>584</v>
      </c>
      <c r="I5857">
        <v>74</v>
      </c>
      <c r="J5857">
        <v>12</v>
      </c>
      <c r="K5857">
        <v>8</v>
      </c>
      <c r="L5857" s="6">
        <v>712928.35</v>
      </c>
      <c r="M5857">
        <v>12</v>
      </c>
      <c r="N5857" s="7">
        <f>[1]Settings!$B$3*K5857</f>
        <v>2</v>
      </c>
      <c r="O5857">
        <v>18</v>
      </c>
      <c r="P5857" s="8">
        <f t="shared" si="455"/>
        <v>6.166666666666667</v>
      </c>
      <c r="Q5857" s="7">
        <f t="shared" si="456"/>
        <v>8.8800000000000008</v>
      </c>
      <c r="R5857" s="8">
        <f t="shared" si="457"/>
        <v>3.0821917808219177</v>
      </c>
      <c r="S5857" s="8">
        <f t="shared" si="458"/>
        <v>9</v>
      </c>
      <c r="T5857" s="9">
        <v>1.3657118585145001</v>
      </c>
      <c r="U5857">
        <v>46</v>
      </c>
      <c r="V5857" s="8">
        <f t="shared" si="459"/>
        <v>7.8767123287671232</v>
      </c>
      <c r="W5857">
        <f>IF(V5857&gt;=[1]Settings!$B$2,1,0)</f>
        <v>1</v>
      </c>
      <c r="X5857" s="9">
        <v>0.91895991563796997</v>
      </c>
      <c r="Y5857" t="s">
        <v>43</v>
      </c>
      <c r="Z5857">
        <f>IF(X5857&gt;=[1]Settings!$B$4,1,0)</f>
        <v>1</v>
      </c>
      <c r="AA5857" t="str">
        <f>IF(X5857&gt;=[1]Settings!$B$7,"Critical",IF(X5857&gt;=[1]Settings!$B$6,"High",IF(X5857&gt;=[1]Settings!$B$5,"Moderate","Low")))</f>
        <v>Critical</v>
      </c>
    </row>
    <row r="5858" spans="1:27" x14ac:dyDescent="0.25">
      <c r="A5858">
        <v>5857</v>
      </c>
      <c r="B5858" t="s">
        <v>27</v>
      </c>
      <c r="C5858" t="s">
        <v>33</v>
      </c>
      <c r="D5858" t="s">
        <v>34</v>
      </c>
      <c r="E5858" t="s">
        <v>30</v>
      </c>
      <c r="F5858" t="s">
        <v>36</v>
      </c>
      <c r="G5858">
        <v>4</v>
      </c>
      <c r="H5858">
        <v>273</v>
      </c>
      <c r="I5858">
        <v>40</v>
      </c>
      <c r="J5858">
        <v>7</v>
      </c>
      <c r="K5858">
        <v>5</v>
      </c>
      <c r="L5858" s="6">
        <v>322261.89</v>
      </c>
      <c r="M5858">
        <v>11</v>
      </c>
      <c r="N5858" s="7">
        <f>[1]Settings!$B$3*K5858</f>
        <v>1.25</v>
      </c>
      <c r="O5858">
        <v>1</v>
      </c>
      <c r="P5858" s="8">
        <f t="shared" si="455"/>
        <v>5.7142857142857144</v>
      </c>
      <c r="Q5858" s="7">
        <f t="shared" si="456"/>
        <v>4.4000000000000004</v>
      </c>
      <c r="R5858" s="8">
        <f t="shared" si="457"/>
        <v>0.36630036630036628</v>
      </c>
      <c r="S5858" s="8">
        <f t="shared" si="458"/>
        <v>0.8</v>
      </c>
      <c r="T5858" s="9">
        <v>0.37489456958934197</v>
      </c>
      <c r="U5858">
        <v>4</v>
      </c>
      <c r="V5858" s="8">
        <f t="shared" si="459"/>
        <v>1.4652014652014651</v>
      </c>
      <c r="W5858">
        <f>IF(V5858&gt;=[1]Settings!$B$2,1,0)</f>
        <v>0</v>
      </c>
      <c r="X5858" s="9">
        <v>4.7307059168815599E-2</v>
      </c>
      <c r="Y5858" t="s">
        <v>32</v>
      </c>
      <c r="Z5858">
        <f>IF(X5858&gt;=[1]Settings!$B$4,1,0)</f>
        <v>0</v>
      </c>
      <c r="AA5858" t="str">
        <f>IF(X5858&gt;=[1]Settings!$B$7,"Critical",IF(X5858&gt;=[1]Settings!$B$6,"High",IF(X5858&gt;=[1]Settings!$B$5,"Moderate","Low")))</f>
        <v>Low</v>
      </c>
    </row>
    <row r="5859" spans="1:27" x14ac:dyDescent="0.25">
      <c r="A5859">
        <v>5858</v>
      </c>
      <c r="B5859" t="s">
        <v>27</v>
      </c>
      <c r="C5859" t="s">
        <v>33</v>
      </c>
      <c r="D5859" t="s">
        <v>29</v>
      </c>
      <c r="E5859" t="s">
        <v>30</v>
      </c>
      <c r="F5859" t="s">
        <v>31</v>
      </c>
      <c r="G5859">
        <v>3</v>
      </c>
      <c r="H5859">
        <v>684</v>
      </c>
      <c r="I5859">
        <v>60</v>
      </c>
      <c r="J5859">
        <v>18</v>
      </c>
      <c r="K5859">
        <v>20</v>
      </c>
      <c r="L5859" s="6">
        <v>2798952.89</v>
      </c>
      <c r="M5859">
        <v>3</v>
      </c>
      <c r="N5859" s="7">
        <f>[1]Settings!$B$3*K5859</f>
        <v>5</v>
      </c>
      <c r="O5859">
        <v>14</v>
      </c>
      <c r="P5859" s="8">
        <f t="shared" si="455"/>
        <v>3.3333333333333335</v>
      </c>
      <c r="Q5859" s="7">
        <f t="shared" si="456"/>
        <v>1.8</v>
      </c>
      <c r="R5859" s="8">
        <f t="shared" si="457"/>
        <v>2.0467836257309941</v>
      </c>
      <c r="S5859" s="8">
        <f t="shared" si="458"/>
        <v>2.8</v>
      </c>
      <c r="T5859" s="9">
        <v>0.46920216461834002</v>
      </c>
      <c r="U5859">
        <v>15</v>
      </c>
      <c r="V5859" s="8">
        <f t="shared" si="459"/>
        <v>2.192982456140351</v>
      </c>
      <c r="W5859">
        <f>IF(V5859&gt;=[1]Settings!$B$2,1,0)</f>
        <v>1</v>
      </c>
      <c r="X5859" s="9">
        <v>0.87000018358230602</v>
      </c>
      <c r="Y5859" t="s">
        <v>32</v>
      </c>
      <c r="Z5859">
        <f>IF(X5859&gt;=[1]Settings!$B$4,1,0)</f>
        <v>1</v>
      </c>
      <c r="AA5859" t="str">
        <f>IF(X5859&gt;=[1]Settings!$B$7,"Critical",IF(X5859&gt;=[1]Settings!$B$6,"High",IF(X5859&gt;=[1]Settings!$B$5,"Moderate","Low")))</f>
        <v>Critical</v>
      </c>
    </row>
    <row r="5860" spans="1:27" x14ac:dyDescent="0.25">
      <c r="A5860">
        <v>5859</v>
      </c>
      <c r="B5860" t="s">
        <v>27</v>
      </c>
      <c r="C5860" t="s">
        <v>33</v>
      </c>
      <c r="D5860" t="s">
        <v>34</v>
      </c>
      <c r="E5860" t="s">
        <v>35</v>
      </c>
      <c r="F5860" t="s">
        <v>39</v>
      </c>
      <c r="G5860">
        <v>3</v>
      </c>
      <c r="H5860">
        <v>957</v>
      </c>
      <c r="I5860">
        <v>100</v>
      </c>
      <c r="J5860">
        <v>18</v>
      </c>
      <c r="K5860">
        <v>23</v>
      </c>
      <c r="L5860" s="6">
        <v>3210774.78</v>
      </c>
      <c r="M5860">
        <v>8</v>
      </c>
      <c r="N5860" s="7">
        <f>[1]Settings!$B$3*K5860</f>
        <v>5.75</v>
      </c>
      <c r="O5860">
        <v>34</v>
      </c>
      <c r="P5860" s="8">
        <f t="shared" si="455"/>
        <v>5.5555555555555554</v>
      </c>
      <c r="Q5860" s="7">
        <f t="shared" si="456"/>
        <v>8</v>
      </c>
      <c r="R5860" s="8">
        <f t="shared" si="457"/>
        <v>3.5527690700104495</v>
      </c>
      <c r="S5860" s="8">
        <f t="shared" si="458"/>
        <v>5.9130434782608692</v>
      </c>
      <c r="T5860" s="9">
        <v>0.69626555014090397</v>
      </c>
      <c r="U5860">
        <v>80</v>
      </c>
      <c r="V5860" s="8">
        <f t="shared" si="459"/>
        <v>8.3594566353187041</v>
      </c>
      <c r="W5860">
        <f>IF(V5860&gt;=[1]Settings!$B$2,1,0)</f>
        <v>1</v>
      </c>
      <c r="X5860" s="9">
        <v>0.975713610649109</v>
      </c>
      <c r="Y5860" t="s">
        <v>32</v>
      </c>
      <c r="Z5860">
        <f>IF(X5860&gt;=[1]Settings!$B$4,1,0)</f>
        <v>1</v>
      </c>
      <c r="AA5860" t="str">
        <f>IF(X5860&gt;=[1]Settings!$B$7,"Critical",IF(X5860&gt;=[1]Settings!$B$6,"High",IF(X5860&gt;=[1]Settings!$B$5,"Moderate","Low")))</f>
        <v>Critical</v>
      </c>
    </row>
    <row r="5861" spans="1:27" x14ac:dyDescent="0.25">
      <c r="A5861">
        <v>5860</v>
      </c>
      <c r="B5861" t="s">
        <v>27</v>
      </c>
      <c r="C5861" t="s">
        <v>44</v>
      </c>
      <c r="D5861" t="s">
        <v>29</v>
      </c>
      <c r="E5861" t="s">
        <v>35</v>
      </c>
      <c r="F5861" t="s">
        <v>31</v>
      </c>
      <c r="G5861">
        <v>1</v>
      </c>
      <c r="H5861">
        <v>427</v>
      </c>
      <c r="I5861">
        <v>60</v>
      </c>
      <c r="J5861">
        <v>6</v>
      </c>
      <c r="K5861">
        <v>7</v>
      </c>
      <c r="L5861" s="6">
        <v>431484.24</v>
      </c>
      <c r="M5861">
        <v>13</v>
      </c>
      <c r="N5861" s="7">
        <f>[1]Settings!$B$3*K5861</f>
        <v>1.75</v>
      </c>
      <c r="O5861">
        <v>5</v>
      </c>
      <c r="P5861" s="8">
        <f t="shared" si="455"/>
        <v>10</v>
      </c>
      <c r="Q5861" s="7">
        <f t="shared" si="456"/>
        <v>7.8</v>
      </c>
      <c r="R5861" s="8">
        <f t="shared" si="457"/>
        <v>1.1709601873536299</v>
      </c>
      <c r="S5861" s="8">
        <f t="shared" si="458"/>
        <v>2.8571428571428572</v>
      </c>
      <c r="T5861" s="9">
        <v>0.72053903532756403</v>
      </c>
      <c r="U5861">
        <v>14</v>
      </c>
      <c r="V5861" s="8">
        <f t="shared" si="459"/>
        <v>3.278688524590164</v>
      </c>
      <c r="W5861">
        <f>IF(V5861&gt;=[1]Settings!$B$2,1,0)</f>
        <v>1</v>
      </c>
      <c r="X5861" s="9">
        <v>0.53111594915390004</v>
      </c>
      <c r="Y5861" t="s">
        <v>32</v>
      </c>
      <c r="Z5861">
        <f>IF(X5861&gt;=[1]Settings!$B$4,1,0)</f>
        <v>1</v>
      </c>
      <c r="AA5861" t="str">
        <f>IF(X5861&gt;=[1]Settings!$B$7,"Critical",IF(X5861&gt;=[1]Settings!$B$6,"High",IF(X5861&gt;=[1]Settings!$B$5,"Moderate","Low")))</f>
        <v>Moderate</v>
      </c>
    </row>
    <row r="5862" spans="1:27" x14ac:dyDescent="0.25">
      <c r="A5862">
        <v>5861</v>
      </c>
      <c r="B5862" t="s">
        <v>41</v>
      </c>
      <c r="C5862" t="s">
        <v>37</v>
      </c>
      <c r="D5862" t="s">
        <v>29</v>
      </c>
      <c r="E5862" t="s">
        <v>42</v>
      </c>
      <c r="F5862" t="s">
        <v>39</v>
      </c>
      <c r="G5862">
        <v>5</v>
      </c>
      <c r="H5862">
        <v>638</v>
      </c>
      <c r="I5862">
        <v>100</v>
      </c>
      <c r="J5862">
        <v>12</v>
      </c>
      <c r="K5862">
        <v>13</v>
      </c>
      <c r="L5862" s="6">
        <v>1294312.81</v>
      </c>
      <c r="M5862">
        <v>7</v>
      </c>
      <c r="N5862" s="7">
        <f>[1]Settings!$B$3*K5862</f>
        <v>3.25</v>
      </c>
      <c r="O5862">
        <v>8</v>
      </c>
      <c r="P5862" s="8">
        <f t="shared" si="455"/>
        <v>8.3333333333333339</v>
      </c>
      <c r="Q5862" s="7">
        <f t="shared" si="456"/>
        <v>7</v>
      </c>
      <c r="R5862" s="8">
        <f t="shared" si="457"/>
        <v>1.2539184952978057</v>
      </c>
      <c r="S5862" s="8">
        <f t="shared" si="458"/>
        <v>2.4615384615384617</v>
      </c>
      <c r="T5862" s="9">
        <v>0.515681834195578</v>
      </c>
      <c r="U5862">
        <v>15</v>
      </c>
      <c r="V5862" s="8">
        <f t="shared" si="459"/>
        <v>2.3510971786833856</v>
      </c>
      <c r="W5862">
        <f>IF(V5862&gt;=[1]Settings!$B$2,1,0)</f>
        <v>1</v>
      </c>
      <c r="X5862" s="9">
        <v>0.67702215909957897</v>
      </c>
      <c r="Y5862" t="s">
        <v>43</v>
      </c>
      <c r="Z5862">
        <f>IF(X5862&gt;=[1]Settings!$B$4,1,0)</f>
        <v>1</v>
      </c>
      <c r="AA5862" t="str">
        <f>IF(X5862&gt;=[1]Settings!$B$7,"Critical",IF(X5862&gt;=[1]Settings!$B$6,"High",IF(X5862&gt;=[1]Settings!$B$5,"Moderate","Low")))</f>
        <v>High</v>
      </c>
    </row>
    <row r="5863" spans="1:27" x14ac:dyDescent="0.25">
      <c r="A5863">
        <v>5862</v>
      </c>
      <c r="B5863" t="s">
        <v>27</v>
      </c>
      <c r="C5863" t="s">
        <v>38</v>
      </c>
      <c r="D5863" t="s">
        <v>29</v>
      </c>
      <c r="E5863" t="s">
        <v>35</v>
      </c>
      <c r="F5863" t="s">
        <v>36</v>
      </c>
      <c r="G5863">
        <v>4</v>
      </c>
      <c r="H5863">
        <v>505</v>
      </c>
      <c r="I5863">
        <v>72</v>
      </c>
      <c r="J5863">
        <v>13</v>
      </c>
      <c r="K5863">
        <v>6</v>
      </c>
      <c r="L5863" s="6">
        <v>803900.61</v>
      </c>
      <c r="M5863">
        <v>7</v>
      </c>
      <c r="N5863" s="7">
        <f>[1]Settings!$B$3*K5863</f>
        <v>1.5</v>
      </c>
      <c r="O5863">
        <v>2</v>
      </c>
      <c r="P5863" s="8">
        <f t="shared" si="455"/>
        <v>5.5384615384615383</v>
      </c>
      <c r="Q5863" s="7">
        <f t="shared" si="456"/>
        <v>5.04</v>
      </c>
      <c r="R5863" s="8">
        <f t="shared" si="457"/>
        <v>0.39603960396039606</v>
      </c>
      <c r="S5863" s="8">
        <f t="shared" si="458"/>
        <v>1.3333333333333333</v>
      </c>
      <c r="T5863" s="9">
        <v>0.31805114218741798</v>
      </c>
      <c r="U5863">
        <v>7</v>
      </c>
      <c r="V5863" s="8">
        <f t="shared" si="459"/>
        <v>1.386138613861386</v>
      </c>
      <c r="W5863">
        <f>IF(V5863&gt;=[1]Settings!$B$2,1,0)</f>
        <v>0</v>
      </c>
      <c r="X5863" s="9">
        <v>0.16268043220043199</v>
      </c>
      <c r="Y5863" t="s">
        <v>32</v>
      </c>
      <c r="Z5863">
        <f>IF(X5863&gt;=[1]Settings!$B$4,1,0)</f>
        <v>0</v>
      </c>
      <c r="AA5863" t="str">
        <f>IF(X5863&gt;=[1]Settings!$B$7,"Critical",IF(X5863&gt;=[1]Settings!$B$6,"High",IF(X5863&gt;=[1]Settings!$B$5,"Moderate","Low")))</f>
        <v>Low</v>
      </c>
    </row>
    <row r="5864" spans="1:27" x14ac:dyDescent="0.25">
      <c r="A5864">
        <v>5863</v>
      </c>
      <c r="B5864" t="s">
        <v>27</v>
      </c>
      <c r="C5864" t="s">
        <v>37</v>
      </c>
      <c r="D5864" t="s">
        <v>34</v>
      </c>
      <c r="E5864" t="s">
        <v>30</v>
      </c>
      <c r="F5864" t="s">
        <v>39</v>
      </c>
      <c r="G5864">
        <v>3</v>
      </c>
      <c r="H5864">
        <v>448</v>
      </c>
      <c r="I5864">
        <v>48</v>
      </c>
      <c r="J5864">
        <v>9</v>
      </c>
      <c r="K5864">
        <v>5</v>
      </c>
      <c r="L5864" s="6">
        <v>439946.63</v>
      </c>
      <c r="M5864">
        <v>4</v>
      </c>
      <c r="N5864" s="7">
        <f>[1]Settings!$B$3*K5864</f>
        <v>1.25</v>
      </c>
      <c r="O5864">
        <v>1</v>
      </c>
      <c r="P5864" s="8">
        <f t="shared" si="455"/>
        <v>5.333333333333333</v>
      </c>
      <c r="Q5864" s="7">
        <f t="shared" si="456"/>
        <v>1.92</v>
      </c>
      <c r="R5864" s="8">
        <f t="shared" si="457"/>
        <v>0.22321428571428573</v>
      </c>
      <c r="S5864" s="8">
        <f t="shared" si="458"/>
        <v>0.8</v>
      </c>
      <c r="T5864" s="9">
        <v>0.31869628487227297</v>
      </c>
      <c r="U5864">
        <v>3</v>
      </c>
      <c r="V5864" s="8">
        <f t="shared" si="459"/>
        <v>0.6696428571428571</v>
      </c>
      <c r="W5864">
        <f>IF(V5864&gt;=[1]Settings!$B$2,1,0)</f>
        <v>0</v>
      </c>
      <c r="X5864" s="9">
        <v>5.9136558324098601E-2</v>
      </c>
      <c r="Y5864" t="s">
        <v>32</v>
      </c>
      <c r="Z5864">
        <f>IF(X5864&gt;=[1]Settings!$B$4,1,0)</f>
        <v>0</v>
      </c>
      <c r="AA5864" t="str">
        <f>IF(X5864&gt;=[1]Settings!$B$7,"Critical",IF(X5864&gt;=[1]Settings!$B$6,"High",IF(X5864&gt;=[1]Settings!$B$5,"Moderate","Low")))</f>
        <v>Low</v>
      </c>
    </row>
    <row r="5865" spans="1:27" x14ac:dyDescent="0.25">
      <c r="A5865">
        <v>5864</v>
      </c>
      <c r="B5865" t="s">
        <v>27</v>
      </c>
      <c r="C5865" t="s">
        <v>37</v>
      </c>
      <c r="D5865" t="s">
        <v>34</v>
      </c>
      <c r="E5865" t="s">
        <v>30</v>
      </c>
      <c r="F5865" t="s">
        <v>31</v>
      </c>
      <c r="G5865">
        <v>2</v>
      </c>
      <c r="H5865">
        <v>620</v>
      </c>
      <c r="I5865">
        <v>85</v>
      </c>
      <c r="J5865">
        <v>10</v>
      </c>
      <c r="K5865">
        <v>11</v>
      </c>
      <c r="L5865" s="6">
        <v>984191.26</v>
      </c>
      <c r="M5865">
        <v>4</v>
      </c>
      <c r="N5865" s="7">
        <f>[1]Settings!$B$3*K5865</f>
        <v>2.75</v>
      </c>
      <c r="O5865">
        <v>25</v>
      </c>
      <c r="P5865" s="8">
        <f t="shared" si="455"/>
        <v>8.5</v>
      </c>
      <c r="Q5865" s="7">
        <f t="shared" si="456"/>
        <v>3.4</v>
      </c>
      <c r="R5865" s="8">
        <f t="shared" si="457"/>
        <v>4.032258064516129</v>
      </c>
      <c r="S5865" s="8">
        <f t="shared" si="458"/>
        <v>9.0909090909090917</v>
      </c>
      <c r="T5865" s="9">
        <v>1.3649811098704201</v>
      </c>
      <c r="U5865">
        <v>82</v>
      </c>
      <c r="V5865" s="8">
        <f t="shared" si="459"/>
        <v>13.225806451612904</v>
      </c>
      <c r="W5865">
        <f>IF(V5865&gt;=[1]Settings!$B$2,1,0)</f>
        <v>1</v>
      </c>
      <c r="X5865" s="9">
        <v>0.98437714576721203</v>
      </c>
      <c r="Y5865" t="s">
        <v>32</v>
      </c>
      <c r="Z5865">
        <f>IF(X5865&gt;=[1]Settings!$B$4,1,0)</f>
        <v>1</v>
      </c>
      <c r="AA5865" t="str">
        <f>IF(X5865&gt;=[1]Settings!$B$7,"Critical",IF(X5865&gt;=[1]Settings!$B$6,"High",IF(X5865&gt;=[1]Settings!$B$5,"Moderate","Low")))</f>
        <v>Critical</v>
      </c>
    </row>
    <row r="5866" spans="1:27" x14ac:dyDescent="0.25">
      <c r="A5866">
        <v>5865</v>
      </c>
      <c r="B5866" t="s">
        <v>27</v>
      </c>
      <c r="C5866" t="s">
        <v>37</v>
      </c>
      <c r="D5866" t="s">
        <v>29</v>
      </c>
      <c r="E5866" t="s">
        <v>35</v>
      </c>
      <c r="F5866" t="s">
        <v>36</v>
      </c>
      <c r="G5866">
        <v>3</v>
      </c>
      <c r="H5866">
        <v>911</v>
      </c>
      <c r="I5866">
        <v>79</v>
      </c>
      <c r="J5866">
        <v>15</v>
      </c>
      <c r="K5866">
        <v>10</v>
      </c>
      <c r="L5866" s="6">
        <v>1327334.24</v>
      </c>
      <c r="M5866">
        <v>7</v>
      </c>
      <c r="N5866" s="7">
        <f>[1]Settings!$B$3*K5866</f>
        <v>2.5</v>
      </c>
      <c r="O5866">
        <v>35</v>
      </c>
      <c r="P5866" s="8">
        <f t="shared" si="455"/>
        <v>5.2666666666666666</v>
      </c>
      <c r="Q5866" s="7">
        <f t="shared" si="456"/>
        <v>5.53</v>
      </c>
      <c r="R5866" s="8">
        <f t="shared" si="457"/>
        <v>3.8419319429198682</v>
      </c>
      <c r="S5866" s="8">
        <f t="shared" si="458"/>
        <v>14</v>
      </c>
      <c r="T5866" s="9">
        <v>1.1199202647591899</v>
      </c>
      <c r="U5866">
        <v>58</v>
      </c>
      <c r="V5866" s="8">
        <f t="shared" si="459"/>
        <v>6.3666300768386392</v>
      </c>
      <c r="W5866">
        <f>IF(V5866&gt;=[1]Settings!$B$2,1,0)</f>
        <v>1</v>
      </c>
      <c r="X5866" s="9">
        <v>0.96991288661956798</v>
      </c>
      <c r="Y5866" t="s">
        <v>32</v>
      </c>
      <c r="Z5866">
        <f>IF(X5866&gt;=[1]Settings!$B$4,1,0)</f>
        <v>1</v>
      </c>
      <c r="AA5866" t="str">
        <f>IF(X5866&gt;=[1]Settings!$B$7,"Critical",IF(X5866&gt;=[1]Settings!$B$6,"High",IF(X5866&gt;=[1]Settings!$B$5,"Moderate","Low")))</f>
        <v>Critical</v>
      </c>
    </row>
    <row r="5867" spans="1:27" x14ac:dyDescent="0.25">
      <c r="A5867">
        <v>5866</v>
      </c>
      <c r="B5867" t="s">
        <v>27</v>
      </c>
      <c r="C5867" t="s">
        <v>44</v>
      </c>
      <c r="D5867" t="s">
        <v>30</v>
      </c>
      <c r="E5867" t="s">
        <v>35</v>
      </c>
      <c r="F5867" t="s">
        <v>36</v>
      </c>
      <c r="G5867">
        <v>1</v>
      </c>
      <c r="H5867">
        <v>601</v>
      </c>
      <c r="I5867">
        <v>83</v>
      </c>
      <c r="J5867">
        <v>12</v>
      </c>
      <c r="K5867">
        <v>9</v>
      </c>
      <c r="L5867" s="6">
        <v>886673.15</v>
      </c>
      <c r="M5867">
        <v>17</v>
      </c>
      <c r="N5867" s="7">
        <f>[1]Settings!$B$3*K5867</f>
        <v>2.25</v>
      </c>
      <c r="O5867">
        <v>5</v>
      </c>
      <c r="P5867" s="8">
        <f t="shared" si="455"/>
        <v>6.916666666666667</v>
      </c>
      <c r="Q5867" s="7">
        <f t="shared" si="456"/>
        <v>14.11</v>
      </c>
      <c r="R5867" s="8">
        <f t="shared" si="457"/>
        <v>0.83194675540765395</v>
      </c>
      <c r="S5867" s="8">
        <f t="shared" si="458"/>
        <v>2.2222222222222223</v>
      </c>
      <c r="T5867" s="9">
        <v>0.51400987393344</v>
      </c>
      <c r="U5867">
        <v>12</v>
      </c>
      <c r="V5867" s="8">
        <f t="shared" si="459"/>
        <v>1.9966722129783694</v>
      </c>
      <c r="W5867">
        <f>IF(V5867&gt;=[1]Settings!$B$2,1,0)</f>
        <v>0</v>
      </c>
      <c r="X5867" s="9">
        <v>0.30342274904251099</v>
      </c>
      <c r="Y5867" t="s">
        <v>32</v>
      </c>
      <c r="Z5867">
        <f>IF(X5867&gt;=[1]Settings!$B$4,1,0)</f>
        <v>0</v>
      </c>
      <c r="AA5867" t="str">
        <f>IF(X5867&gt;=[1]Settings!$B$7,"Critical",IF(X5867&gt;=[1]Settings!$B$6,"High",IF(X5867&gt;=[1]Settings!$B$5,"Moderate","Low")))</f>
        <v>Moderate</v>
      </c>
    </row>
    <row r="5868" spans="1:27" x14ac:dyDescent="0.25">
      <c r="A5868">
        <v>5867</v>
      </c>
      <c r="B5868" t="s">
        <v>27</v>
      </c>
      <c r="C5868" t="s">
        <v>28</v>
      </c>
      <c r="D5868" t="s">
        <v>34</v>
      </c>
      <c r="E5868" t="s">
        <v>30</v>
      </c>
      <c r="F5868" t="s">
        <v>36</v>
      </c>
      <c r="G5868">
        <v>3</v>
      </c>
      <c r="H5868">
        <v>795</v>
      </c>
      <c r="I5868">
        <v>68</v>
      </c>
      <c r="J5868">
        <v>15</v>
      </c>
      <c r="K5868">
        <v>7</v>
      </c>
      <c r="L5868" s="6">
        <v>852976.65</v>
      </c>
      <c r="M5868">
        <v>12</v>
      </c>
      <c r="N5868" s="7">
        <f>[1]Settings!$B$3*K5868</f>
        <v>1.75</v>
      </c>
      <c r="O5868">
        <v>6</v>
      </c>
      <c r="P5868" s="8">
        <f t="shared" si="455"/>
        <v>4.5333333333333332</v>
      </c>
      <c r="Q5868" s="7">
        <f t="shared" si="456"/>
        <v>8.16</v>
      </c>
      <c r="R5868" s="8">
        <f t="shared" si="457"/>
        <v>0.75471698113207553</v>
      </c>
      <c r="S5868" s="8">
        <f t="shared" si="458"/>
        <v>3.4285714285714284</v>
      </c>
      <c r="T5868" s="9">
        <v>0.40011275341998898</v>
      </c>
      <c r="U5868">
        <v>15</v>
      </c>
      <c r="V5868" s="8">
        <f t="shared" si="459"/>
        <v>1.8867924528301887</v>
      </c>
      <c r="W5868">
        <f>IF(V5868&gt;=[1]Settings!$B$2,1,0)</f>
        <v>0</v>
      </c>
      <c r="X5868" s="9">
        <v>0.29759031534195002</v>
      </c>
      <c r="Y5868" t="s">
        <v>32</v>
      </c>
      <c r="Z5868">
        <f>IF(X5868&gt;=[1]Settings!$B$4,1,0)</f>
        <v>0</v>
      </c>
      <c r="AA5868" t="str">
        <f>IF(X5868&gt;=[1]Settings!$B$7,"Critical",IF(X5868&gt;=[1]Settings!$B$6,"High",IF(X5868&gt;=[1]Settings!$B$5,"Moderate","Low")))</f>
        <v>Low</v>
      </c>
    </row>
    <row r="5869" spans="1:27" x14ac:dyDescent="0.25">
      <c r="A5869">
        <v>5868</v>
      </c>
      <c r="B5869" t="s">
        <v>27</v>
      </c>
      <c r="C5869" t="s">
        <v>37</v>
      </c>
      <c r="D5869" t="s">
        <v>30</v>
      </c>
      <c r="E5869" t="s">
        <v>42</v>
      </c>
      <c r="F5869" t="s">
        <v>31</v>
      </c>
      <c r="G5869">
        <v>5</v>
      </c>
      <c r="H5869">
        <v>519</v>
      </c>
      <c r="I5869">
        <v>37</v>
      </c>
      <c r="J5869">
        <v>10</v>
      </c>
      <c r="K5869">
        <v>6</v>
      </c>
      <c r="L5869" s="6">
        <v>568330.42000000004</v>
      </c>
      <c r="M5869">
        <v>2</v>
      </c>
      <c r="N5869" s="7">
        <f>[1]Settings!$B$3*K5869</f>
        <v>1.5</v>
      </c>
      <c r="O5869">
        <v>5</v>
      </c>
      <c r="P5869" s="8">
        <f t="shared" si="455"/>
        <v>3.7</v>
      </c>
      <c r="Q5869" s="7">
        <f t="shared" si="456"/>
        <v>0.74</v>
      </c>
      <c r="R5869" s="8">
        <f t="shared" si="457"/>
        <v>0.96339113680154143</v>
      </c>
      <c r="S5869" s="8">
        <f t="shared" si="458"/>
        <v>3.3333333333333335</v>
      </c>
      <c r="T5869" s="9">
        <v>0.488257482479519</v>
      </c>
      <c r="U5869">
        <v>10</v>
      </c>
      <c r="V5869" s="8">
        <f t="shared" si="459"/>
        <v>1.9267822736030829</v>
      </c>
      <c r="W5869">
        <f>IF(V5869&gt;=[1]Settings!$B$2,1,0)</f>
        <v>0</v>
      </c>
      <c r="X5869" s="9">
        <v>0.22142031788826</v>
      </c>
      <c r="Y5869" t="s">
        <v>32</v>
      </c>
      <c r="Z5869">
        <f>IF(X5869&gt;=[1]Settings!$B$4,1,0)</f>
        <v>0</v>
      </c>
      <c r="AA5869" t="str">
        <f>IF(X5869&gt;=[1]Settings!$B$7,"Critical",IF(X5869&gt;=[1]Settings!$B$6,"High",IF(X5869&gt;=[1]Settings!$B$5,"Moderate","Low")))</f>
        <v>Low</v>
      </c>
    </row>
    <row r="5870" spans="1:27" x14ac:dyDescent="0.25">
      <c r="A5870">
        <v>5869</v>
      </c>
      <c r="B5870" t="s">
        <v>27</v>
      </c>
      <c r="C5870" t="s">
        <v>38</v>
      </c>
      <c r="D5870" t="s">
        <v>34</v>
      </c>
      <c r="E5870" t="s">
        <v>42</v>
      </c>
      <c r="F5870" t="s">
        <v>36</v>
      </c>
      <c r="G5870">
        <v>4</v>
      </c>
      <c r="H5870">
        <v>631</v>
      </c>
      <c r="I5870">
        <v>68</v>
      </c>
      <c r="J5870">
        <v>8</v>
      </c>
      <c r="K5870">
        <v>10</v>
      </c>
      <c r="L5870" s="6">
        <v>807915.56</v>
      </c>
      <c r="M5870">
        <v>15</v>
      </c>
      <c r="N5870" s="7">
        <f>[1]Settings!$B$3*K5870</f>
        <v>2.5</v>
      </c>
      <c r="O5870">
        <v>12</v>
      </c>
      <c r="P5870" s="8">
        <f t="shared" si="455"/>
        <v>8.5</v>
      </c>
      <c r="Q5870" s="7">
        <f t="shared" si="456"/>
        <v>10.199999999999999</v>
      </c>
      <c r="R5870" s="8">
        <f t="shared" si="457"/>
        <v>1.9017432646592709</v>
      </c>
      <c r="S5870" s="8">
        <f t="shared" si="458"/>
        <v>4.8</v>
      </c>
      <c r="T5870" s="9">
        <v>0.53837791188453199</v>
      </c>
      <c r="U5870">
        <v>17</v>
      </c>
      <c r="V5870" s="8">
        <f t="shared" si="459"/>
        <v>2.6941362916006337</v>
      </c>
      <c r="W5870">
        <f>IF(V5870&gt;=[1]Settings!$B$2,1,0)</f>
        <v>1</v>
      </c>
      <c r="X5870" s="9">
        <v>0.91390341520309504</v>
      </c>
      <c r="Y5870" t="s">
        <v>32</v>
      </c>
      <c r="Z5870">
        <f>IF(X5870&gt;=[1]Settings!$B$4,1,0)</f>
        <v>1</v>
      </c>
      <c r="AA5870" t="str">
        <f>IF(X5870&gt;=[1]Settings!$B$7,"Critical",IF(X5870&gt;=[1]Settings!$B$6,"High",IF(X5870&gt;=[1]Settings!$B$5,"Moderate","Low")))</f>
        <v>Critical</v>
      </c>
    </row>
    <row r="5871" spans="1:27" x14ac:dyDescent="0.25">
      <c r="A5871">
        <v>5870</v>
      </c>
      <c r="B5871" t="s">
        <v>27</v>
      </c>
      <c r="C5871" t="s">
        <v>38</v>
      </c>
      <c r="D5871" t="s">
        <v>30</v>
      </c>
      <c r="E5871" t="s">
        <v>30</v>
      </c>
      <c r="F5871" t="s">
        <v>31</v>
      </c>
      <c r="G5871">
        <v>5</v>
      </c>
      <c r="H5871">
        <v>380</v>
      </c>
      <c r="I5871">
        <v>76</v>
      </c>
      <c r="J5871">
        <v>12</v>
      </c>
      <c r="K5871">
        <v>9</v>
      </c>
      <c r="L5871" s="6">
        <v>1082637.6399999999</v>
      </c>
      <c r="M5871">
        <v>8</v>
      </c>
      <c r="N5871" s="7">
        <f>[1]Settings!$B$3*K5871</f>
        <v>2.25</v>
      </c>
      <c r="O5871">
        <v>2</v>
      </c>
      <c r="P5871" s="8">
        <f t="shared" si="455"/>
        <v>6.333333333333333</v>
      </c>
      <c r="Q5871" s="7">
        <f t="shared" si="456"/>
        <v>6.08</v>
      </c>
      <c r="R5871" s="8">
        <f t="shared" si="457"/>
        <v>0.52631578947368418</v>
      </c>
      <c r="S5871" s="8">
        <f t="shared" si="458"/>
        <v>0.88888888888888884</v>
      </c>
      <c r="T5871" s="9">
        <v>0.20067861300932399</v>
      </c>
      <c r="U5871">
        <v>2</v>
      </c>
      <c r="V5871" s="8">
        <f t="shared" si="459"/>
        <v>0.52631578947368418</v>
      </c>
      <c r="W5871">
        <f>IF(V5871&gt;=[1]Settings!$B$2,1,0)</f>
        <v>0</v>
      </c>
      <c r="X5871" s="9">
        <v>0.296193897724152</v>
      </c>
      <c r="Y5871" t="s">
        <v>32</v>
      </c>
      <c r="Z5871">
        <f>IF(X5871&gt;=[1]Settings!$B$4,1,0)</f>
        <v>0</v>
      </c>
      <c r="AA5871" t="str">
        <f>IF(X5871&gt;=[1]Settings!$B$7,"Critical",IF(X5871&gt;=[1]Settings!$B$6,"High",IF(X5871&gt;=[1]Settings!$B$5,"Moderate","Low")))</f>
        <v>Low</v>
      </c>
    </row>
    <row r="5872" spans="1:27" x14ac:dyDescent="0.25">
      <c r="A5872">
        <v>5871</v>
      </c>
      <c r="B5872" t="s">
        <v>27</v>
      </c>
      <c r="C5872" t="s">
        <v>37</v>
      </c>
      <c r="D5872" t="s">
        <v>29</v>
      </c>
      <c r="E5872" t="s">
        <v>35</v>
      </c>
      <c r="F5872" t="s">
        <v>39</v>
      </c>
      <c r="G5872">
        <v>3</v>
      </c>
      <c r="H5872">
        <v>540</v>
      </c>
      <c r="I5872">
        <v>53</v>
      </c>
      <c r="J5872">
        <v>13</v>
      </c>
      <c r="K5872">
        <v>6</v>
      </c>
      <c r="L5872" s="6">
        <v>873520.08</v>
      </c>
      <c r="M5872">
        <v>6</v>
      </c>
      <c r="N5872" s="7">
        <f>[1]Settings!$B$3*K5872</f>
        <v>1.5</v>
      </c>
      <c r="O5872">
        <v>2</v>
      </c>
      <c r="P5872" s="8">
        <f t="shared" si="455"/>
        <v>4.0769230769230766</v>
      </c>
      <c r="Q5872" s="7">
        <f t="shared" si="456"/>
        <v>3.18</v>
      </c>
      <c r="R5872" s="8">
        <f t="shared" si="457"/>
        <v>0.37037037037037035</v>
      </c>
      <c r="S5872" s="8">
        <f t="shared" si="458"/>
        <v>1.3333333333333333</v>
      </c>
      <c r="T5872" s="9">
        <v>0.26311785807898702</v>
      </c>
      <c r="U5872">
        <v>6</v>
      </c>
      <c r="V5872" s="8">
        <f t="shared" si="459"/>
        <v>1.1111111111111112</v>
      </c>
      <c r="W5872">
        <f>IF(V5872&gt;=[1]Settings!$B$2,1,0)</f>
        <v>0</v>
      </c>
      <c r="X5872" s="9">
        <v>6.8545609712600694E-2</v>
      </c>
      <c r="Y5872" t="s">
        <v>32</v>
      </c>
      <c r="Z5872">
        <f>IF(X5872&gt;=[1]Settings!$B$4,1,0)</f>
        <v>0</v>
      </c>
      <c r="AA5872" t="str">
        <f>IF(X5872&gt;=[1]Settings!$B$7,"Critical",IF(X5872&gt;=[1]Settings!$B$6,"High",IF(X5872&gt;=[1]Settings!$B$5,"Moderate","Low")))</f>
        <v>Low</v>
      </c>
    </row>
    <row r="5873" spans="1:27" x14ac:dyDescent="0.25">
      <c r="A5873">
        <v>5872</v>
      </c>
      <c r="B5873" t="s">
        <v>27</v>
      </c>
      <c r="C5873" t="s">
        <v>44</v>
      </c>
      <c r="D5873" t="s">
        <v>30</v>
      </c>
      <c r="E5873" t="s">
        <v>30</v>
      </c>
      <c r="F5873" t="s">
        <v>36</v>
      </c>
      <c r="G5873">
        <v>1</v>
      </c>
      <c r="H5873">
        <v>455</v>
      </c>
      <c r="I5873">
        <v>61</v>
      </c>
      <c r="J5873">
        <v>7</v>
      </c>
      <c r="K5873">
        <v>12</v>
      </c>
      <c r="L5873" s="6">
        <v>769881.75</v>
      </c>
      <c r="M5873">
        <v>3</v>
      </c>
      <c r="N5873" s="7">
        <f>[1]Settings!$B$3*K5873</f>
        <v>3</v>
      </c>
      <c r="O5873">
        <v>3</v>
      </c>
      <c r="P5873" s="8">
        <f t="shared" si="455"/>
        <v>8.7142857142857135</v>
      </c>
      <c r="Q5873" s="7">
        <f t="shared" si="456"/>
        <v>1.83</v>
      </c>
      <c r="R5873" s="8">
        <f t="shared" si="457"/>
        <v>0.65934065934065933</v>
      </c>
      <c r="S5873" s="8">
        <f t="shared" si="458"/>
        <v>1</v>
      </c>
      <c r="T5873" s="9">
        <v>0.26524169356022398</v>
      </c>
      <c r="U5873">
        <v>11</v>
      </c>
      <c r="V5873" s="8">
        <f t="shared" si="459"/>
        <v>2.4175824175824174</v>
      </c>
      <c r="W5873">
        <f>IF(V5873&gt;=[1]Settings!$B$2,1,0)</f>
        <v>1</v>
      </c>
      <c r="X5873" s="9">
        <v>0.46083518862724299</v>
      </c>
      <c r="Y5873" t="s">
        <v>32</v>
      </c>
      <c r="Z5873">
        <f>IF(X5873&gt;=[1]Settings!$B$4,1,0)</f>
        <v>0</v>
      </c>
      <c r="AA5873" t="str">
        <f>IF(X5873&gt;=[1]Settings!$B$7,"Critical",IF(X5873&gt;=[1]Settings!$B$6,"High",IF(X5873&gt;=[1]Settings!$B$5,"Moderate","Low")))</f>
        <v>Moderate</v>
      </c>
    </row>
    <row r="5874" spans="1:27" x14ac:dyDescent="0.25">
      <c r="A5874">
        <v>5873</v>
      </c>
      <c r="B5874" t="s">
        <v>27</v>
      </c>
      <c r="C5874" t="s">
        <v>38</v>
      </c>
      <c r="D5874" t="s">
        <v>30</v>
      </c>
      <c r="E5874" t="s">
        <v>30</v>
      </c>
      <c r="F5874" t="s">
        <v>36</v>
      </c>
      <c r="G5874">
        <v>5</v>
      </c>
      <c r="H5874">
        <v>559</v>
      </c>
      <c r="I5874">
        <v>53</v>
      </c>
      <c r="J5874">
        <v>10</v>
      </c>
      <c r="K5874">
        <v>8</v>
      </c>
      <c r="L5874" s="6">
        <v>926654.11</v>
      </c>
      <c r="M5874">
        <v>7</v>
      </c>
      <c r="N5874" s="7">
        <f>[1]Settings!$B$3*K5874</f>
        <v>2</v>
      </c>
      <c r="O5874">
        <v>11</v>
      </c>
      <c r="P5874" s="8">
        <f t="shared" si="455"/>
        <v>5.3</v>
      </c>
      <c r="Q5874" s="7">
        <f t="shared" si="456"/>
        <v>3.71</v>
      </c>
      <c r="R5874" s="8">
        <f t="shared" si="457"/>
        <v>1.9677996422182469</v>
      </c>
      <c r="S5874" s="8">
        <f t="shared" si="458"/>
        <v>5.5</v>
      </c>
      <c r="T5874" s="9">
        <v>0.43529840870488601</v>
      </c>
      <c r="U5874">
        <v>6</v>
      </c>
      <c r="V5874" s="8">
        <f t="shared" si="459"/>
        <v>1.0733452593917709</v>
      </c>
      <c r="W5874">
        <f>IF(V5874&gt;=[1]Settings!$B$2,1,0)</f>
        <v>0</v>
      </c>
      <c r="X5874" s="9">
        <v>0.64691740274429299</v>
      </c>
      <c r="Y5874" t="s">
        <v>32</v>
      </c>
      <c r="Z5874">
        <f>IF(X5874&gt;=[1]Settings!$B$4,1,0)</f>
        <v>1</v>
      </c>
      <c r="AA5874" t="str">
        <f>IF(X5874&gt;=[1]Settings!$B$7,"Critical",IF(X5874&gt;=[1]Settings!$B$6,"High",IF(X5874&gt;=[1]Settings!$B$5,"Moderate","Low")))</f>
        <v>High</v>
      </c>
    </row>
    <row r="5875" spans="1:27" x14ac:dyDescent="0.25">
      <c r="A5875">
        <v>5874</v>
      </c>
      <c r="B5875" t="s">
        <v>27</v>
      </c>
      <c r="C5875" t="s">
        <v>38</v>
      </c>
      <c r="D5875" t="s">
        <v>29</v>
      </c>
      <c r="E5875" t="s">
        <v>30</v>
      </c>
      <c r="F5875" t="s">
        <v>36</v>
      </c>
      <c r="G5875">
        <v>4</v>
      </c>
      <c r="H5875">
        <v>73</v>
      </c>
      <c r="I5875">
        <v>53</v>
      </c>
      <c r="J5875">
        <v>4</v>
      </c>
      <c r="K5875">
        <v>4</v>
      </c>
      <c r="L5875" s="6">
        <v>145748.51</v>
      </c>
      <c r="M5875">
        <v>8</v>
      </c>
      <c r="N5875" s="7">
        <f>[1]Settings!$B$3*K5875</f>
        <v>1</v>
      </c>
      <c r="O5875">
        <v>0</v>
      </c>
      <c r="P5875" s="8">
        <f t="shared" si="455"/>
        <v>13.25</v>
      </c>
      <c r="Q5875" s="7">
        <f t="shared" si="456"/>
        <v>4.24</v>
      </c>
      <c r="R5875" s="8">
        <f t="shared" si="457"/>
        <v>0</v>
      </c>
      <c r="S5875" s="8">
        <f t="shared" si="458"/>
        <v>0</v>
      </c>
      <c r="T5875" s="9">
        <v>0.189008731053529</v>
      </c>
      <c r="U5875">
        <v>0</v>
      </c>
      <c r="V5875" s="8">
        <f t="shared" si="459"/>
        <v>0</v>
      </c>
      <c r="W5875">
        <f>IF(V5875&gt;=[1]Settings!$B$2,1,0)</f>
        <v>0</v>
      </c>
      <c r="X5875" s="9">
        <v>6.2003821134567302E-2</v>
      </c>
      <c r="Y5875" t="s">
        <v>32</v>
      </c>
      <c r="Z5875">
        <f>IF(X5875&gt;=[1]Settings!$B$4,1,0)</f>
        <v>0</v>
      </c>
      <c r="AA5875" t="str">
        <f>IF(X5875&gt;=[1]Settings!$B$7,"Critical",IF(X5875&gt;=[1]Settings!$B$6,"High",IF(X5875&gt;=[1]Settings!$B$5,"Moderate","Low")))</f>
        <v>Low</v>
      </c>
    </row>
    <row r="5876" spans="1:27" x14ac:dyDescent="0.25">
      <c r="A5876">
        <v>5875</v>
      </c>
      <c r="B5876" t="s">
        <v>27</v>
      </c>
      <c r="C5876" t="s">
        <v>38</v>
      </c>
      <c r="D5876" t="s">
        <v>30</v>
      </c>
      <c r="E5876" t="s">
        <v>30</v>
      </c>
      <c r="F5876" t="s">
        <v>39</v>
      </c>
      <c r="G5876">
        <v>3</v>
      </c>
      <c r="H5876">
        <v>222</v>
      </c>
      <c r="I5876">
        <v>41</v>
      </c>
      <c r="J5876">
        <v>4</v>
      </c>
      <c r="K5876">
        <v>5</v>
      </c>
      <c r="L5876" s="6">
        <v>189878.35</v>
      </c>
      <c r="M5876">
        <v>16</v>
      </c>
      <c r="N5876" s="7">
        <f>[1]Settings!$B$3*K5876</f>
        <v>1.25</v>
      </c>
      <c r="O5876">
        <v>2</v>
      </c>
      <c r="P5876" s="8">
        <f t="shared" si="455"/>
        <v>10.25</v>
      </c>
      <c r="Q5876" s="7">
        <f t="shared" si="456"/>
        <v>6.56</v>
      </c>
      <c r="R5876" s="8">
        <f t="shared" si="457"/>
        <v>0.90090090090090091</v>
      </c>
      <c r="S5876" s="8">
        <f t="shared" si="458"/>
        <v>1.6</v>
      </c>
      <c r="T5876" s="9">
        <v>0.24968364398571599</v>
      </c>
      <c r="U5876">
        <v>0</v>
      </c>
      <c r="V5876" s="8">
        <f t="shared" si="459"/>
        <v>0</v>
      </c>
      <c r="W5876">
        <f>IF(V5876&gt;=[1]Settings!$B$2,1,0)</f>
        <v>0</v>
      </c>
      <c r="X5876" s="9">
        <v>9.1748714447021498E-2</v>
      </c>
      <c r="Y5876" t="s">
        <v>32</v>
      </c>
      <c r="Z5876">
        <f>IF(X5876&gt;=[1]Settings!$B$4,1,0)</f>
        <v>0</v>
      </c>
      <c r="AA5876" t="str">
        <f>IF(X5876&gt;=[1]Settings!$B$7,"Critical",IF(X5876&gt;=[1]Settings!$B$6,"High",IF(X5876&gt;=[1]Settings!$B$5,"Moderate","Low")))</f>
        <v>Low</v>
      </c>
    </row>
    <row r="5877" spans="1:27" x14ac:dyDescent="0.25">
      <c r="A5877">
        <v>5876</v>
      </c>
      <c r="B5877" t="s">
        <v>27</v>
      </c>
      <c r="C5877" t="s">
        <v>33</v>
      </c>
      <c r="D5877" t="s">
        <v>34</v>
      </c>
      <c r="E5877" t="s">
        <v>30</v>
      </c>
      <c r="F5877" t="s">
        <v>31</v>
      </c>
      <c r="G5877">
        <v>2</v>
      </c>
      <c r="H5877">
        <v>858</v>
      </c>
      <c r="I5877">
        <v>72</v>
      </c>
      <c r="J5877">
        <v>18</v>
      </c>
      <c r="K5877">
        <v>11</v>
      </c>
      <c r="L5877" s="6">
        <v>2541575.46</v>
      </c>
      <c r="M5877">
        <v>11</v>
      </c>
      <c r="N5877" s="7">
        <f>[1]Settings!$B$3*K5877</f>
        <v>2.75</v>
      </c>
      <c r="O5877">
        <v>40</v>
      </c>
      <c r="P5877" s="8">
        <f t="shared" si="455"/>
        <v>4</v>
      </c>
      <c r="Q5877" s="7">
        <f t="shared" si="456"/>
        <v>7.92</v>
      </c>
      <c r="R5877" s="8">
        <f t="shared" si="457"/>
        <v>4.6620046620046622</v>
      </c>
      <c r="S5877" s="8">
        <f t="shared" si="458"/>
        <v>14.545454545454545</v>
      </c>
      <c r="T5877" s="9">
        <v>2.1702360233248101</v>
      </c>
      <c r="U5877">
        <v>129</v>
      </c>
      <c r="V5877" s="8">
        <f t="shared" si="459"/>
        <v>15.034965034965035</v>
      </c>
      <c r="W5877">
        <f>IF(V5877&gt;=[1]Settings!$B$2,1,0)</f>
        <v>1</v>
      </c>
      <c r="X5877" s="9">
        <v>0.97445470094680797</v>
      </c>
      <c r="Y5877" t="s">
        <v>32</v>
      </c>
      <c r="Z5877">
        <f>IF(X5877&gt;=[1]Settings!$B$4,1,0)</f>
        <v>1</v>
      </c>
      <c r="AA5877" t="str">
        <f>IF(X5877&gt;=[1]Settings!$B$7,"Critical",IF(X5877&gt;=[1]Settings!$B$6,"High",IF(X5877&gt;=[1]Settings!$B$5,"Moderate","Low")))</f>
        <v>Critical</v>
      </c>
    </row>
    <row r="5878" spans="1:27" x14ac:dyDescent="0.25">
      <c r="A5878">
        <v>5877</v>
      </c>
      <c r="B5878" t="s">
        <v>41</v>
      </c>
      <c r="C5878" t="s">
        <v>37</v>
      </c>
      <c r="D5878" t="s">
        <v>30</v>
      </c>
      <c r="E5878" t="s">
        <v>35</v>
      </c>
      <c r="F5878" t="s">
        <v>39</v>
      </c>
      <c r="G5878">
        <v>4</v>
      </c>
      <c r="H5878">
        <v>915</v>
      </c>
      <c r="I5878">
        <v>76</v>
      </c>
      <c r="J5878">
        <v>17</v>
      </c>
      <c r="K5878">
        <v>12</v>
      </c>
      <c r="L5878" s="6">
        <v>2164175.66</v>
      </c>
      <c r="M5878">
        <v>6</v>
      </c>
      <c r="N5878" s="7">
        <f>[1]Settings!$B$3*K5878</f>
        <v>3</v>
      </c>
      <c r="O5878">
        <v>8</v>
      </c>
      <c r="P5878" s="8">
        <f t="shared" si="455"/>
        <v>4.4705882352941178</v>
      </c>
      <c r="Q5878" s="7">
        <f t="shared" si="456"/>
        <v>4.5599999999999996</v>
      </c>
      <c r="R5878" s="8">
        <f t="shared" si="457"/>
        <v>0.87431693989071035</v>
      </c>
      <c r="S5878" s="8">
        <f t="shared" si="458"/>
        <v>2.6666666666666665</v>
      </c>
      <c r="T5878" s="9">
        <v>0.230861267416298</v>
      </c>
      <c r="U5878">
        <v>4</v>
      </c>
      <c r="V5878" s="8">
        <f t="shared" si="459"/>
        <v>0.43715846994535518</v>
      </c>
      <c r="W5878">
        <f>IF(V5878&gt;=[1]Settings!$B$2,1,0)</f>
        <v>0</v>
      </c>
      <c r="X5878" s="9">
        <v>0.46712306141853299</v>
      </c>
      <c r="Y5878" t="s">
        <v>43</v>
      </c>
      <c r="Z5878">
        <f>IF(X5878&gt;=[1]Settings!$B$4,1,0)</f>
        <v>0</v>
      </c>
      <c r="AA5878" t="str">
        <f>IF(X5878&gt;=[1]Settings!$B$7,"Critical",IF(X5878&gt;=[1]Settings!$B$6,"High",IF(X5878&gt;=[1]Settings!$B$5,"Moderate","Low")))</f>
        <v>Moderate</v>
      </c>
    </row>
    <row r="5879" spans="1:27" x14ac:dyDescent="0.25">
      <c r="A5879">
        <v>5878</v>
      </c>
      <c r="B5879" t="s">
        <v>27</v>
      </c>
      <c r="C5879" t="s">
        <v>38</v>
      </c>
      <c r="D5879" t="s">
        <v>34</v>
      </c>
      <c r="E5879" t="s">
        <v>42</v>
      </c>
      <c r="F5879" t="s">
        <v>39</v>
      </c>
      <c r="G5879">
        <v>1</v>
      </c>
      <c r="H5879">
        <v>52</v>
      </c>
      <c r="I5879">
        <v>26</v>
      </c>
      <c r="J5879">
        <v>3</v>
      </c>
      <c r="K5879">
        <v>4</v>
      </c>
      <c r="L5879" s="6">
        <v>112882.06</v>
      </c>
      <c r="M5879">
        <v>10</v>
      </c>
      <c r="N5879" s="7">
        <f>[1]Settings!$B$3*K5879</f>
        <v>1</v>
      </c>
      <c r="O5879">
        <v>0</v>
      </c>
      <c r="P5879" s="8">
        <f t="shared" si="455"/>
        <v>8.6666666666666661</v>
      </c>
      <c r="Q5879" s="7">
        <f t="shared" si="456"/>
        <v>2.6</v>
      </c>
      <c r="R5879" s="8">
        <f t="shared" si="457"/>
        <v>0</v>
      </c>
      <c r="S5879" s="8">
        <f t="shared" si="458"/>
        <v>0</v>
      </c>
      <c r="T5879" s="9">
        <v>0.42262767847176402</v>
      </c>
      <c r="U5879">
        <v>1</v>
      </c>
      <c r="V5879" s="8">
        <f t="shared" si="459"/>
        <v>1.9230769230769231</v>
      </c>
      <c r="W5879">
        <f>IF(V5879&gt;=[1]Settings!$B$2,1,0)</f>
        <v>0</v>
      </c>
      <c r="X5879" s="9">
        <v>7.8933738172054305E-2</v>
      </c>
      <c r="Y5879" t="s">
        <v>32</v>
      </c>
      <c r="Z5879">
        <f>IF(X5879&gt;=[1]Settings!$B$4,1,0)</f>
        <v>0</v>
      </c>
      <c r="AA5879" t="str">
        <f>IF(X5879&gt;=[1]Settings!$B$7,"Critical",IF(X5879&gt;=[1]Settings!$B$6,"High",IF(X5879&gt;=[1]Settings!$B$5,"Moderate","Low")))</f>
        <v>Low</v>
      </c>
    </row>
    <row r="5880" spans="1:27" x14ac:dyDescent="0.25">
      <c r="A5880">
        <v>5879</v>
      </c>
      <c r="B5880" t="s">
        <v>27</v>
      </c>
      <c r="C5880" t="s">
        <v>37</v>
      </c>
      <c r="D5880" t="s">
        <v>34</v>
      </c>
      <c r="E5880" t="s">
        <v>30</v>
      </c>
      <c r="F5880" t="s">
        <v>36</v>
      </c>
      <c r="G5880">
        <v>5</v>
      </c>
      <c r="H5880">
        <v>374</v>
      </c>
      <c r="I5880">
        <v>25</v>
      </c>
      <c r="J5880">
        <v>12</v>
      </c>
      <c r="K5880">
        <v>5</v>
      </c>
      <c r="L5880" s="6">
        <v>614119.6</v>
      </c>
      <c r="M5880">
        <v>10</v>
      </c>
      <c r="N5880" s="7">
        <f>[1]Settings!$B$3*K5880</f>
        <v>1.25</v>
      </c>
      <c r="O5880">
        <v>1</v>
      </c>
      <c r="P5880" s="8">
        <f t="shared" si="455"/>
        <v>2.0833333333333335</v>
      </c>
      <c r="Q5880" s="7">
        <f t="shared" si="456"/>
        <v>2.5</v>
      </c>
      <c r="R5880" s="8">
        <f t="shared" si="457"/>
        <v>0.26737967914438504</v>
      </c>
      <c r="S5880" s="8">
        <f t="shared" si="458"/>
        <v>0.8</v>
      </c>
      <c r="T5880" s="9">
        <v>0.169226242947004</v>
      </c>
      <c r="U5880">
        <v>2</v>
      </c>
      <c r="V5880" s="8">
        <f t="shared" si="459"/>
        <v>0.53475935828877008</v>
      </c>
      <c r="W5880">
        <f>IF(V5880&gt;=[1]Settings!$B$2,1,0)</f>
        <v>0</v>
      </c>
      <c r="X5880" s="9">
        <v>3.3284541219472899E-2</v>
      </c>
      <c r="Y5880" t="s">
        <v>32</v>
      </c>
      <c r="Z5880">
        <f>IF(X5880&gt;=[1]Settings!$B$4,1,0)</f>
        <v>0</v>
      </c>
      <c r="AA5880" t="str">
        <f>IF(X5880&gt;=[1]Settings!$B$7,"Critical",IF(X5880&gt;=[1]Settings!$B$6,"High",IF(X5880&gt;=[1]Settings!$B$5,"Moderate","Low")))</f>
        <v>Low</v>
      </c>
    </row>
    <row r="5881" spans="1:27" x14ac:dyDescent="0.25">
      <c r="A5881">
        <v>5880</v>
      </c>
      <c r="B5881" t="s">
        <v>41</v>
      </c>
      <c r="C5881" t="s">
        <v>44</v>
      </c>
      <c r="D5881" t="s">
        <v>30</v>
      </c>
      <c r="E5881" t="s">
        <v>35</v>
      </c>
      <c r="F5881" t="s">
        <v>31</v>
      </c>
      <c r="G5881">
        <v>4</v>
      </c>
      <c r="H5881">
        <v>324</v>
      </c>
      <c r="I5881">
        <v>27</v>
      </c>
      <c r="J5881">
        <v>7</v>
      </c>
      <c r="K5881">
        <v>8</v>
      </c>
      <c r="L5881" s="6">
        <v>533544.43999999994</v>
      </c>
      <c r="M5881">
        <v>2</v>
      </c>
      <c r="N5881" s="7">
        <f>[1]Settings!$B$3*K5881</f>
        <v>2</v>
      </c>
      <c r="O5881">
        <v>2</v>
      </c>
      <c r="P5881" s="8">
        <f t="shared" si="455"/>
        <v>3.8571428571428572</v>
      </c>
      <c r="Q5881" s="7">
        <f t="shared" si="456"/>
        <v>0.54</v>
      </c>
      <c r="R5881" s="8">
        <f t="shared" si="457"/>
        <v>0.61728395061728392</v>
      </c>
      <c r="S5881" s="8">
        <f t="shared" si="458"/>
        <v>1</v>
      </c>
      <c r="T5881" s="9">
        <v>0.389233373564911</v>
      </c>
      <c r="U5881">
        <v>6</v>
      </c>
      <c r="V5881" s="8">
        <f t="shared" si="459"/>
        <v>1.8518518518518519</v>
      </c>
      <c r="W5881">
        <f>IF(V5881&gt;=[1]Settings!$B$2,1,0)</f>
        <v>0</v>
      </c>
      <c r="X5881" s="9">
        <v>0.194963023066521</v>
      </c>
      <c r="Y5881" t="s">
        <v>43</v>
      </c>
      <c r="Z5881">
        <f>IF(X5881&gt;=[1]Settings!$B$4,1,0)</f>
        <v>0</v>
      </c>
      <c r="AA5881" t="str">
        <f>IF(X5881&gt;=[1]Settings!$B$7,"Critical",IF(X5881&gt;=[1]Settings!$B$6,"High",IF(X5881&gt;=[1]Settings!$B$5,"Moderate","Low")))</f>
        <v>Low</v>
      </c>
    </row>
    <row r="5882" spans="1:27" x14ac:dyDescent="0.25">
      <c r="A5882">
        <v>5881</v>
      </c>
      <c r="B5882" t="s">
        <v>27</v>
      </c>
      <c r="C5882" t="s">
        <v>44</v>
      </c>
      <c r="D5882" t="s">
        <v>34</v>
      </c>
      <c r="E5882" t="s">
        <v>42</v>
      </c>
      <c r="F5882" t="s">
        <v>31</v>
      </c>
      <c r="G5882">
        <v>2</v>
      </c>
      <c r="H5882">
        <v>600</v>
      </c>
      <c r="I5882">
        <v>56</v>
      </c>
      <c r="J5882">
        <v>10</v>
      </c>
      <c r="K5882">
        <v>7</v>
      </c>
      <c r="L5882" s="6">
        <v>850753.26</v>
      </c>
      <c r="M5882">
        <v>5</v>
      </c>
      <c r="N5882" s="7">
        <f>[1]Settings!$B$3*K5882</f>
        <v>1.75</v>
      </c>
      <c r="O5882">
        <v>2</v>
      </c>
      <c r="P5882" s="8">
        <f t="shared" si="455"/>
        <v>5.6</v>
      </c>
      <c r="Q5882" s="7">
        <f t="shared" si="456"/>
        <v>2.8</v>
      </c>
      <c r="R5882" s="8">
        <f t="shared" si="457"/>
        <v>0.33333333333333331</v>
      </c>
      <c r="S5882" s="8">
        <f t="shared" si="458"/>
        <v>1.1428571428571428</v>
      </c>
      <c r="T5882" s="9">
        <v>0.34747885371543902</v>
      </c>
      <c r="U5882">
        <v>6</v>
      </c>
      <c r="V5882" s="8">
        <f t="shared" si="459"/>
        <v>1</v>
      </c>
      <c r="W5882">
        <f>IF(V5882&gt;=[1]Settings!$B$2,1,0)</f>
        <v>0</v>
      </c>
      <c r="X5882" s="9">
        <v>0.325891554355621</v>
      </c>
      <c r="Y5882" t="s">
        <v>32</v>
      </c>
      <c r="Z5882">
        <f>IF(X5882&gt;=[1]Settings!$B$4,1,0)</f>
        <v>0</v>
      </c>
      <c r="AA5882" t="str">
        <f>IF(X5882&gt;=[1]Settings!$B$7,"Critical",IF(X5882&gt;=[1]Settings!$B$6,"High",IF(X5882&gt;=[1]Settings!$B$5,"Moderate","Low")))</f>
        <v>Moderate</v>
      </c>
    </row>
    <row r="5883" spans="1:27" x14ac:dyDescent="0.25">
      <c r="A5883">
        <v>5882</v>
      </c>
      <c r="B5883" t="s">
        <v>41</v>
      </c>
      <c r="C5883" t="s">
        <v>44</v>
      </c>
      <c r="D5883" t="s">
        <v>34</v>
      </c>
      <c r="E5883" t="s">
        <v>30</v>
      </c>
      <c r="F5883" t="s">
        <v>39</v>
      </c>
      <c r="G5883">
        <v>2</v>
      </c>
      <c r="H5883">
        <v>507</v>
      </c>
      <c r="I5883">
        <v>62</v>
      </c>
      <c r="J5883">
        <v>6</v>
      </c>
      <c r="K5883">
        <v>4</v>
      </c>
      <c r="L5883" s="6">
        <v>206806.01</v>
      </c>
      <c r="M5883">
        <v>6</v>
      </c>
      <c r="N5883" s="7">
        <f>[1]Settings!$B$3*K5883</f>
        <v>1</v>
      </c>
      <c r="O5883">
        <v>1</v>
      </c>
      <c r="P5883" s="8">
        <f t="shared" si="455"/>
        <v>10.333333333333334</v>
      </c>
      <c r="Q5883" s="7">
        <f t="shared" si="456"/>
        <v>3.72</v>
      </c>
      <c r="R5883" s="8">
        <f t="shared" si="457"/>
        <v>0.19723865877712032</v>
      </c>
      <c r="S5883" s="8">
        <f t="shared" si="458"/>
        <v>1</v>
      </c>
      <c r="T5883" s="9">
        <v>0.21990709787940799</v>
      </c>
      <c r="U5883">
        <v>2</v>
      </c>
      <c r="V5883" s="8">
        <f t="shared" si="459"/>
        <v>0.39447731755424065</v>
      </c>
      <c r="W5883">
        <f>IF(V5883&gt;=[1]Settings!$B$2,1,0)</f>
        <v>0</v>
      </c>
      <c r="X5883" s="9">
        <v>6.9932319223880796E-2</v>
      </c>
      <c r="Y5883" t="s">
        <v>43</v>
      </c>
      <c r="Z5883">
        <f>IF(X5883&gt;=[1]Settings!$B$4,1,0)</f>
        <v>0</v>
      </c>
      <c r="AA5883" t="str">
        <f>IF(X5883&gt;=[1]Settings!$B$7,"Critical",IF(X5883&gt;=[1]Settings!$B$6,"High",IF(X5883&gt;=[1]Settings!$B$5,"Moderate","Low")))</f>
        <v>Low</v>
      </c>
    </row>
    <row r="5884" spans="1:27" x14ac:dyDescent="0.25">
      <c r="A5884">
        <v>5883</v>
      </c>
      <c r="B5884" t="s">
        <v>27</v>
      </c>
      <c r="C5884" t="s">
        <v>28</v>
      </c>
      <c r="D5884" t="s">
        <v>30</v>
      </c>
      <c r="E5884" t="s">
        <v>35</v>
      </c>
      <c r="F5884" t="s">
        <v>31</v>
      </c>
      <c r="G5884">
        <v>1</v>
      </c>
      <c r="H5884">
        <v>718</v>
      </c>
      <c r="I5884">
        <v>100</v>
      </c>
      <c r="J5884">
        <v>8</v>
      </c>
      <c r="K5884">
        <v>18</v>
      </c>
      <c r="L5884" s="6">
        <v>1035995.2</v>
      </c>
      <c r="M5884">
        <v>16</v>
      </c>
      <c r="N5884" s="7">
        <f>[1]Settings!$B$3*K5884</f>
        <v>4.5</v>
      </c>
      <c r="O5884">
        <v>28</v>
      </c>
      <c r="P5884" s="8">
        <f t="shared" si="455"/>
        <v>12.5</v>
      </c>
      <c r="Q5884" s="7">
        <f t="shared" si="456"/>
        <v>16</v>
      </c>
      <c r="R5884" s="8">
        <f t="shared" si="457"/>
        <v>3.8997214484679668</v>
      </c>
      <c r="S5884" s="8">
        <f t="shared" si="458"/>
        <v>6.2222222222222223</v>
      </c>
      <c r="T5884" s="9">
        <v>0.95987077188290104</v>
      </c>
      <c r="U5884">
        <v>65</v>
      </c>
      <c r="V5884" s="8">
        <f t="shared" si="459"/>
        <v>9.0529247910863511</v>
      </c>
      <c r="W5884">
        <f>IF(V5884&gt;=[1]Settings!$B$2,1,0)</f>
        <v>1</v>
      </c>
      <c r="X5884" s="9">
        <v>0.98596513271331798</v>
      </c>
      <c r="Y5884" t="s">
        <v>32</v>
      </c>
      <c r="Z5884">
        <f>IF(X5884&gt;=[1]Settings!$B$4,1,0)</f>
        <v>1</v>
      </c>
      <c r="AA5884" t="str">
        <f>IF(X5884&gt;=[1]Settings!$B$7,"Critical",IF(X5884&gt;=[1]Settings!$B$6,"High",IF(X5884&gt;=[1]Settings!$B$5,"Moderate","Low")))</f>
        <v>Critical</v>
      </c>
    </row>
    <row r="5885" spans="1:27" x14ac:dyDescent="0.25">
      <c r="A5885">
        <v>5884</v>
      </c>
      <c r="B5885" t="s">
        <v>27</v>
      </c>
      <c r="C5885" t="s">
        <v>40</v>
      </c>
      <c r="D5885" t="s">
        <v>34</v>
      </c>
      <c r="E5885" t="s">
        <v>35</v>
      </c>
      <c r="F5885" t="s">
        <v>31</v>
      </c>
      <c r="G5885">
        <v>4</v>
      </c>
      <c r="H5885">
        <v>157</v>
      </c>
      <c r="I5885">
        <v>33</v>
      </c>
      <c r="J5885">
        <v>5</v>
      </c>
      <c r="K5885">
        <v>5</v>
      </c>
      <c r="L5885" s="6">
        <v>223693.99</v>
      </c>
      <c r="M5885">
        <v>8</v>
      </c>
      <c r="N5885" s="7">
        <f>[1]Settings!$B$3*K5885</f>
        <v>1.25</v>
      </c>
      <c r="O5885">
        <v>5</v>
      </c>
      <c r="P5885" s="8">
        <f t="shared" si="455"/>
        <v>6.6</v>
      </c>
      <c r="Q5885" s="7">
        <f t="shared" si="456"/>
        <v>2.64</v>
      </c>
      <c r="R5885" s="8">
        <f t="shared" si="457"/>
        <v>3.1847133757961785</v>
      </c>
      <c r="S5885" s="8">
        <f t="shared" si="458"/>
        <v>4</v>
      </c>
      <c r="T5885" s="9">
        <v>0.58941534102625504</v>
      </c>
      <c r="U5885">
        <v>2</v>
      </c>
      <c r="V5885" s="8">
        <f t="shared" si="459"/>
        <v>1.2738853503184713</v>
      </c>
      <c r="W5885">
        <f>IF(V5885&gt;=[1]Settings!$B$2,1,0)</f>
        <v>0</v>
      </c>
      <c r="X5885" s="9">
        <v>0.48630788922309898</v>
      </c>
      <c r="Y5885" t="s">
        <v>32</v>
      </c>
      <c r="Z5885">
        <f>IF(X5885&gt;=[1]Settings!$B$4,1,0)</f>
        <v>0</v>
      </c>
      <c r="AA5885" t="str">
        <f>IF(X5885&gt;=[1]Settings!$B$7,"Critical",IF(X5885&gt;=[1]Settings!$B$6,"High",IF(X5885&gt;=[1]Settings!$B$5,"Moderate","Low")))</f>
        <v>Moderate</v>
      </c>
    </row>
    <row r="5886" spans="1:27" x14ac:dyDescent="0.25">
      <c r="A5886">
        <v>5885</v>
      </c>
      <c r="B5886" t="s">
        <v>27</v>
      </c>
      <c r="C5886" t="s">
        <v>33</v>
      </c>
      <c r="D5886" t="s">
        <v>30</v>
      </c>
      <c r="E5886" t="s">
        <v>30</v>
      </c>
      <c r="F5886" t="s">
        <v>39</v>
      </c>
      <c r="G5886">
        <v>2</v>
      </c>
      <c r="H5886">
        <v>627</v>
      </c>
      <c r="I5886">
        <v>47</v>
      </c>
      <c r="J5886">
        <v>14</v>
      </c>
      <c r="K5886">
        <v>4</v>
      </c>
      <c r="L5886" s="6">
        <v>470372.8</v>
      </c>
      <c r="M5886">
        <v>10</v>
      </c>
      <c r="N5886" s="7">
        <f>[1]Settings!$B$3*K5886</f>
        <v>1</v>
      </c>
      <c r="O5886">
        <v>3</v>
      </c>
      <c r="P5886" s="8">
        <f t="shared" si="455"/>
        <v>3.3571428571428572</v>
      </c>
      <c r="Q5886" s="7">
        <f t="shared" si="456"/>
        <v>4.7</v>
      </c>
      <c r="R5886" s="8">
        <f t="shared" si="457"/>
        <v>0.4784688995215311</v>
      </c>
      <c r="S5886" s="8">
        <f t="shared" si="458"/>
        <v>3</v>
      </c>
      <c r="T5886" s="9">
        <v>0.39403073665620603</v>
      </c>
      <c r="U5886">
        <v>2</v>
      </c>
      <c r="V5886" s="8">
        <f t="shared" si="459"/>
        <v>0.31897926634768742</v>
      </c>
      <c r="W5886">
        <f>IF(V5886&gt;=[1]Settings!$B$2,1,0)</f>
        <v>0</v>
      </c>
      <c r="X5886" s="9">
        <v>4.9186155200004598E-2</v>
      </c>
      <c r="Y5886" t="s">
        <v>32</v>
      </c>
      <c r="Z5886">
        <f>IF(X5886&gt;=[1]Settings!$B$4,1,0)</f>
        <v>0</v>
      </c>
      <c r="AA5886" t="str">
        <f>IF(X5886&gt;=[1]Settings!$B$7,"Critical",IF(X5886&gt;=[1]Settings!$B$6,"High",IF(X5886&gt;=[1]Settings!$B$5,"Moderate","Low")))</f>
        <v>Low</v>
      </c>
    </row>
    <row r="5887" spans="1:27" x14ac:dyDescent="0.25">
      <c r="A5887">
        <v>5886</v>
      </c>
      <c r="B5887" t="s">
        <v>27</v>
      </c>
      <c r="C5887" t="s">
        <v>38</v>
      </c>
      <c r="D5887" t="s">
        <v>34</v>
      </c>
      <c r="E5887" t="s">
        <v>30</v>
      </c>
      <c r="F5887" t="s">
        <v>39</v>
      </c>
      <c r="G5887">
        <v>3</v>
      </c>
      <c r="H5887">
        <v>438</v>
      </c>
      <c r="I5887">
        <v>37</v>
      </c>
      <c r="J5887">
        <v>9</v>
      </c>
      <c r="K5887">
        <v>4</v>
      </c>
      <c r="L5887" s="6">
        <v>303887.55</v>
      </c>
      <c r="M5887">
        <v>4</v>
      </c>
      <c r="N5887" s="7">
        <f>[1]Settings!$B$3*K5887</f>
        <v>1</v>
      </c>
      <c r="O5887">
        <v>0</v>
      </c>
      <c r="P5887" s="8">
        <f t="shared" si="455"/>
        <v>4.1111111111111107</v>
      </c>
      <c r="Q5887" s="7">
        <f t="shared" si="456"/>
        <v>1.48</v>
      </c>
      <c r="R5887" s="8">
        <f t="shared" si="457"/>
        <v>0</v>
      </c>
      <c r="S5887" s="8">
        <f t="shared" si="458"/>
        <v>0</v>
      </c>
      <c r="T5887" s="9">
        <v>0.26281585627946003</v>
      </c>
      <c r="U5887">
        <v>3</v>
      </c>
      <c r="V5887" s="8">
        <f t="shared" si="459"/>
        <v>0.68493150684931503</v>
      </c>
      <c r="W5887">
        <f>IF(V5887&gt;=[1]Settings!$B$2,1,0)</f>
        <v>0</v>
      </c>
      <c r="X5887" s="9">
        <v>3.7185195833444602E-2</v>
      </c>
      <c r="Y5887" t="s">
        <v>32</v>
      </c>
      <c r="Z5887">
        <f>IF(X5887&gt;=[1]Settings!$B$4,1,0)</f>
        <v>0</v>
      </c>
      <c r="AA5887" t="str">
        <f>IF(X5887&gt;=[1]Settings!$B$7,"Critical",IF(X5887&gt;=[1]Settings!$B$6,"High",IF(X5887&gt;=[1]Settings!$B$5,"Moderate","Low")))</f>
        <v>Low</v>
      </c>
    </row>
    <row r="5888" spans="1:27" x14ac:dyDescent="0.25">
      <c r="A5888">
        <v>5887</v>
      </c>
      <c r="B5888" t="s">
        <v>27</v>
      </c>
      <c r="C5888" t="s">
        <v>44</v>
      </c>
      <c r="D5888" t="s">
        <v>30</v>
      </c>
      <c r="E5888" t="s">
        <v>30</v>
      </c>
      <c r="F5888" t="s">
        <v>36</v>
      </c>
      <c r="G5888">
        <v>3</v>
      </c>
      <c r="H5888">
        <v>327</v>
      </c>
      <c r="I5888">
        <v>59</v>
      </c>
      <c r="J5888">
        <v>11</v>
      </c>
      <c r="K5888">
        <v>5</v>
      </c>
      <c r="L5888" s="6">
        <v>392658.09</v>
      </c>
      <c r="M5888">
        <v>6</v>
      </c>
      <c r="N5888" s="7">
        <f>[1]Settings!$B$3*K5888</f>
        <v>1.25</v>
      </c>
      <c r="O5888">
        <v>2</v>
      </c>
      <c r="P5888" s="8">
        <f t="shared" si="455"/>
        <v>5.3636363636363633</v>
      </c>
      <c r="Q5888" s="7">
        <f t="shared" si="456"/>
        <v>3.54</v>
      </c>
      <c r="R5888" s="8">
        <f t="shared" si="457"/>
        <v>0.6116207951070336</v>
      </c>
      <c r="S5888" s="8">
        <f t="shared" si="458"/>
        <v>1.6</v>
      </c>
      <c r="T5888" s="9">
        <v>0.16823603738042101</v>
      </c>
      <c r="U5888">
        <v>1</v>
      </c>
      <c r="V5888" s="8">
        <f t="shared" si="459"/>
        <v>0.3058103975535168</v>
      </c>
      <c r="W5888">
        <f>IF(V5888&gt;=[1]Settings!$B$2,1,0)</f>
        <v>0</v>
      </c>
      <c r="X5888" s="9">
        <v>0.14354613423347501</v>
      </c>
      <c r="Y5888" t="s">
        <v>32</v>
      </c>
      <c r="Z5888">
        <f>IF(X5888&gt;=[1]Settings!$B$4,1,0)</f>
        <v>0</v>
      </c>
      <c r="AA5888" t="str">
        <f>IF(X5888&gt;=[1]Settings!$B$7,"Critical",IF(X5888&gt;=[1]Settings!$B$6,"High",IF(X5888&gt;=[1]Settings!$B$5,"Moderate","Low")))</f>
        <v>Low</v>
      </c>
    </row>
    <row r="5889" spans="1:27" x14ac:dyDescent="0.25">
      <c r="A5889">
        <v>5888</v>
      </c>
      <c r="B5889" t="s">
        <v>41</v>
      </c>
      <c r="C5889" t="s">
        <v>38</v>
      </c>
      <c r="D5889" t="s">
        <v>29</v>
      </c>
      <c r="E5889" t="s">
        <v>35</v>
      </c>
      <c r="F5889" t="s">
        <v>31</v>
      </c>
      <c r="G5889">
        <v>3</v>
      </c>
      <c r="H5889">
        <v>652</v>
      </c>
      <c r="I5889">
        <v>76</v>
      </c>
      <c r="J5889">
        <v>15</v>
      </c>
      <c r="K5889">
        <v>10</v>
      </c>
      <c r="L5889" s="6">
        <v>1605644.32</v>
      </c>
      <c r="M5889">
        <v>7</v>
      </c>
      <c r="N5889" s="7">
        <f>[1]Settings!$B$3*K5889</f>
        <v>2.5</v>
      </c>
      <c r="O5889">
        <v>17</v>
      </c>
      <c r="P5889" s="8">
        <f t="shared" si="455"/>
        <v>5.0666666666666664</v>
      </c>
      <c r="Q5889" s="7">
        <f t="shared" si="456"/>
        <v>5.32</v>
      </c>
      <c r="R5889" s="8">
        <f t="shared" si="457"/>
        <v>2.6073619631901841</v>
      </c>
      <c r="S5889" s="8">
        <f t="shared" si="458"/>
        <v>6.8</v>
      </c>
      <c r="T5889" s="9">
        <v>1.07296343009527</v>
      </c>
      <c r="U5889">
        <v>32</v>
      </c>
      <c r="V5889" s="8">
        <f t="shared" si="459"/>
        <v>4.9079754601226995</v>
      </c>
      <c r="W5889">
        <f>IF(V5889&gt;=[1]Settings!$B$2,1,0)</f>
        <v>1</v>
      </c>
      <c r="X5889" s="9">
        <v>0.95462059974670399</v>
      </c>
      <c r="Y5889" t="s">
        <v>43</v>
      </c>
      <c r="Z5889">
        <f>IF(X5889&gt;=[1]Settings!$B$4,1,0)</f>
        <v>1</v>
      </c>
      <c r="AA5889" t="str">
        <f>IF(X5889&gt;=[1]Settings!$B$7,"Critical",IF(X5889&gt;=[1]Settings!$B$6,"High",IF(X5889&gt;=[1]Settings!$B$5,"Moderate","Low")))</f>
        <v>Critical</v>
      </c>
    </row>
    <row r="5890" spans="1:27" x14ac:dyDescent="0.25">
      <c r="A5890">
        <v>5889</v>
      </c>
      <c r="B5890" t="s">
        <v>27</v>
      </c>
      <c r="C5890" t="s">
        <v>28</v>
      </c>
      <c r="D5890" t="s">
        <v>34</v>
      </c>
      <c r="E5890" t="s">
        <v>35</v>
      </c>
      <c r="F5890" t="s">
        <v>36</v>
      </c>
      <c r="G5890">
        <v>4</v>
      </c>
      <c r="H5890">
        <v>462</v>
      </c>
      <c r="I5890">
        <v>68</v>
      </c>
      <c r="J5890">
        <v>11</v>
      </c>
      <c r="K5890">
        <v>4</v>
      </c>
      <c r="L5890" s="6">
        <v>444681.03</v>
      </c>
      <c r="M5890">
        <v>3</v>
      </c>
      <c r="N5890" s="7">
        <f>[1]Settings!$B$3*K5890</f>
        <v>1</v>
      </c>
      <c r="O5890">
        <v>3</v>
      </c>
      <c r="P5890" s="8">
        <f t="shared" ref="P5890:P5953" si="460">I5890/J5890</f>
        <v>6.1818181818181817</v>
      </c>
      <c r="Q5890" s="7">
        <f t="shared" ref="Q5890:Q5953" si="461">M5890*I5890/100</f>
        <v>2.04</v>
      </c>
      <c r="R5890" s="8">
        <f t="shared" ref="R5890:R5953" si="462">100*O5890/H5890</f>
        <v>0.64935064935064934</v>
      </c>
      <c r="S5890" s="8">
        <f t="shared" ref="S5890:S5953" si="463">O5890/N5890</f>
        <v>3</v>
      </c>
      <c r="T5890" s="9">
        <v>0.74419894539287701</v>
      </c>
      <c r="U5890">
        <v>5</v>
      </c>
      <c r="V5890" s="8">
        <f t="shared" ref="V5890:V5953" si="464">100*U5890/H5890</f>
        <v>1.0822510822510822</v>
      </c>
      <c r="W5890">
        <f>IF(V5890&gt;=[1]Settings!$B$2,1,0)</f>
        <v>0</v>
      </c>
      <c r="X5890" s="9">
        <v>0.159364193677902</v>
      </c>
      <c r="Y5890" t="s">
        <v>32</v>
      </c>
      <c r="Z5890">
        <f>IF(X5890&gt;=[1]Settings!$B$4,1,0)</f>
        <v>0</v>
      </c>
      <c r="AA5890" t="str">
        <f>IF(X5890&gt;=[1]Settings!$B$7,"Critical",IF(X5890&gt;=[1]Settings!$B$6,"High",IF(X5890&gt;=[1]Settings!$B$5,"Moderate","Low")))</f>
        <v>Low</v>
      </c>
    </row>
    <row r="5891" spans="1:27" x14ac:dyDescent="0.25">
      <c r="A5891">
        <v>5890</v>
      </c>
      <c r="B5891" t="s">
        <v>27</v>
      </c>
      <c r="C5891" t="s">
        <v>38</v>
      </c>
      <c r="D5891" t="s">
        <v>29</v>
      </c>
      <c r="E5891" t="s">
        <v>30</v>
      </c>
      <c r="F5891" t="s">
        <v>39</v>
      </c>
      <c r="G5891">
        <v>2</v>
      </c>
      <c r="H5891">
        <v>502</v>
      </c>
      <c r="I5891">
        <v>65</v>
      </c>
      <c r="J5891">
        <v>8</v>
      </c>
      <c r="K5891">
        <v>4</v>
      </c>
      <c r="L5891" s="6">
        <v>382280.35</v>
      </c>
      <c r="M5891">
        <v>11</v>
      </c>
      <c r="N5891" s="7">
        <f>[1]Settings!$B$3*K5891</f>
        <v>1</v>
      </c>
      <c r="O5891">
        <v>5</v>
      </c>
      <c r="P5891" s="8">
        <f t="shared" si="460"/>
        <v>8.125</v>
      </c>
      <c r="Q5891" s="7">
        <f t="shared" si="461"/>
        <v>7.15</v>
      </c>
      <c r="R5891" s="8">
        <f t="shared" si="462"/>
        <v>0.99601593625498008</v>
      </c>
      <c r="S5891" s="8">
        <f t="shared" si="463"/>
        <v>5</v>
      </c>
      <c r="T5891" s="9">
        <v>0.4271871911017</v>
      </c>
      <c r="U5891">
        <v>5</v>
      </c>
      <c r="V5891" s="8">
        <f t="shared" si="464"/>
        <v>0.99601593625498008</v>
      </c>
      <c r="W5891">
        <f>IF(V5891&gt;=[1]Settings!$B$2,1,0)</f>
        <v>0</v>
      </c>
      <c r="X5891" s="9">
        <v>0.15595546364784199</v>
      </c>
      <c r="Y5891" t="s">
        <v>32</v>
      </c>
      <c r="Z5891">
        <f>IF(X5891&gt;=[1]Settings!$B$4,1,0)</f>
        <v>0</v>
      </c>
      <c r="AA5891" t="str">
        <f>IF(X5891&gt;=[1]Settings!$B$7,"Critical",IF(X5891&gt;=[1]Settings!$B$6,"High",IF(X5891&gt;=[1]Settings!$B$5,"Moderate","Low")))</f>
        <v>Low</v>
      </c>
    </row>
    <row r="5892" spans="1:27" x14ac:dyDescent="0.25">
      <c r="A5892">
        <v>5891</v>
      </c>
      <c r="B5892" t="s">
        <v>27</v>
      </c>
      <c r="C5892" t="s">
        <v>40</v>
      </c>
      <c r="D5892" t="s">
        <v>34</v>
      </c>
      <c r="E5892" t="s">
        <v>30</v>
      </c>
      <c r="F5892" t="s">
        <v>36</v>
      </c>
      <c r="G5892">
        <v>2</v>
      </c>
      <c r="H5892">
        <v>899</v>
      </c>
      <c r="I5892">
        <v>72</v>
      </c>
      <c r="J5892">
        <v>21</v>
      </c>
      <c r="K5892">
        <v>11</v>
      </c>
      <c r="L5892" s="6">
        <v>2271577.9</v>
      </c>
      <c r="M5892">
        <v>4</v>
      </c>
      <c r="N5892" s="7">
        <f>[1]Settings!$B$3*K5892</f>
        <v>2.75</v>
      </c>
      <c r="O5892">
        <v>24</v>
      </c>
      <c r="P5892" s="8">
        <f t="shared" si="460"/>
        <v>3.4285714285714284</v>
      </c>
      <c r="Q5892" s="7">
        <f t="shared" si="461"/>
        <v>2.88</v>
      </c>
      <c r="R5892" s="8">
        <f t="shared" si="462"/>
        <v>2.6696329254727473</v>
      </c>
      <c r="S5892" s="8">
        <f t="shared" si="463"/>
        <v>8.7272727272727266</v>
      </c>
      <c r="T5892" s="9">
        <v>0.70720088029554895</v>
      </c>
      <c r="U5892">
        <v>16</v>
      </c>
      <c r="V5892" s="8">
        <f t="shared" si="464"/>
        <v>1.7797552836484982</v>
      </c>
      <c r="W5892">
        <f>IF(V5892&gt;=[1]Settings!$B$2,1,0)</f>
        <v>0</v>
      </c>
      <c r="X5892" s="9">
        <v>0.96260303258895896</v>
      </c>
      <c r="Y5892" t="s">
        <v>32</v>
      </c>
      <c r="Z5892">
        <f>IF(X5892&gt;=[1]Settings!$B$4,1,0)</f>
        <v>1</v>
      </c>
      <c r="AA5892" t="str">
        <f>IF(X5892&gt;=[1]Settings!$B$7,"Critical",IF(X5892&gt;=[1]Settings!$B$6,"High",IF(X5892&gt;=[1]Settings!$B$5,"Moderate","Low")))</f>
        <v>Critical</v>
      </c>
    </row>
    <row r="5893" spans="1:27" x14ac:dyDescent="0.25">
      <c r="A5893">
        <v>5892</v>
      </c>
      <c r="B5893" t="s">
        <v>27</v>
      </c>
      <c r="C5893" t="s">
        <v>33</v>
      </c>
      <c r="D5893" t="s">
        <v>34</v>
      </c>
      <c r="E5893" t="s">
        <v>30</v>
      </c>
      <c r="F5893" t="s">
        <v>31</v>
      </c>
      <c r="G5893">
        <v>2</v>
      </c>
      <c r="H5893">
        <v>550</v>
      </c>
      <c r="I5893">
        <v>73</v>
      </c>
      <c r="J5893">
        <v>10</v>
      </c>
      <c r="K5893">
        <v>12</v>
      </c>
      <c r="L5893" s="6">
        <v>1277884.8999999999</v>
      </c>
      <c r="M5893">
        <v>7</v>
      </c>
      <c r="N5893" s="7">
        <f>[1]Settings!$B$3*K5893</f>
        <v>3</v>
      </c>
      <c r="O5893">
        <v>18</v>
      </c>
      <c r="P5893" s="8">
        <f t="shared" si="460"/>
        <v>7.3</v>
      </c>
      <c r="Q5893" s="7">
        <f t="shared" si="461"/>
        <v>5.1100000000000003</v>
      </c>
      <c r="R5893" s="8">
        <f t="shared" si="462"/>
        <v>3.2727272727272729</v>
      </c>
      <c r="S5893" s="8">
        <f t="shared" si="463"/>
        <v>6</v>
      </c>
      <c r="T5893" s="9">
        <v>0.97437334300710299</v>
      </c>
      <c r="U5893">
        <v>22</v>
      </c>
      <c r="V5893" s="8">
        <f t="shared" si="464"/>
        <v>4</v>
      </c>
      <c r="W5893">
        <f>IF(V5893&gt;=[1]Settings!$B$2,1,0)</f>
        <v>1</v>
      </c>
      <c r="X5893" s="9">
        <v>0.97742837667465199</v>
      </c>
      <c r="Y5893" t="s">
        <v>32</v>
      </c>
      <c r="Z5893">
        <f>IF(X5893&gt;=[1]Settings!$B$4,1,0)</f>
        <v>1</v>
      </c>
      <c r="AA5893" t="str">
        <f>IF(X5893&gt;=[1]Settings!$B$7,"Critical",IF(X5893&gt;=[1]Settings!$B$6,"High",IF(X5893&gt;=[1]Settings!$B$5,"Moderate","Low")))</f>
        <v>Critical</v>
      </c>
    </row>
    <row r="5894" spans="1:27" x14ac:dyDescent="0.25">
      <c r="A5894">
        <v>5893</v>
      </c>
      <c r="B5894" t="s">
        <v>27</v>
      </c>
      <c r="C5894" t="s">
        <v>33</v>
      </c>
      <c r="D5894" t="s">
        <v>34</v>
      </c>
      <c r="E5894" t="s">
        <v>30</v>
      </c>
      <c r="F5894" t="s">
        <v>39</v>
      </c>
      <c r="G5894">
        <v>5</v>
      </c>
      <c r="H5894">
        <v>1067</v>
      </c>
      <c r="I5894">
        <v>67</v>
      </c>
      <c r="J5894">
        <v>17</v>
      </c>
      <c r="K5894">
        <v>20</v>
      </c>
      <c r="L5894" s="6">
        <v>3055848.9</v>
      </c>
      <c r="M5894">
        <v>16</v>
      </c>
      <c r="N5894" s="7">
        <f>[1]Settings!$B$3*K5894</f>
        <v>5</v>
      </c>
      <c r="O5894">
        <v>5</v>
      </c>
      <c r="P5894" s="8">
        <f t="shared" si="460"/>
        <v>3.9411764705882355</v>
      </c>
      <c r="Q5894" s="7">
        <f t="shared" si="461"/>
        <v>10.72</v>
      </c>
      <c r="R5894" s="8">
        <f t="shared" si="462"/>
        <v>0.46860356138706655</v>
      </c>
      <c r="S5894" s="8">
        <f t="shared" si="463"/>
        <v>1</v>
      </c>
      <c r="T5894" s="9">
        <v>0.113082357250919</v>
      </c>
      <c r="U5894">
        <v>19</v>
      </c>
      <c r="V5894" s="8">
        <f t="shared" si="464"/>
        <v>1.7806935332708529</v>
      </c>
      <c r="W5894">
        <f>IF(V5894&gt;=[1]Settings!$B$2,1,0)</f>
        <v>0</v>
      </c>
      <c r="X5894" s="9">
        <v>0.134966015815735</v>
      </c>
      <c r="Y5894" t="s">
        <v>32</v>
      </c>
      <c r="Z5894">
        <f>IF(X5894&gt;=[1]Settings!$B$4,1,0)</f>
        <v>0</v>
      </c>
      <c r="AA5894" t="str">
        <f>IF(X5894&gt;=[1]Settings!$B$7,"Critical",IF(X5894&gt;=[1]Settings!$B$6,"High",IF(X5894&gt;=[1]Settings!$B$5,"Moderate","Low")))</f>
        <v>Low</v>
      </c>
    </row>
    <row r="5895" spans="1:27" x14ac:dyDescent="0.25">
      <c r="A5895">
        <v>5894</v>
      </c>
      <c r="B5895" t="s">
        <v>27</v>
      </c>
      <c r="C5895" t="s">
        <v>28</v>
      </c>
      <c r="D5895" t="s">
        <v>34</v>
      </c>
      <c r="E5895" t="s">
        <v>30</v>
      </c>
      <c r="F5895" t="s">
        <v>39</v>
      </c>
      <c r="G5895">
        <v>3</v>
      </c>
      <c r="H5895">
        <v>907</v>
      </c>
      <c r="I5895">
        <v>76</v>
      </c>
      <c r="J5895">
        <v>16</v>
      </c>
      <c r="K5895">
        <v>8</v>
      </c>
      <c r="L5895" s="6">
        <v>1063464.6000000001</v>
      </c>
      <c r="M5895">
        <v>11</v>
      </c>
      <c r="N5895" s="7">
        <f>[1]Settings!$B$3*K5895</f>
        <v>2</v>
      </c>
      <c r="O5895">
        <v>6</v>
      </c>
      <c r="P5895" s="8">
        <f t="shared" si="460"/>
        <v>4.75</v>
      </c>
      <c r="Q5895" s="7">
        <f t="shared" si="461"/>
        <v>8.36</v>
      </c>
      <c r="R5895" s="8">
        <f t="shared" si="462"/>
        <v>0.66152149944873206</v>
      </c>
      <c r="S5895" s="8">
        <f t="shared" si="463"/>
        <v>3</v>
      </c>
      <c r="T5895" s="9">
        <v>0.31696517808125502</v>
      </c>
      <c r="U5895">
        <v>11</v>
      </c>
      <c r="V5895" s="8">
        <f t="shared" si="464"/>
        <v>1.2127894156560088</v>
      </c>
      <c r="W5895">
        <f>IF(V5895&gt;=[1]Settings!$B$2,1,0)</f>
        <v>0</v>
      </c>
      <c r="X5895" s="9">
        <v>0.27169579267501798</v>
      </c>
      <c r="Y5895" t="s">
        <v>32</v>
      </c>
      <c r="Z5895">
        <f>IF(X5895&gt;=[1]Settings!$B$4,1,0)</f>
        <v>0</v>
      </c>
      <c r="AA5895" t="str">
        <f>IF(X5895&gt;=[1]Settings!$B$7,"Critical",IF(X5895&gt;=[1]Settings!$B$6,"High",IF(X5895&gt;=[1]Settings!$B$5,"Moderate","Low")))</f>
        <v>Low</v>
      </c>
    </row>
    <row r="5896" spans="1:27" x14ac:dyDescent="0.25">
      <c r="A5896">
        <v>5895</v>
      </c>
      <c r="B5896" t="s">
        <v>41</v>
      </c>
      <c r="C5896" t="s">
        <v>38</v>
      </c>
      <c r="D5896" t="s">
        <v>34</v>
      </c>
      <c r="E5896" t="s">
        <v>30</v>
      </c>
      <c r="F5896" t="s">
        <v>36</v>
      </c>
      <c r="G5896">
        <v>2</v>
      </c>
      <c r="H5896">
        <v>527</v>
      </c>
      <c r="I5896">
        <v>46</v>
      </c>
      <c r="J5896">
        <v>12</v>
      </c>
      <c r="K5896">
        <v>8</v>
      </c>
      <c r="L5896" s="6">
        <v>748645.98</v>
      </c>
      <c r="M5896">
        <v>5</v>
      </c>
      <c r="N5896" s="7">
        <f>[1]Settings!$B$3*K5896</f>
        <v>2</v>
      </c>
      <c r="O5896">
        <v>2</v>
      </c>
      <c r="P5896" s="8">
        <f t="shared" si="460"/>
        <v>3.8333333333333335</v>
      </c>
      <c r="Q5896" s="7">
        <f t="shared" si="461"/>
        <v>2.2999999999999998</v>
      </c>
      <c r="R5896" s="8">
        <f t="shared" si="462"/>
        <v>0.37950664136622392</v>
      </c>
      <c r="S5896" s="8">
        <f t="shared" si="463"/>
        <v>1</v>
      </c>
      <c r="T5896" s="9">
        <v>0.46211442382269002</v>
      </c>
      <c r="U5896">
        <v>5</v>
      </c>
      <c r="V5896" s="8">
        <f t="shared" si="464"/>
        <v>0.94876660341555974</v>
      </c>
      <c r="W5896">
        <f>IF(V5896&gt;=[1]Settings!$B$2,1,0)</f>
        <v>0</v>
      </c>
      <c r="X5896" s="9">
        <v>0.27532285451888999</v>
      </c>
      <c r="Y5896" t="s">
        <v>43</v>
      </c>
      <c r="Z5896">
        <f>IF(X5896&gt;=[1]Settings!$B$4,1,0)</f>
        <v>0</v>
      </c>
      <c r="AA5896" t="str">
        <f>IF(X5896&gt;=[1]Settings!$B$7,"Critical",IF(X5896&gt;=[1]Settings!$B$6,"High",IF(X5896&gt;=[1]Settings!$B$5,"Moderate","Low")))</f>
        <v>Low</v>
      </c>
    </row>
    <row r="5897" spans="1:27" x14ac:dyDescent="0.25">
      <c r="A5897">
        <v>5896</v>
      </c>
      <c r="B5897" t="s">
        <v>27</v>
      </c>
      <c r="C5897" t="s">
        <v>28</v>
      </c>
      <c r="D5897" t="s">
        <v>29</v>
      </c>
      <c r="E5897" t="s">
        <v>30</v>
      </c>
      <c r="F5897" t="s">
        <v>39</v>
      </c>
      <c r="G5897">
        <v>3</v>
      </c>
      <c r="H5897">
        <v>223</v>
      </c>
      <c r="I5897">
        <v>47</v>
      </c>
      <c r="J5897">
        <v>8</v>
      </c>
      <c r="K5897">
        <v>6</v>
      </c>
      <c r="L5897" s="6">
        <v>518917.08</v>
      </c>
      <c r="M5897">
        <v>5</v>
      </c>
      <c r="N5897" s="7">
        <f>[1]Settings!$B$3*K5897</f>
        <v>1.5</v>
      </c>
      <c r="O5897">
        <v>1</v>
      </c>
      <c r="P5897" s="8">
        <f t="shared" si="460"/>
        <v>5.875</v>
      </c>
      <c r="Q5897" s="7">
        <f t="shared" si="461"/>
        <v>2.35</v>
      </c>
      <c r="R5897" s="8">
        <f t="shared" si="462"/>
        <v>0.44843049327354262</v>
      </c>
      <c r="S5897" s="8">
        <f t="shared" si="463"/>
        <v>0.66666666666666663</v>
      </c>
      <c r="T5897" s="9">
        <v>0.22003688511823299</v>
      </c>
      <c r="U5897">
        <v>0</v>
      </c>
      <c r="V5897" s="8">
        <f t="shared" si="464"/>
        <v>0</v>
      </c>
      <c r="W5897">
        <f>IF(V5897&gt;=[1]Settings!$B$2,1,0)</f>
        <v>0</v>
      </c>
      <c r="X5897" s="9">
        <v>0.105012737214565</v>
      </c>
      <c r="Y5897" t="s">
        <v>32</v>
      </c>
      <c r="Z5897">
        <f>IF(X5897&gt;=[1]Settings!$B$4,1,0)</f>
        <v>0</v>
      </c>
      <c r="AA5897" t="str">
        <f>IF(X5897&gt;=[1]Settings!$B$7,"Critical",IF(X5897&gt;=[1]Settings!$B$6,"High",IF(X5897&gt;=[1]Settings!$B$5,"Moderate","Low")))</f>
        <v>Low</v>
      </c>
    </row>
    <row r="5898" spans="1:27" x14ac:dyDescent="0.25">
      <c r="A5898">
        <v>5897</v>
      </c>
      <c r="B5898" t="s">
        <v>27</v>
      </c>
      <c r="C5898" t="s">
        <v>38</v>
      </c>
      <c r="D5898" t="s">
        <v>29</v>
      </c>
      <c r="E5898" t="s">
        <v>30</v>
      </c>
      <c r="F5898" t="s">
        <v>36</v>
      </c>
      <c r="G5898">
        <v>2</v>
      </c>
      <c r="H5898">
        <v>274</v>
      </c>
      <c r="I5898">
        <v>37</v>
      </c>
      <c r="J5898">
        <v>7</v>
      </c>
      <c r="K5898">
        <v>5</v>
      </c>
      <c r="L5898" s="6">
        <v>358368.93</v>
      </c>
      <c r="M5898">
        <v>7</v>
      </c>
      <c r="N5898" s="7">
        <f>[1]Settings!$B$3*K5898</f>
        <v>1.25</v>
      </c>
      <c r="O5898">
        <v>0</v>
      </c>
      <c r="P5898" s="8">
        <f t="shared" si="460"/>
        <v>5.2857142857142856</v>
      </c>
      <c r="Q5898" s="7">
        <f t="shared" si="461"/>
        <v>2.59</v>
      </c>
      <c r="R5898" s="8">
        <f t="shared" si="462"/>
        <v>0</v>
      </c>
      <c r="S5898" s="8">
        <f t="shared" si="463"/>
        <v>0</v>
      </c>
      <c r="T5898" s="9">
        <v>0.19521901229456201</v>
      </c>
      <c r="U5898">
        <v>0</v>
      </c>
      <c r="V5898" s="8">
        <f t="shared" si="464"/>
        <v>0</v>
      </c>
      <c r="W5898">
        <f>IF(V5898&gt;=[1]Settings!$B$2,1,0)</f>
        <v>0</v>
      </c>
      <c r="X5898" s="9">
        <v>4.3446104973554597E-2</v>
      </c>
      <c r="Y5898" t="s">
        <v>32</v>
      </c>
      <c r="Z5898">
        <f>IF(X5898&gt;=[1]Settings!$B$4,1,0)</f>
        <v>0</v>
      </c>
      <c r="AA5898" t="str">
        <f>IF(X5898&gt;=[1]Settings!$B$7,"Critical",IF(X5898&gt;=[1]Settings!$B$6,"High",IF(X5898&gt;=[1]Settings!$B$5,"Moderate","Low")))</f>
        <v>Low</v>
      </c>
    </row>
    <row r="5899" spans="1:27" x14ac:dyDescent="0.25">
      <c r="A5899">
        <v>5898</v>
      </c>
      <c r="B5899" t="s">
        <v>27</v>
      </c>
      <c r="C5899" t="s">
        <v>28</v>
      </c>
      <c r="D5899" t="s">
        <v>29</v>
      </c>
      <c r="E5899" t="s">
        <v>35</v>
      </c>
      <c r="F5899" t="s">
        <v>39</v>
      </c>
      <c r="G5899">
        <v>4</v>
      </c>
      <c r="H5899">
        <v>349</v>
      </c>
      <c r="I5899">
        <v>46</v>
      </c>
      <c r="J5899">
        <v>10</v>
      </c>
      <c r="K5899">
        <v>8</v>
      </c>
      <c r="L5899" s="6">
        <v>802946.7</v>
      </c>
      <c r="M5899">
        <v>4</v>
      </c>
      <c r="N5899" s="7">
        <f>[1]Settings!$B$3*K5899</f>
        <v>2</v>
      </c>
      <c r="O5899">
        <v>3</v>
      </c>
      <c r="P5899" s="8">
        <f t="shared" si="460"/>
        <v>4.5999999999999996</v>
      </c>
      <c r="Q5899" s="7">
        <f t="shared" si="461"/>
        <v>1.84</v>
      </c>
      <c r="R5899" s="8">
        <f t="shared" si="462"/>
        <v>0.85959885386819479</v>
      </c>
      <c r="S5899" s="8">
        <f t="shared" si="463"/>
        <v>1.5</v>
      </c>
      <c r="T5899" s="9">
        <v>0.12909695889678099</v>
      </c>
      <c r="U5899">
        <v>2</v>
      </c>
      <c r="V5899" s="8">
        <f t="shared" si="464"/>
        <v>0.57306590257879653</v>
      </c>
      <c r="W5899">
        <f>IF(V5899&gt;=[1]Settings!$B$2,1,0)</f>
        <v>0</v>
      </c>
      <c r="X5899" s="9">
        <v>0.299754858016968</v>
      </c>
      <c r="Y5899" t="s">
        <v>32</v>
      </c>
      <c r="Z5899">
        <f>IF(X5899&gt;=[1]Settings!$B$4,1,0)</f>
        <v>0</v>
      </c>
      <c r="AA5899" t="str">
        <f>IF(X5899&gt;=[1]Settings!$B$7,"Critical",IF(X5899&gt;=[1]Settings!$B$6,"High",IF(X5899&gt;=[1]Settings!$B$5,"Moderate","Low")))</f>
        <v>Low</v>
      </c>
    </row>
    <row r="5900" spans="1:27" x14ac:dyDescent="0.25">
      <c r="A5900">
        <v>5899</v>
      </c>
      <c r="B5900" t="s">
        <v>27</v>
      </c>
      <c r="C5900" t="s">
        <v>33</v>
      </c>
      <c r="D5900" t="s">
        <v>29</v>
      </c>
      <c r="E5900" t="s">
        <v>30</v>
      </c>
      <c r="F5900" t="s">
        <v>31</v>
      </c>
      <c r="G5900">
        <v>2</v>
      </c>
      <c r="H5900">
        <v>785</v>
      </c>
      <c r="I5900">
        <v>46</v>
      </c>
      <c r="J5900">
        <v>12</v>
      </c>
      <c r="K5900">
        <v>7</v>
      </c>
      <c r="L5900" s="6">
        <v>689478.97</v>
      </c>
      <c r="M5900">
        <v>3</v>
      </c>
      <c r="N5900" s="7">
        <f>[1]Settings!$B$3*K5900</f>
        <v>1.75</v>
      </c>
      <c r="O5900">
        <v>2</v>
      </c>
      <c r="P5900" s="8">
        <f t="shared" si="460"/>
        <v>3.8333333333333335</v>
      </c>
      <c r="Q5900" s="7">
        <f t="shared" si="461"/>
        <v>1.38</v>
      </c>
      <c r="R5900" s="8">
        <f t="shared" si="462"/>
        <v>0.25477707006369427</v>
      </c>
      <c r="S5900" s="8">
        <f t="shared" si="463"/>
        <v>1.1428571428571428</v>
      </c>
      <c r="T5900" s="9">
        <v>0.29527581929729602</v>
      </c>
      <c r="U5900">
        <v>9</v>
      </c>
      <c r="V5900" s="8">
        <f t="shared" si="464"/>
        <v>1.1464968152866242</v>
      </c>
      <c r="W5900">
        <f>IF(V5900&gt;=[1]Settings!$B$2,1,0)</f>
        <v>0</v>
      </c>
      <c r="X5900" s="9">
        <v>0.110690094530582</v>
      </c>
      <c r="Y5900" t="s">
        <v>32</v>
      </c>
      <c r="Z5900">
        <f>IF(X5900&gt;=[1]Settings!$B$4,1,0)</f>
        <v>0</v>
      </c>
      <c r="AA5900" t="str">
        <f>IF(X5900&gt;=[1]Settings!$B$7,"Critical",IF(X5900&gt;=[1]Settings!$B$6,"High",IF(X5900&gt;=[1]Settings!$B$5,"Moderate","Low")))</f>
        <v>Low</v>
      </c>
    </row>
    <row r="5901" spans="1:27" x14ac:dyDescent="0.25">
      <c r="A5901">
        <v>5900</v>
      </c>
      <c r="B5901" t="s">
        <v>27</v>
      </c>
      <c r="C5901" t="s">
        <v>38</v>
      </c>
      <c r="D5901" t="s">
        <v>34</v>
      </c>
      <c r="E5901" t="s">
        <v>35</v>
      </c>
      <c r="F5901" t="s">
        <v>36</v>
      </c>
      <c r="G5901">
        <v>5</v>
      </c>
      <c r="H5901">
        <v>418</v>
      </c>
      <c r="I5901">
        <v>42</v>
      </c>
      <c r="J5901">
        <v>8</v>
      </c>
      <c r="K5901">
        <v>6</v>
      </c>
      <c r="L5901" s="6">
        <v>557811.04</v>
      </c>
      <c r="M5901">
        <v>8</v>
      </c>
      <c r="N5901" s="7">
        <f>[1]Settings!$B$3*K5901</f>
        <v>1.5</v>
      </c>
      <c r="O5901">
        <v>1</v>
      </c>
      <c r="P5901" s="8">
        <f t="shared" si="460"/>
        <v>5.25</v>
      </c>
      <c r="Q5901" s="7">
        <f t="shared" si="461"/>
        <v>3.36</v>
      </c>
      <c r="R5901" s="8">
        <f t="shared" si="462"/>
        <v>0.23923444976076555</v>
      </c>
      <c r="S5901" s="8">
        <f t="shared" si="463"/>
        <v>0.66666666666666663</v>
      </c>
      <c r="T5901" s="9">
        <v>0.31774680163494201</v>
      </c>
      <c r="U5901">
        <v>6</v>
      </c>
      <c r="V5901" s="8">
        <f t="shared" si="464"/>
        <v>1.4354066985645932</v>
      </c>
      <c r="W5901">
        <f>IF(V5901&gt;=[1]Settings!$B$2,1,0)</f>
        <v>0</v>
      </c>
      <c r="X5901" s="9">
        <v>8.8533513247966794E-2</v>
      </c>
      <c r="Y5901" t="s">
        <v>32</v>
      </c>
      <c r="Z5901">
        <f>IF(X5901&gt;=[1]Settings!$B$4,1,0)</f>
        <v>0</v>
      </c>
      <c r="AA5901" t="str">
        <f>IF(X5901&gt;=[1]Settings!$B$7,"Critical",IF(X5901&gt;=[1]Settings!$B$6,"High",IF(X5901&gt;=[1]Settings!$B$5,"Moderate","Low")))</f>
        <v>Low</v>
      </c>
    </row>
    <row r="5902" spans="1:27" x14ac:dyDescent="0.25">
      <c r="A5902">
        <v>5901</v>
      </c>
      <c r="B5902" t="s">
        <v>27</v>
      </c>
      <c r="C5902" t="s">
        <v>28</v>
      </c>
      <c r="D5902" t="s">
        <v>34</v>
      </c>
      <c r="E5902" t="s">
        <v>30</v>
      </c>
      <c r="F5902" t="s">
        <v>36</v>
      </c>
      <c r="G5902">
        <v>3</v>
      </c>
      <c r="H5902">
        <v>215</v>
      </c>
      <c r="I5902">
        <v>25</v>
      </c>
      <c r="J5902">
        <v>6</v>
      </c>
      <c r="K5902">
        <v>8</v>
      </c>
      <c r="L5902" s="6">
        <v>416326.01</v>
      </c>
      <c r="M5902">
        <v>8</v>
      </c>
      <c r="N5902" s="7">
        <f>[1]Settings!$B$3*K5902</f>
        <v>2</v>
      </c>
      <c r="O5902">
        <v>3</v>
      </c>
      <c r="P5902" s="8">
        <f t="shared" si="460"/>
        <v>4.166666666666667</v>
      </c>
      <c r="Q5902" s="7">
        <f t="shared" si="461"/>
        <v>2</v>
      </c>
      <c r="R5902" s="8">
        <f t="shared" si="462"/>
        <v>1.3953488372093024</v>
      </c>
      <c r="S5902" s="8">
        <f t="shared" si="463"/>
        <v>1.5</v>
      </c>
      <c r="T5902" s="9">
        <v>0.54795327773883595</v>
      </c>
      <c r="U5902">
        <v>3</v>
      </c>
      <c r="V5902" s="8">
        <f t="shared" si="464"/>
        <v>1.3953488372093024</v>
      </c>
      <c r="W5902">
        <f>IF(V5902&gt;=[1]Settings!$B$2,1,0)</f>
        <v>0</v>
      </c>
      <c r="X5902" s="9">
        <v>0.286006569862366</v>
      </c>
      <c r="Y5902" t="s">
        <v>32</v>
      </c>
      <c r="Z5902">
        <f>IF(X5902&gt;=[1]Settings!$B$4,1,0)</f>
        <v>0</v>
      </c>
      <c r="AA5902" t="str">
        <f>IF(X5902&gt;=[1]Settings!$B$7,"Critical",IF(X5902&gt;=[1]Settings!$B$6,"High",IF(X5902&gt;=[1]Settings!$B$5,"Moderate","Low")))</f>
        <v>Low</v>
      </c>
    </row>
    <row r="5903" spans="1:27" x14ac:dyDescent="0.25">
      <c r="A5903">
        <v>5902</v>
      </c>
      <c r="B5903" t="s">
        <v>27</v>
      </c>
      <c r="C5903" t="s">
        <v>38</v>
      </c>
      <c r="D5903" t="s">
        <v>34</v>
      </c>
      <c r="E5903" t="s">
        <v>30</v>
      </c>
      <c r="F5903" t="s">
        <v>36</v>
      </c>
      <c r="G5903">
        <v>3</v>
      </c>
      <c r="H5903">
        <v>712</v>
      </c>
      <c r="I5903">
        <v>76</v>
      </c>
      <c r="J5903">
        <v>11</v>
      </c>
      <c r="K5903">
        <v>8</v>
      </c>
      <c r="L5903" s="6">
        <v>794588.92</v>
      </c>
      <c r="M5903">
        <v>5</v>
      </c>
      <c r="N5903" s="7">
        <f>[1]Settings!$B$3*K5903</f>
        <v>2</v>
      </c>
      <c r="O5903">
        <v>13</v>
      </c>
      <c r="P5903" s="8">
        <f t="shared" si="460"/>
        <v>6.9090909090909092</v>
      </c>
      <c r="Q5903" s="7">
        <f t="shared" si="461"/>
        <v>3.8</v>
      </c>
      <c r="R5903" s="8">
        <f t="shared" si="462"/>
        <v>1.8258426966292134</v>
      </c>
      <c r="S5903" s="8">
        <f t="shared" si="463"/>
        <v>6.5</v>
      </c>
      <c r="T5903" s="9">
        <v>0.94112376767685701</v>
      </c>
      <c r="U5903">
        <v>38</v>
      </c>
      <c r="V5903" s="8">
        <f t="shared" si="464"/>
        <v>5.3370786516853936</v>
      </c>
      <c r="W5903">
        <f>IF(V5903&gt;=[1]Settings!$B$2,1,0)</f>
        <v>1</v>
      </c>
      <c r="X5903" s="9">
        <v>0.77358120679855402</v>
      </c>
      <c r="Y5903" t="s">
        <v>32</v>
      </c>
      <c r="Z5903">
        <f>IF(X5903&gt;=[1]Settings!$B$4,1,0)</f>
        <v>1</v>
      </c>
      <c r="AA5903" t="str">
        <f>IF(X5903&gt;=[1]Settings!$B$7,"Critical",IF(X5903&gt;=[1]Settings!$B$6,"High",IF(X5903&gt;=[1]Settings!$B$5,"Moderate","Low")))</f>
        <v>High</v>
      </c>
    </row>
    <row r="5904" spans="1:27" x14ac:dyDescent="0.25">
      <c r="A5904">
        <v>5903</v>
      </c>
      <c r="B5904" t="s">
        <v>27</v>
      </c>
      <c r="C5904" t="s">
        <v>38</v>
      </c>
      <c r="D5904" t="s">
        <v>30</v>
      </c>
      <c r="E5904" t="s">
        <v>30</v>
      </c>
      <c r="F5904" t="s">
        <v>36</v>
      </c>
      <c r="G5904">
        <v>2</v>
      </c>
      <c r="H5904">
        <v>204</v>
      </c>
      <c r="I5904">
        <v>32</v>
      </c>
      <c r="J5904">
        <v>5</v>
      </c>
      <c r="K5904">
        <v>4</v>
      </c>
      <c r="L5904" s="6">
        <v>170606.53</v>
      </c>
      <c r="M5904">
        <v>6</v>
      </c>
      <c r="N5904" s="7">
        <f>[1]Settings!$B$3*K5904</f>
        <v>1</v>
      </c>
      <c r="O5904">
        <v>0</v>
      </c>
      <c r="P5904" s="8">
        <f t="shared" si="460"/>
        <v>6.4</v>
      </c>
      <c r="Q5904" s="7">
        <f t="shared" si="461"/>
        <v>1.92</v>
      </c>
      <c r="R5904" s="8">
        <f t="shared" si="462"/>
        <v>0</v>
      </c>
      <c r="S5904" s="8">
        <f t="shared" si="463"/>
        <v>0</v>
      </c>
      <c r="T5904" s="9">
        <v>0.47245156502122898</v>
      </c>
      <c r="U5904">
        <v>1</v>
      </c>
      <c r="V5904" s="8">
        <f t="shared" si="464"/>
        <v>0.49019607843137253</v>
      </c>
      <c r="W5904">
        <f>IF(V5904&gt;=[1]Settings!$B$2,1,0)</f>
        <v>0</v>
      </c>
      <c r="X5904" s="9">
        <v>5.2216991782188402E-2</v>
      </c>
      <c r="Y5904" t="s">
        <v>32</v>
      </c>
      <c r="Z5904">
        <f>IF(X5904&gt;=[1]Settings!$B$4,1,0)</f>
        <v>0</v>
      </c>
      <c r="AA5904" t="str">
        <f>IF(X5904&gt;=[1]Settings!$B$7,"Critical",IF(X5904&gt;=[1]Settings!$B$6,"High",IF(X5904&gt;=[1]Settings!$B$5,"Moderate","Low")))</f>
        <v>Low</v>
      </c>
    </row>
    <row r="5905" spans="1:27" x14ac:dyDescent="0.25">
      <c r="A5905">
        <v>5904</v>
      </c>
      <c r="B5905" t="s">
        <v>27</v>
      </c>
      <c r="C5905" t="s">
        <v>28</v>
      </c>
      <c r="D5905" t="s">
        <v>29</v>
      </c>
      <c r="E5905" t="s">
        <v>42</v>
      </c>
      <c r="F5905" t="s">
        <v>36</v>
      </c>
      <c r="G5905">
        <v>2</v>
      </c>
      <c r="H5905">
        <v>991</v>
      </c>
      <c r="I5905">
        <v>100</v>
      </c>
      <c r="J5905">
        <v>19</v>
      </c>
      <c r="K5905">
        <v>17</v>
      </c>
      <c r="L5905" s="6">
        <v>3066403.55</v>
      </c>
      <c r="M5905">
        <v>3</v>
      </c>
      <c r="N5905" s="7">
        <f>[1]Settings!$B$3*K5905</f>
        <v>4.25</v>
      </c>
      <c r="O5905">
        <v>55</v>
      </c>
      <c r="P5905" s="8">
        <f t="shared" si="460"/>
        <v>5.2631578947368425</v>
      </c>
      <c r="Q5905" s="7">
        <f t="shared" si="461"/>
        <v>3</v>
      </c>
      <c r="R5905" s="8">
        <f t="shared" si="462"/>
        <v>5.5499495459132193</v>
      </c>
      <c r="S5905" s="8">
        <f t="shared" si="463"/>
        <v>12.941176470588236</v>
      </c>
      <c r="T5905" s="9">
        <v>1.4978083172131</v>
      </c>
      <c r="U5905">
        <v>111</v>
      </c>
      <c r="V5905" s="8">
        <f t="shared" si="464"/>
        <v>11.200807265388496</v>
      </c>
      <c r="W5905">
        <f>IF(V5905&gt;=[1]Settings!$B$2,1,0)</f>
        <v>1</v>
      </c>
      <c r="X5905" s="9">
        <v>0.98892068862914995</v>
      </c>
      <c r="Y5905" t="s">
        <v>32</v>
      </c>
      <c r="Z5905">
        <f>IF(X5905&gt;=[1]Settings!$B$4,1,0)</f>
        <v>1</v>
      </c>
      <c r="AA5905" t="str">
        <f>IF(X5905&gt;=[1]Settings!$B$7,"Critical",IF(X5905&gt;=[1]Settings!$B$6,"High",IF(X5905&gt;=[1]Settings!$B$5,"Moderate","Low")))</f>
        <v>Critical</v>
      </c>
    </row>
    <row r="5906" spans="1:27" x14ac:dyDescent="0.25">
      <c r="A5906">
        <v>5905</v>
      </c>
      <c r="B5906" t="s">
        <v>41</v>
      </c>
      <c r="C5906" t="s">
        <v>33</v>
      </c>
      <c r="D5906" t="s">
        <v>34</v>
      </c>
      <c r="E5906" t="s">
        <v>30</v>
      </c>
      <c r="F5906" t="s">
        <v>36</v>
      </c>
      <c r="G5906">
        <v>1</v>
      </c>
      <c r="H5906">
        <v>174</v>
      </c>
      <c r="I5906">
        <v>48</v>
      </c>
      <c r="J5906">
        <v>4</v>
      </c>
      <c r="K5906">
        <v>5</v>
      </c>
      <c r="L5906" s="6">
        <v>216049.34</v>
      </c>
      <c r="M5906">
        <v>9</v>
      </c>
      <c r="N5906" s="7">
        <f>[1]Settings!$B$3*K5906</f>
        <v>1.25</v>
      </c>
      <c r="O5906">
        <v>1</v>
      </c>
      <c r="P5906" s="8">
        <f t="shared" si="460"/>
        <v>12</v>
      </c>
      <c r="Q5906" s="7">
        <f t="shared" si="461"/>
        <v>4.32</v>
      </c>
      <c r="R5906" s="8">
        <f t="shared" si="462"/>
        <v>0.57471264367816088</v>
      </c>
      <c r="S5906" s="8">
        <f t="shared" si="463"/>
        <v>0.8</v>
      </c>
      <c r="T5906" s="9">
        <v>0.37585676355940101</v>
      </c>
      <c r="U5906">
        <v>3</v>
      </c>
      <c r="V5906" s="8">
        <f t="shared" si="464"/>
        <v>1.7241379310344827</v>
      </c>
      <c r="W5906">
        <f>IF(V5906&gt;=[1]Settings!$B$2,1,0)</f>
        <v>0</v>
      </c>
      <c r="X5906" s="9">
        <v>0.17068262398243</v>
      </c>
      <c r="Y5906" t="s">
        <v>43</v>
      </c>
      <c r="Z5906">
        <f>IF(X5906&gt;=[1]Settings!$B$4,1,0)</f>
        <v>0</v>
      </c>
      <c r="AA5906" t="str">
        <f>IF(X5906&gt;=[1]Settings!$B$7,"Critical",IF(X5906&gt;=[1]Settings!$B$6,"High",IF(X5906&gt;=[1]Settings!$B$5,"Moderate","Low")))</f>
        <v>Low</v>
      </c>
    </row>
    <row r="5907" spans="1:27" x14ac:dyDescent="0.25">
      <c r="A5907">
        <v>5906</v>
      </c>
      <c r="B5907" t="s">
        <v>41</v>
      </c>
      <c r="C5907" t="s">
        <v>40</v>
      </c>
      <c r="D5907" t="s">
        <v>34</v>
      </c>
      <c r="E5907" t="s">
        <v>35</v>
      </c>
      <c r="F5907" t="s">
        <v>36</v>
      </c>
      <c r="G5907">
        <v>4</v>
      </c>
      <c r="H5907">
        <v>451</v>
      </c>
      <c r="I5907">
        <v>57</v>
      </c>
      <c r="J5907">
        <v>11</v>
      </c>
      <c r="K5907">
        <v>4</v>
      </c>
      <c r="L5907" s="6">
        <v>408854.87</v>
      </c>
      <c r="M5907">
        <v>7</v>
      </c>
      <c r="N5907" s="7">
        <f>[1]Settings!$B$3*K5907</f>
        <v>1</v>
      </c>
      <c r="O5907">
        <v>3</v>
      </c>
      <c r="P5907" s="8">
        <f t="shared" si="460"/>
        <v>5.1818181818181817</v>
      </c>
      <c r="Q5907" s="7">
        <f t="shared" si="461"/>
        <v>3.99</v>
      </c>
      <c r="R5907" s="8">
        <f t="shared" si="462"/>
        <v>0.66518847006651882</v>
      </c>
      <c r="S5907" s="8">
        <f t="shared" si="463"/>
        <v>3</v>
      </c>
      <c r="T5907" s="9">
        <v>0.40306333081155199</v>
      </c>
      <c r="U5907">
        <v>1</v>
      </c>
      <c r="V5907" s="8">
        <f t="shared" si="464"/>
        <v>0.22172949002217296</v>
      </c>
      <c r="W5907">
        <f>IF(V5907&gt;=[1]Settings!$B$2,1,0)</f>
        <v>0</v>
      </c>
      <c r="X5907" s="9">
        <v>0.12742316722869901</v>
      </c>
      <c r="Y5907" t="s">
        <v>43</v>
      </c>
      <c r="Z5907">
        <f>IF(X5907&gt;=[1]Settings!$B$4,1,0)</f>
        <v>0</v>
      </c>
      <c r="AA5907" t="str">
        <f>IF(X5907&gt;=[1]Settings!$B$7,"Critical",IF(X5907&gt;=[1]Settings!$B$6,"High",IF(X5907&gt;=[1]Settings!$B$5,"Moderate","Low")))</f>
        <v>Low</v>
      </c>
    </row>
    <row r="5908" spans="1:27" x14ac:dyDescent="0.25">
      <c r="A5908">
        <v>5907</v>
      </c>
      <c r="B5908" t="s">
        <v>27</v>
      </c>
      <c r="C5908" t="s">
        <v>37</v>
      </c>
      <c r="D5908" t="s">
        <v>34</v>
      </c>
      <c r="E5908" t="s">
        <v>42</v>
      </c>
      <c r="F5908" t="s">
        <v>36</v>
      </c>
      <c r="G5908">
        <v>5</v>
      </c>
      <c r="H5908">
        <v>1061</v>
      </c>
      <c r="I5908">
        <v>97</v>
      </c>
      <c r="J5908">
        <v>17</v>
      </c>
      <c r="K5908">
        <v>21</v>
      </c>
      <c r="L5908" s="6">
        <v>3185449.84</v>
      </c>
      <c r="M5908">
        <v>9</v>
      </c>
      <c r="N5908" s="7">
        <f>[1]Settings!$B$3*K5908</f>
        <v>5.25</v>
      </c>
      <c r="O5908">
        <v>32</v>
      </c>
      <c r="P5908" s="8">
        <f t="shared" si="460"/>
        <v>5.7058823529411766</v>
      </c>
      <c r="Q5908" s="7">
        <f t="shared" si="461"/>
        <v>8.73</v>
      </c>
      <c r="R5908" s="8">
        <f t="shared" si="462"/>
        <v>3.0160226201696512</v>
      </c>
      <c r="S5908" s="8">
        <f t="shared" si="463"/>
        <v>6.0952380952380949</v>
      </c>
      <c r="T5908" s="9">
        <v>0.605041005640923</v>
      </c>
      <c r="U5908">
        <v>100</v>
      </c>
      <c r="V5908" s="8">
        <f t="shared" si="464"/>
        <v>9.4250706880301607</v>
      </c>
      <c r="W5908">
        <f>IF(V5908&gt;=[1]Settings!$B$2,1,0)</f>
        <v>1</v>
      </c>
      <c r="X5908" s="9">
        <v>0.98558008670806896</v>
      </c>
      <c r="Y5908" t="s">
        <v>32</v>
      </c>
      <c r="Z5908">
        <f>IF(X5908&gt;=[1]Settings!$B$4,1,0)</f>
        <v>1</v>
      </c>
      <c r="AA5908" t="str">
        <f>IF(X5908&gt;=[1]Settings!$B$7,"Critical",IF(X5908&gt;=[1]Settings!$B$6,"High",IF(X5908&gt;=[1]Settings!$B$5,"Moderate","Low")))</f>
        <v>Critical</v>
      </c>
    </row>
    <row r="5909" spans="1:27" x14ac:dyDescent="0.25">
      <c r="A5909">
        <v>5908</v>
      </c>
      <c r="B5909" t="s">
        <v>27</v>
      </c>
      <c r="C5909" t="s">
        <v>37</v>
      </c>
      <c r="D5909" t="s">
        <v>29</v>
      </c>
      <c r="E5909" t="s">
        <v>30</v>
      </c>
      <c r="F5909" t="s">
        <v>39</v>
      </c>
      <c r="G5909">
        <v>2</v>
      </c>
      <c r="H5909">
        <v>440</v>
      </c>
      <c r="I5909">
        <v>70</v>
      </c>
      <c r="J5909">
        <v>12</v>
      </c>
      <c r="K5909">
        <v>4</v>
      </c>
      <c r="L5909" s="6">
        <v>362038.88</v>
      </c>
      <c r="M5909">
        <v>15</v>
      </c>
      <c r="N5909" s="7">
        <f>[1]Settings!$B$3*K5909</f>
        <v>1</v>
      </c>
      <c r="O5909">
        <v>1</v>
      </c>
      <c r="P5909" s="8">
        <f t="shared" si="460"/>
        <v>5.833333333333333</v>
      </c>
      <c r="Q5909" s="7">
        <f t="shared" si="461"/>
        <v>10.5</v>
      </c>
      <c r="R5909" s="8">
        <f t="shared" si="462"/>
        <v>0.22727272727272727</v>
      </c>
      <c r="S5909" s="8">
        <f t="shared" si="463"/>
        <v>1</v>
      </c>
      <c r="T5909" s="9">
        <v>0.47200250686665302</v>
      </c>
      <c r="U5909">
        <v>5</v>
      </c>
      <c r="V5909" s="8">
        <f t="shared" si="464"/>
        <v>1.1363636363636365</v>
      </c>
      <c r="W5909">
        <f>IF(V5909&gt;=[1]Settings!$B$2,1,0)</f>
        <v>0</v>
      </c>
      <c r="X5909" s="9">
        <v>2.62788012623787E-2</v>
      </c>
      <c r="Y5909" t="s">
        <v>32</v>
      </c>
      <c r="Z5909">
        <f>IF(X5909&gt;=[1]Settings!$B$4,1,0)</f>
        <v>0</v>
      </c>
      <c r="AA5909" t="str">
        <f>IF(X5909&gt;=[1]Settings!$B$7,"Critical",IF(X5909&gt;=[1]Settings!$B$6,"High",IF(X5909&gt;=[1]Settings!$B$5,"Moderate","Low")))</f>
        <v>Low</v>
      </c>
    </row>
    <row r="5910" spans="1:27" x14ac:dyDescent="0.25">
      <c r="A5910">
        <v>5909</v>
      </c>
      <c r="B5910" t="s">
        <v>27</v>
      </c>
      <c r="C5910" t="s">
        <v>44</v>
      </c>
      <c r="D5910" t="s">
        <v>30</v>
      </c>
      <c r="E5910" t="s">
        <v>30</v>
      </c>
      <c r="F5910" t="s">
        <v>36</v>
      </c>
      <c r="G5910">
        <v>5</v>
      </c>
      <c r="H5910">
        <v>647</v>
      </c>
      <c r="I5910">
        <v>55</v>
      </c>
      <c r="J5910">
        <v>17</v>
      </c>
      <c r="K5910">
        <v>10</v>
      </c>
      <c r="L5910" s="6">
        <v>1961484.63</v>
      </c>
      <c r="M5910">
        <v>3</v>
      </c>
      <c r="N5910" s="7">
        <f>[1]Settings!$B$3*K5910</f>
        <v>2.5</v>
      </c>
      <c r="O5910">
        <v>13</v>
      </c>
      <c r="P5910" s="8">
        <f t="shared" si="460"/>
        <v>3.2352941176470589</v>
      </c>
      <c r="Q5910" s="7">
        <f t="shared" si="461"/>
        <v>1.65</v>
      </c>
      <c r="R5910" s="8">
        <f t="shared" si="462"/>
        <v>2.009273570324575</v>
      </c>
      <c r="S5910" s="8">
        <f t="shared" si="463"/>
        <v>5.2</v>
      </c>
      <c r="T5910" s="9">
        <v>0.66128326272561</v>
      </c>
      <c r="U5910">
        <v>22</v>
      </c>
      <c r="V5910" s="8">
        <f t="shared" si="464"/>
        <v>3.400309119010819</v>
      </c>
      <c r="W5910">
        <f>IF(V5910&gt;=[1]Settings!$B$2,1,0)</f>
        <v>1</v>
      </c>
      <c r="X5910" s="9">
        <v>0.77600413560867298</v>
      </c>
      <c r="Y5910" t="s">
        <v>32</v>
      </c>
      <c r="Z5910">
        <f>IF(X5910&gt;=[1]Settings!$B$4,1,0)</f>
        <v>1</v>
      </c>
      <c r="AA5910" t="str">
        <f>IF(X5910&gt;=[1]Settings!$B$7,"Critical",IF(X5910&gt;=[1]Settings!$B$6,"High",IF(X5910&gt;=[1]Settings!$B$5,"Moderate","Low")))</f>
        <v>High</v>
      </c>
    </row>
    <row r="5911" spans="1:27" x14ac:dyDescent="0.25">
      <c r="A5911">
        <v>5910</v>
      </c>
      <c r="B5911" t="s">
        <v>27</v>
      </c>
      <c r="C5911" t="s">
        <v>38</v>
      </c>
      <c r="D5911" t="s">
        <v>30</v>
      </c>
      <c r="E5911" t="s">
        <v>35</v>
      </c>
      <c r="F5911" t="s">
        <v>36</v>
      </c>
      <c r="G5911">
        <v>3</v>
      </c>
      <c r="H5911">
        <v>500</v>
      </c>
      <c r="I5911">
        <v>57</v>
      </c>
      <c r="J5911">
        <v>12</v>
      </c>
      <c r="K5911">
        <v>6</v>
      </c>
      <c r="L5911" s="6">
        <v>499117.81</v>
      </c>
      <c r="M5911">
        <v>5</v>
      </c>
      <c r="N5911" s="7">
        <f>[1]Settings!$B$3*K5911</f>
        <v>1.5</v>
      </c>
      <c r="O5911">
        <v>3</v>
      </c>
      <c r="P5911" s="8">
        <f t="shared" si="460"/>
        <v>4.75</v>
      </c>
      <c r="Q5911" s="7">
        <f t="shared" si="461"/>
        <v>2.85</v>
      </c>
      <c r="R5911" s="8">
        <f t="shared" si="462"/>
        <v>0.6</v>
      </c>
      <c r="S5911" s="8">
        <f t="shared" si="463"/>
        <v>2</v>
      </c>
      <c r="T5911" s="9">
        <v>0.39048002567248202</v>
      </c>
      <c r="U5911">
        <v>4</v>
      </c>
      <c r="V5911" s="8">
        <f t="shared" si="464"/>
        <v>0.8</v>
      </c>
      <c r="W5911">
        <f>IF(V5911&gt;=[1]Settings!$B$2,1,0)</f>
        <v>0</v>
      </c>
      <c r="X5911" s="9">
        <v>0.175749331712723</v>
      </c>
      <c r="Y5911" t="s">
        <v>32</v>
      </c>
      <c r="Z5911">
        <f>IF(X5911&gt;=[1]Settings!$B$4,1,0)</f>
        <v>0</v>
      </c>
      <c r="AA5911" t="str">
        <f>IF(X5911&gt;=[1]Settings!$B$7,"Critical",IF(X5911&gt;=[1]Settings!$B$6,"High",IF(X5911&gt;=[1]Settings!$B$5,"Moderate","Low")))</f>
        <v>Low</v>
      </c>
    </row>
    <row r="5912" spans="1:27" x14ac:dyDescent="0.25">
      <c r="A5912">
        <v>5911</v>
      </c>
      <c r="B5912" t="s">
        <v>27</v>
      </c>
      <c r="C5912" t="s">
        <v>40</v>
      </c>
      <c r="D5912" t="s">
        <v>30</v>
      </c>
      <c r="E5912" t="s">
        <v>30</v>
      </c>
      <c r="F5912" t="s">
        <v>36</v>
      </c>
      <c r="G5912">
        <v>4</v>
      </c>
      <c r="H5912">
        <v>530</v>
      </c>
      <c r="I5912">
        <v>76</v>
      </c>
      <c r="J5912">
        <v>9</v>
      </c>
      <c r="K5912">
        <v>7</v>
      </c>
      <c r="L5912" s="6">
        <v>449885.89</v>
      </c>
      <c r="M5912">
        <v>12</v>
      </c>
      <c r="N5912" s="7">
        <f>[1]Settings!$B$3*K5912</f>
        <v>1.75</v>
      </c>
      <c r="O5912">
        <v>3</v>
      </c>
      <c r="P5912" s="8">
        <f t="shared" si="460"/>
        <v>8.4444444444444446</v>
      </c>
      <c r="Q5912" s="7">
        <f t="shared" si="461"/>
        <v>9.1199999999999992</v>
      </c>
      <c r="R5912" s="8">
        <f t="shared" si="462"/>
        <v>0.56603773584905659</v>
      </c>
      <c r="S5912" s="8">
        <f t="shared" si="463"/>
        <v>1.7142857142857142</v>
      </c>
      <c r="T5912" s="9">
        <v>0.247489194357361</v>
      </c>
      <c r="U5912">
        <v>7</v>
      </c>
      <c r="V5912" s="8">
        <f t="shared" si="464"/>
        <v>1.320754716981132</v>
      </c>
      <c r="W5912">
        <f>IF(V5912&gt;=[1]Settings!$B$2,1,0)</f>
        <v>0</v>
      </c>
      <c r="X5912" s="9">
        <v>0.16847895085811601</v>
      </c>
      <c r="Y5912" t="s">
        <v>32</v>
      </c>
      <c r="Z5912">
        <f>IF(X5912&gt;=[1]Settings!$B$4,1,0)</f>
        <v>0</v>
      </c>
      <c r="AA5912" t="str">
        <f>IF(X5912&gt;=[1]Settings!$B$7,"Critical",IF(X5912&gt;=[1]Settings!$B$6,"High",IF(X5912&gt;=[1]Settings!$B$5,"Moderate","Low")))</f>
        <v>Low</v>
      </c>
    </row>
    <row r="5913" spans="1:27" x14ac:dyDescent="0.25">
      <c r="A5913">
        <v>5912</v>
      </c>
      <c r="B5913" t="s">
        <v>27</v>
      </c>
      <c r="C5913" t="s">
        <v>38</v>
      </c>
      <c r="D5913" t="s">
        <v>34</v>
      </c>
      <c r="E5913" t="s">
        <v>30</v>
      </c>
      <c r="F5913" t="s">
        <v>31</v>
      </c>
      <c r="G5913">
        <v>5</v>
      </c>
      <c r="H5913">
        <v>304</v>
      </c>
      <c r="I5913">
        <v>67</v>
      </c>
      <c r="J5913">
        <v>5</v>
      </c>
      <c r="K5913">
        <v>6</v>
      </c>
      <c r="L5913" s="6">
        <v>295207.36</v>
      </c>
      <c r="M5913">
        <v>4</v>
      </c>
      <c r="N5913" s="7">
        <f>[1]Settings!$B$3*K5913</f>
        <v>1.5</v>
      </c>
      <c r="O5913">
        <v>1</v>
      </c>
      <c r="P5913" s="8">
        <f t="shared" si="460"/>
        <v>13.4</v>
      </c>
      <c r="Q5913" s="7">
        <f t="shared" si="461"/>
        <v>2.68</v>
      </c>
      <c r="R5913" s="8">
        <f t="shared" si="462"/>
        <v>0.32894736842105265</v>
      </c>
      <c r="S5913" s="8">
        <f t="shared" si="463"/>
        <v>0.66666666666666663</v>
      </c>
      <c r="T5913" s="9">
        <v>0.366665403433105</v>
      </c>
      <c r="U5913">
        <v>2</v>
      </c>
      <c r="V5913" s="8">
        <f t="shared" si="464"/>
        <v>0.65789473684210531</v>
      </c>
      <c r="W5913">
        <f>IF(V5913&gt;=[1]Settings!$B$2,1,0)</f>
        <v>0</v>
      </c>
      <c r="X5913" s="9">
        <v>0.200750231742859</v>
      </c>
      <c r="Y5913" t="s">
        <v>32</v>
      </c>
      <c r="Z5913">
        <f>IF(X5913&gt;=[1]Settings!$B$4,1,0)</f>
        <v>0</v>
      </c>
      <c r="AA5913" t="str">
        <f>IF(X5913&gt;=[1]Settings!$B$7,"Critical",IF(X5913&gt;=[1]Settings!$B$6,"High",IF(X5913&gt;=[1]Settings!$B$5,"Moderate","Low")))</f>
        <v>Low</v>
      </c>
    </row>
    <row r="5914" spans="1:27" x14ac:dyDescent="0.25">
      <c r="A5914">
        <v>5913</v>
      </c>
      <c r="B5914" t="s">
        <v>41</v>
      </c>
      <c r="C5914" t="s">
        <v>33</v>
      </c>
      <c r="D5914" t="s">
        <v>34</v>
      </c>
      <c r="E5914" t="s">
        <v>42</v>
      </c>
      <c r="F5914" t="s">
        <v>39</v>
      </c>
      <c r="G5914">
        <v>5</v>
      </c>
      <c r="H5914">
        <v>655</v>
      </c>
      <c r="I5914">
        <v>46</v>
      </c>
      <c r="J5914">
        <v>16</v>
      </c>
      <c r="K5914">
        <v>5</v>
      </c>
      <c r="L5914" s="6">
        <v>707244.38</v>
      </c>
      <c r="M5914">
        <v>7</v>
      </c>
      <c r="N5914" s="7">
        <f>[1]Settings!$B$3*K5914</f>
        <v>1.25</v>
      </c>
      <c r="O5914">
        <v>2</v>
      </c>
      <c r="P5914" s="8">
        <f t="shared" si="460"/>
        <v>2.875</v>
      </c>
      <c r="Q5914" s="7">
        <f t="shared" si="461"/>
        <v>3.22</v>
      </c>
      <c r="R5914" s="8">
        <f t="shared" si="462"/>
        <v>0.30534351145038169</v>
      </c>
      <c r="S5914" s="8">
        <f t="shared" si="463"/>
        <v>1.6</v>
      </c>
      <c r="T5914" s="9">
        <v>0.45472389765606402</v>
      </c>
      <c r="U5914">
        <v>4</v>
      </c>
      <c r="V5914" s="8">
        <f t="shared" si="464"/>
        <v>0.61068702290076338</v>
      </c>
      <c r="W5914">
        <f>IF(V5914&gt;=[1]Settings!$B$2,1,0)</f>
        <v>0</v>
      </c>
      <c r="X5914" s="9">
        <v>6.6476330161094693E-2</v>
      </c>
      <c r="Y5914" t="s">
        <v>43</v>
      </c>
      <c r="Z5914">
        <f>IF(X5914&gt;=[1]Settings!$B$4,1,0)</f>
        <v>0</v>
      </c>
      <c r="AA5914" t="str">
        <f>IF(X5914&gt;=[1]Settings!$B$7,"Critical",IF(X5914&gt;=[1]Settings!$B$6,"High",IF(X5914&gt;=[1]Settings!$B$5,"Moderate","Low")))</f>
        <v>Low</v>
      </c>
    </row>
    <row r="5915" spans="1:27" x14ac:dyDescent="0.25">
      <c r="A5915">
        <v>5914</v>
      </c>
      <c r="B5915" t="s">
        <v>27</v>
      </c>
      <c r="C5915" t="s">
        <v>44</v>
      </c>
      <c r="D5915" t="s">
        <v>29</v>
      </c>
      <c r="E5915" t="s">
        <v>30</v>
      </c>
      <c r="F5915" t="s">
        <v>39</v>
      </c>
      <c r="G5915">
        <v>3</v>
      </c>
      <c r="H5915">
        <v>896</v>
      </c>
      <c r="I5915">
        <v>100</v>
      </c>
      <c r="J5915">
        <v>13</v>
      </c>
      <c r="K5915">
        <v>18</v>
      </c>
      <c r="L5915" s="6">
        <v>2287275.88</v>
      </c>
      <c r="M5915">
        <v>8</v>
      </c>
      <c r="N5915" s="7">
        <f>[1]Settings!$B$3*K5915</f>
        <v>4.5</v>
      </c>
      <c r="O5915">
        <v>7</v>
      </c>
      <c r="P5915" s="8">
        <f t="shared" si="460"/>
        <v>7.6923076923076925</v>
      </c>
      <c r="Q5915" s="7">
        <f t="shared" si="461"/>
        <v>8</v>
      </c>
      <c r="R5915" s="8">
        <f t="shared" si="462"/>
        <v>0.78125</v>
      </c>
      <c r="S5915" s="8">
        <f t="shared" si="463"/>
        <v>1.5555555555555556</v>
      </c>
      <c r="T5915" s="9">
        <v>0.215029588040556</v>
      </c>
      <c r="U5915">
        <v>16</v>
      </c>
      <c r="V5915" s="8">
        <f t="shared" si="464"/>
        <v>1.7857142857142858</v>
      </c>
      <c r="W5915">
        <f>IF(V5915&gt;=[1]Settings!$B$2,1,0)</f>
        <v>0</v>
      </c>
      <c r="X5915" s="9">
        <v>0.456382155418396</v>
      </c>
      <c r="Y5915" t="s">
        <v>32</v>
      </c>
      <c r="Z5915">
        <f>IF(X5915&gt;=[1]Settings!$B$4,1,0)</f>
        <v>0</v>
      </c>
      <c r="AA5915" t="str">
        <f>IF(X5915&gt;=[1]Settings!$B$7,"Critical",IF(X5915&gt;=[1]Settings!$B$6,"High",IF(X5915&gt;=[1]Settings!$B$5,"Moderate","Low")))</f>
        <v>Moderate</v>
      </c>
    </row>
    <row r="5916" spans="1:27" x14ac:dyDescent="0.25">
      <c r="A5916">
        <v>5915</v>
      </c>
      <c r="B5916" t="s">
        <v>27</v>
      </c>
      <c r="C5916" t="s">
        <v>44</v>
      </c>
      <c r="D5916" t="s">
        <v>29</v>
      </c>
      <c r="E5916" t="s">
        <v>30</v>
      </c>
      <c r="F5916" t="s">
        <v>36</v>
      </c>
      <c r="G5916">
        <v>3</v>
      </c>
      <c r="H5916">
        <v>694</v>
      </c>
      <c r="I5916">
        <v>44</v>
      </c>
      <c r="J5916">
        <v>11</v>
      </c>
      <c r="K5916">
        <v>8</v>
      </c>
      <c r="L5916" s="6">
        <v>785495.59</v>
      </c>
      <c r="M5916">
        <v>6</v>
      </c>
      <c r="N5916" s="7">
        <f>[1]Settings!$B$3*K5916</f>
        <v>2</v>
      </c>
      <c r="O5916">
        <v>3</v>
      </c>
      <c r="P5916" s="8">
        <f t="shared" si="460"/>
        <v>4</v>
      </c>
      <c r="Q5916" s="7">
        <f t="shared" si="461"/>
        <v>2.64</v>
      </c>
      <c r="R5916" s="8">
        <f t="shared" si="462"/>
        <v>0.43227665706051871</v>
      </c>
      <c r="S5916" s="8">
        <f t="shared" si="463"/>
        <v>1.5</v>
      </c>
      <c r="T5916" s="9">
        <v>0.32301873819614502</v>
      </c>
      <c r="U5916">
        <v>6</v>
      </c>
      <c r="V5916" s="8">
        <f t="shared" si="464"/>
        <v>0.86455331412103742</v>
      </c>
      <c r="W5916">
        <f>IF(V5916&gt;=[1]Settings!$B$2,1,0)</f>
        <v>0</v>
      </c>
      <c r="X5916" s="9">
        <v>0.13324686884880099</v>
      </c>
      <c r="Y5916" t="s">
        <v>32</v>
      </c>
      <c r="Z5916">
        <f>IF(X5916&gt;=[1]Settings!$B$4,1,0)</f>
        <v>0</v>
      </c>
      <c r="AA5916" t="str">
        <f>IF(X5916&gt;=[1]Settings!$B$7,"Critical",IF(X5916&gt;=[1]Settings!$B$6,"High",IF(X5916&gt;=[1]Settings!$B$5,"Moderate","Low")))</f>
        <v>Low</v>
      </c>
    </row>
    <row r="5917" spans="1:27" x14ac:dyDescent="0.25">
      <c r="A5917">
        <v>5916</v>
      </c>
      <c r="B5917" t="s">
        <v>27</v>
      </c>
      <c r="C5917" t="s">
        <v>33</v>
      </c>
      <c r="D5917" t="s">
        <v>34</v>
      </c>
      <c r="E5917" t="s">
        <v>42</v>
      </c>
      <c r="F5917" t="s">
        <v>36</v>
      </c>
      <c r="G5917">
        <v>4</v>
      </c>
      <c r="H5917">
        <v>275</v>
      </c>
      <c r="I5917">
        <v>4</v>
      </c>
      <c r="J5917">
        <v>7</v>
      </c>
      <c r="K5917">
        <v>4</v>
      </c>
      <c r="L5917" s="6">
        <v>191713.3</v>
      </c>
      <c r="M5917">
        <v>14</v>
      </c>
      <c r="N5917" s="7">
        <f>[1]Settings!$B$3*K5917</f>
        <v>1</v>
      </c>
      <c r="O5917">
        <v>0</v>
      </c>
      <c r="P5917" s="8">
        <f t="shared" si="460"/>
        <v>0.5714285714285714</v>
      </c>
      <c r="Q5917" s="7">
        <f t="shared" si="461"/>
        <v>0.56000000000000005</v>
      </c>
      <c r="R5917" s="8">
        <f t="shared" si="462"/>
        <v>0</v>
      </c>
      <c r="S5917" s="8">
        <f t="shared" si="463"/>
        <v>0</v>
      </c>
      <c r="T5917" s="9">
        <v>0.20663385275094101</v>
      </c>
      <c r="U5917">
        <v>3</v>
      </c>
      <c r="V5917" s="8">
        <f t="shared" si="464"/>
        <v>1.0909090909090908</v>
      </c>
      <c r="W5917">
        <f>IF(V5917&gt;=[1]Settings!$B$2,1,0)</f>
        <v>0</v>
      </c>
      <c r="X5917" s="9">
        <v>2.2902410477399798E-2</v>
      </c>
      <c r="Y5917" t="s">
        <v>32</v>
      </c>
      <c r="Z5917">
        <f>IF(X5917&gt;=[1]Settings!$B$4,1,0)</f>
        <v>0</v>
      </c>
      <c r="AA5917" t="str">
        <f>IF(X5917&gt;=[1]Settings!$B$7,"Critical",IF(X5917&gt;=[1]Settings!$B$6,"High",IF(X5917&gt;=[1]Settings!$B$5,"Moderate","Low")))</f>
        <v>Low</v>
      </c>
    </row>
    <row r="5918" spans="1:27" x14ac:dyDescent="0.25">
      <c r="A5918">
        <v>5917</v>
      </c>
      <c r="B5918" t="s">
        <v>27</v>
      </c>
      <c r="C5918" t="s">
        <v>28</v>
      </c>
      <c r="D5918" t="s">
        <v>34</v>
      </c>
      <c r="E5918" t="s">
        <v>42</v>
      </c>
      <c r="F5918" t="s">
        <v>31</v>
      </c>
      <c r="G5918">
        <v>2</v>
      </c>
      <c r="H5918">
        <v>377</v>
      </c>
      <c r="I5918">
        <v>83</v>
      </c>
      <c r="J5918">
        <v>6</v>
      </c>
      <c r="K5918">
        <v>11</v>
      </c>
      <c r="L5918" s="6">
        <v>444951.69</v>
      </c>
      <c r="M5918">
        <v>8</v>
      </c>
      <c r="N5918" s="7">
        <f>[1]Settings!$B$3*K5918</f>
        <v>2.75</v>
      </c>
      <c r="O5918">
        <v>14</v>
      </c>
      <c r="P5918" s="8">
        <f t="shared" si="460"/>
        <v>13.833333333333334</v>
      </c>
      <c r="Q5918" s="7">
        <f t="shared" si="461"/>
        <v>6.64</v>
      </c>
      <c r="R5918" s="8">
        <f t="shared" si="462"/>
        <v>3.7135278514588861</v>
      </c>
      <c r="S5918" s="8">
        <f t="shared" si="463"/>
        <v>5.0909090909090908</v>
      </c>
      <c r="T5918" s="9">
        <v>0.99457188768952398</v>
      </c>
      <c r="U5918">
        <v>23</v>
      </c>
      <c r="V5918" s="8">
        <f t="shared" si="464"/>
        <v>6.1007957559681696</v>
      </c>
      <c r="W5918">
        <f>IF(V5918&gt;=[1]Settings!$B$2,1,0)</f>
        <v>1</v>
      </c>
      <c r="X5918" s="9">
        <v>0.97980773448944103</v>
      </c>
      <c r="Y5918" t="s">
        <v>32</v>
      </c>
      <c r="Z5918">
        <f>IF(X5918&gt;=[1]Settings!$B$4,1,0)</f>
        <v>1</v>
      </c>
      <c r="AA5918" t="str">
        <f>IF(X5918&gt;=[1]Settings!$B$7,"Critical",IF(X5918&gt;=[1]Settings!$B$6,"High",IF(X5918&gt;=[1]Settings!$B$5,"Moderate","Low")))</f>
        <v>Critical</v>
      </c>
    </row>
    <row r="5919" spans="1:27" x14ac:dyDescent="0.25">
      <c r="A5919">
        <v>5918</v>
      </c>
      <c r="B5919" t="s">
        <v>27</v>
      </c>
      <c r="C5919" t="s">
        <v>28</v>
      </c>
      <c r="D5919" t="s">
        <v>34</v>
      </c>
      <c r="E5919" t="s">
        <v>35</v>
      </c>
      <c r="F5919" t="s">
        <v>36</v>
      </c>
      <c r="G5919">
        <v>3</v>
      </c>
      <c r="H5919">
        <v>285</v>
      </c>
      <c r="I5919">
        <v>63</v>
      </c>
      <c r="J5919">
        <v>4</v>
      </c>
      <c r="K5919">
        <v>5</v>
      </c>
      <c r="L5919" s="6">
        <v>129020.84</v>
      </c>
      <c r="M5919">
        <v>5</v>
      </c>
      <c r="N5919" s="7">
        <f>[1]Settings!$B$3*K5919</f>
        <v>1.25</v>
      </c>
      <c r="O5919">
        <v>3</v>
      </c>
      <c r="P5919" s="8">
        <f t="shared" si="460"/>
        <v>15.75</v>
      </c>
      <c r="Q5919" s="7">
        <f t="shared" si="461"/>
        <v>3.15</v>
      </c>
      <c r="R5919" s="8">
        <f t="shared" si="462"/>
        <v>1.0526315789473684</v>
      </c>
      <c r="S5919" s="8">
        <f t="shared" si="463"/>
        <v>2.4</v>
      </c>
      <c r="T5919" s="9">
        <v>0.86451348224013602</v>
      </c>
      <c r="U5919">
        <v>4</v>
      </c>
      <c r="V5919" s="8">
        <f t="shared" si="464"/>
        <v>1.4035087719298245</v>
      </c>
      <c r="W5919">
        <f>IF(V5919&gt;=[1]Settings!$B$2,1,0)</f>
        <v>0</v>
      </c>
      <c r="X5919" s="9">
        <v>0.37991353869438199</v>
      </c>
      <c r="Y5919" t="s">
        <v>32</v>
      </c>
      <c r="Z5919">
        <f>IF(X5919&gt;=[1]Settings!$B$4,1,0)</f>
        <v>0</v>
      </c>
      <c r="AA5919" t="str">
        <f>IF(X5919&gt;=[1]Settings!$B$7,"Critical",IF(X5919&gt;=[1]Settings!$B$6,"High",IF(X5919&gt;=[1]Settings!$B$5,"Moderate","Low")))</f>
        <v>Moderate</v>
      </c>
    </row>
    <row r="5920" spans="1:27" x14ac:dyDescent="0.25">
      <c r="A5920">
        <v>5919</v>
      </c>
      <c r="B5920" t="s">
        <v>27</v>
      </c>
      <c r="C5920" t="s">
        <v>28</v>
      </c>
      <c r="D5920" t="s">
        <v>34</v>
      </c>
      <c r="E5920" t="s">
        <v>30</v>
      </c>
      <c r="F5920" t="s">
        <v>36</v>
      </c>
      <c r="G5920">
        <v>4</v>
      </c>
      <c r="H5920">
        <v>707</v>
      </c>
      <c r="I5920">
        <v>76</v>
      </c>
      <c r="J5920">
        <v>15</v>
      </c>
      <c r="K5920">
        <v>7</v>
      </c>
      <c r="L5920" s="6">
        <v>1307196.6399999999</v>
      </c>
      <c r="M5920">
        <v>9</v>
      </c>
      <c r="N5920" s="7">
        <f>[1]Settings!$B$3*K5920</f>
        <v>1.75</v>
      </c>
      <c r="O5920">
        <v>3</v>
      </c>
      <c r="P5920" s="8">
        <f t="shared" si="460"/>
        <v>5.0666666666666664</v>
      </c>
      <c r="Q5920" s="7">
        <f t="shared" si="461"/>
        <v>6.84</v>
      </c>
      <c r="R5920" s="8">
        <f t="shared" si="462"/>
        <v>0.42432814710042432</v>
      </c>
      <c r="S5920" s="8">
        <f t="shared" si="463"/>
        <v>1.7142857142857142</v>
      </c>
      <c r="T5920" s="9">
        <v>0.56209070137147099</v>
      </c>
      <c r="U5920">
        <v>11</v>
      </c>
      <c r="V5920" s="8">
        <f t="shared" si="464"/>
        <v>1.5558698727015559</v>
      </c>
      <c r="W5920">
        <f>IF(V5920&gt;=[1]Settings!$B$2,1,0)</f>
        <v>0</v>
      </c>
      <c r="X5920" s="9">
        <v>0.20015476644039201</v>
      </c>
      <c r="Y5920" t="s">
        <v>32</v>
      </c>
      <c r="Z5920">
        <f>IF(X5920&gt;=[1]Settings!$B$4,1,0)</f>
        <v>0</v>
      </c>
      <c r="AA5920" t="str">
        <f>IF(X5920&gt;=[1]Settings!$B$7,"Critical",IF(X5920&gt;=[1]Settings!$B$6,"High",IF(X5920&gt;=[1]Settings!$B$5,"Moderate","Low")))</f>
        <v>Low</v>
      </c>
    </row>
    <row r="5921" spans="1:27" x14ac:dyDescent="0.25">
      <c r="A5921">
        <v>5920</v>
      </c>
      <c r="B5921" t="s">
        <v>27</v>
      </c>
      <c r="C5921" t="s">
        <v>44</v>
      </c>
      <c r="D5921" t="s">
        <v>34</v>
      </c>
      <c r="E5921" t="s">
        <v>35</v>
      </c>
      <c r="F5921" t="s">
        <v>36</v>
      </c>
      <c r="G5921">
        <v>2</v>
      </c>
      <c r="H5921">
        <v>363</v>
      </c>
      <c r="I5921">
        <v>60</v>
      </c>
      <c r="J5921">
        <v>7</v>
      </c>
      <c r="K5921">
        <v>8</v>
      </c>
      <c r="L5921" s="6">
        <v>414335.24</v>
      </c>
      <c r="M5921">
        <v>6</v>
      </c>
      <c r="N5921" s="7">
        <f>[1]Settings!$B$3*K5921</f>
        <v>2</v>
      </c>
      <c r="O5921">
        <v>1</v>
      </c>
      <c r="P5921" s="8">
        <f t="shared" si="460"/>
        <v>8.5714285714285712</v>
      </c>
      <c r="Q5921" s="7">
        <f t="shared" si="461"/>
        <v>3.6</v>
      </c>
      <c r="R5921" s="8">
        <f t="shared" si="462"/>
        <v>0.27548209366391185</v>
      </c>
      <c r="S5921" s="8">
        <f t="shared" si="463"/>
        <v>0.5</v>
      </c>
      <c r="T5921" s="9">
        <v>0.274751603969627</v>
      </c>
      <c r="U5921">
        <v>8</v>
      </c>
      <c r="V5921" s="8">
        <f t="shared" si="464"/>
        <v>2.2038567493112948</v>
      </c>
      <c r="W5921">
        <f>IF(V5921&gt;=[1]Settings!$B$2,1,0)</f>
        <v>1</v>
      </c>
      <c r="X5921" s="9">
        <v>0.27008035778999301</v>
      </c>
      <c r="Y5921" t="s">
        <v>32</v>
      </c>
      <c r="Z5921">
        <f>IF(X5921&gt;=[1]Settings!$B$4,1,0)</f>
        <v>0</v>
      </c>
      <c r="AA5921" t="str">
        <f>IF(X5921&gt;=[1]Settings!$B$7,"Critical",IF(X5921&gt;=[1]Settings!$B$6,"High",IF(X5921&gt;=[1]Settings!$B$5,"Moderate","Low")))</f>
        <v>Low</v>
      </c>
    </row>
    <row r="5922" spans="1:27" x14ac:dyDescent="0.25">
      <c r="A5922">
        <v>5921</v>
      </c>
      <c r="B5922" t="s">
        <v>27</v>
      </c>
      <c r="C5922" t="s">
        <v>33</v>
      </c>
      <c r="D5922" t="s">
        <v>34</v>
      </c>
      <c r="E5922" t="s">
        <v>35</v>
      </c>
      <c r="F5922" t="s">
        <v>31</v>
      </c>
      <c r="G5922">
        <v>3</v>
      </c>
      <c r="H5922">
        <v>552</v>
      </c>
      <c r="I5922">
        <v>42</v>
      </c>
      <c r="J5922">
        <v>10</v>
      </c>
      <c r="K5922">
        <v>5</v>
      </c>
      <c r="L5922" s="6">
        <v>417624.5</v>
      </c>
      <c r="M5922">
        <v>17</v>
      </c>
      <c r="N5922" s="7">
        <f>[1]Settings!$B$3*K5922</f>
        <v>1.25</v>
      </c>
      <c r="O5922">
        <v>4</v>
      </c>
      <c r="P5922" s="8">
        <f t="shared" si="460"/>
        <v>4.2</v>
      </c>
      <c r="Q5922" s="7">
        <f t="shared" si="461"/>
        <v>7.14</v>
      </c>
      <c r="R5922" s="8">
        <f t="shared" si="462"/>
        <v>0.72463768115942029</v>
      </c>
      <c r="S5922" s="8">
        <f t="shared" si="463"/>
        <v>3.2</v>
      </c>
      <c r="T5922" s="9">
        <v>0.35593006878272698</v>
      </c>
      <c r="U5922">
        <v>7</v>
      </c>
      <c r="V5922" s="8">
        <f t="shared" si="464"/>
        <v>1.2681159420289856</v>
      </c>
      <c r="W5922">
        <f>IF(V5922&gt;=[1]Settings!$B$2,1,0)</f>
        <v>0</v>
      </c>
      <c r="X5922" s="9">
        <v>0.137808471918106</v>
      </c>
      <c r="Y5922" t="s">
        <v>32</v>
      </c>
      <c r="Z5922">
        <f>IF(X5922&gt;=[1]Settings!$B$4,1,0)</f>
        <v>0</v>
      </c>
      <c r="AA5922" t="str">
        <f>IF(X5922&gt;=[1]Settings!$B$7,"Critical",IF(X5922&gt;=[1]Settings!$B$6,"High",IF(X5922&gt;=[1]Settings!$B$5,"Moderate","Low")))</f>
        <v>Low</v>
      </c>
    </row>
    <row r="5923" spans="1:27" x14ac:dyDescent="0.25">
      <c r="A5923">
        <v>5922</v>
      </c>
      <c r="B5923" t="s">
        <v>27</v>
      </c>
      <c r="C5923" t="s">
        <v>38</v>
      </c>
      <c r="D5923" t="s">
        <v>30</v>
      </c>
      <c r="E5923" t="s">
        <v>42</v>
      </c>
      <c r="F5923" t="s">
        <v>31</v>
      </c>
      <c r="G5923">
        <v>2</v>
      </c>
      <c r="H5923">
        <v>942</v>
      </c>
      <c r="I5923">
        <v>56</v>
      </c>
      <c r="J5923">
        <v>18</v>
      </c>
      <c r="K5923">
        <v>19</v>
      </c>
      <c r="L5923" s="6">
        <v>3639937.03</v>
      </c>
      <c r="M5923">
        <v>8</v>
      </c>
      <c r="N5923" s="7">
        <f>[1]Settings!$B$3*K5923</f>
        <v>4.75</v>
      </c>
      <c r="O5923">
        <v>19</v>
      </c>
      <c r="P5923" s="8">
        <f t="shared" si="460"/>
        <v>3.1111111111111112</v>
      </c>
      <c r="Q5923" s="7">
        <f t="shared" si="461"/>
        <v>4.4800000000000004</v>
      </c>
      <c r="R5923" s="8">
        <f t="shared" si="462"/>
        <v>2.0169851380042463</v>
      </c>
      <c r="S5923" s="8">
        <f t="shared" si="463"/>
        <v>4</v>
      </c>
      <c r="T5923" s="9">
        <v>0.37607788916764801</v>
      </c>
      <c r="U5923">
        <v>43</v>
      </c>
      <c r="V5923" s="8">
        <f t="shared" si="464"/>
        <v>4.5647558386411893</v>
      </c>
      <c r="W5923">
        <f>IF(V5923&gt;=[1]Settings!$B$2,1,0)</f>
        <v>1</v>
      </c>
      <c r="X5923" s="9">
        <v>0.96740472316741899</v>
      </c>
      <c r="Y5923" t="s">
        <v>32</v>
      </c>
      <c r="Z5923">
        <f>IF(X5923&gt;=[1]Settings!$B$4,1,0)</f>
        <v>1</v>
      </c>
      <c r="AA5923" t="str">
        <f>IF(X5923&gt;=[1]Settings!$B$7,"Critical",IF(X5923&gt;=[1]Settings!$B$6,"High",IF(X5923&gt;=[1]Settings!$B$5,"Moderate","Low")))</f>
        <v>Critical</v>
      </c>
    </row>
    <row r="5924" spans="1:27" x14ac:dyDescent="0.25">
      <c r="A5924">
        <v>5923</v>
      </c>
      <c r="B5924" t="s">
        <v>41</v>
      </c>
      <c r="C5924" t="s">
        <v>37</v>
      </c>
      <c r="D5924" t="s">
        <v>29</v>
      </c>
      <c r="E5924" t="s">
        <v>42</v>
      </c>
      <c r="F5924" t="s">
        <v>39</v>
      </c>
      <c r="G5924">
        <v>3</v>
      </c>
      <c r="H5924">
        <v>689</v>
      </c>
      <c r="I5924">
        <v>63</v>
      </c>
      <c r="J5924">
        <v>15</v>
      </c>
      <c r="K5924">
        <v>7</v>
      </c>
      <c r="L5924" s="6">
        <v>1100276.3400000001</v>
      </c>
      <c r="M5924">
        <v>2</v>
      </c>
      <c r="N5924" s="7">
        <f>[1]Settings!$B$3*K5924</f>
        <v>1.75</v>
      </c>
      <c r="O5924">
        <v>5</v>
      </c>
      <c r="P5924" s="8">
        <f t="shared" si="460"/>
        <v>4.2</v>
      </c>
      <c r="Q5924" s="7">
        <f t="shared" si="461"/>
        <v>1.26</v>
      </c>
      <c r="R5924" s="8">
        <f t="shared" si="462"/>
        <v>0.72568940493468792</v>
      </c>
      <c r="S5924" s="8">
        <f t="shared" si="463"/>
        <v>2.8571428571428572</v>
      </c>
      <c r="T5924" s="9">
        <v>0.43979240344281301</v>
      </c>
      <c r="U5924">
        <v>15</v>
      </c>
      <c r="V5924" s="8">
        <f t="shared" si="464"/>
        <v>2.1770682148040637</v>
      </c>
      <c r="W5924">
        <f>IF(V5924&gt;=[1]Settings!$B$2,1,0)</f>
        <v>1</v>
      </c>
      <c r="X5924" s="9">
        <v>0.33709630370140098</v>
      </c>
      <c r="Y5924" t="s">
        <v>43</v>
      </c>
      <c r="Z5924">
        <f>IF(X5924&gt;=[1]Settings!$B$4,1,0)</f>
        <v>0</v>
      </c>
      <c r="AA5924" t="str">
        <f>IF(X5924&gt;=[1]Settings!$B$7,"Critical",IF(X5924&gt;=[1]Settings!$B$6,"High",IF(X5924&gt;=[1]Settings!$B$5,"Moderate","Low")))</f>
        <v>Moderate</v>
      </c>
    </row>
    <row r="5925" spans="1:27" x14ac:dyDescent="0.25">
      <c r="A5925">
        <v>5924</v>
      </c>
      <c r="B5925" t="s">
        <v>27</v>
      </c>
      <c r="C5925" t="s">
        <v>44</v>
      </c>
      <c r="D5925" t="s">
        <v>30</v>
      </c>
      <c r="E5925" t="s">
        <v>42</v>
      </c>
      <c r="F5925" t="s">
        <v>36</v>
      </c>
      <c r="G5925">
        <v>2</v>
      </c>
      <c r="H5925">
        <v>617</v>
      </c>
      <c r="I5925">
        <v>50</v>
      </c>
      <c r="J5925">
        <v>13</v>
      </c>
      <c r="K5925">
        <v>6</v>
      </c>
      <c r="L5925" s="6">
        <v>613447.42000000004</v>
      </c>
      <c r="M5925">
        <v>7</v>
      </c>
      <c r="N5925" s="7">
        <f>[1]Settings!$B$3*K5925</f>
        <v>1.5</v>
      </c>
      <c r="O5925">
        <v>3</v>
      </c>
      <c r="P5925" s="8">
        <f t="shared" si="460"/>
        <v>3.8461538461538463</v>
      </c>
      <c r="Q5925" s="7">
        <f t="shared" si="461"/>
        <v>3.5</v>
      </c>
      <c r="R5925" s="8">
        <f t="shared" si="462"/>
        <v>0.48622366288492708</v>
      </c>
      <c r="S5925" s="8">
        <f t="shared" si="463"/>
        <v>2</v>
      </c>
      <c r="T5925" s="9">
        <v>0.211746031635898</v>
      </c>
      <c r="U5925">
        <v>6</v>
      </c>
      <c r="V5925" s="8">
        <f t="shared" si="464"/>
        <v>0.97244732576985415</v>
      </c>
      <c r="W5925">
        <f>IF(V5925&gt;=[1]Settings!$B$2,1,0)</f>
        <v>0</v>
      </c>
      <c r="X5925" s="9">
        <v>0.16837219893932301</v>
      </c>
      <c r="Y5925" t="s">
        <v>32</v>
      </c>
      <c r="Z5925">
        <f>IF(X5925&gt;=[1]Settings!$B$4,1,0)</f>
        <v>0</v>
      </c>
      <c r="AA5925" t="str">
        <f>IF(X5925&gt;=[1]Settings!$B$7,"Critical",IF(X5925&gt;=[1]Settings!$B$6,"High",IF(X5925&gt;=[1]Settings!$B$5,"Moderate","Low")))</f>
        <v>Low</v>
      </c>
    </row>
    <row r="5926" spans="1:27" x14ac:dyDescent="0.25">
      <c r="A5926">
        <v>5925</v>
      </c>
      <c r="B5926" t="s">
        <v>41</v>
      </c>
      <c r="C5926" t="s">
        <v>33</v>
      </c>
      <c r="D5926" t="s">
        <v>30</v>
      </c>
      <c r="E5926" t="s">
        <v>30</v>
      </c>
      <c r="F5926" t="s">
        <v>39</v>
      </c>
      <c r="G5926">
        <v>5</v>
      </c>
      <c r="H5926">
        <v>496</v>
      </c>
      <c r="I5926">
        <v>35</v>
      </c>
      <c r="J5926">
        <v>9</v>
      </c>
      <c r="K5926">
        <v>5</v>
      </c>
      <c r="L5926" s="6">
        <v>367667.73</v>
      </c>
      <c r="M5926">
        <v>10</v>
      </c>
      <c r="N5926" s="7">
        <f>[1]Settings!$B$3*K5926</f>
        <v>1.25</v>
      </c>
      <c r="O5926">
        <v>3</v>
      </c>
      <c r="P5926" s="8">
        <f t="shared" si="460"/>
        <v>3.8888888888888888</v>
      </c>
      <c r="Q5926" s="7">
        <f t="shared" si="461"/>
        <v>3.5</v>
      </c>
      <c r="R5926" s="8">
        <f t="shared" si="462"/>
        <v>0.60483870967741937</v>
      </c>
      <c r="S5926" s="8">
        <f t="shared" si="463"/>
        <v>2.4</v>
      </c>
      <c r="T5926" s="9">
        <v>0.28686894799053397</v>
      </c>
      <c r="U5926">
        <v>4</v>
      </c>
      <c r="V5926" s="8">
        <f t="shared" si="464"/>
        <v>0.80645161290322576</v>
      </c>
      <c r="W5926">
        <f>IF(V5926&gt;=[1]Settings!$B$2,1,0)</f>
        <v>0</v>
      </c>
      <c r="X5926" s="9">
        <v>4.0437359362840701E-2</v>
      </c>
      <c r="Y5926" t="s">
        <v>43</v>
      </c>
      <c r="Z5926">
        <f>IF(X5926&gt;=[1]Settings!$B$4,1,0)</f>
        <v>0</v>
      </c>
      <c r="AA5926" t="str">
        <f>IF(X5926&gt;=[1]Settings!$B$7,"Critical",IF(X5926&gt;=[1]Settings!$B$6,"High",IF(X5926&gt;=[1]Settings!$B$5,"Moderate","Low")))</f>
        <v>Low</v>
      </c>
    </row>
    <row r="5927" spans="1:27" x14ac:dyDescent="0.25">
      <c r="A5927">
        <v>5926</v>
      </c>
      <c r="B5927" t="s">
        <v>27</v>
      </c>
      <c r="C5927" t="s">
        <v>38</v>
      </c>
      <c r="D5927" t="s">
        <v>29</v>
      </c>
      <c r="E5927" t="s">
        <v>35</v>
      </c>
      <c r="F5927" t="s">
        <v>36</v>
      </c>
      <c r="G5927">
        <v>4</v>
      </c>
      <c r="H5927">
        <v>497</v>
      </c>
      <c r="I5927">
        <v>51</v>
      </c>
      <c r="J5927">
        <v>12</v>
      </c>
      <c r="K5927">
        <v>6</v>
      </c>
      <c r="L5927" s="6">
        <v>638418.64</v>
      </c>
      <c r="M5927">
        <v>10</v>
      </c>
      <c r="N5927" s="7">
        <f>[1]Settings!$B$3*K5927</f>
        <v>1.5</v>
      </c>
      <c r="O5927">
        <v>4</v>
      </c>
      <c r="P5927" s="8">
        <f t="shared" si="460"/>
        <v>4.25</v>
      </c>
      <c r="Q5927" s="7">
        <f t="shared" si="461"/>
        <v>5.0999999999999996</v>
      </c>
      <c r="R5927" s="8">
        <f t="shared" si="462"/>
        <v>0.8048289738430584</v>
      </c>
      <c r="S5927" s="8">
        <f t="shared" si="463"/>
        <v>2.6666666666666665</v>
      </c>
      <c r="T5927" s="9">
        <v>0.36250115187590998</v>
      </c>
      <c r="U5927">
        <v>5</v>
      </c>
      <c r="V5927" s="8">
        <f t="shared" si="464"/>
        <v>1.0060362173038229</v>
      </c>
      <c r="W5927">
        <f>IF(V5927&gt;=[1]Settings!$B$2,1,0)</f>
        <v>0</v>
      </c>
      <c r="X5927" s="9">
        <v>0.157754361629486</v>
      </c>
      <c r="Y5927" t="s">
        <v>32</v>
      </c>
      <c r="Z5927">
        <f>IF(X5927&gt;=[1]Settings!$B$4,1,0)</f>
        <v>0</v>
      </c>
      <c r="AA5927" t="str">
        <f>IF(X5927&gt;=[1]Settings!$B$7,"Critical",IF(X5927&gt;=[1]Settings!$B$6,"High",IF(X5927&gt;=[1]Settings!$B$5,"Moderate","Low")))</f>
        <v>Low</v>
      </c>
    </row>
    <row r="5928" spans="1:27" x14ac:dyDescent="0.25">
      <c r="A5928">
        <v>5927</v>
      </c>
      <c r="B5928" t="s">
        <v>27</v>
      </c>
      <c r="C5928" t="s">
        <v>28</v>
      </c>
      <c r="D5928" t="s">
        <v>29</v>
      </c>
      <c r="E5928" t="s">
        <v>35</v>
      </c>
      <c r="F5928" t="s">
        <v>39</v>
      </c>
      <c r="G5928">
        <v>1</v>
      </c>
      <c r="H5928">
        <v>280</v>
      </c>
      <c r="I5928">
        <v>43</v>
      </c>
      <c r="J5928">
        <v>5</v>
      </c>
      <c r="K5928">
        <v>4</v>
      </c>
      <c r="L5928" s="6">
        <v>160212.12</v>
      </c>
      <c r="M5928">
        <v>6</v>
      </c>
      <c r="N5928" s="7">
        <f>[1]Settings!$B$3*K5928</f>
        <v>1</v>
      </c>
      <c r="O5928">
        <v>0</v>
      </c>
      <c r="P5928" s="8">
        <f t="shared" si="460"/>
        <v>8.6</v>
      </c>
      <c r="Q5928" s="7">
        <f t="shared" si="461"/>
        <v>2.58</v>
      </c>
      <c r="R5928" s="8">
        <f t="shared" si="462"/>
        <v>0</v>
      </c>
      <c r="S5928" s="8">
        <f t="shared" si="463"/>
        <v>0</v>
      </c>
      <c r="T5928" s="9">
        <v>0.34292170080744</v>
      </c>
      <c r="U5928">
        <v>1</v>
      </c>
      <c r="V5928" s="8">
        <f t="shared" si="464"/>
        <v>0.35714285714285715</v>
      </c>
      <c r="W5928">
        <f>IF(V5928&gt;=[1]Settings!$B$2,1,0)</f>
        <v>0</v>
      </c>
      <c r="X5928" s="9">
        <v>4.9439083784818698E-2</v>
      </c>
      <c r="Y5928" t="s">
        <v>32</v>
      </c>
      <c r="Z5928">
        <f>IF(X5928&gt;=[1]Settings!$B$4,1,0)</f>
        <v>0</v>
      </c>
      <c r="AA5928" t="str">
        <f>IF(X5928&gt;=[1]Settings!$B$7,"Critical",IF(X5928&gt;=[1]Settings!$B$6,"High",IF(X5928&gt;=[1]Settings!$B$5,"Moderate","Low")))</f>
        <v>Low</v>
      </c>
    </row>
    <row r="5929" spans="1:27" x14ac:dyDescent="0.25">
      <c r="A5929">
        <v>5928</v>
      </c>
      <c r="B5929" t="s">
        <v>27</v>
      </c>
      <c r="C5929" t="s">
        <v>28</v>
      </c>
      <c r="D5929" t="s">
        <v>34</v>
      </c>
      <c r="E5929" t="s">
        <v>35</v>
      </c>
      <c r="F5929" t="s">
        <v>31</v>
      </c>
      <c r="G5929">
        <v>2</v>
      </c>
      <c r="H5929">
        <v>425</v>
      </c>
      <c r="I5929">
        <v>52</v>
      </c>
      <c r="J5929">
        <v>7</v>
      </c>
      <c r="K5929">
        <v>6</v>
      </c>
      <c r="L5929" s="6">
        <v>420814.56</v>
      </c>
      <c r="M5929">
        <v>4</v>
      </c>
      <c r="N5929" s="7">
        <f>[1]Settings!$B$3*K5929</f>
        <v>1.5</v>
      </c>
      <c r="O5929">
        <v>3</v>
      </c>
      <c r="P5929" s="8">
        <f t="shared" si="460"/>
        <v>7.4285714285714288</v>
      </c>
      <c r="Q5929" s="7">
        <f t="shared" si="461"/>
        <v>2.08</v>
      </c>
      <c r="R5929" s="8">
        <f t="shared" si="462"/>
        <v>0.70588235294117652</v>
      </c>
      <c r="S5929" s="8">
        <f t="shared" si="463"/>
        <v>2</v>
      </c>
      <c r="T5929" s="9">
        <v>0.56237812528729303</v>
      </c>
      <c r="U5929">
        <v>2</v>
      </c>
      <c r="V5929" s="8">
        <f t="shared" si="464"/>
        <v>0.47058823529411764</v>
      </c>
      <c r="W5929">
        <f>IF(V5929&gt;=[1]Settings!$B$2,1,0)</f>
        <v>0</v>
      </c>
      <c r="X5929" s="9">
        <v>0.467147707939148</v>
      </c>
      <c r="Y5929" t="s">
        <v>32</v>
      </c>
      <c r="Z5929">
        <f>IF(X5929&gt;=[1]Settings!$B$4,1,0)</f>
        <v>0</v>
      </c>
      <c r="AA5929" t="str">
        <f>IF(X5929&gt;=[1]Settings!$B$7,"Critical",IF(X5929&gt;=[1]Settings!$B$6,"High",IF(X5929&gt;=[1]Settings!$B$5,"Moderate","Low")))</f>
        <v>Moderate</v>
      </c>
    </row>
    <row r="5930" spans="1:27" x14ac:dyDescent="0.25">
      <c r="A5930">
        <v>5929</v>
      </c>
      <c r="B5930" t="s">
        <v>27</v>
      </c>
      <c r="C5930" t="s">
        <v>28</v>
      </c>
      <c r="D5930" t="s">
        <v>34</v>
      </c>
      <c r="E5930" t="s">
        <v>30</v>
      </c>
      <c r="F5930" t="s">
        <v>31</v>
      </c>
      <c r="G5930">
        <v>1</v>
      </c>
      <c r="H5930">
        <v>528</v>
      </c>
      <c r="I5930">
        <v>70</v>
      </c>
      <c r="J5930">
        <v>6</v>
      </c>
      <c r="K5930">
        <v>4</v>
      </c>
      <c r="L5930" s="6">
        <v>321265.91999999998</v>
      </c>
      <c r="M5930">
        <v>2</v>
      </c>
      <c r="N5930" s="7">
        <f>[1]Settings!$B$3*K5930</f>
        <v>1</v>
      </c>
      <c r="O5930">
        <v>5</v>
      </c>
      <c r="P5930" s="8">
        <f t="shared" si="460"/>
        <v>11.666666666666666</v>
      </c>
      <c r="Q5930" s="7">
        <f t="shared" si="461"/>
        <v>1.4</v>
      </c>
      <c r="R5930" s="8">
        <f t="shared" si="462"/>
        <v>0.94696969696969702</v>
      </c>
      <c r="S5930" s="8">
        <f t="shared" si="463"/>
        <v>5</v>
      </c>
      <c r="T5930" s="9">
        <v>0.78431504706848498</v>
      </c>
      <c r="U5930">
        <v>11</v>
      </c>
      <c r="V5930" s="8">
        <f t="shared" si="464"/>
        <v>2.0833333333333335</v>
      </c>
      <c r="W5930">
        <f>IF(V5930&gt;=[1]Settings!$B$2,1,0)</f>
        <v>1</v>
      </c>
      <c r="X5930" s="9">
        <v>0.47316431999206499</v>
      </c>
      <c r="Y5930" t="s">
        <v>32</v>
      </c>
      <c r="Z5930">
        <f>IF(X5930&gt;=[1]Settings!$B$4,1,0)</f>
        <v>0</v>
      </c>
      <c r="AA5930" t="str">
        <f>IF(X5930&gt;=[1]Settings!$B$7,"Critical",IF(X5930&gt;=[1]Settings!$B$6,"High",IF(X5930&gt;=[1]Settings!$B$5,"Moderate","Low")))</f>
        <v>Moderate</v>
      </c>
    </row>
    <row r="5931" spans="1:27" x14ac:dyDescent="0.25">
      <c r="A5931">
        <v>5930</v>
      </c>
      <c r="B5931" t="s">
        <v>41</v>
      </c>
      <c r="C5931" t="s">
        <v>38</v>
      </c>
      <c r="D5931" t="s">
        <v>34</v>
      </c>
      <c r="E5931" t="s">
        <v>30</v>
      </c>
      <c r="F5931" t="s">
        <v>36</v>
      </c>
      <c r="G5931">
        <v>2</v>
      </c>
      <c r="H5931">
        <v>479</v>
      </c>
      <c r="I5931">
        <v>67</v>
      </c>
      <c r="J5931">
        <v>9</v>
      </c>
      <c r="K5931">
        <v>7</v>
      </c>
      <c r="L5931" s="6">
        <v>525779.61</v>
      </c>
      <c r="M5931">
        <v>10</v>
      </c>
      <c r="N5931" s="7">
        <f>[1]Settings!$B$3*K5931</f>
        <v>1.75</v>
      </c>
      <c r="O5931">
        <v>1</v>
      </c>
      <c r="P5931" s="8">
        <f t="shared" si="460"/>
        <v>7.4444444444444446</v>
      </c>
      <c r="Q5931" s="7">
        <f t="shared" si="461"/>
        <v>6.7</v>
      </c>
      <c r="R5931" s="8">
        <f t="shared" si="462"/>
        <v>0.20876826722338204</v>
      </c>
      <c r="S5931" s="8">
        <f t="shared" si="463"/>
        <v>0.5714285714285714</v>
      </c>
      <c r="T5931" s="9">
        <v>0.31674430483368599</v>
      </c>
      <c r="U5931">
        <v>2</v>
      </c>
      <c r="V5931" s="8">
        <f t="shared" si="464"/>
        <v>0.41753653444676408</v>
      </c>
      <c r="W5931">
        <f>IF(V5931&gt;=[1]Settings!$B$2,1,0)</f>
        <v>0</v>
      </c>
      <c r="X5931" s="9">
        <v>0.17068085074424699</v>
      </c>
      <c r="Y5931" t="s">
        <v>43</v>
      </c>
      <c r="Z5931">
        <f>IF(X5931&gt;=[1]Settings!$B$4,1,0)</f>
        <v>0</v>
      </c>
      <c r="AA5931" t="str">
        <f>IF(X5931&gt;=[1]Settings!$B$7,"Critical",IF(X5931&gt;=[1]Settings!$B$6,"High",IF(X5931&gt;=[1]Settings!$B$5,"Moderate","Low")))</f>
        <v>Low</v>
      </c>
    </row>
    <row r="5932" spans="1:27" x14ac:dyDescent="0.25">
      <c r="A5932">
        <v>5931</v>
      </c>
      <c r="B5932" t="s">
        <v>27</v>
      </c>
      <c r="C5932" t="s">
        <v>40</v>
      </c>
      <c r="D5932" t="s">
        <v>29</v>
      </c>
      <c r="E5932" t="s">
        <v>30</v>
      </c>
      <c r="F5932" t="s">
        <v>36</v>
      </c>
      <c r="G5932">
        <v>3</v>
      </c>
      <c r="H5932">
        <v>722</v>
      </c>
      <c r="I5932">
        <v>74</v>
      </c>
      <c r="J5932">
        <v>16</v>
      </c>
      <c r="K5932">
        <v>11</v>
      </c>
      <c r="L5932" s="6">
        <v>1424156.81</v>
      </c>
      <c r="M5932">
        <v>19</v>
      </c>
      <c r="N5932" s="7">
        <f>[1]Settings!$B$3*K5932</f>
        <v>2.75</v>
      </c>
      <c r="O5932">
        <v>3</v>
      </c>
      <c r="P5932" s="8">
        <f t="shared" si="460"/>
        <v>4.625</v>
      </c>
      <c r="Q5932" s="7">
        <f t="shared" si="461"/>
        <v>14.06</v>
      </c>
      <c r="R5932" s="8">
        <f t="shared" si="462"/>
        <v>0.41551246537396119</v>
      </c>
      <c r="S5932" s="8">
        <f t="shared" si="463"/>
        <v>1.0909090909090908</v>
      </c>
      <c r="T5932" s="9">
        <v>0.30063588201319502</v>
      </c>
      <c r="U5932">
        <v>40</v>
      </c>
      <c r="V5932" s="8">
        <f t="shared" si="464"/>
        <v>5.54016620498615</v>
      </c>
      <c r="W5932">
        <f>IF(V5932&gt;=[1]Settings!$B$2,1,0)</f>
        <v>1</v>
      </c>
      <c r="X5932" s="9">
        <v>0.19226461648941001</v>
      </c>
      <c r="Y5932" t="s">
        <v>32</v>
      </c>
      <c r="Z5932">
        <f>IF(X5932&gt;=[1]Settings!$B$4,1,0)</f>
        <v>0</v>
      </c>
      <c r="AA5932" t="str">
        <f>IF(X5932&gt;=[1]Settings!$B$7,"Critical",IF(X5932&gt;=[1]Settings!$B$6,"High",IF(X5932&gt;=[1]Settings!$B$5,"Moderate","Low")))</f>
        <v>Low</v>
      </c>
    </row>
    <row r="5933" spans="1:27" x14ac:dyDescent="0.25">
      <c r="A5933">
        <v>5932</v>
      </c>
      <c r="B5933" t="s">
        <v>27</v>
      </c>
      <c r="C5933" t="s">
        <v>44</v>
      </c>
      <c r="D5933" t="s">
        <v>34</v>
      </c>
      <c r="E5933" t="s">
        <v>35</v>
      </c>
      <c r="F5933" t="s">
        <v>31</v>
      </c>
      <c r="G5933">
        <v>2</v>
      </c>
      <c r="H5933">
        <v>228</v>
      </c>
      <c r="I5933">
        <v>3</v>
      </c>
      <c r="J5933">
        <v>9</v>
      </c>
      <c r="K5933">
        <v>5</v>
      </c>
      <c r="L5933" s="6">
        <v>455041.27</v>
      </c>
      <c r="M5933">
        <v>2</v>
      </c>
      <c r="N5933" s="7">
        <f>[1]Settings!$B$3*K5933</f>
        <v>1.25</v>
      </c>
      <c r="O5933">
        <v>1</v>
      </c>
      <c r="P5933" s="8">
        <f t="shared" si="460"/>
        <v>0.33333333333333331</v>
      </c>
      <c r="Q5933" s="7">
        <f t="shared" si="461"/>
        <v>0.06</v>
      </c>
      <c r="R5933" s="8">
        <f t="shared" si="462"/>
        <v>0.43859649122807015</v>
      </c>
      <c r="S5933" s="8">
        <f t="shared" si="463"/>
        <v>0.8</v>
      </c>
      <c r="T5933" s="9">
        <v>0.17264935318246</v>
      </c>
      <c r="U5933">
        <v>0</v>
      </c>
      <c r="V5933" s="8">
        <f t="shared" si="464"/>
        <v>0</v>
      </c>
      <c r="W5933">
        <f>IF(V5933&gt;=[1]Settings!$B$2,1,0)</f>
        <v>0</v>
      </c>
      <c r="X5933" s="9">
        <v>0.14046522974968001</v>
      </c>
      <c r="Y5933" t="s">
        <v>32</v>
      </c>
      <c r="Z5933">
        <f>IF(X5933&gt;=[1]Settings!$B$4,1,0)</f>
        <v>0</v>
      </c>
      <c r="AA5933" t="str">
        <f>IF(X5933&gt;=[1]Settings!$B$7,"Critical",IF(X5933&gt;=[1]Settings!$B$6,"High",IF(X5933&gt;=[1]Settings!$B$5,"Moderate","Low")))</f>
        <v>Low</v>
      </c>
    </row>
    <row r="5934" spans="1:27" x14ac:dyDescent="0.25">
      <c r="A5934">
        <v>5933</v>
      </c>
      <c r="B5934" t="s">
        <v>27</v>
      </c>
      <c r="C5934" t="s">
        <v>44</v>
      </c>
      <c r="D5934" t="s">
        <v>34</v>
      </c>
      <c r="E5934" t="s">
        <v>35</v>
      </c>
      <c r="F5934" t="s">
        <v>36</v>
      </c>
      <c r="G5934">
        <v>3</v>
      </c>
      <c r="H5934">
        <v>144</v>
      </c>
      <c r="I5934">
        <v>22</v>
      </c>
      <c r="J5934">
        <v>6</v>
      </c>
      <c r="K5934">
        <v>4</v>
      </c>
      <c r="L5934" s="6">
        <v>126127.78</v>
      </c>
      <c r="M5934">
        <v>6</v>
      </c>
      <c r="N5934" s="7">
        <f>[1]Settings!$B$3*K5934</f>
        <v>1</v>
      </c>
      <c r="O5934">
        <v>1</v>
      </c>
      <c r="P5934" s="8">
        <f t="shared" si="460"/>
        <v>3.6666666666666665</v>
      </c>
      <c r="Q5934" s="7">
        <f t="shared" si="461"/>
        <v>1.32</v>
      </c>
      <c r="R5934" s="8">
        <f t="shared" si="462"/>
        <v>0.69444444444444442</v>
      </c>
      <c r="S5934" s="8">
        <f t="shared" si="463"/>
        <v>1</v>
      </c>
      <c r="T5934" s="9">
        <v>0.30880359007231201</v>
      </c>
      <c r="U5934">
        <v>1</v>
      </c>
      <c r="V5934" s="8">
        <f t="shared" si="464"/>
        <v>0.69444444444444442</v>
      </c>
      <c r="W5934">
        <f>IF(V5934&gt;=[1]Settings!$B$2,1,0)</f>
        <v>0</v>
      </c>
      <c r="X5934" s="9">
        <v>0.101718492805958</v>
      </c>
      <c r="Y5934" t="s">
        <v>32</v>
      </c>
      <c r="Z5934">
        <f>IF(X5934&gt;=[1]Settings!$B$4,1,0)</f>
        <v>0</v>
      </c>
      <c r="AA5934" t="str">
        <f>IF(X5934&gt;=[1]Settings!$B$7,"Critical",IF(X5934&gt;=[1]Settings!$B$6,"High",IF(X5934&gt;=[1]Settings!$B$5,"Moderate","Low")))</f>
        <v>Low</v>
      </c>
    </row>
    <row r="5935" spans="1:27" x14ac:dyDescent="0.25">
      <c r="A5935">
        <v>5934</v>
      </c>
      <c r="B5935" t="s">
        <v>27</v>
      </c>
      <c r="C5935" t="s">
        <v>44</v>
      </c>
      <c r="D5935" t="s">
        <v>30</v>
      </c>
      <c r="E5935" t="s">
        <v>35</v>
      </c>
      <c r="F5935" t="s">
        <v>31</v>
      </c>
      <c r="G5935">
        <v>2</v>
      </c>
      <c r="H5935">
        <v>409</v>
      </c>
      <c r="I5935">
        <v>35</v>
      </c>
      <c r="J5935">
        <v>10</v>
      </c>
      <c r="K5935">
        <v>6</v>
      </c>
      <c r="L5935" s="6">
        <v>559350.63</v>
      </c>
      <c r="M5935">
        <v>11</v>
      </c>
      <c r="N5935" s="7">
        <f>[1]Settings!$B$3*K5935</f>
        <v>1.5</v>
      </c>
      <c r="O5935">
        <v>0</v>
      </c>
      <c r="P5935" s="8">
        <f t="shared" si="460"/>
        <v>3.5</v>
      </c>
      <c r="Q5935" s="7">
        <f t="shared" si="461"/>
        <v>3.85</v>
      </c>
      <c r="R5935" s="8">
        <f t="shared" si="462"/>
        <v>0</v>
      </c>
      <c r="S5935" s="8">
        <f t="shared" si="463"/>
        <v>0</v>
      </c>
      <c r="T5935" s="9">
        <v>0.22891836584294201</v>
      </c>
      <c r="U5935">
        <v>4</v>
      </c>
      <c r="V5935" s="8">
        <f t="shared" si="464"/>
        <v>0.97799511002444983</v>
      </c>
      <c r="W5935">
        <f>IF(V5935&gt;=[1]Settings!$B$2,1,0)</f>
        <v>0</v>
      </c>
      <c r="X5935" s="9">
        <v>7.2820521891117096E-2</v>
      </c>
      <c r="Y5935" t="s">
        <v>32</v>
      </c>
      <c r="Z5935">
        <f>IF(X5935&gt;=[1]Settings!$B$4,1,0)</f>
        <v>0</v>
      </c>
      <c r="AA5935" t="str">
        <f>IF(X5935&gt;=[1]Settings!$B$7,"Critical",IF(X5935&gt;=[1]Settings!$B$6,"High",IF(X5935&gt;=[1]Settings!$B$5,"Moderate","Low")))</f>
        <v>Low</v>
      </c>
    </row>
    <row r="5936" spans="1:27" x14ac:dyDescent="0.25">
      <c r="A5936">
        <v>5935</v>
      </c>
      <c r="B5936" t="s">
        <v>27</v>
      </c>
      <c r="C5936" t="s">
        <v>44</v>
      </c>
      <c r="D5936" t="s">
        <v>30</v>
      </c>
      <c r="E5936" t="s">
        <v>42</v>
      </c>
      <c r="F5936" t="s">
        <v>31</v>
      </c>
      <c r="G5936">
        <v>2</v>
      </c>
      <c r="H5936">
        <v>569</v>
      </c>
      <c r="I5936">
        <v>76</v>
      </c>
      <c r="J5936">
        <v>9</v>
      </c>
      <c r="K5936">
        <v>11</v>
      </c>
      <c r="L5936" s="6">
        <v>754138.33</v>
      </c>
      <c r="M5936">
        <v>17</v>
      </c>
      <c r="N5936" s="7">
        <f>[1]Settings!$B$3*K5936</f>
        <v>2.75</v>
      </c>
      <c r="O5936">
        <v>11</v>
      </c>
      <c r="P5936" s="8">
        <f t="shared" si="460"/>
        <v>8.4444444444444446</v>
      </c>
      <c r="Q5936" s="7">
        <f t="shared" si="461"/>
        <v>12.92</v>
      </c>
      <c r="R5936" s="8">
        <f t="shared" si="462"/>
        <v>1.9332161687170475</v>
      </c>
      <c r="S5936" s="8">
        <f t="shared" si="463"/>
        <v>4</v>
      </c>
      <c r="T5936" s="9">
        <v>0.72704657195637301</v>
      </c>
      <c r="U5936">
        <v>24</v>
      </c>
      <c r="V5936" s="8">
        <f t="shared" si="464"/>
        <v>4.2179261862917397</v>
      </c>
      <c r="W5936">
        <f>IF(V5936&gt;=[1]Settings!$B$2,1,0)</f>
        <v>1</v>
      </c>
      <c r="X5936" s="9">
        <v>0.85057032108306896</v>
      </c>
      <c r="Y5936" t="s">
        <v>32</v>
      </c>
      <c r="Z5936">
        <f>IF(X5936&gt;=[1]Settings!$B$4,1,0)</f>
        <v>1</v>
      </c>
      <c r="AA5936" t="str">
        <f>IF(X5936&gt;=[1]Settings!$B$7,"Critical",IF(X5936&gt;=[1]Settings!$B$6,"High",IF(X5936&gt;=[1]Settings!$B$5,"Moderate","Low")))</f>
        <v>Critical</v>
      </c>
    </row>
    <row r="5937" spans="1:27" x14ac:dyDescent="0.25">
      <c r="A5937">
        <v>5936</v>
      </c>
      <c r="B5937" t="s">
        <v>27</v>
      </c>
      <c r="C5937" t="s">
        <v>33</v>
      </c>
      <c r="D5937" t="s">
        <v>30</v>
      </c>
      <c r="E5937" t="s">
        <v>35</v>
      </c>
      <c r="F5937" t="s">
        <v>39</v>
      </c>
      <c r="G5937">
        <v>5</v>
      </c>
      <c r="H5937">
        <v>739</v>
      </c>
      <c r="I5937">
        <v>49</v>
      </c>
      <c r="J5937">
        <v>15</v>
      </c>
      <c r="K5937">
        <v>9</v>
      </c>
      <c r="L5937" s="6">
        <v>1539243.38</v>
      </c>
      <c r="M5937">
        <v>7</v>
      </c>
      <c r="N5937" s="7">
        <f>[1]Settings!$B$3*K5937</f>
        <v>2.25</v>
      </c>
      <c r="O5937">
        <v>2</v>
      </c>
      <c r="P5937" s="8">
        <f t="shared" si="460"/>
        <v>3.2666666666666666</v>
      </c>
      <c r="Q5937" s="7">
        <f t="shared" si="461"/>
        <v>3.43</v>
      </c>
      <c r="R5937" s="8">
        <f t="shared" si="462"/>
        <v>0.2706359945872801</v>
      </c>
      <c r="S5937" s="8">
        <f t="shared" si="463"/>
        <v>0.88888888888888884</v>
      </c>
      <c r="T5937" s="9">
        <v>0.114204689526892</v>
      </c>
      <c r="U5937">
        <v>2</v>
      </c>
      <c r="V5937" s="8">
        <f t="shared" si="464"/>
        <v>0.2706359945872801</v>
      </c>
      <c r="W5937">
        <f>IF(V5937&gt;=[1]Settings!$B$2,1,0)</f>
        <v>0</v>
      </c>
      <c r="X5937" s="9">
        <v>0.11184497922658899</v>
      </c>
      <c r="Y5937" t="s">
        <v>32</v>
      </c>
      <c r="Z5937">
        <f>IF(X5937&gt;=[1]Settings!$B$4,1,0)</f>
        <v>0</v>
      </c>
      <c r="AA5937" t="str">
        <f>IF(X5937&gt;=[1]Settings!$B$7,"Critical",IF(X5937&gt;=[1]Settings!$B$6,"High",IF(X5937&gt;=[1]Settings!$B$5,"Moderate","Low")))</f>
        <v>Low</v>
      </c>
    </row>
    <row r="5938" spans="1:27" x14ac:dyDescent="0.25">
      <c r="A5938">
        <v>5937</v>
      </c>
      <c r="B5938" t="s">
        <v>27</v>
      </c>
      <c r="C5938" t="s">
        <v>44</v>
      </c>
      <c r="D5938" t="s">
        <v>29</v>
      </c>
      <c r="E5938" t="s">
        <v>35</v>
      </c>
      <c r="F5938" t="s">
        <v>36</v>
      </c>
      <c r="G5938">
        <v>4</v>
      </c>
      <c r="H5938">
        <v>206</v>
      </c>
      <c r="I5938">
        <v>12</v>
      </c>
      <c r="J5938">
        <v>6</v>
      </c>
      <c r="K5938">
        <v>4</v>
      </c>
      <c r="L5938" s="6">
        <v>184443.72</v>
      </c>
      <c r="M5938">
        <v>6</v>
      </c>
      <c r="N5938" s="7">
        <f>[1]Settings!$B$3*K5938</f>
        <v>1</v>
      </c>
      <c r="O5938">
        <v>0</v>
      </c>
      <c r="P5938" s="8">
        <f t="shared" si="460"/>
        <v>2</v>
      </c>
      <c r="Q5938" s="7">
        <f t="shared" si="461"/>
        <v>0.72</v>
      </c>
      <c r="R5938" s="8">
        <f t="shared" si="462"/>
        <v>0</v>
      </c>
      <c r="S5938" s="8">
        <f t="shared" si="463"/>
        <v>0</v>
      </c>
      <c r="T5938" s="9">
        <v>0.12762200295676601</v>
      </c>
      <c r="U5938">
        <v>0</v>
      </c>
      <c r="V5938" s="8">
        <f t="shared" si="464"/>
        <v>0</v>
      </c>
      <c r="W5938">
        <f>IF(V5938&gt;=[1]Settings!$B$2,1,0)</f>
        <v>0</v>
      </c>
      <c r="X5938" s="9">
        <v>1.86849143356085E-2</v>
      </c>
      <c r="Y5938" t="s">
        <v>32</v>
      </c>
      <c r="Z5938">
        <f>IF(X5938&gt;=[1]Settings!$B$4,1,0)</f>
        <v>0</v>
      </c>
      <c r="AA5938" t="str">
        <f>IF(X5938&gt;=[1]Settings!$B$7,"Critical",IF(X5938&gt;=[1]Settings!$B$6,"High",IF(X5938&gt;=[1]Settings!$B$5,"Moderate","Low")))</f>
        <v>Low</v>
      </c>
    </row>
    <row r="5939" spans="1:27" x14ac:dyDescent="0.25">
      <c r="A5939">
        <v>5938</v>
      </c>
      <c r="B5939" t="s">
        <v>41</v>
      </c>
      <c r="C5939" t="s">
        <v>44</v>
      </c>
      <c r="D5939" t="s">
        <v>30</v>
      </c>
      <c r="E5939" t="s">
        <v>30</v>
      </c>
      <c r="F5939" t="s">
        <v>36</v>
      </c>
      <c r="G5939">
        <v>1</v>
      </c>
      <c r="H5939">
        <v>182</v>
      </c>
      <c r="I5939">
        <v>49</v>
      </c>
      <c r="J5939">
        <v>3</v>
      </c>
      <c r="K5939">
        <v>6</v>
      </c>
      <c r="L5939" s="6">
        <v>160439.54999999999</v>
      </c>
      <c r="M5939">
        <v>6</v>
      </c>
      <c r="N5939" s="7">
        <f>[1]Settings!$B$3*K5939</f>
        <v>1.5</v>
      </c>
      <c r="O5939">
        <v>0</v>
      </c>
      <c r="P5939" s="8">
        <f t="shared" si="460"/>
        <v>16.333333333333332</v>
      </c>
      <c r="Q5939" s="7">
        <f t="shared" si="461"/>
        <v>2.94</v>
      </c>
      <c r="R5939" s="8">
        <f t="shared" si="462"/>
        <v>0</v>
      </c>
      <c r="S5939" s="8">
        <f t="shared" si="463"/>
        <v>0</v>
      </c>
      <c r="T5939" s="9">
        <v>0.15955017558028101</v>
      </c>
      <c r="U5939">
        <v>1</v>
      </c>
      <c r="V5939" s="8">
        <f t="shared" si="464"/>
        <v>0.5494505494505495</v>
      </c>
      <c r="W5939">
        <f>IF(V5939&gt;=[1]Settings!$B$2,1,0)</f>
        <v>0</v>
      </c>
      <c r="X5939" s="9">
        <v>0.137110739946365</v>
      </c>
      <c r="Y5939" t="s">
        <v>43</v>
      </c>
      <c r="Z5939">
        <f>IF(X5939&gt;=[1]Settings!$B$4,1,0)</f>
        <v>0</v>
      </c>
      <c r="AA5939" t="str">
        <f>IF(X5939&gt;=[1]Settings!$B$7,"Critical",IF(X5939&gt;=[1]Settings!$B$6,"High",IF(X5939&gt;=[1]Settings!$B$5,"Moderate","Low")))</f>
        <v>Low</v>
      </c>
    </row>
    <row r="5940" spans="1:27" x14ac:dyDescent="0.25">
      <c r="A5940">
        <v>5939</v>
      </c>
      <c r="B5940" t="s">
        <v>27</v>
      </c>
      <c r="C5940" t="s">
        <v>37</v>
      </c>
      <c r="D5940" t="s">
        <v>29</v>
      </c>
      <c r="E5940" t="s">
        <v>35</v>
      </c>
      <c r="F5940" t="s">
        <v>31</v>
      </c>
      <c r="G5940">
        <v>3</v>
      </c>
      <c r="H5940">
        <v>1051</v>
      </c>
      <c r="I5940">
        <v>89</v>
      </c>
      <c r="J5940">
        <v>20</v>
      </c>
      <c r="K5940">
        <v>22</v>
      </c>
      <c r="L5940" s="6">
        <v>3868729.81</v>
      </c>
      <c r="M5940">
        <v>12</v>
      </c>
      <c r="N5940" s="7">
        <f>[1]Settings!$B$3*K5940</f>
        <v>5.5</v>
      </c>
      <c r="O5940">
        <v>20</v>
      </c>
      <c r="P5940" s="8">
        <f t="shared" si="460"/>
        <v>4.45</v>
      </c>
      <c r="Q5940" s="7">
        <f t="shared" si="461"/>
        <v>10.68</v>
      </c>
      <c r="R5940" s="8">
        <f t="shared" si="462"/>
        <v>1.9029495718363463</v>
      </c>
      <c r="S5940" s="8">
        <f t="shared" si="463"/>
        <v>3.6363636363636362</v>
      </c>
      <c r="T5940" s="9">
        <v>0.346090702306311</v>
      </c>
      <c r="U5940">
        <v>14</v>
      </c>
      <c r="V5940" s="8">
        <f t="shared" si="464"/>
        <v>1.3320647002854424</v>
      </c>
      <c r="W5940">
        <f>IF(V5940&gt;=[1]Settings!$B$2,1,0)</f>
        <v>0</v>
      </c>
      <c r="X5940" s="9">
        <v>0.94758284091949496</v>
      </c>
      <c r="Y5940" t="s">
        <v>32</v>
      </c>
      <c r="Z5940">
        <f>IF(X5940&gt;=[1]Settings!$B$4,1,0)</f>
        <v>1</v>
      </c>
      <c r="AA5940" t="str">
        <f>IF(X5940&gt;=[1]Settings!$B$7,"Critical",IF(X5940&gt;=[1]Settings!$B$6,"High",IF(X5940&gt;=[1]Settings!$B$5,"Moderate","Low")))</f>
        <v>Critical</v>
      </c>
    </row>
    <row r="5941" spans="1:27" x14ac:dyDescent="0.25">
      <c r="A5941">
        <v>5940</v>
      </c>
      <c r="B5941" t="s">
        <v>27</v>
      </c>
      <c r="C5941" t="s">
        <v>28</v>
      </c>
      <c r="D5941" t="s">
        <v>34</v>
      </c>
      <c r="E5941" t="s">
        <v>30</v>
      </c>
      <c r="F5941" t="s">
        <v>39</v>
      </c>
      <c r="G5941">
        <v>2</v>
      </c>
      <c r="H5941">
        <v>883</v>
      </c>
      <c r="I5941">
        <v>100</v>
      </c>
      <c r="J5941">
        <v>11</v>
      </c>
      <c r="K5941">
        <v>12</v>
      </c>
      <c r="L5941" s="6">
        <v>1261471.67</v>
      </c>
      <c r="M5941">
        <v>5</v>
      </c>
      <c r="N5941" s="7">
        <f>[1]Settings!$B$3*K5941</f>
        <v>3</v>
      </c>
      <c r="O5941">
        <v>14</v>
      </c>
      <c r="P5941" s="8">
        <f t="shared" si="460"/>
        <v>9.0909090909090917</v>
      </c>
      <c r="Q5941" s="7">
        <f t="shared" si="461"/>
        <v>5</v>
      </c>
      <c r="R5941" s="8">
        <f t="shared" si="462"/>
        <v>1.5855039637599093</v>
      </c>
      <c r="S5941" s="8">
        <f t="shared" si="463"/>
        <v>4.666666666666667</v>
      </c>
      <c r="T5941" s="9">
        <v>0.45864276696255402</v>
      </c>
      <c r="U5941">
        <v>33</v>
      </c>
      <c r="V5941" s="8">
        <f t="shared" si="464"/>
        <v>3.7372593431483581</v>
      </c>
      <c r="W5941">
        <f>IF(V5941&gt;=[1]Settings!$B$2,1,0)</f>
        <v>1</v>
      </c>
      <c r="X5941" s="9">
        <v>0.876073777675629</v>
      </c>
      <c r="Y5941" t="s">
        <v>32</v>
      </c>
      <c r="Z5941">
        <f>IF(X5941&gt;=[1]Settings!$B$4,1,0)</f>
        <v>1</v>
      </c>
      <c r="AA5941" t="str">
        <f>IF(X5941&gt;=[1]Settings!$B$7,"Critical",IF(X5941&gt;=[1]Settings!$B$6,"High",IF(X5941&gt;=[1]Settings!$B$5,"Moderate","Low")))</f>
        <v>Critical</v>
      </c>
    </row>
    <row r="5942" spans="1:27" x14ac:dyDescent="0.25">
      <c r="A5942">
        <v>5941</v>
      </c>
      <c r="B5942" t="s">
        <v>27</v>
      </c>
      <c r="C5942" t="s">
        <v>37</v>
      </c>
      <c r="D5942" t="s">
        <v>29</v>
      </c>
      <c r="E5942" t="s">
        <v>42</v>
      </c>
      <c r="F5942" t="s">
        <v>39</v>
      </c>
      <c r="G5942">
        <v>4</v>
      </c>
      <c r="H5942">
        <v>898</v>
      </c>
      <c r="I5942">
        <v>59</v>
      </c>
      <c r="J5942">
        <v>17</v>
      </c>
      <c r="K5942">
        <v>12</v>
      </c>
      <c r="L5942" s="6">
        <v>2067749.6</v>
      </c>
      <c r="M5942">
        <v>13</v>
      </c>
      <c r="N5942" s="7">
        <f>[1]Settings!$B$3*K5942</f>
        <v>3</v>
      </c>
      <c r="O5942">
        <v>3</v>
      </c>
      <c r="P5942" s="8">
        <f t="shared" si="460"/>
        <v>3.4705882352941178</v>
      </c>
      <c r="Q5942" s="7">
        <f t="shared" si="461"/>
        <v>7.67</v>
      </c>
      <c r="R5942" s="8">
        <f t="shared" si="462"/>
        <v>0.33407572383073497</v>
      </c>
      <c r="S5942" s="8">
        <f t="shared" si="463"/>
        <v>1</v>
      </c>
      <c r="T5942" s="9">
        <v>0.17253111310643299</v>
      </c>
      <c r="U5942">
        <v>7</v>
      </c>
      <c r="V5942" s="8">
        <f t="shared" si="464"/>
        <v>0.77951002227171495</v>
      </c>
      <c r="W5942">
        <f>IF(V5942&gt;=[1]Settings!$B$2,1,0)</f>
        <v>0</v>
      </c>
      <c r="X5942" s="9">
        <v>0.14350660145282801</v>
      </c>
      <c r="Y5942" t="s">
        <v>32</v>
      </c>
      <c r="Z5942">
        <f>IF(X5942&gt;=[1]Settings!$B$4,1,0)</f>
        <v>0</v>
      </c>
      <c r="AA5942" t="str">
        <f>IF(X5942&gt;=[1]Settings!$B$7,"Critical",IF(X5942&gt;=[1]Settings!$B$6,"High",IF(X5942&gt;=[1]Settings!$B$5,"Moderate","Low")))</f>
        <v>Low</v>
      </c>
    </row>
    <row r="5943" spans="1:27" x14ac:dyDescent="0.25">
      <c r="A5943">
        <v>5942</v>
      </c>
      <c r="B5943" t="s">
        <v>27</v>
      </c>
      <c r="C5943" t="s">
        <v>33</v>
      </c>
      <c r="D5943" t="s">
        <v>30</v>
      </c>
      <c r="E5943" t="s">
        <v>35</v>
      </c>
      <c r="F5943" t="s">
        <v>36</v>
      </c>
      <c r="G5943">
        <v>4</v>
      </c>
      <c r="H5943">
        <v>626</v>
      </c>
      <c r="I5943">
        <v>53</v>
      </c>
      <c r="J5943">
        <v>10</v>
      </c>
      <c r="K5943">
        <v>5</v>
      </c>
      <c r="L5943" s="6">
        <v>486286.23</v>
      </c>
      <c r="M5943">
        <v>7</v>
      </c>
      <c r="N5943" s="7">
        <f>[1]Settings!$B$3*K5943</f>
        <v>1.25</v>
      </c>
      <c r="O5943">
        <v>2</v>
      </c>
      <c r="P5943" s="8">
        <f t="shared" si="460"/>
        <v>5.3</v>
      </c>
      <c r="Q5943" s="7">
        <f t="shared" si="461"/>
        <v>3.71</v>
      </c>
      <c r="R5943" s="8">
        <f t="shared" si="462"/>
        <v>0.31948881789137379</v>
      </c>
      <c r="S5943" s="8">
        <f t="shared" si="463"/>
        <v>1.6</v>
      </c>
      <c r="T5943" s="9">
        <v>0.27685161286170301</v>
      </c>
      <c r="U5943">
        <v>4</v>
      </c>
      <c r="V5943" s="8">
        <f t="shared" si="464"/>
        <v>0.63897763578274758</v>
      </c>
      <c r="W5943">
        <f>IF(V5943&gt;=[1]Settings!$B$2,1,0)</f>
        <v>0</v>
      </c>
      <c r="X5943" s="9">
        <v>6.2985636293888106E-2</v>
      </c>
      <c r="Y5943" t="s">
        <v>32</v>
      </c>
      <c r="Z5943">
        <f>IF(X5943&gt;=[1]Settings!$B$4,1,0)</f>
        <v>0</v>
      </c>
      <c r="AA5943" t="str">
        <f>IF(X5943&gt;=[1]Settings!$B$7,"Critical",IF(X5943&gt;=[1]Settings!$B$6,"High",IF(X5943&gt;=[1]Settings!$B$5,"Moderate","Low")))</f>
        <v>Low</v>
      </c>
    </row>
    <row r="5944" spans="1:27" x14ac:dyDescent="0.25">
      <c r="A5944">
        <v>5943</v>
      </c>
      <c r="B5944" t="s">
        <v>27</v>
      </c>
      <c r="C5944" t="s">
        <v>38</v>
      </c>
      <c r="D5944" t="s">
        <v>34</v>
      </c>
      <c r="E5944" t="s">
        <v>35</v>
      </c>
      <c r="F5944" t="s">
        <v>36</v>
      </c>
      <c r="G5944">
        <v>4</v>
      </c>
      <c r="H5944">
        <v>725</v>
      </c>
      <c r="I5944">
        <v>56</v>
      </c>
      <c r="J5944">
        <v>16</v>
      </c>
      <c r="K5944">
        <v>7</v>
      </c>
      <c r="L5944" s="6">
        <v>826545.93</v>
      </c>
      <c r="M5944">
        <v>6</v>
      </c>
      <c r="N5944" s="7">
        <f>[1]Settings!$B$3*K5944</f>
        <v>1.75</v>
      </c>
      <c r="O5944">
        <v>4</v>
      </c>
      <c r="P5944" s="8">
        <f t="shared" si="460"/>
        <v>3.5</v>
      </c>
      <c r="Q5944" s="7">
        <f t="shared" si="461"/>
        <v>3.36</v>
      </c>
      <c r="R5944" s="8">
        <f t="shared" si="462"/>
        <v>0.55172413793103448</v>
      </c>
      <c r="S5944" s="8">
        <f t="shared" si="463"/>
        <v>2.2857142857142856</v>
      </c>
      <c r="T5944" s="9">
        <v>0.35089313024669</v>
      </c>
      <c r="U5944">
        <v>22</v>
      </c>
      <c r="V5944" s="8">
        <f t="shared" si="464"/>
        <v>3.0344827586206895</v>
      </c>
      <c r="W5944">
        <f>IF(V5944&gt;=[1]Settings!$B$2,1,0)</f>
        <v>1</v>
      </c>
      <c r="X5944" s="9">
        <v>0.20829941332340199</v>
      </c>
      <c r="Y5944" t="s">
        <v>32</v>
      </c>
      <c r="Z5944">
        <f>IF(X5944&gt;=[1]Settings!$B$4,1,0)</f>
        <v>0</v>
      </c>
      <c r="AA5944" t="str">
        <f>IF(X5944&gt;=[1]Settings!$B$7,"Critical",IF(X5944&gt;=[1]Settings!$B$6,"High",IF(X5944&gt;=[1]Settings!$B$5,"Moderate","Low")))</f>
        <v>Low</v>
      </c>
    </row>
    <row r="5945" spans="1:27" x14ac:dyDescent="0.25">
      <c r="A5945">
        <v>5944</v>
      </c>
      <c r="B5945" t="s">
        <v>41</v>
      </c>
      <c r="C5945" t="s">
        <v>28</v>
      </c>
      <c r="D5945" t="s">
        <v>29</v>
      </c>
      <c r="E5945" t="s">
        <v>35</v>
      </c>
      <c r="F5945" t="s">
        <v>36</v>
      </c>
      <c r="G5945">
        <v>4</v>
      </c>
      <c r="H5945">
        <v>451</v>
      </c>
      <c r="I5945">
        <v>45</v>
      </c>
      <c r="J5945">
        <v>10</v>
      </c>
      <c r="K5945">
        <v>8</v>
      </c>
      <c r="L5945" s="6">
        <v>750050.73</v>
      </c>
      <c r="M5945">
        <v>9</v>
      </c>
      <c r="N5945" s="7">
        <f>[1]Settings!$B$3*K5945</f>
        <v>2</v>
      </c>
      <c r="O5945">
        <v>3</v>
      </c>
      <c r="P5945" s="8">
        <f t="shared" si="460"/>
        <v>4.5</v>
      </c>
      <c r="Q5945" s="7">
        <f t="shared" si="461"/>
        <v>4.05</v>
      </c>
      <c r="R5945" s="8">
        <f t="shared" si="462"/>
        <v>0.66518847006651882</v>
      </c>
      <c r="S5945" s="8">
        <f t="shared" si="463"/>
        <v>1.5</v>
      </c>
      <c r="T5945" s="9">
        <v>0.31405204591587799</v>
      </c>
      <c r="U5945">
        <v>3</v>
      </c>
      <c r="V5945" s="8">
        <f t="shared" si="464"/>
        <v>0.66518847006651882</v>
      </c>
      <c r="W5945">
        <f>IF(V5945&gt;=[1]Settings!$B$2,1,0)</f>
        <v>0</v>
      </c>
      <c r="X5945" s="9">
        <v>0.27818360924720797</v>
      </c>
      <c r="Y5945" t="s">
        <v>43</v>
      </c>
      <c r="Z5945">
        <f>IF(X5945&gt;=[1]Settings!$B$4,1,0)</f>
        <v>0</v>
      </c>
      <c r="AA5945" t="str">
        <f>IF(X5945&gt;=[1]Settings!$B$7,"Critical",IF(X5945&gt;=[1]Settings!$B$6,"High",IF(X5945&gt;=[1]Settings!$B$5,"Moderate","Low")))</f>
        <v>Low</v>
      </c>
    </row>
    <row r="5946" spans="1:27" x14ac:dyDescent="0.25">
      <c r="A5946">
        <v>5945</v>
      </c>
      <c r="B5946" t="s">
        <v>27</v>
      </c>
      <c r="C5946" t="s">
        <v>38</v>
      </c>
      <c r="D5946" t="s">
        <v>29</v>
      </c>
      <c r="E5946" t="s">
        <v>35</v>
      </c>
      <c r="F5946" t="s">
        <v>31</v>
      </c>
      <c r="G5946">
        <v>4</v>
      </c>
      <c r="H5946">
        <v>137</v>
      </c>
      <c r="I5946">
        <v>30</v>
      </c>
      <c r="J5946">
        <v>4</v>
      </c>
      <c r="K5946">
        <v>4</v>
      </c>
      <c r="L5946" s="6">
        <v>169427.4</v>
      </c>
      <c r="M5946">
        <v>12</v>
      </c>
      <c r="N5946" s="7">
        <f>[1]Settings!$B$3*K5946</f>
        <v>1</v>
      </c>
      <c r="O5946">
        <v>0</v>
      </c>
      <c r="P5946" s="8">
        <f t="shared" si="460"/>
        <v>7.5</v>
      </c>
      <c r="Q5946" s="7">
        <f t="shared" si="461"/>
        <v>3.6</v>
      </c>
      <c r="R5946" s="8">
        <f t="shared" si="462"/>
        <v>0</v>
      </c>
      <c r="S5946" s="8">
        <f t="shared" si="463"/>
        <v>0</v>
      </c>
      <c r="T5946" s="9">
        <v>0.148933509457186</v>
      </c>
      <c r="U5946">
        <v>0</v>
      </c>
      <c r="V5946" s="8">
        <f t="shared" si="464"/>
        <v>0</v>
      </c>
      <c r="W5946">
        <f>IF(V5946&gt;=[1]Settings!$B$2,1,0)</f>
        <v>0</v>
      </c>
      <c r="X5946" s="9">
        <v>3.2547384500503498E-2</v>
      </c>
      <c r="Y5946" t="s">
        <v>32</v>
      </c>
      <c r="Z5946">
        <f>IF(X5946&gt;=[1]Settings!$B$4,1,0)</f>
        <v>0</v>
      </c>
      <c r="AA5946" t="str">
        <f>IF(X5946&gt;=[1]Settings!$B$7,"Critical",IF(X5946&gt;=[1]Settings!$B$6,"High",IF(X5946&gt;=[1]Settings!$B$5,"Moderate","Low")))</f>
        <v>Low</v>
      </c>
    </row>
    <row r="5947" spans="1:27" x14ac:dyDescent="0.25">
      <c r="A5947">
        <v>5946</v>
      </c>
      <c r="B5947" t="s">
        <v>27</v>
      </c>
      <c r="C5947" t="s">
        <v>44</v>
      </c>
      <c r="D5947" t="s">
        <v>29</v>
      </c>
      <c r="E5947" t="s">
        <v>42</v>
      </c>
      <c r="F5947" t="s">
        <v>36</v>
      </c>
      <c r="G5947">
        <v>2</v>
      </c>
      <c r="H5947">
        <v>151</v>
      </c>
      <c r="I5947">
        <v>21</v>
      </c>
      <c r="J5947">
        <v>5</v>
      </c>
      <c r="K5947">
        <v>4</v>
      </c>
      <c r="L5947" s="6">
        <v>159823.49</v>
      </c>
      <c r="M5947">
        <v>10</v>
      </c>
      <c r="N5947" s="7">
        <f>[1]Settings!$B$3*K5947</f>
        <v>1</v>
      </c>
      <c r="O5947">
        <v>1</v>
      </c>
      <c r="P5947" s="8">
        <f t="shared" si="460"/>
        <v>4.2</v>
      </c>
      <c r="Q5947" s="7">
        <f t="shared" si="461"/>
        <v>2.1</v>
      </c>
      <c r="R5947" s="8">
        <f t="shared" si="462"/>
        <v>0.66225165562913912</v>
      </c>
      <c r="S5947" s="8">
        <f t="shared" si="463"/>
        <v>1</v>
      </c>
      <c r="T5947" s="9">
        <v>0.158560376535889</v>
      </c>
      <c r="U5947">
        <v>0</v>
      </c>
      <c r="V5947" s="8">
        <f t="shared" si="464"/>
        <v>0</v>
      </c>
      <c r="W5947">
        <f>IF(V5947&gt;=[1]Settings!$B$2,1,0)</f>
        <v>0</v>
      </c>
      <c r="X5947" s="9">
        <v>6.47130757570267E-2</v>
      </c>
      <c r="Y5947" t="s">
        <v>32</v>
      </c>
      <c r="Z5947">
        <f>IF(X5947&gt;=[1]Settings!$B$4,1,0)</f>
        <v>0</v>
      </c>
      <c r="AA5947" t="str">
        <f>IF(X5947&gt;=[1]Settings!$B$7,"Critical",IF(X5947&gt;=[1]Settings!$B$6,"High",IF(X5947&gt;=[1]Settings!$B$5,"Moderate","Low")))</f>
        <v>Low</v>
      </c>
    </row>
    <row r="5948" spans="1:27" x14ac:dyDescent="0.25">
      <c r="A5948">
        <v>5947</v>
      </c>
      <c r="B5948" t="s">
        <v>27</v>
      </c>
      <c r="C5948" t="s">
        <v>38</v>
      </c>
      <c r="D5948" t="s">
        <v>29</v>
      </c>
      <c r="E5948" t="s">
        <v>30</v>
      </c>
      <c r="F5948" t="s">
        <v>31</v>
      </c>
      <c r="G5948">
        <v>4</v>
      </c>
      <c r="H5948">
        <v>531</v>
      </c>
      <c r="I5948">
        <v>64</v>
      </c>
      <c r="J5948">
        <v>8</v>
      </c>
      <c r="K5948">
        <v>11</v>
      </c>
      <c r="L5948" s="6">
        <v>738767.73</v>
      </c>
      <c r="M5948">
        <v>6</v>
      </c>
      <c r="N5948" s="7">
        <f>[1]Settings!$B$3*K5948</f>
        <v>2.75</v>
      </c>
      <c r="O5948">
        <v>5</v>
      </c>
      <c r="P5948" s="8">
        <f t="shared" si="460"/>
        <v>8</v>
      </c>
      <c r="Q5948" s="7">
        <f t="shared" si="461"/>
        <v>3.84</v>
      </c>
      <c r="R5948" s="8">
        <f t="shared" si="462"/>
        <v>0.94161958568738224</v>
      </c>
      <c r="S5948" s="8">
        <f t="shared" si="463"/>
        <v>1.8181818181818181</v>
      </c>
      <c r="T5948" s="9">
        <v>0.37378315238538201</v>
      </c>
      <c r="U5948">
        <v>12</v>
      </c>
      <c r="V5948" s="8">
        <f t="shared" si="464"/>
        <v>2.2598870056497176</v>
      </c>
      <c r="W5948">
        <f>IF(V5948&gt;=[1]Settings!$B$2,1,0)</f>
        <v>1</v>
      </c>
      <c r="X5948" s="9">
        <v>0.47236165404319802</v>
      </c>
      <c r="Y5948" t="s">
        <v>32</v>
      </c>
      <c r="Z5948">
        <f>IF(X5948&gt;=[1]Settings!$B$4,1,0)</f>
        <v>0</v>
      </c>
      <c r="AA5948" t="str">
        <f>IF(X5948&gt;=[1]Settings!$B$7,"Critical",IF(X5948&gt;=[1]Settings!$B$6,"High",IF(X5948&gt;=[1]Settings!$B$5,"Moderate","Low")))</f>
        <v>Moderate</v>
      </c>
    </row>
    <row r="5949" spans="1:27" x14ac:dyDescent="0.25">
      <c r="A5949">
        <v>5948</v>
      </c>
      <c r="B5949" t="s">
        <v>27</v>
      </c>
      <c r="C5949" t="s">
        <v>37</v>
      </c>
      <c r="D5949" t="s">
        <v>34</v>
      </c>
      <c r="E5949" t="s">
        <v>30</v>
      </c>
      <c r="F5949" t="s">
        <v>31</v>
      </c>
      <c r="G5949">
        <v>2</v>
      </c>
      <c r="H5949">
        <v>785</v>
      </c>
      <c r="I5949">
        <v>75</v>
      </c>
      <c r="J5949">
        <v>14</v>
      </c>
      <c r="K5949">
        <v>14</v>
      </c>
      <c r="L5949" s="6">
        <v>1968397.56</v>
      </c>
      <c r="M5949">
        <v>9</v>
      </c>
      <c r="N5949" s="7">
        <f>[1]Settings!$B$3*K5949</f>
        <v>3.5</v>
      </c>
      <c r="O5949">
        <v>34</v>
      </c>
      <c r="P5949" s="8">
        <f t="shared" si="460"/>
        <v>5.3571428571428568</v>
      </c>
      <c r="Q5949" s="7">
        <f t="shared" si="461"/>
        <v>6.75</v>
      </c>
      <c r="R5949" s="8">
        <f t="shared" si="462"/>
        <v>4.3312101910828025</v>
      </c>
      <c r="S5949" s="8">
        <f t="shared" si="463"/>
        <v>9.7142857142857135</v>
      </c>
      <c r="T5949" s="9">
        <v>1.2434926247324001</v>
      </c>
      <c r="U5949">
        <v>52</v>
      </c>
      <c r="V5949" s="8">
        <f t="shared" si="464"/>
        <v>6.6242038216560513</v>
      </c>
      <c r="W5949">
        <f>IF(V5949&gt;=[1]Settings!$B$2,1,0)</f>
        <v>1</v>
      </c>
      <c r="X5949" s="9">
        <v>0.98001319169998202</v>
      </c>
      <c r="Y5949" t="s">
        <v>32</v>
      </c>
      <c r="Z5949">
        <f>IF(X5949&gt;=[1]Settings!$B$4,1,0)</f>
        <v>1</v>
      </c>
      <c r="AA5949" t="str">
        <f>IF(X5949&gt;=[1]Settings!$B$7,"Critical",IF(X5949&gt;=[1]Settings!$B$6,"High",IF(X5949&gt;=[1]Settings!$B$5,"Moderate","Low")))</f>
        <v>Critical</v>
      </c>
    </row>
    <row r="5950" spans="1:27" x14ac:dyDescent="0.25">
      <c r="A5950">
        <v>5949</v>
      </c>
      <c r="B5950" t="s">
        <v>27</v>
      </c>
      <c r="C5950" t="s">
        <v>44</v>
      </c>
      <c r="D5950" t="s">
        <v>34</v>
      </c>
      <c r="E5950" t="s">
        <v>30</v>
      </c>
      <c r="F5950" t="s">
        <v>36</v>
      </c>
      <c r="G5950">
        <v>1</v>
      </c>
      <c r="H5950">
        <v>484</v>
      </c>
      <c r="I5950">
        <v>54</v>
      </c>
      <c r="J5950">
        <v>7</v>
      </c>
      <c r="K5950">
        <v>6</v>
      </c>
      <c r="L5950" s="6">
        <v>305404.84000000003</v>
      </c>
      <c r="M5950">
        <v>2</v>
      </c>
      <c r="N5950" s="7">
        <f>[1]Settings!$B$3*K5950</f>
        <v>1.5</v>
      </c>
      <c r="O5950">
        <v>10</v>
      </c>
      <c r="P5950" s="8">
        <f t="shared" si="460"/>
        <v>7.7142857142857144</v>
      </c>
      <c r="Q5950" s="7">
        <f t="shared" si="461"/>
        <v>1.08</v>
      </c>
      <c r="R5950" s="8">
        <f t="shared" si="462"/>
        <v>2.0661157024793386</v>
      </c>
      <c r="S5950" s="8">
        <f t="shared" si="463"/>
        <v>6.666666666666667</v>
      </c>
      <c r="T5950" s="9">
        <v>1.2447860088026701</v>
      </c>
      <c r="U5950">
        <v>35</v>
      </c>
      <c r="V5950" s="8">
        <f t="shared" si="464"/>
        <v>7.2314049586776861</v>
      </c>
      <c r="W5950">
        <f>IF(V5950&gt;=[1]Settings!$B$2,1,0)</f>
        <v>1</v>
      </c>
      <c r="X5950" s="9">
        <v>0.60114663839340199</v>
      </c>
      <c r="Y5950" t="s">
        <v>32</v>
      </c>
      <c r="Z5950">
        <f>IF(X5950&gt;=[1]Settings!$B$4,1,0)</f>
        <v>1</v>
      </c>
      <c r="AA5950" t="str">
        <f>IF(X5950&gt;=[1]Settings!$B$7,"Critical",IF(X5950&gt;=[1]Settings!$B$6,"High",IF(X5950&gt;=[1]Settings!$B$5,"Moderate","Low")))</f>
        <v>High</v>
      </c>
    </row>
    <row r="5951" spans="1:27" x14ac:dyDescent="0.25">
      <c r="A5951">
        <v>5950</v>
      </c>
      <c r="B5951" t="s">
        <v>27</v>
      </c>
      <c r="C5951" t="s">
        <v>37</v>
      </c>
      <c r="D5951" t="s">
        <v>34</v>
      </c>
      <c r="E5951" t="s">
        <v>35</v>
      </c>
      <c r="F5951" t="s">
        <v>36</v>
      </c>
      <c r="G5951">
        <v>3</v>
      </c>
      <c r="H5951">
        <v>698</v>
      </c>
      <c r="I5951">
        <v>89</v>
      </c>
      <c r="J5951">
        <v>9</v>
      </c>
      <c r="K5951">
        <v>23</v>
      </c>
      <c r="L5951" s="6">
        <v>2042259.18</v>
      </c>
      <c r="M5951">
        <v>6</v>
      </c>
      <c r="N5951" s="7">
        <f>[1]Settings!$B$3*K5951</f>
        <v>5.75</v>
      </c>
      <c r="O5951">
        <v>24</v>
      </c>
      <c r="P5951" s="8">
        <f t="shared" si="460"/>
        <v>9.8888888888888893</v>
      </c>
      <c r="Q5951" s="7">
        <f t="shared" si="461"/>
        <v>5.34</v>
      </c>
      <c r="R5951" s="8">
        <f t="shared" si="462"/>
        <v>3.4383954154727792</v>
      </c>
      <c r="S5951" s="8">
        <f t="shared" si="463"/>
        <v>4.1739130434782608</v>
      </c>
      <c r="T5951" s="9">
        <v>0.667030170870477</v>
      </c>
      <c r="U5951">
        <v>42</v>
      </c>
      <c r="V5951" s="8">
        <f t="shared" si="464"/>
        <v>6.0171919770773643</v>
      </c>
      <c r="W5951">
        <f>IF(V5951&gt;=[1]Settings!$B$2,1,0)</f>
        <v>1</v>
      </c>
      <c r="X5951" s="9">
        <v>0.98552989959716797</v>
      </c>
      <c r="Y5951" t="s">
        <v>32</v>
      </c>
      <c r="Z5951">
        <f>IF(X5951&gt;=[1]Settings!$B$4,1,0)</f>
        <v>1</v>
      </c>
      <c r="AA5951" t="str">
        <f>IF(X5951&gt;=[1]Settings!$B$7,"Critical",IF(X5951&gt;=[1]Settings!$B$6,"High",IF(X5951&gt;=[1]Settings!$B$5,"Moderate","Low")))</f>
        <v>Critical</v>
      </c>
    </row>
    <row r="5952" spans="1:27" x14ac:dyDescent="0.25">
      <c r="A5952">
        <v>5951</v>
      </c>
      <c r="B5952" t="s">
        <v>27</v>
      </c>
      <c r="C5952" t="s">
        <v>44</v>
      </c>
      <c r="D5952" t="s">
        <v>29</v>
      </c>
      <c r="E5952" t="s">
        <v>30</v>
      </c>
      <c r="F5952" t="s">
        <v>36</v>
      </c>
      <c r="G5952">
        <v>2</v>
      </c>
      <c r="H5952">
        <v>505</v>
      </c>
      <c r="I5952">
        <v>64</v>
      </c>
      <c r="J5952">
        <v>8</v>
      </c>
      <c r="K5952">
        <v>6</v>
      </c>
      <c r="L5952" s="6">
        <v>473091.77</v>
      </c>
      <c r="M5952">
        <v>8</v>
      </c>
      <c r="N5952" s="7">
        <f>[1]Settings!$B$3*K5952</f>
        <v>1.5</v>
      </c>
      <c r="O5952">
        <v>4</v>
      </c>
      <c r="P5952" s="8">
        <f t="shared" si="460"/>
        <v>8</v>
      </c>
      <c r="Q5952" s="7">
        <f t="shared" si="461"/>
        <v>5.12</v>
      </c>
      <c r="R5952" s="8">
        <f t="shared" si="462"/>
        <v>0.79207920792079212</v>
      </c>
      <c r="S5952" s="8">
        <f t="shared" si="463"/>
        <v>2.6666666666666665</v>
      </c>
      <c r="T5952" s="9">
        <v>0.824093618814429</v>
      </c>
      <c r="U5952">
        <v>14</v>
      </c>
      <c r="V5952" s="8">
        <f t="shared" si="464"/>
        <v>2.7722772277227721</v>
      </c>
      <c r="W5952">
        <f>IF(V5952&gt;=[1]Settings!$B$2,1,0)</f>
        <v>1</v>
      </c>
      <c r="X5952" s="9">
        <v>0.220055237412453</v>
      </c>
      <c r="Y5952" t="s">
        <v>32</v>
      </c>
      <c r="Z5952">
        <f>IF(X5952&gt;=[1]Settings!$B$4,1,0)</f>
        <v>0</v>
      </c>
      <c r="AA5952" t="str">
        <f>IF(X5952&gt;=[1]Settings!$B$7,"Critical",IF(X5952&gt;=[1]Settings!$B$6,"High",IF(X5952&gt;=[1]Settings!$B$5,"Moderate","Low")))</f>
        <v>Low</v>
      </c>
    </row>
    <row r="5953" spans="1:27" x14ac:dyDescent="0.25">
      <c r="A5953">
        <v>5952</v>
      </c>
      <c r="B5953" t="s">
        <v>27</v>
      </c>
      <c r="C5953" t="s">
        <v>33</v>
      </c>
      <c r="D5953" t="s">
        <v>29</v>
      </c>
      <c r="E5953" t="s">
        <v>35</v>
      </c>
      <c r="F5953" t="s">
        <v>36</v>
      </c>
      <c r="G5953">
        <v>1</v>
      </c>
      <c r="H5953">
        <v>614</v>
      </c>
      <c r="I5953">
        <v>68</v>
      </c>
      <c r="J5953">
        <v>9</v>
      </c>
      <c r="K5953">
        <v>4</v>
      </c>
      <c r="L5953" s="6">
        <v>258829.44</v>
      </c>
      <c r="M5953">
        <v>12</v>
      </c>
      <c r="N5953" s="7">
        <f>[1]Settings!$B$3*K5953</f>
        <v>1</v>
      </c>
      <c r="O5953">
        <v>3</v>
      </c>
      <c r="P5953" s="8">
        <f t="shared" si="460"/>
        <v>7.5555555555555554</v>
      </c>
      <c r="Q5953" s="7">
        <f t="shared" si="461"/>
        <v>8.16</v>
      </c>
      <c r="R5953" s="8">
        <f t="shared" si="462"/>
        <v>0.48859934853420195</v>
      </c>
      <c r="S5953" s="8">
        <f t="shared" si="463"/>
        <v>3</v>
      </c>
      <c r="T5953" s="9">
        <v>0.61510182648169998</v>
      </c>
      <c r="U5953">
        <v>6</v>
      </c>
      <c r="V5953" s="8">
        <f t="shared" si="464"/>
        <v>0.9771986970684039</v>
      </c>
      <c r="W5953">
        <f>IF(V5953&gt;=[1]Settings!$B$2,1,0)</f>
        <v>0</v>
      </c>
      <c r="X5953" s="9">
        <v>7.6273679733276395E-2</v>
      </c>
      <c r="Y5953" t="s">
        <v>32</v>
      </c>
      <c r="Z5953">
        <f>IF(X5953&gt;=[1]Settings!$B$4,1,0)</f>
        <v>0</v>
      </c>
      <c r="AA5953" t="str">
        <f>IF(X5953&gt;=[1]Settings!$B$7,"Critical",IF(X5953&gt;=[1]Settings!$B$6,"High",IF(X5953&gt;=[1]Settings!$B$5,"Moderate","Low")))</f>
        <v>Low</v>
      </c>
    </row>
    <row r="5954" spans="1:27" x14ac:dyDescent="0.25">
      <c r="A5954">
        <v>5953</v>
      </c>
      <c r="B5954" t="s">
        <v>27</v>
      </c>
      <c r="C5954" t="s">
        <v>33</v>
      </c>
      <c r="D5954" t="s">
        <v>29</v>
      </c>
      <c r="E5954" t="s">
        <v>42</v>
      </c>
      <c r="F5954" t="s">
        <v>36</v>
      </c>
      <c r="G5954">
        <v>1</v>
      </c>
      <c r="H5954">
        <v>743</v>
      </c>
      <c r="I5954">
        <v>65</v>
      </c>
      <c r="J5954">
        <v>8</v>
      </c>
      <c r="K5954">
        <v>8</v>
      </c>
      <c r="L5954" s="6">
        <v>623608.59</v>
      </c>
      <c r="M5954">
        <v>6</v>
      </c>
      <c r="N5954" s="7">
        <f>[1]Settings!$B$3*K5954</f>
        <v>2</v>
      </c>
      <c r="O5954">
        <v>10</v>
      </c>
      <c r="P5954" s="8">
        <f t="shared" ref="P5954:P6017" si="465">I5954/J5954</f>
        <v>8.125</v>
      </c>
      <c r="Q5954" s="7">
        <f t="shared" ref="Q5954:Q6017" si="466">M5954*I5954/100</f>
        <v>3.9</v>
      </c>
      <c r="R5954" s="8">
        <f t="shared" ref="R5954:R6017" si="467">100*O5954/H5954</f>
        <v>1.3458950201884252</v>
      </c>
      <c r="S5954" s="8">
        <f t="shared" ref="S5954:S6017" si="468">O5954/N5954</f>
        <v>5</v>
      </c>
      <c r="T5954" s="9">
        <v>0.77525994790534203</v>
      </c>
      <c r="U5954">
        <v>16</v>
      </c>
      <c r="V5954" s="8">
        <f t="shared" ref="V5954:V6017" si="469">100*U5954/H5954</f>
        <v>2.1534320323014806</v>
      </c>
      <c r="W5954">
        <f>IF(V5954&gt;=[1]Settings!$B$2,1,0)</f>
        <v>1</v>
      </c>
      <c r="X5954" s="9">
        <v>0.67763411998748802</v>
      </c>
      <c r="Y5954" t="s">
        <v>32</v>
      </c>
      <c r="Z5954">
        <f>IF(X5954&gt;=[1]Settings!$B$4,1,0)</f>
        <v>1</v>
      </c>
      <c r="AA5954" t="str">
        <f>IF(X5954&gt;=[1]Settings!$B$7,"Critical",IF(X5954&gt;=[1]Settings!$B$6,"High",IF(X5954&gt;=[1]Settings!$B$5,"Moderate","Low")))</f>
        <v>High</v>
      </c>
    </row>
    <row r="5955" spans="1:27" x14ac:dyDescent="0.25">
      <c r="A5955">
        <v>5954</v>
      </c>
      <c r="B5955" t="s">
        <v>27</v>
      </c>
      <c r="C5955" t="s">
        <v>38</v>
      </c>
      <c r="D5955" t="s">
        <v>29</v>
      </c>
      <c r="E5955" t="s">
        <v>30</v>
      </c>
      <c r="F5955" t="s">
        <v>39</v>
      </c>
      <c r="G5955">
        <v>5</v>
      </c>
      <c r="H5955">
        <v>897</v>
      </c>
      <c r="I5955">
        <v>84</v>
      </c>
      <c r="J5955">
        <v>19</v>
      </c>
      <c r="K5955">
        <v>7</v>
      </c>
      <c r="L5955" s="6">
        <v>1168624.31</v>
      </c>
      <c r="M5955">
        <v>4</v>
      </c>
      <c r="N5955" s="7">
        <f>[1]Settings!$B$3*K5955</f>
        <v>1.75</v>
      </c>
      <c r="O5955">
        <v>2</v>
      </c>
      <c r="P5955" s="8">
        <f t="shared" si="465"/>
        <v>4.4210526315789478</v>
      </c>
      <c r="Q5955" s="7">
        <f t="shared" si="466"/>
        <v>3.36</v>
      </c>
      <c r="R5955" s="8">
        <f t="shared" si="467"/>
        <v>0.2229654403567447</v>
      </c>
      <c r="S5955" s="8">
        <f t="shared" si="468"/>
        <v>1.1428571428571428</v>
      </c>
      <c r="T5955" s="9">
        <v>0.353843368672069</v>
      </c>
      <c r="U5955">
        <v>12</v>
      </c>
      <c r="V5955" s="8">
        <f t="shared" si="469"/>
        <v>1.3377926421404682</v>
      </c>
      <c r="W5955">
        <f>IF(V5955&gt;=[1]Settings!$B$2,1,0)</f>
        <v>0</v>
      </c>
      <c r="X5955" s="9">
        <v>9.1796644032001495E-2</v>
      </c>
      <c r="Y5955" t="s">
        <v>32</v>
      </c>
      <c r="Z5955">
        <f>IF(X5955&gt;=[1]Settings!$B$4,1,0)</f>
        <v>0</v>
      </c>
      <c r="AA5955" t="str">
        <f>IF(X5955&gt;=[1]Settings!$B$7,"Critical",IF(X5955&gt;=[1]Settings!$B$6,"High",IF(X5955&gt;=[1]Settings!$B$5,"Moderate","Low")))</f>
        <v>Low</v>
      </c>
    </row>
    <row r="5956" spans="1:27" x14ac:dyDescent="0.25">
      <c r="A5956">
        <v>5955</v>
      </c>
      <c r="B5956" t="s">
        <v>27</v>
      </c>
      <c r="C5956" t="s">
        <v>33</v>
      </c>
      <c r="D5956" t="s">
        <v>30</v>
      </c>
      <c r="E5956" t="s">
        <v>35</v>
      </c>
      <c r="F5956" t="s">
        <v>36</v>
      </c>
      <c r="G5956">
        <v>2</v>
      </c>
      <c r="H5956">
        <v>609</v>
      </c>
      <c r="I5956">
        <v>69</v>
      </c>
      <c r="J5956">
        <v>9</v>
      </c>
      <c r="K5956">
        <v>9</v>
      </c>
      <c r="L5956" s="6">
        <v>664509.18000000005</v>
      </c>
      <c r="M5956">
        <v>5</v>
      </c>
      <c r="N5956" s="7">
        <f>[1]Settings!$B$3*K5956</f>
        <v>2.25</v>
      </c>
      <c r="O5956">
        <v>6</v>
      </c>
      <c r="P5956" s="8">
        <f t="shared" si="465"/>
        <v>7.666666666666667</v>
      </c>
      <c r="Q5956" s="7">
        <f t="shared" si="466"/>
        <v>3.45</v>
      </c>
      <c r="R5956" s="8">
        <f t="shared" si="467"/>
        <v>0.98522167487684731</v>
      </c>
      <c r="S5956" s="8">
        <f t="shared" si="468"/>
        <v>2.6666666666666665</v>
      </c>
      <c r="T5956" s="9">
        <v>0.55449671858974003</v>
      </c>
      <c r="U5956">
        <v>20</v>
      </c>
      <c r="V5956" s="8">
        <f t="shared" si="469"/>
        <v>3.284072249589491</v>
      </c>
      <c r="W5956">
        <f>IF(V5956&gt;=[1]Settings!$B$2,1,0)</f>
        <v>1</v>
      </c>
      <c r="X5956" s="9">
        <v>0.53032696247100797</v>
      </c>
      <c r="Y5956" t="s">
        <v>32</v>
      </c>
      <c r="Z5956">
        <f>IF(X5956&gt;=[1]Settings!$B$4,1,0)</f>
        <v>1</v>
      </c>
      <c r="AA5956" t="str">
        <f>IF(X5956&gt;=[1]Settings!$B$7,"Critical",IF(X5956&gt;=[1]Settings!$B$6,"High",IF(X5956&gt;=[1]Settings!$B$5,"Moderate","Low")))</f>
        <v>Moderate</v>
      </c>
    </row>
    <row r="5957" spans="1:27" x14ac:dyDescent="0.25">
      <c r="A5957">
        <v>5956</v>
      </c>
      <c r="B5957" t="s">
        <v>27</v>
      </c>
      <c r="C5957" t="s">
        <v>37</v>
      </c>
      <c r="D5957" t="s">
        <v>34</v>
      </c>
      <c r="E5957" t="s">
        <v>42</v>
      </c>
      <c r="F5957" t="s">
        <v>36</v>
      </c>
      <c r="G5957">
        <v>3</v>
      </c>
      <c r="H5957">
        <v>1065</v>
      </c>
      <c r="I5957">
        <v>71</v>
      </c>
      <c r="J5957">
        <v>19</v>
      </c>
      <c r="K5957">
        <v>21</v>
      </c>
      <c r="L5957" s="6">
        <v>4058208.41</v>
      </c>
      <c r="M5957">
        <v>7</v>
      </c>
      <c r="N5957" s="7">
        <f>[1]Settings!$B$3*K5957</f>
        <v>5.25</v>
      </c>
      <c r="O5957">
        <v>32</v>
      </c>
      <c r="P5957" s="8">
        <f t="shared" si="465"/>
        <v>3.736842105263158</v>
      </c>
      <c r="Q5957" s="7">
        <f t="shared" si="466"/>
        <v>4.97</v>
      </c>
      <c r="R5957" s="8">
        <f t="shared" si="467"/>
        <v>3.004694835680751</v>
      </c>
      <c r="S5957" s="8">
        <f t="shared" si="468"/>
        <v>6.0952380952380949</v>
      </c>
      <c r="T5957" s="9">
        <v>0.48888634011010301</v>
      </c>
      <c r="U5957">
        <v>62</v>
      </c>
      <c r="V5957" s="8">
        <f t="shared" si="469"/>
        <v>5.821596244131455</v>
      </c>
      <c r="W5957">
        <f>IF(V5957&gt;=[1]Settings!$B$2,1,0)</f>
        <v>1</v>
      </c>
      <c r="X5957" s="9">
        <v>0.98663944005966198</v>
      </c>
      <c r="Y5957" t="s">
        <v>32</v>
      </c>
      <c r="Z5957">
        <f>IF(X5957&gt;=[1]Settings!$B$4,1,0)</f>
        <v>1</v>
      </c>
      <c r="AA5957" t="str">
        <f>IF(X5957&gt;=[1]Settings!$B$7,"Critical",IF(X5957&gt;=[1]Settings!$B$6,"High",IF(X5957&gt;=[1]Settings!$B$5,"Moderate","Low")))</f>
        <v>Critical</v>
      </c>
    </row>
    <row r="5958" spans="1:27" x14ac:dyDescent="0.25">
      <c r="A5958">
        <v>5957</v>
      </c>
      <c r="B5958" t="s">
        <v>27</v>
      </c>
      <c r="C5958" t="s">
        <v>33</v>
      </c>
      <c r="D5958" t="s">
        <v>34</v>
      </c>
      <c r="E5958" t="s">
        <v>35</v>
      </c>
      <c r="F5958" t="s">
        <v>36</v>
      </c>
      <c r="G5958">
        <v>2</v>
      </c>
      <c r="H5958">
        <v>466</v>
      </c>
      <c r="I5958">
        <v>38</v>
      </c>
      <c r="J5958">
        <v>5</v>
      </c>
      <c r="K5958">
        <v>4</v>
      </c>
      <c r="L5958" s="6">
        <v>154435.66</v>
      </c>
      <c r="M5958">
        <v>7</v>
      </c>
      <c r="N5958" s="7">
        <f>[1]Settings!$B$3*K5958</f>
        <v>1</v>
      </c>
      <c r="O5958">
        <v>0</v>
      </c>
      <c r="P5958" s="8">
        <f t="shared" si="465"/>
        <v>7.6</v>
      </c>
      <c r="Q5958" s="7">
        <f t="shared" si="466"/>
        <v>2.66</v>
      </c>
      <c r="R5958" s="8">
        <f t="shared" si="467"/>
        <v>0</v>
      </c>
      <c r="S5958" s="8">
        <f t="shared" si="468"/>
        <v>0</v>
      </c>
      <c r="T5958" s="9">
        <v>0.21721530542862599</v>
      </c>
      <c r="U5958">
        <v>3</v>
      </c>
      <c r="V5958" s="8">
        <f t="shared" si="469"/>
        <v>0.64377682403433478</v>
      </c>
      <c r="W5958">
        <f>IF(V5958&gt;=[1]Settings!$B$2,1,0)</f>
        <v>0</v>
      </c>
      <c r="X5958" s="9">
        <v>6.20718188583851E-2</v>
      </c>
      <c r="Y5958" t="s">
        <v>32</v>
      </c>
      <c r="Z5958">
        <f>IF(X5958&gt;=[1]Settings!$B$4,1,0)</f>
        <v>0</v>
      </c>
      <c r="AA5958" t="str">
        <f>IF(X5958&gt;=[1]Settings!$B$7,"Critical",IF(X5958&gt;=[1]Settings!$B$6,"High",IF(X5958&gt;=[1]Settings!$B$5,"Moderate","Low")))</f>
        <v>Low</v>
      </c>
    </row>
    <row r="5959" spans="1:27" x14ac:dyDescent="0.25">
      <c r="A5959">
        <v>5958</v>
      </c>
      <c r="B5959" t="s">
        <v>27</v>
      </c>
      <c r="C5959" t="s">
        <v>38</v>
      </c>
      <c r="D5959" t="s">
        <v>30</v>
      </c>
      <c r="E5959" t="s">
        <v>35</v>
      </c>
      <c r="F5959" t="s">
        <v>39</v>
      </c>
      <c r="G5959">
        <v>5</v>
      </c>
      <c r="H5959">
        <v>895</v>
      </c>
      <c r="I5959">
        <v>81</v>
      </c>
      <c r="J5959">
        <v>15</v>
      </c>
      <c r="K5959">
        <v>10</v>
      </c>
      <c r="L5959" s="6">
        <v>1393991.71</v>
      </c>
      <c r="M5959">
        <v>10</v>
      </c>
      <c r="N5959" s="7">
        <f>[1]Settings!$B$3*K5959</f>
        <v>2.5</v>
      </c>
      <c r="O5959">
        <v>4</v>
      </c>
      <c r="P5959" s="8">
        <f t="shared" si="465"/>
        <v>5.4</v>
      </c>
      <c r="Q5959" s="7">
        <f t="shared" si="466"/>
        <v>8.1</v>
      </c>
      <c r="R5959" s="8">
        <f t="shared" si="467"/>
        <v>0.44692737430167595</v>
      </c>
      <c r="S5959" s="8">
        <f t="shared" si="468"/>
        <v>1.6</v>
      </c>
      <c r="T5959" s="9">
        <v>0.40257806340888302</v>
      </c>
      <c r="U5959">
        <v>12</v>
      </c>
      <c r="V5959" s="8">
        <f t="shared" si="469"/>
        <v>1.3407821229050279</v>
      </c>
      <c r="W5959">
        <f>IF(V5959&gt;=[1]Settings!$B$2,1,0)</f>
        <v>0</v>
      </c>
      <c r="X5959" s="9">
        <v>0.188905164599419</v>
      </c>
      <c r="Y5959" t="s">
        <v>32</v>
      </c>
      <c r="Z5959">
        <f>IF(X5959&gt;=[1]Settings!$B$4,1,0)</f>
        <v>0</v>
      </c>
      <c r="AA5959" t="str">
        <f>IF(X5959&gt;=[1]Settings!$B$7,"Critical",IF(X5959&gt;=[1]Settings!$B$6,"High",IF(X5959&gt;=[1]Settings!$B$5,"Moderate","Low")))</f>
        <v>Low</v>
      </c>
    </row>
    <row r="5960" spans="1:27" x14ac:dyDescent="0.25">
      <c r="A5960">
        <v>5959</v>
      </c>
      <c r="B5960" t="s">
        <v>27</v>
      </c>
      <c r="C5960" t="s">
        <v>37</v>
      </c>
      <c r="D5960" t="s">
        <v>29</v>
      </c>
      <c r="E5960" t="s">
        <v>35</v>
      </c>
      <c r="F5960" t="s">
        <v>36</v>
      </c>
      <c r="G5960">
        <v>1</v>
      </c>
      <c r="H5960">
        <v>691</v>
      </c>
      <c r="I5960">
        <v>70</v>
      </c>
      <c r="J5960">
        <v>16</v>
      </c>
      <c r="K5960">
        <v>7</v>
      </c>
      <c r="L5960" s="6">
        <v>1057900.01</v>
      </c>
      <c r="M5960">
        <v>4</v>
      </c>
      <c r="N5960" s="7">
        <f>[1]Settings!$B$3*K5960</f>
        <v>1.75</v>
      </c>
      <c r="O5960">
        <v>9</v>
      </c>
      <c r="P5960" s="8">
        <f t="shared" si="465"/>
        <v>4.375</v>
      </c>
      <c r="Q5960" s="7">
        <f t="shared" si="466"/>
        <v>2.8</v>
      </c>
      <c r="R5960" s="8">
        <f t="shared" si="467"/>
        <v>1.3024602026049203</v>
      </c>
      <c r="S5960" s="8">
        <f t="shared" si="468"/>
        <v>5.1428571428571432</v>
      </c>
      <c r="T5960" s="9">
        <v>0.74764317475688902</v>
      </c>
      <c r="U5960">
        <v>19</v>
      </c>
      <c r="V5960" s="8">
        <f t="shared" si="469"/>
        <v>2.7496382054992763</v>
      </c>
      <c r="W5960">
        <f>IF(V5960&gt;=[1]Settings!$B$2,1,0)</f>
        <v>1</v>
      </c>
      <c r="X5960" s="9">
        <v>0.57393079996108998</v>
      </c>
      <c r="Y5960" t="s">
        <v>32</v>
      </c>
      <c r="Z5960">
        <f>IF(X5960&gt;=[1]Settings!$B$4,1,0)</f>
        <v>1</v>
      </c>
      <c r="AA5960" t="str">
        <f>IF(X5960&gt;=[1]Settings!$B$7,"Critical",IF(X5960&gt;=[1]Settings!$B$6,"High",IF(X5960&gt;=[1]Settings!$B$5,"Moderate","Low")))</f>
        <v>Moderate</v>
      </c>
    </row>
    <row r="5961" spans="1:27" x14ac:dyDescent="0.25">
      <c r="A5961">
        <v>5960</v>
      </c>
      <c r="B5961" t="s">
        <v>41</v>
      </c>
      <c r="C5961" t="s">
        <v>44</v>
      </c>
      <c r="D5961" t="s">
        <v>34</v>
      </c>
      <c r="E5961" t="s">
        <v>35</v>
      </c>
      <c r="F5961" t="s">
        <v>31</v>
      </c>
      <c r="G5961">
        <v>3</v>
      </c>
      <c r="H5961">
        <v>782</v>
      </c>
      <c r="I5961">
        <v>48</v>
      </c>
      <c r="J5961">
        <v>9</v>
      </c>
      <c r="K5961">
        <v>8</v>
      </c>
      <c r="L5961" s="6">
        <v>702540.41</v>
      </c>
      <c r="M5961">
        <v>6</v>
      </c>
      <c r="N5961" s="7">
        <f>[1]Settings!$B$3*K5961</f>
        <v>2</v>
      </c>
      <c r="O5961">
        <v>5</v>
      </c>
      <c r="P5961" s="8">
        <f t="shared" si="465"/>
        <v>5.333333333333333</v>
      </c>
      <c r="Q5961" s="7">
        <f t="shared" si="466"/>
        <v>2.88</v>
      </c>
      <c r="R5961" s="8">
        <f t="shared" si="467"/>
        <v>0.63938618925831203</v>
      </c>
      <c r="S5961" s="8">
        <f t="shared" si="468"/>
        <v>2.5</v>
      </c>
      <c r="T5961" s="9">
        <v>0.44987986192051899</v>
      </c>
      <c r="U5961">
        <v>12</v>
      </c>
      <c r="V5961" s="8">
        <f t="shared" si="469"/>
        <v>1.5345268542199488</v>
      </c>
      <c r="W5961">
        <f>IF(V5961&gt;=[1]Settings!$B$2,1,0)</f>
        <v>0</v>
      </c>
      <c r="X5961" s="9">
        <v>0.40988069772720298</v>
      </c>
      <c r="Y5961" t="s">
        <v>43</v>
      </c>
      <c r="Z5961">
        <f>IF(X5961&gt;=[1]Settings!$B$4,1,0)</f>
        <v>0</v>
      </c>
      <c r="AA5961" t="str">
        <f>IF(X5961&gt;=[1]Settings!$B$7,"Critical",IF(X5961&gt;=[1]Settings!$B$6,"High",IF(X5961&gt;=[1]Settings!$B$5,"Moderate","Low")))</f>
        <v>Moderate</v>
      </c>
    </row>
    <row r="5962" spans="1:27" x14ac:dyDescent="0.25">
      <c r="A5962">
        <v>5961</v>
      </c>
      <c r="B5962" t="s">
        <v>27</v>
      </c>
      <c r="C5962" t="s">
        <v>38</v>
      </c>
      <c r="D5962" t="s">
        <v>29</v>
      </c>
      <c r="E5962" t="s">
        <v>35</v>
      </c>
      <c r="F5962" t="s">
        <v>31</v>
      </c>
      <c r="G5962">
        <v>3</v>
      </c>
      <c r="H5962">
        <v>920</v>
      </c>
      <c r="I5962">
        <v>92</v>
      </c>
      <c r="J5962">
        <v>13</v>
      </c>
      <c r="K5962">
        <v>11</v>
      </c>
      <c r="L5962" s="6">
        <v>1576143.5</v>
      </c>
      <c r="M5962">
        <v>10</v>
      </c>
      <c r="N5962" s="7">
        <f>[1]Settings!$B$3*K5962</f>
        <v>2.75</v>
      </c>
      <c r="O5962">
        <v>7</v>
      </c>
      <c r="P5962" s="8">
        <f t="shared" si="465"/>
        <v>7.0769230769230766</v>
      </c>
      <c r="Q5962" s="7">
        <f t="shared" si="466"/>
        <v>9.1999999999999993</v>
      </c>
      <c r="R5962" s="8">
        <f t="shared" si="467"/>
        <v>0.76086956521739135</v>
      </c>
      <c r="S5962" s="8">
        <f t="shared" si="468"/>
        <v>2.5454545454545454</v>
      </c>
      <c r="T5962" s="9">
        <v>0.29929621998629602</v>
      </c>
      <c r="U5962">
        <v>12</v>
      </c>
      <c r="V5962" s="8">
        <f t="shared" si="469"/>
        <v>1.3043478260869565</v>
      </c>
      <c r="W5962">
        <f>IF(V5962&gt;=[1]Settings!$B$2,1,0)</f>
        <v>0</v>
      </c>
      <c r="X5962" s="9">
        <v>0.60302919149398804</v>
      </c>
      <c r="Y5962" t="s">
        <v>32</v>
      </c>
      <c r="Z5962">
        <f>IF(X5962&gt;=[1]Settings!$B$4,1,0)</f>
        <v>1</v>
      </c>
      <c r="AA5962" t="str">
        <f>IF(X5962&gt;=[1]Settings!$B$7,"Critical",IF(X5962&gt;=[1]Settings!$B$6,"High",IF(X5962&gt;=[1]Settings!$B$5,"Moderate","Low")))</f>
        <v>High</v>
      </c>
    </row>
    <row r="5963" spans="1:27" x14ac:dyDescent="0.25">
      <c r="A5963">
        <v>5962</v>
      </c>
      <c r="B5963" t="s">
        <v>27</v>
      </c>
      <c r="C5963" t="s">
        <v>38</v>
      </c>
      <c r="D5963" t="s">
        <v>30</v>
      </c>
      <c r="E5963" t="s">
        <v>42</v>
      </c>
      <c r="F5963" t="s">
        <v>36</v>
      </c>
      <c r="G5963">
        <v>4</v>
      </c>
      <c r="H5963">
        <v>277</v>
      </c>
      <c r="I5963">
        <v>70</v>
      </c>
      <c r="J5963">
        <v>7</v>
      </c>
      <c r="K5963">
        <v>4</v>
      </c>
      <c r="L5963" s="6">
        <v>274266.67</v>
      </c>
      <c r="M5963">
        <v>5</v>
      </c>
      <c r="N5963" s="7">
        <f>[1]Settings!$B$3*K5963</f>
        <v>1</v>
      </c>
      <c r="O5963">
        <v>4</v>
      </c>
      <c r="P5963" s="8">
        <f t="shared" si="465"/>
        <v>10</v>
      </c>
      <c r="Q5963" s="7">
        <f t="shared" si="466"/>
        <v>3.5</v>
      </c>
      <c r="R5963" s="8">
        <f t="shared" si="467"/>
        <v>1.4440433212996391</v>
      </c>
      <c r="S5963" s="8">
        <f t="shared" si="468"/>
        <v>4</v>
      </c>
      <c r="T5963" s="9">
        <v>0.47536063015681801</v>
      </c>
      <c r="U5963">
        <v>3</v>
      </c>
      <c r="V5963" s="8">
        <f t="shared" si="469"/>
        <v>1.0830324909747293</v>
      </c>
      <c r="W5963">
        <f>IF(V5963&gt;=[1]Settings!$B$2,1,0)</f>
        <v>0</v>
      </c>
      <c r="X5963" s="9">
        <v>0.26882019639015198</v>
      </c>
      <c r="Y5963" t="s">
        <v>32</v>
      </c>
      <c r="Z5963">
        <f>IF(X5963&gt;=[1]Settings!$B$4,1,0)</f>
        <v>0</v>
      </c>
      <c r="AA5963" t="str">
        <f>IF(X5963&gt;=[1]Settings!$B$7,"Critical",IF(X5963&gt;=[1]Settings!$B$6,"High",IF(X5963&gt;=[1]Settings!$B$5,"Moderate","Low")))</f>
        <v>Low</v>
      </c>
    </row>
    <row r="5964" spans="1:27" x14ac:dyDescent="0.25">
      <c r="A5964">
        <v>5963</v>
      </c>
      <c r="B5964" t="s">
        <v>27</v>
      </c>
      <c r="C5964" t="s">
        <v>33</v>
      </c>
      <c r="D5964" t="s">
        <v>34</v>
      </c>
      <c r="E5964" t="s">
        <v>35</v>
      </c>
      <c r="F5964" t="s">
        <v>39</v>
      </c>
      <c r="G5964">
        <v>4</v>
      </c>
      <c r="H5964">
        <v>461</v>
      </c>
      <c r="I5964">
        <v>69</v>
      </c>
      <c r="J5964">
        <v>7</v>
      </c>
      <c r="K5964">
        <v>8</v>
      </c>
      <c r="L5964" s="6">
        <v>519757.78</v>
      </c>
      <c r="M5964">
        <v>9</v>
      </c>
      <c r="N5964" s="7">
        <f>[1]Settings!$B$3*K5964</f>
        <v>2</v>
      </c>
      <c r="O5964">
        <v>3</v>
      </c>
      <c r="P5964" s="8">
        <f t="shared" si="465"/>
        <v>9.8571428571428577</v>
      </c>
      <c r="Q5964" s="7">
        <f t="shared" si="466"/>
        <v>6.21</v>
      </c>
      <c r="R5964" s="8">
        <f t="shared" si="467"/>
        <v>0.65075921908893708</v>
      </c>
      <c r="S5964" s="8">
        <f t="shared" si="468"/>
        <v>1.5</v>
      </c>
      <c r="T5964" s="9">
        <v>0.30031702662493498</v>
      </c>
      <c r="U5964">
        <v>4</v>
      </c>
      <c r="V5964" s="8">
        <f t="shared" si="469"/>
        <v>0.86767895878524948</v>
      </c>
      <c r="W5964">
        <f>IF(V5964&gt;=[1]Settings!$B$2,1,0)</f>
        <v>0</v>
      </c>
      <c r="X5964" s="9">
        <v>0.28580349683761602</v>
      </c>
      <c r="Y5964" t="s">
        <v>32</v>
      </c>
      <c r="Z5964">
        <f>IF(X5964&gt;=[1]Settings!$B$4,1,0)</f>
        <v>0</v>
      </c>
      <c r="AA5964" t="str">
        <f>IF(X5964&gt;=[1]Settings!$B$7,"Critical",IF(X5964&gt;=[1]Settings!$B$6,"High",IF(X5964&gt;=[1]Settings!$B$5,"Moderate","Low")))</f>
        <v>Low</v>
      </c>
    </row>
    <row r="5965" spans="1:27" x14ac:dyDescent="0.25">
      <c r="A5965">
        <v>5964</v>
      </c>
      <c r="B5965" t="s">
        <v>27</v>
      </c>
      <c r="C5965" t="s">
        <v>44</v>
      </c>
      <c r="D5965" t="s">
        <v>29</v>
      </c>
      <c r="E5965" t="s">
        <v>30</v>
      </c>
      <c r="F5965" t="s">
        <v>31</v>
      </c>
      <c r="G5965">
        <v>1</v>
      </c>
      <c r="H5965">
        <v>771</v>
      </c>
      <c r="I5965">
        <v>58</v>
      </c>
      <c r="J5965">
        <v>19</v>
      </c>
      <c r="K5965">
        <v>6</v>
      </c>
      <c r="L5965" s="6">
        <v>929776.02</v>
      </c>
      <c r="M5965">
        <v>5</v>
      </c>
      <c r="N5965" s="7">
        <f>[1]Settings!$B$3*K5965</f>
        <v>1.5</v>
      </c>
      <c r="O5965">
        <v>2</v>
      </c>
      <c r="P5965" s="8">
        <f t="shared" si="465"/>
        <v>3.0526315789473686</v>
      </c>
      <c r="Q5965" s="7">
        <f t="shared" si="466"/>
        <v>2.9</v>
      </c>
      <c r="R5965" s="8">
        <f t="shared" si="467"/>
        <v>0.25940337224383919</v>
      </c>
      <c r="S5965" s="8">
        <f t="shared" si="468"/>
        <v>1.3333333333333333</v>
      </c>
      <c r="T5965" s="9">
        <v>0.294772597492995</v>
      </c>
      <c r="U5965">
        <v>11</v>
      </c>
      <c r="V5965" s="8">
        <f t="shared" si="469"/>
        <v>1.4267185473411155</v>
      </c>
      <c r="W5965">
        <f>IF(V5965&gt;=[1]Settings!$B$2,1,0)</f>
        <v>0</v>
      </c>
      <c r="X5965" s="9">
        <v>0.120632603764534</v>
      </c>
      <c r="Y5965" t="s">
        <v>32</v>
      </c>
      <c r="Z5965">
        <f>IF(X5965&gt;=[1]Settings!$B$4,1,0)</f>
        <v>0</v>
      </c>
      <c r="AA5965" t="str">
        <f>IF(X5965&gt;=[1]Settings!$B$7,"Critical",IF(X5965&gt;=[1]Settings!$B$6,"High",IF(X5965&gt;=[1]Settings!$B$5,"Moderate","Low")))</f>
        <v>Low</v>
      </c>
    </row>
    <row r="5966" spans="1:27" x14ac:dyDescent="0.25">
      <c r="A5966">
        <v>5965</v>
      </c>
      <c r="B5966" t="s">
        <v>41</v>
      </c>
      <c r="C5966" t="s">
        <v>37</v>
      </c>
      <c r="D5966" t="s">
        <v>30</v>
      </c>
      <c r="E5966" t="s">
        <v>35</v>
      </c>
      <c r="F5966" t="s">
        <v>36</v>
      </c>
      <c r="G5966">
        <v>1</v>
      </c>
      <c r="H5966">
        <v>325</v>
      </c>
      <c r="I5966">
        <v>64</v>
      </c>
      <c r="J5966">
        <v>6</v>
      </c>
      <c r="K5966">
        <v>6</v>
      </c>
      <c r="L5966" s="6">
        <v>365072.84</v>
      </c>
      <c r="M5966">
        <v>2</v>
      </c>
      <c r="N5966" s="7">
        <f>[1]Settings!$B$3*K5966</f>
        <v>1.5</v>
      </c>
      <c r="O5966">
        <v>3</v>
      </c>
      <c r="P5966" s="8">
        <f t="shared" si="465"/>
        <v>10.666666666666666</v>
      </c>
      <c r="Q5966" s="7">
        <f t="shared" si="466"/>
        <v>1.28</v>
      </c>
      <c r="R5966" s="8">
        <f t="shared" si="467"/>
        <v>0.92307692307692313</v>
      </c>
      <c r="S5966" s="8">
        <f t="shared" si="468"/>
        <v>2</v>
      </c>
      <c r="T5966" s="9">
        <v>0.73893788621088596</v>
      </c>
      <c r="U5966">
        <v>4</v>
      </c>
      <c r="V5966" s="8">
        <f t="shared" si="469"/>
        <v>1.2307692307692308</v>
      </c>
      <c r="W5966">
        <f>IF(V5966&gt;=[1]Settings!$B$2,1,0)</f>
        <v>0</v>
      </c>
      <c r="X5966" s="9">
        <v>0.35560765862464899</v>
      </c>
      <c r="Y5966" t="s">
        <v>43</v>
      </c>
      <c r="Z5966">
        <f>IF(X5966&gt;=[1]Settings!$B$4,1,0)</f>
        <v>0</v>
      </c>
      <c r="AA5966" t="str">
        <f>IF(X5966&gt;=[1]Settings!$B$7,"Critical",IF(X5966&gt;=[1]Settings!$B$6,"High",IF(X5966&gt;=[1]Settings!$B$5,"Moderate","Low")))</f>
        <v>Moderate</v>
      </c>
    </row>
    <row r="5967" spans="1:27" x14ac:dyDescent="0.25">
      <c r="A5967">
        <v>5966</v>
      </c>
      <c r="B5967" t="s">
        <v>41</v>
      </c>
      <c r="C5967" t="s">
        <v>44</v>
      </c>
      <c r="D5967" t="s">
        <v>30</v>
      </c>
      <c r="E5967" t="s">
        <v>35</v>
      </c>
      <c r="F5967" t="s">
        <v>36</v>
      </c>
      <c r="G5967">
        <v>3</v>
      </c>
      <c r="H5967">
        <v>510</v>
      </c>
      <c r="I5967">
        <v>49</v>
      </c>
      <c r="J5967">
        <v>10</v>
      </c>
      <c r="K5967">
        <v>9</v>
      </c>
      <c r="L5967" s="6">
        <v>884855.14</v>
      </c>
      <c r="M5967">
        <v>5</v>
      </c>
      <c r="N5967" s="7">
        <f>[1]Settings!$B$3*K5967</f>
        <v>2.25</v>
      </c>
      <c r="O5967">
        <v>4</v>
      </c>
      <c r="P5967" s="8">
        <f t="shared" si="465"/>
        <v>4.9000000000000004</v>
      </c>
      <c r="Q5967" s="7">
        <f t="shared" si="466"/>
        <v>2.4500000000000002</v>
      </c>
      <c r="R5967" s="8">
        <f t="shared" si="467"/>
        <v>0.78431372549019607</v>
      </c>
      <c r="S5967" s="8">
        <f t="shared" si="468"/>
        <v>1.7777777777777777</v>
      </c>
      <c r="T5967" s="9">
        <v>0.33578260373478502</v>
      </c>
      <c r="U5967">
        <v>8</v>
      </c>
      <c r="V5967" s="8">
        <f t="shared" si="469"/>
        <v>1.5686274509803921</v>
      </c>
      <c r="W5967">
        <f>IF(V5967&gt;=[1]Settings!$B$2,1,0)</f>
        <v>0</v>
      </c>
      <c r="X5967" s="9">
        <v>0.32439044117927601</v>
      </c>
      <c r="Y5967" t="s">
        <v>43</v>
      </c>
      <c r="Z5967">
        <f>IF(X5967&gt;=[1]Settings!$B$4,1,0)</f>
        <v>0</v>
      </c>
      <c r="AA5967" t="str">
        <f>IF(X5967&gt;=[1]Settings!$B$7,"Critical",IF(X5967&gt;=[1]Settings!$B$6,"High",IF(X5967&gt;=[1]Settings!$B$5,"Moderate","Low")))</f>
        <v>Moderate</v>
      </c>
    </row>
    <row r="5968" spans="1:27" x14ac:dyDescent="0.25">
      <c r="A5968">
        <v>5967</v>
      </c>
      <c r="B5968" t="s">
        <v>27</v>
      </c>
      <c r="C5968" t="s">
        <v>28</v>
      </c>
      <c r="D5968" t="s">
        <v>34</v>
      </c>
      <c r="E5968" t="s">
        <v>35</v>
      </c>
      <c r="F5968" t="s">
        <v>36</v>
      </c>
      <c r="G5968">
        <v>3</v>
      </c>
      <c r="H5968">
        <v>711</v>
      </c>
      <c r="I5968">
        <v>75</v>
      </c>
      <c r="J5968">
        <v>13</v>
      </c>
      <c r="K5968">
        <v>6</v>
      </c>
      <c r="L5968" s="6">
        <v>595947.30000000005</v>
      </c>
      <c r="M5968">
        <v>3</v>
      </c>
      <c r="N5968" s="7">
        <f>[1]Settings!$B$3*K5968</f>
        <v>1.5</v>
      </c>
      <c r="O5968">
        <v>7</v>
      </c>
      <c r="P5968" s="8">
        <f t="shared" si="465"/>
        <v>5.7692307692307692</v>
      </c>
      <c r="Q5968" s="7">
        <f t="shared" si="466"/>
        <v>2.25</v>
      </c>
      <c r="R5968" s="8">
        <f t="shared" si="467"/>
        <v>0.98452883263009849</v>
      </c>
      <c r="S5968" s="8">
        <f t="shared" si="468"/>
        <v>4.666666666666667</v>
      </c>
      <c r="T5968" s="9">
        <v>0.91021638414357198</v>
      </c>
      <c r="U5968">
        <v>30</v>
      </c>
      <c r="V5968" s="8">
        <f t="shared" si="469"/>
        <v>4.2194092827004219</v>
      </c>
      <c r="W5968">
        <f>IF(V5968&gt;=[1]Settings!$B$2,1,0)</f>
        <v>1</v>
      </c>
      <c r="X5968" s="9">
        <v>0.425059974193573</v>
      </c>
      <c r="Y5968" t="s">
        <v>32</v>
      </c>
      <c r="Z5968">
        <f>IF(X5968&gt;=[1]Settings!$B$4,1,0)</f>
        <v>0</v>
      </c>
      <c r="AA5968" t="str">
        <f>IF(X5968&gt;=[1]Settings!$B$7,"Critical",IF(X5968&gt;=[1]Settings!$B$6,"High",IF(X5968&gt;=[1]Settings!$B$5,"Moderate","Low")))</f>
        <v>Moderate</v>
      </c>
    </row>
    <row r="5969" spans="1:27" x14ac:dyDescent="0.25">
      <c r="A5969">
        <v>5968</v>
      </c>
      <c r="B5969" t="s">
        <v>27</v>
      </c>
      <c r="C5969" t="s">
        <v>44</v>
      </c>
      <c r="D5969" t="s">
        <v>34</v>
      </c>
      <c r="E5969" t="s">
        <v>35</v>
      </c>
      <c r="F5969" t="s">
        <v>36</v>
      </c>
      <c r="G5969">
        <v>4</v>
      </c>
      <c r="H5969">
        <v>303</v>
      </c>
      <c r="I5969">
        <v>62</v>
      </c>
      <c r="J5969">
        <v>5</v>
      </c>
      <c r="K5969">
        <v>4</v>
      </c>
      <c r="L5969" s="6">
        <v>173186.12</v>
      </c>
      <c r="M5969">
        <v>8</v>
      </c>
      <c r="N5969" s="7">
        <f>[1]Settings!$B$3*K5969</f>
        <v>1</v>
      </c>
      <c r="O5969">
        <v>3</v>
      </c>
      <c r="P5969" s="8">
        <f t="shared" si="465"/>
        <v>12.4</v>
      </c>
      <c r="Q5969" s="7">
        <f t="shared" si="466"/>
        <v>4.96</v>
      </c>
      <c r="R5969" s="8">
        <f t="shared" si="467"/>
        <v>0.99009900990099009</v>
      </c>
      <c r="S5969" s="8">
        <f t="shared" si="468"/>
        <v>3</v>
      </c>
      <c r="T5969" s="9">
        <v>1.1544742850710801</v>
      </c>
      <c r="U5969">
        <v>4</v>
      </c>
      <c r="V5969" s="8">
        <f t="shared" si="469"/>
        <v>1.3201320132013201</v>
      </c>
      <c r="W5969">
        <f>IF(V5969&gt;=[1]Settings!$B$2,1,0)</f>
        <v>0</v>
      </c>
      <c r="X5969" s="9">
        <v>0.18429394066333801</v>
      </c>
      <c r="Y5969" t="s">
        <v>32</v>
      </c>
      <c r="Z5969">
        <f>IF(X5969&gt;=[1]Settings!$B$4,1,0)</f>
        <v>0</v>
      </c>
      <c r="AA5969" t="str">
        <f>IF(X5969&gt;=[1]Settings!$B$7,"Critical",IF(X5969&gt;=[1]Settings!$B$6,"High",IF(X5969&gt;=[1]Settings!$B$5,"Moderate","Low")))</f>
        <v>Low</v>
      </c>
    </row>
    <row r="5970" spans="1:27" x14ac:dyDescent="0.25">
      <c r="A5970">
        <v>5969</v>
      </c>
      <c r="B5970" t="s">
        <v>27</v>
      </c>
      <c r="C5970" t="s">
        <v>37</v>
      </c>
      <c r="D5970" t="s">
        <v>34</v>
      </c>
      <c r="E5970" t="s">
        <v>35</v>
      </c>
      <c r="F5970" t="s">
        <v>36</v>
      </c>
      <c r="G5970">
        <v>2</v>
      </c>
      <c r="H5970">
        <v>465</v>
      </c>
      <c r="I5970">
        <v>78</v>
      </c>
      <c r="J5970">
        <v>10</v>
      </c>
      <c r="K5970">
        <v>4</v>
      </c>
      <c r="L5970" s="6">
        <v>308070.01</v>
      </c>
      <c r="M5970">
        <v>6</v>
      </c>
      <c r="N5970" s="7">
        <f>[1]Settings!$B$3*K5970</f>
        <v>1</v>
      </c>
      <c r="O5970">
        <v>2</v>
      </c>
      <c r="P5970" s="8">
        <f t="shared" si="465"/>
        <v>7.8</v>
      </c>
      <c r="Q5970" s="7">
        <f t="shared" si="466"/>
        <v>4.68</v>
      </c>
      <c r="R5970" s="8">
        <f t="shared" si="467"/>
        <v>0.43010752688172044</v>
      </c>
      <c r="S5970" s="8">
        <f t="shared" si="468"/>
        <v>2</v>
      </c>
      <c r="T5970" s="9">
        <v>0.441954602968683</v>
      </c>
      <c r="U5970">
        <v>2</v>
      </c>
      <c r="V5970" s="8">
        <f t="shared" si="469"/>
        <v>0.43010752688172044</v>
      </c>
      <c r="W5970">
        <f>IF(V5970&gt;=[1]Settings!$B$2,1,0)</f>
        <v>0</v>
      </c>
      <c r="X5970" s="9">
        <v>0.12888638675212899</v>
      </c>
      <c r="Y5970" t="s">
        <v>32</v>
      </c>
      <c r="Z5970">
        <f>IF(X5970&gt;=[1]Settings!$B$4,1,0)</f>
        <v>0</v>
      </c>
      <c r="AA5970" t="str">
        <f>IF(X5970&gt;=[1]Settings!$B$7,"Critical",IF(X5970&gt;=[1]Settings!$B$6,"High",IF(X5970&gt;=[1]Settings!$B$5,"Moderate","Low")))</f>
        <v>Low</v>
      </c>
    </row>
    <row r="5971" spans="1:27" x14ac:dyDescent="0.25">
      <c r="A5971">
        <v>5970</v>
      </c>
      <c r="B5971" t="s">
        <v>27</v>
      </c>
      <c r="C5971" t="s">
        <v>28</v>
      </c>
      <c r="D5971" t="s">
        <v>30</v>
      </c>
      <c r="E5971" t="s">
        <v>35</v>
      </c>
      <c r="F5971" t="s">
        <v>36</v>
      </c>
      <c r="G5971">
        <v>4</v>
      </c>
      <c r="H5971">
        <v>432</v>
      </c>
      <c r="I5971">
        <v>53</v>
      </c>
      <c r="J5971">
        <v>12</v>
      </c>
      <c r="K5971">
        <v>5</v>
      </c>
      <c r="L5971" s="6">
        <v>579055.73</v>
      </c>
      <c r="M5971">
        <v>7</v>
      </c>
      <c r="N5971" s="7">
        <f>[1]Settings!$B$3*K5971</f>
        <v>1.25</v>
      </c>
      <c r="O5971">
        <v>1</v>
      </c>
      <c r="P5971" s="8">
        <f t="shared" si="465"/>
        <v>4.416666666666667</v>
      </c>
      <c r="Q5971" s="7">
        <f t="shared" si="466"/>
        <v>3.71</v>
      </c>
      <c r="R5971" s="8">
        <f t="shared" si="467"/>
        <v>0.23148148148148148</v>
      </c>
      <c r="S5971" s="8">
        <f t="shared" si="468"/>
        <v>0.8</v>
      </c>
      <c r="T5971" s="9">
        <v>0.352798137268093</v>
      </c>
      <c r="U5971">
        <v>6</v>
      </c>
      <c r="V5971" s="8">
        <f t="shared" si="469"/>
        <v>1.3888888888888888</v>
      </c>
      <c r="W5971">
        <f>IF(V5971&gt;=[1]Settings!$B$2,1,0)</f>
        <v>0</v>
      </c>
      <c r="X5971" s="9">
        <v>7.08603635430336E-2</v>
      </c>
      <c r="Y5971" t="s">
        <v>32</v>
      </c>
      <c r="Z5971">
        <f>IF(X5971&gt;=[1]Settings!$B$4,1,0)</f>
        <v>0</v>
      </c>
      <c r="AA5971" t="str">
        <f>IF(X5971&gt;=[1]Settings!$B$7,"Critical",IF(X5971&gt;=[1]Settings!$B$6,"High",IF(X5971&gt;=[1]Settings!$B$5,"Moderate","Low")))</f>
        <v>Low</v>
      </c>
    </row>
    <row r="5972" spans="1:27" x14ac:dyDescent="0.25">
      <c r="A5972">
        <v>5971</v>
      </c>
      <c r="B5972" t="s">
        <v>27</v>
      </c>
      <c r="C5972" t="s">
        <v>44</v>
      </c>
      <c r="D5972" t="s">
        <v>29</v>
      </c>
      <c r="E5972" t="s">
        <v>35</v>
      </c>
      <c r="F5972" t="s">
        <v>39</v>
      </c>
      <c r="G5972">
        <v>1</v>
      </c>
      <c r="H5972">
        <v>796</v>
      </c>
      <c r="I5972">
        <v>62</v>
      </c>
      <c r="J5972">
        <v>11</v>
      </c>
      <c r="K5972">
        <v>6</v>
      </c>
      <c r="L5972" s="6">
        <v>590959.99</v>
      </c>
      <c r="M5972">
        <v>7</v>
      </c>
      <c r="N5972" s="7">
        <f>[1]Settings!$B$3*K5972</f>
        <v>1.5</v>
      </c>
      <c r="O5972">
        <v>1</v>
      </c>
      <c r="P5972" s="8">
        <f t="shared" si="465"/>
        <v>5.6363636363636367</v>
      </c>
      <c r="Q5972" s="7">
        <f t="shared" si="466"/>
        <v>4.34</v>
      </c>
      <c r="R5972" s="8">
        <f t="shared" si="467"/>
        <v>0.12562814070351758</v>
      </c>
      <c r="S5972" s="8">
        <f t="shared" si="468"/>
        <v>0.66666666666666663</v>
      </c>
      <c r="T5972" s="9">
        <v>0.167033567182889</v>
      </c>
      <c r="U5972">
        <v>13</v>
      </c>
      <c r="V5972" s="8">
        <f t="shared" si="469"/>
        <v>1.6331658291457287</v>
      </c>
      <c r="W5972">
        <f>IF(V5972&gt;=[1]Settings!$B$2,1,0)</f>
        <v>0</v>
      </c>
      <c r="X5972" s="9">
        <v>5.2361592650413499E-2</v>
      </c>
      <c r="Y5972" t="s">
        <v>32</v>
      </c>
      <c r="Z5972">
        <f>IF(X5972&gt;=[1]Settings!$B$4,1,0)</f>
        <v>0</v>
      </c>
      <c r="AA5972" t="str">
        <f>IF(X5972&gt;=[1]Settings!$B$7,"Critical",IF(X5972&gt;=[1]Settings!$B$6,"High",IF(X5972&gt;=[1]Settings!$B$5,"Moderate","Low")))</f>
        <v>Low</v>
      </c>
    </row>
    <row r="5973" spans="1:27" x14ac:dyDescent="0.25">
      <c r="A5973">
        <v>5972</v>
      </c>
      <c r="B5973" t="s">
        <v>27</v>
      </c>
      <c r="C5973" t="s">
        <v>38</v>
      </c>
      <c r="D5973" t="s">
        <v>29</v>
      </c>
      <c r="E5973" t="s">
        <v>30</v>
      </c>
      <c r="F5973" t="s">
        <v>39</v>
      </c>
      <c r="G5973">
        <v>1</v>
      </c>
      <c r="H5973">
        <v>963</v>
      </c>
      <c r="I5973">
        <v>100</v>
      </c>
      <c r="J5973">
        <v>18</v>
      </c>
      <c r="K5973">
        <v>22</v>
      </c>
      <c r="L5973" s="6">
        <v>3856847.38</v>
      </c>
      <c r="M5973">
        <v>9</v>
      </c>
      <c r="N5973" s="7">
        <f>[1]Settings!$B$3*K5973</f>
        <v>5.5</v>
      </c>
      <c r="O5973">
        <v>42</v>
      </c>
      <c r="P5973" s="8">
        <f t="shared" si="465"/>
        <v>5.5555555555555554</v>
      </c>
      <c r="Q5973" s="7">
        <f t="shared" si="466"/>
        <v>9</v>
      </c>
      <c r="R5973" s="8">
        <f t="shared" si="467"/>
        <v>4.361370716510903</v>
      </c>
      <c r="S5973" s="8">
        <f t="shared" si="468"/>
        <v>7.6363636363636367</v>
      </c>
      <c r="T5973" s="9">
        <v>0.79070108627506697</v>
      </c>
      <c r="U5973">
        <v>125</v>
      </c>
      <c r="V5973" s="8">
        <f t="shared" si="469"/>
        <v>12.980269989615785</v>
      </c>
      <c r="W5973">
        <f>IF(V5973&gt;=[1]Settings!$B$2,1,0)</f>
        <v>1</v>
      </c>
      <c r="X5973" s="9">
        <v>0.975083827972412</v>
      </c>
      <c r="Y5973" t="s">
        <v>32</v>
      </c>
      <c r="Z5973">
        <f>IF(X5973&gt;=[1]Settings!$B$4,1,0)</f>
        <v>1</v>
      </c>
      <c r="AA5973" t="str">
        <f>IF(X5973&gt;=[1]Settings!$B$7,"Critical",IF(X5973&gt;=[1]Settings!$B$6,"High",IF(X5973&gt;=[1]Settings!$B$5,"Moderate","Low")))</f>
        <v>Critical</v>
      </c>
    </row>
    <row r="5974" spans="1:27" x14ac:dyDescent="0.25">
      <c r="A5974">
        <v>5973</v>
      </c>
      <c r="B5974" t="s">
        <v>27</v>
      </c>
      <c r="C5974" t="s">
        <v>33</v>
      </c>
      <c r="D5974" t="s">
        <v>29</v>
      </c>
      <c r="E5974" t="s">
        <v>42</v>
      </c>
      <c r="F5974" t="s">
        <v>36</v>
      </c>
      <c r="G5974">
        <v>4</v>
      </c>
      <c r="H5974">
        <v>226</v>
      </c>
      <c r="I5974">
        <v>35</v>
      </c>
      <c r="J5974">
        <v>6</v>
      </c>
      <c r="K5974">
        <v>4</v>
      </c>
      <c r="L5974" s="6">
        <v>206888.76</v>
      </c>
      <c r="M5974">
        <v>8</v>
      </c>
      <c r="N5974" s="7">
        <f>[1]Settings!$B$3*K5974</f>
        <v>1</v>
      </c>
      <c r="O5974">
        <v>1</v>
      </c>
      <c r="P5974" s="8">
        <f t="shared" si="465"/>
        <v>5.833333333333333</v>
      </c>
      <c r="Q5974" s="7">
        <f t="shared" si="466"/>
        <v>2.8</v>
      </c>
      <c r="R5974" s="8">
        <f t="shared" si="467"/>
        <v>0.44247787610619471</v>
      </c>
      <c r="S5974" s="8">
        <f t="shared" si="468"/>
        <v>1</v>
      </c>
      <c r="T5974" s="9">
        <v>0.21325140950761001</v>
      </c>
      <c r="U5974">
        <v>1</v>
      </c>
      <c r="V5974" s="8">
        <f t="shared" si="469"/>
        <v>0.44247787610619471</v>
      </c>
      <c r="W5974">
        <f>IF(V5974&gt;=[1]Settings!$B$2,1,0)</f>
        <v>0</v>
      </c>
      <c r="X5974" s="9">
        <v>3.38771753013134E-2</v>
      </c>
      <c r="Y5974" t="s">
        <v>32</v>
      </c>
      <c r="Z5974">
        <f>IF(X5974&gt;=[1]Settings!$B$4,1,0)</f>
        <v>0</v>
      </c>
      <c r="AA5974" t="str">
        <f>IF(X5974&gt;=[1]Settings!$B$7,"Critical",IF(X5974&gt;=[1]Settings!$B$6,"High",IF(X5974&gt;=[1]Settings!$B$5,"Moderate","Low")))</f>
        <v>Low</v>
      </c>
    </row>
    <row r="5975" spans="1:27" x14ac:dyDescent="0.25">
      <c r="A5975">
        <v>5974</v>
      </c>
      <c r="B5975" t="s">
        <v>27</v>
      </c>
      <c r="C5975" t="s">
        <v>40</v>
      </c>
      <c r="D5975" t="s">
        <v>34</v>
      </c>
      <c r="E5975" t="s">
        <v>35</v>
      </c>
      <c r="F5975" t="s">
        <v>36</v>
      </c>
      <c r="G5975">
        <v>4</v>
      </c>
      <c r="H5975">
        <v>551</v>
      </c>
      <c r="I5975">
        <v>16</v>
      </c>
      <c r="J5975">
        <v>11</v>
      </c>
      <c r="K5975">
        <v>5</v>
      </c>
      <c r="L5975" s="6">
        <v>515739.02</v>
      </c>
      <c r="M5975">
        <v>9</v>
      </c>
      <c r="N5975" s="7">
        <f>[1]Settings!$B$3*K5975</f>
        <v>1.25</v>
      </c>
      <c r="O5975">
        <v>0</v>
      </c>
      <c r="P5975" s="8">
        <f t="shared" si="465"/>
        <v>1.4545454545454546</v>
      </c>
      <c r="Q5975" s="7">
        <f t="shared" si="466"/>
        <v>1.44</v>
      </c>
      <c r="R5975" s="8">
        <f t="shared" si="467"/>
        <v>0</v>
      </c>
      <c r="S5975" s="8">
        <f t="shared" si="468"/>
        <v>0</v>
      </c>
      <c r="T5975" s="9">
        <v>0.151468469306582</v>
      </c>
      <c r="U5975">
        <v>4</v>
      </c>
      <c r="V5975" s="8">
        <f t="shared" si="469"/>
        <v>0.72595281306715065</v>
      </c>
      <c r="W5975">
        <f>IF(V5975&gt;=[1]Settings!$B$2,1,0)</f>
        <v>0</v>
      </c>
      <c r="X5975" s="9">
        <v>4.80481311678886E-2</v>
      </c>
      <c r="Y5975" t="s">
        <v>32</v>
      </c>
      <c r="Z5975">
        <f>IF(X5975&gt;=[1]Settings!$B$4,1,0)</f>
        <v>0</v>
      </c>
      <c r="AA5975" t="str">
        <f>IF(X5975&gt;=[1]Settings!$B$7,"Critical",IF(X5975&gt;=[1]Settings!$B$6,"High",IF(X5975&gt;=[1]Settings!$B$5,"Moderate","Low")))</f>
        <v>Low</v>
      </c>
    </row>
    <row r="5976" spans="1:27" x14ac:dyDescent="0.25">
      <c r="A5976">
        <v>5975</v>
      </c>
      <c r="B5976" t="s">
        <v>41</v>
      </c>
      <c r="C5976" t="s">
        <v>40</v>
      </c>
      <c r="D5976" t="s">
        <v>29</v>
      </c>
      <c r="E5976" t="s">
        <v>30</v>
      </c>
      <c r="F5976" t="s">
        <v>39</v>
      </c>
      <c r="G5976">
        <v>1</v>
      </c>
      <c r="H5976">
        <v>385</v>
      </c>
      <c r="I5976">
        <v>59</v>
      </c>
      <c r="J5976">
        <v>12</v>
      </c>
      <c r="K5976">
        <v>4</v>
      </c>
      <c r="L5976" s="6">
        <v>457483.27</v>
      </c>
      <c r="M5976">
        <v>10</v>
      </c>
      <c r="N5976" s="7">
        <f>[1]Settings!$B$3*K5976</f>
        <v>1</v>
      </c>
      <c r="O5976">
        <v>0</v>
      </c>
      <c r="P5976" s="8">
        <f t="shared" si="465"/>
        <v>4.916666666666667</v>
      </c>
      <c r="Q5976" s="7">
        <f t="shared" si="466"/>
        <v>5.9</v>
      </c>
      <c r="R5976" s="8">
        <f t="shared" si="467"/>
        <v>0</v>
      </c>
      <c r="S5976" s="8">
        <f t="shared" si="468"/>
        <v>0</v>
      </c>
      <c r="T5976" s="9">
        <v>0.198182422607902</v>
      </c>
      <c r="U5976">
        <v>0</v>
      </c>
      <c r="V5976" s="8">
        <f t="shared" si="469"/>
        <v>0</v>
      </c>
      <c r="W5976">
        <f>IF(V5976&gt;=[1]Settings!$B$2,1,0)</f>
        <v>0</v>
      </c>
      <c r="X5976" s="9">
        <v>3.5005804151296602E-2</v>
      </c>
      <c r="Y5976" t="s">
        <v>43</v>
      </c>
      <c r="Z5976">
        <f>IF(X5976&gt;=[1]Settings!$B$4,1,0)</f>
        <v>0</v>
      </c>
      <c r="AA5976" t="str">
        <f>IF(X5976&gt;=[1]Settings!$B$7,"Critical",IF(X5976&gt;=[1]Settings!$B$6,"High",IF(X5976&gt;=[1]Settings!$B$5,"Moderate","Low")))</f>
        <v>Low</v>
      </c>
    </row>
    <row r="5977" spans="1:27" x14ac:dyDescent="0.25">
      <c r="A5977">
        <v>5976</v>
      </c>
      <c r="B5977" t="s">
        <v>41</v>
      </c>
      <c r="C5977" t="s">
        <v>44</v>
      </c>
      <c r="D5977" t="s">
        <v>34</v>
      </c>
      <c r="E5977" t="s">
        <v>30</v>
      </c>
      <c r="F5977" t="s">
        <v>39</v>
      </c>
      <c r="G5977">
        <v>5</v>
      </c>
      <c r="H5977">
        <v>539</v>
      </c>
      <c r="I5977">
        <v>45</v>
      </c>
      <c r="J5977">
        <v>9</v>
      </c>
      <c r="K5977">
        <v>9</v>
      </c>
      <c r="L5977" s="6">
        <v>800958.67</v>
      </c>
      <c r="M5977">
        <v>10</v>
      </c>
      <c r="N5977" s="7">
        <f>[1]Settings!$B$3*K5977</f>
        <v>2.25</v>
      </c>
      <c r="O5977">
        <v>3</v>
      </c>
      <c r="P5977" s="8">
        <f t="shared" si="465"/>
        <v>5</v>
      </c>
      <c r="Q5977" s="7">
        <f t="shared" si="466"/>
        <v>4.5</v>
      </c>
      <c r="R5977" s="8">
        <f t="shared" si="467"/>
        <v>0.5565862708719852</v>
      </c>
      <c r="S5977" s="8">
        <f t="shared" si="468"/>
        <v>1.3333333333333333</v>
      </c>
      <c r="T5977" s="9">
        <v>0.21808607713501901</v>
      </c>
      <c r="U5977">
        <v>2</v>
      </c>
      <c r="V5977" s="8">
        <f t="shared" si="469"/>
        <v>0.37105751391465674</v>
      </c>
      <c r="W5977">
        <f>IF(V5977&gt;=[1]Settings!$B$2,1,0)</f>
        <v>0</v>
      </c>
      <c r="X5977" s="9">
        <v>0.153200417757034</v>
      </c>
      <c r="Y5977" t="s">
        <v>43</v>
      </c>
      <c r="Z5977">
        <f>IF(X5977&gt;=[1]Settings!$B$4,1,0)</f>
        <v>0</v>
      </c>
      <c r="AA5977" t="str">
        <f>IF(X5977&gt;=[1]Settings!$B$7,"Critical",IF(X5977&gt;=[1]Settings!$B$6,"High",IF(X5977&gt;=[1]Settings!$B$5,"Moderate","Low")))</f>
        <v>Low</v>
      </c>
    </row>
    <row r="5978" spans="1:27" x14ac:dyDescent="0.25">
      <c r="A5978">
        <v>5977</v>
      </c>
      <c r="B5978" t="s">
        <v>27</v>
      </c>
      <c r="C5978" t="s">
        <v>28</v>
      </c>
      <c r="D5978" t="s">
        <v>34</v>
      </c>
      <c r="E5978" t="s">
        <v>30</v>
      </c>
      <c r="F5978" t="s">
        <v>36</v>
      </c>
      <c r="G5978">
        <v>1</v>
      </c>
      <c r="H5978">
        <v>1018</v>
      </c>
      <c r="I5978">
        <v>85</v>
      </c>
      <c r="J5978">
        <v>16</v>
      </c>
      <c r="K5978">
        <v>19</v>
      </c>
      <c r="L5978" s="6">
        <v>2773471.31</v>
      </c>
      <c r="M5978">
        <v>7</v>
      </c>
      <c r="N5978" s="7">
        <f>[1]Settings!$B$3*K5978</f>
        <v>4.75</v>
      </c>
      <c r="O5978">
        <v>63</v>
      </c>
      <c r="P5978" s="8">
        <f t="shared" si="465"/>
        <v>5.3125</v>
      </c>
      <c r="Q5978" s="7">
        <f t="shared" si="466"/>
        <v>5.95</v>
      </c>
      <c r="R5978" s="8">
        <f t="shared" si="467"/>
        <v>6.1886051080550102</v>
      </c>
      <c r="S5978" s="8">
        <f t="shared" si="468"/>
        <v>13.263157894736842</v>
      </c>
      <c r="T5978" s="9">
        <v>0.95521749102103604</v>
      </c>
      <c r="U5978">
        <v>69</v>
      </c>
      <c r="V5978" s="8">
        <f t="shared" si="469"/>
        <v>6.7779960707269158</v>
      </c>
      <c r="W5978">
        <f>IF(V5978&gt;=[1]Settings!$B$2,1,0)</f>
        <v>1</v>
      </c>
      <c r="X5978" s="9">
        <v>0.982311010360718</v>
      </c>
      <c r="Y5978" t="s">
        <v>32</v>
      </c>
      <c r="Z5978">
        <f>IF(X5978&gt;=[1]Settings!$B$4,1,0)</f>
        <v>1</v>
      </c>
      <c r="AA5978" t="str">
        <f>IF(X5978&gt;=[1]Settings!$B$7,"Critical",IF(X5978&gt;=[1]Settings!$B$6,"High",IF(X5978&gt;=[1]Settings!$B$5,"Moderate","Low")))</f>
        <v>Critical</v>
      </c>
    </row>
    <row r="5979" spans="1:27" x14ac:dyDescent="0.25">
      <c r="A5979">
        <v>5978</v>
      </c>
      <c r="B5979" t="s">
        <v>27</v>
      </c>
      <c r="C5979" t="s">
        <v>44</v>
      </c>
      <c r="D5979" t="s">
        <v>30</v>
      </c>
      <c r="E5979" t="s">
        <v>30</v>
      </c>
      <c r="F5979" t="s">
        <v>36</v>
      </c>
      <c r="G5979">
        <v>4</v>
      </c>
      <c r="H5979">
        <v>635</v>
      </c>
      <c r="I5979">
        <v>71</v>
      </c>
      <c r="J5979">
        <v>10</v>
      </c>
      <c r="K5979">
        <v>7</v>
      </c>
      <c r="L5979" s="6">
        <v>517197.99</v>
      </c>
      <c r="M5979">
        <v>15</v>
      </c>
      <c r="N5979" s="7">
        <f>[1]Settings!$B$3*K5979</f>
        <v>1.75</v>
      </c>
      <c r="O5979">
        <v>5</v>
      </c>
      <c r="P5979" s="8">
        <f t="shared" si="465"/>
        <v>7.1</v>
      </c>
      <c r="Q5979" s="7">
        <f t="shared" si="466"/>
        <v>10.65</v>
      </c>
      <c r="R5979" s="8">
        <f t="shared" si="467"/>
        <v>0.78740157480314965</v>
      </c>
      <c r="S5979" s="8">
        <f t="shared" si="468"/>
        <v>2.8571428571428572</v>
      </c>
      <c r="T5979" s="9">
        <v>0.30922936952305802</v>
      </c>
      <c r="U5979">
        <v>5</v>
      </c>
      <c r="V5979" s="8">
        <f t="shared" si="469"/>
        <v>0.78740157480314965</v>
      </c>
      <c r="W5979">
        <f>IF(V5979&gt;=[1]Settings!$B$2,1,0)</f>
        <v>0</v>
      </c>
      <c r="X5979" s="9">
        <v>0.19823285937309301</v>
      </c>
      <c r="Y5979" t="s">
        <v>32</v>
      </c>
      <c r="Z5979">
        <f>IF(X5979&gt;=[1]Settings!$B$4,1,0)</f>
        <v>0</v>
      </c>
      <c r="AA5979" t="str">
        <f>IF(X5979&gt;=[1]Settings!$B$7,"Critical",IF(X5979&gt;=[1]Settings!$B$6,"High",IF(X5979&gt;=[1]Settings!$B$5,"Moderate","Low")))</f>
        <v>Low</v>
      </c>
    </row>
    <row r="5980" spans="1:27" x14ac:dyDescent="0.25">
      <c r="A5980">
        <v>5979</v>
      </c>
      <c r="B5980" t="s">
        <v>41</v>
      </c>
      <c r="C5980" t="s">
        <v>38</v>
      </c>
      <c r="D5980" t="s">
        <v>29</v>
      </c>
      <c r="E5980" t="s">
        <v>30</v>
      </c>
      <c r="F5980" t="s">
        <v>31</v>
      </c>
      <c r="G5980">
        <v>2</v>
      </c>
      <c r="H5980">
        <v>375</v>
      </c>
      <c r="I5980">
        <v>26</v>
      </c>
      <c r="J5980">
        <v>6</v>
      </c>
      <c r="K5980">
        <v>5</v>
      </c>
      <c r="L5980" s="6">
        <v>313982.32</v>
      </c>
      <c r="M5980">
        <v>6</v>
      </c>
      <c r="N5980" s="7">
        <f>[1]Settings!$B$3*K5980</f>
        <v>1.25</v>
      </c>
      <c r="O5980">
        <v>2</v>
      </c>
      <c r="P5980" s="8">
        <f t="shared" si="465"/>
        <v>4.333333333333333</v>
      </c>
      <c r="Q5980" s="7">
        <f t="shared" si="466"/>
        <v>1.56</v>
      </c>
      <c r="R5980" s="8">
        <f t="shared" si="467"/>
        <v>0.53333333333333333</v>
      </c>
      <c r="S5980" s="8">
        <f t="shared" si="468"/>
        <v>1.6</v>
      </c>
      <c r="T5980" s="9">
        <v>0.47024347069067302</v>
      </c>
      <c r="U5980">
        <v>4</v>
      </c>
      <c r="V5980" s="8">
        <f t="shared" si="469"/>
        <v>1.0666666666666667</v>
      </c>
      <c r="W5980">
        <f>IF(V5980&gt;=[1]Settings!$B$2,1,0)</f>
        <v>0</v>
      </c>
      <c r="X5980" s="9">
        <v>0.114987142384052</v>
      </c>
      <c r="Y5980" t="s">
        <v>43</v>
      </c>
      <c r="Z5980">
        <f>IF(X5980&gt;=[1]Settings!$B$4,1,0)</f>
        <v>0</v>
      </c>
      <c r="AA5980" t="str">
        <f>IF(X5980&gt;=[1]Settings!$B$7,"Critical",IF(X5980&gt;=[1]Settings!$B$6,"High",IF(X5980&gt;=[1]Settings!$B$5,"Moderate","Low")))</f>
        <v>Low</v>
      </c>
    </row>
    <row r="5981" spans="1:27" x14ac:dyDescent="0.25">
      <c r="A5981">
        <v>5980</v>
      </c>
      <c r="B5981" t="s">
        <v>27</v>
      </c>
      <c r="C5981" t="s">
        <v>37</v>
      </c>
      <c r="D5981" t="s">
        <v>29</v>
      </c>
      <c r="E5981" t="s">
        <v>42</v>
      </c>
      <c r="F5981" t="s">
        <v>36</v>
      </c>
      <c r="G5981">
        <v>1</v>
      </c>
      <c r="H5981">
        <v>152</v>
      </c>
      <c r="I5981">
        <v>54</v>
      </c>
      <c r="J5981">
        <v>7</v>
      </c>
      <c r="K5981">
        <v>5</v>
      </c>
      <c r="L5981" s="6">
        <v>368055.24</v>
      </c>
      <c r="M5981">
        <v>6</v>
      </c>
      <c r="N5981" s="7">
        <f>[1]Settings!$B$3*K5981</f>
        <v>1.25</v>
      </c>
      <c r="O5981">
        <v>0</v>
      </c>
      <c r="P5981" s="8">
        <f t="shared" si="465"/>
        <v>7.7142857142857144</v>
      </c>
      <c r="Q5981" s="7">
        <f t="shared" si="466"/>
        <v>3.24</v>
      </c>
      <c r="R5981" s="8">
        <f t="shared" si="467"/>
        <v>0</v>
      </c>
      <c r="S5981" s="8">
        <f t="shared" si="468"/>
        <v>0</v>
      </c>
      <c r="T5981" s="9">
        <v>0.16394959494823</v>
      </c>
      <c r="U5981">
        <v>0</v>
      </c>
      <c r="V5981" s="8">
        <f t="shared" si="469"/>
        <v>0</v>
      </c>
      <c r="W5981">
        <f>IF(V5981&gt;=[1]Settings!$B$2,1,0)</f>
        <v>0</v>
      </c>
      <c r="X5981" s="9">
        <v>0.126808792352676</v>
      </c>
      <c r="Y5981" t="s">
        <v>32</v>
      </c>
      <c r="Z5981">
        <f>IF(X5981&gt;=[1]Settings!$B$4,1,0)</f>
        <v>0</v>
      </c>
      <c r="AA5981" t="str">
        <f>IF(X5981&gt;=[1]Settings!$B$7,"Critical",IF(X5981&gt;=[1]Settings!$B$6,"High",IF(X5981&gt;=[1]Settings!$B$5,"Moderate","Low")))</f>
        <v>Low</v>
      </c>
    </row>
    <row r="5982" spans="1:27" x14ac:dyDescent="0.25">
      <c r="A5982">
        <v>5981</v>
      </c>
      <c r="B5982" t="s">
        <v>41</v>
      </c>
      <c r="C5982" t="s">
        <v>33</v>
      </c>
      <c r="D5982" t="s">
        <v>29</v>
      </c>
      <c r="E5982" t="s">
        <v>35</v>
      </c>
      <c r="F5982" t="s">
        <v>36</v>
      </c>
      <c r="G5982">
        <v>4</v>
      </c>
      <c r="H5982">
        <v>806</v>
      </c>
      <c r="I5982">
        <v>43</v>
      </c>
      <c r="J5982">
        <v>15</v>
      </c>
      <c r="K5982">
        <v>10</v>
      </c>
      <c r="L5982" s="6">
        <v>1673664.4</v>
      </c>
      <c r="M5982">
        <v>5</v>
      </c>
      <c r="N5982" s="7">
        <f>[1]Settings!$B$3*K5982</f>
        <v>2.5</v>
      </c>
      <c r="O5982">
        <v>5</v>
      </c>
      <c r="P5982" s="8">
        <f t="shared" si="465"/>
        <v>2.8666666666666667</v>
      </c>
      <c r="Q5982" s="7">
        <f t="shared" si="466"/>
        <v>2.15</v>
      </c>
      <c r="R5982" s="8">
        <f t="shared" si="467"/>
        <v>0.6203473945409429</v>
      </c>
      <c r="S5982" s="8">
        <f t="shared" si="468"/>
        <v>2</v>
      </c>
      <c r="T5982" s="9">
        <v>0.187595113241982</v>
      </c>
      <c r="U5982">
        <v>11</v>
      </c>
      <c r="V5982" s="8">
        <f t="shared" si="469"/>
        <v>1.3647642679900744</v>
      </c>
      <c r="W5982">
        <f>IF(V5982&gt;=[1]Settings!$B$2,1,0)</f>
        <v>0</v>
      </c>
      <c r="X5982" s="9">
        <v>0.31952255964279203</v>
      </c>
      <c r="Y5982" t="s">
        <v>43</v>
      </c>
      <c r="Z5982">
        <f>IF(X5982&gt;=[1]Settings!$B$4,1,0)</f>
        <v>0</v>
      </c>
      <c r="AA5982" t="str">
        <f>IF(X5982&gt;=[1]Settings!$B$7,"Critical",IF(X5982&gt;=[1]Settings!$B$6,"High",IF(X5982&gt;=[1]Settings!$B$5,"Moderate","Low")))</f>
        <v>Moderate</v>
      </c>
    </row>
    <row r="5983" spans="1:27" x14ac:dyDescent="0.25">
      <c r="A5983">
        <v>5982</v>
      </c>
      <c r="B5983" t="s">
        <v>27</v>
      </c>
      <c r="C5983" t="s">
        <v>33</v>
      </c>
      <c r="D5983" t="s">
        <v>34</v>
      </c>
      <c r="E5983" t="s">
        <v>30</v>
      </c>
      <c r="F5983" t="s">
        <v>31</v>
      </c>
      <c r="G5983">
        <v>2</v>
      </c>
      <c r="H5983">
        <v>403</v>
      </c>
      <c r="I5983">
        <v>34</v>
      </c>
      <c r="J5983">
        <v>7</v>
      </c>
      <c r="K5983">
        <v>7</v>
      </c>
      <c r="L5983" s="6">
        <v>372753.65</v>
      </c>
      <c r="M5983">
        <v>5</v>
      </c>
      <c r="N5983" s="7">
        <f>[1]Settings!$B$3*K5983</f>
        <v>1.75</v>
      </c>
      <c r="O5983">
        <v>9</v>
      </c>
      <c r="P5983" s="8">
        <f t="shared" si="465"/>
        <v>4.8571428571428568</v>
      </c>
      <c r="Q5983" s="7">
        <f t="shared" si="466"/>
        <v>1.7</v>
      </c>
      <c r="R5983" s="8">
        <f t="shared" si="467"/>
        <v>2.2332506203473947</v>
      </c>
      <c r="S5983" s="8">
        <f t="shared" si="468"/>
        <v>5.1428571428571432</v>
      </c>
      <c r="T5983" s="9">
        <v>1.1623281710256099</v>
      </c>
      <c r="U5983">
        <v>20</v>
      </c>
      <c r="V5983" s="8">
        <f t="shared" si="469"/>
        <v>4.9627791563275432</v>
      </c>
      <c r="W5983">
        <f>IF(V5983&gt;=[1]Settings!$B$2,1,0)</f>
        <v>1</v>
      </c>
      <c r="X5983" s="9">
        <v>0.70798075199127197</v>
      </c>
      <c r="Y5983" t="s">
        <v>32</v>
      </c>
      <c r="Z5983">
        <f>IF(X5983&gt;=[1]Settings!$B$4,1,0)</f>
        <v>1</v>
      </c>
      <c r="AA5983" t="str">
        <f>IF(X5983&gt;=[1]Settings!$B$7,"Critical",IF(X5983&gt;=[1]Settings!$B$6,"High",IF(X5983&gt;=[1]Settings!$B$5,"Moderate","Low")))</f>
        <v>High</v>
      </c>
    </row>
    <row r="5984" spans="1:27" x14ac:dyDescent="0.25">
      <c r="A5984">
        <v>5983</v>
      </c>
      <c r="B5984" t="s">
        <v>27</v>
      </c>
      <c r="C5984" t="s">
        <v>28</v>
      </c>
      <c r="D5984" t="s">
        <v>34</v>
      </c>
      <c r="E5984" t="s">
        <v>30</v>
      </c>
      <c r="F5984" t="s">
        <v>36</v>
      </c>
      <c r="G5984">
        <v>3</v>
      </c>
      <c r="H5984">
        <v>316</v>
      </c>
      <c r="I5984">
        <v>59</v>
      </c>
      <c r="J5984">
        <v>7</v>
      </c>
      <c r="K5984">
        <v>8</v>
      </c>
      <c r="L5984" s="6">
        <v>457689.18</v>
      </c>
      <c r="M5984">
        <v>3</v>
      </c>
      <c r="N5984" s="7">
        <f>[1]Settings!$B$3*K5984</f>
        <v>2</v>
      </c>
      <c r="O5984">
        <v>2</v>
      </c>
      <c r="P5984" s="8">
        <f t="shared" si="465"/>
        <v>8.4285714285714288</v>
      </c>
      <c r="Q5984" s="7">
        <f t="shared" si="466"/>
        <v>1.77</v>
      </c>
      <c r="R5984" s="8">
        <f t="shared" si="467"/>
        <v>0.63291139240506333</v>
      </c>
      <c r="S5984" s="8">
        <f t="shared" si="468"/>
        <v>1</v>
      </c>
      <c r="T5984" s="9">
        <v>0.62489349918953696</v>
      </c>
      <c r="U5984">
        <v>9</v>
      </c>
      <c r="V5984" s="8">
        <f t="shared" si="469"/>
        <v>2.8481012658227849</v>
      </c>
      <c r="W5984">
        <f>IF(V5984&gt;=[1]Settings!$B$2,1,0)</f>
        <v>1</v>
      </c>
      <c r="X5984" s="9">
        <v>0.39407259225845298</v>
      </c>
      <c r="Y5984" t="s">
        <v>32</v>
      </c>
      <c r="Z5984">
        <f>IF(X5984&gt;=[1]Settings!$B$4,1,0)</f>
        <v>0</v>
      </c>
      <c r="AA5984" t="str">
        <f>IF(X5984&gt;=[1]Settings!$B$7,"Critical",IF(X5984&gt;=[1]Settings!$B$6,"High",IF(X5984&gt;=[1]Settings!$B$5,"Moderate","Low")))</f>
        <v>Moderate</v>
      </c>
    </row>
    <row r="5985" spans="1:27" x14ac:dyDescent="0.25">
      <c r="A5985">
        <v>5984</v>
      </c>
      <c r="B5985" t="s">
        <v>27</v>
      </c>
      <c r="C5985" t="s">
        <v>44</v>
      </c>
      <c r="D5985" t="s">
        <v>34</v>
      </c>
      <c r="E5985" t="s">
        <v>42</v>
      </c>
      <c r="F5985" t="s">
        <v>39</v>
      </c>
      <c r="G5985">
        <v>4</v>
      </c>
      <c r="H5985">
        <v>614</v>
      </c>
      <c r="I5985">
        <v>42</v>
      </c>
      <c r="J5985">
        <v>13</v>
      </c>
      <c r="K5985">
        <v>9</v>
      </c>
      <c r="L5985" s="6">
        <v>880118.85</v>
      </c>
      <c r="M5985">
        <v>5</v>
      </c>
      <c r="N5985" s="7">
        <f>[1]Settings!$B$3*K5985</f>
        <v>2.25</v>
      </c>
      <c r="O5985">
        <v>1</v>
      </c>
      <c r="P5985" s="8">
        <f t="shared" si="465"/>
        <v>3.2307692307692308</v>
      </c>
      <c r="Q5985" s="7">
        <f t="shared" si="466"/>
        <v>2.1</v>
      </c>
      <c r="R5985" s="8">
        <f t="shared" si="467"/>
        <v>0.16286644951140064</v>
      </c>
      <c r="S5985" s="8">
        <f t="shared" si="468"/>
        <v>0.44444444444444442</v>
      </c>
      <c r="T5985" s="9">
        <v>0.178282578057881</v>
      </c>
      <c r="U5985">
        <v>6</v>
      </c>
      <c r="V5985" s="8">
        <f t="shared" si="469"/>
        <v>0.9771986970684039</v>
      </c>
      <c r="W5985">
        <f>IF(V5985&gt;=[1]Settings!$B$2,1,0)</f>
        <v>0</v>
      </c>
      <c r="X5985" s="9">
        <v>0.12693820893764499</v>
      </c>
      <c r="Y5985" t="s">
        <v>32</v>
      </c>
      <c r="Z5985">
        <f>IF(X5985&gt;=[1]Settings!$B$4,1,0)</f>
        <v>0</v>
      </c>
      <c r="AA5985" t="str">
        <f>IF(X5985&gt;=[1]Settings!$B$7,"Critical",IF(X5985&gt;=[1]Settings!$B$6,"High",IF(X5985&gt;=[1]Settings!$B$5,"Moderate","Low")))</f>
        <v>Low</v>
      </c>
    </row>
    <row r="5986" spans="1:27" x14ac:dyDescent="0.25">
      <c r="A5986">
        <v>5985</v>
      </c>
      <c r="B5986" t="s">
        <v>27</v>
      </c>
      <c r="C5986" t="s">
        <v>37</v>
      </c>
      <c r="D5986" t="s">
        <v>30</v>
      </c>
      <c r="E5986" t="s">
        <v>30</v>
      </c>
      <c r="F5986" t="s">
        <v>31</v>
      </c>
      <c r="G5986">
        <v>2</v>
      </c>
      <c r="H5986">
        <v>690</v>
      </c>
      <c r="I5986">
        <v>51</v>
      </c>
      <c r="J5986">
        <v>12</v>
      </c>
      <c r="K5986">
        <v>7</v>
      </c>
      <c r="L5986" s="6">
        <v>491879.22</v>
      </c>
      <c r="M5986">
        <v>5</v>
      </c>
      <c r="N5986" s="7">
        <f>[1]Settings!$B$3*K5986</f>
        <v>1.75</v>
      </c>
      <c r="O5986">
        <v>5</v>
      </c>
      <c r="P5986" s="8">
        <f t="shared" si="465"/>
        <v>4.25</v>
      </c>
      <c r="Q5986" s="7">
        <f t="shared" si="466"/>
        <v>2.5499999999999998</v>
      </c>
      <c r="R5986" s="8">
        <f t="shared" si="467"/>
        <v>0.72463768115942029</v>
      </c>
      <c r="S5986" s="8">
        <f t="shared" si="468"/>
        <v>2.8571428571428572</v>
      </c>
      <c r="T5986" s="9">
        <v>0.357741947447825</v>
      </c>
      <c r="U5986">
        <v>21</v>
      </c>
      <c r="V5986" s="8">
        <f t="shared" si="469"/>
        <v>3.0434782608695654</v>
      </c>
      <c r="W5986">
        <f>IF(V5986&gt;=[1]Settings!$B$2,1,0)</f>
        <v>1</v>
      </c>
      <c r="X5986" s="9">
        <v>0.37993451952934298</v>
      </c>
      <c r="Y5986" t="s">
        <v>32</v>
      </c>
      <c r="Z5986">
        <f>IF(X5986&gt;=[1]Settings!$B$4,1,0)</f>
        <v>0</v>
      </c>
      <c r="AA5986" t="str">
        <f>IF(X5986&gt;=[1]Settings!$B$7,"Critical",IF(X5986&gt;=[1]Settings!$B$6,"High",IF(X5986&gt;=[1]Settings!$B$5,"Moderate","Low")))</f>
        <v>Moderate</v>
      </c>
    </row>
    <row r="5987" spans="1:27" x14ac:dyDescent="0.25">
      <c r="A5987">
        <v>5986</v>
      </c>
      <c r="B5987" t="s">
        <v>27</v>
      </c>
      <c r="C5987" t="s">
        <v>44</v>
      </c>
      <c r="D5987" t="s">
        <v>30</v>
      </c>
      <c r="E5987" t="s">
        <v>42</v>
      </c>
      <c r="F5987" t="s">
        <v>36</v>
      </c>
      <c r="G5987">
        <v>4</v>
      </c>
      <c r="H5987">
        <v>428</v>
      </c>
      <c r="I5987">
        <v>56</v>
      </c>
      <c r="J5987">
        <v>8</v>
      </c>
      <c r="K5987">
        <v>5</v>
      </c>
      <c r="L5987" s="6">
        <v>411288.49</v>
      </c>
      <c r="M5987">
        <v>8</v>
      </c>
      <c r="N5987" s="7">
        <f>[1]Settings!$B$3*K5987</f>
        <v>1.25</v>
      </c>
      <c r="O5987">
        <v>1</v>
      </c>
      <c r="P5987" s="8">
        <f t="shared" si="465"/>
        <v>7</v>
      </c>
      <c r="Q5987" s="7">
        <f t="shared" si="466"/>
        <v>4.4800000000000004</v>
      </c>
      <c r="R5987" s="8">
        <f t="shared" si="467"/>
        <v>0.23364485981308411</v>
      </c>
      <c r="S5987" s="8">
        <f t="shared" si="468"/>
        <v>0.8</v>
      </c>
      <c r="T5987" s="9">
        <v>0.493151608034472</v>
      </c>
      <c r="U5987">
        <v>9</v>
      </c>
      <c r="V5987" s="8">
        <f t="shared" si="469"/>
        <v>2.1028037383177569</v>
      </c>
      <c r="W5987">
        <f>IF(V5987&gt;=[1]Settings!$B$2,1,0)</f>
        <v>1</v>
      </c>
      <c r="X5987" s="9">
        <v>6.3712418079376207E-2</v>
      </c>
      <c r="Y5987" t="s">
        <v>32</v>
      </c>
      <c r="Z5987">
        <f>IF(X5987&gt;=[1]Settings!$B$4,1,0)</f>
        <v>0</v>
      </c>
      <c r="AA5987" t="str">
        <f>IF(X5987&gt;=[1]Settings!$B$7,"Critical",IF(X5987&gt;=[1]Settings!$B$6,"High",IF(X5987&gt;=[1]Settings!$B$5,"Moderate","Low")))</f>
        <v>Low</v>
      </c>
    </row>
    <row r="5988" spans="1:27" x14ac:dyDescent="0.25">
      <c r="A5988">
        <v>5987</v>
      </c>
      <c r="B5988" t="s">
        <v>27</v>
      </c>
      <c r="C5988" t="s">
        <v>38</v>
      </c>
      <c r="D5988" t="s">
        <v>34</v>
      </c>
      <c r="E5988" t="s">
        <v>30</v>
      </c>
      <c r="F5988" t="s">
        <v>39</v>
      </c>
      <c r="G5988">
        <v>3</v>
      </c>
      <c r="H5988">
        <v>269</v>
      </c>
      <c r="I5988">
        <v>56</v>
      </c>
      <c r="J5988">
        <v>7</v>
      </c>
      <c r="K5988">
        <v>4</v>
      </c>
      <c r="L5988" s="6">
        <v>191354.83</v>
      </c>
      <c r="M5988">
        <v>6</v>
      </c>
      <c r="N5988" s="7">
        <f>[1]Settings!$B$3*K5988</f>
        <v>1</v>
      </c>
      <c r="O5988">
        <v>1</v>
      </c>
      <c r="P5988" s="8">
        <f t="shared" si="465"/>
        <v>8</v>
      </c>
      <c r="Q5988" s="7">
        <f t="shared" si="466"/>
        <v>3.36</v>
      </c>
      <c r="R5988" s="8">
        <f t="shared" si="467"/>
        <v>0.37174721189591076</v>
      </c>
      <c r="S5988" s="8">
        <f t="shared" si="468"/>
        <v>1</v>
      </c>
      <c r="T5988" s="9">
        <v>0.33071856868428201</v>
      </c>
      <c r="U5988">
        <v>3</v>
      </c>
      <c r="V5988" s="8">
        <f t="shared" si="469"/>
        <v>1.1152416356877324</v>
      </c>
      <c r="W5988">
        <f>IF(V5988&gt;=[1]Settings!$B$2,1,0)</f>
        <v>0</v>
      </c>
      <c r="X5988" s="9">
        <v>7.2290636599063901E-2</v>
      </c>
      <c r="Y5988" t="s">
        <v>32</v>
      </c>
      <c r="Z5988">
        <f>IF(X5988&gt;=[1]Settings!$B$4,1,0)</f>
        <v>0</v>
      </c>
      <c r="AA5988" t="str">
        <f>IF(X5988&gt;=[1]Settings!$B$7,"Critical",IF(X5988&gt;=[1]Settings!$B$6,"High",IF(X5988&gt;=[1]Settings!$B$5,"Moderate","Low")))</f>
        <v>Low</v>
      </c>
    </row>
    <row r="5989" spans="1:27" x14ac:dyDescent="0.25">
      <c r="A5989">
        <v>5988</v>
      </c>
      <c r="B5989" t="s">
        <v>27</v>
      </c>
      <c r="C5989" t="s">
        <v>44</v>
      </c>
      <c r="D5989" t="s">
        <v>30</v>
      </c>
      <c r="E5989" t="s">
        <v>30</v>
      </c>
      <c r="F5989" t="s">
        <v>39</v>
      </c>
      <c r="G5989">
        <v>2</v>
      </c>
      <c r="H5989">
        <v>908</v>
      </c>
      <c r="I5989">
        <v>73</v>
      </c>
      <c r="J5989">
        <v>18</v>
      </c>
      <c r="K5989">
        <v>12</v>
      </c>
      <c r="L5989" s="6">
        <v>2157177.98</v>
      </c>
      <c r="M5989">
        <v>9</v>
      </c>
      <c r="N5989" s="7">
        <f>[1]Settings!$B$3*K5989</f>
        <v>3</v>
      </c>
      <c r="O5989">
        <v>17</v>
      </c>
      <c r="P5989" s="8">
        <f t="shared" si="465"/>
        <v>4.0555555555555554</v>
      </c>
      <c r="Q5989" s="7">
        <f t="shared" si="466"/>
        <v>6.57</v>
      </c>
      <c r="R5989" s="8">
        <f t="shared" si="467"/>
        <v>1.8722466960352422</v>
      </c>
      <c r="S5989" s="8">
        <f t="shared" si="468"/>
        <v>5.666666666666667</v>
      </c>
      <c r="T5989" s="9">
        <v>0.40327636283203799</v>
      </c>
      <c r="U5989">
        <v>48</v>
      </c>
      <c r="V5989" s="8">
        <f t="shared" si="469"/>
        <v>5.286343612334802</v>
      </c>
      <c r="W5989">
        <f>IF(V5989&gt;=[1]Settings!$B$2,1,0)</f>
        <v>1</v>
      </c>
      <c r="X5989" s="9">
        <v>0.845292627811432</v>
      </c>
      <c r="Y5989" t="s">
        <v>32</v>
      </c>
      <c r="Z5989">
        <f>IF(X5989&gt;=[1]Settings!$B$4,1,0)</f>
        <v>1</v>
      </c>
      <c r="AA5989" t="str">
        <f>IF(X5989&gt;=[1]Settings!$B$7,"Critical",IF(X5989&gt;=[1]Settings!$B$6,"High",IF(X5989&gt;=[1]Settings!$B$5,"Moderate","Low")))</f>
        <v>High</v>
      </c>
    </row>
    <row r="5990" spans="1:27" x14ac:dyDescent="0.25">
      <c r="A5990">
        <v>5989</v>
      </c>
      <c r="B5990" t="s">
        <v>27</v>
      </c>
      <c r="C5990" t="s">
        <v>40</v>
      </c>
      <c r="D5990" t="s">
        <v>30</v>
      </c>
      <c r="E5990" t="s">
        <v>42</v>
      </c>
      <c r="F5990" t="s">
        <v>36</v>
      </c>
      <c r="G5990">
        <v>1</v>
      </c>
      <c r="H5990">
        <v>719</v>
      </c>
      <c r="I5990">
        <v>78</v>
      </c>
      <c r="J5990">
        <v>16</v>
      </c>
      <c r="K5990">
        <v>9</v>
      </c>
      <c r="L5990" s="6">
        <v>996862.72</v>
      </c>
      <c r="M5990">
        <v>4</v>
      </c>
      <c r="N5990" s="7">
        <f>[1]Settings!$B$3*K5990</f>
        <v>2.25</v>
      </c>
      <c r="O5990">
        <v>4</v>
      </c>
      <c r="P5990" s="8">
        <f t="shared" si="465"/>
        <v>4.875</v>
      </c>
      <c r="Q5990" s="7">
        <f t="shared" si="466"/>
        <v>3.12</v>
      </c>
      <c r="R5990" s="8">
        <f t="shared" si="467"/>
        <v>0.55632823365785811</v>
      </c>
      <c r="S5990" s="8">
        <f t="shared" si="468"/>
        <v>1.7777777777777777</v>
      </c>
      <c r="T5990" s="9">
        <v>0.50283235316421804</v>
      </c>
      <c r="U5990">
        <v>14</v>
      </c>
      <c r="V5990" s="8">
        <f t="shared" si="469"/>
        <v>1.9471488178025034</v>
      </c>
      <c r="W5990">
        <f>IF(V5990&gt;=[1]Settings!$B$2,1,0)</f>
        <v>0</v>
      </c>
      <c r="X5990" s="9">
        <v>0.37686797976493802</v>
      </c>
      <c r="Y5990" t="s">
        <v>32</v>
      </c>
      <c r="Z5990">
        <f>IF(X5990&gt;=[1]Settings!$B$4,1,0)</f>
        <v>0</v>
      </c>
      <c r="AA5990" t="str">
        <f>IF(X5990&gt;=[1]Settings!$B$7,"Critical",IF(X5990&gt;=[1]Settings!$B$6,"High",IF(X5990&gt;=[1]Settings!$B$5,"Moderate","Low")))</f>
        <v>Moderate</v>
      </c>
    </row>
    <row r="5991" spans="1:27" x14ac:dyDescent="0.25">
      <c r="A5991">
        <v>5990</v>
      </c>
      <c r="B5991" t="s">
        <v>27</v>
      </c>
      <c r="C5991" t="s">
        <v>33</v>
      </c>
      <c r="D5991" t="s">
        <v>30</v>
      </c>
      <c r="E5991" t="s">
        <v>30</v>
      </c>
      <c r="F5991" t="s">
        <v>31</v>
      </c>
      <c r="G5991">
        <v>2</v>
      </c>
      <c r="H5991">
        <v>802</v>
      </c>
      <c r="I5991">
        <v>100</v>
      </c>
      <c r="J5991">
        <v>14</v>
      </c>
      <c r="K5991">
        <v>9</v>
      </c>
      <c r="L5991" s="6">
        <v>817265.22</v>
      </c>
      <c r="M5991">
        <v>5</v>
      </c>
      <c r="N5991" s="7">
        <f>[1]Settings!$B$3*K5991</f>
        <v>2.25</v>
      </c>
      <c r="O5991">
        <v>29</v>
      </c>
      <c r="P5991" s="8">
        <f t="shared" si="465"/>
        <v>7.1428571428571432</v>
      </c>
      <c r="Q5991" s="7">
        <f t="shared" si="466"/>
        <v>5</v>
      </c>
      <c r="R5991" s="8">
        <f t="shared" si="467"/>
        <v>3.6159600997506236</v>
      </c>
      <c r="S5991" s="8">
        <f t="shared" si="468"/>
        <v>12.888888888888889</v>
      </c>
      <c r="T5991" s="9">
        <v>1.69460369740759</v>
      </c>
      <c r="U5991">
        <v>90</v>
      </c>
      <c r="V5991" s="8">
        <f t="shared" si="469"/>
        <v>11.221945137157107</v>
      </c>
      <c r="W5991">
        <f>IF(V5991&gt;=[1]Settings!$B$2,1,0)</f>
        <v>1</v>
      </c>
      <c r="X5991" s="9">
        <v>0.96828818321228005</v>
      </c>
      <c r="Y5991" t="s">
        <v>32</v>
      </c>
      <c r="Z5991">
        <f>IF(X5991&gt;=[1]Settings!$B$4,1,0)</f>
        <v>1</v>
      </c>
      <c r="AA5991" t="str">
        <f>IF(X5991&gt;=[1]Settings!$B$7,"Critical",IF(X5991&gt;=[1]Settings!$B$6,"High",IF(X5991&gt;=[1]Settings!$B$5,"Moderate","Low")))</f>
        <v>Critical</v>
      </c>
    </row>
    <row r="5992" spans="1:27" x14ac:dyDescent="0.25">
      <c r="A5992">
        <v>5991</v>
      </c>
      <c r="B5992" t="s">
        <v>27</v>
      </c>
      <c r="C5992" t="s">
        <v>38</v>
      </c>
      <c r="D5992" t="s">
        <v>34</v>
      </c>
      <c r="E5992" t="s">
        <v>30</v>
      </c>
      <c r="F5992" t="s">
        <v>36</v>
      </c>
      <c r="G5992">
        <v>3</v>
      </c>
      <c r="H5992">
        <v>431</v>
      </c>
      <c r="I5992">
        <v>34</v>
      </c>
      <c r="J5992">
        <v>13</v>
      </c>
      <c r="K5992">
        <v>6</v>
      </c>
      <c r="L5992" s="6">
        <v>653017.86</v>
      </c>
      <c r="M5992">
        <v>16</v>
      </c>
      <c r="N5992" s="7">
        <f>[1]Settings!$B$3*K5992</f>
        <v>1.5</v>
      </c>
      <c r="O5992">
        <v>1</v>
      </c>
      <c r="P5992" s="8">
        <f t="shared" si="465"/>
        <v>2.6153846153846154</v>
      </c>
      <c r="Q5992" s="7">
        <f t="shared" si="466"/>
        <v>5.44</v>
      </c>
      <c r="R5992" s="8">
        <f t="shared" si="467"/>
        <v>0.23201856148491878</v>
      </c>
      <c r="S5992" s="8">
        <f t="shared" si="468"/>
        <v>0.66666666666666663</v>
      </c>
      <c r="T5992" s="9">
        <v>0.14814321013983101</v>
      </c>
      <c r="U5992">
        <v>5</v>
      </c>
      <c r="V5992" s="8">
        <f t="shared" si="469"/>
        <v>1.160092807424594</v>
      </c>
      <c r="W5992">
        <f>IF(V5992&gt;=[1]Settings!$B$2,1,0)</f>
        <v>0</v>
      </c>
      <c r="X5992" s="9">
        <v>5.2347954362630802E-2</v>
      </c>
      <c r="Y5992" t="s">
        <v>32</v>
      </c>
      <c r="Z5992">
        <f>IF(X5992&gt;=[1]Settings!$B$4,1,0)</f>
        <v>0</v>
      </c>
      <c r="AA5992" t="str">
        <f>IF(X5992&gt;=[1]Settings!$B$7,"Critical",IF(X5992&gt;=[1]Settings!$B$6,"High",IF(X5992&gt;=[1]Settings!$B$5,"Moderate","Low")))</f>
        <v>Low</v>
      </c>
    </row>
    <row r="5993" spans="1:27" x14ac:dyDescent="0.25">
      <c r="A5993">
        <v>5992</v>
      </c>
      <c r="B5993" t="s">
        <v>27</v>
      </c>
      <c r="C5993" t="s">
        <v>37</v>
      </c>
      <c r="D5993" t="s">
        <v>34</v>
      </c>
      <c r="E5993" t="s">
        <v>42</v>
      </c>
      <c r="F5993" t="s">
        <v>36</v>
      </c>
      <c r="G5993">
        <v>3</v>
      </c>
      <c r="H5993">
        <v>301</v>
      </c>
      <c r="I5993">
        <v>16</v>
      </c>
      <c r="J5993">
        <v>4</v>
      </c>
      <c r="K5993">
        <v>4</v>
      </c>
      <c r="L5993" s="6">
        <v>154364.24</v>
      </c>
      <c r="M5993">
        <v>6</v>
      </c>
      <c r="N5993" s="7">
        <f>[1]Settings!$B$3*K5993</f>
        <v>1</v>
      </c>
      <c r="O5993">
        <v>2</v>
      </c>
      <c r="P5993" s="8">
        <f t="shared" si="465"/>
        <v>4</v>
      </c>
      <c r="Q5993" s="7">
        <f t="shared" si="466"/>
        <v>0.96</v>
      </c>
      <c r="R5993" s="8">
        <f t="shared" si="467"/>
        <v>0.66445182724252494</v>
      </c>
      <c r="S5993" s="8">
        <f t="shared" si="468"/>
        <v>2</v>
      </c>
      <c r="T5993" s="9">
        <v>0.29376732878697798</v>
      </c>
      <c r="U5993">
        <v>4</v>
      </c>
      <c r="V5993" s="8">
        <f t="shared" si="469"/>
        <v>1.3289036544850499</v>
      </c>
      <c r="W5993">
        <f>IF(V5993&gt;=[1]Settings!$B$2,1,0)</f>
        <v>0</v>
      </c>
      <c r="X5993" s="9">
        <v>7.4986971914768205E-2</v>
      </c>
      <c r="Y5993" t="s">
        <v>32</v>
      </c>
      <c r="Z5993">
        <f>IF(X5993&gt;=[1]Settings!$B$4,1,0)</f>
        <v>0</v>
      </c>
      <c r="AA5993" t="str">
        <f>IF(X5993&gt;=[1]Settings!$B$7,"Critical",IF(X5993&gt;=[1]Settings!$B$6,"High",IF(X5993&gt;=[1]Settings!$B$5,"Moderate","Low")))</f>
        <v>Low</v>
      </c>
    </row>
    <row r="5994" spans="1:27" x14ac:dyDescent="0.25">
      <c r="A5994">
        <v>5993</v>
      </c>
      <c r="B5994" t="s">
        <v>27</v>
      </c>
      <c r="C5994" t="s">
        <v>40</v>
      </c>
      <c r="D5994" t="s">
        <v>30</v>
      </c>
      <c r="E5994" t="s">
        <v>35</v>
      </c>
      <c r="F5994" t="s">
        <v>36</v>
      </c>
      <c r="G5994">
        <v>4</v>
      </c>
      <c r="H5994">
        <v>383</v>
      </c>
      <c r="I5994">
        <v>69</v>
      </c>
      <c r="J5994">
        <v>3</v>
      </c>
      <c r="K5994">
        <v>5</v>
      </c>
      <c r="L5994" s="6">
        <v>95226.75</v>
      </c>
      <c r="M5994">
        <v>6</v>
      </c>
      <c r="N5994" s="7">
        <f>[1]Settings!$B$3*K5994</f>
        <v>1.25</v>
      </c>
      <c r="O5994">
        <v>1</v>
      </c>
      <c r="P5994" s="8">
        <f t="shared" si="465"/>
        <v>23</v>
      </c>
      <c r="Q5994" s="7">
        <f t="shared" si="466"/>
        <v>4.1399999999999997</v>
      </c>
      <c r="R5994" s="8">
        <f t="shared" si="467"/>
        <v>0.26109660574412535</v>
      </c>
      <c r="S5994" s="8">
        <f t="shared" si="468"/>
        <v>0.8</v>
      </c>
      <c r="T5994" s="9">
        <v>0.36646647186515102</v>
      </c>
      <c r="U5994">
        <v>2</v>
      </c>
      <c r="V5994" s="8">
        <f t="shared" si="469"/>
        <v>0.52219321148825071</v>
      </c>
      <c r="W5994">
        <f>IF(V5994&gt;=[1]Settings!$B$2,1,0)</f>
        <v>0</v>
      </c>
      <c r="X5994" s="9">
        <v>9.9126622080802904E-2</v>
      </c>
      <c r="Y5994" t="s">
        <v>32</v>
      </c>
      <c r="Z5994">
        <f>IF(X5994&gt;=[1]Settings!$B$4,1,0)</f>
        <v>0</v>
      </c>
      <c r="AA5994" t="str">
        <f>IF(X5994&gt;=[1]Settings!$B$7,"Critical",IF(X5994&gt;=[1]Settings!$B$6,"High",IF(X5994&gt;=[1]Settings!$B$5,"Moderate","Low")))</f>
        <v>Low</v>
      </c>
    </row>
    <row r="5995" spans="1:27" x14ac:dyDescent="0.25">
      <c r="A5995">
        <v>5994</v>
      </c>
      <c r="B5995" t="s">
        <v>27</v>
      </c>
      <c r="C5995" t="s">
        <v>40</v>
      </c>
      <c r="D5995" t="s">
        <v>30</v>
      </c>
      <c r="E5995" t="s">
        <v>42</v>
      </c>
      <c r="F5995" t="s">
        <v>36</v>
      </c>
      <c r="G5995">
        <v>3</v>
      </c>
      <c r="H5995">
        <v>109</v>
      </c>
      <c r="I5995">
        <v>21</v>
      </c>
      <c r="J5995">
        <v>5</v>
      </c>
      <c r="K5995">
        <v>6</v>
      </c>
      <c r="L5995" s="6">
        <v>245492.11</v>
      </c>
      <c r="M5995">
        <v>9</v>
      </c>
      <c r="N5995" s="7">
        <f>[1]Settings!$B$3*K5995</f>
        <v>1.5</v>
      </c>
      <c r="O5995">
        <v>0</v>
      </c>
      <c r="P5995" s="8">
        <f t="shared" si="465"/>
        <v>4.2</v>
      </c>
      <c r="Q5995" s="7">
        <f t="shared" si="466"/>
        <v>1.89</v>
      </c>
      <c r="R5995" s="8">
        <f t="shared" si="467"/>
        <v>0</v>
      </c>
      <c r="S5995" s="8">
        <f t="shared" si="468"/>
        <v>0</v>
      </c>
      <c r="T5995" s="9">
        <v>0.28619029956272901</v>
      </c>
      <c r="U5995">
        <v>1</v>
      </c>
      <c r="V5995" s="8">
        <f t="shared" si="469"/>
        <v>0.91743119266055051</v>
      </c>
      <c r="W5995">
        <f>IF(V5995&gt;=[1]Settings!$B$2,1,0)</f>
        <v>0</v>
      </c>
      <c r="X5995" s="9">
        <v>4.9535270780324901E-2</v>
      </c>
      <c r="Y5995" t="s">
        <v>32</v>
      </c>
      <c r="Z5995">
        <f>IF(X5995&gt;=[1]Settings!$B$4,1,0)</f>
        <v>0</v>
      </c>
      <c r="AA5995" t="str">
        <f>IF(X5995&gt;=[1]Settings!$B$7,"Critical",IF(X5995&gt;=[1]Settings!$B$6,"High",IF(X5995&gt;=[1]Settings!$B$5,"Moderate","Low")))</f>
        <v>Low</v>
      </c>
    </row>
    <row r="5996" spans="1:27" x14ac:dyDescent="0.25">
      <c r="A5996">
        <v>5995</v>
      </c>
      <c r="B5996" t="s">
        <v>27</v>
      </c>
      <c r="C5996" t="s">
        <v>33</v>
      </c>
      <c r="D5996" t="s">
        <v>34</v>
      </c>
      <c r="E5996" t="s">
        <v>42</v>
      </c>
      <c r="F5996" t="s">
        <v>39</v>
      </c>
      <c r="G5996">
        <v>3</v>
      </c>
      <c r="H5996">
        <v>438</v>
      </c>
      <c r="I5996">
        <v>52</v>
      </c>
      <c r="J5996">
        <v>7</v>
      </c>
      <c r="K5996">
        <v>5</v>
      </c>
      <c r="L5996" s="6">
        <v>236024.5</v>
      </c>
      <c r="M5996">
        <v>10</v>
      </c>
      <c r="N5996" s="7">
        <f>[1]Settings!$B$3*K5996</f>
        <v>1.25</v>
      </c>
      <c r="O5996">
        <v>5</v>
      </c>
      <c r="P5996" s="8">
        <f t="shared" si="465"/>
        <v>7.4285714285714288</v>
      </c>
      <c r="Q5996" s="7">
        <f t="shared" si="466"/>
        <v>5.2</v>
      </c>
      <c r="R5996" s="8">
        <f t="shared" si="467"/>
        <v>1.1415525114155252</v>
      </c>
      <c r="S5996" s="8">
        <f t="shared" si="468"/>
        <v>4</v>
      </c>
      <c r="T5996" s="9">
        <v>0.31148309084007197</v>
      </c>
      <c r="U5996">
        <v>9</v>
      </c>
      <c r="V5996" s="8">
        <f t="shared" si="469"/>
        <v>2.0547945205479454</v>
      </c>
      <c r="W5996">
        <f>IF(V5996&gt;=[1]Settings!$B$2,1,0)</f>
        <v>1</v>
      </c>
      <c r="X5996" s="9">
        <v>0.26241403818130499</v>
      </c>
      <c r="Y5996" t="s">
        <v>32</v>
      </c>
      <c r="Z5996">
        <f>IF(X5996&gt;=[1]Settings!$B$4,1,0)</f>
        <v>0</v>
      </c>
      <c r="AA5996" t="str">
        <f>IF(X5996&gt;=[1]Settings!$B$7,"Critical",IF(X5996&gt;=[1]Settings!$B$6,"High",IF(X5996&gt;=[1]Settings!$B$5,"Moderate","Low")))</f>
        <v>Low</v>
      </c>
    </row>
    <row r="5997" spans="1:27" x14ac:dyDescent="0.25">
      <c r="A5997">
        <v>5996</v>
      </c>
      <c r="B5997" t="s">
        <v>27</v>
      </c>
      <c r="C5997" t="s">
        <v>44</v>
      </c>
      <c r="D5997" t="s">
        <v>34</v>
      </c>
      <c r="E5997" t="s">
        <v>30</v>
      </c>
      <c r="F5997" t="s">
        <v>36</v>
      </c>
      <c r="G5997">
        <v>4</v>
      </c>
      <c r="H5997">
        <v>344</v>
      </c>
      <c r="I5997">
        <v>56</v>
      </c>
      <c r="J5997">
        <v>4</v>
      </c>
      <c r="K5997">
        <v>5</v>
      </c>
      <c r="L5997" s="6">
        <v>200951.99</v>
      </c>
      <c r="M5997">
        <v>9</v>
      </c>
      <c r="N5997" s="7">
        <f>[1]Settings!$B$3*K5997</f>
        <v>1.25</v>
      </c>
      <c r="O5997">
        <v>5</v>
      </c>
      <c r="P5997" s="8">
        <f t="shared" si="465"/>
        <v>14</v>
      </c>
      <c r="Q5997" s="7">
        <f t="shared" si="466"/>
        <v>5.04</v>
      </c>
      <c r="R5997" s="8">
        <f t="shared" si="467"/>
        <v>1.4534883720930232</v>
      </c>
      <c r="S5997" s="8">
        <f t="shared" si="468"/>
        <v>4</v>
      </c>
      <c r="T5997" s="9">
        <v>0.83647540031122602</v>
      </c>
      <c r="U5997">
        <v>10</v>
      </c>
      <c r="V5997" s="8">
        <f t="shared" si="469"/>
        <v>2.9069767441860463</v>
      </c>
      <c r="W5997">
        <f>IF(V5997&gt;=[1]Settings!$B$2,1,0)</f>
        <v>1</v>
      </c>
      <c r="X5997" s="9">
        <v>0.40302941203117398</v>
      </c>
      <c r="Y5997" t="s">
        <v>32</v>
      </c>
      <c r="Z5997">
        <f>IF(X5997&gt;=[1]Settings!$B$4,1,0)</f>
        <v>0</v>
      </c>
      <c r="AA5997" t="str">
        <f>IF(X5997&gt;=[1]Settings!$B$7,"Critical",IF(X5997&gt;=[1]Settings!$B$6,"High",IF(X5997&gt;=[1]Settings!$B$5,"Moderate","Low")))</f>
        <v>Moderate</v>
      </c>
    </row>
    <row r="5998" spans="1:27" x14ac:dyDescent="0.25">
      <c r="A5998">
        <v>5997</v>
      </c>
      <c r="B5998" t="s">
        <v>41</v>
      </c>
      <c r="C5998" t="s">
        <v>33</v>
      </c>
      <c r="D5998" t="s">
        <v>29</v>
      </c>
      <c r="E5998" t="s">
        <v>35</v>
      </c>
      <c r="F5998" t="s">
        <v>39</v>
      </c>
      <c r="G5998">
        <v>3</v>
      </c>
      <c r="H5998">
        <v>509</v>
      </c>
      <c r="I5998">
        <v>50</v>
      </c>
      <c r="J5998">
        <v>10</v>
      </c>
      <c r="K5998">
        <v>8</v>
      </c>
      <c r="L5998" s="6">
        <v>718810</v>
      </c>
      <c r="M5998">
        <v>11</v>
      </c>
      <c r="N5998" s="7">
        <f>[1]Settings!$B$3*K5998</f>
        <v>2</v>
      </c>
      <c r="O5998">
        <v>0</v>
      </c>
      <c r="P5998" s="8">
        <f t="shared" si="465"/>
        <v>5</v>
      </c>
      <c r="Q5998" s="7">
        <f t="shared" si="466"/>
        <v>5.5</v>
      </c>
      <c r="R5998" s="8">
        <f t="shared" si="467"/>
        <v>0</v>
      </c>
      <c r="S5998" s="8">
        <f t="shared" si="468"/>
        <v>0</v>
      </c>
      <c r="T5998" s="9">
        <v>0.22116571109146699</v>
      </c>
      <c r="U5998">
        <v>5</v>
      </c>
      <c r="V5998" s="8">
        <f t="shared" si="469"/>
        <v>0.98231827111984282</v>
      </c>
      <c r="W5998">
        <f>IF(V5998&gt;=[1]Settings!$B$2,1,0)</f>
        <v>0</v>
      </c>
      <c r="X5998" s="9">
        <v>8.3782047033309895E-2</v>
      </c>
      <c r="Y5998" t="s">
        <v>43</v>
      </c>
      <c r="Z5998">
        <f>IF(X5998&gt;=[1]Settings!$B$4,1,0)</f>
        <v>0</v>
      </c>
      <c r="AA5998" t="str">
        <f>IF(X5998&gt;=[1]Settings!$B$7,"Critical",IF(X5998&gt;=[1]Settings!$B$6,"High",IF(X5998&gt;=[1]Settings!$B$5,"Moderate","Low")))</f>
        <v>Low</v>
      </c>
    </row>
    <row r="5999" spans="1:27" x14ac:dyDescent="0.25">
      <c r="A5999">
        <v>5998</v>
      </c>
      <c r="B5999" t="s">
        <v>27</v>
      </c>
      <c r="C5999" t="s">
        <v>28</v>
      </c>
      <c r="D5999" t="s">
        <v>29</v>
      </c>
      <c r="E5999" t="s">
        <v>35</v>
      </c>
      <c r="F5999" t="s">
        <v>39</v>
      </c>
      <c r="G5999">
        <v>5</v>
      </c>
      <c r="H5999">
        <v>544</v>
      </c>
      <c r="I5999">
        <v>69</v>
      </c>
      <c r="J5999">
        <v>9</v>
      </c>
      <c r="K5999">
        <v>5</v>
      </c>
      <c r="L5999" s="6">
        <v>406339.81</v>
      </c>
      <c r="M5999">
        <v>5</v>
      </c>
      <c r="N5999" s="7">
        <f>[1]Settings!$B$3*K5999</f>
        <v>1.25</v>
      </c>
      <c r="O5999">
        <v>0</v>
      </c>
      <c r="P5999" s="8">
        <f t="shared" si="465"/>
        <v>7.666666666666667</v>
      </c>
      <c r="Q5999" s="7">
        <f t="shared" si="466"/>
        <v>3.45</v>
      </c>
      <c r="R5999" s="8">
        <f t="shared" si="467"/>
        <v>0</v>
      </c>
      <c r="S5999" s="8">
        <f t="shared" si="468"/>
        <v>0</v>
      </c>
      <c r="T5999" s="9">
        <v>0.30515553090736303</v>
      </c>
      <c r="U5999">
        <v>7</v>
      </c>
      <c r="V5999" s="8">
        <f t="shared" si="469"/>
        <v>1.286764705882353</v>
      </c>
      <c r="W5999">
        <f>IF(V5999&gt;=[1]Settings!$B$2,1,0)</f>
        <v>0</v>
      </c>
      <c r="X5999" s="9">
        <v>5.5465620011091198E-2</v>
      </c>
      <c r="Y5999" t="s">
        <v>32</v>
      </c>
      <c r="Z5999">
        <f>IF(X5999&gt;=[1]Settings!$B$4,1,0)</f>
        <v>0</v>
      </c>
      <c r="AA5999" t="str">
        <f>IF(X5999&gt;=[1]Settings!$B$7,"Critical",IF(X5999&gt;=[1]Settings!$B$6,"High",IF(X5999&gt;=[1]Settings!$B$5,"Moderate","Low")))</f>
        <v>Low</v>
      </c>
    </row>
    <row r="6000" spans="1:27" x14ac:dyDescent="0.25">
      <c r="A6000">
        <v>5999</v>
      </c>
      <c r="B6000" t="s">
        <v>27</v>
      </c>
      <c r="C6000" t="s">
        <v>28</v>
      </c>
      <c r="D6000" t="s">
        <v>34</v>
      </c>
      <c r="E6000" t="s">
        <v>35</v>
      </c>
      <c r="F6000" t="s">
        <v>36</v>
      </c>
      <c r="G6000">
        <v>3</v>
      </c>
      <c r="H6000">
        <v>555</v>
      </c>
      <c r="I6000">
        <v>91</v>
      </c>
      <c r="J6000">
        <v>15</v>
      </c>
      <c r="K6000">
        <v>8</v>
      </c>
      <c r="L6000" s="6">
        <v>1238937.67</v>
      </c>
      <c r="M6000">
        <v>5</v>
      </c>
      <c r="N6000" s="7">
        <f>[1]Settings!$B$3*K6000</f>
        <v>2</v>
      </c>
      <c r="O6000">
        <v>6</v>
      </c>
      <c r="P6000" s="8">
        <f t="shared" si="465"/>
        <v>6.0666666666666664</v>
      </c>
      <c r="Q6000" s="7">
        <f t="shared" si="466"/>
        <v>4.55</v>
      </c>
      <c r="R6000" s="8">
        <f t="shared" si="467"/>
        <v>1.0810810810810811</v>
      </c>
      <c r="S6000" s="8">
        <f t="shared" si="468"/>
        <v>3</v>
      </c>
      <c r="T6000" s="9">
        <v>0.63679859565097197</v>
      </c>
      <c r="U6000">
        <v>8</v>
      </c>
      <c r="V6000" s="8">
        <f t="shared" si="469"/>
        <v>1.4414414414414414</v>
      </c>
      <c r="W6000">
        <f>IF(V6000&gt;=[1]Settings!$B$2,1,0)</f>
        <v>0</v>
      </c>
      <c r="X6000" s="9">
        <v>0.65801787376403797</v>
      </c>
      <c r="Y6000" t="s">
        <v>32</v>
      </c>
      <c r="Z6000">
        <f>IF(X6000&gt;=[1]Settings!$B$4,1,0)</f>
        <v>1</v>
      </c>
      <c r="AA6000" t="str">
        <f>IF(X6000&gt;=[1]Settings!$B$7,"Critical",IF(X6000&gt;=[1]Settings!$B$6,"High",IF(X6000&gt;=[1]Settings!$B$5,"Moderate","Low")))</f>
        <v>High</v>
      </c>
    </row>
    <row r="6001" spans="1:27" x14ac:dyDescent="0.25">
      <c r="A6001">
        <v>6000</v>
      </c>
      <c r="B6001" t="s">
        <v>27</v>
      </c>
      <c r="C6001" t="s">
        <v>28</v>
      </c>
      <c r="D6001" t="s">
        <v>30</v>
      </c>
      <c r="E6001" t="s">
        <v>35</v>
      </c>
      <c r="F6001" t="s">
        <v>31</v>
      </c>
      <c r="G6001">
        <v>5</v>
      </c>
      <c r="H6001">
        <v>368</v>
      </c>
      <c r="I6001">
        <v>47</v>
      </c>
      <c r="J6001">
        <v>7</v>
      </c>
      <c r="K6001">
        <v>4</v>
      </c>
      <c r="L6001" s="6">
        <v>242470.64</v>
      </c>
      <c r="M6001">
        <v>7</v>
      </c>
      <c r="N6001" s="7">
        <f>[1]Settings!$B$3*K6001</f>
        <v>1</v>
      </c>
      <c r="O6001">
        <v>2</v>
      </c>
      <c r="P6001" s="8">
        <f t="shared" si="465"/>
        <v>6.7142857142857144</v>
      </c>
      <c r="Q6001" s="7">
        <f t="shared" si="466"/>
        <v>3.29</v>
      </c>
      <c r="R6001" s="8">
        <f t="shared" si="467"/>
        <v>0.54347826086956519</v>
      </c>
      <c r="S6001" s="8">
        <f t="shared" si="468"/>
        <v>2</v>
      </c>
      <c r="T6001" s="9">
        <v>0.32039961896035302</v>
      </c>
      <c r="U6001">
        <v>2</v>
      </c>
      <c r="V6001" s="8">
        <f t="shared" si="469"/>
        <v>0.54347826086956519</v>
      </c>
      <c r="W6001">
        <f>IF(V6001&gt;=[1]Settings!$B$2,1,0)</f>
        <v>0</v>
      </c>
      <c r="X6001" s="9">
        <v>9.47832390666008E-2</v>
      </c>
      <c r="Y6001" t="s">
        <v>32</v>
      </c>
      <c r="Z6001">
        <f>IF(X6001&gt;=[1]Settings!$B$4,1,0)</f>
        <v>0</v>
      </c>
      <c r="AA6001" t="str">
        <f>IF(X6001&gt;=[1]Settings!$B$7,"Critical",IF(X6001&gt;=[1]Settings!$B$6,"High",IF(X6001&gt;=[1]Settings!$B$5,"Moderate","Low")))</f>
        <v>Low</v>
      </c>
    </row>
    <row r="6002" spans="1:27" x14ac:dyDescent="0.25">
      <c r="A6002">
        <v>6001</v>
      </c>
      <c r="B6002" t="s">
        <v>27</v>
      </c>
      <c r="C6002" t="s">
        <v>33</v>
      </c>
      <c r="D6002" t="s">
        <v>30</v>
      </c>
      <c r="E6002" t="s">
        <v>30</v>
      </c>
      <c r="F6002" t="s">
        <v>39</v>
      </c>
      <c r="G6002">
        <v>4</v>
      </c>
      <c r="H6002">
        <v>202</v>
      </c>
      <c r="I6002">
        <v>54</v>
      </c>
      <c r="J6002">
        <v>4</v>
      </c>
      <c r="K6002">
        <v>6</v>
      </c>
      <c r="L6002" s="6">
        <v>231770.87</v>
      </c>
      <c r="M6002">
        <v>5</v>
      </c>
      <c r="N6002" s="7">
        <f>[1]Settings!$B$3*K6002</f>
        <v>1.5</v>
      </c>
      <c r="O6002">
        <v>0</v>
      </c>
      <c r="P6002" s="8">
        <f t="shared" si="465"/>
        <v>13.5</v>
      </c>
      <c r="Q6002" s="7">
        <f t="shared" si="466"/>
        <v>2.7</v>
      </c>
      <c r="R6002" s="8">
        <f t="shared" si="467"/>
        <v>0</v>
      </c>
      <c r="S6002" s="8">
        <f t="shared" si="468"/>
        <v>0</v>
      </c>
      <c r="T6002" s="9">
        <v>0.23007088334057499</v>
      </c>
      <c r="U6002">
        <v>4</v>
      </c>
      <c r="V6002" s="8">
        <f t="shared" si="469"/>
        <v>1.9801980198019802</v>
      </c>
      <c r="W6002">
        <f>IF(V6002&gt;=[1]Settings!$B$2,1,0)</f>
        <v>0</v>
      </c>
      <c r="X6002" s="9">
        <v>7.5076065957546206E-2</v>
      </c>
      <c r="Y6002" t="s">
        <v>32</v>
      </c>
      <c r="Z6002">
        <f>IF(X6002&gt;=[1]Settings!$B$4,1,0)</f>
        <v>0</v>
      </c>
      <c r="AA6002" t="str">
        <f>IF(X6002&gt;=[1]Settings!$B$7,"Critical",IF(X6002&gt;=[1]Settings!$B$6,"High",IF(X6002&gt;=[1]Settings!$B$5,"Moderate","Low")))</f>
        <v>Low</v>
      </c>
    </row>
    <row r="6003" spans="1:27" x14ac:dyDescent="0.25">
      <c r="A6003">
        <v>6002</v>
      </c>
      <c r="B6003" t="s">
        <v>27</v>
      </c>
      <c r="C6003" t="s">
        <v>38</v>
      </c>
      <c r="D6003" t="s">
        <v>34</v>
      </c>
      <c r="E6003" t="s">
        <v>42</v>
      </c>
      <c r="F6003" t="s">
        <v>39</v>
      </c>
      <c r="G6003">
        <v>3</v>
      </c>
      <c r="H6003">
        <v>132</v>
      </c>
      <c r="I6003">
        <v>22</v>
      </c>
      <c r="J6003">
        <v>4</v>
      </c>
      <c r="K6003">
        <v>8</v>
      </c>
      <c r="L6003" s="6">
        <v>365312.91</v>
      </c>
      <c r="M6003">
        <v>9</v>
      </c>
      <c r="N6003" s="7">
        <f>[1]Settings!$B$3*K6003</f>
        <v>2</v>
      </c>
      <c r="O6003">
        <v>0</v>
      </c>
      <c r="P6003" s="8">
        <f t="shared" si="465"/>
        <v>5.5</v>
      </c>
      <c r="Q6003" s="7">
        <f t="shared" si="466"/>
        <v>1.98</v>
      </c>
      <c r="R6003" s="8">
        <f t="shared" si="467"/>
        <v>0</v>
      </c>
      <c r="S6003" s="8">
        <f t="shared" si="468"/>
        <v>0</v>
      </c>
      <c r="T6003" s="9">
        <v>0.20168927142227799</v>
      </c>
      <c r="U6003">
        <v>1</v>
      </c>
      <c r="V6003" s="8">
        <f t="shared" si="469"/>
        <v>0.75757575757575757</v>
      </c>
      <c r="W6003">
        <f>IF(V6003&gt;=[1]Settings!$B$2,1,0)</f>
        <v>0</v>
      </c>
      <c r="X6003" s="9">
        <v>0.13268892467021901</v>
      </c>
      <c r="Y6003" t="s">
        <v>32</v>
      </c>
      <c r="Z6003">
        <f>IF(X6003&gt;=[1]Settings!$B$4,1,0)</f>
        <v>0</v>
      </c>
      <c r="AA6003" t="str">
        <f>IF(X6003&gt;=[1]Settings!$B$7,"Critical",IF(X6003&gt;=[1]Settings!$B$6,"High",IF(X6003&gt;=[1]Settings!$B$5,"Moderate","Low")))</f>
        <v>Low</v>
      </c>
    </row>
    <row r="6004" spans="1:27" x14ac:dyDescent="0.25">
      <c r="A6004">
        <v>6003</v>
      </c>
      <c r="B6004" t="s">
        <v>27</v>
      </c>
      <c r="C6004" t="s">
        <v>33</v>
      </c>
      <c r="D6004" t="s">
        <v>34</v>
      </c>
      <c r="E6004" t="s">
        <v>30</v>
      </c>
      <c r="F6004" t="s">
        <v>36</v>
      </c>
      <c r="G6004">
        <v>3</v>
      </c>
      <c r="H6004">
        <v>584</v>
      </c>
      <c r="I6004">
        <v>59</v>
      </c>
      <c r="J6004">
        <v>9</v>
      </c>
      <c r="K6004">
        <v>10</v>
      </c>
      <c r="L6004" s="6">
        <v>814964.89</v>
      </c>
      <c r="M6004">
        <v>4</v>
      </c>
      <c r="N6004" s="7">
        <f>[1]Settings!$B$3*K6004</f>
        <v>2.5</v>
      </c>
      <c r="O6004">
        <v>8</v>
      </c>
      <c r="P6004" s="8">
        <f t="shared" si="465"/>
        <v>6.5555555555555554</v>
      </c>
      <c r="Q6004" s="7">
        <f t="shared" si="466"/>
        <v>2.36</v>
      </c>
      <c r="R6004" s="8">
        <f t="shared" si="467"/>
        <v>1.3698630136986301</v>
      </c>
      <c r="S6004" s="8">
        <f t="shared" si="468"/>
        <v>3.2</v>
      </c>
      <c r="T6004" s="9">
        <v>0.58040353769456499</v>
      </c>
      <c r="U6004">
        <v>19</v>
      </c>
      <c r="V6004" s="8">
        <f t="shared" si="469"/>
        <v>3.2534246575342465</v>
      </c>
      <c r="W6004">
        <f>IF(V6004&gt;=[1]Settings!$B$2,1,0)</f>
        <v>1</v>
      </c>
      <c r="X6004" s="9">
        <v>0.68525785207748402</v>
      </c>
      <c r="Y6004" t="s">
        <v>32</v>
      </c>
      <c r="Z6004">
        <f>IF(X6004&gt;=[1]Settings!$B$4,1,0)</f>
        <v>1</v>
      </c>
      <c r="AA6004" t="str">
        <f>IF(X6004&gt;=[1]Settings!$B$7,"Critical",IF(X6004&gt;=[1]Settings!$B$6,"High",IF(X6004&gt;=[1]Settings!$B$5,"Moderate","Low")))</f>
        <v>High</v>
      </c>
    </row>
    <row r="6005" spans="1:27" x14ac:dyDescent="0.25">
      <c r="A6005">
        <v>6004</v>
      </c>
      <c r="B6005" t="s">
        <v>41</v>
      </c>
      <c r="C6005" t="s">
        <v>38</v>
      </c>
      <c r="D6005" t="s">
        <v>29</v>
      </c>
      <c r="E6005" t="s">
        <v>30</v>
      </c>
      <c r="F6005" t="s">
        <v>31</v>
      </c>
      <c r="G6005">
        <v>2</v>
      </c>
      <c r="H6005">
        <v>567</v>
      </c>
      <c r="I6005">
        <v>71</v>
      </c>
      <c r="J6005">
        <v>9</v>
      </c>
      <c r="K6005">
        <v>12</v>
      </c>
      <c r="L6005" s="6">
        <v>682841.35</v>
      </c>
      <c r="M6005">
        <v>6</v>
      </c>
      <c r="N6005" s="7">
        <f>[1]Settings!$B$3*K6005</f>
        <v>3</v>
      </c>
      <c r="O6005">
        <v>10</v>
      </c>
      <c r="P6005" s="8">
        <f t="shared" si="465"/>
        <v>7.8888888888888893</v>
      </c>
      <c r="Q6005" s="7">
        <f t="shared" si="466"/>
        <v>4.26</v>
      </c>
      <c r="R6005" s="8">
        <f t="shared" si="467"/>
        <v>1.7636684303350969</v>
      </c>
      <c r="S6005" s="8">
        <f t="shared" si="468"/>
        <v>3.3333333333333335</v>
      </c>
      <c r="T6005" s="9">
        <v>0.54343477398548601</v>
      </c>
      <c r="U6005">
        <v>30</v>
      </c>
      <c r="V6005" s="8">
        <f t="shared" si="469"/>
        <v>5.2910052910052912</v>
      </c>
      <c r="W6005">
        <f>IF(V6005&gt;=[1]Settings!$B$2,1,0)</f>
        <v>1</v>
      </c>
      <c r="X6005" s="9">
        <v>0.83655542135238703</v>
      </c>
      <c r="Y6005" t="s">
        <v>43</v>
      </c>
      <c r="Z6005">
        <f>IF(X6005&gt;=[1]Settings!$B$4,1,0)</f>
        <v>1</v>
      </c>
      <c r="AA6005" t="str">
        <f>IF(X6005&gt;=[1]Settings!$B$7,"Critical",IF(X6005&gt;=[1]Settings!$B$6,"High",IF(X6005&gt;=[1]Settings!$B$5,"Moderate","Low")))</f>
        <v>High</v>
      </c>
    </row>
    <row r="6006" spans="1:27" x14ac:dyDescent="0.25">
      <c r="A6006">
        <v>6005</v>
      </c>
      <c r="B6006" t="s">
        <v>41</v>
      </c>
      <c r="C6006" t="s">
        <v>38</v>
      </c>
      <c r="D6006" t="s">
        <v>30</v>
      </c>
      <c r="E6006" t="s">
        <v>42</v>
      </c>
      <c r="F6006" t="s">
        <v>36</v>
      </c>
      <c r="G6006">
        <v>3</v>
      </c>
      <c r="H6006">
        <v>146</v>
      </c>
      <c r="I6006">
        <v>41</v>
      </c>
      <c r="J6006">
        <v>4</v>
      </c>
      <c r="K6006">
        <v>5</v>
      </c>
      <c r="L6006" s="6">
        <v>193701.84</v>
      </c>
      <c r="M6006">
        <v>4</v>
      </c>
      <c r="N6006" s="7">
        <f>[1]Settings!$B$3*K6006</f>
        <v>1.25</v>
      </c>
      <c r="O6006">
        <v>0</v>
      </c>
      <c r="P6006" s="8">
        <f t="shared" si="465"/>
        <v>10.25</v>
      </c>
      <c r="Q6006" s="7">
        <f t="shared" si="466"/>
        <v>1.64</v>
      </c>
      <c r="R6006" s="8">
        <f t="shared" si="467"/>
        <v>0</v>
      </c>
      <c r="S6006" s="8">
        <f t="shared" si="468"/>
        <v>0</v>
      </c>
      <c r="T6006" s="9">
        <v>0.28596075138187299</v>
      </c>
      <c r="U6006">
        <v>0</v>
      </c>
      <c r="V6006" s="8">
        <f t="shared" si="469"/>
        <v>0</v>
      </c>
      <c r="W6006">
        <f>IF(V6006&gt;=[1]Settings!$B$2,1,0)</f>
        <v>0</v>
      </c>
      <c r="X6006" s="9">
        <v>0.12984357774257699</v>
      </c>
      <c r="Y6006" t="s">
        <v>43</v>
      </c>
      <c r="Z6006">
        <f>IF(X6006&gt;=[1]Settings!$B$4,1,0)</f>
        <v>0</v>
      </c>
      <c r="AA6006" t="str">
        <f>IF(X6006&gt;=[1]Settings!$B$7,"Critical",IF(X6006&gt;=[1]Settings!$B$6,"High",IF(X6006&gt;=[1]Settings!$B$5,"Moderate","Low")))</f>
        <v>Low</v>
      </c>
    </row>
    <row r="6007" spans="1:27" x14ac:dyDescent="0.25">
      <c r="A6007">
        <v>6006</v>
      </c>
      <c r="B6007" t="s">
        <v>27</v>
      </c>
      <c r="C6007" t="s">
        <v>33</v>
      </c>
      <c r="D6007" t="s">
        <v>34</v>
      </c>
      <c r="E6007" t="s">
        <v>42</v>
      </c>
      <c r="F6007" t="s">
        <v>31</v>
      </c>
      <c r="G6007">
        <v>3</v>
      </c>
      <c r="H6007">
        <v>924</v>
      </c>
      <c r="I6007">
        <v>86</v>
      </c>
      <c r="J6007">
        <v>20</v>
      </c>
      <c r="K6007">
        <v>21</v>
      </c>
      <c r="L6007" s="6">
        <v>3247241.59</v>
      </c>
      <c r="M6007">
        <v>14</v>
      </c>
      <c r="N6007" s="7">
        <f>[1]Settings!$B$3*K6007</f>
        <v>5.25</v>
      </c>
      <c r="O6007">
        <v>45</v>
      </c>
      <c r="P6007" s="8">
        <f t="shared" si="465"/>
        <v>4.3</v>
      </c>
      <c r="Q6007" s="7">
        <f t="shared" si="466"/>
        <v>12.04</v>
      </c>
      <c r="R6007" s="8">
        <f t="shared" si="467"/>
        <v>4.8701298701298699</v>
      </c>
      <c r="S6007" s="8">
        <f t="shared" si="468"/>
        <v>8.5714285714285712</v>
      </c>
      <c r="T6007" s="9">
        <v>0.98686915145905396</v>
      </c>
      <c r="U6007">
        <v>100</v>
      </c>
      <c r="V6007" s="8">
        <f t="shared" si="469"/>
        <v>10.822510822510823</v>
      </c>
      <c r="W6007">
        <f>IF(V6007&gt;=[1]Settings!$B$2,1,0)</f>
        <v>1</v>
      </c>
      <c r="X6007" s="9">
        <v>0.98532319068908703</v>
      </c>
      <c r="Y6007" t="s">
        <v>32</v>
      </c>
      <c r="Z6007">
        <f>IF(X6007&gt;=[1]Settings!$B$4,1,0)</f>
        <v>1</v>
      </c>
      <c r="AA6007" t="str">
        <f>IF(X6007&gt;=[1]Settings!$B$7,"Critical",IF(X6007&gt;=[1]Settings!$B$6,"High",IF(X6007&gt;=[1]Settings!$B$5,"Moderate","Low")))</f>
        <v>Critical</v>
      </c>
    </row>
    <row r="6008" spans="1:27" x14ac:dyDescent="0.25">
      <c r="A6008">
        <v>6007</v>
      </c>
      <c r="B6008" t="s">
        <v>41</v>
      </c>
      <c r="C6008" t="s">
        <v>37</v>
      </c>
      <c r="D6008" t="s">
        <v>29</v>
      </c>
      <c r="E6008" t="s">
        <v>30</v>
      </c>
      <c r="F6008" t="s">
        <v>39</v>
      </c>
      <c r="G6008">
        <v>3</v>
      </c>
      <c r="H6008">
        <v>760</v>
      </c>
      <c r="I6008">
        <v>74</v>
      </c>
      <c r="J6008">
        <v>11</v>
      </c>
      <c r="K6008">
        <v>5</v>
      </c>
      <c r="L6008" s="6">
        <v>460285.1</v>
      </c>
      <c r="M6008">
        <v>5</v>
      </c>
      <c r="N6008" s="7">
        <f>[1]Settings!$B$3*K6008</f>
        <v>1.25</v>
      </c>
      <c r="O6008">
        <v>5</v>
      </c>
      <c r="P6008" s="8">
        <f t="shared" si="465"/>
        <v>6.7272727272727275</v>
      </c>
      <c r="Q6008" s="7">
        <f t="shared" si="466"/>
        <v>3.7</v>
      </c>
      <c r="R6008" s="8">
        <f t="shared" si="467"/>
        <v>0.65789473684210531</v>
      </c>
      <c r="S6008" s="8">
        <f t="shared" si="468"/>
        <v>4</v>
      </c>
      <c r="T6008" s="9">
        <v>0.35550435211772402</v>
      </c>
      <c r="U6008">
        <v>2</v>
      </c>
      <c r="V6008" s="8">
        <f t="shared" si="469"/>
        <v>0.26315789473684209</v>
      </c>
      <c r="W6008">
        <f>IF(V6008&gt;=[1]Settings!$B$2,1,0)</f>
        <v>0</v>
      </c>
      <c r="X6008" s="9">
        <v>0.17122320830821999</v>
      </c>
      <c r="Y6008" t="s">
        <v>43</v>
      </c>
      <c r="Z6008">
        <f>IF(X6008&gt;=[1]Settings!$B$4,1,0)</f>
        <v>0</v>
      </c>
      <c r="AA6008" t="str">
        <f>IF(X6008&gt;=[1]Settings!$B$7,"Critical",IF(X6008&gt;=[1]Settings!$B$6,"High",IF(X6008&gt;=[1]Settings!$B$5,"Moderate","Low")))</f>
        <v>Low</v>
      </c>
    </row>
    <row r="6009" spans="1:27" x14ac:dyDescent="0.25">
      <c r="A6009">
        <v>6008</v>
      </c>
      <c r="B6009" t="s">
        <v>41</v>
      </c>
      <c r="C6009" t="s">
        <v>28</v>
      </c>
      <c r="D6009" t="s">
        <v>30</v>
      </c>
      <c r="E6009" t="s">
        <v>30</v>
      </c>
      <c r="F6009" t="s">
        <v>31</v>
      </c>
      <c r="G6009">
        <v>2</v>
      </c>
      <c r="H6009">
        <v>248</v>
      </c>
      <c r="I6009">
        <v>55</v>
      </c>
      <c r="J6009">
        <v>6</v>
      </c>
      <c r="K6009">
        <v>6</v>
      </c>
      <c r="L6009" s="6">
        <v>287402.40000000002</v>
      </c>
      <c r="M6009">
        <v>10</v>
      </c>
      <c r="N6009" s="7">
        <f>[1]Settings!$B$3*K6009</f>
        <v>1.5</v>
      </c>
      <c r="O6009">
        <v>4</v>
      </c>
      <c r="P6009" s="8">
        <f t="shared" si="465"/>
        <v>9.1666666666666661</v>
      </c>
      <c r="Q6009" s="7">
        <f t="shared" si="466"/>
        <v>5.5</v>
      </c>
      <c r="R6009" s="8">
        <f t="shared" si="467"/>
        <v>1.6129032258064515</v>
      </c>
      <c r="S6009" s="8">
        <f t="shared" si="468"/>
        <v>2.6666666666666665</v>
      </c>
      <c r="T6009" s="9">
        <v>0.42538661544112899</v>
      </c>
      <c r="U6009">
        <v>12</v>
      </c>
      <c r="V6009" s="8">
        <f t="shared" si="469"/>
        <v>4.838709677419355</v>
      </c>
      <c r="W6009">
        <f>IF(V6009&gt;=[1]Settings!$B$2,1,0)</f>
        <v>1</v>
      </c>
      <c r="X6009" s="9">
        <v>0.36483883857727101</v>
      </c>
      <c r="Y6009" t="s">
        <v>43</v>
      </c>
      <c r="Z6009">
        <f>IF(X6009&gt;=[1]Settings!$B$4,1,0)</f>
        <v>0</v>
      </c>
      <c r="AA6009" t="str">
        <f>IF(X6009&gt;=[1]Settings!$B$7,"Critical",IF(X6009&gt;=[1]Settings!$B$6,"High",IF(X6009&gt;=[1]Settings!$B$5,"Moderate","Low")))</f>
        <v>Moderate</v>
      </c>
    </row>
    <row r="6010" spans="1:27" x14ac:dyDescent="0.25">
      <c r="A6010">
        <v>6009</v>
      </c>
      <c r="B6010" t="s">
        <v>27</v>
      </c>
      <c r="C6010" t="s">
        <v>28</v>
      </c>
      <c r="D6010" t="s">
        <v>30</v>
      </c>
      <c r="E6010" t="s">
        <v>30</v>
      </c>
      <c r="F6010" t="s">
        <v>36</v>
      </c>
      <c r="G6010">
        <v>4</v>
      </c>
      <c r="H6010">
        <v>603</v>
      </c>
      <c r="I6010">
        <v>58</v>
      </c>
      <c r="J6010">
        <v>8</v>
      </c>
      <c r="K6010">
        <v>10</v>
      </c>
      <c r="L6010" s="6">
        <v>743260.45</v>
      </c>
      <c r="M6010">
        <v>9</v>
      </c>
      <c r="N6010" s="7">
        <f>[1]Settings!$B$3*K6010</f>
        <v>2.5</v>
      </c>
      <c r="O6010">
        <v>4</v>
      </c>
      <c r="P6010" s="8">
        <f t="shared" si="465"/>
        <v>7.25</v>
      </c>
      <c r="Q6010" s="7">
        <f t="shared" si="466"/>
        <v>5.22</v>
      </c>
      <c r="R6010" s="8">
        <f t="shared" si="467"/>
        <v>0.66334991708126034</v>
      </c>
      <c r="S6010" s="8">
        <f t="shared" si="468"/>
        <v>1.6</v>
      </c>
      <c r="T6010" s="9">
        <v>0.16954289902321601</v>
      </c>
      <c r="U6010">
        <v>3</v>
      </c>
      <c r="V6010" s="8">
        <f t="shared" si="469"/>
        <v>0.49751243781094528</v>
      </c>
      <c r="W6010">
        <f>IF(V6010&gt;=[1]Settings!$B$2,1,0)</f>
        <v>0</v>
      </c>
      <c r="X6010" s="9">
        <v>0.30883684754371599</v>
      </c>
      <c r="Y6010" t="s">
        <v>32</v>
      </c>
      <c r="Z6010">
        <f>IF(X6010&gt;=[1]Settings!$B$4,1,0)</f>
        <v>0</v>
      </c>
      <c r="AA6010" t="str">
        <f>IF(X6010&gt;=[1]Settings!$B$7,"Critical",IF(X6010&gt;=[1]Settings!$B$6,"High",IF(X6010&gt;=[1]Settings!$B$5,"Moderate","Low")))</f>
        <v>Moderate</v>
      </c>
    </row>
    <row r="6011" spans="1:27" x14ac:dyDescent="0.25">
      <c r="A6011">
        <v>6010</v>
      </c>
      <c r="B6011" t="s">
        <v>27</v>
      </c>
      <c r="C6011" t="s">
        <v>28</v>
      </c>
      <c r="D6011" t="s">
        <v>34</v>
      </c>
      <c r="E6011" t="s">
        <v>30</v>
      </c>
      <c r="F6011" t="s">
        <v>36</v>
      </c>
      <c r="G6011">
        <v>1</v>
      </c>
      <c r="H6011">
        <v>492</v>
      </c>
      <c r="I6011">
        <v>48</v>
      </c>
      <c r="J6011">
        <v>11</v>
      </c>
      <c r="K6011">
        <v>6</v>
      </c>
      <c r="L6011" s="6">
        <v>578388.06000000006</v>
      </c>
      <c r="M6011">
        <v>7</v>
      </c>
      <c r="N6011" s="7">
        <f>[1]Settings!$B$3*K6011</f>
        <v>1.5</v>
      </c>
      <c r="O6011">
        <v>4</v>
      </c>
      <c r="P6011" s="8">
        <f t="shared" si="465"/>
        <v>4.3636363636363633</v>
      </c>
      <c r="Q6011" s="7">
        <f t="shared" si="466"/>
        <v>3.36</v>
      </c>
      <c r="R6011" s="8">
        <f t="shared" si="467"/>
        <v>0.81300813008130079</v>
      </c>
      <c r="S6011" s="8">
        <f t="shared" si="468"/>
        <v>2.6666666666666665</v>
      </c>
      <c r="T6011" s="9">
        <v>0.38862376551743799</v>
      </c>
      <c r="U6011">
        <v>5</v>
      </c>
      <c r="V6011" s="8">
        <f t="shared" si="469"/>
        <v>1.0162601626016261</v>
      </c>
      <c r="W6011">
        <f>IF(V6011&gt;=[1]Settings!$B$2,1,0)</f>
        <v>0</v>
      </c>
      <c r="X6011" s="9">
        <v>0.25059139728546098</v>
      </c>
      <c r="Y6011" t="s">
        <v>32</v>
      </c>
      <c r="Z6011">
        <f>IF(X6011&gt;=[1]Settings!$B$4,1,0)</f>
        <v>0</v>
      </c>
      <c r="AA6011" t="str">
        <f>IF(X6011&gt;=[1]Settings!$B$7,"Critical",IF(X6011&gt;=[1]Settings!$B$6,"High",IF(X6011&gt;=[1]Settings!$B$5,"Moderate","Low")))</f>
        <v>Low</v>
      </c>
    </row>
    <row r="6012" spans="1:27" x14ac:dyDescent="0.25">
      <c r="A6012">
        <v>6011</v>
      </c>
      <c r="B6012" t="s">
        <v>41</v>
      </c>
      <c r="C6012" t="s">
        <v>28</v>
      </c>
      <c r="D6012" t="s">
        <v>34</v>
      </c>
      <c r="E6012" t="s">
        <v>35</v>
      </c>
      <c r="F6012" t="s">
        <v>36</v>
      </c>
      <c r="G6012">
        <v>4</v>
      </c>
      <c r="H6012">
        <v>603</v>
      </c>
      <c r="I6012">
        <v>53</v>
      </c>
      <c r="J6012">
        <v>14</v>
      </c>
      <c r="K6012">
        <v>9</v>
      </c>
      <c r="L6012" s="6">
        <v>1099050.43</v>
      </c>
      <c r="M6012">
        <v>9</v>
      </c>
      <c r="N6012" s="7">
        <f>[1]Settings!$B$3*K6012</f>
        <v>2.25</v>
      </c>
      <c r="O6012">
        <v>3</v>
      </c>
      <c r="P6012" s="8">
        <f t="shared" si="465"/>
        <v>3.7857142857142856</v>
      </c>
      <c r="Q6012" s="7">
        <f t="shared" si="466"/>
        <v>4.7699999999999996</v>
      </c>
      <c r="R6012" s="8">
        <f t="shared" si="467"/>
        <v>0.49751243781094528</v>
      </c>
      <c r="S6012" s="8">
        <f t="shared" si="468"/>
        <v>1.3333333333333333</v>
      </c>
      <c r="T6012" s="9">
        <v>0.35937901909504599</v>
      </c>
      <c r="U6012">
        <v>13</v>
      </c>
      <c r="V6012" s="8">
        <f t="shared" si="469"/>
        <v>2.1558872305140961</v>
      </c>
      <c r="W6012">
        <f>IF(V6012&gt;=[1]Settings!$B$2,1,0)</f>
        <v>1</v>
      </c>
      <c r="X6012" s="9">
        <v>0.28303280472755399</v>
      </c>
      <c r="Y6012" t="s">
        <v>43</v>
      </c>
      <c r="Z6012">
        <f>IF(X6012&gt;=[1]Settings!$B$4,1,0)</f>
        <v>0</v>
      </c>
      <c r="AA6012" t="str">
        <f>IF(X6012&gt;=[1]Settings!$B$7,"Critical",IF(X6012&gt;=[1]Settings!$B$6,"High",IF(X6012&gt;=[1]Settings!$B$5,"Moderate","Low")))</f>
        <v>Low</v>
      </c>
    </row>
    <row r="6013" spans="1:27" x14ac:dyDescent="0.25">
      <c r="A6013">
        <v>6012</v>
      </c>
      <c r="B6013" t="s">
        <v>41</v>
      </c>
      <c r="C6013" t="s">
        <v>37</v>
      </c>
      <c r="D6013" t="s">
        <v>34</v>
      </c>
      <c r="E6013" t="s">
        <v>30</v>
      </c>
      <c r="F6013" t="s">
        <v>39</v>
      </c>
      <c r="G6013">
        <v>5</v>
      </c>
      <c r="H6013">
        <v>577</v>
      </c>
      <c r="I6013">
        <v>55</v>
      </c>
      <c r="J6013">
        <v>7</v>
      </c>
      <c r="K6013">
        <v>6</v>
      </c>
      <c r="L6013" s="6">
        <v>418344.52</v>
      </c>
      <c r="M6013">
        <v>9</v>
      </c>
      <c r="N6013" s="7">
        <f>[1]Settings!$B$3*K6013</f>
        <v>1.5</v>
      </c>
      <c r="O6013">
        <v>1</v>
      </c>
      <c r="P6013" s="8">
        <f t="shared" si="465"/>
        <v>7.8571428571428568</v>
      </c>
      <c r="Q6013" s="7">
        <f t="shared" si="466"/>
        <v>4.95</v>
      </c>
      <c r="R6013" s="8">
        <f t="shared" si="467"/>
        <v>0.1733102253032929</v>
      </c>
      <c r="S6013" s="8">
        <f t="shared" si="468"/>
        <v>0.66666666666666663</v>
      </c>
      <c r="T6013" s="9">
        <v>0.127382422032216</v>
      </c>
      <c r="U6013">
        <v>3</v>
      </c>
      <c r="V6013" s="8">
        <f t="shared" si="469"/>
        <v>0.51993067590987874</v>
      </c>
      <c r="W6013">
        <f>IF(V6013&gt;=[1]Settings!$B$2,1,0)</f>
        <v>0</v>
      </c>
      <c r="X6013" s="9">
        <v>5.4493214935064302E-2</v>
      </c>
      <c r="Y6013" t="s">
        <v>43</v>
      </c>
      <c r="Z6013">
        <f>IF(X6013&gt;=[1]Settings!$B$4,1,0)</f>
        <v>0</v>
      </c>
      <c r="AA6013" t="str">
        <f>IF(X6013&gt;=[1]Settings!$B$7,"Critical",IF(X6013&gt;=[1]Settings!$B$6,"High",IF(X6013&gt;=[1]Settings!$B$5,"Moderate","Low")))</f>
        <v>Low</v>
      </c>
    </row>
    <row r="6014" spans="1:27" x14ac:dyDescent="0.25">
      <c r="A6014">
        <v>6013</v>
      </c>
      <c r="B6014" t="s">
        <v>27</v>
      </c>
      <c r="C6014" t="s">
        <v>38</v>
      </c>
      <c r="D6014" t="s">
        <v>29</v>
      </c>
      <c r="E6014" t="s">
        <v>30</v>
      </c>
      <c r="F6014" t="s">
        <v>36</v>
      </c>
      <c r="G6014">
        <v>2</v>
      </c>
      <c r="H6014">
        <v>715</v>
      </c>
      <c r="I6014">
        <v>52</v>
      </c>
      <c r="J6014">
        <v>11</v>
      </c>
      <c r="K6014">
        <v>13</v>
      </c>
      <c r="L6014" s="6">
        <v>1236160.49</v>
      </c>
      <c r="M6014">
        <v>10</v>
      </c>
      <c r="N6014" s="7">
        <f>[1]Settings!$B$3*K6014</f>
        <v>3.25</v>
      </c>
      <c r="O6014">
        <v>21</v>
      </c>
      <c r="P6014" s="8">
        <f t="shared" si="465"/>
        <v>4.7272727272727275</v>
      </c>
      <c r="Q6014" s="7">
        <f t="shared" si="466"/>
        <v>5.2</v>
      </c>
      <c r="R6014" s="8">
        <f t="shared" si="467"/>
        <v>2.9370629370629371</v>
      </c>
      <c r="S6014" s="8">
        <f t="shared" si="468"/>
        <v>6.4615384615384617</v>
      </c>
      <c r="T6014" s="9">
        <v>0.95774052347802996</v>
      </c>
      <c r="U6014">
        <v>29</v>
      </c>
      <c r="V6014" s="8">
        <f t="shared" si="469"/>
        <v>4.0559440559440558</v>
      </c>
      <c r="W6014">
        <f>IF(V6014&gt;=[1]Settings!$B$2,1,0)</f>
        <v>1</v>
      </c>
      <c r="X6014" s="9">
        <v>0.95978146791458097</v>
      </c>
      <c r="Y6014" t="s">
        <v>32</v>
      </c>
      <c r="Z6014">
        <f>IF(X6014&gt;=[1]Settings!$B$4,1,0)</f>
        <v>1</v>
      </c>
      <c r="AA6014" t="str">
        <f>IF(X6014&gt;=[1]Settings!$B$7,"Critical",IF(X6014&gt;=[1]Settings!$B$6,"High",IF(X6014&gt;=[1]Settings!$B$5,"Moderate","Low")))</f>
        <v>Critical</v>
      </c>
    </row>
    <row r="6015" spans="1:27" x14ac:dyDescent="0.25">
      <c r="A6015">
        <v>6014</v>
      </c>
      <c r="B6015" t="s">
        <v>41</v>
      </c>
      <c r="C6015" t="s">
        <v>37</v>
      </c>
      <c r="D6015" t="s">
        <v>30</v>
      </c>
      <c r="E6015" t="s">
        <v>35</v>
      </c>
      <c r="F6015" t="s">
        <v>31</v>
      </c>
      <c r="G6015">
        <v>3</v>
      </c>
      <c r="H6015">
        <v>938</v>
      </c>
      <c r="I6015">
        <v>100</v>
      </c>
      <c r="J6015">
        <v>22</v>
      </c>
      <c r="K6015">
        <v>13</v>
      </c>
      <c r="L6015" s="6">
        <v>2647844.5</v>
      </c>
      <c r="M6015">
        <v>12</v>
      </c>
      <c r="N6015" s="7">
        <f>[1]Settings!$B$3*K6015</f>
        <v>3.25</v>
      </c>
      <c r="O6015">
        <v>18</v>
      </c>
      <c r="P6015" s="8">
        <f t="shared" si="465"/>
        <v>4.5454545454545459</v>
      </c>
      <c r="Q6015" s="7">
        <f t="shared" si="466"/>
        <v>12</v>
      </c>
      <c r="R6015" s="8">
        <f t="shared" si="467"/>
        <v>1.9189765458422174</v>
      </c>
      <c r="S6015" s="8">
        <f t="shared" si="468"/>
        <v>5.5384615384615383</v>
      </c>
      <c r="T6015" s="9">
        <v>0.41962135785652999</v>
      </c>
      <c r="U6015">
        <v>25</v>
      </c>
      <c r="V6015" s="8">
        <f t="shared" si="469"/>
        <v>2.6652452025586353</v>
      </c>
      <c r="W6015">
        <f>IF(V6015&gt;=[1]Settings!$B$2,1,0)</f>
        <v>1</v>
      </c>
      <c r="X6015" s="9">
        <v>0.92203104496002197</v>
      </c>
      <c r="Y6015" t="s">
        <v>43</v>
      </c>
      <c r="Z6015">
        <f>IF(X6015&gt;=[1]Settings!$B$4,1,0)</f>
        <v>1</v>
      </c>
      <c r="AA6015" t="str">
        <f>IF(X6015&gt;=[1]Settings!$B$7,"Critical",IF(X6015&gt;=[1]Settings!$B$6,"High",IF(X6015&gt;=[1]Settings!$B$5,"Moderate","Low")))</f>
        <v>Critical</v>
      </c>
    </row>
    <row r="6016" spans="1:27" x14ac:dyDescent="0.25">
      <c r="A6016">
        <v>6015</v>
      </c>
      <c r="B6016" t="s">
        <v>27</v>
      </c>
      <c r="C6016" t="s">
        <v>38</v>
      </c>
      <c r="D6016" t="s">
        <v>29</v>
      </c>
      <c r="E6016" t="s">
        <v>42</v>
      </c>
      <c r="F6016" t="s">
        <v>31</v>
      </c>
      <c r="G6016">
        <v>3</v>
      </c>
      <c r="H6016">
        <v>613</v>
      </c>
      <c r="I6016">
        <v>61</v>
      </c>
      <c r="J6016">
        <v>8</v>
      </c>
      <c r="K6016">
        <v>7</v>
      </c>
      <c r="L6016" s="6">
        <v>605612.72</v>
      </c>
      <c r="M6016">
        <v>12</v>
      </c>
      <c r="N6016" s="7">
        <f>[1]Settings!$B$3*K6016</f>
        <v>1.75</v>
      </c>
      <c r="O6016">
        <v>2</v>
      </c>
      <c r="P6016" s="8">
        <f t="shared" si="465"/>
        <v>7.625</v>
      </c>
      <c r="Q6016" s="7">
        <f t="shared" si="466"/>
        <v>7.32</v>
      </c>
      <c r="R6016" s="8">
        <f t="shared" si="467"/>
        <v>0.32626427406199021</v>
      </c>
      <c r="S6016" s="8">
        <f t="shared" si="468"/>
        <v>1.1428571428571428</v>
      </c>
      <c r="T6016" s="9">
        <v>0.47356567427386798</v>
      </c>
      <c r="U6016">
        <v>14</v>
      </c>
      <c r="V6016" s="8">
        <f t="shared" si="469"/>
        <v>2.2838499184339316</v>
      </c>
      <c r="W6016">
        <f>IF(V6016&gt;=[1]Settings!$B$2,1,0)</f>
        <v>1</v>
      </c>
      <c r="X6016" s="9">
        <v>0.206839874386787</v>
      </c>
      <c r="Y6016" t="s">
        <v>32</v>
      </c>
      <c r="Z6016">
        <f>IF(X6016&gt;=[1]Settings!$B$4,1,0)</f>
        <v>0</v>
      </c>
      <c r="AA6016" t="str">
        <f>IF(X6016&gt;=[1]Settings!$B$7,"Critical",IF(X6016&gt;=[1]Settings!$B$6,"High",IF(X6016&gt;=[1]Settings!$B$5,"Moderate","Low")))</f>
        <v>Low</v>
      </c>
    </row>
    <row r="6017" spans="1:27" x14ac:dyDescent="0.25">
      <c r="A6017">
        <v>6016</v>
      </c>
      <c r="B6017" t="s">
        <v>41</v>
      </c>
      <c r="C6017" t="s">
        <v>38</v>
      </c>
      <c r="D6017" t="s">
        <v>34</v>
      </c>
      <c r="E6017" t="s">
        <v>42</v>
      </c>
      <c r="F6017" t="s">
        <v>31</v>
      </c>
      <c r="G6017">
        <v>5</v>
      </c>
      <c r="H6017">
        <v>677</v>
      </c>
      <c r="I6017">
        <v>69</v>
      </c>
      <c r="J6017">
        <v>12</v>
      </c>
      <c r="K6017">
        <v>7</v>
      </c>
      <c r="L6017" s="6">
        <v>927319.35</v>
      </c>
      <c r="M6017">
        <v>2</v>
      </c>
      <c r="N6017" s="7">
        <f>[1]Settings!$B$3*K6017</f>
        <v>1.75</v>
      </c>
      <c r="O6017">
        <v>10</v>
      </c>
      <c r="P6017" s="8">
        <f t="shared" si="465"/>
        <v>5.75</v>
      </c>
      <c r="Q6017" s="7">
        <f t="shared" si="466"/>
        <v>1.38</v>
      </c>
      <c r="R6017" s="8">
        <f t="shared" si="467"/>
        <v>1.4771048744460857</v>
      </c>
      <c r="S6017" s="8">
        <f t="shared" si="468"/>
        <v>5.7142857142857144</v>
      </c>
      <c r="T6017" s="9">
        <v>0.94560596435738797</v>
      </c>
      <c r="U6017">
        <v>27</v>
      </c>
      <c r="V6017" s="8">
        <f t="shared" si="469"/>
        <v>3.9881831610044314</v>
      </c>
      <c r="W6017">
        <f>IF(V6017&gt;=[1]Settings!$B$2,1,0)</f>
        <v>1</v>
      </c>
      <c r="X6017" s="9">
        <v>0.81222265958786</v>
      </c>
      <c r="Y6017" t="s">
        <v>43</v>
      </c>
      <c r="Z6017">
        <f>IF(X6017&gt;=[1]Settings!$B$4,1,0)</f>
        <v>1</v>
      </c>
      <c r="AA6017" t="str">
        <f>IF(X6017&gt;=[1]Settings!$B$7,"Critical",IF(X6017&gt;=[1]Settings!$B$6,"High",IF(X6017&gt;=[1]Settings!$B$5,"Moderate","Low")))</f>
        <v>High</v>
      </c>
    </row>
    <row r="6018" spans="1:27" x14ac:dyDescent="0.25">
      <c r="A6018">
        <v>6017</v>
      </c>
      <c r="B6018" t="s">
        <v>27</v>
      </c>
      <c r="C6018" t="s">
        <v>38</v>
      </c>
      <c r="D6018" t="s">
        <v>29</v>
      </c>
      <c r="E6018" t="s">
        <v>30</v>
      </c>
      <c r="F6018" t="s">
        <v>36</v>
      </c>
      <c r="G6018">
        <v>4</v>
      </c>
      <c r="H6018">
        <v>934</v>
      </c>
      <c r="I6018">
        <v>64</v>
      </c>
      <c r="J6018">
        <v>13</v>
      </c>
      <c r="K6018">
        <v>11</v>
      </c>
      <c r="L6018" s="6">
        <v>1699881.34</v>
      </c>
      <c r="M6018">
        <v>7</v>
      </c>
      <c r="N6018" s="7">
        <f>[1]Settings!$B$3*K6018</f>
        <v>2.75</v>
      </c>
      <c r="O6018">
        <v>21</v>
      </c>
      <c r="P6018" s="8">
        <f t="shared" ref="P6018:P6081" si="470">I6018/J6018</f>
        <v>4.9230769230769234</v>
      </c>
      <c r="Q6018" s="7">
        <f t="shared" ref="Q6018:Q6081" si="471">M6018*I6018/100</f>
        <v>4.4800000000000004</v>
      </c>
      <c r="R6018" s="8">
        <f t="shared" ref="R6018:R6081" si="472">100*O6018/H6018</f>
        <v>2.2483940042826553</v>
      </c>
      <c r="S6018" s="8">
        <f t="shared" ref="S6018:S6081" si="473">O6018/N6018</f>
        <v>7.6363636363636367</v>
      </c>
      <c r="T6018" s="9">
        <v>0.73965042196417496</v>
      </c>
      <c r="U6018">
        <v>33</v>
      </c>
      <c r="V6018" s="8">
        <f t="shared" ref="V6018:V6081" si="474">100*U6018/H6018</f>
        <v>3.5331905781584583</v>
      </c>
      <c r="W6018">
        <f>IF(V6018&gt;=[1]Settings!$B$2,1,0)</f>
        <v>1</v>
      </c>
      <c r="X6018" s="9">
        <v>0.93528199195861805</v>
      </c>
      <c r="Y6018" t="s">
        <v>32</v>
      </c>
      <c r="Z6018">
        <f>IF(X6018&gt;=[1]Settings!$B$4,1,0)</f>
        <v>1</v>
      </c>
      <c r="AA6018" t="str">
        <f>IF(X6018&gt;=[1]Settings!$B$7,"Critical",IF(X6018&gt;=[1]Settings!$B$6,"High",IF(X6018&gt;=[1]Settings!$B$5,"Moderate","Low")))</f>
        <v>Critical</v>
      </c>
    </row>
    <row r="6019" spans="1:27" x14ac:dyDescent="0.25">
      <c r="A6019">
        <v>6018</v>
      </c>
      <c r="B6019" t="s">
        <v>27</v>
      </c>
      <c r="C6019" t="s">
        <v>28</v>
      </c>
      <c r="D6019" t="s">
        <v>30</v>
      </c>
      <c r="E6019" t="s">
        <v>35</v>
      </c>
      <c r="F6019" t="s">
        <v>31</v>
      </c>
      <c r="G6019">
        <v>3</v>
      </c>
      <c r="H6019">
        <v>382</v>
      </c>
      <c r="I6019">
        <v>88</v>
      </c>
      <c r="J6019">
        <v>9</v>
      </c>
      <c r="K6019">
        <v>11</v>
      </c>
      <c r="L6019" s="6">
        <v>1104934.71</v>
      </c>
      <c r="M6019">
        <v>5</v>
      </c>
      <c r="N6019" s="7">
        <f>[1]Settings!$B$3*K6019</f>
        <v>2.75</v>
      </c>
      <c r="O6019">
        <v>4</v>
      </c>
      <c r="P6019" s="8">
        <f t="shared" si="470"/>
        <v>9.7777777777777786</v>
      </c>
      <c r="Q6019" s="7">
        <f t="shared" si="471"/>
        <v>4.4000000000000004</v>
      </c>
      <c r="R6019" s="8">
        <f t="shared" si="472"/>
        <v>1.0471204188481675</v>
      </c>
      <c r="S6019" s="8">
        <f t="shared" si="473"/>
        <v>1.4545454545454546</v>
      </c>
      <c r="T6019" s="9">
        <v>0.68768018803187803</v>
      </c>
      <c r="U6019">
        <v>31</v>
      </c>
      <c r="V6019" s="8">
        <f t="shared" si="474"/>
        <v>8.1151832460732987</v>
      </c>
      <c r="W6019">
        <f>IF(V6019&gt;=[1]Settings!$B$2,1,0)</f>
        <v>1</v>
      </c>
      <c r="X6019" s="9">
        <v>0.72477942705154397</v>
      </c>
      <c r="Y6019" t="s">
        <v>32</v>
      </c>
      <c r="Z6019">
        <f>IF(X6019&gt;=[1]Settings!$B$4,1,0)</f>
        <v>1</v>
      </c>
      <c r="AA6019" t="str">
        <f>IF(X6019&gt;=[1]Settings!$B$7,"Critical",IF(X6019&gt;=[1]Settings!$B$6,"High",IF(X6019&gt;=[1]Settings!$B$5,"Moderate","Low")))</f>
        <v>High</v>
      </c>
    </row>
    <row r="6020" spans="1:27" x14ac:dyDescent="0.25">
      <c r="A6020">
        <v>6019</v>
      </c>
      <c r="B6020" t="s">
        <v>27</v>
      </c>
      <c r="C6020" t="s">
        <v>37</v>
      </c>
      <c r="D6020" t="s">
        <v>30</v>
      </c>
      <c r="E6020" t="s">
        <v>35</v>
      </c>
      <c r="F6020" t="s">
        <v>36</v>
      </c>
      <c r="G6020">
        <v>5</v>
      </c>
      <c r="H6020">
        <v>272</v>
      </c>
      <c r="I6020">
        <v>45</v>
      </c>
      <c r="J6020">
        <v>6</v>
      </c>
      <c r="K6020">
        <v>7</v>
      </c>
      <c r="L6020" s="6">
        <v>283851.83</v>
      </c>
      <c r="M6020">
        <v>5</v>
      </c>
      <c r="N6020" s="7">
        <f>[1]Settings!$B$3*K6020</f>
        <v>1.75</v>
      </c>
      <c r="O6020">
        <v>0</v>
      </c>
      <c r="P6020" s="8">
        <f t="shared" si="470"/>
        <v>7.5</v>
      </c>
      <c r="Q6020" s="7">
        <f t="shared" si="471"/>
        <v>2.25</v>
      </c>
      <c r="R6020" s="8">
        <f t="shared" si="472"/>
        <v>0</v>
      </c>
      <c r="S6020" s="8">
        <f t="shared" si="473"/>
        <v>0</v>
      </c>
      <c r="T6020" s="9">
        <v>0.128562573483022</v>
      </c>
      <c r="U6020">
        <v>1</v>
      </c>
      <c r="V6020" s="8">
        <f t="shared" si="474"/>
        <v>0.36764705882352944</v>
      </c>
      <c r="W6020">
        <f>IF(V6020&gt;=[1]Settings!$B$2,1,0)</f>
        <v>0</v>
      </c>
      <c r="X6020" s="9">
        <v>8.71019437909126E-2</v>
      </c>
      <c r="Y6020" t="s">
        <v>32</v>
      </c>
      <c r="Z6020">
        <f>IF(X6020&gt;=[1]Settings!$B$4,1,0)</f>
        <v>0</v>
      </c>
      <c r="AA6020" t="str">
        <f>IF(X6020&gt;=[1]Settings!$B$7,"Critical",IF(X6020&gt;=[1]Settings!$B$6,"High",IF(X6020&gt;=[1]Settings!$B$5,"Moderate","Low")))</f>
        <v>Low</v>
      </c>
    </row>
    <row r="6021" spans="1:27" x14ac:dyDescent="0.25">
      <c r="A6021">
        <v>6020</v>
      </c>
      <c r="B6021" t="s">
        <v>27</v>
      </c>
      <c r="C6021" t="s">
        <v>40</v>
      </c>
      <c r="D6021" t="s">
        <v>34</v>
      </c>
      <c r="E6021" t="s">
        <v>30</v>
      </c>
      <c r="F6021" t="s">
        <v>36</v>
      </c>
      <c r="G6021">
        <v>2</v>
      </c>
      <c r="H6021">
        <v>715</v>
      </c>
      <c r="I6021">
        <v>60</v>
      </c>
      <c r="J6021">
        <v>11</v>
      </c>
      <c r="K6021">
        <v>6</v>
      </c>
      <c r="L6021" s="6">
        <v>519899.41</v>
      </c>
      <c r="M6021">
        <v>3</v>
      </c>
      <c r="N6021" s="7">
        <f>[1]Settings!$B$3*K6021</f>
        <v>1.5</v>
      </c>
      <c r="O6021">
        <v>15</v>
      </c>
      <c r="P6021" s="8">
        <f t="shared" si="470"/>
        <v>5.4545454545454541</v>
      </c>
      <c r="Q6021" s="7">
        <f t="shared" si="471"/>
        <v>1.8</v>
      </c>
      <c r="R6021" s="8">
        <f t="shared" si="472"/>
        <v>2.0979020979020979</v>
      </c>
      <c r="S6021" s="8">
        <f t="shared" si="473"/>
        <v>10</v>
      </c>
      <c r="T6021" s="9">
        <v>0.80475010566863303</v>
      </c>
      <c r="U6021">
        <v>13</v>
      </c>
      <c r="V6021" s="8">
        <f t="shared" si="474"/>
        <v>1.8181818181818181</v>
      </c>
      <c r="W6021">
        <f>IF(V6021&gt;=[1]Settings!$B$2,1,0)</f>
        <v>0</v>
      </c>
      <c r="X6021" s="9">
        <v>0.74250531196594205</v>
      </c>
      <c r="Y6021" t="s">
        <v>32</v>
      </c>
      <c r="Z6021">
        <f>IF(X6021&gt;=[1]Settings!$B$4,1,0)</f>
        <v>1</v>
      </c>
      <c r="AA6021" t="str">
        <f>IF(X6021&gt;=[1]Settings!$B$7,"Critical",IF(X6021&gt;=[1]Settings!$B$6,"High",IF(X6021&gt;=[1]Settings!$B$5,"Moderate","Low")))</f>
        <v>High</v>
      </c>
    </row>
    <row r="6022" spans="1:27" x14ac:dyDescent="0.25">
      <c r="A6022">
        <v>6021</v>
      </c>
      <c r="B6022" t="s">
        <v>41</v>
      </c>
      <c r="C6022" t="s">
        <v>40</v>
      </c>
      <c r="D6022" t="s">
        <v>30</v>
      </c>
      <c r="E6022" t="s">
        <v>42</v>
      </c>
      <c r="F6022" t="s">
        <v>39</v>
      </c>
      <c r="G6022">
        <v>2</v>
      </c>
      <c r="H6022">
        <v>192</v>
      </c>
      <c r="I6022">
        <v>35</v>
      </c>
      <c r="J6022">
        <v>4</v>
      </c>
      <c r="K6022">
        <v>4</v>
      </c>
      <c r="L6022" s="6">
        <v>159261.48000000001</v>
      </c>
      <c r="M6022">
        <v>4</v>
      </c>
      <c r="N6022" s="7">
        <f>[1]Settings!$B$3*K6022</f>
        <v>1</v>
      </c>
      <c r="O6022">
        <v>0</v>
      </c>
      <c r="P6022" s="8">
        <f t="shared" si="470"/>
        <v>8.75</v>
      </c>
      <c r="Q6022" s="7">
        <f t="shared" si="471"/>
        <v>1.4</v>
      </c>
      <c r="R6022" s="8">
        <f t="shared" si="472"/>
        <v>0</v>
      </c>
      <c r="S6022" s="8">
        <f t="shared" si="473"/>
        <v>0</v>
      </c>
      <c r="T6022" s="9">
        <v>0.37016457639559303</v>
      </c>
      <c r="U6022">
        <v>0</v>
      </c>
      <c r="V6022" s="8">
        <f t="shared" si="474"/>
        <v>0</v>
      </c>
      <c r="W6022">
        <f>IF(V6022&gt;=[1]Settings!$B$2,1,0)</f>
        <v>0</v>
      </c>
      <c r="X6022" s="9">
        <v>6.1366729438304901E-2</v>
      </c>
      <c r="Y6022" t="s">
        <v>43</v>
      </c>
      <c r="Z6022">
        <f>IF(X6022&gt;=[1]Settings!$B$4,1,0)</f>
        <v>0</v>
      </c>
      <c r="AA6022" t="str">
        <f>IF(X6022&gt;=[1]Settings!$B$7,"Critical",IF(X6022&gt;=[1]Settings!$B$6,"High",IF(X6022&gt;=[1]Settings!$B$5,"Moderate","Low")))</f>
        <v>Low</v>
      </c>
    </row>
    <row r="6023" spans="1:27" x14ac:dyDescent="0.25">
      <c r="A6023">
        <v>6022</v>
      </c>
      <c r="B6023" t="s">
        <v>27</v>
      </c>
      <c r="C6023" t="s">
        <v>40</v>
      </c>
      <c r="D6023" t="s">
        <v>34</v>
      </c>
      <c r="E6023" t="s">
        <v>30</v>
      </c>
      <c r="F6023" t="s">
        <v>31</v>
      </c>
      <c r="G6023">
        <v>3</v>
      </c>
      <c r="H6023">
        <v>307</v>
      </c>
      <c r="I6023">
        <v>45</v>
      </c>
      <c r="J6023">
        <v>6</v>
      </c>
      <c r="K6023">
        <v>6</v>
      </c>
      <c r="L6023" s="6">
        <v>349888.66</v>
      </c>
      <c r="M6023">
        <v>15</v>
      </c>
      <c r="N6023" s="7">
        <f>[1]Settings!$B$3*K6023</f>
        <v>1.5</v>
      </c>
      <c r="O6023">
        <v>3</v>
      </c>
      <c r="P6023" s="8">
        <f t="shared" si="470"/>
        <v>7.5</v>
      </c>
      <c r="Q6023" s="7">
        <f t="shared" si="471"/>
        <v>6.75</v>
      </c>
      <c r="R6023" s="8">
        <f t="shared" si="472"/>
        <v>0.9771986970684039</v>
      </c>
      <c r="S6023" s="8">
        <f t="shared" si="473"/>
        <v>2</v>
      </c>
      <c r="T6023" s="9">
        <v>0.384017209059895</v>
      </c>
      <c r="U6023">
        <v>5</v>
      </c>
      <c r="V6023" s="8">
        <f t="shared" si="474"/>
        <v>1.6286644951140066</v>
      </c>
      <c r="W6023">
        <f>IF(V6023&gt;=[1]Settings!$B$2,1,0)</f>
        <v>0</v>
      </c>
      <c r="X6023" s="9">
        <v>0.22060622274875599</v>
      </c>
      <c r="Y6023" t="s">
        <v>32</v>
      </c>
      <c r="Z6023">
        <f>IF(X6023&gt;=[1]Settings!$B$4,1,0)</f>
        <v>0</v>
      </c>
      <c r="AA6023" t="str">
        <f>IF(X6023&gt;=[1]Settings!$B$7,"Critical",IF(X6023&gt;=[1]Settings!$B$6,"High",IF(X6023&gt;=[1]Settings!$B$5,"Moderate","Low")))</f>
        <v>Low</v>
      </c>
    </row>
    <row r="6024" spans="1:27" x14ac:dyDescent="0.25">
      <c r="A6024">
        <v>6023</v>
      </c>
      <c r="B6024" t="s">
        <v>27</v>
      </c>
      <c r="C6024" t="s">
        <v>38</v>
      </c>
      <c r="D6024" t="s">
        <v>34</v>
      </c>
      <c r="E6024" t="s">
        <v>35</v>
      </c>
      <c r="F6024" t="s">
        <v>39</v>
      </c>
      <c r="G6024">
        <v>4</v>
      </c>
      <c r="H6024">
        <v>945</v>
      </c>
      <c r="I6024">
        <v>78</v>
      </c>
      <c r="J6024">
        <v>15</v>
      </c>
      <c r="K6024">
        <v>11</v>
      </c>
      <c r="L6024" s="6">
        <v>1437266.89</v>
      </c>
      <c r="M6024">
        <v>9</v>
      </c>
      <c r="N6024" s="7">
        <f>[1]Settings!$B$3*K6024</f>
        <v>2.75</v>
      </c>
      <c r="O6024">
        <v>5</v>
      </c>
      <c r="P6024" s="8">
        <f t="shared" si="470"/>
        <v>5.2</v>
      </c>
      <c r="Q6024" s="7">
        <f t="shared" si="471"/>
        <v>7.02</v>
      </c>
      <c r="R6024" s="8">
        <f t="shared" si="472"/>
        <v>0.52910052910052907</v>
      </c>
      <c r="S6024" s="8">
        <f t="shared" si="473"/>
        <v>1.8181818181818181</v>
      </c>
      <c r="T6024" s="9">
        <v>0.25069938230618199</v>
      </c>
      <c r="U6024">
        <v>21</v>
      </c>
      <c r="V6024" s="8">
        <f t="shared" si="474"/>
        <v>2.2222222222222223</v>
      </c>
      <c r="W6024">
        <f>IF(V6024&gt;=[1]Settings!$B$2,1,0)</f>
        <v>1</v>
      </c>
      <c r="X6024" s="9">
        <v>0.29197853803634599</v>
      </c>
      <c r="Y6024" t="s">
        <v>32</v>
      </c>
      <c r="Z6024">
        <f>IF(X6024&gt;=[1]Settings!$B$4,1,0)</f>
        <v>0</v>
      </c>
      <c r="AA6024" t="str">
        <f>IF(X6024&gt;=[1]Settings!$B$7,"Critical",IF(X6024&gt;=[1]Settings!$B$6,"High",IF(X6024&gt;=[1]Settings!$B$5,"Moderate","Low")))</f>
        <v>Low</v>
      </c>
    </row>
    <row r="6025" spans="1:27" x14ac:dyDescent="0.25">
      <c r="A6025">
        <v>6024</v>
      </c>
      <c r="B6025" t="s">
        <v>27</v>
      </c>
      <c r="C6025" t="s">
        <v>28</v>
      </c>
      <c r="D6025" t="s">
        <v>29</v>
      </c>
      <c r="E6025" t="s">
        <v>35</v>
      </c>
      <c r="F6025" t="s">
        <v>39</v>
      </c>
      <c r="G6025">
        <v>2</v>
      </c>
      <c r="H6025">
        <v>56</v>
      </c>
      <c r="I6025">
        <v>21</v>
      </c>
      <c r="J6025">
        <v>6</v>
      </c>
      <c r="K6025">
        <v>4</v>
      </c>
      <c r="L6025" s="6">
        <v>245645.78</v>
      </c>
      <c r="M6025">
        <v>5</v>
      </c>
      <c r="N6025" s="7">
        <f>[1]Settings!$B$3*K6025</f>
        <v>1</v>
      </c>
      <c r="O6025">
        <v>1</v>
      </c>
      <c r="P6025" s="8">
        <f t="shared" si="470"/>
        <v>3.5</v>
      </c>
      <c r="Q6025" s="7">
        <f t="shared" si="471"/>
        <v>1.05</v>
      </c>
      <c r="R6025" s="8">
        <f t="shared" si="472"/>
        <v>1.7857142857142858</v>
      </c>
      <c r="S6025" s="8">
        <f t="shared" si="473"/>
        <v>1</v>
      </c>
      <c r="T6025" s="9">
        <v>0.15775537220431601</v>
      </c>
      <c r="U6025">
        <v>0</v>
      </c>
      <c r="V6025" s="8">
        <f t="shared" si="474"/>
        <v>0</v>
      </c>
      <c r="W6025">
        <f>IF(V6025&gt;=[1]Settings!$B$2,1,0)</f>
        <v>0</v>
      </c>
      <c r="X6025" s="9">
        <v>9.6585355699062403E-2</v>
      </c>
      <c r="Y6025" t="s">
        <v>32</v>
      </c>
      <c r="Z6025">
        <f>IF(X6025&gt;=[1]Settings!$B$4,1,0)</f>
        <v>0</v>
      </c>
      <c r="AA6025" t="str">
        <f>IF(X6025&gt;=[1]Settings!$B$7,"Critical",IF(X6025&gt;=[1]Settings!$B$6,"High",IF(X6025&gt;=[1]Settings!$B$5,"Moderate","Low")))</f>
        <v>Low</v>
      </c>
    </row>
    <row r="6026" spans="1:27" x14ac:dyDescent="0.25">
      <c r="A6026">
        <v>6025</v>
      </c>
      <c r="B6026" t="s">
        <v>27</v>
      </c>
      <c r="C6026" t="s">
        <v>28</v>
      </c>
      <c r="D6026" t="s">
        <v>34</v>
      </c>
      <c r="E6026" t="s">
        <v>35</v>
      </c>
      <c r="F6026" t="s">
        <v>36</v>
      </c>
      <c r="G6026">
        <v>4</v>
      </c>
      <c r="H6026">
        <v>614</v>
      </c>
      <c r="I6026">
        <v>82</v>
      </c>
      <c r="J6026">
        <v>9</v>
      </c>
      <c r="K6026">
        <v>13</v>
      </c>
      <c r="L6026" s="6">
        <v>874866.06</v>
      </c>
      <c r="M6026">
        <v>10</v>
      </c>
      <c r="N6026" s="7">
        <f>[1]Settings!$B$3*K6026</f>
        <v>3.25</v>
      </c>
      <c r="O6026">
        <v>8</v>
      </c>
      <c r="P6026" s="8">
        <f t="shared" si="470"/>
        <v>9.1111111111111107</v>
      </c>
      <c r="Q6026" s="7">
        <f t="shared" si="471"/>
        <v>8.1999999999999993</v>
      </c>
      <c r="R6026" s="8">
        <f t="shared" si="472"/>
        <v>1.3029315960912051</v>
      </c>
      <c r="S6026" s="8">
        <f t="shared" si="473"/>
        <v>2.4615384615384617</v>
      </c>
      <c r="T6026" s="9">
        <v>0.43893121053284401</v>
      </c>
      <c r="U6026">
        <v>15</v>
      </c>
      <c r="V6026" s="8">
        <f t="shared" si="474"/>
        <v>2.44299674267101</v>
      </c>
      <c r="W6026">
        <f>IF(V6026&gt;=[1]Settings!$B$2,1,0)</f>
        <v>1</v>
      </c>
      <c r="X6026" s="9">
        <v>0.68696403503418002</v>
      </c>
      <c r="Y6026" t="s">
        <v>32</v>
      </c>
      <c r="Z6026">
        <f>IF(X6026&gt;=[1]Settings!$B$4,1,0)</f>
        <v>1</v>
      </c>
      <c r="AA6026" t="str">
        <f>IF(X6026&gt;=[1]Settings!$B$7,"Critical",IF(X6026&gt;=[1]Settings!$B$6,"High",IF(X6026&gt;=[1]Settings!$B$5,"Moderate","Low")))</f>
        <v>High</v>
      </c>
    </row>
    <row r="6027" spans="1:27" x14ac:dyDescent="0.25">
      <c r="A6027">
        <v>6026</v>
      </c>
      <c r="B6027" t="s">
        <v>41</v>
      </c>
      <c r="C6027" t="s">
        <v>28</v>
      </c>
      <c r="D6027" t="s">
        <v>34</v>
      </c>
      <c r="E6027" t="s">
        <v>30</v>
      </c>
      <c r="F6027" t="s">
        <v>39</v>
      </c>
      <c r="G6027">
        <v>1</v>
      </c>
      <c r="H6027">
        <v>132</v>
      </c>
      <c r="I6027">
        <v>28</v>
      </c>
      <c r="J6027">
        <v>5</v>
      </c>
      <c r="K6027">
        <v>4</v>
      </c>
      <c r="L6027" s="6">
        <v>201661.33</v>
      </c>
      <c r="M6027">
        <v>13</v>
      </c>
      <c r="N6027" s="7">
        <f>[1]Settings!$B$3*K6027</f>
        <v>1</v>
      </c>
      <c r="O6027">
        <v>0</v>
      </c>
      <c r="P6027" s="8">
        <f t="shared" si="470"/>
        <v>5.6</v>
      </c>
      <c r="Q6027" s="7">
        <f t="shared" si="471"/>
        <v>3.64</v>
      </c>
      <c r="R6027" s="8">
        <f t="shared" si="472"/>
        <v>0</v>
      </c>
      <c r="S6027" s="8">
        <f t="shared" si="473"/>
        <v>0</v>
      </c>
      <c r="T6027" s="9">
        <v>0.353948403198729</v>
      </c>
      <c r="U6027">
        <v>3</v>
      </c>
      <c r="V6027" s="8">
        <f t="shared" si="474"/>
        <v>2.2727272727272729</v>
      </c>
      <c r="W6027">
        <f>IF(V6027&gt;=[1]Settings!$B$2,1,0)</f>
        <v>1</v>
      </c>
      <c r="X6027" s="9">
        <v>4.2140655219554901E-2</v>
      </c>
      <c r="Y6027" t="s">
        <v>43</v>
      </c>
      <c r="Z6027">
        <f>IF(X6027&gt;=[1]Settings!$B$4,1,0)</f>
        <v>0</v>
      </c>
      <c r="AA6027" t="str">
        <f>IF(X6027&gt;=[1]Settings!$B$7,"Critical",IF(X6027&gt;=[1]Settings!$B$6,"High",IF(X6027&gt;=[1]Settings!$B$5,"Moderate","Low")))</f>
        <v>Low</v>
      </c>
    </row>
    <row r="6028" spans="1:27" x14ac:dyDescent="0.25">
      <c r="A6028">
        <v>6027</v>
      </c>
      <c r="B6028" t="s">
        <v>41</v>
      </c>
      <c r="C6028" t="s">
        <v>38</v>
      </c>
      <c r="D6028" t="s">
        <v>29</v>
      </c>
      <c r="E6028" t="s">
        <v>30</v>
      </c>
      <c r="F6028" t="s">
        <v>36</v>
      </c>
      <c r="G6028">
        <v>2</v>
      </c>
      <c r="H6028">
        <v>643</v>
      </c>
      <c r="I6028">
        <v>79</v>
      </c>
      <c r="J6028">
        <v>12</v>
      </c>
      <c r="K6028">
        <v>10</v>
      </c>
      <c r="L6028" s="6">
        <v>1263356.44</v>
      </c>
      <c r="M6028">
        <v>2</v>
      </c>
      <c r="N6028" s="7">
        <f>[1]Settings!$B$3*K6028</f>
        <v>2.5</v>
      </c>
      <c r="O6028">
        <v>11</v>
      </c>
      <c r="P6028" s="8">
        <f t="shared" si="470"/>
        <v>6.583333333333333</v>
      </c>
      <c r="Q6028" s="7">
        <f t="shared" si="471"/>
        <v>1.58</v>
      </c>
      <c r="R6028" s="8">
        <f t="shared" si="472"/>
        <v>1.7107309486780715</v>
      </c>
      <c r="S6028" s="8">
        <f t="shared" si="473"/>
        <v>4.4000000000000004</v>
      </c>
      <c r="T6028" s="9">
        <v>0.41772557827141998</v>
      </c>
      <c r="U6028">
        <v>11</v>
      </c>
      <c r="V6028" s="8">
        <f t="shared" si="474"/>
        <v>1.7107309486780715</v>
      </c>
      <c r="W6028">
        <f>IF(V6028&gt;=[1]Settings!$B$2,1,0)</f>
        <v>0</v>
      </c>
      <c r="X6028" s="9">
        <v>0.83029276132583596</v>
      </c>
      <c r="Y6028" t="s">
        <v>43</v>
      </c>
      <c r="Z6028">
        <f>IF(X6028&gt;=[1]Settings!$B$4,1,0)</f>
        <v>1</v>
      </c>
      <c r="AA6028" t="str">
        <f>IF(X6028&gt;=[1]Settings!$B$7,"Critical",IF(X6028&gt;=[1]Settings!$B$6,"High",IF(X6028&gt;=[1]Settings!$B$5,"Moderate","Low")))</f>
        <v>High</v>
      </c>
    </row>
    <row r="6029" spans="1:27" x14ac:dyDescent="0.25">
      <c r="A6029">
        <v>6028</v>
      </c>
      <c r="B6029" t="s">
        <v>27</v>
      </c>
      <c r="C6029" t="s">
        <v>38</v>
      </c>
      <c r="D6029" t="s">
        <v>34</v>
      </c>
      <c r="E6029" t="s">
        <v>35</v>
      </c>
      <c r="F6029" t="s">
        <v>31</v>
      </c>
      <c r="G6029">
        <v>5</v>
      </c>
      <c r="H6029">
        <v>1036</v>
      </c>
      <c r="I6029">
        <v>67</v>
      </c>
      <c r="J6029">
        <v>16</v>
      </c>
      <c r="K6029">
        <v>18</v>
      </c>
      <c r="L6029" s="6">
        <v>1887618.53</v>
      </c>
      <c r="M6029">
        <v>3</v>
      </c>
      <c r="N6029" s="7">
        <f>[1]Settings!$B$3*K6029</f>
        <v>4.5</v>
      </c>
      <c r="O6029">
        <v>27</v>
      </c>
      <c r="P6029" s="8">
        <f t="shared" si="470"/>
        <v>4.1875</v>
      </c>
      <c r="Q6029" s="7">
        <f t="shared" si="471"/>
        <v>2.0099999999999998</v>
      </c>
      <c r="R6029" s="8">
        <f t="shared" si="472"/>
        <v>2.6061776061776061</v>
      </c>
      <c r="S6029" s="8">
        <f t="shared" si="473"/>
        <v>6</v>
      </c>
      <c r="T6029" s="9">
        <v>0.76653319723316704</v>
      </c>
      <c r="U6029">
        <v>74</v>
      </c>
      <c r="V6029" s="8">
        <f t="shared" si="474"/>
        <v>7.1428571428571432</v>
      </c>
      <c r="W6029">
        <f>IF(V6029&gt;=[1]Settings!$B$2,1,0)</f>
        <v>1</v>
      </c>
      <c r="X6029" s="9">
        <v>0.98665326833724998</v>
      </c>
      <c r="Y6029" t="s">
        <v>32</v>
      </c>
      <c r="Z6029">
        <f>IF(X6029&gt;=[1]Settings!$B$4,1,0)</f>
        <v>1</v>
      </c>
      <c r="AA6029" t="str">
        <f>IF(X6029&gt;=[1]Settings!$B$7,"Critical",IF(X6029&gt;=[1]Settings!$B$6,"High",IF(X6029&gt;=[1]Settings!$B$5,"Moderate","Low")))</f>
        <v>Critical</v>
      </c>
    </row>
    <row r="6030" spans="1:27" x14ac:dyDescent="0.25">
      <c r="A6030">
        <v>6029</v>
      </c>
      <c r="B6030" t="s">
        <v>27</v>
      </c>
      <c r="C6030" t="s">
        <v>40</v>
      </c>
      <c r="D6030" t="s">
        <v>30</v>
      </c>
      <c r="E6030" t="s">
        <v>30</v>
      </c>
      <c r="F6030" t="s">
        <v>39</v>
      </c>
      <c r="G6030">
        <v>4</v>
      </c>
      <c r="H6030">
        <v>250</v>
      </c>
      <c r="I6030">
        <v>48</v>
      </c>
      <c r="J6030">
        <v>4</v>
      </c>
      <c r="K6030">
        <v>6</v>
      </c>
      <c r="L6030" s="6">
        <v>219862.55</v>
      </c>
      <c r="M6030">
        <v>5</v>
      </c>
      <c r="N6030" s="7">
        <f>[1]Settings!$B$3*K6030</f>
        <v>1.5</v>
      </c>
      <c r="O6030">
        <v>1</v>
      </c>
      <c r="P6030" s="8">
        <f t="shared" si="470"/>
        <v>12</v>
      </c>
      <c r="Q6030" s="7">
        <f t="shared" si="471"/>
        <v>2.4</v>
      </c>
      <c r="R6030" s="8">
        <f t="shared" si="472"/>
        <v>0.4</v>
      </c>
      <c r="S6030" s="8">
        <f t="shared" si="473"/>
        <v>0.66666666666666663</v>
      </c>
      <c r="T6030" s="9">
        <v>0.231960319900058</v>
      </c>
      <c r="U6030">
        <v>0</v>
      </c>
      <c r="V6030" s="8">
        <f t="shared" si="474"/>
        <v>0</v>
      </c>
      <c r="W6030">
        <f>IF(V6030&gt;=[1]Settings!$B$2,1,0)</f>
        <v>0</v>
      </c>
      <c r="X6030" s="9">
        <v>8.6190640926361098E-2</v>
      </c>
      <c r="Y6030" t="s">
        <v>32</v>
      </c>
      <c r="Z6030">
        <f>IF(X6030&gt;=[1]Settings!$B$4,1,0)</f>
        <v>0</v>
      </c>
      <c r="AA6030" t="str">
        <f>IF(X6030&gt;=[1]Settings!$B$7,"Critical",IF(X6030&gt;=[1]Settings!$B$6,"High",IF(X6030&gt;=[1]Settings!$B$5,"Moderate","Low")))</f>
        <v>Low</v>
      </c>
    </row>
    <row r="6031" spans="1:27" x14ac:dyDescent="0.25">
      <c r="A6031">
        <v>6030</v>
      </c>
      <c r="B6031" t="s">
        <v>27</v>
      </c>
      <c r="C6031" t="s">
        <v>38</v>
      </c>
      <c r="D6031" t="s">
        <v>29</v>
      </c>
      <c r="E6031" t="s">
        <v>42</v>
      </c>
      <c r="F6031" t="s">
        <v>39</v>
      </c>
      <c r="G6031">
        <v>3</v>
      </c>
      <c r="H6031">
        <v>453</v>
      </c>
      <c r="I6031">
        <v>42</v>
      </c>
      <c r="J6031">
        <v>10</v>
      </c>
      <c r="K6031">
        <v>6</v>
      </c>
      <c r="L6031" s="6">
        <v>562290.18999999994</v>
      </c>
      <c r="M6031">
        <v>10</v>
      </c>
      <c r="N6031" s="7">
        <f>[1]Settings!$B$3*K6031</f>
        <v>1.5</v>
      </c>
      <c r="O6031">
        <v>0</v>
      </c>
      <c r="P6031" s="8">
        <f t="shared" si="470"/>
        <v>4.2</v>
      </c>
      <c r="Q6031" s="7">
        <f t="shared" si="471"/>
        <v>4.2</v>
      </c>
      <c r="R6031" s="8">
        <f t="shared" si="472"/>
        <v>0</v>
      </c>
      <c r="S6031" s="8">
        <f t="shared" si="473"/>
        <v>0</v>
      </c>
      <c r="T6031" s="9">
        <v>0.136149826700073</v>
      </c>
      <c r="U6031">
        <v>2</v>
      </c>
      <c r="V6031" s="8">
        <f t="shared" si="474"/>
        <v>0.44150110375275936</v>
      </c>
      <c r="W6031">
        <f>IF(V6031&gt;=[1]Settings!$B$2,1,0)</f>
        <v>0</v>
      </c>
      <c r="X6031" s="9">
        <v>4.8916719853878E-2</v>
      </c>
      <c r="Y6031" t="s">
        <v>32</v>
      </c>
      <c r="Z6031">
        <f>IF(X6031&gt;=[1]Settings!$B$4,1,0)</f>
        <v>0</v>
      </c>
      <c r="AA6031" t="str">
        <f>IF(X6031&gt;=[1]Settings!$B$7,"Critical",IF(X6031&gt;=[1]Settings!$B$6,"High",IF(X6031&gt;=[1]Settings!$B$5,"Moderate","Low")))</f>
        <v>Low</v>
      </c>
    </row>
    <row r="6032" spans="1:27" x14ac:dyDescent="0.25">
      <c r="A6032">
        <v>6031</v>
      </c>
      <c r="B6032" t="s">
        <v>41</v>
      </c>
      <c r="C6032" t="s">
        <v>44</v>
      </c>
      <c r="D6032" t="s">
        <v>30</v>
      </c>
      <c r="E6032" t="s">
        <v>30</v>
      </c>
      <c r="F6032" t="s">
        <v>36</v>
      </c>
      <c r="G6032">
        <v>4</v>
      </c>
      <c r="H6032">
        <v>628</v>
      </c>
      <c r="I6032">
        <v>50</v>
      </c>
      <c r="J6032">
        <v>7</v>
      </c>
      <c r="K6032">
        <v>12</v>
      </c>
      <c r="L6032" s="6">
        <v>630080.25</v>
      </c>
      <c r="M6032">
        <v>14</v>
      </c>
      <c r="N6032" s="7">
        <f>[1]Settings!$B$3*K6032</f>
        <v>3</v>
      </c>
      <c r="O6032">
        <v>4</v>
      </c>
      <c r="P6032" s="8">
        <f t="shared" si="470"/>
        <v>7.1428571428571432</v>
      </c>
      <c r="Q6032" s="7">
        <f t="shared" si="471"/>
        <v>7</v>
      </c>
      <c r="R6032" s="8">
        <f t="shared" si="472"/>
        <v>0.63694267515923564</v>
      </c>
      <c r="S6032" s="8">
        <f t="shared" si="473"/>
        <v>1.3333333333333333</v>
      </c>
      <c r="T6032" s="9">
        <v>0.27315275855089999</v>
      </c>
      <c r="U6032">
        <v>6</v>
      </c>
      <c r="V6032" s="8">
        <f t="shared" si="474"/>
        <v>0.95541401273885351</v>
      </c>
      <c r="W6032">
        <f>IF(V6032&gt;=[1]Settings!$B$2,1,0)</f>
        <v>0</v>
      </c>
      <c r="X6032" s="9">
        <v>0.21960419416427601</v>
      </c>
      <c r="Y6032" t="s">
        <v>43</v>
      </c>
      <c r="Z6032">
        <f>IF(X6032&gt;=[1]Settings!$B$4,1,0)</f>
        <v>0</v>
      </c>
      <c r="AA6032" t="str">
        <f>IF(X6032&gt;=[1]Settings!$B$7,"Critical",IF(X6032&gt;=[1]Settings!$B$6,"High",IF(X6032&gt;=[1]Settings!$B$5,"Moderate","Low")))</f>
        <v>Low</v>
      </c>
    </row>
    <row r="6033" spans="1:27" x14ac:dyDescent="0.25">
      <c r="A6033">
        <v>6032</v>
      </c>
      <c r="B6033" t="s">
        <v>27</v>
      </c>
      <c r="C6033" t="s">
        <v>33</v>
      </c>
      <c r="D6033" t="s">
        <v>34</v>
      </c>
      <c r="E6033" t="s">
        <v>35</v>
      </c>
      <c r="F6033" t="s">
        <v>31</v>
      </c>
      <c r="G6033">
        <v>3</v>
      </c>
      <c r="H6033">
        <v>357</v>
      </c>
      <c r="I6033">
        <v>50</v>
      </c>
      <c r="J6033">
        <v>11</v>
      </c>
      <c r="K6033">
        <v>4</v>
      </c>
      <c r="L6033" s="6">
        <v>309379.26</v>
      </c>
      <c r="M6033">
        <v>10</v>
      </c>
      <c r="N6033" s="7">
        <f>[1]Settings!$B$3*K6033</f>
        <v>1</v>
      </c>
      <c r="O6033">
        <v>2</v>
      </c>
      <c r="P6033" s="8">
        <f t="shared" si="470"/>
        <v>4.5454545454545459</v>
      </c>
      <c r="Q6033" s="7">
        <f t="shared" si="471"/>
        <v>5</v>
      </c>
      <c r="R6033" s="8">
        <f t="shared" si="472"/>
        <v>0.56022408963585435</v>
      </c>
      <c r="S6033" s="8">
        <f t="shared" si="473"/>
        <v>2</v>
      </c>
      <c r="T6033" s="9">
        <v>0.53065017156738403</v>
      </c>
      <c r="U6033">
        <v>4</v>
      </c>
      <c r="V6033" s="8">
        <f t="shared" si="474"/>
        <v>1.1204481792717087</v>
      </c>
      <c r="W6033">
        <f>IF(V6033&gt;=[1]Settings!$B$2,1,0)</f>
        <v>0</v>
      </c>
      <c r="X6033" s="9">
        <v>0.118116095662117</v>
      </c>
      <c r="Y6033" t="s">
        <v>32</v>
      </c>
      <c r="Z6033">
        <f>IF(X6033&gt;=[1]Settings!$B$4,1,0)</f>
        <v>0</v>
      </c>
      <c r="AA6033" t="str">
        <f>IF(X6033&gt;=[1]Settings!$B$7,"Critical",IF(X6033&gt;=[1]Settings!$B$6,"High",IF(X6033&gt;=[1]Settings!$B$5,"Moderate","Low")))</f>
        <v>Low</v>
      </c>
    </row>
    <row r="6034" spans="1:27" x14ac:dyDescent="0.25">
      <c r="A6034">
        <v>6033</v>
      </c>
      <c r="B6034" t="s">
        <v>27</v>
      </c>
      <c r="C6034" t="s">
        <v>38</v>
      </c>
      <c r="D6034" t="s">
        <v>30</v>
      </c>
      <c r="E6034" t="s">
        <v>30</v>
      </c>
      <c r="F6034" t="s">
        <v>31</v>
      </c>
      <c r="G6034">
        <v>2</v>
      </c>
      <c r="H6034">
        <v>479</v>
      </c>
      <c r="I6034">
        <v>77</v>
      </c>
      <c r="J6034">
        <v>8</v>
      </c>
      <c r="K6034">
        <v>4</v>
      </c>
      <c r="L6034" s="6">
        <v>300030.3</v>
      </c>
      <c r="M6034">
        <v>5</v>
      </c>
      <c r="N6034" s="7">
        <f>[1]Settings!$B$3*K6034</f>
        <v>1</v>
      </c>
      <c r="O6034">
        <v>2</v>
      </c>
      <c r="P6034" s="8">
        <f t="shared" si="470"/>
        <v>9.625</v>
      </c>
      <c r="Q6034" s="7">
        <f t="shared" si="471"/>
        <v>3.85</v>
      </c>
      <c r="R6034" s="8">
        <f t="shared" si="472"/>
        <v>0.41753653444676408</v>
      </c>
      <c r="S6034" s="8">
        <f t="shared" si="473"/>
        <v>2</v>
      </c>
      <c r="T6034" s="9">
        <v>0.396559541333601</v>
      </c>
      <c r="U6034">
        <v>10</v>
      </c>
      <c r="V6034" s="8">
        <f t="shared" si="474"/>
        <v>2.0876826722338206</v>
      </c>
      <c r="W6034">
        <f>IF(V6034&gt;=[1]Settings!$B$2,1,0)</f>
        <v>1</v>
      </c>
      <c r="X6034" s="9">
        <v>0.15154157578945199</v>
      </c>
      <c r="Y6034" t="s">
        <v>32</v>
      </c>
      <c r="Z6034">
        <f>IF(X6034&gt;=[1]Settings!$B$4,1,0)</f>
        <v>0</v>
      </c>
      <c r="AA6034" t="str">
        <f>IF(X6034&gt;=[1]Settings!$B$7,"Critical",IF(X6034&gt;=[1]Settings!$B$6,"High",IF(X6034&gt;=[1]Settings!$B$5,"Moderate","Low")))</f>
        <v>Low</v>
      </c>
    </row>
    <row r="6035" spans="1:27" x14ac:dyDescent="0.25">
      <c r="A6035">
        <v>6034</v>
      </c>
      <c r="B6035" t="s">
        <v>27</v>
      </c>
      <c r="C6035" t="s">
        <v>38</v>
      </c>
      <c r="D6035" t="s">
        <v>30</v>
      </c>
      <c r="E6035" t="s">
        <v>42</v>
      </c>
      <c r="F6035" t="s">
        <v>36</v>
      </c>
      <c r="G6035">
        <v>3</v>
      </c>
      <c r="H6035">
        <v>631</v>
      </c>
      <c r="I6035">
        <v>94</v>
      </c>
      <c r="J6035">
        <v>11</v>
      </c>
      <c r="K6035">
        <v>10</v>
      </c>
      <c r="L6035" s="6">
        <v>1075387.83</v>
      </c>
      <c r="M6035">
        <v>6</v>
      </c>
      <c r="N6035" s="7">
        <f>[1]Settings!$B$3*K6035</f>
        <v>2.5</v>
      </c>
      <c r="O6035">
        <v>11</v>
      </c>
      <c r="P6035" s="8">
        <f t="shared" si="470"/>
        <v>8.545454545454545</v>
      </c>
      <c r="Q6035" s="7">
        <f t="shared" si="471"/>
        <v>5.64</v>
      </c>
      <c r="R6035" s="8">
        <f t="shared" si="472"/>
        <v>1.7432646592709984</v>
      </c>
      <c r="S6035" s="8">
        <f t="shared" si="473"/>
        <v>4.4000000000000004</v>
      </c>
      <c r="T6035" s="9">
        <v>0.75272467201831506</v>
      </c>
      <c r="U6035">
        <v>32</v>
      </c>
      <c r="V6035" s="8">
        <f t="shared" si="474"/>
        <v>5.0713153724247224</v>
      </c>
      <c r="W6035">
        <f>IF(V6035&gt;=[1]Settings!$B$2,1,0)</f>
        <v>1</v>
      </c>
      <c r="X6035" s="9">
        <v>0.91295069456100497</v>
      </c>
      <c r="Y6035" t="s">
        <v>32</v>
      </c>
      <c r="Z6035">
        <f>IF(X6035&gt;=[1]Settings!$B$4,1,0)</f>
        <v>1</v>
      </c>
      <c r="AA6035" t="str">
        <f>IF(X6035&gt;=[1]Settings!$B$7,"Critical",IF(X6035&gt;=[1]Settings!$B$6,"High",IF(X6035&gt;=[1]Settings!$B$5,"Moderate","Low")))</f>
        <v>Critical</v>
      </c>
    </row>
    <row r="6036" spans="1:27" x14ac:dyDescent="0.25">
      <c r="A6036">
        <v>6035</v>
      </c>
      <c r="B6036" t="s">
        <v>41</v>
      </c>
      <c r="C6036" t="s">
        <v>40</v>
      </c>
      <c r="D6036" t="s">
        <v>34</v>
      </c>
      <c r="E6036" t="s">
        <v>35</v>
      </c>
      <c r="F6036" t="s">
        <v>39</v>
      </c>
      <c r="G6036">
        <v>5</v>
      </c>
      <c r="H6036">
        <v>685</v>
      </c>
      <c r="I6036">
        <v>73</v>
      </c>
      <c r="J6036">
        <v>13</v>
      </c>
      <c r="K6036">
        <v>17</v>
      </c>
      <c r="L6036" s="6">
        <v>1935124.76</v>
      </c>
      <c r="M6036">
        <v>7</v>
      </c>
      <c r="N6036" s="7">
        <f>[1]Settings!$B$3*K6036</f>
        <v>4.25</v>
      </c>
      <c r="O6036">
        <v>5</v>
      </c>
      <c r="P6036" s="8">
        <f t="shared" si="470"/>
        <v>5.615384615384615</v>
      </c>
      <c r="Q6036" s="7">
        <f t="shared" si="471"/>
        <v>5.1100000000000003</v>
      </c>
      <c r="R6036" s="8">
        <f t="shared" si="472"/>
        <v>0.72992700729927007</v>
      </c>
      <c r="S6036" s="8">
        <f t="shared" si="473"/>
        <v>1.1764705882352942</v>
      </c>
      <c r="T6036" s="9">
        <v>0.136760504354699</v>
      </c>
      <c r="U6036">
        <v>7</v>
      </c>
      <c r="V6036" s="8">
        <f t="shared" si="474"/>
        <v>1.0218978102189782</v>
      </c>
      <c r="W6036">
        <f>IF(V6036&gt;=[1]Settings!$B$2,1,0)</f>
        <v>0</v>
      </c>
      <c r="X6036" s="9">
        <v>0.41945245862007102</v>
      </c>
      <c r="Y6036" t="s">
        <v>43</v>
      </c>
      <c r="Z6036">
        <f>IF(X6036&gt;=[1]Settings!$B$4,1,0)</f>
        <v>0</v>
      </c>
      <c r="AA6036" t="str">
        <f>IF(X6036&gt;=[1]Settings!$B$7,"Critical",IF(X6036&gt;=[1]Settings!$B$6,"High",IF(X6036&gt;=[1]Settings!$B$5,"Moderate","Low")))</f>
        <v>Moderate</v>
      </c>
    </row>
    <row r="6037" spans="1:27" x14ac:dyDescent="0.25">
      <c r="A6037">
        <v>6036</v>
      </c>
      <c r="B6037" t="s">
        <v>41</v>
      </c>
      <c r="C6037" t="s">
        <v>28</v>
      </c>
      <c r="D6037" t="s">
        <v>29</v>
      </c>
      <c r="E6037" t="s">
        <v>35</v>
      </c>
      <c r="F6037" t="s">
        <v>31</v>
      </c>
      <c r="G6037">
        <v>2</v>
      </c>
      <c r="H6037">
        <v>688</v>
      </c>
      <c r="I6037">
        <v>72</v>
      </c>
      <c r="J6037">
        <v>6</v>
      </c>
      <c r="K6037">
        <v>19</v>
      </c>
      <c r="L6037" s="6">
        <v>956646.36</v>
      </c>
      <c r="M6037">
        <v>5</v>
      </c>
      <c r="N6037" s="7">
        <f>[1]Settings!$B$3*K6037</f>
        <v>4.75</v>
      </c>
      <c r="O6037">
        <v>33</v>
      </c>
      <c r="P6037" s="8">
        <f t="shared" si="470"/>
        <v>12</v>
      </c>
      <c r="Q6037" s="7">
        <f t="shared" si="471"/>
        <v>3.6</v>
      </c>
      <c r="R6037" s="8">
        <f t="shared" si="472"/>
        <v>4.7965116279069768</v>
      </c>
      <c r="S6037" s="8">
        <f t="shared" si="473"/>
        <v>6.9473684210526319</v>
      </c>
      <c r="T6037" s="9">
        <v>0.71348394807280702</v>
      </c>
      <c r="U6037">
        <v>79</v>
      </c>
      <c r="V6037" s="8">
        <f t="shared" si="474"/>
        <v>11.482558139534884</v>
      </c>
      <c r="W6037">
        <f>IF(V6037&gt;=[1]Settings!$B$2,1,0)</f>
        <v>1</v>
      </c>
      <c r="X6037" s="9">
        <v>0.99099463224411</v>
      </c>
      <c r="Y6037" t="s">
        <v>43</v>
      </c>
      <c r="Z6037">
        <f>IF(X6037&gt;=[1]Settings!$B$4,1,0)</f>
        <v>1</v>
      </c>
      <c r="AA6037" t="str">
        <f>IF(X6037&gt;=[1]Settings!$B$7,"Critical",IF(X6037&gt;=[1]Settings!$B$6,"High",IF(X6037&gt;=[1]Settings!$B$5,"Moderate","Low")))</f>
        <v>Critical</v>
      </c>
    </row>
    <row r="6038" spans="1:27" x14ac:dyDescent="0.25">
      <c r="A6038">
        <v>6037</v>
      </c>
      <c r="B6038" t="s">
        <v>27</v>
      </c>
      <c r="C6038" t="s">
        <v>40</v>
      </c>
      <c r="D6038" t="s">
        <v>29</v>
      </c>
      <c r="E6038" t="s">
        <v>30</v>
      </c>
      <c r="F6038" t="s">
        <v>36</v>
      </c>
      <c r="G6038">
        <v>1</v>
      </c>
      <c r="H6038">
        <v>522</v>
      </c>
      <c r="I6038">
        <v>45</v>
      </c>
      <c r="J6038">
        <v>12</v>
      </c>
      <c r="K6038">
        <v>5</v>
      </c>
      <c r="L6038" s="6">
        <v>580263.06000000006</v>
      </c>
      <c r="M6038">
        <v>1</v>
      </c>
      <c r="N6038" s="7">
        <f>[1]Settings!$B$3*K6038</f>
        <v>1.25</v>
      </c>
      <c r="O6038">
        <v>3</v>
      </c>
      <c r="P6038" s="8">
        <f t="shared" si="470"/>
        <v>3.75</v>
      </c>
      <c r="Q6038" s="7">
        <f t="shared" si="471"/>
        <v>0.45</v>
      </c>
      <c r="R6038" s="8">
        <f t="shared" si="472"/>
        <v>0.57471264367816088</v>
      </c>
      <c r="S6038" s="8">
        <f t="shared" si="473"/>
        <v>2.4</v>
      </c>
      <c r="T6038" s="9">
        <v>0.44033596624633797</v>
      </c>
      <c r="U6038">
        <v>7</v>
      </c>
      <c r="V6038" s="8">
        <f t="shared" si="474"/>
        <v>1.3409961685823755</v>
      </c>
      <c r="W6038">
        <f>IF(V6038&gt;=[1]Settings!$B$2,1,0)</f>
        <v>0</v>
      </c>
      <c r="X6038" s="9">
        <v>8.9002728462219197E-2</v>
      </c>
      <c r="Y6038" t="s">
        <v>32</v>
      </c>
      <c r="Z6038">
        <f>IF(X6038&gt;=[1]Settings!$B$4,1,0)</f>
        <v>0</v>
      </c>
      <c r="AA6038" t="str">
        <f>IF(X6038&gt;=[1]Settings!$B$7,"Critical",IF(X6038&gt;=[1]Settings!$B$6,"High",IF(X6038&gt;=[1]Settings!$B$5,"Moderate","Low")))</f>
        <v>Low</v>
      </c>
    </row>
    <row r="6039" spans="1:27" x14ac:dyDescent="0.25">
      <c r="A6039">
        <v>6038</v>
      </c>
      <c r="B6039" t="s">
        <v>27</v>
      </c>
      <c r="C6039" t="s">
        <v>44</v>
      </c>
      <c r="D6039" t="s">
        <v>34</v>
      </c>
      <c r="E6039" t="s">
        <v>35</v>
      </c>
      <c r="F6039" t="s">
        <v>39</v>
      </c>
      <c r="G6039">
        <v>4</v>
      </c>
      <c r="H6039">
        <v>650</v>
      </c>
      <c r="I6039">
        <v>36</v>
      </c>
      <c r="J6039">
        <v>12</v>
      </c>
      <c r="K6039">
        <v>6</v>
      </c>
      <c r="L6039" s="6">
        <v>488256.55</v>
      </c>
      <c r="M6039">
        <v>4</v>
      </c>
      <c r="N6039" s="7">
        <f>[1]Settings!$B$3*K6039</f>
        <v>1.5</v>
      </c>
      <c r="O6039">
        <v>3</v>
      </c>
      <c r="P6039" s="8">
        <f t="shared" si="470"/>
        <v>3</v>
      </c>
      <c r="Q6039" s="7">
        <f t="shared" si="471"/>
        <v>1.44</v>
      </c>
      <c r="R6039" s="8">
        <f t="shared" si="472"/>
        <v>0.46153846153846156</v>
      </c>
      <c r="S6039" s="8">
        <f t="shared" si="473"/>
        <v>2</v>
      </c>
      <c r="T6039" s="9">
        <v>0.30247350297641701</v>
      </c>
      <c r="U6039">
        <v>2</v>
      </c>
      <c r="V6039" s="8">
        <f t="shared" si="474"/>
        <v>0.30769230769230771</v>
      </c>
      <c r="W6039">
        <f>IF(V6039&gt;=[1]Settings!$B$2,1,0)</f>
        <v>0</v>
      </c>
      <c r="X6039" s="9">
        <v>7.19906911253929E-2</v>
      </c>
      <c r="Y6039" t="s">
        <v>32</v>
      </c>
      <c r="Z6039">
        <f>IF(X6039&gt;=[1]Settings!$B$4,1,0)</f>
        <v>0</v>
      </c>
      <c r="AA6039" t="str">
        <f>IF(X6039&gt;=[1]Settings!$B$7,"Critical",IF(X6039&gt;=[1]Settings!$B$6,"High",IF(X6039&gt;=[1]Settings!$B$5,"Moderate","Low")))</f>
        <v>Low</v>
      </c>
    </row>
    <row r="6040" spans="1:27" x14ac:dyDescent="0.25">
      <c r="A6040">
        <v>6039</v>
      </c>
      <c r="B6040" t="s">
        <v>27</v>
      </c>
      <c r="C6040" t="s">
        <v>44</v>
      </c>
      <c r="D6040" t="s">
        <v>34</v>
      </c>
      <c r="E6040" t="s">
        <v>42</v>
      </c>
      <c r="F6040" t="s">
        <v>36</v>
      </c>
      <c r="G6040">
        <v>3</v>
      </c>
      <c r="H6040">
        <v>478</v>
      </c>
      <c r="I6040">
        <v>63</v>
      </c>
      <c r="J6040">
        <v>8</v>
      </c>
      <c r="K6040">
        <v>4</v>
      </c>
      <c r="L6040" s="6">
        <v>351421.53</v>
      </c>
      <c r="M6040">
        <v>6</v>
      </c>
      <c r="N6040" s="7">
        <f>[1]Settings!$B$3*K6040</f>
        <v>1</v>
      </c>
      <c r="O6040">
        <v>0</v>
      </c>
      <c r="P6040" s="8">
        <f t="shared" si="470"/>
        <v>7.875</v>
      </c>
      <c r="Q6040" s="7">
        <f t="shared" si="471"/>
        <v>3.78</v>
      </c>
      <c r="R6040" s="8">
        <f t="shared" si="472"/>
        <v>0</v>
      </c>
      <c r="S6040" s="8">
        <f t="shared" si="473"/>
        <v>0</v>
      </c>
      <c r="T6040" s="9">
        <v>0.28630125166520698</v>
      </c>
      <c r="U6040">
        <v>5</v>
      </c>
      <c r="V6040" s="8">
        <f t="shared" si="474"/>
        <v>1.0460251046025104</v>
      </c>
      <c r="W6040">
        <f>IF(V6040&gt;=[1]Settings!$B$2,1,0)</f>
        <v>0</v>
      </c>
      <c r="X6040" s="9">
        <v>7.93812051415443E-2</v>
      </c>
      <c r="Y6040" t="s">
        <v>32</v>
      </c>
      <c r="Z6040">
        <f>IF(X6040&gt;=[1]Settings!$B$4,1,0)</f>
        <v>0</v>
      </c>
      <c r="AA6040" t="str">
        <f>IF(X6040&gt;=[1]Settings!$B$7,"Critical",IF(X6040&gt;=[1]Settings!$B$6,"High",IF(X6040&gt;=[1]Settings!$B$5,"Moderate","Low")))</f>
        <v>Low</v>
      </c>
    </row>
    <row r="6041" spans="1:27" x14ac:dyDescent="0.25">
      <c r="A6041">
        <v>6040</v>
      </c>
      <c r="B6041" t="s">
        <v>27</v>
      </c>
      <c r="C6041" t="s">
        <v>33</v>
      </c>
      <c r="D6041" t="s">
        <v>30</v>
      </c>
      <c r="E6041" t="s">
        <v>30</v>
      </c>
      <c r="F6041" t="s">
        <v>36</v>
      </c>
      <c r="G6041">
        <v>2</v>
      </c>
      <c r="H6041">
        <v>439</v>
      </c>
      <c r="I6041">
        <v>43</v>
      </c>
      <c r="J6041">
        <v>4</v>
      </c>
      <c r="K6041">
        <v>6</v>
      </c>
      <c r="L6041" s="6">
        <v>296009.82</v>
      </c>
      <c r="M6041">
        <v>6</v>
      </c>
      <c r="N6041" s="7">
        <f>[1]Settings!$B$3*K6041</f>
        <v>1.5</v>
      </c>
      <c r="O6041">
        <v>7</v>
      </c>
      <c r="P6041" s="8">
        <f t="shared" si="470"/>
        <v>10.75</v>
      </c>
      <c r="Q6041" s="7">
        <f t="shared" si="471"/>
        <v>2.58</v>
      </c>
      <c r="R6041" s="8">
        <f t="shared" si="472"/>
        <v>1.5945330296127562</v>
      </c>
      <c r="S6041" s="8">
        <f t="shared" si="473"/>
        <v>4.666666666666667</v>
      </c>
      <c r="T6041" s="9">
        <v>0.49883465476456001</v>
      </c>
      <c r="U6041">
        <v>2</v>
      </c>
      <c r="V6041" s="8">
        <f t="shared" si="474"/>
        <v>0.45558086560364464</v>
      </c>
      <c r="W6041">
        <f>IF(V6041&gt;=[1]Settings!$B$2,1,0)</f>
        <v>0</v>
      </c>
      <c r="X6041" s="9">
        <v>0.43230742216110202</v>
      </c>
      <c r="Y6041" t="s">
        <v>32</v>
      </c>
      <c r="Z6041">
        <f>IF(X6041&gt;=[1]Settings!$B$4,1,0)</f>
        <v>0</v>
      </c>
      <c r="AA6041" t="str">
        <f>IF(X6041&gt;=[1]Settings!$B$7,"Critical",IF(X6041&gt;=[1]Settings!$B$6,"High",IF(X6041&gt;=[1]Settings!$B$5,"Moderate","Low")))</f>
        <v>Moderate</v>
      </c>
    </row>
    <row r="6042" spans="1:27" x14ac:dyDescent="0.25">
      <c r="A6042">
        <v>6041</v>
      </c>
      <c r="B6042" t="s">
        <v>27</v>
      </c>
      <c r="C6042" t="s">
        <v>33</v>
      </c>
      <c r="D6042" t="s">
        <v>30</v>
      </c>
      <c r="E6042" t="s">
        <v>35</v>
      </c>
      <c r="F6042" t="s">
        <v>36</v>
      </c>
      <c r="G6042">
        <v>3</v>
      </c>
      <c r="H6042">
        <v>526</v>
      </c>
      <c r="I6042">
        <v>51</v>
      </c>
      <c r="J6042">
        <v>14</v>
      </c>
      <c r="K6042">
        <v>9</v>
      </c>
      <c r="L6042" s="6">
        <v>1154265.77</v>
      </c>
      <c r="M6042">
        <v>13</v>
      </c>
      <c r="N6042" s="7">
        <f>[1]Settings!$B$3*K6042</f>
        <v>2.25</v>
      </c>
      <c r="O6042">
        <v>6</v>
      </c>
      <c r="P6042" s="8">
        <f t="shared" si="470"/>
        <v>3.6428571428571428</v>
      </c>
      <c r="Q6042" s="7">
        <f t="shared" si="471"/>
        <v>6.63</v>
      </c>
      <c r="R6042" s="8">
        <f t="shared" si="472"/>
        <v>1.1406844106463878</v>
      </c>
      <c r="S6042" s="8">
        <f t="shared" si="473"/>
        <v>2.6666666666666665</v>
      </c>
      <c r="T6042" s="9">
        <v>0.34199095321351503</v>
      </c>
      <c r="U6042">
        <v>10</v>
      </c>
      <c r="V6042" s="8">
        <f t="shared" si="474"/>
        <v>1.9011406844106464</v>
      </c>
      <c r="W6042">
        <f>IF(V6042&gt;=[1]Settings!$B$2,1,0)</f>
        <v>0</v>
      </c>
      <c r="X6042" s="9">
        <v>0.44831496477127097</v>
      </c>
      <c r="Y6042" t="s">
        <v>32</v>
      </c>
      <c r="Z6042">
        <f>IF(X6042&gt;=[1]Settings!$B$4,1,0)</f>
        <v>0</v>
      </c>
      <c r="AA6042" t="str">
        <f>IF(X6042&gt;=[1]Settings!$B$7,"Critical",IF(X6042&gt;=[1]Settings!$B$6,"High",IF(X6042&gt;=[1]Settings!$B$5,"Moderate","Low")))</f>
        <v>Moderate</v>
      </c>
    </row>
    <row r="6043" spans="1:27" x14ac:dyDescent="0.25">
      <c r="A6043">
        <v>6042</v>
      </c>
      <c r="B6043" t="s">
        <v>27</v>
      </c>
      <c r="C6043" t="s">
        <v>38</v>
      </c>
      <c r="D6043" t="s">
        <v>29</v>
      </c>
      <c r="E6043" t="s">
        <v>42</v>
      </c>
      <c r="F6043" t="s">
        <v>31</v>
      </c>
      <c r="G6043">
        <v>5</v>
      </c>
      <c r="H6043">
        <v>689</v>
      </c>
      <c r="I6043">
        <v>63</v>
      </c>
      <c r="J6043">
        <v>18</v>
      </c>
      <c r="K6043">
        <v>6</v>
      </c>
      <c r="L6043" s="6">
        <v>1190515.6499999999</v>
      </c>
      <c r="M6043">
        <v>9</v>
      </c>
      <c r="N6043" s="7">
        <f>[1]Settings!$B$3*K6043</f>
        <v>1.5</v>
      </c>
      <c r="O6043">
        <v>6</v>
      </c>
      <c r="P6043" s="8">
        <f t="shared" si="470"/>
        <v>3.5</v>
      </c>
      <c r="Q6043" s="7">
        <f t="shared" si="471"/>
        <v>5.67</v>
      </c>
      <c r="R6043" s="8">
        <f t="shared" si="472"/>
        <v>0.8708272859216255</v>
      </c>
      <c r="S6043" s="8">
        <f t="shared" si="473"/>
        <v>4</v>
      </c>
      <c r="T6043" s="9">
        <v>0.43414771582845202</v>
      </c>
      <c r="U6043">
        <v>5</v>
      </c>
      <c r="V6043" s="8">
        <f t="shared" si="474"/>
        <v>0.72568940493468792</v>
      </c>
      <c r="W6043">
        <f>IF(V6043&gt;=[1]Settings!$B$2,1,0)</f>
        <v>0</v>
      </c>
      <c r="X6043" s="9">
        <v>0.34020748734474199</v>
      </c>
      <c r="Y6043" t="s">
        <v>32</v>
      </c>
      <c r="Z6043">
        <f>IF(X6043&gt;=[1]Settings!$B$4,1,0)</f>
        <v>0</v>
      </c>
      <c r="AA6043" t="str">
        <f>IF(X6043&gt;=[1]Settings!$B$7,"Critical",IF(X6043&gt;=[1]Settings!$B$6,"High",IF(X6043&gt;=[1]Settings!$B$5,"Moderate","Low")))</f>
        <v>Moderate</v>
      </c>
    </row>
    <row r="6044" spans="1:27" x14ac:dyDescent="0.25">
      <c r="A6044">
        <v>6043</v>
      </c>
      <c r="B6044" t="s">
        <v>27</v>
      </c>
      <c r="C6044" t="s">
        <v>28</v>
      </c>
      <c r="D6044" t="s">
        <v>34</v>
      </c>
      <c r="E6044" t="s">
        <v>30</v>
      </c>
      <c r="F6044" t="s">
        <v>36</v>
      </c>
      <c r="G6044">
        <v>2</v>
      </c>
      <c r="H6044">
        <v>351</v>
      </c>
      <c r="I6044">
        <v>45</v>
      </c>
      <c r="J6044">
        <v>8</v>
      </c>
      <c r="K6044">
        <v>5</v>
      </c>
      <c r="L6044" s="6">
        <v>413884.95</v>
      </c>
      <c r="M6044">
        <v>7</v>
      </c>
      <c r="N6044" s="7">
        <f>[1]Settings!$B$3*K6044</f>
        <v>1.25</v>
      </c>
      <c r="O6044">
        <v>4</v>
      </c>
      <c r="P6044" s="8">
        <f t="shared" si="470"/>
        <v>5.625</v>
      </c>
      <c r="Q6044" s="7">
        <f t="shared" si="471"/>
        <v>3.15</v>
      </c>
      <c r="R6044" s="8">
        <f t="shared" si="472"/>
        <v>1.1396011396011396</v>
      </c>
      <c r="S6044" s="8">
        <f t="shared" si="473"/>
        <v>3.2</v>
      </c>
      <c r="T6044" s="9">
        <v>0.64501463171725804</v>
      </c>
      <c r="U6044">
        <v>7</v>
      </c>
      <c r="V6044" s="8">
        <f t="shared" si="474"/>
        <v>1.9943019943019944</v>
      </c>
      <c r="W6044">
        <f>IF(V6044&gt;=[1]Settings!$B$2,1,0)</f>
        <v>0</v>
      </c>
      <c r="X6044" s="9">
        <v>0.30660811066627502</v>
      </c>
      <c r="Y6044" t="s">
        <v>32</v>
      </c>
      <c r="Z6044">
        <f>IF(X6044&gt;=[1]Settings!$B$4,1,0)</f>
        <v>0</v>
      </c>
      <c r="AA6044" t="str">
        <f>IF(X6044&gt;=[1]Settings!$B$7,"Critical",IF(X6044&gt;=[1]Settings!$B$6,"High",IF(X6044&gt;=[1]Settings!$B$5,"Moderate","Low")))</f>
        <v>Moderate</v>
      </c>
    </row>
    <row r="6045" spans="1:27" x14ac:dyDescent="0.25">
      <c r="A6045">
        <v>6044</v>
      </c>
      <c r="B6045" t="s">
        <v>41</v>
      </c>
      <c r="C6045" t="s">
        <v>40</v>
      </c>
      <c r="D6045" t="s">
        <v>34</v>
      </c>
      <c r="E6045" t="s">
        <v>30</v>
      </c>
      <c r="F6045" t="s">
        <v>31</v>
      </c>
      <c r="G6045">
        <v>2</v>
      </c>
      <c r="H6045">
        <v>589</v>
      </c>
      <c r="I6045">
        <v>73</v>
      </c>
      <c r="J6045">
        <v>10</v>
      </c>
      <c r="K6045">
        <v>12</v>
      </c>
      <c r="L6045" s="6">
        <v>1538497.38</v>
      </c>
      <c r="M6045">
        <v>9</v>
      </c>
      <c r="N6045" s="7">
        <f>[1]Settings!$B$3*K6045</f>
        <v>3</v>
      </c>
      <c r="O6045">
        <v>17</v>
      </c>
      <c r="P6045" s="8">
        <f t="shared" si="470"/>
        <v>7.3</v>
      </c>
      <c r="Q6045" s="7">
        <f t="shared" si="471"/>
        <v>6.57</v>
      </c>
      <c r="R6045" s="8">
        <f t="shared" si="472"/>
        <v>2.8862478777589136</v>
      </c>
      <c r="S6045" s="8">
        <f t="shared" si="473"/>
        <v>5.666666666666667</v>
      </c>
      <c r="T6045" s="9">
        <v>0.91959021741837099</v>
      </c>
      <c r="U6045">
        <v>58</v>
      </c>
      <c r="V6045" s="8">
        <f t="shared" si="474"/>
        <v>9.8471986417657043</v>
      </c>
      <c r="W6045">
        <f>IF(V6045&gt;=[1]Settings!$B$2,1,0)</f>
        <v>1</v>
      </c>
      <c r="X6045" s="9">
        <v>0.965207278728485</v>
      </c>
      <c r="Y6045" t="s">
        <v>43</v>
      </c>
      <c r="Z6045">
        <f>IF(X6045&gt;=[1]Settings!$B$4,1,0)</f>
        <v>1</v>
      </c>
      <c r="AA6045" t="str">
        <f>IF(X6045&gt;=[1]Settings!$B$7,"Critical",IF(X6045&gt;=[1]Settings!$B$6,"High",IF(X6045&gt;=[1]Settings!$B$5,"Moderate","Low")))</f>
        <v>Critical</v>
      </c>
    </row>
    <row r="6046" spans="1:27" x14ac:dyDescent="0.25">
      <c r="A6046">
        <v>6045</v>
      </c>
      <c r="B6046" t="s">
        <v>41</v>
      </c>
      <c r="C6046" t="s">
        <v>33</v>
      </c>
      <c r="D6046" t="s">
        <v>30</v>
      </c>
      <c r="E6046" t="s">
        <v>35</v>
      </c>
      <c r="F6046" t="s">
        <v>36</v>
      </c>
      <c r="G6046">
        <v>3</v>
      </c>
      <c r="H6046">
        <v>403</v>
      </c>
      <c r="I6046">
        <v>71</v>
      </c>
      <c r="J6046">
        <v>9</v>
      </c>
      <c r="K6046">
        <v>12</v>
      </c>
      <c r="L6046" s="6">
        <v>583831.68000000005</v>
      </c>
      <c r="M6046">
        <v>3</v>
      </c>
      <c r="N6046" s="7">
        <f>[1]Settings!$B$3*K6046</f>
        <v>3</v>
      </c>
      <c r="O6046">
        <v>1</v>
      </c>
      <c r="P6046" s="8">
        <f t="shared" si="470"/>
        <v>7.8888888888888893</v>
      </c>
      <c r="Q6046" s="7">
        <f t="shared" si="471"/>
        <v>2.13</v>
      </c>
      <c r="R6046" s="8">
        <f t="shared" si="472"/>
        <v>0.24813895781637718</v>
      </c>
      <c r="S6046" s="8">
        <f t="shared" si="473"/>
        <v>0.33333333333333331</v>
      </c>
      <c r="T6046" s="9">
        <v>0.36469928723793898</v>
      </c>
      <c r="U6046">
        <v>10</v>
      </c>
      <c r="V6046" s="8">
        <f t="shared" si="474"/>
        <v>2.4813895781637716</v>
      </c>
      <c r="W6046">
        <f>IF(V6046&gt;=[1]Settings!$B$2,1,0)</f>
        <v>1</v>
      </c>
      <c r="X6046" s="9">
        <v>0.294783055782318</v>
      </c>
      <c r="Y6046" t="s">
        <v>43</v>
      </c>
      <c r="Z6046">
        <f>IF(X6046&gt;=[1]Settings!$B$4,1,0)</f>
        <v>0</v>
      </c>
      <c r="AA6046" t="str">
        <f>IF(X6046&gt;=[1]Settings!$B$7,"Critical",IF(X6046&gt;=[1]Settings!$B$6,"High",IF(X6046&gt;=[1]Settings!$B$5,"Moderate","Low")))</f>
        <v>Low</v>
      </c>
    </row>
    <row r="6047" spans="1:27" x14ac:dyDescent="0.25">
      <c r="A6047">
        <v>6046</v>
      </c>
      <c r="B6047" t="s">
        <v>27</v>
      </c>
      <c r="C6047" t="s">
        <v>44</v>
      </c>
      <c r="D6047" t="s">
        <v>29</v>
      </c>
      <c r="E6047" t="s">
        <v>30</v>
      </c>
      <c r="F6047" t="s">
        <v>36</v>
      </c>
      <c r="G6047">
        <v>3</v>
      </c>
      <c r="H6047">
        <v>327</v>
      </c>
      <c r="I6047">
        <v>28</v>
      </c>
      <c r="J6047">
        <v>8</v>
      </c>
      <c r="K6047">
        <v>7</v>
      </c>
      <c r="L6047" s="6">
        <v>558850.97</v>
      </c>
      <c r="M6047">
        <v>2</v>
      </c>
      <c r="N6047" s="7">
        <f>[1]Settings!$B$3*K6047</f>
        <v>1.75</v>
      </c>
      <c r="O6047">
        <v>0</v>
      </c>
      <c r="P6047" s="8">
        <f t="shared" si="470"/>
        <v>3.5</v>
      </c>
      <c r="Q6047" s="7">
        <f t="shared" si="471"/>
        <v>0.56000000000000005</v>
      </c>
      <c r="R6047" s="8">
        <f t="shared" si="472"/>
        <v>0</v>
      </c>
      <c r="S6047" s="8">
        <f t="shared" si="473"/>
        <v>0</v>
      </c>
      <c r="T6047" s="9">
        <v>0.16371387757313199</v>
      </c>
      <c r="U6047">
        <v>0</v>
      </c>
      <c r="V6047" s="8">
        <f t="shared" si="474"/>
        <v>0</v>
      </c>
      <c r="W6047">
        <f>IF(V6047&gt;=[1]Settings!$B$2,1,0)</f>
        <v>0</v>
      </c>
      <c r="X6047" s="9">
        <v>5.2992433309555102E-2</v>
      </c>
      <c r="Y6047" t="s">
        <v>32</v>
      </c>
      <c r="Z6047">
        <f>IF(X6047&gt;=[1]Settings!$B$4,1,0)</f>
        <v>0</v>
      </c>
      <c r="AA6047" t="str">
        <f>IF(X6047&gt;=[1]Settings!$B$7,"Critical",IF(X6047&gt;=[1]Settings!$B$6,"High",IF(X6047&gt;=[1]Settings!$B$5,"Moderate","Low")))</f>
        <v>Low</v>
      </c>
    </row>
    <row r="6048" spans="1:27" x14ac:dyDescent="0.25">
      <c r="A6048">
        <v>6047</v>
      </c>
      <c r="B6048" t="s">
        <v>27</v>
      </c>
      <c r="C6048" t="s">
        <v>44</v>
      </c>
      <c r="D6048" t="s">
        <v>34</v>
      </c>
      <c r="E6048" t="s">
        <v>42</v>
      </c>
      <c r="F6048" t="s">
        <v>39</v>
      </c>
      <c r="G6048">
        <v>2</v>
      </c>
      <c r="H6048">
        <v>820</v>
      </c>
      <c r="I6048">
        <v>43</v>
      </c>
      <c r="J6048">
        <v>12</v>
      </c>
      <c r="K6048">
        <v>7</v>
      </c>
      <c r="L6048" s="6">
        <v>438801.79</v>
      </c>
      <c r="M6048">
        <v>9</v>
      </c>
      <c r="N6048" s="7">
        <f>[1]Settings!$B$3*K6048</f>
        <v>1.75</v>
      </c>
      <c r="O6048">
        <v>8</v>
      </c>
      <c r="P6048" s="8">
        <f t="shared" si="470"/>
        <v>3.5833333333333335</v>
      </c>
      <c r="Q6048" s="7">
        <f t="shared" si="471"/>
        <v>3.87</v>
      </c>
      <c r="R6048" s="8">
        <f t="shared" si="472"/>
        <v>0.97560975609756095</v>
      </c>
      <c r="S6048" s="8">
        <f t="shared" si="473"/>
        <v>4.5714285714285712</v>
      </c>
      <c r="T6048" s="9">
        <v>0.35505977741911099</v>
      </c>
      <c r="U6048">
        <v>9</v>
      </c>
      <c r="V6048" s="8">
        <f t="shared" si="474"/>
        <v>1.0975609756097562</v>
      </c>
      <c r="W6048">
        <f>IF(V6048&gt;=[1]Settings!$B$2,1,0)</f>
        <v>0</v>
      </c>
      <c r="X6048" s="9">
        <v>0.37062868475914001</v>
      </c>
      <c r="Y6048" t="s">
        <v>32</v>
      </c>
      <c r="Z6048">
        <f>IF(X6048&gt;=[1]Settings!$B$4,1,0)</f>
        <v>0</v>
      </c>
      <c r="AA6048" t="str">
        <f>IF(X6048&gt;=[1]Settings!$B$7,"Critical",IF(X6048&gt;=[1]Settings!$B$6,"High",IF(X6048&gt;=[1]Settings!$B$5,"Moderate","Low")))</f>
        <v>Moderate</v>
      </c>
    </row>
    <row r="6049" spans="1:27" x14ac:dyDescent="0.25">
      <c r="A6049">
        <v>6048</v>
      </c>
      <c r="B6049" t="s">
        <v>27</v>
      </c>
      <c r="C6049" t="s">
        <v>38</v>
      </c>
      <c r="D6049" t="s">
        <v>29</v>
      </c>
      <c r="E6049" t="s">
        <v>35</v>
      </c>
      <c r="F6049" t="s">
        <v>36</v>
      </c>
      <c r="G6049">
        <v>3</v>
      </c>
      <c r="H6049">
        <v>632</v>
      </c>
      <c r="I6049">
        <v>63</v>
      </c>
      <c r="J6049">
        <v>9</v>
      </c>
      <c r="K6049">
        <v>15</v>
      </c>
      <c r="L6049" s="6">
        <v>1022350.97</v>
      </c>
      <c r="M6049">
        <v>12</v>
      </c>
      <c r="N6049" s="7">
        <f>[1]Settings!$B$3*K6049</f>
        <v>3.75</v>
      </c>
      <c r="O6049">
        <v>7</v>
      </c>
      <c r="P6049" s="8">
        <f t="shared" si="470"/>
        <v>7</v>
      </c>
      <c r="Q6049" s="7">
        <f t="shared" si="471"/>
        <v>7.56</v>
      </c>
      <c r="R6049" s="8">
        <f t="shared" si="472"/>
        <v>1.1075949367088607</v>
      </c>
      <c r="S6049" s="8">
        <f t="shared" si="473"/>
        <v>1.8666666666666667</v>
      </c>
      <c r="T6049" s="9">
        <v>0.34521164301788898</v>
      </c>
      <c r="U6049">
        <v>29</v>
      </c>
      <c r="V6049" s="8">
        <f t="shared" si="474"/>
        <v>4.5886075949367084</v>
      </c>
      <c r="W6049">
        <f>IF(V6049&gt;=[1]Settings!$B$2,1,0)</f>
        <v>1</v>
      </c>
      <c r="X6049" s="9">
        <v>0.68534314632415805</v>
      </c>
      <c r="Y6049" t="s">
        <v>32</v>
      </c>
      <c r="Z6049">
        <f>IF(X6049&gt;=[1]Settings!$B$4,1,0)</f>
        <v>1</v>
      </c>
      <c r="AA6049" t="str">
        <f>IF(X6049&gt;=[1]Settings!$B$7,"Critical",IF(X6049&gt;=[1]Settings!$B$6,"High",IF(X6049&gt;=[1]Settings!$B$5,"Moderate","Low")))</f>
        <v>High</v>
      </c>
    </row>
    <row r="6050" spans="1:27" x14ac:dyDescent="0.25">
      <c r="A6050">
        <v>6049</v>
      </c>
      <c r="B6050" t="s">
        <v>27</v>
      </c>
      <c r="C6050" t="s">
        <v>44</v>
      </c>
      <c r="D6050" t="s">
        <v>34</v>
      </c>
      <c r="E6050" t="s">
        <v>30</v>
      </c>
      <c r="F6050" t="s">
        <v>39</v>
      </c>
      <c r="G6050">
        <v>3</v>
      </c>
      <c r="H6050">
        <v>635</v>
      </c>
      <c r="I6050">
        <v>51</v>
      </c>
      <c r="J6050">
        <v>12</v>
      </c>
      <c r="K6050">
        <v>9</v>
      </c>
      <c r="L6050" s="6">
        <v>961393.11</v>
      </c>
      <c r="M6050">
        <v>7</v>
      </c>
      <c r="N6050" s="7">
        <f>[1]Settings!$B$3*K6050</f>
        <v>2.25</v>
      </c>
      <c r="O6050">
        <v>3</v>
      </c>
      <c r="P6050" s="8">
        <f t="shared" si="470"/>
        <v>4.25</v>
      </c>
      <c r="Q6050" s="7">
        <f t="shared" si="471"/>
        <v>3.57</v>
      </c>
      <c r="R6050" s="8">
        <f t="shared" si="472"/>
        <v>0.47244094488188976</v>
      </c>
      <c r="S6050" s="8">
        <f t="shared" si="473"/>
        <v>1.3333333333333333</v>
      </c>
      <c r="T6050" s="9">
        <v>0.115020556709968</v>
      </c>
      <c r="U6050">
        <v>5</v>
      </c>
      <c r="V6050" s="8">
        <f t="shared" si="474"/>
        <v>0.78740157480314965</v>
      </c>
      <c r="W6050">
        <f>IF(V6050&gt;=[1]Settings!$B$2,1,0)</f>
        <v>0</v>
      </c>
      <c r="X6050" s="9">
        <v>0.216998711228371</v>
      </c>
      <c r="Y6050" t="s">
        <v>32</v>
      </c>
      <c r="Z6050">
        <f>IF(X6050&gt;=[1]Settings!$B$4,1,0)</f>
        <v>0</v>
      </c>
      <c r="AA6050" t="str">
        <f>IF(X6050&gt;=[1]Settings!$B$7,"Critical",IF(X6050&gt;=[1]Settings!$B$6,"High",IF(X6050&gt;=[1]Settings!$B$5,"Moderate","Low")))</f>
        <v>Low</v>
      </c>
    </row>
    <row r="6051" spans="1:27" x14ac:dyDescent="0.25">
      <c r="A6051">
        <v>6050</v>
      </c>
      <c r="B6051" t="s">
        <v>27</v>
      </c>
      <c r="C6051" t="s">
        <v>33</v>
      </c>
      <c r="D6051" t="s">
        <v>34</v>
      </c>
      <c r="E6051" t="s">
        <v>42</v>
      </c>
      <c r="F6051" t="s">
        <v>39</v>
      </c>
      <c r="G6051">
        <v>3</v>
      </c>
      <c r="H6051">
        <v>269</v>
      </c>
      <c r="I6051">
        <v>56</v>
      </c>
      <c r="J6051">
        <v>7</v>
      </c>
      <c r="K6051">
        <v>4</v>
      </c>
      <c r="L6051" s="6">
        <v>236200.28</v>
      </c>
      <c r="M6051">
        <v>6</v>
      </c>
      <c r="N6051" s="7">
        <f>[1]Settings!$B$3*K6051</f>
        <v>1</v>
      </c>
      <c r="O6051">
        <v>1</v>
      </c>
      <c r="P6051" s="8">
        <f t="shared" si="470"/>
        <v>8</v>
      </c>
      <c r="Q6051" s="7">
        <f t="shared" si="471"/>
        <v>3.36</v>
      </c>
      <c r="R6051" s="8">
        <f t="shared" si="472"/>
        <v>0.37174721189591076</v>
      </c>
      <c r="S6051" s="8">
        <f t="shared" si="473"/>
        <v>1</v>
      </c>
      <c r="T6051" s="9">
        <v>0.177657891790822</v>
      </c>
      <c r="U6051">
        <v>2</v>
      </c>
      <c r="V6051" s="8">
        <f t="shared" si="474"/>
        <v>0.74349442379182151</v>
      </c>
      <c r="W6051">
        <f>IF(V6051&gt;=[1]Settings!$B$2,1,0)</f>
        <v>0</v>
      </c>
      <c r="X6051" s="9">
        <v>6.8414889276027693E-2</v>
      </c>
      <c r="Y6051" t="s">
        <v>32</v>
      </c>
      <c r="Z6051">
        <f>IF(X6051&gt;=[1]Settings!$B$4,1,0)</f>
        <v>0</v>
      </c>
      <c r="AA6051" t="str">
        <f>IF(X6051&gt;=[1]Settings!$B$7,"Critical",IF(X6051&gt;=[1]Settings!$B$6,"High",IF(X6051&gt;=[1]Settings!$B$5,"Moderate","Low")))</f>
        <v>Low</v>
      </c>
    </row>
    <row r="6052" spans="1:27" x14ac:dyDescent="0.25">
      <c r="A6052">
        <v>6051</v>
      </c>
      <c r="B6052" t="s">
        <v>27</v>
      </c>
      <c r="C6052" t="s">
        <v>33</v>
      </c>
      <c r="D6052" t="s">
        <v>30</v>
      </c>
      <c r="E6052" t="s">
        <v>30</v>
      </c>
      <c r="F6052" t="s">
        <v>39</v>
      </c>
      <c r="G6052">
        <v>3</v>
      </c>
      <c r="H6052">
        <v>462</v>
      </c>
      <c r="I6052">
        <v>56</v>
      </c>
      <c r="J6052">
        <v>10</v>
      </c>
      <c r="K6052">
        <v>5</v>
      </c>
      <c r="L6052" s="6">
        <v>539404.74</v>
      </c>
      <c r="M6052">
        <v>5</v>
      </c>
      <c r="N6052" s="7">
        <f>[1]Settings!$B$3*K6052</f>
        <v>1.25</v>
      </c>
      <c r="O6052">
        <v>1</v>
      </c>
      <c r="P6052" s="8">
        <f t="shared" si="470"/>
        <v>5.6</v>
      </c>
      <c r="Q6052" s="7">
        <f t="shared" si="471"/>
        <v>2.8</v>
      </c>
      <c r="R6052" s="8">
        <f t="shared" si="472"/>
        <v>0.21645021645021645</v>
      </c>
      <c r="S6052" s="8">
        <f t="shared" si="473"/>
        <v>0.8</v>
      </c>
      <c r="T6052" s="9">
        <v>0.29164761879494799</v>
      </c>
      <c r="U6052">
        <v>6</v>
      </c>
      <c r="V6052" s="8">
        <f t="shared" si="474"/>
        <v>1.2987012987012987</v>
      </c>
      <c r="W6052">
        <f>IF(V6052&gt;=[1]Settings!$B$2,1,0)</f>
        <v>0</v>
      </c>
      <c r="X6052" s="9">
        <v>5.9428676962852499E-2</v>
      </c>
      <c r="Y6052" t="s">
        <v>32</v>
      </c>
      <c r="Z6052">
        <f>IF(X6052&gt;=[1]Settings!$B$4,1,0)</f>
        <v>0</v>
      </c>
      <c r="AA6052" t="str">
        <f>IF(X6052&gt;=[1]Settings!$B$7,"Critical",IF(X6052&gt;=[1]Settings!$B$6,"High",IF(X6052&gt;=[1]Settings!$B$5,"Moderate","Low")))</f>
        <v>Low</v>
      </c>
    </row>
    <row r="6053" spans="1:27" x14ac:dyDescent="0.25">
      <c r="A6053">
        <v>6052</v>
      </c>
      <c r="B6053" t="s">
        <v>27</v>
      </c>
      <c r="C6053" t="s">
        <v>33</v>
      </c>
      <c r="D6053" t="s">
        <v>34</v>
      </c>
      <c r="E6053" t="s">
        <v>35</v>
      </c>
      <c r="F6053" t="s">
        <v>36</v>
      </c>
      <c r="G6053">
        <v>2</v>
      </c>
      <c r="H6053">
        <v>696</v>
      </c>
      <c r="I6053">
        <v>88</v>
      </c>
      <c r="J6053">
        <v>15</v>
      </c>
      <c r="K6053">
        <v>4</v>
      </c>
      <c r="L6053" s="6">
        <v>699824.09</v>
      </c>
      <c r="M6053">
        <v>4</v>
      </c>
      <c r="N6053" s="7">
        <f>[1]Settings!$B$3*K6053</f>
        <v>1</v>
      </c>
      <c r="O6053">
        <v>6</v>
      </c>
      <c r="P6053" s="8">
        <f t="shared" si="470"/>
        <v>5.8666666666666663</v>
      </c>
      <c r="Q6053" s="7">
        <f t="shared" si="471"/>
        <v>3.52</v>
      </c>
      <c r="R6053" s="8">
        <f t="shared" si="472"/>
        <v>0.86206896551724133</v>
      </c>
      <c r="S6053" s="8">
        <f t="shared" si="473"/>
        <v>6</v>
      </c>
      <c r="T6053" s="9">
        <v>0.73431156216510696</v>
      </c>
      <c r="U6053">
        <v>13</v>
      </c>
      <c r="V6053" s="8">
        <f t="shared" si="474"/>
        <v>1.867816091954023</v>
      </c>
      <c r="W6053">
        <f>IF(V6053&gt;=[1]Settings!$B$2,1,0)</f>
        <v>0</v>
      </c>
      <c r="X6053" s="9">
        <v>0.29283908009529103</v>
      </c>
      <c r="Y6053" t="s">
        <v>32</v>
      </c>
      <c r="Z6053">
        <f>IF(X6053&gt;=[1]Settings!$B$4,1,0)</f>
        <v>0</v>
      </c>
      <c r="AA6053" t="str">
        <f>IF(X6053&gt;=[1]Settings!$B$7,"Critical",IF(X6053&gt;=[1]Settings!$B$6,"High",IF(X6053&gt;=[1]Settings!$B$5,"Moderate","Low")))</f>
        <v>Low</v>
      </c>
    </row>
    <row r="6054" spans="1:27" x14ac:dyDescent="0.25">
      <c r="A6054">
        <v>6053</v>
      </c>
      <c r="B6054" t="s">
        <v>41</v>
      </c>
      <c r="C6054" t="s">
        <v>28</v>
      </c>
      <c r="D6054" t="s">
        <v>30</v>
      </c>
      <c r="E6054" t="s">
        <v>35</v>
      </c>
      <c r="F6054" t="s">
        <v>36</v>
      </c>
      <c r="G6054">
        <v>2</v>
      </c>
      <c r="H6054">
        <v>633</v>
      </c>
      <c r="I6054">
        <v>86</v>
      </c>
      <c r="J6054">
        <v>7</v>
      </c>
      <c r="K6054">
        <v>16</v>
      </c>
      <c r="L6054" s="6">
        <v>1083186.52</v>
      </c>
      <c r="M6054">
        <v>7</v>
      </c>
      <c r="N6054" s="7">
        <f>[1]Settings!$B$3*K6054</f>
        <v>4</v>
      </c>
      <c r="O6054">
        <v>14</v>
      </c>
      <c r="P6054" s="8">
        <f t="shared" si="470"/>
        <v>12.285714285714286</v>
      </c>
      <c r="Q6054" s="7">
        <f t="shared" si="471"/>
        <v>6.02</v>
      </c>
      <c r="R6054" s="8">
        <f t="shared" si="472"/>
        <v>2.2116903633491312</v>
      </c>
      <c r="S6054" s="8">
        <f t="shared" si="473"/>
        <v>3.5</v>
      </c>
      <c r="T6054" s="9">
        <v>0.70346920575965799</v>
      </c>
      <c r="U6054">
        <v>19</v>
      </c>
      <c r="V6054" s="8">
        <f t="shared" si="474"/>
        <v>3.0015797788309637</v>
      </c>
      <c r="W6054">
        <f>IF(V6054&gt;=[1]Settings!$B$2,1,0)</f>
        <v>1</v>
      </c>
      <c r="X6054" s="9">
        <v>0.95400959253311202</v>
      </c>
      <c r="Y6054" t="s">
        <v>43</v>
      </c>
      <c r="Z6054">
        <f>IF(X6054&gt;=[1]Settings!$B$4,1,0)</f>
        <v>1</v>
      </c>
      <c r="AA6054" t="str">
        <f>IF(X6054&gt;=[1]Settings!$B$7,"Critical",IF(X6054&gt;=[1]Settings!$B$6,"High",IF(X6054&gt;=[1]Settings!$B$5,"Moderate","Low")))</f>
        <v>Critical</v>
      </c>
    </row>
    <row r="6055" spans="1:27" x14ac:dyDescent="0.25">
      <c r="A6055">
        <v>6054</v>
      </c>
      <c r="B6055" t="s">
        <v>41</v>
      </c>
      <c r="C6055" t="s">
        <v>44</v>
      </c>
      <c r="D6055" t="s">
        <v>34</v>
      </c>
      <c r="E6055" t="s">
        <v>30</v>
      </c>
      <c r="F6055" t="s">
        <v>39</v>
      </c>
      <c r="G6055">
        <v>4</v>
      </c>
      <c r="H6055">
        <v>594</v>
      </c>
      <c r="I6055">
        <v>61</v>
      </c>
      <c r="J6055">
        <v>10</v>
      </c>
      <c r="K6055">
        <v>18</v>
      </c>
      <c r="L6055" s="6">
        <v>2318838.02</v>
      </c>
      <c r="M6055">
        <v>5</v>
      </c>
      <c r="N6055" s="7">
        <f>[1]Settings!$B$3*K6055</f>
        <v>4.5</v>
      </c>
      <c r="O6055">
        <v>6</v>
      </c>
      <c r="P6055" s="8">
        <f t="shared" si="470"/>
        <v>6.1</v>
      </c>
      <c r="Q6055" s="7">
        <f t="shared" si="471"/>
        <v>3.05</v>
      </c>
      <c r="R6055" s="8">
        <f t="shared" si="472"/>
        <v>1.0101010101010102</v>
      </c>
      <c r="S6055" s="8">
        <f t="shared" si="473"/>
        <v>1.3333333333333333</v>
      </c>
      <c r="T6055" s="9">
        <v>0.17136472458909599</v>
      </c>
      <c r="U6055">
        <v>12</v>
      </c>
      <c r="V6055" s="8">
        <f t="shared" si="474"/>
        <v>2.0202020202020203</v>
      </c>
      <c r="W6055">
        <f>IF(V6055&gt;=[1]Settings!$B$2,1,0)</f>
        <v>1</v>
      </c>
      <c r="X6055" s="9">
        <v>0.52198255062103305</v>
      </c>
      <c r="Y6055" t="s">
        <v>43</v>
      </c>
      <c r="Z6055">
        <f>IF(X6055&gt;=[1]Settings!$B$4,1,0)</f>
        <v>1</v>
      </c>
      <c r="AA6055" t="str">
        <f>IF(X6055&gt;=[1]Settings!$B$7,"Critical",IF(X6055&gt;=[1]Settings!$B$6,"High",IF(X6055&gt;=[1]Settings!$B$5,"Moderate","Low")))</f>
        <v>Moderate</v>
      </c>
    </row>
    <row r="6056" spans="1:27" x14ac:dyDescent="0.25">
      <c r="A6056">
        <v>6055</v>
      </c>
      <c r="B6056" t="s">
        <v>41</v>
      </c>
      <c r="C6056" t="s">
        <v>38</v>
      </c>
      <c r="D6056" t="s">
        <v>30</v>
      </c>
      <c r="E6056" t="s">
        <v>30</v>
      </c>
      <c r="F6056" t="s">
        <v>39</v>
      </c>
      <c r="G6056">
        <v>3</v>
      </c>
      <c r="H6056">
        <v>591</v>
      </c>
      <c r="I6056">
        <v>67</v>
      </c>
      <c r="J6056">
        <v>8</v>
      </c>
      <c r="K6056">
        <v>8</v>
      </c>
      <c r="L6056" s="6">
        <v>461296.09</v>
      </c>
      <c r="M6056">
        <v>7</v>
      </c>
      <c r="N6056" s="7">
        <f>[1]Settings!$B$3*K6056</f>
        <v>2</v>
      </c>
      <c r="O6056">
        <v>7</v>
      </c>
      <c r="P6056" s="8">
        <f t="shared" si="470"/>
        <v>8.375</v>
      </c>
      <c r="Q6056" s="7">
        <f t="shared" si="471"/>
        <v>4.6900000000000004</v>
      </c>
      <c r="R6056" s="8">
        <f t="shared" si="472"/>
        <v>1.1844331641285957</v>
      </c>
      <c r="S6056" s="8">
        <f t="shared" si="473"/>
        <v>3.5</v>
      </c>
      <c r="T6056" s="9">
        <v>0.62349387867711703</v>
      </c>
      <c r="U6056">
        <v>18</v>
      </c>
      <c r="V6056" s="8">
        <f t="shared" si="474"/>
        <v>3.0456852791878171</v>
      </c>
      <c r="W6056">
        <f>IF(V6056&gt;=[1]Settings!$B$2,1,0)</f>
        <v>1</v>
      </c>
      <c r="X6056" s="9">
        <v>0.47479474544525202</v>
      </c>
      <c r="Y6056" t="s">
        <v>43</v>
      </c>
      <c r="Z6056">
        <f>IF(X6056&gt;=[1]Settings!$B$4,1,0)</f>
        <v>0</v>
      </c>
      <c r="AA6056" t="str">
        <f>IF(X6056&gt;=[1]Settings!$B$7,"Critical",IF(X6056&gt;=[1]Settings!$B$6,"High",IF(X6056&gt;=[1]Settings!$B$5,"Moderate","Low")))</f>
        <v>Moderate</v>
      </c>
    </row>
    <row r="6057" spans="1:27" x14ac:dyDescent="0.25">
      <c r="A6057">
        <v>6056</v>
      </c>
      <c r="B6057" t="s">
        <v>41</v>
      </c>
      <c r="C6057" t="s">
        <v>38</v>
      </c>
      <c r="D6057" t="s">
        <v>34</v>
      </c>
      <c r="E6057" t="s">
        <v>35</v>
      </c>
      <c r="F6057" t="s">
        <v>36</v>
      </c>
      <c r="G6057">
        <v>3</v>
      </c>
      <c r="H6057">
        <v>346</v>
      </c>
      <c r="I6057">
        <v>58</v>
      </c>
      <c r="J6057">
        <v>7</v>
      </c>
      <c r="K6057">
        <v>7</v>
      </c>
      <c r="L6057" s="6">
        <v>372535.63</v>
      </c>
      <c r="M6057">
        <v>8</v>
      </c>
      <c r="N6057" s="7">
        <f>[1]Settings!$B$3*K6057</f>
        <v>1.75</v>
      </c>
      <c r="O6057">
        <v>2</v>
      </c>
      <c r="P6057" s="8">
        <f t="shared" si="470"/>
        <v>8.2857142857142865</v>
      </c>
      <c r="Q6057" s="7">
        <f t="shared" si="471"/>
        <v>4.6399999999999997</v>
      </c>
      <c r="R6057" s="8">
        <f t="shared" si="472"/>
        <v>0.5780346820809249</v>
      </c>
      <c r="S6057" s="8">
        <f t="shared" si="473"/>
        <v>1.1428571428571428</v>
      </c>
      <c r="T6057" s="9">
        <v>0.43333058803145702</v>
      </c>
      <c r="U6057">
        <v>5</v>
      </c>
      <c r="V6057" s="8">
        <f t="shared" si="474"/>
        <v>1.4450867052023122</v>
      </c>
      <c r="W6057">
        <f>IF(V6057&gt;=[1]Settings!$B$2,1,0)</f>
        <v>0</v>
      </c>
      <c r="X6057" s="9">
        <v>0.31944346427917503</v>
      </c>
      <c r="Y6057" t="s">
        <v>43</v>
      </c>
      <c r="Z6057">
        <f>IF(X6057&gt;=[1]Settings!$B$4,1,0)</f>
        <v>0</v>
      </c>
      <c r="AA6057" t="str">
        <f>IF(X6057&gt;=[1]Settings!$B$7,"Critical",IF(X6057&gt;=[1]Settings!$B$6,"High",IF(X6057&gt;=[1]Settings!$B$5,"Moderate","Low")))</f>
        <v>Moderate</v>
      </c>
    </row>
    <row r="6058" spans="1:27" x14ac:dyDescent="0.25">
      <c r="A6058">
        <v>6057</v>
      </c>
      <c r="B6058" t="s">
        <v>27</v>
      </c>
      <c r="C6058" t="s">
        <v>38</v>
      </c>
      <c r="D6058" t="s">
        <v>29</v>
      </c>
      <c r="E6058" t="s">
        <v>35</v>
      </c>
      <c r="F6058" t="s">
        <v>31</v>
      </c>
      <c r="G6058">
        <v>3</v>
      </c>
      <c r="H6058">
        <v>410</v>
      </c>
      <c r="I6058">
        <v>42</v>
      </c>
      <c r="J6058">
        <v>11</v>
      </c>
      <c r="K6058">
        <v>5</v>
      </c>
      <c r="L6058" s="6">
        <v>402673.7</v>
      </c>
      <c r="M6058">
        <v>17</v>
      </c>
      <c r="N6058" s="7">
        <f>[1]Settings!$B$3*K6058</f>
        <v>1.25</v>
      </c>
      <c r="O6058">
        <v>0</v>
      </c>
      <c r="P6058" s="8">
        <f t="shared" si="470"/>
        <v>3.8181818181818183</v>
      </c>
      <c r="Q6058" s="7">
        <f t="shared" si="471"/>
        <v>7.14</v>
      </c>
      <c r="R6058" s="8">
        <f t="shared" si="472"/>
        <v>0</v>
      </c>
      <c r="S6058" s="8">
        <f t="shared" si="473"/>
        <v>0</v>
      </c>
      <c r="T6058" s="9">
        <v>0.22201870247250099</v>
      </c>
      <c r="U6058">
        <v>1</v>
      </c>
      <c r="V6058" s="8">
        <f t="shared" si="474"/>
        <v>0.24390243902439024</v>
      </c>
      <c r="W6058">
        <f>IF(V6058&gt;=[1]Settings!$B$2,1,0)</f>
        <v>0</v>
      </c>
      <c r="X6058" s="9">
        <v>4.5958608388900798E-2</v>
      </c>
      <c r="Y6058" t="s">
        <v>32</v>
      </c>
      <c r="Z6058">
        <f>IF(X6058&gt;=[1]Settings!$B$4,1,0)</f>
        <v>0</v>
      </c>
      <c r="AA6058" t="str">
        <f>IF(X6058&gt;=[1]Settings!$B$7,"Critical",IF(X6058&gt;=[1]Settings!$B$6,"High",IF(X6058&gt;=[1]Settings!$B$5,"Moderate","Low")))</f>
        <v>Low</v>
      </c>
    </row>
    <row r="6059" spans="1:27" x14ac:dyDescent="0.25">
      <c r="A6059">
        <v>6058</v>
      </c>
      <c r="B6059" t="s">
        <v>27</v>
      </c>
      <c r="C6059" t="s">
        <v>33</v>
      </c>
      <c r="D6059" t="s">
        <v>29</v>
      </c>
      <c r="E6059" t="s">
        <v>30</v>
      </c>
      <c r="F6059" t="s">
        <v>31</v>
      </c>
      <c r="G6059">
        <v>2</v>
      </c>
      <c r="H6059">
        <v>294</v>
      </c>
      <c r="I6059">
        <v>46</v>
      </c>
      <c r="J6059">
        <v>6</v>
      </c>
      <c r="K6059">
        <v>5</v>
      </c>
      <c r="L6059" s="6">
        <v>317196.63</v>
      </c>
      <c r="M6059">
        <v>5</v>
      </c>
      <c r="N6059" s="7">
        <f>[1]Settings!$B$3*K6059</f>
        <v>1.25</v>
      </c>
      <c r="O6059">
        <v>3</v>
      </c>
      <c r="P6059" s="8">
        <f t="shared" si="470"/>
        <v>7.666666666666667</v>
      </c>
      <c r="Q6059" s="7">
        <f t="shared" si="471"/>
        <v>2.2999999999999998</v>
      </c>
      <c r="R6059" s="8">
        <f t="shared" si="472"/>
        <v>1.0204081632653061</v>
      </c>
      <c r="S6059" s="8">
        <f t="shared" si="473"/>
        <v>2.4</v>
      </c>
      <c r="T6059" s="9">
        <v>0.45939466699019099</v>
      </c>
      <c r="U6059">
        <v>3</v>
      </c>
      <c r="V6059" s="8">
        <f t="shared" si="474"/>
        <v>1.0204081632653061</v>
      </c>
      <c r="W6059">
        <f>IF(V6059&gt;=[1]Settings!$B$2,1,0)</f>
        <v>0</v>
      </c>
      <c r="X6059" s="9">
        <v>0.26604330539703402</v>
      </c>
      <c r="Y6059" t="s">
        <v>32</v>
      </c>
      <c r="Z6059">
        <f>IF(X6059&gt;=[1]Settings!$B$4,1,0)</f>
        <v>0</v>
      </c>
      <c r="AA6059" t="str">
        <f>IF(X6059&gt;=[1]Settings!$B$7,"Critical",IF(X6059&gt;=[1]Settings!$B$6,"High",IF(X6059&gt;=[1]Settings!$B$5,"Moderate","Low")))</f>
        <v>Low</v>
      </c>
    </row>
    <row r="6060" spans="1:27" x14ac:dyDescent="0.25">
      <c r="A6060">
        <v>6059</v>
      </c>
      <c r="B6060" t="s">
        <v>41</v>
      </c>
      <c r="C6060" t="s">
        <v>28</v>
      </c>
      <c r="D6060" t="s">
        <v>34</v>
      </c>
      <c r="E6060" t="s">
        <v>30</v>
      </c>
      <c r="F6060" t="s">
        <v>31</v>
      </c>
      <c r="G6060">
        <v>4</v>
      </c>
      <c r="H6060">
        <v>352</v>
      </c>
      <c r="I6060">
        <v>76</v>
      </c>
      <c r="J6060">
        <v>8</v>
      </c>
      <c r="K6060">
        <v>4</v>
      </c>
      <c r="L6060" s="6">
        <v>348957.28</v>
      </c>
      <c r="M6060">
        <v>5</v>
      </c>
      <c r="N6060" s="7">
        <f>[1]Settings!$B$3*K6060</f>
        <v>1</v>
      </c>
      <c r="O6060">
        <v>3</v>
      </c>
      <c r="P6060" s="8">
        <f t="shared" si="470"/>
        <v>9.5</v>
      </c>
      <c r="Q6060" s="7">
        <f t="shared" si="471"/>
        <v>3.8</v>
      </c>
      <c r="R6060" s="8">
        <f t="shared" si="472"/>
        <v>0.85227272727272729</v>
      </c>
      <c r="S6060" s="8">
        <f t="shared" si="473"/>
        <v>3</v>
      </c>
      <c r="T6060" s="9">
        <v>1.0458078053092099</v>
      </c>
      <c r="U6060">
        <v>11</v>
      </c>
      <c r="V6060" s="8">
        <f t="shared" si="474"/>
        <v>3.125</v>
      </c>
      <c r="W6060">
        <f>IF(V6060&gt;=[1]Settings!$B$2,1,0)</f>
        <v>1</v>
      </c>
      <c r="X6060" s="9">
        <v>0.28454515337943997</v>
      </c>
      <c r="Y6060" t="s">
        <v>43</v>
      </c>
      <c r="Z6060">
        <f>IF(X6060&gt;=[1]Settings!$B$4,1,0)</f>
        <v>0</v>
      </c>
      <c r="AA6060" t="str">
        <f>IF(X6060&gt;=[1]Settings!$B$7,"Critical",IF(X6060&gt;=[1]Settings!$B$6,"High",IF(X6060&gt;=[1]Settings!$B$5,"Moderate","Low")))</f>
        <v>Low</v>
      </c>
    </row>
    <row r="6061" spans="1:27" x14ac:dyDescent="0.25">
      <c r="A6061">
        <v>6060</v>
      </c>
      <c r="B6061" t="s">
        <v>27</v>
      </c>
      <c r="C6061" t="s">
        <v>40</v>
      </c>
      <c r="D6061" t="s">
        <v>34</v>
      </c>
      <c r="E6061" t="s">
        <v>35</v>
      </c>
      <c r="F6061" t="s">
        <v>31</v>
      </c>
      <c r="G6061">
        <v>4</v>
      </c>
      <c r="H6061">
        <v>558</v>
      </c>
      <c r="I6061">
        <v>51</v>
      </c>
      <c r="J6061">
        <v>9</v>
      </c>
      <c r="K6061">
        <v>8</v>
      </c>
      <c r="L6061" s="6">
        <v>482909.02</v>
      </c>
      <c r="M6061">
        <v>8</v>
      </c>
      <c r="N6061" s="7">
        <f>[1]Settings!$B$3*K6061</f>
        <v>2</v>
      </c>
      <c r="O6061">
        <v>3</v>
      </c>
      <c r="P6061" s="8">
        <f t="shared" si="470"/>
        <v>5.666666666666667</v>
      </c>
      <c r="Q6061" s="7">
        <f t="shared" si="471"/>
        <v>4.08</v>
      </c>
      <c r="R6061" s="8">
        <f t="shared" si="472"/>
        <v>0.5376344086021505</v>
      </c>
      <c r="S6061" s="8">
        <f t="shared" si="473"/>
        <v>1.5</v>
      </c>
      <c r="T6061" s="9">
        <v>0.427564228499002</v>
      </c>
      <c r="U6061">
        <v>8</v>
      </c>
      <c r="V6061" s="8">
        <f t="shared" si="474"/>
        <v>1.4336917562724014</v>
      </c>
      <c r="W6061">
        <f>IF(V6061&gt;=[1]Settings!$B$2,1,0)</f>
        <v>0</v>
      </c>
      <c r="X6061" s="9">
        <v>0.318701952695847</v>
      </c>
      <c r="Y6061" t="s">
        <v>32</v>
      </c>
      <c r="Z6061">
        <f>IF(X6061&gt;=[1]Settings!$B$4,1,0)</f>
        <v>0</v>
      </c>
      <c r="AA6061" t="str">
        <f>IF(X6061&gt;=[1]Settings!$B$7,"Critical",IF(X6061&gt;=[1]Settings!$B$6,"High",IF(X6061&gt;=[1]Settings!$B$5,"Moderate","Low")))</f>
        <v>Moderate</v>
      </c>
    </row>
    <row r="6062" spans="1:27" x14ac:dyDescent="0.25">
      <c r="A6062">
        <v>6061</v>
      </c>
      <c r="B6062" t="s">
        <v>27</v>
      </c>
      <c r="C6062" t="s">
        <v>37</v>
      </c>
      <c r="D6062" t="s">
        <v>29</v>
      </c>
      <c r="E6062" t="s">
        <v>30</v>
      </c>
      <c r="F6062" t="s">
        <v>39</v>
      </c>
      <c r="G6062">
        <v>2</v>
      </c>
      <c r="H6062">
        <v>402</v>
      </c>
      <c r="I6062">
        <v>51</v>
      </c>
      <c r="J6062">
        <v>11</v>
      </c>
      <c r="K6062">
        <v>11</v>
      </c>
      <c r="L6062" s="6">
        <v>935581.44</v>
      </c>
      <c r="M6062">
        <v>7</v>
      </c>
      <c r="N6062" s="7">
        <f>[1]Settings!$B$3*K6062</f>
        <v>2.75</v>
      </c>
      <c r="O6062">
        <v>3</v>
      </c>
      <c r="P6062" s="8">
        <f t="shared" si="470"/>
        <v>4.6363636363636367</v>
      </c>
      <c r="Q6062" s="7">
        <f t="shared" si="471"/>
        <v>3.57</v>
      </c>
      <c r="R6062" s="8">
        <f t="shared" si="472"/>
        <v>0.74626865671641796</v>
      </c>
      <c r="S6062" s="8">
        <f t="shared" si="473"/>
        <v>1.0909090909090908</v>
      </c>
      <c r="T6062" s="9">
        <v>0.27010995798564003</v>
      </c>
      <c r="U6062">
        <v>4</v>
      </c>
      <c r="V6062" s="8">
        <f t="shared" si="474"/>
        <v>0.99502487562189057</v>
      </c>
      <c r="W6062">
        <f>IF(V6062&gt;=[1]Settings!$B$2,1,0)</f>
        <v>0</v>
      </c>
      <c r="X6062" s="9">
        <v>0.34866574406623801</v>
      </c>
      <c r="Y6062" t="s">
        <v>32</v>
      </c>
      <c r="Z6062">
        <f>IF(X6062&gt;=[1]Settings!$B$4,1,0)</f>
        <v>0</v>
      </c>
      <c r="AA6062" t="str">
        <f>IF(X6062&gt;=[1]Settings!$B$7,"Critical",IF(X6062&gt;=[1]Settings!$B$6,"High",IF(X6062&gt;=[1]Settings!$B$5,"Moderate","Low")))</f>
        <v>Moderate</v>
      </c>
    </row>
    <row r="6063" spans="1:27" x14ac:dyDescent="0.25">
      <c r="A6063">
        <v>6062</v>
      </c>
      <c r="B6063" t="s">
        <v>27</v>
      </c>
      <c r="C6063" t="s">
        <v>44</v>
      </c>
      <c r="D6063" t="s">
        <v>34</v>
      </c>
      <c r="E6063" t="s">
        <v>30</v>
      </c>
      <c r="F6063" t="s">
        <v>36</v>
      </c>
      <c r="G6063">
        <v>1</v>
      </c>
      <c r="H6063">
        <v>899</v>
      </c>
      <c r="I6063">
        <v>85</v>
      </c>
      <c r="J6063">
        <v>10</v>
      </c>
      <c r="K6063">
        <v>11</v>
      </c>
      <c r="L6063" s="6">
        <v>952638.66</v>
      </c>
      <c r="M6063">
        <v>7</v>
      </c>
      <c r="N6063" s="7">
        <f>[1]Settings!$B$3*K6063</f>
        <v>2.75</v>
      </c>
      <c r="O6063">
        <v>14</v>
      </c>
      <c r="P6063" s="8">
        <f t="shared" si="470"/>
        <v>8.5</v>
      </c>
      <c r="Q6063" s="7">
        <f t="shared" si="471"/>
        <v>5.95</v>
      </c>
      <c r="R6063" s="8">
        <f t="shared" si="472"/>
        <v>1.5572858731924359</v>
      </c>
      <c r="S6063" s="8">
        <f t="shared" si="473"/>
        <v>5.0909090909090908</v>
      </c>
      <c r="T6063" s="9">
        <v>0.320268333168235</v>
      </c>
      <c r="U6063">
        <v>11</v>
      </c>
      <c r="V6063" s="8">
        <f t="shared" si="474"/>
        <v>1.2235817575083425</v>
      </c>
      <c r="W6063">
        <f>IF(V6063&gt;=[1]Settings!$B$2,1,0)</f>
        <v>0</v>
      </c>
      <c r="X6063" s="9">
        <v>0.889837145805359</v>
      </c>
      <c r="Y6063" t="s">
        <v>32</v>
      </c>
      <c r="Z6063">
        <f>IF(X6063&gt;=[1]Settings!$B$4,1,0)</f>
        <v>1</v>
      </c>
      <c r="AA6063" t="str">
        <f>IF(X6063&gt;=[1]Settings!$B$7,"Critical",IF(X6063&gt;=[1]Settings!$B$6,"High",IF(X6063&gt;=[1]Settings!$B$5,"Moderate","Low")))</f>
        <v>Critical</v>
      </c>
    </row>
    <row r="6064" spans="1:27" x14ac:dyDescent="0.25">
      <c r="A6064">
        <v>6063</v>
      </c>
      <c r="B6064" t="s">
        <v>41</v>
      </c>
      <c r="C6064" t="s">
        <v>38</v>
      </c>
      <c r="D6064" t="s">
        <v>29</v>
      </c>
      <c r="E6064" t="s">
        <v>35</v>
      </c>
      <c r="F6064" t="s">
        <v>36</v>
      </c>
      <c r="G6064">
        <v>1</v>
      </c>
      <c r="H6064">
        <v>773</v>
      </c>
      <c r="I6064">
        <v>96</v>
      </c>
      <c r="J6064">
        <v>15</v>
      </c>
      <c r="K6064">
        <v>9</v>
      </c>
      <c r="L6064" s="6">
        <v>1095659.96</v>
      </c>
      <c r="M6064">
        <v>15</v>
      </c>
      <c r="N6064" s="7">
        <f>[1]Settings!$B$3*K6064</f>
        <v>2.25</v>
      </c>
      <c r="O6064">
        <v>6</v>
      </c>
      <c r="P6064" s="8">
        <f t="shared" si="470"/>
        <v>6.4</v>
      </c>
      <c r="Q6064" s="7">
        <f t="shared" si="471"/>
        <v>14.4</v>
      </c>
      <c r="R6064" s="8">
        <f t="shared" si="472"/>
        <v>0.77619663648124193</v>
      </c>
      <c r="S6064" s="8">
        <f t="shared" si="473"/>
        <v>2.6666666666666665</v>
      </c>
      <c r="T6064" s="9">
        <v>0.28830541246908198</v>
      </c>
      <c r="U6064">
        <v>2</v>
      </c>
      <c r="V6064" s="8">
        <f t="shared" si="474"/>
        <v>0.25873221216041398</v>
      </c>
      <c r="W6064">
        <f>IF(V6064&gt;=[1]Settings!$B$2,1,0)</f>
        <v>0</v>
      </c>
      <c r="X6064" s="9">
        <v>0.43035408854484603</v>
      </c>
      <c r="Y6064" t="s">
        <v>43</v>
      </c>
      <c r="Z6064">
        <f>IF(X6064&gt;=[1]Settings!$B$4,1,0)</f>
        <v>0</v>
      </c>
      <c r="AA6064" t="str">
        <f>IF(X6064&gt;=[1]Settings!$B$7,"Critical",IF(X6064&gt;=[1]Settings!$B$6,"High",IF(X6064&gt;=[1]Settings!$B$5,"Moderate","Low")))</f>
        <v>Moderate</v>
      </c>
    </row>
    <row r="6065" spans="1:27" x14ac:dyDescent="0.25">
      <c r="A6065">
        <v>6064</v>
      </c>
      <c r="B6065" t="s">
        <v>27</v>
      </c>
      <c r="C6065" t="s">
        <v>44</v>
      </c>
      <c r="D6065" t="s">
        <v>30</v>
      </c>
      <c r="E6065" t="s">
        <v>35</v>
      </c>
      <c r="F6065" t="s">
        <v>31</v>
      </c>
      <c r="G6065">
        <v>1</v>
      </c>
      <c r="H6065">
        <v>768</v>
      </c>
      <c r="I6065">
        <v>57</v>
      </c>
      <c r="J6065">
        <v>13</v>
      </c>
      <c r="K6065">
        <v>13</v>
      </c>
      <c r="L6065" s="6">
        <v>1362286</v>
      </c>
      <c r="M6065">
        <v>5</v>
      </c>
      <c r="N6065" s="7">
        <f>[1]Settings!$B$3*K6065</f>
        <v>3.25</v>
      </c>
      <c r="O6065">
        <v>27</v>
      </c>
      <c r="P6065" s="8">
        <f t="shared" si="470"/>
        <v>4.384615384615385</v>
      </c>
      <c r="Q6065" s="7">
        <f t="shared" si="471"/>
        <v>2.85</v>
      </c>
      <c r="R6065" s="8">
        <f t="shared" si="472"/>
        <v>3.515625</v>
      </c>
      <c r="S6065" s="8">
        <f t="shared" si="473"/>
        <v>8.3076923076923084</v>
      </c>
      <c r="T6065" s="9">
        <v>0.92958219350484095</v>
      </c>
      <c r="U6065">
        <v>29</v>
      </c>
      <c r="V6065" s="8">
        <f t="shared" si="474"/>
        <v>3.7760416666666665</v>
      </c>
      <c r="W6065">
        <f>IF(V6065&gt;=[1]Settings!$B$2,1,0)</f>
        <v>1</v>
      </c>
      <c r="X6065" s="9">
        <v>0.97873359918594405</v>
      </c>
      <c r="Y6065" t="s">
        <v>32</v>
      </c>
      <c r="Z6065">
        <f>IF(X6065&gt;=[1]Settings!$B$4,1,0)</f>
        <v>1</v>
      </c>
      <c r="AA6065" t="str">
        <f>IF(X6065&gt;=[1]Settings!$B$7,"Critical",IF(X6065&gt;=[1]Settings!$B$6,"High",IF(X6065&gt;=[1]Settings!$B$5,"Moderate","Low")))</f>
        <v>Critical</v>
      </c>
    </row>
    <row r="6066" spans="1:27" x14ac:dyDescent="0.25">
      <c r="A6066">
        <v>6065</v>
      </c>
      <c r="B6066" t="s">
        <v>41</v>
      </c>
      <c r="C6066" t="s">
        <v>44</v>
      </c>
      <c r="D6066" t="s">
        <v>29</v>
      </c>
      <c r="E6066" t="s">
        <v>42</v>
      </c>
      <c r="F6066" t="s">
        <v>39</v>
      </c>
      <c r="G6066">
        <v>3</v>
      </c>
      <c r="H6066">
        <v>460</v>
      </c>
      <c r="I6066">
        <v>57</v>
      </c>
      <c r="J6066">
        <v>8</v>
      </c>
      <c r="K6066">
        <v>5</v>
      </c>
      <c r="L6066" s="6">
        <v>342842.29</v>
      </c>
      <c r="M6066">
        <v>12</v>
      </c>
      <c r="N6066" s="7">
        <f>[1]Settings!$B$3*K6066</f>
        <v>1.25</v>
      </c>
      <c r="O6066">
        <v>1</v>
      </c>
      <c r="P6066" s="8">
        <f t="shared" si="470"/>
        <v>7.125</v>
      </c>
      <c r="Q6066" s="7">
        <f t="shared" si="471"/>
        <v>6.84</v>
      </c>
      <c r="R6066" s="8">
        <f t="shared" si="472"/>
        <v>0.21739130434782608</v>
      </c>
      <c r="S6066" s="8">
        <f t="shared" si="473"/>
        <v>0.8</v>
      </c>
      <c r="T6066" s="9">
        <v>0.13321535111364799</v>
      </c>
      <c r="U6066">
        <v>2</v>
      </c>
      <c r="V6066" s="8">
        <f t="shared" si="474"/>
        <v>0.43478260869565216</v>
      </c>
      <c r="W6066">
        <f>IF(V6066&gt;=[1]Settings!$B$2,1,0)</f>
        <v>0</v>
      </c>
      <c r="X6066" s="9">
        <v>4.5239396393299103E-2</v>
      </c>
      <c r="Y6066" t="s">
        <v>43</v>
      </c>
      <c r="Z6066">
        <f>IF(X6066&gt;=[1]Settings!$B$4,1,0)</f>
        <v>0</v>
      </c>
      <c r="AA6066" t="str">
        <f>IF(X6066&gt;=[1]Settings!$B$7,"Critical",IF(X6066&gt;=[1]Settings!$B$6,"High",IF(X6066&gt;=[1]Settings!$B$5,"Moderate","Low")))</f>
        <v>Low</v>
      </c>
    </row>
    <row r="6067" spans="1:27" x14ac:dyDescent="0.25">
      <c r="A6067">
        <v>6066</v>
      </c>
      <c r="B6067" t="s">
        <v>41</v>
      </c>
      <c r="C6067" t="s">
        <v>28</v>
      </c>
      <c r="D6067" t="s">
        <v>34</v>
      </c>
      <c r="E6067" t="s">
        <v>42</v>
      </c>
      <c r="F6067" t="s">
        <v>31</v>
      </c>
      <c r="G6067">
        <v>2</v>
      </c>
      <c r="H6067">
        <v>782</v>
      </c>
      <c r="I6067">
        <v>77</v>
      </c>
      <c r="J6067">
        <v>18</v>
      </c>
      <c r="K6067">
        <v>9</v>
      </c>
      <c r="L6067" s="6">
        <v>1225461.3600000001</v>
      </c>
      <c r="M6067">
        <v>10</v>
      </c>
      <c r="N6067" s="7">
        <f>[1]Settings!$B$3*K6067</f>
        <v>2.25</v>
      </c>
      <c r="O6067">
        <v>17</v>
      </c>
      <c r="P6067" s="8">
        <f t="shared" si="470"/>
        <v>4.2777777777777777</v>
      </c>
      <c r="Q6067" s="7">
        <f t="shared" si="471"/>
        <v>7.7</v>
      </c>
      <c r="R6067" s="8">
        <f t="shared" si="472"/>
        <v>2.1739130434782608</v>
      </c>
      <c r="S6067" s="8">
        <f t="shared" si="473"/>
        <v>7.5555555555555554</v>
      </c>
      <c r="T6067" s="9">
        <v>0.78111827511176202</v>
      </c>
      <c r="U6067">
        <v>28</v>
      </c>
      <c r="V6067" s="8">
        <f t="shared" si="474"/>
        <v>3.5805626598465472</v>
      </c>
      <c r="W6067">
        <f>IF(V6067&gt;=[1]Settings!$B$2,1,0)</f>
        <v>1</v>
      </c>
      <c r="X6067" s="9">
        <v>0.94133317470550504</v>
      </c>
      <c r="Y6067" t="s">
        <v>43</v>
      </c>
      <c r="Z6067">
        <f>IF(X6067&gt;=[1]Settings!$B$4,1,0)</f>
        <v>1</v>
      </c>
      <c r="AA6067" t="str">
        <f>IF(X6067&gt;=[1]Settings!$B$7,"Critical",IF(X6067&gt;=[1]Settings!$B$6,"High",IF(X6067&gt;=[1]Settings!$B$5,"Moderate","Low")))</f>
        <v>Critical</v>
      </c>
    </row>
    <row r="6068" spans="1:27" x14ac:dyDescent="0.25">
      <c r="A6068">
        <v>6067</v>
      </c>
      <c r="B6068" t="s">
        <v>27</v>
      </c>
      <c r="C6068" t="s">
        <v>33</v>
      </c>
      <c r="D6068" t="s">
        <v>34</v>
      </c>
      <c r="E6068" t="s">
        <v>35</v>
      </c>
      <c r="F6068" t="s">
        <v>31</v>
      </c>
      <c r="G6068">
        <v>4</v>
      </c>
      <c r="H6068">
        <v>812</v>
      </c>
      <c r="I6068">
        <v>61</v>
      </c>
      <c r="J6068">
        <v>19</v>
      </c>
      <c r="K6068">
        <v>8</v>
      </c>
      <c r="L6068" s="6">
        <v>1602859.43</v>
      </c>
      <c r="M6068">
        <v>5</v>
      </c>
      <c r="N6068" s="7">
        <f>[1]Settings!$B$3*K6068</f>
        <v>2</v>
      </c>
      <c r="O6068">
        <v>3</v>
      </c>
      <c r="P6068" s="8">
        <f t="shared" si="470"/>
        <v>3.2105263157894739</v>
      </c>
      <c r="Q6068" s="7">
        <f t="shared" si="471"/>
        <v>3.05</v>
      </c>
      <c r="R6068" s="8">
        <f t="shared" si="472"/>
        <v>0.36945812807881773</v>
      </c>
      <c r="S6068" s="8">
        <f t="shared" si="473"/>
        <v>1.5</v>
      </c>
      <c r="T6068" s="9">
        <v>0.24154815409364799</v>
      </c>
      <c r="U6068">
        <v>7</v>
      </c>
      <c r="V6068" s="8">
        <f t="shared" si="474"/>
        <v>0.86206896551724133</v>
      </c>
      <c r="W6068">
        <f>IF(V6068&gt;=[1]Settings!$B$2,1,0)</f>
        <v>0</v>
      </c>
      <c r="X6068" s="9">
        <v>0.29982486367225702</v>
      </c>
      <c r="Y6068" t="s">
        <v>32</v>
      </c>
      <c r="Z6068">
        <f>IF(X6068&gt;=[1]Settings!$B$4,1,0)</f>
        <v>0</v>
      </c>
      <c r="AA6068" t="str">
        <f>IF(X6068&gt;=[1]Settings!$B$7,"Critical",IF(X6068&gt;=[1]Settings!$B$6,"High",IF(X6068&gt;=[1]Settings!$B$5,"Moderate","Low")))</f>
        <v>Low</v>
      </c>
    </row>
    <row r="6069" spans="1:27" x14ac:dyDescent="0.25">
      <c r="A6069">
        <v>6068</v>
      </c>
      <c r="B6069" t="s">
        <v>27</v>
      </c>
      <c r="C6069" t="s">
        <v>44</v>
      </c>
      <c r="D6069" t="s">
        <v>34</v>
      </c>
      <c r="E6069" t="s">
        <v>42</v>
      </c>
      <c r="F6069" t="s">
        <v>39</v>
      </c>
      <c r="G6069">
        <v>3</v>
      </c>
      <c r="H6069">
        <v>970</v>
      </c>
      <c r="I6069">
        <v>51</v>
      </c>
      <c r="J6069">
        <v>25</v>
      </c>
      <c r="K6069">
        <v>9</v>
      </c>
      <c r="L6069" s="6">
        <v>2580499.31</v>
      </c>
      <c r="M6069">
        <v>4</v>
      </c>
      <c r="N6069" s="7">
        <f>[1]Settings!$B$3*K6069</f>
        <v>2.25</v>
      </c>
      <c r="O6069">
        <v>10</v>
      </c>
      <c r="P6069" s="8">
        <f t="shared" si="470"/>
        <v>2.04</v>
      </c>
      <c r="Q6069" s="7">
        <f t="shared" si="471"/>
        <v>2.04</v>
      </c>
      <c r="R6069" s="8">
        <f t="shared" si="472"/>
        <v>1.0309278350515463</v>
      </c>
      <c r="S6069" s="8">
        <f t="shared" si="473"/>
        <v>4.4444444444444446</v>
      </c>
      <c r="T6069" s="9">
        <v>0.19543265302186599</v>
      </c>
      <c r="U6069">
        <v>7</v>
      </c>
      <c r="V6069" s="8">
        <f t="shared" si="474"/>
        <v>0.72164948453608246</v>
      </c>
      <c r="W6069">
        <f>IF(V6069&gt;=[1]Settings!$B$2,1,0)</f>
        <v>0</v>
      </c>
      <c r="X6069" s="9">
        <v>0.63541567325591997</v>
      </c>
      <c r="Y6069" t="s">
        <v>32</v>
      </c>
      <c r="Z6069">
        <f>IF(X6069&gt;=[1]Settings!$B$4,1,0)</f>
        <v>1</v>
      </c>
      <c r="AA6069" t="str">
        <f>IF(X6069&gt;=[1]Settings!$B$7,"Critical",IF(X6069&gt;=[1]Settings!$B$6,"High",IF(X6069&gt;=[1]Settings!$B$5,"Moderate","Low")))</f>
        <v>High</v>
      </c>
    </row>
    <row r="6070" spans="1:27" x14ac:dyDescent="0.25">
      <c r="A6070">
        <v>6069</v>
      </c>
      <c r="B6070" t="s">
        <v>27</v>
      </c>
      <c r="C6070" t="s">
        <v>44</v>
      </c>
      <c r="D6070" t="s">
        <v>34</v>
      </c>
      <c r="E6070" t="s">
        <v>30</v>
      </c>
      <c r="F6070" t="s">
        <v>36</v>
      </c>
      <c r="G6070">
        <v>1</v>
      </c>
      <c r="H6070">
        <v>381</v>
      </c>
      <c r="I6070">
        <v>38</v>
      </c>
      <c r="J6070">
        <v>7</v>
      </c>
      <c r="K6070">
        <v>4</v>
      </c>
      <c r="L6070" s="6">
        <v>191993.58</v>
      </c>
      <c r="M6070">
        <v>8</v>
      </c>
      <c r="N6070" s="7">
        <f>[1]Settings!$B$3*K6070</f>
        <v>1</v>
      </c>
      <c r="O6070">
        <v>3</v>
      </c>
      <c r="P6070" s="8">
        <f t="shared" si="470"/>
        <v>5.4285714285714288</v>
      </c>
      <c r="Q6070" s="7">
        <f t="shared" si="471"/>
        <v>3.04</v>
      </c>
      <c r="R6070" s="8">
        <f t="shared" si="472"/>
        <v>0.78740157480314965</v>
      </c>
      <c r="S6070" s="8">
        <f t="shared" si="473"/>
        <v>3</v>
      </c>
      <c r="T6070" s="9">
        <v>0.33934717164255102</v>
      </c>
      <c r="U6070">
        <v>2</v>
      </c>
      <c r="V6070" s="8">
        <f t="shared" si="474"/>
        <v>0.52493438320209973</v>
      </c>
      <c r="W6070">
        <f>IF(V6070&gt;=[1]Settings!$B$2,1,0)</f>
        <v>0</v>
      </c>
      <c r="X6070" s="9">
        <v>0.10311625152826299</v>
      </c>
      <c r="Y6070" t="s">
        <v>32</v>
      </c>
      <c r="Z6070">
        <f>IF(X6070&gt;=[1]Settings!$B$4,1,0)</f>
        <v>0</v>
      </c>
      <c r="AA6070" t="str">
        <f>IF(X6070&gt;=[1]Settings!$B$7,"Critical",IF(X6070&gt;=[1]Settings!$B$6,"High",IF(X6070&gt;=[1]Settings!$B$5,"Moderate","Low")))</f>
        <v>Low</v>
      </c>
    </row>
    <row r="6071" spans="1:27" x14ac:dyDescent="0.25">
      <c r="A6071">
        <v>6070</v>
      </c>
      <c r="B6071" t="s">
        <v>27</v>
      </c>
      <c r="C6071" t="s">
        <v>38</v>
      </c>
      <c r="D6071" t="s">
        <v>34</v>
      </c>
      <c r="E6071" t="s">
        <v>42</v>
      </c>
      <c r="F6071" t="s">
        <v>31</v>
      </c>
      <c r="G6071">
        <v>1</v>
      </c>
      <c r="H6071">
        <v>533</v>
      </c>
      <c r="I6071">
        <v>43</v>
      </c>
      <c r="J6071">
        <v>10</v>
      </c>
      <c r="K6071">
        <v>9</v>
      </c>
      <c r="L6071" s="6">
        <v>852439.93</v>
      </c>
      <c r="M6071">
        <v>20</v>
      </c>
      <c r="N6071" s="7">
        <f>[1]Settings!$B$3*K6071</f>
        <v>2.25</v>
      </c>
      <c r="O6071">
        <v>24</v>
      </c>
      <c r="P6071" s="8">
        <f t="shared" si="470"/>
        <v>4.3</v>
      </c>
      <c r="Q6071" s="7">
        <f t="shared" si="471"/>
        <v>8.6</v>
      </c>
      <c r="R6071" s="8">
        <f t="shared" si="472"/>
        <v>4.5028142589118199</v>
      </c>
      <c r="S6071" s="8">
        <f t="shared" si="473"/>
        <v>10.666666666666666</v>
      </c>
      <c r="T6071" s="9">
        <v>1.15568921096342</v>
      </c>
      <c r="U6071">
        <v>12</v>
      </c>
      <c r="V6071" s="8">
        <f t="shared" si="474"/>
        <v>2.2514071294559099</v>
      </c>
      <c r="W6071">
        <f>IF(V6071&gt;=[1]Settings!$B$2,1,0)</f>
        <v>1</v>
      </c>
      <c r="X6071" s="9">
        <v>0.97359246015548695</v>
      </c>
      <c r="Y6071" t="s">
        <v>32</v>
      </c>
      <c r="Z6071">
        <f>IF(X6071&gt;=[1]Settings!$B$4,1,0)</f>
        <v>1</v>
      </c>
      <c r="AA6071" t="str">
        <f>IF(X6071&gt;=[1]Settings!$B$7,"Critical",IF(X6071&gt;=[1]Settings!$B$6,"High",IF(X6071&gt;=[1]Settings!$B$5,"Moderate","Low")))</f>
        <v>Critical</v>
      </c>
    </row>
    <row r="6072" spans="1:27" x14ac:dyDescent="0.25">
      <c r="A6072">
        <v>6071</v>
      </c>
      <c r="B6072" t="s">
        <v>41</v>
      </c>
      <c r="C6072" t="s">
        <v>40</v>
      </c>
      <c r="D6072" t="s">
        <v>29</v>
      </c>
      <c r="E6072" t="s">
        <v>42</v>
      </c>
      <c r="F6072" t="s">
        <v>31</v>
      </c>
      <c r="G6072">
        <v>1</v>
      </c>
      <c r="H6072">
        <v>323</v>
      </c>
      <c r="I6072">
        <v>47</v>
      </c>
      <c r="J6072">
        <v>8</v>
      </c>
      <c r="K6072">
        <v>9</v>
      </c>
      <c r="L6072" s="6">
        <v>717795.82</v>
      </c>
      <c r="M6072">
        <v>7</v>
      </c>
      <c r="N6072" s="7">
        <f>[1]Settings!$B$3*K6072</f>
        <v>2.25</v>
      </c>
      <c r="O6072">
        <v>11</v>
      </c>
      <c r="P6072" s="8">
        <f t="shared" si="470"/>
        <v>5.875</v>
      </c>
      <c r="Q6072" s="7">
        <f t="shared" si="471"/>
        <v>3.29</v>
      </c>
      <c r="R6072" s="8">
        <f t="shared" si="472"/>
        <v>3.4055727554179565</v>
      </c>
      <c r="S6072" s="8">
        <f t="shared" si="473"/>
        <v>4.8888888888888893</v>
      </c>
      <c r="T6072" s="9">
        <v>0.92969173016338102</v>
      </c>
      <c r="U6072">
        <v>25</v>
      </c>
      <c r="V6072" s="8">
        <f t="shared" si="474"/>
        <v>7.7399380804953557</v>
      </c>
      <c r="W6072">
        <f>IF(V6072&gt;=[1]Settings!$B$2,1,0)</f>
        <v>1</v>
      </c>
      <c r="X6072" s="9">
        <v>0.87342286109924305</v>
      </c>
      <c r="Y6072" t="s">
        <v>43</v>
      </c>
      <c r="Z6072">
        <f>IF(X6072&gt;=[1]Settings!$B$4,1,0)</f>
        <v>1</v>
      </c>
      <c r="AA6072" t="str">
        <f>IF(X6072&gt;=[1]Settings!$B$7,"Critical",IF(X6072&gt;=[1]Settings!$B$6,"High",IF(X6072&gt;=[1]Settings!$B$5,"Moderate","Low")))</f>
        <v>Critical</v>
      </c>
    </row>
    <row r="6073" spans="1:27" x14ac:dyDescent="0.25">
      <c r="A6073">
        <v>6072</v>
      </c>
      <c r="B6073" t="s">
        <v>27</v>
      </c>
      <c r="C6073" t="s">
        <v>38</v>
      </c>
      <c r="D6073" t="s">
        <v>34</v>
      </c>
      <c r="E6073" t="s">
        <v>30</v>
      </c>
      <c r="F6073" t="s">
        <v>36</v>
      </c>
      <c r="G6073">
        <v>3</v>
      </c>
      <c r="H6073">
        <v>335</v>
      </c>
      <c r="I6073">
        <v>45</v>
      </c>
      <c r="J6073">
        <v>6</v>
      </c>
      <c r="K6073">
        <v>7</v>
      </c>
      <c r="L6073" s="6">
        <v>320109.07</v>
      </c>
      <c r="M6073">
        <v>15</v>
      </c>
      <c r="N6073" s="7">
        <f>[1]Settings!$B$3*K6073</f>
        <v>1.75</v>
      </c>
      <c r="O6073">
        <v>1</v>
      </c>
      <c r="P6073" s="8">
        <f t="shared" si="470"/>
        <v>7.5</v>
      </c>
      <c r="Q6073" s="7">
        <f t="shared" si="471"/>
        <v>6.75</v>
      </c>
      <c r="R6073" s="8">
        <f t="shared" si="472"/>
        <v>0.29850746268656714</v>
      </c>
      <c r="S6073" s="8">
        <f t="shared" si="473"/>
        <v>0.5714285714285714</v>
      </c>
      <c r="T6073" s="9">
        <v>0.29807375836129701</v>
      </c>
      <c r="U6073">
        <v>6</v>
      </c>
      <c r="V6073" s="8">
        <f t="shared" si="474"/>
        <v>1.791044776119403</v>
      </c>
      <c r="W6073">
        <f>IF(V6073&gt;=[1]Settings!$B$2,1,0)</f>
        <v>0</v>
      </c>
      <c r="X6073" s="9">
        <v>8.6521297693252605E-2</v>
      </c>
      <c r="Y6073" t="s">
        <v>32</v>
      </c>
      <c r="Z6073">
        <f>IF(X6073&gt;=[1]Settings!$B$4,1,0)</f>
        <v>0</v>
      </c>
      <c r="AA6073" t="str">
        <f>IF(X6073&gt;=[1]Settings!$B$7,"Critical",IF(X6073&gt;=[1]Settings!$B$6,"High",IF(X6073&gt;=[1]Settings!$B$5,"Moderate","Low")))</f>
        <v>Low</v>
      </c>
    </row>
    <row r="6074" spans="1:27" x14ac:dyDescent="0.25">
      <c r="A6074">
        <v>6073</v>
      </c>
      <c r="B6074" t="s">
        <v>27</v>
      </c>
      <c r="C6074" t="s">
        <v>38</v>
      </c>
      <c r="D6074" t="s">
        <v>34</v>
      </c>
      <c r="E6074" t="s">
        <v>30</v>
      </c>
      <c r="F6074" t="s">
        <v>36</v>
      </c>
      <c r="G6074">
        <v>3</v>
      </c>
      <c r="H6074">
        <v>474</v>
      </c>
      <c r="I6074">
        <v>41</v>
      </c>
      <c r="J6074">
        <v>17</v>
      </c>
      <c r="K6074">
        <v>12</v>
      </c>
      <c r="L6074" s="6">
        <v>1324029.29</v>
      </c>
      <c r="M6074">
        <v>2</v>
      </c>
      <c r="N6074" s="7">
        <f>[1]Settings!$B$3*K6074</f>
        <v>3</v>
      </c>
      <c r="O6074">
        <v>6</v>
      </c>
      <c r="P6074" s="8">
        <f t="shared" si="470"/>
        <v>2.4117647058823528</v>
      </c>
      <c r="Q6074" s="7">
        <f t="shared" si="471"/>
        <v>0.82</v>
      </c>
      <c r="R6074" s="8">
        <f t="shared" si="472"/>
        <v>1.2658227848101267</v>
      </c>
      <c r="S6074" s="8">
        <f t="shared" si="473"/>
        <v>2</v>
      </c>
      <c r="T6074" s="9">
        <v>0.33352349364149902</v>
      </c>
      <c r="U6074">
        <v>2</v>
      </c>
      <c r="V6074" s="8">
        <f t="shared" si="474"/>
        <v>0.4219409282700422</v>
      </c>
      <c r="W6074">
        <f>IF(V6074&gt;=[1]Settings!$B$2,1,0)</f>
        <v>0</v>
      </c>
      <c r="X6074" s="9">
        <v>0.56931960582733199</v>
      </c>
      <c r="Y6074" t="s">
        <v>32</v>
      </c>
      <c r="Z6074">
        <f>IF(X6074&gt;=[1]Settings!$B$4,1,0)</f>
        <v>1</v>
      </c>
      <c r="AA6074" t="str">
        <f>IF(X6074&gt;=[1]Settings!$B$7,"Critical",IF(X6074&gt;=[1]Settings!$B$6,"High",IF(X6074&gt;=[1]Settings!$B$5,"Moderate","Low")))</f>
        <v>Moderate</v>
      </c>
    </row>
    <row r="6075" spans="1:27" x14ac:dyDescent="0.25">
      <c r="A6075">
        <v>6074</v>
      </c>
      <c r="B6075" t="s">
        <v>27</v>
      </c>
      <c r="C6075" t="s">
        <v>38</v>
      </c>
      <c r="D6075" t="s">
        <v>34</v>
      </c>
      <c r="E6075" t="s">
        <v>35</v>
      </c>
      <c r="F6075" t="s">
        <v>31</v>
      </c>
      <c r="G6075">
        <v>3</v>
      </c>
      <c r="H6075">
        <v>882</v>
      </c>
      <c r="I6075">
        <v>75</v>
      </c>
      <c r="J6075">
        <v>20</v>
      </c>
      <c r="K6075">
        <v>14</v>
      </c>
      <c r="L6075" s="6">
        <v>2444082.12</v>
      </c>
      <c r="M6075">
        <v>6</v>
      </c>
      <c r="N6075" s="7">
        <f>[1]Settings!$B$3*K6075</f>
        <v>3.5</v>
      </c>
      <c r="O6075">
        <v>31</v>
      </c>
      <c r="P6075" s="8">
        <f t="shared" si="470"/>
        <v>3.75</v>
      </c>
      <c r="Q6075" s="7">
        <f t="shared" si="471"/>
        <v>4.5</v>
      </c>
      <c r="R6075" s="8">
        <f t="shared" si="472"/>
        <v>3.5147392290249435</v>
      </c>
      <c r="S6075" s="8">
        <f t="shared" si="473"/>
        <v>8.8571428571428577</v>
      </c>
      <c r="T6075" s="9">
        <v>0.81007256599267596</v>
      </c>
      <c r="U6075">
        <v>99</v>
      </c>
      <c r="V6075" s="8">
        <f t="shared" si="474"/>
        <v>11.224489795918368</v>
      </c>
      <c r="W6075">
        <f>IF(V6075&gt;=[1]Settings!$B$2,1,0)</f>
        <v>1</v>
      </c>
      <c r="X6075" s="9">
        <v>0.98833590745925903</v>
      </c>
      <c r="Y6075" t="s">
        <v>32</v>
      </c>
      <c r="Z6075">
        <f>IF(X6075&gt;=[1]Settings!$B$4,1,0)</f>
        <v>1</v>
      </c>
      <c r="AA6075" t="str">
        <f>IF(X6075&gt;=[1]Settings!$B$7,"Critical",IF(X6075&gt;=[1]Settings!$B$6,"High",IF(X6075&gt;=[1]Settings!$B$5,"Moderate","Low")))</f>
        <v>Critical</v>
      </c>
    </row>
    <row r="6076" spans="1:27" x14ac:dyDescent="0.25">
      <c r="A6076">
        <v>6075</v>
      </c>
      <c r="B6076" t="s">
        <v>27</v>
      </c>
      <c r="C6076" t="s">
        <v>28</v>
      </c>
      <c r="D6076" t="s">
        <v>34</v>
      </c>
      <c r="E6076" t="s">
        <v>30</v>
      </c>
      <c r="F6076" t="s">
        <v>36</v>
      </c>
      <c r="G6076">
        <v>1</v>
      </c>
      <c r="H6076">
        <v>573</v>
      </c>
      <c r="I6076">
        <v>95</v>
      </c>
      <c r="J6076">
        <v>6</v>
      </c>
      <c r="K6076">
        <v>9</v>
      </c>
      <c r="L6076" s="6">
        <v>438828.55</v>
      </c>
      <c r="M6076">
        <v>8</v>
      </c>
      <c r="N6076" s="7">
        <f>[1]Settings!$B$3*K6076</f>
        <v>2.25</v>
      </c>
      <c r="O6076">
        <v>23</v>
      </c>
      <c r="P6076" s="8">
        <f t="shared" si="470"/>
        <v>15.833333333333334</v>
      </c>
      <c r="Q6076" s="7">
        <f t="shared" si="471"/>
        <v>7.6</v>
      </c>
      <c r="R6076" s="8">
        <f t="shared" si="472"/>
        <v>4.0139616055846421</v>
      </c>
      <c r="S6076" s="8">
        <f t="shared" si="473"/>
        <v>10.222222222222221</v>
      </c>
      <c r="T6076" s="9">
        <v>1.3293212762042701</v>
      </c>
      <c r="U6076">
        <v>43</v>
      </c>
      <c r="V6076" s="8">
        <f t="shared" si="474"/>
        <v>7.504363001745201</v>
      </c>
      <c r="W6076">
        <f>IF(V6076&gt;=[1]Settings!$B$2,1,0)</f>
        <v>1</v>
      </c>
      <c r="X6076" s="9">
        <v>0.97773700952529896</v>
      </c>
      <c r="Y6076" t="s">
        <v>32</v>
      </c>
      <c r="Z6076">
        <f>IF(X6076&gt;=[1]Settings!$B$4,1,0)</f>
        <v>1</v>
      </c>
      <c r="AA6076" t="str">
        <f>IF(X6076&gt;=[1]Settings!$B$7,"Critical",IF(X6076&gt;=[1]Settings!$B$6,"High",IF(X6076&gt;=[1]Settings!$B$5,"Moderate","Low")))</f>
        <v>Critical</v>
      </c>
    </row>
    <row r="6077" spans="1:27" x14ac:dyDescent="0.25">
      <c r="A6077">
        <v>6076</v>
      </c>
      <c r="B6077" t="s">
        <v>27</v>
      </c>
      <c r="C6077" t="s">
        <v>33</v>
      </c>
      <c r="D6077" t="s">
        <v>30</v>
      </c>
      <c r="E6077" t="s">
        <v>30</v>
      </c>
      <c r="F6077" t="s">
        <v>36</v>
      </c>
      <c r="G6077">
        <v>5</v>
      </c>
      <c r="H6077">
        <v>773</v>
      </c>
      <c r="I6077">
        <v>54</v>
      </c>
      <c r="J6077">
        <v>14</v>
      </c>
      <c r="K6077">
        <v>8</v>
      </c>
      <c r="L6077" s="6">
        <v>939037.89</v>
      </c>
      <c r="M6077">
        <v>4</v>
      </c>
      <c r="N6077" s="7">
        <f>[1]Settings!$B$3*K6077</f>
        <v>2</v>
      </c>
      <c r="O6077">
        <v>3</v>
      </c>
      <c r="P6077" s="8">
        <f t="shared" si="470"/>
        <v>3.8571428571428572</v>
      </c>
      <c r="Q6077" s="7">
        <f t="shared" si="471"/>
        <v>2.16</v>
      </c>
      <c r="R6077" s="8">
        <f t="shared" si="472"/>
        <v>0.38809831824062097</v>
      </c>
      <c r="S6077" s="8">
        <f t="shared" si="473"/>
        <v>1.5</v>
      </c>
      <c r="T6077" s="9">
        <v>0.27915561139926498</v>
      </c>
      <c r="U6077">
        <v>4</v>
      </c>
      <c r="V6077" s="8">
        <f t="shared" si="474"/>
        <v>0.51746442432082795</v>
      </c>
      <c r="W6077">
        <f>IF(V6077&gt;=[1]Settings!$B$2,1,0)</f>
        <v>0</v>
      </c>
      <c r="X6077" s="9">
        <v>0.15046380460262301</v>
      </c>
      <c r="Y6077" t="s">
        <v>32</v>
      </c>
      <c r="Z6077">
        <f>IF(X6077&gt;=[1]Settings!$B$4,1,0)</f>
        <v>0</v>
      </c>
      <c r="AA6077" t="str">
        <f>IF(X6077&gt;=[1]Settings!$B$7,"Critical",IF(X6077&gt;=[1]Settings!$B$6,"High",IF(X6077&gt;=[1]Settings!$B$5,"Moderate","Low")))</f>
        <v>Low</v>
      </c>
    </row>
    <row r="6078" spans="1:27" x14ac:dyDescent="0.25">
      <c r="A6078">
        <v>6077</v>
      </c>
      <c r="B6078" t="s">
        <v>27</v>
      </c>
      <c r="C6078" t="s">
        <v>37</v>
      </c>
      <c r="D6078" t="s">
        <v>34</v>
      </c>
      <c r="E6078" t="s">
        <v>30</v>
      </c>
      <c r="F6078" t="s">
        <v>36</v>
      </c>
      <c r="G6078">
        <v>3</v>
      </c>
      <c r="H6078">
        <v>526</v>
      </c>
      <c r="I6078">
        <v>55</v>
      </c>
      <c r="J6078">
        <v>11</v>
      </c>
      <c r="K6078">
        <v>7</v>
      </c>
      <c r="L6078" s="6">
        <v>761747.11</v>
      </c>
      <c r="M6078">
        <v>5</v>
      </c>
      <c r="N6078" s="7">
        <f>[1]Settings!$B$3*K6078</f>
        <v>1.75</v>
      </c>
      <c r="O6078">
        <v>1</v>
      </c>
      <c r="P6078" s="8">
        <f t="shared" si="470"/>
        <v>5</v>
      </c>
      <c r="Q6078" s="7">
        <f t="shared" si="471"/>
        <v>2.75</v>
      </c>
      <c r="R6078" s="8">
        <f t="shared" si="472"/>
        <v>0.19011406844106463</v>
      </c>
      <c r="S6078" s="8">
        <f t="shared" si="473"/>
        <v>0.5714285714285714</v>
      </c>
      <c r="T6078" s="9">
        <v>0.20793377085835299</v>
      </c>
      <c r="U6078">
        <v>3</v>
      </c>
      <c r="V6078" s="8">
        <f t="shared" si="474"/>
        <v>0.57034220532319391</v>
      </c>
      <c r="W6078">
        <f>IF(V6078&gt;=[1]Settings!$B$2,1,0)</f>
        <v>0</v>
      </c>
      <c r="X6078" s="9">
        <v>0.14221499860286699</v>
      </c>
      <c r="Y6078" t="s">
        <v>32</v>
      </c>
      <c r="Z6078">
        <f>IF(X6078&gt;=[1]Settings!$B$4,1,0)</f>
        <v>0</v>
      </c>
      <c r="AA6078" t="str">
        <f>IF(X6078&gt;=[1]Settings!$B$7,"Critical",IF(X6078&gt;=[1]Settings!$B$6,"High",IF(X6078&gt;=[1]Settings!$B$5,"Moderate","Low")))</f>
        <v>Low</v>
      </c>
    </row>
    <row r="6079" spans="1:27" x14ac:dyDescent="0.25">
      <c r="A6079">
        <v>6078</v>
      </c>
      <c r="B6079" t="s">
        <v>27</v>
      </c>
      <c r="C6079" t="s">
        <v>44</v>
      </c>
      <c r="D6079" t="s">
        <v>29</v>
      </c>
      <c r="E6079" t="s">
        <v>35</v>
      </c>
      <c r="F6079" t="s">
        <v>39</v>
      </c>
      <c r="G6079">
        <v>3</v>
      </c>
      <c r="H6079">
        <v>785</v>
      </c>
      <c r="I6079">
        <v>66</v>
      </c>
      <c r="J6079">
        <v>9</v>
      </c>
      <c r="K6079">
        <v>13</v>
      </c>
      <c r="L6079" s="6">
        <v>1260893.1000000001</v>
      </c>
      <c r="M6079">
        <v>4</v>
      </c>
      <c r="N6079" s="7">
        <f>[1]Settings!$B$3*K6079</f>
        <v>3.25</v>
      </c>
      <c r="O6079">
        <v>7</v>
      </c>
      <c r="P6079" s="8">
        <f t="shared" si="470"/>
        <v>7.333333333333333</v>
      </c>
      <c r="Q6079" s="7">
        <f t="shared" si="471"/>
        <v>2.64</v>
      </c>
      <c r="R6079" s="8">
        <f t="shared" si="472"/>
        <v>0.89171974522292996</v>
      </c>
      <c r="S6079" s="8">
        <f t="shared" si="473"/>
        <v>2.1538461538461537</v>
      </c>
      <c r="T6079" s="9">
        <v>0.24977880751786899</v>
      </c>
      <c r="U6079">
        <v>13</v>
      </c>
      <c r="V6079" s="8">
        <f t="shared" si="474"/>
        <v>1.6560509554140128</v>
      </c>
      <c r="W6079">
        <f>IF(V6079&gt;=[1]Settings!$B$2,1,0)</f>
        <v>0</v>
      </c>
      <c r="X6079" s="9">
        <v>0.41635602712631198</v>
      </c>
      <c r="Y6079" t="s">
        <v>32</v>
      </c>
      <c r="Z6079">
        <f>IF(X6079&gt;=[1]Settings!$B$4,1,0)</f>
        <v>0</v>
      </c>
      <c r="AA6079" t="str">
        <f>IF(X6079&gt;=[1]Settings!$B$7,"Critical",IF(X6079&gt;=[1]Settings!$B$6,"High",IF(X6079&gt;=[1]Settings!$B$5,"Moderate","Low")))</f>
        <v>Moderate</v>
      </c>
    </row>
    <row r="6080" spans="1:27" x14ac:dyDescent="0.25">
      <c r="A6080">
        <v>6079</v>
      </c>
      <c r="B6080" t="s">
        <v>27</v>
      </c>
      <c r="C6080" t="s">
        <v>38</v>
      </c>
      <c r="D6080" t="s">
        <v>29</v>
      </c>
      <c r="E6080" t="s">
        <v>42</v>
      </c>
      <c r="F6080" t="s">
        <v>39</v>
      </c>
      <c r="G6080">
        <v>3</v>
      </c>
      <c r="H6080">
        <v>606</v>
      </c>
      <c r="I6080">
        <v>54</v>
      </c>
      <c r="J6080">
        <v>17</v>
      </c>
      <c r="K6080">
        <v>8</v>
      </c>
      <c r="L6080" s="6">
        <v>1769783.92</v>
      </c>
      <c r="M6080">
        <v>2</v>
      </c>
      <c r="N6080" s="7">
        <f>[1]Settings!$B$3*K6080</f>
        <v>2</v>
      </c>
      <c r="O6080">
        <v>3</v>
      </c>
      <c r="P6080" s="8">
        <f t="shared" si="470"/>
        <v>3.1764705882352939</v>
      </c>
      <c r="Q6080" s="7">
        <f t="shared" si="471"/>
        <v>1.08</v>
      </c>
      <c r="R6080" s="8">
        <f t="shared" si="472"/>
        <v>0.49504950495049505</v>
      </c>
      <c r="S6080" s="8">
        <f t="shared" si="473"/>
        <v>1.5</v>
      </c>
      <c r="T6080" s="9">
        <v>0.40569810575863902</v>
      </c>
      <c r="U6080">
        <v>16</v>
      </c>
      <c r="V6080" s="8">
        <f t="shared" si="474"/>
        <v>2.6402640264026402</v>
      </c>
      <c r="W6080">
        <f>IF(V6080&gt;=[1]Settings!$B$2,1,0)</f>
        <v>1</v>
      </c>
      <c r="X6080" s="9">
        <v>0.28229928016662598</v>
      </c>
      <c r="Y6080" t="s">
        <v>32</v>
      </c>
      <c r="Z6080">
        <f>IF(X6080&gt;=[1]Settings!$B$4,1,0)</f>
        <v>0</v>
      </c>
      <c r="AA6080" t="str">
        <f>IF(X6080&gt;=[1]Settings!$B$7,"Critical",IF(X6080&gt;=[1]Settings!$B$6,"High",IF(X6080&gt;=[1]Settings!$B$5,"Moderate","Low")))</f>
        <v>Low</v>
      </c>
    </row>
    <row r="6081" spans="1:27" x14ac:dyDescent="0.25">
      <c r="A6081">
        <v>6080</v>
      </c>
      <c r="B6081" t="s">
        <v>27</v>
      </c>
      <c r="C6081" t="s">
        <v>28</v>
      </c>
      <c r="D6081" t="s">
        <v>34</v>
      </c>
      <c r="E6081" t="s">
        <v>42</v>
      </c>
      <c r="F6081" t="s">
        <v>31</v>
      </c>
      <c r="G6081">
        <v>1</v>
      </c>
      <c r="H6081">
        <v>1001</v>
      </c>
      <c r="I6081">
        <v>64</v>
      </c>
      <c r="J6081">
        <v>15</v>
      </c>
      <c r="K6081">
        <v>18</v>
      </c>
      <c r="L6081" s="6">
        <v>2592802.19</v>
      </c>
      <c r="M6081">
        <v>14</v>
      </c>
      <c r="N6081" s="7">
        <f>[1]Settings!$B$3*K6081</f>
        <v>4.5</v>
      </c>
      <c r="O6081">
        <v>17</v>
      </c>
      <c r="P6081" s="8">
        <f t="shared" si="470"/>
        <v>4.2666666666666666</v>
      </c>
      <c r="Q6081" s="7">
        <f t="shared" si="471"/>
        <v>8.9600000000000009</v>
      </c>
      <c r="R6081" s="8">
        <f t="shared" si="472"/>
        <v>1.6983016983016983</v>
      </c>
      <c r="S6081" s="8">
        <f t="shared" si="473"/>
        <v>3.7777777777777777</v>
      </c>
      <c r="T6081" s="9">
        <v>0.35781590901328603</v>
      </c>
      <c r="U6081">
        <v>28</v>
      </c>
      <c r="V6081" s="8">
        <f t="shared" si="474"/>
        <v>2.7972027972027971</v>
      </c>
      <c r="W6081">
        <f>IF(V6081&gt;=[1]Settings!$B$2,1,0)</f>
        <v>1</v>
      </c>
      <c r="X6081" s="9">
        <v>0.94910579919815097</v>
      </c>
      <c r="Y6081" t="s">
        <v>32</v>
      </c>
      <c r="Z6081">
        <f>IF(X6081&gt;=[1]Settings!$B$4,1,0)</f>
        <v>1</v>
      </c>
      <c r="AA6081" t="str">
        <f>IF(X6081&gt;=[1]Settings!$B$7,"Critical",IF(X6081&gt;=[1]Settings!$B$6,"High",IF(X6081&gt;=[1]Settings!$B$5,"Moderate","Low")))</f>
        <v>Critical</v>
      </c>
    </row>
    <row r="6082" spans="1:27" x14ac:dyDescent="0.25">
      <c r="A6082">
        <v>6081</v>
      </c>
      <c r="B6082" t="s">
        <v>27</v>
      </c>
      <c r="C6082" t="s">
        <v>38</v>
      </c>
      <c r="D6082" t="s">
        <v>29</v>
      </c>
      <c r="E6082" t="s">
        <v>35</v>
      </c>
      <c r="F6082" t="s">
        <v>31</v>
      </c>
      <c r="G6082">
        <v>4</v>
      </c>
      <c r="H6082">
        <v>615</v>
      </c>
      <c r="I6082">
        <v>93</v>
      </c>
      <c r="J6082">
        <v>14</v>
      </c>
      <c r="K6082">
        <v>7</v>
      </c>
      <c r="L6082" s="6">
        <v>870941.31</v>
      </c>
      <c r="M6082">
        <v>7</v>
      </c>
      <c r="N6082" s="7">
        <f>[1]Settings!$B$3*K6082</f>
        <v>1.75</v>
      </c>
      <c r="O6082">
        <v>4</v>
      </c>
      <c r="P6082" s="8">
        <f t="shared" ref="P6082:P6145" si="475">I6082/J6082</f>
        <v>6.6428571428571432</v>
      </c>
      <c r="Q6082" s="7">
        <f t="shared" ref="Q6082:Q6145" si="476">M6082*I6082/100</f>
        <v>6.51</v>
      </c>
      <c r="R6082" s="8">
        <f t="shared" ref="R6082:R6145" si="477">100*O6082/H6082</f>
        <v>0.65040650406504064</v>
      </c>
      <c r="S6082" s="8">
        <f t="shared" ref="S6082:S6145" si="478">O6082/N6082</f>
        <v>2.2857142857142856</v>
      </c>
      <c r="T6082" s="9">
        <v>0.43208161306819498</v>
      </c>
      <c r="U6082">
        <v>9</v>
      </c>
      <c r="V6082" s="8">
        <f t="shared" ref="V6082:V6145" si="479">100*U6082/H6082</f>
        <v>1.4634146341463414</v>
      </c>
      <c r="W6082">
        <f>IF(V6082&gt;=[1]Settings!$B$2,1,0)</f>
        <v>0</v>
      </c>
      <c r="X6082" s="9">
        <v>0.29233980178833002</v>
      </c>
      <c r="Y6082" t="s">
        <v>32</v>
      </c>
      <c r="Z6082">
        <f>IF(X6082&gt;=[1]Settings!$B$4,1,0)</f>
        <v>0</v>
      </c>
      <c r="AA6082" t="str">
        <f>IF(X6082&gt;=[1]Settings!$B$7,"Critical",IF(X6082&gt;=[1]Settings!$B$6,"High",IF(X6082&gt;=[1]Settings!$B$5,"Moderate","Low")))</f>
        <v>Low</v>
      </c>
    </row>
    <row r="6083" spans="1:27" x14ac:dyDescent="0.25">
      <c r="A6083">
        <v>6082</v>
      </c>
      <c r="B6083" t="s">
        <v>27</v>
      </c>
      <c r="C6083" t="s">
        <v>38</v>
      </c>
      <c r="D6083" t="s">
        <v>34</v>
      </c>
      <c r="E6083" t="s">
        <v>30</v>
      </c>
      <c r="F6083" t="s">
        <v>31</v>
      </c>
      <c r="G6083">
        <v>4</v>
      </c>
      <c r="H6083">
        <v>331</v>
      </c>
      <c r="I6083">
        <v>24</v>
      </c>
      <c r="J6083">
        <v>8</v>
      </c>
      <c r="K6083">
        <v>4</v>
      </c>
      <c r="L6083" s="6">
        <v>224280.78</v>
      </c>
      <c r="M6083">
        <v>4</v>
      </c>
      <c r="N6083" s="7">
        <f>[1]Settings!$B$3*K6083</f>
        <v>1</v>
      </c>
      <c r="O6083">
        <v>1</v>
      </c>
      <c r="P6083" s="8">
        <f t="shared" si="475"/>
        <v>3</v>
      </c>
      <c r="Q6083" s="7">
        <f t="shared" si="476"/>
        <v>0.96</v>
      </c>
      <c r="R6083" s="8">
        <f t="shared" si="477"/>
        <v>0.30211480362537763</v>
      </c>
      <c r="S6083" s="8">
        <f t="shared" si="478"/>
        <v>1</v>
      </c>
      <c r="T6083" s="9">
        <v>0.53107949616580397</v>
      </c>
      <c r="U6083">
        <v>5</v>
      </c>
      <c r="V6083" s="8">
        <f t="shared" si="479"/>
        <v>1.5105740181268883</v>
      </c>
      <c r="W6083">
        <f>IF(V6083&gt;=[1]Settings!$B$2,1,0)</f>
        <v>0</v>
      </c>
      <c r="X6083" s="9">
        <v>6.7371226847171797E-2</v>
      </c>
      <c r="Y6083" t="s">
        <v>32</v>
      </c>
      <c r="Z6083">
        <f>IF(X6083&gt;=[1]Settings!$B$4,1,0)</f>
        <v>0</v>
      </c>
      <c r="AA6083" t="str">
        <f>IF(X6083&gt;=[1]Settings!$B$7,"Critical",IF(X6083&gt;=[1]Settings!$B$6,"High",IF(X6083&gt;=[1]Settings!$B$5,"Moderate","Low")))</f>
        <v>Low</v>
      </c>
    </row>
    <row r="6084" spans="1:27" x14ac:dyDescent="0.25">
      <c r="A6084">
        <v>6083</v>
      </c>
      <c r="B6084" t="s">
        <v>27</v>
      </c>
      <c r="C6084" t="s">
        <v>33</v>
      </c>
      <c r="D6084" t="s">
        <v>34</v>
      </c>
      <c r="E6084" t="s">
        <v>42</v>
      </c>
      <c r="F6084" t="s">
        <v>31</v>
      </c>
      <c r="G6084">
        <v>2</v>
      </c>
      <c r="H6084">
        <v>673</v>
      </c>
      <c r="I6084">
        <v>33</v>
      </c>
      <c r="J6084">
        <v>13</v>
      </c>
      <c r="K6084">
        <v>8</v>
      </c>
      <c r="L6084" s="6">
        <v>1016725.95</v>
      </c>
      <c r="M6084">
        <v>2</v>
      </c>
      <c r="N6084" s="7">
        <f>[1]Settings!$B$3*K6084</f>
        <v>2</v>
      </c>
      <c r="O6084">
        <v>7</v>
      </c>
      <c r="P6084" s="8">
        <f t="shared" si="475"/>
        <v>2.5384615384615383</v>
      </c>
      <c r="Q6084" s="7">
        <f t="shared" si="476"/>
        <v>0.66</v>
      </c>
      <c r="R6084" s="8">
        <f t="shared" si="477"/>
        <v>1.0401188707280833</v>
      </c>
      <c r="S6084" s="8">
        <f t="shared" si="478"/>
        <v>3.5</v>
      </c>
      <c r="T6084" s="9">
        <v>0.62626494790745502</v>
      </c>
      <c r="U6084">
        <v>16</v>
      </c>
      <c r="V6084" s="8">
        <f t="shared" si="479"/>
        <v>2.3774145616641902</v>
      </c>
      <c r="W6084">
        <f>IF(V6084&gt;=[1]Settings!$B$2,1,0)</f>
        <v>1</v>
      </c>
      <c r="X6084" s="9">
        <v>0.58955258131027199</v>
      </c>
      <c r="Y6084" t="s">
        <v>32</v>
      </c>
      <c r="Z6084">
        <f>IF(X6084&gt;=[1]Settings!$B$4,1,0)</f>
        <v>1</v>
      </c>
      <c r="AA6084" t="str">
        <f>IF(X6084&gt;=[1]Settings!$B$7,"Critical",IF(X6084&gt;=[1]Settings!$B$6,"High",IF(X6084&gt;=[1]Settings!$B$5,"Moderate","Low")))</f>
        <v>Moderate</v>
      </c>
    </row>
    <row r="6085" spans="1:27" x14ac:dyDescent="0.25">
      <c r="A6085">
        <v>6084</v>
      </c>
      <c r="B6085" t="s">
        <v>27</v>
      </c>
      <c r="C6085" t="s">
        <v>38</v>
      </c>
      <c r="D6085" t="s">
        <v>29</v>
      </c>
      <c r="E6085" t="s">
        <v>30</v>
      </c>
      <c r="F6085" t="s">
        <v>36</v>
      </c>
      <c r="G6085">
        <v>2</v>
      </c>
      <c r="H6085">
        <v>533</v>
      </c>
      <c r="I6085">
        <v>73</v>
      </c>
      <c r="J6085">
        <v>9</v>
      </c>
      <c r="K6085">
        <v>5</v>
      </c>
      <c r="L6085" s="6">
        <v>418734.7</v>
      </c>
      <c r="M6085">
        <v>4</v>
      </c>
      <c r="N6085" s="7">
        <f>[1]Settings!$B$3*K6085</f>
        <v>1.25</v>
      </c>
      <c r="O6085">
        <v>7</v>
      </c>
      <c r="P6085" s="8">
        <f t="shared" si="475"/>
        <v>8.1111111111111107</v>
      </c>
      <c r="Q6085" s="7">
        <f t="shared" si="476"/>
        <v>2.92</v>
      </c>
      <c r="R6085" s="8">
        <f t="shared" si="477"/>
        <v>1.3133208255159474</v>
      </c>
      <c r="S6085" s="8">
        <f t="shared" si="478"/>
        <v>5.6</v>
      </c>
      <c r="T6085" s="9">
        <v>0.44676951959696198</v>
      </c>
      <c r="U6085">
        <v>5</v>
      </c>
      <c r="V6085" s="8">
        <f t="shared" si="479"/>
        <v>0.93808630393996251</v>
      </c>
      <c r="W6085">
        <f>IF(V6085&gt;=[1]Settings!$B$2,1,0)</f>
        <v>0</v>
      </c>
      <c r="X6085" s="9">
        <v>0.43546903133392301</v>
      </c>
      <c r="Y6085" t="s">
        <v>32</v>
      </c>
      <c r="Z6085">
        <f>IF(X6085&gt;=[1]Settings!$B$4,1,0)</f>
        <v>0</v>
      </c>
      <c r="AA6085" t="str">
        <f>IF(X6085&gt;=[1]Settings!$B$7,"Critical",IF(X6085&gt;=[1]Settings!$B$6,"High",IF(X6085&gt;=[1]Settings!$B$5,"Moderate","Low")))</f>
        <v>Moderate</v>
      </c>
    </row>
    <row r="6086" spans="1:27" x14ac:dyDescent="0.25">
      <c r="A6086">
        <v>6085</v>
      </c>
      <c r="B6086" t="s">
        <v>27</v>
      </c>
      <c r="C6086" t="s">
        <v>38</v>
      </c>
      <c r="D6086" t="s">
        <v>29</v>
      </c>
      <c r="E6086" t="s">
        <v>42</v>
      </c>
      <c r="F6086" t="s">
        <v>31</v>
      </c>
      <c r="G6086">
        <v>3</v>
      </c>
      <c r="H6086">
        <v>258</v>
      </c>
      <c r="I6086">
        <v>17</v>
      </c>
      <c r="J6086">
        <v>6</v>
      </c>
      <c r="K6086">
        <v>5</v>
      </c>
      <c r="L6086" s="6">
        <v>264057.37</v>
      </c>
      <c r="M6086">
        <v>7</v>
      </c>
      <c r="N6086" s="7">
        <f>[1]Settings!$B$3*K6086</f>
        <v>1.25</v>
      </c>
      <c r="O6086">
        <v>1</v>
      </c>
      <c r="P6086" s="8">
        <f t="shared" si="475"/>
        <v>2.8333333333333335</v>
      </c>
      <c r="Q6086" s="7">
        <f t="shared" si="476"/>
        <v>1.19</v>
      </c>
      <c r="R6086" s="8">
        <f t="shared" si="477"/>
        <v>0.38759689922480622</v>
      </c>
      <c r="S6086" s="8">
        <f t="shared" si="478"/>
        <v>0.8</v>
      </c>
      <c r="T6086" s="9">
        <v>0.19318037186748899</v>
      </c>
      <c r="U6086">
        <v>2</v>
      </c>
      <c r="V6086" s="8">
        <f t="shared" si="479"/>
        <v>0.77519379844961245</v>
      </c>
      <c r="W6086">
        <f>IF(V6086&gt;=[1]Settings!$B$2,1,0)</f>
        <v>0</v>
      </c>
      <c r="X6086" s="9">
        <v>7.1982927620410905E-2</v>
      </c>
      <c r="Y6086" t="s">
        <v>32</v>
      </c>
      <c r="Z6086">
        <f>IF(X6086&gt;=[1]Settings!$B$4,1,0)</f>
        <v>0</v>
      </c>
      <c r="AA6086" t="str">
        <f>IF(X6086&gt;=[1]Settings!$B$7,"Critical",IF(X6086&gt;=[1]Settings!$B$6,"High",IF(X6086&gt;=[1]Settings!$B$5,"Moderate","Low")))</f>
        <v>Low</v>
      </c>
    </row>
    <row r="6087" spans="1:27" x14ac:dyDescent="0.25">
      <c r="A6087">
        <v>6086</v>
      </c>
      <c r="B6087" t="s">
        <v>27</v>
      </c>
      <c r="C6087" t="s">
        <v>28</v>
      </c>
      <c r="D6087" t="s">
        <v>34</v>
      </c>
      <c r="E6087" t="s">
        <v>30</v>
      </c>
      <c r="F6087" t="s">
        <v>39</v>
      </c>
      <c r="G6087">
        <v>3</v>
      </c>
      <c r="H6087">
        <v>635</v>
      </c>
      <c r="I6087">
        <v>81</v>
      </c>
      <c r="J6087">
        <v>13</v>
      </c>
      <c r="K6087">
        <v>4</v>
      </c>
      <c r="L6087" s="6">
        <v>479665.19</v>
      </c>
      <c r="M6087">
        <v>4</v>
      </c>
      <c r="N6087" s="7">
        <f>[1]Settings!$B$3*K6087</f>
        <v>1</v>
      </c>
      <c r="O6087">
        <v>1</v>
      </c>
      <c r="P6087" s="8">
        <f t="shared" si="475"/>
        <v>6.2307692307692308</v>
      </c>
      <c r="Q6087" s="7">
        <f t="shared" si="476"/>
        <v>3.24</v>
      </c>
      <c r="R6087" s="8">
        <f t="shared" si="477"/>
        <v>0.15748031496062992</v>
      </c>
      <c r="S6087" s="8">
        <f t="shared" si="478"/>
        <v>1</v>
      </c>
      <c r="T6087" s="9">
        <v>0.29610275320854501</v>
      </c>
      <c r="U6087">
        <v>4</v>
      </c>
      <c r="V6087" s="8">
        <f t="shared" si="479"/>
        <v>0.62992125984251968</v>
      </c>
      <c r="W6087">
        <f>IF(V6087&gt;=[1]Settings!$B$2,1,0)</f>
        <v>0</v>
      </c>
      <c r="X6087" s="9">
        <v>6.9941900670528398E-2</v>
      </c>
      <c r="Y6087" t="s">
        <v>32</v>
      </c>
      <c r="Z6087">
        <f>IF(X6087&gt;=[1]Settings!$B$4,1,0)</f>
        <v>0</v>
      </c>
      <c r="AA6087" t="str">
        <f>IF(X6087&gt;=[1]Settings!$B$7,"Critical",IF(X6087&gt;=[1]Settings!$B$6,"High",IF(X6087&gt;=[1]Settings!$B$5,"Moderate","Low")))</f>
        <v>Low</v>
      </c>
    </row>
    <row r="6088" spans="1:27" x14ac:dyDescent="0.25">
      <c r="A6088">
        <v>6087</v>
      </c>
      <c r="B6088" t="s">
        <v>41</v>
      </c>
      <c r="C6088" t="s">
        <v>33</v>
      </c>
      <c r="D6088" t="s">
        <v>30</v>
      </c>
      <c r="E6088" t="s">
        <v>35</v>
      </c>
      <c r="F6088" t="s">
        <v>39</v>
      </c>
      <c r="G6088">
        <v>5</v>
      </c>
      <c r="H6088">
        <v>360</v>
      </c>
      <c r="I6088">
        <v>56</v>
      </c>
      <c r="J6088">
        <v>7</v>
      </c>
      <c r="K6088">
        <v>7</v>
      </c>
      <c r="L6088" s="6">
        <v>307326.53000000003</v>
      </c>
      <c r="M6088">
        <v>2</v>
      </c>
      <c r="N6088" s="7">
        <f>[1]Settings!$B$3*K6088</f>
        <v>1.75</v>
      </c>
      <c r="O6088">
        <v>3</v>
      </c>
      <c r="P6088" s="8">
        <f t="shared" si="475"/>
        <v>8</v>
      </c>
      <c r="Q6088" s="7">
        <f t="shared" si="476"/>
        <v>1.1200000000000001</v>
      </c>
      <c r="R6088" s="8">
        <f t="shared" si="477"/>
        <v>0.83333333333333337</v>
      </c>
      <c r="S6088" s="8">
        <f t="shared" si="478"/>
        <v>1.7142857142857142</v>
      </c>
      <c r="T6088" s="9">
        <v>0.51190264317104694</v>
      </c>
      <c r="U6088">
        <v>4</v>
      </c>
      <c r="V6088" s="8">
        <f t="shared" si="479"/>
        <v>1.1111111111111112</v>
      </c>
      <c r="W6088">
        <f>IF(V6088&gt;=[1]Settings!$B$2,1,0)</f>
        <v>0</v>
      </c>
      <c r="X6088" s="9">
        <v>0.16900114715099299</v>
      </c>
      <c r="Y6088" t="s">
        <v>43</v>
      </c>
      <c r="Z6088">
        <f>IF(X6088&gt;=[1]Settings!$B$4,1,0)</f>
        <v>0</v>
      </c>
      <c r="AA6088" t="str">
        <f>IF(X6088&gt;=[1]Settings!$B$7,"Critical",IF(X6088&gt;=[1]Settings!$B$6,"High",IF(X6088&gt;=[1]Settings!$B$5,"Moderate","Low")))</f>
        <v>Low</v>
      </c>
    </row>
    <row r="6089" spans="1:27" x14ac:dyDescent="0.25">
      <c r="A6089">
        <v>6088</v>
      </c>
      <c r="B6089" t="s">
        <v>27</v>
      </c>
      <c r="C6089" t="s">
        <v>44</v>
      </c>
      <c r="D6089" t="s">
        <v>34</v>
      </c>
      <c r="E6089" t="s">
        <v>30</v>
      </c>
      <c r="F6089" t="s">
        <v>39</v>
      </c>
      <c r="G6089">
        <v>3</v>
      </c>
      <c r="H6089">
        <v>465</v>
      </c>
      <c r="I6089">
        <v>41</v>
      </c>
      <c r="J6089">
        <v>8</v>
      </c>
      <c r="K6089">
        <v>5</v>
      </c>
      <c r="L6089" s="6">
        <v>238361.36</v>
      </c>
      <c r="M6089">
        <v>4</v>
      </c>
      <c r="N6089" s="7">
        <f>[1]Settings!$B$3*K6089</f>
        <v>1.25</v>
      </c>
      <c r="O6089">
        <v>2</v>
      </c>
      <c r="P6089" s="8">
        <f t="shared" si="475"/>
        <v>5.125</v>
      </c>
      <c r="Q6089" s="7">
        <f t="shared" si="476"/>
        <v>1.64</v>
      </c>
      <c r="R6089" s="8">
        <f t="shared" si="477"/>
        <v>0.43010752688172044</v>
      </c>
      <c r="S6089" s="8">
        <f t="shared" si="478"/>
        <v>1.6</v>
      </c>
      <c r="T6089" s="9">
        <v>0.41106700712012201</v>
      </c>
      <c r="U6089">
        <v>11</v>
      </c>
      <c r="V6089" s="8">
        <f t="shared" si="479"/>
        <v>2.3655913978494625</v>
      </c>
      <c r="W6089">
        <f>IF(V6089&gt;=[1]Settings!$B$2,1,0)</f>
        <v>1</v>
      </c>
      <c r="X6089" s="9">
        <v>8.0585405230522197E-2</v>
      </c>
      <c r="Y6089" t="s">
        <v>32</v>
      </c>
      <c r="Z6089">
        <f>IF(X6089&gt;=[1]Settings!$B$4,1,0)</f>
        <v>0</v>
      </c>
      <c r="AA6089" t="str">
        <f>IF(X6089&gt;=[1]Settings!$B$7,"Critical",IF(X6089&gt;=[1]Settings!$B$6,"High",IF(X6089&gt;=[1]Settings!$B$5,"Moderate","Low")))</f>
        <v>Low</v>
      </c>
    </row>
    <row r="6090" spans="1:27" x14ac:dyDescent="0.25">
      <c r="A6090">
        <v>6089</v>
      </c>
      <c r="B6090" t="s">
        <v>27</v>
      </c>
      <c r="C6090" t="s">
        <v>44</v>
      </c>
      <c r="D6090" t="s">
        <v>30</v>
      </c>
      <c r="E6090" t="s">
        <v>30</v>
      </c>
      <c r="F6090" t="s">
        <v>36</v>
      </c>
      <c r="G6090">
        <v>4</v>
      </c>
      <c r="H6090">
        <v>541</v>
      </c>
      <c r="I6090">
        <v>58</v>
      </c>
      <c r="J6090">
        <v>9</v>
      </c>
      <c r="K6090">
        <v>6</v>
      </c>
      <c r="L6090" s="6">
        <v>578125.5</v>
      </c>
      <c r="M6090">
        <v>5</v>
      </c>
      <c r="N6090" s="7">
        <f>[1]Settings!$B$3*K6090</f>
        <v>1.5</v>
      </c>
      <c r="O6090">
        <v>6</v>
      </c>
      <c r="P6090" s="8">
        <f t="shared" si="475"/>
        <v>6.4444444444444446</v>
      </c>
      <c r="Q6090" s="7">
        <f t="shared" si="476"/>
        <v>2.9</v>
      </c>
      <c r="R6090" s="8">
        <f t="shared" si="477"/>
        <v>1.1090573012939002</v>
      </c>
      <c r="S6090" s="8">
        <f t="shared" si="478"/>
        <v>4</v>
      </c>
      <c r="T6090" s="9">
        <v>0.46066858437740399</v>
      </c>
      <c r="U6090">
        <v>9</v>
      </c>
      <c r="V6090" s="8">
        <f t="shared" si="479"/>
        <v>1.6635859519408502</v>
      </c>
      <c r="W6090">
        <f>IF(V6090&gt;=[1]Settings!$B$2,1,0)</f>
        <v>0</v>
      </c>
      <c r="X6090" s="9">
        <v>0.326188564300537</v>
      </c>
      <c r="Y6090" t="s">
        <v>32</v>
      </c>
      <c r="Z6090">
        <f>IF(X6090&gt;=[1]Settings!$B$4,1,0)</f>
        <v>0</v>
      </c>
      <c r="AA6090" t="str">
        <f>IF(X6090&gt;=[1]Settings!$B$7,"Critical",IF(X6090&gt;=[1]Settings!$B$6,"High",IF(X6090&gt;=[1]Settings!$B$5,"Moderate","Low")))</f>
        <v>Moderate</v>
      </c>
    </row>
    <row r="6091" spans="1:27" x14ac:dyDescent="0.25">
      <c r="A6091">
        <v>6090</v>
      </c>
      <c r="B6091" t="s">
        <v>27</v>
      </c>
      <c r="C6091" t="s">
        <v>37</v>
      </c>
      <c r="D6091" t="s">
        <v>30</v>
      </c>
      <c r="E6091" t="s">
        <v>35</v>
      </c>
      <c r="F6091" t="s">
        <v>39</v>
      </c>
      <c r="G6091">
        <v>2</v>
      </c>
      <c r="H6091">
        <v>985</v>
      </c>
      <c r="I6091">
        <v>83</v>
      </c>
      <c r="J6091">
        <v>14</v>
      </c>
      <c r="K6091">
        <v>10</v>
      </c>
      <c r="L6091" s="6">
        <v>840403.57</v>
      </c>
      <c r="M6091">
        <v>6</v>
      </c>
      <c r="N6091" s="7">
        <f>[1]Settings!$B$3*K6091</f>
        <v>2.5</v>
      </c>
      <c r="O6091">
        <v>6</v>
      </c>
      <c r="P6091" s="8">
        <f t="shared" si="475"/>
        <v>5.9285714285714288</v>
      </c>
      <c r="Q6091" s="7">
        <f t="shared" si="476"/>
        <v>4.9800000000000004</v>
      </c>
      <c r="R6091" s="8">
        <f t="shared" si="477"/>
        <v>0.6091370558375635</v>
      </c>
      <c r="S6091" s="8">
        <f t="shared" si="478"/>
        <v>2.4</v>
      </c>
      <c r="T6091" s="9">
        <v>0.46246374194741902</v>
      </c>
      <c r="U6091">
        <v>29</v>
      </c>
      <c r="V6091" s="8">
        <f t="shared" si="479"/>
        <v>2.9441624365482233</v>
      </c>
      <c r="W6091">
        <f>IF(V6091&gt;=[1]Settings!$B$2,1,0)</f>
        <v>1</v>
      </c>
      <c r="X6091" s="9">
        <v>0.35054424405098</v>
      </c>
      <c r="Y6091" t="s">
        <v>32</v>
      </c>
      <c r="Z6091">
        <f>IF(X6091&gt;=[1]Settings!$B$4,1,0)</f>
        <v>0</v>
      </c>
      <c r="AA6091" t="str">
        <f>IF(X6091&gt;=[1]Settings!$B$7,"Critical",IF(X6091&gt;=[1]Settings!$B$6,"High",IF(X6091&gt;=[1]Settings!$B$5,"Moderate","Low")))</f>
        <v>Moderate</v>
      </c>
    </row>
    <row r="6092" spans="1:27" x14ac:dyDescent="0.25">
      <c r="A6092">
        <v>6091</v>
      </c>
      <c r="B6092" t="s">
        <v>27</v>
      </c>
      <c r="C6092" t="s">
        <v>38</v>
      </c>
      <c r="D6092" t="s">
        <v>34</v>
      </c>
      <c r="E6092" t="s">
        <v>42</v>
      </c>
      <c r="F6092" t="s">
        <v>36</v>
      </c>
      <c r="G6092">
        <v>3</v>
      </c>
      <c r="H6092">
        <v>411</v>
      </c>
      <c r="I6092">
        <v>43</v>
      </c>
      <c r="J6092">
        <v>7</v>
      </c>
      <c r="K6092">
        <v>6</v>
      </c>
      <c r="L6092" s="6">
        <v>290741.73</v>
      </c>
      <c r="M6092">
        <v>8</v>
      </c>
      <c r="N6092" s="7">
        <f>[1]Settings!$B$3*K6092</f>
        <v>1.5</v>
      </c>
      <c r="O6092">
        <v>2</v>
      </c>
      <c r="P6092" s="8">
        <f t="shared" si="475"/>
        <v>6.1428571428571432</v>
      </c>
      <c r="Q6092" s="7">
        <f t="shared" si="476"/>
        <v>3.44</v>
      </c>
      <c r="R6092" s="8">
        <f t="shared" si="477"/>
        <v>0.48661800486618007</v>
      </c>
      <c r="S6092" s="8">
        <f t="shared" si="478"/>
        <v>1.3333333333333333</v>
      </c>
      <c r="T6092" s="9">
        <v>0.348087996703971</v>
      </c>
      <c r="U6092">
        <v>5</v>
      </c>
      <c r="V6092" s="8">
        <f t="shared" si="479"/>
        <v>1.2165450121654502</v>
      </c>
      <c r="W6092">
        <f>IF(V6092&gt;=[1]Settings!$B$2,1,0)</f>
        <v>0</v>
      </c>
      <c r="X6092" s="9">
        <v>0.147507503628731</v>
      </c>
      <c r="Y6092" t="s">
        <v>32</v>
      </c>
      <c r="Z6092">
        <f>IF(X6092&gt;=[1]Settings!$B$4,1,0)</f>
        <v>0</v>
      </c>
      <c r="AA6092" t="str">
        <f>IF(X6092&gt;=[1]Settings!$B$7,"Critical",IF(X6092&gt;=[1]Settings!$B$6,"High",IF(X6092&gt;=[1]Settings!$B$5,"Moderate","Low")))</f>
        <v>Low</v>
      </c>
    </row>
    <row r="6093" spans="1:27" x14ac:dyDescent="0.25">
      <c r="A6093">
        <v>6092</v>
      </c>
      <c r="B6093" t="s">
        <v>27</v>
      </c>
      <c r="C6093" t="s">
        <v>38</v>
      </c>
      <c r="D6093" t="s">
        <v>29</v>
      </c>
      <c r="E6093" t="s">
        <v>30</v>
      </c>
      <c r="F6093" t="s">
        <v>36</v>
      </c>
      <c r="G6093">
        <v>2</v>
      </c>
      <c r="H6093">
        <v>785</v>
      </c>
      <c r="I6093">
        <v>65</v>
      </c>
      <c r="J6093">
        <v>6</v>
      </c>
      <c r="K6093">
        <v>7</v>
      </c>
      <c r="L6093" s="6">
        <v>307872.40999999997</v>
      </c>
      <c r="M6093">
        <v>7</v>
      </c>
      <c r="N6093" s="7">
        <f>[1]Settings!$B$3*K6093</f>
        <v>1.75</v>
      </c>
      <c r="O6093">
        <v>3</v>
      </c>
      <c r="P6093" s="8">
        <f t="shared" si="475"/>
        <v>10.833333333333334</v>
      </c>
      <c r="Q6093" s="7">
        <f t="shared" si="476"/>
        <v>4.55</v>
      </c>
      <c r="R6093" s="8">
        <f t="shared" si="477"/>
        <v>0.38216560509554143</v>
      </c>
      <c r="S6093" s="8">
        <f t="shared" si="478"/>
        <v>1.7142857142857142</v>
      </c>
      <c r="T6093" s="9">
        <v>0.27663300201047297</v>
      </c>
      <c r="U6093">
        <v>10</v>
      </c>
      <c r="V6093" s="8">
        <f t="shared" si="479"/>
        <v>1.2738853503184713</v>
      </c>
      <c r="W6093">
        <f>IF(V6093&gt;=[1]Settings!$B$2,1,0)</f>
        <v>0</v>
      </c>
      <c r="X6093" s="9">
        <v>0.21547743678093001</v>
      </c>
      <c r="Y6093" t="s">
        <v>32</v>
      </c>
      <c r="Z6093">
        <f>IF(X6093&gt;=[1]Settings!$B$4,1,0)</f>
        <v>0</v>
      </c>
      <c r="AA6093" t="str">
        <f>IF(X6093&gt;=[1]Settings!$B$7,"Critical",IF(X6093&gt;=[1]Settings!$B$6,"High",IF(X6093&gt;=[1]Settings!$B$5,"Moderate","Low")))</f>
        <v>Low</v>
      </c>
    </row>
    <row r="6094" spans="1:27" x14ac:dyDescent="0.25">
      <c r="A6094">
        <v>6093</v>
      </c>
      <c r="B6094" t="s">
        <v>27</v>
      </c>
      <c r="C6094" t="s">
        <v>37</v>
      </c>
      <c r="D6094" t="s">
        <v>30</v>
      </c>
      <c r="E6094" t="s">
        <v>30</v>
      </c>
      <c r="F6094" t="s">
        <v>31</v>
      </c>
      <c r="G6094">
        <v>5</v>
      </c>
      <c r="H6094">
        <v>477</v>
      </c>
      <c r="I6094">
        <v>56</v>
      </c>
      <c r="J6094">
        <v>10</v>
      </c>
      <c r="K6094">
        <v>5</v>
      </c>
      <c r="L6094" s="6">
        <v>480702.49</v>
      </c>
      <c r="M6094">
        <v>9</v>
      </c>
      <c r="N6094" s="7">
        <f>[1]Settings!$B$3*K6094</f>
        <v>1.25</v>
      </c>
      <c r="O6094">
        <v>1</v>
      </c>
      <c r="P6094" s="8">
        <f t="shared" si="475"/>
        <v>5.6</v>
      </c>
      <c r="Q6094" s="7">
        <f t="shared" si="476"/>
        <v>5.04</v>
      </c>
      <c r="R6094" s="8">
        <f t="shared" si="477"/>
        <v>0.20964360587002095</v>
      </c>
      <c r="S6094" s="8">
        <f t="shared" si="478"/>
        <v>0.8</v>
      </c>
      <c r="T6094" s="9">
        <v>0.26114176508877901</v>
      </c>
      <c r="U6094">
        <v>3</v>
      </c>
      <c r="V6094" s="8">
        <f t="shared" si="479"/>
        <v>0.62893081761006286</v>
      </c>
      <c r="W6094">
        <f>IF(V6094&gt;=[1]Settings!$B$2,1,0)</f>
        <v>0</v>
      </c>
      <c r="X6094" s="9">
        <v>6.0741182416677503E-2</v>
      </c>
      <c r="Y6094" t="s">
        <v>32</v>
      </c>
      <c r="Z6094">
        <f>IF(X6094&gt;=[1]Settings!$B$4,1,0)</f>
        <v>0</v>
      </c>
      <c r="AA6094" t="str">
        <f>IF(X6094&gt;=[1]Settings!$B$7,"Critical",IF(X6094&gt;=[1]Settings!$B$6,"High",IF(X6094&gt;=[1]Settings!$B$5,"Moderate","Low")))</f>
        <v>Low</v>
      </c>
    </row>
    <row r="6095" spans="1:27" x14ac:dyDescent="0.25">
      <c r="A6095">
        <v>6094</v>
      </c>
      <c r="B6095" t="s">
        <v>27</v>
      </c>
      <c r="C6095" t="s">
        <v>37</v>
      </c>
      <c r="D6095" t="s">
        <v>34</v>
      </c>
      <c r="E6095" t="s">
        <v>30</v>
      </c>
      <c r="F6095" t="s">
        <v>39</v>
      </c>
      <c r="G6095">
        <v>3</v>
      </c>
      <c r="H6095">
        <v>261</v>
      </c>
      <c r="I6095">
        <v>41</v>
      </c>
      <c r="J6095">
        <v>6</v>
      </c>
      <c r="K6095">
        <v>5</v>
      </c>
      <c r="L6095" s="6">
        <v>377926.79</v>
      </c>
      <c r="M6095">
        <v>3</v>
      </c>
      <c r="N6095" s="7">
        <f>[1]Settings!$B$3*K6095</f>
        <v>1.25</v>
      </c>
      <c r="O6095">
        <v>3</v>
      </c>
      <c r="P6095" s="8">
        <f t="shared" si="475"/>
        <v>6.833333333333333</v>
      </c>
      <c r="Q6095" s="7">
        <f t="shared" si="476"/>
        <v>1.23</v>
      </c>
      <c r="R6095" s="8">
        <f t="shared" si="477"/>
        <v>1.1494252873563218</v>
      </c>
      <c r="S6095" s="8">
        <f t="shared" si="478"/>
        <v>2.4</v>
      </c>
      <c r="T6095" s="9">
        <v>0.25730567794989101</v>
      </c>
      <c r="U6095">
        <v>2</v>
      </c>
      <c r="V6095" s="8">
        <f t="shared" si="479"/>
        <v>0.76628352490421459</v>
      </c>
      <c r="W6095">
        <f>IF(V6095&gt;=[1]Settings!$B$2,1,0)</f>
        <v>0</v>
      </c>
      <c r="X6095" s="9">
        <v>0.26506561040878301</v>
      </c>
      <c r="Y6095" t="s">
        <v>32</v>
      </c>
      <c r="Z6095">
        <f>IF(X6095&gt;=[1]Settings!$B$4,1,0)</f>
        <v>0</v>
      </c>
      <c r="AA6095" t="str">
        <f>IF(X6095&gt;=[1]Settings!$B$7,"Critical",IF(X6095&gt;=[1]Settings!$B$6,"High",IF(X6095&gt;=[1]Settings!$B$5,"Moderate","Low")))</f>
        <v>Low</v>
      </c>
    </row>
    <row r="6096" spans="1:27" x14ac:dyDescent="0.25">
      <c r="A6096">
        <v>6095</v>
      </c>
      <c r="B6096" t="s">
        <v>41</v>
      </c>
      <c r="C6096" t="s">
        <v>40</v>
      </c>
      <c r="D6096" t="s">
        <v>29</v>
      </c>
      <c r="E6096" t="s">
        <v>30</v>
      </c>
      <c r="F6096" t="s">
        <v>36</v>
      </c>
      <c r="G6096">
        <v>4</v>
      </c>
      <c r="H6096">
        <v>507</v>
      </c>
      <c r="I6096">
        <v>67</v>
      </c>
      <c r="J6096">
        <v>10</v>
      </c>
      <c r="K6096">
        <v>4</v>
      </c>
      <c r="L6096" s="6">
        <v>357324.19</v>
      </c>
      <c r="M6096">
        <v>7</v>
      </c>
      <c r="N6096" s="7">
        <f>[1]Settings!$B$3*K6096</f>
        <v>1</v>
      </c>
      <c r="O6096">
        <v>1</v>
      </c>
      <c r="P6096" s="8">
        <f t="shared" si="475"/>
        <v>6.7</v>
      </c>
      <c r="Q6096" s="7">
        <f t="shared" si="476"/>
        <v>4.6900000000000004</v>
      </c>
      <c r="R6096" s="8">
        <f t="shared" si="477"/>
        <v>0.19723865877712032</v>
      </c>
      <c r="S6096" s="8">
        <f t="shared" si="478"/>
        <v>1</v>
      </c>
      <c r="T6096" s="9">
        <v>0.276213923884643</v>
      </c>
      <c r="U6096">
        <v>6</v>
      </c>
      <c r="V6096" s="8">
        <f t="shared" si="479"/>
        <v>1.1834319526627219</v>
      </c>
      <c r="W6096">
        <f>IF(V6096&gt;=[1]Settings!$B$2,1,0)</f>
        <v>0</v>
      </c>
      <c r="X6096" s="9">
        <v>3.3674620091915103E-2</v>
      </c>
      <c r="Y6096" t="s">
        <v>43</v>
      </c>
      <c r="Z6096">
        <f>IF(X6096&gt;=[1]Settings!$B$4,1,0)</f>
        <v>0</v>
      </c>
      <c r="AA6096" t="str">
        <f>IF(X6096&gt;=[1]Settings!$B$7,"Critical",IF(X6096&gt;=[1]Settings!$B$6,"High",IF(X6096&gt;=[1]Settings!$B$5,"Moderate","Low")))</f>
        <v>Low</v>
      </c>
    </row>
    <row r="6097" spans="1:27" x14ac:dyDescent="0.25">
      <c r="A6097">
        <v>6096</v>
      </c>
      <c r="B6097" t="s">
        <v>27</v>
      </c>
      <c r="C6097" t="s">
        <v>44</v>
      </c>
      <c r="D6097" t="s">
        <v>30</v>
      </c>
      <c r="E6097" t="s">
        <v>30</v>
      </c>
      <c r="F6097" t="s">
        <v>36</v>
      </c>
      <c r="G6097">
        <v>1</v>
      </c>
      <c r="H6097">
        <v>663</v>
      </c>
      <c r="I6097">
        <v>61</v>
      </c>
      <c r="J6097">
        <v>13</v>
      </c>
      <c r="K6097">
        <v>7</v>
      </c>
      <c r="L6097" s="6">
        <v>724244.49</v>
      </c>
      <c r="M6097">
        <v>11</v>
      </c>
      <c r="N6097" s="7">
        <f>[1]Settings!$B$3*K6097</f>
        <v>1.75</v>
      </c>
      <c r="O6097">
        <v>2</v>
      </c>
      <c r="P6097" s="8">
        <f t="shared" si="475"/>
        <v>4.6923076923076925</v>
      </c>
      <c r="Q6097" s="7">
        <f t="shared" si="476"/>
        <v>6.71</v>
      </c>
      <c r="R6097" s="8">
        <f t="shared" si="477"/>
        <v>0.30165912518853694</v>
      </c>
      <c r="S6097" s="8">
        <f t="shared" si="478"/>
        <v>1.1428571428571428</v>
      </c>
      <c r="T6097" s="9">
        <v>0.28963576489437098</v>
      </c>
      <c r="U6097">
        <v>7</v>
      </c>
      <c r="V6097" s="8">
        <f t="shared" si="479"/>
        <v>1.0558069381598794</v>
      </c>
      <c r="W6097">
        <f>IF(V6097&gt;=[1]Settings!$B$2,1,0)</f>
        <v>0</v>
      </c>
      <c r="X6097" s="9">
        <v>0.13783924281597101</v>
      </c>
      <c r="Y6097" t="s">
        <v>32</v>
      </c>
      <c r="Z6097">
        <f>IF(X6097&gt;=[1]Settings!$B$4,1,0)</f>
        <v>0</v>
      </c>
      <c r="AA6097" t="str">
        <f>IF(X6097&gt;=[1]Settings!$B$7,"Critical",IF(X6097&gt;=[1]Settings!$B$6,"High",IF(X6097&gt;=[1]Settings!$B$5,"Moderate","Low")))</f>
        <v>Low</v>
      </c>
    </row>
    <row r="6098" spans="1:27" x14ac:dyDescent="0.25">
      <c r="A6098">
        <v>6097</v>
      </c>
      <c r="B6098" t="s">
        <v>27</v>
      </c>
      <c r="C6098" t="s">
        <v>38</v>
      </c>
      <c r="D6098" t="s">
        <v>34</v>
      </c>
      <c r="E6098" t="s">
        <v>30</v>
      </c>
      <c r="F6098" t="s">
        <v>36</v>
      </c>
      <c r="G6098">
        <v>3</v>
      </c>
      <c r="H6098">
        <v>448</v>
      </c>
      <c r="I6098">
        <v>64</v>
      </c>
      <c r="J6098">
        <v>8</v>
      </c>
      <c r="K6098">
        <v>8</v>
      </c>
      <c r="L6098" s="6">
        <v>707326.19</v>
      </c>
      <c r="M6098">
        <v>10</v>
      </c>
      <c r="N6098" s="7">
        <f>[1]Settings!$B$3*K6098</f>
        <v>2</v>
      </c>
      <c r="O6098">
        <v>6</v>
      </c>
      <c r="P6098" s="8">
        <f t="shared" si="475"/>
        <v>8</v>
      </c>
      <c r="Q6098" s="7">
        <f t="shared" si="476"/>
        <v>6.4</v>
      </c>
      <c r="R6098" s="8">
        <f t="shared" si="477"/>
        <v>1.3392857142857142</v>
      </c>
      <c r="S6098" s="8">
        <f t="shared" si="478"/>
        <v>3</v>
      </c>
      <c r="T6098" s="9">
        <v>0.50520975063789098</v>
      </c>
      <c r="U6098">
        <v>8</v>
      </c>
      <c r="V6098" s="8">
        <f t="shared" si="479"/>
        <v>1.7857142857142858</v>
      </c>
      <c r="W6098">
        <f>IF(V6098&gt;=[1]Settings!$B$2,1,0)</f>
        <v>0</v>
      </c>
      <c r="X6098" s="9">
        <v>0.57051658630371105</v>
      </c>
      <c r="Y6098" t="s">
        <v>32</v>
      </c>
      <c r="Z6098">
        <f>IF(X6098&gt;=[1]Settings!$B$4,1,0)</f>
        <v>1</v>
      </c>
      <c r="AA6098" t="str">
        <f>IF(X6098&gt;=[1]Settings!$B$7,"Critical",IF(X6098&gt;=[1]Settings!$B$6,"High",IF(X6098&gt;=[1]Settings!$B$5,"Moderate","Low")))</f>
        <v>Moderate</v>
      </c>
    </row>
    <row r="6099" spans="1:27" x14ac:dyDescent="0.25">
      <c r="A6099">
        <v>6098</v>
      </c>
      <c r="B6099" t="s">
        <v>27</v>
      </c>
      <c r="C6099" t="s">
        <v>33</v>
      </c>
      <c r="D6099" t="s">
        <v>30</v>
      </c>
      <c r="E6099" t="s">
        <v>35</v>
      </c>
      <c r="F6099" t="s">
        <v>31</v>
      </c>
      <c r="G6099">
        <v>3</v>
      </c>
      <c r="H6099">
        <v>457</v>
      </c>
      <c r="I6099">
        <v>42</v>
      </c>
      <c r="J6099">
        <v>12</v>
      </c>
      <c r="K6099">
        <v>5</v>
      </c>
      <c r="L6099" s="6">
        <v>442224.32</v>
      </c>
      <c r="M6099">
        <v>5</v>
      </c>
      <c r="N6099" s="7">
        <f>[1]Settings!$B$3*K6099</f>
        <v>1.25</v>
      </c>
      <c r="O6099">
        <v>7</v>
      </c>
      <c r="P6099" s="8">
        <f t="shared" si="475"/>
        <v>3.5</v>
      </c>
      <c r="Q6099" s="7">
        <f t="shared" si="476"/>
        <v>2.1</v>
      </c>
      <c r="R6099" s="8">
        <f t="shared" si="477"/>
        <v>1.5317286652078774</v>
      </c>
      <c r="S6099" s="8">
        <f t="shared" si="478"/>
        <v>5.6</v>
      </c>
      <c r="T6099" s="9">
        <v>0.57617579014502596</v>
      </c>
      <c r="U6099">
        <v>6</v>
      </c>
      <c r="V6099" s="8">
        <f t="shared" si="479"/>
        <v>1.3129102844638949</v>
      </c>
      <c r="W6099">
        <f>IF(V6099&gt;=[1]Settings!$B$2,1,0)</f>
        <v>0</v>
      </c>
      <c r="X6099" s="9">
        <v>0.42897552251815801</v>
      </c>
      <c r="Y6099" t="s">
        <v>32</v>
      </c>
      <c r="Z6099">
        <f>IF(X6099&gt;=[1]Settings!$B$4,1,0)</f>
        <v>0</v>
      </c>
      <c r="AA6099" t="str">
        <f>IF(X6099&gt;=[1]Settings!$B$7,"Critical",IF(X6099&gt;=[1]Settings!$B$6,"High",IF(X6099&gt;=[1]Settings!$B$5,"Moderate","Low")))</f>
        <v>Moderate</v>
      </c>
    </row>
    <row r="6100" spans="1:27" x14ac:dyDescent="0.25">
      <c r="A6100">
        <v>6099</v>
      </c>
      <c r="B6100" t="s">
        <v>27</v>
      </c>
      <c r="C6100" t="s">
        <v>37</v>
      </c>
      <c r="D6100" t="s">
        <v>29</v>
      </c>
      <c r="E6100" t="s">
        <v>42</v>
      </c>
      <c r="F6100" t="s">
        <v>39</v>
      </c>
      <c r="G6100">
        <v>2</v>
      </c>
      <c r="H6100">
        <v>407</v>
      </c>
      <c r="I6100">
        <v>65</v>
      </c>
      <c r="J6100">
        <v>10</v>
      </c>
      <c r="K6100">
        <v>9</v>
      </c>
      <c r="L6100" s="6">
        <v>913880.02</v>
      </c>
      <c r="M6100">
        <v>4</v>
      </c>
      <c r="N6100" s="7">
        <f>[1]Settings!$B$3*K6100</f>
        <v>2.25</v>
      </c>
      <c r="O6100">
        <v>3</v>
      </c>
      <c r="P6100" s="8">
        <f t="shared" si="475"/>
        <v>6.5</v>
      </c>
      <c r="Q6100" s="7">
        <f t="shared" si="476"/>
        <v>2.6</v>
      </c>
      <c r="R6100" s="8">
        <f t="shared" si="477"/>
        <v>0.73710073710073709</v>
      </c>
      <c r="S6100" s="8">
        <f t="shared" si="478"/>
        <v>1.3333333333333333</v>
      </c>
      <c r="T6100" s="9">
        <v>0.31429007958357302</v>
      </c>
      <c r="U6100">
        <v>3</v>
      </c>
      <c r="V6100" s="8">
        <f t="shared" si="479"/>
        <v>0.73710073710073709</v>
      </c>
      <c r="W6100">
        <f>IF(V6100&gt;=[1]Settings!$B$2,1,0)</f>
        <v>0</v>
      </c>
      <c r="X6100" s="9">
        <v>0.40545618534088101</v>
      </c>
      <c r="Y6100" t="s">
        <v>32</v>
      </c>
      <c r="Z6100">
        <f>IF(X6100&gt;=[1]Settings!$B$4,1,0)</f>
        <v>0</v>
      </c>
      <c r="AA6100" t="str">
        <f>IF(X6100&gt;=[1]Settings!$B$7,"Critical",IF(X6100&gt;=[1]Settings!$B$6,"High",IF(X6100&gt;=[1]Settings!$B$5,"Moderate","Low")))</f>
        <v>Moderate</v>
      </c>
    </row>
    <row r="6101" spans="1:27" x14ac:dyDescent="0.25">
      <c r="A6101">
        <v>6100</v>
      </c>
      <c r="B6101" t="s">
        <v>41</v>
      </c>
      <c r="C6101" t="s">
        <v>38</v>
      </c>
      <c r="D6101" t="s">
        <v>29</v>
      </c>
      <c r="E6101" t="s">
        <v>42</v>
      </c>
      <c r="F6101" t="s">
        <v>36</v>
      </c>
      <c r="G6101">
        <v>4</v>
      </c>
      <c r="H6101">
        <v>701</v>
      </c>
      <c r="I6101">
        <v>83</v>
      </c>
      <c r="J6101">
        <v>13</v>
      </c>
      <c r="K6101">
        <v>6</v>
      </c>
      <c r="L6101" s="6">
        <v>750834.59</v>
      </c>
      <c r="M6101">
        <v>6</v>
      </c>
      <c r="N6101" s="7">
        <f>[1]Settings!$B$3*K6101</f>
        <v>1.5</v>
      </c>
      <c r="O6101">
        <v>8</v>
      </c>
      <c r="P6101" s="8">
        <f t="shared" si="475"/>
        <v>6.384615384615385</v>
      </c>
      <c r="Q6101" s="7">
        <f t="shared" si="476"/>
        <v>4.9800000000000004</v>
      </c>
      <c r="R6101" s="8">
        <f t="shared" si="477"/>
        <v>1.1412268188302426</v>
      </c>
      <c r="S6101" s="8">
        <f t="shared" si="478"/>
        <v>5.333333333333333</v>
      </c>
      <c r="T6101" s="9">
        <v>0.60225310150758204</v>
      </c>
      <c r="U6101">
        <v>25</v>
      </c>
      <c r="V6101" s="8">
        <f t="shared" si="479"/>
        <v>3.566333808844508</v>
      </c>
      <c r="W6101">
        <f>IF(V6101&gt;=[1]Settings!$B$2,1,0)</f>
        <v>1</v>
      </c>
      <c r="X6101" s="9">
        <v>0.57223314046859697</v>
      </c>
      <c r="Y6101" t="s">
        <v>43</v>
      </c>
      <c r="Z6101">
        <f>IF(X6101&gt;=[1]Settings!$B$4,1,0)</f>
        <v>1</v>
      </c>
      <c r="AA6101" t="str">
        <f>IF(X6101&gt;=[1]Settings!$B$7,"Critical",IF(X6101&gt;=[1]Settings!$B$6,"High",IF(X6101&gt;=[1]Settings!$B$5,"Moderate","Low")))</f>
        <v>Moderate</v>
      </c>
    </row>
    <row r="6102" spans="1:27" x14ac:dyDescent="0.25">
      <c r="A6102">
        <v>6101</v>
      </c>
      <c r="B6102" t="s">
        <v>27</v>
      </c>
      <c r="C6102" t="s">
        <v>33</v>
      </c>
      <c r="D6102" t="s">
        <v>34</v>
      </c>
      <c r="E6102" t="s">
        <v>30</v>
      </c>
      <c r="F6102" t="s">
        <v>39</v>
      </c>
      <c r="G6102">
        <v>3</v>
      </c>
      <c r="H6102">
        <v>303</v>
      </c>
      <c r="I6102">
        <v>10</v>
      </c>
      <c r="J6102">
        <v>9</v>
      </c>
      <c r="K6102">
        <v>4</v>
      </c>
      <c r="L6102" s="6">
        <v>287349.94</v>
      </c>
      <c r="M6102">
        <v>11</v>
      </c>
      <c r="N6102" s="7">
        <f>[1]Settings!$B$3*K6102</f>
        <v>1</v>
      </c>
      <c r="O6102">
        <v>1</v>
      </c>
      <c r="P6102" s="8">
        <f t="shared" si="475"/>
        <v>1.1111111111111112</v>
      </c>
      <c r="Q6102" s="7">
        <f t="shared" si="476"/>
        <v>1.1000000000000001</v>
      </c>
      <c r="R6102" s="8">
        <f t="shared" si="477"/>
        <v>0.33003300330033003</v>
      </c>
      <c r="S6102" s="8">
        <f t="shared" si="478"/>
        <v>1</v>
      </c>
      <c r="T6102" s="9">
        <v>0.39521580769400599</v>
      </c>
      <c r="U6102">
        <v>7</v>
      </c>
      <c r="V6102" s="8">
        <f t="shared" si="479"/>
        <v>2.3102310231023102</v>
      </c>
      <c r="W6102">
        <f>IF(V6102&gt;=[1]Settings!$B$2,1,0)</f>
        <v>1</v>
      </c>
      <c r="X6102" s="9">
        <v>2.6237709447741502E-2</v>
      </c>
      <c r="Y6102" t="s">
        <v>32</v>
      </c>
      <c r="Z6102">
        <f>IF(X6102&gt;=[1]Settings!$B$4,1,0)</f>
        <v>0</v>
      </c>
      <c r="AA6102" t="str">
        <f>IF(X6102&gt;=[1]Settings!$B$7,"Critical",IF(X6102&gt;=[1]Settings!$B$6,"High",IF(X6102&gt;=[1]Settings!$B$5,"Moderate","Low")))</f>
        <v>Low</v>
      </c>
    </row>
    <row r="6103" spans="1:27" x14ac:dyDescent="0.25">
      <c r="A6103">
        <v>6102</v>
      </c>
      <c r="B6103" t="s">
        <v>27</v>
      </c>
      <c r="C6103" t="s">
        <v>38</v>
      </c>
      <c r="D6103" t="s">
        <v>30</v>
      </c>
      <c r="E6103" t="s">
        <v>30</v>
      </c>
      <c r="F6103" t="s">
        <v>39</v>
      </c>
      <c r="G6103">
        <v>3</v>
      </c>
      <c r="H6103">
        <v>681</v>
      </c>
      <c r="I6103">
        <v>75</v>
      </c>
      <c r="J6103">
        <v>7</v>
      </c>
      <c r="K6103">
        <v>5</v>
      </c>
      <c r="L6103" s="6">
        <v>313199.24</v>
      </c>
      <c r="M6103">
        <v>7</v>
      </c>
      <c r="N6103" s="7">
        <f>[1]Settings!$B$3*K6103</f>
        <v>1.25</v>
      </c>
      <c r="O6103">
        <v>1</v>
      </c>
      <c r="P6103" s="8">
        <f t="shared" si="475"/>
        <v>10.714285714285714</v>
      </c>
      <c r="Q6103" s="7">
        <f t="shared" si="476"/>
        <v>5.25</v>
      </c>
      <c r="R6103" s="8">
        <f t="shared" si="477"/>
        <v>0.14684287812041116</v>
      </c>
      <c r="S6103" s="8">
        <f t="shared" si="478"/>
        <v>0.8</v>
      </c>
      <c r="T6103" s="9">
        <v>0.495653995249215</v>
      </c>
      <c r="U6103">
        <v>15</v>
      </c>
      <c r="V6103" s="8">
        <f t="shared" si="479"/>
        <v>2.2026431718061672</v>
      </c>
      <c r="W6103">
        <f>IF(V6103&gt;=[1]Settings!$B$2,1,0)</f>
        <v>1</v>
      </c>
      <c r="X6103" s="9">
        <v>7.3966771364211994E-2</v>
      </c>
      <c r="Y6103" t="s">
        <v>32</v>
      </c>
      <c r="Z6103">
        <f>IF(X6103&gt;=[1]Settings!$B$4,1,0)</f>
        <v>0</v>
      </c>
      <c r="AA6103" t="str">
        <f>IF(X6103&gt;=[1]Settings!$B$7,"Critical",IF(X6103&gt;=[1]Settings!$B$6,"High",IF(X6103&gt;=[1]Settings!$B$5,"Moderate","Low")))</f>
        <v>Low</v>
      </c>
    </row>
    <row r="6104" spans="1:27" x14ac:dyDescent="0.25">
      <c r="A6104">
        <v>6103</v>
      </c>
      <c r="B6104" t="s">
        <v>41</v>
      </c>
      <c r="C6104" t="s">
        <v>28</v>
      </c>
      <c r="D6104" t="s">
        <v>29</v>
      </c>
      <c r="E6104" t="s">
        <v>42</v>
      </c>
      <c r="F6104" t="s">
        <v>36</v>
      </c>
      <c r="G6104">
        <v>3</v>
      </c>
      <c r="H6104">
        <v>456</v>
      </c>
      <c r="I6104">
        <v>50</v>
      </c>
      <c r="J6104">
        <v>11</v>
      </c>
      <c r="K6104">
        <v>4</v>
      </c>
      <c r="L6104" s="6">
        <v>421188.01</v>
      </c>
      <c r="M6104">
        <v>17</v>
      </c>
      <c r="N6104" s="7">
        <f>[1]Settings!$B$3*K6104</f>
        <v>1</v>
      </c>
      <c r="O6104">
        <v>2</v>
      </c>
      <c r="P6104" s="8">
        <f t="shared" si="475"/>
        <v>4.5454545454545459</v>
      </c>
      <c r="Q6104" s="7">
        <f t="shared" si="476"/>
        <v>8.5</v>
      </c>
      <c r="R6104" s="8">
        <f t="shared" si="477"/>
        <v>0.43859649122807015</v>
      </c>
      <c r="S6104" s="8">
        <f t="shared" si="478"/>
        <v>2</v>
      </c>
      <c r="T6104" s="9">
        <v>0.459522379046574</v>
      </c>
      <c r="U6104">
        <v>1</v>
      </c>
      <c r="V6104" s="8">
        <f t="shared" si="479"/>
        <v>0.21929824561403508</v>
      </c>
      <c r="W6104">
        <f>IF(V6104&gt;=[1]Settings!$B$2,1,0)</f>
        <v>0</v>
      </c>
      <c r="X6104" s="9">
        <v>4.2693980038166102E-2</v>
      </c>
      <c r="Y6104" t="s">
        <v>43</v>
      </c>
      <c r="Z6104">
        <f>IF(X6104&gt;=[1]Settings!$B$4,1,0)</f>
        <v>0</v>
      </c>
      <c r="AA6104" t="str">
        <f>IF(X6104&gt;=[1]Settings!$B$7,"Critical",IF(X6104&gt;=[1]Settings!$B$6,"High",IF(X6104&gt;=[1]Settings!$B$5,"Moderate","Low")))</f>
        <v>Low</v>
      </c>
    </row>
    <row r="6105" spans="1:27" x14ac:dyDescent="0.25">
      <c r="A6105">
        <v>6104</v>
      </c>
      <c r="B6105" t="s">
        <v>27</v>
      </c>
      <c r="C6105" t="s">
        <v>28</v>
      </c>
      <c r="D6105" t="s">
        <v>29</v>
      </c>
      <c r="E6105" t="s">
        <v>35</v>
      </c>
      <c r="F6105" t="s">
        <v>39</v>
      </c>
      <c r="G6105">
        <v>4</v>
      </c>
      <c r="H6105">
        <v>876</v>
      </c>
      <c r="I6105">
        <v>75</v>
      </c>
      <c r="J6105">
        <v>16</v>
      </c>
      <c r="K6105">
        <v>7</v>
      </c>
      <c r="L6105" s="6">
        <v>927208.19</v>
      </c>
      <c r="M6105">
        <v>19</v>
      </c>
      <c r="N6105" s="7">
        <f>[1]Settings!$B$3*K6105</f>
        <v>1.75</v>
      </c>
      <c r="O6105">
        <v>8</v>
      </c>
      <c r="P6105" s="8">
        <f t="shared" si="475"/>
        <v>4.6875</v>
      </c>
      <c r="Q6105" s="7">
        <f t="shared" si="476"/>
        <v>14.25</v>
      </c>
      <c r="R6105" s="8">
        <f t="shared" si="477"/>
        <v>0.91324200913242004</v>
      </c>
      <c r="S6105" s="8">
        <f t="shared" si="478"/>
        <v>4.5714285714285712</v>
      </c>
      <c r="T6105" s="9">
        <v>0.33594801705637301</v>
      </c>
      <c r="U6105">
        <v>7</v>
      </c>
      <c r="V6105" s="8">
        <f t="shared" si="479"/>
        <v>0.79908675799086759</v>
      </c>
      <c r="W6105">
        <f>IF(V6105&gt;=[1]Settings!$B$2,1,0)</f>
        <v>0</v>
      </c>
      <c r="X6105" s="9">
        <v>0.226982146501541</v>
      </c>
      <c r="Y6105" t="s">
        <v>32</v>
      </c>
      <c r="Z6105">
        <f>IF(X6105&gt;=[1]Settings!$B$4,1,0)</f>
        <v>0</v>
      </c>
      <c r="AA6105" t="str">
        <f>IF(X6105&gt;=[1]Settings!$B$7,"Critical",IF(X6105&gt;=[1]Settings!$B$6,"High",IF(X6105&gt;=[1]Settings!$B$5,"Moderate","Low")))</f>
        <v>Low</v>
      </c>
    </row>
    <row r="6106" spans="1:27" x14ac:dyDescent="0.25">
      <c r="A6106">
        <v>6105</v>
      </c>
      <c r="B6106" t="s">
        <v>27</v>
      </c>
      <c r="C6106" t="s">
        <v>33</v>
      </c>
      <c r="D6106" t="s">
        <v>34</v>
      </c>
      <c r="E6106" t="s">
        <v>35</v>
      </c>
      <c r="F6106" t="s">
        <v>39</v>
      </c>
      <c r="G6106">
        <v>2</v>
      </c>
      <c r="H6106">
        <v>396</v>
      </c>
      <c r="I6106">
        <v>49</v>
      </c>
      <c r="J6106">
        <v>14</v>
      </c>
      <c r="K6106">
        <v>7</v>
      </c>
      <c r="L6106" s="6">
        <v>867000.46</v>
      </c>
      <c r="M6106">
        <v>10</v>
      </c>
      <c r="N6106" s="7">
        <f>[1]Settings!$B$3*K6106</f>
        <v>1.75</v>
      </c>
      <c r="O6106">
        <v>6</v>
      </c>
      <c r="P6106" s="8">
        <f t="shared" si="475"/>
        <v>3.5</v>
      </c>
      <c r="Q6106" s="7">
        <f t="shared" si="476"/>
        <v>4.9000000000000004</v>
      </c>
      <c r="R6106" s="8">
        <f t="shared" si="477"/>
        <v>1.5151515151515151</v>
      </c>
      <c r="S6106" s="8">
        <f t="shared" si="478"/>
        <v>3.4285714285714284</v>
      </c>
      <c r="T6106" s="9">
        <v>0.55011040378916298</v>
      </c>
      <c r="U6106">
        <v>12</v>
      </c>
      <c r="V6106" s="8">
        <f t="shared" si="479"/>
        <v>3.0303030303030303</v>
      </c>
      <c r="W6106">
        <f>IF(V6106&gt;=[1]Settings!$B$2,1,0)</f>
        <v>1</v>
      </c>
      <c r="X6106" s="9">
        <v>0.49439328908920299</v>
      </c>
      <c r="Y6106" t="s">
        <v>32</v>
      </c>
      <c r="Z6106">
        <f>IF(X6106&gt;=[1]Settings!$B$4,1,0)</f>
        <v>0</v>
      </c>
      <c r="AA6106" t="str">
        <f>IF(X6106&gt;=[1]Settings!$B$7,"Critical",IF(X6106&gt;=[1]Settings!$B$6,"High",IF(X6106&gt;=[1]Settings!$B$5,"Moderate","Low")))</f>
        <v>Moderate</v>
      </c>
    </row>
    <row r="6107" spans="1:27" x14ac:dyDescent="0.25">
      <c r="A6107">
        <v>6106</v>
      </c>
      <c r="B6107" t="s">
        <v>27</v>
      </c>
      <c r="C6107" t="s">
        <v>40</v>
      </c>
      <c r="D6107" t="s">
        <v>30</v>
      </c>
      <c r="E6107" t="s">
        <v>35</v>
      </c>
      <c r="F6107" t="s">
        <v>31</v>
      </c>
      <c r="G6107">
        <v>3</v>
      </c>
      <c r="H6107">
        <v>223</v>
      </c>
      <c r="I6107">
        <v>46</v>
      </c>
      <c r="J6107">
        <v>5</v>
      </c>
      <c r="K6107">
        <v>4</v>
      </c>
      <c r="L6107" s="6">
        <v>191376.9</v>
      </c>
      <c r="M6107">
        <v>11</v>
      </c>
      <c r="N6107" s="7">
        <f>[1]Settings!$B$3*K6107</f>
        <v>1</v>
      </c>
      <c r="O6107">
        <v>0</v>
      </c>
      <c r="P6107" s="8">
        <f t="shared" si="475"/>
        <v>9.1999999999999993</v>
      </c>
      <c r="Q6107" s="7">
        <f t="shared" si="476"/>
        <v>5.0599999999999996</v>
      </c>
      <c r="R6107" s="8">
        <f t="shared" si="477"/>
        <v>0</v>
      </c>
      <c r="S6107" s="8">
        <f t="shared" si="478"/>
        <v>0</v>
      </c>
      <c r="T6107" s="9">
        <v>0.31499657656886998</v>
      </c>
      <c r="U6107">
        <v>1</v>
      </c>
      <c r="V6107" s="8">
        <f t="shared" si="479"/>
        <v>0.44843049327354262</v>
      </c>
      <c r="W6107">
        <f>IF(V6107&gt;=[1]Settings!$B$2,1,0)</f>
        <v>0</v>
      </c>
      <c r="X6107" s="9">
        <v>6.9738306105136899E-2</v>
      </c>
      <c r="Y6107" t="s">
        <v>32</v>
      </c>
      <c r="Z6107">
        <f>IF(X6107&gt;=[1]Settings!$B$4,1,0)</f>
        <v>0</v>
      </c>
      <c r="AA6107" t="str">
        <f>IF(X6107&gt;=[1]Settings!$B$7,"Critical",IF(X6107&gt;=[1]Settings!$B$6,"High",IF(X6107&gt;=[1]Settings!$B$5,"Moderate","Low")))</f>
        <v>Low</v>
      </c>
    </row>
    <row r="6108" spans="1:27" x14ac:dyDescent="0.25">
      <c r="A6108">
        <v>6107</v>
      </c>
      <c r="B6108" t="s">
        <v>27</v>
      </c>
      <c r="C6108" t="s">
        <v>40</v>
      </c>
      <c r="D6108" t="s">
        <v>29</v>
      </c>
      <c r="E6108" t="s">
        <v>30</v>
      </c>
      <c r="F6108" t="s">
        <v>36</v>
      </c>
      <c r="G6108">
        <v>4</v>
      </c>
      <c r="H6108">
        <v>701</v>
      </c>
      <c r="I6108">
        <v>65</v>
      </c>
      <c r="J6108">
        <v>14</v>
      </c>
      <c r="K6108">
        <v>7</v>
      </c>
      <c r="L6108" s="6">
        <v>989175.51</v>
      </c>
      <c r="M6108">
        <v>4</v>
      </c>
      <c r="N6108" s="7">
        <f>[1]Settings!$B$3*K6108</f>
        <v>1.75</v>
      </c>
      <c r="O6108">
        <v>4</v>
      </c>
      <c r="P6108" s="8">
        <f t="shared" si="475"/>
        <v>4.6428571428571432</v>
      </c>
      <c r="Q6108" s="7">
        <f t="shared" si="476"/>
        <v>2.6</v>
      </c>
      <c r="R6108" s="8">
        <f t="shared" si="477"/>
        <v>0.57061340941512129</v>
      </c>
      <c r="S6108" s="8">
        <f t="shared" si="478"/>
        <v>2.2857142857142856</v>
      </c>
      <c r="T6108" s="9">
        <v>0.41628873366407698</v>
      </c>
      <c r="U6108">
        <v>4</v>
      </c>
      <c r="V6108" s="8">
        <f t="shared" si="479"/>
        <v>0.57061340941512129</v>
      </c>
      <c r="W6108">
        <f>IF(V6108&gt;=[1]Settings!$B$2,1,0)</f>
        <v>0</v>
      </c>
      <c r="X6108" s="9">
        <v>0.183705389499664</v>
      </c>
      <c r="Y6108" t="s">
        <v>32</v>
      </c>
      <c r="Z6108">
        <f>IF(X6108&gt;=[1]Settings!$B$4,1,0)</f>
        <v>0</v>
      </c>
      <c r="AA6108" t="str">
        <f>IF(X6108&gt;=[1]Settings!$B$7,"Critical",IF(X6108&gt;=[1]Settings!$B$6,"High",IF(X6108&gt;=[1]Settings!$B$5,"Moderate","Low")))</f>
        <v>Low</v>
      </c>
    </row>
    <row r="6109" spans="1:27" x14ac:dyDescent="0.25">
      <c r="A6109">
        <v>6108</v>
      </c>
      <c r="B6109" t="s">
        <v>27</v>
      </c>
      <c r="C6109" t="s">
        <v>38</v>
      </c>
      <c r="D6109" t="s">
        <v>34</v>
      </c>
      <c r="E6109" t="s">
        <v>35</v>
      </c>
      <c r="F6109" t="s">
        <v>36</v>
      </c>
      <c r="G6109">
        <v>2</v>
      </c>
      <c r="H6109">
        <v>666</v>
      </c>
      <c r="I6109">
        <v>78</v>
      </c>
      <c r="J6109">
        <v>17</v>
      </c>
      <c r="K6109">
        <v>5</v>
      </c>
      <c r="L6109" s="6">
        <v>558694.96</v>
      </c>
      <c r="M6109">
        <v>5</v>
      </c>
      <c r="N6109" s="7">
        <f>[1]Settings!$B$3*K6109</f>
        <v>1.25</v>
      </c>
      <c r="O6109">
        <v>11</v>
      </c>
      <c r="P6109" s="8">
        <f t="shared" si="475"/>
        <v>4.5882352941176467</v>
      </c>
      <c r="Q6109" s="7">
        <f t="shared" si="476"/>
        <v>3.9</v>
      </c>
      <c r="R6109" s="8">
        <f t="shared" si="477"/>
        <v>1.6516516516516517</v>
      </c>
      <c r="S6109" s="8">
        <f t="shared" si="478"/>
        <v>8.8000000000000007</v>
      </c>
      <c r="T6109" s="9">
        <v>0.74970936622352502</v>
      </c>
      <c r="U6109">
        <v>14</v>
      </c>
      <c r="V6109" s="8">
        <f t="shared" si="479"/>
        <v>2.1021021021021022</v>
      </c>
      <c r="W6109">
        <f>IF(V6109&gt;=[1]Settings!$B$2,1,0)</f>
        <v>1</v>
      </c>
      <c r="X6109" s="9">
        <v>0.674518823623657</v>
      </c>
      <c r="Y6109" t="s">
        <v>32</v>
      </c>
      <c r="Z6109">
        <f>IF(X6109&gt;=[1]Settings!$B$4,1,0)</f>
        <v>1</v>
      </c>
      <c r="AA6109" t="str">
        <f>IF(X6109&gt;=[1]Settings!$B$7,"Critical",IF(X6109&gt;=[1]Settings!$B$6,"High",IF(X6109&gt;=[1]Settings!$B$5,"Moderate","Low")))</f>
        <v>High</v>
      </c>
    </row>
    <row r="6110" spans="1:27" x14ac:dyDescent="0.25">
      <c r="A6110">
        <v>6109</v>
      </c>
      <c r="B6110" t="s">
        <v>27</v>
      </c>
      <c r="C6110" t="s">
        <v>44</v>
      </c>
      <c r="D6110" t="s">
        <v>34</v>
      </c>
      <c r="E6110" t="s">
        <v>30</v>
      </c>
      <c r="F6110" t="s">
        <v>36</v>
      </c>
      <c r="G6110">
        <v>4</v>
      </c>
      <c r="H6110">
        <v>644</v>
      </c>
      <c r="I6110">
        <v>65</v>
      </c>
      <c r="J6110">
        <v>7</v>
      </c>
      <c r="K6110">
        <v>9</v>
      </c>
      <c r="L6110" s="6">
        <v>567559.78</v>
      </c>
      <c r="M6110">
        <v>7</v>
      </c>
      <c r="N6110" s="7">
        <f>[1]Settings!$B$3*K6110</f>
        <v>2.25</v>
      </c>
      <c r="O6110">
        <v>2</v>
      </c>
      <c r="P6110" s="8">
        <f t="shared" si="475"/>
        <v>9.2857142857142865</v>
      </c>
      <c r="Q6110" s="7">
        <f t="shared" si="476"/>
        <v>4.55</v>
      </c>
      <c r="R6110" s="8">
        <f t="shared" si="477"/>
        <v>0.3105590062111801</v>
      </c>
      <c r="S6110" s="8">
        <f t="shared" si="478"/>
        <v>0.88888888888888884</v>
      </c>
      <c r="T6110" s="9">
        <v>0.58704882678468795</v>
      </c>
      <c r="U6110">
        <v>6</v>
      </c>
      <c r="V6110" s="8">
        <f t="shared" si="479"/>
        <v>0.93167701863354035</v>
      </c>
      <c r="W6110">
        <f>IF(V6110&gt;=[1]Settings!$B$2,1,0)</f>
        <v>0</v>
      </c>
      <c r="X6110" s="9">
        <v>0.186334177851677</v>
      </c>
      <c r="Y6110" t="s">
        <v>32</v>
      </c>
      <c r="Z6110">
        <f>IF(X6110&gt;=[1]Settings!$B$4,1,0)</f>
        <v>0</v>
      </c>
      <c r="AA6110" t="str">
        <f>IF(X6110&gt;=[1]Settings!$B$7,"Critical",IF(X6110&gt;=[1]Settings!$B$6,"High",IF(X6110&gt;=[1]Settings!$B$5,"Moderate","Low")))</f>
        <v>Low</v>
      </c>
    </row>
    <row r="6111" spans="1:27" x14ac:dyDescent="0.25">
      <c r="A6111">
        <v>6110</v>
      </c>
      <c r="B6111" t="s">
        <v>27</v>
      </c>
      <c r="C6111" t="s">
        <v>37</v>
      </c>
      <c r="D6111" t="s">
        <v>30</v>
      </c>
      <c r="E6111" t="s">
        <v>30</v>
      </c>
      <c r="F6111" t="s">
        <v>39</v>
      </c>
      <c r="G6111">
        <v>4</v>
      </c>
      <c r="H6111">
        <v>764</v>
      </c>
      <c r="I6111">
        <v>62</v>
      </c>
      <c r="J6111">
        <v>9</v>
      </c>
      <c r="K6111">
        <v>6</v>
      </c>
      <c r="L6111" s="6">
        <v>433694.92</v>
      </c>
      <c r="M6111">
        <v>4</v>
      </c>
      <c r="N6111" s="7">
        <f>[1]Settings!$B$3*K6111</f>
        <v>1.5</v>
      </c>
      <c r="O6111">
        <v>0</v>
      </c>
      <c r="P6111" s="8">
        <f t="shared" si="475"/>
        <v>6.8888888888888893</v>
      </c>
      <c r="Q6111" s="7">
        <f t="shared" si="476"/>
        <v>2.48</v>
      </c>
      <c r="R6111" s="8">
        <f t="shared" si="477"/>
        <v>0</v>
      </c>
      <c r="S6111" s="8">
        <f t="shared" si="478"/>
        <v>0</v>
      </c>
      <c r="T6111" s="9">
        <v>0.215925003474537</v>
      </c>
      <c r="U6111">
        <v>3</v>
      </c>
      <c r="V6111" s="8">
        <f t="shared" si="479"/>
        <v>0.39267015706806285</v>
      </c>
      <c r="W6111">
        <f>IF(V6111&gt;=[1]Settings!$B$2,1,0)</f>
        <v>0</v>
      </c>
      <c r="X6111" s="9">
        <v>3.9276372641324997E-2</v>
      </c>
      <c r="Y6111" t="s">
        <v>32</v>
      </c>
      <c r="Z6111">
        <f>IF(X6111&gt;=[1]Settings!$B$4,1,0)</f>
        <v>0</v>
      </c>
      <c r="AA6111" t="str">
        <f>IF(X6111&gt;=[1]Settings!$B$7,"Critical",IF(X6111&gt;=[1]Settings!$B$6,"High",IF(X6111&gt;=[1]Settings!$B$5,"Moderate","Low")))</f>
        <v>Low</v>
      </c>
    </row>
    <row r="6112" spans="1:27" x14ac:dyDescent="0.25">
      <c r="A6112">
        <v>6111</v>
      </c>
      <c r="B6112" t="s">
        <v>27</v>
      </c>
      <c r="C6112" t="s">
        <v>38</v>
      </c>
      <c r="D6112" t="s">
        <v>30</v>
      </c>
      <c r="E6112" t="s">
        <v>35</v>
      </c>
      <c r="F6112" t="s">
        <v>36</v>
      </c>
      <c r="G6112">
        <v>2</v>
      </c>
      <c r="H6112">
        <v>253</v>
      </c>
      <c r="I6112">
        <v>64</v>
      </c>
      <c r="J6112">
        <v>5</v>
      </c>
      <c r="K6112">
        <v>8</v>
      </c>
      <c r="L6112" s="6">
        <v>444652.01</v>
      </c>
      <c r="M6112">
        <v>3</v>
      </c>
      <c r="N6112" s="7">
        <f>[1]Settings!$B$3*K6112</f>
        <v>2</v>
      </c>
      <c r="O6112">
        <v>4</v>
      </c>
      <c r="P6112" s="8">
        <f t="shared" si="475"/>
        <v>12.8</v>
      </c>
      <c r="Q6112" s="7">
        <f t="shared" si="476"/>
        <v>1.92</v>
      </c>
      <c r="R6112" s="8">
        <f t="shared" si="477"/>
        <v>1.5810276679841897</v>
      </c>
      <c r="S6112" s="8">
        <f t="shared" si="478"/>
        <v>2</v>
      </c>
      <c r="T6112" s="9">
        <v>0.787004839591957</v>
      </c>
      <c r="U6112">
        <v>15</v>
      </c>
      <c r="V6112" s="8">
        <f t="shared" si="479"/>
        <v>5.9288537549407119</v>
      </c>
      <c r="W6112">
        <f>IF(V6112&gt;=[1]Settings!$B$2,1,0)</f>
        <v>1</v>
      </c>
      <c r="X6112" s="9">
        <v>0.673667311668396</v>
      </c>
      <c r="Y6112" t="s">
        <v>32</v>
      </c>
      <c r="Z6112">
        <f>IF(X6112&gt;=[1]Settings!$B$4,1,0)</f>
        <v>1</v>
      </c>
      <c r="AA6112" t="str">
        <f>IF(X6112&gt;=[1]Settings!$B$7,"Critical",IF(X6112&gt;=[1]Settings!$B$6,"High",IF(X6112&gt;=[1]Settings!$B$5,"Moderate","Low")))</f>
        <v>High</v>
      </c>
    </row>
    <row r="6113" spans="1:27" x14ac:dyDescent="0.25">
      <c r="A6113">
        <v>6112</v>
      </c>
      <c r="B6113" t="s">
        <v>27</v>
      </c>
      <c r="C6113" t="s">
        <v>44</v>
      </c>
      <c r="D6113" t="s">
        <v>30</v>
      </c>
      <c r="E6113" t="s">
        <v>30</v>
      </c>
      <c r="F6113" t="s">
        <v>39</v>
      </c>
      <c r="G6113">
        <v>1</v>
      </c>
      <c r="H6113">
        <v>312</v>
      </c>
      <c r="I6113">
        <v>62</v>
      </c>
      <c r="J6113">
        <v>5</v>
      </c>
      <c r="K6113">
        <v>6</v>
      </c>
      <c r="L6113" s="6">
        <v>270408.38</v>
      </c>
      <c r="M6113">
        <v>8</v>
      </c>
      <c r="N6113" s="7">
        <f>[1]Settings!$B$3*K6113</f>
        <v>1.5</v>
      </c>
      <c r="O6113">
        <v>0</v>
      </c>
      <c r="P6113" s="8">
        <f t="shared" si="475"/>
        <v>12.4</v>
      </c>
      <c r="Q6113" s="7">
        <f t="shared" si="476"/>
        <v>4.96</v>
      </c>
      <c r="R6113" s="8">
        <f t="shared" si="477"/>
        <v>0</v>
      </c>
      <c r="S6113" s="8">
        <f t="shared" si="478"/>
        <v>0</v>
      </c>
      <c r="T6113" s="9">
        <v>0.12660698167988699</v>
      </c>
      <c r="U6113">
        <v>0</v>
      </c>
      <c r="V6113" s="8">
        <f t="shared" si="479"/>
        <v>0</v>
      </c>
      <c r="W6113">
        <f>IF(V6113&gt;=[1]Settings!$B$2,1,0)</f>
        <v>0</v>
      </c>
      <c r="X6113" s="9">
        <v>0.100301578640938</v>
      </c>
      <c r="Y6113" t="s">
        <v>32</v>
      </c>
      <c r="Z6113">
        <f>IF(X6113&gt;=[1]Settings!$B$4,1,0)</f>
        <v>0</v>
      </c>
      <c r="AA6113" t="str">
        <f>IF(X6113&gt;=[1]Settings!$B$7,"Critical",IF(X6113&gt;=[1]Settings!$B$6,"High",IF(X6113&gt;=[1]Settings!$B$5,"Moderate","Low")))</f>
        <v>Low</v>
      </c>
    </row>
    <row r="6114" spans="1:27" x14ac:dyDescent="0.25">
      <c r="A6114">
        <v>6113</v>
      </c>
      <c r="B6114" t="s">
        <v>27</v>
      </c>
      <c r="C6114" t="s">
        <v>44</v>
      </c>
      <c r="D6114" t="s">
        <v>34</v>
      </c>
      <c r="E6114" t="s">
        <v>35</v>
      </c>
      <c r="F6114" t="s">
        <v>36</v>
      </c>
      <c r="G6114">
        <v>4</v>
      </c>
      <c r="H6114">
        <v>894</v>
      </c>
      <c r="I6114">
        <v>75</v>
      </c>
      <c r="J6114">
        <v>16</v>
      </c>
      <c r="K6114">
        <v>6</v>
      </c>
      <c r="L6114" s="6">
        <v>846244.53</v>
      </c>
      <c r="M6114">
        <v>10</v>
      </c>
      <c r="N6114" s="7">
        <f>[1]Settings!$B$3*K6114</f>
        <v>1.5</v>
      </c>
      <c r="O6114">
        <v>7</v>
      </c>
      <c r="P6114" s="8">
        <f t="shared" si="475"/>
        <v>4.6875</v>
      </c>
      <c r="Q6114" s="7">
        <f t="shared" si="476"/>
        <v>7.5</v>
      </c>
      <c r="R6114" s="8">
        <f t="shared" si="477"/>
        <v>0.78299776286353473</v>
      </c>
      <c r="S6114" s="8">
        <f t="shared" si="478"/>
        <v>4.666666666666667</v>
      </c>
      <c r="T6114" s="9">
        <v>0.40014126861147498</v>
      </c>
      <c r="U6114">
        <v>17</v>
      </c>
      <c r="V6114" s="8">
        <f t="shared" si="479"/>
        <v>1.9015659955257271</v>
      </c>
      <c r="W6114">
        <f>IF(V6114&gt;=[1]Settings!$B$2,1,0)</f>
        <v>0</v>
      </c>
      <c r="X6114" s="9">
        <v>0.31374475359916698</v>
      </c>
      <c r="Y6114" t="s">
        <v>32</v>
      </c>
      <c r="Z6114">
        <f>IF(X6114&gt;=[1]Settings!$B$4,1,0)</f>
        <v>0</v>
      </c>
      <c r="AA6114" t="str">
        <f>IF(X6114&gt;=[1]Settings!$B$7,"Critical",IF(X6114&gt;=[1]Settings!$B$6,"High",IF(X6114&gt;=[1]Settings!$B$5,"Moderate","Low")))</f>
        <v>Moderate</v>
      </c>
    </row>
    <row r="6115" spans="1:27" x14ac:dyDescent="0.25">
      <c r="A6115">
        <v>6114</v>
      </c>
      <c r="B6115" t="s">
        <v>27</v>
      </c>
      <c r="C6115" t="s">
        <v>40</v>
      </c>
      <c r="D6115" t="s">
        <v>29</v>
      </c>
      <c r="E6115" t="s">
        <v>30</v>
      </c>
      <c r="F6115" t="s">
        <v>36</v>
      </c>
      <c r="G6115">
        <v>5</v>
      </c>
      <c r="H6115">
        <v>650</v>
      </c>
      <c r="I6115">
        <v>57</v>
      </c>
      <c r="J6115">
        <v>10</v>
      </c>
      <c r="K6115">
        <v>4</v>
      </c>
      <c r="L6115" s="6">
        <v>449530.17</v>
      </c>
      <c r="M6115">
        <v>10</v>
      </c>
      <c r="N6115" s="7">
        <f>[1]Settings!$B$3*K6115</f>
        <v>1</v>
      </c>
      <c r="O6115">
        <v>1</v>
      </c>
      <c r="P6115" s="8">
        <f t="shared" si="475"/>
        <v>5.7</v>
      </c>
      <c r="Q6115" s="7">
        <f t="shared" si="476"/>
        <v>5.7</v>
      </c>
      <c r="R6115" s="8">
        <f t="shared" si="477"/>
        <v>0.15384615384615385</v>
      </c>
      <c r="S6115" s="8">
        <f t="shared" si="478"/>
        <v>1</v>
      </c>
      <c r="T6115" s="9">
        <v>0.19727843597502501</v>
      </c>
      <c r="U6115">
        <v>3</v>
      </c>
      <c r="V6115" s="8">
        <f t="shared" si="479"/>
        <v>0.46153846153846156</v>
      </c>
      <c r="W6115">
        <f>IF(V6115&gt;=[1]Settings!$B$2,1,0)</f>
        <v>0</v>
      </c>
      <c r="X6115" s="9">
        <v>1.8260033801197999E-2</v>
      </c>
      <c r="Y6115" t="s">
        <v>32</v>
      </c>
      <c r="Z6115">
        <f>IF(X6115&gt;=[1]Settings!$B$4,1,0)</f>
        <v>0</v>
      </c>
      <c r="AA6115" t="str">
        <f>IF(X6115&gt;=[1]Settings!$B$7,"Critical",IF(X6115&gt;=[1]Settings!$B$6,"High",IF(X6115&gt;=[1]Settings!$B$5,"Moderate","Low")))</f>
        <v>Low</v>
      </c>
    </row>
    <row r="6116" spans="1:27" x14ac:dyDescent="0.25">
      <c r="A6116">
        <v>6115</v>
      </c>
      <c r="B6116" t="s">
        <v>27</v>
      </c>
      <c r="C6116" t="s">
        <v>44</v>
      </c>
      <c r="D6116" t="s">
        <v>34</v>
      </c>
      <c r="E6116" t="s">
        <v>35</v>
      </c>
      <c r="F6116" t="s">
        <v>36</v>
      </c>
      <c r="G6116">
        <v>2</v>
      </c>
      <c r="H6116">
        <v>404</v>
      </c>
      <c r="I6116">
        <v>39</v>
      </c>
      <c r="J6116">
        <v>10</v>
      </c>
      <c r="K6116">
        <v>5</v>
      </c>
      <c r="L6116" s="6">
        <v>364538.77</v>
      </c>
      <c r="M6116">
        <v>11</v>
      </c>
      <c r="N6116" s="7">
        <f>[1]Settings!$B$3*K6116</f>
        <v>1.25</v>
      </c>
      <c r="O6116">
        <v>2</v>
      </c>
      <c r="P6116" s="8">
        <f t="shared" si="475"/>
        <v>3.9</v>
      </c>
      <c r="Q6116" s="7">
        <f t="shared" si="476"/>
        <v>4.29</v>
      </c>
      <c r="R6116" s="8">
        <f t="shared" si="477"/>
        <v>0.49504950495049505</v>
      </c>
      <c r="S6116" s="8">
        <f t="shared" si="478"/>
        <v>1.6</v>
      </c>
      <c r="T6116" s="9">
        <v>0.19964442769724899</v>
      </c>
      <c r="U6116">
        <v>5</v>
      </c>
      <c r="V6116" s="8">
        <f t="shared" si="479"/>
        <v>1.2376237623762376</v>
      </c>
      <c r="W6116">
        <f>IF(V6116&gt;=[1]Settings!$B$2,1,0)</f>
        <v>0</v>
      </c>
      <c r="X6116" s="9">
        <v>0.141189485788345</v>
      </c>
      <c r="Y6116" t="s">
        <v>32</v>
      </c>
      <c r="Z6116">
        <f>IF(X6116&gt;=[1]Settings!$B$4,1,0)</f>
        <v>0</v>
      </c>
      <c r="AA6116" t="str">
        <f>IF(X6116&gt;=[1]Settings!$B$7,"Critical",IF(X6116&gt;=[1]Settings!$B$6,"High",IF(X6116&gt;=[1]Settings!$B$5,"Moderate","Low")))</f>
        <v>Low</v>
      </c>
    </row>
    <row r="6117" spans="1:27" x14ac:dyDescent="0.25">
      <c r="A6117">
        <v>6116</v>
      </c>
      <c r="B6117" t="s">
        <v>41</v>
      </c>
      <c r="C6117" t="s">
        <v>28</v>
      </c>
      <c r="D6117" t="s">
        <v>29</v>
      </c>
      <c r="E6117" t="s">
        <v>35</v>
      </c>
      <c r="F6117" t="s">
        <v>39</v>
      </c>
      <c r="G6117">
        <v>5</v>
      </c>
      <c r="H6117">
        <v>1069</v>
      </c>
      <c r="I6117">
        <v>100</v>
      </c>
      <c r="J6117">
        <v>21</v>
      </c>
      <c r="K6117">
        <v>10</v>
      </c>
      <c r="L6117" s="6">
        <v>1937648.67</v>
      </c>
      <c r="M6117">
        <v>4</v>
      </c>
      <c r="N6117" s="7">
        <f>[1]Settings!$B$3*K6117</f>
        <v>2.5</v>
      </c>
      <c r="O6117">
        <v>10</v>
      </c>
      <c r="P6117" s="8">
        <f t="shared" si="475"/>
        <v>4.7619047619047619</v>
      </c>
      <c r="Q6117" s="7">
        <f t="shared" si="476"/>
        <v>4</v>
      </c>
      <c r="R6117" s="8">
        <f t="shared" si="477"/>
        <v>0.93545369504209541</v>
      </c>
      <c r="S6117" s="8">
        <f t="shared" si="478"/>
        <v>4</v>
      </c>
      <c r="T6117" s="9">
        <v>0.40597350787946201</v>
      </c>
      <c r="U6117">
        <v>32</v>
      </c>
      <c r="V6117" s="8">
        <f t="shared" si="479"/>
        <v>2.9934518241347052</v>
      </c>
      <c r="W6117">
        <f>IF(V6117&gt;=[1]Settings!$B$2,1,0)</f>
        <v>1</v>
      </c>
      <c r="X6117" s="9">
        <v>0.54264831542968806</v>
      </c>
      <c r="Y6117" t="s">
        <v>43</v>
      </c>
      <c r="Z6117">
        <f>IF(X6117&gt;=[1]Settings!$B$4,1,0)</f>
        <v>1</v>
      </c>
      <c r="AA6117" t="str">
        <f>IF(X6117&gt;=[1]Settings!$B$7,"Critical",IF(X6117&gt;=[1]Settings!$B$6,"High",IF(X6117&gt;=[1]Settings!$B$5,"Moderate","Low")))</f>
        <v>Moderate</v>
      </c>
    </row>
    <row r="6118" spans="1:27" x14ac:dyDescent="0.25">
      <c r="A6118">
        <v>6117</v>
      </c>
      <c r="B6118" t="s">
        <v>27</v>
      </c>
      <c r="C6118" t="s">
        <v>44</v>
      </c>
      <c r="D6118" t="s">
        <v>34</v>
      </c>
      <c r="E6118" t="s">
        <v>35</v>
      </c>
      <c r="F6118" t="s">
        <v>36</v>
      </c>
      <c r="G6118">
        <v>2</v>
      </c>
      <c r="H6118">
        <v>187</v>
      </c>
      <c r="I6118">
        <v>37</v>
      </c>
      <c r="J6118">
        <v>4</v>
      </c>
      <c r="K6118">
        <v>5</v>
      </c>
      <c r="L6118" s="6">
        <v>166112.78</v>
      </c>
      <c r="M6118">
        <v>4</v>
      </c>
      <c r="N6118" s="7">
        <f>[1]Settings!$B$3*K6118</f>
        <v>1.25</v>
      </c>
      <c r="O6118">
        <v>1</v>
      </c>
      <c r="P6118" s="8">
        <f t="shared" si="475"/>
        <v>9.25</v>
      </c>
      <c r="Q6118" s="7">
        <f t="shared" si="476"/>
        <v>1.48</v>
      </c>
      <c r="R6118" s="8">
        <f t="shared" si="477"/>
        <v>0.53475935828877008</v>
      </c>
      <c r="S6118" s="8">
        <f t="shared" si="478"/>
        <v>0.8</v>
      </c>
      <c r="T6118" s="9">
        <v>0.230861222648098</v>
      </c>
      <c r="U6118">
        <v>0</v>
      </c>
      <c r="V6118" s="8">
        <f t="shared" si="479"/>
        <v>0</v>
      </c>
      <c r="W6118">
        <f>IF(V6118&gt;=[1]Settings!$B$2,1,0)</f>
        <v>0</v>
      </c>
      <c r="X6118" s="9">
        <v>0.15742821991443601</v>
      </c>
      <c r="Y6118" t="s">
        <v>32</v>
      </c>
      <c r="Z6118">
        <f>IF(X6118&gt;=[1]Settings!$B$4,1,0)</f>
        <v>0</v>
      </c>
      <c r="AA6118" t="str">
        <f>IF(X6118&gt;=[1]Settings!$B$7,"Critical",IF(X6118&gt;=[1]Settings!$B$6,"High",IF(X6118&gt;=[1]Settings!$B$5,"Moderate","Low")))</f>
        <v>Low</v>
      </c>
    </row>
    <row r="6119" spans="1:27" x14ac:dyDescent="0.25">
      <c r="A6119">
        <v>6118</v>
      </c>
      <c r="B6119" t="s">
        <v>27</v>
      </c>
      <c r="C6119" t="s">
        <v>38</v>
      </c>
      <c r="D6119" t="s">
        <v>34</v>
      </c>
      <c r="E6119" t="s">
        <v>30</v>
      </c>
      <c r="F6119" t="s">
        <v>36</v>
      </c>
      <c r="G6119">
        <v>3</v>
      </c>
      <c r="H6119">
        <v>266</v>
      </c>
      <c r="I6119">
        <v>50</v>
      </c>
      <c r="J6119">
        <v>8</v>
      </c>
      <c r="K6119">
        <v>5</v>
      </c>
      <c r="L6119" s="6">
        <v>480625.47</v>
      </c>
      <c r="M6119">
        <v>3</v>
      </c>
      <c r="N6119" s="7">
        <f>[1]Settings!$B$3*K6119</f>
        <v>1.25</v>
      </c>
      <c r="O6119">
        <v>2</v>
      </c>
      <c r="P6119" s="8">
        <f t="shared" si="475"/>
        <v>6.25</v>
      </c>
      <c r="Q6119" s="7">
        <f t="shared" si="476"/>
        <v>1.5</v>
      </c>
      <c r="R6119" s="8">
        <f t="shared" si="477"/>
        <v>0.75187969924812026</v>
      </c>
      <c r="S6119" s="8">
        <f t="shared" si="478"/>
        <v>1.6</v>
      </c>
      <c r="T6119" s="9">
        <v>0.51207602263673102</v>
      </c>
      <c r="U6119">
        <v>5</v>
      </c>
      <c r="V6119" s="8">
        <f t="shared" si="479"/>
        <v>1.8796992481203008</v>
      </c>
      <c r="W6119">
        <f>IF(V6119&gt;=[1]Settings!$B$2,1,0)</f>
        <v>0</v>
      </c>
      <c r="X6119" s="9">
        <v>0.26793712377548201</v>
      </c>
      <c r="Y6119" t="s">
        <v>32</v>
      </c>
      <c r="Z6119">
        <f>IF(X6119&gt;=[1]Settings!$B$4,1,0)</f>
        <v>0</v>
      </c>
      <c r="AA6119" t="str">
        <f>IF(X6119&gt;=[1]Settings!$B$7,"Critical",IF(X6119&gt;=[1]Settings!$B$6,"High",IF(X6119&gt;=[1]Settings!$B$5,"Moderate","Low")))</f>
        <v>Low</v>
      </c>
    </row>
    <row r="6120" spans="1:27" x14ac:dyDescent="0.25">
      <c r="A6120">
        <v>6119</v>
      </c>
      <c r="B6120" t="s">
        <v>27</v>
      </c>
      <c r="C6120" t="s">
        <v>28</v>
      </c>
      <c r="D6120" t="s">
        <v>29</v>
      </c>
      <c r="E6120" t="s">
        <v>35</v>
      </c>
      <c r="F6120" t="s">
        <v>36</v>
      </c>
      <c r="G6120">
        <v>4</v>
      </c>
      <c r="H6120">
        <v>375</v>
      </c>
      <c r="I6120">
        <v>63</v>
      </c>
      <c r="J6120">
        <v>8</v>
      </c>
      <c r="K6120">
        <v>7</v>
      </c>
      <c r="L6120" s="6">
        <v>431629.56</v>
      </c>
      <c r="M6120">
        <v>5</v>
      </c>
      <c r="N6120" s="7">
        <f>[1]Settings!$B$3*K6120</f>
        <v>1.75</v>
      </c>
      <c r="O6120">
        <v>4</v>
      </c>
      <c r="P6120" s="8">
        <f t="shared" si="475"/>
        <v>7.875</v>
      </c>
      <c r="Q6120" s="7">
        <f t="shared" si="476"/>
        <v>3.15</v>
      </c>
      <c r="R6120" s="8">
        <f t="shared" si="477"/>
        <v>1.0666666666666667</v>
      </c>
      <c r="S6120" s="8">
        <f t="shared" si="478"/>
        <v>2.2857142857142856</v>
      </c>
      <c r="T6120" s="9">
        <v>0.21859724412030501</v>
      </c>
      <c r="U6120">
        <v>2</v>
      </c>
      <c r="V6120" s="8">
        <f t="shared" si="479"/>
        <v>0.53333333333333333</v>
      </c>
      <c r="W6120">
        <f>IF(V6120&gt;=[1]Settings!$B$2,1,0)</f>
        <v>0</v>
      </c>
      <c r="X6120" s="9">
        <v>0.399530589580536</v>
      </c>
      <c r="Y6120" t="s">
        <v>32</v>
      </c>
      <c r="Z6120">
        <f>IF(X6120&gt;=[1]Settings!$B$4,1,0)</f>
        <v>0</v>
      </c>
      <c r="AA6120" t="str">
        <f>IF(X6120&gt;=[1]Settings!$B$7,"Critical",IF(X6120&gt;=[1]Settings!$B$6,"High",IF(X6120&gt;=[1]Settings!$B$5,"Moderate","Low")))</f>
        <v>Moderate</v>
      </c>
    </row>
    <row r="6121" spans="1:27" x14ac:dyDescent="0.25">
      <c r="A6121">
        <v>6120</v>
      </c>
      <c r="B6121" t="s">
        <v>27</v>
      </c>
      <c r="C6121" t="s">
        <v>38</v>
      </c>
      <c r="D6121" t="s">
        <v>29</v>
      </c>
      <c r="E6121" t="s">
        <v>30</v>
      </c>
      <c r="F6121" t="s">
        <v>36</v>
      </c>
      <c r="G6121">
        <v>2</v>
      </c>
      <c r="H6121">
        <v>614</v>
      </c>
      <c r="I6121">
        <v>24</v>
      </c>
      <c r="J6121">
        <v>14</v>
      </c>
      <c r="K6121">
        <v>9</v>
      </c>
      <c r="L6121" s="6">
        <v>1152881.27</v>
      </c>
      <c r="M6121">
        <v>6</v>
      </c>
      <c r="N6121" s="7">
        <f>[1]Settings!$B$3*K6121</f>
        <v>2.25</v>
      </c>
      <c r="O6121">
        <v>2</v>
      </c>
      <c r="P6121" s="8">
        <f t="shared" si="475"/>
        <v>1.7142857142857142</v>
      </c>
      <c r="Q6121" s="7">
        <f t="shared" si="476"/>
        <v>1.44</v>
      </c>
      <c r="R6121" s="8">
        <f t="shared" si="477"/>
        <v>0.32573289902280128</v>
      </c>
      <c r="S6121" s="8">
        <f t="shared" si="478"/>
        <v>0.88888888888888884</v>
      </c>
      <c r="T6121" s="9">
        <v>0.148707637753621</v>
      </c>
      <c r="U6121">
        <v>2</v>
      </c>
      <c r="V6121" s="8">
        <f t="shared" si="479"/>
        <v>0.32573289902280128</v>
      </c>
      <c r="W6121">
        <f>IF(V6121&gt;=[1]Settings!$B$2,1,0)</f>
        <v>0</v>
      </c>
      <c r="X6121" s="9">
        <v>0.121060818433762</v>
      </c>
      <c r="Y6121" t="s">
        <v>32</v>
      </c>
      <c r="Z6121">
        <f>IF(X6121&gt;=[1]Settings!$B$4,1,0)</f>
        <v>0</v>
      </c>
      <c r="AA6121" t="str">
        <f>IF(X6121&gt;=[1]Settings!$B$7,"Critical",IF(X6121&gt;=[1]Settings!$B$6,"High",IF(X6121&gt;=[1]Settings!$B$5,"Moderate","Low")))</f>
        <v>Low</v>
      </c>
    </row>
    <row r="6122" spans="1:27" x14ac:dyDescent="0.25">
      <c r="A6122">
        <v>6121</v>
      </c>
      <c r="B6122" t="s">
        <v>27</v>
      </c>
      <c r="C6122" t="s">
        <v>38</v>
      </c>
      <c r="D6122" t="s">
        <v>34</v>
      </c>
      <c r="E6122" t="s">
        <v>42</v>
      </c>
      <c r="F6122" t="s">
        <v>31</v>
      </c>
      <c r="G6122">
        <v>4</v>
      </c>
      <c r="H6122">
        <v>153</v>
      </c>
      <c r="I6122">
        <v>29</v>
      </c>
      <c r="J6122">
        <v>6</v>
      </c>
      <c r="K6122">
        <v>4</v>
      </c>
      <c r="L6122" s="6">
        <v>214324.73</v>
      </c>
      <c r="M6122">
        <v>9</v>
      </c>
      <c r="N6122" s="7">
        <f>[1]Settings!$B$3*K6122</f>
        <v>1</v>
      </c>
      <c r="O6122">
        <v>1</v>
      </c>
      <c r="P6122" s="8">
        <f t="shared" si="475"/>
        <v>4.833333333333333</v>
      </c>
      <c r="Q6122" s="7">
        <f t="shared" si="476"/>
        <v>2.61</v>
      </c>
      <c r="R6122" s="8">
        <f t="shared" si="477"/>
        <v>0.65359477124183007</v>
      </c>
      <c r="S6122" s="8">
        <f t="shared" si="478"/>
        <v>1</v>
      </c>
      <c r="T6122" s="9">
        <v>0.230501633066856</v>
      </c>
      <c r="U6122">
        <v>1</v>
      </c>
      <c r="V6122" s="8">
        <f t="shared" si="479"/>
        <v>0.65359477124183007</v>
      </c>
      <c r="W6122">
        <f>IF(V6122&gt;=[1]Settings!$B$2,1,0)</f>
        <v>0</v>
      </c>
      <c r="X6122" s="9">
        <v>0.102125570178032</v>
      </c>
      <c r="Y6122" t="s">
        <v>32</v>
      </c>
      <c r="Z6122">
        <f>IF(X6122&gt;=[1]Settings!$B$4,1,0)</f>
        <v>0</v>
      </c>
      <c r="AA6122" t="str">
        <f>IF(X6122&gt;=[1]Settings!$B$7,"Critical",IF(X6122&gt;=[1]Settings!$B$6,"High",IF(X6122&gt;=[1]Settings!$B$5,"Moderate","Low")))</f>
        <v>Low</v>
      </c>
    </row>
    <row r="6123" spans="1:27" x14ac:dyDescent="0.25">
      <c r="A6123">
        <v>6122</v>
      </c>
      <c r="B6123" t="s">
        <v>27</v>
      </c>
      <c r="C6123" t="s">
        <v>44</v>
      </c>
      <c r="D6123" t="s">
        <v>34</v>
      </c>
      <c r="E6123" t="s">
        <v>30</v>
      </c>
      <c r="F6123" t="s">
        <v>39</v>
      </c>
      <c r="G6123">
        <v>2</v>
      </c>
      <c r="H6123">
        <v>384</v>
      </c>
      <c r="I6123">
        <v>82</v>
      </c>
      <c r="J6123">
        <v>11</v>
      </c>
      <c r="K6123">
        <v>9</v>
      </c>
      <c r="L6123" s="6">
        <v>888566.05</v>
      </c>
      <c r="M6123">
        <v>5</v>
      </c>
      <c r="N6123" s="7">
        <f>[1]Settings!$B$3*K6123</f>
        <v>2.25</v>
      </c>
      <c r="O6123">
        <v>2</v>
      </c>
      <c r="P6123" s="8">
        <f t="shared" si="475"/>
        <v>7.4545454545454541</v>
      </c>
      <c r="Q6123" s="7">
        <f t="shared" si="476"/>
        <v>4.0999999999999996</v>
      </c>
      <c r="R6123" s="8">
        <f t="shared" si="477"/>
        <v>0.52083333333333337</v>
      </c>
      <c r="S6123" s="8">
        <f t="shared" si="478"/>
        <v>0.88888888888888884</v>
      </c>
      <c r="T6123" s="9">
        <v>0.34103572589200898</v>
      </c>
      <c r="U6123">
        <v>6</v>
      </c>
      <c r="V6123" s="8">
        <f t="shared" si="479"/>
        <v>1.5625</v>
      </c>
      <c r="W6123">
        <f>IF(V6123&gt;=[1]Settings!$B$2,1,0)</f>
        <v>0</v>
      </c>
      <c r="X6123" s="9">
        <v>0.34469160437583901</v>
      </c>
      <c r="Y6123" t="s">
        <v>32</v>
      </c>
      <c r="Z6123">
        <f>IF(X6123&gt;=[1]Settings!$B$4,1,0)</f>
        <v>0</v>
      </c>
      <c r="AA6123" t="str">
        <f>IF(X6123&gt;=[1]Settings!$B$7,"Critical",IF(X6123&gt;=[1]Settings!$B$6,"High",IF(X6123&gt;=[1]Settings!$B$5,"Moderate","Low")))</f>
        <v>Moderate</v>
      </c>
    </row>
    <row r="6124" spans="1:27" x14ac:dyDescent="0.25">
      <c r="A6124">
        <v>6123</v>
      </c>
      <c r="B6124" t="s">
        <v>27</v>
      </c>
      <c r="C6124" t="s">
        <v>37</v>
      </c>
      <c r="D6124" t="s">
        <v>30</v>
      </c>
      <c r="E6124" t="s">
        <v>35</v>
      </c>
      <c r="F6124" t="s">
        <v>31</v>
      </c>
      <c r="G6124">
        <v>3</v>
      </c>
      <c r="H6124">
        <v>181</v>
      </c>
      <c r="I6124">
        <v>2</v>
      </c>
      <c r="J6124">
        <v>7</v>
      </c>
      <c r="K6124">
        <v>4</v>
      </c>
      <c r="L6124" s="6">
        <v>310368.99</v>
      </c>
      <c r="M6124">
        <v>6</v>
      </c>
      <c r="N6124" s="7">
        <f>[1]Settings!$B$3*K6124</f>
        <v>1</v>
      </c>
      <c r="O6124">
        <v>0</v>
      </c>
      <c r="P6124" s="8">
        <f t="shared" si="475"/>
        <v>0.2857142857142857</v>
      </c>
      <c r="Q6124" s="7">
        <f t="shared" si="476"/>
        <v>0.12</v>
      </c>
      <c r="R6124" s="8">
        <f t="shared" si="477"/>
        <v>0</v>
      </c>
      <c r="S6124" s="8">
        <f t="shared" si="478"/>
        <v>0</v>
      </c>
      <c r="T6124" s="9">
        <v>0.15807967523563901</v>
      </c>
      <c r="U6124">
        <v>0</v>
      </c>
      <c r="V6124" s="8">
        <f t="shared" si="479"/>
        <v>0</v>
      </c>
      <c r="W6124">
        <f>IF(V6124&gt;=[1]Settings!$B$2,1,0)</f>
        <v>0</v>
      </c>
      <c r="X6124" s="9">
        <v>3.1933631747961003E-2</v>
      </c>
      <c r="Y6124" t="s">
        <v>32</v>
      </c>
      <c r="Z6124">
        <f>IF(X6124&gt;=[1]Settings!$B$4,1,0)</f>
        <v>0</v>
      </c>
      <c r="AA6124" t="str">
        <f>IF(X6124&gt;=[1]Settings!$B$7,"Critical",IF(X6124&gt;=[1]Settings!$B$6,"High",IF(X6124&gt;=[1]Settings!$B$5,"Moderate","Low")))</f>
        <v>Low</v>
      </c>
    </row>
    <row r="6125" spans="1:27" x14ac:dyDescent="0.25">
      <c r="A6125">
        <v>6124</v>
      </c>
      <c r="B6125" t="s">
        <v>41</v>
      </c>
      <c r="C6125" t="s">
        <v>44</v>
      </c>
      <c r="D6125" t="s">
        <v>29</v>
      </c>
      <c r="E6125" t="s">
        <v>30</v>
      </c>
      <c r="F6125" t="s">
        <v>31</v>
      </c>
      <c r="G6125">
        <v>5</v>
      </c>
      <c r="H6125">
        <v>414</v>
      </c>
      <c r="I6125">
        <v>28</v>
      </c>
      <c r="J6125">
        <v>8</v>
      </c>
      <c r="K6125">
        <v>7</v>
      </c>
      <c r="L6125" s="6">
        <v>561861.93999999994</v>
      </c>
      <c r="M6125">
        <v>7</v>
      </c>
      <c r="N6125" s="7">
        <f>[1]Settings!$B$3*K6125</f>
        <v>1.75</v>
      </c>
      <c r="O6125">
        <v>4</v>
      </c>
      <c r="P6125" s="8">
        <f t="shared" si="475"/>
        <v>3.5</v>
      </c>
      <c r="Q6125" s="7">
        <f t="shared" si="476"/>
        <v>1.96</v>
      </c>
      <c r="R6125" s="8">
        <f t="shared" si="477"/>
        <v>0.96618357487922701</v>
      </c>
      <c r="S6125" s="8">
        <f t="shared" si="478"/>
        <v>2.2857142857142856</v>
      </c>
      <c r="T6125" s="9">
        <v>0.25454241443407899</v>
      </c>
      <c r="U6125">
        <v>6</v>
      </c>
      <c r="V6125" s="8">
        <f t="shared" si="479"/>
        <v>1.4492753623188406</v>
      </c>
      <c r="W6125">
        <f>IF(V6125&gt;=[1]Settings!$B$2,1,0)</f>
        <v>0</v>
      </c>
      <c r="X6125" s="9">
        <v>0.15285487473011</v>
      </c>
      <c r="Y6125" t="s">
        <v>43</v>
      </c>
      <c r="Z6125">
        <f>IF(X6125&gt;=[1]Settings!$B$4,1,0)</f>
        <v>0</v>
      </c>
      <c r="AA6125" t="str">
        <f>IF(X6125&gt;=[1]Settings!$B$7,"Critical",IF(X6125&gt;=[1]Settings!$B$6,"High",IF(X6125&gt;=[1]Settings!$B$5,"Moderate","Low")))</f>
        <v>Low</v>
      </c>
    </row>
    <row r="6126" spans="1:27" x14ac:dyDescent="0.25">
      <c r="A6126">
        <v>6125</v>
      </c>
      <c r="B6126" t="s">
        <v>41</v>
      </c>
      <c r="C6126" t="s">
        <v>38</v>
      </c>
      <c r="D6126" t="s">
        <v>34</v>
      </c>
      <c r="E6126" t="s">
        <v>35</v>
      </c>
      <c r="F6126" t="s">
        <v>39</v>
      </c>
      <c r="G6126">
        <v>2</v>
      </c>
      <c r="H6126">
        <v>1188</v>
      </c>
      <c r="I6126">
        <v>88</v>
      </c>
      <c r="J6126">
        <v>21</v>
      </c>
      <c r="K6126">
        <v>14</v>
      </c>
      <c r="L6126" s="6">
        <v>2695835.57</v>
      </c>
      <c r="M6126">
        <v>12</v>
      </c>
      <c r="N6126" s="7">
        <f>[1]Settings!$B$3*K6126</f>
        <v>3.5</v>
      </c>
      <c r="O6126">
        <v>32</v>
      </c>
      <c r="P6126" s="8">
        <f t="shared" si="475"/>
        <v>4.1904761904761907</v>
      </c>
      <c r="Q6126" s="7">
        <f t="shared" si="476"/>
        <v>10.56</v>
      </c>
      <c r="R6126" s="8">
        <f t="shared" si="477"/>
        <v>2.6936026936026938</v>
      </c>
      <c r="S6126" s="8">
        <f t="shared" si="478"/>
        <v>9.1428571428571423</v>
      </c>
      <c r="T6126" s="9">
        <v>0.60987976192677595</v>
      </c>
      <c r="U6126">
        <v>86</v>
      </c>
      <c r="V6126" s="8">
        <f t="shared" si="479"/>
        <v>7.2390572390572387</v>
      </c>
      <c r="W6126">
        <f>IF(V6126&gt;=[1]Settings!$B$2,1,0)</f>
        <v>1</v>
      </c>
      <c r="X6126" s="9">
        <v>0.959522485733032</v>
      </c>
      <c r="Y6126" t="s">
        <v>43</v>
      </c>
      <c r="Z6126">
        <f>IF(X6126&gt;=[1]Settings!$B$4,1,0)</f>
        <v>1</v>
      </c>
      <c r="AA6126" t="str">
        <f>IF(X6126&gt;=[1]Settings!$B$7,"Critical",IF(X6126&gt;=[1]Settings!$B$6,"High",IF(X6126&gt;=[1]Settings!$B$5,"Moderate","Low")))</f>
        <v>Critical</v>
      </c>
    </row>
    <row r="6127" spans="1:27" x14ac:dyDescent="0.25">
      <c r="A6127">
        <v>6126</v>
      </c>
      <c r="B6127" t="s">
        <v>27</v>
      </c>
      <c r="C6127" t="s">
        <v>44</v>
      </c>
      <c r="D6127" t="s">
        <v>29</v>
      </c>
      <c r="E6127" t="s">
        <v>42</v>
      </c>
      <c r="F6127" t="s">
        <v>36</v>
      </c>
      <c r="G6127">
        <v>4</v>
      </c>
      <c r="H6127">
        <v>858</v>
      </c>
      <c r="I6127">
        <v>58</v>
      </c>
      <c r="J6127">
        <v>15</v>
      </c>
      <c r="K6127">
        <v>15</v>
      </c>
      <c r="L6127" s="6">
        <v>2284842.77</v>
      </c>
      <c r="M6127">
        <v>2</v>
      </c>
      <c r="N6127" s="7">
        <f>[1]Settings!$B$3*K6127</f>
        <v>3.75</v>
      </c>
      <c r="O6127">
        <v>4</v>
      </c>
      <c r="P6127" s="8">
        <f t="shared" si="475"/>
        <v>3.8666666666666667</v>
      </c>
      <c r="Q6127" s="7">
        <f t="shared" si="476"/>
        <v>1.1599999999999999</v>
      </c>
      <c r="R6127" s="8">
        <f t="shared" si="477"/>
        <v>0.46620046620046618</v>
      </c>
      <c r="S6127" s="8">
        <f t="shared" si="478"/>
        <v>1.0666666666666667</v>
      </c>
      <c r="T6127" s="9">
        <v>0.18078722672582601</v>
      </c>
      <c r="U6127">
        <v>12</v>
      </c>
      <c r="V6127" s="8">
        <f t="shared" si="479"/>
        <v>1.3986013986013985</v>
      </c>
      <c r="W6127">
        <f>IF(V6127&gt;=[1]Settings!$B$2,1,0)</f>
        <v>0</v>
      </c>
      <c r="X6127" s="9">
        <v>0.36397460103035001</v>
      </c>
      <c r="Y6127" t="s">
        <v>32</v>
      </c>
      <c r="Z6127">
        <f>IF(X6127&gt;=[1]Settings!$B$4,1,0)</f>
        <v>0</v>
      </c>
      <c r="AA6127" t="str">
        <f>IF(X6127&gt;=[1]Settings!$B$7,"Critical",IF(X6127&gt;=[1]Settings!$B$6,"High",IF(X6127&gt;=[1]Settings!$B$5,"Moderate","Low")))</f>
        <v>Moderate</v>
      </c>
    </row>
    <row r="6128" spans="1:27" x14ac:dyDescent="0.25">
      <c r="A6128">
        <v>6127</v>
      </c>
      <c r="B6128" t="s">
        <v>41</v>
      </c>
      <c r="C6128" t="s">
        <v>44</v>
      </c>
      <c r="D6128" t="s">
        <v>34</v>
      </c>
      <c r="E6128" t="s">
        <v>42</v>
      </c>
      <c r="F6128" t="s">
        <v>36</v>
      </c>
      <c r="G6128">
        <v>5</v>
      </c>
      <c r="H6128">
        <v>688</v>
      </c>
      <c r="I6128">
        <v>53</v>
      </c>
      <c r="J6128">
        <v>9</v>
      </c>
      <c r="K6128">
        <v>14</v>
      </c>
      <c r="L6128" s="6">
        <v>1154072.6000000001</v>
      </c>
      <c r="M6128">
        <v>3</v>
      </c>
      <c r="N6128" s="7">
        <f>[1]Settings!$B$3*K6128</f>
        <v>3.5</v>
      </c>
      <c r="O6128">
        <v>12</v>
      </c>
      <c r="P6128" s="8">
        <f t="shared" si="475"/>
        <v>5.8888888888888893</v>
      </c>
      <c r="Q6128" s="7">
        <f t="shared" si="476"/>
        <v>1.59</v>
      </c>
      <c r="R6128" s="8">
        <f t="shared" si="477"/>
        <v>1.7441860465116279</v>
      </c>
      <c r="S6128" s="8">
        <f t="shared" si="478"/>
        <v>3.4285714285714284</v>
      </c>
      <c r="T6128" s="9">
        <v>0.28740714537822898</v>
      </c>
      <c r="U6128">
        <v>20</v>
      </c>
      <c r="V6128" s="8">
        <f t="shared" si="479"/>
        <v>2.9069767441860463</v>
      </c>
      <c r="W6128">
        <f>IF(V6128&gt;=[1]Settings!$B$2,1,0)</f>
        <v>1</v>
      </c>
      <c r="X6128" s="9">
        <v>0.88579857349395796</v>
      </c>
      <c r="Y6128" t="s">
        <v>43</v>
      </c>
      <c r="Z6128">
        <f>IF(X6128&gt;=[1]Settings!$B$4,1,0)</f>
        <v>1</v>
      </c>
      <c r="AA6128" t="str">
        <f>IF(X6128&gt;=[1]Settings!$B$7,"Critical",IF(X6128&gt;=[1]Settings!$B$6,"High",IF(X6128&gt;=[1]Settings!$B$5,"Moderate","Low")))</f>
        <v>Critical</v>
      </c>
    </row>
    <row r="6129" spans="1:27" x14ac:dyDescent="0.25">
      <c r="A6129">
        <v>6128</v>
      </c>
      <c r="B6129" t="s">
        <v>27</v>
      </c>
      <c r="C6129" t="s">
        <v>38</v>
      </c>
      <c r="D6129" t="s">
        <v>30</v>
      </c>
      <c r="E6129" t="s">
        <v>30</v>
      </c>
      <c r="F6129" t="s">
        <v>36</v>
      </c>
      <c r="G6129">
        <v>4</v>
      </c>
      <c r="H6129">
        <v>386</v>
      </c>
      <c r="I6129">
        <v>37</v>
      </c>
      <c r="J6129">
        <v>5</v>
      </c>
      <c r="K6129">
        <v>8</v>
      </c>
      <c r="L6129" s="6">
        <v>278738.92</v>
      </c>
      <c r="M6129">
        <v>7</v>
      </c>
      <c r="N6129" s="7">
        <f>[1]Settings!$B$3*K6129</f>
        <v>2</v>
      </c>
      <c r="O6129">
        <v>4</v>
      </c>
      <c r="P6129" s="8">
        <f t="shared" si="475"/>
        <v>7.4</v>
      </c>
      <c r="Q6129" s="7">
        <f t="shared" si="476"/>
        <v>2.59</v>
      </c>
      <c r="R6129" s="8">
        <f t="shared" si="477"/>
        <v>1.0362694300518134</v>
      </c>
      <c r="S6129" s="8">
        <f t="shared" si="478"/>
        <v>2</v>
      </c>
      <c r="T6129" s="9">
        <v>0.35231983094254099</v>
      </c>
      <c r="U6129">
        <v>6</v>
      </c>
      <c r="V6129" s="8">
        <f t="shared" si="479"/>
        <v>1.5544041450777202</v>
      </c>
      <c r="W6129">
        <f>IF(V6129&gt;=[1]Settings!$B$2,1,0)</f>
        <v>0</v>
      </c>
      <c r="X6129" s="9">
        <v>0.27924612164497398</v>
      </c>
      <c r="Y6129" t="s">
        <v>32</v>
      </c>
      <c r="Z6129">
        <f>IF(X6129&gt;=[1]Settings!$B$4,1,0)</f>
        <v>0</v>
      </c>
      <c r="AA6129" t="str">
        <f>IF(X6129&gt;=[1]Settings!$B$7,"Critical",IF(X6129&gt;=[1]Settings!$B$6,"High",IF(X6129&gt;=[1]Settings!$B$5,"Moderate","Low")))</f>
        <v>Low</v>
      </c>
    </row>
    <row r="6130" spans="1:27" x14ac:dyDescent="0.25">
      <c r="A6130">
        <v>6129</v>
      </c>
      <c r="B6130" t="s">
        <v>41</v>
      </c>
      <c r="C6130" t="s">
        <v>33</v>
      </c>
      <c r="D6130" t="s">
        <v>34</v>
      </c>
      <c r="E6130" t="s">
        <v>35</v>
      </c>
      <c r="F6130" t="s">
        <v>31</v>
      </c>
      <c r="G6130">
        <v>5</v>
      </c>
      <c r="H6130">
        <v>233</v>
      </c>
      <c r="I6130">
        <v>34</v>
      </c>
      <c r="J6130">
        <v>7</v>
      </c>
      <c r="K6130">
        <v>7</v>
      </c>
      <c r="L6130" s="6">
        <v>465091.93</v>
      </c>
      <c r="M6130">
        <v>13</v>
      </c>
      <c r="N6130" s="7">
        <f>[1]Settings!$B$3*K6130</f>
        <v>1.75</v>
      </c>
      <c r="O6130">
        <v>2</v>
      </c>
      <c r="P6130" s="8">
        <f t="shared" si="475"/>
        <v>4.8571428571428568</v>
      </c>
      <c r="Q6130" s="7">
        <f t="shared" si="476"/>
        <v>4.42</v>
      </c>
      <c r="R6130" s="8">
        <f t="shared" si="477"/>
        <v>0.85836909871244638</v>
      </c>
      <c r="S6130" s="8">
        <f t="shared" si="478"/>
        <v>1.1428571428571428</v>
      </c>
      <c r="T6130" s="9">
        <v>0.22348215096583801</v>
      </c>
      <c r="U6130">
        <v>0</v>
      </c>
      <c r="V6130" s="8">
        <f t="shared" si="479"/>
        <v>0</v>
      </c>
      <c r="W6130">
        <f>IF(V6130&gt;=[1]Settings!$B$2,1,0)</f>
        <v>0</v>
      </c>
      <c r="X6130" s="9">
        <v>0.186440944671631</v>
      </c>
      <c r="Y6130" t="s">
        <v>43</v>
      </c>
      <c r="Z6130">
        <f>IF(X6130&gt;=[1]Settings!$B$4,1,0)</f>
        <v>0</v>
      </c>
      <c r="AA6130" t="str">
        <f>IF(X6130&gt;=[1]Settings!$B$7,"Critical",IF(X6130&gt;=[1]Settings!$B$6,"High",IF(X6130&gt;=[1]Settings!$B$5,"Moderate","Low")))</f>
        <v>Low</v>
      </c>
    </row>
    <row r="6131" spans="1:27" x14ac:dyDescent="0.25">
      <c r="A6131">
        <v>6130</v>
      </c>
      <c r="B6131" t="s">
        <v>27</v>
      </c>
      <c r="C6131" t="s">
        <v>38</v>
      </c>
      <c r="D6131" t="s">
        <v>34</v>
      </c>
      <c r="E6131" t="s">
        <v>30</v>
      </c>
      <c r="F6131" t="s">
        <v>31</v>
      </c>
      <c r="G6131">
        <v>5</v>
      </c>
      <c r="H6131">
        <v>506</v>
      </c>
      <c r="I6131">
        <v>66</v>
      </c>
      <c r="J6131">
        <v>7</v>
      </c>
      <c r="K6131">
        <v>7</v>
      </c>
      <c r="L6131" s="6">
        <v>652799.99</v>
      </c>
      <c r="M6131">
        <v>6</v>
      </c>
      <c r="N6131" s="7">
        <f>[1]Settings!$B$3*K6131</f>
        <v>1.75</v>
      </c>
      <c r="O6131">
        <v>3</v>
      </c>
      <c r="P6131" s="8">
        <f t="shared" si="475"/>
        <v>9.4285714285714288</v>
      </c>
      <c r="Q6131" s="7">
        <f t="shared" si="476"/>
        <v>3.96</v>
      </c>
      <c r="R6131" s="8">
        <f t="shared" si="477"/>
        <v>0.59288537549407117</v>
      </c>
      <c r="S6131" s="8">
        <f t="shared" si="478"/>
        <v>1.7142857142857142</v>
      </c>
      <c r="T6131" s="9">
        <v>0.81301093229577603</v>
      </c>
      <c r="U6131">
        <v>8</v>
      </c>
      <c r="V6131" s="8">
        <f t="shared" si="479"/>
        <v>1.5810276679841897</v>
      </c>
      <c r="W6131">
        <f>IF(V6131&gt;=[1]Settings!$B$2,1,0)</f>
        <v>0</v>
      </c>
      <c r="X6131" s="9">
        <v>0.35463726520538302</v>
      </c>
      <c r="Y6131" t="s">
        <v>32</v>
      </c>
      <c r="Z6131">
        <f>IF(X6131&gt;=[1]Settings!$B$4,1,0)</f>
        <v>0</v>
      </c>
      <c r="AA6131" t="str">
        <f>IF(X6131&gt;=[1]Settings!$B$7,"Critical",IF(X6131&gt;=[1]Settings!$B$6,"High",IF(X6131&gt;=[1]Settings!$B$5,"Moderate","Low")))</f>
        <v>Moderate</v>
      </c>
    </row>
    <row r="6132" spans="1:27" x14ac:dyDescent="0.25">
      <c r="A6132">
        <v>6131</v>
      </c>
      <c r="B6132" t="s">
        <v>27</v>
      </c>
      <c r="C6132" t="s">
        <v>44</v>
      </c>
      <c r="D6132" t="s">
        <v>29</v>
      </c>
      <c r="E6132" t="s">
        <v>30</v>
      </c>
      <c r="F6132" t="s">
        <v>39</v>
      </c>
      <c r="G6132">
        <v>2</v>
      </c>
      <c r="H6132">
        <v>101</v>
      </c>
      <c r="I6132">
        <v>41</v>
      </c>
      <c r="J6132">
        <v>7</v>
      </c>
      <c r="K6132">
        <v>4</v>
      </c>
      <c r="L6132" s="6">
        <v>286757.78999999998</v>
      </c>
      <c r="M6132">
        <v>17</v>
      </c>
      <c r="N6132" s="7">
        <f>[1]Settings!$B$3*K6132</f>
        <v>1</v>
      </c>
      <c r="O6132">
        <v>0</v>
      </c>
      <c r="P6132" s="8">
        <f t="shared" si="475"/>
        <v>5.8571428571428568</v>
      </c>
      <c r="Q6132" s="7">
        <f t="shared" si="476"/>
        <v>6.97</v>
      </c>
      <c r="R6132" s="8">
        <f t="shared" si="477"/>
        <v>0</v>
      </c>
      <c r="S6132" s="8">
        <f t="shared" si="478"/>
        <v>0</v>
      </c>
      <c r="T6132" s="9">
        <v>0.100757865448245</v>
      </c>
      <c r="U6132">
        <v>0</v>
      </c>
      <c r="V6132" s="8">
        <f t="shared" si="479"/>
        <v>0</v>
      </c>
      <c r="W6132">
        <f>IF(V6132&gt;=[1]Settings!$B$2,1,0)</f>
        <v>0</v>
      </c>
      <c r="X6132" s="9">
        <v>1.9844833761453601E-2</v>
      </c>
      <c r="Y6132" t="s">
        <v>32</v>
      </c>
      <c r="Z6132">
        <f>IF(X6132&gt;=[1]Settings!$B$4,1,0)</f>
        <v>0</v>
      </c>
      <c r="AA6132" t="str">
        <f>IF(X6132&gt;=[1]Settings!$B$7,"Critical",IF(X6132&gt;=[1]Settings!$B$6,"High",IF(X6132&gt;=[1]Settings!$B$5,"Moderate","Low")))</f>
        <v>Low</v>
      </c>
    </row>
    <row r="6133" spans="1:27" x14ac:dyDescent="0.25">
      <c r="A6133">
        <v>6132</v>
      </c>
      <c r="B6133" t="s">
        <v>27</v>
      </c>
      <c r="C6133" t="s">
        <v>37</v>
      </c>
      <c r="D6133" t="s">
        <v>34</v>
      </c>
      <c r="E6133" t="s">
        <v>35</v>
      </c>
      <c r="F6133" t="s">
        <v>31</v>
      </c>
      <c r="G6133">
        <v>3</v>
      </c>
      <c r="H6133">
        <v>709</v>
      </c>
      <c r="I6133">
        <v>58</v>
      </c>
      <c r="J6133">
        <v>7</v>
      </c>
      <c r="K6133">
        <v>13</v>
      </c>
      <c r="L6133" s="6">
        <v>693126.28</v>
      </c>
      <c r="M6133">
        <v>4</v>
      </c>
      <c r="N6133" s="7">
        <f>[1]Settings!$B$3*K6133</f>
        <v>3.25</v>
      </c>
      <c r="O6133">
        <v>15</v>
      </c>
      <c r="P6133" s="8">
        <f t="shared" si="475"/>
        <v>8.2857142857142865</v>
      </c>
      <c r="Q6133" s="7">
        <f t="shared" si="476"/>
        <v>2.3199999999999998</v>
      </c>
      <c r="R6133" s="8">
        <f t="shared" si="477"/>
        <v>2.1156558533145273</v>
      </c>
      <c r="S6133" s="8">
        <f t="shared" si="478"/>
        <v>4.615384615384615</v>
      </c>
      <c r="T6133" s="9">
        <v>0.94993248532891605</v>
      </c>
      <c r="U6133">
        <v>50</v>
      </c>
      <c r="V6133" s="8">
        <f t="shared" si="479"/>
        <v>7.0521861777150914</v>
      </c>
      <c r="W6133">
        <f>IF(V6133&gt;=[1]Settings!$B$2,1,0)</f>
        <v>1</v>
      </c>
      <c r="X6133" s="9">
        <v>0.96001696586608898</v>
      </c>
      <c r="Y6133" t="s">
        <v>32</v>
      </c>
      <c r="Z6133">
        <f>IF(X6133&gt;=[1]Settings!$B$4,1,0)</f>
        <v>1</v>
      </c>
      <c r="AA6133" t="str">
        <f>IF(X6133&gt;=[1]Settings!$B$7,"Critical",IF(X6133&gt;=[1]Settings!$B$6,"High",IF(X6133&gt;=[1]Settings!$B$5,"Moderate","Low")))</f>
        <v>Critical</v>
      </c>
    </row>
    <row r="6134" spans="1:27" x14ac:dyDescent="0.25">
      <c r="A6134">
        <v>6133</v>
      </c>
      <c r="B6134" t="s">
        <v>27</v>
      </c>
      <c r="C6134" t="s">
        <v>37</v>
      </c>
      <c r="D6134" t="s">
        <v>29</v>
      </c>
      <c r="E6134" t="s">
        <v>42</v>
      </c>
      <c r="F6134" t="s">
        <v>31</v>
      </c>
      <c r="G6134">
        <v>3</v>
      </c>
      <c r="H6134">
        <v>475</v>
      </c>
      <c r="I6134">
        <v>73</v>
      </c>
      <c r="J6134">
        <v>7</v>
      </c>
      <c r="K6134">
        <v>7</v>
      </c>
      <c r="L6134" s="6">
        <v>310596.69</v>
      </c>
      <c r="M6134">
        <v>6</v>
      </c>
      <c r="N6134" s="7">
        <f>[1]Settings!$B$3*K6134</f>
        <v>1.75</v>
      </c>
      <c r="O6134">
        <v>12</v>
      </c>
      <c r="P6134" s="8">
        <f t="shared" si="475"/>
        <v>10.428571428571429</v>
      </c>
      <c r="Q6134" s="7">
        <f t="shared" si="476"/>
        <v>4.38</v>
      </c>
      <c r="R6134" s="8">
        <f t="shared" si="477"/>
        <v>2.5263157894736841</v>
      </c>
      <c r="S6134" s="8">
        <f t="shared" si="478"/>
        <v>6.8571428571428568</v>
      </c>
      <c r="T6134" s="9">
        <v>0.88854944762826005</v>
      </c>
      <c r="U6134">
        <v>17</v>
      </c>
      <c r="V6134" s="8">
        <f t="shared" si="479"/>
        <v>3.5789473684210527</v>
      </c>
      <c r="W6134">
        <f>IF(V6134&gt;=[1]Settings!$B$2,1,0)</f>
        <v>1</v>
      </c>
      <c r="X6134" s="9">
        <v>0.86773854494094904</v>
      </c>
      <c r="Y6134" t="s">
        <v>32</v>
      </c>
      <c r="Z6134">
        <f>IF(X6134&gt;=[1]Settings!$B$4,1,0)</f>
        <v>1</v>
      </c>
      <c r="AA6134" t="str">
        <f>IF(X6134&gt;=[1]Settings!$B$7,"Critical",IF(X6134&gt;=[1]Settings!$B$6,"High",IF(X6134&gt;=[1]Settings!$B$5,"Moderate","Low")))</f>
        <v>Critical</v>
      </c>
    </row>
    <row r="6135" spans="1:27" x14ac:dyDescent="0.25">
      <c r="A6135">
        <v>6134</v>
      </c>
      <c r="B6135" t="s">
        <v>27</v>
      </c>
      <c r="C6135" t="s">
        <v>44</v>
      </c>
      <c r="D6135" t="s">
        <v>34</v>
      </c>
      <c r="E6135" t="s">
        <v>35</v>
      </c>
      <c r="F6135" t="s">
        <v>39</v>
      </c>
      <c r="G6135">
        <v>4</v>
      </c>
      <c r="H6135">
        <v>522</v>
      </c>
      <c r="I6135">
        <v>58</v>
      </c>
      <c r="J6135">
        <v>9</v>
      </c>
      <c r="K6135">
        <v>9</v>
      </c>
      <c r="L6135" s="6">
        <v>627629.87</v>
      </c>
      <c r="M6135">
        <v>9</v>
      </c>
      <c r="N6135" s="7">
        <f>[1]Settings!$B$3*K6135</f>
        <v>2.25</v>
      </c>
      <c r="O6135">
        <v>2</v>
      </c>
      <c r="P6135" s="8">
        <f t="shared" si="475"/>
        <v>6.4444444444444446</v>
      </c>
      <c r="Q6135" s="7">
        <f t="shared" si="476"/>
        <v>5.22</v>
      </c>
      <c r="R6135" s="8">
        <f t="shared" si="477"/>
        <v>0.38314176245210729</v>
      </c>
      <c r="S6135" s="8">
        <f t="shared" si="478"/>
        <v>0.88888888888888884</v>
      </c>
      <c r="T6135" s="9">
        <v>0.21461620972581699</v>
      </c>
      <c r="U6135">
        <v>3</v>
      </c>
      <c r="V6135" s="8">
        <f t="shared" si="479"/>
        <v>0.57471264367816088</v>
      </c>
      <c r="W6135">
        <f>IF(V6135&gt;=[1]Settings!$B$2,1,0)</f>
        <v>0</v>
      </c>
      <c r="X6135" s="9">
        <v>0.18118469417095201</v>
      </c>
      <c r="Y6135" t="s">
        <v>32</v>
      </c>
      <c r="Z6135">
        <f>IF(X6135&gt;=[1]Settings!$B$4,1,0)</f>
        <v>0</v>
      </c>
      <c r="AA6135" t="str">
        <f>IF(X6135&gt;=[1]Settings!$B$7,"Critical",IF(X6135&gt;=[1]Settings!$B$6,"High",IF(X6135&gt;=[1]Settings!$B$5,"Moderate","Low")))</f>
        <v>Low</v>
      </c>
    </row>
    <row r="6136" spans="1:27" x14ac:dyDescent="0.25">
      <c r="A6136">
        <v>6135</v>
      </c>
      <c r="B6136" t="s">
        <v>41</v>
      </c>
      <c r="C6136" t="s">
        <v>44</v>
      </c>
      <c r="D6136" t="s">
        <v>34</v>
      </c>
      <c r="E6136" t="s">
        <v>42</v>
      </c>
      <c r="F6136" t="s">
        <v>39</v>
      </c>
      <c r="G6136">
        <v>4</v>
      </c>
      <c r="H6136">
        <v>71</v>
      </c>
      <c r="I6136">
        <v>50</v>
      </c>
      <c r="J6136">
        <v>4</v>
      </c>
      <c r="K6136">
        <v>4</v>
      </c>
      <c r="L6136" s="6">
        <v>123492.7</v>
      </c>
      <c r="M6136">
        <v>1</v>
      </c>
      <c r="N6136" s="7">
        <f>[1]Settings!$B$3*K6136</f>
        <v>1</v>
      </c>
      <c r="O6136">
        <v>0</v>
      </c>
      <c r="P6136" s="8">
        <f t="shared" si="475"/>
        <v>12.5</v>
      </c>
      <c r="Q6136" s="7">
        <f t="shared" si="476"/>
        <v>0.5</v>
      </c>
      <c r="R6136" s="8">
        <f t="shared" si="477"/>
        <v>0</v>
      </c>
      <c r="S6136" s="8">
        <f t="shared" si="478"/>
        <v>0</v>
      </c>
      <c r="T6136" s="9">
        <v>0.21712713010887899</v>
      </c>
      <c r="U6136">
        <v>0</v>
      </c>
      <c r="V6136" s="8">
        <f t="shared" si="479"/>
        <v>0</v>
      </c>
      <c r="W6136">
        <f>IF(V6136&gt;=[1]Settings!$B$2,1,0)</f>
        <v>0</v>
      </c>
      <c r="X6136" s="9">
        <v>8.4467492997646304E-2</v>
      </c>
      <c r="Y6136" t="s">
        <v>43</v>
      </c>
      <c r="Z6136">
        <f>IF(X6136&gt;=[1]Settings!$B$4,1,0)</f>
        <v>0</v>
      </c>
      <c r="AA6136" t="str">
        <f>IF(X6136&gt;=[1]Settings!$B$7,"Critical",IF(X6136&gt;=[1]Settings!$B$6,"High",IF(X6136&gt;=[1]Settings!$B$5,"Moderate","Low")))</f>
        <v>Low</v>
      </c>
    </row>
    <row r="6137" spans="1:27" x14ac:dyDescent="0.25">
      <c r="A6137">
        <v>6136</v>
      </c>
      <c r="B6137" t="s">
        <v>27</v>
      </c>
      <c r="C6137" t="s">
        <v>44</v>
      </c>
      <c r="D6137" t="s">
        <v>29</v>
      </c>
      <c r="E6137" t="s">
        <v>42</v>
      </c>
      <c r="F6137" t="s">
        <v>39</v>
      </c>
      <c r="G6137">
        <v>2</v>
      </c>
      <c r="H6137">
        <v>544</v>
      </c>
      <c r="I6137">
        <v>62</v>
      </c>
      <c r="J6137">
        <v>8</v>
      </c>
      <c r="K6137">
        <v>9</v>
      </c>
      <c r="L6137" s="6">
        <v>668817.12</v>
      </c>
      <c r="M6137">
        <v>14</v>
      </c>
      <c r="N6137" s="7">
        <f>[1]Settings!$B$3*K6137</f>
        <v>2.25</v>
      </c>
      <c r="O6137">
        <v>5</v>
      </c>
      <c r="P6137" s="8">
        <f t="shared" si="475"/>
        <v>7.75</v>
      </c>
      <c r="Q6137" s="7">
        <f t="shared" si="476"/>
        <v>8.68</v>
      </c>
      <c r="R6137" s="8">
        <f t="shared" si="477"/>
        <v>0.91911764705882348</v>
      </c>
      <c r="S6137" s="8">
        <f t="shared" si="478"/>
        <v>2.2222222222222223</v>
      </c>
      <c r="T6137" s="9">
        <v>0.347985695905701</v>
      </c>
      <c r="U6137">
        <v>18</v>
      </c>
      <c r="V6137" s="8">
        <f t="shared" si="479"/>
        <v>3.3088235294117645</v>
      </c>
      <c r="W6137">
        <f>IF(V6137&gt;=[1]Settings!$B$2,1,0)</f>
        <v>1</v>
      </c>
      <c r="X6137" s="9">
        <v>0.28763574361801197</v>
      </c>
      <c r="Y6137" t="s">
        <v>32</v>
      </c>
      <c r="Z6137">
        <f>IF(X6137&gt;=[1]Settings!$B$4,1,0)</f>
        <v>0</v>
      </c>
      <c r="AA6137" t="str">
        <f>IF(X6137&gt;=[1]Settings!$B$7,"Critical",IF(X6137&gt;=[1]Settings!$B$6,"High",IF(X6137&gt;=[1]Settings!$B$5,"Moderate","Low")))</f>
        <v>Low</v>
      </c>
    </row>
    <row r="6138" spans="1:27" x14ac:dyDescent="0.25">
      <c r="A6138">
        <v>6137</v>
      </c>
      <c r="B6138" t="s">
        <v>27</v>
      </c>
      <c r="C6138" t="s">
        <v>40</v>
      </c>
      <c r="D6138" t="s">
        <v>30</v>
      </c>
      <c r="E6138" t="s">
        <v>35</v>
      </c>
      <c r="F6138" t="s">
        <v>31</v>
      </c>
      <c r="G6138">
        <v>4</v>
      </c>
      <c r="H6138">
        <v>464</v>
      </c>
      <c r="I6138">
        <v>52</v>
      </c>
      <c r="J6138">
        <v>8</v>
      </c>
      <c r="K6138">
        <v>9</v>
      </c>
      <c r="L6138" s="6">
        <v>823840.4</v>
      </c>
      <c r="M6138">
        <v>14</v>
      </c>
      <c r="N6138" s="7">
        <f>[1]Settings!$B$3*K6138</f>
        <v>2.25</v>
      </c>
      <c r="O6138">
        <v>1</v>
      </c>
      <c r="P6138" s="8">
        <f t="shared" si="475"/>
        <v>6.5</v>
      </c>
      <c r="Q6138" s="7">
        <f t="shared" si="476"/>
        <v>7.28</v>
      </c>
      <c r="R6138" s="8">
        <f t="shared" si="477"/>
        <v>0.21551724137931033</v>
      </c>
      <c r="S6138" s="8">
        <f t="shared" si="478"/>
        <v>0.44444444444444442</v>
      </c>
      <c r="T6138" s="9">
        <v>0.192775496471011</v>
      </c>
      <c r="U6138">
        <v>1</v>
      </c>
      <c r="V6138" s="8">
        <f t="shared" si="479"/>
        <v>0.21551724137931033</v>
      </c>
      <c r="W6138">
        <f>IF(V6138&gt;=[1]Settings!$B$2,1,0)</f>
        <v>0</v>
      </c>
      <c r="X6138" s="9">
        <v>0.17429675161838501</v>
      </c>
      <c r="Y6138" t="s">
        <v>32</v>
      </c>
      <c r="Z6138">
        <f>IF(X6138&gt;=[1]Settings!$B$4,1,0)</f>
        <v>0</v>
      </c>
      <c r="AA6138" t="str">
        <f>IF(X6138&gt;=[1]Settings!$B$7,"Critical",IF(X6138&gt;=[1]Settings!$B$6,"High",IF(X6138&gt;=[1]Settings!$B$5,"Moderate","Low")))</f>
        <v>Low</v>
      </c>
    </row>
    <row r="6139" spans="1:27" x14ac:dyDescent="0.25">
      <c r="A6139">
        <v>6138</v>
      </c>
      <c r="B6139" t="s">
        <v>27</v>
      </c>
      <c r="C6139" t="s">
        <v>38</v>
      </c>
      <c r="D6139" t="s">
        <v>34</v>
      </c>
      <c r="E6139" t="s">
        <v>35</v>
      </c>
      <c r="F6139" t="s">
        <v>36</v>
      </c>
      <c r="G6139">
        <v>3</v>
      </c>
      <c r="H6139">
        <v>266</v>
      </c>
      <c r="I6139">
        <v>45</v>
      </c>
      <c r="J6139">
        <v>8</v>
      </c>
      <c r="K6139">
        <v>4</v>
      </c>
      <c r="L6139" s="6">
        <v>251599.58</v>
      </c>
      <c r="M6139">
        <v>8</v>
      </c>
      <c r="N6139" s="7">
        <f>[1]Settings!$B$3*K6139</f>
        <v>1</v>
      </c>
      <c r="O6139">
        <v>0</v>
      </c>
      <c r="P6139" s="8">
        <f t="shared" si="475"/>
        <v>5.625</v>
      </c>
      <c r="Q6139" s="7">
        <f t="shared" si="476"/>
        <v>3.6</v>
      </c>
      <c r="R6139" s="8">
        <f t="shared" si="477"/>
        <v>0</v>
      </c>
      <c r="S6139" s="8">
        <f t="shared" si="478"/>
        <v>0</v>
      </c>
      <c r="T6139" s="9">
        <v>0.35416860129378702</v>
      </c>
      <c r="U6139">
        <v>1</v>
      </c>
      <c r="V6139" s="8">
        <f t="shared" si="479"/>
        <v>0.37593984962406013</v>
      </c>
      <c r="W6139">
        <f>IF(V6139&gt;=[1]Settings!$B$2,1,0)</f>
        <v>0</v>
      </c>
      <c r="X6139" s="9">
        <v>5.0624132156372098E-2</v>
      </c>
      <c r="Y6139" t="s">
        <v>32</v>
      </c>
      <c r="Z6139">
        <f>IF(X6139&gt;=[1]Settings!$B$4,1,0)</f>
        <v>0</v>
      </c>
      <c r="AA6139" t="str">
        <f>IF(X6139&gt;=[1]Settings!$B$7,"Critical",IF(X6139&gt;=[1]Settings!$B$6,"High",IF(X6139&gt;=[1]Settings!$B$5,"Moderate","Low")))</f>
        <v>Low</v>
      </c>
    </row>
    <row r="6140" spans="1:27" x14ac:dyDescent="0.25">
      <c r="A6140">
        <v>6139</v>
      </c>
      <c r="B6140" t="s">
        <v>41</v>
      </c>
      <c r="C6140" t="s">
        <v>38</v>
      </c>
      <c r="D6140" t="s">
        <v>30</v>
      </c>
      <c r="E6140" t="s">
        <v>30</v>
      </c>
      <c r="F6140" t="s">
        <v>39</v>
      </c>
      <c r="G6140">
        <v>4</v>
      </c>
      <c r="H6140">
        <v>592</v>
      </c>
      <c r="I6140">
        <v>70</v>
      </c>
      <c r="J6140">
        <v>11</v>
      </c>
      <c r="K6140">
        <v>9</v>
      </c>
      <c r="L6140" s="6">
        <v>838719.05</v>
      </c>
      <c r="M6140">
        <v>9</v>
      </c>
      <c r="N6140" s="7">
        <f>[1]Settings!$B$3*K6140</f>
        <v>2.25</v>
      </c>
      <c r="O6140">
        <v>4</v>
      </c>
      <c r="P6140" s="8">
        <f t="shared" si="475"/>
        <v>6.3636363636363633</v>
      </c>
      <c r="Q6140" s="7">
        <f t="shared" si="476"/>
        <v>6.3</v>
      </c>
      <c r="R6140" s="8">
        <f t="shared" si="477"/>
        <v>0.67567567567567566</v>
      </c>
      <c r="S6140" s="8">
        <f t="shared" si="478"/>
        <v>1.7777777777777777</v>
      </c>
      <c r="T6140" s="9">
        <v>0.406697495536752</v>
      </c>
      <c r="U6140">
        <v>7</v>
      </c>
      <c r="V6140" s="8">
        <f t="shared" si="479"/>
        <v>1.1824324324324325</v>
      </c>
      <c r="W6140">
        <f>IF(V6140&gt;=[1]Settings!$B$2,1,0)</f>
        <v>0</v>
      </c>
      <c r="X6140" s="9">
        <v>0.22293280065059701</v>
      </c>
      <c r="Y6140" t="s">
        <v>43</v>
      </c>
      <c r="Z6140">
        <f>IF(X6140&gt;=[1]Settings!$B$4,1,0)</f>
        <v>0</v>
      </c>
      <c r="AA6140" t="str">
        <f>IF(X6140&gt;=[1]Settings!$B$7,"Critical",IF(X6140&gt;=[1]Settings!$B$6,"High",IF(X6140&gt;=[1]Settings!$B$5,"Moderate","Low")))</f>
        <v>Low</v>
      </c>
    </row>
    <row r="6141" spans="1:27" x14ac:dyDescent="0.25">
      <c r="A6141">
        <v>6140</v>
      </c>
      <c r="B6141" t="s">
        <v>41</v>
      </c>
      <c r="C6141" t="s">
        <v>33</v>
      </c>
      <c r="D6141" t="s">
        <v>34</v>
      </c>
      <c r="E6141" t="s">
        <v>42</v>
      </c>
      <c r="F6141" t="s">
        <v>39</v>
      </c>
      <c r="G6141">
        <v>3</v>
      </c>
      <c r="H6141">
        <v>420</v>
      </c>
      <c r="I6141">
        <v>65</v>
      </c>
      <c r="J6141">
        <v>8</v>
      </c>
      <c r="K6141">
        <v>6</v>
      </c>
      <c r="L6141" s="6">
        <v>493873.48</v>
      </c>
      <c r="M6141">
        <v>6</v>
      </c>
      <c r="N6141" s="7">
        <f>[1]Settings!$B$3*K6141</f>
        <v>1.5</v>
      </c>
      <c r="O6141">
        <v>5</v>
      </c>
      <c r="P6141" s="8">
        <f t="shared" si="475"/>
        <v>8.125</v>
      </c>
      <c r="Q6141" s="7">
        <f t="shared" si="476"/>
        <v>3.9</v>
      </c>
      <c r="R6141" s="8">
        <f t="shared" si="477"/>
        <v>1.1904761904761905</v>
      </c>
      <c r="S6141" s="8">
        <f t="shared" si="478"/>
        <v>3.3333333333333335</v>
      </c>
      <c r="T6141" s="9">
        <v>0.32616426148326599</v>
      </c>
      <c r="U6141">
        <v>7</v>
      </c>
      <c r="V6141" s="8">
        <f t="shared" si="479"/>
        <v>1.6666666666666667</v>
      </c>
      <c r="W6141">
        <f>IF(V6141&gt;=[1]Settings!$B$2,1,0)</f>
        <v>0</v>
      </c>
      <c r="X6141" s="9">
        <v>0.44451925158500699</v>
      </c>
      <c r="Y6141" t="s">
        <v>43</v>
      </c>
      <c r="Z6141">
        <f>IF(X6141&gt;=[1]Settings!$B$4,1,0)</f>
        <v>0</v>
      </c>
      <c r="AA6141" t="str">
        <f>IF(X6141&gt;=[1]Settings!$B$7,"Critical",IF(X6141&gt;=[1]Settings!$B$6,"High",IF(X6141&gt;=[1]Settings!$B$5,"Moderate","Low")))</f>
        <v>Moderate</v>
      </c>
    </row>
    <row r="6142" spans="1:27" x14ac:dyDescent="0.25">
      <c r="A6142">
        <v>6141</v>
      </c>
      <c r="B6142" t="s">
        <v>27</v>
      </c>
      <c r="C6142" t="s">
        <v>38</v>
      </c>
      <c r="D6142" t="s">
        <v>29</v>
      </c>
      <c r="E6142" t="s">
        <v>35</v>
      </c>
      <c r="F6142" t="s">
        <v>39</v>
      </c>
      <c r="G6142">
        <v>2</v>
      </c>
      <c r="H6142">
        <v>611</v>
      </c>
      <c r="I6142">
        <v>67</v>
      </c>
      <c r="J6142">
        <v>13</v>
      </c>
      <c r="K6142">
        <v>9</v>
      </c>
      <c r="L6142" s="6">
        <v>1023418.62</v>
      </c>
      <c r="M6142">
        <v>12</v>
      </c>
      <c r="N6142" s="7">
        <f>[1]Settings!$B$3*K6142</f>
        <v>2.25</v>
      </c>
      <c r="O6142">
        <v>2</v>
      </c>
      <c r="P6142" s="8">
        <f t="shared" si="475"/>
        <v>5.1538461538461542</v>
      </c>
      <c r="Q6142" s="7">
        <f t="shared" si="476"/>
        <v>8.0399999999999991</v>
      </c>
      <c r="R6142" s="8">
        <f t="shared" si="477"/>
        <v>0.32733224222585927</v>
      </c>
      <c r="S6142" s="8">
        <f t="shared" si="478"/>
        <v>0.88888888888888884</v>
      </c>
      <c r="T6142" s="9">
        <v>0.39749632287307701</v>
      </c>
      <c r="U6142">
        <v>7</v>
      </c>
      <c r="V6142" s="8">
        <f t="shared" si="479"/>
        <v>1.1456628477905073</v>
      </c>
      <c r="W6142">
        <f>IF(V6142&gt;=[1]Settings!$B$2,1,0)</f>
        <v>0</v>
      </c>
      <c r="X6142" s="9">
        <v>0.17165984213352201</v>
      </c>
      <c r="Y6142" t="s">
        <v>32</v>
      </c>
      <c r="Z6142">
        <f>IF(X6142&gt;=[1]Settings!$B$4,1,0)</f>
        <v>0</v>
      </c>
      <c r="AA6142" t="str">
        <f>IF(X6142&gt;=[1]Settings!$B$7,"Critical",IF(X6142&gt;=[1]Settings!$B$6,"High",IF(X6142&gt;=[1]Settings!$B$5,"Moderate","Low")))</f>
        <v>Low</v>
      </c>
    </row>
    <row r="6143" spans="1:27" x14ac:dyDescent="0.25">
      <c r="A6143">
        <v>6142</v>
      </c>
      <c r="B6143" t="s">
        <v>27</v>
      </c>
      <c r="C6143" t="s">
        <v>38</v>
      </c>
      <c r="D6143" t="s">
        <v>34</v>
      </c>
      <c r="E6143" t="s">
        <v>35</v>
      </c>
      <c r="F6143" t="s">
        <v>36</v>
      </c>
      <c r="G6143">
        <v>4</v>
      </c>
      <c r="H6143">
        <v>701</v>
      </c>
      <c r="I6143">
        <v>73</v>
      </c>
      <c r="J6143">
        <v>9</v>
      </c>
      <c r="K6143">
        <v>10</v>
      </c>
      <c r="L6143" s="6">
        <v>926746.99</v>
      </c>
      <c r="M6143">
        <v>8</v>
      </c>
      <c r="N6143" s="7">
        <f>[1]Settings!$B$3*K6143</f>
        <v>2.5</v>
      </c>
      <c r="O6143">
        <v>6</v>
      </c>
      <c r="P6143" s="8">
        <f t="shared" si="475"/>
        <v>8.1111111111111107</v>
      </c>
      <c r="Q6143" s="7">
        <f t="shared" si="476"/>
        <v>5.84</v>
      </c>
      <c r="R6143" s="8">
        <f t="shared" si="477"/>
        <v>0.85592011412268187</v>
      </c>
      <c r="S6143" s="8">
        <f t="shared" si="478"/>
        <v>2.4</v>
      </c>
      <c r="T6143" s="9">
        <v>0.41827902826068603</v>
      </c>
      <c r="U6143">
        <v>25</v>
      </c>
      <c r="V6143" s="8">
        <f t="shared" si="479"/>
        <v>3.566333808844508</v>
      </c>
      <c r="W6143">
        <f>IF(V6143&gt;=[1]Settings!$B$2,1,0)</f>
        <v>1</v>
      </c>
      <c r="X6143" s="9">
        <v>0.485112875699997</v>
      </c>
      <c r="Y6143" t="s">
        <v>32</v>
      </c>
      <c r="Z6143">
        <f>IF(X6143&gt;=[1]Settings!$B$4,1,0)</f>
        <v>0</v>
      </c>
      <c r="AA6143" t="str">
        <f>IF(X6143&gt;=[1]Settings!$B$7,"Critical",IF(X6143&gt;=[1]Settings!$B$6,"High",IF(X6143&gt;=[1]Settings!$B$5,"Moderate","Low")))</f>
        <v>Moderate</v>
      </c>
    </row>
    <row r="6144" spans="1:27" x14ac:dyDescent="0.25">
      <c r="A6144">
        <v>6143</v>
      </c>
      <c r="B6144" t="s">
        <v>27</v>
      </c>
      <c r="C6144" t="s">
        <v>38</v>
      </c>
      <c r="D6144" t="s">
        <v>30</v>
      </c>
      <c r="E6144" t="s">
        <v>30</v>
      </c>
      <c r="F6144" t="s">
        <v>39</v>
      </c>
      <c r="G6144">
        <v>3</v>
      </c>
      <c r="H6144">
        <v>231</v>
      </c>
      <c r="I6144">
        <v>55</v>
      </c>
      <c r="J6144">
        <v>6</v>
      </c>
      <c r="K6144">
        <v>7</v>
      </c>
      <c r="L6144" s="6">
        <v>357088.94</v>
      </c>
      <c r="M6144">
        <v>7</v>
      </c>
      <c r="N6144" s="7">
        <f>[1]Settings!$B$3*K6144</f>
        <v>1.75</v>
      </c>
      <c r="O6144">
        <v>2</v>
      </c>
      <c r="P6144" s="8">
        <f t="shared" si="475"/>
        <v>9.1666666666666661</v>
      </c>
      <c r="Q6144" s="7">
        <f t="shared" si="476"/>
        <v>3.85</v>
      </c>
      <c r="R6144" s="8">
        <f t="shared" si="477"/>
        <v>0.86580086580086579</v>
      </c>
      <c r="S6144" s="8">
        <f t="shared" si="478"/>
        <v>1.1428571428571428</v>
      </c>
      <c r="T6144" s="9">
        <v>0.36158922181522901</v>
      </c>
      <c r="U6144">
        <v>3</v>
      </c>
      <c r="V6144" s="8">
        <f t="shared" si="479"/>
        <v>1.2987012987012987</v>
      </c>
      <c r="W6144">
        <f>IF(V6144&gt;=[1]Settings!$B$2,1,0)</f>
        <v>0</v>
      </c>
      <c r="X6144" s="9">
        <v>0.221311286091805</v>
      </c>
      <c r="Y6144" t="s">
        <v>32</v>
      </c>
      <c r="Z6144">
        <f>IF(X6144&gt;=[1]Settings!$B$4,1,0)</f>
        <v>0</v>
      </c>
      <c r="AA6144" t="str">
        <f>IF(X6144&gt;=[1]Settings!$B$7,"Critical",IF(X6144&gt;=[1]Settings!$B$6,"High",IF(X6144&gt;=[1]Settings!$B$5,"Moderate","Low")))</f>
        <v>Low</v>
      </c>
    </row>
    <row r="6145" spans="1:27" x14ac:dyDescent="0.25">
      <c r="A6145">
        <v>6144</v>
      </c>
      <c r="B6145" t="s">
        <v>41</v>
      </c>
      <c r="C6145" t="s">
        <v>37</v>
      </c>
      <c r="D6145" t="s">
        <v>34</v>
      </c>
      <c r="E6145" t="s">
        <v>35</v>
      </c>
      <c r="F6145" t="s">
        <v>39</v>
      </c>
      <c r="G6145">
        <v>4</v>
      </c>
      <c r="H6145">
        <v>560</v>
      </c>
      <c r="I6145">
        <v>36</v>
      </c>
      <c r="J6145">
        <v>12</v>
      </c>
      <c r="K6145">
        <v>5</v>
      </c>
      <c r="L6145" s="6">
        <v>520059.42</v>
      </c>
      <c r="M6145">
        <v>5</v>
      </c>
      <c r="N6145" s="7">
        <f>[1]Settings!$B$3*K6145</f>
        <v>1.25</v>
      </c>
      <c r="O6145">
        <v>0</v>
      </c>
      <c r="P6145" s="8">
        <f t="shared" si="475"/>
        <v>3</v>
      </c>
      <c r="Q6145" s="7">
        <f t="shared" si="476"/>
        <v>1.8</v>
      </c>
      <c r="R6145" s="8">
        <f t="shared" si="477"/>
        <v>0</v>
      </c>
      <c r="S6145" s="8">
        <f t="shared" si="478"/>
        <v>0</v>
      </c>
      <c r="T6145" s="9">
        <v>0.22129624736304301</v>
      </c>
      <c r="U6145">
        <v>1</v>
      </c>
      <c r="V6145" s="8">
        <f t="shared" si="479"/>
        <v>0.17857142857142858</v>
      </c>
      <c r="W6145">
        <f>IF(V6145&gt;=[1]Settings!$B$2,1,0)</f>
        <v>0</v>
      </c>
      <c r="X6145" s="9">
        <v>3.7727199494838701E-2</v>
      </c>
      <c r="Y6145" t="s">
        <v>43</v>
      </c>
      <c r="Z6145">
        <f>IF(X6145&gt;=[1]Settings!$B$4,1,0)</f>
        <v>0</v>
      </c>
      <c r="AA6145" t="str">
        <f>IF(X6145&gt;=[1]Settings!$B$7,"Critical",IF(X6145&gt;=[1]Settings!$B$6,"High",IF(X6145&gt;=[1]Settings!$B$5,"Moderate","Low")))</f>
        <v>Low</v>
      </c>
    </row>
    <row r="6146" spans="1:27" x14ac:dyDescent="0.25">
      <c r="A6146">
        <v>6145</v>
      </c>
      <c r="B6146" t="s">
        <v>27</v>
      </c>
      <c r="C6146" t="s">
        <v>37</v>
      </c>
      <c r="D6146" t="s">
        <v>30</v>
      </c>
      <c r="E6146" t="s">
        <v>35</v>
      </c>
      <c r="F6146" t="s">
        <v>36</v>
      </c>
      <c r="G6146">
        <v>4</v>
      </c>
      <c r="H6146">
        <v>554</v>
      </c>
      <c r="I6146">
        <v>41</v>
      </c>
      <c r="J6146">
        <v>13</v>
      </c>
      <c r="K6146">
        <v>7</v>
      </c>
      <c r="L6146" s="6">
        <v>825343.85</v>
      </c>
      <c r="M6146">
        <v>10</v>
      </c>
      <c r="N6146" s="7">
        <f>[1]Settings!$B$3*K6146</f>
        <v>1.75</v>
      </c>
      <c r="O6146">
        <v>4</v>
      </c>
      <c r="P6146" s="8">
        <f t="shared" ref="P6146:P6209" si="480">I6146/J6146</f>
        <v>3.1538461538461537</v>
      </c>
      <c r="Q6146" s="7">
        <f t="shared" ref="Q6146:Q6209" si="481">M6146*I6146/100</f>
        <v>4.0999999999999996</v>
      </c>
      <c r="R6146" s="8">
        <f t="shared" ref="R6146:R6209" si="482">100*O6146/H6146</f>
        <v>0.72202166064981954</v>
      </c>
      <c r="S6146" s="8">
        <f t="shared" ref="S6146:S6209" si="483">O6146/N6146</f>
        <v>2.2857142857142856</v>
      </c>
      <c r="T6146" s="9">
        <v>0.399582304540681</v>
      </c>
      <c r="U6146">
        <v>3</v>
      </c>
      <c r="V6146" s="8">
        <f t="shared" ref="V6146:V6209" si="484">100*U6146/H6146</f>
        <v>0.54151624548736466</v>
      </c>
      <c r="W6146">
        <f>IF(V6146&gt;=[1]Settings!$B$2,1,0)</f>
        <v>0</v>
      </c>
      <c r="X6146" s="9">
        <v>0.216969668865204</v>
      </c>
      <c r="Y6146" t="s">
        <v>32</v>
      </c>
      <c r="Z6146">
        <f>IF(X6146&gt;=[1]Settings!$B$4,1,0)</f>
        <v>0</v>
      </c>
      <c r="AA6146" t="str">
        <f>IF(X6146&gt;=[1]Settings!$B$7,"Critical",IF(X6146&gt;=[1]Settings!$B$6,"High",IF(X6146&gt;=[1]Settings!$B$5,"Moderate","Low")))</f>
        <v>Low</v>
      </c>
    </row>
    <row r="6147" spans="1:27" x14ac:dyDescent="0.25">
      <c r="A6147">
        <v>6146</v>
      </c>
      <c r="B6147" t="s">
        <v>27</v>
      </c>
      <c r="C6147" t="s">
        <v>37</v>
      </c>
      <c r="D6147" t="s">
        <v>29</v>
      </c>
      <c r="E6147" t="s">
        <v>42</v>
      </c>
      <c r="F6147" t="s">
        <v>36</v>
      </c>
      <c r="G6147">
        <v>4</v>
      </c>
      <c r="H6147">
        <v>873</v>
      </c>
      <c r="I6147">
        <v>82</v>
      </c>
      <c r="J6147">
        <v>14</v>
      </c>
      <c r="K6147">
        <v>11</v>
      </c>
      <c r="L6147" s="6">
        <v>1405134.75</v>
      </c>
      <c r="M6147">
        <v>6</v>
      </c>
      <c r="N6147" s="7">
        <f>[1]Settings!$B$3*K6147</f>
        <v>2.75</v>
      </c>
      <c r="O6147">
        <v>28</v>
      </c>
      <c r="P6147" s="8">
        <f t="shared" si="480"/>
        <v>5.8571428571428568</v>
      </c>
      <c r="Q6147" s="7">
        <f t="shared" si="481"/>
        <v>4.92</v>
      </c>
      <c r="R6147" s="8">
        <f t="shared" si="482"/>
        <v>3.2073310423825889</v>
      </c>
      <c r="S6147" s="8">
        <f t="shared" si="483"/>
        <v>10.181818181818182</v>
      </c>
      <c r="T6147" s="9">
        <v>1.28048020902899</v>
      </c>
      <c r="U6147">
        <v>53</v>
      </c>
      <c r="V6147" s="8">
        <f t="shared" si="484"/>
        <v>6.0710194730813285</v>
      </c>
      <c r="W6147">
        <f>IF(V6147&gt;=[1]Settings!$B$2,1,0)</f>
        <v>1</v>
      </c>
      <c r="X6147" s="9">
        <v>0.98339891433715798</v>
      </c>
      <c r="Y6147" t="s">
        <v>32</v>
      </c>
      <c r="Z6147">
        <f>IF(X6147&gt;=[1]Settings!$B$4,1,0)</f>
        <v>1</v>
      </c>
      <c r="AA6147" t="str">
        <f>IF(X6147&gt;=[1]Settings!$B$7,"Critical",IF(X6147&gt;=[1]Settings!$B$6,"High",IF(X6147&gt;=[1]Settings!$B$5,"Moderate","Low")))</f>
        <v>Critical</v>
      </c>
    </row>
    <row r="6148" spans="1:27" x14ac:dyDescent="0.25">
      <c r="A6148">
        <v>6147</v>
      </c>
      <c r="B6148" t="s">
        <v>27</v>
      </c>
      <c r="C6148" t="s">
        <v>28</v>
      </c>
      <c r="D6148" t="s">
        <v>29</v>
      </c>
      <c r="E6148" t="s">
        <v>30</v>
      </c>
      <c r="F6148" t="s">
        <v>31</v>
      </c>
      <c r="G6148">
        <v>4</v>
      </c>
      <c r="H6148">
        <v>762</v>
      </c>
      <c r="I6148">
        <v>62</v>
      </c>
      <c r="J6148">
        <v>19</v>
      </c>
      <c r="K6148">
        <v>10</v>
      </c>
      <c r="L6148" s="6">
        <v>1292990.1299999999</v>
      </c>
      <c r="M6148">
        <v>12</v>
      </c>
      <c r="N6148" s="7">
        <f>[1]Settings!$B$3*K6148</f>
        <v>2.5</v>
      </c>
      <c r="O6148">
        <v>20</v>
      </c>
      <c r="P6148" s="8">
        <f t="shared" si="480"/>
        <v>3.263157894736842</v>
      </c>
      <c r="Q6148" s="7">
        <f t="shared" si="481"/>
        <v>7.44</v>
      </c>
      <c r="R6148" s="8">
        <f t="shared" si="482"/>
        <v>2.6246719160104988</v>
      </c>
      <c r="S6148" s="8">
        <f t="shared" si="483"/>
        <v>8</v>
      </c>
      <c r="T6148" s="9">
        <v>0.71526369678357904</v>
      </c>
      <c r="U6148">
        <v>30</v>
      </c>
      <c r="V6148" s="8">
        <f t="shared" si="484"/>
        <v>3.9370078740157481</v>
      </c>
      <c r="W6148">
        <f>IF(V6148&gt;=[1]Settings!$B$2,1,0)</f>
        <v>1</v>
      </c>
      <c r="X6148" s="9">
        <v>0.89745652675628695</v>
      </c>
      <c r="Y6148" t="s">
        <v>32</v>
      </c>
      <c r="Z6148">
        <f>IF(X6148&gt;=[1]Settings!$B$4,1,0)</f>
        <v>1</v>
      </c>
      <c r="AA6148" t="str">
        <f>IF(X6148&gt;=[1]Settings!$B$7,"Critical",IF(X6148&gt;=[1]Settings!$B$6,"High",IF(X6148&gt;=[1]Settings!$B$5,"Moderate","Low")))</f>
        <v>Critical</v>
      </c>
    </row>
    <row r="6149" spans="1:27" x14ac:dyDescent="0.25">
      <c r="A6149">
        <v>6148</v>
      </c>
      <c r="B6149" t="s">
        <v>27</v>
      </c>
      <c r="C6149" t="s">
        <v>44</v>
      </c>
      <c r="D6149" t="s">
        <v>34</v>
      </c>
      <c r="E6149" t="s">
        <v>30</v>
      </c>
      <c r="F6149" t="s">
        <v>39</v>
      </c>
      <c r="G6149">
        <v>5</v>
      </c>
      <c r="H6149">
        <v>434</v>
      </c>
      <c r="I6149">
        <v>48</v>
      </c>
      <c r="J6149">
        <v>15</v>
      </c>
      <c r="K6149">
        <v>4</v>
      </c>
      <c r="L6149" s="6">
        <v>539925.31000000006</v>
      </c>
      <c r="M6149">
        <v>14</v>
      </c>
      <c r="N6149" s="7">
        <f>[1]Settings!$B$3*K6149</f>
        <v>1</v>
      </c>
      <c r="O6149">
        <v>1</v>
      </c>
      <c r="P6149" s="8">
        <f t="shared" si="480"/>
        <v>3.2</v>
      </c>
      <c r="Q6149" s="7">
        <f t="shared" si="481"/>
        <v>6.72</v>
      </c>
      <c r="R6149" s="8">
        <f t="shared" si="482"/>
        <v>0.2304147465437788</v>
      </c>
      <c r="S6149" s="8">
        <f t="shared" si="483"/>
        <v>1</v>
      </c>
      <c r="T6149" s="9">
        <v>0.31286881846881598</v>
      </c>
      <c r="U6149">
        <v>1</v>
      </c>
      <c r="V6149" s="8">
        <f t="shared" si="484"/>
        <v>0.2304147465437788</v>
      </c>
      <c r="W6149">
        <f>IF(V6149&gt;=[1]Settings!$B$2,1,0)</f>
        <v>0</v>
      </c>
      <c r="X6149" s="9">
        <v>1.6962388530373601E-2</v>
      </c>
      <c r="Y6149" t="s">
        <v>32</v>
      </c>
      <c r="Z6149">
        <f>IF(X6149&gt;=[1]Settings!$B$4,1,0)</f>
        <v>0</v>
      </c>
      <c r="AA6149" t="str">
        <f>IF(X6149&gt;=[1]Settings!$B$7,"Critical",IF(X6149&gt;=[1]Settings!$B$6,"High",IF(X6149&gt;=[1]Settings!$B$5,"Moderate","Low")))</f>
        <v>Low</v>
      </c>
    </row>
    <row r="6150" spans="1:27" x14ac:dyDescent="0.25">
      <c r="A6150">
        <v>6149</v>
      </c>
      <c r="B6150" t="s">
        <v>27</v>
      </c>
      <c r="C6150" t="s">
        <v>40</v>
      </c>
      <c r="D6150" t="s">
        <v>34</v>
      </c>
      <c r="E6150" t="s">
        <v>35</v>
      </c>
      <c r="F6150" t="s">
        <v>31</v>
      </c>
      <c r="G6150">
        <v>2</v>
      </c>
      <c r="H6150">
        <v>412</v>
      </c>
      <c r="I6150">
        <v>53</v>
      </c>
      <c r="J6150">
        <v>9</v>
      </c>
      <c r="K6150">
        <v>7</v>
      </c>
      <c r="L6150" s="6">
        <v>614156.4</v>
      </c>
      <c r="M6150">
        <v>8</v>
      </c>
      <c r="N6150" s="7">
        <f>[1]Settings!$B$3*K6150</f>
        <v>1.75</v>
      </c>
      <c r="O6150">
        <v>2</v>
      </c>
      <c r="P6150" s="8">
        <f t="shared" si="480"/>
        <v>5.8888888888888893</v>
      </c>
      <c r="Q6150" s="7">
        <f t="shared" si="481"/>
        <v>4.24</v>
      </c>
      <c r="R6150" s="8">
        <f t="shared" si="482"/>
        <v>0.4854368932038835</v>
      </c>
      <c r="S6150" s="8">
        <f t="shared" si="483"/>
        <v>1.1428571428571428</v>
      </c>
      <c r="T6150" s="9">
        <v>0.22695650585006699</v>
      </c>
      <c r="U6150">
        <v>2</v>
      </c>
      <c r="V6150" s="8">
        <f t="shared" si="484"/>
        <v>0.4854368932038835</v>
      </c>
      <c r="W6150">
        <f>IF(V6150&gt;=[1]Settings!$B$2,1,0)</f>
        <v>0</v>
      </c>
      <c r="X6150" s="9">
        <v>0.35303923487663302</v>
      </c>
      <c r="Y6150" t="s">
        <v>32</v>
      </c>
      <c r="Z6150">
        <f>IF(X6150&gt;=[1]Settings!$B$4,1,0)</f>
        <v>0</v>
      </c>
      <c r="AA6150" t="str">
        <f>IF(X6150&gt;=[1]Settings!$B$7,"Critical",IF(X6150&gt;=[1]Settings!$B$6,"High",IF(X6150&gt;=[1]Settings!$B$5,"Moderate","Low")))</f>
        <v>Moderate</v>
      </c>
    </row>
    <row r="6151" spans="1:27" x14ac:dyDescent="0.25">
      <c r="A6151">
        <v>6150</v>
      </c>
      <c r="B6151" t="s">
        <v>27</v>
      </c>
      <c r="C6151" t="s">
        <v>37</v>
      </c>
      <c r="D6151" t="s">
        <v>34</v>
      </c>
      <c r="E6151" t="s">
        <v>30</v>
      </c>
      <c r="F6151" t="s">
        <v>36</v>
      </c>
      <c r="G6151">
        <v>3</v>
      </c>
      <c r="H6151">
        <v>571</v>
      </c>
      <c r="I6151">
        <v>100</v>
      </c>
      <c r="J6151">
        <v>16</v>
      </c>
      <c r="K6151">
        <v>13</v>
      </c>
      <c r="L6151" s="6">
        <v>1715280.98</v>
      </c>
      <c r="M6151">
        <v>7</v>
      </c>
      <c r="N6151" s="7">
        <f>[1]Settings!$B$3*K6151</f>
        <v>3.25</v>
      </c>
      <c r="O6151">
        <v>10</v>
      </c>
      <c r="P6151" s="8">
        <f t="shared" si="480"/>
        <v>6.25</v>
      </c>
      <c r="Q6151" s="7">
        <f t="shared" si="481"/>
        <v>7</v>
      </c>
      <c r="R6151" s="8">
        <f t="shared" si="482"/>
        <v>1.7513134851138354</v>
      </c>
      <c r="S6151" s="8">
        <f t="shared" si="483"/>
        <v>3.0769230769230771</v>
      </c>
      <c r="T6151" s="9">
        <v>0.69086041779323404</v>
      </c>
      <c r="U6151">
        <v>10</v>
      </c>
      <c r="V6151" s="8">
        <f t="shared" si="484"/>
        <v>1.7513134851138354</v>
      </c>
      <c r="W6151">
        <f>IF(V6151&gt;=[1]Settings!$B$2,1,0)</f>
        <v>0</v>
      </c>
      <c r="X6151" s="9">
        <v>0.83159029483795199</v>
      </c>
      <c r="Y6151" t="s">
        <v>32</v>
      </c>
      <c r="Z6151">
        <f>IF(X6151&gt;=[1]Settings!$B$4,1,0)</f>
        <v>1</v>
      </c>
      <c r="AA6151" t="str">
        <f>IF(X6151&gt;=[1]Settings!$B$7,"Critical",IF(X6151&gt;=[1]Settings!$B$6,"High",IF(X6151&gt;=[1]Settings!$B$5,"Moderate","Low")))</f>
        <v>High</v>
      </c>
    </row>
    <row r="6152" spans="1:27" x14ac:dyDescent="0.25">
      <c r="A6152">
        <v>6151</v>
      </c>
      <c r="B6152" t="s">
        <v>27</v>
      </c>
      <c r="C6152" t="s">
        <v>28</v>
      </c>
      <c r="D6152" t="s">
        <v>29</v>
      </c>
      <c r="E6152" t="s">
        <v>30</v>
      </c>
      <c r="F6152" t="s">
        <v>36</v>
      </c>
      <c r="G6152">
        <v>1</v>
      </c>
      <c r="H6152">
        <v>220</v>
      </c>
      <c r="I6152">
        <v>46</v>
      </c>
      <c r="J6152">
        <v>7</v>
      </c>
      <c r="K6152">
        <v>4</v>
      </c>
      <c r="L6152" s="6">
        <v>273744.14</v>
      </c>
      <c r="M6152">
        <v>6</v>
      </c>
      <c r="N6152" s="7">
        <f>[1]Settings!$B$3*K6152</f>
        <v>1</v>
      </c>
      <c r="O6152">
        <v>2</v>
      </c>
      <c r="P6152" s="8">
        <f t="shared" si="480"/>
        <v>6.5714285714285712</v>
      </c>
      <c r="Q6152" s="7">
        <f t="shared" si="481"/>
        <v>2.76</v>
      </c>
      <c r="R6152" s="8">
        <f t="shared" si="482"/>
        <v>0.90909090909090906</v>
      </c>
      <c r="S6152" s="8">
        <f t="shared" si="483"/>
        <v>2</v>
      </c>
      <c r="T6152" s="9">
        <v>0.62019225438132897</v>
      </c>
      <c r="U6152">
        <v>4</v>
      </c>
      <c r="V6152" s="8">
        <f t="shared" si="484"/>
        <v>1.8181818181818181</v>
      </c>
      <c r="W6152">
        <f>IF(V6152&gt;=[1]Settings!$B$2,1,0)</f>
        <v>0</v>
      </c>
      <c r="X6152" s="9">
        <v>0.11633285880088801</v>
      </c>
      <c r="Y6152" t="s">
        <v>32</v>
      </c>
      <c r="Z6152">
        <f>IF(X6152&gt;=[1]Settings!$B$4,1,0)</f>
        <v>0</v>
      </c>
      <c r="AA6152" t="str">
        <f>IF(X6152&gt;=[1]Settings!$B$7,"Critical",IF(X6152&gt;=[1]Settings!$B$6,"High",IF(X6152&gt;=[1]Settings!$B$5,"Moderate","Low")))</f>
        <v>Low</v>
      </c>
    </row>
    <row r="6153" spans="1:27" x14ac:dyDescent="0.25">
      <c r="A6153">
        <v>6152</v>
      </c>
      <c r="B6153" t="s">
        <v>27</v>
      </c>
      <c r="C6153" t="s">
        <v>37</v>
      </c>
      <c r="D6153" t="s">
        <v>34</v>
      </c>
      <c r="E6153" t="s">
        <v>30</v>
      </c>
      <c r="F6153" t="s">
        <v>39</v>
      </c>
      <c r="G6153">
        <v>3</v>
      </c>
      <c r="H6153">
        <v>261</v>
      </c>
      <c r="I6153">
        <v>16</v>
      </c>
      <c r="J6153">
        <v>6</v>
      </c>
      <c r="K6153">
        <v>4</v>
      </c>
      <c r="L6153" s="6">
        <v>244687.19</v>
      </c>
      <c r="M6153">
        <v>9</v>
      </c>
      <c r="N6153" s="7">
        <f>[1]Settings!$B$3*K6153</f>
        <v>1</v>
      </c>
      <c r="O6153">
        <v>0</v>
      </c>
      <c r="P6153" s="8">
        <f t="shared" si="480"/>
        <v>2.6666666666666665</v>
      </c>
      <c r="Q6153" s="7">
        <f t="shared" si="481"/>
        <v>1.44</v>
      </c>
      <c r="R6153" s="8">
        <f t="shared" si="482"/>
        <v>0</v>
      </c>
      <c r="S6153" s="8">
        <f t="shared" si="483"/>
        <v>0</v>
      </c>
      <c r="T6153" s="9">
        <v>0.115693922871289</v>
      </c>
      <c r="U6153">
        <v>0</v>
      </c>
      <c r="V6153" s="8">
        <f t="shared" si="484"/>
        <v>0</v>
      </c>
      <c r="W6153">
        <f>IF(V6153&gt;=[1]Settings!$B$2,1,0)</f>
        <v>0</v>
      </c>
      <c r="X6153" s="9">
        <v>2.4624429643154099E-2</v>
      </c>
      <c r="Y6153" t="s">
        <v>32</v>
      </c>
      <c r="Z6153">
        <f>IF(X6153&gt;=[1]Settings!$B$4,1,0)</f>
        <v>0</v>
      </c>
      <c r="AA6153" t="str">
        <f>IF(X6153&gt;=[1]Settings!$B$7,"Critical",IF(X6153&gt;=[1]Settings!$B$6,"High",IF(X6153&gt;=[1]Settings!$B$5,"Moderate","Low")))</f>
        <v>Low</v>
      </c>
    </row>
    <row r="6154" spans="1:27" x14ac:dyDescent="0.25">
      <c r="A6154">
        <v>6153</v>
      </c>
      <c r="B6154" t="s">
        <v>27</v>
      </c>
      <c r="C6154" t="s">
        <v>44</v>
      </c>
      <c r="D6154" t="s">
        <v>30</v>
      </c>
      <c r="E6154" t="s">
        <v>42</v>
      </c>
      <c r="F6154" t="s">
        <v>36</v>
      </c>
      <c r="G6154">
        <v>4</v>
      </c>
      <c r="H6154">
        <v>401</v>
      </c>
      <c r="I6154">
        <v>53</v>
      </c>
      <c r="J6154">
        <v>7</v>
      </c>
      <c r="K6154">
        <v>7</v>
      </c>
      <c r="L6154" s="6">
        <v>463342.55</v>
      </c>
      <c r="M6154">
        <v>13</v>
      </c>
      <c r="N6154" s="7">
        <f>[1]Settings!$B$3*K6154</f>
        <v>1.75</v>
      </c>
      <c r="O6154">
        <v>2</v>
      </c>
      <c r="P6154" s="8">
        <f t="shared" si="480"/>
        <v>7.5714285714285712</v>
      </c>
      <c r="Q6154" s="7">
        <f t="shared" si="481"/>
        <v>6.89</v>
      </c>
      <c r="R6154" s="8">
        <f t="shared" si="482"/>
        <v>0.49875311720698257</v>
      </c>
      <c r="S6154" s="8">
        <f t="shared" si="483"/>
        <v>1.1428571428571428</v>
      </c>
      <c r="T6154" s="9">
        <v>0.47650237396760797</v>
      </c>
      <c r="U6154">
        <v>3</v>
      </c>
      <c r="V6154" s="8">
        <f t="shared" si="484"/>
        <v>0.74812967581047385</v>
      </c>
      <c r="W6154">
        <f>IF(V6154&gt;=[1]Settings!$B$2,1,0)</f>
        <v>0</v>
      </c>
      <c r="X6154" s="9">
        <v>0.13315753638744399</v>
      </c>
      <c r="Y6154" t="s">
        <v>32</v>
      </c>
      <c r="Z6154">
        <f>IF(X6154&gt;=[1]Settings!$B$4,1,0)</f>
        <v>0</v>
      </c>
      <c r="AA6154" t="str">
        <f>IF(X6154&gt;=[1]Settings!$B$7,"Critical",IF(X6154&gt;=[1]Settings!$B$6,"High",IF(X6154&gt;=[1]Settings!$B$5,"Moderate","Low")))</f>
        <v>Low</v>
      </c>
    </row>
    <row r="6155" spans="1:27" x14ac:dyDescent="0.25">
      <c r="A6155">
        <v>6154</v>
      </c>
      <c r="B6155" t="s">
        <v>27</v>
      </c>
      <c r="C6155" t="s">
        <v>44</v>
      </c>
      <c r="D6155" t="s">
        <v>34</v>
      </c>
      <c r="E6155" t="s">
        <v>35</v>
      </c>
      <c r="F6155" t="s">
        <v>39</v>
      </c>
      <c r="G6155">
        <v>4</v>
      </c>
      <c r="H6155">
        <v>538</v>
      </c>
      <c r="I6155">
        <v>72</v>
      </c>
      <c r="J6155">
        <v>8</v>
      </c>
      <c r="K6155">
        <v>6</v>
      </c>
      <c r="L6155" s="6">
        <v>402529.71</v>
      </c>
      <c r="M6155">
        <v>8</v>
      </c>
      <c r="N6155" s="7">
        <f>[1]Settings!$B$3*K6155</f>
        <v>1.5</v>
      </c>
      <c r="O6155">
        <v>0</v>
      </c>
      <c r="P6155" s="8">
        <f t="shared" si="480"/>
        <v>9</v>
      </c>
      <c r="Q6155" s="7">
        <f t="shared" si="481"/>
        <v>5.76</v>
      </c>
      <c r="R6155" s="8">
        <f t="shared" si="482"/>
        <v>0</v>
      </c>
      <c r="S6155" s="8">
        <f t="shared" si="483"/>
        <v>0</v>
      </c>
      <c r="T6155" s="9">
        <v>0.15427434694871001</v>
      </c>
      <c r="U6155">
        <v>0</v>
      </c>
      <c r="V6155" s="8">
        <f t="shared" si="484"/>
        <v>0</v>
      </c>
      <c r="W6155">
        <f>IF(V6155&gt;=[1]Settings!$B$2,1,0)</f>
        <v>0</v>
      </c>
      <c r="X6155" s="9">
        <v>6.9694489240646404E-2</v>
      </c>
      <c r="Y6155" t="s">
        <v>32</v>
      </c>
      <c r="Z6155">
        <f>IF(X6155&gt;=[1]Settings!$B$4,1,0)</f>
        <v>0</v>
      </c>
      <c r="AA6155" t="str">
        <f>IF(X6155&gt;=[1]Settings!$B$7,"Critical",IF(X6155&gt;=[1]Settings!$B$6,"High",IF(X6155&gt;=[1]Settings!$B$5,"Moderate","Low")))</f>
        <v>Low</v>
      </c>
    </row>
    <row r="6156" spans="1:27" x14ac:dyDescent="0.25">
      <c r="A6156">
        <v>6155</v>
      </c>
      <c r="B6156" t="s">
        <v>41</v>
      </c>
      <c r="C6156" t="s">
        <v>33</v>
      </c>
      <c r="D6156" t="s">
        <v>29</v>
      </c>
      <c r="E6156" t="s">
        <v>30</v>
      </c>
      <c r="F6156" t="s">
        <v>31</v>
      </c>
      <c r="G6156">
        <v>3</v>
      </c>
      <c r="H6156">
        <v>257</v>
      </c>
      <c r="I6156">
        <v>46</v>
      </c>
      <c r="J6156">
        <v>4</v>
      </c>
      <c r="K6156">
        <v>4</v>
      </c>
      <c r="L6156" s="6">
        <v>114907.86</v>
      </c>
      <c r="M6156">
        <v>8</v>
      </c>
      <c r="N6156" s="7">
        <f>[1]Settings!$B$3*K6156</f>
        <v>1</v>
      </c>
      <c r="O6156">
        <v>0</v>
      </c>
      <c r="P6156" s="8">
        <f t="shared" si="480"/>
        <v>11.5</v>
      </c>
      <c r="Q6156" s="7">
        <f t="shared" si="481"/>
        <v>3.68</v>
      </c>
      <c r="R6156" s="8">
        <f t="shared" si="482"/>
        <v>0</v>
      </c>
      <c r="S6156" s="8">
        <f t="shared" si="483"/>
        <v>0</v>
      </c>
      <c r="T6156" s="9">
        <v>0.29408427513516999</v>
      </c>
      <c r="U6156">
        <v>5</v>
      </c>
      <c r="V6156" s="8">
        <f t="shared" si="484"/>
        <v>1.9455252918287937</v>
      </c>
      <c r="W6156">
        <f>IF(V6156&gt;=[1]Settings!$B$2,1,0)</f>
        <v>0</v>
      </c>
      <c r="X6156" s="9">
        <v>8.6714297533035306E-2</v>
      </c>
      <c r="Y6156" t="s">
        <v>43</v>
      </c>
      <c r="Z6156">
        <f>IF(X6156&gt;=[1]Settings!$B$4,1,0)</f>
        <v>0</v>
      </c>
      <c r="AA6156" t="str">
        <f>IF(X6156&gt;=[1]Settings!$B$7,"Critical",IF(X6156&gt;=[1]Settings!$B$6,"High",IF(X6156&gt;=[1]Settings!$B$5,"Moderate","Low")))</f>
        <v>Low</v>
      </c>
    </row>
    <row r="6157" spans="1:27" x14ac:dyDescent="0.25">
      <c r="A6157">
        <v>6156</v>
      </c>
      <c r="B6157" t="s">
        <v>27</v>
      </c>
      <c r="C6157" t="s">
        <v>38</v>
      </c>
      <c r="D6157" t="s">
        <v>30</v>
      </c>
      <c r="E6157" t="s">
        <v>42</v>
      </c>
      <c r="F6157" t="s">
        <v>36</v>
      </c>
      <c r="G6157">
        <v>4</v>
      </c>
      <c r="H6157">
        <v>438</v>
      </c>
      <c r="I6157">
        <v>64</v>
      </c>
      <c r="J6157">
        <v>7</v>
      </c>
      <c r="K6157">
        <v>6</v>
      </c>
      <c r="L6157" s="6">
        <v>419526.35</v>
      </c>
      <c r="M6157">
        <v>6</v>
      </c>
      <c r="N6157" s="7">
        <f>[1]Settings!$B$3*K6157</f>
        <v>1.5</v>
      </c>
      <c r="O6157">
        <v>3</v>
      </c>
      <c r="P6157" s="8">
        <f t="shared" si="480"/>
        <v>9.1428571428571423</v>
      </c>
      <c r="Q6157" s="7">
        <f t="shared" si="481"/>
        <v>3.84</v>
      </c>
      <c r="R6157" s="8">
        <f t="shared" si="482"/>
        <v>0.68493150684931503</v>
      </c>
      <c r="S6157" s="8">
        <f t="shared" si="483"/>
        <v>2</v>
      </c>
      <c r="T6157" s="9">
        <v>0.315597630685096</v>
      </c>
      <c r="U6157">
        <v>3</v>
      </c>
      <c r="V6157" s="8">
        <f t="shared" si="484"/>
        <v>0.68493150684931503</v>
      </c>
      <c r="W6157">
        <f>IF(V6157&gt;=[1]Settings!$B$2,1,0)</f>
        <v>0</v>
      </c>
      <c r="X6157" s="9">
        <v>0.26813894510269198</v>
      </c>
      <c r="Y6157" t="s">
        <v>32</v>
      </c>
      <c r="Z6157">
        <f>IF(X6157&gt;=[1]Settings!$B$4,1,0)</f>
        <v>0</v>
      </c>
      <c r="AA6157" t="str">
        <f>IF(X6157&gt;=[1]Settings!$B$7,"Critical",IF(X6157&gt;=[1]Settings!$B$6,"High",IF(X6157&gt;=[1]Settings!$B$5,"Moderate","Low")))</f>
        <v>Low</v>
      </c>
    </row>
    <row r="6158" spans="1:27" x14ac:dyDescent="0.25">
      <c r="A6158">
        <v>6157</v>
      </c>
      <c r="B6158" t="s">
        <v>27</v>
      </c>
      <c r="C6158" t="s">
        <v>33</v>
      </c>
      <c r="D6158" t="s">
        <v>30</v>
      </c>
      <c r="E6158" t="s">
        <v>35</v>
      </c>
      <c r="F6158" t="s">
        <v>36</v>
      </c>
      <c r="G6158">
        <v>2</v>
      </c>
      <c r="H6158">
        <v>484</v>
      </c>
      <c r="I6158">
        <v>38</v>
      </c>
      <c r="J6158">
        <v>6</v>
      </c>
      <c r="K6158">
        <v>4</v>
      </c>
      <c r="L6158" s="6">
        <v>245467.73</v>
      </c>
      <c r="M6158">
        <v>1</v>
      </c>
      <c r="N6158" s="7">
        <f>[1]Settings!$B$3*K6158</f>
        <v>1</v>
      </c>
      <c r="O6158">
        <v>0</v>
      </c>
      <c r="P6158" s="8">
        <f t="shared" si="480"/>
        <v>6.333333333333333</v>
      </c>
      <c r="Q6158" s="7">
        <f t="shared" si="481"/>
        <v>0.38</v>
      </c>
      <c r="R6158" s="8">
        <f t="shared" si="482"/>
        <v>0</v>
      </c>
      <c r="S6158" s="8">
        <f t="shared" si="483"/>
        <v>0</v>
      </c>
      <c r="T6158" s="9">
        <v>0.18699606818310199</v>
      </c>
      <c r="U6158">
        <v>4</v>
      </c>
      <c r="V6158" s="8">
        <f t="shared" si="484"/>
        <v>0.82644628099173556</v>
      </c>
      <c r="W6158">
        <f>IF(V6158&gt;=[1]Settings!$B$2,1,0)</f>
        <v>0</v>
      </c>
      <c r="X6158" s="9">
        <v>4.2249526828527499E-2</v>
      </c>
      <c r="Y6158" t="s">
        <v>32</v>
      </c>
      <c r="Z6158">
        <f>IF(X6158&gt;=[1]Settings!$B$4,1,0)</f>
        <v>0</v>
      </c>
      <c r="AA6158" t="str">
        <f>IF(X6158&gt;=[1]Settings!$B$7,"Critical",IF(X6158&gt;=[1]Settings!$B$6,"High",IF(X6158&gt;=[1]Settings!$B$5,"Moderate","Low")))</f>
        <v>Low</v>
      </c>
    </row>
    <row r="6159" spans="1:27" x14ac:dyDescent="0.25">
      <c r="A6159">
        <v>6158</v>
      </c>
      <c r="B6159" t="s">
        <v>27</v>
      </c>
      <c r="C6159" t="s">
        <v>38</v>
      </c>
      <c r="D6159" t="s">
        <v>29</v>
      </c>
      <c r="E6159" t="s">
        <v>42</v>
      </c>
      <c r="F6159" t="s">
        <v>36</v>
      </c>
      <c r="G6159">
        <v>5</v>
      </c>
      <c r="H6159">
        <v>352</v>
      </c>
      <c r="I6159">
        <v>46</v>
      </c>
      <c r="J6159">
        <v>8</v>
      </c>
      <c r="K6159">
        <v>4</v>
      </c>
      <c r="L6159" s="6">
        <v>382537.92</v>
      </c>
      <c r="M6159">
        <v>8</v>
      </c>
      <c r="N6159" s="7">
        <f>[1]Settings!$B$3*K6159</f>
        <v>1</v>
      </c>
      <c r="O6159">
        <v>1</v>
      </c>
      <c r="P6159" s="8">
        <f t="shared" si="480"/>
        <v>5.75</v>
      </c>
      <c r="Q6159" s="7">
        <f t="shared" si="481"/>
        <v>3.68</v>
      </c>
      <c r="R6159" s="8">
        <f t="shared" si="482"/>
        <v>0.28409090909090912</v>
      </c>
      <c r="S6159" s="8">
        <f t="shared" si="483"/>
        <v>1</v>
      </c>
      <c r="T6159" s="9">
        <v>0.60936269706277801</v>
      </c>
      <c r="U6159">
        <v>6</v>
      </c>
      <c r="V6159" s="8">
        <f t="shared" si="484"/>
        <v>1.7045454545454546</v>
      </c>
      <c r="W6159">
        <f>IF(V6159&gt;=[1]Settings!$B$2,1,0)</f>
        <v>0</v>
      </c>
      <c r="X6159" s="9">
        <v>3.4156396985054002E-2</v>
      </c>
      <c r="Y6159" t="s">
        <v>32</v>
      </c>
      <c r="Z6159">
        <f>IF(X6159&gt;=[1]Settings!$B$4,1,0)</f>
        <v>0</v>
      </c>
      <c r="AA6159" t="str">
        <f>IF(X6159&gt;=[1]Settings!$B$7,"Critical",IF(X6159&gt;=[1]Settings!$B$6,"High",IF(X6159&gt;=[1]Settings!$B$5,"Moderate","Low")))</f>
        <v>Low</v>
      </c>
    </row>
    <row r="6160" spans="1:27" x14ac:dyDescent="0.25">
      <c r="A6160">
        <v>6159</v>
      </c>
      <c r="B6160" t="s">
        <v>27</v>
      </c>
      <c r="C6160" t="s">
        <v>38</v>
      </c>
      <c r="D6160" t="s">
        <v>29</v>
      </c>
      <c r="E6160" t="s">
        <v>30</v>
      </c>
      <c r="F6160" t="s">
        <v>36</v>
      </c>
      <c r="G6160">
        <v>2</v>
      </c>
      <c r="H6160">
        <v>712</v>
      </c>
      <c r="I6160">
        <v>58</v>
      </c>
      <c r="J6160">
        <v>10</v>
      </c>
      <c r="K6160">
        <v>11</v>
      </c>
      <c r="L6160" s="6">
        <v>739012.84</v>
      </c>
      <c r="M6160">
        <v>11</v>
      </c>
      <c r="N6160" s="7">
        <f>[1]Settings!$B$3*K6160</f>
        <v>2.75</v>
      </c>
      <c r="O6160">
        <v>8</v>
      </c>
      <c r="P6160" s="8">
        <f t="shared" si="480"/>
        <v>5.8</v>
      </c>
      <c r="Q6160" s="7">
        <f t="shared" si="481"/>
        <v>6.38</v>
      </c>
      <c r="R6160" s="8">
        <f t="shared" si="482"/>
        <v>1.1235955056179776</v>
      </c>
      <c r="S6160" s="8">
        <f t="shared" si="483"/>
        <v>2.9090909090909092</v>
      </c>
      <c r="T6160" s="9">
        <v>0.38816717321276301</v>
      </c>
      <c r="U6160">
        <v>29</v>
      </c>
      <c r="V6160" s="8">
        <f t="shared" si="484"/>
        <v>4.0730337078651688</v>
      </c>
      <c r="W6160">
        <f>IF(V6160&gt;=[1]Settings!$B$2,1,0)</f>
        <v>1</v>
      </c>
      <c r="X6160" s="9">
        <v>0.503368020057678</v>
      </c>
      <c r="Y6160" t="s">
        <v>32</v>
      </c>
      <c r="Z6160">
        <f>IF(X6160&gt;=[1]Settings!$B$4,1,0)</f>
        <v>1</v>
      </c>
      <c r="AA6160" t="str">
        <f>IF(X6160&gt;=[1]Settings!$B$7,"Critical",IF(X6160&gt;=[1]Settings!$B$6,"High",IF(X6160&gt;=[1]Settings!$B$5,"Moderate","Low")))</f>
        <v>Moderate</v>
      </c>
    </row>
    <row r="6161" spans="1:27" x14ac:dyDescent="0.25">
      <c r="A6161">
        <v>6160</v>
      </c>
      <c r="B6161" t="s">
        <v>27</v>
      </c>
      <c r="C6161" t="s">
        <v>40</v>
      </c>
      <c r="D6161" t="s">
        <v>30</v>
      </c>
      <c r="E6161" t="s">
        <v>35</v>
      </c>
      <c r="F6161" t="s">
        <v>36</v>
      </c>
      <c r="G6161">
        <v>2</v>
      </c>
      <c r="H6161">
        <v>475</v>
      </c>
      <c r="I6161">
        <v>46</v>
      </c>
      <c r="J6161">
        <v>8</v>
      </c>
      <c r="K6161">
        <v>6</v>
      </c>
      <c r="L6161" s="6">
        <v>537244.03</v>
      </c>
      <c r="M6161">
        <v>5</v>
      </c>
      <c r="N6161" s="7">
        <f>[1]Settings!$B$3*K6161</f>
        <v>1.5</v>
      </c>
      <c r="O6161">
        <v>1</v>
      </c>
      <c r="P6161" s="8">
        <f t="shared" si="480"/>
        <v>5.75</v>
      </c>
      <c r="Q6161" s="7">
        <f t="shared" si="481"/>
        <v>2.2999999999999998</v>
      </c>
      <c r="R6161" s="8">
        <f t="shared" si="482"/>
        <v>0.21052631578947367</v>
      </c>
      <c r="S6161" s="8">
        <f t="shared" si="483"/>
        <v>0.66666666666666663</v>
      </c>
      <c r="T6161" s="9">
        <v>0.30305678638243599</v>
      </c>
      <c r="U6161">
        <v>3</v>
      </c>
      <c r="V6161" s="8">
        <f t="shared" si="484"/>
        <v>0.63157894736842102</v>
      </c>
      <c r="W6161">
        <f>IF(V6161&gt;=[1]Settings!$B$2,1,0)</f>
        <v>0</v>
      </c>
      <c r="X6161" s="9">
        <v>7.2798110544681605E-2</v>
      </c>
      <c r="Y6161" t="s">
        <v>32</v>
      </c>
      <c r="Z6161">
        <f>IF(X6161&gt;=[1]Settings!$B$4,1,0)</f>
        <v>0</v>
      </c>
      <c r="AA6161" t="str">
        <f>IF(X6161&gt;=[1]Settings!$B$7,"Critical",IF(X6161&gt;=[1]Settings!$B$6,"High",IF(X6161&gt;=[1]Settings!$B$5,"Moderate","Low")))</f>
        <v>Low</v>
      </c>
    </row>
    <row r="6162" spans="1:27" x14ac:dyDescent="0.25">
      <c r="A6162">
        <v>6161</v>
      </c>
      <c r="B6162" t="s">
        <v>27</v>
      </c>
      <c r="C6162" t="s">
        <v>37</v>
      </c>
      <c r="D6162" t="s">
        <v>29</v>
      </c>
      <c r="E6162" t="s">
        <v>35</v>
      </c>
      <c r="F6162" t="s">
        <v>39</v>
      </c>
      <c r="G6162">
        <v>2</v>
      </c>
      <c r="H6162">
        <v>651</v>
      </c>
      <c r="I6162">
        <v>64</v>
      </c>
      <c r="J6162">
        <v>10</v>
      </c>
      <c r="K6162">
        <v>5</v>
      </c>
      <c r="L6162" s="6">
        <v>541563</v>
      </c>
      <c r="M6162">
        <v>11</v>
      </c>
      <c r="N6162" s="7">
        <f>[1]Settings!$B$3*K6162</f>
        <v>1.25</v>
      </c>
      <c r="O6162">
        <v>2</v>
      </c>
      <c r="P6162" s="8">
        <f t="shared" si="480"/>
        <v>6.4</v>
      </c>
      <c r="Q6162" s="7">
        <f t="shared" si="481"/>
        <v>7.04</v>
      </c>
      <c r="R6162" s="8">
        <f t="shared" si="482"/>
        <v>0.30721966205837176</v>
      </c>
      <c r="S6162" s="8">
        <f t="shared" si="483"/>
        <v>1.6</v>
      </c>
      <c r="T6162" s="9">
        <v>0.42249941858848999</v>
      </c>
      <c r="U6162">
        <v>9</v>
      </c>
      <c r="V6162" s="8">
        <f t="shared" si="484"/>
        <v>1.3824884792626728</v>
      </c>
      <c r="W6162">
        <f>IF(V6162&gt;=[1]Settings!$B$2,1,0)</f>
        <v>0</v>
      </c>
      <c r="X6162" s="9">
        <v>5.05324564874172E-2</v>
      </c>
      <c r="Y6162" t="s">
        <v>32</v>
      </c>
      <c r="Z6162">
        <f>IF(X6162&gt;=[1]Settings!$B$4,1,0)</f>
        <v>0</v>
      </c>
      <c r="AA6162" t="str">
        <f>IF(X6162&gt;=[1]Settings!$B$7,"Critical",IF(X6162&gt;=[1]Settings!$B$6,"High",IF(X6162&gt;=[1]Settings!$B$5,"Moderate","Low")))</f>
        <v>Low</v>
      </c>
    </row>
    <row r="6163" spans="1:27" x14ac:dyDescent="0.25">
      <c r="A6163">
        <v>6162</v>
      </c>
      <c r="B6163" t="s">
        <v>27</v>
      </c>
      <c r="C6163" t="s">
        <v>33</v>
      </c>
      <c r="D6163" t="s">
        <v>30</v>
      </c>
      <c r="E6163" t="s">
        <v>35</v>
      </c>
      <c r="F6163" t="s">
        <v>39</v>
      </c>
      <c r="G6163">
        <v>5</v>
      </c>
      <c r="H6163">
        <v>231</v>
      </c>
      <c r="I6163">
        <v>50</v>
      </c>
      <c r="J6163">
        <v>5</v>
      </c>
      <c r="K6163">
        <v>4</v>
      </c>
      <c r="L6163" s="6">
        <v>188678.33</v>
      </c>
      <c r="M6163">
        <v>6</v>
      </c>
      <c r="N6163" s="7">
        <f>[1]Settings!$B$3*K6163</f>
        <v>1</v>
      </c>
      <c r="O6163">
        <v>1</v>
      </c>
      <c r="P6163" s="8">
        <f t="shared" si="480"/>
        <v>10</v>
      </c>
      <c r="Q6163" s="7">
        <f t="shared" si="481"/>
        <v>3</v>
      </c>
      <c r="R6163" s="8">
        <f t="shared" si="482"/>
        <v>0.4329004329004329</v>
      </c>
      <c r="S6163" s="8">
        <f t="shared" si="483"/>
        <v>1</v>
      </c>
      <c r="T6163" s="9">
        <v>0.21762534020087099</v>
      </c>
      <c r="U6163">
        <v>1</v>
      </c>
      <c r="V6163" s="8">
        <f t="shared" si="484"/>
        <v>0.4329004329004329</v>
      </c>
      <c r="W6163">
        <f>IF(V6163&gt;=[1]Settings!$B$2,1,0)</f>
        <v>0</v>
      </c>
      <c r="X6163" s="9">
        <v>7.2713576257228907E-2</v>
      </c>
      <c r="Y6163" t="s">
        <v>32</v>
      </c>
      <c r="Z6163">
        <f>IF(X6163&gt;=[1]Settings!$B$4,1,0)</f>
        <v>0</v>
      </c>
      <c r="AA6163" t="str">
        <f>IF(X6163&gt;=[1]Settings!$B$7,"Critical",IF(X6163&gt;=[1]Settings!$B$6,"High",IF(X6163&gt;=[1]Settings!$B$5,"Moderate","Low")))</f>
        <v>Low</v>
      </c>
    </row>
    <row r="6164" spans="1:27" x14ac:dyDescent="0.25">
      <c r="A6164">
        <v>6163</v>
      </c>
      <c r="B6164" t="s">
        <v>27</v>
      </c>
      <c r="C6164" t="s">
        <v>44</v>
      </c>
      <c r="D6164" t="s">
        <v>34</v>
      </c>
      <c r="E6164" t="s">
        <v>42</v>
      </c>
      <c r="F6164" t="s">
        <v>39</v>
      </c>
      <c r="G6164">
        <v>3</v>
      </c>
      <c r="H6164">
        <v>103</v>
      </c>
      <c r="I6164">
        <v>78</v>
      </c>
      <c r="J6164">
        <v>3</v>
      </c>
      <c r="K6164">
        <v>11</v>
      </c>
      <c r="L6164" s="6">
        <v>355307.65</v>
      </c>
      <c r="M6164">
        <v>6</v>
      </c>
      <c r="N6164" s="7">
        <f>[1]Settings!$B$3*K6164</f>
        <v>2.75</v>
      </c>
      <c r="O6164">
        <v>0</v>
      </c>
      <c r="P6164" s="8">
        <f t="shared" si="480"/>
        <v>26</v>
      </c>
      <c r="Q6164" s="7">
        <f t="shared" si="481"/>
        <v>4.68</v>
      </c>
      <c r="R6164" s="8">
        <f t="shared" si="482"/>
        <v>0</v>
      </c>
      <c r="S6164" s="8">
        <f t="shared" si="483"/>
        <v>0</v>
      </c>
      <c r="T6164" s="9">
        <v>0.33318088717322902</v>
      </c>
      <c r="U6164">
        <v>2</v>
      </c>
      <c r="V6164" s="8">
        <f t="shared" si="484"/>
        <v>1.941747572815534</v>
      </c>
      <c r="W6164">
        <f>IF(V6164&gt;=[1]Settings!$B$2,1,0)</f>
        <v>0</v>
      </c>
      <c r="X6164" s="9">
        <v>0.405577272176743</v>
      </c>
      <c r="Y6164" t="s">
        <v>32</v>
      </c>
      <c r="Z6164">
        <f>IF(X6164&gt;=[1]Settings!$B$4,1,0)</f>
        <v>0</v>
      </c>
      <c r="AA6164" t="str">
        <f>IF(X6164&gt;=[1]Settings!$B$7,"Critical",IF(X6164&gt;=[1]Settings!$B$6,"High",IF(X6164&gt;=[1]Settings!$B$5,"Moderate","Low")))</f>
        <v>Moderate</v>
      </c>
    </row>
    <row r="6165" spans="1:27" x14ac:dyDescent="0.25">
      <c r="A6165">
        <v>6164</v>
      </c>
      <c r="B6165" t="s">
        <v>27</v>
      </c>
      <c r="C6165" t="s">
        <v>33</v>
      </c>
      <c r="D6165" t="s">
        <v>34</v>
      </c>
      <c r="E6165" t="s">
        <v>42</v>
      </c>
      <c r="F6165" t="s">
        <v>39</v>
      </c>
      <c r="G6165">
        <v>3</v>
      </c>
      <c r="H6165">
        <v>910</v>
      </c>
      <c r="I6165">
        <v>73</v>
      </c>
      <c r="J6165">
        <v>10</v>
      </c>
      <c r="K6165">
        <v>10</v>
      </c>
      <c r="L6165" s="6">
        <v>924668.94</v>
      </c>
      <c r="M6165">
        <v>4</v>
      </c>
      <c r="N6165" s="7">
        <f>[1]Settings!$B$3*K6165</f>
        <v>2.5</v>
      </c>
      <c r="O6165">
        <v>40</v>
      </c>
      <c r="P6165" s="8">
        <f t="shared" si="480"/>
        <v>7.3</v>
      </c>
      <c r="Q6165" s="7">
        <f t="shared" si="481"/>
        <v>2.92</v>
      </c>
      <c r="R6165" s="8">
        <f t="shared" si="482"/>
        <v>4.395604395604396</v>
      </c>
      <c r="S6165" s="8">
        <f t="shared" si="483"/>
        <v>16</v>
      </c>
      <c r="T6165" s="9">
        <v>1.4913312527604099</v>
      </c>
      <c r="U6165">
        <v>82</v>
      </c>
      <c r="V6165" s="8">
        <f t="shared" si="484"/>
        <v>9.0109890109890109</v>
      </c>
      <c r="W6165">
        <f>IF(V6165&gt;=[1]Settings!$B$2,1,0)</f>
        <v>1</v>
      </c>
      <c r="X6165" s="9">
        <v>0.97186434268951405</v>
      </c>
      <c r="Y6165" t="s">
        <v>32</v>
      </c>
      <c r="Z6165">
        <f>IF(X6165&gt;=[1]Settings!$B$4,1,0)</f>
        <v>1</v>
      </c>
      <c r="AA6165" t="str">
        <f>IF(X6165&gt;=[1]Settings!$B$7,"Critical",IF(X6165&gt;=[1]Settings!$B$6,"High",IF(X6165&gt;=[1]Settings!$B$5,"Moderate","Low")))</f>
        <v>Critical</v>
      </c>
    </row>
    <row r="6166" spans="1:27" x14ac:dyDescent="0.25">
      <c r="A6166">
        <v>6165</v>
      </c>
      <c r="B6166" t="s">
        <v>27</v>
      </c>
      <c r="C6166" t="s">
        <v>40</v>
      </c>
      <c r="D6166" t="s">
        <v>30</v>
      </c>
      <c r="E6166" t="s">
        <v>30</v>
      </c>
      <c r="F6166" t="s">
        <v>36</v>
      </c>
      <c r="G6166">
        <v>3</v>
      </c>
      <c r="H6166">
        <v>163</v>
      </c>
      <c r="I6166">
        <v>49</v>
      </c>
      <c r="J6166">
        <v>5</v>
      </c>
      <c r="K6166">
        <v>4</v>
      </c>
      <c r="L6166" s="6">
        <v>187167.2</v>
      </c>
      <c r="M6166">
        <v>7</v>
      </c>
      <c r="N6166" s="7">
        <f>[1]Settings!$B$3*K6166</f>
        <v>1</v>
      </c>
      <c r="O6166">
        <v>1</v>
      </c>
      <c r="P6166" s="8">
        <f t="shared" si="480"/>
        <v>9.8000000000000007</v>
      </c>
      <c r="Q6166" s="7">
        <f t="shared" si="481"/>
        <v>3.43</v>
      </c>
      <c r="R6166" s="8">
        <f t="shared" si="482"/>
        <v>0.61349693251533743</v>
      </c>
      <c r="S6166" s="8">
        <f t="shared" si="483"/>
        <v>1</v>
      </c>
      <c r="T6166" s="9">
        <v>0.35551055185389302</v>
      </c>
      <c r="U6166">
        <v>1</v>
      </c>
      <c r="V6166" s="8">
        <f t="shared" si="484"/>
        <v>0.61349693251533743</v>
      </c>
      <c r="W6166">
        <f>IF(V6166&gt;=[1]Settings!$B$2,1,0)</f>
        <v>0</v>
      </c>
      <c r="X6166" s="9">
        <v>0.12638823688030201</v>
      </c>
      <c r="Y6166" t="s">
        <v>32</v>
      </c>
      <c r="Z6166">
        <f>IF(X6166&gt;=[1]Settings!$B$4,1,0)</f>
        <v>0</v>
      </c>
      <c r="AA6166" t="str">
        <f>IF(X6166&gt;=[1]Settings!$B$7,"Critical",IF(X6166&gt;=[1]Settings!$B$6,"High",IF(X6166&gt;=[1]Settings!$B$5,"Moderate","Low")))</f>
        <v>Low</v>
      </c>
    </row>
    <row r="6167" spans="1:27" x14ac:dyDescent="0.25">
      <c r="A6167">
        <v>6166</v>
      </c>
      <c r="B6167" t="s">
        <v>27</v>
      </c>
      <c r="C6167" t="s">
        <v>37</v>
      </c>
      <c r="D6167" t="s">
        <v>30</v>
      </c>
      <c r="E6167" t="s">
        <v>35</v>
      </c>
      <c r="F6167" t="s">
        <v>39</v>
      </c>
      <c r="G6167">
        <v>1</v>
      </c>
      <c r="H6167">
        <v>939</v>
      </c>
      <c r="I6167">
        <v>46</v>
      </c>
      <c r="J6167">
        <v>12</v>
      </c>
      <c r="K6167">
        <v>7</v>
      </c>
      <c r="L6167" s="6">
        <v>628037.99</v>
      </c>
      <c r="M6167">
        <v>7</v>
      </c>
      <c r="N6167" s="7">
        <f>[1]Settings!$B$3*K6167</f>
        <v>1.75</v>
      </c>
      <c r="O6167">
        <v>3</v>
      </c>
      <c r="P6167" s="8">
        <f t="shared" si="480"/>
        <v>3.8333333333333335</v>
      </c>
      <c r="Q6167" s="7">
        <f t="shared" si="481"/>
        <v>3.22</v>
      </c>
      <c r="R6167" s="8">
        <f t="shared" si="482"/>
        <v>0.31948881789137379</v>
      </c>
      <c r="S6167" s="8">
        <f t="shared" si="483"/>
        <v>1.7142857142857142</v>
      </c>
      <c r="T6167" s="9">
        <v>0.15127578473603601</v>
      </c>
      <c r="U6167">
        <v>4</v>
      </c>
      <c r="V6167" s="8">
        <f t="shared" si="484"/>
        <v>0.42598509052183176</v>
      </c>
      <c r="W6167">
        <f>IF(V6167&gt;=[1]Settings!$B$2,1,0)</f>
        <v>0</v>
      </c>
      <c r="X6167" s="9">
        <v>9.0262040495872498E-2</v>
      </c>
      <c r="Y6167" t="s">
        <v>32</v>
      </c>
      <c r="Z6167">
        <f>IF(X6167&gt;=[1]Settings!$B$4,1,0)</f>
        <v>0</v>
      </c>
      <c r="AA6167" t="str">
        <f>IF(X6167&gt;=[1]Settings!$B$7,"Critical",IF(X6167&gt;=[1]Settings!$B$6,"High",IF(X6167&gt;=[1]Settings!$B$5,"Moderate","Low")))</f>
        <v>Low</v>
      </c>
    </row>
    <row r="6168" spans="1:27" x14ac:dyDescent="0.25">
      <c r="A6168">
        <v>6167</v>
      </c>
      <c r="B6168" t="s">
        <v>27</v>
      </c>
      <c r="C6168" t="s">
        <v>37</v>
      </c>
      <c r="D6168" t="s">
        <v>34</v>
      </c>
      <c r="E6168" t="s">
        <v>30</v>
      </c>
      <c r="F6168" t="s">
        <v>36</v>
      </c>
      <c r="G6168">
        <v>1</v>
      </c>
      <c r="H6168">
        <v>428</v>
      </c>
      <c r="I6168">
        <v>50</v>
      </c>
      <c r="J6168">
        <v>9</v>
      </c>
      <c r="K6168">
        <v>6</v>
      </c>
      <c r="L6168" s="6">
        <v>459327.05</v>
      </c>
      <c r="M6168">
        <v>10</v>
      </c>
      <c r="N6168" s="7">
        <f>[1]Settings!$B$3*K6168</f>
        <v>1.5</v>
      </c>
      <c r="O6168">
        <v>0</v>
      </c>
      <c r="P6168" s="8">
        <f t="shared" si="480"/>
        <v>5.5555555555555554</v>
      </c>
      <c r="Q6168" s="7">
        <f t="shared" si="481"/>
        <v>5</v>
      </c>
      <c r="R6168" s="8">
        <f t="shared" si="482"/>
        <v>0</v>
      </c>
      <c r="S6168" s="8">
        <f t="shared" si="483"/>
        <v>0</v>
      </c>
      <c r="T6168" s="9">
        <v>0.14076029598332601</v>
      </c>
      <c r="U6168">
        <v>4</v>
      </c>
      <c r="V6168" s="8">
        <f t="shared" si="484"/>
        <v>0.93457943925233644</v>
      </c>
      <c r="W6168">
        <f>IF(V6168&gt;=[1]Settings!$B$2,1,0)</f>
        <v>0</v>
      </c>
      <c r="X6168" s="9">
        <v>9.7553372383117704E-2</v>
      </c>
      <c r="Y6168" t="s">
        <v>32</v>
      </c>
      <c r="Z6168">
        <f>IF(X6168&gt;=[1]Settings!$B$4,1,0)</f>
        <v>0</v>
      </c>
      <c r="AA6168" t="str">
        <f>IF(X6168&gt;=[1]Settings!$B$7,"Critical",IF(X6168&gt;=[1]Settings!$B$6,"High",IF(X6168&gt;=[1]Settings!$B$5,"Moderate","Low")))</f>
        <v>Low</v>
      </c>
    </row>
    <row r="6169" spans="1:27" x14ac:dyDescent="0.25">
      <c r="A6169">
        <v>6168</v>
      </c>
      <c r="B6169" t="s">
        <v>27</v>
      </c>
      <c r="C6169" t="s">
        <v>33</v>
      </c>
      <c r="D6169" t="s">
        <v>34</v>
      </c>
      <c r="E6169" t="s">
        <v>30</v>
      </c>
      <c r="F6169" t="s">
        <v>36</v>
      </c>
      <c r="G6169">
        <v>1</v>
      </c>
      <c r="H6169">
        <v>302</v>
      </c>
      <c r="I6169">
        <v>63</v>
      </c>
      <c r="J6169">
        <v>10</v>
      </c>
      <c r="K6169">
        <v>4</v>
      </c>
      <c r="L6169" s="6">
        <v>394093.61</v>
      </c>
      <c r="M6169">
        <v>2</v>
      </c>
      <c r="N6169" s="7">
        <f>[1]Settings!$B$3*K6169</f>
        <v>1</v>
      </c>
      <c r="O6169">
        <v>4</v>
      </c>
      <c r="P6169" s="8">
        <f t="shared" si="480"/>
        <v>6.3</v>
      </c>
      <c r="Q6169" s="7">
        <f t="shared" si="481"/>
        <v>1.26</v>
      </c>
      <c r="R6169" s="8">
        <f t="shared" si="482"/>
        <v>1.3245033112582782</v>
      </c>
      <c r="S6169" s="8">
        <f t="shared" si="483"/>
        <v>4</v>
      </c>
      <c r="T6169" s="9">
        <v>1.16581215228114</v>
      </c>
      <c r="U6169">
        <v>6</v>
      </c>
      <c r="V6169" s="8">
        <f t="shared" si="484"/>
        <v>1.9867549668874172</v>
      </c>
      <c r="W6169">
        <f>IF(V6169&gt;=[1]Settings!$B$2,1,0)</f>
        <v>0</v>
      </c>
      <c r="X6169" s="9">
        <v>0.29575073719024703</v>
      </c>
      <c r="Y6169" t="s">
        <v>32</v>
      </c>
      <c r="Z6169">
        <f>IF(X6169&gt;=[1]Settings!$B$4,1,0)</f>
        <v>0</v>
      </c>
      <c r="AA6169" t="str">
        <f>IF(X6169&gt;=[1]Settings!$B$7,"Critical",IF(X6169&gt;=[1]Settings!$B$6,"High",IF(X6169&gt;=[1]Settings!$B$5,"Moderate","Low")))</f>
        <v>Low</v>
      </c>
    </row>
    <row r="6170" spans="1:27" x14ac:dyDescent="0.25">
      <c r="A6170">
        <v>6169</v>
      </c>
      <c r="B6170" t="s">
        <v>27</v>
      </c>
      <c r="C6170" t="s">
        <v>44</v>
      </c>
      <c r="D6170" t="s">
        <v>30</v>
      </c>
      <c r="E6170" t="s">
        <v>35</v>
      </c>
      <c r="F6170" t="s">
        <v>31</v>
      </c>
      <c r="G6170">
        <v>3</v>
      </c>
      <c r="H6170">
        <v>387</v>
      </c>
      <c r="I6170">
        <v>51</v>
      </c>
      <c r="J6170">
        <v>5</v>
      </c>
      <c r="K6170">
        <v>4</v>
      </c>
      <c r="L6170" s="6">
        <v>178024.54</v>
      </c>
      <c r="M6170">
        <v>4</v>
      </c>
      <c r="N6170" s="7">
        <f>[1]Settings!$B$3*K6170</f>
        <v>1</v>
      </c>
      <c r="O6170">
        <v>2</v>
      </c>
      <c r="P6170" s="8">
        <f t="shared" si="480"/>
        <v>10.199999999999999</v>
      </c>
      <c r="Q6170" s="7">
        <f t="shared" si="481"/>
        <v>2.04</v>
      </c>
      <c r="R6170" s="8">
        <f t="shared" si="482"/>
        <v>0.51679586563307489</v>
      </c>
      <c r="S6170" s="8">
        <f t="shared" si="483"/>
        <v>2</v>
      </c>
      <c r="T6170" s="9">
        <v>0.94502182707625304</v>
      </c>
      <c r="U6170">
        <v>10</v>
      </c>
      <c r="V6170" s="8">
        <f t="shared" si="484"/>
        <v>2.5839793281653747</v>
      </c>
      <c r="W6170">
        <f>IF(V6170&gt;=[1]Settings!$B$2,1,0)</f>
        <v>1</v>
      </c>
      <c r="X6170" s="9">
        <v>0.13357517123222401</v>
      </c>
      <c r="Y6170" t="s">
        <v>32</v>
      </c>
      <c r="Z6170">
        <f>IF(X6170&gt;=[1]Settings!$B$4,1,0)</f>
        <v>0</v>
      </c>
      <c r="AA6170" t="str">
        <f>IF(X6170&gt;=[1]Settings!$B$7,"Critical",IF(X6170&gt;=[1]Settings!$B$6,"High",IF(X6170&gt;=[1]Settings!$B$5,"Moderate","Low")))</f>
        <v>Low</v>
      </c>
    </row>
    <row r="6171" spans="1:27" x14ac:dyDescent="0.25">
      <c r="A6171">
        <v>6170</v>
      </c>
      <c r="B6171" t="s">
        <v>27</v>
      </c>
      <c r="C6171" t="s">
        <v>37</v>
      </c>
      <c r="D6171" t="s">
        <v>34</v>
      </c>
      <c r="E6171" t="s">
        <v>35</v>
      </c>
      <c r="F6171" t="s">
        <v>36</v>
      </c>
      <c r="G6171">
        <v>2</v>
      </c>
      <c r="H6171">
        <v>972</v>
      </c>
      <c r="I6171">
        <v>82</v>
      </c>
      <c r="J6171">
        <v>16</v>
      </c>
      <c r="K6171">
        <v>13</v>
      </c>
      <c r="L6171" s="6">
        <v>1641176.6</v>
      </c>
      <c r="M6171">
        <v>8</v>
      </c>
      <c r="N6171" s="7">
        <f>[1]Settings!$B$3*K6171</f>
        <v>3.25</v>
      </c>
      <c r="O6171">
        <v>37</v>
      </c>
      <c r="P6171" s="8">
        <f t="shared" si="480"/>
        <v>5.125</v>
      </c>
      <c r="Q6171" s="7">
        <f t="shared" si="481"/>
        <v>6.56</v>
      </c>
      <c r="R6171" s="8">
        <f t="shared" si="482"/>
        <v>3.8065843621399176</v>
      </c>
      <c r="S6171" s="8">
        <f t="shared" si="483"/>
        <v>11.384615384615385</v>
      </c>
      <c r="T6171" s="9">
        <v>1.15394570484578</v>
      </c>
      <c r="U6171">
        <v>111</v>
      </c>
      <c r="V6171" s="8">
        <f t="shared" si="484"/>
        <v>11.419753086419753</v>
      </c>
      <c r="W6171">
        <f>IF(V6171&gt;=[1]Settings!$B$2,1,0)</f>
        <v>1</v>
      </c>
      <c r="X6171" s="9">
        <v>0.97514545917510997</v>
      </c>
      <c r="Y6171" t="s">
        <v>32</v>
      </c>
      <c r="Z6171">
        <f>IF(X6171&gt;=[1]Settings!$B$4,1,0)</f>
        <v>1</v>
      </c>
      <c r="AA6171" t="str">
        <f>IF(X6171&gt;=[1]Settings!$B$7,"Critical",IF(X6171&gt;=[1]Settings!$B$6,"High",IF(X6171&gt;=[1]Settings!$B$5,"Moderate","Low")))</f>
        <v>Critical</v>
      </c>
    </row>
    <row r="6172" spans="1:27" x14ac:dyDescent="0.25">
      <c r="A6172">
        <v>6171</v>
      </c>
      <c r="B6172" t="s">
        <v>27</v>
      </c>
      <c r="C6172" t="s">
        <v>40</v>
      </c>
      <c r="D6172" t="s">
        <v>30</v>
      </c>
      <c r="E6172" t="s">
        <v>30</v>
      </c>
      <c r="F6172" t="s">
        <v>39</v>
      </c>
      <c r="G6172">
        <v>3</v>
      </c>
      <c r="H6172">
        <v>337</v>
      </c>
      <c r="I6172">
        <v>93</v>
      </c>
      <c r="J6172">
        <v>8</v>
      </c>
      <c r="K6172">
        <v>4</v>
      </c>
      <c r="L6172" s="6">
        <v>276373.51</v>
      </c>
      <c r="M6172">
        <v>11</v>
      </c>
      <c r="N6172" s="7">
        <f>[1]Settings!$B$3*K6172</f>
        <v>1</v>
      </c>
      <c r="O6172">
        <v>2</v>
      </c>
      <c r="P6172" s="8">
        <f t="shared" si="480"/>
        <v>11.625</v>
      </c>
      <c r="Q6172" s="7">
        <f t="shared" si="481"/>
        <v>10.23</v>
      </c>
      <c r="R6172" s="8">
        <f t="shared" si="482"/>
        <v>0.59347181008902072</v>
      </c>
      <c r="S6172" s="8">
        <f t="shared" si="483"/>
        <v>2</v>
      </c>
      <c r="T6172" s="9">
        <v>0.347334064894945</v>
      </c>
      <c r="U6172">
        <v>6</v>
      </c>
      <c r="V6172" s="8">
        <f t="shared" si="484"/>
        <v>1.7804154302670623</v>
      </c>
      <c r="W6172">
        <f>IF(V6172&gt;=[1]Settings!$B$2,1,0)</f>
        <v>0</v>
      </c>
      <c r="X6172" s="9">
        <v>9.6679471433162703E-2</v>
      </c>
      <c r="Y6172" t="s">
        <v>32</v>
      </c>
      <c r="Z6172">
        <f>IF(X6172&gt;=[1]Settings!$B$4,1,0)</f>
        <v>0</v>
      </c>
      <c r="AA6172" t="str">
        <f>IF(X6172&gt;=[1]Settings!$B$7,"Critical",IF(X6172&gt;=[1]Settings!$B$6,"High",IF(X6172&gt;=[1]Settings!$B$5,"Moderate","Low")))</f>
        <v>Low</v>
      </c>
    </row>
    <row r="6173" spans="1:27" x14ac:dyDescent="0.25">
      <c r="A6173">
        <v>6172</v>
      </c>
      <c r="B6173" t="s">
        <v>41</v>
      </c>
      <c r="C6173" t="s">
        <v>33</v>
      </c>
      <c r="D6173" t="s">
        <v>30</v>
      </c>
      <c r="E6173" t="s">
        <v>30</v>
      </c>
      <c r="F6173" t="s">
        <v>36</v>
      </c>
      <c r="G6173">
        <v>3</v>
      </c>
      <c r="H6173">
        <v>425</v>
      </c>
      <c r="I6173">
        <v>64</v>
      </c>
      <c r="J6173">
        <v>6</v>
      </c>
      <c r="K6173">
        <v>7</v>
      </c>
      <c r="L6173" s="6">
        <v>379631.51</v>
      </c>
      <c r="M6173">
        <v>10</v>
      </c>
      <c r="N6173" s="7">
        <f>[1]Settings!$B$3*K6173</f>
        <v>1.75</v>
      </c>
      <c r="O6173">
        <v>2</v>
      </c>
      <c r="P6173" s="8">
        <f t="shared" si="480"/>
        <v>10.666666666666666</v>
      </c>
      <c r="Q6173" s="7">
        <f t="shared" si="481"/>
        <v>6.4</v>
      </c>
      <c r="R6173" s="8">
        <f t="shared" si="482"/>
        <v>0.47058823529411764</v>
      </c>
      <c r="S6173" s="8">
        <f t="shared" si="483"/>
        <v>1.1428571428571428</v>
      </c>
      <c r="T6173" s="9">
        <v>0.187763717937421</v>
      </c>
      <c r="U6173">
        <v>6</v>
      </c>
      <c r="V6173" s="8">
        <f t="shared" si="484"/>
        <v>1.411764705882353</v>
      </c>
      <c r="W6173">
        <f>IF(V6173&gt;=[1]Settings!$B$2,1,0)</f>
        <v>0</v>
      </c>
      <c r="X6173" s="9">
        <v>0.22204564511776001</v>
      </c>
      <c r="Y6173" t="s">
        <v>43</v>
      </c>
      <c r="Z6173">
        <f>IF(X6173&gt;=[1]Settings!$B$4,1,0)</f>
        <v>0</v>
      </c>
      <c r="AA6173" t="str">
        <f>IF(X6173&gt;=[1]Settings!$B$7,"Critical",IF(X6173&gt;=[1]Settings!$B$6,"High",IF(X6173&gt;=[1]Settings!$B$5,"Moderate","Low")))</f>
        <v>Low</v>
      </c>
    </row>
    <row r="6174" spans="1:27" x14ac:dyDescent="0.25">
      <c r="A6174">
        <v>6173</v>
      </c>
      <c r="B6174" t="s">
        <v>27</v>
      </c>
      <c r="C6174" t="s">
        <v>44</v>
      </c>
      <c r="D6174" t="s">
        <v>34</v>
      </c>
      <c r="E6174" t="s">
        <v>30</v>
      </c>
      <c r="F6174" t="s">
        <v>31</v>
      </c>
      <c r="G6174">
        <v>3</v>
      </c>
      <c r="H6174">
        <v>799</v>
      </c>
      <c r="I6174">
        <v>82</v>
      </c>
      <c r="J6174">
        <v>10</v>
      </c>
      <c r="K6174">
        <v>19</v>
      </c>
      <c r="L6174" s="6">
        <v>2066689.34</v>
      </c>
      <c r="M6174">
        <v>3</v>
      </c>
      <c r="N6174" s="7">
        <f>[1]Settings!$B$3*K6174</f>
        <v>4.75</v>
      </c>
      <c r="O6174">
        <v>25</v>
      </c>
      <c r="P6174" s="8">
        <f t="shared" si="480"/>
        <v>8.1999999999999993</v>
      </c>
      <c r="Q6174" s="7">
        <f t="shared" si="481"/>
        <v>2.46</v>
      </c>
      <c r="R6174" s="8">
        <f t="shared" si="482"/>
        <v>3.1289111389236544</v>
      </c>
      <c r="S6174" s="8">
        <f t="shared" si="483"/>
        <v>5.2631578947368425</v>
      </c>
      <c r="T6174" s="9">
        <v>0.480934559033316</v>
      </c>
      <c r="U6174">
        <v>39</v>
      </c>
      <c r="V6174" s="8">
        <f t="shared" si="484"/>
        <v>4.8811013767209008</v>
      </c>
      <c r="W6174">
        <f>IF(V6174&gt;=[1]Settings!$B$2,1,0)</f>
        <v>1</v>
      </c>
      <c r="X6174" s="9">
        <v>0.98492228984832797</v>
      </c>
      <c r="Y6174" t="s">
        <v>32</v>
      </c>
      <c r="Z6174">
        <f>IF(X6174&gt;=[1]Settings!$B$4,1,0)</f>
        <v>1</v>
      </c>
      <c r="AA6174" t="str">
        <f>IF(X6174&gt;=[1]Settings!$B$7,"Critical",IF(X6174&gt;=[1]Settings!$B$6,"High",IF(X6174&gt;=[1]Settings!$B$5,"Moderate","Low")))</f>
        <v>Critical</v>
      </c>
    </row>
    <row r="6175" spans="1:27" x14ac:dyDescent="0.25">
      <c r="A6175">
        <v>6174</v>
      </c>
      <c r="B6175" t="s">
        <v>27</v>
      </c>
      <c r="C6175" t="s">
        <v>33</v>
      </c>
      <c r="D6175" t="s">
        <v>34</v>
      </c>
      <c r="E6175" t="s">
        <v>30</v>
      </c>
      <c r="F6175" t="s">
        <v>36</v>
      </c>
      <c r="G6175">
        <v>4</v>
      </c>
      <c r="H6175">
        <v>661</v>
      </c>
      <c r="I6175">
        <v>57</v>
      </c>
      <c r="J6175">
        <v>10</v>
      </c>
      <c r="K6175">
        <v>10</v>
      </c>
      <c r="L6175" s="6">
        <v>1067936.51</v>
      </c>
      <c r="M6175">
        <v>7</v>
      </c>
      <c r="N6175" s="7">
        <f>[1]Settings!$B$3*K6175</f>
        <v>2.5</v>
      </c>
      <c r="O6175">
        <v>2</v>
      </c>
      <c r="P6175" s="8">
        <f t="shared" si="480"/>
        <v>5.7</v>
      </c>
      <c r="Q6175" s="7">
        <f t="shared" si="481"/>
        <v>3.99</v>
      </c>
      <c r="R6175" s="8">
        <f t="shared" si="482"/>
        <v>0.30257186081694404</v>
      </c>
      <c r="S6175" s="8">
        <f t="shared" si="483"/>
        <v>0.8</v>
      </c>
      <c r="T6175" s="9">
        <v>0.120031497214543</v>
      </c>
      <c r="U6175">
        <v>2</v>
      </c>
      <c r="V6175" s="8">
        <f t="shared" si="484"/>
        <v>0.30257186081694404</v>
      </c>
      <c r="W6175">
        <f>IF(V6175&gt;=[1]Settings!$B$2,1,0)</f>
        <v>0</v>
      </c>
      <c r="X6175" s="9">
        <v>0.2149658203125</v>
      </c>
      <c r="Y6175" t="s">
        <v>32</v>
      </c>
      <c r="Z6175">
        <f>IF(X6175&gt;=[1]Settings!$B$4,1,0)</f>
        <v>0</v>
      </c>
      <c r="AA6175" t="str">
        <f>IF(X6175&gt;=[1]Settings!$B$7,"Critical",IF(X6175&gt;=[1]Settings!$B$6,"High",IF(X6175&gt;=[1]Settings!$B$5,"Moderate","Low")))</f>
        <v>Low</v>
      </c>
    </row>
    <row r="6176" spans="1:27" x14ac:dyDescent="0.25">
      <c r="A6176">
        <v>6175</v>
      </c>
      <c r="B6176" t="s">
        <v>27</v>
      </c>
      <c r="C6176" t="s">
        <v>33</v>
      </c>
      <c r="D6176" t="s">
        <v>34</v>
      </c>
      <c r="E6176" t="s">
        <v>35</v>
      </c>
      <c r="F6176" t="s">
        <v>36</v>
      </c>
      <c r="G6176">
        <v>1</v>
      </c>
      <c r="H6176">
        <v>1103</v>
      </c>
      <c r="I6176">
        <v>84</v>
      </c>
      <c r="J6176">
        <v>11</v>
      </c>
      <c r="K6176">
        <v>8</v>
      </c>
      <c r="L6176" s="6">
        <v>766520.42</v>
      </c>
      <c r="M6176">
        <v>3</v>
      </c>
      <c r="N6176" s="7">
        <f>[1]Settings!$B$3*K6176</f>
        <v>2</v>
      </c>
      <c r="O6176">
        <v>13</v>
      </c>
      <c r="P6176" s="8">
        <f t="shared" si="480"/>
        <v>7.6363636363636367</v>
      </c>
      <c r="Q6176" s="7">
        <f t="shared" si="481"/>
        <v>2.52</v>
      </c>
      <c r="R6176" s="8">
        <f t="shared" si="482"/>
        <v>1.1786038077969174</v>
      </c>
      <c r="S6176" s="8">
        <f t="shared" si="483"/>
        <v>6.5</v>
      </c>
      <c r="T6176" s="9">
        <v>0.68973334195302705</v>
      </c>
      <c r="U6176">
        <v>46</v>
      </c>
      <c r="V6176" s="8">
        <f t="shared" si="484"/>
        <v>4.1704442429737076</v>
      </c>
      <c r="W6176">
        <f>IF(V6176&gt;=[1]Settings!$B$2,1,0)</f>
        <v>1</v>
      </c>
      <c r="X6176" s="9">
        <v>0.79181516170501698</v>
      </c>
      <c r="Y6176" t="s">
        <v>32</v>
      </c>
      <c r="Z6176">
        <f>IF(X6176&gt;=[1]Settings!$B$4,1,0)</f>
        <v>1</v>
      </c>
      <c r="AA6176" t="str">
        <f>IF(X6176&gt;=[1]Settings!$B$7,"Critical",IF(X6176&gt;=[1]Settings!$B$6,"High",IF(X6176&gt;=[1]Settings!$B$5,"Moderate","Low")))</f>
        <v>High</v>
      </c>
    </row>
    <row r="6177" spans="1:27" x14ac:dyDescent="0.25">
      <c r="A6177">
        <v>6176</v>
      </c>
      <c r="B6177" t="s">
        <v>27</v>
      </c>
      <c r="C6177" t="s">
        <v>40</v>
      </c>
      <c r="D6177" t="s">
        <v>34</v>
      </c>
      <c r="E6177" t="s">
        <v>35</v>
      </c>
      <c r="F6177" t="s">
        <v>39</v>
      </c>
      <c r="G6177">
        <v>3</v>
      </c>
      <c r="H6177">
        <v>852</v>
      </c>
      <c r="I6177">
        <v>100</v>
      </c>
      <c r="J6177">
        <v>15</v>
      </c>
      <c r="K6177">
        <v>9</v>
      </c>
      <c r="L6177" s="6">
        <v>1133300.53</v>
      </c>
      <c r="M6177">
        <v>6</v>
      </c>
      <c r="N6177" s="7">
        <f>[1]Settings!$B$3*K6177</f>
        <v>2.25</v>
      </c>
      <c r="O6177">
        <v>4</v>
      </c>
      <c r="P6177" s="8">
        <f t="shared" si="480"/>
        <v>6.666666666666667</v>
      </c>
      <c r="Q6177" s="7">
        <f t="shared" si="481"/>
        <v>6</v>
      </c>
      <c r="R6177" s="8">
        <f t="shared" si="482"/>
        <v>0.46948356807511737</v>
      </c>
      <c r="S6177" s="8">
        <f t="shared" si="483"/>
        <v>1.7777777777777777</v>
      </c>
      <c r="T6177" s="9">
        <v>0.41024487931019099</v>
      </c>
      <c r="U6177">
        <v>16</v>
      </c>
      <c r="V6177" s="8">
        <f t="shared" si="484"/>
        <v>1.8779342723004695</v>
      </c>
      <c r="W6177">
        <f>IF(V6177&gt;=[1]Settings!$B$2,1,0)</f>
        <v>0</v>
      </c>
      <c r="X6177" s="9">
        <v>0.25810277462005599</v>
      </c>
      <c r="Y6177" t="s">
        <v>32</v>
      </c>
      <c r="Z6177">
        <f>IF(X6177&gt;=[1]Settings!$B$4,1,0)</f>
        <v>0</v>
      </c>
      <c r="AA6177" t="str">
        <f>IF(X6177&gt;=[1]Settings!$B$7,"Critical",IF(X6177&gt;=[1]Settings!$B$6,"High",IF(X6177&gt;=[1]Settings!$B$5,"Moderate","Low")))</f>
        <v>Low</v>
      </c>
    </row>
    <row r="6178" spans="1:27" x14ac:dyDescent="0.25">
      <c r="A6178">
        <v>6177</v>
      </c>
      <c r="B6178" t="s">
        <v>27</v>
      </c>
      <c r="C6178" t="s">
        <v>37</v>
      </c>
      <c r="D6178" t="s">
        <v>30</v>
      </c>
      <c r="E6178" t="s">
        <v>30</v>
      </c>
      <c r="F6178" t="s">
        <v>31</v>
      </c>
      <c r="G6178">
        <v>2</v>
      </c>
      <c r="H6178">
        <v>338</v>
      </c>
      <c r="I6178">
        <v>85</v>
      </c>
      <c r="J6178">
        <v>7</v>
      </c>
      <c r="K6178">
        <v>4</v>
      </c>
      <c r="L6178" s="6">
        <v>285515.65000000002</v>
      </c>
      <c r="M6178">
        <v>4</v>
      </c>
      <c r="N6178" s="7">
        <f>[1]Settings!$B$3*K6178</f>
        <v>1</v>
      </c>
      <c r="O6178">
        <v>1</v>
      </c>
      <c r="P6178" s="8">
        <f t="shared" si="480"/>
        <v>12.142857142857142</v>
      </c>
      <c r="Q6178" s="7">
        <f t="shared" si="481"/>
        <v>3.4</v>
      </c>
      <c r="R6178" s="8">
        <f t="shared" si="482"/>
        <v>0.29585798816568049</v>
      </c>
      <c r="S6178" s="8">
        <f t="shared" si="483"/>
        <v>1</v>
      </c>
      <c r="T6178" s="9">
        <v>0.88697901509599397</v>
      </c>
      <c r="U6178">
        <v>4</v>
      </c>
      <c r="V6178" s="8">
        <f t="shared" si="484"/>
        <v>1.1834319526627219</v>
      </c>
      <c r="W6178">
        <f>IF(V6178&gt;=[1]Settings!$B$2,1,0)</f>
        <v>0</v>
      </c>
      <c r="X6178" s="9">
        <v>0.19306758046150199</v>
      </c>
      <c r="Y6178" t="s">
        <v>32</v>
      </c>
      <c r="Z6178">
        <f>IF(X6178&gt;=[1]Settings!$B$4,1,0)</f>
        <v>0</v>
      </c>
      <c r="AA6178" t="str">
        <f>IF(X6178&gt;=[1]Settings!$B$7,"Critical",IF(X6178&gt;=[1]Settings!$B$6,"High",IF(X6178&gt;=[1]Settings!$B$5,"Moderate","Low")))</f>
        <v>Low</v>
      </c>
    </row>
    <row r="6179" spans="1:27" x14ac:dyDescent="0.25">
      <c r="A6179">
        <v>6178</v>
      </c>
      <c r="B6179" t="s">
        <v>27</v>
      </c>
      <c r="C6179" t="s">
        <v>44</v>
      </c>
      <c r="D6179" t="s">
        <v>30</v>
      </c>
      <c r="E6179" t="s">
        <v>30</v>
      </c>
      <c r="F6179" t="s">
        <v>36</v>
      </c>
      <c r="G6179">
        <v>5</v>
      </c>
      <c r="H6179">
        <v>890</v>
      </c>
      <c r="I6179">
        <v>66</v>
      </c>
      <c r="J6179">
        <v>15</v>
      </c>
      <c r="K6179">
        <v>10</v>
      </c>
      <c r="L6179" s="6">
        <v>1193897.18</v>
      </c>
      <c r="M6179">
        <v>8</v>
      </c>
      <c r="N6179" s="7">
        <f>[1]Settings!$B$3*K6179</f>
        <v>2.5</v>
      </c>
      <c r="O6179">
        <v>6</v>
      </c>
      <c r="P6179" s="8">
        <f t="shared" si="480"/>
        <v>4.4000000000000004</v>
      </c>
      <c r="Q6179" s="7">
        <f t="shared" si="481"/>
        <v>5.28</v>
      </c>
      <c r="R6179" s="8">
        <f t="shared" si="482"/>
        <v>0.6741573033707865</v>
      </c>
      <c r="S6179" s="8">
        <f t="shared" si="483"/>
        <v>2.4</v>
      </c>
      <c r="T6179" s="9">
        <v>0.22798835682745799</v>
      </c>
      <c r="U6179">
        <v>14</v>
      </c>
      <c r="V6179" s="8">
        <f t="shared" si="484"/>
        <v>1.5730337078651686</v>
      </c>
      <c r="W6179">
        <f>IF(V6179&gt;=[1]Settings!$B$2,1,0)</f>
        <v>0</v>
      </c>
      <c r="X6179" s="9">
        <v>0.29149261116981501</v>
      </c>
      <c r="Y6179" t="s">
        <v>32</v>
      </c>
      <c r="Z6179">
        <f>IF(X6179&gt;=[1]Settings!$B$4,1,0)</f>
        <v>0</v>
      </c>
      <c r="AA6179" t="str">
        <f>IF(X6179&gt;=[1]Settings!$B$7,"Critical",IF(X6179&gt;=[1]Settings!$B$6,"High",IF(X6179&gt;=[1]Settings!$B$5,"Moderate","Low")))</f>
        <v>Low</v>
      </c>
    </row>
    <row r="6180" spans="1:27" x14ac:dyDescent="0.25">
      <c r="A6180">
        <v>6179</v>
      </c>
      <c r="B6180" t="s">
        <v>27</v>
      </c>
      <c r="C6180" t="s">
        <v>44</v>
      </c>
      <c r="D6180" t="s">
        <v>29</v>
      </c>
      <c r="E6180" t="s">
        <v>35</v>
      </c>
      <c r="F6180" t="s">
        <v>39</v>
      </c>
      <c r="G6180">
        <v>5</v>
      </c>
      <c r="H6180">
        <v>286</v>
      </c>
      <c r="I6180">
        <v>20</v>
      </c>
      <c r="J6180">
        <v>6</v>
      </c>
      <c r="K6180">
        <v>5</v>
      </c>
      <c r="L6180" s="6">
        <v>301155.87</v>
      </c>
      <c r="M6180">
        <v>6</v>
      </c>
      <c r="N6180" s="7">
        <f>[1]Settings!$B$3*K6180</f>
        <v>1.25</v>
      </c>
      <c r="O6180">
        <v>0</v>
      </c>
      <c r="P6180" s="8">
        <f t="shared" si="480"/>
        <v>3.3333333333333335</v>
      </c>
      <c r="Q6180" s="7">
        <f t="shared" si="481"/>
        <v>1.2</v>
      </c>
      <c r="R6180" s="8">
        <f t="shared" si="482"/>
        <v>0</v>
      </c>
      <c r="S6180" s="8">
        <f t="shared" si="483"/>
        <v>0</v>
      </c>
      <c r="T6180" s="9">
        <v>0.109832440583239</v>
      </c>
      <c r="U6180">
        <v>3</v>
      </c>
      <c r="V6180" s="8">
        <f t="shared" si="484"/>
        <v>1.048951048951049</v>
      </c>
      <c r="W6180">
        <f>IF(V6180&gt;=[1]Settings!$B$2,1,0)</f>
        <v>0</v>
      </c>
      <c r="X6180" s="9">
        <v>1.78140141069889E-2</v>
      </c>
      <c r="Y6180" t="s">
        <v>32</v>
      </c>
      <c r="Z6180">
        <f>IF(X6180&gt;=[1]Settings!$B$4,1,0)</f>
        <v>0</v>
      </c>
      <c r="AA6180" t="str">
        <f>IF(X6180&gt;=[1]Settings!$B$7,"Critical",IF(X6180&gt;=[1]Settings!$B$6,"High",IF(X6180&gt;=[1]Settings!$B$5,"Moderate","Low")))</f>
        <v>Low</v>
      </c>
    </row>
    <row r="6181" spans="1:27" x14ac:dyDescent="0.25">
      <c r="A6181">
        <v>6180</v>
      </c>
      <c r="B6181" t="s">
        <v>27</v>
      </c>
      <c r="C6181" t="s">
        <v>33</v>
      </c>
      <c r="D6181" t="s">
        <v>34</v>
      </c>
      <c r="E6181" t="s">
        <v>42</v>
      </c>
      <c r="F6181" t="s">
        <v>36</v>
      </c>
      <c r="G6181">
        <v>2</v>
      </c>
      <c r="H6181">
        <v>743</v>
      </c>
      <c r="I6181">
        <v>63</v>
      </c>
      <c r="J6181">
        <v>12</v>
      </c>
      <c r="K6181">
        <v>5</v>
      </c>
      <c r="L6181" s="6">
        <v>659635.81000000006</v>
      </c>
      <c r="M6181">
        <v>8</v>
      </c>
      <c r="N6181" s="7">
        <f>[1]Settings!$B$3*K6181</f>
        <v>1.25</v>
      </c>
      <c r="O6181">
        <v>6</v>
      </c>
      <c r="P6181" s="8">
        <f t="shared" si="480"/>
        <v>5.25</v>
      </c>
      <c r="Q6181" s="7">
        <f t="shared" si="481"/>
        <v>5.04</v>
      </c>
      <c r="R6181" s="8">
        <f t="shared" si="482"/>
        <v>0.80753701211305517</v>
      </c>
      <c r="S6181" s="8">
        <f t="shared" si="483"/>
        <v>4.8</v>
      </c>
      <c r="T6181" s="9">
        <v>0.71100874651145995</v>
      </c>
      <c r="U6181">
        <v>18</v>
      </c>
      <c r="V6181" s="8">
        <f t="shared" si="484"/>
        <v>2.4226110363391657</v>
      </c>
      <c r="W6181">
        <f>IF(V6181&gt;=[1]Settings!$B$2,1,0)</f>
        <v>1</v>
      </c>
      <c r="X6181" s="9">
        <v>0.27462229132652299</v>
      </c>
      <c r="Y6181" t="s">
        <v>32</v>
      </c>
      <c r="Z6181">
        <f>IF(X6181&gt;=[1]Settings!$B$4,1,0)</f>
        <v>0</v>
      </c>
      <c r="AA6181" t="str">
        <f>IF(X6181&gt;=[1]Settings!$B$7,"Critical",IF(X6181&gt;=[1]Settings!$B$6,"High",IF(X6181&gt;=[1]Settings!$B$5,"Moderate","Low")))</f>
        <v>Low</v>
      </c>
    </row>
    <row r="6182" spans="1:27" x14ac:dyDescent="0.25">
      <c r="A6182">
        <v>6181</v>
      </c>
      <c r="B6182" t="s">
        <v>27</v>
      </c>
      <c r="C6182" t="s">
        <v>38</v>
      </c>
      <c r="D6182" t="s">
        <v>30</v>
      </c>
      <c r="E6182" t="s">
        <v>30</v>
      </c>
      <c r="F6182" t="s">
        <v>36</v>
      </c>
      <c r="G6182">
        <v>2</v>
      </c>
      <c r="H6182">
        <v>349</v>
      </c>
      <c r="I6182">
        <v>64</v>
      </c>
      <c r="J6182">
        <v>4</v>
      </c>
      <c r="K6182">
        <v>6</v>
      </c>
      <c r="L6182" s="6">
        <v>273566.28000000003</v>
      </c>
      <c r="M6182">
        <v>6</v>
      </c>
      <c r="N6182" s="7">
        <f>[1]Settings!$B$3*K6182</f>
        <v>1.5</v>
      </c>
      <c r="O6182">
        <v>6</v>
      </c>
      <c r="P6182" s="8">
        <f t="shared" si="480"/>
        <v>16</v>
      </c>
      <c r="Q6182" s="7">
        <f t="shared" si="481"/>
        <v>3.84</v>
      </c>
      <c r="R6182" s="8">
        <f t="shared" si="482"/>
        <v>1.7191977077363896</v>
      </c>
      <c r="S6182" s="8">
        <f t="shared" si="483"/>
        <v>4</v>
      </c>
      <c r="T6182" s="9">
        <v>0.76909655643595798</v>
      </c>
      <c r="U6182">
        <v>10</v>
      </c>
      <c r="V6182" s="8">
        <f t="shared" si="484"/>
        <v>2.8653295128939829</v>
      </c>
      <c r="W6182">
        <f>IF(V6182&gt;=[1]Settings!$B$2,1,0)</f>
        <v>1</v>
      </c>
      <c r="X6182" s="9">
        <v>0.56256890296936002</v>
      </c>
      <c r="Y6182" t="s">
        <v>32</v>
      </c>
      <c r="Z6182">
        <f>IF(X6182&gt;=[1]Settings!$B$4,1,0)</f>
        <v>1</v>
      </c>
      <c r="AA6182" t="str">
        <f>IF(X6182&gt;=[1]Settings!$B$7,"Critical",IF(X6182&gt;=[1]Settings!$B$6,"High",IF(X6182&gt;=[1]Settings!$B$5,"Moderate","Low")))</f>
        <v>Moderate</v>
      </c>
    </row>
    <row r="6183" spans="1:27" x14ac:dyDescent="0.25">
      <c r="A6183">
        <v>6182</v>
      </c>
      <c r="B6183" t="s">
        <v>41</v>
      </c>
      <c r="C6183" t="s">
        <v>33</v>
      </c>
      <c r="D6183" t="s">
        <v>34</v>
      </c>
      <c r="E6183" t="s">
        <v>35</v>
      </c>
      <c r="F6183" t="s">
        <v>39</v>
      </c>
      <c r="G6183">
        <v>2</v>
      </c>
      <c r="H6183">
        <v>694</v>
      </c>
      <c r="I6183">
        <v>87</v>
      </c>
      <c r="J6183">
        <v>9</v>
      </c>
      <c r="K6183">
        <v>14</v>
      </c>
      <c r="L6183" s="6">
        <v>979793.95</v>
      </c>
      <c r="M6183">
        <v>13</v>
      </c>
      <c r="N6183" s="7">
        <f>[1]Settings!$B$3*K6183</f>
        <v>3.5</v>
      </c>
      <c r="O6183">
        <v>17</v>
      </c>
      <c r="P6183" s="8">
        <f t="shared" si="480"/>
        <v>9.6666666666666661</v>
      </c>
      <c r="Q6183" s="7">
        <f t="shared" si="481"/>
        <v>11.31</v>
      </c>
      <c r="R6183" s="8">
        <f t="shared" si="482"/>
        <v>2.4495677233429394</v>
      </c>
      <c r="S6183" s="8">
        <f t="shared" si="483"/>
        <v>4.8571428571428568</v>
      </c>
      <c r="T6183" s="9">
        <v>0.74194573662554397</v>
      </c>
      <c r="U6183">
        <v>40</v>
      </c>
      <c r="V6183" s="8">
        <f t="shared" si="484"/>
        <v>5.7636887608069163</v>
      </c>
      <c r="W6183">
        <f>IF(V6183&gt;=[1]Settings!$B$2,1,0)</f>
        <v>1</v>
      </c>
      <c r="X6183" s="9">
        <v>0.94209247827529896</v>
      </c>
      <c r="Y6183" t="s">
        <v>43</v>
      </c>
      <c r="Z6183">
        <f>IF(X6183&gt;=[1]Settings!$B$4,1,0)</f>
        <v>1</v>
      </c>
      <c r="AA6183" t="str">
        <f>IF(X6183&gt;=[1]Settings!$B$7,"Critical",IF(X6183&gt;=[1]Settings!$B$6,"High",IF(X6183&gt;=[1]Settings!$B$5,"Moderate","Low")))</f>
        <v>Critical</v>
      </c>
    </row>
    <row r="6184" spans="1:27" x14ac:dyDescent="0.25">
      <c r="A6184">
        <v>6183</v>
      </c>
      <c r="B6184" t="s">
        <v>27</v>
      </c>
      <c r="C6184" t="s">
        <v>28</v>
      </c>
      <c r="D6184" t="s">
        <v>29</v>
      </c>
      <c r="E6184" t="s">
        <v>35</v>
      </c>
      <c r="F6184" t="s">
        <v>39</v>
      </c>
      <c r="G6184">
        <v>1</v>
      </c>
      <c r="H6184">
        <v>1072</v>
      </c>
      <c r="I6184">
        <v>90</v>
      </c>
      <c r="J6184">
        <v>17</v>
      </c>
      <c r="K6184">
        <v>14</v>
      </c>
      <c r="L6184" s="6">
        <v>2222711.19</v>
      </c>
      <c r="M6184">
        <v>7</v>
      </c>
      <c r="N6184" s="7">
        <f>[1]Settings!$B$3*K6184</f>
        <v>3.5</v>
      </c>
      <c r="O6184">
        <v>9</v>
      </c>
      <c r="P6184" s="8">
        <f t="shared" si="480"/>
        <v>5.2941176470588234</v>
      </c>
      <c r="Q6184" s="7">
        <f t="shared" si="481"/>
        <v>6.3</v>
      </c>
      <c r="R6184" s="8">
        <f t="shared" si="482"/>
        <v>0.83955223880597019</v>
      </c>
      <c r="S6184" s="8">
        <f t="shared" si="483"/>
        <v>2.5714285714285716</v>
      </c>
      <c r="T6184" s="9">
        <v>0.264577980837367</v>
      </c>
      <c r="U6184">
        <v>11</v>
      </c>
      <c r="V6184" s="8">
        <f t="shared" si="484"/>
        <v>1.0261194029850746</v>
      </c>
      <c r="W6184">
        <f>IF(V6184&gt;=[1]Settings!$B$2,1,0)</f>
        <v>0</v>
      </c>
      <c r="X6184" s="9">
        <v>0.51738154888153098</v>
      </c>
      <c r="Y6184" t="s">
        <v>32</v>
      </c>
      <c r="Z6184">
        <f>IF(X6184&gt;=[1]Settings!$B$4,1,0)</f>
        <v>1</v>
      </c>
      <c r="AA6184" t="str">
        <f>IF(X6184&gt;=[1]Settings!$B$7,"Critical",IF(X6184&gt;=[1]Settings!$B$6,"High",IF(X6184&gt;=[1]Settings!$B$5,"Moderate","Low")))</f>
        <v>Moderate</v>
      </c>
    </row>
    <row r="6185" spans="1:27" x14ac:dyDescent="0.25">
      <c r="A6185">
        <v>6184</v>
      </c>
      <c r="B6185" t="s">
        <v>27</v>
      </c>
      <c r="C6185" t="s">
        <v>37</v>
      </c>
      <c r="D6185" t="s">
        <v>34</v>
      </c>
      <c r="E6185" t="s">
        <v>42</v>
      </c>
      <c r="F6185" t="s">
        <v>36</v>
      </c>
      <c r="G6185">
        <v>2</v>
      </c>
      <c r="H6185">
        <v>69</v>
      </c>
      <c r="I6185">
        <v>33</v>
      </c>
      <c r="J6185">
        <v>7</v>
      </c>
      <c r="K6185">
        <v>4</v>
      </c>
      <c r="L6185" s="6">
        <v>254712.31</v>
      </c>
      <c r="M6185">
        <v>7</v>
      </c>
      <c r="N6185" s="7">
        <f>[1]Settings!$B$3*K6185</f>
        <v>1</v>
      </c>
      <c r="O6185">
        <v>0</v>
      </c>
      <c r="P6185" s="8">
        <f t="shared" si="480"/>
        <v>4.7142857142857144</v>
      </c>
      <c r="Q6185" s="7">
        <f t="shared" si="481"/>
        <v>2.31</v>
      </c>
      <c r="R6185" s="8">
        <f t="shared" si="482"/>
        <v>0</v>
      </c>
      <c r="S6185" s="8">
        <f t="shared" si="483"/>
        <v>0</v>
      </c>
      <c r="T6185" s="9">
        <v>0.32817303011948501</v>
      </c>
      <c r="U6185">
        <v>0</v>
      </c>
      <c r="V6185" s="8">
        <f t="shared" si="484"/>
        <v>0</v>
      </c>
      <c r="W6185">
        <f>IF(V6185&gt;=[1]Settings!$B$2,1,0)</f>
        <v>0</v>
      </c>
      <c r="X6185" s="9">
        <v>5.5532593280077001E-2</v>
      </c>
      <c r="Y6185" t="s">
        <v>32</v>
      </c>
      <c r="Z6185">
        <f>IF(X6185&gt;=[1]Settings!$B$4,1,0)</f>
        <v>0</v>
      </c>
      <c r="AA6185" t="str">
        <f>IF(X6185&gt;=[1]Settings!$B$7,"Critical",IF(X6185&gt;=[1]Settings!$B$6,"High",IF(X6185&gt;=[1]Settings!$B$5,"Moderate","Low")))</f>
        <v>Low</v>
      </c>
    </row>
    <row r="6186" spans="1:27" x14ac:dyDescent="0.25">
      <c r="A6186">
        <v>6185</v>
      </c>
      <c r="B6186" t="s">
        <v>41</v>
      </c>
      <c r="C6186" t="s">
        <v>38</v>
      </c>
      <c r="D6186" t="s">
        <v>30</v>
      </c>
      <c r="E6186" t="s">
        <v>30</v>
      </c>
      <c r="F6186" t="s">
        <v>36</v>
      </c>
      <c r="G6186">
        <v>2</v>
      </c>
      <c r="H6186">
        <v>785</v>
      </c>
      <c r="I6186">
        <v>91</v>
      </c>
      <c r="J6186">
        <v>7</v>
      </c>
      <c r="K6186">
        <v>15</v>
      </c>
      <c r="L6186" s="6">
        <v>701360.45</v>
      </c>
      <c r="M6186">
        <v>7</v>
      </c>
      <c r="N6186" s="7">
        <f>[1]Settings!$B$3*K6186</f>
        <v>3.75</v>
      </c>
      <c r="O6186">
        <v>36</v>
      </c>
      <c r="P6186" s="8">
        <f t="shared" si="480"/>
        <v>13</v>
      </c>
      <c r="Q6186" s="7">
        <f t="shared" si="481"/>
        <v>6.37</v>
      </c>
      <c r="R6186" s="8">
        <f t="shared" si="482"/>
        <v>4.5859872611464967</v>
      </c>
      <c r="S6186" s="8">
        <f t="shared" si="483"/>
        <v>9.6</v>
      </c>
      <c r="T6186" s="9">
        <v>1.1505568953721499</v>
      </c>
      <c r="U6186">
        <v>32</v>
      </c>
      <c r="V6186" s="8">
        <f t="shared" si="484"/>
        <v>4.0764331210191083</v>
      </c>
      <c r="W6186">
        <f>IF(V6186&gt;=[1]Settings!$B$2,1,0)</f>
        <v>1</v>
      </c>
      <c r="X6186" s="9">
        <v>0.98996174335479703</v>
      </c>
      <c r="Y6186" t="s">
        <v>43</v>
      </c>
      <c r="Z6186">
        <f>IF(X6186&gt;=[1]Settings!$B$4,1,0)</f>
        <v>1</v>
      </c>
      <c r="AA6186" t="str">
        <f>IF(X6186&gt;=[1]Settings!$B$7,"Critical",IF(X6186&gt;=[1]Settings!$B$6,"High",IF(X6186&gt;=[1]Settings!$B$5,"Moderate","Low")))</f>
        <v>Critical</v>
      </c>
    </row>
    <row r="6187" spans="1:27" x14ac:dyDescent="0.25">
      <c r="A6187">
        <v>6186</v>
      </c>
      <c r="B6187" t="s">
        <v>27</v>
      </c>
      <c r="C6187" t="s">
        <v>37</v>
      </c>
      <c r="D6187" t="s">
        <v>30</v>
      </c>
      <c r="E6187" t="s">
        <v>35</v>
      </c>
      <c r="F6187" t="s">
        <v>36</v>
      </c>
      <c r="G6187">
        <v>2</v>
      </c>
      <c r="H6187">
        <v>762</v>
      </c>
      <c r="I6187">
        <v>59</v>
      </c>
      <c r="J6187">
        <v>14</v>
      </c>
      <c r="K6187">
        <v>14</v>
      </c>
      <c r="L6187" s="6">
        <v>1923604.81</v>
      </c>
      <c r="M6187">
        <v>8</v>
      </c>
      <c r="N6187" s="7">
        <f>[1]Settings!$B$3*K6187</f>
        <v>3.5</v>
      </c>
      <c r="O6187">
        <v>10</v>
      </c>
      <c r="P6187" s="8">
        <f t="shared" si="480"/>
        <v>4.2142857142857144</v>
      </c>
      <c r="Q6187" s="7">
        <f t="shared" si="481"/>
        <v>4.72</v>
      </c>
      <c r="R6187" s="8">
        <f t="shared" si="482"/>
        <v>1.3123359580052494</v>
      </c>
      <c r="S6187" s="8">
        <f t="shared" si="483"/>
        <v>2.8571428571428572</v>
      </c>
      <c r="T6187" s="9">
        <v>0.45930680640904498</v>
      </c>
      <c r="U6187">
        <v>32</v>
      </c>
      <c r="V6187" s="8">
        <f t="shared" si="484"/>
        <v>4.1994750656167978</v>
      </c>
      <c r="W6187">
        <f>IF(V6187&gt;=[1]Settings!$B$2,1,0)</f>
        <v>1</v>
      </c>
      <c r="X6187" s="9">
        <v>0.73731899261474598</v>
      </c>
      <c r="Y6187" t="s">
        <v>32</v>
      </c>
      <c r="Z6187">
        <f>IF(X6187&gt;=[1]Settings!$B$4,1,0)</f>
        <v>1</v>
      </c>
      <c r="AA6187" t="str">
        <f>IF(X6187&gt;=[1]Settings!$B$7,"Critical",IF(X6187&gt;=[1]Settings!$B$6,"High",IF(X6187&gt;=[1]Settings!$B$5,"Moderate","Low")))</f>
        <v>High</v>
      </c>
    </row>
    <row r="6188" spans="1:27" x14ac:dyDescent="0.25">
      <c r="A6188">
        <v>6187</v>
      </c>
      <c r="B6188" t="s">
        <v>41</v>
      </c>
      <c r="C6188" t="s">
        <v>37</v>
      </c>
      <c r="D6188" t="s">
        <v>34</v>
      </c>
      <c r="E6188" t="s">
        <v>30</v>
      </c>
      <c r="F6188" t="s">
        <v>36</v>
      </c>
      <c r="G6188">
        <v>2</v>
      </c>
      <c r="H6188">
        <v>712</v>
      </c>
      <c r="I6188">
        <v>67</v>
      </c>
      <c r="J6188">
        <v>15</v>
      </c>
      <c r="K6188">
        <v>9</v>
      </c>
      <c r="L6188" s="6">
        <v>1211531.3700000001</v>
      </c>
      <c r="M6188">
        <v>12</v>
      </c>
      <c r="N6188" s="7">
        <f>[1]Settings!$B$3*K6188</f>
        <v>2.25</v>
      </c>
      <c r="O6188">
        <v>0</v>
      </c>
      <c r="P6188" s="8">
        <f t="shared" si="480"/>
        <v>4.4666666666666668</v>
      </c>
      <c r="Q6188" s="7">
        <f t="shared" si="481"/>
        <v>8.0399999999999991</v>
      </c>
      <c r="R6188" s="8">
        <f t="shared" si="482"/>
        <v>0</v>
      </c>
      <c r="S6188" s="8">
        <f t="shared" si="483"/>
        <v>0</v>
      </c>
      <c r="T6188" s="9">
        <v>0.28173824601021202</v>
      </c>
      <c r="U6188">
        <v>11</v>
      </c>
      <c r="V6188" s="8">
        <f t="shared" si="484"/>
        <v>1.5449438202247192</v>
      </c>
      <c r="W6188">
        <f>IF(V6188&gt;=[1]Settings!$B$2,1,0)</f>
        <v>0</v>
      </c>
      <c r="X6188" s="9">
        <v>0.148770347237587</v>
      </c>
      <c r="Y6188" t="s">
        <v>43</v>
      </c>
      <c r="Z6188">
        <f>IF(X6188&gt;=[1]Settings!$B$4,1,0)</f>
        <v>0</v>
      </c>
      <c r="AA6188" t="str">
        <f>IF(X6188&gt;=[1]Settings!$B$7,"Critical",IF(X6188&gt;=[1]Settings!$B$6,"High",IF(X6188&gt;=[1]Settings!$B$5,"Moderate","Low")))</f>
        <v>Low</v>
      </c>
    </row>
    <row r="6189" spans="1:27" x14ac:dyDescent="0.25">
      <c r="A6189">
        <v>6188</v>
      </c>
      <c r="B6189" t="s">
        <v>27</v>
      </c>
      <c r="C6189" t="s">
        <v>44</v>
      </c>
      <c r="D6189" t="s">
        <v>29</v>
      </c>
      <c r="E6189" t="s">
        <v>35</v>
      </c>
      <c r="F6189" t="s">
        <v>36</v>
      </c>
      <c r="G6189">
        <v>3</v>
      </c>
      <c r="H6189">
        <v>259</v>
      </c>
      <c r="I6189">
        <v>43</v>
      </c>
      <c r="J6189">
        <v>7</v>
      </c>
      <c r="K6189">
        <v>4</v>
      </c>
      <c r="L6189" s="6">
        <v>244007.26</v>
      </c>
      <c r="M6189">
        <v>3</v>
      </c>
      <c r="N6189" s="7">
        <f>[1]Settings!$B$3*K6189</f>
        <v>1</v>
      </c>
      <c r="O6189">
        <v>6</v>
      </c>
      <c r="P6189" s="8">
        <f t="shared" si="480"/>
        <v>6.1428571428571432</v>
      </c>
      <c r="Q6189" s="7">
        <f t="shared" si="481"/>
        <v>1.29</v>
      </c>
      <c r="R6189" s="8">
        <f t="shared" si="482"/>
        <v>2.3166023166023164</v>
      </c>
      <c r="S6189" s="8">
        <f t="shared" si="483"/>
        <v>6</v>
      </c>
      <c r="T6189" s="9">
        <v>0.88617104010320902</v>
      </c>
      <c r="U6189">
        <v>4</v>
      </c>
      <c r="V6189" s="8">
        <f t="shared" si="484"/>
        <v>1.5444015444015444</v>
      </c>
      <c r="W6189">
        <f>IF(V6189&gt;=[1]Settings!$B$2,1,0)</f>
        <v>0</v>
      </c>
      <c r="X6189" s="9">
        <v>0.200261786580086</v>
      </c>
      <c r="Y6189" t="s">
        <v>32</v>
      </c>
      <c r="Z6189">
        <f>IF(X6189&gt;=[1]Settings!$B$4,1,0)</f>
        <v>0</v>
      </c>
      <c r="AA6189" t="str">
        <f>IF(X6189&gt;=[1]Settings!$B$7,"Critical",IF(X6189&gt;=[1]Settings!$B$6,"High",IF(X6189&gt;=[1]Settings!$B$5,"Moderate","Low")))</f>
        <v>Low</v>
      </c>
    </row>
    <row r="6190" spans="1:27" x14ac:dyDescent="0.25">
      <c r="A6190">
        <v>6189</v>
      </c>
      <c r="B6190" t="s">
        <v>27</v>
      </c>
      <c r="C6190" t="s">
        <v>37</v>
      </c>
      <c r="D6190" t="s">
        <v>34</v>
      </c>
      <c r="E6190" t="s">
        <v>42</v>
      </c>
      <c r="F6190" t="s">
        <v>36</v>
      </c>
      <c r="G6190">
        <v>2</v>
      </c>
      <c r="H6190">
        <v>505</v>
      </c>
      <c r="I6190">
        <v>59</v>
      </c>
      <c r="J6190">
        <v>14</v>
      </c>
      <c r="K6190">
        <v>7</v>
      </c>
      <c r="L6190" s="6">
        <v>888474.05</v>
      </c>
      <c r="M6190">
        <v>8</v>
      </c>
      <c r="N6190" s="7">
        <f>[1]Settings!$B$3*K6190</f>
        <v>1.75</v>
      </c>
      <c r="O6190">
        <v>4</v>
      </c>
      <c r="P6190" s="8">
        <f t="shared" si="480"/>
        <v>4.2142857142857144</v>
      </c>
      <c r="Q6190" s="7">
        <f t="shared" si="481"/>
        <v>4.72</v>
      </c>
      <c r="R6190" s="8">
        <f t="shared" si="482"/>
        <v>0.79207920792079212</v>
      </c>
      <c r="S6190" s="8">
        <f t="shared" si="483"/>
        <v>2.2857142857142856</v>
      </c>
      <c r="T6190" s="9">
        <v>0.387632945688207</v>
      </c>
      <c r="U6190">
        <v>17</v>
      </c>
      <c r="V6190" s="8">
        <f t="shared" si="484"/>
        <v>3.3663366336633662</v>
      </c>
      <c r="W6190">
        <f>IF(V6190&gt;=[1]Settings!$B$2,1,0)</f>
        <v>1</v>
      </c>
      <c r="X6190" s="9">
        <v>0.399490475654602</v>
      </c>
      <c r="Y6190" t="s">
        <v>32</v>
      </c>
      <c r="Z6190">
        <f>IF(X6190&gt;=[1]Settings!$B$4,1,0)</f>
        <v>0</v>
      </c>
      <c r="AA6190" t="str">
        <f>IF(X6190&gt;=[1]Settings!$B$7,"Critical",IF(X6190&gt;=[1]Settings!$B$6,"High",IF(X6190&gt;=[1]Settings!$B$5,"Moderate","Low")))</f>
        <v>Moderate</v>
      </c>
    </row>
    <row r="6191" spans="1:27" x14ac:dyDescent="0.25">
      <c r="A6191">
        <v>6190</v>
      </c>
      <c r="B6191" t="s">
        <v>27</v>
      </c>
      <c r="C6191" t="s">
        <v>37</v>
      </c>
      <c r="D6191" t="s">
        <v>34</v>
      </c>
      <c r="E6191" t="s">
        <v>42</v>
      </c>
      <c r="F6191" t="s">
        <v>36</v>
      </c>
      <c r="G6191">
        <v>3</v>
      </c>
      <c r="H6191">
        <v>264</v>
      </c>
      <c r="I6191">
        <v>67</v>
      </c>
      <c r="J6191">
        <v>5</v>
      </c>
      <c r="K6191">
        <v>9</v>
      </c>
      <c r="L6191" s="6">
        <v>386023</v>
      </c>
      <c r="M6191">
        <v>18</v>
      </c>
      <c r="N6191" s="7">
        <f>[1]Settings!$B$3*K6191</f>
        <v>2.25</v>
      </c>
      <c r="O6191">
        <v>3</v>
      </c>
      <c r="P6191" s="8">
        <f t="shared" si="480"/>
        <v>13.4</v>
      </c>
      <c r="Q6191" s="7">
        <f t="shared" si="481"/>
        <v>12.06</v>
      </c>
      <c r="R6191" s="8">
        <f t="shared" si="482"/>
        <v>1.1363636363636365</v>
      </c>
      <c r="S6191" s="8">
        <f t="shared" si="483"/>
        <v>1.3333333333333333</v>
      </c>
      <c r="T6191" s="9">
        <v>0.27640468960304998</v>
      </c>
      <c r="U6191">
        <v>4</v>
      </c>
      <c r="V6191" s="8">
        <f t="shared" si="484"/>
        <v>1.5151515151515151</v>
      </c>
      <c r="W6191">
        <f>IF(V6191&gt;=[1]Settings!$B$2,1,0)</f>
        <v>0</v>
      </c>
      <c r="X6191" s="9">
        <v>0.53848731517791804</v>
      </c>
      <c r="Y6191" t="s">
        <v>32</v>
      </c>
      <c r="Z6191">
        <f>IF(X6191&gt;=[1]Settings!$B$4,1,0)</f>
        <v>1</v>
      </c>
      <c r="AA6191" t="str">
        <f>IF(X6191&gt;=[1]Settings!$B$7,"Critical",IF(X6191&gt;=[1]Settings!$B$6,"High",IF(X6191&gt;=[1]Settings!$B$5,"Moderate","Low")))</f>
        <v>Moderate</v>
      </c>
    </row>
    <row r="6192" spans="1:27" x14ac:dyDescent="0.25">
      <c r="A6192">
        <v>6191</v>
      </c>
      <c r="B6192" t="s">
        <v>27</v>
      </c>
      <c r="C6192" t="s">
        <v>28</v>
      </c>
      <c r="D6192" t="s">
        <v>30</v>
      </c>
      <c r="E6192" t="s">
        <v>42</v>
      </c>
      <c r="F6192" t="s">
        <v>39</v>
      </c>
      <c r="G6192">
        <v>4</v>
      </c>
      <c r="H6192">
        <v>649</v>
      </c>
      <c r="I6192">
        <v>78</v>
      </c>
      <c r="J6192">
        <v>14</v>
      </c>
      <c r="K6192">
        <v>6</v>
      </c>
      <c r="L6192" s="6">
        <v>688104.71</v>
      </c>
      <c r="M6192">
        <v>6</v>
      </c>
      <c r="N6192" s="7">
        <f>[1]Settings!$B$3*K6192</f>
        <v>1.5</v>
      </c>
      <c r="O6192">
        <v>4</v>
      </c>
      <c r="P6192" s="8">
        <f t="shared" si="480"/>
        <v>5.5714285714285712</v>
      </c>
      <c r="Q6192" s="7">
        <f t="shared" si="481"/>
        <v>4.68</v>
      </c>
      <c r="R6192" s="8">
        <f t="shared" si="482"/>
        <v>0.61633281972265019</v>
      </c>
      <c r="S6192" s="8">
        <f t="shared" si="483"/>
        <v>2.6666666666666665</v>
      </c>
      <c r="T6192" s="9">
        <v>0.550021640708235</v>
      </c>
      <c r="U6192">
        <v>14</v>
      </c>
      <c r="V6192" s="8">
        <f t="shared" si="484"/>
        <v>2.157164869029276</v>
      </c>
      <c r="W6192">
        <f>IF(V6192&gt;=[1]Settings!$B$2,1,0)</f>
        <v>1</v>
      </c>
      <c r="X6192" s="9">
        <v>0.194274917244911</v>
      </c>
      <c r="Y6192" t="s">
        <v>32</v>
      </c>
      <c r="Z6192">
        <f>IF(X6192&gt;=[1]Settings!$B$4,1,0)</f>
        <v>0</v>
      </c>
      <c r="AA6192" t="str">
        <f>IF(X6192&gt;=[1]Settings!$B$7,"Critical",IF(X6192&gt;=[1]Settings!$B$6,"High",IF(X6192&gt;=[1]Settings!$B$5,"Moderate","Low")))</f>
        <v>Low</v>
      </c>
    </row>
    <row r="6193" spans="1:27" x14ac:dyDescent="0.25">
      <c r="A6193">
        <v>6192</v>
      </c>
      <c r="B6193" t="s">
        <v>27</v>
      </c>
      <c r="C6193" t="s">
        <v>38</v>
      </c>
      <c r="D6193" t="s">
        <v>30</v>
      </c>
      <c r="E6193" t="s">
        <v>30</v>
      </c>
      <c r="F6193" t="s">
        <v>39</v>
      </c>
      <c r="G6193">
        <v>3</v>
      </c>
      <c r="H6193">
        <v>170</v>
      </c>
      <c r="I6193">
        <v>35</v>
      </c>
      <c r="J6193">
        <v>5</v>
      </c>
      <c r="K6193">
        <v>5</v>
      </c>
      <c r="L6193" s="6">
        <v>255936.08</v>
      </c>
      <c r="M6193">
        <v>6</v>
      </c>
      <c r="N6193" s="7">
        <f>[1]Settings!$B$3*K6193</f>
        <v>1.25</v>
      </c>
      <c r="O6193">
        <v>1</v>
      </c>
      <c r="P6193" s="8">
        <f t="shared" si="480"/>
        <v>7</v>
      </c>
      <c r="Q6193" s="7">
        <f t="shared" si="481"/>
        <v>2.1</v>
      </c>
      <c r="R6193" s="8">
        <f t="shared" si="482"/>
        <v>0.58823529411764708</v>
      </c>
      <c r="S6193" s="8">
        <f t="shared" si="483"/>
        <v>0.8</v>
      </c>
      <c r="T6193" s="9">
        <v>0.26015814523245501</v>
      </c>
      <c r="U6193">
        <v>1</v>
      </c>
      <c r="V6193" s="8">
        <f t="shared" si="484"/>
        <v>0.58823529411764708</v>
      </c>
      <c r="W6193">
        <f>IF(V6193&gt;=[1]Settings!$B$2,1,0)</f>
        <v>0</v>
      </c>
      <c r="X6193" s="9">
        <v>7.1551226079464E-2</v>
      </c>
      <c r="Y6193" t="s">
        <v>32</v>
      </c>
      <c r="Z6193">
        <f>IF(X6193&gt;=[1]Settings!$B$4,1,0)</f>
        <v>0</v>
      </c>
      <c r="AA6193" t="str">
        <f>IF(X6193&gt;=[1]Settings!$B$7,"Critical",IF(X6193&gt;=[1]Settings!$B$6,"High",IF(X6193&gt;=[1]Settings!$B$5,"Moderate","Low")))</f>
        <v>Low</v>
      </c>
    </row>
    <row r="6194" spans="1:27" x14ac:dyDescent="0.25">
      <c r="A6194">
        <v>6193</v>
      </c>
      <c r="B6194" t="s">
        <v>27</v>
      </c>
      <c r="C6194" t="s">
        <v>38</v>
      </c>
      <c r="D6194" t="s">
        <v>34</v>
      </c>
      <c r="E6194" t="s">
        <v>30</v>
      </c>
      <c r="F6194" t="s">
        <v>39</v>
      </c>
      <c r="G6194">
        <v>2</v>
      </c>
      <c r="H6194">
        <v>409</v>
      </c>
      <c r="I6194">
        <v>52</v>
      </c>
      <c r="J6194">
        <v>12</v>
      </c>
      <c r="K6194">
        <v>10</v>
      </c>
      <c r="L6194" s="6">
        <v>1074501.4099999999</v>
      </c>
      <c r="M6194">
        <v>16</v>
      </c>
      <c r="N6194" s="7">
        <f>[1]Settings!$B$3*K6194</f>
        <v>2.5</v>
      </c>
      <c r="O6194">
        <v>0</v>
      </c>
      <c r="P6194" s="8">
        <f t="shared" si="480"/>
        <v>4.333333333333333</v>
      </c>
      <c r="Q6194" s="7">
        <f t="shared" si="481"/>
        <v>8.32</v>
      </c>
      <c r="R6194" s="8">
        <f t="shared" si="482"/>
        <v>0</v>
      </c>
      <c r="S6194" s="8">
        <f t="shared" si="483"/>
        <v>0</v>
      </c>
      <c r="T6194" s="9">
        <v>0.130094155673801</v>
      </c>
      <c r="U6194">
        <v>2</v>
      </c>
      <c r="V6194" s="8">
        <f t="shared" si="484"/>
        <v>0.48899755501222492</v>
      </c>
      <c r="W6194">
        <f>IF(V6194&gt;=[1]Settings!$B$2,1,0)</f>
        <v>0</v>
      </c>
      <c r="X6194" s="9">
        <v>0.146286576986313</v>
      </c>
      <c r="Y6194" t="s">
        <v>32</v>
      </c>
      <c r="Z6194">
        <f>IF(X6194&gt;=[1]Settings!$B$4,1,0)</f>
        <v>0</v>
      </c>
      <c r="AA6194" t="str">
        <f>IF(X6194&gt;=[1]Settings!$B$7,"Critical",IF(X6194&gt;=[1]Settings!$B$6,"High",IF(X6194&gt;=[1]Settings!$B$5,"Moderate","Low")))</f>
        <v>Low</v>
      </c>
    </row>
    <row r="6195" spans="1:27" x14ac:dyDescent="0.25">
      <c r="A6195">
        <v>6194</v>
      </c>
      <c r="B6195" t="s">
        <v>27</v>
      </c>
      <c r="C6195" t="s">
        <v>33</v>
      </c>
      <c r="D6195" t="s">
        <v>34</v>
      </c>
      <c r="E6195" t="s">
        <v>35</v>
      </c>
      <c r="F6195" t="s">
        <v>31</v>
      </c>
      <c r="G6195">
        <v>5</v>
      </c>
      <c r="H6195">
        <v>704</v>
      </c>
      <c r="I6195">
        <v>100</v>
      </c>
      <c r="J6195">
        <v>16</v>
      </c>
      <c r="K6195">
        <v>14</v>
      </c>
      <c r="L6195" s="6">
        <v>2409056.7400000002</v>
      </c>
      <c r="M6195">
        <v>13</v>
      </c>
      <c r="N6195" s="7">
        <f>[1]Settings!$B$3*K6195</f>
        <v>3.5</v>
      </c>
      <c r="O6195">
        <v>21</v>
      </c>
      <c r="P6195" s="8">
        <f t="shared" si="480"/>
        <v>6.25</v>
      </c>
      <c r="Q6195" s="7">
        <f t="shared" si="481"/>
        <v>13</v>
      </c>
      <c r="R6195" s="8">
        <f t="shared" si="482"/>
        <v>2.9829545454545454</v>
      </c>
      <c r="S6195" s="8">
        <f t="shared" si="483"/>
        <v>6</v>
      </c>
      <c r="T6195" s="9">
        <v>0.68022829568402399</v>
      </c>
      <c r="U6195">
        <v>26</v>
      </c>
      <c r="V6195" s="8">
        <f t="shared" si="484"/>
        <v>3.6931818181818183</v>
      </c>
      <c r="W6195">
        <f>IF(V6195&gt;=[1]Settings!$B$2,1,0)</f>
        <v>1</v>
      </c>
      <c r="X6195" s="9">
        <v>0.97230035066604603</v>
      </c>
      <c r="Y6195" t="s">
        <v>32</v>
      </c>
      <c r="Z6195">
        <f>IF(X6195&gt;=[1]Settings!$B$4,1,0)</f>
        <v>1</v>
      </c>
      <c r="AA6195" t="str">
        <f>IF(X6195&gt;=[1]Settings!$B$7,"Critical",IF(X6195&gt;=[1]Settings!$B$6,"High",IF(X6195&gt;=[1]Settings!$B$5,"Moderate","Low")))</f>
        <v>Critical</v>
      </c>
    </row>
    <row r="6196" spans="1:27" x14ac:dyDescent="0.25">
      <c r="A6196">
        <v>6195</v>
      </c>
      <c r="B6196" t="s">
        <v>27</v>
      </c>
      <c r="C6196" t="s">
        <v>38</v>
      </c>
      <c r="D6196" t="s">
        <v>34</v>
      </c>
      <c r="E6196" t="s">
        <v>42</v>
      </c>
      <c r="F6196" t="s">
        <v>36</v>
      </c>
      <c r="G6196">
        <v>2</v>
      </c>
      <c r="H6196">
        <v>328</v>
      </c>
      <c r="I6196">
        <v>30</v>
      </c>
      <c r="J6196">
        <v>6</v>
      </c>
      <c r="K6196">
        <v>4</v>
      </c>
      <c r="L6196" s="6">
        <v>240805.28</v>
      </c>
      <c r="M6196">
        <v>2</v>
      </c>
      <c r="N6196" s="7">
        <f>[1]Settings!$B$3*K6196</f>
        <v>1</v>
      </c>
      <c r="O6196">
        <v>1</v>
      </c>
      <c r="P6196" s="8">
        <f t="shared" si="480"/>
        <v>5</v>
      </c>
      <c r="Q6196" s="7">
        <f t="shared" si="481"/>
        <v>0.6</v>
      </c>
      <c r="R6196" s="8">
        <f t="shared" si="482"/>
        <v>0.3048780487804878</v>
      </c>
      <c r="S6196" s="8">
        <f t="shared" si="483"/>
        <v>1</v>
      </c>
      <c r="T6196" s="9">
        <v>0.67671938837110102</v>
      </c>
      <c r="U6196">
        <v>4</v>
      </c>
      <c r="V6196" s="8">
        <f t="shared" si="484"/>
        <v>1.2195121951219512</v>
      </c>
      <c r="W6196">
        <f>IF(V6196&gt;=[1]Settings!$B$2,1,0)</f>
        <v>0</v>
      </c>
      <c r="X6196" s="9">
        <v>5.9248853474855402E-2</v>
      </c>
      <c r="Y6196" t="s">
        <v>32</v>
      </c>
      <c r="Z6196">
        <f>IF(X6196&gt;=[1]Settings!$B$4,1,0)</f>
        <v>0</v>
      </c>
      <c r="AA6196" t="str">
        <f>IF(X6196&gt;=[1]Settings!$B$7,"Critical",IF(X6196&gt;=[1]Settings!$B$6,"High",IF(X6196&gt;=[1]Settings!$B$5,"Moderate","Low")))</f>
        <v>Low</v>
      </c>
    </row>
    <row r="6197" spans="1:27" x14ac:dyDescent="0.25">
      <c r="A6197">
        <v>6196</v>
      </c>
      <c r="B6197" t="s">
        <v>41</v>
      </c>
      <c r="C6197" t="s">
        <v>44</v>
      </c>
      <c r="D6197" t="s">
        <v>29</v>
      </c>
      <c r="E6197" t="s">
        <v>35</v>
      </c>
      <c r="F6197" t="s">
        <v>31</v>
      </c>
      <c r="G6197">
        <v>2</v>
      </c>
      <c r="H6197">
        <v>421</v>
      </c>
      <c r="I6197">
        <v>23</v>
      </c>
      <c r="J6197">
        <v>8</v>
      </c>
      <c r="K6197">
        <v>5</v>
      </c>
      <c r="L6197" s="6">
        <v>404524.14</v>
      </c>
      <c r="M6197">
        <v>9</v>
      </c>
      <c r="N6197" s="7">
        <f>[1]Settings!$B$3*K6197</f>
        <v>1.25</v>
      </c>
      <c r="O6197">
        <v>2</v>
      </c>
      <c r="P6197" s="8">
        <f t="shared" si="480"/>
        <v>2.875</v>
      </c>
      <c r="Q6197" s="7">
        <f t="shared" si="481"/>
        <v>2.0699999999999998</v>
      </c>
      <c r="R6197" s="8">
        <f t="shared" si="482"/>
        <v>0.47505938242280282</v>
      </c>
      <c r="S6197" s="8">
        <f t="shared" si="483"/>
        <v>1.6</v>
      </c>
      <c r="T6197" s="9">
        <v>0.36253714248444902</v>
      </c>
      <c r="U6197">
        <v>3</v>
      </c>
      <c r="V6197" s="8">
        <f t="shared" si="484"/>
        <v>0.71258907363420432</v>
      </c>
      <c r="W6197">
        <f>IF(V6197&gt;=[1]Settings!$B$2,1,0)</f>
        <v>0</v>
      </c>
      <c r="X6197" s="9">
        <v>9.8710566759109497E-2</v>
      </c>
      <c r="Y6197" t="s">
        <v>43</v>
      </c>
      <c r="Z6197">
        <f>IF(X6197&gt;=[1]Settings!$B$4,1,0)</f>
        <v>0</v>
      </c>
      <c r="AA6197" t="str">
        <f>IF(X6197&gt;=[1]Settings!$B$7,"Critical",IF(X6197&gt;=[1]Settings!$B$6,"High",IF(X6197&gt;=[1]Settings!$B$5,"Moderate","Low")))</f>
        <v>Low</v>
      </c>
    </row>
    <row r="6198" spans="1:27" x14ac:dyDescent="0.25">
      <c r="A6198">
        <v>6197</v>
      </c>
      <c r="B6198" t="s">
        <v>27</v>
      </c>
      <c r="C6198" t="s">
        <v>28</v>
      </c>
      <c r="D6198" t="s">
        <v>30</v>
      </c>
      <c r="E6198" t="s">
        <v>35</v>
      </c>
      <c r="F6198" t="s">
        <v>36</v>
      </c>
      <c r="G6198">
        <v>3</v>
      </c>
      <c r="H6198">
        <v>280</v>
      </c>
      <c r="I6198">
        <v>33</v>
      </c>
      <c r="J6198">
        <v>5</v>
      </c>
      <c r="K6198">
        <v>6</v>
      </c>
      <c r="L6198" s="6">
        <v>207045.61</v>
      </c>
      <c r="M6198">
        <v>4</v>
      </c>
      <c r="N6198" s="7">
        <f>[1]Settings!$B$3*K6198</f>
        <v>1.5</v>
      </c>
      <c r="O6198">
        <v>3</v>
      </c>
      <c r="P6198" s="8">
        <f t="shared" si="480"/>
        <v>6.6</v>
      </c>
      <c r="Q6198" s="7">
        <f t="shared" si="481"/>
        <v>1.32</v>
      </c>
      <c r="R6198" s="8">
        <f t="shared" si="482"/>
        <v>1.0714285714285714</v>
      </c>
      <c r="S6198" s="8">
        <f t="shared" si="483"/>
        <v>2</v>
      </c>
      <c r="T6198" s="9">
        <v>0.40879964319475398</v>
      </c>
      <c r="U6198">
        <v>4</v>
      </c>
      <c r="V6198" s="8">
        <f t="shared" si="484"/>
        <v>1.4285714285714286</v>
      </c>
      <c r="W6198">
        <f>IF(V6198&gt;=[1]Settings!$B$2,1,0)</f>
        <v>0</v>
      </c>
      <c r="X6198" s="9">
        <v>0.205425500869751</v>
      </c>
      <c r="Y6198" t="s">
        <v>32</v>
      </c>
      <c r="Z6198">
        <f>IF(X6198&gt;=[1]Settings!$B$4,1,0)</f>
        <v>0</v>
      </c>
      <c r="AA6198" t="str">
        <f>IF(X6198&gt;=[1]Settings!$B$7,"Critical",IF(X6198&gt;=[1]Settings!$B$6,"High",IF(X6198&gt;=[1]Settings!$B$5,"Moderate","Low")))</f>
        <v>Low</v>
      </c>
    </row>
    <row r="6199" spans="1:27" x14ac:dyDescent="0.25">
      <c r="A6199">
        <v>6198</v>
      </c>
      <c r="B6199" t="s">
        <v>27</v>
      </c>
      <c r="C6199" t="s">
        <v>38</v>
      </c>
      <c r="D6199" t="s">
        <v>34</v>
      </c>
      <c r="E6199" t="s">
        <v>42</v>
      </c>
      <c r="F6199" t="s">
        <v>36</v>
      </c>
      <c r="G6199">
        <v>2</v>
      </c>
      <c r="H6199">
        <v>601</v>
      </c>
      <c r="I6199">
        <v>70</v>
      </c>
      <c r="J6199">
        <v>8</v>
      </c>
      <c r="K6199">
        <v>10</v>
      </c>
      <c r="L6199" s="6">
        <v>721558.47</v>
      </c>
      <c r="M6199">
        <v>9</v>
      </c>
      <c r="N6199" s="7">
        <f>[1]Settings!$B$3*K6199</f>
        <v>2.5</v>
      </c>
      <c r="O6199">
        <v>5</v>
      </c>
      <c r="P6199" s="8">
        <f t="shared" si="480"/>
        <v>8.75</v>
      </c>
      <c r="Q6199" s="7">
        <f t="shared" si="481"/>
        <v>6.3</v>
      </c>
      <c r="R6199" s="8">
        <f t="shared" si="482"/>
        <v>0.83194675540765395</v>
      </c>
      <c r="S6199" s="8">
        <f t="shared" si="483"/>
        <v>2</v>
      </c>
      <c r="T6199" s="9">
        <v>0.27281674384306698</v>
      </c>
      <c r="U6199">
        <v>8</v>
      </c>
      <c r="V6199" s="8">
        <f t="shared" si="484"/>
        <v>1.3311148086522462</v>
      </c>
      <c r="W6199">
        <f>IF(V6199&gt;=[1]Settings!$B$2,1,0)</f>
        <v>0</v>
      </c>
      <c r="X6199" s="9">
        <v>0.64613711833953902</v>
      </c>
      <c r="Y6199" t="s">
        <v>32</v>
      </c>
      <c r="Z6199">
        <f>IF(X6199&gt;=[1]Settings!$B$4,1,0)</f>
        <v>1</v>
      </c>
      <c r="AA6199" t="str">
        <f>IF(X6199&gt;=[1]Settings!$B$7,"Critical",IF(X6199&gt;=[1]Settings!$B$6,"High",IF(X6199&gt;=[1]Settings!$B$5,"Moderate","Low")))</f>
        <v>High</v>
      </c>
    </row>
    <row r="6200" spans="1:27" x14ac:dyDescent="0.25">
      <c r="A6200">
        <v>6199</v>
      </c>
      <c r="B6200" t="s">
        <v>27</v>
      </c>
      <c r="C6200" t="s">
        <v>33</v>
      </c>
      <c r="D6200" t="s">
        <v>34</v>
      </c>
      <c r="E6200" t="s">
        <v>42</v>
      </c>
      <c r="F6200" t="s">
        <v>39</v>
      </c>
      <c r="G6200">
        <v>3</v>
      </c>
      <c r="H6200">
        <v>492</v>
      </c>
      <c r="I6200">
        <v>67</v>
      </c>
      <c r="J6200">
        <v>11</v>
      </c>
      <c r="K6200">
        <v>11</v>
      </c>
      <c r="L6200" s="6">
        <v>1242563.08</v>
      </c>
      <c r="M6200">
        <v>7</v>
      </c>
      <c r="N6200" s="7">
        <f>[1]Settings!$B$3*K6200</f>
        <v>2.75</v>
      </c>
      <c r="O6200">
        <v>10</v>
      </c>
      <c r="P6200" s="8">
        <f t="shared" si="480"/>
        <v>6.0909090909090908</v>
      </c>
      <c r="Q6200" s="7">
        <f t="shared" si="481"/>
        <v>4.6900000000000004</v>
      </c>
      <c r="R6200" s="8">
        <f t="shared" si="482"/>
        <v>2.0325203252032522</v>
      </c>
      <c r="S6200" s="8">
        <f t="shared" si="483"/>
        <v>3.6363636363636362</v>
      </c>
      <c r="T6200" s="9">
        <v>0.39926551645040997</v>
      </c>
      <c r="U6200">
        <v>8</v>
      </c>
      <c r="V6200" s="8">
        <f t="shared" si="484"/>
        <v>1.6260162601626016</v>
      </c>
      <c r="W6200">
        <f>IF(V6200&gt;=[1]Settings!$B$2,1,0)</f>
        <v>0</v>
      </c>
      <c r="X6200" s="9">
        <v>0.83440995216369596</v>
      </c>
      <c r="Y6200" t="s">
        <v>32</v>
      </c>
      <c r="Z6200">
        <f>IF(X6200&gt;=[1]Settings!$B$4,1,0)</f>
        <v>1</v>
      </c>
      <c r="AA6200" t="str">
        <f>IF(X6200&gt;=[1]Settings!$B$7,"Critical",IF(X6200&gt;=[1]Settings!$B$6,"High",IF(X6200&gt;=[1]Settings!$B$5,"Moderate","Low")))</f>
        <v>High</v>
      </c>
    </row>
    <row r="6201" spans="1:27" x14ac:dyDescent="0.25">
      <c r="A6201">
        <v>6200</v>
      </c>
      <c r="B6201" t="s">
        <v>27</v>
      </c>
      <c r="C6201" t="s">
        <v>40</v>
      </c>
      <c r="D6201" t="s">
        <v>29</v>
      </c>
      <c r="E6201" t="s">
        <v>30</v>
      </c>
      <c r="F6201" t="s">
        <v>36</v>
      </c>
      <c r="G6201">
        <v>4</v>
      </c>
      <c r="H6201">
        <v>328</v>
      </c>
      <c r="I6201">
        <v>48</v>
      </c>
      <c r="J6201">
        <v>4</v>
      </c>
      <c r="K6201">
        <v>4</v>
      </c>
      <c r="L6201" s="6">
        <v>175447.64</v>
      </c>
      <c r="M6201">
        <v>8</v>
      </c>
      <c r="N6201" s="7">
        <f>[1]Settings!$B$3*K6201</f>
        <v>1</v>
      </c>
      <c r="O6201">
        <v>2</v>
      </c>
      <c r="P6201" s="8">
        <f t="shared" si="480"/>
        <v>12</v>
      </c>
      <c r="Q6201" s="7">
        <f t="shared" si="481"/>
        <v>3.84</v>
      </c>
      <c r="R6201" s="8">
        <f t="shared" si="482"/>
        <v>0.6097560975609756</v>
      </c>
      <c r="S6201" s="8">
        <f t="shared" si="483"/>
        <v>2</v>
      </c>
      <c r="T6201" s="9">
        <v>0.56750849757017596</v>
      </c>
      <c r="U6201">
        <v>1</v>
      </c>
      <c r="V6201" s="8">
        <f t="shared" si="484"/>
        <v>0.3048780487804878</v>
      </c>
      <c r="W6201">
        <f>IF(V6201&gt;=[1]Settings!$B$2,1,0)</f>
        <v>0</v>
      </c>
      <c r="X6201" s="9">
        <v>8.2254789769649506E-2</v>
      </c>
      <c r="Y6201" t="s">
        <v>32</v>
      </c>
      <c r="Z6201">
        <f>IF(X6201&gt;=[1]Settings!$B$4,1,0)</f>
        <v>0</v>
      </c>
      <c r="AA6201" t="str">
        <f>IF(X6201&gt;=[1]Settings!$B$7,"Critical",IF(X6201&gt;=[1]Settings!$B$6,"High",IF(X6201&gt;=[1]Settings!$B$5,"Moderate","Low")))</f>
        <v>Low</v>
      </c>
    </row>
    <row r="6202" spans="1:27" x14ac:dyDescent="0.25">
      <c r="A6202">
        <v>6201</v>
      </c>
      <c r="B6202" t="s">
        <v>27</v>
      </c>
      <c r="C6202" t="s">
        <v>33</v>
      </c>
      <c r="D6202" t="s">
        <v>29</v>
      </c>
      <c r="E6202" t="s">
        <v>30</v>
      </c>
      <c r="F6202" t="s">
        <v>31</v>
      </c>
      <c r="G6202">
        <v>3</v>
      </c>
      <c r="H6202">
        <v>356</v>
      </c>
      <c r="I6202">
        <v>34</v>
      </c>
      <c r="J6202">
        <v>6</v>
      </c>
      <c r="K6202">
        <v>4</v>
      </c>
      <c r="L6202" s="6">
        <v>217859.83</v>
      </c>
      <c r="M6202">
        <v>5</v>
      </c>
      <c r="N6202" s="7">
        <f>[1]Settings!$B$3*K6202</f>
        <v>1</v>
      </c>
      <c r="O6202">
        <v>2</v>
      </c>
      <c r="P6202" s="8">
        <f t="shared" si="480"/>
        <v>5.666666666666667</v>
      </c>
      <c r="Q6202" s="7">
        <f t="shared" si="481"/>
        <v>1.7</v>
      </c>
      <c r="R6202" s="8">
        <f t="shared" si="482"/>
        <v>0.5617977528089888</v>
      </c>
      <c r="S6202" s="8">
        <f t="shared" si="483"/>
        <v>2</v>
      </c>
      <c r="T6202" s="9">
        <v>0.41208093358308401</v>
      </c>
      <c r="U6202">
        <v>3</v>
      </c>
      <c r="V6202" s="8">
        <f t="shared" si="484"/>
        <v>0.84269662921348309</v>
      </c>
      <c r="W6202">
        <f>IF(V6202&gt;=[1]Settings!$B$2,1,0)</f>
        <v>0</v>
      </c>
      <c r="X6202" s="9">
        <v>7.8525803983211503E-2</v>
      </c>
      <c r="Y6202" t="s">
        <v>32</v>
      </c>
      <c r="Z6202">
        <f>IF(X6202&gt;=[1]Settings!$B$4,1,0)</f>
        <v>0</v>
      </c>
      <c r="AA6202" t="str">
        <f>IF(X6202&gt;=[1]Settings!$B$7,"Critical",IF(X6202&gt;=[1]Settings!$B$6,"High",IF(X6202&gt;=[1]Settings!$B$5,"Moderate","Low")))</f>
        <v>Low</v>
      </c>
    </row>
    <row r="6203" spans="1:27" x14ac:dyDescent="0.25">
      <c r="A6203">
        <v>6202</v>
      </c>
      <c r="B6203" t="s">
        <v>41</v>
      </c>
      <c r="C6203" t="s">
        <v>33</v>
      </c>
      <c r="D6203" t="s">
        <v>34</v>
      </c>
      <c r="E6203" t="s">
        <v>35</v>
      </c>
      <c r="F6203" t="s">
        <v>36</v>
      </c>
      <c r="G6203">
        <v>4</v>
      </c>
      <c r="H6203">
        <v>574</v>
      </c>
      <c r="I6203">
        <v>43</v>
      </c>
      <c r="J6203">
        <v>11</v>
      </c>
      <c r="K6203">
        <v>8</v>
      </c>
      <c r="L6203" s="6">
        <v>648090.21</v>
      </c>
      <c r="M6203">
        <v>5</v>
      </c>
      <c r="N6203" s="7">
        <f>[1]Settings!$B$3*K6203</f>
        <v>2</v>
      </c>
      <c r="O6203">
        <v>5</v>
      </c>
      <c r="P6203" s="8">
        <f t="shared" si="480"/>
        <v>3.9090909090909092</v>
      </c>
      <c r="Q6203" s="7">
        <f t="shared" si="481"/>
        <v>2.15</v>
      </c>
      <c r="R6203" s="8">
        <f t="shared" si="482"/>
        <v>0.87108013937282225</v>
      </c>
      <c r="S6203" s="8">
        <f t="shared" si="483"/>
        <v>2.5</v>
      </c>
      <c r="T6203" s="9">
        <v>0.41417240354110002</v>
      </c>
      <c r="U6203">
        <v>14</v>
      </c>
      <c r="V6203" s="8">
        <f t="shared" si="484"/>
        <v>2.4390243902439024</v>
      </c>
      <c r="W6203">
        <f>IF(V6203&gt;=[1]Settings!$B$2,1,0)</f>
        <v>1</v>
      </c>
      <c r="X6203" s="9">
        <v>0.33543506264686601</v>
      </c>
      <c r="Y6203" t="s">
        <v>43</v>
      </c>
      <c r="Z6203">
        <f>IF(X6203&gt;=[1]Settings!$B$4,1,0)</f>
        <v>0</v>
      </c>
      <c r="AA6203" t="str">
        <f>IF(X6203&gt;=[1]Settings!$B$7,"Critical",IF(X6203&gt;=[1]Settings!$B$6,"High",IF(X6203&gt;=[1]Settings!$B$5,"Moderate","Low")))</f>
        <v>Moderate</v>
      </c>
    </row>
    <row r="6204" spans="1:27" x14ac:dyDescent="0.25">
      <c r="A6204">
        <v>6203</v>
      </c>
      <c r="B6204" t="s">
        <v>27</v>
      </c>
      <c r="C6204" t="s">
        <v>33</v>
      </c>
      <c r="D6204" t="s">
        <v>30</v>
      </c>
      <c r="E6204" t="s">
        <v>30</v>
      </c>
      <c r="F6204" t="s">
        <v>36</v>
      </c>
      <c r="G6204">
        <v>2</v>
      </c>
      <c r="H6204">
        <v>238</v>
      </c>
      <c r="I6204">
        <v>11</v>
      </c>
      <c r="J6204">
        <v>7</v>
      </c>
      <c r="K6204">
        <v>5</v>
      </c>
      <c r="L6204" s="6">
        <v>387926.95</v>
      </c>
      <c r="M6204">
        <v>16</v>
      </c>
      <c r="N6204" s="7">
        <f>[1]Settings!$B$3*K6204</f>
        <v>1.25</v>
      </c>
      <c r="O6204">
        <v>0</v>
      </c>
      <c r="P6204" s="8">
        <f t="shared" si="480"/>
        <v>1.5714285714285714</v>
      </c>
      <c r="Q6204" s="7">
        <f t="shared" si="481"/>
        <v>1.76</v>
      </c>
      <c r="R6204" s="8">
        <f t="shared" si="482"/>
        <v>0</v>
      </c>
      <c r="S6204" s="8">
        <f t="shared" si="483"/>
        <v>0</v>
      </c>
      <c r="T6204" s="9">
        <v>0.11019415662202101</v>
      </c>
      <c r="U6204">
        <v>0</v>
      </c>
      <c r="V6204" s="8">
        <f t="shared" si="484"/>
        <v>0</v>
      </c>
      <c r="W6204">
        <f>IF(V6204&gt;=[1]Settings!$B$2,1,0)</f>
        <v>0</v>
      </c>
      <c r="X6204" s="9">
        <v>3.2475434243679102E-2</v>
      </c>
      <c r="Y6204" t="s">
        <v>32</v>
      </c>
      <c r="Z6204">
        <f>IF(X6204&gt;=[1]Settings!$B$4,1,0)</f>
        <v>0</v>
      </c>
      <c r="AA6204" t="str">
        <f>IF(X6204&gt;=[1]Settings!$B$7,"Critical",IF(X6204&gt;=[1]Settings!$B$6,"High",IF(X6204&gt;=[1]Settings!$B$5,"Moderate","Low")))</f>
        <v>Low</v>
      </c>
    </row>
    <row r="6205" spans="1:27" x14ac:dyDescent="0.25">
      <c r="A6205">
        <v>6204</v>
      </c>
      <c r="B6205" t="s">
        <v>27</v>
      </c>
      <c r="C6205" t="s">
        <v>38</v>
      </c>
      <c r="D6205" t="s">
        <v>34</v>
      </c>
      <c r="E6205" t="s">
        <v>35</v>
      </c>
      <c r="F6205" t="s">
        <v>31</v>
      </c>
      <c r="G6205">
        <v>2</v>
      </c>
      <c r="H6205">
        <v>518</v>
      </c>
      <c r="I6205">
        <v>85</v>
      </c>
      <c r="J6205">
        <v>6</v>
      </c>
      <c r="K6205">
        <v>15</v>
      </c>
      <c r="L6205" s="6">
        <v>710575.87</v>
      </c>
      <c r="M6205">
        <v>9</v>
      </c>
      <c r="N6205" s="7">
        <f>[1]Settings!$B$3*K6205</f>
        <v>3.75</v>
      </c>
      <c r="O6205">
        <v>15</v>
      </c>
      <c r="P6205" s="8">
        <f t="shared" si="480"/>
        <v>14.166666666666666</v>
      </c>
      <c r="Q6205" s="7">
        <f t="shared" si="481"/>
        <v>7.65</v>
      </c>
      <c r="R6205" s="8">
        <f t="shared" si="482"/>
        <v>2.8957528957528957</v>
      </c>
      <c r="S6205" s="8">
        <f t="shared" si="483"/>
        <v>4</v>
      </c>
      <c r="T6205" s="9">
        <v>0.81095614907454405</v>
      </c>
      <c r="U6205">
        <v>27</v>
      </c>
      <c r="V6205" s="8">
        <f t="shared" si="484"/>
        <v>5.2123552123552122</v>
      </c>
      <c r="W6205">
        <f>IF(V6205&gt;=[1]Settings!$B$2,1,0)</f>
        <v>1</v>
      </c>
      <c r="X6205" s="9">
        <v>0.98595952987670898</v>
      </c>
      <c r="Y6205" t="s">
        <v>32</v>
      </c>
      <c r="Z6205">
        <f>IF(X6205&gt;=[1]Settings!$B$4,1,0)</f>
        <v>1</v>
      </c>
      <c r="AA6205" t="str">
        <f>IF(X6205&gt;=[1]Settings!$B$7,"Critical",IF(X6205&gt;=[1]Settings!$B$6,"High",IF(X6205&gt;=[1]Settings!$B$5,"Moderate","Low")))</f>
        <v>Critical</v>
      </c>
    </row>
    <row r="6206" spans="1:27" x14ac:dyDescent="0.25">
      <c r="A6206">
        <v>6205</v>
      </c>
      <c r="B6206" t="s">
        <v>27</v>
      </c>
      <c r="C6206" t="s">
        <v>38</v>
      </c>
      <c r="D6206" t="s">
        <v>34</v>
      </c>
      <c r="E6206" t="s">
        <v>35</v>
      </c>
      <c r="F6206" t="s">
        <v>36</v>
      </c>
      <c r="G6206">
        <v>3</v>
      </c>
      <c r="H6206">
        <v>539</v>
      </c>
      <c r="I6206">
        <v>59</v>
      </c>
      <c r="J6206">
        <v>18</v>
      </c>
      <c r="K6206">
        <v>5</v>
      </c>
      <c r="L6206" s="6">
        <v>583561.62</v>
      </c>
      <c r="M6206">
        <v>7</v>
      </c>
      <c r="N6206" s="7">
        <f>[1]Settings!$B$3*K6206</f>
        <v>1.25</v>
      </c>
      <c r="O6206">
        <v>2</v>
      </c>
      <c r="P6206" s="8">
        <f t="shared" si="480"/>
        <v>3.2777777777777777</v>
      </c>
      <c r="Q6206" s="7">
        <f t="shared" si="481"/>
        <v>4.13</v>
      </c>
      <c r="R6206" s="8">
        <f t="shared" si="482"/>
        <v>0.37105751391465674</v>
      </c>
      <c r="S6206" s="8">
        <f t="shared" si="483"/>
        <v>1.6</v>
      </c>
      <c r="T6206" s="9">
        <v>0.39429956555322898</v>
      </c>
      <c r="U6206">
        <v>6</v>
      </c>
      <c r="V6206" s="8">
        <f t="shared" si="484"/>
        <v>1.1131725417439704</v>
      </c>
      <c r="W6206">
        <f>IF(V6206&gt;=[1]Settings!$B$2,1,0)</f>
        <v>0</v>
      </c>
      <c r="X6206" s="9">
        <v>0.14207078516483301</v>
      </c>
      <c r="Y6206" t="s">
        <v>32</v>
      </c>
      <c r="Z6206">
        <f>IF(X6206&gt;=[1]Settings!$B$4,1,0)</f>
        <v>0</v>
      </c>
      <c r="AA6206" t="str">
        <f>IF(X6206&gt;=[1]Settings!$B$7,"Critical",IF(X6206&gt;=[1]Settings!$B$6,"High",IF(X6206&gt;=[1]Settings!$B$5,"Moderate","Low")))</f>
        <v>Low</v>
      </c>
    </row>
    <row r="6207" spans="1:27" x14ac:dyDescent="0.25">
      <c r="A6207">
        <v>6206</v>
      </c>
      <c r="B6207" t="s">
        <v>27</v>
      </c>
      <c r="C6207" t="s">
        <v>37</v>
      </c>
      <c r="D6207" t="s">
        <v>29</v>
      </c>
      <c r="E6207" t="s">
        <v>30</v>
      </c>
      <c r="F6207" t="s">
        <v>31</v>
      </c>
      <c r="G6207">
        <v>3</v>
      </c>
      <c r="H6207">
        <v>573</v>
      </c>
      <c r="I6207">
        <v>67</v>
      </c>
      <c r="J6207">
        <v>13</v>
      </c>
      <c r="K6207">
        <v>11</v>
      </c>
      <c r="L6207" s="6">
        <v>1300066.6599999999</v>
      </c>
      <c r="M6207">
        <v>7</v>
      </c>
      <c r="N6207" s="7">
        <f>[1]Settings!$B$3*K6207</f>
        <v>2.75</v>
      </c>
      <c r="O6207">
        <v>16</v>
      </c>
      <c r="P6207" s="8">
        <f t="shared" si="480"/>
        <v>5.1538461538461542</v>
      </c>
      <c r="Q6207" s="7">
        <f t="shared" si="481"/>
        <v>4.6900000000000004</v>
      </c>
      <c r="R6207" s="8">
        <f t="shared" si="482"/>
        <v>2.7923211169284468</v>
      </c>
      <c r="S6207" s="8">
        <f t="shared" si="483"/>
        <v>5.8181818181818183</v>
      </c>
      <c r="T6207" s="9">
        <v>0.59973152122569895</v>
      </c>
      <c r="U6207">
        <v>10</v>
      </c>
      <c r="V6207" s="8">
        <f t="shared" si="484"/>
        <v>1.7452006980802792</v>
      </c>
      <c r="W6207">
        <f>IF(V6207&gt;=[1]Settings!$B$2,1,0)</f>
        <v>0</v>
      </c>
      <c r="X6207" s="9">
        <v>0.94799858331680298</v>
      </c>
      <c r="Y6207" t="s">
        <v>32</v>
      </c>
      <c r="Z6207">
        <f>IF(X6207&gt;=[1]Settings!$B$4,1,0)</f>
        <v>1</v>
      </c>
      <c r="AA6207" t="str">
        <f>IF(X6207&gt;=[1]Settings!$B$7,"Critical",IF(X6207&gt;=[1]Settings!$B$6,"High",IF(X6207&gt;=[1]Settings!$B$5,"Moderate","Low")))</f>
        <v>Critical</v>
      </c>
    </row>
    <row r="6208" spans="1:27" x14ac:dyDescent="0.25">
      <c r="A6208">
        <v>6207</v>
      </c>
      <c r="B6208" t="s">
        <v>27</v>
      </c>
      <c r="C6208" t="s">
        <v>44</v>
      </c>
      <c r="D6208" t="s">
        <v>29</v>
      </c>
      <c r="E6208" t="s">
        <v>42</v>
      </c>
      <c r="F6208" t="s">
        <v>31</v>
      </c>
      <c r="G6208">
        <v>4</v>
      </c>
      <c r="H6208">
        <v>384</v>
      </c>
      <c r="I6208">
        <v>62</v>
      </c>
      <c r="J6208">
        <v>8</v>
      </c>
      <c r="K6208">
        <v>7</v>
      </c>
      <c r="L6208" s="6">
        <v>499878.67</v>
      </c>
      <c r="M6208">
        <v>4</v>
      </c>
      <c r="N6208" s="7">
        <f>[1]Settings!$B$3*K6208</f>
        <v>1.75</v>
      </c>
      <c r="O6208">
        <v>1</v>
      </c>
      <c r="P6208" s="8">
        <f t="shared" si="480"/>
        <v>7.75</v>
      </c>
      <c r="Q6208" s="7">
        <f t="shared" si="481"/>
        <v>2.48</v>
      </c>
      <c r="R6208" s="8">
        <f t="shared" si="482"/>
        <v>0.26041666666666669</v>
      </c>
      <c r="S6208" s="8">
        <f t="shared" si="483"/>
        <v>0.5714285714285714</v>
      </c>
      <c r="T6208" s="9">
        <v>0.62390831203487196</v>
      </c>
      <c r="U6208">
        <v>5</v>
      </c>
      <c r="V6208" s="8">
        <f t="shared" si="484"/>
        <v>1.3020833333333333</v>
      </c>
      <c r="W6208">
        <f>IF(V6208&gt;=[1]Settings!$B$2,1,0)</f>
        <v>0</v>
      </c>
      <c r="X6208" s="9">
        <v>0.22851867973804499</v>
      </c>
      <c r="Y6208" t="s">
        <v>32</v>
      </c>
      <c r="Z6208">
        <f>IF(X6208&gt;=[1]Settings!$B$4,1,0)</f>
        <v>0</v>
      </c>
      <c r="AA6208" t="str">
        <f>IF(X6208&gt;=[1]Settings!$B$7,"Critical",IF(X6208&gt;=[1]Settings!$B$6,"High",IF(X6208&gt;=[1]Settings!$B$5,"Moderate","Low")))</f>
        <v>Low</v>
      </c>
    </row>
    <row r="6209" spans="1:27" x14ac:dyDescent="0.25">
      <c r="A6209">
        <v>6208</v>
      </c>
      <c r="B6209" t="s">
        <v>41</v>
      </c>
      <c r="C6209" t="s">
        <v>44</v>
      </c>
      <c r="D6209" t="s">
        <v>34</v>
      </c>
      <c r="E6209" t="s">
        <v>42</v>
      </c>
      <c r="F6209" t="s">
        <v>36</v>
      </c>
      <c r="G6209">
        <v>4</v>
      </c>
      <c r="H6209">
        <v>697</v>
      </c>
      <c r="I6209">
        <v>86</v>
      </c>
      <c r="J6209">
        <v>15</v>
      </c>
      <c r="K6209">
        <v>8</v>
      </c>
      <c r="L6209" s="6">
        <v>1302066.95</v>
      </c>
      <c r="M6209">
        <v>9</v>
      </c>
      <c r="N6209" s="7">
        <f>[1]Settings!$B$3*K6209</f>
        <v>2</v>
      </c>
      <c r="O6209">
        <v>4</v>
      </c>
      <c r="P6209" s="8">
        <f t="shared" si="480"/>
        <v>5.7333333333333334</v>
      </c>
      <c r="Q6209" s="7">
        <f t="shared" si="481"/>
        <v>7.74</v>
      </c>
      <c r="R6209" s="8">
        <f t="shared" si="482"/>
        <v>0.57388809182209466</v>
      </c>
      <c r="S6209" s="8">
        <f t="shared" si="483"/>
        <v>2</v>
      </c>
      <c r="T6209" s="9">
        <v>0.51061772601564404</v>
      </c>
      <c r="U6209">
        <v>7</v>
      </c>
      <c r="V6209" s="8">
        <f t="shared" si="484"/>
        <v>1.0043041606886658</v>
      </c>
      <c r="W6209">
        <f>IF(V6209&gt;=[1]Settings!$B$2,1,0)</f>
        <v>0</v>
      </c>
      <c r="X6209" s="9">
        <v>0.355091333389282</v>
      </c>
      <c r="Y6209" t="s">
        <v>43</v>
      </c>
      <c r="Z6209">
        <f>IF(X6209&gt;=[1]Settings!$B$4,1,0)</f>
        <v>0</v>
      </c>
      <c r="AA6209" t="str">
        <f>IF(X6209&gt;=[1]Settings!$B$7,"Critical",IF(X6209&gt;=[1]Settings!$B$6,"High",IF(X6209&gt;=[1]Settings!$B$5,"Moderate","Low")))</f>
        <v>Moderate</v>
      </c>
    </row>
    <row r="6210" spans="1:27" x14ac:dyDescent="0.25">
      <c r="A6210">
        <v>6209</v>
      </c>
      <c r="B6210" t="s">
        <v>27</v>
      </c>
      <c r="C6210" t="s">
        <v>38</v>
      </c>
      <c r="D6210" t="s">
        <v>29</v>
      </c>
      <c r="E6210" t="s">
        <v>42</v>
      </c>
      <c r="F6210" t="s">
        <v>39</v>
      </c>
      <c r="G6210">
        <v>2</v>
      </c>
      <c r="H6210">
        <v>795</v>
      </c>
      <c r="I6210">
        <v>71</v>
      </c>
      <c r="J6210">
        <v>15</v>
      </c>
      <c r="K6210">
        <v>10</v>
      </c>
      <c r="L6210" s="6">
        <v>1594757.03</v>
      </c>
      <c r="M6210">
        <v>7</v>
      </c>
      <c r="N6210" s="7">
        <f>[1]Settings!$B$3*K6210</f>
        <v>2.5</v>
      </c>
      <c r="O6210">
        <v>14</v>
      </c>
      <c r="P6210" s="8">
        <f t="shared" ref="P6210:P6273" si="485">I6210/J6210</f>
        <v>4.7333333333333334</v>
      </c>
      <c r="Q6210" s="7">
        <f t="shared" ref="Q6210:Q6273" si="486">M6210*I6210/100</f>
        <v>4.97</v>
      </c>
      <c r="R6210" s="8">
        <f t="shared" ref="R6210:R6273" si="487">100*O6210/H6210</f>
        <v>1.7610062893081762</v>
      </c>
      <c r="S6210" s="8">
        <f t="shared" ref="S6210:S6273" si="488">O6210/N6210</f>
        <v>5.6</v>
      </c>
      <c r="T6210" s="9">
        <v>0.610169052813331</v>
      </c>
      <c r="U6210">
        <v>27</v>
      </c>
      <c r="V6210" s="8">
        <f t="shared" ref="V6210:V6273" si="489">100*U6210/H6210</f>
        <v>3.3962264150943398</v>
      </c>
      <c r="W6210">
        <f>IF(V6210&gt;=[1]Settings!$B$2,1,0)</f>
        <v>1</v>
      </c>
      <c r="X6210" s="9">
        <v>0.82530760765075695</v>
      </c>
      <c r="Y6210" t="s">
        <v>32</v>
      </c>
      <c r="Z6210">
        <f>IF(X6210&gt;=[1]Settings!$B$4,1,0)</f>
        <v>1</v>
      </c>
      <c r="AA6210" t="str">
        <f>IF(X6210&gt;=[1]Settings!$B$7,"Critical",IF(X6210&gt;=[1]Settings!$B$6,"High",IF(X6210&gt;=[1]Settings!$B$5,"Moderate","Low")))</f>
        <v>High</v>
      </c>
    </row>
    <row r="6211" spans="1:27" x14ac:dyDescent="0.25">
      <c r="A6211">
        <v>6210</v>
      </c>
      <c r="B6211" t="s">
        <v>27</v>
      </c>
      <c r="C6211" t="s">
        <v>28</v>
      </c>
      <c r="D6211" t="s">
        <v>30</v>
      </c>
      <c r="E6211" t="s">
        <v>42</v>
      </c>
      <c r="F6211" t="s">
        <v>39</v>
      </c>
      <c r="G6211">
        <v>5</v>
      </c>
      <c r="H6211">
        <v>709</v>
      </c>
      <c r="I6211">
        <v>60</v>
      </c>
      <c r="J6211">
        <v>11</v>
      </c>
      <c r="K6211">
        <v>9</v>
      </c>
      <c r="L6211" s="6">
        <v>819034.02</v>
      </c>
      <c r="M6211">
        <v>14</v>
      </c>
      <c r="N6211" s="7">
        <f>[1]Settings!$B$3*K6211</f>
        <v>2.25</v>
      </c>
      <c r="O6211">
        <v>4</v>
      </c>
      <c r="P6211" s="8">
        <f t="shared" si="485"/>
        <v>5.4545454545454541</v>
      </c>
      <c r="Q6211" s="7">
        <f t="shared" si="486"/>
        <v>8.4</v>
      </c>
      <c r="R6211" s="8">
        <f t="shared" si="487"/>
        <v>0.56417489421720735</v>
      </c>
      <c r="S6211" s="8">
        <f t="shared" si="488"/>
        <v>1.7777777777777777</v>
      </c>
      <c r="T6211" s="9">
        <v>0.28340948285330703</v>
      </c>
      <c r="U6211">
        <v>8</v>
      </c>
      <c r="V6211" s="8">
        <f t="shared" si="489"/>
        <v>1.1283497884344147</v>
      </c>
      <c r="W6211">
        <f>IF(V6211&gt;=[1]Settings!$B$2,1,0)</f>
        <v>0</v>
      </c>
      <c r="X6211" s="9">
        <v>0.14279563724994701</v>
      </c>
      <c r="Y6211" t="s">
        <v>32</v>
      </c>
      <c r="Z6211">
        <f>IF(X6211&gt;=[1]Settings!$B$4,1,0)</f>
        <v>0</v>
      </c>
      <c r="AA6211" t="str">
        <f>IF(X6211&gt;=[1]Settings!$B$7,"Critical",IF(X6211&gt;=[1]Settings!$B$6,"High",IF(X6211&gt;=[1]Settings!$B$5,"Moderate","Low")))</f>
        <v>Low</v>
      </c>
    </row>
    <row r="6212" spans="1:27" x14ac:dyDescent="0.25">
      <c r="A6212">
        <v>6211</v>
      </c>
      <c r="B6212" t="s">
        <v>27</v>
      </c>
      <c r="C6212" t="s">
        <v>38</v>
      </c>
      <c r="D6212" t="s">
        <v>29</v>
      </c>
      <c r="E6212" t="s">
        <v>35</v>
      </c>
      <c r="F6212" t="s">
        <v>36</v>
      </c>
      <c r="G6212">
        <v>2</v>
      </c>
      <c r="H6212">
        <v>588</v>
      </c>
      <c r="I6212">
        <v>64</v>
      </c>
      <c r="J6212">
        <v>7</v>
      </c>
      <c r="K6212">
        <v>4</v>
      </c>
      <c r="L6212" s="6">
        <v>209759.24</v>
      </c>
      <c r="M6212">
        <v>8</v>
      </c>
      <c r="N6212" s="7">
        <f>[1]Settings!$B$3*K6212</f>
        <v>1</v>
      </c>
      <c r="O6212">
        <v>4</v>
      </c>
      <c r="P6212" s="8">
        <f t="shared" si="485"/>
        <v>9.1428571428571423</v>
      </c>
      <c r="Q6212" s="7">
        <f t="shared" si="486"/>
        <v>5.12</v>
      </c>
      <c r="R6212" s="8">
        <f t="shared" si="487"/>
        <v>0.68027210884353739</v>
      </c>
      <c r="S6212" s="8">
        <f t="shared" si="488"/>
        <v>4</v>
      </c>
      <c r="T6212" s="9">
        <v>0.406881059468444</v>
      </c>
      <c r="U6212">
        <v>12</v>
      </c>
      <c r="V6212" s="8">
        <f t="shared" si="489"/>
        <v>2.0408163265306123</v>
      </c>
      <c r="W6212">
        <f>IF(V6212&gt;=[1]Settings!$B$2,1,0)</f>
        <v>1</v>
      </c>
      <c r="X6212" s="9">
        <v>0.12077213078737301</v>
      </c>
      <c r="Y6212" t="s">
        <v>32</v>
      </c>
      <c r="Z6212">
        <f>IF(X6212&gt;=[1]Settings!$B$4,1,0)</f>
        <v>0</v>
      </c>
      <c r="AA6212" t="str">
        <f>IF(X6212&gt;=[1]Settings!$B$7,"Critical",IF(X6212&gt;=[1]Settings!$B$6,"High",IF(X6212&gt;=[1]Settings!$B$5,"Moderate","Low")))</f>
        <v>Low</v>
      </c>
    </row>
    <row r="6213" spans="1:27" x14ac:dyDescent="0.25">
      <c r="A6213">
        <v>6212</v>
      </c>
      <c r="B6213" t="s">
        <v>27</v>
      </c>
      <c r="C6213" t="s">
        <v>37</v>
      </c>
      <c r="D6213" t="s">
        <v>29</v>
      </c>
      <c r="E6213" t="s">
        <v>35</v>
      </c>
      <c r="F6213" t="s">
        <v>36</v>
      </c>
      <c r="G6213">
        <v>5</v>
      </c>
      <c r="H6213">
        <v>136</v>
      </c>
      <c r="I6213">
        <v>40</v>
      </c>
      <c r="J6213">
        <v>10</v>
      </c>
      <c r="K6213">
        <v>4</v>
      </c>
      <c r="L6213" s="6">
        <v>341808.76</v>
      </c>
      <c r="M6213">
        <v>19</v>
      </c>
      <c r="N6213" s="7">
        <f>[1]Settings!$B$3*K6213</f>
        <v>1</v>
      </c>
      <c r="O6213">
        <v>0</v>
      </c>
      <c r="P6213" s="8">
        <f t="shared" si="485"/>
        <v>4</v>
      </c>
      <c r="Q6213" s="7">
        <f t="shared" si="486"/>
        <v>7.6</v>
      </c>
      <c r="R6213" s="8">
        <f t="shared" si="487"/>
        <v>0</v>
      </c>
      <c r="S6213" s="8">
        <f t="shared" si="488"/>
        <v>0</v>
      </c>
      <c r="T6213" s="9">
        <v>0.25827638374031803</v>
      </c>
      <c r="U6213">
        <v>0</v>
      </c>
      <c r="V6213" s="8">
        <f t="shared" si="489"/>
        <v>0</v>
      </c>
      <c r="W6213">
        <f>IF(V6213&gt;=[1]Settings!$B$2,1,0)</f>
        <v>0</v>
      </c>
      <c r="X6213" s="9">
        <v>1.6346767544746399E-2</v>
      </c>
      <c r="Y6213" t="s">
        <v>32</v>
      </c>
      <c r="Z6213">
        <f>IF(X6213&gt;=[1]Settings!$B$4,1,0)</f>
        <v>0</v>
      </c>
      <c r="AA6213" t="str">
        <f>IF(X6213&gt;=[1]Settings!$B$7,"Critical",IF(X6213&gt;=[1]Settings!$B$6,"High",IF(X6213&gt;=[1]Settings!$B$5,"Moderate","Low")))</f>
        <v>Low</v>
      </c>
    </row>
    <row r="6214" spans="1:27" x14ac:dyDescent="0.25">
      <c r="A6214">
        <v>6213</v>
      </c>
      <c r="B6214" t="s">
        <v>27</v>
      </c>
      <c r="C6214" t="s">
        <v>44</v>
      </c>
      <c r="D6214" t="s">
        <v>30</v>
      </c>
      <c r="E6214" t="s">
        <v>30</v>
      </c>
      <c r="F6214" t="s">
        <v>39</v>
      </c>
      <c r="G6214">
        <v>1</v>
      </c>
      <c r="H6214">
        <v>992</v>
      </c>
      <c r="I6214">
        <v>71</v>
      </c>
      <c r="J6214">
        <v>19</v>
      </c>
      <c r="K6214">
        <v>15</v>
      </c>
      <c r="L6214" s="6">
        <v>2654716.4300000002</v>
      </c>
      <c r="M6214">
        <v>6</v>
      </c>
      <c r="N6214" s="7">
        <f>[1]Settings!$B$3*K6214</f>
        <v>3.75</v>
      </c>
      <c r="O6214">
        <v>23</v>
      </c>
      <c r="P6214" s="8">
        <f t="shared" si="485"/>
        <v>3.736842105263158</v>
      </c>
      <c r="Q6214" s="7">
        <f t="shared" si="486"/>
        <v>4.26</v>
      </c>
      <c r="R6214" s="8">
        <f t="shared" si="487"/>
        <v>2.318548387096774</v>
      </c>
      <c r="S6214" s="8">
        <f t="shared" si="488"/>
        <v>6.1333333333333337</v>
      </c>
      <c r="T6214" s="9">
        <v>0.43705750432939</v>
      </c>
      <c r="U6214">
        <v>27</v>
      </c>
      <c r="V6214" s="8">
        <f t="shared" si="489"/>
        <v>2.721774193548387</v>
      </c>
      <c r="W6214">
        <f>IF(V6214&gt;=[1]Settings!$B$2,1,0)</f>
        <v>1</v>
      </c>
      <c r="X6214" s="9">
        <v>0.96008235216140803</v>
      </c>
      <c r="Y6214" t="s">
        <v>32</v>
      </c>
      <c r="Z6214">
        <f>IF(X6214&gt;=[1]Settings!$B$4,1,0)</f>
        <v>1</v>
      </c>
      <c r="AA6214" t="str">
        <f>IF(X6214&gt;=[1]Settings!$B$7,"Critical",IF(X6214&gt;=[1]Settings!$B$6,"High",IF(X6214&gt;=[1]Settings!$B$5,"Moderate","Low")))</f>
        <v>Critical</v>
      </c>
    </row>
    <row r="6215" spans="1:27" x14ac:dyDescent="0.25">
      <c r="A6215">
        <v>6214</v>
      </c>
      <c r="B6215" t="s">
        <v>27</v>
      </c>
      <c r="C6215" t="s">
        <v>33</v>
      </c>
      <c r="D6215" t="s">
        <v>29</v>
      </c>
      <c r="E6215" t="s">
        <v>35</v>
      </c>
      <c r="F6215" t="s">
        <v>39</v>
      </c>
      <c r="G6215">
        <v>4</v>
      </c>
      <c r="H6215">
        <v>546</v>
      </c>
      <c r="I6215">
        <v>33</v>
      </c>
      <c r="J6215">
        <v>9</v>
      </c>
      <c r="K6215">
        <v>9</v>
      </c>
      <c r="L6215" s="6">
        <v>811076.62</v>
      </c>
      <c r="M6215">
        <v>12</v>
      </c>
      <c r="N6215" s="7">
        <f>[1]Settings!$B$3*K6215</f>
        <v>2.25</v>
      </c>
      <c r="O6215">
        <v>1</v>
      </c>
      <c r="P6215" s="8">
        <f t="shared" si="485"/>
        <v>3.6666666666666665</v>
      </c>
      <c r="Q6215" s="7">
        <f t="shared" si="486"/>
        <v>3.96</v>
      </c>
      <c r="R6215" s="8">
        <f t="shared" si="487"/>
        <v>0.18315018315018314</v>
      </c>
      <c r="S6215" s="8">
        <f t="shared" si="488"/>
        <v>0.44444444444444442</v>
      </c>
      <c r="T6215" s="9">
        <v>8.2060627855108495E-2</v>
      </c>
      <c r="U6215">
        <v>0</v>
      </c>
      <c r="V6215" s="8">
        <f t="shared" si="489"/>
        <v>0</v>
      </c>
      <c r="W6215">
        <f>IF(V6215&gt;=[1]Settings!$B$2,1,0)</f>
        <v>0</v>
      </c>
      <c r="X6215" s="9">
        <v>3.8954518735408797E-2</v>
      </c>
      <c r="Y6215" t="s">
        <v>32</v>
      </c>
      <c r="Z6215">
        <f>IF(X6215&gt;=[1]Settings!$B$4,1,0)</f>
        <v>0</v>
      </c>
      <c r="AA6215" t="str">
        <f>IF(X6215&gt;=[1]Settings!$B$7,"Critical",IF(X6215&gt;=[1]Settings!$B$6,"High",IF(X6215&gt;=[1]Settings!$B$5,"Moderate","Low")))</f>
        <v>Low</v>
      </c>
    </row>
    <row r="6216" spans="1:27" x14ac:dyDescent="0.25">
      <c r="A6216">
        <v>6215</v>
      </c>
      <c r="B6216" t="s">
        <v>27</v>
      </c>
      <c r="C6216" t="s">
        <v>44</v>
      </c>
      <c r="D6216" t="s">
        <v>34</v>
      </c>
      <c r="E6216" t="s">
        <v>30</v>
      </c>
      <c r="F6216" t="s">
        <v>39</v>
      </c>
      <c r="G6216">
        <v>3</v>
      </c>
      <c r="H6216">
        <v>616</v>
      </c>
      <c r="I6216">
        <v>67</v>
      </c>
      <c r="J6216">
        <v>12</v>
      </c>
      <c r="K6216">
        <v>8</v>
      </c>
      <c r="L6216" s="6">
        <v>811648.66</v>
      </c>
      <c r="M6216">
        <v>1</v>
      </c>
      <c r="N6216" s="7">
        <f>[1]Settings!$B$3*K6216</f>
        <v>2</v>
      </c>
      <c r="O6216">
        <v>9</v>
      </c>
      <c r="P6216" s="8">
        <f t="shared" si="485"/>
        <v>5.583333333333333</v>
      </c>
      <c r="Q6216" s="7">
        <f t="shared" si="486"/>
        <v>0.67</v>
      </c>
      <c r="R6216" s="8">
        <f t="shared" si="487"/>
        <v>1.4610389610389611</v>
      </c>
      <c r="S6216" s="8">
        <f t="shared" si="488"/>
        <v>4.5</v>
      </c>
      <c r="T6216" s="9">
        <v>0.46660451528396701</v>
      </c>
      <c r="U6216">
        <v>17</v>
      </c>
      <c r="V6216" s="8">
        <f t="shared" si="489"/>
        <v>2.7597402597402598</v>
      </c>
      <c r="W6216">
        <f>IF(V6216&gt;=[1]Settings!$B$2,1,0)</f>
        <v>1</v>
      </c>
      <c r="X6216" s="9">
        <v>0.57908886671066295</v>
      </c>
      <c r="Y6216" t="s">
        <v>32</v>
      </c>
      <c r="Z6216">
        <f>IF(X6216&gt;=[1]Settings!$B$4,1,0)</f>
        <v>1</v>
      </c>
      <c r="AA6216" t="str">
        <f>IF(X6216&gt;=[1]Settings!$B$7,"Critical",IF(X6216&gt;=[1]Settings!$B$6,"High",IF(X6216&gt;=[1]Settings!$B$5,"Moderate","Low")))</f>
        <v>Moderate</v>
      </c>
    </row>
    <row r="6217" spans="1:27" x14ac:dyDescent="0.25">
      <c r="A6217">
        <v>6216</v>
      </c>
      <c r="B6217" t="s">
        <v>27</v>
      </c>
      <c r="C6217" t="s">
        <v>38</v>
      </c>
      <c r="D6217" t="s">
        <v>30</v>
      </c>
      <c r="E6217" t="s">
        <v>30</v>
      </c>
      <c r="F6217" t="s">
        <v>36</v>
      </c>
      <c r="G6217">
        <v>3</v>
      </c>
      <c r="H6217">
        <v>335</v>
      </c>
      <c r="I6217">
        <v>72</v>
      </c>
      <c r="J6217">
        <v>9</v>
      </c>
      <c r="K6217">
        <v>7</v>
      </c>
      <c r="L6217" s="6">
        <v>633542.62</v>
      </c>
      <c r="M6217">
        <v>9</v>
      </c>
      <c r="N6217" s="7">
        <f>[1]Settings!$B$3*K6217</f>
        <v>1.75</v>
      </c>
      <c r="O6217">
        <v>3</v>
      </c>
      <c r="P6217" s="8">
        <f t="shared" si="485"/>
        <v>8</v>
      </c>
      <c r="Q6217" s="7">
        <f t="shared" si="486"/>
        <v>6.48</v>
      </c>
      <c r="R6217" s="8">
        <f t="shared" si="487"/>
        <v>0.89552238805970152</v>
      </c>
      <c r="S6217" s="8">
        <f t="shared" si="488"/>
        <v>1.7142857142857142</v>
      </c>
      <c r="T6217" s="9">
        <v>0.49980340797890199</v>
      </c>
      <c r="U6217">
        <v>3</v>
      </c>
      <c r="V6217" s="8">
        <f t="shared" si="489"/>
        <v>0.89552238805970152</v>
      </c>
      <c r="W6217">
        <f>IF(V6217&gt;=[1]Settings!$B$2,1,0)</f>
        <v>0</v>
      </c>
      <c r="X6217" s="9">
        <v>0.28202852606773399</v>
      </c>
      <c r="Y6217" t="s">
        <v>32</v>
      </c>
      <c r="Z6217">
        <f>IF(X6217&gt;=[1]Settings!$B$4,1,0)</f>
        <v>0</v>
      </c>
      <c r="AA6217" t="str">
        <f>IF(X6217&gt;=[1]Settings!$B$7,"Critical",IF(X6217&gt;=[1]Settings!$B$6,"High",IF(X6217&gt;=[1]Settings!$B$5,"Moderate","Low")))</f>
        <v>Low</v>
      </c>
    </row>
    <row r="6218" spans="1:27" x14ac:dyDescent="0.25">
      <c r="A6218">
        <v>6217</v>
      </c>
      <c r="B6218" t="s">
        <v>27</v>
      </c>
      <c r="C6218" t="s">
        <v>33</v>
      </c>
      <c r="D6218" t="s">
        <v>34</v>
      </c>
      <c r="E6218" t="s">
        <v>42</v>
      </c>
      <c r="F6218" t="s">
        <v>39</v>
      </c>
      <c r="G6218">
        <v>4</v>
      </c>
      <c r="H6218">
        <v>471</v>
      </c>
      <c r="I6218">
        <v>75</v>
      </c>
      <c r="J6218">
        <v>11</v>
      </c>
      <c r="K6218">
        <v>8</v>
      </c>
      <c r="L6218" s="6">
        <v>715662.88</v>
      </c>
      <c r="M6218">
        <v>18</v>
      </c>
      <c r="N6218" s="7">
        <f>[1]Settings!$B$3*K6218</f>
        <v>2</v>
      </c>
      <c r="O6218">
        <v>2</v>
      </c>
      <c r="P6218" s="8">
        <f t="shared" si="485"/>
        <v>6.8181818181818183</v>
      </c>
      <c r="Q6218" s="7">
        <f t="shared" si="486"/>
        <v>13.5</v>
      </c>
      <c r="R6218" s="8">
        <f t="shared" si="487"/>
        <v>0.42462845010615713</v>
      </c>
      <c r="S6218" s="8">
        <f t="shared" si="488"/>
        <v>1</v>
      </c>
      <c r="T6218" s="9">
        <v>0.41933295475601001</v>
      </c>
      <c r="U6218">
        <v>9</v>
      </c>
      <c r="V6218" s="8">
        <f t="shared" si="489"/>
        <v>1.910828025477707</v>
      </c>
      <c r="W6218">
        <f>IF(V6218&gt;=[1]Settings!$B$2,1,0)</f>
        <v>0</v>
      </c>
      <c r="X6218" s="9">
        <v>0.19505475461482999</v>
      </c>
      <c r="Y6218" t="s">
        <v>32</v>
      </c>
      <c r="Z6218">
        <f>IF(X6218&gt;=[1]Settings!$B$4,1,0)</f>
        <v>0</v>
      </c>
      <c r="AA6218" t="str">
        <f>IF(X6218&gt;=[1]Settings!$B$7,"Critical",IF(X6218&gt;=[1]Settings!$B$6,"High",IF(X6218&gt;=[1]Settings!$B$5,"Moderate","Low")))</f>
        <v>Low</v>
      </c>
    </row>
    <row r="6219" spans="1:27" x14ac:dyDescent="0.25">
      <c r="A6219">
        <v>6218</v>
      </c>
      <c r="B6219" t="s">
        <v>27</v>
      </c>
      <c r="C6219" t="s">
        <v>37</v>
      </c>
      <c r="D6219" t="s">
        <v>29</v>
      </c>
      <c r="E6219" t="s">
        <v>30</v>
      </c>
      <c r="F6219" t="s">
        <v>39</v>
      </c>
      <c r="G6219">
        <v>3</v>
      </c>
      <c r="H6219">
        <v>856</v>
      </c>
      <c r="I6219">
        <v>66</v>
      </c>
      <c r="J6219">
        <v>14</v>
      </c>
      <c r="K6219">
        <v>11</v>
      </c>
      <c r="L6219" s="6">
        <v>1773472.05</v>
      </c>
      <c r="M6219">
        <v>7</v>
      </c>
      <c r="N6219" s="7">
        <f>[1]Settings!$B$3*K6219</f>
        <v>2.75</v>
      </c>
      <c r="O6219">
        <v>11</v>
      </c>
      <c r="P6219" s="8">
        <f t="shared" si="485"/>
        <v>4.7142857142857144</v>
      </c>
      <c r="Q6219" s="7">
        <f t="shared" si="486"/>
        <v>4.62</v>
      </c>
      <c r="R6219" s="8">
        <f t="shared" si="487"/>
        <v>1.2850467289719627</v>
      </c>
      <c r="S6219" s="8">
        <f t="shared" si="488"/>
        <v>4</v>
      </c>
      <c r="T6219" s="9">
        <v>0.44980448563762598</v>
      </c>
      <c r="U6219">
        <v>11</v>
      </c>
      <c r="V6219" s="8">
        <f t="shared" si="489"/>
        <v>1.2850467289719627</v>
      </c>
      <c r="W6219">
        <f>IF(V6219&gt;=[1]Settings!$B$2,1,0)</f>
        <v>0</v>
      </c>
      <c r="X6219" s="9">
        <v>0.60314339399337802</v>
      </c>
      <c r="Y6219" t="s">
        <v>32</v>
      </c>
      <c r="Z6219">
        <f>IF(X6219&gt;=[1]Settings!$B$4,1,0)</f>
        <v>1</v>
      </c>
      <c r="AA6219" t="str">
        <f>IF(X6219&gt;=[1]Settings!$B$7,"Critical",IF(X6219&gt;=[1]Settings!$B$6,"High",IF(X6219&gt;=[1]Settings!$B$5,"Moderate","Low")))</f>
        <v>High</v>
      </c>
    </row>
    <row r="6220" spans="1:27" x14ac:dyDescent="0.25">
      <c r="A6220">
        <v>6219</v>
      </c>
      <c r="B6220" t="s">
        <v>27</v>
      </c>
      <c r="C6220" t="s">
        <v>38</v>
      </c>
      <c r="D6220" t="s">
        <v>34</v>
      </c>
      <c r="E6220" t="s">
        <v>30</v>
      </c>
      <c r="F6220" t="s">
        <v>31</v>
      </c>
      <c r="G6220">
        <v>3</v>
      </c>
      <c r="H6220">
        <v>746</v>
      </c>
      <c r="I6220">
        <v>99</v>
      </c>
      <c r="J6220">
        <v>16</v>
      </c>
      <c r="K6220">
        <v>10</v>
      </c>
      <c r="L6220" s="6">
        <v>1522957.45</v>
      </c>
      <c r="M6220">
        <v>2</v>
      </c>
      <c r="N6220" s="7">
        <f>[1]Settings!$B$3*K6220</f>
        <v>2.5</v>
      </c>
      <c r="O6220">
        <v>13</v>
      </c>
      <c r="P6220" s="8">
        <f t="shared" si="485"/>
        <v>6.1875</v>
      </c>
      <c r="Q6220" s="7">
        <f t="shared" si="486"/>
        <v>1.98</v>
      </c>
      <c r="R6220" s="8">
        <f t="shared" si="487"/>
        <v>1.7426273458445041</v>
      </c>
      <c r="S6220" s="8">
        <f t="shared" si="488"/>
        <v>5.2</v>
      </c>
      <c r="T6220" s="9">
        <v>1.08997280780493</v>
      </c>
      <c r="U6220">
        <v>36</v>
      </c>
      <c r="V6220" s="8">
        <f t="shared" si="489"/>
        <v>4.8257372654155493</v>
      </c>
      <c r="W6220">
        <f>IF(V6220&gt;=[1]Settings!$B$2,1,0)</f>
        <v>1</v>
      </c>
      <c r="X6220" s="9">
        <v>0.90157198905944802</v>
      </c>
      <c r="Y6220" t="s">
        <v>32</v>
      </c>
      <c r="Z6220">
        <f>IF(X6220&gt;=[1]Settings!$B$4,1,0)</f>
        <v>1</v>
      </c>
      <c r="AA6220" t="str">
        <f>IF(X6220&gt;=[1]Settings!$B$7,"Critical",IF(X6220&gt;=[1]Settings!$B$6,"High",IF(X6220&gt;=[1]Settings!$B$5,"Moderate","Low")))</f>
        <v>Critical</v>
      </c>
    </row>
    <row r="6221" spans="1:27" x14ac:dyDescent="0.25">
      <c r="A6221">
        <v>6220</v>
      </c>
      <c r="B6221" t="s">
        <v>27</v>
      </c>
      <c r="C6221" t="s">
        <v>33</v>
      </c>
      <c r="D6221" t="s">
        <v>34</v>
      </c>
      <c r="E6221" t="s">
        <v>42</v>
      </c>
      <c r="F6221" t="s">
        <v>31</v>
      </c>
      <c r="G6221">
        <v>4</v>
      </c>
      <c r="H6221">
        <v>444</v>
      </c>
      <c r="I6221">
        <v>31</v>
      </c>
      <c r="J6221">
        <v>11</v>
      </c>
      <c r="K6221">
        <v>6</v>
      </c>
      <c r="L6221" s="6">
        <v>473366.36</v>
      </c>
      <c r="M6221">
        <v>3</v>
      </c>
      <c r="N6221" s="7">
        <f>[1]Settings!$B$3*K6221</f>
        <v>1.5</v>
      </c>
      <c r="O6221">
        <v>4</v>
      </c>
      <c r="P6221" s="8">
        <f t="shared" si="485"/>
        <v>2.8181818181818183</v>
      </c>
      <c r="Q6221" s="7">
        <f t="shared" si="486"/>
        <v>0.93</v>
      </c>
      <c r="R6221" s="8">
        <f t="shared" si="487"/>
        <v>0.90090090090090091</v>
      </c>
      <c r="S6221" s="8">
        <f t="shared" si="488"/>
        <v>2.6666666666666665</v>
      </c>
      <c r="T6221" s="9">
        <v>0.28761437697799802</v>
      </c>
      <c r="U6221">
        <v>6</v>
      </c>
      <c r="V6221" s="8">
        <f t="shared" si="489"/>
        <v>1.3513513513513513</v>
      </c>
      <c r="W6221">
        <f>IF(V6221&gt;=[1]Settings!$B$2,1,0)</f>
        <v>0</v>
      </c>
      <c r="X6221" s="9">
        <v>0.221396714448929</v>
      </c>
      <c r="Y6221" t="s">
        <v>32</v>
      </c>
      <c r="Z6221">
        <f>IF(X6221&gt;=[1]Settings!$B$4,1,0)</f>
        <v>0</v>
      </c>
      <c r="AA6221" t="str">
        <f>IF(X6221&gt;=[1]Settings!$B$7,"Critical",IF(X6221&gt;=[1]Settings!$B$6,"High",IF(X6221&gt;=[1]Settings!$B$5,"Moderate","Low")))</f>
        <v>Low</v>
      </c>
    </row>
    <row r="6222" spans="1:27" x14ac:dyDescent="0.25">
      <c r="A6222">
        <v>6221</v>
      </c>
      <c r="B6222" t="s">
        <v>27</v>
      </c>
      <c r="C6222" t="s">
        <v>33</v>
      </c>
      <c r="D6222" t="s">
        <v>29</v>
      </c>
      <c r="E6222" t="s">
        <v>30</v>
      </c>
      <c r="F6222" t="s">
        <v>39</v>
      </c>
      <c r="G6222">
        <v>2</v>
      </c>
      <c r="H6222">
        <v>952</v>
      </c>
      <c r="I6222">
        <v>75</v>
      </c>
      <c r="J6222">
        <v>25</v>
      </c>
      <c r="K6222">
        <v>15</v>
      </c>
      <c r="L6222" s="6">
        <v>3024195.88</v>
      </c>
      <c r="M6222">
        <v>5</v>
      </c>
      <c r="N6222" s="7">
        <f>[1]Settings!$B$3*K6222</f>
        <v>3.75</v>
      </c>
      <c r="O6222">
        <v>3</v>
      </c>
      <c r="P6222" s="8">
        <f t="shared" si="485"/>
        <v>3</v>
      </c>
      <c r="Q6222" s="7">
        <f t="shared" si="486"/>
        <v>3.75</v>
      </c>
      <c r="R6222" s="8">
        <f t="shared" si="487"/>
        <v>0.31512605042016806</v>
      </c>
      <c r="S6222" s="8">
        <f t="shared" si="488"/>
        <v>0.8</v>
      </c>
      <c r="T6222" s="9">
        <v>0.18419666820192601</v>
      </c>
      <c r="U6222">
        <v>21</v>
      </c>
      <c r="V6222" s="8">
        <f t="shared" si="489"/>
        <v>2.2058823529411766</v>
      </c>
      <c r="W6222">
        <f>IF(V6222&gt;=[1]Settings!$B$2,1,0)</f>
        <v>1</v>
      </c>
      <c r="X6222" s="9">
        <v>0.24608643352985399</v>
      </c>
      <c r="Y6222" t="s">
        <v>32</v>
      </c>
      <c r="Z6222">
        <f>IF(X6222&gt;=[1]Settings!$B$4,1,0)</f>
        <v>0</v>
      </c>
      <c r="AA6222" t="str">
        <f>IF(X6222&gt;=[1]Settings!$B$7,"Critical",IF(X6222&gt;=[1]Settings!$B$6,"High",IF(X6222&gt;=[1]Settings!$B$5,"Moderate","Low")))</f>
        <v>Low</v>
      </c>
    </row>
    <row r="6223" spans="1:27" x14ac:dyDescent="0.25">
      <c r="A6223">
        <v>6222</v>
      </c>
      <c r="B6223" t="s">
        <v>27</v>
      </c>
      <c r="C6223" t="s">
        <v>38</v>
      </c>
      <c r="D6223" t="s">
        <v>34</v>
      </c>
      <c r="E6223" t="s">
        <v>35</v>
      </c>
      <c r="F6223" t="s">
        <v>39</v>
      </c>
      <c r="G6223">
        <v>3</v>
      </c>
      <c r="H6223">
        <v>251</v>
      </c>
      <c r="I6223">
        <v>63</v>
      </c>
      <c r="J6223">
        <v>4</v>
      </c>
      <c r="K6223">
        <v>4</v>
      </c>
      <c r="L6223" s="6">
        <v>126233.37</v>
      </c>
      <c r="M6223">
        <v>16</v>
      </c>
      <c r="N6223" s="7">
        <f>[1]Settings!$B$3*K6223</f>
        <v>1</v>
      </c>
      <c r="O6223">
        <v>3</v>
      </c>
      <c r="P6223" s="8">
        <f t="shared" si="485"/>
        <v>15.75</v>
      </c>
      <c r="Q6223" s="7">
        <f t="shared" si="486"/>
        <v>10.08</v>
      </c>
      <c r="R6223" s="8">
        <f t="shared" si="487"/>
        <v>1.1952191235059761</v>
      </c>
      <c r="S6223" s="8">
        <f t="shared" si="488"/>
        <v>3</v>
      </c>
      <c r="T6223" s="9">
        <v>0.53862009065233096</v>
      </c>
      <c r="U6223">
        <v>2</v>
      </c>
      <c r="V6223" s="8">
        <f t="shared" si="489"/>
        <v>0.79681274900398402</v>
      </c>
      <c r="W6223">
        <f>IF(V6223&gt;=[1]Settings!$B$2,1,0)</f>
        <v>0</v>
      </c>
      <c r="X6223" s="9">
        <v>0.15678499639034299</v>
      </c>
      <c r="Y6223" t="s">
        <v>32</v>
      </c>
      <c r="Z6223">
        <f>IF(X6223&gt;=[1]Settings!$B$4,1,0)</f>
        <v>0</v>
      </c>
      <c r="AA6223" t="str">
        <f>IF(X6223&gt;=[1]Settings!$B$7,"Critical",IF(X6223&gt;=[1]Settings!$B$6,"High",IF(X6223&gt;=[1]Settings!$B$5,"Moderate","Low")))</f>
        <v>Low</v>
      </c>
    </row>
    <row r="6224" spans="1:27" x14ac:dyDescent="0.25">
      <c r="A6224">
        <v>6223</v>
      </c>
      <c r="B6224" t="s">
        <v>27</v>
      </c>
      <c r="C6224" t="s">
        <v>33</v>
      </c>
      <c r="D6224" t="s">
        <v>34</v>
      </c>
      <c r="E6224" t="s">
        <v>30</v>
      </c>
      <c r="F6224" t="s">
        <v>36</v>
      </c>
      <c r="G6224">
        <v>4</v>
      </c>
      <c r="H6224">
        <v>66</v>
      </c>
      <c r="I6224">
        <v>37</v>
      </c>
      <c r="J6224">
        <v>5</v>
      </c>
      <c r="K6224">
        <v>4</v>
      </c>
      <c r="L6224" s="6">
        <v>171132.76</v>
      </c>
      <c r="M6224">
        <v>4</v>
      </c>
      <c r="N6224" s="7">
        <f>[1]Settings!$B$3*K6224</f>
        <v>1</v>
      </c>
      <c r="O6224">
        <v>1</v>
      </c>
      <c r="P6224" s="8">
        <f t="shared" si="485"/>
        <v>7.4</v>
      </c>
      <c r="Q6224" s="7">
        <f t="shared" si="486"/>
        <v>1.48</v>
      </c>
      <c r="R6224" s="8">
        <f t="shared" si="487"/>
        <v>1.5151515151515151</v>
      </c>
      <c r="S6224" s="8">
        <f t="shared" si="488"/>
        <v>1</v>
      </c>
      <c r="T6224" s="9">
        <v>0.25785676726251899</v>
      </c>
      <c r="U6224">
        <v>0</v>
      </c>
      <c r="V6224" s="8">
        <f t="shared" si="489"/>
        <v>0</v>
      </c>
      <c r="W6224">
        <f>IF(V6224&gt;=[1]Settings!$B$2,1,0)</f>
        <v>0</v>
      </c>
      <c r="X6224" s="9">
        <v>0.13738782703876501</v>
      </c>
      <c r="Y6224" t="s">
        <v>32</v>
      </c>
      <c r="Z6224">
        <f>IF(X6224&gt;=[1]Settings!$B$4,1,0)</f>
        <v>0</v>
      </c>
      <c r="AA6224" t="str">
        <f>IF(X6224&gt;=[1]Settings!$B$7,"Critical",IF(X6224&gt;=[1]Settings!$B$6,"High",IF(X6224&gt;=[1]Settings!$B$5,"Moderate","Low")))</f>
        <v>Low</v>
      </c>
    </row>
    <row r="6225" spans="1:27" x14ac:dyDescent="0.25">
      <c r="A6225">
        <v>6224</v>
      </c>
      <c r="B6225" t="s">
        <v>41</v>
      </c>
      <c r="C6225" t="s">
        <v>38</v>
      </c>
      <c r="D6225" t="s">
        <v>34</v>
      </c>
      <c r="E6225" t="s">
        <v>30</v>
      </c>
      <c r="F6225" t="s">
        <v>36</v>
      </c>
      <c r="G6225">
        <v>2</v>
      </c>
      <c r="H6225">
        <v>386</v>
      </c>
      <c r="I6225">
        <v>75</v>
      </c>
      <c r="J6225">
        <v>7</v>
      </c>
      <c r="K6225">
        <v>6</v>
      </c>
      <c r="L6225" s="6">
        <v>308054.74</v>
      </c>
      <c r="M6225">
        <v>3</v>
      </c>
      <c r="N6225" s="7">
        <f>[1]Settings!$B$3*K6225</f>
        <v>1.5</v>
      </c>
      <c r="O6225">
        <v>1</v>
      </c>
      <c r="P6225" s="8">
        <f t="shared" si="485"/>
        <v>10.714285714285714</v>
      </c>
      <c r="Q6225" s="7">
        <f t="shared" si="486"/>
        <v>2.25</v>
      </c>
      <c r="R6225" s="8">
        <f t="shared" si="487"/>
        <v>0.25906735751295334</v>
      </c>
      <c r="S6225" s="8">
        <f t="shared" si="488"/>
        <v>0.66666666666666663</v>
      </c>
      <c r="T6225" s="9">
        <v>0.60605078101634402</v>
      </c>
      <c r="U6225">
        <v>10</v>
      </c>
      <c r="V6225" s="8">
        <f t="shared" si="489"/>
        <v>2.5906735751295336</v>
      </c>
      <c r="W6225">
        <f>IF(V6225&gt;=[1]Settings!$B$2,1,0)</f>
        <v>1</v>
      </c>
      <c r="X6225" s="9">
        <v>0.21069091558456399</v>
      </c>
      <c r="Y6225" t="s">
        <v>43</v>
      </c>
      <c r="Z6225">
        <f>IF(X6225&gt;=[1]Settings!$B$4,1,0)</f>
        <v>0</v>
      </c>
      <c r="AA6225" t="str">
        <f>IF(X6225&gt;=[1]Settings!$B$7,"Critical",IF(X6225&gt;=[1]Settings!$B$6,"High",IF(X6225&gt;=[1]Settings!$B$5,"Moderate","Low")))</f>
        <v>Low</v>
      </c>
    </row>
    <row r="6226" spans="1:27" x14ac:dyDescent="0.25">
      <c r="A6226">
        <v>6225</v>
      </c>
      <c r="B6226" t="s">
        <v>27</v>
      </c>
      <c r="C6226" t="s">
        <v>33</v>
      </c>
      <c r="D6226" t="s">
        <v>30</v>
      </c>
      <c r="E6226" t="s">
        <v>35</v>
      </c>
      <c r="F6226" t="s">
        <v>36</v>
      </c>
      <c r="G6226">
        <v>2</v>
      </c>
      <c r="H6226">
        <v>749</v>
      </c>
      <c r="I6226">
        <v>47</v>
      </c>
      <c r="J6226">
        <v>12</v>
      </c>
      <c r="K6226">
        <v>7</v>
      </c>
      <c r="L6226" s="6">
        <v>714976.41</v>
      </c>
      <c r="M6226">
        <v>7</v>
      </c>
      <c r="N6226" s="7">
        <f>[1]Settings!$B$3*K6226</f>
        <v>1.75</v>
      </c>
      <c r="O6226">
        <v>11</v>
      </c>
      <c r="P6226" s="8">
        <f t="shared" si="485"/>
        <v>3.9166666666666665</v>
      </c>
      <c r="Q6226" s="7">
        <f t="shared" si="486"/>
        <v>3.29</v>
      </c>
      <c r="R6226" s="8">
        <f t="shared" si="487"/>
        <v>1.4686248331108145</v>
      </c>
      <c r="S6226" s="8">
        <f t="shared" si="488"/>
        <v>6.2857142857142856</v>
      </c>
      <c r="T6226" s="9">
        <v>1.38654803130639</v>
      </c>
      <c r="U6226">
        <v>32</v>
      </c>
      <c r="V6226" s="8">
        <f t="shared" si="489"/>
        <v>4.2723631508678235</v>
      </c>
      <c r="W6226">
        <f>IF(V6226&gt;=[1]Settings!$B$2,1,0)</f>
        <v>1</v>
      </c>
      <c r="X6226" s="9">
        <v>0.53638041019439697</v>
      </c>
      <c r="Y6226" t="s">
        <v>32</v>
      </c>
      <c r="Z6226">
        <f>IF(X6226&gt;=[1]Settings!$B$4,1,0)</f>
        <v>1</v>
      </c>
      <c r="AA6226" t="str">
        <f>IF(X6226&gt;=[1]Settings!$B$7,"Critical",IF(X6226&gt;=[1]Settings!$B$6,"High",IF(X6226&gt;=[1]Settings!$B$5,"Moderate","Low")))</f>
        <v>Moderate</v>
      </c>
    </row>
    <row r="6227" spans="1:27" x14ac:dyDescent="0.25">
      <c r="A6227">
        <v>6226</v>
      </c>
      <c r="B6227" t="s">
        <v>27</v>
      </c>
      <c r="C6227" t="s">
        <v>38</v>
      </c>
      <c r="D6227" t="s">
        <v>34</v>
      </c>
      <c r="E6227" t="s">
        <v>30</v>
      </c>
      <c r="F6227" t="s">
        <v>39</v>
      </c>
      <c r="G6227">
        <v>2</v>
      </c>
      <c r="H6227">
        <v>338</v>
      </c>
      <c r="I6227">
        <v>49</v>
      </c>
      <c r="J6227">
        <v>7</v>
      </c>
      <c r="K6227">
        <v>4</v>
      </c>
      <c r="L6227" s="6">
        <v>234300.74</v>
      </c>
      <c r="M6227">
        <v>7</v>
      </c>
      <c r="N6227" s="7">
        <f>[1]Settings!$B$3*K6227</f>
        <v>1</v>
      </c>
      <c r="O6227">
        <v>1</v>
      </c>
      <c r="P6227" s="8">
        <f t="shared" si="485"/>
        <v>7</v>
      </c>
      <c r="Q6227" s="7">
        <f t="shared" si="486"/>
        <v>3.43</v>
      </c>
      <c r="R6227" s="8">
        <f t="shared" si="487"/>
        <v>0.29585798816568049</v>
      </c>
      <c r="S6227" s="8">
        <f t="shared" si="488"/>
        <v>1</v>
      </c>
      <c r="T6227" s="9">
        <v>0.19570073648775199</v>
      </c>
      <c r="U6227">
        <v>2</v>
      </c>
      <c r="V6227" s="8">
        <f t="shared" si="489"/>
        <v>0.59171597633136097</v>
      </c>
      <c r="W6227">
        <f>IF(V6227&gt;=[1]Settings!$B$2,1,0)</f>
        <v>0</v>
      </c>
      <c r="X6227" s="9">
        <v>5.5367395281791701E-2</v>
      </c>
      <c r="Y6227" t="s">
        <v>32</v>
      </c>
      <c r="Z6227">
        <f>IF(X6227&gt;=[1]Settings!$B$4,1,0)</f>
        <v>0</v>
      </c>
      <c r="AA6227" t="str">
        <f>IF(X6227&gt;=[1]Settings!$B$7,"Critical",IF(X6227&gt;=[1]Settings!$B$6,"High",IF(X6227&gt;=[1]Settings!$B$5,"Moderate","Low")))</f>
        <v>Low</v>
      </c>
    </row>
    <row r="6228" spans="1:27" x14ac:dyDescent="0.25">
      <c r="A6228">
        <v>6227</v>
      </c>
      <c r="B6228" t="s">
        <v>27</v>
      </c>
      <c r="C6228" t="s">
        <v>33</v>
      </c>
      <c r="D6228" t="s">
        <v>34</v>
      </c>
      <c r="E6228" t="s">
        <v>42</v>
      </c>
      <c r="F6228" t="s">
        <v>36</v>
      </c>
      <c r="G6228">
        <v>2</v>
      </c>
      <c r="H6228">
        <v>491</v>
      </c>
      <c r="I6228">
        <v>47</v>
      </c>
      <c r="J6228">
        <v>7</v>
      </c>
      <c r="K6228">
        <v>6</v>
      </c>
      <c r="L6228" s="6">
        <v>397997.33</v>
      </c>
      <c r="M6228">
        <v>9</v>
      </c>
      <c r="N6228" s="7">
        <f>[1]Settings!$B$3*K6228</f>
        <v>1.5</v>
      </c>
      <c r="O6228">
        <v>2</v>
      </c>
      <c r="P6228" s="8">
        <f t="shared" si="485"/>
        <v>6.7142857142857144</v>
      </c>
      <c r="Q6228" s="7">
        <f t="shared" si="486"/>
        <v>4.2300000000000004</v>
      </c>
      <c r="R6228" s="8">
        <f t="shared" si="487"/>
        <v>0.40733197556008149</v>
      </c>
      <c r="S6228" s="8">
        <f t="shared" si="488"/>
        <v>1.3333333333333333</v>
      </c>
      <c r="T6228" s="9">
        <v>0.60948858306883402</v>
      </c>
      <c r="U6228">
        <v>15</v>
      </c>
      <c r="V6228" s="8">
        <f t="shared" si="489"/>
        <v>3.0549898167006111</v>
      </c>
      <c r="W6228">
        <f>IF(V6228&gt;=[1]Settings!$B$2,1,0)</f>
        <v>1</v>
      </c>
      <c r="X6228" s="9">
        <v>0.22238828241825101</v>
      </c>
      <c r="Y6228" t="s">
        <v>32</v>
      </c>
      <c r="Z6228">
        <f>IF(X6228&gt;=[1]Settings!$B$4,1,0)</f>
        <v>0</v>
      </c>
      <c r="AA6228" t="str">
        <f>IF(X6228&gt;=[1]Settings!$B$7,"Critical",IF(X6228&gt;=[1]Settings!$B$6,"High",IF(X6228&gt;=[1]Settings!$B$5,"Moderate","Low")))</f>
        <v>Low</v>
      </c>
    </row>
    <row r="6229" spans="1:27" x14ac:dyDescent="0.25">
      <c r="A6229">
        <v>6228</v>
      </c>
      <c r="B6229" t="s">
        <v>27</v>
      </c>
      <c r="C6229" t="s">
        <v>44</v>
      </c>
      <c r="D6229" t="s">
        <v>30</v>
      </c>
      <c r="E6229" t="s">
        <v>35</v>
      </c>
      <c r="F6229" t="s">
        <v>36</v>
      </c>
      <c r="G6229">
        <v>4</v>
      </c>
      <c r="H6229">
        <v>832</v>
      </c>
      <c r="I6229">
        <v>89</v>
      </c>
      <c r="J6229">
        <v>17</v>
      </c>
      <c r="K6229">
        <v>12</v>
      </c>
      <c r="L6229" s="6">
        <v>1710932.46</v>
      </c>
      <c r="M6229">
        <v>7</v>
      </c>
      <c r="N6229" s="7">
        <f>[1]Settings!$B$3*K6229</f>
        <v>3</v>
      </c>
      <c r="O6229">
        <v>26</v>
      </c>
      <c r="P6229" s="8">
        <f t="shared" si="485"/>
        <v>5.2352941176470589</v>
      </c>
      <c r="Q6229" s="7">
        <f t="shared" si="486"/>
        <v>6.23</v>
      </c>
      <c r="R6229" s="8">
        <f t="shared" si="487"/>
        <v>3.125</v>
      </c>
      <c r="S6229" s="8">
        <f t="shared" si="488"/>
        <v>8.6666666666666661</v>
      </c>
      <c r="T6229" s="9">
        <v>0.85719684294744602</v>
      </c>
      <c r="U6229">
        <v>44</v>
      </c>
      <c r="V6229" s="8">
        <f t="shared" si="489"/>
        <v>5.2884615384615383</v>
      </c>
      <c r="W6229">
        <f>IF(V6229&gt;=[1]Settings!$B$2,1,0)</f>
        <v>1</v>
      </c>
      <c r="X6229" s="9">
        <v>0.97271132469177302</v>
      </c>
      <c r="Y6229" t="s">
        <v>32</v>
      </c>
      <c r="Z6229">
        <f>IF(X6229&gt;=[1]Settings!$B$4,1,0)</f>
        <v>1</v>
      </c>
      <c r="AA6229" t="str">
        <f>IF(X6229&gt;=[1]Settings!$B$7,"Critical",IF(X6229&gt;=[1]Settings!$B$6,"High",IF(X6229&gt;=[1]Settings!$B$5,"Moderate","Low")))</f>
        <v>Critical</v>
      </c>
    </row>
    <row r="6230" spans="1:27" x14ac:dyDescent="0.25">
      <c r="A6230">
        <v>6229</v>
      </c>
      <c r="B6230" t="s">
        <v>27</v>
      </c>
      <c r="C6230" t="s">
        <v>33</v>
      </c>
      <c r="D6230" t="s">
        <v>29</v>
      </c>
      <c r="E6230" t="s">
        <v>30</v>
      </c>
      <c r="F6230" t="s">
        <v>36</v>
      </c>
      <c r="G6230">
        <v>3</v>
      </c>
      <c r="H6230">
        <v>621</v>
      </c>
      <c r="I6230">
        <v>53</v>
      </c>
      <c r="J6230">
        <v>8</v>
      </c>
      <c r="K6230">
        <v>12</v>
      </c>
      <c r="L6230" s="6">
        <v>994369.42</v>
      </c>
      <c r="M6230">
        <v>6</v>
      </c>
      <c r="N6230" s="7">
        <f>[1]Settings!$B$3*K6230</f>
        <v>3</v>
      </c>
      <c r="O6230">
        <v>2</v>
      </c>
      <c r="P6230" s="8">
        <f t="shared" si="485"/>
        <v>6.625</v>
      </c>
      <c r="Q6230" s="7">
        <f t="shared" si="486"/>
        <v>3.18</v>
      </c>
      <c r="R6230" s="8">
        <f t="shared" si="487"/>
        <v>0.322061191626409</v>
      </c>
      <c r="S6230" s="8">
        <f t="shared" si="488"/>
        <v>0.66666666666666663</v>
      </c>
      <c r="T6230" s="9">
        <v>0.27177997896518002</v>
      </c>
      <c r="U6230">
        <v>5</v>
      </c>
      <c r="V6230" s="8">
        <f t="shared" si="489"/>
        <v>0.80515297906602257</v>
      </c>
      <c r="W6230">
        <f>IF(V6230&gt;=[1]Settings!$B$2,1,0)</f>
        <v>0</v>
      </c>
      <c r="X6230" s="9">
        <v>0.27872285246849099</v>
      </c>
      <c r="Y6230" t="s">
        <v>32</v>
      </c>
      <c r="Z6230">
        <f>IF(X6230&gt;=[1]Settings!$B$4,1,0)</f>
        <v>0</v>
      </c>
      <c r="AA6230" t="str">
        <f>IF(X6230&gt;=[1]Settings!$B$7,"Critical",IF(X6230&gt;=[1]Settings!$B$6,"High",IF(X6230&gt;=[1]Settings!$B$5,"Moderate","Low")))</f>
        <v>Low</v>
      </c>
    </row>
    <row r="6231" spans="1:27" x14ac:dyDescent="0.25">
      <c r="A6231">
        <v>6230</v>
      </c>
      <c r="B6231" t="s">
        <v>27</v>
      </c>
      <c r="C6231" t="s">
        <v>33</v>
      </c>
      <c r="D6231" t="s">
        <v>29</v>
      </c>
      <c r="E6231" t="s">
        <v>35</v>
      </c>
      <c r="F6231" t="s">
        <v>36</v>
      </c>
      <c r="G6231">
        <v>2</v>
      </c>
      <c r="H6231">
        <v>203</v>
      </c>
      <c r="I6231">
        <v>39</v>
      </c>
      <c r="J6231">
        <v>6</v>
      </c>
      <c r="K6231">
        <v>4</v>
      </c>
      <c r="L6231" s="6">
        <v>203833.72</v>
      </c>
      <c r="M6231">
        <v>9</v>
      </c>
      <c r="N6231" s="7">
        <f>[1]Settings!$B$3*K6231</f>
        <v>1</v>
      </c>
      <c r="O6231">
        <v>0</v>
      </c>
      <c r="P6231" s="8">
        <f t="shared" si="485"/>
        <v>6.5</v>
      </c>
      <c r="Q6231" s="7">
        <f t="shared" si="486"/>
        <v>3.51</v>
      </c>
      <c r="R6231" s="8">
        <f t="shared" si="487"/>
        <v>0</v>
      </c>
      <c r="S6231" s="8">
        <f t="shared" si="488"/>
        <v>0</v>
      </c>
      <c r="T6231" s="9">
        <v>0.23566821179191999</v>
      </c>
      <c r="U6231">
        <v>0</v>
      </c>
      <c r="V6231" s="8">
        <f t="shared" si="489"/>
        <v>0</v>
      </c>
      <c r="W6231">
        <f>IF(V6231&gt;=[1]Settings!$B$2,1,0)</f>
        <v>0</v>
      </c>
      <c r="X6231" s="9">
        <v>7.3528736829757704E-2</v>
      </c>
      <c r="Y6231" t="s">
        <v>32</v>
      </c>
      <c r="Z6231">
        <f>IF(X6231&gt;=[1]Settings!$B$4,1,0)</f>
        <v>0</v>
      </c>
      <c r="AA6231" t="str">
        <f>IF(X6231&gt;=[1]Settings!$B$7,"Critical",IF(X6231&gt;=[1]Settings!$B$6,"High",IF(X6231&gt;=[1]Settings!$B$5,"Moderate","Low")))</f>
        <v>Low</v>
      </c>
    </row>
    <row r="6232" spans="1:27" x14ac:dyDescent="0.25">
      <c r="A6232">
        <v>6231</v>
      </c>
      <c r="B6232" t="s">
        <v>41</v>
      </c>
      <c r="C6232" t="s">
        <v>40</v>
      </c>
      <c r="D6232" t="s">
        <v>34</v>
      </c>
      <c r="E6232" t="s">
        <v>30</v>
      </c>
      <c r="F6232" t="s">
        <v>39</v>
      </c>
      <c r="G6232">
        <v>3</v>
      </c>
      <c r="H6232">
        <v>978</v>
      </c>
      <c r="I6232">
        <v>78</v>
      </c>
      <c r="J6232">
        <v>16</v>
      </c>
      <c r="K6232">
        <v>11</v>
      </c>
      <c r="L6232" s="6">
        <v>1282363.06</v>
      </c>
      <c r="M6232">
        <v>3</v>
      </c>
      <c r="N6232" s="7">
        <f>[1]Settings!$B$3*K6232</f>
        <v>2.75</v>
      </c>
      <c r="O6232">
        <v>6</v>
      </c>
      <c r="P6232" s="8">
        <f t="shared" si="485"/>
        <v>4.875</v>
      </c>
      <c r="Q6232" s="7">
        <f t="shared" si="486"/>
        <v>2.34</v>
      </c>
      <c r="R6232" s="8">
        <f t="shared" si="487"/>
        <v>0.61349693251533743</v>
      </c>
      <c r="S6232" s="8">
        <f t="shared" si="488"/>
        <v>2.1818181818181817</v>
      </c>
      <c r="T6232" s="9">
        <v>0.190663917164615</v>
      </c>
      <c r="U6232">
        <v>15</v>
      </c>
      <c r="V6232" s="8">
        <f t="shared" si="489"/>
        <v>1.5337423312883436</v>
      </c>
      <c r="W6232">
        <f>IF(V6232&gt;=[1]Settings!$B$2,1,0)</f>
        <v>0</v>
      </c>
      <c r="X6232" s="9">
        <v>0.33756154775619501</v>
      </c>
      <c r="Y6232" t="s">
        <v>43</v>
      </c>
      <c r="Z6232">
        <f>IF(X6232&gt;=[1]Settings!$B$4,1,0)</f>
        <v>0</v>
      </c>
      <c r="AA6232" t="str">
        <f>IF(X6232&gt;=[1]Settings!$B$7,"Critical",IF(X6232&gt;=[1]Settings!$B$6,"High",IF(X6232&gt;=[1]Settings!$B$5,"Moderate","Low")))</f>
        <v>Moderate</v>
      </c>
    </row>
    <row r="6233" spans="1:27" x14ac:dyDescent="0.25">
      <c r="A6233">
        <v>6232</v>
      </c>
      <c r="B6233" t="s">
        <v>27</v>
      </c>
      <c r="C6233" t="s">
        <v>33</v>
      </c>
      <c r="D6233" t="s">
        <v>29</v>
      </c>
      <c r="E6233" t="s">
        <v>42</v>
      </c>
      <c r="F6233" t="s">
        <v>39</v>
      </c>
      <c r="G6233">
        <v>2</v>
      </c>
      <c r="H6233">
        <v>450</v>
      </c>
      <c r="I6233">
        <v>53</v>
      </c>
      <c r="J6233">
        <v>12</v>
      </c>
      <c r="K6233">
        <v>13</v>
      </c>
      <c r="L6233" s="6">
        <v>864773.72</v>
      </c>
      <c r="M6233">
        <v>6</v>
      </c>
      <c r="N6233" s="7">
        <f>[1]Settings!$B$3*K6233</f>
        <v>3.25</v>
      </c>
      <c r="O6233">
        <v>2</v>
      </c>
      <c r="P6233" s="8">
        <f t="shared" si="485"/>
        <v>4.416666666666667</v>
      </c>
      <c r="Q6233" s="7">
        <f t="shared" si="486"/>
        <v>3.18</v>
      </c>
      <c r="R6233" s="8">
        <f t="shared" si="487"/>
        <v>0.44444444444444442</v>
      </c>
      <c r="S6233" s="8">
        <f t="shared" si="488"/>
        <v>0.61538461538461542</v>
      </c>
      <c r="T6233" s="9">
        <v>0.38182540763110001</v>
      </c>
      <c r="U6233">
        <v>11</v>
      </c>
      <c r="V6233" s="8">
        <f t="shared" si="489"/>
        <v>2.4444444444444446</v>
      </c>
      <c r="W6233">
        <f>IF(V6233&gt;=[1]Settings!$B$2,1,0)</f>
        <v>1</v>
      </c>
      <c r="X6233" s="9">
        <v>0.26146185398101801</v>
      </c>
      <c r="Y6233" t="s">
        <v>32</v>
      </c>
      <c r="Z6233">
        <f>IF(X6233&gt;=[1]Settings!$B$4,1,0)</f>
        <v>0</v>
      </c>
      <c r="AA6233" t="str">
        <f>IF(X6233&gt;=[1]Settings!$B$7,"Critical",IF(X6233&gt;=[1]Settings!$B$6,"High",IF(X6233&gt;=[1]Settings!$B$5,"Moderate","Low")))</f>
        <v>Low</v>
      </c>
    </row>
    <row r="6234" spans="1:27" x14ac:dyDescent="0.25">
      <c r="A6234">
        <v>6233</v>
      </c>
      <c r="B6234" t="s">
        <v>27</v>
      </c>
      <c r="C6234" t="s">
        <v>28</v>
      </c>
      <c r="D6234" t="s">
        <v>29</v>
      </c>
      <c r="E6234" t="s">
        <v>35</v>
      </c>
      <c r="F6234" t="s">
        <v>31</v>
      </c>
      <c r="G6234">
        <v>5</v>
      </c>
      <c r="H6234">
        <v>513</v>
      </c>
      <c r="I6234">
        <v>52</v>
      </c>
      <c r="J6234">
        <v>11</v>
      </c>
      <c r="K6234">
        <v>5</v>
      </c>
      <c r="L6234" s="6">
        <v>515355.25</v>
      </c>
      <c r="M6234">
        <v>13</v>
      </c>
      <c r="N6234" s="7">
        <f>[1]Settings!$B$3*K6234</f>
        <v>1.25</v>
      </c>
      <c r="O6234">
        <v>1</v>
      </c>
      <c r="P6234" s="8">
        <f t="shared" si="485"/>
        <v>4.7272727272727275</v>
      </c>
      <c r="Q6234" s="7">
        <f t="shared" si="486"/>
        <v>6.76</v>
      </c>
      <c r="R6234" s="8">
        <f t="shared" si="487"/>
        <v>0.19493177387914229</v>
      </c>
      <c r="S6234" s="8">
        <f t="shared" si="488"/>
        <v>0.8</v>
      </c>
      <c r="T6234" s="9">
        <v>0.25506550618677298</v>
      </c>
      <c r="U6234">
        <v>6</v>
      </c>
      <c r="V6234" s="8">
        <f t="shared" si="489"/>
        <v>1.1695906432748537</v>
      </c>
      <c r="W6234">
        <f>IF(V6234&gt;=[1]Settings!$B$2,1,0)</f>
        <v>0</v>
      </c>
      <c r="X6234" s="9">
        <v>5.0717368721962003E-2</v>
      </c>
      <c r="Y6234" t="s">
        <v>32</v>
      </c>
      <c r="Z6234">
        <f>IF(X6234&gt;=[1]Settings!$B$4,1,0)</f>
        <v>0</v>
      </c>
      <c r="AA6234" t="str">
        <f>IF(X6234&gt;=[1]Settings!$B$7,"Critical",IF(X6234&gt;=[1]Settings!$B$6,"High",IF(X6234&gt;=[1]Settings!$B$5,"Moderate","Low")))</f>
        <v>Low</v>
      </c>
    </row>
    <row r="6235" spans="1:27" x14ac:dyDescent="0.25">
      <c r="A6235">
        <v>6234</v>
      </c>
      <c r="B6235" t="s">
        <v>41</v>
      </c>
      <c r="C6235" t="s">
        <v>44</v>
      </c>
      <c r="D6235" t="s">
        <v>30</v>
      </c>
      <c r="E6235" t="s">
        <v>42</v>
      </c>
      <c r="F6235" t="s">
        <v>36</v>
      </c>
      <c r="G6235">
        <v>4</v>
      </c>
      <c r="H6235">
        <v>333</v>
      </c>
      <c r="I6235">
        <v>30</v>
      </c>
      <c r="J6235">
        <v>8</v>
      </c>
      <c r="K6235">
        <v>6</v>
      </c>
      <c r="L6235" s="6">
        <v>398876.37</v>
      </c>
      <c r="M6235">
        <v>3</v>
      </c>
      <c r="N6235" s="7">
        <f>[1]Settings!$B$3*K6235</f>
        <v>1.5</v>
      </c>
      <c r="O6235">
        <v>0</v>
      </c>
      <c r="P6235" s="8">
        <f t="shared" si="485"/>
        <v>3.75</v>
      </c>
      <c r="Q6235" s="7">
        <f t="shared" si="486"/>
        <v>0.9</v>
      </c>
      <c r="R6235" s="8">
        <f t="shared" si="487"/>
        <v>0</v>
      </c>
      <c r="S6235" s="8">
        <f t="shared" si="488"/>
        <v>0</v>
      </c>
      <c r="T6235" s="9">
        <v>0.38276277918989299</v>
      </c>
      <c r="U6235">
        <v>8</v>
      </c>
      <c r="V6235" s="8">
        <f t="shared" si="489"/>
        <v>2.4024024024024024</v>
      </c>
      <c r="W6235">
        <f>IF(V6235&gt;=[1]Settings!$B$2,1,0)</f>
        <v>1</v>
      </c>
      <c r="X6235" s="9">
        <v>4.0232159197330503E-2</v>
      </c>
      <c r="Y6235" t="s">
        <v>43</v>
      </c>
      <c r="Z6235">
        <f>IF(X6235&gt;=[1]Settings!$B$4,1,0)</f>
        <v>0</v>
      </c>
      <c r="AA6235" t="str">
        <f>IF(X6235&gt;=[1]Settings!$B$7,"Critical",IF(X6235&gt;=[1]Settings!$B$6,"High",IF(X6235&gt;=[1]Settings!$B$5,"Moderate","Low")))</f>
        <v>Low</v>
      </c>
    </row>
    <row r="6236" spans="1:27" x14ac:dyDescent="0.25">
      <c r="A6236">
        <v>6235</v>
      </c>
      <c r="B6236" t="s">
        <v>27</v>
      </c>
      <c r="C6236" t="s">
        <v>44</v>
      </c>
      <c r="D6236" t="s">
        <v>30</v>
      </c>
      <c r="E6236" t="s">
        <v>42</v>
      </c>
      <c r="F6236" t="s">
        <v>36</v>
      </c>
      <c r="G6236">
        <v>2</v>
      </c>
      <c r="H6236">
        <v>222</v>
      </c>
      <c r="I6236">
        <v>34</v>
      </c>
      <c r="J6236">
        <v>5</v>
      </c>
      <c r="K6236">
        <v>4</v>
      </c>
      <c r="L6236" s="6">
        <v>136066.31</v>
      </c>
      <c r="M6236">
        <v>9</v>
      </c>
      <c r="N6236" s="7">
        <f>[1]Settings!$B$3*K6236</f>
        <v>1</v>
      </c>
      <c r="O6236">
        <v>0</v>
      </c>
      <c r="P6236" s="8">
        <f t="shared" si="485"/>
        <v>6.8</v>
      </c>
      <c r="Q6236" s="7">
        <f t="shared" si="486"/>
        <v>3.06</v>
      </c>
      <c r="R6236" s="8">
        <f t="shared" si="487"/>
        <v>0</v>
      </c>
      <c r="S6236" s="8">
        <f t="shared" si="488"/>
        <v>0</v>
      </c>
      <c r="T6236" s="9">
        <v>0.19211983418140899</v>
      </c>
      <c r="U6236">
        <v>0</v>
      </c>
      <c r="V6236" s="8">
        <f t="shared" si="489"/>
        <v>0</v>
      </c>
      <c r="W6236">
        <f>IF(V6236&gt;=[1]Settings!$B$2,1,0)</f>
        <v>0</v>
      </c>
      <c r="X6236" s="9">
        <v>5.1977768540382399E-2</v>
      </c>
      <c r="Y6236" t="s">
        <v>32</v>
      </c>
      <c r="Z6236">
        <f>IF(X6236&gt;=[1]Settings!$B$4,1,0)</f>
        <v>0</v>
      </c>
      <c r="AA6236" t="str">
        <f>IF(X6236&gt;=[1]Settings!$B$7,"Critical",IF(X6236&gt;=[1]Settings!$B$6,"High",IF(X6236&gt;=[1]Settings!$B$5,"Moderate","Low")))</f>
        <v>Low</v>
      </c>
    </row>
    <row r="6237" spans="1:27" x14ac:dyDescent="0.25">
      <c r="A6237">
        <v>6236</v>
      </c>
      <c r="B6237" t="s">
        <v>27</v>
      </c>
      <c r="C6237" t="s">
        <v>38</v>
      </c>
      <c r="D6237" t="s">
        <v>34</v>
      </c>
      <c r="E6237" t="s">
        <v>35</v>
      </c>
      <c r="F6237" t="s">
        <v>31</v>
      </c>
      <c r="G6237">
        <v>2</v>
      </c>
      <c r="H6237">
        <v>594</v>
      </c>
      <c r="I6237">
        <v>51</v>
      </c>
      <c r="J6237">
        <v>11</v>
      </c>
      <c r="K6237">
        <v>8</v>
      </c>
      <c r="L6237" s="6">
        <v>798269.83</v>
      </c>
      <c r="M6237">
        <v>13</v>
      </c>
      <c r="N6237" s="7">
        <f>[1]Settings!$B$3*K6237</f>
        <v>2</v>
      </c>
      <c r="O6237">
        <v>17</v>
      </c>
      <c r="P6237" s="8">
        <f t="shared" si="485"/>
        <v>4.6363636363636367</v>
      </c>
      <c r="Q6237" s="7">
        <f t="shared" si="486"/>
        <v>6.63</v>
      </c>
      <c r="R6237" s="8">
        <f t="shared" si="487"/>
        <v>2.861952861952862</v>
      </c>
      <c r="S6237" s="8">
        <f t="shared" si="488"/>
        <v>8.5</v>
      </c>
      <c r="T6237" s="9">
        <v>1.19132753266542</v>
      </c>
      <c r="U6237">
        <v>74</v>
      </c>
      <c r="V6237" s="8">
        <f t="shared" si="489"/>
        <v>12.457912457912458</v>
      </c>
      <c r="W6237">
        <f>IF(V6237&gt;=[1]Settings!$B$2,1,0)</f>
        <v>1</v>
      </c>
      <c r="X6237" s="9">
        <v>0.92014956474304199</v>
      </c>
      <c r="Y6237" t="s">
        <v>32</v>
      </c>
      <c r="Z6237">
        <f>IF(X6237&gt;=[1]Settings!$B$4,1,0)</f>
        <v>1</v>
      </c>
      <c r="AA6237" t="str">
        <f>IF(X6237&gt;=[1]Settings!$B$7,"Critical",IF(X6237&gt;=[1]Settings!$B$6,"High",IF(X6237&gt;=[1]Settings!$B$5,"Moderate","Low")))</f>
        <v>Critical</v>
      </c>
    </row>
    <row r="6238" spans="1:27" x14ac:dyDescent="0.25">
      <c r="A6238">
        <v>6237</v>
      </c>
      <c r="B6238" t="s">
        <v>27</v>
      </c>
      <c r="C6238" t="s">
        <v>33</v>
      </c>
      <c r="D6238" t="s">
        <v>30</v>
      </c>
      <c r="E6238" t="s">
        <v>42</v>
      </c>
      <c r="F6238" t="s">
        <v>36</v>
      </c>
      <c r="G6238">
        <v>4</v>
      </c>
      <c r="H6238">
        <v>132</v>
      </c>
      <c r="I6238">
        <v>29</v>
      </c>
      <c r="J6238">
        <v>4</v>
      </c>
      <c r="K6238">
        <v>4</v>
      </c>
      <c r="L6238" s="6">
        <v>126522.39</v>
      </c>
      <c r="M6238">
        <v>12</v>
      </c>
      <c r="N6238" s="7">
        <f>[1]Settings!$B$3*K6238</f>
        <v>1</v>
      </c>
      <c r="O6238">
        <v>0</v>
      </c>
      <c r="P6238" s="8">
        <f t="shared" si="485"/>
        <v>7.25</v>
      </c>
      <c r="Q6238" s="7">
        <f t="shared" si="486"/>
        <v>3.48</v>
      </c>
      <c r="R6238" s="8">
        <f t="shared" si="487"/>
        <v>0</v>
      </c>
      <c r="S6238" s="8">
        <f t="shared" si="488"/>
        <v>0</v>
      </c>
      <c r="T6238" s="9">
        <v>0.113253908557503</v>
      </c>
      <c r="U6238">
        <v>0</v>
      </c>
      <c r="V6238" s="8">
        <f t="shared" si="489"/>
        <v>0</v>
      </c>
      <c r="W6238">
        <f>IF(V6238&gt;=[1]Settings!$B$2,1,0)</f>
        <v>0</v>
      </c>
      <c r="X6238" s="9">
        <v>3.3902429044246701E-2</v>
      </c>
      <c r="Y6238" t="s">
        <v>32</v>
      </c>
      <c r="Z6238">
        <f>IF(X6238&gt;=[1]Settings!$B$4,1,0)</f>
        <v>0</v>
      </c>
      <c r="AA6238" t="str">
        <f>IF(X6238&gt;=[1]Settings!$B$7,"Critical",IF(X6238&gt;=[1]Settings!$B$6,"High",IF(X6238&gt;=[1]Settings!$B$5,"Moderate","Low")))</f>
        <v>Low</v>
      </c>
    </row>
    <row r="6239" spans="1:27" x14ac:dyDescent="0.25">
      <c r="A6239">
        <v>6238</v>
      </c>
      <c r="B6239" t="s">
        <v>27</v>
      </c>
      <c r="C6239" t="s">
        <v>37</v>
      </c>
      <c r="D6239" t="s">
        <v>30</v>
      </c>
      <c r="E6239" t="s">
        <v>42</v>
      </c>
      <c r="F6239" t="s">
        <v>36</v>
      </c>
      <c r="G6239">
        <v>3</v>
      </c>
      <c r="H6239">
        <v>507</v>
      </c>
      <c r="I6239">
        <v>72</v>
      </c>
      <c r="J6239">
        <v>9</v>
      </c>
      <c r="K6239">
        <v>9</v>
      </c>
      <c r="L6239" s="6">
        <v>865559.87</v>
      </c>
      <c r="M6239">
        <v>3</v>
      </c>
      <c r="N6239" s="7">
        <f>[1]Settings!$B$3*K6239</f>
        <v>2.25</v>
      </c>
      <c r="O6239">
        <v>8</v>
      </c>
      <c r="P6239" s="8">
        <f t="shared" si="485"/>
        <v>8</v>
      </c>
      <c r="Q6239" s="7">
        <f t="shared" si="486"/>
        <v>2.16</v>
      </c>
      <c r="R6239" s="8">
        <f t="shared" si="487"/>
        <v>1.5779092702169626</v>
      </c>
      <c r="S6239" s="8">
        <f t="shared" si="488"/>
        <v>3.5555555555555554</v>
      </c>
      <c r="T6239" s="9">
        <v>1.10837934044716</v>
      </c>
      <c r="U6239">
        <v>37</v>
      </c>
      <c r="V6239" s="8">
        <f t="shared" si="489"/>
        <v>7.2978303747534516</v>
      </c>
      <c r="W6239">
        <f>IF(V6239&gt;=[1]Settings!$B$2,1,0)</f>
        <v>1</v>
      </c>
      <c r="X6239" s="9">
        <v>0.73598712682723999</v>
      </c>
      <c r="Y6239" t="s">
        <v>32</v>
      </c>
      <c r="Z6239">
        <f>IF(X6239&gt;=[1]Settings!$B$4,1,0)</f>
        <v>1</v>
      </c>
      <c r="AA6239" t="str">
        <f>IF(X6239&gt;=[1]Settings!$B$7,"Critical",IF(X6239&gt;=[1]Settings!$B$6,"High",IF(X6239&gt;=[1]Settings!$B$5,"Moderate","Low")))</f>
        <v>High</v>
      </c>
    </row>
    <row r="6240" spans="1:27" x14ac:dyDescent="0.25">
      <c r="A6240">
        <v>6239</v>
      </c>
      <c r="B6240" t="s">
        <v>27</v>
      </c>
      <c r="C6240" t="s">
        <v>28</v>
      </c>
      <c r="D6240" t="s">
        <v>34</v>
      </c>
      <c r="E6240" t="s">
        <v>42</v>
      </c>
      <c r="F6240" t="s">
        <v>31</v>
      </c>
      <c r="G6240">
        <v>3</v>
      </c>
      <c r="H6240">
        <v>968</v>
      </c>
      <c r="I6240">
        <v>66</v>
      </c>
      <c r="J6240">
        <v>16</v>
      </c>
      <c r="K6240">
        <v>11</v>
      </c>
      <c r="L6240" s="6">
        <v>1383421.75</v>
      </c>
      <c r="M6240">
        <v>8</v>
      </c>
      <c r="N6240" s="7">
        <f>[1]Settings!$B$3*K6240</f>
        <v>2.75</v>
      </c>
      <c r="O6240">
        <v>18</v>
      </c>
      <c r="P6240" s="8">
        <f t="shared" si="485"/>
        <v>4.125</v>
      </c>
      <c r="Q6240" s="7">
        <f t="shared" si="486"/>
        <v>5.28</v>
      </c>
      <c r="R6240" s="8">
        <f t="shared" si="487"/>
        <v>1.859504132231405</v>
      </c>
      <c r="S6240" s="8">
        <f t="shared" si="488"/>
        <v>6.5454545454545459</v>
      </c>
      <c r="T6240" s="9">
        <v>1.00925795451555</v>
      </c>
      <c r="U6240">
        <v>61</v>
      </c>
      <c r="V6240" s="8">
        <f t="shared" si="489"/>
        <v>6.3016528925619832</v>
      </c>
      <c r="W6240">
        <f>IF(V6240&gt;=[1]Settings!$B$2,1,0)</f>
        <v>1</v>
      </c>
      <c r="X6240" s="9">
        <v>0.94307821989059504</v>
      </c>
      <c r="Y6240" t="s">
        <v>32</v>
      </c>
      <c r="Z6240">
        <f>IF(X6240&gt;=[1]Settings!$B$4,1,0)</f>
        <v>1</v>
      </c>
      <c r="AA6240" t="str">
        <f>IF(X6240&gt;=[1]Settings!$B$7,"Critical",IF(X6240&gt;=[1]Settings!$B$6,"High",IF(X6240&gt;=[1]Settings!$B$5,"Moderate","Low")))</f>
        <v>Critical</v>
      </c>
    </row>
    <row r="6241" spans="1:27" x14ac:dyDescent="0.25">
      <c r="A6241">
        <v>6240</v>
      </c>
      <c r="B6241" t="s">
        <v>41</v>
      </c>
      <c r="C6241" t="s">
        <v>33</v>
      </c>
      <c r="D6241" t="s">
        <v>34</v>
      </c>
      <c r="E6241" t="s">
        <v>30</v>
      </c>
      <c r="F6241" t="s">
        <v>39</v>
      </c>
      <c r="G6241">
        <v>3</v>
      </c>
      <c r="H6241">
        <v>737</v>
      </c>
      <c r="I6241">
        <v>56</v>
      </c>
      <c r="J6241">
        <v>11</v>
      </c>
      <c r="K6241">
        <v>11</v>
      </c>
      <c r="L6241" s="6">
        <v>1382905.34</v>
      </c>
      <c r="M6241">
        <v>4</v>
      </c>
      <c r="N6241" s="7">
        <f>[1]Settings!$B$3*K6241</f>
        <v>2.75</v>
      </c>
      <c r="O6241">
        <v>13</v>
      </c>
      <c r="P6241" s="8">
        <f t="shared" si="485"/>
        <v>5.0909090909090908</v>
      </c>
      <c r="Q6241" s="7">
        <f t="shared" si="486"/>
        <v>2.2400000000000002</v>
      </c>
      <c r="R6241" s="8">
        <f t="shared" si="487"/>
        <v>1.7639077340569878</v>
      </c>
      <c r="S6241" s="8">
        <f t="shared" si="488"/>
        <v>4.7272727272727275</v>
      </c>
      <c r="T6241" s="9">
        <v>0.818570509024513</v>
      </c>
      <c r="U6241">
        <v>33</v>
      </c>
      <c r="V6241" s="8">
        <f t="shared" si="489"/>
        <v>4.4776119402985071</v>
      </c>
      <c r="W6241">
        <f>IF(V6241&gt;=[1]Settings!$B$2,1,0)</f>
        <v>1</v>
      </c>
      <c r="X6241" s="9">
        <v>0.76645427942276001</v>
      </c>
      <c r="Y6241" t="s">
        <v>43</v>
      </c>
      <c r="Z6241">
        <f>IF(X6241&gt;=[1]Settings!$B$4,1,0)</f>
        <v>1</v>
      </c>
      <c r="AA6241" t="str">
        <f>IF(X6241&gt;=[1]Settings!$B$7,"Critical",IF(X6241&gt;=[1]Settings!$B$6,"High",IF(X6241&gt;=[1]Settings!$B$5,"Moderate","Low")))</f>
        <v>High</v>
      </c>
    </row>
    <row r="6242" spans="1:27" x14ac:dyDescent="0.25">
      <c r="A6242">
        <v>6241</v>
      </c>
      <c r="B6242" t="s">
        <v>27</v>
      </c>
      <c r="C6242" t="s">
        <v>37</v>
      </c>
      <c r="D6242" t="s">
        <v>34</v>
      </c>
      <c r="E6242" t="s">
        <v>35</v>
      </c>
      <c r="F6242" t="s">
        <v>39</v>
      </c>
      <c r="G6242">
        <v>3</v>
      </c>
      <c r="H6242">
        <v>586</v>
      </c>
      <c r="I6242">
        <v>97</v>
      </c>
      <c r="J6242">
        <v>13</v>
      </c>
      <c r="K6242">
        <v>10</v>
      </c>
      <c r="L6242" s="6">
        <v>1155642.01</v>
      </c>
      <c r="M6242">
        <v>11</v>
      </c>
      <c r="N6242" s="7">
        <f>[1]Settings!$B$3*K6242</f>
        <v>2.5</v>
      </c>
      <c r="O6242">
        <v>6</v>
      </c>
      <c r="P6242" s="8">
        <f t="shared" si="485"/>
        <v>7.4615384615384617</v>
      </c>
      <c r="Q6242" s="7">
        <f t="shared" si="486"/>
        <v>10.67</v>
      </c>
      <c r="R6242" s="8">
        <f t="shared" si="487"/>
        <v>1.0238907849829351</v>
      </c>
      <c r="S6242" s="8">
        <f t="shared" si="488"/>
        <v>2.4</v>
      </c>
      <c r="T6242" s="9">
        <v>0.35942807478898398</v>
      </c>
      <c r="U6242">
        <v>12</v>
      </c>
      <c r="V6242" s="8">
        <f t="shared" si="489"/>
        <v>2.0477815699658701</v>
      </c>
      <c r="W6242">
        <f>IF(V6242&gt;=[1]Settings!$B$2,1,0)</f>
        <v>1</v>
      </c>
      <c r="X6242" s="9">
        <v>0.50474792718887296</v>
      </c>
      <c r="Y6242" t="s">
        <v>32</v>
      </c>
      <c r="Z6242">
        <f>IF(X6242&gt;=[1]Settings!$B$4,1,0)</f>
        <v>1</v>
      </c>
      <c r="AA6242" t="str">
        <f>IF(X6242&gt;=[1]Settings!$B$7,"Critical",IF(X6242&gt;=[1]Settings!$B$6,"High",IF(X6242&gt;=[1]Settings!$B$5,"Moderate","Low")))</f>
        <v>Moderate</v>
      </c>
    </row>
    <row r="6243" spans="1:27" x14ac:dyDescent="0.25">
      <c r="A6243">
        <v>6242</v>
      </c>
      <c r="B6243" t="s">
        <v>27</v>
      </c>
      <c r="C6243" t="s">
        <v>38</v>
      </c>
      <c r="D6243" t="s">
        <v>30</v>
      </c>
      <c r="E6243" t="s">
        <v>35</v>
      </c>
      <c r="F6243" t="s">
        <v>31</v>
      </c>
      <c r="G6243">
        <v>5</v>
      </c>
      <c r="H6243">
        <v>227</v>
      </c>
      <c r="I6243">
        <v>19</v>
      </c>
      <c r="J6243">
        <v>6</v>
      </c>
      <c r="K6243">
        <v>8</v>
      </c>
      <c r="L6243" s="6">
        <v>451705.49</v>
      </c>
      <c r="M6243">
        <v>10</v>
      </c>
      <c r="N6243" s="7">
        <f>[1]Settings!$B$3*K6243</f>
        <v>2</v>
      </c>
      <c r="O6243">
        <v>2</v>
      </c>
      <c r="P6243" s="8">
        <f t="shared" si="485"/>
        <v>3.1666666666666665</v>
      </c>
      <c r="Q6243" s="7">
        <f t="shared" si="486"/>
        <v>1.9</v>
      </c>
      <c r="R6243" s="8">
        <f t="shared" si="487"/>
        <v>0.88105726872246692</v>
      </c>
      <c r="S6243" s="8">
        <f t="shared" si="488"/>
        <v>1</v>
      </c>
      <c r="T6243" s="9">
        <v>0.590323115310597</v>
      </c>
      <c r="U6243">
        <v>5</v>
      </c>
      <c r="V6243" s="8">
        <f t="shared" si="489"/>
        <v>2.2026431718061672</v>
      </c>
      <c r="W6243">
        <f>IF(V6243&gt;=[1]Settings!$B$2,1,0)</f>
        <v>1</v>
      </c>
      <c r="X6243" s="9">
        <v>0.247141048312187</v>
      </c>
      <c r="Y6243" t="s">
        <v>32</v>
      </c>
      <c r="Z6243">
        <f>IF(X6243&gt;=[1]Settings!$B$4,1,0)</f>
        <v>0</v>
      </c>
      <c r="AA6243" t="str">
        <f>IF(X6243&gt;=[1]Settings!$B$7,"Critical",IF(X6243&gt;=[1]Settings!$B$6,"High",IF(X6243&gt;=[1]Settings!$B$5,"Moderate","Low")))</f>
        <v>Low</v>
      </c>
    </row>
    <row r="6244" spans="1:27" x14ac:dyDescent="0.25">
      <c r="A6244">
        <v>6243</v>
      </c>
      <c r="B6244" t="s">
        <v>27</v>
      </c>
      <c r="C6244" t="s">
        <v>38</v>
      </c>
      <c r="D6244" t="s">
        <v>34</v>
      </c>
      <c r="E6244" t="s">
        <v>35</v>
      </c>
      <c r="F6244" t="s">
        <v>39</v>
      </c>
      <c r="G6244">
        <v>4</v>
      </c>
      <c r="H6244">
        <v>513</v>
      </c>
      <c r="I6244">
        <v>44</v>
      </c>
      <c r="J6244">
        <v>12</v>
      </c>
      <c r="K6244">
        <v>5</v>
      </c>
      <c r="L6244" s="6">
        <v>597561.67000000004</v>
      </c>
      <c r="M6244">
        <v>4</v>
      </c>
      <c r="N6244" s="7">
        <f>[1]Settings!$B$3*K6244</f>
        <v>1.25</v>
      </c>
      <c r="O6244">
        <v>1</v>
      </c>
      <c r="P6244" s="8">
        <f t="shared" si="485"/>
        <v>3.6666666666666665</v>
      </c>
      <c r="Q6244" s="7">
        <f t="shared" si="486"/>
        <v>1.76</v>
      </c>
      <c r="R6244" s="8">
        <f t="shared" si="487"/>
        <v>0.19493177387914229</v>
      </c>
      <c r="S6244" s="8">
        <f t="shared" si="488"/>
        <v>0.8</v>
      </c>
      <c r="T6244" s="9">
        <v>0.28133761406628099</v>
      </c>
      <c r="U6244">
        <v>5</v>
      </c>
      <c r="V6244" s="8">
        <f t="shared" si="489"/>
        <v>0.97465886939571145</v>
      </c>
      <c r="W6244">
        <f>IF(V6244&gt;=[1]Settings!$B$2,1,0)</f>
        <v>0</v>
      </c>
      <c r="X6244" s="9">
        <v>5.0775207579135902E-2</v>
      </c>
      <c r="Y6244" t="s">
        <v>32</v>
      </c>
      <c r="Z6244">
        <f>IF(X6244&gt;=[1]Settings!$B$4,1,0)</f>
        <v>0</v>
      </c>
      <c r="AA6244" t="str">
        <f>IF(X6244&gt;=[1]Settings!$B$7,"Critical",IF(X6244&gt;=[1]Settings!$B$6,"High",IF(X6244&gt;=[1]Settings!$B$5,"Moderate","Low")))</f>
        <v>Low</v>
      </c>
    </row>
    <row r="6245" spans="1:27" x14ac:dyDescent="0.25">
      <c r="A6245">
        <v>6244</v>
      </c>
      <c r="B6245" t="s">
        <v>27</v>
      </c>
      <c r="C6245" t="s">
        <v>28</v>
      </c>
      <c r="D6245" t="s">
        <v>30</v>
      </c>
      <c r="E6245" t="s">
        <v>30</v>
      </c>
      <c r="F6245" t="s">
        <v>36</v>
      </c>
      <c r="G6245">
        <v>2</v>
      </c>
      <c r="H6245">
        <v>310</v>
      </c>
      <c r="I6245">
        <v>58</v>
      </c>
      <c r="J6245">
        <v>6</v>
      </c>
      <c r="K6245">
        <v>4</v>
      </c>
      <c r="L6245" s="6">
        <v>235994.58</v>
      </c>
      <c r="M6245">
        <v>5</v>
      </c>
      <c r="N6245" s="7">
        <f>[1]Settings!$B$3*K6245</f>
        <v>1</v>
      </c>
      <c r="O6245">
        <v>0</v>
      </c>
      <c r="P6245" s="8">
        <f t="shared" si="485"/>
        <v>9.6666666666666661</v>
      </c>
      <c r="Q6245" s="7">
        <f t="shared" si="486"/>
        <v>2.9</v>
      </c>
      <c r="R6245" s="8">
        <f t="shared" si="487"/>
        <v>0</v>
      </c>
      <c r="S6245" s="8">
        <f t="shared" si="488"/>
        <v>0</v>
      </c>
      <c r="T6245" s="9">
        <v>0.179860004170144</v>
      </c>
      <c r="U6245">
        <v>2</v>
      </c>
      <c r="V6245" s="8">
        <f t="shared" si="489"/>
        <v>0.64516129032258063</v>
      </c>
      <c r="W6245">
        <f>IF(V6245&gt;=[1]Settings!$B$2,1,0)</f>
        <v>0</v>
      </c>
      <c r="X6245" s="9">
        <v>9.2135414481162997E-2</v>
      </c>
      <c r="Y6245" t="s">
        <v>32</v>
      </c>
      <c r="Z6245">
        <f>IF(X6245&gt;=[1]Settings!$B$4,1,0)</f>
        <v>0</v>
      </c>
      <c r="AA6245" t="str">
        <f>IF(X6245&gt;=[1]Settings!$B$7,"Critical",IF(X6245&gt;=[1]Settings!$B$6,"High",IF(X6245&gt;=[1]Settings!$B$5,"Moderate","Low")))</f>
        <v>Low</v>
      </c>
    </row>
    <row r="6246" spans="1:27" x14ac:dyDescent="0.25">
      <c r="A6246">
        <v>6245</v>
      </c>
      <c r="B6246" t="s">
        <v>27</v>
      </c>
      <c r="C6246" t="s">
        <v>38</v>
      </c>
      <c r="D6246" t="s">
        <v>29</v>
      </c>
      <c r="E6246" t="s">
        <v>30</v>
      </c>
      <c r="F6246" t="s">
        <v>36</v>
      </c>
      <c r="G6246">
        <v>4</v>
      </c>
      <c r="H6246">
        <v>928</v>
      </c>
      <c r="I6246">
        <v>57</v>
      </c>
      <c r="J6246">
        <v>14</v>
      </c>
      <c r="K6246">
        <v>10</v>
      </c>
      <c r="L6246" s="6">
        <v>1298170.1200000001</v>
      </c>
      <c r="M6246">
        <v>9</v>
      </c>
      <c r="N6246" s="7">
        <f>[1]Settings!$B$3*K6246</f>
        <v>2.5</v>
      </c>
      <c r="O6246">
        <v>4</v>
      </c>
      <c r="P6246" s="8">
        <f t="shared" si="485"/>
        <v>4.0714285714285712</v>
      </c>
      <c r="Q6246" s="7">
        <f t="shared" si="486"/>
        <v>5.13</v>
      </c>
      <c r="R6246" s="8">
        <f t="shared" si="487"/>
        <v>0.43103448275862066</v>
      </c>
      <c r="S6246" s="8">
        <f t="shared" si="488"/>
        <v>1.6</v>
      </c>
      <c r="T6246" s="9">
        <v>0.38442303713090797</v>
      </c>
      <c r="U6246">
        <v>29</v>
      </c>
      <c r="V6246" s="8">
        <f t="shared" si="489"/>
        <v>3.125</v>
      </c>
      <c r="W6246">
        <f>IF(V6246&gt;=[1]Settings!$B$2,1,0)</f>
        <v>1</v>
      </c>
      <c r="X6246" s="9">
        <v>0.21042883396148701</v>
      </c>
      <c r="Y6246" t="s">
        <v>32</v>
      </c>
      <c r="Z6246">
        <f>IF(X6246&gt;=[1]Settings!$B$4,1,0)</f>
        <v>0</v>
      </c>
      <c r="AA6246" t="str">
        <f>IF(X6246&gt;=[1]Settings!$B$7,"Critical",IF(X6246&gt;=[1]Settings!$B$6,"High",IF(X6246&gt;=[1]Settings!$B$5,"Moderate","Low")))</f>
        <v>Low</v>
      </c>
    </row>
    <row r="6247" spans="1:27" x14ac:dyDescent="0.25">
      <c r="A6247">
        <v>6246</v>
      </c>
      <c r="B6247" t="s">
        <v>27</v>
      </c>
      <c r="C6247" t="s">
        <v>38</v>
      </c>
      <c r="D6247" t="s">
        <v>34</v>
      </c>
      <c r="E6247" t="s">
        <v>30</v>
      </c>
      <c r="F6247" t="s">
        <v>36</v>
      </c>
      <c r="G6247">
        <v>4</v>
      </c>
      <c r="H6247">
        <v>399</v>
      </c>
      <c r="I6247">
        <v>53</v>
      </c>
      <c r="J6247">
        <v>13</v>
      </c>
      <c r="K6247">
        <v>7</v>
      </c>
      <c r="L6247" s="6">
        <v>645690.92000000004</v>
      </c>
      <c r="M6247">
        <v>7</v>
      </c>
      <c r="N6247" s="7">
        <f>[1]Settings!$B$3*K6247</f>
        <v>1.75</v>
      </c>
      <c r="O6247">
        <v>1</v>
      </c>
      <c r="P6247" s="8">
        <f t="shared" si="485"/>
        <v>4.0769230769230766</v>
      </c>
      <c r="Q6247" s="7">
        <f t="shared" si="486"/>
        <v>3.71</v>
      </c>
      <c r="R6247" s="8">
        <f t="shared" si="487"/>
        <v>0.25062656641604009</v>
      </c>
      <c r="S6247" s="8">
        <f t="shared" si="488"/>
        <v>0.5714285714285714</v>
      </c>
      <c r="T6247" s="9">
        <v>0.50377580399280997</v>
      </c>
      <c r="U6247">
        <v>11</v>
      </c>
      <c r="V6247" s="8">
        <f t="shared" si="489"/>
        <v>2.7568922305764412</v>
      </c>
      <c r="W6247">
        <f>IF(V6247&gt;=[1]Settings!$B$2,1,0)</f>
        <v>1</v>
      </c>
      <c r="X6247" s="9">
        <v>0.113822162151337</v>
      </c>
      <c r="Y6247" t="s">
        <v>32</v>
      </c>
      <c r="Z6247">
        <f>IF(X6247&gt;=[1]Settings!$B$4,1,0)</f>
        <v>0</v>
      </c>
      <c r="AA6247" t="str">
        <f>IF(X6247&gt;=[1]Settings!$B$7,"Critical",IF(X6247&gt;=[1]Settings!$B$6,"High",IF(X6247&gt;=[1]Settings!$B$5,"Moderate","Low")))</f>
        <v>Low</v>
      </c>
    </row>
    <row r="6248" spans="1:27" x14ac:dyDescent="0.25">
      <c r="A6248">
        <v>6247</v>
      </c>
      <c r="B6248" t="s">
        <v>27</v>
      </c>
      <c r="C6248" t="s">
        <v>40</v>
      </c>
      <c r="D6248" t="s">
        <v>34</v>
      </c>
      <c r="E6248" t="s">
        <v>42</v>
      </c>
      <c r="F6248" t="s">
        <v>31</v>
      </c>
      <c r="G6248">
        <v>2</v>
      </c>
      <c r="H6248">
        <v>313</v>
      </c>
      <c r="I6248">
        <v>74</v>
      </c>
      <c r="J6248">
        <v>7</v>
      </c>
      <c r="K6248">
        <v>8</v>
      </c>
      <c r="L6248" s="6">
        <v>732340.75</v>
      </c>
      <c r="M6248">
        <v>6</v>
      </c>
      <c r="N6248" s="7">
        <f>[1]Settings!$B$3*K6248</f>
        <v>2</v>
      </c>
      <c r="O6248">
        <v>14</v>
      </c>
      <c r="P6248" s="8">
        <f t="shared" si="485"/>
        <v>10.571428571428571</v>
      </c>
      <c r="Q6248" s="7">
        <f t="shared" si="486"/>
        <v>4.4400000000000004</v>
      </c>
      <c r="R6248" s="8">
        <f t="shared" si="487"/>
        <v>4.4728434504792336</v>
      </c>
      <c r="S6248" s="8">
        <f t="shared" si="488"/>
        <v>7</v>
      </c>
      <c r="T6248" s="9">
        <v>1.7293425212250699</v>
      </c>
      <c r="U6248">
        <v>25</v>
      </c>
      <c r="V6248" s="8">
        <f t="shared" si="489"/>
        <v>7.9872204472843453</v>
      </c>
      <c r="W6248">
        <f>IF(V6248&gt;=[1]Settings!$B$2,1,0)</f>
        <v>1</v>
      </c>
      <c r="X6248" s="9">
        <v>0.97910207509994496</v>
      </c>
      <c r="Y6248" t="s">
        <v>32</v>
      </c>
      <c r="Z6248">
        <f>IF(X6248&gt;=[1]Settings!$B$4,1,0)</f>
        <v>1</v>
      </c>
      <c r="AA6248" t="str">
        <f>IF(X6248&gt;=[1]Settings!$B$7,"Critical",IF(X6248&gt;=[1]Settings!$B$6,"High",IF(X6248&gt;=[1]Settings!$B$5,"Moderate","Low")))</f>
        <v>Critical</v>
      </c>
    </row>
    <row r="6249" spans="1:27" x14ac:dyDescent="0.25">
      <c r="A6249">
        <v>6248</v>
      </c>
      <c r="B6249" t="s">
        <v>27</v>
      </c>
      <c r="C6249" t="s">
        <v>40</v>
      </c>
      <c r="D6249" t="s">
        <v>34</v>
      </c>
      <c r="E6249" t="s">
        <v>35</v>
      </c>
      <c r="F6249" t="s">
        <v>36</v>
      </c>
      <c r="G6249">
        <v>4</v>
      </c>
      <c r="H6249">
        <v>470</v>
      </c>
      <c r="I6249">
        <v>47</v>
      </c>
      <c r="J6249">
        <v>9</v>
      </c>
      <c r="K6249">
        <v>5</v>
      </c>
      <c r="L6249" s="6">
        <v>329041.77</v>
      </c>
      <c r="M6249">
        <v>6</v>
      </c>
      <c r="N6249" s="7">
        <f>[1]Settings!$B$3*K6249</f>
        <v>1.25</v>
      </c>
      <c r="O6249">
        <v>4</v>
      </c>
      <c r="P6249" s="8">
        <f t="shared" si="485"/>
        <v>5.2222222222222223</v>
      </c>
      <c r="Q6249" s="7">
        <f t="shared" si="486"/>
        <v>2.82</v>
      </c>
      <c r="R6249" s="8">
        <f t="shared" si="487"/>
        <v>0.85106382978723405</v>
      </c>
      <c r="S6249" s="8">
        <f t="shared" si="488"/>
        <v>3.2</v>
      </c>
      <c r="T6249" s="9">
        <v>0.67978951252104802</v>
      </c>
      <c r="U6249">
        <v>9</v>
      </c>
      <c r="V6249" s="8">
        <f t="shared" si="489"/>
        <v>1.9148936170212767</v>
      </c>
      <c r="W6249">
        <f>IF(V6249&gt;=[1]Settings!$B$2,1,0)</f>
        <v>0</v>
      </c>
      <c r="X6249" s="9">
        <v>0.178274601697922</v>
      </c>
      <c r="Y6249" t="s">
        <v>32</v>
      </c>
      <c r="Z6249">
        <f>IF(X6249&gt;=[1]Settings!$B$4,1,0)</f>
        <v>0</v>
      </c>
      <c r="AA6249" t="str">
        <f>IF(X6249&gt;=[1]Settings!$B$7,"Critical",IF(X6249&gt;=[1]Settings!$B$6,"High",IF(X6249&gt;=[1]Settings!$B$5,"Moderate","Low")))</f>
        <v>Low</v>
      </c>
    </row>
    <row r="6250" spans="1:27" x14ac:dyDescent="0.25">
      <c r="A6250">
        <v>6249</v>
      </c>
      <c r="B6250" t="s">
        <v>27</v>
      </c>
      <c r="C6250" t="s">
        <v>37</v>
      </c>
      <c r="D6250" t="s">
        <v>34</v>
      </c>
      <c r="E6250" t="s">
        <v>42</v>
      </c>
      <c r="F6250" t="s">
        <v>39</v>
      </c>
      <c r="G6250">
        <v>3</v>
      </c>
      <c r="H6250">
        <v>314</v>
      </c>
      <c r="I6250">
        <v>37</v>
      </c>
      <c r="J6250">
        <v>10</v>
      </c>
      <c r="K6250">
        <v>9</v>
      </c>
      <c r="L6250" s="6">
        <v>649806.06999999995</v>
      </c>
      <c r="M6250">
        <v>3</v>
      </c>
      <c r="N6250" s="7">
        <f>[1]Settings!$B$3*K6250</f>
        <v>2.25</v>
      </c>
      <c r="O6250">
        <v>0</v>
      </c>
      <c r="P6250" s="8">
        <f t="shared" si="485"/>
        <v>3.7</v>
      </c>
      <c r="Q6250" s="7">
        <f t="shared" si="486"/>
        <v>1.1100000000000001</v>
      </c>
      <c r="R6250" s="8">
        <f t="shared" si="487"/>
        <v>0</v>
      </c>
      <c r="S6250" s="8">
        <f t="shared" si="488"/>
        <v>0</v>
      </c>
      <c r="T6250" s="9">
        <v>0.47345419116137299</v>
      </c>
      <c r="U6250">
        <v>6</v>
      </c>
      <c r="V6250" s="8">
        <f t="shared" si="489"/>
        <v>1.910828025477707</v>
      </c>
      <c r="W6250">
        <f>IF(V6250&gt;=[1]Settings!$B$2,1,0)</f>
        <v>0</v>
      </c>
      <c r="X6250" s="9">
        <v>0.13244593143463099</v>
      </c>
      <c r="Y6250" t="s">
        <v>32</v>
      </c>
      <c r="Z6250">
        <f>IF(X6250&gt;=[1]Settings!$B$4,1,0)</f>
        <v>0</v>
      </c>
      <c r="AA6250" t="str">
        <f>IF(X6250&gt;=[1]Settings!$B$7,"Critical",IF(X6250&gt;=[1]Settings!$B$6,"High",IF(X6250&gt;=[1]Settings!$B$5,"Moderate","Low")))</f>
        <v>Low</v>
      </c>
    </row>
    <row r="6251" spans="1:27" x14ac:dyDescent="0.25">
      <c r="A6251">
        <v>6250</v>
      </c>
      <c r="B6251" t="s">
        <v>27</v>
      </c>
      <c r="C6251" t="s">
        <v>44</v>
      </c>
      <c r="D6251" t="s">
        <v>29</v>
      </c>
      <c r="E6251" t="s">
        <v>35</v>
      </c>
      <c r="F6251" t="s">
        <v>39</v>
      </c>
      <c r="G6251">
        <v>2</v>
      </c>
      <c r="H6251">
        <v>595</v>
      </c>
      <c r="I6251">
        <v>35</v>
      </c>
      <c r="J6251">
        <v>9</v>
      </c>
      <c r="K6251">
        <v>7</v>
      </c>
      <c r="L6251" s="6">
        <v>603496.48</v>
      </c>
      <c r="M6251">
        <v>3</v>
      </c>
      <c r="N6251" s="7">
        <f>[1]Settings!$B$3*K6251</f>
        <v>1.75</v>
      </c>
      <c r="O6251">
        <v>3</v>
      </c>
      <c r="P6251" s="8">
        <f t="shared" si="485"/>
        <v>3.8888888888888888</v>
      </c>
      <c r="Q6251" s="7">
        <f t="shared" si="486"/>
        <v>1.05</v>
      </c>
      <c r="R6251" s="8">
        <f t="shared" si="487"/>
        <v>0.50420168067226889</v>
      </c>
      <c r="S6251" s="8">
        <f t="shared" si="488"/>
        <v>1.7142857142857142</v>
      </c>
      <c r="T6251" s="9">
        <v>0.113355501749299</v>
      </c>
      <c r="U6251">
        <v>0</v>
      </c>
      <c r="V6251" s="8">
        <f t="shared" si="489"/>
        <v>0</v>
      </c>
      <c r="W6251">
        <f>IF(V6251&gt;=[1]Settings!$B$2,1,0)</f>
        <v>0</v>
      </c>
      <c r="X6251" s="9">
        <v>0.113476060330868</v>
      </c>
      <c r="Y6251" t="s">
        <v>32</v>
      </c>
      <c r="Z6251">
        <f>IF(X6251&gt;=[1]Settings!$B$4,1,0)</f>
        <v>0</v>
      </c>
      <c r="AA6251" t="str">
        <f>IF(X6251&gt;=[1]Settings!$B$7,"Critical",IF(X6251&gt;=[1]Settings!$B$6,"High",IF(X6251&gt;=[1]Settings!$B$5,"Moderate","Low")))</f>
        <v>Low</v>
      </c>
    </row>
    <row r="6252" spans="1:27" x14ac:dyDescent="0.25">
      <c r="A6252">
        <v>6251</v>
      </c>
      <c r="B6252" t="s">
        <v>27</v>
      </c>
      <c r="C6252" t="s">
        <v>28</v>
      </c>
      <c r="D6252" t="s">
        <v>30</v>
      </c>
      <c r="E6252" t="s">
        <v>35</v>
      </c>
      <c r="F6252" t="s">
        <v>36</v>
      </c>
      <c r="G6252">
        <v>5</v>
      </c>
      <c r="H6252">
        <v>1033</v>
      </c>
      <c r="I6252">
        <v>76</v>
      </c>
      <c r="J6252">
        <v>16</v>
      </c>
      <c r="K6252">
        <v>7</v>
      </c>
      <c r="L6252" s="6">
        <v>1173549.3799999999</v>
      </c>
      <c r="M6252">
        <v>13</v>
      </c>
      <c r="N6252" s="7">
        <f>[1]Settings!$B$3*K6252</f>
        <v>1.75</v>
      </c>
      <c r="O6252">
        <v>6</v>
      </c>
      <c r="P6252" s="8">
        <f t="shared" si="485"/>
        <v>4.75</v>
      </c>
      <c r="Q6252" s="7">
        <f t="shared" si="486"/>
        <v>9.8800000000000008</v>
      </c>
      <c r="R6252" s="8">
        <f t="shared" si="487"/>
        <v>0.58083252662149076</v>
      </c>
      <c r="S6252" s="8">
        <f t="shared" si="488"/>
        <v>3.4285714285714284</v>
      </c>
      <c r="T6252" s="9">
        <v>0.23052127385746901</v>
      </c>
      <c r="U6252">
        <v>14</v>
      </c>
      <c r="V6252" s="8">
        <f t="shared" si="489"/>
        <v>1.3552758954501452</v>
      </c>
      <c r="W6252">
        <f>IF(V6252&gt;=[1]Settings!$B$2,1,0)</f>
        <v>0</v>
      </c>
      <c r="X6252" s="9">
        <v>0.21830098330974601</v>
      </c>
      <c r="Y6252" t="s">
        <v>32</v>
      </c>
      <c r="Z6252">
        <f>IF(X6252&gt;=[1]Settings!$B$4,1,0)</f>
        <v>0</v>
      </c>
      <c r="AA6252" t="str">
        <f>IF(X6252&gt;=[1]Settings!$B$7,"Critical",IF(X6252&gt;=[1]Settings!$B$6,"High",IF(X6252&gt;=[1]Settings!$B$5,"Moderate","Low")))</f>
        <v>Low</v>
      </c>
    </row>
    <row r="6253" spans="1:27" x14ac:dyDescent="0.25">
      <c r="A6253">
        <v>6252</v>
      </c>
      <c r="B6253" t="s">
        <v>41</v>
      </c>
      <c r="C6253" t="s">
        <v>38</v>
      </c>
      <c r="D6253" t="s">
        <v>29</v>
      </c>
      <c r="E6253" t="s">
        <v>42</v>
      </c>
      <c r="F6253" t="s">
        <v>39</v>
      </c>
      <c r="G6253">
        <v>4</v>
      </c>
      <c r="H6253">
        <v>532</v>
      </c>
      <c r="I6253">
        <v>58</v>
      </c>
      <c r="J6253">
        <v>9</v>
      </c>
      <c r="K6253">
        <v>7</v>
      </c>
      <c r="L6253" s="6">
        <v>464425.9</v>
      </c>
      <c r="M6253">
        <v>11</v>
      </c>
      <c r="N6253" s="7">
        <f>[1]Settings!$B$3*K6253</f>
        <v>1.75</v>
      </c>
      <c r="O6253">
        <v>5</v>
      </c>
      <c r="P6253" s="8">
        <f t="shared" si="485"/>
        <v>6.4444444444444446</v>
      </c>
      <c r="Q6253" s="7">
        <f t="shared" si="486"/>
        <v>6.38</v>
      </c>
      <c r="R6253" s="8">
        <f t="shared" si="487"/>
        <v>0.93984962406015038</v>
      </c>
      <c r="S6253" s="8">
        <f t="shared" si="488"/>
        <v>2.8571428571428572</v>
      </c>
      <c r="T6253" s="9">
        <v>0.37950106045141402</v>
      </c>
      <c r="U6253">
        <v>10</v>
      </c>
      <c r="V6253" s="8">
        <f t="shared" si="489"/>
        <v>1.8796992481203008</v>
      </c>
      <c r="W6253">
        <f>IF(V6253&gt;=[1]Settings!$B$2,1,0)</f>
        <v>0</v>
      </c>
      <c r="X6253" s="9">
        <v>0.23483175039291401</v>
      </c>
      <c r="Y6253" t="s">
        <v>43</v>
      </c>
      <c r="Z6253">
        <f>IF(X6253&gt;=[1]Settings!$B$4,1,0)</f>
        <v>0</v>
      </c>
      <c r="AA6253" t="str">
        <f>IF(X6253&gt;=[1]Settings!$B$7,"Critical",IF(X6253&gt;=[1]Settings!$B$6,"High",IF(X6253&gt;=[1]Settings!$B$5,"Moderate","Low")))</f>
        <v>Low</v>
      </c>
    </row>
    <row r="6254" spans="1:27" x14ac:dyDescent="0.25">
      <c r="A6254">
        <v>6253</v>
      </c>
      <c r="B6254" t="s">
        <v>27</v>
      </c>
      <c r="C6254" t="s">
        <v>33</v>
      </c>
      <c r="D6254" t="s">
        <v>29</v>
      </c>
      <c r="E6254" t="s">
        <v>35</v>
      </c>
      <c r="F6254" t="s">
        <v>39</v>
      </c>
      <c r="G6254">
        <v>2</v>
      </c>
      <c r="H6254">
        <v>275</v>
      </c>
      <c r="I6254">
        <v>71</v>
      </c>
      <c r="J6254">
        <v>6</v>
      </c>
      <c r="K6254">
        <v>5</v>
      </c>
      <c r="L6254" s="6">
        <v>334168.93</v>
      </c>
      <c r="M6254">
        <v>11</v>
      </c>
      <c r="N6254" s="7">
        <f>[1]Settings!$B$3*K6254</f>
        <v>1.25</v>
      </c>
      <c r="O6254">
        <v>0</v>
      </c>
      <c r="P6254" s="8">
        <f t="shared" si="485"/>
        <v>11.833333333333334</v>
      </c>
      <c r="Q6254" s="7">
        <f t="shared" si="486"/>
        <v>7.81</v>
      </c>
      <c r="R6254" s="8">
        <f t="shared" si="487"/>
        <v>0</v>
      </c>
      <c r="S6254" s="8">
        <f t="shared" si="488"/>
        <v>0</v>
      </c>
      <c r="T6254" s="9">
        <v>0.36228809826005898</v>
      </c>
      <c r="U6254">
        <v>2</v>
      </c>
      <c r="V6254" s="8">
        <f t="shared" si="489"/>
        <v>0.72727272727272729</v>
      </c>
      <c r="W6254">
        <f>IF(V6254&gt;=[1]Settings!$B$2,1,0)</f>
        <v>0</v>
      </c>
      <c r="X6254" s="9">
        <v>7.9990781843662304E-2</v>
      </c>
      <c r="Y6254" t="s">
        <v>32</v>
      </c>
      <c r="Z6254">
        <f>IF(X6254&gt;=[1]Settings!$B$4,1,0)</f>
        <v>0</v>
      </c>
      <c r="AA6254" t="str">
        <f>IF(X6254&gt;=[1]Settings!$B$7,"Critical",IF(X6254&gt;=[1]Settings!$B$6,"High",IF(X6254&gt;=[1]Settings!$B$5,"Moderate","Low")))</f>
        <v>Low</v>
      </c>
    </row>
    <row r="6255" spans="1:27" x14ac:dyDescent="0.25">
      <c r="A6255">
        <v>6254</v>
      </c>
      <c r="B6255" t="s">
        <v>41</v>
      </c>
      <c r="C6255" t="s">
        <v>44</v>
      </c>
      <c r="D6255" t="s">
        <v>34</v>
      </c>
      <c r="E6255" t="s">
        <v>35</v>
      </c>
      <c r="F6255" t="s">
        <v>39</v>
      </c>
      <c r="G6255">
        <v>3</v>
      </c>
      <c r="H6255">
        <v>486</v>
      </c>
      <c r="I6255">
        <v>52</v>
      </c>
      <c r="J6255">
        <v>9</v>
      </c>
      <c r="K6255">
        <v>6</v>
      </c>
      <c r="L6255" s="6">
        <v>393330.37</v>
      </c>
      <c r="M6255">
        <v>6</v>
      </c>
      <c r="N6255" s="7">
        <f>[1]Settings!$B$3*K6255</f>
        <v>1.5</v>
      </c>
      <c r="O6255">
        <v>1</v>
      </c>
      <c r="P6255" s="8">
        <f t="shared" si="485"/>
        <v>5.7777777777777777</v>
      </c>
      <c r="Q6255" s="7">
        <f t="shared" si="486"/>
        <v>3.12</v>
      </c>
      <c r="R6255" s="8">
        <f t="shared" si="487"/>
        <v>0.20576131687242799</v>
      </c>
      <c r="S6255" s="8">
        <f t="shared" si="488"/>
        <v>0.66666666666666663</v>
      </c>
      <c r="T6255" s="9">
        <v>0.44052364763192497</v>
      </c>
      <c r="U6255">
        <v>8</v>
      </c>
      <c r="V6255" s="8">
        <f t="shared" si="489"/>
        <v>1.6460905349794239</v>
      </c>
      <c r="W6255">
        <f>IF(V6255&gt;=[1]Settings!$B$2,1,0)</f>
        <v>0</v>
      </c>
      <c r="X6255" s="9">
        <v>7.2553493082523401E-2</v>
      </c>
      <c r="Y6255" t="s">
        <v>43</v>
      </c>
      <c r="Z6255">
        <f>IF(X6255&gt;=[1]Settings!$B$4,1,0)</f>
        <v>0</v>
      </c>
      <c r="AA6255" t="str">
        <f>IF(X6255&gt;=[1]Settings!$B$7,"Critical",IF(X6255&gt;=[1]Settings!$B$6,"High",IF(X6255&gt;=[1]Settings!$B$5,"Moderate","Low")))</f>
        <v>Low</v>
      </c>
    </row>
    <row r="6256" spans="1:27" x14ac:dyDescent="0.25">
      <c r="A6256">
        <v>6255</v>
      </c>
      <c r="B6256" t="s">
        <v>27</v>
      </c>
      <c r="C6256" t="s">
        <v>40</v>
      </c>
      <c r="D6256" t="s">
        <v>30</v>
      </c>
      <c r="E6256" t="s">
        <v>42</v>
      </c>
      <c r="F6256" t="s">
        <v>31</v>
      </c>
      <c r="G6256">
        <v>3</v>
      </c>
      <c r="H6256">
        <v>179</v>
      </c>
      <c r="I6256">
        <v>40</v>
      </c>
      <c r="J6256">
        <v>5</v>
      </c>
      <c r="K6256">
        <v>5</v>
      </c>
      <c r="L6256" s="6">
        <v>258422.74</v>
      </c>
      <c r="M6256">
        <v>6</v>
      </c>
      <c r="N6256" s="7">
        <f>[1]Settings!$B$3*K6256</f>
        <v>1.25</v>
      </c>
      <c r="O6256">
        <v>0</v>
      </c>
      <c r="P6256" s="8">
        <f t="shared" si="485"/>
        <v>8</v>
      </c>
      <c r="Q6256" s="7">
        <f t="shared" si="486"/>
        <v>2.4</v>
      </c>
      <c r="R6256" s="8">
        <f t="shared" si="487"/>
        <v>0</v>
      </c>
      <c r="S6256" s="8">
        <f t="shared" si="488"/>
        <v>0</v>
      </c>
      <c r="T6256" s="9">
        <v>0.21501441293472701</v>
      </c>
      <c r="U6256">
        <v>1</v>
      </c>
      <c r="V6256" s="8">
        <f t="shared" si="489"/>
        <v>0.55865921787709494</v>
      </c>
      <c r="W6256">
        <f>IF(V6256&gt;=[1]Settings!$B$2,1,0)</f>
        <v>0</v>
      </c>
      <c r="X6256" s="9">
        <v>9.9425762891769395E-2</v>
      </c>
      <c r="Y6256" t="s">
        <v>32</v>
      </c>
      <c r="Z6256">
        <f>IF(X6256&gt;=[1]Settings!$B$4,1,0)</f>
        <v>0</v>
      </c>
      <c r="AA6256" t="str">
        <f>IF(X6256&gt;=[1]Settings!$B$7,"Critical",IF(X6256&gt;=[1]Settings!$B$6,"High",IF(X6256&gt;=[1]Settings!$B$5,"Moderate","Low")))</f>
        <v>Low</v>
      </c>
    </row>
    <row r="6257" spans="1:27" x14ac:dyDescent="0.25">
      <c r="A6257">
        <v>6256</v>
      </c>
      <c r="B6257" t="s">
        <v>27</v>
      </c>
      <c r="C6257" t="s">
        <v>40</v>
      </c>
      <c r="D6257" t="s">
        <v>30</v>
      </c>
      <c r="E6257" t="s">
        <v>42</v>
      </c>
      <c r="F6257" t="s">
        <v>31</v>
      </c>
      <c r="G6257">
        <v>4</v>
      </c>
      <c r="H6257">
        <v>474</v>
      </c>
      <c r="I6257">
        <v>56</v>
      </c>
      <c r="J6257">
        <v>15</v>
      </c>
      <c r="K6257">
        <v>7</v>
      </c>
      <c r="L6257" s="6">
        <v>1000135.83</v>
      </c>
      <c r="M6257">
        <v>9</v>
      </c>
      <c r="N6257" s="7">
        <f>[1]Settings!$B$3*K6257</f>
        <v>1.75</v>
      </c>
      <c r="O6257">
        <v>5</v>
      </c>
      <c r="P6257" s="8">
        <f t="shared" si="485"/>
        <v>3.7333333333333334</v>
      </c>
      <c r="Q6257" s="7">
        <f t="shared" si="486"/>
        <v>5.04</v>
      </c>
      <c r="R6257" s="8">
        <f t="shared" si="487"/>
        <v>1.0548523206751055</v>
      </c>
      <c r="S6257" s="8">
        <f t="shared" si="488"/>
        <v>2.8571428571428572</v>
      </c>
      <c r="T6257" s="9">
        <v>0.74603312293718305</v>
      </c>
      <c r="U6257">
        <v>5</v>
      </c>
      <c r="V6257" s="8">
        <f t="shared" si="489"/>
        <v>1.0548523206751055</v>
      </c>
      <c r="W6257">
        <f>IF(V6257&gt;=[1]Settings!$B$2,1,0)</f>
        <v>0</v>
      </c>
      <c r="X6257" s="9">
        <v>0.46210652589798001</v>
      </c>
      <c r="Y6257" t="s">
        <v>32</v>
      </c>
      <c r="Z6257">
        <f>IF(X6257&gt;=[1]Settings!$B$4,1,0)</f>
        <v>0</v>
      </c>
      <c r="AA6257" t="str">
        <f>IF(X6257&gt;=[1]Settings!$B$7,"Critical",IF(X6257&gt;=[1]Settings!$B$6,"High",IF(X6257&gt;=[1]Settings!$B$5,"Moderate","Low")))</f>
        <v>Moderate</v>
      </c>
    </row>
    <row r="6258" spans="1:27" x14ac:dyDescent="0.25">
      <c r="A6258">
        <v>6257</v>
      </c>
      <c r="B6258" t="s">
        <v>27</v>
      </c>
      <c r="C6258" t="s">
        <v>37</v>
      </c>
      <c r="D6258" t="s">
        <v>30</v>
      </c>
      <c r="E6258" t="s">
        <v>42</v>
      </c>
      <c r="F6258" t="s">
        <v>39</v>
      </c>
      <c r="G6258">
        <v>2</v>
      </c>
      <c r="H6258">
        <v>1027</v>
      </c>
      <c r="I6258">
        <v>73</v>
      </c>
      <c r="J6258">
        <v>15</v>
      </c>
      <c r="K6258">
        <v>9</v>
      </c>
      <c r="L6258" s="6">
        <v>1680246.5</v>
      </c>
      <c r="M6258">
        <v>7</v>
      </c>
      <c r="N6258" s="7">
        <f>[1]Settings!$B$3*K6258</f>
        <v>2.25</v>
      </c>
      <c r="O6258">
        <v>15</v>
      </c>
      <c r="P6258" s="8">
        <f t="shared" si="485"/>
        <v>4.8666666666666663</v>
      </c>
      <c r="Q6258" s="7">
        <f t="shared" si="486"/>
        <v>5.1100000000000003</v>
      </c>
      <c r="R6258" s="8">
        <f t="shared" si="487"/>
        <v>1.4605647517039921</v>
      </c>
      <c r="S6258" s="8">
        <f t="shared" si="488"/>
        <v>6.666666666666667</v>
      </c>
      <c r="T6258" s="9">
        <v>0.62737064619768201</v>
      </c>
      <c r="U6258">
        <v>32</v>
      </c>
      <c r="V6258" s="8">
        <f t="shared" si="489"/>
        <v>3.1158714703018502</v>
      </c>
      <c r="W6258">
        <f>IF(V6258&gt;=[1]Settings!$B$2,1,0)</f>
        <v>1</v>
      </c>
      <c r="X6258" s="9">
        <v>0.76266092061996504</v>
      </c>
      <c r="Y6258" t="s">
        <v>32</v>
      </c>
      <c r="Z6258">
        <f>IF(X6258&gt;=[1]Settings!$B$4,1,0)</f>
        <v>1</v>
      </c>
      <c r="AA6258" t="str">
        <f>IF(X6258&gt;=[1]Settings!$B$7,"Critical",IF(X6258&gt;=[1]Settings!$B$6,"High",IF(X6258&gt;=[1]Settings!$B$5,"Moderate","Low")))</f>
        <v>High</v>
      </c>
    </row>
    <row r="6259" spans="1:27" x14ac:dyDescent="0.25">
      <c r="A6259">
        <v>6258</v>
      </c>
      <c r="B6259" t="s">
        <v>27</v>
      </c>
      <c r="C6259" t="s">
        <v>38</v>
      </c>
      <c r="D6259" t="s">
        <v>34</v>
      </c>
      <c r="E6259" t="s">
        <v>35</v>
      </c>
      <c r="F6259" t="s">
        <v>39</v>
      </c>
      <c r="G6259">
        <v>3</v>
      </c>
      <c r="H6259">
        <v>874</v>
      </c>
      <c r="I6259">
        <v>43</v>
      </c>
      <c r="J6259">
        <v>17</v>
      </c>
      <c r="K6259">
        <v>7</v>
      </c>
      <c r="L6259" s="6">
        <v>1170138.96</v>
      </c>
      <c r="M6259">
        <v>6</v>
      </c>
      <c r="N6259" s="7">
        <f>[1]Settings!$B$3*K6259</f>
        <v>1.75</v>
      </c>
      <c r="O6259">
        <v>3</v>
      </c>
      <c r="P6259" s="8">
        <f t="shared" si="485"/>
        <v>2.5294117647058822</v>
      </c>
      <c r="Q6259" s="7">
        <f t="shared" si="486"/>
        <v>2.58</v>
      </c>
      <c r="R6259" s="8">
        <f t="shared" si="487"/>
        <v>0.34324942791762014</v>
      </c>
      <c r="S6259" s="8">
        <f t="shared" si="488"/>
        <v>1.7142857142857142</v>
      </c>
      <c r="T6259" s="9">
        <v>0.185170017977142</v>
      </c>
      <c r="U6259">
        <v>6</v>
      </c>
      <c r="V6259" s="8">
        <f t="shared" si="489"/>
        <v>0.68649885583524028</v>
      </c>
      <c r="W6259">
        <f>IF(V6259&gt;=[1]Settings!$B$2,1,0)</f>
        <v>0</v>
      </c>
      <c r="X6259" s="9">
        <v>0.108446583151817</v>
      </c>
      <c r="Y6259" t="s">
        <v>32</v>
      </c>
      <c r="Z6259">
        <f>IF(X6259&gt;=[1]Settings!$B$4,1,0)</f>
        <v>0</v>
      </c>
      <c r="AA6259" t="str">
        <f>IF(X6259&gt;=[1]Settings!$B$7,"Critical",IF(X6259&gt;=[1]Settings!$B$6,"High",IF(X6259&gt;=[1]Settings!$B$5,"Moderate","Low")))</f>
        <v>Low</v>
      </c>
    </row>
    <row r="6260" spans="1:27" x14ac:dyDescent="0.25">
      <c r="A6260">
        <v>6259</v>
      </c>
      <c r="B6260" t="s">
        <v>27</v>
      </c>
      <c r="C6260" t="s">
        <v>33</v>
      </c>
      <c r="D6260" t="s">
        <v>34</v>
      </c>
      <c r="E6260" t="s">
        <v>35</v>
      </c>
      <c r="F6260" t="s">
        <v>36</v>
      </c>
      <c r="G6260">
        <v>4</v>
      </c>
      <c r="H6260">
        <v>737</v>
      </c>
      <c r="I6260">
        <v>83</v>
      </c>
      <c r="J6260">
        <v>7</v>
      </c>
      <c r="K6260">
        <v>7</v>
      </c>
      <c r="L6260" s="6">
        <v>477088.73</v>
      </c>
      <c r="M6260">
        <v>6</v>
      </c>
      <c r="N6260" s="7">
        <f>[1]Settings!$B$3*K6260</f>
        <v>1.75</v>
      </c>
      <c r="O6260">
        <v>8</v>
      </c>
      <c r="P6260" s="8">
        <f t="shared" si="485"/>
        <v>11.857142857142858</v>
      </c>
      <c r="Q6260" s="7">
        <f t="shared" si="486"/>
        <v>4.9800000000000004</v>
      </c>
      <c r="R6260" s="8">
        <f t="shared" si="487"/>
        <v>1.0854816824966078</v>
      </c>
      <c r="S6260" s="8">
        <f t="shared" si="488"/>
        <v>4.5714285714285712</v>
      </c>
      <c r="T6260" s="9">
        <v>0.69520073113448799</v>
      </c>
      <c r="U6260">
        <v>10</v>
      </c>
      <c r="V6260" s="8">
        <f t="shared" si="489"/>
        <v>1.3568521031207599</v>
      </c>
      <c r="W6260">
        <f>IF(V6260&gt;=[1]Settings!$B$2,1,0)</f>
        <v>0</v>
      </c>
      <c r="X6260" s="9">
        <v>0.60579645633697499</v>
      </c>
      <c r="Y6260" t="s">
        <v>32</v>
      </c>
      <c r="Z6260">
        <f>IF(X6260&gt;=[1]Settings!$B$4,1,0)</f>
        <v>1</v>
      </c>
      <c r="AA6260" t="str">
        <f>IF(X6260&gt;=[1]Settings!$B$7,"Critical",IF(X6260&gt;=[1]Settings!$B$6,"High",IF(X6260&gt;=[1]Settings!$B$5,"Moderate","Low")))</f>
        <v>High</v>
      </c>
    </row>
    <row r="6261" spans="1:27" x14ac:dyDescent="0.25">
      <c r="A6261">
        <v>6260</v>
      </c>
      <c r="B6261" t="s">
        <v>27</v>
      </c>
      <c r="C6261" t="s">
        <v>44</v>
      </c>
      <c r="D6261" t="s">
        <v>30</v>
      </c>
      <c r="E6261" t="s">
        <v>35</v>
      </c>
      <c r="F6261" t="s">
        <v>39</v>
      </c>
      <c r="G6261">
        <v>4</v>
      </c>
      <c r="H6261">
        <v>484</v>
      </c>
      <c r="I6261">
        <v>63</v>
      </c>
      <c r="J6261">
        <v>13</v>
      </c>
      <c r="K6261">
        <v>14</v>
      </c>
      <c r="L6261" s="6">
        <v>1732043.32</v>
      </c>
      <c r="M6261">
        <v>7</v>
      </c>
      <c r="N6261" s="7">
        <f>[1]Settings!$B$3*K6261</f>
        <v>3.5</v>
      </c>
      <c r="O6261">
        <v>3</v>
      </c>
      <c r="P6261" s="8">
        <f t="shared" si="485"/>
        <v>4.8461538461538458</v>
      </c>
      <c r="Q6261" s="7">
        <f t="shared" si="486"/>
        <v>4.41</v>
      </c>
      <c r="R6261" s="8">
        <f t="shared" si="487"/>
        <v>0.6198347107438017</v>
      </c>
      <c r="S6261" s="8">
        <f t="shared" si="488"/>
        <v>0.8571428571428571</v>
      </c>
      <c r="T6261" s="9">
        <v>0.17761176612430599</v>
      </c>
      <c r="U6261">
        <v>9</v>
      </c>
      <c r="V6261" s="8">
        <f t="shared" si="489"/>
        <v>1.859504132231405</v>
      </c>
      <c r="W6261">
        <f>IF(V6261&gt;=[1]Settings!$B$2,1,0)</f>
        <v>0</v>
      </c>
      <c r="X6261" s="9">
        <v>0.364083081483841</v>
      </c>
      <c r="Y6261" t="s">
        <v>32</v>
      </c>
      <c r="Z6261">
        <f>IF(X6261&gt;=[1]Settings!$B$4,1,0)</f>
        <v>0</v>
      </c>
      <c r="AA6261" t="str">
        <f>IF(X6261&gt;=[1]Settings!$B$7,"Critical",IF(X6261&gt;=[1]Settings!$B$6,"High",IF(X6261&gt;=[1]Settings!$B$5,"Moderate","Low")))</f>
        <v>Moderate</v>
      </c>
    </row>
    <row r="6262" spans="1:27" x14ac:dyDescent="0.25">
      <c r="A6262">
        <v>6261</v>
      </c>
      <c r="B6262" t="s">
        <v>27</v>
      </c>
      <c r="C6262" t="s">
        <v>40</v>
      </c>
      <c r="D6262" t="s">
        <v>30</v>
      </c>
      <c r="E6262" t="s">
        <v>35</v>
      </c>
      <c r="F6262" t="s">
        <v>36</v>
      </c>
      <c r="G6262">
        <v>2</v>
      </c>
      <c r="H6262">
        <v>490</v>
      </c>
      <c r="I6262">
        <v>74</v>
      </c>
      <c r="J6262">
        <v>9</v>
      </c>
      <c r="K6262">
        <v>6</v>
      </c>
      <c r="L6262" s="6">
        <v>582190.16</v>
      </c>
      <c r="M6262">
        <v>4</v>
      </c>
      <c r="N6262" s="7">
        <f>[1]Settings!$B$3*K6262</f>
        <v>1.5</v>
      </c>
      <c r="O6262">
        <v>5</v>
      </c>
      <c r="P6262" s="8">
        <f t="shared" si="485"/>
        <v>8.2222222222222214</v>
      </c>
      <c r="Q6262" s="7">
        <f t="shared" si="486"/>
        <v>2.96</v>
      </c>
      <c r="R6262" s="8">
        <f t="shared" si="487"/>
        <v>1.0204081632653061</v>
      </c>
      <c r="S6262" s="8">
        <f t="shared" si="488"/>
        <v>3.3333333333333335</v>
      </c>
      <c r="T6262" s="9">
        <v>0.52224682768055997</v>
      </c>
      <c r="U6262">
        <v>2</v>
      </c>
      <c r="V6262" s="8">
        <f t="shared" si="489"/>
        <v>0.40816326530612246</v>
      </c>
      <c r="W6262">
        <f>IF(V6262&gt;=[1]Settings!$B$2,1,0)</f>
        <v>0</v>
      </c>
      <c r="X6262" s="9">
        <v>0.35392373800277699</v>
      </c>
      <c r="Y6262" t="s">
        <v>32</v>
      </c>
      <c r="Z6262">
        <f>IF(X6262&gt;=[1]Settings!$B$4,1,0)</f>
        <v>0</v>
      </c>
      <c r="AA6262" t="str">
        <f>IF(X6262&gt;=[1]Settings!$B$7,"Critical",IF(X6262&gt;=[1]Settings!$B$6,"High",IF(X6262&gt;=[1]Settings!$B$5,"Moderate","Low")))</f>
        <v>Moderate</v>
      </c>
    </row>
    <row r="6263" spans="1:27" x14ac:dyDescent="0.25">
      <c r="A6263">
        <v>6262</v>
      </c>
      <c r="B6263" t="s">
        <v>27</v>
      </c>
      <c r="C6263" t="s">
        <v>38</v>
      </c>
      <c r="D6263" t="s">
        <v>34</v>
      </c>
      <c r="E6263" t="s">
        <v>42</v>
      </c>
      <c r="F6263" t="s">
        <v>31</v>
      </c>
      <c r="G6263">
        <v>5</v>
      </c>
      <c r="H6263">
        <v>469</v>
      </c>
      <c r="I6263">
        <v>62</v>
      </c>
      <c r="J6263">
        <v>12</v>
      </c>
      <c r="K6263">
        <v>10</v>
      </c>
      <c r="L6263" s="6">
        <v>955105.72</v>
      </c>
      <c r="M6263">
        <v>9</v>
      </c>
      <c r="N6263" s="7">
        <f>[1]Settings!$B$3*K6263</f>
        <v>2.5</v>
      </c>
      <c r="O6263">
        <v>9</v>
      </c>
      <c r="P6263" s="8">
        <f t="shared" si="485"/>
        <v>5.166666666666667</v>
      </c>
      <c r="Q6263" s="7">
        <f t="shared" si="486"/>
        <v>5.58</v>
      </c>
      <c r="R6263" s="8">
        <f t="shared" si="487"/>
        <v>1.9189765458422174</v>
      </c>
      <c r="S6263" s="8">
        <f t="shared" si="488"/>
        <v>3.6</v>
      </c>
      <c r="T6263" s="9">
        <v>0.74009842077328802</v>
      </c>
      <c r="U6263">
        <v>7</v>
      </c>
      <c r="V6263" s="8">
        <f t="shared" si="489"/>
        <v>1.4925373134328359</v>
      </c>
      <c r="W6263">
        <f>IF(V6263&gt;=[1]Settings!$B$2,1,0)</f>
        <v>0</v>
      </c>
      <c r="X6263" s="9">
        <v>0.87990856170654297</v>
      </c>
      <c r="Y6263" t="s">
        <v>32</v>
      </c>
      <c r="Z6263">
        <f>IF(X6263&gt;=[1]Settings!$B$4,1,0)</f>
        <v>1</v>
      </c>
      <c r="AA6263" t="str">
        <f>IF(X6263&gt;=[1]Settings!$B$7,"Critical",IF(X6263&gt;=[1]Settings!$B$6,"High",IF(X6263&gt;=[1]Settings!$B$5,"Moderate","Low")))</f>
        <v>Critical</v>
      </c>
    </row>
    <row r="6264" spans="1:27" x14ac:dyDescent="0.25">
      <c r="A6264">
        <v>6263</v>
      </c>
      <c r="B6264" t="s">
        <v>27</v>
      </c>
      <c r="C6264" t="s">
        <v>38</v>
      </c>
      <c r="D6264" t="s">
        <v>34</v>
      </c>
      <c r="E6264" t="s">
        <v>35</v>
      </c>
      <c r="F6264" t="s">
        <v>39</v>
      </c>
      <c r="G6264">
        <v>1</v>
      </c>
      <c r="H6264">
        <v>1186</v>
      </c>
      <c r="I6264">
        <v>100</v>
      </c>
      <c r="J6264">
        <v>22</v>
      </c>
      <c r="K6264">
        <v>25</v>
      </c>
      <c r="L6264" s="6">
        <v>4803261.78</v>
      </c>
      <c r="M6264">
        <v>14</v>
      </c>
      <c r="N6264" s="7">
        <f>[1]Settings!$B$3*K6264</f>
        <v>6.25</v>
      </c>
      <c r="O6264">
        <v>34</v>
      </c>
      <c r="P6264" s="8">
        <f t="shared" si="485"/>
        <v>4.5454545454545459</v>
      </c>
      <c r="Q6264" s="7">
        <f t="shared" si="486"/>
        <v>14</v>
      </c>
      <c r="R6264" s="8">
        <f t="shared" si="487"/>
        <v>2.8667790893760539</v>
      </c>
      <c r="S6264" s="8">
        <f t="shared" si="488"/>
        <v>5.44</v>
      </c>
      <c r="T6264" s="9">
        <v>0.52968569667653598</v>
      </c>
      <c r="U6264">
        <v>72</v>
      </c>
      <c r="V6264" s="8">
        <f t="shared" si="489"/>
        <v>6.0708263069139967</v>
      </c>
      <c r="W6264">
        <f>IF(V6264&gt;=[1]Settings!$B$2,1,0)</f>
        <v>1</v>
      </c>
      <c r="X6264" s="9">
        <v>0.96503543853759799</v>
      </c>
      <c r="Y6264" t="s">
        <v>32</v>
      </c>
      <c r="Z6264">
        <f>IF(X6264&gt;=[1]Settings!$B$4,1,0)</f>
        <v>1</v>
      </c>
      <c r="AA6264" t="str">
        <f>IF(X6264&gt;=[1]Settings!$B$7,"Critical",IF(X6264&gt;=[1]Settings!$B$6,"High",IF(X6264&gt;=[1]Settings!$B$5,"Moderate","Low")))</f>
        <v>Critical</v>
      </c>
    </row>
    <row r="6265" spans="1:27" x14ac:dyDescent="0.25">
      <c r="A6265">
        <v>6264</v>
      </c>
      <c r="B6265" t="s">
        <v>27</v>
      </c>
      <c r="C6265" t="s">
        <v>37</v>
      </c>
      <c r="D6265" t="s">
        <v>30</v>
      </c>
      <c r="E6265" t="s">
        <v>30</v>
      </c>
      <c r="F6265" t="s">
        <v>39</v>
      </c>
      <c r="G6265">
        <v>4</v>
      </c>
      <c r="H6265">
        <v>477</v>
      </c>
      <c r="I6265">
        <v>36</v>
      </c>
      <c r="J6265">
        <v>9</v>
      </c>
      <c r="K6265">
        <v>5</v>
      </c>
      <c r="L6265" s="6">
        <v>435278.92</v>
      </c>
      <c r="M6265">
        <v>17</v>
      </c>
      <c r="N6265" s="7">
        <f>[1]Settings!$B$3*K6265</f>
        <v>1.25</v>
      </c>
      <c r="O6265">
        <v>0</v>
      </c>
      <c r="P6265" s="8">
        <f t="shared" si="485"/>
        <v>4</v>
      </c>
      <c r="Q6265" s="7">
        <f t="shared" si="486"/>
        <v>6.12</v>
      </c>
      <c r="R6265" s="8">
        <f t="shared" si="487"/>
        <v>0</v>
      </c>
      <c r="S6265" s="8">
        <f t="shared" si="488"/>
        <v>0</v>
      </c>
      <c r="T6265" s="9">
        <v>0.11316861199023701</v>
      </c>
      <c r="U6265">
        <v>1</v>
      </c>
      <c r="V6265" s="8">
        <f t="shared" si="489"/>
        <v>0.20964360587002095</v>
      </c>
      <c r="W6265">
        <f>IF(V6265&gt;=[1]Settings!$B$2,1,0)</f>
        <v>0</v>
      </c>
      <c r="X6265" s="9">
        <v>1.3143660500645599E-2</v>
      </c>
      <c r="Y6265" t="s">
        <v>32</v>
      </c>
      <c r="Z6265">
        <f>IF(X6265&gt;=[1]Settings!$B$4,1,0)</f>
        <v>0</v>
      </c>
      <c r="AA6265" t="str">
        <f>IF(X6265&gt;=[1]Settings!$B$7,"Critical",IF(X6265&gt;=[1]Settings!$B$6,"High",IF(X6265&gt;=[1]Settings!$B$5,"Moderate","Low")))</f>
        <v>Low</v>
      </c>
    </row>
    <row r="6266" spans="1:27" x14ac:dyDescent="0.25">
      <c r="A6266">
        <v>6265</v>
      </c>
      <c r="B6266" t="s">
        <v>27</v>
      </c>
      <c r="C6266" t="s">
        <v>33</v>
      </c>
      <c r="D6266" t="s">
        <v>30</v>
      </c>
      <c r="E6266" t="s">
        <v>35</v>
      </c>
      <c r="F6266" t="s">
        <v>36</v>
      </c>
      <c r="G6266">
        <v>2</v>
      </c>
      <c r="H6266">
        <v>374</v>
      </c>
      <c r="I6266">
        <v>44</v>
      </c>
      <c r="J6266">
        <v>6</v>
      </c>
      <c r="K6266">
        <v>6</v>
      </c>
      <c r="L6266" s="6">
        <v>406025.1</v>
      </c>
      <c r="M6266">
        <v>13</v>
      </c>
      <c r="N6266" s="7">
        <f>[1]Settings!$B$3*K6266</f>
        <v>1.5</v>
      </c>
      <c r="O6266">
        <v>1</v>
      </c>
      <c r="P6266" s="8">
        <f t="shared" si="485"/>
        <v>7.333333333333333</v>
      </c>
      <c r="Q6266" s="7">
        <f t="shared" si="486"/>
        <v>5.72</v>
      </c>
      <c r="R6266" s="8">
        <f t="shared" si="487"/>
        <v>0.26737967914438504</v>
      </c>
      <c r="S6266" s="8">
        <f t="shared" si="488"/>
        <v>0.66666666666666663</v>
      </c>
      <c r="T6266" s="9">
        <v>0.23776175861343901</v>
      </c>
      <c r="U6266">
        <v>4</v>
      </c>
      <c r="V6266" s="8">
        <f t="shared" si="489"/>
        <v>1.0695187165775402</v>
      </c>
      <c r="W6266">
        <f>IF(V6266&gt;=[1]Settings!$B$2,1,0)</f>
        <v>0</v>
      </c>
      <c r="X6266" s="9">
        <v>8.5943952202796894E-2</v>
      </c>
      <c r="Y6266" t="s">
        <v>32</v>
      </c>
      <c r="Z6266">
        <f>IF(X6266&gt;=[1]Settings!$B$4,1,0)</f>
        <v>0</v>
      </c>
      <c r="AA6266" t="str">
        <f>IF(X6266&gt;=[1]Settings!$B$7,"Critical",IF(X6266&gt;=[1]Settings!$B$6,"High",IF(X6266&gt;=[1]Settings!$B$5,"Moderate","Low")))</f>
        <v>Low</v>
      </c>
    </row>
    <row r="6267" spans="1:27" x14ac:dyDescent="0.25">
      <c r="A6267">
        <v>6266</v>
      </c>
      <c r="B6267" t="s">
        <v>41</v>
      </c>
      <c r="C6267" t="s">
        <v>28</v>
      </c>
      <c r="D6267" t="s">
        <v>30</v>
      </c>
      <c r="E6267" t="s">
        <v>30</v>
      </c>
      <c r="F6267" t="s">
        <v>39</v>
      </c>
      <c r="G6267">
        <v>5</v>
      </c>
      <c r="H6267">
        <v>501</v>
      </c>
      <c r="I6267">
        <v>71</v>
      </c>
      <c r="J6267">
        <v>9</v>
      </c>
      <c r="K6267">
        <v>9</v>
      </c>
      <c r="L6267" s="6">
        <v>789305.04</v>
      </c>
      <c r="M6267">
        <v>7</v>
      </c>
      <c r="N6267" s="7">
        <f>[1]Settings!$B$3*K6267</f>
        <v>2.25</v>
      </c>
      <c r="O6267">
        <v>7</v>
      </c>
      <c r="P6267" s="8">
        <f t="shared" si="485"/>
        <v>7.8888888888888893</v>
      </c>
      <c r="Q6267" s="7">
        <f t="shared" si="486"/>
        <v>4.97</v>
      </c>
      <c r="R6267" s="8">
        <f t="shared" si="487"/>
        <v>1.3972055888223553</v>
      </c>
      <c r="S6267" s="8">
        <f t="shared" si="488"/>
        <v>3.1111111111111112</v>
      </c>
      <c r="T6267" s="9">
        <v>0.70592935417648195</v>
      </c>
      <c r="U6267">
        <v>20</v>
      </c>
      <c r="V6267" s="8">
        <f t="shared" si="489"/>
        <v>3.992015968063872</v>
      </c>
      <c r="W6267">
        <f>IF(V6267&gt;=[1]Settings!$B$2,1,0)</f>
        <v>1</v>
      </c>
      <c r="X6267" s="9">
        <v>0.45579877495765703</v>
      </c>
      <c r="Y6267" t="s">
        <v>43</v>
      </c>
      <c r="Z6267">
        <f>IF(X6267&gt;=[1]Settings!$B$4,1,0)</f>
        <v>0</v>
      </c>
      <c r="AA6267" t="str">
        <f>IF(X6267&gt;=[1]Settings!$B$7,"Critical",IF(X6267&gt;=[1]Settings!$B$6,"High",IF(X6267&gt;=[1]Settings!$B$5,"Moderate","Low")))</f>
        <v>Moderate</v>
      </c>
    </row>
    <row r="6268" spans="1:27" x14ac:dyDescent="0.25">
      <c r="A6268">
        <v>6267</v>
      </c>
      <c r="B6268" t="s">
        <v>27</v>
      </c>
      <c r="C6268" t="s">
        <v>38</v>
      </c>
      <c r="D6268" t="s">
        <v>34</v>
      </c>
      <c r="E6268" t="s">
        <v>35</v>
      </c>
      <c r="F6268" t="s">
        <v>36</v>
      </c>
      <c r="G6268">
        <v>4</v>
      </c>
      <c r="H6268">
        <v>673</v>
      </c>
      <c r="I6268">
        <v>88</v>
      </c>
      <c r="J6268">
        <v>9</v>
      </c>
      <c r="K6268">
        <v>7</v>
      </c>
      <c r="L6268" s="6">
        <v>452084.96</v>
      </c>
      <c r="M6268">
        <v>10</v>
      </c>
      <c r="N6268" s="7">
        <f>[1]Settings!$B$3*K6268</f>
        <v>1.75</v>
      </c>
      <c r="O6268">
        <v>2</v>
      </c>
      <c r="P6268" s="8">
        <f t="shared" si="485"/>
        <v>9.7777777777777786</v>
      </c>
      <c r="Q6268" s="7">
        <f t="shared" si="486"/>
        <v>8.8000000000000007</v>
      </c>
      <c r="R6268" s="8">
        <f t="shared" si="487"/>
        <v>0.29717682020802377</v>
      </c>
      <c r="S6268" s="8">
        <f t="shared" si="488"/>
        <v>1.1428571428571428</v>
      </c>
      <c r="T6268" s="9">
        <v>0.13462358999501001</v>
      </c>
      <c r="U6268">
        <v>7</v>
      </c>
      <c r="V6268" s="8">
        <f t="shared" si="489"/>
        <v>1.0401188707280833</v>
      </c>
      <c r="W6268">
        <f>IF(V6268&gt;=[1]Settings!$B$2,1,0)</f>
        <v>0</v>
      </c>
      <c r="X6268" s="9">
        <v>0.161660507321358</v>
      </c>
      <c r="Y6268" t="s">
        <v>32</v>
      </c>
      <c r="Z6268">
        <f>IF(X6268&gt;=[1]Settings!$B$4,1,0)</f>
        <v>0</v>
      </c>
      <c r="AA6268" t="str">
        <f>IF(X6268&gt;=[1]Settings!$B$7,"Critical",IF(X6268&gt;=[1]Settings!$B$6,"High",IF(X6268&gt;=[1]Settings!$B$5,"Moderate","Low")))</f>
        <v>Low</v>
      </c>
    </row>
    <row r="6269" spans="1:27" x14ac:dyDescent="0.25">
      <c r="A6269">
        <v>6268</v>
      </c>
      <c r="B6269" t="s">
        <v>27</v>
      </c>
      <c r="C6269" t="s">
        <v>28</v>
      </c>
      <c r="D6269" t="s">
        <v>34</v>
      </c>
      <c r="E6269" t="s">
        <v>35</v>
      </c>
      <c r="F6269" t="s">
        <v>36</v>
      </c>
      <c r="G6269">
        <v>4</v>
      </c>
      <c r="H6269">
        <v>567</v>
      </c>
      <c r="I6269">
        <v>73</v>
      </c>
      <c r="J6269">
        <v>14</v>
      </c>
      <c r="K6269">
        <v>6</v>
      </c>
      <c r="L6269" s="6">
        <v>867879.14</v>
      </c>
      <c r="M6269">
        <v>8</v>
      </c>
      <c r="N6269" s="7">
        <f>[1]Settings!$B$3*K6269</f>
        <v>1.5</v>
      </c>
      <c r="O6269">
        <v>7</v>
      </c>
      <c r="P6269" s="8">
        <f t="shared" si="485"/>
        <v>5.2142857142857144</v>
      </c>
      <c r="Q6269" s="7">
        <f t="shared" si="486"/>
        <v>5.84</v>
      </c>
      <c r="R6269" s="8">
        <f t="shared" si="487"/>
        <v>1.2345679012345678</v>
      </c>
      <c r="S6269" s="8">
        <f t="shared" si="488"/>
        <v>4.666666666666667</v>
      </c>
      <c r="T6269" s="9">
        <v>0.48744554359710301</v>
      </c>
      <c r="U6269">
        <v>3</v>
      </c>
      <c r="V6269" s="8">
        <f t="shared" si="489"/>
        <v>0.52910052910052907</v>
      </c>
      <c r="W6269">
        <f>IF(V6269&gt;=[1]Settings!$B$2,1,0)</f>
        <v>0</v>
      </c>
      <c r="X6269" s="9">
        <v>0.48944580554962203</v>
      </c>
      <c r="Y6269" t="s">
        <v>32</v>
      </c>
      <c r="Z6269">
        <f>IF(X6269&gt;=[1]Settings!$B$4,1,0)</f>
        <v>0</v>
      </c>
      <c r="AA6269" t="str">
        <f>IF(X6269&gt;=[1]Settings!$B$7,"Critical",IF(X6269&gt;=[1]Settings!$B$6,"High",IF(X6269&gt;=[1]Settings!$B$5,"Moderate","Low")))</f>
        <v>Moderate</v>
      </c>
    </row>
    <row r="6270" spans="1:27" x14ac:dyDescent="0.25">
      <c r="A6270">
        <v>6269</v>
      </c>
      <c r="B6270" t="s">
        <v>27</v>
      </c>
      <c r="C6270" t="s">
        <v>38</v>
      </c>
      <c r="D6270" t="s">
        <v>29</v>
      </c>
      <c r="E6270" t="s">
        <v>35</v>
      </c>
      <c r="F6270" t="s">
        <v>36</v>
      </c>
      <c r="G6270">
        <v>2</v>
      </c>
      <c r="H6270">
        <v>639</v>
      </c>
      <c r="I6270">
        <v>73</v>
      </c>
      <c r="J6270">
        <v>14</v>
      </c>
      <c r="K6270">
        <v>10</v>
      </c>
      <c r="L6270" s="6">
        <v>1377552.9</v>
      </c>
      <c r="M6270">
        <v>8</v>
      </c>
      <c r="N6270" s="7">
        <f>[1]Settings!$B$3*K6270</f>
        <v>2.5</v>
      </c>
      <c r="O6270">
        <v>6</v>
      </c>
      <c r="P6270" s="8">
        <f t="shared" si="485"/>
        <v>5.2142857142857144</v>
      </c>
      <c r="Q6270" s="7">
        <f t="shared" si="486"/>
        <v>5.84</v>
      </c>
      <c r="R6270" s="8">
        <f t="shared" si="487"/>
        <v>0.93896713615023475</v>
      </c>
      <c r="S6270" s="8">
        <f t="shared" si="488"/>
        <v>2.4</v>
      </c>
      <c r="T6270" s="9">
        <v>0.31093273921270798</v>
      </c>
      <c r="U6270">
        <v>5</v>
      </c>
      <c r="V6270" s="8">
        <f t="shared" si="489"/>
        <v>0.78247261345852892</v>
      </c>
      <c r="W6270">
        <f>IF(V6270&gt;=[1]Settings!$B$2,1,0)</f>
        <v>0</v>
      </c>
      <c r="X6270" s="9">
        <v>0.59699910879135099</v>
      </c>
      <c r="Y6270" t="s">
        <v>32</v>
      </c>
      <c r="Z6270">
        <f>IF(X6270&gt;=[1]Settings!$B$4,1,0)</f>
        <v>1</v>
      </c>
      <c r="AA6270" t="str">
        <f>IF(X6270&gt;=[1]Settings!$B$7,"Critical",IF(X6270&gt;=[1]Settings!$B$6,"High",IF(X6270&gt;=[1]Settings!$B$5,"Moderate","Low")))</f>
        <v>Moderate</v>
      </c>
    </row>
    <row r="6271" spans="1:27" x14ac:dyDescent="0.25">
      <c r="A6271">
        <v>6270</v>
      </c>
      <c r="B6271" t="s">
        <v>27</v>
      </c>
      <c r="C6271" t="s">
        <v>38</v>
      </c>
      <c r="D6271" t="s">
        <v>30</v>
      </c>
      <c r="E6271" t="s">
        <v>42</v>
      </c>
      <c r="F6271" t="s">
        <v>36</v>
      </c>
      <c r="G6271">
        <v>4</v>
      </c>
      <c r="H6271">
        <v>679</v>
      </c>
      <c r="I6271">
        <v>72</v>
      </c>
      <c r="J6271">
        <v>12</v>
      </c>
      <c r="K6271">
        <v>8</v>
      </c>
      <c r="L6271" s="6">
        <v>916821.66</v>
      </c>
      <c r="M6271">
        <v>4</v>
      </c>
      <c r="N6271" s="7">
        <f>[1]Settings!$B$3*K6271</f>
        <v>2</v>
      </c>
      <c r="O6271">
        <v>4</v>
      </c>
      <c r="P6271" s="8">
        <f t="shared" si="485"/>
        <v>6</v>
      </c>
      <c r="Q6271" s="7">
        <f t="shared" si="486"/>
        <v>2.88</v>
      </c>
      <c r="R6271" s="8">
        <f t="shared" si="487"/>
        <v>0.5891016200294551</v>
      </c>
      <c r="S6271" s="8">
        <f t="shared" si="488"/>
        <v>2</v>
      </c>
      <c r="T6271" s="9">
        <v>0.34580102386639999</v>
      </c>
      <c r="U6271">
        <v>10</v>
      </c>
      <c r="V6271" s="8">
        <f t="shared" si="489"/>
        <v>1.4727540500736378</v>
      </c>
      <c r="W6271">
        <f>IF(V6271&gt;=[1]Settings!$B$2,1,0)</f>
        <v>0</v>
      </c>
      <c r="X6271" s="9">
        <v>0.39400923252105702</v>
      </c>
      <c r="Y6271" t="s">
        <v>32</v>
      </c>
      <c r="Z6271">
        <f>IF(X6271&gt;=[1]Settings!$B$4,1,0)</f>
        <v>0</v>
      </c>
      <c r="AA6271" t="str">
        <f>IF(X6271&gt;=[1]Settings!$B$7,"Critical",IF(X6271&gt;=[1]Settings!$B$6,"High",IF(X6271&gt;=[1]Settings!$B$5,"Moderate","Low")))</f>
        <v>Moderate</v>
      </c>
    </row>
    <row r="6272" spans="1:27" x14ac:dyDescent="0.25">
      <c r="A6272">
        <v>6271</v>
      </c>
      <c r="B6272" t="s">
        <v>27</v>
      </c>
      <c r="C6272" t="s">
        <v>33</v>
      </c>
      <c r="D6272" t="s">
        <v>34</v>
      </c>
      <c r="E6272" t="s">
        <v>30</v>
      </c>
      <c r="F6272" t="s">
        <v>36</v>
      </c>
      <c r="G6272">
        <v>2</v>
      </c>
      <c r="H6272">
        <v>936</v>
      </c>
      <c r="I6272">
        <v>50</v>
      </c>
      <c r="J6272">
        <v>18</v>
      </c>
      <c r="K6272">
        <v>5</v>
      </c>
      <c r="L6272" s="6">
        <v>874176.36</v>
      </c>
      <c r="M6272">
        <v>6</v>
      </c>
      <c r="N6272" s="7">
        <f>[1]Settings!$B$3*K6272</f>
        <v>1.25</v>
      </c>
      <c r="O6272">
        <v>6</v>
      </c>
      <c r="P6272" s="8">
        <f t="shared" si="485"/>
        <v>2.7777777777777777</v>
      </c>
      <c r="Q6272" s="7">
        <f t="shared" si="486"/>
        <v>3</v>
      </c>
      <c r="R6272" s="8">
        <f t="shared" si="487"/>
        <v>0.64102564102564108</v>
      </c>
      <c r="S6272" s="8">
        <f t="shared" si="488"/>
        <v>4.8</v>
      </c>
      <c r="T6272" s="9">
        <v>0.39785915022249402</v>
      </c>
      <c r="U6272">
        <v>9</v>
      </c>
      <c r="V6272" s="8">
        <f t="shared" si="489"/>
        <v>0.96153846153846156</v>
      </c>
      <c r="W6272">
        <f>IF(V6272&gt;=[1]Settings!$B$2,1,0)</f>
        <v>0</v>
      </c>
      <c r="X6272" s="9">
        <v>0.20229570567607899</v>
      </c>
      <c r="Y6272" t="s">
        <v>32</v>
      </c>
      <c r="Z6272">
        <f>IF(X6272&gt;=[1]Settings!$B$4,1,0)</f>
        <v>0</v>
      </c>
      <c r="AA6272" t="str">
        <f>IF(X6272&gt;=[1]Settings!$B$7,"Critical",IF(X6272&gt;=[1]Settings!$B$6,"High",IF(X6272&gt;=[1]Settings!$B$5,"Moderate","Low")))</f>
        <v>Low</v>
      </c>
    </row>
    <row r="6273" spans="1:27" x14ac:dyDescent="0.25">
      <c r="A6273">
        <v>6272</v>
      </c>
      <c r="B6273" t="s">
        <v>27</v>
      </c>
      <c r="C6273" t="s">
        <v>44</v>
      </c>
      <c r="D6273" t="s">
        <v>30</v>
      </c>
      <c r="E6273" t="s">
        <v>30</v>
      </c>
      <c r="F6273" t="s">
        <v>31</v>
      </c>
      <c r="G6273">
        <v>3</v>
      </c>
      <c r="H6273">
        <v>54</v>
      </c>
      <c r="I6273">
        <v>24</v>
      </c>
      <c r="J6273">
        <v>3</v>
      </c>
      <c r="K6273">
        <v>4</v>
      </c>
      <c r="L6273" s="6">
        <v>102115.19</v>
      </c>
      <c r="M6273">
        <v>1</v>
      </c>
      <c r="N6273" s="7">
        <f>[1]Settings!$B$3*K6273</f>
        <v>1</v>
      </c>
      <c r="O6273">
        <v>0</v>
      </c>
      <c r="P6273" s="8">
        <f t="shared" si="485"/>
        <v>8</v>
      </c>
      <c r="Q6273" s="7">
        <f t="shared" si="486"/>
        <v>0.24</v>
      </c>
      <c r="R6273" s="8">
        <f t="shared" si="487"/>
        <v>0</v>
      </c>
      <c r="S6273" s="8">
        <f t="shared" si="488"/>
        <v>0</v>
      </c>
      <c r="T6273" s="9">
        <v>0.12933908733694799</v>
      </c>
      <c r="U6273">
        <v>0</v>
      </c>
      <c r="V6273" s="8">
        <f t="shared" si="489"/>
        <v>0</v>
      </c>
      <c r="W6273">
        <f>IF(V6273&gt;=[1]Settings!$B$2,1,0)</f>
        <v>0</v>
      </c>
      <c r="X6273" s="9">
        <v>6.0369960963726002E-2</v>
      </c>
      <c r="Y6273" t="s">
        <v>32</v>
      </c>
      <c r="Z6273">
        <f>IF(X6273&gt;=[1]Settings!$B$4,1,0)</f>
        <v>0</v>
      </c>
      <c r="AA6273" t="str">
        <f>IF(X6273&gt;=[1]Settings!$B$7,"Critical",IF(X6273&gt;=[1]Settings!$B$6,"High",IF(X6273&gt;=[1]Settings!$B$5,"Moderate","Low")))</f>
        <v>Low</v>
      </c>
    </row>
    <row r="6274" spans="1:27" x14ac:dyDescent="0.25">
      <c r="A6274">
        <v>6273</v>
      </c>
      <c r="B6274" t="s">
        <v>27</v>
      </c>
      <c r="C6274" t="s">
        <v>33</v>
      </c>
      <c r="D6274" t="s">
        <v>34</v>
      </c>
      <c r="E6274" t="s">
        <v>35</v>
      </c>
      <c r="F6274" t="s">
        <v>31</v>
      </c>
      <c r="G6274">
        <v>5</v>
      </c>
      <c r="H6274">
        <v>308</v>
      </c>
      <c r="I6274">
        <v>33</v>
      </c>
      <c r="J6274">
        <v>7</v>
      </c>
      <c r="K6274">
        <v>4</v>
      </c>
      <c r="L6274" s="6">
        <v>276682.11</v>
      </c>
      <c r="M6274">
        <v>8</v>
      </c>
      <c r="N6274" s="7">
        <f>[1]Settings!$B$3*K6274</f>
        <v>1</v>
      </c>
      <c r="O6274">
        <v>2</v>
      </c>
      <c r="P6274" s="8">
        <f t="shared" ref="P6274:P6337" si="490">I6274/J6274</f>
        <v>4.7142857142857144</v>
      </c>
      <c r="Q6274" s="7">
        <f t="shared" ref="Q6274:Q6337" si="491">M6274*I6274/100</f>
        <v>2.64</v>
      </c>
      <c r="R6274" s="8">
        <f t="shared" ref="R6274:R6337" si="492">100*O6274/H6274</f>
        <v>0.64935064935064934</v>
      </c>
      <c r="S6274" s="8">
        <f t="shared" ref="S6274:S6337" si="493">O6274/N6274</f>
        <v>2</v>
      </c>
      <c r="T6274" s="9">
        <v>0.27099665179882998</v>
      </c>
      <c r="U6274">
        <v>2</v>
      </c>
      <c r="V6274" s="8">
        <f t="shared" ref="V6274:V6337" si="494">100*U6274/H6274</f>
        <v>0.64935064935064934</v>
      </c>
      <c r="W6274">
        <f>IF(V6274&gt;=[1]Settings!$B$2,1,0)</f>
        <v>0</v>
      </c>
      <c r="X6274" s="9">
        <v>7.0119380950927707E-2</v>
      </c>
      <c r="Y6274" t="s">
        <v>32</v>
      </c>
      <c r="Z6274">
        <f>IF(X6274&gt;=[1]Settings!$B$4,1,0)</f>
        <v>0</v>
      </c>
      <c r="AA6274" t="str">
        <f>IF(X6274&gt;=[1]Settings!$B$7,"Critical",IF(X6274&gt;=[1]Settings!$B$6,"High",IF(X6274&gt;=[1]Settings!$B$5,"Moderate","Low")))</f>
        <v>Low</v>
      </c>
    </row>
    <row r="6275" spans="1:27" x14ac:dyDescent="0.25">
      <c r="A6275">
        <v>6274</v>
      </c>
      <c r="B6275" t="s">
        <v>27</v>
      </c>
      <c r="C6275" t="s">
        <v>38</v>
      </c>
      <c r="D6275" t="s">
        <v>30</v>
      </c>
      <c r="E6275" t="s">
        <v>30</v>
      </c>
      <c r="F6275" t="s">
        <v>31</v>
      </c>
      <c r="G6275">
        <v>4</v>
      </c>
      <c r="H6275">
        <v>472</v>
      </c>
      <c r="I6275">
        <v>71</v>
      </c>
      <c r="J6275">
        <v>11</v>
      </c>
      <c r="K6275">
        <v>6</v>
      </c>
      <c r="L6275" s="6">
        <v>467085.38</v>
      </c>
      <c r="M6275">
        <v>3</v>
      </c>
      <c r="N6275" s="7">
        <f>[1]Settings!$B$3*K6275</f>
        <v>1.5</v>
      </c>
      <c r="O6275">
        <v>5</v>
      </c>
      <c r="P6275" s="8">
        <f t="shared" si="490"/>
        <v>6.4545454545454541</v>
      </c>
      <c r="Q6275" s="7">
        <f t="shared" si="491"/>
        <v>2.13</v>
      </c>
      <c r="R6275" s="8">
        <f t="shared" si="492"/>
        <v>1.0593220338983051</v>
      </c>
      <c r="S6275" s="8">
        <f t="shared" si="493"/>
        <v>3.3333333333333335</v>
      </c>
      <c r="T6275" s="9">
        <v>0.50285809709687701</v>
      </c>
      <c r="U6275">
        <v>3</v>
      </c>
      <c r="V6275" s="8">
        <f t="shared" si="494"/>
        <v>0.63559322033898302</v>
      </c>
      <c r="W6275">
        <f>IF(V6275&gt;=[1]Settings!$B$2,1,0)</f>
        <v>0</v>
      </c>
      <c r="X6275" s="9">
        <v>0.35105949640274098</v>
      </c>
      <c r="Y6275" t="s">
        <v>32</v>
      </c>
      <c r="Z6275">
        <f>IF(X6275&gt;=[1]Settings!$B$4,1,0)</f>
        <v>0</v>
      </c>
      <c r="AA6275" t="str">
        <f>IF(X6275&gt;=[1]Settings!$B$7,"Critical",IF(X6275&gt;=[1]Settings!$B$6,"High",IF(X6275&gt;=[1]Settings!$B$5,"Moderate","Low")))</f>
        <v>Moderate</v>
      </c>
    </row>
    <row r="6276" spans="1:27" x14ac:dyDescent="0.25">
      <c r="A6276">
        <v>6275</v>
      </c>
      <c r="B6276" t="s">
        <v>27</v>
      </c>
      <c r="C6276" t="s">
        <v>38</v>
      </c>
      <c r="D6276" t="s">
        <v>34</v>
      </c>
      <c r="E6276" t="s">
        <v>30</v>
      </c>
      <c r="F6276" t="s">
        <v>36</v>
      </c>
      <c r="G6276">
        <v>3</v>
      </c>
      <c r="H6276">
        <v>1027</v>
      </c>
      <c r="I6276">
        <v>94</v>
      </c>
      <c r="J6276">
        <v>17</v>
      </c>
      <c r="K6276">
        <v>8</v>
      </c>
      <c r="L6276" s="6">
        <v>1469050.86</v>
      </c>
      <c r="M6276">
        <v>3</v>
      </c>
      <c r="N6276" s="7">
        <f>[1]Settings!$B$3*K6276</f>
        <v>2</v>
      </c>
      <c r="O6276">
        <v>29</v>
      </c>
      <c r="P6276" s="8">
        <f t="shared" si="490"/>
        <v>5.5294117647058822</v>
      </c>
      <c r="Q6276" s="7">
        <f t="shared" si="491"/>
        <v>2.82</v>
      </c>
      <c r="R6276" s="8">
        <f t="shared" si="492"/>
        <v>2.8237585199610518</v>
      </c>
      <c r="S6276" s="8">
        <f t="shared" si="493"/>
        <v>14.5</v>
      </c>
      <c r="T6276" s="9">
        <v>1.17806316203521</v>
      </c>
      <c r="U6276">
        <v>27</v>
      </c>
      <c r="V6276" s="8">
        <f t="shared" si="494"/>
        <v>2.6290165530671858</v>
      </c>
      <c r="W6276">
        <f>IF(V6276&gt;=[1]Settings!$B$2,1,0)</f>
        <v>1</v>
      </c>
      <c r="X6276" s="9">
        <v>0.95868843793868996</v>
      </c>
      <c r="Y6276" t="s">
        <v>32</v>
      </c>
      <c r="Z6276">
        <f>IF(X6276&gt;=[1]Settings!$B$4,1,0)</f>
        <v>1</v>
      </c>
      <c r="AA6276" t="str">
        <f>IF(X6276&gt;=[1]Settings!$B$7,"Critical",IF(X6276&gt;=[1]Settings!$B$6,"High",IF(X6276&gt;=[1]Settings!$B$5,"Moderate","Low")))</f>
        <v>Critical</v>
      </c>
    </row>
    <row r="6277" spans="1:27" x14ac:dyDescent="0.25">
      <c r="A6277">
        <v>6276</v>
      </c>
      <c r="B6277" t="s">
        <v>41</v>
      </c>
      <c r="C6277" t="s">
        <v>37</v>
      </c>
      <c r="D6277" t="s">
        <v>30</v>
      </c>
      <c r="E6277" t="s">
        <v>30</v>
      </c>
      <c r="F6277" t="s">
        <v>36</v>
      </c>
      <c r="G6277">
        <v>2</v>
      </c>
      <c r="H6277">
        <v>527</v>
      </c>
      <c r="I6277">
        <v>84</v>
      </c>
      <c r="J6277">
        <v>8</v>
      </c>
      <c r="K6277">
        <v>8</v>
      </c>
      <c r="L6277" s="6">
        <v>787104.4</v>
      </c>
      <c r="M6277">
        <v>7</v>
      </c>
      <c r="N6277" s="7">
        <f>[1]Settings!$B$3*K6277</f>
        <v>2</v>
      </c>
      <c r="O6277">
        <v>8</v>
      </c>
      <c r="P6277" s="8">
        <f t="shared" si="490"/>
        <v>10.5</v>
      </c>
      <c r="Q6277" s="7">
        <f t="shared" si="491"/>
        <v>5.88</v>
      </c>
      <c r="R6277" s="8">
        <f t="shared" si="492"/>
        <v>1.5180265654648957</v>
      </c>
      <c r="S6277" s="8">
        <f t="shared" si="493"/>
        <v>4</v>
      </c>
      <c r="T6277" s="9">
        <v>0.61171457883756497</v>
      </c>
      <c r="U6277">
        <v>21</v>
      </c>
      <c r="V6277" s="8">
        <f t="shared" si="494"/>
        <v>3.9848197343453511</v>
      </c>
      <c r="W6277">
        <f>IF(V6277&gt;=[1]Settings!$B$2,1,0)</f>
        <v>1</v>
      </c>
      <c r="X6277" s="9">
        <v>0.702345490455627</v>
      </c>
      <c r="Y6277" t="s">
        <v>43</v>
      </c>
      <c r="Z6277">
        <f>IF(X6277&gt;=[1]Settings!$B$4,1,0)</f>
        <v>1</v>
      </c>
      <c r="AA6277" t="str">
        <f>IF(X6277&gt;=[1]Settings!$B$7,"Critical",IF(X6277&gt;=[1]Settings!$B$6,"High",IF(X6277&gt;=[1]Settings!$B$5,"Moderate","Low")))</f>
        <v>High</v>
      </c>
    </row>
    <row r="6278" spans="1:27" x14ac:dyDescent="0.25">
      <c r="A6278">
        <v>6277</v>
      </c>
      <c r="B6278" t="s">
        <v>27</v>
      </c>
      <c r="C6278" t="s">
        <v>38</v>
      </c>
      <c r="D6278" t="s">
        <v>29</v>
      </c>
      <c r="E6278" t="s">
        <v>30</v>
      </c>
      <c r="F6278" t="s">
        <v>36</v>
      </c>
      <c r="G6278">
        <v>3</v>
      </c>
      <c r="H6278">
        <v>1145</v>
      </c>
      <c r="I6278">
        <v>100</v>
      </c>
      <c r="J6278">
        <v>25</v>
      </c>
      <c r="K6278">
        <v>17</v>
      </c>
      <c r="L6278" s="6">
        <v>4924827.2699999996</v>
      </c>
      <c r="M6278">
        <v>5</v>
      </c>
      <c r="N6278" s="7">
        <f>[1]Settings!$B$3*K6278</f>
        <v>4.25</v>
      </c>
      <c r="O6278">
        <v>42</v>
      </c>
      <c r="P6278" s="8">
        <f t="shared" si="490"/>
        <v>4</v>
      </c>
      <c r="Q6278" s="7">
        <f t="shared" si="491"/>
        <v>5</v>
      </c>
      <c r="R6278" s="8">
        <f t="shared" si="492"/>
        <v>3.6681222707423582</v>
      </c>
      <c r="S6278" s="8">
        <f t="shared" si="493"/>
        <v>9.882352941176471</v>
      </c>
      <c r="T6278" s="9">
        <v>0.88570147480630701</v>
      </c>
      <c r="U6278">
        <v>98</v>
      </c>
      <c r="V6278" s="8">
        <f t="shared" si="494"/>
        <v>8.5589519650655017</v>
      </c>
      <c r="W6278">
        <f>IF(V6278&gt;=[1]Settings!$B$2,1,0)</f>
        <v>1</v>
      </c>
      <c r="X6278" s="9">
        <v>0.98238784074783303</v>
      </c>
      <c r="Y6278" t="s">
        <v>32</v>
      </c>
      <c r="Z6278">
        <f>IF(X6278&gt;=[1]Settings!$B$4,1,0)</f>
        <v>1</v>
      </c>
      <c r="AA6278" t="str">
        <f>IF(X6278&gt;=[1]Settings!$B$7,"Critical",IF(X6278&gt;=[1]Settings!$B$6,"High",IF(X6278&gt;=[1]Settings!$B$5,"Moderate","Low")))</f>
        <v>Critical</v>
      </c>
    </row>
    <row r="6279" spans="1:27" x14ac:dyDescent="0.25">
      <c r="A6279">
        <v>6278</v>
      </c>
      <c r="B6279" t="s">
        <v>27</v>
      </c>
      <c r="C6279" t="s">
        <v>37</v>
      </c>
      <c r="D6279" t="s">
        <v>34</v>
      </c>
      <c r="E6279" t="s">
        <v>42</v>
      </c>
      <c r="F6279" t="s">
        <v>36</v>
      </c>
      <c r="G6279">
        <v>2</v>
      </c>
      <c r="H6279">
        <v>1079</v>
      </c>
      <c r="I6279">
        <v>86</v>
      </c>
      <c r="J6279">
        <v>19</v>
      </c>
      <c r="K6279">
        <v>13</v>
      </c>
      <c r="L6279" s="6">
        <v>2112905.83</v>
      </c>
      <c r="M6279">
        <v>9</v>
      </c>
      <c r="N6279" s="7">
        <f>[1]Settings!$B$3*K6279</f>
        <v>3.25</v>
      </c>
      <c r="O6279">
        <v>52</v>
      </c>
      <c r="P6279" s="8">
        <f t="shared" si="490"/>
        <v>4.5263157894736841</v>
      </c>
      <c r="Q6279" s="7">
        <f t="shared" si="491"/>
        <v>7.74</v>
      </c>
      <c r="R6279" s="8">
        <f t="shared" si="492"/>
        <v>4.8192771084337354</v>
      </c>
      <c r="S6279" s="8">
        <f t="shared" si="493"/>
        <v>16</v>
      </c>
      <c r="T6279" s="9">
        <v>1.3303700102604501</v>
      </c>
      <c r="U6279">
        <v>120</v>
      </c>
      <c r="V6279" s="8">
        <f t="shared" si="494"/>
        <v>11.121408711770158</v>
      </c>
      <c r="W6279">
        <f>IF(V6279&gt;=[1]Settings!$B$2,1,0)</f>
        <v>1</v>
      </c>
      <c r="X6279" s="9">
        <v>0.98225152492523204</v>
      </c>
      <c r="Y6279" t="s">
        <v>32</v>
      </c>
      <c r="Z6279">
        <f>IF(X6279&gt;=[1]Settings!$B$4,1,0)</f>
        <v>1</v>
      </c>
      <c r="AA6279" t="str">
        <f>IF(X6279&gt;=[1]Settings!$B$7,"Critical",IF(X6279&gt;=[1]Settings!$B$6,"High",IF(X6279&gt;=[1]Settings!$B$5,"Moderate","Low")))</f>
        <v>Critical</v>
      </c>
    </row>
    <row r="6280" spans="1:27" x14ac:dyDescent="0.25">
      <c r="A6280">
        <v>6279</v>
      </c>
      <c r="B6280" t="s">
        <v>27</v>
      </c>
      <c r="C6280" t="s">
        <v>37</v>
      </c>
      <c r="D6280" t="s">
        <v>34</v>
      </c>
      <c r="E6280" t="s">
        <v>42</v>
      </c>
      <c r="F6280" t="s">
        <v>31</v>
      </c>
      <c r="G6280">
        <v>1</v>
      </c>
      <c r="H6280">
        <v>875</v>
      </c>
      <c r="I6280">
        <v>98</v>
      </c>
      <c r="J6280">
        <v>20</v>
      </c>
      <c r="K6280">
        <v>10</v>
      </c>
      <c r="L6280" s="6">
        <v>2046350.96</v>
      </c>
      <c r="M6280">
        <v>8</v>
      </c>
      <c r="N6280" s="7">
        <f>[1]Settings!$B$3*K6280</f>
        <v>2.5</v>
      </c>
      <c r="O6280">
        <v>28</v>
      </c>
      <c r="P6280" s="8">
        <f t="shared" si="490"/>
        <v>4.9000000000000004</v>
      </c>
      <c r="Q6280" s="7">
        <f t="shared" si="491"/>
        <v>7.84</v>
      </c>
      <c r="R6280" s="8">
        <f t="shared" si="492"/>
        <v>3.2</v>
      </c>
      <c r="S6280" s="8">
        <f t="shared" si="493"/>
        <v>11.2</v>
      </c>
      <c r="T6280" s="9">
        <v>1.3613804642121301</v>
      </c>
      <c r="U6280">
        <v>51</v>
      </c>
      <c r="V6280" s="8">
        <f t="shared" si="494"/>
        <v>5.8285714285714283</v>
      </c>
      <c r="W6280">
        <f>IF(V6280&gt;=[1]Settings!$B$2,1,0)</f>
        <v>1</v>
      </c>
      <c r="X6280" s="9">
        <v>0.98845416307449296</v>
      </c>
      <c r="Y6280" t="s">
        <v>32</v>
      </c>
      <c r="Z6280">
        <f>IF(X6280&gt;=[1]Settings!$B$4,1,0)</f>
        <v>1</v>
      </c>
      <c r="AA6280" t="str">
        <f>IF(X6280&gt;=[1]Settings!$B$7,"Critical",IF(X6280&gt;=[1]Settings!$B$6,"High",IF(X6280&gt;=[1]Settings!$B$5,"Moderate","Low")))</f>
        <v>Critical</v>
      </c>
    </row>
    <row r="6281" spans="1:27" x14ac:dyDescent="0.25">
      <c r="A6281">
        <v>6280</v>
      </c>
      <c r="B6281" t="s">
        <v>27</v>
      </c>
      <c r="C6281" t="s">
        <v>38</v>
      </c>
      <c r="D6281" t="s">
        <v>34</v>
      </c>
      <c r="E6281" t="s">
        <v>42</v>
      </c>
      <c r="F6281" t="s">
        <v>39</v>
      </c>
      <c r="G6281">
        <v>5</v>
      </c>
      <c r="H6281">
        <v>143</v>
      </c>
      <c r="I6281">
        <v>23</v>
      </c>
      <c r="J6281">
        <v>5</v>
      </c>
      <c r="K6281">
        <v>4</v>
      </c>
      <c r="L6281" s="6">
        <v>211917.35</v>
      </c>
      <c r="M6281">
        <v>15</v>
      </c>
      <c r="N6281" s="7">
        <f>[1]Settings!$B$3*K6281</f>
        <v>1</v>
      </c>
      <c r="O6281">
        <v>1</v>
      </c>
      <c r="P6281" s="8">
        <f t="shared" si="490"/>
        <v>4.5999999999999996</v>
      </c>
      <c r="Q6281" s="7">
        <f t="shared" si="491"/>
        <v>3.45</v>
      </c>
      <c r="R6281" s="8">
        <f t="shared" si="492"/>
        <v>0.69930069930069927</v>
      </c>
      <c r="S6281" s="8">
        <f t="shared" si="493"/>
        <v>1</v>
      </c>
      <c r="T6281" s="9">
        <v>0.133540279024423</v>
      </c>
      <c r="U6281">
        <v>3</v>
      </c>
      <c r="V6281" s="8">
        <f t="shared" si="494"/>
        <v>2.0979020979020979</v>
      </c>
      <c r="W6281">
        <f>IF(V6281&gt;=[1]Settings!$B$2,1,0)</f>
        <v>1</v>
      </c>
      <c r="X6281" s="9">
        <v>4.27134335041046E-2</v>
      </c>
      <c r="Y6281" t="s">
        <v>32</v>
      </c>
      <c r="Z6281">
        <f>IF(X6281&gt;=[1]Settings!$B$4,1,0)</f>
        <v>0</v>
      </c>
      <c r="AA6281" t="str">
        <f>IF(X6281&gt;=[1]Settings!$B$7,"Critical",IF(X6281&gt;=[1]Settings!$B$6,"High",IF(X6281&gt;=[1]Settings!$B$5,"Moderate","Low")))</f>
        <v>Low</v>
      </c>
    </row>
    <row r="6282" spans="1:27" x14ac:dyDescent="0.25">
      <c r="A6282">
        <v>6281</v>
      </c>
      <c r="B6282" t="s">
        <v>41</v>
      </c>
      <c r="C6282" t="s">
        <v>28</v>
      </c>
      <c r="D6282" t="s">
        <v>34</v>
      </c>
      <c r="E6282" t="s">
        <v>30</v>
      </c>
      <c r="F6282" t="s">
        <v>39</v>
      </c>
      <c r="G6282">
        <v>3</v>
      </c>
      <c r="H6282">
        <v>576</v>
      </c>
      <c r="I6282">
        <v>62</v>
      </c>
      <c r="J6282">
        <v>8</v>
      </c>
      <c r="K6282">
        <v>8</v>
      </c>
      <c r="L6282" s="6">
        <v>649889.14</v>
      </c>
      <c r="M6282">
        <v>12</v>
      </c>
      <c r="N6282" s="7">
        <f>[1]Settings!$B$3*K6282</f>
        <v>2</v>
      </c>
      <c r="O6282">
        <v>1</v>
      </c>
      <c r="P6282" s="8">
        <f t="shared" si="490"/>
        <v>7.75</v>
      </c>
      <c r="Q6282" s="7">
        <f t="shared" si="491"/>
        <v>7.44</v>
      </c>
      <c r="R6282" s="8">
        <f t="shared" si="492"/>
        <v>0.1736111111111111</v>
      </c>
      <c r="S6282" s="8">
        <f t="shared" si="493"/>
        <v>0.5</v>
      </c>
      <c r="T6282" s="9">
        <v>0.17348394822727101</v>
      </c>
      <c r="U6282">
        <v>9</v>
      </c>
      <c r="V6282" s="8">
        <f t="shared" si="494"/>
        <v>1.5625</v>
      </c>
      <c r="W6282">
        <f>IF(V6282&gt;=[1]Settings!$B$2,1,0)</f>
        <v>0</v>
      </c>
      <c r="X6282" s="9">
        <v>0.10490332543850001</v>
      </c>
      <c r="Y6282" t="s">
        <v>43</v>
      </c>
      <c r="Z6282">
        <f>IF(X6282&gt;=[1]Settings!$B$4,1,0)</f>
        <v>0</v>
      </c>
      <c r="AA6282" t="str">
        <f>IF(X6282&gt;=[1]Settings!$B$7,"Critical",IF(X6282&gt;=[1]Settings!$B$6,"High",IF(X6282&gt;=[1]Settings!$B$5,"Moderate","Low")))</f>
        <v>Low</v>
      </c>
    </row>
    <row r="6283" spans="1:27" x14ac:dyDescent="0.25">
      <c r="A6283">
        <v>6282</v>
      </c>
      <c r="B6283" t="s">
        <v>27</v>
      </c>
      <c r="C6283" t="s">
        <v>44</v>
      </c>
      <c r="D6283" t="s">
        <v>29</v>
      </c>
      <c r="E6283" t="s">
        <v>35</v>
      </c>
      <c r="F6283" t="s">
        <v>36</v>
      </c>
      <c r="G6283">
        <v>1</v>
      </c>
      <c r="H6283">
        <v>907</v>
      </c>
      <c r="I6283">
        <v>61</v>
      </c>
      <c r="J6283">
        <v>23</v>
      </c>
      <c r="K6283">
        <v>6</v>
      </c>
      <c r="L6283" s="6">
        <v>1137684.26</v>
      </c>
      <c r="M6283">
        <v>4</v>
      </c>
      <c r="N6283" s="7">
        <f>[1]Settings!$B$3*K6283</f>
        <v>1.5</v>
      </c>
      <c r="O6283">
        <v>10</v>
      </c>
      <c r="P6283" s="8">
        <f t="shared" si="490"/>
        <v>2.652173913043478</v>
      </c>
      <c r="Q6283" s="7">
        <f t="shared" si="491"/>
        <v>2.44</v>
      </c>
      <c r="R6283" s="8">
        <f t="shared" si="492"/>
        <v>1.1025358324145536</v>
      </c>
      <c r="S6283" s="8">
        <f t="shared" si="493"/>
        <v>6.666666666666667</v>
      </c>
      <c r="T6283" s="9">
        <v>0.31313030960017502</v>
      </c>
      <c r="U6283">
        <v>7</v>
      </c>
      <c r="V6283" s="8">
        <f t="shared" si="494"/>
        <v>0.77177508269018746</v>
      </c>
      <c r="W6283">
        <f>IF(V6283&gt;=[1]Settings!$B$2,1,0)</f>
        <v>0</v>
      </c>
      <c r="X6283" s="9">
        <v>0.55040031671524103</v>
      </c>
      <c r="Y6283" t="s">
        <v>32</v>
      </c>
      <c r="Z6283">
        <f>IF(X6283&gt;=[1]Settings!$B$4,1,0)</f>
        <v>1</v>
      </c>
      <c r="AA6283" t="str">
        <f>IF(X6283&gt;=[1]Settings!$B$7,"Critical",IF(X6283&gt;=[1]Settings!$B$6,"High",IF(X6283&gt;=[1]Settings!$B$5,"Moderate","Low")))</f>
        <v>Moderate</v>
      </c>
    </row>
    <row r="6284" spans="1:27" x14ac:dyDescent="0.25">
      <c r="A6284">
        <v>6283</v>
      </c>
      <c r="B6284" t="s">
        <v>27</v>
      </c>
      <c r="C6284" t="s">
        <v>44</v>
      </c>
      <c r="D6284" t="s">
        <v>29</v>
      </c>
      <c r="E6284" t="s">
        <v>35</v>
      </c>
      <c r="F6284" t="s">
        <v>31</v>
      </c>
      <c r="G6284">
        <v>3</v>
      </c>
      <c r="H6284">
        <v>637</v>
      </c>
      <c r="I6284">
        <v>45</v>
      </c>
      <c r="J6284">
        <v>9</v>
      </c>
      <c r="K6284">
        <v>14</v>
      </c>
      <c r="L6284" s="6">
        <v>1076444.69</v>
      </c>
      <c r="M6284">
        <v>10</v>
      </c>
      <c r="N6284" s="7">
        <f>[1]Settings!$B$3*K6284</f>
        <v>3.5</v>
      </c>
      <c r="O6284">
        <v>5</v>
      </c>
      <c r="P6284" s="8">
        <f t="shared" si="490"/>
        <v>5</v>
      </c>
      <c r="Q6284" s="7">
        <f t="shared" si="491"/>
        <v>4.5</v>
      </c>
      <c r="R6284" s="8">
        <f t="shared" si="492"/>
        <v>0.78492935635792782</v>
      </c>
      <c r="S6284" s="8">
        <f t="shared" si="493"/>
        <v>1.4285714285714286</v>
      </c>
      <c r="T6284" s="9">
        <v>0.27744693410377202</v>
      </c>
      <c r="U6284">
        <v>8</v>
      </c>
      <c r="V6284" s="8">
        <f t="shared" si="494"/>
        <v>1.2558869701726845</v>
      </c>
      <c r="W6284">
        <f>IF(V6284&gt;=[1]Settings!$B$2,1,0)</f>
        <v>0</v>
      </c>
      <c r="X6284" s="9">
        <v>0.42606732249259999</v>
      </c>
      <c r="Y6284" t="s">
        <v>32</v>
      </c>
      <c r="Z6284">
        <f>IF(X6284&gt;=[1]Settings!$B$4,1,0)</f>
        <v>0</v>
      </c>
      <c r="AA6284" t="str">
        <f>IF(X6284&gt;=[1]Settings!$B$7,"Critical",IF(X6284&gt;=[1]Settings!$B$6,"High",IF(X6284&gt;=[1]Settings!$B$5,"Moderate","Low")))</f>
        <v>Moderate</v>
      </c>
    </row>
    <row r="6285" spans="1:27" x14ac:dyDescent="0.25">
      <c r="A6285">
        <v>6284</v>
      </c>
      <c r="B6285" t="s">
        <v>27</v>
      </c>
      <c r="C6285" t="s">
        <v>38</v>
      </c>
      <c r="D6285" t="s">
        <v>34</v>
      </c>
      <c r="E6285" t="s">
        <v>35</v>
      </c>
      <c r="F6285" t="s">
        <v>36</v>
      </c>
      <c r="G6285">
        <v>2</v>
      </c>
      <c r="H6285">
        <v>428</v>
      </c>
      <c r="I6285">
        <v>40</v>
      </c>
      <c r="J6285">
        <v>6</v>
      </c>
      <c r="K6285">
        <v>8</v>
      </c>
      <c r="L6285" s="6">
        <v>375660.94</v>
      </c>
      <c r="M6285">
        <v>5</v>
      </c>
      <c r="N6285" s="7">
        <f>[1]Settings!$B$3*K6285</f>
        <v>2</v>
      </c>
      <c r="O6285">
        <v>1</v>
      </c>
      <c r="P6285" s="8">
        <f t="shared" si="490"/>
        <v>6.666666666666667</v>
      </c>
      <c r="Q6285" s="7">
        <f t="shared" si="491"/>
        <v>2</v>
      </c>
      <c r="R6285" s="8">
        <f t="shared" si="492"/>
        <v>0.23364485981308411</v>
      </c>
      <c r="S6285" s="8">
        <f t="shared" si="493"/>
        <v>0.5</v>
      </c>
      <c r="T6285" s="9">
        <v>0.25289665710960202</v>
      </c>
      <c r="U6285">
        <v>10</v>
      </c>
      <c r="V6285" s="8">
        <f t="shared" si="494"/>
        <v>2.3364485981308412</v>
      </c>
      <c r="W6285">
        <f>IF(V6285&gt;=[1]Settings!$B$2,1,0)</f>
        <v>1</v>
      </c>
      <c r="X6285" s="9">
        <v>0.25710478425025901</v>
      </c>
      <c r="Y6285" t="s">
        <v>32</v>
      </c>
      <c r="Z6285">
        <f>IF(X6285&gt;=[1]Settings!$B$4,1,0)</f>
        <v>0</v>
      </c>
      <c r="AA6285" t="str">
        <f>IF(X6285&gt;=[1]Settings!$B$7,"Critical",IF(X6285&gt;=[1]Settings!$B$6,"High",IF(X6285&gt;=[1]Settings!$B$5,"Moderate","Low")))</f>
        <v>Low</v>
      </c>
    </row>
    <row r="6286" spans="1:27" x14ac:dyDescent="0.25">
      <c r="A6286">
        <v>6285</v>
      </c>
      <c r="B6286" t="s">
        <v>27</v>
      </c>
      <c r="C6286" t="s">
        <v>28</v>
      </c>
      <c r="D6286" t="s">
        <v>29</v>
      </c>
      <c r="E6286" t="s">
        <v>35</v>
      </c>
      <c r="F6286" t="s">
        <v>36</v>
      </c>
      <c r="G6286">
        <v>2</v>
      </c>
      <c r="H6286">
        <v>627</v>
      </c>
      <c r="I6286">
        <v>59</v>
      </c>
      <c r="J6286">
        <v>14</v>
      </c>
      <c r="K6286">
        <v>4</v>
      </c>
      <c r="L6286" s="6">
        <v>454633.12</v>
      </c>
      <c r="M6286">
        <v>11</v>
      </c>
      <c r="N6286" s="7">
        <f>[1]Settings!$B$3*K6286</f>
        <v>1</v>
      </c>
      <c r="O6286">
        <v>2</v>
      </c>
      <c r="P6286" s="8">
        <f t="shared" si="490"/>
        <v>4.2142857142857144</v>
      </c>
      <c r="Q6286" s="7">
        <f t="shared" si="491"/>
        <v>6.49</v>
      </c>
      <c r="R6286" s="8">
        <f t="shared" si="492"/>
        <v>0.31897926634768742</v>
      </c>
      <c r="S6286" s="8">
        <f t="shared" si="493"/>
        <v>2</v>
      </c>
      <c r="T6286" s="9">
        <v>0.42440693940469498</v>
      </c>
      <c r="U6286">
        <v>8</v>
      </c>
      <c r="V6286" s="8">
        <f t="shared" si="494"/>
        <v>1.2759170653907497</v>
      </c>
      <c r="W6286">
        <f>IF(V6286&gt;=[1]Settings!$B$2,1,0)</f>
        <v>0</v>
      </c>
      <c r="X6286" s="9">
        <v>6.0218855738639797E-2</v>
      </c>
      <c r="Y6286" t="s">
        <v>32</v>
      </c>
      <c r="Z6286">
        <f>IF(X6286&gt;=[1]Settings!$B$4,1,0)</f>
        <v>0</v>
      </c>
      <c r="AA6286" t="str">
        <f>IF(X6286&gt;=[1]Settings!$B$7,"Critical",IF(X6286&gt;=[1]Settings!$B$6,"High",IF(X6286&gt;=[1]Settings!$B$5,"Moderate","Low")))</f>
        <v>Low</v>
      </c>
    </row>
    <row r="6287" spans="1:27" x14ac:dyDescent="0.25">
      <c r="A6287">
        <v>6286</v>
      </c>
      <c r="B6287" t="s">
        <v>27</v>
      </c>
      <c r="C6287" t="s">
        <v>33</v>
      </c>
      <c r="D6287" t="s">
        <v>34</v>
      </c>
      <c r="E6287" t="s">
        <v>30</v>
      </c>
      <c r="F6287" t="s">
        <v>39</v>
      </c>
      <c r="G6287">
        <v>4</v>
      </c>
      <c r="H6287">
        <v>654</v>
      </c>
      <c r="I6287">
        <v>61</v>
      </c>
      <c r="J6287">
        <v>12</v>
      </c>
      <c r="K6287">
        <v>13</v>
      </c>
      <c r="L6287" s="6">
        <v>1889247.39</v>
      </c>
      <c r="M6287">
        <v>12</v>
      </c>
      <c r="N6287" s="7">
        <f>[1]Settings!$B$3*K6287</f>
        <v>3.25</v>
      </c>
      <c r="O6287">
        <v>7</v>
      </c>
      <c r="P6287" s="8">
        <f t="shared" si="490"/>
        <v>5.083333333333333</v>
      </c>
      <c r="Q6287" s="7">
        <f t="shared" si="491"/>
        <v>7.32</v>
      </c>
      <c r="R6287" s="8">
        <f t="shared" si="492"/>
        <v>1.070336391437309</v>
      </c>
      <c r="S6287" s="8">
        <f t="shared" si="493"/>
        <v>2.1538461538461537</v>
      </c>
      <c r="T6287" s="9">
        <v>0.26816117644453402</v>
      </c>
      <c r="U6287">
        <v>26</v>
      </c>
      <c r="V6287" s="8">
        <f t="shared" si="494"/>
        <v>3.9755351681957185</v>
      </c>
      <c r="W6287">
        <f>IF(V6287&gt;=[1]Settings!$B$2,1,0)</f>
        <v>1</v>
      </c>
      <c r="X6287" s="9">
        <v>0.481991827487946</v>
      </c>
      <c r="Y6287" t="s">
        <v>32</v>
      </c>
      <c r="Z6287">
        <f>IF(X6287&gt;=[1]Settings!$B$4,1,0)</f>
        <v>0</v>
      </c>
      <c r="AA6287" t="str">
        <f>IF(X6287&gt;=[1]Settings!$B$7,"Critical",IF(X6287&gt;=[1]Settings!$B$6,"High",IF(X6287&gt;=[1]Settings!$B$5,"Moderate","Low")))</f>
        <v>Moderate</v>
      </c>
    </row>
    <row r="6288" spans="1:27" x14ac:dyDescent="0.25">
      <c r="A6288">
        <v>6287</v>
      </c>
      <c r="B6288" t="s">
        <v>27</v>
      </c>
      <c r="C6288" t="s">
        <v>33</v>
      </c>
      <c r="D6288" t="s">
        <v>30</v>
      </c>
      <c r="E6288" t="s">
        <v>30</v>
      </c>
      <c r="F6288" t="s">
        <v>31</v>
      </c>
      <c r="G6288">
        <v>2</v>
      </c>
      <c r="H6288">
        <v>122</v>
      </c>
      <c r="I6288">
        <v>26</v>
      </c>
      <c r="J6288">
        <v>5</v>
      </c>
      <c r="K6288">
        <v>4</v>
      </c>
      <c r="L6288" s="6">
        <v>184362.44</v>
      </c>
      <c r="M6288">
        <v>5</v>
      </c>
      <c r="N6288" s="7">
        <f>[1]Settings!$B$3*K6288</f>
        <v>1</v>
      </c>
      <c r="O6288">
        <v>1</v>
      </c>
      <c r="P6288" s="8">
        <f t="shared" si="490"/>
        <v>5.2</v>
      </c>
      <c r="Q6288" s="7">
        <f t="shared" si="491"/>
        <v>1.3</v>
      </c>
      <c r="R6288" s="8">
        <f t="shared" si="492"/>
        <v>0.81967213114754101</v>
      </c>
      <c r="S6288" s="8">
        <f t="shared" si="493"/>
        <v>1</v>
      </c>
      <c r="T6288" s="9">
        <v>0.29923084261064098</v>
      </c>
      <c r="U6288">
        <v>1</v>
      </c>
      <c r="V6288" s="8">
        <f t="shared" si="494"/>
        <v>0.81967213114754101</v>
      </c>
      <c r="W6288">
        <f>IF(V6288&gt;=[1]Settings!$B$2,1,0)</f>
        <v>0</v>
      </c>
      <c r="X6288" s="9">
        <v>0.16112059354782099</v>
      </c>
      <c r="Y6288" t="s">
        <v>32</v>
      </c>
      <c r="Z6288">
        <f>IF(X6288&gt;=[1]Settings!$B$4,1,0)</f>
        <v>0</v>
      </c>
      <c r="AA6288" t="str">
        <f>IF(X6288&gt;=[1]Settings!$B$7,"Critical",IF(X6288&gt;=[1]Settings!$B$6,"High",IF(X6288&gt;=[1]Settings!$B$5,"Moderate","Low")))</f>
        <v>Low</v>
      </c>
    </row>
    <row r="6289" spans="1:27" x14ac:dyDescent="0.25">
      <c r="A6289">
        <v>6288</v>
      </c>
      <c r="B6289" t="s">
        <v>27</v>
      </c>
      <c r="C6289" t="s">
        <v>40</v>
      </c>
      <c r="D6289" t="s">
        <v>30</v>
      </c>
      <c r="E6289" t="s">
        <v>30</v>
      </c>
      <c r="F6289" t="s">
        <v>39</v>
      </c>
      <c r="G6289">
        <v>2</v>
      </c>
      <c r="H6289">
        <v>374</v>
      </c>
      <c r="I6289">
        <v>56</v>
      </c>
      <c r="J6289">
        <v>8</v>
      </c>
      <c r="K6289">
        <v>6</v>
      </c>
      <c r="L6289" s="6">
        <v>373783.42</v>
      </c>
      <c r="M6289">
        <v>8</v>
      </c>
      <c r="N6289" s="7">
        <f>[1]Settings!$B$3*K6289</f>
        <v>1.5</v>
      </c>
      <c r="O6289">
        <v>1</v>
      </c>
      <c r="P6289" s="8">
        <f t="shared" si="490"/>
        <v>7</v>
      </c>
      <c r="Q6289" s="7">
        <f t="shared" si="491"/>
        <v>4.4800000000000004</v>
      </c>
      <c r="R6289" s="8">
        <f t="shared" si="492"/>
        <v>0.26737967914438504</v>
      </c>
      <c r="S6289" s="8">
        <f t="shared" si="493"/>
        <v>0.66666666666666663</v>
      </c>
      <c r="T6289" s="9">
        <v>0.16189518899475899</v>
      </c>
      <c r="U6289">
        <v>1</v>
      </c>
      <c r="V6289" s="8">
        <f t="shared" si="494"/>
        <v>0.26737967914438504</v>
      </c>
      <c r="W6289">
        <f>IF(V6289&gt;=[1]Settings!$B$2,1,0)</f>
        <v>0</v>
      </c>
      <c r="X6289" s="9">
        <v>9.0537860989570604E-2</v>
      </c>
      <c r="Y6289" t="s">
        <v>32</v>
      </c>
      <c r="Z6289">
        <f>IF(X6289&gt;=[1]Settings!$B$4,1,0)</f>
        <v>0</v>
      </c>
      <c r="AA6289" t="str">
        <f>IF(X6289&gt;=[1]Settings!$B$7,"Critical",IF(X6289&gt;=[1]Settings!$B$6,"High",IF(X6289&gt;=[1]Settings!$B$5,"Moderate","Low")))</f>
        <v>Low</v>
      </c>
    </row>
    <row r="6290" spans="1:27" x14ac:dyDescent="0.25">
      <c r="A6290">
        <v>6289</v>
      </c>
      <c r="B6290" t="s">
        <v>27</v>
      </c>
      <c r="C6290" t="s">
        <v>44</v>
      </c>
      <c r="D6290" t="s">
        <v>34</v>
      </c>
      <c r="E6290" t="s">
        <v>30</v>
      </c>
      <c r="F6290" t="s">
        <v>39</v>
      </c>
      <c r="G6290">
        <v>2</v>
      </c>
      <c r="H6290">
        <v>710</v>
      </c>
      <c r="I6290">
        <v>69</v>
      </c>
      <c r="J6290">
        <v>11</v>
      </c>
      <c r="K6290">
        <v>8</v>
      </c>
      <c r="L6290" s="6">
        <v>888168.43</v>
      </c>
      <c r="M6290">
        <v>10</v>
      </c>
      <c r="N6290" s="7">
        <f>[1]Settings!$B$3*K6290</f>
        <v>2</v>
      </c>
      <c r="O6290">
        <v>1</v>
      </c>
      <c r="P6290" s="8">
        <f t="shared" si="490"/>
        <v>6.2727272727272725</v>
      </c>
      <c r="Q6290" s="7">
        <f t="shared" si="491"/>
        <v>6.9</v>
      </c>
      <c r="R6290" s="8">
        <f t="shared" si="492"/>
        <v>0.14084507042253522</v>
      </c>
      <c r="S6290" s="8">
        <f t="shared" si="493"/>
        <v>0.5</v>
      </c>
      <c r="T6290" s="9">
        <v>0.16741826384951</v>
      </c>
      <c r="U6290">
        <v>5</v>
      </c>
      <c r="V6290" s="8">
        <f t="shared" si="494"/>
        <v>0.70422535211267601</v>
      </c>
      <c r="W6290">
        <f>IF(V6290&gt;=[1]Settings!$B$2,1,0)</f>
        <v>0</v>
      </c>
      <c r="X6290" s="9">
        <v>0.13637918233871499</v>
      </c>
      <c r="Y6290" t="s">
        <v>32</v>
      </c>
      <c r="Z6290">
        <f>IF(X6290&gt;=[1]Settings!$B$4,1,0)</f>
        <v>0</v>
      </c>
      <c r="AA6290" t="str">
        <f>IF(X6290&gt;=[1]Settings!$B$7,"Critical",IF(X6290&gt;=[1]Settings!$B$6,"High",IF(X6290&gt;=[1]Settings!$B$5,"Moderate","Low")))</f>
        <v>Low</v>
      </c>
    </row>
    <row r="6291" spans="1:27" x14ac:dyDescent="0.25">
      <c r="A6291">
        <v>6290</v>
      </c>
      <c r="B6291" t="s">
        <v>27</v>
      </c>
      <c r="C6291" t="s">
        <v>40</v>
      </c>
      <c r="D6291" t="s">
        <v>30</v>
      </c>
      <c r="E6291" t="s">
        <v>42</v>
      </c>
      <c r="F6291" t="s">
        <v>39</v>
      </c>
      <c r="G6291">
        <v>4</v>
      </c>
      <c r="H6291">
        <v>771</v>
      </c>
      <c r="I6291">
        <v>36</v>
      </c>
      <c r="J6291">
        <v>14</v>
      </c>
      <c r="K6291">
        <v>10</v>
      </c>
      <c r="L6291" s="6">
        <v>1659010.73</v>
      </c>
      <c r="M6291">
        <v>4</v>
      </c>
      <c r="N6291" s="7">
        <f>[1]Settings!$B$3*K6291</f>
        <v>2.5</v>
      </c>
      <c r="O6291">
        <v>6</v>
      </c>
      <c r="P6291" s="8">
        <f t="shared" si="490"/>
        <v>2.5714285714285716</v>
      </c>
      <c r="Q6291" s="7">
        <f t="shared" si="491"/>
        <v>1.44</v>
      </c>
      <c r="R6291" s="8">
        <f t="shared" si="492"/>
        <v>0.77821011673151752</v>
      </c>
      <c r="S6291" s="8">
        <f t="shared" si="493"/>
        <v>2.4</v>
      </c>
      <c r="T6291" s="9">
        <v>0.26816554241443702</v>
      </c>
      <c r="U6291">
        <v>28</v>
      </c>
      <c r="V6291" s="8">
        <f t="shared" si="494"/>
        <v>3.6316472114137484</v>
      </c>
      <c r="W6291">
        <f>IF(V6291&gt;=[1]Settings!$B$2,1,0)</f>
        <v>1</v>
      </c>
      <c r="X6291" s="9">
        <v>0.299277633428574</v>
      </c>
      <c r="Y6291" t="s">
        <v>32</v>
      </c>
      <c r="Z6291">
        <f>IF(X6291&gt;=[1]Settings!$B$4,1,0)</f>
        <v>0</v>
      </c>
      <c r="AA6291" t="str">
        <f>IF(X6291&gt;=[1]Settings!$B$7,"Critical",IF(X6291&gt;=[1]Settings!$B$6,"High",IF(X6291&gt;=[1]Settings!$B$5,"Moderate","Low")))</f>
        <v>Low</v>
      </c>
    </row>
    <row r="6292" spans="1:27" x14ac:dyDescent="0.25">
      <c r="A6292">
        <v>6291</v>
      </c>
      <c r="B6292" t="s">
        <v>27</v>
      </c>
      <c r="C6292" t="s">
        <v>37</v>
      </c>
      <c r="D6292" t="s">
        <v>30</v>
      </c>
      <c r="E6292" t="s">
        <v>35</v>
      </c>
      <c r="F6292" t="s">
        <v>39</v>
      </c>
      <c r="G6292">
        <v>2</v>
      </c>
      <c r="H6292">
        <v>597</v>
      </c>
      <c r="I6292">
        <v>67</v>
      </c>
      <c r="J6292">
        <v>11</v>
      </c>
      <c r="K6292">
        <v>6</v>
      </c>
      <c r="L6292" s="6">
        <v>652988.54</v>
      </c>
      <c r="M6292">
        <v>6</v>
      </c>
      <c r="N6292" s="7">
        <f>[1]Settings!$B$3*K6292</f>
        <v>1.5</v>
      </c>
      <c r="O6292">
        <v>6</v>
      </c>
      <c r="P6292" s="8">
        <f t="shared" si="490"/>
        <v>6.0909090909090908</v>
      </c>
      <c r="Q6292" s="7">
        <f t="shared" si="491"/>
        <v>4.0199999999999996</v>
      </c>
      <c r="R6292" s="8">
        <f t="shared" si="492"/>
        <v>1.0050251256281406</v>
      </c>
      <c r="S6292" s="8">
        <f t="shared" si="493"/>
        <v>4</v>
      </c>
      <c r="T6292" s="9">
        <v>0.299825766993288</v>
      </c>
      <c r="U6292">
        <v>5</v>
      </c>
      <c r="V6292" s="8">
        <f t="shared" si="494"/>
        <v>0.83752093802345062</v>
      </c>
      <c r="W6292">
        <f>IF(V6292&gt;=[1]Settings!$B$2,1,0)</f>
        <v>0</v>
      </c>
      <c r="X6292" s="9">
        <v>0.35247880220413202</v>
      </c>
      <c r="Y6292" t="s">
        <v>32</v>
      </c>
      <c r="Z6292">
        <f>IF(X6292&gt;=[1]Settings!$B$4,1,0)</f>
        <v>0</v>
      </c>
      <c r="AA6292" t="str">
        <f>IF(X6292&gt;=[1]Settings!$B$7,"Critical",IF(X6292&gt;=[1]Settings!$B$6,"High",IF(X6292&gt;=[1]Settings!$B$5,"Moderate","Low")))</f>
        <v>Moderate</v>
      </c>
    </row>
    <row r="6293" spans="1:27" x14ac:dyDescent="0.25">
      <c r="A6293">
        <v>6292</v>
      </c>
      <c r="B6293" t="s">
        <v>27</v>
      </c>
      <c r="C6293" t="s">
        <v>40</v>
      </c>
      <c r="D6293" t="s">
        <v>34</v>
      </c>
      <c r="E6293" t="s">
        <v>35</v>
      </c>
      <c r="F6293" t="s">
        <v>31</v>
      </c>
      <c r="G6293">
        <v>2</v>
      </c>
      <c r="H6293">
        <v>417</v>
      </c>
      <c r="I6293">
        <v>43</v>
      </c>
      <c r="J6293">
        <v>7</v>
      </c>
      <c r="K6293">
        <v>4</v>
      </c>
      <c r="L6293" s="6">
        <v>260130.23</v>
      </c>
      <c r="M6293">
        <v>6</v>
      </c>
      <c r="N6293" s="7">
        <f>[1]Settings!$B$3*K6293</f>
        <v>1</v>
      </c>
      <c r="O6293">
        <v>4</v>
      </c>
      <c r="P6293" s="8">
        <f t="shared" si="490"/>
        <v>6.1428571428571432</v>
      </c>
      <c r="Q6293" s="7">
        <f t="shared" si="491"/>
        <v>2.58</v>
      </c>
      <c r="R6293" s="8">
        <f t="shared" si="492"/>
        <v>0.95923261390887293</v>
      </c>
      <c r="S6293" s="8">
        <f t="shared" si="493"/>
        <v>4</v>
      </c>
      <c r="T6293" s="9">
        <v>0.94079996845001501</v>
      </c>
      <c r="U6293">
        <v>8</v>
      </c>
      <c r="V6293" s="8">
        <f t="shared" si="494"/>
        <v>1.9184652278177459</v>
      </c>
      <c r="W6293">
        <f>IF(V6293&gt;=[1]Settings!$B$2,1,0)</f>
        <v>0</v>
      </c>
      <c r="X6293" s="9">
        <v>0.21823282539844499</v>
      </c>
      <c r="Y6293" t="s">
        <v>32</v>
      </c>
      <c r="Z6293">
        <f>IF(X6293&gt;=[1]Settings!$B$4,1,0)</f>
        <v>0</v>
      </c>
      <c r="AA6293" t="str">
        <f>IF(X6293&gt;=[1]Settings!$B$7,"Critical",IF(X6293&gt;=[1]Settings!$B$6,"High",IF(X6293&gt;=[1]Settings!$B$5,"Moderate","Low")))</f>
        <v>Low</v>
      </c>
    </row>
    <row r="6294" spans="1:27" x14ac:dyDescent="0.25">
      <c r="A6294">
        <v>6293</v>
      </c>
      <c r="B6294" t="s">
        <v>41</v>
      </c>
      <c r="C6294" t="s">
        <v>40</v>
      </c>
      <c r="D6294" t="s">
        <v>29</v>
      </c>
      <c r="E6294" t="s">
        <v>30</v>
      </c>
      <c r="F6294" t="s">
        <v>36</v>
      </c>
      <c r="G6294">
        <v>5</v>
      </c>
      <c r="H6294">
        <v>477</v>
      </c>
      <c r="I6294">
        <v>32</v>
      </c>
      <c r="J6294">
        <v>10</v>
      </c>
      <c r="K6294">
        <v>5</v>
      </c>
      <c r="L6294" s="6">
        <v>265860.2</v>
      </c>
      <c r="M6294">
        <v>5</v>
      </c>
      <c r="N6294" s="7">
        <f>[1]Settings!$B$3*K6294</f>
        <v>1.25</v>
      </c>
      <c r="O6294">
        <v>1</v>
      </c>
      <c r="P6294" s="8">
        <f t="shared" si="490"/>
        <v>3.2</v>
      </c>
      <c r="Q6294" s="7">
        <f t="shared" si="491"/>
        <v>1.6</v>
      </c>
      <c r="R6294" s="8">
        <f t="shared" si="492"/>
        <v>0.20964360587002095</v>
      </c>
      <c r="S6294" s="8">
        <f t="shared" si="493"/>
        <v>0.8</v>
      </c>
      <c r="T6294" s="9">
        <v>0.26829183250496902</v>
      </c>
      <c r="U6294">
        <v>1</v>
      </c>
      <c r="V6294" s="8">
        <f t="shared" si="494"/>
        <v>0.20964360587002095</v>
      </c>
      <c r="W6294">
        <f>IF(V6294&gt;=[1]Settings!$B$2,1,0)</f>
        <v>0</v>
      </c>
      <c r="X6294" s="9">
        <v>2.18723136931658E-2</v>
      </c>
      <c r="Y6294" t="s">
        <v>43</v>
      </c>
      <c r="Z6294">
        <f>IF(X6294&gt;=[1]Settings!$B$4,1,0)</f>
        <v>0</v>
      </c>
      <c r="AA6294" t="str">
        <f>IF(X6294&gt;=[1]Settings!$B$7,"Critical",IF(X6294&gt;=[1]Settings!$B$6,"High",IF(X6294&gt;=[1]Settings!$B$5,"Moderate","Low")))</f>
        <v>Low</v>
      </c>
    </row>
    <row r="6295" spans="1:27" x14ac:dyDescent="0.25">
      <c r="A6295">
        <v>6294</v>
      </c>
      <c r="B6295" t="s">
        <v>27</v>
      </c>
      <c r="C6295" t="s">
        <v>40</v>
      </c>
      <c r="D6295" t="s">
        <v>34</v>
      </c>
      <c r="E6295" t="s">
        <v>30</v>
      </c>
      <c r="F6295" t="s">
        <v>31</v>
      </c>
      <c r="G6295">
        <v>3</v>
      </c>
      <c r="H6295">
        <v>322</v>
      </c>
      <c r="I6295">
        <v>52</v>
      </c>
      <c r="J6295">
        <v>7</v>
      </c>
      <c r="K6295">
        <v>4</v>
      </c>
      <c r="L6295" s="6">
        <v>224779.68</v>
      </c>
      <c r="M6295">
        <v>3</v>
      </c>
      <c r="N6295" s="7">
        <f>[1]Settings!$B$3*K6295</f>
        <v>1</v>
      </c>
      <c r="O6295">
        <v>3</v>
      </c>
      <c r="P6295" s="8">
        <f t="shared" si="490"/>
        <v>7.4285714285714288</v>
      </c>
      <c r="Q6295" s="7">
        <f t="shared" si="491"/>
        <v>1.56</v>
      </c>
      <c r="R6295" s="8">
        <f t="shared" si="492"/>
        <v>0.93167701863354035</v>
      </c>
      <c r="S6295" s="8">
        <f t="shared" si="493"/>
        <v>3</v>
      </c>
      <c r="T6295" s="9">
        <v>0.764776005234307</v>
      </c>
      <c r="U6295">
        <v>3</v>
      </c>
      <c r="V6295" s="8">
        <f t="shared" si="494"/>
        <v>0.93167701863354035</v>
      </c>
      <c r="W6295">
        <f>IF(V6295&gt;=[1]Settings!$B$2,1,0)</f>
        <v>0</v>
      </c>
      <c r="X6295" s="9">
        <v>0.23237794637680101</v>
      </c>
      <c r="Y6295" t="s">
        <v>32</v>
      </c>
      <c r="Z6295">
        <f>IF(X6295&gt;=[1]Settings!$B$4,1,0)</f>
        <v>0</v>
      </c>
      <c r="AA6295" t="str">
        <f>IF(X6295&gt;=[1]Settings!$B$7,"Critical",IF(X6295&gt;=[1]Settings!$B$6,"High",IF(X6295&gt;=[1]Settings!$B$5,"Moderate","Low")))</f>
        <v>Low</v>
      </c>
    </row>
    <row r="6296" spans="1:27" x14ac:dyDescent="0.25">
      <c r="A6296">
        <v>6295</v>
      </c>
      <c r="B6296" t="s">
        <v>27</v>
      </c>
      <c r="C6296" t="s">
        <v>38</v>
      </c>
      <c r="D6296" t="s">
        <v>34</v>
      </c>
      <c r="E6296" t="s">
        <v>30</v>
      </c>
      <c r="F6296" t="s">
        <v>36</v>
      </c>
      <c r="G6296">
        <v>2</v>
      </c>
      <c r="H6296">
        <v>501</v>
      </c>
      <c r="I6296">
        <v>61</v>
      </c>
      <c r="J6296">
        <v>11</v>
      </c>
      <c r="K6296">
        <v>7</v>
      </c>
      <c r="L6296" s="6">
        <v>748600.22</v>
      </c>
      <c r="M6296">
        <v>5</v>
      </c>
      <c r="N6296" s="7">
        <f>[1]Settings!$B$3*K6296</f>
        <v>1.75</v>
      </c>
      <c r="O6296">
        <v>1</v>
      </c>
      <c r="P6296" s="8">
        <f t="shared" si="490"/>
        <v>5.5454545454545459</v>
      </c>
      <c r="Q6296" s="7">
        <f t="shared" si="491"/>
        <v>3.05</v>
      </c>
      <c r="R6296" s="8">
        <f t="shared" si="492"/>
        <v>0.19960079840319361</v>
      </c>
      <c r="S6296" s="8">
        <f t="shared" si="493"/>
        <v>0.5714285714285714</v>
      </c>
      <c r="T6296" s="9">
        <v>0.40170426466505099</v>
      </c>
      <c r="U6296">
        <v>12</v>
      </c>
      <c r="V6296" s="8">
        <f t="shared" si="494"/>
        <v>2.3952095808383231</v>
      </c>
      <c r="W6296">
        <f>IF(V6296&gt;=[1]Settings!$B$2,1,0)</f>
        <v>1</v>
      </c>
      <c r="X6296" s="9">
        <v>0.173720717430115</v>
      </c>
      <c r="Y6296" t="s">
        <v>32</v>
      </c>
      <c r="Z6296">
        <f>IF(X6296&gt;=[1]Settings!$B$4,1,0)</f>
        <v>0</v>
      </c>
      <c r="AA6296" t="str">
        <f>IF(X6296&gt;=[1]Settings!$B$7,"Critical",IF(X6296&gt;=[1]Settings!$B$6,"High",IF(X6296&gt;=[1]Settings!$B$5,"Moderate","Low")))</f>
        <v>Low</v>
      </c>
    </row>
    <row r="6297" spans="1:27" x14ac:dyDescent="0.25">
      <c r="A6297">
        <v>6296</v>
      </c>
      <c r="B6297" t="s">
        <v>27</v>
      </c>
      <c r="C6297" t="s">
        <v>28</v>
      </c>
      <c r="D6297" t="s">
        <v>29</v>
      </c>
      <c r="E6297" t="s">
        <v>42</v>
      </c>
      <c r="F6297" t="s">
        <v>39</v>
      </c>
      <c r="G6297">
        <v>4</v>
      </c>
      <c r="H6297">
        <v>765</v>
      </c>
      <c r="I6297">
        <v>78</v>
      </c>
      <c r="J6297">
        <v>13</v>
      </c>
      <c r="K6297">
        <v>10</v>
      </c>
      <c r="L6297" s="6">
        <v>1523735.91</v>
      </c>
      <c r="M6297">
        <v>6</v>
      </c>
      <c r="N6297" s="7">
        <f>[1]Settings!$B$3*K6297</f>
        <v>2.5</v>
      </c>
      <c r="O6297">
        <v>14</v>
      </c>
      <c r="P6297" s="8">
        <f t="shared" si="490"/>
        <v>6</v>
      </c>
      <c r="Q6297" s="7">
        <f t="shared" si="491"/>
        <v>4.68</v>
      </c>
      <c r="R6297" s="8">
        <f t="shared" si="492"/>
        <v>1.8300653594771241</v>
      </c>
      <c r="S6297" s="8">
        <f t="shared" si="493"/>
        <v>5.6</v>
      </c>
      <c r="T6297" s="9">
        <v>0.480741614368278</v>
      </c>
      <c r="U6297">
        <v>11</v>
      </c>
      <c r="V6297" s="8">
        <f t="shared" si="494"/>
        <v>1.4379084967320261</v>
      </c>
      <c r="W6297">
        <f>IF(V6297&gt;=[1]Settings!$B$2,1,0)</f>
        <v>0</v>
      </c>
      <c r="X6297" s="9">
        <v>0.890883088111877</v>
      </c>
      <c r="Y6297" t="s">
        <v>32</v>
      </c>
      <c r="Z6297">
        <f>IF(X6297&gt;=[1]Settings!$B$4,1,0)</f>
        <v>1</v>
      </c>
      <c r="AA6297" t="str">
        <f>IF(X6297&gt;=[1]Settings!$B$7,"Critical",IF(X6297&gt;=[1]Settings!$B$6,"High",IF(X6297&gt;=[1]Settings!$B$5,"Moderate","Low")))</f>
        <v>Critical</v>
      </c>
    </row>
    <row r="6298" spans="1:27" x14ac:dyDescent="0.25">
      <c r="A6298">
        <v>6297</v>
      </c>
      <c r="B6298" t="s">
        <v>27</v>
      </c>
      <c r="C6298" t="s">
        <v>28</v>
      </c>
      <c r="D6298" t="s">
        <v>34</v>
      </c>
      <c r="E6298" t="s">
        <v>35</v>
      </c>
      <c r="F6298" t="s">
        <v>39</v>
      </c>
      <c r="G6298">
        <v>3</v>
      </c>
      <c r="H6298">
        <v>679</v>
      </c>
      <c r="I6298">
        <v>82</v>
      </c>
      <c r="J6298">
        <v>11</v>
      </c>
      <c r="K6298">
        <v>4</v>
      </c>
      <c r="L6298" s="6">
        <v>397776.05</v>
      </c>
      <c r="M6298">
        <v>4</v>
      </c>
      <c r="N6298" s="7">
        <f>[1]Settings!$B$3*K6298</f>
        <v>1</v>
      </c>
      <c r="O6298">
        <v>3</v>
      </c>
      <c r="P6298" s="8">
        <f t="shared" si="490"/>
        <v>7.4545454545454541</v>
      </c>
      <c r="Q6298" s="7">
        <f t="shared" si="491"/>
        <v>3.28</v>
      </c>
      <c r="R6298" s="8">
        <f t="shared" si="492"/>
        <v>0.4418262150220913</v>
      </c>
      <c r="S6298" s="8">
        <f t="shared" si="493"/>
        <v>3</v>
      </c>
      <c r="T6298" s="9">
        <v>0.40985133268813001</v>
      </c>
      <c r="U6298">
        <v>4</v>
      </c>
      <c r="V6298" s="8">
        <f t="shared" si="494"/>
        <v>0.5891016200294551</v>
      </c>
      <c r="W6298">
        <f>IF(V6298&gt;=[1]Settings!$B$2,1,0)</f>
        <v>0</v>
      </c>
      <c r="X6298" s="9">
        <v>0.13815274834632901</v>
      </c>
      <c r="Y6298" t="s">
        <v>32</v>
      </c>
      <c r="Z6298">
        <f>IF(X6298&gt;=[1]Settings!$B$4,1,0)</f>
        <v>0</v>
      </c>
      <c r="AA6298" t="str">
        <f>IF(X6298&gt;=[1]Settings!$B$7,"Critical",IF(X6298&gt;=[1]Settings!$B$6,"High",IF(X6298&gt;=[1]Settings!$B$5,"Moderate","Low")))</f>
        <v>Low</v>
      </c>
    </row>
    <row r="6299" spans="1:27" x14ac:dyDescent="0.25">
      <c r="A6299">
        <v>6298</v>
      </c>
      <c r="B6299" t="s">
        <v>27</v>
      </c>
      <c r="C6299" t="s">
        <v>37</v>
      </c>
      <c r="D6299" t="s">
        <v>34</v>
      </c>
      <c r="E6299" t="s">
        <v>30</v>
      </c>
      <c r="F6299" t="s">
        <v>39</v>
      </c>
      <c r="G6299">
        <v>4</v>
      </c>
      <c r="H6299">
        <v>198</v>
      </c>
      <c r="I6299">
        <v>35</v>
      </c>
      <c r="J6299">
        <v>4</v>
      </c>
      <c r="K6299">
        <v>5</v>
      </c>
      <c r="L6299" s="6">
        <v>209943.09</v>
      </c>
      <c r="M6299">
        <v>12</v>
      </c>
      <c r="N6299" s="7">
        <f>[1]Settings!$B$3*K6299</f>
        <v>1.25</v>
      </c>
      <c r="O6299">
        <v>0</v>
      </c>
      <c r="P6299" s="8">
        <f t="shared" si="490"/>
        <v>8.75</v>
      </c>
      <c r="Q6299" s="7">
        <f t="shared" si="491"/>
        <v>4.2</v>
      </c>
      <c r="R6299" s="8">
        <f t="shared" si="492"/>
        <v>0</v>
      </c>
      <c r="S6299" s="8">
        <f t="shared" si="493"/>
        <v>0</v>
      </c>
      <c r="T6299" s="9">
        <v>0.36674586851924201</v>
      </c>
      <c r="U6299">
        <v>3</v>
      </c>
      <c r="V6299" s="8">
        <f t="shared" si="494"/>
        <v>1.5151515151515151</v>
      </c>
      <c r="W6299">
        <f>IF(V6299&gt;=[1]Settings!$B$2,1,0)</f>
        <v>0</v>
      </c>
      <c r="X6299" s="9">
        <v>3.5259503871202497E-2</v>
      </c>
      <c r="Y6299" t="s">
        <v>32</v>
      </c>
      <c r="Z6299">
        <f>IF(X6299&gt;=[1]Settings!$B$4,1,0)</f>
        <v>0</v>
      </c>
      <c r="AA6299" t="str">
        <f>IF(X6299&gt;=[1]Settings!$B$7,"Critical",IF(X6299&gt;=[1]Settings!$B$6,"High",IF(X6299&gt;=[1]Settings!$B$5,"Moderate","Low")))</f>
        <v>Low</v>
      </c>
    </row>
    <row r="6300" spans="1:27" x14ac:dyDescent="0.25">
      <c r="A6300">
        <v>6299</v>
      </c>
      <c r="B6300" t="s">
        <v>41</v>
      </c>
      <c r="C6300" t="s">
        <v>44</v>
      </c>
      <c r="D6300" t="s">
        <v>34</v>
      </c>
      <c r="E6300" t="s">
        <v>42</v>
      </c>
      <c r="F6300" t="s">
        <v>39</v>
      </c>
      <c r="G6300">
        <v>1</v>
      </c>
      <c r="H6300">
        <v>880</v>
      </c>
      <c r="I6300">
        <v>59</v>
      </c>
      <c r="J6300">
        <v>14</v>
      </c>
      <c r="K6300">
        <v>9</v>
      </c>
      <c r="L6300" s="6">
        <v>1234226.3700000001</v>
      </c>
      <c r="M6300">
        <v>6</v>
      </c>
      <c r="N6300" s="7">
        <f>[1]Settings!$B$3*K6300</f>
        <v>2.25</v>
      </c>
      <c r="O6300">
        <v>17</v>
      </c>
      <c r="P6300" s="8">
        <f t="shared" si="490"/>
        <v>4.2142857142857144</v>
      </c>
      <c r="Q6300" s="7">
        <f t="shared" si="491"/>
        <v>3.54</v>
      </c>
      <c r="R6300" s="8">
        <f t="shared" si="492"/>
        <v>1.9318181818181819</v>
      </c>
      <c r="S6300" s="8">
        <f t="shared" si="493"/>
        <v>7.5555555555555554</v>
      </c>
      <c r="T6300" s="9">
        <v>0.54367294559240298</v>
      </c>
      <c r="U6300">
        <v>50</v>
      </c>
      <c r="V6300" s="8">
        <f t="shared" si="494"/>
        <v>5.6818181818181817</v>
      </c>
      <c r="W6300">
        <f>IF(V6300&gt;=[1]Settings!$B$2,1,0)</f>
        <v>1</v>
      </c>
      <c r="X6300" s="9">
        <v>0.86128991842269897</v>
      </c>
      <c r="Y6300" t="s">
        <v>43</v>
      </c>
      <c r="Z6300">
        <f>IF(X6300&gt;=[1]Settings!$B$4,1,0)</f>
        <v>1</v>
      </c>
      <c r="AA6300" t="str">
        <f>IF(X6300&gt;=[1]Settings!$B$7,"Critical",IF(X6300&gt;=[1]Settings!$B$6,"High",IF(X6300&gt;=[1]Settings!$B$5,"Moderate","Low")))</f>
        <v>Critical</v>
      </c>
    </row>
    <row r="6301" spans="1:27" x14ac:dyDescent="0.25">
      <c r="A6301">
        <v>6300</v>
      </c>
      <c r="B6301" t="s">
        <v>27</v>
      </c>
      <c r="C6301" t="s">
        <v>40</v>
      </c>
      <c r="D6301" t="s">
        <v>34</v>
      </c>
      <c r="E6301" t="s">
        <v>30</v>
      </c>
      <c r="F6301" t="s">
        <v>31</v>
      </c>
      <c r="G6301">
        <v>2</v>
      </c>
      <c r="H6301">
        <v>636</v>
      </c>
      <c r="I6301">
        <v>64</v>
      </c>
      <c r="J6301">
        <v>10</v>
      </c>
      <c r="K6301">
        <v>10</v>
      </c>
      <c r="L6301" s="6">
        <v>891289.65</v>
      </c>
      <c r="M6301">
        <v>6</v>
      </c>
      <c r="N6301" s="7">
        <f>[1]Settings!$B$3*K6301</f>
        <v>2.5</v>
      </c>
      <c r="O6301">
        <v>24</v>
      </c>
      <c r="P6301" s="8">
        <f t="shared" si="490"/>
        <v>6.4</v>
      </c>
      <c r="Q6301" s="7">
        <f t="shared" si="491"/>
        <v>3.84</v>
      </c>
      <c r="R6301" s="8">
        <f t="shared" si="492"/>
        <v>3.7735849056603774</v>
      </c>
      <c r="S6301" s="8">
        <f t="shared" si="493"/>
        <v>9.6</v>
      </c>
      <c r="T6301" s="9">
        <v>1.15445270400931</v>
      </c>
      <c r="U6301">
        <v>67</v>
      </c>
      <c r="V6301" s="8">
        <f t="shared" si="494"/>
        <v>10.534591194968554</v>
      </c>
      <c r="W6301">
        <f>IF(V6301&gt;=[1]Settings!$B$2,1,0)</f>
        <v>1</v>
      </c>
      <c r="X6301" s="9">
        <v>0.98144483566284202</v>
      </c>
      <c r="Y6301" t="s">
        <v>32</v>
      </c>
      <c r="Z6301">
        <f>IF(X6301&gt;=[1]Settings!$B$4,1,0)</f>
        <v>1</v>
      </c>
      <c r="AA6301" t="str">
        <f>IF(X6301&gt;=[1]Settings!$B$7,"Critical",IF(X6301&gt;=[1]Settings!$B$6,"High",IF(X6301&gt;=[1]Settings!$B$5,"Moderate","Low")))</f>
        <v>Critical</v>
      </c>
    </row>
    <row r="6302" spans="1:27" x14ac:dyDescent="0.25">
      <c r="A6302">
        <v>6301</v>
      </c>
      <c r="B6302" t="s">
        <v>27</v>
      </c>
      <c r="C6302" t="s">
        <v>38</v>
      </c>
      <c r="D6302" t="s">
        <v>34</v>
      </c>
      <c r="E6302" t="s">
        <v>30</v>
      </c>
      <c r="F6302" t="s">
        <v>39</v>
      </c>
      <c r="G6302">
        <v>1</v>
      </c>
      <c r="H6302">
        <v>88</v>
      </c>
      <c r="I6302">
        <v>32</v>
      </c>
      <c r="J6302">
        <v>3</v>
      </c>
      <c r="K6302">
        <v>4</v>
      </c>
      <c r="L6302" s="6">
        <v>95411.13</v>
      </c>
      <c r="M6302">
        <v>6</v>
      </c>
      <c r="N6302" s="7">
        <f>[1]Settings!$B$3*K6302</f>
        <v>1</v>
      </c>
      <c r="O6302">
        <v>0</v>
      </c>
      <c r="P6302" s="8">
        <f t="shared" si="490"/>
        <v>10.666666666666666</v>
      </c>
      <c r="Q6302" s="7">
        <f t="shared" si="491"/>
        <v>1.92</v>
      </c>
      <c r="R6302" s="8">
        <f t="shared" si="492"/>
        <v>0</v>
      </c>
      <c r="S6302" s="8">
        <f t="shared" si="493"/>
        <v>0</v>
      </c>
      <c r="T6302" s="9">
        <v>0.212337187642474</v>
      </c>
      <c r="U6302">
        <v>0</v>
      </c>
      <c r="V6302" s="8">
        <f t="shared" si="494"/>
        <v>0</v>
      </c>
      <c r="W6302">
        <f>IF(V6302&gt;=[1]Settings!$B$2,1,0)</f>
        <v>0</v>
      </c>
      <c r="X6302" s="9">
        <v>8.4556847810745198E-2</v>
      </c>
      <c r="Y6302" t="s">
        <v>32</v>
      </c>
      <c r="Z6302">
        <f>IF(X6302&gt;=[1]Settings!$B$4,1,0)</f>
        <v>0</v>
      </c>
      <c r="AA6302" t="str">
        <f>IF(X6302&gt;=[1]Settings!$B$7,"Critical",IF(X6302&gt;=[1]Settings!$B$6,"High",IF(X6302&gt;=[1]Settings!$B$5,"Moderate","Low")))</f>
        <v>Low</v>
      </c>
    </row>
    <row r="6303" spans="1:27" x14ac:dyDescent="0.25">
      <c r="A6303">
        <v>6302</v>
      </c>
      <c r="B6303" t="s">
        <v>27</v>
      </c>
      <c r="C6303" t="s">
        <v>33</v>
      </c>
      <c r="D6303" t="s">
        <v>34</v>
      </c>
      <c r="E6303" t="s">
        <v>35</v>
      </c>
      <c r="F6303" t="s">
        <v>39</v>
      </c>
      <c r="G6303">
        <v>3</v>
      </c>
      <c r="H6303">
        <v>503</v>
      </c>
      <c r="I6303">
        <v>91</v>
      </c>
      <c r="J6303">
        <v>6</v>
      </c>
      <c r="K6303">
        <v>4</v>
      </c>
      <c r="L6303" s="6">
        <v>223241.65</v>
      </c>
      <c r="M6303">
        <v>10</v>
      </c>
      <c r="N6303" s="7">
        <f>[1]Settings!$B$3*K6303</f>
        <v>1</v>
      </c>
      <c r="O6303">
        <v>3</v>
      </c>
      <c r="P6303" s="8">
        <f t="shared" si="490"/>
        <v>15.166666666666666</v>
      </c>
      <c r="Q6303" s="7">
        <f t="shared" si="491"/>
        <v>9.1</v>
      </c>
      <c r="R6303" s="8">
        <f t="shared" si="492"/>
        <v>0.59642147117296218</v>
      </c>
      <c r="S6303" s="8">
        <f t="shared" si="493"/>
        <v>3</v>
      </c>
      <c r="T6303" s="9">
        <v>0.41022146881419402</v>
      </c>
      <c r="U6303">
        <v>8</v>
      </c>
      <c r="V6303" s="8">
        <f t="shared" si="494"/>
        <v>1.5904572564612327</v>
      </c>
      <c r="W6303">
        <f>IF(V6303&gt;=[1]Settings!$B$2,1,0)</f>
        <v>0</v>
      </c>
      <c r="X6303" s="9">
        <v>0.14330622553825401</v>
      </c>
      <c r="Y6303" t="s">
        <v>32</v>
      </c>
      <c r="Z6303">
        <f>IF(X6303&gt;=[1]Settings!$B$4,1,0)</f>
        <v>0</v>
      </c>
      <c r="AA6303" t="str">
        <f>IF(X6303&gt;=[1]Settings!$B$7,"Critical",IF(X6303&gt;=[1]Settings!$B$6,"High",IF(X6303&gt;=[1]Settings!$B$5,"Moderate","Low")))</f>
        <v>Low</v>
      </c>
    </row>
    <row r="6304" spans="1:27" x14ac:dyDescent="0.25">
      <c r="A6304">
        <v>6303</v>
      </c>
      <c r="B6304" t="s">
        <v>27</v>
      </c>
      <c r="C6304" t="s">
        <v>33</v>
      </c>
      <c r="D6304" t="s">
        <v>30</v>
      </c>
      <c r="E6304" t="s">
        <v>35</v>
      </c>
      <c r="F6304" t="s">
        <v>39</v>
      </c>
      <c r="G6304">
        <v>3</v>
      </c>
      <c r="H6304">
        <v>480</v>
      </c>
      <c r="I6304">
        <v>47</v>
      </c>
      <c r="J6304">
        <v>15</v>
      </c>
      <c r="K6304">
        <v>7</v>
      </c>
      <c r="L6304" s="6">
        <v>1298908.74</v>
      </c>
      <c r="M6304">
        <v>3</v>
      </c>
      <c r="N6304" s="7">
        <f>[1]Settings!$B$3*K6304</f>
        <v>1.75</v>
      </c>
      <c r="O6304">
        <v>1</v>
      </c>
      <c r="P6304" s="8">
        <f t="shared" si="490"/>
        <v>3.1333333333333333</v>
      </c>
      <c r="Q6304" s="7">
        <f t="shared" si="491"/>
        <v>1.41</v>
      </c>
      <c r="R6304" s="8">
        <f t="shared" si="492"/>
        <v>0.20833333333333334</v>
      </c>
      <c r="S6304" s="8">
        <f t="shared" si="493"/>
        <v>0.5714285714285714</v>
      </c>
      <c r="T6304" s="9">
        <v>0.12620340700489399</v>
      </c>
      <c r="U6304">
        <v>3</v>
      </c>
      <c r="V6304" s="8">
        <f t="shared" si="494"/>
        <v>0.625</v>
      </c>
      <c r="W6304">
        <f>IF(V6304&gt;=[1]Settings!$B$2,1,0)</f>
        <v>0</v>
      </c>
      <c r="X6304" s="9">
        <v>9.53084006905556E-2</v>
      </c>
      <c r="Y6304" t="s">
        <v>32</v>
      </c>
      <c r="Z6304">
        <f>IF(X6304&gt;=[1]Settings!$B$4,1,0)</f>
        <v>0</v>
      </c>
      <c r="AA6304" t="str">
        <f>IF(X6304&gt;=[1]Settings!$B$7,"Critical",IF(X6304&gt;=[1]Settings!$B$6,"High",IF(X6304&gt;=[1]Settings!$B$5,"Moderate","Low")))</f>
        <v>Low</v>
      </c>
    </row>
    <row r="6305" spans="1:27" x14ac:dyDescent="0.25">
      <c r="A6305">
        <v>6304</v>
      </c>
      <c r="B6305" t="s">
        <v>27</v>
      </c>
      <c r="C6305" t="s">
        <v>38</v>
      </c>
      <c r="D6305" t="s">
        <v>30</v>
      </c>
      <c r="E6305" t="s">
        <v>35</v>
      </c>
      <c r="F6305" t="s">
        <v>36</v>
      </c>
      <c r="G6305">
        <v>3</v>
      </c>
      <c r="H6305">
        <v>530</v>
      </c>
      <c r="I6305">
        <v>61</v>
      </c>
      <c r="J6305">
        <v>6</v>
      </c>
      <c r="K6305">
        <v>6</v>
      </c>
      <c r="L6305" s="6">
        <v>210589.05</v>
      </c>
      <c r="M6305">
        <v>5</v>
      </c>
      <c r="N6305" s="7">
        <f>[1]Settings!$B$3*K6305</f>
        <v>1.5</v>
      </c>
      <c r="O6305">
        <v>4</v>
      </c>
      <c r="P6305" s="8">
        <f t="shared" si="490"/>
        <v>10.166666666666666</v>
      </c>
      <c r="Q6305" s="7">
        <f t="shared" si="491"/>
        <v>3.05</v>
      </c>
      <c r="R6305" s="8">
        <f t="shared" si="492"/>
        <v>0.75471698113207553</v>
      </c>
      <c r="S6305" s="8">
        <f t="shared" si="493"/>
        <v>2.6666666666666665</v>
      </c>
      <c r="T6305" s="9">
        <v>0.62310073886227901</v>
      </c>
      <c r="U6305">
        <v>9</v>
      </c>
      <c r="V6305" s="8">
        <f t="shared" si="494"/>
        <v>1.6981132075471699</v>
      </c>
      <c r="W6305">
        <f>IF(V6305&gt;=[1]Settings!$B$2,1,0)</f>
        <v>0</v>
      </c>
      <c r="X6305" s="9">
        <v>0.27113813161849998</v>
      </c>
      <c r="Y6305" t="s">
        <v>32</v>
      </c>
      <c r="Z6305">
        <f>IF(X6305&gt;=[1]Settings!$B$4,1,0)</f>
        <v>0</v>
      </c>
      <c r="AA6305" t="str">
        <f>IF(X6305&gt;=[1]Settings!$B$7,"Critical",IF(X6305&gt;=[1]Settings!$B$6,"High",IF(X6305&gt;=[1]Settings!$B$5,"Moderate","Low")))</f>
        <v>Low</v>
      </c>
    </row>
    <row r="6306" spans="1:27" x14ac:dyDescent="0.25">
      <c r="A6306">
        <v>6305</v>
      </c>
      <c r="B6306" t="s">
        <v>27</v>
      </c>
      <c r="C6306" t="s">
        <v>37</v>
      </c>
      <c r="D6306" t="s">
        <v>29</v>
      </c>
      <c r="E6306" t="s">
        <v>30</v>
      </c>
      <c r="F6306" t="s">
        <v>31</v>
      </c>
      <c r="G6306">
        <v>3</v>
      </c>
      <c r="H6306">
        <v>819</v>
      </c>
      <c r="I6306">
        <v>62</v>
      </c>
      <c r="J6306">
        <v>14</v>
      </c>
      <c r="K6306">
        <v>5</v>
      </c>
      <c r="L6306" s="6">
        <v>613002.21</v>
      </c>
      <c r="M6306">
        <v>12</v>
      </c>
      <c r="N6306" s="7">
        <f>[1]Settings!$B$3*K6306</f>
        <v>1.25</v>
      </c>
      <c r="O6306">
        <v>5</v>
      </c>
      <c r="P6306" s="8">
        <f t="shared" si="490"/>
        <v>4.4285714285714288</v>
      </c>
      <c r="Q6306" s="7">
        <f t="shared" si="491"/>
        <v>7.44</v>
      </c>
      <c r="R6306" s="8">
        <f t="shared" si="492"/>
        <v>0.61050061050061055</v>
      </c>
      <c r="S6306" s="8">
        <f t="shared" si="493"/>
        <v>4</v>
      </c>
      <c r="T6306" s="9">
        <v>0.31916024338383298</v>
      </c>
      <c r="U6306">
        <v>12</v>
      </c>
      <c r="V6306" s="8">
        <f t="shared" si="494"/>
        <v>1.4652014652014651</v>
      </c>
      <c r="W6306">
        <f>IF(V6306&gt;=[1]Settings!$B$2,1,0)</f>
        <v>0</v>
      </c>
      <c r="X6306" s="9">
        <v>0.163924604654312</v>
      </c>
      <c r="Y6306" t="s">
        <v>32</v>
      </c>
      <c r="Z6306">
        <f>IF(X6306&gt;=[1]Settings!$B$4,1,0)</f>
        <v>0</v>
      </c>
      <c r="AA6306" t="str">
        <f>IF(X6306&gt;=[1]Settings!$B$7,"Critical",IF(X6306&gt;=[1]Settings!$B$6,"High",IF(X6306&gt;=[1]Settings!$B$5,"Moderate","Low")))</f>
        <v>Low</v>
      </c>
    </row>
    <row r="6307" spans="1:27" x14ac:dyDescent="0.25">
      <c r="A6307">
        <v>6306</v>
      </c>
      <c r="B6307" t="s">
        <v>27</v>
      </c>
      <c r="C6307" t="s">
        <v>38</v>
      </c>
      <c r="D6307" t="s">
        <v>29</v>
      </c>
      <c r="E6307" t="s">
        <v>30</v>
      </c>
      <c r="F6307" t="s">
        <v>36</v>
      </c>
      <c r="G6307">
        <v>3</v>
      </c>
      <c r="H6307">
        <v>1075</v>
      </c>
      <c r="I6307">
        <v>72</v>
      </c>
      <c r="J6307">
        <v>24</v>
      </c>
      <c r="K6307">
        <v>10</v>
      </c>
      <c r="L6307" s="6">
        <v>2089296.48</v>
      </c>
      <c r="M6307">
        <v>4</v>
      </c>
      <c r="N6307" s="7">
        <f>[1]Settings!$B$3*K6307</f>
        <v>2.5</v>
      </c>
      <c r="O6307">
        <v>16</v>
      </c>
      <c r="P6307" s="8">
        <f t="shared" si="490"/>
        <v>3</v>
      </c>
      <c r="Q6307" s="7">
        <f t="shared" si="491"/>
        <v>2.88</v>
      </c>
      <c r="R6307" s="8">
        <f t="shared" si="492"/>
        <v>1.4883720930232558</v>
      </c>
      <c r="S6307" s="8">
        <f t="shared" si="493"/>
        <v>6.4</v>
      </c>
      <c r="T6307" s="9">
        <v>0.74624228348001997</v>
      </c>
      <c r="U6307">
        <v>72</v>
      </c>
      <c r="V6307" s="8">
        <f t="shared" si="494"/>
        <v>6.6976744186046515</v>
      </c>
      <c r="W6307">
        <f>IF(V6307&gt;=[1]Settings!$B$2,1,0)</f>
        <v>1</v>
      </c>
      <c r="X6307" s="9">
        <v>0.84392714500427302</v>
      </c>
      <c r="Y6307" t="s">
        <v>32</v>
      </c>
      <c r="Z6307">
        <f>IF(X6307&gt;=[1]Settings!$B$4,1,0)</f>
        <v>1</v>
      </c>
      <c r="AA6307" t="str">
        <f>IF(X6307&gt;=[1]Settings!$B$7,"Critical",IF(X6307&gt;=[1]Settings!$B$6,"High",IF(X6307&gt;=[1]Settings!$B$5,"Moderate","Low")))</f>
        <v>High</v>
      </c>
    </row>
    <row r="6308" spans="1:27" x14ac:dyDescent="0.25">
      <c r="A6308">
        <v>6307</v>
      </c>
      <c r="B6308" t="s">
        <v>41</v>
      </c>
      <c r="C6308" t="s">
        <v>37</v>
      </c>
      <c r="D6308" t="s">
        <v>34</v>
      </c>
      <c r="E6308" t="s">
        <v>42</v>
      </c>
      <c r="F6308" t="s">
        <v>31</v>
      </c>
      <c r="G6308">
        <v>3</v>
      </c>
      <c r="H6308">
        <v>887</v>
      </c>
      <c r="I6308">
        <v>54</v>
      </c>
      <c r="J6308">
        <v>6</v>
      </c>
      <c r="K6308">
        <v>7</v>
      </c>
      <c r="L6308" s="6">
        <v>358060.63</v>
      </c>
      <c r="M6308">
        <v>6</v>
      </c>
      <c r="N6308" s="7">
        <f>[1]Settings!$B$3*K6308</f>
        <v>1.75</v>
      </c>
      <c r="O6308">
        <v>2</v>
      </c>
      <c r="P6308" s="8">
        <f t="shared" si="490"/>
        <v>9</v>
      </c>
      <c r="Q6308" s="7">
        <f t="shared" si="491"/>
        <v>3.24</v>
      </c>
      <c r="R6308" s="8">
        <f t="shared" si="492"/>
        <v>0.22547914317925591</v>
      </c>
      <c r="S6308" s="8">
        <f t="shared" si="493"/>
        <v>1.1428571428571428</v>
      </c>
      <c r="T6308" s="9">
        <v>0.20188673914084701</v>
      </c>
      <c r="U6308">
        <v>5</v>
      </c>
      <c r="V6308" s="8">
        <f t="shared" si="494"/>
        <v>0.56369785794813976</v>
      </c>
      <c r="W6308">
        <f>IF(V6308&gt;=[1]Settings!$B$2,1,0)</f>
        <v>0</v>
      </c>
      <c r="X6308" s="9">
        <v>0.24303135275840801</v>
      </c>
      <c r="Y6308" t="s">
        <v>43</v>
      </c>
      <c r="Z6308">
        <f>IF(X6308&gt;=[1]Settings!$B$4,1,0)</f>
        <v>0</v>
      </c>
      <c r="AA6308" t="str">
        <f>IF(X6308&gt;=[1]Settings!$B$7,"Critical",IF(X6308&gt;=[1]Settings!$B$6,"High",IF(X6308&gt;=[1]Settings!$B$5,"Moderate","Low")))</f>
        <v>Low</v>
      </c>
    </row>
    <row r="6309" spans="1:27" x14ac:dyDescent="0.25">
      <c r="A6309">
        <v>6308</v>
      </c>
      <c r="B6309" t="s">
        <v>27</v>
      </c>
      <c r="C6309" t="s">
        <v>28</v>
      </c>
      <c r="D6309" t="s">
        <v>29</v>
      </c>
      <c r="E6309" t="s">
        <v>30</v>
      </c>
      <c r="F6309" t="s">
        <v>36</v>
      </c>
      <c r="G6309">
        <v>2</v>
      </c>
      <c r="H6309">
        <v>589</v>
      </c>
      <c r="I6309">
        <v>62</v>
      </c>
      <c r="J6309">
        <v>9</v>
      </c>
      <c r="K6309">
        <v>9</v>
      </c>
      <c r="L6309" s="6">
        <v>848804.92</v>
      </c>
      <c r="M6309">
        <v>4</v>
      </c>
      <c r="N6309" s="7">
        <f>[1]Settings!$B$3*K6309</f>
        <v>2.25</v>
      </c>
      <c r="O6309">
        <v>10</v>
      </c>
      <c r="P6309" s="8">
        <f t="shared" si="490"/>
        <v>6.8888888888888893</v>
      </c>
      <c r="Q6309" s="7">
        <f t="shared" si="491"/>
        <v>2.48</v>
      </c>
      <c r="R6309" s="8">
        <f t="shared" si="492"/>
        <v>1.6977928692699491</v>
      </c>
      <c r="S6309" s="8">
        <f t="shared" si="493"/>
        <v>4.4444444444444446</v>
      </c>
      <c r="T6309" s="9">
        <v>0.34045288629349102</v>
      </c>
      <c r="U6309">
        <v>6</v>
      </c>
      <c r="V6309" s="8">
        <f t="shared" si="494"/>
        <v>1.0186757215619695</v>
      </c>
      <c r="W6309">
        <f>IF(V6309&gt;=[1]Settings!$B$2,1,0)</f>
        <v>0</v>
      </c>
      <c r="X6309" s="9">
        <v>0.731051445007324</v>
      </c>
      <c r="Y6309" t="s">
        <v>32</v>
      </c>
      <c r="Z6309">
        <f>IF(X6309&gt;=[1]Settings!$B$4,1,0)</f>
        <v>1</v>
      </c>
      <c r="AA6309" t="str">
        <f>IF(X6309&gt;=[1]Settings!$B$7,"Critical",IF(X6309&gt;=[1]Settings!$B$6,"High",IF(X6309&gt;=[1]Settings!$B$5,"Moderate","Low")))</f>
        <v>High</v>
      </c>
    </row>
    <row r="6310" spans="1:27" x14ac:dyDescent="0.25">
      <c r="A6310">
        <v>6309</v>
      </c>
      <c r="B6310" t="s">
        <v>27</v>
      </c>
      <c r="C6310" t="s">
        <v>44</v>
      </c>
      <c r="D6310" t="s">
        <v>29</v>
      </c>
      <c r="E6310" t="s">
        <v>35</v>
      </c>
      <c r="F6310" t="s">
        <v>31</v>
      </c>
      <c r="G6310">
        <v>3</v>
      </c>
      <c r="H6310">
        <v>619</v>
      </c>
      <c r="I6310">
        <v>57</v>
      </c>
      <c r="J6310">
        <v>8</v>
      </c>
      <c r="K6310">
        <v>12</v>
      </c>
      <c r="L6310" s="6">
        <v>966164.87</v>
      </c>
      <c r="M6310">
        <v>12</v>
      </c>
      <c r="N6310" s="7">
        <f>[1]Settings!$B$3*K6310</f>
        <v>3</v>
      </c>
      <c r="O6310">
        <v>5</v>
      </c>
      <c r="P6310" s="8">
        <f t="shared" si="490"/>
        <v>7.125</v>
      </c>
      <c r="Q6310" s="7">
        <f t="shared" si="491"/>
        <v>6.84</v>
      </c>
      <c r="R6310" s="8">
        <f t="shared" si="492"/>
        <v>0.80775444264943452</v>
      </c>
      <c r="S6310" s="8">
        <f t="shared" si="493"/>
        <v>1.6666666666666667</v>
      </c>
      <c r="T6310" s="9">
        <v>0.19150862256467799</v>
      </c>
      <c r="U6310">
        <v>4</v>
      </c>
      <c r="V6310" s="8">
        <f t="shared" si="494"/>
        <v>0.64620355411954766</v>
      </c>
      <c r="W6310">
        <f>IF(V6310&gt;=[1]Settings!$B$2,1,0)</f>
        <v>0</v>
      </c>
      <c r="X6310" s="9">
        <v>0.392568439245224</v>
      </c>
      <c r="Y6310" t="s">
        <v>32</v>
      </c>
      <c r="Z6310">
        <f>IF(X6310&gt;=[1]Settings!$B$4,1,0)</f>
        <v>0</v>
      </c>
      <c r="AA6310" t="str">
        <f>IF(X6310&gt;=[1]Settings!$B$7,"Critical",IF(X6310&gt;=[1]Settings!$B$6,"High",IF(X6310&gt;=[1]Settings!$B$5,"Moderate","Low")))</f>
        <v>Moderate</v>
      </c>
    </row>
    <row r="6311" spans="1:27" x14ac:dyDescent="0.25">
      <c r="A6311">
        <v>6310</v>
      </c>
      <c r="B6311" t="s">
        <v>27</v>
      </c>
      <c r="C6311" t="s">
        <v>37</v>
      </c>
      <c r="D6311" t="s">
        <v>29</v>
      </c>
      <c r="E6311" t="s">
        <v>42</v>
      </c>
      <c r="F6311" t="s">
        <v>36</v>
      </c>
      <c r="G6311">
        <v>4</v>
      </c>
      <c r="H6311">
        <v>1104</v>
      </c>
      <c r="I6311">
        <v>100</v>
      </c>
      <c r="J6311">
        <v>18</v>
      </c>
      <c r="K6311">
        <v>17</v>
      </c>
      <c r="L6311" s="6">
        <v>2762036.76</v>
      </c>
      <c r="M6311">
        <v>4</v>
      </c>
      <c r="N6311" s="7">
        <f>[1]Settings!$B$3*K6311</f>
        <v>4.25</v>
      </c>
      <c r="O6311">
        <v>68</v>
      </c>
      <c r="P6311" s="8">
        <f t="shared" si="490"/>
        <v>5.5555555555555554</v>
      </c>
      <c r="Q6311" s="7">
        <f t="shared" si="491"/>
        <v>4</v>
      </c>
      <c r="R6311" s="8">
        <f t="shared" si="492"/>
        <v>6.1594202898550723</v>
      </c>
      <c r="S6311" s="8">
        <f t="shared" si="493"/>
        <v>16</v>
      </c>
      <c r="T6311" s="9">
        <v>1.6835311104039501</v>
      </c>
      <c r="U6311">
        <v>211</v>
      </c>
      <c r="V6311" s="8">
        <f t="shared" si="494"/>
        <v>19.112318840579711</v>
      </c>
      <c r="W6311">
        <f>IF(V6311&gt;=[1]Settings!$B$2,1,0)</f>
        <v>1</v>
      </c>
      <c r="X6311" s="9">
        <v>0.98796987533569303</v>
      </c>
      <c r="Y6311" t="s">
        <v>32</v>
      </c>
      <c r="Z6311">
        <f>IF(X6311&gt;=[1]Settings!$B$4,1,0)</f>
        <v>1</v>
      </c>
      <c r="AA6311" t="str">
        <f>IF(X6311&gt;=[1]Settings!$B$7,"Critical",IF(X6311&gt;=[1]Settings!$B$6,"High",IF(X6311&gt;=[1]Settings!$B$5,"Moderate","Low")))</f>
        <v>Critical</v>
      </c>
    </row>
    <row r="6312" spans="1:27" x14ac:dyDescent="0.25">
      <c r="A6312">
        <v>6311</v>
      </c>
      <c r="B6312" t="s">
        <v>27</v>
      </c>
      <c r="C6312" t="s">
        <v>38</v>
      </c>
      <c r="D6312" t="s">
        <v>30</v>
      </c>
      <c r="E6312" t="s">
        <v>35</v>
      </c>
      <c r="F6312" t="s">
        <v>36</v>
      </c>
      <c r="G6312">
        <v>5</v>
      </c>
      <c r="H6312">
        <v>238</v>
      </c>
      <c r="I6312">
        <v>42</v>
      </c>
      <c r="J6312">
        <v>5</v>
      </c>
      <c r="K6312">
        <v>6</v>
      </c>
      <c r="L6312" s="6">
        <v>271998.92</v>
      </c>
      <c r="M6312">
        <v>3</v>
      </c>
      <c r="N6312" s="7">
        <f>[1]Settings!$B$3*K6312</f>
        <v>1.5</v>
      </c>
      <c r="O6312">
        <v>2</v>
      </c>
      <c r="P6312" s="8">
        <f t="shared" si="490"/>
        <v>8.4</v>
      </c>
      <c r="Q6312" s="7">
        <f t="shared" si="491"/>
        <v>1.26</v>
      </c>
      <c r="R6312" s="8">
        <f t="shared" si="492"/>
        <v>0.84033613445378152</v>
      </c>
      <c r="S6312" s="8">
        <f t="shared" si="493"/>
        <v>1.3333333333333333</v>
      </c>
      <c r="T6312" s="9">
        <v>0.234400938104459</v>
      </c>
      <c r="U6312">
        <v>1</v>
      </c>
      <c r="V6312" s="8">
        <f t="shared" si="494"/>
        <v>0.42016806722689076</v>
      </c>
      <c r="W6312">
        <f>IF(V6312&gt;=[1]Settings!$B$2,1,0)</f>
        <v>0</v>
      </c>
      <c r="X6312" s="9">
        <v>0.11939084529876701</v>
      </c>
      <c r="Y6312" t="s">
        <v>32</v>
      </c>
      <c r="Z6312">
        <f>IF(X6312&gt;=[1]Settings!$B$4,1,0)</f>
        <v>0</v>
      </c>
      <c r="AA6312" t="str">
        <f>IF(X6312&gt;=[1]Settings!$B$7,"Critical",IF(X6312&gt;=[1]Settings!$B$6,"High",IF(X6312&gt;=[1]Settings!$B$5,"Moderate","Low")))</f>
        <v>Low</v>
      </c>
    </row>
    <row r="6313" spans="1:27" x14ac:dyDescent="0.25">
      <c r="A6313">
        <v>6312</v>
      </c>
      <c r="B6313" t="s">
        <v>27</v>
      </c>
      <c r="C6313" t="s">
        <v>28</v>
      </c>
      <c r="D6313" t="s">
        <v>34</v>
      </c>
      <c r="E6313" t="s">
        <v>30</v>
      </c>
      <c r="F6313" t="s">
        <v>31</v>
      </c>
      <c r="G6313">
        <v>2</v>
      </c>
      <c r="H6313">
        <v>873</v>
      </c>
      <c r="I6313">
        <v>74</v>
      </c>
      <c r="J6313">
        <v>17</v>
      </c>
      <c r="K6313">
        <v>7</v>
      </c>
      <c r="L6313" s="6">
        <v>1174691.21</v>
      </c>
      <c r="M6313">
        <v>5</v>
      </c>
      <c r="N6313" s="7">
        <f>[1]Settings!$B$3*K6313</f>
        <v>1.75</v>
      </c>
      <c r="O6313">
        <v>12</v>
      </c>
      <c r="P6313" s="8">
        <f t="shared" si="490"/>
        <v>4.3529411764705879</v>
      </c>
      <c r="Q6313" s="7">
        <f t="shared" si="491"/>
        <v>3.7</v>
      </c>
      <c r="R6313" s="8">
        <f t="shared" si="492"/>
        <v>1.3745704467353952</v>
      </c>
      <c r="S6313" s="8">
        <f t="shared" si="493"/>
        <v>6.8571428571428568</v>
      </c>
      <c r="T6313" s="9">
        <v>0.75952934788403303</v>
      </c>
      <c r="U6313">
        <v>20</v>
      </c>
      <c r="V6313" s="8">
        <f t="shared" si="494"/>
        <v>2.2909507445589918</v>
      </c>
      <c r="W6313">
        <f>IF(V6313&gt;=[1]Settings!$B$2,1,0)</f>
        <v>1</v>
      </c>
      <c r="X6313" s="9">
        <v>0.79700517654419001</v>
      </c>
      <c r="Y6313" t="s">
        <v>32</v>
      </c>
      <c r="Z6313">
        <f>IF(X6313&gt;=[1]Settings!$B$4,1,0)</f>
        <v>1</v>
      </c>
      <c r="AA6313" t="str">
        <f>IF(X6313&gt;=[1]Settings!$B$7,"Critical",IF(X6313&gt;=[1]Settings!$B$6,"High",IF(X6313&gt;=[1]Settings!$B$5,"Moderate","Low")))</f>
        <v>High</v>
      </c>
    </row>
    <row r="6314" spans="1:27" x14ac:dyDescent="0.25">
      <c r="A6314">
        <v>6313</v>
      </c>
      <c r="B6314" t="s">
        <v>27</v>
      </c>
      <c r="C6314" t="s">
        <v>40</v>
      </c>
      <c r="D6314" t="s">
        <v>34</v>
      </c>
      <c r="E6314" t="s">
        <v>35</v>
      </c>
      <c r="F6314" t="s">
        <v>39</v>
      </c>
      <c r="G6314">
        <v>3</v>
      </c>
      <c r="H6314">
        <v>213</v>
      </c>
      <c r="I6314">
        <v>46</v>
      </c>
      <c r="J6314">
        <v>5</v>
      </c>
      <c r="K6314">
        <v>6</v>
      </c>
      <c r="L6314" s="6">
        <v>318094.65999999997</v>
      </c>
      <c r="M6314">
        <v>3</v>
      </c>
      <c r="N6314" s="7">
        <f>[1]Settings!$B$3*K6314</f>
        <v>1.5</v>
      </c>
      <c r="O6314">
        <v>2</v>
      </c>
      <c r="P6314" s="8">
        <f t="shared" si="490"/>
        <v>9.1999999999999993</v>
      </c>
      <c r="Q6314" s="7">
        <f t="shared" si="491"/>
        <v>1.38</v>
      </c>
      <c r="R6314" s="8">
        <f t="shared" si="492"/>
        <v>0.93896713615023475</v>
      </c>
      <c r="S6314" s="8">
        <f t="shared" si="493"/>
        <v>1.3333333333333333</v>
      </c>
      <c r="T6314" s="9">
        <v>0.19780720707539901</v>
      </c>
      <c r="U6314">
        <v>1</v>
      </c>
      <c r="V6314" s="8">
        <f t="shared" si="494"/>
        <v>0.46948356807511737</v>
      </c>
      <c r="W6314">
        <f>IF(V6314&gt;=[1]Settings!$B$2,1,0)</f>
        <v>0</v>
      </c>
      <c r="X6314" s="9">
        <v>0.171884685754776</v>
      </c>
      <c r="Y6314" t="s">
        <v>32</v>
      </c>
      <c r="Z6314">
        <f>IF(X6314&gt;=[1]Settings!$B$4,1,0)</f>
        <v>0</v>
      </c>
      <c r="AA6314" t="str">
        <f>IF(X6314&gt;=[1]Settings!$B$7,"Critical",IF(X6314&gt;=[1]Settings!$B$6,"High",IF(X6314&gt;=[1]Settings!$B$5,"Moderate","Low")))</f>
        <v>Low</v>
      </c>
    </row>
    <row r="6315" spans="1:27" x14ac:dyDescent="0.25">
      <c r="A6315">
        <v>6314</v>
      </c>
      <c r="B6315" t="s">
        <v>27</v>
      </c>
      <c r="C6315" t="s">
        <v>38</v>
      </c>
      <c r="D6315" t="s">
        <v>29</v>
      </c>
      <c r="E6315" t="s">
        <v>42</v>
      </c>
      <c r="F6315" t="s">
        <v>31</v>
      </c>
      <c r="G6315">
        <v>2</v>
      </c>
      <c r="H6315">
        <v>109</v>
      </c>
      <c r="I6315">
        <v>38</v>
      </c>
      <c r="J6315">
        <v>5</v>
      </c>
      <c r="K6315">
        <v>4</v>
      </c>
      <c r="L6315" s="6">
        <v>226702.77</v>
      </c>
      <c r="M6315">
        <v>7</v>
      </c>
      <c r="N6315" s="7">
        <f>[1]Settings!$B$3*K6315</f>
        <v>1</v>
      </c>
      <c r="O6315">
        <v>3</v>
      </c>
      <c r="P6315" s="8">
        <f t="shared" si="490"/>
        <v>7.6</v>
      </c>
      <c r="Q6315" s="7">
        <f t="shared" si="491"/>
        <v>2.66</v>
      </c>
      <c r="R6315" s="8">
        <f t="shared" si="492"/>
        <v>2.7522935779816513</v>
      </c>
      <c r="S6315" s="8">
        <f t="shared" si="493"/>
        <v>3</v>
      </c>
      <c r="T6315" s="9">
        <v>0.49712556261124702</v>
      </c>
      <c r="U6315">
        <v>1</v>
      </c>
      <c r="V6315" s="8">
        <f t="shared" si="494"/>
        <v>0.91743119266055051</v>
      </c>
      <c r="W6315">
        <f>IF(V6315&gt;=[1]Settings!$B$2,1,0)</f>
        <v>0</v>
      </c>
      <c r="X6315" s="9">
        <v>0.22066192328929901</v>
      </c>
      <c r="Y6315" t="s">
        <v>32</v>
      </c>
      <c r="Z6315">
        <f>IF(X6315&gt;=[1]Settings!$B$4,1,0)</f>
        <v>0</v>
      </c>
      <c r="AA6315" t="str">
        <f>IF(X6315&gt;=[1]Settings!$B$7,"Critical",IF(X6315&gt;=[1]Settings!$B$6,"High",IF(X6315&gt;=[1]Settings!$B$5,"Moderate","Low")))</f>
        <v>Low</v>
      </c>
    </row>
    <row r="6316" spans="1:27" x14ac:dyDescent="0.25">
      <c r="A6316">
        <v>6315</v>
      </c>
      <c r="B6316" t="s">
        <v>27</v>
      </c>
      <c r="C6316" t="s">
        <v>37</v>
      </c>
      <c r="D6316" t="s">
        <v>30</v>
      </c>
      <c r="E6316" t="s">
        <v>42</v>
      </c>
      <c r="F6316" t="s">
        <v>36</v>
      </c>
      <c r="G6316">
        <v>3</v>
      </c>
      <c r="H6316">
        <v>704</v>
      </c>
      <c r="I6316">
        <v>83</v>
      </c>
      <c r="J6316">
        <v>8</v>
      </c>
      <c r="K6316">
        <v>5</v>
      </c>
      <c r="L6316" s="6">
        <v>368003.9</v>
      </c>
      <c r="M6316">
        <v>8</v>
      </c>
      <c r="N6316" s="7">
        <f>[1]Settings!$B$3*K6316</f>
        <v>1.25</v>
      </c>
      <c r="O6316">
        <v>3</v>
      </c>
      <c r="P6316" s="8">
        <f t="shared" si="490"/>
        <v>10.375</v>
      </c>
      <c r="Q6316" s="7">
        <f t="shared" si="491"/>
        <v>6.64</v>
      </c>
      <c r="R6316" s="8">
        <f t="shared" si="492"/>
        <v>0.42613636363636365</v>
      </c>
      <c r="S6316" s="8">
        <f t="shared" si="493"/>
        <v>2.4</v>
      </c>
      <c r="T6316" s="9">
        <v>0.60592459424261003</v>
      </c>
      <c r="U6316">
        <v>9</v>
      </c>
      <c r="V6316" s="8">
        <f t="shared" si="494"/>
        <v>1.2784090909090908</v>
      </c>
      <c r="W6316">
        <f>IF(V6316&gt;=[1]Settings!$B$2,1,0)</f>
        <v>0</v>
      </c>
      <c r="X6316" s="9">
        <v>0.18514271080493899</v>
      </c>
      <c r="Y6316" t="s">
        <v>32</v>
      </c>
      <c r="Z6316">
        <f>IF(X6316&gt;=[1]Settings!$B$4,1,0)</f>
        <v>0</v>
      </c>
      <c r="AA6316" t="str">
        <f>IF(X6316&gt;=[1]Settings!$B$7,"Critical",IF(X6316&gt;=[1]Settings!$B$6,"High",IF(X6316&gt;=[1]Settings!$B$5,"Moderate","Low")))</f>
        <v>Low</v>
      </c>
    </row>
    <row r="6317" spans="1:27" x14ac:dyDescent="0.25">
      <c r="A6317">
        <v>6316</v>
      </c>
      <c r="B6317" t="s">
        <v>41</v>
      </c>
      <c r="C6317" t="s">
        <v>33</v>
      </c>
      <c r="D6317" t="s">
        <v>29</v>
      </c>
      <c r="E6317" t="s">
        <v>35</v>
      </c>
      <c r="F6317" t="s">
        <v>36</v>
      </c>
      <c r="G6317">
        <v>3</v>
      </c>
      <c r="H6317">
        <v>72</v>
      </c>
      <c r="I6317">
        <v>49</v>
      </c>
      <c r="J6317">
        <v>4</v>
      </c>
      <c r="K6317">
        <v>4</v>
      </c>
      <c r="L6317" s="6">
        <v>109699.25</v>
      </c>
      <c r="M6317">
        <v>15</v>
      </c>
      <c r="N6317" s="7">
        <f>[1]Settings!$B$3*K6317</f>
        <v>1</v>
      </c>
      <c r="O6317">
        <v>0</v>
      </c>
      <c r="P6317" s="8">
        <f t="shared" si="490"/>
        <v>12.25</v>
      </c>
      <c r="Q6317" s="7">
        <f t="shared" si="491"/>
        <v>7.35</v>
      </c>
      <c r="R6317" s="8">
        <f t="shared" si="492"/>
        <v>0</v>
      </c>
      <c r="S6317" s="8">
        <f t="shared" si="493"/>
        <v>0</v>
      </c>
      <c r="T6317" s="9">
        <v>0.31306275892260998</v>
      </c>
      <c r="U6317">
        <v>1</v>
      </c>
      <c r="V6317" s="8">
        <f t="shared" si="494"/>
        <v>1.3888888888888888</v>
      </c>
      <c r="W6317">
        <f>IF(V6317&gt;=[1]Settings!$B$2,1,0)</f>
        <v>0</v>
      </c>
      <c r="X6317" s="9">
        <v>4.80533018708229E-2</v>
      </c>
      <c r="Y6317" t="s">
        <v>43</v>
      </c>
      <c r="Z6317">
        <f>IF(X6317&gt;=[1]Settings!$B$4,1,0)</f>
        <v>0</v>
      </c>
      <c r="AA6317" t="str">
        <f>IF(X6317&gt;=[1]Settings!$B$7,"Critical",IF(X6317&gt;=[1]Settings!$B$6,"High",IF(X6317&gt;=[1]Settings!$B$5,"Moderate","Low")))</f>
        <v>Low</v>
      </c>
    </row>
    <row r="6318" spans="1:27" x14ac:dyDescent="0.25">
      <c r="A6318">
        <v>6317</v>
      </c>
      <c r="B6318" t="s">
        <v>27</v>
      </c>
      <c r="C6318" t="s">
        <v>33</v>
      </c>
      <c r="D6318" t="s">
        <v>30</v>
      </c>
      <c r="E6318" t="s">
        <v>30</v>
      </c>
      <c r="F6318" t="s">
        <v>36</v>
      </c>
      <c r="G6318">
        <v>4</v>
      </c>
      <c r="H6318">
        <v>422</v>
      </c>
      <c r="I6318">
        <v>44</v>
      </c>
      <c r="J6318">
        <v>11</v>
      </c>
      <c r="K6318">
        <v>6</v>
      </c>
      <c r="L6318" s="6">
        <v>692877.91</v>
      </c>
      <c r="M6318">
        <v>4</v>
      </c>
      <c r="N6318" s="7">
        <f>[1]Settings!$B$3*K6318</f>
        <v>1.5</v>
      </c>
      <c r="O6318">
        <v>0</v>
      </c>
      <c r="P6318" s="8">
        <f t="shared" si="490"/>
        <v>4</v>
      </c>
      <c r="Q6318" s="7">
        <f t="shared" si="491"/>
        <v>1.76</v>
      </c>
      <c r="R6318" s="8">
        <f t="shared" si="492"/>
        <v>0</v>
      </c>
      <c r="S6318" s="8">
        <f t="shared" si="493"/>
        <v>0</v>
      </c>
      <c r="T6318" s="9">
        <v>0.14854185589413699</v>
      </c>
      <c r="U6318">
        <v>0</v>
      </c>
      <c r="V6318" s="8">
        <f t="shared" si="494"/>
        <v>0</v>
      </c>
      <c r="W6318">
        <f>IF(V6318&gt;=[1]Settings!$B$2,1,0)</f>
        <v>0</v>
      </c>
      <c r="X6318" s="9">
        <v>5.7958375662565197E-2</v>
      </c>
      <c r="Y6318" t="s">
        <v>32</v>
      </c>
      <c r="Z6318">
        <f>IF(X6318&gt;=[1]Settings!$B$4,1,0)</f>
        <v>0</v>
      </c>
      <c r="AA6318" t="str">
        <f>IF(X6318&gt;=[1]Settings!$B$7,"Critical",IF(X6318&gt;=[1]Settings!$B$6,"High",IF(X6318&gt;=[1]Settings!$B$5,"Moderate","Low")))</f>
        <v>Low</v>
      </c>
    </row>
    <row r="6319" spans="1:27" x14ac:dyDescent="0.25">
      <c r="A6319">
        <v>6318</v>
      </c>
      <c r="B6319" t="s">
        <v>27</v>
      </c>
      <c r="C6319" t="s">
        <v>37</v>
      </c>
      <c r="D6319" t="s">
        <v>34</v>
      </c>
      <c r="E6319" t="s">
        <v>30</v>
      </c>
      <c r="F6319" t="s">
        <v>36</v>
      </c>
      <c r="G6319">
        <v>5</v>
      </c>
      <c r="H6319">
        <v>909</v>
      </c>
      <c r="I6319">
        <v>64</v>
      </c>
      <c r="J6319">
        <v>13</v>
      </c>
      <c r="K6319">
        <v>16</v>
      </c>
      <c r="L6319" s="6">
        <v>1876027.35</v>
      </c>
      <c r="M6319">
        <v>8</v>
      </c>
      <c r="N6319" s="7">
        <f>[1]Settings!$B$3*K6319</f>
        <v>4</v>
      </c>
      <c r="O6319">
        <v>40</v>
      </c>
      <c r="P6319" s="8">
        <f t="shared" si="490"/>
        <v>4.9230769230769234</v>
      </c>
      <c r="Q6319" s="7">
        <f t="shared" si="491"/>
        <v>5.12</v>
      </c>
      <c r="R6319" s="8">
        <f t="shared" si="492"/>
        <v>4.4004400440044007</v>
      </c>
      <c r="S6319" s="8">
        <f t="shared" si="493"/>
        <v>10</v>
      </c>
      <c r="T6319" s="9">
        <v>0.95361873212962001</v>
      </c>
      <c r="U6319">
        <v>102</v>
      </c>
      <c r="V6319" s="8">
        <f t="shared" si="494"/>
        <v>11.221122112211221</v>
      </c>
      <c r="W6319">
        <f>IF(V6319&gt;=[1]Settings!$B$2,1,0)</f>
        <v>1</v>
      </c>
      <c r="X6319" s="9">
        <v>0.97466284036636397</v>
      </c>
      <c r="Y6319" t="s">
        <v>32</v>
      </c>
      <c r="Z6319">
        <f>IF(X6319&gt;=[1]Settings!$B$4,1,0)</f>
        <v>1</v>
      </c>
      <c r="AA6319" t="str">
        <f>IF(X6319&gt;=[1]Settings!$B$7,"Critical",IF(X6319&gt;=[1]Settings!$B$6,"High",IF(X6319&gt;=[1]Settings!$B$5,"Moderate","Low")))</f>
        <v>Critical</v>
      </c>
    </row>
    <row r="6320" spans="1:27" x14ac:dyDescent="0.25">
      <c r="A6320">
        <v>6319</v>
      </c>
      <c r="B6320" t="s">
        <v>27</v>
      </c>
      <c r="C6320" t="s">
        <v>33</v>
      </c>
      <c r="D6320" t="s">
        <v>34</v>
      </c>
      <c r="E6320" t="s">
        <v>35</v>
      </c>
      <c r="F6320" t="s">
        <v>39</v>
      </c>
      <c r="G6320">
        <v>2</v>
      </c>
      <c r="H6320">
        <v>278</v>
      </c>
      <c r="I6320">
        <v>35</v>
      </c>
      <c r="J6320">
        <v>7</v>
      </c>
      <c r="K6320">
        <v>4</v>
      </c>
      <c r="L6320" s="6">
        <v>289237.25</v>
      </c>
      <c r="M6320">
        <v>9</v>
      </c>
      <c r="N6320" s="7">
        <f>[1]Settings!$B$3*K6320</f>
        <v>1</v>
      </c>
      <c r="O6320">
        <v>0</v>
      </c>
      <c r="P6320" s="8">
        <f t="shared" si="490"/>
        <v>5</v>
      </c>
      <c r="Q6320" s="7">
        <f t="shared" si="491"/>
        <v>3.15</v>
      </c>
      <c r="R6320" s="8">
        <f t="shared" si="492"/>
        <v>0</v>
      </c>
      <c r="S6320" s="8">
        <f t="shared" si="493"/>
        <v>0</v>
      </c>
      <c r="T6320" s="9">
        <v>0.45354109270260001</v>
      </c>
      <c r="U6320">
        <v>5</v>
      </c>
      <c r="V6320" s="8">
        <f t="shared" si="494"/>
        <v>1.7985611510791366</v>
      </c>
      <c r="W6320">
        <f>IF(V6320&gt;=[1]Settings!$B$2,1,0)</f>
        <v>0</v>
      </c>
      <c r="X6320" s="9">
        <v>2.7839209884405101E-2</v>
      </c>
      <c r="Y6320" t="s">
        <v>32</v>
      </c>
      <c r="Z6320">
        <f>IF(X6320&gt;=[1]Settings!$B$4,1,0)</f>
        <v>0</v>
      </c>
      <c r="AA6320" t="str">
        <f>IF(X6320&gt;=[1]Settings!$B$7,"Critical",IF(X6320&gt;=[1]Settings!$B$6,"High",IF(X6320&gt;=[1]Settings!$B$5,"Moderate","Low")))</f>
        <v>Low</v>
      </c>
    </row>
    <row r="6321" spans="1:27" x14ac:dyDescent="0.25">
      <c r="A6321">
        <v>6320</v>
      </c>
      <c r="B6321" t="s">
        <v>27</v>
      </c>
      <c r="C6321" t="s">
        <v>37</v>
      </c>
      <c r="D6321" t="s">
        <v>29</v>
      </c>
      <c r="E6321" t="s">
        <v>35</v>
      </c>
      <c r="F6321" t="s">
        <v>36</v>
      </c>
      <c r="G6321">
        <v>3</v>
      </c>
      <c r="H6321">
        <v>1026</v>
      </c>
      <c r="I6321">
        <v>88</v>
      </c>
      <c r="J6321">
        <v>15</v>
      </c>
      <c r="K6321">
        <v>9</v>
      </c>
      <c r="L6321" s="6">
        <v>1748505.85</v>
      </c>
      <c r="M6321">
        <v>5</v>
      </c>
      <c r="N6321" s="7">
        <f>[1]Settings!$B$3*K6321</f>
        <v>2.25</v>
      </c>
      <c r="O6321">
        <v>3</v>
      </c>
      <c r="P6321" s="8">
        <f t="shared" si="490"/>
        <v>5.8666666666666663</v>
      </c>
      <c r="Q6321" s="7">
        <f t="shared" si="491"/>
        <v>4.4000000000000004</v>
      </c>
      <c r="R6321" s="8">
        <f t="shared" si="492"/>
        <v>0.29239766081871343</v>
      </c>
      <c r="S6321" s="8">
        <f t="shared" si="493"/>
        <v>1.3333333333333333</v>
      </c>
      <c r="T6321" s="9">
        <v>0.27616899835183401</v>
      </c>
      <c r="U6321">
        <v>15</v>
      </c>
      <c r="V6321" s="8">
        <f t="shared" si="494"/>
        <v>1.4619883040935673</v>
      </c>
      <c r="W6321">
        <f>IF(V6321&gt;=[1]Settings!$B$2,1,0)</f>
        <v>0</v>
      </c>
      <c r="X6321" s="9">
        <v>0.19767101109027899</v>
      </c>
      <c r="Y6321" t="s">
        <v>32</v>
      </c>
      <c r="Z6321">
        <f>IF(X6321&gt;=[1]Settings!$B$4,1,0)</f>
        <v>0</v>
      </c>
      <c r="AA6321" t="str">
        <f>IF(X6321&gt;=[1]Settings!$B$7,"Critical",IF(X6321&gt;=[1]Settings!$B$6,"High",IF(X6321&gt;=[1]Settings!$B$5,"Moderate","Low")))</f>
        <v>Low</v>
      </c>
    </row>
    <row r="6322" spans="1:27" x14ac:dyDescent="0.25">
      <c r="A6322">
        <v>6321</v>
      </c>
      <c r="B6322" t="s">
        <v>27</v>
      </c>
      <c r="C6322" t="s">
        <v>44</v>
      </c>
      <c r="D6322" t="s">
        <v>34</v>
      </c>
      <c r="E6322" t="s">
        <v>30</v>
      </c>
      <c r="F6322" t="s">
        <v>36</v>
      </c>
      <c r="G6322">
        <v>3</v>
      </c>
      <c r="H6322">
        <v>856</v>
      </c>
      <c r="I6322">
        <v>51</v>
      </c>
      <c r="J6322">
        <v>8</v>
      </c>
      <c r="K6322">
        <v>11</v>
      </c>
      <c r="L6322" s="6">
        <v>802719.91</v>
      </c>
      <c r="M6322">
        <v>20</v>
      </c>
      <c r="N6322" s="7">
        <f>[1]Settings!$B$3*K6322</f>
        <v>2.75</v>
      </c>
      <c r="O6322">
        <v>9</v>
      </c>
      <c r="P6322" s="8">
        <f t="shared" si="490"/>
        <v>6.375</v>
      </c>
      <c r="Q6322" s="7">
        <f t="shared" si="491"/>
        <v>10.199999999999999</v>
      </c>
      <c r="R6322" s="8">
        <f t="shared" si="492"/>
        <v>1.0514018691588785</v>
      </c>
      <c r="S6322" s="8">
        <f t="shared" si="493"/>
        <v>3.2727272727272729</v>
      </c>
      <c r="T6322" s="9">
        <v>0.35973711486300902</v>
      </c>
      <c r="U6322">
        <v>15</v>
      </c>
      <c r="V6322" s="8">
        <f t="shared" si="494"/>
        <v>1.7523364485981308</v>
      </c>
      <c r="W6322">
        <f>IF(V6322&gt;=[1]Settings!$B$2,1,0)</f>
        <v>0</v>
      </c>
      <c r="X6322" s="9">
        <v>0.45108687877655002</v>
      </c>
      <c r="Y6322" t="s">
        <v>32</v>
      </c>
      <c r="Z6322">
        <f>IF(X6322&gt;=[1]Settings!$B$4,1,0)</f>
        <v>0</v>
      </c>
      <c r="AA6322" t="str">
        <f>IF(X6322&gt;=[1]Settings!$B$7,"Critical",IF(X6322&gt;=[1]Settings!$B$6,"High",IF(X6322&gt;=[1]Settings!$B$5,"Moderate","Low")))</f>
        <v>Moderate</v>
      </c>
    </row>
    <row r="6323" spans="1:27" x14ac:dyDescent="0.25">
      <c r="A6323">
        <v>6322</v>
      </c>
      <c r="B6323" t="s">
        <v>41</v>
      </c>
      <c r="C6323" t="s">
        <v>44</v>
      </c>
      <c r="D6323" t="s">
        <v>30</v>
      </c>
      <c r="E6323" t="s">
        <v>35</v>
      </c>
      <c r="F6323" t="s">
        <v>36</v>
      </c>
      <c r="G6323">
        <v>3</v>
      </c>
      <c r="H6323">
        <v>818</v>
      </c>
      <c r="I6323">
        <v>65</v>
      </c>
      <c r="J6323">
        <v>14</v>
      </c>
      <c r="K6323">
        <v>9</v>
      </c>
      <c r="L6323" s="6">
        <v>1129110.6599999999</v>
      </c>
      <c r="M6323">
        <v>9</v>
      </c>
      <c r="N6323" s="7">
        <f>[1]Settings!$B$3*K6323</f>
        <v>2.25</v>
      </c>
      <c r="O6323">
        <v>9</v>
      </c>
      <c r="P6323" s="8">
        <f t="shared" si="490"/>
        <v>4.6428571428571432</v>
      </c>
      <c r="Q6323" s="7">
        <f t="shared" si="491"/>
        <v>5.85</v>
      </c>
      <c r="R6323" s="8">
        <f t="shared" si="492"/>
        <v>1.1002444987775062</v>
      </c>
      <c r="S6323" s="8">
        <f t="shared" si="493"/>
        <v>4</v>
      </c>
      <c r="T6323" s="9">
        <v>0.52399246275460298</v>
      </c>
      <c r="U6323">
        <v>26</v>
      </c>
      <c r="V6323" s="8">
        <f t="shared" si="494"/>
        <v>3.1784841075794623</v>
      </c>
      <c r="W6323">
        <f>IF(V6323&gt;=[1]Settings!$B$2,1,0)</f>
        <v>1</v>
      </c>
      <c r="X6323" s="9">
        <v>0.55123317241668701</v>
      </c>
      <c r="Y6323" t="s">
        <v>43</v>
      </c>
      <c r="Z6323">
        <f>IF(X6323&gt;=[1]Settings!$B$4,1,0)</f>
        <v>1</v>
      </c>
      <c r="AA6323" t="str">
        <f>IF(X6323&gt;=[1]Settings!$B$7,"Critical",IF(X6323&gt;=[1]Settings!$B$6,"High",IF(X6323&gt;=[1]Settings!$B$5,"Moderate","Low")))</f>
        <v>Moderate</v>
      </c>
    </row>
    <row r="6324" spans="1:27" x14ac:dyDescent="0.25">
      <c r="A6324">
        <v>6323</v>
      </c>
      <c r="B6324" t="s">
        <v>27</v>
      </c>
      <c r="C6324" t="s">
        <v>28</v>
      </c>
      <c r="D6324" t="s">
        <v>29</v>
      </c>
      <c r="E6324" t="s">
        <v>35</v>
      </c>
      <c r="F6324" t="s">
        <v>31</v>
      </c>
      <c r="G6324">
        <v>4</v>
      </c>
      <c r="H6324">
        <v>148</v>
      </c>
      <c r="I6324">
        <v>21</v>
      </c>
      <c r="J6324">
        <v>6</v>
      </c>
      <c r="K6324">
        <v>4</v>
      </c>
      <c r="L6324" s="6">
        <v>181135.22</v>
      </c>
      <c r="M6324">
        <v>6</v>
      </c>
      <c r="N6324" s="7">
        <f>[1]Settings!$B$3*K6324</f>
        <v>1</v>
      </c>
      <c r="O6324">
        <v>1</v>
      </c>
      <c r="P6324" s="8">
        <f t="shared" si="490"/>
        <v>3.5</v>
      </c>
      <c r="Q6324" s="7">
        <f t="shared" si="491"/>
        <v>1.26</v>
      </c>
      <c r="R6324" s="8">
        <f t="shared" si="492"/>
        <v>0.67567567567567566</v>
      </c>
      <c r="S6324" s="8">
        <f t="shared" si="493"/>
        <v>1</v>
      </c>
      <c r="T6324" s="9">
        <v>0.38160913887902398</v>
      </c>
      <c r="U6324">
        <v>4</v>
      </c>
      <c r="V6324" s="8">
        <f t="shared" si="494"/>
        <v>2.7027027027027026</v>
      </c>
      <c r="W6324">
        <f>IF(V6324&gt;=[1]Settings!$B$2,1,0)</f>
        <v>1</v>
      </c>
      <c r="X6324" s="9">
        <v>8.01229327917099E-2</v>
      </c>
      <c r="Y6324" t="s">
        <v>32</v>
      </c>
      <c r="Z6324">
        <f>IF(X6324&gt;=[1]Settings!$B$4,1,0)</f>
        <v>0</v>
      </c>
      <c r="AA6324" t="str">
        <f>IF(X6324&gt;=[1]Settings!$B$7,"Critical",IF(X6324&gt;=[1]Settings!$B$6,"High",IF(X6324&gt;=[1]Settings!$B$5,"Moderate","Low")))</f>
        <v>Low</v>
      </c>
    </row>
    <row r="6325" spans="1:27" x14ac:dyDescent="0.25">
      <c r="A6325">
        <v>6324</v>
      </c>
      <c r="B6325" t="s">
        <v>41</v>
      </c>
      <c r="C6325" t="s">
        <v>38</v>
      </c>
      <c r="D6325" t="s">
        <v>34</v>
      </c>
      <c r="E6325" t="s">
        <v>42</v>
      </c>
      <c r="F6325" t="s">
        <v>39</v>
      </c>
      <c r="G6325">
        <v>2</v>
      </c>
      <c r="H6325">
        <v>476</v>
      </c>
      <c r="I6325">
        <v>64</v>
      </c>
      <c r="J6325">
        <v>6</v>
      </c>
      <c r="K6325">
        <v>7</v>
      </c>
      <c r="L6325" s="6">
        <v>489322.64</v>
      </c>
      <c r="M6325">
        <v>5</v>
      </c>
      <c r="N6325" s="7">
        <f>[1]Settings!$B$3*K6325</f>
        <v>1.75</v>
      </c>
      <c r="O6325">
        <v>1</v>
      </c>
      <c r="P6325" s="8">
        <f t="shared" si="490"/>
        <v>10.666666666666666</v>
      </c>
      <c r="Q6325" s="7">
        <f t="shared" si="491"/>
        <v>3.2</v>
      </c>
      <c r="R6325" s="8">
        <f t="shared" si="492"/>
        <v>0.21008403361344538</v>
      </c>
      <c r="S6325" s="8">
        <f t="shared" si="493"/>
        <v>0.5714285714285714</v>
      </c>
      <c r="T6325" s="9">
        <v>0.32189821268357</v>
      </c>
      <c r="U6325">
        <v>6</v>
      </c>
      <c r="V6325" s="8">
        <f t="shared" si="494"/>
        <v>1.2605042016806722</v>
      </c>
      <c r="W6325">
        <f>IF(V6325&gt;=[1]Settings!$B$2,1,0)</f>
        <v>0</v>
      </c>
      <c r="X6325" s="9">
        <v>0.23646435141563399</v>
      </c>
      <c r="Y6325" t="s">
        <v>43</v>
      </c>
      <c r="Z6325">
        <f>IF(X6325&gt;=[1]Settings!$B$4,1,0)</f>
        <v>0</v>
      </c>
      <c r="AA6325" t="str">
        <f>IF(X6325&gt;=[1]Settings!$B$7,"Critical",IF(X6325&gt;=[1]Settings!$B$6,"High",IF(X6325&gt;=[1]Settings!$B$5,"Moderate","Low")))</f>
        <v>Low</v>
      </c>
    </row>
    <row r="6326" spans="1:27" x14ac:dyDescent="0.25">
      <c r="A6326">
        <v>6325</v>
      </c>
      <c r="B6326" t="s">
        <v>27</v>
      </c>
      <c r="C6326" t="s">
        <v>33</v>
      </c>
      <c r="D6326" t="s">
        <v>34</v>
      </c>
      <c r="E6326" t="s">
        <v>30</v>
      </c>
      <c r="F6326" t="s">
        <v>36</v>
      </c>
      <c r="G6326">
        <v>1</v>
      </c>
      <c r="H6326">
        <v>590</v>
      </c>
      <c r="I6326">
        <v>36</v>
      </c>
      <c r="J6326">
        <v>7</v>
      </c>
      <c r="K6326">
        <v>10</v>
      </c>
      <c r="L6326" s="6">
        <v>388967.6</v>
      </c>
      <c r="M6326">
        <v>3</v>
      </c>
      <c r="N6326" s="7">
        <f>[1]Settings!$B$3*K6326</f>
        <v>2.5</v>
      </c>
      <c r="O6326">
        <v>7</v>
      </c>
      <c r="P6326" s="8">
        <f t="shared" si="490"/>
        <v>5.1428571428571432</v>
      </c>
      <c r="Q6326" s="7">
        <f t="shared" si="491"/>
        <v>1.08</v>
      </c>
      <c r="R6326" s="8">
        <f t="shared" si="492"/>
        <v>1.1864406779661016</v>
      </c>
      <c r="S6326" s="8">
        <f t="shared" si="493"/>
        <v>2.8</v>
      </c>
      <c r="T6326" s="9">
        <v>0.60398398238635198</v>
      </c>
      <c r="U6326">
        <v>26</v>
      </c>
      <c r="V6326" s="8">
        <f t="shared" si="494"/>
        <v>4.406779661016949</v>
      </c>
      <c r="W6326">
        <f>IF(V6326&gt;=[1]Settings!$B$2,1,0)</f>
        <v>1</v>
      </c>
      <c r="X6326" s="9">
        <v>0.51746290922164895</v>
      </c>
      <c r="Y6326" t="s">
        <v>32</v>
      </c>
      <c r="Z6326">
        <f>IF(X6326&gt;=[1]Settings!$B$4,1,0)</f>
        <v>1</v>
      </c>
      <c r="AA6326" t="str">
        <f>IF(X6326&gt;=[1]Settings!$B$7,"Critical",IF(X6326&gt;=[1]Settings!$B$6,"High",IF(X6326&gt;=[1]Settings!$B$5,"Moderate","Low")))</f>
        <v>Moderate</v>
      </c>
    </row>
    <row r="6327" spans="1:27" x14ac:dyDescent="0.25">
      <c r="A6327">
        <v>6326</v>
      </c>
      <c r="B6327" t="s">
        <v>27</v>
      </c>
      <c r="C6327" t="s">
        <v>38</v>
      </c>
      <c r="D6327" t="s">
        <v>30</v>
      </c>
      <c r="E6327" t="s">
        <v>35</v>
      </c>
      <c r="F6327" t="s">
        <v>31</v>
      </c>
      <c r="G6327">
        <v>4</v>
      </c>
      <c r="H6327">
        <v>452</v>
      </c>
      <c r="I6327">
        <v>51</v>
      </c>
      <c r="J6327">
        <v>13</v>
      </c>
      <c r="K6327">
        <v>6</v>
      </c>
      <c r="L6327" s="6">
        <v>724053.22</v>
      </c>
      <c r="M6327">
        <v>10</v>
      </c>
      <c r="N6327" s="7">
        <f>[1]Settings!$B$3*K6327</f>
        <v>1.5</v>
      </c>
      <c r="O6327">
        <v>2</v>
      </c>
      <c r="P6327" s="8">
        <f t="shared" si="490"/>
        <v>3.9230769230769229</v>
      </c>
      <c r="Q6327" s="7">
        <f t="shared" si="491"/>
        <v>5.0999999999999996</v>
      </c>
      <c r="R6327" s="8">
        <f t="shared" si="492"/>
        <v>0.44247787610619471</v>
      </c>
      <c r="S6327" s="8">
        <f t="shared" si="493"/>
        <v>1.3333333333333333</v>
      </c>
      <c r="T6327" s="9">
        <v>0.14448025634148901</v>
      </c>
      <c r="U6327">
        <v>0</v>
      </c>
      <c r="V6327" s="8">
        <f t="shared" si="494"/>
        <v>0</v>
      </c>
      <c r="W6327">
        <f>IF(V6327&gt;=[1]Settings!$B$2,1,0)</f>
        <v>0</v>
      </c>
      <c r="X6327" s="9">
        <v>0.155718043446541</v>
      </c>
      <c r="Y6327" t="s">
        <v>32</v>
      </c>
      <c r="Z6327">
        <f>IF(X6327&gt;=[1]Settings!$B$4,1,0)</f>
        <v>0</v>
      </c>
      <c r="AA6327" t="str">
        <f>IF(X6327&gt;=[1]Settings!$B$7,"Critical",IF(X6327&gt;=[1]Settings!$B$6,"High",IF(X6327&gt;=[1]Settings!$B$5,"Moderate","Low")))</f>
        <v>Low</v>
      </c>
    </row>
    <row r="6328" spans="1:27" x14ac:dyDescent="0.25">
      <c r="A6328">
        <v>6327</v>
      </c>
      <c r="B6328" t="s">
        <v>27</v>
      </c>
      <c r="C6328" t="s">
        <v>28</v>
      </c>
      <c r="D6328" t="s">
        <v>29</v>
      </c>
      <c r="E6328" t="s">
        <v>42</v>
      </c>
      <c r="F6328" t="s">
        <v>39</v>
      </c>
      <c r="G6328">
        <v>3</v>
      </c>
      <c r="H6328">
        <v>459</v>
      </c>
      <c r="I6328">
        <v>57</v>
      </c>
      <c r="J6328">
        <v>12</v>
      </c>
      <c r="K6328">
        <v>17</v>
      </c>
      <c r="L6328" s="6">
        <v>2137049.7799999998</v>
      </c>
      <c r="M6328">
        <v>15</v>
      </c>
      <c r="N6328" s="7">
        <f>[1]Settings!$B$3*K6328</f>
        <v>4.25</v>
      </c>
      <c r="O6328">
        <v>5</v>
      </c>
      <c r="P6328" s="8">
        <f t="shared" si="490"/>
        <v>4.75</v>
      </c>
      <c r="Q6328" s="7">
        <f t="shared" si="491"/>
        <v>8.5500000000000007</v>
      </c>
      <c r="R6328" s="8">
        <f t="shared" si="492"/>
        <v>1.0893246187363834</v>
      </c>
      <c r="S6328" s="8">
        <f t="shared" si="493"/>
        <v>1.1764705882352942</v>
      </c>
      <c r="T6328" s="9">
        <v>0.23406672113146601</v>
      </c>
      <c r="U6328">
        <v>16</v>
      </c>
      <c r="V6328" s="8">
        <f t="shared" si="494"/>
        <v>3.4858387799564272</v>
      </c>
      <c r="W6328">
        <f>IF(V6328&gt;=[1]Settings!$B$2,1,0)</f>
        <v>1</v>
      </c>
      <c r="X6328" s="9">
        <v>0.46838903427124001</v>
      </c>
      <c r="Y6328" t="s">
        <v>32</v>
      </c>
      <c r="Z6328">
        <f>IF(X6328&gt;=[1]Settings!$B$4,1,0)</f>
        <v>0</v>
      </c>
      <c r="AA6328" t="str">
        <f>IF(X6328&gt;=[1]Settings!$B$7,"Critical",IF(X6328&gt;=[1]Settings!$B$6,"High",IF(X6328&gt;=[1]Settings!$B$5,"Moderate","Low")))</f>
        <v>Moderate</v>
      </c>
    </row>
    <row r="6329" spans="1:27" x14ac:dyDescent="0.25">
      <c r="A6329">
        <v>6328</v>
      </c>
      <c r="B6329" t="s">
        <v>27</v>
      </c>
      <c r="C6329" t="s">
        <v>33</v>
      </c>
      <c r="D6329" t="s">
        <v>30</v>
      </c>
      <c r="E6329" t="s">
        <v>42</v>
      </c>
      <c r="F6329" t="s">
        <v>39</v>
      </c>
      <c r="G6329">
        <v>4</v>
      </c>
      <c r="H6329">
        <v>130</v>
      </c>
      <c r="I6329">
        <v>11</v>
      </c>
      <c r="J6329">
        <v>8</v>
      </c>
      <c r="K6329">
        <v>4</v>
      </c>
      <c r="L6329" s="6">
        <v>285927.37</v>
      </c>
      <c r="M6329">
        <v>13</v>
      </c>
      <c r="N6329" s="7">
        <f>[1]Settings!$B$3*K6329</f>
        <v>1</v>
      </c>
      <c r="O6329">
        <v>0</v>
      </c>
      <c r="P6329" s="8">
        <f t="shared" si="490"/>
        <v>1.375</v>
      </c>
      <c r="Q6329" s="7">
        <f t="shared" si="491"/>
        <v>1.43</v>
      </c>
      <c r="R6329" s="8">
        <f t="shared" si="492"/>
        <v>0</v>
      </c>
      <c r="S6329" s="8">
        <f t="shared" si="493"/>
        <v>0</v>
      </c>
      <c r="T6329" s="9">
        <v>0.132586857129774</v>
      </c>
      <c r="U6329">
        <v>0</v>
      </c>
      <c r="V6329" s="8">
        <f t="shared" si="494"/>
        <v>0</v>
      </c>
      <c r="W6329">
        <f>IF(V6329&gt;=[1]Settings!$B$2,1,0)</f>
        <v>0</v>
      </c>
      <c r="X6329" s="9">
        <v>2.2139912471175201E-2</v>
      </c>
      <c r="Y6329" t="s">
        <v>32</v>
      </c>
      <c r="Z6329">
        <f>IF(X6329&gt;=[1]Settings!$B$4,1,0)</f>
        <v>0</v>
      </c>
      <c r="AA6329" t="str">
        <f>IF(X6329&gt;=[1]Settings!$B$7,"Critical",IF(X6329&gt;=[1]Settings!$B$6,"High",IF(X6329&gt;=[1]Settings!$B$5,"Moderate","Low")))</f>
        <v>Low</v>
      </c>
    </row>
    <row r="6330" spans="1:27" x14ac:dyDescent="0.25">
      <c r="A6330">
        <v>6329</v>
      </c>
      <c r="B6330" t="s">
        <v>27</v>
      </c>
      <c r="C6330" t="s">
        <v>44</v>
      </c>
      <c r="D6330" t="s">
        <v>34</v>
      </c>
      <c r="E6330" t="s">
        <v>42</v>
      </c>
      <c r="F6330" t="s">
        <v>36</v>
      </c>
      <c r="G6330">
        <v>2</v>
      </c>
      <c r="H6330">
        <v>921</v>
      </c>
      <c r="I6330">
        <v>75</v>
      </c>
      <c r="J6330">
        <v>10</v>
      </c>
      <c r="K6330">
        <v>12</v>
      </c>
      <c r="L6330" s="6">
        <v>872526.36</v>
      </c>
      <c r="M6330">
        <v>8</v>
      </c>
      <c r="N6330" s="7">
        <f>[1]Settings!$B$3*K6330</f>
        <v>3</v>
      </c>
      <c r="O6330">
        <v>9</v>
      </c>
      <c r="P6330" s="8">
        <f t="shared" si="490"/>
        <v>7.5</v>
      </c>
      <c r="Q6330" s="7">
        <f t="shared" si="491"/>
        <v>6</v>
      </c>
      <c r="R6330" s="8">
        <f t="shared" si="492"/>
        <v>0.9771986970684039</v>
      </c>
      <c r="S6330" s="8">
        <f t="shared" si="493"/>
        <v>3</v>
      </c>
      <c r="T6330" s="9">
        <v>0.28036633250362902</v>
      </c>
      <c r="U6330">
        <v>8</v>
      </c>
      <c r="V6330" s="8">
        <f t="shared" si="494"/>
        <v>0.86862106406080353</v>
      </c>
      <c r="W6330">
        <f>IF(V6330&gt;=[1]Settings!$B$2,1,0)</f>
        <v>0</v>
      </c>
      <c r="X6330" s="9">
        <v>0.69480508565902699</v>
      </c>
      <c r="Y6330" t="s">
        <v>32</v>
      </c>
      <c r="Z6330">
        <f>IF(X6330&gt;=[1]Settings!$B$4,1,0)</f>
        <v>1</v>
      </c>
      <c r="AA6330" t="str">
        <f>IF(X6330&gt;=[1]Settings!$B$7,"Critical",IF(X6330&gt;=[1]Settings!$B$6,"High",IF(X6330&gt;=[1]Settings!$B$5,"Moderate","Low")))</f>
        <v>High</v>
      </c>
    </row>
    <row r="6331" spans="1:27" x14ac:dyDescent="0.25">
      <c r="A6331">
        <v>6330</v>
      </c>
      <c r="B6331" t="s">
        <v>27</v>
      </c>
      <c r="C6331" t="s">
        <v>44</v>
      </c>
      <c r="D6331" t="s">
        <v>34</v>
      </c>
      <c r="E6331" t="s">
        <v>30</v>
      </c>
      <c r="F6331" t="s">
        <v>39</v>
      </c>
      <c r="G6331">
        <v>2</v>
      </c>
      <c r="H6331">
        <v>191</v>
      </c>
      <c r="I6331">
        <v>22</v>
      </c>
      <c r="J6331">
        <v>5</v>
      </c>
      <c r="K6331">
        <v>5</v>
      </c>
      <c r="L6331" s="6">
        <v>179125.65</v>
      </c>
      <c r="M6331">
        <v>20</v>
      </c>
      <c r="N6331" s="7">
        <f>[1]Settings!$B$3*K6331</f>
        <v>1.25</v>
      </c>
      <c r="O6331">
        <v>5</v>
      </c>
      <c r="P6331" s="8">
        <f t="shared" si="490"/>
        <v>4.4000000000000004</v>
      </c>
      <c r="Q6331" s="7">
        <f t="shared" si="491"/>
        <v>4.4000000000000004</v>
      </c>
      <c r="R6331" s="8">
        <f t="shared" si="492"/>
        <v>2.6178010471204187</v>
      </c>
      <c r="S6331" s="8">
        <f t="shared" si="493"/>
        <v>4</v>
      </c>
      <c r="T6331" s="9">
        <v>0.23754536162824</v>
      </c>
      <c r="U6331">
        <v>1</v>
      </c>
      <c r="V6331" s="8">
        <f t="shared" si="494"/>
        <v>0.52356020942408377</v>
      </c>
      <c r="W6331">
        <f>IF(V6331&gt;=[1]Settings!$B$2,1,0)</f>
        <v>0</v>
      </c>
      <c r="X6331" s="9">
        <v>0.20264177024364499</v>
      </c>
      <c r="Y6331" t="s">
        <v>32</v>
      </c>
      <c r="Z6331">
        <f>IF(X6331&gt;=[1]Settings!$B$4,1,0)</f>
        <v>0</v>
      </c>
      <c r="AA6331" t="str">
        <f>IF(X6331&gt;=[1]Settings!$B$7,"Critical",IF(X6331&gt;=[1]Settings!$B$6,"High",IF(X6331&gt;=[1]Settings!$B$5,"Moderate","Low")))</f>
        <v>Low</v>
      </c>
    </row>
    <row r="6332" spans="1:27" x14ac:dyDescent="0.25">
      <c r="A6332">
        <v>6331</v>
      </c>
      <c r="B6332" t="s">
        <v>27</v>
      </c>
      <c r="C6332" t="s">
        <v>33</v>
      </c>
      <c r="D6332" t="s">
        <v>34</v>
      </c>
      <c r="E6332" t="s">
        <v>35</v>
      </c>
      <c r="F6332" t="s">
        <v>36</v>
      </c>
      <c r="G6332">
        <v>2</v>
      </c>
      <c r="H6332">
        <v>190</v>
      </c>
      <c r="I6332">
        <v>55</v>
      </c>
      <c r="J6332">
        <v>3</v>
      </c>
      <c r="K6332">
        <v>4</v>
      </c>
      <c r="L6332" s="6">
        <v>104969.94</v>
      </c>
      <c r="M6332">
        <v>9</v>
      </c>
      <c r="N6332" s="7">
        <f>[1]Settings!$B$3*K6332</f>
        <v>1</v>
      </c>
      <c r="O6332">
        <v>3</v>
      </c>
      <c r="P6332" s="8">
        <f t="shared" si="490"/>
        <v>18.333333333333332</v>
      </c>
      <c r="Q6332" s="7">
        <f t="shared" si="491"/>
        <v>4.95</v>
      </c>
      <c r="R6332" s="8">
        <f t="shared" si="492"/>
        <v>1.5789473684210527</v>
      </c>
      <c r="S6332" s="8">
        <f t="shared" si="493"/>
        <v>3</v>
      </c>
      <c r="T6332" s="9">
        <v>0.78509869124171405</v>
      </c>
      <c r="U6332">
        <v>3</v>
      </c>
      <c r="V6332" s="8">
        <f t="shared" si="494"/>
        <v>1.5789473684210527</v>
      </c>
      <c r="W6332">
        <f>IF(V6332&gt;=[1]Settings!$B$2,1,0)</f>
        <v>0</v>
      </c>
      <c r="X6332" s="9">
        <v>0.31448110938072199</v>
      </c>
      <c r="Y6332" t="s">
        <v>32</v>
      </c>
      <c r="Z6332">
        <f>IF(X6332&gt;=[1]Settings!$B$4,1,0)</f>
        <v>0</v>
      </c>
      <c r="AA6332" t="str">
        <f>IF(X6332&gt;=[1]Settings!$B$7,"Critical",IF(X6332&gt;=[1]Settings!$B$6,"High",IF(X6332&gt;=[1]Settings!$B$5,"Moderate","Low")))</f>
        <v>Moderate</v>
      </c>
    </row>
    <row r="6333" spans="1:27" x14ac:dyDescent="0.25">
      <c r="A6333">
        <v>6332</v>
      </c>
      <c r="B6333" t="s">
        <v>27</v>
      </c>
      <c r="C6333" t="s">
        <v>40</v>
      </c>
      <c r="D6333" t="s">
        <v>34</v>
      </c>
      <c r="E6333" t="s">
        <v>35</v>
      </c>
      <c r="F6333" t="s">
        <v>31</v>
      </c>
      <c r="G6333">
        <v>4</v>
      </c>
      <c r="H6333">
        <v>503</v>
      </c>
      <c r="I6333">
        <v>77</v>
      </c>
      <c r="J6333">
        <v>8</v>
      </c>
      <c r="K6333">
        <v>7</v>
      </c>
      <c r="L6333" s="6">
        <v>564341.89</v>
      </c>
      <c r="M6333">
        <v>14</v>
      </c>
      <c r="N6333" s="7">
        <f>[1]Settings!$B$3*K6333</f>
        <v>1.75</v>
      </c>
      <c r="O6333">
        <v>0</v>
      </c>
      <c r="P6333" s="8">
        <f t="shared" si="490"/>
        <v>9.625</v>
      </c>
      <c r="Q6333" s="7">
        <f t="shared" si="491"/>
        <v>10.78</v>
      </c>
      <c r="R6333" s="8">
        <f t="shared" si="492"/>
        <v>0</v>
      </c>
      <c r="S6333" s="8">
        <f t="shared" si="493"/>
        <v>0</v>
      </c>
      <c r="T6333" s="9">
        <v>0.293661047180381</v>
      </c>
      <c r="U6333">
        <v>4</v>
      </c>
      <c r="V6333" s="8">
        <f t="shared" si="494"/>
        <v>0.79522862823061635</v>
      </c>
      <c r="W6333">
        <f>IF(V6333&gt;=[1]Settings!$B$2,1,0)</f>
        <v>0</v>
      </c>
      <c r="X6333" s="9">
        <v>0.163767665624619</v>
      </c>
      <c r="Y6333" t="s">
        <v>32</v>
      </c>
      <c r="Z6333">
        <f>IF(X6333&gt;=[1]Settings!$B$4,1,0)</f>
        <v>0</v>
      </c>
      <c r="AA6333" t="str">
        <f>IF(X6333&gt;=[1]Settings!$B$7,"Critical",IF(X6333&gt;=[1]Settings!$B$6,"High",IF(X6333&gt;=[1]Settings!$B$5,"Moderate","Low")))</f>
        <v>Low</v>
      </c>
    </row>
    <row r="6334" spans="1:27" x14ac:dyDescent="0.25">
      <c r="A6334">
        <v>6333</v>
      </c>
      <c r="B6334" t="s">
        <v>41</v>
      </c>
      <c r="C6334" t="s">
        <v>33</v>
      </c>
      <c r="D6334" t="s">
        <v>34</v>
      </c>
      <c r="E6334" t="s">
        <v>42</v>
      </c>
      <c r="F6334" t="s">
        <v>39</v>
      </c>
      <c r="G6334">
        <v>3</v>
      </c>
      <c r="H6334">
        <v>338</v>
      </c>
      <c r="I6334">
        <v>58</v>
      </c>
      <c r="J6334">
        <v>4</v>
      </c>
      <c r="K6334">
        <v>4</v>
      </c>
      <c r="L6334" s="6">
        <v>151686.96</v>
      </c>
      <c r="M6334">
        <v>20</v>
      </c>
      <c r="N6334" s="7">
        <f>[1]Settings!$B$3*K6334</f>
        <v>1</v>
      </c>
      <c r="O6334">
        <v>1</v>
      </c>
      <c r="P6334" s="8">
        <f t="shared" si="490"/>
        <v>14.5</v>
      </c>
      <c r="Q6334" s="7">
        <f t="shared" si="491"/>
        <v>11.6</v>
      </c>
      <c r="R6334" s="8">
        <f t="shared" si="492"/>
        <v>0.29585798816568049</v>
      </c>
      <c r="S6334" s="8">
        <f t="shared" si="493"/>
        <v>1</v>
      </c>
      <c r="T6334" s="9">
        <v>0.33638095073272201</v>
      </c>
      <c r="U6334">
        <v>3</v>
      </c>
      <c r="V6334" s="8">
        <f t="shared" si="494"/>
        <v>0.8875739644970414</v>
      </c>
      <c r="W6334">
        <f>IF(V6334&gt;=[1]Settings!$B$2,1,0)</f>
        <v>0</v>
      </c>
      <c r="X6334" s="9">
        <v>4.0910053998231902E-2</v>
      </c>
      <c r="Y6334" t="s">
        <v>43</v>
      </c>
      <c r="Z6334">
        <f>IF(X6334&gt;=[1]Settings!$B$4,1,0)</f>
        <v>0</v>
      </c>
      <c r="AA6334" t="str">
        <f>IF(X6334&gt;=[1]Settings!$B$7,"Critical",IF(X6334&gt;=[1]Settings!$B$6,"High",IF(X6334&gt;=[1]Settings!$B$5,"Moderate","Low")))</f>
        <v>Low</v>
      </c>
    </row>
    <row r="6335" spans="1:27" x14ac:dyDescent="0.25">
      <c r="A6335">
        <v>6334</v>
      </c>
      <c r="B6335" t="s">
        <v>27</v>
      </c>
      <c r="C6335" t="s">
        <v>33</v>
      </c>
      <c r="D6335" t="s">
        <v>29</v>
      </c>
      <c r="E6335" t="s">
        <v>42</v>
      </c>
      <c r="F6335" t="s">
        <v>39</v>
      </c>
      <c r="G6335">
        <v>1</v>
      </c>
      <c r="H6335">
        <v>761</v>
      </c>
      <c r="I6335">
        <v>64</v>
      </c>
      <c r="J6335">
        <v>13</v>
      </c>
      <c r="K6335">
        <v>7</v>
      </c>
      <c r="L6335" s="6">
        <v>725669.36</v>
      </c>
      <c r="M6335">
        <v>7</v>
      </c>
      <c r="N6335" s="7">
        <f>[1]Settings!$B$3*K6335</f>
        <v>1.75</v>
      </c>
      <c r="O6335">
        <v>4</v>
      </c>
      <c r="P6335" s="8">
        <f t="shared" si="490"/>
        <v>4.9230769230769234</v>
      </c>
      <c r="Q6335" s="7">
        <f t="shared" si="491"/>
        <v>4.4800000000000004</v>
      </c>
      <c r="R6335" s="8">
        <f t="shared" si="492"/>
        <v>0.52562417871222078</v>
      </c>
      <c r="S6335" s="8">
        <f t="shared" si="493"/>
        <v>2.2857142857142856</v>
      </c>
      <c r="T6335" s="9">
        <v>0.266898956901233</v>
      </c>
      <c r="U6335">
        <v>10</v>
      </c>
      <c r="V6335" s="8">
        <f t="shared" si="494"/>
        <v>1.3140604467805519</v>
      </c>
      <c r="W6335">
        <f>IF(V6335&gt;=[1]Settings!$B$2,1,0)</f>
        <v>0</v>
      </c>
      <c r="X6335" s="9">
        <v>0.17940905690193201</v>
      </c>
      <c r="Y6335" t="s">
        <v>32</v>
      </c>
      <c r="Z6335">
        <f>IF(X6335&gt;=[1]Settings!$B$4,1,0)</f>
        <v>0</v>
      </c>
      <c r="AA6335" t="str">
        <f>IF(X6335&gt;=[1]Settings!$B$7,"Critical",IF(X6335&gt;=[1]Settings!$B$6,"High",IF(X6335&gt;=[1]Settings!$B$5,"Moderate","Low")))</f>
        <v>Low</v>
      </c>
    </row>
    <row r="6336" spans="1:27" x14ac:dyDescent="0.25">
      <c r="A6336">
        <v>6335</v>
      </c>
      <c r="B6336" t="s">
        <v>41</v>
      </c>
      <c r="C6336" t="s">
        <v>37</v>
      </c>
      <c r="D6336" t="s">
        <v>34</v>
      </c>
      <c r="E6336" t="s">
        <v>30</v>
      </c>
      <c r="F6336" t="s">
        <v>36</v>
      </c>
      <c r="G6336">
        <v>2</v>
      </c>
      <c r="H6336">
        <v>383</v>
      </c>
      <c r="I6336">
        <v>58</v>
      </c>
      <c r="J6336">
        <v>7</v>
      </c>
      <c r="K6336">
        <v>4</v>
      </c>
      <c r="L6336" s="6">
        <v>302466.28999999998</v>
      </c>
      <c r="M6336">
        <v>13</v>
      </c>
      <c r="N6336" s="7">
        <f>[1]Settings!$B$3*K6336</f>
        <v>1</v>
      </c>
      <c r="O6336">
        <v>0</v>
      </c>
      <c r="P6336" s="8">
        <f t="shared" si="490"/>
        <v>8.2857142857142865</v>
      </c>
      <c r="Q6336" s="7">
        <f t="shared" si="491"/>
        <v>7.54</v>
      </c>
      <c r="R6336" s="8">
        <f t="shared" si="492"/>
        <v>0</v>
      </c>
      <c r="S6336" s="8">
        <f t="shared" si="493"/>
        <v>0</v>
      </c>
      <c r="T6336" s="9">
        <v>0.28641684769248799</v>
      </c>
      <c r="U6336">
        <v>4</v>
      </c>
      <c r="V6336" s="8">
        <f t="shared" si="494"/>
        <v>1.0443864229765014</v>
      </c>
      <c r="W6336">
        <f>IF(V6336&gt;=[1]Settings!$B$2,1,0)</f>
        <v>0</v>
      </c>
      <c r="X6336" s="9">
        <v>5.5072646588087103E-2</v>
      </c>
      <c r="Y6336" t="s">
        <v>43</v>
      </c>
      <c r="Z6336">
        <f>IF(X6336&gt;=[1]Settings!$B$4,1,0)</f>
        <v>0</v>
      </c>
      <c r="AA6336" t="str">
        <f>IF(X6336&gt;=[1]Settings!$B$7,"Critical",IF(X6336&gt;=[1]Settings!$B$6,"High",IF(X6336&gt;=[1]Settings!$B$5,"Moderate","Low")))</f>
        <v>Low</v>
      </c>
    </row>
    <row r="6337" spans="1:27" x14ac:dyDescent="0.25">
      <c r="A6337">
        <v>6336</v>
      </c>
      <c r="B6337" t="s">
        <v>27</v>
      </c>
      <c r="C6337" t="s">
        <v>44</v>
      </c>
      <c r="D6337" t="s">
        <v>29</v>
      </c>
      <c r="E6337" t="s">
        <v>30</v>
      </c>
      <c r="F6337" t="s">
        <v>31</v>
      </c>
      <c r="G6337">
        <v>4</v>
      </c>
      <c r="H6337">
        <v>530</v>
      </c>
      <c r="I6337">
        <v>52</v>
      </c>
      <c r="J6337">
        <v>10</v>
      </c>
      <c r="K6337">
        <v>5</v>
      </c>
      <c r="L6337" s="6">
        <v>534198.72</v>
      </c>
      <c r="M6337">
        <v>12</v>
      </c>
      <c r="N6337" s="7">
        <f>[1]Settings!$B$3*K6337</f>
        <v>1.25</v>
      </c>
      <c r="O6337">
        <v>4</v>
      </c>
      <c r="P6337" s="8">
        <f t="shared" si="490"/>
        <v>5.2</v>
      </c>
      <c r="Q6337" s="7">
        <f t="shared" si="491"/>
        <v>6.24</v>
      </c>
      <c r="R6337" s="8">
        <f t="shared" si="492"/>
        <v>0.75471698113207553</v>
      </c>
      <c r="S6337" s="8">
        <f t="shared" si="493"/>
        <v>3.2</v>
      </c>
      <c r="T6337" s="9">
        <v>0.51871522358090105</v>
      </c>
      <c r="U6337">
        <v>10</v>
      </c>
      <c r="V6337" s="8">
        <f t="shared" si="494"/>
        <v>1.8867924528301887</v>
      </c>
      <c r="W6337">
        <f>IF(V6337&gt;=[1]Settings!$B$2,1,0)</f>
        <v>0</v>
      </c>
      <c r="X6337" s="9">
        <v>0.121318355202675</v>
      </c>
      <c r="Y6337" t="s">
        <v>32</v>
      </c>
      <c r="Z6337">
        <f>IF(X6337&gt;=[1]Settings!$B$4,1,0)</f>
        <v>0</v>
      </c>
      <c r="AA6337" t="str">
        <f>IF(X6337&gt;=[1]Settings!$B$7,"Critical",IF(X6337&gt;=[1]Settings!$B$6,"High",IF(X6337&gt;=[1]Settings!$B$5,"Moderate","Low")))</f>
        <v>Low</v>
      </c>
    </row>
    <row r="6338" spans="1:27" x14ac:dyDescent="0.25">
      <c r="A6338">
        <v>6337</v>
      </c>
      <c r="B6338" t="s">
        <v>27</v>
      </c>
      <c r="C6338" t="s">
        <v>33</v>
      </c>
      <c r="D6338" t="s">
        <v>29</v>
      </c>
      <c r="E6338" t="s">
        <v>30</v>
      </c>
      <c r="F6338" t="s">
        <v>36</v>
      </c>
      <c r="G6338">
        <v>3</v>
      </c>
      <c r="H6338">
        <v>562</v>
      </c>
      <c r="I6338">
        <v>60</v>
      </c>
      <c r="J6338">
        <v>10</v>
      </c>
      <c r="K6338">
        <v>18</v>
      </c>
      <c r="L6338" s="6">
        <v>1432806.65</v>
      </c>
      <c r="M6338">
        <v>5</v>
      </c>
      <c r="N6338" s="7">
        <f>[1]Settings!$B$3*K6338</f>
        <v>4.5</v>
      </c>
      <c r="O6338">
        <v>14</v>
      </c>
      <c r="P6338" s="8">
        <f t="shared" ref="P6338:P6401" si="495">I6338/J6338</f>
        <v>6</v>
      </c>
      <c r="Q6338" s="7">
        <f t="shared" ref="Q6338:Q6401" si="496">M6338*I6338/100</f>
        <v>3</v>
      </c>
      <c r="R6338" s="8">
        <f t="shared" ref="R6338:R6401" si="497">100*O6338/H6338</f>
        <v>2.4911032028469751</v>
      </c>
      <c r="S6338" s="8">
        <f t="shared" ref="S6338:S6401" si="498">O6338/N6338</f>
        <v>3.1111111111111112</v>
      </c>
      <c r="T6338" s="9">
        <v>0.61817927198117595</v>
      </c>
      <c r="U6338">
        <v>43</v>
      </c>
      <c r="V6338" s="8">
        <f t="shared" ref="V6338:V6401" si="499">100*U6338/H6338</f>
        <v>7.6512455516014235</v>
      </c>
      <c r="W6338">
        <f>IF(V6338&gt;=[1]Settings!$B$2,1,0)</f>
        <v>1</v>
      </c>
      <c r="X6338" s="9">
        <v>0.87683868408203103</v>
      </c>
      <c r="Y6338" t="s">
        <v>32</v>
      </c>
      <c r="Z6338">
        <f>IF(X6338&gt;=[1]Settings!$B$4,1,0)</f>
        <v>1</v>
      </c>
      <c r="AA6338" t="str">
        <f>IF(X6338&gt;=[1]Settings!$B$7,"Critical",IF(X6338&gt;=[1]Settings!$B$6,"High",IF(X6338&gt;=[1]Settings!$B$5,"Moderate","Low")))</f>
        <v>Critical</v>
      </c>
    </row>
    <row r="6339" spans="1:27" x14ac:dyDescent="0.25">
      <c r="A6339">
        <v>6338</v>
      </c>
      <c r="B6339" t="s">
        <v>27</v>
      </c>
      <c r="C6339" t="s">
        <v>44</v>
      </c>
      <c r="D6339" t="s">
        <v>30</v>
      </c>
      <c r="E6339" t="s">
        <v>30</v>
      </c>
      <c r="F6339" t="s">
        <v>39</v>
      </c>
      <c r="G6339">
        <v>4</v>
      </c>
      <c r="H6339">
        <v>799</v>
      </c>
      <c r="I6339">
        <v>93</v>
      </c>
      <c r="J6339">
        <v>19</v>
      </c>
      <c r="K6339">
        <v>10</v>
      </c>
      <c r="L6339" s="6">
        <v>1437594.32</v>
      </c>
      <c r="M6339">
        <v>4</v>
      </c>
      <c r="N6339" s="7">
        <f>[1]Settings!$B$3*K6339</f>
        <v>2.5</v>
      </c>
      <c r="O6339">
        <v>8</v>
      </c>
      <c r="P6339" s="8">
        <f t="shared" si="495"/>
        <v>4.8947368421052628</v>
      </c>
      <c r="Q6339" s="7">
        <f t="shared" si="496"/>
        <v>3.72</v>
      </c>
      <c r="R6339" s="8">
        <f t="shared" si="497"/>
        <v>1.0012515644555695</v>
      </c>
      <c r="S6339" s="8">
        <f t="shared" si="498"/>
        <v>3.2</v>
      </c>
      <c r="T6339" s="9">
        <v>0.48439944931796097</v>
      </c>
      <c r="U6339">
        <v>3</v>
      </c>
      <c r="V6339" s="8">
        <f t="shared" si="499"/>
        <v>0.37546933667083854</v>
      </c>
      <c r="W6339">
        <f>IF(V6339&gt;=[1]Settings!$B$2,1,0)</f>
        <v>0</v>
      </c>
      <c r="X6339" s="9">
        <v>0.49046435952186601</v>
      </c>
      <c r="Y6339" t="s">
        <v>32</v>
      </c>
      <c r="Z6339">
        <f>IF(X6339&gt;=[1]Settings!$B$4,1,0)</f>
        <v>0</v>
      </c>
      <c r="AA6339" t="str">
        <f>IF(X6339&gt;=[1]Settings!$B$7,"Critical",IF(X6339&gt;=[1]Settings!$B$6,"High",IF(X6339&gt;=[1]Settings!$B$5,"Moderate","Low")))</f>
        <v>Moderate</v>
      </c>
    </row>
    <row r="6340" spans="1:27" x14ac:dyDescent="0.25">
      <c r="A6340">
        <v>6339</v>
      </c>
      <c r="B6340" t="s">
        <v>27</v>
      </c>
      <c r="C6340" t="s">
        <v>38</v>
      </c>
      <c r="D6340" t="s">
        <v>30</v>
      </c>
      <c r="E6340" t="s">
        <v>35</v>
      </c>
      <c r="F6340" t="s">
        <v>36</v>
      </c>
      <c r="G6340">
        <v>5</v>
      </c>
      <c r="H6340">
        <v>384</v>
      </c>
      <c r="I6340">
        <v>38</v>
      </c>
      <c r="J6340">
        <v>10</v>
      </c>
      <c r="K6340">
        <v>7</v>
      </c>
      <c r="L6340" s="6">
        <v>740328.18</v>
      </c>
      <c r="M6340">
        <v>5</v>
      </c>
      <c r="N6340" s="7">
        <f>[1]Settings!$B$3*K6340</f>
        <v>1.75</v>
      </c>
      <c r="O6340">
        <v>1</v>
      </c>
      <c r="P6340" s="8">
        <f t="shared" si="495"/>
        <v>3.8</v>
      </c>
      <c r="Q6340" s="7">
        <f t="shared" si="496"/>
        <v>1.9</v>
      </c>
      <c r="R6340" s="8">
        <f t="shared" si="497"/>
        <v>0.26041666666666669</v>
      </c>
      <c r="S6340" s="8">
        <f t="shared" si="498"/>
        <v>0.5714285714285714</v>
      </c>
      <c r="T6340" s="9">
        <v>0.23063219933113799</v>
      </c>
      <c r="U6340">
        <v>6</v>
      </c>
      <c r="V6340" s="8">
        <f t="shared" si="499"/>
        <v>1.5625</v>
      </c>
      <c r="W6340">
        <f>IF(V6340&gt;=[1]Settings!$B$2,1,0)</f>
        <v>0</v>
      </c>
      <c r="X6340" s="9">
        <v>0.105327188968658</v>
      </c>
      <c r="Y6340" t="s">
        <v>32</v>
      </c>
      <c r="Z6340">
        <f>IF(X6340&gt;=[1]Settings!$B$4,1,0)</f>
        <v>0</v>
      </c>
      <c r="AA6340" t="str">
        <f>IF(X6340&gt;=[1]Settings!$B$7,"Critical",IF(X6340&gt;=[1]Settings!$B$6,"High",IF(X6340&gt;=[1]Settings!$B$5,"Moderate","Low")))</f>
        <v>Low</v>
      </c>
    </row>
    <row r="6341" spans="1:27" x14ac:dyDescent="0.25">
      <c r="A6341">
        <v>6340</v>
      </c>
      <c r="B6341" t="s">
        <v>41</v>
      </c>
      <c r="C6341" t="s">
        <v>37</v>
      </c>
      <c r="D6341" t="s">
        <v>34</v>
      </c>
      <c r="E6341" t="s">
        <v>30</v>
      </c>
      <c r="F6341" t="s">
        <v>39</v>
      </c>
      <c r="G6341">
        <v>1</v>
      </c>
      <c r="H6341">
        <v>69</v>
      </c>
      <c r="I6341">
        <v>44</v>
      </c>
      <c r="J6341">
        <v>3</v>
      </c>
      <c r="K6341">
        <v>4</v>
      </c>
      <c r="L6341" s="6">
        <v>104876.72</v>
      </c>
      <c r="M6341">
        <v>12</v>
      </c>
      <c r="N6341" s="7">
        <f>[1]Settings!$B$3*K6341</f>
        <v>1</v>
      </c>
      <c r="O6341">
        <v>0</v>
      </c>
      <c r="P6341" s="8">
        <f t="shared" si="495"/>
        <v>14.666666666666666</v>
      </c>
      <c r="Q6341" s="7">
        <f t="shared" si="496"/>
        <v>5.28</v>
      </c>
      <c r="R6341" s="8">
        <f t="shared" si="497"/>
        <v>0</v>
      </c>
      <c r="S6341" s="8">
        <f t="shared" si="498"/>
        <v>0</v>
      </c>
      <c r="T6341" s="9">
        <v>0.41457463735597699</v>
      </c>
      <c r="U6341">
        <v>0</v>
      </c>
      <c r="V6341" s="8">
        <f t="shared" si="499"/>
        <v>0</v>
      </c>
      <c r="W6341">
        <f>IF(V6341&gt;=[1]Settings!$B$2,1,0)</f>
        <v>0</v>
      </c>
      <c r="X6341" s="9">
        <v>6.7773498594760895E-2</v>
      </c>
      <c r="Y6341" t="s">
        <v>43</v>
      </c>
      <c r="Z6341">
        <f>IF(X6341&gt;=[1]Settings!$B$4,1,0)</f>
        <v>0</v>
      </c>
      <c r="AA6341" t="str">
        <f>IF(X6341&gt;=[1]Settings!$B$7,"Critical",IF(X6341&gt;=[1]Settings!$B$6,"High",IF(X6341&gt;=[1]Settings!$B$5,"Moderate","Low")))</f>
        <v>Low</v>
      </c>
    </row>
    <row r="6342" spans="1:27" x14ac:dyDescent="0.25">
      <c r="A6342">
        <v>6341</v>
      </c>
      <c r="B6342" t="s">
        <v>27</v>
      </c>
      <c r="C6342" t="s">
        <v>28</v>
      </c>
      <c r="D6342" t="s">
        <v>30</v>
      </c>
      <c r="E6342" t="s">
        <v>30</v>
      </c>
      <c r="F6342" t="s">
        <v>31</v>
      </c>
      <c r="G6342">
        <v>5</v>
      </c>
      <c r="H6342">
        <v>307</v>
      </c>
      <c r="I6342">
        <v>26</v>
      </c>
      <c r="J6342">
        <v>7</v>
      </c>
      <c r="K6342">
        <v>5</v>
      </c>
      <c r="L6342" s="6">
        <v>333300.73</v>
      </c>
      <c r="M6342">
        <v>12</v>
      </c>
      <c r="N6342" s="7">
        <f>[1]Settings!$B$3*K6342</f>
        <v>1.25</v>
      </c>
      <c r="O6342">
        <v>2</v>
      </c>
      <c r="P6342" s="8">
        <f t="shared" si="495"/>
        <v>3.7142857142857144</v>
      </c>
      <c r="Q6342" s="7">
        <f t="shared" si="496"/>
        <v>3.12</v>
      </c>
      <c r="R6342" s="8">
        <f t="shared" si="497"/>
        <v>0.65146579804560256</v>
      </c>
      <c r="S6342" s="8">
        <f t="shared" si="498"/>
        <v>1.6</v>
      </c>
      <c r="T6342" s="9">
        <v>0.24134516360540001</v>
      </c>
      <c r="U6342">
        <v>0</v>
      </c>
      <c r="V6342" s="8">
        <f t="shared" si="499"/>
        <v>0</v>
      </c>
      <c r="W6342">
        <f>IF(V6342&gt;=[1]Settings!$B$2,1,0)</f>
        <v>0</v>
      </c>
      <c r="X6342" s="9">
        <v>7.5511924922466306E-2</v>
      </c>
      <c r="Y6342" t="s">
        <v>32</v>
      </c>
      <c r="Z6342">
        <f>IF(X6342&gt;=[1]Settings!$B$4,1,0)</f>
        <v>0</v>
      </c>
      <c r="AA6342" t="str">
        <f>IF(X6342&gt;=[1]Settings!$B$7,"Critical",IF(X6342&gt;=[1]Settings!$B$6,"High",IF(X6342&gt;=[1]Settings!$B$5,"Moderate","Low")))</f>
        <v>Low</v>
      </c>
    </row>
    <row r="6343" spans="1:27" x14ac:dyDescent="0.25">
      <c r="A6343">
        <v>6342</v>
      </c>
      <c r="B6343" t="s">
        <v>27</v>
      </c>
      <c r="C6343" t="s">
        <v>40</v>
      </c>
      <c r="D6343" t="s">
        <v>34</v>
      </c>
      <c r="E6343" t="s">
        <v>42</v>
      </c>
      <c r="F6343" t="s">
        <v>39</v>
      </c>
      <c r="G6343">
        <v>3</v>
      </c>
      <c r="H6343">
        <v>844</v>
      </c>
      <c r="I6343">
        <v>68</v>
      </c>
      <c r="J6343">
        <v>18</v>
      </c>
      <c r="K6343">
        <v>6</v>
      </c>
      <c r="L6343" s="6">
        <v>1136529.8999999999</v>
      </c>
      <c r="M6343">
        <v>9</v>
      </c>
      <c r="N6343" s="7">
        <f>[1]Settings!$B$3*K6343</f>
        <v>1.5</v>
      </c>
      <c r="O6343">
        <v>8</v>
      </c>
      <c r="P6343" s="8">
        <f t="shared" si="495"/>
        <v>3.7777777777777777</v>
      </c>
      <c r="Q6343" s="7">
        <f t="shared" si="496"/>
        <v>6.12</v>
      </c>
      <c r="R6343" s="8">
        <f t="shared" si="497"/>
        <v>0.94786729857819907</v>
      </c>
      <c r="S6343" s="8">
        <f t="shared" si="498"/>
        <v>5.333333333333333</v>
      </c>
      <c r="T6343" s="9">
        <v>0.49983587818365699</v>
      </c>
      <c r="U6343">
        <v>9</v>
      </c>
      <c r="V6343" s="8">
        <f t="shared" si="499"/>
        <v>1.066350710900474</v>
      </c>
      <c r="W6343">
        <f>IF(V6343&gt;=[1]Settings!$B$2,1,0)</f>
        <v>0</v>
      </c>
      <c r="X6343" s="9">
        <v>0.31579107046127303</v>
      </c>
      <c r="Y6343" t="s">
        <v>32</v>
      </c>
      <c r="Z6343">
        <f>IF(X6343&gt;=[1]Settings!$B$4,1,0)</f>
        <v>0</v>
      </c>
      <c r="AA6343" t="str">
        <f>IF(X6343&gt;=[1]Settings!$B$7,"Critical",IF(X6343&gt;=[1]Settings!$B$6,"High",IF(X6343&gt;=[1]Settings!$B$5,"Moderate","Low")))</f>
        <v>Moderate</v>
      </c>
    </row>
    <row r="6344" spans="1:27" x14ac:dyDescent="0.25">
      <c r="A6344">
        <v>6343</v>
      </c>
      <c r="B6344" t="s">
        <v>27</v>
      </c>
      <c r="C6344" t="s">
        <v>40</v>
      </c>
      <c r="D6344" t="s">
        <v>34</v>
      </c>
      <c r="E6344" t="s">
        <v>30</v>
      </c>
      <c r="F6344" t="s">
        <v>39</v>
      </c>
      <c r="G6344">
        <v>4</v>
      </c>
      <c r="H6344">
        <v>626</v>
      </c>
      <c r="I6344">
        <v>62</v>
      </c>
      <c r="J6344">
        <v>12</v>
      </c>
      <c r="K6344">
        <v>16</v>
      </c>
      <c r="L6344" s="6">
        <v>1291341.82</v>
      </c>
      <c r="M6344">
        <v>7</v>
      </c>
      <c r="N6344" s="7">
        <f>[1]Settings!$B$3*K6344</f>
        <v>4</v>
      </c>
      <c r="O6344">
        <v>10</v>
      </c>
      <c r="P6344" s="8">
        <f t="shared" si="495"/>
        <v>5.166666666666667</v>
      </c>
      <c r="Q6344" s="7">
        <f t="shared" si="496"/>
        <v>4.34</v>
      </c>
      <c r="R6344" s="8">
        <f t="shared" si="497"/>
        <v>1.5974440894568691</v>
      </c>
      <c r="S6344" s="8">
        <f t="shared" si="498"/>
        <v>2.5</v>
      </c>
      <c r="T6344" s="9">
        <v>0.53953579186756695</v>
      </c>
      <c r="U6344">
        <v>24</v>
      </c>
      <c r="V6344" s="8">
        <f t="shared" si="499"/>
        <v>3.8338658146964857</v>
      </c>
      <c r="W6344">
        <f>IF(V6344&gt;=[1]Settings!$B$2,1,0)</f>
        <v>1</v>
      </c>
      <c r="X6344" s="9">
        <v>0.73824721574783303</v>
      </c>
      <c r="Y6344" t="s">
        <v>32</v>
      </c>
      <c r="Z6344">
        <f>IF(X6344&gt;=[1]Settings!$B$4,1,0)</f>
        <v>1</v>
      </c>
      <c r="AA6344" t="str">
        <f>IF(X6344&gt;=[1]Settings!$B$7,"Critical",IF(X6344&gt;=[1]Settings!$B$6,"High",IF(X6344&gt;=[1]Settings!$B$5,"Moderate","Low")))</f>
        <v>High</v>
      </c>
    </row>
    <row r="6345" spans="1:27" x14ac:dyDescent="0.25">
      <c r="A6345">
        <v>6344</v>
      </c>
      <c r="B6345" t="s">
        <v>27</v>
      </c>
      <c r="C6345" t="s">
        <v>33</v>
      </c>
      <c r="D6345" t="s">
        <v>30</v>
      </c>
      <c r="E6345" t="s">
        <v>30</v>
      </c>
      <c r="F6345" t="s">
        <v>31</v>
      </c>
      <c r="G6345">
        <v>3</v>
      </c>
      <c r="H6345">
        <v>428</v>
      </c>
      <c r="I6345">
        <v>50</v>
      </c>
      <c r="J6345">
        <v>9</v>
      </c>
      <c r="K6345">
        <v>7</v>
      </c>
      <c r="L6345" s="6">
        <v>589104.51</v>
      </c>
      <c r="M6345">
        <v>15</v>
      </c>
      <c r="N6345" s="7">
        <f>[1]Settings!$B$3*K6345</f>
        <v>1.75</v>
      </c>
      <c r="O6345">
        <v>1</v>
      </c>
      <c r="P6345" s="8">
        <f t="shared" si="495"/>
        <v>5.5555555555555554</v>
      </c>
      <c r="Q6345" s="7">
        <f t="shared" si="496"/>
        <v>7.5</v>
      </c>
      <c r="R6345" s="8">
        <f t="shared" si="497"/>
        <v>0.23364485981308411</v>
      </c>
      <c r="S6345" s="8">
        <f t="shared" si="498"/>
        <v>0.5714285714285714</v>
      </c>
      <c r="T6345" s="9">
        <v>0.34410903241593199</v>
      </c>
      <c r="U6345">
        <v>6</v>
      </c>
      <c r="V6345" s="8">
        <f t="shared" si="499"/>
        <v>1.4018691588785046</v>
      </c>
      <c r="W6345">
        <f>IF(V6345&gt;=[1]Settings!$B$2,1,0)</f>
        <v>0</v>
      </c>
      <c r="X6345" s="9">
        <v>9.6636690199375194E-2</v>
      </c>
      <c r="Y6345" t="s">
        <v>32</v>
      </c>
      <c r="Z6345">
        <f>IF(X6345&gt;=[1]Settings!$B$4,1,0)</f>
        <v>0</v>
      </c>
      <c r="AA6345" t="str">
        <f>IF(X6345&gt;=[1]Settings!$B$7,"Critical",IF(X6345&gt;=[1]Settings!$B$6,"High",IF(X6345&gt;=[1]Settings!$B$5,"Moderate","Low")))</f>
        <v>Low</v>
      </c>
    </row>
    <row r="6346" spans="1:27" x14ac:dyDescent="0.25">
      <c r="A6346">
        <v>6345</v>
      </c>
      <c r="B6346" t="s">
        <v>41</v>
      </c>
      <c r="C6346" t="s">
        <v>44</v>
      </c>
      <c r="D6346" t="s">
        <v>34</v>
      </c>
      <c r="E6346" t="s">
        <v>35</v>
      </c>
      <c r="F6346" t="s">
        <v>36</v>
      </c>
      <c r="G6346">
        <v>3</v>
      </c>
      <c r="H6346">
        <v>547</v>
      </c>
      <c r="I6346">
        <v>66</v>
      </c>
      <c r="J6346">
        <v>10</v>
      </c>
      <c r="K6346">
        <v>8</v>
      </c>
      <c r="L6346" s="6">
        <v>745921.46</v>
      </c>
      <c r="M6346">
        <v>3</v>
      </c>
      <c r="N6346" s="7">
        <f>[1]Settings!$B$3*K6346</f>
        <v>2</v>
      </c>
      <c r="O6346">
        <v>3</v>
      </c>
      <c r="P6346" s="8">
        <f t="shared" si="495"/>
        <v>6.6</v>
      </c>
      <c r="Q6346" s="7">
        <f t="shared" si="496"/>
        <v>1.98</v>
      </c>
      <c r="R6346" s="8">
        <f t="shared" si="497"/>
        <v>0.54844606946983543</v>
      </c>
      <c r="S6346" s="8">
        <f t="shared" si="498"/>
        <v>1.5</v>
      </c>
      <c r="T6346" s="9">
        <v>0.31937423538669701</v>
      </c>
      <c r="U6346">
        <v>7</v>
      </c>
      <c r="V6346" s="8">
        <f t="shared" si="499"/>
        <v>1.2797074954296161</v>
      </c>
      <c r="W6346">
        <f>IF(V6346&gt;=[1]Settings!$B$2,1,0)</f>
        <v>0</v>
      </c>
      <c r="X6346" s="9">
        <v>0.37046068906784102</v>
      </c>
      <c r="Y6346" t="s">
        <v>43</v>
      </c>
      <c r="Z6346">
        <f>IF(X6346&gt;=[1]Settings!$B$4,1,0)</f>
        <v>0</v>
      </c>
      <c r="AA6346" t="str">
        <f>IF(X6346&gt;=[1]Settings!$B$7,"Critical",IF(X6346&gt;=[1]Settings!$B$6,"High",IF(X6346&gt;=[1]Settings!$B$5,"Moderate","Low")))</f>
        <v>Moderate</v>
      </c>
    </row>
    <row r="6347" spans="1:27" x14ac:dyDescent="0.25">
      <c r="A6347">
        <v>6346</v>
      </c>
      <c r="B6347" t="s">
        <v>27</v>
      </c>
      <c r="C6347" t="s">
        <v>37</v>
      </c>
      <c r="D6347" t="s">
        <v>34</v>
      </c>
      <c r="E6347" t="s">
        <v>35</v>
      </c>
      <c r="F6347" t="s">
        <v>31</v>
      </c>
      <c r="G6347">
        <v>4</v>
      </c>
      <c r="H6347">
        <v>457</v>
      </c>
      <c r="I6347">
        <v>76</v>
      </c>
      <c r="J6347">
        <v>12</v>
      </c>
      <c r="K6347">
        <v>6</v>
      </c>
      <c r="L6347" s="6">
        <v>572759.94999999995</v>
      </c>
      <c r="M6347">
        <v>8</v>
      </c>
      <c r="N6347" s="7">
        <f>[1]Settings!$B$3*K6347</f>
        <v>1.5</v>
      </c>
      <c r="O6347">
        <v>1</v>
      </c>
      <c r="P6347" s="8">
        <f t="shared" si="495"/>
        <v>6.333333333333333</v>
      </c>
      <c r="Q6347" s="7">
        <f t="shared" si="496"/>
        <v>6.08</v>
      </c>
      <c r="R6347" s="8">
        <f t="shared" si="497"/>
        <v>0.21881838074398249</v>
      </c>
      <c r="S6347" s="8">
        <f t="shared" si="498"/>
        <v>0.66666666666666663</v>
      </c>
      <c r="T6347" s="9">
        <v>0.49736160537430701</v>
      </c>
      <c r="U6347">
        <v>13</v>
      </c>
      <c r="V6347" s="8">
        <f t="shared" si="499"/>
        <v>2.8446389496717726</v>
      </c>
      <c r="W6347">
        <f>IF(V6347&gt;=[1]Settings!$B$2,1,0)</f>
        <v>1</v>
      </c>
      <c r="X6347" s="9">
        <v>0.119914688169956</v>
      </c>
      <c r="Y6347" t="s">
        <v>32</v>
      </c>
      <c r="Z6347">
        <f>IF(X6347&gt;=[1]Settings!$B$4,1,0)</f>
        <v>0</v>
      </c>
      <c r="AA6347" t="str">
        <f>IF(X6347&gt;=[1]Settings!$B$7,"Critical",IF(X6347&gt;=[1]Settings!$B$6,"High",IF(X6347&gt;=[1]Settings!$B$5,"Moderate","Low")))</f>
        <v>Low</v>
      </c>
    </row>
    <row r="6348" spans="1:27" x14ac:dyDescent="0.25">
      <c r="A6348">
        <v>6347</v>
      </c>
      <c r="B6348" t="s">
        <v>41</v>
      </c>
      <c r="C6348" t="s">
        <v>40</v>
      </c>
      <c r="D6348" t="s">
        <v>30</v>
      </c>
      <c r="E6348" t="s">
        <v>35</v>
      </c>
      <c r="F6348" t="s">
        <v>36</v>
      </c>
      <c r="G6348">
        <v>2</v>
      </c>
      <c r="H6348">
        <v>747</v>
      </c>
      <c r="I6348">
        <v>48</v>
      </c>
      <c r="J6348">
        <v>16</v>
      </c>
      <c r="K6348">
        <v>9</v>
      </c>
      <c r="L6348" s="6">
        <v>1084686.05</v>
      </c>
      <c r="M6348">
        <v>9</v>
      </c>
      <c r="N6348" s="7">
        <f>[1]Settings!$B$3*K6348</f>
        <v>2.25</v>
      </c>
      <c r="O6348">
        <v>11</v>
      </c>
      <c r="P6348" s="8">
        <f t="shared" si="495"/>
        <v>3</v>
      </c>
      <c r="Q6348" s="7">
        <f t="shared" si="496"/>
        <v>4.32</v>
      </c>
      <c r="R6348" s="8">
        <f t="shared" si="497"/>
        <v>1.4725568942436413</v>
      </c>
      <c r="S6348" s="8">
        <f t="shared" si="498"/>
        <v>4.8888888888888893</v>
      </c>
      <c r="T6348" s="9">
        <v>0.478828659445725</v>
      </c>
      <c r="U6348">
        <v>18</v>
      </c>
      <c r="V6348" s="8">
        <f t="shared" si="499"/>
        <v>2.4096385542168677</v>
      </c>
      <c r="W6348">
        <f>IF(V6348&gt;=[1]Settings!$B$2,1,0)</f>
        <v>1</v>
      </c>
      <c r="X6348" s="9">
        <v>0.63838928937911998</v>
      </c>
      <c r="Y6348" t="s">
        <v>43</v>
      </c>
      <c r="Z6348">
        <f>IF(X6348&gt;=[1]Settings!$B$4,1,0)</f>
        <v>1</v>
      </c>
      <c r="AA6348" t="str">
        <f>IF(X6348&gt;=[1]Settings!$B$7,"Critical",IF(X6348&gt;=[1]Settings!$B$6,"High",IF(X6348&gt;=[1]Settings!$B$5,"Moderate","Low")))</f>
        <v>High</v>
      </c>
    </row>
    <row r="6349" spans="1:27" x14ac:dyDescent="0.25">
      <c r="A6349">
        <v>6348</v>
      </c>
      <c r="B6349" t="s">
        <v>27</v>
      </c>
      <c r="C6349" t="s">
        <v>37</v>
      </c>
      <c r="D6349" t="s">
        <v>30</v>
      </c>
      <c r="E6349" t="s">
        <v>35</v>
      </c>
      <c r="F6349" t="s">
        <v>36</v>
      </c>
      <c r="G6349">
        <v>3</v>
      </c>
      <c r="H6349">
        <v>623</v>
      </c>
      <c r="I6349">
        <v>78</v>
      </c>
      <c r="J6349">
        <v>11</v>
      </c>
      <c r="K6349">
        <v>15</v>
      </c>
      <c r="L6349" s="6">
        <v>1359587.46</v>
      </c>
      <c r="M6349">
        <v>10</v>
      </c>
      <c r="N6349" s="7">
        <f>[1]Settings!$B$3*K6349</f>
        <v>3.75</v>
      </c>
      <c r="O6349">
        <v>5</v>
      </c>
      <c r="P6349" s="8">
        <f t="shared" si="495"/>
        <v>7.0909090909090908</v>
      </c>
      <c r="Q6349" s="7">
        <f t="shared" si="496"/>
        <v>7.8</v>
      </c>
      <c r="R6349" s="8">
        <f t="shared" si="497"/>
        <v>0.8025682182985554</v>
      </c>
      <c r="S6349" s="8">
        <f t="shared" si="498"/>
        <v>1.3333333333333333</v>
      </c>
      <c r="T6349" s="9">
        <v>0.33498177746976698</v>
      </c>
      <c r="U6349">
        <v>21</v>
      </c>
      <c r="V6349" s="8">
        <f t="shared" si="499"/>
        <v>3.3707865168539324</v>
      </c>
      <c r="W6349">
        <f>IF(V6349&gt;=[1]Settings!$B$2,1,0)</f>
        <v>1</v>
      </c>
      <c r="X6349" s="9">
        <v>0.551413774490356</v>
      </c>
      <c r="Y6349" t="s">
        <v>32</v>
      </c>
      <c r="Z6349">
        <f>IF(X6349&gt;=[1]Settings!$B$4,1,0)</f>
        <v>1</v>
      </c>
      <c r="AA6349" t="str">
        <f>IF(X6349&gt;=[1]Settings!$B$7,"Critical",IF(X6349&gt;=[1]Settings!$B$6,"High",IF(X6349&gt;=[1]Settings!$B$5,"Moderate","Low")))</f>
        <v>Moderate</v>
      </c>
    </row>
    <row r="6350" spans="1:27" x14ac:dyDescent="0.25">
      <c r="A6350">
        <v>6349</v>
      </c>
      <c r="B6350" t="s">
        <v>27</v>
      </c>
      <c r="C6350" t="s">
        <v>33</v>
      </c>
      <c r="D6350" t="s">
        <v>34</v>
      </c>
      <c r="E6350" t="s">
        <v>35</v>
      </c>
      <c r="F6350" t="s">
        <v>39</v>
      </c>
      <c r="G6350">
        <v>2</v>
      </c>
      <c r="H6350">
        <v>453</v>
      </c>
      <c r="I6350">
        <v>73</v>
      </c>
      <c r="J6350">
        <v>6</v>
      </c>
      <c r="K6350">
        <v>6</v>
      </c>
      <c r="L6350" s="6">
        <v>229644.11</v>
      </c>
      <c r="M6350">
        <v>4</v>
      </c>
      <c r="N6350" s="7">
        <f>[1]Settings!$B$3*K6350</f>
        <v>1.5</v>
      </c>
      <c r="O6350">
        <v>5</v>
      </c>
      <c r="P6350" s="8">
        <f t="shared" si="495"/>
        <v>12.166666666666666</v>
      </c>
      <c r="Q6350" s="7">
        <f t="shared" si="496"/>
        <v>2.92</v>
      </c>
      <c r="R6350" s="8">
        <f t="shared" si="497"/>
        <v>1.1037527593818985</v>
      </c>
      <c r="S6350" s="8">
        <f t="shared" si="498"/>
        <v>3.3333333333333335</v>
      </c>
      <c r="T6350" s="9">
        <v>0.75297239567336904</v>
      </c>
      <c r="U6350">
        <v>9</v>
      </c>
      <c r="V6350" s="8">
        <f t="shared" si="499"/>
        <v>1.9867549668874172</v>
      </c>
      <c r="W6350">
        <f>IF(V6350&gt;=[1]Settings!$B$2,1,0)</f>
        <v>0</v>
      </c>
      <c r="X6350" s="9">
        <v>0.403091490268707</v>
      </c>
      <c r="Y6350" t="s">
        <v>32</v>
      </c>
      <c r="Z6350">
        <f>IF(X6350&gt;=[1]Settings!$B$4,1,0)</f>
        <v>0</v>
      </c>
      <c r="AA6350" t="str">
        <f>IF(X6350&gt;=[1]Settings!$B$7,"Critical",IF(X6350&gt;=[1]Settings!$B$6,"High",IF(X6350&gt;=[1]Settings!$B$5,"Moderate","Low")))</f>
        <v>Moderate</v>
      </c>
    </row>
    <row r="6351" spans="1:27" x14ac:dyDescent="0.25">
      <c r="A6351">
        <v>6350</v>
      </c>
      <c r="B6351" t="s">
        <v>27</v>
      </c>
      <c r="C6351" t="s">
        <v>37</v>
      </c>
      <c r="D6351" t="s">
        <v>34</v>
      </c>
      <c r="E6351" t="s">
        <v>30</v>
      </c>
      <c r="F6351" t="s">
        <v>36</v>
      </c>
      <c r="G6351">
        <v>2</v>
      </c>
      <c r="H6351">
        <v>783</v>
      </c>
      <c r="I6351">
        <v>67</v>
      </c>
      <c r="J6351">
        <v>10</v>
      </c>
      <c r="K6351">
        <v>10</v>
      </c>
      <c r="L6351" s="6">
        <v>700506.32</v>
      </c>
      <c r="M6351">
        <v>6</v>
      </c>
      <c r="N6351" s="7">
        <f>[1]Settings!$B$3*K6351</f>
        <v>2.5</v>
      </c>
      <c r="O6351">
        <v>15</v>
      </c>
      <c r="P6351" s="8">
        <f t="shared" si="495"/>
        <v>6.7</v>
      </c>
      <c r="Q6351" s="7">
        <f t="shared" si="496"/>
        <v>4.0199999999999996</v>
      </c>
      <c r="R6351" s="8">
        <f t="shared" si="497"/>
        <v>1.9157088122605364</v>
      </c>
      <c r="S6351" s="8">
        <f t="shared" si="498"/>
        <v>6</v>
      </c>
      <c r="T6351" s="9">
        <v>0.50023014978112401</v>
      </c>
      <c r="U6351">
        <v>38</v>
      </c>
      <c r="V6351" s="8">
        <f t="shared" si="499"/>
        <v>4.8531289910600259</v>
      </c>
      <c r="W6351">
        <f>IF(V6351&gt;=[1]Settings!$B$2,1,0)</f>
        <v>1</v>
      </c>
      <c r="X6351" s="9">
        <v>0.85073328018188499</v>
      </c>
      <c r="Y6351" t="s">
        <v>32</v>
      </c>
      <c r="Z6351">
        <f>IF(X6351&gt;=[1]Settings!$B$4,1,0)</f>
        <v>1</v>
      </c>
      <c r="AA6351" t="str">
        <f>IF(X6351&gt;=[1]Settings!$B$7,"Critical",IF(X6351&gt;=[1]Settings!$B$6,"High",IF(X6351&gt;=[1]Settings!$B$5,"Moderate","Low")))</f>
        <v>Critical</v>
      </c>
    </row>
    <row r="6352" spans="1:27" x14ac:dyDescent="0.25">
      <c r="A6352">
        <v>6351</v>
      </c>
      <c r="B6352" t="s">
        <v>27</v>
      </c>
      <c r="C6352" t="s">
        <v>28</v>
      </c>
      <c r="D6352" t="s">
        <v>34</v>
      </c>
      <c r="E6352" t="s">
        <v>30</v>
      </c>
      <c r="F6352" t="s">
        <v>36</v>
      </c>
      <c r="G6352">
        <v>3</v>
      </c>
      <c r="H6352">
        <v>855</v>
      </c>
      <c r="I6352">
        <v>72</v>
      </c>
      <c r="J6352">
        <v>14</v>
      </c>
      <c r="K6352">
        <v>7</v>
      </c>
      <c r="L6352" s="6">
        <v>1051165.78</v>
      </c>
      <c r="M6352">
        <v>4</v>
      </c>
      <c r="N6352" s="7">
        <f>[1]Settings!$B$3*K6352</f>
        <v>1.75</v>
      </c>
      <c r="O6352">
        <v>5</v>
      </c>
      <c r="P6352" s="8">
        <f t="shared" si="495"/>
        <v>5.1428571428571432</v>
      </c>
      <c r="Q6352" s="7">
        <f t="shared" si="496"/>
        <v>2.88</v>
      </c>
      <c r="R6352" s="8">
        <f t="shared" si="497"/>
        <v>0.58479532163742687</v>
      </c>
      <c r="S6352" s="8">
        <f t="shared" si="498"/>
        <v>2.8571428571428572</v>
      </c>
      <c r="T6352" s="9">
        <v>0.52931398770846205</v>
      </c>
      <c r="U6352">
        <v>27</v>
      </c>
      <c r="V6352" s="8">
        <f t="shared" si="499"/>
        <v>3.1578947368421053</v>
      </c>
      <c r="W6352">
        <f>IF(V6352&gt;=[1]Settings!$B$2,1,0)</f>
        <v>1</v>
      </c>
      <c r="X6352" s="9">
        <v>0.33417794108390803</v>
      </c>
      <c r="Y6352" t="s">
        <v>32</v>
      </c>
      <c r="Z6352">
        <f>IF(X6352&gt;=[1]Settings!$B$4,1,0)</f>
        <v>0</v>
      </c>
      <c r="AA6352" t="str">
        <f>IF(X6352&gt;=[1]Settings!$B$7,"Critical",IF(X6352&gt;=[1]Settings!$B$6,"High",IF(X6352&gt;=[1]Settings!$B$5,"Moderate","Low")))</f>
        <v>Moderate</v>
      </c>
    </row>
    <row r="6353" spans="1:27" x14ac:dyDescent="0.25">
      <c r="A6353">
        <v>6352</v>
      </c>
      <c r="B6353" t="s">
        <v>41</v>
      </c>
      <c r="C6353" t="s">
        <v>40</v>
      </c>
      <c r="D6353" t="s">
        <v>30</v>
      </c>
      <c r="E6353" t="s">
        <v>30</v>
      </c>
      <c r="F6353" t="s">
        <v>31</v>
      </c>
      <c r="G6353">
        <v>4</v>
      </c>
      <c r="H6353">
        <v>276</v>
      </c>
      <c r="I6353">
        <v>49</v>
      </c>
      <c r="J6353">
        <v>8</v>
      </c>
      <c r="K6353">
        <v>8</v>
      </c>
      <c r="L6353" s="6">
        <v>497931.25</v>
      </c>
      <c r="M6353">
        <v>4</v>
      </c>
      <c r="N6353" s="7">
        <f>[1]Settings!$B$3*K6353</f>
        <v>2</v>
      </c>
      <c r="O6353">
        <v>0</v>
      </c>
      <c r="P6353" s="8">
        <f t="shared" si="495"/>
        <v>6.125</v>
      </c>
      <c r="Q6353" s="7">
        <f t="shared" si="496"/>
        <v>1.96</v>
      </c>
      <c r="R6353" s="8">
        <f t="shared" si="497"/>
        <v>0</v>
      </c>
      <c r="S6353" s="8">
        <f t="shared" si="498"/>
        <v>0</v>
      </c>
      <c r="T6353" s="9">
        <v>0.43329306299732101</v>
      </c>
      <c r="U6353">
        <v>5</v>
      </c>
      <c r="V6353" s="8">
        <f t="shared" si="499"/>
        <v>1.8115942028985508</v>
      </c>
      <c r="W6353">
        <f>IF(V6353&gt;=[1]Settings!$B$2,1,0)</f>
        <v>0</v>
      </c>
      <c r="X6353" s="9">
        <v>0.181619048118591</v>
      </c>
      <c r="Y6353" t="s">
        <v>43</v>
      </c>
      <c r="Z6353">
        <f>IF(X6353&gt;=[1]Settings!$B$4,1,0)</f>
        <v>0</v>
      </c>
      <c r="AA6353" t="str">
        <f>IF(X6353&gt;=[1]Settings!$B$7,"Critical",IF(X6353&gt;=[1]Settings!$B$6,"High",IF(X6353&gt;=[1]Settings!$B$5,"Moderate","Low")))</f>
        <v>Low</v>
      </c>
    </row>
    <row r="6354" spans="1:27" x14ac:dyDescent="0.25">
      <c r="A6354">
        <v>6353</v>
      </c>
      <c r="B6354" t="s">
        <v>27</v>
      </c>
      <c r="C6354" t="s">
        <v>28</v>
      </c>
      <c r="D6354" t="s">
        <v>30</v>
      </c>
      <c r="E6354" t="s">
        <v>30</v>
      </c>
      <c r="F6354" t="s">
        <v>31</v>
      </c>
      <c r="G6354">
        <v>2</v>
      </c>
      <c r="H6354">
        <v>281</v>
      </c>
      <c r="I6354">
        <v>50</v>
      </c>
      <c r="J6354">
        <v>6</v>
      </c>
      <c r="K6354">
        <v>5</v>
      </c>
      <c r="L6354" s="6">
        <v>212599.86</v>
      </c>
      <c r="M6354">
        <v>10</v>
      </c>
      <c r="N6354" s="7">
        <f>[1]Settings!$B$3*K6354</f>
        <v>1.25</v>
      </c>
      <c r="O6354">
        <v>1</v>
      </c>
      <c r="P6354" s="8">
        <f t="shared" si="495"/>
        <v>8.3333333333333339</v>
      </c>
      <c r="Q6354" s="7">
        <f t="shared" si="496"/>
        <v>5</v>
      </c>
      <c r="R6354" s="8">
        <f t="shared" si="497"/>
        <v>0.35587188612099646</v>
      </c>
      <c r="S6354" s="8">
        <f t="shared" si="498"/>
        <v>0.8</v>
      </c>
      <c r="T6354" s="9">
        <v>0.53935186024330495</v>
      </c>
      <c r="U6354">
        <v>5</v>
      </c>
      <c r="V6354" s="8">
        <f t="shared" si="499"/>
        <v>1.7793594306049823</v>
      </c>
      <c r="W6354">
        <f>IF(V6354&gt;=[1]Settings!$B$2,1,0)</f>
        <v>0</v>
      </c>
      <c r="X6354" s="9">
        <v>0.18024408817291299</v>
      </c>
      <c r="Y6354" t="s">
        <v>32</v>
      </c>
      <c r="Z6354">
        <f>IF(X6354&gt;=[1]Settings!$B$4,1,0)</f>
        <v>0</v>
      </c>
      <c r="AA6354" t="str">
        <f>IF(X6354&gt;=[1]Settings!$B$7,"Critical",IF(X6354&gt;=[1]Settings!$B$6,"High",IF(X6354&gt;=[1]Settings!$B$5,"Moderate","Low")))</f>
        <v>Low</v>
      </c>
    </row>
    <row r="6355" spans="1:27" x14ac:dyDescent="0.25">
      <c r="A6355">
        <v>6354</v>
      </c>
      <c r="B6355" t="s">
        <v>27</v>
      </c>
      <c r="C6355" t="s">
        <v>33</v>
      </c>
      <c r="D6355" t="s">
        <v>34</v>
      </c>
      <c r="E6355" t="s">
        <v>42</v>
      </c>
      <c r="F6355" t="s">
        <v>36</v>
      </c>
      <c r="G6355">
        <v>1</v>
      </c>
      <c r="H6355">
        <v>1193</v>
      </c>
      <c r="I6355">
        <v>81</v>
      </c>
      <c r="J6355">
        <v>23</v>
      </c>
      <c r="K6355">
        <v>18</v>
      </c>
      <c r="L6355" s="6">
        <v>3693026.22</v>
      </c>
      <c r="M6355">
        <v>10</v>
      </c>
      <c r="N6355" s="7">
        <f>[1]Settings!$B$3*K6355</f>
        <v>4.5</v>
      </c>
      <c r="O6355">
        <v>52</v>
      </c>
      <c r="P6355" s="8">
        <f t="shared" si="495"/>
        <v>3.5217391304347827</v>
      </c>
      <c r="Q6355" s="7">
        <f t="shared" si="496"/>
        <v>8.1</v>
      </c>
      <c r="R6355" s="8">
        <f t="shared" si="497"/>
        <v>4.3587594300083818</v>
      </c>
      <c r="S6355" s="8">
        <f t="shared" si="498"/>
        <v>11.555555555555555</v>
      </c>
      <c r="T6355" s="9">
        <v>0.92871687039938799</v>
      </c>
      <c r="U6355">
        <v>95</v>
      </c>
      <c r="V6355" s="8">
        <f t="shared" si="499"/>
        <v>7.9631181894383909</v>
      </c>
      <c r="W6355">
        <f>IF(V6355&gt;=[1]Settings!$B$2,1,0)</f>
        <v>1</v>
      </c>
      <c r="X6355" s="9">
        <v>0.98917412757873502</v>
      </c>
      <c r="Y6355" t="s">
        <v>32</v>
      </c>
      <c r="Z6355">
        <f>IF(X6355&gt;=[1]Settings!$B$4,1,0)</f>
        <v>1</v>
      </c>
      <c r="AA6355" t="str">
        <f>IF(X6355&gt;=[1]Settings!$B$7,"Critical",IF(X6355&gt;=[1]Settings!$B$6,"High",IF(X6355&gt;=[1]Settings!$B$5,"Moderate","Low")))</f>
        <v>Critical</v>
      </c>
    </row>
    <row r="6356" spans="1:27" x14ac:dyDescent="0.25">
      <c r="A6356">
        <v>6355</v>
      </c>
      <c r="B6356" t="s">
        <v>27</v>
      </c>
      <c r="C6356" t="s">
        <v>44</v>
      </c>
      <c r="D6356" t="s">
        <v>30</v>
      </c>
      <c r="E6356" t="s">
        <v>35</v>
      </c>
      <c r="F6356" t="s">
        <v>39</v>
      </c>
      <c r="G6356">
        <v>5</v>
      </c>
      <c r="H6356">
        <v>703</v>
      </c>
      <c r="I6356">
        <v>87</v>
      </c>
      <c r="J6356">
        <v>13</v>
      </c>
      <c r="K6356">
        <v>7</v>
      </c>
      <c r="L6356" s="6">
        <v>732841.49</v>
      </c>
      <c r="M6356">
        <v>3</v>
      </c>
      <c r="N6356" s="7">
        <f>[1]Settings!$B$3*K6356</f>
        <v>1.75</v>
      </c>
      <c r="O6356">
        <v>1</v>
      </c>
      <c r="P6356" s="8">
        <f t="shared" si="495"/>
        <v>6.6923076923076925</v>
      </c>
      <c r="Q6356" s="7">
        <f t="shared" si="496"/>
        <v>2.61</v>
      </c>
      <c r="R6356" s="8">
        <f t="shared" si="497"/>
        <v>0.14224751066856331</v>
      </c>
      <c r="S6356" s="8">
        <f t="shared" si="498"/>
        <v>0.5714285714285714</v>
      </c>
      <c r="T6356" s="9">
        <v>0.18246256364816399</v>
      </c>
      <c r="U6356">
        <v>4</v>
      </c>
      <c r="V6356" s="8">
        <f t="shared" si="499"/>
        <v>0.56899004267425324</v>
      </c>
      <c r="W6356">
        <f>IF(V6356&gt;=[1]Settings!$B$2,1,0)</f>
        <v>0</v>
      </c>
      <c r="X6356" s="9">
        <v>5.9734102338552503E-2</v>
      </c>
      <c r="Y6356" t="s">
        <v>32</v>
      </c>
      <c r="Z6356">
        <f>IF(X6356&gt;=[1]Settings!$B$4,1,0)</f>
        <v>0</v>
      </c>
      <c r="AA6356" t="str">
        <f>IF(X6356&gt;=[1]Settings!$B$7,"Critical",IF(X6356&gt;=[1]Settings!$B$6,"High",IF(X6356&gt;=[1]Settings!$B$5,"Moderate","Low")))</f>
        <v>Low</v>
      </c>
    </row>
    <row r="6357" spans="1:27" x14ac:dyDescent="0.25">
      <c r="A6357">
        <v>6356</v>
      </c>
      <c r="B6357" t="s">
        <v>27</v>
      </c>
      <c r="C6357" t="s">
        <v>33</v>
      </c>
      <c r="D6357" t="s">
        <v>29</v>
      </c>
      <c r="E6357" t="s">
        <v>30</v>
      </c>
      <c r="F6357" t="s">
        <v>39</v>
      </c>
      <c r="G6357">
        <v>3</v>
      </c>
      <c r="H6357">
        <v>991</v>
      </c>
      <c r="I6357">
        <v>100</v>
      </c>
      <c r="J6357">
        <v>15</v>
      </c>
      <c r="K6357">
        <v>9</v>
      </c>
      <c r="L6357" s="6">
        <v>1095971.46</v>
      </c>
      <c r="M6357">
        <v>4</v>
      </c>
      <c r="N6357" s="7">
        <f>[1]Settings!$B$3*K6357</f>
        <v>2.25</v>
      </c>
      <c r="O6357">
        <v>5</v>
      </c>
      <c r="P6357" s="8">
        <f t="shared" si="495"/>
        <v>6.666666666666667</v>
      </c>
      <c r="Q6357" s="7">
        <f t="shared" si="496"/>
        <v>4</v>
      </c>
      <c r="R6357" s="8">
        <f t="shared" si="497"/>
        <v>0.50454086781029261</v>
      </c>
      <c r="S6357" s="8">
        <f t="shared" si="498"/>
        <v>2.2222222222222223</v>
      </c>
      <c r="T6357" s="9">
        <v>0.32279069339577998</v>
      </c>
      <c r="U6357">
        <v>24</v>
      </c>
      <c r="V6357" s="8">
        <f t="shared" si="499"/>
        <v>2.4217961654894045</v>
      </c>
      <c r="W6357">
        <f>IF(V6357&gt;=[1]Settings!$B$2,1,0)</f>
        <v>1</v>
      </c>
      <c r="X6357" s="9">
        <v>0.19803778827190399</v>
      </c>
      <c r="Y6357" t="s">
        <v>32</v>
      </c>
      <c r="Z6357">
        <f>IF(X6357&gt;=[1]Settings!$B$4,1,0)</f>
        <v>0</v>
      </c>
      <c r="AA6357" t="str">
        <f>IF(X6357&gt;=[1]Settings!$B$7,"Critical",IF(X6357&gt;=[1]Settings!$B$6,"High",IF(X6357&gt;=[1]Settings!$B$5,"Moderate","Low")))</f>
        <v>Low</v>
      </c>
    </row>
    <row r="6358" spans="1:27" x14ac:dyDescent="0.25">
      <c r="A6358">
        <v>6357</v>
      </c>
      <c r="B6358" t="s">
        <v>27</v>
      </c>
      <c r="C6358" t="s">
        <v>44</v>
      </c>
      <c r="D6358" t="s">
        <v>30</v>
      </c>
      <c r="E6358" t="s">
        <v>35</v>
      </c>
      <c r="F6358" t="s">
        <v>36</v>
      </c>
      <c r="G6358">
        <v>4</v>
      </c>
      <c r="H6358">
        <v>776</v>
      </c>
      <c r="I6358">
        <v>64</v>
      </c>
      <c r="J6358">
        <v>15</v>
      </c>
      <c r="K6358">
        <v>8</v>
      </c>
      <c r="L6358" s="6">
        <v>1295668.5900000001</v>
      </c>
      <c r="M6358">
        <v>5</v>
      </c>
      <c r="N6358" s="7">
        <f>[1]Settings!$B$3*K6358</f>
        <v>2</v>
      </c>
      <c r="O6358">
        <v>4</v>
      </c>
      <c r="P6358" s="8">
        <f t="shared" si="495"/>
        <v>4.2666666666666666</v>
      </c>
      <c r="Q6358" s="7">
        <f t="shared" si="496"/>
        <v>3.2</v>
      </c>
      <c r="R6358" s="8">
        <f t="shared" si="497"/>
        <v>0.51546391752577314</v>
      </c>
      <c r="S6358" s="8">
        <f t="shared" si="498"/>
        <v>2</v>
      </c>
      <c r="T6358" s="9">
        <v>0.36061223259595399</v>
      </c>
      <c r="U6358">
        <v>24</v>
      </c>
      <c r="V6358" s="8">
        <f t="shared" si="499"/>
        <v>3.0927835051546393</v>
      </c>
      <c r="W6358">
        <f>IF(V6358&gt;=[1]Settings!$B$2,1,0)</f>
        <v>1</v>
      </c>
      <c r="X6358" s="9">
        <v>0.214910358190537</v>
      </c>
      <c r="Y6358" t="s">
        <v>32</v>
      </c>
      <c r="Z6358">
        <f>IF(X6358&gt;=[1]Settings!$B$4,1,0)</f>
        <v>0</v>
      </c>
      <c r="AA6358" t="str">
        <f>IF(X6358&gt;=[1]Settings!$B$7,"Critical",IF(X6358&gt;=[1]Settings!$B$6,"High",IF(X6358&gt;=[1]Settings!$B$5,"Moderate","Low")))</f>
        <v>Low</v>
      </c>
    </row>
    <row r="6359" spans="1:27" x14ac:dyDescent="0.25">
      <c r="A6359">
        <v>6358</v>
      </c>
      <c r="B6359" t="s">
        <v>27</v>
      </c>
      <c r="C6359" t="s">
        <v>40</v>
      </c>
      <c r="D6359" t="s">
        <v>30</v>
      </c>
      <c r="E6359" t="s">
        <v>35</v>
      </c>
      <c r="F6359" t="s">
        <v>39</v>
      </c>
      <c r="G6359">
        <v>1</v>
      </c>
      <c r="H6359">
        <v>657</v>
      </c>
      <c r="I6359">
        <v>100</v>
      </c>
      <c r="J6359">
        <v>19</v>
      </c>
      <c r="K6359">
        <v>11</v>
      </c>
      <c r="L6359" s="6">
        <v>2559372.66</v>
      </c>
      <c r="M6359">
        <v>12</v>
      </c>
      <c r="N6359" s="7">
        <f>[1]Settings!$B$3*K6359</f>
        <v>2.75</v>
      </c>
      <c r="O6359">
        <v>9</v>
      </c>
      <c r="P6359" s="8">
        <f t="shared" si="495"/>
        <v>5.2631578947368425</v>
      </c>
      <c r="Q6359" s="7">
        <f t="shared" si="496"/>
        <v>12</v>
      </c>
      <c r="R6359" s="8">
        <f t="shared" si="497"/>
        <v>1.3698630136986301</v>
      </c>
      <c r="S6359" s="8">
        <f t="shared" si="498"/>
        <v>3.2727272727272729</v>
      </c>
      <c r="T6359" s="9">
        <v>0.63639178251962703</v>
      </c>
      <c r="U6359">
        <v>18</v>
      </c>
      <c r="V6359" s="8">
        <f t="shared" si="499"/>
        <v>2.7397260273972601</v>
      </c>
      <c r="W6359">
        <f>IF(V6359&gt;=[1]Settings!$B$2,1,0)</f>
        <v>1</v>
      </c>
      <c r="X6359" s="9">
        <v>0.65776312351226796</v>
      </c>
      <c r="Y6359" t="s">
        <v>32</v>
      </c>
      <c r="Z6359">
        <f>IF(X6359&gt;=[1]Settings!$B$4,1,0)</f>
        <v>1</v>
      </c>
      <c r="AA6359" t="str">
        <f>IF(X6359&gt;=[1]Settings!$B$7,"Critical",IF(X6359&gt;=[1]Settings!$B$6,"High",IF(X6359&gt;=[1]Settings!$B$5,"Moderate","Low")))</f>
        <v>High</v>
      </c>
    </row>
    <row r="6360" spans="1:27" x14ac:dyDescent="0.25">
      <c r="A6360">
        <v>6359</v>
      </c>
      <c r="B6360" t="s">
        <v>27</v>
      </c>
      <c r="C6360" t="s">
        <v>33</v>
      </c>
      <c r="D6360" t="s">
        <v>30</v>
      </c>
      <c r="E6360" t="s">
        <v>30</v>
      </c>
      <c r="F6360" t="s">
        <v>31</v>
      </c>
      <c r="G6360">
        <v>3</v>
      </c>
      <c r="H6360">
        <v>822</v>
      </c>
      <c r="I6360">
        <v>61</v>
      </c>
      <c r="J6360">
        <v>14</v>
      </c>
      <c r="K6360">
        <v>11</v>
      </c>
      <c r="L6360" s="6">
        <v>1552791.1</v>
      </c>
      <c r="M6360">
        <v>12</v>
      </c>
      <c r="N6360" s="7">
        <f>[1]Settings!$B$3*K6360</f>
        <v>2.75</v>
      </c>
      <c r="O6360">
        <v>4</v>
      </c>
      <c r="P6360" s="8">
        <f t="shared" si="495"/>
        <v>4.3571428571428568</v>
      </c>
      <c r="Q6360" s="7">
        <f t="shared" si="496"/>
        <v>7.32</v>
      </c>
      <c r="R6360" s="8">
        <f t="shared" si="497"/>
        <v>0.48661800486618007</v>
      </c>
      <c r="S6360" s="8">
        <f t="shared" si="498"/>
        <v>1.4545454545454546</v>
      </c>
      <c r="T6360" s="9">
        <v>0.28934008458173499</v>
      </c>
      <c r="U6360">
        <v>24</v>
      </c>
      <c r="V6360" s="8">
        <f t="shared" si="499"/>
        <v>2.9197080291970803</v>
      </c>
      <c r="W6360">
        <f>IF(V6360&gt;=[1]Settings!$B$2,1,0)</f>
        <v>1</v>
      </c>
      <c r="X6360" s="9">
        <v>0.24453982710838301</v>
      </c>
      <c r="Y6360" t="s">
        <v>32</v>
      </c>
      <c r="Z6360">
        <f>IF(X6360&gt;=[1]Settings!$B$4,1,0)</f>
        <v>0</v>
      </c>
      <c r="AA6360" t="str">
        <f>IF(X6360&gt;=[1]Settings!$B$7,"Critical",IF(X6360&gt;=[1]Settings!$B$6,"High",IF(X6360&gt;=[1]Settings!$B$5,"Moderate","Low")))</f>
        <v>Low</v>
      </c>
    </row>
    <row r="6361" spans="1:27" x14ac:dyDescent="0.25">
      <c r="A6361">
        <v>6360</v>
      </c>
      <c r="B6361" t="s">
        <v>27</v>
      </c>
      <c r="C6361" t="s">
        <v>33</v>
      </c>
      <c r="D6361" t="s">
        <v>29</v>
      </c>
      <c r="E6361" t="s">
        <v>42</v>
      </c>
      <c r="F6361" t="s">
        <v>39</v>
      </c>
      <c r="G6361">
        <v>4</v>
      </c>
      <c r="H6361">
        <v>193</v>
      </c>
      <c r="I6361">
        <v>46</v>
      </c>
      <c r="J6361">
        <v>7</v>
      </c>
      <c r="K6361">
        <v>5</v>
      </c>
      <c r="L6361" s="6">
        <v>240431.97</v>
      </c>
      <c r="M6361">
        <v>7</v>
      </c>
      <c r="N6361" s="7">
        <f>[1]Settings!$B$3*K6361</f>
        <v>1.25</v>
      </c>
      <c r="O6361">
        <v>1</v>
      </c>
      <c r="P6361" s="8">
        <f t="shared" si="495"/>
        <v>6.5714285714285712</v>
      </c>
      <c r="Q6361" s="7">
        <f t="shared" si="496"/>
        <v>3.22</v>
      </c>
      <c r="R6361" s="8">
        <f t="shared" si="497"/>
        <v>0.51813471502590669</v>
      </c>
      <c r="S6361" s="8">
        <f t="shared" si="498"/>
        <v>0.8</v>
      </c>
      <c r="T6361" s="9">
        <v>0.47233946109223801</v>
      </c>
      <c r="U6361">
        <v>4</v>
      </c>
      <c r="V6361" s="8">
        <f t="shared" si="499"/>
        <v>2.0725388601036268</v>
      </c>
      <c r="W6361">
        <f>IF(V6361&gt;=[1]Settings!$B$2,1,0)</f>
        <v>1</v>
      </c>
      <c r="X6361" s="9">
        <v>6.5165631473064395E-2</v>
      </c>
      <c r="Y6361" t="s">
        <v>32</v>
      </c>
      <c r="Z6361">
        <f>IF(X6361&gt;=[1]Settings!$B$4,1,0)</f>
        <v>0</v>
      </c>
      <c r="AA6361" t="str">
        <f>IF(X6361&gt;=[1]Settings!$B$7,"Critical",IF(X6361&gt;=[1]Settings!$B$6,"High",IF(X6361&gt;=[1]Settings!$B$5,"Moderate","Low")))</f>
        <v>Low</v>
      </c>
    </row>
    <row r="6362" spans="1:27" x14ac:dyDescent="0.25">
      <c r="A6362">
        <v>6361</v>
      </c>
      <c r="B6362" t="s">
        <v>27</v>
      </c>
      <c r="C6362" t="s">
        <v>44</v>
      </c>
      <c r="D6362" t="s">
        <v>29</v>
      </c>
      <c r="E6362" t="s">
        <v>35</v>
      </c>
      <c r="F6362" t="s">
        <v>31</v>
      </c>
      <c r="G6362">
        <v>1</v>
      </c>
      <c r="H6362">
        <v>709</v>
      </c>
      <c r="I6362">
        <v>50</v>
      </c>
      <c r="J6362">
        <v>10</v>
      </c>
      <c r="K6362">
        <v>5</v>
      </c>
      <c r="L6362" s="6">
        <v>426413.39</v>
      </c>
      <c r="M6362">
        <v>8</v>
      </c>
      <c r="N6362" s="7">
        <f>[1]Settings!$B$3*K6362</f>
        <v>1.25</v>
      </c>
      <c r="O6362">
        <v>1</v>
      </c>
      <c r="P6362" s="8">
        <f t="shared" si="495"/>
        <v>5</v>
      </c>
      <c r="Q6362" s="7">
        <f t="shared" si="496"/>
        <v>4</v>
      </c>
      <c r="R6362" s="8">
        <f t="shared" si="497"/>
        <v>0.14104372355430184</v>
      </c>
      <c r="S6362" s="8">
        <f t="shared" si="498"/>
        <v>0.8</v>
      </c>
      <c r="T6362" s="9">
        <v>0.184250812211284</v>
      </c>
      <c r="U6362">
        <v>5</v>
      </c>
      <c r="V6362" s="8">
        <f t="shared" si="499"/>
        <v>0.70521861777150918</v>
      </c>
      <c r="W6362">
        <f>IF(V6362&gt;=[1]Settings!$B$2,1,0)</f>
        <v>0</v>
      </c>
      <c r="X6362" s="9">
        <v>9.8714835941791507E-2</v>
      </c>
      <c r="Y6362" t="s">
        <v>32</v>
      </c>
      <c r="Z6362">
        <f>IF(X6362&gt;=[1]Settings!$B$4,1,0)</f>
        <v>0</v>
      </c>
      <c r="AA6362" t="str">
        <f>IF(X6362&gt;=[1]Settings!$B$7,"Critical",IF(X6362&gt;=[1]Settings!$B$6,"High",IF(X6362&gt;=[1]Settings!$B$5,"Moderate","Low")))</f>
        <v>Low</v>
      </c>
    </row>
    <row r="6363" spans="1:27" x14ac:dyDescent="0.25">
      <c r="A6363">
        <v>6362</v>
      </c>
      <c r="B6363" t="s">
        <v>27</v>
      </c>
      <c r="C6363" t="s">
        <v>37</v>
      </c>
      <c r="D6363" t="s">
        <v>34</v>
      </c>
      <c r="E6363" t="s">
        <v>30</v>
      </c>
      <c r="F6363" t="s">
        <v>31</v>
      </c>
      <c r="G6363">
        <v>3</v>
      </c>
      <c r="H6363">
        <v>280</v>
      </c>
      <c r="I6363">
        <v>36</v>
      </c>
      <c r="J6363">
        <v>8</v>
      </c>
      <c r="K6363">
        <v>4</v>
      </c>
      <c r="L6363" s="6">
        <v>329156.58</v>
      </c>
      <c r="M6363">
        <v>12</v>
      </c>
      <c r="N6363" s="7">
        <f>[1]Settings!$B$3*K6363</f>
        <v>1</v>
      </c>
      <c r="O6363">
        <v>0</v>
      </c>
      <c r="P6363" s="8">
        <f t="shared" si="495"/>
        <v>4.5</v>
      </c>
      <c r="Q6363" s="7">
        <f t="shared" si="496"/>
        <v>4.32</v>
      </c>
      <c r="R6363" s="8">
        <f t="shared" si="497"/>
        <v>0</v>
      </c>
      <c r="S6363" s="8">
        <f t="shared" si="498"/>
        <v>0</v>
      </c>
      <c r="T6363" s="9">
        <v>0.30587821553951999</v>
      </c>
      <c r="U6363">
        <v>1</v>
      </c>
      <c r="V6363" s="8">
        <f t="shared" si="499"/>
        <v>0.35714285714285715</v>
      </c>
      <c r="W6363">
        <f>IF(V6363&gt;=[1]Settings!$B$2,1,0)</f>
        <v>0</v>
      </c>
      <c r="X6363" s="9">
        <v>5.3519040346145602E-2</v>
      </c>
      <c r="Y6363" t="s">
        <v>32</v>
      </c>
      <c r="Z6363">
        <f>IF(X6363&gt;=[1]Settings!$B$4,1,0)</f>
        <v>0</v>
      </c>
      <c r="AA6363" t="str">
        <f>IF(X6363&gt;=[1]Settings!$B$7,"Critical",IF(X6363&gt;=[1]Settings!$B$6,"High",IF(X6363&gt;=[1]Settings!$B$5,"Moderate","Low")))</f>
        <v>Low</v>
      </c>
    </row>
    <row r="6364" spans="1:27" x14ac:dyDescent="0.25">
      <c r="A6364">
        <v>6363</v>
      </c>
      <c r="B6364" t="s">
        <v>27</v>
      </c>
      <c r="C6364" t="s">
        <v>33</v>
      </c>
      <c r="D6364" t="s">
        <v>34</v>
      </c>
      <c r="E6364" t="s">
        <v>35</v>
      </c>
      <c r="F6364" t="s">
        <v>39</v>
      </c>
      <c r="G6364">
        <v>2</v>
      </c>
      <c r="H6364">
        <v>489</v>
      </c>
      <c r="I6364">
        <v>45</v>
      </c>
      <c r="J6364">
        <v>12</v>
      </c>
      <c r="K6364">
        <v>6</v>
      </c>
      <c r="L6364" s="6">
        <v>620813.18999999994</v>
      </c>
      <c r="M6364">
        <v>11</v>
      </c>
      <c r="N6364" s="7">
        <f>[1]Settings!$B$3*K6364</f>
        <v>1.5</v>
      </c>
      <c r="O6364">
        <v>1</v>
      </c>
      <c r="P6364" s="8">
        <f t="shared" si="495"/>
        <v>3.75</v>
      </c>
      <c r="Q6364" s="7">
        <f t="shared" si="496"/>
        <v>4.95</v>
      </c>
      <c r="R6364" s="8">
        <f t="shared" si="497"/>
        <v>0.20449897750511248</v>
      </c>
      <c r="S6364" s="8">
        <f t="shared" si="498"/>
        <v>0.66666666666666663</v>
      </c>
      <c r="T6364" s="9">
        <v>0.15748404258426599</v>
      </c>
      <c r="U6364">
        <v>0</v>
      </c>
      <c r="V6364" s="8">
        <f t="shared" si="499"/>
        <v>0</v>
      </c>
      <c r="W6364">
        <f>IF(V6364&gt;=[1]Settings!$B$2,1,0)</f>
        <v>0</v>
      </c>
      <c r="X6364" s="9">
        <v>5.91377541422844E-2</v>
      </c>
      <c r="Y6364" t="s">
        <v>32</v>
      </c>
      <c r="Z6364">
        <f>IF(X6364&gt;=[1]Settings!$B$4,1,0)</f>
        <v>0</v>
      </c>
      <c r="AA6364" t="str">
        <f>IF(X6364&gt;=[1]Settings!$B$7,"Critical",IF(X6364&gt;=[1]Settings!$B$6,"High",IF(X6364&gt;=[1]Settings!$B$5,"Moderate","Low")))</f>
        <v>Low</v>
      </c>
    </row>
    <row r="6365" spans="1:27" x14ac:dyDescent="0.25">
      <c r="A6365">
        <v>6364</v>
      </c>
      <c r="B6365" t="s">
        <v>27</v>
      </c>
      <c r="C6365" t="s">
        <v>38</v>
      </c>
      <c r="D6365" t="s">
        <v>34</v>
      </c>
      <c r="E6365" t="s">
        <v>35</v>
      </c>
      <c r="F6365" t="s">
        <v>36</v>
      </c>
      <c r="G6365">
        <v>2</v>
      </c>
      <c r="H6365">
        <v>781</v>
      </c>
      <c r="I6365">
        <v>87</v>
      </c>
      <c r="J6365">
        <v>18</v>
      </c>
      <c r="K6365">
        <v>4</v>
      </c>
      <c r="L6365" s="6">
        <v>610859.32999999996</v>
      </c>
      <c r="M6365">
        <v>15</v>
      </c>
      <c r="N6365" s="7">
        <f>[1]Settings!$B$3*K6365</f>
        <v>1</v>
      </c>
      <c r="O6365">
        <v>6</v>
      </c>
      <c r="P6365" s="8">
        <f t="shared" si="495"/>
        <v>4.833333333333333</v>
      </c>
      <c r="Q6365" s="7">
        <f t="shared" si="496"/>
        <v>13.05</v>
      </c>
      <c r="R6365" s="8">
        <f t="shared" si="497"/>
        <v>0.76824583866837393</v>
      </c>
      <c r="S6365" s="8">
        <f t="shared" si="498"/>
        <v>6</v>
      </c>
      <c r="T6365" s="9">
        <v>0.439532442260477</v>
      </c>
      <c r="U6365">
        <v>3</v>
      </c>
      <c r="V6365" s="8">
        <f t="shared" si="499"/>
        <v>0.38412291933418696</v>
      </c>
      <c r="W6365">
        <f>IF(V6365&gt;=[1]Settings!$B$2,1,0)</f>
        <v>0</v>
      </c>
      <c r="X6365" s="9">
        <v>0.19187812507152599</v>
      </c>
      <c r="Y6365" t="s">
        <v>32</v>
      </c>
      <c r="Z6365">
        <f>IF(X6365&gt;=[1]Settings!$B$4,1,0)</f>
        <v>0</v>
      </c>
      <c r="AA6365" t="str">
        <f>IF(X6365&gt;=[1]Settings!$B$7,"Critical",IF(X6365&gt;=[1]Settings!$B$6,"High",IF(X6365&gt;=[1]Settings!$B$5,"Moderate","Low")))</f>
        <v>Low</v>
      </c>
    </row>
    <row r="6366" spans="1:27" x14ac:dyDescent="0.25">
      <c r="A6366">
        <v>6365</v>
      </c>
      <c r="B6366" t="s">
        <v>41</v>
      </c>
      <c r="C6366" t="s">
        <v>28</v>
      </c>
      <c r="D6366" t="s">
        <v>29</v>
      </c>
      <c r="E6366" t="s">
        <v>42</v>
      </c>
      <c r="F6366" t="s">
        <v>39</v>
      </c>
      <c r="G6366">
        <v>3</v>
      </c>
      <c r="H6366">
        <v>567</v>
      </c>
      <c r="I6366">
        <v>69</v>
      </c>
      <c r="J6366">
        <v>10</v>
      </c>
      <c r="K6366">
        <v>5</v>
      </c>
      <c r="L6366" s="6">
        <v>456265.57</v>
      </c>
      <c r="M6366">
        <v>5</v>
      </c>
      <c r="N6366" s="7">
        <f>[1]Settings!$B$3*K6366</f>
        <v>1.25</v>
      </c>
      <c r="O6366">
        <v>0</v>
      </c>
      <c r="P6366" s="8">
        <f t="shared" si="495"/>
        <v>6.9</v>
      </c>
      <c r="Q6366" s="7">
        <f t="shared" si="496"/>
        <v>3.45</v>
      </c>
      <c r="R6366" s="8">
        <f t="shared" si="497"/>
        <v>0</v>
      </c>
      <c r="S6366" s="8">
        <f t="shared" si="498"/>
        <v>0</v>
      </c>
      <c r="T6366" s="9">
        <v>0.21760163786317999</v>
      </c>
      <c r="U6366">
        <v>2</v>
      </c>
      <c r="V6366" s="8">
        <f t="shared" si="499"/>
        <v>0.35273368606701938</v>
      </c>
      <c r="W6366">
        <f>IF(V6366&gt;=[1]Settings!$B$2,1,0)</f>
        <v>0</v>
      </c>
      <c r="X6366" s="9">
        <v>9.3013204634189606E-2</v>
      </c>
      <c r="Y6366" t="s">
        <v>43</v>
      </c>
      <c r="Z6366">
        <f>IF(X6366&gt;=[1]Settings!$B$4,1,0)</f>
        <v>0</v>
      </c>
      <c r="AA6366" t="str">
        <f>IF(X6366&gt;=[1]Settings!$B$7,"Critical",IF(X6366&gt;=[1]Settings!$B$6,"High",IF(X6366&gt;=[1]Settings!$B$5,"Moderate","Low")))</f>
        <v>Low</v>
      </c>
    </row>
    <row r="6367" spans="1:27" x14ac:dyDescent="0.25">
      <c r="A6367">
        <v>6366</v>
      </c>
      <c r="B6367" t="s">
        <v>27</v>
      </c>
      <c r="C6367" t="s">
        <v>44</v>
      </c>
      <c r="D6367" t="s">
        <v>34</v>
      </c>
      <c r="E6367" t="s">
        <v>30</v>
      </c>
      <c r="F6367" t="s">
        <v>39</v>
      </c>
      <c r="G6367">
        <v>3</v>
      </c>
      <c r="H6367">
        <v>640</v>
      </c>
      <c r="I6367">
        <v>37</v>
      </c>
      <c r="J6367">
        <v>15</v>
      </c>
      <c r="K6367">
        <v>8</v>
      </c>
      <c r="L6367" s="6">
        <v>1348634.29</v>
      </c>
      <c r="M6367">
        <v>13</v>
      </c>
      <c r="N6367" s="7">
        <f>[1]Settings!$B$3*K6367</f>
        <v>2</v>
      </c>
      <c r="O6367">
        <v>4</v>
      </c>
      <c r="P6367" s="8">
        <f t="shared" si="495"/>
        <v>2.4666666666666668</v>
      </c>
      <c r="Q6367" s="7">
        <f t="shared" si="496"/>
        <v>4.8099999999999996</v>
      </c>
      <c r="R6367" s="8">
        <f t="shared" si="497"/>
        <v>0.625</v>
      </c>
      <c r="S6367" s="8">
        <f t="shared" si="498"/>
        <v>2</v>
      </c>
      <c r="T6367" s="9">
        <v>0.27712044261177698</v>
      </c>
      <c r="U6367">
        <v>10</v>
      </c>
      <c r="V6367" s="8">
        <f t="shared" si="499"/>
        <v>1.5625</v>
      </c>
      <c r="W6367">
        <f>IF(V6367&gt;=[1]Settings!$B$2,1,0)</f>
        <v>0</v>
      </c>
      <c r="X6367" s="9">
        <v>0.17195184528827701</v>
      </c>
      <c r="Y6367" t="s">
        <v>32</v>
      </c>
      <c r="Z6367">
        <f>IF(X6367&gt;=[1]Settings!$B$4,1,0)</f>
        <v>0</v>
      </c>
      <c r="AA6367" t="str">
        <f>IF(X6367&gt;=[1]Settings!$B$7,"Critical",IF(X6367&gt;=[1]Settings!$B$6,"High",IF(X6367&gt;=[1]Settings!$B$5,"Moderate","Low")))</f>
        <v>Low</v>
      </c>
    </row>
    <row r="6368" spans="1:27" x14ac:dyDescent="0.25">
      <c r="A6368">
        <v>6367</v>
      </c>
      <c r="B6368" t="s">
        <v>27</v>
      </c>
      <c r="C6368" t="s">
        <v>33</v>
      </c>
      <c r="D6368" t="s">
        <v>29</v>
      </c>
      <c r="E6368" t="s">
        <v>30</v>
      </c>
      <c r="F6368" t="s">
        <v>31</v>
      </c>
      <c r="G6368">
        <v>3</v>
      </c>
      <c r="H6368">
        <v>913</v>
      </c>
      <c r="I6368">
        <v>51</v>
      </c>
      <c r="J6368">
        <v>21</v>
      </c>
      <c r="K6368">
        <v>17</v>
      </c>
      <c r="L6368" s="6">
        <v>2410062.67</v>
      </c>
      <c r="M6368">
        <v>6</v>
      </c>
      <c r="N6368" s="7">
        <f>[1]Settings!$B$3*K6368</f>
        <v>4.25</v>
      </c>
      <c r="O6368">
        <v>8</v>
      </c>
      <c r="P6368" s="8">
        <f t="shared" si="495"/>
        <v>2.4285714285714284</v>
      </c>
      <c r="Q6368" s="7">
        <f t="shared" si="496"/>
        <v>3.06</v>
      </c>
      <c r="R6368" s="8">
        <f t="shared" si="497"/>
        <v>0.87623220153340631</v>
      </c>
      <c r="S6368" s="8">
        <f t="shared" si="498"/>
        <v>1.8823529411764706</v>
      </c>
      <c r="T6368" s="9">
        <v>0.32309089118255202</v>
      </c>
      <c r="U6368">
        <v>12</v>
      </c>
      <c r="V6368" s="8">
        <f t="shared" si="499"/>
        <v>1.3143483023001095</v>
      </c>
      <c r="W6368">
        <f>IF(V6368&gt;=[1]Settings!$B$2,1,0)</f>
        <v>0</v>
      </c>
      <c r="X6368" s="9">
        <v>0.58352553844451904</v>
      </c>
      <c r="Y6368" t="s">
        <v>32</v>
      </c>
      <c r="Z6368">
        <f>IF(X6368&gt;=[1]Settings!$B$4,1,0)</f>
        <v>1</v>
      </c>
      <c r="AA6368" t="str">
        <f>IF(X6368&gt;=[1]Settings!$B$7,"Critical",IF(X6368&gt;=[1]Settings!$B$6,"High",IF(X6368&gt;=[1]Settings!$B$5,"Moderate","Low")))</f>
        <v>Moderate</v>
      </c>
    </row>
    <row r="6369" spans="1:27" x14ac:dyDescent="0.25">
      <c r="A6369">
        <v>6368</v>
      </c>
      <c r="B6369" t="s">
        <v>27</v>
      </c>
      <c r="C6369" t="s">
        <v>38</v>
      </c>
      <c r="D6369" t="s">
        <v>34</v>
      </c>
      <c r="E6369" t="s">
        <v>42</v>
      </c>
      <c r="F6369" t="s">
        <v>31</v>
      </c>
      <c r="G6369">
        <v>3</v>
      </c>
      <c r="H6369">
        <v>940</v>
      </c>
      <c r="I6369">
        <v>56</v>
      </c>
      <c r="J6369">
        <v>15</v>
      </c>
      <c r="K6369">
        <v>11</v>
      </c>
      <c r="L6369" s="6">
        <v>1515294.4</v>
      </c>
      <c r="M6369">
        <v>10</v>
      </c>
      <c r="N6369" s="7">
        <f>[1]Settings!$B$3*K6369</f>
        <v>2.75</v>
      </c>
      <c r="O6369">
        <v>5</v>
      </c>
      <c r="P6369" s="8">
        <f t="shared" si="495"/>
        <v>3.7333333333333334</v>
      </c>
      <c r="Q6369" s="7">
        <f t="shared" si="496"/>
        <v>5.6</v>
      </c>
      <c r="R6369" s="8">
        <f t="shared" si="497"/>
        <v>0.53191489361702127</v>
      </c>
      <c r="S6369" s="8">
        <f t="shared" si="498"/>
        <v>1.8181818181818181</v>
      </c>
      <c r="T6369" s="9">
        <v>0.308152421087102</v>
      </c>
      <c r="U6369">
        <v>10</v>
      </c>
      <c r="V6369" s="8">
        <f t="shared" si="499"/>
        <v>1.0638297872340425</v>
      </c>
      <c r="W6369">
        <f>IF(V6369&gt;=[1]Settings!$B$2,1,0)</f>
        <v>0</v>
      </c>
      <c r="X6369" s="9">
        <v>0.49993544816970797</v>
      </c>
      <c r="Y6369" t="s">
        <v>32</v>
      </c>
      <c r="Z6369">
        <f>IF(X6369&gt;=[1]Settings!$B$4,1,0)</f>
        <v>0</v>
      </c>
      <c r="AA6369" t="str">
        <f>IF(X6369&gt;=[1]Settings!$B$7,"Critical",IF(X6369&gt;=[1]Settings!$B$6,"High",IF(X6369&gt;=[1]Settings!$B$5,"Moderate","Low")))</f>
        <v>Moderate</v>
      </c>
    </row>
    <row r="6370" spans="1:27" x14ac:dyDescent="0.25">
      <c r="A6370">
        <v>6369</v>
      </c>
      <c r="B6370" t="s">
        <v>27</v>
      </c>
      <c r="C6370" t="s">
        <v>33</v>
      </c>
      <c r="D6370" t="s">
        <v>30</v>
      </c>
      <c r="E6370" t="s">
        <v>30</v>
      </c>
      <c r="F6370" t="s">
        <v>36</v>
      </c>
      <c r="G6370">
        <v>3</v>
      </c>
      <c r="H6370">
        <v>514</v>
      </c>
      <c r="I6370">
        <v>55</v>
      </c>
      <c r="J6370">
        <v>12</v>
      </c>
      <c r="K6370">
        <v>9</v>
      </c>
      <c r="L6370" s="6">
        <v>654727.9</v>
      </c>
      <c r="M6370">
        <v>5</v>
      </c>
      <c r="N6370" s="7">
        <f>[1]Settings!$B$3*K6370</f>
        <v>2.25</v>
      </c>
      <c r="O6370">
        <v>7</v>
      </c>
      <c r="P6370" s="8">
        <f t="shared" si="495"/>
        <v>4.583333333333333</v>
      </c>
      <c r="Q6370" s="7">
        <f t="shared" si="496"/>
        <v>2.75</v>
      </c>
      <c r="R6370" s="8">
        <f t="shared" si="497"/>
        <v>1.3618677042801557</v>
      </c>
      <c r="S6370" s="8">
        <f t="shared" si="498"/>
        <v>3.1111111111111112</v>
      </c>
      <c r="T6370" s="9">
        <v>0.57029593068703399</v>
      </c>
      <c r="U6370">
        <v>25</v>
      </c>
      <c r="V6370" s="8">
        <f t="shared" si="499"/>
        <v>4.863813229571984</v>
      </c>
      <c r="W6370">
        <f>IF(V6370&gt;=[1]Settings!$B$2,1,0)</f>
        <v>1</v>
      </c>
      <c r="X6370" s="9">
        <v>0.52377951145172097</v>
      </c>
      <c r="Y6370" t="s">
        <v>32</v>
      </c>
      <c r="Z6370">
        <f>IF(X6370&gt;=[1]Settings!$B$4,1,0)</f>
        <v>1</v>
      </c>
      <c r="AA6370" t="str">
        <f>IF(X6370&gt;=[1]Settings!$B$7,"Critical",IF(X6370&gt;=[1]Settings!$B$6,"High",IF(X6370&gt;=[1]Settings!$B$5,"Moderate","Low")))</f>
        <v>Moderate</v>
      </c>
    </row>
    <row r="6371" spans="1:27" x14ac:dyDescent="0.25">
      <c r="A6371">
        <v>6370</v>
      </c>
      <c r="B6371" t="s">
        <v>27</v>
      </c>
      <c r="C6371" t="s">
        <v>37</v>
      </c>
      <c r="D6371" t="s">
        <v>34</v>
      </c>
      <c r="E6371" t="s">
        <v>35</v>
      </c>
      <c r="F6371" t="s">
        <v>36</v>
      </c>
      <c r="G6371">
        <v>3</v>
      </c>
      <c r="H6371">
        <v>882</v>
      </c>
      <c r="I6371">
        <v>81</v>
      </c>
      <c r="J6371">
        <v>15</v>
      </c>
      <c r="K6371">
        <v>15</v>
      </c>
      <c r="L6371" s="6">
        <v>2401728.92</v>
      </c>
      <c r="M6371">
        <v>11</v>
      </c>
      <c r="N6371" s="7">
        <f>[1]Settings!$B$3*K6371</f>
        <v>3.75</v>
      </c>
      <c r="O6371">
        <v>4</v>
      </c>
      <c r="P6371" s="8">
        <f t="shared" si="495"/>
        <v>5.4</v>
      </c>
      <c r="Q6371" s="7">
        <f t="shared" si="496"/>
        <v>8.91</v>
      </c>
      <c r="R6371" s="8">
        <f t="shared" si="497"/>
        <v>0.45351473922902497</v>
      </c>
      <c r="S6371" s="8">
        <f t="shared" si="498"/>
        <v>1.0666666666666667</v>
      </c>
      <c r="T6371" s="9">
        <v>0.167378774835891</v>
      </c>
      <c r="U6371">
        <v>8</v>
      </c>
      <c r="V6371" s="8">
        <f t="shared" si="499"/>
        <v>0.90702947845804993</v>
      </c>
      <c r="W6371">
        <f>IF(V6371&gt;=[1]Settings!$B$2,1,0)</f>
        <v>0</v>
      </c>
      <c r="X6371" s="9">
        <v>0.36061695218086198</v>
      </c>
      <c r="Y6371" t="s">
        <v>32</v>
      </c>
      <c r="Z6371">
        <f>IF(X6371&gt;=[1]Settings!$B$4,1,0)</f>
        <v>0</v>
      </c>
      <c r="AA6371" t="str">
        <f>IF(X6371&gt;=[1]Settings!$B$7,"Critical",IF(X6371&gt;=[1]Settings!$B$6,"High",IF(X6371&gt;=[1]Settings!$B$5,"Moderate","Low")))</f>
        <v>Moderate</v>
      </c>
    </row>
    <row r="6372" spans="1:27" x14ac:dyDescent="0.25">
      <c r="A6372">
        <v>6371</v>
      </c>
      <c r="B6372" t="s">
        <v>27</v>
      </c>
      <c r="C6372" t="s">
        <v>40</v>
      </c>
      <c r="D6372" t="s">
        <v>30</v>
      </c>
      <c r="E6372" t="s">
        <v>30</v>
      </c>
      <c r="F6372" t="s">
        <v>36</v>
      </c>
      <c r="G6372">
        <v>2</v>
      </c>
      <c r="H6372">
        <v>265</v>
      </c>
      <c r="I6372">
        <v>48</v>
      </c>
      <c r="J6372">
        <v>7</v>
      </c>
      <c r="K6372">
        <v>4</v>
      </c>
      <c r="L6372" s="6">
        <v>259904.2</v>
      </c>
      <c r="M6372">
        <v>5</v>
      </c>
      <c r="N6372" s="7">
        <f>[1]Settings!$B$3*K6372</f>
        <v>1</v>
      </c>
      <c r="O6372">
        <v>2</v>
      </c>
      <c r="P6372" s="8">
        <f t="shared" si="495"/>
        <v>6.8571428571428568</v>
      </c>
      <c r="Q6372" s="7">
        <f t="shared" si="496"/>
        <v>2.4</v>
      </c>
      <c r="R6372" s="8">
        <f t="shared" si="497"/>
        <v>0.75471698113207553</v>
      </c>
      <c r="S6372" s="8">
        <f t="shared" si="498"/>
        <v>2</v>
      </c>
      <c r="T6372" s="9">
        <v>0.39132265166407398</v>
      </c>
      <c r="U6372">
        <v>4</v>
      </c>
      <c r="V6372" s="8">
        <f t="shared" si="499"/>
        <v>1.5094339622641511</v>
      </c>
      <c r="W6372">
        <f>IF(V6372&gt;=[1]Settings!$B$2,1,0)</f>
        <v>0</v>
      </c>
      <c r="X6372" s="9">
        <v>0.111061036586762</v>
      </c>
      <c r="Y6372" t="s">
        <v>32</v>
      </c>
      <c r="Z6372">
        <f>IF(X6372&gt;=[1]Settings!$B$4,1,0)</f>
        <v>0</v>
      </c>
      <c r="AA6372" t="str">
        <f>IF(X6372&gt;=[1]Settings!$B$7,"Critical",IF(X6372&gt;=[1]Settings!$B$6,"High",IF(X6372&gt;=[1]Settings!$B$5,"Moderate","Low")))</f>
        <v>Low</v>
      </c>
    </row>
    <row r="6373" spans="1:27" x14ac:dyDescent="0.25">
      <c r="A6373">
        <v>6372</v>
      </c>
      <c r="B6373" t="s">
        <v>27</v>
      </c>
      <c r="C6373" t="s">
        <v>38</v>
      </c>
      <c r="D6373" t="s">
        <v>34</v>
      </c>
      <c r="E6373" t="s">
        <v>30</v>
      </c>
      <c r="F6373" t="s">
        <v>31</v>
      </c>
      <c r="G6373">
        <v>2</v>
      </c>
      <c r="H6373">
        <v>593</v>
      </c>
      <c r="I6373">
        <v>66</v>
      </c>
      <c r="J6373">
        <v>12</v>
      </c>
      <c r="K6373">
        <v>14</v>
      </c>
      <c r="L6373" s="6">
        <v>1375662.86</v>
      </c>
      <c r="M6373">
        <v>4</v>
      </c>
      <c r="N6373" s="7">
        <f>[1]Settings!$B$3*K6373</f>
        <v>3.5</v>
      </c>
      <c r="O6373">
        <v>6</v>
      </c>
      <c r="P6373" s="8">
        <f t="shared" si="495"/>
        <v>5.5</v>
      </c>
      <c r="Q6373" s="7">
        <f t="shared" si="496"/>
        <v>2.64</v>
      </c>
      <c r="R6373" s="8">
        <f t="shared" si="497"/>
        <v>1.0118043844856661</v>
      </c>
      <c r="S6373" s="8">
        <f t="shared" si="498"/>
        <v>1.7142857142857142</v>
      </c>
      <c r="T6373" s="9">
        <v>0.31484620692276</v>
      </c>
      <c r="U6373">
        <v>9</v>
      </c>
      <c r="V6373" s="8">
        <f t="shared" si="499"/>
        <v>1.5177065767284992</v>
      </c>
      <c r="W6373">
        <f>IF(V6373&gt;=[1]Settings!$B$2,1,0)</f>
        <v>0</v>
      </c>
      <c r="X6373" s="9">
        <v>0.75091123580932595</v>
      </c>
      <c r="Y6373" t="s">
        <v>32</v>
      </c>
      <c r="Z6373">
        <f>IF(X6373&gt;=[1]Settings!$B$4,1,0)</f>
        <v>1</v>
      </c>
      <c r="AA6373" t="str">
        <f>IF(X6373&gt;=[1]Settings!$B$7,"Critical",IF(X6373&gt;=[1]Settings!$B$6,"High",IF(X6373&gt;=[1]Settings!$B$5,"Moderate","Low")))</f>
        <v>High</v>
      </c>
    </row>
    <row r="6374" spans="1:27" x14ac:dyDescent="0.25">
      <c r="A6374">
        <v>6373</v>
      </c>
      <c r="B6374" t="s">
        <v>27</v>
      </c>
      <c r="C6374" t="s">
        <v>40</v>
      </c>
      <c r="D6374" t="s">
        <v>30</v>
      </c>
      <c r="E6374" t="s">
        <v>30</v>
      </c>
      <c r="F6374" t="s">
        <v>31</v>
      </c>
      <c r="G6374">
        <v>2</v>
      </c>
      <c r="H6374">
        <v>686</v>
      </c>
      <c r="I6374">
        <v>56</v>
      </c>
      <c r="J6374">
        <v>10</v>
      </c>
      <c r="K6374">
        <v>10</v>
      </c>
      <c r="L6374" s="6">
        <v>1010181.76</v>
      </c>
      <c r="M6374">
        <v>6</v>
      </c>
      <c r="N6374" s="7">
        <f>[1]Settings!$B$3*K6374</f>
        <v>2.5</v>
      </c>
      <c r="O6374">
        <v>12</v>
      </c>
      <c r="P6374" s="8">
        <f t="shared" si="495"/>
        <v>5.6</v>
      </c>
      <c r="Q6374" s="7">
        <f t="shared" si="496"/>
        <v>3.36</v>
      </c>
      <c r="R6374" s="8">
        <f t="shared" si="497"/>
        <v>1.749271137026239</v>
      </c>
      <c r="S6374" s="8">
        <f t="shared" si="498"/>
        <v>4.8</v>
      </c>
      <c r="T6374" s="9">
        <v>0.62348004050761097</v>
      </c>
      <c r="U6374">
        <v>37</v>
      </c>
      <c r="V6374" s="8">
        <f t="shared" si="499"/>
        <v>5.3935860058309038</v>
      </c>
      <c r="W6374">
        <f>IF(V6374&gt;=[1]Settings!$B$2,1,0)</f>
        <v>1</v>
      </c>
      <c r="X6374" s="9">
        <v>0.84575992822647095</v>
      </c>
      <c r="Y6374" t="s">
        <v>32</v>
      </c>
      <c r="Z6374">
        <f>IF(X6374&gt;=[1]Settings!$B$4,1,0)</f>
        <v>1</v>
      </c>
      <c r="AA6374" t="str">
        <f>IF(X6374&gt;=[1]Settings!$B$7,"Critical",IF(X6374&gt;=[1]Settings!$B$6,"High",IF(X6374&gt;=[1]Settings!$B$5,"Moderate","Low")))</f>
        <v>High</v>
      </c>
    </row>
    <row r="6375" spans="1:27" x14ac:dyDescent="0.25">
      <c r="A6375">
        <v>6374</v>
      </c>
      <c r="B6375" t="s">
        <v>41</v>
      </c>
      <c r="C6375" t="s">
        <v>37</v>
      </c>
      <c r="D6375" t="s">
        <v>30</v>
      </c>
      <c r="E6375" t="s">
        <v>30</v>
      </c>
      <c r="F6375" t="s">
        <v>36</v>
      </c>
      <c r="G6375">
        <v>5</v>
      </c>
      <c r="H6375">
        <v>501</v>
      </c>
      <c r="I6375">
        <v>63</v>
      </c>
      <c r="J6375">
        <v>7</v>
      </c>
      <c r="K6375">
        <v>7</v>
      </c>
      <c r="L6375" s="6">
        <v>399221.55</v>
      </c>
      <c r="M6375">
        <v>10</v>
      </c>
      <c r="N6375" s="7">
        <f>[1]Settings!$B$3*K6375</f>
        <v>1.75</v>
      </c>
      <c r="O6375">
        <v>1</v>
      </c>
      <c r="P6375" s="8">
        <f t="shared" si="495"/>
        <v>9</v>
      </c>
      <c r="Q6375" s="7">
        <f t="shared" si="496"/>
        <v>6.3</v>
      </c>
      <c r="R6375" s="8">
        <f t="shared" si="497"/>
        <v>0.19960079840319361</v>
      </c>
      <c r="S6375" s="8">
        <f t="shared" si="498"/>
        <v>0.5714285714285714</v>
      </c>
      <c r="T6375" s="9">
        <v>0.193572091747134</v>
      </c>
      <c r="U6375">
        <v>4</v>
      </c>
      <c r="V6375" s="8">
        <f t="shared" si="499"/>
        <v>0.79840319361277445</v>
      </c>
      <c r="W6375">
        <f>IF(V6375&gt;=[1]Settings!$B$2,1,0)</f>
        <v>0</v>
      </c>
      <c r="X6375" s="9">
        <v>7.5180575251579299E-2</v>
      </c>
      <c r="Y6375" t="s">
        <v>43</v>
      </c>
      <c r="Z6375">
        <f>IF(X6375&gt;=[1]Settings!$B$4,1,0)</f>
        <v>0</v>
      </c>
      <c r="AA6375" t="str">
        <f>IF(X6375&gt;=[1]Settings!$B$7,"Critical",IF(X6375&gt;=[1]Settings!$B$6,"High",IF(X6375&gt;=[1]Settings!$B$5,"Moderate","Low")))</f>
        <v>Low</v>
      </c>
    </row>
    <row r="6376" spans="1:27" x14ac:dyDescent="0.25">
      <c r="A6376">
        <v>6375</v>
      </c>
      <c r="B6376" t="s">
        <v>27</v>
      </c>
      <c r="C6376" t="s">
        <v>44</v>
      </c>
      <c r="D6376" t="s">
        <v>34</v>
      </c>
      <c r="E6376" t="s">
        <v>30</v>
      </c>
      <c r="F6376" t="s">
        <v>31</v>
      </c>
      <c r="G6376">
        <v>2</v>
      </c>
      <c r="H6376">
        <v>469</v>
      </c>
      <c r="I6376">
        <v>75</v>
      </c>
      <c r="J6376">
        <v>14</v>
      </c>
      <c r="K6376">
        <v>11</v>
      </c>
      <c r="L6376" s="6">
        <v>1102642.58</v>
      </c>
      <c r="M6376">
        <v>13</v>
      </c>
      <c r="N6376" s="7">
        <f>[1]Settings!$B$3*K6376</f>
        <v>2.75</v>
      </c>
      <c r="O6376">
        <v>5</v>
      </c>
      <c r="P6376" s="8">
        <f t="shared" si="495"/>
        <v>5.3571428571428568</v>
      </c>
      <c r="Q6376" s="7">
        <f t="shared" si="496"/>
        <v>9.75</v>
      </c>
      <c r="R6376" s="8">
        <f t="shared" si="497"/>
        <v>1.0660980810234542</v>
      </c>
      <c r="S6376" s="8">
        <f t="shared" si="498"/>
        <v>1.8181818181818181</v>
      </c>
      <c r="T6376" s="9">
        <v>0.56173672530228702</v>
      </c>
      <c r="U6376">
        <v>6</v>
      </c>
      <c r="V6376" s="8">
        <f t="shared" si="499"/>
        <v>1.279317697228145</v>
      </c>
      <c r="W6376">
        <f>IF(V6376&gt;=[1]Settings!$B$2,1,0)</f>
        <v>0</v>
      </c>
      <c r="X6376" s="9">
        <v>0.65811806917190596</v>
      </c>
      <c r="Y6376" t="s">
        <v>32</v>
      </c>
      <c r="Z6376">
        <f>IF(X6376&gt;=[1]Settings!$B$4,1,0)</f>
        <v>1</v>
      </c>
      <c r="AA6376" t="str">
        <f>IF(X6376&gt;=[1]Settings!$B$7,"Critical",IF(X6376&gt;=[1]Settings!$B$6,"High",IF(X6376&gt;=[1]Settings!$B$5,"Moderate","Low")))</f>
        <v>High</v>
      </c>
    </row>
    <row r="6377" spans="1:27" x14ac:dyDescent="0.25">
      <c r="A6377">
        <v>6376</v>
      </c>
      <c r="B6377" t="s">
        <v>27</v>
      </c>
      <c r="C6377" t="s">
        <v>38</v>
      </c>
      <c r="D6377" t="s">
        <v>30</v>
      </c>
      <c r="E6377" t="s">
        <v>35</v>
      </c>
      <c r="F6377" t="s">
        <v>36</v>
      </c>
      <c r="G6377">
        <v>3</v>
      </c>
      <c r="H6377">
        <v>221</v>
      </c>
      <c r="I6377">
        <v>55</v>
      </c>
      <c r="J6377">
        <v>7</v>
      </c>
      <c r="K6377">
        <v>7</v>
      </c>
      <c r="L6377" s="6">
        <v>575832.04</v>
      </c>
      <c r="M6377">
        <v>6</v>
      </c>
      <c r="N6377" s="7">
        <f>[1]Settings!$B$3*K6377</f>
        <v>1.75</v>
      </c>
      <c r="O6377">
        <v>5</v>
      </c>
      <c r="P6377" s="8">
        <f t="shared" si="495"/>
        <v>7.8571428571428568</v>
      </c>
      <c r="Q6377" s="7">
        <f t="shared" si="496"/>
        <v>3.3</v>
      </c>
      <c r="R6377" s="8">
        <f t="shared" si="497"/>
        <v>2.2624434389140271</v>
      </c>
      <c r="S6377" s="8">
        <f t="shared" si="498"/>
        <v>2.8571428571428572</v>
      </c>
      <c r="T6377" s="9">
        <v>0.29503146261184798</v>
      </c>
      <c r="U6377">
        <v>1</v>
      </c>
      <c r="V6377" s="8">
        <f t="shared" si="499"/>
        <v>0.45248868778280543</v>
      </c>
      <c r="W6377">
        <f>IF(V6377&gt;=[1]Settings!$B$2,1,0)</f>
        <v>0</v>
      </c>
      <c r="X6377" s="9">
        <v>0.55301678180694602</v>
      </c>
      <c r="Y6377" t="s">
        <v>32</v>
      </c>
      <c r="Z6377">
        <f>IF(X6377&gt;=[1]Settings!$B$4,1,0)</f>
        <v>1</v>
      </c>
      <c r="AA6377" t="str">
        <f>IF(X6377&gt;=[1]Settings!$B$7,"Critical",IF(X6377&gt;=[1]Settings!$B$6,"High",IF(X6377&gt;=[1]Settings!$B$5,"Moderate","Low")))</f>
        <v>Moderate</v>
      </c>
    </row>
    <row r="6378" spans="1:27" x14ac:dyDescent="0.25">
      <c r="A6378">
        <v>6377</v>
      </c>
      <c r="B6378" t="s">
        <v>27</v>
      </c>
      <c r="C6378" t="s">
        <v>44</v>
      </c>
      <c r="D6378" t="s">
        <v>29</v>
      </c>
      <c r="E6378" t="s">
        <v>30</v>
      </c>
      <c r="F6378" t="s">
        <v>31</v>
      </c>
      <c r="G6378">
        <v>3</v>
      </c>
      <c r="H6378">
        <v>520</v>
      </c>
      <c r="I6378">
        <v>38</v>
      </c>
      <c r="J6378">
        <v>6</v>
      </c>
      <c r="K6378">
        <v>8</v>
      </c>
      <c r="L6378" s="6">
        <v>419814.97</v>
      </c>
      <c r="M6378">
        <v>12</v>
      </c>
      <c r="N6378" s="7">
        <f>[1]Settings!$B$3*K6378</f>
        <v>2</v>
      </c>
      <c r="O6378">
        <v>0</v>
      </c>
      <c r="P6378" s="8">
        <f t="shared" si="495"/>
        <v>6.333333333333333</v>
      </c>
      <c r="Q6378" s="7">
        <f t="shared" si="496"/>
        <v>4.5599999999999996</v>
      </c>
      <c r="R6378" s="8">
        <f t="shared" si="497"/>
        <v>0</v>
      </c>
      <c r="S6378" s="8">
        <f t="shared" si="498"/>
        <v>0</v>
      </c>
      <c r="T6378" s="9">
        <v>0.17964490154291601</v>
      </c>
      <c r="U6378">
        <v>2</v>
      </c>
      <c r="V6378" s="8">
        <f t="shared" si="499"/>
        <v>0.38461538461538464</v>
      </c>
      <c r="W6378">
        <f>IF(V6378&gt;=[1]Settings!$B$2,1,0)</f>
        <v>0</v>
      </c>
      <c r="X6378" s="9">
        <v>0.136390596628189</v>
      </c>
      <c r="Y6378" t="s">
        <v>32</v>
      </c>
      <c r="Z6378">
        <f>IF(X6378&gt;=[1]Settings!$B$4,1,0)</f>
        <v>0</v>
      </c>
      <c r="AA6378" t="str">
        <f>IF(X6378&gt;=[1]Settings!$B$7,"Critical",IF(X6378&gt;=[1]Settings!$B$6,"High",IF(X6378&gt;=[1]Settings!$B$5,"Moderate","Low")))</f>
        <v>Low</v>
      </c>
    </row>
    <row r="6379" spans="1:27" x14ac:dyDescent="0.25">
      <c r="A6379">
        <v>6378</v>
      </c>
      <c r="B6379" t="s">
        <v>27</v>
      </c>
      <c r="C6379" t="s">
        <v>28</v>
      </c>
      <c r="D6379" t="s">
        <v>29</v>
      </c>
      <c r="E6379" t="s">
        <v>35</v>
      </c>
      <c r="F6379" t="s">
        <v>39</v>
      </c>
      <c r="G6379">
        <v>4</v>
      </c>
      <c r="H6379">
        <v>86</v>
      </c>
      <c r="I6379">
        <v>37</v>
      </c>
      <c r="J6379">
        <v>7</v>
      </c>
      <c r="K6379">
        <v>4</v>
      </c>
      <c r="L6379" s="6">
        <v>257844.53</v>
      </c>
      <c r="M6379">
        <v>9</v>
      </c>
      <c r="N6379" s="7">
        <f>[1]Settings!$B$3*K6379</f>
        <v>1</v>
      </c>
      <c r="O6379">
        <v>0</v>
      </c>
      <c r="P6379" s="8">
        <f t="shared" si="495"/>
        <v>5.2857142857142856</v>
      </c>
      <c r="Q6379" s="7">
        <f t="shared" si="496"/>
        <v>3.33</v>
      </c>
      <c r="R6379" s="8">
        <f t="shared" si="497"/>
        <v>0</v>
      </c>
      <c r="S6379" s="8">
        <f t="shared" si="498"/>
        <v>0</v>
      </c>
      <c r="T6379" s="9">
        <v>0.33277184652307501</v>
      </c>
      <c r="U6379">
        <v>2</v>
      </c>
      <c r="V6379" s="8">
        <f t="shared" si="499"/>
        <v>2.3255813953488373</v>
      </c>
      <c r="W6379">
        <f>IF(V6379&gt;=[1]Settings!$B$2,1,0)</f>
        <v>1</v>
      </c>
      <c r="X6379" s="9">
        <v>2.1557394415140201E-2</v>
      </c>
      <c r="Y6379" t="s">
        <v>32</v>
      </c>
      <c r="Z6379">
        <f>IF(X6379&gt;=[1]Settings!$B$4,1,0)</f>
        <v>0</v>
      </c>
      <c r="AA6379" t="str">
        <f>IF(X6379&gt;=[1]Settings!$B$7,"Critical",IF(X6379&gt;=[1]Settings!$B$6,"High",IF(X6379&gt;=[1]Settings!$B$5,"Moderate","Low")))</f>
        <v>Low</v>
      </c>
    </row>
    <row r="6380" spans="1:27" x14ac:dyDescent="0.25">
      <c r="A6380">
        <v>6379</v>
      </c>
      <c r="B6380" t="s">
        <v>27</v>
      </c>
      <c r="C6380" t="s">
        <v>44</v>
      </c>
      <c r="D6380" t="s">
        <v>30</v>
      </c>
      <c r="E6380" t="s">
        <v>35</v>
      </c>
      <c r="F6380" t="s">
        <v>36</v>
      </c>
      <c r="G6380">
        <v>4</v>
      </c>
      <c r="H6380">
        <v>493</v>
      </c>
      <c r="I6380">
        <v>45</v>
      </c>
      <c r="J6380">
        <v>15</v>
      </c>
      <c r="K6380">
        <v>7</v>
      </c>
      <c r="L6380" s="6">
        <v>1118093.0900000001</v>
      </c>
      <c r="M6380">
        <v>19</v>
      </c>
      <c r="N6380" s="7">
        <f>[1]Settings!$B$3*K6380</f>
        <v>1.75</v>
      </c>
      <c r="O6380">
        <v>0</v>
      </c>
      <c r="P6380" s="8">
        <f t="shared" si="495"/>
        <v>3</v>
      </c>
      <c r="Q6380" s="7">
        <f t="shared" si="496"/>
        <v>8.5500000000000007</v>
      </c>
      <c r="R6380" s="8">
        <f t="shared" si="497"/>
        <v>0</v>
      </c>
      <c r="S6380" s="8">
        <f t="shared" si="498"/>
        <v>0</v>
      </c>
      <c r="T6380" s="9">
        <v>0.12642810111786601</v>
      </c>
      <c r="U6380">
        <v>1</v>
      </c>
      <c r="V6380" s="8">
        <f t="shared" si="499"/>
        <v>0.20283975659229209</v>
      </c>
      <c r="W6380">
        <f>IF(V6380&gt;=[1]Settings!$B$2,1,0)</f>
        <v>0</v>
      </c>
      <c r="X6380" s="9">
        <v>5.6149806827306803E-2</v>
      </c>
      <c r="Y6380" t="s">
        <v>32</v>
      </c>
      <c r="Z6380">
        <f>IF(X6380&gt;=[1]Settings!$B$4,1,0)</f>
        <v>0</v>
      </c>
      <c r="AA6380" t="str">
        <f>IF(X6380&gt;=[1]Settings!$B$7,"Critical",IF(X6380&gt;=[1]Settings!$B$6,"High",IF(X6380&gt;=[1]Settings!$B$5,"Moderate","Low")))</f>
        <v>Low</v>
      </c>
    </row>
    <row r="6381" spans="1:27" x14ac:dyDescent="0.25">
      <c r="A6381">
        <v>6380</v>
      </c>
      <c r="B6381" t="s">
        <v>27</v>
      </c>
      <c r="C6381" t="s">
        <v>33</v>
      </c>
      <c r="D6381" t="s">
        <v>30</v>
      </c>
      <c r="E6381" t="s">
        <v>30</v>
      </c>
      <c r="F6381" t="s">
        <v>31</v>
      </c>
      <c r="G6381">
        <v>4</v>
      </c>
      <c r="H6381">
        <v>547</v>
      </c>
      <c r="I6381">
        <v>66</v>
      </c>
      <c r="J6381">
        <v>7</v>
      </c>
      <c r="K6381">
        <v>7</v>
      </c>
      <c r="L6381" s="6">
        <v>556461.59</v>
      </c>
      <c r="M6381">
        <v>10</v>
      </c>
      <c r="N6381" s="7">
        <f>[1]Settings!$B$3*K6381</f>
        <v>1.75</v>
      </c>
      <c r="O6381">
        <v>2</v>
      </c>
      <c r="P6381" s="8">
        <f t="shared" si="495"/>
        <v>9.4285714285714288</v>
      </c>
      <c r="Q6381" s="7">
        <f t="shared" si="496"/>
        <v>6.6</v>
      </c>
      <c r="R6381" s="8">
        <f t="shared" si="497"/>
        <v>0.3656307129798903</v>
      </c>
      <c r="S6381" s="8">
        <f t="shared" si="498"/>
        <v>1.1428571428571428</v>
      </c>
      <c r="T6381" s="9">
        <v>0.35243179037696898</v>
      </c>
      <c r="U6381">
        <v>2</v>
      </c>
      <c r="V6381" s="8">
        <f t="shared" si="499"/>
        <v>0.3656307129798903</v>
      </c>
      <c r="W6381">
        <f>IF(V6381&gt;=[1]Settings!$B$2,1,0)</f>
        <v>0</v>
      </c>
      <c r="X6381" s="9">
        <v>0.18749415874481201</v>
      </c>
      <c r="Y6381" t="s">
        <v>32</v>
      </c>
      <c r="Z6381">
        <f>IF(X6381&gt;=[1]Settings!$B$4,1,0)</f>
        <v>0</v>
      </c>
      <c r="AA6381" t="str">
        <f>IF(X6381&gt;=[1]Settings!$B$7,"Critical",IF(X6381&gt;=[1]Settings!$B$6,"High",IF(X6381&gt;=[1]Settings!$B$5,"Moderate","Low")))</f>
        <v>Low</v>
      </c>
    </row>
    <row r="6382" spans="1:27" x14ac:dyDescent="0.25">
      <c r="A6382">
        <v>6381</v>
      </c>
      <c r="B6382" t="s">
        <v>27</v>
      </c>
      <c r="C6382" t="s">
        <v>37</v>
      </c>
      <c r="D6382" t="s">
        <v>29</v>
      </c>
      <c r="E6382" t="s">
        <v>30</v>
      </c>
      <c r="F6382" t="s">
        <v>39</v>
      </c>
      <c r="G6382">
        <v>2</v>
      </c>
      <c r="H6382">
        <v>736</v>
      </c>
      <c r="I6382">
        <v>56</v>
      </c>
      <c r="J6382">
        <v>9</v>
      </c>
      <c r="K6382">
        <v>8</v>
      </c>
      <c r="L6382" s="6">
        <v>655646.5</v>
      </c>
      <c r="M6382">
        <v>15</v>
      </c>
      <c r="N6382" s="7">
        <f>[1]Settings!$B$3*K6382</f>
        <v>2</v>
      </c>
      <c r="O6382">
        <v>3</v>
      </c>
      <c r="P6382" s="8">
        <f t="shared" si="495"/>
        <v>6.2222222222222223</v>
      </c>
      <c r="Q6382" s="7">
        <f t="shared" si="496"/>
        <v>8.4</v>
      </c>
      <c r="R6382" s="8">
        <f t="shared" si="497"/>
        <v>0.40760869565217389</v>
      </c>
      <c r="S6382" s="8">
        <f t="shared" si="498"/>
        <v>1.5</v>
      </c>
      <c r="T6382" s="9">
        <v>0.29211829009898799</v>
      </c>
      <c r="U6382">
        <v>1</v>
      </c>
      <c r="V6382" s="8">
        <f t="shared" si="499"/>
        <v>0.1358695652173913</v>
      </c>
      <c r="W6382">
        <f>IF(V6382&gt;=[1]Settings!$B$2,1,0)</f>
        <v>0</v>
      </c>
      <c r="X6382" s="9">
        <v>0.138162106275559</v>
      </c>
      <c r="Y6382" t="s">
        <v>32</v>
      </c>
      <c r="Z6382">
        <f>IF(X6382&gt;=[1]Settings!$B$4,1,0)</f>
        <v>0</v>
      </c>
      <c r="AA6382" t="str">
        <f>IF(X6382&gt;=[1]Settings!$B$7,"Critical",IF(X6382&gt;=[1]Settings!$B$6,"High",IF(X6382&gt;=[1]Settings!$B$5,"Moderate","Low")))</f>
        <v>Low</v>
      </c>
    </row>
    <row r="6383" spans="1:27" x14ac:dyDescent="0.25">
      <c r="A6383">
        <v>6382</v>
      </c>
      <c r="B6383" t="s">
        <v>27</v>
      </c>
      <c r="C6383" t="s">
        <v>28</v>
      </c>
      <c r="D6383" t="s">
        <v>30</v>
      </c>
      <c r="E6383" t="s">
        <v>42</v>
      </c>
      <c r="F6383" t="s">
        <v>36</v>
      </c>
      <c r="G6383">
        <v>2</v>
      </c>
      <c r="H6383">
        <v>205</v>
      </c>
      <c r="I6383">
        <v>51</v>
      </c>
      <c r="J6383">
        <v>6</v>
      </c>
      <c r="K6383">
        <v>6</v>
      </c>
      <c r="L6383" s="6">
        <v>437082.45</v>
      </c>
      <c r="M6383">
        <v>4</v>
      </c>
      <c r="N6383" s="7">
        <f>[1]Settings!$B$3*K6383</f>
        <v>1.5</v>
      </c>
      <c r="O6383">
        <v>2</v>
      </c>
      <c r="P6383" s="8">
        <f t="shared" si="495"/>
        <v>8.5</v>
      </c>
      <c r="Q6383" s="7">
        <f t="shared" si="496"/>
        <v>2.04</v>
      </c>
      <c r="R6383" s="8">
        <f t="shared" si="497"/>
        <v>0.97560975609756095</v>
      </c>
      <c r="S6383" s="8">
        <f t="shared" si="498"/>
        <v>1.3333333333333333</v>
      </c>
      <c r="T6383" s="9">
        <v>0.37676326088175399</v>
      </c>
      <c r="U6383">
        <v>5</v>
      </c>
      <c r="V6383" s="8">
        <f t="shared" si="499"/>
        <v>2.4390243902439024</v>
      </c>
      <c r="W6383">
        <f>IF(V6383&gt;=[1]Settings!$B$2,1,0)</f>
        <v>1</v>
      </c>
      <c r="X6383" s="9">
        <v>0.25578776001930198</v>
      </c>
      <c r="Y6383" t="s">
        <v>32</v>
      </c>
      <c r="Z6383">
        <f>IF(X6383&gt;=[1]Settings!$B$4,1,0)</f>
        <v>0</v>
      </c>
      <c r="AA6383" t="str">
        <f>IF(X6383&gt;=[1]Settings!$B$7,"Critical",IF(X6383&gt;=[1]Settings!$B$6,"High",IF(X6383&gt;=[1]Settings!$B$5,"Moderate","Low")))</f>
        <v>Low</v>
      </c>
    </row>
    <row r="6384" spans="1:27" x14ac:dyDescent="0.25">
      <c r="A6384">
        <v>6383</v>
      </c>
      <c r="B6384" t="s">
        <v>41</v>
      </c>
      <c r="C6384" t="s">
        <v>37</v>
      </c>
      <c r="D6384" t="s">
        <v>29</v>
      </c>
      <c r="E6384" t="s">
        <v>30</v>
      </c>
      <c r="F6384" t="s">
        <v>36</v>
      </c>
      <c r="G6384">
        <v>4</v>
      </c>
      <c r="H6384">
        <v>624</v>
      </c>
      <c r="I6384">
        <v>61</v>
      </c>
      <c r="J6384">
        <v>12</v>
      </c>
      <c r="K6384">
        <v>6</v>
      </c>
      <c r="L6384" s="6">
        <v>730209.77</v>
      </c>
      <c r="M6384">
        <v>6</v>
      </c>
      <c r="N6384" s="7">
        <f>[1]Settings!$B$3*K6384</f>
        <v>1.5</v>
      </c>
      <c r="O6384">
        <v>3</v>
      </c>
      <c r="P6384" s="8">
        <f t="shared" si="495"/>
        <v>5.083333333333333</v>
      </c>
      <c r="Q6384" s="7">
        <f t="shared" si="496"/>
        <v>3.66</v>
      </c>
      <c r="R6384" s="8">
        <f t="shared" si="497"/>
        <v>0.48076923076923078</v>
      </c>
      <c r="S6384" s="8">
        <f t="shared" si="498"/>
        <v>2</v>
      </c>
      <c r="T6384" s="9">
        <v>0.28461921218741398</v>
      </c>
      <c r="U6384">
        <v>6</v>
      </c>
      <c r="V6384" s="8">
        <f t="shared" si="499"/>
        <v>0.96153846153846156</v>
      </c>
      <c r="W6384">
        <f>IF(V6384&gt;=[1]Settings!$B$2,1,0)</f>
        <v>0</v>
      </c>
      <c r="X6384" s="9">
        <v>0.11135502904653601</v>
      </c>
      <c r="Y6384" t="s">
        <v>43</v>
      </c>
      <c r="Z6384">
        <f>IF(X6384&gt;=[1]Settings!$B$4,1,0)</f>
        <v>0</v>
      </c>
      <c r="AA6384" t="str">
        <f>IF(X6384&gt;=[1]Settings!$B$7,"Critical",IF(X6384&gt;=[1]Settings!$B$6,"High",IF(X6384&gt;=[1]Settings!$B$5,"Moderate","Low")))</f>
        <v>Low</v>
      </c>
    </row>
    <row r="6385" spans="1:27" x14ac:dyDescent="0.25">
      <c r="A6385">
        <v>6384</v>
      </c>
      <c r="B6385" t="s">
        <v>27</v>
      </c>
      <c r="C6385" t="s">
        <v>28</v>
      </c>
      <c r="D6385" t="s">
        <v>29</v>
      </c>
      <c r="E6385" t="s">
        <v>30</v>
      </c>
      <c r="F6385" t="s">
        <v>36</v>
      </c>
      <c r="G6385">
        <v>4</v>
      </c>
      <c r="H6385">
        <v>687</v>
      </c>
      <c r="I6385">
        <v>61</v>
      </c>
      <c r="J6385">
        <v>10</v>
      </c>
      <c r="K6385">
        <v>11</v>
      </c>
      <c r="L6385" s="6">
        <v>1281982.0900000001</v>
      </c>
      <c r="M6385">
        <v>7</v>
      </c>
      <c r="N6385" s="7">
        <f>[1]Settings!$B$3*K6385</f>
        <v>2.75</v>
      </c>
      <c r="O6385">
        <v>14</v>
      </c>
      <c r="P6385" s="8">
        <f t="shared" si="495"/>
        <v>6.1</v>
      </c>
      <c r="Q6385" s="7">
        <f t="shared" si="496"/>
        <v>4.2699999999999996</v>
      </c>
      <c r="R6385" s="8">
        <f t="shared" si="497"/>
        <v>2.0378457059679769</v>
      </c>
      <c r="S6385" s="8">
        <f t="shared" si="498"/>
        <v>5.0909090909090908</v>
      </c>
      <c r="T6385" s="9">
        <v>0.36890860726151198</v>
      </c>
      <c r="U6385">
        <v>9</v>
      </c>
      <c r="V6385" s="8">
        <f t="shared" si="499"/>
        <v>1.3100436681222707</v>
      </c>
      <c r="W6385">
        <f>IF(V6385&gt;=[1]Settings!$B$2,1,0)</f>
        <v>0</v>
      </c>
      <c r="X6385" s="9">
        <v>0.83555310964584395</v>
      </c>
      <c r="Y6385" t="s">
        <v>32</v>
      </c>
      <c r="Z6385">
        <f>IF(X6385&gt;=[1]Settings!$B$4,1,0)</f>
        <v>1</v>
      </c>
      <c r="AA6385" t="str">
        <f>IF(X6385&gt;=[1]Settings!$B$7,"Critical",IF(X6385&gt;=[1]Settings!$B$6,"High",IF(X6385&gt;=[1]Settings!$B$5,"Moderate","Low")))</f>
        <v>High</v>
      </c>
    </row>
    <row r="6386" spans="1:27" x14ac:dyDescent="0.25">
      <c r="A6386">
        <v>6385</v>
      </c>
      <c r="B6386" t="s">
        <v>27</v>
      </c>
      <c r="C6386" t="s">
        <v>38</v>
      </c>
      <c r="D6386" t="s">
        <v>34</v>
      </c>
      <c r="E6386" t="s">
        <v>35</v>
      </c>
      <c r="F6386" t="s">
        <v>36</v>
      </c>
      <c r="G6386">
        <v>5</v>
      </c>
      <c r="H6386">
        <v>524</v>
      </c>
      <c r="I6386">
        <v>64</v>
      </c>
      <c r="J6386">
        <v>10</v>
      </c>
      <c r="K6386">
        <v>7</v>
      </c>
      <c r="L6386" s="6">
        <v>569047.31999999995</v>
      </c>
      <c r="M6386">
        <v>7</v>
      </c>
      <c r="N6386" s="7">
        <f>[1]Settings!$B$3*K6386</f>
        <v>1.75</v>
      </c>
      <c r="O6386">
        <v>0</v>
      </c>
      <c r="P6386" s="8">
        <f t="shared" si="495"/>
        <v>6.4</v>
      </c>
      <c r="Q6386" s="7">
        <f t="shared" si="496"/>
        <v>4.4800000000000004</v>
      </c>
      <c r="R6386" s="8">
        <f t="shared" si="497"/>
        <v>0</v>
      </c>
      <c r="S6386" s="8">
        <f t="shared" si="498"/>
        <v>0</v>
      </c>
      <c r="T6386" s="9">
        <v>0.47433706082579802</v>
      </c>
      <c r="U6386">
        <v>11</v>
      </c>
      <c r="V6386" s="8">
        <f t="shared" si="499"/>
        <v>2.0992366412213741</v>
      </c>
      <c r="W6386">
        <f>IF(V6386&gt;=[1]Settings!$B$2,1,0)</f>
        <v>1</v>
      </c>
      <c r="X6386" s="9">
        <v>0.13017098605632799</v>
      </c>
      <c r="Y6386" t="s">
        <v>32</v>
      </c>
      <c r="Z6386">
        <f>IF(X6386&gt;=[1]Settings!$B$4,1,0)</f>
        <v>0</v>
      </c>
      <c r="AA6386" t="str">
        <f>IF(X6386&gt;=[1]Settings!$B$7,"Critical",IF(X6386&gt;=[1]Settings!$B$6,"High",IF(X6386&gt;=[1]Settings!$B$5,"Moderate","Low")))</f>
        <v>Low</v>
      </c>
    </row>
    <row r="6387" spans="1:27" x14ac:dyDescent="0.25">
      <c r="A6387">
        <v>6386</v>
      </c>
      <c r="B6387" t="s">
        <v>27</v>
      </c>
      <c r="C6387" t="s">
        <v>28</v>
      </c>
      <c r="D6387" t="s">
        <v>34</v>
      </c>
      <c r="E6387" t="s">
        <v>30</v>
      </c>
      <c r="F6387" t="s">
        <v>39</v>
      </c>
      <c r="G6387">
        <v>4</v>
      </c>
      <c r="H6387">
        <v>653</v>
      </c>
      <c r="I6387">
        <v>67</v>
      </c>
      <c r="J6387">
        <v>12</v>
      </c>
      <c r="K6387">
        <v>10</v>
      </c>
      <c r="L6387" s="6">
        <v>985168.1</v>
      </c>
      <c r="M6387">
        <v>16</v>
      </c>
      <c r="N6387" s="7">
        <f>[1]Settings!$B$3*K6387</f>
        <v>2.5</v>
      </c>
      <c r="O6387">
        <v>5</v>
      </c>
      <c r="P6387" s="8">
        <f t="shared" si="495"/>
        <v>5.583333333333333</v>
      </c>
      <c r="Q6387" s="7">
        <f t="shared" si="496"/>
        <v>10.72</v>
      </c>
      <c r="R6387" s="8">
        <f t="shared" si="497"/>
        <v>0.76569678407350694</v>
      </c>
      <c r="S6387" s="8">
        <f t="shared" si="498"/>
        <v>2</v>
      </c>
      <c r="T6387" s="9">
        <v>0.19054605755340701</v>
      </c>
      <c r="U6387">
        <v>9</v>
      </c>
      <c r="V6387" s="8">
        <f t="shared" si="499"/>
        <v>1.3782542113323124</v>
      </c>
      <c r="W6387">
        <f>IF(V6387&gt;=[1]Settings!$B$2,1,0)</f>
        <v>0</v>
      </c>
      <c r="X6387" s="9">
        <v>0.22608271241188099</v>
      </c>
      <c r="Y6387" t="s">
        <v>32</v>
      </c>
      <c r="Z6387">
        <f>IF(X6387&gt;=[1]Settings!$B$4,1,0)</f>
        <v>0</v>
      </c>
      <c r="AA6387" t="str">
        <f>IF(X6387&gt;=[1]Settings!$B$7,"Critical",IF(X6387&gt;=[1]Settings!$B$6,"High",IF(X6387&gt;=[1]Settings!$B$5,"Moderate","Low")))</f>
        <v>Low</v>
      </c>
    </row>
    <row r="6388" spans="1:27" x14ac:dyDescent="0.25">
      <c r="A6388">
        <v>6387</v>
      </c>
      <c r="B6388" t="s">
        <v>27</v>
      </c>
      <c r="C6388" t="s">
        <v>44</v>
      </c>
      <c r="D6388" t="s">
        <v>30</v>
      </c>
      <c r="E6388" t="s">
        <v>35</v>
      </c>
      <c r="F6388" t="s">
        <v>31</v>
      </c>
      <c r="G6388">
        <v>3</v>
      </c>
      <c r="H6388">
        <v>604</v>
      </c>
      <c r="I6388">
        <v>71</v>
      </c>
      <c r="J6388">
        <v>12</v>
      </c>
      <c r="K6388">
        <v>5</v>
      </c>
      <c r="L6388" s="6">
        <v>562951.19999999995</v>
      </c>
      <c r="M6388">
        <v>8</v>
      </c>
      <c r="N6388" s="7">
        <f>[1]Settings!$B$3*K6388</f>
        <v>1.25</v>
      </c>
      <c r="O6388">
        <v>1</v>
      </c>
      <c r="P6388" s="8">
        <f t="shared" si="495"/>
        <v>5.916666666666667</v>
      </c>
      <c r="Q6388" s="7">
        <f t="shared" si="496"/>
        <v>5.68</v>
      </c>
      <c r="R6388" s="8">
        <f t="shared" si="497"/>
        <v>0.16556291390728478</v>
      </c>
      <c r="S6388" s="8">
        <f t="shared" si="498"/>
        <v>0.8</v>
      </c>
      <c r="T6388" s="9">
        <v>0.46358534190821998</v>
      </c>
      <c r="U6388">
        <v>5</v>
      </c>
      <c r="V6388" s="8">
        <f t="shared" si="499"/>
        <v>0.82781456953642385</v>
      </c>
      <c r="W6388">
        <f>IF(V6388&gt;=[1]Settings!$B$2,1,0)</f>
        <v>0</v>
      </c>
      <c r="X6388" s="9">
        <v>6.0100909322500201E-2</v>
      </c>
      <c r="Y6388" t="s">
        <v>32</v>
      </c>
      <c r="Z6388">
        <f>IF(X6388&gt;=[1]Settings!$B$4,1,0)</f>
        <v>0</v>
      </c>
      <c r="AA6388" t="str">
        <f>IF(X6388&gt;=[1]Settings!$B$7,"Critical",IF(X6388&gt;=[1]Settings!$B$6,"High",IF(X6388&gt;=[1]Settings!$B$5,"Moderate","Low")))</f>
        <v>Low</v>
      </c>
    </row>
    <row r="6389" spans="1:27" x14ac:dyDescent="0.25">
      <c r="A6389">
        <v>6388</v>
      </c>
      <c r="B6389" t="s">
        <v>27</v>
      </c>
      <c r="C6389" t="s">
        <v>38</v>
      </c>
      <c r="D6389" t="s">
        <v>30</v>
      </c>
      <c r="E6389" t="s">
        <v>30</v>
      </c>
      <c r="F6389" t="s">
        <v>36</v>
      </c>
      <c r="G6389">
        <v>2</v>
      </c>
      <c r="H6389">
        <v>703</v>
      </c>
      <c r="I6389">
        <v>63</v>
      </c>
      <c r="J6389">
        <v>14</v>
      </c>
      <c r="K6389">
        <v>9</v>
      </c>
      <c r="L6389" s="6">
        <v>985389.37</v>
      </c>
      <c r="M6389">
        <v>6</v>
      </c>
      <c r="N6389" s="7">
        <f>[1]Settings!$B$3*K6389</f>
        <v>2.25</v>
      </c>
      <c r="O6389">
        <v>5</v>
      </c>
      <c r="P6389" s="8">
        <f t="shared" si="495"/>
        <v>4.5</v>
      </c>
      <c r="Q6389" s="7">
        <f t="shared" si="496"/>
        <v>3.78</v>
      </c>
      <c r="R6389" s="8">
        <f t="shared" si="497"/>
        <v>0.71123755334281646</v>
      </c>
      <c r="S6389" s="8">
        <f t="shared" si="498"/>
        <v>2.2222222222222223</v>
      </c>
      <c r="T6389" s="9">
        <v>0.31061648922933799</v>
      </c>
      <c r="U6389">
        <v>15</v>
      </c>
      <c r="V6389" s="8">
        <f t="shared" si="499"/>
        <v>2.1337126600284493</v>
      </c>
      <c r="W6389">
        <f>IF(V6389&gt;=[1]Settings!$B$2,1,0)</f>
        <v>1</v>
      </c>
      <c r="X6389" s="9">
        <v>0.381983071565628</v>
      </c>
      <c r="Y6389" t="s">
        <v>32</v>
      </c>
      <c r="Z6389">
        <f>IF(X6389&gt;=[1]Settings!$B$4,1,0)</f>
        <v>0</v>
      </c>
      <c r="AA6389" t="str">
        <f>IF(X6389&gt;=[1]Settings!$B$7,"Critical",IF(X6389&gt;=[1]Settings!$B$6,"High",IF(X6389&gt;=[1]Settings!$B$5,"Moderate","Low")))</f>
        <v>Moderate</v>
      </c>
    </row>
    <row r="6390" spans="1:27" x14ac:dyDescent="0.25">
      <c r="A6390">
        <v>6389</v>
      </c>
      <c r="B6390" t="s">
        <v>41</v>
      </c>
      <c r="C6390" t="s">
        <v>40</v>
      </c>
      <c r="D6390" t="s">
        <v>30</v>
      </c>
      <c r="E6390" t="s">
        <v>30</v>
      </c>
      <c r="F6390" t="s">
        <v>31</v>
      </c>
      <c r="G6390">
        <v>4</v>
      </c>
      <c r="H6390">
        <v>275</v>
      </c>
      <c r="I6390">
        <v>29</v>
      </c>
      <c r="J6390">
        <v>5</v>
      </c>
      <c r="K6390">
        <v>4</v>
      </c>
      <c r="L6390" s="6">
        <v>224623.5</v>
      </c>
      <c r="M6390">
        <v>16</v>
      </c>
      <c r="N6390" s="7">
        <f>[1]Settings!$B$3*K6390</f>
        <v>1</v>
      </c>
      <c r="O6390">
        <v>1</v>
      </c>
      <c r="P6390" s="8">
        <f t="shared" si="495"/>
        <v>5.8</v>
      </c>
      <c r="Q6390" s="7">
        <f t="shared" si="496"/>
        <v>4.6399999999999997</v>
      </c>
      <c r="R6390" s="8">
        <f t="shared" si="497"/>
        <v>0.36363636363636365</v>
      </c>
      <c r="S6390" s="8">
        <f t="shared" si="498"/>
        <v>1</v>
      </c>
      <c r="T6390" s="9">
        <v>0.19426117010583799</v>
      </c>
      <c r="U6390">
        <v>3</v>
      </c>
      <c r="V6390" s="8">
        <f t="shared" si="499"/>
        <v>1.0909090909090908</v>
      </c>
      <c r="W6390">
        <f>IF(V6390&gt;=[1]Settings!$B$2,1,0)</f>
        <v>0</v>
      </c>
      <c r="X6390" s="9">
        <v>2.5436822324991198E-2</v>
      </c>
      <c r="Y6390" t="s">
        <v>43</v>
      </c>
      <c r="Z6390">
        <f>IF(X6390&gt;=[1]Settings!$B$4,1,0)</f>
        <v>0</v>
      </c>
      <c r="AA6390" t="str">
        <f>IF(X6390&gt;=[1]Settings!$B$7,"Critical",IF(X6390&gt;=[1]Settings!$B$6,"High",IF(X6390&gt;=[1]Settings!$B$5,"Moderate","Low")))</f>
        <v>Low</v>
      </c>
    </row>
    <row r="6391" spans="1:27" x14ac:dyDescent="0.25">
      <c r="A6391">
        <v>6390</v>
      </c>
      <c r="B6391" t="s">
        <v>27</v>
      </c>
      <c r="C6391" t="s">
        <v>38</v>
      </c>
      <c r="D6391" t="s">
        <v>29</v>
      </c>
      <c r="E6391" t="s">
        <v>35</v>
      </c>
      <c r="F6391" t="s">
        <v>36</v>
      </c>
      <c r="G6391">
        <v>3</v>
      </c>
      <c r="H6391">
        <v>1121</v>
      </c>
      <c r="I6391">
        <v>88</v>
      </c>
      <c r="J6391">
        <v>19</v>
      </c>
      <c r="K6391">
        <v>23</v>
      </c>
      <c r="L6391" s="6">
        <v>3589763.51</v>
      </c>
      <c r="M6391">
        <v>12</v>
      </c>
      <c r="N6391" s="7">
        <f>[1]Settings!$B$3*K6391</f>
        <v>5.75</v>
      </c>
      <c r="O6391">
        <v>23</v>
      </c>
      <c r="P6391" s="8">
        <f t="shared" si="495"/>
        <v>4.6315789473684212</v>
      </c>
      <c r="Q6391" s="7">
        <f t="shared" si="496"/>
        <v>10.56</v>
      </c>
      <c r="R6391" s="8">
        <f t="shared" si="497"/>
        <v>2.0517395182872433</v>
      </c>
      <c r="S6391" s="8">
        <f t="shared" si="498"/>
        <v>4</v>
      </c>
      <c r="T6391" s="9">
        <v>0.34646451449594501</v>
      </c>
      <c r="U6391">
        <v>54</v>
      </c>
      <c r="V6391" s="8">
        <f t="shared" si="499"/>
        <v>4.8171275646743981</v>
      </c>
      <c r="W6391">
        <f>IF(V6391&gt;=[1]Settings!$B$2,1,0)</f>
        <v>1</v>
      </c>
      <c r="X6391" s="9">
        <v>0.95867222547531095</v>
      </c>
      <c r="Y6391" t="s">
        <v>32</v>
      </c>
      <c r="Z6391">
        <f>IF(X6391&gt;=[1]Settings!$B$4,1,0)</f>
        <v>1</v>
      </c>
      <c r="AA6391" t="str">
        <f>IF(X6391&gt;=[1]Settings!$B$7,"Critical",IF(X6391&gt;=[1]Settings!$B$6,"High",IF(X6391&gt;=[1]Settings!$B$5,"Moderate","Low")))</f>
        <v>Critical</v>
      </c>
    </row>
    <row r="6392" spans="1:27" x14ac:dyDescent="0.25">
      <c r="A6392">
        <v>6391</v>
      </c>
      <c r="B6392" t="s">
        <v>41</v>
      </c>
      <c r="C6392" t="s">
        <v>38</v>
      </c>
      <c r="D6392" t="s">
        <v>30</v>
      </c>
      <c r="E6392" t="s">
        <v>42</v>
      </c>
      <c r="F6392" t="s">
        <v>36</v>
      </c>
      <c r="G6392">
        <v>2</v>
      </c>
      <c r="H6392">
        <v>711</v>
      </c>
      <c r="I6392">
        <v>74</v>
      </c>
      <c r="J6392">
        <v>12</v>
      </c>
      <c r="K6392">
        <v>10</v>
      </c>
      <c r="L6392" s="6">
        <v>970771.99</v>
      </c>
      <c r="M6392">
        <v>2</v>
      </c>
      <c r="N6392" s="7">
        <f>[1]Settings!$B$3*K6392</f>
        <v>2.5</v>
      </c>
      <c r="O6392">
        <v>24</v>
      </c>
      <c r="P6392" s="8">
        <f t="shared" si="495"/>
        <v>6.166666666666667</v>
      </c>
      <c r="Q6392" s="7">
        <f t="shared" si="496"/>
        <v>1.48</v>
      </c>
      <c r="R6392" s="8">
        <f t="shared" si="497"/>
        <v>3.3755274261603376</v>
      </c>
      <c r="S6392" s="8">
        <f t="shared" si="498"/>
        <v>9.6</v>
      </c>
      <c r="T6392" s="9">
        <v>1.2115073431930199</v>
      </c>
      <c r="U6392">
        <v>65</v>
      </c>
      <c r="V6392" s="8">
        <f t="shared" si="499"/>
        <v>9.1420534458509142</v>
      </c>
      <c r="W6392">
        <f>IF(V6392&gt;=[1]Settings!$B$2,1,0)</f>
        <v>1</v>
      </c>
      <c r="X6392" s="9">
        <v>0.98488879203796398</v>
      </c>
      <c r="Y6392" t="s">
        <v>43</v>
      </c>
      <c r="Z6392">
        <f>IF(X6392&gt;=[1]Settings!$B$4,1,0)</f>
        <v>1</v>
      </c>
      <c r="AA6392" t="str">
        <f>IF(X6392&gt;=[1]Settings!$B$7,"Critical",IF(X6392&gt;=[1]Settings!$B$6,"High",IF(X6392&gt;=[1]Settings!$B$5,"Moderate","Low")))</f>
        <v>Critical</v>
      </c>
    </row>
    <row r="6393" spans="1:27" x14ac:dyDescent="0.25">
      <c r="A6393">
        <v>6392</v>
      </c>
      <c r="B6393" t="s">
        <v>41</v>
      </c>
      <c r="C6393" t="s">
        <v>37</v>
      </c>
      <c r="D6393" t="s">
        <v>34</v>
      </c>
      <c r="E6393" t="s">
        <v>30</v>
      </c>
      <c r="F6393" t="s">
        <v>31</v>
      </c>
      <c r="G6393">
        <v>3</v>
      </c>
      <c r="H6393">
        <v>364</v>
      </c>
      <c r="I6393">
        <v>62</v>
      </c>
      <c r="J6393">
        <v>9</v>
      </c>
      <c r="K6393">
        <v>5</v>
      </c>
      <c r="L6393" s="6">
        <v>293523.18</v>
      </c>
      <c r="M6393">
        <v>8</v>
      </c>
      <c r="N6393" s="7">
        <f>[1]Settings!$B$3*K6393</f>
        <v>1.25</v>
      </c>
      <c r="O6393">
        <v>1</v>
      </c>
      <c r="P6393" s="8">
        <f t="shared" si="495"/>
        <v>6.8888888888888893</v>
      </c>
      <c r="Q6393" s="7">
        <f t="shared" si="496"/>
        <v>4.96</v>
      </c>
      <c r="R6393" s="8">
        <f t="shared" si="497"/>
        <v>0.27472527472527475</v>
      </c>
      <c r="S6393" s="8">
        <f t="shared" si="498"/>
        <v>0.8</v>
      </c>
      <c r="T6393" s="9">
        <v>0.77786328134503602</v>
      </c>
      <c r="U6393">
        <v>9</v>
      </c>
      <c r="V6393" s="8">
        <f t="shared" si="499"/>
        <v>2.4725274725274726</v>
      </c>
      <c r="W6393">
        <f>IF(V6393&gt;=[1]Settings!$B$2,1,0)</f>
        <v>1</v>
      </c>
      <c r="X6393" s="9">
        <v>0.13940933346748399</v>
      </c>
      <c r="Y6393" t="s">
        <v>43</v>
      </c>
      <c r="Z6393">
        <f>IF(X6393&gt;=[1]Settings!$B$4,1,0)</f>
        <v>0</v>
      </c>
      <c r="AA6393" t="str">
        <f>IF(X6393&gt;=[1]Settings!$B$7,"Critical",IF(X6393&gt;=[1]Settings!$B$6,"High",IF(X6393&gt;=[1]Settings!$B$5,"Moderate","Low")))</f>
        <v>Low</v>
      </c>
    </row>
    <row r="6394" spans="1:27" x14ac:dyDescent="0.25">
      <c r="A6394">
        <v>6393</v>
      </c>
      <c r="B6394" t="s">
        <v>27</v>
      </c>
      <c r="C6394" t="s">
        <v>44</v>
      </c>
      <c r="D6394" t="s">
        <v>30</v>
      </c>
      <c r="E6394" t="s">
        <v>30</v>
      </c>
      <c r="F6394" t="s">
        <v>31</v>
      </c>
      <c r="G6394">
        <v>5</v>
      </c>
      <c r="H6394">
        <v>631</v>
      </c>
      <c r="I6394">
        <v>59</v>
      </c>
      <c r="J6394">
        <v>16</v>
      </c>
      <c r="K6394">
        <v>9</v>
      </c>
      <c r="L6394" s="6">
        <v>1149287.69</v>
      </c>
      <c r="M6394">
        <v>8</v>
      </c>
      <c r="N6394" s="7">
        <f>[1]Settings!$B$3*K6394</f>
        <v>2.25</v>
      </c>
      <c r="O6394">
        <v>5</v>
      </c>
      <c r="P6394" s="8">
        <f t="shared" si="495"/>
        <v>3.6875</v>
      </c>
      <c r="Q6394" s="7">
        <f t="shared" si="496"/>
        <v>4.72</v>
      </c>
      <c r="R6394" s="8">
        <f t="shared" si="497"/>
        <v>0.79239302694136293</v>
      </c>
      <c r="S6394" s="8">
        <f t="shared" si="498"/>
        <v>2.2222222222222223</v>
      </c>
      <c r="T6394" s="9">
        <v>0.28092441293970599</v>
      </c>
      <c r="U6394">
        <v>6</v>
      </c>
      <c r="V6394" s="8">
        <f t="shared" si="499"/>
        <v>0.95087163232963545</v>
      </c>
      <c r="W6394">
        <f>IF(V6394&gt;=[1]Settings!$B$2,1,0)</f>
        <v>0</v>
      </c>
      <c r="X6394" s="9">
        <v>0.254333466291428</v>
      </c>
      <c r="Y6394" t="s">
        <v>32</v>
      </c>
      <c r="Z6394">
        <f>IF(X6394&gt;=[1]Settings!$B$4,1,0)</f>
        <v>0</v>
      </c>
      <c r="AA6394" t="str">
        <f>IF(X6394&gt;=[1]Settings!$B$7,"Critical",IF(X6394&gt;=[1]Settings!$B$6,"High",IF(X6394&gt;=[1]Settings!$B$5,"Moderate","Low")))</f>
        <v>Low</v>
      </c>
    </row>
    <row r="6395" spans="1:27" x14ac:dyDescent="0.25">
      <c r="A6395">
        <v>6394</v>
      </c>
      <c r="B6395" t="s">
        <v>27</v>
      </c>
      <c r="C6395" t="s">
        <v>38</v>
      </c>
      <c r="D6395" t="s">
        <v>34</v>
      </c>
      <c r="E6395" t="s">
        <v>30</v>
      </c>
      <c r="F6395" t="s">
        <v>36</v>
      </c>
      <c r="G6395">
        <v>2</v>
      </c>
      <c r="H6395">
        <v>726</v>
      </c>
      <c r="I6395">
        <v>84</v>
      </c>
      <c r="J6395">
        <v>12</v>
      </c>
      <c r="K6395">
        <v>9</v>
      </c>
      <c r="L6395" s="6">
        <v>596549.98</v>
      </c>
      <c r="M6395">
        <v>4</v>
      </c>
      <c r="N6395" s="7">
        <f>[1]Settings!$B$3*K6395</f>
        <v>2.25</v>
      </c>
      <c r="O6395">
        <v>13</v>
      </c>
      <c r="P6395" s="8">
        <f t="shared" si="495"/>
        <v>7</v>
      </c>
      <c r="Q6395" s="7">
        <f t="shared" si="496"/>
        <v>3.36</v>
      </c>
      <c r="R6395" s="8">
        <f t="shared" si="497"/>
        <v>1.7906336088154271</v>
      </c>
      <c r="S6395" s="8">
        <f t="shared" si="498"/>
        <v>5.7777777777777777</v>
      </c>
      <c r="T6395" s="9">
        <v>0.71168078374042498</v>
      </c>
      <c r="U6395">
        <v>15</v>
      </c>
      <c r="V6395" s="8">
        <f t="shared" si="499"/>
        <v>2.0661157024793386</v>
      </c>
      <c r="W6395">
        <f>IF(V6395&gt;=[1]Settings!$B$2,1,0)</f>
        <v>1</v>
      </c>
      <c r="X6395" s="9">
        <v>0.84403795003891002</v>
      </c>
      <c r="Y6395" t="s">
        <v>32</v>
      </c>
      <c r="Z6395">
        <f>IF(X6395&gt;=[1]Settings!$B$4,1,0)</f>
        <v>1</v>
      </c>
      <c r="AA6395" t="str">
        <f>IF(X6395&gt;=[1]Settings!$B$7,"Critical",IF(X6395&gt;=[1]Settings!$B$6,"High",IF(X6395&gt;=[1]Settings!$B$5,"Moderate","Low")))</f>
        <v>High</v>
      </c>
    </row>
    <row r="6396" spans="1:27" x14ac:dyDescent="0.25">
      <c r="A6396">
        <v>6395</v>
      </c>
      <c r="B6396" t="s">
        <v>27</v>
      </c>
      <c r="C6396" t="s">
        <v>37</v>
      </c>
      <c r="D6396" t="s">
        <v>30</v>
      </c>
      <c r="E6396" t="s">
        <v>30</v>
      </c>
      <c r="F6396" t="s">
        <v>36</v>
      </c>
      <c r="G6396">
        <v>3</v>
      </c>
      <c r="H6396">
        <v>955</v>
      </c>
      <c r="I6396">
        <v>63</v>
      </c>
      <c r="J6396">
        <v>9</v>
      </c>
      <c r="K6396">
        <v>7</v>
      </c>
      <c r="L6396" s="6">
        <v>524408.49</v>
      </c>
      <c r="M6396">
        <v>1</v>
      </c>
      <c r="N6396" s="7">
        <f>[1]Settings!$B$3*K6396</f>
        <v>1.75</v>
      </c>
      <c r="O6396">
        <v>14</v>
      </c>
      <c r="P6396" s="8">
        <f t="shared" si="495"/>
        <v>7</v>
      </c>
      <c r="Q6396" s="7">
        <f t="shared" si="496"/>
        <v>0.63</v>
      </c>
      <c r="R6396" s="8">
        <f t="shared" si="497"/>
        <v>1.4659685863874345</v>
      </c>
      <c r="S6396" s="8">
        <f t="shared" si="498"/>
        <v>8</v>
      </c>
      <c r="T6396" s="9">
        <v>0.44219461220273598</v>
      </c>
      <c r="U6396">
        <v>18</v>
      </c>
      <c r="V6396" s="8">
        <f t="shared" si="499"/>
        <v>1.8848167539267016</v>
      </c>
      <c r="W6396">
        <f>IF(V6396&gt;=[1]Settings!$B$2,1,0)</f>
        <v>0</v>
      </c>
      <c r="X6396" s="9">
        <v>0.64125859737396196</v>
      </c>
      <c r="Y6396" t="s">
        <v>32</v>
      </c>
      <c r="Z6396">
        <f>IF(X6396&gt;=[1]Settings!$B$4,1,0)</f>
        <v>1</v>
      </c>
      <c r="AA6396" t="str">
        <f>IF(X6396&gt;=[1]Settings!$B$7,"Critical",IF(X6396&gt;=[1]Settings!$B$6,"High",IF(X6396&gt;=[1]Settings!$B$5,"Moderate","Low")))</f>
        <v>High</v>
      </c>
    </row>
    <row r="6397" spans="1:27" x14ac:dyDescent="0.25">
      <c r="A6397">
        <v>6396</v>
      </c>
      <c r="B6397" t="s">
        <v>41</v>
      </c>
      <c r="C6397" t="s">
        <v>28</v>
      </c>
      <c r="D6397" t="s">
        <v>29</v>
      </c>
      <c r="E6397" t="s">
        <v>30</v>
      </c>
      <c r="F6397" t="s">
        <v>39</v>
      </c>
      <c r="G6397">
        <v>3</v>
      </c>
      <c r="H6397">
        <v>423</v>
      </c>
      <c r="I6397">
        <v>74</v>
      </c>
      <c r="J6397">
        <v>10</v>
      </c>
      <c r="K6397">
        <v>6</v>
      </c>
      <c r="L6397" s="6">
        <v>350690.23</v>
      </c>
      <c r="M6397">
        <v>13</v>
      </c>
      <c r="N6397" s="7">
        <f>[1]Settings!$B$3*K6397</f>
        <v>1.5</v>
      </c>
      <c r="O6397">
        <v>4</v>
      </c>
      <c r="P6397" s="8">
        <f t="shared" si="495"/>
        <v>7.4</v>
      </c>
      <c r="Q6397" s="7">
        <f t="shared" si="496"/>
        <v>9.6199999999999992</v>
      </c>
      <c r="R6397" s="8">
        <f t="shared" si="497"/>
        <v>0.94562647754137119</v>
      </c>
      <c r="S6397" s="8">
        <f t="shared" si="498"/>
        <v>2.6666666666666665</v>
      </c>
      <c r="T6397" s="9">
        <v>0.48406362445482598</v>
      </c>
      <c r="U6397">
        <v>8</v>
      </c>
      <c r="V6397" s="8">
        <f t="shared" si="499"/>
        <v>1.8912529550827424</v>
      </c>
      <c r="W6397">
        <f>IF(V6397&gt;=[1]Settings!$B$2,1,0)</f>
        <v>0</v>
      </c>
      <c r="X6397" s="9">
        <v>0.17427806556224801</v>
      </c>
      <c r="Y6397" t="s">
        <v>43</v>
      </c>
      <c r="Z6397">
        <f>IF(X6397&gt;=[1]Settings!$B$4,1,0)</f>
        <v>0</v>
      </c>
      <c r="AA6397" t="str">
        <f>IF(X6397&gt;=[1]Settings!$B$7,"Critical",IF(X6397&gt;=[1]Settings!$B$6,"High",IF(X6397&gt;=[1]Settings!$B$5,"Moderate","Low")))</f>
        <v>Low</v>
      </c>
    </row>
    <row r="6398" spans="1:27" x14ac:dyDescent="0.25">
      <c r="A6398">
        <v>6397</v>
      </c>
      <c r="B6398" t="s">
        <v>27</v>
      </c>
      <c r="C6398" t="s">
        <v>28</v>
      </c>
      <c r="D6398" t="s">
        <v>34</v>
      </c>
      <c r="E6398" t="s">
        <v>35</v>
      </c>
      <c r="F6398" t="s">
        <v>36</v>
      </c>
      <c r="G6398">
        <v>2</v>
      </c>
      <c r="H6398">
        <v>365</v>
      </c>
      <c r="I6398">
        <v>65</v>
      </c>
      <c r="J6398">
        <v>6</v>
      </c>
      <c r="K6398">
        <v>5</v>
      </c>
      <c r="L6398" s="6">
        <v>226169.59</v>
      </c>
      <c r="M6398">
        <v>3</v>
      </c>
      <c r="N6398" s="7">
        <f>[1]Settings!$B$3*K6398</f>
        <v>1.25</v>
      </c>
      <c r="O6398">
        <v>2</v>
      </c>
      <c r="P6398" s="8">
        <f t="shared" si="495"/>
        <v>10.833333333333334</v>
      </c>
      <c r="Q6398" s="7">
        <f t="shared" si="496"/>
        <v>1.95</v>
      </c>
      <c r="R6398" s="8">
        <f t="shared" si="497"/>
        <v>0.54794520547945202</v>
      </c>
      <c r="S6398" s="8">
        <f t="shared" si="498"/>
        <v>1.6</v>
      </c>
      <c r="T6398" s="9">
        <v>0.62746575640597901</v>
      </c>
      <c r="U6398">
        <v>6</v>
      </c>
      <c r="V6398" s="8">
        <f t="shared" si="499"/>
        <v>1.6438356164383561</v>
      </c>
      <c r="W6398">
        <f>IF(V6398&gt;=[1]Settings!$B$2,1,0)</f>
        <v>0</v>
      </c>
      <c r="X6398" s="9">
        <v>0.25020581483840898</v>
      </c>
      <c r="Y6398" t="s">
        <v>32</v>
      </c>
      <c r="Z6398">
        <f>IF(X6398&gt;=[1]Settings!$B$4,1,0)</f>
        <v>0</v>
      </c>
      <c r="AA6398" t="str">
        <f>IF(X6398&gt;=[1]Settings!$B$7,"Critical",IF(X6398&gt;=[1]Settings!$B$6,"High",IF(X6398&gt;=[1]Settings!$B$5,"Moderate","Low")))</f>
        <v>Low</v>
      </c>
    </row>
    <row r="6399" spans="1:27" x14ac:dyDescent="0.25">
      <c r="A6399">
        <v>6398</v>
      </c>
      <c r="B6399" t="s">
        <v>27</v>
      </c>
      <c r="C6399" t="s">
        <v>38</v>
      </c>
      <c r="D6399" t="s">
        <v>29</v>
      </c>
      <c r="E6399" t="s">
        <v>42</v>
      </c>
      <c r="F6399" t="s">
        <v>39</v>
      </c>
      <c r="G6399">
        <v>4</v>
      </c>
      <c r="H6399">
        <v>393</v>
      </c>
      <c r="I6399">
        <v>48</v>
      </c>
      <c r="J6399">
        <v>5</v>
      </c>
      <c r="K6399">
        <v>4</v>
      </c>
      <c r="L6399" s="6">
        <v>158082.18</v>
      </c>
      <c r="M6399">
        <v>7</v>
      </c>
      <c r="N6399" s="7">
        <f>[1]Settings!$B$3*K6399</f>
        <v>1</v>
      </c>
      <c r="O6399">
        <v>0</v>
      </c>
      <c r="P6399" s="8">
        <f t="shared" si="495"/>
        <v>9.6</v>
      </c>
      <c r="Q6399" s="7">
        <f t="shared" si="496"/>
        <v>3.36</v>
      </c>
      <c r="R6399" s="8">
        <f t="shared" si="497"/>
        <v>0</v>
      </c>
      <c r="S6399" s="8">
        <f t="shared" si="498"/>
        <v>0</v>
      </c>
      <c r="T6399" s="9">
        <v>0.172853275283776</v>
      </c>
      <c r="U6399">
        <v>0</v>
      </c>
      <c r="V6399" s="8">
        <f t="shared" si="499"/>
        <v>0</v>
      </c>
      <c r="W6399">
        <f>IF(V6399&gt;=[1]Settings!$B$2,1,0)</f>
        <v>0</v>
      </c>
      <c r="X6399" s="9">
        <v>4.0326621383428601E-2</v>
      </c>
      <c r="Y6399" t="s">
        <v>32</v>
      </c>
      <c r="Z6399">
        <f>IF(X6399&gt;=[1]Settings!$B$4,1,0)</f>
        <v>0</v>
      </c>
      <c r="AA6399" t="str">
        <f>IF(X6399&gt;=[1]Settings!$B$7,"Critical",IF(X6399&gt;=[1]Settings!$B$6,"High",IF(X6399&gt;=[1]Settings!$B$5,"Moderate","Low")))</f>
        <v>Low</v>
      </c>
    </row>
    <row r="6400" spans="1:27" x14ac:dyDescent="0.25">
      <c r="A6400">
        <v>6399</v>
      </c>
      <c r="B6400" t="s">
        <v>27</v>
      </c>
      <c r="C6400" t="s">
        <v>33</v>
      </c>
      <c r="D6400" t="s">
        <v>29</v>
      </c>
      <c r="E6400" t="s">
        <v>30</v>
      </c>
      <c r="F6400" t="s">
        <v>39</v>
      </c>
      <c r="G6400">
        <v>4</v>
      </c>
      <c r="H6400">
        <v>372</v>
      </c>
      <c r="I6400">
        <v>59</v>
      </c>
      <c r="J6400">
        <v>5</v>
      </c>
      <c r="K6400">
        <v>5</v>
      </c>
      <c r="L6400" s="6">
        <v>217272.66</v>
      </c>
      <c r="M6400">
        <v>3</v>
      </c>
      <c r="N6400" s="7">
        <f>[1]Settings!$B$3*K6400</f>
        <v>1.25</v>
      </c>
      <c r="O6400">
        <v>1</v>
      </c>
      <c r="P6400" s="8">
        <f t="shared" si="495"/>
        <v>11.8</v>
      </c>
      <c r="Q6400" s="7">
        <f t="shared" si="496"/>
        <v>1.77</v>
      </c>
      <c r="R6400" s="8">
        <f t="shared" si="497"/>
        <v>0.26881720430107525</v>
      </c>
      <c r="S6400" s="8">
        <f t="shared" si="498"/>
        <v>0.8</v>
      </c>
      <c r="T6400" s="9">
        <v>0.299144340026674</v>
      </c>
      <c r="U6400">
        <v>5</v>
      </c>
      <c r="V6400" s="8">
        <f t="shared" si="499"/>
        <v>1.3440860215053763</v>
      </c>
      <c r="W6400">
        <f>IF(V6400&gt;=[1]Settings!$B$2,1,0)</f>
        <v>0</v>
      </c>
      <c r="X6400" s="9">
        <v>5.8473713696003002E-2</v>
      </c>
      <c r="Y6400" t="s">
        <v>32</v>
      </c>
      <c r="Z6400">
        <f>IF(X6400&gt;=[1]Settings!$B$4,1,0)</f>
        <v>0</v>
      </c>
      <c r="AA6400" t="str">
        <f>IF(X6400&gt;=[1]Settings!$B$7,"Critical",IF(X6400&gt;=[1]Settings!$B$6,"High",IF(X6400&gt;=[1]Settings!$B$5,"Moderate","Low")))</f>
        <v>Low</v>
      </c>
    </row>
    <row r="6401" spans="1:27" x14ac:dyDescent="0.25">
      <c r="A6401">
        <v>6400</v>
      </c>
      <c r="B6401" t="s">
        <v>27</v>
      </c>
      <c r="C6401" t="s">
        <v>28</v>
      </c>
      <c r="D6401" t="s">
        <v>34</v>
      </c>
      <c r="E6401" t="s">
        <v>30</v>
      </c>
      <c r="F6401" t="s">
        <v>31</v>
      </c>
      <c r="G6401">
        <v>2</v>
      </c>
      <c r="H6401">
        <v>363</v>
      </c>
      <c r="I6401">
        <v>61</v>
      </c>
      <c r="J6401">
        <v>10</v>
      </c>
      <c r="K6401">
        <v>5</v>
      </c>
      <c r="L6401" s="6">
        <v>484036.31</v>
      </c>
      <c r="M6401">
        <v>7</v>
      </c>
      <c r="N6401" s="7">
        <f>[1]Settings!$B$3*K6401</f>
        <v>1.25</v>
      </c>
      <c r="O6401">
        <v>1</v>
      </c>
      <c r="P6401" s="8">
        <f t="shared" si="495"/>
        <v>6.1</v>
      </c>
      <c r="Q6401" s="7">
        <f t="shared" si="496"/>
        <v>4.2699999999999996</v>
      </c>
      <c r="R6401" s="8">
        <f t="shared" si="497"/>
        <v>0.27548209366391185</v>
      </c>
      <c r="S6401" s="8">
        <f t="shared" si="498"/>
        <v>0.8</v>
      </c>
      <c r="T6401" s="9">
        <v>0.28990359963388301</v>
      </c>
      <c r="U6401">
        <v>2</v>
      </c>
      <c r="V6401" s="8">
        <f t="shared" si="499"/>
        <v>0.55096418732782371</v>
      </c>
      <c r="W6401">
        <f>IF(V6401&gt;=[1]Settings!$B$2,1,0)</f>
        <v>0</v>
      </c>
      <c r="X6401" s="9">
        <v>0.21380512416362801</v>
      </c>
      <c r="Y6401" t="s">
        <v>32</v>
      </c>
      <c r="Z6401">
        <f>IF(X6401&gt;=[1]Settings!$B$4,1,0)</f>
        <v>0</v>
      </c>
      <c r="AA6401" t="str">
        <f>IF(X6401&gt;=[1]Settings!$B$7,"Critical",IF(X6401&gt;=[1]Settings!$B$6,"High",IF(X6401&gt;=[1]Settings!$B$5,"Moderate","Low")))</f>
        <v>Low</v>
      </c>
    </row>
    <row r="6402" spans="1:27" x14ac:dyDescent="0.25">
      <c r="A6402">
        <v>6401</v>
      </c>
      <c r="B6402" t="s">
        <v>41</v>
      </c>
      <c r="C6402" t="s">
        <v>38</v>
      </c>
      <c r="D6402" t="s">
        <v>29</v>
      </c>
      <c r="E6402" t="s">
        <v>30</v>
      </c>
      <c r="F6402" t="s">
        <v>39</v>
      </c>
      <c r="G6402">
        <v>4</v>
      </c>
      <c r="H6402">
        <v>582</v>
      </c>
      <c r="I6402">
        <v>83</v>
      </c>
      <c r="J6402">
        <v>12</v>
      </c>
      <c r="K6402">
        <v>11</v>
      </c>
      <c r="L6402" s="6">
        <v>1194220.3500000001</v>
      </c>
      <c r="M6402">
        <v>7</v>
      </c>
      <c r="N6402" s="7">
        <f>[1]Settings!$B$3*K6402</f>
        <v>2.75</v>
      </c>
      <c r="O6402">
        <v>11</v>
      </c>
      <c r="P6402" s="8">
        <f t="shared" ref="P6402:P6465" si="500">I6402/J6402</f>
        <v>6.916666666666667</v>
      </c>
      <c r="Q6402" s="7">
        <f t="shared" ref="Q6402:Q6465" si="501">M6402*I6402/100</f>
        <v>5.81</v>
      </c>
      <c r="R6402" s="8">
        <f t="shared" ref="R6402:R6465" si="502">100*O6402/H6402</f>
        <v>1.8900343642611683</v>
      </c>
      <c r="S6402" s="8">
        <f t="shared" ref="S6402:S6465" si="503">O6402/N6402</f>
        <v>4</v>
      </c>
      <c r="T6402" s="9">
        <v>0.41247462950456099</v>
      </c>
      <c r="U6402">
        <v>26</v>
      </c>
      <c r="V6402" s="8">
        <f t="shared" ref="V6402:V6465" si="504">100*U6402/H6402</f>
        <v>4.4673539518900345</v>
      </c>
      <c r="W6402">
        <f>IF(V6402&gt;=[1]Settings!$B$2,1,0)</f>
        <v>1</v>
      </c>
      <c r="X6402" s="9">
        <v>0.72864121198654197</v>
      </c>
      <c r="Y6402" t="s">
        <v>43</v>
      </c>
      <c r="Z6402">
        <f>IF(X6402&gt;=[1]Settings!$B$4,1,0)</f>
        <v>1</v>
      </c>
      <c r="AA6402" t="str">
        <f>IF(X6402&gt;=[1]Settings!$B$7,"Critical",IF(X6402&gt;=[1]Settings!$B$6,"High",IF(X6402&gt;=[1]Settings!$B$5,"Moderate","Low")))</f>
        <v>High</v>
      </c>
    </row>
    <row r="6403" spans="1:27" x14ac:dyDescent="0.25">
      <c r="A6403">
        <v>6402</v>
      </c>
      <c r="B6403" t="s">
        <v>27</v>
      </c>
      <c r="C6403" t="s">
        <v>38</v>
      </c>
      <c r="D6403" t="s">
        <v>29</v>
      </c>
      <c r="E6403" t="s">
        <v>35</v>
      </c>
      <c r="F6403" t="s">
        <v>39</v>
      </c>
      <c r="G6403">
        <v>3</v>
      </c>
      <c r="H6403">
        <v>414</v>
      </c>
      <c r="I6403">
        <v>44</v>
      </c>
      <c r="J6403">
        <v>6</v>
      </c>
      <c r="K6403">
        <v>8</v>
      </c>
      <c r="L6403" s="6">
        <v>464422.6</v>
      </c>
      <c r="M6403">
        <v>5</v>
      </c>
      <c r="N6403" s="7">
        <f>[1]Settings!$B$3*K6403</f>
        <v>2</v>
      </c>
      <c r="O6403">
        <v>4</v>
      </c>
      <c r="P6403" s="8">
        <f t="shared" si="500"/>
        <v>7.333333333333333</v>
      </c>
      <c r="Q6403" s="7">
        <f t="shared" si="501"/>
        <v>2.2000000000000002</v>
      </c>
      <c r="R6403" s="8">
        <f t="shared" si="502"/>
        <v>0.96618357487922701</v>
      </c>
      <c r="S6403" s="8">
        <f t="shared" si="503"/>
        <v>2</v>
      </c>
      <c r="T6403" s="9">
        <v>0.38959319057320801</v>
      </c>
      <c r="U6403">
        <v>13</v>
      </c>
      <c r="V6403" s="8">
        <f t="shared" si="504"/>
        <v>3.1400966183574881</v>
      </c>
      <c r="W6403">
        <f>IF(V6403&gt;=[1]Settings!$B$2,1,0)</f>
        <v>1</v>
      </c>
      <c r="X6403" s="9">
        <v>0.277565628290176</v>
      </c>
      <c r="Y6403" t="s">
        <v>32</v>
      </c>
      <c r="Z6403">
        <f>IF(X6403&gt;=[1]Settings!$B$4,1,0)</f>
        <v>0</v>
      </c>
      <c r="AA6403" t="str">
        <f>IF(X6403&gt;=[1]Settings!$B$7,"Critical",IF(X6403&gt;=[1]Settings!$B$6,"High",IF(X6403&gt;=[1]Settings!$B$5,"Moderate","Low")))</f>
        <v>Low</v>
      </c>
    </row>
    <row r="6404" spans="1:27" x14ac:dyDescent="0.25">
      <c r="A6404">
        <v>6403</v>
      </c>
      <c r="B6404" t="s">
        <v>27</v>
      </c>
      <c r="C6404" t="s">
        <v>38</v>
      </c>
      <c r="D6404" t="s">
        <v>30</v>
      </c>
      <c r="E6404" t="s">
        <v>42</v>
      </c>
      <c r="F6404" t="s">
        <v>36</v>
      </c>
      <c r="G6404">
        <v>3</v>
      </c>
      <c r="H6404">
        <v>513</v>
      </c>
      <c r="I6404">
        <v>50</v>
      </c>
      <c r="J6404">
        <v>7</v>
      </c>
      <c r="K6404">
        <v>8</v>
      </c>
      <c r="L6404" s="6">
        <v>574707.73</v>
      </c>
      <c r="M6404">
        <v>10</v>
      </c>
      <c r="N6404" s="7">
        <f>[1]Settings!$B$3*K6404</f>
        <v>2</v>
      </c>
      <c r="O6404">
        <v>4</v>
      </c>
      <c r="P6404" s="8">
        <f t="shared" si="500"/>
        <v>7.1428571428571432</v>
      </c>
      <c r="Q6404" s="7">
        <f t="shared" si="501"/>
        <v>5</v>
      </c>
      <c r="R6404" s="8">
        <f t="shared" si="502"/>
        <v>0.77972709551656916</v>
      </c>
      <c r="S6404" s="8">
        <f t="shared" si="503"/>
        <v>2</v>
      </c>
      <c r="T6404" s="9">
        <v>0.42956917100698</v>
      </c>
      <c r="U6404">
        <v>8</v>
      </c>
      <c r="V6404" s="8">
        <f t="shared" si="504"/>
        <v>1.5594541910331383</v>
      </c>
      <c r="W6404">
        <f>IF(V6404&gt;=[1]Settings!$B$2,1,0)</f>
        <v>0</v>
      </c>
      <c r="X6404" s="9">
        <v>0.38389864563942</v>
      </c>
      <c r="Y6404" t="s">
        <v>32</v>
      </c>
      <c r="Z6404">
        <f>IF(X6404&gt;=[1]Settings!$B$4,1,0)</f>
        <v>0</v>
      </c>
      <c r="AA6404" t="str">
        <f>IF(X6404&gt;=[1]Settings!$B$7,"Critical",IF(X6404&gt;=[1]Settings!$B$6,"High",IF(X6404&gt;=[1]Settings!$B$5,"Moderate","Low")))</f>
        <v>Moderate</v>
      </c>
    </row>
    <row r="6405" spans="1:27" x14ac:dyDescent="0.25">
      <c r="A6405">
        <v>6404</v>
      </c>
      <c r="B6405" t="s">
        <v>41</v>
      </c>
      <c r="C6405" t="s">
        <v>33</v>
      </c>
      <c r="D6405" t="s">
        <v>34</v>
      </c>
      <c r="E6405" t="s">
        <v>30</v>
      </c>
      <c r="F6405" t="s">
        <v>36</v>
      </c>
      <c r="G6405">
        <v>4</v>
      </c>
      <c r="H6405">
        <v>1047</v>
      </c>
      <c r="I6405">
        <v>86</v>
      </c>
      <c r="J6405">
        <v>15</v>
      </c>
      <c r="K6405">
        <v>21</v>
      </c>
      <c r="L6405" s="6">
        <v>3064955.27</v>
      </c>
      <c r="M6405">
        <v>4</v>
      </c>
      <c r="N6405" s="7">
        <f>[1]Settings!$B$3*K6405</f>
        <v>5.25</v>
      </c>
      <c r="O6405">
        <v>61</v>
      </c>
      <c r="P6405" s="8">
        <f t="shared" si="500"/>
        <v>5.7333333333333334</v>
      </c>
      <c r="Q6405" s="7">
        <f t="shared" si="501"/>
        <v>3.44</v>
      </c>
      <c r="R6405" s="8">
        <f t="shared" si="502"/>
        <v>5.826170009551098</v>
      </c>
      <c r="S6405" s="8">
        <f t="shared" si="503"/>
        <v>11.619047619047619</v>
      </c>
      <c r="T6405" s="9">
        <v>1.05771951485119</v>
      </c>
      <c r="U6405">
        <v>115</v>
      </c>
      <c r="V6405" s="8">
        <f t="shared" si="504"/>
        <v>10.983763132760268</v>
      </c>
      <c r="W6405">
        <f>IF(V6405&gt;=[1]Settings!$B$2,1,0)</f>
        <v>1</v>
      </c>
      <c r="X6405" s="9">
        <v>0.98298013210296598</v>
      </c>
      <c r="Y6405" t="s">
        <v>43</v>
      </c>
      <c r="Z6405">
        <f>IF(X6405&gt;=[1]Settings!$B$4,1,0)</f>
        <v>1</v>
      </c>
      <c r="AA6405" t="str">
        <f>IF(X6405&gt;=[1]Settings!$B$7,"Critical",IF(X6405&gt;=[1]Settings!$B$6,"High",IF(X6405&gt;=[1]Settings!$B$5,"Moderate","Low")))</f>
        <v>Critical</v>
      </c>
    </row>
    <row r="6406" spans="1:27" x14ac:dyDescent="0.25">
      <c r="A6406">
        <v>6405</v>
      </c>
      <c r="B6406" t="s">
        <v>27</v>
      </c>
      <c r="C6406" t="s">
        <v>38</v>
      </c>
      <c r="D6406" t="s">
        <v>34</v>
      </c>
      <c r="E6406" t="s">
        <v>42</v>
      </c>
      <c r="F6406" t="s">
        <v>36</v>
      </c>
      <c r="G6406">
        <v>4</v>
      </c>
      <c r="H6406">
        <v>266</v>
      </c>
      <c r="I6406">
        <v>49</v>
      </c>
      <c r="J6406">
        <v>9</v>
      </c>
      <c r="K6406">
        <v>9</v>
      </c>
      <c r="L6406" s="6">
        <v>722935.95</v>
      </c>
      <c r="M6406">
        <v>6</v>
      </c>
      <c r="N6406" s="7">
        <f>[1]Settings!$B$3*K6406</f>
        <v>2.25</v>
      </c>
      <c r="O6406">
        <v>2</v>
      </c>
      <c r="P6406" s="8">
        <f t="shared" si="500"/>
        <v>5.4444444444444446</v>
      </c>
      <c r="Q6406" s="7">
        <f t="shared" si="501"/>
        <v>2.94</v>
      </c>
      <c r="R6406" s="8">
        <f t="shared" si="502"/>
        <v>0.75187969924812026</v>
      </c>
      <c r="S6406" s="8">
        <f t="shared" si="503"/>
        <v>0.88888888888888884</v>
      </c>
      <c r="T6406" s="9">
        <v>0.38076536844328202</v>
      </c>
      <c r="U6406">
        <v>10</v>
      </c>
      <c r="V6406" s="8">
        <f t="shared" si="504"/>
        <v>3.7593984962406015</v>
      </c>
      <c r="W6406">
        <f>IF(V6406&gt;=[1]Settings!$B$2,1,0)</f>
        <v>1</v>
      </c>
      <c r="X6406" s="9">
        <v>0.41815403103828402</v>
      </c>
      <c r="Y6406" t="s">
        <v>32</v>
      </c>
      <c r="Z6406">
        <f>IF(X6406&gt;=[1]Settings!$B$4,1,0)</f>
        <v>0</v>
      </c>
      <c r="AA6406" t="str">
        <f>IF(X6406&gt;=[1]Settings!$B$7,"Critical",IF(X6406&gt;=[1]Settings!$B$6,"High",IF(X6406&gt;=[1]Settings!$B$5,"Moderate","Low")))</f>
        <v>Moderate</v>
      </c>
    </row>
    <row r="6407" spans="1:27" x14ac:dyDescent="0.25">
      <c r="A6407">
        <v>6406</v>
      </c>
      <c r="B6407" t="s">
        <v>27</v>
      </c>
      <c r="C6407" t="s">
        <v>37</v>
      </c>
      <c r="D6407" t="s">
        <v>30</v>
      </c>
      <c r="E6407" t="s">
        <v>35</v>
      </c>
      <c r="F6407" t="s">
        <v>31</v>
      </c>
      <c r="G6407">
        <v>2</v>
      </c>
      <c r="H6407">
        <v>623</v>
      </c>
      <c r="I6407">
        <v>45</v>
      </c>
      <c r="J6407">
        <v>13</v>
      </c>
      <c r="K6407">
        <v>17</v>
      </c>
      <c r="L6407" s="6">
        <v>2439348.62</v>
      </c>
      <c r="M6407">
        <v>11</v>
      </c>
      <c r="N6407" s="7">
        <f>[1]Settings!$B$3*K6407</f>
        <v>4.25</v>
      </c>
      <c r="O6407">
        <v>4</v>
      </c>
      <c r="P6407" s="8">
        <f t="shared" si="500"/>
        <v>3.4615384615384617</v>
      </c>
      <c r="Q6407" s="7">
        <f t="shared" si="501"/>
        <v>4.95</v>
      </c>
      <c r="R6407" s="8">
        <f t="shared" si="502"/>
        <v>0.6420545746388443</v>
      </c>
      <c r="S6407" s="8">
        <f t="shared" si="503"/>
        <v>0.94117647058823528</v>
      </c>
      <c r="T6407" s="9">
        <v>0.322284499377685</v>
      </c>
      <c r="U6407">
        <v>21</v>
      </c>
      <c r="V6407" s="8">
        <f t="shared" si="504"/>
        <v>3.3707865168539324</v>
      </c>
      <c r="W6407">
        <f>IF(V6407&gt;=[1]Settings!$B$2,1,0)</f>
        <v>1</v>
      </c>
      <c r="X6407" s="9">
        <v>0.50321006774902299</v>
      </c>
      <c r="Y6407" t="s">
        <v>32</v>
      </c>
      <c r="Z6407">
        <f>IF(X6407&gt;=[1]Settings!$B$4,1,0)</f>
        <v>1</v>
      </c>
      <c r="AA6407" t="str">
        <f>IF(X6407&gt;=[1]Settings!$B$7,"Critical",IF(X6407&gt;=[1]Settings!$B$6,"High",IF(X6407&gt;=[1]Settings!$B$5,"Moderate","Low")))</f>
        <v>Moderate</v>
      </c>
    </row>
    <row r="6408" spans="1:27" x14ac:dyDescent="0.25">
      <c r="A6408">
        <v>6407</v>
      </c>
      <c r="B6408" t="s">
        <v>41</v>
      </c>
      <c r="C6408" t="s">
        <v>40</v>
      </c>
      <c r="D6408" t="s">
        <v>34</v>
      </c>
      <c r="E6408" t="s">
        <v>42</v>
      </c>
      <c r="F6408" t="s">
        <v>36</v>
      </c>
      <c r="G6408">
        <v>3</v>
      </c>
      <c r="H6408">
        <v>217</v>
      </c>
      <c r="I6408">
        <v>72</v>
      </c>
      <c r="J6408">
        <v>6</v>
      </c>
      <c r="K6408">
        <v>4</v>
      </c>
      <c r="L6408" s="6">
        <v>219748.29</v>
      </c>
      <c r="M6408">
        <v>9</v>
      </c>
      <c r="N6408" s="7">
        <f>[1]Settings!$B$3*K6408</f>
        <v>1</v>
      </c>
      <c r="O6408">
        <v>0</v>
      </c>
      <c r="P6408" s="8">
        <f t="shared" si="500"/>
        <v>12</v>
      </c>
      <c r="Q6408" s="7">
        <f t="shared" si="501"/>
        <v>6.48</v>
      </c>
      <c r="R6408" s="8">
        <f t="shared" si="502"/>
        <v>0</v>
      </c>
      <c r="S6408" s="8">
        <f t="shared" si="503"/>
        <v>0</v>
      </c>
      <c r="T6408" s="9">
        <v>0.19401577612770901</v>
      </c>
      <c r="U6408">
        <v>1</v>
      </c>
      <c r="V6408" s="8">
        <f t="shared" si="504"/>
        <v>0.46082949308755761</v>
      </c>
      <c r="W6408">
        <f>IF(V6408&gt;=[1]Settings!$B$2,1,0)</f>
        <v>0</v>
      </c>
      <c r="X6408" s="9">
        <v>8.6805410683155101E-2</v>
      </c>
      <c r="Y6408" t="s">
        <v>43</v>
      </c>
      <c r="Z6408">
        <f>IF(X6408&gt;=[1]Settings!$B$4,1,0)</f>
        <v>0</v>
      </c>
      <c r="AA6408" t="str">
        <f>IF(X6408&gt;=[1]Settings!$B$7,"Critical",IF(X6408&gt;=[1]Settings!$B$6,"High",IF(X6408&gt;=[1]Settings!$B$5,"Moderate","Low")))</f>
        <v>Low</v>
      </c>
    </row>
    <row r="6409" spans="1:27" x14ac:dyDescent="0.25">
      <c r="A6409">
        <v>6408</v>
      </c>
      <c r="B6409" t="s">
        <v>41</v>
      </c>
      <c r="C6409" t="s">
        <v>38</v>
      </c>
      <c r="D6409" t="s">
        <v>34</v>
      </c>
      <c r="E6409" t="s">
        <v>42</v>
      </c>
      <c r="F6409" t="s">
        <v>31</v>
      </c>
      <c r="G6409">
        <v>4</v>
      </c>
      <c r="H6409">
        <v>786</v>
      </c>
      <c r="I6409">
        <v>100</v>
      </c>
      <c r="J6409">
        <v>10</v>
      </c>
      <c r="K6409">
        <v>14</v>
      </c>
      <c r="L6409" s="6">
        <v>1015265.32</v>
      </c>
      <c r="M6409">
        <v>12</v>
      </c>
      <c r="N6409" s="7">
        <f>[1]Settings!$B$3*K6409</f>
        <v>3.5</v>
      </c>
      <c r="O6409">
        <v>20</v>
      </c>
      <c r="P6409" s="8">
        <f t="shared" si="500"/>
        <v>10</v>
      </c>
      <c r="Q6409" s="7">
        <f t="shared" si="501"/>
        <v>12</v>
      </c>
      <c r="R6409" s="8">
        <f t="shared" si="502"/>
        <v>2.5445292620865141</v>
      </c>
      <c r="S6409" s="8">
        <f t="shared" si="503"/>
        <v>5.7142857142857144</v>
      </c>
      <c r="T6409" s="9">
        <v>0.66588128205432096</v>
      </c>
      <c r="U6409">
        <v>56</v>
      </c>
      <c r="V6409" s="8">
        <f t="shared" si="504"/>
        <v>7.1246819338422389</v>
      </c>
      <c r="W6409">
        <f>IF(V6409&gt;=[1]Settings!$B$2,1,0)</f>
        <v>1</v>
      </c>
      <c r="X6409" s="9">
        <v>0.97675555944442805</v>
      </c>
      <c r="Y6409" t="s">
        <v>43</v>
      </c>
      <c r="Z6409">
        <f>IF(X6409&gt;=[1]Settings!$B$4,1,0)</f>
        <v>1</v>
      </c>
      <c r="AA6409" t="str">
        <f>IF(X6409&gt;=[1]Settings!$B$7,"Critical",IF(X6409&gt;=[1]Settings!$B$6,"High",IF(X6409&gt;=[1]Settings!$B$5,"Moderate","Low")))</f>
        <v>Critical</v>
      </c>
    </row>
    <row r="6410" spans="1:27" x14ac:dyDescent="0.25">
      <c r="A6410">
        <v>6409</v>
      </c>
      <c r="B6410" t="s">
        <v>27</v>
      </c>
      <c r="C6410" t="s">
        <v>37</v>
      </c>
      <c r="D6410" t="s">
        <v>29</v>
      </c>
      <c r="E6410" t="s">
        <v>42</v>
      </c>
      <c r="F6410" t="s">
        <v>36</v>
      </c>
      <c r="G6410">
        <v>4</v>
      </c>
      <c r="H6410">
        <v>839</v>
      </c>
      <c r="I6410">
        <v>80</v>
      </c>
      <c r="J6410">
        <v>21</v>
      </c>
      <c r="K6410">
        <v>14</v>
      </c>
      <c r="L6410" s="6">
        <v>2756272.36</v>
      </c>
      <c r="M6410">
        <v>4</v>
      </c>
      <c r="N6410" s="7">
        <f>[1]Settings!$B$3*K6410</f>
        <v>3.5</v>
      </c>
      <c r="O6410">
        <v>20</v>
      </c>
      <c r="P6410" s="8">
        <f t="shared" si="500"/>
        <v>3.8095238095238093</v>
      </c>
      <c r="Q6410" s="7">
        <f t="shared" si="501"/>
        <v>3.2</v>
      </c>
      <c r="R6410" s="8">
        <f t="shared" si="502"/>
        <v>2.3837902264600714</v>
      </c>
      <c r="S6410" s="8">
        <f t="shared" si="503"/>
        <v>5.7142857142857144</v>
      </c>
      <c r="T6410" s="9">
        <v>0.58554998064324704</v>
      </c>
      <c r="U6410">
        <v>38</v>
      </c>
      <c r="V6410" s="8">
        <f t="shared" si="504"/>
        <v>4.5292014302741359</v>
      </c>
      <c r="W6410">
        <f>IF(V6410&gt;=[1]Settings!$B$2,1,0)</f>
        <v>1</v>
      </c>
      <c r="X6410" s="9">
        <v>0.96196168661117598</v>
      </c>
      <c r="Y6410" t="s">
        <v>32</v>
      </c>
      <c r="Z6410">
        <f>IF(X6410&gt;=[1]Settings!$B$4,1,0)</f>
        <v>1</v>
      </c>
      <c r="AA6410" t="str">
        <f>IF(X6410&gt;=[1]Settings!$B$7,"Critical",IF(X6410&gt;=[1]Settings!$B$6,"High",IF(X6410&gt;=[1]Settings!$B$5,"Moderate","Low")))</f>
        <v>Critical</v>
      </c>
    </row>
    <row r="6411" spans="1:27" x14ac:dyDescent="0.25">
      <c r="A6411">
        <v>6410</v>
      </c>
      <c r="B6411" t="s">
        <v>27</v>
      </c>
      <c r="C6411" t="s">
        <v>38</v>
      </c>
      <c r="D6411" t="s">
        <v>30</v>
      </c>
      <c r="E6411" t="s">
        <v>42</v>
      </c>
      <c r="F6411" t="s">
        <v>36</v>
      </c>
      <c r="G6411">
        <v>4</v>
      </c>
      <c r="H6411">
        <v>291</v>
      </c>
      <c r="I6411">
        <v>39</v>
      </c>
      <c r="J6411">
        <v>6</v>
      </c>
      <c r="K6411">
        <v>5</v>
      </c>
      <c r="L6411" s="6">
        <v>288817.91999999998</v>
      </c>
      <c r="M6411">
        <v>12</v>
      </c>
      <c r="N6411" s="7">
        <f>[1]Settings!$B$3*K6411</f>
        <v>1.25</v>
      </c>
      <c r="O6411">
        <v>0</v>
      </c>
      <c r="P6411" s="8">
        <f t="shared" si="500"/>
        <v>6.5</v>
      </c>
      <c r="Q6411" s="7">
        <f t="shared" si="501"/>
        <v>4.68</v>
      </c>
      <c r="R6411" s="8">
        <f t="shared" si="502"/>
        <v>0</v>
      </c>
      <c r="S6411" s="8">
        <f t="shared" si="503"/>
        <v>0</v>
      </c>
      <c r="T6411" s="9">
        <v>0.22351598214835899</v>
      </c>
      <c r="U6411">
        <v>2</v>
      </c>
      <c r="V6411" s="8">
        <f t="shared" si="504"/>
        <v>0.6872852233676976</v>
      </c>
      <c r="W6411">
        <f>IF(V6411&gt;=[1]Settings!$B$2,1,0)</f>
        <v>0</v>
      </c>
      <c r="X6411" s="9">
        <v>5.0709862262010602E-2</v>
      </c>
      <c r="Y6411" t="s">
        <v>32</v>
      </c>
      <c r="Z6411">
        <f>IF(X6411&gt;=[1]Settings!$B$4,1,0)</f>
        <v>0</v>
      </c>
      <c r="AA6411" t="str">
        <f>IF(X6411&gt;=[1]Settings!$B$7,"Critical",IF(X6411&gt;=[1]Settings!$B$6,"High",IF(X6411&gt;=[1]Settings!$B$5,"Moderate","Low")))</f>
        <v>Low</v>
      </c>
    </row>
    <row r="6412" spans="1:27" x14ac:dyDescent="0.25">
      <c r="A6412">
        <v>6411</v>
      </c>
      <c r="B6412" t="s">
        <v>41</v>
      </c>
      <c r="C6412" t="s">
        <v>38</v>
      </c>
      <c r="D6412" t="s">
        <v>30</v>
      </c>
      <c r="E6412" t="s">
        <v>30</v>
      </c>
      <c r="F6412" t="s">
        <v>31</v>
      </c>
      <c r="G6412">
        <v>5</v>
      </c>
      <c r="H6412">
        <v>338</v>
      </c>
      <c r="I6412">
        <v>42</v>
      </c>
      <c r="J6412">
        <v>6</v>
      </c>
      <c r="K6412">
        <v>4</v>
      </c>
      <c r="L6412" s="6">
        <v>196500.32</v>
      </c>
      <c r="M6412">
        <v>13</v>
      </c>
      <c r="N6412" s="7">
        <f>[1]Settings!$B$3*K6412</f>
        <v>1</v>
      </c>
      <c r="O6412">
        <v>0</v>
      </c>
      <c r="P6412" s="8">
        <f t="shared" si="500"/>
        <v>7</v>
      </c>
      <c r="Q6412" s="7">
        <f t="shared" si="501"/>
        <v>5.46</v>
      </c>
      <c r="R6412" s="8">
        <f t="shared" si="502"/>
        <v>0</v>
      </c>
      <c r="S6412" s="8">
        <f t="shared" si="503"/>
        <v>0</v>
      </c>
      <c r="T6412" s="9">
        <v>0.25128649056431701</v>
      </c>
      <c r="U6412">
        <v>0</v>
      </c>
      <c r="V6412" s="8">
        <f t="shared" si="504"/>
        <v>0</v>
      </c>
      <c r="W6412">
        <f>IF(V6412&gt;=[1]Settings!$B$2,1,0)</f>
        <v>0</v>
      </c>
      <c r="X6412" s="9">
        <v>3.9689622819423703E-2</v>
      </c>
      <c r="Y6412" t="s">
        <v>43</v>
      </c>
      <c r="Z6412">
        <f>IF(X6412&gt;=[1]Settings!$B$4,1,0)</f>
        <v>0</v>
      </c>
      <c r="AA6412" t="str">
        <f>IF(X6412&gt;=[1]Settings!$B$7,"Critical",IF(X6412&gt;=[1]Settings!$B$6,"High",IF(X6412&gt;=[1]Settings!$B$5,"Moderate","Low")))</f>
        <v>Low</v>
      </c>
    </row>
    <row r="6413" spans="1:27" x14ac:dyDescent="0.25">
      <c r="A6413">
        <v>6412</v>
      </c>
      <c r="B6413" t="s">
        <v>27</v>
      </c>
      <c r="C6413" t="s">
        <v>28</v>
      </c>
      <c r="D6413" t="s">
        <v>29</v>
      </c>
      <c r="E6413" t="s">
        <v>30</v>
      </c>
      <c r="F6413" t="s">
        <v>31</v>
      </c>
      <c r="G6413">
        <v>1</v>
      </c>
      <c r="H6413">
        <v>714</v>
      </c>
      <c r="I6413">
        <v>80</v>
      </c>
      <c r="J6413">
        <v>11</v>
      </c>
      <c r="K6413">
        <v>12</v>
      </c>
      <c r="L6413" s="6">
        <v>1437705.16</v>
      </c>
      <c r="M6413">
        <v>9</v>
      </c>
      <c r="N6413" s="7">
        <f>[1]Settings!$B$3*K6413</f>
        <v>3</v>
      </c>
      <c r="O6413">
        <v>11</v>
      </c>
      <c r="P6413" s="8">
        <f t="shared" si="500"/>
        <v>7.2727272727272725</v>
      </c>
      <c r="Q6413" s="7">
        <f t="shared" si="501"/>
        <v>7.2</v>
      </c>
      <c r="R6413" s="8">
        <f t="shared" si="502"/>
        <v>1.5406162464985995</v>
      </c>
      <c r="S6413" s="8">
        <f t="shared" si="503"/>
        <v>3.6666666666666665</v>
      </c>
      <c r="T6413" s="9">
        <v>0.34208152713571299</v>
      </c>
      <c r="U6413">
        <v>17</v>
      </c>
      <c r="V6413" s="8">
        <f t="shared" si="504"/>
        <v>2.3809523809523809</v>
      </c>
      <c r="W6413">
        <f>IF(V6413&gt;=[1]Settings!$B$2,1,0)</f>
        <v>1</v>
      </c>
      <c r="X6413" s="9">
        <v>0.79469484090805098</v>
      </c>
      <c r="Y6413" t="s">
        <v>32</v>
      </c>
      <c r="Z6413">
        <f>IF(X6413&gt;=[1]Settings!$B$4,1,0)</f>
        <v>1</v>
      </c>
      <c r="AA6413" t="str">
        <f>IF(X6413&gt;=[1]Settings!$B$7,"Critical",IF(X6413&gt;=[1]Settings!$B$6,"High",IF(X6413&gt;=[1]Settings!$B$5,"Moderate","Low")))</f>
        <v>High</v>
      </c>
    </row>
    <row r="6414" spans="1:27" x14ac:dyDescent="0.25">
      <c r="A6414">
        <v>6413</v>
      </c>
      <c r="B6414" t="s">
        <v>27</v>
      </c>
      <c r="C6414" t="s">
        <v>33</v>
      </c>
      <c r="D6414" t="s">
        <v>34</v>
      </c>
      <c r="E6414" t="s">
        <v>35</v>
      </c>
      <c r="F6414" t="s">
        <v>31</v>
      </c>
      <c r="G6414">
        <v>3</v>
      </c>
      <c r="H6414">
        <v>454</v>
      </c>
      <c r="I6414">
        <v>69</v>
      </c>
      <c r="J6414">
        <v>7</v>
      </c>
      <c r="K6414">
        <v>12</v>
      </c>
      <c r="L6414" s="6">
        <v>774344.02</v>
      </c>
      <c r="M6414">
        <v>5</v>
      </c>
      <c r="N6414" s="7">
        <f>[1]Settings!$B$3*K6414</f>
        <v>3</v>
      </c>
      <c r="O6414">
        <v>6</v>
      </c>
      <c r="P6414" s="8">
        <f t="shared" si="500"/>
        <v>9.8571428571428577</v>
      </c>
      <c r="Q6414" s="7">
        <f t="shared" si="501"/>
        <v>3.45</v>
      </c>
      <c r="R6414" s="8">
        <f t="shared" si="502"/>
        <v>1.3215859030837005</v>
      </c>
      <c r="S6414" s="8">
        <f t="shared" si="503"/>
        <v>2</v>
      </c>
      <c r="T6414" s="9">
        <v>0.71592784528147102</v>
      </c>
      <c r="U6414">
        <v>37</v>
      </c>
      <c r="V6414" s="8">
        <f t="shared" si="504"/>
        <v>8.1497797356828201</v>
      </c>
      <c r="W6414">
        <f>IF(V6414&gt;=[1]Settings!$B$2,1,0)</f>
        <v>1</v>
      </c>
      <c r="X6414" s="9">
        <v>0.82368201017379805</v>
      </c>
      <c r="Y6414" t="s">
        <v>32</v>
      </c>
      <c r="Z6414">
        <f>IF(X6414&gt;=[1]Settings!$B$4,1,0)</f>
        <v>1</v>
      </c>
      <c r="AA6414" t="str">
        <f>IF(X6414&gt;=[1]Settings!$B$7,"Critical",IF(X6414&gt;=[1]Settings!$B$6,"High",IF(X6414&gt;=[1]Settings!$B$5,"Moderate","Low")))</f>
        <v>High</v>
      </c>
    </row>
    <row r="6415" spans="1:27" x14ac:dyDescent="0.25">
      <c r="A6415">
        <v>6414</v>
      </c>
      <c r="B6415" t="s">
        <v>41</v>
      </c>
      <c r="C6415" t="s">
        <v>40</v>
      </c>
      <c r="D6415" t="s">
        <v>34</v>
      </c>
      <c r="E6415" t="s">
        <v>30</v>
      </c>
      <c r="F6415" t="s">
        <v>39</v>
      </c>
      <c r="G6415">
        <v>2</v>
      </c>
      <c r="H6415">
        <v>921</v>
      </c>
      <c r="I6415">
        <v>100</v>
      </c>
      <c r="J6415">
        <v>16</v>
      </c>
      <c r="K6415">
        <v>22</v>
      </c>
      <c r="L6415" s="6">
        <v>2697241.06</v>
      </c>
      <c r="M6415">
        <v>5</v>
      </c>
      <c r="N6415" s="7">
        <f>[1]Settings!$B$3*K6415</f>
        <v>5.5</v>
      </c>
      <c r="O6415">
        <v>25</v>
      </c>
      <c r="P6415" s="8">
        <f t="shared" si="500"/>
        <v>6.25</v>
      </c>
      <c r="Q6415" s="7">
        <f t="shared" si="501"/>
        <v>5</v>
      </c>
      <c r="R6415" s="8">
        <f t="shared" si="502"/>
        <v>2.7144408251900107</v>
      </c>
      <c r="S6415" s="8">
        <f t="shared" si="503"/>
        <v>4.5454545454545459</v>
      </c>
      <c r="T6415" s="9">
        <v>0.42958395384384901</v>
      </c>
      <c r="U6415">
        <v>46</v>
      </c>
      <c r="V6415" s="8">
        <f t="shared" si="504"/>
        <v>4.9945711183496204</v>
      </c>
      <c r="W6415">
        <f>IF(V6415&gt;=[1]Settings!$B$2,1,0)</f>
        <v>1</v>
      </c>
      <c r="X6415" s="9">
        <v>0.96063911914825395</v>
      </c>
      <c r="Y6415" t="s">
        <v>43</v>
      </c>
      <c r="Z6415">
        <f>IF(X6415&gt;=[1]Settings!$B$4,1,0)</f>
        <v>1</v>
      </c>
      <c r="AA6415" t="str">
        <f>IF(X6415&gt;=[1]Settings!$B$7,"Critical",IF(X6415&gt;=[1]Settings!$B$6,"High",IF(X6415&gt;=[1]Settings!$B$5,"Moderate","Low")))</f>
        <v>Critical</v>
      </c>
    </row>
    <row r="6416" spans="1:27" x14ac:dyDescent="0.25">
      <c r="A6416">
        <v>6415</v>
      </c>
      <c r="B6416" t="s">
        <v>27</v>
      </c>
      <c r="C6416" t="s">
        <v>33</v>
      </c>
      <c r="D6416" t="s">
        <v>30</v>
      </c>
      <c r="E6416" t="s">
        <v>30</v>
      </c>
      <c r="F6416" t="s">
        <v>39</v>
      </c>
      <c r="G6416">
        <v>3</v>
      </c>
      <c r="H6416">
        <v>198</v>
      </c>
      <c r="I6416">
        <v>30</v>
      </c>
      <c r="J6416">
        <v>3</v>
      </c>
      <c r="K6416">
        <v>7</v>
      </c>
      <c r="L6416" s="6">
        <v>147167.22</v>
      </c>
      <c r="M6416">
        <v>5</v>
      </c>
      <c r="N6416" s="7">
        <f>[1]Settings!$B$3*K6416</f>
        <v>1.75</v>
      </c>
      <c r="O6416">
        <v>0</v>
      </c>
      <c r="P6416" s="8">
        <f t="shared" si="500"/>
        <v>10</v>
      </c>
      <c r="Q6416" s="7">
        <f t="shared" si="501"/>
        <v>1.5</v>
      </c>
      <c r="R6416" s="8">
        <f t="shared" si="502"/>
        <v>0</v>
      </c>
      <c r="S6416" s="8">
        <f t="shared" si="503"/>
        <v>0</v>
      </c>
      <c r="T6416" s="9">
        <v>0.19723782965025599</v>
      </c>
      <c r="U6416">
        <v>0</v>
      </c>
      <c r="V6416" s="8">
        <f t="shared" si="504"/>
        <v>0</v>
      </c>
      <c r="W6416">
        <f>IF(V6416&gt;=[1]Settings!$B$2,1,0)</f>
        <v>0</v>
      </c>
      <c r="X6416" s="9">
        <v>8.6426727473735795E-2</v>
      </c>
      <c r="Y6416" t="s">
        <v>32</v>
      </c>
      <c r="Z6416">
        <f>IF(X6416&gt;=[1]Settings!$B$4,1,0)</f>
        <v>0</v>
      </c>
      <c r="AA6416" t="str">
        <f>IF(X6416&gt;=[1]Settings!$B$7,"Critical",IF(X6416&gt;=[1]Settings!$B$6,"High",IF(X6416&gt;=[1]Settings!$B$5,"Moderate","Low")))</f>
        <v>Low</v>
      </c>
    </row>
    <row r="6417" spans="1:27" x14ac:dyDescent="0.25">
      <c r="A6417">
        <v>6416</v>
      </c>
      <c r="B6417" t="s">
        <v>27</v>
      </c>
      <c r="C6417" t="s">
        <v>38</v>
      </c>
      <c r="D6417" t="s">
        <v>34</v>
      </c>
      <c r="E6417" t="s">
        <v>35</v>
      </c>
      <c r="F6417" t="s">
        <v>31</v>
      </c>
      <c r="G6417">
        <v>4</v>
      </c>
      <c r="H6417">
        <v>827</v>
      </c>
      <c r="I6417">
        <v>71</v>
      </c>
      <c r="J6417">
        <v>14</v>
      </c>
      <c r="K6417">
        <v>10</v>
      </c>
      <c r="L6417" s="6">
        <v>975425.77</v>
      </c>
      <c r="M6417">
        <v>5</v>
      </c>
      <c r="N6417" s="7">
        <f>[1]Settings!$B$3*K6417</f>
        <v>2.5</v>
      </c>
      <c r="O6417">
        <v>30</v>
      </c>
      <c r="P6417" s="8">
        <f t="shared" si="500"/>
        <v>5.0714285714285712</v>
      </c>
      <c r="Q6417" s="7">
        <f t="shared" si="501"/>
        <v>3.55</v>
      </c>
      <c r="R6417" s="8">
        <f t="shared" si="502"/>
        <v>3.6275695284159615</v>
      </c>
      <c r="S6417" s="8">
        <f t="shared" si="503"/>
        <v>12</v>
      </c>
      <c r="T6417" s="9">
        <v>0.80388036626134096</v>
      </c>
      <c r="U6417">
        <v>35</v>
      </c>
      <c r="V6417" s="8">
        <f t="shared" si="504"/>
        <v>4.2321644498186215</v>
      </c>
      <c r="W6417">
        <f>IF(V6417&gt;=[1]Settings!$B$2,1,0)</f>
        <v>1</v>
      </c>
      <c r="X6417" s="9">
        <v>0.98704963922500599</v>
      </c>
      <c r="Y6417" t="s">
        <v>32</v>
      </c>
      <c r="Z6417">
        <f>IF(X6417&gt;=[1]Settings!$B$4,1,0)</f>
        <v>1</v>
      </c>
      <c r="AA6417" t="str">
        <f>IF(X6417&gt;=[1]Settings!$B$7,"Critical",IF(X6417&gt;=[1]Settings!$B$6,"High",IF(X6417&gt;=[1]Settings!$B$5,"Moderate","Low")))</f>
        <v>Critical</v>
      </c>
    </row>
    <row r="6418" spans="1:27" x14ac:dyDescent="0.25">
      <c r="A6418">
        <v>6417</v>
      </c>
      <c r="B6418" t="s">
        <v>27</v>
      </c>
      <c r="C6418" t="s">
        <v>33</v>
      </c>
      <c r="D6418" t="s">
        <v>34</v>
      </c>
      <c r="E6418" t="s">
        <v>30</v>
      </c>
      <c r="F6418" t="s">
        <v>39</v>
      </c>
      <c r="G6418">
        <v>3</v>
      </c>
      <c r="H6418">
        <v>1148</v>
      </c>
      <c r="I6418">
        <v>80</v>
      </c>
      <c r="J6418">
        <v>16</v>
      </c>
      <c r="K6418">
        <v>7</v>
      </c>
      <c r="L6418" s="6">
        <v>1369930.64</v>
      </c>
      <c r="M6418">
        <v>13</v>
      </c>
      <c r="N6418" s="7">
        <f>[1]Settings!$B$3*K6418</f>
        <v>1.75</v>
      </c>
      <c r="O6418">
        <v>13</v>
      </c>
      <c r="P6418" s="8">
        <f t="shared" si="500"/>
        <v>5</v>
      </c>
      <c r="Q6418" s="7">
        <f t="shared" si="501"/>
        <v>10.4</v>
      </c>
      <c r="R6418" s="8">
        <f t="shared" si="502"/>
        <v>1.132404181184669</v>
      </c>
      <c r="S6418" s="8">
        <f t="shared" si="503"/>
        <v>7.4285714285714288</v>
      </c>
      <c r="T6418" s="9">
        <v>0.74620619480736605</v>
      </c>
      <c r="U6418">
        <v>34</v>
      </c>
      <c r="V6418" s="8">
        <f t="shared" si="504"/>
        <v>2.9616724738675959</v>
      </c>
      <c r="W6418">
        <f>IF(V6418&gt;=[1]Settings!$B$2,1,0)</f>
        <v>1</v>
      </c>
      <c r="X6418" s="9">
        <v>0.45229437947273299</v>
      </c>
      <c r="Y6418" t="s">
        <v>32</v>
      </c>
      <c r="Z6418">
        <f>IF(X6418&gt;=[1]Settings!$B$4,1,0)</f>
        <v>0</v>
      </c>
      <c r="AA6418" t="str">
        <f>IF(X6418&gt;=[1]Settings!$B$7,"Critical",IF(X6418&gt;=[1]Settings!$B$6,"High",IF(X6418&gt;=[1]Settings!$B$5,"Moderate","Low")))</f>
        <v>Moderate</v>
      </c>
    </row>
    <row r="6419" spans="1:27" x14ac:dyDescent="0.25">
      <c r="A6419">
        <v>6418</v>
      </c>
      <c r="B6419" t="s">
        <v>27</v>
      </c>
      <c r="C6419" t="s">
        <v>38</v>
      </c>
      <c r="D6419" t="s">
        <v>29</v>
      </c>
      <c r="E6419" t="s">
        <v>35</v>
      </c>
      <c r="F6419" t="s">
        <v>39</v>
      </c>
      <c r="G6419">
        <v>1</v>
      </c>
      <c r="H6419">
        <v>638</v>
      </c>
      <c r="I6419">
        <v>73</v>
      </c>
      <c r="J6419">
        <v>11</v>
      </c>
      <c r="K6419">
        <v>8</v>
      </c>
      <c r="L6419" s="6">
        <v>801891.18</v>
      </c>
      <c r="M6419">
        <v>5</v>
      </c>
      <c r="N6419" s="7">
        <f>[1]Settings!$B$3*K6419</f>
        <v>2</v>
      </c>
      <c r="O6419">
        <v>4</v>
      </c>
      <c r="P6419" s="8">
        <f t="shared" si="500"/>
        <v>6.6363636363636367</v>
      </c>
      <c r="Q6419" s="7">
        <f t="shared" si="501"/>
        <v>3.65</v>
      </c>
      <c r="R6419" s="8">
        <f t="shared" si="502"/>
        <v>0.62695924764890287</v>
      </c>
      <c r="S6419" s="8">
        <f t="shared" si="503"/>
        <v>2</v>
      </c>
      <c r="T6419" s="9">
        <v>0.23557519887820799</v>
      </c>
      <c r="U6419">
        <v>9</v>
      </c>
      <c r="V6419" s="8">
        <f t="shared" si="504"/>
        <v>1.4106583072100314</v>
      </c>
      <c r="W6419">
        <f>IF(V6419&gt;=[1]Settings!$B$2,1,0)</f>
        <v>0</v>
      </c>
      <c r="X6419" s="9">
        <v>0.343976199626923</v>
      </c>
      <c r="Y6419" t="s">
        <v>32</v>
      </c>
      <c r="Z6419">
        <f>IF(X6419&gt;=[1]Settings!$B$4,1,0)</f>
        <v>0</v>
      </c>
      <c r="AA6419" t="str">
        <f>IF(X6419&gt;=[1]Settings!$B$7,"Critical",IF(X6419&gt;=[1]Settings!$B$6,"High",IF(X6419&gt;=[1]Settings!$B$5,"Moderate","Low")))</f>
        <v>Moderate</v>
      </c>
    </row>
    <row r="6420" spans="1:27" x14ac:dyDescent="0.25">
      <c r="A6420">
        <v>6419</v>
      </c>
      <c r="B6420" t="s">
        <v>27</v>
      </c>
      <c r="C6420" t="s">
        <v>28</v>
      </c>
      <c r="D6420" t="s">
        <v>34</v>
      </c>
      <c r="E6420" t="s">
        <v>30</v>
      </c>
      <c r="F6420" t="s">
        <v>39</v>
      </c>
      <c r="G6420">
        <v>4</v>
      </c>
      <c r="H6420">
        <v>354</v>
      </c>
      <c r="I6420">
        <v>43</v>
      </c>
      <c r="J6420">
        <v>8</v>
      </c>
      <c r="K6420">
        <v>4</v>
      </c>
      <c r="L6420" s="6">
        <v>312396.44</v>
      </c>
      <c r="M6420">
        <v>11</v>
      </c>
      <c r="N6420" s="7">
        <f>[1]Settings!$B$3*K6420</f>
        <v>1</v>
      </c>
      <c r="O6420">
        <v>2</v>
      </c>
      <c r="P6420" s="8">
        <f t="shared" si="500"/>
        <v>5.375</v>
      </c>
      <c r="Q6420" s="7">
        <f t="shared" si="501"/>
        <v>4.7300000000000004</v>
      </c>
      <c r="R6420" s="8">
        <f t="shared" si="502"/>
        <v>0.56497175141242939</v>
      </c>
      <c r="S6420" s="8">
        <f t="shared" si="503"/>
        <v>2</v>
      </c>
      <c r="T6420" s="9">
        <v>0.40058499520890101</v>
      </c>
      <c r="U6420">
        <v>4</v>
      </c>
      <c r="V6420" s="8">
        <f t="shared" si="504"/>
        <v>1.1299435028248588</v>
      </c>
      <c r="W6420">
        <f>IF(V6420&gt;=[1]Settings!$B$2,1,0)</f>
        <v>0</v>
      </c>
      <c r="X6420" s="9">
        <v>4.79963831603527E-2</v>
      </c>
      <c r="Y6420" t="s">
        <v>32</v>
      </c>
      <c r="Z6420">
        <f>IF(X6420&gt;=[1]Settings!$B$4,1,0)</f>
        <v>0</v>
      </c>
      <c r="AA6420" t="str">
        <f>IF(X6420&gt;=[1]Settings!$B$7,"Critical",IF(X6420&gt;=[1]Settings!$B$6,"High",IF(X6420&gt;=[1]Settings!$B$5,"Moderate","Low")))</f>
        <v>Low</v>
      </c>
    </row>
    <row r="6421" spans="1:27" x14ac:dyDescent="0.25">
      <c r="A6421">
        <v>6420</v>
      </c>
      <c r="B6421" t="s">
        <v>41</v>
      </c>
      <c r="C6421" t="s">
        <v>37</v>
      </c>
      <c r="D6421" t="s">
        <v>30</v>
      </c>
      <c r="E6421" t="s">
        <v>30</v>
      </c>
      <c r="F6421" t="s">
        <v>39</v>
      </c>
      <c r="G6421">
        <v>1</v>
      </c>
      <c r="H6421">
        <v>316</v>
      </c>
      <c r="I6421">
        <v>30</v>
      </c>
      <c r="J6421">
        <v>7</v>
      </c>
      <c r="K6421">
        <v>11</v>
      </c>
      <c r="L6421" s="6">
        <v>621432.65</v>
      </c>
      <c r="M6421">
        <v>4</v>
      </c>
      <c r="N6421" s="7">
        <f>[1]Settings!$B$3*K6421</f>
        <v>2.75</v>
      </c>
      <c r="O6421">
        <v>0</v>
      </c>
      <c r="P6421" s="8">
        <f t="shared" si="500"/>
        <v>4.2857142857142856</v>
      </c>
      <c r="Q6421" s="7">
        <f t="shared" si="501"/>
        <v>1.2</v>
      </c>
      <c r="R6421" s="8">
        <f t="shared" si="502"/>
        <v>0</v>
      </c>
      <c r="S6421" s="8">
        <f t="shared" si="503"/>
        <v>0</v>
      </c>
      <c r="T6421" s="9">
        <v>0.23598774221857999</v>
      </c>
      <c r="U6421">
        <v>5</v>
      </c>
      <c r="V6421" s="8">
        <f t="shared" si="504"/>
        <v>1.5822784810126582</v>
      </c>
      <c r="W6421">
        <f>IF(V6421&gt;=[1]Settings!$B$2,1,0)</f>
        <v>0</v>
      </c>
      <c r="X6421" s="9">
        <v>0.13589154183864599</v>
      </c>
      <c r="Y6421" t="s">
        <v>43</v>
      </c>
      <c r="Z6421">
        <f>IF(X6421&gt;=[1]Settings!$B$4,1,0)</f>
        <v>0</v>
      </c>
      <c r="AA6421" t="str">
        <f>IF(X6421&gt;=[1]Settings!$B$7,"Critical",IF(X6421&gt;=[1]Settings!$B$6,"High",IF(X6421&gt;=[1]Settings!$B$5,"Moderate","Low")))</f>
        <v>Low</v>
      </c>
    </row>
    <row r="6422" spans="1:27" x14ac:dyDescent="0.25">
      <c r="A6422">
        <v>6421</v>
      </c>
      <c r="B6422" t="s">
        <v>27</v>
      </c>
      <c r="C6422" t="s">
        <v>44</v>
      </c>
      <c r="D6422" t="s">
        <v>30</v>
      </c>
      <c r="E6422" t="s">
        <v>42</v>
      </c>
      <c r="F6422" t="s">
        <v>36</v>
      </c>
      <c r="G6422">
        <v>1</v>
      </c>
      <c r="H6422">
        <v>485</v>
      </c>
      <c r="I6422">
        <v>51</v>
      </c>
      <c r="J6422">
        <v>7</v>
      </c>
      <c r="K6422">
        <v>7</v>
      </c>
      <c r="L6422" s="6">
        <v>499112.29</v>
      </c>
      <c r="M6422">
        <v>9</v>
      </c>
      <c r="N6422" s="7">
        <f>[1]Settings!$B$3*K6422</f>
        <v>1.75</v>
      </c>
      <c r="O6422">
        <v>6</v>
      </c>
      <c r="P6422" s="8">
        <f t="shared" si="500"/>
        <v>7.2857142857142856</v>
      </c>
      <c r="Q6422" s="7">
        <f t="shared" si="501"/>
        <v>4.59</v>
      </c>
      <c r="R6422" s="8">
        <f t="shared" si="502"/>
        <v>1.2371134020618557</v>
      </c>
      <c r="S6422" s="8">
        <f t="shared" si="503"/>
        <v>3.4285714285714284</v>
      </c>
      <c r="T6422" s="9">
        <v>0.62111531995826996</v>
      </c>
      <c r="U6422">
        <v>2</v>
      </c>
      <c r="V6422" s="8">
        <f t="shared" si="504"/>
        <v>0.41237113402061853</v>
      </c>
      <c r="W6422">
        <f>IF(V6422&gt;=[1]Settings!$B$2,1,0)</f>
        <v>0</v>
      </c>
      <c r="X6422" s="9">
        <v>0.53538447618484497</v>
      </c>
      <c r="Y6422" t="s">
        <v>32</v>
      </c>
      <c r="Z6422">
        <f>IF(X6422&gt;=[1]Settings!$B$4,1,0)</f>
        <v>1</v>
      </c>
      <c r="AA6422" t="str">
        <f>IF(X6422&gt;=[1]Settings!$B$7,"Critical",IF(X6422&gt;=[1]Settings!$B$6,"High",IF(X6422&gt;=[1]Settings!$B$5,"Moderate","Low")))</f>
        <v>Moderate</v>
      </c>
    </row>
    <row r="6423" spans="1:27" x14ac:dyDescent="0.25">
      <c r="A6423">
        <v>6422</v>
      </c>
      <c r="B6423" t="s">
        <v>27</v>
      </c>
      <c r="C6423" t="s">
        <v>33</v>
      </c>
      <c r="D6423" t="s">
        <v>30</v>
      </c>
      <c r="E6423" t="s">
        <v>35</v>
      </c>
      <c r="F6423" t="s">
        <v>31</v>
      </c>
      <c r="G6423">
        <v>4</v>
      </c>
      <c r="H6423">
        <v>717</v>
      </c>
      <c r="I6423">
        <v>65</v>
      </c>
      <c r="J6423">
        <v>17</v>
      </c>
      <c r="K6423">
        <v>8</v>
      </c>
      <c r="L6423" s="6">
        <v>1197736.96</v>
      </c>
      <c r="M6423">
        <v>3</v>
      </c>
      <c r="N6423" s="7">
        <f>[1]Settings!$B$3*K6423</f>
        <v>2</v>
      </c>
      <c r="O6423">
        <v>7</v>
      </c>
      <c r="P6423" s="8">
        <f t="shared" si="500"/>
        <v>3.8235294117647061</v>
      </c>
      <c r="Q6423" s="7">
        <f t="shared" si="501"/>
        <v>1.95</v>
      </c>
      <c r="R6423" s="8">
        <f t="shared" si="502"/>
        <v>0.97629009762900976</v>
      </c>
      <c r="S6423" s="8">
        <f t="shared" si="503"/>
        <v>3.5</v>
      </c>
      <c r="T6423" s="9">
        <v>0.34645198068451</v>
      </c>
      <c r="U6423">
        <v>26</v>
      </c>
      <c r="V6423" s="8">
        <f t="shared" si="504"/>
        <v>3.6262203626220364</v>
      </c>
      <c r="W6423">
        <f>IF(V6423&gt;=[1]Settings!$B$2,1,0)</f>
        <v>1</v>
      </c>
      <c r="X6423" s="9">
        <v>0.52398318052291903</v>
      </c>
      <c r="Y6423" t="s">
        <v>32</v>
      </c>
      <c r="Z6423">
        <f>IF(X6423&gt;=[1]Settings!$B$4,1,0)</f>
        <v>1</v>
      </c>
      <c r="AA6423" t="str">
        <f>IF(X6423&gt;=[1]Settings!$B$7,"Critical",IF(X6423&gt;=[1]Settings!$B$6,"High",IF(X6423&gt;=[1]Settings!$B$5,"Moderate","Low")))</f>
        <v>Moderate</v>
      </c>
    </row>
    <row r="6424" spans="1:27" x14ac:dyDescent="0.25">
      <c r="A6424">
        <v>6423</v>
      </c>
      <c r="B6424" t="s">
        <v>27</v>
      </c>
      <c r="C6424" t="s">
        <v>37</v>
      </c>
      <c r="D6424" t="s">
        <v>34</v>
      </c>
      <c r="E6424" t="s">
        <v>35</v>
      </c>
      <c r="F6424" t="s">
        <v>39</v>
      </c>
      <c r="G6424">
        <v>4</v>
      </c>
      <c r="H6424">
        <v>118</v>
      </c>
      <c r="I6424">
        <v>67</v>
      </c>
      <c r="J6424">
        <v>4</v>
      </c>
      <c r="K6424">
        <v>5</v>
      </c>
      <c r="L6424" s="6">
        <v>174480.44</v>
      </c>
      <c r="M6424">
        <v>3</v>
      </c>
      <c r="N6424" s="7">
        <f>[1]Settings!$B$3*K6424</f>
        <v>1.25</v>
      </c>
      <c r="O6424">
        <v>0</v>
      </c>
      <c r="P6424" s="8">
        <f t="shared" si="500"/>
        <v>16.75</v>
      </c>
      <c r="Q6424" s="7">
        <f t="shared" si="501"/>
        <v>2.0099999999999998</v>
      </c>
      <c r="R6424" s="8">
        <f t="shared" si="502"/>
        <v>0</v>
      </c>
      <c r="S6424" s="8">
        <f t="shared" si="503"/>
        <v>0</v>
      </c>
      <c r="T6424" s="9">
        <v>0.24889600263238201</v>
      </c>
      <c r="U6424">
        <v>1</v>
      </c>
      <c r="V6424" s="8">
        <f t="shared" si="504"/>
        <v>0.84745762711864403</v>
      </c>
      <c r="W6424">
        <f>IF(V6424&gt;=[1]Settings!$B$2,1,0)</f>
        <v>0</v>
      </c>
      <c r="X6424" s="9">
        <v>8.5954703390598297E-2</v>
      </c>
      <c r="Y6424" t="s">
        <v>32</v>
      </c>
      <c r="Z6424">
        <f>IF(X6424&gt;=[1]Settings!$B$4,1,0)</f>
        <v>0</v>
      </c>
      <c r="AA6424" t="str">
        <f>IF(X6424&gt;=[1]Settings!$B$7,"Critical",IF(X6424&gt;=[1]Settings!$B$6,"High",IF(X6424&gt;=[1]Settings!$B$5,"Moderate","Low")))</f>
        <v>Low</v>
      </c>
    </row>
    <row r="6425" spans="1:27" x14ac:dyDescent="0.25">
      <c r="A6425">
        <v>6424</v>
      </c>
      <c r="B6425" t="s">
        <v>27</v>
      </c>
      <c r="C6425" t="s">
        <v>28</v>
      </c>
      <c r="D6425" t="s">
        <v>34</v>
      </c>
      <c r="E6425" t="s">
        <v>30</v>
      </c>
      <c r="F6425" t="s">
        <v>39</v>
      </c>
      <c r="G6425">
        <v>2</v>
      </c>
      <c r="H6425">
        <v>445</v>
      </c>
      <c r="I6425">
        <v>44</v>
      </c>
      <c r="J6425">
        <v>8</v>
      </c>
      <c r="K6425">
        <v>7</v>
      </c>
      <c r="L6425" s="6">
        <v>491443.72</v>
      </c>
      <c r="M6425">
        <v>4</v>
      </c>
      <c r="N6425" s="7">
        <f>[1]Settings!$B$3*K6425</f>
        <v>1.75</v>
      </c>
      <c r="O6425">
        <v>8</v>
      </c>
      <c r="P6425" s="8">
        <f t="shared" si="500"/>
        <v>5.5</v>
      </c>
      <c r="Q6425" s="7">
        <f t="shared" si="501"/>
        <v>1.76</v>
      </c>
      <c r="R6425" s="8">
        <f t="shared" si="502"/>
        <v>1.797752808988764</v>
      </c>
      <c r="S6425" s="8">
        <f t="shared" si="503"/>
        <v>4.5714285714285712</v>
      </c>
      <c r="T6425" s="9">
        <v>0.398579580011167</v>
      </c>
      <c r="U6425">
        <v>3</v>
      </c>
      <c r="V6425" s="8">
        <f t="shared" si="504"/>
        <v>0.6741573033707865</v>
      </c>
      <c r="W6425">
        <f>IF(V6425&gt;=[1]Settings!$B$2,1,0)</f>
        <v>0</v>
      </c>
      <c r="X6425" s="9">
        <v>0.53575921058654796</v>
      </c>
      <c r="Y6425" t="s">
        <v>32</v>
      </c>
      <c r="Z6425">
        <f>IF(X6425&gt;=[1]Settings!$B$4,1,0)</f>
        <v>1</v>
      </c>
      <c r="AA6425" t="str">
        <f>IF(X6425&gt;=[1]Settings!$B$7,"Critical",IF(X6425&gt;=[1]Settings!$B$6,"High",IF(X6425&gt;=[1]Settings!$B$5,"Moderate","Low")))</f>
        <v>Moderate</v>
      </c>
    </row>
    <row r="6426" spans="1:27" x14ac:dyDescent="0.25">
      <c r="A6426">
        <v>6425</v>
      </c>
      <c r="B6426" t="s">
        <v>27</v>
      </c>
      <c r="C6426" t="s">
        <v>38</v>
      </c>
      <c r="D6426" t="s">
        <v>29</v>
      </c>
      <c r="E6426" t="s">
        <v>30</v>
      </c>
      <c r="F6426" t="s">
        <v>36</v>
      </c>
      <c r="G6426">
        <v>3</v>
      </c>
      <c r="H6426">
        <v>566</v>
      </c>
      <c r="I6426">
        <v>80</v>
      </c>
      <c r="J6426">
        <v>10</v>
      </c>
      <c r="K6426">
        <v>8</v>
      </c>
      <c r="L6426" s="6">
        <v>569998.68999999994</v>
      </c>
      <c r="M6426">
        <v>10</v>
      </c>
      <c r="N6426" s="7">
        <f>[1]Settings!$B$3*K6426</f>
        <v>2</v>
      </c>
      <c r="O6426">
        <v>11</v>
      </c>
      <c r="P6426" s="8">
        <f t="shared" si="500"/>
        <v>8</v>
      </c>
      <c r="Q6426" s="7">
        <f t="shared" si="501"/>
        <v>8</v>
      </c>
      <c r="R6426" s="8">
        <f t="shared" si="502"/>
        <v>1.9434628975265018</v>
      </c>
      <c r="S6426" s="8">
        <f t="shared" si="503"/>
        <v>5.5</v>
      </c>
      <c r="T6426" s="9">
        <v>0.52548328668787603</v>
      </c>
      <c r="U6426">
        <v>10</v>
      </c>
      <c r="V6426" s="8">
        <f t="shared" si="504"/>
        <v>1.7667844522968197</v>
      </c>
      <c r="W6426">
        <f>IF(V6426&gt;=[1]Settings!$B$2,1,0)</f>
        <v>0</v>
      </c>
      <c r="X6426" s="9">
        <v>0.65582412481307995</v>
      </c>
      <c r="Y6426" t="s">
        <v>32</v>
      </c>
      <c r="Z6426">
        <f>IF(X6426&gt;=[1]Settings!$B$4,1,0)</f>
        <v>1</v>
      </c>
      <c r="AA6426" t="str">
        <f>IF(X6426&gt;=[1]Settings!$B$7,"Critical",IF(X6426&gt;=[1]Settings!$B$6,"High",IF(X6426&gt;=[1]Settings!$B$5,"Moderate","Low")))</f>
        <v>High</v>
      </c>
    </row>
    <row r="6427" spans="1:27" x14ac:dyDescent="0.25">
      <c r="A6427">
        <v>6426</v>
      </c>
      <c r="B6427" t="s">
        <v>27</v>
      </c>
      <c r="C6427" t="s">
        <v>38</v>
      </c>
      <c r="D6427" t="s">
        <v>29</v>
      </c>
      <c r="E6427" t="s">
        <v>35</v>
      </c>
      <c r="F6427" t="s">
        <v>36</v>
      </c>
      <c r="G6427">
        <v>3</v>
      </c>
      <c r="H6427">
        <v>959</v>
      </c>
      <c r="I6427">
        <v>81</v>
      </c>
      <c r="J6427">
        <v>16</v>
      </c>
      <c r="K6427">
        <v>12</v>
      </c>
      <c r="L6427" s="6">
        <v>1928992.07</v>
      </c>
      <c r="M6427">
        <v>5</v>
      </c>
      <c r="N6427" s="7">
        <f>[1]Settings!$B$3*K6427</f>
        <v>3</v>
      </c>
      <c r="O6427">
        <v>11</v>
      </c>
      <c r="P6427" s="8">
        <f t="shared" si="500"/>
        <v>5.0625</v>
      </c>
      <c r="Q6427" s="7">
        <f t="shared" si="501"/>
        <v>4.05</v>
      </c>
      <c r="R6427" s="8">
        <f t="shared" si="502"/>
        <v>1.1470281543274243</v>
      </c>
      <c r="S6427" s="8">
        <f t="shared" si="503"/>
        <v>3.6666666666666665</v>
      </c>
      <c r="T6427" s="9">
        <v>0.29340804174377499</v>
      </c>
      <c r="U6427">
        <v>18</v>
      </c>
      <c r="V6427" s="8">
        <f t="shared" si="504"/>
        <v>1.8769551616266944</v>
      </c>
      <c r="W6427">
        <f>IF(V6427&gt;=[1]Settings!$B$2,1,0)</f>
        <v>0</v>
      </c>
      <c r="X6427" s="9">
        <v>0.79707372188568104</v>
      </c>
      <c r="Y6427" t="s">
        <v>32</v>
      </c>
      <c r="Z6427">
        <f>IF(X6427&gt;=[1]Settings!$B$4,1,0)</f>
        <v>1</v>
      </c>
      <c r="AA6427" t="str">
        <f>IF(X6427&gt;=[1]Settings!$B$7,"Critical",IF(X6427&gt;=[1]Settings!$B$6,"High",IF(X6427&gt;=[1]Settings!$B$5,"Moderate","Low")))</f>
        <v>High</v>
      </c>
    </row>
    <row r="6428" spans="1:27" x14ac:dyDescent="0.25">
      <c r="A6428">
        <v>6427</v>
      </c>
      <c r="B6428" t="s">
        <v>27</v>
      </c>
      <c r="C6428" t="s">
        <v>38</v>
      </c>
      <c r="D6428" t="s">
        <v>30</v>
      </c>
      <c r="E6428" t="s">
        <v>30</v>
      </c>
      <c r="F6428" t="s">
        <v>36</v>
      </c>
      <c r="G6428">
        <v>1</v>
      </c>
      <c r="H6428">
        <v>1044</v>
      </c>
      <c r="I6428">
        <v>84</v>
      </c>
      <c r="J6428">
        <v>23</v>
      </c>
      <c r="K6428">
        <v>19</v>
      </c>
      <c r="L6428" s="6">
        <v>5071506.03</v>
      </c>
      <c r="M6428">
        <v>10</v>
      </c>
      <c r="N6428" s="7">
        <f>[1]Settings!$B$3*K6428</f>
        <v>4.75</v>
      </c>
      <c r="O6428">
        <v>50</v>
      </c>
      <c r="P6428" s="8">
        <f t="shared" si="500"/>
        <v>3.652173913043478</v>
      </c>
      <c r="Q6428" s="7">
        <f t="shared" si="501"/>
        <v>8.4</v>
      </c>
      <c r="R6428" s="8">
        <f t="shared" si="502"/>
        <v>4.7892720306513414</v>
      </c>
      <c r="S6428" s="8">
        <f t="shared" si="503"/>
        <v>10.526315789473685</v>
      </c>
      <c r="T6428" s="9">
        <v>1.0866292171662899</v>
      </c>
      <c r="U6428">
        <v>178</v>
      </c>
      <c r="V6428" s="8">
        <f t="shared" si="504"/>
        <v>17.049808429118773</v>
      </c>
      <c r="W6428">
        <f>IF(V6428&gt;=[1]Settings!$B$2,1,0)</f>
        <v>1</v>
      </c>
      <c r="X6428" s="9">
        <v>0.98286622762680098</v>
      </c>
      <c r="Y6428" t="s">
        <v>32</v>
      </c>
      <c r="Z6428">
        <f>IF(X6428&gt;=[1]Settings!$B$4,1,0)</f>
        <v>1</v>
      </c>
      <c r="AA6428" t="str">
        <f>IF(X6428&gt;=[1]Settings!$B$7,"Critical",IF(X6428&gt;=[1]Settings!$B$6,"High",IF(X6428&gt;=[1]Settings!$B$5,"Moderate","Low")))</f>
        <v>Critical</v>
      </c>
    </row>
    <row r="6429" spans="1:27" x14ac:dyDescent="0.25">
      <c r="A6429">
        <v>6428</v>
      </c>
      <c r="B6429" t="s">
        <v>27</v>
      </c>
      <c r="C6429" t="s">
        <v>44</v>
      </c>
      <c r="D6429" t="s">
        <v>34</v>
      </c>
      <c r="E6429" t="s">
        <v>42</v>
      </c>
      <c r="F6429" t="s">
        <v>36</v>
      </c>
      <c r="G6429">
        <v>3</v>
      </c>
      <c r="H6429">
        <v>494</v>
      </c>
      <c r="I6429">
        <v>31</v>
      </c>
      <c r="J6429">
        <v>5</v>
      </c>
      <c r="K6429">
        <v>4</v>
      </c>
      <c r="L6429" s="6">
        <v>189847.02</v>
      </c>
      <c r="M6429">
        <v>6</v>
      </c>
      <c r="N6429" s="7">
        <f>[1]Settings!$B$3*K6429</f>
        <v>1</v>
      </c>
      <c r="O6429">
        <v>4</v>
      </c>
      <c r="P6429" s="8">
        <f t="shared" si="500"/>
        <v>6.2</v>
      </c>
      <c r="Q6429" s="7">
        <f t="shared" si="501"/>
        <v>1.86</v>
      </c>
      <c r="R6429" s="8">
        <f t="shared" si="502"/>
        <v>0.80971659919028338</v>
      </c>
      <c r="S6429" s="8">
        <f t="shared" si="503"/>
        <v>4</v>
      </c>
      <c r="T6429" s="9">
        <v>0.40502693647131399</v>
      </c>
      <c r="U6429">
        <v>7</v>
      </c>
      <c r="V6429" s="8">
        <f t="shared" si="504"/>
        <v>1.417004048582996</v>
      </c>
      <c r="W6429">
        <f>IF(V6429&gt;=[1]Settings!$B$2,1,0)</f>
        <v>0</v>
      </c>
      <c r="X6429" s="9">
        <v>0.16290518641471899</v>
      </c>
      <c r="Y6429" t="s">
        <v>32</v>
      </c>
      <c r="Z6429">
        <f>IF(X6429&gt;=[1]Settings!$B$4,1,0)</f>
        <v>0</v>
      </c>
      <c r="AA6429" t="str">
        <f>IF(X6429&gt;=[1]Settings!$B$7,"Critical",IF(X6429&gt;=[1]Settings!$B$6,"High",IF(X6429&gt;=[1]Settings!$B$5,"Moderate","Low")))</f>
        <v>Low</v>
      </c>
    </row>
    <row r="6430" spans="1:27" x14ac:dyDescent="0.25">
      <c r="A6430">
        <v>6429</v>
      </c>
      <c r="B6430" t="s">
        <v>27</v>
      </c>
      <c r="C6430" t="s">
        <v>33</v>
      </c>
      <c r="D6430" t="s">
        <v>30</v>
      </c>
      <c r="E6430" t="s">
        <v>30</v>
      </c>
      <c r="F6430" t="s">
        <v>36</v>
      </c>
      <c r="G6430">
        <v>1</v>
      </c>
      <c r="H6430">
        <v>224</v>
      </c>
      <c r="I6430">
        <v>42</v>
      </c>
      <c r="J6430">
        <v>5</v>
      </c>
      <c r="K6430">
        <v>6</v>
      </c>
      <c r="L6430" s="6">
        <v>264481.57</v>
      </c>
      <c r="M6430">
        <v>7</v>
      </c>
      <c r="N6430" s="7">
        <f>[1]Settings!$B$3*K6430</f>
        <v>1.5</v>
      </c>
      <c r="O6430">
        <v>3</v>
      </c>
      <c r="P6430" s="8">
        <f t="shared" si="500"/>
        <v>8.4</v>
      </c>
      <c r="Q6430" s="7">
        <f t="shared" si="501"/>
        <v>2.94</v>
      </c>
      <c r="R6430" s="8">
        <f t="shared" si="502"/>
        <v>1.3392857142857142</v>
      </c>
      <c r="S6430" s="8">
        <f t="shared" si="503"/>
        <v>2</v>
      </c>
      <c r="T6430" s="9">
        <v>0.38515756039617699</v>
      </c>
      <c r="U6430">
        <v>3</v>
      </c>
      <c r="V6430" s="8">
        <f t="shared" si="504"/>
        <v>1.3392857142857142</v>
      </c>
      <c r="W6430">
        <f>IF(V6430&gt;=[1]Settings!$B$2,1,0)</f>
        <v>0</v>
      </c>
      <c r="X6430" s="9">
        <v>0.218500405550003</v>
      </c>
      <c r="Y6430" t="s">
        <v>32</v>
      </c>
      <c r="Z6430">
        <f>IF(X6430&gt;=[1]Settings!$B$4,1,0)</f>
        <v>0</v>
      </c>
      <c r="AA6430" t="str">
        <f>IF(X6430&gt;=[1]Settings!$B$7,"Critical",IF(X6430&gt;=[1]Settings!$B$6,"High",IF(X6430&gt;=[1]Settings!$B$5,"Moderate","Low")))</f>
        <v>Low</v>
      </c>
    </row>
    <row r="6431" spans="1:27" x14ac:dyDescent="0.25">
      <c r="A6431">
        <v>6430</v>
      </c>
      <c r="B6431" t="s">
        <v>27</v>
      </c>
      <c r="C6431" t="s">
        <v>38</v>
      </c>
      <c r="D6431" t="s">
        <v>34</v>
      </c>
      <c r="E6431" t="s">
        <v>35</v>
      </c>
      <c r="F6431" t="s">
        <v>31</v>
      </c>
      <c r="G6431">
        <v>4</v>
      </c>
      <c r="H6431">
        <v>569</v>
      </c>
      <c r="I6431">
        <v>68</v>
      </c>
      <c r="J6431">
        <v>11</v>
      </c>
      <c r="K6431">
        <v>6</v>
      </c>
      <c r="L6431" s="6">
        <v>511386.26</v>
      </c>
      <c r="M6431">
        <v>15</v>
      </c>
      <c r="N6431" s="7">
        <f>[1]Settings!$B$3*K6431</f>
        <v>1.5</v>
      </c>
      <c r="O6431">
        <v>3</v>
      </c>
      <c r="P6431" s="8">
        <f t="shared" si="500"/>
        <v>6.1818181818181817</v>
      </c>
      <c r="Q6431" s="7">
        <f t="shared" si="501"/>
        <v>10.199999999999999</v>
      </c>
      <c r="R6431" s="8">
        <f t="shared" si="502"/>
        <v>0.52724077328646746</v>
      </c>
      <c r="S6431" s="8">
        <f t="shared" si="503"/>
        <v>2</v>
      </c>
      <c r="T6431" s="9">
        <v>0.45512837984573101</v>
      </c>
      <c r="U6431">
        <v>9</v>
      </c>
      <c r="V6431" s="8">
        <f t="shared" si="504"/>
        <v>1.5817223198594024</v>
      </c>
      <c r="W6431">
        <f>IF(V6431&gt;=[1]Settings!$B$2,1,0)</f>
        <v>0</v>
      </c>
      <c r="X6431" s="9">
        <v>0.17674309015274101</v>
      </c>
      <c r="Y6431" t="s">
        <v>32</v>
      </c>
      <c r="Z6431">
        <f>IF(X6431&gt;=[1]Settings!$B$4,1,0)</f>
        <v>0</v>
      </c>
      <c r="AA6431" t="str">
        <f>IF(X6431&gt;=[1]Settings!$B$7,"Critical",IF(X6431&gt;=[1]Settings!$B$6,"High",IF(X6431&gt;=[1]Settings!$B$5,"Moderate","Low")))</f>
        <v>Low</v>
      </c>
    </row>
    <row r="6432" spans="1:27" x14ac:dyDescent="0.25">
      <c r="A6432">
        <v>6431</v>
      </c>
      <c r="B6432" t="s">
        <v>27</v>
      </c>
      <c r="C6432" t="s">
        <v>44</v>
      </c>
      <c r="D6432" t="s">
        <v>34</v>
      </c>
      <c r="E6432" t="s">
        <v>35</v>
      </c>
      <c r="F6432" t="s">
        <v>36</v>
      </c>
      <c r="G6432">
        <v>4</v>
      </c>
      <c r="H6432">
        <v>579</v>
      </c>
      <c r="I6432">
        <v>93</v>
      </c>
      <c r="J6432">
        <v>13</v>
      </c>
      <c r="K6432">
        <v>12</v>
      </c>
      <c r="L6432" s="6">
        <v>1342959.37</v>
      </c>
      <c r="M6432">
        <v>6</v>
      </c>
      <c r="N6432" s="7">
        <f>[1]Settings!$B$3*K6432</f>
        <v>3</v>
      </c>
      <c r="O6432">
        <v>12</v>
      </c>
      <c r="P6432" s="8">
        <f t="shared" si="500"/>
        <v>7.1538461538461542</v>
      </c>
      <c r="Q6432" s="7">
        <f t="shared" si="501"/>
        <v>5.58</v>
      </c>
      <c r="R6432" s="8">
        <f t="shared" si="502"/>
        <v>2.0725388601036268</v>
      </c>
      <c r="S6432" s="8">
        <f t="shared" si="503"/>
        <v>4</v>
      </c>
      <c r="T6432" s="9">
        <v>0.63223229643201995</v>
      </c>
      <c r="U6432">
        <v>20</v>
      </c>
      <c r="V6432" s="8">
        <f t="shared" si="504"/>
        <v>3.4542314335060449</v>
      </c>
      <c r="W6432">
        <f>IF(V6432&gt;=[1]Settings!$B$2,1,0)</f>
        <v>1</v>
      </c>
      <c r="X6432" s="9">
        <v>0.91596168279647805</v>
      </c>
      <c r="Y6432" t="s">
        <v>32</v>
      </c>
      <c r="Z6432">
        <f>IF(X6432&gt;=[1]Settings!$B$4,1,0)</f>
        <v>1</v>
      </c>
      <c r="AA6432" t="str">
        <f>IF(X6432&gt;=[1]Settings!$B$7,"Critical",IF(X6432&gt;=[1]Settings!$B$6,"High",IF(X6432&gt;=[1]Settings!$B$5,"Moderate","Low")))</f>
        <v>Critical</v>
      </c>
    </row>
    <row r="6433" spans="1:27" x14ac:dyDescent="0.25">
      <c r="A6433">
        <v>6432</v>
      </c>
      <c r="B6433" t="s">
        <v>41</v>
      </c>
      <c r="C6433" t="s">
        <v>33</v>
      </c>
      <c r="D6433" t="s">
        <v>34</v>
      </c>
      <c r="E6433" t="s">
        <v>30</v>
      </c>
      <c r="F6433" t="s">
        <v>36</v>
      </c>
      <c r="G6433">
        <v>2</v>
      </c>
      <c r="H6433">
        <v>857</v>
      </c>
      <c r="I6433">
        <v>64</v>
      </c>
      <c r="J6433">
        <v>17</v>
      </c>
      <c r="K6433">
        <v>10</v>
      </c>
      <c r="L6433" s="6">
        <v>1336367.78</v>
      </c>
      <c r="M6433">
        <v>10</v>
      </c>
      <c r="N6433" s="7">
        <f>[1]Settings!$B$3*K6433</f>
        <v>2.5</v>
      </c>
      <c r="O6433">
        <v>13</v>
      </c>
      <c r="P6433" s="8">
        <f t="shared" si="500"/>
        <v>3.7647058823529411</v>
      </c>
      <c r="Q6433" s="7">
        <f t="shared" si="501"/>
        <v>6.4</v>
      </c>
      <c r="R6433" s="8">
        <f t="shared" si="502"/>
        <v>1.5169194865810969</v>
      </c>
      <c r="S6433" s="8">
        <f t="shared" si="503"/>
        <v>5.2</v>
      </c>
      <c r="T6433" s="9">
        <v>0.44909856634781398</v>
      </c>
      <c r="U6433">
        <v>15</v>
      </c>
      <c r="V6433" s="8">
        <f t="shared" si="504"/>
        <v>1.750291715285881</v>
      </c>
      <c r="W6433">
        <f>IF(V6433&gt;=[1]Settings!$B$2,1,0)</f>
        <v>0</v>
      </c>
      <c r="X6433" s="9">
        <v>0.794133961200714</v>
      </c>
      <c r="Y6433" t="s">
        <v>43</v>
      </c>
      <c r="Z6433">
        <f>IF(X6433&gt;=[1]Settings!$B$4,1,0)</f>
        <v>1</v>
      </c>
      <c r="AA6433" t="str">
        <f>IF(X6433&gt;=[1]Settings!$B$7,"Critical",IF(X6433&gt;=[1]Settings!$B$6,"High",IF(X6433&gt;=[1]Settings!$B$5,"Moderate","Low")))</f>
        <v>High</v>
      </c>
    </row>
    <row r="6434" spans="1:27" x14ac:dyDescent="0.25">
      <c r="A6434">
        <v>6433</v>
      </c>
      <c r="B6434" t="s">
        <v>27</v>
      </c>
      <c r="C6434" t="s">
        <v>38</v>
      </c>
      <c r="D6434" t="s">
        <v>34</v>
      </c>
      <c r="E6434" t="s">
        <v>30</v>
      </c>
      <c r="F6434" t="s">
        <v>31</v>
      </c>
      <c r="G6434">
        <v>2</v>
      </c>
      <c r="H6434">
        <v>408</v>
      </c>
      <c r="I6434">
        <v>79</v>
      </c>
      <c r="J6434">
        <v>10</v>
      </c>
      <c r="K6434">
        <v>5</v>
      </c>
      <c r="L6434" s="6">
        <v>325585.65000000002</v>
      </c>
      <c r="M6434">
        <v>4</v>
      </c>
      <c r="N6434" s="7">
        <f>[1]Settings!$B$3*K6434</f>
        <v>1.25</v>
      </c>
      <c r="O6434">
        <v>8</v>
      </c>
      <c r="P6434" s="8">
        <f t="shared" si="500"/>
        <v>7.9</v>
      </c>
      <c r="Q6434" s="7">
        <f t="shared" si="501"/>
        <v>3.16</v>
      </c>
      <c r="R6434" s="8">
        <f t="shared" si="502"/>
        <v>1.9607843137254901</v>
      </c>
      <c r="S6434" s="8">
        <f t="shared" si="503"/>
        <v>6.4</v>
      </c>
      <c r="T6434" s="9">
        <v>2.14142512764304</v>
      </c>
      <c r="U6434">
        <v>61</v>
      </c>
      <c r="V6434" s="8">
        <f t="shared" si="504"/>
        <v>14.950980392156863</v>
      </c>
      <c r="W6434">
        <f>IF(V6434&gt;=[1]Settings!$B$2,1,0)</f>
        <v>1</v>
      </c>
      <c r="X6434" s="9">
        <v>0.66395467519760099</v>
      </c>
      <c r="Y6434" t="s">
        <v>32</v>
      </c>
      <c r="Z6434">
        <f>IF(X6434&gt;=[1]Settings!$B$4,1,0)</f>
        <v>1</v>
      </c>
      <c r="AA6434" t="str">
        <f>IF(X6434&gt;=[1]Settings!$B$7,"Critical",IF(X6434&gt;=[1]Settings!$B$6,"High",IF(X6434&gt;=[1]Settings!$B$5,"Moderate","Low")))</f>
        <v>High</v>
      </c>
    </row>
    <row r="6435" spans="1:27" x14ac:dyDescent="0.25">
      <c r="A6435">
        <v>6434</v>
      </c>
      <c r="B6435" t="s">
        <v>27</v>
      </c>
      <c r="C6435" t="s">
        <v>40</v>
      </c>
      <c r="D6435" t="s">
        <v>34</v>
      </c>
      <c r="E6435" t="s">
        <v>42</v>
      </c>
      <c r="F6435" t="s">
        <v>36</v>
      </c>
      <c r="G6435">
        <v>2</v>
      </c>
      <c r="H6435">
        <v>257</v>
      </c>
      <c r="I6435">
        <v>41</v>
      </c>
      <c r="J6435">
        <v>6</v>
      </c>
      <c r="K6435">
        <v>5</v>
      </c>
      <c r="L6435" s="6">
        <v>256571.37</v>
      </c>
      <c r="M6435">
        <v>11</v>
      </c>
      <c r="N6435" s="7">
        <f>[1]Settings!$B$3*K6435</f>
        <v>1.25</v>
      </c>
      <c r="O6435">
        <v>1</v>
      </c>
      <c r="P6435" s="8">
        <f t="shared" si="500"/>
        <v>6.833333333333333</v>
      </c>
      <c r="Q6435" s="7">
        <f t="shared" si="501"/>
        <v>4.51</v>
      </c>
      <c r="R6435" s="8">
        <f t="shared" si="502"/>
        <v>0.38910505836575876</v>
      </c>
      <c r="S6435" s="8">
        <f t="shared" si="503"/>
        <v>0.8</v>
      </c>
      <c r="T6435" s="9">
        <v>0.22364518670735301</v>
      </c>
      <c r="U6435">
        <v>2</v>
      </c>
      <c r="V6435" s="8">
        <f t="shared" si="504"/>
        <v>0.77821011673151752</v>
      </c>
      <c r="W6435">
        <f>IF(V6435&gt;=[1]Settings!$B$2,1,0)</f>
        <v>0</v>
      </c>
      <c r="X6435" s="9">
        <v>0.15173597633838701</v>
      </c>
      <c r="Y6435" t="s">
        <v>32</v>
      </c>
      <c r="Z6435">
        <f>IF(X6435&gt;=[1]Settings!$B$4,1,0)</f>
        <v>0</v>
      </c>
      <c r="AA6435" t="str">
        <f>IF(X6435&gt;=[1]Settings!$B$7,"Critical",IF(X6435&gt;=[1]Settings!$B$6,"High",IF(X6435&gt;=[1]Settings!$B$5,"Moderate","Low")))</f>
        <v>Low</v>
      </c>
    </row>
    <row r="6436" spans="1:27" x14ac:dyDescent="0.25">
      <c r="A6436">
        <v>6435</v>
      </c>
      <c r="B6436" t="s">
        <v>27</v>
      </c>
      <c r="C6436" t="s">
        <v>33</v>
      </c>
      <c r="D6436" t="s">
        <v>34</v>
      </c>
      <c r="E6436" t="s">
        <v>35</v>
      </c>
      <c r="F6436" t="s">
        <v>36</v>
      </c>
      <c r="G6436">
        <v>5</v>
      </c>
      <c r="H6436">
        <v>527</v>
      </c>
      <c r="I6436">
        <v>46</v>
      </c>
      <c r="J6436">
        <v>11</v>
      </c>
      <c r="K6436">
        <v>5</v>
      </c>
      <c r="L6436" s="6">
        <v>483079.45</v>
      </c>
      <c r="M6436">
        <v>20</v>
      </c>
      <c r="N6436" s="7">
        <f>[1]Settings!$B$3*K6436</f>
        <v>1.25</v>
      </c>
      <c r="O6436">
        <v>0</v>
      </c>
      <c r="P6436" s="8">
        <f t="shared" si="500"/>
        <v>4.1818181818181817</v>
      </c>
      <c r="Q6436" s="7">
        <f t="shared" si="501"/>
        <v>9.1999999999999993</v>
      </c>
      <c r="R6436" s="8">
        <f t="shared" si="502"/>
        <v>0</v>
      </c>
      <c r="S6436" s="8">
        <f t="shared" si="503"/>
        <v>0</v>
      </c>
      <c r="T6436" s="9">
        <v>0.15824802012245501</v>
      </c>
      <c r="U6436">
        <v>1</v>
      </c>
      <c r="V6436" s="8">
        <f t="shared" si="504"/>
        <v>0.18975332068311196</v>
      </c>
      <c r="W6436">
        <f>IF(V6436&gt;=[1]Settings!$B$2,1,0)</f>
        <v>0</v>
      </c>
      <c r="X6436" s="9">
        <v>3.1549599021673203E-2</v>
      </c>
      <c r="Y6436" t="s">
        <v>32</v>
      </c>
      <c r="Z6436">
        <f>IF(X6436&gt;=[1]Settings!$B$4,1,0)</f>
        <v>0</v>
      </c>
      <c r="AA6436" t="str">
        <f>IF(X6436&gt;=[1]Settings!$B$7,"Critical",IF(X6436&gt;=[1]Settings!$B$6,"High",IF(X6436&gt;=[1]Settings!$B$5,"Moderate","Low")))</f>
        <v>Low</v>
      </c>
    </row>
    <row r="6437" spans="1:27" x14ac:dyDescent="0.25">
      <c r="A6437">
        <v>6436</v>
      </c>
      <c r="B6437" t="s">
        <v>41</v>
      </c>
      <c r="C6437" t="s">
        <v>44</v>
      </c>
      <c r="D6437" t="s">
        <v>29</v>
      </c>
      <c r="E6437" t="s">
        <v>30</v>
      </c>
      <c r="F6437" t="s">
        <v>36</v>
      </c>
      <c r="G6437">
        <v>4</v>
      </c>
      <c r="H6437">
        <v>436</v>
      </c>
      <c r="I6437">
        <v>27</v>
      </c>
      <c r="J6437">
        <v>6</v>
      </c>
      <c r="K6437">
        <v>9</v>
      </c>
      <c r="L6437" s="6">
        <v>507030.14</v>
      </c>
      <c r="M6437">
        <v>6</v>
      </c>
      <c r="N6437" s="7">
        <f>[1]Settings!$B$3*K6437</f>
        <v>2.25</v>
      </c>
      <c r="O6437">
        <v>1</v>
      </c>
      <c r="P6437" s="8">
        <f t="shared" si="500"/>
        <v>4.5</v>
      </c>
      <c r="Q6437" s="7">
        <f t="shared" si="501"/>
        <v>1.62</v>
      </c>
      <c r="R6437" s="8">
        <f t="shared" si="502"/>
        <v>0.22935779816513763</v>
      </c>
      <c r="S6437" s="8">
        <f t="shared" si="503"/>
        <v>0.44444444444444442</v>
      </c>
      <c r="T6437" s="9">
        <v>0.115161937591018</v>
      </c>
      <c r="U6437">
        <v>3</v>
      </c>
      <c r="V6437" s="8">
        <f t="shared" si="504"/>
        <v>0.68807339449541283</v>
      </c>
      <c r="W6437">
        <f>IF(V6437&gt;=[1]Settings!$B$2,1,0)</f>
        <v>0</v>
      </c>
      <c r="X6437" s="9">
        <v>6.9343000650405898E-2</v>
      </c>
      <c r="Y6437" t="s">
        <v>43</v>
      </c>
      <c r="Z6437">
        <f>IF(X6437&gt;=[1]Settings!$B$4,1,0)</f>
        <v>0</v>
      </c>
      <c r="AA6437" t="str">
        <f>IF(X6437&gt;=[1]Settings!$B$7,"Critical",IF(X6437&gt;=[1]Settings!$B$6,"High",IF(X6437&gt;=[1]Settings!$B$5,"Moderate","Low")))</f>
        <v>Low</v>
      </c>
    </row>
    <row r="6438" spans="1:27" x14ac:dyDescent="0.25">
      <c r="A6438">
        <v>6437</v>
      </c>
      <c r="B6438" t="s">
        <v>27</v>
      </c>
      <c r="C6438" t="s">
        <v>33</v>
      </c>
      <c r="D6438" t="s">
        <v>30</v>
      </c>
      <c r="E6438" t="s">
        <v>42</v>
      </c>
      <c r="F6438" t="s">
        <v>31</v>
      </c>
      <c r="G6438">
        <v>4</v>
      </c>
      <c r="H6438">
        <v>429</v>
      </c>
      <c r="I6438">
        <v>64</v>
      </c>
      <c r="J6438">
        <v>11</v>
      </c>
      <c r="K6438">
        <v>7</v>
      </c>
      <c r="L6438" s="6">
        <v>829239.85</v>
      </c>
      <c r="M6438">
        <v>6</v>
      </c>
      <c r="N6438" s="7">
        <f>[1]Settings!$B$3*K6438</f>
        <v>1.75</v>
      </c>
      <c r="O6438">
        <v>2</v>
      </c>
      <c r="P6438" s="8">
        <f t="shared" si="500"/>
        <v>5.8181818181818183</v>
      </c>
      <c r="Q6438" s="7">
        <f t="shared" si="501"/>
        <v>3.84</v>
      </c>
      <c r="R6438" s="8">
        <f t="shared" si="502"/>
        <v>0.46620046620046618</v>
      </c>
      <c r="S6438" s="8">
        <f t="shared" si="503"/>
        <v>1.1428571428571428</v>
      </c>
      <c r="T6438" s="9">
        <v>0.29659936735229497</v>
      </c>
      <c r="U6438">
        <v>4</v>
      </c>
      <c r="V6438" s="8">
        <f t="shared" si="504"/>
        <v>0.93240093240093236</v>
      </c>
      <c r="W6438">
        <f>IF(V6438&gt;=[1]Settings!$B$2,1,0)</f>
        <v>0</v>
      </c>
      <c r="X6438" s="9">
        <v>0.29361405968666099</v>
      </c>
      <c r="Y6438" t="s">
        <v>32</v>
      </c>
      <c r="Z6438">
        <f>IF(X6438&gt;=[1]Settings!$B$4,1,0)</f>
        <v>0</v>
      </c>
      <c r="AA6438" t="str">
        <f>IF(X6438&gt;=[1]Settings!$B$7,"Critical",IF(X6438&gt;=[1]Settings!$B$6,"High",IF(X6438&gt;=[1]Settings!$B$5,"Moderate","Low")))</f>
        <v>Low</v>
      </c>
    </row>
    <row r="6439" spans="1:27" x14ac:dyDescent="0.25">
      <c r="A6439">
        <v>6438</v>
      </c>
      <c r="B6439" t="s">
        <v>27</v>
      </c>
      <c r="C6439" t="s">
        <v>44</v>
      </c>
      <c r="D6439" t="s">
        <v>34</v>
      </c>
      <c r="E6439" t="s">
        <v>35</v>
      </c>
      <c r="F6439" t="s">
        <v>36</v>
      </c>
      <c r="G6439">
        <v>3</v>
      </c>
      <c r="H6439">
        <v>290</v>
      </c>
      <c r="I6439">
        <v>47</v>
      </c>
      <c r="J6439">
        <v>6</v>
      </c>
      <c r="K6439">
        <v>4</v>
      </c>
      <c r="L6439" s="6">
        <v>228995.02</v>
      </c>
      <c r="M6439">
        <v>6</v>
      </c>
      <c r="N6439" s="7">
        <f>[1]Settings!$B$3*K6439</f>
        <v>1</v>
      </c>
      <c r="O6439">
        <v>0</v>
      </c>
      <c r="P6439" s="8">
        <f t="shared" si="500"/>
        <v>7.833333333333333</v>
      </c>
      <c r="Q6439" s="7">
        <f t="shared" si="501"/>
        <v>2.82</v>
      </c>
      <c r="R6439" s="8">
        <f t="shared" si="502"/>
        <v>0</v>
      </c>
      <c r="S6439" s="8">
        <f t="shared" si="503"/>
        <v>0</v>
      </c>
      <c r="T6439" s="9">
        <v>0.18688461142264201</v>
      </c>
      <c r="U6439">
        <v>1</v>
      </c>
      <c r="V6439" s="8">
        <f t="shared" si="504"/>
        <v>0.34482758620689657</v>
      </c>
      <c r="W6439">
        <f>IF(V6439&gt;=[1]Settings!$B$2,1,0)</f>
        <v>0</v>
      </c>
      <c r="X6439" s="9">
        <v>5.5938545614481E-2</v>
      </c>
      <c r="Y6439" t="s">
        <v>32</v>
      </c>
      <c r="Z6439">
        <f>IF(X6439&gt;=[1]Settings!$B$4,1,0)</f>
        <v>0</v>
      </c>
      <c r="AA6439" t="str">
        <f>IF(X6439&gt;=[1]Settings!$B$7,"Critical",IF(X6439&gt;=[1]Settings!$B$6,"High",IF(X6439&gt;=[1]Settings!$B$5,"Moderate","Low")))</f>
        <v>Low</v>
      </c>
    </row>
    <row r="6440" spans="1:27" x14ac:dyDescent="0.25">
      <c r="A6440">
        <v>6439</v>
      </c>
      <c r="B6440" t="s">
        <v>27</v>
      </c>
      <c r="C6440" t="s">
        <v>28</v>
      </c>
      <c r="D6440" t="s">
        <v>34</v>
      </c>
      <c r="E6440" t="s">
        <v>42</v>
      </c>
      <c r="F6440" t="s">
        <v>36</v>
      </c>
      <c r="G6440">
        <v>4</v>
      </c>
      <c r="H6440">
        <v>183</v>
      </c>
      <c r="I6440">
        <v>47</v>
      </c>
      <c r="J6440">
        <v>4</v>
      </c>
      <c r="K6440">
        <v>4</v>
      </c>
      <c r="L6440" s="6">
        <v>125741.87</v>
      </c>
      <c r="M6440">
        <v>5</v>
      </c>
      <c r="N6440" s="7">
        <f>[1]Settings!$B$3*K6440</f>
        <v>1</v>
      </c>
      <c r="O6440">
        <v>0</v>
      </c>
      <c r="P6440" s="8">
        <f t="shared" si="500"/>
        <v>11.75</v>
      </c>
      <c r="Q6440" s="7">
        <f t="shared" si="501"/>
        <v>2.35</v>
      </c>
      <c r="R6440" s="8">
        <f t="shared" si="502"/>
        <v>0</v>
      </c>
      <c r="S6440" s="8">
        <f t="shared" si="503"/>
        <v>0</v>
      </c>
      <c r="T6440" s="9">
        <v>0.48955982330507097</v>
      </c>
      <c r="U6440">
        <v>4</v>
      </c>
      <c r="V6440" s="8">
        <f t="shared" si="504"/>
        <v>2.1857923497267762</v>
      </c>
      <c r="W6440">
        <f>IF(V6440&gt;=[1]Settings!$B$2,1,0)</f>
        <v>1</v>
      </c>
      <c r="X6440" s="9">
        <v>0.110993757843971</v>
      </c>
      <c r="Y6440" t="s">
        <v>32</v>
      </c>
      <c r="Z6440">
        <f>IF(X6440&gt;=[1]Settings!$B$4,1,0)</f>
        <v>0</v>
      </c>
      <c r="AA6440" t="str">
        <f>IF(X6440&gt;=[1]Settings!$B$7,"Critical",IF(X6440&gt;=[1]Settings!$B$6,"High",IF(X6440&gt;=[1]Settings!$B$5,"Moderate","Low")))</f>
        <v>Low</v>
      </c>
    </row>
    <row r="6441" spans="1:27" x14ac:dyDescent="0.25">
      <c r="A6441">
        <v>6440</v>
      </c>
      <c r="B6441" t="s">
        <v>27</v>
      </c>
      <c r="C6441" t="s">
        <v>33</v>
      </c>
      <c r="D6441" t="s">
        <v>29</v>
      </c>
      <c r="E6441" t="s">
        <v>30</v>
      </c>
      <c r="F6441" t="s">
        <v>31</v>
      </c>
      <c r="G6441">
        <v>3</v>
      </c>
      <c r="H6441">
        <v>698</v>
      </c>
      <c r="I6441">
        <v>56</v>
      </c>
      <c r="J6441">
        <v>16</v>
      </c>
      <c r="K6441">
        <v>8</v>
      </c>
      <c r="L6441" s="6">
        <v>1254304.73</v>
      </c>
      <c r="M6441">
        <v>7</v>
      </c>
      <c r="N6441" s="7">
        <f>[1]Settings!$B$3*K6441</f>
        <v>2</v>
      </c>
      <c r="O6441">
        <v>1</v>
      </c>
      <c r="P6441" s="8">
        <f t="shared" si="500"/>
        <v>3.5</v>
      </c>
      <c r="Q6441" s="7">
        <f t="shared" si="501"/>
        <v>3.92</v>
      </c>
      <c r="R6441" s="8">
        <f t="shared" si="502"/>
        <v>0.14326647564469913</v>
      </c>
      <c r="S6441" s="8">
        <f t="shared" si="503"/>
        <v>0.5</v>
      </c>
      <c r="T6441" s="9">
        <v>0.15831998455843399</v>
      </c>
      <c r="U6441">
        <v>8</v>
      </c>
      <c r="V6441" s="8">
        <f t="shared" si="504"/>
        <v>1.1461318051575931</v>
      </c>
      <c r="W6441">
        <f>IF(V6441&gt;=[1]Settings!$B$2,1,0)</f>
        <v>0</v>
      </c>
      <c r="X6441" s="9">
        <v>0.15484544634819</v>
      </c>
      <c r="Y6441" t="s">
        <v>32</v>
      </c>
      <c r="Z6441">
        <f>IF(X6441&gt;=[1]Settings!$B$4,1,0)</f>
        <v>0</v>
      </c>
      <c r="AA6441" t="str">
        <f>IF(X6441&gt;=[1]Settings!$B$7,"Critical",IF(X6441&gt;=[1]Settings!$B$6,"High",IF(X6441&gt;=[1]Settings!$B$5,"Moderate","Low")))</f>
        <v>Low</v>
      </c>
    </row>
    <row r="6442" spans="1:27" x14ac:dyDescent="0.25">
      <c r="A6442">
        <v>6441</v>
      </c>
      <c r="B6442" t="s">
        <v>27</v>
      </c>
      <c r="C6442" t="s">
        <v>33</v>
      </c>
      <c r="D6442" t="s">
        <v>34</v>
      </c>
      <c r="E6442" t="s">
        <v>30</v>
      </c>
      <c r="F6442" t="s">
        <v>39</v>
      </c>
      <c r="G6442">
        <v>2</v>
      </c>
      <c r="H6442">
        <v>603</v>
      </c>
      <c r="I6442">
        <v>59</v>
      </c>
      <c r="J6442">
        <v>9</v>
      </c>
      <c r="K6442">
        <v>7</v>
      </c>
      <c r="L6442" s="6">
        <v>489332.17</v>
      </c>
      <c r="M6442">
        <v>9</v>
      </c>
      <c r="N6442" s="7">
        <f>[1]Settings!$B$3*K6442</f>
        <v>1.75</v>
      </c>
      <c r="O6442">
        <v>4</v>
      </c>
      <c r="P6442" s="8">
        <f t="shared" si="500"/>
        <v>6.5555555555555554</v>
      </c>
      <c r="Q6442" s="7">
        <f t="shared" si="501"/>
        <v>5.31</v>
      </c>
      <c r="R6442" s="8">
        <f t="shared" si="502"/>
        <v>0.66334991708126034</v>
      </c>
      <c r="S6442" s="8">
        <f t="shared" si="503"/>
        <v>2.2857142857142856</v>
      </c>
      <c r="T6442" s="9">
        <v>0.126005549985298</v>
      </c>
      <c r="U6442">
        <v>6</v>
      </c>
      <c r="V6442" s="8">
        <f t="shared" si="504"/>
        <v>0.99502487562189057</v>
      </c>
      <c r="W6442">
        <f>IF(V6442&gt;=[1]Settings!$B$2,1,0)</f>
        <v>0</v>
      </c>
      <c r="X6442" s="9">
        <v>0.21985659003257799</v>
      </c>
      <c r="Y6442" t="s">
        <v>32</v>
      </c>
      <c r="Z6442">
        <f>IF(X6442&gt;=[1]Settings!$B$4,1,0)</f>
        <v>0</v>
      </c>
      <c r="AA6442" t="str">
        <f>IF(X6442&gt;=[1]Settings!$B$7,"Critical",IF(X6442&gt;=[1]Settings!$B$6,"High",IF(X6442&gt;=[1]Settings!$B$5,"Moderate","Low")))</f>
        <v>Low</v>
      </c>
    </row>
    <row r="6443" spans="1:27" x14ac:dyDescent="0.25">
      <c r="A6443">
        <v>6442</v>
      </c>
      <c r="B6443" t="s">
        <v>27</v>
      </c>
      <c r="C6443" t="s">
        <v>40</v>
      </c>
      <c r="D6443" t="s">
        <v>34</v>
      </c>
      <c r="E6443" t="s">
        <v>30</v>
      </c>
      <c r="F6443" t="s">
        <v>36</v>
      </c>
      <c r="G6443">
        <v>3</v>
      </c>
      <c r="H6443">
        <v>308</v>
      </c>
      <c r="I6443">
        <v>38</v>
      </c>
      <c r="J6443">
        <v>5</v>
      </c>
      <c r="K6443">
        <v>5</v>
      </c>
      <c r="L6443" s="6">
        <v>216350.12</v>
      </c>
      <c r="M6443">
        <v>5</v>
      </c>
      <c r="N6443" s="7">
        <f>[1]Settings!$B$3*K6443</f>
        <v>1.25</v>
      </c>
      <c r="O6443">
        <v>1</v>
      </c>
      <c r="P6443" s="8">
        <f t="shared" si="500"/>
        <v>7.6</v>
      </c>
      <c r="Q6443" s="7">
        <f t="shared" si="501"/>
        <v>1.9</v>
      </c>
      <c r="R6443" s="8">
        <f t="shared" si="502"/>
        <v>0.32467532467532467</v>
      </c>
      <c r="S6443" s="8">
        <f t="shared" si="503"/>
        <v>0.8</v>
      </c>
      <c r="T6443" s="9">
        <v>0.196523514321086</v>
      </c>
      <c r="U6443">
        <v>4</v>
      </c>
      <c r="V6443" s="8">
        <f t="shared" si="504"/>
        <v>1.2987012987012987</v>
      </c>
      <c r="W6443">
        <f>IF(V6443&gt;=[1]Settings!$B$2,1,0)</f>
        <v>0</v>
      </c>
      <c r="X6443" s="9">
        <v>7.7337093651294694E-2</v>
      </c>
      <c r="Y6443" t="s">
        <v>32</v>
      </c>
      <c r="Z6443">
        <f>IF(X6443&gt;=[1]Settings!$B$4,1,0)</f>
        <v>0</v>
      </c>
      <c r="AA6443" t="str">
        <f>IF(X6443&gt;=[1]Settings!$B$7,"Critical",IF(X6443&gt;=[1]Settings!$B$6,"High",IF(X6443&gt;=[1]Settings!$B$5,"Moderate","Low")))</f>
        <v>Low</v>
      </c>
    </row>
    <row r="6444" spans="1:27" x14ac:dyDescent="0.25">
      <c r="A6444">
        <v>6443</v>
      </c>
      <c r="B6444" t="s">
        <v>27</v>
      </c>
      <c r="C6444" t="s">
        <v>28</v>
      </c>
      <c r="D6444" t="s">
        <v>30</v>
      </c>
      <c r="E6444" t="s">
        <v>42</v>
      </c>
      <c r="F6444" t="s">
        <v>36</v>
      </c>
      <c r="G6444">
        <v>3</v>
      </c>
      <c r="H6444">
        <v>756</v>
      </c>
      <c r="I6444">
        <v>83</v>
      </c>
      <c r="J6444">
        <v>11</v>
      </c>
      <c r="K6444">
        <v>6</v>
      </c>
      <c r="L6444" s="6">
        <v>597629.49</v>
      </c>
      <c r="M6444">
        <v>6</v>
      </c>
      <c r="N6444" s="7">
        <f>[1]Settings!$B$3*K6444</f>
        <v>1.5</v>
      </c>
      <c r="O6444">
        <v>2</v>
      </c>
      <c r="P6444" s="8">
        <f t="shared" si="500"/>
        <v>7.5454545454545459</v>
      </c>
      <c r="Q6444" s="7">
        <f t="shared" si="501"/>
        <v>4.9800000000000004</v>
      </c>
      <c r="R6444" s="8">
        <f t="shared" si="502"/>
        <v>0.26455026455026454</v>
      </c>
      <c r="S6444" s="8">
        <f t="shared" si="503"/>
        <v>1.3333333333333333</v>
      </c>
      <c r="T6444" s="9">
        <v>0.67793572811545699</v>
      </c>
      <c r="U6444">
        <v>19</v>
      </c>
      <c r="V6444" s="8">
        <f t="shared" si="504"/>
        <v>2.513227513227513</v>
      </c>
      <c r="W6444">
        <f>IF(V6444&gt;=[1]Settings!$B$2,1,0)</f>
        <v>1</v>
      </c>
      <c r="X6444" s="9">
        <v>0.131116613745689</v>
      </c>
      <c r="Y6444" t="s">
        <v>32</v>
      </c>
      <c r="Z6444">
        <f>IF(X6444&gt;=[1]Settings!$B$4,1,0)</f>
        <v>0</v>
      </c>
      <c r="AA6444" t="str">
        <f>IF(X6444&gt;=[1]Settings!$B$7,"Critical",IF(X6444&gt;=[1]Settings!$B$6,"High",IF(X6444&gt;=[1]Settings!$B$5,"Moderate","Low")))</f>
        <v>Low</v>
      </c>
    </row>
    <row r="6445" spans="1:27" x14ac:dyDescent="0.25">
      <c r="A6445">
        <v>6444</v>
      </c>
      <c r="B6445" t="s">
        <v>27</v>
      </c>
      <c r="C6445" t="s">
        <v>28</v>
      </c>
      <c r="D6445" t="s">
        <v>30</v>
      </c>
      <c r="E6445" t="s">
        <v>42</v>
      </c>
      <c r="F6445" t="s">
        <v>36</v>
      </c>
      <c r="G6445">
        <v>3</v>
      </c>
      <c r="H6445">
        <v>668</v>
      </c>
      <c r="I6445">
        <v>57</v>
      </c>
      <c r="J6445">
        <v>16</v>
      </c>
      <c r="K6445">
        <v>15</v>
      </c>
      <c r="L6445" s="6">
        <v>2317183.2000000002</v>
      </c>
      <c r="M6445">
        <v>9</v>
      </c>
      <c r="N6445" s="7">
        <f>[1]Settings!$B$3*K6445</f>
        <v>3.75</v>
      </c>
      <c r="O6445">
        <v>19</v>
      </c>
      <c r="P6445" s="8">
        <f t="shared" si="500"/>
        <v>3.5625</v>
      </c>
      <c r="Q6445" s="7">
        <f t="shared" si="501"/>
        <v>5.13</v>
      </c>
      <c r="R6445" s="8">
        <f t="shared" si="502"/>
        <v>2.8443113772455089</v>
      </c>
      <c r="S6445" s="8">
        <f t="shared" si="503"/>
        <v>5.0666666666666664</v>
      </c>
      <c r="T6445" s="9">
        <v>0.47166598358643502</v>
      </c>
      <c r="U6445">
        <v>32</v>
      </c>
      <c r="V6445" s="8">
        <f t="shared" si="504"/>
        <v>4.7904191616766463</v>
      </c>
      <c r="W6445">
        <f>IF(V6445&gt;=[1]Settings!$B$2,1,0)</f>
        <v>1</v>
      </c>
      <c r="X6445" s="9">
        <v>0.96088325977325395</v>
      </c>
      <c r="Y6445" t="s">
        <v>32</v>
      </c>
      <c r="Z6445">
        <f>IF(X6445&gt;=[1]Settings!$B$4,1,0)</f>
        <v>1</v>
      </c>
      <c r="AA6445" t="str">
        <f>IF(X6445&gt;=[1]Settings!$B$7,"Critical",IF(X6445&gt;=[1]Settings!$B$6,"High",IF(X6445&gt;=[1]Settings!$B$5,"Moderate","Low")))</f>
        <v>Critical</v>
      </c>
    </row>
    <row r="6446" spans="1:27" x14ac:dyDescent="0.25">
      <c r="A6446">
        <v>6445</v>
      </c>
      <c r="B6446" t="s">
        <v>27</v>
      </c>
      <c r="C6446" t="s">
        <v>44</v>
      </c>
      <c r="D6446" t="s">
        <v>29</v>
      </c>
      <c r="E6446" t="s">
        <v>35</v>
      </c>
      <c r="F6446" t="s">
        <v>36</v>
      </c>
      <c r="G6446">
        <v>2</v>
      </c>
      <c r="H6446">
        <v>417</v>
      </c>
      <c r="I6446">
        <v>49</v>
      </c>
      <c r="J6446">
        <v>8</v>
      </c>
      <c r="K6446">
        <v>5</v>
      </c>
      <c r="L6446" s="6">
        <v>349303.29</v>
      </c>
      <c r="M6446">
        <v>8</v>
      </c>
      <c r="N6446" s="7">
        <f>[1]Settings!$B$3*K6446</f>
        <v>1.25</v>
      </c>
      <c r="O6446">
        <v>1</v>
      </c>
      <c r="P6446" s="8">
        <f t="shared" si="500"/>
        <v>6.125</v>
      </c>
      <c r="Q6446" s="7">
        <f t="shared" si="501"/>
        <v>3.92</v>
      </c>
      <c r="R6446" s="8">
        <f t="shared" si="502"/>
        <v>0.23980815347721823</v>
      </c>
      <c r="S6446" s="8">
        <f t="shared" si="503"/>
        <v>0.8</v>
      </c>
      <c r="T6446" s="9">
        <v>0.208964487289062</v>
      </c>
      <c r="U6446">
        <v>4</v>
      </c>
      <c r="V6446" s="8">
        <f t="shared" si="504"/>
        <v>0.95923261390887293</v>
      </c>
      <c r="W6446">
        <f>IF(V6446&gt;=[1]Settings!$B$2,1,0)</f>
        <v>0</v>
      </c>
      <c r="X6446" s="9">
        <v>7.6256245374679593E-2</v>
      </c>
      <c r="Y6446" t="s">
        <v>32</v>
      </c>
      <c r="Z6446">
        <f>IF(X6446&gt;=[1]Settings!$B$4,1,0)</f>
        <v>0</v>
      </c>
      <c r="AA6446" t="str">
        <f>IF(X6446&gt;=[1]Settings!$B$7,"Critical",IF(X6446&gt;=[1]Settings!$B$6,"High",IF(X6446&gt;=[1]Settings!$B$5,"Moderate","Low")))</f>
        <v>Low</v>
      </c>
    </row>
    <row r="6447" spans="1:27" x14ac:dyDescent="0.25">
      <c r="A6447">
        <v>6446</v>
      </c>
      <c r="B6447" t="s">
        <v>27</v>
      </c>
      <c r="C6447" t="s">
        <v>38</v>
      </c>
      <c r="D6447" t="s">
        <v>34</v>
      </c>
      <c r="E6447" t="s">
        <v>30</v>
      </c>
      <c r="F6447" t="s">
        <v>31</v>
      </c>
      <c r="G6447">
        <v>3</v>
      </c>
      <c r="H6447">
        <v>589</v>
      </c>
      <c r="I6447">
        <v>72</v>
      </c>
      <c r="J6447">
        <v>15</v>
      </c>
      <c r="K6447">
        <v>6</v>
      </c>
      <c r="L6447" s="6">
        <v>576574.59</v>
      </c>
      <c r="M6447">
        <v>7</v>
      </c>
      <c r="N6447" s="7">
        <f>[1]Settings!$B$3*K6447</f>
        <v>1.5</v>
      </c>
      <c r="O6447">
        <v>8</v>
      </c>
      <c r="P6447" s="8">
        <f t="shared" si="500"/>
        <v>4.8</v>
      </c>
      <c r="Q6447" s="7">
        <f t="shared" si="501"/>
        <v>5.04</v>
      </c>
      <c r="R6447" s="8">
        <f t="shared" si="502"/>
        <v>1.3582342954159592</v>
      </c>
      <c r="S6447" s="8">
        <f t="shared" si="503"/>
        <v>5.333333333333333</v>
      </c>
      <c r="T6447" s="9">
        <v>0.64066085722833799</v>
      </c>
      <c r="U6447">
        <v>16</v>
      </c>
      <c r="V6447" s="8">
        <f t="shared" si="504"/>
        <v>2.7164685908319184</v>
      </c>
      <c r="W6447">
        <f>IF(V6447&gt;=[1]Settings!$B$2,1,0)</f>
        <v>1</v>
      </c>
      <c r="X6447" s="9">
        <v>0.54865247011184703</v>
      </c>
      <c r="Y6447" t="s">
        <v>32</v>
      </c>
      <c r="Z6447">
        <f>IF(X6447&gt;=[1]Settings!$B$4,1,0)</f>
        <v>1</v>
      </c>
      <c r="AA6447" t="str">
        <f>IF(X6447&gt;=[1]Settings!$B$7,"Critical",IF(X6447&gt;=[1]Settings!$B$6,"High",IF(X6447&gt;=[1]Settings!$B$5,"Moderate","Low")))</f>
        <v>Moderate</v>
      </c>
    </row>
    <row r="6448" spans="1:27" x14ac:dyDescent="0.25">
      <c r="A6448">
        <v>6447</v>
      </c>
      <c r="B6448" t="s">
        <v>27</v>
      </c>
      <c r="C6448" t="s">
        <v>37</v>
      </c>
      <c r="D6448" t="s">
        <v>34</v>
      </c>
      <c r="E6448" t="s">
        <v>35</v>
      </c>
      <c r="F6448" t="s">
        <v>36</v>
      </c>
      <c r="G6448">
        <v>3</v>
      </c>
      <c r="H6448">
        <v>836</v>
      </c>
      <c r="I6448">
        <v>98</v>
      </c>
      <c r="J6448">
        <v>23</v>
      </c>
      <c r="K6448">
        <v>8</v>
      </c>
      <c r="L6448" s="6">
        <v>1561080.28</v>
      </c>
      <c r="M6448">
        <v>5</v>
      </c>
      <c r="N6448" s="7">
        <f>[1]Settings!$B$3*K6448</f>
        <v>2</v>
      </c>
      <c r="O6448">
        <v>17</v>
      </c>
      <c r="P6448" s="8">
        <f t="shared" si="500"/>
        <v>4.2608695652173916</v>
      </c>
      <c r="Q6448" s="7">
        <f t="shared" si="501"/>
        <v>4.9000000000000004</v>
      </c>
      <c r="R6448" s="8">
        <f t="shared" si="502"/>
        <v>2.0334928229665072</v>
      </c>
      <c r="S6448" s="8">
        <f t="shared" si="503"/>
        <v>8.5</v>
      </c>
      <c r="T6448" s="9">
        <v>1.2018258008828699</v>
      </c>
      <c r="U6448">
        <v>58</v>
      </c>
      <c r="V6448" s="8">
        <f t="shared" si="504"/>
        <v>6.937799043062201</v>
      </c>
      <c r="W6448">
        <f>IF(V6448&gt;=[1]Settings!$B$2,1,0)</f>
        <v>1</v>
      </c>
      <c r="X6448" s="9">
        <v>0.89650797843933105</v>
      </c>
      <c r="Y6448" t="s">
        <v>32</v>
      </c>
      <c r="Z6448">
        <f>IF(X6448&gt;=[1]Settings!$B$4,1,0)</f>
        <v>1</v>
      </c>
      <c r="AA6448" t="str">
        <f>IF(X6448&gt;=[1]Settings!$B$7,"Critical",IF(X6448&gt;=[1]Settings!$B$6,"High",IF(X6448&gt;=[1]Settings!$B$5,"Moderate","Low")))</f>
        <v>Critical</v>
      </c>
    </row>
    <row r="6449" spans="1:27" x14ac:dyDescent="0.25">
      <c r="A6449">
        <v>6448</v>
      </c>
      <c r="B6449" t="s">
        <v>27</v>
      </c>
      <c r="C6449" t="s">
        <v>33</v>
      </c>
      <c r="D6449" t="s">
        <v>34</v>
      </c>
      <c r="E6449" t="s">
        <v>35</v>
      </c>
      <c r="F6449" t="s">
        <v>39</v>
      </c>
      <c r="G6449">
        <v>2</v>
      </c>
      <c r="H6449">
        <v>377</v>
      </c>
      <c r="I6449">
        <v>47</v>
      </c>
      <c r="J6449">
        <v>6</v>
      </c>
      <c r="K6449">
        <v>4</v>
      </c>
      <c r="L6449" s="6">
        <v>185487.11</v>
      </c>
      <c r="M6449">
        <v>8</v>
      </c>
      <c r="N6449" s="7">
        <f>[1]Settings!$B$3*K6449</f>
        <v>1</v>
      </c>
      <c r="O6449">
        <v>0</v>
      </c>
      <c r="P6449" s="8">
        <f t="shared" si="500"/>
        <v>7.833333333333333</v>
      </c>
      <c r="Q6449" s="7">
        <f t="shared" si="501"/>
        <v>3.76</v>
      </c>
      <c r="R6449" s="8">
        <f t="shared" si="502"/>
        <v>0</v>
      </c>
      <c r="S6449" s="8">
        <f t="shared" si="503"/>
        <v>0</v>
      </c>
      <c r="T6449" s="9">
        <v>0.26593033226099</v>
      </c>
      <c r="U6449">
        <v>3</v>
      </c>
      <c r="V6449" s="8">
        <f t="shared" si="504"/>
        <v>0.79575596816976124</v>
      </c>
      <c r="W6449">
        <f>IF(V6449&gt;=[1]Settings!$B$2,1,0)</f>
        <v>0</v>
      </c>
      <c r="X6449" s="9">
        <v>7.52866566181183E-2</v>
      </c>
      <c r="Y6449" t="s">
        <v>32</v>
      </c>
      <c r="Z6449">
        <f>IF(X6449&gt;=[1]Settings!$B$4,1,0)</f>
        <v>0</v>
      </c>
      <c r="AA6449" t="str">
        <f>IF(X6449&gt;=[1]Settings!$B$7,"Critical",IF(X6449&gt;=[1]Settings!$B$6,"High",IF(X6449&gt;=[1]Settings!$B$5,"Moderate","Low")))</f>
        <v>Low</v>
      </c>
    </row>
    <row r="6450" spans="1:27" x14ac:dyDescent="0.25">
      <c r="A6450">
        <v>6449</v>
      </c>
      <c r="B6450" t="s">
        <v>27</v>
      </c>
      <c r="C6450" t="s">
        <v>37</v>
      </c>
      <c r="D6450" t="s">
        <v>30</v>
      </c>
      <c r="E6450" t="s">
        <v>30</v>
      </c>
      <c r="F6450" t="s">
        <v>36</v>
      </c>
      <c r="G6450">
        <v>2</v>
      </c>
      <c r="H6450">
        <v>840</v>
      </c>
      <c r="I6450">
        <v>96</v>
      </c>
      <c r="J6450">
        <v>16</v>
      </c>
      <c r="K6450">
        <v>15</v>
      </c>
      <c r="L6450" s="6">
        <v>1891206.49</v>
      </c>
      <c r="M6450">
        <v>8</v>
      </c>
      <c r="N6450" s="7">
        <f>[1]Settings!$B$3*K6450</f>
        <v>3.75</v>
      </c>
      <c r="O6450">
        <v>15</v>
      </c>
      <c r="P6450" s="8">
        <f t="shared" si="500"/>
        <v>6</v>
      </c>
      <c r="Q6450" s="7">
        <f t="shared" si="501"/>
        <v>7.68</v>
      </c>
      <c r="R6450" s="8">
        <f t="shared" si="502"/>
        <v>1.7857142857142858</v>
      </c>
      <c r="S6450" s="8">
        <f t="shared" si="503"/>
        <v>4</v>
      </c>
      <c r="T6450" s="9">
        <v>0.48311910430788002</v>
      </c>
      <c r="U6450">
        <v>46</v>
      </c>
      <c r="V6450" s="8">
        <f t="shared" si="504"/>
        <v>5.4761904761904763</v>
      </c>
      <c r="W6450">
        <f>IF(V6450&gt;=[1]Settings!$B$2,1,0)</f>
        <v>1</v>
      </c>
      <c r="X6450" s="9">
        <v>0.924005627632141</v>
      </c>
      <c r="Y6450" t="s">
        <v>32</v>
      </c>
      <c r="Z6450">
        <f>IF(X6450&gt;=[1]Settings!$B$4,1,0)</f>
        <v>1</v>
      </c>
      <c r="AA6450" t="str">
        <f>IF(X6450&gt;=[1]Settings!$B$7,"Critical",IF(X6450&gt;=[1]Settings!$B$6,"High",IF(X6450&gt;=[1]Settings!$B$5,"Moderate","Low")))</f>
        <v>Critical</v>
      </c>
    </row>
    <row r="6451" spans="1:27" x14ac:dyDescent="0.25">
      <c r="A6451">
        <v>6450</v>
      </c>
      <c r="B6451" t="s">
        <v>27</v>
      </c>
      <c r="C6451" t="s">
        <v>28</v>
      </c>
      <c r="D6451" t="s">
        <v>34</v>
      </c>
      <c r="E6451" t="s">
        <v>30</v>
      </c>
      <c r="F6451" t="s">
        <v>39</v>
      </c>
      <c r="G6451">
        <v>4</v>
      </c>
      <c r="H6451">
        <v>350</v>
      </c>
      <c r="I6451">
        <v>55</v>
      </c>
      <c r="J6451">
        <v>6</v>
      </c>
      <c r="K6451">
        <v>5</v>
      </c>
      <c r="L6451" s="6">
        <v>234594.78</v>
      </c>
      <c r="M6451">
        <v>8</v>
      </c>
      <c r="N6451" s="7">
        <f>[1]Settings!$B$3*K6451</f>
        <v>1.25</v>
      </c>
      <c r="O6451">
        <v>3</v>
      </c>
      <c r="P6451" s="8">
        <f t="shared" si="500"/>
        <v>9.1666666666666661</v>
      </c>
      <c r="Q6451" s="7">
        <f t="shared" si="501"/>
        <v>4.4000000000000004</v>
      </c>
      <c r="R6451" s="8">
        <f t="shared" si="502"/>
        <v>0.8571428571428571</v>
      </c>
      <c r="S6451" s="8">
        <f t="shared" si="503"/>
        <v>2.4</v>
      </c>
      <c r="T6451" s="9">
        <v>0.46840133483813601</v>
      </c>
      <c r="U6451">
        <v>5</v>
      </c>
      <c r="V6451" s="8">
        <f t="shared" si="504"/>
        <v>1.4285714285714286</v>
      </c>
      <c r="W6451">
        <f>IF(V6451&gt;=[1]Settings!$B$2,1,0)</f>
        <v>0</v>
      </c>
      <c r="X6451" s="9">
        <v>0.159821286797524</v>
      </c>
      <c r="Y6451" t="s">
        <v>32</v>
      </c>
      <c r="Z6451">
        <f>IF(X6451&gt;=[1]Settings!$B$4,1,0)</f>
        <v>0</v>
      </c>
      <c r="AA6451" t="str">
        <f>IF(X6451&gt;=[1]Settings!$B$7,"Critical",IF(X6451&gt;=[1]Settings!$B$6,"High",IF(X6451&gt;=[1]Settings!$B$5,"Moderate","Low")))</f>
        <v>Low</v>
      </c>
    </row>
    <row r="6452" spans="1:27" x14ac:dyDescent="0.25">
      <c r="A6452">
        <v>6451</v>
      </c>
      <c r="B6452" t="s">
        <v>27</v>
      </c>
      <c r="C6452" t="s">
        <v>44</v>
      </c>
      <c r="D6452" t="s">
        <v>34</v>
      </c>
      <c r="E6452" t="s">
        <v>30</v>
      </c>
      <c r="F6452" t="s">
        <v>39</v>
      </c>
      <c r="G6452">
        <v>3</v>
      </c>
      <c r="H6452">
        <v>757</v>
      </c>
      <c r="I6452">
        <v>54</v>
      </c>
      <c r="J6452">
        <v>9</v>
      </c>
      <c r="K6452">
        <v>5</v>
      </c>
      <c r="L6452" s="6">
        <v>391705.35</v>
      </c>
      <c r="M6452">
        <v>8</v>
      </c>
      <c r="N6452" s="7">
        <f>[1]Settings!$B$3*K6452</f>
        <v>1.25</v>
      </c>
      <c r="O6452">
        <v>3</v>
      </c>
      <c r="P6452" s="8">
        <f t="shared" si="500"/>
        <v>6</v>
      </c>
      <c r="Q6452" s="7">
        <f t="shared" si="501"/>
        <v>4.32</v>
      </c>
      <c r="R6452" s="8">
        <f t="shared" si="502"/>
        <v>0.39630118890356669</v>
      </c>
      <c r="S6452" s="8">
        <f t="shared" si="503"/>
        <v>2.4</v>
      </c>
      <c r="T6452" s="9">
        <v>0.29497609293705002</v>
      </c>
      <c r="U6452">
        <v>6</v>
      </c>
      <c r="V6452" s="8">
        <f t="shared" si="504"/>
        <v>0.79260237780713338</v>
      </c>
      <c r="W6452">
        <f>IF(V6452&gt;=[1]Settings!$B$2,1,0)</f>
        <v>0</v>
      </c>
      <c r="X6452" s="9">
        <v>7.56880939006805E-2</v>
      </c>
      <c r="Y6452" t="s">
        <v>32</v>
      </c>
      <c r="Z6452">
        <f>IF(X6452&gt;=[1]Settings!$B$4,1,0)</f>
        <v>0</v>
      </c>
      <c r="AA6452" t="str">
        <f>IF(X6452&gt;=[1]Settings!$B$7,"Critical",IF(X6452&gt;=[1]Settings!$B$6,"High",IF(X6452&gt;=[1]Settings!$B$5,"Moderate","Low")))</f>
        <v>Low</v>
      </c>
    </row>
    <row r="6453" spans="1:27" x14ac:dyDescent="0.25">
      <c r="A6453">
        <v>6452</v>
      </c>
      <c r="B6453" t="s">
        <v>27</v>
      </c>
      <c r="C6453" t="s">
        <v>44</v>
      </c>
      <c r="D6453" t="s">
        <v>34</v>
      </c>
      <c r="E6453" t="s">
        <v>35</v>
      </c>
      <c r="F6453" t="s">
        <v>31</v>
      </c>
      <c r="G6453">
        <v>3</v>
      </c>
      <c r="H6453">
        <v>994</v>
      </c>
      <c r="I6453">
        <v>100</v>
      </c>
      <c r="J6453">
        <v>14</v>
      </c>
      <c r="K6453">
        <v>11</v>
      </c>
      <c r="L6453" s="6">
        <v>1480160.89</v>
      </c>
      <c r="M6453">
        <v>9</v>
      </c>
      <c r="N6453" s="7">
        <f>[1]Settings!$B$3*K6453</f>
        <v>2.75</v>
      </c>
      <c r="O6453">
        <v>24</v>
      </c>
      <c r="P6453" s="8">
        <f t="shared" si="500"/>
        <v>7.1428571428571432</v>
      </c>
      <c r="Q6453" s="7">
        <f t="shared" si="501"/>
        <v>9</v>
      </c>
      <c r="R6453" s="8">
        <f t="shared" si="502"/>
        <v>2.4144869215291749</v>
      </c>
      <c r="S6453" s="8">
        <f t="shared" si="503"/>
        <v>8.7272727272727266</v>
      </c>
      <c r="T6453" s="9">
        <v>0.89562793665255302</v>
      </c>
      <c r="U6453">
        <v>76</v>
      </c>
      <c r="V6453" s="8">
        <f t="shared" si="504"/>
        <v>7.6458752515090547</v>
      </c>
      <c r="W6453">
        <f>IF(V6453&gt;=[1]Settings!$B$2,1,0)</f>
        <v>1</v>
      </c>
      <c r="X6453" s="9">
        <v>0.97078019380569502</v>
      </c>
      <c r="Y6453" t="s">
        <v>32</v>
      </c>
      <c r="Z6453">
        <f>IF(X6453&gt;=[1]Settings!$B$4,1,0)</f>
        <v>1</v>
      </c>
      <c r="AA6453" t="str">
        <f>IF(X6453&gt;=[1]Settings!$B$7,"Critical",IF(X6453&gt;=[1]Settings!$B$6,"High",IF(X6453&gt;=[1]Settings!$B$5,"Moderate","Low")))</f>
        <v>Critical</v>
      </c>
    </row>
    <row r="6454" spans="1:27" x14ac:dyDescent="0.25">
      <c r="A6454">
        <v>6453</v>
      </c>
      <c r="B6454" t="s">
        <v>27</v>
      </c>
      <c r="C6454" t="s">
        <v>33</v>
      </c>
      <c r="D6454" t="s">
        <v>29</v>
      </c>
      <c r="E6454" t="s">
        <v>35</v>
      </c>
      <c r="F6454" t="s">
        <v>39</v>
      </c>
      <c r="G6454">
        <v>5</v>
      </c>
      <c r="H6454">
        <v>254</v>
      </c>
      <c r="I6454">
        <v>36</v>
      </c>
      <c r="J6454">
        <v>6</v>
      </c>
      <c r="K6454">
        <v>5</v>
      </c>
      <c r="L6454" s="6">
        <v>300725.87</v>
      </c>
      <c r="M6454">
        <v>4</v>
      </c>
      <c r="N6454" s="7">
        <f>[1]Settings!$B$3*K6454</f>
        <v>1.25</v>
      </c>
      <c r="O6454">
        <v>1</v>
      </c>
      <c r="P6454" s="8">
        <f t="shared" si="500"/>
        <v>6</v>
      </c>
      <c r="Q6454" s="7">
        <f t="shared" si="501"/>
        <v>1.44</v>
      </c>
      <c r="R6454" s="8">
        <f t="shared" si="502"/>
        <v>0.39370078740157483</v>
      </c>
      <c r="S6454" s="8">
        <f t="shared" si="503"/>
        <v>0.8</v>
      </c>
      <c r="T6454" s="9">
        <v>0.162729298925469</v>
      </c>
      <c r="U6454">
        <v>2</v>
      </c>
      <c r="V6454" s="8">
        <f t="shared" si="504"/>
        <v>0.78740157480314965</v>
      </c>
      <c r="W6454">
        <f>IF(V6454&gt;=[1]Settings!$B$2,1,0)</f>
        <v>0</v>
      </c>
      <c r="X6454" s="9">
        <v>3.9632812142372097E-2</v>
      </c>
      <c r="Y6454" t="s">
        <v>32</v>
      </c>
      <c r="Z6454">
        <f>IF(X6454&gt;=[1]Settings!$B$4,1,0)</f>
        <v>0</v>
      </c>
      <c r="AA6454" t="str">
        <f>IF(X6454&gt;=[1]Settings!$B$7,"Critical",IF(X6454&gt;=[1]Settings!$B$6,"High",IF(X6454&gt;=[1]Settings!$B$5,"Moderate","Low")))</f>
        <v>Low</v>
      </c>
    </row>
    <row r="6455" spans="1:27" x14ac:dyDescent="0.25">
      <c r="A6455">
        <v>6454</v>
      </c>
      <c r="B6455" t="s">
        <v>27</v>
      </c>
      <c r="C6455" t="s">
        <v>44</v>
      </c>
      <c r="D6455" t="s">
        <v>34</v>
      </c>
      <c r="E6455" t="s">
        <v>35</v>
      </c>
      <c r="F6455" t="s">
        <v>36</v>
      </c>
      <c r="G6455">
        <v>3</v>
      </c>
      <c r="H6455">
        <v>572</v>
      </c>
      <c r="I6455">
        <v>73</v>
      </c>
      <c r="J6455">
        <v>12</v>
      </c>
      <c r="K6455">
        <v>10</v>
      </c>
      <c r="L6455" s="6">
        <v>973217.92</v>
      </c>
      <c r="M6455">
        <v>8</v>
      </c>
      <c r="N6455" s="7">
        <f>[1]Settings!$B$3*K6455</f>
        <v>2.5</v>
      </c>
      <c r="O6455">
        <v>4</v>
      </c>
      <c r="P6455" s="8">
        <f t="shared" si="500"/>
        <v>6.083333333333333</v>
      </c>
      <c r="Q6455" s="7">
        <f t="shared" si="501"/>
        <v>5.84</v>
      </c>
      <c r="R6455" s="8">
        <f t="shared" si="502"/>
        <v>0.69930069930069927</v>
      </c>
      <c r="S6455" s="8">
        <f t="shared" si="503"/>
        <v>1.6</v>
      </c>
      <c r="T6455" s="9">
        <v>0.37203004242503102</v>
      </c>
      <c r="U6455">
        <v>17</v>
      </c>
      <c r="V6455" s="8">
        <f t="shared" si="504"/>
        <v>2.9720279720279721</v>
      </c>
      <c r="W6455">
        <f>IF(V6455&gt;=[1]Settings!$B$2,1,0)</f>
        <v>1</v>
      </c>
      <c r="X6455" s="9">
        <v>0.46130317449569702</v>
      </c>
      <c r="Y6455" t="s">
        <v>32</v>
      </c>
      <c r="Z6455">
        <f>IF(X6455&gt;=[1]Settings!$B$4,1,0)</f>
        <v>0</v>
      </c>
      <c r="AA6455" t="str">
        <f>IF(X6455&gt;=[1]Settings!$B$7,"Critical",IF(X6455&gt;=[1]Settings!$B$6,"High",IF(X6455&gt;=[1]Settings!$B$5,"Moderate","Low")))</f>
        <v>Moderate</v>
      </c>
    </row>
    <row r="6456" spans="1:27" x14ac:dyDescent="0.25">
      <c r="A6456">
        <v>6455</v>
      </c>
      <c r="B6456" t="s">
        <v>27</v>
      </c>
      <c r="C6456" t="s">
        <v>37</v>
      </c>
      <c r="D6456" t="s">
        <v>34</v>
      </c>
      <c r="E6456" t="s">
        <v>35</v>
      </c>
      <c r="F6456" t="s">
        <v>36</v>
      </c>
      <c r="G6456">
        <v>2</v>
      </c>
      <c r="H6456">
        <v>679</v>
      </c>
      <c r="I6456">
        <v>60</v>
      </c>
      <c r="J6456">
        <v>7</v>
      </c>
      <c r="K6456">
        <v>5</v>
      </c>
      <c r="L6456" s="6">
        <v>230494.29</v>
      </c>
      <c r="M6456">
        <v>8</v>
      </c>
      <c r="N6456" s="7">
        <f>[1]Settings!$B$3*K6456</f>
        <v>1.25</v>
      </c>
      <c r="O6456">
        <v>1</v>
      </c>
      <c r="P6456" s="8">
        <f t="shared" si="500"/>
        <v>8.5714285714285712</v>
      </c>
      <c r="Q6456" s="7">
        <f t="shared" si="501"/>
        <v>4.8</v>
      </c>
      <c r="R6456" s="8">
        <f t="shared" si="502"/>
        <v>0.14727540500736377</v>
      </c>
      <c r="S6456" s="8">
        <f t="shared" si="503"/>
        <v>0.8</v>
      </c>
      <c r="T6456" s="9">
        <v>0.19946221891376001</v>
      </c>
      <c r="U6456">
        <v>5</v>
      </c>
      <c r="V6456" s="8">
        <f t="shared" si="504"/>
        <v>0.7363770250368189</v>
      </c>
      <c r="W6456">
        <f>IF(V6456&gt;=[1]Settings!$B$2,1,0)</f>
        <v>0</v>
      </c>
      <c r="X6456" s="9">
        <v>9.76552814245224E-2</v>
      </c>
      <c r="Y6456" t="s">
        <v>32</v>
      </c>
      <c r="Z6456">
        <f>IF(X6456&gt;=[1]Settings!$B$4,1,0)</f>
        <v>0</v>
      </c>
      <c r="AA6456" t="str">
        <f>IF(X6456&gt;=[1]Settings!$B$7,"Critical",IF(X6456&gt;=[1]Settings!$B$6,"High",IF(X6456&gt;=[1]Settings!$B$5,"Moderate","Low")))</f>
        <v>Low</v>
      </c>
    </row>
    <row r="6457" spans="1:27" x14ac:dyDescent="0.25">
      <c r="A6457">
        <v>6456</v>
      </c>
      <c r="B6457" t="s">
        <v>41</v>
      </c>
      <c r="C6457" t="s">
        <v>37</v>
      </c>
      <c r="D6457" t="s">
        <v>29</v>
      </c>
      <c r="E6457" t="s">
        <v>35</v>
      </c>
      <c r="F6457" t="s">
        <v>36</v>
      </c>
      <c r="G6457">
        <v>2</v>
      </c>
      <c r="H6457">
        <v>187</v>
      </c>
      <c r="I6457">
        <v>52</v>
      </c>
      <c r="J6457">
        <v>3</v>
      </c>
      <c r="K6457">
        <v>4</v>
      </c>
      <c r="L6457" s="6">
        <v>92864.24</v>
      </c>
      <c r="M6457">
        <v>9</v>
      </c>
      <c r="N6457" s="7">
        <f>[1]Settings!$B$3*K6457</f>
        <v>1</v>
      </c>
      <c r="O6457">
        <v>0</v>
      </c>
      <c r="P6457" s="8">
        <f t="shared" si="500"/>
        <v>17.333333333333332</v>
      </c>
      <c r="Q6457" s="7">
        <f t="shared" si="501"/>
        <v>4.68</v>
      </c>
      <c r="R6457" s="8">
        <f t="shared" si="502"/>
        <v>0</v>
      </c>
      <c r="S6457" s="8">
        <f t="shared" si="503"/>
        <v>0</v>
      </c>
      <c r="T6457" s="9">
        <v>0.45619534810448897</v>
      </c>
      <c r="U6457">
        <v>1</v>
      </c>
      <c r="V6457" s="8">
        <f t="shared" si="504"/>
        <v>0.53475935828877008</v>
      </c>
      <c r="W6457">
        <f>IF(V6457&gt;=[1]Settings!$B$2,1,0)</f>
        <v>0</v>
      </c>
      <c r="X6457" s="9">
        <v>9.3371801078319605E-2</v>
      </c>
      <c r="Y6457" t="s">
        <v>43</v>
      </c>
      <c r="Z6457">
        <f>IF(X6457&gt;=[1]Settings!$B$4,1,0)</f>
        <v>0</v>
      </c>
      <c r="AA6457" t="str">
        <f>IF(X6457&gt;=[1]Settings!$B$7,"Critical",IF(X6457&gt;=[1]Settings!$B$6,"High",IF(X6457&gt;=[1]Settings!$B$5,"Moderate","Low")))</f>
        <v>Low</v>
      </c>
    </row>
    <row r="6458" spans="1:27" x14ac:dyDescent="0.25">
      <c r="A6458">
        <v>6457</v>
      </c>
      <c r="B6458" t="s">
        <v>27</v>
      </c>
      <c r="C6458" t="s">
        <v>33</v>
      </c>
      <c r="D6458" t="s">
        <v>30</v>
      </c>
      <c r="E6458" t="s">
        <v>42</v>
      </c>
      <c r="F6458" t="s">
        <v>36</v>
      </c>
      <c r="G6458">
        <v>2</v>
      </c>
      <c r="H6458">
        <v>649</v>
      </c>
      <c r="I6458">
        <v>63</v>
      </c>
      <c r="J6458">
        <v>9</v>
      </c>
      <c r="K6458">
        <v>5</v>
      </c>
      <c r="L6458" s="6">
        <v>486864.73</v>
      </c>
      <c r="M6458">
        <v>1</v>
      </c>
      <c r="N6458" s="7">
        <f>[1]Settings!$B$3*K6458</f>
        <v>1.25</v>
      </c>
      <c r="O6458">
        <v>6</v>
      </c>
      <c r="P6458" s="8">
        <f t="shared" si="500"/>
        <v>7</v>
      </c>
      <c r="Q6458" s="7">
        <f t="shared" si="501"/>
        <v>0.63</v>
      </c>
      <c r="R6458" s="8">
        <f t="shared" si="502"/>
        <v>0.92449922958397535</v>
      </c>
      <c r="S6458" s="8">
        <f t="shared" si="503"/>
        <v>4.8</v>
      </c>
      <c r="T6458" s="9">
        <v>0.92476252475893095</v>
      </c>
      <c r="U6458">
        <v>27</v>
      </c>
      <c r="V6458" s="8">
        <f t="shared" si="504"/>
        <v>4.1602465331278893</v>
      </c>
      <c r="W6458">
        <f>IF(V6458&gt;=[1]Settings!$B$2,1,0)</f>
        <v>1</v>
      </c>
      <c r="X6458" s="9">
        <v>0.23255933821201299</v>
      </c>
      <c r="Y6458" t="s">
        <v>32</v>
      </c>
      <c r="Z6458">
        <f>IF(X6458&gt;=[1]Settings!$B$4,1,0)</f>
        <v>0</v>
      </c>
      <c r="AA6458" t="str">
        <f>IF(X6458&gt;=[1]Settings!$B$7,"Critical",IF(X6458&gt;=[1]Settings!$B$6,"High",IF(X6458&gt;=[1]Settings!$B$5,"Moderate","Low")))</f>
        <v>Low</v>
      </c>
    </row>
    <row r="6459" spans="1:27" x14ac:dyDescent="0.25">
      <c r="A6459">
        <v>6458</v>
      </c>
      <c r="B6459" t="s">
        <v>41</v>
      </c>
      <c r="C6459" t="s">
        <v>37</v>
      </c>
      <c r="D6459" t="s">
        <v>30</v>
      </c>
      <c r="E6459" t="s">
        <v>35</v>
      </c>
      <c r="F6459" t="s">
        <v>31</v>
      </c>
      <c r="G6459">
        <v>2</v>
      </c>
      <c r="H6459">
        <v>374</v>
      </c>
      <c r="I6459">
        <v>54</v>
      </c>
      <c r="J6459">
        <v>11</v>
      </c>
      <c r="K6459">
        <v>11</v>
      </c>
      <c r="L6459" s="6">
        <v>1204548.21</v>
      </c>
      <c r="M6459">
        <v>15</v>
      </c>
      <c r="N6459" s="7">
        <f>[1]Settings!$B$3*K6459</f>
        <v>2.75</v>
      </c>
      <c r="O6459">
        <v>10</v>
      </c>
      <c r="P6459" s="8">
        <f t="shared" si="500"/>
        <v>4.9090909090909092</v>
      </c>
      <c r="Q6459" s="7">
        <f t="shared" si="501"/>
        <v>8.1</v>
      </c>
      <c r="R6459" s="8">
        <f t="shared" si="502"/>
        <v>2.6737967914438503</v>
      </c>
      <c r="S6459" s="8">
        <f t="shared" si="503"/>
        <v>3.6363636363636362</v>
      </c>
      <c r="T6459" s="9">
        <v>0.72674622914699705</v>
      </c>
      <c r="U6459">
        <v>19</v>
      </c>
      <c r="V6459" s="8">
        <f t="shared" si="504"/>
        <v>5.0802139037433154</v>
      </c>
      <c r="W6459">
        <f>IF(V6459&gt;=[1]Settings!$B$2,1,0)</f>
        <v>1</v>
      </c>
      <c r="X6459" s="9">
        <v>0.86731773614883401</v>
      </c>
      <c r="Y6459" t="s">
        <v>43</v>
      </c>
      <c r="Z6459">
        <f>IF(X6459&gt;=[1]Settings!$B$4,1,0)</f>
        <v>1</v>
      </c>
      <c r="AA6459" t="str">
        <f>IF(X6459&gt;=[1]Settings!$B$7,"Critical",IF(X6459&gt;=[1]Settings!$B$6,"High",IF(X6459&gt;=[1]Settings!$B$5,"Moderate","Low")))</f>
        <v>Critical</v>
      </c>
    </row>
    <row r="6460" spans="1:27" x14ac:dyDescent="0.25">
      <c r="A6460">
        <v>6459</v>
      </c>
      <c r="B6460" t="s">
        <v>27</v>
      </c>
      <c r="C6460" t="s">
        <v>33</v>
      </c>
      <c r="D6460" t="s">
        <v>30</v>
      </c>
      <c r="E6460" t="s">
        <v>42</v>
      </c>
      <c r="F6460" t="s">
        <v>31</v>
      </c>
      <c r="G6460">
        <v>4</v>
      </c>
      <c r="H6460">
        <v>297</v>
      </c>
      <c r="I6460">
        <v>70</v>
      </c>
      <c r="J6460">
        <v>5</v>
      </c>
      <c r="K6460">
        <v>4</v>
      </c>
      <c r="L6460" s="6">
        <v>208935.25</v>
      </c>
      <c r="M6460">
        <v>8</v>
      </c>
      <c r="N6460" s="7">
        <f>[1]Settings!$B$3*K6460</f>
        <v>1</v>
      </c>
      <c r="O6460">
        <v>0</v>
      </c>
      <c r="P6460" s="8">
        <f t="shared" si="500"/>
        <v>14</v>
      </c>
      <c r="Q6460" s="7">
        <f t="shared" si="501"/>
        <v>5.6</v>
      </c>
      <c r="R6460" s="8">
        <f t="shared" si="502"/>
        <v>0</v>
      </c>
      <c r="S6460" s="8">
        <f t="shared" si="503"/>
        <v>0</v>
      </c>
      <c r="T6460" s="9">
        <v>0.31246141030924601</v>
      </c>
      <c r="U6460">
        <v>3</v>
      </c>
      <c r="V6460" s="8">
        <f t="shared" si="504"/>
        <v>1.0101010101010102</v>
      </c>
      <c r="W6460">
        <f>IF(V6460&gt;=[1]Settings!$B$2,1,0)</f>
        <v>0</v>
      </c>
      <c r="X6460" s="9">
        <v>0.103262200951576</v>
      </c>
      <c r="Y6460" t="s">
        <v>32</v>
      </c>
      <c r="Z6460">
        <f>IF(X6460&gt;=[1]Settings!$B$4,1,0)</f>
        <v>0</v>
      </c>
      <c r="AA6460" t="str">
        <f>IF(X6460&gt;=[1]Settings!$B$7,"Critical",IF(X6460&gt;=[1]Settings!$B$6,"High",IF(X6460&gt;=[1]Settings!$B$5,"Moderate","Low")))</f>
        <v>Low</v>
      </c>
    </row>
    <row r="6461" spans="1:27" x14ac:dyDescent="0.25">
      <c r="A6461">
        <v>6460</v>
      </c>
      <c r="B6461" t="s">
        <v>27</v>
      </c>
      <c r="C6461" t="s">
        <v>37</v>
      </c>
      <c r="D6461" t="s">
        <v>34</v>
      </c>
      <c r="E6461" t="s">
        <v>35</v>
      </c>
      <c r="F6461" t="s">
        <v>36</v>
      </c>
      <c r="G6461">
        <v>4</v>
      </c>
      <c r="H6461">
        <v>413</v>
      </c>
      <c r="I6461">
        <v>62</v>
      </c>
      <c r="J6461">
        <v>10</v>
      </c>
      <c r="K6461">
        <v>4</v>
      </c>
      <c r="L6461" s="6">
        <v>364099.74</v>
      </c>
      <c r="M6461">
        <v>10</v>
      </c>
      <c r="N6461" s="7">
        <f>[1]Settings!$B$3*K6461</f>
        <v>1</v>
      </c>
      <c r="O6461">
        <v>2</v>
      </c>
      <c r="P6461" s="8">
        <f t="shared" si="500"/>
        <v>6.2</v>
      </c>
      <c r="Q6461" s="7">
        <f t="shared" si="501"/>
        <v>6.2</v>
      </c>
      <c r="R6461" s="8">
        <f t="shared" si="502"/>
        <v>0.48426150121065376</v>
      </c>
      <c r="S6461" s="8">
        <f t="shared" si="503"/>
        <v>2</v>
      </c>
      <c r="T6461" s="9">
        <v>0.43782806371601801</v>
      </c>
      <c r="U6461">
        <v>5</v>
      </c>
      <c r="V6461" s="8">
        <f t="shared" si="504"/>
        <v>1.2106537530266344</v>
      </c>
      <c r="W6461">
        <f>IF(V6461&gt;=[1]Settings!$B$2,1,0)</f>
        <v>0</v>
      </c>
      <c r="X6461" s="9">
        <v>8.3755828440189403E-2</v>
      </c>
      <c r="Y6461" t="s">
        <v>32</v>
      </c>
      <c r="Z6461">
        <f>IF(X6461&gt;=[1]Settings!$B$4,1,0)</f>
        <v>0</v>
      </c>
      <c r="AA6461" t="str">
        <f>IF(X6461&gt;=[1]Settings!$B$7,"Critical",IF(X6461&gt;=[1]Settings!$B$6,"High",IF(X6461&gt;=[1]Settings!$B$5,"Moderate","Low")))</f>
        <v>Low</v>
      </c>
    </row>
    <row r="6462" spans="1:27" x14ac:dyDescent="0.25">
      <c r="A6462">
        <v>6461</v>
      </c>
      <c r="B6462" t="s">
        <v>41</v>
      </c>
      <c r="C6462" t="s">
        <v>44</v>
      </c>
      <c r="D6462" t="s">
        <v>29</v>
      </c>
      <c r="E6462" t="s">
        <v>30</v>
      </c>
      <c r="F6462" t="s">
        <v>31</v>
      </c>
      <c r="G6462">
        <v>3</v>
      </c>
      <c r="H6462">
        <v>393</v>
      </c>
      <c r="I6462">
        <v>44</v>
      </c>
      <c r="J6462">
        <v>8</v>
      </c>
      <c r="K6462">
        <v>6</v>
      </c>
      <c r="L6462" s="6">
        <v>405272.5</v>
      </c>
      <c r="M6462">
        <v>3</v>
      </c>
      <c r="N6462" s="7">
        <f>[1]Settings!$B$3*K6462</f>
        <v>1.5</v>
      </c>
      <c r="O6462">
        <v>1</v>
      </c>
      <c r="P6462" s="8">
        <f t="shared" si="500"/>
        <v>5.5</v>
      </c>
      <c r="Q6462" s="7">
        <f t="shared" si="501"/>
        <v>1.32</v>
      </c>
      <c r="R6462" s="8">
        <f t="shared" si="502"/>
        <v>0.2544529262086514</v>
      </c>
      <c r="S6462" s="8">
        <f t="shared" si="503"/>
        <v>0.66666666666666663</v>
      </c>
      <c r="T6462" s="9">
        <v>0.24808508097979801</v>
      </c>
      <c r="U6462">
        <v>8</v>
      </c>
      <c r="V6462" s="8">
        <f t="shared" si="504"/>
        <v>2.0356234096692112</v>
      </c>
      <c r="W6462">
        <f>IF(V6462&gt;=[1]Settings!$B$2,1,0)</f>
        <v>1</v>
      </c>
      <c r="X6462" s="9">
        <v>0.121877387166023</v>
      </c>
      <c r="Y6462" t="s">
        <v>43</v>
      </c>
      <c r="Z6462">
        <f>IF(X6462&gt;=[1]Settings!$B$4,1,0)</f>
        <v>0</v>
      </c>
      <c r="AA6462" t="str">
        <f>IF(X6462&gt;=[1]Settings!$B$7,"Critical",IF(X6462&gt;=[1]Settings!$B$6,"High",IF(X6462&gt;=[1]Settings!$B$5,"Moderate","Low")))</f>
        <v>Low</v>
      </c>
    </row>
    <row r="6463" spans="1:27" x14ac:dyDescent="0.25">
      <c r="A6463">
        <v>6462</v>
      </c>
      <c r="B6463" t="s">
        <v>27</v>
      </c>
      <c r="C6463" t="s">
        <v>37</v>
      </c>
      <c r="D6463" t="s">
        <v>34</v>
      </c>
      <c r="E6463" t="s">
        <v>35</v>
      </c>
      <c r="F6463" t="s">
        <v>31</v>
      </c>
      <c r="G6463">
        <v>2</v>
      </c>
      <c r="H6463">
        <v>751</v>
      </c>
      <c r="I6463">
        <v>96</v>
      </c>
      <c r="J6463">
        <v>16</v>
      </c>
      <c r="K6463">
        <v>23</v>
      </c>
      <c r="L6463" s="6">
        <v>2592835.4300000002</v>
      </c>
      <c r="M6463">
        <v>7</v>
      </c>
      <c r="N6463" s="7">
        <f>[1]Settings!$B$3*K6463</f>
        <v>5.75</v>
      </c>
      <c r="O6463">
        <v>11</v>
      </c>
      <c r="P6463" s="8">
        <f t="shared" si="500"/>
        <v>6</v>
      </c>
      <c r="Q6463" s="7">
        <f t="shared" si="501"/>
        <v>6.72</v>
      </c>
      <c r="R6463" s="8">
        <f t="shared" si="502"/>
        <v>1.4647137150466045</v>
      </c>
      <c r="S6463" s="8">
        <f t="shared" si="503"/>
        <v>1.9130434782608696</v>
      </c>
      <c r="T6463" s="9">
        <v>0.57465422103997299</v>
      </c>
      <c r="U6463">
        <v>51</v>
      </c>
      <c r="V6463" s="8">
        <f t="shared" si="504"/>
        <v>6.7909454061251662</v>
      </c>
      <c r="W6463">
        <f>IF(V6463&gt;=[1]Settings!$B$2,1,0)</f>
        <v>1</v>
      </c>
      <c r="X6463" s="9">
        <v>0.85764193534851096</v>
      </c>
      <c r="Y6463" t="s">
        <v>32</v>
      </c>
      <c r="Z6463">
        <f>IF(X6463&gt;=[1]Settings!$B$4,1,0)</f>
        <v>1</v>
      </c>
      <c r="AA6463" t="str">
        <f>IF(X6463&gt;=[1]Settings!$B$7,"Critical",IF(X6463&gt;=[1]Settings!$B$6,"High",IF(X6463&gt;=[1]Settings!$B$5,"Moderate","Low")))</f>
        <v>Critical</v>
      </c>
    </row>
    <row r="6464" spans="1:27" x14ac:dyDescent="0.25">
      <c r="A6464">
        <v>6463</v>
      </c>
      <c r="B6464" t="s">
        <v>27</v>
      </c>
      <c r="C6464" t="s">
        <v>37</v>
      </c>
      <c r="D6464" t="s">
        <v>29</v>
      </c>
      <c r="E6464" t="s">
        <v>35</v>
      </c>
      <c r="F6464" t="s">
        <v>31</v>
      </c>
      <c r="G6464">
        <v>2</v>
      </c>
      <c r="H6464">
        <v>530</v>
      </c>
      <c r="I6464">
        <v>34</v>
      </c>
      <c r="J6464">
        <v>12</v>
      </c>
      <c r="K6464">
        <v>5</v>
      </c>
      <c r="L6464" s="6">
        <v>618517.9</v>
      </c>
      <c r="M6464">
        <v>7</v>
      </c>
      <c r="N6464" s="7">
        <f>[1]Settings!$B$3*K6464</f>
        <v>1.25</v>
      </c>
      <c r="O6464">
        <v>1</v>
      </c>
      <c r="P6464" s="8">
        <f t="shared" si="500"/>
        <v>2.8333333333333335</v>
      </c>
      <c r="Q6464" s="7">
        <f t="shared" si="501"/>
        <v>2.38</v>
      </c>
      <c r="R6464" s="8">
        <f t="shared" si="502"/>
        <v>0.18867924528301888</v>
      </c>
      <c r="S6464" s="8">
        <f t="shared" si="503"/>
        <v>0.8</v>
      </c>
      <c r="T6464" s="9">
        <v>0.16985898769581501</v>
      </c>
      <c r="U6464">
        <v>0</v>
      </c>
      <c r="V6464" s="8">
        <f t="shared" si="504"/>
        <v>0</v>
      </c>
      <c r="W6464">
        <f>IF(V6464&gt;=[1]Settings!$B$2,1,0)</f>
        <v>0</v>
      </c>
      <c r="X6464" s="9">
        <v>6.4702771604061099E-2</v>
      </c>
      <c r="Y6464" t="s">
        <v>32</v>
      </c>
      <c r="Z6464">
        <f>IF(X6464&gt;=[1]Settings!$B$4,1,0)</f>
        <v>0</v>
      </c>
      <c r="AA6464" t="str">
        <f>IF(X6464&gt;=[1]Settings!$B$7,"Critical",IF(X6464&gt;=[1]Settings!$B$6,"High",IF(X6464&gt;=[1]Settings!$B$5,"Moderate","Low")))</f>
        <v>Low</v>
      </c>
    </row>
    <row r="6465" spans="1:27" x14ac:dyDescent="0.25">
      <c r="A6465">
        <v>6464</v>
      </c>
      <c r="B6465" t="s">
        <v>27</v>
      </c>
      <c r="C6465" t="s">
        <v>44</v>
      </c>
      <c r="D6465" t="s">
        <v>34</v>
      </c>
      <c r="E6465" t="s">
        <v>30</v>
      </c>
      <c r="F6465" t="s">
        <v>39</v>
      </c>
      <c r="G6465">
        <v>4</v>
      </c>
      <c r="H6465">
        <v>1168</v>
      </c>
      <c r="I6465">
        <v>67</v>
      </c>
      <c r="J6465">
        <v>19</v>
      </c>
      <c r="K6465">
        <v>16</v>
      </c>
      <c r="L6465" s="6">
        <v>2855115.36</v>
      </c>
      <c r="M6465">
        <v>6</v>
      </c>
      <c r="N6465" s="7">
        <f>[1]Settings!$B$3*K6465</f>
        <v>4</v>
      </c>
      <c r="O6465">
        <v>21</v>
      </c>
      <c r="P6465" s="8">
        <f t="shared" si="500"/>
        <v>3.5263157894736841</v>
      </c>
      <c r="Q6465" s="7">
        <f t="shared" si="501"/>
        <v>4.0199999999999996</v>
      </c>
      <c r="R6465" s="8">
        <f t="shared" si="502"/>
        <v>1.797945205479452</v>
      </c>
      <c r="S6465" s="8">
        <f t="shared" si="503"/>
        <v>5.25</v>
      </c>
      <c r="T6465" s="9">
        <v>0.37122023453061498</v>
      </c>
      <c r="U6465">
        <v>26</v>
      </c>
      <c r="V6465" s="8">
        <f t="shared" si="504"/>
        <v>2.2260273972602738</v>
      </c>
      <c r="W6465">
        <f>IF(V6465&gt;=[1]Settings!$B$2,1,0)</f>
        <v>1</v>
      </c>
      <c r="X6465" s="9">
        <v>0.91937756538391102</v>
      </c>
      <c r="Y6465" t="s">
        <v>32</v>
      </c>
      <c r="Z6465">
        <f>IF(X6465&gt;=[1]Settings!$B$4,1,0)</f>
        <v>1</v>
      </c>
      <c r="AA6465" t="str">
        <f>IF(X6465&gt;=[1]Settings!$B$7,"Critical",IF(X6465&gt;=[1]Settings!$B$6,"High",IF(X6465&gt;=[1]Settings!$B$5,"Moderate","Low")))</f>
        <v>Critical</v>
      </c>
    </row>
    <row r="6466" spans="1:27" x14ac:dyDescent="0.25">
      <c r="A6466">
        <v>6465</v>
      </c>
      <c r="B6466" t="s">
        <v>27</v>
      </c>
      <c r="C6466" t="s">
        <v>33</v>
      </c>
      <c r="D6466" t="s">
        <v>30</v>
      </c>
      <c r="E6466" t="s">
        <v>35</v>
      </c>
      <c r="F6466" t="s">
        <v>31</v>
      </c>
      <c r="G6466">
        <v>4</v>
      </c>
      <c r="H6466">
        <v>382</v>
      </c>
      <c r="I6466">
        <v>57</v>
      </c>
      <c r="J6466">
        <v>8</v>
      </c>
      <c r="K6466">
        <v>9</v>
      </c>
      <c r="L6466" s="6">
        <v>595118.72</v>
      </c>
      <c r="M6466">
        <v>9</v>
      </c>
      <c r="N6466" s="7">
        <f>[1]Settings!$B$3*K6466</f>
        <v>2.25</v>
      </c>
      <c r="O6466">
        <v>4</v>
      </c>
      <c r="P6466" s="8">
        <f t="shared" ref="P6466:P6529" si="505">I6466/J6466</f>
        <v>7.125</v>
      </c>
      <c r="Q6466" s="7">
        <f t="shared" ref="Q6466:Q6529" si="506">M6466*I6466/100</f>
        <v>5.13</v>
      </c>
      <c r="R6466" s="8">
        <f t="shared" ref="R6466:R6529" si="507">100*O6466/H6466</f>
        <v>1.0471204188481675</v>
      </c>
      <c r="S6466" s="8">
        <f t="shared" ref="S6466:S6529" si="508">O6466/N6466</f>
        <v>1.7777777777777777</v>
      </c>
      <c r="T6466" s="9">
        <v>0.49063560557369701</v>
      </c>
      <c r="U6466">
        <v>17</v>
      </c>
      <c r="V6466" s="8">
        <f t="shared" ref="V6466:V6529" si="509">100*U6466/H6466</f>
        <v>4.4502617801047117</v>
      </c>
      <c r="W6466">
        <f>IF(V6466&gt;=[1]Settings!$B$2,1,0)</f>
        <v>1</v>
      </c>
      <c r="X6466" s="9">
        <v>0.41790324449539201</v>
      </c>
      <c r="Y6466" t="s">
        <v>32</v>
      </c>
      <c r="Z6466">
        <f>IF(X6466&gt;=[1]Settings!$B$4,1,0)</f>
        <v>0</v>
      </c>
      <c r="AA6466" t="str">
        <f>IF(X6466&gt;=[1]Settings!$B$7,"Critical",IF(X6466&gt;=[1]Settings!$B$6,"High",IF(X6466&gt;=[1]Settings!$B$5,"Moderate","Low")))</f>
        <v>Moderate</v>
      </c>
    </row>
    <row r="6467" spans="1:27" x14ac:dyDescent="0.25">
      <c r="A6467">
        <v>6466</v>
      </c>
      <c r="B6467" t="s">
        <v>27</v>
      </c>
      <c r="C6467" t="s">
        <v>28</v>
      </c>
      <c r="D6467" t="s">
        <v>30</v>
      </c>
      <c r="E6467" t="s">
        <v>35</v>
      </c>
      <c r="F6467" t="s">
        <v>39</v>
      </c>
      <c r="G6467">
        <v>3</v>
      </c>
      <c r="H6467">
        <v>661</v>
      </c>
      <c r="I6467">
        <v>74</v>
      </c>
      <c r="J6467">
        <v>10</v>
      </c>
      <c r="K6467">
        <v>6</v>
      </c>
      <c r="L6467" s="6">
        <v>375555.36</v>
      </c>
      <c r="M6467">
        <v>8</v>
      </c>
      <c r="N6467" s="7">
        <f>[1]Settings!$B$3*K6467</f>
        <v>1.5</v>
      </c>
      <c r="O6467">
        <v>4</v>
      </c>
      <c r="P6467" s="8">
        <f t="shared" si="505"/>
        <v>7.4</v>
      </c>
      <c r="Q6467" s="7">
        <f t="shared" si="506"/>
        <v>5.92</v>
      </c>
      <c r="R6467" s="8">
        <f t="shared" si="507"/>
        <v>0.60514372163388808</v>
      </c>
      <c r="S6467" s="8">
        <f t="shared" si="508"/>
        <v>2.6666666666666665</v>
      </c>
      <c r="T6467" s="9">
        <v>0.67673272032573895</v>
      </c>
      <c r="U6467">
        <v>16</v>
      </c>
      <c r="V6467" s="8">
        <f t="shared" si="509"/>
        <v>2.4205748865355523</v>
      </c>
      <c r="W6467">
        <f>IF(V6467&gt;=[1]Settings!$B$2,1,0)</f>
        <v>1</v>
      </c>
      <c r="X6467" s="9">
        <v>0.184375420212746</v>
      </c>
      <c r="Y6467" t="s">
        <v>32</v>
      </c>
      <c r="Z6467">
        <f>IF(X6467&gt;=[1]Settings!$B$4,1,0)</f>
        <v>0</v>
      </c>
      <c r="AA6467" t="str">
        <f>IF(X6467&gt;=[1]Settings!$B$7,"Critical",IF(X6467&gt;=[1]Settings!$B$6,"High",IF(X6467&gt;=[1]Settings!$B$5,"Moderate","Low")))</f>
        <v>Low</v>
      </c>
    </row>
    <row r="6468" spans="1:27" x14ac:dyDescent="0.25">
      <c r="A6468">
        <v>6467</v>
      </c>
      <c r="B6468" t="s">
        <v>41</v>
      </c>
      <c r="C6468" t="s">
        <v>44</v>
      </c>
      <c r="D6468" t="s">
        <v>34</v>
      </c>
      <c r="E6468" t="s">
        <v>30</v>
      </c>
      <c r="F6468" t="s">
        <v>36</v>
      </c>
      <c r="G6468">
        <v>4</v>
      </c>
      <c r="H6468">
        <v>488</v>
      </c>
      <c r="I6468">
        <v>46</v>
      </c>
      <c r="J6468">
        <v>11</v>
      </c>
      <c r="K6468">
        <v>11</v>
      </c>
      <c r="L6468" s="6">
        <v>1310255.6599999999</v>
      </c>
      <c r="M6468">
        <v>8</v>
      </c>
      <c r="N6468" s="7">
        <f>[1]Settings!$B$3*K6468</f>
        <v>2.75</v>
      </c>
      <c r="O6468">
        <v>7</v>
      </c>
      <c r="P6468" s="8">
        <f t="shared" si="505"/>
        <v>4.1818181818181817</v>
      </c>
      <c r="Q6468" s="7">
        <f t="shared" si="506"/>
        <v>3.68</v>
      </c>
      <c r="R6468" s="8">
        <f t="shared" si="507"/>
        <v>1.4344262295081966</v>
      </c>
      <c r="S6468" s="8">
        <f t="shared" si="508"/>
        <v>2.5454545454545454</v>
      </c>
      <c r="T6468" s="9">
        <v>0.32364835554559301</v>
      </c>
      <c r="U6468">
        <v>4</v>
      </c>
      <c r="V6468" s="8">
        <f t="shared" si="509"/>
        <v>0.81967213114754101</v>
      </c>
      <c r="W6468">
        <f>IF(V6468&gt;=[1]Settings!$B$2,1,0)</f>
        <v>0</v>
      </c>
      <c r="X6468" s="9">
        <v>0.63123774528503396</v>
      </c>
      <c r="Y6468" t="s">
        <v>43</v>
      </c>
      <c r="Z6468">
        <f>IF(X6468&gt;=[1]Settings!$B$4,1,0)</f>
        <v>1</v>
      </c>
      <c r="AA6468" t="str">
        <f>IF(X6468&gt;=[1]Settings!$B$7,"Critical",IF(X6468&gt;=[1]Settings!$B$6,"High",IF(X6468&gt;=[1]Settings!$B$5,"Moderate","Low")))</f>
        <v>High</v>
      </c>
    </row>
    <row r="6469" spans="1:27" x14ac:dyDescent="0.25">
      <c r="A6469">
        <v>6468</v>
      </c>
      <c r="B6469" t="s">
        <v>27</v>
      </c>
      <c r="C6469" t="s">
        <v>37</v>
      </c>
      <c r="D6469" t="s">
        <v>34</v>
      </c>
      <c r="E6469" t="s">
        <v>42</v>
      </c>
      <c r="F6469" t="s">
        <v>31</v>
      </c>
      <c r="G6469">
        <v>2</v>
      </c>
      <c r="H6469">
        <v>178</v>
      </c>
      <c r="I6469">
        <v>50</v>
      </c>
      <c r="J6469">
        <v>3</v>
      </c>
      <c r="K6469">
        <v>4</v>
      </c>
      <c r="L6469" s="6">
        <v>128497.61</v>
      </c>
      <c r="M6469">
        <v>11</v>
      </c>
      <c r="N6469" s="7">
        <f>[1]Settings!$B$3*K6469</f>
        <v>1</v>
      </c>
      <c r="O6469">
        <v>2</v>
      </c>
      <c r="P6469" s="8">
        <f t="shared" si="505"/>
        <v>16.666666666666668</v>
      </c>
      <c r="Q6469" s="7">
        <f t="shared" si="506"/>
        <v>5.5</v>
      </c>
      <c r="R6469" s="8">
        <f t="shared" si="507"/>
        <v>1.1235955056179776</v>
      </c>
      <c r="S6469" s="8">
        <f t="shared" si="508"/>
        <v>2</v>
      </c>
      <c r="T6469" s="9">
        <v>0.48701650226029702</v>
      </c>
      <c r="U6469">
        <v>0</v>
      </c>
      <c r="V6469" s="8">
        <f t="shared" si="509"/>
        <v>0</v>
      </c>
      <c r="W6469">
        <f>IF(V6469&gt;=[1]Settings!$B$2,1,0)</f>
        <v>0</v>
      </c>
      <c r="X6469" s="9">
        <v>0.38461172580719</v>
      </c>
      <c r="Y6469" t="s">
        <v>32</v>
      </c>
      <c r="Z6469">
        <f>IF(X6469&gt;=[1]Settings!$B$4,1,0)</f>
        <v>0</v>
      </c>
      <c r="AA6469" t="str">
        <f>IF(X6469&gt;=[1]Settings!$B$7,"Critical",IF(X6469&gt;=[1]Settings!$B$6,"High",IF(X6469&gt;=[1]Settings!$B$5,"Moderate","Low")))</f>
        <v>Moderate</v>
      </c>
    </row>
    <row r="6470" spans="1:27" x14ac:dyDescent="0.25">
      <c r="A6470">
        <v>6469</v>
      </c>
      <c r="B6470" t="s">
        <v>27</v>
      </c>
      <c r="C6470" t="s">
        <v>40</v>
      </c>
      <c r="D6470" t="s">
        <v>29</v>
      </c>
      <c r="E6470" t="s">
        <v>30</v>
      </c>
      <c r="F6470" t="s">
        <v>31</v>
      </c>
      <c r="G6470">
        <v>3</v>
      </c>
      <c r="H6470">
        <v>969</v>
      </c>
      <c r="I6470">
        <v>97</v>
      </c>
      <c r="J6470">
        <v>14</v>
      </c>
      <c r="K6470">
        <v>17</v>
      </c>
      <c r="L6470" s="6">
        <v>1986394</v>
      </c>
      <c r="M6470">
        <v>12</v>
      </c>
      <c r="N6470" s="7">
        <f>[1]Settings!$B$3*K6470</f>
        <v>4.25</v>
      </c>
      <c r="O6470">
        <v>44</v>
      </c>
      <c r="P6470" s="8">
        <f t="shared" si="505"/>
        <v>6.9285714285714288</v>
      </c>
      <c r="Q6470" s="7">
        <f t="shared" si="506"/>
        <v>11.64</v>
      </c>
      <c r="R6470" s="8">
        <f t="shared" si="507"/>
        <v>4.5407636738906092</v>
      </c>
      <c r="S6470" s="8">
        <f t="shared" si="508"/>
        <v>10.352941176470589</v>
      </c>
      <c r="T6470" s="9">
        <v>0.82716296052400096</v>
      </c>
      <c r="U6470">
        <v>50</v>
      </c>
      <c r="V6470" s="8">
        <f t="shared" si="509"/>
        <v>5.1599587203302377</v>
      </c>
      <c r="W6470">
        <f>IF(V6470&gt;=[1]Settings!$B$2,1,0)</f>
        <v>1</v>
      </c>
      <c r="X6470" s="9">
        <v>0.97820675373077404</v>
      </c>
      <c r="Y6470" t="s">
        <v>32</v>
      </c>
      <c r="Z6470">
        <f>IF(X6470&gt;=[1]Settings!$B$4,1,0)</f>
        <v>1</v>
      </c>
      <c r="AA6470" t="str">
        <f>IF(X6470&gt;=[1]Settings!$B$7,"Critical",IF(X6470&gt;=[1]Settings!$B$6,"High",IF(X6470&gt;=[1]Settings!$B$5,"Moderate","Low")))</f>
        <v>Critical</v>
      </c>
    </row>
    <row r="6471" spans="1:27" x14ac:dyDescent="0.25">
      <c r="A6471">
        <v>6470</v>
      </c>
      <c r="B6471" t="s">
        <v>27</v>
      </c>
      <c r="C6471" t="s">
        <v>28</v>
      </c>
      <c r="D6471" t="s">
        <v>34</v>
      </c>
      <c r="E6471" t="s">
        <v>35</v>
      </c>
      <c r="F6471" t="s">
        <v>31</v>
      </c>
      <c r="G6471">
        <v>1</v>
      </c>
      <c r="H6471">
        <v>563</v>
      </c>
      <c r="I6471">
        <v>50</v>
      </c>
      <c r="J6471">
        <v>10</v>
      </c>
      <c r="K6471">
        <v>17</v>
      </c>
      <c r="L6471" s="6">
        <v>1500048.85</v>
      </c>
      <c r="M6471">
        <v>6</v>
      </c>
      <c r="N6471" s="7">
        <f>[1]Settings!$B$3*K6471</f>
        <v>4.25</v>
      </c>
      <c r="O6471">
        <v>15</v>
      </c>
      <c r="P6471" s="8">
        <f t="shared" si="505"/>
        <v>5</v>
      </c>
      <c r="Q6471" s="7">
        <f t="shared" si="506"/>
        <v>3</v>
      </c>
      <c r="R6471" s="8">
        <f t="shared" si="507"/>
        <v>2.6642984014209592</v>
      </c>
      <c r="S6471" s="8">
        <f t="shared" si="508"/>
        <v>3.5294117647058822</v>
      </c>
      <c r="T6471" s="9">
        <v>0.81588306473849403</v>
      </c>
      <c r="U6471">
        <v>78</v>
      </c>
      <c r="V6471" s="8">
        <f t="shared" si="509"/>
        <v>13.854351687388988</v>
      </c>
      <c r="W6471">
        <f>IF(V6471&gt;=[1]Settings!$B$2,1,0)</f>
        <v>1</v>
      </c>
      <c r="X6471" s="9">
        <v>0.95841819047927901</v>
      </c>
      <c r="Y6471" t="s">
        <v>32</v>
      </c>
      <c r="Z6471">
        <f>IF(X6471&gt;=[1]Settings!$B$4,1,0)</f>
        <v>1</v>
      </c>
      <c r="AA6471" t="str">
        <f>IF(X6471&gt;=[1]Settings!$B$7,"Critical",IF(X6471&gt;=[1]Settings!$B$6,"High",IF(X6471&gt;=[1]Settings!$B$5,"Moderate","Low")))</f>
        <v>Critical</v>
      </c>
    </row>
    <row r="6472" spans="1:27" x14ac:dyDescent="0.25">
      <c r="A6472">
        <v>6471</v>
      </c>
      <c r="B6472" t="s">
        <v>27</v>
      </c>
      <c r="C6472" t="s">
        <v>44</v>
      </c>
      <c r="D6472" t="s">
        <v>29</v>
      </c>
      <c r="E6472" t="s">
        <v>35</v>
      </c>
      <c r="F6472" t="s">
        <v>36</v>
      </c>
      <c r="G6472">
        <v>3</v>
      </c>
      <c r="H6472">
        <v>314</v>
      </c>
      <c r="I6472">
        <v>44</v>
      </c>
      <c r="J6472">
        <v>9</v>
      </c>
      <c r="K6472">
        <v>4</v>
      </c>
      <c r="L6472" s="6">
        <v>298878.65999999997</v>
      </c>
      <c r="M6472">
        <v>4</v>
      </c>
      <c r="N6472" s="7">
        <f>[1]Settings!$B$3*K6472</f>
        <v>1</v>
      </c>
      <c r="O6472">
        <v>0</v>
      </c>
      <c r="P6472" s="8">
        <f t="shared" si="505"/>
        <v>4.8888888888888893</v>
      </c>
      <c r="Q6472" s="7">
        <f t="shared" si="506"/>
        <v>1.76</v>
      </c>
      <c r="R6472" s="8">
        <f t="shared" si="507"/>
        <v>0</v>
      </c>
      <c r="S6472" s="8">
        <f t="shared" si="508"/>
        <v>0</v>
      </c>
      <c r="T6472" s="9">
        <v>0.26559707819865502</v>
      </c>
      <c r="U6472">
        <v>0</v>
      </c>
      <c r="V6472" s="8">
        <f t="shared" si="509"/>
        <v>0</v>
      </c>
      <c r="W6472">
        <f>IF(V6472&gt;=[1]Settings!$B$2,1,0)</f>
        <v>0</v>
      </c>
      <c r="X6472" s="9">
        <v>4.02258187532425E-2</v>
      </c>
      <c r="Y6472" t="s">
        <v>32</v>
      </c>
      <c r="Z6472">
        <f>IF(X6472&gt;=[1]Settings!$B$4,1,0)</f>
        <v>0</v>
      </c>
      <c r="AA6472" t="str">
        <f>IF(X6472&gt;=[1]Settings!$B$7,"Critical",IF(X6472&gt;=[1]Settings!$B$6,"High",IF(X6472&gt;=[1]Settings!$B$5,"Moderate","Low")))</f>
        <v>Low</v>
      </c>
    </row>
    <row r="6473" spans="1:27" x14ac:dyDescent="0.25">
      <c r="A6473">
        <v>6472</v>
      </c>
      <c r="B6473" t="s">
        <v>41</v>
      </c>
      <c r="C6473" t="s">
        <v>37</v>
      </c>
      <c r="D6473" t="s">
        <v>34</v>
      </c>
      <c r="E6473" t="s">
        <v>30</v>
      </c>
      <c r="F6473" t="s">
        <v>31</v>
      </c>
      <c r="G6473">
        <v>3</v>
      </c>
      <c r="H6473">
        <v>640</v>
      </c>
      <c r="I6473">
        <v>68</v>
      </c>
      <c r="J6473">
        <v>11</v>
      </c>
      <c r="K6473">
        <v>8</v>
      </c>
      <c r="L6473" s="6">
        <v>763675.07</v>
      </c>
      <c r="M6473">
        <v>10</v>
      </c>
      <c r="N6473" s="7">
        <f>[1]Settings!$B$3*K6473</f>
        <v>2</v>
      </c>
      <c r="O6473">
        <v>6</v>
      </c>
      <c r="P6473" s="8">
        <f t="shared" si="505"/>
        <v>6.1818181818181817</v>
      </c>
      <c r="Q6473" s="7">
        <f t="shared" si="506"/>
        <v>6.8</v>
      </c>
      <c r="R6473" s="8">
        <f t="shared" si="507"/>
        <v>0.9375</v>
      </c>
      <c r="S6473" s="8">
        <f t="shared" si="508"/>
        <v>3</v>
      </c>
      <c r="T6473" s="9">
        <v>0.48428541681446802</v>
      </c>
      <c r="U6473">
        <v>7</v>
      </c>
      <c r="V6473" s="8">
        <f t="shared" si="509"/>
        <v>1.09375</v>
      </c>
      <c r="W6473">
        <f>IF(V6473&gt;=[1]Settings!$B$2,1,0)</f>
        <v>0</v>
      </c>
      <c r="X6473" s="9">
        <v>0.45550939440727201</v>
      </c>
      <c r="Y6473" t="s">
        <v>43</v>
      </c>
      <c r="Z6473">
        <f>IF(X6473&gt;=[1]Settings!$B$4,1,0)</f>
        <v>0</v>
      </c>
      <c r="AA6473" t="str">
        <f>IF(X6473&gt;=[1]Settings!$B$7,"Critical",IF(X6473&gt;=[1]Settings!$B$6,"High",IF(X6473&gt;=[1]Settings!$B$5,"Moderate","Low")))</f>
        <v>Moderate</v>
      </c>
    </row>
    <row r="6474" spans="1:27" x14ac:dyDescent="0.25">
      <c r="A6474">
        <v>6473</v>
      </c>
      <c r="B6474" t="s">
        <v>27</v>
      </c>
      <c r="C6474" t="s">
        <v>40</v>
      </c>
      <c r="D6474" t="s">
        <v>30</v>
      </c>
      <c r="E6474" t="s">
        <v>42</v>
      </c>
      <c r="F6474" t="s">
        <v>39</v>
      </c>
      <c r="G6474">
        <v>3</v>
      </c>
      <c r="H6474">
        <v>815</v>
      </c>
      <c r="I6474">
        <v>78</v>
      </c>
      <c r="J6474">
        <v>14</v>
      </c>
      <c r="K6474">
        <v>9</v>
      </c>
      <c r="L6474" s="6">
        <v>705006.63</v>
      </c>
      <c r="M6474">
        <v>6</v>
      </c>
      <c r="N6474" s="7">
        <f>[1]Settings!$B$3*K6474</f>
        <v>2.25</v>
      </c>
      <c r="O6474">
        <v>16</v>
      </c>
      <c r="P6474" s="8">
        <f t="shared" si="505"/>
        <v>5.5714285714285712</v>
      </c>
      <c r="Q6474" s="7">
        <f t="shared" si="506"/>
        <v>4.68</v>
      </c>
      <c r="R6474" s="8">
        <f t="shared" si="507"/>
        <v>1.9631901840490797</v>
      </c>
      <c r="S6474" s="8">
        <f t="shared" si="508"/>
        <v>7.1111111111111107</v>
      </c>
      <c r="T6474" s="9">
        <v>0.63089015180278996</v>
      </c>
      <c r="U6474">
        <v>22</v>
      </c>
      <c r="V6474" s="8">
        <f t="shared" si="509"/>
        <v>2.6993865030674846</v>
      </c>
      <c r="W6474">
        <f>IF(V6474&gt;=[1]Settings!$B$2,1,0)</f>
        <v>1</v>
      </c>
      <c r="X6474" s="9">
        <v>0.82850253582000699</v>
      </c>
      <c r="Y6474" t="s">
        <v>32</v>
      </c>
      <c r="Z6474">
        <f>IF(X6474&gt;=[1]Settings!$B$4,1,0)</f>
        <v>1</v>
      </c>
      <c r="AA6474" t="str">
        <f>IF(X6474&gt;=[1]Settings!$B$7,"Critical",IF(X6474&gt;=[1]Settings!$B$6,"High",IF(X6474&gt;=[1]Settings!$B$5,"Moderate","Low")))</f>
        <v>High</v>
      </c>
    </row>
    <row r="6475" spans="1:27" x14ac:dyDescent="0.25">
      <c r="A6475">
        <v>6474</v>
      </c>
      <c r="B6475" t="s">
        <v>27</v>
      </c>
      <c r="C6475" t="s">
        <v>33</v>
      </c>
      <c r="D6475" t="s">
        <v>30</v>
      </c>
      <c r="E6475" t="s">
        <v>35</v>
      </c>
      <c r="F6475" t="s">
        <v>36</v>
      </c>
      <c r="G6475">
        <v>4</v>
      </c>
      <c r="H6475">
        <v>296</v>
      </c>
      <c r="I6475">
        <v>49</v>
      </c>
      <c r="J6475">
        <v>5</v>
      </c>
      <c r="K6475">
        <v>5</v>
      </c>
      <c r="L6475" s="6">
        <v>238473.46</v>
      </c>
      <c r="M6475">
        <v>5</v>
      </c>
      <c r="N6475" s="7">
        <f>[1]Settings!$B$3*K6475</f>
        <v>1.25</v>
      </c>
      <c r="O6475">
        <v>0</v>
      </c>
      <c r="P6475" s="8">
        <f t="shared" si="505"/>
        <v>9.8000000000000007</v>
      </c>
      <c r="Q6475" s="7">
        <f t="shared" si="506"/>
        <v>2.4500000000000002</v>
      </c>
      <c r="R6475" s="8">
        <f t="shared" si="507"/>
        <v>0</v>
      </c>
      <c r="S6475" s="8">
        <f t="shared" si="508"/>
        <v>0</v>
      </c>
      <c r="T6475" s="9">
        <v>0.25439602221494401</v>
      </c>
      <c r="U6475">
        <v>4</v>
      </c>
      <c r="V6475" s="8">
        <f t="shared" si="509"/>
        <v>1.3513513513513513</v>
      </c>
      <c r="W6475">
        <f>IF(V6475&gt;=[1]Settings!$B$2,1,0)</f>
        <v>0</v>
      </c>
      <c r="X6475" s="9">
        <v>7.0170044898986803E-2</v>
      </c>
      <c r="Y6475" t="s">
        <v>32</v>
      </c>
      <c r="Z6475">
        <f>IF(X6475&gt;=[1]Settings!$B$4,1,0)</f>
        <v>0</v>
      </c>
      <c r="AA6475" t="str">
        <f>IF(X6475&gt;=[1]Settings!$B$7,"Critical",IF(X6475&gt;=[1]Settings!$B$6,"High",IF(X6475&gt;=[1]Settings!$B$5,"Moderate","Low")))</f>
        <v>Low</v>
      </c>
    </row>
    <row r="6476" spans="1:27" x14ac:dyDescent="0.25">
      <c r="A6476">
        <v>6475</v>
      </c>
      <c r="B6476" t="s">
        <v>27</v>
      </c>
      <c r="C6476" t="s">
        <v>38</v>
      </c>
      <c r="D6476" t="s">
        <v>30</v>
      </c>
      <c r="E6476" t="s">
        <v>35</v>
      </c>
      <c r="F6476" t="s">
        <v>36</v>
      </c>
      <c r="G6476">
        <v>1</v>
      </c>
      <c r="H6476">
        <v>544</v>
      </c>
      <c r="I6476">
        <v>33</v>
      </c>
      <c r="J6476">
        <v>9</v>
      </c>
      <c r="K6476">
        <v>5</v>
      </c>
      <c r="L6476" s="6">
        <v>370111.86</v>
      </c>
      <c r="M6476">
        <v>11</v>
      </c>
      <c r="N6476" s="7">
        <f>[1]Settings!$B$3*K6476</f>
        <v>1.25</v>
      </c>
      <c r="O6476">
        <v>1</v>
      </c>
      <c r="P6476" s="8">
        <f t="shared" si="505"/>
        <v>3.6666666666666665</v>
      </c>
      <c r="Q6476" s="7">
        <f t="shared" si="506"/>
        <v>3.63</v>
      </c>
      <c r="R6476" s="8">
        <f t="shared" si="507"/>
        <v>0.18382352941176472</v>
      </c>
      <c r="S6476" s="8">
        <f t="shared" si="508"/>
        <v>0.8</v>
      </c>
      <c r="T6476" s="9">
        <v>0.14723691213527401</v>
      </c>
      <c r="U6476">
        <v>4</v>
      </c>
      <c r="V6476" s="8">
        <f t="shared" si="509"/>
        <v>0.73529411764705888</v>
      </c>
      <c r="W6476">
        <f>IF(V6476&gt;=[1]Settings!$B$2,1,0)</f>
        <v>0</v>
      </c>
      <c r="X6476" s="9">
        <v>3.6067493259906797E-2</v>
      </c>
      <c r="Y6476" t="s">
        <v>32</v>
      </c>
      <c r="Z6476">
        <f>IF(X6476&gt;=[1]Settings!$B$4,1,0)</f>
        <v>0</v>
      </c>
      <c r="AA6476" t="str">
        <f>IF(X6476&gt;=[1]Settings!$B$7,"Critical",IF(X6476&gt;=[1]Settings!$B$6,"High",IF(X6476&gt;=[1]Settings!$B$5,"Moderate","Low")))</f>
        <v>Low</v>
      </c>
    </row>
    <row r="6477" spans="1:27" x14ac:dyDescent="0.25">
      <c r="A6477">
        <v>6476</v>
      </c>
      <c r="B6477" t="s">
        <v>27</v>
      </c>
      <c r="C6477" t="s">
        <v>38</v>
      </c>
      <c r="D6477" t="s">
        <v>30</v>
      </c>
      <c r="E6477" t="s">
        <v>30</v>
      </c>
      <c r="F6477" t="s">
        <v>36</v>
      </c>
      <c r="G6477">
        <v>2</v>
      </c>
      <c r="H6477">
        <v>817</v>
      </c>
      <c r="I6477">
        <v>84</v>
      </c>
      <c r="J6477">
        <v>11</v>
      </c>
      <c r="K6477">
        <v>13</v>
      </c>
      <c r="L6477" s="6">
        <v>1214908.22</v>
      </c>
      <c r="M6477">
        <v>6</v>
      </c>
      <c r="N6477" s="7">
        <f>[1]Settings!$B$3*K6477</f>
        <v>3.25</v>
      </c>
      <c r="O6477">
        <v>13</v>
      </c>
      <c r="P6477" s="8">
        <f t="shared" si="505"/>
        <v>7.6363636363636367</v>
      </c>
      <c r="Q6477" s="7">
        <f t="shared" si="506"/>
        <v>5.04</v>
      </c>
      <c r="R6477" s="8">
        <f t="shared" si="507"/>
        <v>1.5911872705018359</v>
      </c>
      <c r="S6477" s="8">
        <f t="shared" si="508"/>
        <v>4</v>
      </c>
      <c r="T6477" s="9">
        <v>0.462722094371534</v>
      </c>
      <c r="U6477">
        <v>61</v>
      </c>
      <c r="V6477" s="8">
        <f t="shared" si="509"/>
        <v>7.466340269277846</v>
      </c>
      <c r="W6477">
        <f>IF(V6477&gt;=[1]Settings!$B$2,1,0)</f>
        <v>1</v>
      </c>
      <c r="X6477" s="9">
        <v>0.89544296264648404</v>
      </c>
      <c r="Y6477" t="s">
        <v>32</v>
      </c>
      <c r="Z6477">
        <f>IF(X6477&gt;=[1]Settings!$B$4,1,0)</f>
        <v>1</v>
      </c>
      <c r="AA6477" t="str">
        <f>IF(X6477&gt;=[1]Settings!$B$7,"Critical",IF(X6477&gt;=[1]Settings!$B$6,"High",IF(X6477&gt;=[1]Settings!$B$5,"Moderate","Low")))</f>
        <v>Critical</v>
      </c>
    </row>
    <row r="6478" spans="1:27" x14ac:dyDescent="0.25">
      <c r="A6478">
        <v>6477</v>
      </c>
      <c r="B6478" t="s">
        <v>41</v>
      </c>
      <c r="C6478" t="s">
        <v>28</v>
      </c>
      <c r="D6478" t="s">
        <v>30</v>
      </c>
      <c r="E6478" t="s">
        <v>42</v>
      </c>
      <c r="F6478" t="s">
        <v>36</v>
      </c>
      <c r="G6478">
        <v>4</v>
      </c>
      <c r="H6478">
        <v>576</v>
      </c>
      <c r="I6478">
        <v>38</v>
      </c>
      <c r="J6478">
        <v>11</v>
      </c>
      <c r="K6478">
        <v>7</v>
      </c>
      <c r="L6478" s="6">
        <v>609447.56000000006</v>
      </c>
      <c r="M6478">
        <v>11</v>
      </c>
      <c r="N6478" s="7">
        <f>[1]Settings!$B$3*K6478</f>
        <v>1.75</v>
      </c>
      <c r="O6478">
        <v>11</v>
      </c>
      <c r="P6478" s="8">
        <f t="shared" si="505"/>
        <v>3.4545454545454546</v>
      </c>
      <c r="Q6478" s="7">
        <f t="shared" si="506"/>
        <v>4.18</v>
      </c>
      <c r="R6478" s="8">
        <f t="shared" si="507"/>
        <v>1.9097222222222223</v>
      </c>
      <c r="S6478" s="8">
        <f t="shared" si="508"/>
        <v>6.2857142857142856</v>
      </c>
      <c r="T6478" s="9">
        <v>0.69416994232756801</v>
      </c>
      <c r="U6478">
        <v>9</v>
      </c>
      <c r="V6478" s="8">
        <f t="shared" si="509"/>
        <v>1.5625</v>
      </c>
      <c r="W6478">
        <f>IF(V6478&gt;=[1]Settings!$B$2,1,0)</f>
        <v>0</v>
      </c>
      <c r="X6478" s="9">
        <v>0.53230917453765902</v>
      </c>
      <c r="Y6478" t="s">
        <v>43</v>
      </c>
      <c r="Z6478">
        <f>IF(X6478&gt;=[1]Settings!$B$4,1,0)</f>
        <v>1</v>
      </c>
      <c r="AA6478" t="str">
        <f>IF(X6478&gt;=[1]Settings!$B$7,"Critical",IF(X6478&gt;=[1]Settings!$B$6,"High",IF(X6478&gt;=[1]Settings!$B$5,"Moderate","Low")))</f>
        <v>Moderate</v>
      </c>
    </row>
    <row r="6479" spans="1:27" x14ac:dyDescent="0.25">
      <c r="A6479">
        <v>6478</v>
      </c>
      <c r="B6479" t="s">
        <v>27</v>
      </c>
      <c r="C6479" t="s">
        <v>33</v>
      </c>
      <c r="D6479" t="s">
        <v>30</v>
      </c>
      <c r="E6479" t="s">
        <v>35</v>
      </c>
      <c r="F6479" t="s">
        <v>39</v>
      </c>
      <c r="G6479">
        <v>3</v>
      </c>
      <c r="H6479">
        <v>683</v>
      </c>
      <c r="I6479">
        <v>59</v>
      </c>
      <c r="J6479">
        <v>10</v>
      </c>
      <c r="K6479">
        <v>9</v>
      </c>
      <c r="L6479" s="6">
        <v>771381.26</v>
      </c>
      <c r="M6479">
        <v>14</v>
      </c>
      <c r="N6479" s="7">
        <f>[1]Settings!$B$3*K6479</f>
        <v>2.25</v>
      </c>
      <c r="O6479">
        <v>6</v>
      </c>
      <c r="P6479" s="8">
        <f t="shared" si="505"/>
        <v>5.9</v>
      </c>
      <c r="Q6479" s="7">
        <f t="shared" si="506"/>
        <v>8.26</v>
      </c>
      <c r="R6479" s="8">
        <f t="shared" si="507"/>
        <v>0.87847730600292828</v>
      </c>
      <c r="S6479" s="8">
        <f t="shared" si="508"/>
        <v>2.6666666666666665</v>
      </c>
      <c r="T6479" s="9">
        <v>0.37728749956812002</v>
      </c>
      <c r="U6479">
        <v>9</v>
      </c>
      <c r="V6479" s="8">
        <f t="shared" si="509"/>
        <v>1.3177159590043923</v>
      </c>
      <c r="W6479">
        <f>IF(V6479&gt;=[1]Settings!$B$2,1,0)</f>
        <v>0</v>
      </c>
      <c r="X6479" s="9">
        <v>0.23076686263084401</v>
      </c>
      <c r="Y6479" t="s">
        <v>32</v>
      </c>
      <c r="Z6479">
        <f>IF(X6479&gt;=[1]Settings!$B$4,1,0)</f>
        <v>0</v>
      </c>
      <c r="AA6479" t="str">
        <f>IF(X6479&gt;=[1]Settings!$B$7,"Critical",IF(X6479&gt;=[1]Settings!$B$6,"High",IF(X6479&gt;=[1]Settings!$B$5,"Moderate","Low")))</f>
        <v>Low</v>
      </c>
    </row>
    <row r="6480" spans="1:27" x14ac:dyDescent="0.25">
      <c r="A6480">
        <v>6479</v>
      </c>
      <c r="B6480" t="s">
        <v>27</v>
      </c>
      <c r="C6480" t="s">
        <v>44</v>
      </c>
      <c r="D6480" t="s">
        <v>30</v>
      </c>
      <c r="E6480" t="s">
        <v>42</v>
      </c>
      <c r="F6480" t="s">
        <v>36</v>
      </c>
      <c r="G6480">
        <v>5</v>
      </c>
      <c r="H6480">
        <v>457</v>
      </c>
      <c r="I6480">
        <v>37</v>
      </c>
      <c r="J6480">
        <v>10</v>
      </c>
      <c r="K6480">
        <v>6</v>
      </c>
      <c r="L6480" s="6">
        <v>579421.48</v>
      </c>
      <c r="M6480">
        <v>3</v>
      </c>
      <c r="N6480" s="7">
        <f>[1]Settings!$B$3*K6480</f>
        <v>1.5</v>
      </c>
      <c r="O6480">
        <v>2</v>
      </c>
      <c r="P6480" s="8">
        <f t="shared" si="505"/>
        <v>3.7</v>
      </c>
      <c r="Q6480" s="7">
        <f t="shared" si="506"/>
        <v>1.1100000000000001</v>
      </c>
      <c r="R6480" s="8">
        <f t="shared" si="507"/>
        <v>0.43763676148796499</v>
      </c>
      <c r="S6480" s="8">
        <f t="shared" si="508"/>
        <v>1.3333333333333333</v>
      </c>
      <c r="T6480" s="9">
        <v>0.35382962473952201</v>
      </c>
      <c r="U6480">
        <v>6</v>
      </c>
      <c r="V6480" s="8">
        <f t="shared" si="509"/>
        <v>1.3129102844638949</v>
      </c>
      <c r="W6480">
        <f>IF(V6480&gt;=[1]Settings!$B$2,1,0)</f>
        <v>0</v>
      </c>
      <c r="X6480" s="9">
        <v>6.6267572343349498E-2</v>
      </c>
      <c r="Y6480" t="s">
        <v>32</v>
      </c>
      <c r="Z6480">
        <f>IF(X6480&gt;=[1]Settings!$B$4,1,0)</f>
        <v>0</v>
      </c>
      <c r="AA6480" t="str">
        <f>IF(X6480&gt;=[1]Settings!$B$7,"Critical",IF(X6480&gt;=[1]Settings!$B$6,"High",IF(X6480&gt;=[1]Settings!$B$5,"Moderate","Low")))</f>
        <v>Low</v>
      </c>
    </row>
    <row r="6481" spans="1:27" x14ac:dyDescent="0.25">
      <c r="A6481">
        <v>6480</v>
      </c>
      <c r="B6481" t="s">
        <v>41</v>
      </c>
      <c r="C6481" t="s">
        <v>44</v>
      </c>
      <c r="D6481" t="s">
        <v>30</v>
      </c>
      <c r="E6481" t="s">
        <v>30</v>
      </c>
      <c r="F6481" t="s">
        <v>36</v>
      </c>
      <c r="G6481">
        <v>4</v>
      </c>
      <c r="H6481">
        <v>96</v>
      </c>
      <c r="I6481">
        <v>38</v>
      </c>
      <c r="J6481">
        <v>4</v>
      </c>
      <c r="K6481">
        <v>4</v>
      </c>
      <c r="L6481" s="6">
        <v>154190.17000000001</v>
      </c>
      <c r="M6481">
        <v>17</v>
      </c>
      <c r="N6481" s="7">
        <f>[1]Settings!$B$3*K6481</f>
        <v>1</v>
      </c>
      <c r="O6481">
        <v>1</v>
      </c>
      <c r="P6481" s="8">
        <f t="shared" si="505"/>
        <v>9.5</v>
      </c>
      <c r="Q6481" s="7">
        <f t="shared" si="506"/>
        <v>6.46</v>
      </c>
      <c r="R6481" s="8">
        <f t="shared" si="507"/>
        <v>1.0416666666666667</v>
      </c>
      <c r="S6481" s="8">
        <f t="shared" si="508"/>
        <v>1</v>
      </c>
      <c r="T6481" s="9">
        <v>0.59080282437131304</v>
      </c>
      <c r="U6481">
        <v>0</v>
      </c>
      <c r="V6481" s="8">
        <f t="shared" si="509"/>
        <v>0</v>
      </c>
      <c r="W6481">
        <f>IF(V6481&gt;=[1]Settings!$B$2,1,0)</f>
        <v>0</v>
      </c>
      <c r="X6481" s="9">
        <v>4.8282433301210403E-2</v>
      </c>
      <c r="Y6481" t="s">
        <v>43</v>
      </c>
      <c r="Z6481">
        <f>IF(X6481&gt;=[1]Settings!$B$4,1,0)</f>
        <v>0</v>
      </c>
      <c r="AA6481" t="str">
        <f>IF(X6481&gt;=[1]Settings!$B$7,"Critical",IF(X6481&gt;=[1]Settings!$B$6,"High",IF(X6481&gt;=[1]Settings!$B$5,"Moderate","Low")))</f>
        <v>Low</v>
      </c>
    </row>
    <row r="6482" spans="1:27" x14ac:dyDescent="0.25">
      <c r="A6482">
        <v>6481</v>
      </c>
      <c r="B6482" t="s">
        <v>27</v>
      </c>
      <c r="C6482" t="s">
        <v>28</v>
      </c>
      <c r="D6482" t="s">
        <v>34</v>
      </c>
      <c r="E6482" t="s">
        <v>35</v>
      </c>
      <c r="F6482" t="s">
        <v>39</v>
      </c>
      <c r="G6482">
        <v>3</v>
      </c>
      <c r="H6482">
        <v>461</v>
      </c>
      <c r="I6482">
        <v>71</v>
      </c>
      <c r="J6482">
        <v>5</v>
      </c>
      <c r="K6482">
        <v>7</v>
      </c>
      <c r="L6482" s="6">
        <v>313445.05</v>
      </c>
      <c r="M6482">
        <v>9</v>
      </c>
      <c r="N6482" s="7">
        <f>[1]Settings!$B$3*K6482</f>
        <v>1.75</v>
      </c>
      <c r="O6482">
        <v>5</v>
      </c>
      <c r="P6482" s="8">
        <f t="shared" si="505"/>
        <v>14.2</v>
      </c>
      <c r="Q6482" s="7">
        <f t="shared" si="506"/>
        <v>6.39</v>
      </c>
      <c r="R6482" s="8">
        <f t="shared" si="507"/>
        <v>1.0845986984815619</v>
      </c>
      <c r="S6482" s="8">
        <f t="shared" si="508"/>
        <v>2.8571428571428572</v>
      </c>
      <c r="T6482" s="9">
        <v>0.43862534095682698</v>
      </c>
      <c r="U6482">
        <v>6</v>
      </c>
      <c r="V6482" s="8">
        <f t="shared" si="509"/>
        <v>1.3015184381778742</v>
      </c>
      <c r="W6482">
        <f>IF(V6482&gt;=[1]Settings!$B$2,1,0)</f>
        <v>0</v>
      </c>
      <c r="X6482" s="9">
        <v>0.48992615938186701</v>
      </c>
      <c r="Y6482" t="s">
        <v>32</v>
      </c>
      <c r="Z6482">
        <f>IF(X6482&gt;=[1]Settings!$B$4,1,0)</f>
        <v>0</v>
      </c>
      <c r="AA6482" t="str">
        <f>IF(X6482&gt;=[1]Settings!$B$7,"Critical",IF(X6482&gt;=[1]Settings!$B$6,"High",IF(X6482&gt;=[1]Settings!$B$5,"Moderate","Low")))</f>
        <v>Moderate</v>
      </c>
    </row>
    <row r="6483" spans="1:27" x14ac:dyDescent="0.25">
      <c r="A6483">
        <v>6482</v>
      </c>
      <c r="B6483" t="s">
        <v>27</v>
      </c>
      <c r="C6483" t="s">
        <v>33</v>
      </c>
      <c r="D6483" t="s">
        <v>34</v>
      </c>
      <c r="E6483" t="s">
        <v>42</v>
      </c>
      <c r="F6483" t="s">
        <v>39</v>
      </c>
      <c r="G6483">
        <v>3</v>
      </c>
      <c r="H6483">
        <v>375</v>
      </c>
      <c r="I6483">
        <v>45</v>
      </c>
      <c r="J6483">
        <v>11</v>
      </c>
      <c r="K6483">
        <v>6</v>
      </c>
      <c r="L6483" s="6">
        <v>599368.64</v>
      </c>
      <c r="M6483">
        <v>4</v>
      </c>
      <c r="N6483" s="7">
        <f>[1]Settings!$B$3*K6483</f>
        <v>1.5</v>
      </c>
      <c r="O6483">
        <v>0</v>
      </c>
      <c r="P6483" s="8">
        <f t="shared" si="505"/>
        <v>4.0909090909090908</v>
      </c>
      <c r="Q6483" s="7">
        <f t="shared" si="506"/>
        <v>1.8</v>
      </c>
      <c r="R6483" s="8">
        <f t="shared" si="507"/>
        <v>0</v>
      </c>
      <c r="S6483" s="8">
        <f t="shared" si="508"/>
        <v>0</v>
      </c>
      <c r="T6483" s="9">
        <v>0.44780616950983898</v>
      </c>
      <c r="U6483">
        <v>3</v>
      </c>
      <c r="V6483" s="8">
        <f t="shared" si="509"/>
        <v>0.8</v>
      </c>
      <c r="W6483">
        <f>IF(V6483&gt;=[1]Settings!$B$2,1,0)</f>
        <v>0</v>
      </c>
      <c r="X6483" s="9">
        <v>0.127261012792587</v>
      </c>
      <c r="Y6483" t="s">
        <v>32</v>
      </c>
      <c r="Z6483">
        <f>IF(X6483&gt;=[1]Settings!$B$4,1,0)</f>
        <v>0</v>
      </c>
      <c r="AA6483" t="str">
        <f>IF(X6483&gt;=[1]Settings!$B$7,"Critical",IF(X6483&gt;=[1]Settings!$B$6,"High",IF(X6483&gt;=[1]Settings!$B$5,"Moderate","Low")))</f>
        <v>Low</v>
      </c>
    </row>
    <row r="6484" spans="1:27" x14ac:dyDescent="0.25">
      <c r="A6484">
        <v>6483</v>
      </c>
      <c r="B6484" t="s">
        <v>27</v>
      </c>
      <c r="C6484" t="s">
        <v>28</v>
      </c>
      <c r="D6484" t="s">
        <v>34</v>
      </c>
      <c r="E6484" t="s">
        <v>30</v>
      </c>
      <c r="F6484" t="s">
        <v>39</v>
      </c>
      <c r="G6484">
        <v>4</v>
      </c>
      <c r="H6484">
        <v>500</v>
      </c>
      <c r="I6484">
        <v>53</v>
      </c>
      <c r="J6484">
        <v>7</v>
      </c>
      <c r="K6484">
        <v>6</v>
      </c>
      <c r="L6484" s="6">
        <v>368341.78</v>
      </c>
      <c r="M6484">
        <v>5</v>
      </c>
      <c r="N6484" s="7">
        <f>[1]Settings!$B$3*K6484</f>
        <v>1.5</v>
      </c>
      <c r="O6484">
        <v>4</v>
      </c>
      <c r="P6484" s="8">
        <f t="shared" si="505"/>
        <v>7.5714285714285712</v>
      </c>
      <c r="Q6484" s="7">
        <f t="shared" si="506"/>
        <v>2.65</v>
      </c>
      <c r="R6484" s="8">
        <f t="shared" si="507"/>
        <v>0.8</v>
      </c>
      <c r="S6484" s="8">
        <f t="shared" si="508"/>
        <v>2.6666666666666665</v>
      </c>
      <c r="T6484" s="9">
        <v>0.31407900727615801</v>
      </c>
      <c r="U6484">
        <v>4</v>
      </c>
      <c r="V6484" s="8">
        <f t="shared" si="509"/>
        <v>0.8</v>
      </c>
      <c r="W6484">
        <f>IF(V6484&gt;=[1]Settings!$B$2,1,0)</f>
        <v>0</v>
      </c>
      <c r="X6484" s="9">
        <v>0.18750984966754899</v>
      </c>
      <c r="Y6484" t="s">
        <v>32</v>
      </c>
      <c r="Z6484">
        <f>IF(X6484&gt;=[1]Settings!$B$4,1,0)</f>
        <v>0</v>
      </c>
      <c r="AA6484" t="str">
        <f>IF(X6484&gt;=[1]Settings!$B$7,"Critical",IF(X6484&gt;=[1]Settings!$B$6,"High",IF(X6484&gt;=[1]Settings!$B$5,"Moderate","Low")))</f>
        <v>Low</v>
      </c>
    </row>
    <row r="6485" spans="1:27" x14ac:dyDescent="0.25">
      <c r="A6485">
        <v>6484</v>
      </c>
      <c r="B6485" t="s">
        <v>27</v>
      </c>
      <c r="C6485" t="s">
        <v>37</v>
      </c>
      <c r="D6485" t="s">
        <v>30</v>
      </c>
      <c r="E6485" t="s">
        <v>35</v>
      </c>
      <c r="F6485" t="s">
        <v>39</v>
      </c>
      <c r="G6485">
        <v>1</v>
      </c>
      <c r="H6485">
        <v>378</v>
      </c>
      <c r="I6485">
        <v>34</v>
      </c>
      <c r="J6485">
        <v>6</v>
      </c>
      <c r="K6485">
        <v>7</v>
      </c>
      <c r="L6485" s="6">
        <v>452474.32</v>
      </c>
      <c r="M6485">
        <v>14</v>
      </c>
      <c r="N6485" s="7">
        <f>[1]Settings!$B$3*K6485</f>
        <v>1.75</v>
      </c>
      <c r="O6485">
        <v>4</v>
      </c>
      <c r="P6485" s="8">
        <f t="shared" si="505"/>
        <v>5.666666666666667</v>
      </c>
      <c r="Q6485" s="7">
        <f t="shared" si="506"/>
        <v>4.76</v>
      </c>
      <c r="R6485" s="8">
        <f t="shared" si="507"/>
        <v>1.0582010582010581</v>
      </c>
      <c r="S6485" s="8">
        <f t="shared" si="508"/>
        <v>2.2857142857142856</v>
      </c>
      <c r="T6485" s="9">
        <v>0.213363848755034</v>
      </c>
      <c r="U6485">
        <v>2</v>
      </c>
      <c r="V6485" s="8">
        <f t="shared" si="509"/>
        <v>0.52910052910052907</v>
      </c>
      <c r="W6485">
        <f>IF(V6485&gt;=[1]Settings!$B$2,1,0)</f>
        <v>0</v>
      </c>
      <c r="X6485" s="9">
        <v>0.19344152510166199</v>
      </c>
      <c r="Y6485" t="s">
        <v>32</v>
      </c>
      <c r="Z6485">
        <f>IF(X6485&gt;=[1]Settings!$B$4,1,0)</f>
        <v>0</v>
      </c>
      <c r="AA6485" t="str">
        <f>IF(X6485&gt;=[1]Settings!$B$7,"Critical",IF(X6485&gt;=[1]Settings!$B$6,"High",IF(X6485&gt;=[1]Settings!$B$5,"Moderate","Low")))</f>
        <v>Low</v>
      </c>
    </row>
    <row r="6486" spans="1:27" x14ac:dyDescent="0.25">
      <c r="A6486">
        <v>6485</v>
      </c>
      <c r="B6486" t="s">
        <v>27</v>
      </c>
      <c r="C6486" t="s">
        <v>40</v>
      </c>
      <c r="D6486" t="s">
        <v>29</v>
      </c>
      <c r="E6486" t="s">
        <v>35</v>
      </c>
      <c r="F6486" t="s">
        <v>36</v>
      </c>
      <c r="G6486">
        <v>3</v>
      </c>
      <c r="H6486">
        <v>577</v>
      </c>
      <c r="I6486">
        <v>61</v>
      </c>
      <c r="J6486">
        <v>8</v>
      </c>
      <c r="K6486">
        <v>7</v>
      </c>
      <c r="L6486" s="6">
        <v>503150.35</v>
      </c>
      <c r="M6486">
        <v>6</v>
      </c>
      <c r="N6486" s="7">
        <f>[1]Settings!$B$3*K6486</f>
        <v>1.75</v>
      </c>
      <c r="O6486">
        <v>2</v>
      </c>
      <c r="P6486" s="8">
        <f t="shared" si="505"/>
        <v>7.625</v>
      </c>
      <c r="Q6486" s="7">
        <f t="shared" si="506"/>
        <v>3.66</v>
      </c>
      <c r="R6486" s="8">
        <f t="shared" si="507"/>
        <v>0.34662045060658581</v>
      </c>
      <c r="S6486" s="8">
        <f t="shared" si="508"/>
        <v>1.1428571428571428</v>
      </c>
      <c r="T6486" s="9">
        <v>0.32366782790924498</v>
      </c>
      <c r="U6486">
        <v>8</v>
      </c>
      <c r="V6486" s="8">
        <f t="shared" si="509"/>
        <v>1.3864818024263432</v>
      </c>
      <c r="W6486">
        <f>IF(V6486&gt;=[1]Settings!$B$2,1,0)</f>
        <v>0</v>
      </c>
      <c r="X6486" s="9">
        <v>0.17682550847530401</v>
      </c>
      <c r="Y6486" t="s">
        <v>32</v>
      </c>
      <c r="Z6486">
        <f>IF(X6486&gt;=[1]Settings!$B$4,1,0)</f>
        <v>0</v>
      </c>
      <c r="AA6486" t="str">
        <f>IF(X6486&gt;=[1]Settings!$B$7,"Critical",IF(X6486&gt;=[1]Settings!$B$6,"High",IF(X6486&gt;=[1]Settings!$B$5,"Moderate","Low")))</f>
        <v>Low</v>
      </c>
    </row>
    <row r="6487" spans="1:27" x14ac:dyDescent="0.25">
      <c r="A6487">
        <v>6486</v>
      </c>
      <c r="B6487" t="s">
        <v>27</v>
      </c>
      <c r="C6487" t="s">
        <v>40</v>
      </c>
      <c r="D6487" t="s">
        <v>34</v>
      </c>
      <c r="E6487" t="s">
        <v>35</v>
      </c>
      <c r="F6487" t="s">
        <v>36</v>
      </c>
      <c r="G6487">
        <v>2</v>
      </c>
      <c r="H6487">
        <v>434</v>
      </c>
      <c r="I6487">
        <v>49</v>
      </c>
      <c r="J6487">
        <v>8</v>
      </c>
      <c r="K6487">
        <v>7</v>
      </c>
      <c r="L6487" s="6">
        <v>511264.57</v>
      </c>
      <c r="M6487">
        <v>8</v>
      </c>
      <c r="N6487" s="7">
        <f>[1]Settings!$B$3*K6487</f>
        <v>1.75</v>
      </c>
      <c r="O6487">
        <v>5</v>
      </c>
      <c r="P6487" s="8">
        <f t="shared" si="505"/>
        <v>6.125</v>
      </c>
      <c r="Q6487" s="7">
        <f t="shared" si="506"/>
        <v>3.92</v>
      </c>
      <c r="R6487" s="8">
        <f t="shared" si="507"/>
        <v>1.1520737327188939</v>
      </c>
      <c r="S6487" s="8">
        <f t="shared" si="508"/>
        <v>2.8571428571428572</v>
      </c>
      <c r="T6487" s="9">
        <v>0.77246423777158302</v>
      </c>
      <c r="U6487">
        <v>15</v>
      </c>
      <c r="V6487" s="8">
        <f t="shared" si="509"/>
        <v>3.4562211981566819</v>
      </c>
      <c r="W6487">
        <f>IF(V6487&gt;=[1]Settings!$B$2,1,0)</f>
        <v>1</v>
      </c>
      <c r="X6487" s="9">
        <v>0.46568483114242598</v>
      </c>
      <c r="Y6487" t="s">
        <v>32</v>
      </c>
      <c r="Z6487">
        <f>IF(X6487&gt;=[1]Settings!$B$4,1,0)</f>
        <v>0</v>
      </c>
      <c r="AA6487" t="str">
        <f>IF(X6487&gt;=[1]Settings!$B$7,"Critical",IF(X6487&gt;=[1]Settings!$B$6,"High",IF(X6487&gt;=[1]Settings!$B$5,"Moderate","Low")))</f>
        <v>Moderate</v>
      </c>
    </row>
    <row r="6488" spans="1:27" x14ac:dyDescent="0.25">
      <c r="A6488">
        <v>6487</v>
      </c>
      <c r="B6488" t="s">
        <v>27</v>
      </c>
      <c r="C6488" t="s">
        <v>44</v>
      </c>
      <c r="D6488" t="s">
        <v>30</v>
      </c>
      <c r="E6488" t="s">
        <v>35</v>
      </c>
      <c r="F6488" t="s">
        <v>36</v>
      </c>
      <c r="G6488">
        <v>2</v>
      </c>
      <c r="H6488">
        <v>753</v>
      </c>
      <c r="I6488">
        <v>73</v>
      </c>
      <c r="J6488">
        <v>18</v>
      </c>
      <c r="K6488">
        <v>11</v>
      </c>
      <c r="L6488" s="6">
        <v>2315020.1</v>
      </c>
      <c r="M6488">
        <v>11</v>
      </c>
      <c r="N6488" s="7">
        <f>[1]Settings!$B$3*K6488</f>
        <v>2.75</v>
      </c>
      <c r="O6488">
        <v>5</v>
      </c>
      <c r="P6488" s="8">
        <f t="shared" si="505"/>
        <v>4.0555555555555554</v>
      </c>
      <c r="Q6488" s="7">
        <f t="shared" si="506"/>
        <v>8.0299999999999994</v>
      </c>
      <c r="R6488" s="8">
        <f t="shared" si="507"/>
        <v>0.66401062416998669</v>
      </c>
      <c r="S6488" s="8">
        <f t="shared" si="508"/>
        <v>1.8181818181818181</v>
      </c>
      <c r="T6488" s="9">
        <v>0.48411819162012798</v>
      </c>
      <c r="U6488">
        <v>16</v>
      </c>
      <c r="V6488" s="8">
        <f t="shared" si="509"/>
        <v>2.1248339973439574</v>
      </c>
      <c r="W6488">
        <f>IF(V6488&gt;=[1]Settings!$B$2,1,0)</f>
        <v>1</v>
      </c>
      <c r="X6488" s="9">
        <v>0.43755620718002303</v>
      </c>
      <c r="Y6488" t="s">
        <v>32</v>
      </c>
      <c r="Z6488">
        <f>IF(X6488&gt;=[1]Settings!$B$4,1,0)</f>
        <v>0</v>
      </c>
      <c r="AA6488" t="str">
        <f>IF(X6488&gt;=[1]Settings!$B$7,"Critical",IF(X6488&gt;=[1]Settings!$B$6,"High",IF(X6488&gt;=[1]Settings!$B$5,"Moderate","Low")))</f>
        <v>Moderate</v>
      </c>
    </row>
    <row r="6489" spans="1:27" x14ac:dyDescent="0.25">
      <c r="A6489">
        <v>6488</v>
      </c>
      <c r="B6489" t="s">
        <v>27</v>
      </c>
      <c r="C6489" t="s">
        <v>37</v>
      </c>
      <c r="D6489" t="s">
        <v>34</v>
      </c>
      <c r="E6489" t="s">
        <v>30</v>
      </c>
      <c r="F6489" t="s">
        <v>36</v>
      </c>
      <c r="G6489">
        <v>4</v>
      </c>
      <c r="H6489">
        <v>700</v>
      </c>
      <c r="I6489">
        <v>64</v>
      </c>
      <c r="J6489">
        <v>9</v>
      </c>
      <c r="K6489">
        <v>15</v>
      </c>
      <c r="L6489" s="6">
        <v>1211624.1499999999</v>
      </c>
      <c r="M6489">
        <v>7</v>
      </c>
      <c r="N6489" s="7">
        <f>[1]Settings!$B$3*K6489</f>
        <v>3.75</v>
      </c>
      <c r="O6489">
        <v>42</v>
      </c>
      <c r="P6489" s="8">
        <f t="shared" si="505"/>
        <v>7.1111111111111107</v>
      </c>
      <c r="Q6489" s="7">
        <f t="shared" si="506"/>
        <v>4.4800000000000004</v>
      </c>
      <c r="R6489" s="8">
        <f t="shared" si="507"/>
        <v>6</v>
      </c>
      <c r="S6489" s="8">
        <f t="shared" si="508"/>
        <v>11.2</v>
      </c>
      <c r="T6489" s="9">
        <v>1.71411355316056</v>
      </c>
      <c r="U6489">
        <v>109</v>
      </c>
      <c r="V6489" s="8">
        <f t="shared" si="509"/>
        <v>15.571428571428571</v>
      </c>
      <c r="W6489">
        <f>IF(V6489&gt;=[1]Settings!$B$2,1,0)</f>
        <v>1</v>
      </c>
      <c r="X6489" s="9">
        <v>0.98087751865386996</v>
      </c>
      <c r="Y6489" t="s">
        <v>32</v>
      </c>
      <c r="Z6489">
        <f>IF(X6489&gt;=[1]Settings!$B$4,1,0)</f>
        <v>1</v>
      </c>
      <c r="AA6489" t="str">
        <f>IF(X6489&gt;=[1]Settings!$B$7,"Critical",IF(X6489&gt;=[1]Settings!$B$6,"High",IF(X6489&gt;=[1]Settings!$B$5,"Moderate","Low")))</f>
        <v>Critical</v>
      </c>
    </row>
    <row r="6490" spans="1:27" x14ac:dyDescent="0.25">
      <c r="A6490">
        <v>6489</v>
      </c>
      <c r="B6490" t="s">
        <v>27</v>
      </c>
      <c r="C6490" t="s">
        <v>38</v>
      </c>
      <c r="D6490" t="s">
        <v>30</v>
      </c>
      <c r="E6490" t="s">
        <v>30</v>
      </c>
      <c r="F6490" t="s">
        <v>39</v>
      </c>
      <c r="G6490">
        <v>3</v>
      </c>
      <c r="H6490">
        <v>275</v>
      </c>
      <c r="I6490">
        <v>70</v>
      </c>
      <c r="J6490">
        <v>6</v>
      </c>
      <c r="K6490">
        <v>4</v>
      </c>
      <c r="L6490" s="6">
        <v>186817.43</v>
      </c>
      <c r="M6490">
        <v>8</v>
      </c>
      <c r="N6490" s="7">
        <f>[1]Settings!$B$3*K6490</f>
        <v>1</v>
      </c>
      <c r="O6490">
        <v>3</v>
      </c>
      <c r="P6490" s="8">
        <f t="shared" si="505"/>
        <v>11.666666666666666</v>
      </c>
      <c r="Q6490" s="7">
        <f t="shared" si="506"/>
        <v>5.6</v>
      </c>
      <c r="R6490" s="8">
        <f t="shared" si="507"/>
        <v>1.0909090909090908</v>
      </c>
      <c r="S6490" s="8">
        <f t="shared" si="508"/>
        <v>3</v>
      </c>
      <c r="T6490" s="9">
        <v>0.32129702482315498</v>
      </c>
      <c r="U6490">
        <v>1</v>
      </c>
      <c r="V6490" s="8">
        <f t="shared" si="509"/>
        <v>0.36363636363636365</v>
      </c>
      <c r="W6490">
        <f>IF(V6490&gt;=[1]Settings!$B$2,1,0)</f>
        <v>0</v>
      </c>
      <c r="X6490" s="9">
        <v>0.20778901875019101</v>
      </c>
      <c r="Y6490" t="s">
        <v>32</v>
      </c>
      <c r="Z6490">
        <f>IF(X6490&gt;=[1]Settings!$B$4,1,0)</f>
        <v>0</v>
      </c>
      <c r="AA6490" t="str">
        <f>IF(X6490&gt;=[1]Settings!$B$7,"Critical",IF(X6490&gt;=[1]Settings!$B$6,"High",IF(X6490&gt;=[1]Settings!$B$5,"Moderate","Low")))</f>
        <v>Low</v>
      </c>
    </row>
    <row r="6491" spans="1:27" x14ac:dyDescent="0.25">
      <c r="A6491">
        <v>6490</v>
      </c>
      <c r="B6491" t="s">
        <v>27</v>
      </c>
      <c r="C6491" t="s">
        <v>40</v>
      </c>
      <c r="D6491" t="s">
        <v>30</v>
      </c>
      <c r="E6491" t="s">
        <v>42</v>
      </c>
      <c r="F6491" t="s">
        <v>36</v>
      </c>
      <c r="G6491">
        <v>4</v>
      </c>
      <c r="H6491">
        <v>877</v>
      </c>
      <c r="I6491">
        <v>78</v>
      </c>
      <c r="J6491">
        <v>11</v>
      </c>
      <c r="K6491">
        <v>11</v>
      </c>
      <c r="L6491" s="6">
        <v>1265681.47</v>
      </c>
      <c r="M6491">
        <v>12</v>
      </c>
      <c r="N6491" s="7">
        <f>[1]Settings!$B$3*K6491</f>
        <v>2.75</v>
      </c>
      <c r="O6491">
        <v>10</v>
      </c>
      <c r="P6491" s="8">
        <f t="shared" si="505"/>
        <v>7.0909090909090908</v>
      </c>
      <c r="Q6491" s="7">
        <f t="shared" si="506"/>
        <v>9.36</v>
      </c>
      <c r="R6491" s="8">
        <f t="shared" si="507"/>
        <v>1.1402508551881414</v>
      </c>
      <c r="S6491" s="8">
        <f t="shared" si="508"/>
        <v>3.6363636363636362</v>
      </c>
      <c r="T6491" s="9">
        <v>0.51853988958459196</v>
      </c>
      <c r="U6491">
        <v>45</v>
      </c>
      <c r="V6491" s="8">
        <f t="shared" si="509"/>
        <v>5.131128848346636</v>
      </c>
      <c r="W6491">
        <f>IF(V6491&gt;=[1]Settings!$B$2,1,0)</f>
        <v>1</v>
      </c>
      <c r="X6491" s="9">
        <v>0.75093275308608998</v>
      </c>
      <c r="Y6491" t="s">
        <v>32</v>
      </c>
      <c r="Z6491">
        <f>IF(X6491&gt;=[1]Settings!$B$4,1,0)</f>
        <v>1</v>
      </c>
      <c r="AA6491" t="str">
        <f>IF(X6491&gt;=[1]Settings!$B$7,"Critical",IF(X6491&gt;=[1]Settings!$B$6,"High",IF(X6491&gt;=[1]Settings!$B$5,"Moderate","Low")))</f>
        <v>High</v>
      </c>
    </row>
    <row r="6492" spans="1:27" x14ac:dyDescent="0.25">
      <c r="A6492">
        <v>6491</v>
      </c>
      <c r="B6492" t="s">
        <v>27</v>
      </c>
      <c r="C6492" t="s">
        <v>44</v>
      </c>
      <c r="D6492" t="s">
        <v>30</v>
      </c>
      <c r="E6492" t="s">
        <v>30</v>
      </c>
      <c r="F6492" t="s">
        <v>36</v>
      </c>
      <c r="G6492">
        <v>4</v>
      </c>
      <c r="H6492">
        <v>330</v>
      </c>
      <c r="I6492">
        <v>60</v>
      </c>
      <c r="J6492">
        <v>6</v>
      </c>
      <c r="K6492">
        <v>6</v>
      </c>
      <c r="L6492" s="6">
        <v>223015.82</v>
      </c>
      <c r="M6492">
        <v>9</v>
      </c>
      <c r="N6492" s="7">
        <f>[1]Settings!$B$3*K6492</f>
        <v>1.5</v>
      </c>
      <c r="O6492">
        <v>2</v>
      </c>
      <c r="P6492" s="8">
        <f t="shared" si="505"/>
        <v>10</v>
      </c>
      <c r="Q6492" s="7">
        <f t="shared" si="506"/>
        <v>5.4</v>
      </c>
      <c r="R6492" s="8">
        <f t="shared" si="507"/>
        <v>0.60606060606060608</v>
      </c>
      <c r="S6492" s="8">
        <f t="shared" si="508"/>
        <v>1.3333333333333333</v>
      </c>
      <c r="T6492" s="9">
        <v>0.231469410004258</v>
      </c>
      <c r="U6492">
        <v>4</v>
      </c>
      <c r="V6492" s="8">
        <f t="shared" si="509"/>
        <v>1.2121212121212122</v>
      </c>
      <c r="W6492">
        <f>IF(V6492&gt;=[1]Settings!$B$2,1,0)</f>
        <v>0</v>
      </c>
      <c r="X6492" s="9">
        <v>0.14008364081382799</v>
      </c>
      <c r="Y6492" t="s">
        <v>32</v>
      </c>
      <c r="Z6492">
        <f>IF(X6492&gt;=[1]Settings!$B$4,1,0)</f>
        <v>0</v>
      </c>
      <c r="AA6492" t="str">
        <f>IF(X6492&gt;=[1]Settings!$B$7,"Critical",IF(X6492&gt;=[1]Settings!$B$6,"High",IF(X6492&gt;=[1]Settings!$B$5,"Moderate","Low")))</f>
        <v>Low</v>
      </c>
    </row>
    <row r="6493" spans="1:27" x14ac:dyDescent="0.25">
      <c r="A6493">
        <v>6492</v>
      </c>
      <c r="B6493" t="s">
        <v>27</v>
      </c>
      <c r="C6493" t="s">
        <v>37</v>
      </c>
      <c r="D6493" t="s">
        <v>30</v>
      </c>
      <c r="E6493" t="s">
        <v>30</v>
      </c>
      <c r="F6493" t="s">
        <v>39</v>
      </c>
      <c r="G6493">
        <v>4</v>
      </c>
      <c r="H6493">
        <v>220</v>
      </c>
      <c r="I6493">
        <v>39</v>
      </c>
      <c r="J6493">
        <v>7</v>
      </c>
      <c r="K6493">
        <v>6</v>
      </c>
      <c r="L6493" s="6">
        <v>335550.61</v>
      </c>
      <c r="M6493">
        <v>11</v>
      </c>
      <c r="N6493" s="7">
        <f>[1]Settings!$B$3*K6493</f>
        <v>1.5</v>
      </c>
      <c r="O6493">
        <v>0</v>
      </c>
      <c r="P6493" s="8">
        <f t="shared" si="505"/>
        <v>5.5714285714285712</v>
      </c>
      <c r="Q6493" s="7">
        <f t="shared" si="506"/>
        <v>4.29</v>
      </c>
      <c r="R6493" s="8">
        <f t="shared" si="507"/>
        <v>0</v>
      </c>
      <c r="S6493" s="8">
        <f t="shared" si="508"/>
        <v>0</v>
      </c>
      <c r="T6493" s="9">
        <v>0.106304803904704</v>
      </c>
      <c r="U6493">
        <v>0</v>
      </c>
      <c r="V6493" s="8">
        <f t="shared" si="509"/>
        <v>0</v>
      </c>
      <c r="W6493">
        <f>IF(V6493&gt;=[1]Settings!$B$2,1,0)</f>
        <v>0</v>
      </c>
      <c r="X6493" s="9">
        <v>3.4935481846332599E-2</v>
      </c>
      <c r="Y6493" t="s">
        <v>32</v>
      </c>
      <c r="Z6493">
        <f>IF(X6493&gt;=[1]Settings!$B$4,1,0)</f>
        <v>0</v>
      </c>
      <c r="AA6493" t="str">
        <f>IF(X6493&gt;=[1]Settings!$B$7,"Critical",IF(X6493&gt;=[1]Settings!$B$6,"High",IF(X6493&gt;=[1]Settings!$B$5,"Moderate","Low")))</f>
        <v>Low</v>
      </c>
    </row>
    <row r="6494" spans="1:27" x14ac:dyDescent="0.25">
      <c r="A6494">
        <v>6493</v>
      </c>
      <c r="B6494" t="s">
        <v>41</v>
      </c>
      <c r="C6494" t="s">
        <v>28</v>
      </c>
      <c r="D6494" t="s">
        <v>29</v>
      </c>
      <c r="E6494" t="s">
        <v>35</v>
      </c>
      <c r="F6494" t="s">
        <v>31</v>
      </c>
      <c r="G6494">
        <v>4</v>
      </c>
      <c r="H6494">
        <v>821</v>
      </c>
      <c r="I6494">
        <v>90</v>
      </c>
      <c r="J6494">
        <v>19</v>
      </c>
      <c r="K6494">
        <v>9</v>
      </c>
      <c r="L6494" s="6">
        <v>1485726.98</v>
      </c>
      <c r="M6494">
        <v>9</v>
      </c>
      <c r="N6494" s="7">
        <f>[1]Settings!$B$3*K6494</f>
        <v>2.25</v>
      </c>
      <c r="O6494">
        <v>8</v>
      </c>
      <c r="P6494" s="8">
        <f t="shared" si="505"/>
        <v>4.7368421052631575</v>
      </c>
      <c r="Q6494" s="7">
        <f t="shared" si="506"/>
        <v>8.1</v>
      </c>
      <c r="R6494" s="8">
        <f t="shared" si="507"/>
        <v>0.97442143727162001</v>
      </c>
      <c r="S6494" s="8">
        <f t="shared" si="508"/>
        <v>3.5555555555555554</v>
      </c>
      <c r="T6494" s="9">
        <v>0.46679869047637401</v>
      </c>
      <c r="U6494">
        <v>14</v>
      </c>
      <c r="V6494" s="8">
        <f t="shared" si="509"/>
        <v>1.705237515225335</v>
      </c>
      <c r="W6494">
        <f>IF(V6494&gt;=[1]Settings!$B$2,1,0)</f>
        <v>0</v>
      </c>
      <c r="X6494" s="9">
        <v>0.49820804595947299</v>
      </c>
      <c r="Y6494" t="s">
        <v>43</v>
      </c>
      <c r="Z6494">
        <f>IF(X6494&gt;=[1]Settings!$B$4,1,0)</f>
        <v>0</v>
      </c>
      <c r="AA6494" t="str">
        <f>IF(X6494&gt;=[1]Settings!$B$7,"Critical",IF(X6494&gt;=[1]Settings!$B$6,"High",IF(X6494&gt;=[1]Settings!$B$5,"Moderate","Low")))</f>
        <v>Moderate</v>
      </c>
    </row>
    <row r="6495" spans="1:27" x14ac:dyDescent="0.25">
      <c r="A6495">
        <v>6494</v>
      </c>
      <c r="B6495" t="s">
        <v>41</v>
      </c>
      <c r="C6495" t="s">
        <v>38</v>
      </c>
      <c r="D6495" t="s">
        <v>34</v>
      </c>
      <c r="E6495" t="s">
        <v>42</v>
      </c>
      <c r="F6495" t="s">
        <v>36</v>
      </c>
      <c r="G6495">
        <v>2</v>
      </c>
      <c r="H6495">
        <v>367</v>
      </c>
      <c r="I6495">
        <v>63</v>
      </c>
      <c r="J6495">
        <v>6</v>
      </c>
      <c r="K6495">
        <v>9</v>
      </c>
      <c r="L6495" s="6">
        <v>283956.77</v>
      </c>
      <c r="M6495">
        <v>11</v>
      </c>
      <c r="N6495" s="7">
        <f>[1]Settings!$B$3*K6495</f>
        <v>2.25</v>
      </c>
      <c r="O6495">
        <v>8</v>
      </c>
      <c r="P6495" s="8">
        <f t="shared" si="505"/>
        <v>10.5</v>
      </c>
      <c r="Q6495" s="7">
        <f t="shared" si="506"/>
        <v>6.93</v>
      </c>
      <c r="R6495" s="8">
        <f t="shared" si="507"/>
        <v>2.1798365122615806</v>
      </c>
      <c r="S6495" s="8">
        <f t="shared" si="508"/>
        <v>3.5555555555555554</v>
      </c>
      <c r="T6495" s="9">
        <v>0.69085269977319697</v>
      </c>
      <c r="U6495">
        <v>21</v>
      </c>
      <c r="V6495" s="8">
        <f t="shared" si="509"/>
        <v>5.7220708446866482</v>
      </c>
      <c r="W6495">
        <f>IF(V6495&gt;=[1]Settings!$B$2,1,0)</f>
        <v>1</v>
      </c>
      <c r="X6495" s="9">
        <v>0.779890596866608</v>
      </c>
      <c r="Y6495" t="s">
        <v>43</v>
      </c>
      <c r="Z6495">
        <f>IF(X6495&gt;=[1]Settings!$B$4,1,0)</f>
        <v>1</v>
      </c>
      <c r="AA6495" t="str">
        <f>IF(X6495&gt;=[1]Settings!$B$7,"Critical",IF(X6495&gt;=[1]Settings!$B$6,"High",IF(X6495&gt;=[1]Settings!$B$5,"Moderate","Low")))</f>
        <v>High</v>
      </c>
    </row>
    <row r="6496" spans="1:27" x14ac:dyDescent="0.25">
      <c r="A6496">
        <v>6495</v>
      </c>
      <c r="B6496" t="s">
        <v>27</v>
      </c>
      <c r="C6496" t="s">
        <v>28</v>
      </c>
      <c r="D6496" t="s">
        <v>30</v>
      </c>
      <c r="E6496" t="s">
        <v>35</v>
      </c>
      <c r="F6496" t="s">
        <v>39</v>
      </c>
      <c r="G6496">
        <v>2</v>
      </c>
      <c r="H6496">
        <v>557</v>
      </c>
      <c r="I6496">
        <v>56</v>
      </c>
      <c r="J6496">
        <v>9</v>
      </c>
      <c r="K6496">
        <v>4</v>
      </c>
      <c r="L6496" s="6">
        <v>343873.06</v>
      </c>
      <c r="M6496">
        <v>4</v>
      </c>
      <c r="N6496" s="7">
        <f>[1]Settings!$B$3*K6496</f>
        <v>1</v>
      </c>
      <c r="O6496">
        <v>1</v>
      </c>
      <c r="P6496" s="8">
        <f t="shared" si="505"/>
        <v>6.2222222222222223</v>
      </c>
      <c r="Q6496" s="7">
        <f t="shared" si="506"/>
        <v>2.2400000000000002</v>
      </c>
      <c r="R6496" s="8">
        <f t="shared" si="507"/>
        <v>0.17953321364452424</v>
      </c>
      <c r="S6496" s="8">
        <f t="shared" si="508"/>
        <v>1</v>
      </c>
      <c r="T6496" s="9">
        <v>0.37169347558444799</v>
      </c>
      <c r="U6496">
        <v>9</v>
      </c>
      <c r="V6496" s="8">
        <f t="shared" si="509"/>
        <v>1.6157989228007181</v>
      </c>
      <c r="W6496">
        <f>IF(V6496&gt;=[1]Settings!$B$2,1,0)</f>
        <v>0</v>
      </c>
      <c r="X6496" s="9">
        <v>5.2540373057126999E-2</v>
      </c>
      <c r="Y6496" t="s">
        <v>32</v>
      </c>
      <c r="Z6496">
        <f>IF(X6496&gt;=[1]Settings!$B$4,1,0)</f>
        <v>0</v>
      </c>
      <c r="AA6496" t="str">
        <f>IF(X6496&gt;=[1]Settings!$B$7,"Critical",IF(X6496&gt;=[1]Settings!$B$6,"High",IF(X6496&gt;=[1]Settings!$B$5,"Moderate","Low")))</f>
        <v>Low</v>
      </c>
    </row>
    <row r="6497" spans="1:27" x14ac:dyDescent="0.25">
      <c r="A6497">
        <v>6496</v>
      </c>
      <c r="B6497" t="s">
        <v>27</v>
      </c>
      <c r="C6497" t="s">
        <v>38</v>
      </c>
      <c r="D6497" t="s">
        <v>34</v>
      </c>
      <c r="E6497" t="s">
        <v>35</v>
      </c>
      <c r="F6497" t="s">
        <v>31</v>
      </c>
      <c r="G6497">
        <v>4</v>
      </c>
      <c r="H6497">
        <v>175</v>
      </c>
      <c r="I6497">
        <v>21</v>
      </c>
      <c r="J6497">
        <v>7</v>
      </c>
      <c r="K6497">
        <v>4</v>
      </c>
      <c r="L6497" s="6">
        <v>270840.3</v>
      </c>
      <c r="M6497">
        <v>3</v>
      </c>
      <c r="N6497" s="7">
        <f>[1]Settings!$B$3*K6497</f>
        <v>1</v>
      </c>
      <c r="O6497">
        <v>0</v>
      </c>
      <c r="P6497" s="8">
        <f t="shared" si="505"/>
        <v>3</v>
      </c>
      <c r="Q6497" s="7">
        <f t="shared" si="506"/>
        <v>0.63</v>
      </c>
      <c r="R6497" s="8">
        <f t="shared" si="507"/>
        <v>0</v>
      </c>
      <c r="S6497" s="8">
        <f t="shared" si="508"/>
        <v>0</v>
      </c>
      <c r="T6497" s="9">
        <v>0.11496303741959001</v>
      </c>
      <c r="U6497">
        <v>0</v>
      </c>
      <c r="V6497" s="8">
        <f t="shared" si="509"/>
        <v>0</v>
      </c>
      <c r="W6497">
        <f>IF(V6497&gt;=[1]Settings!$B$2,1,0)</f>
        <v>0</v>
      </c>
      <c r="X6497" s="9">
        <v>4.4369664043188102E-2</v>
      </c>
      <c r="Y6497" t="s">
        <v>32</v>
      </c>
      <c r="Z6497">
        <f>IF(X6497&gt;=[1]Settings!$B$4,1,0)</f>
        <v>0</v>
      </c>
      <c r="AA6497" t="str">
        <f>IF(X6497&gt;=[1]Settings!$B$7,"Critical",IF(X6497&gt;=[1]Settings!$B$6,"High",IF(X6497&gt;=[1]Settings!$B$5,"Moderate","Low")))</f>
        <v>Low</v>
      </c>
    </row>
    <row r="6498" spans="1:27" x14ac:dyDescent="0.25">
      <c r="A6498">
        <v>6497</v>
      </c>
      <c r="B6498" t="s">
        <v>27</v>
      </c>
      <c r="C6498" t="s">
        <v>33</v>
      </c>
      <c r="D6498" t="s">
        <v>29</v>
      </c>
      <c r="E6498" t="s">
        <v>30</v>
      </c>
      <c r="F6498" t="s">
        <v>36</v>
      </c>
      <c r="G6498">
        <v>2</v>
      </c>
      <c r="H6498">
        <v>429</v>
      </c>
      <c r="I6498">
        <v>65</v>
      </c>
      <c r="J6498">
        <v>12</v>
      </c>
      <c r="K6498">
        <v>11</v>
      </c>
      <c r="L6498" s="6">
        <v>935177.1</v>
      </c>
      <c r="M6498">
        <v>5</v>
      </c>
      <c r="N6498" s="7">
        <f>[1]Settings!$B$3*K6498</f>
        <v>2.75</v>
      </c>
      <c r="O6498">
        <v>5</v>
      </c>
      <c r="P6498" s="8">
        <f t="shared" si="505"/>
        <v>5.416666666666667</v>
      </c>
      <c r="Q6498" s="7">
        <f t="shared" si="506"/>
        <v>3.25</v>
      </c>
      <c r="R6498" s="8">
        <f t="shared" si="507"/>
        <v>1.1655011655011656</v>
      </c>
      <c r="S6498" s="8">
        <f t="shared" si="508"/>
        <v>1.8181818181818181</v>
      </c>
      <c r="T6498" s="9">
        <v>0.70846667711348699</v>
      </c>
      <c r="U6498">
        <v>7</v>
      </c>
      <c r="V6498" s="8">
        <f t="shared" si="509"/>
        <v>1.6317016317016317</v>
      </c>
      <c r="W6498">
        <f>IF(V6498&gt;=[1]Settings!$B$2,1,0)</f>
        <v>0</v>
      </c>
      <c r="X6498" s="9">
        <v>0.650942623615265</v>
      </c>
      <c r="Y6498" t="s">
        <v>32</v>
      </c>
      <c r="Z6498">
        <f>IF(X6498&gt;=[1]Settings!$B$4,1,0)</f>
        <v>1</v>
      </c>
      <c r="AA6498" t="str">
        <f>IF(X6498&gt;=[1]Settings!$B$7,"Critical",IF(X6498&gt;=[1]Settings!$B$6,"High",IF(X6498&gt;=[1]Settings!$B$5,"Moderate","Low")))</f>
        <v>High</v>
      </c>
    </row>
    <row r="6499" spans="1:27" x14ac:dyDescent="0.25">
      <c r="A6499">
        <v>6498</v>
      </c>
      <c r="B6499" t="s">
        <v>27</v>
      </c>
      <c r="C6499" t="s">
        <v>33</v>
      </c>
      <c r="D6499" t="s">
        <v>29</v>
      </c>
      <c r="E6499" t="s">
        <v>42</v>
      </c>
      <c r="F6499" t="s">
        <v>31</v>
      </c>
      <c r="G6499">
        <v>3</v>
      </c>
      <c r="H6499">
        <v>498</v>
      </c>
      <c r="I6499">
        <v>44</v>
      </c>
      <c r="J6499">
        <v>6</v>
      </c>
      <c r="K6499">
        <v>6</v>
      </c>
      <c r="L6499" s="6">
        <v>314630.18</v>
      </c>
      <c r="M6499">
        <v>20</v>
      </c>
      <c r="N6499" s="7">
        <f>[1]Settings!$B$3*K6499</f>
        <v>1.5</v>
      </c>
      <c r="O6499">
        <v>1</v>
      </c>
      <c r="P6499" s="8">
        <f t="shared" si="505"/>
        <v>7.333333333333333</v>
      </c>
      <c r="Q6499" s="7">
        <f t="shared" si="506"/>
        <v>8.8000000000000007</v>
      </c>
      <c r="R6499" s="8">
        <f t="shared" si="507"/>
        <v>0.20080321285140562</v>
      </c>
      <c r="S6499" s="8">
        <f t="shared" si="508"/>
        <v>0.66666666666666663</v>
      </c>
      <c r="T6499" s="9">
        <v>0.51290989891886596</v>
      </c>
      <c r="U6499">
        <v>14</v>
      </c>
      <c r="V6499" s="8">
        <f t="shared" si="509"/>
        <v>2.8112449799196786</v>
      </c>
      <c r="W6499">
        <f>IF(V6499&gt;=[1]Settings!$B$2,1,0)</f>
        <v>1</v>
      </c>
      <c r="X6499" s="9">
        <v>4.7424763441085802E-2</v>
      </c>
      <c r="Y6499" t="s">
        <v>32</v>
      </c>
      <c r="Z6499">
        <f>IF(X6499&gt;=[1]Settings!$B$4,1,0)</f>
        <v>0</v>
      </c>
      <c r="AA6499" t="str">
        <f>IF(X6499&gt;=[1]Settings!$B$7,"Critical",IF(X6499&gt;=[1]Settings!$B$6,"High",IF(X6499&gt;=[1]Settings!$B$5,"Moderate","Low")))</f>
        <v>Low</v>
      </c>
    </row>
    <row r="6500" spans="1:27" x14ac:dyDescent="0.25">
      <c r="A6500">
        <v>6499</v>
      </c>
      <c r="B6500" t="s">
        <v>27</v>
      </c>
      <c r="C6500" t="s">
        <v>44</v>
      </c>
      <c r="D6500" t="s">
        <v>34</v>
      </c>
      <c r="E6500" t="s">
        <v>35</v>
      </c>
      <c r="F6500" t="s">
        <v>31</v>
      </c>
      <c r="G6500">
        <v>5</v>
      </c>
      <c r="H6500">
        <v>422</v>
      </c>
      <c r="I6500">
        <v>41</v>
      </c>
      <c r="J6500">
        <v>11</v>
      </c>
      <c r="K6500">
        <v>5</v>
      </c>
      <c r="L6500" s="6">
        <v>711021.8</v>
      </c>
      <c r="M6500">
        <v>5</v>
      </c>
      <c r="N6500" s="7">
        <f>[1]Settings!$B$3*K6500</f>
        <v>1.25</v>
      </c>
      <c r="O6500">
        <v>2</v>
      </c>
      <c r="P6500" s="8">
        <f t="shared" si="505"/>
        <v>3.7272727272727271</v>
      </c>
      <c r="Q6500" s="7">
        <f t="shared" si="506"/>
        <v>2.0499999999999998</v>
      </c>
      <c r="R6500" s="8">
        <f t="shared" si="507"/>
        <v>0.47393364928909953</v>
      </c>
      <c r="S6500" s="8">
        <f t="shared" si="508"/>
        <v>1.6</v>
      </c>
      <c r="T6500" s="9">
        <v>0.34799834607489399</v>
      </c>
      <c r="U6500">
        <v>5</v>
      </c>
      <c r="V6500" s="8">
        <f t="shared" si="509"/>
        <v>1.1848341232227488</v>
      </c>
      <c r="W6500">
        <f>IF(V6500&gt;=[1]Settings!$B$2,1,0)</f>
        <v>0</v>
      </c>
      <c r="X6500" s="9">
        <v>0.14652086794376401</v>
      </c>
      <c r="Y6500" t="s">
        <v>32</v>
      </c>
      <c r="Z6500">
        <f>IF(X6500&gt;=[1]Settings!$B$4,1,0)</f>
        <v>0</v>
      </c>
      <c r="AA6500" t="str">
        <f>IF(X6500&gt;=[1]Settings!$B$7,"Critical",IF(X6500&gt;=[1]Settings!$B$6,"High",IF(X6500&gt;=[1]Settings!$B$5,"Moderate","Low")))</f>
        <v>Low</v>
      </c>
    </row>
    <row r="6501" spans="1:27" x14ac:dyDescent="0.25">
      <c r="A6501">
        <v>6500</v>
      </c>
      <c r="B6501" t="s">
        <v>27</v>
      </c>
      <c r="C6501" t="s">
        <v>33</v>
      </c>
      <c r="D6501" t="s">
        <v>34</v>
      </c>
      <c r="E6501" t="s">
        <v>30</v>
      </c>
      <c r="F6501" t="s">
        <v>36</v>
      </c>
      <c r="G6501">
        <v>4</v>
      </c>
      <c r="H6501">
        <v>388</v>
      </c>
      <c r="I6501">
        <v>40</v>
      </c>
      <c r="J6501">
        <v>9</v>
      </c>
      <c r="K6501">
        <v>8</v>
      </c>
      <c r="L6501" s="6">
        <v>650336.79</v>
      </c>
      <c r="M6501">
        <v>3</v>
      </c>
      <c r="N6501" s="7">
        <f>[1]Settings!$B$3*K6501</f>
        <v>2</v>
      </c>
      <c r="O6501">
        <v>4</v>
      </c>
      <c r="P6501" s="8">
        <f t="shared" si="505"/>
        <v>4.4444444444444446</v>
      </c>
      <c r="Q6501" s="7">
        <f t="shared" si="506"/>
        <v>1.2</v>
      </c>
      <c r="R6501" s="8">
        <f t="shared" si="507"/>
        <v>1.0309278350515463</v>
      </c>
      <c r="S6501" s="8">
        <f t="shared" si="508"/>
        <v>2</v>
      </c>
      <c r="T6501" s="9">
        <v>0.29430127689437502</v>
      </c>
      <c r="U6501">
        <v>1</v>
      </c>
      <c r="V6501" s="8">
        <f t="shared" si="509"/>
        <v>0.25773195876288657</v>
      </c>
      <c r="W6501">
        <f>IF(V6501&gt;=[1]Settings!$B$2,1,0)</f>
        <v>0</v>
      </c>
      <c r="X6501" s="9">
        <v>0.36848697066307101</v>
      </c>
      <c r="Y6501" t="s">
        <v>32</v>
      </c>
      <c r="Z6501">
        <f>IF(X6501&gt;=[1]Settings!$B$4,1,0)</f>
        <v>0</v>
      </c>
      <c r="AA6501" t="str">
        <f>IF(X6501&gt;=[1]Settings!$B$7,"Critical",IF(X6501&gt;=[1]Settings!$B$6,"High",IF(X6501&gt;=[1]Settings!$B$5,"Moderate","Low")))</f>
        <v>Moderate</v>
      </c>
    </row>
    <row r="6502" spans="1:27" x14ac:dyDescent="0.25">
      <c r="A6502">
        <v>6501</v>
      </c>
      <c r="B6502" t="s">
        <v>27</v>
      </c>
      <c r="C6502" t="s">
        <v>40</v>
      </c>
      <c r="D6502" t="s">
        <v>30</v>
      </c>
      <c r="E6502" t="s">
        <v>35</v>
      </c>
      <c r="F6502" t="s">
        <v>39</v>
      </c>
      <c r="G6502">
        <v>2</v>
      </c>
      <c r="H6502">
        <v>541</v>
      </c>
      <c r="I6502">
        <v>46</v>
      </c>
      <c r="J6502">
        <v>12</v>
      </c>
      <c r="K6502">
        <v>6</v>
      </c>
      <c r="L6502" s="6">
        <v>828136.84</v>
      </c>
      <c r="M6502">
        <v>8</v>
      </c>
      <c r="N6502" s="7">
        <f>[1]Settings!$B$3*K6502</f>
        <v>1.5</v>
      </c>
      <c r="O6502">
        <v>0</v>
      </c>
      <c r="P6502" s="8">
        <f t="shared" si="505"/>
        <v>3.8333333333333335</v>
      </c>
      <c r="Q6502" s="7">
        <f t="shared" si="506"/>
        <v>3.68</v>
      </c>
      <c r="R6502" s="8">
        <f t="shared" si="507"/>
        <v>0</v>
      </c>
      <c r="S6502" s="8">
        <f t="shared" si="508"/>
        <v>0</v>
      </c>
      <c r="T6502" s="9">
        <v>9.8997183367413505E-2</v>
      </c>
      <c r="U6502">
        <v>1</v>
      </c>
      <c r="V6502" s="8">
        <f t="shared" si="509"/>
        <v>0.18484288354898337</v>
      </c>
      <c r="W6502">
        <f>IF(V6502&gt;=[1]Settings!$B$2,1,0)</f>
        <v>0</v>
      </c>
      <c r="X6502" s="9">
        <v>6.5246045589446994E-2</v>
      </c>
      <c r="Y6502" t="s">
        <v>32</v>
      </c>
      <c r="Z6502">
        <f>IF(X6502&gt;=[1]Settings!$B$4,1,0)</f>
        <v>0</v>
      </c>
      <c r="AA6502" t="str">
        <f>IF(X6502&gt;=[1]Settings!$B$7,"Critical",IF(X6502&gt;=[1]Settings!$B$6,"High",IF(X6502&gt;=[1]Settings!$B$5,"Moderate","Low")))</f>
        <v>Low</v>
      </c>
    </row>
    <row r="6503" spans="1:27" x14ac:dyDescent="0.25">
      <c r="A6503">
        <v>6502</v>
      </c>
      <c r="B6503" t="s">
        <v>27</v>
      </c>
      <c r="C6503" t="s">
        <v>44</v>
      </c>
      <c r="D6503" t="s">
        <v>29</v>
      </c>
      <c r="E6503" t="s">
        <v>42</v>
      </c>
      <c r="F6503" t="s">
        <v>36</v>
      </c>
      <c r="G6503">
        <v>4</v>
      </c>
      <c r="H6503">
        <v>803</v>
      </c>
      <c r="I6503">
        <v>80</v>
      </c>
      <c r="J6503">
        <v>15</v>
      </c>
      <c r="K6503">
        <v>6</v>
      </c>
      <c r="L6503" s="6">
        <v>769869.89</v>
      </c>
      <c r="M6503">
        <v>12</v>
      </c>
      <c r="N6503" s="7">
        <f>[1]Settings!$B$3*K6503</f>
        <v>1.5</v>
      </c>
      <c r="O6503">
        <v>5</v>
      </c>
      <c r="P6503" s="8">
        <f t="shared" si="505"/>
        <v>5.333333333333333</v>
      </c>
      <c r="Q6503" s="7">
        <f t="shared" si="506"/>
        <v>9.6</v>
      </c>
      <c r="R6503" s="8">
        <f t="shared" si="507"/>
        <v>0.62266500622665011</v>
      </c>
      <c r="S6503" s="8">
        <f t="shared" si="508"/>
        <v>3.3333333333333335</v>
      </c>
      <c r="T6503" s="9">
        <v>0.44711055989786502</v>
      </c>
      <c r="U6503">
        <v>11</v>
      </c>
      <c r="V6503" s="8">
        <f t="shared" si="509"/>
        <v>1.3698630136986301</v>
      </c>
      <c r="W6503">
        <f>IF(V6503&gt;=[1]Settings!$B$2,1,0)</f>
        <v>0</v>
      </c>
      <c r="X6503" s="9">
        <v>0.15589046478271501</v>
      </c>
      <c r="Y6503" t="s">
        <v>32</v>
      </c>
      <c r="Z6503">
        <f>IF(X6503&gt;=[1]Settings!$B$4,1,0)</f>
        <v>0</v>
      </c>
      <c r="AA6503" t="str">
        <f>IF(X6503&gt;=[1]Settings!$B$7,"Critical",IF(X6503&gt;=[1]Settings!$B$6,"High",IF(X6503&gt;=[1]Settings!$B$5,"Moderate","Low")))</f>
        <v>Low</v>
      </c>
    </row>
    <row r="6504" spans="1:27" x14ac:dyDescent="0.25">
      <c r="A6504">
        <v>6503</v>
      </c>
      <c r="B6504" t="s">
        <v>27</v>
      </c>
      <c r="C6504" t="s">
        <v>33</v>
      </c>
      <c r="D6504" t="s">
        <v>34</v>
      </c>
      <c r="E6504" t="s">
        <v>30</v>
      </c>
      <c r="F6504" t="s">
        <v>36</v>
      </c>
      <c r="G6504">
        <v>4</v>
      </c>
      <c r="H6504">
        <v>270</v>
      </c>
      <c r="I6504">
        <v>38</v>
      </c>
      <c r="J6504">
        <v>8</v>
      </c>
      <c r="K6504">
        <v>6</v>
      </c>
      <c r="L6504" s="6">
        <v>508340.93</v>
      </c>
      <c r="M6504">
        <v>5</v>
      </c>
      <c r="N6504" s="7">
        <f>[1]Settings!$B$3*K6504</f>
        <v>1.5</v>
      </c>
      <c r="O6504">
        <v>0</v>
      </c>
      <c r="P6504" s="8">
        <f t="shared" si="505"/>
        <v>4.75</v>
      </c>
      <c r="Q6504" s="7">
        <f t="shared" si="506"/>
        <v>1.9</v>
      </c>
      <c r="R6504" s="8">
        <f t="shared" si="507"/>
        <v>0</v>
      </c>
      <c r="S6504" s="8">
        <f t="shared" si="508"/>
        <v>0</v>
      </c>
      <c r="T6504" s="9">
        <v>0.22879100405414299</v>
      </c>
      <c r="U6504">
        <v>1</v>
      </c>
      <c r="V6504" s="8">
        <f t="shared" si="509"/>
        <v>0.37037037037037035</v>
      </c>
      <c r="W6504">
        <f>IF(V6504&gt;=[1]Settings!$B$2,1,0)</f>
        <v>0</v>
      </c>
      <c r="X6504" s="9">
        <v>5.5418483912944801E-2</v>
      </c>
      <c r="Y6504" t="s">
        <v>32</v>
      </c>
      <c r="Z6504">
        <f>IF(X6504&gt;=[1]Settings!$B$4,1,0)</f>
        <v>0</v>
      </c>
      <c r="AA6504" t="str">
        <f>IF(X6504&gt;=[1]Settings!$B$7,"Critical",IF(X6504&gt;=[1]Settings!$B$6,"High",IF(X6504&gt;=[1]Settings!$B$5,"Moderate","Low")))</f>
        <v>Low</v>
      </c>
    </row>
    <row r="6505" spans="1:27" x14ac:dyDescent="0.25">
      <c r="A6505">
        <v>6504</v>
      </c>
      <c r="B6505" t="s">
        <v>27</v>
      </c>
      <c r="C6505" t="s">
        <v>28</v>
      </c>
      <c r="D6505" t="s">
        <v>30</v>
      </c>
      <c r="E6505" t="s">
        <v>30</v>
      </c>
      <c r="F6505" t="s">
        <v>31</v>
      </c>
      <c r="G6505">
        <v>5</v>
      </c>
      <c r="H6505">
        <v>237</v>
      </c>
      <c r="I6505">
        <v>51</v>
      </c>
      <c r="J6505">
        <v>6</v>
      </c>
      <c r="K6505">
        <v>4</v>
      </c>
      <c r="L6505" s="6">
        <v>204970.43</v>
      </c>
      <c r="M6505">
        <v>8</v>
      </c>
      <c r="N6505" s="7">
        <f>[1]Settings!$B$3*K6505</f>
        <v>1</v>
      </c>
      <c r="O6505">
        <v>0</v>
      </c>
      <c r="P6505" s="8">
        <f t="shared" si="505"/>
        <v>8.5</v>
      </c>
      <c r="Q6505" s="7">
        <f t="shared" si="506"/>
        <v>4.08</v>
      </c>
      <c r="R6505" s="8">
        <f t="shared" si="507"/>
        <v>0</v>
      </c>
      <c r="S6505" s="8">
        <f t="shared" si="508"/>
        <v>0</v>
      </c>
      <c r="T6505" s="9">
        <v>0.175596840994068</v>
      </c>
      <c r="U6505">
        <v>2</v>
      </c>
      <c r="V6505" s="8">
        <f t="shared" si="509"/>
        <v>0.84388185654008441</v>
      </c>
      <c r="W6505">
        <f>IF(V6505&gt;=[1]Settings!$B$2,1,0)</f>
        <v>0</v>
      </c>
      <c r="X6505" s="9">
        <v>5.24654053151608E-2</v>
      </c>
      <c r="Y6505" t="s">
        <v>32</v>
      </c>
      <c r="Z6505">
        <f>IF(X6505&gt;=[1]Settings!$B$4,1,0)</f>
        <v>0</v>
      </c>
      <c r="AA6505" t="str">
        <f>IF(X6505&gt;=[1]Settings!$B$7,"Critical",IF(X6505&gt;=[1]Settings!$B$6,"High",IF(X6505&gt;=[1]Settings!$B$5,"Moderate","Low")))</f>
        <v>Low</v>
      </c>
    </row>
    <row r="6506" spans="1:27" x14ac:dyDescent="0.25">
      <c r="A6506">
        <v>6505</v>
      </c>
      <c r="B6506" t="s">
        <v>41</v>
      </c>
      <c r="C6506" t="s">
        <v>28</v>
      </c>
      <c r="D6506" t="s">
        <v>34</v>
      </c>
      <c r="E6506" t="s">
        <v>35</v>
      </c>
      <c r="F6506" t="s">
        <v>39</v>
      </c>
      <c r="G6506">
        <v>4</v>
      </c>
      <c r="H6506">
        <v>872</v>
      </c>
      <c r="I6506">
        <v>99</v>
      </c>
      <c r="J6506">
        <v>14</v>
      </c>
      <c r="K6506">
        <v>15</v>
      </c>
      <c r="L6506" s="6">
        <v>1827899.63</v>
      </c>
      <c r="M6506">
        <v>8</v>
      </c>
      <c r="N6506" s="7">
        <f>[1]Settings!$B$3*K6506</f>
        <v>3.75</v>
      </c>
      <c r="O6506">
        <v>29</v>
      </c>
      <c r="P6506" s="8">
        <f t="shared" si="505"/>
        <v>7.0714285714285712</v>
      </c>
      <c r="Q6506" s="7">
        <f t="shared" si="506"/>
        <v>7.92</v>
      </c>
      <c r="R6506" s="8">
        <f t="shared" si="507"/>
        <v>3.3256880733944953</v>
      </c>
      <c r="S6506" s="8">
        <f t="shared" si="508"/>
        <v>7.7333333333333334</v>
      </c>
      <c r="T6506" s="9">
        <v>0.82618943666236799</v>
      </c>
      <c r="U6506">
        <v>87</v>
      </c>
      <c r="V6506" s="8">
        <f t="shared" si="509"/>
        <v>9.977064220183486</v>
      </c>
      <c r="W6506">
        <f>IF(V6506&gt;=[1]Settings!$B$2,1,0)</f>
        <v>1</v>
      </c>
      <c r="X6506" s="9">
        <v>0.98203247785568204</v>
      </c>
      <c r="Y6506" t="s">
        <v>43</v>
      </c>
      <c r="Z6506">
        <f>IF(X6506&gt;=[1]Settings!$B$4,1,0)</f>
        <v>1</v>
      </c>
      <c r="AA6506" t="str">
        <f>IF(X6506&gt;=[1]Settings!$B$7,"Critical",IF(X6506&gt;=[1]Settings!$B$6,"High",IF(X6506&gt;=[1]Settings!$B$5,"Moderate","Low")))</f>
        <v>Critical</v>
      </c>
    </row>
    <row r="6507" spans="1:27" x14ac:dyDescent="0.25">
      <c r="A6507">
        <v>6506</v>
      </c>
      <c r="B6507" t="s">
        <v>27</v>
      </c>
      <c r="C6507" t="s">
        <v>38</v>
      </c>
      <c r="D6507" t="s">
        <v>30</v>
      </c>
      <c r="E6507" t="s">
        <v>30</v>
      </c>
      <c r="F6507" t="s">
        <v>36</v>
      </c>
      <c r="G6507">
        <v>1</v>
      </c>
      <c r="H6507">
        <v>348</v>
      </c>
      <c r="I6507">
        <v>54</v>
      </c>
      <c r="J6507">
        <v>4</v>
      </c>
      <c r="K6507">
        <v>8</v>
      </c>
      <c r="L6507" s="6">
        <v>242624.32</v>
      </c>
      <c r="M6507">
        <v>8</v>
      </c>
      <c r="N6507" s="7">
        <f>[1]Settings!$B$3*K6507</f>
        <v>2</v>
      </c>
      <c r="O6507">
        <v>6</v>
      </c>
      <c r="P6507" s="8">
        <f t="shared" si="505"/>
        <v>13.5</v>
      </c>
      <c r="Q6507" s="7">
        <f t="shared" si="506"/>
        <v>4.32</v>
      </c>
      <c r="R6507" s="8">
        <f t="shared" si="507"/>
        <v>1.7241379310344827</v>
      </c>
      <c r="S6507" s="8">
        <f t="shared" si="508"/>
        <v>3</v>
      </c>
      <c r="T6507" s="9">
        <v>0.88393900050273899</v>
      </c>
      <c r="U6507">
        <v>12</v>
      </c>
      <c r="V6507" s="8">
        <f t="shared" si="509"/>
        <v>3.4482758620689653</v>
      </c>
      <c r="W6507">
        <f>IF(V6507&gt;=[1]Settings!$B$2,1,0)</f>
        <v>1</v>
      </c>
      <c r="X6507" s="9">
        <v>0.61377108097076405</v>
      </c>
      <c r="Y6507" t="s">
        <v>32</v>
      </c>
      <c r="Z6507">
        <f>IF(X6507&gt;=[1]Settings!$B$4,1,0)</f>
        <v>1</v>
      </c>
      <c r="AA6507" t="str">
        <f>IF(X6507&gt;=[1]Settings!$B$7,"Critical",IF(X6507&gt;=[1]Settings!$B$6,"High",IF(X6507&gt;=[1]Settings!$B$5,"Moderate","Low")))</f>
        <v>High</v>
      </c>
    </row>
    <row r="6508" spans="1:27" x14ac:dyDescent="0.25">
      <c r="A6508">
        <v>6507</v>
      </c>
      <c r="B6508" t="s">
        <v>27</v>
      </c>
      <c r="C6508" t="s">
        <v>40</v>
      </c>
      <c r="D6508" t="s">
        <v>30</v>
      </c>
      <c r="E6508" t="s">
        <v>35</v>
      </c>
      <c r="F6508" t="s">
        <v>39</v>
      </c>
      <c r="G6508">
        <v>4</v>
      </c>
      <c r="H6508">
        <v>372</v>
      </c>
      <c r="I6508">
        <v>75</v>
      </c>
      <c r="J6508">
        <v>7</v>
      </c>
      <c r="K6508">
        <v>10</v>
      </c>
      <c r="L6508" s="6">
        <v>798121.7</v>
      </c>
      <c r="M6508">
        <v>8</v>
      </c>
      <c r="N6508" s="7">
        <f>[1]Settings!$B$3*K6508</f>
        <v>2.5</v>
      </c>
      <c r="O6508">
        <v>2</v>
      </c>
      <c r="P6508" s="8">
        <f t="shared" si="505"/>
        <v>10.714285714285714</v>
      </c>
      <c r="Q6508" s="7">
        <f t="shared" si="506"/>
        <v>6</v>
      </c>
      <c r="R6508" s="8">
        <f t="shared" si="507"/>
        <v>0.5376344086021505</v>
      </c>
      <c r="S6508" s="8">
        <f t="shared" si="508"/>
        <v>0.8</v>
      </c>
      <c r="T6508" s="9">
        <v>0.18763823016607301</v>
      </c>
      <c r="U6508">
        <v>7</v>
      </c>
      <c r="V6508" s="8">
        <f t="shared" si="509"/>
        <v>1.881720430107527</v>
      </c>
      <c r="W6508">
        <f>IF(V6508&gt;=[1]Settings!$B$2,1,0)</f>
        <v>0</v>
      </c>
      <c r="X6508" s="9">
        <v>0.30613732337951699</v>
      </c>
      <c r="Y6508" t="s">
        <v>32</v>
      </c>
      <c r="Z6508">
        <f>IF(X6508&gt;=[1]Settings!$B$4,1,0)</f>
        <v>0</v>
      </c>
      <c r="AA6508" t="str">
        <f>IF(X6508&gt;=[1]Settings!$B$7,"Critical",IF(X6508&gt;=[1]Settings!$B$6,"High",IF(X6508&gt;=[1]Settings!$B$5,"Moderate","Low")))</f>
        <v>Moderate</v>
      </c>
    </row>
    <row r="6509" spans="1:27" x14ac:dyDescent="0.25">
      <c r="A6509">
        <v>6508</v>
      </c>
      <c r="B6509" t="s">
        <v>41</v>
      </c>
      <c r="C6509" t="s">
        <v>38</v>
      </c>
      <c r="D6509" t="s">
        <v>34</v>
      </c>
      <c r="E6509" t="s">
        <v>30</v>
      </c>
      <c r="F6509" t="s">
        <v>31</v>
      </c>
      <c r="G6509">
        <v>4</v>
      </c>
      <c r="H6509">
        <v>379</v>
      </c>
      <c r="I6509">
        <v>54</v>
      </c>
      <c r="J6509">
        <v>8</v>
      </c>
      <c r="K6509">
        <v>7</v>
      </c>
      <c r="L6509" s="6">
        <v>471733.16</v>
      </c>
      <c r="M6509">
        <v>9</v>
      </c>
      <c r="N6509" s="7">
        <f>[1]Settings!$B$3*K6509</f>
        <v>1.75</v>
      </c>
      <c r="O6509">
        <v>2</v>
      </c>
      <c r="P6509" s="8">
        <f t="shared" si="505"/>
        <v>6.75</v>
      </c>
      <c r="Q6509" s="7">
        <f t="shared" si="506"/>
        <v>4.8600000000000003</v>
      </c>
      <c r="R6509" s="8">
        <f t="shared" si="507"/>
        <v>0.52770448548812665</v>
      </c>
      <c r="S6509" s="8">
        <f t="shared" si="508"/>
        <v>1.1428571428571428</v>
      </c>
      <c r="T6509" s="9">
        <v>0.36043025002921603</v>
      </c>
      <c r="U6509">
        <v>3</v>
      </c>
      <c r="V6509" s="8">
        <f t="shared" si="509"/>
        <v>0.79155672823218992</v>
      </c>
      <c r="W6509">
        <f>IF(V6509&gt;=[1]Settings!$B$2,1,0)</f>
        <v>0</v>
      </c>
      <c r="X6509" s="9">
        <v>0.30509999394416798</v>
      </c>
      <c r="Y6509" t="s">
        <v>43</v>
      </c>
      <c r="Z6509">
        <f>IF(X6509&gt;=[1]Settings!$B$4,1,0)</f>
        <v>0</v>
      </c>
      <c r="AA6509" t="str">
        <f>IF(X6509&gt;=[1]Settings!$B$7,"Critical",IF(X6509&gt;=[1]Settings!$B$6,"High",IF(X6509&gt;=[1]Settings!$B$5,"Moderate","Low")))</f>
        <v>Moderate</v>
      </c>
    </row>
    <row r="6510" spans="1:27" x14ac:dyDescent="0.25">
      <c r="A6510">
        <v>6509</v>
      </c>
      <c r="B6510" t="s">
        <v>27</v>
      </c>
      <c r="C6510" t="s">
        <v>33</v>
      </c>
      <c r="D6510" t="s">
        <v>29</v>
      </c>
      <c r="E6510" t="s">
        <v>42</v>
      </c>
      <c r="F6510" t="s">
        <v>39</v>
      </c>
      <c r="G6510">
        <v>3</v>
      </c>
      <c r="H6510">
        <v>163</v>
      </c>
      <c r="I6510">
        <v>11</v>
      </c>
      <c r="J6510">
        <v>6</v>
      </c>
      <c r="K6510">
        <v>5</v>
      </c>
      <c r="L6510" s="6">
        <v>254935.88</v>
      </c>
      <c r="M6510">
        <v>15</v>
      </c>
      <c r="N6510" s="7">
        <f>[1]Settings!$B$3*K6510</f>
        <v>1.25</v>
      </c>
      <c r="O6510">
        <v>0</v>
      </c>
      <c r="P6510" s="8">
        <f t="shared" si="505"/>
        <v>1.8333333333333333</v>
      </c>
      <c r="Q6510" s="7">
        <f t="shared" si="506"/>
        <v>1.65</v>
      </c>
      <c r="R6510" s="8">
        <f t="shared" si="507"/>
        <v>0</v>
      </c>
      <c r="S6510" s="8">
        <f t="shared" si="508"/>
        <v>0</v>
      </c>
      <c r="T6510" s="9">
        <v>0.13912892525176901</v>
      </c>
      <c r="U6510">
        <v>0</v>
      </c>
      <c r="V6510" s="8">
        <f t="shared" si="509"/>
        <v>0</v>
      </c>
      <c r="W6510">
        <f>IF(V6510&gt;=[1]Settings!$B$2,1,0)</f>
        <v>0</v>
      </c>
      <c r="X6510" s="9">
        <v>2.51072309911251E-2</v>
      </c>
      <c r="Y6510" t="s">
        <v>32</v>
      </c>
      <c r="Z6510">
        <f>IF(X6510&gt;=[1]Settings!$B$4,1,0)</f>
        <v>0</v>
      </c>
      <c r="AA6510" t="str">
        <f>IF(X6510&gt;=[1]Settings!$B$7,"Critical",IF(X6510&gt;=[1]Settings!$B$6,"High",IF(X6510&gt;=[1]Settings!$B$5,"Moderate","Low")))</f>
        <v>Low</v>
      </c>
    </row>
    <row r="6511" spans="1:27" x14ac:dyDescent="0.25">
      <c r="A6511">
        <v>6510</v>
      </c>
      <c r="B6511" t="s">
        <v>27</v>
      </c>
      <c r="C6511" t="s">
        <v>33</v>
      </c>
      <c r="D6511" t="s">
        <v>34</v>
      </c>
      <c r="E6511" t="s">
        <v>35</v>
      </c>
      <c r="F6511" t="s">
        <v>36</v>
      </c>
      <c r="G6511">
        <v>4</v>
      </c>
      <c r="H6511">
        <v>421</v>
      </c>
      <c r="I6511">
        <v>33</v>
      </c>
      <c r="J6511">
        <v>7</v>
      </c>
      <c r="K6511">
        <v>5</v>
      </c>
      <c r="L6511" s="6">
        <v>332932.62</v>
      </c>
      <c r="M6511">
        <v>3</v>
      </c>
      <c r="N6511" s="7">
        <f>[1]Settings!$B$3*K6511</f>
        <v>1.25</v>
      </c>
      <c r="O6511">
        <v>3</v>
      </c>
      <c r="P6511" s="8">
        <f t="shared" si="505"/>
        <v>4.7142857142857144</v>
      </c>
      <c r="Q6511" s="7">
        <f t="shared" si="506"/>
        <v>0.99</v>
      </c>
      <c r="R6511" s="8">
        <f t="shared" si="507"/>
        <v>0.71258907363420432</v>
      </c>
      <c r="S6511" s="8">
        <f t="shared" si="508"/>
        <v>2.4</v>
      </c>
      <c r="T6511" s="9">
        <v>0.52583069525804804</v>
      </c>
      <c r="U6511">
        <v>4</v>
      </c>
      <c r="V6511" s="8">
        <f t="shared" si="509"/>
        <v>0.95011876484560565</v>
      </c>
      <c r="W6511">
        <f>IF(V6511&gt;=[1]Settings!$B$2,1,0)</f>
        <v>0</v>
      </c>
      <c r="X6511" s="9">
        <v>9.5023445785045596E-2</v>
      </c>
      <c r="Y6511" t="s">
        <v>32</v>
      </c>
      <c r="Z6511">
        <f>IF(X6511&gt;=[1]Settings!$B$4,1,0)</f>
        <v>0</v>
      </c>
      <c r="AA6511" t="str">
        <f>IF(X6511&gt;=[1]Settings!$B$7,"Critical",IF(X6511&gt;=[1]Settings!$B$6,"High",IF(X6511&gt;=[1]Settings!$B$5,"Moderate","Low")))</f>
        <v>Low</v>
      </c>
    </row>
    <row r="6512" spans="1:27" x14ac:dyDescent="0.25">
      <c r="A6512">
        <v>6511</v>
      </c>
      <c r="B6512" t="s">
        <v>27</v>
      </c>
      <c r="C6512" t="s">
        <v>28</v>
      </c>
      <c r="D6512" t="s">
        <v>29</v>
      </c>
      <c r="E6512" t="s">
        <v>30</v>
      </c>
      <c r="F6512" t="s">
        <v>39</v>
      </c>
      <c r="G6512">
        <v>3</v>
      </c>
      <c r="H6512">
        <v>453</v>
      </c>
      <c r="I6512">
        <v>50</v>
      </c>
      <c r="J6512">
        <v>10</v>
      </c>
      <c r="K6512">
        <v>9</v>
      </c>
      <c r="L6512" s="6">
        <v>568154.4</v>
      </c>
      <c r="M6512">
        <v>9</v>
      </c>
      <c r="N6512" s="7">
        <f>[1]Settings!$B$3*K6512</f>
        <v>2.25</v>
      </c>
      <c r="O6512">
        <v>3</v>
      </c>
      <c r="P6512" s="8">
        <f t="shared" si="505"/>
        <v>5</v>
      </c>
      <c r="Q6512" s="7">
        <f t="shared" si="506"/>
        <v>4.5</v>
      </c>
      <c r="R6512" s="8">
        <f t="shared" si="507"/>
        <v>0.66225165562913912</v>
      </c>
      <c r="S6512" s="8">
        <f t="shared" si="508"/>
        <v>1.3333333333333333</v>
      </c>
      <c r="T6512" s="9">
        <v>0.24880420016454499</v>
      </c>
      <c r="U6512">
        <v>5</v>
      </c>
      <c r="V6512" s="8">
        <f t="shared" si="509"/>
        <v>1.1037527593818985</v>
      </c>
      <c r="W6512">
        <f>IF(V6512&gt;=[1]Settings!$B$2,1,0)</f>
        <v>0</v>
      </c>
      <c r="X6512" s="9">
        <v>0.21503710746765101</v>
      </c>
      <c r="Y6512" t="s">
        <v>32</v>
      </c>
      <c r="Z6512">
        <f>IF(X6512&gt;=[1]Settings!$B$4,1,0)</f>
        <v>0</v>
      </c>
      <c r="AA6512" t="str">
        <f>IF(X6512&gt;=[1]Settings!$B$7,"Critical",IF(X6512&gt;=[1]Settings!$B$6,"High",IF(X6512&gt;=[1]Settings!$B$5,"Moderate","Low")))</f>
        <v>Low</v>
      </c>
    </row>
    <row r="6513" spans="1:27" x14ac:dyDescent="0.25">
      <c r="A6513">
        <v>6512</v>
      </c>
      <c r="B6513" t="s">
        <v>27</v>
      </c>
      <c r="C6513" t="s">
        <v>38</v>
      </c>
      <c r="D6513" t="s">
        <v>34</v>
      </c>
      <c r="E6513" t="s">
        <v>35</v>
      </c>
      <c r="F6513" t="s">
        <v>36</v>
      </c>
      <c r="G6513">
        <v>5</v>
      </c>
      <c r="H6513">
        <v>650</v>
      </c>
      <c r="I6513">
        <v>69</v>
      </c>
      <c r="J6513">
        <v>8</v>
      </c>
      <c r="K6513">
        <v>12</v>
      </c>
      <c r="L6513" s="6">
        <v>862861.17</v>
      </c>
      <c r="M6513">
        <v>3</v>
      </c>
      <c r="N6513" s="7">
        <f>[1]Settings!$B$3*K6513</f>
        <v>3</v>
      </c>
      <c r="O6513">
        <v>9</v>
      </c>
      <c r="P6513" s="8">
        <f t="shared" si="505"/>
        <v>8.625</v>
      </c>
      <c r="Q6513" s="7">
        <f t="shared" si="506"/>
        <v>2.0699999999999998</v>
      </c>
      <c r="R6513" s="8">
        <f t="shared" si="507"/>
        <v>1.3846153846153846</v>
      </c>
      <c r="S6513" s="8">
        <f t="shared" si="508"/>
        <v>3</v>
      </c>
      <c r="T6513" s="9">
        <v>0.539507665274788</v>
      </c>
      <c r="U6513">
        <v>19</v>
      </c>
      <c r="V6513" s="8">
        <f t="shared" si="509"/>
        <v>2.9230769230769229</v>
      </c>
      <c r="W6513">
        <f>IF(V6513&gt;=[1]Settings!$B$2,1,0)</f>
        <v>1</v>
      </c>
      <c r="X6513" s="9">
        <v>0.77457404136657704</v>
      </c>
      <c r="Y6513" t="s">
        <v>32</v>
      </c>
      <c r="Z6513">
        <f>IF(X6513&gt;=[1]Settings!$B$4,1,0)</f>
        <v>1</v>
      </c>
      <c r="AA6513" t="str">
        <f>IF(X6513&gt;=[1]Settings!$B$7,"Critical",IF(X6513&gt;=[1]Settings!$B$6,"High",IF(X6513&gt;=[1]Settings!$B$5,"Moderate","Low")))</f>
        <v>High</v>
      </c>
    </row>
    <row r="6514" spans="1:27" x14ac:dyDescent="0.25">
      <c r="A6514">
        <v>6513</v>
      </c>
      <c r="B6514" t="s">
        <v>27</v>
      </c>
      <c r="C6514" t="s">
        <v>38</v>
      </c>
      <c r="D6514" t="s">
        <v>30</v>
      </c>
      <c r="E6514" t="s">
        <v>30</v>
      </c>
      <c r="F6514" t="s">
        <v>39</v>
      </c>
      <c r="G6514">
        <v>5</v>
      </c>
      <c r="H6514">
        <v>379</v>
      </c>
      <c r="I6514">
        <v>77</v>
      </c>
      <c r="J6514">
        <v>8</v>
      </c>
      <c r="K6514">
        <v>9</v>
      </c>
      <c r="L6514" s="6">
        <v>659113.82999999996</v>
      </c>
      <c r="M6514">
        <v>8</v>
      </c>
      <c r="N6514" s="7">
        <f>[1]Settings!$B$3*K6514</f>
        <v>2.25</v>
      </c>
      <c r="O6514">
        <v>5</v>
      </c>
      <c r="P6514" s="8">
        <f t="shared" si="505"/>
        <v>9.625</v>
      </c>
      <c r="Q6514" s="7">
        <f t="shared" si="506"/>
        <v>6.16</v>
      </c>
      <c r="R6514" s="8">
        <f t="shared" si="507"/>
        <v>1.3192612137203166</v>
      </c>
      <c r="S6514" s="8">
        <f t="shared" si="508"/>
        <v>2.2222222222222223</v>
      </c>
      <c r="T6514" s="9">
        <v>0.41155484434503198</v>
      </c>
      <c r="U6514">
        <v>2</v>
      </c>
      <c r="V6514" s="8">
        <f t="shared" si="509"/>
        <v>0.52770448548812665</v>
      </c>
      <c r="W6514">
        <f>IF(V6514&gt;=[1]Settings!$B$2,1,0)</f>
        <v>0</v>
      </c>
      <c r="X6514" s="9">
        <v>0.43272635340690602</v>
      </c>
      <c r="Y6514" t="s">
        <v>32</v>
      </c>
      <c r="Z6514">
        <f>IF(X6514&gt;=[1]Settings!$B$4,1,0)</f>
        <v>0</v>
      </c>
      <c r="AA6514" t="str">
        <f>IF(X6514&gt;=[1]Settings!$B$7,"Critical",IF(X6514&gt;=[1]Settings!$B$6,"High",IF(X6514&gt;=[1]Settings!$B$5,"Moderate","Low")))</f>
        <v>Moderate</v>
      </c>
    </row>
    <row r="6515" spans="1:27" x14ac:dyDescent="0.25">
      <c r="A6515">
        <v>6514</v>
      </c>
      <c r="B6515" t="s">
        <v>27</v>
      </c>
      <c r="C6515" t="s">
        <v>28</v>
      </c>
      <c r="D6515" t="s">
        <v>34</v>
      </c>
      <c r="E6515" t="s">
        <v>30</v>
      </c>
      <c r="F6515" t="s">
        <v>36</v>
      </c>
      <c r="G6515">
        <v>2</v>
      </c>
      <c r="H6515">
        <v>588</v>
      </c>
      <c r="I6515">
        <v>70</v>
      </c>
      <c r="J6515">
        <v>14</v>
      </c>
      <c r="K6515">
        <v>10</v>
      </c>
      <c r="L6515" s="6">
        <v>1094578.94</v>
      </c>
      <c r="M6515">
        <v>9</v>
      </c>
      <c r="N6515" s="7">
        <f>[1]Settings!$B$3*K6515</f>
        <v>2.5</v>
      </c>
      <c r="O6515">
        <v>14</v>
      </c>
      <c r="P6515" s="8">
        <f t="shared" si="505"/>
        <v>5</v>
      </c>
      <c r="Q6515" s="7">
        <f t="shared" si="506"/>
        <v>6.3</v>
      </c>
      <c r="R6515" s="8">
        <f t="shared" si="507"/>
        <v>2.3809523809523809</v>
      </c>
      <c r="S6515" s="8">
        <f t="shared" si="508"/>
        <v>5.6</v>
      </c>
      <c r="T6515" s="9">
        <v>0.67918736926153001</v>
      </c>
      <c r="U6515">
        <v>9</v>
      </c>
      <c r="V6515" s="8">
        <f t="shared" si="509"/>
        <v>1.5306122448979591</v>
      </c>
      <c r="W6515">
        <f>IF(V6515&gt;=[1]Settings!$B$2,1,0)</f>
        <v>0</v>
      </c>
      <c r="X6515" s="9">
        <v>0.94535464048385598</v>
      </c>
      <c r="Y6515" t="s">
        <v>32</v>
      </c>
      <c r="Z6515">
        <f>IF(X6515&gt;=[1]Settings!$B$4,1,0)</f>
        <v>1</v>
      </c>
      <c r="AA6515" t="str">
        <f>IF(X6515&gt;=[1]Settings!$B$7,"Critical",IF(X6515&gt;=[1]Settings!$B$6,"High",IF(X6515&gt;=[1]Settings!$B$5,"Moderate","Low")))</f>
        <v>Critical</v>
      </c>
    </row>
    <row r="6516" spans="1:27" x14ac:dyDescent="0.25">
      <c r="A6516">
        <v>6515</v>
      </c>
      <c r="B6516" t="s">
        <v>27</v>
      </c>
      <c r="C6516" t="s">
        <v>38</v>
      </c>
      <c r="D6516" t="s">
        <v>30</v>
      </c>
      <c r="E6516" t="s">
        <v>30</v>
      </c>
      <c r="F6516" t="s">
        <v>31</v>
      </c>
      <c r="G6516">
        <v>3</v>
      </c>
      <c r="H6516">
        <v>161</v>
      </c>
      <c r="I6516">
        <v>40</v>
      </c>
      <c r="J6516">
        <v>4</v>
      </c>
      <c r="K6516">
        <v>4</v>
      </c>
      <c r="L6516" s="6">
        <v>170293.99</v>
      </c>
      <c r="M6516">
        <v>11</v>
      </c>
      <c r="N6516" s="7">
        <f>[1]Settings!$B$3*K6516</f>
        <v>1</v>
      </c>
      <c r="O6516">
        <v>2</v>
      </c>
      <c r="P6516" s="8">
        <f t="shared" si="505"/>
        <v>10</v>
      </c>
      <c r="Q6516" s="7">
        <f t="shared" si="506"/>
        <v>4.4000000000000004</v>
      </c>
      <c r="R6516" s="8">
        <f t="shared" si="507"/>
        <v>1.2422360248447204</v>
      </c>
      <c r="S6516" s="8">
        <f t="shared" si="508"/>
        <v>2</v>
      </c>
      <c r="T6516" s="9">
        <v>0.29278961212799698</v>
      </c>
      <c r="U6516">
        <v>1</v>
      </c>
      <c r="V6516" s="8">
        <f t="shared" si="509"/>
        <v>0.6211180124223602</v>
      </c>
      <c r="W6516">
        <f>IF(V6516&gt;=[1]Settings!$B$2,1,0)</f>
        <v>0</v>
      </c>
      <c r="X6516" s="9">
        <v>0.21435806155204801</v>
      </c>
      <c r="Y6516" t="s">
        <v>32</v>
      </c>
      <c r="Z6516">
        <f>IF(X6516&gt;=[1]Settings!$B$4,1,0)</f>
        <v>0</v>
      </c>
      <c r="AA6516" t="str">
        <f>IF(X6516&gt;=[1]Settings!$B$7,"Critical",IF(X6516&gt;=[1]Settings!$B$6,"High",IF(X6516&gt;=[1]Settings!$B$5,"Moderate","Low")))</f>
        <v>Low</v>
      </c>
    </row>
    <row r="6517" spans="1:27" x14ac:dyDescent="0.25">
      <c r="A6517">
        <v>6516</v>
      </c>
      <c r="B6517" t="s">
        <v>41</v>
      </c>
      <c r="C6517" t="s">
        <v>33</v>
      </c>
      <c r="D6517" t="s">
        <v>34</v>
      </c>
      <c r="E6517" t="s">
        <v>30</v>
      </c>
      <c r="F6517" t="s">
        <v>36</v>
      </c>
      <c r="G6517">
        <v>2</v>
      </c>
      <c r="H6517">
        <v>838</v>
      </c>
      <c r="I6517">
        <v>62</v>
      </c>
      <c r="J6517">
        <v>16</v>
      </c>
      <c r="K6517">
        <v>15</v>
      </c>
      <c r="L6517" s="6">
        <v>2324994.0099999998</v>
      </c>
      <c r="M6517">
        <v>3</v>
      </c>
      <c r="N6517" s="7">
        <f>[1]Settings!$B$3*K6517</f>
        <v>3.75</v>
      </c>
      <c r="O6517">
        <v>6</v>
      </c>
      <c r="P6517" s="8">
        <f t="shared" si="505"/>
        <v>3.875</v>
      </c>
      <c r="Q6517" s="7">
        <f t="shared" si="506"/>
        <v>1.86</v>
      </c>
      <c r="R6517" s="8">
        <f t="shared" si="507"/>
        <v>0.71599045346062051</v>
      </c>
      <c r="S6517" s="8">
        <f t="shared" si="508"/>
        <v>1.6</v>
      </c>
      <c r="T6517" s="9">
        <v>0.25088197992482902</v>
      </c>
      <c r="U6517">
        <v>11</v>
      </c>
      <c r="V6517" s="8">
        <f t="shared" si="509"/>
        <v>1.3126491646778042</v>
      </c>
      <c r="W6517">
        <f>IF(V6517&gt;=[1]Settings!$B$2,1,0)</f>
        <v>0</v>
      </c>
      <c r="X6517" s="9">
        <v>0.55748379230499301</v>
      </c>
      <c r="Y6517" t="s">
        <v>43</v>
      </c>
      <c r="Z6517">
        <f>IF(X6517&gt;=[1]Settings!$B$4,1,0)</f>
        <v>1</v>
      </c>
      <c r="AA6517" t="str">
        <f>IF(X6517&gt;=[1]Settings!$B$7,"Critical",IF(X6517&gt;=[1]Settings!$B$6,"High",IF(X6517&gt;=[1]Settings!$B$5,"Moderate","Low")))</f>
        <v>Moderate</v>
      </c>
    </row>
    <row r="6518" spans="1:27" x14ac:dyDescent="0.25">
      <c r="A6518">
        <v>6517</v>
      </c>
      <c r="B6518" t="s">
        <v>27</v>
      </c>
      <c r="C6518" t="s">
        <v>37</v>
      </c>
      <c r="D6518" t="s">
        <v>30</v>
      </c>
      <c r="E6518" t="s">
        <v>42</v>
      </c>
      <c r="F6518" t="s">
        <v>31</v>
      </c>
      <c r="G6518">
        <v>2</v>
      </c>
      <c r="H6518">
        <v>298</v>
      </c>
      <c r="I6518">
        <v>58</v>
      </c>
      <c r="J6518">
        <v>8</v>
      </c>
      <c r="K6518">
        <v>7</v>
      </c>
      <c r="L6518" s="6">
        <v>451475.24</v>
      </c>
      <c r="M6518">
        <v>7</v>
      </c>
      <c r="N6518" s="7">
        <f>[1]Settings!$B$3*K6518</f>
        <v>1.75</v>
      </c>
      <c r="O6518">
        <v>4</v>
      </c>
      <c r="P6518" s="8">
        <f t="shared" si="505"/>
        <v>7.25</v>
      </c>
      <c r="Q6518" s="7">
        <f t="shared" si="506"/>
        <v>4.0599999999999996</v>
      </c>
      <c r="R6518" s="8">
        <f t="shared" si="507"/>
        <v>1.3422818791946309</v>
      </c>
      <c r="S6518" s="8">
        <f t="shared" si="508"/>
        <v>2.2857142857142856</v>
      </c>
      <c r="T6518" s="9">
        <v>0.423592009447397</v>
      </c>
      <c r="U6518">
        <v>5</v>
      </c>
      <c r="V6518" s="8">
        <f t="shared" si="509"/>
        <v>1.6778523489932886</v>
      </c>
      <c r="W6518">
        <f>IF(V6518&gt;=[1]Settings!$B$2,1,0)</f>
        <v>0</v>
      </c>
      <c r="X6518" s="9">
        <v>0.54539155960082997</v>
      </c>
      <c r="Y6518" t="s">
        <v>32</v>
      </c>
      <c r="Z6518">
        <f>IF(X6518&gt;=[1]Settings!$B$4,1,0)</f>
        <v>1</v>
      </c>
      <c r="AA6518" t="str">
        <f>IF(X6518&gt;=[1]Settings!$B$7,"Critical",IF(X6518&gt;=[1]Settings!$B$6,"High",IF(X6518&gt;=[1]Settings!$B$5,"Moderate","Low")))</f>
        <v>Moderate</v>
      </c>
    </row>
    <row r="6519" spans="1:27" x14ac:dyDescent="0.25">
      <c r="A6519">
        <v>6518</v>
      </c>
      <c r="B6519" t="s">
        <v>27</v>
      </c>
      <c r="C6519" t="s">
        <v>37</v>
      </c>
      <c r="D6519" t="s">
        <v>34</v>
      </c>
      <c r="E6519" t="s">
        <v>42</v>
      </c>
      <c r="F6519" t="s">
        <v>39</v>
      </c>
      <c r="G6519">
        <v>2</v>
      </c>
      <c r="H6519">
        <v>681</v>
      </c>
      <c r="I6519">
        <v>75</v>
      </c>
      <c r="J6519">
        <v>15</v>
      </c>
      <c r="K6519">
        <v>4</v>
      </c>
      <c r="L6519" s="6">
        <v>414561.04</v>
      </c>
      <c r="M6519">
        <v>5</v>
      </c>
      <c r="N6519" s="7">
        <f>[1]Settings!$B$3*K6519</f>
        <v>1</v>
      </c>
      <c r="O6519">
        <v>3</v>
      </c>
      <c r="P6519" s="8">
        <f t="shared" si="505"/>
        <v>5</v>
      </c>
      <c r="Q6519" s="7">
        <f t="shared" si="506"/>
        <v>3.75</v>
      </c>
      <c r="R6519" s="8">
        <f t="shared" si="507"/>
        <v>0.44052863436123346</v>
      </c>
      <c r="S6519" s="8">
        <f t="shared" si="508"/>
        <v>3</v>
      </c>
      <c r="T6519" s="9">
        <v>0.65655135601955406</v>
      </c>
      <c r="U6519">
        <v>7</v>
      </c>
      <c r="V6519" s="8">
        <f t="shared" si="509"/>
        <v>1.0279001468428781</v>
      </c>
      <c r="W6519">
        <f>IF(V6519&gt;=[1]Settings!$B$2,1,0)</f>
        <v>0</v>
      </c>
      <c r="X6519" s="9">
        <v>0.16820552945136999</v>
      </c>
      <c r="Y6519" t="s">
        <v>32</v>
      </c>
      <c r="Z6519">
        <f>IF(X6519&gt;=[1]Settings!$B$4,1,0)</f>
        <v>0</v>
      </c>
      <c r="AA6519" t="str">
        <f>IF(X6519&gt;=[1]Settings!$B$7,"Critical",IF(X6519&gt;=[1]Settings!$B$6,"High",IF(X6519&gt;=[1]Settings!$B$5,"Moderate","Low")))</f>
        <v>Low</v>
      </c>
    </row>
    <row r="6520" spans="1:27" x14ac:dyDescent="0.25">
      <c r="A6520">
        <v>6519</v>
      </c>
      <c r="B6520" t="s">
        <v>27</v>
      </c>
      <c r="C6520" t="s">
        <v>38</v>
      </c>
      <c r="D6520" t="s">
        <v>34</v>
      </c>
      <c r="E6520" t="s">
        <v>42</v>
      </c>
      <c r="F6520" t="s">
        <v>36</v>
      </c>
      <c r="G6520">
        <v>3</v>
      </c>
      <c r="H6520">
        <v>333</v>
      </c>
      <c r="I6520">
        <v>64</v>
      </c>
      <c r="J6520">
        <v>7</v>
      </c>
      <c r="K6520">
        <v>9</v>
      </c>
      <c r="L6520" s="6">
        <v>632745.92000000004</v>
      </c>
      <c r="M6520">
        <v>14</v>
      </c>
      <c r="N6520" s="7">
        <f>[1]Settings!$B$3*K6520</f>
        <v>2.25</v>
      </c>
      <c r="O6520">
        <v>3</v>
      </c>
      <c r="P6520" s="8">
        <f t="shared" si="505"/>
        <v>9.1428571428571423</v>
      </c>
      <c r="Q6520" s="7">
        <f t="shared" si="506"/>
        <v>8.9600000000000009</v>
      </c>
      <c r="R6520" s="8">
        <f t="shared" si="507"/>
        <v>0.90090090090090091</v>
      </c>
      <c r="S6520" s="8">
        <f t="shared" si="508"/>
        <v>1.3333333333333333</v>
      </c>
      <c r="T6520" s="9">
        <v>0.67071343636136804</v>
      </c>
      <c r="U6520">
        <v>7</v>
      </c>
      <c r="V6520" s="8">
        <f t="shared" si="509"/>
        <v>2.1021021021021022</v>
      </c>
      <c r="W6520">
        <f>IF(V6520&gt;=[1]Settings!$B$2,1,0)</f>
        <v>1</v>
      </c>
      <c r="X6520" s="9">
        <v>0.37268310785293601</v>
      </c>
      <c r="Y6520" t="s">
        <v>32</v>
      </c>
      <c r="Z6520">
        <f>IF(X6520&gt;=[1]Settings!$B$4,1,0)</f>
        <v>0</v>
      </c>
      <c r="AA6520" t="str">
        <f>IF(X6520&gt;=[1]Settings!$B$7,"Critical",IF(X6520&gt;=[1]Settings!$B$6,"High",IF(X6520&gt;=[1]Settings!$B$5,"Moderate","Low")))</f>
        <v>Moderate</v>
      </c>
    </row>
    <row r="6521" spans="1:27" x14ac:dyDescent="0.25">
      <c r="A6521">
        <v>6520</v>
      </c>
      <c r="B6521" t="s">
        <v>27</v>
      </c>
      <c r="C6521" t="s">
        <v>44</v>
      </c>
      <c r="D6521" t="s">
        <v>29</v>
      </c>
      <c r="E6521" t="s">
        <v>35</v>
      </c>
      <c r="F6521" t="s">
        <v>39</v>
      </c>
      <c r="G6521">
        <v>1</v>
      </c>
      <c r="H6521">
        <v>754</v>
      </c>
      <c r="I6521">
        <v>57</v>
      </c>
      <c r="J6521">
        <v>9</v>
      </c>
      <c r="K6521">
        <v>8</v>
      </c>
      <c r="L6521" s="6">
        <v>528290.17000000004</v>
      </c>
      <c r="M6521">
        <v>8</v>
      </c>
      <c r="N6521" s="7">
        <f>[1]Settings!$B$3*K6521</f>
        <v>2</v>
      </c>
      <c r="O6521">
        <v>3</v>
      </c>
      <c r="P6521" s="8">
        <f t="shared" si="505"/>
        <v>6.333333333333333</v>
      </c>
      <c r="Q6521" s="7">
        <f t="shared" si="506"/>
        <v>4.5599999999999996</v>
      </c>
      <c r="R6521" s="8">
        <f t="shared" si="507"/>
        <v>0.39787798408488062</v>
      </c>
      <c r="S6521" s="8">
        <f t="shared" si="508"/>
        <v>1.5</v>
      </c>
      <c r="T6521" s="9">
        <v>0.163241908476805</v>
      </c>
      <c r="U6521">
        <v>12</v>
      </c>
      <c r="V6521" s="8">
        <f t="shared" si="509"/>
        <v>1.5915119363395225</v>
      </c>
      <c r="W6521">
        <f>IF(V6521&gt;=[1]Settings!$B$2,1,0)</f>
        <v>0</v>
      </c>
      <c r="X6521" s="9">
        <v>0.15252237021923101</v>
      </c>
      <c r="Y6521" t="s">
        <v>32</v>
      </c>
      <c r="Z6521">
        <f>IF(X6521&gt;=[1]Settings!$B$4,1,0)</f>
        <v>0</v>
      </c>
      <c r="AA6521" t="str">
        <f>IF(X6521&gt;=[1]Settings!$B$7,"Critical",IF(X6521&gt;=[1]Settings!$B$6,"High",IF(X6521&gt;=[1]Settings!$B$5,"Moderate","Low")))</f>
        <v>Low</v>
      </c>
    </row>
    <row r="6522" spans="1:27" x14ac:dyDescent="0.25">
      <c r="A6522">
        <v>6521</v>
      </c>
      <c r="B6522" t="s">
        <v>27</v>
      </c>
      <c r="C6522" t="s">
        <v>40</v>
      </c>
      <c r="D6522" t="s">
        <v>30</v>
      </c>
      <c r="E6522" t="s">
        <v>42</v>
      </c>
      <c r="F6522" t="s">
        <v>36</v>
      </c>
      <c r="G6522">
        <v>4</v>
      </c>
      <c r="H6522">
        <v>557</v>
      </c>
      <c r="I6522">
        <v>95</v>
      </c>
      <c r="J6522">
        <v>14</v>
      </c>
      <c r="K6522">
        <v>9</v>
      </c>
      <c r="L6522" s="6">
        <v>1032322.72</v>
      </c>
      <c r="M6522">
        <v>7</v>
      </c>
      <c r="N6522" s="7">
        <f>[1]Settings!$B$3*K6522</f>
        <v>2.25</v>
      </c>
      <c r="O6522">
        <v>9</v>
      </c>
      <c r="P6522" s="8">
        <f t="shared" si="505"/>
        <v>6.7857142857142856</v>
      </c>
      <c r="Q6522" s="7">
        <f t="shared" si="506"/>
        <v>6.65</v>
      </c>
      <c r="R6522" s="8">
        <f t="shared" si="507"/>
        <v>1.6157989228007181</v>
      </c>
      <c r="S6522" s="8">
        <f t="shared" si="508"/>
        <v>4</v>
      </c>
      <c r="T6522" s="9">
        <v>0.83264598338139395</v>
      </c>
      <c r="U6522">
        <v>25</v>
      </c>
      <c r="V6522" s="8">
        <f t="shared" si="509"/>
        <v>4.4883303411131061</v>
      </c>
      <c r="W6522">
        <f>IF(V6522&gt;=[1]Settings!$B$2,1,0)</f>
        <v>1</v>
      </c>
      <c r="X6522" s="9">
        <v>0.76858991384506203</v>
      </c>
      <c r="Y6522" t="s">
        <v>32</v>
      </c>
      <c r="Z6522">
        <f>IF(X6522&gt;=[1]Settings!$B$4,1,0)</f>
        <v>1</v>
      </c>
      <c r="AA6522" t="str">
        <f>IF(X6522&gt;=[1]Settings!$B$7,"Critical",IF(X6522&gt;=[1]Settings!$B$6,"High",IF(X6522&gt;=[1]Settings!$B$5,"Moderate","Low")))</f>
        <v>High</v>
      </c>
    </row>
    <row r="6523" spans="1:27" x14ac:dyDescent="0.25">
      <c r="A6523">
        <v>6522</v>
      </c>
      <c r="B6523" t="s">
        <v>27</v>
      </c>
      <c r="C6523" t="s">
        <v>33</v>
      </c>
      <c r="D6523" t="s">
        <v>30</v>
      </c>
      <c r="E6523" t="s">
        <v>35</v>
      </c>
      <c r="F6523" t="s">
        <v>36</v>
      </c>
      <c r="G6523">
        <v>2</v>
      </c>
      <c r="H6523">
        <v>129</v>
      </c>
      <c r="I6523">
        <v>26</v>
      </c>
      <c r="J6523">
        <v>5</v>
      </c>
      <c r="K6523">
        <v>4</v>
      </c>
      <c r="L6523" s="6">
        <v>206748.32</v>
      </c>
      <c r="M6523">
        <v>6</v>
      </c>
      <c r="N6523" s="7">
        <f>[1]Settings!$B$3*K6523</f>
        <v>1</v>
      </c>
      <c r="O6523">
        <v>0</v>
      </c>
      <c r="P6523" s="8">
        <f t="shared" si="505"/>
        <v>5.2</v>
      </c>
      <c r="Q6523" s="7">
        <f t="shared" si="506"/>
        <v>1.56</v>
      </c>
      <c r="R6523" s="8">
        <f t="shared" si="507"/>
        <v>0</v>
      </c>
      <c r="S6523" s="8">
        <f t="shared" si="508"/>
        <v>0</v>
      </c>
      <c r="T6523" s="9">
        <v>0.25896030802179099</v>
      </c>
      <c r="U6523">
        <v>0</v>
      </c>
      <c r="V6523" s="8">
        <f t="shared" si="509"/>
        <v>0</v>
      </c>
      <c r="W6523">
        <f>IF(V6523&gt;=[1]Settings!$B$2,1,0)</f>
        <v>0</v>
      </c>
      <c r="X6523" s="9">
        <v>4.1349992156028803E-2</v>
      </c>
      <c r="Y6523" t="s">
        <v>32</v>
      </c>
      <c r="Z6523">
        <f>IF(X6523&gt;=[1]Settings!$B$4,1,0)</f>
        <v>0</v>
      </c>
      <c r="AA6523" t="str">
        <f>IF(X6523&gt;=[1]Settings!$B$7,"Critical",IF(X6523&gt;=[1]Settings!$B$6,"High",IF(X6523&gt;=[1]Settings!$B$5,"Moderate","Low")))</f>
        <v>Low</v>
      </c>
    </row>
    <row r="6524" spans="1:27" x14ac:dyDescent="0.25">
      <c r="A6524">
        <v>6523</v>
      </c>
      <c r="B6524" t="s">
        <v>27</v>
      </c>
      <c r="C6524" t="s">
        <v>38</v>
      </c>
      <c r="D6524" t="s">
        <v>30</v>
      </c>
      <c r="E6524" t="s">
        <v>35</v>
      </c>
      <c r="F6524" t="s">
        <v>39</v>
      </c>
      <c r="G6524">
        <v>2</v>
      </c>
      <c r="H6524">
        <v>207</v>
      </c>
      <c r="I6524">
        <v>36</v>
      </c>
      <c r="J6524">
        <v>5</v>
      </c>
      <c r="K6524">
        <v>6</v>
      </c>
      <c r="L6524" s="6">
        <v>278234.13</v>
      </c>
      <c r="M6524">
        <v>5</v>
      </c>
      <c r="N6524" s="7">
        <f>[1]Settings!$B$3*K6524</f>
        <v>1.5</v>
      </c>
      <c r="O6524">
        <v>0</v>
      </c>
      <c r="P6524" s="8">
        <f t="shared" si="505"/>
        <v>7.2</v>
      </c>
      <c r="Q6524" s="7">
        <f t="shared" si="506"/>
        <v>1.8</v>
      </c>
      <c r="R6524" s="8">
        <f t="shared" si="507"/>
        <v>0</v>
      </c>
      <c r="S6524" s="8">
        <f t="shared" si="508"/>
        <v>0</v>
      </c>
      <c r="T6524" s="9">
        <v>0.18964704791314299</v>
      </c>
      <c r="U6524">
        <v>0</v>
      </c>
      <c r="V6524" s="8">
        <f t="shared" si="509"/>
        <v>0</v>
      </c>
      <c r="W6524">
        <f>IF(V6524&gt;=[1]Settings!$B$2,1,0)</f>
        <v>0</v>
      </c>
      <c r="X6524" s="9">
        <v>6.2733590602874797E-2</v>
      </c>
      <c r="Y6524" t="s">
        <v>32</v>
      </c>
      <c r="Z6524">
        <f>IF(X6524&gt;=[1]Settings!$B$4,1,0)</f>
        <v>0</v>
      </c>
      <c r="AA6524" t="str">
        <f>IF(X6524&gt;=[1]Settings!$B$7,"Critical",IF(X6524&gt;=[1]Settings!$B$6,"High",IF(X6524&gt;=[1]Settings!$B$5,"Moderate","Low")))</f>
        <v>Low</v>
      </c>
    </row>
    <row r="6525" spans="1:27" x14ac:dyDescent="0.25">
      <c r="A6525">
        <v>6524</v>
      </c>
      <c r="B6525" t="s">
        <v>27</v>
      </c>
      <c r="C6525" t="s">
        <v>38</v>
      </c>
      <c r="D6525" t="s">
        <v>34</v>
      </c>
      <c r="E6525" t="s">
        <v>30</v>
      </c>
      <c r="F6525" t="s">
        <v>36</v>
      </c>
      <c r="G6525">
        <v>2</v>
      </c>
      <c r="H6525">
        <v>119</v>
      </c>
      <c r="I6525">
        <v>59</v>
      </c>
      <c r="J6525">
        <v>6</v>
      </c>
      <c r="K6525">
        <v>5</v>
      </c>
      <c r="L6525" s="6">
        <v>260134.06</v>
      </c>
      <c r="M6525">
        <v>17</v>
      </c>
      <c r="N6525" s="7">
        <f>[1]Settings!$B$3*K6525</f>
        <v>1.25</v>
      </c>
      <c r="O6525">
        <v>0</v>
      </c>
      <c r="P6525" s="8">
        <f t="shared" si="505"/>
        <v>9.8333333333333339</v>
      </c>
      <c r="Q6525" s="7">
        <f t="shared" si="506"/>
        <v>10.029999999999999</v>
      </c>
      <c r="R6525" s="8">
        <f t="shared" si="507"/>
        <v>0</v>
      </c>
      <c r="S6525" s="8">
        <f t="shared" si="508"/>
        <v>0</v>
      </c>
      <c r="T6525" s="9">
        <v>0.37470014617974801</v>
      </c>
      <c r="U6525">
        <v>0</v>
      </c>
      <c r="V6525" s="8">
        <f t="shared" si="509"/>
        <v>0</v>
      </c>
      <c r="W6525">
        <f>IF(V6525&gt;=[1]Settings!$B$2,1,0)</f>
        <v>0</v>
      </c>
      <c r="X6525" s="9">
        <v>7.1263849735259996E-2</v>
      </c>
      <c r="Y6525" t="s">
        <v>32</v>
      </c>
      <c r="Z6525">
        <f>IF(X6525&gt;=[1]Settings!$B$4,1,0)</f>
        <v>0</v>
      </c>
      <c r="AA6525" t="str">
        <f>IF(X6525&gt;=[1]Settings!$B$7,"Critical",IF(X6525&gt;=[1]Settings!$B$6,"High",IF(X6525&gt;=[1]Settings!$B$5,"Moderate","Low")))</f>
        <v>Low</v>
      </c>
    </row>
    <row r="6526" spans="1:27" x14ac:dyDescent="0.25">
      <c r="A6526">
        <v>6525</v>
      </c>
      <c r="B6526" t="s">
        <v>27</v>
      </c>
      <c r="C6526" t="s">
        <v>44</v>
      </c>
      <c r="D6526" t="s">
        <v>29</v>
      </c>
      <c r="E6526" t="s">
        <v>35</v>
      </c>
      <c r="F6526" t="s">
        <v>36</v>
      </c>
      <c r="G6526">
        <v>3</v>
      </c>
      <c r="H6526">
        <v>782</v>
      </c>
      <c r="I6526">
        <v>83</v>
      </c>
      <c r="J6526">
        <v>18</v>
      </c>
      <c r="K6526">
        <v>9</v>
      </c>
      <c r="L6526" s="6">
        <v>1027104.52</v>
      </c>
      <c r="M6526">
        <v>12</v>
      </c>
      <c r="N6526" s="7">
        <f>[1]Settings!$B$3*K6526</f>
        <v>2.25</v>
      </c>
      <c r="O6526">
        <v>3</v>
      </c>
      <c r="P6526" s="8">
        <f t="shared" si="505"/>
        <v>4.6111111111111107</v>
      </c>
      <c r="Q6526" s="7">
        <f t="shared" si="506"/>
        <v>9.9600000000000009</v>
      </c>
      <c r="R6526" s="8">
        <f t="shared" si="507"/>
        <v>0.38363171355498721</v>
      </c>
      <c r="S6526" s="8">
        <f t="shared" si="508"/>
        <v>1.3333333333333333</v>
      </c>
      <c r="T6526" s="9">
        <v>0.349858595622355</v>
      </c>
      <c r="U6526">
        <v>9</v>
      </c>
      <c r="V6526" s="8">
        <f t="shared" si="509"/>
        <v>1.1508951406649617</v>
      </c>
      <c r="W6526">
        <f>IF(V6526&gt;=[1]Settings!$B$2,1,0)</f>
        <v>0</v>
      </c>
      <c r="X6526" s="9">
        <v>0.17846974730491599</v>
      </c>
      <c r="Y6526" t="s">
        <v>32</v>
      </c>
      <c r="Z6526">
        <f>IF(X6526&gt;=[1]Settings!$B$4,1,0)</f>
        <v>0</v>
      </c>
      <c r="AA6526" t="str">
        <f>IF(X6526&gt;=[1]Settings!$B$7,"Critical",IF(X6526&gt;=[1]Settings!$B$6,"High",IF(X6526&gt;=[1]Settings!$B$5,"Moderate","Low")))</f>
        <v>Low</v>
      </c>
    </row>
    <row r="6527" spans="1:27" x14ac:dyDescent="0.25">
      <c r="A6527">
        <v>6526</v>
      </c>
      <c r="B6527" t="s">
        <v>27</v>
      </c>
      <c r="C6527" t="s">
        <v>40</v>
      </c>
      <c r="D6527" t="s">
        <v>34</v>
      </c>
      <c r="E6527" t="s">
        <v>42</v>
      </c>
      <c r="F6527" t="s">
        <v>36</v>
      </c>
      <c r="G6527">
        <v>1</v>
      </c>
      <c r="H6527">
        <v>183</v>
      </c>
      <c r="I6527">
        <v>32</v>
      </c>
      <c r="J6527">
        <v>3</v>
      </c>
      <c r="K6527">
        <v>4</v>
      </c>
      <c r="L6527" s="6">
        <v>77170.92</v>
      </c>
      <c r="M6527">
        <v>6</v>
      </c>
      <c r="N6527" s="7">
        <f>[1]Settings!$B$3*K6527</f>
        <v>1</v>
      </c>
      <c r="O6527">
        <v>1</v>
      </c>
      <c r="P6527" s="8">
        <f t="shared" si="505"/>
        <v>10.666666666666666</v>
      </c>
      <c r="Q6527" s="7">
        <f t="shared" si="506"/>
        <v>1.92</v>
      </c>
      <c r="R6527" s="8">
        <f t="shared" si="507"/>
        <v>0.54644808743169404</v>
      </c>
      <c r="S6527" s="8">
        <f t="shared" si="508"/>
        <v>1</v>
      </c>
      <c r="T6527" s="9">
        <v>0.44235022845411298</v>
      </c>
      <c r="U6527">
        <v>0</v>
      </c>
      <c r="V6527" s="8">
        <f t="shared" si="509"/>
        <v>0</v>
      </c>
      <c r="W6527">
        <f>IF(V6527&gt;=[1]Settings!$B$2,1,0)</f>
        <v>0</v>
      </c>
      <c r="X6527" s="9">
        <v>0.120766453444958</v>
      </c>
      <c r="Y6527" t="s">
        <v>32</v>
      </c>
      <c r="Z6527">
        <f>IF(X6527&gt;=[1]Settings!$B$4,1,0)</f>
        <v>0</v>
      </c>
      <c r="AA6527" t="str">
        <f>IF(X6527&gt;=[1]Settings!$B$7,"Critical",IF(X6527&gt;=[1]Settings!$B$6,"High",IF(X6527&gt;=[1]Settings!$B$5,"Moderate","Low")))</f>
        <v>Low</v>
      </c>
    </row>
    <row r="6528" spans="1:27" x14ac:dyDescent="0.25">
      <c r="A6528">
        <v>6527</v>
      </c>
      <c r="B6528" t="s">
        <v>41</v>
      </c>
      <c r="C6528" t="s">
        <v>44</v>
      </c>
      <c r="D6528" t="s">
        <v>29</v>
      </c>
      <c r="E6528" t="s">
        <v>35</v>
      </c>
      <c r="F6528" t="s">
        <v>36</v>
      </c>
      <c r="G6528">
        <v>4</v>
      </c>
      <c r="H6528">
        <v>428</v>
      </c>
      <c r="I6528">
        <v>62</v>
      </c>
      <c r="J6528">
        <v>6</v>
      </c>
      <c r="K6528">
        <v>11</v>
      </c>
      <c r="L6528" s="6">
        <v>466816.56</v>
      </c>
      <c r="M6528">
        <v>7</v>
      </c>
      <c r="N6528" s="7">
        <f>[1]Settings!$B$3*K6528</f>
        <v>2.75</v>
      </c>
      <c r="O6528">
        <v>4</v>
      </c>
      <c r="P6528" s="8">
        <f t="shared" si="505"/>
        <v>10.333333333333334</v>
      </c>
      <c r="Q6528" s="7">
        <f t="shared" si="506"/>
        <v>4.34</v>
      </c>
      <c r="R6528" s="8">
        <f t="shared" si="507"/>
        <v>0.93457943925233644</v>
      </c>
      <c r="S6528" s="8">
        <f t="shared" si="508"/>
        <v>1.4545454545454546</v>
      </c>
      <c r="T6528" s="9">
        <v>0.168704427166954</v>
      </c>
      <c r="U6528">
        <v>0</v>
      </c>
      <c r="V6528" s="8">
        <f t="shared" si="509"/>
        <v>0</v>
      </c>
      <c r="W6528">
        <f>IF(V6528&gt;=[1]Settings!$B$2,1,0)</f>
        <v>0</v>
      </c>
      <c r="X6528" s="9">
        <v>0.45528575778007502</v>
      </c>
      <c r="Y6528" t="s">
        <v>43</v>
      </c>
      <c r="Z6528">
        <f>IF(X6528&gt;=[1]Settings!$B$4,1,0)</f>
        <v>0</v>
      </c>
      <c r="AA6528" t="str">
        <f>IF(X6528&gt;=[1]Settings!$B$7,"Critical",IF(X6528&gt;=[1]Settings!$B$6,"High",IF(X6528&gt;=[1]Settings!$B$5,"Moderate","Low")))</f>
        <v>Moderate</v>
      </c>
    </row>
    <row r="6529" spans="1:27" x14ac:dyDescent="0.25">
      <c r="A6529">
        <v>6528</v>
      </c>
      <c r="B6529" t="s">
        <v>41</v>
      </c>
      <c r="C6529" t="s">
        <v>38</v>
      </c>
      <c r="D6529" t="s">
        <v>29</v>
      </c>
      <c r="E6529" t="s">
        <v>30</v>
      </c>
      <c r="F6529" t="s">
        <v>39</v>
      </c>
      <c r="G6529">
        <v>3</v>
      </c>
      <c r="H6529">
        <v>508</v>
      </c>
      <c r="I6529">
        <v>54</v>
      </c>
      <c r="J6529">
        <v>7</v>
      </c>
      <c r="K6529">
        <v>6</v>
      </c>
      <c r="L6529" s="6">
        <v>334088.17</v>
      </c>
      <c r="M6529">
        <v>12</v>
      </c>
      <c r="N6529" s="7">
        <f>[1]Settings!$B$3*K6529</f>
        <v>1.5</v>
      </c>
      <c r="O6529">
        <v>3</v>
      </c>
      <c r="P6529" s="8">
        <f t="shared" si="505"/>
        <v>7.7142857142857144</v>
      </c>
      <c r="Q6529" s="7">
        <f t="shared" si="506"/>
        <v>6.48</v>
      </c>
      <c r="R6529" s="8">
        <f t="shared" si="507"/>
        <v>0.59055118110236215</v>
      </c>
      <c r="S6529" s="8">
        <f t="shared" si="508"/>
        <v>2</v>
      </c>
      <c r="T6529" s="9">
        <v>0.199056876084341</v>
      </c>
      <c r="U6529">
        <v>1</v>
      </c>
      <c r="V6529" s="8">
        <f t="shared" si="509"/>
        <v>0.19685039370078741</v>
      </c>
      <c r="W6529">
        <f>IF(V6529&gt;=[1]Settings!$B$2,1,0)</f>
        <v>0</v>
      </c>
      <c r="X6529" s="9">
        <v>0.10419038683176</v>
      </c>
      <c r="Y6529" t="s">
        <v>43</v>
      </c>
      <c r="Z6529">
        <f>IF(X6529&gt;=[1]Settings!$B$4,1,0)</f>
        <v>0</v>
      </c>
      <c r="AA6529" t="str">
        <f>IF(X6529&gt;=[1]Settings!$B$7,"Critical",IF(X6529&gt;=[1]Settings!$B$6,"High",IF(X6529&gt;=[1]Settings!$B$5,"Moderate","Low")))</f>
        <v>Low</v>
      </c>
    </row>
    <row r="6530" spans="1:27" x14ac:dyDescent="0.25">
      <c r="A6530">
        <v>6529</v>
      </c>
      <c r="B6530" t="s">
        <v>27</v>
      </c>
      <c r="C6530" t="s">
        <v>33</v>
      </c>
      <c r="D6530" t="s">
        <v>34</v>
      </c>
      <c r="E6530" t="s">
        <v>35</v>
      </c>
      <c r="F6530" t="s">
        <v>36</v>
      </c>
      <c r="G6530">
        <v>5</v>
      </c>
      <c r="H6530">
        <v>591</v>
      </c>
      <c r="I6530">
        <v>61</v>
      </c>
      <c r="J6530">
        <v>7</v>
      </c>
      <c r="K6530">
        <v>5</v>
      </c>
      <c r="L6530" s="6">
        <v>293896.53000000003</v>
      </c>
      <c r="M6530">
        <v>18</v>
      </c>
      <c r="N6530" s="7">
        <f>[1]Settings!$B$3*K6530</f>
        <v>1.25</v>
      </c>
      <c r="O6530">
        <v>4</v>
      </c>
      <c r="P6530" s="8">
        <f t="shared" ref="P6530:P6593" si="510">I6530/J6530</f>
        <v>8.7142857142857135</v>
      </c>
      <c r="Q6530" s="7">
        <f t="shared" ref="Q6530:Q6593" si="511">M6530*I6530/100</f>
        <v>10.98</v>
      </c>
      <c r="R6530" s="8">
        <f t="shared" ref="R6530:R6593" si="512">100*O6530/H6530</f>
        <v>0.67681895093062605</v>
      </c>
      <c r="S6530" s="8">
        <f t="shared" ref="S6530:S6593" si="513">O6530/N6530</f>
        <v>3.2</v>
      </c>
      <c r="T6530" s="9">
        <v>0.63986465675098103</v>
      </c>
      <c r="U6530">
        <v>6</v>
      </c>
      <c r="V6530" s="8">
        <f t="shared" ref="V6530:V6593" si="514">100*U6530/H6530</f>
        <v>1.015228426395939</v>
      </c>
      <c r="W6530">
        <f>IF(V6530&gt;=[1]Settings!$B$2,1,0)</f>
        <v>0</v>
      </c>
      <c r="X6530" s="9">
        <v>9.3553885817527799E-2</v>
      </c>
      <c r="Y6530" t="s">
        <v>32</v>
      </c>
      <c r="Z6530">
        <f>IF(X6530&gt;=[1]Settings!$B$4,1,0)</f>
        <v>0</v>
      </c>
      <c r="AA6530" t="str">
        <f>IF(X6530&gt;=[1]Settings!$B$7,"Critical",IF(X6530&gt;=[1]Settings!$B$6,"High",IF(X6530&gt;=[1]Settings!$B$5,"Moderate","Low")))</f>
        <v>Low</v>
      </c>
    </row>
    <row r="6531" spans="1:27" x14ac:dyDescent="0.25">
      <c r="A6531">
        <v>6530</v>
      </c>
      <c r="B6531" t="s">
        <v>27</v>
      </c>
      <c r="C6531" t="s">
        <v>38</v>
      </c>
      <c r="D6531" t="s">
        <v>34</v>
      </c>
      <c r="E6531" t="s">
        <v>35</v>
      </c>
      <c r="F6531" t="s">
        <v>31</v>
      </c>
      <c r="G6531">
        <v>1</v>
      </c>
      <c r="H6531">
        <v>403</v>
      </c>
      <c r="I6531">
        <v>59</v>
      </c>
      <c r="J6531">
        <v>7</v>
      </c>
      <c r="K6531">
        <v>15</v>
      </c>
      <c r="L6531" s="6">
        <v>865336.71</v>
      </c>
      <c r="M6531">
        <v>10</v>
      </c>
      <c r="N6531" s="7">
        <f>[1]Settings!$B$3*K6531</f>
        <v>3.75</v>
      </c>
      <c r="O6531">
        <v>9</v>
      </c>
      <c r="P6531" s="8">
        <f t="shared" si="510"/>
        <v>8.4285714285714288</v>
      </c>
      <c r="Q6531" s="7">
        <f t="shared" si="511"/>
        <v>5.9</v>
      </c>
      <c r="R6531" s="8">
        <f t="shared" si="512"/>
        <v>2.2332506203473947</v>
      </c>
      <c r="S6531" s="8">
        <f t="shared" si="513"/>
        <v>2.4</v>
      </c>
      <c r="T6531" s="9">
        <v>0.83304423902036895</v>
      </c>
      <c r="U6531">
        <v>22</v>
      </c>
      <c r="V6531" s="8">
        <f t="shared" si="514"/>
        <v>5.4590570719602978</v>
      </c>
      <c r="W6531">
        <f>IF(V6531&gt;=[1]Settings!$B$2,1,0)</f>
        <v>1</v>
      </c>
      <c r="X6531" s="9">
        <v>0.92435747385025002</v>
      </c>
      <c r="Y6531" t="s">
        <v>32</v>
      </c>
      <c r="Z6531">
        <f>IF(X6531&gt;=[1]Settings!$B$4,1,0)</f>
        <v>1</v>
      </c>
      <c r="AA6531" t="str">
        <f>IF(X6531&gt;=[1]Settings!$B$7,"Critical",IF(X6531&gt;=[1]Settings!$B$6,"High",IF(X6531&gt;=[1]Settings!$B$5,"Moderate","Low")))</f>
        <v>Critical</v>
      </c>
    </row>
    <row r="6532" spans="1:27" x14ac:dyDescent="0.25">
      <c r="A6532">
        <v>6531</v>
      </c>
      <c r="B6532" t="s">
        <v>27</v>
      </c>
      <c r="C6532" t="s">
        <v>44</v>
      </c>
      <c r="D6532" t="s">
        <v>30</v>
      </c>
      <c r="E6532" t="s">
        <v>42</v>
      </c>
      <c r="F6532" t="s">
        <v>39</v>
      </c>
      <c r="G6532">
        <v>2</v>
      </c>
      <c r="H6532">
        <v>95</v>
      </c>
      <c r="I6532">
        <v>73</v>
      </c>
      <c r="J6532">
        <v>4</v>
      </c>
      <c r="K6532">
        <v>7</v>
      </c>
      <c r="L6532" s="6">
        <v>301099.45</v>
      </c>
      <c r="M6532">
        <v>6</v>
      </c>
      <c r="N6532" s="7">
        <f>[1]Settings!$B$3*K6532</f>
        <v>1.75</v>
      </c>
      <c r="O6532">
        <v>0</v>
      </c>
      <c r="P6532" s="8">
        <f t="shared" si="510"/>
        <v>18.25</v>
      </c>
      <c r="Q6532" s="7">
        <f t="shared" si="511"/>
        <v>4.38</v>
      </c>
      <c r="R6532" s="8">
        <f t="shared" si="512"/>
        <v>0</v>
      </c>
      <c r="S6532" s="8">
        <f t="shared" si="513"/>
        <v>0</v>
      </c>
      <c r="T6532" s="9">
        <v>0.30285816374189001</v>
      </c>
      <c r="U6532">
        <v>5</v>
      </c>
      <c r="V6532" s="8">
        <f t="shared" si="514"/>
        <v>5.2631578947368425</v>
      </c>
      <c r="W6532">
        <f>IF(V6532&gt;=[1]Settings!$B$2,1,0)</f>
        <v>1</v>
      </c>
      <c r="X6532" s="9">
        <v>0.19399416446685799</v>
      </c>
      <c r="Y6532" t="s">
        <v>32</v>
      </c>
      <c r="Z6532">
        <f>IF(X6532&gt;=[1]Settings!$B$4,1,0)</f>
        <v>0</v>
      </c>
      <c r="AA6532" t="str">
        <f>IF(X6532&gt;=[1]Settings!$B$7,"Critical",IF(X6532&gt;=[1]Settings!$B$6,"High",IF(X6532&gt;=[1]Settings!$B$5,"Moderate","Low")))</f>
        <v>Low</v>
      </c>
    </row>
    <row r="6533" spans="1:27" x14ac:dyDescent="0.25">
      <c r="A6533">
        <v>6532</v>
      </c>
      <c r="B6533" t="s">
        <v>27</v>
      </c>
      <c r="C6533" t="s">
        <v>40</v>
      </c>
      <c r="D6533" t="s">
        <v>29</v>
      </c>
      <c r="E6533" t="s">
        <v>30</v>
      </c>
      <c r="F6533" t="s">
        <v>36</v>
      </c>
      <c r="G6533">
        <v>4</v>
      </c>
      <c r="H6533">
        <v>197</v>
      </c>
      <c r="I6533">
        <v>64</v>
      </c>
      <c r="J6533">
        <v>5</v>
      </c>
      <c r="K6533">
        <v>4</v>
      </c>
      <c r="L6533" s="6">
        <v>186129.85</v>
      </c>
      <c r="M6533">
        <v>2</v>
      </c>
      <c r="N6533" s="7">
        <f>[1]Settings!$B$3*K6533</f>
        <v>1</v>
      </c>
      <c r="O6533">
        <v>1</v>
      </c>
      <c r="P6533" s="8">
        <f t="shared" si="510"/>
        <v>12.8</v>
      </c>
      <c r="Q6533" s="7">
        <f t="shared" si="511"/>
        <v>1.28</v>
      </c>
      <c r="R6533" s="8">
        <f t="shared" si="512"/>
        <v>0.50761421319796951</v>
      </c>
      <c r="S6533" s="8">
        <f t="shared" si="513"/>
        <v>1</v>
      </c>
      <c r="T6533" s="9">
        <v>0.44018677545790902</v>
      </c>
      <c r="U6533">
        <v>4</v>
      </c>
      <c r="V6533" s="8">
        <f t="shared" si="514"/>
        <v>2.030456852791878</v>
      </c>
      <c r="W6533">
        <f>IF(V6533&gt;=[1]Settings!$B$2,1,0)</f>
        <v>1</v>
      </c>
      <c r="X6533" s="9">
        <v>0.110219389200211</v>
      </c>
      <c r="Y6533" t="s">
        <v>32</v>
      </c>
      <c r="Z6533">
        <f>IF(X6533&gt;=[1]Settings!$B$4,1,0)</f>
        <v>0</v>
      </c>
      <c r="AA6533" t="str">
        <f>IF(X6533&gt;=[1]Settings!$B$7,"Critical",IF(X6533&gt;=[1]Settings!$B$6,"High",IF(X6533&gt;=[1]Settings!$B$5,"Moderate","Low")))</f>
        <v>Low</v>
      </c>
    </row>
    <row r="6534" spans="1:27" x14ac:dyDescent="0.25">
      <c r="A6534">
        <v>6533</v>
      </c>
      <c r="B6534" t="s">
        <v>27</v>
      </c>
      <c r="C6534" t="s">
        <v>37</v>
      </c>
      <c r="D6534" t="s">
        <v>34</v>
      </c>
      <c r="E6534" t="s">
        <v>35</v>
      </c>
      <c r="F6534" t="s">
        <v>39</v>
      </c>
      <c r="G6534">
        <v>3</v>
      </c>
      <c r="H6534">
        <v>240</v>
      </c>
      <c r="I6534">
        <v>63</v>
      </c>
      <c r="J6534">
        <v>7</v>
      </c>
      <c r="K6534">
        <v>4</v>
      </c>
      <c r="L6534" s="6">
        <v>209660.49</v>
      </c>
      <c r="M6534">
        <v>4</v>
      </c>
      <c r="N6534" s="7">
        <f>[1]Settings!$B$3*K6534</f>
        <v>1</v>
      </c>
      <c r="O6534">
        <v>1</v>
      </c>
      <c r="P6534" s="8">
        <f t="shared" si="510"/>
        <v>9</v>
      </c>
      <c r="Q6534" s="7">
        <f t="shared" si="511"/>
        <v>2.52</v>
      </c>
      <c r="R6534" s="8">
        <f t="shared" si="512"/>
        <v>0.41666666666666669</v>
      </c>
      <c r="S6534" s="8">
        <f t="shared" si="513"/>
        <v>1</v>
      </c>
      <c r="T6534" s="9">
        <v>0.26041261735384602</v>
      </c>
      <c r="U6534">
        <v>5</v>
      </c>
      <c r="V6534" s="8">
        <f t="shared" si="514"/>
        <v>2.0833333333333335</v>
      </c>
      <c r="W6534">
        <f>IF(V6534&gt;=[1]Settings!$B$2,1,0)</f>
        <v>1</v>
      </c>
      <c r="X6534" s="9">
        <v>0.110170237720013</v>
      </c>
      <c r="Y6534" t="s">
        <v>32</v>
      </c>
      <c r="Z6534">
        <f>IF(X6534&gt;=[1]Settings!$B$4,1,0)</f>
        <v>0</v>
      </c>
      <c r="AA6534" t="str">
        <f>IF(X6534&gt;=[1]Settings!$B$7,"Critical",IF(X6534&gt;=[1]Settings!$B$6,"High",IF(X6534&gt;=[1]Settings!$B$5,"Moderate","Low")))</f>
        <v>Low</v>
      </c>
    </row>
    <row r="6535" spans="1:27" x14ac:dyDescent="0.25">
      <c r="A6535">
        <v>6534</v>
      </c>
      <c r="B6535" t="s">
        <v>41</v>
      </c>
      <c r="C6535" t="s">
        <v>38</v>
      </c>
      <c r="D6535" t="s">
        <v>34</v>
      </c>
      <c r="E6535" t="s">
        <v>30</v>
      </c>
      <c r="F6535" t="s">
        <v>39</v>
      </c>
      <c r="G6535">
        <v>1</v>
      </c>
      <c r="H6535">
        <v>231</v>
      </c>
      <c r="I6535">
        <v>58</v>
      </c>
      <c r="J6535">
        <v>7</v>
      </c>
      <c r="K6535">
        <v>5</v>
      </c>
      <c r="L6535" s="6">
        <v>310562.71000000002</v>
      </c>
      <c r="M6535">
        <v>5</v>
      </c>
      <c r="N6535" s="7">
        <f>[1]Settings!$B$3*K6535</f>
        <v>1.25</v>
      </c>
      <c r="O6535">
        <v>5</v>
      </c>
      <c r="P6535" s="8">
        <f t="shared" si="510"/>
        <v>8.2857142857142865</v>
      </c>
      <c r="Q6535" s="7">
        <f t="shared" si="511"/>
        <v>2.9</v>
      </c>
      <c r="R6535" s="8">
        <f t="shared" si="512"/>
        <v>2.1645021645021645</v>
      </c>
      <c r="S6535" s="8">
        <f t="shared" si="513"/>
        <v>4</v>
      </c>
      <c r="T6535" s="9">
        <v>0.491342606993522</v>
      </c>
      <c r="U6535">
        <v>6</v>
      </c>
      <c r="V6535" s="8">
        <f t="shared" si="514"/>
        <v>2.5974025974025974</v>
      </c>
      <c r="W6535">
        <f>IF(V6535&gt;=[1]Settings!$B$2,1,0)</f>
        <v>1</v>
      </c>
      <c r="X6535" s="9">
        <v>0.38163244724273698</v>
      </c>
      <c r="Y6535" t="s">
        <v>43</v>
      </c>
      <c r="Z6535">
        <f>IF(X6535&gt;=[1]Settings!$B$4,1,0)</f>
        <v>0</v>
      </c>
      <c r="AA6535" t="str">
        <f>IF(X6535&gt;=[1]Settings!$B$7,"Critical",IF(X6535&gt;=[1]Settings!$B$6,"High",IF(X6535&gt;=[1]Settings!$B$5,"Moderate","Low")))</f>
        <v>Moderate</v>
      </c>
    </row>
    <row r="6536" spans="1:27" x14ac:dyDescent="0.25">
      <c r="A6536">
        <v>6535</v>
      </c>
      <c r="B6536" t="s">
        <v>27</v>
      </c>
      <c r="C6536" t="s">
        <v>33</v>
      </c>
      <c r="D6536" t="s">
        <v>34</v>
      </c>
      <c r="E6536" t="s">
        <v>42</v>
      </c>
      <c r="F6536" t="s">
        <v>39</v>
      </c>
      <c r="G6536">
        <v>1</v>
      </c>
      <c r="H6536">
        <v>649</v>
      </c>
      <c r="I6536">
        <v>39</v>
      </c>
      <c r="J6536">
        <v>17</v>
      </c>
      <c r="K6536">
        <v>12</v>
      </c>
      <c r="L6536" s="6">
        <v>1727561.43</v>
      </c>
      <c r="M6536">
        <v>3</v>
      </c>
      <c r="N6536" s="7">
        <f>[1]Settings!$B$3*K6536</f>
        <v>3</v>
      </c>
      <c r="O6536">
        <v>11</v>
      </c>
      <c r="P6536" s="8">
        <f t="shared" si="510"/>
        <v>2.2941176470588234</v>
      </c>
      <c r="Q6536" s="7">
        <f t="shared" si="511"/>
        <v>1.17</v>
      </c>
      <c r="R6536" s="8">
        <f t="shared" si="512"/>
        <v>1.6949152542372881</v>
      </c>
      <c r="S6536" s="8">
        <f t="shared" si="513"/>
        <v>3.6666666666666665</v>
      </c>
      <c r="T6536" s="9">
        <v>0.74731568159407602</v>
      </c>
      <c r="U6536">
        <v>25</v>
      </c>
      <c r="V6536" s="8">
        <f t="shared" si="514"/>
        <v>3.852080123266564</v>
      </c>
      <c r="W6536">
        <f>IF(V6536&gt;=[1]Settings!$B$2,1,0)</f>
        <v>1</v>
      </c>
      <c r="X6536" s="9">
        <v>0.79915302991867099</v>
      </c>
      <c r="Y6536" t="s">
        <v>32</v>
      </c>
      <c r="Z6536">
        <f>IF(X6536&gt;=[1]Settings!$B$4,1,0)</f>
        <v>1</v>
      </c>
      <c r="AA6536" t="str">
        <f>IF(X6536&gt;=[1]Settings!$B$7,"Critical",IF(X6536&gt;=[1]Settings!$B$6,"High",IF(X6536&gt;=[1]Settings!$B$5,"Moderate","Low")))</f>
        <v>High</v>
      </c>
    </row>
    <row r="6537" spans="1:27" x14ac:dyDescent="0.25">
      <c r="A6537">
        <v>6536</v>
      </c>
      <c r="B6537" t="s">
        <v>41</v>
      </c>
      <c r="C6537" t="s">
        <v>38</v>
      </c>
      <c r="D6537" t="s">
        <v>29</v>
      </c>
      <c r="E6537" t="s">
        <v>30</v>
      </c>
      <c r="F6537" t="s">
        <v>36</v>
      </c>
      <c r="G6537">
        <v>4</v>
      </c>
      <c r="H6537">
        <v>669</v>
      </c>
      <c r="I6537">
        <v>71</v>
      </c>
      <c r="J6537">
        <v>15</v>
      </c>
      <c r="K6537">
        <v>5</v>
      </c>
      <c r="L6537" s="6">
        <v>665709.25</v>
      </c>
      <c r="M6537">
        <v>8</v>
      </c>
      <c r="N6537" s="7">
        <f>[1]Settings!$B$3*K6537</f>
        <v>1.25</v>
      </c>
      <c r="O6537">
        <v>2</v>
      </c>
      <c r="P6537" s="8">
        <f t="shared" si="510"/>
        <v>4.7333333333333334</v>
      </c>
      <c r="Q6537" s="7">
        <f t="shared" si="511"/>
        <v>5.68</v>
      </c>
      <c r="R6537" s="8">
        <f t="shared" si="512"/>
        <v>0.29895366218236175</v>
      </c>
      <c r="S6537" s="8">
        <f t="shared" si="513"/>
        <v>1.6</v>
      </c>
      <c r="T6537" s="9">
        <v>0.76556342937848398</v>
      </c>
      <c r="U6537">
        <v>22</v>
      </c>
      <c r="V6537" s="8">
        <f t="shared" si="514"/>
        <v>3.2884902840059791</v>
      </c>
      <c r="W6537">
        <f>IF(V6537&gt;=[1]Settings!$B$2,1,0)</f>
        <v>1</v>
      </c>
      <c r="X6537" s="9">
        <v>6.9565922021865803E-2</v>
      </c>
      <c r="Y6537" t="s">
        <v>43</v>
      </c>
      <c r="Z6537">
        <f>IF(X6537&gt;=[1]Settings!$B$4,1,0)</f>
        <v>0</v>
      </c>
      <c r="AA6537" t="str">
        <f>IF(X6537&gt;=[1]Settings!$B$7,"Critical",IF(X6537&gt;=[1]Settings!$B$6,"High",IF(X6537&gt;=[1]Settings!$B$5,"Moderate","Low")))</f>
        <v>Low</v>
      </c>
    </row>
    <row r="6538" spans="1:27" x14ac:dyDescent="0.25">
      <c r="A6538">
        <v>6537</v>
      </c>
      <c r="B6538" t="s">
        <v>27</v>
      </c>
      <c r="C6538" t="s">
        <v>38</v>
      </c>
      <c r="D6538" t="s">
        <v>30</v>
      </c>
      <c r="E6538" t="s">
        <v>35</v>
      </c>
      <c r="F6538" t="s">
        <v>39</v>
      </c>
      <c r="G6538">
        <v>2</v>
      </c>
      <c r="H6538">
        <v>234</v>
      </c>
      <c r="I6538">
        <v>40</v>
      </c>
      <c r="J6538">
        <v>5</v>
      </c>
      <c r="K6538">
        <v>4</v>
      </c>
      <c r="L6538" s="6">
        <v>165666.57</v>
      </c>
      <c r="M6538">
        <v>12</v>
      </c>
      <c r="N6538" s="7">
        <f>[1]Settings!$B$3*K6538</f>
        <v>1</v>
      </c>
      <c r="O6538">
        <v>1</v>
      </c>
      <c r="P6538" s="8">
        <f t="shared" si="510"/>
        <v>8</v>
      </c>
      <c r="Q6538" s="7">
        <f t="shared" si="511"/>
        <v>4.8</v>
      </c>
      <c r="R6538" s="8">
        <f t="shared" si="512"/>
        <v>0.42735042735042733</v>
      </c>
      <c r="S6538" s="8">
        <f t="shared" si="513"/>
        <v>1</v>
      </c>
      <c r="T6538" s="9">
        <v>0.209306342065187</v>
      </c>
      <c r="U6538">
        <v>0</v>
      </c>
      <c r="V6538" s="8">
        <f t="shared" si="514"/>
        <v>0</v>
      </c>
      <c r="W6538">
        <f>IF(V6538&gt;=[1]Settings!$B$2,1,0)</f>
        <v>0</v>
      </c>
      <c r="X6538" s="9">
        <v>4.70231957733631E-2</v>
      </c>
      <c r="Y6538" t="s">
        <v>32</v>
      </c>
      <c r="Z6538">
        <f>IF(X6538&gt;=[1]Settings!$B$4,1,0)</f>
        <v>0</v>
      </c>
      <c r="AA6538" t="str">
        <f>IF(X6538&gt;=[1]Settings!$B$7,"Critical",IF(X6538&gt;=[1]Settings!$B$6,"High",IF(X6538&gt;=[1]Settings!$B$5,"Moderate","Low")))</f>
        <v>Low</v>
      </c>
    </row>
    <row r="6539" spans="1:27" x14ac:dyDescent="0.25">
      <c r="A6539">
        <v>6538</v>
      </c>
      <c r="B6539" t="s">
        <v>41</v>
      </c>
      <c r="C6539" t="s">
        <v>33</v>
      </c>
      <c r="D6539" t="s">
        <v>34</v>
      </c>
      <c r="E6539" t="s">
        <v>42</v>
      </c>
      <c r="F6539" t="s">
        <v>36</v>
      </c>
      <c r="G6539">
        <v>3</v>
      </c>
      <c r="H6539">
        <v>890</v>
      </c>
      <c r="I6539">
        <v>69</v>
      </c>
      <c r="J6539">
        <v>14</v>
      </c>
      <c r="K6539">
        <v>17</v>
      </c>
      <c r="L6539" s="6">
        <v>1746111.77</v>
      </c>
      <c r="M6539">
        <v>8</v>
      </c>
      <c r="N6539" s="7">
        <f>[1]Settings!$B$3*K6539</f>
        <v>4.25</v>
      </c>
      <c r="O6539">
        <v>14</v>
      </c>
      <c r="P6539" s="8">
        <f t="shared" si="510"/>
        <v>4.9285714285714288</v>
      </c>
      <c r="Q6539" s="7">
        <f t="shared" si="511"/>
        <v>5.52</v>
      </c>
      <c r="R6539" s="8">
        <f t="shared" si="512"/>
        <v>1.5730337078651686</v>
      </c>
      <c r="S6539" s="8">
        <f t="shared" si="513"/>
        <v>3.2941176470588234</v>
      </c>
      <c r="T6539" s="9">
        <v>0.56057200908738203</v>
      </c>
      <c r="U6539">
        <v>44</v>
      </c>
      <c r="V6539" s="8">
        <f t="shared" si="514"/>
        <v>4.9438202247191008</v>
      </c>
      <c r="W6539">
        <f>IF(V6539&gt;=[1]Settings!$B$2,1,0)</f>
        <v>1</v>
      </c>
      <c r="X6539" s="9">
        <v>0.89922833442687999</v>
      </c>
      <c r="Y6539" t="s">
        <v>43</v>
      </c>
      <c r="Z6539">
        <f>IF(X6539&gt;=[1]Settings!$B$4,1,0)</f>
        <v>1</v>
      </c>
      <c r="AA6539" t="str">
        <f>IF(X6539&gt;=[1]Settings!$B$7,"Critical",IF(X6539&gt;=[1]Settings!$B$6,"High",IF(X6539&gt;=[1]Settings!$B$5,"Moderate","Low")))</f>
        <v>Critical</v>
      </c>
    </row>
    <row r="6540" spans="1:27" x14ac:dyDescent="0.25">
      <c r="A6540">
        <v>6539</v>
      </c>
      <c r="B6540" t="s">
        <v>27</v>
      </c>
      <c r="C6540" t="s">
        <v>33</v>
      </c>
      <c r="D6540" t="s">
        <v>30</v>
      </c>
      <c r="E6540" t="s">
        <v>30</v>
      </c>
      <c r="F6540" t="s">
        <v>31</v>
      </c>
      <c r="G6540">
        <v>4</v>
      </c>
      <c r="H6540">
        <v>501</v>
      </c>
      <c r="I6540">
        <v>51</v>
      </c>
      <c r="J6540">
        <v>10</v>
      </c>
      <c r="K6540">
        <v>4</v>
      </c>
      <c r="L6540" s="6">
        <v>413662.9</v>
      </c>
      <c r="M6540">
        <v>2</v>
      </c>
      <c r="N6540" s="7">
        <f>[1]Settings!$B$3*K6540</f>
        <v>1</v>
      </c>
      <c r="O6540">
        <v>2</v>
      </c>
      <c r="P6540" s="8">
        <f t="shared" si="510"/>
        <v>5.0999999999999996</v>
      </c>
      <c r="Q6540" s="7">
        <f t="shared" si="511"/>
        <v>1.02</v>
      </c>
      <c r="R6540" s="8">
        <f t="shared" si="512"/>
        <v>0.39920159680638723</v>
      </c>
      <c r="S6540" s="8">
        <f t="shared" si="513"/>
        <v>2</v>
      </c>
      <c r="T6540" s="9">
        <v>0.52865711750704403</v>
      </c>
      <c r="U6540">
        <v>5</v>
      </c>
      <c r="V6540" s="8">
        <f t="shared" si="514"/>
        <v>0.99800399201596801</v>
      </c>
      <c r="W6540">
        <f>IF(V6540&gt;=[1]Settings!$B$2,1,0)</f>
        <v>0</v>
      </c>
      <c r="X6540" s="9">
        <v>7.4424214661121396E-2</v>
      </c>
      <c r="Y6540" t="s">
        <v>32</v>
      </c>
      <c r="Z6540">
        <f>IF(X6540&gt;=[1]Settings!$B$4,1,0)</f>
        <v>0</v>
      </c>
      <c r="AA6540" t="str">
        <f>IF(X6540&gt;=[1]Settings!$B$7,"Critical",IF(X6540&gt;=[1]Settings!$B$6,"High",IF(X6540&gt;=[1]Settings!$B$5,"Moderate","Low")))</f>
        <v>Low</v>
      </c>
    </row>
    <row r="6541" spans="1:27" x14ac:dyDescent="0.25">
      <c r="A6541">
        <v>6540</v>
      </c>
      <c r="B6541" t="s">
        <v>27</v>
      </c>
      <c r="C6541" t="s">
        <v>37</v>
      </c>
      <c r="D6541" t="s">
        <v>29</v>
      </c>
      <c r="E6541" t="s">
        <v>35</v>
      </c>
      <c r="F6541" t="s">
        <v>39</v>
      </c>
      <c r="G6541">
        <v>4</v>
      </c>
      <c r="H6541">
        <v>764</v>
      </c>
      <c r="I6541">
        <v>47</v>
      </c>
      <c r="J6541">
        <v>14</v>
      </c>
      <c r="K6541">
        <v>6</v>
      </c>
      <c r="L6541" s="6">
        <v>1063929.74</v>
      </c>
      <c r="M6541">
        <v>7</v>
      </c>
      <c r="N6541" s="7">
        <f>[1]Settings!$B$3*K6541</f>
        <v>1.5</v>
      </c>
      <c r="O6541">
        <v>2</v>
      </c>
      <c r="P6541" s="8">
        <f t="shared" si="510"/>
        <v>3.3571428571428572</v>
      </c>
      <c r="Q6541" s="7">
        <f t="shared" si="511"/>
        <v>3.29</v>
      </c>
      <c r="R6541" s="8">
        <f t="shared" si="512"/>
        <v>0.26178010471204188</v>
      </c>
      <c r="S6541" s="8">
        <f t="shared" si="513"/>
        <v>1.3333333333333333</v>
      </c>
      <c r="T6541" s="9">
        <v>0.31606856051375398</v>
      </c>
      <c r="U6541">
        <v>6</v>
      </c>
      <c r="V6541" s="8">
        <f t="shared" si="514"/>
        <v>0.78534031413612571</v>
      </c>
      <c r="W6541">
        <f>IF(V6541&gt;=[1]Settings!$B$2,1,0)</f>
        <v>0</v>
      </c>
      <c r="X6541" s="9">
        <v>4.9944110214710201E-2</v>
      </c>
      <c r="Y6541" t="s">
        <v>32</v>
      </c>
      <c r="Z6541">
        <f>IF(X6541&gt;=[1]Settings!$B$4,1,0)</f>
        <v>0</v>
      </c>
      <c r="AA6541" t="str">
        <f>IF(X6541&gt;=[1]Settings!$B$7,"Critical",IF(X6541&gt;=[1]Settings!$B$6,"High",IF(X6541&gt;=[1]Settings!$B$5,"Moderate","Low")))</f>
        <v>Low</v>
      </c>
    </row>
    <row r="6542" spans="1:27" x14ac:dyDescent="0.25">
      <c r="A6542">
        <v>6541</v>
      </c>
      <c r="B6542" t="s">
        <v>27</v>
      </c>
      <c r="C6542" t="s">
        <v>40</v>
      </c>
      <c r="D6542" t="s">
        <v>29</v>
      </c>
      <c r="E6542" t="s">
        <v>35</v>
      </c>
      <c r="F6542" t="s">
        <v>39</v>
      </c>
      <c r="G6542">
        <v>4</v>
      </c>
      <c r="H6542">
        <v>744</v>
      </c>
      <c r="I6542">
        <v>66</v>
      </c>
      <c r="J6542">
        <v>12</v>
      </c>
      <c r="K6542">
        <v>8</v>
      </c>
      <c r="L6542" s="6">
        <v>1012173.06</v>
      </c>
      <c r="M6542">
        <v>9</v>
      </c>
      <c r="N6542" s="7">
        <f>[1]Settings!$B$3*K6542</f>
        <v>2</v>
      </c>
      <c r="O6542">
        <v>4</v>
      </c>
      <c r="P6542" s="8">
        <f t="shared" si="510"/>
        <v>5.5</v>
      </c>
      <c r="Q6542" s="7">
        <f t="shared" si="511"/>
        <v>5.94</v>
      </c>
      <c r="R6542" s="8">
        <f t="shared" si="512"/>
        <v>0.5376344086021505</v>
      </c>
      <c r="S6542" s="8">
        <f t="shared" si="513"/>
        <v>2</v>
      </c>
      <c r="T6542" s="9">
        <v>0.19939721748793399</v>
      </c>
      <c r="U6542">
        <v>2</v>
      </c>
      <c r="V6542" s="8">
        <f t="shared" si="514"/>
        <v>0.26881720430107525</v>
      </c>
      <c r="W6542">
        <f>IF(V6542&gt;=[1]Settings!$B$2,1,0)</f>
        <v>0</v>
      </c>
      <c r="X6542" s="9">
        <v>0.17329099774360701</v>
      </c>
      <c r="Y6542" t="s">
        <v>32</v>
      </c>
      <c r="Z6542">
        <f>IF(X6542&gt;=[1]Settings!$B$4,1,0)</f>
        <v>0</v>
      </c>
      <c r="AA6542" t="str">
        <f>IF(X6542&gt;=[1]Settings!$B$7,"Critical",IF(X6542&gt;=[1]Settings!$B$6,"High",IF(X6542&gt;=[1]Settings!$B$5,"Moderate","Low")))</f>
        <v>Low</v>
      </c>
    </row>
    <row r="6543" spans="1:27" x14ac:dyDescent="0.25">
      <c r="A6543">
        <v>6542</v>
      </c>
      <c r="B6543" t="s">
        <v>27</v>
      </c>
      <c r="C6543" t="s">
        <v>44</v>
      </c>
      <c r="D6543" t="s">
        <v>34</v>
      </c>
      <c r="E6543" t="s">
        <v>35</v>
      </c>
      <c r="F6543" t="s">
        <v>31</v>
      </c>
      <c r="G6543">
        <v>3</v>
      </c>
      <c r="H6543">
        <v>493</v>
      </c>
      <c r="I6543">
        <v>57</v>
      </c>
      <c r="J6543">
        <v>12</v>
      </c>
      <c r="K6543">
        <v>6</v>
      </c>
      <c r="L6543" s="6">
        <v>665639.37</v>
      </c>
      <c r="M6543">
        <v>4</v>
      </c>
      <c r="N6543" s="7">
        <f>[1]Settings!$B$3*K6543</f>
        <v>1.5</v>
      </c>
      <c r="O6543">
        <v>4</v>
      </c>
      <c r="P6543" s="8">
        <f t="shared" si="510"/>
        <v>4.75</v>
      </c>
      <c r="Q6543" s="7">
        <f t="shared" si="511"/>
        <v>2.2799999999999998</v>
      </c>
      <c r="R6543" s="8">
        <f t="shared" si="512"/>
        <v>0.81135902636916835</v>
      </c>
      <c r="S6543" s="8">
        <f t="shared" si="513"/>
        <v>2.6666666666666665</v>
      </c>
      <c r="T6543" s="9">
        <v>0.42837131209703699</v>
      </c>
      <c r="U6543">
        <v>10</v>
      </c>
      <c r="V6543" s="8">
        <f t="shared" si="514"/>
        <v>2.028397565922921</v>
      </c>
      <c r="W6543">
        <f>IF(V6543&gt;=[1]Settings!$B$2,1,0)</f>
        <v>1</v>
      </c>
      <c r="X6543" s="9">
        <v>0.38276410102844199</v>
      </c>
      <c r="Y6543" t="s">
        <v>32</v>
      </c>
      <c r="Z6543">
        <f>IF(X6543&gt;=[1]Settings!$B$4,1,0)</f>
        <v>0</v>
      </c>
      <c r="AA6543" t="str">
        <f>IF(X6543&gt;=[1]Settings!$B$7,"Critical",IF(X6543&gt;=[1]Settings!$B$6,"High",IF(X6543&gt;=[1]Settings!$B$5,"Moderate","Low")))</f>
        <v>Moderate</v>
      </c>
    </row>
    <row r="6544" spans="1:27" x14ac:dyDescent="0.25">
      <c r="A6544">
        <v>6543</v>
      </c>
      <c r="B6544" t="s">
        <v>27</v>
      </c>
      <c r="C6544" t="s">
        <v>40</v>
      </c>
      <c r="D6544" t="s">
        <v>34</v>
      </c>
      <c r="E6544" t="s">
        <v>42</v>
      </c>
      <c r="F6544" t="s">
        <v>39</v>
      </c>
      <c r="G6544">
        <v>4</v>
      </c>
      <c r="H6544">
        <v>811</v>
      </c>
      <c r="I6544">
        <v>87</v>
      </c>
      <c r="J6544">
        <v>12</v>
      </c>
      <c r="K6544">
        <v>12</v>
      </c>
      <c r="L6544" s="6">
        <v>1396720.48</v>
      </c>
      <c r="M6544">
        <v>8</v>
      </c>
      <c r="N6544" s="7">
        <f>[1]Settings!$B$3*K6544</f>
        <v>3</v>
      </c>
      <c r="O6544">
        <v>12</v>
      </c>
      <c r="P6544" s="8">
        <f t="shared" si="510"/>
        <v>7.25</v>
      </c>
      <c r="Q6544" s="7">
        <f t="shared" si="511"/>
        <v>6.96</v>
      </c>
      <c r="R6544" s="8">
        <f t="shared" si="512"/>
        <v>1.4796547472256474</v>
      </c>
      <c r="S6544" s="8">
        <f t="shared" si="513"/>
        <v>4</v>
      </c>
      <c r="T6544" s="9">
        <v>0.51567233275925695</v>
      </c>
      <c r="U6544">
        <v>14</v>
      </c>
      <c r="V6544" s="8">
        <f t="shared" si="514"/>
        <v>1.7262638717632552</v>
      </c>
      <c r="W6544">
        <f>IF(V6544&gt;=[1]Settings!$B$2,1,0)</f>
        <v>0</v>
      </c>
      <c r="X6544" s="9">
        <v>0.83297920227050803</v>
      </c>
      <c r="Y6544" t="s">
        <v>32</v>
      </c>
      <c r="Z6544">
        <f>IF(X6544&gt;=[1]Settings!$B$4,1,0)</f>
        <v>1</v>
      </c>
      <c r="AA6544" t="str">
        <f>IF(X6544&gt;=[1]Settings!$B$7,"Critical",IF(X6544&gt;=[1]Settings!$B$6,"High",IF(X6544&gt;=[1]Settings!$B$5,"Moderate","Low")))</f>
        <v>High</v>
      </c>
    </row>
    <row r="6545" spans="1:27" x14ac:dyDescent="0.25">
      <c r="A6545">
        <v>6544</v>
      </c>
      <c r="B6545" t="s">
        <v>27</v>
      </c>
      <c r="C6545" t="s">
        <v>33</v>
      </c>
      <c r="D6545" t="s">
        <v>34</v>
      </c>
      <c r="E6545" t="s">
        <v>42</v>
      </c>
      <c r="F6545" t="s">
        <v>39</v>
      </c>
      <c r="G6545">
        <v>3</v>
      </c>
      <c r="H6545">
        <v>585</v>
      </c>
      <c r="I6545">
        <v>42</v>
      </c>
      <c r="J6545">
        <v>12</v>
      </c>
      <c r="K6545">
        <v>4</v>
      </c>
      <c r="L6545" s="6">
        <v>399238.22</v>
      </c>
      <c r="M6545">
        <v>5</v>
      </c>
      <c r="N6545" s="7">
        <f>[1]Settings!$B$3*K6545</f>
        <v>1</v>
      </c>
      <c r="O6545">
        <v>1</v>
      </c>
      <c r="P6545" s="8">
        <f t="shared" si="510"/>
        <v>3.5</v>
      </c>
      <c r="Q6545" s="7">
        <f t="shared" si="511"/>
        <v>2.1</v>
      </c>
      <c r="R6545" s="8">
        <f t="shared" si="512"/>
        <v>0.17094017094017094</v>
      </c>
      <c r="S6545" s="8">
        <f t="shared" si="513"/>
        <v>1</v>
      </c>
      <c r="T6545" s="9">
        <v>0.333883481000806</v>
      </c>
      <c r="U6545">
        <v>6</v>
      </c>
      <c r="V6545" s="8">
        <f t="shared" si="514"/>
        <v>1.0256410256410255</v>
      </c>
      <c r="W6545">
        <f>IF(V6545&gt;=[1]Settings!$B$2,1,0)</f>
        <v>0</v>
      </c>
      <c r="X6545" s="9">
        <v>5.3881160914897898E-2</v>
      </c>
      <c r="Y6545" t="s">
        <v>32</v>
      </c>
      <c r="Z6545">
        <f>IF(X6545&gt;=[1]Settings!$B$4,1,0)</f>
        <v>0</v>
      </c>
      <c r="AA6545" t="str">
        <f>IF(X6545&gt;=[1]Settings!$B$7,"Critical",IF(X6545&gt;=[1]Settings!$B$6,"High",IF(X6545&gt;=[1]Settings!$B$5,"Moderate","Low")))</f>
        <v>Low</v>
      </c>
    </row>
    <row r="6546" spans="1:27" x14ac:dyDescent="0.25">
      <c r="A6546">
        <v>6545</v>
      </c>
      <c r="B6546" t="s">
        <v>41</v>
      </c>
      <c r="C6546" t="s">
        <v>44</v>
      </c>
      <c r="D6546" t="s">
        <v>30</v>
      </c>
      <c r="E6546" t="s">
        <v>30</v>
      </c>
      <c r="F6546" t="s">
        <v>36</v>
      </c>
      <c r="G6546">
        <v>2</v>
      </c>
      <c r="H6546">
        <v>675</v>
      </c>
      <c r="I6546">
        <v>52</v>
      </c>
      <c r="J6546">
        <v>11</v>
      </c>
      <c r="K6546">
        <v>9</v>
      </c>
      <c r="L6546" s="6">
        <v>1031933.05</v>
      </c>
      <c r="M6546">
        <v>11</v>
      </c>
      <c r="N6546" s="7">
        <f>[1]Settings!$B$3*K6546</f>
        <v>2.25</v>
      </c>
      <c r="O6546">
        <v>1</v>
      </c>
      <c r="P6546" s="8">
        <f t="shared" si="510"/>
        <v>4.7272727272727275</v>
      </c>
      <c r="Q6546" s="7">
        <f t="shared" si="511"/>
        <v>5.72</v>
      </c>
      <c r="R6546" s="8">
        <f t="shared" si="512"/>
        <v>0.14814814814814814</v>
      </c>
      <c r="S6546" s="8">
        <f t="shared" si="513"/>
        <v>0.44444444444444442</v>
      </c>
      <c r="T6546" s="9">
        <v>0.35733894728110099</v>
      </c>
      <c r="U6546">
        <v>10</v>
      </c>
      <c r="V6546" s="8">
        <f t="shared" si="514"/>
        <v>1.4814814814814814</v>
      </c>
      <c r="W6546">
        <f>IF(V6546&gt;=[1]Settings!$B$2,1,0)</f>
        <v>0</v>
      </c>
      <c r="X6546" s="9">
        <v>0.113899685442448</v>
      </c>
      <c r="Y6546" t="s">
        <v>43</v>
      </c>
      <c r="Z6546">
        <f>IF(X6546&gt;=[1]Settings!$B$4,1,0)</f>
        <v>0</v>
      </c>
      <c r="AA6546" t="str">
        <f>IF(X6546&gt;=[1]Settings!$B$7,"Critical",IF(X6546&gt;=[1]Settings!$B$6,"High",IF(X6546&gt;=[1]Settings!$B$5,"Moderate","Low")))</f>
        <v>Low</v>
      </c>
    </row>
    <row r="6547" spans="1:27" x14ac:dyDescent="0.25">
      <c r="A6547">
        <v>6546</v>
      </c>
      <c r="B6547" t="s">
        <v>41</v>
      </c>
      <c r="C6547" t="s">
        <v>28</v>
      </c>
      <c r="D6547" t="s">
        <v>34</v>
      </c>
      <c r="E6547" t="s">
        <v>30</v>
      </c>
      <c r="F6547" t="s">
        <v>31</v>
      </c>
      <c r="G6547">
        <v>3</v>
      </c>
      <c r="H6547">
        <v>350</v>
      </c>
      <c r="I6547">
        <v>43</v>
      </c>
      <c r="J6547">
        <v>4</v>
      </c>
      <c r="K6547">
        <v>5</v>
      </c>
      <c r="L6547" s="6">
        <v>147473.25</v>
      </c>
      <c r="M6547">
        <v>7</v>
      </c>
      <c r="N6547" s="7">
        <f>[1]Settings!$B$3*K6547</f>
        <v>1.25</v>
      </c>
      <c r="O6547">
        <v>2</v>
      </c>
      <c r="P6547" s="8">
        <f t="shared" si="510"/>
        <v>10.75</v>
      </c>
      <c r="Q6547" s="7">
        <f t="shared" si="511"/>
        <v>3.01</v>
      </c>
      <c r="R6547" s="8">
        <f t="shared" si="512"/>
        <v>0.5714285714285714</v>
      </c>
      <c r="S6547" s="8">
        <f t="shared" si="513"/>
        <v>1.6</v>
      </c>
      <c r="T6547" s="9">
        <v>1.1886306663852699</v>
      </c>
      <c r="U6547">
        <v>25</v>
      </c>
      <c r="V6547" s="8">
        <f t="shared" si="514"/>
        <v>7.1428571428571432</v>
      </c>
      <c r="W6547">
        <f>IF(V6547&gt;=[1]Settings!$B$2,1,0)</f>
        <v>1</v>
      </c>
      <c r="X6547" s="9">
        <v>0.27198073267936701</v>
      </c>
      <c r="Y6547" t="s">
        <v>43</v>
      </c>
      <c r="Z6547">
        <f>IF(X6547&gt;=[1]Settings!$B$4,1,0)</f>
        <v>0</v>
      </c>
      <c r="AA6547" t="str">
        <f>IF(X6547&gt;=[1]Settings!$B$7,"Critical",IF(X6547&gt;=[1]Settings!$B$6,"High",IF(X6547&gt;=[1]Settings!$B$5,"Moderate","Low")))</f>
        <v>Low</v>
      </c>
    </row>
    <row r="6548" spans="1:27" x14ac:dyDescent="0.25">
      <c r="A6548">
        <v>6547</v>
      </c>
      <c r="B6548" t="s">
        <v>27</v>
      </c>
      <c r="C6548" t="s">
        <v>38</v>
      </c>
      <c r="D6548" t="s">
        <v>34</v>
      </c>
      <c r="E6548" t="s">
        <v>42</v>
      </c>
      <c r="F6548" t="s">
        <v>39</v>
      </c>
      <c r="G6548">
        <v>5</v>
      </c>
      <c r="H6548">
        <v>574</v>
      </c>
      <c r="I6548">
        <v>59</v>
      </c>
      <c r="J6548">
        <v>13</v>
      </c>
      <c r="K6548">
        <v>8</v>
      </c>
      <c r="L6548" s="6">
        <v>877327.83</v>
      </c>
      <c r="M6548">
        <v>5</v>
      </c>
      <c r="N6548" s="7">
        <f>[1]Settings!$B$3*K6548</f>
        <v>2</v>
      </c>
      <c r="O6548">
        <v>5</v>
      </c>
      <c r="P6548" s="8">
        <f t="shared" si="510"/>
        <v>4.5384615384615383</v>
      </c>
      <c r="Q6548" s="7">
        <f t="shared" si="511"/>
        <v>2.95</v>
      </c>
      <c r="R6548" s="8">
        <f t="shared" si="512"/>
        <v>0.87108013937282225</v>
      </c>
      <c r="S6548" s="8">
        <f t="shared" si="513"/>
        <v>2.5</v>
      </c>
      <c r="T6548" s="9">
        <v>0.204128046926361</v>
      </c>
      <c r="U6548">
        <v>0</v>
      </c>
      <c r="V6548" s="8">
        <f t="shared" si="514"/>
        <v>0</v>
      </c>
      <c r="W6548">
        <f>IF(V6548&gt;=[1]Settings!$B$2,1,0)</f>
        <v>0</v>
      </c>
      <c r="X6548" s="9">
        <v>0.40910395979881298</v>
      </c>
      <c r="Y6548" t="s">
        <v>32</v>
      </c>
      <c r="Z6548">
        <f>IF(X6548&gt;=[1]Settings!$B$4,1,0)</f>
        <v>0</v>
      </c>
      <c r="AA6548" t="str">
        <f>IF(X6548&gt;=[1]Settings!$B$7,"Critical",IF(X6548&gt;=[1]Settings!$B$6,"High",IF(X6548&gt;=[1]Settings!$B$5,"Moderate","Low")))</f>
        <v>Moderate</v>
      </c>
    </row>
    <row r="6549" spans="1:27" x14ac:dyDescent="0.25">
      <c r="A6549">
        <v>6548</v>
      </c>
      <c r="B6549" t="s">
        <v>41</v>
      </c>
      <c r="C6549" t="s">
        <v>33</v>
      </c>
      <c r="D6549" t="s">
        <v>29</v>
      </c>
      <c r="E6549" t="s">
        <v>30</v>
      </c>
      <c r="F6549" t="s">
        <v>31</v>
      </c>
      <c r="G6549">
        <v>2</v>
      </c>
      <c r="H6549">
        <v>522</v>
      </c>
      <c r="I6549">
        <v>34</v>
      </c>
      <c r="J6549">
        <v>7</v>
      </c>
      <c r="K6549">
        <v>4</v>
      </c>
      <c r="L6549" s="6">
        <v>252119.38</v>
      </c>
      <c r="M6549">
        <v>13</v>
      </c>
      <c r="N6549" s="7">
        <f>[1]Settings!$B$3*K6549</f>
        <v>1</v>
      </c>
      <c r="O6549">
        <v>0</v>
      </c>
      <c r="P6549" s="8">
        <f t="shared" si="510"/>
        <v>4.8571428571428568</v>
      </c>
      <c r="Q6549" s="7">
        <f t="shared" si="511"/>
        <v>4.42</v>
      </c>
      <c r="R6549" s="8">
        <f t="shared" si="512"/>
        <v>0</v>
      </c>
      <c r="S6549" s="8">
        <f t="shared" si="513"/>
        <v>0</v>
      </c>
      <c r="T6549" s="9">
        <v>0.181300876941524</v>
      </c>
      <c r="U6549">
        <v>4</v>
      </c>
      <c r="V6549" s="8">
        <f t="shared" si="514"/>
        <v>0.76628352490421459</v>
      </c>
      <c r="W6549">
        <f>IF(V6549&gt;=[1]Settings!$B$2,1,0)</f>
        <v>0</v>
      </c>
      <c r="X6549" s="9">
        <v>2.9824554920196499E-2</v>
      </c>
      <c r="Y6549" t="s">
        <v>43</v>
      </c>
      <c r="Z6549">
        <f>IF(X6549&gt;=[1]Settings!$B$4,1,0)</f>
        <v>0</v>
      </c>
      <c r="AA6549" t="str">
        <f>IF(X6549&gt;=[1]Settings!$B$7,"Critical",IF(X6549&gt;=[1]Settings!$B$6,"High",IF(X6549&gt;=[1]Settings!$B$5,"Moderate","Low")))</f>
        <v>Low</v>
      </c>
    </row>
    <row r="6550" spans="1:27" x14ac:dyDescent="0.25">
      <c r="A6550">
        <v>6549</v>
      </c>
      <c r="B6550" t="s">
        <v>27</v>
      </c>
      <c r="C6550" t="s">
        <v>37</v>
      </c>
      <c r="D6550" t="s">
        <v>30</v>
      </c>
      <c r="E6550" t="s">
        <v>30</v>
      </c>
      <c r="F6550" t="s">
        <v>31</v>
      </c>
      <c r="G6550">
        <v>3</v>
      </c>
      <c r="H6550">
        <v>267</v>
      </c>
      <c r="I6550">
        <v>68</v>
      </c>
      <c r="J6550">
        <v>6</v>
      </c>
      <c r="K6550">
        <v>4</v>
      </c>
      <c r="L6550" s="6">
        <v>249565.76</v>
      </c>
      <c r="M6550">
        <v>7</v>
      </c>
      <c r="N6550" s="7">
        <f>[1]Settings!$B$3*K6550</f>
        <v>1</v>
      </c>
      <c r="O6550">
        <v>0</v>
      </c>
      <c r="P6550" s="8">
        <f t="shared" si="510"/>
        <v>11.333333333333334</v>
      </c>
      <c r="Q6550" s="7">
        <f t="shared" si="511"/>
        <v>4.76</v>
      </c>
      <c r="R6550" s="8">
        <f t="shared" si="512"/>
        <v>0</v>
      </c>
      <c r="S6550" s="8">
        <f t="shared" si="513"/>
        <v>0</v>
      </c>
      <c r="T6550" s="9">
        <v>0.44353617337438001</v>
      </c>
      <c r="U6550">
        <v>1</v>
      </c>
      <c r="V6550" s="8">
        <f t="shared" si="514"/>
        <v>0.37453183520599254</v>
      </c>
      <c r="W6550">
        <f>IF(V6550&gt;=[1]Settings!$B$2,1,0)</f>
        <v>0</v>
      </c>
      <c r="X6550" s="9">
        <v>7.4835039675235804E-2</v>
      </c>
      <c r="Y6550" t="s">
        <v>32</v>
      </c>
      <c r="Z6550">
        <f>IF(X6550&gt;=[1]Settings!$B$4,1,0)</f>
        <v>0</v>
      </c>
      <c r="AA6550" t="str">
        <f>IF(X6550&gt;=[1]Settings!$B$7,"Critical",IF(X6550&gt;=[1]Settings!$B$6,"High",IF(X6550&gt;=[1]Settings!$B$5,"Moderate","Low")))</f>
        <v>Low</v>
      </c>
    </row>
    <row r="6551" spans="1:27" x14ac:dyDescent="0.25">
      <c r="A6551">
        <v>6550</v>
      </c>
      <c r="B6551" t="s">
        <v>27</v>
      </c>
      <c r="C6551" t="s">
        <v>44</v>
      </c>
      <c r="D6551" t="s">
        <v>34</v>
      </c>
      <c r="E6551" t="s">
        <v>42</v>
      </c>
      <c r="F6551" t="s">
        <v>36</v>
      </c>
      <c r="G6551">
        <v>3</v>
      </c>
      <c r="H6551">
        <v>502</v>
      </c>
      <c r="I6551">
        <v>67</v>
      </c>
      <c r="J6551">
        <v>11</v>
      </c>
      <c r="K6551">
        <v>5</v>
      </c>
      <c r="L6551" s="6">
        <v>469279.92</v>
      </c>
      <c r="M6551">
        <v>12</v>
      </c>
      <c r="N6551" s="7">
        <f>[1]Settings!$B$3*K6551</f>
        <v>1.25</v>
      </c>
      <c r="O6551">
        <v>1</v>
      </c>
      <c r="P6551" s="8">
        <f t="shared" si="510"/>
        <v>6.0909090909090908</v>
      </c>
      <c r="Q6551" s="7">
        <f t="shared" si="511"/>
        <v>8.0399999999999991</v>
      </c>
      <c r="R6551" s="8">
        <f t="shared" si="512"/>
        <v>0.19920318725099601</v>
      </c>
      <c r="S6551" s="8">
        <f t="shared" si="513"/>
        <v>0.8</v>
      </c>
      <c r="T6551" s="9">
        <v>0.43730152655944698</v>
      </c>
      <c r="U6551">
        <v>4</v>
      </c>
      <c r="V6551" s="8">
        <f t="shared" si="514"/>
        <v>0.79681274900398402</v>
      </c>
      <c r="W6551">
        <f>IF(V6551&gt;=[1]Settings!$B$2,1,0)</f>
        <v>0</v>
      </c>
      <c r="X6551" s="9">
        <v>7.8591190278530093E-2</v>
      </c>
      <c r="Y6551" t="s">
        <v>32</v>
      </c>
      <c r="Z6551">
        <f>IF(X6551&gt;=[1]Settings!$B$4,1,0)</f>
        <v>0</v>
      </c>
      <c r="AA6551" t="str">
        <f>IF(X6551&gt;=[1]Settings!$B$7,"Critical",IF(X6551&gt;=[1]Settings!$B$6,"High",IF(X6551&gt;=[1]Settings!$B$5,"Moderate","Low")))</f>
        <v>Low</v>
      </c>
    </row>
    <row r="6552" spans="1:27" x14ac:dyDescent="0.25">
      <c r="A6552">
        <v>6551</v>
      </c>
      <c r="B6552" t="s">
        <v>41</v>
      </c>
      <c r="C6552" t="s">
        <v>28</v>
      </c>
      <c r="D6552" t="s">
        <v>34</v>
      </c>
      <c r="E6552" t="s">
        <v>35</v>
      </c>
      <c r="F6552" t="s">
        <v>39</v>
      </c>
      <c r="G6552">
        <v>4</v>
      </c>
      <c r="H6552">
        <v>389</v>
      </c>
      <c r="I6552">
        <v>98</v>
      </c>
      <c r="J6552">
        <v>7</v>
      </c>
      <c r="K6552">
        <v>7</v>
      </c>
      <c r="L6552" s="6">
        <v>429694.38</v>
      </c>
      <c r="M6552">
        <v>16</v>
      </c>
      <c r="N6552" s="7">
        <f>[1]Settings!$B$3*K6552</f>
        <v>1.75</v>
      </c>
      <c r="O6552">
        <v>2</v>
      </c>
      <c r="P6552" s="8">
        <f t="shared" si="510"/>
        <v>14</v>
      </c>
      <c r="Q6552" s="7">
        <f t="shared" si="511"/>
        <v>15.68</v>
      </c>
      <c r="R6552" s="8">
        <f t="shared" si="512"/>
        <v>0.51413881748071977</v>
      </c>
      <c r="S6552" s="8">
        <f t="shared" si="513"/>
        <v>1.1428571428571428</v>
      </c>
      <c r="T6552" s="9">
        <v>0.41568870069984998</v>
      </c>
      <c r="U6552">
        <v>6</v>
      </c>
      <c r="V6552" s="8">
        <f t="shared" si="514"/>
        <v>1.5424164524421593</v>
      </c>
      <c r="W6552">
        <f>IF(V6552&gt;=[1]Settings!$B$2,1,0)</f>
        <v>0</v>
      </c>
      <c r="X6552" s="9">
        <v>0.188029244542122</v>
      </c>
      <c r="Y6552" t="s">
        <v>43</v>
      </c>
      <c r="Z6552">
        <f>IF(X6552&gt;=[1]Settings!$B$4,1,0)</f>
        <v>0</v>
      </c>
      <c r="AA6552" t="str">
        <f>IF(X6552&gt;=[1]Settings!$B$7,"Critical",IF(X6552&gt;=[1]Settings!$B$6,"High",IF(X6552&gt;=[1]Settings!$B$5,"Moderate","Low")))</f>
        <v>Low</v>
      </c>
    </row>
    <row r="6553" spans="1:27" x14ac:dyDescent="0.25">
      <c r="A6553">
        <v>6552</v>
      </c>
      <c r="B6553" t="s">
        <v>27</v>
      </c>
      <c r="C6553" t="s">
        <v>44</v>
      </c>
      <c r="D6553" t="s">
        <v>34</v>
      </c>
      <c r="E6553" t="s">
        <v>35</v>
      </c>
      <c r="F6553" t="s">
        <v>39</v>
      </c>
      <c r="G6553">
        <v>3</v>
      </c>
      <c r="H6553">
        <v>634</v>
      </c>
      <c r="I6553">
        <v>54</v>
      </c>
      <c r="J6553">
        <v>7</v>
      </c>
      <c r="K6553">
        <v>6</v>
      </c>
      <c r="L6553" s="6">
        <v>296826.95</v>
      </c>
      <c r="M6553">
        <v>3</v>
      </c>
      <c r="N6553" s="7">
        <f>[1]Settings!$B$3*K6553</f>
        <v>1.5</v>
      </c>
      <c r="O6553">
        <v>9</v>
      </c>
      <c r="P6553" s="8">
        <f t="shared" si="510"/>
        <v>7.7142857142857144</v>
      </c>
      <c r="Q6553" s="7">
        <f t="shared" si="511"/>
        <v>1.62</v>
      </c>
      <c r="R6553" s="8">
        <f t="shared" si="512"/>
        <v>1.4195583596214512</v>
      </c>
      <c r="S6553" s="8">
        <f t="shared" si="513"/>
        <v>6</v>
      </c>
      <c r="T6553" s="9">
        <v>0.88941298771194299</v>
      </c>
      <c r="U6553">
        <v>22</v>
      </c>
      <c r="V6553" s="8">
        <f t="shared" si="514"/>
        <v>3.4700315457413251</v>
      </c>
      <c r="W6553">
        <f>IF(V6553&gt;=[1]Settings!$B$2,1,0)</f>
        <v>1</v>
      </c>
      <c r="X6553" s="9">
        <v>0.41882836818695102</v>
      </c>
      <c r="Y6553" t="s">
        <v>32</v>
      </c>
      <c r="Z6553">
        <f>IF(X6553&gt;=[1]Settings!$B$4,1,0)</f>
        <v>0</v>
      </c>
      <c r="AA6553" t="str">
        <f>IF(X6553&gt;=[1]Settings!$B$7,"Critical",IF(X6553&gt;=[1]Settings!$B$6,"High",IF(X6553&gt;=[1]Settings!$B$5,"Moderate","Low")))</f>
        <v>Moderate</v>
      </c>
    </row>
    <row r="6554" spans="1:27" x14ac:dyDescent="0.25">
      <c r="A6554">
        <v>6553</v>
      </c>
      <c r="B6554" t="s">
        <v>27</v>
      </c>
      <c r="C6554" t="s">
        <v>28</v>
      </c>
      <c r="D6554" t="s">
        <v>34</v>
      </c>
      <c r="E6554" t="s">
        <v>42</v>
      </c>
      <c r="F6554" t="s">
        <v>36</v>
      </c>
      <c r="G6554">
        <v>3</v>
      </c>
      <c r="H6554">
        <v>367</v>
      </c>
      <c r="I6554">
        <v>69</v>
      </c>
      <c r="J6554">
        <v>5</v>
      </c>
      <c r="K6554">
        <v>4</v>
      </c>
      <c r="L6554" s="6">
        <v>246745.13</v>
      </c>
      <c r="M6554">
        <v>10</v>
      </c>
      <c r="N6554" s="7">
        <f>[1]Settings!$B$3*K6554</f>
        <v>1</v>
      </c>
      <c r="O6554">
        <v>0</v>
      </c>
      <c r="P6554" s="8">
        <f t="shared" si="510"/>
        <v>13.8</v>
      </c>
      <c r="Q6554" s="7">
        <f t="shared" si="511"/>
        <v>6.9</v>
      </c>
      <c r="R6554" s="8">
        <f t="shared" si="512"/>
        <v>0</v>
      </c>
      <c r="S6554" s="8">
        <f t="shared" si="513"/>
        <v>0</v>
      </c>
      <c r="T6554" s="9">
        <v>0.50384517783972704</v>
      </c>
      <c r="U6554">
        <v>2</v>
      </c>
      <c r="V6554" s="8">
        <f t="shared" si="514"/>
        <v>0.54495912806539515</v>
      </c>
      <c r="W6554">
        <f>IF(V6554&gt;=[1]Settings!$B$2,1,0)</f>
        <v>0</v>
      </c>
      <c r="X6554" s="9">
        <v>0.13115993142127999</v>
      </c>
      <c r="Y6554" t="s">
        <v>32</v>
      </c>
      <c r="Z6554">
        <f>IF(X6554&gt;=[1]Settings!$B$4,1,0)</f>
        <v>0</v>
      </c>
      <c r="AA6554" t="str">
        <f>IF(X6554&gt;=[1]Settings!$B$7,"Critical",IF(X6554&gt;=[1]Settings!$B$6,"High",IF(X6554&gt;=[1]Settings!$B$5,"Moderate","Low")))</f>
        <v>Low</v>
      </c>
    </row>
    <row r="6555" spans="1:27" x14ac:dyDescent="0.25">
      <c r="A6555">
        <v>6554</v>
      </c>
      <c r="B6555" t="s">
        <v>27</v>
      </c>
      <c r="C6555" t="s">
        <v>38</v>
      </c>
      <c r="D6555" t="s">
        <v>34</v>
      </c>
      <c r="E6555" t="s">
        <v>30</v>
      </c>
      <c r="F6555" t="s">
        <v>39</v>
      </c>
      <c r="G6555">
        <v>1</v>
      </c>
      <c r="H6555">
        <v>334</v>
      </c>
      <c r="I6555">
        <v>33</v>
      </c>
      <c r="J6555">
        <v>8</v>
      </c>
      <c r="K6555">
        <v>4</v>
      </c>
      <c r="L6555" s="6">
        <v>286862.06</v>
      </c>
      <c r="M6555">
        <v>7</v>
      </c>
      <c r="N6555" s="7">
        <f>[1]Settings!$B$3*K6555</f>
        <v>1</v>
      </c>
      <c r="O6555">
        <v>0</v>
      </c>
      <c r="P6555" s="8">
        <f t="shared" si="510"/>
        <v>4.125</v>
      </c>
      <c r="Q6555" s="7">
        <f t="shared" si="511"/>
        <v>2.31</v>
      </c>
      <c r="R6555" s="8">
        <f t="shared" si="512"/>
        <v>0</v>
      </c>
      <c r="S6555" s="8">
        <f t="shared" si="513"/>
        <v>0</v>
      </c>
      <c r="T6555" s="9">
        <v>0.29944964888090903</v>
      </c>
      <c r="U6555">
        <v>3</v>
      </c>
      <c r="V6555" s="8">
        <f t="shared" si="514"/>
        <v>0.89820359281437123</v>
      </c>
      <c r="W6555">
        <f>IF(V6555&gt;=[1]Settings!$B$2,1,0)</f>
        <v>0</v>
      </c>
      <c r="X6555" s="9">
        <v>2.8291311115026498E-2</v>
      </c>
      <c r="Y6555" t="s">
        <v>32</v>
      </c>
      <c r="Z6555">
        <f>IF(X6555&gt;=[1]Settings!$B$4,1,0)</f>
        <v>0</v>
      </c>
      <c r="AA6555" t="str">
        <f>IF(X6555&gt;=[1]Settings!$B$7,"Critical",IF(X6555&gt;=[1]Settings!$B$6,"High",IF(X6555&gt;=[1]Settings!$B$5,"Moderate","Low")))</f>
        <v>Low</v>
      </c>
    </row>
    <row r="6556" spans="1:27" x14ac:dyDescent="0.25">
      <c r="A6556">
        <v>6555</v>
      </c>
      <c r="B6556" t="s">
        <v>27</v>
      </c>
      <c r="C6556" t="s">
        <v>38</v>
      </c>
      <c r="D6556" t="s">
        <v>34</v>
      </c>
      <c r="E6556" t="s">
        <v>35</v>
      </c>
      <c r="F6556" t="s">
        <v>36</v>
      </c>
      <c r="G6556">
        <v>2</v>
      </c>
      <c r="H6556">
        <v>78</v>
      </c>
      <c r="I6556">
        <v>61</v>
      </c>
      <c r="J6556">
        <v>6</v>
      </c>
      <c r="K6556">
        <v>4</v>
      </c>
      <c r="L6556" s="6">
        <v>242248.03</v>
      </c>
      <c r="M6556">
        <v>3</v>
      </c>
      <c r="N6556" s="7">
        <f>[1]Settings!$B$3*K6556</f>
        <v>1</v>
      </c>
      <c r="O6556">
        <v>0</v>
      </c>
      <c r="P6556" s="8">
        <f t="shared" si="510"/>
        <v>10.166666666666666</v>
      </c>
      <c r="Q6556" s="7">
        <f t="shared" si="511"/>
        <v>1.83</v>
      </c>
      <c r="R6556" s="8">
        <f t="shared" si="512"/>
        <v>0</v>
      </c>
      <c r="S6556" s="8">
        <f t="shared" si="513"/>
        <v>0</v>
      </c>
      <c r="T6556" s="9">
        <v>0.75572542836980705</v>
      </c>
      <c r="U6556">
        <v>2</v>
      </c>
      <c r="V6556" s="8">
        <f t="shared" si="514"/>
        <v>2.5641025641025643</v>
      </c>
      <c r="W6556">
        <f>IF(V6556&gt;=[1]Settings!$B$2,1,0)</f>
        <v>1</v>
      </c>
      <c r="X6556" s="9">
        <v>0.12047424167394601</v>
      </c>
      <c r="Y6556" t="s">
        <v>32</v>
      </c>
      <c r="Z6556">
        <f>IF(X6556&gt;=[1]Settings!$B$4,1,0)</f>
        <v>0</v>
      </c>
      <c r="AA6556" t="str">
        <f>IF(X6556&gt;=[1]Settings!$B$7,"Critical",IF(X6556&gt;=[1]Settings!$B$6,"High",IF(X6556&gt;=[1]Settings!$B$5,"Moderate","Low")))</f>
        <v>Low</v>
      </c>
    </row>
    <row r="6557" spans="1:27" x14ac:dyDescent="0.25">
      <c r="A6557">
        <v>6556</v>
      </c>
      <c r="B6557" t="s">
        <v>27</v>
      </c>
      <c r="C6557" t="s">
        <v>44</v>
      </c>
      <c r="D6557" t="s">
        <v>34</v>
      </c>
      <c r="E6557" t="s">
        <v>35</v>
      </c>
      <c r="F6557" t="s">
        <v>36</v>
      </c>
      <c r="G6557">
        <v>2</v>
      </c>
      <c r="H6557">
        <v>1139</v>
      </c>
      <c r="I6557">
        <v>84</v>
      </c>
      <c r="J6557">
        <v>20</v>
      </c>
      <c r="K6557">
        <v>30</v>
      </c>
      <c r="L6557" s="6">
        <v>6249591.21</v>
      </c>
      <c r="M6557">
        <v>2</v>
      </c>
      <c r="N6557" s="7">
        <f>[1]Settings!$B$3*K6557</f>
        <v>7.5</v>
      </c>
      <c r="O6557">
        <v>144</v>
      </c>
      <c r="P6557" s="8">
        <f t="shared" si="510"/>
        <v>4.2</v>
      </c>
      <c r="Q6557" s="7">
        <f t="shared" si="511"/>
        <v>1.68</v>
      </c>
      <c r="R6557" s="8">
        <f t="shared" si="512"/>
        <v>12.642669007901668</v>
      </c>
      <c r="S6557" s="8">
        <f t="shared" si="513"/>
        <v>19.2</v>
      </c>
      <c r="T6557" s="9">
        <v>1.68429990691939</v>
      </c>
      <c r="U6557">
        <v>159</v>
      </c>
      <c r="V6557" s="8">
        <f t="shared" si="514"/>
        <v>13.959613696224759</v>
      </c>
      <c r="W6557">
        <f>IF(V6557&gt;=[1]Settings!$B$2,1,0)</f>
        <v>1</v>
      </c>
      <c r="X6557" s="9">
        <v>0.98095792531967196</v>
      </c>
      <c r="Y6557" t="s">
        <v>32</v>
      </c>
      <c r="Z6557">
        <f>IF(X6557&gt;=[1]Settings!$B$4,1,0)</f>
        <v>1</v>
      </c>
      <c r="AA6557" t="str">
        <f>IF(X6557&gt;=[1]Settings!$B$7,"Critical",IF(X6557&gt;=[1]Settings!$B$6,"High",IF(X6557&gt;=[1]Settings!$B$5,"Moderate","Low")))</f>
        <v>Critical</v>
      </c>
    </row>
    <row r="6558" spans="1:27" x14ac:dyDescent="0.25">
      <c r="A6558">
        <v>6557</v>
      </c>
      <c r="B6558" t="s">
        <v>41</v>
      </c>
      <c r="C6558" t="s">
        <v>28</v>
      </c>
      <c r="D6558" t="s">
        <v>29</v>
      </c>
      <c r="E6558" t="s">
        <v>30</v>
      </c>
      <c r="F6558" t="s">
        <v>31</v>
      </c>
      <c r="G6558">
        <v>4</v>
      </c>
      <c r="H6558">
        <v>405</v>
      </c>
      <c r="I6558">
        <v>57</v>
      </c>
      <c r="J6558">
        <v>4</v>
      </c>
      <c r="K6558">
        <v>8</v>
      </c>
      <c r="L6558" s="6">
        <v>291243.08</v>
      </c>
      <c r="M6558">
        <v>6</v>
      </c>
      <c r="N6558" s="7">
        <f>[1]Settings!$B$3*K6558</f>
        <v>2</v>
      </c>
      <c r="O6558">
        <v>0</v>
      </c>
      <c r="P6558" s="8">
        <f t="shared" si="510"/>
        <v>14.25</v>
      </c>
      <c r="Q6558" s="7">
        <f t="shared" si="511"/>
        <v>3.42</v>
      </c>
      <c r="R6558" s="8">
        <f t="shared" si="512"/>
        <v>0</v>
      </c>
      <c r="S6558" s="8">
        <f t="shared" si="513"/>
        <v>0</v>
      </c>
      <c r="T6558" s="9">
        <v>0.19054313930181599</v>
      </c>
      <c r="U6558">
        <v>3</v>
      </c>
      <c r="V6558" s="8">
        <f t="shared" si="514"/>
        <v>0.7407407407407407</v>
      </c>
      <c r="W6558">
        <f>IF(V6558&gt;=[1]Settings!$B$2,1,0)</f>
        <v>0</v>
      </c>
      <c r="X6558" s="9">
        <v>0.216837853193283</v>
      </c>
      <c r="Y6558" t="s">
        <v>43</v>
      </c>
      <c r="Z6558">
        <f>IF(X6558&gt;=[1]Settings!$B$4,1,0)</f>
        <v>0</v>
      </c>
      <c r="AA6558" t="str">
        <f>IF(X6558&gt;=[1]Settings!$B$7,"Critical",IF(X6558&gt;=[1]Settings!$B$6,"High",IF(X6558&gt;=[1]Settings!$B$5,"Moderate","Low")))</f>
        <v>Low</v>
      </c>
    </row>
    <row r="6559" spans="1:27" x14ac:dyDescent="0.25">
      <c r="A6559">
        <v>6558</v>
      </c>
      <c r="B6559" t="s">
        <v>27</v>
      </c>
      <c r="C6559" t="s">
        <v>38</v>
      </c>
      <c r="D6559" t="s">
        <v>29</v>
      </c>
      <c r="E6559" t="s">
        <v>30</v>
      </c>
      <c r="F6559" t="s">
        <v>36</v>
      </c>
      <c r="G6559">
        <v>3</v>
      </c>
      <c r="H6559">
        <v>218</v>
      </c>
      <c r="I6559">
        <v>65</v>
      </c>
      <c r="J6559">
        <v>6</v>
      </c>
      <c r="K6559">
        <v>5</v>
      </c>
      <c r="L6559" s="6">
        <v>273103.28000000003</v>
      </c>
      <c r="M6559">
        <v>13</v>
      </c>
      <c r="N6559" s="7">
        <f>[1]Settings!$B$3*K6559</f>
        <v>1.25</v>
      </c>
      <c r="O6559">
        <v>0</v>
      </c>
      <c r="P6559" s="8">
        <f t="shared" si="510"/>
        <v>10.833333333333334</v>
      </c>
      <c r="Q6559" s="7">
        <f t="shared" si="511"/>
        <v>8.4499999999999993</v>
      </c>
      <c r="R6559" s="8">
        <f t="shared" si="512"/>
        <v>0</v>
      </c>
      <c r="S6559" s="8">
        <f t="shared" si="513"/>
        <v>0</v>
      </c>
      <c r="T6559" s="9">
        <v>0.497525751608905</v>
      </c>
      <c r="U6559">
        <v>1</v>
      </c>
      <c r="V6559" s="8">
        <f t="shared" si="514"/>
        <v>0.45871559633027525</v>
      </c>
      <c r="W6559">
        <f>IF(V6559&gt;=[1]Settings!$B$2,1,0)</f>
        <v>0</v>
      </c>
      <c r="X6559" s="9">
        <v>7.1572087705135401E-2</v>
      </c>
      <c r="Y6559" t="s">
        <v>32</v>
      </c>
      <c r="Z6559">
        <f>IF(X6559&gt;=[1]Settings!$B$4,1,0)</f>
        <v>0</v>
      </c>
      <c r="AA6559" t="str">
        <f>IF(X6559&gt;=[1]Settings!$B$7,"Critical",IF(X6559&gt;=[1]Settings!$B$6,"High",IF(X6559&gt;=[1]Settings!$B$5,"Moderate","Low")))</f>
        <v>Low</v>
      </c>
    </row>
    <row r="6560" spans="1:27" x14ac:dyDescent="0.25">
      <c r="A6560">
        <v>6559</v>
      </c>
      <c r="B6560" t="s">
        <v>27</v>
      </c>
      <c r="C6560" t="s">
        <v>28</v>
      </c>
      <c r="D6560" t="s">
        <v>34</v>
      </c>
      <c r="E6560" t="s">
        <v>42</v>
      </c>
      <c r="F6560" t="s">
        <v>36</v>
      </c>
      <c r="G6560">
        <v>3</v>
      </c>
      <c r="H6560">
        <v>697</v>
      </c>
      <c r="I6560">
        <v>91</v>
      </c>
      <c r="J6560">
        <v>7</v>
      </c>
      <c r="K6560">
        <v>9</v>
      </c>
      <c r="L6560" s="6">
        <v>377032.89</v>
      </c>
      <c r="M6560">
        <v>17</v>
      </c>
      <c r="N6560" s="7">
        <f>[1]Settings!$B$3*K6560</f>
        <v>2.25</v>
      </c>
      <c r="O6560">
        <v>19</v>
      </c>
      <c r="P6560" s="8">
        <f t="shared" si="510"/>
        <v>13</v>
      </c>
      <c r="Q6560" s="7">
        <f t="shared" si="511"/>
        <v>15.47</v>
      </c>
      <c r="R6560" s="8">
        <f t="shared" si="512"/>
        <v>2.7259684361549499</v>
      </c>
      <c r="S6560" s="8">
        <f t="shared" si="513"/>
        <v>8.4444444444444446</v>
      </c>
      <c r="T6560" s="9">
        <v>1.29617951267862</v>
      </c>
      <c r="U6560">
        <v>41</v>
      </c>
      <c r="V6560" s="8">
        <f t="shared" si="514"/>
        <v>5.882352941176471</v>
      </c>
      <c r="W6560">
        <f>IF(V6560&gt;=[1]Settings!$B$2,1,0)</f>
        <v>1</v>
      </c>
      <c r="X6560" s="9">
        <v>0.96151888370513905</v>
      </c>
      <c r="Y6560" t="s">
        <v>32</v>
      </c>
      <c r="Z6560">
        <f>IF(X6560&gt;=[1]Settings!$B$4,1,0)</f>
        <v>1</v>
      </c>
      <c r="AA6560" t="str">
        <f>IF(X6560&gt;=[1]Settings!$B$7,"Critical",IF(X6560&gt;=[1]Settings!$B$6,"High",IF(X6560&gt;=[1]Settings!$B$5,"Moderate","Low")))</f>
        <v>Critical</v>
      </c>
    </row>
    <row r="6561" spans="1:27" x14ac:dyDescent="0.25">
      <c r="A6561">
        <v>6560</v>
      </c>
      <c r="B6561" t="s">
        <v>27</v>
      </c>
      <c r="C6561" t="s">
        <v>44</v>
      </c>
      <c r="D6561" t="s">
        <v>30</v>
      </c>
      <c r="E6561" t="s">
        <v>42</v>
      </c>
      <c r="F6561" t="s">
        <v>31</v>
      </c>
      <c r="G6561">
        <v>3</v>
      </c>
      <c r="H6561">
        <v>582</v>
      </c>
      <c r="I6561">
        <v>44</v>
      </c>
      <c r="J6561">
        <v>10</v>
      </c>
      <c r="K6561">
        <v>10</v>
      </c>
      <c r="L6561" s="6">
        <v>874112.28</v>
      </c>
      <c r="M6561">
        <v>11</v>
      </c>
      <c r="N6561" s="7">
        <f>[1]Settings!$B$3*K6561</f>
        <v>2.5</v>
      </c>
      <c r="O6561">
        <v>3</v>
      </c>
      <c r="P6561" s="8">
        <f t="shared" si="510"/>
        <v>4.4000000000000004</v>
      </c>
      <c r="Q6561" s="7">
        <f t="shared" si="511"/>
        <v>4.84</v>
      </c>
      <c r="R6561" s="8">
        <f t="shared" si="512"/>
        <v>0.51546391752577314</v>
      </c>
      <c r="S6561" s="8">
        <f t="shared" si="513"/>
        <v>1.2</v>
      </c>
      <c r="T6561" s="9">
        <v>0.53127945025995904</v>
      </c>
      <c r="U6561">
        <v>9</v>
      </c>
      <c r="V6561" s="8">
        <f t="shared" si="514"/>
        <v>1.5463917525773196</v>
      </c>
      <c r="W6561">
        <f>IF(V6561&gt;=[1]Settings!$B$2,1,0)</f>
        <v>0</v>
      </c>
      <c r="X6561" s="9">
        <v>0.32277488708496099</v>
      </c>
      <c r="Y6561" t="s">
        <v>32</v>
      </c>
      <c r="Z6561">
        <f>IF(X6561&gt;=[1]Settings!$B$4,1,0)</f>
        <v>0</v>
      </c>
      <c r="AA6561" t="str">
        <f>IF(X6561&gt;=[1]Settings!$B$7,"Critical",IF(X6561&gt;=[1]Settings!$B$6,"High",IF(X6561&gt;=[1]Settings!$B$5,"Moderate","Low")))</f>
        <v>Moderate</v>
      </c>
    </row>
    <row r="6562" spans="1:27" x14ac:dyDescent="0.25">
      <c r="A6562">
        <v>6561</v>
      </c>
      <c r="B6562" t="s">
        <v>27</v>
      </c>
      <c r="C6562" t="s">
        <v>33</v>
      </c>
      <c r="D6562" t="s">
        <v>34</v>
      </c>
      <c r="E6562" t="s">
        <v>30</v>
      </c>
      <c r="F6562" t="s">
        <v>36</v>
      </c>
      <c r="G6562">
        <v>3</v>
      </c>
      <c r="H6562">
        <v>681</v>
      </c>
      <c r="I6562">
        <v>57</v>
      </c>
      <c r="J6562">
        <v>12</v>
      </c>
      <c r="K6562">
        <v>8</v>
      </c>
      <c r="L6562" s="6">
        <v>910292.4</v>
      </c>
      <c r="M6562">
        <v>7</v>
      </c>
      <c r="N6562" s="7">
        <f>[1]Settings!$B$3*K6562</f>
        <v>2</v>
      </c>
      <c r="O6562">
        <v>4</v>
      </c>
      <c r="P6562" s="8">
        <f t="shared" si="510"/>
        <v>4.75</v>
      </c>
      <c r="Q6562" s="7">
        <f t="shared" si="511"/>
        <v>3.99</v>
      </c>
      <c r="R6562" s="8">
        <f t="shared" si="512"/>
        <v>0.58737151248164465</v>
      </c>
      <c r="S6562" s="8">
        <f t="shared" si="513"/>
        <v>2</v>
      </c>
      <c r="T6562" s="9">
        <v>0.52738564563507395</v>
      </c>
      <c r="U6562">
        <v>8</v>
      </c>
      <c r="V6562" s="8">
        <f t="shared" si="514"/>
        <v>1.1747430249632893</v>
      </c>
      <c r="W6562">
        <f>IF(V6562&gt;=[1]Settings!$B$2,1,0)</f>
        <v>0</v>
      </c>
      <c r="X6562" s="9">
        <v>0.26887857913970997</v>
      </c>
      <c r="Y6562" t="s">
        <v>32</v>
      </c>
      <c r="Z6562">
        <f>IF(X6562&gt;=[1]Settings!$B$4,1,0)</f>
        <v>0</v>
      </c>
      <c r="AA6562" t="str">
        <f>IF(X6562&gt;=[1]Settings!$B$7,"Critical",IF(X6562&gt;=[1]Settings!$B$6,"High",IF(X6562&gt;=[1]Settings!$B$5,"Moderate","Low")))</f>
        <v>Low</v>
      </c>
    </row>
    <row r="6563" spans="1:27" x14ac:dyDescent="0.25">
      <c r="A6563">
        <v>6562</v>
      </c>
      <c r="B6563" t="s">
        <v>27</v>
      </c>
      <c r="C6563" t="s">
        <v>44</v>
      </c>
      <c r="D6563" t="s">
        <v>29</v>
      </c>
      <c r="E6563" t="s">
        <v>30</v>
      </c>
      <c r="F6563" t="s">
        <v>31</v>
      </c>
      <c r="G6563">
        <v>4</v>
      </c>
      <c r="H6563">
        <v>711</v>
      </c>
      <c r="I6563">
        <v>87</v>
      </c>
      <c r="J6563">
        <v>13</v>
      </c>
      <c r="K6563">
        <v>9</v>
      </c>
      <c r="L6563" s="6">
        <v>1182498.23</v>
      </c>
      <c r="M6563">
        <v>6</v>
      </c>
      <c r="N6563" s="7">
        <f>[1]Settings!$B$3*K6563</f>
        <v>2.25</v>
      </c>
      <c r="O6563">
        <v>14</v>
      </c>
      <c r="P6563" s="8">
        <f t="shared" si="510"/>
        <v>6.6923076923076925</v>
      </c>
      <c r="Q6563" s="7">
        <f t="shared" si="511"/>
        <v>5.22</v>
      </c>
      <c r="R6563" s="8">
        <f t="shared" si="512"/>
        <v>1.969057665260197</v>
      </c>
      <c r="S6563" s="8">
        <f t="shared" si="513"/>
        <v>6.2222222222222223</v>
      </c>
      <c r="T6563" s="9">
        <v>0.85543840268705496</v>
      </c>
      <c r="U6563">
        <v>57</v>
      </c>
      <c r="V6563" s="8">
        <f t="shared" si="514"/>
        <v>8.0168776371308024</v>
      </c>
      <c r="W6563">
        <f>IF(V6563&gt;=[1]Settings!$B$2,1,0)</f>
        <v>1</v>
      </c>
      <c r="X6563" s="9">
        <v>0.80808293819427501</v>
      </c>
      <c r="Y6563" t="s">
        <v>32</v>
      </c>
      <c r="Z6563">
        <f>IF(X6563&gt;=[1]Settings!$B$4,1,0)</f>
        <v>1</v>
      </c>
      <c r="AA6563" t="str">
        <f>IF(X6563&gt;=[1]Settings!$B$7,"Critical",IF(X6563&gt;=[1]Settings!$B$6,"High",IF(X6563&gt;=[1]Settings!$B$5,"Moderate","Low")))</f>
        <v>High</v>
      </c>
    </row>
    <row r="6564" spans="1:27" x14ac:dyDescent="0.25">
      <c r="A6564">
        <v>6563</v>
      </c>
      <c r="B6564" t="s">
        <v>27</v>
      </c>
      <c r="C6564" t="s">
        <v>38</v>
      </c>
      <c r="D6564" t="s">
        <v>29</v>
      </c>
      <c r="E6564" t="s">
        <v>30</v>
      </c>
      <c r="F6564" t="s">
        <v>31</v>
      </c>
      <c r="G6564">
        <v>4</v>
      </c>
      <c r="H6564">
        <v>833</v>
      </c>
      <c r="I6564">
        <v>71</v>
      </c>
      <c r="J6564">
        <v>9</v>
      </c>
      <c r="K6564">
        <v>7</v>
      </c>
      <c r="L6564" s="6">
        <v>634549.77</v>
      </c>
      <c r="M6564">
        <v>8</v>
      </c>
      <c r="N6564" s="7">
        <f>[1]Settings!$B$3*K6564</f>
        <v>1.75</v>
      </c>
      <c r="O6564">
        <v>11</v>
      </c>
      <c r="P6564" s="8">
        <f t="shared" si="510"/>
        <v>7.8888888888888893</v>
      </c>
      <c r="Q6564" s="7">
        <f t="shared" si="511"/>
        <v>5.68</v>
      </c>
      <c r="R6564" s="8">
        <f t="shared" si="512"/>
        <v>1.3205282112845138</v>
      </c>
      <c r="S6564" s="8">
        <f t="shared" si="513"/>
        <v>6.2857142857142856</v>
      </c>
      <c r="T6564" s="9">
        <v>0.727036460445317</v>
      </c>
      <c r="U6564">
        <v>11</v>
      </c>
      <c r="V6564" s="8">
        <f t="shared" si="514"/>
        <v>1.3205282112845138</v>
      </c>
      <c r="W6564">
        <f>IF(V6564&gt;=[1]Settings!$B$2,1,0)</f>
        <v>0</v>
      </c>
      <c r="X6564" s="9">
        <v>0.58281862735748302</v>
      </c>
      <c r="Y6564" t="s">
        <v>32</v>
      </c>
      <c r="Z6564">
        <f>IF(X6564&gt;=[1]Settings!$B$4,1,0)</f>
        <v>1</v>
      </c>
      <c r="AA6564" t="str">
        <f>IF(X6564&gt;=[1]Settings!$B$7,"Critical",IF(X6564&gt;=[1]Settings!$B$6,"High",IF(X6564&gt;=[1]Settings!$B$5,"Moderate","Low")))</f>
        <v>Moderate</v>
      </c>
    </row>
    <row r="6565" spans="1:27" x14ac:dyDescent="0.25">
      <c r="A6565">
        <v>6564</v>
      </c>
      <c r="B6565" t="s">
        <v>27</v>
      </c>
      <c r="C6565" t="s">
        <v>40</v>
      </c>
      <c r="D6565" t="s">
        <v>30</v>
      </c>
      <c r="E6565" t="s">
        <v>35</v>
      </c>
      <c r="F6565" t="s">
        <v>36</v>
      </c>
      <c r="G6565">
        <v>4</v>
      </c>
      <c r="H6565">
        <v>236</v>
      </c>
      <c r="I6565">
        <v>49</v>
      </c>
      <c r="J6565">
        <v>5</v>
      </c>
      <c r="K6565">
        <v>7</v>
      </c>
      <c r="L6565" s="6">
        <v>368414.01</v>
      </c>
      <c r="M6565">
        <v>3</v>
      </c>
      <c r="N6565" s="7">
        <f>[1]Settings!$B$3*K6565</f>
        <v>1.75</v>
      </c>
      <c r="O6565">
        <v>0</v>
      </c>
      <c r="P6565" s="8">
        <f t="shared" si="510"/>
        <v>9.8000000000000007</v>
      </c>
      <c r="Q6565" s="7">
        <f t="shared" si="511"/>
        <v>1.47</v>
      </c>
      <c r="R6565" s="8">
        <f t="shared" si="512"/>
        <v>0</v>
      </c>
      <c r="S6565" s="8">
        <f t="shared" si="513"/>
        <v>0</v>
      </c>
      <c r="T6565" s="9">
        <v>0.182946057077888</v>
      </c>
      <c r="U6565">
        <v>0</v>
      </c>
      <c r="V6565" s="8">
        <f t="shared" si="514"/>
        <v>0</v>
      </c>
      <c r="W6565">
        <f>IF(V6565&gt;=[1]Settings!$B$2,1,0)</f>
        <v>0</v>
      </c>
      <c r="X6565" s="9">
        <v>0.120158895850182</v>
      </c>
      <c r="Y6565" t="s">
        <v>32</v>
      </c>
      <c r="Z6565">
        <f>IF(X6565&gt;=[1]Settings!$B$4,1,0)</f>
        <v>0</v>
      </c>
      <c r="AA6565" t="str">
        <f>IF(X6565&gt;=[1]Settings!$B$7,"Critical",IF(X6565&gt;=[1]Settings!$B$6,"High",IF(X6565&gt;=[1]Settings!$B$5,"Moderate","Low")))</f>
        <v>Low</v>
      </c>
    </row>
    <row r="6566" spans="1:27" x14ac:dyDescent="0.25">
      <c r="A6566">
        <v>6565</v>
      </c>
      <c r="B6566" t="s">
        <v>27</v>
      </c>
      <c r="C6566" t="s">
        <v>33</v>
      </c>
      <c r="D6566" t="s">
        <v>30</v>
      </c>
      <c r="E6566" t="s">
        <v>30</v>
      </c>
      <c r="F6566" t="s">
        <v>31</v>
      </c>
      <c r="G6566">
        <v>2</v>
      </c>
      <c r="H6566">
        <v>570</v>
      </c>
      <c r="I6566">
        <v>62</v>
      </c>
      <c r="J6566">
        <v>12</v>
      </c>
      <c r="K6566">
        <v>6</v>
      </c>
      <c r="L6566" s="6">
        <v>602859.63</v>
      </c>
      <c r="M6566">
        <v>11</v>
      </c>
      <c r="N6566" s="7">
        <f>[1]Settings!$B$3*K6566</f>
        <v>1.5</v>
      </c>
      <c r="O6566">
        <v>3</v>
      </c>
      <c r="P6566" s="8">
        <f t="shared" si="510"/>
        <v>5.166666666666667</v>
      </c>
      <c r="Q6566" s="7">
        <f t="shared" si="511"/>
        <v>6.82</v>
      </c>
      <c r="R6566" s="8">
        <f t="shared" si="512"/>
        <v>0.52631578947368418</v>
      </c>
      <c r="S6566" s="8">
        <f t="shared" si="513"/>
        <v>2</v>
      </c>
      <c r="T6566" s="9">
        <v>0.29404699534904</v>
      </c>
      <c r="U6566">
        <v>2</v>
      </c>
      <c r="V6566" s="8">
        <f t="shared" si="514"/>
        <v>0.35087719298245612</v>
      </c>
      <c r="W6566">
        <f>IF(V6566&gt;=[1]Settings!$B$2,1,0)</f>
        <v>0</v>
      </c>
      <c r="X6566" s="9">
        <v>0.115850284695625</v>
      </c>
      <c r="Y6566" t="s">
        <v>32</v>
      </c>
      <c r="Z6566">
        <f>IF(X6566&gt;=[1]Settings!$B$4,1,0)</f>
        <v>0</v>
      </c>
      <c r="AA6566" t="str">
        <f>IF(X6566&gt;=[1]Settings!$B$7,"Critical",IF(X6566&gt;=[1]Settings!$B$6,"High",IF(X6566&gt;=[1]Settings!$B$5,"Moderate","Low")))</f>
        <v>Low</v>
      </c>
    </row>
    <row r="6567" spans="1:27" x14ac:dyDescent="0.25">
      <c r="A6567">
        <v>6566</v>
      </c>
      <c r="B6567" t="s">
        <v>27</v>
      </c>
      <c r="C6567" t="s">
        <v>37</v>
      </c>
      <c r="D6567" t="s">
        <v>34</v>
      </c>
      <c r="E6567" t="s">
        <v>30</v>
      </c>
      <c r="F6567" t="s">
        <v>31</v>
      </c>
      <c r="G6567">
        <v>4</v>
      </c>
      <c r="H6567">
        <v>94</v>
      </c>
      <c r="I6567">
        <v>61</v>
      </c>
      <c r="J6567">
        <v>5</v>
      </c>
      <c r="K6567">
        <v>4</v>
      </c>
      <c r="L6567" s="6">
        <v>135310.79999999999</v>
      </c>
      <c r="M6567">
        <v>4</v>
      </c>
      <c r="N6567" s="7">
        <f>[1]Settings!$B$3*K6567</f>
        <v>1</v>
      </c>
      <c r="O6567">
        <v>3</v>
      </c>
      <c r="P6567" s="8">
        <f t="shared" si="510"/>
        <v>12.2</v>
      </c>
      <c r="Q6567" s="7">
        <f t="shared" si="511"/>
        <v>2.44</v>
      </c>
      <c r="R6567" s="8">
        <f t="shared" si="512"/>
        <v>3.1914893617021276</v>
      </c>
      <c r="S6567" s="8">
        <f t="shared" si="513"/>
        <v>3</v>
      </c>
      <c r="T6567" s="9">
        <v>0.90817325161565199</v>
      </c>
      <c r="U6567">
        <v>2</v>
      </c>
      <c r="V6567" s="8">
        <f t="shared" si="514"/>
        <v>2.1276595744680851</v>
      </c>
      <c r="W6567">
        <f>IF(V6567&gt;=[1]Settings!$B$2,1,0)</f>
        <v>1</v>
      </c>
      <c r="X6567" s="9">
        <v>0.35163128376007102</v>
      </c>
      <c r="Y6567" t="s">
        <v>32</v>
      </c>
      <c r="Z6567">
        <f>IF(X6567&gt;=[1]Settings!$B$4,1,0)</f>
        <v>0</v>
      </c>
      <c r="AA6567" t="str">
        <f>IF(X6567&gt;=[1]Settings!$B$7,"Critical",IF(X6567&gt;=[1]Settings!$B$6,"High",IF(X6567&gt;=[1]Settings!$B$5,"Moderate","Low")))</f>
        <v>Moderate</v>
      </c>
    </row>
    <row r="6568" spans="1:27" x14ac:dyDescent="0.25">
      <c r="A6568">
        <v>6567</v>
      </c>
      <c r="B6568" t="s">
        <v>27</v>
      </c>
      <c r="C6568" t="s">
        <v>33</v>
      </c>
      <c r="D6568" t="s">
        <v>34</v>
      </c>
      <c r="E6568" t="s">
        <v>42</v>
      </c>
      <c r="F6568" t="s">
        <v>39</v>
      </c>
      <c r="G6568">
        <v>2</v>
      </c>
      <c r="H6568">
        <v>445</v>
      </c>
      <c r="I6568">
        <v>57</v>
      </c>
      <c r="J6568">
        <v>11</v>
      </c>
      <c r="K6568">
        <v>6</v>
      </c>
      <c r="L6568" s="6">
        <v>643676.02</v>
      </c>
      <c r="M6568">
        <v>6</v>
      </c>
      <c r="N6568" s="7">
        <f>[1]Settings!$B$3*K6568</f>
        <v>1.5</v>
      </c>
      <c r="O6568">
        <v>2</v>
      </c>
      <c r="P6568" s="8">
        <f t="shared" si="510"/>
        <v>5.1818181818181817</v>
      </c>
      <c r="Q6568" s="7">
        <f t="shared" si="511"/>
        <v>3.42</v>
      </c>
      <c r="R6568" s="8">
        <f t="shared" si="512"/>
        <v>0.449438202247191</v>
      </c>
      <c r="S6568" s="8">
        <f t="shared" si="513"/>
        <v>1.3333333333333333</v>
      </c>
      <c r="T6568" s="9">
        <v>0.26474486665306202</v>
      </c>
      <c r="U6568">
        <v>2</v>
      </c>
      <c r="V6568" s="8">
        <f t="shared" si="514"/>
        <v>0.449438202247191</v>
      </c>
      <c r="W6568">
        <f>IF(V6568&gt;=[1]Settings!$B$2,1,0)</f>
        <v>0</v>
      </c>
      <c r="X6568" s="9">
        <v>0.21599824726581601</v>
      </c>
      <c r="Y6568" t="s">
        <v>32</v>
      </c>
      <c r="Z6568">
        <f>IF(X6568&gt;=[1]Settings!$B$4,1,0)</f>
        <v>0</v>
      </c>
      <c r="AA6568" t="str">
        <f>IF(X6568&gt;=[1]Settings!$B$7,"Critical",IF(X6568&gt;=[1]Settings!$B$6,"High",IF(X6568&gt;=[1]Settings!$B$5,"Moderate","Low")))</f>
        <v>Low</v>
      </c>
    </row>
    <row r="6569" spans="1:27" x14ac:dyDescent="0.25">
      <c r="A6569">
        <v>6568</v>
      </c>
      <c r="B6569" t="s">
        <v>41</v>
      </c>
      <c r="C6569" t="s">
        <v>33</v>
      </c>
      <c r="D6569" t="s">
        <v>30</v>
      </c>
      <c r="E6569" t="s">
        <v>42</v>
      </c>
      <c r="F6569" t="s">
        <v>39</v>
      </c>
      <c r="G6569">
        <v>1</v>
      </c>
      <c r="H6569">
        <v>715</v>
      </c>
      <c r="I6569">
        <v>57</v>
      </c>
      <c r="J6569">
        <v>12</v>
      </c>
      <c r="K6569">
        <v>15</v>
      </c>
      <c r="L6569" s="6">
        <v>1525735.35</v>
      </c>
      <c r="M6569">
        <v>7</v>
      </c>
      <c r="N6569" s="7">
        <f>[1]Settings!$B$3*K6569</f>
        <v>3.75</v>
      </c>
      <c r="O6569">
        <v>9</v>
      </c>
      <c r="P6569" s="8">
        <f t="shared" si="510"/>
        <v>4.75</v>
      </c>
      <c r="Q6569" s="7">
        <f t="shared" si="511"/>
        <v>3.99</v>
      </c>
      <c r="R6569" s="8">
        <f t="shared" si="512"/>
        <v>1.2587412587412588</v>
      </c>
      <c r="S6569" s="8">
        <f t="shared" si="513"/>
        <v>2.4</v>
      </c>
      <c r="T6569" s="9">
        <v>0.41775675375305299</v>
      </c>
      <c r="U6569">
        <v>37</v>
      </c>
      <c r="V6569" s="8">
        <f t="shared" si="514"/>
        <v>5.174825174825175</v>
      </c>
      <c r="W6569">
        <f>IF(V6569&gt;=[1]Settings!$B$2,1,0)</f>
        <v>1</v>
      </c>
      <c r="X6569" s="9">
        <v>0.70259761810302701</v>
      </c>
      <c r="Y6569" t="s">
        <v>43</v>
      </c>
      <c r="Z6569">
        <f>IF(X6569&gt;=[1]Settings!$B$4,1,0)</f>
        <v>1</v>
      </c>
      <c r="AA6569" t="str">
        <f>IF(X6569&gt;=[1]Settings!$B$7,"Critical",IF(X6569&gt;=[1]Settings!$B$6,"High",IF(X6569&gt;=[1]Settings!$B$5,"Moderate","Low")))</f>
        <v>High</v>
      </c>
    </row>
    <row r="6570" spans="1:27" x14ac:dyDescent="0.25">
      <c r="A6570">
        <v>6569</v>
      </c>
      <c r="B6570" t="s">
        <v>41</v>
      </c>
      <c r="C6570" t="s">
        <v>37</v>
      </c>
      <c r="D6570" t="s">
        <v>34</v>
      </c>
      <c r="E6570" t="s">
        <v>35</v>
      </c>
      <c r="F6570" t="s">
        <v>36</v>
      </c>
      <c r="G6570">
        <v>3</v>
      </c>
      <c r="H6570">
        <v>283</v>
      </c>
      <c r="I6570">
        <v>20</v>
      </c>
      <c r="J6570">
        <v>4</v>
      </c>
      <c r="K6570">
        <v>5</v>
      </c>
      <c r="L6570" s="6">
        <v>167867.27</v>
      </c>
      <c r="M6570">
        <v>4</v>
      </c>
      <c r="N6570" s="7">
        <f>[1]Settings!$B$3*K6570</f>
        <v>1.25</v>
      </c>
      <c r="O6570">
        <v>1</v>
      </c>
      <c r="P6570" s="8">
        <f t="shared" si="510"/>
        <v>5</v>
      </c>
      <c r="Q6570" s="7">
        <f t="shared" si="511"/>
        <v>0.8</v>
      </c>
      <c r="R6570" s="8">
        <f t="shared" si="512"/>
        <v>0.35335689045936397</v>
      </c>
      <c r="S6570" s="8">
        <f t="shared" si="513"/>
        <v>0.8</v>
      </c>
      <c r="T6570" s="9">
        <v>0.35964182832986402</v>
      </c>
      <c r="U6570">
        <v>2</v>
      </c>
      <c r="V6570" s="8">
        <f t="shared" si="514"/>
        <v>0.70671378091872794</v>
      </c>
      <c r="W6570">
        <f>IF(V6570&gt;=[1]Settings!$B$2,1,0)</f>
        <v>0</v>
      </c>
      <c r="X6570" s="9">
        <v>6.2754169106483501E-2</v>
      </c>
      <c r="Y6570" t="s">
        <v>43</v>
      </c>
      <c r="Z6570">
        <f>IF(X6570&gt;=[1]Settings!$B$4,1,0)</f>
        <v>0</v>
      </c>
      <c r="AA6570" t="str">
        <f>IF(X6570&gt;=[1]Settings!$B$7,"Critical",IF(X6570&gt;=[1]Settings!$B$6,"High",IF(X6570&gt;=[1]Settings!$B$5,"Moderate","Low")))</f>
        <v>Low</v>
      </c>
    </row>
    <row r="6571" spans="1:27" x14ac:dyDescent="0.25">
      <c r="A6571">
        <v>6570</v>
      </c>
      <c r="B6571" t="s">
        <v>27</v>
      </c>
      <c r="C6571" t="s">
        <v>40</v>
      </c>
      <c r="D6571" t="s">
        <v>30</v>
      </c>
      <c r="E6571" t="s">
        <v>42</v>
      </c>
      <c r="F6571" t="s">
        <v>31</v>
      </c>
      <c r="G6571">
        <v>1</v>
      </c>
      <c r="H6571">
        <v>1146</v>
      </c>
      <c r="I6571">
        <v>100</v>
      </c>
      <c r="J6571">
        <v>11</v>
      </c>
      <c r="K6571">
        <v>11</v>
      </c>
      <c r="L6571" s="6">
        <v>1209407.78</v>
      </c>
      <c r="M6571">
        <v>8</v>
      </c>
      <c r="N6571" s="7">
        <f>[1]Settings!$B$3*K6571</f>
        <v>2.75</v>
      </c>
      <c r="O6571">
        <v>29</v>
      </c>
      <c r="P6571" s="8">
        <f t="shared" si="510"/>
        <v>9.0909090909090917</v>
      </c>
      <c r="Q6571" s="7">
        <f t="shared" si="511"/>
        <v>8</v>
      </c>
      <c r="R6571" s="8">
        <f t="shared" si="512"/>
        <v>2.5305410122164047</v>
      </c>
      <c r="S6571" s="8">
        <f t="shared" si="513"/>
        <v>10.545454545454545</v>
      </c>
      <c r="T6571" s="9">
        <v>0.938541970628887</v>
      </c>
      <c r="U6571">
        <v>32</v>
      </c>
      <c r="V6571" s="8">
        <f t="shared" si="514"/>
        <v>2.7923211169284468</v>
      </c>
      <c r="W6571">
        <f>IF(V6571&gt;=[1]Settings!$B$2,1,0)</f>
        <v>1</v>
      </c>
      <c r="X6571" s="9">
        <v>0.97810649871826205</v>
      </c>
      <c r="Y6571" t="s">
        <v>32</v>
      </c>
      <c r="Z6571">
        <f>IF(X6571&gt;=[1]Settings!$B$4,1,0)</f>
        <v>1</v>
      </c>
      <c r="AA6571" t="str">
        <f>IF(X6571&gt;=[1]Settings!$B$7,"Critical",IF(X6571&gt;=[1]Settings!$B$6,"High",IF(X6571&gt;=[1]Settings!$B$5,"Moderate","Low")))</f>
        <v>Critical</v>
      </c>
    </row>
    <row r="6572" spans="1:27" x14ac:dyDescent="0.25">
      <c r="A6572">
        <v>6571</v>
      </c>
      <c r="B6572" t="s">
        <v>41</v>
      </c>
      <c r="C6572" t="s">
        <v>37</v>
      </c>
      <c r="D6572" t="s">
        <v>30</v>
      </c>
      <c r="E6572" t="s">
        <v>30</v>
      </c>
      <c r="F6572" t="s">
        <v>36</v>
      </c>
      <c r="G6572">
        <v>1</v>
      </c>
      <c r="H6572">
        <v>535</v>
      </c>
      <c r="I6572">
        <v>64</v>
      </c>
      <c r="J6572">
        <v>8</v>
      </c>
      <c r="K6572">
        <v>6</v>
      </c>
      <c r="L6572" s="6">
        <v>476774.63</v>
      </c>
      <c r="M6572">
        <v>3</v>
      </c>
      <c r="N6572" s="7">
        <f>[1]Settings!$B$3*K6572</f>
        <v>1.5</v>
      </c>
      <c r="O6572">
        <v>12</v>
      </c>
      <c r="P6572" s="8">
        <f t="shared" si="510"/>
        <v>8</v>
      </c>
      <c r="Q6572" s="7">
        <f t="shared" si="511"/>
        <v>1.92</v>
      </c>
      <c r="R6572" s="8">
        <f t="shared" si="512"/>
        <v>2.2429906542056073</v>
      </c>
      <c r="S6572" s="8">
        <f t="shared" si="513"/>
        <v>8</v>
      </c>
      <c r="T6572" s="9">
        <v>0.75397604318848099</v>
      </c>
      <c r="U6572">
        <v>9</v>
      </c>
      <c r="V6572" s="8">
        <f t="shared" si="514"/>
        <v>1.6822429906542056</v>
      </c>
      <c r="W6572">
        <f>IF(V6572&gt;=[1]Settings!$B$2,1,0)</f>
        <v>0</v>
      </c>
      <c r="X6572" s="9">
        <v>0.70799636840820301</v>
      </c>
      <c r="Y6572" t="s">
        <v>43</v>
      </c>
      <c r="Z6572">
        <f>IF(X6572&gt;=[1]Settings!$B$4,1,0)</f>
        <v>1</v>
      </c>
      <c r="AA6572" t="str">
        <f>IF(X6572&gt;=[1]Settings!$B$7,"Critical",IF(X6572&gt;=[1]Settings!$B$6,"High",IF(X6572&gt;=[1]Settings!$B$5,"Moderate","Low")))</f>
        <v>High</v>
      </c>
    </row>
    <row r="6573" spans="1:27" x14ac:dyDescent="0.25">
      <c r="A6573">
        <v>6572</v>
      </c>
      <c r="B6573" t="s">
        <v>27</v>
      </c>
      <c r="C6573" t="s">
        <v>33</v>
      </c>
      <c r="D6573" t="s">
        <v>34</v>
      </c>
      <c r="E6573" t="s">
        <v>35</v>
      </c>
      <c r="F6573" t="s">
        <v>39</v>
      </c>
      <c r="G6573">
        <v>1</v>
      </c>
      <c r="H6573">
        <v>610</v>
      </c>
      <c r="I6573">
        <v>82</v>
      </c>
      <c r="J6573">
        <v>11</v>
      </c>
      <c r="K6573">
        <v>11</v>
      </c>
      <c r="L6573" s="6">
        <v>1088870.72</v>
      </c>
      <c r="M6573">
        <v>9</v>
      </c>
      <c r="N6573" s="7">
        <f>[1]Settings!$B$3*K6573</f>
        <v>2.75</v>
      </c>
      <c r="O6573">
        <v>2</v>
      </c>
      <c r="P6573" s="8">
        <f t="shared" si="510"/>
        <v>7.4545454545454541</v>
      </c>
      <c r="Q6573" s="7">
        <f t="shared" si="511"/>
        <v>7.38</v>
      </c>
      <c r="R6573" s="8">
        <f t="shared" si="512"/>
        <v>0.32786885245901637</v>
      </c>
      <c r="S6573" s="8">
        <f t="shared" si="513"/>
        <v>0.72727272727272729</v>
      </c>
      <c r="T6573" s="9">
        <v>0.12554507737599099</v>
      </c>
      <c r="U6573">
        <v>2</v>
      </c>
      <c r="V6573" s="8">
        <f t="shared" si="514"/>
        <v>0.32786885245901637</v>
      </c>
      <c r="W6573">
        <f>IF(V6573&gt;=[1]Settings!$B$2,1,0)</f>
        <v>0</v>
      </c>
      <c r="X6573" s="9">
        <v>0.30585524439811701</v>
      </c>
      <c r="Y6573" t="s">
        <v>32</v>
      </c>
      <c r="Z6573">
        <f>IF(X6573&gt;=[1]Settings!$B$4,1,0)</f>
        <v>0</v>
      </c>
      <c r="AA6573" t="str">
        <f>IF(X6573&gt;=[1]Settings!$B$7,"Critical",IF(X6573&gt;=[1]Settings!$B$6,"High",IF(X6573&gt;=[1]Settings!$B$5,"Moderate","Low")))</f>
        <v>Moderate</v>
      </c>
    </row>
    <row r="6574" spans="1:27" x14ac:dyDescent="0.25">
      <c r="A6574">
        <v>6573</v>
      </c>
      <c r="B6574" t="s">
        <v>27</v>
      </c>
      <c r="C6574" t="s">
        <v>37</v>
      </c>
      <c r="D6574" t="s">
        <v>30</v>
      </c>
      <c r="E6574" t="s">
        <v>30</v>
      </c>
      <c r="F6574" t="s">
        <v>31</v>
      </c>
      <c r="G6574">
        <v>3</v>
      </c>
      <c r="H6574">
        <v>725</v>
      </c>
      <c r="I6574">
        <v>80</v>
      </c>
      <c r="J6574">
        <v>6</v>
      </c>
      <c r="K6574">
        <v>12</v>
      </c>
      <c r="L6574" s="6">
        <v>583515.32999999996</v>
      </c>
      <c r="M6574">
        <v>11</v>
      </c>
      <c r="N6574" s="7">
        <f>[1]Settings!$B$3*K6574</f>
        <v>3</v>
      </c>
      <c r="O6574">
        <v>13</v>
      </c>
      <c r="P6574" s="8">
        <f t="shared" si="510"/>
        <v>13.333333333333334</v>
      </c>
      <c r="Q6574" s="7">
        <f t="shared" si="511"/>
        <v>8.8000000000000007</v>
      </c>
      <c r="R6574" s="8">
        <f t="shared" si="512"/>
        <v>1.7931034482758621</v>
      </c>
      <c r="S6574" s="8">
        <f t="shared" si="513"/>
        <v>4.333333333333333</v>
      </c>
      <c r="T6574" s="9">
        <v>0.65211223274114904</v>
      </c>
      <c r="U6574">
        <v>28</v>
      </c>
      <c r="V6574" s="8">
        <f t="shared" si="514"/>
        <v>3.8620689655172415</v>
      </c>
      <c r="W6574">
        <f>IF(V6574&gt;=[1]Settings!$B$2,1,0)</f>
        <v>1</v>
      </c>
      <c r="X6574" s="9">
        <v>0.89172434806823697</v>
      </c>
      <c r="Y6574" t="s">
        <v>32</v>
      </c>
      <c r="Z6574">
        <f>IF(X6574&gt;=[1]Settings!$B$4,1,0)</f>
        <v>1</v>
      </c>
      <c r="AA6574" t="str">
        <f>IF(X6574&gt;=[1]Settings!$B$7,"Critical",IF(X6574&gt;=[1]Settings!$B$6,"High",IF(X6574&gt;=[1]Settings!$B$5,"Moderate","Low")))</f>
        <v>Critical</v>
      </c>
    </row>
    <row r="6575" spans="1:27" x14ac:dyDescent="0.25">
      <c r="A6575">
        <v>6574</v>
      </c>
      <c r="B6575" t="s">
        <v>41</v>
      </c>
      <c r="C6575" t="s">
        <v>37</v>
      </c>
      <c r="D6575" t="s">
        <v>29</v>
      </c>
      <c r="E6575" t="s">
        <v>42</v>
      </c>
      <c r="F6575" t="s">
        <v>31</v>
      </c>
      <c r="G6575">
        <v>2</v>
      </c>
      <c r="H6575">
        <v>1143</v>
      </c>
      <c r="I6575">
        <v>84</v>
      </c>
      <c r="J6575">
        <v>16</v>
      </c>
      <c r="K6575">
        <v>13</v>
      </c>
      <c r="L6575" s="6">
        <v>2255150.73</v>
      </c>
      <c r="M6575">
        <v>18</v>
      </c>
      <c r="N6575" s="7">
        <f>[1]Settings!$B$3*K6575</f>
        <v>3.25</v>
      </c>
      <c r="O6575">
        <v>23</v>
      </c>
      <c r="P6575" s="8">
        <f t="shared" si="510"/>
        <v>5.25</v>
      </c>
      <c r="Q6575" s="7">
        <f t="shared" si="511"/>
        <v>15.12</v>
      </c>
      <c r="R6575" s="8">
        <f t="shared" si="512"/>
        <v>2.0122484689413822</v>
      </c>
      <c r="S6575" s="8">
        <f t="shared" si="513"/>
        <v>7.0769230769230766</v>
      </c>
      <c r="T6575" s="9">
        <v>0.58870429405866997</v>
      </c>
      <c r="U6575">
        <v>29</v>
      </c>
      <c r="V6575" s="8">
        <f t="shared" si="514"/>
        <v>2.537182852143482</v>
      </c>
      <c r="W6575">
        <f>IF(V6575&gt;=[1]Settings!$B$2,1,0)</f>
        <v>1</v>
      </c>
      <c r="X6575" s="9">
        <v>0.94947338104248102</v>
      </c>
      <c r="Y6575" t="s">
        <v>43</v>
      </c>
      <c r="Z6575">
        <f>IF(X6575&gt;=[1]Settings!$B$4,1,0)</f>
        <v>1</v>
      </c>
      <c r="AA6575" t="str">
        <f>IF(X6575&gt;=[1]Settings!$B$7,"Critical",IF(X6575&gt;=[1]Settings!$B$6,"High",IF(X6575&gt;=[1]Settings!$B$5,"Moderate","Low")))</f>
        <v>Critical</v>
      </c>
    </row>
    <row r="6576" spans="1:27" x14ac:dyDescent="0.25">
      <c r="A6576">
        <v>6575</v>
      </c>
      <c r="B6576" t="s">
        <v>41</v>
      </c>
      <c r="C6576" t="s">
        <v>33</v>
      </c>
      <c r="D6576" t="s">
        <v>30</v>
      </c>
      <c r="E6576" t="s">
        <v>30</v>
      </c>
      <c r="F6576" t="s">
        <v>36</v>
      </c>
      <c r="G6576">
        <v>4</v>
      </c>
      <c r="H6576">
        <v>842</v>
      </c>
      <c r="I6576">
        <v>48</v>
      </c>
      <c r="J6576">
        <v>15</v>
      </c>
      <c r="K6576">
        <v>5</v>
      </c>
      <c r="L6576" s="6">
        <v>700428.14</v>
      </c>
      <c r="M6576">
        <v>11</v>
      </c>
      <c r="N6576" s="7">
        <f>[1]Settings!$B$3*K6576</f>
        <v>1.25</v>
      </c>
      <c r="O6576">
        <v>2</v>
      </c>
      <c r="P6576" s="8">
        <f t="shared" si="510"/>
        <v>3.2</v>
      </c>
      <c r="Q6576" s="7">
        <f t="shared" si="511"/>
        <v>5.28</v>
      </c>
      <c r="R6576" s="8">
        <f t="shared" si="512"/>
        <v>0.23752969121140141</v>
      </c>
      <c r="S6576" s="8">
        <f t="shared" si="513"/>
        <v>1.6</v>
      </c>
      <c r="T6576" s="9">
        <v>0.27863949100221502</v>
      </c>
      <c r="U6576">
        <v>5</v>
      </c>
      <c r="V6576" s="8">
        <f t="shared" si="514"/>
        <v>0.59382422802850354</v>
      </c>
      <c r="W6576">
        <f>IF(V6576&gt;=[1]Settings!$B$2,1,0)</f>
        <v>0</v>
      </c>
      <c r="X6576" s="9">
        <v>3.47477532923222E-2</v>
      </c>
      <c r="Y6576" t="s">
        <v>43</v>
      </c>
      <c r="Z6576">
        <f>IF(X6576&gt;=[1]Settings!$B$4,1,0)</f>
        <v>0</v>
      </c>
      <c r="AA6576" t="str">
        <f>IF(X6576&gt;=[1]Settings!$B$7,"Critical",IF(X6576&gt;=[1]Settings!$B$6,"High",IF(X6576&gt;=[1]Settings!$B$5,"Moderate","Low")))</f>
        <v>Low</v>
      </c>
    </row>
    <row r="6577" spans="1:27" x14ac:dyDescent="0.25">
      <c r="A6577">
        <v>6576</v>
      </c>
      <c r="B6577" t="s">
        <v>27</v>
      </c>
      <c r="C6577" t="s">
        <v>37</v>
      </c>
      <c r="D6577" t="s">
        <v>30</v>
      </c>
      <c r="E6577" t="s">
        <v>30</v>
      </c>
      <c r="F6577" t="s">
        <v>36</v>
      </c>
      <c r="G6577">
        <v>3</v>
      </c>
      <c r="H6577">
        <v>727</v>
      </c>
      <c r="I6577">
        <v>69</v>
      </c>
      <c r="J6577">
        <v>14</v>
      </c>
      <c r="K6577">
        <v>9</v>
      </c>
      <c r="L6577" s="6">
        <v>874783.63</v>
      </c>
      <c r="M6577">
        <v>4</v>
      </c>
      <c r="N6577" s="7">
        <f>[1]Settings!$B$3*K6577</f>
        <v>2.25</v>
      </c>
      <c r="O6577">
        <v>8</v>
      </c>
      <c r="P6577" s="8">
        <f t="shared" si="510"/>
        <v>4.9285714285714288</v>
      </c>
      <c r="Q6577" s="7">
        <f t="shared" si="511"/>
        <v>2.76</v>
      </c>
      <c r="R6577" s="8">
        <f t="shared" si="512"/>
        <v>1.1004126547455295</v>
      </c>
      <c r="S6577" s="8">
        <f t="shared" si="513"/>
        <v>3.5555555555555554</v>
      </c>
      <c r="T6577" s="9">
        <v>0.63184396803148801</v>
      </c>
      <c r="U6577">
        <v>9</v>
      </c>
      <c r="V6577" s="8">
        <f t="shared" si="514"/>
        <v>1.2379642365887207</v>
      </c>
      <c r="W6577">
        <f>IF(V6577&gt;=[1]Settings!$B$2,1,0)</f>
        <v>0</v>
      </c>
      <c r="X6577" s="9">
        <v>0.57045608758926403</v>
      </c>
      <c r="Y6577" t="s">
        <v>32</v>
      </c>
      <c r="Z6577">
        <f>IF(X6577&gt;=[1]Settings!$B$4,1,0)</f>
        <v>1</v>
      </c>
      <c r="AA6577" t="str">
        <f>IF(X6577&gt;=[1]Settings!$B$7,"Critical",IF(X6577&gt;=[1]Settings!$B$6,"High",IF(X6577&gt;=[1]Settings!$B$5,"Moderate","Low")))</f>
        <v>Moderate</v>
      </c>
    </row>
    <row r="6578" spans="1:27" x14ac:dyDescent="0.25">
      <c r="A6578">
        <v>6577</v>
      </c>
      <c r="B6578" t="s">
        <v>41</v>
      </c>
      <c r="C6578" t="s">
        <v>33</v>
      </c>
      <c r="D6578" t="s">
        <v>29</v>
      </c>
      <c r="E6578" t="s">
        <v>30</v>
      </c>
      <c r="F6578" t="s">
        <v>31</v>
      </c>
      <c r="G6578">
        <v>2</v>
      </c>
      <c r="H6578">
        <v>257</v>
      </c>
      <c r="I6578">
        <v>43</v>
      </c>
      <c r="J6578">
        <v>6</v>
      </c>
      <c r="K6578">
        <v>6</v>
      </c>
      <c r="L6578" s="6">
        <v>307910.42</v>
      </c>
      <c r="M6578">
        <v>6</v>
      </c>
      <c r="N6578" s="7">
        <f>[1]Settings!$B$3*K6578</f>
        <v>1.5</v>
      </c>
      <c r="O6578">
        <v>3</v>
      </c>
      <c r="P6578" s="8">
        <f t="shared" si="510"/>
        <v>7.166666666666667</v>
      </c>
      <c r="Q6578" s="7">
        <f t="shared" si="511"/>
        <v>2.58</v>
      </c>
      <c r="R6578" s="8">
        <f t="shared" si="512"/>
        <v>1.1673151750972763</v>
      </c>
      <c r="S6578" s="8">
        <f t="shared" si="513"/>
        <v>2</v>
      </c>
      <c r="T6578" s="9">
        <v>0.47493240010042997</v>
      </c>
      <c r="U6578">
        <v>5</v>
      </c>
      <c r="V6578" s="8">
        <f t="shared" si="514"/>
        <v>1.9455252918287937</v>
      </c>
      <c r="W6578">
        <f>IF(V6578&gt;=[1]Settings!$B$2,1,0)</f>
        <v>0</v>
      </c>
      <c r="X6578" s="9">
        <v>0.28061842918396002</v>
      </c>
      <c r="Y6578" t="s">
        <v>43</v>
      </c>
      <c r="Z6578">
        <f>IF(X6578&gt;=[1]Settings!$B$4,1,0)</f>
        <v>0</v>
      </c>
      <c r="AA6578" t="str">
        <f>IF(X6578&gt;=[1]Settings!$B$7,"Critical",IF(X6578&gt;=[1]Settings!$B$6,"High",IF(X6578&gt;=[1]Settings!$B$5,"Moderate","Low")))</f>
        <v>Low</v>
      </c>
    </row>
    <row r="6579" spans="1:27" x14ac:dyDescent="0.25">
      <c r="A6579">
        <v>6578</v>
      </c>
      <c r="B6579" t="s">
        <v>41</v>
      </c>
      <c r="C6579" t="s">
        <v>28</v>
      </c>
      <c r="D6579" t="s">
        <v>34</v>
      </c>
      <c r="E6579" t="s">
        <v>30</v>
      </c>
      <c r="F6579" t="s">
        <v>31</v>
      </c>
      <c r="G6579">
        <v>3</v>
      </c>
      <c r="H6579">
        <v>515</v>
      </c>
      <c r="I6579">
        <v>65</v>
      </c>
      <c r="J6579">
        <v>9</v>
      </c>
      <c r="K6579">
        <v>8</v>
      </c>
      <c r="L6579" s="6">
        <v>533729.43999999994</v>
      </c>
      <c r="M6579">
        <v>4</v>
      </c>
      <c r="N6579" s="7">
        <f>[1]Settings!$B$3*K6579</f>
        <v>2</v>
      </c>
      <c r="O6579">
        <v>7</v>
      </c>
      <c r="P6579" s="8">
        <f t="shared" si="510"/>
        <v>7.2222222222222223</v>
      </c>
      <c r="Q6579" s="7">
        <f t="shared" si="511"/>
        <v>2.6</v>
      </c>
      <c r="R6579" s="8">
        <f t="shared" si="512"/>
        <v>1.3592233009708738</v>
      </c>
      <c r="S6579" s="8">
        <f t="shared" si="513"/>
        <v>3.5</v>
      </c>
      <c r="T6579" s="9">
        <v>0.82934426757081403</v>
      </c>
      <c r="U6579">
        <v>17</v>
      </c>
      <c r="V6579" s="8">
        <f t="shared" si="514"/>
        <v>3.3009708737864076</v>
      </c>
      <c r="W6579">
        <f>IF(V6579&gt;=[1]Settings!$B$2,1,0)</f>
        <v>1</v>
      </c>
      <c r="X6579" s="9">
        <v>0.69276040792465199</v>
      </c>
      <c r="Y6579" t="s">
        <v>43</v>
      </c>
      <c r="Z6579">
        <f>IF(X6579&gt;=[1]Settings!$B$4,1,0)</f>
        <v>1</v>
      </c>
      <c r="AA6579" t="str">
        <f>IF(X6579&gt;=[1]Settings!$B$7,"Critical",IF(X6579&gt;=[1]Settings!$B$6,"High",IF(X6579&gt;=[1]Settings!$B$5,"Moderate","Low")))</f>
        <v>High</v>
      </c>
    </row>
    <row r="6580" spans="1:27" x14ac:dyDescent="0.25">
      <c r="A6580">
        <v>6579</v>
      </c>
      <c r="B6580" t="s">
        <v>27</v>
      </c>
      <c r="C6580" t="s">
        <v>40</v>
      </c>
      <c r="D6580" t="s">
        <v>30</v>
      </c>
      <c r="E6580" t="s">
        <v>30</v>
      </c>
      <c r="F6580" t="s">
        <v>36</v>
      </c>
      <c r="G6580">
        <v>4</v>
      </c>
      <c r="H6580">
        <v>169</v>
      </c>
      <c r="I6580">
        <v>23</v>
      </c>
      <c r="J6580">
        <v>9</v>
      </c>
      <c r="K6580">
        <v>7</v>
      </c>
      <c r="L6580" s="6">
        <v>546600.05000000005</v>
      </c>
      <c r="M6580">
        <v>8</v>
      </c>
      <c r="N6580" s="7">
        <f>[1]Settings!$B$3*K6580</f>
        <v>1.75</v>
      </c>
      <c r="O6580">
        <v>0</v>
      </c>
      <c r="P6580" s="8">
        <f t="shared" si="510"/>
        <v>2.5555555555555554</v>
      </c>
      <c r="Q6580" s="7">
        <f t="shared" si="511"/>
        <v>1.84</v>
      </c>
      <c r="R6580" s="8">
        <f t="shared" si="512"/>
        <v>0</v>
      </c>
      <c r="S6580" s="8">
        <f t="shared" si="513"/>
        <v>0</v>
      </c>
      <c r="T6580" s="9">
        <v>0.358232180533961</v>
      </c>
      <c r="U6580">
        <v>3</v>
      </c>
      <c r="V6580" s="8">
        <f t="shared" si="514"/>
        <v>1.7751479289940828</v>
      </c>
      <c r="W6580">
        <f>IF(V6580&gt;=[1]Settings!$B$2,1,0)</f>
        <v>0</v>
      </c>
      <c r="X6580" s="9">
        <v>5.7591713964939097E-2</v>
      </c>
      <c r="Y6580" t="s">
        <v>32</v>
      </c>
      <c r="Z6580">
        <f>IF(X6580&gt;=[1]Settings!$B$4,1,0)</f>
        <v>0</v>
      </c>
      <c r="AA6580" t="str">
        <f>IF(X6580&gt;=[1]Settings!$B$7,"Critical",IF(X6580&gt;=[1]Settings!$B$6,"High",IF(X6580&gt;=[1]Settings!$B$5,"Moderate","Low")))</f>
        <v>Low</v>
      </c>
    </row>
    <row r="6581" spans="1:27" x14ac:dyDescent="0.25">
      <c r="A6581">
        <v>6580</v>
      </c>
      <c r="B6581" t="s">
        <v>41</v>
      </c>
      <c r="C6581" t="s">
        <v>40</v>
      </c>
      <c r="D6581" t="s">
        <v>34</v>
      </c>
      <c r="E6581" t="s">
        <v>30</v>
      </c>
      <c r="F6581" t="s">
        <v>36</v>
      </c>
      <c r="G6581">
        <v>4</v>
      </c>
      <c r="H6581">
        <v>766</v>
      </c>
      <c r="I6581">
        <v>29</v>
      </c>
      <c r="J6581">
        <v>14</v>
      </c>
      <c r="K6581">
        <v>14</v>
      </c>
      <c r="L6581" s="6">
        <v>1697806.14</v>
      </c>
      <c r="M6581">
        <v>7</v>
      </c>
      <c r="N6581" s="7">
        <f>[1]Settings!$B$3*K6581</f>
        <v>3.5</v>
      </c>
      <c r="O6581">
        <v>6</v>
      </c>
      <c r="P6581" s="8">
        <f t="shared" si="510"/>
        <v>2.0714285714285716</v>
      </c>
      <c r="Q6581" s="7">
        <f t="shared" si="511"/>
        <v>2.0299999999999998</v>
      </c>
      <c r="R6581" s="8">
        <f t="shared" si="512"/>
        <v>0.78328981723237601</v>
      </c>
      <c r="S6581" s="8">
        <f t="shared" si="513"/>
        <v>1.7142857142857142</v>
      </c>
      <c r="T6581" s="9">
        <v>0.21080708578158799</v>
      </c>
      <c r="U6581">
        <v>18</v>
      </c>
      <c r="V6581" s="8">
        <f t="shared" si="514"/>
        <v>2.3498694516971281</v>
      </c>
      <c r="W6581">
        <f>IF(V6581&gt;=[1]Settings!$B$2,1,0)</f>
        <v>1</v>
      </c>
      <c r="X6581" s="9">
        <v>0.35651952028274497</v>
      </c>
      <c r="Y6581" t="s">
        <v>43</v>
      </c>
      <c r="Z6581">
        <f>IF(X6581&gt;=[1]Settings!$B$4,1,0)</f>
        <v>0</v>
      </c>
      <c r="AA6581" t="str">
        <f>IF(X6581&gt;=[1]Settings!$B$7,"Critical",IF(X6581&gt;=[1]Settings!$B$6,"High",IF(X6581&gt;=[1]Settings!$B$5,"Moderate","Low")))</f>
        <v>Moderate</v>
      </c>
    </row>
    <row r="6582" spans="1:27" x14ac:dyDescent="0.25">
      <c r="A6582">
        <v>6581</v>
      </c>
      <c r="B6582" t="s">
        <v>27</v>
      </c>
      <c r="C6582" t="s">
        <v>28</v>
      </c>
      <c r="D6582" t="s">
        <v>34</v>
      </c>
      <c r="E6582" t="s">
        <v>42</v>
      </c>
      <c r="F6582" t="s">
        <v>36</v>
      </c>
      <c r="G6582">
        <v>2</v>
      </c>
      <c r="H6582">
        <v>442</v>
      </c>
      <c r="I6582">
        <v>46</v>
      </c>
      <c r="J6582">
        <v>13</v>
      </c>
      <c r="K6582">
        <v>10</v>
      </c>
      <c r="L6582" s="6">
        <v>827322.56</v>
      </c>
      <c r="M6582">
        <v>6</v>
      </c>
      <c r="N6582" s="7">
        <f>[1]Settings!$B$3*K6582</f>
        <v>2.5</v>
      </c>
      <c r="O6582">
        <v>16</v>
      </c>
      <c r="P6582" s="8">
        <f t="shared" si="510"/>
        <v>3.5384615384615383</v>
      </c>
      <c r="Q6582" s="7">
        <f t="shared" si="511"/>
        <v>2.76</v>
      </c>
      <c r="R6582" s="8">
        <f t="shared" si="512"/>
        <v>3.6199095022624435</v>
      </c>
      <c r="S6582" s="8">
        <f t="shared" si="513"/>
        <v>6.4</v>
      </c>
      <c r="T6582" s="9">
        <v>1.06444566376605</v>
      </c>
      <c r="U6582">
        <v>22</v>
      </c>
      <c r="V6582" s="8">
        <f t="shared" si="514"/>
        <v>4.9773755656108598</v>
      </c>
      <c r="W6582">
        <f>IF(V6582&gt;=[1]Settings!$B$2,1,0)</f>
        <v>1</v>
      </c>
      <c r="X6582" s="9">
        <v>0.96631860733032204</v>
      </c>
      <c r="Y6582" t="s">
        <v>32</v>
      </c>
      <c r="Z6582">
        <f>IF(X6582&gt;=[1]Settings!$B$4,1,0)</f>
        <v>1</v>
      </c>
      <c r="AA6582" t="str">
        <f>IF(X6582&gt;=[1]Settings!$B$7,"Critical",IF(X6582&gt;=[1]Settings!$B$6,"High",IF(X6582&gt;=[1]Settings!$B$5,"Moderate","Low")))</f>
        <v>Critical</v>
      </c>
    </row>
    <row r="6583" spans="1:27" x14ac:dyDescent="0.25">
      <c r="A6583">
        <v>6582</v>
      </c>
      <c r="B6583" t="s">
        <v>41</v>
      </c>
      <c r="C6583" t="s">
        <v>37</v>
      </c>
      <c r="D6583" t="s">
        <v>29</v>
      </c>
      <c r="E6583" t="s">
        <v>30</v>
      </c>
      <c r="F6583" t="s">
        <v>39</v>
      </c>
      <c r="G6583">
        <v>4</v>
      </c>
      <c r="H6583">
        <v>850</v>
      </c>
      <c r="I6583">
        <v>41</v>
      </c>
      <c r="J6583">
        <v>8</v>
      </c>
      <c r="K6583">
        <v>7</v>
      </c>
      <c r="L6583" s="6">
        <v>314865.15000000002</v>
      </c>
      <c r="M6583">
        <v>6</v>
      </c>
      <c r="N6583" s="7">
        <f>[1]Settings!$B$3*K6583</f>
        <v>1.75</v>
      </c>
      <c r="O6583">
        <v>3</v>
      </c>
      <c r="P6583" s="8">
        <f t="shared" si="510"/>
        <v>5.125</v>
      </c>
      <c r="Q6583" s="7">
        <f t="shared" si="511"/>
        <v>2.46</v>
      </c>
      <c r="R6583" s="8">
        <f t="shared" si="512"/>
        <v>0.35294117647058826</v>
      </c>
      <c r="S6583" s="8">
        <f t="shared" si="513"/>
        <v>1.7142857142857142</v>
      </c>
      <c r="T6583" s="9">
        <v>0.23549941934789201</v>
      </c>
      <c r="U6583">
        <v>7</v>
      </c>
      <c r="V6583" s="8">
        <f t="shared" si="514"/>
        <v>0.82352941176470584</v>
      </c>
      <c r="W6583">
        <f>IF(V6583&gt;=[1]Settings!$B$2,1,0)</f>
        <v>0</v>
      </c>
      <c r="X6583" s="9">
        <v>5.1500998437404598E-2</v>
      </c>
      <c r="Y6583" t="s">
        <v>43</v>
      </c>
      <c r="Z6583">
        <f>IF(X6583&gt;=[1]Settings!$B$4,1,0)</f>
        <v>0</v>
      </c>
      <c r="AA6583" t="str">
        <f>IF(X6583&gt;=[1]Settings!$B$7,"Critical",IF(X6583&gt;=[1]Settings!$B$6,"High",IF(X6583&gt;=[1]Settings!$B$5,"Moderate","Low")))</f>
        <v>Low</v>
      </c>
    </row>
    <row r="6584" spans="1:27" x14ac:dyDescent="0.25">
      <c r="A6584">
        <v>6583</v>
      </c>
      <c r="B6584" t="s">
        <v>27</v>
      </c>
      <c r="C6584" t="s">
        <v>37</v>
      </c>
      <c r="D6584" t="s">
        <v>34</v>
      </c>
      <c r="E6584" t="s">
        <v>35</v>
      </c>
      <c r="F6584" t="s">
        <v>31</v>
      </c>
      <c r="G6584">
        <v>3</v>
      </c>
      <c r="H6584">
        <v>246</v>
      </c>
      <c r="I6584">
        <v>33</v>
      </c>
      <c r="J6584">
        <v>8</v>
      </c>
      <c r="K6584">
        <v>5</v>
      </c>
      <c r="L6584" s="6">
        <v>363432.56</v>
      </c>
      <c r="M6584">
        <v>7</v>
      </c>
      <c r="N6584" s="7">
        <f>[1]Settings!$B$3*K6584</f>
        <v>1.25</v>
      </c>
      <c r="O6584">
        <v>0</v>
      </c>
      <c r="P6584" s="8">
        <f t="shared" si="510"/>
        <v>4.125</v>
      </c>
      <c r="Q6584" s="7">
        <f t="shared" si="511"/>
        <v>2.31</v>
      </c>
      <c r="R6584" s="8">
        <f t="shared" si="512"/>
        <v>0</v>
      </c>
      <c r="S6584" s="8">
        <f t="shared" si="513"/>
        <v>0</v>
      </c>
      <c r="T6584" s="9">
        <v>0.28147127961471402</v>
      </c>
      <c r="U6584">
        <v>4</v>
      </c>
      <c r="V6584" s="8">
        <f t="shared" si="514"/>
        <v>1.6260162601626016</v>
      </c>
      <c r="W6584">
        <f>IF(V6584&gt;=[1]Settings!$B$2,1,0)</f>
        <v>0</v>
      </c>
      <c r="X6584" s="9">
        <v>9.5017135143280002E-2</v>
      </c>
      <c r="Y6584" t="s">
        <v>32</v>
      </c>
      <c r="Z6584">
        <f>IF(X6584&gt;=[1]Settings!$B$4,1,0)</f>
        <v>0</v>
      </c>
      <c r="AA6584" t="str">
        <f>IF(X6584&gt;=[1]Settings!$B$7,"Critical",IF(X6584&gt;=[1]Settings!$B$6,"High",IF(X6584&gt;=[1]Settings!$B$5,"Moderate","Low")))</f>
        <v>Low</v>
      </c>
    </row>
    <row r="6585" spans="1:27" x14ac:dyDescent="0.25">
      <c r="A6585">
        <v>6584</v>
      </c>
      <c r="B6585" t="s">
        <v>27</v>
      </c>
      <c r="C6585" t="s">
        <v>38</v>
      </c>
      <c r="D6585" t="s">
        <v>34</v>
      </c>
      <c r="E6585" t="s">
        <v>30</v>
      </c>
      <c r="F6585" t="s">
        <v>39</v>
      </c>
      <c r="G6585">
        <v>5</v>
      </c>
      <c r="H6585">
        <v>473</v>
      </c>
      <c r="I6585">
        <v>62</v>
      </c>
      <c r="J6585">
        <v>12</v>
      </c>
      <c r="K6585">
        <v>5</v>
      </c>
      <c r="L6585" s="6">
        <v>340501.97</v>
      </c>
      <c r="M6585">
        <v>7</v>
      </c>
      <c r="N6585" s="7">
        <f>[1]Settings!$B$3*K6585</f>
        <v>1.25</v>
      </c>
      <c r="O6585">
        <v>2</v>
      </c>
      <c r="P6585" s="8">
        <f t="shared" si="510"/>
        <v>5.166666666666667</v>
      </c>
      <c r="Q6585" s="7">
        <f t="shared" si="511"/>
        <v>4.34</v>
      </c>
      <c r="R6585" s="8">
        <f t="shared" si="512"/>
        <v>0.42283298097251587</v>
      </c>
      <c r="S6585" s="8">
        <f t="shared" si="513"/>
        <v>1.6</v>
      </c>
      <c r="T6585" s="9">
        <v>0.17315748597217501</v>
      </c>
      <c r="U6585">
        <v>2</v>
      </c>
      <c r="V6585" s="8">
        <f t="shared" si="514"/>
        <v>0.42283298097251587</v>
      </c>
      <c r="W6585">
        <f>IF(V6585&gt;=[1]Settings!$B$2,1,0)</f>
        <v>0</v>
      </c>
      <c r="X6585" s="9">
        <v>9.1724224388599396E-2</v>
      </c>
      <c r="Y6585" t="s">
        <v>32</v>
      </c>
      <c r="Z6585">
        <f>IF(X6585&gt;=[1]Settings!$B$4,1,0)</f>
        <v>0</v>
      </c>
      <c r="AA6585" t="str">
        <f>IF(X6585&gt;=[1]Settings!$B$7,"Critical",IF(X6585&gt;=[1]Settings!$B$6,"High",IF(X6585&gt;=[1]Settings!$B$5,"Moderate","Low")))</f>
        <v>Low</v>
      </c>
    </row>
    <row r="6586" spans="1:27" x14ac:dyDescent="0.25">
      <c r="A6586">
        <v>6585</v>
      </c>
      <c r="B6586" t="s">
        <v>27</v>
      </c>
      <c r="C6586" t="s">
        <v>33</v>
      </c>
      <c r="D6586" t="s">
        <v>34</v>
      </c>
      <c r="E6586" t="s">
        <v>30</v>
      </c>
      <c r="F6586" t="s">
        <v>36</v>
      </c>
      <c r="G6586">
        <v>3</v>
      </c>
      <c r="H6586">
        <v>854</v>
      </c>
      <c r="I6586">
        <v>89</v>
      </c>
      <c r="J6586">
        <v>14</v>
      </c>
      <c r="K6586">
        <v>10</v>
      </c>
      <c r="L6586" s="6">
        <v>1272466.3700000001</v>
      </c>
      <c r="M6586">
        <v>12</v>
      </c>
      <c r="N6586" s="7">
        <f>[1]Settings!$B$3*K6586</f>
        <v>2.5</v>
      </c>
      <c r="O6586">
        <v>15</v>
      </c>
      <c r="P6586" s="8">
        <f t="shared" si="510"/>
        <v>6.3571428571428568</v>
      </c>
      <c r="Q6586" s="7">
        <f t="shared" si="511"/>
        <v>10.68</v>
      </c>
      <c r="R6586" s="8">
        <f t="shared" si="512"/>
        <v>1.7564402810304449</v>
      </c>
      <c r="S6586" s="8">
        <f t="shared" si="513"/>
        <v>6</v>
      </c>
      <c r="T6586" s="9">
        <v>0.67006537607729499</v>
      </c>
      <c r="U6586">
        <v>25</v>
      </c>
      <c r="V6586" s="8">
        <f t="shared" si="514"/>
        <v>2.9274004683840751</v>
      </c>
      <c r="W6586">
        <f>IF(V6586&gt;=[1]Settings!$B$2,1,0)</f>
        <v>1</v>
      </c>
      <c r="X6586" s="9">
        <v>0.85086297988891602</v>
      </c>
      <c r="Y6586" t="s">
        <v>32</v>
      </c>
      <c r="Z6586">
        <f>IF(X6586&gt;=[1]Settings!$B$4,1,0)</f>
        <v>1</v>
      </c>
      <c r="AA6586" t="str">
        <f>IF(X6586&gt;=[1]Settings!$B$7,"Critical",IF(X6586&gt;=[1]Settings!$B$6,"High",IF(X6586&gt;=[1]Settings!$B$5,"Moderate","Low")))</f>
        <v>Critical</v>
      </c>
    </row>
    <row r="6587" spans="1:27" x14ac:dyDescent="0.25">
      <c r="A6587">
        <v>6586</v>
      </c>
      <c r="B6587" t="s">
        <v>27</v>
      </c>
      <c r="C6587" t="s">
        <v>44</v>
      </c>
      <c r="D6587" t="s">
        <v>29</v>
      </c>
      <c r="E6587" t="s">
        <v>30</v>
      </c>
      <c r="F6587" t="s">
        <v>39</v>
      </c>
      <c r="G6587">
        <v>2</v>
      </c>
      <c r="H6587">
        <v>652</v>
      </c>
      <c r="I6587">
        <v>26</v>
      </c>
      <c r="J6587">
        <v>12</v>
      </c>
      <c r="K6587">
        <v>8</v>
      </c>
      <c r="L6587" s="6">
        <v>1160899.57</v>
      </c>
      <c r="M6587">
        <v>8</v>
      </c>
      <c r="N6587" s="7">
        <f>[1]Settings!$B$3*K6587</f>
        <v>2</v>
      </c>
      <c r="O6587">
        <v>3</v>
      </c>
      <c r="P6587" s="8">
        <f t="shared" si="510"/>
        <v>2.1666666666666665</v>
      </c>
      <c r="Q6587" s="7">
        <f t="shared" si="511"/>
        <v>2.08</v>
      </c>
      <c r="R6587" s="8">
        <f t="shared" si="512"/>
        <v>0.46012269938650308</v>
      </c>
      <c r="S6587" s="8">
        <f t="shared" si="513"/>
        <v>1.5</v>
      </c>
      <c r="T6587" s="9">
        <v>0.18056200439895301</v>
      </c>
      <c r="U6587">
        <v>6</v>
      </c>
      <c r="V6587" s="8">
        <f t="shared" si="514"/>
        <v>0.92024539877300615</v>
      </c>
      <c r="W6587">
        <f>IF(V6587&gt;=[1]Settings!$B$2,1,0)</f>
        <v>0</v>
      </c>
      <c r="X6587" s="9">
        <v>0.109656535089016</v>
      </c>
      <c r="Y6587" t="s">
        <v>32</v>
      </c>
      <c r="Z6587">
        <f>IF(X6587&gt;=[1]Settings!$B$4,1,0)</f>
        <v>0</v>
      </c>
      <c r="AA6587" t="str">
        <f>IF(X6587&gt;=[1]Settings!$B$7,"Critical",IF(X6587&gt;=[1]Settings!$B$6,"High",IF(X6587&gt;=[1]Settings!$B$5,"Moderate","Low")))</f>
        <v>Low</v>
      </c>
    </row>
    <row r="6588" spans="1:27" x14ac:dyDescent="0.25">
      <c r="A6588">
        <v>6587</v>
      </c>
      <c r="B6588" t="s">
        <v>27</v>
      </c>
      <c r="C6588" t="s">
        <v>38</v>
      </c>
      <c r="D6588" t="s">
        <v>29</v>
      </c>
      <c r="E6588" t="s">
        <v>30</v>
      </c>
      <c r="F6588" t="s">
        <v>39</v>
      </c>
      <c r="G6588">
        <v>4</v>
      </c>
      <c r="H6588">
        <v>1060</v>
      </c>
      <c r="I6588">
        <v>73</v>
      </c>
      <c r="J6588">
        <v>13</v>
      </c>
      <c r="K6588">
        <v>9</v>
      </c>
      <c r="L6588" s="6">
        <v>1300158.17</v>
      </c>
      <c r="M6588">
        <v>8</v>
      </c>
      <c r="N6588" s="7">
        <f>[1]Settings!$B$3*K6588</f>
        <v>2.25</v>
      </c>
      <c r="O6588">
        <v>8</v>
      </c>
      <c r="P6588" s="8">
        <f t="shared" si="510"/>
        <v>5.615384615384615</v>
      </c>
      <c r="Q6588" s="7">
        <f t="shared" si="511"/>
        <v>5.84</v>
      </c>
      <c r="R6588" s="8">
        <f t="shared" si="512"/>
        <v>0.75471698113207553</v>
      </c>
      <c r="S6588" s="8">
        <f t="shared" si="513"/>
        <v>3.5555555555555554</v>
      </c>
      <c r="T6588" s="9">
        <v>0.35837052663169899</v>
      </c>
      <c r="U6588">
        <v>31</v>
      </c>
      <c r="V6588" s="8">
        <f t="shared" si="514"/>
        <v>2.9245283018867925</v>
      </c>
      <c r="W6588">
        <f>IF(V6588&gt;=[1]Settings!$B$2,1,0)</f>
        <v>1</v>
      </c>
      <c r="X6588" s="9">
        <v>0.25732874870300299</v>
      </c>
      <c r="Y6588" t="s">
        <v>32</v>
      </c>
      <c r="Z6588">
        <f>IF(X6588&gt;=[1]Settings!$B$4,1,0)</f>
        <v>0</v>
      </c>
      <c r="AA6588" t="str">
        <f>IF(X6588&gt;=[1]Settings!$B$7,"Critical",IF(X6588&gt;=[1]Settings!$B$6,"High",IF(X6588&gt;=[1]Settings!$B$5,"Moderate","Low")))</f>
        <v>Low</v>
      </c>
    </row>
    <row r="6589" spans="1:27" x14ac:dyDescent="0.25">
      <c r="A6589">
        <v>6588</v>
      </c>
      <c r="B6589" t="s">
        <v>27</v>
      </c>
      <c r="C6589" t="s">
        <v>40</v>
      </c>
      <c r="D6589" t="s">
        <v>34</v>
      </c>
      <c r="E6589" t="s">
        <v>35</v>
      </c>
      <c r="F6589" t="s">
        <v>36</v>
      </c>
      <c r="G6589">
        <v>1</v>
      </c>
      <c r="H6589">
        <v>1131</v>
      </c>
      <c r="I6589">
        <v>95</v>
      </c>
      <c r="J6589">
        <v>25</v>
      </c>
      <c r="K6589">
        <v>16</v>
      </c>
      <c r="L6589" s="6">
        <v>3529569.93</v>
      </c>
      <c r="M6589">
        <v>8</v>
      </c>
      <c r="N6589" s="7">
        <f>[1]Settings!$B$3*K6589</f>
        <v>4</v>
      </c>
      <c r="O6589">
        <v>97</v>
      </c>
      <c r="P6589" s="8">
        <f t="shared" si="510"/>
        <v>3.8</v>
      </c>
      <c r="Q6589" s="7">
        <f t="shared" si="511"/>
        <v>7.6</v>
      </c>
      <c r="R6589" s="8">
        <f t="shared" si="512"/>
        <v>8.5764809902740939</v>
      </c>
      <c r="S6589" s="8">
        <f t="shared" si="513"/>
        <v>24.25</v>
      </c>
      <c r="T6589" s="9">
        <v>2.3724374355075302</v>
      </c>
      <c r="U6589">
        <v>135</v>
      </c>
      <c r="V6589" s="8">
        <f t="shared" si="514"/>
        <v>11.936339522546419</v>
      </c>
      <c r="W6589">
        <f>IF(V6589&gt;=[1]Settings!$B$2,1,0)</f>
        <v>1</v>
      </c>
      <c r="X6589" s="9">
        <v>0.98473793268203702</v>
      </c>
      <c r="Y6589" t="s">
        <v>32</v>
      </c>
      <c r="Z6589">
        <f>IF(X6589&gt;=[1]Settings!$B$4,1,0)</f>
        <v>1</v>
      </c>
      <c r="AA6589" t="str">
        <f>IF(X6589&gt;=[1]Settings!$B$7,"Critical",IF(X6589&gt;=[1]Settings!$B$6,"High",IF(X6589&gt;=[1]Settings!$B$5,"Moderate","Low")))</f>
        <v>Critical</v>
      </c>
    </row>
    <row r="6590" spans="1:27" x14ac:dyDescent="0.25">
      <c r="A6590">
        <v>6589</v>
      </c>
      <c r="B6590" t="s">
        <v>41</v>
      </c>
      <c r="C6590" t="s">
        <v>28</v>
      </c>
      <c r="D6590" t="s">
        <v>30</v>
      </c>
      <c r="E6590" t="s">
        <v>30</v>
      </c>
      <c r="F6590" t="s">
        <v>36</v>
      </c>
      <c r="G6590">
        <v>4</v>
      </c>
      <c r="H6590">
        <v>953</v>
      </c>
      <c r="I6590">
        <v>79</v>
      </c>
      <c r="J6590">
        <v>14</v>
      </c>
      <c r="K6590">
        <v>8</v>
      </c>
      <c r="L6590" s="6">
        <v>1119262.49</v>
      </c>
      <c r="M6590">
        <v>9</v>
      </c>
      <c r="N6590" s="7">
        <f>[1]Settings!$B$3*K6590</f>
        <v>2</v>
      </c>
      <c r="O6590">
        <v>5</v>
      </c>
      <c r="P6590" s="8">
        <f t="shared" si="510"/>
        <v>5.6428571428571432</v>
      </c>
      <c r="Q6590" s="7">
        <f t="shared" si="511"/>
        <v>7.11</v>
      </c>
      <c r="R6590" s="8">
        <f t="shared" si="512"/>
        <v>0.52465897166841557</v>
      </c>
      <c r="S6590" s="8">
        <f t="shared" si="513"/>
        <v>2.5</v>
      </c>
      <c r="T6590" s="9">
        <v>0.40982615954221502</v>
      </c>
      <c r="U6590">
        <v>19</v>
      </c>
      <c r="V6590" s="8">
        <f t="shared" si="514"/>
        <v>1.9937040923399789</v>
      </c>
      <c r="W6590">
        <f>IF(V6590&gt;=[1]Settings!$B$2,1,0)</f>
        <v>0</v>
      </c>
      <c r="X6590" s="9">
        <v>0.20915816724300401</v>
      </c>
      <c r="Y6590" t="s">
        <v>43</v>
      </c>
      <c r="Z6590">
        <f>IF(X6590&gt;=[1]Settings!$B$4,1,0)</f>
        <v>0</v>
      </c>
      <c r="AA6590" t="str">
        <f>IF(X6590&gt;=[1]Settings!$B$7,"Critical",IF(X6590&gt;=[1]Settings!$B$6,"High",IF(X6590&gt;=[1]Settings!$B$5,"Moderate","Low")))</f>
        <v>Low</v>
      </c>
    </row>
    <row r="6591" spans="1:27" x14ac:dyDescent="0.25">
      <c r="A6591">
        <v>6590</v>
      </c>
      <c r="B6591" t="s">
        <v>41</v>
      </c>
      <c r="C6591" t="s">
        <v>33</v>
      </c>
      <c r="D6591" t="s">
        <v>34</v>
      </c>
      <c r="E6591" t="s">
        <v>42</v>
      </c>
      <c r="F6591" t="s">
        <v>36</v>
      </c>
      <c r="G6591">
        <v>3</v>
      </c>
      <c r="H6591">
        <v>367</v>
      </c>
      <c r="I6591">
        <v>46</v>
      </c>
      <c r="J6591">
        <v>8</v>
      </c>
      <c r="K6591">
        <v>6</v>
      </c>
      <c r="L6591" s="6">
        <v>463423.02</v>
      </c>
      <c r="M6591">
        <v>8</v>
      </c>
      <c r="N6591" s="7">
        <f>[1]Settings!$B$3*K6591</f>
        <v>1.5</v>
      </c>
      <c r="O6591">
        <v>2</v>
      </c>
      <c r="P6591" s="8">
        <f t="shared" si="510"/>
        <v>5.75</v>
      </c>
      <c r="Q6591" s="7">
        <f t="shared" si="511"/>
        <v>3.68</v>
      </c>
      <c r="R6591" s="8">
        <f t="shared" si="512"/>
        <v>0.54495912806539515</v>
      </c>
      <c r="S6591" s="8">
        <f t="shared" si="513"/>
        <v>1.3333333333333333</v>
      </c>
      <c r="T6591" s="9">
        <v>0.214219054970336</v>
      </c>
      <c r="U6591">
        <v>0</v>
      </c>
      <c r="V6591" s="8">
        <f t="shared" si="514"/>
        <v>0</v>
      </c>
      <c r="W6591">
        <f>IF(V6591&gt;=[1]Settings!$B$2,1,0)</f>
        <v>0</v>
      </c>
      <c r="X6591" s="9">
        <v>0.17901912331581099</v>
      </c>
      <c r="Y6591" t="s">
        <v>43</v>
      </c>
      <c r="Z6591">
        <f>IF(X6591&gt;=[1]Settings!$B$4,1,0)</f>
        <v>0</v>
      </c>
      <c r="AA6591" t="str">
        <f>IF(X6591&gt;=[1]Settings!$B$7,"Critical",IF(X6591&gt;=[1]Settings!$B$6,"High",IF(X6591&gt;=[1]Settings!$B$5,"Moderate","Low")))</f>
        <v>Low</v>
      </c>
    </row>
    <row r="6592" spans="1:27" x14ac:dyDescent="0.25">
      <c r="A6592">
        <v>6591</v>
      </c>
      <c r="B6592" t="s">
        <v>27</v>
      </c>
      <c r="C6592" t="s">
        <v>44</v>
      </c>
      <c r="D6592" t="s">
        <v>30</v>
      </c>
      <c r="E6592" t="s">
        <v>30</v>
      </c>
      <c r="F6592" t="s">
        <v>39</v>
      </c>
      <c r="G6592">
        <v>2</v>
      </c>
      <c r="H6592">
        <v>518</v>
      </c>
      <c r="I6592">
        <v>62</v>
      </c>
      <c r="J6592">
        <v>8</v>
      </c>
      <c r="K6592">
        <v>6</v>
      </c>
      <c r="L6592" s="6">
        <v>495407.34</v>
      </c>
      <c r="M6592">
        <v>14</v>
      </c>
      <c r="N6592" s="7">
        <f>[1]Settings!$B$3*K6592</f>
        <v>1.5</v>
      </c>
      <c r="O6592">
        <v>2</v>
      </c>
      <c r="P6592" s="8">
        <f t="shared" si="510"/>
        <v>7.75</v>
      </c>
      <c r="Q6592" s="7">
        <f t="shared" si="511"/>
        <v>8.68</v>
      </c>
      <c r="R6592" s="8">
        <f t="shared" si="512"/>
        <v>0.38610038610038611</v>
      </c>
      <c r="S6592" s="8">
        <f t="shared" si="513"/>
        <v>1.3333333333333333</v>
      </c>
      <c r="T6592" s="9">
        <v>0.23896198908725999</v>
      </c>
      <c r="U6592">
        <v>7</v>
      </c>
      <c r="V6592" s="8">
        <f t="shared" si="514"/>
        <v>1.3513513513513513</v>
      </c>
      <c r="W6592">
        <f>IF(V6592&gt;=[1]Settings!$B$2,1,0)</f>
        <v>0</v>
      </c>
      <c r="X6592" s="9">
        <v>6.4570203423500103E-2</v>
      </c>
      <c r="Y6592" t="s">
        <v>32</v>
      </c>
      <c r="Z6592">
        <f>IF(X6592&gt;=[1]Settings!$B$4,1,0)</f>
        <v>0</v>
      </c>
      <c r="AA6592" t="str">
        <f>IF(X6592&gt;=[1]Settings!$B$7,"Critical",IF(X6592&gt;=[1]Settings!$B$6,"High",IF(X6592&gt;=[1]Settings!$B$5,"Moderate","Low")))</f>
        <v>Low</v>
      </c>
    </row>
    <row r="6593" spans="1:27" x14ac:dyDescent="0.25">
      <c r="A6593">
        <v>6592</v>
      </c>
      <c r="B6593" t="s">
        <v>41</v>
      </c>
      <c r="C6593" t="s">
        <v>37</v>
      </c>
      <c r="D6593" t="s">
        <v>30</v>
      </c>
      <c r="E6593" t="s">
        <v>30</v>
      </c>
      <c r="F6593" t="s">
        <v>31</v>
      </c>
      <c r="G6593">
        <v>1</v>
      </c>
      <c r="H6593">
        <v>610</v>
      </c>
      <c r="I6593">
        <v>59</v>
      </c>
      <c r="J6593">
        <v>12</v>
      </c>
      <c r="K6593">
        <v>6</v>
      </c>
      <c r="L6593" s="6">
        <v>563697.04</v>
      </c>
      <c r="M6593">
        <v>6</v>
      </c>
      <c r="N6593" s="7">
        <f>[1]Settings!$B$3*K6593</f>
        <v>1.5</v>
      </c>
      <c r="O6593">
        <v>3</v>
      </c>
      <c r="P6593" s="8">
        <f t="shared" si="510"/>
        <v>4.916666666666667</v>
      </c>
      <c r="Q6593" s="7">
        <f t="shared" si="511"/>
        <v>3.54</v>
      </c>
      <c r="R6593" s="8">
        <f t="shared" si="512"/>
        <v>0.49180327868852458</v>
      </c>
      <c r="S6593" s="8">
        <f t="shared" si="513"/>
        <v>2</v>
      </c>
      <c r="T6593" s="9">
        <v>0.732545966579918</v>
      </c>
      <c r="U6593">
        <v>26</v>
      </c>
      <c r="V6593" s="8">
        <f t="shared" si="514"/>
        <v>4.2622950819672134</v>
      </c>
      <c r="W6593">
        <f>IF(V6593&gt;=[1]Settings!$B$2,1,0)</f>
        <v>1</v>
      </c>
      <c r="X6593" s="9">
        <v>0.202411308884621</v>
      </c>
      <c r="Y6593" t="s">
        <v>43</v>
      </c>
      <c r="Z6593">
        <f>IF(X6593&gt;=[1]Settings!$B$4,1,0)</f>
        <v>0</v>
      </c>
      <c r="AA6593" t="str">
        <f>IF(X6593&gt;=[1]Settings!$B$7,"Critical",IF(X6593&gt;=[1]Settings!$B$6,"High",IF(X6593&gt;=[1]Settings!$B$5,"Moderate","Low")))</f>
        <v>Low</v>
      </c>
    </row>
    <row r="6594" spans="1:27" x14ac:dyDescent="0.25">
      <c r="A6594">
        <v>6593</v>
      </c>
      <c r="B6594" t="s">
        <v>27</v>
      </c>
      <c r="C6594" t="s">
        <v>33</v>
      </c>
      <c r="D6594" t="s">
        <v>34</v>
      </c>
      <c r="E6594" t="s">
        <v>30</v>
      </c>
      <c r="F6594" t="s">
        <v>36</v>
      </c>
      <c r="G6594">
        <v>1</v>
      </c>
      <c r="H6594">
        <v>633</v>
      </c>
      <c r="I6594">
        <v>75</v>
      </c>
      <c r="J6594">
        <v>13</v>
      </c>
      <c r="K6594">
        <v>8</v>
      </c>
      <c r="L6594" s="6">
        <v>1181708.5</v>
      </c>
      <c r="M6594">
        <v>1</v>
      </c>
      <c r="N6594" s="7">
        <f>[1]Settings!$B$3*K6594</f>
        <v>2</v>
      </c>
      <c r="O6594">
        <v>18</v>
      </c>
      <c r="P6594" s="8">
        <f t="shared" ref="P6594:P6657" si="515">I6594/J6594</f>
        <v>5.7692307692307692</v>
      </c>
      <c r="Q6594" s="7">
        <f t="shared" ref="Q6594:Q6657" si="516">M6594*I6594/100</f>
        <v>0.75</v>
      </c>
      <c r="R6594" s="8">
        <f t="shared" ref="R6594:R6657" si="517">100*O6594/H6594</f>
        <v>2.8436018957345972</v>
      </c>
      <c r="S6594" s="8">
        <f t="shared" ref="S6594:S6657" si="518">O6594/N6594</f>
        <v>9</v>
      </c>
      <c r="T6594" s="9">
        <v>1.2578181911739299</v>
      </c>
      <c r="U6594">
        <v>10</v>
      </c>
      <c r="V6594" s="8">
        <f t="shared" ref="V6594:V6657" si="519">100*U6594/H6594</f>
        <v>1.5797788309636651</v>
      </c>
      <c r="W6594">
        <f>IF(V6594&gt;=[1]Settings!$B$2,1,0)</f>
        <v>0</v>
      </c>
      <c r="X6594" s="9">
        <v>0.95618259906768799</v>
      </c>
      <c r="Y6594" t="s">
        <v>32</v>
      </c>
      <c r="Z6594">
        <f>IF(X6594&gt;=[1]Settings!$B$4,1,0)</f>
        <v>1</v>
      </c>
      <c r="AA6594" t="str">
        <f>IF(X6594&gt;=[1]Settings!$B$7,"Critical",IF(X6594&gt;=[1]Settings!$B$6,"High",IF(X6594&gt;=[1]Settings!$B$5,"Moderate","Low")))</f>
        <v>Critical</v>
      </c>
    </row>
    <row r="6595" spans="1:27" x14ac:dyDescent="0.25">
      <c r="A6595">
        <v>6594</v>
      </c>
      <c r="B6595" t="s">
        <v>27</v>
      </c>
      <c r="C6595" t="s">
        <v>28</v>
      </c>
      <c r="D6595" t="s">
        <v>30</v>
      </c>
      <c r="E6595" t="s">
        <v>30</v>
      </c>
      <c r="F6595" t="s">
        <v>39</v>
      </c>
      <c r="G6595">
        <v>1</v>
      </c>
      <c r="H6595">
        <v>228</v>
      </c>
      <c r="I6595">
        <v>86</v>
      </c>
      <c r="J6595">
        <v>9</v>
      </c>
      <c r="K6595">
        <v>6</v>
      </c>
      <c r="L6595" s="6">
        <v>588470.98</v>
      </c>
      <c r="M6595">
        <v>4</v>
      </c>
      <c r="N6595" s="7">
        <f>[1]Settings!$B$3*K6595</f>
        <v>1.5</v>
      </c>
      <c r="O6595">
        <v>2</v>
      </c>
      <c r="P6595" s="8">
        <f t="shared" si="515"/>
        <v>9.5555555555555554</v>
      </c>
      <c r="Q6595" s="7">
        <f t="shared" si="516"/>
        <v>3.44</v>
      </c>
      <c r="R6595" s="8">
        <f t="shared" si="517"/>
        <v>0.8771929824561403</v>
      </c>
      <c r="S6595" s="8">
        <f t="shared" si="518"/>
        <v>1.3333333333333333</v>
      </c>
      <c r="T6595" s="9">
        <v>0.88916136288540004</v>
      </c>
      <c r="U6595">
        <v>11</v>
      </c>
      <c r="V6595" s="8">
        <f t="shared" si="519"/>
        <v>4.8245614035087723</v>
      </c>
      <c r="W6595">
        <f>IF(V6595&gt;=[1]Settings!$B$2,1,0)</f>
        <v>1</v>
      </c>
      <c r="X6595" s="9">
        <v>0.25006297230720498</v>
      </c>
      <c r="Y6595" t="s">
        <v>32</v>
      </c>
      <c r="Z6595">
        <f>IF(X6595&gt;=[1]Settings!$B$4,1,0)</f>
        <v>0</v>
      </c>
      <c r="AA6595" t="str">
        <f>IF(X6595&gt;=[1]Settings!$B$7,"Critical",IF(X6595&gt;=[1]Settings!$B$6,"High",IF(X6595&gt;=[1]Settings!$B$5,"Moderate","Low")))</f>
        <v>Low</v>
      </c>
    </row>
    <row r="6596" spans="1:27" x14ac:dyDescent="0.25">
      <c r="A6596">
        <v>6595</v>
      </c>
      <c r="B6596" t="s">
        <v>41</v>
      </c>
      <c r="C6596" t="s">
        <v>40</v>
      </c>
      <c r="D6596" t="s">
        <v>29</v>
      </c>
      <c r="E6596" t="s">
        <v>30</v>
      </c>
      <c r="F6596" t="s">
        <v>36</v>
      </c>
      <c r="G6596">
        <v>3</v>
      </c>
      <c r="H6596">
        <v>214</v>
      </c>
      <c r="I6596">
        <v>28</v>
      </c>
      <c r="J6596">
        <v>5</v>
      </c>
      <c r="K6596">
        <v>4</v>
      </c>
      <c r="L6596" s="6">
        <v>173902.55</v>
      </c>
      <c r="M6596">
        <v>6</v>
      </c>
      <c r="N6596" s="7">
        <f>[1]Settings!$B$3*K6596</f>
        <v>1</v>
      </c>
      <c r="O6596">
        <v>0</v>
      </c>
      <c r="P6596" s="8">
        <f t="shared" si="515"/>
        <v>5.6</v>
      </c>
      <c r="Q6596" s="7">
        <f t="shared" si="516"/>
        <v>1.68</v>
      </c>
      <c r="R6596" s="8">
        <f t="shared" si="517"/>
        <v>0</v>
      </c>
      <c r="S6596" s="8">
        <f t="shared" si="518"/>
        <v>0</v>
      </c>
      <c r="T6596" s="9">
        <v>0.202246298139026</v>
      </c>
      <c r="U6596">
        <v>4</v>
      </c>
      <c r="V6596" s="8">
        <f t="shared" si="519"/>
        <v>1.8691588785046729</v>
      </c>
      <c r="W6596">
        <f>IF(V6596&gt;=[1]Settings!$B$2,1,0)</f>
        <v>0</v>
      </c>
      <c r="X6596" s="9">
        <v>3.2601941376924501E-2</v>
      </c>
      <c r="Y6596" t="s">
        <v>43</v>
      </c>
      <c r="Z6596">
        <f>IF(X6596&gt;=[1]Settings!$B$4,1,0)</f>
        <v>0</v>
      </c>
      <c r="AA6596" t="str">
        <f>IF(X6596&gt;=[1]Settings!$B$7,"Critical",IF(X6596&gt;=[1]Settings!$B$6,"High",IF(X6596&gt;=[1]Settings!$B$5,"Moderate","Low")))</f>
        <v>Low</v>
      </c>
    </row>
    <row r="6597" spans="1:27" x14ac:dyDescent="0.25">
      <c r="A6597">
        <v>6596</v>
      </c>
      <c r="B6597" t="s">
        <v>27</v>
      </c>
      <c r="C6597" t="s">
        <v>44</v>
      </c>
      <c r="D6597" t="s">
        <v>34</v>
      </c>
      <c r="E6597" t="s">
        <v>30</v>
      </c>
      <c r="F6597" t="s">
        <v>31</v>
      </c>
      <c r="G6597">
        <v>4</v>
      </c>
      <c r="H6597">
        <v>161</v>
      </c>
      <c r="I6597">
        <v>52</v>
      </c>
      <c r="J6597">
        <v>5</v>
      </c>
      <c r="K6597">
        <v>5</v>
      </c>
      <c r="L6597" s="6">
        <v>182912.97</v>
      </c>
      <c r="M6597">
        <v>7</v>
      </c>
      <c r="N6597" s="7">
        <f>[1]Settings!$B$3*K6597</f>
        <v>1.25</v>
      </c>
      <c r="O6597">
        <v>3</v>
      </c>
      <c r="P6597" s="8">
        <f t="shared" si="515"/>
        <v>10.4</v>
      </c>
      <c r="Q6597" s="7">
        <f t="shared" si="516"/>
        <v>3.64</v>
      </c>
      <c r="R6597" s="8">
        <f t="shared" si="517"/>
        <v>1.8633540372670807</v>
      </c>
      <c r="S6597" s="8">
        <f t="shared" si="518"/>
        <v>2.4</v>
      </c>
      <c r="T6597" s="9">
        <v>0.47429027266127999</v>
      </c>
      <c r="U6597">
        <v>3</v>
      </c>
      <c r="V6597" s="8">
        <f t="shared" si="519"/>
        <v>1.8633540372670807</v>
      </c>
      <c r="W6597">
        <f>IF(V6597&gt;=[1]Settings!$B$2,1,0)</f>
        <v>0</v>
      </c>
      <c r="X6597" s="9">
        <v>0.38339859247207603</v>
      </c>
      <c r="Y6597" t="s">
        <v>32</v>
      </c>
      <c r="Z6597">
        <f>IF(X6597&gt;=[1]Settings!$B$4,1,0)</f>
        <v>0</v>
      </c>
      <c r="AA6597" t="str">
        <f>IF(X6597&gt;=[1]Settings!$B$7,"Critical",IF(X6597&gt;=[1]Settings!$B$6,"High",IF(X6597&gt;=[1]Settings!$B$5,"Moderate","Low")))</f>
        <v>Moderate</v>
      </c>
    </row>
    <row r="6598" spans="1:27" x14ac:dyDescent="0.25">
      <c r="A6598">
        <v>6597</v>
      </c>
      <c r="B6598" t="s">
        <v>27</v>
      </c>
      <c r="C6598" t="s">
        <v>44</v>
      </c>
      <c r="D6598" t="s">
        <v>34</v>
      </c>
      <c r="E6598" t="s">
        <v>30</v>
      </c>
      <c r="F6598" t="s">
        <v>39</v>
      </c>
      <c r="G6598">
        <v>2</v>
      </c>
      <c r="H6598">
        <v>412</v>
      </c>
      <c r="I6598">
        <v>82</v>
      </c>
      <c r="J6598">
        <v>10</v>
      </c>
      <c r="K6598">
        <v>6</v>
      </c>
      <c r="L6598" s="6">
        <v>414269.6</v>
      </c>
      <c r="M6598">
        <v>5</v>
      </c>
      <c r="N6598" s="7">
        <f>[1]Settings!$B$3*K6598</f>
        <v>1.5</v>
      </c>
      <c r="O6598">
        <v>4</v>
      </c>
      <c r="P6598" s="8">
        <f t="shared" si="515"/>
        <v>8.1999999999999993</v>
      </c>
      <c r="Q6598" s="7">
        <f t="shared" si="516"/>
        <v>4.0999999999999996</v>
      </c>
      <c r="R6598" s="8">
        <f t="shared" si="517"/>
        <v>0.970873786407767</v>
      </c>
      <c r="S6598" s="8">
        <f t="shared" si="518"/>
        <v>2.6666666666666665</v>
      </c>
      <c r="T6598" s="9">
        <v>0.370476936214991</v>
      </c>
      <c r="U6598">
        <v>7</v>
      </c>
      <c r="V6598" s="8">
        <f t="shared" si="519"/>
        <v>1.6990291262135921</v>
      </c>
      <c r="W6598">
        <f>IF(V6598&gt;=[1]Settings!$B$2,1,0)</f>
        <v>0</v>
      </c>
      <c r="X6598" s="9">
        <v>0.30897051095962502</v>
      </c>
      <c r="Y6598" t="s">
        <v>32</v>
      </c>
      <c r="Z6598">
        <f>IF(X6598&gt;=[1]Settings!$B$4,1,0)</f>
        <v>0</v>
      </c>
      <c r="AA6598" t="str">
        <f>IF(X6598&gt;=[1]Settings!$B$7,"Critical",IF(X6598&gt;=[1]Settings!$B$6,"High",IF(X6598&gt;=[1]Settings!$B$5,"Moderate","Low")))</f>
        <v>Moderate</v>
      </c>
    </row>
    <row r="6599" spans="1:27" x14ac:dyDescent="0.25">
      <c r="A6599">
        <v>6598</v>
      </c>
      <c r="B6599" t="s">
        <v>27</v>
      </c>
      <c r="C6599" t="s">
        <v>44</v>
      </c>
      <c r="D6599" t="s">
        <v>29</v>
      </c>
      <c r="E6599" t="s">
        <v>30</v>
      </c>
      <c r="F6599" t="s">
        <v>39</v>
      </c>
      <c r="G6599">
        <v>2</v>
      </c>
      <c r="H6599">
        <v>442</v>
      </c>
      <c r="I6599">
        <v>74</v>
      </c>
      <c r="J6599">
        <v>10</v>
      </c>
      <c r="K6599">
        <v>5</v>
      </c>
      <c r="L6599" s="6">
        <v>549613.35</v>
      </c>
      <c r="M6599">
        <v>6</v>
      </c>
      <c r="N6599" s="7">
        <f>[1]Settings!$B$3*K6599</f>
        <v>1.25</v>
      </c>
      <c r="O6599">
        <v>2</v>
      </c>
      <c r="P6599" s="8">
        <f t="shared" si="515"/>
        <v>7.4</v>
      </c>
      <c r="Q6599" s="7">
        <f t="shared" si="516"/>
        <v>4.4400000000000004</v>
      </c>
      <c r="R6599" s="8">
        <f t="shared" si="517"/>
        <v>0.45248868778280543</v>
      </c>
      <c r="S6599" s="8">
        <f t="shared" si="518"/>
        <v>1.6</v>
      </c>
      <c r="T6599" s="9">
        <v>0.34814292125754298</v>
      </c>
      <c r="U6599">
        <v>15</v>
      </c>
      <c r="V6599" s="8">
        <f t="shared" si="519"/>
        <v>3.3936651583710407</v>
      </c>
      <c r="W6599">
        <f>IF(V6599&gt;=[1]Settings!$B$2,1,0)</f>
        <v>1</v>
      </c>
      <c r="X6599" s="9">
        <v>0.143120408058167</v>
      </c>
      <c r="Y6599" t="s">
        <v>32</v>
      </c>
      <c r="Z6599">
        <f>IF(X6599&gt;=[1]Settings!$B$4,1,0)</f>
        <v>0</v>
      </c>
      <c r="AA6599" t="str">
        <f>IF(X6599&gt;=[1]Settings!$B$7,"Critical",IF(X6599&gt;=[1]Settings!$B$6,"High",IF(X6599&gt;=[1]Settings!$B$5,"Moderate","Low")))</f>
        <v>Low</v>
      </c>
    </row>
    <row r="6600" spans="1:27" x14ac:dyDescent="0.25">
      <c r="A6600">
        <v>6599</v>
      </c>
      <c r="B6600" t="s">
        <v>27</v>
      </c>
      <c r="C6600" t="s">
        <v>38</v>
      </c>
      <c r="D6600" t="s">
        <v>34</v>
      </c>
      <c r="E6600" t="s">
        <v>30</v>
      </c>
      <c r="F6600" t="s">
        <v>36</v>
      </c>
      <c r="G6600">
        <v>4</v>
      </c>
      <c r="H6600">
        <v>405</v>
      </c>
      <c r="I6600">
        <v>45</v>
      </c>
      <c r="J6600">
        <v>10</v>
      </c>
      <c r="K6600">
        <v>6</v>
      </c>
      <c r="L6600" s="6">
        <v>691425.73</v>
      </c>
      <c r="M6600">
        <v>10</v>
      </c>
      <c r="N6600" s="7">
        <f>[1]Settings!$B$3*K6600</f>
        <v>1.5</v>
      </c>
      <c r="O6600">
        <v>1</v>
      </c>
      <c r="P6600" s="8">
        <f t="shared" si="515"/>
        <v>4.5</v>
      </c>
      <c r="Q6600" s="7">
        <f t="shared" si="516"/>
        <v>4.5</v>
      </c>
      <c r="R6600" s="8">
        <f t="shared" si="517"/>
        <v>0.24691358024691357</v>
      </c>
      <c r="S6600" s="8">
        <f t="shared" si="518"/>
        <v>0.66666666666666663</v>
      </c>
      <c r="T6600" s="9">
        <v>0.17354705661991199</v>
      </c>
      <c r="U6600">
        <v>1</v>
      </c>
      <c r="V6600" s="8">
        <f t="shared" si="519"/>
        <v>0.24691358024691357</v>
      </c>
      <c r="W6600">
        <f>IF(V6600&gt;=[1]Settings!$B$2,1,0)</f>
        <v>0</v>
      </c>
      <c r="X6600" s="9">
        <v>8.5402235388755798E-2</v>
      </c>
      <c r="Y6600" t="s">
        <v>32</v>
      </c>
      <c r="Z6600">
        <f>IF(X6600&gt;=[1]Settings!$B$4,1,0)</f>
        <v>0</v>
      </c>
      <c r="AA6600" t="str">
        <f>IF(X6600&gt;=[1]Settings!$B$7,"Critical",IF(X6600&gt;=[1]Settings!$B$6,"High",IF(X6600&gt;=[1]Settings!$B$5,"Moderate","Low")))</f>
        <v>Low</v>
      </c>
    </row>
    <row r="6601" spans="1:27" x14ac:dyDescent="0.25">
      <c r="A6601">
        <v>6600</v>
      </c>
      <c r="B6601" t="s">
        <v>41</v>
      </c>
      <c r="C6601" t="s">
        <v>44</v>
      </c>
      <c r="D6601" t="s">
        <v>30</v>
      </c>
      <c r="E6601" t="s">
        <v>30</v>
      </c>
      <c r="F6601" t="s">
        <v>36</v>
      </c>
      <c r="G6601">
        <v>2</v>
      </c>
      <c r="H6601">
        <v>599</v>
      </c>
      <c r="I6601">
        <v>55</v>
      </c>
      <c r="J6601">
        <v>9</v>
      </c>
      <c r="K6601">
        <v>10</v>
      </c>
      <c r="L6601" s="6">
        <v>874629.15</v>
      </c>
      <c r="M6601">
        <v>9</v>
      </c>
      <c r="N6601" s="7">
        <f>[1]Settings!$B$3*K6601</f>
        <v>2.5</v>
      </c>
      <c r="O6601">
        <v>6</v>
      </c>
      <c r="P6601" s="8">
        <f t="shared" si="515"/>
        <v>6.1111111111111107</v>
      </c>
      <c r="Q6601" s="7">
        <f t="shared" si="516"/>
        <v>4.95</v>
      </c>
      <c r="R6601" s="8">
        <f t="shared" si="517"/>
        <v>1.001669449081803</v>
      </c>
      <c r="S6601" s="8">
        <f t="shared" si="518"/>
        <v>2.4</v>
      </c>
      <c r="T6601" s="9">
        <v>0.18687259012549101</v>
      </c>
      <c r="U6601">
        <v>7</v>
      </c>
      <c r="V6601" s="8">
        <f t="shared" si="519"/>
        <v>1.1686143572621035</v>
      </c>
      <c r="W6601">
        <f>IF(V6601&gt;=[1]Settings!$B$2,1,0)</f>
        <v>0</v>
      </c>
      <c r="X6601" s="9">
        <v>0.51565849781036399</v>
      </c>
      <c r="Y6601" t="s">
        <v>43</v>
      </c>
      <c r="Z6601">
        <f>IF(X6601&gt;=[1]Settings!$B$4,1,0)</f>
        <v>1</v>
      </c>
      <c r="AA6601" t="str">
        <f>IF(X6601&gt;=[1]Settings!$B$7,"Critical",IF(X6601&gt;=[1]Settings!$B$6,"High",IF(X6601&gt;=[1]Settings!$B$5,"Moderate","Low")))</f>
        <v>Moderate</v>
      </c>
    </row>
    <row r="6602" spans="1:27" x14ac:dyDescent="0.25">
      <c r="A6602">
        <v>6601</v>
      </c>
      <c r="B6602" t="s">
        <v>27</v>
      </c>
      <c r="C6602" t="s">
        <v>38</v>
      </c>
      <c r="D6602" t="s">
        <v>30</v>
      </c>
      <c r="E6602" t="s">
        <v>35</v>
      </c>
      <c r="F6602" t="s">
        <v>36</v>
      </c>
      <c r="G6602">
        <v>4</v>
      </c>
      <c r="H6602">
        <v>148</v>
      </c>
      <c r="I6602">
        <v>16</v>
      </c>
      <c r="J6602">
        <v>4</v>
      </c>
      <c r="K6602">
        <v>8</v>
      </c>
      <c r="L6602" s="6">
        <v>291312.82</v>
      </c>
      <c r="M6602">
        <v>6</v>
      </c>
      <c r="N6602" s="7">
        <f>[1]Settings!$B$3*K6602</f>
        <v>2</v>
      </c>
      <c r="O6602">
        <v>0</v>
      </c>
      <c r="P6602" s="8">
        <f t="shared" si="515"/>
        <v>4</v>
      </c>
      <c r="Q6602" s="7">
        <f t="shared" si="516"/>
        <v>0.96</v>
      </c>
      <c r="R6602" s="8">
        <f t="shared" si="517"/>
        <v>0</v>
      </c>
      <c r="S6602" s="8">
        <f t="shared" si="518"/>
        <v>0</v>
      </c>
      <c r="T6602" s="9">
        <v>0.19308798964146801</v>
      </c>
      <c r="U6602">
        <v>0</v>
      </c>
      <c r="V6602" s="8">
        <f t="shared" si="519"/>
        <v>0</v>
      </c>
      <c r="W6602">
        <f>IF(V6602&gt;=[1]Settings!$B$2,1,0)</f>
        <v>0</v>
      </c>
      <c r="X6602" s="9">
        <v>9.3817040324211107E-2</v>
      </c>
      <c r="Y6602" t="s">
        <v>32</v>
      </c>
      <c r="Z6602">
        <f>IF(X6602&gt;=[1]Settings!$B$4,1,0)</f>
        <v>0</v>
      </c>
      <c r="AA6602" t="str">
        <f>IF(X6602&gt;=[1]Settings!$B$7,"Critical",IF(X6602&gt;=[1]Settings!$B$6,"High",IF(X6602&gt;=[1]Settings!$B$5,"Moderate","Low")))</f>
        <v>Low</v>
      </c>
    </row>
    <row r="6603" spans="1:27" x14ac:dyDescent="0.25">
      <c r="A6603">
        <v>6602</v>
      </c>
      <c r="B6603" t="s">
        <v>27</v>
      </c>
      <c r="C6603" t="s">
        <v>38</v>
      </c>
      <c r="D6603" t="s">
        <v>34</v>
      </c>
      <c r="E6603" t="s">
        <v>30</v>
      </c>
      <c r="F6603" t="s">
        <v>36</v>
      </c>
      <c r="G6603">
        <v>1</v>
      </c>
      <c r="H6603">
        <v>294</v>
      </c>
      <c r="I6603">
        <v>41</v>
      </c>
      <c r="J6603">
        <v>7</v>
      </c>
      <c r="K6603">
        <v>4</v>
      </c>
      <c r="L6603" s="6">
        <v>317956</v>
      </c>
      <c r="M6603">
        <v>11</v>
      </c>
      <c r="N6603" s="7">
        <f>[1]Settings!$B$3*K6603</f>
        <v>1</v>
      </c>
      <c r="O6603">
        <v>1</v>
      </c>
      <c r="P6603" s="8">
        <f t="shared" si="515"/>
        <v>5.8571428571428568</v>
      </c>
      <c r="Q6603" s="7">
        <f t="shared" si="516"/>
        <v>4.51</v>
      </c>
      <c r="R6603" s="8">
        <f t="shared" si="517"/>
        <v>0.3401360544217687</v>
      </c>
      <c r="S6603" s="8">
        <f t="shared" si="518"/>
        <v>1</v>
      </c>
      <c r="T6603" s="9">
        <v>0.47765804841932202</v>
      </c>
      <c r="U6603">
        <v>0</v>
      </c>
      <c r="V6603" s="8">
        <f t="shared" si="519"/>
        <v>0</v>
      </c>
      <c r="W6603">
        <f>IF(V6603&gt;=[1]Settings!$B$2,1,0)</f>
        <v>0</v>
      </c>
      <c r="X6603" s="9">
        <v>7.1947105228900896E-2</v>
      </c>
      <c r="Y6603" t="s">
        <v>32</v>
      </c>
      <c r="Z6603">
        <f>IF(X6603&gt;=[1]Settings!$B$4,1,0)</f>
        <v>0</v>
      </c>
      <c r="AA6603" t="str">
        <f>IF(X6603&gt;=[1]Settings!$B$7,"Critical",IF(X6603&gt;=[1]Settings!$B$6,"High",IF(X6603&gt;=[1]Settings!$B$5,"Moderate","Low")))</f>
        <v>Low</v>
      </c>
    </row>
    <row r="6604" spans="1:27" x14ac:dyDescent="0.25">
      <c r="A6604">
        <v>6603</v>
      </c>
      <c r="B6604" t="s">
        <v>27</v>
      </c>
      <c r="C6604" t="s">
        <v>44</v>
      </c>
      <c r="D6604" t="s">
        <v>34</v>
      </c>
      <c r="E6604" t="s">
        <v>30</v>
      </c>
      <c r="F6604" t="s">
        <v>39</v>
      </c>
      <c r="G6604">
        <v>4</v>
      </c>
      <c r="H6604">
        <v>320</v>
      </c>
      <c r="I6604">
        <v>38</v>
      </c>
      <c r="J6604">
        <v>8</v>
      </c>
      <c r="K6604">
        <v>8</v>
      </c>
      <c r="L6604" s="6">
        <v>530858.72</v>
      </c>
      <c r="M6604">
        <v>8</v>
      </c>
      <c r="N6604" s="7">
        <f>[1]Settings!$B$3*K6604</f>
        <v>2</v>
      </c>
      <c r="O6604">
        <v>0</v>
      </c>
      <c r="P6604" s="8">
        <f t="shared" si="515"/>
        <v>4.75</v>
      </c>
      <c r="Q6604" s="7">
        <f t="shared" si="516"/>
        <v>3.04</v>
      </c>
      <c r="R6604" s="8">
        <f t="shared" si="517"/>
        <v>0</v>
      </c>
      <c r="S6604" s="8">
        <f t="shared" si="518"/>
        <v>0</v>
      </c>
      <c r="T6604" s="9">
        <v>0.10697413859091499</v>
      </c>
      <c r="U6604">
        <v>0</v>
      </c>
      <c r="V6604" s="8">
        <f t="shared" si="519"/>
        <v>0</v>
      </c>
      <c r="W6604">
        <f>IF(V6604&gt;=[1]Settings!$B$2,1,0)</f>
        <v>0</v>
      </c>
      <c r="X6604" s="9">
        <v>8.3505019545555101E-2</v>
      </c>
      <c r="Y6604" t="s">
        <v>32</v>
      </c>
      <c r="Z6604">
        <f>IF(X6604&gt;=[1]Settings!$B$4,1,0)</f>
        <v>0</v>
      </c>
      <c r="AA6604" t="str">
        <f>IF(X6604&gt;=[1]Settings!$B$7,"Critical",IF(X6604&gt;=[1]Settings!$B$6,"High",IF(X6604&gt;=[1]Settings!$B$5,"Moderate","Low")))</f>
        <v>Low</v>
      </c>
    </row>
    <row r="6605" spans="1:27" x14ac:dyDescent="0.25">
      <c r="A6605">
        <v>6604</v>
      </c>
      <c r="B6605" t="s">
        <v>27</v>
      </c>
      <c r="C6605" t="s">
        <v>38</v>
      </c>
      <c r="D6605" t="s">
        <v>34</v>
      </c>
      <c r="E6605" t="s">
        <v>35</v>
      </c>
      <c r="F6605" t="s">
        <v>36</v>
      </c>
      <c r="G6605">
        <v>4</v>
      </c>
      <c r="H6605">
        <v>756</v>
      </c>
      <c r="I6605">
        <v>80</v>
      </c>
      <c r="J6605">
        <v>16</v>
      </c>
      <c r="K6605">
        <v>8</v>
      </c>
      <c r="L6605" s="6">
        <v>1146002.93</v>
      </c>
      <c r="M6605">
        <v>6</v>
      </c>
      <c r="N6605" s="7">
        <f>[1]Settings!$B$3*K6605</f>
        <v>2</v>
      </c>
      <c r="O6605">
        <v>13</v>
      </c>
      <c r="P6605" s="8">
        <f t="shared" si="515"/>
        <v>5</v>
      </c>
      <c r="Q6605" s="7">
        <f t="shared" si="516"/>
        <v>4.8</v>
      </c>
      <c r="R6605" s="8">
        <f t="shared" si="517"/>
        <v>1.7195767195767195</v>
      </c>
      <c r="S6605" s="8">
        <f t="shared" si="518"/>
        <v>6.5</v>
      </c>
      <c r="T6605" s="9">
        <v>0.53010081334243697</v>
      </c>
      <c r="U6605">
        <v>23</v>
      </c>
      <c r="V6605" s="8">
        <f t="shared" si="519"/>
        <v>3.0423280423280423</v>
      </c>
      <c r="W6605">
        <f>IF(V6605&gt;=[1]Settings!$B$2,1,0)</f>
        <v>1</v>
      </c>
      <c r="X6605" s="9">
        <v>0.850835621356964</v>
      </c>
      <c r="Y6605" t="s">
        <v>32</v>
      </c>
      <c r="Z6605">
        <f>IF(X6605&gt;=[1]Settings!$B$4,1,0)</f>
        <v>1</v>
      </c>
      <c r="AA6605" t="str">
        <f>IF(X6605&gt;=[1]Settings!$B$7,"Critical",IF(X6605&gt;=[1]Settings!$B$6,"High",IF(X6605&gt;=[1]Settings!$B$5,"Moderate","Low")))</f>
        <v>Critical</v>
      </c>
    </row>
    <row r="6606" spans="1:27" x14ac:dyDescent="0.25">
      <c r="A6606">
        <v>6605</v>
      </c>
      <c r="B6606" t="s">
        <v>27</v>
      </c>
      <c r="C6606" t="s">
        <v>37</v>
      </c>
      <c r="D6606" t="s">
        <v>34</v>
      </c>
      <c r="E6606" t="s">
        <v>35</v>
      </c>
      <c r="F6606" t="s">
        <v>36</v>
      </c>
      <c r="G6606">
        <v>2</v>
      </c>
      <c r="H6606">
        <v>585</v>
      </c>
      <c r="I6606">
        <v>47</v>
      </c>
      <c r="J6606">
        <v>15</v>
      </c>
      <c r="K6606">
        <v>8</v>
      </c>
      <c r="L6606" s="6">
        <v>1069955.9099999999</v>
      </c>
      <c r="M6606">
        <v>9</v>
      </c>
      <c r="N6606" s="7">
        <f>[1]Settings!$B$3*K6606</f>
        <v>2</v>
      </c>
      <c r="O6606">
        <v>3</v>
      </c>
      <c r="P6606" s="8">
        <f t="shared" si="515"/>
        <v>3.1333333333333333</v>
      </c>
      <c r="Q6606" s="7">
        <f t="shared" si="516"/>
        <v>4.2300000000000004</v>
      </c>
      <c r="R6606" s="8">
        <f t="shared" si="517"/>
        <v>0.51282051282051277</v>
      </c>
      <c r="S6606" s="8">
        <f t="shared" si="518"/>
        <v>1.5</v>
      </c>
      <c r="T6606" s="9">
        <v>0.28142419312505401</v>
      </c>
      <c r="U6606">
        <v>19</v>
      </c>
      <c r="V6606" s="8">
        <f t="shared" si="519"/>
        <v>3.2478632478632479</v>
      </c>
      <c r="W6606">
        <f>IF(V6606&gt;=[1]Settings!$B$2,1,0)</f>
        <v>1</v>
      </c>
      <c r="X6606" s="9">
        <v>0.303235113620758</v>
      </c>
      <c r="Y6606" t="s">
        <v>32</v>
      </c>
      <c r="Z6606">
        <f>IF(X6606&gt;=[1]Settings!$B$4,1,0)</f>
        <v>0</v>
      </c>
      <c r="AA6606" t="str">
        <f>IF(X6606&gt;=[1]Settings!$B$7,"Critical",IF(X6606&gt;=[1]Settings!$B$6,"High",IF(X6606&gt;=[1]Settings!$B$5,"Moderate","Low")))</f>
        <v>Moderate</v>
      </c>
    </row>
    <row r="6607" spans="1:27" x14ac:dyDescent="0.25">
      <c r="A6607">
        <v>6606</v>
      </c>
      <c r="B6607" t="s">
        <v>27</v>
      </c>
      <c r="C6607" t="s">
        <v>38</v>
      </c>
      <c r="D6607" t="s">
        <v>30</v>
      </c>
      <c r="E6607" t="s">
        <v>30</v>
      </c>
      <c r="F6607" t="s">
        <v>39</v>
      </c>
      <c r="G6607">
        <v>2</v>
      </c>
      <c r="H6607">
        <v>623</v>
      </c>
      <c r="I6607">
        <v>67</v>
      </c>
      <c r="J6607">
        <v>11</v>
      </c>
      <c r="K6607">
        <v>5</v>
      </c>
      <c r="L6607" s="6">
        <v>469164.98</v>
      </c>
      <c r="M6607">
        <v>9</v>
      </c>
      <c r="N6607" s="7">
        <f>[1]Settings!$B$3*K6607</f>
        <v>1.25</v>
      </c>
      <c r="O6607">
        <v>3</v>
      </c>
      <c r="P6607" s="8">
        <f t="shared" si="515"/>
        <v>6.0909090909090908</v>
      </c>
      <c r="Q6607" s="7">
        <f t="shared" si="516"/>
        <v>6.03</v>
      </c>
      <c r="R6607" s="8">
        <f t="shared" si="517"/>
        <v>0.48154093097913325</v>
      </c>
      <c r="S6607" s="8">
        <f t="shared" si="518"/>
        <v>2.4</v>
      </c>
      <c r="T6607" s="9">
        <v>0.19498639432824599</v>
      </c>
      <c r="U6607">
        <v>1</v>
      </c>
      <c r="V6607" s="8">
        <f t="shared" si="519"/>
        <v>0.16051364365971107</v>
      </c>
      <c r="W6607">
        <f>IF(V6607&gt;=[1]Settings!$B$2,1,0)</f>
        <v>0</v>
      </c>
      <c r="X6607" s="9">
        <v>8.0905780196189894E-2</v>
      </c>
      <c r="Y6607" t="s">
        <v>32</v>
      </c>
      <c r="Z6607">
        <f>IF(X6607&gt;=[1]Settings!$B$4,1,0)</f>
        <v>0</v>
      </c>
      <c r="AA6607" t="str">
        <f>IF(X6607&gt;=[1]Settings!$B$7,"Critical",IF(X6607&gt;=[1]Settings!$B$6,"High",IF(X6607&gt;=[1]Settings!$B$5,"Moderate","Low")))</f>
        <v>Low</v>
      </c>
    </row>
    <row r="6608" spans="1:27" x14ac:dyDescent="0.25">
      <c r="A6608">
        <v>6607</v>
      </c>
      <c r="B6608" t="s">
        <v>27</v>
      </c>
      <c r="C6608" t="s">
        <v>28</v>
      </c>
      <c r="D6608" t="s">
        <v>29</v>
      </c>
      <c r="E6608" t="s">
        <v>30</v>
      </c>
      <c r="F6608" t="s">
        <v>36</v>
      </c>
      <c r="G6608">
        <v>2</v>
      </c>
      <c r="H6608">
        <v>272</v>
      </c>
      <c r="I6608">
        <v>55</v>
      </c>
      <c r="J6608">
        <v>6</v>
      </c>
      <c r="K6608">
        <v>6</v>
      </c>
      <c r="L6608" s="6">
        <v>347115.13</v>
      </c>
      <c r="M6608">
        <v>4</v>
      </c>
      <c r="N6608" s="7">
        <f>[1]Settings!$B$3*K6608</f>
        <v>1.5</v>
      </c>
      <c r="O6608">
        <v>2</v>
      </c>
      <c r="P6608" s="8">
        <f t="shared" si="515"/>
        <v>9.1666666666666661</v>
      </c>
      <c r="Q6608" s="7">
        <f t="shared" si="516"/>
        <v>2.2000000000000002</v>
      </c>
      <c r="R6608" s="8">
        <f t="shared" si="517"/>
        <v>0.73529411764705888</v>
      </c>
      <c r="S6608" s="8">
        <f t="shared" si="518"/>
        <v>1.3333333333333333</v>
      </c>
      <c r="T6608" s="9">
        <v>0.33706891119093801</v>
      </c>
      <c r="U6608">
        <v>4</v>
      </c>
      <c r="V6608" s="8">
        <f t="shared" si="519"/>
        <v>1.4705882352941178</v>
      </c>
      <c r="W6608">
        <f>IF(V6608&gt;=[1]Settings!$B$2,1,0)</f>
        <v>0</v>
      </c>
      <c r="X6608" s="9">
        <v>0.234194085001946</v>
      </c>
      <c r="Y6608" t="s">
        <v>32</v>
      </c>
      <c r="Z6608">
        <f>IF(X6608&gt;=[1]Settings!$B$4,1,0)</f>
        <v>0</v>
      </c>
      <c r="AA6608" t="str">
        <f>IF(X6608&gt;=[1]Settings!$B$7,"Critical",IF(X6608&gt;=[1]Settings!$B$6,"High",IF(X6608&gt;=[1]Settings!$B$5,"Moderate","Low")))</f>
        <v>Low</v>
      </c>
    </row>
    <row r="6609" spans="1:27" x14ac:dyDescent="0.25">
      <c r="A6609">
        <v>6608</v>
      </c>
      <c r="B6609" t="s">
        <v>41</v>
      </c>
      <c r="C6609" t="s">
        <v>44</v>
      </c>
      <c r="D6609" t="s">
        <v>34</v>
      </c>
      <c r="E6609" t="s">
        <v>30</v>
      </c>
      <c r="F6609" t="s">
        <v>39</v>
      </c>
      <c r="G6609">
        <v>2</v>
      </c>
      <c r="H6609">
        <v>541</v>
      </c>
      <c r="I6609">
        <v>50</v>
      </c>
      <c r="J6609">
        <v>10</v>
      </c>
      <c r="K6609">
        <v>5</v>
      </c>
      <c r="L6609" s="6">
        <v>455709.81</v>
      </c>
      <c r="M6609">
        <v>3</v>
      </c>
      <c r="N6609" s="7">
        <f>[1]Settings!$B$3*K6609</f>
        <v>1.25</v>
      </c>
      <c r="O6609">
        <v>2</v>
      </c>
      <c r="P6609" s="8">
        <f t="shared" si="515"/>
        <v>5</v>
      </c>
      <c r="Q6609" s="7">
        <f t="shared" si="516"/>
        <v>1.5</v>
      </c>
      <c r="R6609" s="8">
        <f t="shared" si="517"/>
        <v>0.36968576709796674</v>
      </c>
      <c r="S6609" s="8">
        <f t="shared" si="518"/>
        <v>1.6</v>
      </c>
      <c r="T6609" s="9">
        <v>0.44689696986785499</v>
      </c>
      <c r="U6609">
        <v>3</v>
      </c>
      <c r="V6609" s="8">
        <f t="shared" si="519"/>
        <v>0.55452865064695012</v>
      </c>
      <c r="W6609">
        <f>IF(V6609&gt;=[1]Settings!$B$2,1,0)</f>
        <v>0</v>
      </c>
      <c r="X6609" s="9">
        <v>0.115211091935635</v>
      </c>
      <c r="Y6609" t="s">
        <v>43</v>
      </c>
      <c r="Z6609">
        <f>IF(X6609&gt;=[1]Settings!$B$4,1,0)</f>
        <v>0</v>
      </c>
      <c r="AA6609" t="str">
        <f>IF(X6609&gt;=[1]Settings!$B$7,"Critical",IF(X6609&gt;=[1]Settings!$B$6,"High",IF(X6609&gt;=[1]Settings!$B$5,"Moderate","Low")))</f>
        <v>Low</v>
      </c>
    </row>
    <row r="6610" spans="1:27" x14ac:dyDescent="0.25">
      <c r="A6610">
        <v>6609</v>
      </c>
      <c r="B6610" t="s">
        <v>27</v>
      </c>
      <c r="C6610" t="s">
        <v>38</v>
      </c>
      <c r="D6610" t="s">
        <v>30</v>
      </c>
      <c r="E6610" t="s">
        <v>30</v>
      </c>
      <c r="F6610" t="s">
        <v>36</v>
      </c>
      <c r="G6610">
        <v>3</v>
      </c>
      <c r="H6610">
        <v>316</v>
      </c>
      <c r="I6610">
        <v>63</v>
      </c>
      <c r="J6610">
        <v>7</v>
      </c>
      <c r="K6610">
        <v>5</v>
      </c>
      <c r="L6610" s="6">
        <v>284972.95</v>
      </c>
      <c r="M6610">
        <v>2</v>
      </c>
      <c r="N6610" s="7">
        <f>[1]Settings!$B$3*K6610</f>
        <v>1.25</v>
      </c>
      <c r="O6610">
        <v>0</v>
      </c>
      <c r="P6610" s="8">
        <f t="shared" si="515"/>
        <v>9</v>
      </c>
      <c r="Q6610" s="7">
        <f t="shared" si="516"/>
        <v>1.26</v>
      </c>
      <c r="R6610" s="8">
        <f t="shared" si="517"/>
        <v>0</v>
      </c>
      <c r="S6610" s="8">
        <f t="shared" si="518"/>
        <v>0</v>
      </c>
      <c r="T6610" s="9">
        <v>0.58831514715411903</v>
      </c>
      <c r="U6610">
        <v>9</v>
      </c>
      <c r="V6610" s="8">
        <f t="shared" si="519"/>
        <v>2.8481012658227849</v>
      </c>
      <c r="W6610">
        <f>IF(V6610&gt;=[1]Settings!$B$2,1,0)</f>
        <v>1</v>
      </c>
      <c r="X6610" s="9">
        <v>7.4663795530796107E-2</v>
      </c>
      <c r="Y6610" t="s">
        <v>32</v>
      </c>
      <c r="Z6610">
        <f>IF(X6610&gt;=[1]Settings!$B$4,1,0)</f>
        <v>0</v>
      </c>
      <c r="AA6610" t="str">
        <f>IF(X6610&gt;=[1]Settings!$B$7,"Critical",IF(X6610&gt;=[1]Settings!$B$6,"High",IF(X6610&gt;=[1]Settings!$B$5,"Moderate","Low")))</f>
        <v>Low</v>
      </c>
    </row>
    <row r="6611" spans="1:27" x14ac:dyDescent="0.25">
      <c r="A6611">
        <v>6610</v>
      </c>
      <c r="B6611" t="s">
        <v>27</v>
      </c>
      <c r="C6611" t="s">
        <v>38</v>
      </c>
      <c r="D6611" t="s">
        <v>34</v>
      </c>
      <c r="E6611" t="s">
        <v>42</v>
      </c>
      <c r="F6611" t="s">
        <v>31</v>
      </c>
      <c r="G6611">
        <v>4</v>
      </c>
      <c r="H6611">
        <v>326</v>
      </c>
      <c r="I6611">
        <v>45</v>
      </c>
      <c r="J6611">
        <v>6</v>
      </c>
      <c r="K6611">
        <v>4</v>
      </c>
      <c r="L6611" s="6">
        <v>177597.21</v>
      </c>
      <c r="M6611">
        <v>5</v>
      </c>
      <c r="N6611" s="7">
        <f>[1]Settings!$B$3*K6611</f>
        <v>1</v>
      </c>
      <c r="O6611">
        <v>2</v>
      </c>
      <c r="P6611" s="8">
        <f t="shared" si="515"/>
        <v>7.5</v>
      </c>
      <c r="Q6611" s="7">
        <f t="shared" si="516"/>
        <v>2.25</v>
      </c>
      <c r="R6611" s="8">
        <f t="shared" si="517"/>
        <v>0.61349693251533743</v>
      </c>
      <c r="S6611" s="8">
        <f t="shared" si="518"/>
        <v>2</v>
      </c>
      <c r="T6611" s="9">
        <v>0.37251637830884998</v>
      </c>
      <c r="U6611">
        <v>4</v>
      </c>
      <c r="V6611" s="8">
        <f t="shared" si="519"/>
        <v>1.2269938650306749</v>
      </c>
      <c r="W6611">
        <f>IF(V6611&gt;=[1]Settings!$B$2,1,0)</f>
        <v>0</v>
      </c>
      <c r="X6611" s="9">
        <v>0.205327719449997</v>
      </c>
      <c r="Y6611" t="s">
        <v>32</v>
      </c>
      <c r="Z6611">
        <f>IF(X6611&gt;=[1]Settings!$B$4,1,0)</f>
        <v>0</v>
      </c>
      <c r="AA6611" t="str">
        <f>IF(X6611&gt;=[1]Settings!$B$7,"Critical",IF(X6611&gt;=[1]Settings!$B$6,"High",IF(X6611&gt;=[1]Settings!$B$5,"Moderate","Low")))</f>
        <v>Low</v>
      </c>
    </row>
    <row r="6612" spans="1:27" x14ac:dyDescent="0.25">
      <c r="A6612">
        <v>6611</v>
      </c>
      <c r="B6612" t="s">
        <v>41</v>
      </c>
      <c r="C6612" t="s">
        <v>37</v>
      </c>
      <c r="D6612" t="s">
        <v>34</v>
      </c>
      <c r="E6612" t="s">
        <v>35</v>
      </c>
      <c r="F6612" t="s">
        <v>39</v>
      </c>
      <c r="G6612">
        <v>4</v>
      </c>
      <c r="H6612">
        <v>632</v>
      </c>
      <c r="I6612">
        <v>71</v>
      </c>
      <c r="J6612">
        <v>9</v>
      </c>
      <c r="K6612">
        <v>6</v>
      </c>
      <c r="L6612" s="6">
        <v>593338.93000000005</v>
      </c>
      <c r="M6612">
        <v>12</v>
      </c>
      <c r="N6612" s="7">
        <f>[1]Settings!$B$3*K6612</f>
        <v>1.5</v>
      </c>
      <c r="O6612">
        <v>2</v>
      </c>
      <c r="P6612" s="8">
        <f t="shared" si="515"/>
        <v>7.8888888888888893</v>
      </c>
      <c r="Q6612" s="7">
        <f t="shared" si="516"/>
        <v>8.52</v>
      </c>
      <c r="R6612" s="8">
        <f t="shared" si="517"/>
        <v>0.31645569620253167</v>
      </c>
      <c r="S6612" s="8">
        <f t="shared" si="518"/>
        <v>1.3333333333333333</v>
      </c>
      <c r="T6612" s="9">
        <v>0.32753313942751699</v>
      </c>
      <c r="U6612">
        <v>3</v>
      </c>
      <c r="V6612" s="8">
        <f t="shared" si="519"/>
        <v>0.47468354430379744</v>
      </c>
      <c r="W6612">
        <f>IF(V6612&gt;=[1]Settings!$B$2,1,0)</f>
        <v>0</v>
      </c>
      <c r="X6612" s="9">
        <v>7.7305845916271196E-2</v>
      </c>
      <c r="Y6612" t="s">
        <v>43</v>
      </c>
      <c r="Z6612">
        <f>IF(X6612&gt;=[1]Settings!$B$4,1,0)</f>
        <v>0</v>
      </c>
      <c r="AA6612" t="str">
        <f>IF(X6612&gt;=[1]Settings!$B$7,"Critical",IF(X6612&gt;=[1]Settings!$B$6,"High",IF(X6612&gt;=[1]Settings!$B$5,"Moderate","Low")))</f>
        <v>Low</v>
      </c>
    </row>
    <row r="6613" spans="1:27" x14ac:dyDescent="0.25">
      <c r="A6613">
        <v>6612</v>
      </c>
      <c r="B6613" t="s">
        <v>27</v>
      </c>
      <c r="C6613" t="s">
        <v>44</v>
      </c>
      <c r="D6613" t="s">
        <v>30</v>
      </c>
      <c r="E6613" t="s">
        <v>30</v>
      </c>
      <c r="F6613" t="s">
        <v>31</v>
      </c>
      <c r="G6613">
        <v>2</v>
      </c>
      <c r="H6613">
        <v>351</v>
      </c>
      <c r="I6613">
        <v>28</v>
      </c>
      <c r="J6613">
        <v>7</v>
      </c>
      <c r="K6613">
        <v>4</v>
      </c>
      <c r="L6613" s="6">
        <v>294669.42</v>
      </c>
      <c r="M6613">
        <v>17</v>
      </c>
      <c r="N6613" s="7">
        <f>[1]Settings!$B$3*K6613</f>
        <v>1</v>
      </c>
      <c r="O6613">
        <v>2</v>
      </c>
      <c r="P6613" s="8">
        <f t="shared" si="515"/>
        <v>4</v>
      </c>
      <c r="Q6613" s="7">
        <f t="shared" si="516"/>
        <v>4.76</v>
      </c>
      <c r="R6613" s="8">
        <f t="shared" si="517"/>
        <v>0.56980056980056981</v>
      </c>
      <c r="S6613" s="8">
        <f t="shared" si="518"/>
        <v>2</v>
      </c>
      <c r="T6613" s="9">
        <v>0.32346535485781802</v>
      </c>
      <c r="U6613">
        <v>2</v>
      </c>
      <c r="V6613" s="8">
        <f t="shared" si="519"/>
        <v>0.56980056980056981</v>
      </c>
      <c r="W6613">
        <f>IF(V6613&gt;=[1]Settings!$B$2,1,0)</f>
        <v>0</v>
      </c>
      <c r="X6613" s="9">
        <v>3.8588520139455802E-2</v>
      </c>
      <c r="Y6613" t="s">
        <v>32</v>
      </c>
      <c r="Z6613">
        <f>IF(X6613&gt;=[1]Settings!$B$4,1,0)</f>
        <v>0</v>
      </c>
      <c r="AA6613" t="str">
        <f>IF(X6613&gt;=[1]Settings!$B$7,"Critical",IF(X6613&gt;=[1]Settings!$B$6,"High",IF(X6613&gt;=[1]Settings!$B$5,"Moderate","Low")))</f>
        <v>Low</v>
      </c>
    </row>
    <row r="6614" spans="1:27" x14ac:dyDescent="0.25">
      <c r="A6614">
        <v>6613</v>
      </c>
      <c r="B6614" t="s">
        <v>27</v>
      </c>
      <c r="C6614" t="s">
        <v>33</v>
      </c>
      <c r="D6614" t="s">
        <v>34</v>
      </c>
      <c r="E6614" t="s">
        <v>30</v>
      </c>
      <c r="F6614" t="s">
        <v>36</v>
      </c>
      <c r="G6614">
        <v>4</v>
      </c>
      <c r="H6614">
        <v>501</v>
      </c>
      <c r="I6614">
        <v>38</v>
      </c>
      <c r="J6614">
        <v>9</v>
      </c>
      <c r="K6614">
        <v>12</v>
      </c>
      <c r="L6614" s="6">
        <v>1324218.6200000001</v>
      </c>
      <c r="M6614">
        <v>13</v>
      </c>
      <c r="N6614" s="7">
        <f>[1]Settings!$B$3*K6614</f>
        <v>3</v>
      </c>
      <c r="O6614">
        <v>1</v>
      </c>
      <c r="P6614" s="8">
        <f t="shared" si="515"/>
        <v>4.2222222222222223</v>
      </c>
      <c r="Q6614" s="7">
        <f t="shared" si="516"/>
        <v>4.9400000000000004</v>
      </c>
      <c r="R6614" s="8">
        <f t="shared" si="517"/>
        <v>0.19960079840319361</v>
      </c>
      <c r="S6614" s="8">
        <f t="shared" si="518"/>
        <v>0.33333333333333331</v>
      </c>
      <c r="T6614" s="9">
        <v>0.195554086128505</v>
      </c>
      <c r="U6614">
        <v>4</v>
      </c>
      <c r="V6614" s="8">
        <f t="shared" si="519"/>
        <v>0.79840319361277445</v>
      </c>
      <c r="W6614">
        <f>IF(V6614&gt;=[1]Settings!$B$2,1,0)</f>
        <v>0</v>
      </c>
      <c r="X6614" s="9">
        <v>0.109580345451832</v>
      </c>
      <c r="Y6614" t="s">
        <v>32</v>
      </c>
      <c r="Z6614">
        <f>IF(X6614&gt;=[1]Settings!$B$4,1,0)</f>
        <v>0</v>
      </c>
      <c r="AA6614" t="str">
        <f>IF(X6614&gt;=[1]Settings!$B$7,"Critical",IF(X6614&gt;=[1]Settings!$B$6,"High",IF(X6614&gt;=[1]Settings!$B$5,"Moderate","Low")))</f>
        <v>Low</v>
      </c>
    </row>
    <row r="6615" spans="1:27" x14ac:dyDescent="0.25">
      <c r="A6615">
        <v>6614</v>
      </c>
      <c r="B6615" t="s">
        <v>27</v>
      </c>
      <c r="C6615" t="s">
        <v>38</v>
      </c>
      <c r="D6615" t="s">
        <v>30</v>
      </c>
      <c r="E6615" t="s">
        <v>35</v>
      </c>
      <c r="F6615" t="s">
        <v>31</v>
      </c>
      <c r="G6615">
        <v>2</v>
      </c>
      <c r="H6615">
        <v>456</v>
      </c>
      <c r="I6615">
        <v>72</v>
      </c>
      <c r="J6615">
        <v>9</v>
      </c>
      <c r="K6615">
        <v>5</v>
      </c>
      <c r="L6615" s="6">
        <v>421312.85</v>
      </c>
      <c r="M6615">
        <v>11</v>
      </c>
      <c r="N6615" s="7">
        <f>[1]Settings!$B$3*K6615</f>
        <v>1.25</v>
      </c>
      <c r="O6615">
        <v>1</v>
      </c>
      <c r="P6615" s="8">
        <f t="shared" si="515"/>
        <v>8</v>
      </c>
      <c r="Q6615" s="7">
        <f t="shared" si="516"/>
        <v>7.92</v>
      </c>
      <c r="R6615" s="8">
        <f t="shared" si="517"/>
        <v>0.21929824561403508</v>
      </c>
      <c r="S6615" s="8">
        <f t="shared" si="518"/>
        <v>0.8</v>
      </c>
      <c r="T6615" s="9">
        <v>0.87554542392568702</v>
      </c>
      <c r="U6615">
        <v>8</v>
      </c>
      <c r="V6615" s="8">
        <f t="shared" si="519"/>
        <v>1.7543859649122806</v>
      </c>
      <c r="W6615">
        <f>IF(V6615&gt;=[1]Settings!$B$2,1,0)</f>
        <v>0</v>
      </c>
      <c r="X6615" s="9">
        <v>0.13794271647930201</v>
      </c>
      <c r="Y6615" t="s">
        <v>32</v>
      </c>
      <c r="Z6615">
        <f>IF(X6615&gt;=[1]Settings!$B$4,1,0)</f>
        <v>0</v>
      </c>
      <c r="AA6615" t="str">
        <f>IF(X6615&gt;=[1]Settings!$B$7,"Critical",IF(X6615&gt;=[1]Settings!$B$6,"High",IF(X6615&gt;=[1]Settings!$B$5,"Moderate","Low")))</f>
        <v>Low</v>
      </c>
    </row>
    <row r="6616" spans="1:27" x14ac:dyDescent="0.25">
      <c r="A6616">
        <v>6615</v>
      </c>
      <c r="B6616" t="s">
        <v>27</v>
      </c>
      <c r="C6616" t="s">
        <v>40</v>
      </c>
      <c r="D6616" t="s">
        <v>34</v>
      </c>
      <c r="E6616" t="s">
        <v>42</v>
      </c>
      <c r="F6616" t="s">
        <v>39</v>
      </c>
      <c r="G6616">
        <v>1</v>
      </c>
      <c r="H6616">
        <v>206</v>
      </c>
      <c r="I6616">
        <v>18</v>
      </c>
      <c r="J6616">
        <v>6</v>
      </c>
      <c r="K6616">
        <v>6</v>
      </c>
      <c r="L6616" s="6">
        <v>364211.78</v>
      </c>
      <c r="M6616">
        <v>6</v>
      </c>
      <c r="N6616" s="7">
        <f>[1]Settings!$B$3*K6616</f>
        <v>1.5</v>
      </c>
      <c r="O6616">
        <v>0</v>
      </c>
      <c r="P6616" s="8">
        <f t="shared" si="515"/>
        <v>3</v>
      </c>
      <c r="Q6616" s="7">
        <f t="shared" si="516"/>
        <v>1.08</v>
      </c>
      <c r="R6616" s="8">
        <f t="shared" si="517"/>
        <v>0</v>
      </c>
      <c r="S6616" s="8">
        <f t="shared" si="518"/>
        <v>0</v>
      </c>
      <c r="T6616" s="9">
        <v>0.116218590159927</v>
      </c>
      <c r="U6616">
        <v>0</v>
      </c>
      <c r="V6616" s="8">
        <f t="shared" si="519"/>
        <v>0</v>
      </c>
      <c r="W6616">
        <f>IF(V6616&gt;=[1]Settings!$B$2,1,0)</f>
        <v>0</v>
      </c>
      <c r="X6616" s="9">
        <v>7.2777338325977298E-2</v>
      </c>
      <c r="Y6616" t="s">
        <v>32</v>
      </c>
      <c r="Z6616">
        <f>IF(X6616&gt;=[1]Settings!$B$4,1,0)</f>
        <v>0</v>
      </c>
      <c r="AA6616" t="str">
        <f>IF(X6616&gt;=[1]Settings!$B$7,"Critical",IF(X6616&gt;=[1]Settings!$B$6,"High",IF(X6616&gt;=[1]Settings!$B$5,"Moderate","Low")))</f>
        <v>Low</v>
      </c>
    </row>
    <row r="6617" spans="1:27" x14ac:dyDescent="0.25">
      <c r="A6617">
        <v>6616</v>
      </c>
      <c r="B6617" t="s">
        <v>27</v>
      </c>
      <c r="C6617" t="s">
        <v>38</v>
      </c>
      <c r="D6617" t="s">
        <v>30</v>
      </c>
      <c r="E6617" t="s">
        <v>42</v>
      </c>
      <c r="F6617" t="s">
        <v>31</v>
      </c>
      <c r="G6617">
        <v>2</v>
      </c>
      <c r="H6617">
        <v>371</v>
      </c>
      <c r="I6617">
        <v>65</v>
      </c>
      <c r="J6617">
        <v>10</v>
      </c>
      <c r="K6617">
        <v>5</v>
      </c>
      <c r="L6617" s="6">
        <v>432590.54</v>
      </c>
      <c r="M6617">
        <v>15</v>
      </c>
      <c r="N6617" s="7">
        <f>[1]Settings!$B$3*K6617</f>
        <v>1.25</v>
      </c>
      <c r="O6617">
        <v>0</v>
      </c>
      <c r="P6617" s="8">
        <f t="shared" si="515"/>
        <v>6.5</v>
      </c>
      <c r="Q6617" s="7">
        <f t="shared" si="516"/>
        <v>9.75</v>
      </c>
      <c r="R6617" s="8">
        <f t="shared" si="517"/>
        <v>0</v>
      </c>
      <c r="S6617" s="8">
        <f t="shared" si="518"/>
        <v>0</v>
      </c>
      <c r="T6617" s="9">
        <v>0.28600181755016701</v>
      </c>
      <c r="U6617">
        <v>0</v>
      </c>
      <c r="V6617" s="8">
        <f t="shared" si="519"/>
        <v>0</v>
      </c>
      <c r="W6617">
        <f>IF(V6617&gt;=[1]Settings!$B$2,1,0)</f>
        <v>0</v>
      </c>
      <c r="X6617" s="9">
        <v>0.150760889053345</v>
      </c>
      <c r="Y6617" t="s">
        <v>32</v>
      </c>
      <c r="Z6617">
        <f>IF(X6617&gt;=[1]Settings!$B$4,1,0)</f>
        <v>0</v>
      </c>
      <c r="AA6617" t="str">
        <f>IF(X6617&gt;=[1]Settings!$B$7,"Critical",IF(X6617&gt;=[1]Settings!$B$6,"High",IF(X6617&gt;=[1]Settings!$B$5,"Moderate","Low")))</f>
        <v>Low</v>
      </c>
    </row>
    <row r="6618" spans="1:27" x14ac:dyDescent="0.25">
      <c r="A6618">
        <v>6617</v>
      </c>
      <c r="B6618" t="s">
        <v>41</v>
      </c>
      <c r="C6618" t="s">
        <v>44</v>
      </c>
      <c r="D6618" t="s">
        <v>29</v>
      </c>
      <c r="E6618" t="s">
        <v>35</v>
      </c>
      <c r="F6618" t="s">
        <v>39</v>
      </c>
      <c r="G6618">
        <v>2</v>
      </c>
      <c r="H6618">
        <v>375</v>
      </c>
      <c r="I6618">
        <v>44</v>
      </c>
      <c r="J6618">
        <v>7</v>
      </c>
      <c r="K6618">
        <v>4</v>
      </c>
      <c r="L6618" s="6">
        <v>282526.98</v>
      </c>
      <c r="M6618">
        <v>5</v>
      </c>
      <c r="N6618" s="7">
        <f>[1]Settings!$B$3*K6618</f>
        <v>1</v>
      </c>
      <c r="O6618">
        <v>1</v>
      </c>
      <c r="P6618" s="8">
        <f t="shared" si="515"/>
        <v>6.2857142857142856</v>
      </c>
      <c r="Q6618" s="7">
        <f t="shared" si="516"/>
        <v>2.2000000000000002</v>
      </c>
      <c r="R6618" s="8">
        <f t="shared" si="517"/>
        <v>0.26666666666666666</v>
      </c>
      <c r="S6618" s="8">
        <f t="shared" si="518"/>
        <v>1</v>
      </c>
      <c r="T6618" s="9">
        <v>0.43572055849740998</v>
      </c>
      <c r="U6618">
        <v>3</v>
      </c>
      <c r="V6618" s="8">
        <f t="shared" si="519"/>
        <v>0.8</v>
      </c>
      <c r="W6618">
        <f>IF(V6618&gt;=[1]Settings!$B$2,1,0)</f>
        <v>0</v>
      </c>
      <c r="X6618" s="9">
        <v>4.7270014882087701E-2</v>
      </c>
      <c r="Y6618" t="s">
        <v>43</v>
      </c>
      <c r="Z6618">
        <f>IF(X6618&gt;=[1]Settings!$B$4,1,0)</f>
        <v>0</v>
      </c>
      <c r="AA6618" t="str">
        <f>IF(X6618&gt;=[1]Settings!$B$7,"Critical",IF(X6618&gt;=[1]Settings!$B$6,"High",IF(X6618&gt;=[1]Settings!$B$5,"Moderate","Low")))</f>
        <v>Low</v>
      </c>
    </row>
    <row r="6619" spans="1:27" x14ac:dyDescent="0.25">
      <c r="A6619">
        <v>6618</v>
      </c>
      <c r="B6619" t="s">
        <v>27</v>
      </c>
      <c r="C6619" t="s">
        <v>28</v>
      </c>
      <c r="D6619" t="s">
        <v>34</v>
      </c>
      <c r="E6619" t="s">
        <v>35</v>
      </c>
      <c r="F6619" t="s">
        <v>39</v>
      </c>
      <c r="G6619">
        <v>1</v>
      </c>
      <c r="H6619">
        <v>425</v>
      </c>
      <c r="I6619">
        <v>29</v>
      </c>
      <c r="J6619">
        <v>8</v>
      </c>
      <c r="K6619">
        <v>6</v>
      </c>
      <c r="L6619" s="6">
        <v>531774.26</v>
      </c>
      <c r="M6619">
        <v>8</v>
      </c>
      <c r="N6619" s="7">
        <f>[1]Settings!$B$3*K6619</f>
        <v>1.5</v>
      </c>
      <c r="O6619">
        <v>8</v>
      </c>
      <c r="P6619" s="8">
        <f t="shared" si="515"/>
        <v>3.625</v>
      </c>
      <c r="Q6619" s="7">
        <f t="shared" si="516"/>
        <v>2.3199999999999998</v>
      </c>
      <c r="R6619" s="8">
        <f t="shared" si="517"/>
        <v>1.8823529411764706</v>
      </c>
      <c r="S6619" s="8">
        <f t="shared" si="518"/>
        <v>5.333333333333333</v>
      </c>
      <c r="T6619" s="9">
        <v>0.63576373274308795</v>
      </c>
      <c r="U6619">
        <v>6</v>
      </c>
      <c r="V6619" s="8">
        <f t="shared" si="519"/>
        <v>1.411764705882353</v>
      </c>
      <c r="W6619">
        <f>IF(V6619&gt;=[1]Settings!$B$2,1,0)</f>
        <v>0</v>
      </c>
      <c r="X6619" s="9">
        <v>0.39436283707618702</v>
      </c>
      <c r="Y6619" t="s">
        <v>32</v>
      </c>
      <c r="Z6619">
        <f>IF(X6619&gt;=[1]Settings!$B$4,1,0)</f>
        <v>0</v>
      </c>
      <c r="AA6619" t="str">
        <f>IF(X6619&gt;=[1]Settings!$B$7,"Critical",IF(X6619&gt;=[1]Settings!$B$6,"High",IF(X6619&gt;=[1]Settings!$B$5,"Moderate","Low")))</f>
        <v>Moderate</v>
      </c>
    </row>
    <row r="6620" spans="1:27" x14ac:dyDescent="0.25">
      <c r="A6620">
        <v>6619</v>
      </c>
      <c r="B6620" t="s">
        <v>27</v>
      </c>
      <c r="C6620" t="s">
        <v>44</v>
      </c>
      <c r="D6620" t="s">
        <v>29</v>
      </c>
      <c r="E6620" t="s">
        <v>42</v>
      </c>
      <c r="F6620" t="s">
        <v>31</v>
      </c>
      <c r="G6620">
        <v>1</v>
      </c>
      <c r="H6620">
        <v>343</v>
      </c>
      <c r="I6620">
        <v>40</v>
      </c>
      <c r="J6620">
        <v>5</v>
      </c>
      <c r="K6620">
        <v>7</v>
      </c>
      <c r="L6620" s="6">
        <v>262873.88</v>
      </c>
      <c r="M6620">
        <v>4</v>
      </c>
      <c r="N6620" s="7">
        <f>[1]Settings!$B$3*K6620</f>
        <v>1.75</v>
      </c>
      <c r="O6620">
        <v>5</v>
      </c>
      <c r="P6620" s="8">
        <f t="shared" si="515"/>
        <v>8</v>
      </c>
      <c r="Q6620" s="7">
        <f t="shared" si="516"/>
        <v>1.6</v>
      </c>
      <c r="R6620" s="8">
        <f t="shared" si="517"/>
        <v>1.4577259475218658</v>
      </c>
      <c r="S6620" s="8">
        <f t="shared" si="518"/>
        <v>2.8571428571428572</v>
      </c>
      <c r="T6620" s="9">
        <v>0.76201161163860398</v>
      </c>
      <c r="U6620">
        <v>4</v>
      </c>
      <c r="V6620" s="8">
        <f t="shared" si="519"/>
        <v>1.1661807580174928</v>
      </c>
      <c r="W6620">
        <f>IF(V6620&gt;=[1]Settings!$B$2,1,0)</f>
        <v>0</v>
      </c>
      <c r="X6620" s="9">
        <v>0.50956052541732799</v>
      </c>
      <c r="Y6620" t="s">
        <v>32</v>
      </c>
      <c r="Z6620">
        <f>IF(X6620&gt;=[1]Settings!$B$4,1,0)</f>
        <v>1</v>
      </c>
      <c r="AA6620" t="str">
        <f>IF(X6620&gt;=[1]Settings!$B$7,"Critical",IF(X6620&gt;=[1]Settings!$B$6,"High",IF(X6620&gt;=[1]Settings!$B$5,"Moderate","Low")))</f>
        <v>Moderate</v>
      </c>
    </row>
    <row r="6621" spans="1:27" x14ac:dyDescent="0.25">
      <c r="A6621">
        <v>6620</v>
      </c>
      <c r="B6621" t="s">
        <v>27</v>
      </c>
      <c r="C6621" t="s">
        <v>44</v>
      </c>
      <c r="D6621" t="s">
        <v>34</v>
      </c>
      <c r="E6621" t="s">
        <v>35</v>
      </c>
      <c r="F6621" t="s">
        <v>36</v>
      </c>
      <c r="G6621">
        <v>3</v>
      </c>
      <c r="H6621">
        <v>329</v>
      </c>
      <c r="I6621">
        <v>57</v>
      </c>
      <c r="J6621">
        <v>7</v>
      </c>
      <c r="K6621">
        <v>4</v>
      </c>
      <c r="L6621" s="6">
        <v>246155.12</v>
      </c>
      <c r="M6621">
        <v>5</v>
      </c>
      <c r="N6621" s="7">
        <f>[1]Settings!$B$3*K6621</f>
        <v>1</v>
      </c>
      <c r="O6621">
        <v>0</v>
      </c>
      <c r="P6621" s="8">
        <f t="shared" si="515"/>
        <v>8.1428571428571423</v>
      </c>
      <c r="Q6621" s="7">
        <f t="shared" si="516"/>
        <v>2.85</v>
      </c>
      <c r="R6621" s="8">
        <f t="shared" si="517"/>
        <v>0</v>
      </c>
      <c r="S6621" s="8">
        <f t="shared" si="518"/>
        <v>0</v>
      </c>
      <c r="T6621" s="9">
        <v>0.18943441102606801</v>
      </c>
      <c r="U6621">
        <v>0</v>
      </c>
      <c r="V6621" s="8">
        <f t="shared" si="519"/>
        <v>0</v>
      </c>
      <c r="W6621">
        <f>IF(V6621&gt;=[1]Settings!$B$2,1,0)</f>
        <v>0</v>
      </c>
      <c r="X6621" s="9">
        <v>6.6044382750988007E-2</v>
      </c>
      <c r="Y6621" t="s">
        <v>32</v>
      </c>
      <c r="Z6621">
        <f>IF(X6621&gt;=[1]Settings!$B$4,1,0)</f>
        <v>0</v>
      </c>
      <c r="AA6621" t="str">
        <f>IF(X6621&gt;=[1]Settings!$B$7,"Critical",IF(X6621&gt;=[1]Settings!$B$6,"High",IF(X6621&gt;=[1]Settings!$B$5,"Moderate","Low")))</f>
        <v>Low</v>
      </c>
    </row>
    <row r="6622" spans="1:27" x14ac:dyDescent="0.25">
      <c r="A6622">
        <v>6621</v>
      </c>
      <c r="B6622" t="s">
        <v>27</v>
      </c>
      <c r="C6622" t="s">
        <v>28</v>
      </c>
      <c r="D6622" t="s">
        <v>34</v>
      </c>
      <c r="E6622" t="s">
        <v>42</v>
      </c>
      <c r="F6622" t="s">
        <v>39</v>
      </c>
      <c r="G6622">
        <v>5</v>
      </c>
      <c r="H6622">
        <v>782</v>
      </c>
      <c r="I6622">
        <v>100</v>
      </c>
      <c r="J6622">
        <v>12</v>
      </c>
      <c r="K6622">
        <v>23</v>
      </c>
      <c r="L6622" s="6">
        <v>2675173.15</v>
      </c>
      <c r="M6622">
        <v>10</v>
      </c>
      <c r="N6622" s="7">
        <f>[1]Settings!$B$3*K6622</f>
        <v>5.75</v>
      </c>
      <c r="O6622">
        <v>21</v>
      </c>
      <c r="P6622" s="8">
        <f t="shared" si="515"/>
        <v>8.3333333333333339</v>
      </c>
      <c r="Q6622" s="7">
        <f t="shared" si="516"/>
        <v>10</v>
      </c>
      <c r="R6622" s="8">
        <f t="shared" si="517"/>
        <v>2.6854219948849103</v>
      </c>
      <c r="S6622" s="8">
        <f t="shared" si="518"/>
        <v>3.652173913043478</v>
      </c>
      <c r="T6622" s="9">
        <v>0.470729119794079</v>
      </c>
      <c r="U6622">
        <v>36</v>
      </c>
      <c r="V6622" s="8">
        <f t="shared" si="519"/>
        <v>4.6035805626598467</v>
      </c>
      <c r="W6622">
        <f>IF(V6622&gt;=[1]Settings!$B$2,1,0)</f>
        <v>1</v>
      </c>
      <c r="X6622" s="9">
        <v>0.97030133008956898</v>
      </c>
      <c r="Y6622" t="s">
        <v>32</v>
      </c>
      <c r="Z6622">
        <f>IF(X6622&gt;=[1]Settings!$B$4,1,0)</f>
        <v>1</v>
      </c>
      <c r="AA6622" t="str">
        <f>IF(X6622&gt;=[1]Settings!$B$7,"Critical",IF(X6622&gt;=[1]Settings!$B$6,"High",IF(X6622&gt;=[1]Settings!$B$5,"Moderate","Low")))</f>
        <v>Critical</v>
      </c>
    </row>
    <row r="6623" spans="1:27" x14ac:dyDescent="0.25">
      <c r="A6623">
        <v>6622</v>
      </c>
      <c r="B6623" t="s">
        <v>27</v>
      </c>
      <c r="C6623" t="s">
        <v>44</v>
      </c>
      <c r="D6623" t="s">
        <v>34</v>
      </c>
      <c r="E6623" t="s">
        <v>35</v>
      </c>
      <c r="F6623" t="s">
        <v>39</v>
      </c>
      <c r="G6623">
        <v>3</v>
      </c>
      <c r="H6623">
        <v>651</v>
      </c>
      <c r="I6623">
        <v>91</v>
      </c>
      <c r="J6623">
        <v>18</v>
      </c>
      <c r="K6623">
        <v>17</v>
      </c>
      <c r="L6623" s="6">
        <v>2349080.7599999998</v>
      </c>
      <c r="M6623">
        <v>5</v>
      </c>
      <c r="N6623" s="7">
        <f>[1]Settings!$B$3*K6623</f>
        <v>4.25</v>
      </c>
      <c r="O6623">
        <v>22</v>
      </c>
      <c r="P6623" s="8">
        <f t="shared" si="515"/>
        <v>5.0555555555555554</v>
      </c>
      <c r="Q6623" s="7">
        <f t="shared" si="516"/>
        <v>4.55</v>
      </c>
      <c r="R6623" s="8">
        <f t="shared" si="517"/>
        <v>3.3794162826420893</v>
      </c>
      <c r="S6623" s="8">
        <f t="shared" si="518"/>
        <v>5.1764705882352944</v>
      </c>
      <c r="T6623" s="9">
        <v>0.84226884039678795</v>
      </c>
      <c r="U6623">
        <v>64</v>
      </c>
      <c r="V6623" s="8">
        <f t="shared" si="519"/>
        <v>9.8310291858678962</v>
      </c>
      <c r="W6623">
        <f>IF(V6623&gt;=[1]Settings!$B$2,1,0)</f>
        <v>1</v>
      </c>
      <c r="X6623" s="9">
        <v>0.97861057519912698</v>
      </c>
      <c r="Y6623" t="s">
        <v>32</v>
      </c>
      <c r="Z6623">
        <f>IF(X6623&gt;=[1]Settings!$B$4,1,0)</f>
        <v>1</v>
      </c>
      <c r="AA6623" t="str">
        <f>IF(X6623&gt;=[1]Settings!$B$7,"Critical",IF(X6623&gt;=[1]Settings!$B$6,"High",IF(X6623&gt;=[1]Settings!$B$5,"Moderate","Low")))</f>
        <v>Critical</v>
      </c>
    </row>
    <row r="6624" spans="1:27" x14ac:dyDescent="0.25">
      <c r="A6624">
        <v>6623</v>
      </c>
      <c r="B6624" t="s">
        <v>27</v>
      </c>
      <c r="C6624" t="s">
        <v>38</v>
      </c>
      <c r="D6624" t="s">
        <v>29</v>
      </c>
      <c r="E6624" t="s">
        <v>30</v>
      </c>
      <c r="F6624" t="s">
        <v>36</v>
      </c>
      <c r="G6624">
        <v>5</v>
      </c>
      <c r="H6624">
        <v>420</v>
      </c>
      <c r="I6624">
        <v>42</v>
      </c>
      <c r="J6624">
        <v>7</v>
      </c>
      <c r="K6624">
        <v>6</v>
      </c>
      <c r="L6624" s="6">
        <v>300154.94</v>
      </c>
      <c r="M6624">
        <v>4</v>
      </c>
      <c r="N6624" s="7">
        <f>[1]Settings!$B$3*K6624</f>
        <v>1.5</v>
      </c>
      <c r="O6624">
        <v>0</v>
      </c>
      <c r="P6624" s="8">
        <f t="shared" si="515"/>
        <v>6</v>
      </c>
      <c r="Q6624" s="7">
        <f t="shared" si="516"/>
        <v>1.68</v>
      </c>
      <c r="R6624" s="8">
        <f t="shared" si="517"/>
        <v>0</v>
      </c>
      <c r="S6624" s="8">
        <f t="shared" si="518"/>
        <v>0</v>
      </c>
      <c r="T6624" s="9">
        <v>8.0176770253366295E-2</v>
      </c>
      <c r="U6624">
        <v>0</v>
      </c>
      <c r="V6624" s="8">
        <f t="shared" si="519"/>
        <v>0</v>
      </c>
      <c r="W6624">
        <f>IF(V6624&gt;=[1]Settings!$B$2,1,0)</f>
        <v>0</v>
      </c>
      <c r="X6624" s="9">
        <v>4.2876884341239901E-2</v>
      </c>
      <c r="Y6624" t="s">
        <v>32</v>
      </c>
      <c r="Z6624">
        <f>IF(X6624&gt;=[1]Settings!$B$4,1,0)</f>
        <v>0</v>
      </c>
      <c r="AA6624" t="str">
        <f>IF(X6624&gt;=[1]Settings!$B$7,"Critical",IF(X6624&gt;=[1]Settings!$B$6,"High",IF(X6624&gt;=[1]Settings!$B$5,"Moderate","Low")))</f>
        <v>Low</v>
      </c>
    </row>
    <row r="6625" spans="1:27" x14ac:dyDescent="0.25">
      <c r="A6625">
        <v>6624</v>
      </c>
      <c r="B6625" t="s">
        <v>27</v>
      </c>
      <c r="C6625" t="s">
        <v>33</v>
      </c>
      <c r="D6625" t="s">
        <v>30</v>
      </c>
      <c r="E6625" t="s">
        <v>35</v>
      </c>
      <c r="F6625" t="s">
        <v>39</v>
      </c>
      <c r="G6625">
        <v>1</v>
      </c>
      <c r="H6625">
        <v>204</v>
      </c>
      <c r="I6625">
        <v>47</v>
      </c>
      <c r="J6625">
        <v>6</v>
      </c>
      <c r="K6625">
        <v>5</v>
      </c>
      <c r="L6625" s="6">
        <v>240709.54</v>
      </c>
      <c r="M6625">
        <v>4</v>
      </c>
      <c r="N6625" s="7">
        <f>[1]Settings!$B$3*K6625</f>
        <v>1.25</v>
      </c>
      <c r="O6625">
        <v>0</v>
      </c>
      <c r="P6625" s="8">
        <f t="shared" si="515"/>
        <v>7.833333333333333</v>
      </c>
      <c r="Q6625" s="7">
        <f t="shared" si="516"/>
        <v>1.88</v>
      </c>
      <c r="R6625" s="8">
        <f t="shared" si="517"/>
        <v>0</v>
      </c>
      <c r="S6625" s="8">
        <f t="shared" si="518"/>
        <v>0</v>
      </c>
      <c r="T6625" s="9">
        <v>0.44456962970789698</v>
      </c>
      <c r="U6625">
        <v>1</v>
      </c>
      <c r="V6625" s="8">
        <f t="shared" si="519"/>
        <v>0.49019607843137253</v>
      </c>
      <c r="W6625">
        <f>IF(V6625&gt;=[1]Settings!$B$2,1,0)</f>
        <v>0</v>
      </c>
      <c r="X6625" s="9">
        <v>8.1083148717880305E-2</v>
      </c>
      <c r="Y6625" t="s">
        <v>32</v>
      </c>
      <c r="Z6625">
        <f>IF(X6625&gt;=[1]Settings!$B$4,1,0)</f>
        <v>0</v>
      </c>
      <c r="AA6625" t="str">
        <f>IF(X6625&gt;=[1]Settings!$B$7,"Critical",IF(X6625&gt;=[1]Settings!$B$6,"High",IF(X6625&gt;=[1]Settings!$B$5,"Moderate","Low")))</f>
        <v>Low</v>
      </c>
    </row>
    <row r="6626" spans="1:27" x14ac:dyDescent="0.25">
      <c r="A6626">
        <v>6625</v>
      </c>
      <c r="B6626" t="s">
        <v>41</v>
      </c>
      <c r="C6626" t="s">
        <v>38</v>
      </c>
      <c r="D6626" t="s">
        <v>29</v>
      </c>
      <c r="E6626" t="s">
        <v>30</v>
      </c>
      <c r="F6626" t="s">
        <v>39</v>
      </c>
      <c r="G6626">
        <v>4</v>
      </c>
      <c r="H6626">
        <v>558</v>
      </c>
      <c r="I6626">
        <v>56</v>
      </c>
      <c r="J6626">
        <v>12</v>
      </c>
      <c r="K6626">
        <v>8</v>
      </c>
      <c r="L6626" s="6">
        <v>841882.61</v>
      </c>
      <c r="M6626">
        <v>8</v>
      </c>
      <c r="N6626" s="7">
        <f>[1]Settings!$B$3*K6626</f>
        <v>2</v>
      </c>
      <c r="O6626">
        <v>5</v>
      </c>
      <c r="P6626" s="8">
        <f t="shared" si="515"/>
        <v>4.666666666666667</v>
      </c>
      <c r="Q6626" s="7">
        <f t="shared" si="516"/>
        <v>4.4800000000000004</v>
      </c>
      <c r="R6626" s="8">
        <f t="shared" si="517"/>
        <v>0.89605734767025091</v>
      </c>
      <c r="S6626" s="8">
        <f t="shared" si="518"/>
        <v>2.5</v>
      </c>
      <c r="T6626" s="9">
        <v>0.249147854169153</v>
      </c>
      <c r="U6626">
        <v>4</v>
      </c>
      <c r="V6626" s="8">
        <f t="shared" si="519"/>
        <v>0.71684587813620071</v>
      </c>
      <c r="W6626">
        <f>IF(V6626&gt;=[1]Settings!$B$2,1,0)</f>
        <v>0</v>
      </c>
      <c r="X6626" s="9">
        <v>0.22658851742744501</v>
      </c>
      <c r="Y6626" t="s">
        <v>43</v>
      </c>
      <c r="Z6626">
        <f>IF(X6626&gt;=[1]Settings!$B$4,1,0)</f>
        <v>0</v>
      </c>
      <c r="AA6626" t="str">
        <f>IF(X6626&gt;=[1]Settings!$B$7,"Critical",IF(X6626&gt;=[1]Settings!$B$6,"High",IF(X6626&gt;=[1]Settings!$B$5,"Moderate","Low")))</f>
        <v>Low</v>
      </c>
    </row>
    <row r="6627" spans="1:27" x14ac:dyDescent="0.25">
      <c r="A6627">
        <v>6626</v>
      </c>
      <c r="B6627" t="s">
        <v>41</v>
      </c>
      <c r="C6627" t="s">
        <v>40</v>
      </c>
      <c r="D6627" t="s">
        <v>30</v>
      </c>
      <c r="E6627" t="s">
        <v>35</v>
      </c>
      <c r="F6627" t="s">
        <v>39</v>
      </c>
      <c r="G6627">
        <v>2</v>
      </c>
      <c r="H6627">
        <v>797</v>
      </c>
      <c r="I6627">
        <v>64</v>
      </c>
      <c r="J6627">
        <v>15</v>
      </c>
      <c r="K6627">
        <v>10</v>
      </c>
      <c r="L6627" s="6">
        <v>1121720.69</v>
      </c>
      <c r="M6627">
        <v>8</v>
      </c>
      <c r="N6627" s="7">
        <f>[1]Settings!$B$3*K6627</f>
        <v>2.5</v>
      </c>
      <c r="O6627">
        <v>4</v>
      </c>
      <c r="P6627" s="8">
        <f t="shared" si="515"/>
        <v>4.2666666666666666</v>
      </c>
      <c r="Q6627" s="7">
        <f t="shared" si="516"/>
        <v>5.12</v>
      </c>
      <c r="R6627" s="8">
        <f t="shared" si="517"/>
        <v>0.50188205771643668</v>
      </c>
      <c r="S6627" s="8">
        <f t="shared" si="518"/>
        <v>1.6</v>
      </c>
      <c r="T6627" s="9">
        <v>0.33717273911072698</v>
      </c>
      <c r="U6627">
        <v>15</v>
      </c>
      <c r="V6627" s="8">
        <f t="shared" si="519"/>
        <v>1.8820577164366374</v>
      </c>
      <c r="W6627">
        <f>IF(V6627&gt;=[1]Settings!$B$2,1,0)</f>
        <v>0</v>
      </c>
      <c r="X6627" s="9">
        <v>0.25480833649635298</v>
      </c>
      <c r="Y6627" t="s">
        <v>43</v>
      </c>
      <c r="Z6627">
        <f>IF(X6627&gt;=[1]Settings!$B$4,1,0)</f>
        <v>0</v>
      </c>
      <c r="AA6627" t="str">
        <f>IF(X6627&gt;=[1]Settings!$B$7,"Critical",IF(X6627&gt;=[1]Settings!$B$6,"High",IF(X6627&gt;=[1]Settings!$B$5,"Moderate","Low")))</f>
        <v>Low</v>
      </c>
    </row>
    <row r="6628" spans="1:27" x14ac:dyDescent="0.25">
      <c r="A6628">
        <v>6627</v>
      </c>
      <c r="B6628" t="s">
        <v>27</v>
      </c>
      <c r="C6628" t="s">
        <v>37</v>
      </c>
      <c r="D6628" t="s">
        <v>34</v>
      </c>
      <c r="E6628" t="s">
        <v>30</v>
      </c>
      <c r="F6628" t="s">
        <v>36</v>
      </c>
      <c r="G6628">
        <v>2</v>
      </c>
      <c r="H6628">
        <v>949</v>
      </c>
      <c r="I6628">
        <v>98</v>
      </c>
      <c r="J6628">
        <v>13</v>
      </c>
      <c r="K6628">
        <v>16</v>
      </c>
      <c r="L6628" s="6">
        <v>1946108.96</v>
      </c>
      <c r="M6628">
        <v>7</v>
      </c>
      <c r="N6628" s="7">
        <f>[1]Settings!$B$3*K6628</f>
        <v>4</v>
      </c>
      <c r="O6628">
        <v>30</v>
      </c>
      <c r="P6628" s="8">
        <f t="shared" si="515"/>
        <v>7.5384615384615383</v>
      </c>
      <c r="Q6628" s="7">
        <f t="shared" si="516"/>
        <v>6.86</v>
      </c>
      <c r="R6628" s="8">
        <f t="shared" si="517"/>
        <v>3.1612223393045311</v>
      </c>
      <c r="S6628" s="8">
        <f t="shared" si="518"/>
        <v>7.5</v>
      </c>
      <c r="T6628" s="9">
        <v>0.88896670247612097</v>
      </c>
      <c r="U6628">
        <v>81</v>
      </c>
      <c r="V6628" s="8">
        <f t="shared" si="519"/>
        <v>8.5353003161222336</v>
      </c>
      <c r="W6628">
        <f>IF(V6628&gt;=[1]Settings!$B$2,1,0)</f>
        <v>1</v>
      </c>
      <c r="X6628" s="9">
        <v>0.97999328374862704</v>
      </c>
      <c r="Y6628" t="s">
        <v>32</v>
      </c>
      <c r="Z6628">
        <f>IF(X6628&gt;=[1]Settings!$B$4,1,0)</f>
        <v>1</v>
      </c>
      <c r="AA6628" t="str">
        <f>IF(X6628&gt;=[1]Settings!$B$7,"Critical",IF(X6628&gt;=[1]Settings!$B$6,"High",IF(X6628&gt;=[1]Settings!$B$5,"Moderate","Low")))</f>
        <v>Critical</v>
      </c>
    </row>
    <row r="6629" spans="1:27" x14ac:dyDescent="0.25">
      <c r="A6629">
        <v>6628</v>
      </c>
      <c r="B6629" t="s">
        <v>27</v>
      </c>
      <c r="C6629" t="s">
        <v>33</v>
      </c>
      <c r="D6629" t="s">
        <v>29</v>
      </c>
      <c r="E6629" t="s">
        <v>42</v>
      </c>
      <c r="F6629" t="s">
        <v>36</v>
      </c>
      <c r="G6629">
        <v>2</v>
      </c>
      <c r="H6629">
        <v>385</v>
      </c>
      <c r="I6629">
        <v>48</v>
      </c>
      <c r="J6629">
        <v>5</v>
      </c>
      <c r="K6629">
        <v>4</v>
      </c>
      <c r="L6629" s="6">
        <v>235258.75</v>
      </c>
      <c r="M6629">
        <v>10</v>
      </c>
      <c r="N6629" s="7">
        <f>[1]Settings!$B$3*K6629</f>
        <v>1</v>
      </c>
      <c r="O6629">
        <v>2</v>
      </c>
      <c r="P6629" s="8">
        <f t="shared" si="515"/>
        <v>9.6</v>
      </c>
      <c r="Q6629" s="7">
        <f t="shared" si="516"/>
        <v>4.8</v>
      </c>
      <c r="R6629" s="8">
        <f t="shared" si="517"/>
        <v>0.51948051948051943</v>
      </c>
      <c r="S6629" s="8">
        <f t="shared" si="518"/>
        <v>2</v>
      </c>
      <c r="T6629" s="9">
        <v>0.34451067313017197</v>
      </c>
      <c r="U6629">
        <v>4</v>
      </c>
      <c r="V6629" s="8">
        <f t="shared" si="519"/>
        <v>1.0389610389610389</v>
      </c>
      <c r="W6629">
        <f>IF(V6629&gt;=[1]Settings!$B$2,1,0)</f>
        <v>0</v>
      </c>
      <c r="X6629" s="9">
        <v>7.3678173124790206E-2</v>
      </c>
      <c r="Y6629" t="s">
        <v>32</v>
      </c>
      <c r="Z6629">
        <f>IF(X6629&gt;=[1]Settings!$B$4,1,0)</f>
        <v>0</v>
      </c>
      <c r="AA6629" t="str">
        <f>IF(X6629&gt;=[1]Settings!$B$7,"Critical",IF(X6629&gt;=[1]Settings!$B$6,"High",IF(X6629&gt;=[1]Settings!$B$5,"Moderate","Low")))</f>
        <v>Low</v>
      </c>
    </row>
    <row r="6630" spans="1:27" x14ac:dyDescent="0.25">
      <c r="A6630">
        <v>6629</v>
      </c>
      <c r="B6630" t="s">
        <v>27</v>
      </c>
      <c r="C6630" t="s">
        <v>38</v>
      </c>
      <c r="D6630" t="s">
        <v>29</v>
      </c>
      <c r="E6630" t="s">
        <v>35</v>
      </c>
      <c r="F6630" t="s">
        <v>39</v>
      </c>
      <c r="G6630">
        <v>3</v>
      </c>
      <c r="H6630">
        <v>237</v>
      </c>
      <c r="I6630">
        <v>50</v>
      </c>
      <c r="J6630">
        <v>8</v>
      </c>
      <c r="K6630">
        <v>7</v>
      </c>
      <c r="L6630" s="6">
        <v>584890.61</v>
      </c>
      <c r="M6630">
        <v>5</v>
      </c>
      <c r="N6630" s="7">
        <f>[1]Settings!$B$3*K6630</f>
        <v>1.75</v>
      </c>
      <c r="O6630">
        <v>3</v>
      </c>
      <c r="P6630" s="8">
        <f t="shared" si="515"/>
        <v>6.25</v>
      </c>
      <c r="Q6630" s="7">
        <f t="shared" si="516"/>
        <v>2.5</v>
      </c>
      <c r="R6630" s="8">
        <f t="shared" si="517"/>
        <v>1.2658227848101267</v>
      </c>
      <c r="S6630" s="8">
        <f t="shared" si="518"/>
        <v>1.7142857142857142</v>
      </c>
      <c r="T6630" s="9">
        <v>0.38395860880048799</v>
      </c>
      <c r="U6630">
        <v>7</v>
      </c>
      <c r="V6630" s="8">
        <f t="shared" si="519"/>
        <v>2.9535864978902953</v>
      </c>
      <c r="W6630">
        <f>IF(V6630&gt;=[1]Settings!$B$2,1,0)</f>
        <v>1</v>
      </c>
      <c r="X6630" s="9">
        <v>0.28917393088340798</v>
      </c>
      <c r="Y6630" t="s">
        <v>32</v>
      </c>
      <c r="Z6630">
        <f>IF(X6630&gt;=[1]Settings!$B$4,1,0)</f>
        <v>0</v>
      </c>
      <c r="AA6630" t="str">
        <f>IF(X6630&gt;=[1]Settings!$B$7,"Critical",IF(X6630&gt;=[1]Settings!$B$6,"High",IF(X6630&gt;=[1]Settings!$B$5,"Moderate","Low")))</f>
        <v>Low</v>
      </c>
    </row>
    <row r="6631" spans="1:27" x14ac:dyDescent="0.25">
      <c r="A6631">
        <v>6630</v>
      </c>
      <c r="B6631" t="s">
        <v>27</v>
      </c>
      <c r="C6631" t="s">
        <v>37</v>
      </c>
      <c r="D6631" t="s">
        <v>29</v>
      </c>
      <c r="E6631" t="s">
        <v>30</v>
      </c>
      <c r="F6631" t="s">
        <v>36</v>
      </c>
      <c r="G6631">
        <v>2</v>
      </c>
      <c r="H6631">
        <v>663</v>
      </c>
      <c r="I6631">
        <v>43</v>
      </c>
      <c r="J6631">
        <v>11</v>
      </c>
      <c r="K6631">
        <v>7</v>
      </c>
      <c r="L6631" s="6">
        <v>800003.48</v>
      </c>
      <c r="M6631">
        <v>10</v>
      </c>
      <c r="N6631" s="7">
        <f>[1]Settings!$B$3*K6631</f>
        <v>1.75</v>
      </c>
      <c r="O6631">
        <v>5</v>
      </c>
      <c r="P6631" s="8">
        <f t="shared" si="515"/>
        <v>3.9090909090909092</v>
      </c>
      <c r="Q6631" s="7">
        <f t="shared" si="516"/>
        <v>4.3</v>
      </c>
      <c r="R6631" s="8">
        <f t="shared" si="517"/>
        <v>0.75414781297134237</v>
      </c>
      <c r="S6631" s="8">
        <f t="shared" si="518"/>
        <v>2.8571428571428572</v>
      </c>
      <c r="T6631" s="9">
        <v>0.315414001825507</v>
      </c>
      <c r="U6631">
        <v>7</v>
      </c>
      <c r="V6631" s="8">
        <f t="shared" si="519"/>
        <v>1.0558069381598794</v>
      </c>
      <c r="W6631">
        <f>IF(V6631&gt;=[1]Settings!$B$2,1,0)</f>
        <v>0</v>
      </c>
      <c r="X6631" s="9">
        <v>0.24741256237029999</v>
      </c>
      <c r="Y6631" t="s">
        <v>32</v>
      </c>
      <c r="Z6631">
        <f>IF(X6631&gt;=[1]Settings!$B$4,1,0)</f>
        <v>0</v>
      </c>
      <c r="AA6631" t="str">
        <f>IF(X6631&gt;=[1]Settings!$B$7,"Critical",IF(X6631&gt;=[1]Settings!$B$6,"High",IF(X6631&gt;=[1]Settings!$B$5,"Moderate","Low")))</f>
        <v>Low</v>
      </c>
    </row>
    <row r="6632" spans="1:27" x14ac:dyDescent="0.25">
      <c r="A6632">
        <v>6631</v>
      </c>
      <c r="B6632" t="s">
        <v>41</v>
      </c>
      <c r="C6632" t="s">
        <v>37</v>
      </c>
      <c r="D6632" t="s">
        <v>30</v>
      </c>
      <c r="E6632" t="s">
        <v>35</v>
      </c>
      <c r="F6632" t="s">
        <v>36</v>
      </c>
      <c r="G6632">
        <v>4</v>
      </c>
      <c r="H6632">
        <v>629</v>
      </c>
      <c r="I6632">
        <v>52</v>
      </c>
      <c r="J6632">
        <v>13</v>
      </c>
      <c r="K6632">
        <v>9</v>
      </c>
      <c r="L6632" s="6">
        <v>756464.14</v>
      </c>
      <c r="M6632">
        <v>4</v>
      </c>
      <c r="N6632" s="7">
        <f>[1]Settings!$B$3*K6632</f>
        <v>2.25</v>
      </c>
      <c r="O6632">
        <v>10</v>
      </c>
      <c r="P6632" s="8">
        <f t="shared" si="515"/>
        <v>4</v>
      </c>
      <c r="Q6632" s="7">
        <f t="shared" si="516"/>
        <v>2.08</v>
      </c>
      <c r="R6632" s="8">
        <f t="shared" si="517"/>
        <v>1.589825119236884</v>
      </c>
      <c r="S6632" s="8">
        <f t="shared" si="518"/>
        <v>4.4444444444444446</v>
      </c>
      <c r="T6632" s="9">
        <v>0.38589130686511403</v>
      </c>
      <c r="U6632">
        <v>14</v>
      </c>
      <c r="V6632" s="8">
        <f t="shared" si="519"/>
        <v>2.2257551669316373</v>
      </c>
      <c r="W6632">
        <f>IF(V6632&gt;=[1]Settings!$B$2,1,0)</f>
        <v>1</v>
      </c>
      <c r="X6632" s="9">
        <v>0.68808943033218395</v>
      </c>
      <c r="Y6632" t="s">
        <v>43</v>
      </c>
      <c r="Z6632">
        <f>IF(X6632&gt;=[1]Settings!$B$4,1,0)</f>
        <v>1</v>
      </c>
      <c r="AA6632" t="str">
        <f>IF(X6632&gt;=[1]Settings!$B$7,"Critical",IF(X6632&gt;=[1]Settings!$B$6,"High",IF(X6632&gt;=[1]Settings!$B$5,"Moderate","Low")))</f>
        <v>High</v>
      </c>
    </row>
    <row r="6633" spans="1:27" x14ac:dyDescent="0.25">
      <c r="A6633">
        <v>6632</v>
      </c>
      <c r="B6633" t="s">
        <v>27</v>
      </c>
      <c r="C6633" t="s">
        <v>38</v>
      </c>
      <c r="D6633" t="s">
        <v>29</v>
      </c>
      <c r="E6633" t="s">
        <v>30</v>
      </c>
      <c r="F6633" t="s">
        <v>36</v>
      </c>
      <c r="G6633">
        <v>4</v>
      </c>
      <c r="H6633">
        <v>533</v>
      </c>
      <c r="I6633">
        <v>48</v>
      </c>
      <c r="J6633">
        <v>13</v>
      </c>
      <c r="K6633">
        <v>6</v>
      </c>
      <c r="L6633" s="6">
        <v>665836.96</v>
      </c>
      <c r="M6633">
        <v>7</v>
      </c>
      <c r="N6633" s="7">
        <f>[1]Settings!$B$3*K6633</f>
        <v>1.5</v>
      </c>
      <c r="O6633">
        <v>0</v>
      </c>
      <c r="P6633" s="8">
        <f t="shared" si="515"/>
        <v>3.6923076923076925</v>
      </c>
      <c r="Q6633" s="7">
        <f t="shared" si="516"/>
        <v>3.36</v>
      </c>
      <c r="R6633" s="8">
        <f t="shared" si="517"/>
        <v>0</v>
      </c>
      <c r="S6633" s="8">
        <f t="shared" si="518"/>
        <v>0</v>
      </c>
      <c r="T6633" s="9">
        <v>0.14543786084111601</v>
      </c>
      <c r="U6633">
        <v>1</v>
      </c>
      <c r="V6633" s="8">
        <f t="shared" si="519"/>
        <v>0.18761726078799248</v>
      </c>
      <c r="W6633">
        <f>IF(V6633&gt;=[1]Settings!$B$2,1,0)</f>
        <v>0</v>
      </c>
      <c r="X6633" s="9">
        <v>4.9018114805221599E-2</v>
      </c>
      <c r="Y6633" t="s">
        <v>32</v>
      </c>
      <c r="Z6633">
        <f>IF(X6633&gt;=[1]Settings!$B$4,1,0)</f>
        <v>0</v>
      </c>
      <c r="AA6633" t="str">
        <f>IF(X6633&gt;=[1]Settings!$B$7,"Critical",IF(X6633&gt;=[1]Settings!$B$6,"High",IF(X6633&gt;=[1]Settings!$B$5,"Moderate","Low")))</f>
        <v>Low</v>
      </c>
    </row>
    <row r="6634" spans="1:27" x14ac:dyDescent="0.25">
      <c r="A6634">
        <v>6633</v>
      </c>
      <c r="B6634" t="s">
        <v>41</v>
      </c>
      <c r="C6634" t="s">
        <v>40</v>
      </c>
      <c r="D6634" t="s">
        <v>34</v>
      </c>
      <c r="E6634" t="s">
        <v>35</v>
      </c>
      <c r="F6634" t="s">
        <v>39</v>
      </c>
      <c r="G6634">
        <v>2</v>
      </c>
      <c r="H6634">
        <v>355</v>
      </c>
      <c r="I6634">
        <v>58</v>
      </c>
      <c r="J6634">
        <v>8</v>
      </c>
      <c r="K6634">
        <v>4</v>
      </c>
      <c r="L6634" s="6">
        <v>356623.8</v>
      </c>
      <c r="M6634">
        <v>4</v>
      </c>
      <c r="N6634" s="7">
        <f>[1]Settings!$B$3*K6634</f>
        <v>1</v>
      </c>
      <c r="O6634">
        <v>1</v>
      </c>
      <c r="P6634" s="8">
        <f t="shared" si="515"/>
        <v>7.25</v>
      </c>
      <c r="Q6634" s="7">
        <f t="shared" si="516"/>
        <v>2.3199999999999998</v>
      </c>
      <c r="R6634" s="8">
        <f t="shared" si="517"/>
        <v>0.28169014084507044</v>
      </c>
      <c r="S6634" s="8">
        <f t="shared" si="518"/>
        <v>1</v>
      </c>
      <c r="T6634" s="9">
        <v>0.39758859104782202</v>
      </c>
      <c r="U6634">
        <v>6</v>
      </c>
      <c r="V6634" s="8">
        <f t="shared" si="519"/>
        <v>1.6901408450704225</v>
      </c>
      <c r="W6634">
        <f>IF(V6634&gt;=[1]Settings!$B$2,1,0)</f>
        <v>0</v>
      </c>
      <c r="X6634" s="9">
        <v>8.1355169415473896E-2</v>
      </c>
      <c r="Y6634" t="s">
        <v>43</v>
      </c>
      <c r="Z6634">
        <f>IF(X6634&gt;=[1]Settings!$B$4,1,0)</f>
        <v>0</v>
      </c>
      <c r="AA6634" t="str">
        <f>IF(X6634&gt;=[1]Settings!$B$7,"Critical",IF(X6634&gt;=[1]Settings!$B$6,"High",IF(X6634&gt;=[1]Settings!$B$5,"Moderate","Low")))</f>
        <v>Low</v>
      </c>
    </row>
    <row r="6635" spans="1:27" x14ac:dyDescent="0.25">
      <c r="A6635">
        <v>6634</v>
      </c>
      <c r="B6635" t="s">
        <v>27</v>
      </c>
      <c r="C6635" t="s">
        <v>33</v>
      </c>
      <c r="D6635" t="s">
        <v>29</v>
      </c>
      <c r="E6635" t="s">
        <v>30</v>
      </c>
      <c r="F6635" t="s">
        <v>36</v>
      </c>
      <c r="G6635">
        <v>4</v>
      </c>
      <c r="H6635">
        <v>169</v>
      </c>
      <c r="I6635">
        <v>44</v>
      </c>
      <c r="J6635">
        <v>5</v>
      </c>
      <c r="K6635">
        <v>4</v>
      </c>
      <c r="L6635" s="6">
        <v>165530.91</v>
      </c>
      <c r="M6635">
        <v>7</v>
      </c>
      <c r="N6635" s="7">
        <f>[1]Settings!$B$3*K6635</f>
        <v>1</v>
      </c>
      <c r="O6635">
        <v>0</v>
      </c>
      <c r="P6635" s="8">
        <f t="shared" si="515"/>
        <v>8.8000000000000007</v>
      </c>
      <c r="Q6635" s="7">
        <f t="shared" si="516"/>
        <v>3.08</v>
      </c>
      <c r="R6635" s="8">
        <f t="shared" si="517"/>
        <v>0</v>
      </c>
      <c r="S6635" s="8">
        <f t="shared" si="518"/>
        <v>0</v>
      </c>
      <c r="T6635" s="9">
        <v>0.168381499915567</v>
      </c>
      <c r="U6635">
        <v>0</v>
      </c>
      <c r="V6635" s="8">
        <f t="shared" si="519"/>
        <v>0</v>
      </c>
      <c r="W6635">
        <f>IF(V6635&gt;=[1]Settings!$B$2,1,0)</f>
        <v>0</v>
      </c>
      <c r="X6635" s="9">
        <v>4.3483838438987697E-2</v>
      </c>
      <c r="Y6635" t="s">
        <v>32</v>
      </c>
      <c r="Z6635">
        <f>IF(X6635&gt;=[1]Settings!$B$4,1,0)</f>
        <v>0</v>
      </c>
      <c r="AA6635" t="str">
        <f>IF(X6635&gt;=[1]Settings!$B$7,"Critical",IF(X6635&gt;=[1]Settings!$B$6,"High",IF(X6635&gt;=[1]Settings!$B$5,"Moderate","Low")))</f>
        <v>Low</v>
      </c>
    </row>
    <row r="6636" spans="1:27" x14ac:dyDescent="0.25">
      <c r="A6636">
        <v>6635</v>
      </c>
      <c r="B6636" t="s">
        <v>27</v>
      </c>
      <c r="C6636" t="s">
        <v>28</v>
      </c>
      <c r="D6636" t="s">
        <v>29</v>
      </c>
      <c r="E6636" t="s">
        <v>42</v>
      </c>
      <c r="F6636" t="s">
        <v>36</v>
      </c>
      <c r="G6636">
        <v>2</v>
      </c>
      <c r="H6636">
        <v>716</v>
      </c>
      <c r="I6636">
        <v>100</v>
      </c>
      <c r="J6636">
        <v>17</v>
      </c>
      <c r="K6636">
        <v>9</v>
      </c>
      <c r="L6636" s="6">
        <v>1303449.28</v>
      </c>
      <c r="M6636">
        <v>10</v>
      </c>
      <c r="N6636" s="7">
        <f>[1]Settings!$B$3*K6636</f>
        <v>2.25</v>
      </c>
      <c r="O6636">
        <v>17</v>
      </c>
      <c r="P6636" s="8">
        <f t="shared" si="515"/>
        <v>5.882352941176471</v>
      </c>
      <c r="Q6636" s="7">
        <f t="shared" si="516"/>
        <v>10</v>
      </c>
      <c r="R6636" s="8">
        <f t="shared" si="517"/>
        <v>2.3743016759776538</v>
      </c>
      <c r="S6636" s="8">
        <f t="shared" si="518"/>
        <v>7.5555555555555554</v>
      </c>
      <c r="T6636" s="9">
        <v>1.01095145490178</v>
      </c>
      <c r="U6636">
        <v>34</v>
      </c>
      <c r="V6636" s="8">
        <f t="shared" si="519"/>
        <v>4.7486033519553077</v>
      </c>
      <c r="W6636">
        <f>IF(V6636&gt;=[1]Settings!$B$2,1,0)</f>
        <v>1</v>
      </c>
      <c r="X6636" s="9">
        <v>0.94622904062271096</v>
      </c>
      <c r="Y6636" t="s">
        <v>32</v>
      </c>
      <c r="Z6636">
        <f>IF(X6636&gt;=[1]Settings!$B$4,1,0)</f>
        <v>1</v>
      </c>
      <c r="AA6636" t="str">
        <f>IF(X6636&gt;=[1]Settings!$B$7,"Critical",IF(X6636&gt;=[1]Settings!$B$6,"High",IF(X6636&gt;=[1]Settings!$B$5,"Moderate","Low")))</f>
        <v>Critical</v>
      </c>
    </row>
    <row r="6637" spans="1:27" x14ac:dyDescent="0.25">
      <c r="A6637">
        <v>6636</v>
      </c>
      <c r="B6637" t="s">
        <v>41</v>
      </c>
      <c r="C6637" t="s">
        <v>44</v>
      </c>
      <c r="D6637" t="s">
        <v>30</v>
      </c>
      <c r="E6637" t="s">
        <v>42</v>
      </c>
      <c r="F6637" t="s">
        <v>36</v>
      </c>
      <c r="G6637">
        <v>1</v>
      </c>
      <c r="H6637">
        <v>777</v>
      </c>
      <c r="I6637">
        <v>55</v>
      </c>
      <c r="J6637">
        <v>9</v>
      </c>
      <c r="K6637">
        <v>8</v>
      </c>
      <c r="L6637" s="6">
        <v>752544.93</v>
      </c>
      <c r="M6637">
        <v>14</v>
      </c>
      <c r="N6637" s="7">
        <f>[1]Settings!$B$3*K6637</f>
        <v>2</v>
      </c>
      <c r="O6637">
        <v>6</v>
      </c>
      <c r="P6637" s="8">
        <f t="shared" si="515"/>
        <v>6.1111111111111107</v>
      </c>
      <c r="Q6637" s="7">
        <f t="shared" si="516"/>
        <v>7.7</v>
      </c>
      <c r="R6637" s="8">
        <f t="shared" si="517"/>
        <v>0.77220077220077221</v>
      </c>
      <c r="S6637" s="8">
        <f t="shared" si="518"/>
        <v>3</v>
      </c>
      <c r="T6637" s="9">
        <v>0.31486974428458098</v>
      </c>
      <c r="U6637">
        <v>10</v>
      </c>
      <c r="V6637" s="8">
        <f t="shared" si="519"/>
        <v>1.287001287001287</v>
      </c>
      <c r="W6637">
        <f>IF(V6637&gt;=[1]Settings!$B$2,1,0)</f>
        <v>0</v>
      </c>
      <c r="X6637" s="9">
        <v>0.330356955528259</v>
      </c>
      <c r="Y6637" t="s">
        <v>43</v>
      </c>
      <c r="Z6637">
        <f>IF(X6637&gt;=[1]Settings!$B$4,1,0)</f>
        <v>0</v>
      </c>
      <c r="AA6637" t="str">
        <f>IF(X6637&gt;=[1]Settings!$B$7,"Critical",IF(X6637&gt;=[1]Settings!$B$6,"High",IF(X6637&gt;=[1]Settings!$B$5,"Moderate","Low")))</f>
        <v>Moderate</v>
      </c>
    </row>
    <row r="6638" spans="1:27" x14ac:dyDescent="0.25">
      <c r="A6638">
        <v>6637</v>
      </c>
      <c r="B6638" t="s">
        <v>27</v>
      </c>
      <c r="C6638" t="s">
        <v>38</v>
      </c>
      <c r="D6638" t="s">
        <v>34</v>
      </c>
      <c r="E6638" t="s">
        <v>42</v>
      </c>
      <c r="F6638" t="s">
        <v>31</v>
      </c>
      <c r="G6638">
        <v>2</v>
      </c>
      <c r="H6638">
        <v>431</v>
      </c>
      <c r="I6638">
        <v>83</v>
      </c>
      <c r="J6638">
        <v>8</v>
      </c>
      <c r="K6638">
        <v>10</v>
      </c>
      <c r="L6638" s="6">
        <v>770266.95</v>
      </c>
      <c r="M6638">
        <v>2</v>
      </c>
      <c r="N6638" s="7">
        <f>[1]Settings!$B$3*K6638</f>
        <v>2.5</v>
      </c>
      <c r="O6638">
        <v>31</v>
      </c>
      <c r="P6638" s="8">
        <f t="shared" si="515"/>
        <v>10.375</v>
      </c>
      <c r="Q6638" s="7">
        <f t="shared" si="516"/>
        <v>1.66</v>
      </c>
      <c r="R6638" s="8">
        <f t="shared" si="517"/>
        <v>7.1925754060324829</v>
      </c>
      <c r="S6638" s="8">
        <f t="shared" si="518"/>
        <v>12.4</v>
      </c>
      <c r="T6638" s="9">
        <v>2.3808336128605698</v>
      </c>
      <c r="U6638">
        <v>82</v>
      </c>
      <c r="V6638" s="8">
        <f t="shared" si="519"/>
        <v>19.025522041763342</v>
      </c>
      <c r="W6638">
        <f>IF(V6638&gt;=[1]Settings!$B$2,1,0)</f>
        <v>1</v>
      </c>
      <c r="X6638" s="9">
        <v>0.99155640602111805</v>
      </c>
      <c r="Y6638" t="s">
        <v>32</v>
      </c>
      <c r="Z6638">
        <f>IF(X6638&gt;=[1]Settings!$B$4,1,0)</f>
        <v>1</v>
      </c>
      <c r="AA6638" t="str">
        <f>IF(X6638&gt;=[1]Settings!$B$7,"Critical",IF(X6638&gt;=[1]Settings!$B$6,"High",IF(X6638&gt;=[1]Settings!$B$5,"Moderate","Low")))</f>
        <v>Critical</v>
      </c>
    </row>
    <row r="6639" spans="1:27" x14ac:dyDescent="0.25">
      <c r="A6639">
        <v>6638</v>
      </c>
      <c r="B6639" t="s">
        <v>41</v>
      </c>
      <c r="C6639" t="s">
        <v>37</v>
      </c>
      <c r="D6639" t="s">
        <v>34</v>
      </c>
      <c r="E6639" t="s">
        <v>35</v>
      </c>
      <c r="F6639" t="s">
        <v>31</v>
      </c>
      <c r="G6639">
        <v>2</v>
      </c>
      <c r="H6639">
        <v>1002</v>
      </c>
      <c r="I6639">
        <v>81</v>
      </c>
      <c r="J6639">
        <v>25</v>
      </c>
      <c r="K6639">
        <v>10</v>
      </c>
      <c r="L6639" s="6">
        <v>1929967.92</v>
      </c>
      <c r="M6639">
        <v>2</v>
      </c>
      <c r="N6639" s="7">
        <f>[1]Settings!$B$3*K6639</f>
        <v>2.5</v>
      </c>
      <c r="O6639">
        <v>13</v>
      </c>
      <c r="P6639" s="8">
        <f t="shared" si="515"/>
        <v>3.24</v>
      </c>
      <c r="Q6639" s="7">
        <f t="shared" si="516"/>
        <v>1.62</v>
      </c>
      <c r="R6639" s="8">
        <f t="shared" si="517"/>
        <v>1.2974051896207586</v>
      </c>
      <c r="S6639" s="8">
        <f t="shared" si="518"/>
        <v>5.2</v>
      </c>
      <c r="T6639" s="9">
        <v>0.39598873953414698</v>
      </c>
      <c r="U6639">
        <v>13</v>
      </c>
      <c r="V6639" s="8">
        <f t="shared" si="519"/>
        <v>1.2974051896207586</v>
      </c>
      <c r="W6639">
        <f>IF(V6639&gt;=[1]Settings!$B$2,1,0)</f>
        <v>0</v>
      </c>
      <c r="X6639" s="9">
        <v>0.88389277458190896</v>
      </c>
      <c r="Y6639" t="s">
        <v>43</v>
      </c>
      <c r="Z6639">
        <f>IF(X6639&gt;=[1]Settings!$B$4,1,0)</f>
        <v>1</v>
      </c>
      <c r="AA6639" t="str">
        <f>IF(X6639&gt;=[1]Settings!$B$7,"Critical",IF(X6639&gt;=[1]Settings!$B$6,"High",IF(X6639&gt;=[1]Settings!$B$5,"Moderate","Low")))</f>
        <v>Critical</v>
      </c>
    </row>
    <row r="6640" spans="1:27" x14ac:dyDescent="0.25">
      <c r="A6640">
        <v>6639</v>
      </c>
      <c r="B6640" t="s">
        <v>27</v>
      </c>
      <c r="C6640" t="s">
        <v>28</v>
      </c>
      <c r="D6640" t="s">
        <v>29</v>
      </c>
      <c r="E6640" t="s">
        <v>35</v>
      </c>
      <c r="F6640" t="s">
        <v>36</v>
      </c>
      <c r="G6640">
        <v>1</v>
      </c>
      <c r="H6640">
        <v>595</v>
      </c>
      <c r="I6640">
        <v>69</v>
      </c>
      <c r="J6640">
        <v>9</v>
      </c>
      <c r="K6640">
        <v>11</v>
      </c>
      <c r="L6640" s="6">
        <v>673402.72</v>
      </c>
      <c r="M6640">
        <v>7</v>
      </c>
      <c r="N6640" s="7">
        <f>[1]Settings!$B$3*K6640</f>
        <v>2.75</v>
      </c>
      <c r="O6640">
        <v>4</v>
      </c>
      <c r="P6640" s="8">
        <f t="shared" si="515"/>
        <v>7.666666666666667</v>
      </c>
      <c r="Q6640" s="7">
        <f t="shared" si="516"/>
        <v>4.83</v>
      </c>
      <c r="R6640" s="8">
        <f t="shared" si="517"/>
        <v>0.67226890756302526</v>
      </c>
      <c r="S6640" s="8">
        <f t="shared" si="518"/>
        <v>1.4545454545454546</v>
      </c>
      <c r="T6640" s="9">
        <v>0.34320585464667203</v>
      </c>
      <c r="U6640">
        <v>15</v>
      </c>
      <c r="V6640" s="8">
        <f t="shared" si="519"/>
        <v>2.5210084033613445</v>
      </c>
      <c r="W6640">
        <f>IF(V6640&gt;=[1]Settings!$B$2,1,0)</f>
        <v>1</v>
      </c>
      <c r="X6640" s="9">
        <v>0.49500381946563698</v>
      </c>
      <c r="Y6640" t="s">
        <v>32</v>
      </c>
      <c r="Z6640">
        <f>IF(X6640&gt;=[1]Settings!$B$4,1,0)</f>
        <v>0</v>
      </c>
      <c r="AA6640" t="str">
        <f>IF(X6640&gt;=[1]Settings!$B$7,"Critical",IF(X6640&gt;=[1]Settings!$B$6,"High",IF(X6640&gt;=[1]Settings!$B$5,"Moderate","Low")))</f>
        <v>Moderate</v>
      </c>
    </row>
    <row r="6641" spans="1:27" x14ac:dyDescent="0.25">
      <c r="A6641">
        <v>6640</v>
      </c>
      <c r="B6641" t="s">
        <v>27</v>
      </c>
      <c r="C6641" t="s">
        <v>44</v>
      </c>
      <c r="D6641" t="s">
        <v>29</v>
      </c>
      <c r="E6641" t="s">
        <v>35</v>
      </c>
      <c r="F6641" t="s">
        <v>36</v>
      </c>
      <c r="G6641">
        <v>2</v>
      </c>
      <c r="H6641">
        <v>482</v>
      </c>
      <c r="I6641">
        <v>52</v>
      </c>
      <c r="J6641">
        <v>11</v>
      </c>
      <c r="K6641">
        <v>4</v>
      </c>
      <c r="L6641" s="6">
        <v>370061.68</v>
      </c>
      <c r="M6641">
        <v>7</v>
      </c>
      <c r="N6641" s="7">
        <f>[1]Settings!$B$3*K6641</f>
        <v>1</v>
      </c>
      <c r="O6641">
        <v>1</v>
      </c>
      <c r="P6641" s="8">
        <f t="shared" si="515"/>
        <v>4.7272727272727275</v>
      </c>
      <c r="Q6641" s="7">
        <f t="shared" si="516"/>
        <v>3.64</v>
      </c>
      <c r="R6641" s="8">
        <f t="shared" si="517"/>
        <v>0.2074688796680498</v>
      </c>
      <c r="S6641" s="8">
        <f t="shared" si="518"/>
        <v>1</v>
      </c>
      <c r="T6641" s="9">
        <v>0.23452117880568499</v>
      </c>
      <c r="U6641">
        <v>3</v>
      </c>
      <c r="V6641" s="8">
        <f t="shared" si="519"/>
        <v>0.62240663900414939</v>
      </c>
      <c r="W6641">
        <f>IF(V6641&gt;=[1]Settings!$B$2,1,0)</f>
        <v>0</v>
      </c>
      <c r="X6641" s="9">
        <v>4.3727625161409399E-2</v>
      </c>
      <c r="Y6641" t="s">
        <v>32</v>
      </c>
      <c r="Z6641">
        <f>IF(X6641&gt;=[1]Settings!$B$4,1,0)</f>
        <v>0</v>
      </c>
      <c r="AA6641" t="str">
        <f>IF(X6641&gt;=[1]Settings!$B$7,"Critical",IF(X6641&gt;=[1]Settings!$B$6,"High",IF(X6641&gt;=[1]Settings!$B$5,"Moderate","Low")))</f>
        <v>Low</v>
      </c>
    </row>
    <row r="6642" spans="1:27" x14ac:dyDescent="0.25">
      <c r="A6642">
        <v>6641</v>
      </c>
      <c r="B6642" t="s">
        <v>27</v>
      </c>
      <c r="C6642" t="s">
        <v>38</v>
      </c>
      <c r="D6642" t="s">
        <v>30</v>
      </c>
      <c r="E6642" t="s">
        <v>30</v>
      </c>
      <c r="F6642" t="s">
        <v>39</v>
      </c>
      <c r="G6642">
        <v>2</v>
      </c>
      <c r="H6642">
        <v>204</v>
      </c>
      <c r="I6642">
        <v>49</v>
      </c>
      <c r="J6642">
        <v>4</v>
      </c>
      <c r="K6642">
        <v>4</v>
      </c>
      <c r="L6642" s="6">
        <v>160317.59</v>
      </c>
      <c r="M6642">
        <v>13</v>
      </c>
      <c r="N6642" s="7">
        <f>[1]Settings!$B$3*K6642</f>
        <v>1</v>
      </c>
      <c r="O6642">
        <v>2</v>
      </c>
      <c r="P6642" s="8">
        <f t="shared" si="515"/>
        <v>12.25</v>
      </c>
      <c r="Q6642" s="7">
        <f t="shared" si="516"/>
        <v>6.37</v>
      </c>
      <c r="R6642" s="8">
        <f t="shared" si="517"/>
        <v>0.98039215686274506</v>
      </c>
      <c r="S6642" s="8">
        <f t="shared" si="518"/>
        <v>2</v>
      </c>
      <c r="T6642" s="9">
        <v>0.38423349483369501</v>
      </c>
      <c r="U6642">
        <v>3</v>
      </c>
      <c r="V6642" s="8">
        <f t="shared" si="519"/>
        <v>1.4705882352941178</v>
      </c>
      <c r="W6642">
        <f>IF(V6642&gt;=[1]Settings!$B$2,1,0)</f>
        <v>0</v>
      </c>
      <c r="X6642" s="9">
        <v>0.120825931429863</v>
      </c>
      <c r="Y6642" t="s">
        <v>32</v>
      </c>
      <c r="Z6642">
        <f>IF(X6642&gt;=[1]Settings!$B$4,1,0)</f>
        <v>0</v>
      </c>
      <c r="AA6642" t="str">
        <f>IF(X6642&gt;=[1]Settings!$B$7,"Critical",IF(X6642&gt;=[1]Settings!$B$6,"High",IF(X6642&gt;=[1]Settings!$B$5,"Moderate","Low")))</f>
        <v>Low</v>
      </c>
    </row>
    <row r="6643" spans="1:27" x14ac:dyDescent="0.25">
      <c r="A6643">
        <v>6642</v>
      </c>
      <c r="B6643" t="s">
        <v>27</v>
      </c>
      <c r="C6643" t="s">
        <v>28</v>
      </c>
      <c r="D6643" t="s">
        <v>29</v>
      </c>
      <c r="E6643" t="s">
        <v>35</v>
      </c>
      <c r="F6643" t="s">
        <v>31</v>
      </c>
      <c r="G6643">
        <v>4</v>
      </c>
      <c r="H6643">
        <v>61</v>
      </c>
      <c r="I6643">
        <v>52</v>
      </c>
      <c r="J6643">
        <v>4</v>
      </c>
      <c r="K6643">
        <v>6</v>
      </c>
      <c r="L6643" s="6">
        <v>289024.34999999998</v>
      </c>
      <c r="M6643">
        <v>11</v>
      </c>
      <c r="N6643" s="7">
        <f>[1]Settings!$B$3*K6643</f>
        <v>1.5</v>
      </c>
      <c r="O6643">
        <v>1</v>
      </c>
      <c r="P6643" s="8">
        <f t="shared" si="515"/>
        <v>13</v>
      </c>
      <c r="Q6643" s="7">
        <f t="shared" si="516"/>
        <v>5.72</v>
      </c>
      <c r="R6643" s="8">
        <f t="shared" si="517"/>
        <v>1.639344262295082</v>
      </c>
      <c r="S6643" s="8">
        <f t="shared" si="518"/>
        <v>0.66666666666666663</v>
      </c>
      <c r="T6643" s="9">
        <v>0.34800166773472802</v>
      </c>
      <c r="U6643">
        <v>1</v>
      </c>
      <c r="V6643" s="8">
        <f t="shared" si="519"/>
        <v>1.639344262295082</v>
      </c>
      <c r="W6643">
        <f>IF(V6643&gt;=[1]Settings!$B$2,1,0)</f>
        <v>0</v>
      </c>
      <c r="X6643" s="9">
        <v>0.25085192918777499</v>
      </c>
      <c r="Y6643" t="s">
        <v>32</v>
      </c>
      <c r="Z6643">
        <f>IF(X6643&gt;=[1]Settings!$B$4,1,0)</f>
        <v>0</v>
      </c>
      <c r="AA6643" t="str">
        <f>IF(X6643&gt;=[1]Settings!$B$7,"Critical",IF(X6643&gt;=[1]Settings!$B$6,"High",IF(X6643&gt;=[1]Settings!$B$5,"Moderate","Low")))</f>
        <v>Low</v>
      </c>
    </row>
    <row r="6644" spans="1:27" x14ac:dyDescent="0.25">
      <c r="A6644">
        <v>6643</v>
      </c>
      <c r="B6644" t="s">
        <v>27</v>
      </c>
      <c r="C6644" t="s">
        <v>38</v>
      </c>
      <c r="D6644" t="s">
        <v>30</v>
      </c>
      <c r="E6644" t="s">
        <v>42</v>
      </c>
      <c r="F6644" t="s">
        <v>36</v>
      </c>
      <c r="G6644">
        <v>4</v>
      </c>
      <c r="H6644">
        <v>389</v>
      </c>
      <c r="I6644">
        <v>70</v>
      </c>
      <c r="J6644">
        <v>11</v>
      </c>
      <c r="K6644">
        <v>8</v>
      </c>
      <c r="L6644" s="6">
        <v>637432.86</v>
      </c>
      <c r="M6644">
        <v>5</v>
      </c>
      <c r="N6644" s="7">
        <f>[1]Settings!$B$3*K6644</f>
        <v>2</v>
      </c>
      <c r="O6644">
        <v>5</v>
      </c>
      <c r="P6644" s="8">
        <f t="shared" si="515"/>
        <v>6.3636363636363633</v>
      </c>
      <c r="Q6644" s="7">
        <f t="shared" si="516"/>
        <v>3.5</v>
      </c>
      <c r="R6644" s="8">
        <f t="shared" si="517"/>
        <v>1.2853470437017995</v>
      </c>
      <c r="S6644" s="8">
        <f t="shared" si="518"/>
        <v>2.5</v>
      </c>
      <c r="T6644" s="9">
        <v>0.49173382310785202</v>
      </c>
      <c r="U6644">
        <v>10</v>
      </c>
      <c r="V6644" s="8">
        <f t="shared" si="519"/>
        <v>2.5706940874035991</v>
      </c>
      <c r="W6644">
        <f>IF(V6644&gt;=[1]Settings!$B$2,1,0)</f>
        <v>1</v>
      </c>
      <c r="X6644" s="9">
        <v>0.63156712055206299</v>
      </c>
      <c r="Y6644" t="s">
        <v>32</v>
      </c>
      <c r="Z6644">
        <f>IF(X6644&gt;=[1]Settings!$B$4,1,0)</f>
        <v>1</v>
      </c>
      <c r="AA6644" t="str">
        <f>IF(X6644&gt;=[1]Settings!$B$7,"Critical",IF(X6644&gt;=[1]Settings!$B$6,"High",IF(X6644&gt;=[1]Settings!$B$5,"Moderate","Low")))</f>
        <v>High</v>
      </c>
    </row>
    <row r="6645" spans="1:27" x14ac:dyDescent="0.25">
      <c r="A6645">
        <v>6644</v>
      </c>
      <c r="B6645" t="s">
        <v>27</v>
      </c>
      <c r="C6645" t="s">
        <v>44</v>
      </c>
      <c r="D6645" t="s">
        <v>29</v>
      </c>
      <c r="E6645" t="s">
        <v>42</v>
      </c>
      <c r="F6645" t="s">
        <v>39</v>
      </c>
      <c r="G6645">
        <v>5</v>
      </c>
      <c r="H6645">
        <v>632</v>
      </c>
      <c r="I6645">
        <v>58</v>
      </c>
      <c r="J6645">
        <v>13</v>
      </c>
      <c r="K6645">
        <v>8</v>
      </c>
      <c r="L6645" s="6">
        <v>718538.81</v>
      </c>
      <c r="M6645">
        <v>6</v>
      </c>
      <c r="N6645" s="7">
        <f>[1]Settings!$B$3*K6645</f>
        <v>2</v>
      </c>
      <c r="O6645">
        <v>2</v>
      </c>
      <c r="P6645" s="8">
        <f t="shared" si="515"/>
        <v>4.4615384615384617</v>
      </c>
      <c r="Q6645" s="7">
        <f t="shared" si="516"/>
        <v>3.48</v>
      </c>
      <c r="R6645" s="8">
        <f t="shared" si="517"/>
        <v>0.31645569620253167</v>
      </c>
      <c r="S6645" s="8">
        <f t="shared" si="518"/>
        <v>1</v>
      </c>
      <c r="T6645" s="9">
        <v>0.301833923629309</v>
      </c>
      <c r="U6645">
        <v>7</v>
      </c>
      <c r="V6645" s="8">
        <f t="shared" si="519"/>
        <v>1.1075949367088607</v>
      </c>
      <c r="W6645">
        <f>IF(V6645&gt;=[1]Settings!$B$2,1,0)</f>
        <v>0</v>
      </c>
      <c r="X6645" s="9">
        <v>0.10162339359521901</v>
      </c>
      <c r="Y6645" t="s">
        <v>32</v>
      </c>
      <c r="Z6645">
        <f>IF(X6645&gt;=[1]Settings!$B$4,1,0)</f>
        <v>0</v>
      </c>
      <c r="AA6645" t="str">
        <f>IF(X6645&gt;=[1]Settings!$B$7,"Critical",IF(X6645&gt;=[1]Settings!$B$6,"High",IF(X6645&gt;=[1]Settings!$B$5,"Moderate","Low")))</f>
        <v>Low</v>
      </c>
    </row>
    <row r="6646" spans="1:27" x14ac:dyDescent="0.25">
      <c r="A6646">
        <v>6645</v>
      </c>
      <c r="B6646" t="s">
        <v>27</v>
      </c>
      <c r="C6646" t="s">
        <v>37</v>
      </c>
      <c r="D6646" t="s">
        <v>34</v>
      </c>
      <c r="E6646" t="s">
        <v>35</v>
      </c>
      <c r="F6646" t="s">
        <v>31</v>
      </c>
      <c r="G6646">
        <v>1</v>
      </c>
      <c r="H6646">
        <v>1174</v>
      </c>
      <c r="I6646">
        <v>95</v>
      </c>
      <c r="J6646">
        <v>25</v>
      </c>
      <c r="K6646">
        <v>9</v>
      </c>
      <c r="L6646" s="6">
        <v>2554285.0499999998</v>
      </c>
      <c r="M6646">
        <v>3</v>
      </c>
      <c r="N6646" s="7">
        <f>[1]Settings!$B$3*K6646</f>
        <v>2.25</v>
      </c>
      <c r="O6646">
        <v>25</v>
      </c>
      <c r="P6646" s="8">
        <f t="shared" si="515"/>
        <v>3.8</v>
      </c>
      <c r="Q6646" s="7">
        <f t="shared" si="516"/>
        <v>2.85</v>
      </c>
      <c r="R6646" s="8">
        <f t="shared" si="517"/>
        <v>2.1294718909710393</v>
      </c>
      <c r="S6646" s="8">
        <f t="shared" si="518"/>
        <v>11.111111111111111</v>
      </c>
      <c r="T6646" s="9">
        <v>0.98016435872121499</v>
      </c>
      <c r="U6646">
        <v>54</v>
      </c>
      <c r="V6646" s="8">
        <f t="shared" si="519"/>
        <v>4.5996592844974442</v>
      </c>
      <c r="W6646">
        <f>IF(V6646&gt;=[1]Settings!$B$2,1,0)</f>
        <v>1</v>
      </c>
      <c r="X6646" s="9">
        <v>0.96406489610671997</v>
      </c>
      <c r="Y6646" t="s">
        <v>32</v>
      </c>
      <c r="Z6646">
        <f>IF(X6646&gt;=[1]Settings!$B$4,1,0)</f>
        <v>1</v>
      </c>
      <c r="AA6646" t="str">
        <f>IF(X6646&gt;=[1]Settings!$B$7,"Critical",IF(X6646&gt;=[1]Settings!$B$6,"High",IF(X6646&gt;=[1]Settings!$B$5,"Moderate","Low")))</f>
        <v>Critical</v>
      </c>
    </row>
    <row r="6647" spans="1:27" x14ac:dyDescent="0.25">
      <c r="A6647">
        <v>6646</v>
      </c>
      <c r="B6647" t="s">
        <v>27</v>
      </c>
      <c r="C6647" t="s">
        <v>38</v>
      </c>
      <c r="D6647" t="s">
        <v>34</v>
      </c>
      <c r="E6647" t="s">
        <v>35</v>
      </c>
      <c r="F6647" t="s">
        <v>39</v>
      </c>
      <c r="G6647">
        <v>1</v>
      </c>
      <c r="H6647">
        <v>549</v>
      </c>
      <c r="I6647">
        <v>49</v>
      </c>
      <c r="J6647">
        <v>9</v>
      </c>
      <c r="K6647">
        <v>9</v>
      </c>
      <c r="L6647" s="6">
        <v>659062.92000000004</v>
      </c>
      <c r="M6647">
        <v>7</v>
      </c>
      <c r="N6647" s="7">
        <f>[1]Settings!$B$3*K6647</f>
        <v>2.25</v>
      </c>
      <c r="O6647">
        <v>4</v>
      </c>
      <c r="P6647" s="8">
        <f t="shared" si="515"/>
        <v>5.4444444444444446</v>
      </c>
      <c r="Q6647" s="7">
        <f t="shared" si="516"/>
        <v>3.43</v>
      </c>
      <c r="R6647" s="8">
        <f t="shared" si="517"/>
        <v>0.72859744990892528</v>
      </c>
      <c r="S6647" s="8">
        <f t="shared" si="518"/>
        <v>1.7777777777777777</v>
      </c>
      <c r="T6647" s="9">
        <v>0.383691793561864</v>
      </c>
      <c r="U6647">
        <v>6</v>
      </c>
      <c r="V6647" s="8">
        <f t="shared" si="519"/>
        <v>1.0928961748633881</v>
      </c>
      <c r="W6647">
        <f>IF(V6647&gt;=[1]Settings!$B$2,1,0)</f>
        <v>0</v>
      </c>
      <c r="X6647" s="9">
        <v>0.29855751991272</v>
      </c>
      <c r="Y6647" t="s">
        <v>32</v>
      </c>
      <c r="Z6647">
        <f>IF(X6647&gt;=[1]Settings!$B$4,1,0)</f>
        <v>0</v>
      </c>
      <c r="AA6647" t="str">
        <f>IF(X6647&gt;=[1]Settings!$B$7,"Critical",IF(X6647&gt;=[1]Settings!$B$6,"High",IF(X6647&gt;=[1]Settings!$B$5,"Moderate","Low")))</f>
        <v>Low</v>
      </c>
    </row>
    <row r="6648" spans="1:27" x14ac:dyDescent="0.25">
      <c r="A6648">
        <v>6647</v>
      </c>
      <c r="B6648" t="s">
        <v>27</v>
      </c>
      <c r="C6648" t="s">
        <v>38</v>
      </c>
      <c r="D6648" t="s">
        <v>30</v>
      </c>
      <c r="E6648" t="s">
        <v>30</v>
      </c>
      <c r="F6648" t="s">
        <v>36</v>
      </c>
      <c r="G6648">
        <v>3</v>
      </c>
      <c r="H6648">
        <v>693</v>
      </c>
      <c r="I6648">
        <v>80</v>
      </c>
      <c r="J6648">
        <v>10</v>
      </c>
      <c r="K6648">
        <v>7</v>
      </c>
      <c r="L6648" s="6">
        <v>746866.6</v>
      </c>
      <c r="M6648">
        <v>8</v>
      </c>
      <c r="N6648" s="7">
        <f>[1]Settings!$B$3*K6648</f>
        <v>1.75</v>
      </c>
      <c r="O6648">
        <v>13</v>
      </c>
      <c r="P6648" s="8">
        <f t="shared" si="515"/>
        <v>8</v>
      </c>
      <c r="Q6648" s="7">
        <f t="shared" si="516"/>
        <v>6.4</v>
      </c>
      <c r="R6648" s="8">
        <f t="shared" si="517"/>
        <v>1.875901875901876</v>
      </c>
      <c r="S6648" s="8">
        <f t="shared" si="518"/>
        <v>7.4285714285714288</v>
      </c>
      <c r="T6648" s="9">
        <v>0.81732577660004702</v>
      </c>
      <c r="U6648">
        <v>27</v>
      </c>
      <c r="V6648" s="8">
        <f t="shared" si="519"/>
        <v>3.8961038961038961</v>
      </c>
      <c r="W6648">
        <f>IF(V6648&gt;=[1]Settings!$B$2,1,0)</f>
        <v>1</v>
      </c>
      <c r="X6648" s="9">
        <v>0.71192419528961204</v>
      </c>
      <c r="Y6648" t="s">
        <v>32</v>
      </c>
      <c r="Z6648">
        <f>IF(X6648&gt;=[1]Settings!$B$4,1,0)</f>
        <v>1</v>
      </c>
      <c r="AA6648" t="str">
        <f>IF(X6648&gt;=[1]Settings!$B$7,"Critical",IF(X6648&gt;=[1]Settings!$B$6,"High",IF(X6648&gt;=[1]Settings!$B$5,"Moderate","Low")))</f>
        <v>High</v>
      </c>
    </row>
    <row r="6649" spans="1:27" x14ac:dyDescent="0.25">
      <c r="A6649">
        <v>6648</v>
      </c>
      <c r="B6649" t="s">
        <v>27</v>
      </c>
      <c r="C6649" t="s">
        <v>38</v>
      </c>
      <c r="D6649" t="s">
        <v>34</v>
      </c>
      <c r="E6649" t="s">
        <v>30</v>
      </c>
      <c r="F6649" t="s">
        <v>39</v>
      </c>
      <c r="G6649">
        <v>3</v>
      </c>
      <c r="H6649">
        <v>302</v>
      </c>
      <c r="I6649">
        <v>54</v>
      </c>
      <c r="J6649">
        <v>7</v>
      </c>
      <c r="K6649">
        <v>6</v>
      </c>
      <c r="L6649" s="6">
        <v>338834.15</v>
      </c>
      <c r="M6649">
        <v>8</v>
      </c>
      <c r="N6649" s="7">
        <f>[1]Settings!$B$3*K6649</f>
        <v>1.5</v>
      </c>
      <c r="O6649">
        <v>4</v>
      </c>
      <c r="P6649" s="8">
        <f t="shared" si="515"/>
        <v>7.7142857142857144</v>
      </c>
      <c r="Q6649" s="7">
        <f t="shared" si="516"/>
        <v>4.32</v>
      </c>
      <c r="R6649" s="8">
        <f t="shared" si="517"/>
        <v>1.3245033112582782</v>
      </c>
      <c r="S6649" s="8">
        <f t="shared" si="518"/>
        <v>2.6666666666666665</v>
      </c>
      <c r="T6649" s="9">
        <v>0.491925322308218</v>
      </c>
      <c r="U6649">
        <v>0</v>
      </c>
      <c r="V6649" s="8">
        <f t="shared" si="519"/>
        <v>0</v>
      </c>
      <c r="W6649">
        <f>IF(V6649&gt;=[1]Settings!$B$2,1,0)</f>
        <v>0</v>
      </c>
      <c r="X6649" s="9">
        <v>0.273891150951386</v>
      </c>
      <c r="Y6649" t="s">
        <v>32</v>
      </c>
      <c r="Z6649">
        <f>IF(X6649&gt;=[1]Settings!$B$4,1,0)</f>
        <v>0</v>
      </c>
      <c r="AA6649" t="str">
        <f>IF(X6649&gt;=[1]Settings!$B$7,"Critical",IF(X6649&gt;=[1]Settings!$B$6,"High",IF(X6649&gt;=[1]Settings!$B$5,"Moderate","Low")))</f>
        <v>Low</v>
      </c>
    </row>
    <row r="6650" spans="1:27" x14ac:dyDescent="0.25">
      <c r="A6650">
        <v>6649</v>
      </c>
      <c r="B6650" t="s">
        <v>41</v>
      </c>
      <c r="C6650" t="s">
        <v>40</v>
      </c>
      <c r="D6650" t="s">
        <v>34</v>
      </c>
      <c r="E6650" t="s">
        <v>30</v>
      </c>
      <c r="F6650" t="s">
        <v>39</v>
      </c>
      <c r="G6650">
        <v>2</v>
      </c>
      <c r="H6650">
        <v>588</v>
      </c>
      <c r="I6650">
        <v>51</v>
      </c>
      <c r="J6650">
        <v>11</v>
      </c>
      <c r="K6650">
        <v>6</v>
      </c>
      <c r="L6650" s="6">
        <v>800246.43</v>
      </c>
      <c r="M6650">
        <v>8</v>
      </c>
      <c r="N6650" s="7">
        <f>[1]Settings!$B$3*K6650</f>
        <v>1.5</v>
      </c>
      <c r="O6650">
        <v>3</v>
      </c>
      <c r="P6650" s="8">
        <f t="shared" si="515"/>
        <v>4.6363636363636367</v>
      </c>
      <c r="Q6650" s="7">
        <f t="shared" si="516"/>
        <v>4.08</v>
      </c>
      <c r="R6650" s="8">
        <f t="shared" si="517"/>
        <v>0.51020408163265307</v>
      </c>
      <c r="S6650" s="8">
        <f t="shared" si="518"/>
        <v>2</v>
      </c>
      <c r="T6650" s="9">
        <v>0.493080321262647</v>
      </c>
      <c r="U6650">
        <v>8</v>
      </c>
      <c r="V6650" s="8">
        <f t="shared" si="519"/>
        <v>1.3605442176870748</v>
      </c>
      <c r="W6650">
        <f>IF(V6650&gt;=[1]Settings!$B$2,1,0)</f>
        <v>0</v>
      </c>
      <c r="X6650" s="9">
        <v>0.13147687911987299</v>
      </c>
      <c r="Y6650" t="s">
        <v>43</v>
      </c>
      <c r="Z6650">
        <f>IF(X6650&gt;=[1]Settings!$B$4,1,0)</f>
        <v>0</v>
      </c>
      <c r="AA6650" t="str">
        <f>IF(X6650&gt;=[1]Settings!$B$7,"Critical",IF(X6650&gt;=[1]Settings!$B$6,"High",IF(X6650&gt;=[1]Settings!$B$5,"Moderate","Low")))</f>
        <v>Low</v>
      </c>
    </row>
    <row r="6651" spans="1:27" x14ac:dyDescent="0.25">
      <c r="A6651">
        <v>6650</v>
      </c>
      <c r="B6651" t="s">
        <v>41</v>
      </c>
      <c r="C6651" t="s">
        <v>44</v>
      </c>
      <c r="D6651" t="s">
        <v>29</v>
      </c>
      <c r="E6651" t="s">
        <v>35</v>
      </c>
      <c r="F6651" t="s">
        <v>39</v>
      </c>
      <c r="G6651">
        <v>4</v>
      </c>
      <c r="H6651">
        <v>552</v>
      </c>
      <c r="I6651">
        <v>39</v>
      </c>
      <c r="J6651">
        <v>14</v>
      </c>
      <c r="K6651">
        <v>6</v>
      </c>
      <c r="L6651" s="6">
        <v>697422.99</v>
      </c>
      <c r="M6651">
        <v>2</v>
      </c>
      <c r="N6651" s="7">
        <f>[1]Settings!$B$3*K6651</f>
        <v>1.5</v>
      </c>
      <c r="O6651">
        <v>1</v>
      </c>
      <c r="P6651" s="8">
        <f t="shared" si="515"/>
        <v>2.7857142857142856</v>
      </c>
      <c r="Q6651" s="7">
        <f t="shared" si="516"/>
        <v>0.78</v>
      </c>
      <c r="R6651" s="8">
        <f t="shared" si="517"/>
        <v>0.18115942028985507</v>
      </c>
      <c r="S6651" s="8">
        <f t="shared" si="518"/>
        <v>0.66666666666666663</v>
      </c>
      <c r="T6651" s="9">
        <v>0.207785997603295</v>
      </c>
      <c r="U6651">
        <v>8</v>
      </c>
      <c r="V6651" s="8">
        <f t="shared" si="519"/>
        <v>1.4492753623188406</v>
      </c>
      <c r="W6651">
        <f>IF(V6651&gt;=[1]Settings!$B$2,1,0)</f>
        <v>0</v>
      </c>
      <c r="X6651" s="9">
        <v>4.1369464248418801E-2</v>
      </c>
      <c r="Y6651" t="s">
        <v>43</v>
      </c>
      <c r="Z6651">
        <f>IF(X6651&gt;=[1]Settings!$B$4,1,0)</f>
        <v>0</v>
      </c>
      <c r="AA6651" t="str">
        <f>IF(X6651&gt;=[1]Settings!$B$7,"Critical",IF(X6651&gt;=[1]Settings!$B$6,"High",IF(X6651&gt;=[1]Settings!$B$5,"Moderate","Low")))</f>
        <v>Low</v>
      </c>
    </row>
    <row r="6652" spans="1:27" x14ac:dyDescent="0.25">
      <c r="A6652">
        <v>6651</v>
      </c>
      <c r="B6652" t="s">
        <v>27</v>
      </c>
      <c r="C6652" t="s">
        <v>37</v>
      </c>
      <c r="D6652" t="s">
        <v>34</v>
      </c>
      <c r="E6652" t="s">
        <v>42</v>
      </c>
      <c r="F6652" t="s">
        <v>36</v>
      </c>
      <c r="G6652">
        <v>5</v>
      </c>
      <c r="H6652">
        <v>269</v>
      </c>
      <c r="I6652">
        <v>51</v>
      </c>
      <c r="J6652">
        <v>9</v>
      </c>
      <c r="K6652">
        <v>4</v>
      </c>
      <c r="L6652" s="6">
        <v>355608.05</v>
      </c>
      <c r="M6652">
        <v>8</v>
      </c>
      <c r="N6652" s="7">
        <f>[1]Settings!$B$3*K6652</f>
        <v>1</v>
      </c>
      <c r="O6652">
        <v>2</v>
      </c>
      <c r="P6652" s="8">
        <f t="shared" si="515"/>
        <v>5.666666666666667</v>
      </c>
      <c r="Q6652" s="7">
        <f t="shared" si="516"/>
        <v>4.08</v>
      </c>
      <c r="R6652" s="8">
        <f t="shared" si="517"/>
        <v>0.74349442379182151</v>
      </c>
      <c r="S6652" s="8">
        <f t="shared" si="518"/>
        <v>2</v>
      </c>
      <c r="T6652" s="9">
        <v>0.30065991725454799</v>
      </c>
      <c r="U6652">
        <v>4</v>
      </c>
      <c r="V6652" s="8">
        <f t="shared" si="519"/>
        <v>1.486988847583643</v>
      </c>
      <c r="W6652">
        <f>IF(V6652&gt;=[1]Settings!$B$2,1,0)</f>
        <v>0</v>
      </c>
      <c r="X6652" s="9">
        <v>0.11266553401947001</v>
      </c>
      <c r="Y6652" t="s">
        <v>32</v>
      </c>
      <c r="Z6652">
        <f>IF(X6652&gt;=[1]Settings!$B$4,1,0)</f>
        <v>0</v>
      </c>
      <c r="AA6652" t="str">
        <f>IF(X6652&gt;=[1]Settings!$B$7,"Critical",IF(X6652&gt;=[1]Settings!$B$6,"High",IF(X6652&gt;=[1]Settings!$B$5,"Moderate","Low")))</f>
        <v>Low</v>
      </c>
    </row>
    <row r="6653" spans="1:27" x14ac:dyDescent="0.25">
      <c r="A6653">
        <v>6652</v>
      </c>
      <c r="B6653" t="s">
        <v>27</v>
      </c>
      <c r="C6653" t="s">
        <v>40</v>
      </c>
      <c r="D6653" t="s">
        <v>30</v>
      </c>
      <c r="E6653" t="s">
        <v>30</v>
      </c>
      <c r="F6653" t="s">
        <v>36</v>
      </c>
      <c r="G6653">
        <v>2</v>
      </c>
      <c r="H6653">
        <v>899</v>
      </c>
      <c r="I6653">
        <v>98</v>
      </c>
      <c r="J6653">
        <v>16</v>
      </c>
      <c r="K6653">
        <v>23</v>
      </c>
      <c r="L6653" s="6">
        <v>2859085.64</v>
      </c>
      <c r="M6653">
        <v>4</v>
      </c>
      <c r="N6653" s="7">
        <f>[1]Settings!$B$3*K6653</f>
        <v>5.75</v>
      </c>
      <c r="O6653">
        <v>39</v>
      </c>
      <c r="P6653" s="8">
        <f t="shared" si="515"/>
        <v>6.125</v>
      </c>
      <c r="Q6653" s="7">
        <f t="shared" si="516"/>
        <v>3.92</v>
      </c>
      <c r="R6653" s="8">
        <f t="shared" si="517"/>
        <v>4.3381535038932144</v>
      </c>
      <c r="S6653" s="8">
        <f t="shared" si="518"/>
        <v>6.7826086956521738</v>
      </c>
      <c r="T6653" s="9">
        <v>0.86839603085084405</v>
      </c>
      <c r="U6653">
        <v>137</v>
      </c>
      <c r="V6653" s="8">
        <f t="shared" si="519"/>
        <v>15.239154616240267</v>
      </c>
      <c r="W6653">
        <f>IF(V6653&gt;=[1]Settings!$B$2,1,0)</f>
        <v>1</v>
      </c>
      <c r="X6653" s="9">
        <v>0.98223626613616899</v>
      </c>
      <c r="Y6653" t="s">
        <v>32</v>
      </c>
      <c r="Z6653">
        <f>IF(X6653&gt;=[1]Settings!$B$4,1,0)</f>
        <v>1</v>
      </c>
      <c r="AA6653" t="str">
        <f>IF(X6653&gt;=[1]Settings!$B$7,"Critical",IF(X6653&gt;=[1]Settings!$B$6,"High",IF(X6653&gt;=[1]Settings!$B$5,"Moderate","Low")))</f>
        <v>Critical</v>
      </c>
    </row>
    <row r="6654" spans="1:27" x14ac:dyDescent="0.25">
      <c r="A6654">
        <v>6653</v>
      </c>
      <c r="B6654" t="s">
        <v>41</v>
      </c>
      <c r="C6654" t="s">
        <v>37</v>
      </c>
      <c r="D6654" t="s">
        <v>34</v>
      </c>
      <c r="E6654" t="s">
        <v>35</v>
      </c>
      <c r="F6654" t="s">
        <v>39</v>
      </c>
      <c r="G6654">
        <v>5</v>
      </c>
      <c r="H6654">
        <v>493</v>
      </c>
      <c r="I6654">
        <v>83</v>
      </c>
      <c r="J6654">
        <v>12</v>
      </c>
      <c r="K6654">
        <v>6</v>
      </c>
      <c r="L6654" s="6">
        <v>723413.1</v>
      </c>
      <c r="M6654">
        <v>7</v>
      </c>
      <c r="N6654" s="7">
        <f>[1]Settings!$B$3*K6654</f>
        <v>1.5</v>
      </c>
      <c r="O6654">
        <v>3</v>
      </c>
      <c r="P6654" s="8">
        <f t="shared" si="515"/>
        <v>6.916666666666667</v>
      </c>
      <c r="Q6654" s="7">
        <f t="shared" si="516"/>
        <v>5.81</v>
      </c>
      <c r="R6654" s="8">
        <f t="shared" si="517"/>
        <v>0.60851926977687631</v>
      </c>
      <c r="S6654" s="8">
        <f t="shared" si="518"/>
        <v>2</v>
      </c>
      <c r="T6654" s="9">
        <v>0.23432221557052599</v>
      </c>
      <c r="U6654">
        <v>8</v>
      </c>
      <c r="V6654" s="8">
        <f t="shared" si="519"/>
        <v>1.6227180527383367</v>
      </c>
      <c r="W6654">
        <f>IF(V6654&gt;=[1]Settings!$B$2,1,0)</f>
        <v>0</v>
      </c>
      <c r="X6654" s="9">
        <v>0.158818259835243</v>
      </c>
      <c r="Y6654" t="s">
        <v>43</v>
      </c>
      <c r="Z6654">
        <f>IF(X6654&gt;=[1]Settings!$B$4,1,0)</f>
        <v>0</v>
      </c>
      <c r="AA6654" t="str">
        <f>IF(X6654&gt;=[1]Settings!$B$7,"Critical",IF(X6654&gt;=[1]Settings!$B$6,"High",IF(X6654&gt;=[1]Settings!$B$5,"Moderate","Low")))</f>
        <v>Low</v>
      </c>
    </row>
    <row r="6655" spans="1:27" x14ac:dyDescent="0.25">
      <c r="A6655">
        <v>6654</v>
      </c>
      <c r="B6655" t="s">
        <v>27</v>
      </c>
      <c r="C6655" t="s">
        <v>33</v>
      </c>
      <c r="D6655" t="s">
        <v>29</v>
      </c>
      <c r="E6655" t="s">
        <v>35</v>
      </c>
      <c r="F6655" t="s">
        <v>31</v>
      </c>
      <c r="G6655">
        <v>2</v>
      </c>
      <c r="H6655">
        <v>835</v>
      </c>
      <c r="I6655">
        <v>47</v>
      </c>
      <c r="J6655">
        <v>13</v>
      </c>
      <c r="K6655">
        <v>6</v>
      </c>
      <c r="L6655" s="6">
        <v>584371.79</v>
      </c>
      <c r="M6655">
        <v>7</v>
      </c>
      <c r="N6655" s="7">
        <f>[1]Settings!$B$3*K6655</f>
        <v>1.5</v>
      </c>
      <c r="O6655">
        <v>13</v>
      </c>
      <c r="P6655" s="8">
        <f t="shared" si="515"/>
        <v>3.6153846153846154</v>
      </c>
      <c r="Q6655" s="7">
        <f t="shared" si="516"/>
        <v>3.29</v>
      </c>
      <c r="R6655" s="8">
        <f t="shared" si="517"/>
        <v>1.5568862275449102</v>
      </c>
      <c r="S6655" s="8">
        <f t="shared" si="518"/>
        <v>8.6666666666666661</v>
      </c>
      <c r="T6655" s="9">
        <v>0.43125007691658501</v>
      </c>
      <c r="U6655">
        <v>15</v>
      </c>
      <c r="V6655" s="8">
        <f t="shared" si="519"/>
        <v>1.7964071856287425</v>
      </c>
      <c r="W6655">
        <f>IF(V6655&gt;=[1]Settings!$B$2,1,0)</f>
        <v>0</v>
      </c>
      <c r="X6655" s="9">
        <v>0.593208909034729</v>
      </c>
      <c r="Y6655" t="s">
        <v>32</v>
      </c>
      <c r="Z6655">
        <f>IF(X6655&gt;=[1]Settings!$B$4,1,0)</f>
        <v>1</v>
      </c>
      <c r="AA6655" t="str">
        <f>IF(X6655&gt;=[1]Settings!$B$7,"Critical",IF(X6655&gt;=[1]Settings!$B$6,"High",IF(X6655&gt;=[1]Settings!$B$5,"Moderate","Low")))</f>
        <v>Moderate</v>
      </c>
    </row>
    <row r="6656" spans="1:27" x14ac:dyDescent="0.25">
      <c r="A6656">
        <v>6655</v>
      </c>
      <c r="B6656" t="s">
        <v>27</v>
      </c>
      <c r="C6656" t="s">
        <v>33</v>
      </c>
      <c r="D6656" t="s">
        <v>34</v>
      </c>
      <c r="E6656" t="s">
        <v>42</v>
      </c>
      <c r="F6656" t="s">
        <v>36</v>
      </c>
      <c r="G6656">
        <v>3</v>
      </c>
      <c r="H6656">
        <v>533</v>
      </c>
      <c r="I6656">
        <v>66</v>
      </c>
      <c r="J6656">
        <v>12</v>
      </c>
      <c r="K6656">
        <v>8</v>
      </c>
      <c r="L6656" s="6">
        <v>627258.63</v>
      </c>
      <c r="M6656">
        <v>11</v>
      </c>
      <c r="N6656" s="7">
        <f>[1]Settings!$B$3*K6656</f>
        <v>2</v>
      </c>
      <c r="O6656">
        <v>3</v>
      </c>
      <c r="P6656" s="8">
        <f t="shared" si="515"/>
        <v>5.5</v>
      </c>
      <c r="Q6656" s="7">
        <f t="shared" si="516"/>
        <v>7.26</v>
      </c>
      <c r="R6656" s="8">
        <f t="shared" si="517"/>
        <v>0.56285178236397748</v>
      </c>
      <c r="S6656" s="8">
        <f t="shared" si="518"/>
        <v>1.5</v>
      </c>
      <c r="T6656" s="9">
        <v>0.31997870992456001</v>
      </c>
      <c r="U6656">
        <v>10</v>
      </c>
      <c r="V6656" s="8">
        <f t="shared" si="519"/>
        <v>1.876172607879925</v>
      </c>
      <c r="W6656">
        <f>IF(V6656&gt;=[1]Settings!$B$2,1,0)</f>
        <v>0</v>
      </c>
      <c r="X6656" s="9">
        <v>0.25035119056701699</v>
      </c>
      <c r="Y6656" t="s">
        <v>32</v>
      </c>
      <c r="Z6656">
        <f>IF(X6656&gt;=[1]Settings!$B$4,1,0)</f>
        <v>0</v>
      </c>
      <c r="AA6656" t="str">
        <f>IF(X6656&gt;=[1]Settings!$B$7,"Critical",IF(X6656&gt;=[1]Settings!$B$6,"High",IF(X6656&gt;=[1]Settings!$B$5,"Moderate","Low")))</f>
        <v>Low</v>
      </c>
    </row>
    <row r="6657" spans="1:27" x14ac:dyDescent="0.25">
      <c r="A6657">
        <v>6656</v>
      </c>
      <c r="B6657" t="s">
        <v>41</v>
      </c>
      <c r="C6657" t="s">
        <v>44</v>
      </c>
      <c r="D6657" t="s">
        <v>30</v>
      </c>
      <c r="E6657" t="s">
        <v>35</v>
      </c>
      <c r="F6657" t="s">
        <v>36</v>
      </c>
      <c r="G6657">
        <v>2</v>
      </c>
      <c r="H6657">
        <v>439</v>
      </c>
      <c r="I6657">
        <v>64</v>
      </c>
      <c r="J6657">
        <v>12</v>
      </c>
      <c r="K6657">
        <v>4</v>
      </c>
      <c r="L6657" s="6">
        <v>427858.37</v>
      </c>
      <c r="M6657">
        <v>12</v>
      </c>
      <c r="N6657" s="7">
        <f>[1]Settings!$B$3*K6657</f>
        <v>1</v>
      </c>
      <c r="O6657">
        <v>5</v>
      </c>
      <c r="P6657" s="8">
        <f t="shared" si="515"/>
        <v>5.333333333333333</v>
      </c>
      <c r="Q6657" s="7">
        <f t="shared" si="516"/>
        <v>7.68</v>
      </c>
      <c r="R6657" s="8">
        <f t="shared" si="517"/>
        <v>1.1389521640091116</v>
      </c>
      <c r="S6657" s="8">
        <f t="shared" si="518"/>
        <v>5</v>
      </c>
      <c r="T6657" s="9">
        <v>0.67727204962777499</v>
      </c>
      <c r="U6657">
        <v>3</v>
      </c>
      <c r="V6657" s="8">
        <f t="shared" si="519"/>
        <v>0.68337129840546695</v>
      </c>
      <c r="W6657">
        <f>IF(V6657&gt;=[1]Settings!$B$2,1,0)</f>
        <v>0</v>
      </c>
      <c r="X6657" s="9">
        <v>0.18955563008785301</v>
      </c>
      <c r="Y6657" t="s">
        <v>43</v>
      </c>
      <c r="Z6657">
        <f>IF(X6657&gt;=[1]Settings!$B$4,1,0)</f>
        <v>0</v>
      </c>
      <c r="AA6657" t="str">
        <f>IF(X6657&gt;=[1]Settings!$B$7,"Critical",IF(X6657&gt;=[1]Settings!$B$6,"High",IF(X6657&gt;=[1]Settings!$B$5,"Moderate","Low")))</f>
        <v>Low</v>
      </c>
    </row>
    <row r="6658" spans="1:27" x14ac:dyDescent="0.25">
      <c r="A6658">
        <v>6657</v>
      </c>
      <c r="B6658" t="s">
        <v>27</v>
      </c>
      <c r="C6658" t="s">
        <v>33</v>
      </c>
      <c r="D6658" t="s">
        <v>30</v>
      </c>
      <c r="E6658" t="s">
        <v>42</v>
      </c>
      <c r="F6658" t="s">
        <v>39</v>
      </c>
      <c r="G6658">
        <v>3</v>
      </c>
      <c r="H6658">
        <v>314</v>
      </c>
      <c r="I6658">
        <v>61</v>
      </c>
      <c r="J6658">
        <v>6</v>
      </c>
      <c r="K6658">
        <v>4</v>
      </c>
      <c r="L6658" s="6">
        <v>205595.69</v>
      </c>
      <c r="M6658">
        <v>10</v>
      </c>
      <c r="N6658" s="7">
        <f>[1]Settings!$B$3*K6658</f>
        <v>1</v>
      </c>
      <c r="O6658">
        <v>1</v>
      </c>
      <c r="P6658" s="8">
        <f t="shared" ref="P6658:P6721" si="520">I6658/J6658</f>
        <v>10.166666666666666</v>
      </c>
      <c r="Q6658" s="7">
        <f t="shared" ref="Q6658:Q6721" si="521">M6658*I6658/100</f>
        <v>6.1</v>
      </c>
      <c r="R6658" s="8">
        <f t="shared" ref="R6658:R6721" si="522">100*O6658/H6658</f>
        <v>0.31847133757961782</v>
      </c>
      <c r="S6658" s="8">
        <f t="shared" ref="S6658:S6721" si="523">O6658/N6658</f>
        <v>1</v>
      </c>
      <c r="T6658" s="9">
        <v>0.218773204711257</v>
      </c>
      <c r="U6658">
        <v>0</v>
      </c>
      <c r="V6658" s="8">
        <f t="shared" ref="V6658:V6721" si="524">100*U6658/H6658</f>
        <v>0</v>
      </c>
      <c r="W6658">
        <f>IF(V6658&gt;=[1]Settings!$B$2,1,0)</f>
        <v>0</v>
      </c>
      <c r="X6658" s="9">
        <v>5.2078582346439403E-2</v>
      </c>
      <c r="Y6658" t="s">
        <v>32</v>
      </c>
      <c r="Z6658">
        <f>IF(X6658&gt;=[1]Settings!$B$4,1,0)</f>
        <v>0</v>
      </c>
      <c r="AA6658" t="str">
        <f>IF(X6658&gt;=[1]Settings!$B$7,"Critical",IF(X6658&gt;=[1]Settings!$B$6,"High",IF(X6658&gt;=[1]Settings!$B$5,"Moderate","Low")))</f>
        <v>Low</v>
      </c>
    </row>
    <row r="6659" spans="1:27" x14ac:dyDescent="0.25">
      <c r="A6659">
        <v>6658</v>
      </c>
      <c r="B6659" t="s">
        <v>27</v>
      </c>
      <c r="C6659" t="s">
        <v>40</v>
      </c>
      <c r="D6659" t="s">
        <v>34</v>
      </c>
      <c r="E6659" t="s">
        <v>30</v>
      </c>
      <c r="F6659" t="s">
        <v>39</v>
      </c>
      <c r="G6659">
        <v>1</v>
      </c>
      <c r="H6659">
        <v>433</v>
      </c>
      <c r="I6659">
        <v>62</v>
      </c>
      <c r="J6659">
        <v>8</v>
      </c>
      <c r="K6659">
        <v>10</v>
      </c>
      <c r="L6659" s="6">
        <v>771180.47</v>
      </c>
      <c r="M6659">
        <v>4</v>
      </c>
      <c r="N6659" s="7">
        <f>[1]Settings!$B$3*K6659</f>
        <v>2.5</v>
      </c>
      <c r="O6659">
        <v>4</v>
      </c>
      <c r="P6659" s="8">
        <f t="shared" si="520"/>
        <v>7.75</v>
      </c>
      <c r="Q6659" s="7">
        <f t="shared" si="521"/>
        <v>2.48</v>
      </c>
      <c r="R6659" s="8">
        <f t="shared" si="522"/>
        <v>0.92378752886836024</v>
      </c>
      <c r="S6659" s="8">
        <f t="shared" si="523"/>
        <v>1.6</v>
      </c>
      <c r="T6659" s="9">
        <v>0.34838636060227601</v>
      </c>
      <c r="U6659">
        <v>5</v>
      </c>
      <c r="V6659" s="8">
        <f t="shared" si="524"/>
        <v>1.1547344110854503</v>
      </c>
      <c r="W6659">
        <f>IF(V6659&gt;=[1]Settings!$B$2,1,0)</f>
        <v>0</v>
      </c>
      <c r="X6659" s="9">
        <v>0.46168023347854598</v>
      </c>
      <c r="Y6659" t="s">
        <v>32</v>
      </c>
      <c r="Z6659">
        <f>IF(X6659&gt;=[1]Settings!$B$4,1,0)</f>
        <v>0</v>
      </c>
      <c r="AA6659" t="str">
        <f>IF(X6659&gt;=[1]Settings!$B$7,"Critical",IF(X6659&gt;=[1]Settings!$B$6,"High",IF(X6659&gt;=[1]Settings!$B$5,"Moderate","Low")))</f>
        <v>Moderate</v>
      </c>
    </row>
    <row r="6660" spans="1:27" x14ac:dyDescent="0.25">
      <c r="A6660">
        <v>6659</v>
      </c>
      <c r="B6660" t="s">
        <v>27</v>
      </c>
      <c r="C6660" t="s">
        <v>28</v>
      </c>
      <c r="D6660" t="s">
        <v>34</v>
      </c>
      <c r="E6660" t="s">
        <v>42</v>
      </c>
      <c r="F6660" t="s">
        <v>39</v>
      </c>
      <c r="G6660">
        <v>3</v>
      </c>
      <c r="H6660">
        <v>934</v>
      </c>
      <c r="I6660">
        <v>80</v>
      </c>
      <c r="J6660">
        <v>14</v>
      </c>
      <c r="K6660">
        <v>11</v>
      </c>
      <c r="L6660" s="6">
        <v>1212496.6499999999</v>
      </c>
      <c r="M6660">
        <v>7</v>
      </c>
      <c r="N6660" s="7">
        <f>[1]Settings!$B$3*K6660</f>
        <v>2.75</v>
      </c>
      <c r="O6660">
        <v>18</v>
      </c>
      <c r="P6660" s="8">
        <f t="shared" si="520"/>
        <v>5.7142857142857144</v>
      </c>
      <c r="Q6660" s="7">
        <f t="shared" si="521"/>
        <v>5.6</v>
      </c>
      <c r="R6660" s="8">
        <f t="shared" si="522"/>
        <v>1.9271948608137044</v>
      </c>
      <c r="S6660" s="8">
        <f t="shared" si="523"/>
        <v>6.5454545454545459</v>
      </c>
      <c r="T6660" s="9">
        <v>0.71385615296716598</v>
      </c>
      <c r="U6660">
        <v>68</v>
      </c>
      <c r="V6660" s="8">
        <f t="shared" si="524"/>
        <v>7.2805139186295502</v>
      </c>
      <c r="W6660">
        <f>IF(V6660&gt;=[1]Settings!$B$2,1,0)</f>
        <v>1</v>
      </c>
      <c r="X6660" s="9">
        <v>0.90143829584121704</v>
      </c>
      <c r="Y6660" t="s">
        <v>32</v>
      </c>
      <c r="Z6660">
        <f>IF(X6660&gt;=[1]Settings!$B$4,1,0)</f>
        <v>1</v>
      </c>
      <c r="AA6660" t="str">
        <f>IF(X6660&gt;=[1]Settings!$B$7,"Critical",IF(X6660&gt;=[1]Settings!$B$6,"High",IF(X6660&gt;=[1]Settings!$B$5,"Moderate","Low")))</f>
        <v>Critical</v>
      </c>
    </row>
    <row r="6661" spans="1:27" x14ac:dyDescent="0.25">
      <c r="A6661">
        <v>6660</v>
      </c>
      <c r="B6661" t="s">
        <v>27</v>
      </c>
      <c r="C6661" t="s">
        <v>33</v>
      </c>
      <c r="D6661" t="s">
        <v>34</v>
      </c>
      <c r="E6661" t="s">
        <v>42</v>
      </c>
      <c r="F6661" t="s">
        <v>31</v>
      </c>
      <c r="G6661">
        <v>2</v>
      </c>
      <c r="H6661">
        <v>282</v>
      </c>
      <c r="I6661">
        <v>51</v>
      </c>
      <c r="J6661">
        <v>7</v>
      </c>
      <c r="K6661">
        <v>4</v>
      </c>
      <c r="L6661" s="6">
        <v>340357.07</v>
      </c>
      <c r="M6661">
        <v>8</v>
      </c>
      <c r="N6661" s="7">
        <f>[1]Settings!$B$3*K6661</f>
        <v>1</v>
      </c>
      <c r="O6661">
        <v>2</v>
      </c>
      <c r="P6661" s="8">
        <f t="shared" si="520"/>
        <v>7.2857142857142856</v>
      </c>
      <c r="Q6661" s="7">
        <f t="shared" si="521"/>
        <v>4.08</v>
      </c>
      <c r="R6661" s="8">
        <f t="shared" si="522"/>
        <v>0.70921985815602839</v>
      </c>
      <c r="S6661" s="8">
        <f t="shared" si="523"/>
        <v>2</v>
      </c>
      <c r="T6661" s="9">
        <v>0.30320075393651102</v>
      </c>
      <c r="U6661">
        <v>3</v>
      </c>
      <c r="V6661" s="8">
        <f t="shared" si="524"/>
        <v>1.0638297872340425</v>
      </c>
      <c r="W6661">
        <f>IF(V6661&gt;=[1]Settings!$B$2,1,0)</f>
        <v>0</v>
      </c>
      <c r="X6661" s="9">
        <v>0.241797640919685</v>
      </c>
      <c r="Y6661" t="s">
        <v>32</v>
      </c>
      <c r="Z6661">
        <f>IF(X6661&gt;=[1]Settings!$B$4,1,0)</f>
        <v>0</v>
      </c>
      <c r="AA6661" t="str">
        <f>IF(X6661&gt;=[1]Settings!$B$7,"Critical",IF(X6661&gt;=[1]Settings!$B$6,"High",IF(X6661&gt;=[1]Settings!$B$5,"Moderate","Low")))</f>
        <v>Low</v>
      </c>
    </row>
    <row r="6662" spans="1:27" x14ac:dyDescent="0.25">
      <c r="A6662">
        <v>6661</v>
      </c>
      <c r="B6662" t="s">
        <v>27</v>
      </c>
      <c r="C6662" t="s">
        <v>44</v>
      </c>
      <c r="D6662" t="s">
        <v>34</v>
      </c>
      <c r="E6662" t="s">
        <v>42</v>
      </c>
      <c r="F6662" t="s">
        <v>39</v>
      </c>
      <c r="G6662">
        <v>3</v>
      </c>
      <c r="H6662">
        <v>714</v>
      </c>
      <c r="I6662">
        <v>27</v>
      </c>
      <c r="J6662">
        <v>15</v>
      </c>
      <c r="K6662">
        <v>15</v>
      </c>
      <c r="L6662" s="6">
        <v>2135800.89</v>
      </c>
      <c r="M6662">
        <v>12</v>
      </c>
      <c r="N6662" s="7">
        <f>[1]Settings!$B$3*K6662</f>
        <v>3.75</v>
      </c>
      <c r="O6662">
        <v>5</v>
      </c>
      <c r="P6662" s="8">
        <f t="shared" si="520"/>
        <v>1.8</v>
      </c>
      <c r="Q6662" s="7">
        <f t="shared" si="521"/>
        <v>3.24</v>
      </c>
      <c r="R6662" s="8">
        <f t="shared" si="522"/>
        <v>0.70028011204481788</v>
      </c>
      <c r="S6662" s="8">
        <f t="shared" si="523"/>
        <v>1.3333333333333333</v>
      </c>
      <c r="T6662" s="9">
        <v>0.229580620717769</v>
      </c>
      <c r="U6662">
        <v>4</v>
      </c>
      <c r="V6662" s="8">
        <f t="shared" si="524"/>
        <v>0.56022408963585435</v>
      </c>
      <c r="W6662">
        <f>IF(V6662&gt;=[1]Settings!$B$2,1,0)</f>
        <v>0</v>
      </c>
      <c r="X6662" s="9">
        <v>0.32544726133346602</v>
      </c>
      <c r="Y6662" t="s">
        <v>32</v>
      </c>
      <c r="Z6662">
        <f>IF(X6662&gt;=[1]Settings!$B$4,1,0)</f>
        <v>0</v>
      </c>
      <c r="AA6662" t="str">
        <f>IF(X6662&gt;=[1]Settings!$B$7,"Critical",IF(X6662&gt;=[1]Settings!$B$6,"High",IF(X6662&gt;=[1]Settings!$B$5,"Moderate","Low")))</f>
        <v>Moderate</v>
      </c>
    </row>
    <row r="6663" spans="1:27" x14ac:dyDescent="0.25">
      <c r="A6663">
        <v>6662</v>
      </c>
      <c r="B6663" t="s">
        <v>27</v>
      </c>
      <c r="C6663" t="s">
        <v>40</v>
      </c>
      <c r="D6663" t="s">
        <v>34</v>
      </c>
      <c r="E6663" t="s">
        <v>30</v>
      </c>
      <c r="F6663" t="s">
        <v>39</v>
      </c>
      <c r="G6663">
        <v>4</v>
      </c>
      <c r="H6663">
        <v>444</v>
      </c>
      <c r="I6663">
        <v>40</v>
      </c>
      <c r="J6663">
        <v>7</v>
      </c>
      <c r="K6663">
        <v>6</v>
      </c>
      <c r="L6663" s="6">
        <v>279243.11</v>
      </c>
      <c r="M6663">
        <v>4</v>
      </c>
      <c r="N6663" s="7">
        <f>[1]Settings!$B$3*K6663</f>
        <v>1.5</v>
      </c>
      <c r="O6663">
        <v>0</v>
      </c>
      <c r="P6663" s="8">
        <f t="shared" si="520"/>
        <v>5.7142857142857144</v>
      </c>
      <c r="Q6663" s="7">
        <f t="shared" si="521"/>
        <v>1.6</v>
      </c>
      <c r="R6663" s="8">
        <f t="shared" si="522"/>
        <v>0</v>
      </c>
      <c r="S6663" s="8">
        <f t="shared" si="523"/>
        <v>0</v>
      </c>
      <c r="T6663" s="9">
        <v>0.12030252929006199</v>
      </c>
      <c r="U6663">
        <v>2</v>
      </c>
      <c r="V6663" s="8">
        <f t="shared" si="524"/>
        <v>0.45045045045045046</v>
      </c>
      <c r="W6663">
        <f>IF(V6663&gt;=[1]Settings!$B$2,1,0)</f>
        <v>0</v>
      </c>
      <c r="X6663" s="9">
        <v>5.1835235208272899E-2</v>
      </c>
      <c r="Y6663" t="s">
        <v>32</v>
      </c>
      <c r="Z6663">
        <f>IF(X6663&gt;=[1]Settings!$B$4,1,0)</f>
        <v>0</v>
      </c>
      <c r="AA6663" t="str">
        <f>IF(X6663&gt;=[1]Settings!$B$7,"Critical",IF(X6663&gt;=[1]Settings!$B$6,"High",IF(X6663&gt;=[1]Settings!$B$5,"Moderate","Low")))</f>
        <v>Low</v>
      </c>
    </row>
    <row r="6664" spans="1:27" x14ac:dyDescent="0.25">
      <c r="A6664">
        <v>6663</v>
      </c>
      <c r="B6664" t="s">
        <v>27</v>
      </c>
      <c r="C6664" t="s">
        <v>38</v>
      </c>
      <c r="D6664" t="s">
        <v>34</v>
      </c>
      <c r="E6664" t="s">
        <v>30</v>
      </c>
      <c r="F6664" t="s">
        <v>36</v>
      </c>
      <c r="G6664">
        <v>2</v>
      </c>
      <c r="H6664">
        <v>693</v>
      </c>
      <c r="I6664">
        <v>57</v>
      </c>
      <c r="J6664">
        <v>10</v>
      </c>
      <c r="K6664">
        <v>6</v>
      </c>
      <c r="L6664" s="6">
        <v>482642.95</v>
      </c>
      <c r="M6664">
        <v>4</v>
      </c>
      <c r="N6664" s="7">
        <f>[1]Settings!$B$3*K6664</f>
        <v>1.5</v>
      </c>
      <c r="O6664">
        <v>11</v>
      </c>
      <c r="P6664" s="8">
        <f t="shared" si="520"/>
        <v>5.7</v>
      </c>
      <c r="Q6664" s="7">
        <f t="shared" si="521"/>
        <v>2.2799999999999998</v>
      </c>
      <c r="R6664" s="8">
        <f t="shared" si="522"/>
        <v>1.5873015873015872</v>
      </c>
      <c r="S6664" s="8">
        <f t="shared" si="523"/>
        <v>7.333333333333333</v>
      </c>
      <c r="T6664" s="9">
        <v>0.79016462018814904</v>
      </c>
      <c r="U6664">
        <v>11</v>
      </c>
      <c r="V6664" s="8">
        <f t="shared" si="524"/>
        <v>1.5873015873015872</v>
      </c>
      <c r="W6664">
        <f>IF(V6664&gt;=[1]Settings!$B$2,1,0)</f>
        <v>0</v>
      </c>
      <c r="X6664" s="9">
        <v>0.61948329210281405</v>
      </c>
      <c r="Y6664" t="s">
        <v>32</v>
      </c>
      <c r="Z6664">
        <f>IF(X6664&gt;=[1]Settings!$B$4,1,0)</f>
        <v>1</v>
      </c>
      <c r="AA6664" t="str">
        <f>IF(X6664&gt;=[1]Settings!$B$7,"Critical",IF(X6664&gt;=[1]Settings!$B$6,"High",IF(X6664&gt;=[1]Settings!$B$5,"Moderate","Low")))</f>
        <v>High</v>
      </c>
    </row>
    <row r="6665" spans="1:27" x14ac:dyDescent="0.25">
      <c r="A6665">
        <v>6664</v>
      </c>
      <c r="B6665" t="s">
        <v>27</v>
      </c>
      <c r="C6665" t="s">
        <v>28</v>
      </c>
      <c r="D6665" t="s">
        <v>30</v>
      </c>
      <c r="E6665" t="s">
        <v>35</v>
      </c>
      <c r="F6665" t="s">
        <v>31</v>
      </c>
      <c r="G6665">
        <v>3</v>
      </c>
      <c r="H6665">
        <v>587</v>
      </c>
      <c r="I6665">
        <v>57</v>
      </c>
      <c r="J6665">
        <v>6</v>
      </c>
      <c r="K6665">
        <v>9</v>
      </c>
      <c r="L6665" s="6">
        <v>493738.86</v>
      </c>
      <c r="M6665">
        <v>13</v>
      </c>
      <c r="N6665" s="7">
        <f>[1]Settings!$B$3*K6665</f>
        <v>2.25</v>
      </c>
      <c r="O6665">
        <v>9</v>
      </c>
      <c r="P6665" s="8">
        <f t="shared" si="520"/>
        <v>9.5</v>
      </c>
      <c r="Q6665" s="7">
        <f t="shared" si="521"/>
        <v>7.41</v>
      </c>
      <c r="R6665" s="8">
        <f t="shared" si="522"/>
        <v>1.5332197614991483</v>
      </c>
      <c r="S6665" s="8">
        <f t="shared" si="523"/>
        <v>4</v>
      </c>
      <c r="T6665" s="9">
        <v>0.39277623186022498</v>
      </c>
      <c r="U6665">
        <v>3</v>
      </c>
      <c r="V6665" s="8">
        <f t="shared" si="524"/>
        <v>0.51107325383304936</v>
      </c>
      <c r="W6665">
        <f>IF(V6665&gt;=[1]Settings!$B$2,1,0)</f>
        <v>0</v>
      </c>
      <c r="X6665" s="9">
        <v>0.68444865942001298</v>
      </c>
      <c r="Y6665" t="s">
        <v>32</v>
      </c>
      <c r="Z6665">
        <f>IF(X6665&gt;=[1]Settings!$B$4,1,0)</f>
        <v>1</v>
      </c>
      <c r="AA6665" t="str">
        <f>IF(X6665&gt;=[1]Settings!$B$7,"Critical",IF(X6665&gt;=[1]Settings!$B$6,"High",IF(X6665&gt;=[1]Settings!$B$5,"Moderate","Low")))</f>
        <v>High</v>
      </c>
    </row>
    <row r="6666" spans="1:27" x14ac:dyDescent="0.25">
      <c r="A6666">
        <v>6665</v>
      </c>
      <c r="B6666" t="s">
        <v>41</v>
      </c>
      <c r="C6666" t="s">
        <v>44</v>
      </c>
      <c r="D6666" t="s">
        <v>34</v>
      </c>
      <c r="E6666" t="s">
        <v>30</v>
      </c>
      <c r="F6666" t="s">
        <v>36</v>
      </c>
      <c r="G6666">
        <v>5</v>
      </c>
      <c r="H6666">
        <v>162</v>
      </c>
      <c r="I6666">
        <v>15</v>
      </c>
      <c r="J6666">
        <v>3</v>
      </c>
      <c r="K6666">
        <v>4</v>
      </c>
      <c r="L6666" s="6">
        <v>102251.3</v>
      </c>
      <c r="M6666">
        <v>4</v>
      </c>
      <c r="N6666" s="7">
        <f>[1]Settings!$B$3*K6666</f>
        <v>1</v>
      </c>
      <c r="O6666">
        <v>0</v>
      </c>
      <c r="P6666" s="8">
        <f t="shared" si="520"/>
        <v>5</v>
      </c>
      <c r="Q6666" s="7">
        <f t="shared" si="521"/>
        <v>0.6</v>
      </c>
      <c r="R6666" s="8">
        <f t="shared" si="522"/>
        <v>0</v>
      </c>
      <c r="S6666" s="8">
        <f t="shared" si="523"/>
        <v>0</v>
      </c>
      <c r="T6666" s="9">
        <v>0.122982680068766</v>
      </c>
      <c r="U6666">
        <v>0</v>
      </c>
      <c r="V6666" s="8">
        <f t="shared" si="524"/>
        <v>0</v>
      </c>
      <c r="W6666">
        <f>IF(V6666&gt;=[1]Settings!$B$2,1,0)</f>
        <v>0</v>
      </c>
      <c r="X6666" s="9">
        <v>3.1945139169693E-2</v>
      </c>
      <c r="Y6666" t="s">
        <v>43</v>
      </c>
      <c r="Z6666">
        <f>IF(X6666&gt;=[1]Settings!$B$4,1,0)</f>
        <v>0</v>
      </c>
      <c r="AA6666" t="str">
        <f>IF(X6666&gt;=[1]Settings!$B$7,"Critical",IF(X6666&gt;=[1]Settings!$B$6,"High",IF(X6666&gt;=[1]Settings!$B$5,"Moderate","Low")))</f>
        <v>Low</v>
      </c>
    </row>
    <row r="6667" spans="1:27" x14ac:dyDescent="0.25">
      <c r="A6667">
        <v>6666</v>
      </c>
      <c r="B6667" t="s">
        <v>27</v>
      </c>
      <c r="C6667" t="s">
        <v>37</v>
      </c>
      <c r="D6667" t="s">
        <v>34</v>
      </c>
      <c r="E6667" t="s">
        <v>30</v>
      </c>
      <c r="F6667" t="s">
        <v>31</v>
      </c>
      <c r="G6667">
        <v>4</v>
      </c>
      <c r="H6667">
        <v>576</v>
      </c>
      <c r="I6667">
        <v>55</v>
      </c>
      <c r="J6667">
        <v>13</v>
      </c>
      <c r="K6667">
        <v>7</v>
      </c>
      <c r="L6667" s="6">
        <v>882196.32</v>
      </c>
      <c r="M6667">
        <v>6</v>
      </c>
      <c r="N6667" s="7">
        <f>[1]Settings!$B$3*K6667</f>
        <v>1.75</v>
      </c>
      <c r="O6667">
        <v>0</v>
      </c>
      <c r="P6667" s="8">
        <f t="shared" si="520"/>
        <v>4.2307692307692308</v>
      </c>
      <c r="Q6667" s="7">
        <f t="shared" si="521"/>
        <v>3.3</v>
      </c>
      <c r="R6667" s="8">
        <f t="shared" si="522"/>
        <v>0</v>
      </c>
      <c r="S6667" s="8">
        <f t="shared" si="523"/>
        <v>0</v>
      </c>
      <c r="T6667" s="9">
        <v>0.19471571993148001</v>
      </c>
      <c r="U6667">
        <v>4</v>
      </c>
      <c r="V6667" s="8">
        <f t="shared" si="524"/>
        <v>0.69444444444444442</v>
      </c>
      <c r="W6667">
        <f>IF(V6667&gt;=[1]Settings!$B$2,1,0)</f>
        <v>0</v>
      </c>
      <c r="X6667" s="9">
        <v>0.168010324239731</v>
      </c>
      <c r="Y6667" t="s">
        <v>32</v>
      </c>
      <c r="Z6667">
        <f>IF(X6667&gt;=[1]Settings!$B$4,1,0)</f>
        <v>0</v>
      </c>
      <c r="AA6667" t="str">
        <f>IF(X6667&gt;=[1]Settings!$B$7,"Critical",IF(X6667&gt;=[1]Settings!$B$6,"High",IF(X6667&gt;=[1]Settings!$B$5,"Moderate","Low")))</f>
        <v>Low</v>
      </c>
    </row>
    <row r="6668" spans="1:27" x14ac:dyDescent="0.25">
      <c r="A6668">
        <v>6667</v>
      </c>
      <c r="B6668" t="s">
        <v>27</v>
      </c>
      <c r="C6668" t="s">
        <v>28</v>
      </c>
      <c r="D6668" t="s">
        <v>34</v>
      </c>
      <c r="E6668" t="s">
        <v>30</v>
      </c>
      <c r="F6668" t="s">
        <v>36</v>
      </c>
      <c r="G6668">
        <v>5</v>
      </c>
      <c r="H6668">
        <v>1128</v>
      </c>
      <c r="I6668">
        <v>86</v>
      </c>
      <c r="J6668">
        <v>13</v>
      </c>
      <c r="K6668">
        <v>14</v>
      </c>
      <c r="L6668" s="6">
        <v>1564479.96</v>
      </c>
      <c r="M6668">
        <v>6</v>
      </c>
      <c r="N6668" s="7">
        <f>[1]Settings!$B$3*K6668</f>
        <v>3.5</v>
      </c>
      <c r="O6668">
        <v>36</v>
      </c>
      <c r="P6668" s="8">
        <f t="shared" si="520"/>
        <v>6.615384615384615</v>
      </c>
      <c r="Q6668" s="7">
        <f t="shared" si="521"/>
        <v>5.16</v>
      </c>
      <c r="R6668" s="8">
        <f t="shared" si="522"/>
        <v>3.1914893617021276</v>
      </c>
      <c r="S6668" s="8">
        <f t="shared" si="523"/>
        <v>10.285714285714286</v>
      </c>
      <c r="T6668" s="9">
        <v>0.62043727796626902</v>
      </c>
      <c r="U6668">
        <v>78</v>
      </c>
      <c r="V6668" s="8">
        <f t="shared" si="524"/>
        <v>6.9148936170212769</v>
      </c>
      <c r="W6668">
        <f>IF(V6668&gt;=[1]Settings!$B$2,1,0)</f>
        <v>1</v>
      </c>
      <c r="X6668" s="9">
        <v>0.97448903322219904</v>
      </c>
      <c r="Y6668" t="s">
        <v>32</v>
      </c>
      <c r="Z6668">
        <f>IF(X6668&gt;=[1]Settings!$B$4,1,0)</f>
        <v>1</v>
      </c>
      <c r="AA6668" t="str">
        <f>IF(X6668&gt;=[1]Settings!$B$7,"Critical",IF(X6668&gt;=[1]Settings!$B$6,"High",IF(X6668&gt;=[1]Settings!$B$5,"Moderate","Low")))</f>
        <v>Critical</v>
      </c>
    </row>
    <row r="6669" spans="1:27" x14ac:dyDescent="0.25">
      <c r="A6669">
        <v>6668</v>
      </c>
      <c r="B6669" t="s">
        <v>27</v>
      </c>
      <c r="C6669" t="s">
        <v>33</v>
      </c>
      <c r="D6669" t="s">
        <v>30</v>
      </c>
      <c r="E6669" t="s">
        <v>30</v>
      </c>
      <c r="F6669" t="s">
        <v>31</v>
      </c>
      <c r="G6669">
        <v>2</v>
      </c>
      <c r="H6669">
        <v>615</v>
      </c>
      <c r="I6669">
        <v>52</v>
      </c>
      <c r="J6669">
        <v>10</v>
      </c>
      <c r="K6669">
        <v>4</v>
      </c>
      <c r="L6669" s="6">
        <v>262841.14</v>
      </c>
      <c r="M6669">
        <v>6</v>
      </c>
      <c r="N6669" s="7">
        <f>[1]Settings!$B$3*K6669</f>
        <v>1</v>
      </c>
      <c r="O6669">
        <v>2</v>
      </c>
      <c r="P6669" s="8">
        <f t="shared" si="520"/>
        <v>5.2</v>
      </c>
      <c r="Q6669" s="7">
        <f t="shared" si="521"/>
        <v>3.12</v>
      </c>
      <c r="R6669" s="8">
        <f t="shared" si="522"/>
        <v>0.32520325203252032</v>
      </c>
      <c r="S6669" s="8">
        <f t="shared" si="523"/>
        <v>2</v>
      </c>
      <c r="T6669" s="9">
        <v>0.29125429527334101</v>
      </c>
      <c r="U6669">
        <v>8</v>
      </c>
      <c r="V6669" s="8">
        <f t="shared" si="524"/>
        <v>1.3008130081300813</v>
      </c>
      <c r="W6669">
        <f>IF(V6669&gt;=[1]Settings!$B$2,1,0)</f>
        <v>0</v>
      </c>
      <c r="X6669" s="9">
        <v>7.22954496741295E-2</v>
      </c>
      <c r="Y6669" t="s">
        <v>32</v>
      </c>
      <c r="Z6669">
        <f>IF(X6669&gt;=[1]Settings!$B$4,1,0)</f>
        <v>0</v>
      </c>
      <c r="AA6669" t="str">
        <f>IF(X6669&gt;=[1]Settings!$B$7,"Critical",IF(X6669&gt;=[1]Settings!$B$6,"High",IF(X6669&gt;=[1]Settings!$B$5,"Moderate","Low")))</f>
        <v>Low</v>
      </c>
    </row>
    <row r="6670" spans="1:27" x14ac:dyDescent="0.25">
      <c r="A6670">
        <v>6669</v>
      </c>
      <c r="B6670" t="s">
        <v>41</v>
      </c>
      <c r="C6670" t="s">
        <v>38</v>
      </c>
      <c r="D6670" t="s">
        <v>30</v>
      </c>
      <c r="E6670" t="s">
        <v>35</v>
      </c>
      <c r="F6670" t="s">
        <v>36</v>
      </c>
      <c r="G6670">
        <v>3</v>
      </c>
      <c r="H6670">
        <v>786</v>
      </c>
      <c r="I6670">
        <v>79</v>
      </c>
      <c r="J6670">
        <v>10</v>
      </c>
      <c r="K6670">
        <v>12</v>
      </c>
      <c r="L6670" s="6">
        <v>797607.39</v>
      </c>
      <c r="M6670">
        <v>7</v>
      </c>
      <c r="N6670" s="7">
        <f>[1]Settings!$B$3*K6670</f>
        <v>3</v>
      </c>
      <c r="O6670">
        <v>4</v>
      </c>
      <c r="P6670" s="8">
        <f t="shared" si="520"/>
        <v>7.9</v>
      </c>
      <c r="Q6670" s="7">
        <f t="shared" si="521"/>
        <v>5.53</v>
      </c>
      <c r="R6670" s="8">
        <f t="shared" si="522"/>
        <v>0.5089058524173028</v>
      </c>
      <c r="S6670" s="8">
        <f t="shared" si="523"/>
        <v>1.3333333333333333</v>
      </c>
      <c r="T6670" s="9">
        <v>0.26898037945766601</v>
      </c>
      <c r="U6670">
        <v>6</v>
      </c>
      <c r="V6670" s="8">
        <f t="shared" si="524"/>
        <v>0.76335877862595425</v>
      </c>
      <c r="W6670">
        <f>IF(V6670&gt;=[1]Settings!$B$2,1,0)</f>
        <v>0</v>
      </c>
      <c r="X6670" s="9">
        <v>0.38340872526168801</v>
      </c>
      <c r="Y6670" t="s">
        <v>43</v>
      </c>
      <c r="Z6670">
        <f>IF(X6670&gt;=[1]Settings!$B$4,1,0)</f>
        <v>0</v>
      </c>
      <c r="AA6670" t="str">
        <f>IF(X6670&gt;=[1]Settings!$B$7,"Critical",IF(X6670&gt;=[1]Settings!$B$6,"High",IF(X6670&gt;=[1]Settings!$B$5,"Moderate","Low")))</f>
        <v>Moderate</v>
      </c>
    </row>
    <row r="6671" spans="1:27" x14ac:dyDescent="0.25">
      <c r="A6671">
        <v>6670</v>
      </c>
      <c r="B6671" t="s">
        <v>27</v>
      </c>
      <c r="C6671" t="s">
        <v>28</v>
      </c>
      <c r="D6671" t="s">
        <v>30</v>
      </c>
      <c r="E6671" t="s">
        <v>30</v>
      </c>
      <c r="F6671" t="s">
        <v>36</v>
      </c>
      <c r="G6671">
        <v>4</v>
      </c>
      <c r="H6671">
        <v>612</v>
      </c>
      <c r="I6671">
        <v>50</v>
      </c>
      <c r="J6671">
        <v>6</v>
      </c>
      <c r="K6671">
        <v>15</v>
      </c>
      <c r="L6671" s="6">
        <v>891265.04</v>
      </c>
      <c r="M6671">
        <v>3</v>
      </c>
      <c r="N6671" s="7">
        <f>[1]Settings!$B$3*K6671</f>
        <v>3.75</v>
      </c>
      <c r="O6671">
        <v>6</v>
      </c>
      <c r="P6671" s="8">
        <f t="shared" si="520"/>
        <v>8.3333333333333339</v>
      </c>
      <c r="Q6671" s="7">
        <f t="shared" si="521"/>
        <v>1.5</v>
      </c>
      <c r="R6671" s="8">
        <f t="shared" si="522"/>
        <v>0.98039215686274506</v>
      </c>
      <c r="S6671" s="8">
        <f t="shared" si="523"/>
        <v>1.6</v>
      </c>
      <c r="T6671" s="9">
        <v>0.449302213574371</v>
      </c>
      <c r="U6671">
        <v>30</v>
      </c>
      <c r="V6671" s="8">
        <f t="shared" si="524"/>
        <v>4.9019607843137258</v>
      </c>
      <c r="W6671">
        <f>IF(V6671&gt;=[1]Settings!$B$2,1,0)</f>
        <v>1</v>
      </c>
      <c r="X6671" s="9">
        <v>0.47640770673751798</v>
      </c>
      <c r="Y6671" t="s">
        <v>32</v>
      </c>
      <c r="Z6671">
        <f>IF(X6671&gt;=[1]Settings!$B$4,1,0)</f>
        <v>0</v>
      </c>
      <c r="AA6671" t="str">
        <f>IF(X6671&gt;=[1]Settings!$B$7,"Critical",IF(X6671&gt;=[1]Settings!$B$6,"High",IF(X6671&gt;=[1]Settings!$B$5,"Moderate","Low")))</f>
        <v>Moderate</v>
      </c>
    </row>
    <row r="6672" spans="1:27" x14ac:dyDescent="0.25">
      <c r="A6672">
        <v>6671</v>
      </c>
      <c r="B6672" t="s">
        <v>27</v>
      </c>
      <c r="C6672" t="s">
        <v>44</v>
      </c>
      <c r="D6672" t="s">
        <v>30</v>
      </c>
      <c r="E6672" t="s">
        <v>35</v>
      </c>
      <c r="F6672" t="s">
        <v>36</v>
      </c>
      <c r="G6672">
        <v>5</v>
      </c>
      <c r="H6672">
        <v>748</v>
      </c>
      <c r="I6672">
        <v>61</v>
      </c>
      <c r="J6672">
        <v>12</v>
      </c>
      <c r="K6672">
        <v>4</v>
      </c>
      <c r="L6672" s="6">
        <v>354917.89</v>
      </c>
      <c r="M6672">
        <v>11</v>
      </c>
      <c r="N6672" s="7">
        <f>[1]Settings!$B$3*K6672</f>
        <v>1</v>
      </c>
      <c r="O6672">
        <v>1</v>
      </c>
      <c r="P6672" s="8">
        <f t="shared" si="520"/>
        <v>5.083333333333333</v>
      </c>
      <c r="Q6672" s="7">
        <f t="shared" si="521"/>
        <v>6.71</v>
      </c>
      <c r="R6672" s="8">
        <f t="shared" si="522"/>
        <v>0.13368983957219252</v>
      </c>
      <c r="S6672" s="8">
        <f t="shared" si="523"/>
        <v>1</v>
      </c>
      <c r="T6672" s="9">
        <v>0.19098643443608501</v>
      </c>
      <c r="U6672">
        <v>3</v>
      </c>
      <c r="V6672" s="8">
        <f t="shared" si="524"/>
        <v>0.40106951871657753</v>
      </c>
      <c r="W6672">
        <f>IF(V6672&gt;=[1]Settings!$B$2,1,0)</f>
        <v>0</v>
      </c>
      <c r="X6672" s="9">
        <v>1.96790229529142E-2</v>
      </c>
      <c r="Y6672" t="s">
        <v>32</v>
      </c>
      <c r="Z6672">
        <f>IF(X6672&gt;=[1]Settings!$B$4,1,0)</f>
        <v>0</v>
      </c>
      <c r="AA6672" t="str">
        <f>IF(X6672&gt;=[1]Settings!$B$7,"Critical",IF(X6672&gt;=[1]Settings!$B$6,"High",IF(X6672&gt;=[1]Settings!$B$5,"Moderate","Low")))</f>
        <v>Low</v>
      </c>
    </row>
    <row r="6673" spans="1:27" x14ac:dyDescent="0.25">
      <c r="A6673">
        <v>6672</v>
      </c>
      <c r="B6673" t="s">
        <v>27</v>
      </c>
      <c r="C6673" t="s">
        <v>44</v>
      </c>
      <c r="D6673" t="s">
        <v>30</v>
      </c>
      <c r="E6673" t="s">
        <v>30</v>
      </c>
      <c r="F6673" t="s">
        <v>39</v>
      </c>
      <c r="G6673">
        <v>2</v>
      </c>
      <c r="H6673">
        <v>332</v>
      </c>
      <c r="I6673">
        <v>45</v>
      </c>
      <c r="J6673">
        <v>5</v>
      </c>
      <c r="K6673">
        <v>8</v>
      </c>
      <c r="L6673" s="6">
        <v>371320.67</v>
      </c>
      <c r="M6673">
        <v>9</v>
      </c>
      <c r="N6673" s="7">
        <f>[1]Settings!$B$3*K6673</f>
        <v>2</v>
      </c>
      <c r="O6673">
        <v>2</v>
      </c>
      <c r="P6673" s="8">
        <f t="shared" si="520"/>
        <v>9</v>
      </c>
      <c r="Q6673" s="7">
        <f t="shared" si="521"/>
        <v>4.05</v>
      </c>
      <c r="R6673" s="8">
        <f t="shared" si="522"/>
        <v>0.60240963855421692</v>
      </c>
      <c r="S6673" s="8">
        <f t="shared" si="523"/>
        <v>1</v>
      </c>
      <c r="T6673" s="9">
        <v>0.134840429562922</v>
      </c>
      <c r="U6673">
        <v>3</v>
      </c>
      <c r="V6673" s="8">
        <f t="shared" si="524"/>
        <v>0.90361445783132532</v>
      </c>
      <c r="W6673">
        <f>IF(V6673&gt;=[1]Settings!$B$2,1,0)</f>
        <v>0</v>
      </c>
      <c r="X6673" s="9">
        <v>0.20635487139225001</v>
      </c>
      <c r="Y6673" t="s">
        <v>32</v>
      </c>
      <c r="Z6673">
        <f>IF(X6673&gt;=[1]Settings!$B$4,1,0)</f>
        <v>0</v>
      </c>
      <c r="AA6673" t="str">
        <f>IF(X6673&gt;=[1]Settings!$B$7,"Critical",IF(X6673&gt;=[1]Settings!$B$6,"High",IF(X6673&gt;=[1]Settings!$B$5,"Moderate","Low")))</f>
        <v>Low</v>
      </c>
    </row>
    <row r="6674" spans="1:27" x14ac:dyDescent="0.25">
      <c r="A6674">
        <v>6673</v>
      </c>
      <c r="B6674" t="s">
        <v>27</v>
      </c>
      <c r="C6674" t="s">
        <v>33</v>
      </c>
      <c r="D6674" t="s">
        <v>34</v>
      </c>
      <c r="E6674" t="s">
        <v>30</v>
      </c>
      <c r="F6674" t="s">
        <v>31</v>
      </c>
      <c r="G6674">
        <v>5</v>
      </c>
      <c r="H6674">
        <v>496</v>
      </c>
      <c r="I6674">
        <v>22</v>
      </c>
      <c r="J6674">
        <v>13</v>
      </c>
      <c r="K6674">
        <v>5</v>
      </c>
      <c r="L6674" s="6">
        <v>504386.02</v>
      </c>
      <c r="M6674">
        <v>3</v>
      </c>
      <c r="N6674" s="7">
        <f>[1]Settings!$B$3*K6674</f>
        <v>1.25</v>
      </c>
      <c r="O6674">
        <v>0</v>
      </c>
      <c r="P6674" s="8">
        <f t="shared" si="520"/>
        <v>1.6923076923076923</v>
      </c>
      <c r="Q6674" s="7">
        <f t="shared" si="521"/>
        <v>0.66</v>
      </c>
      <c r="R6674" s="8">
        <f t="shared" si="522"/>
        <v>0</v>
      </c>
      <c r="S6674" s="8">
        <f t="shared" si="523"/>
        <v>0</v>
      </c>
      <c r="T6674" s="9">
        <v>0.34300922164549802</v>
      </c>
      <c r="U6674">
        <v>5</v>
      </c>
      <c r="V6674" s="8">
        <f t="shared" si="524"/>
        <v>1.0080645161290323</v>
      </c>
      <c r="W6674">
        <f>IF(V6674&gt;=[1]Settings!$B$2,1,0)</f>
        <v>0</v>
      </c>
      <c r="X6674" s="9">
        <v>5.6745767593383803E-2</v>
      </c>
      <c r="Y6674" t="s">
        <v>32</v>
      </c>
      <c r="Z6674">
        <f>IF(X6674&gt;=[1]Settings!$B$4,1,0)</f>
        <v>0</v>
      </c>
      <c r="AA6674" t="str">
        <f>IF(X6674&gt;=[1]Settings!$B$7,"Critical",IF(X6674&gt;=[1]Settings!$B$6,"High",IF(X6674&gt;=[1]Settings!$B$5,"Moderate","Low")))</f>
        <v>Low</v>
      </c>
    </row>
    <row r="6675" spans="1:27" x14ac:dyDescent="0.25">
      <c r="A6675">
        <v>6674</v>
      </c>
      <c r="B6675" t="s">
        <v>41</v>
      </c>
      <c r="C6675" t="s">
        <v>33</v>
      </c>
      <c r="D6675" t="s">
        <v>34</v>
      </c>
      <c r="E6675" t="s">
        <v>42</v>
      </c>
      <c r="F6675" t="s">
        <v>36</v>
      </c>
      <c r="G6675">
        <v>3</v>
      </c>
      <c r="H6675">
        <v>773</v>
      </c>
      <c r="I6675">
        <v>63</v>
      </c>
      <c r="J6675">
        <v>16</v>
      </c>
      <c r="K6675">
        <v>7</v>
      </c>
      <c r="L6675" s="6">
        <v>897247.02</v>
      </c>
      <c r="M6675">
        <v>5</v>
      </c>
      <c r="N6675" s="7">
        <f>[1]Settings!$B$3*K6675</f>
        <v>1.75</v>
      </c>
      <c r="O6675">
        <v>6</v>
      </c>
      <c r="P6675" s="8">
        <f t="shared" si="520"/>
        <v>3.9375</v>
      </c>
      <c r="Q6675" s="7">
        <f t="shared" si="521"/>
        <v>3.15</v>
      </c>
      <c r="R6675" s="8">
        <f t="shared" si="522"/>
        <v>0.77619663648124193</v>
      </c>
      <c r="S6675" s="8">
        <f t="shared" si="523"/>
        <v>3.4285714285714284</v>
      </c>
      <c r="T6675" s="9">
        <v>0.66434095097210299</v>
      </c>
      <c r="U6675">
        <v>20</v>
      </c>
      <c r="V6675" s="8">
        <f t="shared" si="524"/>
        <v>2.5873221216041395</v>
      </c>
      <c r="W6675">
        <f>IF(V6675&gt;=[1]Settings!$B$2,1,0)</f>
        <v>1</v>
      </c>
      <c r="X6675" s="9">
        <v>0.43998062610626198</v>
      </c>
      <c r="Y6675" t="s">
        <v>43</v>
      </c>
      <c r="Z6675">
        <f>IF(X6675&gt;=[1]Settings!$B$4,1,0)</f>
        <v>0</v>
      </c>
      <c r="AA6675" t="str">
        <f>IF(X6675&gt;=[1]Settings!$B$7,"Critical",IF(X6675&gt;=[1]Settings!$B$6,"High",IF(X6675&gt;=[1]Settings!$B$5,"Moderate","Low")))</f>
        <v>Moderate</v>
      </c>
    </row>
    <row r="6676" spans="1:27" x14ac:dyDescent="0.25">
      <c r="A6676">
        <v>6675</v>
      </c>
      <c r="B6676" t="s">
        <v>41</v>
      </c>
      <c r="C6676" t="s">
        <v>37</v>
      </c>
      <c r="D6676" t="s">
        <v>30</v>
      </c>
      <c r="E6676" t="s">
        <v>30</v>
      </c>
      <c r="F6676" t="s">
        <v>39</v>
      </c>
      <c r="G6676">
        <v>4</v>
      </c>
      <c r="H6676">
        <v>433</v>
      </c>
      <c r="I6676">
        <v>60</v>
      </c>
      <c r="J6676">
        <v>10</v>
      </c>
      <c r="K6676">
        <v>7</v>
      </c>
      <c r="L6676" s="6">
        <v>482234.99</v>
      </c>
      <c r="M6676">
        <v>9</v>
      </c>
      <c r="N6676" s="7">
        <f>[1]Settings!$B$3*K6676</f>
        <v>1.75</v>
      </c>
      <c r="O6676">
        <v>5</v>
      </c>
      <c r="P6676" s="8">
        <f t="shared" si="520"/>
        <v>6</v>
      </c>
      <c r="Q6676" s="7">
        <f t="shared" si="521"/>
        <v>5.4</v>
      </c>
      <c r="R6676" s="8">
        <f t="shared" si="522"/>
        <v>1.1547344110854503</v>
      </c>
      <c r="S6676" s="8">
        <f t="shared" si="523"/>
        <v>2.8571428571428572</v>
      </c>
      <c r="T6676" s="9">
        <v>0.39177161269633698</v>
      </c>
      <c r="U6676">
        <v>7</v>
      </c>
      <c r="V6676" s="8">
        <f t="shared" si="524"/>
        <v>1.6166281755196306</v>
      </c>
      <c r="W6676">
        <f>IF(V6676&gt;=[1]Settings!$B$2,1,0)</f>
        <v>0</v>
      </c>
      <c r="X6676" s="9">
        <v>0.27241596579551702</v>
      </c>
      <c r="Y6676" t="s">
        <v>43</v>
      </c>
      <c r="Z6676">
        <f>IF(X6676&gt;=[1]Settings!$B$4,1,0)</f>
        <v>0</v>
      </c>
      <c r="AA6676" t="str">
        <f>IF(X6676&gt;=[1]Settings!$B$7,"Critical",IF(X6676&gt;=[1]Settings!$B$6,"High",IF(X6676&gt;=[1]Settings!$B$5,"Moderate","Low")))</f>
        <v>Low</v>
      </c>
    </row>
    <row r="6677" spans="1:27" x14ac:dyDescent="0.25">
      <c r="A6677">
        <v>6676</v>
      </c>
      <c r="B6677" t="s">
        <v>27</v>
      </c>
      <c r="C6677" t="s">
        <v>38</v>
      </c>
      <c r="D6677" t="s">
        <v>34</v>
      </c>
      <c r="E6677" t="s">
        <v>42</v>
      </c>
      <c r="F6677" t="s">
        <v>36</v>
      </c>
      <c r="G6677">
        <v>3</v>
      </c>
      <c r="H6677">
        <v>826</v>
      </c>
      <c r="I6677">
        <v>88</v>
      </c>
      <c r="J6677">
        <v>13</v>
      </c>
      <c r="K6677">
        <v>13</v>
      </c>
      <c r="L6677" s="6">
        <v>1704972.7</v>
      </c>
      <c r="M6677">
        <v>9</v>
      </c>
      <c r="N6677" s="7">
        <f>[1]Settings!$B$3*K6677</f>
        <v>3.25</v>
      </c>
      <c r="O6677">
        <v>36</v>
      </c>
      <c r="P6677" s="8">
        <f t="shared" si="520"/>
        <v>6.7692307692307692</v>
      </c>
      <c r="Q6677" s="7">
        <f t="shared" si="521"/>
        <v>7.92</v>
      </c>
      <c r="R6677" s="8">
        <f t="shared" si="522"/>
        <v>4.358353510895884</v>
      </c>
      <c r="S6677" s="8">
        <f t="shared" si="523"/>
        <v>11.076923076923077</v>
      </c>
      <c r="T6677" s="9">
        <v>0.919950646539624</v>
      </c>
      <c r="U6677">
        <v>37</v>
      </c>
      <c r="V6677" s="8">
        <f t="shared" si="524"/>
        <v>4.4794188861985473</v>
      </c>
      <c r="W6677">
        <f>IF(V6677&gt;=[1]Settings!$B$2,1,0)</f>
        <v>1</v>
      </c>
      <c r="X6677" s="9">
        <v>0.98765045404434204</v>
      </c>
      <c r="Y6677" t="s">
        <v>32</v>
      </c>
      <c r="Z6677">
        <f>IF(X6677&gt;=[1]Settings!$B$4,1,0)</f>
        <v>1</v>
      </c>
      <c r="AA6677" t="str">
        <f>IF(X6677&gt;=[1]Settings!$B$7,"Critical",IF(X6677&gt;=[1]Settings!$B$6,"High",IF(X6677&gt;=[1]Settings!$B$5,"Moderate","Low")))</f>
        <v>Critical</v>
      </c>
    </row>
    <row r="6678" spans="1:27" x14ac:dyDescent="0.25">
      <c r="A6678">
        <v>6677</v>
      </c>
      <c r="B6678" t="s">
        <v>27</v>
      </c>
      <c r="C6678" t="s">
        <v>33</v>
      </c>
      <c r="D6678" t="s">
        <v>29</v>
      </c>
      <c r="E6678" t="s">
        <v>42</v>
      </c>
      <c r="F6678" t="s">
        <v>36</v>
      </c>
      <c r="G6678">
        <v>2</v>
      </c>
      <c r="H6678">
        <v>253</v>
      </c>
      <c r="I6678">
        <v>18</v>
      </c>
      <c r="J6678">
        <v>11</v>
      </c>
      <c r="K6678">
        <v>5</v>
      </c>
      <c r="L6678" s="6">
        <v>455319.15</v>
      </c>
      <c r="M6678">
        <v>9</v>
      </c>
      <c r="N6678" s="7">
        <f>[1]Settings!$B$3*K6678</f>
        <v>1.25</v>
      </c>
      <c r="O6678">
        <v>0</v>
      </c>
      <c r="P6678" s="8">
        <f t="shared" si="520"/>
        <v>1.6363636363636365</v>
      </c>
      <c r="Q6678" s="7">
        <f t="shared" si="521"/>
        <v>1.62</v>
      </c>
      <c r="R6678" s="8">
        <f t="shared" si="522"/>
        <v>0</v>
      </c>
      <c r="S6678" s="8">
        <f t="shared" si="523"/>
        <v>0</v>
      </c>
      <c r="T6678" s="9">
        <v>0.16419844526218</v>
      </c>
      <c r="U6678">
        <v>1</v>
      </c>
      <c r="V6678" s="8">
        <f t="shared" si="524"/>
        <v>0.39525691699604742</v>
      </c>
      <c r="W6678">
        <f>IF(V6678&gt;=[1]Settings!$B$2,1,0)</f>
        <v>0</v>
      </c>
      <c r="X6678" s="9">
        <v>4.6307884156703998E-2</v>
      </c>
      <c r="Y6678" t="s">
        <v>32</v>
      </c>
      <c r="Z6678">
        <f>IF(X6678&gt;=[1]Settings!$B$4,1,0)</f>
        <v>0</v>
      </c>
      <c r="AA6678" t="str">
        <f>IF(X6678&gt;=[1]Settings!$B$7,"Critical",IF(X6678&gt;=[1]Settings!$B$6,"High",IF(X6678&gt;=[1]Settings!$B$5,"Moderate","Low")))</f>
        <v>Low</v>
      </c>
    </row>
    <row r="6679" spans="1:27" x14ac:dyDescent="0.25">
      <c r="A6679">
        <v>6678</v>
      </c>
      <c r="B6679" t="s">
        <v>41</v>
      </c>
      <c r="C6679" t="s">
        <v>40</v>
      </c>
      <c r="D6679" t="s">
        <v>30</v>
      </c>
      <c r="E6679" t="s">
        <v>35</v>
      </c>
      <c r="F6679" t="s">
        <v>39</v>
      </c>
      <c r="G6679">
        <v>2</v>
      </c>
      <c r="H6679">
        <v>546</v>
      </c>
      <c r="I6679">
        <v>58</v>
      </c>
      <c r="J6679">
        <v>13</v>
      </c>
      <c r="K6679">
        <v>5</v>
      </c>
      <c r="L6679" s="6">
        <v>780300.89</v>
      </c>
      <c r="M6679">
        <v>2</v>
      </c>
      <c r="N6679" s="7">
        <f>[1]Settings!$B$3*K6679</f>
        <v>1.25</v>
      </c>
      <c r="O6679">
        <v>4</v>
      </c>
      <c r="P6679" s="8">
        <f t="shared" si="520"/>
        <v>4.4615384615384617</v>
      </c>
      <c r="Q6679" s="7">
        <f t="shared" si="521"/>
        <v>1.1599999999999999</v>
      </c>
      <c r="R6679" s="8">
        <f t="shared" si="522"/>
        <v>0.73260073260073255</v>
      </c>
      <c r="S6679" s="8">
        <f t="shared" si="523"/>
        <v>3.2</v>
      </c>
      <c r="T6679" s="9">
        <v>0.50686233123930102</v>
      </c>
      <c r="U6679">
        <v>6</v>
      </c>
      <c r="V6679" s="8">
        <f t="shared" si="524"/>
        <v>1.098901098901099</v>
      </c>
      <c r="W6679">
        <f>IF(V6679&gt;=[1]Settings!$B$2,1,0)</f>
        <v>0</v>
      </c>
      <c r="X6679" s="9">
        <v>0.190945655107498</v>
      </c>
      <c r="Y6679" t="s">
        <v>43</v>
      </c>
      <c r="Z6679">
        <f>IF(X6679&gt;=[1]Settings!$B$4,1,0)</f>
        <v>0</v>
      </c>
      <c r="AA6679" t="str">
        <f>IF(X6679&gt;=[1]Settings!$B$7,"Critical",IF(X6679&gt;=[1]Settings!$B$6,"High",IF(X6679&gt;=[1]Settings!$B$5,"Moderate","Low")))</f>
        <v>Low</v>
      </c>
    </row>
    <row r="6680" spans="1:27" x14ac:dyDescent="0.25">
      <c r="A6680">
        <v>6679</v>
      </c>
      <c r="B6680" t="s">
        <v>27</v>
      </c>
      <c r="C6680" t="s">
        <v>38</v>
      </c>
      <c r="D6680" t="s">
        <v>30</v>
      </c>
      <c r="E6680" t="s">
        <v>30</v>
      </c>
      <c r="F6680" t="s">
        <v>36</v>
      </c>
      <c r="G6680">
        <v>2</v>
      </c>
      <c r="H6680">
        <v>459</v>
      </c>
      <c r="I6680">
        <v>77</v>
      </c>
      <c r="J6680">
        <v>10</v>
      </c>
      <c r="K6680">
        <v>6</v>
      </c>
      <c r="L6680" s="6">
        <v>348027</v>
      </c>
      <c r="M6680">
        <v>12</v>
      </c>
      <c r="N6680" s="7">
        <f>[1]Settings!$B$3*K6680</f>
        <v>1.5</v>
      </c>
      <c r="O6680">
        <v>4</v>
      </c>
      <c r="P6680" s="8">
        <f t="shared" si="520"/>
        <v>7.7</v>
      </c>
      <c r="Q6680" s="7">
        <f t="shared" si="521"/>
        <v>9.24</v>
      </c>
      <c r="R6680" s="8">
        <f t="shared" si="522"/>
        <v>0.8714596949891068</v>
      </c>
      <c r="S6680" s="8">
        <f t="shared" si="523"/>
        <v>2.6666666666666665</v>
      </c>
      <c r="T6680" s="9">
        <v>0.37770656032848798</v>
      </c>
      <c r="U6680">
        <v>9</v>
      </c>
      <c r="V6680" s="8">
        <f t="shared" si="524"/>
        <v>1.9607843137254901</v>
      </c>
      <c r="W6680">
        <f>IF(V6680&gt;=[1]Settings!$B$2,1,0)</f>
        <v>0</v>
      </c>
      <c r="X6680" s="9">
        <v>0.20346049964428001</v>
      </c>
      <c r="Y6680" t="s">
        <v>32</v>
      </c>
      <c r="Z6680">
        <f>IF(X6680&gt;=[1]Settings!$B$4,1,0)</f>
        <v>0</v>
      </c>
      <c r="AA6680" t="str">
        <f>IF(X6680&gt;=[1]Settings!$B$7,"Critical",IF(X6680&gt;=[1]Settings!$B$6,"High",IF(X6680&gt;=[1]Settings!$B$5,"Moderate","Low")))</f>
        <v>Low</v>
      </c>
    </row>
    <row r="6681" spans="1:27" x14ac:dyDescent="0.25">
      <c r="A6681">
        <v>6680</v>
      </c>
      <c r="B6681" t="s">
        <v>27</v>
      </c>
      <c r="C6681" t="s">
        <v>33</v>
      </c>
      <c r="D6681" t="s">
        <v>30</v>
      </c>
      <c r="E6681" t="s">
        <v>35</v>
      </c>
      <c r="F6681" t="s">
        <v>39</v>
      </c>
      <c r="G6681">
        <v>3</v>
      </c>
      <c r="H6681">
        <v>627</v>
      </c>
      <c r="I6681">
        <v>30</v>
      </c>
      <c r="J6681">
        <v>15</v>
      </c>
      <c r="K6681">
        <v>7</v>
      </c>
      <c r="L6681" s="6">
        <v>739421.84</v>
      </c>
      <c r="M6681">
        <v>2</v>
      </c>
      <c r="N6681" s="7">
        <f>[1]Settings!$B$3*K6681</f>
        <v>1.75</v>
      </c>
      <c r="O6681">
        <v>2</v>
      </c>
      <c r="P6681" s="8">
        <f t="shared" si="520"/>
        <v>2</v>
      </c>
      <c r="Q6681" s="7">
        <f t="shared" si="521"/>
        <v>0.6</v>
      </c>
      <c r="R6681" s="8">
        <f t="shared" si="522"/>
        <v>0.31897926634768742</v>
      </c>
      <c r="S6681" s="8">
        <f t="shared" si="523"/>
        <v>1.1428571428571428</v>
      </c>
      <c r="T6681" s="9">
        <v>0.209115560639903</v>
      </c>
      <c r="U6681">
        <v>4</v>
      </c>
      <c r="V6681" s="8">
        <f t="shared" si="524"/>
        <v>0.63795853269537484</v>
      </c>
      <c r="W6681">
        <f>IF(V6681&gt;=[1]Settings!$B$2,1,0)</f>
        <v>0</v>
      </c>
      <c r="X6681" s="9">
        <v>7.19033554196358E-2</v>
      </c>
      <c r="Y6681" t="s">
        <v>32</v>
      </c>
      <c r="Z6681">
        <f>IF(X6681&gt;=[1]Settings!$B$4,1,0)</f>
        <v>0</v>
      </c>
      <c r="AA6681" t="str">
        <f>IF(X6681&gt;=[1]Settings!$B$7,"Critical",IF(X6681&gt;=[1]Settings!$B$6,"High",IF(X6681&gt;=[1]Settings!$B$5,"Moderate","Low")))</f>
        <v>Low</v>
      </c>
    </row>
    <row r="6682" spans="1:27" x14ac:dyDescent="0.25">
      <c r="A6682">
        <v>6681</v>
      </c>
      <c r="B6682" t="s">
        <v>27</v>
      </c>
      <c r="C6682" t="s">
        <v>37</v>
      </c>
      <c r="D6682" t="s">
        <v>29</v>
      </c>
      <c r="E6682" t="s">
        <v>42</v>
      </c>
      <c r="F6682" t="s">
        <v>39</v>
      </c>
      <c r="G6682">
        <v>3</v>
      </c>
      <c r="H6682">
        <v>422</v>
      </c>
      <c r="I6682">
        <v>56</v>
      </c>
      <c r="J6682">
        <v>8</v>
      </c>
      <c r="K6682">
        <v>7</v>
      </c>
      <c r="L6682" s="6">
        <v>542621.51</v>
      </c>
      <c r="M6682">
        <v>13</v>
      </c>
      <c r="N6682" s="7">
        <f>[1]Settings!$B$3*K6682</f>
        <v>1.75</v>
      </c>
      <c r="O6682">
        <v>0</v>
      </c>
      <c r="P6682" s="8">
        <f t="shared" si="520"/>
        <v>7</v>
      </c>
      <c r="Q6682" s="7">
        <f t="shared" si="521"/>
        <v>7.28</v>
      </c>
      <c r="R6682" s="8">
        <f t="shared" si="522"/>
        <v>0</v>
      </c>
      <c r="S6682" s="8">
        <f t="shared" si="523"/>
        <v>0</v>
      </c>
      <c r="T6682" s="9">
        <v>0.11185371269263999</v>
      </c>
      <c r="U6682">
        <v>0</v>
      </c>
      <c r="V6682" s="8">
        <f t="shared" si="524"/>
        <v>0</v>
      </c>
      <c r="W6682">
        <f>IF(V6682&gt;=[1]Settings!$B$2,1,0)</f>
        <v>0</v>
      </c>
      <c r="X6682" s="9">
        <v>7.7339753508567796E-2</v>
      </c>
      <c r="Y6682" t="s">
        <v>32</v>
      </c>
      <c r="Z6682">
        <f>IF(X6682&gt;=[1]Settings!$B$4,1,0)</f>
        <v>0</v>
      </c>
      <c r="AA6682" t="str">
        <f>IF(X6682&gt;=[1]Settings!$B$7,"Critical",IF(X6682&gt;=[1]Settings!$B$6,"High",IF(X6682&gt;=[1]Settings!$B$5,"Moderate","Low")))</f>
        <v>Low</v>
      </c>
    </row>
    <row r="6683" spans="1:27" x14ac:dyDescent="0.25">
      <c r="A6683">
        <v>6682</v>
      </c>
      <c r="B6683" t="s">
        <v>41</v>
      </c>
      <c r="C6683" t="s">
        <v>40</v>
      </c>
      <c r="D6683" t="s">
        <v>34</v>
      </c>
      <c r="E6683" t="s">
        <v>30</v>
      </c>
      <c r="F6683" t="s">
        <v>36</v>
      </c>
      <c r="G6683">
        <v>3</v>
      </c>
      <c r="H6683">
        <v>646</v>
      </c>
      <c r="I6683">
        <v>42</v>
      </c>
      <c r="J6683">
        <v>14</v>
      </c>
      <c r="K6683">
        <v>11</v>
      </c>
      <c r="L6683" s="6">
        <v>1146197.54</v>
      </c>
      <c r="M6683">
        <v>10</v>
      </c>
      <c r="N6683" s="7">
        <f>[1]Settings!$B$3*K6683</f>
        <v>2.75</v>
      </c>
      <c r="O6683">
        <v>4</v>
      </c>
      <c r="P6683" s="8">
        <f t="shared" si="520"/>
        <v>3</v>
      </c>
      <c r="Q6683" s="7">
        <f t="shared" si="521"/>
        <v>4.2</v>
      </c>
      <c r="R6683" s="8">
        <f t="shared" si="522"/>
        <v>0.61919504643962853</v>
      </c>
      <c r="S6683" s="8">
        <f t="shared" si="523"/>
        <v>1.4545454545454546</v>
      </c>
      <c r="T6683" s="9">
        <v>0.17702358587984099</v>
      </c>
      <c r="U6683">
        <v>6</v>
      </c>
      <c r="V6683" s="8">
        <f t="shared" si="524"/>
        <v>0.92879256965944268</v>
      </c>
      <c r="W6683">
        <f>IF(V6683&gt;=[1]Settings!$B$2,1,0)</f>
        <v>0</v>
      </c>
      <c r="X6683" s="9">
        <v>0.33894100785255399</v>
      </c>
      <c r="Y6683" t="s">
        <v>43</v>
      </c>
      <c r="Z6683">
        <f>IF(X6683&gt;=[1]Settings!$B$4,1,0)</f>
        <v>0</v>
      </c>
      <c r="AA6683" t="str">
        <f>IF(X6683&gt;=[1]Settings!$B$7,"Critical",IF(X6683&gt;=[1]Settings!$B$6,"High",IF(X6683&gt;=[1]Settings!$B$5,"Moderate","Low")))</f>
        <v>Moderate</v>
      </c>
    </row>
    <row r="6684" spans="1:27" x14ac:dyDescent="0.25">
      <c r="A6684">
        <v>6683</v>
      </c>
      <c r="B6684" t="s">
        <v>27</v>
      </c>
      <c r="C6684" t="s">
        <v>33</v>
      </c>
      <c r="D6684" t="s">
        <v>34</v>
      </c>
      <c r="E6684" t="s">
        <v>35</v>
      </c>
      <c r="F6684" t="s">
        <v>39</v>
      </c>
      <c r="G6684">
        <v>3</v>
      </c>
      <c r="H6684">
        <v>680</v>
      </c>
      <c r="I6684">
        <v>53</v>
      </c>
      <c r="J6684">
        <v>17</v>
      </c>
      <c r="K6684">
        <v>5</v>
      </c>
      <c r="L6684" s="6">
        <v>858749.9</v>
      </c>
      <c r="M6684">
        <v>8</v>
      </c>
      <c r="N6684" s="7">
        <f>[1]Settings!$B$3*K6684</f>
        <v>1.25</v>
      </c>
      <c r="O6684">
        <v>2</v>
      </c>
      <c r="P6684" s="8">
        <f t="shared" si="520"/>
        <v>3.1176470588235294</v>
      </c>
      <c r="Q6684" s="7">
        <f t="shared" si="521"/>
        <v>4.24</v>
      </c>
      <c r="R6684" s="8">
        <f t="shared" si="522"/>
        <v>0.29411764705882354</v>
      </c>
      <c r="S6684" s="8">
        <f t="shared" si="523"/>
        <v>1.6</v>
      </c>
      <c r="T6684" s="9">
        <v>0.36015691997287302</v>
      </c>
      <c r="U6684">
        <v>7</v>
      </c>
      <c r="V6684" s="8">
        <f t="shared" si="524"/>
        <v>1.0294117647058822</v>
      </c>
      <c r="W6684">
        <f>IF(V6684&gt;=[1]Settings!$B$2,1,0)</f>
        <v>0</v>
      </c>
      <c r="X6684" s="9">
        <v>5.7832531630992903E-2</v>
      </c>
      <c r="Y6684" t="s">
        <v>32</v>
      </c>
      <c r="Z6684">
        <f>IF(X6684&gt;=[1]Settings!$B$4,1,0)</f>
        <v>0</v>
      </c>
      <c r="AA6684" t="str">
        <f>IF(X6684&gt;=[1]Settings!$B$7,"Critical",IF(X6684&gt;=[1]Settings!$B$6,"High",IF(X6684&gt;=[1]Settings!$B$5,"Moderate","Low")))</f>
        <v>Low</v>
      </c>
    </row>
    <row r="6685" spans="1:27" x14ac:dyDescent="0.25">
      <c r="A6685">
        <v>6684</v>
      </c>
      <c r="B6685" t="s">
        <v>27</v>
      </c>
      <c r="C6685" t="s">
        <v>28</v>
      </c>
      <c r="D6685" t="s">
        <v>29</v>
      </c>
      <c r="E6685" t="s">
        <v>35</v>
      </c>
      <c r="F6685" t="s">
        <v>36</v>
      </c>
      <c r="G6685">
        <v>3</v>
      </c>
      <c r="H6685">
        <v>208</v>
      </c>
      <c r="I6685">
        <v>36</v>
      </c>
      <c r="J6685">
        <v>5</v>
      </c>
      <c r="K6685">
        <v>5</v>
      </c>
      <c r="L6685" s="6">
        <v>210193.27</v>
      </c>
      <c r="M6685">
        <v>7</v>
      </c>
      <c r="N6685" s="7">
        <f>[1]Settings!$B$3*K6685</f>
        <v>1.25</v>
      </c>
      <c r="O6685">
        <v>2</v>
      </c>
      <c r="P6685" s="8">
        <f t="shared" si="520"/>
        <v>7.2</v>
      </c>
      <c r="Q6685" s="7">
        <f t="shared" si="521"/>
        <v>2.52</v>
      </c>
      <c r="R6685" s="8">
        <f t="shared" si="522"/>
        <v>0.96153846153846156</v>
      </c>
      <c r="S6685" s="8">
        <f t="shared" si="523"/>
        <v>1.6</v>
      </c>
      <c r="T6685" s="9">
        <v>0.55084051647972898</v>
      </c>
      <c r="U6685">
        <v>6</v>
      </c>
      <c r="V6685" s="8">
        <f t="shared" si="524"/>
        <v>2.8846153846153846</v>
      </c>
      <c r="W6685">
        <f>IF(V6685&gt;=[1]Settings!$B$2,1,0)</f>
        <v>1</v>
      </c>
      <c r="X6685" s="9">
        <v>9.8833024501800495E-2</v>
      </c>
      <c r="Y6685" t="s">
        <v>32</v>
      </c>
      <c r="Z6685">
        <f>IF(X6685&gt;=[1]Settings!$B$4,1,0)</f>
        <v>0</v>
      </c>
      <c r="AA6685" t="str">
        <f>IF(X6685&gt;=[1]Settings!$B$7,"Critical",IF(X6685&gt;=[1]Settings!$B$6,"High",IF(X6685&gt;=[1]Settings!$B$5,"Moderate","Low")))</f>
        <v>Low</v>
      </c>
    </row>
    <row r="6686" spans="1:27" x14ac:dyDescent="0.25">
      <c r="A6686">
        <v>6685</v>
      </c>
      <c r="B6686" t="s">
        <v>27</v>
      </c>
      <c r="C6686" t="s">
        <v>44</v>
      </c>
      <c r="D6686" t="s">
        <v>30</v>
      </c>
      <c r="E6686" t="s">
        <v>30</v>
      </c>
      <c r="F6686" t="s">
        <v>39</v>
      </c>
      <c r="G6686">
        <v>2</v>
      </c>
      <c r="H6686">
        <v>614</v>
      </c>
      <c r="I6686">
        <v>66</v>
      </c>
      <c r="J6686">
        <v>8</v>
      </c>
      <c r="K6686">
        <v>7</v>
      </c>
      <c r="L6686" s="6">
        <v>459120.25</v>
      </c>
      <c r="M6686">
        <v>5</v>
      </c>
      <c r="N6686" s="7">
        <f>[1]Settings!$B$3*K6686</f>
        <v>1.75</v>
      </c>
      <c r="O6686">
        <v>5</v>
      </c>
      <c r="P6686" s="8">
        <f t="shared" si="520"/>
        <v>8.25</v>
      </c>
      <c r="Q6686" s="7">
        <f t="shared" si="521"/>
        <v>3.3</v>
      </c>
      <c r="R6686" s="8">
        <f t="shared" si="522"/>
        <v>0.81433224755700329</v>
      </c>
      <c r="S6686" s="8">
        <f t="shared" si="523"/>
        <v>2.8571428571428572</v>
      </c>
      <c r="T6686" s="9">
        <v>0.63287866205820997</v>
      </c>
      <c r="U6686">
        <v>13</v>
      </c>
      <c r="V6686" s="8">
        <f t="shared" si="524"/>
        <v>2.1172638436482085</v>
      </c>
      <c r="W6686">
        <f>IF(V6686&gt;=[1]Settings!$B$2,1,0)</f>
        <v>1</v>
      </c>
      <c r="X6686" s="9">
        <v>0.300528764724731</v>
      </c>
      <c r="Y6686" t="s">
        <v>32</v>
      </c>
      <c r="Z6686">
        <f>IF(X6686&gt;=[1]Settings!$B$4,1,0)</f>
        <v>0</v>
      </c>
      <c r="AA6686" t="str">
        <f>IF(X6686&gt;=[1]Settings!$B$7,"Critical",IF(X6686&gt;=[1]Settings!$B$6,"High",IF(X6686&gt;=[1]Settings!$B$5,"Moderate","Low")))</f>
        <v>Moderate</v>
      </c>
    </row>
    <row r="6687" spans="1:27" x14ac:dyDescent="0.25">
      <c r="A6687">
        <v>6686</v>
      </c>
      <c r="B6687" t="s">
        <v>27</v>
      </c>
      <c r="C6687" t="s">
        <v>44</v>
      </c>
      <c r="D6687" t="s">
        <v>34</v>
      </c>
      <c r="E6687" t="s">
        <v>35</v>
      </c>
      <c r="F6687" t="s">
        <v>36</v>
      </c>
      <c r="G6687">
        <v>2</v>
      </c>
      <c r="H6687">
        <v>457</v>
      </c>
      <c r="I6687">
        <v>48</v>
      </c>
      <c r="J6687">
        <v>8</v>
      </c>
      <c r="K6687">
        <v>6</v>
      </c>
      <c r="L6687" s="6">
        <v>429990.73</v>
      </c>
      <c r="M6687">
        <v>5</v>
      </c>
      <c r="N6687" s="7">
        <f>[1]Settings!$B$3*K6687</f>
        <v>1.5</v>
      </c>
      <c r="O6687">
        <v>2</v>
      </c>
      <c r="P6687" s="8">
        <f t="shared" si="520"/>
        <v>6</v>
      </c>
      <c r="Q6687" s="7">
        <f t="shared" si="521"/>
        <v>2.4</v>
      </c>
      <c r="R6687" s="8">
        <f t="shared" si="522"/>
        <v>0.43763676148796499</v>
      </c>
      <c r="S6687" s="8">
        <f t="shared" si="523"/>
        <v>1.3333333333333333</v>
      </c>
      <c r="T6687" s="9">
        <v>0.33492663683484403</v>
      </c>
      <c r="U6687">
        <v>1</v>
      </c>
      <c r="V6687" s="8">
        <f t="shared" si="524"/>
        <v>0.21881838074398249</v>
      </c>
      <c r="W6687">
        <f>IF(V6687&gt;=[1]Settings!$B$2,1,0)</f>
        <v>0</v>
      </c>
      <c r="X6687" s="9">
        <v>0.15818673372268699</v>
      </c>
      <c r="Y6687" t="s">
        <v>32</v>
      </c>
      <c r="Z6687">
        <f>IF(X6687&gt;=[1]Settings!$B$4,1,0)</f>
        <v>0</v>
      </c>
      <c r="AA6687" t="str">
        <f>IF(X6687&gt;=[1]Settings!$B$7,"Critical",IF(X6687&gt;=[1]Settings!$B$6,"High",IF(X6687&gt;=[1]Settings!$B$5,"Moderate","Low")))</f>
        <v>Low</v>
      </c>
    </row>
    <row r="6688" spans="1:27" x14ac:dyDescent="0.25">
      <c r="A6688">
        <v>6687</v>
      </c>
      <c r="B6688" t="s">
        <v>27</v>
      </c>
      <c r="C6688" t="s">
        <v>40</v>
      </c>
      <c r="D6688" t="s">
        <v>34</v>
      </c>
      <c r="E6688" t="s">
        <v>30</v>
      </c>
      <c r="F6688" t="s">
        <v>39</v>
      </c>
      <c r="G6688">
        <v>3</v>
      </c>
      <c r="H6688">
        <v>462</v>
      </c>
      <c r="I6688">
        <v>37</v>
      </c>
      <c r="J6688">
        <v>10</v>
      </c>
      <c r="K6688">
        <v>8</v>
      </c>
      <c r="L6688" s="6">
        <v>631885.03</v>
      </c>
      <c r="M6688">
        <v>5</v>
      </c>
      <c r="N6688" s="7">
        <f>[1]Settings!$B$3*K6688</f>
        <v>2</v>
      </c>
      <c r="O6688">
        <v>2</v>
      </c>
      <c r="P6688" s="8">
        <f t="shared" si="520"/>
        <v>3.7</v>
      </c>
      <c r="Q6688" s="7">
        <f t="shared" si="521"/>
        <v>1.85</v>
      </c>
      <c r="R6688" s="8">
        <f t="shared" si="522"/>
        <v>0.4329004329004329</v>
      </c>
      <c r="S6688" s="8">
        <f t="shared" si="523"/>
        <v>1</v>
      </c>
      <c r="T6688" s="9">
        <v>0.22039615772939</v>
      </c>
      <c r="U6688">
        <v>3</v>
      </c>
      <c r="V6688" s="8">
        <f t="shared" si="524"/>
        <v>0.64935064935064934</v>
      </c>
      <c r="W6688">
        <f>IF(V6688&gt;=[1]Settings!$B$2,1,0)</f>
        <v>0</v>
      </c>
      <c r="X6688" s="9">
        <v>0.150925442576408</v>
      </c>
      <c r="Y6688" t="s">
        <v>32</v>
      </c>
      <c r="Z6688">
        <f>IF(X6688&gt;=[1]Settings!$B$4,1,0)</f>
        <v>0</v>
      </c>
      <c r="AA6688" t="str">
        <f>IF(X6688&gt;=[1]Settings!$B$7,"Critical",IF(X6688&gt;=[1]Settings!$B$6,"High",IF(X6688&gt;=[1]Settings!$B$5,"Moderate","Low")))</f>
        <v>Low</v>
      </c>
    </row>
    <row r="6689" spans="1:27" x14ac:dyDescent="0.25">
      <c r="A6689">
        <v>6688</v>
      </c>
      <c r="B6689" t="s">
        <v>41</v>
      </c>
      <c r="C6689" t="s">
        <v>40</v>
      </c>
      <c r="D6689" t="s">
        <v>34</v>
      </c>
      <c r="E6689" t="s">
        <v>42</v>
      </c>
      <c r="F6689" t="s">
        <v>36</v>
      </c>
      <c r="G6689">
        <v>3</v>
      </c>
      <c r="H6689">
        <v>440</v>
      </c>
      <c r="I6689">
        <v>78</v>
      </c>
      <c r="J6689">
        <v>10</v>
      </c>
      <c r="K6689">
        <v>5</v>
      </c>
      <c r="L6689" s="6">
        <v>501368.09</v>
      </c>
      <c r="M6689">
        <v>9</v>
      </c>
      <c r="N6689" s="7">
        <f>[1]Settings!$B$3*K6689</f>
        <v>1.25</v>
      </c>
      <c r="O6689">
        <v>11</v>
      </c>
      <c r="P6689" s="8">
        <f t="shared" si="520"/>
        <v>7.8</v>
      </c>
      <c r="Q6689" s="7">
        <f t="shared" si="521"/>
        <v>7.02</v>
      </c>
      <c r="R6689" s="8">
        <f t="shared" si="522"/>
        <v>2.5</v>
      </c>
      <c r="S6689" s="8">
        <f t="shared" si="523"/>
        <v>8.8000000000000007</v>
      </c>
      <c r="T6689" s="9">
        <v>2.2321013003239698</v>
      </c>
      <c r="U6689">
        <v>27</v>
      </c>
      <c r="V6689" s="8">
        <f t="shared" si="524"/>
        <v>6.1363636363636367</v>
      </c>
      <c r="W6689">
        <f>IF(V6689&gt;=[1]Settings!$B$2,1,0)</f>
        <v>1</v>
      </c>
      <c r="X6689" s="9">
        <v>0.76062619686126698</v>
      </c>
      <c r="Y6689" t="s">
        <v>43</v>
      </c>
      <c r="Z6689">
        <f>IF(X6689&gt;=[1]Settings!$B$4,1,0)</f>
        <v>1</v>
      </c>
      <c r="AA6689" t="str">
        <f>IF(X6689&gt;=[1]Settings!$B$7,"Critical",IF(X6689&gt;=[1]Settings!$B$6,"High",IF(X6689&gt;=[1]Settings!$B$5,"Moderate","Low")))</f>
        <v>High</v>
      </c>
    </row>
    <row r="6690" spans="1:27" x14ac:dyDescent="0.25">
      <c r="A6690">
        <v>6689</v>
      </c>
      <c r="B6690" t="s">
        <v>27</v>
      </c>
      <c r="C6690" t="s">
        <v>33</v>
      </c>
      <c r="D6690" t="s">
        <v>29</v>
      </c>
      <c r="E6690" t="s">
        <v>35</v>
      </c>
      <c r="F6690" t="s">
        <v>36</v>
      </c>
      <c r="G6690">
        <v>5</v>
      </c>
      <c r="H6690">
        <v>479</v>
      </c>
      <c r="I6690">
        <v>52</v>
      </c>
      <c r="J6690">
        <v>10</v>
      </c>
      <c r="K6690">
        <v>5</v>
      </c>
      <c r="L6690" s="6">
        <v>273727.03000000003</v>
      </c>
      <c r="M6690">
        <v>5</v>
      </c>
      <c r="N6690" s="7">
        <f>[1]Settings!$B$3*K6690</f>
        <v>1.25</v>
      </c>
      <c r="O6690">
        <v>1</v>
      </c>
      <c r="P6690" s="8">
        <f t="shared" si="520"/>
        <v>5.2</v>
      </c>
      <c r="Q6690" s="7">
        <f t="shared" si="521"/>
        <v>2.6</v>
      </c>
      <c r="R6690" s="8">
        <f t="shared" si="522"/>
        <v>0.20876826722338204</v>
      </c>
      <c r="S6690" s="8">
        <f t="shared" si="523"/>
        <v>0.8</v>
      </c>
      <c r="T6690" s="9">
        <v>0.16177832833537001</v>
      </c>
      <c r="U6690">
        <v>3</v>
      </c>
      <c r="V6690" s="8">
        <f t="shared" si="524"/>
        <v>0.62630480167014613</v>
      </c>
      <c r="W6690">
        <f>IF(V6690&gt;=[1]Settings!$B$2,1,0)</f>
        <v>0</v>
      </c>
      <c r="X6690" s="9">
        <v>3.8967810571193702E-2</v>
      </c>
      <c r="Y6690" t="s">
        <v>32</v>
      </c>
      <c r="Z6690">
        <f>IF(X6690&gt;=[1]Settings!$B$4,1,0)</f>
        <v>0</v>
      </c>
      <c r="AA6690" t="str">
        <f>IF(X6690&gt;=[1]Settings!$B$7,"Critical",IF(X6690&gt;=[1]Settings!$B$6,"High",IF(X6690&gt;=[1]Settings!$B$5,"Moderate","Low")))</f>
        <v>Low</v>
      </c>
    </row>
    <row r="6691" spans="1:27" x14ac:dyDescent="0.25">
      <c r="A6691">
        <v>6690</v>
      </c>
      <c r="B6691" t="s">
        <v>27</v>
      </c>
      <c r="C6691" t="s">
        <v>33</v>
      </c>
      <c r="D6691" t="s">
        <v>34</v>
      </c>
      <c r="E6691" t="s">
        <v>30</v>
      </c>
      <c r="F6691" t="s">
        <v>39</v>
      </c>
      <c r="G6691">
        <v>5</v>
      </c>
      <c r="H6691">
        <v>58</v>
      </c>
      <c r="I6691">
        <v>43</v>
      </c>
      <c r="J6691">
        <v>3</v>
      </c>
      <c r="K6691">
        <v>4</v>
      </c>
      <c r="L6691" s="6">
        <v>69859.7</v>
      </c>
      <c r="M6691">
        <v>6</v>
      </c>
      <c r="N6691" s="7">
        <f>[1]Settings!$B$3*K6691</f>
        <v>1</v>
      </c>
      <c r="O6691">
        <v>0</v>
      </c>
      <c r="P6691" s="8">
        <f t="shared" si="520"/>
        <v>14.333333333333334</v>
      </c>
      <c r="Q6691" s="7">
        <f t="shared" si="521"/>
        <v>2.58</v>
      </c>
      <c r="R6691" s="8">
        <f t="shared" si="522"/>
        <v>0</v>
      </c>
      <c r="S6691" s="8">
        <f t="shared" si="523"/>
        <v>0</v>
      </c>
      <c r="T6691" s="9">
        <v>0.25428463496121501</v>
      </c>
      <c r="U6691">
        <v>0</v>
      </c>
      <c r="V6691" s="8">
        <f t="shared" si="524"/>
        <v>0</v>
      </c>
      <c r="W6691">
        <f>IF(V6691&gt;=[1]Settings!$B$2,1,0)</f>
        <v>0</v>
      </c>
      <c r="X6691" s="9">
        <v>7.8090518712997395E-2</v>
      </c>
      <c r="Y6691" t="s">
        <v>32</v>
      </c>
      <c r="Z6691">
        <f>IF(X6691&gt;=[1]Settings!$B$4,1,0)</f>
        <v>0</v>
      </c>
      <c r="AA6691" t="str">
        <f>IF(X6691&gt;=[1]Settings!$B$7,"Critical",IF(X6691&gt;=[1]Settings!$B$6,"High",IF(X6691&gt;=[1]Settings!$B$5,"Moderate","Low")))</f>
        <v>Low</v>
      </c>
    </row>
    <row r="6692" spans="1:27" x14ac:dyDescent="0.25">
      <c r="A6692">
        <v>6691</v>
      </c>
      <c r="B6692" t="s">
        <v>41</v>
      </c>
      <c r="C6692" t="s">
        <v>33</v>
      </c>
      <c r="D6692" t="s">
        <v>34</v>
      </c>
      <c r="E6692" t="s">
        <v>30</v>
      </c>
      <c r="F6692" t="s">
        <v>39</v>
      </c>
      <c r="G6692">
        <v>3</v>
      </c>
      <c r="H6692">
        <v>506</v>
      </c>
      <c r="I6692">
        <v>34</v>
      </c>
      <c r="J6692">
        <v>8</v>
      </c>
      <c r="K6692">
        <v>6</v>
      </c>
      <c r="L6692" s="6">
        <v>462055</v>
      </c>
      <c r="M6692">
        <v>5</v>
      </c>
      <c r="N6692" s="7">
        <f>[1]Settings!$B$3*K6692</f>
        <v>1.5</v>
      </c>
      <c r="O6692">
        <v>5</v>
      </c>
      <c r="P6692" s="8">
        <f t="shared" si="520"/>
        <v>4.25</v>
      </c>
      <c r="Q6692" s="7">
        <f t="shared" si="521"/>
        <v>1.7</v>
      </c>
      <c r="R6692" s="8">
        <f t="shared" si="522"/>
        <v>0.98814229249011853</v>
      </c>
      <c r="S6692" s="8">
        <f t="shared" si="523"/>
        <v>3.3333333333333335</v>
      </c>
      <c r="T6692" s="9">
        <v>0.455313696359474</v>
      </c>
      <c r="U6692">
        <v>9</v>
      </c>
      <c r="V6692" s="8">
        <f t="shared" si="524"/>
        <v>1.7786561264822134</v>
      </c>
      <c r="W6692">
        <f>IF(V6692&gt;=[1]Settings!$B$2,1,0)</f>
        <v>0</v>
      </c>
      <c r="X6692" s="9">
        <v>0.17638301849365201</v>
      </c>
      <c r="Y6692" t="s">
        <v>43</v>
      </c>
      <c r="Z6692">
        <f>IF(X6692&gt;=[1]Settings!$B$4,1,0)</f>
        <v>0</v>
      </c>
      <c r="AA6692" t="str">
        <f>IF(X6692&gt;=[1]Settings!$B$7,"Critical",IF(X6692&gt;=[1]Settings!$B$6,"High",IF(X6692&gt;=[1]Settings!$B$5,"Moderate","Low")))</f>
        <v>Low</v>
      </c>
    </row>
    <row r="6693" spans="1:27" x14ac:dyDescent="0.25">
      <c r="A6693">
        <v>6692</v>
      </c>
      <c r="B6693" t="s">
        <v>27</v>
      </c>
      <c r="C6693" t="s">
        <v>38</v>
      </c>
      <c r="D6693" t="s">
        <v>34</v>
      </c>
      <c r="E6693" t="s">
        <v>35</v>
      </c>
      <c r="F6693" t="s">
        <v>36</v>
      </c>
      <c r="G6693">
        <v>2</v>
      </c>
      <c r="H6693">
        <v>469</v>
      </c>
      <c r="I6693">
        <v>53</v>
      </c>
      <c r="J6693">
        <v>8</v>
      </c>
      <c r="K6693">
        <v>4</v>
      </c>
      <c r="L6693" s="6">
        <v>355441</v>
      </c>
      <c r="M6693">
        <v>5</v>
      </c>
      <c r="N6693" s="7">
        <f>[1]Settings!$B$3*K6693</f>
        <v>1</v>
      </c>
      <c r="O6693">
        <v>1</v>
      </c>
      <c r="P6693" s="8">
        <f t="shared" si="520"/>
        <v>6.625</v>
      </c>
      <c r="Q6693" s="7">
        <f t="shared" si="521"/>
        <v>2.65</v>
      </c>
      <c r="R6693" s="8">
        <f t="shared" si="522"/>
        <v>0.21321961620469082</v>
      </c>
      <c r="S6693" s="8">
        <f t="shared" si="523"/>
        <v>1</v>
      </c>
      <c r="T6693" s="9">
        <v>0.39144142269868598</v>
      </c>
      <c r="U6693">
        <v>2</v>
      </c>
      <c r="V6693" s="8">
        <f t="shared" si="524"/>
        <v>0.42643923240938164</v>
      </c>
      <c r="W6693">
        <f>IF(V6693&gt;=[1]Settings!$B$2,1,0)</f>
        <v>0</v>
      </c>
      <c r="X6693" s="9">
        <v>7.6186090707778903E-2</v>
      </c>
      <c r="Y6693" t="s">
        <v>32</v>
      </c>
      <c r="Z6693">
        <f>IF(X6693&gt;=[1]Settings!$B$4,1,0)</f>
        <v>0</v>
      </c>
      <c r="AA6693" t="str">
        <f>IF(X6693&gt;=[1]Settings!$B$7,"Critical",IF(X6693&gt;=[1]Settings!$B$6,"High",IF(X6693&gt;=[1]Settings!$B$5,"Moderate","Low")))</f>
        <v>Low</v>
      </c>
    </row>
    <row r="6694" spans="1:27" x14ac:dyDescent="0.25">
      <c r="A6694">
        <v>6693</v>
      </c>
      <c r="B6694" t="s">
        <v>27</v>
      </c>
      <c r="C6694" t="s">
        <v>40</v>
      </c>
      <c r="D6694" t="s">
        <v>29</v>
      </c>
      <c r="E6694" t="s">
        <v>35</v>
      </c>
      <c r="F6694" t="s">
        <v>31</v>
      </c>
      <c r="G6694">
        <v>4</v>
      </c>
      <c r="H6694">
        <v>824</v>
      </c>
      <c r="I6694">
        <v>89</v>
      </c>
      <c r="J6694">
        <v>19</v>
      </c>
      <c r="K6694">
        <v>8</v>
      </c>
      <c r="L6694" s="6">
        <v>1272548.2</v>
      </c>
      <c r="M6694">
        <v>4</v>
      </c>
      <c r="N6694" s="7">
        <f>[1]Settings!$B$3*K6694</f>
        <v>2</v>
      </c>
      <c r="O6694">
        <v>11</v>
      </c>
      <c r="P6694" s="8">
        <f t="shared" si="520"/>
        <v>4.6842105263157894</v>
      </c>
      <c r="Q6694" s="7">
        <f t="shared" si="521"/>
        <v>3.56</v>
      </c>
      <c r="R6694" s="8">
        <f t="shared" si="522"/>
        <v>1.3349514563106797</v>
      </c>
      <c r="S6694" s="8">
        <f t="shared" si="523"/>
        <v>5.5</v>
      </c>
      <c r="T6694" s="9">
        <v>0.58822479120549298</v>
      </c>
      <c r="U6694">
        <v>5</v>
      </c>
      <c r="V6694" s="8">
        <f t="shared" si="524"/>
        <v>0.60679611650485432</v>
      </c>
      <c r="W6694">
        <f>IF(V6694&gt;=[1]Settings!$B$2,1,0)</f>
        <v>0</v>
      </c>
      <c r="X6694" s="9">
        <v>0.74921894073486295</v>
      </c>
      <c r="Y6694" t="s">
        <v>32</v>
      </c>
      <c r="Z6694">
        <f>IF(X6694&gt;=[1]Settings!$B$4,1,0)</f>
        <v>1</v>
      </c>
      <c r="AA6694" t="str">
        <f>IF(X6694&gt;=[1]Settings!$B$7,"Critical",IF(X6694&gt;=[1]Settings!$B$6,"High",IF(X6694&gt;=[1]Settings!$B$5,"Moderate","Low")))</f>
        <v>High</v>
      </c>
    </row>
    <row r="6695" spans="1:27" x14ac:dyDescent="0.25">
      <c r="A6695">
        <v>6694</v>
      </c>
      <c r="B6695" t="s">
        <v>27</v>
      </c>
      <c r="C6695" t="s">
        <v>28</v>
      </c>
      <c r="D6695" t="s">
        <v>30</v>
      </c>
      <c r="E6695" t="s">
        <v>35</v>
      </c>
      <c r="F6695" t="s">
        <v>39</v>
      </c>
      <c r="G6695">
        <v>2</v>
      </c>
      <c r="H6695">
        <v>761</v>
      </c>
      <c r="I6695">
        <v>65</v>
      </c>
      <c r="J6695">
        <v>11</v>
      </c>
      <c r="K6695">
        <v>10</v>
      </c>
      <c r="L6695" s="6">
        <v>1155874.3899999999</v>
      </c>
      <c r="M6695">
        <v>15</v>
      </c>
      <c r="N6695" s="7">
        <f>[1]Settings!$B$3*K6695</f>
        <v>2.5</v>
      </c>
      <c r="O6695">
        <v>3</v>
      </c>
      <c r="P6695" s="8">
        <f t="shared" si="520"/>
        <v>5.9090909090909092</v>
      </c>
      <c r="Q6695" s="7">
        <f t="shared" si="521"/>
        <v>9.75</v>
      </c>
      <c r="R6695" s="8">
        <f t="shared" si="522"/>
        <v>0.39421813403416556</v>
      </c>
      <c r="S6695" s="8">
        <f t="shared" si="523"/>
        <v>1.2</v>
      </c>
      <c r="T6695" s="9">
        <v>0.240107829633949</v>
      </c>
      <c r="U6695">
        <v>9</v>
      </c>
      <c r="V6695" s="8">
        <f t="shared" si="524"/>
        <v>1.1826544021024967</v>
      </c>
      <c r="W6695">
        <f>IF(V6695&gt;=[1]Settings!$B$2,1,0)</f>
        <v>0</v>
      </c>
      <c r="X6695" s="9">
        <v>0.22363337874412501</v>
      </c>
      <c r="Y6695" t="s">
        <v>32</v>
      </c>
      <c r="Z6695">
        <f>IF(X6695&gt;=[1]Settings!$B$4,1,0)</f>
        <v>0</v>
      </c>
      <c r="AA6695" t="str">
        <f>IF(X6695&gt;=[1]Settings!$B$7,"Critical",IF(X6695&gt;=[1]Settings!$B$6,"High",IF(X6695&gt;=[1]Settings!$B$5,"Moderate","Low")))</f>
        <v>Low</v>
      </c>
    </row>
    <row r="6696" spans="1:27" x14ac:dyDescent="0.25">
      <c r="A6696">
        <v>6695</v>
      </c>
      <c r="B6696" t="s">
        <v>27</v>
      </c>
      <c r="C6696" t="s">
        <v>33</v>
      </c>
      <c r="D6696" t="s">
        <v>30</v>
      </c>
      <c r="E6696" t="s">
        <v>42</v>
      </c>
      <c r="F6696" t="s">
        <v>36</v>
      </c>
      <c r="G6696">
        <v>3</v>
      </c>
      <c r="H6696">
        <v>484</v>
      </c>
      <c r="I6696">
        <v>49</v>
      </c>
      <c r="J6696">
        <v>8</v>
      </c>
      <c r="K6696">
        <v>5</v>
      </c>
      <c r="L6696" s="6">
        <v>443059.78</v>
      </c>
      <c r="M6696">
        <v>7</v>
      </c>
      <c r="N6696" s="7">
        <f>[1]Settings!$B$3*K6696</f>
        <v>1.25</v>
      </c>
      <c r="O6696">
        <v>5</v>
      </c>
      <c r="P6696" s="8">
        <f t="shared" si="520"/>
        <v>6.125</v>
      </c>
      <c r="Q6696" s="7">
        <f t="shared" si="521"/>
        <v>3.43</v>
      </c>
      <c r="R6696" s="8">
        <f t="shared" si="522"/>
        <v>1.0330578512396693</v>
      </c>
      <c r="S6696" s="8">
        <f t="shared" si="523"/>
        <v>4</v>
      </c>
      <c r="T6696" s="9">
        <v>0.80209844715216805</v>
      </c>
      <c r="U6696">
        <v>6</v>
      </c>
      <c r="V6696" s="8">
        <f t="shared" si="524"/>
        <v>1.2396694214876034</v>
      </c>
      <c r="W6696">
        <f>IF(V6696&gt;=[1]Settings!$B$2,1,0)</f>
        <v>0</v>
      </c>
      <c r="X6696" s="9">
        <v>0.30142956972122198</v>
      </c>
      <c r="Y6696" t="s">
        <v>32</v>
      </c>
      <c r="Z6696">
        <f>IF(X6696&gt;=[1]Settings!$B$4,1,0)</f>
        <v>0</v>
      </c>
      <c r="AA6696" t="str">
        <f>IF(X6696&gt;=[1]Settings!$B$7,"Critical",IF(X6696&gt;=[1]Settings!$B$6,"High",IF(X6696&gt;=[1]Settings!$B$5,"Moderate","Low")))</f>
        <v>Moderate</v>
      </c>
    </row>
    <row r="6697" spans="1:27" x14ac:dyDescent="0.25">
      <c r="A6697">
        <v>6696</v>
      </c>
      <c r="B6697" t="s">
        <v>27</v>
      </c>
      <c r="C6697" t="s">
        <v>44</v>
      </c>
      <c r="D6697" t="s">
        <v>29</v>
      </c>
      <c r="E6697" t="s">
        <v>30</v>
      </c>
      <c r="F6697" t="s">
        <v>31</v>
      </c>
      <c r="G6697">
        <v>5</v>
      </c>
      <c r="H6697">
        <v>327</v>
      </c>
      <c r="I6697">
        <v>45</v>
      </c>
      <c r="J6697">
        <v>8</v>
      </c>
      <c r="K6697">
        <v>4</v>
      </c>
      <c r="L6697" s="6">
        <v>347018.72</v>
      </c>
      <c r="M6697">
        <v>9</v>
      </c>
      <c r="N6697" s="7">
        <f>[1]Settings!$B$3*K6697</f>
        <v>1</v>
      </c>
      <c r="O6697">
        <v>0</v>
      </c>
      <c r="P6697" s="8">
        <f t="shared" si="520"/>
        <v>5.625</v>
      </c>
      <c r="Q6697" s="7">
        <f t="shared" si="521"/>
        <v>4.05</v>
      </c>
      <c r="R6697" s="8">
        <f t="shared" si="522"/>
        <v>0</v>
      </c>
      <c r="S6697" s="8">
        <f t="shared" si="523"/>
        <v>0</v>
      </c>
      <c r="T6697" s="9">
        <v>0.22554588506097201</v>
      </c>
      <c r="U6697">
        <v>2</v>
      </c>
      <c r="V6697" s="8">
        <f t="shared" si="524"/>
        <v>0.6116207951070336</v>
      </c>
      <c r="W6697">
        <f>IF(V6697&gt;=[1]Settings!$B$2,1,0)</f>
        <v>0</v>
      </c>
      <c r="X6697" s="9">
        <v>3.6655303090810797E-2</v>
      </c>
      <c r="Y6697" t="s">
        <v>32</v>
      </c>
      <c r="Z6697">
        <f>IF(X6697&gt;=[1]Settings!$B$4,1,0)</f>
        <v>0</v>
      </c>
      <c r="AA6697" t="str">
        <f>IF(X6697&gt;=[1]Settings!$B$7,"Critical",IF(X6697&gt;=[1]Settings!$B$6,"High",IF(X6697&gt;=[1]Settings!$B$5,"Moderate","Low")))</f>
        <v>Low</v>
      </c>
    </row>
    <row r="6698" spans="1:27" x14ac:dyDescent="0.25">
      <c r="A6698">
        <v>6697</v>
      </c>
      <c r="B6698" t="s">
        <v>27</v>
      </c>
      <c r="C6698" t="s">
        <v>44</v>
      </c>
      <c r="D6698" t="s">
        <v>34</v>
      </c>
      <c r="E6698" t="s">
        <v>30</v>
      </c>
      <c r="F6698" t="s">
        <v>36</v>
      </c>
      <c r="G6698">
        <v>4</v>
      </c>
      <c r="H6698">
        <v>1027</v>
      </c>
      <c r="I6698">
        <v>46</v>
      </c>
      <c r="J6698">
        <v>19</v>
      </c>
      <c r="K6698">
        <v>13</v>
      </c>
      <c r="L6698" s="6">
        <v>1402494.01</v>
      </c>
      <c r="M6698">
        <v>7</v>
      </c>
      <c r="N6698" s="7">
        <f>[1]Settings!$B$3*K6698</f>
        <v>3.25</v>
      </c>
      <c r="O6698">
        <v>11</v>
      </c>
      <c r="P6698" s="8">
        <f t="shared" si="520"/>
        <v>2.4210526315789473</v>
      </c>
      <c r="Q6698" s="7">
        <f t="shared" si="521"/>
        <v>3.22</v>
      </c>
      <c r="R6698" s="8">
        <f t="shared" si="522"/>
        <v>1.071080817916261</v>
      </c>
      <c r="S6698" s="8">
        <f t="shared" si="523"/>
        <v>3.3846153846153846</v>
      </c>
      <c r="T6698" s="9">
        <v>0.37342132962612401</v>
      </c>
      <c r="U6698">
        <v>31</v>
      </c>
      <c r="V6698" s="8">
        <f t="shared" si="524"/>
        <v>3.0185004868549172</v>
      </c>
      <c r="W6698">
        <f>IF(V6698&gt;=[1]Settings!$B$2,1,0)</f>
        <v>1</v>
      </c>
      <c r="X6698" s="9">
        <v>0.56544762849807695</v>
      </c>
      <c r="Y6698" t="s">
        <v>32</v>
      </c>
      <c r="Z6698">
        <f>IF(X6698&gt;=[1]Settings!$B$4,1,0)</f>
        <v>1</v>
      </c>
      <c r="AA6698" t="str">
        <f>IF(X6698&gt;=[1]Settings!$B$7,"Critical",IF(X6698&gt;=[1]Settings!$B$6,"High",IF(X6698&gt;=[1]Settings!$B$5,"Moderate","Low")))</f>
        <v>Moderate</v>
      </c>
    </row>
    <row r="6699" spans="1:27" x14ac:dyDescent="0.25">
      <c r="A6699">
        <v>6698</v>
      </c>
      <c r="B6699" t="s">
        <v>27</v>
      </c>
      <c r="C6699" t="s">
        <v>38</v>
      </c>
      <c r="D6699" t="s">
        <v>29</v>
      </c>
      <c r="E6699" t="s">
        <v>42</v>
      </c>
      <c r="F6699" t="s">
        <v>39</v>
      </c>
      <c r="G6699">
        <v>5</v>
      </c>
      <c r="H6699">
        <v>780</v>
      </c>
      <c r="I6699">
        <v>73</v>
      </c>
      <c r="J6699">
        <v>17</v>
      </c>
      <c r="K6699">
        <v>7</v>
      </c>
      <c r="L6699" s="6">
        <v>1153249.1499999999</v>
      </c>
      <c r="M6699">
        <v>9</v>
      </c>
      <c r="N6699" s="7">
        <f>[1]Settings!$B$3*K6699</f>
        <v>1.75</v>
      </c>
      <c r="O6699">
        <v>5</v>
      </c>
      <c r="P6699" s="8">
        <f t="shared" si="520"/>
        <v>4.2941176470588234</v>
      </c>
      <c r="Q6699" s="7">
        <f t="shared" si="521"/>
        <v>6.57</v>
      </c>
      <c r="R6699" s="8">
        <f t="shared" si="522"/>
        <v>0.64102564102564108</v>
      </c>
      <c r="S6699" s="8">
        <f t="shared" si="523"/>
        <v>2.8571428571428572</v>
      </c>
      <c r="T6699" s="9">
        <v>0.47889123126878702</v>
      </c>
      <c r="U6699">
        <v>21</v>
      </c>
      <c r="V6699" s="8">
        <f t="shared" si="524"/>
        <v>2.6923076923076925</v>
      </c>
      <c r="W6699">
        <f>IF(V6699&gt;=[1]Settings!$B$2,1,0)</f>
        <v>1</v>
      </c>
      <c r="X6699" s="9">
        <v>0.16184607148170499</v>
      </c>
      <c r="Y6699" t="s">
        <v>32</v>
      </c>
      <c r="Z6699">
        <f>IF(X6699&gt;=[1]Settings!$B$4,1,0)</f>
        <v>0</v>
      </c>
      <c r="AA6699" t="str">
        <f>IF(X6699&gt;=[1]Settings!$B$7,"Critical",IF(X6699&gt;=[1]Settings!$B$6,"High",IF(X6699&gt;=[1]Settings!$B$5,"Moderate","Low")))</f>
        <v>Low</v>
      </c>
    </row>
    <row r="6700" spans="1:27" x14ac:dyDescent="0.25">
      <c r="A6700">
        <v>6699</v>
      </c>
      <c r="B6700" t="s">
        <v>27</v>
      </c>
      <c r="C6700" t="s">
        <v>37</v>
      </c>
      <c r="D6700" t="s">
        <v>30</v>
      </c>
      <c r="E6700" t="s">
        <v>35</v>
      </c>
      <c r="F6700" t="s">
        <v>39</v>
      </c>
      <c r="G6700">
        <v>1</v>
      </c>
      <c r="H6700">
        <v>665</v>
      </c>
      <c r="I6700">
        <v>62</v>
      </c>
      <c r="J6700">
        <v>10</v>
      </c>
      <c r="K6700">
        <v>9</v>
      </c>
      <c r="L6700" s="6">
        <v>636316.06999999995</v>
      </c>
      <c r="M6700">
        <v>4</v>
      </c>
      <c r="N6700" s="7">
        <f>[1]Settings!$B$3*K6700</f>
        <v>2.25</v>
      </c>
      <c r="O6700">
        <v>7</v>
      </c>
      <c r="P6700" s="8">
        <f t="shared" si="520"/>
        <v>6.2</v>
      </c>
      <c r="Q6700" s="7">
        <f t="shared" si="521"/>
        <v>2.48</v>
      </c>
      <c r="R6700" s="8">
        <f t="shared" si="522"/>
        <v>1.0526315789473684</v>
      </c>
      <c r="S6700" s="8">
        <f t="shared" si="523"/>
        <v>3.1111111111111112</v>
      </c>
      <c r="T6700" s="9">
        <v>0.36513572606330602</v>
      </c>
      <c r="U6700">
        <v>3</v>
      </c>
      <c r="V6700" s="8">
        <f t="shared" si="524"/>
        <v>0.45112781954887216</v>
      </c>
      <c r="W6700">
        <f>IF(V6700&gt;=[1]Settings!$B$2,1,0)</f>
        <v>0</v>
      </c>
      <c r="X6700" s="9">
        <v>0.47912803292274497</v>
      </c>
      <c r="Y6700" t="s">
        <v>32</v>
      </c>
      <c r="Z6700">
        <f>IF(X6700&gt;=[1]Settings!$B$4,1,0)</f>
        <v>0</v>
      </c>
      <c r="AA6700" t="str">
        <f>IF(X6700&gt;=[1]Settings!$B$7,"Critical",IF(X6700&gt;=[1]Settings!$B$6,"High",IF(X6700&gt;=[1]Settings!$B$5,"Moderate","Low")))</f>
        <v>Moderate</v>
      </c>
    </row>
    <row r="6701" spans="1:27" x14ac:dyDescent="0.25">
      <c r="A6701">
        <v>6700</v>
      </c>
      <c r="B6701" t="s">
        <v>41</v>
      </c>
      <c r="C6701" t="s">
        <v>33</v>
      </c>
      <c r="D6701" t="s">
        <v>30</v>
      </c>
      <c r="E6701" t="s">
        <v>35</v>
      </c>
      <c r="F6701" t="s">
        <v>36</v>
      </c>
      <c r="G6701">
        <v>3</v>
      </c>
      <c r="H6701">
        <v>391</v>
      </c>
      <c r="I6701">
        <v>42</v>
      </c>
      <c r="J6701">
        <v>9</v>
      </c>
      <c r="K6701">
        <v>8</v>
      </c>
      <c r="L6701" s="6">
        <v>644911.56000000006</v>
      </c>
      <c r="M6701">
        <v>4</v>
      </c>
      <c r="N6701" s="7">
        <f>[1]Settings!$B$3*K6701</f>
        <v>2</v>
      </c>
      <c r="O6701">
        <v>3</v>
      </c>
      <c r="P6701" s="8">
        <f t="shared" si="520"/>
        <v>4.666666666666667</v>
      </c>
      <c r="Q6701" s="7">
        <f t="shared" si="521"/>
        <v>1.68</v>
      </c>
      <c r="R6701" s="8">
        <f t="shared" si="522"/>
        <v>0.76726342710997442</v>
      </c>
      <c r="S6701" s="8">
        <f t="shared" si="523"/>
        <v>1.5</v>
      </c>
      <c r="T6701" s="9">
        <v>0.168373861503265</v>
      </c>
      <c r="U6701">
        <v>2</v>
      </c>
      <c r="V6701" s="8">
        <f t="shared" si="524"/>
        <v>0.51150895140664965</v>
      </c>
      <c r="W6701">
        <f>IF(V6701&gt;=[1]Settings!$B$2,1,0)</f>
        <v>0</v>
      </c>
      <c r="X6701" s="9">
        <v>0.35636663436889698</v>
      </c>
      <c r="Y6701" t="s">
        <v>43</v>
      </c>
      <c r="Z6701">
        <f>IF(X6701&gt;=[1]Settings!$B$4,1,0)</f>
        <v>0</v>
      </c>
      <c r="AA6701" t="str">
        <f>IF(X6701&gt;=[1]Settings!$B$7,"Critical",IF(X6701&gt;=[1]Settings!$B$6,"High",IF(X6701&gt;=[1]Settings!$B$5,"Moderate","Low")))</f>
        <v>Moderate</v>
      </c>
    </row>
    <row r="6702" spans="1:27" x14ac:dyDescent="0.25">
      <c r="A6702">
        <v>6701</v>
      </c>
      <c r="B6702" t="s">
        <v>27</v>
      </c>
      <c r="C6702" t="s">
        <v>44</v>
      </c>
      <c r="D6702" t="s">
        <v>29</v>
      </c>
      <c r="E6702" t="s">
        <v>35</v>
      </c>
      <c r="F6702" t="s">
        <v>39</v>
      </c>
      <c r="G6702">
        <v>4</v>
      </c>
      <c r="H6702">
        <v>734</v>
      </c>
      <c r="I6702">
        <v>56</v>
      </c>
      <c r="J6702">
        <v>11</v>
      </c>
      <c r="K6702">
        <v>7</v>
      </c>
      <c r="L6702" s="6">
        <v>651423.57999999996</v>
      </c>
      <c r="M6702">
        <v>3</v>
      </c>
      <c r="N6702" s="7">
        <f>[1]Settings!$B$3*K6702</f>
        <v>1.75</v>
      </c>
      <c r="O6702">
        <v>0</v>
      </c>
      <c r="P6702" s="8">
        <f t="shared" si="520"/>
        <v>5.0909090909090908</v>
      </c>
      <c r="Q6702" s="7">
        <f t="shared" si="521"/>
        <v>1.68</v>
      </c>
      <c r="R6702" s="8">
        <f t="shared" si="522"/>
        <v>0</v>
      </c>
      <c r="S6702" s="8">
        <f t="shared" si="523"/>
        <v>0</v>
      </c>
      <c r="T6702" s="9">
        <v>0.11884648477605</v>
      </c>
      <c r="U6702">
        <v>1</v>
      </c>
      <c r="V6702" s="8">
        <f t="shared" si="524"/>
        <v>0.13623978201634879</v>
      </c>
      <c r="W6702">
        <f>IF(V6702&gt;=[1]Settings!$B$2,1,0)</f>
        <v>0</v>
      </c>
      <c r="X6702" s="9">
        <v>8.6334615945815998E-2</v>
      </c>
      <c r="Y6702" t="s">
        <v>32</v>
      </c>
      <c r="Z6702">
        <f>IF(X6702&gt;=[1]Settings!$B$4,1,0)</f>
        <v>0</v>
      </c>
      <c r="AA6702" t="str">
        <f>IF(X6702&gt;=[1]Settings!$B$7,"Critical",IF(X6702&gt;=[1]Settings!$B$6,"High",IF(X6702&gt;=[1]Settings!$B$5,"Moderate","Low")))</f>
        <v>Low</v>
      </c>
    </row>
    <row r="6703" spans="1:27" x14ac:dyDescent="0.25">
      <c r="A6703">
        <v>6702</v>
      </c>
      <c r="B6703" t="s">
        <v>41</v>
      </c>
      <c r="C6703" t="s">
        <v>37</v>
      </c>
      <c r="D6703" t="s">
        <v>29</v>
      </c>
      <c r="E6703" t="s">
        <v>42</v>
      </c>
      <c r="F6703" t="s">
        <v>36</v>
      </c>
      <c r="G6703">
        <v>2</v>
      </c>
      <c r="H6703">
        <v>112</v>
      </c>
      <c r="I6703">
        <v>21</v>
      </c>
      <c r="J6703">
        <v>5</v>
      </c>
      <c r="K6703">
        <v>5</v>
      </c>
      <c r="L6703" s="6">
        <v>217529.98</v>
      </c>
      <c r="M6703">
        <v>14</v>
      </c>
      <c r="N6703" s="7">
        <f>[1]Settings!$B$3*K6703</f>
        <v>1.25</v>
      </c>
      <c r="O6703">
        <v>0</v>
      </c>
      <c r="P6703" s="8">
        <f t="shared" si="520"/>
        <v>4.2</v>
      </c>
      <c r="Q6703" s="7">
        <f t="shared" si="521"/>
        <v>2.94</v>
      </c>
      <c r="R6703" s="8">
        <f t="shared" si="522"/>
        <v>0</v>
      </c>
      <c r="S6703" s="8">
        <f t="shared" si="523"/>
        <v>0</v>
      </c>
      <c r="T6703" s="9">
        <v>0.251981947439537</v>
      </c>
      <c r="U6703">
        <v>1</v>
      </c>
      <c r="V6703" s="8">
        <f t="shared" si="524"/>
        <v>0.8928571428571429</v>
      </c>
      <c r="W6703">
        <f>IF(V6703&gt;=[1]Settings!$B$2,1,0)</f>
        <v>0</v>
      </c>
      <c r="X6703" s="9">
        <v>3.6048468202352503E-2</v>
      </c>
      <c r="Y6703" t="s">
        <v>43</v>
      </c>
      <c r="Z6703">
        <f>IF(X6703&gt;=[1]Settings!$B$4,1,0)</f>
        <v>0</v>
      </c>
      <c r="AA6703" t="str">
        <f>IF(X6703&gt;=[1]Settings!$B$7,"Critical",IF(X6703&gt;=[1]Settings!$B$6,"High",IF(X6703&gt;=[1]Settings!$B$5,"Moderate","Low")))</f>
        <v>Low</v>
      </c>
    </row>
    <row r="6704" spans="1:27" x14ac:dyDescent="0.25">
      <c r="A6704">
        <v>6703</v>
      </c>
      <c r="B6704" t="s">
        <v>27</v>
      </c>
      <c r="C6704" t="s">
        <v>40</v>
      </c>
      <c r="D6704" t="s">
        <v>34</v>
      </c>
      <c r="E6704" t="s">
        <v>30</v>
      </c>
      <c r="F6704" t="s">
        <v>36</v>
      </c>
      <c r="G6704">
        <v>4</v>
      </c>
      <c r="H6704">
        <v>374</v>
      </c>
      <c r="I6704">
        <v>39</v>
      </c>
      <c r="J6704">
        <v>12</v>
      </c>
      <c r="K6704">
        <v>4</v>
      </c>
      <c r="L6704" s="6">
        <v>508533.5</v>
      </c>
      <c r="M6704">
        <v>4</v>
      </c>
      <c r="N6704" s="7">
        <f>[1]Settings!$B$3*K6704</f>
        <v>1</v>
      </c>
      <c r="O6704">
        <v>3</v>
      </c>
      <c r="P6704" s="8">
        <f t="shared" si="520"/>
        <v>3.25</v>
      </c>
      <c r="Q6704" s="7">
        <f t="shared" si="521"/>
        <v>1.56</v>
      </c>
      <c r="R6704" s="8">
        <f t="shared" si="522"/>
        <v>0.80213903743315507</v>
      </c>
      <c r="S6704" s="8">
        <f t="shared" si="523"/>
        <v>3</v>
      </c>
      <c r="T6704" s="9">
        <v>0.43255834287116801</v>
      </c>
      <c r="U6704">
        <v>4</v>
      </c>
      <c r="V6704" s="8">
        <f t="shared" si="524"/>
        <v>1.0695187165775402</v>
      </c>
      <c r="W6704">
        <f>IF(V6704&gt;=[1]Settings!$B$2,1,0)</f>
        <v>0</v>
      </c>
      <c r="X6704" s="9">
        <v>0.135151848196983</v>
      </c>
      <c r="Y6704" t="s">
        <v>32</v>
      </c>
      <c r="Z6704">
        <f>IF(X6704&gt;=[1]Settings!$B$4,1,0)</f>
        <v>0</v>
      </c>
      <c r="AA6704" t="str">
        <f>IF(X6704&gt;=[1]Settings!$B$7,"Critical",IF(X6704&gt;=[1]Settings!$B$6,"High",IF(X6704&gt;=[1]Settings!$B$5,"Moderate","Low")))</f>
        <v>Low</v>
      </c>
    </row>
    <row r="6705" spans="1:27" x14ac:dyDescent="0.25">
      <c r="A6705">
        <v>6704</v>
      </c>
      <c r="B6705" t="s">
        <v>27</v>
      </c>
      <c r="C6705" t="s">
        <v>38</v>
      </c>
      <c r="D6705" t="s">
        <v>34</v>
      </c>
      <c r="E6705" t="s">
        <v>30</v>
      </c>
      <c r="F6705" t="s">
        <v>39</v>
      </c>
      <c r="G6705">
        <v>2</v>
      </c>
      <c r="H6705">
        <v>625</v>
      </c>
      <c r="I6705">
        <v>58</v>
      </c>
      <c r="J6705">
        <v>9</v>
      </c>
      <c r="K6705">
        <v>15</v>
      </c>
      <c r="L6705" s="6">
        <v>931538.74</v>
      </c>
      <c r="M6705">
        <v>8</v>
      </c>
      <c r="N6705" s="7">
        <f>[1]Settings!$B$3*K6705</f>
        <v>3.75</v>
      </c>
      <c r="O6705">
        <v>9</v>
      </c>
      <c r="P6705" s="8">
        <f t="shared" si="520"/>
        <v>6.4444444444444446</v>
      </c>
      <c r="Q6705" s="7">
        <f t="shared" si="521"/>
        <v>4.6399999999999997</v>
      </c>
      <c r="R6705" s="8">
        <f t="shared" si="522"/>
        <v>1.44</v>
      </c>
      <c r="S6705" s="8">
        <f t="shared" si="523"/>
        <v>2.4</v>
      </c>
      <c r="T6705" s="9">
        <v>0.446543088836374</v>
      </c>
      <c r="U6705">
        <v>33</v>
      </c>
      <c r="V6705" s="8">
        <f t="shared" si="524"/>
        <v>5.28</v>
      </c>
      <c r="W6705">
        <f>IF(V6705&gt;=[1]Settings!$B$2,1,0)</f>
        <v>1</v>
      </c>
      <c r="X6705" s="9">
        <v>0.72387593984603904</v>
      </c>
      <c r="Y6705" t="s">
        <v>32</v>
      </c>
      <c r="Z6705">
        <f>IF(X6705&gt;=[1]Settings!$B$4,1,0)</f>
        <v>1</v>
      </c>
      <c r="AA6705" t="str">
        <f>IF(X6705&gt;=[1]Settings!$B$7,"Critical",IF(X6705&gt;=[1]Settings!$B$6,"High",IF(X6705&gt;=[1]Settings!$B$5,"Moderate","Low")))</f>
        <v>High</v>
      </c>
    </row>
    <row r="6706" spans="1:27" x14ac:dyDescent="0.25">
      <c r="A6706">
        <v>6705</v>
      </c>
      <c r="B6706" t="s">
        <v>41</v>
      </c>
      <c r="C6706" t="s">
        <v>33</v>
      </c>
      <c r="D6706" t="s">
        <v>29</v>
      </c>
      <c r="E6706" t="s">
        <v>35</v>
      </c>
      <c r="F6706" t="s">
        <v>36</v>
      </c>
      <c r="G6706">
        <v>4</v>
      </c>
      <c r="H6706">
        <v>698</v>
      </c>
      <c r="I6706">
        <v>69</v>
      </c>
      <c r="J6706">
        <v>18</v>
      </c>
      <c r="K6706">
        <v>10</v>
      </c>
      <c r="L6706" s="6">
        <v>2080611.51</v>
      </c>
      <c r="M6706">
        <v>11</v>
      </c>
      <c r="N6706" s="7">
        <f>[1]Settings!$B$3*K6706</f>
        <v>2.5</v>
      </c>
      <c r="O6706">
        <v>5</v>
      </c>
      <c r="P6706" s="8">
        <f t="shared" si="520"/>
        <v>3.8333333333333335</v>
      </c>
      <c r="Q6706" s="7">
        <f t="shared" si="521"/>
        <v>7.59</v>
      </c>
      <c r="R6706" s="8">
        <f t="shared" si="522"/>
        <v>0.71633237822349571</v>
      </c>
      <c r="S6706" s="8">
        <f t="shared" si="523"/>
        <v>2</v>
      </c>
      <c r="T6706" s="9">
        <v>0.41711418782735199</v>
      </c>
      <c r="U6706">
        <v>24</v>
      </c>
      <c r="V6706" s="8">
        <f t="shared" si="524"/>
        <v>3.4383954154727792</v>
      </c>
      <c r="W6706">
        <f>IF(V6706&gt;=[1]Settings!$B$2,1,0)</f>
        <v>1</v>
      </c>
      <c r="X6706" s="9">
        <v>0.31178939342498802</v>
      </c>
      <c r="Y6706" t="s">
        <v>43</v>
      </c>
      <c r="Z6706">
        <f>IF(X6706&gt;=[1]Settings!$B$4,1,0)</f>
        <v>0</v>
      </c>
      <c r="AA6706" t="str">
        <f>IF(X6706&gt;=[1]Settings!$B$7,"Critical",IF(X6706&gt;=[1]Settings!$B$6,"High",IF(X6706&gt;=[1]Settings!$B$5,"Moderate","Low")))</f>
        <v>Moderate</v>
      </c>
    </row>
    <row r="6707" spans="1:27" x14ac:dyDescent="0.25">
      <c r="A6707">
        <v>6706</v>
      </c>
      <c r="B6707" t="s">
        <v>27</v>
      </c>
      <c r="C6707" t="s">
        <v>33</v>
      </c>
      <c r="D6707" t="s">
        <v>34</v>
      </c>
      <c r="E6707" t="s">
        <v>42</v>
      </c>
      <c r="F6707" t="s">
        <v>36</v>
      </c>
      <c r="G6707">
        <v>3</v>
      </c>
      <c r="H6707">
        <v>590</v>
      </c>
      <c r="I6707">
        <v>46</v>
      </c>
      <c r="J6707">
        <v>11</v>
      </c>
      <c r="K6707">
        <v>6</v>
      </c>
      <c r="L6707" s="6">
        <v>615610.12</v>
      </c>
      <c r="M6707">
        <v>4</v>
      </c>
      <c r="N6707" s="7">
        <f>[1]Settings!$B$3*K6707</f>
        <v>1.5</v>
      </c>
      <c r="O6707">
        <v>3</v>
      </c>
      <c r="P6707" s="8">
        <f t="shared" si="520"/>
        <v>4.1818181818181817</v>
      </c>
      <c r="Q6707" s="7">
        <f t="shared" si="521"/>
        <v>1.84</v>
      </c>
      <c r="R6707" s="8">
        <f t="shared" si="522"/>
        <v>0.50847457627118642</v>
      </c>
      <c r="S6707" s="8">
        <f t="shared" si="523"/>
        <v>2</v>
      </c>
      <c r="T6707" s="9">
        <v>0.31541909323224099</v>
      </c>
      <c r="U6707">
        <v>7</v>
      </c>
      <c r="V6707" s="8">
        <f t="shared" si="524"/>
        <v>1.1864406779661016</v>
      </c>
      <c r="W6707">
        <f>IF(V6707&gt;=[1]Settings!$B$2,1,0)</f>
        <v>0</v>
      </c>
      <c r="X6707" s="9">
        <v>0.18858665227890001</v>
      </c>
      <c r="Y6707" t="s">
        <v>32</v>
      </c>
      <c r="Z6707">
        <f>IF(X6707&gt;=[1]Settings!$B$4,1,0)</f>
        <v>0</v>
      </c>
      <c r="AA6707" t="str">
        <f>IF(X6707&gt;=[1]Settings!$B$7,"Critical",IF(X6707&gt;=[1]Settings!$B$6,"High",IF(X6707&gt;=[1]Settings!$B$5,"Moderate","Low")))</f>
        <v>Low</v>
      </c>
    </row>
    <row r="6708" spans="1:27" x14ac:dyDescent="0.25">
      <c r="A6708">
        <v>6707</v>
      </c>
      <c r="B6708" t="s">
        <v>27</v>
      </c>
      <c r="C6708" t="s">
        <v>38</v>
      </c>
      <c r="D6708" t="s">
        <v>30</v>
      </c>
      <c r="E6708" t="s">
        <v>42</v>
      </c>
      <c r="F6708" t="s">
        <v>31</v>
      </c>
      <c r="G6708">
        <v>2</v>
      </c>
      <c r="H6708">
        <v>639</v>
      </c>
      <c r="I6708">
        <v>69</v>
      </c>
      <c r="J6708">
        <v>14</v>
      </c>
      <c r="K6708">
        <v>11</v>
      </c>
      <c r="L6708" s="6">
        <v>1203648.2</v>
      </c>
      <c r="M6708">
        <v>15</v>
      </c>
      <c r="N6708" s="7">
        <f>[1]Settings!$B$3*K6708</f>
        <v>2.75</v>
      </c>
      <c r="O6708">
        <v>7</v>
      </c>
      <c r="P6708" s="8">
        <f t="shared" si="520"/>
        <v>4.9285714285714288</v>
      </c>
      <c r="Q6708" s="7">
        <f t="shared" si="521"/>
        <v>10.35</v>
      </c>
      <c r="R6708" s="8">
        <f t="shared" si="522"/>
        <v>1.0954616588419406</v>
      </c>
      <c r="S6708" s="8">
        <f t="shared" si="523"/>
        <v>2.5454545454545454</v>
      </c>
      <c r="T6708" s="9">
        <v>0.464641781729626</v>
      </c>
      <c r="U6708">
        <v>14</v>
      </c>
      <c r="V6708" s="8">
        <f t="shared" si="524"/>
        <v>2.1909233176838812</v>
      </c>
      <c r="W6708">
        <f>IF(V6708&gt;=[1]Settings!$B$2,1,0)</f>
        <v>1</v>
      </c>
      <c r="X6708" s="9">
        <v>0.71353954076767001</v>
      </c>
      <c r="Y6708" t="s">
        <v>32</v>
      </c>
      <c r="Z6708">
        <f>IF(X6708&gt;=[1]Settings!$B$4,1,0)</f>
        <v>1</v>
      </c>
      <c r="AA6708" t="str">
        <f>IF(X6708&gt;=[1]Settings!$B$7,"Critical",IF(X6708&gt;=[1]Settings!$B$6,"High",IF(X6708&gt;=[1]Settings!$B$5,"Moderate","Low")))</f>
        <v>High</v>
      </c>
    </row>
    <row r="6709" spans="1:27" x14ac:dyDescent="0.25">
      <c r="A6709">
        <v>6708</v>
      </c>
      <c r="B6709" t="s">
        <v>27</v>
      </c>
      <c r="C6709" t="s">
        <v>33</v>
      </c>
      <c r="D6709" t="s">
        <v>34</v>
      </c>
      <c r="E6709" t="s">
        <v>30</v>
      </c>
      <c r="F6709" t="s">
        <v>31</v>
      </c>
      <c r="G6709">
        <v>5</v>
      </c>
      <c r="H6709">
        <v>575</v>
      </c>
      <c r="I6709">
        <v>57</v>
      </c>
      <c r="J6709">
        <v>11</v>
      </c>
      <c r="K6709">
        <v>5</v>
      </c>
      <c r="L6709" s="6">
        <v>416478.17</v>
      </c>
      <c r="M6709">
        <v>9</v>
      </c>
      <c r="N6709" s="7">
        <f>[1]Settings!$B$3*K6709</f>
        <v>1.25</v>
      </c>
      <c r="O6709">
        <v>4</v>
      </c>
      <c r="P6709" s="8">
        <f t="shared" si="520"/>
        <v>5.1818181818181817</v>
      </c>
      <c r="Q6709" s="7">
        <f t="shared" si="521"/>
        <v>5.13</v>
      </c>
      <c r="R6709" s="8">
        <f t="shared" si="522"/>
        <v>0.69565217391304346</v>
      </c>
      <c r="S6709" s="8">
        <f t="shared" si="523"/>
        <v>3.2</v>
      </c>
      <c r="T6709" s="9">
        <v>0.28896621987320198</v>
      </c>
      <c r="U6709">
        <v>6</v>
      </c>
      <c r="V6709" s="8">
        <f t="shared" si="524"/>
        <v>1.0434782608695652</v>
      </c>
      <c r="W6709">
        <f>IF(V6709&gt;=[1]Settings!$B$2,1,0)</f>
        <v>0</v>
      </c>
      <c r="X6709" s="9">
        <v>0.20449954271316501</v>
      </c>
      <c r="Y6709" t="s">
        <v>32</v>
      </c>
      <c r="Z6709">
        <f>IF(X6709&gt;=[1]Settings!$B$4,1,0)</f>
        <v>0</v>
      </c>
      <c r="AA6709" t="str">
        <f>IF(X6709&gt;=[1]Settings!$B$7,"Critical",IF(X6709&gt;=[1]Settings!$B$6,"High",IF(X6709&gt;=[1]Settings!$B$5,"Moderate","Low")))</f>
        <v>Low</v>
      </c>
    </row>
    <row r="6710" spans="1:27" x14ac:dyDescent="0.25">
      <c r="A6710">
        <v>6709</v>
      </c>
      <c r="B6710" t="s">
        <v>27</v>
      </c>
      <c r="C6710" t="s">
        <v>37</v>
      </c>
      <c r="D6710" t="s">
        <v>29</v>
      </c>
      <c r="E6710" t="s">
        <v>35</v>
      </c>
      <c r="F6710" t="s">
        <v>36</v>
      </c>
      <c r="G6710">
        <v>4</v>
      </c>
      <c r="H6710">
        <v>443</v>
      </c>
      <c r="I6710">
        <v>49</v>
      </c>
      <c r="J6710">
        <v>12</v>
      </c>
      <c r="K6710">
        <v>4</v>
      </c>
      <c r="L6710" s="6">
        <v>523467.63</v>
      </c>
      <c r="M6710">
        <v>6</v>
      </c>
      <c r="N6710" s="7">
        <f>[1]Settings!$B$3*K6710</f>
        <v>1</v>
      </c>
      <c r="O6710">
        <v>1</v>
      </c>
      <c r="P6710" s="8">
        <f t="shared" si="520"/>
        <v>4.083333333333333</v>
      </c>
      <c r="Q6710" s="7">
        <f t="shared" si="521"/>
        <v>2.94</v>
      </c>
      <c r="R6710" s="8">
        <f t="shared" si="522"/>
        <v>0.22573363431151242</v>
      </c>
      <c r="S6710" s="8">
        <f t="shared" si="523"/>
        <v>1</v>
      </c>
      <c r="T6710" s="9">
        <v>0.11605795542528501</v>
      </c>
      <c r="U6710">
        <v>4</v>
      </c>
      <c r="V6710" s="8">
        <f t="shared" si="524"/>
        <v>0.90293453724604966</v>
      </c>
      <c r="W6710">
        <f>IF(V6710&gt;=[1]Settings!$B$2,1,0)</f>
        <v>0</v>
      </c>
      <c r="X6710" s="9">
        <v>3.0718132853507999E-2</v>
      </c>
      <c r="Y6710" t="s">
        <v>32</v>
      </c>
      <c r="Z6710">
        <f>IF(X6710&gt;=[1]Settings!$B$4,1,0)</f>
        <v>0</v>
      </c>
      <c r="AA6710" t="str">
        <f>IF(X6710&gt;=[1]Settings!$B$7,"Critical",IF(X6710&gt;=[1]Settings!$B$6,"High",IF(X6710&gt;=[1]Settings!$B$5,"Moderate","Low")))</f>
        <v>Low</v>
      </c>
    </row>
    <row r="6711" spans="1:27" x14ac:dyDescent="0.25">
      <c r="A6711">
        <v>6710</v>
      </c>
      <c r="B6711" t="s">
        <v>27</v>
      </c>
      <c r="C6711" t="s">
        <v>38</v>
      </c>
      <c r="D6711" t="s">
        <v>30</v>
      </c>
      <c r="E6711" t="s">
        <v>30</v>
      </c>
      <c r="F6711" t="s">
        <v>39</v>
      </c>
      <c r="G6711">
        <v>3</v>
      </c>
      <c r="H6711">
        <v>900</v>
      </c>
      <c r="I6711">
        <v>95</v>
      </c>
      <c r="J6711">
        <v>15</v>
      </c>
      <c r="K6711">
        <v>8</v>
      </c>
      <c r="L6711" s="6">
        <v>711599.86</v>
      </c>
      <c r="M6711">
        <v>4</v>
      </c>
      <c r="N6711" s="7">
        <f>[1]Settings!$B$3*K6711</f>
        <v>2</v>
      </c>
      <c r="O6711">
        <v>8</v>
      </c>
      <c r="P6711" s="8">
        <f t="shared" si="520"/>
        <v>6.333333333333333</v>
      </c>
      <c r="Q6711" s="7">
        <f t="shared" si="521"/>
        <v>3.8</v>
      </c>
      <c r="R6711" s="8">
        <f t="shared" si="522"/>
        <v>0.88888888888888884</v>
      </c>
      <c r="S6711" s="8">
        <f t="shared" si="523"/>
        <v>4</v>
      </c>
      <c r="T6711" s="9">
        <v>0.477664615897468</v>
      </c>
      <c r="U6711">
        <v>13</v>
      </c>
      <c r="V6711" s="8">
        <f t="shared" si="524"/>
        <v>1.4444444444444444</v>
      </c>
      <c r="W6711">
        <f>IF(V6711&gt;=[1]Settings!$B$2,1,0)</f>
        <v>0</v>
      </c>
      <c r="X6711" s="9">
        <v>0.40692517161369302</v>
      </c>
      <c r="Y6711" t="s">
        <v>32</v>
      </c>
      <c r="Z6711">
        <f>IF(X6711&gt;=[1]Settings!$B$4,1,0)</f>
        <v>0</v>
      </c>
      <c r="AA6711" t="str">
        <f>IF(X6711&gt;=[1]Settings!$B$7,"Critical",IF(X6711&gt;=[1]Settings!$B$6,"High",IF(X6711&gt;=[1]Settings!$B$5,"Moderate","Low")))</f>
        <v>Moderate</v>
      </c>
    </row>
    <row r="6712" spans="1:27" x14ac:dyDescent="0.25">
      <c r="A6712">
        <v>6711</v>
      </c>
      <c r="B6712" t="s">
        <v>27</v>
      </c>
      <c r="C6712" t="s">
        <v>38</v>
      </c>
      <c r="D6712" t="s">
        <v>29</v>
      </c>
      <c r="E6712" t="s">
        <v>35</v>
      </c>
      <c r="F6712" t="s">
        <v>36</v>
      </c>
      <c r="G6712">
        <v>5</v>
      </c>
      <c r="H6712">
        <v>1041</v>
      </c>
      <c r="I6712">
        <v>81</v>
      </c>
      <c r="J6712">
        <v>18</v>
      </c>
      <c r="K6712">
        <v>8</v>
      </c>
      <c r="L6712" s="6">
        <v>1411964.84</v>
      </c>
      <c r="M6712">
        <v>3</v>
      </c>
      <c r="N6712" s="7">
        <f>[1]Settings!$B$3*K6712</f>
        <v>2</v>
      </c>
      <c r="O6712">
        <v>9</v>
      </c>
      <c r="P6712" s="8">
        <f t="shared" si="520"/>
        <v>4.5</v>
      </c>
      <c r="Q6712" s="7">
        <f t="shared" si="521"/>
        <v>2.4300000000000002</v>
      </c>
      <c r="R6712" s="8">
        <f t="shared" si="522"/>
        <v>0.86455331412103742</v>
      </c>
      <c r="S6712" s="8">
        <f t="shared" si="523"/>
        <v>4.5</v>
      </c>
      <c r="T6712" s="9">
        <v>0.754230982092019</v>
      </c>
      <c r="U6712">
        <v>31</v>
      </c>
      <c r="V6712" s="8">
        <f t="shared" si="524"/>
        <v>2.9779058597502401</v>
      </c>
      <c r="W6712">
        <f>IF(V6712&gt;=[1]Settings!$B$2,1,0)</f>
        <v>1</v>
      </c>
      <c r="X6712" s="9">
        <v>0.45953583717346203</v>
      </c>
      <c r="Y6712" t="s">
        <v>32</v>
      </c>
      <c r="Z6712">
        <f>IF(X6712&gt;=[1]Settings!$B$4,1,0)</f>
        <v>0</v>
      </c>
      <c r="AA6712" t="str">
        <f>IF(X6712&gt;=[1]Settings!$B$7,"Critical",IF(X6712&gt;=[1]Settings!$B$6,"High",IF(X6712&gt;=[1]Settings!$B$5,"Moderate","Low")))</f>
        <v>Moderate</v>
      </c>
    </row>
    <row r="6713" spans="1:27" x14ac:dyDescent="0.25">
      <c r="A6713">
        <v>6712</v>
      </c>
      <c r="B6713" t="s">
        <v>27</v>
      </c>
      <c r="C6713" t="s">
        <v>28</v>
      </c>
      <c r="D6713" t="s">
        <v>30</v>
      </c>
      <c r="E6713" t="s">
        <v>35</v>
      </c>
      <c r="F6713" t="s">
        <v>36</v>
      </c>
      <c r="G6713">
        <v>3</v>
      </c>
      <c r="H6713">
        <v>516</v>
      </c>
      <c r="I6713">
        <v>55</v>
      </c>
      <c r="J6713">
        <v>10</v>
      </c>
      <c r="K6713">
        <v>4</v>
      </c>
      <c r="L6713" s="6">
        <v>386105.92</v>
      </c>
      <c r="M6713">
        <v>8</v>
      </c>
      <c r="N6713" s="7">
        <f>[1]Settings!$B$3*K6713</f>
        <v>1</v>
      </c>
      <c r="O6713">
        <v>1</v>
      </c>
      <c r="P6713" s="8">
        <f t="shared" si="520"/>
        <v>5.5</v>
      </c>
      <c r="Q6713" s="7">
        <f t="shared" si="521"/>
        <v>4.4000000000000004</v>
      </c>
      <c r="R6713" s="8">
        <f t="shared" si="522"/>
        <v>0.19379844961240311</v>
      </c>
      <c r="S6713" s="8">
        <f t="shared" si="523"/>
        <v>1</v>
      </c>
      <c r="T6713" s="9">
        <v>0.40157085889293198</v>
      </c>
      <c r="U6713">
        <v>1</v>
      </c>
      <c r="V6713" s="8">
        <f t="shared" si="524"/>
        <v>0.19379844961240311</v>
      </c>
      <c r="W6713">
        <f>IF(V6713&gt;=[1]Settings!$B$2,1,0)</f>
        <v>0</v>
      </c>
      <c r="X6713" s="9">
        <v>4.7445997595787097E-2</v>
      </c>
      <c r="Y6713" t="s">
        <v>32</v>
      </c>
      <c r="Z6713">
        <f>IF(X6713&gt;=[1]Settings!$B$4,1,0)</f>
        <v>0</v>
      </c>
      <c r="AA6713" t="str">
        <f>IF(X6713&gt;=[1]Settings!$B$7,"Critical",IF(X6713&gt;=[1]Settings!$B$6,"High",IF(X6713&gt;=[1]Settings!$B$5,"Moderate","Low")))</f>
        <v>Low</v>
      </c>
    </row>
    <row r="6714" spans="1:27" x14ac:dyDescent="0.25">
      <c r="A6714">
        <v>6713</v>
      </c>
      <c r="B6714" t="s">
        <v>41</v>
      </c>
      <c r="C6714" t="s">
        <v>44</v>
      </c>
      <c r="D6714" t="s">
        <v>29</v>
      </c>
      <c r="E6714" t="s">
        <v>30</v>
      </c>
      <c r="F6714" t="s">
        <v>36</v>
      </c>
      <c r="G6714">
        <v>3</v>
      </c>
      <c r="H6714">
        <v>206</v>
      </c>
      <c r="I6714">
        <v>57</v>
      </c>
      <c r="J6714">
        <v>6</v>
      </c>
      <c r="K6714">
        <v>6</v>
      </c>
      <c r="L6714" s="6">
        <v>406074.61</v>
      </c>
      <c r="M6714">
        <v>6</v>
      </c>
      <c r="N6714" s="7">
        <f>[1]Settings!$B$3*K6714</f>
        <v>1.5</v>
      </c>
      <c r="O6714">
        <v>2</v>
      </c>
      <c r="P6714" s="8">
        <f t="shared" si="520"/>
        <v>9.5</v>
      </c>
      <c r="Q6714" s="7">
        <f t="shared" si="521"/>
        <v>3.42</v>
      </c>
      <c r="R6714" s="8">
        <f t="shared" si="522"/>
        <v>0.970873786407767</v>
      </c>
      <c r="S6714" s="8">
        <f t="shared" si="523"/>
        <v>1.3333333333333333</v>
      </c>
      <c r="T6714" s="9">
        <v>0.130913725904414</v>
      </c>
      <c r="U6714">
        <v>0</v>
      </c>
      <c r="V6714" s="8">
        <f t="shared" si="524"/>
        <v>0</v>
      </c>
      <c r="W6714">
        <f>IF(V6714&gt;=[1]Settings!$B$2,1,0)</f>
        <v>0</v>
      </c>
      <c r="X6714" s="9">
        <v>0.22464102506637601</v>
      </c>
      <c r="Y6714" t="s">
        <v>43</v>
      </c>
      <c r="Z6714">
        <f>IF(X6714&gt;=[1]Settings!$B$4,1,0)</f>
        <v>0</v>
      </c>
      <c r="AA6714" t="str">
        <f>IF(X6714&gt;=[1]Settings!$B$7,"Critical",IF(X6714&gt;=[1]Settings!$B$6,"High",IF(X6714&gt;=[1]Settings!$B$5,"Moderate","Low")))</f>
        <v>Low</v>
      </c>
    </row>
    <row r="6715" spans="1:27" x14ac:dyDescent="0.25">
      <c r="A6715">
        <v>6714</v>
      </c>
      <c r="B6715" t="s">
        <v>27</v>
      </c>
      <c r="C6715" t="s">
        <v>37</v>
      </c>
      <c r="D6715" t="s">
        <v>30</v>
      </c>
      <c r="E6715" t="s">
        <v>30</v>
      </c>
      <c r="F6715" t="s">
        <v>39</v>
      </c>
      <c r="G6715">
        <v>3</v>
      </c>
      <c r="H6715">
        <v>465</v>
      </c>
      <c r="I6715">
        <v>60</v>
      </c>
      <c r="J6715">
        <v>9</v>
      </c>
      <c r="K6715">
        <v>8</v>
      </c>
      <c r="L6715" s="6">
        <v>585173.98</v>
      </c>
      <c r="M6715">
        <v>2</v>
      </c>
      <c r="N6715" s="7">
        <f>[1]Settings!$B$3*K6715</f>
        <v>2</v>
      </c>
      <c r="O6715">
        <v>6</v>
      </c>
      <c r="P6715" s="8">
        <f t="shared" si="520"/>
        <v>6.666666666666667</v>
      </c>
      <c r="Q6715" s="7">
        <f t="shared" si="521"/>
        <v>1.2</v>
      </c>
      <c r="R6715" s="8">
        <f t="shared" si="522"/>
        <v>1.2903225806451613</v>
      </c>
      <c r="S6715" s="8">
        <f t="shared" si="523"/>
        <v>3</v>
      </c>
      <c r="T6715" s="9">
        <v>0.74357868458672005</v>
      </c>
      <c r="U6715">
        <v>6</v>
      </c>
      <c r="V6715" s="8">
        <f t="shared" si="524"/>
        <v>1.2903225806451613</v>
      </c>
      <c r="W6715">
        <f>IF(V6715&gt;=[1]Settings!$B$2,1,0)</f>
        <v>0</v>
      </c>
      <c r="X6715" s="9">
        <v>0.4394671022892</v>
      </c>
      <c r="Y6715" t="s">
        <v>32</v>
      </c>
      <c r="Z6715">
        <f>IF(X6715&gt;=[1]Settings!$B$4,1,0)</f>
        <v>0</v>
      </c>
      <c r="AA6715" t="str">
        <f>IF(X6715&gt;=[1]Settings!$B$7,"Critical",IF(X6715&gt;=[1]Settings!$B$6,"High",IF(X6715&gt;=[1]Settings!$B$5,"Moderate","Low")))</f>
        <v>Moderate</v>
      </c>
    </row>
    <row r="6716" spans="1:27" x14ac:dyDescent="0.25">
      <c r="A6716">
        <v>6715</v>
      </c>
      <c r="B6716" t="s">
        <v>27</v>
      </c>
      <c r="C6716" t="s">
        <v>37</v>
      </c>
      <c r="D6716" t="s">
        <v>30</v>
      </c>
      <c r="E6716" t="s">
        <v>42</v>
      </c>
      <c r="F6716" t="s">
        <v>36</v>
      </c>
      <c r="G6716">
        <v>4</v>
      </c>
      <c r="H6716">
        <v>554</v>
      </c>
      <c r="I6716">
        <v>27</v>
      </c>
      <c r="J6716">
        <v>11</v>
      </c>
      <c r="K6716">
        <v>5</v>
      </c>
      <c r="L6716" s="6">
        <v>651918.5</v>
      </c>
      <c r="M6716">
        <v>13</v>
      </c>
      <c r="N6716" s="7">
        <f>[1]Settings!$B$3*K6716</f>
        <v>1.25</v>
      </c>
      <c r="O6716">
        <v>3</v>
      </c>
      <c r="P6716" s="8">
        <f t="shared" si="520"/>
        <v>2.4545454545454546</v>
      </c>
      <c r="Q6716" s="7">
        <f t="shared" si="521"/>
        <v>3.51</v>
      </c>
      <c r="R6716" s="8">
        <f t="shared" si="522"/>
        <v>0.54151624548736466</v>
      </c>
      <c r="S6716" s="8">
        <f t="shared" si="523"/>
        <v>2.4</v>
      </c>
      <c r="T6716" s="9">
        <v>0.41691005570456902</v>
      </c>
      <c r="U6716">
        <v>6</v>
      </c>
      <c r="V6716" s="8">
        <f t="shared" si="524"/>
        <v>1.0830324909747293</v>
      </c>
      <c r="W6716">
        <f>IF(V6716&gt;=[1]Settings!$B$2,1,0)</f>
        <v>0</v>
      </c>
      <c r="X6716" s="9">
        <v>6.7204490303993197E-2</v>
      </c>
      <c r="Y6716" t="s">
        <v>32</v>
      </c>
      <c r="Z6716">
        <f>IF(X6716&gt;=[1]Settings!$B$4,1,0)</f>
        <v>0</v>
      </c>
      <c r="AA6716" t="str">
        <f>IF(X6716&gt;=[1]Settings!$B$7,"Critical",IF(X6716&gt;=[1]Settings!$B$6,"High",IF(X6716&gt;=[1]Settings!$B$5,"Moderate","Low")))</f>
        <v>Low</v>
      </c>
    </row>
    <row r="6717" spans="1:27" x14ac:dyDescent="0.25">
      <c r="A6717">
        <v>6716</v>
      </c>
      <c r="B6717" t="s">
        <v>27</v>
      </c>
      <c r="C6717" t="s">
        <v>28</v>
      </c>
      <c r="D6717" t="s">
        <v>30</v>
      </c>
      <c r="E6717" t="s">
        <v>35</v>
      </c>
      <c r="F6717" t="s">
        <v>39</v>
      </c>
      <c r="G6717">
        <v>3</v>
      </c>
      <c r="H6717">
        <v>751</v>
      </c>
      <c r="I6717">
        <v>36</v>
      </c>
      <c r="J6717">
        <v>14</v>
      </c>
      <c r="K6717">
        <v>13</v>
      </c>
      <c r="L6717" s="6">
        <v>2125306.6800000002</v>
      </c>
      <c r="M6717">
        <v>4</v>
      </c>
      <c r="N6717" s="7">
        <f>[1]Settings!$B$3*K6717</f>
        <v>3.25</v>
      </c>
      <c r="O6717">
        <v>11</v>
      </c>
      <c r="P6717" s="8">
        <f t="shared" si="520"/>
        <v>2.5714285714285716</v>
      </c>
      <c r="Q6717" s="7">
        <f t="shared" si="521"/>
        <v>1.44</v>
      </c>
      <c r="R6717" s="8">
        <f t="shared" si="522"/>
        <v>1.4647137150466045</v>
      </c>
      <c r="S6717" s="8">
        <f t="shared" si="523"/>
        <v>3.3846153846153846</v>
      </c>
      <c r="T6717" s="9">
        <v>0.45920624622942602</v>
      </c>
      <c r="U6717">
        <v>12</v>
      </c>
      <c r="V6717" s="8">
        <f t="shared" si="524"/>
        <v>1.5978695073235685</v>
      </c>
      <c r="W6717">
        <f>IF(V6717&gt;=[1]Settings!$B$2,1,0)</f>
        <v>0</v>
      </c>
      <c r="X6717" s="9">
        <v>0.65680849552154497</v>
      </c>
      <c r="Y6717" t="s">
        <v>32</v>
      </c>
      <c r="Z6717">
        <f>IF(X6717&gt;=[1]Settings!$B$4,1,0)</f>
        <v>1</v>
      </c>
      <c r="AA6717" t="str">
        <f>IF(X6717&gt;=[1]Settings!$B$7,"Critical",IF(X6717&gt;=[1]Settings!$B$6,"High",IF(X6717&gt;=[1]Settings!$B$5,"Moderate","Low")))</f>
        <v>High</v>
      </c>
    </row>
    <row r="6718" spans="1:27" x14ac:dyDescent="0.25">
      <c r="A6718">
        <v>6717</v>
      </c>
      <c r="B6718" t="s">
        <v>27</v>
      </c>
      <c r="C6718" t="s">
        <v>37</v>
      </c>
      <c r="D6718" t="s">
        <v>30</v>
      </c>
      <c r="E6718" t="s">
        <v>35</v>
      </c>
      <c r="F6718" t="s">
        <v>36</v>
      </c>
      <c r="G6718">
        <v>3</v>
      </c>
      <c r="H6718">
        <v>899</v>
      </c>
      <c r="I6718">
        <v>100</v>
      </c>
      <c r="J6718">
        <v>9</v>
      </c>
      <c r="K6718">
        <v>8</v>
      </c>
      <c r="L6718" s="6">
        <v>692972.88</v>
      </c>
      <c r="M6718">
        <v>9</v>
      </c>
      <c r="N6718" s="7">
        <f>[1]Settings!$B$3*K6718</f>
        <v>2</v>
      </c>
      <c r="O6718">
        <v>10</v>
      </c>
      <c r="P6718" s="8">
        <f t="shared" si="520"/>
        <v>11.111111111111111</v>
      </c>
      <c r="Q6718" s="7">
        <f t="shared" si="521"/>
        <v>9</v>
      </c>
      <c r="R6718" s="8">
        <f t="shared" si="522"/>
        <v>1.1123470522803114</v>
      </c>
      <c r="S6718" s="8">
        <f t="shared" si="523"/>
        <v>5</v>
      </c>
      <c r="T6718" s="9">
        <v>0.398992661022118</v>
      </c>
      <c r="U6718">
        <v>18</v>
      </c>
      <c r="V6718" s="8">
        <f t="shared" si="524"/>
        <v>2.0022246941045605</v>
      </c>
      <c r="W6718">
        <f>IF(V6718&gt;=[1]Settings!$B$2,1,0)</f>
        <v>1</v>
      </c>
      <c r="X6718" s="9">
        <v>0.74153745174408003</v>
      </c>
      <c r="Y6718" t="s">
        <v>32</v>
      </c>
      <c r="Z6718">
        <f>IF(X6718&gt;=[1]Settings!$B$4,1,0)</f>
        <v>1</v>
      </c>
      <c r="AA6718" t="str">
        <f>IF(X6718&gt;=[1]Settings!$B$7,"Critical",IF(X6718&gt;=[1]Settings!$B$6,"High",IF(X6718&gt;=[1]Settings!$B$5,"Moderate","Low")))</f>
        <v>High</v>
      </c>
    </row>
    <row r="6719" spans="1:27" x14ac:dyDescent="0.25">
      <c r="A6719">
        <v>6718</v>
      </c>
      <c r="B6719" t="s">
        <v>27</v>
      </c>
      <c r="C6719" t="s">
        <v>28</v>
      </c>
      <c r="D6719" t="s">
        <v>30</v>
      </c>
      <c r="E6719" t="s">
        <v>30</v>
      </c>
      <c r="F6719" t="s">
        <v>36</v>
      </c>
      <c r="G6719">
        <v>5</v>
      </c>
      <c r="H6719">
        <v>354</v>
      </c>
      <c r="I6719">
        <v>57</v>
      </c>
      <c r="J6719">
        <v>11</v>
      </c>
      <c r="K6719">
        <v>8</v>
      </c>
      <c r="L6719" s="6">
        <v>852543.1</v>
      </c>
      <c r="M6719">
        <v>7</v>
      </c>
      <c r="N6719" s="7">
        <f>[1]Settings!$B$3*K6719</f>
        <v>2</v>
      </c>
      <c r="O6719">
        <v>3</v>
      </c>
      <c r="P6719" s="8">
        <f t="shared" si="520"/>
        <v>5.1818181818181817</v>
      </c>
      <c r="Q6719" s="7">
        <f t="shared" si="521"/>
        <v>3.99</v>
      </c>
      <c r="R6719" s="8">
        <f t="shared" si="522"/>
        <v>0.84745762711864403</v>
      </c>
      <c r="S6719" s="8">
        <f t="shared" si="523"/>
        <v>1.5</v>
      </c>
      <c r="T6719" s="9">
        <v>0.33054483891324199</v>
      </c>
      <c r="U6719">
        <v>17</v>
      </c>
      <c r="V6719" s="8">
        <f t="shared" si="524"/>
        <v>4.8022598870056497</v>
      </c>
      <c r="W6719">
        <f>IF(V6719&gt;=[1]Settings!$B$2,1,0)</f>
        <v>1</v>
      </c>
      <c r="X6719" s="9">
        <v>0.30387407541275002</v>
      </c>
      <c r="Y6719" t="s">
        <v>32</v>
      </c>
      <c r="Z6719">
        <f>IF(X6719&gt;=[1]Settings!$B$4,1,0)</f>
        <v>0</v>
      </c>
      <c r="AA6719" t="str">
        <f>IF(X6719&gt;=[1]Settings!$B$7,"Critical",IF(X6719&gt;=[1]Settings!$B$6,"High",IF(X6719&gt;=[1]Settings!$B$5,"Moderate","Low")))</f>
        <v>Moderate</v>
      </c>
    </row>
    <row r="6720" spans="1:27" x14ac:dyDescent="0.25">
      <c r="A6720">
        <v>6719</v>
      </c>
      <c r="B6720" t="s">
        <v>41</v>
      </c>
      <c r="C6720" t="s">
        <v>37</v>
      </c>
      <c r="D6720" t="s">
        <v>34</v>
      </c>
      <c r="E6720" t="s">
        <v>30</v>
      </c>
      <c r="F6720" t="s">
        <v>31</v>
      </c>
      <c r="G6720">
        <v>2</v>
      </c>
      <c r="H6720">
        <v>302</v>
      </c>
      <c r="I6720">
        <v>47</v>
      </c>
      <c r="J6720">
        <v>10</v>
      </c>
      <c r="K6720">
        <v>4</v>
      </c>
      <c r="L6720" s="6">
        <v>413429.55</v>
      </c>
      <c r="M6720">
        <v>7</v>
      </c>
      <c r="N6720" s="7">
        <f>[1]Settings!$B$3*K6720</f>
        <v>1</v>
      </c>
      <c r="O6720">
        <v>3</v>
      </c>
      <c r="P6720" s="8">
        <f t="shared" si="520"/>
        <v>4.7</v>
      </c>
      <c r="Q6720" s="7">
        <f t="shared" si="521"/>
        <v>3.29</v>
      </c>
      <c r="R6720" s="8">
        <f t="shared" si="522"/>
        <v>0.99337748344370858</v>
      </c>
      <c r="S6720" s="8">
        <f t="shared" si="523"/>
        <v>3</v>
      </c>
      <c r="T6720" s="9">
        <v>0.98416670150930696</v>
      </c>
      <c r="U6720">
        <v>8</v>
      </c>
      <c r="V6720" s="8">
        <f t="shared" si="524"/>
        <v>2.6490066225165565</v>
      </c>
      <c r="W6720">
        <f>IF(V6720&gt;=[1]Settings!$B$2,1,0)</f>
        <v>1</v>
      </c>
      <c r="X6720" s="9">
        <v>0.262702137231827</v>
      </c>
      <c r="Y6720" t="s">
        <v>43</v>
      </c>
      <c r="Z6720">
        <f>IF(X6720&gt;=[1]Settings!$B$4,1,0)</f>
        <v>0</v>
      </c>
      <c r="AA6720" t="str">
        <f>IF(X6720&gt;=[1]Settings!$B$7,"Critical",IF(X6720&gt;=[1]Settings!$B$6,"High",IF(X6720&gt;=[1]Settings!$B$5,"Moderate","Low")))</f>
        <v>Low</v>
      </c>
    </row>
    <row r="6721" spans="1:27" x14ac:dyDescent="0.25">
      <c r="A6721">
        <v>6720</v>
      </c>
      <c r="B6721" t="s">
        <v>27</v>
      </c>
      <c r="C6721" t="s">
        <v>33</v>
      </c>
      <c r="D6721" t="s">
        <v>34</v>
      </c>
      <c r="E6721" t="s">
        <v>30</v>
      </c>
      <c r="F6721" t="s">
        <v>31</v>
      </c>
      <c r="G6721">
        <v>4</v>
      </c>
      <c r="H6721">
        <v>436</v>
      </c>
      <c r="I6721">
        <v>14</v>
      </c>
      <c r="J6721">
        <v>11</v>
      </c>
      <c r="K6721">
        <v>6</v>
      </c>
      <c r="L6721" s="6">
        <v>564210.01</v>
      </c>
      <c r="M6721">
        <v>20</v>
      </c>
      <c r="N6721" s="7">
        <f>[1]Settings!$B$3*K6721</f>
        <v>1.5</v>
      </c>
      <c r="O6721">
        <v>3</v>
      </c>
      <c r="P6721" s="8">
        <f t="shared" si="520"/>
        <v>1.2727272727272727</v>
      </c>
      <c r="Q6721" s="7">
        <f t="shared" si="521"/>
        <v>2.8</v>
      </c>
      <c r="R6721" s="8">
        <f t="shared" si="522"/>
        <v>0.68807339449541283</v>
      </c>
      <c r="S6721" s="8">
        <f t="shared" si="523"/>
        <v>2</v>
      </c>
      <c r="T6721" s="9">
        <v>0.116864618801462</v>
      </c>
      <c r="U6721">
        <v>0</v>
      </c>
      <c r="V6721" s="8">
        <f t="shared" si="524"/>
        <v>0</v>
      </c>
      <c r="W6721">
        <f>IF(V6721&gt;=[1]Settings!$B$2,1,0)</f>
        <v>0</v>
      </c>
      <c r="X6721" s="9">
        <v>0.113317593932152</v>
      </c>
      <c r="Y6721" t="s">
        <v>32</v>
      </c>
      <c r="Z6721">
        <f>IF(X6721&gt;=[1]Settings!$B$4,1,0)</f>
        <v>0</v>
      </c>
      <c r="AA6721" t="str">
        <f>IF(X6721&gt;=[1]Settings!$B$7,"Critical",IF(X6721&gt;=[1]Settings!$B$6,"High",IF(X6721&gt;=[1]Settings!$B$5,"Moderate","Low")))</f>
        <v>Low</v>
      </c>
    </row>
    <row r="6722" spans="1:27" x14ac:dyDescent="0.25">
      <c r="A6722">
        <v>6721</v>
      </c>
      <c r="B6722" t="s">
        <v>27</v>
      </c>
      <c r="C6722" t="s">
        <v>44</v>
      </c>
      <c r="D6722" t="s">
        <v>30</v>
      </c>
      <c r="E6722" t="s">
        <v>30</v>
      </c>
      <c r="F6722" t="s">
        <v>36</v>
      </c>
      <c r="G6722">
        <v>4</v>
      </c>
      <c r="H6722">
        <v>400</v>
      </c>
      <c r="I6722">
        <v>48</v>
      </c>
      <c r="J6722">
        <v>8</v>
      </c>
      <c r="K6722">
        <v>5</v>
      </c>
      <c r="L6722" s="6">
        <v>457759.15</v>
      </c>
      <c r="M6722">
        <v>13</v>
      </c>
      <c r="N6722" s="7">
        <f>[1]Settings!$B$3*K6722</f>
        <v>1.25</v>
      </c>
      <c r="O6722">
        <v>2</v>
      </c>
      <c r="P6722" s="8">
        <f t="shared" ref="P6722:P6785" si="525">I6722/J6722</f>
        <v>6</v>
      </c>
      <c r="Q6722" s="7">
        <f t="shared" ref="Q6722:Q6785" si="526">M6722*I6722/100</f>
        <v>6.24</v>
      </c>
      <c r="R6722" s="8">
        <f t="shared" ref="R6722:R6785" si="527">100*O6722/H6722</f>
        <v>0.5</v>
      </c>
      <c r="S6722" s="8">
        <f t="shared" ref="S6722:S6785" si="528">O6722/N6722</f>
        <v>1.6</v>
      </c>
      <c r="T6722" s="9">
        <v>0.20812377815275401</v>
      </c>
      <c r="U6722">
        <v>6</v>
      </c>
      <c r="V6722" s="8">
        <f t="shared" ref="V6722:V6785" si="529">100*U6722/H6722</f>
        <v>1.5</v>
      </c>
      <c r="W6722">
        <f>IF(V6722&gt;=[1]Settings!$B$2,1,0)</f>
        <v>0</v>
      </c>
      <c r="X6722" s="9">
        <v>5.7500593364238697E-2</v>
      </c>
      <c r="Y6722" t="s">
        <v>32</v>
      </c>
      <c r="Z6722">
        <f>IF(X6722&gt;=[1]Settings!$B$4,1,0)</f>
        <v>0</v>
      </c>
      <c r="AA6722" t="str">
        <f>IF(X6722&gt;=[1]Settings!$B$7,"Critical",IF(X6722&gt;=[1]Settings!$B$6,"High",IF(X6722&gt;=[1]Settings!$B$5,"Moderate","Low")))</f>
        <v>Low</v>
      </c>
    </row>
    <row r="6723" spans="1:27" x14ac:dyDescent="0.25">
      <c r="A6723">
        <v>6722</v>
      </c>
      <c r="B6723" t="s">
        <v>27</v>
      </c>
      <c r="C6723" t="s">
        <v>44</v>
      </c>
      <c r="D6723" t="s">
        <v>34</v>
      </c>
      <c r="E6723" t="s">
        <v>35</v>
      </c>
      <c r="F6723" t="s">
        <v>39</v>
      </c>
      <c r="G6723">
        <v>1</v>
      </c>
      <c r="H6723">
        <v>546</v>
      </c>
      <c r="I6723">
        <v>41</v>
      </c>
      <c r="J6723">
        <v>11</v>
      </c>
      <c r="K6723">
        <v>6</v>
      </c>
      <c r="L6723" s="6">
        <v>715587.36</v>
      </c>
      <c r="M6723">
        <v>9</v>
      </c>
      <c r="N6723" s="7">
        <f>[1]Settings!$B$3*K6723</f>
        <v>1.5</v>
      </c>
      <c r="O6723">
        <v>2</v>
      </c>
      <c r="P6723" s="8">
        <f t="shared" si="525"/>
        <v>3.7272727272727271</v>
      </c>
      <c r="Q6723" s="7">
        <f t="shared" si="526"/>
        <v>3.69</v>
      </c>
      <c r="R6723" s="8">
        <f t="shared" si="527"/>
        <v>0.36630036630036628</v>
      </c>
      <c r="S6723" s="8">
        <f t="shared" si="528"/>
        <v>1.3333333333333333</v>
      </c>
      <c r="T6723" s="9">
        <v>0.34482571384736899</v>
      </c>
      <c r="U6723">
        <v>10</v>
      </c>
      <c r="V6723" s="8">
        <f t="shared" si="529"/>
        <v>1.8315018315018314</v>
      </c>
      <c r="W6723">
        <f>IF(V6723&gt;=[1]Settings!$B$2,1,0)</f>
        <v>0</v>
      </c>
      <c r="X6723" s="9">
        <v>0.117293164134026</v>
      </c>
      <c r="Y6723" t="s">
        <v>32</v>
      </c>
      <c r="Z6723">
        <f>IF(X6723&gt;=[1]Settings!$B$4,1,0)</f>
        <v>0</v>
      </c>
      <c r="AA6723" t="str">
        <f>IF(X6723&gt;=[1]Settings!$B$7,"Critical",IF(X6723&gt;=[1]Settings!$B$6,"High",IF(X6723&gt;=[1]Settings!$B$5,"Moderate","Low")))</f>
        <v>Low</v>
      </c>
    </row>
    <row r="6724" spans="1:27" x14ac:dyDescent="0.25">
      <c r="A6724">
        <v>6723</v>
      </c>
      <c r="B6724" t="s">
        <v>27</v>
      </c>
      <c r="C6724" t="s">
        <v>44</v>
      </c>
      <c r="D6724" t="s">
        <v>30</v>
      </c>
      <c r="E6724" t="s">
        <v>30</v>
      </c>
      <c r="F6724" t="s">
        <v>31</v>
      </c>
      <c r="G6724">
        <v>4</v>
      </c>
      <c r="H6724">
        <v>748</v>
      </c>
      <c r="I6724">
        <v>63</v>
      </c>
      <c r="J6724">
        <v>14</v>
      </c>
      <c r="K6724">
        <v>9</v>
      </c>
      <c r="L6724" s="6">
        <v>1016108.14</v>
      </c>
      <c r="M6724">
        <v>8</v>
      </c>
      <c r="N6724" s="7">
        <f>[1]Settings!$B$3*K6724</f>
        <v>2.25</v>
      </c>
      <c r="O6724">
        <v>4</v>
      </c>
      <c r="P6724" s="8">
        <f t="shared" si="525"/>
        <v>4.5</v>
      </c>
      <c r="Q6724" s="7">
        <f t="shared" si="526"/>
        <v>5.04</v>
      </c>
      <c r="R6724" s="8">
        <f t="shared" si="527"/>
        <v>0.53475935828877008</v>
      </c>
      <c r="S6724" s="8">
        <f t="shared" si="528"/>
        <v>1.7777777777777777</v>
      </c>
      <c r="T6724" s="9">
        <v>0.39723150671490498</v>
      </c>
      <c r="U6724">
        <v>14</v>
      </c>
      <c r="V6724" s="8">
        <f t="shared" si="529"/>
        <v>1.8716577540106951</v>
      </c>
      <c r="W6724">
        <f>IF(V6724&gt;=[1]Settings!$B$2,1,0)</f>
        <v>0</v>
      </c>
      <c r="X6724" s="9">
        <v>0.23146793246269201</v>
      </c>
      <c r="Y6724" t="s">
        <v>32</v>
      </c>
      <c r="Z6724">
        <f>IF(X6724&gt;=[1]Settings!$B$4,1,0)</f>
        <v>0</v>
      </c>
      <c r="AA6724" t="str">
        <f>IF(X6724&gt;=[1]Settings!$B$7,"Critical",IF(X6724&gt;=[1]Settings!$B$6,"High",IF(X6724&gt;=[1]Settings!$B$5,"Moderate","Low")))</f>
        <v>Low</v>
      </c>
    </row>
    <row r="6725" spans="1:27" x14ac:dyDescent="0.25">
      <c r="A6725">
        <v>6724</v>
      </c>
      <c r="B6725" t="s">
        <v>27</v>
      </c>
      <c r="C6725" t="s">
        <v>38</v>
      </c>
      <c r="D6725" t="s">
        <v>34</v>
      </c>
      <c r="E6725" t="s">
        <v>42</v>
      </c>
      <c r="F6725" t="s">
        <v>39</v>
      </c>
      <c r="G6725">
        <v>4</v>
      </c>
      <c r="H6725">
        <v>882</v>
      </c>
      <c r="I6725">
        <v>68</v>
      </c>
      <c r="J6725">
        <v>16</v>
      </c>
      <c r="K6725">
        <v>9</v>
      </c>
      <c r="L6725" s="6">
        <v>1446281.93</v>
      </c>
      <c r="M6725">
        <v>7</v>
      </c>
      <c r="N6725" s="7">
        <f>[1]Settings!$B$3*K6725</f>
        <v>2.25</v>
      </c>
      <c r="O6725">
        <v>6</v>
      </c>
      <c r="P6725" s="8">
        <f t="shared" si="525"/>
        <v>4.25</v>
      </c>
      <c r="Q6725" s="7">
        <f t="shared" si="526"/>
        <v>4.76</v>
      </c>
      <c r="R6725" s="8">
        <f t="shared" si="527"/>
        <v>0.68027210884353739</v>
      </c>
      <c r="S6725" s="8">
        <f t="shared" si="528"/>
        <v>2.6666666666666665</v>
      </c>
      <c r="T6725" s="9">
        <v>0.45483799664302399</v>
      </c>
      <c r="U6725">
        <v>21</v>
      </c>
      <c r="V6725" s="8">
        <f t="shared" si="529"/>
        <v>2.3809523809523809</v>
      </c>
      <c r="W6725">
        <f>IF(V6725&gt;=[1]Settings!$B$2,1,0)</f>
        <v>1</v>
      </c>
      <c r="X6725" s="9">
        <v>0.33504945039749201</v>
      </c>
      <c r="Y6725" t="s">
        <v>32</v>
      </c>
      <c r="Z6725">
        <f>IF(X6725&gt;=[1]Settings!$B$4,1,0)</f>
        <v>0</v>
      </c>
      <c r="AA6725" t="str">
        <f>IF(X6725&gt;=[1]Settings!$B$7,"Critical",IF(X6725&gt;=[1]Settings!$B$6,"High",IF(X6725&gt;=[1]Settings!$B$5,"Moderate","Low")))</f>
        <v>Moderate</v>
      </c>
    </row>
    <row r="6726" spans="1:27" x14ac:dyDescent="0.25">
      <c r="A6726">
        <v>6725</v>
      </c>
      <c r="B6726" t="s">
        <v>41</v>
      </c>
      <c r="C6726" t="s">
        <v>33</v>
      </c>
      <c r="D6726" t="s">
        <v>34</v>
      </c>
      <c r="E6726" t="s">
        <v>35</v>
      </c>
      <c r="F6726" t="s">
        <v>36</v>
      </c>
      <c r="G6726">
        <v>3</v>
      </c>
      <c r="H6726">
        <v>748</v>
      </c>
      <c r="I6726">
        <v>58</v>
      </c>
      <c r="J6726">
        <v>18</v>
      </c>
      <c r="K6726">
        <v>8</v>
      </c>
      <c r="L6726" s="6">
        <v>929884.91</v>
      </c>
      <c r="M6726">
        <v>10</v>
      </c>
      <c r="N6726" s="7">
        <f>[1]Settings!$B$3*K6726</f>
        <v>2</v>
      </c>
      <c r="O6726">
        <v>6</v>
      </c>
      <c r="P6726" s="8">
        <f t="shared" si="525"/>
        <v>3.2222222222222223</v>
      </c>
      <c r="Q6726" s="7">
        <f t="shared" si="526"/>
        <v>5.8</v>
      </c>
      <c r="R6726" s="8">
        <f t="shared" si="527"/>
        <v>0.80213903743315507</v>
      </c>
      <c r="S6726" s="8">
        <f t="shared" si="528"/>
        <v>3</v>
      </c>
      <c r="T6726" s="9">
        <v>0.32039395730943099</v>
      </c>
      <c r="U6726">
        <v>11</v>
      </c>
      <c r="V6726" s="8">
        <f t="shared" si="529"/>
        <v>1.4705882352941178</v>
      </c>
      <c r="W6726">
        <f>IF(V6726&gt;=[1]Settings!$B$2,1,0)</f>
        <v>0</v>
      </c>
      <c r="X6726" s="9">
        <v>0.38038182258606001</v>
      </c>
      <c r="Y6726" t="s">
        <v>43</v>
      </c>
      <c r="Z6726">
        <f>IF(X6726&gt;=[1]Settings!$B$4,1,0)</f>
        <v>0</v>
      </c>
      <c r="AA6726" t="str">
        <f>IF(X6726&gt;=[1]Settings!$B$7,"Critical",IF(X6726&gt;=[1]Settings!$B$6,"High",IF(X6726&gt;=[1]Settings!$B$5,"Moderate","Low")))</f>
        <v>Moderate</v>
      </c>
    </row>
    <row r="6727" spans="1:27" x14ac:dyDescent="0.25">
      <c r="A6727">
        <v>6726</v>
      </c>
      <c r="B6727" t="s">
        <v>41</v>
      </c>
      <c r="C6727" t="s">
        <v>44</v>
      </c>
      <c r="D6727" t="s">
        <v>30</v>
      </c>
      <c r="E6727" t="s">
        <v>30</v>
      </c>
      <c r="F6727" t="s">
        <v>36</v>
      </c>
      <c r="G6727">
        <v>2</v>
      </c>
      <c r="H6727">
        <v>270</v>
      </c>
      <c r="I6727">
        <v>46</v>
      </c>
      <c r="J6727">
        <v>8</v>
      </c>
      <c r="K6727">
        <v>4</v>
      </c>
      <c r="L6727" s="6">
        <v>213453.14</v>
      </c>
      <c r="M6727">
        <v>4</v>
      </c>
      <c r="N6727" s="7">
        <f>[1]Settings!$B$3*K6727</f>
        <v>1</v>
      </c>
      <c r="O6727">
        <v>3</v>
      </c>
      <c r="P6727" s="8">
        <f t="shared" si="525"/>
        <v>5.75</v>
      </c>
      <c r="Q6727" s="7">
        <f t="shared" si="526"/>
        <v>1.84</v>
      </c>
      <c r="R6727" s="8">
        <f t="shared" si="527"/>
        <v>1.1111111111111112</v>
      </c>
      <c r="S6727" s="8">
        <f t="shared" si="528"/>
        <v>3</v>
      </c>
      <c r="T6727" s="9">
        <v>0.77341873976434905</v>
      </c>
      <c r="U6727">
        <v>4</v>
      </c>
      <c r="V6727" s="8">
        <f t="shared" si="529"/>
        <v>1.4814814814814814</v>
      </c>
      <c r="W6727">
        <f>IF(V6727&gt;=[1]Settings!$B$2,1,0)</f>
        <v>0</v>
      </c>
      <c r="X6727" s="9">
        <v>0.170964404940605</v>
      </c>
      <c r="Y6727" t="s">
        <v>43</v>
      </c>
      <c r="Z6727">
        <f>IF(X6727&gt;=[1]Settings!$B$4,1,0)</f>
        <v>0</v>
      </c>
      <c r="AA6727" t="str">
        <f>IF(X6727&gt;=[1]Settings!$B$7,"Critical",IF(X6727&gt;=[1]Settings!$B$6,"High",IF(X6727&gt;=[1]Settings!$B$5,"Moderate","Low")))</f>
        <v>Low</v>
      </c>
    </row>
    <row r="6728" spans="1:27" x14ac:dyDescent="0.25">
      <c r="A6728">
        <v>6727</v>
      </c>
      <c r="B6728" t="s">
        <v>27</v>
      </c>
      <c r="C6728" t="s">
        <v>38</v>
      </c>
      <c r="D6728" t="s">
        <v>34</v>
      </c>
      <c r="E6728" t="s">
        <v>35</v>
      </c>
      <c r="F6728" t="s">
        <v>39</v>
      </c>
      <c r="G6728">
        <v>1</v>
      </c>
      <c r="H6728">
        <v>500</v>
      </c>
      <c r="I6728">
        <v>66</v>
      </c>
      <c r="J6728">
        <v>16</v>
      </c>
      <c r="K6728">
        <v>4</v>
      </c>
      <c r="L6728" s="6">
        <v>488978.22</v>
      </c>
      <c r="M6728">
        <v>6</v>
      </c>
      <c r="N6728" s="7">
        <f>[1]Settings!$B$3*K6728</f>
        <v>1</v>
      </c>
      <c r="O6728">
        <v>4</v>
      </c>
      <c r="P6728" s="8">
        <f t="shared" si="525"/>
        <v>4.125</v>
      </c>
      <c r="Q6728" s="7">
        <f t="shared" si="526"/>
        <v>3.96</v>
      </c>
      <c r="R6728" s="8">
        <f t="shared" si="527"/>
        <v>0.8</v>
      </c>
      <c r="S6728" s="8">
        <f t="shared" si="528"/>
        <v>4</v>
      </c>
      <c r="T6728" s="9">
        <v>0.43840308095371</v>
      </c>
      <c r="U6728">
        <v>3</v>
      </c>
      <c r="V6728" s="8">
        <f t="shared" si="529"/>
        <v>0.6</v>
      </c>
      <c r="W6728">
        <f>IF(V6728&gt;=[1]Settings!$B$2,1,0)</f>
        <v>0</v>
      </c>
      <c r="X6728" s="9">
        <v>0.17225606739520999</v>
      </c>
      <c r="Y6728" t="s">
        <v>32</v>
      </c>
      <c r="Z6728">
        <f>IF(X6728&gt;=[1]Settings!$B$4,1,0)</f>
        <v>0</v>
      </c>
      <c r="AA6728" t="str">
        <f>IF(X6728&gt;=[1]Settings!$B$7,"Critical",IF(X6728&gt;=[1]Settings!$B$6,"High",IF(X6728&gt;=[1]Settings!$B$5,"Moderate","Low")))</f>
        <v>Low</v>
      </c>
    </row>
    <row r="6729" spans="1:27" x14ac:dyDescent="0.25">
      <c r="A6729">
        <v>6728</v>
      </c>
      <c r="B6729" t="s">
        <v>27</v>
      </c>
      <c r="C6729" t="s">
        <v>44</v>
      </c>
      <c r="D6729" t="s">
        <v>29</v>
      </c>
      <c r="E6729" t="s">
        <v>35</v>
      </c>
      <c r="F6729" t="s">
        <v>36</v>
      </c>
      <c r="G6729">
        <v>1</v>
      </c>
      <c r="H6729">
        <v>559</v>
      </c>
      <c r="I6729">
        <v>57</v>
      </c>
      <c r="J6729">
        <v>11</v>
      </c>
      <c r="K6729">
        <v>4</v>
      </c>
      <c r="L6729" s="6">
        <v>304672.65999999997</v>
      </c>
      <c r="M6729">
        <v>11</v>
      </c>
      <c r="N6729" s="7">
        <f>[1]Settings!$B$3*K6729</f>
        <v>1</v>
      </c>
      <c r="O6729">
        <v>1</v>
      </c>
      <c r="P6729" s="8">
        <f t="shared" si="525"/>
        <v>5.1818181818181817</v>
      </c>
      <c r="Q6729" s="7">
        <f t="shared" si="526"/>
        <v>6.27</v>
      </c>
      <c r="R6729" s="8">
        <f t="shared" si="527"/>
        <v>0.17889087656529518</v>
      </c>
      <c r="S6729" s="8">
        <f t="shared" si="528"/>
        <v>1</v>
      </c>
      <c r="T6729" s="9">
        <v>0.39755619572891499</v>
      </c>
      <c r="U6729">
        <v>4</v>
      </c>
      <c r="V6729" s="8">
        <f t="shared" si="529"/>
        <v>0.7155635062611807</v>
      </c>
      <c r="W6729">
        <f>IF(V6729&gt;=[1]Settings!$B$2,1,0)</f>
        <v>0</v>
      </c>
      <c r="X6729" s="9">
        <v>3.74206230044365E-2</v>
      </c>
      <c r="Y6729" t="s">
        <v>32</v>
      </c>
      <c r="Z6729">
        <f>IF(X6729&gt;=[1]Settings!$B$4,1,0)</f>
        <v>0</v>
      </c>
      <c r="AA6729" t="str">
        <f>IF(X6729&gt;=[1]Settings!$B$7,"Critical",IF(X6729&gt;=[1]Settings!$B$6,"High",IF(X6729&gt;=[1]Settings!$B$5,"Moderate","Low")))</f>
        <v>Low</v>
      </c>
    </row>
    <row r="6730" spans="1:27" x14ac:dyDescent="0.25">
      <c r="A6730">
        <v>6729</v>
      </c>
      <c r="B6730" t="s">
        <v>27</v>
      </c>
      <c r="C6730" t="s">
        <v>28</v>
      </c>
      <c r="D6730" t="s">
        <v>29</v>
      </c>
      <c r="E6730" t="s">
        <v>42</v>
      </c>
      <c r="F6730" t="s">
        <v>39</v>
      </c>
      <c r="G6730">
        <v>3</v>
      </c>
      <c r="H6730">
        <v>615</v>
      </c>
      <c r="I6730">
        <v>70</v>
      </c>
      <c r="J6730">
        <v>17</v>
      </c>
      <c r="K6730">
        <v>8</v>
      </c>
      <c r="L6730" s="6">
        <v>1419745.5</v>
      </c>
      <c r="M6730">
        <v>3</v>
      </c>
      <c r="N6730" s="7">
        <f>[1]Settings!$B$3*K6730</f>
        <v>2</v>
      </c>
      <c r="O6730">
        <v>5</v>
      </c>
      <c r="P6730" s="8">
        <f t="shared" si="525"/>
        <v>4.117647058823529</v>
      </c>
      <c r="Q6730" s="7">
        <f t="shared" si="526"/>
        <v>2.1</v>
      </c>
      <c r="R6730" s="8">
        <f t="shared" si="527"/>
        <v>0.81300813008130079</v>
      </c>
      <c r="S6730" s="8">
        <f t="shared" si="528"/>
        <v>2.5</v>
      </c>
      <c r="T6730" s="9">
        <v>0.32560965539747999</v>
      </c>
      <c r="U6730">
        <v>6</v>
      </c>
      <c r="V6730" s="8">
        <f t="shared" si="529"/>
        <v>0.97560975609756095</v>
      </c>
      <c r="W6730">
        <f>IF(V6730&gt;=[1]Settings!$B$2,1,0)</f>
        <v>0</v>
      </c>
      <c r="X6730" s="9">
        <v>0.37797307968139698</v>
      </c>
      <c r="Y6730" t="s">
        <v>32</v>
      </c>
      <c r="Z6730">
        <f>IF(X6730&gt;=[1]Settings!$B$4,1,0)</f>
        <v>0</v>
      </c>
      <c r="AA6730" t="str">
        <f>IF(X6730&gt;=[1]Settings!$B$7,"Critical",IF(X6730&gt;=[1]Settings!$B$6,"High",IF(X6730&gt;=[1]Settings!$B$5,"Moderate","Low")))</f>
        <v>Moderate</v>
      </c>
    </row>
    <row r="6731" spans="1:27" x14ac:dyDescent="0.25">
      <c r="A6731">
        <v>6730</v>
      </c>
      <c r="B6731" t="s">
        <v>27</v>
      </c>
      <c r="C6731" t="s">
        <v>33</v>
      </c>
      <c r="D6731" t="s">
        <v>30</v>
      </c>
      <c r="E6731" t="s">
        <v>30</v>
      </c>
      <c r="F6731" t="s">
        <v>39</v>
      </c>
      <c r="G6731">
        <v>3</v>
      </c>
      <c r="H6731">
        <v>665</v>
      </c>
      <c r="I6731">
        <v>31</v>
      </c>
      <c r="J6731">
        <v>12</v>
      </c>
      <c r="K6731">
        <v>13</v>
      </c>
      <c r="L6731" s="6">
        <v>1553739.28</v>
      </c>
      <c r="M6731">
        <v>7</v>
      </c>
      <c r="N6731" s="7">
        <f>[1]Settings!$B$3*K6731</f>
        <v>3.25</v>
      </c>
      <c r="O6731">
        <v>3</v>
      </c>
      <c r="P6731" s="8">
        <f t="shared" si="525"/>
        <v>2.5833333333333335</v>
      </c>
      <c r="Q6731" s="7">
        <f t="shared" si="526"/>
        <v>2.17</v>
      </c>
      <c r="R6731" s="8">
        <f t="shared" si="527"/>
        <v>0.45112781954887216</v>
      </c>
      <c r="S6731" s="8">
        <f t="shared" si="528"/>
        <v>0.92307692307692313</v>
      </c>
      <c r="T6731" s="9">
        <v>0.10892198650058001</v>
      </c>
      <c r="U6731">
        <v>8</v>
      </c>
      <c r="V6731" s="8">
        <f t="shared" si="529"/>
        <v>1.2030075187969924</v>
      </c>
      <c r="W6731">
        <f>IF(V6731&gt;=[1]Settings!$B$2,1,0)</f>
        <v>0</v>
      </c>
      <c r="X6731" s="9">
        <v>0.15532654523849501</v>
      </c>
      <c r="Y6731" t="s">
        <v>32</v>
      </c>
      <c r="Z6731">
        <f>IF(X6731&gt;=[1]Settings!$B$4,1,0)</f>
        <v>0</v>
      </c>
      <c r="AA6731" t="str">
        <f>IF(X6731&gt;=[1]Settings!$B$7,"Critical",IF(X6731&gt;=[1]Settings!$B$6,"High",IF(X6731&gt;=[1]Settings!$B$5,"Moderate","Low")))</f>
        <v>Low</v>
      </c>
    </row>
    <row r="6732" spans="1:27" x14ac:dyDescent="0.25">
      <c r="A6732">
        <v>6731</v>
      </c>
      <c r="B6732" t="s">
        <v>27</v>
      </c>
      <c r="C6732" t="s">
        <v>28</v>
      </c>
      <c r="D6732" t="s">
        <v>34</v>
      </c>
      <c r="E6732" t="s">
        <v>35</v>
      </c>
      <c r="F6732" t="s">
        <v>39</v>
      </c>
      <c r="G6732">
        <v>3</v>
      </c>
      <c r="H6732">
        <v>551</v>
      </c>
      <c r="I6732">
        <v>64</v>
      </c>
      <c r="J6732">
        <v>13</v>
      </c>
      <c r="K6732">
        <v>5</v>
      </c>
      <c r="L6732" s="6">
        <v>609833.98</v>
      </c>
      <c r="M6732">
        <v>4</v>
      </c>
      <c r="N6732" s="7">
        <f>[1]Settings!$B$3*K6732</f>
        <v>1.25</v>
      </c>
      <c r="O6732">
        <v>6</v>
      </c>
      <c r="P6732" s="8">
        <f t="shared" si="525"/>
        <v>4.9230769230769234</v>
      </c>
      <c r="Q6732" s="7">
        <f t="shared" si="526"/>
        <v>2.56</v>
      </c>
      <c r="R6732" s="8">
        <f t="shared" si="527"/>
        <v>1.0889292196007259</v>
      </c>
      <c r="S6732" s="8">
        <f t="shared" si="528"/>
        <v>4.8</v>
      </c>
      <c r="T6732" s="9">
        <v>0.40339657638693999</v>
      </c>
      <c r="U6732">
        <v>4</v>
      </c>
      <c r="V6732" s="8">
        <f t="shared" si="529"/>
        <v>0.72595281306715065</v>
      </c>
      <c r="W6732">
        <f>IF(V6732&gt;=[1]Settings!$B$2,1,0)</f>
        <v>0</v>
      </c>
      <c r="X6732" s="9">
        <v>0.35594564676284801</v>
      </c>
      <c r="Y6732" t="s">
        <v>32</v>
      </c>
      <c r="Z6732">
        <f>IF(X6732&gt;=[1]Settings!$B$4,1,0)</f>
        <v>0</v>
      </c>
      <c r="AA6732" t="str">
        <f>IF(X6732&gt;=[1]Settings!$B$7,"Critical",IF(X6732&gt;=[1]Settings!$B$6,"High",IF(X6732&gt;=[1]Settings!$B$5,"Moderate","Low")))</f>
        <v>Moderate</v>
      </c>
    </row>
    <row r="6733" spans="1:27" x14ac:dyDescent="0.25">
      <c r="A6733">
        <v>6732</v>
      </c>
      <c r="B6733" t="s">
        <v>27</v>
      </c>
      <c r="C6733" t="s">
        <v>33</v>
      </c>
      <c r="D6733" t="s">
        <v>34</v>
      </c>
      <c r="E6733" t="s">
        <v>30</v>
      </c>
      <c r="F6733" t="s">
        <v>36</v>
      </c>
      <c r="G6733">
        <v>3</v>
      </c>
      <c r="H6733">
        <v>506</v>
      </c>
      <c r="I6733">
        <v>53</v>
      </c>
      <c r="J6733">
        <v>11</v>
      </c>
      <c r="K6733">
        <v>8</v>
      </c>
      <c r="L6733" s="6">
        <v>743682.36</v>
      </c>
      <c r="M6733">
        <v>3</v>
      </c>
      <c r="N6733" s="7">
        <f>[1]Settings!$B$3*K6733</f>
        <v>2</v>
      </c>
      <c r="O6733">
        <v>12</v>
      </c>
      <c r="P6733" s="8">
        <f t="shared" si="525"/>
        <v>4.8181818181818183</v>
      </c>
      <c r="Q6733" s="7">
        <f t="shared" si="526"/>
        <v>1.59</v>
      </c>
      <c r="R6733" s="8">
        <f t="shared" si="527"/>
        <v>2.3715415019762847</v>
      </c>
      <c r="S6733" s="8">
        <f t="shared" si="528"/>
        <v>6</v>
      </c>
      <c r="T6733" s="9">
        <v>0.75573121536447796</v>
      </c>
      <c r="U6733">
        <v>25</v>
      </c>
      <c r="V6733" s="8">
        <f t="shared" si="529"/>
        <v>4.9407114624505928</v>
      </c>
      <c r="W6733">
        <f>IF(V6733&gt;=[1]Settings!$B$2,1,0)</f>
        <v>1</v>
      </c>
      <c r="X6733" s="9">
        <v>0.79800814390182495</v>
      </c>
      <c r="Y6733" t="s">
        <v>32</v>
      </c>
      <c r="Z6733">
        <f>IF(X6733&gt;=[1]Settings!$B$4,1,0)</f>
        <v>1</v>
      </c>
      <c r="AA6733" t="str">
        <f>IF(X6733&gt;=[1]Settings!$B$7,"Critical",IF(X6733&gt;=[1]Settings!$B$6,"High",IF(X6733&gt;=[1]Settings!$B$5,"Moderate","Low")))</f>
        <v>High</v>
      </c>
    </row>
    <row r="6734" spans="1:27" x14ac:dyDescent="0.25">
      <c r="A6734">
        <v>6733</v>
      </c>
      <c r="B6734" t="s">
        <v>27</v>
      </c>
      <c r="C6734" t="s">
        <v>28</v>
      </c>
      <c r="D6734" t="s">
        <v>29</v>
      </c>
      <c r="E6734" t="s">
        <v>35</v>
      </c>
      <c r="F6734" t="s">
        <v>39</v>
      </c>
      <c r="G6734">
        <v>3</v>
      </c>
      <c r="H6734">
        <v>781</v>
      </c>
      <c r="I6734">
        <v>76</v>
      </c>
      <c r="J6734">
        <v>12</v>
      </c>
      <c r="K6734">
        <v>14</v>
      </c>
      <c r="L6734" s="6">
        <v>1767421.68</v>
      </c>
      <c r="M6734">
        <v>10</v>
      </c>
      <c r="N6734" s="7">
        <f>[1]Settings!$B$3*K6734</f>
        <v>3.5</v>
      </c>
      <c r="O6734">
        <v>8</v>
      </c>
      <c r="P6734" s="8">
        <f t="shared" si="525"/>
        <v>6.333333333333333</v>
      </c>
      <c r="Q6734" s="7">
        <f t="shared" si="526"/>
        <v>7.6</v>
      </c>
      <c r="R6734" s="8">
        <f t="shared" si="527"/>
        <v>1.0243277848911652</v>
      </c>
      <c r="S6734" s="8">
        <f t="shared" si="528"/>
        <v>2.2857142857142856</v>
      </c>
      <c r="T6734" s="9">
        <v>0.368705881211151</v>
      </c>
      <c r="U6734">
        <v>27</v>
      </c>
      <c r="V6734" s="8">
        <f t="shared" si="529"/>
        <v>3.4571062740076823</v>
      </c>
      <c r="W6734">
        <f>IF(V6734&gt;=[1]Settings!$B$2,1,0)</f>
        <v>1</v>
      </c>
      <c r="X6734" s="9">
        <v>0.55909425020217896</v>
      </c>
      <c r="Y6734" t="s">
        <v>32</v>
      </c>
      <c r="Z6734">
        <f>IF(X6734&gt;=[1]Settings!$B$4,1,0)</f>
        <v>1</v>
      </c>
      <c r="AA6734" t="str">
        <f>IF(X6734&gt;=[1]Settings!$B$7,"Critical",IF(X6734&gt;=[1]Settings!$B$6,"High",IF(X6734&gt;=[1]Settings!$B$5,"Moderate","Low")))</f>
        <v>Moderate</v>
      </c>
    </row>
    <row r="6735" spans="1:27" x14ac:dyDescent="0.25">
      <c r="A6735">
        <v>6734</v>
      </c>
      <c r="B6735" t="s">
        <v>41</v>
      </c>
      <c r="C6735" t="s">
        <v>28</v>
      </c>
      <c r="D6735" t="s">
        <v>34</v>
      </c>
      <c r="E6735" t="s">
        <v>30</v>
      </c>
      <c r="F6735" t="s">
        <v>39</v>
      </c>
      <c r="G6735">
        <v>4</v>
      </c>
      <c r="H6735">
        <v>493</v>
      </c>
      <c r="I6735">
        <v>85</v>
      </c>
      <c r="J6735">
        <v>10</v>
      </c>
      <c r="K6735">
        <v>6</v>
      </c>
      <c r="L6735" s="6">
        <v>690158.22</v>
      </c>
      <c r="M6735">
        <v>8</v>
      </c>
      <c r="N6735" s="7">
        <f>[1]Settings!$B$3*K6735</f>
        <v>1.5</v>
      </c>
      <c r="O6735">
        <v>4</v>
      </c>
      <c r="P6735" s="8">
        <f t="shared" si="525"/>
        <v>8.5</v>
      </c>
      <c r="Q6735" s="7">
        <f t="shared" si="526"/>
        <v>6.8</v>
      </c>
      <c r="R6735" s="8">
        <f t="shared" si="527"/>
        <v>0.81135902636916835</v>
      </c>
      <c r="S6735" s="8">
        <f t="shared" si="528"/>
        <v>2.6666666666666665</v>
      </c>
      <c r="T6735" s="9">
        <v>0.62453332840793296</v>
      </c>
      <c r="U6735">
        <v>6</v>
      </c>
      <c r="V6735" s="8">
        <f t="shared" si="529"/>
        <v>1.2170385395537526</v>
      </c>
      <c r="W6735">
        <f>IF(V6735&gt;=[1]Settings!$B$2,1,0)</f>
        <v>0</v>
      </c>
      <c r="X6735" s="9">
        <v>0.18424311280250599</v>
      </c>
      <c r="Y6735" t="s">
        <v>43</v>
      </c>
      <c r="Z6735">
        <f>IF(X6735&gt;=[1]Settings!$B$4,1,0)</f>
        <v>0</v>
      </c>
      <c r="AA6735" t="str">
        <f>IF(X6735&gt;=[1]Settings!$B$7,"Critical",IF(X6735&gt;=[1]Settings!$B$6,"High",IF(X6735&gt;=[1]Settings!$B$5,"Moderate","Low")))</f>
        <v>Low</v>
      </c>
    </row>
    <row r="6736" spans="1:27" x14ac:dyDescent="0.25">
      <c r="A6736">
        <v>6735</v>
      </c>
      <c r="B6736" t="s">
        <v>27</v>
      </c>
      <c r="C6736" t="s">
        <v>38</v>
      </c>
      <c r="D6736" t="s">
        <v>29</v>
      </c>
      <c r="E6736" t="s">
        <v>42</v>
      </c>
      <c r="F6736" t="s">
        <v>31</v>
      </c>
      <c r="G6736">
        <v>4</v>
      </c>
      <c r="H6736">
        <v>794</v>
      </c>
      <c r="I6736">
        <v>71</v>
      </c>
      <c r="J6736">
        <v>13</v>
      </c>
      <c r="K6736">
        <v>7</v>
      </c>
      <c r="L6736" s="6">
        <v>823044</v>
      </c>
      <c r="M6736">
        <v>8</v>
      </c>
      <c r="N6736" s="7">
        <f>[1]Settings!$B$3*K6736</f>
        <v>1.75</v>
      </c>
      <c r="O6736">
        <v>13</v>
      </c>
      <c r="P6736" s="8">
        <f t="shared" si="525"/>
        <v>5.4615384615384617</v>
      </c>
      <c r="Q6736" s="7">
        <f t="shared" si="526"/>
        <v>5.68</v>
      </c>
      <c r="R6736" s="8">
        <f t="shared" si="527"/>
        <v>1.6372795969773299</v>
      </c>
      <c r="S6736" s="8">
        <f t="shared" si="528"/>
        <v>7.4285714285714288</v>
      </c>
      <c r="T6736" s="9">
        <v>0.54161639972174402</v>
      </c>
      <c r="U6736">
        <v>17</v>
      </c>
      <c r="V6736" s="8">
        <f t="shared" si="529"/>
        <v>2.1410579345088161</v>
      </c>
      <c r="W6736">
        <f>IF(V6736&gt;=[1]Settings!$B$2,1,0)</f>
        <v>1</v>
      </c>
      <c r="X6736" s="9">
        <v>0.85529798269271895</v>
      </c>
      <c r="Y6736" t="s">
        <v>32</v>
      </c>
      <c r="Z6736">
        <f>IF(X6736&gt;=[1]Settings!$B$4,1,0)</f>
        <v>1</v>
      </c>
      <c r="AA6736" t="str">
        <f>IF(X6736&gt;=[1]Settings!$B$7,"Critical",IF(X6736&gt;=[1]Settings!$B$6,"High",IF(X6736&gt;=[1]Settings!$B$5,"Moderate","Low")))</f>
        <v>Critical</v>
      </c>
    </row>
    <row r="6737" spans="1:27" x14ac:dyDescent="0.25">
      <c r="A6737">
        <v>6736</v>
      </c>
      <c r="B6737" t="s">
        <v>27</v>
      </c>
      <c r="C6737" t="s">
        <v>40</v>
      </c>
      <c r="D6737" t="s">
        <v>29</v>
      </c>
      <c r="E6737" t="s">
        <v>35</v>
      </c>
      <c r="F6737" t="s">
        <v>36</v>
      </c>
      <c r="G6737">
        <v>4</v>
      </c>
      <c r="H6737">
        <v>755</v>
      </c>
      <c r="I6737">
        <v>51</v>
      </c>
      <c r="J6737">
        <v>11</v>
      </c>
      <c r="K6737">
        <v>10</v>
      </c>
      <c r="L6737" s="6">
        <v>1084495.83</v>
      </c>
      <c r="M6737">
        <v>6</v>
      </c>
      <c r="N6737" s="7">
        <f>[1]Settings!$B$3*K6737</f>
        <v>2.5</v>
      </c>
      <c r="O6737">
        <v>8</v>
      </c>
      <c r="P6737" s="8">
        <f t="shared" si="525"/>
        <v>4.6363636363636367</v>
      </c>
      <c r="Q6737" s="7">
        <f t="shared" si="526"/>
        <v>3.06</v>
      </c>
      <c r="R6737" s="8">
        <f t="shared" si="527"/>
        <v>1.0596026490066226</v>
      </c>
      <c r="S6737" s="8">
        <f t="shared" si="528"/>
        <v>3.2</v>
      </c>
      <c r="T6737" s="9">
        <v>0.21872607470848199</v>
      </c>
      <c r="U6737">
        <v>17</v>
      </c>
      <c r="V6737" s="8">
        <f t="shared" si="529"/>
        <v>2.2516556291390728</v>
      </c>
      <c r="W6737">
        <f>IF(V6737&gt;=[1]Settings!$B$2,1,0)</f>
        <v>1</v>
      </c>
      <c r="X6737" s="9">
        <v>0.54163193702697798</v>
      </c>
      <c r="Y6737" t="s">
        <v>32</v>
      </c>
      <c r="Z6737">
        <f>IF(X6737&gt;=[1]Settings!$B$4,1,0)</f>
        <v>1</v>
      </c>
      <c r="AA6737" t="str">
        <f>IF(X6737&gt;=[1]Settings!$B$7,"Critical",IF(X6737&gt;=[1]Settings!$B$6,"High",IF(X6737&gt;=[1]Settings!$B$5,"Moderate","Low")))</f>
        <v>Moderate</v>
      </c>
    </row>
    <row r="6738" spans="1:27" x14ac:dyDescent="0.25">
      <c r="A6738">
        <v>6737</v>
      </c>
      <c r="B6738" t="s">
        <v>27</v>
      </c>
      <c r="C6738" t="s">
        <v>38</v>
      </c>
      <c r="D6738" t="s">
        <v>34</v>
      </c>
      <c r="E6738" t="s">
        <v>30</v>
      </c>
      <c r="F6738" t="s">
        <v>39</v>
      </c>
      <c r="G6738">
        <v>4</v>
      </c>
      <c r="H6738">
        <v>931</v>
      </c>
      <c r="I6738">
        <v>82</v>
      </c>
      <c r="J6738">
        <v>18</v>
      </c>
      <c r="K6738">
        <v>15</v>
      </c>
      <c r="L6738" s="6">
        <v>2366814.2999999998</v>
      </c>
      <c r="M6738">
        <v>5</v>
      </c>
      <c r="N6738" s="7">
        <f>[1]Settings!$B$3*K6738</f>
        <v>3.75</v>
      </c>
      <c r="O6738">
        <v>15</v>
      </c>
      <c r="P6738" s="8">
        <f t="shared" si="525"/>
        <v>4.5555555555555554</v>
      </c>
      <c r="Q6738" s="7">
        <f t="shared" si="526"/>
        <v>4.0999999999999996</v>
      </c>
      <c r="R6738" s="8">
        <f t="shared" si="527"/>
        <v>1.6111707841031149</v>
      </c>
      <c r="S6738" s="8">
        <f t="shared" si="528"/>
        <v>4</v>
      </c>
      <c r="T6738" s="9">
        <v>0.58090117815364695</v>
      </c>
      <c r="U6738">
        <v>60</v>
      </c>
      <c r="V6738" s="8">
        <f t="shared" si="529"/>
        <v>6.4446831364124595</v>
      </c>
      <c r="W6738">
        <f>IF(V6738&gt;=[1]Settings!$B$2,1,0)</f>
        <v>1</v>
      </c>
      <c r="X6738" s="9">
        <v>0.86137712001800504</v>
      </c>
      <c r="Y6738" t="s">
        <v>32</v>
      </c>
      <c r="Z6738">
        <f>IF(X6738&gt;=[1]Settings!$B$4,1,0)</f>
        <v>1</v>
      </c>
      <c r="AA6738" t="str">
        <f>IF(X6738&gt;=[1]Settings!$B$7,"Critical",IF(X6738&gt;=[1]Settings!$B$6,"High",IF(X6738&gt;=[1]Settings!$B$5,"Moderate","Low")))</f>
        <v>Critical</v>
      </c>
    </row>
    <row r="6739" spans="1:27" x14ac:dyDescent="0.25">
      <c r="A6739">
        <v>6738</v>
      </c>
      <c r="B6739" t="s">
        <v>27</v>
      </c>
      <c r="C6739" t="s">
        <v>33</v>
      </c>
      <c r="D6739" t="s">
        <v>30</v>
      </c>
      <c r="E6739" t="s">
        <v>30</v>
      </c>
      <c r="F6739" t="s">
        <v>36</v>
      </c>
      <c r="G6739">
        <v>2</v>
      </c>
      <c r="H6739">
        <v>590</v>
      </c>
      <c r="I6739">
        <v>46</v>
      </c>
      <c r="J6739">
        <v>9</v>
      </c>
      <c r="K6739">
        <v>9</v>
      </c>
      <c r="L6739" s="6">
        <v>640293.94999999995</v>
      </c>
      <c r="M6739">
        <v>6</v>
      </c>
      <c r="N6739" s="7">
        <f>[1]Settings!$B$3*K6739</f>
        <v>2.25</v>
      </c>
      <c r="O6739">
        <v>7</v>
      </c>
      <c r="P6739" s="8">
        <f t="shared" si="525"/>
        <v>5.1111111111111107</v>
      </c>
      <c r="Q6739" s="7">
        <f t="shared" si="526"/>
        <v>2.76</v>
      </c>
      <c r="R6739" s="8">
        <f t="shared" si="527"/>
        <v>1.1864406779661016</v>
      </c>
      <c r="S6739" s="8">
        <f t="shared" si="528"/>
        <v>3.1111111111111112</v>
      </c>
      <c r="T6739" s="9">
        <v>0.36191703142610199</v>
      </c>
      <c r="U6739">
        <v>11</v>
      </c>
      <c r="V6739" s="8">
        <f t="shared" si="529"/>
        <v>1.8644067796610169</v>
      </c>
      <c r="W6739">
        <f>IF(V6739&gt;=[1]Settings!$B$2,1,0)</f>
        <v>0</v>
      </c>
      <c r="X6739" s="9">
        <v>0.43993908166885398</v>
      </c>
      <c r="Y6739" t="s">
        <v>32</v>
      </c>
      <c r="Z6739">
        <f>IF(X6739&gt;=[1]Settings!$B$4,1,0)</f>
        <v>0</v>
      </c>
      <c r="AA6739" t="str">
        <f>IF(X6739&gt;=[1]Settings!$B$7,"Critical",IF(X6739&gt;=[1]Settings!$B$6,"High",IF(X6739&gt;=[1]Settings!$B$5,"Moderate","Low")))</f>
        <v>Moderate</v>
      </c>
    </row>
    <row r="6740" spans="1:27" x14ac:dyDescent="0.25">
      <c r="A6740">
        <v>6739</v>
      </c>
      <c r="B6740" t="s">
        <v>27</v>
      </c>
      <c r="C6740" t="s">
        <v>28</v>
      </c>
      <c r="D6740" t="s">
        <v>30</v>
      </c>
      <c r="E6740" t="s">
        <v>42</v>
      </c>
      <c r="F6740" t="s">
        <v>36</v>
      </c>
      <c r="G6740">
        <v>5</v>
      </c>
      <c r="H6740">
        <v>928</v>
      </c>
      <c r="I6740">
        <v>59</v>
      </c>
      <c r="J6740">
        <v>16</v>
      </c>
      <c r="K6740">
        <v>7</v>
      </c>
      <c r="L6740" s="6">
        <v>879844.2</v>
      </c>
      <c r="M6740">
        <v>10</v>
      </c>
      <c r="N6740" s="7">
        <f>[1]Settings!$B$3*K6740</f>
        <v>1.75</v>
      </c>
      <c r="O6740">
        <v>5</v>
      </c>
      <c r="P6740" s="8">
        <f t="shared" si="525"/>
        <v>3.6875</v>
      </c>
      <c r="Q6740" s="7">
        <f t="shared" si="526"/>
        <v>5.9</v>
      </c>
      <c r="R6740" s="8">
        <f t="shared" si="527"/>
        <v>0.53879310344827591</v>
      </c>
      <c r="S6740" s="8">
        <f t="shared" si="528"/>
        <v>2.8571428571428572</v>
      </c>
      <c r="T6740" s="9">
        <v>0.29994953126733198</v>
      </c>
      <c r="U6740">
        <v>19</v>
      </c>
      <c r="V6740" s="8">
        <f t="shared" si="529"/>
        <v>2.0474137931034484</v>
      </c>
      <c r="W6740">
        <f>IF(V6740&gt;=[1]Settings!$B$2,1,0)</f>
        <v>1</v>
      </c>
      <c r="X6740" s="9">
        <v>0.15692138671875</v>
      </c>
      <c r="Y6740" t="s">
        <v>32</v>
      </c>
      <c r="Z6740">
        <f>IF(X6740&gt;=[1]Settings!$B$4,1,0)</f>
        <v>0</v>
      </c>
      <c r="AA6740" t="str">
        <f>IF(X6740&gt;=[1]Settings!$B$7,"Critical",IF(X6740&gt;=[1]Settings!$B$6,"High",IF(X6740&gt;=[1]Settings!$B$5,"Moderate","Low")))</f>
        <v>Low</v>
      </c>
    </row>
    <row r="6741" spans="1:27" x14ac:dyDescent="0.25">
      <c r="A6741">
        <v>6740</v>
      </c>
      <c r="B6741" t="s">
        <v>27</v>
      </c>
      <c r="C6741" t="s">
        <v>44</v>
      </c>
      <c r="D6741" t="s">
        <v>30</v>
      </c>
      <c r="E6741" t="s">
        <v>35</v>
      </c>
      <c r="F6741" t="s">
        <v>39</v>
      </c>
      <c r="G6741">
        <v>4</v>
      </c>
      <c r="H6741">
        <v>446</v>
      </c>
      <c r="I6741">
        <v>48</v>
      </c>
      <c r="J6741">
        <v>10</v>
      </c>
      <c r="K6741">
        <v>12</v>
      </c>
      <c r="L6741" s="6">
        <v>920505.62</v>
      </c>
      <c r="M6741">
        <v>7</v>
      </c>
      <c r="N6741" s="7">
        <f>[1]Settings!$B$3*K6741</f>
        <v>3</v>
      </c>
      <c r="O6741">
        <v>6</v>
      </c>
      <c r="P6741" s="8">
        <f t="shared" si="525"/>
        <v>4.8</v>
      </c>
      <c r="Q6741" s="7">
        <f t="shared" si="526"/>
        <v>3.36</v>
      </c>
      <c r="R6741" s="8">
        <f t="shared" si="527"/>
        <v>1.3452914798206279</v>
      </c>
      <c r="S6741" s="8">
        <f t="shared" si="528"/>
        <v>2</v>
      </c>
      <c r="T6741" s="9">
        <v>0.19012930959273699</v>
      </c>
      <c r="U6741">
        <v>2</v>
      </c>
      <c r="V6741" s="8">
        <f t="shared" si="529"/>
        <v>0.44843049327354262</v>
      </c>
      <c r="W6741">
        <f>IF(V6741&gt;=[1]Settings!$B$2,1,0)</f>
        <v>0</v>
      </c>
      <c r="X6741" s="9">
        <v>0.52429431676864602</v>
      </c>
      <c r="Y6741" t="s">
        <v>32</v>
      </c>
      <c r="Z6741">
        <f>IF(X6741&gt;=[1]Settings!$B$4,1,0)</f>
        <v>1</v>
      </c>
      <c r="AA6741" t="str">
        <f>IF(X6741&gt;=[1]Settings!$B$7,"Critical",IF(X6741&gt;=[1]Settings!$B$6,"High",IF(X6741&gt;=[1]Settings!$B$5,"Moderate","Low")))</f>
        <v>Moderate</v>
      </c>
    </row>
    <row r="6742" spans="1:27" x14ac:dyDescent="0.25">
      <c r="A6742">
        <v>6741</v>
      </c>
      <c r="B6742" t="s">
        <v>27</v>
      </c>
      <c r="C6742" t="s">
        <v>33</v>
      </c>
      <c r="D6742" t="s">
        <v>34</v>
      </c>
      <c r="E6742" t="s">
        <v>30</v>
      </c>
      <c r="F6742" t="s">
        <v>39</v>
      </c>
      <c r="G6742">
        <v>5</v>
      </c>
      <c r="H6742">
        <v>625</v>
      </c>
      <c r="I6742">
        <v>78</v>
      </c>
      <c r="J6742">
        <v>12</v>
      </c>
      <c r="K6742">
        <v>8</v>
      </c>
      <c r="L6742" s="6">
        <v>948624.23</v>
      </c>
      <c r="M6742">
        <v>5</v>
      </c>
      <c r="N6742" s="7">
        <f>[1]Settings!$B$3*K6742</f>
        <v>2</v>
      </c>
      <c r="O6742">
        <v>9</v>
      </c>
      <c r="P6742" s="8">
        <f t="shared" si="525"/>
        <v>6.5</v>
      </c>
      <c r="Q6742" s="7">
        <f t="shared" si="526"/>
        <v>3.9</v>
      </c>
      <c r="R6742" s="8">
        <f t="shared" si="527"/>
        <v>1.44</v>
      </c>
      <c r="S6742" s="8">
        <f t="shared" si="528"/>
        <v>4.5</v>
      </c>
      <c r="T6742" s="9">
        <v>0.80614511365275399</v>
      </c>
      <c r="U6742">
        <v>26</v>
      </c>
      <c r="V6742" s="8">
        <f t="shared" si="529"/>
        <v>4.16</v>
      </c>
      <c r="W6742">
        <f>IF(V6742&gt;=[1]Settings!$B$2,1,0)</f>
        <v>1</v>
      </c>
      <c r="X6742" s="9">
        <v>0.56802213191986095</v>
      </c>
      <c r="Y6742" t="s">
        <v>32</v>
      </c>
      <c r="Z6742">
        <f>IF(X6742&gt;=[1]Settings!$B$4,1,0)</f>
        <v>1</v>
      </c>
      <c r="AA6742" t="str">
        <f>IF(X6742&gt;=[1]Settings!$B$7,"Critical",IF(X6742&gt;=[1]Settings!$B$6,"High",IF(X6742&gt;=[1]Settings!$B$5,"Moderate","Low")))</f>
        <v>Moderate</v>
      </c>
    </row>
    <row r="6743" spans="1:27" x14ac:dyDescent="0.25">
      <c r="A6743">
        <v>6742</v>
      </c>
      <c r="B6743" t="s">
        <v>27</v>
      </c>
      <c r="C6743" t="s">
        <v>44</v>
      </c>
      <c r="D6743" t="s">
        <v>30</v>
      </c>
      <c r="E6743" t="s">
        <v>35</v>
      </c>
      <c r="F6743" t="s">
        <v>31</v>
      </c>
      <c r="G6743">
        <v>3</v>
      </c>
      <c r="H6743">
        <v>741</v>
      </c>
      <c r="I6743">
        <v>62</v>
      </c>
      <c r="J6743">
        <v>9</v>
      </c>
      <c r="K6743">
        <v>8</v>
      </c>
      <c r="L6743" s="6">
        <v>762217.07</v>
      </c>
      <c r="M6743">
        <v>5</v>
      </c>
      <c r="N6743" s="7">
        <f>[1]Settings!$B$3*K6743</f>
        <v>2</v>
      </c>
      <c r="O6743">
        <v>13</v>
      </c>
      <c r="P6743" s="8">
        <f t="shared" si="525"/>
        <v>6.8888888888888893</v>
      </c>
      <c r="Q6743" s="7">
        <f t="shared" si="526"/>
        <v>3.1</v>
      </c>
      <c r="R6743" s="8">
        <f t="shared" si="527"/>
        <v>1.7543859649122806</v>
      </c>
      <c r="S6743" s="8">
        <f t="shared" si="528"/>
        <v>6.5</v>
      </c>
      <c r="T6743" s="9">
        <v>0.90273734327199795</v>
      </c>
      <c r="U6743">
        <v>44</v>
      </c>
      <c r="V6743" s="8">
        <f t="shared" si="529"/>
        <v>5.9379217273954117</v>
      </c>
      <c r="W6743">
        <f>IF(V6743&gt;=[1]Settings!$B$2,1,0)</f>
        <v>1</v>
      </c>
      <c r="X6743" s="9">
        <v>0.78579825162887595</v>
      </c>
      <c r="Y6743" t="s">
        <v>32</v>
      </c>
      <c r="Z6743">
        <f>IF(X6743&gt;=[1]Settings!$B$4,1,0)</f>
        <v>1</v>
      </c>
      <c r="AA6743" t="str">
        <f>IF(X6743&gt;=[1]Settings!$B$7,"Critical",IF(X6743&gt;=[1]Settings!$B$6,"High",IF(X6743&gt;=[1]Settings!$B$5,"Moderate","Low")))</f>
        <v>High</v>
      </c>
    </row>
    <row r="6744" spans="1:27" x14ac:dyDescent="0.25">
      <c r="A6744">
        <v>6743</v>
      </c>
      <c r="B6744" t="s">
        <v>27</v>
      </c>
      <c r="C6744" t="s">
        <v>38</v>
      </c>
      <c r="D6744" t="s">
        <v>34</v>
      </c>
      <c r="E6744" t="s">
        <v>35</v>
      </c>
      <c r="F6744" t="s">
        <v>36</v>
      </c>
      <c r="G6744">
        <v>2</v>
      </c>
      <c r="H6744">
        <v>251</v>
      </c>
      <c r="I6744">
        <v>64</v>
      </c>
      <c r="J6744">
        <v>4</v>
      </c>
      <c r="K6744">
        <v>5</v>
      </c>
      <c r="L6744" s="6">
        <v>138817.96</v>
      </c>
      <c r="M6744">
        <v>2</v>
      </c>
      <c r="N6744" s="7">
        <f>[1]Settings!$B$3*K6744</f>
        <v>1.25</v>
      </c>
      <c r="O6744">
        <v>1</v>
      </c>
      <c r="P6744" s="8">
        <f t="shared" si="525"/>
        <v>16</v>
      </c>
      <c r="Q6744" s="7">
        <f t="shared" si="526"/>
        <v>1.28</v>
      </c>
      <c r="R6744" s="8">
        <f t="shared" si="527"/>
        <v>0.39840637450199201</v>
      </c>
      <c r="S6744" s="8">
        <f t="shared" si="528"/>
        <v>0.8</v>
      </c>
      <c r="T6744" s="9">
        <v>0.74610389396076804</v>
      </c>
      <c r="U6744">
        <v>5</v>
      </c>
      <c r="V6744" s="8">
        <f t="shared" si="529"/>
        <v>1.9920318725099602</v>
      </c>
      <c r="W6744">
        <f>IF(V6744&gt;=[1]Settings!$B$2,1,0)</f>
        <v>0</v>
      </c>
      <c r="X6744" s="9">
        <v>0.32628482580184898</v>
      </c>
      <c r="Y6744" t="s">
        <v>32</v>
      </c>
      <c r="Z6744">
        <f>IF(X6744&gt;=[1]Settings!$B$4,1,0)</f>
        <v>0</v>
      </c>
      <c r="AA6744" t="str">
        <f>IF(X6744&gt;=[1]Settings!$B$7,"Critical",IF(X6744&gt;=[1]Settings!$B$6,"High",IF(X6744&gt;=[1]Settings!$B$5,"Moderate","Low")))</f>
        <v>Moderate</v>
      </c>
    </row>
    <row r="6745" spans="1:27" x14ac:dyDescent="0.25">
      <c r="A6745">
        <v>6744</v>
      </c>
      <c r="B6745" t="s">
        <v>27</v>
      </c>
      <c r="C6745" t="s">
        <v>38</v>
      </c>
      <c r="D6745" t="s">
        <v>29</v>
      </c>
      <c r="E6745" t="s">
        <v>35</v>
      </c>
      <c r="F6745" t="s">
        <v>36</v>
      </c>
      <c r="G6745">
        <v>3</v>
      </c>
      <c r="H6745">
        <v>422</v>
      </c>
      <c r="I6745">
        <v>67</v>
      </c>
      <c r="J6745">
        <v>10</v>
      </c>
      <c r="K6745">
        <v>9</v>
      </c>
      <c r="L6745" s="6">
        <v>595414.31999999995</v>
      </c>
      <c r="M6745">
        <v>9</v>
      </c>
      <c r="N6745" s="7">
        <f>[1]Settings!$B$3*K6745</f>
        <v>2.25</v>
      </c>
      <c r="O6745">
        <v>1</v>
      </c>
      <c r="P6745" s="8">
        <f t="shared" si="525"/>
        <v>6.7</v>
      </c>
      <c r="Q6745" s="7">
        <f t="shared" si="526"/>
        <v>6.03</v>
      </c>
      <c r="R6745" s="8">
        <f t="shared" si="527"/>
        <v>0.23696682464454977</v>
      </c>
      <c r="S6745" s="8">
        <f t="shared" si="528"/>
        <v>0.44444444444444442</v>
      </c>
      <c r="T6745" s="9">
        <v>0.26734045802316297</v>
      </c>
      <c r="U6745">
        <v>9</v>
      </c>
      <c r="V6745" s="8">
        <f t="shared" si="529"/>
        <v>2.1327014218009479</v>
      </c>
      <c r="W6745">
        <f>IF(V6745&gt;=[1]Settings!$B$2,1,0)</f>
        <v>1</v>
      </c>
      <c r="X6745" s="9">
        <v>0.17350725829601299</v>
      </c>
      <c r="Y6745" t="s">
        <v>32</v>
      </c>
      <c r="Z6745">
        <f>IF(X6745&gt;=[1]Settings!$B$4,1,0)</f>
        <v>0</v>
      </c>
      <c r="AA6745" t="str">
        <f>IF(X6745&gt;=[1]Settings!$B$7,"Critical",IF(X6745&gt;=[1]Settings!$B$6,"High",IF(X6745&gt;=[1]Settings!$B$5,"Moderate","Low")))</f>
        <v>Low</v>
      </c>
    </row>
    <row r="6746" spans="1:27" x14ac:dyDescent="0.25">
      <c r="A6746">
        <v>6745</v>
      </c>
      <c r="B6746" t="s">
        <v>27</v>
      </c>
      <c r="C6746" t="s">
        <v>38</v>
      </c>
      <c r="D6746" t="s">
        <v>30</v>
      </c>
      <c r="E6746" t="s">
        <v>30</v>
      </c>
      <c r="F6746" t="s">
        <v>31</v>
      </c>
      <c r="G6746">
        <v>2</v>
      </c>
      <c r="H6746">
        <v>346</v>
      </c>
      <c r="I6746">
        <v>88</v>
      </c>
      <c r="J6746">
        <v>6</v>
      </c>
      <c r="K6746">
        <v>15</v>
      </c>
      <c r="L6746" s="6">
        <v>771857.96</v>
      </c>
      <c r="M6746">
        <v>9</v>
      </c>
      <c r="N6746" s="7">
        <f>[1]Settings!$B$3*K6746</f>
        <v>3.75</v>
      </c>
      <c r="O6746">
        <v>20</v>
      </c>
      <c r="P6746" s="8">
        <f t="shared" si="525"/>
        <v>14.666666666666666</v>
      </c>
      <c r="Q6746" s="7">
        <f t="shared" si="526"/>
        <v>7.92</v>
      </c>
      <c r="R6746" s="8">
        <f t="shared" si="527"/>
        <v>5.7803468208092488</v>
      </c>
      <c r="S6746" s="8">
        <f t="shared" si="528"/>
        <v>5.333333333333333</v>
      </c>
      <c r="T6746" s="9">
        <v>1.29882743270276</v>
      </c>
      <c r="U6746">
        <v>32</v>
      </c>
      <c r="V6746" s="8">
        <f t="shared" si="529"/>
        <v>9.2485549132947984</v>
      </c>
      <c r="W6746">
        <f>IF(V6746&gt;=[1]Settings!$B$2,1,0)</f>
        <v>1</v>
      </c>
      <c r="X6746" s="9">
        <v>0.98734867572784402</v>
      </c>
      <c r="Y6746" t="s">
        <v>32</v>
      </c>
      <c r="Z6746">
        <f>IF(X6746&gt;=[1]Settings!$B$4,1,0)</f>
        <v>1</v>
      </c>
      <c r="AA6746" t="str">
        <f>IF(X6746&gt;=[1]Settings!$B$7,"Critical",IF(X6746&gt;=[1]Settings!$B$6,"High",IF(X6746&gt;=[1]Settings!$B$5,"Moderate","Low")))</f>
        <v>Critical</v>
      </c>
    </row>
    <row r="6747" spans="1:27" x14ac:dyDescent="0.25">
      <c r="A6747">
        <v>6746</v>
      </c>
      <c r="B6747" t="s">
        <v>27</v>
      </c>
      <c r="C6747" t="s">
        <v>38</v>
      </c>
      <c r="D6747" t="s">
        <v>30</v>
      </c>
      <c r="E6747" t="s">
        <v>35</v>
      </c>
      <c r="F6747" t="s">
        <v>31</v>
      </c>
      <c r="G6747">
        <v>3</v>
      </c>
      <c r="H6747">
        <v>514</v>
      </c>
      <c r="I6747">
        <v>68</v>
      </c>
      <c r="J6747">
        <v>15</v>
      </c>
      <c r="K6747">
        <v>7</v>
      </c>
      <c r="L6747" s="6">
        <v>1015209.9</v>
      </c>
      <c r="M6747">
        <v>12</v>
      </c>
      <c r="N6747" s="7">
        <f>[1]Settings!$B$3*K6747</f>
        <v>1.75</v>
      </c>
      <c r="O6747">
        <v>1</v>
      </c>
      <c r="P6747" s="8">
        <f t="shared" si="525"/>
        <v>4.5333333333333332</v>
      </c>
      <c r="Q6747" s="7">
        <f t="shared" si="526"/>
        <v>8.16</v>
      </c>
      <c r="R6747" s="8">
        <f t="shared" si="527"/>
        <v>0.19455252918287938</v>
      </c>
      <c r="S6747" s="8">
        <f t="shared" si="528"/>
        <v>0.5714285714285714</v>
      </c>
      <c r="T6747" s="9">
        <v>0.34109532012284499</v>
      </c>
      <c r="U6747">
        <v>5</v>
      </c>
      <c r="V6747" s="8">
        <f t="shared" si="529"/>
        <v>0.97276264591439687</v>
      </c>
      <c r="W6747">
        <f>IF(V6747&gt;=[1]Settings!$B$2,1,0)</f>
        <v>0</v>
      </c>
      <c r="X6747" s="9">
        <v>0.16988761723041501</v>
      </c>
      <c r="Y6747" t="s">
        <v>32</v>
      </c>
      <c r="Z6747">
        <f>IF(X6747&gt;=[1]Settings!$B$4,1,0)</f>
        <v>0</v>
      </c>
      <c r="AA6747" t="str">
        <f>IF(X6747&gt;=[1]Settings!$B$7,"Critical",IF(X6747&gt;=[1]Settings!$B$6,"High",IF(X6747&gt;=[1]Settings!$B$5,"Moderate","Low")))</f>
        <v>Low</v>
      </c>
    </row>
    <row r="6748" spans="1:27" x14ac:dyDescent="0.25">
      <c r="A6748">
        <v>6747</v>
      </c>
      <c r="B6748" t="s">
        <v>27</v>
      </c>
      <c r="C6748" t="s">
        <v>37</v>
      </c>
      <c r="D6748" t="s">
        <v>29</v>
      </c>
      <c r="E6748" t="s">
        <v>42</v>
      </c>
      <c r="F6748" t="s">
        <v>39</v>
      </c>
      <c r="G6748">
        <v>3</v>
      </c>
      <c r="H6748">
        <v>383</v>
      </c>
      <c r="I6748">
        <v>55</v>
      </c>
      <c r="J6748">
        <v>8</v>
      </c>
      <c r="K6748">
        <v>4</v>
      </c>
      <c r="L6748" s="6">
        <v>313519.58</v>
      </c>
      <c r="M6748">
        <v>4</v>
      </c>
      <c r="N6748" s="7">
        <f>[1]Settings!$B$3*K6748</f>
        <v>1</v>
      </c>
      <c r="O6748">
        <v>0</v>
      </c>
      <c r="P6748" s="8">
        <f t="shared" si="525"/>
        <v>6.875</v>
      </c>
      <c r="Q6748" s="7">
        <f t="shared" si="526"/>
        <v>2.2000000000000002</v>
      </c>
      <c r="R6748" s="8">
        <f t="shared" si="527"/>
        <v>0</v>
      </c>
      <c r="S6748" s="8">
        <f t="shared" si="528"/>
        <v>0</v>
      </c>
      <c r="T6748" s="9">
        <v>0.51451238989147097</v>
      </c>
      <c r="U6748">
        <v>3</v>
      </c>
      <c r="V6748" s="8">
        <f t="shared" si="529"/>
        <v>0.78328981723237601</v>
      </c>
      <c r="W6748">
        <f>IF(V6748&gt;=[1]Settings!$B$2,1,0)</f>
        <v>0</v>
      </c>
      <c r="X6748" s="9">
        <v>4.7848820686340297E-2</v>
      </c>
      <c r="Y6748" t="s">
        <v>32</v>
      </c>
      <c r="Z6748">
        <f>IF(X6748&gt;=[1]Settings!$B$4,1,0)</f>
        <v>0</v>
      </c>
      <c r="AA6748" t="str">
        <f>IF(X6748&gt;=[1]Settings!$B$7,"Critical",IF(X6748&gt;=[1]Settings!$B$6,"High",IF(X6748&gt;=[1]Settings!$B$5,"Moderate","Low")))</f>
        <v>Low</v>
      </c>
    </row>
    <row r="6749" spans="1:27" x14ac:dyDescent="0.25">
      <c r="A6749">
        <v>6748</v>
      </c>
      <c r="B6749" t="s">
        <v>27</v>
      </c>
      <c r="C6749" t="s">
        <v>33</v>
      </c>
      <c r="D6749" t="s">
        <v>30</v>
      </c>
      <c r="E6749" t="s">
        <v>30</v>
      </c>
      <c r="F6749" t="s">
        <v>39</v>
      </c>
      <c r="G6749">
        <v>5</v>
      </c>
      <c r="H6749">
        <v>559</v>
      </c>
      <c r="I6749">
        <v>54</v>
      </c>
      <c r="J6749">
        <v>8</v>
      </c>
      <c r="K6749">
        <v>8</v>
      </c>
      <c r="L6749" s="6">
        <v>645260.22</v>
      </c>
      <c r="M6749">
        <v>3</v>
      </c>
      <c r="N6749" s="7">
        <f>[1]Settings!$B$3*K6749</f>
        <v>2</v>
      </c>
      <c r="O6749">
        <v>0</v>
      </c>
      <c r="P6749" s="8">
        <f t="shared" si="525"/>
        <v>6.75</v>
      </c>
      <c r="Q6749" s="7">
        <f t="shared" si="526"/>
        <v>1.62</v>
      </c>
      <c r="R6749" s="8">
        <f t="shared" si="527"/>
        <v>0</v>
      </c>
      <c r="S6749" s="8">
        <f t="shared" si="528"/>
        <v>0</v>
      </c>
      <c r="T6749" s="9">
        <v>0.15333193179558899</v>
      </c>
      <c r="U6749">
        <v>11</v>
      </c>
      <c r="V6749" s="8">
        <f t="shared" si="529"/>
        <v>1.9677996422182469</v>
      </c>
      <c r="W6749">
        <f>IF(V6749&gt;=[1]Settings!$B$2,1,0)</f>
        <v>0</v>
      </c>
      <c r="X6749" s="9">
        <v>0.105262480676174</v>
      </c>
      <c r="Y6749" t="s">
        <v>32</v>
      </c>
      <c r="Z6749">
        <f>IF(X6749&gt;=[1]Settings!$B$4,1,0)</f>
        <v>0</v>
      </c>
      <c r="AA6749" t="str">
        <f>IF(X6749&gt;=[1]Settings!$B$7,"Critical",IF(X6749&gt;=[1]Settings!$B$6,"High",IF(X6749&gt;=[1]Settings!$B$5,"Moderate","Low")))</f>
        <v>Low</v>
      </c>
    </row>
    <row r="6750" spans="1:27" x14ac:dyDescent="0.25">
      <c r="A6750">
        <v>6749</v>
      </c>
      <c r="B6750" t="s">
        <v>27</v>
      </c>
      <c r="C6750" t="s">
        <v>33</v>
      </c>
      <c r="D6750" t="s">
        <v>30</v>
      </c>
      <c r="E6750" t="s">
        <v>42</v>
      </c>
      <c r="F6750" t="s">
        <v>39</v>
      </c>
      <c r="G6750">
        <v>3</v>
      </c>
      <c r="H6750">
        <v>508</v>
      </c>
      <c r="I6750">
        <v>55</v>
      </c>
      <c r="J6750">
        <v>13</v>
      </c>
      <c r="K6750">
        <v>8</v>
      </c>
      <c r="L6750" s="6">
        <v>760797.01</v>
      </c>
      <c r="M6750">
        <v>2</v>
      </c>
      <c r="N6750" s="7">
        <f>[1]Settings!$B$3*K6750</f>
        <v>2</v>
      </c>
      <c r="O6750">
        <v>2</v>
      </c>
      <c r="P6750" s="8">
        <f t="shared" si="525"/>
        <v>4.2307692307692308</v>
      </c>
      <c r="Q6750" s="7">
        <f t="shared" si="526"/>
        <v>1.1000000000000001</v>
      </c>
      <c r="R6750" s="8">
        <f t="shared" si="527"/>
        <v>0.39370078740157483</v>
      </c>
      <c r="S6750" s="8">
        <f t="shared" si="528"/>
        <v>1</v>
      </c>
      <c r="T6750" s="9">
        <v>0.29645414113012097</v>
      </c>
      <c r="U6750">
        <v>7</v>
      </c>
      <c r="V6750" s="8">
        <f t="shared" si="529"/>
        <v>1.3779527559055118</v>
      </c>
      <c r="W6750">
        <f>IF(V6750&gt;=[1]Settings!$B$2,1,0)</f>
        <v>0</v>
      </c>
      <c r="X6750" s="9">
        <v>0.28989267349243197</v>
      </c>
      <c r="Y6750" t="s">
        <v>32</v>
      </c>
      <c r="Z6750">
        <f>IF(X6750&gt;=[1]Settings!$B$4,1,0)</f>
        <v>0</v>
      </c>
      <c r="AA6750" t="str">
        <f>IF(X6750&gt;=[1]Settings!$B$7,"Critical",IF(X6750&gt;=[1]Settings!$B$6,"High",IF(X6750&gt;=[1]Settings!$B$5,"Moderate","Low")))</f>
        <v>Low</v>
      </c>
    </row>
    <row r="6751" spans="1:27" x14ac:dyDescent="0.25">
      <c r="A6751">
        <v>6750</v>
      </c>
      <c r="B6751" t="s">
        <v>27</v>
      </c>
      <c r="C6751" t="s">
        <v>37</v>
      </c>
      <c r="D6751" t="s">
        <v>34</v>
      </c>
      <c r="E6751" t="s">
        <v>35</v>
      </c>
      <c r="F6751" t="s">
        <v>39</v>
      </c>
      <c r="G6751">
        <v>3</v>
      </c>
      <c r="H6751">
        <v>453</v>
      </c>
      <c r="I6751">
        <v>54</v>
      </c>
      <c r="J6751">
        <v>7</v>
      </c>
      <c r="K6751">
        <v>5</v>
      </c>
      <c r="L6751" s="6">
        <v>242588.22</v>
      </c>
      <c r="M6751">
        <v>3</v>
      </c>
      <c r="N6751" s="7">
        <f>[1]Settings!$B$3*K6751</f>
        <v>1.25</v>
      </c>
      <c r="O6751">
        <v>0</v>
      </c>
      <c r="P6751" s="8">
        <f t="shared" si="525"/>
        <v>7.7142857142857144</v>
      </c>
      <c r="Q6751" s="7">
        <f t="shared" si="526"/>
        <v>1.62</v>
      </c>
      <c r="R6751" s="8">
        <f t="shared" si="527"/>
        <v>0</v>
      </c>
      <c r="S6751" s="8">
        <f t="shared" si="528"/>
        <v>0</v>
      </c>
      <c r="T6751" s="9">
        <v>0.25783884403373503</v>
      </c>
      <c r="U6751">
        <v>10</v>
      </c>
      <c r="V6751" s="8">
        <f t="shared" si="529"/>
        <v>2.2075055187637971</v>
      </c>
      <c r="W6751">
        <f>IF(V6751&gt;=[1]Settings!$B$2,1,0)</f>
        <v>1</v>
      </c>
      <c r="X6751" s="9">
        <v>8.8611103594303103E-2</v>
      </c>
      <c r="Y6751" t="s">
        <v>32</v>
      </c>
      <c r="Z6751">
        <f>IF(X6751&gt;=[1]Settings!$B$4,1,0)</f>
        <v>0</v>
      </c>
      <c r="AA6751" t="str">
        <f>IF(X6751&gt;=[1]Settings!$B$7,"Critical",IF(X6751&gt;=[1]Settings!$B$6,"High",IF(X6751&gt;=[1]Settings!$B$5,"Moderate","Low")))</f>
        <v>Low</v>
      </c>
    </row>
    <row r="6752" spans="1:27" x14ac:dyDescent="0.25">
      <c r="A6752">
        <v>6751</v>
      </c>
      <c r="B6752" t="s">
        <v>27</v>
      </c>
      <c r="C6752" t="s">
        <v>38</v>
      </c>
      <c r="D6752" t="s">
        <v>30</v>
      </c>
      <c r="E6752" t="s">
        <v>35</v>
      </c>
      <c r="F6752" t="s">
        <v>39</v>
      </c>
      <c r="G6752">
        <v>3</v>
      </c>
      <c r="H6752">
        <v>572</v>
      </c>
      <c r="I6752">
        <v>56</v>
      </c>
      <c r="J6752">
        <v>11</v>
      </c>
      <c r="K6752">
        <v>5</v>
      </c>
      <c r="L6752" s="6">
        <v>518692.17</v>
      </c>
      <c r="M6752">
        <v>6</v>
      </c>
      <c r="N6752" s="7">
        <f>[1]Settings!$B$3*K6752</f>
        <v>1.25</v>
      </c>
      <c r="O6752">
        <v>6</v>
      </c>
      <c r="P6752" s="8">
        <f t="shared" si="525"/>
        <v>5.0909090909090908</v>
      </c>
      <c r="Q6752" s="7">
        <f t="shared" si="526"/>
        <v>3.36</v>
      </c>
      <c r="R6752" s="8">
        <f t="shared" si="527"/>
        <v>1.048951048951049</v>
      </c>
      <c r="S6752" s="8">
        <f t="shared" si="528"/>
        <v>4.8</v>
      </c>
      <c r="T6752" s="9">
        <v>0.41939852519536602</v>
      </c>
      <c r="U6752">
        <v>10</v>
      </c>
      <c r="V6752" s="8">
        <f t="shared" si="529"/>
        <v>1.7482517482517483</v>
      </c>
      <c r="W6752">
        <f>IF(V6752&gt;=[1]Settings!$B$2,1,0)</f>
        <v>0</v>
      </c>
      <c r="X6752" s="9">
        <v>0.23857364058494601</v>
      </c>
      <c r="Y6752" t="s">
        <v>32</v>
      </c>
      <c r="Z6752">
        <f>IF(X6752&gt;=[1]Settings!$B$4,1,0)</f>
        <v>0</v>
      </c>
      <c r="AA6752" t="str">
        <f>IF(X6752&gt;=[1]Settings!$B$7,"Critical",IF(X6752&gt;=[1]Settings!$B$6,"High",IF(X6752&gt;=[1]Settings!$B$5,"Moderate","Low")))</f>
        <v>Low</v>
      </c>
    </row>
    <row r="6753" spans="1:27" x14ac:dyDescent="0.25">
      <c r="A6753">
        <v>6752</v>
      </c>
      <c r="B6753" t="s">
        <v>27</v>
      </c>
      <c r="C6753" t="s">
        <v>44</v>
      </c>
      <c r="D6753" t="s">
        <v>34</v>
      </c>
      <c r="E6753" t="s">
        <v>30</v>
      </c>
      <c r="F6753" t="s">
        <v>31</v>
      </c>
      <c r="G6753">
        <v>2</v>
      </c>
      <c r="H6753">
        <v>342</v>
      </c>
      <c r="I6753">
        <v>54</v>
      </c>
      <c r="J6753">
        <v>5</v>
      </c>
      <c r="K6753">
        <v>9</v>
      </c>
      <c r="L6753" s="6">
        <v>315074.90999999997</v>
      </c>
      <c r="M6753">
        <v>7</v>
      </c>
      <c r="N6753" s="7">
        <f>[1]Settings!$B$3*K6753</f>
        <v>2.25</v>
      </c>
      <c r="O6753">
        <v>6</v>
      </c>
      <c r="P6753" s="8">
        <f t="shared" si="525"/>
        <v>10.8</v>
      </c>
      <c r="Q6753" s="7">
        <f t="shared" si="526"/>
        <v>3.78</v>
      </c>
      <c r="R6753" s="8">
        <f t="shared" si="527"/>
        <v>1.7543859649122806</v>
      </c>
      <c r="S6753" s="8">
        <f t="shared" si="528"/>
        <v>2.6666666666666665</v>
      </c>
      <c r="T6753" s="9">
        <v>1.2423239091807099</v>
      </c>
      <c r="U6753">
        <v>31</v>
      </c>
      <c r="V6753" s="8">
        <f t="shared" si="529"/>
        <v>9.064327485380117</v>
      </c>
      <c r="W6753">
        <f>IF(V6753&gt;=[1]Settings!$B$2,1,0)</f>
        <v>1</v>
      </c>
      <c r="X6753" s="9">
        <v>0.78220945596695002</v>
      </c>
      <c r="Y6753" t="s">
        <v>32</v>
      </c>
      <c r="Z6753">
        <f>IF(X6753&gt;=[1]Settings!$B$4,1,0)</f>
        <v>1</v>
      </c>
      <c r="AA6753" t="str">
        <f>IF(X6753&gt;=[1]Settings!$B$7,"Critical",IF(X6753&gt;=[1]Settings!$B$6,"High",IF(X6753&gt;=[1]Settings!$B$5,"Moderate","Low")))</f>
        <v>High</v>
      </c>
    </row>
    <row r="6754" spans="1:27" x14ac:dyDescent="0.25">
      <c r="A6754">
        <v>6753</v>
      </c>
      <c r="B6754" t="s">
        <v>27</v>
      </c>
      <c r="C6754" t="s">
        <v>28</v>
      </c>
      <c r="D6754" t="s">
        <v>29</v>
      </c>
      <c r="E6754" t="s">
        <v>30</v>
      </c>
      <c r="F6754" t="s">
        <v>36</v>
      </c>
      <c r="G6754">
        <v>1</v>
      </c>
      <c r="H6754">
        <v>292</v>
      </c>
      <c r="I6754">
        <v>43</v>
      </c>
      <c r="J6754">
        <v>6</v>
      </c>
      <c r="K6754">
        <v>8</v>
      </c>
      <c r="L6754" s="6">
        <v>435356.36</v>
      </c>
      <c r="M6754">
        <v>3</v>
      </c>
      <c r="N6754" s="7">
        <f>[1]Settings!$B$3*K6754</f>
        <v>2</v>
      </c>
      <c r="O6754">
        <v>6</v>
      </c>
      <c r="P6754" s="8">
        <f t="shared" si="525"/>
        <v>7.166666666666667</v>
      </c>
      <c r="Q6754" s="7">
        <f t="shared" si="526"/>
        <v>1.29</v>
      </c>
      <c r="R6754" s="8">
        <f t="shared" si="527"/>
        <v>2.0547945205479454</v>
      </c>
      <c r="S6754" s="8">
        <f t="shared" si="528"/>
        <v>3</v>
      </c>
      <c r="T6754" s="9">
        <v>0.51059907407275695</v>
      </c>
      <c r="U6754">
        <v>5</v>
      </c>
      <c r="V6754" s="8">
        <f t="shared" si="529"/>
        <v>1.7123287671232876</v>
      </c>
      <c r="W6754">
        <f>IF(V6754&gt;=[1]Settings!$B$2,1,0)</f>
        <v>0</v>
      </c>
      <c r="X6754" s="9">
        <v>0.60128986835479703</v>
      </c>
      <c r="Y6754" t="s">
        <v>32</v>
      </c>
      <c r="Z6754">
        <f>IF(X6754&gt;=[1]Settings!$B$4,1,0)</f>
        <v>1</v>
      </c>
      <c r="AA6754" t="str">
        <f>IF(X6754&gt;=[1]Settings!$B$7,"Critical",IF(X6754&gt;=[1]Settings!$B$6,"High",IF(X6754&gt;=[1]Settings!$B$5,"Moderate","Low")))</f>
        <v>High</v>
      </c>
    </row>
    <row r="6755" spans="1:27" x14ac:dyDescent="0.25">
      <c r="A6755">
        <v>6754</v>
      </c>
      <c r="B6755" t="s">
        <v>27</v>
      </c>
      <c r="C6755" t="s">
        <v>40</v>
      </c>
      <c r="D6755" t="s">
        <v>34</v>
      </c>
      <c r="E6755" t="s">
        <v>30</v>
      </c>
      <c r="F6755" t="s">
        <v>31</v>
      </c>
      <c r="G6755">
        <v>4</v>
      </c>
      <c r="H6755">
        <v>201</v>
      </c>
      <c r="I6755">
        <v>15</v>
      </c>
      <c r="J6755">
        <v>6</v>
      </c>
      <c r="K6755">
        <v>4</v>
      </c>
      <c r="L6755" s="6">
        <v>244286.68</v>
      </c>
      <c r="M6755">
        <v>5</v>
      </c>
      <c r="N6755" s="7">
        <f>[1]Settings!$B$3*K6755</f>
        <v>1</v>
      </c>
      <c r="O6755">
        <v>2</v>
      </c>
      <c r="P6755" s="8">
        <f t="shared" si="525"/>
        <v>2.5</v>
      </c>
      <c r="Q6755" s="7">
        <f t="shared" si="526"/>
        <v>0.75</v>
      </c>
      <c r="R6755" s="8">
        <f t="shared" si="527"/>
        <v>0.99502487562189057</v>
      </c>
      <c r="S6755" s="8">
        <f t="shared" si="528"/>
        <v>2</v>
      </c>
      <c r="T6755" s="9">
        <v>0.47542005846169999</v>
      </c>
      <c r="U6755">
        <v>6</v>
      </c>
      <c r="V6755" s="8">
        <f t="shared" si="529"/>
        <v>2.9850746268656718</v>
      </c>
      <c r="W6755">
        <f>IF(V6755&gt;=[1]Settings!$B$2,1,0)</f>
        <v>1</v>
      </c>
      <c r="X6755" s="9">
        <v>0.109833888709545</v>
      </c>
      <c r="Y6755" t="s">
        <v>32</v>
      </c>
      <c r="Z6755">
        <f>IF(X6755&gt;=[1]Settings!$B$4,1,0)</f>
        <v>0</v>
      </c>
      <c r="AA6755" t="str">
        <f>IF(X6755&gt;=[1]Settings!$B$7,"Critical",IF(X6755&gt;=[1]Settings!$B$6,"High",IF(X6755&gt;=[1]Settings!$B$5,"Moderate","Low")))</f>
        <v>Low</v>
      </c>
    </row>
    <row r="6756" spans="1:27" x14ac:dyDescent="0.25">
      <c r="A6756">
        <v>6755</v>
      </c>
      <c r="B6756" t="s">
        <v>27</v>
      </c>
      <c r="C6756" t="s">
        <v>33</v>
      </c>
      <c r="D6756" t="s">
        <v>34</v>
      </c>
      <c r="E6756" t="s">
        <v>42</v>
      </c>
      <c r="F6756" t="s">
        <v>36</v>
      </c>
      <c r="G6756">
        <v>2</v>
      </c>
      <c r="H6756">
        <v>723</v>
      </c>
      <c r="I6756">
        <v>41</v>
      </c>
      <c r="J6756">
        <v>13</v>
      </c>
      <c r="K6756">
        <v>13</v>
      </c>
      <c r="L6756" s="6">
        <v>1006913.85</v>
      </c>
      <c r="M6756">
        <v>17</v>
      </c>
      <c r="N6756" s="7">
        <f>[1]Settings!$B$3*K6756</f>
        <v>3.25</v>
      </c>
      <c r="O6756">
        <v>15</v>
      </c>
      <c r="P6756" s="8">
        <f t="shared" si="525"/>
        <v>3.1538461538461537</v>
      </c>
      <c r="Q6756" s="7">
        <f t="shared" si="526"/>
        <v>6.97</v>
      </c>
      <c r="R6756" s="8">
        <f t="shared" si="527"/>
        <v>2.0746887966804981</v>
      </c>
      <c r="S6756" s="8">
        <f t="shared" si="528"/>
        <v>4.615384615384615</v>
      </c>
      <c r="T6756" s="9">
        <v>0.51469827011126801</v>
      </c>
      <c r="U6756">
        <v>13</v>
      </c>
      <c r="V6756" s="8">
        <f t="shared" si="529"/>
        <v>1.7980636237897649</v>
      </c>
      <c r="W6756">
        <f>IF(V6756&gt;=[1]Settings!$B$2,1,0)</f>
        <v>0</v>
      </c>
      <c r="X6756" s="9">
        <v>0.89103913307189897</v>
      </c>
      <c r="Y6756" t="s">
        <v>32</v>
      </c>
      <c r="Z6756">
        <f>IF(X6756&gt;=[1]Settings!$B$4,1,0)</f>
        <v>1</v>
      </c>
      <c r="AA6756" t="str">
        <f>IF(X6756&gt;=[1]Settings!$B$7,"Critical",IF(X6756&gt;=[1]Settings!$B$6,"High",IF(X6756&gt;=[1]Settings!$B$5,"Moderate","Low")))</f>
        <v>Critical</v>
      </c>
    </row>
    <row r="6757" spans="1:27" x14ac:dyDescent="0.25">
      <c r="A6757">
        <v>6756</v>
      </c>
      <c r="B6757" t="s">
        <v>27</v>
      </c>
      <c r="C6757" t="s">
        <v>38</v>
      </c>
      <c r="D6757" t="s">
        <v>29</v>
      </c>
      <c r="E6757" t="s">
        <v>30</v>
      </c>
      <c r="F6757" t="s">
        <v>39</v>
      </c>
      <c r="G6757">
        <v>2</v>
      </c>
      <c r="H6757">
        <v>342</v>
      </c>
      <c r="I6757">
        <v>77</v>
      </c>
      <c r="J6757">
        <v>9</v>
      </c>
      <c r="K6757">
        <v>6</v>
      </c>
      <c r="L6757" s="6">
        <v>497990.53</v>
      </c>
      <c r="M6757">
        <v>15</v>
      </c>
      <c r="N6757" s="7">
        <f>[1]Settings!$B$3*K6757</f>
        <v>1.5</v>
      </c>
      <c r="O6757">
        <v>2</v>
      </c>
      <c r="P6757" s="8">
        <f t="shared" si="525"/>
        <v>8.5555555555555554</v>
      </c>
      <c r="Q6757" s="7">
        <f t="shared" si="526"/>
        <v>11.55</v>
      </c>
      <c r="R6757" s="8">
        <f t="shared" si="527"/>
        <v>0.58479532163742687</v>
      </c>
      <c r="S6757" s="8">
        <f t="shared" si="528"/>
        <v>1.3333333333333333</v>
      </c>
      <c r="T6757" s="9">
        <v>0.34067483278564198</v>
      </c>
      <c r="U6757">
        <v>4</v>
      </c>
      <c r="V6757" s="8">
        <f t="shared" si="529"/>
        <v>1.1695906432748537</v>
      </c>
      <c r="W6757">
        <f>IF(V6757&gt;=[1]Settings!$B$2,1,0)</f>
        <v>0</v>
      </c>
      <c r="X6757" s="9">
        <v>0.15856951475143399</v>
      </c>
      <c r="Y6757" t="s">
        <v>32</v>
      </c>
      <c r="Z6757">
        <f>IF(X6757&gt;=[1]Settings!$B$4,1,0)</f>
        <v>0</v>
      </c>
      <c r="AA6757" t="str">
        <f>IF(X6757&gt;=[1]Settings!$B$7,"Critical",IF(X6757&gt;=[1]Settings!$B$6,"High",IF(X6757&gt;=[1]Settings!$B$5,"Moderate","Low")))</f>
        <v>Low</v>
      </c>
    </row>
    <row r="6758" spans="1:27" x14ac:dyDescent="0.25">
      <c r="A6758">
        <v>6757</v>
      </c>
      <c r="B6758" t="s">
        <v>41</v>
      </c>
      <c r="C6758" t="s">
        <v>28</v>
      </c>
      <c r="D6758" t="s">
        <v>34</v>
      </c>
      <c r="E6758" t="s">
        <v>42</v>
      </c>
      <c r="F6758" t="s">
        <v>31</v>
      </c>
      <c r="G6758">
        <v>3</v>
      </c>
      <c r="H6758">
        <v>679</v>
      </c>
      <c r="I6758">
        <v>67</v>
      </c>
      <c r="J6758">
        <v>15</v>
      </c>
      <c r="K6758">
        <v>5</v>
      </c>
      <c r="L6758" s="6">
        <v>508752.11</v>
      </c>
      <c r="M6758">
        <v>10</v>
      </c>
      <c r="N6758" s="7">
        <f>[1]Settings!$B$3*K6758</f>
        <v>1.25</v>
      </c>
      <c r="O6758">
        <v>9</v>
      </c>
      <c r="P6758" s="8">
        <f t="shared" si="525"/>
        <v>4.4666666666666668</v>
      </c>
      <c r="Q6758" s="7">
        <f t="shared" si="526"/>
        <v>6.7</v>
      </c>
      <c r="R6758" s="8">
        <f t="shared" si="527"/>
        <v>1.3254786450662739</v>
      </c>
      <c r="S6758" s="8">
        <f t="shared" si="528"/>
        <v>7.2</v>
      </c>
      <c r="T6758" s="9">
        <v>0.72391496883957196</v>
      </c>
      <c r="U6758">
        <v>1</v>
      </c>
      <c r="V6758" s="8">
        <f t="shared" si="529"/>
        <v>0.14727540500736377</v>
      </c>
      <c r="W6758">
        <f>IF(V6758&gt;=[1]Settings!$B$2,1,0)</f>
        <v>0</v>
      </c>
      <c r="X6758" s="9">
        <v>0.55529069900512695</v>
      </c>
      <c r="Y6758" t="s">
        <v>43</v>
      </c>
      <c r="Z6758">
        <f>IF(X6758&gt;=[1]Settings!$B$4,1,0)</f>
        <v>1</v>
      </c>
      <c r="AA6758" t="str">
        <f>IF(X6758&gt;=[1]Settings!$B$7,"Critical",IF(X6758&gt;=[1]Settings!$B$6,"High",IF(X6758&gt;=[1]Settings!$B$5,"Moderate","Low")))</f>
        <v>Moderate</v>
      </c>
    </row>
    <row r="6759" spans="1:27" x14ac:dyDescent="0.25">
      <c r="A6759">
        <v>6758</v>
      </c>
      <c r="B6759" t="s">
        <v>27</v>
      </c>
      <c r="C6759" t="s">
        <v>40</v>
      </c>
      <c r="D6759" t="s">
        <v>29</v>
      </c>
      <c r="E6759" t="s">
        <v>35</v>
      </c>
      <c r="F6759" t="s">
        <v>36</v>
      </c>
      <c r="G6759">
        <v>2</v>
      </c>
      <c r="H6759">
        <v>475</v>
      </c>
      <c r="I6759">
        <v>68</v>
      </c>
      <c r="J6759">
        <v>10</v>
      </c>
      <c r="K6759">
        <v>10</v>
      </c>
      <c r="L6759" s="6">
        <v>1002007.8</v>
      </c>
      <c r="M6759">
        <v>11</v>
      </c>
      <c r="N6759" s="7">
        <f>[1]Settings!$B$3*K6759</f>
        <v>2.5</v>
      </c>
      <c r="O6759">
        <v>8</v>
      </c>
      <c r="P6759" s="8">
        <f t="shared" si="525"/>
        <v>6.8</v>
      </c>
      <c r="Q6759" s="7">
        <f t="shared" si="526"/>
        <v>7.48</v>
      </c>
      <c r="R6759" s="8">
        <f t="shared" si="527"/>
        <v>1.6842105263157894</v>
      </c>
      <c r="S6759" s="8">
        <f t="shared" si="528"/>
        <v>3.2</v>
      </c>
      <c r="T6759" s="9">
        <v>0.66963602725052196</v>
      </c>
      <c r="U6759">
        <v>20</v>
      </c>
      <c r="V6759" s="8">
        <f t="shared" si="529"/>
        <v>4.2105263157894735</v>
      </c>
      <c r="W6759">
        <f>IF(V6759&gt;=[1]Settings!$B$2,1,0)</f>
        <v>1</v>
      </c>
      <c r="X6759" s="9">
        <v>0.74247401952743497</v>
      </c>
      <c r="Y6759" t="s">
        <v>32</v>
      </c>
      <c r="Z6759">
        <f>IF(X6759&gt;=[1]Settings!$B$4,1,0)</f>
        <v>1</v>
      </c>
      <c r="AA6759" t="str">
        <f>IF(X6759&gt;=[1]Settings!$B$7,"Critical",IF(X6759&gt;=[1]Settings!$B$6,"High",IF(X6759&gt;=[1]Settings!$B$5,"Moderate","Low")))</f>
        <v>High</v>
      </c>
    </row>
    <row r="6760" spans="1:27" x14ac:dyDescent="0.25">
      <c r="A6760">
        <v>6759</v>
      </c>
      <c r="B6760" t="s">
        <v>27</v>
      </c>
      <c r="C6760" t="s">
        <v>44</v>
      </c>
      <c r="D6760" t="s">
        <v>34</v>
      </c>
      <c r="E6760" t="s">
        <v>30</v>
      </c>
      <c r="F6760" t="s">
        <v>36</v>
      </c>
      <c r="G6760">
        <v>2</v>
      </c>
      <c r="H6760">
        <v>533</v>
      </c>
      <c r="I6760">
        <v>46</v>
      </c>
      <c r="J6760">
        <v>9</v>
      </c>
      <c r="K6760">
        <v>6</v>
      </c>
      <c r="L6760" s="6">
        <v>569297.04</v>
      </c>
      <c r="M6760">
        <v>13</v>
      </c>
      <c r="N6760" s="7">
        <f>[1]Settings!$B$3*K6760</f>
        <v>1.5</v>
      </c>
      <c r="O6760">
        <v>8</v>
      </c>
      <c r="P6760" s="8">
        <f t="shared" si="525"/>
        <v>5.1111111111111107</v>
      </c>
      <c r="Q6760" s="7">
        <f t="shared" si="526"/>
        <v>5.98</v>
      </c>
      <c r="R6760" s="8">
        <f t="shared" si="527"/>
        <v>1.5009380863039399</v>
      </c>
      <c r="S6760" s="8">
        <f t="shared" si="528"/>
        <v>5.333333333333333</v>
      </c>
      <c r="T6760" s="9">
        <v>0.46467998424051798</v>
      </c>
      <c r="U6760">
        <v>8</v>
      </c>
      <c r="V6760" s="8">
        <f t="shared" si="529"/>
        <v>1.5009380863039399</v>
      </c>
      <c r="W6760">
        <f>IF(V6760&gt;=[1]Settings!$B$2,1,0)</f>
        <v>0</v>
      </c>
      <c r="X6760" s="9">
        <v>0.41282778978347801</v>
      </c>
      <c r="Y6760" t="s">
        <v>32</v>
      </c>
      <c r="Z6760">
        <f>IF(X6760&gt;=[1]Settings!$B$4,1,0)</f>
        <v>0</v>
      </c>
      <c r="AA6760" t="str">
        <f>IF(X6760&gt;=[1]Settings!$B$7,"Critical",IF(X6760&gt;=[1]Settings!$B$6,"High",IF(X6760&gt;=[1]Settings!$B$5,"Moderate","Low")))</f>
        <v>Moderate</v>
      </c>
    </row>
    <row r="6761" spans="1:27" x14ac:dyDescent="0.25">
      <c r="A6761">
        <v>6760</v>
      </c>
      <c r="B6761" t="s">
        <v>27</v>
      </c>
      <c r="C6761" t="s">
        <v>44</v>
      </c>
      <c r="D6761" t="s">
        <v>34</v>
      </c>
      <c r="E6761" t="s">
        <v>30</v>
      </c>
      <c r="F6761" t="s">
        <v>31</v>
      </c>
      <c r="G6761">
        <v>3</v>
      </c>
      <c r="H6761">
        <v>418</v>
      </c>
      <c r="I6761">
        <v>64</v>
      </c>
      <c r="J6761">
        <v>8</v>
      </c>
      <c r="K6761">
        <v>13</v>
      </c>
      <c r="L6761" s="6">
        <v>854989.58</v>
      </c>
      <c r="M6761">
        <v>6</v>
      </c>
      <c r="N6761" s="7">
        <f>[1]Settings!$B$3*K6761</f>
        <v>3.25</v>
      </c>
      <c r="O6761">
        <v>8</v>
      </c>
      <c r="P6761" s="8">
        <f t="shared" si="525"/>
        <v>8</v>
      </c>
      <c r="Q6761" s="7">
        <f t="shared" si="526"/>
        <v>3.84</v>
      </c>
      <c r="R6761" s="8">
        <f t="shared" si="527"/>
        <v>1.9138755980861244</v>
      </c>
      <c r="S6761" s="8">
        <f t="shared" si="528"/>
        <v>2.4615384615384617</v>
      </c>
      <c r="T6761" s="9">
        <v>0.51558453401214599</v>
      </c>
      <c r="U6761">
        <v>16</v>
      </c>
      <c r="V6761" s="8">
        <f t="shared" si="529"/>
        <v>3.8277511961722488</v>
      </c>
      <c r="W6761">
        <f>IF(V6761&gt;=[1]Settings!$B$2,1,0)</f>
        <v>1</v>
      </c>
      <c r="X6761" s="9">
        <v>0.81681442260742199</v>
      </c>
      <c r="Y6761" t="s">
        <v>32</v>
      </c>
      <c r="Z6761">
        <f>IF(X6761&gt;=[1]Settings!$B$4,1,0)</f>
        <v>1</v>
      </c>
      <c r="AA6761" t="str">
        <f>IF(X6761&gt;=[1]Settings!$B$7,"Critical",IF(X6761&gt;=[1]Settings!$B$6,"High",IF(X6761&gt;=[1]Settings!$B$5,"Moderate","Low")))</f>
        <v>High</v>
      </c>
    </row>
    <row r="6762" spans="1:27" x14ac:dyDescent="0.25">
      <c r="A6762">
        <v>6761</v>
      </c>
      <c r="B6762" t="s">
        <v>27</v>
      </c>
      <c r="C6762" t="s">
        <v>38</v>
      </c>
      <c r="D6762" t="s">
        <v>30</v>
      </c>
      <c r="E6762" t="s">
        <v>30</v>
      </c>
      <c r="F6762" t="s">
        <v>39</v>
      </c>
      <c r="G6762">
        <v>5</v>
      </c>
      <c r="H6762">
        <v>1063</v>
      </c>
      <c r="I6762">
        <v>94</v>
      </c>
      <c r="J6762">
        <v>16</v>
      </c>
      <c r="K6762">
        <v>8</v>
      </c>
      <c r="L6762" s="6">
        <v>1114376.73</v>
      </c>
      <c r="M6762">
        <v>7</v>
      </c>
      <c r="N6762" s="7">
        <f>[1]Settings!$B$3*K6762</f>
        <v>2</v>
      </c>
      <c r="O6762">
        <v>6</v>
      </c>
      <c r="P6762" s="8">
        <f t="shared" si="525"/>
        <v>5.875</v>
      </c>
      <c r="Q6762" s="7">
        <f t="shared" si="526"/>
        <v>6.58</v>
      </c>
      <c r="R6762" s="8">
        <f t="shared" si="527"/>
        <v>0.56444026340545628</v>
      </c>
      <c r="S6762" s="8">
        <f t="shared" si="528"/>
        <v>3</v>
      </c>
      <c r="T6762" s="9">
        <v>0.39077330759530399</v>
      </c>
      <c r="U6762">
        <v>8</v>
      </c>
      <c r="V6762" s="8">
        <f t="shared" si="529"/>
        <v>0.75258701787394167</v>
      </c>
      <c r="W6762">
        <f>IF(V6762&gt;=[1]Settings!$B$2,1,0)</f>
        <v>0</v>
      </c>
      <c r="X6762" s="9">
        <v>0.17681789398193401</v>
      </c>
      <c r="Y6762" t="s">
        <v>32</v>
      </c>
      <c r="Z6762">
        <f>IF(X6762&gt;=[1]Settings!$B$4,1,0)</f>
        <v>0</v>
      </c>
      <c r="AA6762" t="str">
        <f>IF(X6762&gt;=[1]Settings!$B$7,"Critical",IF(X6762&gt;=[1]Settings!$B$6,"High",IF(X6762&gt;=[1]Settings!$B$5,"Moderate","Low")))</f>
        <v>Low</v>
      </c>
    </row>
    <row r="6763" spans="1:27" x14ac:dyDescent="0.25">
      <c r="A6763">
        <v>6762</v>
      </c>
      <c r="B6763" t="s">
        <v>27</v>
      </c>
      <c r="C6763" t="s">
        <v>33</v>
      </c>
      <c r="D6763" t="s">
        <v>30</v>
      </c>
      <c r="E6763" t="s">
        <v>30</v>
      </c>
      <c r="F6763" t="s">
        <v>36</v>
      </c>
      <c r="G6763">
        <v>2</v>
      </c>
      <c r="H6763">
        <v>576</v>
      </c>
      <c r="I6763">
        <v>84</v>
      </c>
      <c r="J6763">
        <v>11</v>
      </c>
      <c r="K6763">
        <v>10</v>
      </c>
      <c r="L6763" s="6">
        <v>864364.85</v>
      </c>
      <c r="M6763">
        <v>14</v>
      </c>
      <c r="N6763" s="7">
        <f>[1]Settings!$B$3*K6763</f>
        <v>2.5</v>
      </c>
      <c r="O6763">
        <v>9</v>
      </c>
      <c r="P6763" s="8">
        <f t="shared" si="525"/>
        <v>7.6363636363636367</v>
      </c>
      <c r="Q6763" s="7">
        <f t="shared" si="526"/>
        <v>11.76</v>
      </c>
      <c r="R6763" s="8">
        <f t="shared" si="527"/>
        <v>1.5625</v>
      </c>
      <c r="S6763" s="8">
        <f t="shared" si="528"/>
        <v>3.6</v>
      </c>
      <c r="T6763" s="9">
        <v>0.36518378671860602</v>
      </c>
      <c r="U6763">
        <v>11</v>
      </c>
      <c r="V6763" s="8">
        <f t="shared" si="529"/>
        <v>1.9097222222222223</v>
      </c>
      <c r="W6763">
        <f>IF(V6763&gt;=[1]Settings!$B$2,1,0)</f>
        <v>0</v>
      </c>
      <c r="X6763" s="9">
        <v>0.65937131643295299</v>
      </c>
      <c r="Y6763" t="s">
        <v>32</v>
      </c>
      <c r="Z6763">
        <f>IF(X6763&gt;=[1]Settings!$B$4,1,0)</f>
        <v>1</v>
      </c>
      <c r="AA6763" t="str">
        <f>IF(X6763&gt;=[1]Settings!$B$7,"Critical",IF(X6763&gt;=[1]Settings!$B$6,"High",IF(X6763&gt;=[1]Settings!$B$5,"Moderate","Low")))</f>
        <v>High</v>
      </c>
    </row>
    <row r="6764" spans="1:27" x14ac:dyDescent="0.25">
      <c r="A6764">
        <v>6763</v>
      </c>
      <c r="B6764" t="s">
        <v>27</v>
      </c>
      <c r="C6764" t="s">
        <v>40</v>
      </c>
      <c r="D6764" t="s">
        <v>29</v>
      </c>
      <c r="E6764" t="s">
        <v>30</v>
      </c>
      <c r="F6764" t="s">
        <v>36</v>
      </c>
      <c r="G6764">
        <v>3</v>
      </c>
      <c r="H6764">
        <v>373</v>
      </c>
      <c r="I6764">
        <v>71</v>
      </c>
      <c r="J6764">
        <v>6</v>
      </c>
      <c r="K6764">
        <v>4</v>
      </c>
      <c r="L6764" s="6">
        <v>201993.99</v>
      </c>
      <c r="M6764">
        <v>3</v>
      </c>
      <c r="N6764" s="7">
        <f>[1]Settings!$B$3*K6764</f>
        <v>1</v>
      </c>
      <c r="O6764">
        <v>1</v>
      </c>
      <c r="P6764" s="8">
        <f t="shared" si="525"/>
        <v>11.833333333333334</v>
      </c>
      <c r="Q6764" s="7">
        <f t="shared" si="526"/>
        <v>2.13</v>
      </c>
      <c r="R6764" s="8">
        <f t="shared" si="527"/>
        <v>0.26809651474530832</v>
      </c>
      <c r="S6764" s="8">
        <f t="shared" si="528"/>
        <v>1</v>
      </c>
      <c r="T6764" s="9">
        <v>0.58652518792178798</v>
      </c>
      <c r="U6764">
        <v>2</v>
      </c>
      <c r="V6764" s="8">
        <f t="shared" si="529"/>
        <v>0.53619302949061665</v>
      </c>
      <c r="W6764">
        <f>IF(V6764&gt;=[1]Settings!$B$2,1,0)</f>
        <v>0</v>
      </c>
      <c r="X6764" s="9">
        <v>9.7885146737098694E-2</v>
      </c>
      <c r="Y6764" t="s">
        <v>32</v>
      </c>
      <c r="Z6764">
        <f>IF(X6764&gt;=[1]Settings!$B$4,1,0)</f>
        <v>0</v>
      </c>
      <c r="AA6764" t="str">
        <f>IF(X6764&gt;=[1]Settings!$B$7,"Critical",IF(X6764&gt;=[1]Settings!$B$6,"High",IF(X6764&gt;=[1]Settings!$B$5,"Moderate","Low")))</f>
        <v>Low</v>
      </c>
    </row>
    <row r="6765" spans="1:27" x14ac:dyDescent="0.25">
      <c r="A6765">
        <v>6764</v>
      </c>
      <c r="B6765" t="s">
        <v>27</v>
      </c>
      <c r="C6765" t="s">
        <v>37</v>
      </c>
      <c r="D6765" t="s">
        <v>34</v>
      </c>
      <c r="E6765" t="s">
        <v>42</v>
      </c>
      <c r="F6765" t="s">
        <v>39</v>
      </c>
      <c r="G6765">
        <v>3</v>
      </c>
      <c r="H6765">
        <v>238</v>
      </c>
      <c r="I6765">
        <v>58</v>
      </c>
      <c r="J6765">
        <v>8</v>
      </c>
      <c r="K6765">
        <v>7</v>
      </c>
      <c r="L6765" s="6">
        <v>591206.31000000006</v>
      </c>
      <c r="M6765">
        <v>9</v>
      </c>
      <c r="N6765" s="7">
        <f>[1]Settings!$B$3*K6765</f>
        <v>1.75</v>
      </c>
      <c r="O6765">
        <v>1</v>
      </c>
      <c r="P6765" s="8">
        <f t="shared" si="525"/>
        <v>7.25</v>
      </c>
      <c r="Q6765" s="7">
        <f t="shared" si="526"/>
        <v>5.22</v>
      </c>
      <c r="R6765" s="8">
        <f t="shared" si="527"/>
        <v>0.42016806722689076</v>
      </c>
      <c r="S6765" s="8">
        <f t="shared" si="528"/>
        <v>0.5714285714285714</v>
      </c>
      <c r="T6765" s="9">
        <v>0.26766344627066002</v>
      </c>
      <c r="U6765">
        <v>4</v>
      </c>
      <c r="V6765" s="8">
        <f t="shared" si="529"/>
        <v>1.680672268907563</v>
      </c>
      <c r="W6765">
        <f>IF(V6765&gt;=[1]Settings!$B$2,1,0)</f>
        <v>0</v>
      </c>
      <c r="X6765" s="9">
        <v>0.20132498443126701</v>
      </c>
      <c r="Y6765" t="s">
        <v>32</v>
      </c>
      <c r="Z6765">
        <f>IF(X6765&gt;=[1]Settings!$B$4,1,0)</f>
        <v>0</v>
      </c>
      <c r="AA6765" t="str">
        <f>IF(X6765&gt;=[1]Settings!$B$7,"Critical",IF(X6765&gt;=[1]Settings!$B$6,"High",IF(X6765&gt;=[1]Settings!$B$5,"Moderate","Low")))</f>
        <v>Low</v>
      </c>
    </row>
    <row r="6766" spans="1:27" x14ac:dyDescent="0.25">
      <c r="A6766">
        <v>6765</v>
      </c>
      <c r="B6766" t="s">
        <v>41</v>
      </c>
      <c r="C6766" t="s">
        <v>44</v>
      </c>
      <c r="D6766" t="s">
        <v>34</v>
      </c>
      <c r="E6766" t="s">
        <v>35</v>
      </c>
      <c r="F6766" t="s">
        <v>31</v>
      </c>
      <c r="G6766">
        <v>4</v>
      </c>
      <c r="H6766">
        <v>1003</v>
      </c>
      <c r="I6766">
        <v>71</v>
      </c>
      <c r="J6766">
        <v>15</v>
      </c>
      <c r="K6766">
        <v>18</v>
      </c>
      <c r="L6766" s="6">
        <v>2558864.2200000002</v>
      </c>
      <c r="M6766">
        <v>8</v>
      </c>
      <c r="N6766" s="7">
        <f>[1]Settings!$B$3*K6766</f>
        <v>4.5</v>
      </c>
      <c r="O6766">
        <v>31</v>
      </c>
      <c r="P6766" s="8">
        <f t="shared" si="525"/>
        <v>4.7333333333333334</v>
      </c>
      <c r="Q6766" s="7">
        <f t="shared" si="526"/>
        <v>5.68</v>
      </c>
      <c r="R6766" s="8">
        <f t="shared" si="527"/>
        <v>3.0907278165503489</v>
      </c>
      <c r="S6766" s="8">
        <f t="shared" si="528"/>
        <v>6.8888888888888893</v>
      </c>
      <c r="T6766" s="9">
        <v>0.44706395863776099</v>
      </c>
      <c r="U6766">
        <v>43</v>
      </c>
      <c r="V6766" s="8">
        <f t="shared" si="529"/>
        <v>4.2871385842472582</v>
      </c>
      <c r="W6766">
        <f>IF(V6766&gt;=[1]Settings!$B$2,1,0)</f>
        <v>1</v>
      </c>
      <c r="X6766" s="9">
        <v>0.98598009347915705</v>
      </c>
      <c r="Y6766" t="s">
        <v>43</v>
      </c>
      <c r="Z6766">
        <f>IF(X6766&gt;=[1]Settings!$B$4,1,0)</f>
        <v>1</v>
      </c>
      <c r="AA6766" t="str">
        <f>IF(X6766&gt;=[1]Settings!$B$7,"Critical",IF(X6766&gt;=[1]Settings!$B$6,"High",IF(X6766&gt;=[1]Settings!$B$5,"Moderate","Low")))</f>
        <v>Critical</v>
      </c>
    </row>
    <row r="6767" spans="1:27" x14ac:dyDescent="0.25">
      <c r="A6767">
        <v>6766</v>
      </c>
      <c r="B6767" t="s">
        <v>27</v>
      </c>
      <c r="C6767" t="s">
        <v>37</v>
      </c>
      <c r="D6767" t="s">
        <v>34</v>
      </c>
      <c r="E6767" t="s">
        <v>35</v>
      </c>
      <c r="F6767" t="s">
        <v>36</v>
      </c>
      <c r="G6767">
        <v>3</v>
      </c>
      <c r="H6767">
        <v>143</v>
      </c>
      <c r="I6767">
        <v>25</v>
      </c>
      <c r="J6767">
        <v>6</v>
      </c>
      <c r="K6767">
        <v>4</v>
      </c>
      <c r="L6767" s="6">
        <v>261521.65</v>
      </c>
      <c r="M6767">
        <v>7</v>
      </c>
      <c r="N6767" s="7">
        <f>[1]Settings!$B$3*K6767</f>
        <v>1</v>
      </c>
      <c r="O6767">
        <v>0</v>
      </c>
      <c r="P6767" s="8">
        <f t="shared" si="525"/>
        <v>4.166666666666667</v>
      </c>
      <c r="Q6767" s="7">
        <f t="shared" si="526"/>
        <v>1.75</v>
      </c>
      <c r="R6767" s="8">
        <f t="shared" si="527"/>
        <v>0</v>
      </c>
      <c r="S6767" s="8">
        <f t="shared" si="528"/>
        <v>0</v>
      </c>
      <c r="T6767" s="9">
        <v>0.35107345407643997</v>
      </c>
      <c r="U6767">
        <v>0</v>
      </c>
      <c r="V6767" s="8">
        <f t="shared" si="529"/>
        <v>0</v>
      </c>
      <c r="W6767">
        <f>IF(V6767&gt;=[1]Settings!$B$2,1,0)</f>
        <v>0</v>
      </c>
      <c r="X6767" s="9">
        <v>3.7359293550252901E-2</v>
      </c>
      <c r="Y6767" t="s">
        <v>32</v>
      </c>
      <c r="Z6767">
        <f>IF(X6767&gt;=[1]Settings!$B$4,1,0)</f>
        <v>0</v>
      </c>
      <c r="AA6767" t="str">
        <f>IF(X6767&gt;=[1]Settings!$B$7,"Critical",IF(X6767&gt;=[1]Settings!$B$6,"High",IF(X6767&gt;=[1]Settings!$B$5,"Moderate","Low")))</f>
        <v>Low</v>
      </c>
    </row>
    <row r="6768" spans="1:27" x14ac:dyDescent="0.25">
      <c r="A6768">
        <v>6767</v>
      </c>
      <c r="B6768" t="s">
        <v>41</v>
      </c>
      <c r="C6768" t="s">
        <v>28</v>
      </c>
      <c r="D6768" t="s">
        <v>34</v>
      </c>
      <c r="E6768" t="s">
        <v>35</v>
      </c>
      <c r="F6768" t="s">
        <v>39</v>
      </c>
      <c r="G6768">
        <v>4</v>
      </c>
      <c r="H6768">
        <v>311</v>
      </c>
      <c r="I6768">
        <v>51</v>
      </c>
      <c r="J6768">
        <v>6</v>
      </c>
      <c r="K6768">
        <v>10</v>
      </c>
      <c r="L6768" s="6">
        <v>358338.26</v>
      </c>
      <c r="M6768">
        <v>7</v>
      </c>
      <c r="N6768" s="7">
        <f>[1]Settings!$B$3*K6768</f>
        <v>2.5</v>
      </c>
      <c r="O6768">
        <v>1</v>
      </c>
      <c r="P6768" s="8">
        <f t="shared" si="525"/>
        <v>8.5</v>
      </c>
      <c r="Q6768" s="7">
        <f t="shared" si="526"/>
        <v>3.57</v>
      </c>
      <c r="R6768" s="8">
        <f t="shared" si="527"/>
        <v>0.32154340836012862</v>
      </c>
      <c r="S6768" s="8">
        <f t="shared" si="528"/>
        <v>0.4</v>
      </c>
      <c r="T6768" s="9">
        <v>0.24201736217080699</v>
      </c>
      <c r="U6768">
        <v>3</v>
      </c>
      <c r="V6768" s="8">
        <f t="shared" si="529"/>
        <v>0.96463022508038587</v>
      </c>
      <c r="W6768">
        <f>IF(V6768&gt;=[1]Settings!$B$2,1,0)</f>
        <v>0</v>
      </c>
      <c r="X6768" s="9">
        <v>0.21529491245746599</v>
      </c>
      <c r="Y6768" t="s">
        <v>43</v>
      </c>
      <c r="Z6768">
        <f>IF(X6768&gt;=[1]Settings!$B$4,1,0)</f>
        <v>0</v>
      </c>
      <c r="AA6768" t="str">
        <f>IF(X6768&gt;=[1]Settings!$B$7,"Critical",IF(X6768&gt;=[1]Settings!$B$6,"High",IF(X6768&gt;=[1]Settings!$B$5,"Moderate","Low")))</f>
        <v>Low</v>
      </c>
    </row>
    <row r="6769" spans="1:27" x14ac:dyDescent="0.25">
      <c r="A6769">
        <v>6768</v>
      </c>
      <c r="B6769" t="s">
        <v>27</v>
      </c>
      <c r="C6769" t="s">
        <v>33</v>
      </c>
      <c r="D6769" t="s">
        <v>30</v>
      </c>
      <c r="E6769" t="s">
        <v>35</v>
      </c>
      <c r="F6769" t="s">
        <v>36</v>
      </c>
      <c r="G6769">
        <v>4</v>
      </c>
      <c r="H6769">
        <v>311</v>
      </c>
      <c r="I6769">
        <v>41</v>
      </c>
      <c r="J6769">
        <v>6</v>
      </c>
      <c r="K6769">
        <v>4</v>
      </c>
      <c r="L6769" s="6">
        <v>241909.53</v>
      </c>
      <c r="M6769">
        <v>6</v>
      </c>
      <c r="N6769" s="7">
        <f>[1]Settings!$B$3*K6769</f>
        <v>1</v>
      </c>
      <c r="O6769">
        <v>0</v>
      </c>
      <c r="P6769" s="8">
        <f t="shared" si="525"/>
        <v>6.833333333333333</v>
      </c>
      <c r="Q6769" s="7">
        <f t="shared" si="526"/>
        <v>2.46</v>
      </c>
      <c r="R6769" s="8">
        <f t="shared" si="527"/>
        <v>0</v>
      </c>
      <c r="S6769" s="8">
        <f t="shared" si="528"/>
        <v>0</v>
      </c>
      <c r="T6769" s="9">
        <v>0.36864405610274797</v>
      </c>
      <c r="U6769">
        <v>9</v>
      </c>
      <c r="V6769" s="8">
        <f t="shared" si="529"/>
        <v>2.8938906752411575</v>
      </c>
      <c r="W6769">
        <f>IF(V6769&gt;=[1]Settings!$B$2,1,0)</f>
        <v>1</v>
      </c>
      <c r="X6769" s="9">
        <v>3.5455238074064303E-2</v>
      </c>
      <c r="Y6769" t="s">
        <v>32</v>
      </c>
      <c r="Z6769">
        <f>IF(X6769&gt;=[1]Settings!$B$4,1,0)</f>
        <v>0</v>
      </c>
      <c r="AA6769" t="str">
        <f>IF(X6769&gt;=[1]Settings!$B$7,"Critical",IF(X6769&gt;=[1]Settings!$B$6,"High",IF(X6769&gt;=[1]Settings!$B$5,"Moderate","Low")))</f>
        <v>Low</v>
      </c>
    </row>
    <row r="6770" spans="1:27" x14ac:dyDescent="0.25">
      <c r="A6770">
        <v>6769</v>
      </c>
      <c r="B6770" t="s">
        <v>27</v>
      </c>
      <c r="C6770" t="s">
        <v>28</v>
      </c>
      <c r="D6770" t="s">
        <v>34</v>
      </c>
      <c r="E6770" t="s">
        <v>30</v>
      </c>
      <c r="F6770" t="s">
        <v>36</v>
      </c>
      <c r="G6770">
        <v>2</v>
      </c>
      <c r="H6770">
        <v>520</v>
      </c>
      <c r="I6770">
        <v>58</v>
      </c>
      <c r="J6770">
        <v>10</v>
      </c>
      <c r="K6770">
        <v>8</v>
      </c>
      <c r="L6770" s="6">
        <v>745611.14</v>
      </c>
      <c r="M6770">
        <v>4</v>
      </c>
      <c r="N6770" s="7">
        <f>[1]Settings!$B$3*K6770</f>
        <v>2</v>
      </c>
      <c r="O6770">
        <v>6</v>
      </c>
      <c r="P6770" s="8">
        <f t="shared" si="525"/>
        <v>5.8</v>
      </c>
      <c r="Q6770" s="7">
        <f t="shared" si="526"/>
        <v>2.3199999999999998</v>
      </c>
      <c r="R6770" s="8">
        <f t="shared" si="527"/>
        <v>1.1538461538461537</v>
      </c>
      <c r="S6770" s="8">
        <f t="shared" si="528"/>
        <v>3</v>
      </c>
      <c r="T6770" s="9">
        <v>0.49410883191910798</v>
      </c>
      <c r="U6770">
        <v>10</v>
      </c>
      <c r="V6770" s="8">
        <f t="shared" si="529"/>
        <v>1.9230769230769231</v>
      </c>
      <c r="W6770">
        <f>IF(V6770&gt;=[1]Settings!$B$2,1,0)</f>
        <v>0</v>
      </c>
      <c r="X6770" s="9">
        <v>0.63763892650604304</v>
      </c>
      <c r="Y6770" t="s">
        <v>32</v>
      </c>
      <c r="Z6770">
        <f>IF(X6770&gt;=[1]Settings!$B$4,1,0)</f>
        <v>1</v>
      </c>
      <c r="AA6770" t="str">
        <f>IF(X6770&gt;=[1]Settings!$B$7,"Critical",IF(X6770&gt;=[1]Settings!$B$6,"High",IF(X6770&gt;=[1]Settings!$B$5,"Moderate","Low")))</f>
        <v>High</v>
      </c>
    </row>
    <row r="6771" spans="1:27" x14ac:dyDescent="0.25">
      <c r="A6771">
        <v>6770</v>
      </c>
      <c r="B6771" t="s">
        <v>27</v>
      </c>
      <c r="C6771" t="s">
        <v>44</v>
      </c>
      <c r="D6771" t="s">
        <v>30</v>
      </c>
      <c r="E6771" t="s">
        <v>30</v>
      </c>
      <c r="F6771" t="s">
        <v>36</v>
      </c>
      <c r="G6771">
        <v>4</v>
      </c>
      <c r="H6771">
        <v>628</v>
      </c>
      <c r="I6771">
        <v>72</v>
      </c>
      <c r="J6771">
        <v>8</v>
      </c>
      <c r="K6771">
        <v>9</v>
      </c>
      <c r="L6771" s="6">
        <v>717085.58</v>
      </c>
      <c r="M6771">
        <v>9</v>
      </c>
      <c r="N6771" s="7">
        <f>[1]Settings!$B$3*K6771</f>
        <v>2.25</v>
      </c>
      <c r="O6771">
        <v>6</v>
      </c>
      <c r="P6771" s="8">
        <f t="shared" si="525"/>
        <v>9</v>
      </c>
      <c r="Q6771" s="7">
        <f t="shared" si="526"/>
        <v>6.48</v>
      </c>
      <c r="R6771" s="8">
        <f t="shared" si="527"/>
        <v>0.95541401273885351</v>
      </c>
      <c r="S6771" s="8">
        <f t="shared" si="528"/>
        <v>2.6666666666666665</v>
      </c>
      <c r="T6771" s="9">
        <v>0.34543209988857798</v>
      </c>
      <c r="U6771">
        <v>12</v>
      </c>
      <c r="V6771" s="8">
        <f t="shared" si="529"/>
        <v>1.910828025477707</v>
      </c>
      <c r="W6771">
        <f>IF(V6771&gt;=[1]Settings!$B$2,1,0)</f>
        <v>0</v>
      </c>
      <c r="X6771" s="9">
        <v>0.31961968541145303</v>
      </c>
      <c r="Y6771" t="s">
        <v>32</v>
      </c>
      <c r="Z6771">
        <f>IF(X6771&gt;=[1]Settings!$B$4,1,0)</f>
        <v>0</v>
      </c>
      <c r="AA6771" t="str">
        <f>IF(X6771&gt;=[1]Settings!$B$7,"Critical",IF(X6771&gt;=[1]Settings!$B$6,"High",IF(X6771&gt;=[1]Settings!$B$5,"Moderate","Low")))</f>
        <v>Moderate</v>
      </c>
    </row>
    <row r="6772" spans="1:27" x14ac:dyDescent="0.25">
      <c r="A6772">
        <v>6771</v>
      </c>
      <c r="B6772" t="s">
        <v>27</v>
      </c>
      <c r="C6772" t="s">
        <v>44</v>
      </c>
      <c r="D6772" t="s">
        <v>29</v>
      </c>
      <c r="E6772" t="s">
        <v>35</v>
      </c>
      <c r="F6772" t="s">
        <v>36</v>
      </c>
      <c r="G6772">
        <v>2</v>
      </c>
      <c r="H6772">
        <v>549</v>
      </c>
      <c r="I6772">
        <v>59</v>
      </c>
      <c r="J6772">
        <v>9</v>
      </c>
      <c r="K6772">
        <v>8</v>
      </c>
      <c r="L6772" s="6">
        <v>583786.99</v>
      </c>
      <c r="M6772">
        <v>8</v>
      </c>
      <c r="N6772" s="7">
        <f>[1]Settings!$B$3*K6772</f>
        <v>2</v>
      </c>
      <c r="O6772">
        <v>7</v>
      </c>
      <c r="P6772" s="8">
        <f t="shared" si="525"/>
        <v>6.5555555555555554</v>
      </c>
      <c r="Q6772" s="7">
        <f t="shared" si="526"/>
        <v>4.72</v>
      </c>
      <c r="R6772" s="8">
        <f t="shared" si="527"/>
        <v>1.2750455373406193</v>
      </c>
      <c r="S6772" s="8">
        <f t="shared" si="528"/>
        <v>3.5</v>
      </c>
      <c r="T6772" s="9">
        <v>0.60726340777724097</v>
      </c>
      <c r="U6772">
        <v>21</v>
      </c>
      <c r="V6772" s="8">
        <f t="shared" si="529"/>
        <v>3.8251366120218577</v>
      </c>
      <c r="W6772">
        <f>IF(V6772&gt;=[1]Settings!$B$2,1,0)</f>
        <v>1</v>
      </c>
      <c r="X6772" s="9">
        <v>0.56352144479751598</v>
      </c>
      <c r="Y6772" t="s">
        <v>32</v>
      </c>
      <c r="Z6772">
        <f>IF(X6772&gt;=[1]Settings!$B$4,1,0)</f>
        <v>1</v>
      </c>
      <c r="AA6772" t="str">
        <f>IF(X6772&gt;=[1]Settings!$B$7,"Critical",IF(X6772&gt;=[1]Settings!$B$6,"High",IF(X6772&gt;=[1]Settings!$B$5,"Moderate","Low")))</f>
        <v>Moderate</v>
      </c>
    </row>
    <row r="6773" spans="1:27" x14ac:dyDescent="0.25">
      <c r="A6773">
        <v>6772</v>
      </c>
      <c r="B6773" t="s">
        <v>27</v>
      </c>
      <c r="C6773" t="s">
        <v>33</v>
      </c>
      <c r="D6773" t="s">
        <v>34</v>
      </c>
      <c r="E6773" t="s">
        <v>42</v>
      </c>
      <c r="F6773" t="s">
        <v>31</v>
      </c>
      <c r="G6773">
        <v>4</v>
      </c>
      <c r="H6773">
        <v>429</v>
      </c>
      <c r="I6773">
        <v>46</v>
      </c>
      <c r="J6773">
        <v>7</v>
      </c>
      <c r="K6773">
        <v>8</v>
      </c>
      <c r="L6773" s="6">
        <v>349314.82</v>
      </c>
      <c r="M6773">
        <v>13</v>
      </c>
      <c r="N6773" s="7">
        <f>[1]Settings!$B$3*K6773</f>
        <v>2</v>
      </c>
      <c r="O6773">
        <v>14</v>
      </c>
      <c r="P6773" s="8">
        <f t="shared" si="525"/>
        <v>6.5714285714285712</v>
      </c>
      <c r="Q6773" s="7">
        <f t="shared" si="526"/>
        <v>5.98</v>
      </c>
      <c r="R6773" s="8">
        <f t="shared" si="527"/>
        <v>3.2634032634032635</v>
      </c>
      <c r="S6773" s="8">
        <f t="shared" si="528"/>
        <v>7</v>
      </c>
      <c r="T6773" s="9">
        <v>0.74208794761459995</v>
      </c>
      <c r="U6773">
        <v>13</v>
      </c>
      <c r="V6773" s="8">
        <f t="shared" si="529"/>
        <v>3.0303030303030303</v>
      </c>
      <c r="W6773">
        <f>IF(V6773&gt;=[1]Settings!$B$2,1,0)</f>
        <v>1</v>
      </c>
      <c r="X6773" s="9">
        <v>0.86419582366943404</v>
      </c>
      <c r="Y6773" t="s">
        <v>32</v>
      </c>
      <c r="Z6773">
        <f>IF(X6773&gt;=[1]Settings!$B$4,1,0)</f>
        <v>1</v>
      </c>
      <c r="AA6773" t="str">
        <f>IF(X6773&gt;=[1]Settings!$B$7,"Critical",IF(X6773&gt;=[1]Settings!$B$6,"High",IF(X6773&gt;=[1]Settings!$B$5,"Moderate","Low")))</f>
        <v>Critical</v>
      </c>
    </row>
    <row r="6774" spans="1:27" x14ac:dyDescent="0.25">
      <c r="A6774">
        <v>6773</v>
      </c>
      <c r="B6774" t="s">
        <v>27</v>
      </c>
      <c r="C6774" t="s">
        <v>33</v>
      </c>
      <c r="D6774" t="s">
        <v>30</v>
      </c>
      <c r="E6774" t="s">
        <v>42</v>
      </c>
      <c r="F6774" t="s">
        <v>39</v>
      </c>
      <c r="G6774">
        <v>3</v>
      </c>
      <c r="H6774">
        <v>144</v>
      </c>
      <c r="I6774">
        <v>55</v>
      </c>
      <c r="J6774">
        <v>5</v>
      </c>
      <c r="K6774">
        <v>5</v>
      </c>
      <c r="L6774" s="6">
        <v>157766.17000000001</v>
      </c>
      <c r="M6774">
        <v>15</v>
      </c>
      <c r="N6774" s="7">
        <f>[1]Settings!$B$3*K6774</f>
        <v>1.25</v>
      </c>
      <c r="O6774">
        <v>0</v>
      </c>
      <c r="P6774" s="8">
        <f t="shared" si="525"/>
        <v>11</v>
      </c>
      <c r="Q6774" s="7">
        <f t="shared" si="526"/>
        <v>8.25</v>
      </c>
      <c r="R6774" s="8">
        <f t="shared" si="527"/>
        <v>0</v>
      </c>
      <c r="S6774" s="8">
        <f t="shared" si="528"/>
        <v>0</v>
      </c>
      <c r="T6774" s="9">
        <v>0.593521383082808</v>
      </c>
      <c r="U6774">
        <v>3</v>
      </c>
      <c r="V6774" s="8">
        <f t="shared" si="529"/>
        <v>2.0833333333333335</v>
      </c>
      <c r="W6774">
        <f>IF(V6774&gt;=[1]Settings!$B$2,1,0)</f>
        <v>1</v>
      </c>
      <c r="X6774" s="9">
        <v>5.4679717868566499E-2</v>
      </c>
      <c r="Y6774" t="s">
        <v>32</v>
      </c>
      <c r="Z6774">
        <f>IF(X6774&gt;=[1]Settings!$B$4,1,0)</f>
        <v>0</v>
      </c>
      <c r="AA6774" t="str">
        <f>IF(X6774&gt;=[1]Settings!$B$7,"Critical",IF(X6774&gt;=[1]Settings!$B$6,"High",IF(X6774&gt;=[1]Settings!$B$5,"Moderate","Low")))</f>
        <v>Low</v>
      </c>
    </row>
    <row r="6775" spans="1:27" x14ac:dyDescent="0.25">
      <c r="A6775">
        <v>6774</v>
      </c>
      <c r="B6775" t="s">
        <v>27</v>
      </c>
      <c r="C6775" t="s">
        <v>40</v>
      </c>
      <c r="D6775" t="s">
        <v>34</v>
      </c>
      <c r="E6775" t="s">
        <v>30</v>
      </c>
      <c r="F6775" t="s">
        <v>36</v>
      </c>
      <c r="G6775">
        <v>3</v>
      </c>
      <c r="H6775">
        <v>1042</v>
      </c>
      <c r="I6775">
        <v>87</v>
      </c>
      <c r="J6775">
        <v>18</v>
      </c>
      <c r="K6775">
        <v>16</v>
      </c>
      <c r="L6775" s="6">
        <v>2563721.69</v>
      </c>
      <c r="M6775">
        <v>6</v>
      </c>
      <c r="N6775" s="7">
        <f>[1]Settings!$B$3*K6775</f>
        <v>4</v>
      </c>
      <c r="O6775">
        <v>33</v>
      </c>
      <c r="P6775" s="8">
        <f t="shared" si="525"/>
        <v>4.833333333333333</v>
      </c>
      <c r="Q6775" s="7">
        <f t="shared" si="526"/>
        <v>5.22</v>
      </c>
      <c r="R6775" s="8">
        <f t="shared" si="527"/>
        <v>3.1669865642994242</v>
      </c>
      <c r="S6775" s="8">
        <f t="shared" si="528"/>
        <v>8.25</v>
      </c>
      <c r="T6775" s="9">
        <v>0.82636582091501298</v>
      </c>
      <c r="U6775">
        <v>60</v>
      </c>
      <c r="V6775" s="8">
        <f t="shared" si="529"/>
        <v>5.7581573896353166</v>
      </c>
      <c r="W6775">
        <f>IF(V6775&gt;=[1]Settings!$B$2,1,0)</f>
        <v>1</v>
      </c>
      <c r="X6775" s="9">
        <v>0.97502589225768999</v>
      </c>
      <c r="Y6775" t="s">
        <v>32</v>
      </c>
      <c r="Z6775">
        <f>IF(X6775&gt;=[1]Settings!$B$4,1,0)</f>
        <v>1</v>
      </c>
      <c r="AA6775" t="str">
        <f>IF(X6775&gt;=[1]Settings!$B$7,"Critical",IF(X6775&gt;=[1]Settings!$B$6,"High",IF(X6775&gt;=[1]Settings!$B$5,"Moderate","Low")))</f>
        <v>Critical</v>
      </c>
    </row>
    <row r="6776" spans="1:27" x14ac:dyDescent="0.25">
      <c r="A6776">
        <v>6775</v>
      </c>
      <c r="B6776" t="s">
        <v>27</v>
      </c>
      <c r="C6776" t="s">
        <v>33</v>
      </c>
      <c r="D6776" t="s">
        <v>29</v>
      </c>
      <c r="E6776" t="s">
        <v>30</v>
      </c>
      <c r="F6776" t="s">
        <v>39</v>
      </c>
      <c r="G6776">
        <v>3</v>
      </c>
      <c r="H6776">
        <v>603</v>
      </c>
      <c r="I6776">
        <v>35</v>
      </c>
      <c r="J6776">
        <v>10</v>
      </c>
      <c r="K6776">
        <v>5</v>
      </c>
      <c r="L6776" s="6">
        <v>499754.87</v>
      </c>
      <c r="M6776">
        <v>3</v>
      </c>
      <c r="N6776" s="7">
        <f>[1]Settings!$B$3*K6776</f>
        <v>1.25</v>
      </c>
      <c r="O6776">
        <v>2</v>
      </c>
      <c r="P6776" s="8">
        <f t="shared" si="525"/>
        <v>3.5</v>
      </c>
      <c r="Q6776" s="7">
        <f t="shared" si="526"/>
        <v>1.05</v>
      </c>
      <c r="R6776" s="8">
        <f t="shared" si="527"/>
        <v>0.33167495854063017</v>
      </c>
      <c r="S6776" s="8">
        <f t="shared" si="528"/>
        <v>1.6</v>
      </c>
      <c r="T6776" s="9">
        <v>0.21094357294997801</v>
      </c>
      <c r="U6776">
        <v>10</v>
      </c>
      <c r="V6776" s="8">
        <f t="shared" si="529"/>
        <v>1.6583747927031509</v>
      </c>
      <c r="W6776">
        <f>IF(V6776&gt;=[1]Settings!$B$2,1,0)</f>
        <v>0</v>
      </c>
      <c r="X6776" s="9">
        <v>3.2493069767952E-2</v>
      </c>
      <c r="Y6776" t="s">
        <v>32</v>
      </c>
      <c r="Z6776">
        <f>IF(X6776&gt;=[1]Settings!$B$4,1,0)</f>
        <v>0</v>
      </c>
      <c r="AA6776" t="str">
        <f>IF(X6776&gt;=[1]Settings!$B$7,"Critical",IF(X6776&gt;=[1]Settings!$B$6,"High",IF(X6776&gt;=[1]Settings!$B$5,"Moderate","Low")))</f>
        <v>Low</v>
      </c>
    </row>
    <row r="6777" spans="1:27" x14ac:dyDescent="0.25">
      <c r="A6777">
        <v>6776</v>
      </c>
      <c r="B6777" t="s">
        <v>27</v>
      </c>
      <c r="C6777" t="s">
        <v>44</v>
      </c>
      <c r="D6777" t="s">
        <v>34</v>
      </c>
      <c r="E6777" t="s">
        <v>35</v>
      </c>
      <c r="F6777" t="s">
        <v>31</v>
      </c>
      <c r="G6777">
        <v>3</v>
      </c>
      <c r="H6777">
        <v>687</v>
      </c>
      <c r="I6777">
        <v>80</v>
      </c>
      <c r="J6777">
        <v>13</v>
      </c>
      <c r="K6777">
        <v>7</v>
      </c>
      <c r="L6777" s="6">
        <v>767730.15</v>
      </c>
      <c r="M6777">
        <v>11</v>
      </c>
      <c r="N6777" s="7">
        <f>[1]Settings!$B$3*K6777</f>
        <v>1.75</v>
      </c>
      <c r="O6777">
        <v>10</v>
      </c>
      <c r="P6777" s="8">
        <f t="shared" si="525"/>
        <v>6.1538461538461542</v>
      </c>
      <c r="Q6777" s="7">
        <f t="shared" si="526"/>
        <v>8.8000000000000007</v>
      </c>
      <c r="R6777" s="8">
        <f t="shared" si="527"/>
        <v>1.4556040756914119</v>
      </c>
      <c r="S6777" s="8">
        <f t="shared" si="528"/>
        <v>5.7142857142857144</v>
      </c>
      <c r="T6777" s="9">
        <v>1.2682447297953601</v>
      </c>
      <c r="U6777">
        <v>35</v>
      </c>
      <c r="V6777" s="8">
        <f t="shared" si="529"/>
        <v>5.094614264919942</v>
      </c>
      <c r="W6777">
        <f>IF(V6777&gt;=[1]Settings!$B$2,1,0)</f>
        <v>1</v>
      </c>
      <c r="X6777" s="9">
        <v>0.69347548484802302</v>
      </c>
      <c r="Y6777" t="s">
        <v>32</v>
      </c>
      <c r="Z6777">
        <f>IF(X6777&gt;=[1]Settings!$B$4,1,0)</f>
        <v>1</v>
      </c>
      <c r="AA6777" t="str">
        <f>IF(X6777&gt;=[1]Settings!$B$7,"Critical",IF(X6777&gt;=[1]Settings!$B$6,"High",IF(X6777&gt;=[1]Settings!$B$5,"Moderate","Low")))</f>
        <v>High</v>
      </c>
    </row>
    <row r="6778" spans="1:27" x14ac:dyDescent="0.25">
      <c r="A6778">
        <v>6777</v>
      </c>
      <c r="B6778" t="s">
        <v>27</v>
      </c>
      <c r="C6778" t="s">
        <v>44</v>
      </c>
      <c r="D6778" t="s">
        <v>30</v>
      </c>
      <c r="E6778" t="s">
        <v>30</v>
      </c>
      <c r="F6778" t="s">
        <v>39</v>
      </c>
      <c r="G6778">
        <v>2</v>
      </c>
      <c r="H6778">
        <v>343</v>
      </c>
      <c r="I6778">
        <v>50</v>
      </c>
      <c r="J6778">
        <v>7</v>
      </c>
      <c r="K6778">
        <v>5</v>
      </c>
      <c r="L6778" s="6">
        <v>328621.18</v>
      </c>
      <c r="M6778">
        <v>7</v>
      </c>
      <c r="N6778" s="7">
        <f>[1]Settings!$B$3*K6778</f>
        <v>1.25</v>
      </c>
      <c r="O6778">
        <v>1</v>
      </c>
      <c r="P6778" s="8">
        <f t="shared" si="525"/>
        <v>7.1428571428571432</v>
      </c>
      <c r="Q6778" s="7">
        <f t="shared" si="526"/>
        <v>3.5</v>
      </c>
      <c r="R6778" s="8">
        <f t="shared" si="527"/>
        <v>0.29154518950437319</v>
      </c>
      <c r="S6778" s="8">
        <f t="shared" si="528"/>
        <v>0.8</v>
      </c>
      <c r="T6778" s="9">
        <v>0.14792184103899</v>
      </c>
      <c r="U6778">
        <v>2</v>
      </c>
      <c r="V6778" s="8">
        <f t="shared" si="529"/>
        <v>0.58309037900874638</v>
      </c>
      <c r="W6778">
        <f>IF(V6778&gt;=[1]Settings!$B$2,1,0)</f>
        <v>0</v>
      </c>
      <c r="X6778" s="9">
        <v>7.5140558183193207E-2</v>
      </c>
      <c r="Y6778" t="s">
        <v>32</v>
      </c>
      <c r="Z6778">
        <f>IF(X6778&gt;=[1]Settings!$B$4,1,0)</f>
        <v>0</v>
      </c>
      <c r="AA6778" t="str">
        <f>IF(X6778&gt;=[1]Settings!$B$7,"Critical",IF(X6778&gt;=[1]Settings!$B$6,"High",IF(X6778&gt;=[1]Settings!$B$5,"Moderate","Low")))</f>
        <v>Low</v>
      </c>
    </row>
    <row r="6779" spans="1:27" x14ac:dyDescent="0.25">
      <c r="A6779">
        <v>6778</v>
      </c>
      <c r="B6779" t="s">
        <v>27</v>
      </c>
      <c r="C6779" t="s">
        <v>33</v>
      </c>
      <c r="D6779" t="s">
        <v>34</v>
      </c>
      <c r="E6779" t="s">
        <v>30</v>
      </c>
      <c r="F6779" t="s">
        <v>39</v>
      </c>
      <c r="G6779">
        <v>3</v>
      </c>
      <c r="H6779">
        <v>448</v>
      </c>
      <c r="I6779">
        <v>43</v>
      </c>
      <c r="J6779">
        <v>7</v>
      </c>
      <c r="K6779">
        <v>9</v>
      </c>
      <c r="L6779" s="6">
        <v>625871.32999999996</v>
      </c>
      <c r="M6779">
        <v>10</v>
      </c>
      <c r="N6779" s="7">
        <f>[1]Settings!$B$3*K6779</f>
        <v>2.25</v>
      </c>
      <c r="O6779">
        <v>3</v>
      </c>
      <c r="P6779" s="8">
        <f t="shared" si="525"/>
        <v>6.1428571428571432</v>
      </c>
      <c r="Q6779" s="7">
        <f t="shared" si="526"/>
        <v>4.3</v>
      </c>
      <c r="R6779" s="8">
        <f t="shared" si="527"/>
        <v>0.6696428571428571</v>
      </c>
      <c r="S6779" s="8">
        <f t="shared" si="528"/>
        <v>1.3333333333333333</v>
      </c>
      <c r="T6779" s="9">
        <v>0.32320680175286698</v>
      </c>
      <c r="U6779">
        <v>6</v>
      </c>
      <c r="V6779" s="8">
        <f t="shared" si="529"/>
        <v>1.3392857142857142</v>
      </c>
      <c r="W6779">
        <f>IF(V6779&gt;=[1]Settings!$B$2,1,0)</f>
        <v>0</v>
      </c>
      <c r="X6779" s="9">
        <v>0.26985189318656899</v>
      </c>
      <c r="Y6779" t="s">
        <v>32</v>
      </c>
      <c r="Z6779">
        <f>IF(X6779&gt;=[1]Settings!$B$4,1,0)</f>
        <v>0</v>
      </c>
      <c r="AA6779" t="str">
        <f>IF(X6779&gt;=[1]Settings!$B$7,"Critical",IF(X6779&gt;=[1]Settings!$B$6,"High",IF(X6779&gt;=[1]Settings!$B$5,"Moderate","Low")))</f>
        <v>Low</v>
      </c>
    </row>
    <row r="6780" spans="1:27" x14ac:dyDescent="0.25">
      <c r="A6780">
        <v>6779</v>
      </c>
      <c r="B6780" t="s">
        <v>27</v>
      </c>
      <c r="C6780" t="s">
        <v>44</v>
      </c>
      <c r="D6780" t="s">
        <v>34</v>
      </c>
      <c r="E6780" t="s">
        <v>35</v>
      </c>
      <c r="F6780" t="s">
        <v>31</v>
      </c>
      <c r="G6780">
        <v>3</v>
      </c>
      <c r="H6780">
        <v>854</v>
      </c>
      <c r="I6780">
        <v>58</v>
      </c>
      <c r="J6780">
        <v>13</v>
      </c>
      <c r="K6780">
        <v>12</v>
      </c>
      <c r="L6780" s="6">
        <v>911850.78</v>
      </c>
      <c r="M6780">
        <v>5</v>
      </c>
      <c r="N6780" s="7">
        <f>[1]Settings!$B$3*K6780</f>
        <v>3</v>
      </c>
      <c r="O6780">
        <v>11</v>
      </c>
      <c r="P6780" s="8">
        <f t="shared" si="525"/>
        <v>4.4615384615384617</v>
      </c>
      <c r="Q6780" s="7">
        <f t="shared" si="526"/>
        <v>2.9</v>
      </c>
      <c r="R6780" s="8">
        <f t="shared" si="527"/>
        <v>1.2880562060889931</v>
      </c>
      <c r="S6780" s="8">
        <f t="shared" si="528"/>
        <v>3.6666666666666665</v>
      </c>
      <c r="T6780" s="9">
        <v>0.40975203959484402</v>
      </c>
      <c r="U6780">
        <v>33</v>
      </c>
      <c r="V6780" s="8">
        <f t="shared" si="529"/>
        <v>3.8641686182669788</v>
      </c>
      <c r="W6780">
        <f>IF(V6780&gt;=[1]Settings!$B$2,1,0)</f>
        <v>1</v>
      </c>
      <c r="X6780" s="9">
        <v>0.80517995357513406</v>
      </c>
      <c r="Y6780" t="s">
        <v>32</v>
      </c>
      <c r="Z6780">
        <f>IF(X6780&gt;=[1]Settings!$B$4,1,0)</f>
        <v>1</v>
      </c>
      <c r="AA6780" t="str">
        <f>IF(X6780&gt;=[1]Settings!$B$7,"Critical",IF(X6780&gt;=[1]Settings!$B$6,"High",IF(X6780&gt;=[1]Settings!$B$5,"Moderate","Low")))</f>
        <v>High</v>
      </c>
    </row>
    <row r="6781" spans="1:27" x14ac:dyDescent="0.25">
      <c r="A6781">
        <v>6780</v>
      </c>
      <c r="B6781" t="s">
        <v>27</v>
      </c>
      <c r="C6781" t="s">
        <v>37</v>
      </c>
      <c r="D6781" t="s">
        <v>34</v>
      </c>
      <c r="E6781" t="s">
        <v>42</v>
      </c>
      <c r="F6781" t="s">
        <v>36</v>
      </c>
      <c r="G6781">
        <v>3</v>
      </c>
      <c r="H6781">
        <v>695</v>
      </c>
      <c r="I6781">
        <v>89</v>
      </c>
      <c r="J6781">
        <v>11</v>
      </c>
      <c r="K6781">
        <v>10</v>
      </c>
      <c r="L6781" s="6">
        <v>892010.34</v>
      </c>
      <c r="M6781">
        <v>9</v>
      </c>
      <c r="N6781" s="7">
        <f>[1]Settings!$B$3*K6781</f>
        <v>2.5</v>
      </c>
      <c r="O6781">
        <v>11</v>
      </c>
      <c r="P6781" s="8">
        <f t="shared" si="525"/>
        <v>8.0909090909090917</v>
      </c>
      <c r="Q6781" s="7">
        <f t="shared" si="526"/>
        <v>8.01</v>
      </c>
      <c r="R6781" s="8">
        <f t="shared" si="527"/>
        <v>1.5827338129496402</v>
      </c>
      <c r="S6781" s="8">
        <f t="shared" si="528"/>
        <v>4.4000000000000004</v>
      </c>
      <c r="T6781" s="9">
        <v>0.74453600197467895</v>
      </c>
      <c r="U6781">
        <v>27</v>
      </c>
      <c r="V6781" s="8">
        <f t="shared" si="529"/>
        <v>3.8848920863309351</v>
      </c>
      <c r="W6781">
        <f>IF(V6781&gt;=[1]Settings!$B$2,1,0)</f>
        <v>1</v>
      </c>
      <c r="X6781" s="9">
        <v>0.85673058032989502</v>
      </c>
      <c r="Y6781" t="s">
        <v>32</v>
      </c>
      <c r="Z6781">
        <f>IF(X6781&gt;=[1]Settings!$B$4,1,0)</f>
        <v>1</v>
      </c>
      <c r="AA6781" t="str">
        <f>IF(X6781&gt;=[1]Settings!$B$7,"Critical",IF(X6781&gt;=[1]Settings!$B$6,"High",IF(X6781&gt;=[1]Settings!$B$5,"Moderate","Low")))</f>
        <v>Critical</v>
      </c>
    </row>
    <row r="6782" spans="1:27" x14ac:dyDescent="0.25">
      <c r="A6782">
        <v>6781</v>
      </c>
      <c r="B6782" t="s">
        <v>27</v>
      </c>
      <c r="C6782" t="s">
        <v>44</v>
      </c>
      <c r="D6782" t="s">
        <v>34</v>
      </c>
      <c r="E6782" t="s">
        <v>30</v>
      </c>
      <c r="F6782" t="s">
        <v>39</v>
      </c>
      <c r="G6782">
        <v>3</v>
      </c>
      <c r="H6782">
        <v>741</v>
      </c>
      <c r="I6782">
        <v>92</v>
      </c>
      <c r="J6782">
        <v>12</v>
      </c>
      <c r="K6782">
        <v>4</v>
      </c>
      <c r="L6782" s="6">
        <v>484574.86</v>
      </c>
      <c r="M6782">
        <v>6</v>
      </c>
      <c r="N6782" s="7">
        <f>[1]Settings!$B$3*K6782</f>
        <v>1</v>
      </c>
      <c r="O6782">
        <v>4</v>
      </c>
      <c r="P6782" s="8">
        <f t="shared" si="525"/>
        <v>7.666666666666667</v>
      </c>
      <c r="Q6782" s="7">
        <f t="shared" si="526"/>
        <v>5.52</v>
      </c>
      <c r="R6782" s="8">
        <f t="shared" si="527"/>
        <v>0.53981106612685559</v>
      </c>
      <c r="S6782" s="8">
        <f t="shared" si="528"/>
        <v>4</v>
      </c>
      <c r="T6782" s="9">
        <v>0.39034421993888901</v>
      </c>
      <c r="U6782">
        <v>8</v>
      </c>
      <c r="V6782" s="8">
        <f t="shared" si="529"/>
        <v>1.0796221322537112</v>
      </c>
      <c r="W6782">
        <f>IF(V6782&gt;=[1]Settings!$B$2,1,0)</f>
        <v>0</v>
      </c>
      <c r="X6782" s="9">
        <v>0.11225450783968</v>
      </c>
      <c r="Y6782" t="s">
        <v>32</v>
      </c>
      <c r="Z6782">
        <f>IF(X6782&gt;=[1]Settings!$B$4,1,0)</f>
        <v>0</v>
      </c>
      <c r="AA6782" t="str">
        <f>IF(X6782&gt;=[1]Settings!$B$7,"Critical",IF(X6782&gt;=[1]Settings!$B$6,"High",IF(X6782&gt;=[1]Settings!$B$5,"Moderate","Low")))</f>
        <v>Low</v>
      </c>
    </row>
    <row r="6783" spans="1:27" x14ac:dyDescent="0.25">
      <c r="A6783">
        <v>6782</v>
      </c>
      <c r="B6783" t="s">
        <v>27</v>
      </c>
      <c r="C6783" t="s">
        <v>44</v>
      </c>
      <c r="D6783" t="s">
        <v>29</v>
      </c>
      <c r="E6783" t="s">
        <v>35</v>
      </c>
      <c r="F6783" t="s">
        <v>36</v>
      </c>
      <c r="G6783">
        <v>2</v>
      </c>
      <c r="H6783">
        <v>462</v>
      </c>
      <c r="I6783">
        <v>43</v>
      </c>
      <c r="J6783">
        <v>13</v>
      </c>
      <c r="K6783">
        <v>4</v>
      </c>
      <c r="L6783" s="6">
        <v>639708.56999999995</v>
      </c>
      <c r="M6783">
        <v>9</v>
      </c>
      <c r="N6783" s="7">
        <f>[1]Settings!$B$3*K6783</f>
        <v>1</v>
      </c>
      <c r="O6783">
        <v>5</v>
      </c>
      <c r="P6783" s="8">
        <f t="shared" si="525"/>
        <v>3.3076923076923075</v>
      </c>
      <c r="Q6783" s="7">
        <f t="shared" si="526"/>
        <v>3.87</v>
      </c>
      <c r="R6783" s="8">
        <f t="shared" si="527"/>
        <v>1.0822510822510822</v>
      </c>
      <c r="S6783" s="8">
        <f t="shared" si="528"/>
        <v>5</v>
      </c>
      <c r="T6783" s="9">
        <v>0.654346419681201</v>
      </c>
      <c r="U6783">
        <v>8</v>
      </c>
      <c r="V6783" s="8">
        <f t="shared" si="529"/>
        <v>1.7316017316017316</v>
      </c>
      <c r="W6783">
        <f>IF(V6783&gt;=[1]Settings!$B$2,1,0)</f>
        <v>0</v>
      </c>
      <c r="X6783" s="9">
        <v>0.19623947143554701</v>
      </c>
      <c r="Y6783" t="s">
        <v>32</v>
      </c>
      <c r="Z6783">
        <f>IF(X6783&gt;=[1]Settings!$B$4,1,0)</f>
        <v>0</v>
      </c>
      <c r="AA6783" t="str">
        <f>IF(X6783&gt;=[1]Settings!$B$7,"Critical",IF(X6783&gt;=[1]Settings!$B$6,"High",IF(X6783&gt;=[1]Settings!$B$5,"Moderate","Low")))</f>
        <v>Low</v>
      </c>
    </row>
    <row r="6784" spans="1:27" x14ac:dyDescent="0.25">
      <c r="A6784">
        <v>6783</v>
      </c>
      <c r="B6784" t="s">
        <v>41</v>
      </c>
      <c r="C6784" t="s">
        <v>37</v>
      </c>
      <c r="D6784" t="s">
        <v>34</v>
      </c>
      <c r="E6784" t="s">
        <v>30</v>
      </c>
      <c r="F6784" t="s">
        <v>39</v>
      </c>
      <c r="G6784">
        <v>4</v>
      </c>
      <c r="H6784">
        <v>645</v>
      </c>
      <c r="I6784">
        <v>72</v>
      </c>
      <c r="J6784">
        <v>8</v>
      </c>
      <c r="K6784">
        <v>9</v>
      </c>
      <c r="L6784" s="6">
        <v>729978.36</v>
      </c>
      <c r="M6784">
        <v>6</v>
      </c>
      <c r="N6784" s="7">
        <f>[1]Settings!$B$3*K6784</f>
        <v>2.25</v>
      </c>
      <c r="O6784">
        <v>5</v>
      </c>
      <c r="P6784" s="8">
        <f t="shared" si="525"/>
        <v>9</v>
      </c>
      <c r="Q6784" s="7">
        <f t="shared" si="526"/>
        <v>4.32</v>
      </c>
      <c r="R6784" s="8">
        <f t="shared" si="527"/>
        <v>0.77519379844961245</v>
      </c>
      <c r="S6784" s="8">
        <f t="shared" si="528"/>
        <v>2.2222222222222223</v>
      </c>
      <c r="T6784" s="9">
        <v>0.20513602498406699</v>
      </c>
      <c r="U6784">
        <v>7</v>
      </c>
      <c r="V6784" s="8">
        <f t="shared" si="529"/>
        <v>1.0852713178294573</v>
      </c>
      <c r="W6784">
        <f>IF(V6784&gt;=[1]Settings!$B$2,1,0)</f>
        <v>0</v>
      </c>
      <c r="X6784" s="9">
        <v>0.296496212482452</v>
      </c>
      <c r="Y6784" t="s">
        <v>43</v>
      </c>
      <c r="Z6784">
        <f>IF(X6784&gt;=[1]Settings!$B$4,1,0)</f>
        <v>0</v>
      </c>
      <c r="AA6784" t="str">
        <f>IF(X6784&gt;=[1]Settings!$B$7,"Critical",IF(X6784&gt;=[1]Settings!$B$6,"High",IF(X6784&gt;=[1]Settings!$B$5,"Moderate","Low")))</f>
        <v>Low</v>
      </c>
    </row>
    <row r="6785" spans="1:27" x14ac:dyDescent="0.25">
      <c r="A6785">
        <v>6784</v>
      </c>
      <c r="B6785" t="s">
        <v>27</v>
      </c>
      <c r="C6785" t="s">
        <v>38</v>
      </c>
      <c r="D6785" t="s">
        <v>29</v>
      </c>
      <c r="E6785" t="s">
        <v>30</v>
      </c>
      <c r="F6785" t="s">
        <v>31</v>
      </c>
      <c r="G6785">
        <v>3</v>
      </c>
      <c r="H6785">
        <v>990</v>
      </c>
      <c r="I6785">
        <v>91</v>
      </c>
      <c r="J6785">
        <v>7</v>
      </c>
      <c r="K6785">
        <v>11</v>
      </c>
      <c r="L6785" s="6">
        <v>566127.32999999996</v>
      </c>
      <c r="M6785">
        <v>8</v>
      </c>
      <c r="N6785" s="7">
        <f>[1]Settings!$B$3*K6785</f>
        <v>2.75</v>
      </c>
      <c r="O6785">
        <v>28</v>
      </c>
      <c r="P6785" s="8">
        <f t="shared" si="525"/>
        <v>13</v>
      </c>
      <c r="Q6785" s="7">
        <f t="shared" si="526"/>
        <v>7.28</v>
      </c>
      <c r="R6785" s="8">
        <f t="shared" si="527"/>
        <v>2.8282828282828283</v>
      </c>
      <c r="S6785" s="8">
        <f t="shared" si="528"/>
        <v>10.181818181818182</v>
      </c>
      <c r="T6785" s="9">
        <v>0.99326966431211805</v>
      </c>
      <c r="U6785">
        <v>86</v>
      </c>
      <c r="V6785" s="8">
        <f t="shared" si="529"/>
        <v>8.6868686868686869</v>
      </c>
      <c r="W6785">
        <f>IF(V6785&gt;=[1]Settings!$B$2,1,0)</f>
        <v>1</v>
      </c>
      <c r="X6785" s="9">
        <v>0.97721362113952603</v>
      </c>
      <c r="Y6785" t="s">
        <v>32</v>
      </c>
      <c r="Z6785">
        <f>IF(X6785&gt;=[1]Settings!$B$4,1,0)</f>
        <v>1</v>
      </c>
      <c r="AA6785" t="str">
        <f>IF(X6785&gt;=[1]Settings!$B$7,"Critical",IF(X6785&gt;=[1]Settings!$B$6,"High",IF(X6785&gt;=[1]Settings!$B$5,"Moderate","Low")))</f>
        <v>Critical</v>
      </c>
    </row>
    <row r="6786" spans="1:27" x14ac:dyDescent="0.25">
      <c r="A6786">
        <v>6785</v>
      </c>
      <c r="B6786" t="s">
        <v>41</v>
      </c>
      <c r="C6786" t="s">
        <v>37</v>
      </c>
      <c r="D6786" t="s">
        <v>30</v>
      </c>
      <c r="E6786" t="s">
        <v>35</v>
      </c>
      <c r="F6786" t="s">
        <v>39</v>
      </c>
      <c r="G6786">
        <v>3</v>
      </c>
      <c r="H6786">
        <v>398</v>
      </c>
      <c r="I6786">
        <v>29</v>
      </c>
      <c r="J6786">
        <v>7</v>
      </c>
      <c r="K6786">
        <v>5</v>
      </c>
      <c r="L6786" s="6">
        <v>378502.56</v>
      </c>
      <c r="M6786">
        <v>8</v>
      </c>
      <c r="N6786" s="7">
        <f>[1]Settings!$B$3*K6786</f>
        <v>1.25</v>
      </c>
      <c r="O6786">
        <v>2</v>
      </c>
      <c r="P6786" s="8">
        <f t="shared" ref="P6786:P6849" si="530">I6786/J6786</f>
        <v>4.1428571428571432</v>
      </c>
      <c r="Q6786" s="7">
        <f t="shared" ref="Q6786:Q6849" si="531">M6786*I6786/100</f>
        <v>2.3199999999999998</v>
      </c>
      <c r="R6786" s="8">
        <f t="shared" ref="R6786:R6849" si="532">100*O6786/H6786</f>
        <v>0.50251256281407031</v>
      </c>
      <c r="S6786" s="8">
        <f t="shared" ref="S6786:S6849" si="533">O6786/N6786</f>
        <v>1.6</v>
      </c>
      <c r="T6786" s="9">
        <v>0.19156084114650301</v>
      </c>
      <c r="U6786">
        <v>1</v>
      </c>
      <c r="V6786" s="8">
        <f t="shared" ref="V6786:V6849" si="534">100*U6786/H6786</f>
        <v>0.25125628140703515</v>
      </c>
      <c r="W6786">
        <f>IF(V6786&gt;=[1]Settings!$B$2,1,0)</f>
        <v>0</v>
      </c>
      <c r="X6786" s="9">
        <v>5.3153924643993399E-2</v>
      </c>
      <c r="Y6786" t="s">
        <v>43</v>
      </c>
      <c r="Z6786">
        <f>IF(X6786&gt;=[1]Settings!$B$4,1,0)</f>
        <v>0</v>
      </c>
      <c r="AA6786" t="str">
        <f>IF(X6786&gt;=[1]Settings!$B$7,"Critical",IF(X6786&gt;=[1]Settings!$B$6,"High",IF(X6786&gt;=[1]Settings!$B$5,"Moderate","Low")))</f>
        <v>Low</v>
      </c>
    </row>
    <row r="6787" spans="1:27" x14ac:dyDescent="0.25">
      <c r="A6787">
        <v>6786</v>
      </c>
      <c r="B6787" t="s">
        <v>27</v>
      </c>
      <c r="C6787" t="s">
        <v>33</v>
      </c>
      <c r="D6787" t="s">
        <v>34</v>
      </c>
      <c r="E6787" t="s">
        <v>35</v>
      </c>
      <c r="F6787" t="s">
        <v>36</v>
      </c>
      <c r="G6787">
        <v>5</v>
      </c>
      <c r="H6787">
        <v>598</v>
      </c>
      <c r="I6787">
        <v>54</v>
      </c>
      <c r="J6787">
        <v>7</v>
      </c>
      <c r="K6787">
        <v>10</v>
      </c>
      <c r="L6787" s="6">
        <v>604000.11</v>
      </c>
      <c r="M6787">
        <v>7</v>
      </c>
      <c r="N6787" s="7">
        <f>[1]Settings!$B$3*K6787</f>
        <v>2.5</v>
      </c>
      <c r="O6787">
        <v>3</v>
      </c>
      <c r="P6787" s="8">
        <f t="shared" si="530"/>
        <v>7.7142857142857144</v>
      </c>
      <c r="Q6787" s="7">
        <f t="shared" si="531"/>
        <v>3.78</v>
      </c>
      <c r="R6787" s="8">
        <f t="shared" si="532"/>
        <v>0.50167224080267558</v>
      </c>
      <c r="S6787" s="8">
        <f t="shared" si="533"/>
        <v>1.2</v>
      </c>
      <c r="T6787" s="9">
        <v>0.355917641674109</v>
      </c>
      <c r="U6787">
        <v>10</v>
      </c>
      <c r="V6787" s="8">
        <f t="shared" si="534"/>
        <v>1.6722408026755853</v>
      </c>
      <c r="W6787">
        <f>IF(V6787&gt;=[1]Settings!$B$2,1,0)</f>
        <v>0</v>
      </c>
      <c r="X6787" s="9">
        <v>0.30159884691238398</v>
      </c>
      <c r="Y6787" t="s">
        <v>32</v>
      </c>
      <c r="Z6787">
        <f>IF(X6787&gt;=[1]Settings!$B$4,1,0)</f>
        <v>0</v>
      </c>
      <c r="AA6787" t="str">
        <f>IF(X6787&gt;=[1]Settings!$B$7,"Critical",IF(X6787&gt;=[1]Settings!$B$6,"High",IF(X6787&gt;=[1]Settings!$B$5,"Moderate","Low")))</f>
        <v>Moderate</v>
      </c>
    </row>
    <row r="6788" spans="1:27" x14ac:dyDescent="0.25">
      <c r="A6788">
        <v>6787</v>
      </c>
      <c r="B6788" t="s">
        <v>27</v>
      </c>
      <c r="C6788" t="s">
        <v>33</v>
      </c>
      <c r="D6788" t="s">
        <v>34</v>
      </c>
      <c r="E6788" t="s">
        <v>35</v>
      </c>
      <c r="F6788" t="s">
        <v>36</v>
      </c>
      <c r="G6788">
        <v>1</v>
      </c>
      <c r="H6788">
        <v>229</v>
      </c>
      <c r="I6788">
        <v>10</v>
      </c>
      <c r="J6788">
        <v>9</v>
      </c>
      <c r="K6788">
        <v>4</v>
      </c>
      <c r="L6788" s="6">
        <v>305855.01</v>
      </c>
      <c r="M6788">
        <v>6</v>
      </c>
      <c r="N6788" s="7">
        <f>[1]Settings!$B$3*K6788</f>
        <v>1</v>
      </c>
      <c r="O6788">
        <v>0</v>
      </c>
      <c r="P6788" s="8">
        <f t="shared" si="530"/>
        <v>1.1111111111111112</v>
      </c>
      <c r="Q6788" s="7">
        <f t="shared" si="531"/>
        <v>0.6</v>
      </c>
      <c r="R6788" s="8">
        <f t="shared" si="532"/>
        <v>0</v>
      </c>
      <c r="S6788" s="8">
        <f t="shared" si="533"/>
        <v>0</v>
      </c>
      <c r="T6788" s="9">
        <v>0.31130901222770602</v>
      </c>
      <c r="U6788">
        <v>1</v>
      </c>
      <c r="V6788" s="8">
        <f t="shared" si="534"/>
        <v>0.4366812227074236</v>
      </c>
      <c r="W6788">
        <f>IF(V6788&gt;=[1]Settings!$B$2,1,0)</f>
        <v>0</v>
      </c>
      <c r="X6788" s="9">
        <v>3.34503464400768E-2</v>
      </c>
      <c r="Y6788" t="s">
        <v>32</v>
      </c>
      <c r="Z6788">
        <f>IF(X6788&gt;=[1]Settings!$B$4,1,0)</f>
        <v>0</v>
      </c>
      <c r="AA6788" t="str">
        <f>IF(X6788&gt;=[1]Settings!$B$7,"Critical",IF(X6788&gt;=[1]Settings!$B$6,"High",IF(X6788&gt;=[1]Settings!$B$5,"Moderate","Low")))</f>
        <v>Low</v>
      </c>
    </row>
    <row r="6789" spans="1:27" x14ac:dyDescent="0.25">
      <c r="A6789">
        <v>6788</v>
      </c>
      <c r="B6789" t="s">
        <v>27</v>
      </c>
      <c r="C6789" t="s">
        <v>37</v>
      </c>
      <c r="D6789" t="s">
        <v>34</v>
      </c>
      <c r="E6789" t="s">
        <v>30</v>
      </c>
      <c r="F6789" t="s">
        <v>36</v>
      </c>
      <c r="G6789">
        <v>2</v>
      </c>
      <c r="H6789">
        <v>534</v>
      </c>
      <c r="I6789">
        <v>61</v>
      </c>
      <c r="J6789">
        <v>11</v>
      </c>
      <c r="K6789">
        <v>4</v>
      </c>
      <c r="L6789" s="6">
        <v>305405.53000000003</v>
      </c>
      <c r="M6789">
        <v>7</v>
      </c>
      <c r="N6789" s="7">
        <f>[1]Settings!$B$3*K6789</f>
        <v>1</v>
      </c>
      <c r="O6789">
        <v>3</v>
      </c>
      <c r="P6789" s="8">
        <f t="shared" si="530"/>
        <v>5.5454545454545459</v>
      </c>
      <c r="Q6789" s="7">
        <f t="shared" si="531"/>
        <v>4.2699999999999996</v>
      </c>
      <c r="R6789" s="8">
        <f t="shared" si="532"/>
        <v>0.5617977528089888</v>
      </c>
      <c r="S6789" s="8">
        <f t="shared" si="533"/>
        <v>3</v>
      </c>
      <c r="T6789" s="9">
        <v>0.37885253172892902</v>
      </c>
      <c r="U6789">
        <v>4</v>
      </c>
      <c r="V6789" s="8">
        <f t="shared" si="534"/>
        <v>0.74906367041198507</v>
      </c>
      <c r="W6789">
        <f>IF(V6789&gt;=[1]Settings!$B$2,1,0)</f>
        <v>0</v>
      </c>
      <c r="X6789" s="9">
        <v>9.7337029874324799E-2</v>
      </c>
      <c r="Y6789" t="s">
        <v>32</v>
      </c>
      <c r="Z6789">
        <f>IF(X6789&gt;=[1]Settings!$B$4,1,0)</f>
        <v>0</v>
      </c>
      <c r="AA6789" t="str">
        <f>IF(X6789&gt;=[1]Settings!$B$7,"Critical",IF(X6789&gt;=[1]Settings!$B$6,"High",IF(X6789&gt;=[1]Settings!$B$5,"Moderate","Low")))</f>
        <v>Low</v>
      </c>
    </row>
    <row r="6790" spans="1:27" x14ac:dyDescent="0.25">
      <c r="A6790">
        <v>6789</v>
      </c>
      <c r="B6790" t="s">
        <v>27</v>
      </c>
      <c r="C6790" t="s">
        <v>28</v>
      </c>
      <c r="D6790" t="s">
        <v>29</v>
      </c>
      <c r="E6790" t="s">
        <v>30</v>
      </c>
      <c r="F6790" t="s">
        <v>36</v>
      </c>
      <c r="G6790">
        <v>5</v>
      </c>
      <c r="H6790">
        <v>985</v>
      </c>
      <c r="I6790">
        <v>100</v>
      </c>
      <c r="J6790">
        <v>16</v>
      </c>
      <c r="K6790">
        <v>11</v>
      </c>
      <c r="L6790" s="6">
        <v>2081946.4</v>
      </c>
      <c r="M6790">
        <v>6</v>
      </c>
      <c r="N6790" s="7">
        <f>[1]Settings!$B$3*K6790</f>
        <v>2.75</v>
      </c>
      <c r="O6790">
        <v>20</v>
      </c>
      <c r="P6790" s="8">
        <f t="shared" si="530"/>
        <v>6.25</v>
      </c>
      <c r="Q6790" s="7">
        <f t="shared" si="531"/>
        <v>6</v>
      </c>
      <c r="R6790" s="8">
        <f t="shared" si="532"/>
        <v>2.030456852791878</v>
      </c>
      <c r="S6790" s="8">
        <f t="shared" si="533"/>
        <v>7.2727272727272725</v>
      </c>
      <c r="T6790" s="9">
        <v>0.47023988029128</v>
      </c>
      <c r="U6790">
        <v>47</v>
      </c>
      <c r="V6790" s="8">
        <f t="shared" si="534"/>
        <v>4.7715736040609134</v>
      </c>
      <c r="W6790">
        <f>IF(V6790&gt;=[1]Settings!$B$2,1,0)</f>
        <v>1</v>
      </c>
      <c r="X6790" s="9">
        <v>0.91604149341583296</v>
      </c>
      <c r="Y6790" t="s">
        <v>32</v>
      </c>
      <c r="Z6790">
        <f>IF(X6790&gt;=[1]Settings!$B$4,1,0)</f>
        <v>1</v>
      </c>
      <c r="AA6790" t="str">
        <f>IF(X6790&gt;=[1]Settings!$B$7,"Critical",IF(X6790&gt;=[1]Settings!$B$6,"High",IF(X6790&gt;=[1]Settings!$B$5,"Moderate","Low")))</f>
        <v>Critical</v>
      </c>
    </row>
    <row r="6791" spans="1:27" x14ac:dyDescent="0.25">
      <c r="A6791">
        <v>6790</v>
      </c>
      <c r="B6791" t="s">
        <v>27</v>
      </c>
      <c r="C6791" t="s">
        <v>28</v>
      </c>
      <c r="D6791" t="s">
        <v>34</v>
      </c>
      <c r="E6791" t="s">
        <v>35</v>
      </c>
      <c r="F6791" t="s">
        <v>36</v>
      </c>
      <c r="G6791">
        <v>4</v>
      </c>
      <c r="H6791">
        <v>423</v>
      </c>
      <c r="I6791">
        <v>37</v>
      </c>
      <c r="J6791">
        <v>12</v>
      </c>
      <c r="K6791">
        <v>6</v>
      </c>
      <c r="L6791" s="6">
        <v>504337.69</v>
      </c>
      <c r="M6791">
        <v>11</v>
      </c>
      <c r="N6791" s="7">
        <f>[1]Settings!$B$3*K6791</f>
        <v>1.5</v>
      </c>
      <c r="O6791">
        <v>2</v>
      </c>
      <c r="P6791" s="8">
        <f t="shared" si="530"/>
        <v>3.0833333333333335</v>
      </c>
      <c r="Q6791" s="7">
        <f t="shared" si="531"/>
        <v>4.07</v>
      </c>
      <c r="R6791" s="8">
        <f t="shared" si="532"/>
        <v>0.4728132387706856</v>
      </c>
      <c r="S6791" s="8">
        <f t="shared" si="533"/>
        <v>1.3333333333333333</v>
      </c>
      <c r="T6791" s="9">
        <v>0.33162622671254199</v>
      </c>
      <c r="U6791">
        <v>6</v>
      </c>
      <c r="V6791" s="8">
        <f t="shared" si="534"/>
        <v>1.4184397163120568</v>
      </c>
      <c r="W6791">
        <f>IF(V6791&gt;=[1]Settings!$B$2,1,0)</f>
        <v>0</v>
      </c>
      <c r="X6791" s="9">
        <v>8.3767555654048906E-2</v>
      </c>
      <c r="Y6791" t="s">
        <v>32</v>
      </c>
      <c r="Z6791">
        <f>IF(X6791&gt;=[1]Settings!$B$4,1,0)</f>
        <v>0</v>
      </c>
      <c r="AA6791" t="str">
        <f>IF(X6791&gt;=[1]Settings!$B$7,"Critical",IF(X6791&gt;=[1]Settings!$B$6,"High",IF(X6791&gt;=[1]Settings!$B$5,"Moderate","Low")))</f>
        <v>Low</v>
      </c>
    </row>
    <row r="6792" spans="1:27" x14ac:dyDescent="0.25">
      <c r="A6792">
        <v>6791</v>
      </c>
      <c r="B6792" t="s">
        <v>41</v>
      </c>
      <c r="C6792" t="s">
        <v>44</v>
      </c>
      <c r="D6792" t="s">
        <v>29</v>
      </c>
      <c r="E6792" t="s">
        <v>42</v>
      </c>
      <c r="F6792" t="s">
        <v>31</v>
      </c>
      <c r="G6792">
        <v>3</v>
      </c>
      <c r="H6792">
        <v>957</v>
      </c>
      <c r="I6792">
        <v>100</v>
      </c>
      <c r="J6792">
        <v>16</v>
      </c>
      <c r="K6792">
        <v>17</v>
      </c>
      <c r="L6792" s="6">
        <v>2276517.92</v>
      </c>
      <c r="M6792">
        <v>10</v>
      </c>
      <c r="N6792" s="7">
        <f>[1]Settings!$B$3*K6792</f>
        <v>4.25</v>
      </c>
      <c r="O6792">
        <v>15</v>
      </c>
      <c r="P6792" s="8">
        <f t="shared" si="530"/>
        <v>6.25</v>
      </c>
      <c r="Q6792" s="7">
        <f t="shared" si="531"/>
        <v>10</v>
      </c>
      <c r="R6792" s="8">
        <f t="shared" si="532"/>
        <v>1.567398119122257</v>
      </c>
      <c r="S6792" s="8">
        <f t="shared" si="533"/>
        <v>3.5294117647058822</v>
      </c>
      <c r="T6792" s="9">
        <v>0.54201709993696801</v>
      </c>
      <c r="U6792">
        <v>78</v>
      </c>
      <c r="V6792" s="8">
        <f t="shared" si="534"/>
        <v>8.1504702194357375</v>
      </c>
      <c r="W6792">
        <f>IF(V6792&gt;=[1]Settings!$B$2,1,0)</f>
        <v>1</v>
      </c>
      <c r="X6792" s="9">
        <v>0.93130469322204601</v>
      </c>
      <c r="Y6792" t="s">
        <v>43</v>
      </c>
      <c r="Z6792">
        <f>IF(X6792&gt;=[1]Settings!$B$4,1,0)</f>
        <v>1</v>
      </c>
      <c r="AA6792" t="str">
        <f>IF(X6792&gt;=[1]Settings!$B$7,"Critical",IF(X6792&gt;=[1]Settings!$B$6,"High",IF(X6792&gt;=[1]Settings!$B$5,"Moderate","Low")))</f>
        <v>Critical</v>
      </c>
    </row>
    <row r="6793" spans="1:27" x14ac:dyDescent="0.25">
      <c r="A6793">
        <v>6792</v>
      </c>
      <c r="B6793" t="s">
        <v>41</v>
      </c>
      <c r="C6793" t="s">
        <v>44</v>
      </c>
      <c r="D6793" t="s">
        <v>34</v>
      </c>
      <c r="E6793" t="s">
        <v>42</v>
      </c>
      <c r="F6793" t="s">
        <v>39</v>
      </c>
      <c r="G6793">
        <v>1</v>
      </c>
      <c r="H6793">
        <v>72</v>
      </c>
      <c r="I6793">
        <v>60</v>
      </c>
      <c r="J6793">
        <v>3</v>
      </c>
      <c r="K6793">
        <v>4</v>
      </c>
      <c r="L6793" s="6">
        <v>100370.38</v>
      </c>
      <c r="M6793">
        <v>2</v>
      </c>
      <c r="N6793" s="7">
        <f>[1]Settings!$B$3*K6793</f>
        <v>1</v>
      </c>
      <c r="O6793">
        <v>0</v>
      </c>
      <c r="P6793" s="8">
        <f t="shared" si="530"/>
        <v>20</v>
      </c>
      <c r="Q6793" s="7">
        <f t="shared" si="531"/>
        <v>1.2</v>
      </c>
      <c r="R6793" s="8">
        <f t="shared" si="532"/>
        <v>0</v>
      </c>
      <c r="S6793" s="8">
        <f t="shared" si="533"/>
        <v>0</v>
      </c>
      <c r="T6793" s="9">
        <v>0.27008389018373802</v>
      </c>
      <c r="U6793">
        <v>0</v>
      </c>
      <c r="V6793" s="8">
        <f t="shared" si="534"/>
        <v>0</v>
      </c>
      <c r="W6793">
        <f>IF(V6793&gt;=[1]Settings!$B$2,1,0)</f>
        <v>0</v>
      </c>
      <c r="X6793" s="9">
        <v>0.15122395753860499</v>
      </c>
      <c r="Y6793" t="s">
        <v>43</v>
      </c>
      <c r="Z6793">
        <f>IF(X6793&gt;=[1]Settings!$B$4,1,0)</f>
        <v>0</v>
      </c>
      <c r="AA6793" t="str">
        <f>IF(X6793&gt;=[1]Settings!$B$7,"Critical",IF(X6793&gt;=[1]Settings!$B$6,"High",IF(X6793&gt;=[1]Settings!$B$5,"Moderate","Low")))</f>
        <v>Low</v>
      </c>
    </row>
    <row r="6794" spans="1:27" x14ac:dyDescent="0.25">
      <c r="A6794">
        <v>6793</v>
      </c>
      <c r="B6794" t="s">
        <v>27</v>
      </c>
      <c r="C6794" t="s">
        <v>37</v>
      </c>
      <c r="D6794" t="s">
        <v>34</v>
      </c>
      <c r="E6794" t="s">
        <v>30</v>
      </c>
      <c r="F6794" t="s">
        <v>36</v>
      </c>
      <c r="G6794">
        <v>3</v>
      </c>
      <c r="H6794">
        <v>391</v>
      </c>
      <c r="I6794">
        <v>54</v>
      </c>
      <c r="J6794">
        <v>9</v>
      </c>
      <c r="K6794">
        <v>8</v>
      </c>
      <c r="L6794" s="6">
        <v>621587.64</v>
      </c>
      <c r="M6794">
        <v>5</v>
      </c>
      <c r="N6794" s="7">
        <f>[1]Settings!$B$3*K6794</f>
        <v>2</v>
      </c>
      <c r="O6794">
        <v>3</v>
      </c>
      <c r="P6794" s="8">
        <f t="shared" si="530"/>
        <v>6</v>
      </c>
      <c r="Q6794" s="7">
        <f t="shared" si="531"/>
        <v>2.7</v>
      </c>
      <c r="R6794" s="8">
        <f t="shared" si="532"/>
        <v>0.76726342710997442</v>
      </c>
      <c r="S6794" s="8">
        <f t="shared" si="533"/>
        <v>1.5</v>
      </c>
      <c r="T6794" s="9">
        <v>0.73729741841150798</v>
      </c>
      <c r="U6794">
        <v>13</v>
      </c>
      <c r="V6794" s="8">
        <f t="shared" si="534"/>
        <v>3.3248081841432224</v>
      </c>
      <c r="W6794">
        <f>IF(V6794&gt;=[1]Settings!$B$2,1,0)</f>
        <v>1</v>
      </c>
      <c r="X6794" s="9">
        <v>0.338708937168121</v>
      </c>
      <c r="Y6794" t="s">
        <v>32</v>
      </c>
      <c r="Z6794">
        <f>IF(X6794&gt;=[1]Settings!$B$4,1,0)</f>
        <v>0</v>
      </c>
      <c r="AA6794" t="str">
        <f>IF(X6794&gt;=[1]Settings!$B$7,"Critical",IF(X6794&gt;=[1]Settings!$B$6,"High",IF(X6794&gt;=[1]Settings!$B$5,"Moderate","Low")))</f>
        <v>Moderate</v>
      </c>
    </row>
    <row r="6795" spans="1:27" x14ac:dyDescent="0.25">
      <c r="A6795">
        <v>6794</v>
      </c>
      <c r="B6795" t="s">
        <v>27</v>
      </c>
      <c r="C6795" t="s">
        <v>33</v>
      </c>
      <c r="D6795" t="s">
        <v>34</v>
      </c>
      <c r="E6795" t="s">
        <v>42</v>
      </c>
      <c r="F6795" t="s">
        <v>36</v>
      </c>
      <c r="G6795">
        <v>4</v>
      </c>
      <c r="H6795">
        <v>816</v>
      </c>
      <c r="I6795">
        <v>74</v>
      </c>
      <c r="J6795">
        <v>17</v>
      </c>
      <c r="K6795">
        <v>5</v>
      </c>
      <c r="L6795" s="6">
        <v>902573.42</v>
      </c>
      <c r="M6795">
        <v>7</v>
      </c>
      <c r="N6795" s="7">
        <f>[1]Settings!$B$3*K6795</f>
        <v>1.25</v>
      </c>
      <c r="O6795">
        <v>9</v>
      </c>
      <c r="P6795" s="8">
        <f t="shared" si="530"/>
        <v>4.3529411764705879</v>
      </c>
      <c r="Q6795" s="7">
        <f t="shared" si="531"/>
        <v>5.18</v>
      </c>
      <c r="R6795" s="8">
        <f t="shared" si="532"/>
        <v>1.1029411764705883</v>
      </c>
      <c r="S6795" s="8">
        <f t="shared" si="533"/>
        <v>7.2</v>
      </c>
      <c r="T6795" s="9">
        <v>0.33701443095195699</v>
      </c>
      <c r="U6795">
        <v>5</v>
      </c>
      <c r="V6795" s="8">
        <f t="shared" si="534"/>
        <v>0.61274509803921573</v>
      </c>
      <c r="W6795">
        <f>IF(V6795&gt;=[1]Settings!$B$2,1,0)</f>
        <v>0</v>
      </c>
      <c r="X6795" s="9">
        <v>0.54892456531524703</v>
      </c>
      <c r="Y6795" t="s">
        <v>32</v>
      </c>
      <c r="Z6795">
        <f>IF(X6795&gt;=[1]Settings!$B$4,1,0)</f>
        <v>1</v>
      </c>
      <c r="AA6795" t="str">
        <f>IF(X6795&gt;=[1]Settings!$B$7,"Critical",IF(X6795&gt;=[1]Settings!$B$6,"High",IF(X6795&gt;=[1]Settings!$B$5,"Moderate","Low")))</f>
        <v>Moderate</v>
      </c>
    </row>
    <row r="6796" spans="1:27" x14ac:dyDescent="0.25">
      <c r="A6796">
        <v>6795</v>
      </c>
      <c r="B6796" t="s">
        <v>27</v>
      </c>
      <c r="C6796" t="s">
        <v>37</v>
      </c>
      <c r="D6796" t="s">
        <v>30</v>
      </c>
      <c r="E6796" t="s">
        <v>30</v>
      </c>
      <c r="F6796" t="s">
        <v>39</v>
      </c>
      <c r="G6796">
        <v>3</v>
      </c>
      <c r="H6796">
        <v>791</v>
      </c>
      <c r="I6796">
        <v>70</v>
      </c>
      <c r="J6796">
        <v>9</v>
      </c>
      <c r="K6796">
        <v>9</v>
      </c>
      <c r="L6796" s="6">
        <v>686029.24</v>
      </c>
      <c r="M6796">
        <v>6</v>
      </c>
      <c r="N6796" s="7">
        <f>[1]Settings!$B$3*K6796</f>
        <v>2.25</v>
      </c>
      <c r="O6796">
        <v>6</v>
      </c>
      <c r="P6796" s="8">
        <f t="shared" si="530"/>
        <v>7.7777777777777777</v>
      </c>
      <c r="Q6796" s="7">
        <f t="shared" si="531"/>
        <v>4.2</v>
      </c>
      <c r="R6796" s="8">
        <f t="shared" si="532"/>
        <v>0.75853350189633373</v>
      </c>
      <c r="S6796" s="8">
        <f t="shared" si="533"/>
        <v>2.6666666666666665</v>
      </c>
      <c r="T6796" s="9">
        <v>0.11261956681563801</v>
      </c>
      <c r="U6796">
        <v>4</v>
      </c>
      <c r="V6796" s="8">
        <f t="shared" si="534"/>
        <v>0.50568900126422245</v>
      </c>
      <c r="W6796">
        <f>IF(V6796&gt;=[1]Settings!$B$2,1,0)</f>
        <v>0</v>
      </c>
      <c r="X6796" s="9">
        <v>0.29312455654144298</v>
      </c>
      <c r="Y6796" t="s">
        <v>32</v>
      </c>
      <c r="Z6796">
        <f>IF(X6796&gt;=[1]Settings!$B$4,1,0)</f>
        <v>0</v>
      </c>
      <c r="AA6796" t="str">
        <f>IF(X6796&gt;=[1]Settings!$B$7,"Critical",IF(X6796&gt;=[1]Settings!$B$6,"High",IF(X6796&gt;=[1]Settings!$B$5,"Moderate","Low")))</f>
        <v>Low</v>
      </c>
    </row>
    <row r="6797" spans="1:27" x14ac:dyDescent="0.25">
      <c r="A6797">
        <v>6796</v>
      </c>
      <c r="B6797" t="s">
        <v>41</v>
      </c>
      <c r="C6797" t="s">
        <v>33</v>
      </c>
      <c r="D6797" t="s">
        <v>30</v>
      </c>
      <c r="E6797" t="s">
        <v>35</v>
      </c>
      <c r="F6797" t="s">
        <v>39</v>
      </c>
      <c r="G6797">
        <v>4</v>
      </c>
      <c r="H6797">
        <v>879</v>
      </c>
      <c r="I6797">
        <v>62</v>
      </c>
      <c r="J6797">
        <v>19</v>
      </c>
      <c r="K6797">
        <v>6</v>
      </c>
      <c r="L6797" s="6">
        <v>1215593.75</v>
      </c>
      <c r="M6797">
        <v>8</v>
      </c>
      <c r="N6797" s="7">
        <f>[1]Settings!$B$3*K6797</f>
        <v>1.5</v>
      </c>
      <c r="O6797">
        <v>5</v>
      </c>
      <c r="P6797" s="8">
        <f t="shared" si="530"/>
        <v>3.263157894736842</v>
      </c>
      <c r="Q6797" s="7">
        <f t="shared" si="531"/>
        <v>4.96</v>
      </c>
      <c r="R6797" s="8">
        <f t="shared" si="532"/>
        <v>0.56882821387940841</v>
      </c>
      <c r="S6797" s="8">
        <f t="shared" si="533"/>
        <v>3.3333333333333335</v>
      </c>
      <c r="T6797" s="9">
        <v>0.57505789704822596</v>
      </c>
      <c r="U6797">
        <v>18</v>
      </c>
      <c r="V6797" s="8">
        <f t="shared" si="534"/>
        <v>2.0477815699658701</v>
      </c>
      <c r="W6797">
        <f>IF(V6797&gt;=[1]Settings!$B$2,1,0)</f>
        <v>1</v>
      </c>
      <c r="X6797" s="9">
        <v>0.110780231654644</v>
      </c>
      <c r="Y6797" t="s">
        <v>43</v>
      </c>
      <c r="Z6797">
        <f>IF(X6797&gt;=[1]Settings!$B$4,1,0)</f>
        <v>0</v>
      </c>
      <c r="AA6797" t="str">
        <f>IF(X6797&gt;=[1]Settings!$B$7,"Critical",IF(X6797&gt;=[1]Settings!$B$6,"High",IF(X6797&gt;=[1]Settings!$B$5,"Moderate","Low")))</f>
        <v>Low</v>
      </c>
    </row>
    <row r="6798" spans="1:27" x14ac:dyDescent="0.25">
      <c r="A6798">
        <v>6797</v>
      </c>
      <c r="B6798" t="s">
        <v>41</v>
      </c>
      <c r="C6798" t="s">
        <v>28</v>
      </c>
      <c r="D6798" t="s">
        <v>29</v>
      </c>
      <c r="E6798" t="s">
        <v>30</v>
      </c>
      <c r="F6798" t="s">
        <v>39</v>
      </c>
      <c r="G6798">
        <v>2</v>
      </c>
      <c r="H6798">
        <v>298</v>
      </c>
      <c r="I6798">
        <v>56</v>
      </c>
      <c r="J6798">
        <v>7</v>
      </c>
      <c r="K6798">
        <v>4</v>
      </c>
      <c r="L6798" s="6">
        <v>260599.03</v>
      </c>
      <c r="M6798">
        <v>7</v>
      </c>
      <c r="N6798" s="7">
        <f>[1]Settings!$B$3*K6798</f>
        <v>1</v>
      </c>
      <c r="O6798">
        <v>3</v>
      </c>
      <c r="P6798" s="8">
        <f t="shared" si="530"/>
        <v>8</v>
      </c>
      <c r="Q6798" s="7">
        <f t="shared" si="531"/>
        <v>3.92</v>
      </c>
      <c r="R6798" s="8">
        <f t="shared" si="532"/>
        <v>1.0067114093959733</v>
      </c>
      <c r="S6798" s="8">
        <f t="shared" si="533"/>
        <v>3</v>
      </c>
      <c r="T6798" s="9">
        <v>0.41956767701520198</v>
      </c>
      <c r="U6798">
        <v>5</v>
      </c>
      <c r="V6798" s="8">
        <f t="shared" si="534"/>
        <v>1.6778523489932886</v>
      </c>
      <c r="W6798">
        <f>IF(V6798&gt;=[1]Settings!$B$2,1,0)</f>
        <v>0</v>
      </c>
      <c r="X6798" s="9">
        <v>0.141234591603279</v>
      </c>
      <c r="Y6798" t="s">
        <v>43</v>
      </c>
      <c r="Z6798">
        <f>IF(X6798&gt;=[1]Settings!$B$4,1,0)</f>
        <v>0</v>
      </c>
      <c r="AA6798" t="str">
        <f>IF(X6798&gt;=[1]Settings!$B$7,"Critical",IF(X6798&gt;=[1]Settings!$B$6,"High",IF(X6798&gt;=[1]Settings!$B$5,"Moderate","Low")))</f>
        <v>Low</v>
      </c>
    </row>
    <row r="6799" spans="1:27" x14ac:dyDescent="0.25">
      <c r="A6799">
        <v>6798</v>
      </c>
      <c r="B6799" t="s">
        <v>27</v>
      </c>
      <c r="C6799" t="s">
        <v>38</v>
      </c>
      <c r="D6799" t="s">
        <v>34</v>
      </c>
      <c r="E6799" t="s">
        <v>35</v>
      </c>
      <c r="F6799" t="s">
        <v>31</v>
      </c>
      <c r="G6799">
        <v>3</v>
      </c>
      <c r="H6799">
        <v>492</v>
      </c>
      <c r="I6799">
        <v>48</v>
      </c>
      <c r="J6799">
        <v>8</v>
      </c>
      <c r="K6799">
        <v>8</v>
      </c>
      <c r="L6799" s="6">
        <v>596952.06000000006</v>
      </c>
      <c r="M6799">
        <v>10</v>
      </c>
      <c r="N6799" s="7">
        <f>[1]Settings!$B$3*K6799</f>
        <v>2</v>
      </c>
      <c r="O6799">
        <v>9</v>
      </c>
      <c r="P6799" s="8">
        <f t="shared" si="530"/>
        <v>6</v>
      </c>
      <c r="Q6799" s="7">
        <f t="shared" si="531"/>
        <v>4.8</v>
      </c>
      <c r="R6799" s="8">
        <f t="shared" si="532"/>
        <v>1.8292682926829269</v>
      </c>
      <c r="S6799" s="8">
        <f t="shared" si="533"/>
        <v>4.5</v>
      </c>
      <c r="T6799" s="9">
        <v>1.0948538883128101</v>
      </c>
      <c r="U6799">
        <v>9</v>
      </c>
      <c r="V6799" s="8">
        <f t="shared" si="534"/>
        <v>1.8292682926829269</v>
      </c>
      <c r="W6799">
        <f>IF(V6799&gt;=[1]Settings!$B$2,1,0)</f>
        <v>0</v>
      </c>
      <c r="X6799" s="9">
        <v>0.77162843942642201</v>
      </c>
      <c r="Y6799" t="s">
        <v>32</v>
      </c>
      <c r="Z6799">
        <f>IF(X6799&gt;=[1]Settings!$B$4,1,0)</f>
        <v>1</v>
      </c>
      <c r="AA6799" t="str">
        <f>IF(X6799&gt;=[1]Settings!$B$7,"Critical",IF(X6799&gt;=[1]Settings!$B$6,"High",IF(X6799&gt;=[1]Settings!$B$5,"Moderate","Low")))</f>
        <v>High</v>
      </c>
    </row>
    <row r="6800" spans="1:27" x14ac:dyDescent="0.25">
      <c r="A6800">
        <v>6799</v>
      </c>
      <c r="B6800" t="s">
        <v>27</v>
      </c>
      <c r="C6800" t="s">
        <v>33</v>
      </c>
      <c r="D6800" t="s">
        <v>34</v>
      </c>
      <c r="E6800" t="s">
        <v>30</v>
      </c>
      <c r="F6800" t="s">
        <v>39</v>
      </c>
      <c r="G6800">
        <v>1</v>
      </c>
      <c r="H6800">
        <v>347</v>
      </c>
      <c r="I6800">
        <v>49</v>
      </c>
      <c r="J6800">
        <v>5</v>
      </c>
      <c r="K6800">
        <v>5</v>
      </c>
      <c r="L6800" s="6">
        <v>255337.75</v>
      </c>
      <c r="M6800">
        <v>16</v>
      </c>
      <c r="N6800" s="7">
        <f>[1]Settings!$B$3*K6800</f>
        <v>1.25</v>
      </c>
      <c r="O6800">
        <v>0</v>
      </c>
      <c r="P6800" s="8">
        <f t="shared" si="530"/>
        <v>9.8000000000000007</v>
      </c>
      <c r="Q6800" s="7">
        <f t="shared" si="531"/>
        <v>7.84</v>
      </c>
      <c r="R6800" s="8">
        <f t="shared" si="532"/>
        <v>0</v>
      </c>
      <c r="S6800" s="8">
        <f t="shared" si="533"/>
        <v>0</v>
      </c>
      <c r="T6800" s="9">
        <v>0.17332138564934099</v>
      </c>
      <c r="U6800">
        <v>0</v>
      </c>
      <c r="V6800" s="8">
        <f t="shared" si="534"/>
        <v>0</v>
      </c>
      <c r="W6800">
        <f>IF(V6800&gt;=[1]Settings!$B$2,1,0)</f>
        <v>0</v>
      </c>
      <c r="X6800" s="9">
        <v>5.7429075241088902E-2</v>
      </c>
      <c r="Y6800" t="s">
        <v>32</v>
      </c>
      <c r="Z6800">
        <f>IF(X6800&gt;=[1]Settings!$B$4,1,0)</f>
        <v>0</v>
      </c>
      <c r="AA6800" t="str">
        <f>IF(X6800&gt;=[1]Settings!$B$7,"Critical",IF(X6800&gt;=[1]Settings!$B$6,"High",IF(X6800&gt;=[1]Settings!$B$5,"Moderate","Low")))</f>
        <v>Low</v>
      </c>
    </row>
    <row r="6801" spans="1:27" x14ac:dyDescent="0.25">
      <c r="A6801">
        <v>6800</v>
      </c>
      <c r="B6801" t="s">
        <v>27</v>
      </c>
      <c r="C6801" t="s">
        <v>38</v>
      </c>
      <c r="D6801" t="s">
        <v>29</v>
      </c>
      <c r="E6801" t="s">
        <v>42</v>
      </c>
      <c r="F6801" t="s">
        <v>31</v>
      </c>
      <c r="G6801">
        <v>3</v>
      </c>
      <c r="H6801">
        <v>853</v>
      </c>
      <c r="I6801">
        <v>78</v>
      </c>
      <c r="J6801">
        <v>12</v>
      </c>
      <c r="K6801">
        <v>8</v>
      </c>
      <c r="L6801" s="6">
        <v>870432.05</v>
      </c>
      <c r="M6801">
        <v>8</v>
      </c>
      <c r="N6801" s="7">
        <f>[1]Settings!$B$3*K6801</f>
        <v>2</v>
      </c>
      <c r="O6801">
        <v>17</v>
      </c>
      <c r="P6801" s="8">
        <f t="shared" si="530"/>
        <v>6.5</v>
      </c>
      <c r="Q6801" s="7">
        <f t="shared" si="531"/>
        <v>6.24</v>
      </c>
      <c r="R6801" s="8">
        <f t="shared" si="532"/>
        <v>1.9929660023446658</v>
      </c>
      <c r="S6801" s="8">
        <f t="shared" si="533"/>
        <v>8.5</v>
      </c>
      <c r="T6801" s="9">
        <v>0.97954895563264499</v>
      </c>
      <c r="U6801">
        <v>60</v>
      </c>
      <c r="V6801" s="8">
        <f t="shared" si="534"/>
        <v>7.0339976553341153</v>
      </c>
      <c r="W6801">
        <f>IF(V6801&gt;=[1]Settings!$B$2,1,0)</f>
        <v>1</v>
      </c>
      <c r="X6801" s="9">
        <v>0.91848278045654297</v>
      </c>
      <c r="Y6801" t="s">
        <v>32</v>
      </c>
      <c r="Z6801">
        <f>IF(X6801&gt;=[1]Settings!$B$4,1,0)</f>
        <v>1</v>
      </c>
      <c r="AA6801" t="str">
        <f>IF(X6801&gt;=[1]Settings!$B$7,"Critical",IF(X6801&gt;=[1]Settings!$B$6,"High",IF(X6801&gt;=[1]Settings!$B$5,"Moderate","Low")))</f>
        <v>Critical</v>
      </c>
    </row>
    <row r="6802" spans="1:27" x14ac:dyDescent="0.25">
      <c r="A6802">
        <v>6801</v>
      </c>
      <c r="B6802" t="s">
        <v>27</v>
      </c>
      <c r="C6802" t="s">
        <v>44</v>
      </c>
      <c r="D6802" t="s">
        <v>30</v>
      </c>
      <c r="E6802" t="s">
        <v>30</v>
      </c>
      <c r="F6802" t="s">
        <v>36</v>
      </c>
      <c r="G6802">
        <v>4</v>
      </c>
      <c r="H6802">
        <v>534</v>
      </c>
      <c r="I6802">
        <v>41</v>
      </c>
      <c r="J6802">
        <v>12</v>
      </c>
      <c r="K6802">
        <v>5</v>
      </c>
      <c r="L6802" s="6">
        <v>556737.04</v>
      </c>
      <c r="M6802">
        <v>8</v>
      </c>
      <c r="N6802" s="7">
        <f>[1]Settings!$B$3*K6802</f>
        <v>1.25</v>
      </c>
      <c r="O6802">
        <v>3</v>
      </c>
      <c r="P6802" s="8">
        <f t="shared" si="530"/>
        <v>3.4166666666666665</v>
      </c>
      <c r="Q6802" s="7">
        <f t="shared" si="531"/>
        <v>3.28</v>
      </c>
      <c r="R6802" s="8">
        <f t="shared" si="532"/>
        <v>0.5617977528089888</v>
      </c>
      <c r="S6802" s="8">
        <f t="shared" si="533"/>
        <v>2.4</v>
      </c>
      <c r="T6802" s="9">
        <v>0.27216605423356299</v>
      </c>
      <c r="U6802">
        <v>3</v>
      </c>
      <c r="V6802" s="8">
        <f t="shared" si="534"/>
        <v>0.5617977528089888</v>
      </c>
      <c r="W6802">
        <f>IF(V6802&gt;=[1]Settings!$B$2,1,0)</f>
        <v>0</v>
      </c>
      <c r="X6802" s="9">
        <v>7.8574724495410905E-2</v>
      </c>
      <c r="Y6802" t="s">
        <v>32</v>
      </c>
      <c r="Z6802">
        <f>IF(X6802&gt;=[1]Settings!$B$4,1,0)</f>
        <v>0</v>
      </c>
      <c r="AA6802" t="str">
        <f>IF(X6802&gt;=[1]Settings!$B$7,"Critical",IF(X6802&gt;=[1]Settings!$B$6,"High",IF(X6802&gt;=[1]Settings!$B$5,"Moderate","Low")))</f>
        <v>Low</v>
      </c>
    </row>
    <row r="6803" spans="1:27" x14ac:dyDescent="0.25">
      <c r="A6803">
        <v>6802</v>
      </c>
      <c r="B6803" t="s">
        <v>27</v>
      </c>
      <c r="C6803" t="s">
        <v>37</v>
      </c>
      <c r="D6803" t="s">
        <v>29</v>
      </c>
      <c r="E6803" t="s">
        <v>35</v>
      </c>
      <c r="F6803" t="s">
        <v>39</v>
      </c>
      <c r="G6803">
        <v>2</v>
      </c>
      <c r="H6803">
        <v>131</v>
      </c>
      <c r="I6803">
        <v>52</v>
      </c>
      <c r="J6803">
        <v>4</v>
      </c>
      <c r="K6803">
        <v>7</v>
      </c>
      <c r="L6803" s="6">
        <v>302006.21999999997</v>
      </c>
      <c r="M6803">
        <v>8</v>
      </c>
      <c r="N6803" s="7">
        <f>[1]Settings!$B$3*K6803</f>
        <v>1.75</v>
      </c>
      <c r="O6803">
        <v>0</v>
      </c>
      <c r="P6803" s="8">
        <f t="shared" si="530"/>
        <v>13</v>
      </c>
      <c r="Q6803" s="7">
        <f t="shared" si="531"/>
        <v>4.16</v>
      </c>
      <c r="R6803" s="8">
        <f t="shared" si="532"/>
        <v>0</v>
      </c>
      <c r="S6803" s="8">
        <f t="shared" si="533"/>
        <v>0</v>
      </c>
      <c r="T6803" s="9">
        <v>0.28504251396869901</v>
      </c>
      <c r="U6803">
        <v>3</v>
      </c>
      <c r="V6803" s="8">
        <f t="shared" si="534"/>
        <v>2.2900763358778624</v>
      </c>
      <c r="W6803">
        <f>IF(V6803&gt;=[1]Settings!$B$2,1,0)</f>
        <v>1</v>
      </c>
      <c r="X6803" s="9">
        <v>0.143928408622742</v>
      </c>
      <c r="Y6803" t="s">
        <v>32</v>
      </c>
      <c r="Z6803">
        <f>IF(X6803&gt;=[1]Settings!$B$4,1,0)</f>
        <v>0</v>
      </c>
      <c r="AA6803" t="str">
        <f>IF(X6803&gt;=[1]Settings!$B$7,"Critical",IF(X6803&gt;=[1]Settings!$B$6,"High",IF(X6803&gt;=[1]Settings!$B$5,"Moderate","Low")))</f>
        <v>Low</v>
      </c>
    </row>
    <row r="6804" spans="1:27" x14ac:dyDescent="0.25">
      <c r="A6804">
        <v>6803</v>
      </c>
      <c r="B6804" t="s">
        <v>41</v>
      </c>
      <c r="C6804" t="s">
        <v>33</v>
      </c>
      <c r="D6804" t="s">
        <v>34</v>
      </c>
      <c r="E6804" t="s">
        <v>35</v>
      </c>
      <c r="F6804" t="s">
        <v>31</v>
      </c>
      <c r="G6804">
        <v>3</v>
      </c>
      <c r="H6804">
        <v>657</v>
      </c>
      <c r="I6804">
        <v>69</v>
      </c>
      <c r="J6804">
        <v>10</v>
      </c>
      <c r="K6804">
        <v>11</v>
      </c>
      <c r="L6804" s="6">
        <v>800340.4</v>
      </c>
      <c r="M6804">
        <v>14</v>
      </c>
      <c r="N6804" s="7">
        <f>[1]Settings!$B$3*K6804</f>
        <v>2.75</v>
      </c>
      <c r="O6804">
        <v>13</v>
      </c>
      <c r="P6804" s="8">
        <f t="shared" si="530"/>
        <v>6.9</v>
      </c>
      <c r="Q6804" s="7">
        <f t="shared" si="531"/>
        <v>9.66</v>
      </c>
      <c r="R6804" s="8">
        <f t="shared" si="532"/>
        <v>1.9786910197869101</v>
      </c>
      <c r="S6804" s="8">
        <f t="shared" si="533"/>
        <v>4.7272727272727275</v>
      </c>
      <c r="T6804" s="9">
        <v>0.49091636882554501</v>
      </c>
      <c r="U6804">
        <v>13</v>
      </c>
      <c r="V6804" s="8">
        <f t="shared" si="534"/>
        <v>1.9786910197869101</v>
      </c>
      <c r="W6804">
        <f>IF(V6804&gt;=[1]Settings!$B$2,1,0)</f>
        <v>0</v>
      </c>
      <c r="X6804" s="9">
        <v>0.87163597345352195</v>
      </c>
      <c r="Y6804" t="s">
        <v>43</v>
      </c>
      <c r="Z6804">
        <f>IF(X6804&gt;=[1]Settings!$B$4,1,0)</f>
        <v>1</v>
      </c>
      <c r="AA6804" t="str">
        <f>IF(X6804&gt;=[1]Settings!$B$7,"Critical",IF(X6804&gt;=[1]Settings!$B$6,"High",IF(X6804&gt;=[1]Settings!$B$5,"Moderate","Low")))</f>
        <v>Critical</v>
      </c>
    </row>
    <row r="6805" spans="1:27" x14ac:dyDescent="0.25">
      <c r="A6805">
        <v>6804</v>
      </c>
      <c r="B6805" t="s">
        <v>27</v>
      </c>
      <c r="C6805" t="s">
        <v>44</v>
      </c>
      <c r="D6805" t="s">
        <v>30</v>
      </c>
      <c r="E6805" t="s">
        <v>42</v>
      </c>
      <c r="F6805" t="s">
        <v>31</v>
      </c>
      <c r="G6805">
        <v>2</v>
      </c>
      <c r="H6805">
        <v>672</v>
      </c>
      <c r="I6805">
        <v>80</v>
      </c>
      <c r="J6805">
        <v>7</v>
      </c>
      <c r="K6805">
        <v>9</v>
      </c>
      <c r="L6805" s="6">
        <v>613237.93999999994</v>
      </c>
      <c r="M6805">
        <v>5</v>
      </c>
      <c r="N6805" s="7">
        <f>[1]Settings!$B$3*K6805</f>
        <v>2.25</v>
      </c>
      <c r="O6805">
        <v>21</v>
      </c>
      <c r="P6805" s="8">
        <f t="shared" si="530"/>
        <v>11.428571428571429</v>
      </c>
      <c r="Q6805" s="7">
        <f t="shared" si="531"/>
        <v>4</v>
      </c>
      <c r="R6805" s="8">
        <f t="shared" si="532"/>
        <v>3.125</v>
      </c>
      <c r="S6805" s="8">
        <f t="shared" si="533"/>
        <v>9.3333333333333339</v>
      </c>
      <c r="T6805" s="9">
        <v>1.1874037202348999</v>
      </c>
      <c r="U6805">
        <v>29</v>
      </c>
      <c r="V6805" s="8">
        <f t="shared" si="534"/>
        <v>4.3154761904761907</v>
      </c>
      <c r="W6805">
        <f>IF(V6805&gt;=[1]Settings!$B$2,1,0)</f>
        <v>1</v>
      </c>
      <c r="X6805" s="9">
        <v>0.98296403884887695</v>
      </c>
      <c r="Y6805" t="s">
        <v>32</v>
      </c>
      <c r="Z6805">
        <f>IF(X6805&gt;=[1]Settings!$B$4,1,0)</f>
        <v>1</v>
      </c>
      <c r="AA6805" t="str">
        <f>IF(X6805&gt;=[1]Settings!$B$7,"Critical",IF(X6805&gt;=[1]Settings!$B$6,"High",IF(X6805&gt;=[1]Settings!$B$5,"Moderate","Low")))</f>
        <v>Critical</v>
      </c>
    </row>
    <row r="6806" spans="1:27" x14ac:dyDescent="0.25">
      <c r="A6806">
        <v>6805</v>
      </c>
      <c r="B6806" t="s">
        <v>27</v>
      </c>
      <c r="C6806" t="s">
        <v>40</v>
      </c>
      <c r="D6806" t="s">
        <v>34</v>
      </c>
      <c r="E6806" t="s">
        <v>35</v>
      </c>
      <c r="F6806" t="s">
        <v>36</v>
      </c>
      <c r="G6806">
        <v>3</v>
      </c>
      <c r="H6806">
        <v>213</v>
      </c>
      <c r="I6806">
        <v>36</v>
      </c>
      <c r="J6806">
        <v>6</v>
      </c>
      <c r="K6806">
        <v>4</v>
      </c>
      <c r="L6806" s="6">
        <v>300473.39</v>
      </c>
      <c r="M6806">
        <v>8</v>
      </c>
      <c r="N6806" s="7">
        <f>[1]Settings!$B$3*K6806</f>
        <v>1</v>
      </c>
      <c r="O6806">
        <v>0</v>
      </c>
      <c r="P6806" s="8">
        <f t="shared" si="530"/>
        <v>6</v>
      </c>
      <c r="Q6806" s="7">
        <f t="shared" si="531"/>
        <v>2.88</v>
      </c>
      <c r="R6806" s="8">
        <f t="shared" si="532"/>
        <v>0</v>
      </c>
      <c r="S6806" s="8">
        <f t="shared" si="533"/>
        <v>0</v>
      </c>
      <c r="T6806" s="9">
        <v>0.46388085738318502</v>
      </c>
      <c r="U6806">
        <v>0</v>
      </c>
      <c r="V6806" s="8">
        <f t="shared" si="534"/>
        <v>0</v>
      </c>
      <c r="W6806">
        <f>IF(V6806&gt;=[1]Settings!$B$2,1,0)</f>
        <v>0</v>
      </c>
      <c r="X6806" s="9">
        <v>3.5304706543683999E-2</v>
      </c>
      <c r="Y6806" t="s">
        <v>32</v>
      </c>
      <c r="Z6806">
        <f>IF(X6806&gt;=[1]Settings!$B$4,1,0)</f>
        <v>0</v>
      </c>
      <c r="AA6806" t="str">
        <f>IF(X6806&gt;=[1]Settings!$B$7,"Critical",IF(X6806&gt;=[1]Settings!$B$6,"High",IF(X6806&gt;=[1]Settings!$B$5,"Moderate","Low")))</f>
        <v>Low</v>
      </c>
    </row>
    <row r="6807" spans="1:27" x14ac:dyDescent="0.25">
      <c r="A6807">
        <v>6806</v>
      </c>
      <c r="B6807" t="s">
        <v>27</v>
      </c>
      <c r="C6807" t="s">
        <v>28</v>
      </c>
      <c r="D6807" t="s">
        <v>29</v>
      </c>
      <c r="E6807" t="s">
        <v>42</v>
      </c>
      <c r="F6807" t="s">
        <v>36</v>
      </c>
      <c r="G6807">
        <v>1</v>
      </c>
      <c r="H6807">
        <v>284</v>
      </c>
      <c r="I6807">
        <v>68</v>
      </c>
      <c r="J6807">
        <v>8</v>
      </c>
      <c r="K6807">
        <v>4</v>
      </c>
      <c r="L6807" s="6">
        <v>265071.21000000002</v>
      </c>
      <c r="M6807">
        <v>7</v>
      </c>
      <c r="N6807" s="7">
        <f>[1]Settings!$B$3*K6807</f>
        <v>1</v>
      </c>
      <c r="O6807">
        <v>4</v>
      </c>
      <c r="P6807" s="8">
        <f t="shared" si="530"/>
        <v>8.5</v>
      </c>
      <c r="Q6807" s="7">
        <f t="shared" si="531"/>
        <v>4.76</v>
      </c>
      <c r="R6807" s="8">
        <f t="shared" si="532"/>
        <v>1.408450704225352</v>
      </c>
      <c r="S6807" s="8">
        <f t="shared" si="533"/>
        <v>4</v>
      </c>
      <c r="T6807" s="9">
        <v>1.11491150572762</v>
      </c>
      <c r="U6807">
        <v>4</v>
      </c>
      <c r="V6807" s="8">
        <f t="shared" si="534"/>
        <v>1.408450704225352</v>
      </c>
      <c r="W6807">
        <f>IF(V6807&gt;=[1]Settings!$B$2,1,0)</f>
        <v>0</v>
      </c>
      <c r="X6807" s="9">
        <v>0.26380482316017201</v>
      </c>
      <c r="Y6807" t="s">
        <v>32</v>
      </c>
      <c r="Z6807">
        <f>IF(X6807&gt;=[1]Settings!$B$4,1,0)</f>
        <v>0</v>
      </c>
      <c r="AA6807" t="str">
        <f>IF(X6807&gt;=[1]Settings!$B$7,"Critical",IF(X6807&gt;=[1]Settings!$B$6,"High",IF(X6807&gt;=[1]Settings!$B$5,"Moderate","Low")))</f>
        <v>Low</v>
      </c>
    </row>
    <row r="6808" spans="1:27" x14ac:dyDescent="0.25">
      <c r="A6808">
        <v>6807</v>
      </c>
      <c r="B6808" t="s">
        <v>27</v>
      </c>
      <c r="C6808" t="s">
        <v>33</v>
      </c>
      <c r="D6808" t="s">
        <v>34</v>
      </c>
      <c r="E6808" t="s">
        <v>35</v>
      </c>
      <c r="F6808" t="s">
        <v>36</v>
      </c>
      <c r="G6808">
        <v>3</v>
      </c>
      <c r="H6808">
        <v>334</v>
      </c>
      <c r="I6808">
        <v>74</v>
      </c>
      <c r="J6808">
        <v>7</v>
      </c>
      <c r="K6808">
        <v>5</v>
      </c>
      <c r="L6808" s="6">
        <v>366934.05</v>
      </c>
      <c r="M6808">
        <v>11</v>
      </c>
      <c r="N6808" s="7">
        <f>[1]Settings!$B$3*K6808</f>
        <v>1.25</v>
      </c>
      <c r="O6808">
        <v>4</v>
      </c>
      <c r="P6808" s="8">
        <f t="shared" si="530"/>
        <v>10.571428571428571</v>
      </c>
      <c r="Q6808" s="7">
        <f t="shared" si="531"/>
        <v>8.14</v>
      </c>
      <c r="R6808" s="8">
        <f t="shared" si="532"/>
        <v>1.1976047904191616</v>
      </c>
      <c r="S6808" s="8">
        <f t="shared" si="533"/>
        <v>3.2</v>
      </c>
      <c r="T6808" s="9">
        <v>0.65411901056199495</v>
      </c>
      <c r="U6808">
        <v>6</v>
      </c>
      <c r="V6808" s="8">
        <f t="shared" si="534"/>
        <v>1.7964071856287425</v>
      </c>
      <c r="W6808">
        <f>IF(V6808&gt;=[1]Settings!$B$2,1,0)</f>
        <v>0</v>
      </c>
      <c r="X6808" s="9">
        <v>0.339671701192856</v>
      </c>
      <c r="Y6808" t="s">
        <v>32</v>
      </c>
      <c r="Z6808">
        <f>IF(X6808&gt;=[1]Settings!$B$4,1,0)</f>
        <v>0</v>
      </c>
      <c r="AA6808" t="str">
        <f>IF(X6808&gt;=[1]Settings!$B$7,"Critical",IF(X6808&gt;=[1]Settings!$B$6,"High",IF(X6808&gt;=[1]Settings!$B$5,"Moderate","Low")))</f>
        <v>Moderate</v>
      </c>
    </row>
    <row r="6809" spans="1:27" x14ac:dyDescent="0.25">
      <c r="A6809">
        <v>6808</v>
      </c>
      <c r="B6809" t="s">
        <v>27</v>
      </c>
      <c r="C6809" t="s">
        <v>40</v>
      </c>
      <c r="D6809" t="s">
        <v>29</v>
      </c>
      <c r="E6809" t="s">
        <v>42</v>
      </c>
      <c r="F6809" t="s">
        <v>39</v>
      </c>
      <c r="G6809">
        <v>5</v>
      </c>
      <c r="H6809">
        <v>907</v>
      </c>
      <c r="I6809">
        <v>79</v>
      </c>
      <c r="J6809">
        <v>9</v>
      </c>
      <c r="K6809">
        <v>10</v>
      </c>
      <c r="L6809" s="6">
        <v>701006.68</v>
      </c>
      <c r="M6809">
        <v>10</v>
      </c>
      <c r="N6809" s="7">
        <f>[1]Settings!$B$3*K6809</f>
        <v>2.5</v>
      </c>
      <c r="O6809">
        <v>4</v>
      </c>
      <c r="P6809" s="8">
        <f t="shared" si="530"/>
        <v>8.7777777777777786</v>
      </c>
      <c r="Q6809" s="7">
        <f t="shared" si="531"/>
        <v>7.9</v>
      </c>
      <c r="R6809" s="8">
        <f t="shared" si="532"/>
        <v>0.44101433296582138</v>
      </c>
      <c r="S6809" s="8">
        <f t="shared" si="533"/>
        <v>1.6</v>
      </c>
      <c r="T6809" s="9">
        <v>0.154621260317992</v>
      </c>
      <c r="U6809">
        <v>6</v>
      </c>
      <c r="V6809" s="8">
        <f t="shared" si="534"/>
        <v>0.66152149944873206</v>
      </c>
      <c r="W6809">
        <f>IF(V6809&gt;=[1]Settings!$B$2,1,0)</f>
        <v>0</v>
      </c>
      <c r="X6809" s="9">
        <v>0.20291031897067999</v>
      </c>
      <c r="Y6809" t="s">
        <v>32</v>
      </c>
      <c r="Z6809">
        <f>IF(X6809&gt;=[1]Settings!$B$4,1,0)</f>
        <v>0</v>
      </c>
      <c r="AA6809" t="str">
        <f>IF(X6809&gt;=[1]Settings!$B$7,"Critical",IF(X6809&gt;=[1]Settings!$B$6,"High",IF(X6809&gt;=[1]Settings!$B$5,"Moderate","Low")))</f>
        <v>Low</v>
      </c>
    </row>
    <row r="6810" spans="1:27" x14ac:dyDescent="0.25">
      <c r="A6810">
        <v>6809</v>
      </c>
      <c r="B6810" t="s">
        <v>27</v>
      </c>
      <c r="C6810" t="s">
        <v>33</v>
      </c>
      <c r="D6810" t="s">
        <v>34</v>
      </c>
      <c r="E6810" t="s">
        <v>35</v>
      </c>
      <c r="F6810" t="s">
        <v>39</v>
      </c>
      <c r="G6810">
        <v>2</v>
      </c>
      <c r="H6810">
        <v>506</v>
      </c>
      <c r="I6810">
        <v>52</v>
      </c>
      <c r="J6810">
        <v>10</v>
      </c>
      <c r="K6810">
        <v>17</v>
      </c>
      <c r="L6810" s="6">
        <v>1564722.27</v>
      </c>
      <c r="M6810">
        <v>5</v>
      </c>
      <c r="N6810" s="7">
        <f>[1]Settings!$B$3*K6810</f>
        <v>4.25</v>
      </c>
      <c r="O6810">
        <v>5</v>
      </c>
      <c r="P6810" s="8">
        <f t="shared" si="530"/>
        <v>5.2</v>
      </c>
      <c r="Q6810" s="7">
        <f t="shared" si="531"/>
        <v>2.6</v>
      </c>
      <c r="R6810" s="8">
        <f t="shared" si="532"/>
        <v>0.98814229249011853</v>
      </c>
      <c r="S6810" s="8">
        <f t="shared" si="533"/>
        <v>1.1764705882352942</v>
      </c>
      <c r="T6810" s="9">
        <v>0.31845500868729298</v>
      </c>
      <c r="U6810">
        <v>10</v>
      </c>
      <c r="V6810" s="8">
        <f t="shared" si="534"/>
        <v>1.9762845849802371</v>
      </c>
      <c r="W6810">
        <f>IF(V6810&gt;=[1]Settings!$B$2,1,0)</f>
        <v>0</v>
      </c>
      <c r="X6810" s="9">
        <v>0.58663719892501798</v>
      </c>
      <c r="Y6810" t="s">
        <v>32</v>
      </c>
      <c r="Z6810">
        <f>IF(X6810&gt;=[1]Settings!$B$4,1,0)</f>
        <v>1</v>
      </c>
      <c r="AA6810" t="str">
        <f>IF(X6810&gt;=[1]Settings!$B$7,"Critical",IF(X6810&gt;=[1]Settings!$B$6,"High",IF(X6810&gt;=[1]Settings!$B$5,"Moderate","Low")))</f>
        <v>Moderate</v>
      </c>
    </row>
    <row r="6811" spans="1:27" x14ac:dyDescent="0.25">
      <c r="A6811">
        <v>6810</v>
      </c>
      <c r="B6811" t="s">
        <v>27</v>
      </c>
      <c r="C6811" t="s">
        <v>28</v>
      </c>
      <c r="D6811" t="s">
        <v>29</v>
      </c>
      <c r="E6811" t="s">
        <v>35</v>
      </c>
      <c r="F6811" t="s">
        <v>39</v>
      </c>
      <c r="G6811">
        <v>2</v>
      </c>
      <c r="H6811">
        <v>183</v>
      </c>
      <c r="I6811">
        <v>57</v>
      </c>
      <c r="J6811">
        <v>4</v>
      </c>
      <c r="K6811">
        <v>4</v>
      </c>
      <c r="L6811" s="6">
        <v>124466.75</v>
      </c>
      <c r="M6811">
        <v>7</v>
      </c>
      <c r="N6811" s="7">
        <f>[1]Settings!$B$3*K6811</f>
        <v>1</v>
      </c>
      <c r="O6811">
        <v>0</v>
      </c>
      <c r="P6811" s="8">
        <f t="shared" si="530"/>
        <v>14.25</v>
      </c>
      <c r="Q6811" s="7">
        <f t="shared" si="531"/>
        <v>3.99</v>
      </c>
      <c r="R6811" s="8">
        <f t="shared" si="532"/>
        <v>0</v>
      </c>
      <c r="S6811" s="8">
        <f t="shared" si="533"/>
        <v>0</v>
      </c>
      <c r="T6811" s="9">
        <v>0.115221770256151</v>
      </c>
      <c r="U6811">
        <v>2</v>
      </c>
      <c r="V6811" s="8">
        <f t="shared" si="534"/>
        <v>1.0928961748633881</v>
      </c>
      <c r="W6811">
        <f>IF(V6811&gt;=[1]Settings!$B$2,1,0)</f>
        <v>0</v>
      </c>
      <c r="X6811" s="9">
        <v>0.12767140567302701</v>
      </c>
      <c r="Y6811" t="s">
        <v>32</v>
      </c>
      <c r="Z6811">
        <f>IF(X6811&gt;=[1]Settings!$B$4,1,0)</f>
        <v>0</v>
      </c>
      <c r="AA6811" t="str">
        <f>IF(X6811&gt;=[1]Settings!$B$7,"Critical",IF(X6811&gt;=[1]Settings!$B$6,"High",IF(X6811&gt;=[1]Settings!$B$5,"Moderate","Low")))</f>
        <v>Low</v>
      </c>
    </row>
    <row r="6812" spans="1:27" x14ac:dyDescent="0.25">
      <c r="A6812">
        <v>6811</v>
      </c>
      <c r="B6812" t="s">
        <v>27</v>
      </c>
      <c r="C6812" t="s">
        <v>38</v>
      </c>
      <c r="D6812" t="s">
        <v>29</v>
      </c>
      <c r="E6812" t="s">
        <v>35</v>
      </c>
      <c r="F6812" t="s">
        <v>31</v>
      </c>
      <c r="G6812">
        <v>2</v>
      </c>
      <c r="H6812">
        <v>198</v>
      </c>
      <c r="I6812">
        <v>12</v>
      </c>
      <c r="J6812">
        <v>8</v>
      </c>
      <c r="K6812">
        <v>4</v>
      </c>
      <c r="L6812" s="6">
        <v>351343.42</v>
      </c>
      <c r="M6812">
        <v>11</v>
      </c>
      <c r="N6812" s="7">
        <f>[1]Settings!$B$3*K6812</f>
        <v>1</v>
      </c>
      <c r="O6812">
        <v>0</v>
      </c>
      <c r="P6812" s="8">
        <f t="shared" si="530"/>
        <v>1.5</v>
      </c>
      <c r="Q6812" s="7">
        <f t="shared" si="531"/>
        <v>1.32</v>
      </c>
      <c r="R6812" s="8">
        <f t="shared" si="532"/>
        <v>0</v>
      </c>
      <c r="S6812" s="8">
        <f t="shared" si="533"/>
        <v>0</v>
      </c>
      <c r="T6812" s="9">
        <v>0.28247062933363598</v>
      </c>
      <c r="U6812">
        <v>2</v>
      </c>
      <c r="V6812" s="8">
        <f t="shared" si="534"/>
        <v>1.0101010101010102</v>
      </c>
      <c r="W6812">
        <f>IF(V6812&gt;=[1]Settings!$B$2,1,0)</f>
        <v>0</v>
      </c>
      <c r="X6812" s="9">
        <v>5.2846614271402401E-2</v>
      </c>
      <c r="Y6812" t="s">
        <v>32</v>
      </c>
      <c r="Z6812">
        <f>IF(X6812&gt;=[1]Settings!$B$4,1,0)</f>
        <v>0</v>
      </c>
      <c r="AA6812" t="str">
        <f>IF(X6812&gt;=[1]Settings!$B$7,"Critical",IF(X6812&gt;=[1]Settings!$B$6,"High",IF(X6812&gt;=[1]Settings!$B$5,"Moderate","Low")))</f>
        <v>Low</v>
      </c>
    </row>
    <row r="6813" spans="1:27" x14ac:dyDescent="0.25">
      <c r="A6813">
        <v>6812</v>
      </c>
      <c r="B6813" t="s">
        <v>41</v>
      </c>
      <c r="C6813" t="s">
        <v>44</v>
      </c>
      <c r="D6813" t="s">
        <v>29</v>
      </c>
      <c r="E6813" t="s">
        <v>35</v>
      </c>
      <c r="F6813" t="s">
        <v>36</v>
      </c>
      <c r="G6813">
        <v>3</v>
      </c>
      <c r="H6813">
        <v>728</v>
      </c>
      <c r="I6813">
        <v>46</v>
      </c>
      <c r="J6813">
        <v>19</v>
      </c>
      <c r="K6813">
        <v>7</v>
      </c>
      <c r="L6813" s="6">
        <v>1298650.48</v>
      </c>
      <c r="M6813">
        <v>20</v>
      </c>
      <c r="N6813" s="7">
        <f>[1]Settings!$B$3*K6813</f>
        <v>1.75</v>
      </c>
      <c r="O6813">
        <v>5</v>
      </c>
      <c r="P6813" s="8">
        <f t="shared" si="530"/>
        <v>2.4210526315789473</v>
      </c>
      <c r="Q6813" s="7">
        <f t="shared" si="531"/>
        <v>9.1999999999999993</v>
      </c>
      <c r="R6813" s="8">
        <f t="shared" si="532"/>
        <v>0.68681318681318682</v>
      </c>
      <c r="S6813" s="8">
        <f t="shared" si="533"/>
        <v>2.8571428571428572</v>
      </c>
      <c r="T6813" s="9">
        <v>0.33231595240180101</v>
      </c>
      <c r="U6813">
        <v>6</v>
      </c>
      <c r="V6813" s="8">
        <f t="shared" si="534"/>
        <v>0.82417582417582413</v>
      </c>
      <c r="W6813">
        <f>IF(V6813&gt;=[1]Settings!$B$2,1,0)</f>
        <v>0</v>
      </c>
      <c r="X6813" s="9">
        <v>0.14263609051704401</v>
      </c>
      <c r="Y6813" t="s">
        <v>43</v>
      </c>
      <c r="Z6813">
        <f>IF(X6813&gt;=[1]Settings!$B$4,1,0)</f>
        <v>0</v>
      </c>
      <c r="AA6813" t="str">
        <f>IF(X6813&gt;=[1]Settings!$B$7,"Critical",IF(X6813&gt;=[1]Settings!$B$6,"High",IF(X6813&gt;=[1]Settings!$B$5,"Moderate","Low")))</f>
        <v>Low</v>
      </c>
    </row>
    <row r="6814" spans="1:27" x14ac:dyDescent="0.25">
      <c r="A6814">
        <v>6813</v>
      </c>
      <c r="B6814" t="s">
        <v>41</v>
      </c>
      <c r="C6814" t="s">
        <v>44</v>
      </c>
      <c r="D6814" t="s">
        <v>30</v>
      </c>
      <c r="E6814" t="s">
        <v>35</v>
      </c>
      <c r="F6814" t="s">
        <v>39</v>
      </c>
      <c r="G6814">
        <v>2</v>
      </c>
      <c r="H6814">
        <v>417</v>
      </c>
      <c r="I6814">
        <v>43</v>
      </c>
      <c r="J6814">
        <v>12</v>
      </c>
      <c r="K6814">
        <v>4</v>
      </c>
      <c r="L6814" s="6">
        <v>282405.13</v>
      </c>
      <c r="M6814">
        <v>9</v>
      </c>
      <c r="N6814" s="7">
        <f>[1]Settings!$B$3*K6814</f>
        <v>1</v>
      </c>
      <c r="O6814">
        <v>0</v>
      </c>
      <c r="P6814" s="8">
        <f t="shared" si="530"/>
        <v>3.5833333333333335</v>
      </c>
      <c r="Q6814" s="7">
        <f t="shared" si="531"/>
        <v>3.87</v>
      </c>
      <c r="R6814" s="8">
        <f t="shared" si="532"/>
        <v>0</v>
      </c>
      <c r="S6814" s="8">
        <f t="shared" si="533"/>
        <v>0</v>
      </c>
      <c r="T6814" s="9">
        <v>0.13855747019204701</v>
      </c>
      <c r="U6814">
        <v>5</v>
      </c>
      <c r="V6814" s="8">
        <f t="shared" si="534"/>
        <v>1.1990407673860912</v>
      </c>
      <c r="W6814">
        <f>IF(V6814&gt;=[1]Settings!$B$2,1,0)</f>
        <v>0</v>
      </c>
      <c r="X6814" s="9">
        <v>2.8130766004324001E-2</v>
      </c>
      <c r="Y6814" t="s">
        <v>43</v>
      </c>
      <c r="Z6814">
        <f>IF(X6814&gt;=[1]Settings!$B$4,1,0)</f>
        <v>0</v>
      </c>
      <c r="AA6814" t="str">
        <f>IF(X6814&gt;=[1]Settings!$B$7,"Critical",IF(X6814&gt;=[1]Settings!$B$6,"High",IF(X6814&gt;=[1]Settings!$B$5,"Moderate","Low")))</f>
        <v>Low</v>
      </c>
    </row>
    <row r="6815" spans="1:27" x14ac:dyDescent="0.25">
      <c r="A6815">
        <v>6814</v>
      </c>
      <c r="B6815" t="s">
        <v>27</v>
      </c>
      <c r="C6815" t="s">
        <v>38</v>
      </c>
      <c r="D6815" t="s">
        <v>34</v>
      </c>
      <c r="E6815" t="s">
        <v>35</v>
      </c>
      <c r="F6815" t="s">
        <v>31</v>
      </c>
      <c r="G6815">
        <v>5</v>
      </c>
      <c r="H6815">
        <v>191</v>
      </c>
      <c r="I6815">
        <v>39</v>
      </c>
      <c r="J6815">
        <v>5</v>
      </c>
      <c r="K6815">
        <v>8</v>
      </c>
      <c r="L6815" s="6">
        <v>373450.93</v>
      </c>
      <c r="M6815">
        <v>7</v>
      </c>
      <c r="N6815" s="7">
        <f>[1]Settings!$B$3*K6815</f>
        <v>2</v>
      </c>
      <c r="O6815">
        <v>3</v>
      </c>
      <c r="P6815" s="8">
        <f t="shared" si="530"/>
        <v>7.8</v>
      </c>
      <c r="Q6815" s="7">
        <f t="shared" si="531"/>
        <v>2.73</v>
      </c>
      <c r="R6815" s="8">
        <f t="shared" si="532"/>
        <v>1.5706806282722514</v>
      </c>
      <c r="S6815" s="8">
        <f t="shared" si="533"/>
        <v>1.5</v>
      </c>
      <c r="T6815" s="9">
        <v>0.40261356261260101</v>
      </c>
      <c r="U6815">
        <v>4</v>
      </c>
      <c r="V6815" s="8">
        <f t="shared" si="534"/>
        <v>2.0942408376963351</v>
      </c>
      <c r="W6815">
        <f>IF(V6815&gt;=[1]Settings!$B$2,1,0)</f>
        <v>1</v>
      </c>
      <c r="X6815" s="9">
        <v>0.42965692281723</v>
      </c>
      <c r="Y6815" t="s">
        <v>32</v>
      </c>
      <c r="Z6815">
        <f>IF(X6815&gt;=[1]Settings!$B$4,1,0)</f>
        <v>0</v>
      </c>
      <c r="AA6815" t="str">
        <f>IF(X6815&gt;=[1]Settings!$B$7,"Critical",IF(X6815&gt;=[1]Settings!$B$6,"High",IF(X6815&gt;=[1]Settings!$B$5,"Moderate","Low")))</f>
        <v>Moderate</v>
      </c>
    </row>
    <row r="6816" spans="1:27" x14ac:dyDescent="0.25">
      <c r="A6816">
        <v>6815</v>
      </c>
      <c r="B6816" t="s">
        <v>27</v>
      </c>
      <c r="C6816" t="s">
        <v>33</v>
      </c>
      <c r="D6816" t="s">
        <v>29</v>
      </c>
      <c r="E6816" t="s">
        <v>30</v>
      </c>
      <c r="F6816" t="s">
        <v>36</v>
      </c>
      <c r="G6816">
        <v>4</v>
      </c>
      <c r="H6816">
        <v>426</v>
      </c>
      <c r="I6816">
        <v>48</v>
      </c>
      <c r="J6816">
        <v>10</v>
      </c>
      <c r="K6816">
        <v>5</v>
      </c>
      <c r="L6816" s="6">
        <v>463845.69</v>
      </c>
      <c r="M6816">
        <v>12</v>
      </c>
      <c r="N6816" s="7">
        <f>[1]Settings!$B$3*K6816</f>
        <v>1.25</v>
      </c>
      <c r="O6816">
        <v>2</v>
      </c>
      <c r="P6816" s="8">
        <f t="shared" si="530"/>
        <v>4.8</v>
      </c>
      <c r="Q6816" s="7">
        <f t="shared" si="531"/>
        <v>5.76</v>
      </c>
      <c r="R6816" s="8">
        <f t="shared" si="532"/>
        <v>0.46948356807511737</v>
      </c>
      <c r="S6816" s="8">
        <f t="shared" si="533"/>
        <v>1.6</v>
      </c>
      <c r="T6816" s="9">
        <v>0.22319992809490299</v>
      </c>
      <c r="U6816">
        <v>0</v>
      </c>
      <c r="V6816" s="8">
        <f t="shared" si="534"/>
        <v>0</v>
      </c>
      <c r="W6816">
        <f>IF(V6816&gt;=[1]Settings!$B$2,1,0)</f>
        <v>0</v>
      </c>
      <c r="X6816" s="9">
        <v>5.4605711251497303E-2</v>
      </c>
      <c r="Y6816" t="s">
        <v>32</v>
      </c>
      <c r="Z6816">
        <f>IF(X6816&gt;=[1]Settings!$B$4,1,0)</f>
        <v>0</v>
      </c>
      <c r="AA6816" t="str">
        <f>IF(X6816&gt;=[1]Settings!$B$7,"Critical",IF(X6816&gt;=[1]Settings!$B$6,"High",IF(X6816&gt;=[1]Settings!$B$5,"Moderate","Low")))</f>
        <v>Low</v>
      </c>
    </row>
    <row r="6817" spans="1:27" x14ac:dyDescent="0.25">
      <c r="A6817">
        <v>6816</v>
      </c>
      <c r="B6817" t="s">
        <v>41</v>
      </c>
      <c r="C6817" t="s">
        <v>38</v>
      </c>
      <c r="D6817" t="s">
        <v>30</v>
      </c>
      <c r="E6817" t="s">
        <v>30</v>
      </c>
      <c r="F6817" t="s">
        <v>31</v>
      </c>
      <c r="G6817">
        <v>3</v>
      </c>
      <c r="H6817">
        <v>801</v>
      </c>
      <c r="I6817">
        <v>79</v>
      </c>
      <c r="J6817">
        <v>14</v>
      </c>
      <c r="K6817">
        <v>5</v>
      </c>
      <c r="L6817" s="6">
        <v>672632.48</v>
      </c>
      <c r="M6817">
        <v>7</v>
      </c>
      <c r="N6817" s="7">
        <f>[1]Settings!$B$3*K6817</f>
        <v>1.25</v>
      </c>
      <c r="O6817">
        <v>9</v>
      </c>
      <c r="P6817" s="8">
        <f t="shared" si="530"/>
        <v>5.6428571428571432</v>
      </c>
      <c r="Q6817" s="7">
        <f t="shared" si="531"/>
        <v>5.53</v>
      </c>
      <c r="R6817" s="8">
        <f t="shared" si="532"/>
        <v>1.1235955056179776</v>
      </c>
      <c r="S6817" s="8">
        <f t="shared" si="533"/>
        <v>7.2</v>
      </c>
      <c r="T6817" s="9">
        <v>0.66323079723783196</v>
      </c>
      <c r="U6817">
        <v>9</v>
      </c>
      <c r="V6817" s="8">
        <f t="shared" si="534"/>
        <v>1.1235955056179776</v>
      </c>
      <c r="W6817">
        <f>IF(V6817&gt;=[1]Settings!$B$2,1,0)</f>
        <v>0</v>
      </c>
      <c r="X6817" s="9">
        <v>0.49333226680755599</v>
      </c>
      <c r="Y6817" t="s">
        <v>43</v>
      </c>
      <c r="Z6817">
        <f>IF(X6817&gt;=[1]Settings!$B$4,1,0)</f>
        <v>0</v>
      </c>
      <c r="AA6817" t="str">
        <f>IF(X6817&gt;=[1]Settings!$B$7,"Critical",IF(X6817&gt;=[1]Settings!$B$6,"High",IF(X6817&gt;=[1]Settings!$B$5,"Moderate","Low")))</f>
        <v>Moderate</v>
      </c>
    </row>
    <row r="6818" spans="1:27" x14ac:dyDescent="0.25">
      <c r="A6818">
        <v>6817</v>
      </c>
      <c r="B6818" t="s">
        <v>27</v>
      </c>
      <c r="C6818" t="s">
        <v>37</v>
      </c>
      <c r="D6818" t="s">
        <v>30</v>
      </c>
      <c r="E6818" t="s">
        <v>35</v>
      </c>
      <c r="F6818" t="s">
        <v>31</v>
      </c>
      <c r="G6818">
        <v>1</v>
      </c>
      <c r="H6818">
        <v>1131</v>
      </c>
      <c r="I6818">
        <v>71</v>
      </c>
      <c r="J6818">
        <v>19</v>
      </c>
      <c r="K6818">
        <v>17</v>
      </c>
      <c r="L6818" s="6">
        <v>3776015.94</v>
      </c>
      <c r="M6818">
        <v>6</v>
      </c>
      <c r="N6818" s="7">
        <f>[1]Settings!$B$3*K6818</f>
        <v>4.25</v>
      </c>
      <c r="O6818">
        <v>63</v>
      </c>
      <c r="P6818" s="8">
        <f t="shared" si="530"/>
        <v>3.736842105263158</v>
      </c>
      <c r="Q6818" s="7">
        <f t="shared" si="531"/>
        <v>4.26</v>
      </c>
      <c r="R6818" s="8">
        <f t="shared" si="532"/>
        <v>5.5702917771883289</v>
      </c>
      <c r="S6818" s="8">
        <f t="shared" si="533"/>
        <v>14.823529411764707</v>
      </c>
      <c r="T6818" s="9">
        <v>1.5437828429729801</v>
      </c>
      <c r="U6818">
        <v>85</v>
      </c>
      <c r="V6818" s="8">
        <f t="shared" si="534"/>
        <v>7.5154730327144117</v>
      </c>
      <c r="W6818">
        <f>IF(V6818&gt;=[1]Settings!$B$2,1,0)</f>
        <v>1</v>
      </c>
      <c r="X6818" s="9">
        <v>0.98500943183898904</v>
      </c>
      <c r="Y6818" t="s">
        <v>32</v>
      </c>
      <c r="Z6818">
        <f>IF(X6818&gt;=[1]Settings!$B$4,1,0)</f>
        <v>1</v>
      </c>
      <c r="AA6818" t="str">
        <f>IF(X6818&gt;=[1]Settings!$B$7,"Critical",IF(X6818&gt;=[1]Settings!$B$6,"High",IF(X6818&gt;=[1]Settings!$B$5,"Moderate","Low")))</f>
        <v>Critical</v>
      </c>
    </row>
    <row r="6819" spans="1:27" x14ac:dyDescent="0.25">
      <c r="A6819">
        <v>6818</v>
      </c>
      <c r="B6819" t="s">
        <v>27</v>
      </c>
      <c r="C6819" t="s">
        <v>38</v>
      </c>
      <c r="D6819" t="s">
        <v>34</v>
      </c>
      <c r="E6819" t="s">
        <v>30</v>
      </c>
      <c r="F6819" t="s">
        <v>31</v>
      </c>
      <c r="G6819">
        <v>3</v>
      </c>
      <c r="H6819">
        <v>514</v>
      </c>
      <c r="I6819">
        <v>78</v>
      </c>
      <c r="J6819">
        <v>11</v>
      </c>
      <c r="K6819">
        <v>9</v>
      </c>
      <c r="L6819" s="6">
        <v>784544.01</v>
      </c>
      <c r="M6819">
        <v>10</v>
      </c>
      <c r="N6819" s="7">
        <f>[1]Settings!$B$3*K6819</f>
        <v>2.25</v>
      </c>
      <c r="O6819">
        <v>4</v>
      </c>
      <c r="P6819" s="8">
        <f t="shared" si="530"/>
        <v>7.0909090909090908</v>
      </c>
      <c r="Q6819" s="7">
        <f t="shared" si="531"/>
        <v>7.8</v>
      </c>
      <c r="R6819" s="8">
        <f t="shared" si="532"/>
        <v>0.77821011673151752</v>
      </c>
      <c r="S6819" s="8">
        <f t="shared" si="533"/>
        <v>1.7777777777777777</v>
      </c>
      <c r="T6819" s="9">
        <v>0.64095650425362005</v>
      </c>
      <c r="U6819">
        <v>13</v>
      </c>
      <c r="V6819" s="8">
        <f t="shared" si="534"/>
        <v>2.5291828793774318</v>
      </c>
      <c r="W6819">
        <f>IF(V6819&gt;=[1]Settings!$B$2,1,0)</f>
        <v>1</v>
      </c>
      <c r="X6819" s="9">
        <v>0.424002856016159</v>
      </c>
      <c r="Y6819" t="s">
        <v>32</v>
      </c>
      <c r="Z6819">
        <f>IF(X6819&gt;=[1]Settings!$B$4,1,0)</f>
        <v>0</v>
      </c>
      <c r="AA6819" t="str">
        <f>IF(X6819&gt;=[1]Settings!$B$7,"Critical",IF(X6819&gt;=[1]Settings!$B$6,"High",IF(X6819&gt;=[1]Settings!$B$5,"Moderate","Low")))</f>
        <v>Moderate</v>
      </c>
    </row>
    <row r="6820" spans="1:27" x14ac:dyDescent="0.25">
      <c r="A6820">
        <v>6819</v>
      </c>
      <c r="B6820" t="s">
        <v>27</v>
      </c>
      <c r="C6820" t="s">
        <v>38</v>
      </c>
      <c r="D6820" t="s">
        <v>34</v>
      </c>
      <c r="E6820" t="s">
        <v>42</v>
      </c>
      <c r="F6820" t="s">
        <v>39</v>
      </c>
      <c r="G6820">
        <v>4</v>
      </c>
      <c r="H6820">
        <v>665</v>
      </c>
      <c r="I6820">
        <v>73</v>
      </c>
      <c r="J6820">
        <v>12</v>
      </c>
      <c r="K6820">
        <v>11</v>
      </c>
      <c r="L6820" s="6">
        <v>1265211.06</v>
      </c>
      <c r="M6820">
        <v>11</v>
      </c>
      <c r="N6820" s="7">
        <f>[1]Settings!$B$3*K6820</f>
        <v>2.75</v>
      </c>
      <c r="O6820">
        <v>14</v>
      </c>
      <c r="P6820" s="8">
        <f t="shared" si="530"/>
        <v>6.083333333333333</v>
      </c>
      <c r="Q6820" s="7">
        <f t="shared" si="531"/>
        <v>8.0299999999999994</v>
      </c>
      <c r="R6820" s="8">
        <f t="shared" si="532"/>
        <v>2.1052631578947367</v>
      </c>
      <c r="S6820" s="8">
        <f t="shared" si="533"/>
        <v>5.0909090909090908</v>
      </c>
      <c r="T6820" s="9">
        <v>0.65601063308588103</v>
      </c>
      <c r="U6820">
        <v>29</v>
      </c>
      <c r="V6820" s="8">
        <f t="shared" si="534"/>
        <v>4.3609022556390977</v>
      </c>
      <c r="W6820">
        <f>IF(V6820&gt;=[1]Settings!$B$2,1,0)</f>
        <v>1</v>
      </c>
      <c r="X6820" s="9">
        <v>0.860620737075806</v>
      </c>
      <c r="Y6820" t="s">
        <v>32</v>
      </c>
      <c r="Z6820">
        <f>IF(X6820&gt;=[1]Settings!$B$4,1,0)</f>
        <v>1</v>
      </c>
      <c r="AA6820" t="str">
        <f>IF(X6820&gt;=[1]Settings!$B$7,"Critical",IF(X6820&gt;=[1]Settings!$B$6,"High",IF(X6820&gt;=[1]Settings!$B$5,"Moderate","Low")))</f>
        <v>Critical</v>
      </c>
    </row>
    <row r="6821" spans="1:27" x14ac:dyDescent="0.25">
      <c r="A6821">
        <v>6820</v>
      </c>
      <c r="B6821" t="s">
        <v>27</v>
      </c>
      <c r="C6821" t="s">
        <v>40</v>
      </c>
      <c r="D6821" t="s">
        <v>34</v>
      </c>
      <c r="E6821" t="s">
        <v>42</v>
      </c>
      <c r="F6821" t="s">
        <v>36</v>
      </c>
      <c r="G6821">
        <v>3</v>
      </c>
      <c r="H6821">
        <v>502</v>
      </c>
      <c r="I6821">
        <v>59</v>
      </c>
      <c r="J6821">
        <v>7</v>
      </c>
      <c r="K6821">
        <v>6</v>
      </c>
      <c r="L6821" s="6">
        <v>354098.32</v>
      </c>
      <c r="M6821">
        <v>8</v>
      </c>
      <c r="N6821" s="7">
        <f>[1]Settings!$B$3*K6821</f>
        <v>1.5</v>
      </c>
      <c r="O6821">
        <v>2</v>
      </c>
      <c r="P6821" s="8">
        <f t="shared" si="530"/>
        <v>8.4285714285714288</v>
      </c>
      <c r="Q6821" s="7">
        <f t="shared" si="531"/>
        <v>4.72</v>
      </c>
      <c r="R6821" s="8">
        <f t="shared" si="532"/>
        <v>0.39840637450199201</v>
      </c>
      <c r="S6821" s="8">
        <f t="shared" si="533"/>
        <v>1.3333333333333333</v>
      </c>
      <c r="T6821" s="9">
        <v>0.40905718040156702</v>
      </c>
      <c r="U6821">
        <v>1</v>
      </c>
      <c r="V6821" s="8">
        <f t="shared" si="534"/>
        <v>0.19920318725099601</v>
      </c>
      <c r="W6821">
        <f>IF(V6821&gt;=[1]Settings!$B$2,1,0)</f>
        <v>0</v>
      </c>
      <c r="X6821" s="9">
        <v>0.199288845062256</v>
      </c>
      <c r="Y6821" t="s">
        <v>32</v>
      </c>
      <c r="Z6821">
        <f>IF(X6821&gt;=[1]Settings!$B$4,1,0)</f>
        <v>0</v>
      </c>
      <c r="AA6821" t="str">
        <f>IF(X6821&gt;=[1]Settings!$B$7,"Critical",IF(X6821&gt;=[1]Settings!$B$6,"High",IF(X6821&gt;=[1]Settings!$B$5,"Moderate","Low")))</f>
        <v>Low</v>
      </c>
    </row>
    <row r="6822" spans="1:27" x14ac:dyDescent="0.25">
      <c r="A6822">
        <v>6821</v>
      </c>
      <c r="B6822" t="s">
        <v>27</v>
      </c>
      <c r="C6822" t="s">
        <v>37</v>
      </c>
      <c r="D6822" t="s">
        <v>30</v>
      </c>
      <c r="E6822" t="s">
        <v>30</v>
      </c>
      <c r="F6822" t="s">
        <v>31</v>
      </c>
      <c r="G6822">
        <v>4</v>
      </c>
      <c r="H6822">
        <v>590</v>
      </c>
      <c r="I6822">
        <v>72</v>
      </c>
      <c r="J6822">
        <v>13</v>
      </c>
      <c r="K6822">
        <v>5</v>
      </c>
      <c r="L6822" s="6">
        <v>712894.74</v>
      </c>
      <c r="M6822">
        <v>11</v>
      </c>
      <c r="N6822" s="7">
        <f>[1]Settings!$B$3*K6822</f>
        <v>1.25</v>
      </c>
      <c r="O6822">
        <v>5</v>
      </c>
      <c r="P6822" s="8">
        <f t="shared" si="530"/>
        <v>5.5384615384615383</v>
      </c>
      <c r="Q6822" s="7">
        <f t="shared" si="531"/>
        <v>7.92</v>
      </c>
      <c r="R6822" s="8">
        <f t="shared" si="532"/>
        <v>0.84745762711864403</v>
      </c>
      <c r="S6822" s="8">
        <f t="shared" si="533"/>
        <v>4</v>
      </c>
      <c r="T6822" s="9">
        <v>0.41617403075862203</v>
      </c>
      <c r="U6822">
        <v>4</v>
      </c>
      <c r="V6822" s="8">
        <f t="shared" si="534"/>
        <v>0.67796610169491522</v>
      </c>
      <c r="W6822">
        <f>IF(V6822&gt;=[1]Settings!$B$2,1,0)</f>
        <v>0</v>
      </c>
      <c r="X6822" s="9">
        <v>0.19530652463436099</v>
      </c>
      <c r="Y6822" t="s">
        <v>32</v>
      </c>
      <c r="Z6822">
        <f>IF(X6822&gt;=[1]Settings!$B$4,1,0)</f>
        <v>0</v>
      </c>
      <c r="AA6822" t="str">
        <f>IF(X6822&gt;=[1]Settings!$B$7,"Critical",IF(X6822&gt;=[1]Settings!$B$6,"High",IF(X6822&gt;=[1]Settings!$B$5,"Moderate","Low")))</f>
        <v>Low</v>
      </c>
    </row>
    <row r="6823" spans="1:27" x14ac:dyDescent="0.25">
      <c r="A6823">
        <v>6822</v>
      </c>
      <c r="B6823" t="s">
        <v>27</v>
      </c>
      <c r="C6823" t="s">
        <v>40</v>
      </c>
      <c r="D6823" t="s">
        <v>34</v>
      </c>
      <c r="E6823" t="s">
        <v>30</v>
      </c>
      <c r="F6823" t="s">
        <v>36</v>
      </c>
      <c r="G6823">
        <v>4</v>
      </c>
      <c r="H6823">
        <v>275</v>
      </c>
      <c r="I6823">
        <v>38</v>
      </c>
      <c r="J6823">
        <v>8</v>
      </c>
      <c r="K6823">
        <v>5</v>
      </c>
      <c r="L6823" s="6">
        <v>264642.19</v>
      </c>
      <c r="M6823">
        <v>3</v>
      </c>
      <c r="N6823" s="7">
        <f>[1]Settings!$B$3*K6823</f>
        <v>1.25</v>
      </c>
      <c r="O6823">
        <v>2</v>
      </c>
      <c r="P6823" s="8">
        <f t="shared" si="530"/>
        <v>4.75</v>
      </c>
      <c r="Q6823" s="7">
        <f t="shared" si="531"/>
        <v>1.1399999999999999</v>
      </c>
      <c r="R6823" s="8">
        <f t="shared" si="532"/>
        <v>0.72727272727272729</v>
      </c>
      <c r="S6823" s="8">
        <f t="shared" si="533"/>
        <v>1.6</v>
      </c>
      <c r="T6823" s="9">
        <v>0.31268541402581002</v>
      </c>
      <c r="U6823">
        <v>1</v>
      </c>
      <c r="V6823" s="8">
        <f t="shared" si="534"/>
        <v>0.36363636363636365</v>
      </c>
      <c r="W6823">
        <f>IF(V6823&gt;=[1]Settings!$B$2,1,0)</f>
        <v>0</v>
      </c>
      <c r="X6823" s="9">
        <v>0.11645120382309</v>
      </c>
      <c r="Y6823" t="s">
        <v>32</v>
      </c>
      <c r="Z6823">
        <f>IF(X6823&gt;=[1]Settings!$B$4,1,0)</f>
        <v>0</v>
      </c>
      <c r="AA6823" t="str">
        <f>IF(X6823&gt;=[1]Settings!$B$7,"Critical",IF(X6823&gt;=[1]Settings!$B$6,"High",IF(X6823&gt;=[1]Settings!$B$5,"Moderate","Low")))</f>
        <v>Low</v>
      </c>
    </row>
    <row r="6824" spans="1:27" x14ac:dyDescent="0.25">
      <c r="A6824">
        <v>6823</v>
      </c>
      <c r="B6824" t="s">
        <v>27</v>
      </c>
      <c r="C6824" t="s">
        <v>33</v>
      </c>
      <c r="D6824" t="s">
        <v>34</v>
      </c>
      <c r="E6824" t="s">
        <v>42</v>
      </c>
      <c r="F6824" t="s">
        <v>31</v>
      </c>
      <c r="G6824">
        <v>5</v>
      </c>
      <c r="H6824">
        <v>929</v>
      </c>
      <c r="I6824">
        <v>68</v>
      </c>
      <c r="J6824">
        <v>15</v>
      </c>
      <c r="K6824">
        <v>11</v>
      </c>
      <c r="L6824" s="6">
        <v>1270491.7</v>
      </c>
      <c r="M6824">
        <v>10</v>
      </c>
      <c r="N6824" s="7">
        <f>[1]Settings!$B$3*K6824</f>
        <v>2.75</v>
      </c>
      <c r="O6824">
        <v>20</v>
      </c>
      <c r="P6824" s="8">
        <f t="shared" si="530"/>
        <v>4.5333333333333332</v>
      </c>
      <c r="Q6824" s="7">
        <f t="shared" si="531"/>
        <v>6.8</v>
      </c>
      <c r="R6824" s="8">
        <f t="shared" si="532"/>
        <v>2.1528525296017222</v>
      </c>
      <c r="S6824" s="8">
        <f t="shared" si="533"/>
        <v>7.2727272727272725</v>
      </c>
      <c r="T6824" s="9">
        <v>0.59447678929981695</v>
      </c>
      <c r="U6824">
        <v>50</v>
      </c>
      <c r="V6824" s="8">
        <f t="shared" si="534"/>
        <v>5.3821313240043054</v>
      </c>
      <c r="W6824">
        <f>IF(V6824&gt;=[1]Settings!$B$2,1,0)</f>
        <v>1</v>
      </c>
      <c r="X6824" s="9">
        <v>0.94907873868942305</v>
      </c>
      <c r="Y6824" t="s">
        <v>32</v>
      </c>
      <c r="Z6824">
        <f>IF(X6824&gt;=[1]Settings!$B$4,1,0)</f>
        <v>1</v>
      </c>
      <c r="AA6824" t="str">
        <f>IF(X6824&gt;=[1]Settings!$B$7,"Critical",IF(X6824&gt;=[1]Settings!$B$6,"High",IF(X6824&gt;=[1]Settings!$B$5,"Moderate","Low")))</f>
        <v>Critical</v>
      </c>
    </row>
    <row r="6825" spans="1:27" x14ac:dyDescent="0.25">
      <c r="A6825">
        <v>6824</v>
      </c>
      <c r="B6825" t="s">
        <v>27</v>
      </c>
      <c r="C6825" t="s">
        <v>38</v>
      </c>
      <c r="D6825" t="s">
        <v>29</v>
      </c>
      <c r="E6825" t="s">
        <v>42</v>
      </c>
      <c r="F6825" t="s">
        <v>31</v>
      </c>
      <c r="G6825">
        <v>3</v>
      </c>
      <c r="H6825">
        <v>403</v>
      </c>
      <c r="I6825">
        <v>39</v>
      </c>
      <c r="J6825">
        <v>9</v>
      </c>
      <c r="K6825">
        <v>4</v>
      </c>
      <c r="L6825" s="6">
        <v>323769.46999999997</v>
      </c>
      <c r="M6825">
        <v>12</v>
      </c>
      <c r="N6825" s="7">
        <f>[1]Settings!$B$3*K6825</f>
        <v>1</v>
      </c>
      <c r="O6825">
        <v>3</v>
      </c>
      <c r="P6825" s="8">
        <f t="shared" si="530"/>
        <v>4.333333333333333</v>
      </c>
      <c r="Q6825" s="7">
        <f t="shared" si="531"/>
        <v>4.68</v>
      </c>
      <c r="R6825" s="8">
        <f t="shared" si="532"/>
        <v>0.74441687344913154</v>
      </c>
      <c r="S6825" s="8">
        <f t="shared" si="533"/>
        <v>3</v>
      </c>
      <c r="T6825" s="9">
        <v>0.25626846922871599</v>
      </c>
      <c r="U6825">
        <v>3</v>
      </c>
      <c r="V6825" s="8">
        <f t="shared" si="534"/>
        <v>0.74441687344913154</v>
      </c>
      <c r="W6825">
        <f>IF(V6825&gt;=[1]Settings!$B$2,1,0)</f>
        <v>0</v>
      </c>
      <c r="X6825" s="9">
        <v>0.104911021888256</v>
      </c>
      <c r="Y6825" t="s">
        <v>32</v>
      </c>
      <c r="Z6825">
        <f>IF(X6825&gt;=[1]Settings!$B$4,1,0)</f>
        <v>0</v>
      </c>
      <c r="AA6825" t="str">
        <f>IF(X6825&gt;=[1]Settings!$B$7,"Critical",IF(X6825&gt;=[1]Settings!$B$6,"High",IF(X6825&gt;=[1]Settings!$B$5,"Moderate","Low")))</f>
        <v>Low</v>
      </c>
    </row>
    <row r="6826" spans="1:27" x14ac:dyDescent="0.25">
      <c r="A6826">
        <v>6825</v>
      </c>
      <c r="B6826" t="s">
        <v>27</v>
      </c>
      <c r="C6826" t="s">
        <v>33</v>
      </c>
      <c r="D6826" t="s">
        <v>30</v>
      </c>
      <c r="E6826" t="s">
        <v>42</v>
      </c>
      <c r="F6826" t="s">
        <v>39</v>
      </c>
      <c r="G6826">
        <v>4</v>
      </c>
      <c r="H6826">
        <v>227</v>
      </c>
      <c r="I6826">
        <v>3</v>
      </c>
      <c r="J6826">
        <v>9</v>
      </c>
      <c r="K6826">
        <v>4</v>
      </c>
      <c r="L6826" s="6">
        <v>349068.13</v>
      </c>
      <c r="M6826">
        <v>5</v>
      </c>
      <c r="N6826" s="7">
        <f>[1]Settings!$B$3*K6826</f>
        <v>1</v>
      </c>
      <c r="O6826">
        <v>0</v>
      </c>
      <c r="P6826" s="8">
        <f t="shared" si="530"/>
        <v>0.33333333333333331</v>
      </c>
      <c r="Q6826" s="7">
        <f t="shared" si="531"/>
        <v>0.15</v>
      </c>
      <c r="R6826" s="8">
        <f t="shared" si="532"/>
        <v>0</v>
      </c>
      <c r="S6826" s="8">
        <f t="shared" si="533"/>
        <v>0</v>
      </c>
      <c r="T6826" s="9">
        <v>6.5766415367622899E-2</v>
      </c>
      <c r="U6826">
        <v>0</v>
      </c>
      <c r="V6826" s="8">
        <f t="shared" si="534"/>
        <v>0</v>
      </c>
      <c r="W6826">
        <f>IF(V6826&gt;=[1]Settings!$B$2,1,0)</f>
        <v>0</v>
      </c>
      <c r="X6826" s="9">
        <v>2.0793063566088701E-2</v>
      </c>
      <c r="Y6826" t="s">
        <v>32</v>
      </c>
      <c r="Z6826">
        <f>IF(X6826&gt;=[1]Settings!$B$4,1,0)</f>
        <v>0</v>
      </c>
      <c r="AA6826" t="str">
        <f>IF(X6826&gt;=[1]Settings!$B$7,"Critical",IF(X6826&gt;=[1]Settings!$B$6,"High",IF(X6826&gt;=[1]Settings!$B$5,"Moderate","Low")))</f>
        <v>Low</v>
      </c>
    </row>
    <row r="6827" spans="1:27" x14ac:dyDescent="0.25">
      <c r="A6827">
        <v>6826</v>
      </c>
      <c r="B6827" t="s">
        <v>27</v>
      </c>
      <c r="C6827" t="s">
        <v>33</v>
      </c>
      <c r="D6827" t="s">
        <v>29</v>
      </c>
      <c r="E6827" t="s">
        <v>30</v>
      </c>
      <c r="F6827" t="s">
        <v>36</v>
      </c>
      <c r="G6827">
        <v>2</v>
      </c>
      <c r="H6827">
        <v>318</v>
      </c>
      <c r="I6827">
        <v>37</v>
      </c>
      <c r="J6827">
        <v>8</v>
      </c>
      <c r="K6827">
        <v>6</v>
      </c>
      <c r="L6827" s="6">
        <v>360600.86</v>
      </c>
      <c r="M6827">
        <v>13</v>
      </c>
      <c r="N6827" s="7">
        <f>[1]Settings!$B$3*K6827</f>
        <v>1.5</v>
      </c>
      <c r="O6827">
        <v>0</v>
      </c>
      <c r="P6827" s="8">
        <f t="shared" si="530"/>
        <v>4.625</v>
      </c>
      <c r="Q6827" s="7">
        <f t="shared" si="531"/>
        <v>4.8099999999999996</v>
      </c>
      <c r="R6827" s="8">
        <f t="shared" si="532"/>
        <v>0</v>
      </c>
      <c r="S6827" s="8">
        <f t="shared" si="533"/>
        <v>0</v>
      </c>
      <c r="T6827" s="9">
        <v>0.24261262078096599</v>
      </c>
      <c r="U6827">
        <v>5</v>
      </c>
      <c r="V6827" s="8">
        <f t="shared" si="534"/>
        <v>1.5723270440251573</v>
      </c>
      <c r="W6827">
        <f>IF(V6827&gt;=[1]Settings!$B$2,1,0)</f>
        <v>0</v>
      </c>
      <c r="X6827" s="9">
        <v>4.4647146016359301E-2</v>
      </c>
      <c r="Y6827" t="s">
        <v>32</v>
      </c>
      <c r="Z6827">
        <f>IF(X6827&gt;=[1]Settings!$B$4,1,0)</f>
        <v>0</v>
      </c>
      <c r="AA6827" t="str">
        <f>IF(X6827&gt;=[1]Settings!$B$7,"Critical",IF(X6827&gt;=[1]Settings!$B$6,"High",IF(X6827&gt;=[1]Settings!$B$5,"Moderate","Low")))</f>
        <v>Low</v>
      </c>
    </row>
    <row r="6828" spans="1:27" x14ac:dyDescent="0.25">
      <c r="A6828">
        <v>6827</v>
      </c>
      <c r="B6828" t="s">
        <v>27</v>
      </c>
      <c r="C6828" t="s">
        <v>38</v>
      </c>
      <c r="D6828" t="s">
        <v>34</v>
      </c>
      <c r="E6828" t="s">
        <v>30</v>
      </c>
      <c r="F6828" t="s">
        <v>39</v>
      </c>
      <c r="G6828">
        <v>3</v>
      </c>
      <c r="H6828">
        <v>714</v>
      </c>
      <c r="I6828">
        <v>97</v>
      </c>
      <c r="J6828">
        <v>9</v>
      </c>
      <c r="K6828">
        <v>7</v>
      </c>
      <c r="L6828" s="6">
        <v>725297.91</v>
      </c>
      <c r="M6828">
        <v>2</v>
      </c>
      <c r="N6828" s="7">
        <f>[1]Settings!$B$3*K6828</f>
        <v>1.75</v>
      </c>
      <c r="O6828">
        <v>9</v>
      </c>
      <c r="P6828" s="8">
        <f t="shared" si="530"/>
        <v>10.777777777777779</v>
      </c>
      <c r="Q6828" s="7">
        <f t="shared" si="531"/>
        <v>1.94</v>
      </c>
      <c r="R6828" s="8">
        <f t="shared" si="532"/>
        <v>1.2605042016806722</v>
      </c>
      <c r="S6828" s="8">
        <f t="shared" si="533"/>
        <v>5.1428571428571432</v>
      </c>
      <c r="T6828" s="9">
        <v>0.48957049123386398</v>
      </c>
      <c r="U6828">
        <v>13</v>
      </c>
      <c r="V6828" s="8">
        <f t="shared" si="534"/>
        <v>1.8207282913165266</v>
      </c>
      <c r="W6828">
        <f>IF(V6828&gt;=[1]Settings!$B$2,1,0)</f>
        <v>0</v>
      </c>
      <c r="X6828" s="9">
        <v>0.68923443555831898</v>
      </c>
      <c r="Y6828" t="s">
        <v>32</v>
      </c>
      <c r="Z6828">
        <f>IF(X6828&gt;=[1]Settings!$B$4,1,0)</f>
        <v>1</v>
      </c>
      <c r="AA6828" t="str">
        <f>IF(X6828&gt;=[1]Settings!$B$7,"Critical",IF(X6828&gt;=[1]Settings!$B$6,"High",IF(X6828&gt;=[1]Settings!$B$5,"Moderate","Low")))</f>
        <v>High</v>
      </c>
    </row>
    <row r="6829" spans="1:27" x14ac:dyDescent="0.25">
      <c r="A6829">
        <v>6828</v>
      </c>
      <c r="B6829" t="s">
        <v>27</v>
      </c>
      <c r="C6829" t="s">
        <v>28</v>
      </c>
      <c r="D6829" t="s">
        <v>34</v>
      </c>
      <c r="E6829" t="s">
        <v>42</v>
      </c>
      <c r="F6829" t="s">
        <v>36</v>
      </c>
      <c r="G6829">
        <v>3</v>
      </c>
      <c r="H6829">
        <v>337</v>
      </c>
      <c r="I6829">
        <v>46</v>
      </c>
      <c r="J6829">
        <v>10</v>
      </c>
      <c r="K6829">
        <v>8</v>
      </c>
      <c r="L6829" s="6">
        <v>692059.94</v>
      </c>
      <c r="M6829">
        <v>8</v>
      </c>
      <c r="N6829" s="7">
        <f>[1]Settings!$B$3*K6829</f>
        <v>2</v>
      </c>
      <c r="O6829">
        <v>2</v>
      </c>
      <c r="P6829" s="8">
        <f t="shared" si="530"/>
        <v>4.5999999999999996</v>
      </c>
      <c r="Q6829" s="7">
        <f t="shared" si="531"/>
        <v>3.68</v>
      </c>
      <c r="R6829" s="8">
        <f t="shared" si="532"/>
        <v>0.59347181008902072</v>
      </c>
      <c r="S6829" s="8">
        <f t="shared" si="533"/>
        <v>1</v>
      </c>
      <c r="T6829" s="9">
        <v>0.39713571547041498</v>
      </c>
      <c r="U6829">
        <v>8</v>
      </c>
      <c r="V6829" s="8">
        <f t="shared" si="534"/>
        <v>2.3738872403560829</v>
      </c>
      <c r="W6829">
        <f>IF(V6829&gt;=[1]Settings!$B$2,1,0)</f>
        <v>1</v>
      </c>
      <c r="X6829" s="9">
        <v>0.36030697822570801</v>
      </c>
      <c r="Y6829" t="s">
        <v>32</v>
      </c>
      <c r="Z6829">
        <f>IF(X6829&gt;=[1]Settings!$B$4,1,0)</f>
        <v>0</v>
      </c>
      <c r="AA6829" t="str">
        <f>IF(X6829&gt;=[1]Settings!$B$7,"Critical",IF(X6829&gt;=[1]Settings!$B$6,"High",IF(X6829&gt;=[1]Settings!$B$5,"Moderate","Low")))</f>
        <v>Moderate</v>
      </c>
    </row>
    <row r="6830" spans="1:27" x14ac:dyDescent="0.25">
      <c r="A6830">
        <v>6829</v>
      </c>
      <c r="B6830" t="s">
        <v>27</v>
      </c>
      <c r="C6830" t="s">
        <v>37</v>
      </c>
      <c r="D6830" t="s">
        <v>30</v>
      </c>
      <c r="E6830" t="s">
        <v>30</v>
      </c>
      <c r="F6830" t="s">
        <v>31</v>
      </c>
      <c r="G6830">
        <v>3</v>
      </c>
      <c r="H6830">
        <v>949</v>
      </c>
      <c r="I6830">
        <v>59</v>
      </c>
      <c r="J6830">
        <v>10</v>
      </c>
      <c r="K6830">
        <v>14</v>
      </c>
      <c r="L6830" s="6">
        <v>1510664.37</v>
      </c>
      <c r="M6830">
        <v>12</v>
      </c>
      <c r="N6830" s="7">
        <f>[1]Settings!$B$3*K6830</f>
        <v>3.5</v>
      </c>
      <c r="O6830">
        <v>4</v>
      </c>
      <c r="P6830" s="8">
        <f t="shared" si="530"/>
        <v>5.9</v>
      </c>
      <c r="Q6830" s="7">
        <f t="shared" si="531"/>
        <v>7.08</v>
      </c>
      <c r="R6830" s="8">
        <f t="shared" si="532"/>
        <v>0.42149631190727083</v>
      </c>
      <c r="S6830" s="8">
        <f t="shared" si="533"/>
        <v>1.1428571428571428</v>
      </c>
      <c r="T6830" s="9">
        <v>0.19712543000900901</v>
      </c>
      <c r="U6830">
        <v>11</v>
      </c>
      <c r="V6830" s="8">
        <f t="shared" si="534"/>
        <v>1.1591148577449948</v>
      </c>
      <c r="W6830">
        <f>IF(V6830&gt;=[1]Settings!$B$2,1,0)</f>
        <v>0</v>
      </c>
      <c r="X6830" s="9">
        <v>0.25451821088790899</v>
      </c>
      <c r="Y6830" t="s">
        <v>32</v>
      </c>
      <c r="Z6830">
        <f>IF(X6830&gt;=[1]Settings!$B$4,1,0)</f>
        <v>0</v>
      </c>
      <c r="AA6830" t="str">
        <f>IF(X6830&gt;=[1]Settings!$B$7,"Critical",IF(X6830&gt;=[1]Settings!$B$6,"High",IF(X6830&gt;=[1]Settings!$B$5,"Moderate","Low")))</f>
        <v>Low</v>
      </c>
    </row>
    <row r="6831" spans="1:27" x14ac:dyDescent="0.25">
      <c r="A6831">
        <v>6830</v>
      </c>
      <c r="B6831" t="s">
        <v>27</v>
      </c>
      <c r="C6831" t="s">
        <v>37</v>
      </c>
      <c r="D6831" t="s">
        <v>34</v>
      </c>
      <c r="E6831" t="s">
        <v>35</v>
      </c>
      <c r="F6831" t="s">
        <v>39</v>
      </c>
      <c r="G6831">
        <v>2</v>
      </c>
      <c r="H6831">
        <v>707</v>
      </c>
      <c r="I6831">
        <v>79</v>
      </c>
      <c r="J6831">
        <v>19</v>
      </c>
      <c r="K6831">
        <v>13</v>
      </c>
      <c r="L6831" s="6">
        <v>1867558.93</v>
      </c>
      <c r="M6831">
        <v>15</v>
      </c>
      <c r="N6831" s="7">
        <f>[1]Settings!$B$3*K6831</f>
        <v>3.25</v>
      </c>
      <c r="O6831">
        <v>7</v>
      </c>
      <c r="P6831" s="8">
        <f t="shared" si="530"/>
        <v>4.1578947368421053</v>
      </c>
      <c r="Q6831" s="7">
        <f t="shared" si="531"/>
        <v>11.85</v>
      </c>
      <c r="R6831" s="8">
        <f t="shared" si="532"/>
        <v>0.99009900990099009</v>
      </c>
      <c r="S6831" s="8">
        <f t="shared" si="533"/>
        <v>2.1538461538461537</v>
      </c>
      <c r="T6831" s="9">
        <v>0.41967624542140097</v>
      </c>
      <c r="U6831">
        <v>20</v>
      </c>
      <c r="V6831" s="8">
        <f t="shared" si="534"/>
        <v>2.8288543140028288</v>
      </c>
      <c r="W6831">
        <f>IF(V6831&gt;=[1]Settings!$B$2,1,0)</f>
        <v>1</v>
      </c>
      <c r="X6831" s="9">
        <v>0.43514287471771201</v>
      </c>
      <c r="Y6831" t="s">
        <v>32</v>
      </c>
      <c r="Z6831">
        <f>IF(X6831&gt;=[1]Settings!$B$4,1,0)</f>
        <v>0</v>
      </c>
      <c r="AA6831" t="str">
        <f>IF(X6831&gt;=[1]Settings!$B$7,"Critical",IF(X6831&gt;=[1]Settings!$B$6,"High",IF(X6831&gt;=[1]Settings!$B$5,"Moderate","Low")))</f>
        <v>Moderate</v>
      </c>
    </row>
    <row r="6832" spans="1:27" x14ac:dyDescent="0.25">
      <c r="A6832">
        <v>6831</v>
      </c>
      <c r="B6832" t="s">
        <v>27</v>
      </c>
      <c r="C6832" t="s">
        <v>33</v>
      </c>
      <c r="D6832" t="s">
        <v>30</v>
      </c>
      <c r="E6832" t="s">
        <v>42</v>
      </c>
      <c r="F6832" t="s">
        <v>31</v>
      </c>
      <c r="G6832">
        <v>3</v>
      </c>
      <c r="H6832">
        <v>768</v>
      </c>
      <c r="I6832">
        <v>56</v>
      </c>
      <c r="J6832">
        <v>24</v>
      </c>
      <c r="K6832">
        <v>6</v>
      </c>
      <c r="L6832" s="6">
        <v>1966995.36</v>
      </c>
      <c r="M6832">
        <v>11</v>
      </c>
      <c r="N6832" s="7">
        <f>[1]Settings!$B$3*K6832</f>
        <v>1.5</v>
      </c>
      <c r="O6832">
        <v>3</v>
      </c>
      <c r="P6832" s="8">
        <f t="shared" si="530"/>
        <v>2.3333333333333335</v>
      </c>
      <c r="Q6832" s="7">
        <f t="shared" si="531"/>
        <v>6.16</v>
      </c>
      <c r="R6832" s="8">
        <f t="shared" si="532"/>
        <v>0.390625</v>
      </c>
      <c r="S6832" s="8">
        <f t="shared" si="533"/>
        <v>2</v>
      </c>
      <c r="T6832" s="9">
        <v>0.25101678509352598</v>
      </c>
      <c r="U6832">
        <v>7</v>
      </c>
      <c r="V6832" s="8">
        <f t="shared" si="534"/>
        <v>0.91145833333333337</v>
      </c>
      <c r="W6832">
        <f>IF(V6832&gt;=[1]Settings!$B$2,1,0)</f>
        <v>0</v>
      </c>
      <c r="X6832" s="9">
        <v>0.15789671242237099</v>
      </c>
      <c r="Y6832" t="s">
        <v>32</v>
      </c>
      <c r="Z6832">
        <f>IF(X6832&gt;=[1]Settings!$B$4,1,0)</f>
        <v>0</v>
      </c>
      <c r="AA6832" t="str">
        <f>IF(X6832&gt;=[1]Settings!$B$7,"Critical",IF(X6832&gt;=[1]Settings!$B$6,"High",IF(X6832&gt;=[1]Settings!$B$5,"Moderate","Low")))</f>
        <v>Low</v>
      </c>
    </row>
    <row r="6833" spans="1:27" x14ac:dyDescent="0.25">
      <c r="A6833">
        <v>6832</v>
      </c>
      <c r="B6833" t="s">
        <v>41</v>
      </c>
      <c r="C6833" t="s">
        <v>37</v>
      </c>
      <c r="D6833" t="s">
        <v>34</v>
      </c>
      <c r="E6833" t="s">
        <v>42</v>
      </c>
      <c r="F6833" t="s">
        <v>36</v>
      </c>
      <c r="G6833">
        <v>2</v>
      </c>
      <c r="H6833">
        <v>414</v>
      </c>
      <c r="I6833">
        <v>62</v>
      </c>
      <c r="J6833">
        <v>8</v>
      </c>
      <c r="K6833">
        <v>6</v>
      </c>
      <c r="L6833" s="6">
        <v>428823.72</v>
      </c>
      <c r="M6833">
        <v>19</v>
      </c>
      <c r="N6833" s="7">
        <f>[1]Settings!$B$3*K6833</f>
        <v>1.5</v>
      </c>
      <c r="O6833">
        <v>3</v>
      </c>
      <c r="P6833" s="8">
        <f t="shared" si="530"/>
        <v>7.75</v>
      </c>
      <c r="Q6833" s="7">
        <f t="shared" si="531"/>
        <v>11.78</v>
      </c>
      <c r="R6833" s="8">
        <f t="shared" si="532"/>
        <v>0.72463768115942029</v>
      </c>
      <c r="S6833" s="8">
        <f t="shared" si="533"/>
        <v>2</v>
      </c>
      <c r="T6833" s="9">
        <v>0.567236154908487</v>
      </c>
      <c r="U6833">
        <v>12</v>
      </c>
      <c r="V6833" s="8">
        <f t="shared" si="534"/>
        <v>2.8985507246376812</v>
      </c>
      <c r="W6833">
        <f>IF(V6833&gt;=[1]Settings!$B$2,1,0)</f>
        <v>1</v>
      </c>
      <c r="X6833" s="9">
        <v>0.20062519609928101</v>
      </c>
      <c r="Y6833" t="s">
        <v>43</v>
      </c>
      <c r="Z6833">
        <f>IF(X6833&gt;=[1]Settings!$B$4,1,0)</f>
        <v>0</v>
      </c>
      <c r="AA6833" t="str">
        <f>IF(X6833&gt;=[1]Settings!$B$7,"Critical",IF(X6833&gt;=[1]Settings!$B$6,"High",IF(X6833&gt;=[1]Settings!$B$5,"Moderate","Low")))</f>
        <v>Low</v>
      </c>
    </row>
    <row r="6834" spans="1:27" x14ac:dyDescent="0.25">
      <c r="A6834">
        <v>6833</v>
      </c>
      <c r="B6834" t="s">
        <v>27</v>
      </c>
      <c r="C6834" t="s">
        <v>44</v>
      </c>
      <c r="D6834" t="s">
        <v>30</v>
      </c>
      <c r="E6834" t="s">
        <v>35</v>
      </c>
      <c r="F6834" t="s">
        <v>39</v>
      </c>
      <c r="G6834">
        <v>3</v>
      </c>
      <c r="H6834">
        <v>358</v>
      </c>
      <c r="I6834">
        <v>58</v>
      </c>
      <c r="J6834">
        <v>11</v>
      </c>
      <c r="K6834">
        <v>5</v>
      </c>
      <c r="L6834" s="6">
        <v>490944.27</v>
      </c>
      <c r="M6834">
        <v>2</v>
      </c>
      <c r="N6834" s="7">
        <f>[1]Settings!$B$3*K6834</f>
        <v>1.25</v>
      </c>
      <c r="O6834">
        <v>0</v>
      </c>
      <c r="P6834" s="8">
        <f t="shared" si="530"/>
        <v>5.2727272727272725</v>
      </c>
      <c r="Q6834" s="7">
        <f t="shared" si="531"/>
        <v>1.1599999999999999</v>
      </c>
      <c r="R6834" s="8">
        <f t="shared" si="532"/>
        <v>0</v>
      </c>
      <c r="S6834" s="8">
        <f t="shared" si="533"/>
        <v>0</v>
      </c>
      <c r="T6834" s="9">
        <v>0.388251718342004</v>
      </c>
      <c r="U6834">
        <v>5</v>
      </c>
      <c r="V6834" s="8">
        <f t="shared" si="534"/>
        <v>1.3966480446927374</v>
      </c>
      <c r="W6834">
        <f>IF(V6834&gt;=[1]Settings!$B$2,1,0)</f>
        <v>0</v>
      </c>
      <c r="X6834" s="9">
        <v>8.3058200776576996E-2</v>
      </c>
      <c r="Y6834" t="s">
        <v>32</v>
      </c>
      <c r="Z6834">
        <f>IF(X6834&gt;=[1]Settings!$B$4,1,0)</f>
        <v>0</v>
      </c>
      <c r="AA6834" t="str">
        <f>IF(X6834&gt;=[1]Settings!$B$7,"Critical",IF(X6834&gt;=[1]Settings!$B$6,"High",IF(X6834&gt;=[1]Settings!$B$5,"Moderate","Low")))</f>
        <v>Low</v>
      </c>
    </row>
    <row r="6835" spans="1:27" x14ac:dyDescent="0.25">
      <c r="A6835">
        <v>6834</v>
      </c>
      <c r="B6835" t="s">
        <v>27</v>
      </c>
      <c r="C6835" t="s">
        <v>40</v>
      </c>
      <c r="D6835" t="s">
        <v>34</v>
      </c>
      <c r="E6835" t="s">
        <v>35</v>
      </c>
      <c r="F6835" t="s">
        <v>36</v>
      </c>
      <c r="G6835">
        <v>1</v>
      </c>
      <c r="H6835">
        <v>539</v>
      </c>
      <c r="I6835">
        <v>52</v>
      </c>
      <c r="J6835">
        <v>13</v>
      </c>
      <c r="K6835">
        <v>5</v>
      </c>
      <c r="L6835" s="6">
        <v>623465.06000000006</v>
      </c>
      <c r="M6835">
        <v>7</v>
      </c>
      <c r="N6835" s="7">
        <f>[1]Settings!$B$3*K6835</f>
        <v>1.25</v>
      </c>
      <c r="O6835">
        <v>7</v>
      </c>
      <c r="P6835" s="8">
        <f t="shared" si="530"/>
        <v>4</v>
      </c>
      <c r="Q6835" s="7">
        <f t="shared" si="531"/>
        <v>3.64</v>
      </c>
      <c r="R6835" s="8">
        <f t="shared" si="532"/>
        <v>1.2987012987012987</v>
      </c>
      <c r="S6835" s="8">
        <f t="shared" si="533"/>
        <v>5.6</v>
      </c>
      <c r="T6835" s="9">
        <v>0.38467650347381599</v>
      </c>
      <c r="U6835">
        <v>2</v>
      </c>
      <c r="V6835" s="8">
        <f t="shared" si="534"/>
        <v>0.37105751391465674</v>
      </c>
      <c r="W6835">
        <f>IF(V6835&gt;=[1]Settings!$B$2,1,0)</f>
        <v>0</v>
      </c>
      <c r="X6835" s="9">
        <v>0.42748036980629001</v>
      </c>
      <c r="Y6835" t="s">
        <v>32</v>
      </c>
      <c r="Z6835">
        <f>IF(X6835&gt;=[1]Settings!$B$4,1,0)</f>
        <v>0</v>
      </c>
      <c r="AA6835" t="str">
        <f>IF(X6835&gt;=[1]Settings!$B$7,"Critical",IF(X6835&gt;=[1]Settings!$B$6,"High",IF(X6835&gt;=[1]Settings!$B$5,"Moderate","Low")))</f>
        <v>Moderate</v>
      </c>
    </row>
    <row r="6836" spans="1:27" x14ac:dyDescent="0.25">
      <c r="A6836">
        <v>6835</v>
      </c>
      <c r="B6836" t="s">
        <v>41</v>
      </c>
      <c r="C6836" t="s">
        <v>44</v>
      </c>
      <c r="D6836" t="s">
        <v>30</v>
      </c>
      <c r="E6836" t="s">
        <v>42</v>
      </c>
      <c r="F6836" t="s">
        <v>39</v>
      </c>
      <c r="G6836">
        <v>3</v>
      </c>
      <c r="H6836">
        <v>202</v>
      </c>
      <c r="I6836">
        <v>46</v>
      </c>
      <c r="J6836">
        <v>6</v>
      </c>
      <c r="K6836">
        <v>8</v>
      </c>
      <c r="L6836" s="6">
        <v>418289.06</v>
      </c>
      <c r="M6836">
        <v>7</v>
      </c>
      <c r="N6836" s="7">
        <f>[1]Settings!$B$3*K6836</f>
        <v>2</v>
      </c>
      <c r="O6836">
        <v>1</v>
      </c>
      <c r="P6836" s="8">
        <f t="shared" si="530"/>
        <v>7.666666666666667</v>
      </c>
      <c r="Q6836" s="7">
        <f t="shared" si="531"/>
        <v>3.22</v>
      </c>
      <c r="R6836" s="8">
        <f t="shared" si="532"/>
        <v>0.49504950495049505</v>
      </c>
      <c r="S6836" s="8">
        <f t="shared" si="533"/>
        <v>0.5</v>
      </c>
      <c r="T6836" s="9">
        <v>0.42280594406281202</v>
      </c>
      <c r="U6836">
        <v>2</v>
      </c>
      <c r="V6836" s="8">
        <f t="shared" si="534"/>
        <v>0.99009900990099009</v>
      </c>
      <c r="W6836">
        <f>IF(V6836&gt;=[1]Settings!$B$2,1,0)</f>
        <v>0</v>
      </c>
      <c r="X6836" s="9">
        <v>0.21152615547180201</v>
      </c>
      <c r="Y6836" t="s">
        <v>43</v>
      </c>
      <c r="Z6836">
        <f>IF(X6836&gt;=[1]Settings!$B$4,1,0)</f>
        <v>0</v>
      </c>
      <c r="AA6836" t="str">
        <f>IF(X6836&gt;=[1]Settings!$B$7,"Critical",IF(X6836&gt;=[1]Settings!$B$6,"High",IF(X6836&gt;=[1]Settings!$B$5,"Moderate","Low")))</f>
        <v>Low</v>
      </c>
    </row>
    <row r="6837" spans="1:27" x14ac:dyDescent="0.25">
      <c r="A6837">
        <v>6836</v>
      </c>
      <c r="B6837" t="s">
        <v>27</v>
      </c>
      <c r="C6837" t="s">
        <v>38</v>
      </c>
      <c r="D6837" t="s">
        <v>29</v>
      </c>
      <c r="E6837" t="s">
        <v>35</v>
      </c>
      <c r="F6837" t="s">
        <v>39</v>
      </c>
      <c r="G6837">
        <v>3</v>
      </c>
      <c r="H6837">
        <v>660</v>
      </c>
      <c r="I6837">
        <v>67</v>
      </c>
      <c r="J6837">
        <v>12</v>
      </c>
      <c r="K6837">
        <v>12</v>
      </c>
      <c r="L6837" s="6">
        <v>1491691.05</v>
      </c>
      <c r="M6837">
        <v>2</v>
      </c>
      <c r="N6837" s="7">
        <f>[1]Settings!$B$3*K6837</f>
        <v>3</v>
      </c>
      <c r="O6837">
        <v>11</v>
      </c>
      <c r="P6837" s="8">
        <f t="shared" si="530"/>
        <v>5.583333333333333</v>
      </c>
      <c r="Q6837" s="7">
        <f t="shared" si="531"/>
        <v>1.34</v>
      </c>
      <c r="R6837" s="8">
        <f t="shared" si="532"/>
        <v>1.6666666666666667</v>
      </c>
      <c r="S6837" s="8">
        <f t="shared" si="533"/>
        <v>3.6666666666666665</v>
      </c>
      <c r="T6837" s="9">
        <v>0.34819334414598302</v>
      </c>
      <c r="U6837">
        <v>37</v>
      </c>
      <c r="V6837" s="8">
        <f t="shared" si="534"/>
        <v>5.6060606060606064</v>
      </c>
      <c r="W6837">
        <f>IF(V6837&gt;=[1]Settings!$B$2,1,0)</f>
        <v>1</v>
      </c>
      <c r="X6837" s="9">
        <v>0.79339671134948697</v>
      </c>
      <c r="Y6837" t="s">
        <v>32</v>
      </c>
      <c r="Z6837">
        <f>IF(X6837&gt;=[1]Settings!$B$4,1,0)</f>
        <v>1</v>
      </c>
      <c r="AA6837" t="str">
        <f>IF(X6837&gt;=[1]Settings!$B$7,"Critical",IF(X6837&gt;=[1]Settings!$B$6,"High",IF(X6837&gt;=[1]Settings!$B$5,"Moderate","Low")))</f>
        <v>High</v>
      </c>
    </row>
    <row r="6838" spans="1:27" x14ac:dyDescent="0.25">
      <c r="A6838">
        <v>6837</v>
      </c>
      <c r="B6838" t="s">
        <v>27</v>
      </c>
      <c r="C6838" t="s">
        <v>38</v>
      </c>
      <c r="D6838" t="s">
        <v>34</v>
      </c>
      <c r="E6838" t="s">
        <v>30</v>
      </c>
      <c r="F6838" t="s">
        <v>31</v>
      </c>
      <c r="G6838">
        <v>1</v>
      </c>
      <c r="H6838">
        <v>783</v>
      </c>
      <c r="I6838">
        <v>45</v>
      </c>
      <c r="J6838">
        <v>17</v>
      </c>
      <c r="K6838">
        <v>9</v>
      </c>
      <c r="L6838" s="6">
        <v>1423474.58</v>
      </c>
      <c r="M6838">
        <v>8</v>
      </c>
      <c r="N6838" s="7">
        <f>[1]Settings!$B$3*K6838</f>
        <v>2.25</v>
      </c>
      <c r="O6838">
        <v>17</v>
      </c>
      <c r="P6838" s="8">
        <f t="shared" si="530"/>
        <v>2.6470588235294117</v>
      </c>
      <c r="Q6838" s="7">
        <f t="shared" si="531"/>
        <v>3.6</v>
      </c>
      <c r="R6838" s="8">
        <f t="shared" si="532"/>
        <v>2.1711366538952745</v>
      </c>
      <c r="S6838" s="8">
        <f t="shared" si="533"/>
        <v>7.5555555555555554</v>
      </c>
      <c r="T6838" s="9">
        <v>0.69558365511720299</v>
      </c>
      <c r="U6838">
        <v>31</v>
      </c>
      <c r="V6838" s="8">
        <f t="shared" si="534"/>
        <v>3.9591315453384417</v>
      </c>
      <c r="W6838">
        <f>IF(V6838&gt;=[1]Settings!$B$2,1,0)</f>
        <v>1</v>
      </c>
      <c r="X6838" s="9">
        <v>0.90352594852447499</v>
      </c>
      <c r="Y6838" t="s">
        <v>32</v>
      </c>
      <c r="Z6838">
        <f>IF(X6838&gt;=[1]Settings!$B$4,1,0)</f>
        <v>1</v>
      </c>
      <c r="AA6838" t="str">
        <f>IF(X6838&gt;=[1]Settings!$B$7,"Critical",IF(X6838&gt;=[1]Settings!$B$6,"High",IF(X6838&gt;=[1]Settings!$B$5,"Moderate","Low")))</f>
        <v>Critical</v>
      </c>
    </row>
    <row r="6839" spans="1:27" x14ac:dyDescent="0.25">
      <c r="A6839">
        <v>6838</v>
      </c>
      <c r="B6839" t="s">
        <v>41</v>
      </c>
      <c r="C6839" t="s">
        <v>37</v>
      </c>
      <c r="D6839" t="s">
        <v>30</v>
      </c>
      <c r="E6839" t="s">
        <v>35</v>
      </c>
      <c r="F6839" t="s">
        <v>31</v>
      </c>
      <c r="G6839">
        <v>3</v>
      </c>
      <c r="H6839">
        <v>339</v>
      </c>
      <c r="I6839">
        <v>44</v>
      </c>
      <c r="J6839">
        <v>8</v>
      </c>
      <c r="K6839">
        <v>9</v>
      </c>
      <c r="L6839" s="6">
        <v>604251.06000000006</v>
      </c>
      <c r="M6839">
        <v>7</v>
      </c>
      <c r="N6839" s="7">
        <f>[1]Settings!$B$3*K6839</f>
        <v>2.25</v>
      </c>
      <c r="O6839">
        <v>7</v>
      </c>
      <c r="P6839" s="8">
        <f t="shared" si="530"/>
        <v>5.5</v>
      </c>
      <c r="Q6839" s="7">
        <f t="shared" si="531"/>
        <v>3.08</v>
      </c>
      <c r="R6839" s="8">
        <f t="shared" si="532"/>
        <v>2.0648967551622417</v>
      </c>
      <c r="S6839" s="8">
        <f t="shared" si="533"/>
        <v>3.1111111111111112</v>
      </c>
      <c r="T6839" s="9">
        <v>0.55947428388664</v>
      </c>
      <c r="U6839">
        <v>23</v>
      </c>
      <c r="V6839" s="8">
        <f t="shared" si="534"/>
        <v>6.7846607669616521</v>
      </c>
      <c r="W6839">
        <f>IF(V6839&gt;=[1]Settings!$B$2,1,0)</f>
        <v>1</v>
      </c>
      <c r="X6839" s="9">
        <v>0.67292308807373102</v>
      </c>
      <c r="Y6839" t="s">
        <v>43</v>
      </c>
      <c r="Z6839">
        <f>IF(X6839&gt;=[1]Settings!$B$4,1,0)</f>
        <v>1</v>
      </c>
      <c r="AA6839" t="str">
        <f>IF(X6839&gt;=[1]Settings!$B$7,"Critical",IF(X6839&gt;=[1]Settings!$B$6,"High",IF(X6839&gt;=[1]Settings!$B$5,"Moderate","Low")))</f>
        <v>High</v>
      </c>
    </row>
    <row r="6840" spans="1:27" x14ac:dyDescent="0.25">
      <c r="A6840">
        <v>6839</v>
      </c>
      <c r="B6840" t="s">
        <v>27</v>
      </c>
      <c r="C6840" t="s">
        <v>40</v>
      </c>
      <c r="D6840" t="s">
        <v>30</v>
      </c>
      <c r="E6840" t="s">
        <v>35</v>
      </c>
      <c r="F6840" t="s">
        <v>36</v>
      </c>
      <c r="G6840">
        <v>2</v>
      </c>
      <c r="H6840">
        <v>720</v>
      </c>
      <c r="I6840">
        <v>57</v>
      </c>
      <c r="J6840">
        <v>11</v>
      </c>
      <c r="K6840">
        <v>12</v>
      </c>
      <c r="L6840" s="6">
        <v>1166126.19</v>
      </c>
      <c r="M6840">
        <v>6</v>
      </c>
      <c r="N6840" s="7">
        <f>[1]Settings!$B$3*K6840</f>
        <v>3</v>
      </c>
      <c r="O6840">
        <v>7</v>
      </c>
      <c r="P6840" s="8">
        <f t="shared" si="530"/>
        <v>5.1818181818181817</v>
      </c>
      <c r="Q6840" s="7">
        <f t="shared" si="531"/>
        <v>3.42</v>
      </c>
      <c r="R6840" s="8">
        <f t="shared" si="532"/>
        <v>0.97222222222222221</v>
      </c>
      <c r="S6840" s="8">
        <f t="shared" si="533"/>
        <v>2.3333333333333335</v>
      </c>
      <c r="T6840" s="9">
        <v>0.460444434690227</v>
      </c>
      <c r="U6840">
        <v>15</v>
      </c>
      <c r="V6840" s="8">
        <f t="shared" si="534"/>
        <v>2.0833333333333335</v>
      </c>
      <c r="W6840">
        <f>IF(V6840&gt;=[1]Settings!$B$2,1,0)</f>
        <v>1</v>
      </c>
      <c r="X6840" s="9">
        <v>0.55763041973114003</v>
      </c>
      <c r="Y6840" t="s">
        <v>32</v>
      </c>
      <c r="Z6840">
        <f>IF(X6840&gt;=[1]Settings!$B$4,1,0)</f>
        <v>1</v>
      </c>
      <c r="AA6840" t="str">
        <f>IF(X6840&gt;=[1]Settings!$B$7,"Critical",IF(X6840&gt;=[1]Settings!$B$6,"High",IF(X6840&gt;=[1]Settings!$B$5,"Moderate","Low")))</f>
        <v>Moderate</v>
      </c>
    </row>
    <row r="6841" spans="1:27" x14ac:dyDescent="0.25">
      <c r="A6841">
        <v>6840</v>
      </c>
      <c r="B6841" t="s">
        <v>27</v>
      </c>
      <c r="C6841" t="s">
        <v>40</v>
      </c>
      <c r="D6841" t="s">
        <v>30</v>
      </c>
      <c r="E6841" t="s">
        <v>30</v>
      </c>
      <c r="F6841" t="s">
        <v>31</v>
      </c>
      <c r="G6841">
        <v>3</v>
      </c>
      <c r="H6841">
        <v>600</v>
      </c>
      <c r="I6841">
        <v>40</v>
      </c>
      <c r="J6841">
        <v>10</v>
      </c>
      <c r="K6841">
        <v>6</v>
      </c>
      <c r="L6841" s="6">
        <v>473818.67</v>
      </c>
      <c r="M6841">
        <v>9</v>
      </c>
      <c r="N6841" s="7">
        <f>[1]Settings!$B$3*K6841</f>
        <v>1.5</v>
      </c>
      <c r="O6841">
        <v>2</v>
      </c>
      <c r="P6841" s="8">
        <f t="shared" si="530"/>
        <v>4</v>
      </c>
      <c r="Q6841" s="7">
        <f t="shared" si="531"/>
        <v>3.6</v>
      </c>
      <c r="R6841" s="8">
        <f t="shared" si="532"/>
        <v>0.33333333333333331</v>
      </c>
      <c r="S6841" s="8">
        <f t="shared" si="533"/>
        <v>1.3333333333333333</v>
      </c>
      <c r="T6841" s="9">
        <v>0.20411139717695101</v>
      </c>
      <c r="U6841">
        <v>6</v>
      </c>
      <c r="V6841" s="8">
        <f t="shared" si="534"/>
        <v>1</v>
      </c>
      <c r="W6841">
        <f>IF(V6841&gt;=[1]Settings!$B$2,1,0)</f>
        <v>0</v>
      </c>
      <c r="X6841" s="9">
        <v>7.7099829912185697E-2</v>
      </c>
      <c r="Y6841" t="s">
        <v>32</v>
      </c>
      <c r="Z6841">
        <f>IF(X6841&gt;=[1]Settings!$B$4,1,0)</f>
        <v>0</v>
      </c>
      <c r="AA6841" t="str">
        <f>IF(X6841&gt;=[1]Settings!$B$7,"Critical",IF(X6841&gt;=[1]Settings!$B$6,"High",IF(X6841&gt;=[1]Settings!$B$5,"Moderate","Low")))</f>
        <v>Low</v>
      </c>
    </row>
    <row r="6842" spans="1:27" x14ac:dyDescent="0.25">
      <c r="A6842">
        <v>6841</v>
      </c>
      <c r="B6842" t="s">
        <v>27</v>
      </c>
      <c r="C6842" t="s">
        <v>37</v>
      </c>
      <c r="D6842" t="s">
        <v>34</v>
      </c>
      <c r="E6842" t="s">
        <v>42</v>
      </c>
      <c r="F6842" t="s">
        <v>36</v>
      </c>
      <c r="G6842">
        <v>4</v>
      </c>
      <c r="H6842">
        <v>838</v>
      </c>
      <c r="I6842">
        <v>64</v>
      </c>
      <c r="J6842">
        <v>15</v>
      </c>
      <c r="K6842">
        <v>6</v>
      </c>
      <c r="L6842" s="6">
        <v>772257.22</v>
      </c>
      <c r="M6842">
        <v>5</v>
      </c>
      <c r="N6842" s="7">
        <f>[1]Settings!$B$3*K6842</f>
        <v>1.5</v>
      </c>
      <c r="O6842">
        <v>6</v>
      </c>
      <c r="P6842" s="8">
        <f t="shared" si="530"/>
        <v>4.2666666666666666</v>
      </c>
      <c r="Q6842" s="7">
        <f t="shared" si="531"/>
        <v>3.2</v>
      </c>
      <c r="R6842" s="8">
        <f t="shared" si="532"/>
        <v>0.71599045346062051</v>
      </c>
      <c r="S6842" s="8">
        <f t="shared" si="533"/>
        <v>4</v>
      </c>
      <c r="T6842" s="9">
        <v>0.47092027628164701</v>
      </c>
      <c r="U6842">
        <v>11</v>
      </c>
      <c r="V6842" s="8">
        <f t="shared" si="534"/>
        <v>1.3126491646778042</v>
      </c>
      <c r="W6842">
        <f>IF(V6842&gt;=[1]Settings!$B$2,1,0)</f>
        <v>0</v>
      </c>
      <c r="X6842" s="9">
        <v>0.33856704831123402</v>
      </c>
      <c r="Y6842" t="s">
        <v>32</v>
      </c>
      <c r="Z6842">
        <f>IF(X6842&gt;=[1]Settings!$B$4,1,0)</f>
        <v>0</v>
      </c>
      <c r="AA6842" t="str">
        <f>IF(X6842&gt;=[1]Settings!$B$7,"Critical",IF(X6842&gt;=[1]Settings!$B$6,"High",IF(X6842&gt;=[1]Settings!$B$5,"Moderate","Low")))</f>
        <v>Moderate</v>
      </c>
    </row>
    <row r="6843" spans="1:27" x14ac:dyDescent="0.25">
      <c r="A6843">
        <v>6842</v>
      </c>
      <c r="B6843" t="s">
        <v>41</v>
      </c>
      <c r="C6843" t="s">
        <v>40</v>
      </c>
      <c r="D6843" t="s">
        <v>34</v>
      </c>
      <c r="E6843" t="s">
        <v>30</v>
      </c>
      <c r="F6843" t="s">
        <v>36</v>
      </c>
      <c r="G6843">
        <v>4</v>
      </c>
      <c r="H6843">
        <v>984</v>
      </c>
      <c r="I6843">
        <v>92</v>
      </c>
      <c r="J6843">
        <v>22</v>
      </c>
      <c r="K6843">
        <v>5</v>
      </c>
      <c r="L6843" s="6">
        <v>583226.76</v>
      </c>
      <c r="M6843">
        <v>6</v>
      </c>
      <c r="N6843" s="7">
        <f>[1]Settings!$B$3*K6843</f>
        <v>1.25</v>
      </c>
      <c r="O6843">
        <v>8</v>
      </c>
      <c r="P6843" s="8">
        <f t="shared" si="530"/>
        <v>4.1818181818181817</v>
      </c>
      <c r="Q6843" s="7">
        <f t="shared" si="531"/>
        <v>5.52</v>
      </c>
      <c r="R6843" s="8">
        <f t="shared" si="532"/>
        <v>0.81300813008130079</v>
      </c>
      <c r="S6843" s="8">
        <f t="shared" si="533"/>
        <v>6.4</v>
      </c>
      <c r="T6843" s="9">
        <v>0.89044232762875797</v>
      </c>
      <c r="U6843">
        <v>25</v>
      </c>
      <c r="V6843" s="8">
        <f t="shared" si="534"/>
        <v>2.5406504065040649</v>
      </c>
      <c r="W6843">
        <f>IF(V6843&gt;=[1]Settings!$B$2,1,0)</f>
        <v>1</v>
      </c>
      <c r="X6843" s="9">
        <v>0.28085774183273299</v>
      </c>
      <c r="Y6843" t="s">
        <v>43</v>
      </c>
      <c r="Z6843">
        <f>IF(X6843&gt;=[1]Settings!$B$4,1,0)</f>
        <v>0</v>
      </c>
      <c r="AA6843" t="str">
        <f>IF(X6843&gt;=[1]Settings!$B$7,"Critical",IF(X6843&gt;=[1]Settings!$B$6,"High",IF(X6843&gt;=[1]Settings!$B$5,"Moderate","Low")))</f>
        <v>Low</v>
      </c>
    </row>
    <row r="6844" spans="1:27" x14ac:dyDescent="0.25">
      <c r="A6844">
        <v>6843</v>
      </c>
      <c r="B6844" t="s">
        <v>27</v>
      </c>
      <c r="C6844" t="s">
        <v>37</v>
      </c>
      <c r="D6844" t="s">
        <v>29</v>
      </c>
      <c r="E6844" t="s">
        <v>35</v>
      </c>
      <c r="F6844" t="s">
        <v>39</v>
      </c>
      <c r="G6844">
        <v>3</v>
      </c>
      <c r="H6844">
        <v>746</v>
      </c>
      <c r="I6844">
        <v>73</v>
      </c>
      <c r="J6844">
        <v>11</v>
      </c>
      <c r="K6844">
        <v>6</v>
      </c>
      <c r="L6844" s="6">
        <v>450300.76</v>
      </c>
      <c r="M6844">
        <v>4</v>
      </c>
      <c r="N6844" s="7">
        <f>[1]Settings!$B$3*K6844</f>
        <v>1.5</v>
      </c>
      <c r="O6844">
        <v>3</v>
      </c>
      <c r="P6844" s="8">
        <f t="shared" si="530"/>
        <v>6.6363636363636367</v>
      </c>
      <c r="Q6844" s="7">
        <f t="shared" si="531"/>
        <v>2.92</v>
      </c>
      <c r="R6844" s="8">
        <f t="shared" si="532"/>
        <v>0.40214477211796246</v>
      </c>
      <c r="S6844" s="8">
        <f t="shared" si="533"/>
        <v>2</v>
      </c>
      <c r="T6844" s="9">
        <v>0.175336559929271</v>
      </c>
      <c r="U6844">
        <v>6</v>
      </c>
      <c r="V6844" s="8">
        <f t="shared" si="534"/>
        <v>0.80428954423592491</v>
      </c>
      <c r="W6844">
        <f>IF(V6844&gt;=[1]Settings!$B$2,1,0)</f>
        <v>0</v>
      </c>
      <c r="X6844" s="9">
        <v>0.10436993837356601</v>
      </c>
      <c r="Y6844" t="s">
        <v>32</v>
      </c>
      <c r="Z6844">
        <f>IF(X6844&gt;=[1]Settings!$B$4,1,0)</f>
        <v>0</v>
      </c>
      <c r="AA6844" t="str">
        <f>IF(X6844&gt;=[1]Settings!$B$7,"Critical",IF(X6844&gt;=[1]Settings!$B$6,"High",IF(X6844&gt;=[1]Settings!$B$5,"Moderate","Low")))</f>
        <v>Low</v>
      </c>
    </row>
    <row r="6845" spans="1:27" x14ac:dyDescent="0.25">
      <c r="A6845">
        <v>6844</v>
      </c>
      <c r="B6845" t="s">
        <v>27</v>
      </c>
      <c r="C6845" t="s">
        <v>44</v>
      </c>
      <c r="D6845" t="s">
        <v>30</v>
      </c>
      <c r="E6845" t="s">
        <v>35</v>
      </c>
      <c r="F6845" t="s">
        <v>39</v>
      </c>
      <c r="G6845">
        <v>3</v>
      </c>
      <c r="H6845">
        <v>514</v>
      </c>
      <c r="I6845">
        <v>28</v>
      </c>
      <c r="J6845">
        <v>8</v>
      </c>
      <c r="K6845">
        <v>10</v>
      </c>
      <c r="L6845" s="6">
        <v>722232.67</v>
      </c>
      <c r="M6845">
        <v>3</v>
      </c>
      <c r="N6845" s="7">
        <f>[1]Settings!$B$3*K6845</f>
        <v>2.5</v>
      </c>
      <c r="O6845">
        <v>2</v>
      </c>
      <c r="P6845" s="8">
        <f t="shared" si="530"/>
        <v>3.5</v>
      </c>
      <c r="Q6845" s="7">
        <f t="shared" si="531"/>
        <v>0.84</v>
      </c>
      <c r="R6845" s="8">
        <f t="shared" si="532"/>
        <v>0.38910505836575876</v>
      </c>
      <c r="S6845" s="8">
        <f t="shared" si="533"/>
        <v>0.8</v>
      </c>
      <c r="T6845" s="9">
        <v>0.258467403549763</v>
      </c>
      <c r="U6845">
        <v>2</v>
      </c>
      <c r="V6845" s="8">
        <f t="shared" si="534"/>
        <v>0.38910505836575876</v>
      </c>
      <c r="W6845">
        <f>IF(V6845&gt;=[1]Settings!$B$2,1,0)</f>
        <v>0</v>
      </c>
      <c r="X6845" s="9">
        <v>0.148929938673973</v>
      </c>
      <c r="Y6845" t="s">
        <v>32</v>
      </c>
      <c r="Z6845">
        <f>IF(X6845&gt;=[1]Settings!$B$4,1,0)</f>
        <v>0</v>
      </c>
      <c r="AA6845" t="str">
        <f>IF(X6845&gt;=[1]Settings!$B$7,"Critical",IF(X6845&gt;=[1]Settings!$B$6,"High",IF(X6845&gt;=[1]Settings!$B$5,"Moderate","Low")))</f>
        <v>Low</v>
      </c>
    </row>
    <row r="6846" spans="1:27" x14ac:dyDescent="0.25">
      <c r="A6846">
        <v>6845</v>
      </c>
      <c r="B6846" t="s">
        <v>27</v>
      </c>
      <c r="C6846" t="s">
        <v>37</v>
      </c>
      <c r="D6846" t="s">
        <v>30</v>
      </c>
      <c r="E6846" t="s">
        <v>35</v>
      </c>
      <c r="F6846" t="s">
        <v>36</v>
      </c>
      <c r="G6846">
        <v>3</v>
      </c>
      <c r="H6846">
        <v>863</v>
      </c>
      <c r="I6846">
        <v>61</v>
      </c>
      <c r="J6846">
        <v>8</v>
      </c>
      <c r="K6846">
        <v>9</v>
      </c>
      <c r="L6846" s="6">
        <v>640208.31000000006</v>
      </c>
      <c r="M6846">
        <v>10</v>
      </c>
      <c r="N6846" s="7">
        <f>[1]Settings!$B$3*K6846</f>
        <v>2.25</v>
      </c>
      <c r="O6846">
        <v>6</v>
      </c>
      <c r="P6846" s="8">
        <f t="shared" si="530"/>
        <v>7.625</v>
      </c>
      <c r="Q6846" s="7">
        <f t="shared" si="531"/>
        <v>6.1</v>
      </c>
      <c r="R6846" s="8">
        <f t="shared" si="532"/>
        <v>0.69524913093858631</v>
      </c>
      <c r="S6846" s="8">
        <f t="shared" si="533"/>
        <v>2.6666666666666665</v>
      </c>
      <c r="T6846" s="9">
        <v>0.28387434006613399</v>
      </c>
      <c r="U6846">
        <v>14</v>
      </c>
      <c r="V6846" s="8">
        <f t="shared" si="534"/>
        <v>1.6222479721900347</v>
      </c>
      <c r="W6846">
        <f>IF(V6846&gt;=[1]Settings!$B$2,1,0)</f>
        <v>0</v>
      </c>
      <c r="X6846" s="9">
        <v>0.37895426154136702</v>
      </c>
      <c r="Y6846" t="s">
        <v>32</v>
      </c>
      <c r="Z6846">
        <f>IF(X6846&gt;=[1]Settings!$B$4,1,0)</f>
        <v>0</v>
      </c>
      <c r="AA6846" t="str">
        <f>IF(X6846&gt;=[1]Settings!$B$7,"Critical",IF(X6846&gt;=[1]Settings!$B$6,"High",IF(X6846&gt;=[1]Settings!$B$5,"Moderate","Low")))</f>
        <v>Moderate</v>
      </c>
    </row>
    <row r="6847" spans="1:27" x14ac:dyDescent="0.25">
      <c r="A6847">
        <v>6846</v>
      </c>
      <c r="B6847" t="s">
        <v>27</v>
      </c>
      <c r="C6847" t="s">
        <v>38</v>
      </c>
      <c r="D6847" t="s">
        <v>34</v>
      </c>
      <c r="E6847" t="s">
        <v>42</v>
      </c>
      <c r="F6847" t="s">
        <v>31</v>
      </c>
      <c r="G6847">
        <v>3</v>
      </c>
      <c r="H6847">
        <v>543</v>
      </c>
      <c r="I6847">
        <v>62</v>
      </c>
      <c r="J6847">
        <v>16</v>
      </c>
      <c r="K6847">
        <v>9</v>
      </c>
      <c r="L6847" s="6">
        <v>1592204.9</v>
      </c>
      <c r="M6847">
        <v>5</v>
      </c>
      <c r="N6847" s="7">
        <f>[1]Settings!$B$3*K6847</f>
        <v>2.25</v>
      </c>
      <c r="O6847">
        <v>30</v>
      </c>
      <c r="P6847" s="8">
        <f t="shared" si="530"/>
        <v>3.875</v>
      </c>
      <c r="Q6847" s="7">
        <f t="shared" si="531"/>
        <v>3.1</v>
      </c>
      <c r="R6847" s="8">
        <f t="shared" si="532"/>
        <v>5.5248618784530388</v>
      </c>
      <c r="S6847" s="8">
        <f t="shared" si="533"/>
        <v>13.333333333333334</v>
      </c>
      <c r="T6847" s="9">
        <v>2.4186071478329398</v>
      </c>
      <c r="U6847">
        <v>57</v>
      </c>
      <c r="V6847" s="8">
        <f t="shared" si="534"/>
        <v>10.497237569060774</v>
      </c>
      <c r="W6847">
        <f>IF(V6847&gt;=[1]Settings!$B$2,1,0)</f>
        <v>1</v>
      </c>
      <c r="X6847" s="9">
        <v>0.98048567771911599</v>
      </c>
      <c r="Y6847" t="s">
        <v>32</v>
      </c>
      <c r="Z6847">
        <f>IF(X6847&gt;=[1]Settings!$B$4,1,0)</f>
        <v>1</v>
      </c>
      <c r="AA6847" t="str">
        <f>IF(X6847&gt;=[1]Settings!$B$7,"Critical",IF(X6847&gt;=[1]Settings!$B$6,"High",IF(X6847&gt;=[1]Settings!$B$5,"Moderate","Low")))</f>
        <v>Critical</v>
      </c>
    </row>
    <row r="6848" spans="1:27" x14ac:dyDescent="0.25">
      <c r="A6848">
        <v>6847</v>
      </c>
      <c r="B6848" t="s">
        <v>27</v>
      </c>
      <c r="C6848" t="s">
        <v>44</v>
      </c>
      <c r="D6848" t="s">
        <v>29</v>
      </c>
      <c r="E6848" t="s">
        <v>30</v>
      </c>
      <c r="F6848" t="s">
        <v>39</v>
      </c>
      <c r="G6848">
        <v>2</v>
      </c>
      <c r="H6848">
        <v>457</v>
      </c>
      <c r="I6848">
        <v>53</v>
      </c>
      <c r="J6848">
        <v>12</v>
      </c>
      <c r="K6848">
        <v>7</v>
      </c>
      <c r="L6848" s="6">
        <v>865441.09</v>
      </c>
      <c r="M6848">
        <v>6</v>
      </c>
      <c r="N6848" s="7">
        <f>[1]Settings!$B$3*K6848</f>
        <v>1.75</v>
      </c>
      <c r="O6848">
        <v>1</v>
      </c>
      <c r="P6848" s="8">
        <f t="shared" si="530"/>
        <v>4.416666666666667</v>
      </c>
      <c r="Q6848" s="7">
        <f t="shared" si="531"/>
        <v>3.18</v>
      </c>
      <c r="R6848" s="8">
        <f t="shared" si="532"/>
        <v>0.21881838074398249</v>
      </c>
      <c r="S6848" s="8">
        <f t="shared" si="533"/>
        <v>0.5714285714285714</v>
      </c>
      <c r="T6848" s="9">
        <v>0.45479689310578703</v>
      </c>
      <c r="U6848">
        <v>6</v>
      </c>
      <c r="V6848" s="8">
        <f t="shared" si="534"/>
        <v>1.3129102844638949</v>
      </c>
      <c r="W6848">
        <f>IF(V6848&gt;=[1]Settings!$B$2,1,0)</f>
        <v>0</v>
      </c>
      <c r="X6848" s="9">
        <v>8.1483885645866394E-2</v>
      </c>
      <c r="Y6848" t="s">
        <v>32</v>
      </c>
      <c r="Z6848">
        <f>IF(X6848&gt;=[1]Settings!$B$4,1,0)</f>
        <v>0</v>
      </c>
      <c r="AA6848" t="str">
        <f>IF(X6848&gt;=[1]Settings!$B$7,"Critical",IF(X6848&gt;=[1]Settings!$B$6,"High",IF(X6848&gt;=[1]Settings!$B$5,"Moderate","Low")))</f>
        <v>Low</v>
      </c>
    </row>
    <row r="6849" spans="1:27" x14ac:dyDescent="0.25">
      <c r="A6849">
        <v>6848</v>
      </c>
      <c r="B6849" t="s">
        <v>27</v>
      </c>
      <c r="C6849" t="s">
        <v>44</v>
      </c>
      <c r="D6849" t="s">
        <v>34</v>
      </c>
      <c r="E6849" t="s">
        <v>42</v>
      </c>
      <c r="F6849" t="s">
        <v>31</v>
      </c>
      <c r="G6849">
        <v>2</v>
      </c>
      <c r="H6849">
        <v>362</v>
      </c>
      <c r="I6849">
        <v>43</v>
      </c>
      <c r="J6849">
        <v>7</v>
      </c>
      <c r="K6849">
        <v>5</v>
      </c>
      <c r="L6849" s="6">
        <v>334710.24</v>
      </c>
      <c r="M6849">
        <v>14</v>
      </c>
      <c r="N6849" s="7">
        <f>[1]Settings!$B$3*K6849</f>
        <v>1.25</v>
      </c>
      <c r="O6849">
        <v>6</v>
      </c>
      <c r="P6849" s="8">
        <f t="shared" si="530"/>
        <v>6.1428571428571432</v>
      </c>
      <c r="Q6849" s="7">
        <f t="shared" si="531"/>
        <v>6.02</v>
      </c>
      <c r="R6849" s="8">
        <f t="shared" si="532"/>
        <v>1.6574585635359116</v>
      </c>
      <c r="S6849" s="8">
        <f t="shared" si="533"/>
        <v>4.8</v>
      </c>
      <c r="T6849" s="9">
        <v>1.35387866000545</v>
      </c>
      <c r="U6849">
        <v>7</v>
      </c>
      <c r="V6849" s="8">
        <f t="shared" si="534"/>
        <v>1.9337016574585635</v>
      </c>
      <c r="W6849">
        <f>IF(V6849&gt;=[1]Settings!$B$2,1,0)</f>
        <v>0</v>
      </c>
      <c r="X6849" s="9">
        <v>0.474255591630936</v>
      </c>
      <c r="Y6849" t="s">
        <v>32</v>
      </c>
      <c r="Z6849">
        <f>IF(X6849&gt;=[1]Settings!$B$4,1,0)</f>
        <v>0</v>
      </c>
      <c r="AA6849" t="str">
        <f>IF(X6849&gt;=[1]Settings!$B$7,"Critical",IF(X6849&gt;=[1]Settings!$B$6,"High",IF(X6849&gt;=[1]Settings!$B$5,"Moderate","Low")))</f>
        <v>Moderate</v>
      </c>
    </row>
    <row r="6850" spans="1:27" x14ac:dyDescent="0.25">
      <c r="A6850">
        <v>6849</v>
      </c>
      <c r="B6850" t="s">
        <v>27</v>
      </c>
      <c r="C6850" t="s">
        <v>38</v>
      </c>
      <c r="D6850" t="s">
        <v>34</v>
      </c>
      <c r="E6850" t="s">
        <v>42</v>
      </c>
      <c r="F6850" t="s">
        <v>31</v>
      </c>
      <c r="G6850">
        <v>5</v>
      </c>
      <c r="H6850">
        <v>557</v>
      </c>
      <c r="I6850">
        <v>74</v>
      </c>
      <c r="J6850">
        <v>9</v>
      </c>
      <c r="K6850">
        <v>6</v>
      </c>
      <c r="L6850" s="6">
        <v>427457.32</v>
      </c>
      <c r="M6850">
        <v>5</v>
      </c>
      <c r="N6850" s="7">
        <f>[1]Settings!$B$3*K6850</f>
        <v>1.5</v>
      </c>
      <c r="O6850">
        <v>6</v>
      </c>
      <c r="P6850" s="8">
        <f t="shared" ref="P6850:P6913" si="535">I6850/J6850</f>
        <v>8.2222222222222214</v>
      </c>
      <c r="Q6850" s="7">
        <f t="shared" ref="Q6850:Q6913" si="536">M6850*I6850/100</f>
        <v>3.7</v>
      </c>
      <c r="R6850" s="8">
        <f t="shared" ref="R6850:R6913" si="537">100*O6850/H6850</f>
        <v>1.0771992818671454</v>
      </c>
      <c r="S6850" s="8">
        <f t="shared" ref="S6850:S6913" si="538">O6850/N6850</f>
        <v>4</v>
      </c>
      <c r="T6850" s="9">
        <v>0.78390409673234196</v>
      </c>
      <c r="U6850">
        <v>22</v>
      </c>
      <c r="V6850" s="8">
        <f t="shared" ref="V6850:V6913" si="539">100*U6850/H6850</f>
        <v>3.9497307001795332</v>
      </c>
      <c r="W6850">
        <f>IF(V6850&gt;=[1]Settings!$B$2,1,0)</f>
        <v>1</v>
      </c>
      <c r="X6850" s="9">
        <v>0.63188201189041104</v>
      </c>
      <c r="Y6850" t="s">
        <v>32</v>
      </c>
      <c r="Z6850">
        <f>IF(X6850&gt;=[1]Settings!$B$4,1,0)</f>
        <v>1</v>
      </c>
      <c r="AA6850" t="str">
        <f>IF(X6850&gt;=[1]Settings!$B$7,"Critical",IF(X6850&gt;=[1]Settings!$B$6,"High",IF(X6850&gt;=[1]Settings!$B$5,"Moderate","Low")))</f>
        <v>High</v>
      </c>
    </row>
    <row r="6851" spans="1:27" x14ac:dyDescent="0.25">
      <c r="A6851">
        <v>6850</v>
      </c>
      <c r="B6851" t="s">
        <v>27</v>
      </c>
      <c r="C6851" t="s">
        <v>40</v>
      </c>
      <c r="D6851" t="s">
        <v>30</v>
      </c>
      <c r="E6851" t="s">
        <v>30</v>
      </c>
      <c r="F6851" t="s">
        <v>36</v>
      </c>
      <c r="G6851">
        <v>1</v>
      </c>
      <c r="H6851">
        <v>807</v>
      </c>
      <c r="I6851">
        <v>79</v>
      </c>
      <c r="J6851">
        <v>12</v>
      </c>
      <c r="K6851">
        <v>12</v>
      </c>
      <c r="L6851" s="6">
        <v>1424769.42</v>
      </c>
      <c r="M6851">
        <v>16</v>
      </c>
      <c r="N6851" s="7">
        <f>[1]Settings!$B$3*K6851</f>
        <v>3</v>
      </c>
      <c r="O6851">
        <v>18</v>
      </c>
      <c r="P6851" s="8">
        <f t="shared" si="535"/>
        <v>6.583333333333333</v>
      </c>
      <c r="Q6851" s="7">
        <f t="shared" si="536"/>
        <v>12.64</v>
      </c>
      <c r="R6851" s="8">
        <f t="shared" si="537"/>
        <v>2.2304832713754648</v>
      </c>
      <c r="S6851" s="8">
        <f t="shared" si="538"/>
        <v>6</v>
      </c>
      <c r="T6851" s="9">
        <v>0.58565559174830695</v>
      </c>
      <c r="U6851">
        <v>11</v>
      </c>
      <c r="V6851" s="8">
        <f t="shared" si="539"/>
        <v>1.3630731102850062</v>
      </c>
      <c r="W6851">
        <f>IF(V6851&gt;=[1]Settings!$B$2,1,0)</f>
        <v>0</v>
      </c>
      <c r="X6851" s="9">
        <v>0.93812775611877397</v>
      </c>
      <c r="Y6851" t="s">
        <v>32</v>
      </c>
      <c r="Z6851">
        <f>IF(X6851&gt;=[1]Settings!$B$4,1,0)</f>
        <v>1</v>
      </c>
      <c r="AA6851" t="str">
        <f>IF(X6851&gt;=[1]Settings!$B$7,"Critical",IF(X6851&gt;=[1]Settings!$B$6,"High",IF(X6851&gt;=[1]Settings!$B$5,"Moderate","Low")))</f>
        <v>Critical</v>
      </c>
    </row>
    <row r="6852" spans="1:27" x14ac:dyDescent="0.25">
      <c r="A6852">
        <v>6851</v>
      </c>
      <c r="B6852" t="s">
        <v>41</v>
      </c>
      <c r="C6852" t="s">
        <v>40</v>
      </c>
      <c r="D6852" t="s">
        <v>30</v>
      </c>
      <c r="E6852" t="s">
        <v>35</v>
      </c>
      <c r="F6852" t="s">
        <v>36</v>
      </c>
      <c r="G6852">
        <v>2</v>
      </c>
      <c r="H6852">
        <v>245</v>
      </c>
      <c r="I6852">
        <v>37</v>
      </c>
      <c r="J6852">
        <v>3</v>
      </c>
      <c r="K6852">
        <v>9</v>
      </c>
      <c r="L6852" s="6">
        <v>222490.76</v>
      </c>
      <c r="M6852">
        <v>2</v>
      </c>
      <c r="N6852" s="7">
        <f>[1]Settings!$B$3*K6852</f>
        <v>2.25</v>
      </c>
      <c r="O6852">
        <v>1</v>
      </c>
      <c r="P6852" s="8">
        <f t="shared" si="535"/>
        <v>12.333333333333334</v>
      </c>
      <c r="Q6852" s="7">
        <f t="shared" si="536"/>
        <v>0.74</v>
      </c>
      <c r="R6852" s="8">
        <f t="shared" si="537"/>
        <v>0.40816326530612246</v>
      </c>
      <c r="S6852" s="8">
        <f t="shared" si="538"/>
        <v>0.44444444444444442</v>
      </c>
      <c r="T6852" s="9">
        <v>0.51724741731931101</v>
      </c>
      <c r="U6852">
        <v>6</v>
      </c>
      <c r="V6852" s="8">
        <f t="shared" si="539"/>
        <v>2.4489795918367347</v>
      </c>
      <c r="W6852">
        <f>IF(V6852&gt;=[1]Settings!$B$2,1,0)</f>
        <v>1</v>
      </c>
      <c r="X6852" s="9">
        <v>0.19159878790378601</v>
      </c>
      <c r="Y6852" t="s">
        <v>43</v>
      </c>
      <c r="Z6852">
        <f>IF(X6852&gt;=[1]Settings!$B$4,1,0)</f>
        <v>0</v>
      </c>
      <c r="AA6852" t="str">
        <f>IF(X6852&gt;=[1]Settings!$B$7,"Critical",IF(X6852&gt;=[1]Settings!$B$6,"High",IF(X6852&gt;=[1]Settings!$B$5,"Moderate","Low")))</f>
        <v>Low</v>
      </c>
    </row>
    <row r="6853" spans="1:27" x14ac:dyDescent="0.25">
      <c r="A6853">
        <v>6852</v>
      </c>
      <c r="B6853" t="s">
        <v>27</v>
      </c>
      <c r="C6853" t="s">
        <v>44</v>
      </c>
      <c r="D6853" t="s">
        <v>30</v>
      </c>
      <c r="E6853" t="s">
        <v>42</v>
      </c>
      <c r="F6853" t="s">
        <v>31</v>
      </c>
      <c r="G6853">
        <v>2</v>
      </c>
      <c r="H6853">
        <v>188</v>
      </c>
      <c r="I6853">
        <v>29</v>
      </c>
      <c r="J6853">
        <v>11</v>
      </c>
      <c r="K6853">
        <v>5</v>
      </c>
      <c r="L6853" s="6">
        <v>481408.19</v>
      </c>
      <c r="M6853">
        <v>11</v>
      </c>
      <c r="N6853" s="7">
        <f>[1]Settings!$B$3*K6853</f>
        <v>1.25</v>
      </c>
      <c r="O6853">
        <v>1</v>
      </c>
      <c r="P6853" s="8">
        <f t="shared" si="535"/>
        <v>2.6363636363636362</v>
      </c>
      <c r="Q6853" s="7">
        <f t="shared" si="536"/>
        <v>3.19</v>
      </c>
      <c r="R6853" s="8">
        <f t="shared" si="537"/>
        <v>0.53191489361702127</v>
      </c>
      <c r="S6853" s="8">
        <f t="shared" si="538"/>
        <v>0.8</v>
      </c>
      <c r="T6853" s="9">
        <v>0.334765711223458</v>
      </c>
      <c r="U6853">
        <v>1</v>
      </c>
      <c r="V6853" s="8">
        <f t="shared" si="539"/>
        <v>0.53191489361702127</v>
      </c>
      <c r="W6853">
        <f>IF(V6853&gt;=[1]Settings!$B$2,1,0)</f>
        <v>0</v>
      </c>
      <c r="X6853" s="9">
        <v>0.100490100681782</v>
      </c>
      <c r="Y6853" t="s">
        <v>32</v>
      </c>
      <c r="Z6853">
        <f>IF(X6853&gt;=[1]Settings!$B$4,1,0)</f>
        <v>0</v>
      </c>
      <c r="AA6853" t="str">
        <f>IF(X6853&gt;=[1]Settings!$B$7,"Critical",IF(X6853&gt;=[1]Settings!$B$6,"High",IF(X6853&gt;=[1]Settings!$B$5,"Moderate","Low")))</f>
        <v>Low</v>
      </c>
    </row>
    <row r="6854" spans="1:27" x14ac:dyDescent="0.25">
      <c r="A6854">
        <v>6853</v>
      </c>
      <c r="B6854" t="s">
        <v>27</v>
      </c>
      <c r="C6854" t="s">
        <v>37</v>
      </c>
      <c r="D6854" t="s">
        <v>34</v>
      </c>
      <c r="E6854" t="s">
        <v>35</v>
      </c>
      <c r="F6854" t="s">
        <v>36</v>
      </c>
      <c r="G6854">
        <v>1</v>
      </c>
      <c r="H6854">
        <v>193</v>
      </c>
      <c r="I6854">
        <v>42</v>
      </c>
      <c r="J6854">
        <v>9</v>
      </c>
      <c r="K6854">
        <v>4</v>
      </c>
      <c r="L6854" s="6">
        <v>210319.51</v>
      </c>
      <c r="M6854">
        <v>16</v>
      </c>
      <c r="N6854" s="7">
        <f>[1]Settings!$B$3*K6854</f>
        <v>1</v>
      </c>
      <c r="O6854">
        <v>1</v>
      </c>
      <c r="P6854" s="8">
        <f t="shared" si="535"/>
        <v>4.666666666666667</v>
      </c>
      <c r="Q6854" s="7">
        <f t="shared" si="536"/>
        <v>6.72</v>
      </c>
      <c r="R6854" s="8">
        <f t="shared" si="537"/>
        <v>0.51813471502590669</v>
      </c>
      <c r="S6854" s="8">
        <f t="shared" si="538"/>
        <v>1</v>
      </c>
      <c r="T6854" s="9">
        <v>0.78987129659911004</v>
      </c>
      <c r="U6854">
        <v>3</v>
      </c>
      <c r="V6854" s="8">
        <f t="shared" si="539"/>
        <v>1.5544041450777202</v>
      </c>
      <c r="W6854">
        <f>IF(V6854&gt;=[1]Settings!$B$2,1,0)</f>
        <v>0</v>
      </c>
      <c r="X6854" s="9">
        <v>5.4037865251302698E-2</v>
      </c>
      <c r="Y6854" t="s">
        <v>32</v>
      </c>
      <c r="Z6854">
        <f>IF(X6854&gt;=[1]Settings!$B$4,1,0)</f>
        <v>0</v>
      </c>
      <c r="AA6854" t="str">
        <f>IF(X6854&gt;=[1]Settings!$B$7,"Critical",IF(X6854&gt;=[1]Settings!$B$6,"High",IF(X6854&gt;=[1]Settings!$B$5,"Moderate","Low")))</f>
        <v>Low</v>
      </c>
    </row>
    <row r="6855" spans="1:27" x14ac:dyDescent="0.25">
      <c r="A6855">
        <v>6854</v>
      </c>
      <c r="B6855" t="s">
        <v>27</v>
      </c>
      <c r="C6855" t="s">
        <v>44</v>
      </c>
      <c r="D6855" t="s">
        <v>34</v>
      </c>
      <c r="E6855" t="s">
        <v>42</v>
      </c>
      <c r="F6855" t="s">
        <v>31</v>
      </c>
      <c r="G6855">
        <v>2</v>
      </c>
      <c r="H6855">
        <v>812</v>
      </c>
      <c r="I6855">
        <v>39</v>
      </c>
      <c r="J6855">
        <v>11</v>
      </c>
      <c r="K6855">
        <v>4</v>
      </c>
      <c r="L6855" s="6">
        <v>403174.53</v>
      </c>
      <c r="M6855">
        <v>9</v>
      </c>
      <c r="N6855" s="7">
        <f>[1]Settings!$B$3*K6855</f>
        <v>1</v>
      </c>
      <c r="O6855">
        <v>9</v>
      </c>
      <c r="P6855" s="8">
        <f t="shared" si="535"/>
        <v>3.5454545454545454</v>
      </c>
      <c r="Q6855" s="7">
        <f t="shared" si="536"/>
        <v>3.51</v>
      </c>
      <c r="R6855" s="8">
        <f t="shared" si="537"/>
        <v>1.1083743842364533</v>
      </c>
      <c r="S6855" s="8">
        <f t="shared" si="538"/>
        <v>9</v>
      </c>
      <c r="T6855" s="9">
        <v>0.436593269961363</v>
      </c>
      <c r="U6855">
        <v>13</v>
      </c>
      <c r="V6855" s="8">
        <f t="shared" si="539"/>
        <v>1.6009852216748768</v>
      </c>
      <c r="W6855">
        <f>IF(V6855&gt;=[1]Settings!$B$2,1,0)</f>
        <v>0</v>
      </c>
      <c r="X6855" s="9">
        <v>0.34333047270774802</v>
      </c>
      <c r="Y6855" t="s">
        <v>32</v>
      </c>
      <c r="Z6855">
        <f>IF(X6855&gt;=[1]Settings!$B$4,1,0)</f>
        <v>0</v>
      </c>
      <c r="AA6855" t="str">
        <f>IF(X6855&gt;=[1]Settings!$B$7,"Critical",IF(X6855&gt;=[1]Settings!$B$6,"High",IF(X6855&gt;=[1]Settings!$B$5,"Moderate","Low")))</f>
        <v>Moderate</v>
      </c>
    </row>
    <row r="6856" spans="1:27" x14ac:dyDescent="0.25">
      <c r="A6856">
        <v>6855</v>
      </c>
      <c r="B6856" t="s">
        <v>41</v>
      </c>
      <c r="C6856" t="s">
        <v>38</v>
      </c>
      <c r="D6856" t="s">
        <v>30</v>
      </c>
      <c r="E6856" t="s">
        <v>30</v>
      </c>
      <c r="F6856" t="s">
        <v>39</v>
      </c>
      <c r="G6856">
        <v>3</v>
      </c>
      <c r="H6856">
        <v>640</v>
      </c>
      <c r="I6856">
        <v>71</v>
      </c>
      <c r="J6856">
        <v>8</v>
      </c>
      <c r="K6856">
        <v>9</v>
      </c>
      <c r="L6856" s="6">
        <v>634061.57999999996</v>
      </c>
      <c r="M6856">
        <v>17</v>
      </c>
      <c r="N6856" s="7">
        <f>[1]Settings!$B$3*K6856</f>
        <v>2.25</v>
      </c>
      <c r="O6856">
        <v>2</v>
      </c>
      <c r="P6856" s="8">
        <f t="shared" si="535"/>
        <v>8.875</v>
      </c>
      <c r="Q6856" s="7">
        <f t="shared" si="536"/>
        <v>12.07</v>
      </c>
      <c r="R6856" s="8">
        <f t="shared" si="537"/>
        <v>0.3125</v>
      </c>
      <c r="S6856" s="8">
        <f t="shared" si="538"/>
        <v>0.88888888888888884</v>
      </c>
      <c r="T6856" s="9">
        <v>0.264725494334838</v>
      </c>
      <c r="U6856">
        <v>9</v>
      </c>
      <c r="V6856" s="8">
        <f t="shared" si="539"/>
        <v>1.40625</v>
      </c>
      <c r="W6856">
        <f>IF(V6856&gt;=[1]Settings!$B$2,1,0)</f>
        <v>0</v>
      </c>
      <c r="X6856" s="9">
        <v>7.5747072696685805E-2</v>
      </c>
      <c r="Y6856" t="s">
        <v>43</v>
      </c>
      <c r="Z6856">
        <f>IF(X6856&gt;=[1]Settings!$B$4,1,0)</f>
        <v>0</v>
      </c>
      <c r="AA6856" t="str">
        <f>IF(X6856&gt;=[1]Settings!$B$7,"Critical",IF(X6856&gt;=[1]Settings!$B$6,"High",IF(X6856&gt;=[1]Settings!$B$5,"Moderate","Low")))</f>
        <v>Low</v>
      </c>
    </row>
    <row r="6857" spans="1:27" x14ac:dyDescent="0.25">
      <c r="A6857">
        <v>6856</v>
      </c>
      <c r="B6857" t="s">
        <v>27</v>
      </c>
      <c r="C6857" t="s">
        <v>44</v>
      </c>
      <c r="D6857" t="s">
        <v>34</v>
      </c>
      <c r="E6857" t="s">
        <v>35</v>
      </c>
      <c r="F6857" t="s">
        <v>36</v>
      </c>
      <c r="G6857">
        <v>3</v>
      </c>
      <c r="H6857">
        <v>937</v>
      </c>
      <c r="I6857">
        <v>58</v>
      </c>
      <c r="J6857">
        <v>22</v>
      </c>
      <c r="K6857">
        <v>9</v>
      </c>
      <c r="L6857" s="6">
        <v>1878557.24</v>
      </c>
      <c r="M6857">
        <v>5</v>
      </c>
      <c r="N6857" s="7">
        <f>[1]Settings!$B$3*K6857</f>
        <v>2.25</v>
      </c>
      <c r="O6857">
        <v>14</v>
      </c>
      <c r="P6857" s="8">
        <f t="shared" si="535"/>
        <v>2.6363636363636362</v>
      </c>
      <c r="Q6857" s="7">
        <f t="shared" si="536"/>
        <v>2.9</v>
      </c>
      <c r="R6857" s="8">
        <f t="shared" si="537"/>
        <v>1.4941302027748133</v>
      </c>
      <c r="S6857" s="8">
        <f t="shared" si="538"/>
        <v>6.2222222222222223</v>
      </c>
      <c r="T6857" s="9">
        <v>0.47736664805340401</v>
      </c>
      <c r="U6857">
        <v>36</v>
      </c>
      <c r="V6857" s="8">
        <f t="shared" si="539"/>
        <v>3.8420490928495199</v>
      </c>
      <c r="W6857">
        <f>IF(V6857&gt;=[1]Settings!$B$2,1,0)</f>
        <v>1</v>
      </c>
      <c r="X6857" s="9">
        <v>0.82729893922805797</v>
      </c>
      <c r="Y6857" t="s">
        <v>32</v>
      </c>
      <c r="Z6857">
        <f>IF(X6857&gt;=[1]Settings!$B$4,1,0)</f>
        <v>1</v>
      </c>
      <c r="AA6857" t="str">
        <f>IF(X6857&gt;=[1]Settings!$B$7,"Critical",IF(X6857&gt;=[1]Settings!$B$6,"High",IF(X6857&gt;=[1]Settings!$B$5,"Moderate","Low")))</f>
        <v>High</v>
      </c>
    </row>
    <row r="6858" spans="1:27" x14ac:dyDescent="0.25">
      <c r="A6858">
        <v>6857</v>
      </c>
      <c r="B6858" t="s">
        <v>27</v>
      </c>
      <c r="C6858" t="s">
        <v>44</v>
      </c>
      <c r="D6858" t="s">
        <v>30</v>
      </c>
      <c r="E6858" t="s">
        <v>30</v>
      </c>
      <c r="F6858" t="s">
        <v>39</v>
      </c>
      <c r="G6858">
        <v>4</v>
      </c>
      <c r="H6858">
        <v>387</v>
      </c>
      <c r="I6858">
        <v>67</v>
      </c>
      <c r="J6858">
        <v>7</v>
      </c>
      <c r="K6858">
        <v>4</v>
      </c>
      <c r="L6858" s="6">
        <v>248375.42</v>
      </c>
      <c r="M6858">
        <v>4</v>
      </c>
      <c r="N6858" s="7">
        <f>[1]Settings!$B$3*K6858</f>
        <v>1</v>
      </c>
      <c r="O6858">
        <v>2</v>
      </c>
      <c r="P6858" s="8">
        <f t="shared" si="535"/>
        <v>9.5714285714285712</v>
      </c>
      <c r="Q6858" s="7">
        <f t="shared" si="536"/>
        <v>2.68</v>
      </c>
      <c r="R6858" s="8">
        <f t="shared" si="537"/>
        <v>0.51679586563307489</v>
      </c>
      <c r="S6858" s="8">
        <f t="shared" si="538"/>
        <v>2</v>
      </c>
      <c r="T6858" s="9">
        <v>0.27357100376090598</v>
      </c>
      <c r="U6858">
        <v>8</v>
      </c>
      <c r="V6858" s="8">
        <f t="shared" si="539"/>
        <v>2.0671834625322996</v>
      </c>
      <c r="W6858">
        <f>IF(V6858&gt;=[1]Settings!$B$2,1,0)</f>
        <v>1</v>
      </c>
      <c r="X6858" s="9">
        <v>5.4649796336889302E-2</v>
      </c>
      <c r="Y6858" t="s">
        <v>32</v>
      </c>
      <c r="Z6858">
        <f>IF(X6858&gt;=[1]Settings!$B$4,1,0)</f>
        <v>0</v>
      </c>
      <c r="AA6858" t="str">
        <f>IF(X6858&gt;=[1]Settings!$B$7,"Critical",IF(X6858&gt;=[1]Settings!$B$6,"High",IF(X6858&gt;=[1]Settings!$B$5,"Moderate","Low")))</f>
        <v>Low</v>
      </c>
    </row>
    <row r="6859" spans="1:27" x14ac:dyDescent="0.25">
      <c r="A6859">
        <v>6858</v>
      </c>
      <c r="B6859" t="s">
        <v>27</v>
      </c>
      <c r="C6859" t="s">
        <v>44</v>
      </c>
      <c r="D6859" t="s">
        <v>30</v>
      </c>
      <c r="E6859" t="s">
        <v>30</v>
      </c>
      <c r="F6859" t="s">
        <v>36</v>
      </c>
      <c r="G6859">
        <v>4</v>
      </c>
      <c r="H6859">
        <v>193</v>
      </c>
      <c r="I6859">
        <v>14</v>
      </c>
      <c r="J6859">
        <v>4</v>
      </c>
      <c r="K6859">
        <v>6</v>
      </c>
      <c r="L6859" s="6">
        <v>152125.09</v>
      </c>
      <c r="M6859">
        <v>10</v>
      </c>
      <c r="N6859" s="7">
        <f>[1]Settings!$B$3*K6859</f>
        <v>1.5</v>
      </c>
      <c r="O6859">
        <v>0</v>
      </c>
      <c r="P6859" s="8">
        <f t="shared" si="535"/>
        <v>3.5</v>
      </c>
      <c r="Q6859" s="7">
        <f t="shared" si="536"/>
        <v>1.4</v>
      </c>
      <c r="R6859" s="8">
        <f t="shared" si="537"/>
        <v>0</v>
      </c>
      <c r="S6859" s="8">
        <f t="shared" si="538"/>
        <v>0</v>
      </c>
      <c r="T6859" s="9">
        <v>0.16456977464335501</v>
      </c>
      <c r="U6859">
        <v>3</v>
      </c>
      <c r="V6859" s="8">
        <f t="shared" si="539"/>
        <v>1.5544041450777202</v>
      </c>
      <c r="W6859">
        <f>IF(V6859&gt;=[1]Settings!$B$2,1,0)</f>
        <v>0</v>
      </c>
      <c r="X6859" s="9">
        <v>3.2405965030193301E-2</v>
      </c>
      <c r="Y6859" t="s">
        <v>32</v>
      </c>
      <c r="Z6859">
        <f>IF(X6859&gt;=[1]Settings!$B$4,1,0)</f>
        <v>0</v>
      </c>
      <c r="AA6859" t="str">
        <f>IF(X6859&gt;=[1]Settings!$B$7,"Critical",IF(X6859&gt;=[1]Settings!$B$6,"High",IF(X6859&gt;=[1]Settings!$B$5,"Moderate","Low")))</f>
        <v>Low</v>
      </c>
    </row>
    <row r="6860" spans="1:27" x14ac:dyDescent="0.25">
      <c r="A6860">
        <v>6859</v>
      </c>
      <c r="B6860" t="s">
        <v>41</v>
      </c>
      <c r="C6860" t="s">
        <v>38</v>
      </c>
      <c r="D6860" t="s">
        <v>34</v>
      </c>
      <c r="E6860" t="s">
        <v>30</v>
      </c>
      <c r="F6860" t="s">
        <v>36</v>
      </c>
      <c r="G6860">
        <v>4</v>
      </c>
      <c r="H6860">
        <v>960</v>
      </c>
      <c r="I6860">
        <v>89</v>
      </c>
      <c r="J6860">
        <v>19</v>
      </c>
      <c r="K6860">
        <v>10</v>
      </c>
      <c r="L6860" s="6">
        <v>1942310.34</v>
      </c>
      <c r="M6860">
        <v>8</v>
      </c>
      <c r="N6860" s="7">
        <f>[1]Settings!$B$3*K6860</f>
        <v>2.5</v>
      </c>
      <c r="O6860">
        <v>40</v>
      </c>
      <c r="P6860" s="8">
        <f t="shared" si="535"/>
        <v>4.6842105263157894</v>
      </c>
      <c r="Q6860" s="7">
        <f t="shared" si="536"/>
        <v>7.12</v>
      </c>
      <c r="R6860" s="8">
        <f t="shared" si="537"/>
        <v>4.166666666666667</v>
      </c>
      <c r="S6860" s="8">
        <f t="shared" si="538"/>
        <v>16</v>
      </c>
      <c r="T6860" s="9">
        <v>1.9527518182582999</v>
      </c>
      <c r="U6860">
        <v>121</v>
      </c>
      <c r="V6860" s="8">
        <f t="shared" si="539"/>
        <v>12.604166666666666</v>
      </c>
      <c r="W6860">
        <f>IF(V6860&gt;=[1]Settings!$B$2,1,0)</f>
        <v>1</v>
      </c>
      <c r="X6860" s="9">
        <v>0.97662681341171298</v>
      </c>
      <c r="Y6860" t="s">
        <v>43</v>
      </c>
      <c r="Z6860">
        <f>IF(X6860&gt;=[1]Settings!$B$4,1,0)</f>
        <v>1</v>
      </c>
      <c r="AA6860" t="str">
        <f>IF(X6860&gt;=[1]Settings!$B$7,"Critical",IF(X6860&gt;=[1]Settings!$B$6,"High",IF(X6860&gt;=[1]Settings!$B$5,"Moderate","Low")))</f>
        <v>Critical</v>
      </c>
    </row>
    <row r="6861" spans="1:27" x14ac:dyDescent="0.25">
      <c r="A6861">
        <v>6860</v>
      </c>
      <c r="B6861" t="s">
        <v>27</v>
      </c>
      <c r="C6861" t="s">
        <v>38</v>
      </c>
      <c r="D6861" t="s">
        <v>30</v>
      </c>
      <c r="E6861" t="s">
        <v>30</v>
      </c>
      <c r="F6861" t="s">
        <v>39</v>
      </c>
      <c r="G6861">
        <v>3</v>
      </c>
      <c r="H6861">
        <v>327</v>
      </c>
      <c r="I6861">
        <v>21</v>
      </c>
      <c r="J6861">
        <v>9</v>
      </c>
      <c r="K6861">
        <v>6</v>
      </c>
      <c r="L6861" s="6">
        <v>492854.65</v>
      </c>
      <c r="M6861">
        <v>4</v>
      </c>
      <c r="N6861" s="7">
        <f>[1]Settings!$B$3*K6861</f>
        <v>1.5</v>
      </c>
      <c r="O6861">
        <v>3</v>
      </c>
      <c r="P6861" s="8">
        <f t="shared" si="535"/>
        <v>2.3333333333333335</v>
      </c>
      <c r="Q6861" s="7">
        <f t="shared" si="536"/>
        <v>0.84</v>
      </c>
      <c r="R6861" s="8">
        <f t="shared" si="537"/>
        <v>0.91743119266055051</v>
      </c>
      <c r="S6861" s="8">
        <f t="shared" si="538"/>
        <v>2</v>
      </c>
      <c r="T6861" s="9">
        <v>0.31826471497761299</v>
      </c>
      <c r="U6861">
        <v>2</v>
      </c>
      <c r="V6861" s="8">
        <f t="shared" si="539"/>
        <v>0.6116207951070336</v>
      </c>
      <c r="W6861">
        <f>IF(V6861&gt;=[1]Settings!$B$2,1,0)</f>
        <v>0</v>
      </c>
      <c r="X6861" s="9">
        <v>9.4887271523475702E-2</v>
      </c>
      <c r="Y6861" t="s">
        <v>32</v>
      </c>
      <c r="Z6861">
        <f>IF(X6861&gt;=[1]Settings!$B$4,1,0)</f>
        <v>0</v>
      </c>
      <c r="AA6861" t="str">
        <f>IF(X6861&gt;=[1]Settings!$B$7,"Critical",IF(X6861&gt;=[1]Settings!$B$6,"High",IF(X6861&gt;=[1]Settings!$B$5,"Moderate","Low")))</f>
        <v>Low</v>
      </c>
    </row>
    <row r="6862" spans="1:27" x14ac:dyDescent="0.25">
      <c r="A6862">
        <v>6861</v>
      </c>
      <c r="B6862" t="s">
        <v>41</v>
      </c>
      <c r="C6862" t="s">
        <v>38</v>
      </c>
      <c r="D6862" t="s">
        <v>29</v>
      </c>
      <c r="E6862" t="s">
        <v>35</v>
      </c>
      <c r="F6862" t="s">
        <v>36</v>
      </c>
      <c r="G6862">
        <v>2</v>
      </c>
      <c r="H6862">
        <v>717</v>
      </c>
      <c r="I6862">
        <v>61</v>
      </c>
      <c r="J6862">
        <v>18</v>
      </c>
      <c r="K6862">
        <v>12</v>
      </c>
      <c r="L6862" s="6">
        <v>2350678.83</v>
      </c>
      <c r="M6862">
        <v>7</v>
      </c>
      <c r="N6862" s="7">
        <f>[1]Settings!$B$3*K6862</f>
        <v>3</v>
      </c>
      <c r="O6862">
        <v>22</v>
      </c>
      <c r="P6862" s="8">
        <f t="shared" si="535"/>
        <v>3.3888888888888888</v>
      </c>
      <c r="Q6862" s="7">
        <f t="shared" si="536"/>
        <v>4.2699999999999996</v>
      </c>
      <c r="R6862" s="8">
        <f t="shared" si="537"/>
        <v>3.0683403068340307</v>
      </c>
      <c r="S6862" s="8">
        <f t="shared" si="538"/>
        <v>7.333333333333333</v>
      </c>
      <c r="T6862" s="9">
        <v>0.89355305767450799</v>
      </c>
      <c r="U6862">
        <v>51</v>
      </c>
      <c r="V6862" s="8">
        <f t="shared" si="539"/>
        <v>7.1129707112970708</v>
      </c>
      <c r="W6862">
        <f>IF(V6862&gt;=[1]Settings!$B$2,1,0)</f>
        <v>1</v>
      </c>
      <c r="X6862" s="9">
        <v>0.97842240333557096</v>
      </c>
      <c r="Y6862" t="s">
        <v>43</v>
      </c>
      <c r="Z6862">
        <f>IF(X6862&gt;=[1]Settings!$B$4,1,0)</f>
        <v>1</v>
      </c>
      <c r="AA6862" t="str">
        <f>IF(X6862&gt;=[1]Settings!$B$7,"Critical",IF(X6862&gt;=[1]Settings!$B$6,"High",IF(X6862&gt;=[1]Settings!$B$5,"Moderate","Low")))</f>
        <v>Critical</v>
      </c>
    </row>
    <row r="6863" spans="1:27" x14ac:dyDescent="0.25">
      <c r="A6863">
        <v>6862</v>
      </c>
      <c r="B6863" t="s">
        <v>27</v>
      </c>
      <c r="C6863" t="s">
        <v>40</v>
      </c>
      <c r="D6863" t="s">
        <v>29</v>
      </c>
      <c r="E6863" t="s">
        <v>30</v>
      </c>
      <c r="F6863" t="s">
        <v>31</v>
      </c>
      <c r="G6863">
        <v>4</v>
      </c>
      <c r="H6863">
        <v>162</v>
      </c>
      <c r="I6863">
        <v>47</v>
      </c>
      <c r="J6863">
        <v>5</v>
      </c>
      <c r="K6863">
        <v>4</v>
      </c>
      <c r="L6863" s="6">
        <v>113176.93</v>
      </c>
      <c r="M6863">
        <v>8</v>
      </c>
      <c r="N6863" s="7">
        <f>[1]Settings!$B$3*K6863</f>
        <v>1</v>
      </c>
      <c r="O6863">
        <v>0</v>
      </c>
      <c r="P6863" s="8">
        <f t="shared" si="535"/>
        <v>9.4</v>
      </c>
      <c r="Q6863" s="7">
        <f t="shared" si="536"/>
        <v>3.76</v>
      </c>
      <c r="R6863" s="8">
        <f t="shared" si="537"/>
        <v>0</v>
      </c>
      <c r="S6863" s="8">
        <f t="shared" si="538"/>
        <v>0</v>
      </c>
      <c r="T6863" s="9">
        <v>0.45899193229473401</v>
      </c>
      <c r="U6863">
        <v>2</v>
      </c>
      <c r="V6863" s="8">
        <f t="shared" si="539"/>
        <v>1.2345679012345678</v>
      </c>
      <c r="W6863">
        <f>IF(V6863&gt;=[1]Settings!$B$2,1,0)</f>
        <v>0</v>
      </c>
      <c r="X6863" s="9">
        <v>6.7658051848411602E-2</v>
      </c>
      <c r="Y6863" t="s">
        <v>32</v>
      </c>
      <c r="Z6863">
        <f>IF(X6863&gt;=[1]Settings!$B$4,1,0)</f>
        <v>0</v>
      </c>
      <c r="AA6863" t="str">
        <f>IF(X6863&gt;=[1]Settings!$B$7,"Critical",IF(X6863&gt;=[1]Settings!$B$6,"High",IF(X6863&gt;=[1]Settings!$B$5,"Moderate","Low")))</f>
        <v>Low</v>
      </c>
    </row>
    <row r="6864" spans="1:27" x14ac:dyDescent="0.25">
      <c r="A6864">
        <v>6863</v>
      </c>
      <c r="B6864" t="s">
        <v>27</v>
      </c>
      <c r="C6864" t="s">
        <v>38</v>
      </c>
      <c r="D6864" t="s">
        <v>34</v>
      </c>
      <c r="E6864" t="s">
        <v>30</v>
      </c>
      <c r="F6864" t="s">
        <v>36</v>
      </c>
      <c r="G6864">
        <v>3</v>
      </c>
      <c r="H6864">
        <v>580</v>
      </c>
      <c r="I6864">
        <v>78</v>
      </c>
      <c r="J6864">
        <v>10</v>
      </c>
      <c r="K6864">
        <v>7</v>
      </c>
      <c r="L6864" s="6">
        <v>603330.63</v>
      </c>
      <c r="M6864">
        <v>3</v>
      </c>
      <c r="N6864" s="7">
        <f>[1]Settings!$B$3*K6864</f>
        <v>1.75</v>
      </c>
      <c r="O6864">
        <v>5</v>
      </c>
      <c r="P6864" s="8">
        <f t="shared" si="535"/>
        <v>7.8</v>
      </c>
      <c r="Q6864" s="7">
        <f t="shared" si="536"/>
        <v>2.34</v>
      </c>
      <c r="R6864" s="8">
        <f t="shared" si="537"/>
        <v>0.86206896551724133</v>
      </c>
      <c r="S6864" s="8">
        <f t="shared" si="538"/>
        <v>2.8571428571428572</v>
      </c>
      <c r="T6864" s="9">
        <v>0.45288793006917899</v>
      </c>
      <c r="U6864">
        <v>7</v>
      </c>
      <c r="V6864" s="8">
        <f t="shared" si="539"/>
        <v>1.2068965517241379</v>
      </c>
      <c r="W6864">
        <f>IF(V6864&gt;=[1]Settings!$B$2,1,0)</f>
        <v>0</v>
      </c>
      <c r="X6864" s="9">
        <v>0.44131177663803101</v>
      </c>
      <c r="Y6864" t="s">
        <v>32</v>
      </c>
      <c r="Z6864">
        <f>IF(X6864&gt;=[1]Settings!$B$4,1,0)</f>
        <v>0</v>
      </c>
      <c r="AA6864" t="str">
        <f>IF(X6864&gt;=[1]Settings!$B$7,"Critical",IF(X6864&gt;=[1]Settings!$B$6,"High",IF(X6864&gt;=[1]Settings!$B$5,"Moderate","Low")))</f>
        <v>Moderate</v>
      </c>
    </row>
    <row r="6865" spans="1:27" x14ac:dyDescent="0.25">
      <c r="A6865">
        <v>6864</v>
      </c>
      <c r="B6865" t="s">
        <v>27</v>
      </c>
      <c r="C6865" t="s">
        <v>44</v>
      </c>
      <c r="D6865" t="s">
        <v>30</v>
      </c>
      <c r="E6865" t="s">
        <v>42</v>
      </c>
      <c r="F6865" t="s">
        <v>31</v>
      </c>
      <c r="G6865">
        <v>4</v>
      </c>
      <c r="H6865">
        <v>485</v>
      </c>
      <c r="I6865">
        <v>67</v>
      </c>
      <c r="J6865">
        <v>7</v>
      </c>
      <c r="K6865">
        <v>5</v>
      </c>
      <c r="L6865" s="6">
        <v>378621.13</v>
      </c>
      <c r="M6865">
        <v>6</v>
      </c>
      <c r="N6865" s="7">
        <f>[1]Settings!$B$3*K6865</f>
        <v>1.25</v>
      </c>
      <c r="O6865">
        <v>6</v>
      </c>
      <c r="P6865" s="8">
        <f t="shared" si="535"/>
        <v>9.5714285714285712</v>
      </c>
      <c r="Q6865" s="7">
        <f t="shared" si="536"/>
        <v>4.0199999999999996</v>
      </c>
      <c r="R6865" s="8">
        <f t="shared" si="537"/>
        <v>1.2371134020618557</v>
      </c>
      <c r="S6865" s="8">
        <f t="shared" si="538"/>
        <v>4.8</v>
      </c>
      <c r="T6865" s="9">
        <v>0.38953257116453099</v>
      </c>
      <c r="U6865">
        <v>8</v>
      </c>
      <c r="V6865" s="8">
        <f t="shared" si="539"/>
        <v>1.6494845360824741</v>
      </c>
      <c r="W6865">
        <f>IF(V6865&gt;=[1]Settings!$B$2,1,0)</f>
        <v>0</v>
      </c>
      <c r="X6865" s="9">
        <v>0.51497381925582897</v>
      </c>
      <c r="Y6865" t="s">
        <v>32</v>
      </c>
      <c r="Z6865">
        <f>IF(X6865&gt;=[1]Settings!$B$4,1,0)</f>
        <v>1</v>
      </c>
      <c r="AA6865" t="str">
        <f>IF(X6865&gt;=[1]Settings!$B$7,"Critical",IF(X6865&gt;=[1]Settings!$B$6,"High",IF(X6865&gt;=[1]Settings!$B$5,"Moderate","Low")))</f>
        <v>Moderate</v>
      </c>
    </row>
    <row r="6866" spans="1:27" x14ac:dyDescent="0.25">
      <c r="A6866">
        <v>6865</v>
      </c>
      <c r="B6866" t="s">
        <v>41</v>
      </c>
      <c r="C6866" t="s">
        <v>33</v>
      </c>
      <c r="D6866" t="s">
        <v>29</v>
      </c>
      <c r="E6866" t="s">
        <v>42</v>
      </c>
      <c r="F6866" t="s">
        <v>36</v>
      </c>
      <c r="G6866">
        <v>1</v>
      </c>
      <c r="H6866">
        <v>137</v>
      </c>
      <c r="I6866">
        <v>42</v>
      </c>
      <c r="J6866">
        <v>4</v>
      </c>
      <c r="K6866">
        <v>5</v>
      </c>
      <c r="L6866" s="6">
        <v>137378.81</v>
      </c>
      <c r="M6866">
        <v>6</v>
      </c>
      <c r="N6866" s="7">
        <f>[1]Settings!$B$3*K6866</f>
        <v>1.25</v>
      </c>
      <c r="O6866">
        <v>1</v>
      </c>
      <c r="P6866" s="8">
        <f t="shared" si="535"/>
        <v>10.5</v>
      </c>
      <c r="Q6866" s="7">
        <f t="shared" si="536"/>
        <v>2.52</v>
      </c>
      <c r="R6866" s="8">
        <f t="shared" si="537"/>
        <v>0.72992700729927007</v>
      </c>
      <c r="S6866" s="8">
        <f t="shared" si="538"/>
        <v>0.8</v>
      </c>
      <c r="T6866" s="9">
        <v>0.25871425780532997</v>
      </c>
      <c r="U6866">
        <v>1</v>
      </c>
      <c r="V6866" s="8">
        <f t="shared" si="539"/>
        <v>0.72992700729927007</v>
      </c>
      <c r="W6866">
        <f>IF(V6866&gt;=[1]Settings!$B$2,1,0)</f>
        <v>0</v>
      </c>
      <c r="X6866" s="9">
        <v>0.185785487294197</v>
      </c>
      <c r="Y6866" t="s">
        <v>43</v>
      </c>
      <c r="Z6866">
        <f>IF(X6866&gt;=[1]Settings!$B$4,1,0)</f>
        <v>0</v>
      </c>
      <c r="AA6866" t="str">
        <f>IF(X6866&gt;=[1]Settings!$B$7,"Critical",IF(X6866&gt;=[1]Settings!$B$6,"High",IF(X6866&gt;=[1]Settings!$B$5,"Moderate","Low")))</f>
        <v>Low</v>
      </c>
    </row>
    <row r="6867" spans="1:27" x14ac:dyDescent="0.25">
      <c r="A6867">
        <v>6866</v>
      </c>
      <c r="B6867" t="s">
        <v>27</v>
      </c>
      <c r="C6867" t="s">
        <v>44</v>
      </c>
      <c r="D6867" t="s">
        <v>30</v>
      </c>
      <c r="E6867" t="s">
        <v>30</v>
      </c>
      <c r="F6867" t="s">
        <v>39</v>
      </c>
      <c r="G6867">
        <v>3</v>
      </c>
      <c r="H6867">
        <v>1052</v>
      </c>
      <c r="I6867">
        <v>95</v>
      </c>
      <c r="J6867">
        <v>19</v>
      </c>
      <c r="K6867">
        <v>22</v>
      </c>
      <c r="L6867" s="6">
        <v>4444224.99</v>
      </c>
      <c r="M6867">
        <v>14</v>
      </c>
      <c r="N6867" s="7">
        <f>[1]Settings!$B$3*K6867</f>
        <v>5.5</v>
      </c>
      <c r="O6867">
        <v>21</v>
      </c>
      <c r="P6867" s="8">
        <f t="shared" si="535"/>
        <v>5</v>
      </c>
      <c r="Q6867" s="7">
        <f t="shared" si="536"/>
        <v>13.3</v>
      </c>
      <c r="R6867" s="8">
        <f t="shared" si="537"/>
        <v>1.9961977186311788</v>
      </c>
      <c r="S6867" s="8">
        <f t="shared" si="538"/>
        <v>3.8181818181818183</v>
      </c>
      <c r="T6867" s="9">
        <v>0.39922901041178499</v>
      </c>
      <c r="U6867">
        <v>31</v>
      </c>
      <c r="V6867" s="8">
        <f t="shared" si="539"/>
        <v>2.9467680608365021</v>
      </c>
      <c r="W6867">
        <f>IF(V6867&gt;=[1]Settings!$B$2,1,0)</f>
        <v>1</v>
      </c>
      <c r="X6867" s="9">
        <v>0.87862443923950195</v>
      </c>
      <c r="Y6867" t="s">
        <v>32</v>
      </c>
      <c r="Z6867">
        <f>IF(X6867&gt;=[1]Settings!$B$4,1,0)</f>
        <v>1</v>
      </c>
      <c r="AA6867" t="str">
        <f>IF(X6867&gt;=[1]Settings!$B$7,"Critical",IF(X6867&gt;=[1]Settings!$B$6,"High",IF(X6867&gt;=[1]Settings!$B$5,"Moderate","Low")))</f>
        <v>Critical</v>
      </c>
    </row>
    <row r="6868" spans="1:27" x14ac:dyDescent="0.25">
      <c r="A6868">
        <v>6867</v>
      </c>
      <c r="B6868" t="s">
        <v>27</v>
      </c>
      <c r="C6868" t="s">
        <v>33</v>
      </c>
      <c r="D6868" t="s">
        <v>34</v>
      </c>
      <c r="E6868" t="s">
        <v>42</v>
      </c>
      <c r="F6868" t="s">
        <v>39</v>
      </c>
      <c r="G6868">
        <v>2</v>
      </c>
      <c r="H6868">
        <v>285</v>
      </c>
      <c r="I6868">
        <v>52</v>
      </c>
      <c r="J6868">
        <v>5</v>
      </c>
      <c r="K6868">
        <v>5</v>
      </c>
      <c r="L6868" s="6">
        <v>273309.89</v>
      </c>
      <c r="M6868">
        <v>6</v>
      </c>
      <c r="N6868" s="7">
        <f>[1]Settings!$B$3*K6868</f>
        <v>1.25</v>
      </c>
      <c r="O6868">
        <v>1</v>
      </c>
      <c r="P6868" s="8">
        <f t="shared" si="535"/>
        <v>10.4</v>
      </c>
      <c r="Q6868" s="7">
        <f t="shared" si="536"/>
        <v>3.12</v>
      </c>
      <c r="R6868" s="8">
        <f t="shared" si="537"/>
        <v>0.35087719298245612</v>
      </c>
      <c r="S6868" s="8">
        <f t="shared" si="538"/>
        <v>0.8</v>
      </c>
      <c r="T6868" s="9">
        <v>0.43903406622800301</v>
      </c>
      <c r="U6868">
        <v>3</v>
      </c>
      <c r="V6868" s="8">
        <f t="shared" si="539"/>
        <v>1.0526315789473684</v>
      </c>
      <c r="W6868">
        <f>IF(V6868&gt;=[1]Settings!$B$2,1,0)</f>
        <v>0</v>
      </c>
      <c r="X6868" s="9">
        <v>0.13737860321998599</v>
      </c>
      <c r="Y6868" t="s">
        <v>32</v>
      </c>
      <c r="Z6868">
        <f>IF(X6868&gt;=[1]Settings!$B$4,1,0)</f>
        <v>0</v>
      </c>
      <c r="AA6868" t="str">
        <f>IF(X6868&gt;=[1]Settings!$B$7,"Critical",IF(X6868&gt;=[1]Settings!$B$6,"High",IF(X6868&gt;=[1]Settings!$B$5,"Moderate","Low")))</f>
        <v>Low</v>
      </c>
    </row>
    <row r="6869" spans="1:27" x14ac:dyDescent="0.25">
      <c r="A6869">
        <v>6868</v>
      </c>
      <c r="B6869" t="s">
        <v>27</v>
      </c>
      <c r="C6869" t="s">
        <v>38</v>
      </c>
      <c r="D6869" t="s">
        <v>34</v>
      </c>
      <c r="E6869" t="s">
        <v>30</v>
      </c>
      <c r="F6869" t="s">
        <v>36</v>
      </c>
      <c r="G6869">
        <v>2</v>
      </c>
      <c r="H6869">
        <v>272</v>
      </c>
      <c r="I6869">
        <v>40</v>
      </c>
      <c r="J6869">
        <v>5</v>
      </c>
      <c r="K6869">
        <v>5</v>
      </c>
      <c r="L6869" s="6">
        <v>244377.21</v>
      </c>
      <c r="M6869">
        <v>4</v>
      </c>
      <c r="N6869" s="7">
        <f>[1]Settings!$B$3*K6869</f>
        <v>1.25</v>
      </c>
      <c r="O6869">
        <v>0</v>
      </c>
      <c r="P6869" s="8">
        <f t="shared" si="535"/>
        <v>8</v>
      </c>
      <c r="Q6869" s="7">
        <f t="shared" si="536"/>
        <v>1.6</v>
      </c>
      <c r="R6869" s="8">
        <f t="shared" si="537"/>
        <v>0</v>
      </c>
      <c r="S6869" s="8">
        <f t="shared" si="538"/>
        <v>0</v>
      </c>
      <c r="T6869" s="9">
        <v>0.21968326802757601</v>
      </c>
      <c r="U6869">
        <v>0</v>
      </c>
      <c r="V6869" s="8">
        <f t="shared" si="539"/>
        <v>0</v>
      </c>
      <c r="W6869">
        <f>IF(V6869&gt;=[1]Settings!$B$2,1,0)</f>
        <v>0</v>
      </c>
      <c r="X6869" s="9">
        <v>0.11020609736442601</v>
      </c>
      <c r="Y6869" t="s">
        <v>32</v>
      </c>
      <c r="Z6869">
        <f>IF(X6869&gt;=[1]Settings!$B$4,1,0)</f>
        <v>0</v>
      </c>
      <c r="AA6869" t="str">
        <f>IF(X6869&gt;=[1]Settings!$B$7,"Critical",IF(X6869&gt;=[1]Settings!$B$6,"High",IF(X6869&gt;=[1]Settings!$B$5,"Moderate","Low")))</f>
        <v>Low</v>
      </c>
    </row>
    <row r="6870" spans="1:27" x14ac:dyDescent="0.25">
      <c r="A6870">
        <v>6869</v>
      </c>
      <c r="B6870" t="s">
        <v>27</v>
      </c>
      <c r="C6870" t="s">
        <v>37</v>
      </c>
      <c r="D6870" t="s">
        <v>30</v>
      </c>
      <c r="E6870" t="s">
        <v>35</v>
      </c>
      <c r="F6870" t="s">
        <v>36</v>
      </c>
      <c r="G6870">
        <v>4</v>
      </c>
      <c r="H6870">
        <v>349</v>
      </c>
      <c r="I6870">
        <v>47</v>
      </c>
      <c r="J6870">
        <v>7</v>
      </c>
      <c r="K6870">
        <v>5</v>
      </c>
      <c r="L6870" s="6">
        <v>271422.90000000002</v>
      </c>
      <c r="M6870">
        <v>8</v>
      </c>
      <c r="N6870" s="7">
        <f>[1]Settings!$B$3*K6870</f>
        <v>1.25</v>
      </c>
      <c r="O6870">
        <v>1</v>
      </c>
      <c r="P6870" s="8">
        <f t="shared" si="535"/>
        <v>6.7142857142857144</v>
      </c>
      <c r="Q6870" s="7">
        <f t="shared" si="536"/>
        <v>3.76</v>
      </c>
      <c r="R6870" s="8">
        <f t="shared" si="537"/>
        <v>0.28653295128939826</v>
      </c>
      <c r="S6870" s="8">
        <f t="shared" si="538"/>
        <v>0.8</v>
      </c>
      <c r="T6870" s="9">
        <v>0.22229229491262001</v>
      </c>
      <c r="U6870">
        <v>2</v>
      </c>
      <c r="V6870" s="8">
        <f t="shared" si="539"/>
        <v>0.57306590257879653</v>
      </c>
      <c r="W6870">
        <f>IF(V6870&gt;=[1]Settings!$B$2,1,0)</f>
        <v>0</v>
      </c>
      <c r="X6870" s="9">
        <v>4.3609865009784698E-2</v>
      </c>
      <c r="Y6870" t="s">
        <v>32</v>
      </c>
      <c r="Z6870">
        <f>IF(X6870&gt;=[1]Settings!$B$4,1,0)</f>
        <v>0</v>
      </c>
      <c r="AA6870" t="str">
        <f>IF(X6870&gt;=[1]Settings!$B$7,"Critical",IF(X6870&gt;=[1]Settings!$B$6,"High",IF(X6870&gt;=[1]Settings!$B$5,"Moderate","Low")))</f>
        <v>Low</v>
      </c>
    </row>
    <row r="6871" spans="1:27" x14ac:dyDescent="0.25">
      <c r="A6871">
        <v>6870</v>
      </c>
      <c r="B6871" t="s">
        <v>27</v>
      </c>
      <c r="C6871" t="s">
        <v>33</v>
      </c>
      <c r="D6871" t="s">
        <v>29</v>
      </c>
      <c r="E6871" t="s">
        <v>35</v>
      </c>
      <c r="F6871" t="s">
        <v>36</v>
      </c>
      <c r="G6871">
        <v>4</v>
      </c>
      <c r="H6871">
        <v>351</v>
      </c>
      <c r="I6871">
        <v>53</v>
      </c>
      <c r="J6871">
        <v>9</v>
      </c>
      <c r="K6871">
        <v>7</v>
      </c>
      <c r="L6871" s="6">
        <v>478265.3</v>
      </c>
      <c r="M6871">
        <v>3</v>
      </c>
      <c r="N6871" s="7">
        <f>[1]Settings!$B$3*K6871</f>
        <v>1.75</v>
      </c>
      <c r="O6871">
        <v>0</v>
      </c>
      <c r="P6871" s="8">
        <f t="shared" si="535"/>
        <v>5.8888888888888893</v>
      </c>
      <c r="Q6871" s="7">
        <f t="shared" si="536"/>
        <v>1.59</v>
      </c>
      <c r="R6871" s="8">
        <f t="shared" si="537"/>
        <v>0</v>
      </c>
      <c r="S6871" s="8">
        <f t="shared" si="538"/>
        <v>0</v>
      </c>
      <c r="T6871" s="9">
        <v>0.30517458490417299</v>
      </c>
      <c r="U6871">
        <v>3</v>
      </c>
      <c r="V6871" s="8">
        <f t="shared" si="539"/>
        <v>0.85470085470085466</v>
      </c>
      <c r="W6871">
        <f>IF(V6871&gt;=[1]Settings!$B$2,1,0)</f>
        <v>0</v>
      </c>
      <c r="X6871" s="9">
        <v>0.123302057385445</v>
      </c>
      <c r="Y6871" t="s">
        <v>32</v>
      </c>
      <c r="Z6871">
        <f>IF(X6871&gt;=[1]Settings!$B$4,1,0)</f>
        <v>0</v>
      </c>
      <c r="AA6871" t="str">
        <f>IF(X6871&gt;=[1]Settings!$B$7,"Critical",IF(X6871&gt;=[1]Settings!$B$6,"High",IF(X6871&gt;=[1]Settings!$B$5,"Moderate","Low")))</f>
        <v>Low</v>
      </c>
    </row>
    <row r="6872" spans="1:27" x14ac:dyDescent="0.25">
      <c r="A6872">
        <v>6871</v>
      </c>
      <c r="B6872" t="s">
        <v>27</v>
      </c>
      <c r="C6872" t="s">
        <v>37</v>
      </c>
      <c r="D6872" t="s">
        <v>29</v>
      </c>
      <c r="E6872" t="s">
        <v>42</v>
      </c>
      <c r="F6872" t="s">
        <v>31</v>
      </c>
      <c r="G6872">
        <v>4</v>
      </c>
      <c r="H6872">
        <v>440</v>
      </c>
      <c r="I6872">
        <v>73</v>
      </c>
      <c r="J6872">
        <v>13</v>
      </c>
      <c r="K6872">
        <v>5</v>
      </c>
      <c r="L6872" s="6">
        <v>597116.88</v>
      </c>
      <c r="M6872">
        <v>3</v>
      </c>
      <c r="N6872" s="7">
        <f>[1]Settings!$B$3*K6872</f>
        <v>1.25</v>
      </c>
      <c r="O6872">
        <v>3</v>
      </c>
      <c r="P6872" s="8">
        <f t="shared" si="535"/>
        <v>5.615384615384615</v>
      </c>
      <c r="Q6872" s="7">
        <f t="shared" si="536"/>
        <v>2.19</v>
      </c>
      <c r="R6872" s="8">
        <f t="shared" si="537"/>
        <v>0.68181818181818177</v>
      </c>
      <c r="S6872" s="8">
        <f t="shared" si="538"/>
        <v>2.4</v>
      </c>
      <c r="T6872" s="9">
        <v>0.55861739625380602</v>
      </c>
      <c r="U6872">
        <v>12</v>
      </c>
      <c r="V6872" s="8">
        <f t="shared" si="539"/>
        <v>2.7272727272727271</v>
      </c>
      <c r="W6872">
        <f>IF(V6872&gt;=[1]Settings!$B$2,1,0)</f>
        <v>1</v>
      </c>
      <c r="X6872" s="9">
        <v>0.262513667345047</v>
      </c>
      <c r="Y6872" t="s">
        <v>32</v>
      </c>
      <c r="Z6872">
        <f>IF(X6872&gt;=[1]Settings!$B$4,1,0)</f>
        <v>0</v>
      </c>
      <c r="AA6872" t="str">
        <f>IF(X6872&gt;=[1]Settings!$B$7,"Critical",IF(X6872&gt;=[1]Settings!$B$6,"High",IF(X6872&gt;=[1]Settings!$B$5,"Moderate","Low")))</f>
        <v>Low</v>
      </c>
    </row>
    <row r="6873" spans="1:27" x14ac:dyDescent="0.25">
      <c r="A6873">
        <v>6872</v>
      </c>
      <c r="B6873" t="s">
        <v>27</v>
      </c>
      <c r="C6873" t="s">
        <v>33</v>
      </c>
      <c r="D6873" t="s">
        <v>29</v>
      </c>
      <c r="E6873" t="s">
        <v>30</v>
      </c>
      <c r="F6873" t="s">
        <v>36</v>
      </c>
      <c r="G6873">
        <v>4</v>
      </c>
      <c r="H6873">
        <v>349</v>
      </c>
      <c r="I6873">
        <v>40</v>
      </c>
      <c r="J6873">
        <v>11</v>
      </c>
      <c r="K6873">
        <v>4</v>
      </c>
      <c r="L6873" s="6">
        <v>448932.8</v>
      </c>
      <c r="M6873">
        <v>3</v>
      </c>
      <c r="N6873" s="7">
        <f>[1]Settings!$B$3*K6873</f>
        <v>1</v>
      </c>
      <c r="O6873">
        <v>0</v>
      </c>
      <c r="P6873" s="8">
        <f t="shared" si="535"/>
        <v>3.6363636363636362</v>
      </c>
      <c r="Q6873" s="7">
        <f t="shared" si="536"/>
        <v>1.2</v>
      </c>
      <c r="R6873" s="8">
        <f t="shared" si="537"/>
        <v>0</v>
      </c>
      <c r="S6873" s="8">
        <f t="shared" si="538"/>
        <v>0</v>
      </c>
      <c r="T6873" s="9">
        <v>0.32808151058375701</v>
      </c>
      <c r="U6873">
        <v>5</v>
      </c>
      <c r="V6873" s="8">
        <f t="shared" si="539"/>
        <v>1.4326647564469914</v>
      </c>
      <c r="W6873">
        <f>IF(V6873&gt;=[1]Settings!$B$2,1,0)</f>
        <v>0</v>
      </c>
      <c r="X6873" s="9">
        <v>3.5256601870060002E-2</v>
      </c>
      <c r="Y6873" t="s">
        <v>32</v>
      </c>
      <c r="Z6873">
        <f>IF(X6873&gt;=[1]Settings!$B$4,1,0)</f>
        <v>0</v>
      </c>
      <c r="AA6873" t="str">
        <f>IF(X6873&gt;=[1]Settings!$B$7,"Critical",IF(X6873&gt;=[1]Settings!$B$6,"High",IF(X6873&gt;=[1]Settings!$B$5,"Moderate","Low")))</f>
        <v>Low</v>
      </c>
    </row>
    <row r="6874" spans="1:27" x14ac:dyDescent="0.25">
      <c r="A6874">
        <v>6873</v>
      </c>
      <c r="B6874" t="s">
        <v>27</v>
      </c>
      <c r="C6874" t="s">
        <v>33</v>
      </c>
      <c r="D6874" t="s">
        <v>34</v>
      </c>
      <c r="E6874" t="s">
        <v>42</v>
      </c>
      <c r="F6874" t="s">
        <v>36</v>
      </c>
      <c r="G6874">
        <v>4</v>
      </c>
      <c r="H6874">
        <v>804</v>
      </c>
      <c r="I6874">
        <v>57</v>
      </c>
      <c r="J6874">
        <v>13</v>
      </c>
      <c r="K6874">
        <v>12</v>
      </c>
      <c r="L6874" s="6">
        <v>1880365.16</v>
      </c>
      <c r="M6874">
        <v>14</v>
      </c>
      <c r="N6874" s="7">
        <f>[1]Settings!$B$3*K6874</f>
        <v>3</v>
      </c>
      <c r="O6874">
        <v>8</v>
      </c>
      <c r="P6874" s="8">
        <f t="shared" si="535"/>
        <v>4.384615384615385</v>
      </c>
      <c r="Q6874" s="7">
        <f t="shared" si="536"/>
        <v>7.98</v>
      </c>
      <c r="R6874" s="8">
        <f t="shared" si="537"/>
        <v>0.99502487562189057</v>
      </c>
      <c r="S6874" s="8">
        <f t="shared" si="538"/>
        <v>2.6666666666666665</v>
      </c>
      <c r="T6874" s="9">
        <v>0.28687502513149699</v>
      </c>
      <c r="U6874">
        <v>14</v>
      </c>
      <c r="V6874" s="8">
        <f t="shared" si="539"/>
        <v>1.7412935323383085</v>
      </c>
      <c r="W6874">
        <f>IF(V6874&gt;=[1]Settings!$B$2,1,0)</f>
        <v>0</v>
      </c>
      <c r="X6874" s="9">
        <v>0.56166297197341897</v>
      </c>
      <c r="Y6874" t="s">
        <v>32</v>
      </c>
      <c r="Z6874">
        <f>IF(X6874&gt;=[1]Settings!$B$4,1,0)</f>
        <v>1</v>
      </c>
      <c r="AA6874" t="str">
        <f>IF(X6874&gt;=[1]Settings!$B$7,"Critical",IF(X6874&gt;=[1]Settings!$B$6,"High",IF(X6874&gt;=[1]Settings!$B$5,"Moderate","Low")))</f>
        <v>Moderate</v>
      </c>
    </row>
    <row r="6875" spans="1:27" x14ac:dyDescent="0.25">
      <c r="A6875">
        <v>6874</v>
      </c>
      <c r="B6875" t="s">
        <v>27</v>
      </c>
      <c r="C6875" t="s">
        <v>44</v>
      </c>
      <c r="D6875" t="s">
        <v>30</v>
      </c>
      <c r="E6875" t="s">
        <v>30</v>
      </c>
      <c r="F6875" t="s">
        <v>36</v>
      </c>
      <c r="G6875">
        <v>4</v>
      </c>
      <c r="H6875">
        <v>617</v>
      </c>
      <c r="I6875">
        <v>52</v>
      </c>
      <c r="J6875">
        <v>9</v>
      </c>
      <c r="K6875">
        <v>9</v>
      </c>
      <c r="L6875" s="6">
        <v>800108.97</v>
      </c>
      <c r="M6875">
        <v>10</v>
      </c>
      <c r="N6875" s="7">
        <f>[1]Settings!$B$3*K6875</f>
        <v>2.25</v>
      </c>
      <c r="O6875">
        <v>1</v>
      </c>
      <c r="P6875" s="8">
        <f t="shared" si="535"/>
        <v>5.7777777777777777</v>
      </c>
      <c r="Q6875" s="7">
        <f t="shared" si="536"/>
        <v>5.2</v>
      </c>
      <c r="R6875" s="8">
        <f t="shared" si="537"/>
        <v>0.16207455429497569</v>
      </c>
      <c r="S6875" s="8">
        <f t="shared" si="538"/>
        <v>0.44444444444444442</v>
      </c>
      <c r="T6875" s="9">
        <v>0.18386463460892299</v>
      </c>
      <c r="U6875">
        <v>13</v>
      </c>
      <c r="V6875" s="8">
        <f t="shared" si="539"/>
        <v>2.1069692058346838</v>
      </c>
      <c r="W6875">
        <f>IF(V6875&gt;=[1]Settings!$B$2,1,0)</f>
        <v>1</v>
      </c>
      <c r="X6875" s="9">
        <v>8.7210252881050096E-2</v>
      </c>
      <c r="Y6875" t="s">
        <v>32</v>
      </c>
      <c r="Z6875">
        <f>IF(X6875&gt;=[1]Settings!$B$4,1,0)</f>
        <v>0</v>
      </c>
      <c r="AA6875" t="str">
        <f>IF(X6875&gt;=[1]Settings!$B$7,"Critical",IF(X6875&gt;=[1]Settings!$B$6,"High",IF(X6875&gt;=[1]Settings!$B$5,"Moderate","Low")))</f>
        <v>Low</v>
      </c>
    </row>
    <row r="6876" spans="1:27" x14ac:dyDescent="0.25">
      <c r="A6876">
        <v>6875</v>
      </c>
      <c r="B6876" t="s">
        <v>27</v>
      </c>
      <c r="C6876" t="s">
        <v>44</v>
      </c>
      <c r="D6876" t="s">
        <v>34</v>
      </c>
      <c r="E6876" t="s">
        <v>35</v>
      </c>
      <c r="F6876" t="s">
        <v>31</v>
      </c>
      <c r="G6876">
        <v>4</v>
      </c>
      <c r="H6876">
        <v>180</v>
      </c>
      <c r="I6876">
        <v>26</v>
      </c>
      <c r="J6876">
        <v>3</v>
      </c>
      <c r="K6876">
        <v>6</v>
      </c>
      <c r="L6876" s="6">
        <v>139965.19</v>
      </c>
      <c r="M6876">
        <v>13</v>
      </c>
      <c r="N6876" s="7">
        <f>[1]Settings!$B$3*K6876</f>
        <v>1.5</v>
      </c>
      <c r="O6876">
        <v>0</v>
      </c>
      <c r="P6876" s="8">
        <f t="shared" si="535"/>
        <v>8.6666666666666661</v>
      </c>
      <c r="Q6876" s="7">
        <f t="shared" si="536"/>
        <v>3.38</v>
      </c>
      <c r="R6876" s="8">
        <f t="shared" si="537"/>
        <v>0</v>
      </c>
      <c r="S6876" s="8">
        <f t="shared" si="538"/>
        <v>0</v>
      </c>
      <c r="T6876" s="9">
        <v>0.26585020034024298</v>
      </c>
      <c r="U6876">
        <v>3</v>
      </c>
      <c r="V6876" s="8">
        <f t="shared" si="539"/>
        <v>1.6666666666666667</v>
      </c>
      <c r="W6876">
        <f>IF(V6876&gt;=[1]Settings!$B$2,1,0)</f>
        <v>0</v>
      </c>
      <c r="X6876" s="9">
        <v>9.2445716261863695E-2</v>
      </c>
      <c r="Y6876" t="s">
        <v>32</v>
      </c>
      <c r="Z6876">
        <f>IF(X6876&gt;=[1]Settings!$B$4,1,0)</f>
        <v>0</v>
      </c>
      <c r="AA6876" t="str">
        <f>IF(X6876&gt;=[1]Settings!$B$7,"Critical",IF(X6876&gt;=[1]Settings!$B$6,"High",IF(X6876&gt;=[1]Settings!$B$5,"Moderate","Low")))</f>
        <v>Low</v>
      </c>
    </row>
    <row r="6877" spans="1:27" x14ac:dyDescent="0.25">
      <c r="A6877">
        <v>6876</v>
      </c>
      <c r="B6877" t="s">
        <v>27</v>
      </c>
      <c r="C6877" t="s">
        <v>33</v>
      </c>
      <c r="D6877" t="s">
        <v>34</v>
      </c>
      <c r="E6877" t="s">
        <v>30</v>
      </c>
      <c r="F6877" t="s">
        <v>36</v>
      </c>
      <c r="G6877">
        <v>4</v>
      </c>
      <c r="H6877">
        <v>350</v>
      </c>
      <c r="I6877">
        <v>49</v>
      </c>
      <c r="J6877">
        <v>7</v>
      </c>
      <c r="K6877">
        <v>6</v>
      </c>
      <c r="L6877" s="6">
        <v>459200.58</v>
      </c>
      <c r="M6877">
        <v>4</v>
      </c>
      <c r="N6877" s="7">
        <f>[1]Settings!$B$3*K6877</f>
        <v>1.5</v>
      </c>
      <c r="O6877">
        <v>2</v>
      </c>
      <c r="P6877" s="8">
        <f t="shared" si="535"/>
        <v>7</v>
      </c>
      <c r="Q6877" s="7">
        <f t="shared" si="536"/>
        <v>1.96</v>
      </c>
      <c r="R6877" s="8">
        <f t="shared" si="537"/>
        <v>0.5714285714285714</v>
      </c>
      <c r="S6877" s="8">
        <f t="shared" si="538"/>
        <v>1.3333333333333333</v>
      </c>
      <c r="T6877" s="9">
        <v>0.510203286804918</v>
      </c>
      <c r="U6877">
        <v>2</v>
      </c>
      <c r="V6877" s="8">
        <f t="shared" si="539"/>
        <v>0.5714285714285714</v>
      </c>
      <c r="W6877">
        <f>IF(V6877&gt;=[1]Settings!$B$2,1,0)</f>
        <v>0</v>
      </c>
      <c r="X6877" s="9">
        <v>0.14567801356315599</v>
      </c>
      <c r="Y6877" t="s">
        <v>32</v>
      </c>
      <c r="Z6877">
        <f>IF(X6877&gt;=[1]Settings!$B$4,1,0)</f>
        <v>0</v>
      </c>
      <c r="AA6877" t="str">
        <f>IF(X6877&gt;=[1]Settings!$B$7,"Critical",IF(X6877&gt;=[1]Settings!$B$6,"High",IF(X6877&gt;=[1]Settings!$B$5,"Moderate","Low")))</f>
        <v>Low</v>
      </c>
    </row>
    <row r="6878" spans="1:27" x14ac:dyDescent="0.25">
      <c r="A6878">
        <v>6877</v>
      </c>
      <c r="B6878" t="s">
        <v>27</v>
      </c>
      <c r="C6878" t="s">
        <v>38</v>
      </c>
      <c r="D6878" t="s">
        <v>34</v>
      </c>
      <c r="E6878" t="s">
        <v>30</v>
      </c>
      <c r="F6878" t="s">
        <v>36</v>
      </c>
      <c r="G6878">
        <v>2</v>
      </c>
      <c r="H6878">
        <v>1125</v>
      </c>
      <c r="I6878">
        <v>100</v>
      </c>
      <c r="J6878">
        <v>23</v>
      </c>
      <c r="K6878">
        <v>10</v>
      </c>
      <c r="L6878" s="6">
        <v>2693066.03</v>
      </c>
      <c r="M6878">
        <v>3</v>
      </c>
      <c r="N6878" s="7">
        <f>[1]Settings!$B$3*K6878</f>
        <v>2.5</v>
      </c>
      <c r="O6878">
        <v>38</v>
      </c>
      <c r="P6878" s="8">
        <f t="shared" si="535"/>
        <v>4.3478260869565215</v>
      </c>
      <c r="Q6878" s="7">
        <f t="shared" si="536"/>
        <v>3</v>
      </c>
      <c r="R6878" s="8">
        <f t="shared" si="537"/>
        <v>3.3777777777777778</v>
      </c>
      <c r="S6878" s="8">
        <f t="shared" si="538"/>
        <v>15.2</v>
      </c>
      <c r="T6878" s="9">
        <v>1.0481919055020501</v>
      </c>
      <c r="U6878">
        <v>96</v>
      </c>
      <c r="V6878" s="8">
        <f t="shared" si="539"/>
        <v>8.5333333333333332</v>
      </c>
      <c r="W6878">
        <f>IF(V6878&gt;=[1]Settings!$B$2,1,0)</f>
        <v>1</v>
      </c>
      <c r="X6878" s="9">
        <v>0.98039823770523105</v>
      </c>
      <c r="Y6878" t="s">
        <v>32</v>
      </c>
      <c r="Z6878">
        <f>IF(X6878&gt;=[1]Settings!$B$4,1,0)</f>
        <v>1</v>
      </c>
      <c r="AA6878" t="str">
        <f>IF(X6878&gt;=[1]Settings!$B$7,"Critical",IF(X6878&gt;=[1]Settings!$B$6,"High",IF(X6878&gt;=[1]Settings!$B$5,"Moderate","Low")))</f>
        <v>Critical</v>
      </c>
    </row>
    <row r="6879" spans="1:27" x14ac:dyDescent="0.25">
      <c r="A6879">
        <v>6878</v>
      </c>
      <c r="B6879" t="s">
        <v>27</v>
      </c>
      <c r="C6879" t="s">
        <v>44</v>
      </c>
      <c r="D6879" t="s">
        <v>29</v>
      </c>
      <c r="E6879" t="s">
        <v>30</v>
      </c>
      <c r="F6879" t="s">
        <v>36</v>
      </c>
      <c r="G6879">
        <v>5</v>
      </c>
      <c r="H6879">
        <v>278</v>
      </c>
      <c r="I6879">
        <v>51</v>
      </c>
      <c r="J6879">
        <v>3</v>
      </c>
      <c r="K6879">
        <v>4</v>
      </c>
      <c r="L6879" s="6">
        <v>115852.11</v>
      </c>
      <c r="M6879">
        <v>8</v>
      </c>
      <c r="N6879" s="7">
        <f>[1]Settings!$B$3*K6879</f>
        <v>1</v>
      </c>
      <c r="O6879">
        <v>1</v>
      </c>
      <c r="P6879" s="8">
        <f t="shared" si="535"/>
        <v>17</v>
      </c>
      <c r="Q6879" s="7">
        <f t="shared" si="536"/>
        <v>4.08</v>
      </c>
      <c r="R6879" s="8">
        <f t="shared" si="537"/>
        <v>0.35971223021582732</v>
      </c>
      <c r="S6879" s="8">
        <f t="shared" si="538"/>
        <v>1</v>
      </c>
      <c r="T6879" s="9">
        <v>0.55802826266590699</v>
      </c>
      <c r="U6879">
        <v>3</v>
      </c>
      <c r="V6879" s="8">
        <f t="shared" si="539"/>
        <v>1.079136690647482</v>
      </c>
      <c r="W6879">
        <f>IF(V6879&gt;=[1]Settings!$B$2,1,0)</f>
        <v>0</v>
      </c>
      <c r="X6879" s="9">
        <v>5.0413955003023203E-2</v>
      </c>
      <c r="Y6879" t="s">
        <v>32</v>
      </c>
      <c r="Z6879">
        <f>IF(X6879&gt;=[1]Settings!$B$4,1,0)</f>
        <v>0</v>
      </c>
      <c r="AA6879" t="str">
        <f>IF(X6879&gt;=[1]Settings!$B$7,"Critical",IF(X6879&gt;=[1]Settings!$B$6,"High",IF(X6879&gt;=[1]Settings!$B$5,"Moderate","Low")))</f>
        <v>Low</v>
      </c>
    </row>
    <row r="6880" spans="1:27" x14ac:dyDescent="0.25">
      <c r="A6880">
        <v>6879</v>
      </c>
      <c r="B6880" t="s">
        <v>27</v>
      </c>
      <c r="C6880" t="s">
        <v>37</v>
      </c>
      <c r="D6880" t="s">
        <v>34</v>
      </c>
      <c r="E6880" t="s">
        <v>42</v>
      </c>
      <c r="F6880" t="s">
        <v>39</v>
      </c>
      <c r="G6880">
        <v>3</v>
      </c>
      <c r="H6880">
        <v>757</v>
      </c>
      <c r="I6880">
        <v>72</v>
      </c>
      <c r="J6880">
        <v>10</v>
      </c>
      <c r="K6880">
        <v>13</v>
      </c>
      <c r="L6880" s="6">
        <v>1296414.67</v>
      </c>
      <c r="M6880">
        <v>13</v>
      </c>
      <c r="N6880" s="7">
        <f>[1]Settings!$B$3*K6880</f>
        <v>3.25</v>
      </c>
      <c r="O6880">
        <v>6</v>
      </c>
      <c r="P6880" s="8">
        <f t="shared" si="535"/>
        <v>7.2</v>
      </c>
      <c r="Q6880" s="7">
        <f t="shared" si="536"/>
        <v>9.36</v>
      </c>
      <c r="R6880" s="8">
        <f t="shared" si="537"/>
        <v>0.79260237780713338</v>
      </c>
      <c r="S6880" s="8">
        <f t="shared" si="538"/>
        <v>1.8461538461538463</v>
      </c>
      <c r="T6880" s="9">
        <v>0.39376279729408997</v>
      </c>
      <c r="U6880">
        <v>21</v>
      </c>
      <c r="V6880" s="8">
        <f t="shared" si="539"/>
        <v>2.7741083223249672</v>
      </c>
      <c r="W6880">
        <f>IF(V6880&gt;=[1]Settings!$B$2,1,0)</f>
        <v>1</v>
      </c>
      <c r="X6880" s="9">
        <v>0.366280406713486</v>
      </c>
      <c r="Y6880" t="s">
        <v>32</v>
      </c>
      <c r="Z6880">
        <f>IF(X6880&gt;=[1]Settings!$B$4,1,0)</f>
        <v>0</v>
      </c>
      <c r="AA6880" t="str">
        <f>IF(X6880&gt;=[1]Settings!$B$7,"Critical",IF(X6880&gt;=[1]Settings!$B$6,"High",IF(X6880&gt;=[1]Settings!$B$5,"Moderate","Low")))</f>
        <v>Moderate</v>
      </c>
    </row>
    <row r="6881" spans="1:27" x14ac:dyDescent="0.25">
      <c r="A6881">
        <v>6880</v>
      </c>
      <c r="B6881" t="s">
        <v>27</v>
      </c>
      <c r="C6881" t="s">
        <v>38</v>
      </c>
      <c r="D6881" t="s">
        <v>30</v>
      </c>
      <c r="E6881" t="s">
        <v>30</v>
      </c>
      <c r="F6881" t="s">
        <v>39</v>
      </c>
      <c r="G6881">
        <v>2</v>
      </c>
      <c r="H6881">
        <v>342</v>
      </c>
      <c r="I6881">
        <v>80</v>
      </c>
      <c r="J6881">
        <v>8</v>
      </c>
      <c r="K6881">
        <v>4</v>
      </c>
      <c r="L6881" s="6">
        <v>332813.40999999997</v>
      </c>
      <c r="M6881">
        <v>4</v>
      </c>
      <c r="N6881" s="7">
        <f>[1]Settings!$B$3*K6881</f>
        <v>1</v>
      </c>
      <c r="O6881">
        <v>2</v>
      </c>
      <c r="P6881" s="8">
        <f t="shared" si="535"/>
        <v>10</v>
      </c>
      <c r="Q6881" s="7">
        <f t="shared" si="536"/>
        <v>3.2</v>
      </c>
      <c r="R6881" s="8">
        <f t="shared" si="537"/>
        <v>0.58479532163742687</v>
      </c>
      <c r="S6881" s="8">
        <f t="shared" si="538"/>
        <v>2</v>
      </c>
      <c r="T6881" s="9">
        <v>0.58662891170558396</v>
      </c>
      <c r="U6881">
        <v>5</v>
      </c>
      <c r="V6881" s="8">
        <f t="shared" si="539"/>
        <v>1.4619883040935673</v>
      </c>
      <c r="W6881">
        <f>IF(V6881&gt;=[1]Settings!$B$2,1,0)</f>
        <v>0</v>
      </c>
      <c r="X6881" s="9">
        <v>0.17675805091857899</v>
      </c>
      <c r="Y6881" t="s">
        <v>32</v>
      </c>
      <c r="Z6881">
        <f>IF(X6881&gt;=[1]Settings!$B$4,1,0)</f>
        <v>0</v>
      </c>
      <c r="AA6881" t="str">
        <f>IF(X6881&gt;=[1]Settings!$B$7,"Critical",IF(X6881&gt;=[1]Settings!$B$6,"High",IF(X6881&gt;=[1]Settings!$B$5,"Moderate","Low")))</f>
        <v>Low</v>
      </c>
    </row>
    <row r="6882" spans="1:27" x14ac:dyDescent="0.25">
      <c r="A6882">
        <v>6881</v>
      </c>
      <c r="B6882" t="s">
        <v>41</v>
      </c>
      <c r="C6882" t="s">
        <v>38</v>
      </c>
      <c r="D6882" t="s">
        <v>34</v>
      </c>
      <c r="E6882" t="s">
        <v>30</v>
      </c>
      <c r="F6882" t="s">
        <v>36</v>
      </c>
      <c r="G6882">
        <v>3</v>
      </c>
      <c r="H6882">
        <v>253</v>
      </c>
      <c r="I6882">
        <v>47</v>
      </c>
      <c r="J6882">
        <v>6</v>
      </c>
      <c r="K6882">
        <v>4</v>
      </c>
      <c r="L6882" s="6">
        <v>200979.93</v>
      </c>
      <c r="M6882">
        <v>3</v>
      </c>
      <c r="N6882" s="7">
        <f>[1]Settings!$B$3*K6882</f>
        <v>1</v>
      </c>
      <c r="O6882">
        <v>2</v>
      </c>
      <c r="P6882" s="8">
        <f t="shared" si="535"/>
        <v>7.833333333333333</v>
      </c>
      <c r="Q6882" s="7">
        <f t="shared" si="536"/>
        <v>1.41</v>
      </c>
      <c r="R6882" s="8">
        <f t="shared" si="537"/>
        <v>0.79051383399209485</v>
      </c>
      <c r="S6882" s="8">
        <f t="shared" si="538"/>
        <v>2</v>
      </c>
      <c r="T6882" s="9">
        <v>0.53891398866846296</v>
      </c>
      <c r="U6882">
        <v>2</v>
      </c>
      <c r="V6882" s="8">
        <f t="shared" si="539"/>
        <v>0.79051383399209485</v>
      </c>
      <c r="W6882">
        <f>IF(V6882&gt;=[1]Settings!$B$2,1,0)</f>
        <v>0</v>
      </c>
      <c r="X6882" s="9">
        <v>0.178181618452072</v>
      </c>
      <c r="Y6882" t="s">
        <v>43</v>
      </c>
      <c r="Z6882">
        <f>IF(X6882&gt;=[1]Settings!$B$4,1,0)</f>
        <v>0</v>
      </c>
      <c r="AA6882" t="str">
        <f>IF(X6882&gt;=[1]Settings!$B$7,"Critical",IF(X6882&gt;=[1]Settings!$B$6,"High",IF(X6882&gt;=[1]Settings!$B$5,"Moderate","Low")))</f>
        <v>Low</v>
      </c>
    </row>
    <row r="6883" spans="1:27" x14ac:dyDescent="0.25">
      <c r="A6883">
        <v>6882</v>
      </c>
      <c r="B6883" t="s">
        <v>27</v>
      </c>
      <c r="C6883" t="s">
        <v>37</v>
      </c>
      <c r="D6883" t="s">
        <v>34</v>
      </c>
      <c r="E6883" t="s">
        <v>30</v>
      </c>
      <c r="F6883" t="s">
        <v>31</v>
      </c>
      <c r="G6883">
        <v>4</v>
      </c>
      <c r="H6883">
        <v>380</v>
      </c>
      <c r="I6883">
        <v>75</v>
      </c>
      <c r="J6883">
        <v>12</v>
      </c>
      <c r="K6883">
        <v>4</v>
      </c>
      <c r="L6883" s="6">
        <v>446922.86</v>
      </c>
      <c r="M6883">
        <v>10</v>
      </c>
      <c r="N6883" s="7">
        <f>[1]Settings!$B$3*K6883</f>
        <v>1</v>
      </c>
      <c r="O6883">
        <v>7</v>
      </c>
      <c r="P6883" s="8">
        <f t="shared" si="535"/>
        <v>6.25</v>
      </c>
      <c r="Q6883" s="7">
        <f t="shared" si="536"/>
        <v>7.5</v>
      </c>
      <c r="R6883" s="8">
        <f t="shared" si="537"/>
        <v>1.8421052631578947</v>
      </c>
      <c r="S6883" s="8">
        <f t="shared" si="538"/>
        <v>7</v>
      </c>
      <c r="T6883" s="9">
        <v>0.90411714522848097</v>
      </c>
      <c r="U6883">
        <v>3</v>
      </c>
      <c r="V6883" s="8">
        <f t="shared" si="539"/>
        <v>0.78947368421052633</v>
      </c>
      <c r="W6883">
        <f>IF(V6883&gt;=[1]Settings!$B$2,1,0)</f>
        <v>0</v>
      </c>
      <c r="X6883" s="9">
        <v>0.467348903417587</v>
      </c>
      <c r="Y6883" t="s">
        <v>32</v>
      </c>
      <c r="Z6883">
        <f>IF(X6883&gt;=[1]Settings!$B$4,1,0)</f>
        <v>0</v>
      </c>
      <c r="AA6883" t="str">
        <f>IF(X6883&gt;=[1]Settings!$B$7,"Critical",IF(X6883&gt;=[1]Settings!$B$6,"High",IF(X6883&gt;=[1]Settings!$B$5,"Moderate","Low")))</f>
        <v>Moderate</v>
      </c>
    </row>
    <row r="6884" spans="1:27" x14ac:dyDescent="0.25">
      <c r="A6884">
        <v>6883</v>
      </c>
      <c r="B6884" t="s">
        <v>27</v>
      </c>
      <c r="C6884" t="s">
        <v>44</v>
      </c>
      <c r="D6884" t="s">
        <v>30</v>
      </c>
      <c r="E6884" t="s">
        <v>35</v>
      </c>
      <c r="F6884" t="s">
        <v>36</v>
      </c>
      <c r="G6884">
        <v>4</v>
      </c>
      <c r="H6884">
        <v>936</v>
      </c>
      <c r="I6884">
        <v>60</v>
      </c>
      <c r="J6884">
        <v>19</v>
      </c>
      <c r="K6884">
        <v>17</v>
      </c>
      <c r="L6884" s="6">
        <v>2800703.91</v>
      </c>
      <c r="M6884">
        <v>9</v>
      </c>
      <c r="N6884" s="7">
        <f>[1]Settings!$B$3*K6884</f>
        <v>4.25</v>
      </c>
      <c r="O6884">
        <v>12</v>
      </c>
      <c r="P6884" s="8">
        <f t="shared" si="535"/>
        <v>3.1578947368421053</v>
      </c>
      <c r="Q6884" s="7">
        <f t="shared" si="536"/>
        <v>5.4</v>
      </c>
      <c r="R6884" s="8">
        <f t="shared" si="537"/>
        <v>1.2820512820512822</v>
      </c>
      <c r="S6884" s="8">
        <f t="shared" si="538"/>
        <v>2.8235294117647061</v>
      </c>
      <c r="T6884" s="9">
        <v>0.23055617243549301</v>
      </c>
      <c r="U6884">
        <v>24</v>
      </c>
      <c r="V6884" s="8">
        <f t="shared" si="539"/>
        <v>2.5641025641025643</v>
      </c>
      <c r="W6884">
        <f>IF(V6884&gt;=[1]Settings!$B$2,1,0)</f>
        <v>1</v>
      </c>
      <c r="X6884" s="9">
        <v>0.78090691566467296</v>
      </c>
      <c r="Y6884" t="s">
        <v>32</v>
      </c>
      <c r="Z6884">
        <f>IF(X6884&gt;=[1]Settings!$B$4,1,0)</f>
        <v>1</v>
      </c>
      <c r="AA6884" t="str">
        <f>IF(X6884&gt;=[1]Settings!$B$7,"Critical",IF(X6884&gt;=[1]Settings!$B$6,"High",IF(X6884&gt;=[1]Settings!$B$5,"Moderate","Low")))</f>
        <v>High</v>
      </c>
    </row>
    <row r="6885" spans="1:27" x14ac:dyDescent="0.25">
      <c r="A6885">
        <v>6884</v>
      </c>
      <c r="B6885" t="s">
        <v>27</v>
      </c>
      <c r="C6885" t="s">
        <v>28</v>
      </c>
      <c r="D6885" t="s">
        <v>34</v>
      </c>
      <c r="E6885" t="s">
        <v>42</v>
      </c>
      <c r="F6885" t="s">
        <v>36</v>
      </c>
      <c r="G6885">
        <v>2</v>
      </c>
      <c r="H6885">
        <v>125</v>
      </c>
      <c r="I6885">
        <v>47</v>
      </c>
      <c r="J6885">
        <v>5</v>
      </c>
      <c r="K6885">
        <v>4</v>
      </c>
      <c r="L6885" s="6">
        <v>149833.84</v>
      </c>
      <c r="M6885">
        <v>9</v>
      </c>
      <c r="N6885" s="7">
        <f>[1]Settings!$B$3*K6885</f>
        <v>1</v>
      </c>
      <c r="O6885">
        <v>0</v>
      </c>
      <c r="P6885" s="8">
        <f t="shared" si="535"/>
        <v>9.4</v>
      </c>
      <c r="Q6885" s="7">
        <f t="shared" si="536"/>
        <v>4.2300000000000004</v>
      </c>
      <c r="R6885" s="8">
        <f t="shared" si="537"/>
        <v>0</v>
      </c>
      <c r="S6885" s="8">
        <f t="shared" si="538"/>
        <v>0</v>
      </c>
      <c r="T6885" s="9">
        <v>0.67306784862775904</v>
      </c>
      <c r="U6885">
        <v>1</v>
      </c>
      <c r="V6885" s="8">
        <f t="shared" si="539"/>
        <v>0.8</v>
      </c>
      <c r="W6885">
        <f>IF(V6885&gt;=[1]Settings!$B$2,1,0)</f>
        <v>0</v>
      </c>
      <c r="X6885" s="9">
        <v>0.12656109035015101</v>
      </c>
      <c r="Y6885" t="s">
        <v>32</v>
      </c>
      <c r="Z6885">
        <f>IF(X6885&gt;=[1]Settings!$B$4,1,0)</f>
        <v>0</v>
      </c>
      <c r="AA6885" t="str">
        <f>IF(X6885&gt;=[1]Settings!$B$7,"Critical",IF(X6885&gt;=[1]Settings!$B$6,"High",IF(X6885&gt;=[1]Settings!$B$5,"Moderate","Low")))</f>
        <v>Low</v>
      </c>
    </row>
    <row r="6886" spans="1:27" x14ac:dyDescent="0.25">
      <c r="A6886">
        <v>6885</v>
      </c>
      <c r="B6886" t="s">
        <v>27</v>
      </c>
      <c r="C6886" t="s">
        <v>40</v>
      </c>
      <c r="D6886" t="s">
        <v>34</v>
      </c>
      <c r="E6886" t="s">
        <v>35</v>
      </c>
      <c r="F6886" t="s">
        <v>36</v>
      </c>
      <c r="G6886">
        <v>3</v>
      </c>
      <c r="H6886">
        <v>711</v>
      </c>
      <c r="I6886">
        <v>54</v>
      </c>
      <c r="J6886">
        <v>13</v>
      </c>
      <c r="K6886">
        <v>10</v>
      </c>
      <c r="L6886" s="6">
        <v>1259822.71</v>
      </c>
      <c r="M6886">
        <v>9</v>
      </c>
      <c r="N6886" s="7">
        <f>[1]Settings!$B$3*K6886</f>
        <v>2.5</v>
      </c>
      <c r="O6886">
        <v>5</v>
      </c>
      <c r="P6886" s="8">
        <f t="shared" si="535"/>
        <v>4.1538461538461542</v>
      </c>
      <c r="Q6886" s="7">
        <f t="shared" si="536"/>
        <v>4.8600000000000003</v>
      </c>
      <c r="R6886" s="8">
        <f t="shared" si="537"/>
        <v>0.70323488045007032</v>
      </c>
      <c r="S6886" s="8">
        <f t="shared" si="538"/>
        <v>2</v>
      </c>
      <c r="T6886" s="9">
        <v>0.49822915320243399</v>
      </c>
      <c r="U6886">
        <v>18</v>
      </c>
      <c r="V6886" s="8">
        <f t="shared" si="539"/>
        <v>2.5316455696202533</v>
      </c>
      <c r="W6886">
        <f>IF(V6886&gt;=[1]Settings!$B$2,1,0)</f>
        <v>1</v>
      </c>
      <c r="X6886" s="9">
        <v>0.44709694385528598</v>
      </c>
      <c r="Y6886" t="s">
        <v>32</v>
      </c>
      <c r="Z6886">
        <f>IF(X6886&gt;=[1]Settings!$B$4,1,0)</f>
        <v>0</v>
      </c>
      <c r="AA6886" t="str">
        <f>IF(X6886&gt;=[1]Settings!$B$7,"Critical",IF(X6886&gt;=[1]Settings!$B$6,"High",IF(X6886&gt;=[1]Settings!$B$5,"Moderate","Low")))</f>
        <v>Moderate</v>
      </c>
    </row>
    <row r="6887" spans="1:27" x14ac:dyDescent="0.25">
      <c r="A6887">
        <v>6886</v>
      </c>
      <c r="B6887" t="s">
        <v>41</v>
      </c>
      <c r="C6887" t="s">
        <v>40</v>
      </c>
      <c r="D6887" t="s">
        <v>30</v>
      </c>
      <c r="E6887" t="s">
        <v>30</v>
      </c>
      <c r="F6887" t="s">
        <v>36</v>
      </c>
      <c r="G6887">
        <v>4</v>
      </c>
      <c r="H6887">
        <v>867</v>
      </c>
      <c r="I6887">
        <v>62</v>
      </c>
      <c r="J6887">
        <v>12</v>
      </c>
      <c r="K6887">
        <v>7</v>
      </c>
      <c r="L6887" s="6">
        <v>805084.78</v>
      </c>
      <c r="M6887">
        <v>8</v>
      </c>
      <c r="N6887" s="7">
        <f>[1]Settings!$B$3*K6887</f>
        <v>1.75</v>
      </c>
      <c r="O6887">
        <v>2</v>
      </c>
      <c r="P6887" s="8">
        <f t="shared" si="535"/>
        <v>5.166666666666667</v>
      </c>
      <c r="Q6887" s="7">
        <f t="shared" si="536"/>
        <v>4.96</v>
      </c>
      <c r="R6887" s="8">
        <f t="shared" si="537"/>
        <v>0.23068050749711649</v>
      </c>
      <c r="S6887" s="8">
        <f t="shared" si="538"/>
        <v>1.1428571428571428</v>
      </c>
      <c r="T6887" s="9">
        <v>0.158243376601027</v>
      </c>
      <c r="U6887">
        <v>3</v>
      </c>
      <c r="V6887" s="8">
        <f t="shared" si="539"/>
        <v>0.34602076124567471</v>
      </c>
      <c r="W6887">
        <f>IF(V6887&gt;=[1]Settings!$B$2,1,0)</f>
        <v>0</v>
      </c>
      <c r="X6887" s="9">
        <v>8.3775773644447299E-2</v>
      </c>
      <c r="Y6887" t="s">
        <v>43</v>
      </c>
      <c r="Z6887">
        <f>IF(X6887&gt;=[1]Settings!$B$4,1,0)</f>
        <v>0</v>
      </c>
      <c r="AA6887" t="str">
        <f>IF(X6887&gt;=[1]Settings!$B$7,"Critical",IF(X6887&gt;=[1]Settings!$B$6,"High",IF(X6887&gt;=[1]Settings!$B$5,"Moderate","Low")))</f>
        <v>Low</v>
      </c>
    </row>
    <row r="6888" spans="1:27" x14ac:dyDescent="0.25">
      <c r="A6888">
        <v>6887</v>
      </c>
      <c r="B6888" t="s">
        <v>27</v>
      </c>
      <c r="C6888" t="s">
        <v>33</v>
      </c>
      <c r="D6888" t="s">
        <v>29</v>
      </c>
      <c r="E6888" t="s">
        <v>30</v>
      </c>
      <c r="F6888" t="s">
        <v>31</v>
      </c>
      <c r="G6888">
        <v>4</v>
      </c>
      <c r="H6888">
        <v>378</v>
      </c>
      <c r="I6888">
        <v>32</v>
      </c>
      <c r="J6888">
        <v>8</v>
      </c>
      <c r="K6888">
        <v>6</v>
      </c>
      <c r="L6888" s="6">
        <v>464121.51</v>
      </c>
      <c r="M6888">
        <v>7</v>
      </c>
      <c r="N6888" s="7">
        <f>[1]Settings!$B$3*K6888</f>
        <v>1.5</v>
      </c>
      <c r="O6888">
        <v>3</v>
      </c>
      <c r="P6888" s="8">
        <f t="shared" si="535"/>
        <v>4</v>
      </c>
      <c r="Q6888" s="7">
        <f t="shared" si="536"/>
        <v>2.2400000000000002</v>
      </c>
      <c r="R6888" s="8">
        <f t="shared" si="537"/>
        <v>0.79365079365079361</v>
      </c>
      <c r="S6888" s="8">
        <f t="shared" si="538"/>
        <v>2</v>
      </c>
      <c r="T6888" s="9">
        <v>0.28993955915902903</v>
      </c>
      <c r="U6888">
        <v>1</v>
      </c>
      <c r="V6888" s="8">
        <f t="shared" si="539"/>
        <v>0.26455026455026454</v>
      </c>
      <c r="W6888">
        <f>IF(V6888&gt;=[1]Settings!$B$2,1,0)</f>
        <v>0</v>
      </c>
      <c r="X6888" s="9">
        <v>0.10124085098504999</v>
      </c>
      <c r="Y6888" t="s">
        <v>32</v>
      </c>
      <c r="Z6888">
        <f>IF(X6888&gt;=[1]Settings!$B$4,1,0)</f>
        <v>0</v>
      </c>
      <c r="AA6888" t="str">
        <f>IF(X6888&gt;=[1]Settings!$B$7,"Critical",IF(X6888&gt;=[1]Settings!$B$6,"High",IF(X6888&gt;=[1]Settings!$B$5,"Moderate","Low")))</f>
        <v>Low</v>
      </c>
    </row>
    <row r="6889" spans="1:27" x14ac:dyDescent="0.25">
      <c r="A6889">
        <v>6888</v>
      </c>
      <c r="B6889" t="s">
        <v>41</v>
      </c>
      <c r="C6889" t="s">
        <v>44</v>
      </c>
      <c r="D6889" t="s">
        <v>30</v>
      </c>
      <c r="E6889" t="s">
        <v>35</v>
      </c>
      <c r="F6889" t="s">
        <v>36</v>
      </c>
      <c r="G6889">
        <v>2</v>
      </c>
      <c r="H6889">
        <v>805</v>
      </c>
      <c r="I6889">
        <v>71</v>
      </c>
      <c r="J6889">
        <v>11</v>
      </c>
      <c r="K6889">
        <v>12</v>
      </c>
      <c r="L6889" s="6">
        <v>1280635.75</v>
      </c>
      <c r="M6889">
        <v>8</v>
      </c>
      <c r="N6889" s="7">
        <f>[1]Settings!$B$3*K6889</f>
        <v>3</v>
      </c>
      <c r="O6889">
        <v>19</v>
      </c>
      <c r="P6889" s="8">
        <f t="shared" si="535"/>
        <v>6.4545454545454541</v>
      </c>
      <c r="Q6889" s="7">
        <f t="shared" si="536"/>
        <v>5.68</v>
      </c>
      <c r="R6889" s="8">
        <f t="shared" si="537"/>
        <v>2.360248447204969</v>
      </c>
      <c r="S6889" s="8">
        <f t="shared" si="538"/>
        <v>6.333333333333333</v>
      </c>
      <c r="T6889" s="9">
        <v>0.57433419172244604</v>
      </c>
      <c r="U6889">
        <v>43</v>
      </c>
      <c r="V6889" s="8">
        <f t="shared" si="539"/>
        <v>5.341614906832298</v>
      </c>
      <c r="W6889">
        <f>IF(V6889&gt;=[1]Settings!$B$2,1,0)</f>
        <v>1</v>
      </c>
      <c r="X6889" s="9">
        <v>0.94747602939605702</v>
      </c>
      <c r="Y6889" t="s">
        <v>43</v>
      </c>
      <c r="Z6889">
        <f>IF(X6889&gt;=[1]Settings!$B$4,1,0)</f>
        <v>1</v>
      </c>
      <c r="AA6889" t="str">
        <f>IF(X6889&gt;=[1]Settings!$B$7,"Critical",IF(X6889&gt;=[1]Settings!$B$6,"High",IF(X6889&gt;=[1]Settings!$B$5,"Moderate","Low")))</f>
        <v>Critical</v>
      </c>
    </row>
    <row r="6890" spans="1:27" x14ac:dyDescent="0.25">
      <c r="A6890">
        <v>6889</v>
      </c>
      <c r="B6890" t="s">
        <v>27</v>
      </c>
      <c r="C6890" t="s">
        <v>37</v>
      </c>
      <c r="D6890" t="s">
        <v>29</v>
      </c>
      <c r="E6890" t="s">
        <v>30</v>
      </c>
      <c r="F6890" t="s">
        <v>39</v>
      </c>
      <c r="G6890">
        <v>4</v>
      </c>
      <c r="H6890">
        <v>762</v>
      </c>
      <c r="I6890">
        <v>66</v>
      </c>
      <c r="J6890">
        <v>10</v>
      </c>
      <c r="K6890">
        <v>10</v>
      </c>
      <c r="L6890" s="6">
        <v>987241.19</v>
      </c>
      <c r="M6890">
        <v>5</v>
      </c>
      <c r="N6890" s="7">
        <f>[1]Settings!$B$3*K6890</f>
        <v>2.5</v>
      </c>
      <c r="O6890">
        <v>8</v>
      </c>
      <c r="P6890" s="8">
        <f t="shared" si="535"/>
        <v>6.6</v>
      </c>
      <c r="Q6890" s="7">
        <f t="shared" si="536"/>
        <v>3.3</v>
      </c>
      <c r="R6890" s="8">
        <f t="shared" si="537"/>
        <v>1.0498687664041995</v>
      </c>
      <c r="S6890" s="8">
        <f t="shared" si="538"/>
        <v>3.2</v>
      </c>
      <c r="T6890" s="9">
        <v>0.27070647032983702</v>
      </c>
      <c r="U6890">
        <v>11</v>
      </c>
      <c r="V6890" s="8">
        <f t="shared" si="539"/>
        <v>1.4435695538057742</v>
      </c>
      <c r="W6890">
        <f>IF(V6890&gt;=[1]Settings!$B$2,1,0)</f>
        <v>0</v>
      </c>
      <c r="X6890" s="9">
        <v>0.46470451354980502</v>
      </c>
      <c r="Y6890" t="s">
        <v>32</v>
      </c>
      <c r="Z6890">
        <f>IF(X6890&gt;=[1]Settings!$B$4,1,0)</f>
        <v>0</v>
      </c>
      <c r="AA6890" t="str">
        <f>IF(X6890&gt;=[1]Settings!$B$7,"Critical",IF(X6890&gt;=[1]Settings!$B$6,"High",IF(X6890&gt;=[1]Settings!$B$5,"Moderate","Low")))</f>
        <v>Moderate</v>
      </c>
    </row>
    <row r="6891" spans="1:27" x14ac:dyDescent="0.25">
      <c r="A6891">
        <v>6890</v>
      </c>
      <c r="B6891" t="s">
        <v>27</v>
      </c>
      <c r="C6891" t="s">
        <v>37</v>
      </c>
      <c r="D6891" t="s">
        <v>34</v>
      </c>
      <c r="E6891" t="s">
        <v>30</v>
      </c>
      <c r="F6891" t="s">
        <v>31</v>
      </c>
      <c r="G6891">
        <v>4</v>
      </c>
      <c r="H6891">
        <v>307</v>
      </c>
      <c r="I6891">
        <v>19</v>
      </c>
      <c r="J6891">
        <v>9</v>
      </c>
      <c r="K6891">
        <v>7</v>
      </c>
      <c r="L6891" s="6">
        <v>605236.98</v>
      </c>
      <c r="M6891">
        <v>6</v>
      </c>
      <c r="N6891" s="7">
        <f>[1]Settings!$B$3*K6891</f>
        <v>1.75</v>
      </c>
      <c r="O6891">
        <v>4</v>
      </c>
      <c r="P6891" s="8">
        <f t="shared" si="535"/>
        <v>2.1111111111111112</v>
      </c>
      <c r="Q6891" s="7">
        <f t="shared" si="536"/>
        <v>1.1399999999999999</v>
      </c>
      <c r="R6891" s="8">
        <f t="shared" si="537"/>
        <v>1.3029315960912051</v>
      </c>
      <c r="S6891" s="8">
        <f t="shared" si="538"/>
        <v>2.2857142857142856</v>
      </c>
      <c r="T6891" s="9">
        <v>0.83189380394122003</v>
      </c>
      <c r="U6891">
        <v>7</v>
      </c>
      <c r="V6891" s="8">
        <f t="shared" si="539"/>
        <v>2.2801302931596092</v>
      </c>
      <c r="W6891">
        <f>IF(V6891&gt;=[1]Settings!$B$2,1,0)</f>
        <v>1</v>
      </c>
      <c r="X6891" s="9">
        <v>0.28986802697181702</v>
      </c>
      <c r="Y6891" t="s">
        <v>32</v>
      </c>
      <c r="Z6891">
        <f>IF(X6891&gt;=[1]Settings!$B$4,1,0)</f>
        <v>0</v>
      </c>
      <c r="AA6891" t="str">
        <f>IF(X6891&gt;=[1]Settings!$B$7,"Critical",IF(X6891&gt;=[1]Settings!$B$6,"High",IF(X6891&gt;=[1]Settings!$B$5,"Moderate","Low")))</f>
        <v>Low</v>
      </c>
    </row>
    <row r="6892" spans="1:27" x14ac:dyDescent="0.25">
      <c r="A6892">
        <v>6891</v>
      </c>
      <c r="B6892" t="s">
        <v>27</v>
      </c>
      <c r="C6892" t="s">
        <v>37</v>
      </c>
      <c r="D6892" t="s">
        <v>34</v>
      </c>
      <c r="E6892" t="s">
        <v>30</v>
      </c>
      <c r="F6892" t="s">
        <v>36</v>
      </c>
      <c r="G6892">
        <v>2</v>
      </c>
      <c r="H6892">
        <v>268</v>
      </c>
      <c r="I6892">
        <v>42</v>
      </c>
      <c r="J6892">
        <v>6</v>
      </c>
      <c r="K6892">
        <v>10</v>
      </c>
      <c r="L6892" s="6">
        <v>528254.99</v>
      </c>
      <c r="M6892">
        <v>2</v>
      </c>
      <c r="N6892" s="7">
        <f>[1]Settings!$B$3*K6892</f>
        <v>2.5</v>
      </c>
      <c r="O6892">
        <v>3</v>
      </c>
      <c r="P6892" s="8">
        <f t="shared" si="535"/>
        <v>7</v>
      </c>
      <c r="Q6892" s="7">
        <f t="shared" si="536"/>
        <v>0.84</v>
      </c>
      <c r="R6892" s="8">
        <f t="shared" si="537"/>
        <v>1.1194029850746268</v>
      </c>
      <c r="S6892" s="8">
        <f t="shared" si="538"/>
        <v>1.2</v>
      </c>
      <c r="T6892" s="9">
        <v>0.60597392372051495</v>
      </c>
      <c r="U6892">
        <v>5</v>
      </c>
      <c r="V6892" s="8">
        <f t="shared" si="539"/>
        <v>1.8656716417910448</v>
      </c>
      <c r="W6892">
        <f>IF(V6892&gt;=[1]Settings!$B$2,1,0)</f>
        <v>0</v>
      </c>
      <c r="X6892" s="9">
        <v>0.44575533270835899</v>
      </c>
      <c r="Y6892" t="s">
        <v>32</v>
      </c>
      <c r="Z6892">
        <f>IF(X6892&gt;=[1]Settings!$B$4,1,0)</f>
        <v>0</v>
      </c>
      <c r="AA6892" t="str">
        <f>IF(X6892&gt;=[1]Settings!$B$7,"Critical",IF(X6892&gt;=[1]Settings!$B$6,"High",IF(X6892&gt;=[1]Settings!$B$5,"Moderate","Low")))</f>
        <v>Moderate</v>
      </c>
    </row>
    <row r="6893" spans="1:27" x14ac:dyDescent="0.25">
      <c r="A6893">
        <v>6892</v>
      </c>
      <c r="B6893" t="s">
        <v>27</v>
      </c>
      <c r="C6893" t="s">
        <v>44</v>
      </c>
      <c r="D6893" t="s">
        <v>34</v>
      </c>
      <c r="E6893" t="s">
        <v>30</v>
      </c>
      <c r="F6893" t="s">
        <v>39</v>
      </c>
      <c r="G6893">
        <v>2</v>
      </c>
      <c r="H6893">
        <v>488</v>
      </c>
      <c r="I6893">
        <v>45</v>
      </c>
      <c r="J6893">
        <v>9</v>
      </c>
      <c r="K6893">
        <v>4</v>
      </c>
      <c r="L6893" s="6">
        <v>266697.58</v>
      </c>
      <c r="M6893">
        <v>9</v>
      </c>
      <c r="N6893" s="7">
        <f>[1]Settings!$B$3*K6893</f>
        <v>1</v>
      </c>
      <c r="O6893">
        <v>1</v>
      </c>
      <c r="P6893" s="8">
        <f t="shared" si="535"/>
        <v>5</v>
      </c>
      <c r="Q6893" s="7">
        <f t="shared" si="536"/>
        <v>4.05</v>
      </c>
      <c r="R6893" s="8">
        <f t="shared" si="537"/>
        <v>0.20491803278688525</v>
      </c>
      <c r="S6893" s="8">
        <f t="shared" si="538"/>
        <v>1</v>
      </c>
      <c r="T6893" s="9">
        <v>0.35303890446573899</v>
      </c>
      <c r="U6893">
        <v>1</v>
      </c>
      <c r="V6893" s="8">
        <f t="shared" si="539"/>
        <v>0.20491803278688525</v>
      </c>
      <c r="W6893">
        <f>IF(V6893&gt;=[1]Settings!$B$2,1,0)</f>
        <v>0</v>
      </c>
      <c r="X6893" s="9">
        <v>3.4109897911548601E-2</v>
      </c>
      <c r="Y6893" t="s">
        <v>32</v>
      </c>
      <c r="Z6893">
        <f>IF(X6893&gt;=[1]Settings!$B$4,1,0)</f>
        <v>0</v>
      </c>
      <c r="AA6893" t="str">
        <f>IF(X6893&gt;=[1]Settings!$B$7,"Critical",IF(X6893&gt;=[1]Settings!$B$6,"High",IF(X6893&gt;=[1]Settings!$B$5,"Moderate","Low")))</f>
        <v>Low</v>
      </c>
    </row>
    <row r="6894" spans="1:27" x14ac:dyDescent="0.25">
      <c r="A6894">
        <v>6893</v>
      </c>
      <c r="B6894" t="s">
        <v>27</v>
      </c>
      <c r="C6894" t="s">
        <v>38</v>
      </c>
      <c r="D6894" t="s">
        <v>29</v>
      </c>
      <c r="E6894" t="s">
        <v>35</v>
      </c>
      <c r="F6894" t="s">
        <v>31</v>
      </c>
      <c r="G6894">
        <v>3</v>
      </c>
      <c r="H6894">
        <v>560</v>
      </c>
      <c r="I6894">
        <v>37</v>
      </c>
      <c r="J6894">
        <v>11</v>
      </c>
      <c r="K6894">
        <v>6</v>
      </c>
      <c r="L6894" s="6">
        <v>854641.25</v>
      </c>
      <c r="M6894">
        <v>9</v>
      </c>
      <c r="N6894" s="7">
        <f>[1]Settings!$B$3*K6894</f>
        <v>1.5</v>
      </c>
      <c r="O6894">
        <v>1</v>
      </c>
      <c r="P6894" s="8">
        <f t="shared" si="535"/>
        <v>3.3636363636363638</v>
      </c>
      <c r="Q6894" s="7">
        <f t="shared" si="536"/>
        <v>3.33</v>
      </c>
      <c r="R6894" s="8">
        <f t="shared" si="537"/>
        <v>0.17857142857142858</v>
      </c>
      <c r="S6894" s="8">
        <f t="shared" si="538"/>
        <v>0.66666666666666663</v>
      </c>
      <c r="T6894" s="9">
        <v>0.434650024054275</v>
      </c>
      <c r="U6894">
        <v>10</v>
      </c>
      <c r="V6894" s="8">
        <f t="shared" si="539"/>
        <v>1.7857142857142858</v>
      </c>
      <c r="W6894">
        <f>IF(V6894&gt;=[1]Settings!$B$2,1,0)</f>
        <v>0</v>
      </c>
      <c r="X6894" s="9">
        <v>8.2152262330055195E-2</v>
      </c>
      <c r="Y6894" t="s">
        <v>32</v>
      </c>
      <c r="Z6894">
        <f>IF(X6894&gt;=[1]Settings!$B$4,1,0)</f>
        <v>0</v>
      </c>
      <c r="AA6894" t="str">
        <f>IF(X6894&gt;=[1]Settings!$B$7,"Critical",IF(X6894&gt;=[1]Settings!$B$6,"High",IF(X6894&gt;=[1]Settings!$B$5,"Moderate","Low")))</f>
        <v>Low</v>
      </c>
    </row>
    <row r="6895" spans="1:27" x14ac:dyDescent="0.25">
      <c r="A6895">
        <v>6894</v>
      </c>
      <c r="B6895" t="s">
        <v>27</v>
      </c>
      <c r="C6895" t="s">
        <v>38</v>
      </c>
      <c r="D6895" t="s">
        <v>34</v>
      </c>
      <c r="E6895" t="s">
        <v>35</v>
      </c>
      <c r="F6895" t="s">
        <v>39</v>
      </c>
      <c r="G6895">
        <v>4</v>
      </c>
      <c r="H6895">
        <v>428</v>
      </c>
      <c r="I6895">
        <v>63</v>
      </c>
      <c r="J6895">
        <v>5</v>
      </c>
      <c r="K6895">
        <v>5</v>
      </c>
      <c r="L6895" s="6">
        <v>265055.73</v>
      </c>
      <c r="M6895">
        <v>9</v>
      </c>
      <c r="N6895" s="7">
        <f>[1]Settings!$B$3*K6895</f>
        <v>1.25</v>
      </c>
      <c r="O6895">
        <v>2</v>
      </c>
      <c r="P6895" s="8">
        <f t="shared" si="535"/>
        <v>12.6</v>
      </c>
      <c r="Q6895" s="7">
        <f t="shared" si="536"/>
        <v>5.67</v>
      </c>
      <c r="R6895" s="8">
        <f t="shared" si="537"/>
        <v>0.46728971962616822</v>
      </c>
      <c r="S6895" s="8">
        <f t="shared" si="538"/>
        <v>1.6</v>
      </c>
      <c r="T6895" s="9">
        <v>0.42993785616557001</v>
      </c>
      <c r="U6895">
        <v>2</v>
      </c>
      <c r="V6895" s="8">
        <f t="shared" si="539"/>
        <v>0.46728971962616822</v>
      </c>
      <c r="W6895">
        <f>IF(V6895&gt;=[1]Settings!$B$2,1,0)</f>
        <v>0</v>
      </c>
      <c r="X6895" s="9">
        <v>0.10326973348856</v>
      </c>
      <c r="Y6895" t="s">
        <v>32</v>
      </c>
      <c r="Z6895">
        <f>IF(X6895&gt;=[1]Settings!$B$4,1,0)</f>
        <v>0</v>
      </c>
      <c r="AA6895" t="str">
        <f>IF(X6895&gt;=[1]Settings!$B$7,"Critical",IF(X6895&gt;=[1]Settings!$B$6,"High",IF(X6895&gt;=[1]Settings!$B$5,"Moderate","Low")))</f>
        <v>Low</v>
      </c>
    </row>
    <row r="6896" spans="1:27" x14ac:dyDescent="0.25">
      <c r="A6896">
        <v>6895</v>
      </c>
      <c r="B6896" t="s">
        <v>41</v>
      </c>
      <c r="C6896" t="s">
        <v>38</v>
      </c>
      <c r="D6896" t="s">
        <v>34</v>
      </c>
      <c r="E6896" t="s">
        <v>30</v>
      </c>
      <c r="F6896" t="s">
        <v>39</v>
      </c>
      <c r="G6896">
        <v>5</v>
      </c>
      <c r="H6896">
        <v>686</v>
      </c>
      <c r="I6896">
        <v>79</v>
      </c>
      <c r="J6896">
        <v>13</v>
      </c>
      <c r="K6896">
        <v>12</v>
      </c>
      <c r="L6896" s="6">
        <v>1628418.2</v>
      </c>
      <c r="M6896">
        <v>7</v>
      </c>
      <c r="N6896" s="7">
        <f>[1]Settings!$B$3*K6896</f>
        <v>3</v>
      </c>
      <c r="O6896">
        <v>6</v>
      </c>
      <c r="P6896" s="8">
        <f t="shared" si="535"/>
        <v>6.0769230769230766</v>
      </c>
      <c r="Q6896" s="7">
        <f t="shared" si="536"/>
        <v>5.53</v>
      </c>
      <c r="R6896" s="8">
        <f t="shared" si="537"/>
        <v>0.87463556851311952</v>
      </c>
      <c r="S6896" s="8">
        <f t="shared" si="538"/>
        <v>2</v>
      </c>
      <c r="T6896" s="9">
        <v>0.39835389712595598</v>
      </c>
      <c r="U6896">
        <v>14</v>
      </c>
      <c r="V6896" s="8">
        <f t="shared" si="539"/>
        <v>2.0408163265306123</v>
      </c>
      <c r="W6896">
        <f>IF(V6896&gt;=[1]Settings!$B$2,1,0)</f>
        <v>1</v>
      </c>
      <c r="X6896" s="9">
        <v>0.40071469545364402</v>
      </c>
      <c r="Y6896" t="s">
        <v>43</v>
      </c>
      <c r="Z6896">
        <f>IF(X6896&gt;=[1]Settings!$B$4,1,0)</f>
        <v>0</v>
      </c>
      <c r="AA6896" t="str">
        <f>IF(X6896&gt;=[1]Settings!$B$7,"Critical",IF(X6896&gt;=[1]Settings!$B$6,"High",IF(X6896&gt;=[1]Settings!$B$5,"Moderate","Low")))</f>
        <v>Moderate</v>
      </c>
    </row>
    <row r="6897" spans="1:27" x14ac:dyDescent="0.25">
      <c r="A6897">
        <v>6896</v>
      </c>
      <c r="B6897" t="s">
        <v>27</v>
      </c>
      <c r="C6897" t="s">
        <v>38</v>
      </c>
      <c r="D6897" t="s">
        <v>29</v>
      </c>
      <c r="E6897" t="s">
        <v>30</v>
      </c>
      <c r="F6897" t="s">
        <v>39</v>
      </c>
      <c r="G6897">
        <v>5</v>
      </c>
      <c r="H6897">
        <v>316</v>
      </c>
      <c r="I6897">
        <v>60</v>
      </c>
      <c r="J6897">
        <v>10</v>
      </c>
      <c r="K6897">
        <v>8</v>
      </c>
      <c r="L6897" s="6">
        <v>781287.41</v>
      </c>
      <c r="M6897">
        <v>10</v>
      </c>
      <c r="N6897" s="7">
        <f>[1]Settings!$B$3*K6897</f>
        <v>2</v>
      </c>
      <c r="O6897">
        <v>2</v>
      </c>
      <c r="P6897" s="8">
        <f t="shared" si="535"/>
        <v>6</v>
      </c>
      <c r="Q6897" s="7">
        <f t="shared" si="536"/>
        <v>6</v>
      </c>
      <c r="R6897" s="8">
        <f t="shared" si="537"/>
        <v>0.63291139240506333</v>
      </c>
      <c r="S6897" s="8">
        <f t="shared" si="538"/>
        <v>1</v>
      </c>
      <c r="T6897" s="9">
        <v>0.18578263504017101</v>
      </c>
      <c r="U6897">
        <v>2</v>
      </c>
      <c r="V6897" s="8">
        <f t="shared" si="539"/>
        <v>0.63291139240506333</v>
      </c>
      <c r="W6897">
        <f>IF(V6897&gt;=[1]Settings!$B$2,1,0)</f>
        <v>0</v>
      </c>
      <c r="X6897" s="9">
        <v>0.15635210275649999</v>
      </c>
      <c r="Y6897" t="s">
        <v>32</v>
      </c>
      <c r="Z6897">
        <f>IF(X6897&gt;=[1]Settings!$B$4,1,0)</f>
        <v>0</v>
      </c>
      <c r="AA6897" t="str">
        <f>IF(X6897&gt;=[1]Settings!$B$7,"Critical",IF(X6897&gt;=[1]Settings!$B$6,"High",IF(X6897&gt;=[1]Settings!$B$5,"Moderate","Low")))</f>
        <v>Low</v>
      </c>
    </row>
    <row r="6898" spans="1:27" x14ac:dyDescent="0.25">
      <c r="A6898">
        <v>6897</v>
      </c>
      <c r="B6898" t="s">
        <v>27</v>
      </c>
      <c r="C6898" t="s">
        <v>40</v>
      </c>
      <c r="D6898" t="s">
        <v>29</v>
      </c>
      <c r="E6898" t="s">
        <v>30</v>
      </c>
      <c r="F6898" t="s">
        <v>39</v>
      </c>
      <c r="G6898">
        <v>4</v>
      </c>
      <c r="H6898">
        <v>278</v>
      </c>
      <c r="I6898">
        <v>72</v>
      </c>
      <c r="J6898">
        <v>4</v>
      </c>
      <c r="K6898">
        <v>4</v>
      </c>
      <c r="L6898" s="6">
        <v>167991.64</v>
      </c>
      <c r="M6898">
        <v>9</v>
      </c>
      <c r="N6898" s="7">
        <f>[1]Settings!$B$3*K6898</f>
        <v>1</v>
      </c>
      <c r="O6898">
        <v>0</v>
      </c>
      <c r="P6898" s="8">
        <f t="shared" si="535"/>
        <v>18</v>
      </c>
      <c r="Q6898" s="7">
        <f t="shared" si="536"/>
        <v>6.48</v>
      </c>
      <c r="R6898" s="8">
        <f t="shared" si="537"/>
        <v>0</v>
      </c>
      <c r="S6898" s="8">
        <f t="shared" si="538"/>
        <v>0</v>
      </c>
      <c r="T6898" s="9">
        <v>0.228940765961065</v>
      </c>
      <c r="U6898">
        <v>1</v>
      </c>
      <c r="V6898" s="8">
        <f t="shared" si="539"/>
        <v>0.35971223021582732</v>
      </c>
      <c r="W6898">
        <f>IF(V6898&gt;=[1]Settings!$B$2,1,0)</f>
        <v>0</v>
      </c>
      <c r="X6898" s="9">
        <v>5.37884421646595E-2</v>
      </c>
      <c r="Y6898" t="s">
        <v>32</v>
      </c>
      <c r="Z6898">
        <f>IF(X6898&gt;=[1]Settings!$B$4,1,0)</f>
        <v>0</v>
      </c>
      <c r="AA6898" t="str">
        <f>IF(X6898&gt;=[1]Settings!$B$7,"Critical",IF(X6898&gt;=[1]Settings!$B$6,"High",IF(X6898&gt;=[1]Settings!$B$5,"Moderate","Low")))</f>
        <v>Low</v>
      </c>
    </row>
    <row r="6899" spans="1:27" x14ac:dyDescent="0.25">
      <c r="A6899">
        <v>6898</v>
      </c>
      <c r="B6899" t="s">
        <v>27</v>
      </c>
      <c r="C6899" t="s">
        <v>38</v>
      </c>
      <c r="D6899" t="s">
        <v>34</v>
      </c>
      <c r="E6899" t="s">
        <v>35</v>
      </c>
      <c r="F6899" t="s">
        <v>39</v>
      </c>
      <c r="G6899">
        <v>3</v>
      </c>
      <c r="H6899">
        <v>531</v>
      </c>
      <c r="I6899">
        <v>45</v>
      </c>
      <c r="J6899">
        <v>11</v>
      </c>
      <c r="K6899">
        <v>6</v>
      </c>
      <c r="L6899" s="6">
        <v>601867.48</v>
      </c>
      <c r="M6899">
        <v>13</v>
      </c>
      <c r="N6899" s="7">
        <f>[1]Settings!$B$3*K6899</f>
        <v>1.5</v>
      </c>
      <c r="O6899">
        <v>1</v>
      </c>
      <c r="P6899" s="8">
        <f t="shared" si="535"/>
        <v>4.0909090909090908</v>
      </c>
      <c r="Q6899" s="7">
        <f t="shared" si="536"/>
        <v>5.85</v>
      </c>
      <c r="R6899" s="8">
        <f t="shared" si="537"/>
        <v>0.18832391713747645</v>
      </c>
      <c r="S6899" s="8">
        <f t="shared" si="538"/>
        <v>0.66666666666666663</v>
      </c>
      <c r="T6899" s="9">
        <v>0.16908107194312999</v>
      </c>
      <c r="U6899">
        <v>5</v>
      </c>
      <c r="V6899" s="8">
        <f t="shared" si="539"/>
        <v>0.94161958568738224</v>
      </c>
      <c r="W6899">
        <f>IF(V6899&gt;=[1]Settings!$B$2,1,0)</f>
        <v>0</v>
      </c>
      <c r="X6899" s="9">
        <v>4.66996282339096E-2</v>
      </c>
      <c r="Y6899" t="s">
        <v>32</v>
      </c>
      <c r="Z6899">
        <f>IF(X6899&gt;=[1]Settings!$B$4,1,0)</f>
        <v>0</v>
      </c>
      <c r="AA6899" t="str">
        <f>IF(X6899&gt;=[1]Settings!$B$7,"Critical",IF(X6899&gt;=[1]Settings!$B$6,"High",IF(X6899&gt;=[1]Settings!$B$5,"Moderate","Low")))</f>
        <v>Low</v>
      </c>
    </row>
    <row r="6900" spans="1:27" x14ac:dyDescent="0.25">
      <c r="A6900">
        <v>6899</v>
      </c>
      <c r="B6900" t="s">
        <v>27</v>
      </c>
      <c r="C6900" t="s">
        <v>37</v>
      </c>
      <c r="D6900" t="s">
        <v>29</v>
      </c>
      <c r="E6900" t="s">
        <v>35</v>
      </c>
      <c r="F6900" t="s">
        <v>31</v>
      </c>
      <c r="G6900">
        <v>1</v>
      </c>
      <c r="H6900">
        <v>593</v>
      </c>
      <c r="I6900">
        <v>48</v>
      </c>
      <c r="J6900">
        <v>10</v>
      </c>
      <c r="K6900">
        <v>5</v>
      </c>
      <c r="L6900" s="6">
        <v>506522.89</v>
      </c>
      <c r="M6900">
        <v>3</v>
      </c>
      <c r="N6900" s="7">
        <f>[1]Settings!$B$3*K6900</f>
        <v>1.25</v>
      </c>
      <c r="O6900">
        <v>4</v>
      </c>
      <c r="P6900" s="8">
        <f t="shared" si="535"/>
        <v>4.8</v>
      </c>
      <c r="Q6900" s="7">
        <f t="shared" si="536"/>
        <v>1.44</v>
      </c>
      <c r="R6900" s="8">
        <f t="shared" si="537"/>
        <v>0.67453625632377745</v>
      </c>
      <c r="S6900" s="8">
        <f t="shared" si="538"/>
        <v>3.2</v>
      </c>
      <c r="T6900" s="9">
        <v>0.47966529701773303</v>
      </c>
      <c r="U6900">
        <v>12</v>
      </c>
      <c r="V6900" s="8">
        <f t="shared" si="539"/>
        <v>2.0236087689713322</v>
      </c>
      <c r="W6900">
        <f>IF(V6900&gt;=[1]Settings!$B$2,1,0)</f>
        <v>1</v>
      </c>
      <c r="X6900" s="9">
        <v>0.245923936367035</v>
      </c>
      <c r="Y6900" t="s">
        <v>32</v>
      </c>
      <c r="Z6900">
        <f>IF(X6900&gt;=[1]Settings!$B$4,1,0)</f>
        <v>0</v>
      </c>
      <c r="AA6900" t="str">
        <f>IF(X6900&gt;=[1]Settings!$B$7,"Critical",IF(X6900&gt;=[1]Settings!$B$6,"High",IF(X6900&gt;=[1]Settings!$B$5,"Moderate","Low")))</f>
        <v>Low</v>
      </c>
    </row>
    <row r="6901" spans="1:27" x14ac:dyDescent="0.25">
      <c r="A6901">
        <v>6900</v>
      </c>
      <c r="B6901" t="s">
        <v>27</v>
      </c>
      <c r="C6901" t="s">
        <v>40</v>
      </c>
      <c r="D6901" t="s">
        <v>34</v>
      </c>
      <c r="E6901" t="s">
        <v>30</v>
      </c>
      <c r="F6901" t="s">
        <v>36</v>
      </c>
      <c r="G6901">
        <v>3</v>
      </c>
      <c r="H6901">
        <v>892</v>
      </c>
      <c r="I6901">
        <v>77</v>
      </c>
      <c r="J6901">
        <v>12</v>
      </c>
      <c r="K6901">
        <v>13</v>
      </c>
      <c r="L6901" s="6">
        <v>921183.11</v>
      </c>
      <c r="M6901">
        <v>10</v>
      </c>
      <c r="N6901" s="7">
        <f>[1]Settings!$B$3*K6901</f>
        <v>3.25</v>
      </c>
      <c r="O6901">
        <v>5</v>
      </c>
      <c r="P6901" s="8">
        <f t="shared" si="535"/>
        <v>6.416666666666667</v>
      </c>
      <c r="Q6901" s="7">
        <f t="shared" si="536"/>
        <v>7.7</v>
      </c>
      <c r="R6901" s="8">
        <f t="shared" si="537"/>
        <v>0.5605381165919282</v>
      </c>
      <c r="S6901" s="8">
        <f t="shared" si="538"/>
        <v>1.5384615384615385</v>
      </c>
      <c r="T6901" s="9">
        <v>0.38267851000470299</v>
      </c>
      <c r="U6901">
        <v>35</v>
      </c>
      <c r="V6901" s="8">
        <f t="shared" si="539"/>
        <v>3.9237668161434978</v>
      </c>
      <c r="W6901">
        <f>IF(V6901&gt;=[1]Settings!$B$2,1,0)</f>
        <v>1</v>
      </c>
      <c r="X6901" s="9">
        <v>0.34855306148529103</v>
      </c>
      <c r="Y6901" t="s">
        <v>32</v>
      </c>
      <c r="Z6901">
        <f>IF(X6901&gt;=[1]Settings!$B$4,1,0)</f>
        <v>0</v>
      </c>
      <c r="AA6901" t="str">
        <f>IF(X6901&gt;=[1]Settings!$B$7,"Critical",IF(X6901&gt;=[1]Settings!$B$6,"High",IF(X6901&gt;=[1]Settings!$B$5,"Moderate","Low")))</f>
        <v>Moderate</v>
      </c>
    </row>
    <row r="6902" spans="1:27" x14ac:dyDescent="0.25">
      <c r="A6902">
        <v>6901</v>
      </c>
      <c r="B6902" t="s">
        <v>27</v>
      </c>
      <c r="C6902" t="s">
        <v>44</v>
      </c>
      <c r="D6902" t="s">
        <v>30</v>
      </c>
      <c r="E6902" t="s">
        <v>42</v>
      </c>
      <c r="F6902" t="s">
        <v>36</v>
      </c>
      <c r="G6902">
        <v>3</v>
      </c>
      <c r="H6902">
        <v>655</v>
      </c>
      <c r="I6902">
        <v>61</v>
      </c>
      <c r="J6902">
        <v>7</v>
      </c>
      <c r="K6902">
        <v>12</v>
      </c>
      <c r="L6902" s="6">
        <v>914310.08</v>
      </c>
      <c r="M6902">
        <v>13</v>
      </c>
      <c r="N6902" s="7">
        <f>[1]Settings!$B$3*K6902</f>
        <v>3</v>
      </c>
      <c r="O6902">
        <v>5</v>
      </c>
      <c r="P6902" s="8">
        <f t="shared" si="535"/>
        <v>8.7142857142857135</v>
      </c>
      <c r="Q6902" s="7">
        <f t="shared" si="536"/>
        <v>7.93</v>
      </c>
      <c r="R6902" s="8">
        <f t="shared" si="537"/>
        <v>0.76335877862595425</v>
      </c>
      <c r="S6902" s="8">
        <f t="shared" si="538"/>
        <v>1.6666666666666667</v>
      </c>
      <c r="T6902" s="9">
        <v>0.27413401669640902</v>
      </c>
      <c r="U6902">
        <v>5</v>
      </c>
      <c r="V6902" s="8">
        <f t="shared" si="539"/>
        <v>0.76335877862595425</v>
      </c>
      <c r="W6902">
        <f>IF(V6902&gt;=[1]Settings!$B$2,1,0)</f>
        <v>0</v>
      </c>
      <c r="X6902" s="9">
        <v>0.459507435560226</v>
      </c>
      <c r="Y6902" t="s">
        <v>32</v>
      </c>
      <c r="Z6902">
        <f>IF(X6902&gt;=[1]Settings!$B$4,1,0)</f>
        <v>0</v>
      </c>
      <c r="AA6902" t="str">
        <f>IF(X6902&gt;=[1]Settings!$B$7,"Critical",IF(X6902&gt;=[1]Settings!$B$6,"High",IF(X6902&gt;=[1]Settings!$B$5,"Moderate","Low")))</f>
        <v>Moderate</v>
      </c>
    </row>
    <row r="6903" spans="1:27" x14ac:dyDescent="0.25">
      <c r="A6903">
        <v>6902</v>
      </c>
      <c r="B6903" t="s">
        <v>27</v>
      </c>
      <c r="C6903" t="s">
        <v>33</v>
      </c>
      <c r="D6903" t="s">
        <v>30</v>
      </c>
      <c r="E6903" t="s">
        <v>30</v>
      </c>
      <c r="F6903" t="s">
        <v>39</v>
      </c>
      <c r="G6903">
        <v>4</v>
      </c>
      <c r="H6903">
        <v>726</v>
      </c>
      <c r="I6903">
        <v>63</v>
      </c>
      <c r="J6903">
        <v>12</v>
      </c>
      <c r="K6903">
        <v>6</v>
      </c>
      <c r="L6903" s="6">
        <v>656924.18999999994</v>
      </c>
      <c r="M6903">
        <v>4</v>
      </c>
      <c r="N6903" s="7">
        <f>[1]Settings!$B$3*K6903</f>
        <v>1.5</v>
      </c>
      <c r="O6903">
        <v>2</v>
      </c>
      <c r="P6903" s="8">
        <f t="shared" si="535"/>
        <v>5.25</v>
      </c>
      <c r="Q6903" s="7">
        <f t="shared" si="536"/>
        <v>2.52</v>
      </c>
      <c r="R6903" s="8">
        <f t="shared" si="537"/>
        <v>0.27548209366391185</v>
      </c>
      <c r="S6903" s="8">
        <f t="shared" si="538"/>
        <v>1.3333333333333333</v>
      </c>
      <c r="T6903" s="9">
        <v>0.68012470913665202</v>
      </c>
      <c r="U6903">
        <v>13</v>
      </c>
      <c r="V6903" s="8">
        <f t="shared" si="539"/>
        <v>1.7906336088154271</v>
      </c>
      <c r="W6903">
        <f>IF(V6903&gt;=[1]Settings!$B$2,1,0)</f>
        <v>0</v>
      </c>
      <c r="X6903" s="9">
        <v>5.1956851035356501E-2</v>
      </c>
      <c r="Y6903" t="s">
        <v>32</v>
      </c>
      <c r="Z6903">
        <f>IF(X6903&gt;=[1]Settings!$B$4,1,0)</f>
        <v>0</v>
      </c>
      <c r="AA6903" t="str">
        <f>IF(X6903&gt;=[1]Settings!$B$7,"Critical",IF(X6903&gt;=[1]Settings!$B$6,"High",IF(X6903&gt;=[1]Settings!$B$5,"Moderate","Low")))</f>
        <v>Low</v>
      </c>
    </row>
    <row r="6904" spans="1:27" x14ac:dyDescent="0.25">
      <c r="A6904">
        <v>6903</v>
      </c>
      <c r="B6904" t="s">
        <v>27</v>
      </c>
      <c r="C6904" t="s">
        <v>37</v>
      </c>
      <c r="D6904" t="s">
        <v>29</v>
      </c>
      <c r="E6904" t="s">
        <v>30</v>
      </c>
      <c r="F6904" t="s">
        <v>36</v>
      </c>
      <c r="G6904">
        <v>5</v>
      </c>
      <c r="H6904">
        <v>435</v>
      </c>
      <c r="I6904">
        <v>69</v>
      </c>
      <c r="J6904">
        <v>8</v>
      </c>
      <c r="K6904">
        <v>6</v>
      </c>
      <c r="L6904" s="6">
        <v>398988.6</v>
      </c>
      <c r="M6904">
        <v>8</v>
      </c>
      <c r="N6904" s="7">
        <f>[1]Settings!$B$3*K6904</f>
        <v>1.5</v>
      </c>
      <c r="O6904">
        <v>4</v>
      </c>
      <c r="P6904" s="8">
        <f t="shared" si="535"/>
        <v>8.625</v>
      </c>
      <c r="Q6904" s="7">
        <f t="shared" si="536"/>
        <v>5.52</v>
      </c>
      <c r="R6904" s="8">
        <f t="shared" si="537"/>
        <v>0.91954022988505746</v>
      </c>
      <c r="S6904" s="8">
        <f t="shared" si="538"/>
        <v>2.6666666666666665</v>
      </c>
      <c r="T6904" s="9">
        <v>0.202493155445956</v>
      </c>
      <c r="U6904">
        <v>2</v>
      </c>
      <c r="V6904" s="8">
        <f t="shared" si="539"/>
        <v>0.45977011494252873</v>
      </c>
      <c r="W6904">
        <f>IF(V6904&gt;=[1]Settings!$B$2,1,0)</f>
        <v>0</v>
      </c>
      <c r="X6904" s="9">
        <v>0.20108692348003401</v>
      </c>
      <c r="Y6904" t="s">
        <v>32</v>
      </c>
      <c r="Z6904">
        <f>IF(X6904&gt;=[1]Settings!$B$4,1,0)</f>
        <v>0</v>
      </c>
      <c r="AA6904" t="str">
        <f>IF(X6904&gt;=[1]Settings!$B$7,"Critical",IF(X6904&gt;=[1]Settings!$B$6,"High",IF(X6904&gt;=[1]Settings!$B$5,"Moderate","Low")))</f>
        <v>Low</v>
      </c>
    </row>
    <row r="6905" spans="1:27" x14ac:dyDescent="0.25">
      <c r="A6905">
        <v>6904</v>
      </c>
      <c r="B6905" t="s">
        <v>27</v>
      </c>
      <c r="C6905" t="s">
        <v>44</v>
      </c>
      <c r="D6905" t="s">
        <v>34</v>
      </c>
      <c r="E6905" t="s">
        <v>30</v>
      </c>
      <c r="F6905" t="s">
        <v>39</v>
      </c>
      <c r="G6905">
        <v>2</v>
      </c>
      <c r="H6905">
        <v>437</v>
      </c>
      <c r="I6905">
        <v>48</v>
      </c>
      <c r="J6905">
        <v>13</v>
      </c>
      <c r="K6905">
        <v>4</v>
      </c>
      <c r="L6905" s="6">
        <v>495072.41</v>
      </c>
      <c r="M6905">
        <v>6</v>
      </c>
      <c r="N6905" s="7">
        <f>[1]Settings!$B$3*K6905</f>
        <v>1</v>
      </c>
      <c r="O6905">
        <v>1</v>
      </c>
      <c r="P6905" s="8">
        <f t="shared" si="535"/>
        <v>3.6923076923076925</v>
      </c>
      <c r="Q6905" s="7">
        <f t="shared" si="536"/>
        <v>2.88</v>
      </c>
      <c r="R6905" s="8">
        <f t="shared" si="537"/>
        <v>0.2288329519450801</v>
      </c>
      <c r="S6905" s="8">
        <f t="shared" si="538"/>
        <v>1</v>
      </c>
      <c r="T6905" s="9">
        <v>0.28278649956993501</v>
      </c>
      <c r="U6905">
        <v>2</v>
      </c>
      <c r="V6905" s="8">
        <f t="shared" si="539"/>
        <v>0.45766590389016021</v>
      </c>
      <c r="W6905">
        <f>IF(V6905&gt;=[1]Settings!$B$2,1,0)</f>
        <v>0</v>
      </c>
      <c r="X6905" s="9">
        <v>4.5415218919515603E-2</v>
      </c>
      <c r="Y6905" t="s">
        <v>32</v>
      </c>
      <c r="Z6905">
        <f>IF(X6905&gt;=[1]Settings!$B$4,1,0)</f>
        <v>0</v>
      </c>
      <c r="AA6905" t="str">
        <f>IF(X6905&gt;=[1]Settings!$B$7,"Critical",IF(X6905&gt;=[1]Settings!$B$6,"High",IF(X6905&gt;=[1]Settings!$B$5,"Moderate","Low")))</f>
        <v>Low</v>
      </c>
    </row>
    <row r="6906" spans="1:27" x14ac:dyDescent="0.25">
      <c r="A6906">
        <v>6905</v>
      </c>
      <c r="B6906" t="s">
        <v>27</v>
      </c>
      <c r="C6906" t="s">
        <v>33</v>
      </c>
      <c r="D6906" t="s">
        <v>29</v>
      </c>
      <c r="E6906" t="s">
        <v>30</v>
      </c>
      <c r="F6906" t="s">
        <v>31</v>
      </c>
      <c r="G6906">
        <v>3</v>
      </c>
      <c r="H6906">
        <v>355</v>
      </c>
      <c r="I6906">
        <v>58</v>
      </c>
      <c r="J6906">
        <v>6</v>
      </c>
      <c r="K6906">
        <v>4</v>
      </c>
      <c r="L6906" s="6">
        <v>233106.98</v>
      </c>
      <c r="M6906">
        <v>3</v>
      </c>
      <c r="N6906" s="7">
        <f>[1]Settings!$B$3*K6906</f>
        <v>1</v>
      </c>
      <c r="O6906">
        <v>1</v>
      </c>
      <c r="P6906" s="8">
        <f t="shared" si="535"/>
        <v>9.6666666666666661</v>
      </c>
      <c r="Q6906" s="7">
        <f t="shared" si="536"/>
        <v>1.74</v>
      </c>
      <c r="R6906" s="8">
        <f t="shared" si="537"/>
        <v>0.28169014084507044</v>
      </c>
      <c r="S6906" s="8">
        <f t="shared" si="538"/>
        <v>1</v>
      </c>
      <c r="T6906" s="9">
        <v>0.29432331184279498</v>
      </c>
      <c r="U6906">
        <v>5</v>
      </c>
      <c r="V6906" s="8">
        <f t="shared" si="539"/>
        <v>1.408450704225352</v>
      </c>
      <c r="W6906">
        <f>IF(V6906&gt;=[1]Settings!$B$2,1,0)</f>
        <v>0</v>
      </c>
      <c r="X6906" s="9">
        <v>0.131039634346962</v>
      </c>
      <c r="Y6906" t="s">
        <v>32</v>
      </c>
      <c r="Z6906">
        <f>IF(X6906&gt;=[1]Settings!$B$4,1,0)</f>
        <v>0</v>
      </c>
      <c r="AA6906" t="str">
        <f>IF(X6906&gt;=[1]Settings!$B$7,"Critical",IF(X6906&gt;=[1]Settings!$B$6,"High",IF(X6906&gt;=[1]Settings!$B$5,"Moderate","Low")))</f>
        <v>Low</v>
      </c>
    </row>
    <row r="6907" spans="1:27" x14ac:dyDescent="0.25">
      <c r="A6907">
        <v>6906</v>
      </c>
      <c r="B6907" t="s">
        <v>27</v>
      </c>
      <c r="C6907" t="s">
        <v>28</v>
      </c>
      <c r="D6907" t="s">
        <v>34</v>
      </c>
      <c r="E6907" t="s">
        <v>42</v>
      </c>
      <c r="F6907" t="s">
        <v>31</v>
      </c>
      <c r="G6907">
        <v>3</v>
      </c>
      <c r="H6907">
        <v>580</v>
      </c>
      <c r="I6907">
        <v>55</v>
      </c>
      <c r="J6907">
        <v>10</v>
      </c>
      <c r="K6907">
        <v>11</v>
      </c>
      <c r="L6907" s="6">
        <v>1141216</v>
      </c>
      <c r="M6907">
        <v>7</v>
      </c>
      <c r="N6907" s="7">
        <f>[1]Settings!$B$3*K6907</f>
        <v>2.75</v>
      </c>
      <c r="O6907">
        <v>29</v>
      </c>
      <c r="P6907" s="8">
        <f t="shared" si="535"/>
        <v>5.5</v>
      </c>
      <c r="Q6907" s="7">
        <f t="shared" si="536"/>
        <v>3.85</v>
      </c>
      <c r="R6907" s="8">
        <f t="shared" si="537"/>
        <v>5</v>
      </c>
      <c r="S6907" s="8">
        <f t="shared" si="538"/>
        <v>10.545454545454545</v>
      </c>
      <c r="T6907" s="9">
        <v>1.63469188627821</v>
      </c>
      <c r="U6907">
        <v>62</v>
      </c>
      <c r="V6907" s="8">
        <f t="shared" si="539"/>
        <v>10.689655172413794</v>
      </c>
      <c r="W6907">
        <f>IF(V6907&gt;=[1]Settings!$B$2,1,0)</f>
        <v>1</v>
      </c>
      <c r="X6907" s="9">
        <v>0.98355042934417702</v>
      </c>
      <c r="Y6907" t="s">
        <v>32</v>
      </c>
      <c r="Z6907">
        <f>IF(X6907&gt;=[1]Settings!$B$4,1,0)</f>
        <v>1</v>
      </c>
      <c r="AA6907" t="str">
        <f>IF(X6907&gt;=[1]Settings!$B$7,"Critical",IF(X6907&gt;=[1]Settings!$B$6,"High",IF(X6907&gt;=[1]Settings!$B$5,"Moderate","Low")))</f>
        <v>Critical</v>
      </c>
    </row>
    <row r="6908" spans="1:27" x14ac:dyDescent="0.25">
      <c r="A6908">
        <v>6907</v>
      </c>
      <c r="B6908" t="s">
        <v>27</v>
      </c>
      <c r="C6908" t="s">
        <v>37</v>
      </c>
      <c r="D6908" t="s">
        <v>30</v>
      </c>
      <c r="E6908" t="s">
        <v>35</v>
      </c>
      <c r="F6908" t="s">
        <v>39</v>
      </c>
      <c r="G6908">
        <v>3</v>
      </c>
      <c r="H6908">
        <v>570</v>
      </c>
      <c r="I6908">
        <v>56</v>
      </c>
      <c r="J6908">
        <v>7</v>
      </c>
      <c r="K6908">
        <v>10</v>
      </c>
      <c r="L6908" s="6">
        <v>716650.02</v>
      </c>
      <c r="M6908">
        <v>5</v>
      </c>
      <c r="N6908" s="7">
        <f>[1]Settings!$B$3*K6908</f>
        <v>2.5</v>
      </c>
      <c r="O6908">
        <v>5</v>
      </c>
      <c r="P6908" s="8">
        <f t="shared" si="535"/>
        <v>8</v>
      </c>
      <c r="Q6908" s="7">
        <f t="shared" si="536"/>
        <v>2.8</v>
      </c>
      <c r="R6908" s="8">
        <f t="shared" si="537"/>
        <v>0.8771929824561403</v>
      </c>
      <c r="S6908" s="8">
        <f t="shared" si="538"/>
        <v>2</v>
      </c>
      <c r="T6908" s="9">
        <v>0.248212173491732</v>
      </c>
      <c r="U6908">
        <v>7</v>
      </c>
      <c r="V6908" s="8">
        <f t="shared" si="539"/>
        <v>1.2280701754385965</v>
      </c>
      <c r="W6908">
        <f>IF(V6908&gt;=[1]Settings!$B$2,1,0)</f>
        <v>0</v>
      </c>
      <c r="X6908" s="9">
        <v>0.36157032847404502</v>
      </c>
      <c r="Y6908" t="s">
        <v>32</v>
      </c>
      <c r="Z6908">
        <f>IF(X6908&gt;=[1]Settings!$B$4,1,0)</f>
        <v>0</v>
      </c>
      <c r="AA6908" t="str">
        <f>IF(X6908&gt;=[1]Settings!$B$7,"Critical",IF(X6908&gt;=[1]Settings!$B$6,"High",IF(X6908&gt;=[1]Settings!$B$5,"Moderate","Low")))</f>
        <v>Moderate</v>
      </c>
    </row>
    <row r="6909" spans="1:27" x14ac:dyDescent="0.25">
      <c r="A6909">
        <v>6908</v>
      </c>
      <c r="B6909" t="s">
        <v>41</v>
      </c>
      <c r="C6909" t="s">
        <v>28</v>
      </c>
      <c r="D6909" t="s">
        <v>30</v>
      </c>
      <c r="E6909" t="s">
        <v>30</v>
      </c>
      <c r="F6909" t="s">
        <v>36</v>
      </c>
      <c r="G6909">
        <v>2</v>
      </c>
      <c r="H6909">
        <v>557</v>
      </c>
      <c r="I6909">
        <v>49</v>
      </c>
      <c r="J6909">
        <v>14</v>
      </c>
      <c r="K6909">
        <v>5</v>
      </c>
      <c r="L6909" s="6">
        <v>800420.25</v>
      </c>
      <c r="M6909">
        <v>7</v>
      </c>
      <c r="N6909" s="7">
        <f>[1]Settings!$B$3*K6909</f>
        <v>1.25</v>
      </c>
      <c r="O6909">
        <v>4</v>
      </c>
      <c r="P6909" s="8">
        <f t="shared" si="535"/>
        <v>3.5</v>
      </c>
      <c r="Q6909" s="7">
        <f t="shared" si="536"/>
        <v>3.43</v>
      </c>
      <c r="R6909" s="8">
        <f t="shared" si="537"/>
        <v>0.71813285457809695</v>
      </c>
      <c r="S6909" s="8">
        <f t="shared" si="538"/>
        <v>3.2</v>
      </c>
      <c r="T6909" s="9">
        <v>0.241512096399016</v>
      </c>
      <c r="U6909">
        <v>3</v>
      </c>
      <c r="V6909" s="8">
        <f t="shared" si="539"/>
        <v>0.53859964093357271</v>
      </c>
      <c r="W6909">
        <f>IF(V6909&gt;=[1]Settings!$B$2,1,0)</f>
        <v>0</v>
      </c>
      <c r="X6909" s="9">
        <v>0.17374192178249401</v>
      </c>
      <c r="Y6909" t="s">
        <v>43</v>
      </c>
      <c r="Z6909">
        <f>IF(X6909&gt;=[1]Settings!$B$4,1,0)</f>
        <v>0</v>
      </c>
      <c r="AA6909" t="str">
        <f>IF(X6909&gt;=[1]Settings!$B$7,"Critical",IF(X6909&gt;=[1]Settings!$B$6,"High",IF(X6909&gt;=[1]Settings!$B$5,"Moderate","Low")))</f>
        <v>Low</v>
      </c>
    </row>
    <row r="6910" spans="1:27" x14ac:dyDescent="0.25">
      <c r="A6910">
        <v>6909</v>
      </c>
      <c r="B6910" t="s">
        <v>27</v>
      </c>
      <c r="C6910" t="s">
        <v>40</v>
      </c>
      <c r="D6910" t="s">
        <v>29</v>
      </c>
      <c r="E6910" t="s">
        <v>35</v>
      </c>
      <c r="F6910" t="s">
        <v>36</v>
      </c>
      <c r="G6910">
        <v>3</v>
      </c>
      <c r="H6910">
        <v>474</v>
      </c>
      <c r="I6910">
        <v>6</v>
      </c>
      <c r="J6910">
        <v>9</v>
      </c>
      <c r="K6910">
        <v>8</v>
      </c>
      <c r="L6910" s="6">
        <v>583969.1</v>
      </c>
      <c r="M6910">
        <v>12</v>
      </c>
      <c r="N6910" s="7">
        <f>[1]Settings!$B$3*K6910</f>
        <v>2</v>
      </c>
      <c r="O6910">
        <v>0</v>
      </c>
      <c r="P6910" s="8">
        <f t="shared" si="535"/>
        <v>0.66666666666666663</v>
      </c>
      <c r="Q6910" s="7">
        <f t="shared" si="536"/>
        <v>0.72</v>
      </c>
      <c r="R6910" s="8">
        <f t="shared" si="537"/>
        <v>0</v>
      </c>
      <c r="S6910" s="8">
        <f t="shared" si="538"/>
        <v>0</v>
      </c>
      <c r="T6910" s="9">
        <v>0.14961243431287499</v>
      </c>
      <c r="U6910">
        <v>4</v>
      </c>
      <c r="V6910" s="8">
        <f t="shared" si="539"/>
        <v>0.84388185654008441</v>
      </c>
      <c r="W6910">
        <f>IF(V6910&gt;=[1]Settings!$B$2,1,0)</f>
        <v>0</v>
      </c>
      <c r="X6910" s="9">
        <v>4.5617334544658703E-2</v>
      </c>
      <c r="Y6910" t="s">
        <v>32</v>
      </c>
      <c r="Z6910">
        <f>IF(X6910&gt;=[1]Settings!$B$4,1,0)</f>
        <v>0</v>
      </c>
      <c r="AA6910" t="str">
        <f>IF(X6910&gt;=[1]Settings!$B$7,"Critical",IF(X6910&gt;=[1]Settings!$B$6,"High",IF(X6910&gt;=[1]Settings!$B$5,"Moderate","Low")))</f>
        <v>Low</v>
      </c>
    </row>
    <row r="6911" spans="1:27" x14ac:dyDescent="0.25">
      <c r="A6911">
        <v>6910</v>
      </c>
      <c r="B6911" t="s">
        <v>27</v>
      </c>
      <c r="C6911" t="s">
        <v>44</v>
      </c>
      <c r="D6911" t="s">
        <v>29</v>
      </c>
      <c r="E6911" t="s">
        <v>35</v>
      </c>
      <c r="F6911" t="s">
        <v>39</v>
      </c>
      <c r="G6911">
        <v>1</v>
      </c>
      <c r="H6911">
        <v>518</v>
      </c>
      <c r="I6911">
        <v>30</v>
      </c>
      <c r="J6911">
        <v>11</v>
      </c>
      <c r="K6911">
        <v>4</v>
      </c>
      <c r="L6911" s="6">
        <v>413791.72</v>
      </c>
      <c r="M6911">
        <v>5</v>
      </c>
      <c r="N6911" s="7">
        <f>[1]Settings!$B$3*K6911</f>
        <v>1</v>
      </c>
      <c r="O6911">
        <v>1</v>
      </c>
      <c r="P6911" s="8">
        <f t="shared" si="535"/>
        <v>2.7272727272727271</v>
      </c>
      <c r="Q6911" s="7">
        <f t="shared" si="536"/>
        <v>1.5</v>
      </c>
      <c r="R6911" s="8">
        <f t="shared" si="537"/>
        <v>0.19305019305019305</v>
      </c>
      <c r="S6911" s="8">
        <f t="shared" si="538"/>
        <v>1</v>
      </c>
      <c r="T6911" s="9">
        <v>0.104318779049484</v>
      </c>
      <c r="U6911">
        <v>3</v>
      </c>
      <c r="V6911" s="8">
        <f t="shared" si="539"/>
        <v>0.5791505791505791</v>
      </c>
      <c r="W6911">
        <f>IF(V6911&gt;=[1]Settings!$B$2,1,0)</f>
        <v>0</v>
      </c>
      <c r="X6911" s="9">
        <v>2.8120793402195001E-2</v>
      </c>
      <c r="Y6911" t="s">
        <v>32</v>
      </c>
      <c r="Z6911">
        <f>IF(X6911&gt;=[1]Settings!$B$4,1,0)</f>
        <v>0</v>
      </c>
      <c r="AA6911" t="str">
        <f>IF(X6911&gt;=[1]Settings!$B$7,"Critical",IF(X6911&gt;=[1]Settings!$B$6,"High",IF(X6911&gt;=[1]Settings!$B$5,"Moderate","Low")))</f>
        <v>Low</v>
      </c>
    </row>
    <row r="6912" spans="1:27" x14ac:dyDescent="0.25">
      <c r="A6912">
        <v>6911</v>
      </c>
      <c r="B6912" t="s">
        <v>27</v>
      </c>
      <c r="C6912" t="s">
        <v>37</v>
      </c>
      <c r="D6912" t="s">
        <v>29</v>
      </c>
      <c r="E6912" t="s">
        <v>35</v>
      </c>
      <c r="F6912" t="s">
        <v>31</v>
      </c>
      <c r="G6912">
        <v>3</v>
      </c>
      <c r="H6912">
        <v>987</v>
      </c>
      <c r="I6912">
        <v>98</v>
      </c>
      <c r="J6912">
        <v>18</v>
      </c>
      <c r="K6912">
        <v>17</v>
      </c>
      <c r="L6912" s="6">
        <v>2769164.41</v>
      </c>
      <c r="M6912">
        <v>7</v>
      </c>
      <c r="N6912" s="7">
        <f>[1]Settings!$B$3*K6912</f>
        <v>4.25</v>
      </c>
      <c r="O6912">
        <v>45</v>
      </c>
      <c r="P6912" s="8">
        <f t="shared" si="535"/>
        <v>5.4444444444444446</v>
      </c>
      <c r="Q6912" s="7">
        <f t="shared" si="536"/>
        <v>6.86</v>
      </c>
      <c r="R6912" s="8">
        <f t="shared" si="537"/>
        <v>4.5592705167173255</v>
      </c>
      <c r="S6912" s="8">
        <f t="shared" si="538"/>
        <v>10.588235294117647</v>
      </c>
      <c r="T6912" s="9">
        <v>1.02853915044011</v>
      </c>
      <c r="U6912">
        <v>99</v>
      </c>
      <c r="V6912" s="8">
        <f t="shared" si="539"/>
        <v>10.030395136778116</v>
      </c>
      <c r="W6912">
        <f>IF(V6912&gt;=[1]Settings!$B$2,1,0)</f>
        <v>1</v>
      </c>
      <c r="X6912" s="9">
        <v>0.98209571838378895</v>
      </c>
      <c r="Y6912" t="s">
        <v>32</v>
      </c>
      <c r="Z6912">
        <f>IF(X6912&gt;=[1]Settings!$B$4,1,0)</f>
        <v>1</v>
      </c>
      <c r="AA6912" t="str">
        <f>IF(X6912&gt;=[1]Settings!$B$7,"Critical",IF(X6912&gt;=[1]Settings!$B$6,"High",IF(X6912&gt;=[1]Settings!$B$5,"Moderate","Low")))</f>
        <v>Critical</v>
      </c>
    </row>
    <row r="6913" spans="1:27" x14ac:dyDescent="0.25">
      <c r="A6913">
        <v>6912</v>
      </c>
      <c r="B6913" t="s">
        <v>41</v>
      </c>
      <c r="C6913" t="s">
        <v>37</v>
      </c>
      <c r="D6913" t="s">
        <v>30</v>
      </c>
      <c r="E6913" t="s">
        <v>35</v>
      </c>
      <c r="F6913" t="s">
        <v>36</v>
      </c>
      <c r="G6913">
        <v>5</v>
      </c>
      <c r="H6913">
        <v>606</v>
      </c>
      <c r="I6913">
        <v>82</v>
      </c>
      <c r="J6913">
        <v>11</v>
      </c>
      <c r="K6913">
        <v>6</v>
      </c>
      <c r="L6913" s="6">
        <v>428757.02</v>
      </c>
      <c r="M6913">
        <v>5</v>
      </c>
      <c r="N6913" s="7">
        <f>[1]Settings!$B$3*K6913</f>
        <v>1.5</v>
      </c>
      <c r="O6913">
        <v>1</v>
      </c>
      <c r="P6913" s="8">
        <f t="shared" si="535"/>
        <v>7.4545454545454541</v>
      </c>
      <c r="Q6913" s="7">
        <f t="shared" si="536"/>
        <v>4.0999999999999996</v>
      </c>
      <c r="R6913" s="8">
        <f t="shared" si="537"/>
        <v>0.16501650165016502</v>
      </c>
      <c r="S6913" s="8">
        <f t="shared" si="538"/>
        <v>0.66666666666666663</v>
      </c>
      <c r="T6913" s="9">
        <v>0.19633681218992299</v>
      </c>
      <c r="U6913">
        <v>4</v>
      </c>
      <c r="V6913" s="8">
        <f t="shared" si="539"/>
        <v>0.66006600660066006</v>
      </c>
      <c r="W6913">
        <f>IF(V6913&gt;=[1]Settings!$B$2,1,0)</f>
        <v>0</v>
      </c>
      <c r="X6913" s="9">
        <v>7.0066362619399997E-2</v>
      </c>
      <c r="Y6913" t="s">
        <v>43</v>
      </c>
      <c r="Z6913">
        <f>IF(X6913&gt;=[1]Settings!$B$4,1,0)</f>
        <v>0</v>
      </c>
      <c r="AA6913" t="str">
        <f>IF(X6913&gt;=[1]Settings!$B$7,"Critical",IF(X6913&gt;=[1]Settings!$B$6,"High",IF(X6913&gt;=[1]Settings!$B$5,"Moderate","Low")))</f>
        <v>Low</v>
      </c>
    </row>
    <row r="6914" spans="1:27" x14ac:dyDescent="0.25">
      <c r="A6914">
        <v>6913</v>
      </c>
      <c r="B6914" t="s">
        <v>41</v>
      </c>
      <c r="C6914" t="s">
        <v>37</v>
      </c>
      <c r="D6914" t="s">
        <v>34</v>
      </c>
      <c r="E6914" t="s">
        <v>35</v>
      </c>
      <c r="F6914" t="s">
        <v>36</v>
      </c>
      <c r="G6914">
        <v>3</v>
      </c>
      <c r="H6914">
        <v>691</v>
      </c>
      <c r="I6914">
        <v>50</v>
      </c>
      <c r="J6914">
        <v>18</v>
      </c>
      <c r="K6914">
        <v>8</v>
      </c>
      <c r="L6914" s="6">
        <v>1440214.3</v>
      </c>
      <c r="M6914">
        <v>12</v>
      </c>
      <c r="N6914" s="7">
        <f>[1]Settings!$B$3*K6914</f>
        <v>2</v>
      </c>
      <c r="O6914">
        <v>7</v>
      </c>
      <c r="P6914" s="8">
        <f t="shared" ref="P6914:P6977" si="540">I6914/J6914</f>
        <v>2.7777777777777777</v>
      </c>
      <c r="Q6914" s="7">
        <f t="shared" ref="Q6914:Q6977" si="541">M6914*I6914/100</f>
        <v>6</v>
      </c>
      <c r="R6914" s="8">
        <f t="shared" ref="R6914:R6977" si="542">100*O6914/H6914</f>
        <v>1.0130246020260492</v>
      </c>
      <c r="S6914" s="8">
        <f t="shared" ref="S6914:S6977" si="543">O6914/N6914</f>
        <v>3.5</v>
      </c>
      <c r="T6914" s="9">
        <v>0.42535934286552302</v>
      </c>
      <c r="U6914">
        <v>5</v>
      </c>
      <c r="V6914" s="8">
        <f t="shared" ref="V6914:V6977" si="544">100*U6914/H6914</f>
        <v>0.72358900144717797</v>
      </c>
      <c r="W6914">
        <f>IF(V6914&gt;=[1]Settings!$B$2,1,0)</f>
        <v>0</v>
      </c>
      <c r="X6914" s="9">
        <v>0.48194858431816101</v>
      </c>
      <c r="Y6914" t="s">
        <v>43</v>
      </c>
      <c r="Z6914">
        <f>IF(X6914&gt;=[1]Settings!$B$4,1,0)</f>
        <v>0</v>
      </c>
      <c r="AA6914" t="str">
        <f>IF(X6914&gt;=[1]Settings!$B$7,"Critical",IF(X6914&gt;=[1]Settings!$B$6,"High",IF(X6914&gt;=[1]Settings!$B$5,"Moderate","Low")))</f>
        <v>Moderate</v>
      </c>
    </row>
    <row r="6915" spans="1:27" x14ac:dyDescent="0.25">
      <c r="A6915">
        <v>6914</v>
      </c>
      <c r="B6915" t="s">
        <v>27</v>
      </c>
      <c r="C6915" t="s">
        <v>37</v>
      </c>
      <c r="D6915" t="s">
        <v>29</v>
      </c>
      <c r="E6915" t="s">
        <v>35</v>
      </c>
      <c r="F6915" t="s">
        <v>39</v>
      </c>
      <c r="G6915">
        <v>2</v>
      </c>
      <c r="H6915">
        <v>659</v>
      </c>
      <c r="I6915">
        <v>82</v>
      </c>
      <c r="J6915">
        <v>19</v>
      </c>
      <c r="K6915">
        <v>8</v>
      </c>
      <c r="L6915" s="6">
        <v>1368685.04</v>
      </c>
      <c r="M6915">
        <v>3</v>
      </c>
      <c r="N6915" s="7">
        <f>[1]Settings!$B$3*K6915</f>
        <v>2</v>
      </c>
      <c r="O6915">
        <v>5</v>
      </c>
      <c r="P6915" s="8">
        <f t="shared" si="540"/>
        <v>4.3157894736842106</v>
      </c>
      <c r="Q6915" s="7">
        <f t="shared" si="541"/>
        <v>2.46</v>
      </c>
      <c r="R6915" s="8">
        <f t="shared" si="542"/>
        <v>0.75872534142640369</v>
      </c>
      <c r="S6915" s="8">
        <f t="shared" si="543"/>
        <v>2.5</v>
      </c>
      <c r="T6915" s="9">
        <v>0.373964174538234</v>
      </c>
      <c r="U6915">
        <v>24</v>
      </c>
      <c r="V6915" s="8">
        <f t="shared" si="544"/>
        <v>3.6418816388467374</v>
      </c>
      <c r="W6915">
        <f>IF(V6915&gt;=[1]Settings!$B$2,1,0)</f>
        <v>1</v>
      </c>
      <c r="X6915" s="9">
        <v>0.36704161763191201</v>
      </c>
      <c r="Y6915" t="s">
        <v>32</v>
      </c>
      <c r="Z6915">
        <f>IF(X6915&gt;=[1]Settings!$B$4,1,0)</f>
        <v>0</v>
      </c>
      <c r="AA6915" t="str">
        <f>IF(X6915&gt;=[1]Settings!$B$7,"Critical",IF(X6915&gt;=[1]Settings!$B$6,"High",IF(X6915&gt;=[1]Settings!$B$5,"Moderate","Low")))</f>
        <v>Moderate</v>
      </c>
    </row>
    <row r="6916" spans="1:27" x14ac:dyDescent="0.25">
      <c r="A6916">
        <v>6915</v>
      </c>
      <c r="B6916" t="s">
        <v>27</v>
      </c>
      <c r="C6916" t="s">
        <v>37</v>
      </c>
      <c r="D6916" t="s">
        <v>30</v>
      </c>
      <c r="E6916" t="s">
        <v>35</v>
      </c>
      <c r="F6916" t="s">
        <v>31</v>
      </c>
      <c r="G6916">
        <v>4</v>
      </c>
      <c r="H6916">
        <v>482</v>
      </c>
      <c r="I6916">
        <v>23</v>
      </c>
      <c r="J6916">
        <v>10</v>
      </c>
      <c r="K6916">
        <v>4</v>
      </c>
      <c r="L6916" s="6">
        <v>411433.05</v>
      </c>
      <c r="M6916">
        <v>7</v>
      </c>
      <c r="N6916" s="7">
        <f>[1]Settings!$B$3*K6916</f>
        <v>1</v>
      </c>
      <c r="O6916">
        <v>0</v>
      </c>
      <c r="P6916" s="8">
        <f t="shared" si="540"/>
        <v>2.2999999999999998</v>
      </c>
      <c r="Q6916" s="7">
        <f t="shared" si="541"/>
        <v>1.61</v>
      </c>
      <c r="R6916" s="8">
        <f t="shared" si="542"/>
        <v>0</v>
      </c>
      <c r="S6916" s="8">
        <f t="shared" si="543"/>
        <v>0</v>
      </c>
      <c r="T6916" s="9">
        <v>0.28410719509134003</v>
      </c>
      <c r="U6916">
        <v>3</v>
      </c>
      <c r="V6916" s="8">
        <f t="shared" si="544"/>
        <v>0.62240663900414939</v>
      </c>
      <c r="W6916">
        <f>IF(V6916&gt;=[1]Settings!$B$2,1,0)</f>
        <v>0</v>
      </c>
      <c r="X6916" s="9">
        <v>4.4028803706169101E-2</v>
      </c>
      <c r="Y6916" t="s">
        <v>32</v>
      </c>
      <c r="Z6916">
        <f>IF(X6916&gt;=[1]Settings!$B$4,1,0)</f>
        <v>0</v>
      </c>
      <c r="AA6916" t="str">
        <f>IF(X6916&gt;=[1]Settings!$B$7,"Critical",IF(X6916&gt;=[1]Settings!$B$6,"High",IF(X6916&gt;=[1]Settings!$B$5,"Moderate","Low")))</f>
        <v>Low</v>
      </c>
    </row>
    <row r="6917" spans="1:27" x14ac:dyDescent="0.25">
      <c r="A6917">
        <v>6916</v>
      </c>
      <c r="B6917" t="s">
        <v>27</v>
      </c>
      <c r="C6917" t="s">
        <v>40</v>
      </c>
      <c r="D6917" t="s">
        <v>34</v>
      </c>
      <c r="E6917" t="s">
        <v>35</v>
      </c>
      <c r="F6917" t="s">
        <v>36</v>
      </c>
      <c r="G6917">
        <v>2</v>
      </c>
      <c r="H6917">
        <v>678</v>
      </c>
      <c r="I6917">
        <v>51</v>
      </c>
      <c r="J6917">
        <v>15</v>
      </c>
      <c r="K6917">
        <v>7</v>
      </c>
      <c r="L6917" s="6">
        <v>1095033.76</v>
      </c>
      <c r="M6917">
        <v>6</v>
      </c>
      <c r="N6917" s="7">
        <f>[1]Settings!$B$3*K6917</f>
        <v>1.75</v>
      </c>
      <c r="O6917">
        <v>2</v>
      </c>
      <c r="P6917" s="8">
        <f t="shared" si="540"/>
        <v>3.4</v>
      </c>
      <c r="Q6917" s="7">
        <f t="shared" si="541"/>
        <v>3.06</v>
      </c>
      <c r="R6917" s="8">
        <f t="shared" si="542"/>
        <v>0.29498525073746312</v>
      </c>
      <c r="S6917" s="8">
        <f t="shared" si="543"/>
        <v>1.1428571428571428</v>
      </c>
      <c r="T6917" s="9">
        <v>0.294558269199999</v>
      </c>
      <c r="U6917">
        <v>7</v>
      </c>
      <c r="V6917" s="8">
        <f t="shared" si="544"/>
        <v>1.0324483775811208</v>
      </c>
      <c r="W6917">
        <f>IF(V6917&gt;=[1]Settings!$B$2,1,0)</f>
        <v>0</v>
      </c>
      <c r="X6917" s="9">
        <v>0.17423644661903401</v>
      </c>
      <c r="Y6917" t="s">
        <v>32</v>
      </c>
      <c r="Z6917">
        <f>IF(X6917&gt;=[1]Settings!$B$4,1,0)</f>
        <v>0</v>
      </c>
      <c r="AA6917" t="str">
        <f>IF(X6917&gt;=[1]Settings!$B$7,"Critical",IF(X6917&gt;=[1]Settings!$B$6,"High",IF(X6917&gt;=[1]Settings!$B$5,"Moderate","Low")))</f>
        <v>Low</v>
      </c>
    </row>
    <row r="6918" spans="1:27" x14ac:dyDescent="0.25">
      <c r="A6918">
        <v>6917</v>
      </c>
      <c r="B6918" t="s">
        <v>27</v>
      </c>
      <c r="C6918" t="s">
        <v>44</v>
      </c>
      <c r="D6918" t="s">
        <v>30</v>
      </c>
      <c r="E6918" t="s">
        <v>35</v>
      </c>
      <c r="F6918" t="s">
        <v>39</v>
      </c>
      <c r="G6918">
        <v>2</v>
      </c>
      <c r="H6918">
        <v>536</v>
      </c>
      <c r="I6918">
        <v>50</v>
      </c>
      <c r="J6918">
        <v>9</v>
      </c>
      <c r="K6918">
        <v>6</v>
      </c>
      <c r="L6918" s="6">
        <v>453391.1</v>
      </c>
      <c r="M6918">
        <v>15</v>
      </c>
      <c r="N6918" s="7">
        <f>[1]Settings!$B$3*K6918</f>
        <v>1.5</v>
      </c>
      <c r="O6918">
        <v>3</v>
      </c>
      <c r="P6918" s="8">
        <f t="shared" si="540"/>
        <v>5.5555555555555554</v>
      </c>
      <c r="Q6918" s="7">
        <f t="shared" si="541"/>
        <v>7.5</v>
      </c>
      <c r="R6918" s="8">
        <f t="shared" si="542"/>
        <v>0.55970149253731338</v>
      </c>
      <c r="S6918" s="8">
        <f t="shared" si="543"/>
        <v>2</v>
      </c>
      <c r="T6918" s="9">
        <v>0.36133438983018401</v>
      </c>
      <c r="U6918">
        <v>6</v>
      </c>
      <c r="V6918" s="8">
        <f t="shared" si="544"/>
        <v>1.1194029850746268</v>
      </c>
      <c r="W6918">
        <f>IF(V6918&gt;=[1]Settings!$B$2,1,0)</f>
        <v>0</v>
      </c>
      <c r="X6918" s="9">
        <v>9.0706147253513295E-2</v>
      </c>
      <c r="Y6918" t="s">
        <v>32</v>
      </c>
      <c r="Z6918">
        <f>IF(X6918&gt;=[1]Settings!$B$4,1,0)</f>
        <v>0</v>
      </c>
      <c r="AA6918" t="str">
        <f>IF(X6918&gt;=[1]Settings!$B$7,"Critical",IF(X6918&gt;=[1]Settings!$B$6,"High",IF(X6918&gt;=[1]Settings!$B$5,"Moderate","Low")))</f>
        <v>Low</v>
      </c>
    </row>
    <row r="6919" spans="1:27" x14ac:dyDescent="0.25">
      <c r="A6919">
        <v>6918</v>
      </c>
      <c r="B6919" t="s">
        <v>27</v>
      </c>
      <c r="C6919" t="s">
        <v>37</v>
      </c>
      <c r="D6919" t="s">
        <v>34</v>
      </c>
      <c r="E6919" t="s">
        <v>35</v>
      </c>
      <c r="F6919" t="s">
        <v>39</v>
      </c>
      <c r="G6919">
        <v>5</v>
      </c>
      <c r="H6919">
        <v>185</v>
      </c>
      <c r="I6919">
        <v>60</v>
      </c>
      <c r="J6919">
        <v>9</v>
      </c>
      <c r="K6919">
        <v>4</v>
      </c>
      <c r="L6919" s="6">
        <v>432167.18</v>
      </c>
      <c r="M6919">
        <v>9</v>
      </c>
      <c r="N6919" s="7">
        <f>[1]Settings!$B$3*K6919</f>
        <v>1</v>
      </c>
      <c r="O6919">
        <v>0</v>
      </c>
      <c r="P6919" s="8">
        <f t="shared" si="540"/>
        <v>6.666666666666667</v>
      </c>
      <c r="Q6919" s="7">
        <f t="shared" si="541"/>
        <v>5.4</v>
      </c>
      <c r="R6919" s="8">
        <f t="shared" si="542"/>
        <v>0</v>
      </c>
      <c r="S6919" s="8">
        <f t="shared" si="543"/>
        <v>0</v>
      </c>
      <c r="T6919" s="9">
        <v>0.19848562642527301</v>
      </c>
      <c r="U6919">
        <v>3</v>
      </c>
      <c r="V6919" s="8">
        <f t="shared" si="544"/>
        <v>1.6216216216216217</v>
      </c>
      <c r="W6919">
        <f>IF(V6919&gt;=[1]Settings!$B$2,1,0)</f>
        <v>0</v>
      </c>
      <c r="X6919" s="9">
        <v>4.7725997865200001E-2</v>
      </c>
      <c r="Y6919" t="s">
        <v>32</v>
      </c>
      <c r="Z6919">
        <f>IF(X6919&gt;=[1]Settings!$B$4,1,0)</f>
        <v>0</v>
      </c>
      <c r="AA6919" t="str">
        <f>IF(X6919&gt;=[1]Settings!$B$7,"Critical",IF(X6919&gt;=[1]Settings!$B$6,"High",IF(X6919&gt;=[1]Settings!$B$5,"Moderate","Low")))</f>
        <v>Low</v>
      </c>
    </row>
    <row r="6920" spans="1:27" x14ac:dyDescent="0.25">
      <c r="A6920">
        <v>6919</v>
      </c>
      <c r="B6920" t="s">
        <v>27</v>
      </c>
      <c r="C6920" t="s">
        <v>44</v>
      </c>
      <c r="D6920" t="s">
        <v>30</v>
      </c>
      <c r="E6920" t="s">
        <v>42</v>
      </c>
      <c r="F6920" t="s">
        <v>36</v>
      </c>
      <c r="G6920">
        <v>4</v>
      </c>
      <c r="H6920">
        <v>370</v>
      </c>
      <c r="I6920">
        <v>76</v>
      </c>
      <c r="J6920">
        <v>9</v>
      </c>
      <c r="K6920">
        <v>5</v>
      </c>
      <c r="L6920" s="6">
        <v>329204.90000000002</v>
      </c>
      <c r="M6920">
        <v>7</v>
      </c>
      <c r="N6920" s="7">
        <f>[1]Settings!$B$3*K6920</f>
        <v>1.25</v>
      </c>
      <c r="O6920">
        <v>3</v>
      </c>
      <c r="P6920" s="8">
        <f t="shared" si="540"/>
        <v>8.4444444444444446</v>
      </c>
      <c r="Q6920" s="7">
        <f t="shared" si="541"/>
        <v>5.32</v>
      </c>
      <c r="R6920" s="8">
        <f t="shared" si="542"/>
        <v>0.81081081081081086</v>
      </c>
      <c r="S6920" s="8">
        <f t="shared" si="543"/>
        <v>2.4</v>
      </c>
      <c r="T6920" s="9">
        <v>0.21104636153828599</v>
      </c>
      <c r="U6920">
        <v>3</v>
      </c>
      <c r="V6920" s="8">
        <f t="shared" si="544"/>
        <v>0.81081081081081086</v>
      </c>
      <c r="W6920">
        <f>IF(V6920&gt;=[1]Settings!$B$2,1,0)</f>
        <v>0</v>
      </c>
      <c r="X6920" s="9">
        <v>0.185459509491921</v>
      </c>
      <c r="Y6920" t="s">
        <v>32</v>
      </c>
      <c r="Z6920">
        <f>IF(X6920&gt;=[1]Settings!$B$4,1,0)</f>
        <v>0</v>
      </c>
      <c r="AA6920" t="str">
        <f>IF(X6920&gt;=[1]Settings!$B$7,"Critical",IF(X6920&gt;=[1]Settings!$B$6,"High",IF(X6920&gt;=[1]Settings!$B$5,"Moderate","Low")))</f>
        <v>Low</v>
      </c>
    </row>
    <row r="6921" spans="1:27" x14ac:dyDescent="0.25">
      <c r="A6921">
        <v>6920</v>
      </c>
      <c r="B6921" t="s">
        <v>27</v>
      </c>
      <c r="C6921" t="s">
        <v>33</v>
      </c>
      <c r="D6921" t="s">
        <v>34</v>
      </c>
      <c r="E6921" t="s">
        <v>30</v>
      </c>
      <c r="F6921" t="s">
        <v>36</v>
      </c>
      <c r="G6921">
        <v>2</v>
      </c>
      <c r="H6921">
        <v>1080</v>
      </c>
      <c r="I6921">
        <v>72</v>
      </c>
      <c r="J6921">
        <v>13</v>
      </c>
      <c r="K6921">
        <v>19</v>
      </c>
      <c r="L6921" s="6">
        <v>1668651.27</v>
      </c>
      <c r="M6921">
        <v>16</v>
      </c>
      <c r="N6921" s="7">
        <f>[1]Settings!$B$3*K6921</f>
        <v>4.75</v>
      </c>
      <c r="O6921">
        <v>5</v>
      </c>
      <c r="P6921" s="8">
        <f t="shared" si="540"/>
        <v>5.5384615384615383</v>
      </c>
      <c r="Q6921" s="7">
        <f t="shared" si="541"/>
        <v>11.52</v>
      </c>
      <c r="R6921" s="8">
        <f t="shared" si="542"/>
        <v>0.46296296296296297</v>
      </c>
      <c r="S6921" s="8">
        <f t="shared" si="543"/>
        <v>1.0526315789473684</v>
      </c>
      <c r="T6921" s="9">
        <v>0.105208589794773</v>
      </c>
      <c r="U6921">
        <v>11</v>
      </c>
      <c r="V6921" s="8">
        <f t="shared" si="544"/>
        <v>1.0185185185185186</v>
      </c>
      <c r="W6921">
        <f>IF(V6921&gt;=[1]Settings!$B$2,1,0)</f>
        <v>0</v>
      </c>
      <c r="X6921" s="9">
        <v>0.272153049707413</v>
      </c>
      <c r="Y6921" t="s">
        <v>32</v>
      </c>
      <c r="Z6921">
        <f>IF(X6921&gt;=[1]Settings!$B$4,1,0)</f>
        <v>0</v>
      </c>
      <c r="AA6921" t="str">
        <f>IF(X6921&gt;=[1]Settings!$B$7,"Critical",IF(X6921&gt;=[1]Settings!$B$6,"High",IF(X6921&gt;=[1]Settings!$B$5,"Moderate","Low")))</f>
        <v>Low</v>
      </c>
    </row>
    <row r="6922" spans="1:27" x14ac:dyDescent="0.25">
      <c r="A6922">
        <v>6921</v>
      </c>
      <c r="B6922" t="s">
        <v>27</v>
      </c>
      <c r="C6922" t="s">
        <v>28</v>
      </c>
      <c r="D6922" t="s">
        <v>34</v>
      </c>
      <c r="E6922" t="s">
        <v>35</v>
      </c>
      <c r="F6922" t="s">
        <v>39</v>
      </c>
      <c r="G6922">
        <v>3</v>
      </c>
      <c r="H6922">
        <v>852</v>
      </c>
      <c r="I6922">
        <v>80</v>
      </c>
      <c r="J6922">
        <v>16</v>
      </c>
      <c r="K6922">
        <v>10</v>
      </c>
      <c r="L6922" s="6">
        <v>1257935.24</v>
      </c>
      <c r="M6922">
        <v>6</v>
      </c>
      <c r="N6922" s="7">
        <f>[1]Settings!$B$3*K6922</f>
        <v>2.5</v>
      </c>
      <c r="O6922">
        <v>14</v>
      </c>
      <c r="P6922" s="8">
        <f t="shared" si="540"/>
        <v>5</v>
      </c>
      <c r="Q6922" s="7">
        <f t="shared" si="541"/>
        <v>4.8</v>
      </c>
      <c r="R6922" s="8">
        <f t="shared" si="542"/>
        <v>1.6431924882629108</v>
      </c>
      <c r="S6922" s="8">
        <f t="shared" si="543"/>
        <v>5.6</v>
      </c>
      <c r="T6922" s="9">
        <v>0.55876259040409504</v>
      </c>
      <c r="U6922">
        <v>22</v>
      </c>
      <c r="V6922" s="8">
        <f t="shared" si="544"/>
        <v>2.5821596244131455</v>
      </c>
      <c r="W6922">
        <f>IF(V6922&gt;=[1]Settings!$B$2,1,0)</f>
        <v>1</v>
      </c>
      <c r="X6922" s="9">
        <v>0.76917910575866699</v>
      </c>
      <c r="Y6922" t="s">
        <v>32</v>
      </c>
      <c r="Z6922">
        <f>IF(X6922&gt;=[1]Settings!$B$4,1,0)</f>
        <v>1</v>
      </c>
      <c r="AA6922" t="str">
        <f>IF(X6922&gt;=[1]Settings!$B$7,"Critical",IF(X6922&gt;=[1]Settings!$B$6,"High",IF(X6922&gt;=[1]Settings!$B$5,"Moderate","Low")))</f>
        <v>High</v>
      </c>
    </row>
    <row r="6923" spans="1:27" x14ac:dyDescent="0.25">
      <c r="A6923">
        <v>6922</v>
      </c>
      <c r="B6923" t="s">
        <v>41</v>
      </c>
      <c r="C6923" t="s">
        <v>28</v>
      </c>
      <c r="D6923" t="s">
        <v>29</v>
      </c>
      <c r="E6923" t="s">
        <v>30</v>
      </c>
      <c r="F6923" t="s">
        <v>39</v>
      </c>
      <c r="G6923">
        <v>3</v>
      </c>
      <c r="H6923">
        <v>448</v>
      </c>
      <c r="I6923">
        <v>76</v>
      </c>
      <c r="J6923">
        <v>6</v>
      </c>
      <c r="K6923">
        <v>6</v>
      </c>
      <c r="L6923" s="6">
        <v>299236.12</v>
      </c>
      <c r="M6923">
        <v>4</v>
      </c>
      <c r="N6923" s="7">
        <f>[1]Settings!$B$3*K6923</f>
        <v>1.5</v>
      </c>
      <c r="O6923">
        <v>7</v>
      </c>
      <c r="P6923" s="8">
        <f t="shared" si="540"/>
        <v>12.666666666666666</v>
      </c>
      <c r="Q6923" s="7">
        <f t="shared" si="541"/>
        <v>3.04</v>
      </c>
      <c r="R6923" s="8">
        <f t="shared" si="542"/>
        <v>1.5625</v>
      </c>
      <c r="S6923" s="8">
        <f t="shared" si="543"/>
        <v>4.666666666666667</v>
      </c>
      <c r="T6923" s="9">
        <v>0.77349961290257097</v>
      </c>
      <c r="U6923">
        <v>15</v>
      </c>
      <c r="V6923" s="8">
        <f t="shared" si="544"/>
        <v>3.3482142857142856</v>
      </c>
      <c r="W6923">
        <f>IF(V6923&gt;=[1]Settings!$B$2,1,0)</f>
        <v>1</v>
      </c>
      <c r="X6923" s="9">
        <v>0.489110797643662</v>
      </c>
      <c r="Y6923" t="s">
        <v>43</v>
      </c>
      <c r="Z6923">
        <f>IF(X6923&gt;=[1]Settings!$B$4,1,0)</f>
        <v>0</v>
      </c>
      <c r="AA6923" t="str">
        <f>IF(X6923&gt;=[1]Settings!$B$7,"Critical",IF(X6923&gt;=[1]Settings!$B$6,"High",IF(X6923&gt;=[1]Settings!$B$5,"Moderate","Low")))</f>
        <v>Moderate</v>
      </c>
    </row>
    <row r="6924" spans="1:27" x14ac:dyDescent="0.25">
      <c r="A6924">
        <v>6923</v>
      </c>
      <c r="B6924" t="s">
        <v>27</v>
      </c>
      <c r="C6924" t="s">
        <v>33</v>
      </c>
      <c r="D6924" t="s">
        <v>29</v>
      </c>
      <c r="E6924" t="s">
        <v>30</v>
      </c>
      <c r="F6924" t="s">
        <v>39</v>
      </c>
      <c r="G6924">
        <v>4</v>
      </c>
      <c r="H6924">
        <v>716</v>
      </c>
      <c r="I6924">
        <v>95</v>
      </c>
      <c r="J6924">
        <v>12</v>
      </c>
      <c r="K6924">
        <v>6</v>
      </c>
      <c r="L6924" s="6">
        <v>605694.81999999995</v>
      </c>
      <c r="M6924">
        <v>6</v>
      </c>
      <c r="N6924" s="7">
        <f>[1]Settings!$B$3*K6924</f>
        <v>1.5</v>
      </c>
      <c r="O6924">
        <v>2</v>
      </c>
      <c r="P6924" s="8">
        <f t="shared" si="540"/>
        <v>7.916666666666667</v>
      </c>
      <c r="Q6924" s="7">
        <f t="shared" si="541"/>
        <v>5.7</v>
      </c>
      <c r="R6924" s="8">
        <f t="shared" si="542"/>
        <v>0.27932960893854747</v>
      </c>
      <c r="S6924" s="8">
        <f t="shared" si="543"/>
        <v>1.3333333333333333</v>
      </c>
      <c r="T6924" s="9">
        <v>0.34896695448022302</v>
      </c>
      <c r="U6924">
        <v>12</v>
      </c>
      <c r="V6924" s="8">
        <f t="shared" si="544"/>
        <v>1.6759776536312849</v>
      </c>
      <c r="W6924">
        <f>IF(V6924&gt;=[1]Settings!$B$2,1,0)</f>
        <v>0</v>
      </c>
      <c r="X6924" s="9">
        <v>6.0445073992013897E-2</v>
      </c>
      <c r="Y6924" t="s">
        <v>32</v>
      </c>
      <c r="Z6924">
        <f>IF(X6924&gt;=[1]Settings!$B$4,1,0)</f>
        <v>0</v>
      </c>
      <c r="AA6924" t="str">
        <f>IF(X6924&gt;=[1]Settings!$B$7,"Critical",IF(X6924&gt;=[1]Settings!$B$6,"High",IF(X6924&gt;=[1]Settings!$B$5,"Moderate","Low")))</f>
        <v>Low</v>
      </c>
    </row>
    <row r="6925" spans="1:27" x14ac:dyDescent="0.25">
      <c r="A6925">
        <v>6924</v>
      </c>
      <c r="B6925" t="s">
        <v>27</v>
      </c>
      <c r="C6925" t="s">
        <v>33</v>
      </c>
      <c r="D6925" t="s">
        <v>30</v>
      </c>
      <c r="E6925" t="s">
        <v>35</v>
      </c>
      <c r="F6925" t="s">
        <v>36</v>
      </c>
      <c r="G6925">
        <v>3</v>
      </c>
      <c r="H6925">
        <v>590</v>
      </c>
      <c r="I6925">
        <v>72</v>
      </c>
      <c r="J6925">
        <v>11</v>
      </c>
      <c r="K6925">
        <v>6</v>
      </c>
      <c r="L6925" s="6">
        <v>668481.76</v>
      </c>
      <c r="M6925">
        <v>5</v>
      </c>
      <c r="N6925" s="7">
        <f>[1]Settings!$B$3*K6925</f>
        <v>1.5</v>
      </c>
      <c r="O6925">
        <v>5</v>
      </c>
      <c r="P6925" s="8">
        <f t="shared" si="540"/>
        <v>6.5454545454545459</v>
      </c>
      <c r="Q6925" s="7">
        <f t="shared" si="541"/>
        <v>3.6</v>
      </c>
      <c r="R6925" s="8">
        <f t="shared" si="542"/>
        <v>0.84745762711864403</v>
      </c>
      <c r="S6925" s="8">
        <f t="shared" si="543"/>
        <v>3.3333333333333335</v>
      </c>
      <c r="T6925" s="9">
        <v>0.410769139985108</v>
      </c>
      <c r="U6925">
        <v>5</v>
      </c>
      <c r="V6925" s="8">
        <f t="shared" si="544"/>
        <v>0.84745762711864403</v>
      </c>
      <c r="W6925">
        <f>IF(V6925&gt;=[1]Settings!$B$2,1,0)</f>
        <v>0</v>
      </c>
      <c r="X6925" s="9">
        <v>0.28454238176345797</v>
      </c>
      <c r="Y6925" t="s">
        <v>32</v>
      </c>
      <c r="Z6925">
        <f>IF(X6925&gt;=[1]Settings!$B$4,1,0)</f>
        <v>0</v>
      </c>
      <c r="AA6925" t="str">
        <f>IF(X6925&gt;=[1]Settings!$B$7,"Critical",IF(X6925&gt;=[1]Settings!$B$6,"High",IF(X6925&gt;=[1]Settings!$B$5,"Moderate","Low")))</f>
        <v>Low</v>
      </c>
    </row>
    <row r="6926" spans="1:27" x14ac:dyDescent="0.25">
      <c r="A6926">
        <v>6925</v>
      </c>
      <c r="B6926" t="s">
        <v>27</v>
      </c>
      <c r="C6926" t="s">
        <v>44</v>
      </c>
      <c r="D6926" t="s">
        <v>29</v>
      </c>
      <c r="E6926" t="s">
        <v>30</v>
      </c>
      <c r="F6926" t="s">
        <v>39</v>
      </c>
      <c r="G6926">
        <v>4</v>
      </c>
      <c r="H6926">
        <v>1011</v>
      </c>
      <c r="I6926">
        <v>62</v>
      </c>
      <c r="J6926">
        <v>9</v>
      </c>
      <c r="K6926">
        <v>11</v>
      </c>
      <c r="L6926" s="6">
        <v>827220.24</v>
      </c>
      <c r="M6926">
        <v>9</v>
      </c>
      <c r="N6926" s="7">
        <f>[1]Settings!$B$3*K6926</f>
        <v>2.75</v>
      </c>
      <c r="O6926">
        <v>6</v>
      </c>
      <c r="P6926" s="8">
        <f t="shared" si="540"/>
        <v>6.8888888888888893</v>
      </c>
      <c r="Q6926" s="7">
        <f t="shared" si="541"/>
        <v>5.58</v>
      </c>
      <c r="R6926" s="8">
        <f t="shared" si="542"/>
        <v>0.59347181008902072</v>
      </c>
      <c r="S6926" s="8">
        <f t="shared" si="543"/>
        <v>2.1818181818181817</v>
      </c>
      <c r="T6926" s="9">
        <v>0.156849971427207</v>
      </c>
      <c r="U6926">
        <v>16</v>
      </c>
      <c r="V6926" s="8">
        <f t="shared" si="544"/>
        <v>1.5825914935707222</v>
      </c>
      <c r="W6926">
        <f>IF(V6926&gt;=[1]Settings!$B$2,1,0)</f>
        <v>0</v>
      </c>
      <c r="X6926" s="9">
        <v>0.24764755368232699</v>
      </c>
      <c r="Y6926" t="s">
        <v>32</v>
      </c>
      <c r="Z6926">
        <f>IF(X6926&gt;=[1]Settings!$B$4,1,0)</f>
        <v>0</v>
      </c>
      <c r="AA6926" t="str">
        <f>IF(X6926&gt;=[1]Settings!$B$7,"Critical",IF(X6926&gt;=[1]Settings!$B$6,"High",IF(X6926&gt;=[1]Settings!$B$5,"Moderate","Low")))</f>
        <v>Low</v>
      </c>
    </row>
    <row r="6927" spans="1:27" x14ac:dyDescent="0.25">
      <c r="A6927">
        <v>6926</v>
      </c>
      <c r="B6927" t="s">
        <v>27</v>
      </c>
      <c r="C6927" t="s">
        <v>38</v>
      </c>
      <c r="D6927" t="s">
        <v>34</v>
      </c>
      <c r="E6927" t="s">
        <v>35</v>
      </c>
      <c r="F6927" t="s">
        <v>39</v>
      </c>
      <c r="G6927">
        <v>2</v>
      </c>
      <c r="H6927">
        <v>494</v>
      </c>
      <c r="I6927">
        <v>73</v>
      </c>
      <c r="J6927">
        <v>13</v>
      </c>
      <c r="K6927">
        <v>6</v>
      </c>
      <c r="L6927" s="6">
        <v>764891.89</v>
      </c>
      <c r="M6927">
        <v>8</v>
      </c>
      <c r="N6927" s="7">
        <f>[1]Settings!$B$3*K6927</f>
        <v>1.5</v>
      </c>
      <c r="O6927">
        <v>1</v>
      </c>
      <c r="P6927" s="8">
        <f t="shared" si="540"/>
        <v>5.615384615384615</v>
      </c>
      <c r="Q6927" s="7">
        <f t="shared" si="541"/>
        <v>5.84</v>
      </c>
      <c r="R6927" s="8">
        <f t="shared" si="542"/>
        <v>0.20242914979757085</v>
      </c>
      <c r="S6927" s="8">
        <f t="shared" si="543"/>
        <v>0.66666666666666663</v>
      </c>
      <c r="T6927" s="9">
        <v>0.48459928007033098</v>
      </c>
      <c r="U6927">
        <v>5</v>
      </c>
      <c r="V6927" s="8">
        <f t="shared" si="544"/>
        <v>1.0121457489878543</v>
      </c>
      <c r="W6927">
        <f>IF(V6927&gt;=[1]Settings!$B$2,1,0)</f>
        <v>0</v>
      </c>
      <c r="X6927" s="9">
        <v>9.1633848845958696E-2</v>
      </c>
      <c r="Y6927" t="s">
        <v>32</v>
      </c>
      <c r="Z6927">
        <f>IF(X6927&gt;=[1]Settings!$B$4,1,0)</f>
        <v>0</v>
      </c>
      <c r="AA6927" t="str">
        <f>IF(X6927&gt;=[1]Settings!$B$7,"Critical",IF(X6927&gt;=[1]Settings!$B$6,"High",IF(X6927&gt;=[1]Settings!$B$5,"Moderate","Low")))</f>
        <v>Low</v>
      </c>
    </row>
    <row r="6928" spans="1:27" x14ac:dyDescent="0.25">
      <c r="A6928">
        <v>6927</v>
      </c>
      <c r="B6928" t="s">
        <v>27</v>
      </c>
      <c r="C6928" t="s">
        <v>44</v>
      </c>
      <c r="D6928" t="s">
        <v>34</v>
      </c>
      <c r="E6928" t="s">
        <v>30</v>
      </c>
      <c r="F6928" t="s">
        <v>39</v>
      </c>
      <c r="G6928">
        <v>2</v>
      </c>
      <c r="H6928">
        <v>592</v>
      </c>
      <c r="I6928">
        <v>50</v>
      </c>
      <c r="J6928">
        <v>14</v>
      </c>
      <c r="K6928">
        <v>5</v>
      </c>
      <c r="L6928" s="6">
        <v>474800.24</v>
      </c>
      <c r="M6928">
        <v>3</v>
      </c>
      <c r="N6928" s="7">
        <f>[1]Settings!$B$3*K6928</f>
        <v>1.25</v>
      </c>
      <c r="O6928">
        <v>5</v>
      </c>
      <c r="P6928" s="8">
        <f t="shared" si="540"/>
        <v>3.5714285714285716</v>
      </c>
      <c r="Q6928" s="7">
        <f t="shared" si="541"/>
        <v>1.5</v>
      </c>
      <c r="R6928" s="8">
        <f t="shared" si="542"/>
        <v>0.84459459459459463</v>
      </c>
      <c r="S6928" s="8">
        <f t="shared" si="543"/>
        <v>4</v>
      </c>
      <c r="T6928" s="9">
        <v>0.44328565990205998</v>
      </c>
      <c r="U6928">
        <v>12</v>
      </c>
      <c r="V6928" s="8">
        <f t="shared" si="544"/>
        <v>2.0270270270270272</v>
      </c>
      <c r="W6928">
        <f>IF(V6928&gt;=[1]Settings!$B$2,1,0)</f>
        <v>1</v>
      </c>
      <c r="X6928" s="9">
        <v>0.21591275930404699</v>
      </c>
      <c r="Y6928" t="s">
        <v>32</v>
      </c>
      <c r="Z6928">
        <f>IF(X6928&gt;=[1]Settings!$B$4,1,0)</f>
        <v>0</v>
      </c>
      <c r="AA6928" t="str">
        <f>IF(X6928&gt;=[1]Settings!$B$7,"Critical",IF(X6928&gt;=[1]Settings!$B$6,"High",IF(X6928&gt;=[1]Settings!$B$5,"Moderate","Low")))</f>
        <v>Low</v>
      </c>
    </row>
    <row r="6929" spans="1:27" x14ac:dyDescent="0.25">
      <c r="A6929">
        <v>6928</v>
      </c>
      <c r="B6929" t="s">
        <v>27</v>
      </c>
      <c r="C6929" t="s">
        <v>40</v>
      </c>
      <c r="D6929" t="s">
        <v>29</v>
      </c>
      <c r="E6929" t="s">
        <v>30</v>
      </c>
      <c r="F6929" t="s">
        <v>39</v>
      </c>
      <c r="G6929">
        <v>1</v>
      </c>
      <c r="H6929">
        <v>310</v>
      </c>
      <c r="I6929">
        <v>70</v>
      </c>
      <c r="J6929">
        <v>6</v>
      </c>
      <c r="K6929">
        <v>4</v>
      </c>
      <c r="L6929" s="6">
        <v>231608.87</v>
      </c>
      <c r="M6929">
        <v>6</v>
      </c>
      <c r="N6929" s="7">
        <f>[1]Settings!$B$3*K6929</f>
        <v>1</v>
      </c>
      <c r="O6929">
        <v>1</v>
      </c>
      <c r="P6929" s="8">
        <f t="shared" si="540"/>
        <v>11.666666666666666</v>
      </c>
      <c r="Q6929" s="7">
        <f t="shared" si="541"/>
        <v>4.2</v>
      </c>
      <c r="R6929" s="8">
        <f t="shared" si="542"/>
        <v>0.32258064516129031</v>
      </c>
      <c r="S6929" s="8">
        <f t="shared" si="543"/>
        <v>1</v>
      </c>
      <c r="T6929" s="9">
        <v>0.41562040476193501</v>
      </c>
      <c r="U6929">
        <v>4</v>
      </c>
      <c r="V6929" s="8">
        <f t="shared" si="544"/>
        <v>1.2903225806451613</v>
      </c>
      <c r="W6929">
        <f>IF(V6929&gt;=[1]Settings!$B$2,1,0)</f>
        <v>0</v>
      </c>
      <c r="X6929" s="9">
        <v>9.28782448172569E-2</v>
      </c>
      <c r="Y6929" t="s">
        <v>32</v>
      </c>
      <c r="Z6929">
        <f>IF(X6929&gt;=[1]Settings!$B$4,1,0)</f>
        <v>0</v>
      </c>
      <c r="AA6929" t="str">
        <f>IF(X6929&gt;=[1]Settings!$B$7,"Critical",IF(X6929&gt;=[1]Settings!$B$6,"High",IF(X6929&gt;=[1]Settings!$B$5,"Moderate","Low")))</f>
        <v>Low</v>
      </c>
    </row>
    <row r="6930" spans="1:27" x14ac:dyDescent="0.25">
      <c r="A6930">
        <v>6929</v>
      </c>
      <c r="B6930" t="s">
        <v>27</v>
      </c>
      <c r="C6930" t="s">
        <v>44</v>
      </c>
      <c r="D6930" t="s">
        <v>30</v>
      </c>
      <c r="E6930" t="s">
        <v>30</v>
      </c>
      <c r="F6930" t="s">
        <v>31</v>
      </c>
      <c r="G6930">
        <v>3</v>
      </c>
      <c r="H6930">
        <v>493</v>
      </c>
      <c r="I6930">
        <v>64</v>
      </c>
      <c r="J6930">
        <v>11</v>
      </c>
      <c r="K6930">
        <v>5</v>
      </c>
      <c r="L6930" s="6">
        <v>437437.24</v>
      </c>
      <c r="M6930">
        <v>20</v>
      </c>
      <c r="N6930" s="7">
        <f>[1]Settings!$B$3*K6930</f>
        <v>1.25</v>
      </c>
      <c r="O6930">
        <v>1</v>
      </c>
      <c r="P6930" s="8">
        <f t="shared" si="540"/>
        <v>5.8181818181818183</v>
      </c>
      <c r="Q6930" s="7">
        <f t="shared" si="541"/>
        <v>12.8</v>
      </c>
      <c r="R6930" s="8">
        <f t="shared" si="542"/>
        <v>0.20283975659229209</v>
      </c>
      <c r="S6930" s="8">
        <f t="shared" si="543"/>
        <v>0.8</v>
      </c>
      <c r="T6930" s="9">
        <v>0.18191404016117599</v>
      </c>
      <c r="U6930">
        <v>1</v>
      </c>
      <c r="V6930" s="8">
        <f t="shared" si="544"/>
        <v>0.20283975659229209</v>
      </c>
      <c r="W6930">
        <f>IF(V6930&gt;=[1]Settings!$B$2,1,0)</f>
        <v>0</v>
      </c>
      <c r="X6930" s="9">
        <v>4.6735689043998697E-2</v>
      </c>
      <c r="Y6930" t="s">
        <v>32</v>
      </c>
      <c r="Z6930">
        <f>IF(X6930&gt;=[1]Settings!$B$4,1,0)</f>
        <v>0</v>
      </c>
      <c r="AA6930" t="str">
        <f>IF(X6930&gt;=[1]Settings!$B$7,"Critical",IF(X6930&gt;=[1]Settings!$B$6,"High",IF(X6930&gt;=[1]Settings!$B$5,"Moderate","Low")))</f>
        <v>Low</v>
      </c>
    </row>
    <row r="6931" spans="1:27" x14ac:dyDescent="0.25">
      <c r="A6931">
        <v>6930</v>
      </c>
      <c r="B6931" t="s">
        <v>27</v>
      </c>
      <c r="C6931" t="s">
        <v>40</v>
      </c>
      <c r="D6931" t="s">
        <v>29</v>
      </c>
      <c r="E6931" t="s">
        <v>35</v>
      </c>
      <c r="F6931" t="s">
        <v>39</v>
      </c>
      <c r="G6931">
        <v>3</v>
      </c>
      <c r="H6931">
        <v>439</v>
      </c>
      <c r="I6931">
        <v>40</v>
      </c>
      <c r="J6931">
        <v>10</v>
      </c>
      <c r="K6931">
        <v>9</v>
      </c>
      <c r="L6931" s="6">
        <v>849106.89</v>
      </c>
      <c r="M6931">
        <v>3</v>
      </c>
      <c r="N6931" s="7">
        <f>[1]Settings!$B$3*K6931</f>
        <v>2.25</v>
      </c>
      <c r="O6931">
        <v>0</v>
      </c>
      <c r="P6931" s="8">
        <f t="shared" si="540"/>
        <v>4</v>
      </c>
      <c r="Q6931" s="7">
        <f t="shared" si="541"/>
        <v>1.2</v>
      </c>
      <c r="R6931" s="8">
        <f t="shared" si="542"/>
        <v>0</v>
      </c>
      <c r="S6931" s="8">
        <f t="shared" si="543"/>
        <v>0</v>
      </c>
      <c r="T6931" s="9">
        <v>0.101240994796043</v>
      </c>
      <c r="U6931">
        <v>1</v>
      </c>
      <c r="V6931" s="8">
        <f t="shared" si="544"/>
        <v>0.22779043280182232</v>
      </c>
      <c r="W6931">
        <f>IF(V6931&gt;=[1]Settings!$B$2,1,0)</f>
        <v>0</v>
      </c>
      <c r="X6931" s="9">
        <v>0.117034465074539</v>
      </c>
      <c r="Y6931" t="s">
        <v>32</v>
      </c>
      <c r="Z6931">
        <f>IF(X6931&gt;=[1]Settings!$B$4,1,0)</f>
        <v>0</v>
      </c>
      <c r="AA6931" t="str">
        <f>IF(X6931&gt;=[1]Settings!$B$7,"Critical",IF(X6931&gt;=[1]Settings!$B$6,"High",IF(X6931&gt;=[1]Settings!$B$5,"Moderate","Low")))</f>
        <v>Low</v>
      </c>
    </row>
    <row r="6932" spans="1:27" x14ac:dyDescent="0.25">
      <c r="A6932">
        <v>6931</v>
      </c>
      <c r="B6932" t="s">
        <v>27</v>
      </c>
      <c r="C6932" t="s">
        <v>44</v>
      </c>
      <c r="D6932" t="s">
        <v>34</v>
      </c>
      <c r="E6932" t="s">
        <v>35</v>
      </c>
      <c r="F6932" t="s">
        <v>36</v>
      </c>
      <c r="G6932">
        <v>2</v>
      </c>
      <c r="H6932">
        <v>602</v>
      </c>
      <c r="I6932">
        <v>77</v>
      </c>
      <c r="J6932">
        <v>11</v>
      </c>
      <c r="K6932">
        <v>13</v>
      </c>
      <c r="L6932" s="6">
        <v>1207535.27</v>
      </c>
      <c r="M6932">
        <v>6</v>
      </c>
      <c r="N6932" s="7">
        <f>[1]Settings!$B$3*K6932</f>
        <v>3.25</v>
      </c>
      <c r="O6932">
        <v>3</v>
      </c>
      <c r="P6932" s="8">
        <f t="shared" si="540"/>
        <v>7</v>
      </c>
      <c r="Q6932" s="7">
        <f t="shared" si="541"/>
        <v>4.62</v>
      </c>
      <c r="R6932" s="8">
        <f t="shared" si="542"/>
        <v>0.49833887043189368</v>
      </c>
      <c r="S6932" s="8">
        <f t="shared" si="543"/>
        <v>0.92307692307692313</v>
      </c>
      <c r="T6932" s="9">
        <v>0.27613173127998503</v>
      </c>
      <c r="U6932">
        <v>13</v>
      </c>
      <c r="V6932" s="8">
        <f t="shared" si="544"/>
        <v>2.1594684385382061</v>
      </c>
      <c r="W6932">
        <f>IF(V6932&gt;=[1]Settings!$B$2,1,0)</f>
        <v>1</v>
      </c>
      <c r="X6932" s="9">
        <v>0.51705259084701505</v>
      </c>
      <c r="Y6932" t="s">
        <v>32</v>
      </c>
      <c r="Z6932">
        <f>IF(X6932&gt;=[1]Settings!$B$4,1,0)</f>
        <v>1</v>
      </c>
      <c r="AA6932" t="str">
        <f>IF(X6932&gt;=[1]Settings!$B$7,"Critical",IF(X6932&gt;=[1]Settings!$B$6,"High",IF(X6932&gt;=[1]Settings!$B$5,"Moderate","Low")))</f>
        <v>Moderate</v>
      </c>
    </row>
    <row r="6933" spans="1:27" x14ac:dyDescent="0.25">
      <c r="A6933">
        <v>6932</v>
      </c>
      <c r="B6933" t="s">
        <v>27</v>
      </c>
      <c r="C6933" t="s">
        <v>37</v>
      </c>
      <c r="D6933" t="s">
        <v>34</v>
      </c>
      <c r="E6933" t="s">
        <v>42</v>
      </c>
      <c r="F6933" t="s">
        <v>31</v>
      </c>
      <c r="G6933">
        <v>2</v>
      </c>
      <c r="H6933">
        <v>807</v>
      </c>
      <c r="I6933">
        <v>83</v>
      </c>
      <c r="J6933">
        <v>18</v>
      </c>
      <c r="K6933">
        <v>10</v>
      </c>
      <c r="L6933" s="6">
        <v>1519534.35</v>
      </c>
      <c r="M6933">
        <v>10</v>
      </c>
      <c r="N6933" s="7">
        <f>[1]Settings!$B$3*K6933</f>
        <v>2.5</v>
      </c>
      <c r="O6933">
        <v>16</v>
      </c>
      <c r="P6933" s="8">
        <f t="shared" si="540"/>
        <v>4.6111111111111107</v>
      </c>
      <c r="Q6933" s="7">
        <f t="shared" si="541"/>
        <v>8.3000000000000007</v>
      </c>
      <c r="R6933" s="8">
        <f t="shared" si="542"/>
        <v>1.9826517967781909</v>
      </c>
      <c r="S6933" s="8">
        <f t="shared" si="543"/>
        <v>6.4</v>
      </c>
      <c r="T6933" s="9">
        <v>0.75519289163887304</v>
      </c>
      <c r="U6933">
        <v>50</v>
      </c>
      <c r="V6933" s="8">
        <f t="shared" si="544"/>
        <v>6.1957868649318462</v>
      </c>
      <c r="W6933">
        <f>IF(V6933&gt;=[1]Settings!$B$2,1,0)</f>
        <v>1</v>
      </c>
      <c r="X6933" s="9">
        <v>0.92814409732818604</v>
      </c>
      <c r="Y6933" t="s">
        <v>32</v>
      </c>
      <c r="Z6933">
        <f>IF(X6933&gt;=[1]Settings!$B$4,1,0)</f>
        <v>1</v>
      </c>
      <c r="AA6933" t="str">
        <f>IF(X6933&gt;=[1]Settings!$B$7,"Critical",IF(X6933&gt;=[1]Settings!$B$6,"High",IF(X6933&gt;=[1]Settings!$B$5,"Moderate","Low")))</f>
        <v>Critical</v>
      </c>
    </row>
    <row r="6934" spans="1:27" x14ac:dyDescent="0.25">
      <c r="A6934">
        <v>6933</v>
      </c>
      <c r="B6934" t="s">
        <v>27</v>
      </c>
      <c r="C6934" t="s">
        <v>33</v>
      </c>
      <c r="D6934" t="s">
        <v>34</v>
      </c>
      <c r="E6934" t="s">
        <v>30</v>
      </c>
      <c r="F6934" t="s">
        <v>31</v>
      </c>
      <c r="G6934">
        <v>3</v>
      </c>
      <c r="H6934">
        <v>997</v>
      </c>
      <c r="I6934">
        <v>81</v>
      </c>
      <c r="J6934">
        <v>17</v>
      </c>
      <c r="K6934">
        <v>14</v>
      </c>
      <c r="L6934" s="6">
        <v>2185281.9900000002</v>
      </c>
      <c r="M6934">
        <v>10</v>
      </c>
      <c r="N6934" s="7">
        <f>[1]Settings!$B$3*K6934</f>
        <v>3.5</v>
      </c>
      <c r="O6934">
        <v>14</v>
      </c>
      <c r="P6934" s="8">
        <f t="shared" si="540"/>
        <v>4.7647058823529411</v>
      </c>
      <c r="Q6934" s="7">
        <f t="shared" si="541"/>
        <v>8.1</v>
      </c>
      <c r="R6934" s="8">
        <f t="shared" si="542"/>
        <v>1.4042126379137412</v>
      </c>
      <c r="S6934" s="8">
        <f t="shared" si="543"/>
        <v>4</v>
      </c>
      <c r="T6934" s="9">
        <v>0.44828301982100099</v>
      </c>
      <c r="U6934">
        <v>36</v>
      </c>
      <c r="V6934" s="8">
        <f t="shared" si="544"/>
        <v>3.6108324974924773</v>
      </c>
      <c r="W6934">
        <f>IF(V6934&gt;=[1]Settings!$B$2,1,0)</f>
        <v>1</v>
      </c>
      <c r="X6934" s="9">
        <v>0.82867890596389804</v>
      </c>
      <c r="Y6934" t="s">
        <v>32</v>
      </c>
      <c r="Z6934">
        <f>IF(X6934&gt;=[1]Settings!$B$4,1,0)</f>
        <v>1</v>
      </c>
      <c r="AA6934" t="str">
        <f>IF(X6934&gt;=[1]Settings!$B$7,"Critical",IF(X6934&gt;=[1]Settings!$B$6,"High",IF(X6934&gt;=[1]Settings!$B$5,"Moderate","Low")))</f>
        <v>High</v>
      </c>
    </row>
    <row r="6935" spans="1:27" x14ac:dyDescent="0.25">
      <c r="A6935">
        <v>6934</v>
      </c>
      <c r="B6935" t="s">
        <v>27</v>
      </c>
      <c r="C6935" t="s">
        <v>37</v>
      </c>
      <c r="D6935" t="s">
        <v>29</v>
      </c>
      <c r="E6935" t="s">
        <v>30</v>
      </c>
      <c r="F6935" t="s">
        <v>31</v>
      </c>
      <c r="G6935">
        <v>2</v>
      </c>
      <c r="H6935">
        <v>663</v>
      </c>
      <c r="I6935">
        <v>69</v>
      </c>
      <c r="J6935">
        <v>12</v>
      </c>
      <c r="K6935">
        <v>14</v>
      </c>
      <c r="L6935" s="6">
        <v>1673259.64</v>
      </c>
      <c r="M6935">
        <v>5</v>
      </c>
      <c r="N6935" s="7">
        <f>[1]Settings!$B$3*K6935</f>
        <v>3.5</v>
      </c>
      <c r="O6935">
        <v>10</v>
      </c>
      <c r="P6935" s="8">
        <f t="shared" si="540"/>
        <v>5.75</v>
      </c>
      <c r="Q6935" s="7">
        <f t="shared" si="541"/>
        <v>3.45</v>
      </c>
      <c r="R6935" s="8">
        <f t="shared" si="542"/>
        <v>1.5082956259426847</v>
      </c>
      <c r="S6935" s="8">
        <f t="shared" si="543"/>
        <v>2.8571428571428572</v>
      </c>
      <c r="T6935" s="9">
        <v>0.62380252919282597</v>
      </c>
      <c r="U6935">
        <v>29</v>
      </c>
      <c r="V6935" s="8">
        <f t="shared" si="544"/>
        <v>4.3740573152337854</v>
      </c>
      <c r="W6935">
        <f>IF(V6935&gt;=[1]Settings!$B$2,1,0)</f>
        <v>1</v>
      </c>
      <c r="X6935" s="9">
        <v>0.81369829177856501</v>
      </c>
      <c r="Y6935" t="s">
        <v>32</v>
      </c>
      <c r="Z6935">
        <f>IF(X6935&gt;=[1]Settings!$B$4,1,0)</f>
        <v>1</v>
      </c>
      <c r="AA6935" t="str">
        <f>IF(X6935&gt;=[1]Settings!$B$7,"Critical",IF(X6935&gt;=[1]Settings!$B$6,"High",IF(X6935&gt;=[1]Settings!$B$5,"Moderate","Low")))</f>
        <v>High</v>
      </c>
    </row>
    <row r="6936" spans="1:27" x14ac:dyDescent="0.25">
      <c r="A6936">
        <v>6935</v>
      </c>
      <c r="B6936" t="s">
        <v>27</v>
      </c>
      <c r="C6936" t="s">
        <v>37</v>
      </c>
      <c r="D6936" t="s">
        <v>34</v>
      </c>
      <c r="E6936" t="s">
        <v>42</v>
      </c>
      <c r="F6936" t="s">
        <v>36</v>
      </c>
      <c r="G6936">
        <v>4</v>
      </c>
      <c r="H6936">
        <v>429</v>
      </c>
      <c r="I6936">
        <v>49</v>
      </c>
      <c r="J6936">
        <v>9</v>
      </c>
      <c r="K6936">
        <v>8</v>
      </c>
      <c r="L6936" s="6">
        <v>855385.72</v>
      </c>
      <c r="M6936">
        <v>11</v>
      </c>
      <c r="N6936" s="7">
        <f>[1]Settings!$B$3*K6936</f>
        <v>2</v>
      </c>
      <c r="O6936">
        <v>1</v>
      </c>
      <c r="P6936" s="8">
        <f t="shared" si="540"/>
        <v>5.4444444444444446</v>
      </c>
      <c r="Q6936" s="7">
        <f t="shared" si="541"/>
        <v>5.39</v>
      </c>
      <c r="R6936" s="8">
        <f t="shared" si="542"/>
        <v>0.23310023310023309</v>
      </c>
      <c r="S6936" s="8">
        <f t="shared" si="543"/>
        <v>0.5</v>
      </c>
      <c r="T6936" s="9">
        <v>0.18657058899074599</v>
      </c>
      <c r="U6936">
        <v>3</v>
      </c>
      <c r="V6936" s="8">
        <f t="shared" si="544"/>
        <v>0.69930069930069927</v>
      </c>
      <c r="W6936">
        <f>IF(V6936&gt;=[1]Settings!$B$2,1,0)</f>
        <v>0</v>
      </c>
      <c r="X6936" s="9">
        <v>0.196434080600739</v>
      </c>
      <c r="Y6936" t="s">
        <v>32</v>
      </c>
      <c r="Z6936">
        <f>IF(X6936&gt;=[1]Settings!$B$4,1,0)</f>
        <v>0</v>
      </c>
      <c r="AA6936" t="str">
        <f>IF(X6936&gt;=[1]Settings!$B$7,"Critical",IF(X6936&gt;=[1]Settings!$B$6,"High",IF(X6936&gt;=[1]Settings!$B$5,"Moderate","Low")))</f>
        <v>Low</v>
      </c>
    </row>
    <row r="6937" spans="1:27" x14ac:dyDescent="0.25">
      <c r="A6937">
        <v>6936</v>
      </c>
      <c r="B6937" t="s">
        <v>27</v>
      </c>
      <c r="C6937" t="s">
        <v>37</v>
      </c>
      <c r="D6937" t="s">
        <v>30</v>
      </c>
      <c r="E6937" t="s">
        <v>30</v>
      </c>
      <c r="F6937" t="s">
        <v>31</v>
      </c>
      <c r="G6937">
        <v>4</v>
      </c>
      <c r="H6937">
        <v>303</v>
      </c>
      <c r="I6937">
        <v>59</v>
      </c>
      <c r="J6937">
        <v>9</v>
      </c>
      <c r="K6937">
        <v>4</v>
      </c>
      <c r="L6937" s="6">
        <v>351143.45</v>
      </c>
      <c r="M6937">
        <v>8</v>
      </c>
      <c r="N6937" s="7">
        <f>[1]Settings!$B$3*K6937</f>
        <v>1</v>
      </c>
      <c r="O6937">
        <v>1</v>
      </c>
      <c r="P6937" s="8">
        <f t="shared" si="540"/>
        <v>6.5555555555555554</v>
      </c>
      <c r="Q6937" s="7">
        <f t="shared" si="541"/>
        <v>4.72</v>
      </c>
      <c r="R6937" s="8">
        <f t="shared" si="542"/>
        <v>0.33003300330033003</v>
      </c>
      <c r="S6937" s="8">
        <f t="shared" si="543"/>
        <v>1</v>
      </c>
      <c r="T6937" s="9">
        <v>0.44742831468069799</v>
      </c>
      <c r="U6937">
        <v>3</v>
      </c>
      <c r="V6937" s="8">
        <f t="shared" si="544"/>
        <v>0.99009900990099009</v>
      </c>
      <c r="W6937">
        <f>IF(V6937&gt;=[1]Settings!$B$2,1,0)</f>
        <v>0</v>
      </c>
      <c r="X6937" s="9">
        <v>6.9783672690391499E-2</v>
      </c>
      <c r="Y6937" t="s">
        <v>32</v>
      </c>
      <c r="Z6937">
        <f>IF(X6937&gt;=[1]Settings!$B$4,1,0)</f>
        <v>0</v>
      </c>
      <c r="AA6937" t="str">
        <f>IF(X6937&gt;=[1]Settings!$B$7,"Critical",IF(X6937&gt;=[1]Settings!$B$6,"High",IF(X6937&gt;=[1]Settings!$B$5,"Moderate","Low")))</f>
        <v>Low</v>
      </c>
    </row>
    <row r="6938" spans="1:27" x14ac:dyDescent="0.25">
      <c r="A6938">
        <v>6937</v>
      </c>
      <c r="B6938" t="s">
        <v>41</v>
      </c>
      <c r="C6938" t="s">
        <v>40</v>
      </c>
      <c r="D6938" t="s">
        <v>34</v>
      </c>
      <c r="E6938" t="s">
        <v>35</v>
      </c>
      <c r="F6938" t="s">
        <v>36</v>
      </c>
      <c r="G6938">
        <v>3</v>
      </c>
      <c r="H6938">
        <v>399</v>
      </c>
      <c r="I6938">
        <v>86</v>
      </c>
      <c r="J6938">
        <v>11</v>
      </c>
      <c r="K6938">
        <v>7</v>
      </c>
      <c r="L6938" s="6">
        <v>781622.83</v>
      </c>
      <c r="M6938">
        <v>14</v>
      </c>
      <c r="N6938" s="7">
        <f>[1]Settings!$B$3*K6938</f>
        <v>1.75</v>
      </c>
      <c r="O6938">
        <v>3</v>
      </c>
      <c r="P6938" s="8">
        <f t="shared" si="540"/>
        <v>7.8181818181818183</v>
      </c>
      <c r="Q6938" s="7">
        <f t="shared" si="541"/>
        <v>12.04</v>
      </c>
      <c r="R6938" s="8">
        <f t="shared" si="542"/>
        <v>0.75187969924812026</v>
      </c>
      <c r="S6938" s="8">
        <f t="shared" si="543"/>
        <v>1.7142857142857142</v>
      </c>
      <c r="T6938" s="9">
        <v>0.78492553979675095</v>
      </c>
      <c r="U6938">
        <v>5</v>
      </c>
      <c r="V6938" s="8">
        <f t="shared" si="544"/>
        <v>1.2531328320802004</v>
      </c>
      <c r="W6938">
        <f>IF(V6938&gt;=[1]Settings!$B$2,1,0)</f>
        <v>0</v>
      </c>
      <c r="X6938" s="9">
        <v>0.29304260015487699</v>
      </c>
      <c r="Y6938" t="s">
        <v>43</v>
      </c>
      <c r="Z6938">
        <f>IF(X6938&gt;=[1]Settings!$B$4,1,0)</f>
        <v>0</v>
      </c>
      <c r="AA6938" t="str">
        <f>IF(X6938&gt;=[1]Settings!$B$7,"Critical",IF(X6938&gt;=[1]Settings!$B$6,"High",IF(X6938&gt;=[1]Settings!$B$5,"Moderate","Low")))</f>
        <v>Low</v>
      </c>
    </row>
    <row r="6939" spans="1:27" x14ac:dyDescent="0.25">
      <c r="A6939">
        <v>6938</v>
      </c>
      <c r="B6939" t="s">
        <v>27</v>
      </c>
      <c r="C6939" t="s">
        <v>33</v>
      </c>
      <c r="D6939" t="s">
        <v>30</v>
      </c>
      <c r="E6939" t="s">
        <v>30</v>
      </c>
      <c r="F6939" t="s">
        <v>39</v>
      </c>
      <c r="G6939">
        <v>5</v>
      </c>
      <c r="H6939">
        <v>89</v>
      </c>
      <c r="I6939">
        <v>58</v>
      </c>
      <c r="J6939">
        <v>3</v>
      </c>
      <c r="K6939">
        <v>4</v>
      </c>
      <c r="L6939" s="6">
        <v>121596.76</v>
      </c>
      <c r="M6939">
        <v>11</v>
      </c>
      <c r="N6939" s="7">
        <f>[1]Settings!$B$3*K6939</f>
        <v>1</v>
      </c>
      <c r="O6939">
        <v>1</v>
      </c>
      <c r="P6939" s="8">
        <f t="shared" si="540"/>
        <v>19.333333333333332</v>
      </c>
      <c r="Q6939" s="7">
        <f t="shared" si="541"/>
        <v>6.38</v>
      </c>
      <c r="R6939" s="8">
        <f t="shared" si="542"/>
        <v>1.1235955056179776</v>
      </c>
      <c r="S6939" s="8">
        <f t="shared" si="543"/>
        <v>1</v>
      </c>
      <c r="T6939" s="9">
        <v>0.36738253454016301</v>
      </c>
      <c r="U6939">
        <v>1</v>
      </c>
      <c r="V6939" s="8">
        <f t="shared" si="544"/>
        <v>1.1235955056179776</v>
      </c>
      <c r="W6939">
        <f>IF(V6939&gt;=[1]Settings!$B$2,1,0)</f>
        <v>0</v>
      </c>
      <c r="X6939" s="9">
        <v>9.7293548285961207E-2</v>
      </c>
      <c r="Y6939" t="s">
        <v>32</v>
      </c>
      <c r="Z6939">
        <f>IF(X6939&gt;=[1]Settings!$B$4,1,0)</f>
        <v>0</v>
      </c>
      <c r="AA6939" t="str">
        <f>IF(X6939&gt;=[1]Settings!$B$7,"Critical",IF(X6939&gt;=[1]Settings!$B$6,"High",IF(X6939&gt;=[1]Settings!$B$5,"Moderate","Low")))</f>
        <v>Low</v>
      </c>
    </row>
    <row r="6940" spans="1:27" x14ac:dyDescent="0.25">
      <c r="A6940">
        <v>6939</v>
      </c>
      <c r="B6940" t="s">
        <v>41</v>
      </c>
      <c r="C6940" t="s">
        <v>38</v>
      </c>
      <c r="D6940" t="s">
        <v>34</v>
      </c>
      <c r="E6940" t="s">
        <v>35</v>
      </c>
      <c r="F6940" t="s">
        <v>31</v>
      </c>
      <c r="G6940">
        <v>3</v>
      </c>
      <c r="H6940">
        <v>460</v>
      </c>
      <c r="I6940">
        <v>55</v>
      </c>
      <c r="J6940">
        <v>7</v>
      </c>
      <c r="K6940">
        <v>8</v>
      </c>
      <c r="L6940" s="6">
        <v>413242.46</v>
      </c>
      <c r="M6940">
        <v>3</v>
      </c>
      <c r="N6940" s="7">
        <f>[1]Settings!$B$3*K6940</f>
        <v>2</v>
      </c>
      <c r="O6940">
        <v>14</v>
      </c>
      <c r="P6940" s="8">
        <f t="shared" si="540"/>
        <v>7.8571428571428568</v>
      </c>
      <c r="Q6940" s="7">
        <f t="shared" si="541"/>
        <v>1.65</v>
      </c>
      <c r="R6940" s="8">
        <f t="shared" si="542"/>
        <v>3.0434782608695654</v>
      </c>
      <c r="S6940" s="8">
        <f t="shared" si="543"/>
        <v>7</v>
      </c>
      <c r="T6940" s="9">
        <v>0.99504736549222905</v>
      </c>
      <c r="U6940">
        <v>30</v>
      </c>
      <c r="V6940" s="8">
        <f t="shared" si="544"/>
        <v>6.5217391304347823</v>
      </c>
      <c r="W6940">
        <f>IF(V6940&gt;=[1]Settings!$B$2,1,0)</f>
        <v>1</v>
      </c>
      <c r="X6940" s="9">
        <v>0.92713844776153598</v>
      </c>
      <c r="Y6940" t="s">
        <v>43</v>
      </c>
      <c r="Z6940">
        <f>IF(X6940&gt;=[1]Settings!$B$4,1,0)</f>
        <v>1</v>
      </c>
      <c r="AA6940" t="str">
        <f>IF(X6940&gt;=[1]Settings!$B$7,"Critical",IF(X6940&gt;=[1]Settings!$B$6,"High",IF(X6940&gt;=[1]Settings!$B$5,"Moderate","Low")))</f>
        <v>Critical</v>
      </c>
    </row>
    <row r="6941" spans="1:27" x14ac:dyDescent="0.25">
      <c r="A6941">
        <v>6940</v>
      </c>
      <c r="B6941" t="s">
        <v>27</v>
      </c>
      <c r="C6941" t="s">
        <v>44</v>
      </c>
      <c r="D6941" t="s">
        <v>29</v>
      </c>
      <c r="E6941" t="s">
        <v>30</v>
      </c>
      <c r="F6941" t="s">
        <v>31</v>
      </c>
      <c r="G6941">
        <v>3</v>
      </c>
      <c r="H6941">
        <v>192</v>
      </c>
      <c r="I6941">
        <v>8</v>
      </c>
      <c r="J6941">
        <v>6</v>
      </c>
      <c r="K6941">
        <v>4</v>
      </c>
      <c r="L6941" s="6">
        <v>224212.35</v>
      </c>
      <c r="M6941">
        <v>11</v>
      </c>
      <c r="N6941" s="7">
        <f>[1]Settings!$B$3*K6941</f>
        <v>1</v>
      </c>
      <c r="O6941">
        <v>0</v>
      </c>
      <c r="P6941" s="8">
        <f t="shared" si="540"/>
        <v>1.3333333333333333</v>
      </c>
      <c r="Q6941" s="7">
        <f t="shared" si="541"/>
        <v>0.88</v>
      </c>
      <c r="R6941" s="8">
        <f t="shared" si="542"/>
        <v>0</v>
      </c>
      <c r="S6941" s="8">
        <f t="shared" si="543"/>
        <v>0</v>
      </c>
      <c r="T6941" s="9">
        <v>0.171391098670367</v>
      </c>
      <c r="U6941">
        <v>0</v>
      </c>
      <c r="V6941" s="8">
        <f t="shared" si="544"/>
        <v>0</v>
      </c>
      <c r="W6941">
        <f>IF(V6941&gt;=[1]Settings!$B$2,1,0)</f>
        <v>0</v>
      </c>
      <c r="X6941" s="9">
        <v>2.9159218072891201E-2</v>
      </c>
      <c r="Y6941" t="s">
        <v>32</v>
      </c>
      <c r="Z6941">
        <f>IF(X6941&gt;=[1]Settings!$B$4,1,0)</f>
        <v>0</v>
      </c>
      <c r="AA6941" t="str">
        <f>IF(X6941&gt;=[1]Settings!$B$7,"Critical",IF(X6941&gt;=[1]Settings!$B$6,"High",IF(X6941&gt;=[1]Settings!$B$5,"Moderate","Low")))</f>
        <v>Low</v>
      </c>
    </row>
    <row r="6942" spans="1:27" x14ac:dyDescent="0.25">
      <c r="A6942">
        <v>6941</v>
      </c>
      <c r="B6942" t="s">
        <v>27</v>
      </c>
      <c r="C6942" t="s">
        <v>37</v>
      </c>
      <c r="D6942" t="s">
        <v>30</v>
      </c>
      <c r="E6942" t="s">
        <v>30</v>
      </c>
      <c r="F6942" t="s">
        <v>31</v>
      </c>
      <c r="G6942">
        <v>3</v>
      </c>
      <c r="H6942">
        <v>365</v>
      </c>
      <c r="I6942">
        <v>45</v>
      </c>
      <c r="J6942">
        <v>8</v>
      </c>
      <c r="K6942">
        <v>4</v>
      </c>
      <c r="L6942" s="6">
        <v>260310.95</v>
      </c>
      <c r="M6942">
        <v>5</v>
      </c>
      <c r="N6942" s="7">
        <f>[1]Settings!$B$3*K6942</f>
        <v>1</v>
      </c>
      <c r="O6942">
        <v>1</v>
      </c>
      <c r="P6942" s="8">
        <f t="shared" si="540"/>
        <v>5.625</v>
      </c>
      <c r="Q6942" s="7">
        <f t="shared" si="541"/>
        <v>2.25</v>
      </c>
      <c r="R6942" s="8">
        <f t="shared" si="542"/>
        <v>0.27397260273972601</v>
      </c>
      <c r="S6942" s="8">
        <f t="shared" si="543"/>
        <v>1</v>
      </c>
      <c r="T6942" s="9">
        <v>0.49477733233454302</v>
      </c>
      <c r="U6942">
        <v>7</v>
      </c>
      <c r="V6942" s="8">
        <f t="shared" si="544"/>
        <v>1.9178082191780821</v>
      </c>
      <c r="W6942">
        <f>IF(V6942&gt;=[1]Settings!$B$2,1,0)</f>
        <v>0</v>
      </c>
      <c r="X6942" s="9">
        <v>8.5553050041198703E-2</v>
      </c>
      <c r="Y6942" t="s">
        <v>32</v>
      </c>
      <c r="Z6942">
        <f>IF(X6942&gt;=[1]Settings!$B$4,1,0)</f>
        <v>0</v>
      </c>
      <c r="AA6942" t="str">
        <f>IF(X6942&gt;=[1]Settings!$B$7,"Critical",IF(X6942&gt;=[1]Settings!$B$6,"High",IF(X6942&gt;=[1]Settings!$B$5,"Moderate","Low")))</f>
        <v>Low</v>
      </c>
    </row>
    <row r="6943" spans="1:27" x14ac:dyDescent="0.25">
      <c r="A6943">
        <v>6942</v>
      </c>
      <c r="B6943" t="s">
        <v>27</v>
      </c>
      <c r="C6943" t="s">
        <v>33</v>
      </c>
      <c r="D6943" t="s">
        <v>34</v>
      </c>
      <c r="E6943" t="s">
        <v>35</v>
      </c>
      <c r="F6943" t="s">
        <v>39</v>
      </c>
      <c r="G6943">
        <v>1</v>
      </c>
      <c r="H6943">
        <v>474</v>
      </c>
      <c r="I6943">
        <v>51</v>
      </c>
      <c r="J6943">
        <v>9</v>
      </c>
      <c r="K6943">
        <v>7</v>
      </c>
      <c r="L6943" s="6">
        <v>779090.36</v>
      </c>
      <c r="M6943">
        <v>9</v>
      </c>
      <c r="N6943" s="7">
        <f>[1]Settings!$B$3*K6943</f>
        <v>1.75</v>
      </c>
      <c r="O6943">
        <v>5</v>
      </c>
      <c r="P6943" s="8">
        <f t="shared" si="540"/>
        <v>5.666666666666667</v>
      </c>
      <c r="Q6943" s="7">
        <f t="shared" si="541"/>
        <v>4.59</v>
      </c>
      <c r="R6943" s="8">
        <f t="shared" si="542"/>
        <v>1.0548523206751055</v>
      </c>
      <c r="S6943" s="8">
        <f t="shared" si="543"/>
        <v>2.8571428571428572</v>
      </c>
      <c r="T6943" s="9">
        <v>0.36373952381864599</v>
      </c>
      <c r="U6943">
        <v>9</v>
      </c>
      <c r="V6943" s="8">
        <f t="shared" si="544"/>
        <v>1.8987341772151898</v>
      </c>
      <c r="W6943">
        <f>IF(V6943&gt;=[1]Settings!$B$2,1,0)</f>
        <v>0</v>
      </c>
      <c r="X6943" s="9">
        <v>0.38937214016914401</v>
      </c>
      <c r="Y6943" t="s">
        <v>32</v>
      </c>
      <c r="Z6943">
        <f>IF(X6943&gt;=[1]Settings!$B$4,1,0)</f>
        <v>0</v>
      </c>
      <c r="AA6943" t="str">
        <f>IF(X6943&gt;=[1]Settings!$B$7,"Critical",IF(X6943&gt;=[1]Settings!$B$6,"High",IF(X6943&gt;=[1]Settings!$B$5,"Moderate","Low")))</f>
        <v>Moderate</v>
      </c>
    </row>
    <row r="6944" spans="1:27" x14ac:dyDescent="0.25">
      <c r="A6944">
        <v>6943</v>
      </c>
      <c r="B6944" t="s">
        <v>27</v>
      </c>
      <c r="C6944" t="s">
        <v>33</v>
      </c>
      <c r="D6944" t="s">
        <v>34</v>
      </c>
      <c r="E6944" t="s">
        <v>35</v>
      </c>
      <c r="F6944" t="s">
        <v>36</v>
      </c>
      <c r="G6944">
        <v>2</v>
      </c>
      <c r="H6944">
        <v>621</v>
      </c>
      <c r="I6944">
        <v>60</v>
      </c>
      <c r="J6944">
        <v>14</v>
      </c>
      <c r="K6944">
        <v>8</v>
      </c>
      <c r="L6944" s="6">
        <v>1115884.0900000001</v>
      </c>
      <c r="M6944">
        <v>9</v>
      </c>
      <c r="N6944" s="7">
        <f>[1]Settings!$B$3*K6944</f>
        <v>2</v>
      </c>
      <c r="O6944">
        <v>12</v>
      </c>
      <c r="P6944" s="8">
        <f t="shared" si="540"/>
        <v>4.2857142857142856</v>
      </c>
      <c r="Q6944" s="7">
        <f t="shared" si="541"/>
        <v>5.4</v>
      </c>
      <c r="R6944" s="8">
        <f t="shared" si="542"/>
        <v>1.932367149758454</v>
      </c>
      <c r="S6944" s="8">
        <f t="shared" si="543"/>
        <v>6</v>
      </c>
      <c r="T6944" s="9">
        <v>0.61113391788476901</v>
      </c>
      <c r="U6944">
        <v>26</v>
      </c>
      <c r="V6944" s="8">
        <f t="shared" si="544"/>
        <v>4.1867954911433172</v>
      </c>
      <c r="W6944">
        <f>IF(V6944&gt;=[1]Settings!$B$2,1,0)</f>
        <v>1</v>
      </c>
      <c r="X6944" s="9">
        <v>0.81846618652343806</v>
      </c>
      <c r="Y6944" t="s">
        <v>32</v>
      </c>
      <c r="Z6944">
        <f>IF(X6944&gt;=[1]Settings!$B$4,1,0)</f>
        <v>1</v>
      </c>
      <c r="AA6944" t="str">
        <f>IF(X6944&gt;=[1]Settings!$B$7,"Critical",IF(X6944&gt;=[1]Settings!$B$6,"High",IF(X6944&gt;=[1]Settings!$B$5,"Moderate","Low")))</f>
        <v>High</v>
      </c>
    </row>
    <row r="6945" spans="1:27" x14ac:dyDescent="0.25">
      <c r="A6945">
        <v>6944</v>
      </c>
      <c r="B6945" t="s">
        <v>27</v>
      </c>
      <c r="C6945" t="s">
        <v>33</v>
      </c>
      <c r="D6945" t="s">
        <v>34</v>
      </c>
      <c r="E6945" t="s">
        <v>30</v>
      </c>
      <c r="F6945" t="s">
        <v>31</v>
      </c>
      <c r="G6945">
        <v>3</v>
      </c>
      <c r="H6945">
        <v>74</v>
      </c>
      <c r="I6945">
        <v>42</v>
      </c>
      <c r="J6945">
        <v>4</v>
      </c>
      <c r="K6945">
        <v>5</v>
      </c>
      <c r="L6945" s="6">
        <v>143068.31</v>
      </c>
      <c r="M6945">
        <v>5</v>
      </c>
      <c r="N6945" s="7">
        <f>[1]Settings!$B$3*K6945</f>
        <v>1.25</v>
      </c>
      <c r="O6945">
        <v>2</v>
      </c>
      <c r="P6945" s="8">
        <f t="shared" si="540"/>
        <v>10.5</v>
      </c>
      <c r="Q6945" s="7">
        <f t="shared" si="541"/>
        <v>2.1</v>
      </c>
      <c r="R6945" s="8">
        <f t="shared" si="542"/>
        <v>2.7027027027027026</v>
      </c>
      <c r="S6945" s="8">
        <f t="shared" si="543"/>
        <v>1.6</v>
      </c>
      <c r="T6945" s="9">
        <v>0.40843742089042101</v>
      </c>
      <c r="U6945">
        <v>0</v>
      </c>
      <c r="V6945" s="8">
        <f t="shared" si="544"/>
        <v>0</v>
      </c>
      <c r="W6945">
        <f>IF(V6945&gt;=[1]Settings!$B$2,1,0)</f>
        <v>0</v>
      </c>
      <c r="X6945" s="9">
        <v>0.39485085010528598</v>
      </c>
      <c r="Y6945" t="s">
        <v>32</v>
      </c>
      <c r="Z6945">
        <f>IF(X6945&gt;=[1]Settings!$B$4,1,0)</f>
        <v>0</v>
      </c>
      <c r="AA6945" t="str">
        <f>IF(X6945&gt;=[1]Settings!$B$7,"Critical",IF(X6945&gt;=[1]Settings!$B$6,"High",IF(X6945&gt;=[1]Settings!$B$5,"Moderate","Low")))</f>
        <v>Moderate</v>
      </c>
    </row>
    <row r="6946" spans="1:27" x14ac:dyDescent="0.25">
      <c r="A6946">
        <v>6945</v>
      </c>
      <c r="B6946" t="s">
        <v>27</v>
      </c>
      <c r="C6946" t="s">
        <v>44</v>
      </c>
      <c r="D6946" t="s">
        <v>30</v>
      </c>
      <c r="E6946" t="s">
        <v>30</v>
      </c>
      <c r="F6946" t="s">
        <v>31</v>
      </c>
      <c r="G6946">
        <v>2</v>
      </c>
      <c r="H6946">
        <v>435</v>
      </c>
      <c r="I6946">
        <v>63</v>
      </c>
      <c r="J6946">
        <v>7</v>
      </c>
      <c r="K6946">
        <v>5</v>
      </c>
      <c r="L6946" s="6">
        <v>282153.31</v>
      </c>
      <c r="M6946">
        <v>10</v>
      </c>
      <c r="N6946" s="7">
        <f>[1]Settings!$B$3*K6946</f>
        <v>1.25</v>
      </c>
      <c r="O6946">
        <v>3</v>
      </c>
      <c r="P6946" s="8">
        <f t="shared" si="540"/>
        <v>9</v>
      </c>
      <c r="Q6946" s="7">
        <f t="shared" si="541"/>
        <v>6.3</v>
      </c>
      <c r="R6946" s="8">
        <f t="shared" si="542"/>
        <v>0.68965517241379315</v>
      </c>
      <c r="S6946" s="8">
        <f t="shared" si="543"/>
        <v>2.4</v>
      </c>
      <c r="T6946" s="9">
        <v>0.44986061004482802</v>
      </c>
      <c r="U6946">
        <v>4</v>
      </c>
      <c r="V6946" s="8">
        <f t="shared" si="544"/>
        <v>0.91954022988505746</v>
      </c>
      <c r="W6946">
        <f>IF(V6946&gt;=[1]Settings!$B$2,1,0)</f>
        <v>0</v>
      </c>
      <c r="X6946" s="9">
        <v>0.20130003988742801</v>
      </c>
      <c r="Y6946" t="s">
        <v>32</v>
      </c>
      <c r="Z6946">
        <f>IF(X6946&gt;=[1]Settings!$B$4,1,0)</f>
        <v>0</v>
      </c>
      <c r="AA6946" t="str">
        <f>IF(X6946&gt;=[1]Settings!$B$7,"Critical",IF(X6946&gt;=[1]Settings!$B$6,"High",IF(X6946&gt;=[1]Settings!$B$5,"Moderate","Low")))</f>
        <v>Low</v>
      </c>
    </row>
    <row r="6947" spans="1:27" x14ac:dyDescent="0.25">
      <c r="A6947">
        <v>6946</v>
      </c>
      <c r="B6947" t="s">
        <v>27</v>
      </c>
      <c r="C6947" t="s">
        <v>28</v>
      </c>
      <c r="D6947" t="s">
        <v>29</v>
      </c>
      <c r="E6947" t="s">
        <v>35</v>
      </c>
      <c r="F6947" t="s">
        <v>31</v>
      </c>
      <c r="G6947">
        <v>4</v>
      </c>
      <c r="H6947">
        <v>719</v>
      </c>
      <c r="I6947">
        <v>85</v>
      </c>
      <c r="J6947">
        <v>10</v>
      </c>
      <c r="K6947">
        <v>6</v>
      </c>
      <c r="L6947" s="6">
        <v>459614.73</v>
      </c>
      <c r="M6947">
        <v>10</v>
      </c>
      <c r="N6947" s="7">
        <f>[1]Settings!$B$3*K6947</f>
        <v>1.5</v>
      </c>
      <c r="O6947">
        <v>5</v>
      </c>
      <c r="P6947" s="8">
        <f t="shared" si="540"/>
        <v>8.5</v>
      </c>
      <c r="Q6947" s="7">
        <f t="shared" si="541"/>
        <v>8.5</v>
      </c>
      <c r="R6947" s="8">
        <f t="shared" si="542"/>
        <v>0.69541029207232263</v>
      </c>
      <c r="S6947" s="8">
        <f t="shared" si="543"/>
        <v>3.3333333333333335</v>
      </c>
      <c r="T6947" s="9">
        <v>0.507831937866981</v>
      </c>
      <c r="U6947">
        <v>7</v>
      </c>
      <c r="V6947" s="8">
        <f t="shared" si="544"/>
        <v>0.97357440890125169</v>
      </c>
      <c r="W6947">
        <f>IF(V6947&gt;=[1]Settings!$B$2,1,0)</f>
        <v>0</v>
      </c>
      <c r="X6947" s="9">
        <v>0.29645302891731301</v>
      </c>
      <c r="Y6947" t="s">
        <v>32</v>
      </c>
      <c r="Z6947">
        <f>IF(X6947&gt;=[1]Settings!$B$4,1,0)</f>
        <v>0</v>
      </c>
      <c r="AA6947" t="str">
        <f>IF(X6947&gt;=[1]Settings!$B$7,"Critical",IF(X6947&gt;=[1]Settings!$B$6,"High",IF(X6947&gt;=[1]Settings!$B$5,"Moderate","Low")))</f>
        <v>Low</v>
      </c>
    </row>
    <row r="6948" spans="1:27" x14ac:dyDescent="0.25">
      <c r="A6948">
        <v>6947</v>
      </c>
      <c r="B6948" t="s">
        <v>41</v>
      </c>
      <c r="C6948" t="s">
        <v>37</v>
      </c>
      <c r="D6948" t="s">
        <v>34</v>
      </c>
      <c r="E6948" t="s">
        <v>35</v>
      </c>
      <c r="F6948" t="s">
        <v>39</v>
      </c>
      <c r="G6948">
        <v>2</v>
      </c>
      <c r="H6948">
        <v>916</v>
      </c>
      <c r="I6948">
        <v>71</v>
      </c>
      <c r="J6948">
        <v>16</v>
      </c>
      <c r="K6948">
        <v>9</v>
      </c>
      <c r="L6948" s="6">
        <v>1362012.23</v>
      </c>
      <c r="M6948">
        <v>6</v>
      </c>
      <c r="N6948" s="7">
        <f>[1]Settings!$B$3*K6948</f>
        <v>2.25</v>
      </c>
      <c r="O6948">
        <v>14</v>
      </c>
      <c r="P6948" s="8">
        <f t="shared" si="540"/>
        <v>4.4375</v>
      </c>
      <c r="Q6948" s="7">
        <f t="shared" si="541"/>
        <v>4.26</v>
      </c>
      <c r="R6948" s="8">
        <f t="shared" si="542"/>
        <v>1.5283842794759825</v>
      </c>
      <c r="S6948" s="8">
        <f t="shared" si="543"/>
        <v>6.2222222222222223</v>
      </c>
      <c r="T6948" s="9">
        <v>0.58826991113794203</v>
      </c>
      <c r="U6948">
        <v>39</v>
      </c>
      <c r="V6948" s="8">
        <f t="shared" si="544"/>
        <v>4.2576419213973802</v>
      </c>
      <c r="W6948">
        <f>IF(V6948&gt;=[1]Settings!$B$2,1,0)</f>
        <v>1</v>
      </c>
      <c r="X6948" s="9">
        <v>0.74340677261352495</v>
      </c>
      <c r="Y6948" t="s">
        <v>43</v>
      </c>
      <c r="Z6948">
        <f>IF(X6948&gt;=[1]Settings!$B$4,1,0)</f>
        <v>1</v>
      </c>
      <c r="AA6948" t="str">
        <f>IF(X6948&gt;=[1]Settings!$B$7,"Critical",IF(X6948&gt;=[1]Settings!$B$6,"High",IF(X6948&gt;=[1]Settings!$B$5,"Moderate","Low")))</f>
        <v>High</v>
      </c>
    </row>
    <row r="6949" spans="1:27" x14ac:dyDescent="0.25">
      <c r="A6949">
        <v>6948</v>
      </c>
      <c r="B6949" t="s">
        <v>27</v>
      </c>
      <c r="C6949" t="s">
        <v>37</v>
      </c>
      <c r="D6949" t="s">
        <v>30</v>
      </c>
      <c r="E6949" t="s">
        <v>30</v>
      </c>
      <c r="F6949" t="s">
        <v>39</v>
      </c>
      <c r="G6949">
        <v>3</v>
      </c>
      <c r="H6949">
        <v>509</v>
      </c>
      <c r="I6949">
        <v>53</v>
      </c>
      <c r="J6949">
        <v>9</v>
      </c>
      <c r="K6949">
        <v>4</v>
      </c>
      <c r="L6949" s="6">
        <v>319241.92</v>
      </c>
      <c r="M6949">
        <v>2</v>
      </c>
      <c r="N6949" s="7">
        <f>[1]Settings!$B$3*K6949</f>
        <v>1</v>
      </c>
      <c r="O6949">
        <v>1</v>
      </c>
      <c r="P6949" s="8">
        <f t="shared" si="540"/>
        <v>5.8888888888888893</v>
      </c>
      <c r="Q6949" s="7">
        <f t="shared" si="541"/>
        <v>1.06</v>
      </c>
      <c r="R6949" s="8">
        <f t="shared" si="542"/>
        <v>0.19646365422396855</v>
      </c>
      <c r="S6949" s="8">
        <f t="shared" si="543"/>
        <v>1</v>
      </c>
      <c r="T6949" s="9">
        <v>0.69876317023967005</v>
      </c>
      <c r="U6949">
        <v>1</v>
      </c>
      <c r="V6949" s="8">
        <f t="shared" si="544"/>
        <v>0.19646365422396855</v>
      </c>
      <c r="W6949">
        <f>IF(V6949&gt;=[1]Settings!$B$2,1,0)</f>
        <v>0</v>
      </c>
      <c r="X6949" s="9">
        <v>3.8846243172884001E-2</v>
      </c>
      <c r="Y6949" t="s">
        <v>32</v>
      </c>
      <c r="Z6949">
        <f>IF(X6949&gt;=[1]Settings!$B$4,1,0)</f>
        <v>0</v>
      </c>
      <c r="AA6949" t="str">
        <f>IF(X6949&gt;=[1]Settings!$B$7,"Critical",IF(X6949&gt;=[1]Settings!$B$6,"High",IF(X6949&gt;=[1]Settings!$B$5,"Moderate","Low")))</f>
        <v>Low</v>
      </c>
    </row>
    <row r="6950" spans="1:27" x14ac:dyDescent="0.25">
      <c r="A6950">
        <v>6949</v>
      </c>
      <c r="B6950" t="s">
        <v>41</v>
      </c>
      <c r="C6950" t="s">
        <v>37</v>
      </c>
      <c r="D6950" t="s">
        <v>34</v>
      </c>
      <c r="E6950" t="s">
        <v>42</v>
      </c>
      <c r="F6950" t="s">
        <v>36</v>
      </c>
      <c r="G6950">
        <v>3</v>
      </c>
      <c r="H6950">
        <v>1136</v>
      </c>
      <c r="I6950">
        <v>76</v>
      </c>
      <c r="J6950">
        <v>17</v>
      </c>
      <c r="K6950">
        <v>9</v>
      </c>
      <c r="L6950" s="6">
        <v>1384073.77</v>
      </c>
      <c r="M6950">
        <v>14</v>
      </c>
      <c r="N6950" s="7">
        <f>[1]Settings!$B$3*K6950</f>
        <v>2.25</v>
      </c>
      <c r="O6950">
        <v>12</v>
      </c>
      <c r="P6950" s="8">
        <f t="shared" si="540"/>
        <v>4.4705882352941178</v>
      </c>
      <c r="Q6950" s="7">
        <f t="shared" si="541"/>
        <v>10.64</v>
      </c>
      <c r="R6950" s="8">
        <f t="shared" si="542"/>
        <v>1.056338028169014</v>
      </c>
      <c r="S6950" s="8">
        <f t="shared" si="543"/>
        <v>5.333333333333333</v>
      </c>
      <c r="T6950" s="9">
        <v>0.55977887373648705</v>
      </c>
      <c r="U6950">
        <v>21</v>
      </c>
      <c r="V6950" s="8">
        <f t="shared" si="544"/>
        <v>1.8485915492957747</v>
      </c>
      <c r="W6950">
        <f>IF(V6950&gt;=[1]Settings!$B$2,1,0)</f>
        <v>0</v>
      </c>
      <c r="X6950" s="9">
        <v>0.76043730974197399</v>
      </c>
      <c r="Y6950" t="s">
        <v>43</v>
      </c>
      <c r="Z6950">
        <f>IF(X6950&gt;=[1]Settings!$B$4,1,0)</f>
        <v>1</v>
      </c>
      <c r="AA6950" t="str">
        <f>IF(X6950&gt;=[1]Settings!$B$7,"Critical",IF(X6950&gt;=[1]Settings!$B$6,"High",IF(X6950&gt;=[1]Settings!$B$5,"Moderate","Low")))</f>
        <v>High</v>
      </c>
    </row>
    <row r="6951" spans="1:27" x14ac:dyDescent="0.25">
      <c r="A6951">
        <v>6950</v>
      </c>
      <c r="B6951" t="s">
        <v>27</v>
      </c>
      <c r="C6951" t="s">
        <v>40</v>
      </c>
      <c r="D6951" t="s">
        <v>29</v>
      </c>
      <c r="E6951" t="s">
        <v>42</v>
      </c>
      <c r="F6951" t="s">
        <v>36</v>
      </c>
      <c r="G6951">
        <v>2</v>
      </c>
      <c r="H6951">
        <v>723</v>
      </c>
      <c r="I6951">
        <v>73</v>
      </c>
      <c r="J6951">
        <v>19</v>
      </c>
      <c r="K6951">
        <v>12</v>
      </c>
      <c r="L6951" s="6">
        <v>1874241.31</v>
      </c>
      <c r="M6951">
        <v>9</v>
      </c>
      <c r="N6951" s="7">
        <f>[1]Settings!$B$3*K6951</f>
        <v>3</v>
      </c>
      <c r="O6951">
        <v>17</v>
      </c>
      <c r="P6951" s="8">
        <f t="shared" si="540"/>
        <v>3.8421052631578947</v>
      </c>
      <c r="Q6951" s="7">
        <f t="shared" si="541"/>
        <v>6.57</v>
      </c>
      <c r="R6951" s="8">
        <f t="shared" si="542"/>
        <v>2.3513139695712311</v>
      </c>
      <c r="S6951" s="8">
        <f t="shared" si="543"/>
        <v>5.666666666666667</v>
      </c>
      <c r="T6951" s="9">
        <v>0.594816250298283</v>
      </c>
      <c r="U6951">
        <v>18</v>
      </c>
      <c r="V6951" s="8">
        <f t="shared" si="544"/>
        <v>2.4896265560165975</v>
      </c>
      <c r="W6951">
        <f>IF(V6951&gt;=[1]Settings!$B$2,1,0)</f>
        <v>1</v>
      </c>
      <c r="X6951" s="9">
        <v>0.96171045303344704</v>
      </c>
      <c r="Y6951" t="s">
        <v>32</v>
      </c>
      <c r="Z6951">
        <f>IF(X6951&gt;=[1]Settings!$B$4,1,0)</f>
        <v>1</v>
      </c>
      <c r="AA6951" t="str">
        <f>IF(X6951&gt;=[1]Settings!$B$7,"Critical",IF(X6951&gt;=[1]Settings!$B$6,"High",IF(X6951&gt;=[1]Settings!$B$5,"Moderate","Low")))</f>
        <v>Critical</v>
      </c>
    </row>
    <row r="6952" spans="1:27" x14ac:dyDescent="0.25">
      <c r="A6952">
        <v>6951</v>
      </c>
      <c r="B6952" t="s">
        <v>27</v>
      </c>
      <c r="C6952" t="s">
        <v>33</v>
      </c>
      <c r="D6952" t="s">
        <v>29</v>
      </c>
      <c r="E6952" t="s">
        <v>30</v>
      </c>
      <c r="F6952" t="s">
        <v>36</v>
      </c>
      <c r="G6952">
        <v>2</v>
      </c>
      <c r="H6952">
        <v>547</v>
      </c>
      <c r="I6952">
        <v>65</v>
      </c>
      <c r="J6952">
        <v>11</v>
      </c>
      <c r="K6952">
        <v>6</v>
      </c>
      <c r="L6952" s="6">
        <v>565602.64</v>
      </c>
      <c r="M6952">
        <v>12</v>
      </c>
      <c r="N6952" s="7">
        <f>[1]Settings!$B$3*K6952</f>
        <v>1.5</v>
      </c>
      <c r="O6952">
        <v>6</v>
      </c>
      <c r="P6952" s="8">
        <f t="shared" si="540"/>
        <v>5.9090909090909092</v>
      </c>
      <c r="Q6952" s="7">
        <f t="shared" si="541"/>
        <v>7.8</v>
      </c>
      <c r="R6952" s="8">
        <f t="shared" si="542"/>
        <v>1.0968921389396709</v>
      </c>
      <c r="S6952" s="8">
        <f t="shared" si="543"/>
        <v>4</v>
      </c>
      <c r="T6952" s="9">
        <v>0.36190579391855998</v>
      </c>
      <c r="U6952">
        <v>10</v>
      </c>
      <c r="V6952" s="8">
        <f t="shared" si="544"/>
        <v>1.8281535648994516</v>
      </c>
      <c r="W6952">
        <f>IF(V6952&gt;=[1]Settings!$B$2,1,0)</f>
        <v>0</v>
      </c>
      <c r="X6952" s="9">
        <v>0.30119270086288502</v>
      </c>
      <c r="Y6952" t="s">
        <v>32</v>
      </c>
      <c r="Z6952">
        <f>IF(X6952&gt;=[1]Settings!$B$4,1,0)</f>
        <v>0</v>
      </c>
      <c r="AA6952" t="str">
        <f>IF(X6952&gt;=[1]Settings!$B$7,"Critical",IF(X6952&gt;=[1]Settings!$B$6,"High",IF(X6952&gt;=[1]Settings!$B$5,"Moderate","Low")))</f>
        <v>Moderate</v>
      </c>
    </row>
    <row r="6953" spans="1:27" x14ac:dyDescent="0.25">
      <c r="A6953">
        <v>6952</v>
      </c>
      <c r="B6953" t="s">
        <v>27</v>
      </c>
      <c r="C6953" t="s">
        <v>40</v>
      </c>
      <c r="D6953" t="s">
        <v>29</v>
      </c>
      <c r="E6953" t="s">
        <v>30</v>
      </c>
      <c r="F6953" t="s">
        <v>39</v>
      </c>
      <c r="G6953">
        <v>3</v>
      </c>
      <c r="H6953">
        <v>873</v>
      </c>
      <c r="I6953">
        <v>93</v>
      </c>
      <c r="J6953">
        <v>12</v>
      </c>
      <c r="K6953">
        <v>9</v>
      </c>
      <c r="L6953" s="6">
        <v>1133427.8600000001</v>
      </c>
      <c r="M6953">
        <v>6</v>
      </c>
      <c r="N6953" s="7">
        <f>[1]Settings!$B$3*K6953</f>
        <v>2.25</v>
      </c>
      <c r="O6953">
        <v>20</v>
      </c>
      <c r="P6953" s="8">
        <f t="shared" si="540"/>
        <v>7.75</v>
      </c>
      <c r="Q6953" s="7">
        <f t="shared" si="541"/>
        <v>5.58</v>
      </c>
      <c r="R6953" s="8">
        <f t="shared" si="542"/>
        <v>2.2909507445589918</v>
      </c>
      <c r="S6953" s="8">
        <f t="shared" si="543"/>
        <v>8.8888888888888893</v>
      </c>
      <c r="T6953" s="9">
        <v>1.2015935892521199</v>
      </c>
      <c r="U6953">
        <v>74</v>
      </c>
      <c r="V6953" s="8">
        <f t="shared" si="544"/>
        <v>8.4765177548682704</v>
      </c>
      <c r="W6953">
        <f>IF(V6953&gt;=[1]Settings!$B$2,1,0)</f>
        <v>1</v>
      </c>
      <c r="X6953" s="9">
        <v>0.83926731348037698</v>
      </c>
      <c r="Y6953" t="s">
        <v>32</v>
      </c>
      <c r="Z6953">
        <f>IF(X6953&gt;=[1]Settings!$B$4,1,0)</f>
        <v>1</v>
      </c>
      <c r="AA6953" t="str">
        <f>IF(X6953&gt;=[1]Settings!$B$7,"Critical",IF(X6953&gt;=[1]Settings!$B$6,"High",IF(X6953&gt;=[1]Settings!$B$5,"Moderate","Low")))</f>
        <v>High</v>
      </c>
    </row>
    <row r="6954" spans="1:27" x14ac:dyDescent="0.25">
      <c r="A6954">
        <v>6953</v>
      </c>
      <c r="B6954" t="s">
        <v>27</v>
      </c>
      <c r="C6954" t="s">
        <v>38</v>
      </c>
      <c r="D6954" t="s">
        <v>34</v>
      </c>
      <c r="E6954" t="s">
        <v>30</v>
      </c>
      <c r="F6954" t="s">
        <v>39</v>
      </c>
      <c r="G6954">
        <v>2</v>
      </c>
      <c r="H6954">
        <v>390</v>
      </c>
      <c r="I6954">
        <v>17</v>
      </c>
      <c r="J6954">
        <v>9</v>
      </c>
      <c r="K6954">
        <v>4</v>
      </c>
      <c r="L6954" s="6">
        <v>354137.08</v>
      </c>
      <c r="M6954">
        <v>6</v>
      </c>
      <c r="N6954" s="7">
        <f>[1]Settings!$B$3*K6954</f>
        <v>1</v>
      </c>
      <c r="O6954">
        <v>0</v>
      </c>
      <c r="P6954" s="8">
        <f t="shared" si="540"/>
        <v>1.8888888888888888</v>
      </c>
      <c r="Q6954" s="7">
        <f t="shared" si="541"/>
        <v>1.02</v>
      </c>
      <c r="R6954" s="8">
        <f t="shared" si="542"/>
        <v>0</v>
      </c>
      <c r="S6954" s="8">
        <f t="shared" si="543"/>
        <v>0</v>
      </c>
      <c r="T6954" s="9">
        <v>0.17758930081386501</v>
      </c>
      <c r="U6954">
        <v>3</v>
      </c>
      <c r="V6954" s="8">
        <f t="shared" si="544"/>
        <v>0.76923076923076927</v>
      </c>
      <c r="W6954">
        <f>IF(V6954&gt;=[1]Settings!$B$2,1,0)</f>
        <v>0</v>
      </c>
      <c r="X6954" s="9">
        <v>2.97018680721521E-2</v>
      </c>
      <c r="Y6954" t="s">
        <v>32</v>
      </c>
      <c r="Z6954">
        <f>IF(X6954&gt;=[1]Settings!$B$4,1,0)</f>
        <v>0</v>
      </c>
      <c r="AA6954" t="str">
        <f>IF(X6954&gt;=[1]Settings!$B$7,"Critical",IF(X6954&gt;=[1]Settings!$B$6,"High",IF(X6954&gt;=[1]Settings!$B$5,"Moderate","Low")))</f>
        <v>Low</v>
      </c>
    </row>
    <row r="6955" spans="1:27" x14ac:dyDescent="0.25">
      <c r="A6955">
        <v>6954</v>
      </c>
      <c r="B6955" t="s">
        <v>27</v>
      </c>
      <c r="C6955" t="s">
        <v>37</v>
      </c>
      <c r="D6955" t="s">
        <v>34</v>
      </c>
      <c r="E6955" t="s">
        <v>35</v>
      </c>
      <c r="F6955" t="s">
        <v>39</v>
      </c>
      <c r="G6955">
        <v>2</v>
      </c>
      <c r="H6955">
        <v>241</v>
      </c>
      <c r="I6955">
        <v>54</v>
      </c>
      <c r="J6955">
        <v>9</v>
      </c>
      <c r="K6955">
        <v>4</v>
      </c>
      <c r="L6955" s="6">
        <v>276953.40999999997</v>
      </c>
      <c r="M6955">
        <v>4</v>
      </c>
      <c r="N6955" s="7">
        <f>[1]Settings!$B$3*K6955</f>
        <v>1</v>
      </c>
      <c r="O6955">
        <v>1</v>
      </c>
      <c r="P6955" s="8">
        <f t="shared" si="540"/>
        <v>6</v>
      </c>
      <c r="Q6955" s="7">
        <f t="shared" si="541"/>
        <v>2.16</v>
      </c>
      <c r="R6955" s="8">
        <f t="shared" si="542"/>
        <v>0.41493775933609961</v>
      </c>
      <c r="S6955" s="8">
        <f t="shared" si="543"/>
        <v>1</v>
      </c>
      <c r="T6955" s="9">
        <v>0.22975390628835499</v>
      </c>
      <c r="U6955">
        <v>0</v>
      </c>
      <c r="V6955" s="8">
        <f t="shared" si="544"/>
        <v>0</v>
      </c>
      <c r="W6955">
        <f>IF(V6955&gt;=[1]Settings!$B$2,1,0)</f>
        <v>0</v>
      </c>
      <c r="X6955" s="9">
        <v>9.5579758286476094E-2</v>
      </c>
      <c r="Y6955" t="s">
        <v>32</v>
      </c>
      <c r="Z6955">
        <f>IF(X6955&gt;=[1]Settings!$B$4,1,0)</f>
        <v>0</v>
      </c>
      <c r="AA6955" t="str">
        <f>IF(X6955&gt;=[1]Settings!$B$7,"Critical",IF(X6955&gt;=[1]Settings!$B$6,"High",IF(X6955&gt;=[1]Settings!$B$5,"Moderate","Low")))</f>
        <v>Low</v>
      </c>
    </row>
    <row r="6956" spans="1:27" x14ac:dyDescent="0.25">
      <c r="A6956">
        <v>6955</v>
      </c>
      <c r="B6956" t="s">
        <v>27</v>
      </c>
      <c r="C6956" t="s">
        <v>37</v>
      </c>
      <c r="D6956" t="s">
        <v>29</v>
      </c>
      <c r="E6956" t="s">
        <v>35</v>
      </c>
      <c r="F6956" t="s">
        <v>39</v>
      </c>
      <c r="G6956">
        <v>1</v>
      </c>
      <c r="H6956">
        <v>786</v>
      </c>
      <c r="I6956">
        <v>59</v>
      </c>
      <c r="J6956">
        <v>13</v>
      </c>
      <c r="K6956">
        <v>10</v>
      </c>
      <c r="L6956" s="6">
        <v>1186689.17</v>
      </c>
      <c r="M6956">
        <v>3</v>
      </c>
      <c r="N6956" s="7">
        <f>[1]Settings!$B$3*K6956</f>
        <v>2.5</v>
      </c>
      <c r="O6956">
        <v>10</v>
      </c>
      <c r="P6956" s="8">
        <f t="shared" si="540"/>
        <v>4.5384615384615383</v>
      </c>
      <c r="Q6956" s="7">
        <f t="shared" si="541"/>
        <v>1.77</v>
      </c>
      <c r="R6956" s="8">
        <f t="shared" si="542"/>
        <v>1.272264631043257</v>
      </c>
      <c r="S6956" s="8">
        <f t="shared" si="543"/>
        <v>4</v>
      </c>
      <c r="T6956" s="9">
        <v>0.44034273192189799</v>
      </c>
      <c r="U6956">
        <v>23</v>
      </c>
      <c r="V6956" s="8">
        <f t="shared" si="544"/>
        <v>2.9262086513994912</v>
      </c>
      <c r="W6956">
        <f>IF(V6956&gt;=[1]Settings!$B$2,1,0)</f>
        <v>1</v>
      </c>
      <c r="X6956" s="9">
        <v>0.66625177860259999</v>
      </c>
      <c r="Y6956" t="s">
        <v>32</v>
      </c>
      <c r="Z6956">
        <f>IF(X6956&gt;=[1]Settings!$B$4,1,0)</f>
        <v>1</v>
      </c>
      <c r="AA6956" t="str">
        <f>IF(X6956&gt;=[1]Settings!$B$7,"Critical",IF(X6956&gt;=[1]Settings!$B$6,"High",IF(X6956&gt;=[1]Settings!$B$5,"Moderate","Low")))</f>
        <v>High</v>
      </c>
    </row>
    <row r="6957" spans="1:27" x14ac:dyDescent="0.25">
      <c r="A6957">
        <v>6956</v>
      </c>
      <c r="B6957" t="s">
        <v>27</v>
      </c>
      <c r="C6957" t="s">
        <v>33</v>
      </c>
      <c r="D6957" t="s">
        <v>34</v>
      </c>
      <c r="E6957" t="s">
        <v>35</v>
      </c>
      <c r="F6957" t="s">
        <v>36</v>
      </c>
      <c r="G6957">
        <v>3</v>
      </c>
      <c r="H6957">
        <v>676</v>
      </c>
      <c r="I6957">
        <v>68</v>
      </c>
      <c r="J6957">
        <v>11</v>
      </c>
      <c r="K6957">
        <v>10</v>
      </c>
      <c r="L6957" s="6">
        <v>761135.3</v>
      </c>
      <c r="M6957">
        <v>12</v>
      </c>
      <c r="N6957" s="7">
        <f>[1]Settings!$B$3*K6957</f>
        <v>2.5</v>
      </c>
      <c r="O6957">
        <v>9</v>
      </c>
      <c r="P6957" s="8">
        <f t="shared" si="540"/>
        <v>6.1818181818181817</v>
      </c>
      <c r="Q6957" s="7">
        <f t="shared" si="541"/>
        <v>8.16</v>
      </c>
      <c r="R6957" s="8">
        <f t="shared" si="542"/>
        <v>1.331360946745562</v>
      </c>
      <c r="S6957" s="8">
        <f t="shared" si="543"/>
        <v>3.6</v>
      </c>
      <c r="T6957" s="9">
        <v>0.58126638417059895</v>
      </c>
      <c r="U6957">
        <v>13</v>
      </c>
      <c r="V6957" s="8">
        <f t="shared" si="544"/>
        <v>1.9230769230769231</v>
      </c>
      <c r="W6957">
        <f>IF(V6957&gt;=[1]Settings!$B$2,1,0)</f>
        <v>0</v>
      </c>
      <c r="X6957" s="9">
        <v>0.68085014820098899</v>
      </c>
      <c r="Y6957" t="s">
        <v>32</v>
      </c>
      <c r="Z6957">
        <f>IF(X6957&gt;=[1]Settings!$B$4,1,0)</f>
        <v>1</v>
      </c>
      <c r="AA6957" t="str">
        <f>IF(X6957&gt;=[1]Settings!$B$7,"Critical",IF(X6957&gt;=[1]Settings!$B$6,"High",IF(X6957&gt;=[1]Settings!$B$5,"Moderate","Low")))</f>
        <v>High</v>
      </c>
    </row>
    <row r="6958" spans="1:27" x14ac:dyDescent="0.25">
      <c r="A6958">
        <v>6957</v>
      </c>
      <c r="B6958" t="s">
        <v>27</v>
      </c>
      <c r="C6958" t="s">
        <v>44</v>
      </c>
      <c r="D6958" t="s">
        <v>30</v>
      </c>
      <c r="E6958" t="s">
        <v>42</v>
      </c>
      <c r="F6958" t="s">
        <v>31</v>
      </c>
      <c r="G6958">
        <v>4</v>
      </c>
      <c r="H6958">
        <v>818</v>
      </c>
      <c r="I6958">
        <v>55</v>
      </c>
      <c r="J6958">
        <v>22</v>
      </c>
      <c r="K6958">
        <v>6</v>
      </c>
      <c r="L6958" s="6">
        <v>1288265.71</v>
      </c>
      <c r="M6958">
        <v>7</v>
      </c>
      <c r="N6958" s="7">
        <f>[1]Settings!$B$3*K6958</f>
        <v>1.5</v>
      </c>
      <c r="O6958">
        <v>2</v>
      </c>
      <c r="P6958" s="8">
        <f t="shared" si="540"/>
        <v>2.5</v>
      </c>
      <c r="Q6958" s="7">
        <f t="shared" si="541"/>
        <v>3.85</v>
      </c>
      <c r="R6958" s="8">
        <f t="shared" si="542"/>
        <v>0.24449877750611246</v>
      </c>
      <c r="S6958" s="8">
        <f t="shared" si="543"/>
        <v>1.3333333333333333</v>
      </c>
      <c r="T6958" s="9">
        <v>0.31255279807959202</v>
      </c>
      <c r="U6958">
        <v>13</v>
      </c>
      <c r="V6958" s="8">
        <f t="shared" si="544"/>
        <v>1.5892420537897312</v>
      </c>
      <c r="W6958">
        <f>IF(V6958&gt;=[1]Settings!$B$2,1,0)</f>
        <v>0</v>
      </c>
      <c r="X6958" s="9">
        <v>0.109616681933403</v>
      </c>
      <c r="Y6958" t="s">
        <v>32</v>
      </c>
      <c r="Z6958">
        <f>IF(X6958&gt;=[1]Settings!$B$4,1,0)</f>
        <v>0</v>
      </c>
      <c r="AA6958" t="str">
        <f>IF(X6958&gt;=[1]Settings!$B$7,"Critical",IF(X6958&gt;=[1]Settings!$B$6,"High",IF(X6958&gt;=[1]Settings!$B$5,"Moderate","Low")))</f>
        <v>Low</v>
      </c>
    </row>
    <row r="6959" spans="1:27" x14ac:dyDescent="0.25">
      <c r="A6959">
        <v>6958</v>
      </c>
      <c r="B6959" t="s">
        <v>27</v>
      </c>
      <c r="C6959" t="s">
        <v>33</v>
      </c>
      <c r="D6959" t="s">
        <v>29</v>
      </c>
      <c r="E6959" t="s">
        <v>30</v>
      </c>
      <c r="F6959" t="s">
        <v>39</v>
      </c>
      <c r="G6959">
        <v>4</v>
      </c>
      <c r="H6959">
        <v>812</v>
      </c>
      <c r="I6959">
        <v>77</v>
      </c>
      <c r="J6959">
        <v>11</v>
      </c>
      <c r="K6959">
        <v>10</v>
      </c>
      <c r="L6959" s="6">
        <v>970928.29</v>
      </c>
      <c r="M6959">
        <v>9</v>
      </c>
      <c r="N6959" s="7">
        <f>[1]Settings!$B$3*K6959</f>
        <v>2.5</v>
      </c>
      <c r="O6959">
        <v>6</v>
      </c>
      <c r="P6959" s="8">
        <f t="shared" si="540"/>
        <v>7</v>
      </c>
      <c r="Q6959" s="7">
        <f t="shared" si="541"/>
        <v>6.93</v>
      </c>
      <c r="R6959" s="8">
        <f t="shared" si="542"/>
        <v>0.73891625615763545</v>
      </c>
      <c r="S6959" s="8">
        <f t="shared" si="543"/>
        <v>2.4</v>
      </c>
      <c r="T6959" s="9">
        <v>0.32338690164239298</v>
      </c>
      <c r="U6959">
        <v>10</v>
      </c>
      <c r="V6959" s="8">
        <f t="shared" si="544"/>
        <v>1.2315270935960592</v>
      </c>
      <c r="W6959">
        <f>IF(V6959&gt;=[1]Settings!$B$2,1,0)</f>
        <v>0</v>
      </c>
      <c r="X6959" s="9">
        <v>0.25897431373596203</v>
      </c>
      <c r="Y6959" t="s">
        <v>32</v>
      </c>
      <c r="Z6959">
        <f>IF(X6959&gt;=[1]Settings!$B$4,1,0)</f>
        <v>0</v>
      </c>
      <c r="AA6959" t="str">
        <f>IF(X6959&gt;=[1]Settings!$B$7,"Critical",IF(X6959&gt;=[1]Settings!$B$6,"High",IF(X6959&gt;=[1]Settings!$B$5,"Moderate","Low")))</f>
        <v>Low</v>
      </c>
    </row>
    <row r="6960" spans="1:27" x14ac:dyDescent="0.25">
      <c r="A6960">
        <v>6959</v>
      </c>
      <c r="B6960" t="s">
        <v>41</v>
      </c>
      <c r="C6960" t="s">
        <v>44</v>
      </c>
      <c r="D6960" t="s">
        <v>29</v>
      </c>
      <c r="E6960" t="s">
        <v>35</v>
      </c>
      <c r="F6960" t="s">
        <v>31</v>
      </c>
      <c r="G6960">
        <v>3</v>
      </c>
      <c r="H6960">
        <v>1085</v>
      </c>
      <c r="I6960">
        <v>75</v>
      </c>
      <c r="J6960">
        <v>18</v>
      </c>
      <c r="K6960">
        <v>26</v>
      </c>
      <c r="L6960" s="6">
        <v>3804672.99</v>
      </c>
      <c r="M6960">
        <v>5</v>
      </c>
      <c r="N6960" s="7">
        <f>[1]Settings!$B$3*K6960</f>
        <v>6.5</v>
      </c>
      <c r="O6960">
        <v>41</v>
      </c>
      <c r="P6960" s="8">
        <f t="shared" si="540"/>
        <v>4.166666666666667</v>
      </c>
      <c r="Q6960" s="7">
        <f t="shared" si="541"/>
        <v>3.75</v>
      </c>
      <c r="R6960" s="8">
        <f t="shared" si="542"/>
        <v>3.7788018433179724</v>
      </c>
      <c r="S6960" s="8">
        <f t="shared" si="543"/>
        <v>6.3076923076923075</v>
      </c>
      <c r="T6960" s="9">
        <v>0.51761647349464202</v>
      </c>
      <c r="U6960">
        <v>84</v>
      </c>
      <c r="V6960" s="8">
        <f t="shared" si="544"/>
        <v>7.741935483870968</v>
      </c>
      <c r="W6960">
        <f>IF(V6960&gt;=[1]Settings!$B$2,1,0)</f>
        <v>1</v>
      </c>
      <c r="X6960" s="9">
        <v>0.98578459024429299</v>
      </c>
      <c r="Y6960" t="s">
        <v>43</v>
      </c>
      <c r="Z6960">
        <f>IF(X6960&gt;=[1]Settings!$B$4,1,0)</f>
        <v>1</v>
      </c>
      <c r="AA6960" t="str">
        <f>IF(X6960&gt;=[1]Settings!$B$7,"Critical",IF(X6960&gt;=[1]Settings!$B$6,"High",IF(X6960&gt;=[1]Settings!$B$5,"Moderate","Low")))</f>
        <v>Critical</v>
      </c>
    </row>
    <row r="6961" spans="1:27" x14ac:dyDescent="0.25">
      <c r="A6961">
        <v>6960</v>
      </c>
      <c r="B6961" t="s">
        <v>27</v>
      </c>
      <c r="C6961" t="s">
        <v>40</v>
      </c>
      <c r="D6961" t="s">
        <v>30</v>
      </c>
      <c r="E6961" t="s">
        <v>30</v>
      </c>
      <c r="F6961" t="s">
        <v>36</v>
      </c>
      <c r="G6961">
        <v>4</v>
      </c>
      <c r="H6961">
        <v>129</v>
      </c>
      <c r="I6961">
        <v>30</v>
      </c>
      <c r="J6961">
        <v>6</v>
      </c>
      <c r="K6961">
        <v>4</v>
      </c>
      <c r="L6961" s="6">
        <v>159442.19</v>
      </c>
      <c r="M6961">
        <v>5</v>
      </c>
      <c r="N6961" s="7">
        <f>[1]Settings!$B$3*K6961</f>
        <v>1</v>
      </c>
      <c r="O6961">
        <v>0</v>
      </c>
      <c r="P6961" s="8">
        <f t="shared" si="540"/>
        <v>5</v>
      </c>
      <c r="Q6961" s="7">
        <f t="shared" si="541"/>
        <v>1.5</v>
      </c>
      <c r="R6961" s="8">
        <f t="shared" si="542"/>
        <v>0</v>
      </c>
      <c r="S6961" s="8">
        <f t="shared" si="543"/>
        <v>0</v>
      </c>
      <c r="T6961" s="9">
        <v>0.220147414801344</v>
      </c>
      <c r="U6961">
        <v>0</v>
      </c>
      <c r="V6961" s="8">
        <f t="shared" si="544"/>
        <v>0</v>
      </c>
      <c r="W6961">
        <f>IF(V6961&gt;=[1]Settings!$B$2,1,0)</f>
        <v>0</v>
      </c>
      <c r="X6961" s="9">
        <v>3.5927664488554001E-2</v>
      </c>
      <c r="Y6961" t="s">
        <v>32</v>
      </c>
      <c r="Z6961">
        <f>IF(X6961&gt;=[1]Settings!$B$4,1,0)</f>
        <v>0</v>
      </c>
      <c r="AA6961" t="str">
        <f>IF(X6961&gt;=[1]Settings!$B$7,"Critical",IF(X6961&gt;=[1]Settings!$B$6,"High",IF(X6961&gt;=[1]Settings!$B$5,"Moderate","Low")))</f>
        <v>Low</v>
      </c>
    </row>
    <row r="6962" spans="1:27" x14ac:dyDescent="0.25">
      <c r="A6962">
        <v>6961</v>
      </c>
      <c r="B6962" t="s">
        <v>27</v>
      </c>
      <c r="C6962" t="s">
        <v>44</v>
      </c>
      <c r="D6962" t="s">
        <v>30</v>
      </c>
      <c r="E6962" t="s">
        <v>35</v>
      </c>
      <c r="F6962" t="s">
        <v>39</v>
      </c>
      <c r="G6962">
        <v>5</v>
      </c>
      <c r="H6962">
        <v>432</v>
      </c>
      <c r="I6962">
        <v>64</v>
      </c>
      <c r="J6962">
        <v>8</v>
      </c>
      <c r="K6962">
        <v>7</v>
      </c>
      <c r="L6962" s="6">
        <v>487235.97</v>
      </c>
      <c r="M6962">
        <v>5</v>
      </c>
      <c r="N6962" s="7">
        <f>[1]Settings!$B$3*K6962</f>
        <v>1.75</v>
      </c>
      <c r="O6962">
        <v>1</v>
      </c>
      <c r="P6962" s="8">
        <f t="shared" si="540"/>
        <v>8</v>
      </c>
      <c r="Q6962" s="7">
        <f t="shared" si="541"/>
        <v>3.2</v>
      </c>
      <c r="R6962" s="8">
        <f t="shared" si="542"/>
        <v>0.23148148148148148</v>
      </c>
      <c r="S6962" s="8">
        <f t="shared" si="543"/>
        <v>0.5714285714285714</v>
      </c>
      <c r="T6962" s="9">
        <v>0.18598962490680801</v>
      </c>
      <c r="U6962">
        <v>4</v>
      </c>
      <c r="V6962" s="8">
        <f t="shared" si="544"/>
        <v>0.92592592592592593</v>
      </c>
      <c r="W6962">
        <f>IF(V6962&gt;=[1]Settings!$B$2,1,0)</f>
        <v>0</v>
      </c>
      <c r="X6962" s="9">
        <v>8.6042143404483795E-2</v>
      </c>
      <c r="Y6962" t="s">
        <v>32</v>
      </c>
      <c r="Z6962">
        <f>IF(X6962&gt;=[1]Settings!$B$4,1,0)</f>
        <v>0</v>
      </c>
      <c r="AA6962" t="str">
        <f>IF(X6962&gt;=[1]Settings!$B$7,"Critical",IF(X6962&gt;=[1]Settings!$B$6,"High",IF(X6962&gt;=[1]Settings!$B$5,"Moderate","Low")))</f>
        <v>Low</v>
      </c>
    </row>
    <row r="6963" spans="1:27" x14ac:dyDescent="0.25">
      <c r="A6963">
        <v>6962</v>
      </c>
      <c r="B6963" t="s">
        <v>27</v>
      </c>
      <c r="C6963" t="s">
        <v>38</v>
      </c>
      <c r="D6963" t="s">
        <v>29</v>
      </c>
      <c r="E6963" t="s">
        <v>30</v>
      </c>
      <c r="F6963" t="s">
        <v>36</v>
      </c>
      <c r="G6963">
        <v>3</v>
      </c>
      <c r="H6963">
        <v>451</v>
      </c>
      <c r="I6963">
        <v>49</v>
      </c>
      <c r="J6963">
        <v>12</v>
      </c>
      <c r="K6963">
        <v>5</v>
      </c>
      <c r="L6963" s="6">
        <v>592616.07999999996</v>
      </c>
      <c r="M6963">
        <v>10</v>
      </c>
      <c r="N6963" s="7">
        <f>[1]Settings!$B$3*K6963</f>
        <v>1.25</v>
      </c>
      <c r="O6963">
        <v>4</v>
      </c>
      <c r="P6963" s="8">
        <f t="shared" si="540"/>
        <v>4.083333333333333</v>
      </c>
      <c r="Q6963" s="7">
        <f t="shared" si="541"/>
        <v>4.9000000000000004</v>
      </c>
      <c r="R6963" s="8">
        <f t="shared" si="542"/>
        <v>0.88691796008869184</v>
      </c>
      <c r="S6963" s="8">
        <f t="shared" si="543"/>
        <v>3.2</v>
      </c>
      <c r="T6963" s="9">
        <v>0.31112639276563703</v>
      </c>
      <c r="U6963">
        <v>5</v>
      </c>
      <c r="V6963" s="8">
        <f t="shared" si="544"/>
        <v>1.1086474501108647</v>
      </c>
      <c r="W6963">
        <f>IF(V6963&gt;=[1]Settings!$B$2,1,0)</f>
        <v>0</v>
      </c>
      <c r="X6963" s="9">
        <v>0.15133753418922399</v>
      </c>
      <c r="Y6963" t="s">
        <v>32</v>
      </c>
      <c r="Z6963">
        <f>IF(X6963&gt;=[1]Settings!$B$4,1,0)</f>
        <v>0</v>
      </c>
      <c r="AA6963" t="str">
        <f>IF(X6963&gt;=[1]Settings!$B$7,"Critical",IF(X6963&gt;=[1]Settings!$B$6,"High",IF(X6963&gt;=[1]Settings!$B$5,"Moderate","Low")))</f>
        <v>Low</v>
      </c>
    </row>
    <row r="6964" spans="1:27" x14ac:dyDescent="0.25">
      <c r="A6964">
        <v>6963</v>
      </c>
      <c r="B6964" t="s">
        <v>27</v>
      </c>
      <c r="C6964" t="s">
        <v>33</v>
      </c>
      <c r="D6964" t="s">
        <v>34</v>
      </c>
      <c r="E6964" t="s">
        <v>30</v>
      </c>
      <c r="F6964" t="s">
        <v>36</v>
      </c>
      <c r="G6964">
        <v>5</v>
      </c>
      <c r="H6964">
        <v>852</v>
      </c>
      <c r="I6964">
        <v>82</v>
      </c>
      <c r="J6964">
        <v>9</v>
      </c>
      <c r="K6964">
        <v>10</v>
      </c>
      <c r="L6964" s="6">
        <v>757093.25</v>
      </c>
      <c r="M6964">
        <v>8</v>
      </c>
      <c r="N6964" s="7">
        <f>[1]Settings!$B$3*K6964</f>
        <v>2.5</v>
      </c>
      <c r="O6964">
        <v>4</v>
      </c>
      <c r="P6964" s="8">
        <f t="shared" si="540"/>
        <v>9.1111111111111107</v>
      </c>
      <c r="Q6964" s="7">
        <f t="shared" si="541"/>
        <v>6.56</v>
      </c>
      <c r="R6964" s="8">
        <f t="shared" si="542"/>
        <v>0.46948356807511737</v>
      </c>
      <c r="S6964" s="8">
        <f t="shared" si="543"/>
        <v>1.6</v>
      </c>
      <c r="T6964" s="9">
        <v>0.17320398176216201</v>
      </c>
      <c r="U6964">
        <v>4</v>
      </c>
      <c r="V6964" s="8">
        <f t="shared" si="544"/>
        <v>0.46948356807511737</v>
      </c>
      <c r="W6964">
        <f>IF(V6964&gt;=[1]Settings!$B$2,1,0)</f>
        <v>0</v>
      </c>
      <c r="X6964" s="9">
        <v>0.23980745673179599</v>
      </c>
      <c r="Y6964" t="s">
        <v>32</v>
      </c>
      <c r="Z6964">
        <f>IF(X6964&gt;=[1]Settings!$B$4,1,0)</f>
        <v>0</v>
      </c>
      <c r="AA6964" t="str">
        <f>IF(X6964&gt;=[1]Settings!$B$7,"Critical",IF(X6964&gt;=[1]Settings!$B$6,"High",IF(X6964&gt;=[1]Settings!$B$5,"Moderate","Low")))</f>
        <v>Low</v>
      </c>
    </row>
    <row r="6965" spans="1:27" x14ac:dyDescent="0.25">
      <c r="A6965">
        <v>6964</v>
      </c>
      <c r="B6965" t="s">
        <v>27</v>
      </c>
      <c r="C6965" t="s">
        <v>44</v>
      </c>
      <c r="D6965" t="s">
        <v>29</v>
      </c>
      <c r="E6965" t="s">
        <v>42</v>
      </c>
      <c r="F6965" t="s">
        <v>36</v>
      </c>
      <c r="G6965">
        <v>4</v>
      </c>
      <c r="H6965">
        <v>633</v>
      </c>
      <c r="I6965">
        <v>73</v>
      </c>
      <c r="J6965">
        <v>13</v>
      </c>
      <c r="K6965">
        <v>11</v>
      </c>
      <c r="L6965" s="6">
        <v>1477987.44</v>
      </c>
      <c r="M6965">
        <v>19</v>
      </c>
      <c r="N6965" s="7">
        <f>[1]Settings!$B$3*K6965</f>
        <v>2.75</v>
      </c>
      <c r="O6965">
        <v>1</v>
      </c>
      <c r="P6965" s="8">
        <f t="shared" si="540"/>
        <v>5.615384615384615</v>
      </c>
      <c r="Q6965" s="7">
        <f t="shared" si="541"/>
        <v>13.87</v>
      </c>
      <c r="R6965" s="8">
        <f t="shared" si="542"/>
        <v>0.15797788309636651</v>
      </c>
      <c r="S6965" s="8">
        <f t="shared" si="543"/>
        <v>0.36363636363636365</v>
      </c>
      <c r="T6965" s="9">
        <v>0.25101695249001099</v>
      </c>
      <c r="U6965">
        <v>12</v>
      </c>
      <c r="V6965" s="8">
        <f t="shared" si="544"/>
        <v>1.8957345971563981</v>
      </c>
      <c r="W6965">
        <f>IF(V6965&gt;=[1]Settings!$B$2,1,0)</f>
        <v>0</v>
      </c>
      <c r="X6965" s="9">
        <v>0.128942310810089</v>
      </c>
      <c r="Y6965" t="s">
        <v>32</v>
      </c>
      <c r="Z6965">
        <f>IF(X6965&gt;=[1]Settings!$B$4,1,0)</f>
        <v>0</v>
      </c>
      <c r="AA6965" t="str">
        <f>IF(X6965&gt;=[1]Settings!$B$7,"Critical",IF(X6965&gt;=[1]Settings!$B$6,"High",IF(X6965&gt;=[1]Settings!$B$5,"Moderate","Low")))</f>
        <v>Low</v>
      </c>
    </row>
    <row r="6966" spans="1:27" x14ac:dyDescent="0.25">
      <c r="A6966">
        <v>6965</v>
      </c>
      <c r="B6966" t="s">
        <v>27</v>
      </c>
      <c r="C6966" t="s">
        <v>38</v>
      </c>
      <c r="D6966" t="s">
        <v>34</v>
      </c>
      <c r="E6966" t="s">
        <v>30</v>
      </c>
      <c r="F6966" t="s">
        <v>31</v>
      </c>
      <c r="G6966">
        <v>2</v>
      </c>
      <c r="H6966">
        <v>853</v>
      </c>
      <c r="I6966">
        <v>76</v>
      </c>
      <c r="J6966">
        <v>8</v>
      </c>
      <c r="K6966">
        <v>12</v>
      </c>
      <c r="L6966" s="6">
        <v>681900.33</v>
      </c>
      <c r="M6966">
        <v>5</v>
      </c>
      <c r="N6966" s="7">
        <f>[1]Settings!$B$3*K6966</f>
        <v>3</v>
      </c>
      <c r="O6966">
        <v>60</v>
      </c>
      <c r="P6966" s="8">
        <f t="shared" si="540"/>
        <v>9.5</v>
      </c>
      <c r="Q6966" s="7">
        <f t="shared" si="541"/>
        <v>3.8</v>
      </c>
      <c r="R6966" s="8">
        <f t="shared" si="542"/>
        <v>7.0339976553341153</v>
      </c>
      <c r="S6966" s="8">
        <f t="shared" si="543"/>
        <v>20</v>
      </c>
      <c r="T6966" s="9">
        <v>2.4545253327309</v>
      </c>
      <c r="U6966">
        <v>187</v>
      </c>
      <c r="V6966" s="8">
        <f t="shared" si="544"/>
        <v>21.922626025791324</v>
      </c>
      <c r="W6966">
        <f>IF(V6966&gt;=[1]Settings!$B$2,1,0)</f>
        <v>1</v>
      </c>
      <c r="X6966" s="9">
        <v>0.98808449506759599</v>
      </c>
      <c r="Y6966" t="s">
        <v>32</v>
      </c>
      <c r="Z6966">
        <f>IF(X6966&gt;=[1]Settings!$B$4,1,0)</f>
        <v>1</v>
      </c>
      <c r="AA6966" t="str">
        <f>IF(X6966&gt;=[1]Settings!$B$7,"Critical",IF(X6966&gt;=[1]Settings!$B$6,"High",IF(X6966&gt;=[1]Settings!$B$5,"Moderate","Low")))</f>
        <v>Critical</v>
      </c>
    </row>
    <row r="6967" spans="1:27" x14ac:dyDescent="0.25">
      <c r="A6967">
        <v>6966</v>
      </c>
      <c r="B6967" t="s">
        <v>27</v>
      </c>
      <c r="C6967" t="s">
        <v>33</v>
      </c>
      <c r="D6967" t="s">
        <v>29</v>
      </c>
      <c r="E6967" t="s">
        <v>42</v>
      </c>
      <c r="F6967" t="s">
        <v>31</v>
      </c>
      <c r="G6967">
        <v>3</v>
      </c>
      <c r="H6967">
        <v>608</v>
      </c>
      <c r="I6967">
        <v>49</v>
      </c>
      <c r="J6967">
        <v>11</v>
      </c>
      <c r="K6967">
        <v>9</v>
      </c>
      <c r="L6967" s="6">
        <v>825701.02</v>
      </c>
      <c r="M6967">
        <v>6</v>
      </c>
      <c r="N6967" s="7">
        <f>[1]Settings!$B$3*K6967</f>
        <v>2.25</v>
      </c>
      <c r="O6967">
        <v>3</v>
      </c>
      <c r="P6967" s="8">
        <f t="shared" si="540"/>
        <v>4.4545454545454541</v>
      </c>
      <c r="Q6967" s="7">
        <f t="shared" si="541"/>
        <v>2.94</v>
      </c>
      <c r="R6967" s="8">
        <f t="shared" si="542"/>
        <v>0.49342105263157893</v>
      </c>
      <c r="S6967" s="8">
        <f t="shared" si="543"/>
        <v>1.3333333333333333</v>
      </c>
      <c r="T6967" s="9">
        <v>0.48144224973452199</v>
      </c>
      <c r="U6967">
        <v>30</v>
      </c>
      <c r="V6967" s="8">
        <f t="shared" si="544"/>
        <v>4.9342105263157894</v>
      </c>
      <c r="W6967">
        <f>IF(V6967&gt;=[1]Settings!$B$2,1,0)</f>
        <v>1</v>
      </c>
      <c r="X6967" s="9">
        <v>0.26940119266509999</v>
      </c>
      <c r="Y6967" t="s">
        <v>32</v>
      </c>
      <c r="Z6967">
        <f>IF(X6967&gt;=[1]Settings!$B$4,1,0)</f>
        <v>0</v>
      </c>
      <c r="AA6967" t="str">
        <f>IF(X6967&gt;=[1]Settings!$B$7,"Critical",IF(X6967&gt;=[1]Settings!$B$6,"High",IF(X6967&gt;=[1]Settings!$B$5,"Moderate","Low")))</f>
        <v>Low</v>
      </c>
    </row>
    <row r="6968" spans="1:27" x14ac:dyDescent="0.25">
      <c r="A6968">
        <v>6967</v>
      </c>
      <c r="B6968" t="s">
        <v>27</v>
      </c>
      <c r="C6968" t="s">
        <v>33</v>
      </c>
      <c r="D6968" t="s">
        <v>29</v>
      </c>
      <c r="E6968" t="s">
        <v>35</v>
      </c>
      <c r="F6968" t="s">
        <v>36</v>
      </c>
      <c r="G6968">
        <v>5</v>
      </c>
      <c r="H6968">
        <v>525</v>
      </c>
      <c r="I6968">
        <v>70</v>
      </c>
      <c r="J6968">
        <v>7</v>
      </c>
      <c r="K6968">
        <v>5</v>
      </c>
      <c r="L6968" s="6">
        <v>309115.53999999998</v>
      </c>
      <c r="M6968">
        <v>16</v>
      </c>
      <c r="N6968" s="7">
        <f>[1]Settings!$B$3*K6968</f>
        <v>1.25</v>
      </c>
      <c r="O6968">
        <v>0</v>
      </c>
      <c r="P6968" s="8">
        <f t="shared" si="540"/>
        <v>10</v>
      </c>
      <c r="Q6968" s="7">
        <f t="shared" si="541"/>
        <v>11.2</v>
      </c>
      <c r="R6968" s="8">
        <f t="shared" si="542"/>
        <v>0</v>
      </c>
      <c r="S6968" s="8">
        <f t="shared" si="543"/>
        <v>0</v>
      </c>
      <c r="T6968" s="9">
        <v>0.148205614090722</v>
      </c>
      <c r="U6968">
        <v>2</v>
      </c>
      <c r="V6968" s="8">
        <f t="shared" si="544"/>
        <v>0.38095238095238093</v>
      </c>
      <c r="W6968">
        <f>IF(V6968&gt;=[1]Settings!$B$2,1,0)</f>
        <v>0</v>
      </c>
      <c r="X6968" s="9">
        <v>3.8753092288971003E-2</v>
      </c>
      <c r="Y6968" t="s">
        <v>32</v>
      </c>
      <c r="Z6968">
        <f>IF(X6968&gt;=[1]Settings!$B$4,1,0)</f>
        <v>0</v>
      </c>
      <c r="AA6968" t="str">
        <f>IF(X6968&gt;=[1]Settings!$B$7,"Critical",IF(X6968&gt;=[1]Settings!$B$6,"High",IF(X6968&gt;=[1]Settings!$B$5,"Moderate","Low")))</f>
        <v>Low</v>
      </c>
    </row>
    <row r="6969" spans="1:27" x14ac:dyDescent="0.25">
      <c r="A6969">
        <v>6968</v>
      </c>
      <c r="B6969" t="s">
        <v>27</v>
      </c>
      <c r="C6969" t="s">
        <v>38</v>
      </c>
      <c r="D6969" t="s">
        <v>30</v>
      </c>
      <c r="E6969" t="s">
        <v>30</v>
      </c>
      <c r="F6969" t="s">
        <v>31</v>
      </c>
      <c r="G6969">
        <v>2</v>
      </c>
      <c r="H6969">
        <v>718</v>
      </c>
      <c r="I6969">
        <v>83</v>
      </c>
      <c r="J6969">
        <v>11</v>
      </c>
      <c r="K6969">
        <v>8</v>
      </c>
      <c r="L6969" s="6">
        <v>891939.5</v>
      </c>
      <c r="M6969">
        <v>9</v>
      </c>
      <c r="N6969" s="7">
        <f>[1]Settings!$B$3*K6969</f>
        <v>2</v>
      </c>
      <c r="O6969">
        <v>18</v>
      </c>
      <c r="P6969" s="8">
        <f t="shared" si="540"/>
        <v>7.5454545454545459</v>
      </c>
      <c r="Q6969" s="7">
        <f t="shared" si="541"/>
        <v>7.47</v>
      </c>
      <c r="R6969" s="8">
        <f t="shared" si="542"/>
        <v>2.5069637883008355</v>
      </c>
      <c r="S6969" s="8">
        <f t="shared" si="543"/>
        <v>9</v>
      </c>
      <c r="T6969" s="9">
        <v>1.3060771656649499</v>
      </c>
      <c r="U6969">
        <v>28</v>
      </c>
      <c r="V6969" s="8">
        <f t="shared" si="544"/>
        <v>3.8997214484679668</v>
      </c>
      <c r="W6969">
        <f>IF(V6969&gt;=[1]Settings!$B$2,1,0)</f>
        <v>1</v>
      </c>
      <c r="X6969" s="9">
        <v>0.91917377710342396</v>
      </c>
      <c r="Y6969" t="s">
        <v>32</v>
      </c>
      <c r="Z6969">
        <f>IF(X6969&gt;=[1]Settings!$B$4,1,0)</f>
        <v>1</v>
      </c>
      <c r="AA6969" t="str">
        <f>IF(X6969&gt;=[1]Settings!$B$7,"Critical",IF(X6969&gt;=[1]Settings!$B$6,"High",IF(X6969&gt;=[1]Settings!$B$5,"Moderate","Low")))</f>
        <v>Critical</v>
      </c>
    </row>
    <row r="6970" spans="1:27" x14ac:dyDescent="0.25">
      <c r="A6970">
        <v>6969</v>
      </c>
      <c r="B6970" t="s">
        <v>27</v>
      </c>
      <c r="C6970" t="s">
        <v>33</v>
      </c>
      <c r="D6970" t="s">
        <v>34</v>
      </c>
      <c r="E6970" t="s">
        <v>42</v>
      </c>
      <c r="F6970" t="s">
        <v>39</v>
      </c>
      <c r="G6970">
        <v>1</v>
      </c>
      <c r="H6970">
        <v>602</v>
      </c>
      <c r="I6970">
        <v>80</v>
      </c>
      <c r="J6970">
        <v>11</v>
      </c>
      <c r="K6970">
        <v>11</v>
      </c>
      <c r="L6970" s="6">
        <v>1364196.56</v>
      </c>
      <c r="M6970">
        <v>6</v>
      </c>
      <c r="N6970" s="7">
        <f>[1]Settings!$B$3*K6970</f>
        <v>2.75</v>
      </c>
      <c r="O6970">
        <v>23</v>
      </c>
      <c r="P6970" s="8">
        <f t="shared" si="540"/>
        <v>7.2727272727272725</v>
      </c>
      <c r="Q6970" s="7">
        <f t="shared" si="541"/>
        <v>4.8</v>
      </c>
      <c r="R6970" s="8">
        <f t="shared" si="542"/>
        <v>3.8205980066445182</v>
      </c>
      <c r="S6970" s="8">
        <f t="shared" si="543"/>
        <v>8.3636363636363633</v>
      </c>
      <c r="T6970" s="9">
        <v>1.3172276944655099</v>
      </c>
      <c r="U6970">
        <v>29</v>
      </c>
      <c r="V6970" s="8">
        <f t="shared" si="544"/>
        <v>4.8172757475083055</v>
      </c>
      <c r="W6970">
        <f>IF(V6970&gt;=[1]Settings!$B$2,1,0)</f>
        <v>1</v>
      </c>
      <c r="X6970" s="9">
        <v>0.98512876033783003</v>
      </c>
      <c r="Y6970" t="s">
        <v>32</v>
      </c>
      <c r="Z6970">
        <f>IF(X6970&gt;=[1]Settings!$B$4,1,0)</f>
        <v>1</v>
      </c>
      <c r="AA6970" t="str">
        <f>IF(X6970&gt;=[1]Settings!$B$7,"Critical",IF(X6970&gt;=[1]Settings!$B$6,"High",IF(X6970&gt;=[1]Settings!$B$5,"Moderate","Low")))</f>
        <v>Critical</v>
      </c>
    </row>
    <row r="6971" spans="1:27" x14ac:dyDescent="0.25">
      <c r="A6971">
        <v>6970</v>
      </c>
      <c r="B6971" t="s">
        <v>27</v>
      </c>
      <c r="C6971" t="s">
        <v>33</v>
      </c>
      <c r="D6971" t="s">
        <v>34</v>
      </c>
      <c r="E6971" t="s">
        <v>35</v>
      </c>
      <c r="F6971" t="s">
        <v>36</v>
      </c>
      <c r="G6971">
        <v>2</v>
      </c>
      <c r="H6971">
        <v>638</v>
      </c>
      <c r="I6971">
        <v>31</v>
      </c>
      <c r="J6971">
        <v>13</v>
      </c>
      <c r="K6971">
        <v>5</v>
      </c>
      <c r="L6971" s="6">
        <v>687168.4</v>
      </c>
      <c r="M6971">
        <v>11</v>
      </c>
      <c r="N6971" s="7">
        <f>[1]Settings!$B$3*K6971</f>
        <v>1.25</v>
      </c>
      <c r="O6971">
        <v>3</v>
      </c>
      <c r="P6971" s="8">
        <f t="shared" si="540"/>
        <v>2.3846153846153846</v>
      </c>
      <c r="Q6971" s="7">
        <f t="shared" si="541"/>
        <v>3.41</v>
      </c>
      <c r="R6971" s="8">
        <f t="shared" si="542"/>
        <v>0.47021943573667713</v>
      </c>
      <c r="S6971" s="8">
        <f t="shared" si="543"/>
        <v>2.4</v>
      </c>
      <c r="T6971" s="9">
        <v>0.41753041227561799</v>
      </c>
      <c r="U6971">
        <v>11</v>
      </c>
      <c r="V6971" s="8">
        <f t="shared" si="544"/>
        <v>1.7241379310344827</v>
      </c>
      <c r="W6971">
        <f>IF(V6971&gt;=[1]Settings!$B$2,1,0)</f>
        <v>0</v>
      </c>
      <c r="X6971" s="9">
        <v>9.1239549219608307E-2</v>
      </c>
      <c r="Y6971" t="s">
        <v>32</v>
      </c>
      <c r="Z6971">
        <f>IF(X6971&gt;=[1]Settings!$B$4,1,0)</f>
        <v>0</v>
      </c>
      <c r="AA6971" t="str">
        <f>IF(X6971&gt;=[1]Settings!$B$7,"Critical",IF(X6971&gt;=[1]Settings!$B$6,"High",IF(X6971&gt;=[1]Settings!$B$5,"Moderate","Low")))</f>
        <v>Low</v>
      </c>
    </row>
    <row r="6972" spans="1:27" x14ac:dyDescent="0.25">
      <c r="A6972">
        <v>6971</v>
      </c>
      <c r="B6972" t="s">
        <v>41</v>
      </c>
      <c r="C6972" t="s">
        <v>28</v>
      </c>
      <c r="D6972" t="s">
        <v>29</v>
      </c>
      <c r="E6972" t="s">
        <v>42</v>
      </c>
      <c r="F6972" t="s">
        <v>39</v>
      </c>
      <c r="G6972">
        <v>1</v>
      </c>
      <c r="H6972">
        <v>710</v>
      </c>
      <c r="I6972">
        <v>69</v>
      </c>
      <c r="J6972">
        <v>9</v>
      </c>
      <c r="K6972">
        <v>10</v>
      </c>
      <c r="L6972" s="6">
        <v>939311.81</v>
      </c>
      <c r="M6972">
        <v>6</v>
      </c>
      <c r="N6972" s="7">
        <f>[1]Settings!$B$3*K6972</f>
        <v>2.5</v>
      </c>
      <c r="O6972">
        <v>8</v>
      </c>
      <c r="P6972" s="8">
        <f t="shared" si="540"/>
        <v>7.666666666666667</v>
      </c>
      <c r="Q6972" s="7">
        <f t="shared" si="541"/>
        <v>4.1399999999999997</v>
      </c>
      <c r="R6972" s="8">
        <f t="shared" si="542"/>
        <v>1.1267605633802817</v>
      </c>
      <c r="S6972" s="8">
        <f t="shared" si="543"/>
        <v>3.2</v>
      </c>
      <c r="T6972" s="9">
        <v>0.60572745687590002</v>
      </c>
      <c r="U6972">
        <v>23</v>
      </c>
      <c r="V6972" s="8">
        <f t="shared" si="544"/>
        <v>3.23943661971831</v>
      </c>
      <c r="W6972">
        <f>IF(V6972&gt;=[1]Settings!$B$2,1,0)</f>
        <v>1</v>
      </c>
      <c r="X6972" s="9">
        <v>0.72412991523742698</v>
      </c>
      <c r="Y6972" t="s">
        <v>43</v>
      </c>
      <c r="Z6972">
        <f>IF(X6972&gt;=[1]Settings!$B$4,1,0)</f>
        <v>1</v>
      </c>
      <c r="AA6972" t="str">
        <f>IF(X6972&gt;=[1]Settings!$B$7,"Critical",IF(X6972&gt;=[1]Settings!$B$6,"High",IF(X6972&gt;=[1]Settings!$B$5,"Moderate","Low")))</f>
        <v>High</v>
      </c>
    </row>
    <row r="6973" spans="1:27" x14ac:dyDescent="0.25">
      <c r="A6973">
        <v>6972</v>
      </c>
      <c r="B6973" t="s">
        <v>27</v>
      </c>
      <c r="C6973" t="s">
        <v>44</v>
      </c>
      <c r="D6973" t="s">
        <v>30</v>
      </c>
      <c r="E6973" t="s">
        <v>42</v>
      </c>
      <c r="F6973" t="s">
        <v>39</v>
      </c>
      <c r="G6973">
        <v>2</v>
      </c>
      <c r="H6973">
        <v>650</v>
      </c>
      <c r="I6973">
        <v>56</v>
      </c>
      <c r="J6973">
        <v>9</v>
      </c>
      <c r="K6973">
        <v>11</v>
      </c>
      <c r="L6973" s="6">
        <v>1073442.18</v>
      </c>
      <c r="M6973">
        <v>3</v>
      </c>
      <c r="N6973" s="7">
        <f>[1]Settings!$B$3*K6973</f>
        <v>2.75</v>
      </c>
      <c r="O6973">
        <v>4</v>
      </c>
      <c r="P6973" s="8">
        <f t="shared" si="540"/>
        <v>6.2222222222222223</v>
      </c>
      <c r="Q6973" s="7">
        <f t="shared" si="541"/>
        <v>1.68</v>
      </c>
      <c r="R6973" s="8">
        <f t="shared" si="542"/>
        <v>0.61538461538461542</v>
      </c>
      <c r="S6973" s="8">
        <f t="shared" si="543"/>
        <v>1.4545454545454546</v>
      </c>
      <c r="T6973" s="9">
        <v>0.29445864563788798</v>
      </c>
      <c r="U6973">
        <v>10</v>
      </c>
      <c r="V6973" s="8">
        <f t="shared" si="544"/>
        <v>1.5384615384615385</v>
      </c>
      <c r="W6973">
        <f>IF(V6973&gt;=[1]Settings!$B$2,1,0)</f>
        <v>0</v>
      </c>
      <c r="X6973" s="9">
        <v>0.46335884928703303</v>
      </c>
      <c r="Y6973" t="s">
        <v>32</v>
      </c>
      <c r="Z6973">
        <f>IF(X6973&gt;=[1]Settings!$B$4,1,0)</f>
        <v>0</v>
      </c>
      <c r="AA6973" t="str">
        <f>IF(X6973&gt;=[1]Settings!$B$7,"Critical",IF(X6973&gt;=[1]Settings!$B$6,"High",IF(X6973&gt;=[1]Settings!$B$5,"Moderate","Low")))</f>
        <v>Moderate</v>
      </c>
    </row>
    <row r="6974" spans="1:27" x14ac:dyDescent="0.25">
      <c r="A6974">
        <v>6973</v>
      </c>
      <c r="B6974" t="s">
        <v>27</v>
      </c>
      <c r="C6974" t="s">
        <v>44</v>
      </c>
      <c r="D6974" t="s">
        <v>34</v>
      </c>
      <c r="E6974" t="s">
        <v>30</v>
      </c>
      <c r="F6974" t="s">
        <v>36</v>
      </c>
      <c r="G6974">
        <v>3</v>
      </c>
      <c r="H6974">
        <v>801</v>
      </c>
      <c r="I6974">
        <v>78</v>
      </c>
      <c r="J6974">
        <v>15</v>
      </c>
      <c r="K6974">
        <v>13</v>
      </c>
      <c r="L6974" s="6">
        <v>1245737.92</v>
      </c>
      <c r="M6974">
        <v>10</v>
      </c>
      <c r="N6974" s="7">
        <f>[1]Settings!$B$3*K6974</f>
        <v>3.25</v>
      </c>
      <c r="O6974">
        <v>20</v>
      </c>
      <c r="P6974" s="8">
        <f t="shared" si="540"/>
        <v>5.2</v>
      </c>
      <c r="Q6974" s="7">
        <f t="shared" si="541"/>
        <v>7.8</v>
      </c>
      <c r="R6974" s="8">
        <f t="shared" si="542"/>
        <v>2.4968789013732833</v>
      </c>
      <c r="S6974" s="8">
        <f t="shared" si="543"/>
        <v>6.1538461538461542</v>
      </c>
      <c r="T6974" s="9">
        <v>0.59142668403639698</v>
      </c>
      <c r="U6974">
        <v>20</v>
      </c>
      <c r="V6974" s="8">
        <f t="shared" si="544"/>
        <v>2.4968789013732833</v>
      </c>
      <c r="W6974">
        <f>IF(V6974&gt;=[1]Settings!$B$2,1,0)</f>
        <v>1</v>
      </c>
      <c r="X6974" s="9">
        <v>0.93912363052368197</v>
      </c>
      <c r="Y6974" t="s">
        <v>32</v>
      </c>
      <c r="Z6974">
        <f>IF(X6974&gt;=[1]Settings!$B$4,1,0)</f>
        <v>1</v>
      </c>
      <c r="AA6974" t="str">
        <f>IF(X6974&gt;=[1]Settings!$B$7,"Critical",IF(X6974&gt;=[1]Settings!$B$6,"High",IF(X6974&gt;=[1]Settings!$B$5,"Moderate","Low")))</f>
        <v>Critical</v>
      </c>
    </row>
    <row r="6975" spans="1:27" x14ac:dyDescent="0.25">
      <c r="A6975">
        <v>6974</v>
      </c>
      <c r="B6975" t="s">
        <v>27</v>
      </c>
      <c r="C6975" t="s">
        <v>40</v>
      </c>
      <c r="D6975" t="s">
        <v>29</v>
      </c>
      <c r="E6975" t="s">
        <v>35</v>
      </c>
      <c r="F6975" t="s">
        <v>36</v>
      </c>
      <c r="G6975">
        <v>4</v>
      </c>
      <c r="H6975">
        <v>544</v>
      </c>
      <c r="I6975">
        <v>46</v>
      </c>
      <c r="J6975">
        <v>11</v>
      </c>
      <c r="K6975">
        <v>5</v>
      </c>
      <c r="L6975" s="6">
        <v>316138.90999999997</v>
      </c>
      <c r="M6975">
        <v>6</v>
      </c>
      <c r="N6975" s="7">
        <f>[1]Settings!$B$3*K6975</f>
        <v>1.25</v>
      </c>
      <c r="O6975">
        <v>0</v>
      </c>
      <c r="P6975" s="8">
        <f t="shared" si="540"/>
        <v>4.1818181818181817</v>
      </c>
      <c r="Q6975" s="7">
        <f t="shared" si="541"/>
        <v>2.76</v>
      </c>
      <c r="R6975" s="8">
        <f t="shared" si="542"/>
        <v>0</v>
      </c>
      <c r="S6975" s="8">
        <f t="shared" si="543"/>
        <v>0</v>
      </c>
      <c r="T6975" s="9">
        <v>0.24612222291434499</v>
      </c>
      <c r="U6975">
        <v>3</v>
      </c>
      <c r="V6975" s="8">
        <f t="shared" si="544"/>
        <v>0.55147058823529416</v>
      </c>
      <c r="W6975">
        <f>IF(V6975&gt;=[1]Settings!$B$2,1,0)</f>
        <v>0</v>
      </c>
      <c r="X6975" s="9">
        <v>3.6272201687097598E-2</v>
      </c>
      <c r="Y6975" t="s">
        <v>32</v>
      </c>
      <c r="Z6975">
        <f>IF(X6975&gt;=[1]Settings!$B$4,1,0)</f>
        <v>0</v>
      </c>
      <c r="AA6975" t="str">
        <f>IF(X6975&gt;=[1]Settings!$B$7,"Critical",IF(X6975&gt;=[1]Settings!$B$6,"High",IF(X6975&gt;=[1]Settings!$B$5,"Moderate","Low")))</f>
        <v>Low</v>
      </c>
    </row>
    <row r="6976" spans="1:27" x14ac:dyDescent="0.25">
      <c r="A6976">
        <v>6975</v>
      </c>
      <c r="B6976" t="s">
        <v>27</v>
      </c>
      <c r="C6976" t="s">
        <v>33</v>
      </c>
      <c r="D6976" t="s">
        <v>29</v>
      </c>
      <c r="E6976" t="s">
        <v>35</v>
      </c>
      <c r="F6976" t="s">
        <v>39</v>
      </c>
      <c r="G6976">
        <v>2</v>
      </c>
      <c r="H6976">
        <v>577</v>
      </c>
      <c r="I6976">
        <v>42</v>
      </c>
      <c r="J6976">
        <v>11</v>
      </c>
      <c r="K6976">
        <v>6</v>
      </c>
      <c r="L6976" s="6">
        <v>537153.9</v>
      </c>
      <c r="M6976">
        <v>5</v>
      </c>
      <c r="N6976" s="7">
        <f>[1]Settings!$B$3*K6976</f>
        <v>1.5</v>
      </c>
      <c r="O6976">
        <v>2</v>
      </c>
      <c r="P6976" s="8">
        <f t="shared" si="540"/>
        <v>3.8181818181818183</v>
      </c>
      <c r="Q6976" s="7">
        <f t="shared" si="541"/>
        <v>2.1</v>
      </c>
      <c r="R6976" s="8">
        <f t="shared" si="542"/>
        <v>0.34662045060658581</v>
      </c>
      <c r="S6976" s="8">
        <f t="shared" si="543"/>
        <v>1.3333333333333333</v>
      </c>
      <c r="T6976" s="9">
        <v>0.30862256904199398</v>
      </c>
      <c r="U6976">
        <v>3</v>
      </c>
      <c r="V6976" s="8">
        <f t="shared" si="544"/>
        <v>0.51993067590987874</v>
      </c>
      <c r="W6976">
        <f>IF(V6976&gt;=[1]Settings!$B$2,1,0)</f>
        <v>0</v>
      </c>
      <c r="X6976" s="9">
        <v>4.5198116451501902E-2</v>
      </c>
      <c r="Y6976" t="s">
        <v>32</v>
      </c>
      <c r="Z6976">
        <f>IF(X6976&gt;=[1]Settings!$B$4,1,0)</f>
        <v>0</v>
      </c>
      <c r="AA6976" t="str">
        <f>IF(X6976&gt;=[1]Settings!$B$7,"Critical",IF(X6976&gt;=[1]Settings!$B$6,"High",IF(X6976&gt;=[1]Settings!$B$5,"Moderate","Low")))</f>
        <v>Low</v>
      </c>
    </row>
    <row r="6977" spans="1:27" x14ac:dyDescent="0.25">
      <c r="A6977">
        <v>6976</v>
      </c>
      <c r="B6977" t="s">
        <v>27</v>
      </c>
      <c r="C6977" t="s">
        <v>38</v>
      </c>
      <c r="D6977" t="s">
        <v>29</v>
      </c>
      <c r="E6977" t="s">
        <v>30</v>
      </c>
      <c r="F6977" t="s">
        <v>31</v>
      </c>
      <c r="G6977">
        <v>4</v>
      </c>
      <c r="H6977">
        <v>254</v>
      </c>
      <c r="I6977">
        <v>48</v>
      </c>
      <c r="J6977">
        <v>9</v>
      </c>
      <c r="K6977">
        <v>5</v>
      </c>
      <c r="L6977" s="6">
        <v>442649.84</v>
      </c>
      <c r="M6977">
        <v>6</v>
      </c>
      <c r="N6977" s="7">
        <f>[1]Settings!$B$3*K6977</f>
        <v>1.25</v>
      </c>
      <c r="O6977">
        <v>0</v>
      </c>
      <c r="P6977" s="8">
        <f t="shared" si="540"/>
        <v>5.333333333333333</v>
      </c>
      <c r="Q6977" s="7">
        <f t="shared" si="541"/>
        <v>2.88</v>
      </c>
      <c r="R6977" s="8">
        <f t="shared" si="542"/>
        <v>0</v>
      </c>
      <c r="S6977" s="8">
        <f t="shared" si="543"/>
        <v>0</v>
      </c>
      <c r="T6977" s="9">
        <v>0.34677684197999997</v>
      </c>
      <c r="U6977">
        <v>3</v>
      </c>
      <c r="V6977" s="8">
        <f t="shared" si="544"/>
        <v>1.1811023622047243</v>
      </c>
      <c r="W6977">
        <f>IF(V6977&gt;=[1]Settings!$B$2,1,0)</f>
        <v>0</v>
      </c>
      <c r="X6977" s="9">
        <v>8.59549716114998E-2</v>
      </c>
      <c r="Y6977" t="s">
        <v>32</v>
      </c>
      <c r="Z6977">
        <f>IF(X6977&gt;=[1]Settings!$B$4,1,0)</f>
        <v>0</v>
      </c>
      <c r="AA6977" t="str">
        <f>IF(X6977&gt;=[1]Settings!$B$7,"Critical",IF(X6977&gt;=[1]Settings!$B$6,"High",IF(X6977&gt;=[1]Settings!$B$5,"Moderate","Low")))</f>
        <v>Low</v>
      </c>
    </row>
    <row r="6978" spans="1:27" x14ac:dyDescent="0.25">
      <c r="A6978">
        <v>6977</v>
      </c>
      <c r="B6978" t="s">
        <v>27</v>
      </c>
      <c r="C6978" t="s">
        <v>28</v>
      </c>
      <c r="D6978" t="s">
        <v>30</v>
      </c>
      <c r="E6978" t="s">
        <v>42</v>
      </c>
      <c r="F6978" t="s">
        <v>36</v>
      </c>
      <c r="G6978">
        <v>5</v>
      </c>
      <c r="H6978">
        <v>801</v>
      </c>
      <c r="I6978">
        <v>50</v>
      </c>
      <c r="J6978">
        <v>15</v>
      </c>
      <c r="K6978">
        <v>7</v>
      </c>
      <c r="L6978" s="6">
        <v>1079645.1399999999</v>
      </c>
      <c r="M6978">
        <v>6</v>
      </c>
      <c r="N6978" s="7">
        <f>[1]Settings!$B$3*K6978</f>
        <v>1.75</v>
      </c>
      <c r="O6978">
        <v>2</v>
      </c>
      <c r="P6978" s="8">
        <f t="shared" ref="P6978:P7041" si="545">I6978/J6978</f>
        <v>3.3333333333333335</v>
      </c>
      <c r="Q6978" s="7">
        <f t="shared" ref="Q6978:Q7041" si="546">M6978*I6978/100</f>
        <v>3</v>
      </c>
      <c r="R6978" s="8">
        <f t="shared" ref="R6978:R7041" si="547">100*O6978/H6978</f>
        <v>0.24968789013732834</v>
      </c>
      <c r="S6978" s="8">
        <f t="shared" ref="S6978:S7041" si="548">O6978/N6978</f>
        <v>1.1428571428571428</v>
      </c>
      <c r="T6978" s="9">
        <v>0.2323946102068</v>
      </c>
      <c r="U6978">
        <v>11</v>
      </c>
      <c r="V6978" s="8">
        <f t="shared" ref="V6978:V7041" si="549">100*U6978/H6978</f>
        <v>1.3732833957553059</v>
      </c>
      <c r="W6978">
        <f>IF(V6978&gt;=[1]Settings!$B$2,1,0)</f>
        <v>0</v>
      </c>
      <c r="X6978" s="9">
        <v>9.8609291017055498E-2</v>
      </c>
      <c r="Y6978" t="s">
        <v>32</v>
      </c>
      <c r="Z6978">
        <f>IF(X6978&gt;=[1]Settings!$B$4,1,0)</f>
        <v>0</v>
      </c>
      <c r="AA6978" t="str">
        <f>IF(X6978&gt;=[1]Settings!$B$7,"Critical",IF(X6978&gt;=[1]Settings!$B$6,"High",IF(X6978&gt;=[1]Settings!$B$5,"Moderate","Low")))</f>
        <v>Low</v>
      </c>
    </row>
    <row r="6979" spans="1:27" x14ac:dyDescent="0.25">
      <c r="A6979">
        <v>6978</v>
      </c>
      <c r="B6979" t="s">
        <v>41</v>
      </c>
      <c r="C6979" t="s">
        <v>38</v>
      </c>
      <c r="D6979" t="s">
        <v>29</v>
      </c>
      <c r="E6979" t="s">
        <v>35</v>
      </c>
      <c r="F6979" t="s">
        <v>36</v>
      </c>
      <c r="G6979">
        <v>3</v>
      </c>
      <c r="H6979">
        <v>1002</v>
      </c>
      <c r="I6979">
        <v>55</v>
      </c>
      <c r="J6979">
        <v>14</v>
      </c>
      <c r="K6979">
        <v>8</v>
      </c>
      <c r="L6979" s="6">
        <v>1069159.97</v>
      </c>
      <c r="M6979">
        <v>4</v>
      </c>
      <c r="N6979" s="7">
        <f>[1]Settings!$B$3*K6979</f>
        <v>2</v>
      </c>
      <c r="O6979">
        <v>14</v>
      </c>
      <c r="P6979" s="8">
        <f t="shared" si="545"/>
        <v>3.9285714285714284</v>
      </c>
      <c r="Q6979" s="7">
        <f t="shared" si="546"/>
        <v>2.2000000000000002</v>
      </c>
      <c r="R6979" s="8">
        <f t="shared" si="547"/>
        <v>1.3972055888223553</v>
      </c>
      <c r="S6979" s="8">
        <f t="shared" si="548"/>
        <v>7</v>
      </c>
      <c r="T6979" s="9">
        <v>0.61268428872663105</v>
      </c>
      <c r="U6979">
        <v>11</v>
      </c>
      <c r="V6979" s="8">
        <f t="shared" si="549"/>
        <v>1.0978043912175648</v>
      </c>
      <c r="W6979">
        <f>IF(V6979&gt;=[1]Settings!$B$2,1,0)</f>
        <v>0</v>
      </c>
      <c r="X6979" s="9">
        <v>0.70662593841552701</v>
      </c>
      <c r="Y6979" t="s">
        <v>43</v>
      </c>
      <c r="Z6979">
        <f>IF(X6979&gt;=[1]Settings!$B$4,1,0)</f>
        <v>1</v>
      </c>
      <c r="AA6979" t="str">
        <f>IF(X6979&gt;=[1]Settings!$B$7,"Critical",IF(X6979&gt;=[1]Settings!$B$6,"High",IF(X6979&gt;=[1]Settings!$B$5,"Moderate","Low")))</f>
        <v>High</v>
      </c>
    </row>
    <row r="6980" spans="1:27" x14ac:dyDescent="0.25">
      <c r="A6980">
        <v>6979</v>
      </c>
      <c r="B6980" t="s">
        <v>27</v>
      </c>
      <c r="C6980" t="s">
        <v>28</v>
      </c>
      <c r="D6980" t="s">
        <v>29</v>
      </c>
      <c r="E6980" t="s">
        <v>35</v>
      </c>
      <c r="F6980" t="s">
        <v>39</v>
      </c>
      <c r="G6980">
        <v>5</v>
      </c>
      <c r="H6980">
        <v>535</v>
      </c>
      <c r="I6980">
        <v>63</v>
      </c>
      <c r="J6980">
        <v>9</v>
      </c>
      <c r="K6980">
        <v>6</v>
      </c>
      <c r="L6980" s="6">
        <v>476035.65</v>
      </c>
      <c r="M6980">
        <v>5</v>
      </c>
      <c r="N6980" s="7">
        <f>[1]Settings!$B$3*K6980</f>
        <v>1.5</v>
      </c>
      <c r="O6980">
        <v>3</v>
      </c>
      <c r="P6980" s="8">
        <f t="shared" si="545"/>
        <v>7</v>
      </c>
      <c r="Q6980" s="7">
        <f t="shared" si="546"/>
        <v>3.15</v>
      </c>
      <c r="R6980" s="8">
        <f t="shared" si="547"/>
        <v>0.56074766355140182</v>
      </c>
      <c r="S6980" s="8">
        <f t="shared" si="548"/>
        <v>2</v>
      </c>
      <c r="T6980" s="9">
        <v>0.28847427846815399</v>
      </c>
      <c r="U6980">
        <v>7</v>
      </c>
      <c r="V6980" s="8">
        <f t="shared" si="549"/>
        <v>1.308411214953271</v>
      </c>
      <c r="W6980">
        <f>IF(V6980&gt;=[1]Settings!$B$2,1,0)</f>
        <v>0</v>
      </c>
      <c r="X6980" s="9">
        <v>9.8677143454551697E-2</v>
      </c>
      <c r="Y6980" t="s">
        <v>32</v>
      </c>
      <c r="Z6980">
        <f>IF(X6980&gt;=[1]Settings!$B$4,1,0)</f>
        <v>0</v>
      </c>
      <c r="AA6980" t="str">
        <f>IF(X6980&gt;=[1]Settings!$B$7,"Critical",IF(X6980&gt;=[1]Settings!$B$6,"High",IF(X6980&gt;=[1]Settings!$B$5,"Moderate","Low")))</f>
        <v>Low</v>
      </c>
    </row>
    <row r="6981" spans="1:27" x14ac:dyDescent="0.25">
      <c r="A6981">
        <v>6980</v>
      </c>
      <c r="B6981" t="s">
        <v>41</v>
      </c>
      <c r="C6981" t="s">
        <v>37</v>
      </c>
      <c r="D6981" t="s">
        <v>34</v>
      </c>
      <c r="E6981" t="s">
        <v>35</v>
      </c>
      <c r="F6981" t="s">
        <v>39</v>
      </c>
      <c r="G6981">
        <v>3</v>
      </c>
      <c r="H6981">
        <v>707</v>
      </c>
      <c r="I6981">
        <v>100</v>
      </c>
      <c r="J6981">
        <v>16</v>
      </c>
      <c r="K6981">
        <v>15</v>
      </c>
      <c r="L6981" s="6">
        <v>2302385.35</v>
      </c>
      <c r="M6981">
        <v>2</v>
      </c>
      <c r="N6981" s="7">
        <f>[1]Settings!$B$3*K6981</f>
        <v>3.75</v>
      </c>
      <c r="O6981">
        <v>5</v>
      </c>
      <c r="P6981" s="8">
        <f t="shared" si="545"/>
        <v>6.25</v>
      </c>
      <c r="Q6981" s="7">
        <f t="shared" si="546"/>
        <v>2</v>
      </c>
      <c r="R6981" s="8">
        <f t="shared" si="547"/>
        <v>0.70721357850070721</v>
      </c>
      <c r="S6981" s="8">
        <f t="shared" si="548"/>
        <v>1.3333333333333333</v>
      </c>
      <c r="T6981" s="9">
        <v>0.42642927037560702</v>
      </c>
      <c r="U6981">
        <v>26</v>
      </c>
      <c r="V6981" s="8">
        <f t="shared" si="549"/>
        <v>3.6775106082036775</v>
      </c>
      <c r="W6981">
        <f>IF(V6981&gt;=[1]Settings!$B$2,1,0)</f>
        <v>1</v>
      </c>
      <c r="X6981" s="9">
        <v>0.507304728031158</v>
      </c>
      <c r="Y6981" t="s">
        <v>43</v>
      </c>
      <c r="Z6981">
        <f>IF(X6981&gt;=[1]Settings!$B$4,1,0)</f>
        <v>1</v>
      </c>
      <c r="AA6981" t="str">
        <f>IF(X6981&gt;=[1]Settings!$B$7,"Critical",IF(X6981&gt;=[1]Settings!$B$6,"High",IF(X6981&gt;=[1]Settings!$B$5,"Moderate","Low")))</f>
        <v>Moderate</v>
      </c>
    </row>
    <row r="6982" spans="1:27" x14ac:dyDescent="0.25">
      <c r="A6982">
        <v>6981</v>
      </c>
      <c r="B6982" t="s">
        <v>27</v>
      </c>
      <c r="C6982" t="s">
        <v>40</v>
      </c>
      <c r="D6982" t="s">
        <v>29</v>
      </c>
      <c r="E6982" t="s">
        <v>30</v>
      </c>
      <c r="F6982" t="s">
        <v>36</v>
      </c>
      <c r="G6982">
        <v>1</v>
      </c>
      <c r="H6982">
        <v>490</v>
      </c>
      <c r="I6982">
        <v>59</v>
      </c>
      <c r="J6982">
        <v>9</v>
      </c>
      <c r="K6982">
        <v>4</v>
      </c>
      <c r="L6982" s="6">
        <v>302085.59999999998</v>
      </c>
      <c r="M6982">
        <v>4</v>
      </c>
      <c r="N6982" s="7">
        <f>[1]Settings!$B$3*K6982</f>
        <v>1</v>
      </c>
      <c r="O6982">
        <v>3</v>
      </c>
      <c r="P6982" s="8">
        <f t="shared" si="545"/>
        <v>6.5555555555555554</v>
      </c>
      <c r="Q6982" s="7">
        <f t="shared" si="546"/>
        <v>2.36</v>
      </c>
      <c r="R6982" s="8">
        <f t="shared" si="547"/>
        <v>0.61224489795918369</v>
      </c>
      <c r="S6982" s="8">
        <f t="shared" si="548"/>
        <v>3</v>
      </c>
      <c r="T6982" s="9">
        <v>0.46654153295397299</v>
      </c>
      <c r="U6982">
        <v>3</v>
      </c>
      <c r="V6982" s="8">
        <f t="shared" si="549"/>
        <v>0.61224489795918369</v>
      </c>
      <c r="W6982">
        <f>IF(V6982&gt;=[1]Settings!$B$2,1,0)</f>
        <v>0</v>
      </c>
      <c r="X6982" s="9">
        <v>0.120704881846905</v>
      </c>
      <c r="Y6982" t="s">
        <v>32</v>
      </c>
      <c r="Z6982">
        <f>IF(X6982&gt;=[1]Settings!$B$4,1,0)</f>
        <v>0</v>
      </c>
      <c r="AA6982" t="str">
        <f>IF(X6982&gt;=[1]Settings!$B$7,"Critical",IF(X6982&gt;=[1]Settings!$B$6,"High",IF(X6982&gt;=[1]Settings!$B$5,"Moderate","Low")))</f>
        <v>Low</v>
      </c>
    </row>
    <row r="6983" spans="1:27" x14ac:dyDescent="0.25">
      <c r="A6983">
        <v>6982</v>
      </c>
      <c r="B6983" t="s">
        <v>27</v>
      </c>
      <c r="C6983" t="s">
        <v>40</v>
      </c>
      <c r="D6983" t="s">
        <v>30</v>
      </c>
      <c r="E6983" t="s">
        <v>42</v>
      </c>
      <c r="F6983" t="s">
        <v>36</v>
      </c>
      <c r="G6983">
        <v>2</v>
      </c>
      <c r="H6983">
        <v>479</v>
      </c>
      <c r="I6983">
        <v>51</v>
      </c>
      <c r="J6983">
        <v>9</v>
      </c>
      <c r="K6983">
        <v>7</v>
      </c>
      <c r="L6983" s="6">
        <v>683387.35</v>
      </c>
      <c r="M6983">
        <v>8</v>
      </c>
      <c r="N6983" s="7">
        <f>[1]Settings!$B$3*K6983</f>
        <v>1.75</v>
      </c>
      <c r="O6983">
        <v>5</v>
      </c>
      <c r="P6983" s="8">
        <f t="shared" si="545"/>
        <v>5.666666666666667</v>
      </c>
      <c r="Q6983" s="7">
        <f t="shared" si="546"/>
        <v>4.08</v>
      </c>
      <c r="R6983" s="8">
        <f t="shared" si="547"/>
        <v>1.0438413361169103</v>
      </c>
      <c r="S6983" s="8">
        <f t="shared" si="548"/>
        <v>2.8571428571428572</v>
      </c>
      <c r="T6983" s="9">
        <v>0.377523803549486</v>
      </c>
      <c r="U6983">
        <v>7</v>
      </c>
      <c r="V6983" s="8">
        <f t="shared" si="549"/>
        <v>1.4613778705636744</v>
      </c>
      <c r="W6983">
        <f>IF(V6983&gt;=[1]Settings!$B$2,1,0)</f>
        <v>0</v>
      </c>
      <c r="X6983" s="9">
        <v>0.42327073216438299</v>
      </c>
      <c r="Y6983" t="s">
        <v>32</v>
      </c>
      <c r="Z6983">
        <f>IF(X6983&gt;=[1]Settings!$B$4,1,0)</f>
        <v>0</v>
      </c>
      <c r="AA6983" t="str">
        <f>IF(X6983&gt;=[1]Settings!$B$7,"Critical",IF(X6983&gt;=[1]Settings!$B$6,"High",IF(X6983&gt;=[1]Settings!$B$5,"Moderate","Low")))</f>
        <v>Moderate</v>
      </c>
    </row>
    <row r="6984" spans="1:27" x14ac:dyDescent="0.25">
      <c r="A6984">
        <v>6983</v>
      </c>
      <c r="B6984" t="s">
        <v>27</v>
      </c>
      <c r="C6984" t="s">
        <v>44</v>
      </c>
      <c r="D6984" t="s">
        <v>29</v>
      </c>
      <c r="E6984" t="s">
        <v>30</v>
      </c>
      <c r="F6984" t="s">
        <v>36</v>
      </c>
      <c r="G6984">
        <v>3</v>
      </c>
      <c r="H6984">
        <v>703</v>
      </c>
      <c r="I6984">
        <v>72</v>
      </c>
      <c r="J6984">
        <v>13</v>
      </c>
      <c r="K6984">
        <v>10</v>
      </c>
      <c r="L6984" s="6">
        <v>1323337.8999999999</v>
      </c>
      <c r="M6984">
        <v>9</v>
      </c>
      <c r="N6984" s="7">
        <f>[1]Settings!$B$3*K6984</f>
        <v>2.5</v>
      </c>
      <c r="O6984">
        <v>9</v>
      </c>
      <c r="P6984" s="8">
        <f t="shared" si="545"/>
        <v>5.5384615384615383</v>
      </c>
      <c r="Q6984" s="7">
        <f t="shared" si="546"/>
        <v>6.48</v>
      </c>
      <c r="R6984" s="8">
        <f t="shared" si="547"/>
        <v>1.2802275960170697</v>
      </c>
      <c r="S6984" s="8">
        <f t="shared" si="548"/>
        <v>3.6</v>
      </c>
      <c r="T6984" s="9">
        <v>0.29745302352747799</v>
      </c>
      <c r="U6984">
        <v>13</v>
      </c>
      <c r="V6984" s="8">
        <f t="shared" si="549"/>
        <v>1.8492176386913228</v>
      </c>
      <c r="W6984">
        <f>IF(V6984&gt;=[1]Settings!$B$2,1,0)</f>
        <v>0</v>
      </c>
      <c r="X6984" s="9">
        <v>0.59922486543655396</v>
      </c>
      <c r="Y6984" t="s">
        <v>32</v>
      </c>
      <c r="Z6984">
        <f>IF(X6984&gt;=[1]Settings!$B$4,1,0)</f>
        <v>1</v>
      </c>
      <c r="AA6984" t="str">
        <f>IF(X6984&gt;=[1]Settings!$B$7,"Critical",IF(X6984&gt;=[1]Settings!$B$6,"High",IF(X6984&gt;=[1]Settings!$B$5,"Moderate","Low")))</f>
        <v>Moderate</v>
      </c>
    </row>
    <row r="6985" spans="1:27" x14ac:dyDescent="0.25">
      <c r="A6985">
        <v>6984</v>
      </c>
      <c r="B6985" t="s">
        <v>41</v>
      </c>
      <c r="C6985" t="s">
        <v>28</v>
      </c>
      <c r="D6985" t="s">
        <v>29</v>
      </c>
      <c r="E6985" t="s">
        <v>30</v>
      </c>
      <c r="F6985" t="s">
        <v>36</v>
      </c>
      <c r="G6985">
        <v>5</v>
      </c>
      <c r="H6985">
        <v>522</v>
      </c>
      <c r="I6985">
        <v>73</v>
      </c>
      <c r="J6985">
        <v>7</v>
      </c>
      <c r="K6985">
        <v>13</v>
      </c>
      <c r="L6985" s="6">
        <v>1040816.8</v>
      </c>
      <c r="M6985">
        <v>8</v>
      </c>
      <c r="N6985" s="7">
        <f>[1]Settings!$B$3*K6985</f>
        <v>3.25</v>
      </c>
      <c r="O6985">
        <v>1</v>
      </c>
      <c r="P6985" s="8">
        <f t="shared" si="545"/>
        <v>10.428571428571429</v>
      </c>
      <c r="Q6985" s="7">
        <f t="shared" si="546"/>
        <v>5.84</v>
      </c>
      <c r="R6985" s="8">
        <f t="shared" si="547"/>
        <v>0.19157088122605365</v>
      </c>
      <c r="S6985" s="8">
        <f t="shared" si="548"/>
        <v>0.30769230769230771</v>
      </c>
      <c r="T6985" s="9">
        <v>0.19131791105103099</v>
      </c>
      <c r="U6985">
        <v>5</v>
      </c>
      <c r="V6985" s="8">
        <f t="shared" si="549"/>
        <v>0.95785440613026818</v>
      </c>
      <c r="W6985">
        <f>IF(V6985&gt;=[1]Settings!$B$2,1,0)</f>
        <v>0</v>
      </c>
      <c r="X6985" s="9">
        <v>0.194806948304176</v>
      </c>
      <c r="Y6985" t="s">
        <v>43</v>
      </c>
      <c r="Z6985">
        <f>IF(X6985&gt;=[1]Settings!$B$4,1,0)</f>
        <v>0</v>
      </c>
      <c r="AA6985" t="str">
        <f>IF(X6985&gt;=[1]Settings!$B$7,"Critical",IF(X6985&gt;=[1]Settings!$B$6,"High",IF(X6985&gt;=[1]Settings!$B$5,"Moderate","Low")))</f>
        <v>Low</v>
      </c>
    </row>
    <row r="6986" spans="1:27" x14ac:dyDescent="0.25">
      <c r="A6986">
        <v>6985</v>
      </c>
      <c r="B6986" t="s">
        <v>27</v>
      </c>
      <c r="C6986" t="s">
        <v>44</v>
      </c>
      <c r="D6986" t="s">
        <v>30</v>
      </c>
      <c r="E6986" t="s">
        <v>30</v>
      </c>
      <c r="F6986" t="s">
        <v>36</v>
      </c>
      <c r="G6986">
        <v>1</v>
      </c>
      <c r="H6986">
        <v>638</v>
      </c>
      <c r="I6986">
        <v>60</v>
      </c>
      <c r="J6986">
        <v>8</v>
      </c>
      <c r="K6986">
        <v>16</v>
      </c>
      <c r="L6986" s="6">
        <v>1487354.8799999999</v>
      </c>
      <c r="M6986">
        <v>8</v>
      </c>
      <c r="N6986" s="7">
        <f>[1]Settings!$B$3*K6986</f>
        <v>4</v>
      </c>
      <c r="O6986">
        <v>27</v>
      </c>
      <c r="P6986" s="8">
        <f t="shared" si="545"/>
        <v>7.5</v>
      </c>
      <c r="Q6986" s="7">
        <f t="shared" si="546"/>
        <v>4.8</v>
      </c>
      <c r="R6986" s="8">
        <f t="shared" si="547"/>
        <v>4.2319749216300941</v>
      </c>
      <c r="S6986" s="8">
        <f t="shared" si="548"/>
        <v>6.75</v>
      </c>
      <c r="T6986" s="9">
        <v>0.92049403858260104</v>
      </c>
      <c r="U6986">
        <v>79</v>
      </c>
      <c r="V6986" s="8">
        <f t="shared" si="549"/>
        <v>12.382445141065832</v>
      </c>
      <c r="W6986">
        <f>IF(V6986&gt;=[1]Settings!$B$2,1,0)</f>
        <v>1</v>
      </c>
      <c r="X6986" s="9">
        <v>0.97897768020629905</v>
      </c>
      <c r="Y6986" t="s">
        <v>32</v>
      </c>
      <c r="Z6986">
        <f>IF(X6986&gt;=[1]Settings!$B$4,1,0)</f>
        <v>1</v>
      </c>
      <c r="AA6986" t="str">
        <f>IF(X6986&gt;=[1]Settings!$B$7,"Critical",IF(X6986&gt;=[1]Settings!$B$6,"High",IF(X6986&gt;=[1]Settings!$B$5,"Moderate","Low")))</f>
        <v>Critical</v>
      </c>
    </row>
    <row r="6987" spans="1:27" x14ac:dyDescent="0.25">
      <c r="A6987">
        <v>6986</v>
      </c>
      <c r="B6987" t="s">
        <v>27</v>
      </c>
      <c r="C6987" t="s">
        <v>37</v>
      </c>
      <c r="D6987" t="s">
        <v>34</v>
      </c>
      <c r="E6987" t="s">
        <v>30</v>
      </c>
      <c r="F6987" t="s">
        <v>39</v>
      </c>
      <c r="G6987">
        <v>3</v>
      </c>
      <c r="H6987">
        <v>431</v>
      </c>
      <c r="I6987">
        <v>46</v>
      </c>
      <c r="J6987">
        <v>5</v>
      </c>
      <c r="K6987">
        <v>4</v>
      </c>
      <c r="L6987" s="6">
        <v>189845.21</v>
      </c>
      <c r="M6987">
        <v>3</v>
      </c>
      <c r="N6987" s="7">
        <f>[1]Settings!$B$3*K6987</f>
        <v>1</v>
      </c>
      <c r="O6987">
        <v>0</v>
      </c>
      <c r="P6987" s="8">
        <f t="shared" si="545"/>
        <v>9.1999999999999993</v>
      </c>
      <c r="Q6987" s="7">
        <f t="shared" si="546"/>
        <v>1.38</v>
      </c>
      <c r="R6987" s="8">
        <f t="shared" si="547"/>
        <v>0</v>
      </c>
      <c r="S6987" s="8">
        <f t="shared" si="548"/>
        <v>0</v>
      </c>
      <c r="T6987" s="9">
        <v>0.16353860220930799</v>
      </c>
      <c r="U6987">
        <v>1</v>
      </c>
      <c r="V6987" s="8">
        <f t="shared" si="549"/>
        <v>0.23201856148491878</v>
      </c>
      <c r="W6987">
        <f>IF(V6987&gt;=[1]Settings!$B$2,1,0)</f>
        <v>0</v>
      </c>
      <c r="X6987" s="9">
        <v>9.1774865984916701E-2</v>
      </c>
      <c r="Y6987" t="s">
        <v>32</v>
      </c>
      <c r="Z6987">
        <f>IF(X6987&gt;=[1]Settings!$B$4,1,0)</f>
        <v>0</v>
      </c>
      <c r="AA6987" t="str">
        <f>IF(X6987&gt;=[1]Settings!$B$7,"Critical",IF(X6987&gt;=[1]Settings!$B$6,"High",IF(X6987&gt;=[1]Settings!$B$5,"Moderate","Low")))</f>
        <v>Low</v>
      </c>
    </row>
    <row r="6988" spans="1:27" x14ac:dyDescent="0.25">
      <c r="A6988">
        <v>6987</v>
      </c>
      <c r="B6988" t="s">
        <v>41</v>
      </c>
      <c r="C6988" t="s">
        <v>33</v>
      </c>
      <c r="D6988" t="s">
        <v>34</v>
      </c>
      <c r="E6988" t="s">
        <v>30</v>
      </c>
      <c r="F6988" t="s">
        <v>31</v>
      </c>
      <c r="G6988">
        <v>4</v>
      </c>
      <c r="H6988">
        <v>945</v>
      </c>
      <c r="I6988">
        <v>49</v>
      </c>
      <c r="J6988">
        <v>10</v>
      </c>
      <c r="K6988">
        <v>13</v>
      </c>
      <c r="L6988" s="6">
        <v>1414036.53</v>
      </c>
      <c r="M6988">
        <v>9</v>
      </c>
      <c r="N6988" s="7">
        <f>[1]Settings!$B$3*K6988</f>
        <v>3.25</v>
      </c>
      <c r="O6988">
        <v>10</v>
      </c>
      <c r="P6988" s="8">
        <f t="shared" si="545"/>
        <v>4.9000000000000004</v>
      </c>
      <c r="Q6988" s="7">
        <f t="shared" si="546"/>
        <v>4.41</v>
      </c>
      <c r="R6988" s="8">
        <f t="shared" si="547"/>
        <v>1.0582010582010581</v>
      </c>
      <c r="S6988" s="8">
        <f t="shared" si="548"/>
        <v>3.0769230769230771</v>
      </c>
      <c r="T6988" s="9">
        <v>0.24842281008727801</v>
      </c>
      <c r="U6988">
        <v>47</v>
      </c>
      <c r="V6988" s="8">
        <f t="shared" si="549"/>
        <v>4.9735449735449739</v>
      </c>
      <c r="W6988">
        <f>IF(V6988&gt;=[1]Settings!$B$2,1,0)</f>
        <v>1</v>
      </c>
      <c r="X6988" s="9">
        <v>0.67664033174514804</v>
      </c>
      <c r="Y6988" t="s">
        <v>43</v>
      </c>
      <c r="Z6988">
        <f>IF(X6988&gt;=[1]Settings!$B$4,1,0)</f>
        <v>1</v>
      </c>
      <c r="AA6988" t="str">
        <f>IF(X6988&gt;=[1]Settings!$B$7,"Critical",IF(X6988&gt;=[1]Settings!$B$6,"High",IF(X6988&gt;=[1]Settings!$B$5,"Moderate","Low")))</f>
        <v>High</v>
      </c>
    </row>
    <row r="6989" spans="1:27" x14ac:dyDescent="0.25">
      <c r="A6989">
        <v>6988</v>
      </c>
      <c r="B6989" t="s">
        <v>41</v>
      </c>
      <c r="C6989" t="s">
        <v>38</v>
      </c>
      <c r="D6989" t="s">
        <v>34</v>
      </c>
      <c r="E6989" t="s">
        <v>35</v>
      </c>
      <c r="F6989" t="s">
        <v>31</v>
      </c>
      <c r="G6989">
        <v>5</v>
      </c>
      <c r="H6989">
        <v>466</v>
      </c>
      <c r="I6989">
        <v>72</v>
      </c>
      <c r="J6989">
        <v>12</v>
      </c>
      <c r="K6989">
        <v>5</v>
      </c>
      <c r="L6989" s="6">
        <v>521637.11</v>
      </c>
      <c r="M6989">
        <v>6</v>
      </c>
      <c r="N6989" s="7">
        <f>[1]Settings!$B$3*K6989</f>
        <v>1.25</v>
      </c>
      <c r="O6989">
        <v>5</v>
      </c>
      <c r="P6989" s="8">
        <f t="shared" si="545"/>
        <v>6</v>
      </c>
      <c r="Q6989" s="7">
        <f t="shared" si="546"/>
        <v>4.32</v>
      </c>
      <c r="R6989" s="8">
        <f t="shared" si="547"/>
        <v>1.0729613733905579</v>
      </c>
      <c r="S6989" s="8">
        <f t="shared" si="548"/>
        <v>4</v>
      </c>
      <c r="T6989" s="9">
        <v>0.64855504353529003</v>
      </c>
      <c r="U6989">
        <v>4</v>
      </c>
      <c r="V6989" s="8">
        <f t="shared" si="549"/>
        <v>0.85836909871244638</v>
      </c>
      <c r="W6989">
        <f>IF(V6989&gt;=[1]Settings!$B$2,1,0)</f>
        <v>0</v>
      </c>
      <c r="X6989" s="9">
        <v>0.430014997720718</v>
      </c>
      <c r="Y6989" t="s">
        <v>43</v>
      </c>
      <c r="Z6989">
        <f>IF(X6989&gt;=[1]Settings!$B$4,1,0)</f>
        <v>0</v>
      </c>
      <c r="AA6989" t="str">
        <f>IF(X6989&gt;=[1]Settings!$B$7,"Critical",IF(X6989&gt;=[1]Settings!$B$6,"High",IF(X6989&gt;=[1]Settings!$B$5,"Moderate","Low")))</f>
        <v>Moderate</v>
      </c>
    </row>
    <row r="6990" spans="1:27" x14ac:dyDescent="0.25">
      <c r="A6990">
        <v>6989</v>
      </c>
      <c r="B6990" t="s">
        <v>27</v>
      </c>
      <c r="C6990" t="s">
        <v>38</v>
      </c>
      <c r="D6990" t="s">
        <v>30</v>
      </c>
      <c r="E6990" t="s">
        <v>35</v>
      </c>
      <c r="F6990" t="s">
        <v>31</v>
      </c>
      <c r="G6990">
        <v>5</v>
      </c>
      <c r="H6990">
        <v>320</v>
      </c>
      <c r="I6990">
        <v>44</v>
      </c>
      <c r="J6990">
        <v>7</v>
      </c>
      <c r="K6990">
        <v>6</v>
      </c>
      <c r="L6990" s="6">
        <v>397759.54</v>
      </c>
      <c r="M6990">
        <v>6</v>
      </c>
      <c r="N6990" s="7">
        <f>[1]Settings!$B$3*K6990</f>
        <v>1.5</v>
      </c>
      <c r="O6990">
        <v>2</v>
      </c>
      <c r="P6990" s="8">
        <f t="shared" si="545"/>
        <v>6.2857142857142856</v>
      </c>
      <c r="Q6990" s="7">
        <f t="shared" si="546"/>
        <v>2.64</v>
      </c>
      <c r="R6990" s="8">
        <f t="shared" si="547"/>
        <v>0.625</v>
      </c>
      <c r="S6990" s="8">
        <f t="shared" si="548"/>
        <v>1.3333333333333333</v>
      </c>
      <c r="T6990" s="9">
        <v>0.36189443586701198</v>
      </c>
      <c r="U6990">
        <v>6</v>
      </c>
      <c r="V6990" s="8">
        <f t="shared" si="549"/>
        <v>1.875</v>
      </c>
      <c r="W6990">
        <f>IF(V6990&gt;=[1]Settings!$B$2,1,0)</f>
        <v>0</v>
      </c>
      <c r="X6990" s="9">
        <v>0.187509030103684</v>
      </c>
      <c r="Y6990" t="s">
        <v>32</v>
      </c>
      <c r="Z6990">
        <f>IF(X6990&gt;=[1]Settings!$B$4,1,0)</f>
        <v>0</v>
      </c>
      <c r="AA6990" t="str">
        <f>IF(X6990&gt;=[1]Settings!$B$7,"Critical",IF(X6990&gt;=[1]Settings!$B$6,"High",IF(X6990&gt;=[1]Settings!$B$5,"Moderate","Low")))</f>
        <v>Low</v>
      </c>
    </row>
    <row r="6991" spans="1:27" x14ac:dyDescent="0.25">
      <c r="A6991">
        <v>6990</v>
      </c>
      <c r="B6991" t="s">
        <v>27</v>
      </c>
      <c r="C6991" t="s">
        <v>38</v>
      </c>
      <c r="D6991" t="s">
        <v>29</v>
      </c>
      <c r="E6991" t="s">
        <v>42</v>
      </c>
      <c r="F6991" t="s">
        <v>36</v>
      </c>
      <c r="G6991">
        <v>2</v>
      </c>
      <c r="H6991">
        <v>626</v>
      </c>
      <c r="I6991">
        <v>73</v>
      </c>
      <c r="J6991">
        <v>9</v>
      </c>
      <c r="K6991">
        <v>5</v>
      </c>
      <c r="L6991" s="6">
        <v>469572.98</v>
      </c>
      <c r="M6991">
        <v>20</v>
      </c>
      <c r="N6991" s="7">
        <f>[1]Settings!$B$3*K6991</f>
        <v>1.25</v>
      </c>
      <c r="O6991">
        <v>4</v>
      </c>
      <c r="P6991" s="8">
        <f t="shared" si="545"/>
        <v>8.1111111111111107</v>
      </c>
      <c r="Q6991" s="7">
        <f t="shared" si="546"/>
        <v>14.6</v>
      </c>
      <c r="R6991" s="8">
        <f t="shared" si="547"/>
        <v>0.63897763578274758</v>
      </c>
      <c r="S6991" s="8">
        <f t="shared" si="548"/>
        <v>3.2</v>
      </c>
      <c r="T6991" s="9">
        <v>0.45851360814974301</v>
      </c>
      <c r="U6991">
        <v>6</v>
      </c>
      <c r="V6991" s="8">
        <f t="shared" si="549"/>
        <v>0.95846645367412142</v>
      </c>
      <c r="W6991">
        <f>IF(V6991&gt;=[1]Settings!$B$2,1,0)</f>
        <v>0</v>
      </c>
      <c r="X6991" s="9">
        <v>0.17228128015995001</v>
      </c>
      <c r="Y6991" t="s">
        <v>32</v>
      </c>
      <c r="Z6991">
        <f>IF(X6991&gt;=[1]Settings!$B$4,1,0)</f>
        <v>0</v>
      </c>
      <c r="AA6991" t="str">
        <f>IF(X6991&gt;=[1]Settings!$B$7,"Critical",IF(X6991&gt;=[1]Settings!$B$6,"High",IF(X6991&gt;=[1]Settings!$B$5,"Moderate","Low")))</f>
        <v>Low</v>
      </c>
    </row>
    <row r="6992" spans="1:27" x14ac:dyDescent="0.25">
      <c r="A6992">
        <v>6991</v>
      </c>
      <c r="B6992" t="s">
        <v>27</v>
      </c>
      <c r="C6992" t="s">
        <v>38</v>
      </c>
      <c r="D6992" t="s">
        <v>34</v>
      </c>
      <c r="E6992" t="s">
        <v>30</v>
      </c>
      <c r="F6992" t="s">
        <v>39</v>
      </c>
      <c r="G6992">
        <v>1</v>
      </c>
      <c r="H6992">
        <v>300</v>
      </c>
      <c r="I6992">
        <v>66</v>
      </c>
      <c r="J6992">
        <v>7</v>
      </c>
      <c r="K6992">
        <v>6</v>
      </c>
      <c r="L6992" s="6">
        <v>492686.95</v>
      </c>
      <c r="M6992">
        <v>6</v>
      </c>
      <c r="N6992" s="7">
        <f>[1]Settings!$B$3*K6992</f>
        <v>1.5</v>
      </c>
      <c r="O6992">
        <v>3</v>
      </c>
      <c r="P6992" s="8">
        <f t="shared" si="545"/>
        <v>9.4285714285714288</v>
      </c>
      <c r="Q6992" s="7">
        <f t="shared" si="546"/>
        <v>3.96</v>
      </c>
      <c r="R6992" s="8">
        <f t="shared" si="547"/>
        <v>1</v>
      </c>
      <c r="S6992" s="8">
        <f t="shared" si="548"/>
        <v>2</v>
      </c>
      <c r="T6992" s="9">
        <v>0.67554867588220902</v>
      </c>
      <c r="U6992">
        <v>11</v>
      </c>
      <c r="V6992" s="8">
        <f t="shared" si="549"/>
        <v>3.6666666666666665</v>
      </c>
      <c r="W6992">
        <f>IF(V6992&gt;=[1]Settings!$B$2,1,0)</f>
        <v>1</v>
      </c>
      <c r="X6992" s="9">
        <v>0.35910880565643299</v>
      </c>
      <c r="Y6992" t="s">
        <v>32</v>
      </c>
      <c r="Z6992">
        <f>IF(X6992&gt;=[1]Settings!$B$4,1,0)</f>
        <v>0</v>
      </c>
      <c r="AA6992" t="str">
        <f>IF(X6992&gt;=[1]Settings!$B$7,"Critical",IF(X6992&gt;=[1]Settings!$B$6,"High",IF(X6992&gt;=[1]Settings!$B$5,"Moderate","Low")))</f>
        <v>Moderate</v>
      </c>
    </row>
    <row r="6993" spans="1:27" x14ac:dyDescent="0.25">
      <c r="A6993">
        <v>6992</v>
      </c>
      <c r="B6993" t="s">
        <v>27</v>
      </c>
      <c r="C6993" t="s">
        <v>44</v>
      </c>
      <c r="D6993" t="s">
        <v>34</v>
      </c>
      <c r="E6993" t="s">
        <v>35</v>
      </c>
      <c r="F6993" t="s">
        <v>36</v>
      </c>
      <c r="G6993">
        <v>2</v>
      </c>
      <c r="H6993">
        <v>595</v>
      </c>
      <c r="I6993">
        <v>55</v>
      </c>
      <c r="J6993">
        <v>6</v>
      </c>
      <c r="K6993">
        <v>14</v>
      </c>
      <c r="L6993" s="6">
        <v>853991.97</v>
      </c>
      <c r="M6993">
        <v>12</v>
      </c>
      <c r="N6993" s="7">
        <f>[1]Settings!$B$3*K6993</f>
        <v>3.5</v>
      </c>
      <c r="O6993">
        <v>10</v>
      </c>
      <c r="P6993" s="8">
        <f t="shared" si="545"/>
        <v>9.1666666666666661</v>
      </c>
      <c r="Q6993" s="7">
        <f t="shared" si="546"/>
        <v>6.6</v>
      </c>
      <c r="R6993" s="8">
        <f t="shared" si="547"/>
        <v>1.680672268907563</v>
      </c>
      <c r="S6993" s="8">
        <f t="shared" si="548"/>
        <v>2.8571428571428572</v>
      </c>
      <c r="T6993" s="9">
        <v>0.356281202856917</v>
      </c>
      <c r="U6993">
        <v>25</v>
      </c>
      <c r="V6993" s="8">
        <f t="shared" si="549"/>
        <v>4.2016806722689077</v>
      </c>
      <c r="W6993">
        <f>IF(V6993&gt;=[1]Settings!$B$2,1,0)</f>
        <v>1</v>
      </c>
      <c r="X6993" s="9">
        <v>0.82969349622726396</v>
      </c>
      <c r="Y6993" t="s">
        <v>32</v>
      </c>
      <c r="Z6993">
        <f>IF(X6993&gt;=[1]Settings!$B$4,1,0)</f>
        <v>1</v>
      </c>
      <c r="AA6993" t="str">
        <f>IF(X6993&gt;=[1]Settings!$B$7,"Critical",IF(X6993&gt;=[1]Settings!$B$6,"High",IF(X6993&gt;=[1]Settings!$B$5,"Moderate","Low")))</f>
        <v>High</v>
      </c>
    </row>
    <row r="6994" spans="1:27" x14ac:dyDescent="0.25">
      <c r="A6994">
        <v>6993</v>
      </c>
      <c r="B6994" t="s">
        <v>27</v>
      </c>
      <c r="C6994" t="s">
        <v>40</v>
      </c>
      <c r="D6994" t="s">
        <v>30</v>
      </c>
      <c r="E6994" t="s">
        <v>30</v>
      </c>
      <c r="F6994" t="s">
        <v>36</v>
      </c>
      <c r="G6994">
        <v>2</v>
      </c>
      <c r="H6994">
        <v>985</v>
      </c>
      <c r="I6994">
        <v>60</v>
      </c>
      <c r="J6994">
        <v>15</v>
      </c>
      <c r="K6994">
        <v>8</v>
      </c>
      <c r="L6994" s="6">
        <v>1086147.3799999999</v>
      </c>
      <c r="M6994">
        <v>6</v>
      </c>
      <c r="N6994" s="7">
        <f>[1]Settings!$B$3*K6994</f>
        <v>2</v>
      </c>
      <c r="O6994">
        <v>19</v>
      </c>
      <c r="P6994" s="8">
        <f t="shared" si="545"/>
        <v>4</v>
      </c>
      <c r="Q6994" s="7">
        <f t="shared" si="546"/>
        <v>3.6</v>
      </c>
      <c r="R6994" s="8">
        <f t="shared" si="547"/>
        <v>1.9289340101522843</v>
      </c>
      <c r="S6994" s="8">
        <f t="shared" si="548"/>
        <v>9.5</v>
      </c>
      <c r="T6994" s="9">
        <v>0.52136794543485399</v>
      </c>
      <c r="U6994">
        <v>21</v>
      </c>
      <c r="V6994" s="8">
        <f t="shared" si="549"/>
        <v>2.1319796954314723</v>
      </c>
      <c r="W6994">
        <f>IF(V6994&gt;=[1]Settings!$B$2,1,0)</f>
        <v>1</v>
      </c>
      <c r="X6994" s="9">
        <v>0.82389605045318604</v>
      </c>
      <c r="Y6994" t="s">
        <v>32</v>
      </c>
      <c r="Z6994">
        <f>IF(X6994&gt;=[1]Settings!$B$4,1,0)</f>
        <v>1</v>
      </c>
      <c r="AA6994" t="str">
        <f>IF(X6994&gt;=[1]Settings!$B$7,"Critical",IF(X6994&gt;=[1]Settings!$B$6,"High",IF(X6994&gt;=[1]Settings!$B$5,"Moderate","Low")))</f>
        <v>High</v>
      </c>
    </row>
    <row r="6995" spans="1:27" x14ac:dyDescent="0.25">
      <c r="A6995">
        <v>6994</v>
      </c>
      <c r="B6995" t="s">
        <v>41</v>
      </c>
      <c r="C6995" t="s">
        <v>33</v>
      </c>
      <c r="D6995" t="s">
        <v>34</v>
      </c>
      <c r="E6995" t="s">
        <v>30</v>
      </c>
      <c r="F6995" t="s">
        <v>39</v>
      </c>
      <c r="G6995">
        <v>4</v>
      </c>
      <c r="H6995">
        <v>518</v>
      </c>
      <c r="I6995">
        <v>48</v>
      </c>
      <c r="J6995">
        <v>9</v>
      </c>
      <c r="K6995">
        <v>9</v>
      </c>
      <c r="L6995" s="6">
        <v>731467.83</v>
      </c>
      <c r="M6995">
        <v>12</v>
      </c>
      <c r="N6995" s="7">
        <f>[1]Settings!$B$3*K6995</f>
        <v>2.25</v>
      </c>
      <c r="O6995">
        <v>15</v>
      </c>
      <c r="P6995" s="8">
        <f t="shared" si="545"/>
        <v>5.333333333333333</v>
      </c>
      <c r="Q6995" s="7">
        <f t="shared" si="546"/>
        <v>5.76</v>
      </c>
      <c r="R6995" s="8">
        <f t="shared" si="547"/>
        <v>2.8957528957528957</v>
      </c>
      <c r="S6995" s="8">
        <f t="shared" si="548"/>
        <v>6.666666666666667</v>
      </c>
      <c r="T6995" s="9">
        <v>0.90399133025908196</v>
      </c>
      <c r="U6995">
        <v>21</v>
      </c>
      <c r="V6995" s="8">
        <f t="shared" si="549"/>
        <v>4.0540540540540544</v>
      </c>
      <c r="W6995">
        <f>IF(V6995&gt;=[1]Settings!$B$2,1,0)</f>
        <v>1</v>
      </c>
      <c r="X6995" s="9">
        <v>0.81146305799484297</v>
      </c>
      <c r="Y6995" t="s">
        <v>43</v>
      </c>
      <c r="Z6995">
        <f>IF(X6995&gt;=[1]Settings!$B$4,1,0)</f>
        <v>1</v>
      </c>
      <c r="AA6995" t="str">
        <f>IF(X6995&gt;=[1]Settings!$B$7,"Critical",IF(X6995&gt;=[1]Settings!$B$6,"High",IF(X6995&gt;=[1]Settings!$B$5,"Moderate","Low")))</f>
        <v>High</v>
      </c>
    </row>
    <row r="6996" spans="1:27" x14ac:dyDescent="0.25">
      <c r="A6996">
        <v>6995</v>
      </c>
      <c r="B6996" t="s">
        <v>27</v>
      </c>
      <c r="C6996" t="s">
        <v>28</v>
      </c>
      <c r="D6996" t="s">
        <v>34</v>
      </c>
      <c r="E6996" t="s">
        <v>35</v>
      </c>
      <c r="F6996" t="s">
        <v>31</v>
      </c>
      <c r="G6996">
        <v>3</v>
      </c>
      <c r="H6996">
        <v>156</v>
      </c>
      <c r="I6996">
        <v>43</v>
      </c>
      <c r="J6996">
        <v>6</v>
      </c>
      <c r="K6996">
        <v>5</v>
      </c>
      <c r="L6996" s="6">
        <v>337509.52</v>
      </c>
      <c r="M6996">
        <v>9</v>
      </c>
      <c r="N6996" s="7">
        <f>[1]Settings!$B$3*K6996</f>
        <v>1.25</v>
      </c>
      <c r="O6996">
        <v>0</v>
      </c>
      <c r="P6996" s="8">
        <f t="shared" si="545"/>
        <v>7.166666666666667</v>
      </c>
      <c r="Q6996" s="7">
        <f t="shared" si="546"/>
        <v>3.87</v>
      </c>
      <c r="R6996" s="8">
        <f t="shared" si="547"/>
        <v>0</v>
      </c>
      <c r="S6996" s="8">
        <f t="shared" si="548"/>
        <v>0</v>
      </c>
      <c r="T6996" s="9">
        <v>0.36899288470435898</v>
      </c>
      <c r="U6996">
        <v>3</v>
      </c>
      <c r="V6996" s="8">
        <f t="shared" si="549"/>
        <v>1.9230769230769231</v>
      </c>
      <c r="W6996">
        <f>IF(V6996&gt;=[1]Settings!$B$2,1,0)</f>
        <v>0</v>
      </c>
      <c r="X6996" s="9">
        <v>0.167020589113236</v>
      </c>
      <c r="Y6996" t="s">
        <v>32</v>
      </c>
      <c r="Z6996">
        <f>IF(X6996&gt;=[1]Settings!$B$4,1,0)</f>
        <v>0</v>
      </c>
      <c r="AA6996" t="str">
        <f>IF(X6996&gt;=[1]Settings!$B$7,"Critical",IF(X6996&gt;=[1]Settings!$B$6,"High",IF(X6996&gt;=[1]Settings!$B$5,"Moderate","Low")))</f>
        <v>Low</v>
      </c>
    </row>
    <row r="6997" spans="1:27" x14ac:dyDescent="0.25">
      <c r="A6997">
        <v>6996</v>
      </c>
      <c r="B6997" t="s">
        <v>27</v>
      </c>
      <c r="C6997" t="s">
        <v>28</v>
      </c>
      <c r="D6997" t="s">
        <v>34</v>
      </c>
      <c r="E6997" t="s">
        <v>30</v>
      </c>
      <c r="F6997" t="s">
        <v>39</v>
      </c>
      <c r="G6997">
        <v>5</v>
      </c>
      <c r="H6997">
        <v>415</v>
      </c>
      <c r="I6997">
        <v>66</v>
      </c>
      <c r="J6997">
        <v>8</v>
      </c>
      <c r="K6997">
        <v>10</v>
      </c>
      <c r="L6997" s="6">
        <v>711313.08</v>
      </c>
      <c r="M6997">
        <v>6</v>
      </c>
      <c r="N6997" s="7">
        <f>[1]Settings!$B$3*K6997</f>
        <v>2.5</v>
      </c>
      <c r="O6997">
        <v>4</v>
      </c>
      <c r="P6997" s="8">
        <f t="shared" si="545"/>
        <v>8.25</v>
      </c>
      <c r="Q6997" s="7">
        <f t="shared" si="546"/>
        <v>3.96</v>
      </c>
      <c r="R6997" s="8">
        <f t="shared" si="547"/>
        <v>0.96385542168674698</v>
      </c>
      <c r="S6997" s="8">
        <f t="shared" si="548"/>
        <v>1.6</v>
      </c>
      <c r="T6997" s="9">
        <v>0.308345618618591</v>
      </c>
      <c r="U6997">
        <v>3</v>
      </c>
      <c r="V6997" s="8">
        <f t="shared" si="549"/>
        <v>0.72289156626506024</v>
      </c>
      <c r="W6997">
        <f>IF(V6997&gt;=[1]Settings!$B$2,1,0)</f>
        <v>0</v>
      </c>
      <c r="X6997" s="9">
        <v>0.32957279682159402</v>
      </c>
      <c r="Y6997" t="s">
        <v>32</v>
      </c>
      <c r="Z6997">
        <f>IF(X6997&gt;=[1]Settings!$B$4,1,0)</f>
        <v>0</v>
      </c>
      <c r="AA6997" t="str">
        <f>IF(X6997&gt;=[1]Settings!$B$7,"Critical",IF(X6997&gt;=[1]Settings!$B$6,"High",IF(X6997&gt;=[1]Settings!$B$5,"Moderate","Low")))</f>
        <v>Moderate</v>
      </c>
    </row>
    <row r="6998" spans="1:27" x14ac:dyDescent="0.25">
      <c r="A6998">
        <v>6997</v>
      </c>
      <c r="B6998" t="s">
        <v>27</v>
      </c>
      <c r="C6998" t="s">
        <v>37</v>
      </c>
      <c r="D6998" t="s">
        <v>30</v>
      </c>
      <c r="E6998" t="s">
        <v>35</v>
      </c>
      <c r="F6998" t="s">
        <v>39</v>
      </c>
      <c r="G6998">
        <v>3</v>
      </c>
      <c r="H6998">
        <v>754</v>
      </c>
      <c r="I6998">
        <v>64</v>
      </c>
      <c r="J6998">
        <v>12</v>
      </c>
      <c r="K6998">
        <v>10</v>
      </c>
      <c r="L6998" s="6">
        <v>1134005.79</v>
      </c>
      <c r="M6998">
        <v>4</v>
      </c>
      <c r="N6998" s="7">
        <f>[1]Settings!$B$3*K6998</f>
        <v>2.5</v>
      </c>
      <c r="O6998">
        <v>9</v>
      </c>
      <c r="P6998" s="8">
        <f t="shared" si="545"/>
        <v>5.333333333333333</v>
      </c>
      <c r="Q6998" s="7">
        <f t="shared" si="546"/>
        <v>2.56</v>
      </c>
      <c r="R6998" s="8">
        <f t="shared" si="547"/>
        <v>1.193633952254642</v>
      </c>
      <c r="S6998" s="8">
        <f t="shared" si="548"/>
        <v>3.6</v>
      </c>
      <c r="T6998" s="9">
        <v>0.25218518479152402</v>
      </c>
      <c r="U6998">
        <v>6</v>
      </c>
      <c r="V6998" s="8">
        <f t="shared" si="549"/>
        <v>0.79575596816976124</v>
      </c>
      <c r="W6998">
        <f>IF(V6998&gt;=[1]Settings!$B$2,1,0)</f>
        <v>0</v>
      </c>
      <c r="X6998" s="9">
        <v>0.63004028797149703</v>
      </c>
      <c r="Y6998" t="s">
        <v>32</v>
      </c>
      <c r="Z6998">
        <f>IF(X6998&gt;=[1]Settings!$B$4,1,0)</f>
        <v>1</v>
      </c>
      <c r="AA6998" t="str">
        <f>IF(X6998&gt;=[1]Settings!$B$7,"Critical",IF(X6998&gt;=[1]Settings!$B$6,"High",IF(X6998&gt;=[1]Settings!$B$5,"Moderate","Low")))</f>
        <v>High</v>
      </c>
    </row>
    <row r="6999" spans="1:27" x14ac:dyDescent="0.25">
      <c r="A6999">
        <v>6998</v>
      </c>
      <c r="B6999" t="s">
        <v>27</v>
      </c>
      <c r="C6999" t="s">
        <v>44</v>
      </c>
      <c r="D6999" t="s">
        <v>30</v>
      </c>
      <c r="E6999" t="s">
        <v>42</v>
      </c>
      <c r="F6999" t="s">
        <v>39</v>
      </c>
      <c r="G6999">
        <v>3</v>
      </c>
      <c r="H6999">
        <v>560</v>
      </c>
      <c r="I6999">
        <v>49</v>
      </c>
      <c r="J6999">
        <v>9</v>
      </c>
      <c r="K6999">
        <v>7</v>
      </c>
      <c r="L6999" s="6">
        <v>536956.4</v>
      </c>
      <c r="M6999">
        <v>10</v>
      </c>
      <c r="N6999" s="7">
        <f>[1]Settings!$B$3*K6999</f>
        <v>1.75</v>
      </c>
      <c r="O6999">
        <v>1</v>
      </c>
      <c r="P6999" s="8">
        <f t="shared" si="545"/>
        <v>5.4444444444444446</v>
      </c>
      <c r="Q6999" s="7">
        <f t="shared" si="546"/>
        <v>4.9000000000000004</v>
      </c>
      <c r="R6999" s="8">
        <f t="shared" si="547"/>
        <v>0.17857142857142858</v>
      </c>
      <c r="S6999" s="8">
        <f t="shared" si="548"/>
        <v>0.5714285714285714</v>
      </c>
      <c r="T6999" s="9">
        <v>0.19677816251500299</v>
      </c>
      <c r="U6999">
        <v>5</v>
      </c>
      <c r="V6999" s="8">
        <f t="shared" si="549"/>
        <v>0.8928571428571429</v>
      </c>
      <c r="W6999">
        <f>IF(V6999&gt;=[1]Settings!$B$2,1,0)</f>
        <v>0</v>
      </c>
      <c r="X6999" s="9">
        <v>7.1747399866581005E-2</v>
      </c>
      <c r="Y6999" t="s">
        <v>32</v>
      </c>
      <c r="Z6999">
        <f>IF(X6999&gt;=[1]Settings!$B$4,1,0)</f>
        <v>0</v>
      </c>
      <c r="AA6999" t="str">
        <f>IF(X6999&gt;=[1]Settings!$B$7,"Critical",IF(X6999&gt;=[1]Settings!$B$6,"High",IF(X6999&gt;=[1]Settings!$B$5,"Moderate","Low")))</f>
        <v>Low</v>
      </c>
    </row>
    <row r="7000" spans="1:27" x14ac:dyDescent="0.25">
      <c r="A7000">
        <v>6999</v>
      </c>
      <c r="B7000" t="s">
        <v>41</v>
      </c>
      <c r="C7000" t="s">
        <v>28</v>
      </c>
      <c r="D7000" t="s">
        <v>29</v>
      </c>
      <c r="E7000" t="s">
        <v>30</v>
      </c>
      <c r="F7000" t="s">
        <v>36</v>
      </c>
      <c r="G7000">
        <v>2</v>
      </c>
      <c r="H7000">
        <v>724</v>
      </c>
      <c r="I7000">
        <v>68</v>
      </c>
      <c r="J7000">
        <v>14</v>
      </c>
      <c r="K7000">
        <v>12</v>
      </c>
      <c r="L7000" s="6">
        <v>1581168.68</v>
      </c>
      <c r="M7000">
        <v>4</v>
      </c>
      <c r="N7000" s="7">
        <f>[1]Settings!$B$3*K7000</f>
        <v>3</v>
      </c>
      <c r="O7000">
        <v>3</v>
      </c>
      <c r="P7000" s="8">
        <f t="shared" si="545"/>
        <v>4.8571428571428568</v>
      </c>
      <c r="Q7000" s="7">
        <f t="shared" si="546"/>
        <v>2.72</v>
      </c>
      <c r="R7000" s="8">
        <f t="shared" si="547"/>
        <v>0.4143646408839779</v>
      </c>
      <c r="S7000" s="8">
        <f t="shared" si="548"/>
        <v>1</v>
      </c>
      <c r="T7000" s="9">
        <v>0.31266057484311199</v>
      </c>
      <c r="U7000">
        <v>6</v>
      </c>
      <c r="V7000" s="8">
        <f t="shared" si="549"/>
        <v>0.82872928176795579</v>
      </c>
      <c r="W7000">
        <f>IF(V7000&gt;=[1]Settings!$B$2,1,0)</f>
        <v>0</v>
      </c>
      <c r="X7000" s="9">
        <v>0.35752135515213002</v>
      </c>
      <c r="Y7000" t="s">
        <v>43</v>
      </c>
      <c r="Z7000">
        <f>IF(X7000&gt;=[1]Settings!$B$4,1,0)</f>
        <v>0</v>
      </c>
      <c r="AA7000" t="str">
        <f>IF(X7000&gt;=[1]Settings!$B$7,"Critical",IF(X7000&gt;=[1]Settings!$B$6,"High",IF(X7000&gt;=[1]Settings!$B$5,"Moderate","Low")))</f>
        <v>Moderate</v>
      </c>
    </row>
    <row r="7001" spans="1:27" x14ac:dyDescent="0.25">
      <c r="A7001">
        <v>7000</v>
      </c>
      <c r="B7001" t="s">
        <v>41</v>
      </c>
      <c r="C7001" t="s">
        <v>37</v>
      </c>
      <c r="D7001" t="s">
        <v>34</v>
      </c>
      <c r="E7001" t="s">
        <v>42</v>
      </c>
      <c r="F7001" t="s">
        <v>36</v>
      </c>
      <c r="G7001">
        <v>3</v>
      </c>
      <c r="H7001">
        <v>355</v>
      </c>
      <c r="I7001">
        <v>58</v>
      </c>
      <c r="J7001">
        <v>8</v>
      </c>
      <c r="K7001">
        <v>12</v>
      </c>
      <c r="L7001" s="6">
        <v>778026.49</v>
      </c>
      <c r="M7001">
        <v>5</v>
      </c>
      <c r="N7001" s="7">
        <f>[1]Settings!$B$3*K7001</f>
        <v>3</v>
      </c>
      <c r="O7001">
        <v>8</v>
      </c>
      <c r="P7001" s="8">
        <f t="shared" si="545"/>
        <v>7.25</v>
      </c>
      <c r="Q7001" s="7">
        <f t="shared" si="546"/>
        <v>2.9</v>
      </c>
      <c r="R7001" s="8">
        <f t="shared" si="547"/>
        <v>2.2535211267605635</v>
      </c>
      <c r="S7001" s="8">
        <f t="shared" si="548"/>
        <v>2.6666666666666665</v>
      </c>
      <c r="T7001" s="9">
        <v>0.97879166597818901</v>
      </c>
      <c r="U7001">
        <v>32</v>
      </c>
      <c r="V7001" s="8">
        <f t="shared" si="549"/>
        <v>9.0140845070422539</v>
      </c>
      <c r="W7001">
        <f>IF(V7001&gt;=[1]Settings!$B$2,1,0)</f>
        <v>1</v>
      </c>
      <c r="X7001" s="9">
        <v>0.87566775083541903</v>
      </c>
      <c r="Y7001" t="s">
        <v>43</v>
      </c>
      <c r="Z7001">
        <f>IF(X7001&gt;=[1]Settings!$B$4,1,0)</f>
        <v>1</v>
      </c>
      <c r="AA7001" t="str">
        <f>IF(X7001&gt;=[1]Settings!$B$7,"Critical",IF(X7001&gt;=[1]Settings!$B$6,"High",IF(X7001&gt;=[1]Settings!$B$5,"Moderate","Low")))</f>
        <v>Critical</v>
      </c>
    </row>
    <row r="7002" spans="1:27" x14ac:dyDescent="0.25">
      <c r="A7002">
        <v>7001</v>
      </c>
      <c r="B7002" t="s">
        <v>27</v>
      </c>
      <c r="C7002" t="s">
        <v>37</v>
      </c>
      <c r="D7002" t="s">
        <v>34</v>
      </c>
      <c r="E7002" t="s">
        <v>30</v>
      </c>
      <c r="F7002" t="s">
        <v>36</v>
      </c>
      <c r="G7002">
        <v>4</v>
      </c>
      <c r="H7002">
        <v>416</v>
      </c>
      <c r="I7002">
        <v>69</v>
      </c>
      <c r="J7002">
        <v>12</v>
      </c>
      <c r="K7002">
        <v>6</v>
      </c>
      <c r="L7002" s="6">
        <v>707584.89</v>
      </c>
      <c r="M7002">
        <v>5</v>
      </c>
      <c r="N7002" s="7">
        <f>[1]Settings!$B$3*K7002</f>
        <v>1.5</v>
      </c>
      <c r="O7002">
        <v>3</v>
      </c>
      <c r="P7002" s="8">
        <f t="shared" si="545"/>
        <v>5.75</v>
      </c>
      <c r="Q7002" s="7">
        <f t="shared" si="546"/>
        <v>3.45</v>
      </c>
      <c r="R7002" s="8">
        <f t="shared" si="547"/>
        <v>0.72115384615384615</v>
      </c>
      <c r="S7002" s="8">
        <f t="shared" si="548"/>
        <v>2</v>
      </c>
      <c r="T7002" s="9">
        <v>0.51896496072996601</v>
      </c>
      <c r="U7002">
        <v>2</v>
      </c>
      <c r="V7002" s="8">
        <f t="shared" si="549"/>
        <v>0.48076923076923078</v>
      </c>
      <c r="W7002">
        <f>IF(V7002&gt;=[1]Settings!$B$2,1,0)</f>
        <v>0</v>
      </c>
      <c r="X7002" s="9">
        <v>0.23379120230674699</v>
      </c>
      <c r="Y7002" t="s">
        <v>32</v>
      </c>
      <c r="Z7002">
        <f>IF(X7002&gt;=[1]Settings!$B$4,1,0)</f>
        <v>0</v>
      </c>
      <c r="AA7002" t="str">
        <f>IF(X7002&gt;=[1]Settings!$B$7,"Critical",IF(X7002&gt;=[1]Settings!$B$6,"High",IF(X7002&gt;=[1]Settings!$B$5,"Moderate","Low")))</f>
        <v>Low</v>
      </c>
    </row>
    <row r="7003" spans="1:27" x14ac:dyDescent="0.25">
      <c r="A7003">
        <v>7002</v>
      </c>
      <c r="B7003" t="s">
        <v>41</v>
      </c>
      <c r="C7003" t="s">
        <v>40</v>
      </c>
      <c r="D7003" t="s">
        <v>29</v>
      </c>
      <c r="E7003" t="s">
        <v>42</v>
      </c>
      <c r="F7003" t="s">
        <v>31</v>
      </c>
      <c r="G7003">
        <v>4</v>
      </c>
      <c r="H7003">
        <v>705</v>
      </c>
      <c r="I7003">
        <v>100</v>
      </c>
      <c r="J7003">
        <v>9</v>
      </c>
      <c r="K7003">
        <v>11</v>
      </c>
      <c r="L7003" s="6">
        <v>793070.61</v>
      </c>
      <c r="M7003">
        <v>9</v>
      </c>
      <c r="N7003" s="7">
        <f>[1]Settings!$B$3*K7003</f>
        <v>2.75</v>
      </c>
      <c r="O7003">
        <v>8</v>
      </c>
      <c r="P7003" s="8">
        <f t="shared" si="545"/>
        <v>11.111111111111111</v>
      </c>
      <c r="Q7003" s="7">
        <f t="shared" si="546"/>
        <v>9</v>
      </c>
      <c r="R7003" s="8">
        <f t="shared" si="547"/>
        <v>1.1347517730496455</v>
      </c>
      <c r="S7003" s="8">
        <f t="shared" si="548"/>
        <v>2.9090909090909092</v>
      </c>
      <c r="T7003" s="9">
        <v>0.48810328123222801</v>
      </c>
      <c r="U7003">
        <v>15</v>
      </c>
      <c r="V7003" s="8">
        <f t="shared" si="549"/>
        <v>2.1276595744680851</v>
      </c>
      <c r="W7003">
        <f>IF(V7003&gt;=[1]Settings!$B$2,1,0)</f>
        <v>1</v>
      </c>
      <c r="X7003" s="9">
        <v>0.82245457172393799</v>
      </c>
      <c r="Y7003" t="s">
        <v>43</v>
      </c>
      <c r="Z7003">
        <f>IF(X7003&gt;=[1]Settings!$B$4,1,0)</f>
        <v>1</v>
      </c>
      <c r="AA7003" t="str">
        <f>IF(X7003&gt;=[1]Settings!$B$7,"Critical",IF(X7003&gt;=[1]Settings!$B$6,"High",IF(X7003&gt;=[1]Settings!$B$5,"Moderate","Low")))</f>
        <v>High</v>
      </c>
    </row>
    <row r="7004" spans="1:27" x14ac:dyDescent="0.25">
      <c r="A7004">
        <v>7003</v>
      </c>
      <c r="B7004" t="s">
        <v>27</v>
      </c>
      <c r="C7004" t="s">
        <v>33</v>
      </c>
      <c r="D7004" t="s">
        <v>29</v>
      </c>
      <c r="E7004" t="s">
        <v>35</v>
      </c>
      <c r="F7004" t="s">
        <v>31</v>
      </c>
      <c r="G7004">
        <v>4</v>
      </c>
      <c r="H7004">
        <v>975</v>
      </c>
      <c r="I7004">
        <v>100</v>
      </c>
      <c r="J7004">
        <v>14</v>
      </c>
      <c r="K7004">
        <v>14</v>
      </c>
      <c r="L7004" s="6">
        <v>1764617.93</v>
      </c>
      <c r="M7004">
        <v>14</v>
      </c>
      <c r="N7004" s="7">
        <f>[1]Settings!$B$3*K7004</f>
        <v>3.5</v>
      </c>
      <c r="O7004">
        <v>14</v>
      </c>
      <c r="P7004" s="8">
        <f t="shared" si="545"/>
        <v>7.1428571428571432</v>
      </c>
      <c r="Q7004" s="7">
        <f t="shared" si="546"/>
        <v>14</v>
      </c>
      <c r="R7004" s="8">
        <f t="shared" si="547"/>
        <v>1.4358974358974359</v>
      </c>
      <c r="S7004" s="8">
        <f t="shared" si="548"/>
        <v>4</v>
      </c>
      <c r="T7004" s="9">
        <v>0.78062405602732798</v>
      </c>
      <c r="U7004">
        <v>57</v>
      </c>
      <c r="V7004" s="8">
        <f t="shared" si="549"/>
        <v>5.8461538461538458</v>
      </c>
      <c r="W7004">
        <f>IF(V7004&gt;=[1]Settings!$B$2,1,0)</f>
        <v>1</v>
      </c>
      <c r="X7004" s="9">
        <v>0.74830830097198497</v>
      </c>
      <c r="Y7004" t="s">
        <v>32</v>
      </c>
      <c r="Z7004">
        <f>IF(X7004&gt;=[1]Settings!$B$4,1,0)</f>
        <v>1</v>
      </c>
      <c r="AA7004" t="str">
        <f>IF(X7004&gt;=[1]Settings!$B$7,"Critical",IF(X7004&gt;=[1]Settings!$B$6,"High",IF(X7004&gt;=[1]Settings!$B$5,"Moderate","Low")))</f>
        <v>High</v>
      </c>
    </row>
    <row r="7005" spans="1:27" x14ac:dyDescent="0.25">
      <c r="A7005">
        <v>7004</v>
      </c>
      <c r="B7005" t="s">
        <v>27</v>
      </c>
      <c r="C7005" t="s">
        <v>33</v>
      </c>
      <c r="D7005" t="s">
        <v>34</v>
      </c>
      <c r="E7005" t="s">
        <v>35</v>
      </c>
      <c r="F7005" t="s">
        <v>31</v>
      </c>
      <c r="G7005">
        <v>4</v>
      </c>
      <c r="H7005">
        <v>423</v>
      </c>
      <c r="I7005">
        <v>44</v>
      </c>
      <c r="J7005">
        <v>9</v>
      </c>
      <c r="K7005">
        <v>4</v>
      </c>
      <c r="L7005" s="6">
        <v>334694.46999999997</v>
      </c>
      <c r="M7005">
        <v>4</v>
      </c>
      <c r="N7005" s="7">
        <f>[1]Settings!$B$3*K7005</f>
        <v>1</v>
      </c>
      <c r="O7005">
        <v>2</v>
      </c>
      <c r="P7005" s="8">
        <f t="shared" si="545"/>
        <v>4.8888888888888893</v>
      </c>
      <c r="Q7005" s="7">
        <f t="shared" si="546"/>
        <v>1.76</v>
      </c>
      <c r="R7005" s="8">
        <f t="shared" si="547"/>
        <v>0.4728132387706856</v>
      </c>
      <c r="S7005" s="8">
        <f t="shared" si="548"/>
        <v>2</v>
      </c>
      <c r="T7005" s="9">
        <v>0.226207002915807</v>
      </c>
      <c r="U7005">
        <v>1</v>
      </c>
      <c r="V7005" s="8">
        <f t="shared" si="549"/>
        <v>0.2364066193853428</v>
      </c>
      <c r="W7005">
        <f>IF(V7005&gt;=[1]Settings!$B$2,1,0)</f>
        <v>0</v>
      </c>
      <c r="X7005" s="9">
        <v>0.12593527138233199</v>
      </c>
      <c r="Y7005" t="s">
        <v>32</v>
      </c>
      <c r="Z7005">
        <f>IF(X7005&gt;=[1]Settings!$B$4,1,0)</f>
        <v>0</v>
      </c>
      <c r="AA7005" t="str">
        <f>IF(X7005&gt;=[1]Settings!$B$7,"Critical",IF(X7005&gt;=[1]Settings!$B$6,"High",IF(X7005&gt;=[1]Settings!$B$5,"Moderate","Low")))</f>
        <v>Low</v>
      </c>
    </row>
    <row r="7006" spans="1:27" x14ac:dyDescent="0.25">
      <c r="A7006">
        <v>7005</v>
      </c>
      <c r="B7006" t="s">
        <v>41</v>
      </c>
      <c r="C7006" t="s">
        <v>40</v>
      </c>
      <c r="D7006" t="s">
        <v>29</v>
      </c>
      <c r="E7006" t="s">
        <v>42</v>
      </c>
      <c r="F7006" t="s">
        <v>39</v>
      </c>
      <c r="G7006">
        <v>1</v>
      </c>
      <c r="H7006">
        <v>540</v>
      </c>
      <c r="I7006">
        <v>49</v>
      </c>
      <c r="J7006">
        <v>7</v>
      </c>
      <c r="K7006">
        <v>5</v>
      </c>
      <c r="L7006" s="6">
        <v>311782.81</v>
      </c>
      <c r="M7006">
        <v>4</v>
      </c>
      <c r="N7006" s="7">
        <f>[1]Settings!$B$3*K7006</f>
        <v>1.25</v>
      </c>
      <c r="O7006">
        <v>2</v>
      </c>
      <c r="P7006" s="8">
        <f t="shared" si="545"/>
        <v>7</v>
      </c>
      <c r="Q7006" s="7">
        <f t="shared" si="546"/>
        <v>1.96</v>
      </c>
      <c r="R7006" s="8">
        <f t="shared" si="547"/>
        <v>0.37037037037037035</v>
      </c>
      <c r="S7006" s="8">
        <f t="shared" si="548"/>
        <v>1.6</v>
      </c>
      <c r="T7006" s="9">
        <v>0.52127361772769498</v>
      </c>
      <c r="U7006">
        <v>7</v>
      </c>
      <c r="V7006" s="8">
        <f t="shared" si="549"/>
        <v>1.2962962962962963</v>
      </c>
      <c r="W7006">
        <f>IF(V7006&gt;=[1]Settings!$B$2,1,0)</f>
        <v>0</v>
      </c>
      <c r="X7006" s="9">
        <v>9.5472082495689406E-2</v>
      </c>
      <c r="Y7006" t="s">
        <v>43</v>
      </c>
      <c r="Z7006">
        <f>IF(X7006&gt;=[1]Settings!$B$4,1,0)</f>
        <v>0</v>
      </c>
      <c r="AA7006" t="str">
        <f>IF(X7006&gt;=[1]Settings!$B$7,"Critical",IF(X7006&gt;=[1]Settings!$B$6,"High",IF(X7006&gt;=[1]Settings!$B$5,"Moderate","Low")))</f>
        <v>Low</v>
      </c>
    </row>
    <row r="7007" spans="1:27" x14ac:dyDescent="0.25">
      <c r="A7007">
        <v>7006</v>
      </c>
      <c r="B7007" t="s">
        <v>41</v>
      </c>
      <c r="C7007" t="s">
        <v>33</v>
      </c>
      <c r="D7007" t="s">
        <v>29</v>
      </c>
      <c r="E7007" t="s">
        <v>42</v>
      </c>
      <c r="F7007" t="s">
        <v>36</v>
      </c>
      <c r="G7007">
        <v>2</v>
      </c>
      <c r="H7007">
        <v>834</v>
      </c>
      <c r="I7007">
        <v>57</v>
      </c>
      <c r="J7007">
        <v>14</v>
      </c>
      <c r="K7007">
        <v>7</v>
      </c>
      <c r="L7007" s="6">
        <v>841124.93</v>
      </c>
      <c r="M7007">
        <v>6</v>
      </c>
      <c r="N7007" s="7">
        <f>[1]Settings!$B$3*K7007</f>
        <v>1.75</v>
      </c>
      <c r="O7007">
        <v>6</v>
      </c>
      <c r="P7007" s="8">
        <f t="shared" si="545"/>
        <v>4.0714285714285712</v>
      </c>
      <c r="Q7007" s="7">
        <f t="shared" si="546"/>
        <v>3.42</v>
      </c>
      <c r="R7007" s="8">
        <f t="shared" si="547"/>
        <v>0.71942446043165464</v>
      </c>
      <c r="S7007" s="8">
        <f t="shared" si="548"/>
        <v>3.4285714285714284</v>
      </c>
      <c r="T7007" s="9">
        <v>0.45733485981677502</v>
      </c>
      <c r="U7007">
        <v>16</v>
      </c>
      <c r="V7007" s="8">
        <f t="shared" si="549"/>
        <v>1.9184652278177459</v>
      </c>
      <c r="W7007">
        <f>IF(V7007&gt;=[1]Settings!$B$2,1,0)</f>
        <v>0</v>
      </c>
      <c r="X7007" s="9">
        <v>0.359194785356522</v>
      </c>
      <c r="Y7007" t="s">
        <v>43</v>
      </c>
      <c r="Z7007">
        <f>IF(X7007&gt;=[1]Settings!$B$4,1,0)</f>
        <v>0</v>
      </c>
      <c r="AA7007" t="str">
        <f>IF(X7007&gt;=[1]Settings!$B$7,"Critical",IF(X7007&gt;=[1]Settings!$B$6,"High",IF(X7007&gt;=[1]Settings!$B$5,"Moderate","Low")))</f>
        <v>Moderate</v>
      </c>
    </row>
    <row r="7008" spans="1:27" x14ac:dyDescent="0.25">
      <c r="A7008">
        <v>7007</v>
      </c>
      <c r="B7008" t="s">
        <v>27</v>
      </c>
      <c r="C7008" t="s">
        <v>28</v>
      </c>
      <c r="D7008" t="s">
        <v>29</v>
      </c>
      <c r="E7008" t="s">
        <v>42</v>
      </c>
      <c r="F7008" t="s">
        <v>36</v>
      </c>
      <c r="G7008">
        <v>4</v>
      </c>
      <c r="H7008">
        <v>566</v>
      </c>
      <c r="I7008">
        <v>47</v>
      </c>
      <c r="J7008">
        <v>10</v>
      </c>
      <c r="K7008">
        <v>8</v>
      </c>
      <c r="L7008" s="6">
        <v>695580.2</v>
      </c>
      <c r="M7008">
        <v>13</v>
      </c>
      <c r="N7008" s="7">
        <f>[1]Settings!$B$3*K7008</f>
        <v>2</v>
      </c>
      <c r="O7008">
        <v>2</v>
      </c>
      <c r="P7008" s="8">
        <f t="shared" si="545"/>
        <v>4.7</v>
      </c>
      <c r="Q7008" s="7">
        <f t="shared" si="546"/>
        <v>6.11</v>
      </c>
      <c r="R7008" s="8">
        <f t="shared" si="547"/>
        <v>0.35335689045936397</v>
      </c>
      <c r="S7008" s="8">
        <f t="shared" si="548"/>
        <v>1</v>
      </c>
      <c r="T7008" s="9">
        <v>0.28134935062510402</v>
      </c>
      <c r="U7008">
        <v>3</v>
      </c>
      <c r="V7008" s="8">
        <f t="shared" si="549"/>
        <v>0.53003533568904593</v>
      </c>
      <c r="W7008">
        <f>IF(V7008&gt;=[1]Settings!$B$2,1,0)</f>
        <v>0</v>
      </c>
      <c r="X7008" s="9">
        <v>0.15118913352489499</v>
      </c>
      <c r="Y7008" t="s">
        <v>32</v>
      </c>
      <c r="Z7008">
        <f>IF(X7008&gt;=[1]Settings!$B$4,1,0)</f>
        <v>0</v>
      </c>
      <c r="AA7008" t="str">
        <f>IF(X7008&gt;=[1]Settings!$B$7,"Critical",IF(X7008&gt;=[1]Settings!$B$6,"High",IF(X7008&gt;=[1]Settings!$B$5,"Moderate","Low")))</f>
        <v>Low</v>
      </c>
    </row>
    <row r="7009" spans="1:27" x14ac:dyDescent="0.25">
      <c r="A7009">
        <v>7008</v>
      </c>
      <c r="B7009" t="s">
        <v>27</v>
      </c>
      <c r="C7009" t="s">
        <v>38</v>
      </c>
      <c r="D7009" t="s">
        <v>34</v>
      </c>
      <c r="E7009" t="s">
        <v>42</v>
      </c>
      <c r="F7009" t="s">
        <v>36</v>
      </c>
      <c r="G7009">
        <v>3</v>
      </c>
      <c r="H7009">
        <v>706</v>
      </c>
      <c r="I7009">
        <v>72</v>
      </c>
      <c r="J7009">
        <v>13</v>
      </c>
      <c r="K7009">
        <v>8</v>
      </c>
      <c r="L7009" s="6">
        <v>948945.26</v>
      </c>
      <c r="M7009">
        <v>20</v>
      </c>
      <c r="N7009" s="7">
        <f>[1]Settings!$B$3*K7009</f>
        <v>2</v>
      </c>
      <c r="O7009">
        <v>10</v>
      </c>
      <c r="P7009" s="8">
        <f t="shared" si="545"/>
        <v>5.5384615384615383</v>
      </c>
      <c r="Q7009" s="7">
        <f t="shared" si="546"/>
        <v>14.4</v>
      </c>
      <c r="R7009" s="8">
        <f t="shared" si="547"/>
        <v>1.4164305949008498</v>
      </c>
      <c r="S7009" s="8">
        <f t="shared" si="548"/>
        <v>5</v>
      </c>
      <c r="T7009" s="9">
        <v>0.75631994979046901</v>
      </c>
      <c r="U7009">
        <v>41</v>
      </c>
      <c r="V7009" s="8">
        <f t="shared" si="549"/>
        <v>5.8073654390934841</v>
      </c>
      <c r="W7009">
        <f>IF(V7009&gt;=[1]Settings!$B$2,1,0)</f>
        <v>1</v>
      </c>
      <c r="X7009" s="9">
        <v>0.69516074657440197</v>
      </c>
      <c r="Y7009" t="s">
        <v>32</v>
      </c>
      <c r="Z7009">
        <f>IF(X7009&gt;=[1]Settings!$B$4,1,0)</f>
        <v>1</v>
      </c>
      <c r="AA7009" t="str">
        <f>IF(X7009&gt;=[1]Settings!$B$7,"Critical",IF(X7009&gt;=[1]Settings!$B$6,"High",IF(X7009&gt;=[1]Settings!$B$5,"Moderate","Low")))</f>
        <v>High</v>
      </c>
    </row>
    <row r="7010" spans="1:27" x14ac:dyDescent="0.25">
      <c r="A7010">
        <v>7009</v>
      </c>
      <c r="B7010" t="s">
        <v>27</v>
      </c>
      <c r="C7010" t="s">
        <v>38</v>
      </c>
      <c r="D7010" t="s">
        <v>34</v>
      </c>
      <c r="E7010" t="s">
        <v>30</v>
      </c>
      <c r="F7010" t="s">
        <v>36</v>
      </c>
      <c r="G7010">
        <v>2</v>
      </c>
      <c r="H7010">
        <v>326</v>
      </c>
      <c r="I7010">
        <v>36</v>
      </c>
      <c r="J7010">
        <v>8</v>
      </c>
      <c r="K7010">
        <v>4</v>
      </c>
      <c r="L7010" s="6">
        <v>246059.35</v>
      </c>
      <c r="M7010">
        <v>4</v>
      </c>
      <c r="N7010" s="7">
        <f>[1]Settings!$B$3*K7010</f>
        <v>1</v>
      </c>
      <c r="O7010">
        <v>1</v>
      </c>
      <c r="P7010" s="8">
        <f t="shared" si="545"/>
        <v>4.5</v>
      </c>
      <c r="Q7010" s="7">
        <f t="shared" si="546"/>
        <v>1.44</v>
      </c>
      <c r="R7010" s="8">
        <f t="shared" si="547"/>
        <v>0.30674846625766872</v>
      </c>
      <c r="S7010" s="8">
        <f t="shared" si="548"/>
        <v>1</v>
      </c>
      <c r="T7010" s="9">
        <v>0.46199524772383799</v>
      </c>
      <c r="U7010">
        <v>5</v>
      </c>
      <c r="V7010" s="8">
        <f t="shared" si="549"/>
        <v>1.5337423312883436</v>
      </c>
      <c r="W7010">
        <f>IF(V7010&gt;=[1]Settings!$B$2,1,0)</f>
        <v>0</v>
      </c>
      <c r="X7010" s="9">
        <v>6.0128010809421498E-2</v>
      </c>
      <c r="Y7010" t="s">
        <v>32</v>
      </c>
      <c r="Z7010">
        <f>IF(X7010&gt;=[1]Settings!$B$4,1,0)</f>
        <v>0</v>
      </c>
      <c r="AA7010" t="str">
        <f>IF(X7010&gt;=[1]Settings!$B$7,"Critical",IF(X7010&gt;=[1]Settings!$B$6,"High",IF(X7010&gt;=[1]Settings!$B$5,"Moderate","Low")))</f>
        <v>Low</v>
      </c>
    </row>
    <row r="7011" spans="1:27" x14ac:dyDescent="0.25">
      <c r="A7011">
        <v>7010</v>
      </c>
      <c r="B7011" t="s">
        <v>41</v>
      </c>
      <c r="C7011" t="s">
        <v>33</v>
      </c>
      <c r="D7011" t="s">
        <v>34</v>
      </c>
      <c r="E7011" t="s">
        <v>30</v>
      </c>
      <c r="F7011" t="s">
        <v>31</v>
      </c>
      <c r="G7011">
        <v>1</v>
      </c>
      <c r="H7011">
        <v>531</v>
      </c>
      <c r="I7011">
        <v>35</v>
      </c>
      <c r="J7011">
        <v>10</v>
      </c>
      <c r="K7011">
        <v>7</v>
      </c>
      <c r="L7011" s="6">
        <v>546288.19999999995</v>
      </c>
      <c r="M7011">
        <v>6</v>
      </c>
      <c r="N7011" s="7">
        <f>[1]Settings!$B$3*K7011</f>
        <v>1.75</v>
      </c>
      <c r="O7011">
        <v>7</v>
      </c>
      <c r="P7011" s="8">
        <f t="shared" si="545"/>
        <v>3.5</v>
      </c>
      <c r="Q7011" s="7">
        <f t="shared" si="546"/>
        <v>2.1</v>
      </c>
      <c r="R7011" s="8">
        <f t="shared" si="547"/>
        <v>1.3182674199623352</v>
      </c>
      <c r="S7011" s="8">
        <f t="shared" si="548"/>
        <v>4</v>
      </c>
      <c r="T7011" s="9">
        <v>0.36126208342902999</v>
      </c>
      <c r="U7011">
        <v>7</v>
      </c>
      <c r="V7011" s="8">
        <f t="shared" si="549"/>
        <v>1.3182674199623352</v>
      </c>
      <c r="W7011">
        <f>IF(V7011&gt;=[1]Settings!$B$2,1,0)</f>
        <v>0</v>
      </c>
      <c r="X7011" s="9">
        <v>0.52287578582763705</v>
      </c>
      <c r="Y7011" t="s">
        <v>43</v>
      </c>
      <c r="Z7011">
        <f>IF(X7011&gt;=[1]Settings!$B$4,1,0)</f>
        <v>1</v>
      </c>
      <c r="AA7011" t="str">
        <f>IF(X7011&gt;=[1]Settings!$B$7,"Critical",IF(X7011&gt;=[1]Settings!$B$6,"High",IF(X7011&gt;=[1]Settings!$B$5,"Moderate","Low")))</f>
        <v>Moderate</v>
      </c>
    </row>
    <row r="7012" spans="1:27" x14ac:dyDescent="0.25">
      <c r="A7012">
        <v>7011</v>
      </c>
      <c r="B7012" t="s">
        <v>27</v>
      </c>
      <c r="C7012" t="s">
        <v>38</v>
      </c>
      <c r="D7012" t="s">
        <v>29</v>
      </c>
      <c r="E7012" t="s">
        <v>42</v>
      </c>
      <c r="F7012" t="s">
        <v>36</v>
      </c>
      <c r="G7012">
        <v>5</v>
      </c>
      <c r="H7012">
        <v>358</v>
      </c>
      <c r="I7012">
        <v>37</v>
      </c>
      <c r="J7012">
        <v>12</v>
      </c>
      <c r="K7012">
        <v>4</v>
      </c>
      <c r="L7012" s="6">
        <v>496695.3</v>
      </c>
      <c r="M7012">
        <v>8</v>
      </c>
      <c r="N7012" s="7">
        <f>[1]Settings!$B$3*K7012</f>
        <v>1</v>
      </c>
      <c r="O7012">
        <v>1</v>
      </c>
      <c r="P7012" s="8">
        <f t="shared" si="545"/>
        <v>3.0833333333333335</v>
      </c>
      <c r="Q7012" s="7">
        <f t="shared" si="546"/>
        <v>2.96</v>
      </c>
      <c r="R7012" s="8">
        <f t="shared" si="547"/>
        <v>0.27932960893854747</v>
      </c>
      <c r="S7012" s="8">
        <f t="shared" si="548"/>
        <v>1</v>
      </c>
      <c r="T7012" s="9">
        <v>0.13836968267674099</v>
      </c>
      <c r="U7012">
        <v>1</v>
      </c>
      <c r="V7012" s="8">
        <f t="shared" si="549"/>
        <v>0.27932960893854747</v>
      </c>
      <c r="W7012">
        <f>IF(V7012&gt;=[1]Settings!$B$2,1,0)</f>
        <v>0</v>
      </c>
      <c r="X7012" s="9">
        <v>2.2831277921795901E-2</v>
      </c>
      <c r="Y7012" t="s">
        <v>32</v>
      </c>
      <c r="Z7012">
        <f>IF(X7012&gt;=[1]Settings!$B$4,1,0)</f>
        <v>0</v>
      </c>
      <c r="AA7012" t="str">
        <f>IF(X7012&gt;=[1]Settings!$B$7,"Critical",IF(X7012&gt;=[1]Settings!$B$6,"High",IF(X7012&gt;=[1]Settings!$B$5,"Moderate","Low")))</f>
        <v>Low</v>
      </c>
    </row>
    <row r="7013" spans="1:27" x14ac:dyDescent="0.25">
      <c r="A7013">
        <v>7012</v>
      </c>
      <c r="B7013" t="s">
        <v>27</v>
      </c>
      <c r="C7013" t="s">
        <v>40</v>
      </c>
      <c r="D7013" t="s">
        <v>29</v>
      </c>
      <c r="E7013" t="s">
        <v>35</v>
      </c>
      <c r="F7013" t="s">
        <v>36</v>
      </c>
      <c r="G7013">
        <v>4</v>
      </c>
      <c r="H7013">
        <v>65</v>
      </c>
      <c r="I7013">
        <v>50</v>
      </c>
      <c r="J7013">
        <v>4</v>
      </c>
      <c r="K7013">
        <v>4</v>
      </c>
      <c r="L7013" s="6">
        <v>151679.57</v>
      </c>
      <c r="M7013">
        <v>9</v>
      </c>
      <c r="N7013" s="7">
        <f>[1]Settings!$B$3*K7013</f>
        <v>1</v>
      </c>
      <c r="O7013">
        <v>0</v>
      </c>
      <c r="P7013" s="8">
        <f t="shared" si="545"/>
        <v>12.5</v>
      </c>
      <c r="Q7013" s="7">
        <f t="shared" si="546"/>
        <v>4.5</v>
      </c>
      <c r="R7013" s="8">
        <f t="shared" si="547"/>
        <v>0</v>
      </c>
      <c r="S7013" s="8">
        <f t="shared" si="548"/>
        <v>0</v>
      </c>
      <c r="T7013" s="9">
        <v>0.30569226382876802</v>
      </c>
      <c r="U7013">
        <v>0</v>
      </c>
      <c r="V7013" s="8">
        <f t="shared" si="549"/>
        <v>0</v>
      </c>
      <c r="W7013">
        <f>IF(V7013&gt;=[1]Settings!$B$2,1,0)</f>
        <v>0</v>
      </c>
      <c r="X7013" s="9">
        <v>6.7014224827289595E-2</v>
      </c>
      <c r="Y7013" t="s">
        <v>32</v>
      </c>
      <c r="Z7013">
        <f>IF(X7013&gt;=[1]Settings!$B$4,1,0)</f>
        <v>0</v>
      </c>
      <c r="AA7013" t="str">
        <f>IF(X7013&gt;=[1]Settings!$B$7,"Critical",IF(X7013&gt;=[1]Settings!$B$6,"High",IF(X7013&gt;=[1]Settings!$B$5,"Moderate","Low")))</f>
        <v>Low</v>
      </c>
    </row>
    <row r="7014" spans="1:27" x14ac:dyDescent="0.25">
      <c r="A7014">
        <v>7013</v>
      </c>
      <c r="B7014" t="s">
        <v>41</v>
      </c>
      <c r="C7014" t="s">
        <v>38</v>
      </c>
      <c r="D7014" t="s">
        <v>30</v>
      </c>
      <c r="E7014" t="s">
        <v>42</v>
      </c>
      <c r="F7014" t="s">
        <v>39</v>
      </c>
      <c r="G7014">
        <v>2</v>
      </c>
      <c r="H7014">
        <v>286</v>
      </c>
      <c r="I7014">
        <v>48</v>
      </c>
      <c r="J7014">
        <v>8</v>
      </c>
      <c r="K7014">
        <v>7</v>
      </c>
      <c r="L7014" s="6">
        <v>494626.31</v>
      </c>
      <c r="M7014">
        <v>6</v>
      </c>
      <c r="N7014" s="7">
        <f>[1]Settings!$B$3*K7014</f>
        <v>1.75</v>
      </c>
      <c r="O7014">
        <v>2</v>
      </c>
      <c r="P7014" s="8">
        <f t="shared" si="545"/>
        <v>6</v>
      </c>
      <c r="Q7014" s="7">
        <f t="shared" si="546"/>
        <v>2.88</v>
      </c>
      <c r="R7014" s="8">
        <f t="shared" si="547"/>
        <v>0.69930069930069927</v>
      </c>
      <c r="S7014" s="8">
        <f t="shared" si="548"/>
        <v>1.1428571428571428</v>
      </c>
      <c r="T7014" s="9">
        <v>0.24278082284814101</v>
      </c>
      <c r="U7014">
        <v>3</v>
      </c>
      <c r="V7014" s="8">
        <f t="shared" si="549"/>
        <v>1.048951048951049</v>
      </c>
      <c r="W7014">
        <f>IF(V7014&gt;=[1]Settings!$B$2,1,0)</f>
        <v>0</v>
      </c>
      <c r="X7014" s="9">
        <v>0.26049759984016402</v>
      </c>
      <c r="Y7014" t="s">
        <v>43</v>
      </c>
      <c r="Z7014">
        <f>IF(X7014&gt;=[1]Settings!$B$4,1,0)</f>
        <v>0</v>
      </c>
      <c r="AA7014" t="str">
        <f>IF(X7014&gt;=[1]Settings!$B$7,"Critical",IF(X7014&gt;=[1]Settings!$B$6,"High",IF(X7014&gt;=[1]Settings!$B$5,"Moderate","Low")))</f>
        <v>Low</v>
      </c>
    </row>
    <row r="7015" spans="1:27" x14ac:dyDescent="0.25">
      <c r="A7015">
        <v>7014</v>
      </c>
      <c r="B7015" t="s">
        <v>41</v>
      </c>
      <c r="C7015" t="s">
        <v>37</v>
      </c>
      <c r="D7015" t="s">
        <v>34</v>
      </c>
      <c r="E7015" t="s">
        <v>42</v>
      </c>
      <c r="F7015" t="s">
        <v>31</v>
      </c>
      <c r="G7015">
        <v>3</v>
      </c>
      <c r="H7015">
        <v>654</v>
      </c>
      <c r="I7015">
        <v>47</v>
      </c>
      <c r="J7015">
        <v>12</v>
      </c>
      <c r="K7015">
        <v>8</v>
      </c>
      <c r="L7015" s="6">
        <v>949402.22</v>
      </c>
      <c r="M7015">
        <v>9</v>
      </c>
      <c r="N7015" s="7">
        <f>[1]Settings!$B$3*K7015</f>
        <v>2</v>
      </c>
      <c r="O7015">
        <v>5</v>
      </c>
      <c r="P7015" s="8">
        <f t="shared" si="545"/>
        <v>3.9166666666666665</v>
      </c>
      <c r="Q7015" s="7">
        <f t="shared" si="546"/>
        <v>4.2300000000000004</v>
      </c>
      <c r="R7015" s="8">
        <f t="shared" si="547"/>
        <v>0.76452599388379205</v>
      </c>
      <c r="S7015" s="8">
        <f t="shared" si="548"/>
        <v>2.5</v>
      </c>
      <c r="T7015" s="9">
        <v>0.34509477301300601</v>
      </c>
      <c r="U7015">
        <v>7</v>
      </c>
      <c r="V7015" s="8">
        <f t="shared" si="549"/>
        <v>1.070336391437309</v>
      </c>
      <c r="W7015">
        <f>IF(V7015&gt;=[1]Settings!$B$2,1,0)</f>
        <v>0</v>
      </c>
      <c r="X7015" s="9">
        <v>0.46969026327133201</v>
      </c>
      <c r="Y7015" t="s">
        <v>43</v>
      </c>
      <c r="Z7015">
        <f>IF(X7015&gt;=[1]Settings!$B$4,1,0)</f>
        <v>0</v>
      </c>
      <c r="AA7015" t="str">
        <f>IF(X7015&gt;=[1]Settings!$B$7,"Critical",IF(X7015&gt;=[1]Settings!$B$6,"High",IF(X7015&gt;=[1]Settings!$B$5,"Moderate","Low")))</f>
        <v>Moderate</v>
      </c>
    </row>
    <row r="7016" spans="1:27" x14ac:dyDescent="0.25">
      <c r="A7016">
        <v>7015</v>
      </c>
      <c r="B7016" t="s">
        <v>27</v>
      </c>
      <c r="C7016" t="s">
        <v>44</v>
      </c>
      <c r="D7016" t="s">
        <v>34</v>
      </c>
      <c r="E7016" t="s">
        <v>30</v>
      </c>
      <c r="F7016" t="s">
        <v>39</v>
      </c>
      <c r="G7016">
        <v>2</v>
      </c>
      <c r="H7016">
        <v>682</v>
      </c>
      <c r="I7016">
        <v>77</v>
      </c>
      <c r="J7016">
        <v>12</v>
      </c>
      <c r="K7016">
        <v>12</v>
      </c>
      <c r="L7016" s="6">
        <v>1361438.31</v>
      </c>
      <c r="M7016">
        <v>7</v>
      </c>
      <c r="N7016" s="7">
        <f>[1]Settings!$B$3*K7016</f>
        <v>3</v>
      </c>
      <c r="O7016">
        <v>11</v>
      </c>
      <c r="P7016" s="8">
        <f t="shared" si="545"/>
        <v>6.416666666666667</v>
      </c>
      <c r="Q7016" s="7">
        <f t="shared" si="546"/>
        <v>5.39</v>
      </c>
      <c r="R7016" s="8">
        <f t="shared" si="547"/>
        <v>1.6129032258064515</v>
      </c>
      <c r="S7016" s="8">
        <f t="shared" si="548"/>
        <v>3.6666666666666665</v>
      </c>
      <c r="T7016" s="9">
        <v>0.47133382857942802</v>
      </c>
      <c r="U7016">
        <v>24</v>
      </c>
      <c r="V7016" s="8">
        <f t="shared" si="549"/>
        <v>3.5190615835777126</v>
      </c>
      <c r="W7016">
        <f>IF(V7016&gt;=[1]Settings!$B$2,1,0)</f>
        <v>1</v>
      </c>
      <c r="X7016" s="9">
        <v>0.79491257667541504</v>
      </c>
      <c r="Y7016" t="s">
        <v>32</v>
      </c>
      <c r="Z7016">
        <f>IF(X7016&gt;=[1]Settings!$B$4,1,0)</f>
        <v>1</v>
      </c>
      <c r="AA7016" t="str">
        <f>IF(X7016&gt;=[1]Settings!$B$7,"Critical",IF(X7016&gt;=[1]Settings!$B$6,"High",IF(X7016&gt;=[1]Settings!$B$5,"Moderate","Low")))</f>
        <v>High</v>
      </c>
    </row>
    <row r="7017" spans="1:27" x14ac:dyDescent="0.25">
      <c r="A7017">
        <v>7016</v>
      </c>
      <c r="B7017" t="s">
        <v>27</v>
      </c>
      <c r="C7017" t="s">
        <v>40</v>
      </c>
      <c r="D7017" t="s">
        <v>30</v>
      </c>
      <c r="E7017" t="s">
        <v>30</v>
      </c>
      <c r="F7017" t="s">
        <v>36</v>
      </c>
      <c r="G7017">
        <v>2</v>
      </c>
      <c r="H7017">
        <v>742</v>
      </c>
      <c r="I7017">
        <v>88</v>
      </c>
      <c r="J7017">
        <v>11</v>
      </c>
      <c r="K7017">
        <v>5</v>
      </c>
      <c r="L7017" s="6">
        <v>547194.96</v>
      </c>
      <c r="M7017">
        <v>11</v>
      </c>
      <c r="N7017" s="7">
        <f>[1]Settings!$B$3*K7017</f>
        <v>1.25</v>
      </c>
      <c r="O7017">
        <v>2</v>
      </c>
      <c r="P7017" s="8">
        <f t="shared" si="545"/>
        <v>8</v>
      </c>
      <c r="Q7017" s="7">
        <f t="shared" si="546"/>
        <v>9.68</v>
      </c>
      <c r="R7017" s="8">
        <f t="shared" si="547"/>
        <v>0.26954177897574122</v>
      </c>
      <c r="S7017" s="8">
        <f t="shared" si="548"/>
        <v>1.6</v>
      </c>
      <c r="T7017" s="9">
        <v>0.36974528554201702</v>
      </c>
      <c r="U7017">
        <v>2</v>
      </c>
      <c r="V7017" s="8">
        <f t="shared" si="549"/>
        <v>0.26954177897574122</v>
      </c>
      <c r="W7017">
        <f>IF(V7017&gt;=[1]Settings!$B$2,1,0)</f>
        <v>0</v>
      </c>
      <c r="X7017" s="9">
        <v>6.8773590028285994E-2</v>
      </c>
      <c r="Y7017" t="s">
        <v>32</v>
      </c>
      <c r="Z7017">
        <f>IF(X7017&gt;=[1]Settings!$B$4,1,0)</f>
        <v>0</v>
      </c>
      <c r="AA7017" t="str">
        <f>IF(X7017&gt;=[1]Settings!$B$7,"Critical",IF(X7017&gt;=[1]Settings!$B$6,"High",IF(X7017&gt;=[1]Settings!$B$5,"Moderate","Low")))</f>
        <v>Low</v>
      </c>
    </row>
    <row r="7018" spans="1:27" x14ac:dyDescent="0.25">
      <c r="A7018">
        <v>7017</v>
      </c>
      <c r="B7018" t="s">
        <v>27</v>
      </c>
      <c r="C7018" t="s">
        <v>44</v>
      </c>
      <c r="D7018" t="s">
        <v>29</v>
      </c>
      <c r="E7018" t="s">
        <v>30</v>
      </c>
      <c r="F7018" t="s">
        <v>36</v>
      </c>
      <c r="G7018">
        <v>2</v>
      </c>
      <c r="H7018">
        <v>670</v>
      </c>
      <c r="I7018">
        <v>57</v>
      </c>
      <c r="J7018">
        <v>14</v>
      </c>
      <c r="K7018">
        <v>9</v>
      </c>
      <c r="L7018" s="6">
        <v>1119685.02</v>
      </c>
      <c r="M7018">
        <v>15</v>
      </c>
      <c r="N7018" s="7">
        <f>[1]Settings!$B$3*K7018</f>
        <v>2.25</v>
      </c>
      <c r="O7018">
        <v>2</v>
      </c>
      <c r="P7018" s="8">
        <f t="shared" si="545"/>
        <v>4.0714285714285712</v>
      </c>
      <c r="Q7018" s="7">
        <f t="shared" si="546"/>
        <v>8.5500000000000007</v>
      </c>
      <c r="R7018" s="8">
        <f t="shared" si="547"/>
        <v>0.29850746268656714</v>
      </c>
      <c r="S7018" s="8">
        <f t="shared" si="548"/>
        <v>0.88888888888888884</v>
      </c>
      <c r="T7018" s="9">
        <v>0.28514573384948999</v>
      </c>
      <c r="U7018">
        <v>7</v>
      </c>
      <c r="V7018" s="8">
        <f t="shared" si="549"/>
        <v>1.044776119402985</v>
      </c>
      <c r="W7018">
        <f>IF(V7018&gt;=[1]Settings!$B$2,1,0)</f>
        <v>0</v>
      </c>
      <c r="X7018" s="9">
        <v>0.13574272394180301</v>
      </c>
      <c r="Y7018" t="s">
        <v>32</v>
      </c>
      <c r="Z7018">
        <f>IF(X7018&gt;=[1]Settings!$B$4,1,0)</f>
        <v>0</v>
      </c>
      <c r="AA7018" t="str">
        <f>IF(X7018&gt;=[1]Settings!$B$7,"Critical",IF(X7018&gt;=[1]Settings!$B$6,"High",IF(X7018&gt;=[1]Settings!$B$5,"Moderate","Low")))</f>
        <v>Low</v>
      </c>
    </row>
    <row r="7019" spans="1:27" x14ac:dyDescent="0.25">
      <c r="A7019">
        <v>7018</v>
      </c>
      <c r="B7019" t="s">
        <v>27</v>
      </c>
      <c r="C7019" t="s">
        <v>38</v>
      </c>
      <c r="D7019" t="s">
        <v>34</v>
      </c>
      <c r="E7019" t="s">
        <v>42</v>
      </c>
      <c r="F7019" t="s">
        <v>31</v>
      </c>
      <c r="G7019">
        <v>2</v>
      </c>
      <c r="H7019">
        <v>469</v>
      </c>
      <c r="I7019">
        <v>47</v>
      </c>
      <c r="J7019">
        <v>6</v>
      </c>
      <c r="K7019">
        <v>6</v>
      </c>
      <c r="L7019" s="6">
        <v>333245.40999999997</v>
      </c>
      <c r="M7019">
        <v>5</v>
      </c>
      <c r="N7019" s="7">
        <f>[1]Settings!$B$3*K7019</f>
        <v>1.5</v>
      </c>
      <c r="O7019">
        <v>2</v>
      </c>
      <c r="P7019" s="8">
        <f t="shared" si="545"/>
        <v>7.833333333333333</v>
      </c>
      <c r="Q7019" s="7">
        <f t="shared" si="546"/>
        <v>2.35</v>
      </c>
      <c r="R7019" s="8">
        <f t="shared" si="547"/>
        <v>0.42643923240938164</v>
      </c>
      <c r="S7019" s="8">
        <f t="shared" si="548"/>
        <v>1.3333333333333333</v>
      </c>
      <c r="T7019" s="9">
        <v>0.58064696109834402</v>
      </c>
      <c r="U7019">
        <v>5</v>
      </c>
      <c r="V7019" s="8">
        <f t="shared" si="549"/>
        <v>1.0660980810234542</v>
      </c>
      <c r="W7019">
        <f>IF(V7019&gt;=[1]Settings!$B$2,1,0)</f>
        <v>0</v>
      </c>
      <c r="X7019" s="9">
        <v>0.35642230510711698</v>
      </c>
      <c r="Y7019" t="s">
        <v>32</v>
      </c>
      <c r="Z7019">
        <f>IF(X7019&gt;=[1]Settings!$B$4,1,0)</f>
        <v>0</v>
      </c>
      <c r="AA7019" t="str">
        <f>IF(X7019&gt;=[1]Settings!$B$7,"Critical",IF(X7019&gt;=[1]Settings!$B$6,"High",IF(X7019&gt;=[1]Settings!$B$5,"Moderate","Low")))</f>
        <v>Moderate</v>
      </c>
    </row>
    <row r="7020" spans="1:27" x14ac:dyDescent="0.25">
      <c r="A7020">
        <v>7019</v>
      </c>
      <c r="B7020" t="s">
        <v>27</v>
      </c>
      <c r="C7020" t="s">
        <v>38</v>
      </c>
      <c r="D7020" t="s">
        <v>30</v>
      </c>
      <c r="E7020" t="s">
        <v>35</v>
      </c>
      <c r="F7020" t="s">
        <v>36</v>
      </c>
      <c r="G7020">
        <v>5</v>
      </c>
      <c r="H7020">
        <v>442</v>
      </c>
      <c r="I7020">
        <v>44</v>
      </c>
      <c r="J7020">
        <v>10</v>
      </c>
      <c r="K7020">
        <v>7</v>
      </c>
      <c r="L7020" s="6">
        <v>626637.22</v>
      </c>
      <c r="M7020">
        <v>6</v>
      </c>
      <c r="N7020" s="7">
        <f>[1]Settings!$B$3*K7020</f>
        <v>1.75</v>
      </c>
      <c r="O7020">
        <v>6</v>
      </c>
      <c r="P7020" s="8">
        <f t="shared" si="545"/>
        <v>4.4000000000000004</v>
      </c>
      <c r="Q7020" s="7">
        <f t="shared" si="546"/>
        <v>2.64</v>
      </c>
      <c r="R7020" s="8">
        <f t="shared" si="547"/>
        <v>1.3574660633484164</v>
      </c>
      <c r="S7020" s="8">
        <f t="shared" si="548"/>
        <v>3.4285714285714284</v>
      </c>
      <c r="T7020" s="9">
        <v>0.14899453964089601</v>
      </c>
      <c r="U7020">
        <v>3</v>
      </c>
      <c r="V7020" s="8">
        <f t="shared" si="549"/>
        <v>0.67873303167420818</v>
      </c>
      <c r="W7020">
        <f>IF(V7020&gt;=[1]Settings!$B$2,1,0)</f>
        <v>0</v>
      </c>
      <c r="X7020" s="9">
        <v>0.38799101114273099</v>
      </c>
      <c r="Y7020" t="s">
        <v>32</v>
      </c>
      <c r="Z7020">
        <f>IF(X7020&gt;=[1]Settings!$B$4,1,0)</f>
        <v>0</v>
      </c>
      <c r="AA7020" t="str">
        <f>IF(X7020&gt;=[1]Settings!$B$7,"Critical",IF(X7020&gt;=[1]Settings!$B$6,"High",IF(X7020&gt;=[1]Settings!$B$5,"Moderate","Low")))</f>
        <v>Moderate</v>
      </c>
    </row>
    <row r="7021" spans="1:27" x14ac:dyDescent="0.25">
      <c r="A7021">
        <v>7020</v>
      </c>
      <c r="B7021" t="s">
        <v>27</v>
      </c>
      <c r="C7021" t="s">
        <v>33</v>
      </c>
      <c r="D7021" t="s">
        <v>30</v>
      </c>
      <c r="E7021" t="s">
        <v>35</v>
      </c>
      <c r="F7021" t="s">
        <v>36</v>
      </c>
      <c r="G7021">
        <v>1</v>
      </c>
      <c r="H7021">
        <v>214</v>
      </c>
      <c r="I7021">
        <v>40</v>
      </c>
      <c r="J7021">
        <v>6</v>
      </c>
      <c r="K7021">
        <v>4</v>
      </c>
      <c r="L7021" s="6">
        <v>218766.84</v>
      </c>
      <c r="M7021">
        <v>9</v>
      </c>
      <c r="N7021" s="7">
        <f>[1]Settings!$B$3*K7021</f>
        <v>1</v>
      </c>
      <c r="O7021">
        <v>2</v>
      </c>
      <c r="P7021" s="8">
        <f t="shared" si="545"/>
        <v>6.666666666666667</v>
      </c>
      <c r="Q7021" s="7">
        <f t="shared" si="546"/>
        <v>3.6</v>
      </c>
      <c r="R7021" s="8">
        <f t="shared" si="547"/>
        <v>0.93457943925233644</v>
      </c>
      <c r="S7021" s="8">
        <f t="shared" si="548"/>
        <v>2</v>
      </c>
      <c r="T7021" s="9">
        <v>0.28383282724751502</v>
      </c>
      <c r="U7021">
        <v>2</v>
      </c>
      <c r="V7021" s="8">
        <f t="shared" si="549"/>
        <v>0.93457943925233644</v>
      </c>
      <c r="W7021">
        <f>IF(V7021&gt;=[1]Settings!$B$2,1,0)</f>
        <v>0</v>
      </c>
      <c r="X7021" s="9">
        <v>0.1099703758955</v>
      </c>
      <c r="Y7021" t="s">
        <v>32</v>
      </c>
      <c r="Z7021">
        <f>IF(X7021&gt;=[1]Settings!$B$4,1,0)</f>
        <v>0</v>
      </c>
      <c r="AA7021" t="str">
        <f>IF(X7021&gt;=[1]Settings!$B$7,"Critical",IF(X7021&gt;=[1]Settings!$B$6,"High",IF(X7021&gt;=[1]Settings!$B$5,"Moderate","Low")))</f>
        <v>Low</v>
      </c>
    </row>
    <row r="7022" spans="1:27" x14ac:dyDescent="0.25">
      <c r="A7022">
        <v>7021</v>
      </c>
      <c r="B7022" t="s">
        <v>27</v>
      </c>
      <c r="C7022" t="s">
        <v>40</v>
      </c>
      <c r="D7022" t="s">
        <v>29</v>
      </c>
      <c r="E7022" t="s">
        <v>30</v>
      </c>
      <c r="F7022" t="s">
        <v>31</v>
      </c>
      <c r="G7022">
        <v>3</v>
      </c>
      <c r="H7022">
        <v>835</v>
      </c>
      <c r="I7022">
        <v>88</v>
      </c>
      <c r="J7022">
        <v>15</v>
      </c>
      <c r="K7022">
        <v>9</v>
      </c>
      <c r="L7022" s="6">
        <v>1244722.54</v>
      </c>
      <c r="M7022">
        <v>7</v>
      </c>
      <c r="N7022" s="7">
        <f>[1]Settings!$B$3*K7022</f>
        <v>2.25</v>
      </c>
      <c r="O7022">
        <v>16</v>
      </c>
      <c r="P7022" s="8">
        <f t="shared" si="545"/>
        <v>5.8666666666666663</v>
      </c>
      <c r="Q7022" s="7">
        <f t="shared" si="546"/>
        <v>6.16</v>
      </c>
      <c r="R7022" s="8">
        <f t="shared" si="547"/>
        <v>1.9161676646706587</v>
      </c>
      <c r="S7022" s="8">
        <f t="shared" si="548"/>
        <v>7.1111111111111107</v>
      </c>
      <c r="T7022" s="9">
        <v>0.49964199451656799</v>
      </c>
      <c r="U7022">
        <v>12</v>
      </c>
      <c r="V7022" s="8">
        <f t="shared" si="549"/>
        <v>1.437125748502994</v>
      </c>
      <c r="W7022">
        <f>IF(V7022&gt;=[1]Settings!$B$2,1,0)</f>
        <v>0</v>
      </c>
      <c r="X7022" s="9">
        <v>0.79670459032058705</v>
      </c>
      <c r="Y7022" t="s">
        <v>32</v>
      </c>
      <c r="Z7022">
        <f>IF(X7022&gt;=[1]Settings!$B$4,1,0)</f>
        <v>1</v>
      </c>
      <c r="AA7022" t="str">
        <f>IF(X7022&gt;=[1]Settings!$B$7,"Critical",IF(X7022&gt;=[1]Settings!$B$6,"High",IF(X7022&gt;=[1]Settings!$B$5,"Moderate","Low")))</f>
        <v>High</v>
      </c>
    </row>
    <row r="7023" spans="1:27" x14ac:dyDescent="0.25">
      <c r="A7023">
        <v>7022</v>
      </c>
      <c r="B7023" t="s">
        <v>27</v>
      </c>
      <c r="C7023" t="s">
        <v>40</v>
      </c>
      <c r="D7023" t="s">
        <v>29</v>
      </c>
      <c r="E7023" t="s">
        <v>42</v>
      </c>
      <c r="F7023" t="s">
        <v>39</v>
      </c>
      <c r="G7023">
        <v>4</v>
      </c>
      <c r="H7023">
        <v>298</v>
      </c>
      <c r="I7023">
        <v>50</v>
      </c>
      <c r="J7023">
        <v>5</v>
      </c>
      <c r="K7023">
        <v>4</v>
      </c>
      <c r="L7023" s="6">
        <v>174395.65</v>
      </c>
      <c r="M7023">
        <v>4</v>
      </c>
      <c r="N7023" s="7">
        <f>[1]Settings!$B$3*K7023</f>
        <v>1</v>
      </c>
      <c r="O7023">
        <v>1</v>
      </c>
      <c r="P7023" s="8">
        <f t="shared" si="545"/>
        <v>10</v>
      </c>
      <c r="Q7023" s="7">
        <f t="shared" si="546"/>
        <v>2</v>
      </c>
      <c r="R7023" s="8">
        <f t="shared" si="547"/>
        <v>0.33557046979865773</v>
      </c>
      <c r="S7023" s="8">
        <f t="shared" si="548"/>
        <v>1</v>
      </c>
      <c r="T7023" s="9">
        <v>0.35788807923209198</v>
      </c>
      <c r="U7023">
        <v>5</v>
      </c>
      <c r="V7023" s="8">
        <f t="shared" si="549"/>
        <v>1.6778523489932886</v>
      </c>
      <c r="W7023">
        <f>IF(V7023&gt;=[1]Settings!$B$2,1,0)</f>
        <v>0</v>
      </c>
      <c r="X7023" s="9">
        <v>6.33688494563103E-2</v>
      </c>
      <c r="Y7023" t="s">
        <v>32</v>
      </c>
      <c r="Z7023">
        <f>IF(X7023&gt;=[1]Settings!$B$4,1,0)</f>
        <v>0</v>
      </c>
      <c r="AA7023" t="str">
        <f>IF(X7023&gt;=[1]Settings!$B$7,"Critical",IF(X7023&gt;=[1]Settings!$B$6,"High",IF(X7023&gt;=[1]Settings!$B$5,"Moderate","Low")))</f>
        <v>Low</v>
      </c>
    </row>
    <row r="7024" spans="1:27" x14ac:dyDescent="0.25">
      <c r="A7024">
        <v>7023</v>
      </c>
      <c r="B7024" t="s">
        <v>27</v>
      </c>
      <c r="C7024" t="s">
        <v>44</v>
      </c>
      <c r="D7024" t="s">
        <v>34</v>
      </c>
      <c r="E7024" t="s">
        <v>30</v>
      </c>
      <c r="F7024" t="s">
        <v>36</v>
      </c>
      <c r="G7024">
        <v>1</v>
      </c>
      <c r="H7024">
        <v>509</v>
      </c>
      <c r="I7024">
        <v>35</v>
      </c>
      <c r="J7024">
        <v>11</v>
      </c>
      <c r="K7024">
        <v>5</v>
      </c>
      <c r="L7024" s="6">
        <v>425360.73</v>
      </c>
      <c r="M7024">
        <v>5</v>
      </c>
      <c r="N7024" s="7">
        <f>[1]Settings!$B$3*K7024</f>
        <v>1.25</v>
      </c>
      <c r="O7024">
        <v>3</v>
      </c>
      <c r="P7024" s="8">
        <f t="shared" si="545"/>
        <v>3.1818181818181817</v>
      </c>
      <c r="Q7024" s="7">
        <f t="shared" si="546"/>
        <v>1.75</v>
      </c>
      <c r="R7024" s="8">
        <f t="shared" si="547"/>
        <v>0.58939096267190572</v>
      </c>
      <c r="S7024" s="8">
        <f t="shared" si="548"/>
        <v>2.4</v>
      </c>
      <c r="T7024" s="9">
        <v>1.22921792722852</v>
      </c>
      <c r="U7024">
        <v>11</v>
      </c>
      <c r="V7024" s="8">
        <f t="shared" si="549"/>
        <v>2.161100196463654</v>
      </c>
      <c r="W7024">
        <f>IF(V7024&gt;=[1]Settings!$B$2,1,0)</f>
        <v>1</v>
      </c>
      <c r="X7024" s="9">
        <v>0.118944451212883</v>
      </c>
      <c r="Y7024" t="s">
        <v>32</v>
      </c>
      <c r="Z7024">
        <f>IF(X7024&gt;=[1]Settings!$B$4,1,0)</f>
        <v>0</v>
      </c>
      <c r="AA7024" t="str">
        <f>IF(X7024&gt;=[1]Settings!$B$7,"Critical",IF(X7024&gt;=[1]Settings!$B$6,"High",IF(X7024&gt;=[1]Settings!$B$5,"Moderate","Low")))</f>
        <v>Low</v>
      </c>
    </row>
    <row r="7025" spans="1:27" x14ac:dyDescent="0.25">
      <c r="A7025">
        <v>7024</v>
      </c>
      <c r="B7025" t="s">
        <v>27</v>
      </c>
      <c r="C7025" t="s">
        <v>33</v>
      </c>
      <c r="D7025" t="s">
        <v>30</v>
      </c>
      <c r="E7025" t="s">
        <v>30</v>
      </c>
      <c r="F7025" t="s">
        <v>31</v>
      </c>
      <c r="G7025">
        <v>3</v>
      </c>
      <c r="H7025">
        <v>547</v>
      </c>
      <c r="I7025">
        <v>68</v>
      </c>
      <c r="J7025">
        <v>8</v>
      </c>
      <c r="K7025">
        <v>15</v>
      </c>
      <c r="L7025" s="6">
        <v>1071711.75</v>
      </c>
      <c r="M7025">
        <v>4</v>
      </c>
      <c r="N7025" s="7">
        <f>[1]Settings!$B$3*K7025</f>
        <v>3.75</v>
      </c>
      <c r="O7025">
        <v>12</v>
      </c>
      <c r="P7025" s="8">
        <f t="shared" si="545"/>
        <v>8.5</v>
      </c>
      <c r="Q7025" s="7">
        <f t="shared" si="546"/>
        <v>2.72</v>
      </c>
      <c r="R7025" s="8">
        <f t="shared" si="547"/>
        <v>2.1937842778793417</v>
      </c>
      <c r="S7025" s="8">
        <f t="shared" si="548"/>
        <v>3.2</v>
      </c>
      <c r="T7025" s="9">
        <v>0.40514444301295199</v>
      </c>
      <c r="U7025">
        <v>13</v>
      </c>
      <c r="V7025" s="8">
        <f t="shared" si="549"/>
        <v>2.376599634369287</v>
      </c>
      <c r="W7025">
        <f>IF(V7025&gt;=[1]Settings!$B$2,1,0)</f>
        <v>1</v>
      </c>
      <c r="X7025" s="9">
        <v>0.92969715595245395</v>
      </c>
      <c r="Y7025" t="s">
        <v>32</v>
      </c>
      <c r="Z7025">
        <f>IF(X7025&gt;=[1]Settings!$B$4,1,0)</f>
        <v>1</v>
      </c>
      <c r="AA7025" t="str">
        <f>IF(X7025&gt;=[1]Settings!$B$7,"Critical",IF(X7025&gt;=[1]Settings!$B$6,"High",IF(X7025&gt;=[1]Settings!$B$5,"Moderate","Low")))</f>
        <v>Critical</v>
      </c>
    </row>
    <row r="7026" spans="1:27" x14ac:dyDescent="0.25">
      <c r="A7026">
        <v>7025</v>
      </c>
      <c r="B7026" t="s">
        <v>27</v>
      </c>
      <c r="C7026" t="s">
        <v>38</v>
      </c>
      <c r="D7026" t="s">
        <v>29</v>
      </c>
      <c r="E7026" t="s">
        <v>35</v>
      </c>
      <c r="F7026" t="s">
        <v>36</v>
      </c>
      <c r="G7026">
        <v>3</v>
      </c>
      <c r="H7026">
        <v>148</v>
      </c>
      <c r="I7026">
        <v>42</v>
      </c>
      <c r="J7026">
        <v>8</v>
      </c>
      <c r="K7026">
        <v>4</v>
      </c>
      <c r="L7026" s="6">
        <v>317748.09999999998</v>
      </c>
      <c r="M7026">
        <v>6</v>
      </c>
      <c r="N7026" s="7">
        <f>[1]Settings!$B$3*K7026</f>
        <v>1</v>
      </c>
      <c r="O7026">
        <v>1</v>
      </c>
      <c r="P7026" s="8">
        <f t="shared" si="545"/>
        <v>5.25</v>
      </c>
      <c r="Q7026" s="7">
        <f t="shared" si="546"/>
        <v>2.52</v>
      </c>
      <c r="R7026" s="8">
        <f t="shared" si="547"/>
        <v>0.67567567567567566</v>
      </c>
      <c r="S7026" s="8">
        <f t="shared" si="548"/>
        <v>1</v>
      </c>
      <c r="T7026" s="9">
        <v>0.21983599389511099</v>
      </c>
      <c r="U7026">
        <v>0</v>
      </c>
      <c r="V7026" s="8">
        <f t="shared" si="549"/>
        <v>0</v>
      </c>
      <c r="W7026">
        <f>IF(V7026&gt;=[1]Settings!$B$2,1,0)</f>
        <v>0</v>
      </c>
      <c r="X7026" s="9">
        <v>8.1688128411769895E-2</v>
      </c>
      <c r="Y7026" t="s">
        <v>32</v>
      </c>
      <c r="Z7026">
        <f>IF(X7026&gt;=[1]Settings!$B$4,1,0)</f>
        <v>0</v>
      </c>
      <c r="AA7026" t="str">
        <f>IF(X7026&gt;=[1]Settings!$B$7,"Critical",IF(X7026&gt;=[1]Settings!$B$6,"High",IF(X7026&gt;=[1]Settings!$B$5,"Moderate","Low")))</f>
        <v>Low</v>
      </c>
    </row>
    <row r="7027" spans="1:27" x14ac:dyDescent="0.25">
      <c r="A7027">
        <v>7026</v>
      </c>
      <c r="B7027" t="s">
        <v>27</v>
      </c>
      <c r="C7027" t="s">
        <v>33</v>
      </c>
      <c r="D7027" t="s">
        <v>29</v>
      </c>
      <c r="E7027" t="s">
        <v>30</v>
      </c>
      <c r="F7027" t="s">
        <v>31</v>
      </c>
      <c r="G7027">
        <v>2</v>
      </c>
      <c r="H7027">
        <v>622</v>
      </c>
      <c r="I7027">
        <v>53</v>
      </c>
      <c r="J7027">
        <v>7</v>
      </c>
      <c r="K7027">
        <v>5</v>
      </c>
      <c r="L7027" s="6">
        <v>340864.79</v>
      </c>
      <c r="M7027">
        <v>10</v>
      </c>
      <c r="N7027" s="7">
        <f>[1]Settings!$B$3*K7027</f>
        <v>1.25</v>
      </c>
      <c r="O7027">
        <v>3</v>
      </c>
      <c r="P7027" s="8">
        <f t="shared" si="545"/>
        <v>7.5714285714285712</v>
      </c>
      <c r="Q7027" s="7">
        <f t="shared" si="546"/>
        <v>5.3</v>
      </c>
      <c r="R7027" s="8">
        <f t="shared" si="547"/>
        <v>0.48231511254019294</v>
      </c>
      <c r="S7027" s="8">
        <f t="shared" si="548"/>
        <v>2.4</v>
      </c>
      <c r="T7027" s="9">
        <v>0.221679991661037</v>
      </c>
      <c r="U7027">
        <v>7</v>
      </c>
      <c r="V7027" s="8">
        <f t="shared" si="549"/>
        <v>1.1254019292604502</v>
      </c>
      <c r="W7027">
        <f>IF(V7027&gt;=[1]Settings!$B$2,1,0)</f>
        <v>0</v>
      </c>
      <c r="X7027" s="9">
        <v>0.141971811652184</v>
      </c>
      <c r="Y7027" t="s">
        <v>32</v>
      </c>
      <c r="Z7027">
        <f>IF(X7027&gt;=[1]Settings!$B$4,1,0)</f>
        <v>0</v>
      </c>
      <c r="AA7027" t="str">
        <f>IF(X7027&gt;=[1]Settings!$B$7,"Critical",IF(X7027&gt;=[1]Settings!$B$6,"High",IF(X7027&gt;=[1]Settings!$B$5,"Moderate","Low")))</f>
        <v>Low</v>
      </c>
    </row>
    <row r="7028" spans="1:27" x14ac:dyDescent="0.25">
      <c r="A7028">
        <v>7027</v>
      </c>
      <c r="B7028" t="s">
        <v>27</v>
      </c>
      <c r="C7028" t="s">
        <v>33</v>
      </c>
      <c r="D7028" t="s">
        <v>30</v>
      </c>
      <c r="E7028" t="s">
        <v>42</v>
      </c>
      <c r="F7028" t="s">
        <v>39</v>
      </c>
      <c r="G7028">
        <v>2</v>
      </c>
      <c r="H7028">
        <v>952</v>
      </c>
      <c r="I7028">
        <v>79</v>
      </c>
      <c r="J7028">
        <v>20</v>
      </c>
      <c r="K7028">
        <v>7</v>
      </c>
      <c r="L7028" s="6">
        <v>1329462.3799999999</v>
      </c>
      <c r="M7028">
        <v>3</v>
      </c>
      <c r="N7028" s="7">
        <f>[1]Settings!$B$3*K7028</f>
        <v>1.75</v>
      </c>
      <c r="O7028">
        <v>5</v>
      </c>
      <c r="P7028" s="8">
        <f t="shared" si="545"/>
        <v>3.95</v>
      </c>
      <c r="Q7028" s="7">
        <f t="shared" si="546"/>
        <v>2.37</v>
      </c>
      <c r="R7028" s="8">
        <f t="shared" si="547"/>
        <v>0.52521008403361347</v>
      </c>
      <c r="S7028" s="8">
        <f t="shared" si="548"/>
        <v>2.8571428571428572</v>
      </c>
      <c r="T7028" s="9">
        <v>0.26485270541312</v>
      </c>
      <c r="U7028">
        <v>7</v>
      </c>
      <c r="V7028" s="8">
        <f t="shared" si="549"/>
        <v>0.73529411764705888</v>
      </c>
      <c r="W7028">
        <f>IF(V7028&gt;=[1]Settings!$B$2,1,0)</f>
        <v>0</v>
      </c>
      <c r="X7028" s="9">
        <v>0.262436002492905</v>
      </c>
      <c r="Y7028" t="s">
        <v>32</v>
      </c>
      <c r="Z7028">
        <f>IF(X7028&gt;=[1]Settings!$B$4,1,0)</f>
        <v>0</v>
      </c>
      <c r="AA7028" t="str">
        <f>IF(X7028&gt;=[1]Settings!$B$7,"Critical",IF(X7028&gt;=[1]Settings!$B$6,"High",IF(X7028&gt;=[1]Settings!$B$5,"Moderate","Low")))</f>
        <v>Low</v>
      </c>
    </row>
    <row r="7029" spans="1:27" x14ac:dyDescent="0.25">
      <c r="A7029">
        <v>7028</v>
      </c>
      <c r="B7029" t="s">
        <v>41</v>
      </c>
      <c r="C7029" t="s">
        <v>44</v>
      </c>
      <c r="D7029" t="s">
        <v>34</v>
      </c>
      <c r="E7029" t="s">
        <v>30</v>
      </c>
      <c r="F7029" t="s">
        <v>31</v>
      </c>
      <c r="G7029">
        <v>4</v>
      </c>
      <c r="H7029">
        <v>525</v>
      </c>
      <c r="I7029">
        <v>72</v>
      </c>
      <c r="J7029">
        <v>9</v>
      </c>
      <c r="K7029">
        <v>5</v>
      </c>
      <c r="L7029" s="6">
        <v>444231.47</v>
      </c>
      <c r="M7029">
        <v>6</v>
      </c>
      <c r="N7029" s="7">
        <f>[1]Settings!$B$3*K7029</f>
        <v>1.25</v>
      </c>
      <c r="O7029">
        <v>8</v>
      </c>
      <c r="P7029" s="8">
        <f t="shared" si="545"/>
        <v>8</v>
      </c>
      <c r="Q7029" s="7">
        <f t="shared" si="546"/>
        <v>4.32</v>
      </c>
      <c r="R7029" s="8">
        <f t="shared" si="547"/>
        <v>1.5238095238095237</v>
      </c>
      <c r="S7029" s="8">
        <f t="shared" si="548"/>
        <v>6.4</v>
      </c>
      <c r="T7029" s="9">
        <v>0.65418649121619898</v>
      </c>
      <c r="U7029">
        <v>11</v>
      </c>
      <c r="V7029" s="8">
        <f t="shared" si="549"/>
        <v>2.0952380952380953</v>
      </c>
      <c r="W7029">
        <f>IF(V7029&gt;=[1]Settings!$B$2,1,0)</f>
        <v>1</v>
      </c>
      <c r="X7029" s="9">
        <v>0.58111119270324696</v>
      </c>
      <c r="Y7029" t="s">
        <v>43</v>
      </c>
      <c r="Z7029">
        <f>IF(X7029&gt;=[1]Settings!$B$4,1,0)</f>
        <v>1</v>
      </c>
      <c r="AA7029" t="str">
        <f>IF(X7029&gt;=[1]Settings!$B$7,"Critical",IF(X7029&gt;=[1]Settings!$B$6,"High",IF(X7029&gt;=[1]Settings!$B$5,"Moderate","Low")))</f>
        <v>Moderate</v>
      </c>
    </row>
    <row r="7030" spans="1:27" x14ac:dyDescent="0.25">
      <c r="A7030">
        <v>7029</v>
      </c>
      <c r="B7030" t="s">
        <v>27</v>
      </c>
      <c r="C7030" t="s">
        <v>37</v>
      </c>
      <c r="D7030" t="s">
        <v>30</v>
      </c>
      <c r="E7030" t="s">
        <v>30</v>
      </c>
      <c r="F7030" t="s">
        <v>36</v>
      </c>
      <c r="G7030">
        <v>3</v>
      </c>
      <c r="H7030">
        <v>456</v>
      </c>
      <c r="I7030">
        <v>41</v>
      </c>
      <c r="J7030">
        <v>11</v>
      </c>
      <c r="K7030">
        <v>5</v>
      </c>
      <c r="L7030" s="6">
        <v>377553.74</v>
      </c>
      <c r="M7030">
        <v>10</v>
      </c>
      <c r="N7030" s="7">
        <f>[1]Settings!$B$3*K7030</f>
        <v>1.25</v>
      </c>
      <c r="O7030">
        <v>1</v>
      </c>
      <c r="P7030" s="8">
        <f t="shared" si="545"/>
        <v>3.7272727272727271</v>
      </c>
      <c r="Q7030" s="7">
        <f t="shared" si="546"/>
        <v>4.0999999999999996</v>
      </c>
      <c r="R7030" s="8">
        <f t="shared" si="547"/>
        <v>0.21929824561403508</v>
      </c>
      <c r="S7030" s="8">
        <f t="shared" si="548"/>
        <v>0.8</v>
      </c>
      <c r="T7030" s="9">
        <v>0.24087870797578301</v>
      </c>
      <c r="U7030">
        <v>0</v>
      </c>
      <c r="V7030" s="8">
        <f t="shared" si="549"/>
        <v>0</v>
      </c>
      <c r="W7030">
        <f>IF(V7030&gt;=[1]Settings!$B$2,1,0)</f>
        <v>0</v>
      </c>
      <c r="X7030" s="9">
        <v>3.7446249276399599E-2</v>
      </c>
      <c r="Y7030" t="s">
        <v>32</v>
      </c>
      <c r="Z7030">
        <f>IF(X7030&gt;=[1]Settings!$B$4,1,0)</f>
        <v>0</v>
      </c>
      <c r="AA7030" t="str">
        <f>IF(X7030&gt;=[1]Settings!$B$7,"Critical",IF(X7030&gt;=[1]Settings!$B$6,"High",IF(X7030&gt;=[1]Settings!$B$5,"Moderate","Low")))</f>
        <v>Low</v>
      </c>
    </row>
    <row r="7031" spans="1:27" x14ac:dyDescent="0.25">
      <c r="A7031">
        <v>7030</v>
      </c>
      <c r="B7031" t="s">
        <v>27</v>
      </c>
      <c r="C7031" t="s">
        <v>40</v>
      </c>
      <c r="D7031" t="s">
        <v>30</v>
      </c>
      <c r="E7031" t="s">
        <v>30</v>
      </c>
      <c r="F7031" t="s">
        <v>39</v>
      </c>
      <c r="G7031">
        <v>1</v>
      </c>
      <c r="H7031">
        <v>210</v>
      </c>
      <c r="I7031">
        <v>23</v>
      </c>
      <c r="J7031">
        <v>6</v>
      </c>
      <c r="K7031">
        <v>5</v>
      </c>
      <c r="L7031" s="6">
        <v>297039.7</v>
      </c>
      <c r="M7031">
        <v>5</v>
      </c>
      <c r="N7031" s="7">
        <f>[1]Settings!$B$3*K7031</f>
        <v>1.25</v>
      </c>
      <c r="O7031">
        <v>0</v>
      </c>
      <c r="P7031" s="8">
        <f t="shared" si="545"/>
        <v>3.8333333333333335</v>
      </c>
      <c r="Q7031" s="7">
        <f t="shared" si="546"/>
        <v>1.1499999999999999</v>
      </c>
      <c r="R7031" s="8">
        <f t="shared" si="547"/>
        <v>0</v>
      </c>
      <c r="S7031" s="8">
        <f t="shared" si="548"/>
        <v>0</v>
      </c>
      <c r="T7031" s="9">
        <v>0.27440750662948599</v>
      </c>
      <c r="U7031">
        <v>1</v>
      </c>
      <c r="V7031" s="8">
        <f t="shared" si="549"/>
        <v>0.47619047619047616</v>
      </c>
      <c r="W7031">
        <f>IF(V7031&gt;=[1]Settings!$B$2,1,0)</f>
        <v>0</v>
      </c>
      <c r="X7031" s="9">
        <v>4.1002076119184501E-2</v>
      </c>
      <c r="Y7031" t="s">
        <v>32</v>
      </c>
      <c r="Z7031">
        <f>IF(X7031&gt;=[1]Settings!$B$4,1,0)</f>
        <v>0</v>
      </c>
      <c r="AA7031" t="str">
        <f>IF(X7031&gt;=[1]Settings!$B$7,"Critical",IF(X7031&gt;=[1]Settings!$B$6,"High",IF(X7031&gt;=[1]Settings!$B$5,"Moderate","Low")))</f>
        <v>Low</v>
      </c>
    </row>
    <row r="7032" spans="1:27" x14ac:dyDescent="0.25">
      <c r="A7032">
        <v>7031</v>
      </c>
      <c r="B7032" t="s">
        <v>27</v>
      </c>
      <c r="C7032" t="s">
        <v>38</v>
      </c>
      <c r="D7032" t="s">
        <v>34</v>
      </c>
      <c r="E7032" t="s">
        <v>30</v>
      </c>
      <c r="F7032" t="s">
        <v>31</v>
      </c>
      <c r="G7032">
        <v>3</v>
      </c>
      <c r="H7032">
        <v>454</v>
      </c>
      <c r="I7032">
        <v>57</v>
      </c>
      <c r="J7032">
        <v>9</v>
      </c>
      <c r="K7032">
        <v>7</v>
      </c>
      <c r="L7032" s="6">
        <v>572484.99</v>
      </c>
      <c r="M7032">
        <v>7</v>
      </c>
      <c r="N7032" s="7">
        <f>[1]Settings!$B$3*K7032</f>
        <v>1.75</v>
      </c>
      <c r="O7032">
        <v>3</v>
      </c>
      <c r="P7032" s="8">
        <f t="shared" si="545"/>
        <v>6.333333333333333</v>
      </c>
      <c r="Q7032" s="7">
        <f t="shared" si="546"/>
        <v>3.99</v>
      </c>
      <c r="R7032" s="8">
        <f t="shared" si="547"/>
        <v>0.66079295154185025</v>
      </c>
      <c r="S7032" s="8">
        <f t="shared" si="548"/>
        <v>1.7142857142857142</v>
      </c>
      <c r="T7032" s="9">
        <v>0.45265332501962702</v>
      </c>
      <c r="U7032">
        <v>15</v>
      </c>
      <c r="V7032" s="8">
        <f t="shared" si="549"/>
        <v>3.303964757709251</v>
      </c>
      <c r="W7032">
        <f>IF(V7032&gt;=[1]Settings!$B$2,1,0)</f>
        <v>1</v>
      </c>
      <c r="X7032" s="9">
        <v>0.34773969650268599</v>
      </c>
      <c r="Y7032" t="s">
        <v>32</v>
      </c>
      <c r="Z7032">
        <f>IF(X7032&gt;=[1]Settings!$B$4,1,0)</f>
        <v>0</v>
      </c>
      <c r="AA7032" t="str">
        <f>IF(X7032&gt;=[1]Settings!$B$7,"Critical",IF(X7032&gt;=[1]Settings!$B$6,"High",IF(X7032&gt;=[1]Settings!$B$5,"Moderate","Low")))</f>
        <v>Moderate</v>
      </c>
    </row>
    <row r="7033" spans="1:27" x14ac:dyDescent="0.25">
      <c r="A7033">
        <v>7032</v>
      </c>
      <c r="B7033" t="s">
        <v>27</v>
      </c>
      <c r="C7033" t="s">
        <v>44</v>
      </c>
      <c r="D7033" t="s">
        <v>29</v>
      </c>
      <c r="E7033" t="s">
        <v>30</v>
      </c>
      <c r="F7033" t="s">
        <v>36</v>
      </c>
      <c r="G7033">
        <v>4</v>
      </c>
      <c r="H7033">
        <v>679</v>
      </c>
      <c r="I7033">
        <v>63</v>
      </c>
      <c r="J7033">
        <v>11</v>
      </c>
      <c r="K7033">
        <v>10</v>
      </c>
      <c r="L7033" s="6">
        <v>856672.14</v>
      </c>
      <c r="M7033">
        <v>4</v>
      </c>
      <c r="N7033" s="7">
        <f>[1]Settings!$B$3*K7033</f>
        <v>2.5</v>
      </c>
      <c r="O7033">
        <v>5</v>
      </c>
      <c r="P7033" s="8">
        <f t="shared" si="545"/>
        <v>5.7272727272727275</v>
      </c>
      <c r="Q7033" s="7">
        <f t="shared" si="546"/>
        <v>2.52</v>
      </c>
      <c r="R7033" s="8">
        <f t="shared" si="547"/>
        <v>0.7363770250368189</v>
      </c>
      <c r="S7033" s="8">
        <f t="shared" si="548"/>
        <v>2</v>
      </c>
      <c r="T7033" s="9">
        <v>0.23950000372341401</v>
      </c>
      <c r="U7033">
        <v>8</v>
      </c>
      <c r="V7033" s="8">
        <f t="shared" si="549"/>
        <v>1.1782032400589102</v>
      </c>
      <c r="W7033">
        <f>IF(V7033&gt;=[1]Settings!$B$2,1,0)</f>
        <v>0</v>
      </c>
      <c r="X7033" s="9">
        <v>0.31600484251976002</v>
      </c>
      <c r="Y7033" t="s">
        <v>32</v>
      </c>
      <c r="Z7033">
        <f>IF(X7033&gt;=[1]Settings!$B$4,1,0)</f>
        <v>0</v>
      </c>
      <c r="AA7033" t="str">
        <f>IF(X7033&gt;=[1]Settings!$B$7,"Critical",IF(X7033&gt;=[1]Settings!$B$6,"High",IF(X7033&gt;=[1]Settings!$B$5,"Moderate","Low")))</f>
        <v>Moderate</v>
      </c>
    </row>
    <row r="7034" spans="1:27" x14ac:dyDescent="0.25">
      <c r="A7034">
        <v>7033</v>
      </c>
      <c r="B7034" t="s">
        <v>27</v>
      </c>
      <c r="C7034" t="s">
        <v>38</v>
      </c>
      <c r="D7034" t="s">
        <v>34</v>
      </c>
      <c r="E7034" t="s">
        <v>42</v>
      </c>
      <c r="F7034" t="s">
        <v>36</v>
      </c>
      <c r="G7034">
        <v>4</v>
      </c>
      <c r="H7034">
        <v>528</v>
      </c>
      <c r="I7034">
        <v>75</v>
      </c>
      <c r="J7034">
        <v>12</v>
      </c>
      <c r="K7034">
        <v>11</v>
      </c>
      <c r="L7034" s="6">
        <v>993372.15</v>
      </c>
      <c r="M7034">
        <v>9</v>
      </c>
      <c r="N7034" s="7">
        <f>[1]Settings!$B$3*K7034</f>
        <v>2.75</v>
      </c>
      <c r="O7034">
        <v>10</v>
      </c>
      <c r="P7034" s="8">
        <f t="shared" si="545"/>
        <v>6.25</v>
      </c>
      <c r="Q7034" s="7">
        <f t="shared" si="546"/>
        <v>6.75</v>
      </c>
      <c r="R7034" s="8">
        <f t="shared" si="547"/>
        <v>1.893939393939394</v>
      </c>
      <c r="S7034" s="8">
        <f t="shared" si="548"/>
        <v>3.6363636363636362</v>
      </c>
      <c r="T7034" s="9">
        <v>0.58788098967351998</v>
      </c>
      <c r="U7034">
        <v>37</v>
      </c>
      <c r="V7034" s="8">
        <f t="shared" si="549"/>
        <v>7.0075757575757578</v>
      </c>
      <c r="W7034">
        <f>IF(V7034&gt;=[1]Settings!$B$2,1,0)</f>
        <v>1</v>
      </c>
      <c r="X7034" s="9">
        <v>0.87160354852676403</v>
      </c>
      <c r="Y7034" t="s">
        <v>32</v>
      </c>
      <c r="Z7034">
        <f>IF(X7034&gt;=[1]Settings!$B$4,1,0)</f>
        <v>1</v>
      </c>
      <c r="AA7034" t="str">
        <f>IF(X7034&gt;=[1]Settings!$B$7,"Critical",IF(X7034&gt;=[1]Settings!$B$6,"High",IF(X7034&gt;=[1]Settings!$B$5,"Moderate","Low")))</f>
        <v>Critical</v>
      </c>
    </row>
    <row r="7035" spans="1:27" x14ac:dyDescent="0.25">
      <c r="A7035">
        <v>7034</v>
      </c>
      <c r="B7035" t="s">
        <v>27</v>
      </c>
      <c r="C7035" t="s">
        <v>38</v>
      </c>
      <c r="D7035" t="s">
        <v>29</v>
      </c>
      <c r="E7035" t="s">
        <v>30</v>
      </c>
      <c r="F7035" t="s">
        <v>39</v>
      </c>
      <c r="G7035">
        <v>5</v>
      </c>
      <c r="H7035">
        <v>409</v>
      </c>
      <c r="I7035">
        <v>74</v>
      </c>
      <c r="J7035">
        <v>6</v>
      </c>
      <c r="K7035">
        <v>8</v>
      </c>
      <c r="L7035" s="6">
        <v>341674.46</v>
      </c>
      <c r="M7035">
        <v>5</v>
      </c>
      <c r="N7035" s="7">
        <f>[1]Settings!$B$3*K7035</f>
        <v>2</v>
      </c>
      <c r="O7035">
        <v>2</v>
      </c>
      <c r="P7035" s="8">
        <f t="shared" si="545"/>
        <v>12.333333333333334</v>
      </c>
      <c r="Q7035" s="7">
        <f t="shared" si="546"/>
        <v>3.7</v>
      </c>
      <c r="R7035" s="8">
        <f t="shared" si="547"/>
        <v>0.48899755501222492</v>
      </c>
      <c r="S7035" s="8">
        <f t="shared" si="548"/>
        <v>1</v>
      </c>
      <c r="T7035" s="9">
        <v>0.49356648404674403</v>
      </c>
      <c r="U7035">
        <v>11</v>
      </c>
      <c r="V7035" s="8">
        <f t="shared" si="549"/>
        <v>2.6894865525672373</v>
      </c>
      <c r="W7035">
        <f>IF(V7035&gt;=[1]Settings!$B$2,1,0)</f>
        <v>1</v>
      </c>
      <c r="X7035" s="9">
        <v>0.23057669401168801</v>
      </c>
      <c r="Y7035" t="s">
        <v>32</v>
      </c>
      <c r="Z7035">
        <f>IF(X7035&gt;=[1]Settings!$B$4,1,0)</f>
        <v>0</v>
      </c>
      <c r="AA7035" t="str">
        <f>IF(X7035&gt;=[1]Settings!$B$7,"Critical",IF(X7035&gt;=[1]Settings!$B$6,"High",IF(X7035&gt;=[1]Settings!$B$5,"Moderate","Low")))</f>
        <v>Low</v>
      </c>
    </row>
    <row r="7036" spans="1:27" x14ac:dyDescent="0.25">
      <c r="A7036">
        <v>7035</v>
      </c>
      <c r="B7036" t="s">
        <v>27</v>
      </c>
      <c r="C7036" t="s">
        <v>38</v>
      </c>
      <c r="D7036" t="s">
        <v>34</v>
      </c>
      <c r="E7036" t="s">
        <v>30</v>
      </c>
      <c r="F7036" t="s">
        <v>36</v>
      </c>
      <c r="G7036">
        <v>4</v>
      </c>
      <c r="H7036">
        <v>808</v>
      </c>
      <c r="I7036">
        <v>68</v>
      </c>
      <c r="J7036">
        <v>10</v>
      </c>
      <c r="K7036">
        <v>13</v>
      </c>
      <c r="L7036" s="6">
        <v>1554043.99</v>
      </c>
      <c r="M7036">
        <v>4</v>
      </c>
      <c r="N7036" s="7">
        <f>[1]Settings!$B$3*K7036</f>
        <v>3.25</v>
      </c>
      <c r="O7036">
        <v>8</v>
      </c>
      <c r="P7036" s="8">
        <f t="shared" si="545"/>
        <v>6.8</v>
      </c>
      <c r="Q7036" s="7">
        <f t="shared" si="546"/>
        <v>2.72</v>
      </c>
      <c r="R7036" s="8">
        <f t="shared" si="547"/>
        <v>0.99009900990099009</v>
      </c>
      <c r="S7036" s="8">
        <f t="shared" si="548"/>
        <v>2.4615384615384617</v>
      </c>
      <c r="T7036" s="9">
        <v>0.41903660045578001</v>
      </c>
      <c r="U7036">
        <v>12</v>
      </c>
      <c r="V7036" s="8">
        <f t="shared" si="549"/>
        <v>1.4851485148514851</v>
      </c>
      <c r="W7036">
        <f>IF(V7036&gt;=[1]Settings!$B$2,1,0)</f>
        <v>0</v>
      </c>
      <c r="X7036" s="9">
        <v>0.67296296358108498</v>
      </c>
      <c r="Y7036" t="s">
        <v>32</v>
      </c>
      <c r="Z7036">
        <f>IF(X7036&gt;=[1]Settings!$B$4,1,0)</f>
        <v>1</v>
      </c>
      <c r="AA7036" t="str">
        <f>IF(X7036&gt;=[1]Settings!$B$7,"Critical",IF(X7036&gt;=[1]Settings!$B$6,"High",IF(X7036&gt;=[1]Settings!$B$5,"Moderate","Low")))</f>
        <v>High</v>
      </c>
    </row>
    <row r="7037" spans="1:27" x14ac:dyDescent="0.25">
      <c r="A7037">
        <v>7036</v>
      </c>
      <c r="B7037" t="s">
        <v>27</v>
      </c>
      <c r="C7037" t="s">
        <v>37</v>
      </c>
      <c r="D7037" t="s">
        <v>34</v>
      </c>
      <c r="E7037" t="s">
        <v>30</v>
      </c>
      <c r="F7037" t="s">
        <v>31</v>
      </c>
      <c r="G7037">
        <v>2</v>
      </c>
      <c r="H7037">
        <v>458</v>
      </c>
      <c r="I7037">
        <v>63</v>
      </c>
      <c r="J7037">
        <v>6</v>
      </c>
      <c r="K7037">
        <v>16</v>
      </c>
      <c r="L7037" s="6">
        <v>1086646.74</v>
      </c>
      <c r="M7037">
        <v>12</v>
      </c>
      <c r="N7037" s="7">
        <f>[1]Settings!$B$3*K7037</f>
        <v>4</v>
      </c>
      <c r="O7037">
        <v>11</v>
      </c>
      <c r="P7037" s="8">
        <f t="shared" si="545"/>
        <v>10.5</v>
      </c>
      <c r="Q7037" s="7">
        <f t="shared" si="546"/>
        <v>7.56</v>
      </c>
      <c r="R7037" s="8">
        <f t="shared" si="547"/>
        <v>2.4017467248908297</v>
      </c>
      <c r="S7037" s="8">
        <f t="shared" si="548"/>
        <v>2.75</v>
      </c>
      <c r="T7037" s="9">
        <v>0.82443293371271698</v>
      </c>
      <c r="U7037">
        <v>34</v>
      </c>
      <c r="V7037" s="8">
        <f t="shared" si="549"/>
        <v>7.4235807860262009</v>
      </c>
      <c r="W7037">
        <f>IF(V7037&gt;=[1]Settings!$B$2,1,0)</f>
        <v>1</v>
      </c>
      <c r="X7037" s="9">
        <v>0.93810594081878695</v>
      </c>
      <c r="Y7037" t="s">
        <v>32</v>
      </c>
      <c r="Z7037">
        <f>IF(X7037&gt;=[1]Settings!$B$4,1,0)</f>
        <v>1</v>
      </c>
      <c r="AA7037" t="str">
        <f>IF(X7037&gt;=[1]Settings!$B$7,"Critical",IF(X7037&gt;=[1]Settings!$B$6,"High",IF(X7037&gt;=[1]Settings!$B$5,"Moderate","Low")))</f>
        <v>Critical</v>
      </c>
    </row>
    <row r="7038" spans="1:27" x14ac:dyDescent="0.25">
      <c r="A7038">
        <v>7037</v>
      </c>
      <c r="B7038" t="s">
        <v>27</v>
      </c>
      <c r="C7038" t="s">
        <v>38</v>
      </c>
      <c r="D7038" t="s">
        <v>30</v>
      </c>
      <c r="E7038" t="s">
        <v>42</v>
      </c>
      <c r="F7038" t="s">
        <v>36</v>
      </c>
      <c r="G7038">
        <v>1</v>
      </c>
      <c r="H7038">
        <v>412</v>
      </c>
      <c r="I7038">
        <v>62</v>
      </c>
      <c r="J7038">
        <v>7</v>
      </c>
      <c r="K7038">
        <v>7</v>
      </c>
      <c r="L7038" s="6">
        <v>454892.21</v>
      </c>
      <c r="M7038">
        <v>7</v>
      </c>
      <c r="N7038" s="7">
        <f>[1]Settings!$B$3*K7038</f>
        <v>1.75</v>
      </c>
      <c r="O7038">
        <v>2</v>
      </c>
      <c r="P7038" s="8">
        <f t="shared" si="545"/>
        <v>8.8571428571428577</v>
      </c>
      <c r="Q7038" s="7">
        <f t="shared" si="546"/>
        <v>4.34</v>
      </c>
      <c r="R7038" s="8">
        <f t="shared" si="547"/>
        <v>0.4854368932038835</v>
      </c>
      <c r="S7038" s="8">
        <f t="shared" si="548"/>
        <v>1.1428571428571428</v>
      </c>
      <c r="T7038" s="9">
        <v>0.55526839359623004</v>
      </c>
      <c r="U7038">
        <v>16</v>
      </c>
      <c r="V7038" s="8">
        <f t="shared" si="549"/>
        <v>3.883495145631068</v>
      </c>
      <c r="W7038">
        <f>IF(V7038&gt;=[1]Settings!$B$2,1,0)</f>
        <v>1</v>
      </c>
      <c r="X7038" s="9">
        <v>0.30264487862586997</v>
      </c>
      <c r="Y7038" t="s">
        <v>32</v>
      </c>
      <c r="Z7038">
        <f>IF(X7038&gt;=[1]Settings!$B$4,1,0)</f>
        <v>0</v>
      </c>
      <c r="AA7038" t="str">
        <f>IF(X7038&gt;=[1]Settings!$B$7,"Critical",IF(X7038&gt;=[1]Settings!$B$6,"High",IF(X7038&gt;=[1]Settings!$B$5,"Moderate","Low")))</f>
        <v>Moderate</v>
      </c>
    </row>
    <row r="7039" spans="1:27" x14ac:dyDescent="0.25">
      <c r="A7039">
        <v>7038</v>
      </c>
      <c r="B7039" t="s">
        <v>27</v>
      </c>
      <c r="C7039" t="s">
        <v>37</v>
      </c>
      <c r="D7039" t="s">
        <v>30</v>
      </c>
      <c r="E7039" t="s">
        <v>35</v>
      </c>
      <c r="F7039" t="s">
        <v>36</v>
      </c>
      <c r="G7039">
        <v>3</v>
      </c>
      <c r="H7039">
        <v>569</v>
      </c>
      <c r="I7039">
        <v>72</v>
      </c>
      <c r="J7039">
        <v>12</v>
      </c>
      <c r="K7039">
        <v>8</v>
      </c>
      <c r="L7039" s="6">
        <v>990445.57</v>
      </c>
      <c r="M7039">
        <v>10</v>
      </c>
      <c r="N7039" s="7">
        <f>[1]Settings!$B$3*K7039</f>
        <v>2</v>
      </c>
      <c r="O7039">
        <v>6</v>
      </c>
      <c r="P7039" s="8">
        <f t="shared" si="545"/>
        <v>6</v>
      </c>
      <c r="Q7039" s="7">
        <f t="shared" si="546"/>
        <v>7.2</v>
      </c>
      <c r="R7039" s="8">
        <f t="shared" si="547"/>
        <v>1.0544815465729349</v>
      </c>
      <c r="S7039" s="8">
        <f t="shared" si="548"/>
        <v>3</v>
      </c>
      <c r="T7039" s="9">
        <v>0.58540513797317195</v>
      </c>
      <c r="U7039">
        <v>17</v>
      </c>
      <c r="V7039" s="8">
        <f t="shared" si="549"/>
        <v>2.9876977152899826</v>
      </c>
      <c r="W7039">
        <f>IF(V7039&gt;=[1]Settings!$B$2,1,0)</f>
        <v>1</v>
      </c>
      <c r="X7039" s="9">
        <v>0.47151514887809798</v>
      </c>
      <c r="Y7039" t="s">
        <v>32</v>
      </c>
      <c r="Z7039">
        <f>IF(X7039&gt;=[1]Settings!$B$4,1,0)</f>
        <v>0</v>
      </c>
      <c r="AA7039" t="str">
        <f>IF(X7039&gt;=[1]Settings!$B$7,"Critical",IF(X7039&gt;=[1]Settings!$B$6,"High",IF(X7039&gt;=[1]Settings!$B$5,"Moderate","Low")))</f>
        <v>Moderate</v>
      </c>
    </row>
    <row r="7040" spans="1:27" x14ac:dyDescent="0.25">
      <c r="A7040">
        <v>7039</v>
      </c>
      <c r="B7040" t="s">
        <v>27</v>
      </c>
      <c r="C7040" t="s">
        <v>40</v>
      </c>
      <c r="D7040" t="s">
        <v>29</v>
      </c>
      <c r="E7040" t="s">
        <v>35</v>
      </c>
      <c r="F7040" t="s">
        <v>36</v>
      </c>
      <c r="G7040">
        <v>3</v>
      </c>
      <c r="H7040">
        <v>891</v>
      </c>
      <c r="I7040">
        <v>53</v>
      </c>
      <c r="J7040">
        <v>17</v>
      </c>
      <c r="K7040">
        <v>10</v>
      </c>
      <c r="L7040" s="6">
        <v>1496329.91</v>
      </c>
      <c r="M7040">
        <v>5</v>
      </c>
      <c r="N7040" s="7">
        <f>[1]Settings!$B$3*K7040</f>
        <v>2.5</v>
      </c>
      <c r="O7040">
        <v>6</v>
      </c>
      <c r="P7040" s="8">
        <f t="shared" si="545"/>
        <v>3.1176470588235294</v>
      </c>
      <c r="Q7040" s="7">
        <f t="shared" si="546"/>
        <v>2.65</v>
      </c>
      <c r="R7040" s="8">
        <f t="shared" si="547"/>
        <v>0.67340067340067344</v>
      </c>
      <c r="S7040" s="8">
        <f t="shared" si="548"/>
        <v>2.4</v>
      </c>
      <c r="T7040" s="9">
        <v>0.51977038839024603</v>
      </c>
      <c r="U7040">
        <v>16</v>
      </c>
      <c r="V7040" s="8">
        <f t="shared" si="549"/>
        <v>1.7957351290684624</v>
      </c>
      <c r="W7040">
        <f>IF(V7040&gt;=[1]Settings!$B$2,1,0)</f>
        <v>0</v>
      </c>
      <c r="X7040" s="9">
        <v>0.42181169986724898</v>
      </c>
      <c r="Y7040" t="s">
        <v>32</v>
      </c>
      <c r="Z7040">
        <f>IF(X7040&gt;=[1]Settings!$B$4,1,0)</f>
        <v>0</v>
      </c>
      <c r="AA7040" t="str">
        <f>IF(X7040&gt;=[1]Settings!$B$7,"Critical",IF(X7040&gt;=[1]Settings!$B$6,"High",IF(X7040&gt;=[1]Settings!$B$5,"Moderate","Low")))</f>
        <v>Moderate</v>
      </c>
    </row>
    <row r="7041" spans="1:27" x14ac:dyDescent="0.25">
      <c r="A7041">
        <v>7040</v>
      </c>
      <c r="B7041" t="s">
        <v>27</v>
      </c>
      <c r="C7041" t="s">
        <v>40</v>
      </c>
      <c r="D7041" t="s">
        <v>30</v>
      </c>
      <c r="E7041" t="s">
        <v>30</v>
      </c>
      <c r="F7041" t="s">
        <v>39</v>
      </c>
      <c r="G7041">
        <v>3</v>
      </c>
      <c r="H7041">
        <v>487</v>
      </c>
      <c r="I7041">
        <v>65</v>
      </c>
      <c r="J7041">
        <v>12</v>
      </c>
      <c r="K7041">
        <v>6</v>
      </c>
      <c r="L7041" s="6">
        <v>544280.22</v>
      </c>
      <c r="M7041">
        <v>3</v>
      </c>
      <c r="N7041" s="7">
        <f>[1]Settings!$B$3*K7041</f>
        <v>1.5</v>
      </c>
      <c r="O7041">
        <v>2</v>
      </c>
      <c r="P7041" s="8">
        <f t="shared" si="545"/>
        <v>5.416666666666667</v>
      </c>
      <c r="Q7041" s="7">
        <f t="shared" si="546"/>
        <v>1.95</v>
      </c>
      <c r="R7041" s="8">
        <f t="shared" si="547"/>
        <v>0.41067761806981518</v>
      </c>
      <c r="S7041" s="8">
        <f t="shared" si="548"/>
        <v>1.3333333333333333</v>
      </c>
      <c r="T7041" s="9">
        <v>0.52041538885168404</v>
      </c>
      <c r="U7041">
        <v>7</v>
      </c>
      <c r="V7041" s="8">
        <f t="shared" si="549"/>
        <v>1.4373716632443532</v>
      </c>
      <c r="W7041">
        <f>IF(V7041&gt;=[1]Settings!$B$2,1,0)</f>
        <v>0</v>
      </c>
      <c r="X7041" s="9">
        <v>0.10986515134572999</v>
      </c>
      <c r="Y7041" t="s">
        <v>32</v>
      </c>
      <c r="Z7041">
        <f>IF(X7041&gt;=[1]Settings!$B$4,1,0)</f>
        <v>0</v>
      </c>
      <c r="AA7041" t="str">
        <f>IF(X7041&gt;=[1]Settings!$B$7,"Critical",IF(X7041&gt;=[1]Settings!$B$6,"High",IF(X7041&gt;=[1]Settings!$B$5,"Moderate","Low")))</f>
        <v>Low</v>
      </c>
    </row>
    <row r="7042" spans="1:27" x14ac:dyDescent="0.25">
      <c r="A7042">
        <v>7041</v>
      </c>
      <c r="B7042" t="s">
        <v>27</v>
      </c>
      <c r="C7042" t="s">
        <v>37</v>
      </c>
      <c r="D7042" t="s">
        <v>34</v>
      </c>
      <c r="E7042" t="s">
        <v>42</v>
      </c>
      <c r="F7042" t="s">
        <v>31</v>
      </c>
      <c r="G7042">
        <v>4</v>
      </c>
      <c r="H7042">
        <v>286</v>
      </c>
      <c r="I7042">
        <v>37</v>
      </c>
      <c r="J7042">
        <v>4</v>
      </c>
      <c r="K7042">
        <v>4</v>
      </c>
      <c r="L7042" s="6">
        <v>134103.16</v>
      </c>
      <c r="M7042">
        <v>9</v>
      </c>
      <c r="N7042" s="7">
        <f>[1]Settings!$B$3*K7042</f>
        <v>1</v>
      </c>
      <c r="O7042">
        <v>3</v>
      </c>
      <c r="P7042" s="8">
        <f t="shared" ref="P7042:P7105" si="550">I7042/J7042</f>
        <v>9.25</v>
      </c>
      <c r="Q7042" s="7">
        <f t="shared" ref="Q7042:Q7105" si="551">M7042*I7042/100</f>
        <v>3.33</v>
      </c>
      <c r="R7042" s="8">
        <f t="shared" ref="R7042:R7105" si="552">100*O7042/H7042</f>
        <v>1.048951048951049</v>
      </c>
      <c r="S7042" s="8">
        <f t="shared" ref="S7042:S7105" si="553">O7042/N7042</f>
        <v>3</v>
      </c>
      <c r="T7042" s="9">
        <v>0.42110259234507402</v>
      </c>
      <c r="U7042">
        <v>3</v>
      </c>
      <c r="V7042" s="8">
        <f t="shared" ref="V7042:V7105" si="554">100*U7042/H7042</f>
        <v>1.048951048951049</v>
      </c>
      <c r="W7042">
        <f>IF(V7042&gt;=[1]Settings!$B$2,1,0)</f>
        <v>0</v>
      </c>
      <c r="X7042" s="9">
        <v>0.18365190923214</v>
      </c>
      <c r="Y7042" t="s">
        <v>32</v>
      </c>
      <c r="Z7042">
        <f>IF(X7042&gt;=[1]Settings!$B$4,1,0)</f>
        <v>0</v>
      </c>
      <c r="AA7042" t="str">
        <f>IF(X7042&gt;=[1]Settings!$B$7,"Critical",IF(X7042&gt;=[1]Settings!$B$6,"High",IF(X7042&gt;=[1]Settings!$B$5,"Moderate","Low")))</f>
        <v>Low</v>
      </c>
    </row>
    <row r="7043" spans="1:27" x14ac:dyDescent="0.25">
      <c r="A7043">
        <v>7042</v>
      </c>
      <c r="B7043" t="s">
        <v>41</v>
      </c>
      <c r="C7043" t="s">
        <v>38</v>
      </c>
      <c r="D7043" t="s">
        <v>29</v>
      </c>
      <c r="E7043" t="s">
        <v>30</v>
      </c>
      <c r="F7043" t="s">
        <v>36</v>
      </c>
      <c r="G7043">
        <v>2</v>
      </c>
      <c r="H7043">
        <v>681</v>
      </c>
      <c r="I7043">
        <v>78</v>
      </c>
      <c r="J7043">
        <v>11</v>
      </c>
      <c r="K7043">
        <v>5</v>
      </c>
      <c r="L7043" s="6">
        <v>428068.58</v>
      </c>
      <c r="M7043">
        <v>7</v>
      </c>
      <c r="N7043" s="7">
        <f>[1]Settings!$B$3*K7043</f>
        <v>1.25</v>
      </c>
      <c r="O7043">
        <v>9</v>
      </c>
      <c r="P7043" s="8">
        <f t="shared" si="550"/>
        <v>7.0909090909090908</v>
      </c>
      <c r="Q7043" s="7">
        <f t="shared" si="551"/>
        <v>5.46</v>
      </c>
      <c r="R7043" s="8">
        <f t="shared" si="552"/>
        <v>1.3215859030837005</v>
      </c>
      <c r="S7043" s="8">
        <f t="shared" si="553"/>
        <v>7.2</v>
      </c>
      <c r="T7043" s="9">
        <v>1.4743656559623299</v>
      </c>
      <c r="U7043">
        <v>13</v>
      </c>
      <c r="V7043" s="8">
        <f t="shared" si="554"/>
        <v>1.908957415565345</v>
      </c>
      <c r="W7043">
        <f>IF(V7043&gt;=[1]Settings!$B$2,1,0)</f>
        <v>0</v>
      </c>
      <c r="X7043" s="9">
        <v>0.45431309938430797</v>
      </c>
      <c r="Y7043" t="s">
        <v>43</v>
      </c>
      <c r="Z7043">
        <f>IF(X7043&gt;=[1]Settings!$B$4,1,0)</f>
        <v>0</v>
      </c>
      <c r="AA7043" t="str">
        <f>IF(X7043&gt;=[1]Settings!$B$7,"Critical",IF(X7043&gt;=[1]Settings!$B$6,"High",IF(X7043&gt;=[1]Settings!$B$5,"Moderate","Low")))</f>
        <v>Moderate</v>
      </c>
    </row>
    <row r="7044" spans="1:27" x14ac:dyDescent="0.25">
      <c r="A7044">
        <v>7043</v>
      </c>
      <c r="B7044" t="s">
        <v>41</v>
      </c>
      <c r="C7044" t="s">
        <v>38</v>
      </c>
      <c r="D7044" t="s">
        <v>30</v>
      </c>
      <c r="E7044" t="s">
        <v>30</v>
      </c>
      <c r="F7044" t="s">
        <v>36</v>
      </c>
      <c r="G7044">
        <v>5</v>
      </c>
      <c r="H7044">
        <v>438</v>
      </c>
      <c r="I7044">
        <v>40</v>
      </c>
      <c r="J7044">
        <v>9</v>
      </c>
      <c r="K7044">
        <v>15</v>
      </c>
      <c r="L7044" s="6">
        <v>1136291.8899999999</v>
      </c>
      <c r="M7044">
        <v>13</v>
      </c>
      <c r="N7044" s="7">
        <f>[1]Settings!$B$3*K7044</f>
        <v>3.75</v>
      </c>
      <c r="O7044">
        <v>4</v>
      </c>
      <c r="P7044" s="8">
        <f t="shared" si="550"/>
        <v>4.4444444444444446</v>
      </c>
      <c r="Q7044" s="7">
        <f t="shared" si="551"/>
        <v>5.2</v>
      </c>
      <c r="R7044" s="8">
        <f t="shared" si="552"/>
        <v>0.91324200913242004</v>
      </c>
      <c r="S7044" s="8">
        <f t="shared" si="553"/>
        <v>1.0666666666666667</v>
      </c>
      <c r="T7044" s="9">
        <v>0.17365203375471899</v>
      </c>
      <c r="U7044">
        <v>7</v>
      </c>
      <c r="V7044" s="8">
        <f t="shared" si="554"/>
        <v>1.5981735159817352</v>
      </c>
      <c r="W7044">
        <f>IF(V7044&gt;=[1]Settings!$B$2,1,0)</f>
        <v>0</v>
      </c>
      <c r="X7044" s="9">
        <v>0.33909857273101801</v>
      </c>
      <c r="Y7044" t="s">
        <v>43</v>
      </c>
      <c r="Z7044">
        <f>IF(X7044&gt;=[1]Settings!$B$4,1,0)</f>
        <v>0</v>
      </c>
      <c r="AA7044" t="str">
        <f>IF(X7044&gt;=[1]Settings!$B$7,"Critical",IF(X7044&gt;=[1]Settings!$B$6,"High",IF(X7044&gt;=[1]Settings!$B$5,"Moderate","Low")))</f>
        <v>Moderate</v>
      </c>
    </row>
    <row r="7045" spans="1:27" x14ac:dyDescent="0.25">
      <c r="A7045">
        <v>7044</v>
      </c>
      <c r="B7045" t="s">
        <v>27</v>
      </c>
      <c r="C7045" t="s">
        <v>44</v>
      </c>
      <c r="D7045" t="s">
        <v>34</v>
      </c>
      <c r="E7045" t="s">
        <v>30</v>
      </c>
      <c r="F7045" t="s">
        <v>31</v>
      </c>
      <c r="G7045">
        <v>3</v>
      </c>
      <c r="H7045">
        <v>683</v>
      </c>
      <c r="I7045">
        <v>65</v>
      </c>
      <c r="J7045">
        <v>12</v>
      </c>
      <c r="K7045">
        <v>6</v>
      </c>
      <c r="L7045" s="6">
        <v>597132.91</v>
      </c>
      <c r="M7045">
        <v>11</v>
      </c>
      <c r="N7045" s="7">
        <f>[1]Settings!$B$3*K7045</f>
        <v>1.5</v>
      </c>
      <c r="O7045">
        <v>2</v>
      </c>
      <c r="P7045" s="8">
        <f t="shared" si="550"/>
        <v>5.416666666666667</v>
      </c>
      <c r="Q7045" s="7">
        <f t="shared" si="551"/>
        <v>7.15</v>
      </c>
      <c r="R7045" s="8">
        <f t="shared" si="552"/>
        <v>0.29282576866764276</v>
      </c>
      <c r="S7045" s="8">
        <f t="shared" si="553"/>
        <v>1.3333333333333333</v>
      </c>
      <c r="T7045" s="9">
        <v>0.289332588614997</v>
      </c>
      <c r="U7045">
        <v>12</v>
      </c>
      <c r="V7045" s="8">
        <f t="shared" si="554"/>
        <v>1.7569546120058566</v>
      </c>
      <c r="W7045">
        <f>IF(V7045&gt;=[1]Settings!$B$2,1,0)</f>
        <v>0</v>
      </c>
      <c r="X7045" s="9">
        <v>0.10586915910244001</v>
      </c>
      <c r="Y7045" t="s">
        <v>32</v>
      </c>
      <c r="Z7045">
        <f>IF(X7045&gt;=[1]Settings!$B$4,1,0)</f>
        <v>0</v>
      </c>
      <c r="AA7045" t="str">
        <f>IF(X7045&gt;=[1]Settings!$B$7,"Critical",IF(X7045&gt;=[1]Settings!$B$6,"High",IF(X7045&gt;=[1]Settings!$B$5,"Moderate","Low")))</f>
        <v>Low</v>
      </c>
    </row>
    <row r="7046" spans="1:27" x14ac:dyDescent="0.25">
      <c r="A7046">
        <v>7045</v>
      </c>
      <c r="B7046" t="s">
        <v>27</v>
      </c>
      <c r="C7046" t="s">
        <v>40</v>
      </c>
      <c r="D7046" t="s">
        <v>29</v>
      </c>
      <c r="E7046" t="s">
        <v>35</v>
      </c>
      <c r="F7046" t="s">
        <v>36</v>
      </c>
      <c r="G7046">
        <v>4</v>
      </c>
      <c r="H7046">
        <v>377</v>
      </c>
      <c r="I7046">
        <v>47</v>
      </c>
      <c r="J7046">
        <v>6</v>
      </c>
      <c r="K7046">
        <v>7</v>
      </c>
      <c r="L7046" s="6">
        <v>366519.25</v>
      </c>
      <c r="M7046">
        <v>6</v>
      </c>
      <c r="N7046" s="7">
        <f>[1]Settings!$B$3*K7046</f>
        <v>1.75</v>
      </c>
      <c r="O7046">
        <v>2</v>
      </c>
      <c r="P7046" s="8">
        <f t="shared" si="550"/>
        <v>7.833333333333333</v>
      </c>
      <c r="Q7046" s="7">
        <f t="shared" si="551"/>
        <v>2.82</v>
      </c>
      <c r="R7046" s="8">
        <f t="shared" si="552"/>
        <v>0.5305039787798409</v>
      </c>
      <c r="S7046" s="8">
        <f t="shared" si="553"/>
        <v>1.1428571428571428</v>
      </c>
      <c r="T7046" s="9">
        <v>0.441751805303292</v>
      </c>
      <c r="U7046">
        <v>5</v>
      </c>
      <c r="V7046" s="8">
        <f t="shared" si="554"/>
        <v>1.3262599469496021</v>
      </c>
      <c r="W7046">
        <f>IF(V7046&gt;=[1]Settings!$B$2,1,0)</f>
        <v>0</v>
      </c>
      <c r="X7046" s="9">
        <v>0.154961332678795</v>
      </c>
      <c r="Y7046" t="s">
        <v>32</v>
      </c>
      <c r="Z7046">
        <f>IF(X7046&gt;=[1]Settings!$B$4,1,0)</f>
        <v>0</v>
      </c>
      <c r="AA7046" t="str">
        <f>IF(X7046&gt;=[1]Settings!$B$7,"Critical",IF(X7046&gt;=[1]Settings!$B$6,"High",IF(X7046&gt;=[1]Settings!$B$5,"Moderate","Low")))</f>
        <v>Low</v>
      </c>
    </row>
    <row r="7047" spans="1:27" x14ac:dyDescent="0.25">
      <c r="A7047">
        <v>7046</v>
      </c>
      <c r="B7047" t="s">
        <v>41</v>
      </c>
      <c r="C7047" t="s">
        <v>40</v>
      </c>
      <c r="D7047" t="s">
        <v>34</v>
      </c>
      <c r="E7047" t="s">
        <v>42</v>
      </c>
      <c r="F7047" t="s">
        <v>31</v>
      </c>
      <c r="G7047">
        <v>3</v>
      </c>
      <c r="H7047">
        <v>540</v>
      </c>
      <c r="I7047">
        <v>92</v>
      </c>
      <c r="J7047">
        <v>9</v>
      </c>
      <c r="K7047">
        <v>8</v>
      </c>
      <c r="L7047" s="6">
        <v>715391.07</v>
      </c>
      <c r="M7047">
        <v>13</v>
      </c>
      <c r="N7047" s="7">
        <f>[1]Settings!$B$3*K7047</f>
        <v>2</v>
      </c>
      <c r="O7047">
        <v>5</v>
      </c>
      <c r="P7047" s="8">
        <f t="shared" si="550"/>
        <v>10.222222222222221</v>
      </c>
      <c r="Q7047" s="7">
        <f t="shared" si="551"/>
        <v>11.96</v>
      </c>
      <c r="R7047" s="8">
        <f t="shared" si="552"/>
        <v>0.92592592592592593</v>
      </c>
      <c r="S7047" s="8">
        <f t="shared" si="553"/>
        <v>2.5</v>
      </c>
      <c r="T7047" s="9">
        <v>0.48487435258022599</v>
      </c>
      <c r="U7047">
        <v>5</v>
      </c>
      <c r="V7047" s="8">
        <f t="shared" si="554"/>
        <v>0.92592592592592593</v>
      </c>
      <c r="W7047">
        <f>IF(V7047&gt;=[1]Settings!$B$2,1,0)</f>
        <v>0</v>
      </c>
      <c r="X7047" s="9">
        <v>0.56972086429596003</v>
      </c>
      <c r="Y7047" t="s">
        <v>43</v>
      </c>
      <c r="Z7047">
        <f>IF(X7047&gt;=[1]Settings!$B$4,1,0)</f>
        <v>1</v>
      </c>
      <c r="AA7047" t="str">
        <f>IF(X7047&gt;=[1]Settings!$B$7,"Critical",IF(X7047&gt;=[1]Settings!$B$6,"High",IF(X7047&gt;=[1]Settings!$B$5,"Moderate","Low")))</f>
        <v>Moderate</v>
      </c>
    </row>
    <row r="7048" spans="1:27" x14ac:dyDescent="0.25">
      <c r="A7048">
        <v>7047</v>
      </c>
      <c r="B7048" t="s">
        <v>27</v>
      </c>
      <c r="C7048" t="s">
        <v>44</v>
      </c>
      <c r="D7048" t="s">
        <v>34</v>
      </c>
      <c r="E7048" t="s">
        <v>30</v>
      </c>
      <c r="F7048" t="s">
        <v>39</v>
      </c>
      <c r="G7048">
        <v>4</v>
      </c>
      <c r="H7048">
        <v>461</v>
      </c>
      <c r="I7048">
        <v>40</v>
      </c>
      <c r="J7048">
        <v>11</v>
      </c>
      <c r="K7048">
        <v>6</v>
      </c>
      <c r="L7048" s="6">
        <v>468674.43</v>
      </c>
      <c r="M7048">
        <v>6</v>
      </c>
      <c r="N7048" s="7">
        <f>[1]Settings!$B$3*K7048</f>
        <v>1.5</v>
      </c>
      <c r="O7048">
        <v>1</v>
      </c>
      <c r="P7048" s="8">
        <f t="shared" si="550"/>
        <v>3.6363636363636362</v>
      </c>
      <c r="Q7048" s="7">
        <f t="shared" si="551"/>
        <v>2.4</v>
      </c>
      <c r="R7048" s="8">
        <f t="shared" si="552"/>
        <v>0.21691973969631237</v>
      </c>
      <c r="S7048" s="8">
        <f t="shared" si="553"/>
        <v>0.66666666666666663</v>
      </c>
      <c r="T7048" s="9">
        <v>0.17570199359803601</v>
      </c>
      <c r="U7048">
        <v>2</v>
      </c>
      <c r="V7048" s="8">
        <f t="shared" si="554"/>
        <v>0.43383947939262474</v>
      </c>
      <c r="W7048">
        <f>IF(V7048&gt;=[1]Settings!$B$2,1,0)</f>
        <v>0</v>
      </c>
      <c r="X7048" s="9">
        <v>3.8578100502490997E-2</v>
      </c>
      <c r="Y7048" t="s">
        <v>32</v>
      </c>
      <c r="Z7048">
        <f>IF(X7048&gt;=[1]Settings!$B$4,1,0)</f>
        <v>0</v>
      </c>
      <c r="AA7048" t="str">
        <f>IF(X7048&gt;=[1]Settings!$B$7,"Critical",IF(X7048&gt;=[1]Settings!$B$6,"High",IF(X7048&gt;=[1]Settings!$B$5,"Moderate","Low")))</f>
        <v>Low</v>
      </c>
    </row>
    <row r="7049" spans="1:27" x14ac:dyDescent="0.25">
      <c r="A7049">
        <v>7048</v>
      </c>
      <c r="B7049" t="s">
        <v>27</v>
      </c>
      <c r="C7049" t="s">
        <v>44</v>
      </c>
      <c r="D7049" t="s">
        <v>30</v>
      </c>
      <c r="E7049" t="s">
        <v>30</v>
      </c>
      <c r="F7049" t="s">
        <v>36</v>
      </c>
      <c r="G7049">
        <v>5</v>
      </c>
      <c r="H7049">
        <v>265</v>
      </c>
      <c r="I7049">
        <v>29</v>
      </c>
      <c r="J7049">
        <v>6</v>
      </c>
      <c r="K7049">
        <v>5</v>
      </c>
      <c r="L7049" s="6">
        <v>307260.83</v>
      </c>
      <c r="M7049">
        <v>15</v>
      </c>
      <c r="N7049" s="7">
        <f>[1]Settings!$B$3*K7049</f>
        <v>1.25</v>
      </c>
      <c r="O7049">
        <v>1</v>
      </c>
      <c r="P7049" s="8">
        <f t="shared" si="550"/>
        <v>4.833333333333333</v>
      </c>
      <c r="Q7049" s="7">
        <f t="shared" si="551"/>
        <v>4.3499999999999996</v>
      </c>
      <c r="R7049" s="8">
        <f t="shared" si="552"/>
        <v>0.37735849056603776</v>
      </c>
      <c r="S7049" s="8">
        <f t="shared" si="553"/>
        <v>0.8</v>
      </c>
      <c r="T7049" s="9">
        <v>0.260030255538023</v>
      </c>
      <c r="U7049">
        <v>0</v>
      </c>
      <c r="V7049" s="8">
        <f t="shared" si="554"/>
        <v>0</v>
      </c>
      <c r="W7049">
        <f>IF(V7049&gt;=[1]Settings!$B$2,1,0)</f>
        <v>0</v>
      </c>
      <c r="X7049" s="9">
        <v>2.5437211617827402E-2</v>
      </c>
      <c r="Y7049" t="s">
        <v>32</v>
      </c>
      <c r="Z7049">
        <f>IF(X7049&gt;=[1]Settings!$B$4,1,0)</f>
        <v>0</v>
      </c>
      <c r="AA7049" t="str">
        <f>IF(X7049&gt;=[1]Settings!$B$7,"Critical",IF(X7049&gt;=[1]Settings!$B$6,"High",IF(X7049&gt;=[1]Settings!$B$5,"Moderate","Low")))</f>
        <v>Low</v>
      </c>
    </row>
    <row r="7050" spans="1:27" x14ac:dyDescent="0.25">
      <c r="A7050">
        <v>7049</v>
      </c>
      <c r="B7050" t="s">
        <v>27</v>
      </c>
      <c r="C7050" t="s">
        <v>33</v>
      </c>
      <c r="D7050" t="s">
        <v>30</v>
      </c>
      <c r="E7050" t="s">
        <v>42</v>
      </c>
      <c r="F7050" t="s">
        <v>36</v>
      </c>
      <c r="G7050">
        <v>2</v>
      </c>
      <c r="H7050">
        <v>195</v>
      </c>
      <c r="I7050">
        <v>57</v>
      </c>
      <c r="J7050">
        <v>6</v>
      </c>
      <c r="K7050">
        <v>5</v>
      </c>
      <c r="L7050" s="6">
        <v>308800.15999999997</v>
      </c>
      <c r="M7050">
        <v>10</v>
      </c>
      <c r="N7050" s="7">
        <f>[1]Settings!$B$3*K7050</f>
        <v>1.25</v>
      </c>
      <c r="O7050">
        <v>1</v>
      </c>
      <c r="P7050" s="8">
        <f t="shared" si="550"/>
        <v>9.5</v>
      </c>
      <c r="Q7050" s="7">
        <f t="shared" si="551"/>
        <v>5.7</v>
      </c>
      <c r="R7050" s="8">
        <f t="shared" si="552"/>
        <v>0.51282051282051277</v>
      </c>
      <c r="S7050" s="8">
        <f t="shared" si="553"/>
        <v>0.8</v>
      </c>
      <c r="T7050" s="9">
        <v>0.238415829364306</v>
      </c>
      <c r="U7050">
        <v>1</v>
      </c>
      <c r="V7050" s="8">
        <f t="shared" si="554"/>
        <v>0.51282051282051277</v>
      </c>
      <c r="W7050">
        <f>IF(V7050&gt;=[1]Settings!$B$2,1,0)</f>
        <v>0</v>
      </c>
      <c r="X7050" s="9">
        <v>0.15087933838367501</v>
      </c>
      <c r="Y7050" t="s">
        <v>32</v>
      </c>
      <c r="Z7050">
        <f>IF(X7050&gt;=[1]Settings!$B$4,1,0)</f>
        <v>0</v>
      </c>
      <c r="AA7050" t="str">
        <f>IF(X7050&gt;=[1]Settings!$B$7,"Critical",IF(X7050&gt;=[1]Settings!$B$6,"High",IF(X7050&gt;=[1]Settings!$B$5,"Moderate","Low")))</f>
        <v>Low</v>
      </c>
    </row>
    <row r="7051" spans="1:27" x14ac:dyDescent="0.25">
      <c r="A7051">
        <v>7050</v>
      </c>
      <c r="B7051" t="s">
        <v>27</v>
      </c>
      <c r="C7051" t="s">
        <v>44</v>
      </c>
      <c r="D7051" t="s">
        <v>30</v>
      </c>
      <c r="E7051" t="s">
        <v>30</v>
      </c>
      <c r="F7051" t="s">
        <v>36</v>
      </c>
      <c r="G7051">
        <v>3</v>
      </c>
      <c r="H7051">
        <v>453</v>
      </c>
      <c r="I7051">
        <v>65</v>
      </c>
      <c r="J7051">
        <v>10</v>
      </c>
      <c r="K7051">
        <v>4</v>
      </c>
      <c r="L7051" s="6">
        <v>325739.93</v>
      </c>
      <c r="M7051">
        <v>12</v>
      </c>
      <c r="N7051" s="7">
        <f>[1]Settings!$B$3*K7051</f>
        <v>1</v>
      </c>
      <c r="O7051">
        <v>0</v>
      </c>
      <c r="P7051" s="8">
        <f t="shared" si="550"/>
        <v>6.5</v>
      </c>
      <c r="Q7051" s="7">
        <f t="shared" si="551"/>
        <v>7.8</v>
      </c>
      <c r="R7051" s="8">
        <f t="shared" si="552"/>
        <v>0</v>
      </c>
      <c r="S7051" s="8">
        <f t="shared" si="553"/>
        <v>0</v>
      </c>
      <c r="T7051" s="9">
        <v>0.339826831615679</v>
      </c>
      <c r="U7051">
        <v>6</v>
      </c>
      <c r="V7051" s="8">
        <f t="shared" si="554"/>
        <v>1.3245033112582782</v>
      </c>
      <c r="W7051">
        <f>IF(V7051&gt;=[1]Settings!$B$2,1,0)</f>
        <v>0</v>
      </c>
      <c r="X7051" s="9">
        <v>3.3462487161159502E-2</v>
      </c>
      <c r="Y7051" t="s">
        <v>32</v>
      </c>
      <c r="Z7051">
        <f>IF(X7051&gt;=[1]Settings!$B$4,1,0)</f>
        <v>0</v>
      </c>
      <c r="AA7051" t="str">
        <f>IF(X7051&gt;=[1]Settings!$B$7,"Critical",IF(X7051&gt;=[1]Settings!$B$6,"High",IF(X7051&gt;=[1]Settings!$B$5,"Moderate","Low")))</f>
        <v>Low</v>
      </c>
    </row>
    <row r="7052" spans="1:27" x14ac:dyDescent="0.25">
      <c r="A7052">
        <v>7051</v>
      </c>
      <c r="B7052" t="s">
        <v>27</v>
      </c>
      <c r="C7052" t="s">
        <v>40</v>
      </c>
      <c r="D7052" t="s">
        <v>29</v>
      </c>
      <c r="E7052" t="s">
        <v>35</v>
      </c>
      <c r="F7052" t="s">
        <v>36</v>
      </c>
      <c r="G7052">
        <v>4</v>
      </c>
      <c r="H7052">
        <v>235</v>
      </c>
      <c r="I7052">
        <v>48</v>
      </c>
      <c r="J7052">
        <v>5</v>
      </c>
      <c r="K7052">
        <v>5</v>
      </c>
      <c r="L7052" s="6">
        <v>225181.32</v>
      </c>
      <c r="M7052">
        <v>6</v>
      </c>
      <c r="N7052" s="7">
        <f>[1]Settings!$B$3*K7052</f>
        <v>1.25</v>
      </c>
      <c r="O7052">
        <v>1</v>
      </c>
      <c r="P7052" s="8">
        <f t="shared" si="550"/>
        <v>9.6</v>
      </c>
      <c r="Q7052" s="7">
        <f t="shared" si="551"/>
        <v>2.88</v>
      </c>
      <c r="R7052" s="8">
        <f t="shared" si="552"/>
        <v>0.42553191489361702</v>
      </c>
      <c r="S7052" s="8">
        <f t="shared" si="553"/>
        <v>0.8</v>
      </c>
      <c r="T7052" s="9">
        <v>0.28682746330605802</v>
      </c>
      <c r="U7052">
        <v>0</v>
      </c>
      <c r="V7052" s="8">
        <f t="shared" si="554"/>
        <v>0</v>
      </c>
      <c r="W7052">
        <f>IF(V7052&gt;=[1]Settings!$B$2,1,0)</f>
        <v>0</v>
      </c>
      <c r="X7052" s="9">
        <v>7.6460160315036801E-2</v>
      </c>
      <c r="Y7052" t="s">
        <v>32</v>
      </c>
      <c r="Z7052">
        <f>IF(X7052&gt;=[1]Settings!$B$4,1,0)</f>
        <v>0</v>
      </c>
      <c r="AA7052" t="str">
        <f>IF(X7052&gt;=[1]Settings!$B$7,"Critical",IF(X7052&gt;=[1]Settings!$B$6,"High",IF(X7052&gt;=[1]Settings!$B$5,"Moderate","Low")))</f>
        <v>Low</v>
      </c>
    </row>
    <row r="7053" spans="1:27" x14ac:dyDescent="0.25">
      <c r="A7053">
        <v>7052</v>
      </c>
      <c r="B7053" t="s">
        <v>27</v>
      </c>
      <c r="C7053" t="s">
        <v>44</v>
      </c>
      <c r="D7053" t="s">
        <v>34</v>
      </c>
      <c r="E7053" t="s">
        <v>35</v>
      </c>
      <c r="F7053" t="s">
        <v>36</v>
      </c>
      <c r="G7053">
        <v>4</v>
      </c>
      <c r="H7053">
        <v>752</v>
      </c>
      <c r="I7053">
        <v>60</v>
      </c>
      <c r="J7053">
        <v>15</v>
      </c>
      <c r="K7053">
        <v>11</v>
      </c>
      <c r="L7053" s="6">
        <v>1040286.6</v>
      </c>
      <c r="M7053">
        <v>6</v>
      </c>
      <c r="N7053" s="7">
        <f>[1]Settings!$B$3*K7053</f>
        <v>2.75</v>
      </c>
      <c r="O7053">
        <v>2</v>
      </c>
      <c r="P7053" s="8">
        <f t="shared" si="550"/>
        <v>4</v>
      </c>
      <c r="Q7053" s="7">
        <f t="shared" si="551"/>
        <v>3.6</v>
      </c>
      <c r="R7053" s="8">
        <f t="shared" si="552"/>
        <v>0.26595744680851063</v>
      </c>
      <c r="S7053" s="8">
        <f t="shared" si="553"/>
        <v>0.72727272727272729</v>
      </c>
      <c r="T7053" s="9">
        <v>0.24956049372754699</v>
      </c>
      <c r="U7053">
        <v>7</v>
      </c>
      <c r="V7053" s="8">
        <f t="shared" si="554"/>
        <v>0.93085106382978722</v>
      </c>
      <c r="W7053">
        <f>IF(V7053&gt;=[1]Settings!$B$2,1,0)</f>
        <v>0</v>
      </c>
      <c r="X7053" s="9">
        <v>0.265806704759598</v>
      </c>
      <c r="Y7053" t="s">
        <v>32</v>
      </c>
      <c r="Z7053">
        <f>IF(X7053&gt;=[1]Settings!$B$4,1,0)</f>
        <v>0</v>
      </c>
      <c r="AA7053" t="str">
        <f>IF(X7053&gt;=[1]Settings!$B$7,"Critical",IF(X7053&gt;=[1]Settings!$B$6,"High",IF(X7053&gt;=[1]Settings!$B$5,"Moderate","Low")))</f>
        <v>Low</v>
      </c>
    </row>
    <row r="7054" spans="1:27" x14ac:dyDescent="0.25">
      <c r="A7054">
        <v>7053</v>
      </c>
      <c r="B7054" t="s">
        <v>27</v>
      </c>
      <c r="C7054" t="s">
        <v>44</v>
      </c>
      <c r="D7054" t="s">
        <v>29</v>
      </c>
      <c r="E7054" t="s">
        <v>35</v>
      </c>
      <c r="F7054" t="s">
        <v>36</v>
      </c>
      <c r="G7054">
        <v>3</v>
      </c>
      <c r="H7054">
        <v>206</v>
      </c>
      <c r="I7054">
        <v>22</v>
      </c>
      <c r="J7054">
        <v>4</v>
      </c>
      <c r="K7054">
        <v>5</v>
      </c>
      <c r="L7054" s="6">
        <v>163161.54</v>
      </c>
      <c r="M7054">
        <v>18</v>
      </c>
      <c r="N7054" s="7">
        <f>[1]Settings!$B$3*K7054</f>
        <v>1.25</v>
      </c>
      <c r="O7054">
        <v>0</v>
      </c>
      <c r="P7054" s="8">
        <f t="shared" si="550"/>
        <v>5.5</v>
      </c>
      <c r="Q7054" s="7">
        <f t="shared" si="551"/>
        <v>3.96</v>
      </c>
      <c r="R7054" s="8">
        <f t="shared" si="552"/>
        <v>0</v>
      </c>
      <c r="S7054" s="8">
        <f t="shared" si="553"/>
        <v>0</v>
      </c>
      <c r="T7054" s="9">
        <v>8.02546662287833E-2</v>
      </c>
      <c r="U7054">
        <v>1</v>
      </c>
      <c r="V7054" s="8">
        <f t="shared" si="554"/>
        <v>0.4854368932038835</v>
      </c>
      <c r="W7054">
        <f>IF(V7054&gt;=[1]Settings!$B$2,1,0)</f>
        <v>0</v>
      </c>
      <c r="X7054" s="9">
        <v>2.6949822902679402E-2</v>
      </c>
      <c r="Y7054" t="s">
        <v>32</v>
      </c>
      <c r="Z7054">
        <f>IF(X7054&gt;=[1]Settings!$B$4,1,0)</f>
        <v>0</v>
      </c>
      <c r="AA7054" t="str">
        <f>IF(X7054&gt;=[1]Settings!$B$7,"Critical",IF(X7054&gt;=[1]Settings!$B$6,"High",IF(X7054&gt;=[1]Settings!$B$5,"Moderate","Low")))</f>
        <v>Low</v>
      </c>
    </row>
    <row r="7055" spans="1:27" x14ac:dyDescent="0.25">
      <c r="A7055">
        <v>7054</v>
      </c>
      <c r="B7055" t="s">
        <v>27</v>
      </c>
      <c r="C7055" t="s">
        <v>33</v>
      </c>
      <c r="D7055" t="s">
        <v>34</v>
      </c>
      <c r="E7055" t="s">
        <v>42</v>
      </c>
      <c r="F7055" t="s">
        <v>39</v>
      </c>
      <c r="G7055">
        <v>2</v>
      </c>
      <c r="H7055">
        <v>194</v>
      </c>
      <c r="I7055">
        <v>28</v>
      </c>
      <c r="J7055">
        <v>5</v>
      </c>
      <c r="K7055">
        <v>4</v>
      </c>
      <c r="L7055" s="6">
        <v>218244.18</v>
      </c>
      <c r="M7055">
        <v>11</v>
      </c>
      <c r="N7055" s="7">
        <f>[1]Settings!$B$3*K7055</f>
        <v>1</v>
      </c>
      <c r="O7055">
        <v>1</v>
      </c>
      <c r="P7055" s="8">
        <f t="shared" si="550"/>
        <v>5.6</v>
      </c>
      <c r="Q7055" s="7">
        <f t="shared" si="551"/>
        <v>3.08</v>
      </c>
      <c r="R7055" s="8">
        <f t="shared" si="552"/>
        <v>0.51546391752577314</v>
      </c>
      <c r="S7055" s="8">
        <f t="shared" si="553"/>
        <v>1</v>
      </c>
      <c r="T7055" s="9">
        <v>0.26045930826323099</v>
      </c>
      <c r="U7055">
        <v>3</v>
      </c>
      <c r="V7055" s="8">
        <f t="shared" si="554"/>
        <v>1.5463917525773196</v>
      </c>
      <c r="W7055">
        <f>IF(V7055&gt;=[1]Settings!$B$2,1,0)</f>
        <v>0</v>
      </c>
      <c r="X7055" s="9">
        <v>5.8104578405618702E-2</v>
      </c>
      <c r="Y7055" t="s">
        <v>32</v>
      </c>
      <c r="Z7055">
        <f>IF(X7055&gt;=[1]Settings!$B$4,1,0)</f>
        <v>0</v>
      </c>
      <c r="AA7055" t="str">
        <f>IF(X7055&gt;=[1]Settings!$B$7,"Critical",IF(X7055&gt;=[1]Settings!$B$6,"High",IF(X7055&gt;=[1]Settings!$B$5,"Moderate","Low")))</f>
        <v>Low</v>
      </c>
    </row>
    <row r="7056" spans="1:27" x14ac:dyDescent="0.25">
      <c r="A7056">
        <v>7055</v>
      </c>
      <c r="B7056" t="s">
        <v>27</v>
      </c>
      <c r="C7056" t="s">
        <v>38</v>
      </c>
      <c r="D7056" t="s">
        <v>34</v>
      </c>
      <c r="E7056" t="s">
        <v>42</v>
      </c>
      <c r="F7056" t="s">
        <v>36</v>
      </c>
      <c r="G7056">
        <v>3</v>
      </c>
      <c r="H7056">
        <v>538</v>
      </c>
      <c r="I7056">
        <v>53</v>
      </c>
      <c r="J7056">
        <v>7</v>
      </c>
      <c r="K7056">
        <v>8</v>
      </c>
      <c r="L7056" s="6">
        <v>498801.72</v>
      </c>
      <c r="M7056">
        <v>11</v>
      </c>
      <c r="N7056" s="7">
        <f>[1]Settings!$B$3*K7056</f>
        <v>2</v>
      </c>
      <c r="O7056">
        <v>3</v>
      </c>
      <c r="P7056" s="8">
        <f t="shared" si="550"/>
        <v>7.5714285714285712</v>
      </c>
      <c r="Q7056" s="7">
        <f t="shared" si="551"/>
        <v>5.83</v>
      </c>
      <c r="R7056" s="8">
        <f t="shared" si="552"/>
        <v>0.55762081784386619</v>
      </c>
      <c r="S7056" s="8">
        <f t="shared" si="553"/>
        <v>1.5</v>
      </c>
      <c r="T7056" s="9">
        <v>0.44904320605854797</v>
      </c>
      <c r="U7056">
        <v>10</v>
      </c>
      <c r="V7056" s="8">
        <f t="shared" si="554"/>
        <v>1.8587360594795539</v>
      </c>
      <c r="W7056">
        <f>IF(V7056&gt;=[1]Settings!$B$2,1,0)</f>
        <v>0</v>
      </c>
      <c r="X7056" s="9">
        <v>0.309076547622681</v>
      </c>
      <c r="Y7056" t="s">
        <v>32</v>
      </c>
      <c r="Z7056">
        <f>IF(X7056&gt;=[1]Settings!$B$4,1,0)</f>
        <v>0</v>
      </c>
      <c r="AA7056" t="str">
        <f>IF(X7056&gt;=[1]Settings!$B$7,"Critical",IF(X7056&gt;=[1]Settings!$B$6,"High",IF(X7056&gt;=[1]Settings!$B$5,"Moderate","Low")))</f>
        <v>Moderate</v>
      </c>
    </row>
    <row r="7057" spans="1:27" x14ac:dyDescent="0.25">
      <c r="A7057">
        <v>7056</v>
      </c>
      <c r="B7057" t="s">
        <v>41</v>
      </c>
      <c r="C7057" t="s">
        <v>44</v>
      </c>
      <c r="D7057" t="s">
        <v>34</v>
      </c>
      <c r="E7057" t="s">
        <v>30</v>
      </c>
      <c r="F7057" t="s">
        <v>36</v>
      </c>
      <c r="G7057">
        <v>3</v>
      </c>
      <c r="H7057">
        <v>202</v>
      </c>
      <c r="I7057">
        <v>29</v>
      </c>
      <c r="J7057">
        <v>4</v>
      </c>
      <c r="K7057">
        <v>4</v>
      </c>
      <c r="L7057" s="6">
        <v>129279.34</v>
      </c>
      <c r="M7057">
        <v>10</v>
      </c>
      <c r="N7057" s="7">
        <f>[1]Settings!$B$3*K7057</f>
        <v>1</v>
      </c>
      <c r="O7057">
        <v>1</v>
      </c>
      <c r="P7057" s="8">
        <f t="shared" si="550"/>
        <v>7.25</v>
      </c>
      <c r="Q7057" s="7">
        <f t="shared" si="551"/>
        <v>2.9</v>
      </c>
      <c r="R7057" s="8">
        <f t="shared" si="552"/>
        <v>0.49504950495049505</v>
      </c>
      <c r="S7057" s="8">
        <f t="shared" si="553"/>
        <v>1</v>
      </c>
      <c r="T7057" s="9">
        <v>0.24656224078130001</v>
      </c>
      <c r="U7057">
        <v>1</v>
      </c>
      <c r="V7057" s="8">
        <f t="shared" si="554"/>
        <v>0.49504950495049505</v>
      </c>
      <c r="W7057">
        <f>IF(V7057&gt;=[1]Settings!$B$2,1,0)</f>
        <v>0</v>
      </c>
      <c r="X7057" s="9">
        <v>5.6656595319509499E-2</v>
      </c>
      <c r="Y7057" t="s">
        <v>43</v>
      </c>
      <c r="Z7057">
        <f>IF(X7057&gt;=[1]Settings!$B$4,1,0)</f>
        <v>0</v>
      </c>
      <c r="AA7057" t="str">
        <f>IF(X7057&gt;=[1]Settings!$B$7,"Critical",IF(X7057&gt;=[1]Settings!$B$6,"High",IF(X7057&gt;=[1]Settings!$B$5,"Moderate","Low")))</f>
        <v>Low</v>
      </c>
    </row>
    <row r="7058" spans="1:27" x14ac:dyDescent="0.25">
      <c r="A7058">
        <v>7057</v>
      </c>
      <c r="B7058" t="s">
        <v>27</v>
      </c>
      <c r="C7058" t="s">
        <v>28</v>
      </c>
      <c r="D7058" t="s">
        <v>34</v>
      </c>
      <c r="E7058" t="s">
        <v>42</v>
      </c>
      <c r="F7058" t="s">
        <v>36</v>
      </c>
      <c r="G7058">
        <v>1</v>
      </c>
      <c r="H7058">
        <v>530</v>
      </c>
      <c r="I7058">
        <v>56</v>
      </c>
      <c r="J7058">
        <v>8</v>
      </c>
      <c r="K7058">
        <v>4</v>
      </c>
      <c r="L7058" s="6">
        <v>311762.01</v>
      </c>
      <c r="M7058">
        <v>13</v>
      </c>
      <c r="N7058" s="7">
        <f>[1]Settings!$B$3*K7058</f>
        <v>1</v>
      </c>
      <c r="O7058">
        <v>2</v>
      </c>
      <c r="P7058" s="8">
        <f t="shared" si="550"/>
        <v>7</v>
      </c>
      <c r="Q7058" s="7">
        <f t="shared" si="551"/>
        <v>7.28</v>
      </c>
      <c r="R7058" s="8">
        <f t="shared" si="552"/>
        <v>0.37735849056603776</v>
      </c>
      <c r="S7058" s="8">
        <f t="shared" si="553"/>
        <v>2</v>
      </c>
      <c r="T7058" s="9">
        <v>0.62592404698494897</v>
      </c>
      <c r="U7058">
        <v>7</v>
      </c>
      <c r="V7058" s="8">
        <f t="shared" si="554"/>
        <v>1.320754716981132</v>
      </c>
      <c r="W7058">
        <f>IF(V7058&gt;=[1]Settings!$B$2,1,0)</f>
        <v>0</v>
      </c>
      <c r="X7058" s="9">
        <v>9.4654552638530703E-2</v>
      </c>
      <c r="Y7058" t="s">
        <v>32</v>
      </c>
      <c r="Z7058">
        <f>IF(X7058&gt;=[1]Settings!$B$4,1,0)</f>
        <v>0</v>
      </c>
      <c r="AA7058" t="str">
        <f>IF(X7058&gt;=[1]Settings!$B$7,"Critical",IF(X7058&gt;=[1]Settings!$B$6,"High",IF(X7058&gt;=[1]Settings!$B$5,"Moderate","Low")))</f>
        <v>Low</v>
      </c>
    </row>
    <row r="7059" spans="1:27" x14ac:dyDescent="0.25">
      <c r="A7059">
        <v>7058</v>
      </c>
      <c r="B7059" t="s">
        <v>27</v>
      </c>
      <c r="C7059" t="s">
        <v>38</v>
      </c>
      <c r="D7059" t="s">
        <v>34</v>
      </c>
      <c r="E7059" t="s">
        <v>35</v>
      </c>
      <c r="F7059" t="s">
        <v>36</v>
      </c>
      <c r="G7059">
        <v>3</v>
      </c>
      <c r="H7059">
        <v>267</v>
      </c>
      <c r="I7059">
        <v>39</v>
      </c>
      <c r="J7059">
        <v>7</v>
      </c>
      <c r="K7059">
        <v>4</v>
      </c>
      <c r="L7059" s="6">
        <v>312154.05</v>
      </c>
      <c r="M7059">
        <v>18</v>
      </c>
      <c r="N7059" s="7">
        <f>[1]Settings!$B$3*K7059</f>
        <v>1</v>
      </c>
      <c r="O7059">
        <v>1</v>
      </c>
      <c r="P7059" s="8">
        <f t="shared" si="550"/>
        <v>5.5714285714285712</v>
      </c>
      <c r="Q7059" s="7">
        <f t="shared" si="551"/>
        <v>7.02</v>
      </c>
      <c r="R7059" s="8">
        <f t="shared" si="552"/>
        <v>0.37453183520599254</v>
      </c>
      <c r="S7059" s="8">
        <f t="shared" si="553"/>
        <v>1</v>
      </c>
      <c r="T7059" s="9">
        <v>0.20191502874467701</v>
      </c>
      <c r="U7059">
        <v>0</v>
      </c>
      <c r="V7059" s="8">
        <f t="shared" si="554"/>
        <v>0</v>
      </c>
      <c r="W7059">
        <f>IF(V7059&gt;=[1]Settings!$B$2,1,0)</f>
        <v>0</v>
      </c>
      <c r="X7059" s="9">
        <v>3.2686721533536897E-2</v>
      </c>
      <c r="Y7059" t="s">
        <v>32</v>
      </c>
      <c r="Z7059">
        <f>IF(X7059&gt;=[1]Settings!$B$4,1,0)</f>
        <v>0</v>
      </c>
      <c r="AA7059" t="str">
        <f>IF(X7059&gt;=[1]Settings!$B$7,"Critical",IF(X7059&gt;=[1]Settings!$B$6,"High",IF(X7059&gt;=[1]Settings!$B$5,"Moderate","Low")))</f>
        <v>Low</v>
      </c>
    </row>
    <row r="7060" spans="1:27" x14ac:dyDescent="0.25">
      <c r="A7060">
        <v>7059</v>
      </c>
      <c r="B7060" t="s">
        <v>41</v>
      </c>
      <c r="C7060" t="s">
        <v>33</v>
      </c>
      <c r="D7060" t="s">
        <v>29</v>
      </c>
      <c r="E7060" t="s">
        <v>35</v>
      </c>
      <c r="F7060" t="s">
        <v>39</v>
      </c>
      <c r="G7060">
        <v>3</v>
      </c>
      <c r="H7060">
        <v>746</v>
      </c>
      <c r="I7060">
        <v>76</v>
      </c>
      <c r="J7060">
        <v>12</v>
      </c>
      <c r="K7060">
        <v>5</v>
      </c>
      <c r="L7060" s="6">
        <v>471728.92</v>
      </c>
      <c r="M7060">
        <v>10</v>
      </c>
      <c r="N7060" s="7">
        <f>[1]Settings!$B$3*K7060</f>
        <v>1.25</v>
      </c>
      <c r="O7060">
        <v>7</v>
      </c>
      <c r="P7060" s="8">
        <f t="shared" si="550"/>
        <v>6.333333333333333</v>
      </c>
      <c r="Q7060" s="7">
        <f t="shared" si="551"/>
        <v>7.6</v>
      </c>
      <c r="R7060" s="8">
        <f t="shared" si="552"/>
        <v>0.93833780160857905</v>
      </c>
      <c r="S7060" s="8">
        <f t="shared" si="553"/>
        <v>5.6</v>
      </c>
      <c r="T7060" s="9">
        <v>0.32394959100425103</v>
      </c>
      <c r="U7060">
        <v>10</v>
      </c>
      <c r="V7060" s="8">
        <f t="shared" si="554"/>
        <v>1.3404825737265416</v>
      </c>
      <c r="W7060">
        <f>IF(V7060&gt;=[1]Settings!$B$2,1,0)</f>
        <v>0</v>
      </c>
      <c r="X7060" s="9">
        <v>0.232948943972588</v>
      </c>
      <c r="Y7060" t="s">
        <v>43</v>
      </c>
      <c r="Z7060">
        <f>IF(X7060&gt;=[1]Settings!$B$4,1,0)</f>
        <v>0</v>
      </c>
      <c r="AA7060" t="str">
        <f>IF(X7060&gt;=[1]Settings!$B$7,"Critical",IF(X7060&gt;=[1]Settings!$B$6,"High",IF(X7060&gt;=[1]Settings!$B$5,"Moderate","Low")))</f>
        <v>Low</v>
      </c>
    </row>
    <row r="7061" spans="1:27" x14ac:dyDescent="0.25">
      <c r="A7061">
        <v>7060</v>
      </c>
      <c r="B7061" t="s">
        <v>41</v>
      </c>
      <c r="C7061" t="s">
        <v>44</v>
      </c>
      <c r="D7061" t="s">
        <v>29</v>
      </c>
      <c r="E7061" t="s">
        <v>35</v>
      </c>
      <c r="F7061" t="s">
        <v>31</v>
      </c>
      <c r="G7061">
        <v>2</v>
      </c>
      <c r="H7061">
        <v>633</v>
      </c>
      <c r="I7061">
        <v>40</v>
      </c>
      <c r="J7061">
        <v>13</v>
      </c>
      <c r="K7061">
        <v>12</v>
      </c>
      <c r="L7061" s="6">
        <v>1616049.65</v>
      </c>
      <c r="M7061">
        <v>10</v>
      </c>
      <c r="N7061" s="7">
        <f>[1]Settings!$B$3*K7061</f>
        <v>3</v>
      </c>
      <c r="O7061">
        <v>5</v>
      </c>
      <c r="P7061" s="8">
        <f t="shared" si="550"/>
        <v>3.0769230769230771</v>
      </c>
      <c r="Q7061" s="7">
        <f t="shared" si="551"/>
        <v>4</v>
      </c>
      <c r="R7061" s="8">
        <f t="shared" si="552"/>
        <v>0.78988941548183256</v>
      </c>
      <c r="S7061" s="8">
        <f t="shared" si="553"/>
        <v>1.6666666666666667</v>
      </c>
      <c r="T7061" s="9">
        <v>0.28422694818275301</v>
      </c>
      <c r="U7061">
        <v>10</v>
      </c>
      <c r="V7061" s="8">
        <f t="shared" si="554"/>
        <v>1.5797788309636651</v>
      </c>
      <c r="W7061">
        <f>IF(V7061&gt;=[1]Settings!$B$2,1,0)</f>
        <v>0</v>
      </c>
      <c r="X7061" s="9">
        <v>0.50112742185592696</v>
      </c>
      <c r="Y7061" t="s">
        <v>43</v>
      </c>
      <c r="Z7061">
        <f>IF(X7061&gt;=[1]Settings!$B$4,1,0)</f>
        <v>1</v>
      </c>
      <c r="AA7061" t="str">
        <f>IF(X7061&gt;=[1]Settings!$B$7,"Critical",IF(X7061&gt;=[1]Settings!$B$6,"High",IF(X7061&gt;=[1]Settings!$B$5,"Moderate","Low")))</f>
        <v>Moderate</v>
      </c>
    </row>
    <row r="7062" spans="1:27" x14ac:dyDescent="0.25">
      <c r="A7062">
        <v>7061</v>
      </c>
      <c r="B7062" t="s">
        <v>27</v>
      </c>
      <c r="C7062" t="s">
        <v>38</v>
      </c>
      <c r="D7062" t="s">
        <v>30</v>
      </c>
      <c r="E7062" t="s">
        <v>42</v>
      </c>
      <c r="F7062" t="s">
        <v>36</v>
      </c>
      <c r="G7062">
        <v>2</v>
      </c>
      <c r="H7062">
        <v>447</v>
      </c>
      <c r="I7062">
        <v>63</v>
      </c>
      <c r="J7062">
        <v>9</v>
      </c>
      <c r="K7062">
        <v>7</v>
      </c>
      <c r="L7062" s="6">
        <v>424159.43</v>
      </c>
      <c r="M7062">
        <v>8</v>
      </c>
      <c r="N7062" s="7">
        <f>[1]Settings!$B$3*K7062</f>
        <v>1.75</v>
      </c>
      <c r="O7062">
        <v>1</v>
      </c>
      <c r="P7062" s="8">
        <f t="shared" si="550"/>
        <v>7</v>
      </c>
      <c r="Q7062" s="7">
        <f t="shared" si="551"/>
        <v>5.04</v>
      </c>
      <c r="R7062" s="8">
        <f t="shared" si="552"/>
        <v>0.22371364653243847</v>
      </c>
      <c r="S7062" s="8">
        <f t="shared" si="553"/>
        <v>0.5714285714285714</v>
      </c>
      <c r="T7062" s="9">
        <v>0.528292181862697</v>
      </c>
      <c r="U7062">
        <v>8</v>
      </c>
      <c r="V7062" s="8">
        <f t="shared" si="554"/>
        <v>1.7897091722595078</v>
      </c>
      <c r="W7062">
        <f>IF(V7062&gt;=[1]Settings!$B$2,1,0)</f>
        <v>0</v>
      </c>
      <c r="X7062" s="9">
        <v>0.19504711031913799</v>
      </c>
      <c r="Y7062" t="s">
        <v>32</v>
      </c>
      <c r="Z7062">
        <f>IF(X7062&gt;=[1]Settings!$B$4,1,0)</f>
        <v>0</v>
      </c>
      <c r="AA7062" t="str">
        <f>IF(X7062&gt;=[1]Settings!$B$7,"Critical",IF(X7062&gt;=[1]Settings!$B$6,"High",IF(X7062&gt;=[1]Settings!$B$5,"Moderate","Low")))</f>
        <v>Low</v>
      </c>
    </row>
    <row r="7063" spans="1:27" x14ac:dyDescent="0.25">
      <c r="A7063">
        <v>7062</v>
      </c>
      <c r="B7063" t="s">
        <v>27</v>
      </c>
      <c r="C7063" t="s">
        <v>38</v>
      </c>
      <c r="D7063" t="s">
        <v>34</v>
      </c>
      <c r="E7063" t="s">
        <v>35</v>
      </c>
      <c r="F7063" t="s">
        <v>39</v>
      </c>
      <c r="G7063">
        <v>4</v>
      </c>
      <c r="H7063">
        <v>570</v>
      </c>
      <c r="I7063">
        <v>67</v>
      </c>
      <c r="J7063">
        <v>10</v>
      </c>
      <c r="K7063">
        <v>4</v>
      </c>
      <c r="L7063" s="6">
        <v>475098.36</v>
      </c>
      <c r="M7063">
        <v>16</v>
      </c>
      <c r="N7063" s="7">
        <f>[1]Settings!$B$3*K7063</f>
        <v>1</v>
      </c>
      <c r="O7063">
        <v>0</v>
      </c>
      <c r="P7063" s="8">
        <f t="shared" si="550"/>
        <v>6.7</v>
      </c>
      <c r="Q7063" s="7">
        <f t="shared" si="551"/>
        <v>10.72</v>
      </c>
      <c r="R7063" s="8">
        <f t="shared" si="552"/>
        <v>0</v>
      </c>
      <c r="S7063" s="8">
        <f t="shared" si="553"/>
        <v>0</v>
      </c>
      <c r="T7063" s="9">
        <v>5.7836588179323502E-2</v>
      </c>
      <c r="U7063">
        <v>1</v>
      </c>
      <c r="V7063" s="8">
        <f t="shared" si="554"/>
        <v>0.17543859649122806</v>
      </c>
      <c r="W7063">
        <f>IF(V7063&gt;=[1]Settings!$B$2,1,0)</f>
        <v>0</v>
      </c>
      <c r="X7063" s="9">
        <v>2.6949066668748901E-2</v>
      </c>
      <c r="Y7063" t="s">
        <v>32</v>
      </c>
      <c r="Z7063">
        <f>IF(X7063&gt;=[1]Settings!$B$4,1,0)</f>
        <v>0</v>
      </c>
      <c r="AA7063" t="str">
        <f>IF(X7063&gt;=[1]Settings!$B$7,"Critical",IF(X7063&gt;=[1]Settings!$B$6,"High",IF(X7063&gt;=[1]Settings!$B$5,"Moderate","Low")))</f>
        <v>Low</v>
      </c>
    </row>
    <row r="7064" spans="1:27" x14ac:dyDescent="0.25">
      <c r="A7064">
        <v>7063</v>
      </c>
      <c r="B7064" t="s">
        <v>27</v>
      </c>
      <c r="C7064" t="s">
        <v>44</v>
      </c>
      <c r="D7064" t="s">
        <v>29</v>
      </c>
      <c r="E7064" t="s">
        <v>35</v>
      </c>
      <c r="F7064" t="s">
        <v>36</v>
      </c>
      <c r="G7064">
        <v>1</v>
      </c>
      <c r="H7064">
        <v>689</v>
      </c>
      <c r="I7064">
        <v>63</v>
      </c>
      <c r="J7064">
        <v>12</v>
      </c>
      <c r="K7064">
        <v>11</v>
      </c>
      <c r="L7064" s="6">
        <v>1184126.31</v>
      </c>
      <c r="M7064">
        <v>9</v>
      </c>
      <c r="N7064" s="7">
        <f>[1]Settings!$B$3*K7064</f>
        <v>2.75</v>
      </c>
      <c r="O7064">
        <v>4</v>
      </c>
      <c r="P7064" s="8">
        <f t="shared" si="550"/>
        <v>5.25</v>
      </c>
      <c r="Q7064" s="7">
        <f t="shared" si="551"/>
        <v>5.67</v>
      </c>
      <c r="R7064" s="8">
        <f t="shared" si="552"/>
        <v>0.58055152394775034</v>
      </c>
      <c r="S7064" s="8">
        <f t="shared" si="553"/>
        <v>1.4545454545454546</v>
      </c>
      <c r="T7064" s="9">
        <v>0.15396293814383</v>
      </c>
      <c r="U7064">
        <v>8</v>
      </c>
      <c r="V7064" s="8">
        <f t="shared" si="554"/>
        <v>1.1611030478955007</v>
      </c>
      <c r="W7064">
        <f>IF(V7064&gt;=[1]Settings!$B$2,1,0)</f>
        <v>0</v>
      </c>
      <c r="X7064" s="9">
        <v>0.36685228347778298</v>
      </c>
      <c r="Y7064" t="s">
        <v>32</v>
      </c>
      <c r="Z7064">
        <f>IF(X7064&gt;=[1]Settings!$B$4,1,0)</f>
        <v>0</v>
      </c>
      <c r="AA7064" t="str">
        <f>IF(X7064&gt;=[1]Settings!$B$7,"Critical",IF(X7064&gt;=[1]Settings!$B$6,"High",IF(X7064&gt;=[1]Settings!$B$5,"Moderate","Low")))</f>
        <v>Moderate</v>
      </c>
    </row>
    <row r="7065" spans="1:27" x14ac:dyDescent="0.25">
      <c r="A7065">
        <v>7064</v>
      </c>
      <c r="B7065" t="s">
        <v>27</v>
      </c>
      <c r="C7065" t="s">
        <v>38</v>
      </c>
      <c r="D7065" t="s">
        <v>34</v>
      </c>
      <c r="E7065" t="s">
        <v>35</v>
      </c>
      <c r="F7065" t="s">
        <v>36</v>
      </c>
      <c r="G7065">
        <v>2</v>
      </c>
      <c r="H7065">
        <v>547</v>
      </c>
      <c r="I7065">
        <v>72</v>
      </c>
      <c r="J7065">
        <v>7</v>
      </c>
      <c r="K7065">
        <v>10</v>
      </c>
      <c r="L7065" s="6">
        <v>595999.29</v>
      </c>
      <c r="M7065">
        <v>11</v>
      </c>
      <c r="N7065" s="7">
        <f>[1]Settings!$B$3*K7065</f>
        <v>2.5</v>
      </c>
      <c r="O7065">
        <v>4</v>
      </c>
      <c r="P7065" s="8">
        <f t="shared" si="550"/>
        <v>10.285714285714286</v>
      </c>
      <c r="Q7065" s="7">
        <f t="shared" si="551"/>
        <v>7.92</v>
      </c>
      <c r="R7065" s="8">
        <f t="shared" si="552"/>
        <v>0.73126142595978061</v>
      </c>
      <c r="S7065" s="8">
        <f t="shared" si="553"/>
        <v>1.6</v>
      </c>
      <c r="T7065" s="9">
        <v>0.40667343025882302</v>
      </c>
      <c r="U7065">
        <v>11</v>
      </c>
      <c r="V7065" s="8">
        <f t="shared" si="554"/>
        <v>2.0109689213893969</v>
      </c>
      <c r="W7065">
        <f>IF(V7065&gt;=[1]Settings!$B$2,1,0)</f>
        <v>1</v>
      </c>
      <c r="X7065" s="9">
        <v>0.51582074165344205</v>
      </c>
      <c r="Y7065" t="s">
        <v>32</v>
      </c>
      <c r="Z7065">
        <f>IF(X7065&gt;=[1]Settings!$B$4,1,0)</f>
        <v>1</v>
      </c>
      <c r="AA7065" t="str">
        <f>IF(X7065&gt;=[1]Settings!$B$7,"Critical",IF(X7065&gt;=[1]Settings!$B$6,"High",IF(X7065&gt;=[1]Settings!$B$5,"Moderate","Low")))</f>
        <v>Moderate</v>
      </c>
    </row>
    <row r="7066" spans="1:27" x14ac:dyDescent="0.25">
      <c r="A7066">
        <v>7065</v>
      </c>
      <c r="B7066" t="s">
        <v>41</v>
      </c>
      <c r="C7066" t="s">
        <v>44</v>
      </c>
      <c r="D7066" t="s">
        <v>30</v>
      </c>
      <c r="E7066" t="s">
        <v>30</v>
      </c>
      <c r="F7066" t="s">
        <v>39</v>
      </c>
      <c r="G7066">
        <v>4</v>
      </c>
      <c r="H7066">
        <v>569</v>
      </c>
      <c r="I7066">
        <v>64</v>
      </c>
      <c r="J7066">
        <v>9</v>
      </c>
      <c r="K7066">
        <v>9</v>
      </c>
      <c r="L7066" s="6">
        <v>691977.38</v>
      </c>
      <c r="M7066">
        <v>13</v>
      </c>
      <c r="N7066" s="7">
        <f>[1]Settings!$B$3*K7066</f>
        <v>2.25</v>
      </c>
      <c r="O7066">
        <v>13</v>
      </c>
      <c r="P7066" s="8">
        <f t="shared" si="550"/>
        <v>7.1111111111111107</v>
      </c>
      <c r="Q7066" s="7">
        <f t="shared" si="551"/>
        <v>8.32</v>
      </c>
      <c r="R7066" s="8">
        <f t="shared" si="552"/>
        <v>2.2847100175746924</v>
      </c>
      <c r="S7066" s="8">
        <f t="shared" si="553"/>
        <v>5.7777777777777777</v>
      </c>
      <c r="T7066" s="9">
        <v>0.80584041482687196</v>
      </c>
      <c r="U7066">
        <v>39</v>
      </c>
      <c r="V7066" s="8">
        <f t="shared" si="554"/>
        <v>6.8541300527240772</v>
      </c>
      <c r="W7066">
        <f>IF(V7066&gt;=[1]Settings!$B$2,1,0)</f>
        <v>1</v>
      </c>
      <c r="X7066" s="9">
        <v>0.66158080101013195</v>
      </c>
      <c r="Y7066" t="s">
        <v>43</v>
      </c>
      <c r="Z7066">
        <f>IF(X7066&gt;=[1]Settings!$B$4,1,0)</f>
        <v>1</v>
      </c>
      <c r="AA7066" t="str">
        <f>IF(X7066&gt;=[1]Settings!$B$7,"Critical",IF(X7066&gt;=[1]Settings!$B$6,"High",IF(X7066&gt;=[1]Settings!$B$5,"Moderate","Low")))</f>
        <v>High</v>
      </c>
    </row>
    <row r="7067" spans="1:27" x14ac:dyDescent="0.25">
      <c r="A7067">
        <v>7066</v>
      </c>
      <c r="B7067" t="s">
        <v>27</v>
      </c>
      <c r="C7067" t="s">
        <v>28</v>
      </c>
      <c r="D7067" t="s">
        <v>30</v>
      </c>
      <c r="E7067" t="s">
        <v>30</v>
      </c>
      <c r="F7067" t="s">
        <v>36</v>
      </c>
      <c r="G7067">
        <v>2</v>
      </c>
      <c r="H7067">
        <v>162</v>
      </c>
      <c r="I7067">
        <v>47</v>
      </c>
      <c r="J7067">
        <v>6</v>
      </c>
      <c r="K7067">
        <v>4</v>
      </c>
      <c r="L7067" s="6">
        <v>215187.85</v>
      </c>
      <c r="M7067">
        <v>8</v>
      </c>
      <c r="N7067" s="7">
        <f>[1]Settings!$B$3*K7067</f>
        <v>1</v>
      </c>
      <c r="O7067">
        <v>1</v>
      </c>
      <c r="P7067" s="8">
        <f t="shared" si="550"/>
        <v>7.833333333333333</v>
      </c>
      <c r="Q7067" s="7">
        <f t="shared" si="551"/>
        <v>3.76</v>
      </c>
      <c r="R7067" s="8">
        <f t="shared" si="552"/>
        <v>0.61728395061728392</v>
      </c>
      <c r="S7067" s="8">
        <f t="shared" si="553"/>
        <v>1</v>
      </c>
      <c r="T7067" s="9">
        <v>0.34345766056684002</v>
      </c>
      <c r="U7067">
        <v>0</v>
      </c>
      <c r="V7067" s="8">
        <f t="shared" si="554"/>
        <v>0</v>
      </c>
      <c r="W7067">
        <f>IF(V7067&gt;=[1]Settings!$B$2,1,0)</f>
        <v>0</v>
      </c>
      <c r="X7067" s="9">
        <v>8.9846409857273102E-2</v>
      </c>
      <c r="Y7067" t="s">
        <v>32</v>
      </c>
      <c r="Z7067">
        <f>IF(X7067&gt;=[1]Settings!$B$4,1,0)</f>
        <v>0</v>
      </c>
      <c r="AA7067" t="str">
        <f>IF(X7067&gt;=[1]Settings!$B$7,"Critical",IF(X7067&gt;=[1]Settings!$B$6,"High",IF(X7067&gt;=[1]Settings!$B$5,"Moderate","Low")))</f>
        <v>Low</v>
      </c>
    </row>
    <row r="7068" spans="1:27" x14ac:dyDescent="0.25">
      <c r="A7068">
        <v>7067</v>
      </c>
      <c r="B7068" t="s">
        <v>41</v>
      </c>
      <c r="C7068" t="s">
        <v>37</v>
      </c>
      <c r="D7068" t="s">
        <v>34</v>
      </c>
      <c r="E7068" t="s">
        <v>35</v>
      </c>
      <c r="F7068" t="s">
        <v>36</v>
      </c>
      <c r="G7068">
        <v>2</v>
      </c>
      <c r="H7068">
        <v>387</v>
      </c>
      <c r="I7068">
        <v>70</v>
      </c>
      <c r="J7068">
        <v>7</v>
      </c>
      <c r="K7068">
        <v>7</v>
      </c>
      <c r="L7068" s="6">
        <v>477523.93</v>
      </c>
      <c r="M7068">
        <v>3</v>
      </c>
      <c r="N7068" s="7">
        <f>[1]Settings!$B$3*K7068</f>
        <v>1.75</v>
      </c>
      <c r="O7068">
        <v>1</v>
      </c>
      <c r="P7068" s="8">
        <f t="shared" si="550"/>
        <v>10</v>
      </c>
      <c r="Q7068" s="7">
        <f t="shared" si="551"/>
        <v>2.1</v>
      </c>
      <c r="R7068" s="8">
        <f t="shared" si="552"/>
        <v>0.25839793281653745</v>
      </c>
      <c r="S7068" s="8">
        <f t="shared" si="553"/>
        <v>0.5714285714285714</v>
      </c>
      <c r="T7068" s="9">
        <v>0.33784700935699302</v>
      </c>
      <c r="U7068">
        <v>5</v>
      </c>
      <c r="V7068" s="8">
        <f t="shared" si="554"/>
        <v>1.2919896640826873</v>
      </c>
      <c r="W7068">
        <f>IF(V7068&gt;=[1]Settings!$B$2,1,0)</f>
        <v>0</v>
      </c>
      <c r="X7068" s="9">
        <v>0.29809463024139399</v>
      </c>
      <c r="Y7068" t="s">
        <v>43</v>
      </c>
      <c r="Z7068">
        <f>IF(X7068&gt;=[1]Settings!$B$4,1,0)</f>
        <v>0</v>
      </c>
      <c r="AA7068" t="str">
        <f>IF(X7068&gt;=[1]Settings!$B$7,"Critical",IF(X7068&gt;=[1]Settings!$B$6,"High",IF(X7068&gt;=[1]Settings!$B$5,"Moderate","Low")))</f>
        <v>Low</v>
      </c>
    </row>
    <row r="7069" spans="1:27" x14ac:dyDescent="0.25">
      <c r="A7069">
        <v>7068</v>
      </c>
      <c r="B7069" t="s">
        <v>27</v>
      </c>
      <c r="C7069" t="s">
        <v>40</v>
      </c>
      <c r="D7069" t="s">
        <v>30</v>
      </c>
      <c r="E7069" t="s">
        <v>42</v>
      </c>
      <c r="F7069" t="s">
        <v>31</v>
      </c>
      <c r="G7069">
        <v>5</v>
      </c>
      <c r="H7069">
        <v>315</v>
      </c>
      <c r="I7069">
        <v>11</v>
      </c>
      <c r="J7069">
        <v>9</v>
      </c>
      <c r="K7069">
        <v>4</v>
      </c>
      <c r="L7069" s="6">
        <v>315721.28000000003</v>
      </c>
      <c r="M7069">
        <v>10</v>
      </c>
      <c r="N7069" s="7">
        <f>[1]Settings!$B$3*K7069</f>
        <v>1</v>
      </c>
      <c r="O7069">
        <v>0</v>
      </c>
      <c r="P7069" s="8">
        <f t="shared" si="550"/>
        <v>1.2222222222222223</v>
      </c>
      <c r="Q7069" s="7">
        <f t="shared" si="551"/>
        <v>1.1000000000000001</v>
      </c>
      <c r="R7069" s="8">
        <f t="shared" si="552"/>
        <v>0</v>
      </c>
      <c r="S7069" s="8">
        <f t="shared" si="553"/>
        <v>0</v>
      </c>
      <c r="T7069" s="9">
        <v>0.22296036359028601</v>
      </c>
      <c r="U7069">
        <v>1</v>
      </c>
      <c r="V7069" s="8">
        <f t="shared" si="554"/>
        <v>0.31746031746031744</v>
      </c>
      <c r="W7069">
        <f>IF(V7069&gt;=[1]Settings!$B$2,1,0)</f>
        <v>0</v>
      </c>
      <c r="X7069" s="9">
        <v>3.0423440039157899E-2</v>
      </c>
      <c r="Y7069" t="s">
        <v>32</v>
      </c>
      <c r="Z7069">
        <f>IF(X7069&gt;=[1]Settings!$B$4,1,0)</f>
        <v>0</v>
      </c>
      <c r="AA7069" t="str">
        <f>IF(X7069&gt;=[1]Settings!$B$7,"Critical",IF(X7069&gt;=[1]Settings!$B$6,"High",IF(X7069&gt;=[1]Settings!$B$5,"Moderate","Low")))</f>
        <v>Low</v>
      </c>
    </row>
    <row r="7070" spans="1:27" x14ac:dyDescent="0.25">
      <c r="A7070">
        <v>7069</v>
      </c>
      <c r="B7070" t="s">
        <v>27</v>
      </c>
      <c r="C7070" t="s">
        <v>33</v>
      </c>
      <c r="D7070" t="s">
        <v>29</v>
      </c>
      <c r="E7070" t="s">
        <v>42</v>
      </c>
      <c r="F7070" t="s">
        <v>31</v>
      </c>
      <c r="G7070">
        <v>3</v>
      </c>
      <c r="H7070">
        <v>820</v>
      </c>
      <c r="I7070">
        <v>98</v>
      </c>
      <c r="J7070">
        <v>13</v>
      </c>
      <c r="K7070">
        <v>13</v>
      </c>
      <c r="L7070" s="6">
        <v>1943637.7</v>
      </c>
      <c r="M7070">
        <v>6</v>
      </c>
      <c r="N7070" s="7">
        <f>[1]Settings!$B$3*K7070</f>
        <v>3.25</v>
      </c>
      <c r="O7070">
        <v>48</v>
      </c>
      <c r="P7070" s="8">
        <f t="shared" si="550"/>
        <v>7.5384615384615383</v>
      </c>
      <c r="Q7070" s="7">
        <f t="shared" si="551"/>
        <v>5.88</v>
      </c>
      <c r="R7070" s="8">
        <f t="shared" si="552"/>
        <v>5.8536585365853657</v>
      </c>
      <c r="S7070" s="8">
        <f t="shared" si="553"/>
        <v>14.76923076923077</v>
      </c>
      <c r="T7070" s="9">
        <v>1.6689146623316</v>
      </c>
      <c r="U7070">
        <v>59</v>
      </c>
      <c r="V7070" s="8">
        <f t="shared" si="554"/>
        <v>7.1951219512195124</v>
      </c>
      <c r="W7070">
        <f>IF(V7070&gt;=[1]Settings!$B$2,1,0)</f>
        <v>1</v>
      </c>
      <c r="X7070" s="9">
        <v>0.98014819622039795</v>
      </c>
      <c r="Y7070" t="s">
        <v>32</v>
      </c>
      <c r="Z7070">
        <f>IF(X7070&gt;=[1]Settings!$B$4,1,0)</f>
        <v>1</v>
      </c>
      <c r="AA7070" t="str">
        <f>IF(X7070&gt;=[1]Settings!$B$7,"Critical",IF(X7070&gt;=[1]Settings!$B$6,"High",IF(X7070&gt;=[1]Settings!$B$5,"Moderate","Low")))</f>
        <v>Critical</v>
      </c>
    </row>
    <row r="7071" spans="1:27" x14ac:dyDescent="0.25">
      <c r="A7071">
        <v>7070</v>
      </c>
      <c r="B7071" t="s">
        <v>27</v>
      </c>
      <c r="C7071" t="s">
        <v>37</v>
      </c>
      <c r="D7071" t="s">
        <v>34</v>
      </c>
      <c r="E7071" t="s">
        <v>35</v>
      </c>
      <c r="F7071" t="s">
        <v>31</v>
      </c>
      <c r="G7071">
        <v>2</v>
      </c>
      <c r="H7071">
        <v>422</v>
      </c>
      <c r="I7071">
        <v>73</v>
      </c>
      <c r="J7071">
        <v>7</v>
      </c>
      <c r="K7071">
        <v>7</v>
      </c>
      <c r="L7071" s="6">
        <v>524418.63</v>
      </c>
      <c r="M7071">
        <v>7</v>
      </c>
      <c r="N7071" s="7">
        <f>[1]Settings!$B$3*K7071</f>
        <v>1.75</v>
      </c>
      <c r="O7071">
        <v>8</v>
      </c>
      <c r="P7071" s="8">
        <f t="shared" si="550"/>
        <v>10.428571428571429</v>
      </c>
      <c r="Q7071" s="7">
        <f t="shared" si="551"/>
        <v>5.1100000000000003</v>
      </c>
      <c r="R7071" s="8">
        <f t="shared" si="552"/>
        <v>1.8957345971563981</v>
      </c>
      <c r="S7071" s="8">
        <f t="shared" si="553"/>
        <v>4.5714285714285712</v>
      </c>
      <c r="T7071" s="9">
        <v>0.60595620839718001</v>
      </c>
      <c r="U7071">
        <v>6</v>
      </c>
      <c r="V7071" s="8">
        <f t="shared" si="554"/>
        <v>1.4218009478672986</v>
      </c>
      <c r="W7071">
        <f>IF(V7071&gt;=[1]Settings!$B$2,1,0)</f>
        <v>0</v>
      </c>
      <c r="X7071" s="9">
        <v>0.79644143581390403</v>
      </c>
      <c r="Y7071" t="s">
        <v>32</v>
      </c>
      <c r="Z7071">
        <f>IF(X7071&gt;=[1]Settings!$B$4,1,0)</f>
        <v>1</v>
      </c>
      <c r="AA7071" t="str">
        <f>IF(X7071&gt;=[1]Settings!$B$7,"Critical",IF(X7071&gt;=[1]Settings!$B$6,"High",IF(X7071&gt;=[1]Settings!$B$5,"Moderate","Low")))</f>
        <v>High</v>
      </c>
    </row>
    <row r="7072" spans="1:27" x14ac:dyDescent="0.25">
      <c r="A7072">
        <v>7071</v>
      </c>
      <c r="B7072" t="s">
        <v>27</v>
      </c>
      <c r="C7072" t="s">
        <v>37</v>
      </c>
      <c r="D7072" t="s">
        <v>30</v>
      </c>
      <c r="E7072" t="s">
        <v>42</v>
      </c>
      <c r="F7072" t="s">
        <v>39</v>
      </c>
      <c r="G7072">
        <v>2</v>
      </c>
      <c r="H7072">
        <v>344</v>
      </c>
      <c r="I7072">
        <v>78</v>
      </c>
      <c r="J7072">
        <v>8</v>
      </c>
      <c r="K7072">
        <v>4</v>
      </c>
      <c r="L7072" s="6">
        <v>265663.69</v>
      </c>
      <c r="M7072">
        <v>3</v>
      </c>
      <c r="N7072" s="7">
        <f>[1]Settings!$B$3*K7072</f>
        <v>1</v>
      </c>
      <c r="O7072">
        <v>3</v>
      </c>
      <c r="P7072" s="8">
        <f t="shared" si="550"/>
        <v>9.75</v>
      </c>
      <c r="Q7072" s="7">
        <f t="shared" si="551"/>
        <v>2.34</v>
      </c>
      <c r="R7072" s="8">
        <f t="shared" si="552"/>
        <v>0.87209302325581395</v>
      </c>
      <c r="S7072" s="8">
        <f t="shared" si="553"/>
        <v>3</v>
      </c>
      <c r="T7072" s="9">
        <v>0.64153563350913601</v>
      </c>
      <c r="U7072">
        <v>7</v>
      </c>
      <c r="V7072" s="8">
        <f t="shared" si="554"/>
        <v>2.0348837209302326</v>
      </c>
      <c r="W7072">
        <f>IF(V7072&gt;=[1]Settings!$B$2,1,0)</f>
        <v>1</v>
      </c>
      <c r="X7072" s="9">
        <v>0.224246606230736</v>
      </c>
      <c r="Y7072" t="s">
        <v>32</v>
      </c>
      <c r="Z7072">
        <f>IF(X7072&gt;=[1]Settings!$B$4,1,0)</f>
        <v>0</v>
      </c>
      <c r="AA7072" t="str">
        <f>IF(X7072&gt;=[1]Settings!$B$7,"Critical",IF(X7072&gt;=[1]Settings!$B$6,"High",IF(X7072&gt;=[1]Settings!$B$5,"Moderate","Low")))</f>
        <v>Low</v>
      </c>
    </row>
    <row r="7073" spans="1:27" x14ac:dyDescent="0.25">
      <c r="A7073">
        <v>7072</v>
      </c>
      <c r="B7073" t="s">
        <v>41</v>
      </c>
      <c r="C7073" t="s">
        <v>38</v>
      </c>
      <c r="D7073" t="s">
        <v>29</v>
      </c>
      <c r="E7073" t="s">
        <v>42</v>
      </c>
      <c r="F7073" t="s">
        <v>36</v>
      </c>
      <c r="G7073">
        <v>1</v>
      </c>
      <c r="H7073">
        <v>690</v>
      </c>
      <c r="I7073">
        <v>56</v>
      </c>
      <c r="J7073">
        <v>13</v>
      </c>
      <c r="K7073">
        <v>6</v>
      </c>
      <c r="L7073" s="6">
        <v>606492.88</v>
      </c>
      <c r="M7073">
        <v>6</v>
      </c>
      <c r="N7073" s="7">
        <f>[1]Settings!$B$3*K7073</f>
        <v>1.5</v>
      </c>
      <c r="O7073">
        <v>15</v>
      </c>
      <c r="P7073" s="8">
        <f t="shared" si="550"/>
        <v>4.3076923076923075</v>
      </c>
      <c r="Q7073" s="7">
        <f t="shared" si="551"/>
        <v>3.36</v>
      </c>
      <c r="R7073" s="8">
        <f t="shared" si="552"/>
        <v>2.1739130434782608</v>
      </c>
      <c r="S7073" s="8">
        <f t="shared" si="553"/>
        <v>10</v>
      </c>
      <c r="T7073" s="9">
        <v>1.06249203167855</v>
      </c>
      <c r="U7073">
        <v>14</v>
      </c>
      <c r="V7073" s="8">
        <f t="shared" si="554"/>
        <v>2.0289855072463769</v>
      </c>
      <c r="W7073">
        <f>IF(V7073&gt;=[1]Settings!$B$2,1,0)</f>
        <v>1</v>
      </c>
      <c r="X7073" s="9">
        <v>0.76345956325530995</v>
      </c>
      <c r="Y7073" t="s">
        <v>43</v>
      </c>
      <c r="Z7073">
        <f>IF(X7073&gt;=[1]Settings!$B$4,1,0)</f>
        <v>1</v>
      </c>
      <c r="AA7073" t="str">
        <f>IF(X7073&gt;=[1]Settings!$B$7,"Critical",IF(X7073&gt;=[1]Settings!$B$6,"High",IF(X7073&gt;=[1]Settings!$B$5,"Moderate","Low")))</f>
        <v>High</v>
      </c>
    </row>
    <row r="7074" spans="1:27" x14ac:dyDescent="0.25">
      <c r="A7074">
        <v>7073</v>
      </c>
      <c r="B7074" t="s">
        <v>27</v>
      </c>
      <c r="C7074" t="s">
        <v>44</v>
      </c>
      <c r="D7074" t="s">
        <v>34</v>
      </c>
      <c r="E7074" t="s">
        <v>42</v>
      </c>
      <c r="F7074" t="s">
        <v>39</v>
      </c>
      <c r="G7074">
        <v>4</v>
      </c>
      <c r="H7074">
        <v>111</v>
      </c>
      <c r="I7074">
        <v>36</v>
      </c>
      <c r="J7074">
        <v>3</v>
      </c>
      <c r="K7074">
        <v>4</v>
      </c>
      <c r="L7074" s="6">
        <v>110021.85</v>
      </c>
      <c r="M7074">
        <v>6</v>
      </c>
      <c r="N7074" s="7">
        <f>[1]Settings!$B$3*K7074</f>
        <v>1</v>
      </c>
      <c r="O7074">
        <v>1</v>
      </c>
      <c r="P7074" s="8">
        <f t="shared" si="550"/>
        <v>12</v>
      </c>
      <c r="Q7074" s="7">
        <f t="shared" si="551"/>
        <v>2.16</v>
      </c>
      <c r="R7074" s="8">
        <f t="shared" si="552"/>
        <v>0.90090090090090091</v>
      </c>
      <c r="S7074" s="8">
        <f t="shared" si="553"/>
        <v>1</v>
      </c>
      <c r="T7074" s="9">
        <v>0.18171242343851901</v>
      </c>
      <c r="U7074">
        <v>0</v>
      </c>
      <c r="V7074" s="8">
        <f t="shared" si="554"/>
        <v>0</v>
      </c>
      <c r="W7074">
        <f>IF(V7074&gt;=[1]Settings!$B$2,1,0)</f>
        <v>0</v>
      </c>
      <c r="X7074" s="9">
        <v>0.114506363868713</v>
      </c>
      <c r="Y7074" t="s">
        <v>32</v>
      </c>
      <c r="Z7074">
        <f>IF(X7074&gt;=[1]Settings!$B$4,1,0)</f>
        <v>0</v>
      </c>
      <c r="AA7074" t="str">
        <f>IF(X7074&gt;=[1]Settings!$B$7,"Critical",IF(X7074&gt;=[1]Settings!$B$6,"High",IF(X7074&gt;=[1]Settings!$B$5,"Moderate","Low")))</f>
        <v>Low</v>
      </c>
    </row>
    <row r="7075" spans="1:27" x14ac:dyDescent="0.25">
      <c r="A7075">
        <v>7074</v>
      </c>
      <c r="B7075" t="s">
        <v>27</v>
      </c>
      <c r="C7075" t="s">
        <v>33</v>
      </c>
      <c r="D7075" t="s">
        <v>34</v>
      </c>
      <c r="E7075" t="s">
        <v>35</v>
      </c>
      <c r="F7075" t="s">
        <v>31</v>
      </c>
      <c r="G7075">
        <v>3</v>
      </c>
      <c r="H7075">
        <v>506</v>
      </c>
      <c r="I7075">
        <v>55</v>
      </c>
      <c r="J7075">
        <v>12</v>
      </c>
      <c r="K7075">
        <v>4</v>
      </c>
      <c r="L7075" s="6">
        <v>455979.34</v>
      </c>
      <c r="M7075">
        <v>6</v>
      </c>
      <c r="N7075" s="7">
        <f>[1]Settings!$B$3*K7075</f>
        <v>1</v>
      </c>
      <c r="O7075">
        <v>2</v>
      </c>
      <c r="P7075" s="8">
        <f t="shared" si="550"/>
        <v>4.583333333333333</v>
      </c>
      <c r="Q7075" s="7">
        <f t="shared" si="551"/>
        <v>3.3</v>
      </c>
      <c r="R7075" s="8">
        <f t="shared" si="552"/>
        <v>0.39525691699604742</v>
      </c>
      <c r="S7075" s="8">
        <f t="shared" si="553"/>
        <v>2</v>
      </c>
      <c r="T7075" s="9">
        <v>0.91081979752645403</v>
      </c>
      <c r="U7075">
        <v>7</v>
      </c>
      <c r="V7075" s="8">
        <f t="shared" si="554"/>
        <v>1.383399209486166</v>
      </c>
      <c r="W7075">
        <f>IF(V7075&gt;=[1]Settings!$B$2,1,0)</f>
        <v>0</v>
      </c>
      <c r="X7075" s="9">
        <v>0.12876357138156899</v>
      </c>
      <c r="Y7075" t="s">
        <v>32</v>
      </c>
      <c r="Z7075">
        <f>IF(X7075&gt;=[1]Settings!$B$4,1,0)</f>
        <v>0</v>
      </c>
      <c r="AA7075" t="str">
        <f>IF(X7075&gt;=[1]Settings!$B$7,"Critical",IF(X7075&gt;=[1]Settings!$B$6,"High",IF(X7075&gt;=[1]Settings!$B$5,"Moderate","Low")))</f>
        <v>Low</v>
      </c>
    </row>
    <row r="7076" spans="1:27" x14ac:dyDescent="0.25">
      <c r="A7076">
        <v>7075</v>
      </c>
      <c r="B7076" t="s">
        <v>27</v>
      </c>
      <c r="C7076" t="s">
        <v>28</v>
      </c>
      <c r="D7076" t="s">
        <v>30</v>
      </c>
      <c r="E7076" t="s">
        <v>42</v>
      </c>
      <c r="F7076" t="s">
        <v>31</v>
      </c>
      <c r="G7076">
        <v>2</v>
      </c>
      <c r="H7076">
        <v>416</v>
      </c>
      <c r="I7076">
        <v>53</v>
      </c>
      <c r="J7076">
        <v>9</v>
      </c>
      <c r="K7076">
        <v>5</v>
      </c>
      <c r="L7076" s="6">
        <v>377305.29</v>
      </c>
      <c r="M7076">
        <v>11</v>
      </c>
      <c r="N7076" s="7">
        <f>[1]Settings!$B$3*K7076</f>
        <v>1.25</v>
      </c>
      <c r="O7076">
        <v>0</v>
      </c>
      <c r="P7076" s="8">
        <f t="shared" si="550"/>
        <v>5.8888888888888893</v>
      </c>
      <c r="Q7076" s="7">
        <f t="shared" si="551"/>
        <v>5.83</v>
      </c>
      <c r="R7076" s="8">
        <f t="shared" si="552"/>
        <v>0</v>
      </c>
      <c r="S7076" s="8">
        <f t="shared" si="553"/>
        <v>0</v>
      </c>
      <c r="T7076" s="9">
        <v>0.19993112798662999</v>
      </c>
      <c r="U7076">
        <v>0</v>
      </c>
      <c r="V7076" s="8">
        <f t="shared" si="554"/>
        <v>0</v>
      </c>
      <c r="W7076">
        <f>IF(V7076&gt;=[1]Settings!$B$2,1,0)</f>
        <v>0</v>
      </c>
      <c r="X7076" s="9">
        <v>0.131681874394417</v>
      </c>
      <c r="Y7076" t="s">
        <v>32</v>
      </c>
      <c r="Z7076">
        <f>IF(X7076&gt;=[1]Settings!$B$4,1,0)</f>
        <v>0</v>
      </c>
      <c r="AA7076" t="str">
        <f>IF(X7076&gt;=[1]Settings!$B$7,"Critical",IF(X7076&gt;=[1]Settings!$B$6,"High",IF(X7076&gt;=[1]Settings!$B$5,"Moderate","Low")))</f>
        <v>Low</v>
      </c>
    </row>
    <row r="7077" spans="1:27" x14ac:dyDescent="0.25">
      <c r="A7077">
        <v>7076</v>
      </c>
      <c r="B7077" t="s">
        <v>27</v>
      </c>
      <c r="C7077" t="s">
        <v>33</v>
      </c>
      <c r="D7077" t="s">
        <v>29</v>
      </c>
      <c r="E7077" t="s">
        <v>30</v>
      </c>
      <c r="F7077" t="s">
        <v>36</v>
      </c>
      <c r="G7077">
        <v>5</v>
      </c>
      <c r="H7077">
        <v>331</v>
      </c>
      <c r="I7077">
        <v>44</v>
      </c>
      <c r="J7077">
        <v>8</v>
      </c>
      <c r="K7077">
        <v>4</v>
      </c>
      <c r="L7077" s="6">
        <v>282342.40999999997</v>
      </c>
      <c r="M7077">
        <v>3</v>
      </c>
      <c r="N7077" s="7">
        <f>[1]Settings!$B$3*K7077</f>
        <v>1</v>
      </c>
      <c r="O7077">
        <v>0</v>
      </c>
      <c r="P7077" s="8">
        <f t="shared" si="550"/>
        <v>5.5</v>
      </c>
      <c r="Q7077" s="7">
        <f t="shared" si="551"/>
        <v>1.32</v>
      </c>
      <c r="R7077" s="8">
        <f t="shared" si="552"/>
        <v>0</v>
      </c>
      <c r="S7077" s="8">
        <f t="shared" si="553"/>
        <v>0</v>
      </c>
      <c r="T7077" s="9">
        <v>0.19967170088365499</v>
      </c>
      <c r="U7077">
        <v>1</v>
      </c>
      <c r="V7077" s="8">
        <f t="shared" si="554"/>
        <v>0.30211480362537763</v>
      </c>
      <c r="W7077">
        <f>IF(V7077&gt;=[1]Settings!$B$2,1,0)</f>
        <v>0</v>
      </c>
      <c r="X7077" s="9">
        <v>2.2125434130430201E-2</v>
      </c>
      <c r="Y7077" t="s">
        <v>32</v>
      </c>
      <c r="Z7077">
        <f>IF(X7077&gt;=[1]Settings!$B$4,1,0)</f>
        <v>0</v>
      </c>
      <c r="AA7077" t="str">
        <f>IF(X7077&gt;=[1]Settings!$B$7,"Critical",IF(X7077&gt;=[1]Settings!$B$6,"High",IF(X7077&gt;=[1]Settings!$B$5,"Moderate","Low")))</f>
        <v>Low</v>
      </c>
    </row>
    <row r="7078" spans="1:27" x14ac:dyDescent="0.25">
      <c r="A7078">
        <v>7077</v>
      </c>
      <c r="B7078" t="s">
        <v>27</v>
      </c>
      <c r="C7078" t="s">
        <v>44</v>
      </c>
      <c r="D7078" t="s">
        <v>34</v>
      </c>
      <c r="E7078" t="s">
        <v>35</v>
      </c>
      <c r="F7078" t="s">
        <v>31</v>
      </c>
      <c r="G7078">
        <v>4</v>
      </c>
      <c r="H7078">
        <v>402</v>
      </c>
      <c r="I7078">
        <v>54</v>
      </c>
      <c r="J7078">
        <v>11</v>
      </c>
      <c r="K7078">
        <v>4</v>
      </c>
      <c r="L7078" s="6">
        <v>433224.13</v>
      </c>
      <c r="M7078">
        <v>9</v>
      </c>
      <c r="N7078" s="7">
        <f>[1]Settings!$B$3*K7078</f>
        <v>1</v>
      </c>
      <c r="O7078">
        <v>0</v>
      </c>
      <c r="P7078" s="8">
        <f t="shared" si="550"/>
        <v>4.9090909090909092</v>
      </c>
      <c r="Q7078" s="7">
        <f t="shared" si="551"/>
        <v>4.8600000000000003</v>
      </c>
      <c r="R7078" s="8">
        <f t="shared" si="552"/>
        <v>0</v>
      </c>
      <c r="S7078" s="8">
        <f t="shared" si="553"/>
        <v>0</v>
      </c>
      <c r="T7078" s="9">
        <v>0.335608717779532</v>
      </c>
      <c r="U7078">
        <v>1</v>
      </c>
      <c r="V7078" s="8">
        <f t="shared" si="554"/>
        <v>0.24875621890547264</v>
      </c>
      <c r="W7078">
        <f>IF(V7078&gt;=[1]Settings!$B$2,1,0)</f>
        <v>0</v>
      </c>
      <c r="X7078" s="9">
        <v>6.9494642317295102E-2</v>
      </c>
      <c r="Y7078" t="s">
        <v>32</v>
      </c>
      <c r="Z7078">
        <f>IF(X7078&gt;=[1]Settings!$B$4,1,0)</f>
        <v>0</v>
      </c>
      <c r="AA7078" t="str">
        <f>IF(X7078&gt;=[1]Settings!$B$7,"Critical",IF(X7078&gt;=[1]Settings!$B$6,"High",IF(X7078&gt;=[1]Settings!$B$5,"Moderate","Low")))</f>
        <v>Low</v>
      </c>
    </row>
    <row r="7079" spans="1:27" x14ac:dyDescent="0.25">
      <c r="A7079">
        <v>7078</v>
      </c>
      <c r="B7079" t="s">
        <v>27</v>
      </c>
      <c r="C7079" t="s">
        <v>40</v>
      </c>
      <c r="D7079" t="s">
        <v>30</v>
      </c>
      <c r="E7079" t="s">
        <v>42</v>
      </c>
      <c r="F7079" t="s">
        <v>36</v>
      </c>
      <c r="G7079">
        <v>4</v>
      </c>
      <c r="H7079">
        <v>932</v>
      </c>
      <c r="I7079">
        <v>61</v>
      </c>
      <c r="J7079">
        <v>11</v>
      </c>
      <c r="K7079">
        <v>16</v>
      </c>
      <c r="L7079" s="6">
        <v>1878366.14</v>
      </c>
      <c r="M7079">
        <v>3</v>
      </c>
      <c r="N7079" s="7">
        <f>[1]Settings!$B$3*K7079</f>
        <v>4</v>
      </c>
      <c r="O7079">
        <v>30</v>
      </c>
      <c r="P7079" s="8">
        <f t="shared" si="550"/>
        <v>5.5454545454545459</v>
      </c>
      <c r="Q7079" s="7">
        <f t="shared" si="551"/>
        <v>1.83</v>
      </c>
      <c r="R7079" s="8">
        <f t="shared" si="552"/>
        <v>3.218884120171674</v>
      </c>
      <c r="S7079" s="8">
        <f t="shared" si="553"/>
        <v>7.5</v>
      </c>
      <c r="T7079" s="9">
        <v>0.820758117811062</v>
      </c>
      <c r="U7079">
        <v>72</v>
      </c>
      <c r="V7079" s="8">
        <f t="shared" si="554"/>
        <v>7.7253218884120169</v>
      </c>
      <c r="W7079">
        <f>IF(V7079&gt;=[1]Settings!$B$2,1,0)</f>
        <v>1</v>
      </c>
      <c r="X7079" s="9">
        <v>0.98213404417037997</v>
      </c>
      <c r="Y7079" t="s">
        <v>32</v>
      </c>
      <c r="Z7079">
        <f>IF(X7079&gt;=[1]Settings!$B$4,1,0)</f>
        <v>1</v>
      </c>
      <c r="AA7079" t="str">
        <f>IF(X7079&gt;=[1]Settings!$B$7,"Critical",IF(X7079&gt;=[1]Settings!$B$6,"High",IF(X7079&gt;=[1]Settings!$B$5,"Moderate","Low")))</f>
        <v>Critical</v>
      </c>
    </row>
    <row r="7080" spans="1:27" x14ac:dyDescent="0.25">
      <c r="A7080">
        <v>7079</v>
      </c>
      <c r="B7080" t="s">
        <v>27</v>
      </c>
      <c r="C7080" t="s">
        <v>38</v>
      </c>
      <c r="D7080" t="s">
        <v>34</v>
      </c>
      <c r="E7080" t="s">
        <v>35</v>
      </c>
      <c r="F7080" t="s">
        <v>31</v>
      </c>
      <c r="G7080">
        <v>4</v>
      </c>
      <c r="H7080">
        <v>489</v>
      </c>
      <c r="I7080">
        <v>70</v>
      </c>
      <c r="J7080">
        <v>14</v>
      </c>
      <c r="K7080">
        <v>8</v>
      </c>
      <c r="L7080" s="6">
        <v>873460.99</v>
      </c>
      <c r="M7080">
        <v>9</v>
      </c>
      <c r="N7080" s="7">
        <f>[1]Settings!$B$3*K7080</f>
        <v>2</v>
      </c>
      <c r="O7080">
        <v>7</v>
      </c>
      <c r="P7080" s="8">
        <f t="shared" si="550"/>
        <v>5</v>
      </c>
      <c r="Q7080" s="7">
        <f t="shared" si="551"/>
        <v>6.3</v>
      </c>
      <c r="R7080" s="8">
        <f t="shared" si="552"/>
        <v>1.4314928425357873</v>
      </c>
      <c r="S7080" s="8">
        <f t="shared" si="553"/>
        <v>3.5</v>
      </c>
      <c r="T7080" s="9">
        <v>0.63426187589090599</v>
      </c>
      <c r="U7080">
        <v>15</v>
      </c>
      <c r="V7080" s="8">
        <f t="shared" si="554"/>
        <v>3.0674846625766872</v>
      </c>
      <c r="W7080">
        <f>IF(V7080&gt;=[1]Settings!$B$2,1,0)</f>
        <v>1</v>
      </c>
      <c r="X7080" s="9">
        <v>0.69745504856109597</v>
      </c>
      <c r="Y7080" t="s">
        <v>32</v>
      </c>
      <c r="Z7080">
        <f>IF(X7080&gt;=[1]Settings!$B$4,1,0)</f>
        <v>1</v>
      </c>
      <c r="AA7080" t="str">
        <f>IF(X7080&gt;=[1]Settings!$B$7,"Critical",IF(X7080&gt;=[1]Settings!$B$6,"High",IF(X7080&gt;=[1]Settings!$B$5,"Moderate","Low")))</f>
        <v>High</v>
      </c>
    </row>
    <row r="7081" spans="1:27" x14ac:dyDescent="0.25">
      <c r="A7081">
        <v>7080</v>
      </c>
      <c r="B7081" t="s">
        <v>27</v>
      </c>
      <c r="C7081" t="s">
        <v>40</v>
      </c>
      <c r="D7081" t="s">
        <v>29</v>
      </c>
      <c r="E7081" t="s">
        <v>42</v>
      </c>
      <c r="F7081" t="s">
        <v>31</v>
      </c>
      <c r="G7081">
        <v>5</v>
      </c>
      <c r="H7081">
        <v>284</v>
      </c>
      <c r="I7081">
        <v>57</v>
      </c>
      <c r="J7081">
        <v>6</v>
      </c>
      <c r="K7081">
        <v>4</v>
      </c>
      <c r="L7081" s="6">
        <v>141564.44</v>
      </c>
      <c r="M7081">
        <v>7</v>
      </c>
      <c r="N7081" s="7">
        <f>[1]Settings!$B$3*K7081</f>
        <v>1</v>
      </c>
      <c r="O7081">
        <v>1</v>
      </c>
      <c r="P7081" s="8">
        <f t="shared" si="550"/>
        <v>9.5</v>
      </c>
      <c r="Q7081" s="7">
        <f t="shared" si="551"/>
        <v>3.99</v>
      </c>
      <c r="R7081" s="8">
        <f t="shared" si="552"/>
        <v>0.352112676056338</v>
      </c>
      <c r="S7081" s="8">
        <f t="shared" si="553"/>
        <v>1</v>
      </c>
      <c r="T7081" s="9">
        <v>0.38652020856957298</v>
      </c>
      <c r="U7081">
        <v>1</v>
      </c>
      <c r="V7081" s="8">
        <f t="shared" si="554"/>
        <v>0.352112676056338</v>
      </c>
      <c r="W7081">
        <f>IF(V7081&gt;=[1]Settings!$B$2,1,0)</f>
        <v>0</v>
      </c>
      <c r="X7081" s="9">
        <v>7.1724675595760401E-2</v>
      </c>
      <c r="Y7081" t="s">
        <v>32</v>
      </c>
      <c r="Z7081">
        <f>IF(X7081&gt;=[1]Settings!$B$4,1,0)</f>
        <v>0</v>
      </c>
      <c r="AA7081" t="str">
        <f>IF(X7081&gt;=[1]Settings!$B$7,"Critical",IF(X7081&gt;=[1]Settings!$B$6,"High",IF(X7081&gt;=[1]Settings!$B$5,"Moderate","Low")))</f>
        <v>Low</v>
      </c>
    </row>
    <row r="7082" spans="1:27" x14ac:dyDescent="0.25">
      <c r="A7082">
        <v>7081</v>
      </c>
      <c r="B7082" t="s">
        <v>27</v>
      </c>
      <c r="C7082" t="s">
        <v>28</v>
      </c>
      <c r="D7082" t="s">
        <v>29</v>
      </c>
      <c r="E7082" t="s">
        <v>30</v>
      </c>
      <c r="F7082" t="s">
        <v>36</v>
      </c>
      <c r="G7082">
        <v>2</v>
      </c>
      <c r="H7082">
        <v>493</v>
      </c>
      <c r="I7082">
        <v>52</v>
      </c>
      <c r="J7082">
        <v>8</v>
      </c>
      <c r="K7082">
        <v>9</v>
      </c>
      <c r="L7082" s="6">
        <v>604711.43000000005</v>
      </c>
      <c r="M7082">
        <v>3</v>
      </c>
      <c r="N7082" s="7">
        <f>[1]Settings!$B$3*K7082</f>
        <v>2.25</v>
      </c>
      <c r="O7082">
        <v>4</v>
      </c>
      <c r="P7082" s="8">
        <f t="shared" si="550"/>
        <v>6.5</v>
      </c>
      <c r="Q7082" s="7">
        <f t="shared" si="551"/>
        <v>1.56</v>
      </c>
      <c r="R7082" s="8">
        <f t="shared" si="552"/>
        <v>0.81135902636916835</v>
      </c>
      <c r="S7082" s="8">
        <f t="shared" si="553"/>
        <v>1.7777777777777777</v>
      </c>
      <c r="T7082" s="9">
        <v>0.33386799959024999</v>
      </c>
      <c r="U7082">
        <v>4</v>
      </c>
      <c r="V7082" s="8">
        <f t="shared" si="554"/>
        <v>0.81135902636916835</v>
      </c>
      <c r="W7082">
        <f>IF(V7082&gt;=[1]Settings!$B$2,1,0)</f>
        <v>0</v>
      </c>
      <c r="X7082" s="9">
        <v>0.393042862415314</v>
      </c>
      <c r="Y7082" t="s">
        <v>32</v>
      </c>
      <c r="Z7082">
        <f>IF(X7082&gt;=[1]Settings!$B$4,1,0)</f>
        <v>0</v>
      </c>
      <c r="AA7082" t="str">
        <f>IF(X7082&gt;=[1]Settings!$B$7,"Critical",IF(X7082&gt;=[1]Settings!$B$6,"High",IF(X7082&gt;=[1]Settings!$B$5,"Moderate","Low")))</f>
        <v>Moderate</v>
      </c>
    </row>
    <row r="7083" spans="1:27" x14ac:dyDescent="0.25">
      <c r="A7083">
        <v>7082</v>
      </c>
      <c r="B7083" t="s">
        <v>27</v>
      </c>
      <c r="C7083" t="s">
        <v>28</v>
      </c>
      <c r="D7083" t="s">
        <v>30</v>
      </c>
      <c r="E7083" t="s">
        <v>30</v>
      </c>
      <c r="F7083" t="s">
        <v>36</v>
      </c>
      <c r="G7083">
        <v>2</v>
      </c>
      <c r="H7083">
        <v>928</v>
      </c>
      <c r="I7083">
        <v>65</v>
      </c>
      <c r="J7083">
        <v>20</v>
      </c>
      <c r="K7083">
        <v>19</v>
      </c>
      <c r="L7083" s="6">
        <v>2378350.0299999998</v>
      </c>
      <c r="M7083">
        <v>5</v>
      </c>
      <c r="N7083" s="7">
        <f>[1]Settings!$B$3*K7083</f>
        <v>4.75</v>
      </c>
      <c r="O7083">
        <v>15</v>
      </c>
      <c r="P7083" s="8">
        <f t="shared" si="550"/>
        <v>3.25</v>
      </c>
      <c r="Q7083" s="7">
        <f t="shared" si="551"/>
        <v>3.25</v>
      </c>
      <c r="R7083" s="8">
        <f t="shared" si="552"/>
        <v>1.6163793103448276</v>
      </c>
      <c r="S7083" s="8">
        <f t="shared" si="553"/>
        <v>3.1578947368421053</v>
      </c>
      <c r="T7083" s="9">
        <v>0.47478451569537</v>
      </c>
      <c r="U7083">
        <v>65</v>
      </c>
      <c r="V7083" s="8">
        <f t="shared" si="554"/>
        <v>7.0043103448275863</v>
      </c>
      <c r="W7083">
        <f>IF(V7083&gt;=[1]Settings!$B$2,1,0)</f>
        <v>1</v>
      </c>
      <c r="X7083" s="9">
        <v>0.89844399690628096</v>
      </c>
      <c r="Y7083" t="s">
        <v>32</v>
      </c>
      <c r="Z7083">
        <f>IF(X7083&gt;=[1]Settings!$B$4,1,0)</f>
        <v>1</v>
      </c>
      <c r="AA7083" t="str">
        <f>IF(X7083&gt;=[1]Settings!$B$7,"Critical",IF(X7083&gt;=[1]Settings!$B$6,"High",IF(X7083&gt;=[1]Settings!$B$5,"Moderate","Low")))</f>
        <v>Critical</v>
      </c>
    </row>
    <row r="7084" spans="1:27" x14ac:dyDescent="0.25">
      <c r="A7084">
        <v>7083</v>
      </c>
      <c r="B7084" t="s">
        <v>27</v>
      </c>
      <c r="C7084" t="s">
        <v>28</v>
      </c>
      <c r="D7084" t="s">
        <v>29</v>
      </c>
      <c r="E7084" t="s">
        <v>35</v>
      </c>
      <c r="F7084" t="s">
        <v>31</v>
      </c>
      <c r="G7084">
        <v>1</v>
      </c>
      <c r="H7084">
        <v>769</v>
      </c>
      <c r="I7084">
        <v>78</v>
      </c>
      <c r="J7084">
        <v>24</v>
      </c>
      <c r="K7084">
        <v>7</v>
      </c>
      <c r="L7084" s="6">
        <v>1253906.68</v>
      </c>
      <c r="M7084">
        <v>8</v>
      </c>
      <c r="N7084" s="7">
        <f>[1]Settings!$B$3*K7084</f>
        <v>1.75</v>
      </c>
      <c r="O7084">
        <v>8</v>
      </c>
      <c r="P7084" s="8">
        <f t="shared" si="550"/>
        <v>3.25</v>
      </c>
      <c r="Q7084" s="7">
        <f t="shared" si="551"/>
        <v>6.24</v>
      </c>
      <c r="R7084" s="8">
        <f t="shared" si="552"/>
        <v>1.0403120936280885</v>
      </c>
      <c r="S7084" s="8">
        <f t="shared" si="553"/>
        <v>4.5714285714285712</v>
      </c>
      <c r="T7084" s="9">
        <v>0.70768644791947199</v>
      </c>
      <c r="U7084">
        <v>29</v>
      </c>
      <c r="V7084" s="8">
        <f t="shared" si="554"/>
        <v>3.7711313394018204</v>
      </c>
      <c r="W7084">
        <f>IF(V7084&gt;=[1]Settings!$B$2,1,0)</f>
        <v>1</v>
      </c>
      <c r="X7084" s="9">
        <v>0.59700578451156605</v>
      </c>
      <c r="Y7084" t="s">
        <v>32</v>
      </c>
      <c r="Z7084">
        <f>IF(X7084&gt;=[1]Settings!$B$4,1,0)</f>
        <v>1</v>
      </c>
      <c r="AA7084" t="str">
        <f>IF(X7084&gt;=[1]Settings!$B$7,"Critical",IF(X7084&gt;=[1]Settings!$B$6,"High",IF(X7084&gt;=[1]Settings!$B$5,"Moderate","Low")))</f>
        <v>Moderate</v>
      </c>
    </row>
    <row r="7085" spans="1:27" x14ac:dyDescent="0.25">
      <c r="A7085">
        <v>7084</v>
      </c>
      <c r="B7085" t="s">
        <v>27</v>
      </c>
      <c r="C7085" t="s">
        <v>38</v>
      </c>
      <c r="D7085" t="s">
        <v>30</v>
      </c>
      <c r="E7085" t="s">
        <v>42</v>
      </c>
      <c r="F7085" t="s">
        <v>36</v>
      </c>
      <c r="G7085">
        <v>1</v>
      </c>
      <c r="H7085">
        <v>743</v>
      </c>
      <c r="I7085">
        <v>59</v>
      </c>
      <c r="J7085">
        <v>11</v>
      </c>
      <c r="K7085">
        <v>14</v>
      </c>
      <c r="L7085" s="6">
        <v>777405.61</v>
      </c>
      <c r="M7085">
        <v>4</v>
      </c>
      <c r="N7085" s="7">
        <f>[1]Settings!$B$3*K7085</f>
        <v>3.5</v>
      </c>
      <c r="O7085">
        <v>12</v>
      </c>
      <c r="P7085" s="8">
        <f t="shared" si="550"/>
        <v>5.3636363636363633</v>
      </c>
      <c r="Q7085" s="7">
        <f t="shared" si="551"/>
        <v>2.36</v>
      </c>
      <c r="R7085" s="8">
        <f t="shared" si="552"/>
        <v>1.6150740242261103</v>
      </c>
      <c r="S7085" s="8">
        <f t="shared" si="553"/>
        <v>3.4285714285714284</v>
      </c>
      <c r="T7085" s="9">
        <v>0.378469346947862</v>
      </c>
      <c r="U7085">
        <v>8</v>
      </c>
      <c r="V7085" s="8">
        <f t="shared" si="554"/>
        <v>1.0767160161507403</v>
      </c>
      <c r="W7085">
        <f>IF(V7085&gt;=[1]Settings!$B$2,1,0)</f>
        <v>0</v>
      </c>
      <c r="X7085" s="9">
        <v>0.89392507076263406</v>
      </c>
      <c r="Y7085" t="s">
        <v>32</v>
      </c>
      <c r="Z7085">
        <f>IF(X7085&gt;=[1]Settings!$B$4,1,0)</f>
        <v>1</v>
      </c>
      <c r="AA7085" t="str">
        <f>IF(X7085&gt;=[1]Settings!$B$7,"Critical",IF(X7085&gt;=[1]Settings!$B$6,"High",IF(X7085&gt;=[1]Settings!$B$5,"Moderate","Low")))</f>
        <v>Critical</v>
      </c>
    </row>
    <row r="7086" spans="1:27" x14ac:dyDescent="0.25">
      <c r="A7086">
        <v>7085</v>
      </c>
      <c r="B7086" t="s">
        <v>41</v>
      </c>
      <c r="C7086" t="s">
        <v>37</v>
      </c>
      <c r="D7086" t="s">
        <v>29</v>
      </c>
      <c r="E7086" t="s">
        <v>35</v>
      </c>
      <c r="F7086" t="s">
        <v>36</v>
      </c>
      <c r="G7086">
        <v>4</v>
      </c>
      <c r="H7086">
        <v>635</v>
      </c>
      <c r="I7086">
        <v>71</v>
      </c>
      <c r="J7086">
        <v>8</v>
      </c>
      <c r="K7086">
        <v>11</v>
      </c>
      <c r="L7086" s="6">
        <v>979155.76</v>
      </c>
      <c r="M7086">
        <v>14</v>
      </c>
      <c r="N7086" s="7">
        <f>[1]Settings!$B$3*K7086</f>
        <v>2.75</v>
      </c>
      <c r="O7086">
        <v>6</v>
      </c>
      <c r="P7086" s="8">
        <f t="shared" si="550"/>
        <v>8.875</v>
      </c>
      <c r="Q7086" s="7">
        <f t="shared" si="551"/>
        <v>9.94</v>
      </c>
      <c r="R7086" s="8">
        <f t="shared" si="552"/>
        <v>0.94488188976377951</v>
      </c>
      <c r="S7086" s="8">
        <f t="shared" si="553"/>
        <v>2.1818181818181817</v>
      </c>
      <c r="T7086" s="9">
        <v>0.23643639254141799</v>
      </c>
      <c r="U7086">
        <v>6</v>
      </c>
      <c r="V7086" s="8">
        <f t="shared" si="554"/>
        <v>0.94488188976377951</v>
      </c>
      <c r="W7086">
        <f>IF(V7086&gt;=[1]Settings!$B$2,1,0)</f>
        <v>0</v>
      </c>
      <c r="X7086" s="9">
        <v>0.40996575355529802</v>
      </c>
      <c r="Y7086" t="s">
        <v>43</v>
      </c>
      <c r="Z7086">
        <f>IF(X7086&gt;=[1]Settings!$B$4,1,0)</f>
        <v>0</v>
      </c>
      <c r="AA7086" t="str">
        <f>IF(X7086&gt;=[1]Settings!$B$7,"Critical",IF(X7086&gt;=[1]Settings!$B$6,"High",IF(X7086&gt;=[1]Settings!$B$5,"Moderate","Low")))</f>
        <v>Moderate</v>
      </c>
    </row>
    <row r="7087" spans="1:27" x14ac:dyDescent="0.25">
      <c r="A7087">
        <v>7086</v>
      </c>
      <c r="B7087" t="s">
        <v>27</v>
      </c>
      <c r="C7087" t="s">
        <v>28</v>
      </c>
      <c r="D7087" t="s">
        <v>34</v>
      </c>
      <c r="E7087" t="s">
        <v>42</v>
      </c>
      <c r="F7087" t="s">
        <v>31</v>
      </c>
      <c r="G7087">
        <v>3</v>
      </c>
      <c r="H7087">
        <v>498</v>
      </c>
      <c r="I7087">
        <v>51</v>
      </c>
      <c r="J7087">
        <v>12</v>
      </c>
      <c r="K7087">
        <v>8</v>
      </c>
      <c r="L7087" s="6">
        <v>586828.22</v>
      </c>
      <c r="M7087">
        <v>5</v>
      </c>
      <c r="N7087" s="7">
        <f>[1]Settings!$B$3*K7087</f>
        <v>2</v>
      </c>
      <c r="O7087">
        <v>9</v>
      </c>
      <c r="P7087" s="8">
        <f t="shared" si="550"/>
        <v>4.25</v>
      </c>
      <c r="Q7087" s="7">
        <f t="shared" si="551"/>
        <v>2.5499999999999998</v>
      </c>
      <c r="R7087" s="8">
        <f t="shared" si="552"/>
        <v>1.8072289156626506</v>
      </c>
      <c r="S7087" s="8">
        <f t="shared" si="553"/>
        <v>4.5</v>
      </c>
      <c r="T7087" s="9">
        <v>0.60617035487828697</v>
      </c>
      <c r="U7087">
        <v>13</v>
      </c>
      <c r="V7087" s="8">
        <f t="shared" si="554"/>
        <v>2.6104417670682731</v>
      </c>
      <c r="W7087">
        <f>IF(V7087&gt;=[1]Settings!$B$2,1,0)</f>
        <v>1</v>
      </c>
      <c r="X7087" s="9">
        <v>0.78491282463073697</v>
      </c>
      <c r="Y7087" t="s">
        <v>32</v>
      </c>
      <c r="Z7087">
        <f>IF(X7087&gt;=[1]Settings!$B$4,1,0)</f>
        <v>1</v>
      </c>
      <c r="AA7087" t="str">
        <f>IF(X7087&gt;=[1]Settings!$B$7,"Critical",IF(X7087&gt;=[1]Settings!$B$6,"High",IF(X7087&gt;=[1]Settings!$B$5,"Moderate","Low")))</f>
        <v>High</v>
      </c>
    </row>
    <row r="7088" spans="1:27" x14ac:dyDescent="0.25">
      <c r="A7088">
        <v>7087</v>
      </c>
      <c r="B7088" t="s">
        <v>27</v>
      </c>
      <c r="C7088" t="s">
        <v>37</v>
      </c>
      <c r="D7088" t="s">
        <v>34</v>
      </c>
      <c r="E7088" t="s">
        <v>30</v>
      </c>
      <c r="F7088" t="s">
        <v>39</v>
      </c>
      <c r="G7088">
        <v>1</v>
      </c>
      <c r="H7088">
        <v>444</v>
      </c>
      <c r="I7088">
        <v>80</v>
      </c>
      <c r="J7088">
        <v>10</v>
      </c>
      <c r="K7088">
        <v>11</v>
      </c>
      <c r="L7088" s="6">
        <v>1334633.8799999999</v>
      </c>
      <c r="M7088">
        <v>11</v>
      </c>
      <c r="N7088" s="7">
        <f>[1]Settings!$B$3*K7088</f>
        <v>2.75</v>
      </c>
      <c r="O7088">
        <v>16</v>
      </c>
      <c r="P7088" s="8">
        <f t="shared" si="550"/>
        <v>8</v>
      </c>
      <c r="Q7088" s="7">
        <f t="shared" si="551"/>
        <v>8.8000000000000007</v>
      </c>
      <c r="R7088" s="8">
        <f t="shared" si="552"/>
        <v>3.6036036036036037</v>
      </c>
      <c r="S7088" s="8">
        <f t="shared" si="553"/>
        <v>5.8181818181818183</v>
      </c>
      <c r="T7088" s="9">
        <v>0.97215186870092396</v>
      </c>
      <c r="U7088">
        <v>44</v>
      </c>
      <c r="V7088" s="8">
        <f t="shared" si="554"/>
        <v>9.9099099099099099</v>
      </c>
      <c r="W7088">
        <f>IF(V7088&gt;=[1]Settings!$B$2,1,0)</f>
        <v>1</v>
      </c>
      <c r="X7088" s="9">
        <v>0.95876139402389504</v>
      </c>
      <c r="Y7088" t="s">
        <v>32</v>
      </c>
      <c r="Z7088">
        <f>IF(X7088&gt;=[1]Settings!$B$4,1,0)</f>
        <v>1</v>
      </c>
      <c r="AA7088" t="str">
        <f>IF(X7088&gt;=[1]Settings!$B$7,"Critical",IF(X7088&gt;=[1]Settings!$B$6,"High",IF(X7088&gt;=[1]Settings!$B$5,"Moderate","Low")))</f>
        <v>Critical</v>
      </c>
    </row>
    <row r="7089" spans="1:27" x14ac:dyDescent="0.25">
      <c r="A7089">
        <v>7088</v>
      </c>
      <c r="B7089" t="s">
        <v>27</v>
      </c>
      <c r="C7089" t="s">
        <v>44</v>
      </c>
      <c r="D7089" t="s">
        <v>29</v>
      </c>
      <c r="E7089" t="s">
        <v>35</v>
      </c>
      <c r="F7089" t="s">
        <v>36</v>
      </c>
      <c r="G7089">
        <v>2</v>
      </c>
      <c r="H7089">
        <v>927</v>
      </c>
      <c r="I7089">
        <v>66</v>
      </c>
      <c r="J7089">
        <v>15</v>
      </c>
      <c r="K7089">
        <v>25</v>
      </c>
      <c r="L7089" s="6">
        <v>2335247.0499999998</v>
      </c>
      <c r="M7089">
        <v>12</v>
      </c>
      <c r="N7089" s="7">
        <f>[1]Settings!$B$3*K7089</f>
        <v>6.25</v>
      </c>
      <c r="O7089">
        <v>42</v>
      </c>
      <c r="P7089" s="8">
        <f t="shared" si="550"/>
        <v>4.4000000000000004</v>
      </c>
      <c r="Q7089" s="7">
        <f t="shared" si="551"/>
        <v>7.92</v>
      </c>
      <c r="R7089" s="8">
        <f t="shared" si="552"/>
        <v>4.5307443365695796</v>
      </c>
      <c r="S7089" s="8">
        <f t="shared" si="553"/>
        <v>6.72</v>
      </c>
      <c r="T7089" s="9">
        <v>0.65323148428636801</v>
      </c>
      <c r="U7089">
        <v>53</v>
      </c>
      <c r="V7089" s="8">
        <f t="shared" si="554"/>
        <v>5.7173678532901837</v>
      </c>
      <c r="W7089">
        <f>IF(V7089&gt;=[1]Settings!$B$2,1,0)</f>
        <v>1</v>
      </c>
      <c r="X7089" s="9">
        <v>0.97778373956680298</v>
      </c>
      <c r="Y7089" t="s">
        <v>32</v>
      </c>
      <c r="Z7089">
        <f>IF(X7089&gt;=[1]Settings!$B$4,1,0)</f>
        <v>1</v>
      </c>
      <c r="AA7089" t="str">
        <f>IF(X7089&gt;=[1]Settings!$B$7,"Critical",IF(X7089&gt;=[1]Settings!$B$6,"High",IF(X7089&gt;=[1]Settings!$B$5,"Moderate","Low")))</f>
        <v>Critical</v>
      </c>
    </row>
    <row r="7090" spans="1:27" x14ac:dyDescent="0.25">
      <c r="A7090">
        <v>7089</v>
      </c>
      <c r="B7090" t="s">
        <v>27</v>
      </c>
      <c r="C7090" t="s">
        <v>38</v>
      </c>
      <c r="D7090" t="s">
        <v>34</v>
      </c>
      <c r="E7090" t="s">
        <v>30</v>
      </c>
      <c r="F7090" t="s">
        <v>31</v>
      </c>
      <c r="G7090">
        <v>4</v>
      </c>
      <c r="H7090">
        <v>728</v>
      </c>
      <c r="I7090">
        <v>58</v>
      </c>
      <c r="J7090">
        <v>14</v>
      </c>
      <c r="K7090">
        <v>11</v>
      </c>
      <c r="L7090" s="6">
        <v>1594942.95</v>
      </c>
      <c r="M7090">
        <v>4</v>
      </c>
      <c r="N7090" s="7">
        <f>[1]Settings!$B$3*K7090</f>
        <v>2.75</v>
      </c>
      <c r="O7090">
        <v>19</v>
      </c>
      <c r="P7090" s="8">
        <f t="shared" si="550"/>
        <v>4.1428571428571432</v>
      </c>
      <c r="Q7090" s="7">
        <f t="shared" si="551"/>
        <v>2.3199999999999998</v>
      </c>
      <c r="R7090" s="8">
        <f t="shared" si="552"/>
        <v>2.6098901098901099</v>
      </c>
      <c r="S7090" s="8">
        <f t="shared" si="553"/>
        <v>6.9090909090909092</v>
      </c>
      <c r="T7090" s="9">
        <v>1.1266364475749</v>
      </c>
      <c r="U7090">
        <v>84</v>
      </c>
      <c r="V7090" s="8">
        <f t="shared" si="554"/>
        <v>11.538461538461538</v>
      </c>
      <c r="W7090">
        <f>IF(V7090&gt;=[1]Settings!$B$2,1,0)</f>
        <v>1</v>
      </c>
      <c r="X7090" s="9">
        <v>0.95407176017761197</v>
      </c>
      <c r="Y7090" t="s">
        <v>32</v>
      </c>
      <c r="Z7090">
        <f>IF(X7090&gt;=[1]Settings!$B$4,1,0)</f>
        <v>1</v>
      </c>
      <c r="AA7090" t="str">
        <f>IF(X7090&gt;=[1]Settings!$B$7,"Critical",IF(X7090&gt;=[1]Settings!$B$6,"High",IF(X7090&gt;=[1]Settings!$B$5,"Moderate","Low")))</f>
        <v>Critical</v>
      </c>
    </row>
    <row r="7091" spans="1:27" x14ac:dyDescent="0.25">
      <c r="A7091">
        <v>7090</v>
      </c>
      <c r="B7091" t="s">
        <v>27</v>
      </c>
      <c r="C7091" t="s">
        <v>44</v>
      </c>
      <c r="D7091" t="s">
        <v>34</v>
      </c>
      <c r="E7091" t="s">
        <v>42</v>
      </c>
      <c r="F7091" t="s">
        <v>36</v>
      </c>
      <c r="G7091">
        <v>3</v>
      </c>
      <c r="H7091">
        <v>244</v>
      </c>
      <c r="I7091">
        <v>43</v>
      </c>
      <c r="J7091">
        <v>8</v>
      </c>
      <c r="K7091">
        <v>6</v>
      </c>
      <c r="L7091" s="6">
        <v>400038.33</v>
      </c>
      <c r="M7091">
        <v>8</v>
      </c>
      <c r="N7091" s="7">
        <f>[1]Settings!$B$3*K7091</f>
        <v>1.5</v>
      </c>
      <c r="O7091">
        <v>0</v>
      </c>
      <c r="P7091" s="8">
        <f t="shared" si="550"/>
        <v>5.375</v>
      </c>
      <c r="Q7091" s="7">
        <f t="shared" si="551"/>
        <v>3.44</v>
      </c>
      <c r="R7091" s="8">
        <f t="shared" si="552"/>
        <v>0</v>
      </c>
      <c r="S7091" s="8">
        <f t="shared" si="553"/>
        <v>0</v>
      </c>
      <c r="T7091" s="9">
        <v>0.17117036686468801</v>
      </c>
      <c r="U7091">
        <v>3</v>
      </c>
      <c r="V7091" s="8">
        <f t="shared" si="554"/>
        <v>1.2295081967213115</v>
      </c>
      <c r="W7091">
        <f>IF(V7091&gt;=[1]Settings!$B$2,1,0)</f>
        <v>0</v>
      </c>
      <c r="X7091" s="9">
        <v>9.3842014670371995E-2</v>
      </c>
      <c r="Y7091" t="s">
        <v>32</v>
      </c>
      <c r="Z7091">
        <f>IF(X7091&gt;=[1]Settings!$B$4,1,0)</f>
        <v>0</v>
      </c>
      <c r="AA7091" t="str">
        <f>IF(X7091&gt;=[1]Settings!$B$7,"Critical",IF(X7091&gt;=[1]Settings!$B$6,"High",IF(X7091&gt;=[1]Settings!$B$5,"Moderate","Low")))</f>
        <v>Low</v>
      </c>
    </row>
    <row r="7092" spans="1:27" x14ac:dyDescent="0.25">
      <c r="A7092">
        <v>7091</v>
      </c>
      <c r="B7092" t="s">
        <v>41</v>
      </c>
      <c r="C7092" t="s">
        <v>33</v>
      </c>
      <c r="D7092" t="s">
        <v>29</v>
      </c>
      <c r="E7092" t="s">
        <v>42</v>
      </c>
      <c r="F7092" t="s">
        <v>31</v>
      </c>
      <c r="G7092">
        <v>4</v>
      </c>
      <c r="H7092">
        <v>536</v>
      </c>
      <c r="I7092">
        <v>28</v>
      </c>
      <c r="J7092">
        <v>16</v>
      </c>
      <c r="K7092">
        <v>5</v>
      </c>
      <c r="L7092" s="6">
        <v>820566.52</v>
      </c>
      <c r="M7092">
        <v>9</v>
      </c>
      <c r="N7092" s="7">
        <f>[1]Settings!$B$3*K7092</f>
        <v>1.25</v>
      </c>
      <c r="O7092">
        <v>1</v>
      </c>
      <c r="P7092" s="8">
        <f t="shared" si="550"/>
        <v>1.75</v>
      </c>
      <c r="Q7092" s="7">
        <f t="shared" si="551"/>
        <v>2.52</v>
      </c>
      <c r="R7092" s="8">
        <f t="shared" si="552"/>
        <v>0.18656716417910449</v>
      </c>
      <c r="S7092" s="8">
        <f t="shared" si="553"/>
        <v>0.8</v>
      </c>
      <c r="T7092" s="9">
        <v>0.46403480808839598</v>
      </c>
      <c r="U7092">
        <v>15</v>
      </c>
      <c r="V7092" s="8">
        <f t="shared" si="554"/>
        <v>2.7985074626865671</v>
      </c>
      <c r="W7092">
        <f>IF(V7092&gt;=[1]Settings!$B$2,1,0)</f>
        <v>1</v>
      </c>
      <c r="X7092" s="9">
        <v>4.6124082058668102E-2</v>
      </c>
      <c r="Y7092" t="s">
        <v>43</v>
      </c>
      <c r="Z7092">
        <f>IF(X7092&gt;=[1]Settings!$B$4,1,0)</f>
        <v>0</v>
      </c>
      <c r="AA7092" t="str">
        <f>IF(X7092&gt;=[1]Settings!$B$7,"Critical",IF(X7092&gt;=[1]Settings!$B$6,"High",IF(X7092&gt;=[1]Settings!$B$5,"Moderate","Low")))</f>
        <v>Low</v>
      </c>
    </row>
    <row r="7093" spans="1:27" x14ac:dyDescent="0.25">
      <c r="A7093">
        <v>7092</v>
      </c>
      <c r="B7093" t="s">
        <v>27</v>
      </c>
      <c r="C7093" t="s">
        <v>33</v>
      </c>
      <c r="D7093" t="s">
        <v>30</v>
      </c>
      <c r="E7093" t="s">
        <v>35</v>
      </c>
      <c r="F7093" t="s">
        <v>31</v>
      </c>
      <c r="G7093">
        <v>5</v>
      </c>
      <c r="H7093">
        <v>874</v>
      </c>
      <c r="I7093">
        <v>56</v>
      </c>
      <c r="J7093">
        <v>16</v>
      </c>
      <c r="K7093">
        <v>8</v>
      </c>
      <c r="L7093" s="6">
        <v>1296586.71</v>
      </c>
      <c r="M7093">
        <v>10</v>
      </c>
      <c r="N7093" s="7">
        <f>[1]Settings!$B$3*K7093</f>
        <v>2</v>
      </c>
      <c r="O7093">
        <v>5</v>
      </c>
      <c r="P7093" s="8">
        <f t="shared" si="550"/>
        <v>3.5</v>
      </c>
      <c r="Q7093" s="7">
        <f t="shared" si="551"/>
        <v>5.6</v>
      </c>
      <c r="R7093" s="8">
        <f t="shared" si="552"/>
        <v>0.57208237986270027</v>
      </c>
      <c r="S7093" s="8">
        <f t="shared" si="553"/>
        <v>2.5</v>
      </c>
      <c r="T7093" s="9">
        <v>0.31411738769125602</v>
      </c>
      <c r="U7093">
        <v>8</v>
      </c>
      <c r="V7093" s="8">
        <f t="shared" si="554"/>
        <v>0.91533180778032042</v>
      </c>
      <c r="W7093">
        <f>IF(V7093&gt;=[1]Settings!$B$2,1,0)</f>
        <v>0</v>
      </c>
      <c r="X7093" s="9">
        <v>0.244685128331184</v>
      </c>
      <c r="Y7093" t="s">
        <v>32</v>
      </c>
      <c r="Z7093">
        <f>IF(X7093&gt;=[1]Settings!$B$4,1,0)</f>
        <v>0</v>
      </c>
      <c r="AA7093" t="str">
        <f>IF(X7093&gt;=[1]Settings!$B$7,"Critical",IF(X7093&gt;=[1]Settings!$B$6,"High",IF(X7093&gt;=[1]Settings!$B$5,"Moderate","Low")))</f>
        <v>Low</v>
      </c>
    </row>
    <row r="7094" spans="1:27" x14ac:dyDescent="0.25">
      <c r="A7094">
        <v>7093</v>
      </c>
      <c r="B7094" t="s">
        <v>27</v>
      </c>
      <c r="C7094" t="s">
        <v>28</v>
      </c>
      <c r="D7094" t="s">
        <v>34</v>
      </c>
      <c r="E7094" t="s">
        <v>35</v>
      </c>
      <c r="F7094" t="s">
        <v>39</v>
      </c>
      <c r="G7094">
        <v>4</v>
      </c>
      <c r="H7094">
        <v>678</v>
      </c>
      <c r="I7094">
        <v>47</v>
      </c>
      <c r="J7094">
        <v>13</v>
      </c>
      <c r="K7094">
        <v>11</v>
      </c>
      <c r="L7094" s="6">
        <v>1045668.79</v>
      </c>
      <c r="M7094">
        <v>10</v>
      </c>
      <c r="N7094" s="7">
        <f>[1]Settings!$B$3*K7094</f>
        <v>2.75</v>
      </c>
      <c r="O7094">
        <v>14</v>
      </c>
      <c r="P7094" s="8">
        <f t="shared" si="550"/>
        <v>3.6153846153846154</v>
      </c>
      <c r="Q7094" s="7">
        <f t="shared" si="551"/>
        <v>4.7</v>
      </c>
      <c r="R7094" s="8">
        <f t="shared" si="552"/>
        <v>2.0648967551622417</v>
      </c>
      <c r="S7094" s="8">
        <f t="shared" si="553"/>
        <v>5.0909090909090908</v>
      </c>
      <c r="T7094" s="9">
        <v>0.49192646655794697</v>
      </c>
      <c r="U7094">
        <v>24</v>
      </c>
      <c r="V7094" s="8">
        <f t="shared" si="554"/>
        <v>3.5398230088495577</v>
      </c>
      <c r="W7094">
        <f>IF(V7094&gt;=[1]Settings!$B$2,1,0)</f>
        <v>1</v>
      </c>
      <c r="X7094" s="9">
        <v>0.78626382350921598</v>
      </c>
      <c r="Y7094" t="s">
        <v>32</v>
      </c>
      <c r="Z7094">
        <f>IF(X7094&gt;=[1]Settings!$B$4,1,0)</f>
        <v>1</v>
      </c>
      <c r="AA7094" t="str">
        <f>IF(X7094&gt;=[1]Settings!$B$7,"Critical",IF(X7094&gt;=[1]Settings!$B$6,"High",IF(X7094&gt;=[1]Settings!$B$5,"Moderate","Low")))</f>
        <v>High</v>
      </c>
    </row>
    <row r="7095" spans="1:27" x14ac:dyDescent="0.25">
      <c r="A7095">
        <v>7094</v>
      </c>
      <c r="B7095" t="s">
        <v>27</v>
      </c>
      <c r="C7095" t="s">
        <v>28</v>
      </c>
      <c r="D7095" t="s">
        <v>34</v>
      </c>
      <c r="E7095" t="s">
        <v>35</v>
      </c>
      <c r="F7095" t="s">
        <v>31</v>
      </c>
      <c r="G7095">
        <v>2</v>
      </c>
      <c r="H7095">
        <v>602</v>
      </c>
      <c r="I7095">
        <v>71</v>
      </c>
      <c r="J7095">
        <v>12</v>
      </c>
      <c r="K7095">
        <v>6</v>
      </c>
      <c r="L7095" s="6">
        <v>827062.69</v>
      </c>
      <c r="M7095">
        <v>4</v>
      </c>
      <c r="N7095" s="7">
        <f>[1]Settings!$B$3*K7095</f>
        <v>1.5</v>
      </c>
      <c r="O7095">
        <v>11</v>
      </c>
      <c r="P7095" s="8">
        <f t="shared" si="550"/>
        <v>5.916666666666667</v>
      </c>
      <c r="Q7095" s="7">
        <f t="shared" si="551"/>
        <v>2.84</v>
      </c>
      <c r="R7095" s="8">
        <f t="shared" si="552"/>
        <v>1.8272425249169435</v>
      </c>
      <c r="S7095" s="8">
        <f t="shared" si="553"/>
        <v>7.333333333333333</v>
      </c>
      <c r="T7095" s="9">
        <v>0.77315459154145605</v>
      </c>
      <c r="U7095">
        <v>21</v>
      </c>
      <c r="V7095" s="8">
        <f t="shared" si="554"/>
        <v>3.4883720930232558</v>
      </c>
      <c r="W7095">
        <f>IF(V7095&gt;=[1]Settings!$B$2,1,0)</f>
        <v>1</v>
      </c>
      <c r="X7095" s="9">
        <v>0.79473692178726196</v>
      </c>
      <c r="Y7095" t="s">
        <v>32</v>
      </c>
      <c r="Z7095">
        <f>IF(X7095&gt;=[1]Settings!$B$4,1,0)</f>
        <v>1</v>
      </c>
      <c r="AA7095" t="str">
        <f>IF(X7095&gt;=[1]Settings!$B$7,"Critical",IF(X7095&gt;=[1]Settings!$B$6,"High",IF(X7095&gt;=[1]Settings!$B$5,"Moderate","Low")))</f>
        <v>High</v>
      </c>
    </row>
    <row r="7096" spans="1:27" x14ac:dyDescent="0.25">
      <c r="A7096">
        <v>7095</v>
      </c>
      <c r="B7096" t="s">
        <v>41</v>
      </c>
      <c r="C7096" t="s">
        <v>37</v>
      </c>
      <c r="D7096" t="s">
        <v>34</v>
      </c>
      <c r="E7096" t="s">
        <v>42</v>
      </c>
      <c r="F7096" t="s">
        <v>39</v>
      </c>
      <c r="G7096">
        <v>3</v>
      </c>
      <c r="H7096">
        <v>170</v>
      </c>
      <c r="I7096">
        <v>57</v>
      </c>
      <c r="J7096">
        <v>7</v>
      </c>
      <c r="K7096">
        <v>7</v>
      </c>
      <c r="L7096" s="6">
        <v>335756.86</v>
      </c>
      <c r="M7096">
        <v>5</v>
      </c>
      <c r="N7096" s="7">
        <f>[1]Settings!$B$3*K7096</f>
        <v>1.75</v>
      </c>
      <c r="O7096">
        <v>0</v>
      </c>
      <c r="P7096" s="8">
        <f t="shared" si="550"/>
        <v>8.1428571428571423</v>
      </c>
      <c r="Q7096" s="7">
        <f t="shared" si="551"/>
        <v>2.85</v>
      </c>
      <c r="R7096" s="8">
        <f t="shared" si="552"/>
        <v>0</v>
      </c>
      <c r="S7096" s="8">
        <f t="shared" si="553"/>
        <v>0</v>
      </c>
      <c r="T7096" s="9">
        <v>0.20462301161990501</v>
      </c>
      <c r="U7096">
        <v>1</v>
      </c>
      <c r="V7096" s="8">
        <f t="shared" si="554"/>
        <v>0.58823529411764708</v>
      </c>
      <c r="W7096">
        <f>IF(V7096&gt;=[1]Settings!$B$2,1,0)</f>
        <v>0</v>
      </c>
      <c r="X7096" s="9">
        <v>0.164091631770134</v>
      </c>
      <c r="Y7096" t="s">
        <v>43</v>
      </c>
      <c r="Z7096">
        <f>IF(X7096&gt;=[1]Settings!$B$4,1,0)</f>
        <v>0</v>
      </c>
      <c r="AA7096" t="str">
        <f>IF(X7096&gt;=[1]Settings!$B$7,"Critical",IF(X7096&gt;=[1]Settings!$B$6,"High",IF(X7096&gt;=[1]Settings!$B$5,"Moderate","Low")))</f>
        <v>Low</v>
      </c>
    </row>
    <row r="7097" spans="1:27" x14ac:dyDescent="0.25">
      <c r="A7097">
        <v>7096</v>
      </c>
      <c r="B7097" t="s">
        <v>27</v>
      </c>
      <c r="C7097" t="s">
        <v>44</v>
      </c>
      <c r="D7097" t="s">
        <v>34</v>
      </c>
      <c r="E7097" t="s">
        <v>35</v>
      </c>
      <c r="F7097" t="s">
        <v>39</v>
      </c>
      <c r="G7097">
        <v>3</v>
      </c>
      <c r="H7097">
        <v>1168</v>
      </c>
      <c r="I7097">
        <v>82</v>
      </c>
      <c r="J7097">
        <v>16</v>
      </c>
      <c r="K7097">
        <v>12</v>
      </c>
      <c r="L7097" s="6">
        <v>1626196.54</v>
      </c>
      <c r="M7097">
        <v>6</v>
      </c>
      <c r="N7097" s="7">
        <f>[1]Settings!$B$3*K7097</f>
        <v>3</v>
      </c>
      <c r="O7097">
        <v>11</v>
      </c>
      <c r="P7097" s="8">
        <f t="shared" si="550"/>
        <v>5.125</v>
      </c>
      <c r="Q7097" s="7">
        <f t="shared" si="551"/>
        <v>4.92</v>
      </c>
      <c r="R7097" s="8">
        <f t="shared" si="552"/>
        <v>0.94178082191780821</v>
      </c>
      <c r="S7097" s="8">
        <f t="shared" si="553"/>
        <v>3.6666666666666665</v>
      </c>
      <c r="T7097" s="9">
        <v>0.24488177768740399</v>
      </c>
      <c r="U7097">
        <v>19</v>
      </c>
      <c r="V7097" s="8">
        <f t="shared" si="554"/>
        <v>1.6267123287671232</v>
      </c>
      <c r="W7097">
        <f>IF(V7097&gt;=[1]Settings!$B$2,1,0)</f>
        <v>0</v>
      </c>
      <c r="X7097" s="9">
        <v>0.62199956178665206</v>
      </c>
      <c r="Y7097" t="s">
        <v>32</v>
      </c>
      <c r="Z7097">
        <f>IF(X7097&gt;=[1]Settings!$B$4,1,0)</f>
        <v>1</v>
      </c>
      <c r="AA7097" t="str">
        <f>IF(X7097&gt;=[1]Settings!$B$7,"Critical",IF(X7097&gt;=[1]Settings!$B$6,"High",IF(X7097&gt;=[1]Settings!$B$5,"Moderate","Low")))</f>
        <v>High</v>
      </c>
    </row>
    <row r="7098" spans="1:27" x14ac:dyDescent="0.25">
      <c r="A7098">
        <v>7097</v>
      </c>
      <c r="B7098" t="s">
        <v>27</v>
      </c>
      <c r="C7098" t="s">
        <v>33</v>
      </c>
      <c r="D7098" t="s">
        <v>34</v>
      </c>
      <c r="E7098" t="s">
        <v>35</v>
      </c>
      <c r="F7098" t="s">
        <v>39</v>
      </c>
      <c r="G7098">
        <v>4</v>
      </c>
      <c r="H7098">
        <v>729</v>
      </c>
      <c r="I7098">
        <v>80</v>
      </c>
      <c r="J7098">
        <v>16</v>
      </c>
      <c r="K7098">
        <v>19</v>
      </c>
      <c r="L7098" s="6">
        <v>3571710.44</v>
      </c>
      <c r="M7098">
        <v>7</v>
      </c>
      <c r="N7098" s="7">
        <f>[1]Settings!$B$3*K7098</f>
        <v>4.75</v>
      </c>
      <c r="O7098">
        <v>5</v>
      </c>
      <c r="P7098" s="8">
        <f t="shared" si="550"/>
        <v>5</v>
      </c>
      <c r="Q7098" s="7">
        <f t="shared" si="551"/>
        <v>5.6</v>
      </c>
      <c r="R7098" s="8">
        <f t="shared" si="552"/>
        <v>0.68587105624142664</v>
      </c>
      <c r="S7098" s="8">
        <f t="shared" si="553"/>
        <v>1.0526315789473684</v>
      </c>
      <c r="T7098" s="9">
        <v>0.16776851089452199</v>
      </c>
      <c r="U7098">
        <v>5</v>
      </c>
      <c r="V7098" s="8">
        <f t="shared" si="554"/>
        <v>0.68587105624142664</v>
      </c>
      <c r="W7098">
        <f>IF(V7098&gt;=[1]Settings!$B$2,1,0)</f>
        <v>0</v>
      </c>
      <c r="X7098" s="9">
        <v>0.40525287389755299</v>
      </c>
      <c r="Y7098" t="s">
        <v>32</v>
      </c>
      <c r="Z7098">
        <f>IF(X7098&gt;=[1]Settings!$B$4,1,0)</f>
        <v>0</v>
      </c>
      <c r="AA7098" t="str">
        <f>IF(X7098&gt;=[1]Settings!$B$7,"Critical",IF(X7098&gt;=[1]Settings!$B$6,"High",IF(X7098&gt;=[1]Settings!$B$5,"Moderate","Low")))</f>
        <v>Moderate</v>
      </c>
    </row>
    <row r="7099" spans="1:27" x14ac:dyDescent="0.25">
      <c r="A7099">
        <v>7098</v>
      </c>
      <c r="B7099" t="s">
        <v>27</v>
      </c>
      <c r="C7099" t="s">
        <v>44</v>
      </c>
      <c r="D7099" t="s">
        <v>30</v>
      </c>
      <c r="E7099" t="s">
        <v>30</v>
      </c>
      <c r="F7099" t="s">
        <v>36</v>
      </c>
      <c r="G7099">
        <v>2</v>
      </c>
      <c r="H7099">
        <v>1022</v>
      </c>
      <c r="I7099">
        <v>68</v>
      </c>
      <c r="J7099">
        <v>13</v>
      </c>
      <c r="K7099">
        <v>15</v>
      </c>
      <c r="L7099" s="6">
        <v>1856557.21</v>
      </c>
      <c r="M7099">
        <v>11</v>
      </c>
      <c r="N7099" s="7">
        <f>[1]Settings!$B$3*K7099</f>
        <v>3.75</v>
      </c>
      <c r="O7099">
        <v>15</v>
      </c>
      <c r="P7099" s="8">
        <f t="shared" si="550"/>
        <v>5.2307692307692308</v>
      </c>
      <c r="Q7099" s="7">
        <f t="shared" si="551"/>
        <v>7.48</v>
      </c>
      <c r="R7099" s="8">
        <f t="shared" si="552"/>
        <v>1.4677103718199609</v>
      </c>
      <c r="S7099" s="8">
        <f t="shared" si="553"/>
        <v>4</v>
      </c>
      <c r="T7099" s="9">
        <v>0.35796056764261602</v>
      </c>
      <c r="U7099">
        <v>49</v>
      </c>
      <c r="V7099" s="8">
        <f t="shared" si="554"/>
        <v>4.7945205479452051</v>
      </c>
      <c r="W7099">
        <f>IF(V7099&gt;=[1]Settings!$B$2,1,0)</f>
        <v>1</v>
      </c>
      <c r="X7099" s="9">
        <v>0.83677411079406705</v>
      </c>
      <c r="Y7099" t="s">
        <v>32</v>
      </c>
      <c r="Z7099">
        <f>IF(X7099&gt;=[1]Settings!$B$4,1,0)</f>
        <v>1</v>
      </c>
      <c r="AA7099" t="str">
        <f>IF(X7099&gt;=[1]Settings!$B$7,"Critical",IF(X7099&gt;=[1]Settings!$B$6,"High",IF(X7099&gt;=[1]Settings!$B$5,"Moderate","Low")))</f>
        <v>High</v>
      </c>
    </row>
    <row r="7100" spans="1:27" x14ac:dyDescent="0.25">
      <c r="A7100">
        <v>7099</v>
      </c>
      <c r="B7100" t="s">
        <v>41</v>
      </c>
      <c r="C7100" t="s">
        <v>44</v>
      </c>
      <c r="D7100" t="s">
        <v>29</v>
      </c>
      <c r="E7100" t="s">
        <v>42</v>
      </c>
      <c r="F7100" t="s">
        <v>36</v>
      </c>
      <c r="G7100">
        <v>4</v>
      </c>
      <c r="H7100">
        <v>613</v>
      </c>
      <c r="I7100">
        <v>54</v>
      </c>
      <c r="J7100">
        <v>11</v>
      </c>
      <c r="K7100">
        <v>7</v>
      </c>
      <c r="L7100" s="6">
        <v>665701.53</v>
      </c>
      <c r="M7100">
        <v>10</v>
      </c>
      <c r="N7100" s="7">
        <f>[1]Settings!$B$3*K7100</f>
        <v>1.75</v>
      </c>
      <c r="O7100">
        <v>5</v>
      </c>
      <c r="P7100" s="8">
        <f t="shared" si="550"/>
        <v>4.9090909090909092</v>
      </c>
      <c r="Q7100" s="7">
        <f t="shared" si="551"/>
        <v>5.4</v>
      </c>
      <c r="R7100" s="8">
        <f t="shared" si="552"/>
        <v>0.81566068515497558</v>
      </c>
      <c r="S7100" s="8">
        <f t="shared" si="553"/>
        <v>2.8571428571428572</v>
      </c>
      <c r="T7100" s="9">
        <v>0.20944616203816699</v>
      </c>
      <c r="U7100">
        <v>5</v>
      </c>
      <c r="V7100" s="8">
        <f t="shared" si="554"/>
        <v>0.81566068515497558</v>
      </c>
      <c r="W7100">
        <f>IF(V7100&gt;=[1]Settings!$B$2,1,0)</f>
        <v>0</v>
      </c>
      <c r="X7100" s="9">
        <v>0.263229429721832</v>
      </c>
      <c r="Y7100" t="s">
        <v>43</v>
      </c>
      <c r="Z7100">
        <f>IF(X7100&gt;=[1]Settings!$B$4,1,0)</f>
        <v>0</v>
      </c>
      <c r="AA7100" t="str">
        <f>IF(X7100&gt;=[1]Settings!$B$7,"Critical",IF(X7100&gt;=[1]Settings!$B$6,"High",IF(X7100&gt;=[1]Settings!$B$5,"Moderate","Low")))</f>
        <v>Low</v>
      </c>
    </row>
    <row r="7101" spans="1:27" x14ac:dyDescent="0.25">
      <c r="A7101">
        <v>7100</v>
      </c>
      <c r="B7101" t="s">
        <v>41</v>
      </c>
      <c r="C7101" t="s">
        <v>38</v>
      </c>
      <c r="D7101" t="s">
        <v>34</v>
      </c>
      <c r="E7101" t="s">
        <v>35</v>
      </c>
      <c r="F7101" t="s">
        <v>39</v>
      </c>
      <c r="G7101">
        <v>3</v>
      </c>
      <c r="H7101">
        <v>525</v>
      </c>
      <c r="I7101">
        <v>75</v>
      </c>
      <c r="J7101">
        <v>6</v>
      </c>
      <c r="K7101">
        <v>5</v>
      </c>
      <c r="L7101" s="6">
        <v>268882.36</v>
      </c>
      <c r="M7101">
        <v>8</v>
      </c>
      <c r="N7101" s="7">
        <f>[1]Settings!$B$3*K7101</f>
        <v>1.25</v>
      </c>
      <c r="O7101">
        <v>3</v>
      </c>
      <c r="P7101" s="8">
        <f t="shared" si="550"/>
        <v>12.5</v>
      </c>
      <c r="Q7101" s="7">
        <f t="shared" si="551"/>
        <v>6</v>
      </c>
      <c r="R7101" s="8">
        <f t="shared" si="552"/>
        <v>0.5714285714285714</v>
      </c>
      <c r="S7101" s="8">
        <f t="shared" si="553"/>
        <v>2.4</v>
      </c>
      <c r="T7101" s="9">
        <v>0.35069724353859599</v>
      </c>
      <c r="U7101">
        <v>6</v>
      </c>
      <c r="V7101" s="8">
        <f t="shared" si="554"/>
        <v>1.1428571428571428</v>
      </c>
      <c r="W7101">
        <f>IF(V7101&gt;=[1]Settings!$B$2,1,0)</f>
        <v>0</v>
      </c>
      <c r="X7101" s="9">
        <v>0.17376248538494099</v>
      </c>
      <c r="Y7101" t="s">
        <v>43</v>
      </c>
      <c r="Z7101">
        <f>IF(X7101&gt;=[1]Settings!$B$4,1,0)</f>
        <v>0</v>
      </c>
      <c r="AA7101" t="str">
        <f>IF(X7101&gt;=[1]Settings!$B$7,"Critical",IF(X7101&gt;=[1]Settings!$B$6,"High",IF(X7101&gt;=[1]Settings!$B$5,"Moderate","Low")))</f>
        <v>Low</v>
      </c>
    </row>
    <row r="7102" spans="1:27" x14ac:dyDescent="0.25">
      <c r="A7102">
        <v>7101</v>
      </c>
      <c r="B7102" t="s">
        <v>41</v>
      </c>
      <c r="C7102" t="s">
        <v>44</v>
      </c>
      <c r="D7102" t="s">
        <v>34</v>
      </c>
      <c r="E7102" t="s">
        <v>30</v>
      </c>
      <c r="F7102" t="s">
        <v>39</v>
      </c>
      <c r="G7102">
        <v>3</v>
      </c>
      <c r="H7102">
        <v>352</v>
      </c>
      <c r="I7102">
        <v>58</v>
      </c>
      <c r="J7102">
        <v>10</v>
      </c>
      <c r="K7102">
        <v>4</v>
      </c>
      <c r="L7102" s="6">
        <v>372522.85</v>
      </c>
      <c r="M7102">
        <v>5</v>
      </c>
      <c r="N7102" s="7">
        <f>[1]Settings!$B$3*K7102</f>
        <v>1</v>
      </c>
      <c r="O7102">
        <v>1</v>
      </c>
      <c r="P7102" s="8">
        <f t="shared" si="550"/>
        <v>5.8</v>
      </c>
      <c r="Q7102" s="7">
        <f t="shared" si="551"/>
        <v>2.9</v>
      </c>
      <c r="R7102" s="8">
        <f t="shared" si="552"/>
        <v>0.28409090909090912</v>
      </c>
      <c r="S7102" s="8">
        <f t="shared" si="553"/>
        <v>1</v>
      </c>
      <c r="T7102" s="9">
        <v>0.33678166853555103</v>
      </c>
      <c r="U7102">
        <v>3</v>
      </c>
      <c r="V7102" s="8">
        <f t="shared" si="554"/>
        <v>0.85227272727272729</v>
      </c>
      <c r="W7102">
        <f>IF(V7102&gt;=[1]Settings!$B$2,1,0)</f>
        <v>0</v>
      </c>
      <c r="X7102" s="9">
        <v>5.8329656720161403E-2</v>
      </c>
      <c r="Y7102" t="s">
        <v>43</v>
      </c>
      <c r="Z7102">
        <f>IF(X7102&gt;=[1]Settings!$B$4,1,0)</f>
        <v>0</v>
      </c>
      <c r="AA7102" t="str">
        <f>IF(X7102&gt;=[1]Settings!$B$7,"Critical",IF(X7102&gt;=[1]Settings!$B$6,"High",IF(X7102&gt;=[1]Settings!$B$5,"Moderate","Low")))</f>
        <v>Low</v>
      </c>
    </row>
    <row r="7103" spans="1:27" x14ac:dyDescent="0.25">
      <c r="A7103">
        <v>7102</v>
      </c>
      <c r="B7103" t="s">
        <v>41</v>
      </c>
      <c r="C7103" t="s">
        <v>44</v>
      </c>
      <c r="D7103" t="s">
        <v>30</v>
      </c>
      <c r="E7103" t="s">
        <v>35</v>
      </c>
      <c r="F7103" t="s">
        <v>36</v>
      </c>
      <c r="G7103">
        <v>2</v>
      </c>
      <c r="H7103">
        <v>799</v>
      </c>
      <c r="I7103">
        <v>77</v>
      </c>
      <c r="J7103">
        <v>8</v>
      </c>
      <c r="K7103">
        <v>12</v>
      </c>
      <c r="L7103" s="6">
        <v>1015811.11</v>
      </c>
      <c r="M7103">
        <v>5</v>
      </c>
      <c r="N7103" s="7">
        <f>[1]Settings!$B$3*K7103</f>
        <v>3</v>
      </c>
      <c r="O7103">
        <v>18</v>
      </c>
      <c r="P7103" s="8">
        <f t="shared" si="550"/>
        <v>9.625</v>
      </c>
      <c r="Q7103" s="7">
        <f t="shared" si="551"/>
        <v>3.85</v>
      </c>
      <c r="R7103" s="8">
        <f t="shared" si="552"/>
        <v>2.2528160200250311</v>
      </c>
      <c r="S7103" s="8">
        <f t="shared" si="553"/>
        <v>6</v>
      </c>
      <c r="T7103" s="9">
        <v>0.72807723215651898</v>
      </c>
      <c r="U7103">
        <v>28</v>
      </c>
      <c r="V7103" s="8">
        <f t="shared" si="554"/>
        <v>3.5043804755944929</v>
      </c>
      <c r="W7103">
        <f>IF(V7103&gt;=[1]Settings!$B$2,1,0)</f>
        <v>1</v>
      </c>
      <c r="X7103" s="9">
        <v>0.95714879035949696</v>
      </c>
      <c r="Y7103" t="s">
        <v>43</v>
      </c>
      <c r="Z7103">
        <f>IF(X7103&gt;=[1]Settings!$B$4,1,0)</f>
        <v>1</v>
      </c>
      <c r="AA7103" t="str">
        <f>IF(X7103&gt;=[1]Settings!$B$7,"Critical",IF(X7103&gt;=[1]Settings!$B$6,"High",IF(X7103&gt;=[1]Settings!$B$5,"Moderate","Low")))</f>
        <v>Critical</v>
      </c>
    </row>
    <row r="7104" spans="1:27" x14ac:dyDescent="0.25">
      <c r="A7104">
        <v>7103</v>
      </c>
      <c r="B7104" t="s">
        <v>27</v>
      </c>
      <c r="C7104" t="s">
        <v>33</v>
      </c>
      <c r="D7104" t="s">
        <v>34</v>
      </c>
      <c r="E7104" t="s">
        <v>30</v>
      </c>
      <c r="F7104" t="s">
        <v>31</v>
      </c>
      <c r="G7104">
        <v>1</v>
      </c>
      <c r="H7104">
        <v>943</v>
      </c>
      <c r="I7104">
        <v>89</v>
      </c>
      <c r="J7104">
        <v>23</v>
      </c>
      <c r="K7104">
        <v>20</v>
      </c>
      <c r="L7104" s="6">
        <v>4524938.33</v>
      </c>
      <c r="M7104">
        <v>2</v>
      </c>
      <c r="N7104" s="7">
        <f>[1]Settings!$B$3*K7104</f>
        <v>5</v>
      </c>
      <c r="O7104">
        <v>38</v>
      </c>
      <c r="P7104" s="8">
        <f t="shared" si="550"/>
        <v>3.8695652173913042</v>
      </c>
      <c r="Q7104" s="7">
        <f t="shared" si="551"/>
        <v>1.78</v>
      </c>
      <c r="R7104" s="8">
        <f t="shared" si="552"/>
        <v>4.0296924708377517</v>
      </c>
      <c r="S7104" s="8">
        <f t="shared" si="553"/>
        <v>7.6</v>
      </c>
      <c r="T7104" s="9">
        <v>0.63391527578051099</v>
      </c>
      <c r="U7104">
        <v>76</v>
      </c>
      <c r="V7104" s="8">
        <f t="shared" si="554"/>
        <v>8.0593849416755035</v>
      </c>
      <c r="W7104">
        <f>IF(V7104&gt;=[1]Settings!$B$2,1,0)</f>
        <v>1</v>
      </c>
      <c r="X7104" s="9">
        <v>0.979755640029907</v>
      </c>
      <c r="Y7104" t="s">
        <v>32</v>
      </c>
      <c r="Z7104">
        <f>IF(X7104&gt;=[1]Settings!$B$4,1,0)</f>
        <v>1</v>
      </c>
      <c r="AA7104" t="str">
        <f>IF(X7104&gt;=[1]Settings!$B$7,"Critical",IF(X7104&gt;=[1]Settings!$B$6,"High",IF(X7104&gt;=[1]Settings!$B$5,"Moderate","Low")))</f>
        <v>Critical</v>
      </c>
    </row>
    <row r="7105" spans="1:27" x14ac:dyDescent="0.25">
      <c r="A7105">
        <v>7104</v>
      </c>
      <c r="B7105" t="s">
        <v>27</v>
      </c>
      <c r="C7105" t="s">
        <v>38</v>
      </c>
      <c r="D7105" t="s">
        <v>34</v>
      </c>
      <c r="E7105" t="s">
        <v>30</v>
      </c>
      <c r="F7105" t="s">
        <v>31</v>
      </c>
      <c r="G7105">
        <v>4</v>
      </c>
      <c r="H7105">
        <v>817</v>
      </c>
      <c r="I7105">
        <v>75</v>
      </c>
      <c r="J7105">
        <v>13</v>
      </c>
      <c r="K7105">
        <v>6</v>
      </c>
      <c r="L7105" s="6">
        <v>653890.04</v>
      </c>
      <c r="M7105">
        <v>8</v>
      </c>
      <c r="N7105" s="7">
        <f>[1]Settings!$B$3*K7105</f>
        <v>1.5</v>
      </c>
      <c r="O7105">
        <v>9</v>
      </c>
      <c r="P7105" s="8">
        <f t="shared" si="550"/>
        <v>5.7692307692307692</v>
      </c>
      <c r="Q7105" s="7">
        <f t="shared" si="551"/>
        <v>6</v>
      </c>
      <c r="R7105" s="8">
        <f t="shared" si="552"/>
        <v>1.1015911872705018</v>
      </c>
      <c r="S7105" s="8">
        <f t="shared" si="553"/>
        <v>6</v>
      </c>
      <c r="T7105" s="9">
        <v>0.50537050028422503</v>
      </c>
      <c r="U7105">
        <v>16</v>
      </c>
      <c r="V7105" s="8">
        <f t="shared" si="554"/>
        <v>1.9583843329253365</v>
      </c>
      <c r="W7105">
        <f>IF(V7105&gt;=[1]Settings!$B$2,1,0)</f>
        <v>0</v>
      </c>
      <c r="X7105" s="9">
        <v>0.53408747911453303</v>
      </c>
      <c r="Y7105" t="s">
        <v>32</v>
      </c>
      <c r="Z7105">
        <f>IF(X7105&gt;=[1]Settings!$B$4,1,0)</f>
        <v>1</v>
      </c>
      <c r="AA7105" t="str">
        <f>IF(X7105&gt;=[1]Settings!$B$7,"Critical",IF(X7105&gt;=[1]Settings!$B$6,"High",IF(X7105&gt;=[1]Settings!$B$5,"Moderate","Low")))</f>
        <v>Moderate</v>
      </c>
    </row>
    <row r="7106" spans="1:27" x14ac:dyDescent="0.25">
      <c r="A7106">
        <v>7105</v>
      </c>
      <c r="B7106" t="s">
        <v>27</v>
      </c>
      <c r="C7106" t="s">
        <v>44</v>
      </c>
      <c r="D7106" t="s">
        <v>34</v>
      </c>
      <c r="E7106" t="s">
        <v>42</v>
      </c>
      <c r="F7106" t="s">
        <v>31</v>
      </c>
      <c r="G7106">
        <v>2</v>
      </c>
      <c r="H7106">
        <v>1153</v>
      </c>
      <c r="I7106">
        <v>92</v>
      </c>
      <c r="J7106">
        <v>19</v>
      </c>
      <c r="K7106">
        <v>21</v>
      </c>
      <c r="L7106" s="6">
        <v>3932953.29</v>
      </c>
      <c r="M7106">
        <v>8</v>
      </c>
      <c r="N7106" s="7">
        <f>[1]Settings!$B$3*K7106</f>
        <v>5.25</v>
      </c>
      <c r="O7106">
        <v>117</v>
      </c>
      <c r="P7106" s="8">
        <f t="shared" ref="P7106:P7169" si="555">I7106/J7106</f>
        <v>4.8421052631578947</v>
      </c>
      <c r="Q7106" s="7">
        <f t="shared" ref="Q7106:Q7169" si="556">M7106*I7106/100</f>
        <v>7.36</v>
      </c>
      <c r="R7106" s="8">
        <f t="shared" ref="R7106:R7169" si="557">100*O7106/H7106</f>
        <v>10.147441457068517</v>
      </c>
      <c r="S7106" s="8">
        <f t="shared" ref="S7106:S7169" si="558">O7106/N7106</f>
        <v>22.285714285714285</v>
      </c>
      <c r="T7106" s="9">
        <v>1.6749009567364701</v>
      </c>
      <c r="U7106">
        <v>280</v>
      </c>
      <c r="V7106" s="8">
        <f t="shared" ref="V7106:V7169" si="559">100*U7106/H7106</f>
        <v>24.284475281873373</v>
      </c>
      <c r="W7106">
        <f>IF(V7106&gt;=[1]Settings!$B$2,1,0)</f>
        <v>1</v>
      </c>
      <c r="X7106" s="9">
        <v>0.98848754167556796</v>
      </c>
      <c r="Y7106" t="s">
        <v>32</v>
      </c>
      <c r="Z7106">
        <f>IF(X7106&gt;=[1]Settings!$B$4,1,0)</f>
        <v>1</v>
      </c>
      <c r="AA7106" t="str">
        <f>IF(X7106&gt;=[1]Settings!$B$7,"Critical",IF(X7106&gt;=[1]Settings!$B$6,"High",IF(X7106&gt;=[1]Settings!$B$5,"Moderate","Low")))</f>
        <v>Critical</v>
      </c>
    </row>
    <row r="7107" spans="1:27" x14ac:dyDescent="0.25">
      <c r="A7107">
        <v>7106</v>
      </c>
      <c r="B7107" t="s">
        <v>41</v>
      </c>
      <c r="C7107" t="s">
        <v>38</v>
      </c>
      <c r="D7107" t="s">
        <v>30</v>
      </c>
      <c r="E7107" t="s">
        <v>30</v>
      </c>
      <c r="F7107" t="s">
        <v>31</v>
      </c>
      <c r="G7107">
        <v>3</v>
      </c>
      <c r="H7107">
        <v>566</v>
      </c>
      <c r="I7107">
        <v>53</v>
      </c>
      <c r="J7107">
        <v>11</v>
      </c>
      <c r="K7107">
        <v>8</v>
      </c>
      <c r="L7107" s="6">
        <v>515303.14</v>
      </c>
      <c r="M7107">
        <v>5</v>
      </c>
      <c r="N7107" s="7">
        <f>[1]Settings!$B$3*K7107</f>
        <v>2</v>
      </c>
      <c r="O7107">
        <v>2</v>
      </c>
      <c r="P7107" s="8">
        <f t="shared" si="555"/>
        <v>4.8181818181818183</v>
      </c>
      <c r="Q7107" s="7">
        <f t="shared" si="556"/>
        <v>2.65</v>
      </c>
      <c r="R7107" s="8">
        <f t="shared" si="557"/>
        <v>0.35335689045936397</v>
      </c>
      <c r="S7107" s="8">
        <f t="shared" si="558"/>
        <v>1</v>
      </c>
      <c r="T7107" s="9">
        <v>0.383568720926109</v>
      </c>
      <c r="U7107">
        <v>11</v>
      </c>
      <c r="V7107" s="8">
        <f t="shared" si="559"/>
        <v>1.9434628975265018</v>
      </c>
      <c r="W7107">
        <f>IF(V7107&gt;=[1]Settings!$B$2,1,0)</f>
        <v>0</v>
      </c>
      <c r="X7107" s="9">
        <v>0.23177658021450001</v>
      </c>
      <c r="Y7107" t="s">
        <v>43</v>
      </c>
      <c r="Z7107">
        <f>IF(X7107&gt;=[1]Settings!$B$4,1,0)</f>
        <v>0</v>
      </c>
      <c r="AA7107" t="str">
        <f>IF(X7107&gt;=[1]Settings!$B$7,"Critical",IF(X7107&gt;=[1]Settings!$B$6,"High",IF(X7107&gt;=[1]Settings!$B$5,"Moderate","Low")))</f>
        <v>Low</v>
      </c>
    </row>
    <row r="7108" spans="1:27" x14ac:dyDescent="0.25">
      <c r="A7108">
        <v>7107</v>
      </c>
      <c r="B7108" t="s">
        <v>27</v>
      </c>
      <c r="C7108" t="s">
        <v>37</v>
      </c>
      <c r="D7108" t="s">
        <v>34</v>
      </c>
      <c r="E7108" t="s">
        <v>35</v>
      </c>
      <c r="F7108" t="s">
        <v>36</v>
      </c>
      <c r="G7108">
        <v>3</v>
      </c>
      <c r="H7108">
        <v>359</v>
      </c>
      <c r="I7108">
        <v>82</v>
      </c>
      <c r="J7108">
        <v>9</v>
      </c>
      <c r="K7108">
        <v>10</v>
      </c>
      <c r="L7108" s="6">
        <v>879787.74</v>
      </c>
      <c r="M7108">
        <v>4</v>
      </c>
      <c r="N7108" s="7">
        <f>[1]Settings!$B$3*K7108</f>
        <v>2.5</v>
      </c>
      <c r="O7108">
        <v>7</v>
      </c>
      <c r="P7108" s="8">
        <f t="shared" si="555"/>
        <v>9.1111111111111107</v>
      </c>
      <c r="Q7108" s="7">
        <f t="shared" si="556"/>
        <v>3.28</v>
      </c>
      <c r="R7108" s="8">
        <f t="shared" si="557"/>
        <v>1.9498607242339834</v>
      </c>
      <c r="S7108" s="8">
        <f t="shared" si="558"/>
        <v>2.8</v>
      </c>
      <c r="T7108" s="9">
        <v>0.69335179694460403</v>
      </c>
      <c r="U7108">
        <v>14</v>
      </c>
      <c r="V7108" s="8">
        <f t="shared" si="559"/>
        <v>3.8997214484679668</v>
      </c>
      <c r="W7108">
        <f>IF(V7108&gt;=[1]Settings!$B$2,1,0)</f>
        <v>1</v>
      </c>
      <c r="X7108" s="9">
        <v>0.88780421018600497</v>
      </c>
      <c r="Y7108" t="s">
        <v>32</v>
      </c>
      <c r="Z7108">
        <f>IF(X7108&gt;=[1]Settings!$B$4,1,0)</f>
        <v>1</v>
      </c>
      <c r="AA7108" t="str">
        <f>IF(X7108&gt;=[1]Settings!$B$7,"Critical",IF(X7108&gt;=[1]Settings!$B$6,"High",IF(X7108&gt;=[1]Settings!$B$5,"Moderate","Low")))</f>
        <v>Critical</v>
      </c>
    </row>
    <row r="7109" spans="1:27" x14ac:dyDescent="0.25">
      <c r="A7109">
        <v>7108</v>
      </c>
      <c r="B7109" t="s">
        <v>27</v>
      </c>
      <c r="C7109" t="s">
        <v>33</v>
      </c>
      <c r="D7109" t="s">
        <v>34</v>
      </c>
      <c r="E7109" t="s">
        <v>30</v>
      </c>
      <c r="F7109" t="s">
        <v>39</v>
      </c>
      <c r="G7109">
        <v>2</v>
      </c>
      <c r="H7109">
        <v>601</v>
      </c>
      <c r="I7109">
        <v>48</v>
      </c>
      <c r="J7109">
        <v>13</v>
      </c>
      <c r="K7109">
        <v>10</v>
      </c>
      <c r="L7109" s="6">
        <v>1070435.32</v>
      </c>
      <c r="M7109">
        <v>3</v>
      </c>
      <c r="N7109" s="7">
        <f>[1]Settings!$B$3*K7109</f>
        <v>2.5</v>
      </c>
      <c r="O7109">
        <v>21</v>
      </c>
      <c r="P7109" s="8">
        <f t="shared" si="555"/>
        <v>3.6923076923076925</v>
      </c>
      <c r="Q7109" s="7">
        <f t="shared" si="556"/>
        <v>1.44</v>
      </c>
      <c r="R7109" s="8">
        <f t="shared" si="557"/>
        <v>3.4941763727121464</v>
      </c>
      <c r="S7109" s="8">
        <f t="shared" si="558"/>
        <v>8.4</v>
      </c>
      <c r="T7109" s="9">
        <v>0.77461424494879305</v>
      </c>
      <c r="U7109">
        <v>14</v>
      </c>
      <c r="V7109" s="8">
        <f t="shared" si="559"/>
        <v>2.3294509151414311</v>
      </c>
      <c r="W7109">
        <f>IF(V7109&gt;=[1]Settings!$B$2,1,0)</f>
        <v>1</v>
      </c>
      <c r="X7109" s="9">
        <v>0.94355946779251099</v>
      </c>
      <c r="Y7109" t="s">
        <v>32</v>
      </c>
      <c r="Z7109">
        <f>IF(X7109&gt;=[1]Settings!$B$4,1,0)</f>
        <v>1</v>
      </c>
      <c r="AA7109" t="str">
        <f>IF(X7109&gt;=[1]Settings!$B$7,"Critical",IF(X7109&gt;=[1]Settings!$B$6,"High",IF(X7109&gt;=[1]Settings!$B$5,"Moderate","Low")))</f>
        <v>Critical</v>
      </c>
    </row>
    <row r="7110" spans="1:27" x14ac:dyDescent="0.25">
      <c r="A7110">
        <v>7109</v>
      </c>
      <c r="B7110" t="s">
        <v>27</v>
      </c>
      <c r="C7110" t="s">
        <v>44</v>
      </c>
      <c r="D7110" t="s">
        <v>30</v>
      </c>
      <c r="E7110" t="s">
        <v>35</v>
      </c>
      <c r="F7110" t="s">
        <v>36</v>
      </c>
      <c r="G7110">
        <v>4</v>
      </c>
      <c r="H7110">
        <v>752</v>
      </c>
      <c r="I7110">
        <v>64</v>
      </c>
      <c r="J7110">
        <v>10</v>
      </c>
      <c r="K7110">
        <v>12</v>
      </c>
      <c r="L7110" s="6">
        <v>1023872.47</v>
      </c>
      <c r="M7110">
        <v>5</v>
      </c>
      <c r="N7110" s="7">
        <f>[1]Settings!$B$3*K7110</f>
        <v>3</v>
      </c>
      <c r="O7110">
        <v>16</v>
      </c>
      <c r="P7110" s="8">
        <f t="shared" si="555"/>
        <v>6.4</v>
      </c>
      <c r="Q7110" s="7">
        <f t="shared" si="556"/>
        <v>3.2</v>
      </c>
      <c r="R7110" s="8">
        <f t="shared" si="557"/>
        <v>2.1276595744680851</v>
      </c>
      <c r="S7110" s="8">
        <f t="shared" si="558"/>
        <v>5.333333333333333</v>
      </c>
      <c r="T7110" s="9">
        <v>0.78502851681628605</v>
      </c>
      <c r="U7110">
        <v>46</v>
      </c>
      <c r="V7110" s="8">
        <f t="shared" si="559"/>
        <v>6.1170212765957448</v>
      </c>
      <c r="W7110">
        <f>IF(V7110&gt;=[1]Settings!$B$2,1,0)</f>
        <v>1</v>
      </c>
      <c r="X7110" s="9">
        <v>0.89955848455429099</v>
      </c>
      <c r="Y7110" t="s">
        <v>32</v>
      </c>
      <c r="Z7110">
        <f>IF(X7110&gt;=[1]Settings!$B$4,1,0)</f>
        <v>1</v>
      </c>
      <c r="AA7110" t="str">
        <f>IF(X7110&gt;=[1]Settings!$B$7,"Critical",IF(X7110&gt;=[1]Settings!$B$6,"High",IF(X7110&gt;=[1]Settings!$B$5,"Moderate","Low")))</f>
        <v>Critical</v>
      </c>
    </row>
    <row r="7111" spans="1:27" x14ac:dyDescent="0.25">
      <c r="A7111">
        <v>7110</v>
      </c>
      <c r="B7111" t="s">
        <v>41</v>
      </c>
      <c r="C7111" t="s">
        <v>38</v>
      </c>
      <c r="D7111" t="s">
        <v>29</v>
      </c>
      <c r="E7111" t="s">
        <v>35</v>
      </c>
      <c r="F7111" t="s">
        <v>36</v>
      </c>
      <c r="G7111">
        <v>2</v>
      </c>
      <c r="H7111">
        <v>457</v>
      </c>
      <c r="I7111">
        <v>61</v>
      </c>
      <c r="J7111">
        <v>11</v>
      </c>
      <c r="K7111">
        <v>7</v>
      </c>
      <c r="L7111" s="6">
        <v>747925.28</v>
      </c>
      <c r="M7111">
        <v>9</v>
      </c>
      <c r="N7111" s="7">
        <f>[1]Settings!$B$3*K7111</f>
        <v>1.75</v>
      </c>
      <c r="O7111">
        <v>1</v>
      </c>
      <c r="P7111" s="8">
        <f t="shared" si="555"/>
        <v>5.5454545454545459</v>
      </c>
      <c r="Q7111" s="7">
        <f t="shared" si="556"/>
        <v>5.49</v>
      </c>
      <c r="R7111" s="8">
        <f t="shared" si="557"/>
        <v>0.21881838074398249</v>
      </c>
      <c r="S7111" s="8">
        <f t="shared" si="558"/>
        <v>0.5714285714285714</v>
      </c>
      <c r="T7111" s="9">
        <v>0.28914141394319198</v>
      </c>
      <c r="U7111">
        <v>3</v>
      </c>
      <c r="V7111" s="8">
        <f t="shared" si="559"/>
        <v>0.65645514223194745</v>
      </c>
      <c r="W7111">
        <f>IF(V7111&gt;=[1]Settings!$B$2,1,0)</f>
        <v>0</v>
      </c>
      <c r="X7111" s="9">
        <v>0.15685564279556299</v>
      </c>
      <c r="Y7111" t="s">
        <v>43</v>
      </c>
      <c r="Z7111">
        <f>IF(X7111&gt;=[1]Settings!$B$4,1,0)</f>
        <v>0</v>
      </c>
      <c r="AA7111" t="str">
        <f>IF(X7111&gt;=[1]Settings!$B$7,"Critical",IF(X7111&gt;=[1]Settings!$B$6,"High",IF(X7111&gt;=[1]Settings!$B$5,"Moderate","Low")))</f>
        <v>Low</v>
      </c>
    </row>
    <row r="7112" spans="1:27" x14ac:dyDescent="0.25">
      <c r="A7112">
        <v>7111</v>
      </c>
      <c r="B7112" t="s">
        <v>27</v>
      </c>
      <c r="C7112" t="s">
        <v>40</v>
      </c>
      <c r="D7112" t="s">
        <v>30</v>
      </c>
      <c r="E7112" t="s">
        <v>42</v>
      </c>
      <c r="F7112" t="s">
        <v>39</v>
      </c>
      <c r="G7112">
        <v>3</v>
      </c>
      <c r="H7112">
        <v>518</v>
      </c>
      <c r="I7112">
        <v>69</v>
      </c>
      <c r="J7112">
        <v>8</v>
      </c>
      <c r="K7112">
        <v>8</v>
      </c>
      <c r="L7112" s="6">
        <v>654042.5</v>
      </c>
      <c r="M7112">
        <v>7</v>
      </c>
      <c r="N7112" s="7">
        <f>[1]Settings!$B$3*K7112</f>
        <v>2</v>
      </c>
      <c r="O7112">
        <v>4</v>
      </c>
      <c r="P7112" s="8">
        <f t="shared" si="555"/>
        <v>8.625</v>
      </c>
      <c r="Q7112" s="7">
        <f t="shared" si="556"/>
        <v>4.83</v>
      </c>
      <c r="R7112" s="8">
        <f t="shared" si="557"/>
        <v>0.77220077220077221</v>
      </c>
      <c r="S7112" s="8">
        <f t="shared" si="558"/>
        <v>2</v>
      </c>
      <c r="T7112" s="9">
        <v>0.44324847676316098</v>
      </c>
      <c r="U7112">
        <v>8</v>
      </c>
      <c r="V7112" s="8">
        <f t="shared" si="559"/>
        <v>1.5444015444015444</v>
      </c>
      <c r="W7112">
        <f>IF(V7112&gt;=[1]Settings!$B$2,1,0)</f>
        <v>0</v>
      </c>
      <c r="X7112" s="9">
        <v>0.40387547016143799</v>
      </c>
      <c r="Y7112" t="s">
        <v>32</v>
      </c>
      <c r="Z7112">
        <f>IF(X7112&gt;=[1]Settings!$B$4,1,0)</f>
        <v>0</v>
      </c>
      <c r="AA7112" t="str">
        <f>IF(X7112&gt;=[1]Settings!$B$7,"Critical",IF(X7112&gt;=[1]Settings!$B$6,"High",IF(X7112&gt;=[1]Settings!$B$5,"Moderate","Low")))</f>
        <v>Moderate</v>
      </c>
    </row>
    <row r="7113" spans="1:27" x14ac:dyDescent="0.25">
      <c r="A7113">
        <v>7112</v>
      </c>
      <c r="B7113" t="s">
        <v>27</v>
      </c>
      <c r="C7113" t="s">
        <v>33</v>
      </c>
      <c r="D7113" t="s">
        <v>29</v>
      </c>
      <c r="E7113" t="s">
        <v>30</v>
      </c>
      <c r="F7113" t="s">
        <v>36</v>
      </c>
      <c r="G7113">
        <v>1</v>
      </c>
      <c r="H7113">
        <v>589</v>
      </c>
      <c r="I7113">
        <v>64</v>
      </c>
      <c r="J7113">
        <v>12</v>
      </c>
      <c r="K7113">
        <v>7</v>
      </c>
      <c r="L7113" s="6">
        <v>607025.94999999995</v>
      </c>
      <c r="M7113">
        <v>7</v>
      </c>
      <c r="N7113" s="7">
        <f>[1]Settings!$B$3*K7113</f>
        <v>1.75</v>
      </c>
      <c r="O7113">
        <v>1</v>
      </c>
      <c r="P7113" s="8">
        <f t="shared" si="555"/>
        <v>5.333333333333333</v>
      </c>
      <c r="Q7113" s="7">
        <f t="shared" si="556"/>
        <v>4.4800000000000004</v>
      </c>
      <c r="R7113" s="8">
        <f t="shared" si="557"/>
        <v>0.1697792869269949</v>
      </c>
      <c r="S7113" s="8">
        <f t="shared" si="558"/>
        <v>0.5714285714285714</v>
      </c>
      <c r="T7113" s="9">
        <v>0.33237850718116502</v>
      </c>
      <c r="U7113">
        <v>7</v>
      </c>
      <c r="V7113" s="8">
        <f t="shared" si="559"/>
        <v>1.1884550084889642</v>
      </c>
      <c r="W7113">
        <f>IF(V7113&gt;=[1]Settings!$B$2,1,0)</f>
        <v>0</v>
      </c>
      <c r="X7113" s="9">
        <v>0.115484178066254</v>
      </c>
      <c r="Y7113" t="s">
        <v>32</v>
      </c>
      <c r="Z7113">
        <f>IF(X7113&gt;=[1]Settings!$B$4,1,0)</f>
        <v>0</v>
      </c>
      <c r="AA7113" t="str">
        <f>IF(X7113&gt;=[1]Settings!$B$7,"Critical",IF(X7113&gt;=[1]Settings!$B$6,"High",IF(X7113&gt;=[1]Settings!$B$5,"Moderate","Low")))</f>
        <v>Low</v>
      </c>
    </row>
    <row r="7114" spans="1:27" x14ac:dyDescent="0.25">
      <c r="A7114">
        <v>7113</v>
      </c>
      <c r="B7114" t="s">
        <v>41</v>
      </c>
      <c r="C7114" t="s">
        <v>37</v>
      </c>
      <c r="D7114" t="s">
        <v>30</v>
      </c>
      <c r="E7114" t="s">
        <v>42</v>
      </c>
      <c r="F7114" t="s">
        <v>36</v>
      </c>
      <c r="G7114">
        <v>3</v>
      </c>
      <c r="H7114">
        <v>666</v>
      </c>
      <c r="I7114">
        <v>28</v>
      </c>
      <c r="J7114">
        <v>13</v>
      </c>
      <c r="K7114">
        <v>6</v>
      </c>
      <c r="L7114" s="6">
        <v>710855.02</v>
      </c>
      <c r="M7114">
        <v>3</v>
      </c>
      <c r="N7114" s="7">
        <f>[1]Settings!$B$3*K7114</f>
        <v>1.5</v>
      </c>
      <c r="O7114">
        <v>2</v>
      </c>
      <c r="P7114" s="8">
        <f t="shared" si="555"/>
        <v>2.1538461538461537</v>
      </c>
      <c r="Q7114" s="7">
        <f t="shared" si="556"/>
        <v>0.84</v>
      </c>
      <c r="R7114" s="8">
        <f t="shared" si="557"/>
        <v>0.3003003003003003</v>
      </c>
      <c r="S7114" s="8">
        <f t="shared" si="558"/>
        <v>1.3333333333333333</v>
      </c>
      <c r="T7114" s="9">
        <v>0.27167820152728001</v>
      </c>
      <c r="U7114">
        <v>6</v>
      </c>
      <c r="V7114" s="8">
        <f t="shared" si="559"/>
        <v>0.90090090090090091</v>
      </c>
      <c r="W7114">
        <f>IF(V7114&gt;=[1]Settings!$B$2,1,0)</f>
        <v>0</v>
      </c>
      <c r="X7114" s="9">
        <v>5.9452157467603697E-2</v>
      </c>
      <c r="Y7114" t="s">
        <v>43</v>
      </c>
      <c r="Z7114">
        <f>IF(X7114&gt;=[1]Settings!$B$4,1,0)</f>
        <v>0</v>
      </c>
      <c r="AA7114" t="str">
        <f>IF(X7114&gt;=[1]Settings!$B$7,"Critical",IF(X7114&gt;=[1]Settings!$B$6,"High",IF(X7114&gt;=[1]Settings!$B$5,"Moderate","Low")))</f>
        <v>Low</v>
      </c>
    </row>
    <row r="7115" spans="1:27" x14ac:dyDescent="0.25">
      <c r="A7115">
        <v>7114</v>
      </c>
      <c r="B7115" t="s">
        <v>27</v>
      </c>
      <c r="C7115" t="s">
        <v>33</v>
      </c>
      <c r="D7115" t="s">
        <v>34</v>
      </c>
      <c r="E7115" t="s">
        <v>35</v>
      </c>
      <c r="F7115" t="s">
        <v>39</v>
      </c>
      <c r="G7115">
        <v>3</v>
      </c>
      <c r="H7115">
        <v>567</v>
      </c>
      <c r="I7115">
        <v>80</v>
      </c>
      <c r="J7115">
        <v>8</v>
      </c>
      <c r="K7115">
        <v>7</v>
      </c>
      <c r="L7115" s="6">
        <v>384996.24</v>
      </c>
      <c r="M7115">
        <v>6</v>
      </c>
      <c r="N7115" s="7">
        <f>[1]Settings!$B$3*K7115</f>
        <v>1.75</v>
      </c>
      <c r="O7115">
        <v>1</v>
      </c>
      <c r="P7115" s="8">
        <f t="shared" si="555"/>
        <v>10</v>
      </c>
      <c r="Q7115" s="7">
        <f t="shared" si="556"/>
        <v>4.8</v>
      </c>
      <c r="R7115" s="8">
        <f t="shared" si="557"/>
        <v>0.17636684303350969</v>
      </c>
      <c r="S7115" s="8">
        <f t="shared" si="558"/>
        <v>0.5714285714285714</v>
      </c>
      <c r="T7115" s="9">
        <v>0.27054675270713702</v>
      </c>
      <c r="U7115">
        <v>6</v>
      </c>
      <c r="V7115" s="8">
        <f t="shared" si="559"/>
        <v>1.0582010582010581</v>
      </c>
      <c r="W7115">
        <f>IF(V7115&gt;=[1]Settings!$B$2,1,0)</f>
        <v>0</v>
      </c>
      <c r="X7115" s="9">
        <v>0.17035020887851701</v>
      </c>
      <c r="Y7115" t="s">
        <v>32</v>
      </c>
      <c r="Z7115">
        <f>IF(X7115&gt;=[1]Settings!$B$4,1,0)</f>
        <v>0</v>
      </c>
      <c r="AA7115" t="str">
        <f>IF(X7115&gt;=[1]Settings!$B$7,"Critical",IF(X7115&gt;=[1]Settings!$B$6,"High",IF(X7115&gt;=[1]Settings!$B$5,"Moderate","Low")))</f>
        <v>Low</v>
      </c>
    </row>
    <row r="7116" spans="1:27" x14ac:dyDescent="0.25">
      <c r="A7116">
        <v>7115</v>
      </c>
      <c r="B7116" t="s">
        <v>27</v>
      </c>
      <c r="C7116" t="s">
        <v>28</v>
      </c>
      <c r="D7116" t="s">
        <v>34</v>
      </c>
      <c r="E7116" t="s">
        <v>42</v>
      </c>
      <c r="F7116" t="s">
        <v>36</v>
      </c>
      <c r="G7116">
        <v>4</v>
      </c>
      <c r="H7116">
        <v>588</v>
      </c>
      <c r="I7116">
        <v>92</v>
      </c>
      <c r="J7116">
        <v>13</v>
      </c>
      <c r="K7116">
        <v>7</v>
      </c>
      <c r="L7116" s="6">
        <v>865751.51</v>
      </c>
      <c r="M7116">
        <v>4</v>
      </c>
      <c r="N7116" s="7">
        <f>[1]Settings!$B$3*K7116</f>
        <v>1.75</v>
      </c>
      <c r="O7116">
        <v>13</v>
      </c>
      <c r="P7116" s="8">
        <f t="shared" si="555"/>
        <v>7.0769230769230766</v>
      </c>
      <c r="Q7116" s="7">
        <f t="shared" si="556"/>
        <v>3.68</v>
      </c>
      <c r="R7116" s="8">
        <f t="shared" si="557"/>
        <v>2.2108843537414966</v>
      </c>
      <c r="S7116" s="8">
        <f t="shared" si="558"/>
        <v>7.4285714285714288</v>
      </c>
      <c r="T7116" s="9">
        <v>1.52644519644847</v>
      </c>
      <c r="U7116">
        <v>26</v>
      </c>
      <c r="V7116" s="8">
        <f t="shared" si="559"/>
        <v>4.4217687074829932</v>
      </c>
      <c r="W7116">
        <f>IF(V7116&gt;=[1]Settings!$B$2,1,0)</f>
        <v>1</v>
      </c>
      <c r="X7116" s="9">
        <v>0.91523784399032604</v>
      </c>
      <c r="Y7116" t="s">
        <v>32</v>
      </c>
      <c r="Z7116">
        <f>IF(X7116&gt;=[1]Settings!$B$4,1,0)</f>
        <v>1</v>
      </c>
      <c r="AA7116" t="str">
        <f>IF(X7116&gt;=[1]Settings!$B$7,"Critical",IF(X7116&gt;=[1]Settings!$B$6,"High",IF(X7116&gt;=[1]Settings!$B$5,"Moderate","Low")))</f>
        <v>Critical</v>
      </c>
    </row>
    <row r="7117" spans="1:27" x14ac:dyDescent="0.25">
      <c r="A7117">
        <v>7116</v>
      </c>
      <c r="B7117" t="s">
        <v>27</v>
      </c>
      <c r="C7117" t="s">
        <v>40</v>
      </c>
      <c r="D7117" t="s">
        <v>34</v>
      </c>
      <c r="E7117" t="s">
        <v>42</v>
      </c>
      <c r="F7117" t="s">
        <v>39</v>
      </c>
      <c r="G7117">
        <v>2</v>
      </c>
      <c r="H7117">
        <v>706</v>
      </c>
      <c r="I7117">
        <v>87</v>
      </c>
      <c r="J7117">
        <v>9</v>
      </c>
      <c r="K7117">
        <v>8</v>
      </c>
      <c r="L7117" s="6">
        <v>488319.59</v>
      </c>
      <c r="M7117">
        <v>16</v>
      </c>
      <c r="N7117" s="7">
        <f>[1]Settings!$B$3*K7117</f>
        <v>2</v>
      </c>
      <c r="O7117">
        <v>7</v>
      </c>
      <c r="P7117" s="8">
        <f t="shared" si="555"/>
        <v>9.6666666666666661</v>
      </c>
      <c r="Q7117" s="7">
        <f t="shared" si="556"/>
        <v>13.92</v>
      </c>
      <c r="R7117" s="8">
        <f t="shared" si="557"/>
        <v>0.99150141643059486</v>
      </c>
      <c r="S7117" s="8">
        <f t="shared" si="558"/>
        <v>3.5</v>
      </c>
      <c r="T7117" s="9">
        <v>0.53019741005935295</v>
      </c>
      <c r="U7117">
        <v>19</v>
      </c>
      <c r="V7117" s="8">
        <f t="shared" si="559"/>
        <v>2.6912181303116149</v>
      </c>
      <c r="W7117">
        <f>IF(V7117&gt;=[1]Settings!$B$2,1,0)</f>
        <v>1</v>
      </c>
      <c r="X7117" s="9">
        <v>0.41352868080139199</v>
      </c>
      <c r="Y7117" t="s">
        <v>32</v>
      </c>
      <c r="Z7117">
        <f>IF(X7117&gt;=[1]Settings!$B$4,1,0)</f>
        <v>0</v>
      </c>
      <c r="AA7117" t="str">
        <f>IF(X7117&gt;=[1]Settings!$B$7,"Critical",IF(X7117&gt;=[1]Settings!$B$6,"High",IF(X7117&gt;=[1]Settings!$B$5,"Moderate","Low")))</f>
        <v>Moderate</v>
      </c>
    </row>
    <row r="7118" spans="1:27" x14ac:dyDescent="0.25">
      <c r="A7118">
        <v>7117</v>
      </c>
      <c r="B7118" t="s">
        <v>27</v>
      </c>
      <c r="C7118" t="s">
        <v>44</v>
      </c>
      <c r="D7118" t="s">
        <v>34</v>
      </c>
      <c r="E7118" t="s">
        <v>30</v>
      </c>
      <c r="F7118" t="s">
        <v>31</v>
      </c>
      <c r="G7118">
        <v>2</v>
      </c>
      <c r="H7118">
        <v>742</v>
      </c>
      <c r="I7118">
        <v>69</v>
      </c>
      <c r="J7118">
        <v>15</v>
      </c>
      <c r="K7118">
        <v>13</v>
      </c>
      <c r="L7118" s="6">
        <v>1436632.92</v>
      </c>
      <c r="M7118">
        <v>16</v>
      </c>
      <c r="N7118" s="7">
        <f>[1]Settings!$B$3*K7118</f>
        <v>3.25</v>
      </c>
      <c r="O7118">
        <v>17</v>
      </c>
      <c r="P7118" s="8">
        <f t="shared" si="555"/>
        <v>4.5999999999999996</v>
      </c>
      <c r="Q7118" s="7">
        <f t="shared" si="556"/>
        <v>11.04</v>
      </c>
      <c r="R7118" s="8">
        <f t="shared" si="557"/>
        <v>2.2911051212938007</v>
      </c>
      <c r="S7118" s="8">
        <f t="shared" si="558"/>
        <v>5.2307692307692308</v>
      </c>
      <c r="T7118" s="9">
        <v>0.55115518349983095</v>
      </c>
      <c r="U7118">
        <v>44</v>
      </c>
      <c r="V7118" s="8">
        <f t="shared" si="559"/>
        <v>5.9299191374663076</v>
      </c>
      <c r="W7118">
        <f>IF(V7118&gt;=[1]Settings!$B$2,1,0)</f>
        <v>1</v>
      </c>
      <c r="X7118" s="9">
        <v>0.94099527597427401</v>
      </c>
      <c r="Y7118" t="s">
        <v>32</v>
      </c>
      <c r="Z7118">
        <f>IF(X7118&gt;=[1]Settings!$B$4,1,0)</f>
        <v>1</v>
      </c>
      <c r="AA7118" t="str">
        <f>IF(X7118&gt;=[1]Settings!$B$7,"Critical",IF(X7118&gt;=[1]Settings!$B$6,"High",IF(X7118&gt;=[1]Settings!$B$5,"Moderate","Low")))</f>
        <v>Critical</v>
      </c>
    </row>
    <row r="7119" spans="1:27" x14ac:dyDescent="0.25">
      <c r="A7119">
        <v>7118</v>
      </c>
      <c r="B7119" t="s">
        <v>27</v>
      </c>
      <c r="C7119" t="s">
        <v>37</v>
      </c>
      <c r="D7119" t="s">
        <v>34</v>
      </c>
      <c r="E7119" t="s">
        <v>35</v>
      </c>
      <c r="F7119" t="s">
        <v>36</v>
      </c>
      <c r="G7119">
        <v>2</v>
      </c>
      <c r="H7119">
        <v>393</v>
      </c>
      <c r="I7119">
        <v>73</v>
      </c>
      <c r="J7119">
        <v>10</v>
      </c>
      <c r="K7119">
        <v>5</v>
      </c>
      <c r="L7119" s="6">
        <v>510340.32</v>
      </c>
      <c r="M7119">
        <v>7</v>
      </c>
      <c r="N7119" s="7">
        <f>[1]Settings!$B$3*K7119</f>
        <v>1.25</v>
      </c>
      <c r="O7119">
        <v>0</v>
      </c>
      <c r="P7119" s="8">
        <f t="shared" si="555"/>
        <v>7.3</v>
      </c>
      <c r="Q7119" s="7">
        <f t="shared" si="556"/>
        <v>5.1100000000000003</v>
      </c>
      <c r="R7119" s="8">
        <f t="shared" si="557"/>
        <v>0</v>
      </c>
      <c r="S7119" s="8">
        <f t="shared" si="558"/>
        <v>0</v>
      </c>
      <c r="T7119" s="9">
        <v>0.36939489144805598</v>
      </c>
      <c r="U7119">
        <v>6</v>
      </c>
      <c r="V7119" s="8">
        <f t="shared" si="559"/>
        <v>1.5267175572519085</v>
      </c>
      <c r="W7119">
        <f>IF(V7119&gt;=[1]Settings!$B$2,1,0)</f>
        <v>0</v>
      </c>
      <c r="X7119" s="9">
        <v>0.16555343568325001</v>
      </c>
      <c r="Y7119" t="s">
        <v>32</v>
      </c>
      <c r="Z7119">
        <f>IF(X7119&gt;=[1]Settings!$B$4,1,0)</f>
        <v>0</v>
      </c>
      <c r="AA7119" t="str">
        <f>IF(X7119&gt;=[1]Settings!$B$7,"Critical",IF(X7119&gt;=[1]Settings!$B$6,"High",IF(X7119&gt;=[1]Settings!$B$5,"Moderate","Low")))</f>
        <v>Low</v>
      </c>
    </row>
    <row r="7120" spans="1:27" x14ac:dyDescent="0.25">
      <c r="A7120">
        <v>7119</v>
      </c>
      <c r="B7120" t="s">
        <v>27</v>
      </c>
      <c r="C7120" t="s">
        <v>44</v>
      </c>
      <c r="D7120" t="s">
        <v>34</v>
      </c>
      <c r="E7120" t="s">
        <v>42</v>
      </c>
      <c r="F7120" t="s">
        <v>36</v>
      </c>
      <c r="G7120">
        <v>2</v>
      </c>
      <c r="H7120">
        <v>245</v>
      </c>
      <c r="I7120">
        <v>46</v>
      </c>
      <c r="J7120">
        <v>13</v>
      </c>
      <c r="K7120">
        <v>5</v>
      </c>
      <c r="L7120" s="6">
        <v>561649.02</v>
      </c>
      <c r="M7120">
        <v>6</v>
      </c>
      <c r="N7120" s="7">
        <f>[1]Settings!$B$3*K7120</f>
        <v>1.25</v>
      </c>
      <c r="O7120">
        <v>2</v>
      </c>
      <c r="P7120" s="8">
        <f t="shared" si="555"/>
        <v>3.5384615384615383</v>
      </c>
      <c r="Q7120" s="7">
        <f t="shared" si="556"/>
        <v>2.76</v>
      </c>
      <c r="R7120" s="8">
        <f t="shared" si="557"/>
        <v>0.81632653061224492</v>
      </c>
      <c r="S7120" s="8">
        <f t="shared" si="558"/>
        <v>1.6</v>
      </c>
      <c r="T7120" s="9">
        <v>0.29341696439210702</v>
      </c>
      <c r="U7120">
        <v>2</v>
      </c>
      <c r="V7120" s="8">
        <f t="shared" si="559"/>
        <v>0.81632653061224492</v>
      </c>
      <c r="W7120">
        <f>IF(V7120&gt;=[1]Settings!$B$2,1,0)</f>
        <v>0</v>
      </c>
      <c r="X7120" s="9">
        <v>0.18884806334972401</v>
      </c>
      <c r="Y7120" t="s">
        <v>32</v>
      </c>
      <c r="Z7120">
        <f>IF(X7120&gt;=[1]Settings!$B$4,1,0)</f>
        <v>0</v>
      </c>
      <c r="AA7120" t="str">
        <f>IF(X7120&gt;=[1]Settings!$B$7,"Critical",IF(X7120&gt;=[1]Settings!$B$6,"High",IF(X7120&gt;=[1]Settings!$B$5,"Moderate","Low")))</f>
        <v>Low</v>
      </c>
    </row>
    <row r="7121" spans="1:27" x14ac:dyDescent="0.25">
      <c r="A7121">
        <v>7120</v>
      </c>
      <c r="B7121" t="s">
        <v>27</v>
      </c>
      <c r="C7121" t="s">
        <v>37</v>
      </c>
      <c r="D7121" t="s">
        <v>30</v>
      </c>
      <c r="E7121" t="s">
        <v>42</v>
      </c>
      <c r="F7121" t="s">
        <v>36</v>
      </c>
      <c r="G7121">
        <v>3</v>
      </c>
      <c r="H7121">
        <v>243</v>
      </c>
      <c r="I7121">
        <v>51</v>
      </c>
      <c r="J7121">
        <v>9</v>
      </c>
      <c r="K7121">
        <v>4</v>
      </c>
      <c r="L7121" s="6">
        <v>327398.53999999998</v>
      </c>
      <c r="M7121">
        <v>10</v>
      </c>
      <c r="N7121" s="7">
        <f>[1]Settings!$B$3*K7121</f>
        <v>1</v>
      </c>
      <c r="O7121">
        <v>1</v>
      </c>
      <c r="P7121" s="8">
        <f t="shared" si="555"/>
        <v>5.666666666666667</v>
      </c>
      <c r="Q7121" s="7">
        <f t="shared" si="556"/>
        <v>5.0999999999999996</v>
      </c>
      <c r="R7121" s="8">
        <f t="shared" si="557"/>
        <v>0.41152263374485598</v>
      </c>
      <c r="S7121" s="8">
        <f t="shared" si="558"/>
        <v>1</v>
      </c>
      <c r="T7121" s="9">
        <v>0.55475062562144195</v>
      </c>
      <c r="U7121">
        <v>2</v>
      </c>
      <c r="V7121" s="8">
        <f t="shared" si="559"/>
        <v>0.82304526748971196</v>
      </c>
      <c r="W7121">
        <f>IF(V7121&gt;=[1]Settings!$B$2,1,0)</f>
        <v>0</v>
      </c>
      <c r="X7121" s="9">
        <v>6.7550234496593503E-2</v>
      </c>
      <c r="Y7121" t="s">
        <v>32</v>
      </c>
      <c r="Z7121">
        <f>IF(X7121&gt;=[1]Settings!$B$4,1,0)</f>
        <v>0</v>
      </c>
      <c r="AA7121" t="str">
        <f>IF(X7121&gt;=[1]Settings!$B$7,"Critical",IF(X7121&gt;=[1]Settings!$B$6,"High",IF(X7121&gt;=[1]Settings!$B$5,"Moderate","Low")))</f>
        <v>Low</v>
      </c>
    </row>
    <row r="7122" spans="1:27" x14ac:dyDescent="0.25">
      <c r="A7122">
        <v>7121</v>
      </c>
      <c r="B7122" t="s">
        <v>27</v>
      </c>
      <c r="C7122" t="s">
        <v>44</v>
      </c>
      <c r="D7122" t="s">
        <v>30</v>
      </c>
      <c r="E7122" t="s">
        <v>35</v>
      </c>
      <c r="F7122" t="s">
        <v>36</v>
      </c>
      <c r="G7122">
        <v>5</v>
      </c>
      <c r="H7122">
        <v>657</v>
      </c>
      <c r="I7122">
        <v>73</v>
      </c>
      <c r="J7122">
        <v>6</v>
      </c>
      <c r="K7122">
        <v>8</v>
      </c>
      <c r="L7122" s="6">
        <v>373872.79</v>
      </c>
      <c r="M7122">
        <v>9</v>
      </c>
      <c r="N7122" s="7">
        <f>[1]Settings!$B$3*K7122</f>
        <v>2</v>
      </c>
      <c r="O7122">
        <v>8</v>
      </c>
      <c r="P7122" s="8">
        <f t="shared" si="555"/>
        <v>12.166666666666666</v>
      </c>
      <c r="Q7122" s="7">
        <f t="shared" si="556"/>
        <v>6.57</v>
      </c>
      <c r="R7122" s="8">
        <f t="shared" si="557"/>
        <v>1.2176560121765601</v>
      </c>
      <c r="S7122" s="8">
        <f t="shared" si="558"/>
        <v>4</v>
      </c>
      <c r="T7122" s="9">
        <v>0.46196661416978002</v>
      </c>
      <c r="U7122">
        <v>5</v>
      </c>
      <c r="V7122" s="8">
        <f t="shared" si="559"/>
        <v>0.76103500761035003</v>
      </c>
      <c r="W7122">
        <f>IF(V7122&gt;=[1]Settings!$B$2,1,0)</f>
        <v>0</v>
      </c>
      <c r="X7122" s="9">
        <v>0.59956943988800104</v>
      </c>
      <c r="Y7122" t="s">
        <v>32</v>
      </c>
      <c r="Z7122">
        <f>IF(X7122&gt;=[1]Settings!$B$4,1,0)</f>
        <v>1</v>
      </c>
      <c r="AA7122" t="str">
        <f>IF(X7122&gt;=[1]Settings!$B$7,"Critical",IF(X7122&gt;=[1]Settings!$B$6,"High",IF(X7122&gt;=[1]Settings!$B$5,"Moderate","Low")))</f>
        <v>Moderate</v>
      </c>
    </row>
    <row r="7123" spans="1:27" x14ac:dyDescent="0.25">
      <c r="A7123">
        <v>7122</v>
      </c>
      <c r="B7123" t="s">
        <v>27</v>
      </c>
      <c r="C7123" t="s">
        <v>38</v>
      </c>
      <c r="D7123" t="s">
        <v>34</v>
      </c>
      <c r="E7123" t="s">
        <v>42</v>
      </c>
      <c r="F7123" t="s">
        <v>31</v>
      </c>
      <c r="G7123">
        <v>3</v>
      </c>
      <c r="H7123">
        <v>328</v>
      </c>
      <c r="I7123">
        <v>60</v>
      </c>
      <c r="J7123">
        <v>5</v>
      </c>
      <c r="K7123">
        <v>9</v>
      </c>
      <c r="L7123" s="6">
        <v>449916.33</v>
      </c>
      <c r="M7123">
        <v>6</v>
      </c>
      <c r="N7123" s="7">
        <f>[1]Settings!$B$3*K7123</f>
        <v>2.25</v>
      </c>
      <c r="O7123">
        <v>4</v>
      </c>
      <c r="P7123" s="8">
        <f t="shared" si="555"/>
        <v>12</v>
      </c>
      <c r="Q7123" s="7">
        <f t="shared" si="556"/>
        <v>3.6</v>
      </c>
      <c r="R7123" s="8">
        <f t="shared" si="557"/>
        <v>1.2195121951219512</v>
      </c>
      <c r="S7123" s="8">
        <f t="shared" si="558"/>
        <v>1.7777777777777777</v>
      </c>
      <c r="T7123" s="9">
        <v>0.56995320172183905</v>
      </c>
      <c r="U7123">
        <v>8</v>
      </c>
      <c r="V7123" s="8">
        <f t="shared" si="559"/>
        <v>2.4390243902439024</v>
      </c>
      <c r="W7123">
        <f>IF(V7123&gt;=[1]Settings!$B$2,1,0)</f>
        <v>1</v>
      </c>
      <c r="X7123" s="9">
        <v>0.71434539556503296</v>
      </c>
      <c r="Y7123" t="s">
        <v>32</v>
      </c>
      <c r="Z7123">
        <f>IF(X7123&gt;=[1]Settings!$B$4,1,0)</f>
        <v>1</v>
      </c>
      <c r="AA7123" t="str">
        <f>IF(X7123&gt;=[1]Settings!$B$7,"Critical",IF(X7123&gt;=[1]Settings!$B$6,"High",IF(X7123&gt;=[1]Settings!$B$5,"Moderate","Low")))</f>
        <v>High</v>
      </c>
    </row>
    <row r="7124" spans="1:27" x14ac:dyDescent="0.25">
      <c r="A7124">
        <v>7123</v>
      </c>
      <c r="B7124" t="s">
        <v>27</v>
      </c>
      <c r="C7124" t="s">
        <v>40</v>
      </c>
      <c r="D7124" t="s">
        <v>30</v>
      </c>
      <c r="E7124" t="s">
        <v>42</v>
      </c>
      <c r="F7124" t="s">
        <v>39</v>
      </c>
      <c r="G7124">
        <v>2</v>
      </c>
      <c r="H7124">
        <v>603</v>
      </c>
      <c r="I7124">
        <v>79</v>
      </c>
      <c r="J7124">
        <v>10</v>
      </c>
      <c r="K7124">
        <v>8</v>
      </c>
      <c r="L7124" s="6">
        <v>553665.69999999995</v>
      </c>
      <c r="M7124">
        <v>4</v>
      </c>
      <c r="N7124" s="7">
        <f>[1]Settings!$B$3*K7124</f>
        <v>2</v>
      </c>
      <c r="O7124">
        <v>18</v>
      </c>
      <c r="P7124" s="8">
        <f t="shared" si="555"/>
        <v>7.9</v>
      </c>
      <c r="Q7124" s="7">
        <f t="shared" si="556"/>
        <v>3.16</v>
      </c>
      <c r="R7124" s="8">
        <f t="shared" si="557"/>
        <v>2.9850746268656718</v>
      </c>
      <c r="S7124" s="8">
        <f t="shared" si="558"/>
        <v>9</v>
      </c>
      <c r="T7124" s="9">
        <v>1.2235732600439799</v>
      </c>
      <c r="U7124">
        <v>20</v>
      </c>
      <c r="V7124" s="8">
        <f t="shared" si="559"/>
        <v>3.3167495854063018</v>
      </c>
      <c r="W7124">
        <f>IF(V7124&gt;=[1]Settings!$B$2,1,0)</f>
        <v>1</v>
      </c>
      <c r="X7124" s="9">
        <v>0.95187675952911399</v>
      </c>
      <c r="Y7124" t="s">
        <v>32</v>
      </c>
      <c r="Z7124">
        <f>IF(X7124&gt;=[1]Settings!$B$4,1,0)</f>
        <v>1</v>
      </c>
      <c r="AA7124" t="str">
        <f>IF(X7124&gt;=[1]Settings!$B$7,"Critical",IF(X7124&gt;=[1]Settings!$B$6,"High",IF(X7124&gt;=[1]Settings!$B$5,"Moderate","Low")))</f>
        <v>Critical</v>
      </c>
    </row>
    <row r="7125" spans="1:27" x14ac:dyDescent="0.25">
      <c r="A7125">
        <v>7124</v>
      </c>
      <c r="B7125" t="s">
        <v>27</v>
      </c>
      <c r="C7125" t="s">
        <v>28</v>
      </c>
      <c r="D7125" t="s">
        <v>34</v>
      </c>
      <c r="E7125" t="s">
        <v>35</v>
      </c>
      <c r="F7125" t="s">
        <v>36</v>
      </c>
      <c r="G7125">
        <v>5</v>
      </c>
      <c r="H7125">
        <v>514</v>
      </c>
      <c r="I7125">
        <v>31</v>
      </c>
      <c r="J7125">
        <v>10</v>
      </c>
      <c r="K7125">
        <v>4</v>
      </c>
      <c r="L7125" s="6">
        <v>344593.56</v>
      </c>
      <c r="M7125">
        <v>7</v>
      </c>
      <c r="N7125" s="7">
        <f>[1]Settings!$B$3*K7125</f>
        <v>1</v>
      </c>
      <c r="O7125">
        <v>2</v>
      </c>
      <c r="P7125" s="8">
        <f t="shared" si="555"/>
        <v>3.1</v>
      </c>
      <c r="Q7125" s="7">
        <f t="shared" si="556"/>
        <v>2.17</v>
      </c>
      <c r="R7125" s="8">
        <f t="shared" si="557"/>
        <v>0.38910505836575876</v>
      </c>
      <c r="S7125" s="8">
        <f t="shared" si="558"/>
        <v>2</v>
      </c>
      <c r="T7125" s="9">
        <v>0.28280291651646</v>
      </c>
      <c r="U7125">
        <v>5</v>
      </c>
      <c r="V7125" s="8">
        <f t="shared" si="559"/>
        <v>0.97276264591439687</v>
      </c>
      <c r="W7125">
        <f>IF(V7125&gt;=[1]Settings!$B$2,1,0)</f>
        <v>0</v>
      </c>
      <c r="X7125" s="9">
        <v>4.81444709002972E-2</v>
      </c>
      <c r="Y7125" t="s">
        <v>32</v>
      </c>
      <c r="Z7125">
        <f>IF(X7125&gt;=[1]Settings!$B$4,1,0)</f>
        <v>0</v>
      </c>
      <c r="AA7125" t="str">
        <f>IF(X7125&gt;=[1]Settings!$B$7,"Critical",IF(X7125&gt;=[1]Settings!$B$6,"High",IF(X7125&gt;=[1]Settings!$B$5,"Moderate","Low")))</f>
        <v>Low</v>
      </c>
    </row>
    <row r="7126" spans="1:27" x14ac:dyDescent="0.25">
      <c r="A7126">
        <v>7125</v>
      </c>
      <c r="B7126" t="s">
        <v>27</v>
      </c>
      <c r="C7126" t="s">
        <v>44</v>
      </c>
      <c r="D7126" t="s">
        <v>30</v>
      </c>
      <c r="E7126" t="s">
        <v>30</v>
      </c>
      <c r="F7126" t="s">
        <v>36</v>
      </c>
      <c r="G7126">
        <v>4</v>
      </c>
      <c r="H7126">
        <v>548</v>
      </c>
      <c r="I7126">
        <v>56</v>
      </c>
      <c r="J7126">
        <v>11</v>
      </c>
      <c r="K7126">
        <v>7</v>
      </c>
      <c r="L7126" s="6">
        <v>656123.49</v>
      </c>
      <c r="M7126">
        <v>8</v>
      </c>
      <c r="N7126" s="7">
        <f>[1]Settings!$B$3*K7126</f>
        <v>1.75</v>
      </c>
      <c r="O7126">
        <v>1</v>
      </c>
      <c r="P7126" s="8">
        <f t="shared" si="555"/>
        <v>5.0909090909090908</v>
      </c>
      <c r="Q7126" s="7">
        <f t="shared" si="556"/>
        <v>4.4800000000000004</v>
      </c>
      <c r="R7126" s="8">
        <f t="shared" si="557"/>
        <v>0.18248175182481752</v>
      </c>
      <c r="S7126" s="8">
        <f t="shared" si="558"/>
        <v>0.5714285714285714</v>
      </c>
      <c r="T7126" s="9">
        <v>0.17164931112429899</v>
      </c>
      <c r="U7126">
        <v>2</v>
      </c>
      <c r="V7126" s="8">
        <f t="shared" si="559"/>
        <v>0.36496350364963503</v>
      </c>
      <c r="W7126">
        <f>IF(V7126&gt;=[1]Settings!$B$2,1,0)</f>
        <v>0</v>
      </c>
      <c r="X7126" s="9">
        <v>8.2419335842132596E-2</v>
      </c>
      <c r="Y7126" t="s">
        <v>32</v>
      </c>
      <c r="Z7126">
        <f>IF(X7126&gt;=[1]Settings!$B$4,1,0)</f>
        <v>0</v>
      </c>
      <c r="AA7126" t="str">
        <f>IF(X7126&gt;=[1]Settings!$B$7,"Critical",IF(X7126&gt;=[1]Settings!$B$6,"High",IF(X7126&gt;=[1]Settings!$B$5,"Moderate","Low")))</f>
        <v>Low</v>
      </c>
    </row>
    <row r="7127" spans="1:27" x14ac:dyDescent="0.25">
      <c r="A7127">
        <v>7126</v>
      </c>
      <c r="B7127" t="s">
        <v>27</v>
      </c>
      <c r="C7127" t="s">
        <v>40</v>
      </c>
      <c r="D7127" t="s">
        <v>30</v>
      </c>
      <c r="E7127" t="s">
        <v>35</v>
      </c>
      <c r="F7127" t="s">
        <v>39</v>
      </c>
      <c r="G7127">
        <v>3</v>
      </c>
      <c r="H7127">
        <v>666</v>
      </c>
      <c r="I7127">
        <v>48</v>
      </c>
      <c r="J7127">
        <v>10</v>
      </c>
      <c r="K7127">
        <v>7</v>
      </c>
      <c r="L7127" s="6">
        <v>652072.78</v>
      </c>
      <c r="M7127">
        <v>3</v>
      </c>
      <c r="N7127" s="7">
        <f>[1]Settings!$B$3*K7127</f>
        <v>1.75</v>
      </c>
      <c r="O7127">
        <v>0</v>
      </c>
      <c r="P7127" s="8">
        <f t="shared" si="555"/>
        <v>4.8</v>
      </c>
      <c r="Q7127" s="7">
        <f t="shared" si="556"/>
        <v>1.44</v>
      </c>
      <c r="R7127" s="8">
        <f t="shared" si="557"/>
        <v>0</v>
      </c>
      <c r="S7127" s="8">
        <f t="shared" si="558"/>
        <v>0</v>
      </c>
      <c r="T7127" s="9">
        <v>0.15318424530484201</v>
      </c>
      <c r="U7127">
        <v>6</v>
      </c>
      <c r="V7127" s="8">
        <f t="shared" si="559"/>
        <v>0.90090090090090091</v>
      </c>
      <c r="W7127">
        <f>IF(V7127&gt;=[1]Settings!$B$2,1,0)</f>
        <v>0</v>
      </c>
      <c r="X7127" s="9">
        <v>9.6886135637760204E-2</v>
      </c>
      <c r="Y7127" t="s">
        <v>32</v>
      </c>
      <c r="Z7127">
        <f>IF(X7127&gt;=[1]Settings!$B$4,1,0)</f>
        <v>0</v>
      </c>
      <c r="AA7127" t="str">
        <f>IF(X7127&gt;=[1]Settings!$B$7,"Critical",IF(X7127&gt;=[1]Settings!$B$6,"High",IF(X7127&gt;=[1]Settings!$B$5,"Moderate","Low")))</f>
        <v>Low</v>
      </c>
    </row>
    <row r="7128" spans="1:27" x14ac:dyDescent="0.25">
      <c r="A7128">
        <v>7127</v>
      </c>
      <c r="B7128" t="s">
        <v>27</v>
      </c>
      <c r="C7128" t="s">
        <v>44</v>
      </c>
      <c r="D7128" t="s">
        <v>34</v>
      </c>
      <c r="E7128" t="s">
        <v>30</v>
      </c>
      <c r="F7128" t="s">
        <v>36</v>
      </c>
      <c r="G7128">
        <v>4</v>
      </c>
      <c r="H7128">
        <v>858</v>
      </c>
      <c r="I7128">
        <v>87</v>
      </c>
      <c r="J7128">
        <v>8</v>
      </c>
      <c r="K7128">
        <v>9</v>
      </c>
      <c r="L7128" s="6">
        <v>643368.93999999994</v>
      </c>
      <c r="M7128">
        <v>5</v>
      </c>
      <c r="N7128" s="7">
        <f>[1]Settings!$B$3*K7128</f>
        <v>2.25</v>
      </c>
      <c r="O7128">
        <v>13</v>
      </c>
      <c r="P7128" s="8">
        <f t="shared" si="555"/>
        <v>10.875</v>
      </c>
      <c r="Q7128" s="7">
        <f t="shared" si="556"/>
        <v>4.3499999999999996</v>
      </c>
      <c r="R7128" s="8">
        <f t="shared" si="557"/>
        <v>1.5151515151515151</v>
      </c>
      <c r="S7128" s="8">
        <f t="shared" si="558"/>
        <v>5.7777777777777777</v>
      </c>
      <c r="T7128" s="9">
        <v>0.53130720256066599</v>
      </c>
      <c r="U7128">
        <v>22</v>
      </c>
      <c r="V7128" s="8">
        <f t="shared" si="559"/>
        <v>2.5641025641025643</v>
      </c>
      <c r="W7128">
        <f>IF(V7128&gt;=[1]Settings!$B$2,1,0)</f>
        <v>1</v>
      </c>
      <c r="X7128" s="9">
        <v>0.82092756032943703</v>
      </c>
      <c r="Y7128" t="s">
        <v>32</v>
      </c>
      <c r="Z7128">
        <f>IF(X7128&gt;=[1]Settings!$B$4,1,0)</f>
        <v>1</v>
      </c>
      <c r="AA7128" t="str">
        <f>IF(X7128&gt;=[1]Settings!$B$7,"Critical",IF(X7128&gt;=[1]Settings!$B$6,"High",IF(X7128&gt;=[1]Settings!$B$5,"Moderate","Low")))</f>
        <v>High</v>
      </c>
    </row>
    <row r="7129" spans="1:27" x14ac:dyDescent="0.25">
      <c r="A7129">
        <v>7128</v>
      </c>
      <c r="B7129" t="s">
        <v>27</v>
      </c>
      <c r="C7129" t="s">
        <v>33</v>
      </c>
      <c r="D7129" t="s">
        <v>34</v>
      </c>
      <c r="E7129" t="s">
        <v>42</v>
      </c>
      <c r="F7129" t="s">
        <v>39</v>
      </c>
      <c r="G7129">
        <v>3</v>
      </c>
      <c r="H7129">
        <v>525</v>
      </c>
      <c r="I7129">
        <v>38</v>
      </c>
      <c r="J7129">
        <v>9</v>
      </c>
      <c r="K7129">
        <v>7</v>
      </c>
      <c r="L7129" s="6">
        <v>564192.69999999995</v>
      </c>
      <c r="M7129">
        <v>8</v>
      </c>
      <c r="N7129" s="7">
        <f>[1]Settings!$B$3*K7129</f>
        <v>1.75</v>
      </c>
      <c r="O7129">
        <v>1</v>
      </c>
      <c r="P7129" s="8">
        <f t="shared" si="555"/>
        <v>4.2222222222222223</v>
      </c>
      <c r="Q7129" s="7">
        <f t="shared" si="556"/>
        <v>3.04</v>
      </c>
      <c r="R7129" s="8">
        <f t="shared" si="557"/>
        <v>0.19047619047619047</v>
      </c>
      <c r="S7129" s="8">
        <f t="shared" si="558"/>
        <v>0.5714285714285714</v>
      </c>
      <c r="T7129" s="9">
        <v>0.123850676055224</v>
      </c>
      <c r="U7129">
        <v>2</v>
      </c>
      <c r="V7129" s="8">
        <f t="shared" si="559"/>
        <v>0.38095238095238093</v>
      </c>
      <c r="W7129">
        <f>IF(V7129&gt;=[1]Settings!$B$2,1,0)</f>
        <v>0</v>
      </c>
      <c r="X7129" s="9">
        <v>7.4853904545307201E-2</v>
      </c>
      <c r="Y7129" t="s">
        <v>32</v>
      </c>
      <c r="Z7129">
        <f>IF(X7129&gt;=[1]Settings!$B$4,1,0)</f>
        <v>0</v>
      </c>
      <c r="AA7129" t="str">
        <f>IF(X7129&gt;=[1]Settings!$B$7,"Critical",IF(X7129&gt;=[1]Settings!$B$6,"High",IF(X7129&gt;=[1]Settings!$B$5,"Moderate","Low")))</f>
        <v>Low</v>
      </c>
    </row>
    <row r="7130" spans="1:27" x14ac:dyDescent="0.25">
      <c r="A7130">
        <v>7129</v>
      </c>
      <c r="B7130" t="s">
        <v>27</v>
      </c>
      <c r="C7130" t="s">
        <v>28</v>
      </c>
      <c r="D7130" t="s">
        <v>29</v>
      </c>
      <c r="E7130" t="s">
        <v>42</v>
      </c>
      <c r="F7130" t="s">
        <v>31</v>
      </c>
      <c r="G7130">
        <v>4</v>
      </c>
      <c r="H7130">
        <v>242</v>
      </c>
      <c r="I7130">
        <v>46</v>
      </c>
      <c r="J7130">
        <v>5</v>
      </c>
      <c r="K7130">
        <v>4</v>
      </c>
      <c r="L7130" s="6">
        <v>145600.97</v>
      </c>
      <c r="M7130">
        <v>9</v>
      </c>
      <c r="N7130" s="7">
        <f>[1]Settings!$B$3*K7130</f>
        <v>1</v>
      </c>
      <c r="O7130">
        <v>0</v>
      </c>
      <c r="P7130" s="8">
        <f t="shared" si="555"/>
        <v>9.1999999999999993</v>
      </c>
      <c r="Q7130" s="7">
        <f t="shared" si="556"/>
        <v>4.1399999999999997</v>
      </c>
      <c r="R7130" s="8">
        <f t="shared" si="557"/>
        <v>0</v>
      </c>
      <c r="S7130" s="8">
        <f t="shared" si="558"/>
        <v>0</v>
      </c>
      <c r="T7130" s="9">
        <v>0.35505562226938397</v>
      </c>
      <c r="U7130">
        <v>1</v>
      </c>
      <c r="V7130" s="8">
        <f t="shared" si="559"/>
        <v>0.41322314049586778</v>
      </c>
      <c r="W7130">
        <f>IF(V7130&gt;=[1]Settings!$B$2,1,0)</f>
        <v>0</v>
      </c>
      <c r="X7130" s="9">
        <v>5.7038087397813797E-2</v>
      </c>
      <c r="Y7130" t="s">
        <v>32</v>
      </c>
      <c r="Z7130">
        <f>IF(X7130&gt;=[1]Settings!$B$4,1,0)</f>
        <v>0</v>
      </c>
      <c r="AA7130" t="str">
        <f>IF(X7130&gt;=[1]Settings!$B$7,"Critical",IF(X7130&gt;=[1]Settings!$B$6,"High",IF(X7130&gt;=[1]Settings!$B$5,"Moderate","Low")))</f>
        <v>Low</v>
      </c>
    </row>
    <row r="7131" spans="1:27" x14ac:dyDescent="0.25">
      <c r="A7131">
        <v>7130</v>
      </c>
      <c r="B7131" t="s">
        <v>27</v>
      </c>
      <c r="C7131" t="s">
        <v>44</v>
      </c>
      <c r="D7131" t="s">
        <v>30</v>
      </c>
      <c r="E7131" t="s">
        <v>35</v>
      </c>
      <c r="F7131" t="s">
        <v>36</v>
      </c>
      <c r="G7131">
        <v>2</v>
      </c>
      <c r="H7131">
        <v>616</v>
      </c>
      <c r="I7131">
        <v>75</v>
      </c>
      <c r="J7131">
        <v>6</v>
      </c>
      <c r="K7131">
        <v>9</v>
      </c>
      <c r="L7131" s="6">
        <v>343336.41</v>
      </c>
      <c r="M7131">
        <v>9</v>
      </c>
      <c r="N7131" s="7">
        <f>[1]Settings!$B$3*K7131</f>
        <v>2.25</v>
      </c>
      <c r="O7131">
        <v>8</v>
      </c>
      <c r="P7131" s="8">
        <f t="shared" si="555"/>
        <v>12.5</v>
      </c>
      <c r="Q7131" s="7">
        <f t="shared" si="556"/>
        <v>6.75</v>
      </c>
      <c r="R7131" s="8">
        <f t="shared" si="557"/>
        <v>1.2987012987012987</v>
      </c>
      <c r="S7131" s="8">
        <f t="shared" si="558"/>
        <v>3.5555555555555554</v>
      </c>
      <c r="T7131" s="9">
        <v>0.65674164140577795</v>
      </c>
      <c r="U7131">
        <v>14</v>
      </c>
      <c r="V7131" s="8">
        <f t="shared" si="559"/>
        <v>2.2727272727272729</v>
      </c>
      <c r="W7131">
        <f>IF(V7131&gt;=[1]Settings!$B$2,1,0)</f>
        <v>1</v>
      </c>
      <c r="X7131" s="9">
        <v>0.69548755884170499</v>
      </c>
      <c r="Y7131" t="s">
        <v>32</v>
      </c>
      <c r="Z7131">
        <f>IF(X7131&gt;=[1]Settings!$B$4,1,0)</f>
        <v>1</v>
      </c>
      <c r="AA7131" t="str">
        <f>IF(X7131&gt;=[1]Settings!$B$7,"Critical",IF(X7131&gt;=[1]Settings!$B$6,"High",IF(X7131&gt;=[1]Settings!$B$5,"Moderate","Low")))</f>
        <v>High</v>
      </c>
    </row>
    <row r="7132" spans="1:27" x14ac:dyDescent="0.25">
      <c r="A7132">
        <v>7131</v>
      </c>
      <c r="B7132" t="s">
        <v>27</v>
      </c>
      <c r="C7132" t="s">
        <v>33</v>
      </c>
      <c r="D7132" t="s">
        <v>30</v>
      </c>
      <c r="E7132" t="s">
        <v>30</v>
      </c>
      <c r="F7132" t="s">
        <v>31</v>
      </c>
      <c r="G7132">
        <v>3</v>
      </c>
      <c r="H7132">
        <v>727</v>
      </c>
      <c r="I7132">
        <v>81</v>
      </c>
      <c r="J7132">
        <v>14</v>
      </c>
      <c r="K7132">
        <v>7</v>
      </c>
      <c r="L7132" s="6">
        <v>864681.78</v>
      </c>
      <c r="M7132">
        <v>5</v>
      </c>
      <c r="N7132" s="7">
        <f>[1]Settings!$B$3*K7132</f>
        <v>1.75</v>
      </c>
      <c r="O7132">
        <v>3</v>
      </c>
      <c r="P7132" s="8">
        <f t="shared" si="555"/>
        <v>5.7857142857142856</v>
      </c>
      <c r="Q7132" s="7">
        <f t="shared" si="556"/>
        <v>4.05</v>
      </c>
      <c r="R7132" s="8">
        <f t="shared" si="557"/>
        <v>0.4126547455295736</v>
      </c>
      <c r="S7132" s="8">
        <f t="shared" si="558"/>
        <v>1.7142857142857142</v>
      </c>
      <c r="T7132" s="9">
        <v>0.39092243952206401</v>
      </c>
      <c r="U7132">
        <v>5</v>
      </c>
      <c r="V7132" s="8">
        <f t="shared" si="559"/>
        <v>0.68775790921595603</v>
      </c>
      <c r="W7132">
        <f>IF(V7132&gt;=[1]Settings!$B$2,1,0)</f>
        <v>0</v>
      </c>
      <c r="X7132" s="9">
        <v>0.25876340270042397</v>
      </c>
      <c r="Y7132" t="s">
        <v>32</v>
      </c>
      <c r="Z7132">
        <f>IF(X7132&gt;=[1]Settings!$B$4,1,0)</f>
        <v>0</v>
      </c>
      <c r="AA7132" t="str">
        <f>IF(X7132&gt;=[1]Settings!$B$7,"Critical",IF(X7132&gt;=[1]Settings!$B$6,"High",IF(X7132&gt;=[1]Settings!$B$5,"Moderate","Low")))</f>
        <v>Low</v>
      </c>
    </row>
    <row r="7133" spans="1:27" x14ac:dyDescent="0.25">
      <c r="A7133">
        <v>7132</v>
      </c>
      <c r="B7133" t="s">
        <v>27</v>
      </c>
      <c r="C7133" t="s">
        <v>37</v>
      </c>
      <c r="D7133" t="s">
        <v>34</v>
      </c>
      <c r="E7133" t="s">
        <v>30</v>
      </c>
      <c r="F7133" t="s">
        <v>39</v>
      </c>
      <c r="G7133">
        <v>4</v>
      </c>
      <c r="H7133">
        <v>99</v>
      </c>
      <c r="I7133">
        <v>53</v>
      </c>
      <c r="J7133">
        <v>3</v>
      </c>
      <c r="K7133">
        <v>5</v>
      </c>
      <c r="L7133" s="6">
        <v>132878.35999999999</v>
      </c>
      <c r="M7133">
        <v>14</v>
      </c>
      <c r="N7133" s="7">
        <f>[1]Settings!$B$3*K7133</f>
        <v>1.25</v>
      </c>
      <c r="O7133">
        <v>0</v>
      </c>
      <c r="P7133" s="8">
        <f t="shared" si="555"/>
        <v>17.666666666666668</v>
      </c>
      <c r="Q7133" s="7">
        <f t="shared" si="556"/>
        <v>7.42</v>
      </c>
      <c r="R7133" s="8">
        <f t="shared" si="557"/>
        <v>0</v>
      </c>
      <c r="S7133" s="8">
        <f t="shared" si="558"/>
        <v>0</v>
      </c>
      <c r="T7133" s="9">
        <v>9.3960920120263899E-2</v>
      </c>
      <c r="U7133">
        <v>0</v>
      </c>
      <c r="V7133" s="8">
        <f t="shared" si="559"/>
        <v>0</v>
      </c>
      <c r="W7133">
        <f>IF(V7133&gt;=[1]Settings!$B$2,1,0)</f>
        <v>0</v>
      </c>
      <c r="X7133" s="9">
        <v>6.5444953739643097E-2</v>
      </c>
      <c r="Y7133" t="s">
        <v>32</v>
      </c>
      <c r="Z7133">
        <f>IF(X7133&gt;=[1]Settings!$B$4,1,0)</f>
        <v>0</v>
      </c>
      <c r="AA7133" t="str">
        <f>IF(X7133&gt;=[1]Settings!$B$7,"Critical",IF(X7133&gt;=[1]Settings!$B$6,"High",IF(X7133&gt;=[1]Settings!$B$5,"Moderate","Low")))</f>
        <v>Low</v>
      </c>
    </row>
    <row r="7134" spans="1:27" x14ac:dyDescent="0.25">
      <c r="A7134">
        <v>7133</v>
      </c>
      <c r="B7134" t="s">
        <v>27</v>
      </c>
      <c r="C7134" t="s">
        <v>38</v>
      </c>
      <c r="D7134" t="s">
        <v>34</v>
      </c>
      <c r="E7134" t="s">
        <v>30</v>
      </c>
      <c r="F7134" t="s">
        <v>39</v>
      </c>
      <c r="G7134">
        <v>5</v>
      </c>
      <c r="H7134">
        <v>331</v>
      </c>
      <c r="I7134">
        <v>63</v>
      </c>
      <c r="J7134">
        <v>9</v>
      </c>
      <c r="K7134">
        <v>10</v>
      </c>
      <c r="L7134" s="6">
        <v>684633.11</v>
      </c>
      <c r="M7134">
        <v>14</v>
      </c>
      <c r="N7134" s="7">
        <f>[1]Settings!$B$3*K7134</f>
        <v>2.5</v>
      </c>
      <c r="O7134">
        <v>1</v>
      </c>
      <c r="P7134" s="8">
        <f t="shared" si="555"/>
        <v>7</v>
      </c>
      <c r="Q7134" s="7">
        <f t="shared" si="556"/>
        <v>8.82</v>
      </c>
      <c r="R7134" s="8">
        <f t="shared" si="557"/>
        <v>0.30211480362537763</v>
      </c>
      <c r="S7134" s="8">
        <f t="shared" si="558"/>
        <v>0.4</v>
      </c>
      <c r="T7134" s="9">
        <v>0.19637291324238701</v>
      </c>
      <c r="U7134">
        <v>4</v>
      </c>
      <c r="V7134" s="8">
        <f t="shared" si="559"/>
        <v>1.2084592145015105</v>
      </c>
      <c r="W7134">
        <f>IF(V7134&gt;=[1]Settings!$B$2,1,0)</f>
        <v>0</v>
      </c>
      <c r="X7134" s="9">
        <v>0.12989862263202701</v>
      </c>
      <c r="Y7134" t="s">
        <v>32</v>
      </c>
      <c r="Z7134">
        <f>IF(X7134&gt;=[1]Settings!$B$4,1,0)</f>
        <v>0</v>
      </c>
      <c r="AA7134" t="str">
        <f>IF(X7134&gt;=[1]Settings!$B$7,"Critical",IF(X7134&gt;=[1]Settings!$B$6,"High",IF(X7134&gt;=[1]Settings!$B$5,"Moderate","Low")))</f>
        <v>Low</v>
      </c>
    </row>
    <row r="7135" spans="1:27" x14ac:dyDescent="0.25">
      <c r="A7135">
        <v>7134</v>
      </c>
      <c r="B7135" t="s">
        <v>27</v>
      </c>
      <c r="C7135" t="s">
        <v>33</v>
      </c>
      <c r="D7135" t="s">
        <v>34</v>
      </c>
      <c r="E7135" t="s">
        <v>30</v>
      </c>
      <c r="F7135" t="s">
        <v>39</v>
      </c>
      <c r="G7135">
        <v>3</v>
      </c>
      <c r="H7135">
        <v>538</v>
      </c>
      <c r="I7135">
        <v>34</v>
      </c>
      <c r="J7135">
        <v>7</v>
      </c>
      <c r="K7135">
        <v>5</v>
      </c>
      <c r="L7135" s="6">
        <v>203649.49</v>
      </c>
      <c r="M7135">
        <v>8</v>
      </c>
      <c r="N7135" s="7">
        <f>[1]Settings!$B$3*K7135</f>
        <v>1.25</v>
      </c>
      <c r="O7135">
        <v>4</v>
      </c>
      <c r="P7135" s="8">
        <f t="shared" si="555"/>
        <v>4.8571428571428568</v>
      </c>
      <c r="Q7135" s="7">
        <f t="shared" si="556"/>
        <v>2.72</v>
      </c>
      <c r="R7135" s="8">
        <f t="shared" si="557"/>
        <v>0.74349442379182151</v>
      </c>
      <c r="S7135" s="8">
        <f t="shared" si="558"/>
        <v>3.2</v>
      </c>
      <c r="T7135" s="9">
        <v>0.50199762555494398</v>
      </c>
      <c r="U7135">
        <v>9</v>
      </c>
      <c r="V7135" s="8">
        <f t="shared" si="559"/>
        <v>1.6728624535315986</v>
      </c>
      <c r="W7135">
        <f>IF(V7135&gt;=[1]Settings!$B$2,1,0)</f>
        <v>0</v>
      </c>
      <c r="X7135" s="9">
        <v>0.105711907148361</v>
      </c>
      <c r="Y7135" t="s">
        <v>32</v>
      </c>
      <c r="Z7135">
        <f>IF(X7135&gt;=[1]Settings!$B$4,1,0)</f>
        <v>0</v>
      </c>
      <c r="AA7135" t="str">
        <f>IF(X7135&gt;=[1]Settings!$B$7,"Critical",IF(X7135&gt;=[1]Settings!$B$6,"High",IF(X7135&gt;=[1]Settings!$B$5,"Moderate","Low")))</f>
        <v>Low</v>
      </c>
    </row>
    <row r="7136" spans="1:27" x14ac:dyDescent="0.25">
      <c r="A7136">
        <v>7135</v>
      </c>
      <c r="B7136" t="s">
        <v>41</v>
      </c>
      <c r="C7136" t="s">
        <v>44</v>
      </c>
      <c r="D7136" t="s">
        <v>29</v>
      </c>
      <c r="E7136" t="s">
        <v>30</v>
      </c>
      <c r="F7136" t="s">
        <v>36</v>
      </c>
      <c r="G7136">
        <v>2</v>
      </c>
      <c r="H7136">
        <v>397</v>
      </c>
      <c r="I7136">
        <v>35</v>
      </c>
      <c r="J7136">
        <v>8</v>
      </c>
      <c r="K7136">
        <v>5</v>
      </c>
      <c r="L7136" s="6">
        <v>450287.16</v>
      </c>
      <c r="M7136">
        <v>7</v>
      </c>
      <c r="N7136" s="7">
        <f>[1]Settings!$B$3*K7136</f>
        <v>1.25</v>
      </c>
      <c r="O7136">
        <v>0</v>
      </c>
      <c r="P7136" s="8">
        <f t="shared" si="555"/>
        <v>4.375</v>
      </c>
      <c r="Q7136" s="7">
        <f t="shared" si="556"/>
        <v>2.4500000000000002</v>
      </c>
      <c r="R7136" s="8">
        <f t="shared" si="557"/>
        <v>0</v>
      </c>
      <c r="S7136" s="8">
        <f t="shared" si="558"/>
        <v>0</v>
      </c>
      <c r="T7136" s="9">
        <v>0.32657185577767101</v>
      </c>
      <c r="U7136">
        <v>2</v>
      </c>
      <c r="V7136" s="8">
        <f t="shared" si="559"/>
        <v>0.50377833753148615</v>
      </c>
      <c r="W7136">
        <f>IF(V7136&gt;=[1]Settings!$B$2,1,0)</f>
        <v>0</v>
      </c>
      <c r="X7136" s="9">
        <v>4.2286936193704598E-2</v>
      </c>
      <c r="Y7136" t="s">
        <v>43</v>
      </c>
      <c r="Z7136">
        <f>IF(X7136&gt;=[1]Settings!$B$4,1,0)</f>
        <v>0</v>
      </c>
      <c r="AA7136" t="str">
        <f>IF(X7136&gt;=[1]Settings!$B$7,"Critical",IF(X7136&gt;=[1]Settings!$B$6,"High",IF(X7136&gt;=[1]Settings!$B$5,"Moderate","Low")))</f>
        <v>Low</v>
      </c>
    </row>
    <row r="7137" spans="1:27" x14ac:dyDescent="0.25">
      <c r="A7137">
        <v>7136</v>
      </c>
      <c r="B7137" t="s">
        <v>27</v>
      </c>
      <c r="C7137" t="s">
        <v>37</v>
      </c>
      <c r="D7137" t="s">
        <v>34</v>
      </c>
      <c r="E7137" t="s">
        <v>35</v>
      </c>
      <c r="F7137" t="s">
        <v>31</v>
      </c>
      <c r="G7137">
        <v>5</v>
      </c>
      <c r="H7137">
        <v>567</v>
      </c>
      <c r="I7137">
        <v>43</v>
      </c>
      <c r="J7137">
        <v>7</v>
      </c>
      <c r="K7137">
        <v>7</v>
      </c>
      <c r="L7137" s="6">
        <v>461103.03</v>
      </c>
      <c r="M7137">
        <v>9</v>
      </c>
      <c r="N7137" s="7">
        <f>[1]Settings!$B$3*K7137</f>
        <v>1.75</v>
      </c>
      <c r="O7137">
        <v>2</v>
      </c>
      <c r="P7137" s="8">
        <f t="shared" si="555"/>
        <v>6.1428571428571432</v>
      </c>
      <c r="Q7137" s="7">
        <f t="shared" si="556"/>
        <v>3.87</v>
      </c>
      <c r="R7137" s="8">
        <f t="shared" si="557"/>
        <v>0.35273368606701938</v>
      </c>
      <c r="S7137" s="8">
        <f t="shared" si="558"/>
        <v>1.1428571428571428</v>
      </c>
      <c r="T7137" s="9">
        <v>0.272929665448016</v>
      </c>
      <c r="U7137">
        <v>12</v>
      </c>
      <c r="V7137" s="8">
        <f t="shared" si="559"/>
        <v>2.1164021164021163</v>
      </c>
      <c r="W7137">
        <f>IF(V7137&gt;=[1]Settings!$B$2,1,0)</f>
        <v>1</v>
      </c>
      <c r="X7137" s="9">
        <v>0.17547692358493799</v>
      </c>
      <c r="Y7137" t="s">
        <v>32</v>
      </c>
      <c r="Z7137">
        <f>IF(X7137&gt;=[1]Settings!$B$4,1,0)</f>
        <v>0</v>
      </c>
      <c r="AA7137" t="str">
        <f>IF(X7137&gt;=[1]Settings!$B$7,"Critical",IF(X7137&gt;=[1]Settings!$B$6,"High",IF(X7137&gt;=[1]Settings!$B$5,"Moderate","Low")))</f>
        <v>Low</v>
      </c>
    </row>
    <row r="7138" spans="1:27" x14ac:dyDescent="0.25">
      <c r="A7138">
        <v>7137</v>
      </c>
      <c r="B7138" t="s">
        <v>27</v>
      </c>
      <c r="C7138" t="s">
        <v>38</v>
      </c>
      <c r="D7138" t="s">
        <v>34</v>
      </c>
      <c r="E7138" t="s">
        <v>35</v>
      </c>
      <c r="F7138" t="s">
        <v>36</v>
      </c>
      <c r="G7138">
        <v>3</v>
      </c>
      <c r="H7138">
        <v>358</v>
      </c>
      <c r="I7138">
        <v>37</v>
      </c>
      <c r="J7138">
        <v>12</v>
      </c>
      <c r="K7138">
        <v>5</v>
      </c>
      <c r="L7138" s="6">
        <v>598367.98</v>
      </c>
      <c r="M7138">
        <v>4</v>
      </c>
      <c r="N7138" s="7">
        <f>[1]Settings!$B$3*K7138</f>
        <v>1.25</v>
      </c>
      <c r="O7138">
        <v>3</v>
      </c>
      <c r="P7138" s="8">
        <f t="shared" si="555"/>
        <v>3.0833333333333335</v>
      </c>
      <c r="Q7138" s="7">
        <f t="shared" si="556"/>
        <v>1.48</v>
      </c>
      <c r="R7138" s="8">
        <f t="shared" si="557"/>
        <v>0.83798882681564246</v>
      </c>
      <c r="S7138" s="8">
        <f t="shared" si="558"/>
        <v>2.4</v>
      </c>
      <c r="T7138" s="9">
        <v>0.42412723402004199</v>
      </c>
      <c r="U7138">
        <v>3</v>
      </c>
      <c r="V7138" s="8">
        <f t="shared" si="559"/>
        <v>0.83798882681564246</v>
      </c>
      <c r="W7138">
        <f>IF(V7138&gt;=[1]Settings!$B$2,1,0)</f>
        <v>0</v>
      </c>
      <c r="X7138" s="9">
        <v>0.222355201840401</v>
      </c>
      <c r="Y7138" t="s">
        <v>32</v>
      </c>
      <c r="Z7138">
        <f>IF(X7138&gt;=[1]Settings!$B$4,1,0)</f>
        <v>0</v>
      </c>
      <c r="AA7138" t="str">
        <f>IF(X7138&gt;=[1]Settings!$B$7,"Critical",IF(X7138&gt;=[1]Settings!$B$6,"High",IF(X7138&gt;=[1]Settings!$B$5,"Moderate","Low")))</f>
        <v>Low</v>
      </c>
    </row>
    <row r="7139" spans="1:27" x14ac:dyDescent="0.25">
      <c r="A7139">
        <v>7138</v>
      </c>
      <c r="B7139" t="s">
        <v>27</v>
      </c>
      <c r="C7139" t="s">
        <v>44</v>
      </c>
      <c r="D7139" t="s">
        <v>29</v>
      </c>
      <c r="E7139" t="s">
        <v>42</v>
      </c>
      <c r="F7139" t="s">
        <v>36</v>
      </c>
      <c r="G7139">
        <v>3</v>
      </c>
      <c r="H7139">
        <v>789</v>
      </c>
      <c r="I7139">
        <v>72</v>
      </c>
      <c r="J7139">
        <v>16</v>
      </c>
      <c r="K7139">
        <v>12</v>
      </c>
      <c r="L7139" s="6">
        <v>1701091.75</v>
      </c>
      <c r="M7139">
        <v>12</v>
      </c>
      <c r="N7139" s="7">
        <f>[1]Settings!$B$3*K7139</f>
        <v>3</v>
      </c>
      <c r="O7139">
        <v>10</v>
      </c>
      <c r="P7139" s="8">
        <f t="shared" si="555"/>
        <v>4.5</v>
      </c>
      <c r="Q7139" s="7">
        <f t="shared" si="556"/>
        <v>8.64</v>
      </c>
      <c r="R7139" s="8">
        <f t="shared" si="557"/>
        <v>1.267427122940431</v>
      </c>
      <c r="S7139" s="8">
        <f t="shared" si="558"/>
        <v>3.3333333333333335</v>
      </c>
      <c r="T7139" s="9">
        <v>0.78370012715612103</v>
      </c>
      <c r="U7139">
        <v>52</v>
      </c>
      <c r="V7139" s="8">
        <f t="shared" si="559"/>
        <v>6.5906210392902409</v>
      </c>
      <c r="W7139">
        <f>IF(V7139&gt;=[1]Settings!$B$2,1,0)</f>
        <v>1</v>
      </c>
      <c r="X7139" s="9">
        <v>0.70598995685577404</v>
      </c>
      <c r="Y7139" t="s">
        <v>32</v>
      </c>
      <c r="Z7139">
        <f>IF(X7139&gt;=[1]Settings!$B$4,1,0)</f>
        <v>1</v>
      </c>
      <c r="AA7139" t="str">
        <f>IF(X7139&gt;=[1]Settings!$B$7,"Critical",IF(X7139&gt;=[1]Settings!$B$6,"High",IF(X7139&gt;=[1]Settings!$B$5,"Moderate","Low")))</f>
        <v>High</v>
      </c>
    </row>
    <row r="7140" spans="1:27" x14ac:dyDescent="0.25">
      <c r="A7140">
        <v>7139</v>
      </c>
      <c r="B7140" t="s">
        <v>27</v>
      </c>
      <c r="C7140" t="s">
        <v>37</v>
      </c>
      <c r="D7140" t="s">
        <v>30</v>
      </c>
      <c r="E7140" t="s">
        <v>35</v>
      </c>
      <c r="F7140" t="s">
        <v>31</v>
      </c>
      <c r="G7140">
        <v>2</v>
      </c>
      <c r="H7140">
        <v>544</v>
      </c>
      <c r="I7140">
        <v>77</v>
      </c>
      <c r="J7140">
        <v>10</v>
      </c>
      <c r="K7140">
        <v>10</v>
      </c>
      <c r="L7140" s="6">
        <v>608718.63</v>
      </c>
      <c r="M7140">
        <v>9</v>
      </c>
      <c r="N7140" s="7">
        <f>[1]Settings!$B$3*K7140</f>
        <v>2.5</v>
      </c>
      <c r="O7140">
        <v>15</v>
      </c>
      <c r="P7140" s="8">
        <f t="shared" si="555"/>
        <v>7.7</v>
      </c>
      <c r="Q7140" s="7">
        <f t="shared" si="556"/>
        <v>6.93</v>
      </c>
      <c r="R7140" s="8">
        <f t="shared" si="557"/>
        <v>2.7573529411764706</v>
      </c>
      <c r="S7140" s="8">
        <f t="shared" si="558"/>
        <v>6</v>
      </c>
      <c r="T7140" s="9">
        <v>0.89939721835767705</v>
      </c>
      <c r="U7140">
        <v>54</v>
      </c>
      <c r="V7140" s="8">
        <f t="shared" si="559"/>
        <v>9.9264705882352935</v>
      </c>
      <c r="W7140">
        <f>IF(V7140&gt;=[1]Settings!$B$2,1,0)</f>
        <v>1</v>
      </c>
      <c r="X7140" s="9">
        <v>0.92224758863449097</v>
      </c>
      <c r="Y7140" t="s">
        <v>32</v>
      </c>
      <c r="Z7140">
        <f>IF(X7140&gt;=[1]Settings!$B$4,1,0)</f>
        <v>1</v>
      </c>
      <c r="AA7140" t="str">
        <f>IF(X7140&gt;=[1]Settings!$B$7,"Critical",IF(X7140&gt;=[1]Settings!$B$6,"High",IF(X7140&gt;=[1]Settings!$B$5,"Moderate","Low")))</f>
        <v>Critical</v>
      </c>
    </row>
    <row r="7141" spans="1:27" x14ac:dyDescent="0.25">
      <c r="A7141">
        <v>7140</v>
      </c>
      <c r="B7141" t="s">
        <v>27</v>
      </c>
      <c r="C7141" t="s">
        <v>38</v>
      </c>
      <c r="D7141" t="s">
        <v>34</v>
      </c>
      <c r="E7141" t="s">
        <v>30</v>
      </c>
      <c r="F7141" t="s">
        <v>36</v>
      </c>
      <c r="G7141">
        <v>4</v>
      </c>
      <c r="H7141">
        <v>733</v>
      </c>
      <c r="I7141">
        <v>87</v>
      </c>
      <c r="J7141">
        <v>10</v>
      </c>
      <c r="K7141">
        <v>6</v>
      </c>
      <c r="L7141" s="6">
        <v>423468.99</v>
      </c>
      <c r="M7141">
        <v>8</v>
      </c>
      <c r="N7141" s="7">
        <f>[1]Settings!$B$3*K7141</f>
        <v>1.5</v>
      </c>
      <c r="O7141">
        <v>6</v>
      </c>
      <c r="P7141" s="8">
        <f t="shared" si="555"/>
        <v>8.6999999999999993</v>
      </c>
      <c r="Q7141" s="7">
        <f t="shared" si="556"/>
        <v>6.96</v>
      </c>
      <c r="R7141" s="8">
        <f t="shared" si="557"/>
        <v>0.81855388813096863</v>
      </c>
      <c r="S7141" s="8">
        <f t="shared" si="558"/>
        <v>4</v>
      </c>
      <c r="T7141" s="9">
        <v>0.425821893034038</v>
      </c>
      <c r="U7141">
        <v>12</v>
      </c>
      <c r="V7141" s="8">
        <f t="shared" si="559"/>
        <v>1.6371077762619373</v>
      </c>
      <c r="W7141">
        <f>IF(V7141&gt;=[1]Settings!$B$2,1,0)</f>
        <v>0</v>
      </c>
      <c r="X7141" s="9">
        <v>0.28702583909034701</v>
      </c>
      <c r="Y7141" t="s">
        <v>32</v>
      </c>
      <c r="Z7141">
        <f>IF(X7141&gt;=[1]Settings!$B$4,1,0)</f>
        <v>0</v>
      </c>
      <c r="AA7141" t="str">
        <f>IF(X7141&gt;=[1]Settings!$B$7,"Critical",IF(X7141&gt;=[1]Settings!$B$6,"High",IF(X7141&gt;=[1]Settings!$B$5,"Moderate","Low")))</f>
        <v>Low</v>
      </c>
    </row>
    <row r="7142" spans="1:27" x14ac:dyDescent="0.25">
      <c r="A7142">
        <v>7141</v>
      </c>
      <c r="B7142" t="s">
        <v>27</v>
      </c>
      <c r="C7142" t="s">
        <v>33</v>
      </c>
      <c r="D7142" t="s">
        <v>30</v>
      </c>
      <c r="E7142" t="s">
        <v>42</v>
      </c>
      <c r="F7142" t="s">
        <v>39</v>
      </c>
      <c r="G7142">
        <v>3</v>
      </c>
      <c r="H7142">
        <v>732</v>
      </c>
      <c r="I7142">
        <v>34</v>
      </c>
      <c r="J7142">
        <v>12</v>
      </c>
      <c r="K7142">
        <v>9</v>
      </c>
      <c r="L7142" s="6">
        <v>1025630.74</v>
      </c>
      <c r="M7142">
        <v>5</v>
      </c>
      <c r="N7142" s="7">
        <f>[1]Settings!$B$3*K7142</f>
        <v>2.25</v>
      </c>
      <c r="O7142">
        <v>4</v>
      </c>
      <c r="P7142" s="8">
        <f t="shared" si="555"/>
        <v>2.8333333333333335</v>
      </c>
      <c r="Q7142" s="7">
        <f t="shared" si="556"/>
        <v>1.7</v>
      </c>
      <c r="R7142" s="8">
        <f t="shared" si="557"/>
        <v>0.54644808743169404</v>
      </c>
      <c r="S7142" s="8">
        <f t="shared" si="558"/>
        <v>1.7777777777777777</v>
      </c>
      <c r="T7142" s="9">
        <v>0.12742703100095801</v>
      </c>
      <c r="U7142">
        <v>6</v>
      </c>
      <c r="V7142" s="8">
        <f t="shared" si="559"/>
        <v>0.81967213114754101</v>
      </c>
      <c r="W7142">
        <f>IF(V7142&gt;=[1]Settings!$B$2,1,0)</f>
        <v>0</v>
      </c>
      <c r="X7142" s="9">
        <v>0.189665377140045</v>
      </c>
      <c r="Y7142" t="s">
        <v>32</v>
      </c>
      <c r="Z7142">
        <f>IF(X7142&gt;=[1]Settings!$B$4,1,0)</f>
        <v>0</v>
      </c>
      <c r="AA7142" t="str">
        <f>IF(X7142&gt;=[1]Settings!$B$7,"Critical",IF(X7142&gt;=[1]Settings!$B$6,"High",IF(X7142&gt;=[1]Settings!$B$5,"Moderate","Low")))</f>
        <v>Low</v>
      </c>
    </row>
    <row r="7143" spans="1:27" x14ac:dyDescent="0.25">
      <c r="A7143">
        <v>7142</v>
      </c>
      <c r="B7143" t="s">
        <v>41</v>
      </c>
      <c r="C7143" t="s">
        <v>37</v>
      </c>
      <c r="D7143" t="s">
        <v>30</v>
      </c>
      <c r="E7143" t="s">
        <v>42</v>
      </c>
      <c r="F7143" t="s">
        <v>36</v>
      </c>
      <c r="G7143">
        <v>5</v>
      </c>
      <c r="H7143">
        <v>749</v>
      </c>
      <c r="I7143">
        <v>72</v>
      </c>
      <c r="J7143">
        <v>13</v>
      </c>
      <c r="K7143">
        <v>10</v>
      </c>
      <c r="L7143" s="6">
        <v>1385900.59</v>
      </c>
      <c r="M7143">
        <v>5</v>
      </c>
      <c r="N7143" s="7">
        <f>[1]Settings!$B$3*K7143</f>
        <v>2.5</v>
      </c>
      <c r="O7143">
        <v>15</v>
      </c>
      <c r="P7143" s="8">
        <f t="shared" si="555"/>
        <v>5.5384615384615383</v>
      </c>
      <c r="Q7143" s="7">
        <f t="shared" si="556"/>
        <v>3.6</v>
      </c>
      <c r="R7143" s="8">
        <f t="shared" si="557"/>
        <v>2.0026702269692924</v>
      </c>
      <c r="S7143" s="8">
        <f t="shared" si="558"/>
        <v>6</v>
      </c>
      <c r="T7143" s="9">
        <v>0.99345085188323801</v>
      </c>
      <c r="U7143">
        <v>54</v>
      </c>
      <c r="V7143" s="8">
        <f t="shared" si="559"/>
        <v>7.2096128170894529</v>
      </c>
      <c r="W7143">
        <f>IF(V7143&gt;=[1]Settings!$B$2,1,0)</f>
        <v>1</v>
      </c>
      <c r="X7143" s="9">
        <v>0.90012896060943604</v>
      </c>
      <c r="Y7143" t="s">
        <v>43</v>
      </c>
      <c r="Z7143">
        <f>IF(X7143&gt;=[1]Settings!$B$4,1,0)</f>
        <v>1</v>
      </c>
      <c r="AA7143" t="str">
        <f>IF(X7143&gt;=[1]Settings!$B$7,"Critical",IF(X7143&gt;=[1]Settings!$B$6,"High",IF(X7143&gt;=[1]Settings!$B$5,"Moderate","Low")))</f>
        <v>Critical</v>
      </c>
    </row>
    <row r="7144" spans="1:27" x14ac:dyDescent="0.25">
      <c r="A7144">
        <v>7143</v>
      </c>
      <c r="B7144" t="s">
        <v>41</v>
      </c>
      <c r="C7144" t="s">
        <v>28</v>
      </c>
      <c r="D7144" t="s">
        <v>29</v>
      </c>
      <c r="E7144" t="s">
        <v>30</v>
      </c>
      <c r="F7144" t="s">
        <v>36</v>
      </c>
      <c r="G7144">
        <v>3</v>
      </c>
      <c r="H7144">
        <v>520</v>
      </c>
      <c r="I7144">
        <v>60</v>
      </c>
      <c r="J7144">
        <v>11</v>
      </c>
      <c r="K7144">
        <v>12</v>
      </c>
      <c r="L7144" s="6">
        <v>1121085.6299999999</v>
      </c>
      <c r="M7144">
        <v>13</v>
      </c>
      <c r="N7144" s="7">
        <f>[1]Settings!$B$3*K7144</f>
        <v>3</v>
      </c>
      <c r="O7144">
        <v>13</v>
      </c>
      <c r="P7144" s="8">
        <f t="shared" si="555"/>
        <v>5.4545454545454541</v>
      </c>
      <c r="Q7144" s="7">
        <f t="shared" si="556"/>
        <v>7.8</v>
      </c>
      <c r="R7144" s="8">
        <f t="shared" si="557"/>
        <v>2.5</v>
      </c>
      <c r="S7144" s="8">
        <f t="shared" si="558"/>
        <v>4.333333333333333</v>
      </c>
      <c r="T7144" s="9">
        <v>0.83696774193013401</v>
      </c>
      <c r="U7144">
        <v>32</v>
      </c>
      <c r="V7144" s="8">
        <f t="shared" si="559"/>
        <v>6.1538461538461542</v>
      </c>
      <c r="W7144">
        <f>IF(V7144&gt;=[1]Settings!$B$2,1,0)</f>
        <v>1</v>
      </c>
      <c r="X7144" s="9">
        <v>0.85504275560378995</v>
      </c>
      <c r="Y7144" t="s">
        <v>43</v>
      </c>
      <c r="Z7144">
        <f>IF(X7144&gt;=[1]Settings!$B$4,1,0)</f>
        <v>1</v>
      </c>
      <c r="AA7144" t="str">
        <f>IF(X7144&gt;=[1]Settings!$B$7,"Critical",IF(X7144&gt;=[1]Settings!$B$6,"High",IF(X7144&gt;=[1]Settings!$B$5,"Moderate","Low")))</f>
        <v>Critical</v>
      </c>
    </row>
    <row r="7145" spans="1:27" x14ac:dyDescent="0.25">
      <c r="A7145">
        <v>7144</v>
      </c>
      <c r="B7145" t="s">
        <v>27</v>
      </c>
      <c r="C7145" t="s">
        <v>38</v>
      </c>
      <c r="D7145" t="s">
        <v>34</v>
      </c>
      <c r="E7145" t="s">
        <v>35</v>
      </c>
      <c r="F7145" t="s">
        <v>36</v>
      </c>
      <c r="G7145">
        <v>2</v>
      </c>
      <c r="H7145">
        <v>582</v>
      </c>
      <c r="I7145">
        <v>29</v>
      </c>
      <c r="J7145">
        <v>11</v>
      </c>
      <c r="K7145">
        <v>7</v>
      </c>
      <c r="L7145" s="6">
        <v>778002.85</v>
      </c>
      <c r="M7145">
        <v>11</v>
      </c>
      <c r="N7145" s="7">
        <f>[1]Settings!$B$3*K7145</f>
        <v>1.75</v>
      </c>
      <c r="O7145">
        <v>2</v>
      </c>
      <c r="P7145" s="8">
        <f t="shared" si="555"/>
        <v>2.6363636363636362</v>
      </c>
      <c r="Q7145" s="7">
        <f t="shared" si="556"/>
        <v>3.19</v>
      </c>
      <c r="R7145" s="8">
        <f t="shared" si="557"/>
        <v>0.3436426116838488</v>
      </c>
      <c r="S7145" s="8">
        <f t="shared" si="558"/>
        <v>1.1428571428571428</v>
      </c>
      <c r="T7145" s="9">
        <v>0.19228559517372201</v>
      </c>
      <c r="U7145">
        <v>5</v>
      </c>
      <c r="V7145" s="8">
        <f t="shared" si="559"/>
        <v>0.85910652920962194</v>
      </c>
      <c r="W7145">
        <f>IF(V7145&gt;=[1]Settings!$B$2,1,0)</f>
        <v>0</v>
      </c>
      <c r="X7145" s="9">
        <v>0.136525943875313</v>
      </c>
      <c r="Y7145" t="s">
        <v>32</v>
      </c>
      <c r="Z7145">
        <f>IF(X7145&gt;=[1]Settings!$B$4,1,0)</f>
        <v>0</v>
      </c>
      <c r="AA7145" t="str">
        <f>IF(X7145&gt;=[1]Settings!$B$7,"Critical",IF(X7145&gt;=[1]Settings!$B$6,"High",IF(X7145&gt;=[1]Settings!$B$5,"Moderate","Low")))</f>
        <v>Low</v>
      </c>
    </row>
    <row r="7146" spans="1:27" x14ac:dyDescent="0.25">
      <c r="A7146">
        <v>7145</v>
      </c>
      <c r="B7146" t="s">
        <v>27</v>
      </c>
      <c r="C7146" t="s">
        <v>28</v>
      </c>
      <c r="D7146" t="s">
        <v>29</v>
      </c>
      <c r="E7146" t="s">
        <v>30</v>
      </c>
      <c r="F7146" t="s">
        <v>31</v>
      </c>
      <c r="G7146">
        <v>4</v>
      </c>
      <c r="H7146">
        <v>779</v>
      </c>
      <c r="I7146">
        <v>89</v>
      </c>
      <c r="J7146">
        <v>18</v>
      </c>
      <c r="K7146">
        <v>8</v>
      </c>
      <c r="L7146" s="6">
        <v>752160.83</v>
      </c>
      <c r="M7146">
        <v>10</v>
      </c>
      <c r="N7146" s="7">
        <f>[1]Settings!$B$3*K7146</f>
        <v>2</v>
      </c>
      <c r="O7146">
        <v>12</v>
      </c>
      <c r="P7146" s="8">
        <f t="shared" si="555"/>
        <v>4.9444444444444446</v>
      </c>
      <c r="Q7146" s="7">
        <f t="shared" si="556"/>
        <v>8.9</v>
      </c>
      <c r="R7146" s="8">
        <f t="shared" si="557"/>
        <v>1.5404364569961488</v>
      </c>
      <c r="S7146" s="8">
        <f t="shared" si="558"/>
        <v>6</v>
      </c>
      <c r="T7146" s="9">
        <v>0.48355540999022101</v>
      </c>
      <c r="U7146">
        <v>17</v>
      </c>
      <c r="V7146" s="8">
        <f t="shared" si="559"/>
        <v>2.1822849807445444</v>
      </c>
      <c r="W7146">
        <f>IF(V7146&gt;=[1]Settings!$B$2,1,0)</f>
        <v>1</v>
      </c>
      <c r="X7146" s="9">
        <v>0.69089663028716997</v>
      </c>
      <c r="Y7146" t="s">
        <v>32</v>
      </c>
      <c r="Z7146">
        <f>IF(X7146&gt;=[1]Settings!$B$4,1,0)</f>
        <v>1</v>
      </c>
      <c r="AA7146" t="str">
        <f>IF(X7146&gt;=[1]Settings!$B$7,"Critical",IF(X7146&gt;=[1]Settings!$B$6,"High",IF(X7146&gt;=[1]Settings!$B$5,"Moderate","Low")))</f>
        <v>High</v>
      </c>
    </row>
    <row r="7147" spans="1:27" x14ac:dyDescent="0.25">
      <c r="A7147">
        <v>7146</v>
      </c>
      <c r="B7147" t="s">
        <v>27</v>
      </c>
      <c r="C7147" t="s">
        <v>37</v>
      </c>
      <c r="D7147" t="s">
        <v>34</v>
      </c>
      <c r="E7147" t="s">
        <v>30</v>
      </c>
      <c r="F7147" t="s">
        <v>36</v>
      </c>
      <c r="G7147">
        <v>2</v>
      </c>
      <c r="H7147">
        <v>248</v>
      </c>
      <c r="I7147">
        <v>59</v>
      </c>
      <c r="J7147">
        <v>6</v>
      </c>
      <c r="K7147">
        <v>8</v>
      </c>
      <c r="L7147" s="6">
        <v>313794.2</v>
      </c>
      <c r="M7147">
        <v>8</v>
      </c>
      <c r="N7147" s="7">
        <f>[1]Settings!$B$3*K7147</f>
        <v>2</v>
      </c>
      <c r="O7147">
        <v>1</v>
      </c>
      <c r="P7147" s="8">
        <f t="shared" si="555"/>
        <v>9.8333333333333339</v>
      </c>
      <c r="Q7147" s="7">
        <f t="shared" si="556"/>
        <v>4.72</v>
      </c>
      <c r="R7147" s="8">
        <f t="shared" si="557"/>
        <v>0.40322580645161288</v>
      </c>
      <c r="S7147" s="8">
        <f t="shared" si="558"/>
        <v>0.5</v>
      </c>
      <c r="T7147" s="9">
        <v>0.54246841905972598</v>
      </c>
      <c r="U7147">
        <v>9</v>
      </c>
      <c r="V7147" s="8">
        <f t="shared" si="559"/>
        <v>3.629032258064516</v>
      </c>
      <c r="W7147">
        <f>IF(V7147&gt;=[1]Settings!$B$2,1,0)</f>
        <v>1</v>
      </c>
      <c r="X7147" s="9">
        <v>0.27772197127342202</v>
      </c>
      <c r="Y7147" t="s">
        <v>32</v>
      </c>
      <c r="Z7147">
        <f>IF(X7147&gt;=[1]Settings!$B$4,1,0)</f>
        <v>0</v>
      </c>
      <c r="AA7147" t="str">
        <f>IF(X7147&gt;=[1]Settings!$B$7,"Critical",IF(X7147&gt;=[1]Settings!$B$6,"High",IF(X7147&gt;=[1]Settings!$B$5,"Moderate","Low")))</f>
        <v>Low</v>
      </c>
    </row>
    <row r="7148" spans="1:27" x14ac:dyDescent="0.25">
      <c r="A7148">
        <v>7147</v>
      </c>
      <c r="B7148" t="s">
        <v>27</v>
      </c>
      <c r="C7148" t="s">
        <v>44</v>
      </c>
      <c r="D7148" t="s">
        <v>29</v>
      </c>
      <c r="E7148" t="s">
        <v>30</v>
      </c>
      <c r="F7148" t="s">
        <v>36</v>
      </c>
      <c r="G7148">
        <v>2</v>
      </c>
      <c r="H7148">
        <v>430</v>
      </c>
      <c r="I7148">
        <v>42</v>
      </c>
      <c r="J7148">
        <v>8</v>
      </c>
      <c r="K7148">
        <v>9</v>
      </c>
      <c r="L7148" s="6">
        <v>661851.52</v>
      </c>
      <c r="M7148">
        <v>9</v>
      </c>
      <c r="N7148" s="7">
        <f>[1]Settings!$B$3*K7148</f>
        <v>2.25</v>
      </c>
      <c r="O7148">
        <v>5</v>
      </c>
      <c r="P7148" s="8">
        <f t="shared" si="555"/>
        <v>5.25</v>
      </c>
      <c r="Q7148" s="7">
        <f t="shared" si="556"/>
        <v>3.78</v>
      </c>
      <c r="R7148" s="8">
        <f t="shared" si="557"/>
        <v>1.1627906976744187</v>
      </c>
      <c r="S7148" s="8">
        <f t="shared" si="558"/>
        <v>2.2222222222222223</v>
      </c>
      <c r="T7148" s="9">
        <v>0.32939450464951903</v>
      </c>
      <c r="U7148">
        <v>9</v>
      </c>
      <c r="V7148" s="8">
        <f t="shared" si="559"/>
        <v>2.0930232558139537</v>
      </c>
      <c r="W7148">
        <f>IF(V7148&gt;=[1]Settings!$B$2,1,0)</f>
        <v>1</v>
      </c>
      <c r="X7148" s="9">
        <v>0.43553641438484197</v>
      </c>
      <c r="Y7148" t="s">
        <v>32</v>
      </c>
      <c r="Z7148">
        <f>IF(X7148&gt;=[1]Settings!$B$4,1,0)</f>
        <v>0</v>
      </c>
      <c r="AA7148" t="str">
        <f>IF(X7148&gt;=[1]Settings!$B$7,"Critical",IF(X7148&gt;=[1]Settings!$B$6,"High",IF(X7148&gt;=[1]Settings!$B$5,"Moderate","Low")))</f>
        <v>Moderate</v>
      </c>
    </row>
    <row r="7149" spans="1:27" x14ac:dyDescent="0.25">
      <c r="A7149">
        <v>7148</v>
      </c>
      <c r="B7149" t="s">
        <v>27</v>
      </c>
      <c r="C7149" t="s">
        <v>28</v>
      </c>
      <c r="D7149" t="s">
        <v>29</v>
      </c>
      <c r="E7149" t="s">
        <v>35</v>
      </c>
      <c r="F7149" t="s">
        <v>39</v>
      </c>
      <c r="G7149">
        <v>5</v>
      </c>
      <c r="H7149">
        <v>372</v>
      </c>
      <c r="I7149">
        <v>52</v>
      </c>
      <c r="J7149">
        <v>7</v>
      </c>
      <c r="K7149">
        <v>8</v>
      </c>
      <c r="L7149" s="6">
        <v>530927.87</v>
      </c>
      <c r="M7149">
        <v>9</v>
      </c>
      <c r="N7149" s="7">
        <f>[1]Settings!$B$3*K7149</f>
        <v>2</v>
      </c>
      <c r="O7149">
        <v>2</v>
      </c>
      <c r="P7149" s="8">
        <f t="shared" si="555"/>
        <v>7.4285714285714288</v>
      </c>
      <c r="Q7149" s="7">
        <f t="shared" si="556"/>
        <v>4.68</v>
      </c>
      <c r="R7149" s="8">
        <f t="shared" si="557"/>
        <v>0.5376344086021505</v>
      </c>
      <c r="S7149" s="8">
        <f t="shared" si="558"/>
        <v>1</v>
      </c>
      <c r="T7149" s="9">
        <v>0.14819746787447499</v>
      </c>
      <c r="U7149">
        <v>2</v>
      </c>
      <c r="V7149" s="8">
        <f t="shared" si="559"/>
        <v>0.5376344086021505</v>
      </c>
      <c r="W7149">
        <f>IF(V7149&gt;=[1]Settings!$B$2,1,0)</f>
        <v>0</v>
      </c>
      <c r="X7149" s="9">
        <v>0.160136133432388</v>
      </c>
      <c r="Y7149" t="s">
        <v>32</v>
      </c>
      <c r="Z7149">
        <f>IF(X7149&gt;=[1]Settings!$B$4,1,0)</f>
        <v>0</v>
      </c>
      <c r="AA7149" t="str">
        <f>IF(X7149&gt;=[1]Settings!$B$7,"Critical",IF(X7149&gt;=[1]Settings!$B$6,"High",IF(X7149&gt;=[1]Settings!$B$5,"Moderate","Low")))</f>
        <v>Low</v>
      </c>
    </row>
    <row r="7150" spans="1:27" x14ac:dyDescent="0.25">
      <c r="A7150">
        <v>7149</v>
      </c>
      <c r="B7150" t="s">
        <v>27</v>
      </c>
      <c r="C7150" t="s">
        <v>37</v>
      </c>
      <c r="D7150" t="s">
        <v>29</v>
      </c>
      <c r="E7150" t="s">
        <v>30</v>
      </c>
      <c r="F7150" t="s">
        <v>36</v>
      </c>
      <c r="G7150">
        <v>5</v>
      </c>
      <c r="H7150">
        <v>133</v>
      </c>
      <c r="I7150">
        <v>44</v>
      </c>
      <c r="J7150">
        <v>5</v>
      </c>
      <c r="K7150">
        <v>7</v>
      </c>
      <c r="L7150" s="6">
        <v>282221.28999999998</v>
      </c>
      <c r="M7150">
        <v>11</v>
      </c>
      <c r="N7150" s="7">
        <f>[1]Settings!$B$3*K7150</f>
        <v>1.75</v>
      </c>
      <c r="O7150">
        <v>0</v>
      </c>
      <c r="P7150" s="8">
        <f t="shared" si="555"/>
        <v>8.8000000000000007</v>
      </c>
      <c r="Q7150" s="7">
        <f t="shared" si="556"/>
        <v>4.84</v>
      </c>
      <c r="R7150" s="8">
        <f t="shared" si="557"/>
        <v>0</v>
      </c>
      <c r="S7150" s="8">
        <f t="shared" si="558"/>
        <v>0</v>
      </c>
      <c r="T7150" s="9">
        <v>0.21494773556189201</v>
      </c>
      <c r="U7150">
        <v>0</v>
      </c>
      <c r="V7150" s="8">
        <f t="shared" si="559"/>
        <v>0</v>
      </c>
      <c r="W7150">
        <f>IF(V7150&gt;=[1]Settings!$B$2,1,0)</f>
        <v>0</v>
      </c>
      <c r="X7150" s="9">
        <v>7.7312178909778595E-2</v>
      </c>
      <c r="Y7150" t="s">
        <v>32</v>
      </c>
      <c r="Z7150">
        <f>IF(X7150&gt;=[1]Settings!$B$4,1,0)</f>
        <v>0</v>
      </c>
      <c r="AA7150" t="str">
        <f>IF(X7150&gt;=[1]Settings!$B$7,"Critical",IF(X7150&gt;=[1]Settings!$B$6,"High",IF(X7150&gt;=[1]Settings!$B$5,"Moderate","Low")))</f>
        <v>Low</v>
      </c>
    </row>
    <row r="7151" spans="1:27" x14ac:dyDescent="0.25">
      <c r="A7151">
        <v>7150</v>
      </c>
      <c r="B7151" t="s">
        <v>27</v>
      </c>
      <c r="C7151" t="s">
        <v>37</v>
      </c>
      <c r="D7151" t="s">
        <v>29</v>
      </c>
      <c r="E7151" t="s">
        <v>30</v>
      </c>
      <c r="F7151" t="s">
        <v>31</v>
      </c>
      <c r="G7151">
        <v>4</v>
      </c>
      <c r="H7151">
        <v>532</v>
      </c>
      <c r="I7151">
        <v>68</v>
      </c>
      <c r="J7151">
        <v>5</v>
      </c>
      <c r="K7151">
        <v>5</v>
      </c>
      <c r="L7151" s="6">
        <v>275826.37</v>
      </c>
      <c r="M7151">
        <v>5</v>
      </c>
      <c r="N7151" s="7">
        <f>[1]Settings!$B$3*K7151</f>
        <v>1.25</v>
      </c>
      <c r="O7151">
        <v>2</v>
      </c>
      <c r="P7151" s="8">
        <f t="shared" si="555"/>
        <v>13.6</v>
      </c>
      <c r="Q7151" s="7">
        <f t="shared" si="556"/>
        <v>3.4</v>
      </c>
      <c r="R7151" s="8">
        <f t="shared" si="557"/>
        <v>0.37593984962406013</v>
      </c>
      <c r="S7151" s="8">
        <f t="shared" si="558"/>
        <v>1.6</v>
      </c>
      <c r="T7151" s="9">
        <v>0.24473573133419799</v>
      </c>
      <c r="U7151">
        <v>3</v>
      </c>
      <c r="V7151" s="8">
        <f t="shared" si="559"/>
        <v>0.56390977443609025</v>
      </c>
      <c r="W7151">
        <f>IF(V7151&gt;=[1]Settings!$B$2,1,0)</f>
        <v>0</v>
      </c>
      <c r="X7151" s="9">
        <v>0.18678320944309201</v>
      </c>
      <c r="Y7151" t="s">
        <v>32</v>
      </c>
      <c r="Z7151">
        <f>IF(X7151&gt;=[1]Settings!$B$4,1,0)</f>
        <v>0</v>
      </c>
      <c r="AA7151" t="str">
        <f>IF(X7151&gt;=[1]Settings!$B$7,"Critical",IF(X7151&gt;=[1]Settings!$B$6,"High",IF(X7151&gt;=[1]Settings!$B$5,"Moderate","Low")))</f>
        <v>Low</v>
      </c>
    </row>
    <row r="7152" spans="1:27" x14ac:dyDescent="0.25">
      <c r="A7152">
        <v>7151</v>
      </c>
      <c r="B7152" t="s">
        <v>27</v>
      </c>
      <c r="C7152" t="s">
        <v>33</v>
      </c>
      <c r="D7152" t="s">
        <v>30</v>
      </c>
      <c r="E7152" t="s">
        <v>42</v>
      </c>
      <c r="F7152" t="s">
        <v>31</v>
      </c>
      <c r="G7152">
        <v>2</v>
      </c>
      <c r="H7152">
        <v>586</v>
      </c>
      <c r="I7152">
        <v>45</v>
      </c>
      <c r="J7152">
        <v>7</v>
      </c>
      <c r="K7152">
        <v>5</v>
      </c>
      <c r="L7152" s="6">
        <v>233355.12</v>
      </c>
      <c r="M7152">
        <v>7</v>
      </c>
      <c r="N7152" s="7">
        <f>[1]Settings!$B$3*K7152</f>
        <v>1.25</v>
      </c>
      <c r="O7152">
        <v>2</v>
      </c>
      <c r="P7152" s="8">
        <f t="shared" si="555"/>
        <v>6.4285714285714288</v>
      </c>
      <c r="Q7152" s="7">
        <f t="shared" si="556"/>
        <v>3.15</v>
      </c>
      <c r="R7152" s="8">
        <f t="shared" si="557"/>
        <v>0.34129692832764508</v>
      </c>
      <c r="S7152" s="8">
        <f t="shared" si="558"/>
        <v>1.6</v>
      </c>
      <c r="T7152" s="9">
        <v>0.55724821444229</v>
      </c>
      <c r="U7152">
        <v>25</v>
      </c>
      <c r="V7152" s="8">
        <f t="shared" si="559"/>
        <v>4.2662116040955631</v>
      </c>
      <c r="W7152">
        <f>IF(V7152&gt;=[1]Settings!$B$2,1,0)</f>
        <v>1</v>
      </c>
      <c r="X7152" s="9">
        <v>0.11984229832887699</v>
      </c>
      <c r="Y7152" t="s">
        <v>32</v>
      </c>
      <c r="Z7152">
        <f>IF(X7152&gt;=[1]Settings!$B$4,1,0)</f>
        <v>0</v>
      </c>
      <c r="AA7152" t="str">
        <f>IF(X7152&gt;=[1]Settings!$B$7,"Critical",IF(X7152&gt;=[1]Settings!$B$6,"High",IF(X7152&gt;=[1]Settings!$B$5,"Moderate","Low")))</f>
        <v>Low</v>
      </c>
    </row>
    <row r="7153" spans="1:27" x14ac:dyDescent="0.25">
      <c r="A7153">
        <v>7152</v>
      </c>
      <c r="B7153" t="s">
        <v>27</v>
      </c>
      <c r="C7153" t="s">
        <v>37</v>
      </c>
      <c r="D7153" t="s">
        <v>34</v>
      </c>
      <c r="E7153" t="s">
        <v>30</v>
      </c>
      <c r="F7153" t="s">
        <v>39</v>
      </c>
      <c r="G7153">
        <v>4</v>
      </c>
      <c r="H7153">
        <v>561</v>
      </c>
      <c r="I7153">
        <v>50</v>
      </c>
      <c r="J7153">
        <v>11</v>
      </c>
      <c r="K7153">
        <v>8</v>
      </c>
      <c r="L7153" s="6">
        <v>791188.73</v>
      </c>
      <c r="M7153">
        <v>4</v>
      </c>
      <c r="N7153" s="7">
        <f>[1]Settings!$B$3*K7153</f>
        <v>2</v>
      </c>
      <c r="O7153">
        <v>4</v>
      </c>
      <c r="P7153" s="8">
        <f t="shared" si="555"/>
        <v>4.5454545454545459</v>
      </c>
      <c r="Q7153" s="7">
        <f t="shared" si="556"/>
        <v>2</v>
      </c>
      <c r="R7153" s="8">
        <f t="shared" si="557"/>
        <v>0.71301247771836007</v>
      </c>
      <c r="S7153" s="8">
        <f t="shared" si="558"/>
        <v>2</v>
      </c>
      <c r="T7153" s="9">
        <v>0.31839683952280701</v>
      </c>
      <c r="U7153">
        <v>5</v>
      </c>
      <c r="V7153" s="8">
        <f t="shared" si="559"/>
        <v>0.89126559714795006</v>
      </c>
      <c r="W7153">
        <f>IF(V7153&gt;=[1]Settings!$B$2,1,0)</f>
        <v>0</v>
      </c>
      <c r="X7153" s="9">
        <v>0.27521672844886802</v>
      </c>
      <c r="Y7153" t="s">
        <v>32</v>
      </c>
      <c r="Z7153">
        <f>IF(X7153&gt;=[1]Settings!$B$4,1,0)</f>
        <v>0</v>
      </c>
      <c r="AA7153" t="str">
        <f>IF(X7153&gt;=[1]Settings!$B$7,"Critical",IF(X7153&gt;=[1]Settings!$B$6,"High",IF(X7153&gt;=[1]Settings!$B$5,"Moderate","Low")))</f>
        <v>Low</v>
      </c>
    </row>
    <row r="7154" spans="1:27" x14ac:dyDescent="0.25">
      <c r="A7154">
        <v>7153</v>
      </c>
      <c r="B7154" t="s">
        <v>27</v>
      </c>
      <c r="C7154" t="s">
        <v>40</v>
      </c>
      <c r="D7154" t="s">
        <v>34</v>
      </c>
      <c r="E7154" t="s">
        <v>35</v>
      </c>
      <c r="F7154" t="s">
        <v>36</v>
      </c>
      <c r="G7154">
        <v>3</v>
      </c>
      <c r="H7154">
        <v>472</v>
      </c>
      <c r="I7154">
        <v>40</v>
      </c>
      <c r="J7154">
        <v>11</v>
      </c>
      <c r="K7154">
        <v>6</v>
      </c>
      <c r="L7154" s="6">
        <v>571320.18000000005</v>
      </c>
      <c r="M7154">
        <v>7</v>
      </c>
      <c r="N7154" s="7">
        <f>[1]Settings!$B$3*K7154</f>
        <v>1.5</v>
      </c>
      <c r="O7154">
        <v>3</v>
      </c>
      <c r="P7154" s="8">
        <f t="shared" si="555"/>
        <v>3.6363636363636362</v>
      </c>
      <c r="Q7154" s="7">
        <f t="shared" si="556"/>
        <v>2.8</v>
      </c>
      <c r="R7154" s="8">
        <f t="shared" si="557"/>
        <v>0.63559322033898302</v>
      </c>
      <c r="S7154" s="8">
        <f t="shared" si="558"/>
        <v>2</v>
      </c>
      <c r="T7154" s="9">
        <v>0.490126072665165</v>
      </c>
      <c r="U7154">
        <v>8</v>
      </c>
      <c r="V7154" s="8">
        <f t="shared" si="559"/>
        <v>1.6949152542372881</v>
      </c>
      <c r="W7154">
        <f>IF(V7154&gt;=[1]Settings!$B$2,1,0)</f>
        <v>0</v>
      </c>
      <c r="X7154" s="9">
        <v>0.14119596779346499</v>
      </c>
      <c r="Y7154" t="s">
        <v>32</v>
      </c>
      <c r="Z7154">
        <f>IF(X7154&gt;=[1]Settings!$B$4,1,0)</f>
        <v>0</v>
      </c>
      <c r="AA7154" t="str">
        <f>IF(X7154&gt;=[1]Settings!$B$7,"Critical",IF(X7154&gt;=[1]Settings!$B$6,"High",IF(X7154&gt;=[1]Settings!$B$5,"Moderate","Low")))</f>
        <v>Low</v>
      </c>
    </row>
    <row r="7155" spans="1:27" x14ac:dyDescent="0.25">
      <c r="A7155">
        <v>7154</v>
      </c>
      <c r="B7155" t="s">
        <v>41</v>
      </c>
      <c r="C7155" t="s">
        <v>33</v>
      </c>
      <c r="D7155" t="s">
        <v>34</v>
      </c>
      <c r="E7155" t="s">
        <v>35</v>
      </c>
      <c r="F7155" t="s">
        <v>36</v>
      </c>
      <c r="G7155">
        <v>3</v>
      </c>
      <c r="H7155">
        <v>324</v>
      </c>
      <c r="I7155">
        <v>64</v>
      </c>
      <c r="J7155">
        <v>5</v>
      </c>
      <c r="K7155">
        <v>4</v>
      </c>
      <c r="L7155" s="6">
        <v>164544.06</v>
      </c>
      <c r="M7155">
        <v>3</v>
      </c>
      <c r="N7155" s="7">
        <f>[1]Settings!$B$3*K7155</f>
        <v>1</v>
      </c>
      <c r="O7155">
        <v>0</v>
      </c>
      <c r="P7155" s="8">
        <f t="shared" si="555"/>
        <v>12.8</v>
      </c>
      <c r="Q7155" s="7">
        <f t="shared" si="556"/>
        <v>1.92</v>
      </c>
      <c r="R7155" s="8">
        <f t="shared" si="557"/>
        <v>0</v>
      </c>
      <c r="S7155" s="8">
        <f t="shared" si="558"/>
        <v>0</v>
      </c>
      <c r="T7155" s="9">
        <v>0.31856508327288802</v>
      </c>
      <c r="U7155">
        <v>1</v>
      </c>
      <c r="V7155" s="8">
        <f t="shared" si="559"/>
        <v>0.30864197530864196</v>
      </c>
      <c r="W7155">
        <f>IF(V7155&gt;=[1]Settings!$B$2,1,0)</f>
        <v>0</v>
      </c>
      <c r="X7155" s="9">
        <v>0.144527718424797</v>
      </c>
      <c r="Y7155" t="s">
        <v>43</v>
      </c>
      <c r="Z7155">
        <f>IF(X7155&gt;=[1]Settings!$B$4,1,0)</f>
        <v>0</v>
      </c>
      <c r="AA7155" t="str">
        <f>IF(X7155&gt;=[1]Settings!$B$7,"Critical",IF(X7155&gt;=[1]Settings!$B$6,"High",IF(X7155&gt;=[1]Settings!$B$5,"Moderate","Low")))</f>
        <v>Low</v>
      </c>
    </row>
    <row r="7156" spans="1:27" x14ac:dyDescent="0.25">
      <c r="A7156">
        <v>7155</v>
      </c>
      <c r="B7156" t="s">
        <v>27</v>
      </c>
      <c r="C7156" t="s">
        <v>28</v>
      </c>
      <c r="D7156" t="s">
        <v>30</v>
      </c>
      <c r="E7156" t="s">
        <v>30</v>
      </c>
      <c r="F7156" t="s">
        <v>31</v>
      </c>
      <c r="G7156">
        <v>3</v>
      </c>
      <c r="H7156">
        <v>935</v>
      </c>
      <c r="I7156">
        <v>100</v>
      </c>
      <c r="J7156">
        <v>17</v>
      </c>
      <c r="K7156">
        <v>12</v>
      </c>
      <c r="L7156" s="6">
        <v>2007535.56</v>
      </c>
      <c r="M7156">
        <v>11</v>
      </c>
      <c r="N7156" s="7">
        <f>[1]Settings!$B$3*K7156</f>
        <v>3</v>
      </c>
      <c r="O7156">
        <v>17</v>
      </c>
      <c r="P7156" s="8">
        <f t="shared" si="555"/>
        <v>5.882352941176471</v>
      </c>
      <c r="Q7156" s="7">
        <f t="shared" si="556"/>
        <v>11</v>
      </c>
      <c r="R7156" s="8">
        <f t="shared" si="557"/>
        <v>1.8181818181818181</v>
      </c>
      <c r="S7156" s="8">
        <f t="shared" si="558"/>
        <v>5.666666666666667</v>
      </c>
      <c r="T7156" s="9">
        <v>0.54047801400385997</v>
      </c>
      <c r="U7156">
        <v>26</v>
      </c>
      <c r="V7156" s="8">
        <f t="shared" si="559"/>
        <v>2.7807486631016043</v>
      </c>
      <c r="W7156">
        <f>IF(V7156&gt;=[1]Settings!$B$2,1,0)</f>
        <v>1</v>
      </c>
      <c r="X7156" s="9">
        <v>0.90466260910034202</v>
      </c>
      <c r="Y7156" t="s">
        <v>32</v>
      </c>
      <c r="Z7156">
        <f>IF(X7156&gt;=[1]Settings!$B$4,1,0)</f>
        <v>1</v>
      </c>
      <c r="AA7156" t="str">
        <f>IF(X7156&gt;=[1]Settings!$B$7,"Critical",IF(X7156&gt;=[1]Settings!$B$6,"High",IF(X7156&gt;=[1]Settings!$B$5,"Moderate","Low")))</f>
        <v>Critical</v>
      </c>
    </row>
    <row r="7157" spans="1:27" x14ac:dyDescent="0.25">
      <c r="A7157">
        <v>7156</v>
      </c>
      <c r="B7157" t="s">
        <v>27</v>
      </c>
      <c r="C7157" t="s">
        <v>37</v>
      </c>
      <c r="D7157" t="s">
        <v>34</v>
      </c>
      <c r="E7157" t="s">
        <v>30</v>
      </c>
      <c r="F7157" t="s">
        <v>39</v>
      </c>
      <c r="G7157">
        <v>3</v>
      </c>
      <c r="H7157">
        <v>581</v>
      </c>
      <c r="I7157">
        <v>48</v>
      </c>
      <c r="J7157">
        <v>11</v>
      </c>
      <c r="K7157">
        <v>10</v>
      </c>
      <c r="L7157" s="6">
        <v>946369.86</v>
      </c>
      <c r="M7157">
        <v>3</v>
      </c>
      <c r="N7157" s="7">
        <f>[1]Settings!$B$3*K7157</f>
        <v>2.5</v>
      </c>
      <c r="O7157">
        <v>9</v>
      </c>
      <c r="P7157" s="8">
        <f t="shared" si="555"/>
        <v>4.3636363636363633</v>
      </c>
      <c r="Q7157" s="7">
        <f t="shared" si="556"/>
        <v>1.44</v>
      </c>
      <c r="R7157" s="8">
        <f t="shared" si="557"/>
        <v>1.5490533562822719</v>
      </c>
      <c r="S7157" s="8">
        <f t="shared" si="558"/>
        <v>3.6</v>
      </c>
      <c r="T7157" s="9">
        <v>0.59593352350689199</v>
      </c>
      <c r="U7157">
        <v>31</v>
      </c>
      <c r="V7157" s="8">
        <f t="shared" si="559"/>
        <v>5.3356282271944924</v>
      </c>
      <c r="W7157">
        <f>IF(V7157&gt;=[1]Settings!$B$2,1,0)</f>
        <v>1</v>
      </c>
      <c r="X7157" s="9">
        <v>0.70631510019302401</v>
      </c>
      <c r="Y7157" t="s">
        <v>32</v>
      </c>
      <c r="Z7157">
        <f>IF(X7157&gt;=[1]Settings!$B$4,1,0)</f>
        <v>1</v>
      </c>
      <c r="AA7157" t="str">
        <f>IF(X7157&gt;=[1]Settings!$B$7,"Critical",IF(X7157&gt;=[1]Settings!$B$6,"High",IF(X7157&gt;=[1]Settings!$B$5,"Moderate","Low")))</f>
        <v>High</v>
      </c>
    </row>
    <row r="7158" spans="1:27" x14ac:dyDescent="0.25">
      <c r="A7158">
        <v>7157</v>
      </c>
      <c r="B7158" t="s">
        <v>27</v>
      </c>
      <c r="C7158" t="s">
        <v>28</v>
      </c>
      <c r="D7158" t="s">
        <v>30</v>
      </c>
      <c r="E7158" t="s">
        <v>35</v>
      </c>
      <c r="F7158" t="s">
        <v>36</v>
      </c>
      <c r="G7158">
        <v>2</v>
      </c>
      <c r="H7158">
        <v>272</v>
      </c>
      <c r="I7158">
        <v>38</v>
      </c>
      <c r="J7158">
        <v>4</v>
      </c>
      <c r="K7158">
        <v>4</v>
      </c>
      <c r="L7158" s="6">
        <v>160665.10999999999</v>
      </c>
      <c r="M7158">
        <v>6</v>
      </c>
      <c r="N7158" s="7">
        <f>[1]Settings!$B$3*K7158</f>
        <v>1</v>
      </c>
      <c r="O7158">
        <v>3</v>
      </c>
      <c r="P7158" s="8">
        <f t="shared" si="555"/>
        <v>9.5</v>
      </c>
      <c r="Q7158" s="7">
        <f t="shared" si="556"/>
        <v>2.2799999999999998</v>
      </c>
      <c r="R7158" s="8">
        <f t="shared" si="557"/>
        <v>1.1029411764705883</v>
      </c>
      <c r="S7158" s="8">
        <f t="shared" si="558"/>
        <v>3</v>
      </c>
      <c r="T7158" s="9">
        <v>0.49215850992936699</v>
      </c>
      <c r="U7158">
        <v>3</v>
      </c>
      <c r="V7158" s="8">
        <f t="shared" si="559"/>
        <v>1.1029411764705883</v>
      </c>
      <c r="W7158">
        <f>IF(V7158&gt;=[1]Settings!$B$2,1,0)</f>
        <v>0</v>
      </c>
      <c r="X7158" s="9">
        <v>0.20773543417453799</v>
      </c>
      <c r="Y7158" t="s">
        <v>32</v>
      </c>
      <c r="Z7158">
        <f>IF(X7158&gt;=[1]Settings!$B$4,1,0)</f>
        <v>0</v>
      </c>
      <c r="AA7158" t="str">
        <f>IF(X7158&gt;=[1]Settings!$B$7,"Critical",IF(X7158&gt;=[1]Settings!$B$6,"High",IF(X7158&gt;=[1]Settings!$B$5,"Moderate","Low")))</f>
        <v>Low</v>
      </c>
    </row>
    <row r="7159" spans="1:27" x14ac:dyDescent="0.25">
      <c r="A7159">
        <v>7158</v>
      </c>
      <c r="B7159" t="s">
        <v>41</v>
      </c>
      <c r="C7159" t="s">
        <v>40</v>
      </c>
      <c r="D7159" t="s">
        <v>30</v>
      </c>
      <c r="E7159" t="s">
        <v>42</v>
      </c>
      <c r="F7159" t="s">
        <v>31</v>
      </c>
      <c r="G7159">
        <v>3</v>
      </c>
      <c r="H7159">
        <v>652</v>
      </c>
      <c r="I7159">
        <v>50</v>
      </c>
      <c r="J7159">
        <v>11</v>
      </c>
      <c r="K7159">
        <v>10</v>
      </c>
      <c r="L7159" s="6">
        <v>981815.53</v>
      </c>
      <c r="M7159">
        <v>4</v>
      </c>
      <c r="N7159" s="7">
        <f>[1]Settings!$B$3*K7159</f>
        <v>2.5</v>
      </c>
      <c r="O7159">
        <v>25</v>
      </c>
      <c r="P7159" s="8">
        <f t="shared" si="555"/>
        <v>4.5454545454545459</v>
      </c>
      <c r="Q7159" s="7">
        <f t="shared" si="556"/>
        <v>2</v>
      </c>
      <c r="R7159" s="8">
        <f t="shared" si="557"/>
        <v>3.834355828220859</v>
      </c>
      <c r="S7159" s="8">
        <f t="shared" si="558"/>
        <v>10</v>
      </c>
      <c r="T7159" s="9">
        <v>1.70430280800809</v>
      </c>
      <c r="U7159">
        <v>92</v>
      </c>
      <c r="V7159" s="8">
        <f t="shared" si="559"/>
        <v>14.110429447852761</v>
      </c>
      <c r="W7159">
        <f>IF(V7159&gt;=[1]Settings!$B$2,1,0)</f>
        <v>1</v>
      </c>
      <c r="X7159" s="9">
        <v>0.97500151395797696</v>
      </c>
      <c r="Y7159" t="s">
        <v>43</v>
      </c>
      <c r="Z7159">
        <f>IF(X7159&gt;=[1]Settings!$B$4,1,0)</f>
        <v>1</v>
      </c>
      <c r="AA7159" t="str">
        <f>IF(X7159&gt;=[1]Settings!$B$7,"Critical",IF(X7159&gt;=[1]Settings!$B$6,"High",IF(X7159&gt;=[1]Settings!$B$5,"Moderate","Low")))</f>
        <v>Critical</v>
      </c>
    </row>
    <row r="7160" spans="1:27" x14ac:dyDescent="0.25">
      <c r="A7160">
        <v>7159</v>
      </c>
      <c r="B7160" t="s">
        <v>27</v>
      </c>
      <c r="C7160" t="s">
        <v>38</v>
      </c>
      <c r="D7160" t="s">
        <v>29</v>
      </c>
      <c r="E7160" t="s">
        <v>42</v>
      </c>
      <c r="F7160" t="s">
        <v>36</v>
      </c>
      <c r="G7160">
        <v>1</v>
      </c>
      <c r="H7160">
        <v>631</v>
      </c>
      <c r="I7160">
        <v>44</v>
      </c>
      <c r="J7160">
        <v>14</v>
      </c>
      <c r="K7160">
        <v>4</v>
      </c>
      <c r="L7160" s="6">
        <v>553621.72</v>
      </c>
      <c r="M7160">
        <v>4</v>
      </c>
      <c r="N7160" s="7">
        <f>[1]Settings!$B$3*K7160</f>
        <v>1</v>
      </c>
      <c r="O7160">
        <v>11</v>
      </c>
      <c r="P7160" s="8">
        <f t="shared" si="555"/>
        <v>3.1428571428571428</v>
      </c>
      <c r="Q7160" s="7">
        <f t="shared" si="556"/>
        <v>1.76</v>
      </c>
      <c r="R7160" s="8">
        <f t="shared" si="557"/>
        <v>1.7432646592709984</v>
      </c>
      <c r="S7160" s="8">
        <f t="shared" si="558"/>
        <v>11</v>
      </c>
      <c r="T7160" s="9">
        <v>1.5435573994541201</v>
      </c>
      <c r="U7160">
        <v>24</v>
      </c>
      <c r="V7160" s="8">
        <f t="shared" si="559"/>
        <v>3.8034865293185418</v>
      </c>
      <c r="W7160">
        <f>IF(V7160&gt;=[1]Settings!$B$2,1,0)</f>
        <v>1</v>
      </c>
      <c r="X7160" s="9">
        <v>0.43428656458854697</v>
      </c>
      <c r="Y7160" t="s">
        <v>32</v>
      </c>
      <c r="Z7160">
        <f>IF(X7160&gt;=[1]Settings!$B$4,1,0)</f>
        <v>0</v>
      </c>
      <c r="AA7160" t="str">
        <f>IF(X7160&gt;=[1]Settings!$B$7,"Critical",IF(X7160&gt;=[1]Settings!$B$6,"High",IF(X7160&gt;=[1]Settings!$B$5,"Moderate","Low")))</f>
        <v>Moderate</v>
      </c>
    </row>
    <row r="7161" spans="1:27" x14ac:dyDescent="0.25">
      <c r="A7161">
        <v>7160</v>
      </c>
      <c r="B7161" t="s">
        <v>27</v>
      </c>
      <c r="C7161" t="s">
        <v>38</v>
      </c>
      <c r="D7161" t="s">
        <v>34</v>
      </c>
      <c r="E7161" t="s">
        <v>42</v>
      </c>
      <c r="F7161" t="s">
        <v>39</v>
      </c>
      <c r="G7161">
        <v>4</v>
      </c>
      <c r="H7161">
        <v>700</v>
      </c>
      <c r="I7161">
        <v>99</v>
      </c>
      <c r="J7161">
        <v>15</v>
      </c>
      <c r="K7161">
        <v>9</v>
      </c>
      <c r="L7161" s="6">
        <v>911708.09</v>
      </c>
      <c r="M7161">
        <v>18</v>
      </c>
      <c r="N7161" s="7">
        <f>[1]Settings!$B$3*K7161</f>
        <v>2.25</v>
      </c>
      <c r="O7161">
        <v>2</v>
      </c>
      <c r="P7161" s="8">
        <f t="shared" si="555"/>
        <v>6.6</v>
      </c>
      <c r="Q7161" s="7">
        <f t="shared" si="556"/>
        <v>17.82</v>
      </c>
      <c r="R7161" s="8">
        <f t="shared" si="557"/>
        <v>0.2857142857142857</v>
      </c>
      <c r="S7161" s="8">
        <f t="shared" si="558"/>
        <v>0.88888888888888884</v>
      </c>
      <c r="T7161" s="9">
        <v>0.21278333964507701</v>
      </c>
      <c r="U7161">
        <v>8</v>
      </c>
      <c r="V7161" s="8">
        <f t="shared" si="559"/>
        <v>1.1428571428571428</v>
      </c>
      <c r="W7161">
        <f>IF(V7161&gt;=[1]Settings!$B$2,1,0)</f>
        <v>0</v>
      </c>
      <c r="X7161" s="9">
        <v>0.13986307382583599</v>
      </c>
      <c r="Y7161" t="s">
        <v>32</v>
      </c>
      <c r="Z7161">
        <f>IF(X7161&gt;=[1]Settings!$B$4,1,0)</f>
        <v>0</v>
      </c>
      <c r="AA7161" t="str">
        <f>IF(X7161&gt;=[1]Settings!$B$7,"Critical",IF(X7161&gt;=[1]Settings!$B$6,"High",IF(X7161&gt;=[1]Settings!$B$5,"Moderate","Low")))</f>
        <v>Low</v>
      </c>
    </row>
    <row r="7162" spans="1:27" x14ac:dyDescent="0.25">
      <c r="A7162">
        <v>7161</v>
      </c>
      <c r="B7162" t="s">
        <v>27</v>
      </c>
      <c r="C7162" t="s">
        <v>33</v>
      </c>
      <c r="D7162" t="s">
        <v>29</v>
      </c>
      <c r="E7162" t="s">
        <v>30</v>
      </c>
      <c r="F7162" t="s">
        <v>39</v>
      </c>
      <c r="G7162">
        <v>4</v>
      </c>
      <c r="H7162">
        <v>521</v>
      </c>
      <c r="I7162">
        <v>40</v>
      </c>
      <c r="J7162">
        <v>14</v>
      </c>
      <c r="K7162">
        <v>6</v>
      </c>
      <c r="L7162" s="6">
        <v>849065.36</v>
      </c>
      <c r="M7162">
        <v>13</v>
      </c>
      <c r="N7162" s="7">
        <f>[1]Settings!$B$3*K7162</f>
        <v>1.5</v>
      </c>
      <c r="O7162">
        <v>1</v>
      </c>
      <c r="P7162" s="8">
        <f t="shared" si="555"/>
        <v>2.8571428571428572</v>
      </c>
      <c r="Q7162" s="7">
        <f t="shared" si="556"/>
        <v>5.2</v>
      </c>
      <c r="R7162" s="8">
        <f t="shared" si="557"/>
        <v>0.19193857965451055</v>
      </c>
      <c r="S7162" s="8">
        <f t="shared" si="558"/>
        <v>0.66666666666666663</v>
      </c>
      <c r="T7162" s="9">
        <v>0.23592033420842001</v>
      </c>
      <c r="U7162">
        <v>1</v>
      </c>
      <c r="V7162" s="8">
        <f t="shared" si="559"/>
        <v>0.19193857965451055</v>
      </c>
      <c r="W7162">
        <f>IF(V7162&gt;=[1]Settings!$B$2,1,0)</f>
        <v>0</v>
      </c>
      <c r="X7162" s="9">
        <v>2.58618649095297E-2</v>
      </c>
      <c r="Y7162" t="s">
        <v>32</v>
      </c>
      <c r="Z7162">
        <f>IF(X7162&gt;=[1]Settings!$B$4,1,0)</f>
        <v>0</v>
      </c>
      <c r="AA7162" t="str">
        <f>IF(X7162&gt;=[1]Settings!$B$7,"Critical",IF(X7162&gt;=[1]Settings!$B$6,"High",IF(X7162&gt;=[1]Settings!$B$5,"Moderate","Low")))</f>
        <v>Low</v>
      </c>
    </row>
    <row r="7163" spans="1:27" x14ac:dyDescent="0.25">
      <c r="A7163">
        <v>7162</v>
      </c>
      <c r="B7163" t="s">
        <v>27</v>
      </c>
      <c r="C7163" t="s">
        <v>33</v>
      </c>
      <c r="D7163" t="s">
        <v>30</v>
      </c>
      <c r="E7163" t="s">
        <v>42</v>
      </c>
      <c r="F7163" t="s">
        <v>39</v>
      </c>
      <c r="G7163">
        <v>3</v>
      </c>
      <c r="H7163">
        <v>358</v>
      </c>
      <c r="I7163">
        <v>54</v>
      </c>
      <c r="J7163">
        <v>8</v>
      </c>
      <c r="K7163">
        <v>5</v>
      </c>
      <c r="L7163" s="6">
        <v>351605.75</v>
      </c>
      <c r="M7163">
        <v>5</v>
      </c>
      <c r="N7163" s="7">
        <f>[1]Settings!$B$3*K7163</f>
        <v>1.25</v>
      </c>
      <c r="O7163">
        <v>1</v>
      </c>
      <c r="P7163" s="8">
        <f t="shared" si="555"/>
        <v>6.75</v>
      </c>
      <c r="Q7163" s="7">
        <f t="shared" si="556"/>
        <v>2.7</v>
      </c>
      <c r="R7163" s="8">
        <f t="shared" si="557"/>
        <v>0.27932960893854747</v>
      </c>
      <c r="S7163" s="8">
        <f t="shared" si="558"/>
        <v>0.8</v>
      </c>
      <c r="T7163" s="9">
        <v>0.27900008605984999</v>
      </c>
      <c r="U7163">
        <v>5</v>
      </c>
      <c r="V7163" s="8">
        <f t="shared" si="559"/>
        <v>1.3966480446927374</v>
      </c>
      <c r="W7163">
        <f>IF(V7163&gt;=[1]Settings!$B$2,1,0)</f>
        <v>0</v>
      </c>
      <c r="X7163" s="9">
        <v>8.8598601520061507E-2</v>
      </c>
      <c r="Y7163" t="s">
        <v>32</v>
      </c>
      <c r="Z7163">
        <f>IF(X7163&gt;=[1]Settings!$B$4,1,0)</f>
        <v>0</v>
      </c>
      <c r="AA7163" t="str">
        <f>IF(X7163&gt;=[1]Settings!$B$7,"Critical",IF(X7163&gt;=[1]Settings!$B$6,"High",IF(X7163&gt;=[1]Settings!$B$5,"Moderate","Low")))</f>
        <v>Low</v>
      </c>
    </row>
    <row r="7164" spans="1:27" x14ac:dyDescent="0.25">
      <c r="A7164">
        <v>7163</v>
      </c>
      <c r="B7164" t="s">
        <v>27</v>
      </c>
      <c r="C7164" t="s">
        <v>33</v>
      </c>
      <c r="D7164" t="s">
        <v>29</v>
      </c>
      <c r="E7164" t="s">
        <v>30</v>
      </c>
      <c r="F7164" t="s">
        <v>36</v>
      </c>
      <c r="G7164">
        <v>5</v>
      </c>
      <c r="H7164">
        <v>152</v>
      </c>
      <c r="I7164">
        <v>28</v>
      </c>
      <c r="J7164">
        <v>6</v>
      </c>
      <c r="K7164">
        <v>4</v>
      </c>
      <c r="L7164" s="6">
        <v>163220.29999999999</v>
      </c>
      <c r="M7164">
        <v>6</v>
      </c>
      <c r="N7164" s="7">
        <f>[1]Settings!$B$3*K7164</f>
        <v>1</v>
      </c>
      <c r="O7164">
        <v>0</v>
      </c>
      <c r="P7164" s="8">
        <f t="shared" si="555"/>
        <v>4.666666666666667</v>
      </c>
      <c r="Q7164" s="7">
        <f t="shared" si="556"/>
        <v>1.68</v>
      </c>
      <c r="R7164" s="8">
        <f t="shared" si="557"/>
        <v>0</v>
      </c>
      <c r="S7164" s="8">
        <f t="shared" si="558"/>
        <v>0</v>
      </c>
      <c r="T7164" s="9">
        <v>0.22337446259758301</v>
      </c>
      <c r="U7164">
        <v>0</v>
      </c>
      <c r="V7164" s="8">
        <f t="shared" si="559"/>
        <v>0</v>
      </c>
      <c r="W7164">
        <f>IF(V7164&gt;=[1]Settings!$B$2,1,0)</f>
        <v>0</v>
      </c>
      <c r="X7164" s="9">
        <v>2.61156149208546E-2</v>
      </c>
      <c r="Y7164" t="s">
        <v>32</v>
      </c>
      <c r="Z7164">
        <f>IF(X7164&gt;=[1]Settings!$B$4,1,0)</f>
        <v>0</v>
      </c>
      <c r="AA7164" t="str">
        <f>IF(X7164&gt;=[1]Settings!$B$7,"Critical",IF(X7164&gt;=[1]Settings!$B$6,"High",IF(X7164&gt;=[1]Settings!$B$5,"Moderate","Low")))</f>
        <v>Low</v>
      </c>
    </row>
    <row r="7165" spans="1:27" x14ac:dyDescent="0.25">
      <c r="A7165">
        <v>7164</v>
      </c>
      <c r="B7165" t="s">
        <v>27</v>
      </c>
      <c r="C7165" t="s">
        <v>28</v>
      </c>
      <c r="D7165" t="s">
        <v>29</v>
      </c>
      <c r="E7165" t="s">
        <v>30</v>
      </c>
      <c r="F7165" t="s">
        <v>36</v>
      </c>
      <c r="G7165">
        <v>4</v>
      </c>
      <c r="H7165">
        <v>384</v>
      </c>
      <c r="I7165">
        <v>54</v>
      </c>
      <c r="J7165">
        <v>7</v>
      </c>
      <c r="K7165">
        <v>10</v>
      </c>
      <c r="L7165" s="6">
        <v>647573.09</v>
      </c>
      <c r="M7165">
        <v>19</v>
      </c>
      <c r="N7165" s="7">
        <f>[1]Settings!$B$3*K7165</f>
        <v>2.5</v>
      </c>
      <c r="O7165">
        <v>3</v>
      </c>
      <c r="P7165" s="8">
        <f t="shared" si="555"/>
        <v>7.7142857142857144</v>
      </c>
      <c r="Q7165" s="7">
        <f t="shared" si="556"/>
        <v>10.26</v>
      </c>
      <c r="R7165" s="8">
        <f t="shared" si="557"/>
        <v>0.78125</v>
      </c>
      <c r="S7165" s="8">
        <f t="shared" si="558"/>
        <v>1.2</v>
      </c>
      <c r="T7165" s="9">
        <v>0.35037721865188198</v>
      </c>
      <c r="U7165">
        <v>11</v>
      </c>
      <c r="V7165" s="8">
        <f t="shared" si="559"/>
        <v>2.8645833333333335</v>
      </c>
      <c r="W7165">
        <f>IF(V7165&gt;=[1]Settings!$B$2,1,0)</f>
        <v>1</v>
      </c>
      <c r="X7165" s="9">
        <v>0.30461430549621599</v>
      </c>
      <c r="Y7165" t="s">
        <v>32</v>
      </c>
      <c r="Z7165">
        <f>IF(X7165&gt;=[1]Settings!$B$4,1,0)</f>
        <v>0</v>
      </c>
      <c r="AA7165" t="str">
        <f>IF(X7165&gt;=[1]Settings!$B$7,"Critical",IF(X7165&gt;=[1]Settings!$B$6,"High",IF(X7165&gt;=[1]Settings!$B$5,"Moderate","Low")))</f>
        <v>Moderate</v>
      </c>
    </row>
    <row r="7166" spans="1:27" x14ac:dyDescent="0.25">
      <c r="A7166">
        <v>7165</v>
      </c>
      <c r="B7166" t="s">
        <v>41</v>
      </c>
      <c r="C7166" t="s">
        <v>40</v>
      </c>
      <c r="D7166" t="s">
        <v>34</v>
      </c>
      <c r="E7166" t="s">
        <v>35</v>
      </c>
      <c r="F7166" t="s">
        <v>36</v>
      </c>
      <c r="G7166">
        <v>4</v>
      </c>
      <c r="H7166">
        <v>73</v>
      </c>
      <c r="I7166">
        <v>32</v>
      </c>
      <c r="J7166">
        <v>4</v>
      </c>
      <c r="K7166">
        <v>4</v>
      </c>
      <c r="L7166" s="6">
        <v>111156.14</v>
      </c>
      <c r="M7166">
        <v>8</v>
      </c>
      <c r="N7166" s="7">
        <f>[1]Settings!$B$3*K7166</f>
        <v>1</v>
      </c>
      <c r="O7166">
        <v>0</v>
      </c>
      <c r="P7166" s="8">
        <f t="shared" si="555"/>
        <v>8</v>
      </c>
      <c r="Q7166" s="7">
        <f t="shared" si="556"/>
        <v>2.56</v>
      </c>
      <c r="R7166" s="8">
        <f t="shared" si="557"/>
        <v>0</v>
      </c>
      <c r="S7166" s="8">
        <f t="shared" si="558"/>
        <v>0</v>
      </c>
      <c r="T7166" s="9">
        <v>0.100752223992028</v>
      </c>
      <c r="U7166">
        <v>1</v>
      </c>
      <c r="V7166" s="8">
        <f t="shared" si="559"/>
        <v>1.3698630136986301</v>
      </c>
      <c r="W7166">
        <f>IF(V7166&gt;=[1]Settings!$B$2,1,0)</f>
        <v>0</v>
      </c>
      <c r="X7166" s="9">
        <v>4.1114166378974901E-2</v>
      </c>
      <c r="Y7166" t="s">
        <v>43</v>
      </c>
      <c r="Z7166">
        <f>IF(X7166&gt;=[1]Settings!$B$4,1,0)</f>
        <v>0</v>
      </c>
      <c r="AA7166" t="str">
        <f>IF(X7166&gt;=[1]Settings!$B$7,"Critical",IF(X7166&gt;=[1]Settings!$B$6,"High",IF(X7166&gt;=[1]Settings!$B$5,"Moderate","Low")))</f>
        <v>Low</v>
      </c>
    </row>
    <row r="7167" spans="1:27" x14ac:dyDescent="0.25">
      <c r="A7167">
        <v>7166</v>
      </c>
      <c r="B7167" t="s">
        <v>27</v>
      </c>
      <c r="C7167" t="s">
        <v>44</v>
      </c>
      <c r="D7167" t="s">
        <v>34</v>
      </c>
      <c r="E7167" t="s">
        <v>35</v>
      </c>
      <c r="F7167" t="s">
        <v>36</v>
      </c>
      <c r="G7167">
        <v>4</v>
      </c>
      <c r="H7167">
        <v>613</v>
      </c>
      <c r="I7167">
        <v>66</v>
      </c>
      <c r="J7167">
        <v>16</v>
      </c>
      <c r="K7167">
        <v>8</v>
      </c>
      <c r="L7167" s="6">
        <v>1184567.0900000001</v>
      </c>
      <c r="M7167">
        <v>7</v>
      </c>
      <c r="N7167" s="7">
        <f>[1]Settings!$B$3*K7167</f>
        <v>2</v>
      </c>
      <c r="O7167">
        <v>5</v>
      </c>
      <c r="P7167" s="8">
        <f t="shared" si="555"/>
        <v>4.125</v>
      </c>
      <c r="Q7167" s="7">
        <f t="shared" si="556"/>
        <v>4.62</v>
      </c>
      <c r="R7167" s="8">
        <f t="shared" si="557"/>
        <v>0.81566068515497558</v>
      </c>
      <c r="S7167" s="8">
        <f t="shared" si="558"/>
        <v>2.5</v>
      </c>
      <c r="T7167" s="9">
        <v>0.402952187630783</v>
      </c>
      <c r="U7167">
        <v>9</v>
      </c>
      <c r="V7167" s="8">
        <f t="shared" si="559"/>
        <v>1.4681892332789559</v>
      </c>
      <c r="W7167">
        <f>IF(V7167&gt;=[1]Settings!$B$2,1,0)</f>
        <v>0</v>
      </c>
      <c r="X7167" s="9">
        <v>0.38892889022827198</v>
      </c>
      <c r="Y7167" t="s">
        <v>32</v>
      </c>
      <c r="Z7167">
        <f>IF(X7167&gt;=[1]Settings!$B$4,1,0)</f>
        <v>0</v>
      </c>
      <c r="AA7167" t="str">
        <f>IF(X7167&gt;=[1]Settings!$B$7,"Critical",IF(X7167&gt;=[1]Settings!$B$6,"High",IF(X7167&gt;=[1]Settings!$B$5,"Moderate","Low")))</f>
        <v>Moderate</v>
      </c>
    </row>
    <row r="7168" spans="1:27" x14ac:dyDescent="0.25">
      <c r="A7168">
        <v>7167</v>
      </c>
      <c r="B7168" t="s">
        <v>27</v>
      </c>
      <c r="C7168" t="s">
        <v>37</v>
      </c>
      <c r="D7168" t="s">
        <v>29</v>
      </c>
      <c r="E7168" t="s">
        <v>35</v>
      </c>
      <c r="F7168" t="s">
        <v>31</v>
      </c>
      <c r="G7168">
        <v>2</v>
      </c>
      <c r="H7168">
        <v>87</v>
      </c>
      <c r="I7168">
        <v>37</v>
      </c>
      <c r="J7168">
        <v>3</v>
      </c>
      <c r="K7168">
        <v>4</v>
      </c>
      <c r="L7168" s="6">
        <v>121671.58</v>
      </c>
      <c r="M7168">
        <v>4</v>
      </c>
      <c r="N7168" s="7">
        <f>[1]Settings!$B$3*K7168</f>
        <v>1</v>
      </c>
      <c r="O7168">
        <v>2</v>
      </c>
      <c r="P7168" s="8">
        <f t="shared" si="555"/>
        <v>12.333333333333334</v>
      </c>
      <c r="Q7168" s="7">
        <f t="shared" si="556"/>
        <v>1.48</v>
      </c>
      <c r="R7168" s="8">
        <f t="shared" si="557"/>
        <v>2.2988505747126435</v>
      </c>
      <c r="S7168" s="8">
        <f t="shared" si="558"/>
        <v>2</v>
      </c>
      <c r="T7168" s="9">
        <v>0.72556904112532605</v>
      </c>
      <c r="U7168">
        <v>1</v>
      </c>
      <c r="V7168" s="8">
        <f t="shared" si="559"/>
        <v>1.1494252873563218</v>
      </c>
      <c r="W7168">
        <f>IF(V7168&gt;=[1]Settings!$B$2,1,0)</f>
        <v>0</v>
      </c>
      <c r="X7168" s="9">
        <v>0.28788572549820002</v>
      </c>
      <c r="Y7168" t="s">
        <v>32</v>
      </c>
      <c r="Z7168">
        <f>IF(X7168&gt;=[1]Settings!$B$4,1,0)</f>
        <v>0</v>
      </c>
      <c r="AA7168" t="str">
        <f>IF(X7168&gt;=[1]Settings!$B$7,"Critical",IF(X7168&gt;=[1]Settings!$B$6,"High",IF(X7168&gt;=[1]Settings!$B$5,"Moderate","Low")))</f>
        <v>Low</v>
      </c>
    </row>
    <row r="7169" spans="1:27" x14ac:dyDescent="0.25">
      <c r="A7169">
        <v>7168</v>
      </c>
      <c r="B7169" t="s">
        <v>27</v>
      </c>
      <c r="C7169" t="s">
        <v>38</v>
      </c>
      <c r="D7169" t="s">
        <v>30</v>
      </c>
      <c r="E7169" t="s">
        <v>42</v>
      </c>
      <c r="F7169" t="s">
        <v>36</v>
      </c>
      <c r="G7169">
        <v>4</v>
      </c>
      <c r="H7169">
        <v>432</v>
      </c>
      <c r="I7169">
        <v>68</v>
      </c>
      <c r="J7169">
        <v>11</v>
      </c>
      <c r="K7169">
        <v>6</v>
      </c>
      <c r="L7169" s="6">
        <v>853349.79</v>
      </c>
      <c r="M7169">
        <v>6</v>
      </c>
      <c r="N7169" s="7">
        <f>[1]Settings!$B$3*K7169</f>
        <v>1.5</v>
      </c>
      <c r="O7169">
        <v>3</v>
      </c>
      <c r="P7169" s="8">
        <f t="shared" si="555"/>
        <v>6.1818181818181817</v>
      </c>
      <c r="Q7169" s="7">
        <f t="shared" si="556"/>
        <v>4.08</v>
      </c>
      <c r="R7169" s="8">
        <f t="shared" si="557"/>
        <v>0.69444444444444442</v>
      </c>
      <c r="S7169" s="8">
        <f t="shared" si="558"/>
        <v>2</v>
      </c>
      <c r="T7169" s="9">
        <v>0.58219998844549503</v>
      </c>
      <c r="U7169">
        <v>16</v>
      </c>
      <c r="V7169" s="8">
        <f t="shared" si="559"/>
        <v>3.7037037037037037</v>
      </c>
      <c r="W7169">
        <f>IF(V7169&gt;=[1]Settings!$B$2,1,0)</f>
        <v>1</v>
      </c>
      <c r="X7169" s="9">
        <v>0.26617133617401101</v>
      </c>
      <c r="Y7169" t="s">
        <v>32</v>
      </c>
      <c r="Z7169">
        <f>IF(X7169&gt;=[1]Settings!$B$4,1,0)</f>
        <v>0</v>
      </c>
      <c r="AA7169" t="str">
        <f>IF(X7169&gt;=[1]Settings!$B$7,"Critical",IF(X7169&gt;=[1]Settings!$B$6,"High",IF(X7169&gt;=[1]Settings!$B$5,"Moderate","Low")))</f>
        <v>Low</v>
      </c>
    </row>
    <row r="7170" spans="1:27" x14ac:dyDescent="0.25">
      <c r="A7170">
        <v>7169</v>
      </c>
      <c r="B7170" t="s">
        <v>41</v>
      </c>
      <c r="C7170" t="s">
        <v>33</v>
      </c>
      <c r="D7170" t="s">
        <v>29</v>
      </c>
      <c r="E7170" t="s">
        <v>30</v>
      </c>
      <c r="F7170" t="s">
        <v>39</v>
      </c>
      <c r="G7170">
        <v>2</v>
      </c>
      <c r="H7170">
        <v>731</v>
      </c>
      <c r="I7170">
        <v>79</v>
      </c>
      <c r="J7170">
        <v>18</v>
      </c>
      <c r="K7170">
        <v>8</v>
      </c>
      <c r="L7170" s="6">
        <v>1387835.37</v>
      </c>
      <c r="M7170">
        <v>8</v>
      </c>
      <c r="N7170" s="7">
        <f>[1]Settings!$B$3*K7170</f>
        <v>2</v>
      </c>
      <c r="O7170">
        <v>9</v>
      </c>
      <c r="P7170" s="8">
        <f t="shared" ref="P7170:P7233" si="560">I7170/J7170</f>
        <v>4.3888888888888893</v>
      </c>
      <c r="Q7170" s="7">
        <f t="shared" ref="Q7170:Q7233" si="561">M7170*I7170/100</f>
        <v>6.32</v>
      </c>
      <c r="R7170" s="8">
        <f t="shared" ref="R7170:R7233" si="562">100*O7170/H7170</f>
        <v>1.2311901504787961</v>
      </c>
      <c r="S7170" s="8">
        <f t="shared" ref="S7170:S7233" si="563">O7170/N7170</f>
        <v>4.5</v>
      </c>
      <c r="T7170" s="9">
        <v>0.767309784006726</v>
      </c>
      <c r="U7170">
        <v>10</v>
      </c>
      <c r="V7170" s="8">
        <f t="shared" ref="V7170:V7233" si="564">100*U7170/H7170</f>
        <v>1.3679890560875514</v>
      </c>
      <c r="W7170">
        <f>IF(V7170&gt;=[1]Settings!$B$2,1,0)</f>
        <v>0</v>
      </c>
      <c r="X7170" s="9">
        <v>0.46096572279930098</v>
      </c>
      <c r="Y7170" t="s">
        <v>43</v>
      </c>
      <c r="Z7170">
        <f>IF(X7170&gt;=[1]Settings!$B$4,1,0)</f>
        <v>0</v>
      </c>
      <c r="AA7170" t="str">
        <f>IF(X7170&gt;=[1]Settings!$B$7,"Critical",IF(X7170&gt;=[1]Settings!$B$6,"High",IF(X7170&gt;=[1]Settings!$B$5,"Moderate","Low")))</f>
        <v>Moderate</v>
      </c>
    </row>
    <row r="7171" spans="1:27" x14ac:dyDescent="0.25">
      <c r="A7171">
        <v>7170</v>
      </c>
      <c r="B7171" t="s">
        <v>27</v>
      </c>
      <c r="C7171" t="s">
        <v>38</v>
      </c>
      <c r="D7171" t="s">
        <v>29</v>
      </c>
      <c r="E7171" t="s">
        <v>42</v>
      </c>
      <c r="F7171" t="s">
        <v>31</v>
      </c>
      <c r="G7171">
        <v>5</v>
      </c>
      <c r="H7171">
        <v>463</v>
      </c>
      <c r="I7171">
        <v>49</v>
      </c>
      <c r="J7171">
        <v>10</v>
      </c>
      <c r="K7171">
        <v>4</v>
      </c>
      <c r="L7171" s="6">
        <v>299559.61</v>
      </c>
      <c r="M7171">
        <v>13</v>
      </c>
      <c r="N7171" s="7">
        <f>[1]Settings!$B$3*K7171</f>
        <v>1</v>
      </c>
      <c r="O7171">
        <v>2</v>
      </c>
      <c r="P7171" s="8">
        <f t="shared" si="560"/>
        <v>4.9000000000000004</v>
      </c>
      <c r="Q7171" s="7">
        <f t="shared" si="561"/>
        <v>6.37</v>
      </c>
      <c r="R7171" s="8">
        <f t="shared" si="562"/>
        <v>0.43196544276457882</v>
      </c>
      <c r="S7171" s="8">
        <f t="shared" si="563"/>
        <v>2</v>
      </c>
      <c r="T7171" s="9">
        <v>0.17310491412526599</v>
      </c>
      <c r="U7171">
        <v>1</v>
      </c>
      <c r="V7171" s="8">
        <f t="shared" si="564"/>
        <v>0.21598272138228941</v>
      </c>
      <c r="W7171">
        <f>IF(V7171&gt;=[1]Settings!$B$2,1,0)</f>
        <v>0</v>
      </c>
      <c r="X7171" s="9">
        <v>4.8672311007976497E-2</v>
      </c>
      <c r="Y7171" t="s">
        <v>32</v>
      </c>
      <c r="Z7171">
        <f>IF(X7171&gt;=[1]Settings!$B$4,1,0)</f>
        <v>0</v>
      </c>
      <c r="AA7171" t="str">
        <f>IF(X7171&gt;=[1]Settings!$B$7,"Critical",IF(X7171&gt;=[1]Settings!$B$6,"High",IF(X7171&gt;=[1]Settings!$B$5,"Moderate","Low")))</f>
        <v>Low</v>
      </c>
    </row>
    <row r="7172" spans="1:27" x14ac:dyDescent="0.25">
      <c r="A7172">
        <v>7171</v>
      </c>
      <c r="B7172" t="s">
        <v>27</v>
      </c>
      <c r="C7172" t="s">
        <v>33</v>
      </c>
      <c r="D7172" t="s">
        <v>30</v>
      </c>
      <c r="E7172" t="s">
        <v>30</v>
      </c>
      <c r="F7172" t="s">
        <v>36</v>
      </c>
      <c r="G7172">
        <v>3</v>
      </c>
      <c r="H7172">
        <v>514</v>
      </c>
      <c r="I7172">
        <v>54</v>
      </c>
      <c r="J7172">
        <v>12</v>
      </c>
      <c r="K7172">
        <v>6</v>
      </c>
      <c r="L7172" s="6">
        <v>421226.21</v>
      </c>
      <c r="M7172">
        <v>6</v>
      </c>
      <c r="N7172" s="7">
        <f>[1]Settings!$B$3*K7172</f>
        <v>1.5</v>
      </c>
      <c r="O7172">
        <v>5</v>
      </c>
      <c r="P7172" s="8">
        <f t="shared" si="560"/>
        <v>4.5</v>
      </c>
      <c r="Q7172" s="7">
        <f t="shared" si="561"/>
        <v>3.24</v>
      </c>
      <c r="R7172" s="8">
        <f t="shared" si="562"/>
        <v>0.97276264591439687</v>
      </c>
      <c r="S7172" s="8">
        <f t="shared" si="563"/>
        <v>3.3333333333333335</v>
      </c>
      <c r="T7172" s="9">
        <v>0.39798762590256198</v>
      </c>
      <c r="U7172">
        <v>7</v>
      </c>
      <c r="V7172" s="8">
        <f t="shared" si="564"/>
        <v>1.3618677042801557</v>
      </c>
      <c r="W7172">
        <f>IF(V7172&gt;=[1]Settings!$B$2,1,0)</f>
        <v>0</v>
      </c>
      <c r="X7172" s="9">
        <v>0.24192555248737299</v>
      </c>
      <c r="Y7172" t="s">
        <v>32</v>
      </c>
      <c r="Z7172">
        <f>IF(X7172&gt;=[1]Settings!$B$4,1,0)</f>
        <v>0</v>
      </c>
      <c r="AA7172" t="str">
        <f>IF(X7172&gt;=[1]Settings!$B$7,"Critical",IF(X7172&gt;=[1]Settings!$B$6,"High",IF(X7172&gt;=[1]Settings!$B$5,"Moderate","Low")))</f>
        <v>Low</v>
      </c>
    </row>
    <row r="7173" spans="1:27" x14ac:dyDescent="0.25">
      <c r="A7173">
        <v>7172</v>
      </c>
      <c r="B7173" t="s">
        <v>41</v>
      </c>
      <c r="C7173" t="s">
        <v>33</v>
      </c>
      <c r="D7173" t="s">
        <v>29</v>
      </c>
      <c r="E7173" t="s">
        <v>35</v>
      </c>
      <c r="F7173" t="s">
        <v>31</v>
      </c>
      <c r="G7173">
        <v>4</v>
      </c>
      <c r="H7173">
        <v>652</v>
      </c>
      <c r="I7173">
        <v>33</v>
      </c>
      <c r="J7173">
        <v>15</v>
      </c>
      <c r="K7173">
        <v>13</v>
      </c>
      <c r="L7173" s="6">
        <v>1910952.81</v>
      </c>
      <c r="M7173">
        <v>8</v>
      </c>
      <c r="N7173" s="7">
        <f>[1]Settings!$B$3*K7173</f>
        <v>3.25</v>
      </c>
      <c r="O7173">
        <v>4</v>
      </c>
      <c r="P7173" s="8">
        <f t="shared" si="560"/>
        <v>2.2000000000000002</v>
      </c>
      <c r="Q7173" s="7">
        <f t="shared" si="561"/>
        <v>2.64</v>
      </c>
      <c r="R7173" s="8">
        <f t="shared" si="562"/>
        <v>0.61349693251533743</v>
      </c>
      <c r="S7173" s="8">
        <f t="shared" si="563"/>
        <v>1.2307692307692308</v>
      </c>
      <c r="T7173" s="9">
        <v>0.16125299601658299</v>
      </c>
      <c r="U7173">
        <v>14</v>
      </c>
      <c r="V7173" s="8">
        <f t="shared" si="564"/>
        <v>2.147239263803681</v>
      </c>
      <c r="W7173">
        <f>IF(V7173&gt;=[1]Settings!$B$2,1,0)</f>
        <v>1</v>
      </c>
      <c r="X7173" s="9">
        <v>0.26997417211532598</v>
      </c>
      <c r="Y7173" t="s">
        <v>43</v>
      </c>
      <c r="Z7173">
        <f>IF(X7173&gt;=[1]Settings!$B$4,1,0)</f>
        <v>0</v>
      </c>
      <c r="AA7173" t="str">
        <f>IF(X7173&gt;=[1]Settings!$B$7,"Critical",IF(X7173&gt;=[1]Settings!$B$6,"High",IF(X7173&gt;=[1]Settings!$B$5,"Moderate","Low")))</f>
        <v>Low</v>
      </c>
    </row>
    <row r="7174" spans="1:27" x14ac:dyDescent="0.25">
      <c r="A7174">
        <v>7173</v>
      </c>
      <c r="B7174" t="s">
        <v>27</v>
      </c>
      <c r="C7174" t="s">
        <v>37</v>
      </c>
      <c r="D7174" t="s">
        <v>29</v>
      </c>
      <c r="E7174" t="s">
        <v>30</v>
      </c>
      <c r="F7174" t="s">
        <v>36</v>
      </c>
      <c r="G7174">
        <v>2</v>
      </c>
      <c r="H7174">
        <v>672</v>
      </c>
      <c r="I7174">
        <v>61</v>
      </c>
      <c r="J7174">
        <v>8</v>
      </c>
      <c r="K7174">
        <v>11</v>
      </c>
      <c r="L7174" s="6">
        <v>709410.62</v>
      </c>
      <c r="M7174">
        <v>6</v>
      </c>
      <c r="N7174" s="7">
        <f>[1]Settings!$B$3*K7174</f>
        <v>2.75</v>
      </c>
      <c r="O7174">
        <v>4</v>
      </c>
      <c r="P7174" s="8">
        <f t="shared" si="560"/>
        <v>7.625</v>
      </c>
      <c r="Q7174" s="7">
        <f t="shared" si="561"/>
        <v>3.66</v>
      </c>
      <c r="R7174" s="8">
        <f t="shared" si="562"/>
        <v>0.59523809523809523</v>
      </c>
      <c r="S7174" s="8">
        <f t="shared" si="563"/>
        <v>1.4545454545454546</v>
      </c>
      <c r="T7174" s="9">
        <v>0.25727872458499401</v>
      </c>
      <c r="U7174">
        <v>6</v>
      </c>
      <c r="V7174" s="8">
        <f t="shared" si="564"/>
        <v>0.8928571428571429</v>
      </c>
      <c r="W7174">
        <f>IF(V7174&gt;=[1]Settings!$B$2,1,0)</f>
        <v>0</v>
      </c>
      <c r="X7174" s="9">
        <v>0.41487902402877802</v>
      </c>
      <c r="Y7174" t="s">
        <v>32</v>
      </c>
      <c r="Z7174">
        <f>IF(X7174&gt;=[1]Settings!$B$4,1,0)</f>
        <v>0</v>
      </c>
      <c r="AA7174" t="str">
        <f>IF(X7174&gt;=[1]Settings!$B$7,"Critical",IF(X7174&gt;=[1]Settings!$B$6,"High",IF(X7174&gt;=[1]Settings!$B$5,"Moderate","Low")))</f>
        <v>Moderate</v>
      </c>
    </row>
    <row r="7175" spans="1:27" x14ac:dyDescent="0.25">
      <c r="A7175">
        <v>7174</v>
      </c>
      <c r="B7175" t="s">
        <v>41</v>
      </c>
      <c r="C7175" t="s">
        <v>37</v>
      </c>
      <c r="D7175" t="s">
        <v>29</v>
      </c>
      <c r="E7175" t="s">
        <v>35</v>
      </c>
      <c r="F7175" t="s">
        <v>36</v>
      </c>
      <c r="G7175">
        <v>1</v>
      </c>
      <c r="H7175">
        <v>816</v>
      </c>
      <c r="I7175">
        <v>76</v>
      </c>
      <c r="J7175">
        <v>12</v>
      </c>
      <c r="K7175">
        <v>8</v>
      </c>
      <c r="L7175" s="6">
        <v>889035.6</v>
      </c>
      <c r="M7175">
        <v>6</v>
      </c>
      <c r="N7175" s="7">
        <f>[1]Settings!$B$3*K7175</f>
        <v>2</v>
      </c>
      <c r="O7175">
        <v>7</v>
      </c>
      <c r="P7175" s="8">
        <f t="shared" si="560"/>
        <v>6.333333333333333</v>
      </c>
      <c r="Q7175" s="7">
        <f t="shared" si="561"/>
        <v>4.5599999999999996</v>
      </c>
      <c r="R7175" s="8">
        <f t="shared" si="562"/>
        <v>0.85784313725490191</v>
      </c>
      <c r="S7175" s="8">
        <f t="shared" si="563"/>
        <v>3.5</v>
      </c>
      <c r="T7175" s="9">
        <v>0.59550354603072697</v>
      </c>
      <c r="U7175">
        <v>24</v>
      </c>
      <c r="V7175" s="8">
        <f t="shared" si="564"/>
        <v>2.9411764705882355</v>
      </c>
      <c r="W7175">
        <f>IF(V7175&gt;=[1]Settings!$B$2,1,0)</f>
        <v>1</v>
      </c>
      <c r="X7175" s="9">
        <v>0.52122622728347801</v>
      </c>
      <c r="Y7175" t="s">
        <v>43</v>
      </c>
      <c r="Z7175">
        <f>IF(X7175&gt;=[1]Settings!$B$4,1,0)</f>
        <v>1</v>
      </c>
      <c r="AA7175" t="str">
        <f>IF(X7175&gt;=[1]Settings!$B$7,"Critical",IF(X7175&gt;=[1]Settings!$B$6,"High",IF(X7175&gt;=[1]Settings!$B$5,"Moderate","Low")))</f>
        <v>Moderate</v>
      </c>
    </row>
    <row r="7176" spans="1:27" x14ac:dyDescent="0.25">
      <c r="A7176">
        <v>7175</v>
      </c>
      <c r="B7176" t="s">
        <v>41</v>
      </c>
      <c r="C7176" t="s">
        <v>44</v>
      </c>
      <c r="D7176" t="s">
        <v>34</v>
      </c>
      <c r="E7176" t="s">
        <v>42</v>
      </c>
      <c r="F7176" t="s">
        <v>36</v>
      </c>
      <c r="G7176">
        <v>2</v>
      </c>
      <c r="H7176">
        <v>685</v>
      </c>
      <c r="I7176">
        <v>61</v>
      </c>
      <c r="J7176">
        <v>9</v>
      </c>
      <c r="K7176">
        <v>14</v>
      </c>
      <c r="L7176" s="6">
        <v>1005293.03</v>
      </c>
      <c r="M7176">
        <v>4</v>
      </c>
      <c r="N7176" s="7">
        <f>[1]Settings!$B$3*K7176</f>
        <v>3.5</v>
      </c>
      <c r="O7176">
        <v>15</v>
      </c>
      <c r="P7176" s="8">
        <f t="shared" si="560"/>
        <v>6.7777777777777777</v>
      </c>
      <c r="Q7176" s="7">
        <f t="shared" si="561"/>
        <v>2.44</v>
      </c>
      <c r="R7176" s="8">
        <f t="shared" si="562"/>
        <v>2.1897810218978102</v>
      </c>
      <c r="S7176" s="8">
        <f t="shared" si="563"/>
        <v>4.2857142857142856</v>
      </c>
      <c r="T7176" s="9">
        <v>0.560387213461357</v>
      </c>
      <c r="U7176">
        <v>31</v>
      </c>
      <c r="V7176" s="8">
        <f t="shared" si="564"/>
        <v>4.5255474452554747</v>
      </c>
      <c r="W7176">
        <f>IF(V7176&gt;=[1]Settings!$B$2,1,0)</f>
        <v>1</v>
      </c>
      <c r="X7176" s="9">
        <v>0.94805222749710105</v>
      </c>
      <c r="Y7176" t="s">
        <v>43</v>
      </c>
      <c r="Z7176">
        <f>IF(X7176&gt;=[1]Settings!$B$4,1,0)</f>
        <v>1</v>
      </c>
      <c r="AA7176" t="str">
        <f>IF(X7176&gt;=[1]Settings!$B$7,"Critical",IF(X7176&gt;=[1]Settings!$B$6,"High",IF(X7176&gt;=[1]Settings!$B$5,"Moderate","Low")))</f>
        <v>Critical</v>
      </c>
    </row>
    <row r="7177" spans="1:27" x14ac:dyDescent="0.25">
      <c r="A7177">
        <v>7176</v>
      </c>
      <c r="B7177" t="s">
        <v>27</v>
      </c>
      <c r="C7177" t="s">
        <v>38</v>
      </c>
      <c r="D7177" t="s">
        <v>34</v>
      </c>
      <c r="E7177" t="s">
        <v>35</v>
      </c>
      <c r="F7177" t="s">
        <v>36</v>
      </c>
      <c r="G7177">
        <v>2</v>
      </c>
      <c r="H7177">
        <v>629</v>
      </c>
      <c r="I7177">
        <v>65</v>
      </c>
      <c r="J7177">
        <v>15</v>
      </c>
      <c r="K7177">
        <v>4</v>
      </c>
      <c r="L7177" s="6">
        <v>424539.99</v>
      </c>
      <c r="M7177">
        <v>3</v>
      </c>
      <c r="N7177" s="7">
        <f>[1]Settings!$B$3*K7177</f>
        <v>1</v>
      </c>
      <c r="O7177">
        <v>2</v>
      </c>
      <c r="P7177" s="8">
        <f t="shared" si="560"/>
        <v>4.333333333333333</v>
      </c>
      <c r="Q7177" s="7">
        <f t="shared" si="561"/>
        <v>1.95</v>
      </c>
      <c r="R7177" s="8">
        <f t="shared" si="562"/>
        <v>0.31796502384737679</v>
      </c>
      <c r="S7177" s="8">
        <f t="shared" si="563"/>
        <v>2</v>
      </c>
      <c r="T7177" s="9">
        <v>0.56135380453364603</v>
      </c>
      <c r="U7177">
        <v>1</v>
      </c>
      <c r="V7177" s="8">
        <f t="shared" si="564"/>
        <v>0.1589825119236884</v>
      </c>
      <c r="W7177">
        <f>IF(V7177&gt;=[1]Settings!$B$2,1,0)</f>
        <v>0</v>
      </c>
      <c r="X7177" s="9">
        <v>0.122886672616005</v>
      </c>
      <c r="Y7177" t="s">
        <v>32</v>
      </c>
      <c r="Z7177">
        <f>IF(X7177&gt;=[1]Settings!$B$4,1,0)</f>
        <v>0</v>
      </c>
      <c r="AA7177" t="str">
        <f>IF(X7177&gt;=[1]Settings!$B$7,"Critical",IF(X7177&gt;=[1]Settings!$B$6,"High",IF(X7177&gt;=[1]Settings!$B$5,"Moderate","Low")))</f>
        <v>Low</v>
      </c>
    </row>
    <row r="7178" spans="1:27" x14ac:dyDescent="0.25">
      <c r="A7178">
        <v>7177</v>
      </c>
      <c r="B7178" t="s">
        <v>27</v>
      </c>
      <c r="C7178" t="s">
        <v>38</v>
      </c>
      <c r="D7178" t="s">
        <v>34</v>
      </c>
      <c r="E7178" t="s">
        <v>35</v>
      </c>
      <c r="F7178" t="s">
        <v>39</v>
      </c>
      <c r="G7178">
        <v>3</v>
      </c>
      <c r="H7178">
        <v>307</v>
      </c>
      <c r="I7178">
        <v>58</v>
      </c>
      <c r="J7178">
        <v>8</v>
      </c>
      <c r="K7178">
        <v>6</v>
      </c>
      <c r="L7178" s="6">
        <v>578540.64</v>
      </c>
      <c r="M7178">
        <v>9</v>
      </c>
      <c r="N7178" s="7">
        <f>[1]Settings!$B$3*K7178</f>
        <v>1.5</v>
      </c>
      <c r="O7178">
        <v>2</v>
      </c>
      <c r="P7178" s="8">
        <f t="shared" si="560"/>
        <v>7.25</v>
      </c>
      <c r="Q7178" s="7">
        <f t="shared" si="561"/>
        <v>5.22</v>
      </c>
      <c r="R7178" s="8">
        <f t="shared" si="562"/>
        <v>0.65146579804560256</v>
      </c>
      <c r="S7178" s="8">
        <f t="shared" si="563"/>
        <v>1.3333333333333333</v>
      </c>
      <c r="T7178" s="9">
        <v>0.56811965732436898</v>
      </c>
      <c r="U7178">
        <v>4</v>
      </c>
      <c r="V7178" s="8">
        <f t="shared" si="564"/>
        <v>1.3029315960912051</v>
      </c>
      <c r="W7178">
        <f>IF(V7178&gt;=[1]Settings!$B$2,1,0)</f>
        <v>0</v>
      </c>
      <c r="X7178" s="9">
        <v>0.218903377652168</v>
      </c>
      <c r="Y7178" t="s">
        <v>32</v>
      </c>
      <c r="Z7178">
        <f>IF(X7178&gt;=[1]Settings!$B$4,1,0)</f>
        <v>0</v>
      </c>
      <c r="AA7178" t="str">
        <f>IF(X7178&gt;=[1]Settings!$B$7,"Critical",IF(X7178&gt;=[1]Settings!$B$6,"High",IF(X7178&gt;=[1]Settings!$B$5,"Moderate","Low")))</f>
        <v>Low</v>
      </c>
    </row>
    <row r="7179" spans="1:27" x14ac:dyDescent="0.25">
      <c r="A7179">
        <v>7178</v>
      </c>
      <c r="B7179" t="s">
        <v>27</v>
      </c>
      <c r="C7179" t="s">
        <v>40</v>
      </c>
      <c r="D7179" t="s">
        <v>34</v>
      </c>
      <c r="E7179" t="s">
        <v>30</v>
      </c>
      <c r="F7179" t="s">
        <v>31</v>
      </c>
      <c r="G7179">
        <v>2</v>
      </c>
      <c r="H7179">
        <v>597</v>
      </c>
      <c r="I7179">
        <v>74</v>
      </c>
      <c r="J7179">
        <v>12</v>
      </c>
      <c r="K7179">
        <v>4</v>
      </c>
      <c r="L7179" s="6">
        <v>351125.41</v>
      </c>
      <c r="M7179">
        <v>7</v>
      </c>
      <c r="N7179" s="7">
        <f>[1]Settings!$B$3*K7179</f>
        <v>1</v>
      </c>
      <c r="O7179">
        <v>8</v>
      </c>
      <c r="P7179" s="8">
        <f t="shared" si="560"/>
        <v>6.166666666666667</v>
      </c>
      <c r="Q7179" s="7">
        <f t="shared" si="561"/>
        <v>5.18</v>
      </c>
      <c r="R7179" s="8">
        <f t="shared" si="562"/>
        <v>1.340033500837521</v>
      </c>
      <c r="S7179" s="8">
        <f t="shared" si="563"/>
        <v>8</v>
      </c>
      <c r="T7179" s="9">
        <v>0.74768742938407795</v>
      </c>
      <c r="U7179">
        <v>10</v>
      </c>
      <c r="V7179" s="8">
        <f t="shared" si="564"/>
        <v>1.6750418760469012</v>
      </c>
      <c r="W7179">
        <f>IF(V7179&gt;=[1]Settings!$B$2,1,0)</f>
        <v>0</v>
      </c>
      <c r="X7179" s="9">
        <v>0.48389899730682401</v>
      </c>
      <c r="Y7179" t="s">
        <v>32</v>
      </c>
      <c r="Z7179">
        <f>IF(X7179&gt;=[1]Settings!$B$4,1,0)</f>
        <v>0</v>
      </c>
      <c r="AA7179" t="str">
        <f>IF(X7179&gt;=[1]Settings!$B$7,"Critical",IF(X7179&gt;=[1]Settings!$B$6,"High",IF(X7179&gt;=[1]Settings!$B$5,"Moderate","Low")))</f>
        <v>Moderate</v>
      </c>
    </row>
    <row r="7180" spans="1:27" x14ac:dyDescent="0.25">
      <c r="A7180">
        <v>7179</v>
      </c>
      <c r="B7180" t="s">
        <v>27</v>
      </c>
      <c r="C7180" t="s">
        <v>40</v>
      </c>
      <c r="D7180" t="s">
        <v>29</v>
      </c>
      <c r="E7180" t="s">
        <v>42</v>
      </c>
      <c r="F7180" t="s">
        <v>39</v>
      </c>
      <c r="G7180">
        <v>5</v>
      </c>
      <c r="H7180">
        <v>988</v>
      </c>
      <c r="I7180">
        <v>51</v>
      </c>
      <c r="J7180">
        <v>18</v>
      </c>
      <c r="K7180">
        <v>19</v>
      </c>
      <c r="L7180" s="6">
        <v>2896666.52</v>
      </c>
      <c r="M7180">
        <v>5</v>
      </c>
      <c r="N7180" s="7">
        <f>[1]Settings!$B$3*K7180</f>
        <v>4.75</v>
      </c>
      <c r="O7180">
        <v>15</v>
      </c>
      <c r="P7180" s="8">
        <f t="shared" si="560"/>
        <v>2.8333333333333335</v>
      </c>
      <c r="Q7180" s="7">
        <f t="shared" si="561"/>
        <v>2.5499999999999998</v>
      </c>
      <c r="R7180" s="8">
        <f t="shared" si="562"/>
        <v>1.5182186234817814</v>
      </c>
      <c r="S7180" s="8">
        <f t="shared" si="563"/>
        <v>3.1578947368421053</v>
      </c>
      <c r="T7180" s="9">
        <v>0.35912773680161397</v>
      </c>
      <c r="U7180">
        <v>42</v>
      </c>
      <c r="V7180" s="8">
        <f t="shared" si="564"/>
        <v>4.2510121457489882</v>
      </c>
      <c r="W7180">
        <f>IF(V7180&gt;=[1]Settings!$B$2,1,0)</f>
        <v>1</v>
      </c>
      <c r="X7180" s="9">
        <v>0.82644885778427102</v>
      </c>
      <c r="Y7180" t="s">
        <v>32</v>
      </c>
      <c r="Z7180">
        <f>IF(X7180&gt;=[1]Settings!$B$4,1,0)</f>
        <v>1</v>
      </c>
      <c r="AA7180" t="str">
        <f>IF(X7180&gt;=[1]Settings!$B$7,"Critical",IF(X7180&gt;=[1]Settings!$B$6,"High",IF(X7180&gt;=[1]Settings!$B$5,"Moderate","Low")))</f>
        <v>High</v>
      </c>
    </row>
    <row r="7181" spans="1:27" x14ac:dyDescent="0.25">
      <c r="A7181">
        <v>7180</v>
      </c>
      <c r="B7181" t="s">
        <v>27</v>
      </c>
      <c r="C7181" t="s">
        <v>44</v>
      </c>
      <c r="D7181" t="s">
        <v>29</v>
      </c>
      <c r="E7181" t="s">
        <v>30</v>
      </c>
      <c r="F7181" t="s">
        <v>39</v>
      </c>
      <c r="G7181">
        <v>4</v>
      </c>
      <c r="H7181">
        <v>709</v>
      </c>
      <c r="I7181">
        <v>68</v>
      </c>
      <c r="J7181">
        <v>15</v>
      </c>
      <c r="K7181">
        <v>6</v>
      </c>
      <c r="L7181" s="6">
        <v>795036</v>
      </c>
      <c r="M7181">
        <v>8</v>
      </c>
      <c r="N7181" s="7">
        <f>[1]Settings!$B$3*K7181</f>
        <v>1.5</v>
      </c>
      <c r="O7181">
        <v>1</v>
      </c>
      <c r="P7181" s="8">
        <f t="shared" si="560"/>
        <v>4.5333333333333332</v>
      </c>
      <c r="Q7181" s="7">
        <f t="shared" si="561"/>
        <v>5.44</v>
      </c>
      <c r="R7181" s="8">
        <f t="shared" si="562"/>
        <v>0.14104372355430184</v>
      </c>
      <c r="S7181" s="8">
        <f t="shared" si="563"/>
        <v>0.66666666666666663</v>
      </c>
      <c r="T7181" s="9">
        <v>0.20755639196358</v>
      </c>
      <c r="U7181">
        <v>5</v>
      </c>
      <c r="V7181" s="8">
        <f t="shared" si="564"/>
        <v>0.70521861777150918</v>
      </c>
      <c r="W7181">
        <f>IF(V7181&gt;=[1]Settings!$B$2,1,0)</f>
        <v>0</v>
      </c>
      <c r="X7181" s="9">
        <v>4.3484892696142197E-2</v>
      </c>
      <c r="Y7181" t="s">
        <v>32</v>
      </c>
      <c r="Z7181">
        <f>IF(X7181&gt;=[1]Settings!$B$4,1,0)</f>
        <v>0</v>
      </c>
      <c r="AA7181" t="str">
        <f>IF(X7181&gt;=[1]Settings!$B$7,"Critical",IF(X7181&gt;=[1]Settings!$B$6,"High",IF(X7181&gt;=[1]Settings!$B$5,"Moderate","Low")))</f>
        <v>Low</v>
      </c>
    </row>
    <row r="7182" spans="1:27" x14ac:dyDescent="0.25">
      <c r="A7182">
        <v>7181</v>
      </c>
      <c r="B7182" t="s">
        <v>27</v>
      </c>
      <c r="C7182" t="s">
        <v>44</v>
      </c>
      <c r="D7182" t="s">
        <v>34</v>
      </c>
      <c r="E7182" t="s">
        <v>35</v>
      </c>
      <c r="F7182" t="s">
        <v>36</v>
      </c>
      <c r="G7182">
        <v>3</v>
      </c>
      <c r="H7182">
        <v>798</v>
      </c>
      <c r="I7182">
        <v>65</v>
      </c>
      <c r="J7182">
        <v>9</v>
      </c>
      <c r="K7182">
        <v>13</v>
      </c>
      <c r="L7182" s="6">
        <v>1078586.94</v>
      </c>
      <c r="M7182">
        <v>5</v>
      </c>
      <c r="N7182" s="7">
        <f>[1]Settings!$B$3*K7182</f>
        <v>3.25</v>
      </c>
      <c r="O7182">
        <v>11</v>
      </c>
      <c r="P7182" s="8">
        <f t="shared" si="560"/>
        <v>7.2222222222222223</v>
      </c>
      <c r="Q7182" s="7">
        <f t="shared" si="561"/>
        <v>3.25</v>
      </c>
      <c r="R7182" s="8">
        <f t="shared" si="562"/>
        <v>1.3784461152882206</v>
      </c>
      <c r="S7182" s="8">
        <f t="shared" si="563"/>
        <v>3.3846153846153846</v>
      </c>
      <c r="T7182" s="9">
        <v>0.259687920828932</v>
      </c>
      <c r="U7182">
        <v>20</v>
      </c>
      <c r="V7182" s="8">
        <f t="shared" si="564"/>
        <v>2.5062656641604009</v>
      </c>
      <c r="W7182">
        <f>IF(V7182&gt;=[1]Settings!$B$2,1,0)</f>
        <v>1</v>
      </c>
      <c r="X7182" s="9">
        <v>0.81663358211517301</v>
      </c>
      <c r="Y7182" t="s">
        <v>32</v>
      </c>
      <c r="Z7182">
        <f>IF(X7182&gt;=[1]Settings!$B$4,1,0)</f>
        <v>1</v>
      </c>
      <c r="AA7182" t="str">
        <f>IF(X7182&gt;=[1]Settings!$B$7,"Critical",IF(X7182&gt;=[1]Settings!$B$6,"High",IF(X7182&gt;=[1]Settings!$B$5,"Moderate","Low")))</f>
        <v>High</v>
      </c>
    </row>
    <row r="7183" spans="1:27" x14ac:dyDescent="0.25">
      <c r="A7183">
        <v>7182</v>
      </c>
      <c r="B7183" t="s">
        <v>27</v>
      </c>
      <c r="C7183" t="s">
        <v>33</v>
      </c>
      <c r="D7183" t="s">
        <v>34</v>
      </c>
      <c r="E7183" t="s">
        <v>30</v>
      </c>
      <c r="F7183" t="s">
        <v>36</v>
      </c>
      <c r="G7183">
        <v>4</v>
      </c>
      <c r="H7183">
        <v>344</v>
      </c>
      <c r="I7183">
        <v>35</v>
      </c>
      <c r="J7183">
        <v>6</v>
      </c>
      <c r="K7183">
        <v>7</v>
      </c>
      <c r="L7183" s="6">
        <v>446327.1</v>
      </c>
      <c r="M7183">
        <v>4</v>
      </c>
      <c r="N7183" s="7">
        <f>[1]Settings!$B$3*K7183</f>
        <v>1.75</v>
      </c>
      <c r="O7183">
        <v>4</v>
      </c>
      <c r="P7183" s="8">
        <f t="shared" si="560"/>
        <v>5.833333333333333</v>
      </c>
      <c r="Q7183" s="7">
        <f t="shared" si="561"/>
        <v>1.4</v>
      </c>
      <c r="R7183" s="8">
        <f t="shared" si="562"/>
        <v>1.1627906976744187</v>
      </c>
      <c r="S7183" s="8">
        <f t="shared" si="563"/>
        <v>2.2857142857142856</v>
      </c>
      <c r="T7183" s="9">
        <v>0.35416911656309102</v>
      </c>
      <c r="U7183">
        <v>3</v>
      </c>
      <c r="V7183" s="8">
        <f t="shared" si="564"/>
        <v>0.87209302325581395</v>
      </c>
      <c r="W7183">
        <f>IF(V7183&gt;=[1]Settings!$B$2,1,0)</f>
        <v>0</v>
      </c>
      <c r="X7183" s="9">
        <v>0.29140931367874201</v>
      </c>
      <c r="Y7183" t="s">
        <v>32</v>
      </c>
      <c r="Z7183">
        <f>IF(X7183&gt;=[1]Settings!$B$4,1,0)</f>
        <v>0</v>
      </c>
      <c r="AA7183" t="str">
        <f>IF(X7183&gt;=[1]Settings!$B$7,"Critical",IF(X7183&gt;=[1]Settings!$B$6,"High",IF(X7183&gt;=[1]Settings!$B$5,"Moderate","Low")))</f>
        <v>Low</v>
      </c>
    </row>
    <row r="7184" spans="1:27" x14ac:dyDescent="0.25">
      <c r="A7184">
        <v>7183</v>
      </c>
      <c r="B7184" t="s">
        <v>41</v>
      </c>
      <c r="C7184" t="s">
        <v>37</v>
      </c>
      <c r="D7184" t="s">
        <v>30</v>
      </c>
      <c r="E7184" t="s">
        <v>35</v>
      </c>
      <c r="F7184" t="s">
        <v>39</v>
      </c>
      <c r="G7184">
        <v>3</v>
      </c>
      <c r="H7184">
        <v>511</v>
      </c>
      <c r="I7184">
        <v>81</v>
      </c>
      <c r="J7184">
        <v>7</v>
      </c>
      <c r="K7184">
        <v>10</v>
      </c>
      <c r="L7184" s="6">
        <v>664526.31999999995</v>
      </c>
      <c r="M7184">
        <v>3</v>
      </c>
      <c r="N7184" s="7">
        <f>[1]Settings!$B$3*K7184</f>
        <v>2.5</v>
      </c>
      <c r="O7184">
        <v>6</v>
      </c>
      <c r="P7184" s="8">
        <f t="shared" si="560"/>
        <v>11.571428571428571</v>
      </c>
      <c r="Q7184" s="7">
        <f t="shared" si="561"/>
        <v>2.4300000000000002</v>
      </c>
      <c r="R7184" s="8">
        <f t="shared" si="562"/>
        <v>1.1741682974559686</v>
      </c>
      <c r="S7184" s="8">
        <f t="shared" si="563"/>
        <v>2.4</v>
      </c>
      <c r="T7184" s="9">
        <v>0.54083947096325302</v>
      </c>
      <c r="U7184">
        <v>6</v>
      </c>
      <c r="V7184" s="8">
        <f t="shared" si="564"/>
        <v>1.1741682974559686</v>
      </c>
      <c r="W7184">
        <f>IF(V7184&gt;=[1]Settings!$B$2,1,0)</f>
        <v>0</v>
      </c>
      <c r="X7184" s="9">
        <v>0.66021972894668601</v>
      </c>
      <c r="Y7184" t="s">
        <v>43</v>
      </c>
      <c r="Z7184">
        <f>IF(X7184&gt;=[1]Settings!$B$4,1,0)</f>
        <v>1</v>
      </c>
      <c r="AA7184" t="str">
        <f>IF(X7184&gt;=[1]Settings!$B$7,"Critical",IF(X7184&gt;=[1]Settings!$B$6,"High",IF(X7184&gt;=[1]Settings!$B$5,"Moderate","Low")))</f>
        <v>High</v>
      </c>
    </row>
    <row r="7185" spans="1:27" x14ac:dyDescent="0.25">
      <c r="A7185">
        <v>7184</v>
      </c>
      <c r="B7185" t="s">
        <v>27</v>
      </c>
      <c r="C7185" t="s">
        <v>44</v>
      </c>
      <c r="D7185" t="s">
        <v>29</v>
      </c>
      <c r="E7185" t="s">
        <v>30</v>
      </c>
      <c r="F7185" t="s">
        <v>36</v>
      </c>
      <c r="G7185">
        <v>5</v>
      </c>
      <c r="H7185">
        <v>686</v>
      </c>
      <c r="I7185">
        <v>38</v>
      </c>
      <c r="J7185">
        <v>13</v>
      </c>
      <c r="K7185">
        <v>7</v>
      </c>
      <c r="L7185" s="6">
        <v>737567.94</v>
      </c>
      <c r="M7185">
        <v>5</v>
      </c>
      <c r="N7185" s="7">
        <f>[1]Settings!$B$3*K7185</f>
        <v>1.75</v>
      </c>
      <c r="O7185">
        <v>2</v>
      </c>
      <c r="P7185" s="8">
        <f t="shared" si="560"/>
        <v>2.9230769230769229</v>
      </c>
      <c r="Q7185" s="7">
        <f t="shared" si="561"/>
        <v>1.9</v>
      </c>
      <c r="R7185" s="8">
        <f t="shared" si="562"/>
        <v>0.29154518950437319</v>
      </c>
      <c r="S7185" s="8">
        <f t="shared" si="563"/>
        <v>1.1428571428571428</v>
      </c>
      <c r="T7185" s="9">
        <v>0.31099623714096802</v>
      </c>
      <c r="U7185">
        <v>6</v>
      </c>
      <c r="V7185" s="8">
        <f t="shared" si="564"/>
        <v>0.87463556851311952</v>
      </c>
      <c r="W7185">
        <f>IF(V7185&gt;=[1]Settings!$B$2,1,0)</f>
        <v>0</v>
      </c>
      <c r="X7185" s="9">
        <v>8.5378721356391907E-2</v>
      </c>
      <c r="Y7185" t="s">
        <v>32</v>
      </c>
      <c r="Z7185">
        <f>IF(X7185&gt;=[1]Settings!$B$4,1,0)</f>
        <v>0</v>
      </c>
      <c r="AA7185" t="str">
        <f>IF(X7185&gt;=[1]Settings!$B$7,"Critical",IF(X7185&gt;=[1]Settings!$B$6,"High",IF(X7185&gt;=[1]Settings!$B$5,"Moderate","Low")))</f>
        <v>Low</v>
      </c>
    </row>
    <row r="7186" spans="1:27" x14ac:dyDescent="0.25">
      <c r="A7186">
        <v>7185</v>
      </c>
      <c r="B7186" t="s">
        <v>27</v>
      </c>
      <c r="C7186" t="s">
        <v>38</v>
      </c>
      <c r="D7186" t="s">
        <v>30</v>
      </c>
      <c r="E7186" t="s">
        <v>30</v>
      </c>
      <c r="F7186" t="s">
        <v>31</v>
      </c>
      <c r="G7186">
        <v>4</v>
      </c>
      <c r="H7186">
        <v>652</v>
      </c>
      <c r="I7186">
        <v>67</v>
      </c>
      <c r="J7186">
        <v>12</v>
      </c>
      <c r="K7186">
        <v>4</v>
      </c>
      <c r="L7186" s="6">
        <v>380003.86</v>
      </c>
      <c r="M7186">
        <v>6</v>
      </c>
      <c r="N7186" s="7">
        <f>[1]Settings!$B$3*K7186</f>
        <v>1</v>
      </c>
      <c r="O7186">
        <v>7</v>
      </c>
      <c r="P7186" s="8">
        <f t="shared" si="560"/>
        <v>5.583333333333333</v>
      </c>
      <c r="Q7186" s="7">
        <f t="shared" si="561"/>
        <v>4.0199999999999996</v>
      </c>
      <c r="R7186" s="8">
        <f t="shared" si="562"/>
        <v>1.0736196319018405</v>
      </c>
      <c r="S7186" s="8">
        <f t="shared" si="563"/>
        <v>7</v>
      </c>
      <c r="T7186" s="9">
        <v>0.54855066655118001</v>
      </c>
      <c r="U7186">
        <v>18</v>
      </c>
      <c r="V7186" s="8">
        <f t="shared" si="564"/>
        <v>2.7607361963190185</v>
      </c>
      <c r="W7186">
        <f>IF(V7186&gt;=[1]Settings!$B$2,1,0)</f>
        <v>1</v>
      </c>
      <c r="X7186" s="9">
        <v>0.29140844941139199</v>
      </c>
      <c r="Y7186" t="s">
        <v>32</v>
      </c>
      <c r="Z7186">
        <f>IF(X7186&gt;=[1]Settings!$B$4,1,0)</f>
        <v>0</v>
      </c>
      <c r="AA7186" t="str">
        <f>IF(X7186&gt;=[1]Settings!$B$7,"Critical",IF(X7186&gt;=[1]Settings!$B$6,"High",IF(X7186&gt;=[1]Settings!$B$5,"Moderate","Low")))</f>
        <v>Low</v>
      </c>
    </row>
    <row r="7187" spans="1:27" x14ac:dyDescent="0.25">
      <c r="A7187">
        <v>7186</v>
      </c>
      <c r="B7187" t="s">
        <v>41</v>
      </c>
      <c r="C7187" t="s">
        <v>44</v>
      </c>
      <c r="D7187" t="s">
        <v>34</v>
      </c>
      <c r="E7187" t="s">
        <v>35</v>
      </c>
      <c r="F7187" t="s">
        <v>31</v>
      </c>
      <c r="G7187">
        <v>4</v>
      </c>
      <c r="H7187">
        <v>748</v>
      </c>
      <c r="I7187">
        <v>89</v>
      </c>
      <c r="J7187">
        <v>11</v>
      </c>
      <c r="K7187">
        <v>10</v>
      </c>
      <c r="L7187" s="6">
        <v>856348.92</v>
      </c>
      <c r="M7187">
        <v>5</v>
      </c>
      <c r="N7187" s="7">
        <f>[1]Settings!$B$3*K7187</f>
        <v>2.5</v>
      </c>
      <c r="O7187">
        <v>17</v>
      </c>
      <c r="P7187" s="8">
        <f t="shared" si="560"/>
        <v>8.0909090909090917</v>
      </c>
      <c r="Q7187" s="7">
        <f t="shared" si="561"/>
        <v>4.45</v>
      </c>
      <c r="R7187" s="8">
        <f t="shared" si="562"/>
        <v>2.2727272727272729</v>
      </c>
      <c r="S7187" s="8">
        <f t="shared" si="563"/>
        <v>6.8</v>
      </c>
      <c r="T7187" s="9">
        <v>0.81802538979191097</v>
      </c>
      <c r="U7187">
        <v>43</v>
      </c>
      <c r="V7187" s="8">
        <f t="shared" si="564"/>
        <v>5.7486631016042784</v>
      </c>
      <c r="W7187">
        <f>IF(V7187&gt;=[1]Settings!$B$2,1,0)</f>
        <v>1</v>
      </c>
      <c r="X7187" s="9">
        <v>0.95389121770858798</v>
      </c>
      <c r="Y7187" t="s">
        <v>43</v>
      </c>
      <c r="Z7187">
        <f>IF(X7187&gt;=[1]Settings!$B$4,1,0)</f>
        <v>1</v>
      </c>
      <c r="AA7187" t="str">
        <f>IF(X7187&gt;=[1]Settings!$B$7,"Critical",IF(X7187&gt;=[1]Settings!$B$6,"High",IF(X7187&gt;=[1]Settings!$B$5,"Moderate","Low")))</f>
        <v>Critical</v>
      </c>
    </row>
    <row r="7188" spans="1:27" x14ac:dyDescent="0.25">
      <c r="A7188">
        <v>7187</v>
      </c>
      <c r="B7188" t="s">
        <v>41</v>
      </c>
      <c r="C7188" t="s">
        <v>44</v>
      </c>
      <c r="D7188" t="s">
        <v>34</v>
      </c>
      <c r="E7188" t="s">
        <v>30</v>
      </c>
      <c r="F7188" t="s">
        <v>39</v>
      </c>
      <c r="G7188">
        <v>2</v>
      </c>
      <c r="H7188">
        <v>217</v>
      </c>
      <c r="I7188">
        <v>42</v>
      </c>
      <c r="J7188">
        <v>5</v>
      </c>
      <c r="K7188">
        <v>4</v>
      </c>
      <c r="L7188" s="6">
        <v>244050.86</v>
      </c>
      <c r="M7188">
        <v>6</v>
      </c>
      <c r="N7188" s="7">
        <f>[1]Settings!$B$3*K7188</f>
        <v>1</v>
      </c>
      <c r="O7188">
        <v>1</v>
      </c>
      <c r="P7188" s="8">
        <f t="shared" si="560"/>
        <v>8.4</v>
      </c>
      <c r="Q7188" s="7">
        <f t="shared" si="561"/>
        <v>2.52</v>
      </c>
      <c r="R7188" s="8">
        <f t="shared" si="562"/>
        <v>0.46082949308755761</v>
      </c>
      <c r="S7188" s="8">
        <f t="shared" si="563"/>
        <v>1</v>
      </c>
      <c r="T7188" s="9">
        <v>0.13637668771882699</v>
      </c>
      <c r="U7188">
        <v>0</v>
      </c>
      <c r="V7188" s="8">
        <f t="shared" si="564"/>
        <v>0</v>
      </c>
      <c r="W7188">
        <f>IF(V7188&gt;=[1]Settings!$B$2,1,0)</f>
        <v>0</v>
      </c>
      <c r="X7188" s="9">
        <v>8.2384005188941997E-2</v>
      </c>
      <c r="Y7188" t="s">
        <v>43</v>
      </c>
      <c r="Z7188">
        <f>IF(X7188&gt;=[1]Settings!$B$4,1,0)</f>
        <v>0</v>
      </c>
      <c r="AA7188" t="str">
        <f>IF(X7188&gt;=[1]Settings!$B$7,"Critical",IF(X7188&gt;=[1]Settings!$B$6,"High",IF(X7188&gt;=[1]Settings!$B$5,"Moderate","Low")))</f>
        <v>Low</v>
      </c>
    </row>
    <row r="7189" spans="1:27" x14ac:dyDescent="0.25">
      <c r="A7189">
        <v>7188</v>
      </c>
      <c r="B7189" t="s">
        <v>27</v>
      </c>
      <c r="C7189" t="s">
        <v>44</v>
      </c>
      <c r="D7189" t="s">
        <v>30</v>
      </c>
      <c r="E7189" t="s">
        <v>35</v>
      </c>
      <c r="F7189" t="s">
        <v>31</v>
      </c>
      <c r="G7189">
        <v>4</v>
      </c>
      <c r="H7189">
        <v>311</v>
      </c>
      <c r="I7189">
        <v>31</v>
      </c>
      <c r="J7189">
        <v>6</v>
      </c>
      <c r="K7189">
        <v>4</v>
      </c>
      <c r="L7189" s="6">
        <v>212847.37</v>
      </c>
      <c r="M7189">
        <v>15</v>
      </c>
      <c r="N7189" s="7">
        <f>[1]Settings!$B$3*K7189</f>
        <v>1</v>
      </c>
      <c r="O7189">
        <v>2</v>
      </c>
      <c r="P7189" s="8">
        <f t="shared" si="560"/>
        <v>5.166666666666667</v>
      </c>
      <c r="Q7189" s="7">
        <f t="shared" si="561"/>
        <v>4.6500000000000004</v>
      </c>
      <c r="R7189" s="8">
        <f t="shared" si="562"/>
        <v>0.64308681672025725</v>
      </c>
      <c r="S7189" s="8">
        <f t="shared" si="563"/>
        <v>2</v>
      </c>
      <c r="T7189" s="9">
        <v>0.27447724540563601</v>
      </c>
      <c r="U7189">
        <v>3</v>
      </c>
      <c r="V7189" s="8">
        <f t="shared" si="564"/>
        <v>0.96463022508038587</v>
      </c>
      <c r="W7189">
        <f>IF(V7189&gt;=[1]Settings!$B$2,1,0)</f>
        <v>0</v>
      </c>
      <c r="X7189" s="9">
        <v>5.2941069006919902E-2</v>
      </c>
      <c r="Y7189" t="s">
        <v>32</v>
      </c>
      <c r="Z7189">
        <f>IF(X7189&gt;=[1]Settings!$B$4,1,0)</f>
        <v>0</v>
      </c>
      <c r="AA7189" t="str">
        <f>IF(X7189&gt;=[1]Settings!$B$7,"Critical",IF(X7189&gt;=[1]Settings!$B$6,"High",IF(X7189&gt;=[1]Settings!$B$5,"Moderate","Low")))</f>
        <v>Low</v>
      </c>
    </row>
    <row r="7190" spans="1:27" x14ac:dyDescent="0.25">
      <c r="A7190">
        <v>7189</v>
      </c>
      <c r="B7190" t="s">
        <v>27</v>
      </c>
      <c r="C7190" t="s">
        <v>38</v>
      </c>
      <c r="D7190" t="s">
        <v>30</v>
      </c>
      <c r="E7190" t="s">
        <v>35</v>
      </c>
      <c r="F7190" t="s">
        <v>36</v>
      </c>
      <c r="G7190">
        <v>4</v>
      </c>
      <c r="H7190">
        <v>173</v>
      </c>
      <c r="I7190">
        <v>40</v>
      </c>
      <c r="J7190">
        <v>5</v>
      </c>
      <c r="K7190">
        <v>4</v>
      </c>
      <c r="L7190" s="6">
        <v>186624.13</v>
      </c>
      <c r="M7190">
        <v>6</v>
      </c>
      <c r="N7190" s="7">
        <f>[1]Settings!$B$3*K7190</f>
        <v>1</v>
      </c>
      <c r="O7190">
        <v>2</v>
      </c>
      <c r="P7190" s="8">
        <f t="shared" si="560"/>
        <v>8</v>
      </c>
      <c r="Q7190" s="7">
        <f t="shared" si="561"/>
        <v>2.4</v>
      </c>
      <c r="R7190" s="8">
        <f t="shared" si="562"/>
        <v>1.1560693641618498</v>
      </c>
      <c r="S7190" s="8">
        <f t="shared" si="563"/>
        <v>2</v>
      </c>
      <c r="T7190" s="9">
        <v>0.47198368506111699</v>
      </c>
      <c r="U7190">
        <v>1</v>
      </c>
      <c r="V7190" s="8">
        <f t="shared" si="564"/>
        <v>0.5780346820809249</v>
      </c>
      <c r="W7190">
        <f>IF(V7190&gt;=[1]Settings!$B$2,1,0)</f>
        <v>0</v>
      </c>
      <c r="X7190" s="9">
        <v>0.142792358994484</v>
      </c>
      <c r="Y7190" t="s">
        <v>32</v>
      </c>
      <c r="Z7190">
        <f>IF(X7190&gt;=[1]Settings!$B$4,1,0)</f>
        <v>0</v>
      </c>
      <c r="AA7190" t="str">
        <f>IF(X7190&gt;=[1]Settings!$B$7,"Critical",IF(X7190&gt;=[1]Settings!$B$6,"High",IF(X7190&gt;=[1]Settings!$B$5,"Moderate","Low")))</f>
        <v>Low</v>
      </c>
    </row>
    <row r="7191" spans="1:27" x14ac:dyDescent="0.25">
      <c r="A7191">
        <v>7190</v>
      </c>
      <c r="B7191" t="s">
        <v>27</v>
      </c>
      <c r="C7191" t="s">
        <v>37</v>
      </c>
      <c r="D7191" t="s">
        <v>29</v>
      </c>
      <c r="E7191" t="s">
        <v>30</v>
      </c>
      <c r="F7191" t="s">
        <v>36</v>
      </c>
      <c r="G7191">
        <v>1</v>
      </c>
      <c r="H7191">
        <v>601</v>
      </c>
      <c r="I7191">
        <v>92</v>
      </c>
      <c r="J7191">
        <v>7</v>
      </c>
      <c r="K7191">
        <v>6</v>
      </c>
      <c r="L7191" s="6">
        <v>376385.16</v>
      </c>
      <c r="M7191">
        <v>4</v>
      </c>
      <c r="N7191" s="7">
        <f>[1]Settings!$B$3*K7191</f>
        <v>1.5</v>
      </c>
      <c r="O7191">
        <v>9</v>
      </c>
      <c r="P7191" s="8">
        <f t="shared" si="560"/>
        <v>13.142857142857142</v>
      </c>
      <c r="Q7191" s="7">
        <f t="shared" si="561"/>
        <v>3.68</v>
      </c>
      <c r="R7191" s="8">
        <f t="shared" si="562"/>
        <v>1.497504159733777</v>
      </c>
      <c r="S7191" s="8">
        <f t="shared" si="563"/>
        <v>6</v>
      </c>
      <c r="T7191" s="9">
        <v>1.2592764982136899</v>
      </c>
      <c r="U7191">
        <v>24</v>
      </c>
      <c r="V7191" s="8">
        <f t="shared" si="564"/>
        <v>3.9933444259567388</v>
      </c>
      <c r="W7191">
        <f>IF(V7191&gt;=[1]Settings!$B$2,1,0)</f>
        <v>1</v>
      </c>
      <c r="X7191" s="9">
        <v>0.67457586526870705</v>
      </c>
      <c r="Y7191" t="s">
        <v>32</v>
      </c>
      <c r="Z7191">
        <f>IF(X7191&gt;=[1]Settings!$B$4,1,0)</f>
        <v>1</v>
      </c>
      <c r="AA7191" t="str">
        <f>IF(X7191&gt;=[1]Settings!$B$7,"Critical",IF(X7191&gt;=[1]Settings!$B$6,"High",IF(X7191&gt;=[1]Settings!$B$5,"Moderate","Low")))</f>
        <v>High</v>
      </c>
    </row>
    <row r="7192" spans="1:27" x14ac:dyDescent="0.25">
      <c r="A7192">
        <v>7191</v>
      </c>
      <c r="B7192" t="s">
        <v>41</v>
      </c>
      <c r="C7192" t="s">
        <v>33</v>
      </c>
      <c r="D7192" t="s">
        <v>29</v>
      </c>
      <c r="E7192" t="s">
        <v>35</v>
      </c>
      <c r="F7192" t="s">
        <v>36</v>
      </c>
      <c r="G7192">
        <v>1</v>
      </c>
      <c r="H7192">
        <v>478</v>
      </c>
      <c r="I7192">
        <v>66</v>
      </c>
      <c r="J7192">
        <v>8</v>
      </c>
      <c r="K7192">
        <v>4</v>
      </c>
      <c r="L7192" s="6">
        <v>194218.31</v>
      </c>
      <c r="M7192">
        <v>10</v>
      </c>
      <c r="N7192" s="7">
        <f>[1]Settings!$B$3*K7192</f>
        <v>1</v>
      </c>
      <c r="O7192">
        <v>1</v>
      </c>
      <c r="P7192" s="8">
        <f t="shared" si="560"/>
        <v>8.25</v>
      </c>
      <c r="Q7192" s="7">
        <f t="shared" si="561"/>
        <v>6.6</v>
      </c>
      <c r="R7192" s="8">
        <f t="shared" si="562"/>
        <v>0.20920502092050208</v>
      </c>
      <c r="S7192" s="8">
        <f t="shared" si="563"/>
        <v>1</v>
      </c>
      <c r="T7192" s="9">
        <v>0.39782797604346698</v>
      </c>
      <c r="U7192">
        <v>1</v>
      </c>
      <c r="V7192" s="8">
        <f t="shared" si="564"/>
        <v>0.20920502092050208</v>
      </c>
      <c r="W7192">
        <f>IF(V7192&gt;=[1]Settings!$B$2,1,0)</f>
        <v>0</v>
      </c>
      <c r="X7192" s="9">
        <v>5.2991580218076699E-2</v>
      </c>
      <c r="Y7192" t="s">
        <v>43</v>
      </c>
      <c r="Z7192">
        <f>IF(X7192&gt;=[1]Settings!$B$4,1,0)</f>
        <v>0</v>
      </c>
      <c r="AA7192" t="str">
        <f>IF(X7192&gt;=[1]Settings!$B$7,"Critical",IF(X7192&gt;=[1]Settings!$B$6,"High",IF(X7192&gt;=[1]Settings!$B$5,"Moderate","Low")))</f>
        <v>Low</v>
      </c>
    </row>
    <row r="7193" spans="1:27" x14ac:dyDescent="0.25">
      <c r="A7193">
        <v>7192</v>
      </c>
      <c r="B7193" t="s">
        <v>41</v>
      </c>
      <c r="C7193" t="s">
        <v>44</v>
      </c>
      <c r="D7193" t="s">
        <v>34</v>
      </c>
      <c r="E7193" t="s">
        <v>35</v>
      </c>
      <c r="F7193" t="s">
        <v>36</v>
      </c>
      <c r="G7193">
        <v>4</v>
      </c>
      <c r="H7193">
        <v>476</v>
      </c>
      <c r="I7193">
        <v>46</v>
      </c>
      <c r="J7193">
        <v>8</v>
      </c>
      <c r="K7193">
        <v>7</v>
      </c>
      <c r="L7193" s="6">
        <v>640313.35</v>
      </c>
      <c r="M7193">
        <v>3</v>
      </c>
      <c r="N7193" s="7">
        <f>[1]Settings!$B$3*K7193</f>
        <v>1.75</v>
      </c>
      <c r="O7193">
        <v>2</v>
      </c>
      <c r="P7193" s="8">
        <f t="shared" si="560"/>
        <v>5.75</v>
      </c>
      <c r="Q7193" s="7">
        <f t="shared" si="561"/>
        <v>1.38</v>
      </c>
      <c r="R7193" s="8">
        <f t="shared" si="562"/>
        <v>0.42016806722689076</v>
      </c>
      <c r="S7193" s="8">
        <f t="shared" si="563"/>
        <v>1.1428571428571428</v>
      </c>
      <c r="T7193" s="9">
        <v>0.202287769107315</v>
      </c>
      <c r="U7193">
        <v>2</v>
      </c>
      <c r="V7193" s="8">
        <f t="shared" si="564"/>
        <v>0.42016806722689076</v>
      </c>
      <c r="W7193">
        <f>IF(V7193&gt;=[1]Settings!$B$2,1,0)</f>
        <v>0</v>
      </c>
      <c r="X7193" s="9">
        <v>0.212645068764687</v>
      </c>
      <c r="Y7193" t="s">
        <v>43</v>
      </c>
      <c r="Z7193">
        <f>IF(X7193&gt;=[1]Settings!$B$4,1,0)</f>
        <v>0</v>
      </c>
      <c r="AA7193" t="str">
        <f>IF(X7193&gt;=[1]Settings!$B$7,"Critical",IF(X7193&gt;=[1]Settings!$B$6,"High",IF(X7193&gt;=[1]Settings!$B$5,"Moderate","Low")))</f>
        <v>Low</v>
      </c>
    </row>
    <row r="7194" spans="1:27" x14ac:dyDescent="0.25">
      <c r="A7194">
        <v>7193</v>
      </c>
      <c r="B7194" t="s">
        <v>27</v>
      </c>
      <c r="C7194" t="s">
        <v>33</v>
      </c>
      <c r="D7194" t="s">
        <v>34</v>
      </c>
      <c r="E7194" t="s">
        <v>30</v>
      </c>
      <c r="F7194" t="s">
        <v>36</v>
      </c>
      <c r="G7194">
        <v>5</v>
      </c>
      <c r="H7194">
        <v>342</v>
      </c>
      <c r="I7194">
        <v>65</v>
      </c>
      <c r="J7194">
        <v>7</v>
      </c>
      <c r="K7194">
        <v>5</v>
      </c>
      <c r="L7194" s="6">
        <v>257630.52</v>
      </c>
      <c r="M7194">
        <v>7</v>
      </c>
      <c r="N7194" s="7">
        <f>[1]Settings!$B$3*K7194</f>
        <v>1.25</v>
      </c>
      <c r="O7194">
        <v>2</v>
      </c>
      <c r="P7194" s="8">
        <f t="shared" si="560"/>
        <v>9.2857142857142865</v>
      </c>
      <c r="Q7194" s="7">
        <f t="shared" si="561"/>
        <v>4.55</v>
      </c>
      <c r="R7194" s="8">
        <f t="shared" si="562"/>
        <v>0.58479532163742687</v>
      </c>
      <c r="S7194" s="8">
        <f t="shared" si="563"/>
        <v>1.6</v>
      </c>
      <c r="T7194" s="9">
        <v>0.37439655054585602</v>
      </c>
      <c r="U7194">
        <v>0</v>
      </c>
      <c r="V7194" s="8">
        <f t="shared" si="564"/>
        <v>0</v>
      </c>
      <c r="W7194">
        <f>IF(V7194&gt;=[1]Settings!$B$2,1,0)</f>
        <v>0</v>
      </c>
      <c r="X7194" s="9">
        <v>0.16050051152706199</v>
      </c>
      <c r="Y7194" t="s">
        <v>32</v>
      </c>
      <c r="Z7194">
        <f>IF(X7194&gt;=[1]Settings!$B$4,1,0)</f>
        <v>0</v>
      </c>
      <c r="AA7194" t="str">
        <f>IF(X7194&gt;=[1]Settings!$B$7,"Critical",IF(X7194&gt;=[1]Settings!$B$6,"High",IF(X7194&gt;=[1]Settings!$B$5,"Moderate","Low")))</f>
        <v>Low</v>
      </c>
    </row>
    <row r="7195" spans="1:27" x14ac:dyDescent="0.25">
      <c r="A7195">
        <v>7194</v>
      </c>
      <c r="B7195" t="s">
        <v>27</v>
      </c>
      <c r="C7195" t="s">
        <v>33</v>
      </c>
      <c r="D7195" t="s">
        <v>34</v>
      </c>
      <c r="E7195" t="s">
        <v>30</v>
      </c>
      <c r="F7195" t="s">
        <v>36</v>
      </c>
      <c r="G7195">
        <v>3</v>
      </c>
      <c r="H7195">
        <v>297</v>
      </c>
      <c r="I7195">
        <v>49</v>
      </c>
      <c r="J7195">
        <v>6</v>
      </c>
      <c r="K7195">
        <v>4</v>
      </c>
      <c r="L7195" s="6">
        <v>210249.15</v>
      </c>
      <c r="M7195">
        <v>7</v>
      </c>
      <c r="N7195" s="7">
        <f>[1]Settings!$B$3*K7195</f>
        <v>1</v>
      </c>
      <c r="O7195">
        <v>1</v>
      </c>
      <c r="P7195" s="8">
        <f t="shared" si="560"/>
        <v>8.1666666666666661</v>
      </c>
      <c r="Q7195" s="7">
        <f t="shared" si="561"/>
        <v>3.43</v>
      </c>
      <c r="R7195" s="8">
        <f t="shared" si="562"/>
        <v>0.33670033670033672</v>
      </c>
      <c r="S7195" s="8">
        <f t="shared" si="563"/>
        <v>1</v>
      </c>
      <c r="T7195" s="9">
        <v>0.17034629812294799</v>
      </c>
      <c r="U7195">
        <v>3</v>
      </c>
      <c r="V7195" s="8">
        <f t="shared" si="564"/>
        <v>1.0101010101010102</v>
      </c>
      <c r="W7195">
        <f>IF(V7195&gt;=[1]Settings!$B$2,1,0)</f>
        <v>0</v>
      </c>
      <c r="X7195" s="9">
        <v>6.9698184728622395E-2</v>
      </c>
      <c r="Y7195" t="s">
        <v>32</v>
      </c>
      <c r="Z7195">
        <f>IF(X7195&gt;=[1]Settings!$B$4,1,0)</f>
        <v>0</v>
      </c>
      <c r="AA7195" t="str">
        <f>IF(X7195&gt;=[1]Settings!$B$7,"Critical",IF(X7195&gt;=[1]Settings!$B$6,"High",IF(X7195&gt;=[1]Settings!$B$5,"Moderate","Low")))</f>
        <v>Low</v>
      </c>
    </row>
    <row r="7196" spans="1:27" x14ac:dyDescent="0.25">
      <c r="A7196">
        <v>7195</v>
      </c>
      <c r="B7196" t="s">
        <v>27</v>
      </c>
      <c r="C7196" t="s">
        <v>28</v>
      </c>
      <c r="D7196" t="s">
        <v>34</v>
      </c>
      <c r="E7196" t="s">
        <v>42</v>
      </c>
      <c r="F7196" t="s">
        <v>31</v>
      </c>
      <c r="G7196">
        <v>2</v>
      </c>
      <c r="H7196">
        <v>531</v>
      </c>
      <c r="I7196">
        <v>26</v>
      </c>
      <c r="J7196">
        <v>11</v>
      </c>
      <c r="K7196">
        <v>4</v>
      </c>
      <c r="L7196" s="6">
        <v>411591.06</v>
      </c>
      <c r="M7196">
        <v>9</v>
      </c>
      <c r="N7196" s="7">
        <f>[1]Settings!$B$3*K7196</f>
        <v>1</v>
      </c>
      <c r="O7196">
        <v>5</v>
      </c>
      <c r="P7196" s="8">
        <f t="shared" si="560"/>
        <v>2.3636363636363638</v>
      </c>
      <c r="Q7196" s="7">
        <f t="shared" si="561"/>
        <v>2.34</v>
      </c>
      <c r="R7196" s="8">
        <f t="shared" si="562"/>
        <v>0.94161958568738224</v>
      </c>
      <c r="S7196" s="8">
        <f t="shared" si="563"/>
        <v>5</v>
      </c>
      <c r="T7196" s="9">
        <v>1.09410046366025</v>
      </c>
      <c r="U7196">
        <v>15</v>
      </c>
      <c r="V7196" s="8">
        <f t="shared" si="564"/>
        <v>2.8248587570621471</v>
      </c>
      <c r="W7196">
        <f>IF(V7196&gt;=[1]Settings!$B$2,1,0)</f>
        <v>1</v>
      </c>
      <c r="X7196" s="9">
        <v>0.17365148663520799</v>
      </c>
      <c r="Y7196" t="s">
        <v>32</v>
      </c>
      <c r="Z7196">
        <f>IF(X7196&gt;=[1]Settings!$B$4,1,0)</f>
        <v>0</v>
      </c>
      <c r="AA7196" t="str">
        <f>IF(X7196&gt;=[1]Settings!$B$7,"Critical",IF(X7196&gt;=[1]Settings!$B$6,"High",IF(X7196&gt;=[1]Settings!$B$5,"Moderate","Low")))</f>
        <v>Low</v>
      </c>
    </row>
    <row r="7197" spans="1:27" x14ac:dyDescent="0.25">
      <c r="A7197">
        <v>7196</v>
      </c>
      <c r="B7197" t="s">
        <v>27</v>
      </c>
      <c r="C7197" t="s">
        <v>40</v>
      </c>
      <c r="D7197" t="s">
        <v>34</v>
      </c>
      <c r="E7197" t="s">
        <v>42</v>
      </c>
      <c r="F7197" t="s">
        <v>36</v>
      </c>
      <c r="G7197">
        <v>3</v>
      </c>
      <c r="H7197">
        <v>836</v>
      </c>
      <c r="I7197">
        <v>73</v>
      </c>
      <c r="J7197">
        <v>17</v>
      </c>
      <c r="K7197">
        <v>8</v>
      </c>
      <c r="L7197" s="6">
        <v>941613.64</v>
      </c>
      <c r="M7197">
        <v>4</v>
      </c>
      <c r="N7197" s="7">
        <f>[1]Settings!$B$3*K7197</f>
        <v>2</v>
      </c>
      <c r="O7197">
        <v>19</v>
      </c>
      <c r="P7197" s="8">
        <f t="shared" si="560"/>
        <v>4.2941176470588234</v>
      </c>
      <c r="Q7197" s="7">
        <f t="shared" si="561"/>
        <v>2.92</v>
      </c>
      <c r="R7197" s="8">
        <f t="shared" si="562"/>
        <v>2.2727272727272729</v>
      </c>
      <c r="S7197" s="8">
        <f t="shared" si="563"/>
        <v>9.5</v>
      </c>
      <c r="T7197" s="9">
        <v>1.3290426734273</v>
      </c>
      <c r="U7197">
        <v>62</v>
      </c>
      <c r="V7197" s="8">
        <f t="shared" si="564"/>
        <v>7.4162679425837323</v>
      </c>
      <c r="W7197">
        <f>IF(V7197&gt;=[1]Settings!$B$2,1,0)</f>
        <v>1</v>
      </c>
      <c r="X7197" s="9">
        <v>0.93049985170364402</v>
      </c>
      <c r="Y7197" t="s">
        <v>32</v>
      </c>
      <c r="Z7197">
        <f>IF(X7197&gt;=[1]Settings!$B$4,1,0)</f>
        <v>1</v>
      </c>
      <c r="AA7197" t="str">
        <f>IF(X7197&gt;=[1]Settings!$B$7,"Critical",IF(X7197&gt;=[1]Settings!$B$6,"High",IF(X7197&gt;=[1]Settings!$B$5,"Moderate","Low")))</f>
        <v>Critical</v>
      </c>
    </row>
    <row r="7198" spans="1:27" x14ac:dyDescent="0.25">
      <c r="A7198">
        <v>7197</v>
      </c>
      <c r="B7198" t="s">
        <v>27</v>
      </c>
      <c r="C7198" t="s">
        <v>38</v>
      </c>
      <c r="D7198" t="s">
        <v>34</v>
      </c>
      <c r="E7198" t="s">
        <v>30</v>
      </c>
      <c r="F7198" t="s">
        <v>31</v>
      </c>
      <c r="G7198">
        <v>1</v>
      </c>
      <c r="H7198">
        <v>963</v>
      </c>
      <c r="I7198">
        <v>100</v>
      </c>
      <c r="J7198">
        <v>13</v>
      </c>
      <c r="K7198">
        <v>7</v>
      </c>
      <c r="L7198" s="6">
        <v>773284.47</v>
      </c>
      <c r="M7198">
        <v>6</v>
      </c>
      <c r="N7198" s="7">
        <f>[1]Settings!$B$3*K7198</f>
        <v>1.75</v>
      </c>
      <c r="O7198">
        <v>24</v>
      </c>
      <c r="P7198" s="8">
        <f t="shared" si="560"/>
        <v>7.6923076923076925</v>
      </c>
      <c r="Q7198" s="7">
        <f t="shared" si="561"/>
        <v>6</v>
      </c>
      <c r="R7198" s="8">
        <f t="shared" si="562"/>
        <v>2.4922118380062304</v>
      </c>
      <c r="S7198" s="8">
        <f t="shared" si="563"/>
        <v>13.714285714285714</v>
      </c>
      <c r="T7198" s="9">
        <v>1.45480640892154</v>
      </c>
      <c r="U7198">
        <v>62</v>
      </c>
      <c r="V7198" s="8">
        <f t="shared" si="564"/>
        <v>6.4382139148494293</v>
      </c>
      <c r="W7198">
        <f>IF(V7198&gt;=[1]Settings!$B$2,1,0)</f>
        <v>1</v>
      </c>
      <c r="X7198" s="9">
        <v>0.94695013761520397</v>
      </c>
      <c r="Y7198" t="s">
        <v>32</v>
      </c>
      <c r="Z7198">
        <f>IF(X7198&gt;=[1]Settings!$B$4,1,0)</f>
        <v>1</v>
      </c>
      <c r="AA7198" t="str">
        <f>IF(X7198&gt;=[1]Settings!$B$7,"Critical",IF(X7198&gt;=[1]Settings!$B$6,"High",IF(X7198&gt;=[1]Settings!$B$5,"Moderate","Low")))</f>
        <v>Critical</v>
      </c>
    </row>
    <row r="7199" spans="1:27" x14ac:dyDescent="0.25">
      <c r="A7199">
        <v>7198</v>
      </c>
      <c r="B7199" t="s">
        <v>41</v>
      </c>
      <c r="C7199" t="s">
        <v>40</v>
      </c>
      <c r="D7199" t="s">
        <v>34</v>
      </c>
      <c r="E7199" t="s">
        <v>30</v>
      </c>
      <c r="F7199" t="s">
        <v>36</v>
      </c>
      <c r="G7199">
        <v>4</v>
      </c>
      <c r="H7199">
        <v>964</v>
      </c>
      <c r="I7199">
        <v>79</v>
      </c>
      <c r="J7199">
        <v>9</v>
      </c>
      <c r="K7199">
        <v>11</v>
      </c>
      <c r="L7199" s="6">
        <v>929221.71</v>
      </c>
      <c r="M7199">
        <v>5</v>
      </c>
      <c r="N7199" s="7">
        <f>[1]Settings!$B$3*K7199</f>
        <v>2.75</v>
      </c>
      <c r="O7199">
        <v>10</v>
      </c>
      <c r="P7199" s="8">
        <f t="shared" si="560"/>
        <v>8.7777777777777786</v>
      </c>
      <c r="Q7199" s="7">
        <f t="shared" si="561"/>
        <v>3.95</v>
      </c>
      <c r="R7199" s="8">
        <f t="shared" si="562"/>
        <v>1.0373443983402491</v>
      </c>
      <c r="S7199" s="8">
        <f t="shared" si="563"/>
        <v>3.6363636363636362</v>
      </c>
      <c r="T7199" s="9">
        <v>0.33617419392619302</v>
      </c>
      <c r="U7199">
        <v>16</v>
      </c>
      <c r="V7199" s="8">
        <f t="shared" si="564"/>
        <v>1.6597510373443984</v>
      </c>
      <c r="W7199">
        <f>IF(V7199&gt;=[1]Settings!$B$2,1,0)</f>
        <v>0</v>
      </c>
      <c r="X7199" s="9">
        <v>0.69628822803497303</v>
      </c>
      <c r="Y7199" t="s">
        <v>43</v>
      </c>
      <c r="Z7199">
        <f>IF(X7199&gt;=[1]Settings!$B$4,1,0)</f>
        <v>1</v>
      </c>
      <c r="AA7199" t="str">
        <f>IF(X7199&gt;=[1]Settings!$B$7,"Critical",IF(X7199&gt;=[1]Settings!$B$6,"High",IF(X7199&gt;=[1]Settings!$B$5,"Moderate","Low")))</f>
        <v>High</v>
      </c>
    </row>
    <row r="7200" spans="1:27" x14ac:dyDescent="0.25">
      <c r="A7200">
        <v>7199</v>
      </c>
      <c r="B7200" t="s">
        <v>27</v>
      </c>
      <c r="C7200" t="s">
        <v>37</v>
      </c>
      <c r="D7200" t="s">
        <v>29</v>
      </c>
      <c r="E7200" t="s">
        <v>30</v>
      </c>
      <c r="F7200" t="s">
        <v>31</v>
      </c>
      <c r="G7200">
        <v>2</v>
      </c>
      <c r="H7200">
        <v>401</v>
      </c>
      <c r="I7200">
        <v>78</v>
      </c>
      <c r="J7200">
        <v>6</v>
      </c>
      <c r="K7200">
        <v>6</v>
      </c>
      <c r="L7200" s="6">
        <v>428629.85</v>
      </c>
      <c r="M7200">
        <v>14</v>
      </c>
      <c r="N7200" s="7">
        <f>[1]Settings!$B$3*K7200</f>
        <v>1.5</v>
      </c>
      <c r="O7200">
        <v>1</v>
      </c>
      <c r="P7200" s="8">
        <f t="shared" si="560"/>
        <v>13</v>
      </c>
      <c r="Q7200" s="7">
        <f t="shared" si="561"/>
        <v>10.92</v>
      </c>
      <c r="R7200" s="8">
        <f t="shared" si="562"/>
        <v>0.24937655860349128</v>
      </c>
      <c r="S7200" s="8">
        <f t="shared" si="563"/>
        <v>0.66666666666666663</v>
      </c>
      <c r="T7200" s="9">
        <v>0.368274229379142</v>
      </c>
      <c r="U7200">
        <v>9</v>
      </c>
      <c r="V7200" s="8">
        <f t="shared" si="564"/>
        <v>2.2443890274314215</v>
      </c>
      <c r="W7200">
        <f>IF(V7200&gt;=[1]Settings!$B$2,1,0)</f>
        <v>1</v>
      </c>
      <c r="X7200" s="9">
        <v>0.19455969333648701</v>
      </c>
      <c r="Y7200" t="s">
        <v>32</v>
      </c>
      <c r="Z7200">
        <f>IF(X7200&gt;=[1]Settings!$B$4,1,0)</f>
        <v>0</v>
      </c>
      <c r="AA7200" t="str">
        <f>IF(X7200&gt;=[1]Settings!$B$7,"Critical",IF(X7200&gt;=[1]Settings!$B$6,"High",IF(X7200&gt;=[1]Settings!$B$5,"Moderate","Low")))</f>
        <v>Low</v>
      </c>
    </row>
    <row r="7201" spans="1:27" x14ac:dyDescent="0.25">
      <c r="A7201">
        <v>7200</v>
      </c>
      <c r="B7201" t="s">
        <v>41</v>
      </c>
      <c r="C7201" t="s">
        <v>37</v>
      </c>
      <c r="D7201" t="s">
        <v>34</v>
      </c>
      <c r="E7201" t="s">
        <v>42</v>
      </c>
      <c r="F7201" t="s">
        <v>36</v>
      </c>
      <c r="G7201">
        <v>2</v>
      </c>
      <c r="H7201">
        <v>203</v>
      </c>
      <c r="I7201">
        <v>24</v>
      </c>
      <c r="J7201">
        <v>6</v>
      </c>
      <c r="K7201">
        <v>4</v>
      </c>
      <c r="L7201" s="6">
        <v>162341.64000000001</v>
      </c>
      <c r="M7201">
        <v>2</v>
      </c>
      <c r="N7201" s="7">
        <f>[1]Settings!$B$3*K7201</f>
        <v>1</v>
      </c>
      <c r="O7201">
        <v>2</v>
      </c>
      <c r="P7201" s="8">
        <f t="shared" si="560"/>
        <v>4</v>
      </c>
      <c r="Q7201" s="7">
        <f t="shared" si="561"/>
        <v>0.48</v>
      </c>
      <c r="R7201" s="8">
        <f t="shared" si="562"/>
        <v>0.98522167487684731</v>
      </c>
      <c r="S7201" s="8">
        <f t="shared" si="563"/>
        <v>2</v>
      </c>
      <c r="T7201" s="9">
        <v>0.63678992126249101</v>
      </c>
      <c r="U7201">
        <v>5</v>
      </c>
      <c r="V7201" s="8">
        <f t="shared" si="564"/>
        <v>2.4630541871921183</v>
      </c>
      <c r="W7201">
        <f>IF(V7201&gt;=[1]Settings!$B$2,1,0)</f>
        <v>1</v>
      </c>
      <c r="X7201" s="9">
        <v>0.120680451393127</v>
      </c>
      <c r="Y7201" t="s">
        <v>43</v>
      </c>
      <c r="Z7201">
        <f>IF(X7201&gt;=[1]Settings!$B$4,1,0)</f>
        <v>0</v>
      </c>
      <c r="AA7201" t="str">
        <f>IF(X7201&gt;=[1]Settings!$B$7,"Critical",IF(X7201&gt;=[1]Settings!$B$6,"High",IF(X7201&gt;=[1]Settings!$B$5,"Moderate","Low")))</f>
        <v>Low</v>
      </c>
    </row>
    <row r="7202" spans="1:27" x14ac:dyDescent="0.25">
      <c r="A7202">
        <v>7201</v>
      </c>
      <c r="B7202" t="s">
        <v>27</v>
      </c>
      <c r="C7202" t="s">
        <v>44</v>
      </c>
      <c r="D7202" t="s">
        <v>29</v>
      </c>
      <c r="E7202" t="s">
        <v>30</v>
      </c>
      <c r="F7202" t="s">
        <v>31</v>
      </c>
      <c r="G7202">
        <v>3</v>
      </c>
      <c r="H7202">
        <v>774</v>
      </c>
      <c r="I7202">
        <v>49</v>
      </c>
      <c r="J7202">
        <v>13</v>
      </c>
      <c r="K7202">
        <v>9</v>
      </c>
      <c r="L7202" s="6">
        <v>1185470.18</v>
      </c>
      <c r="M7202">
        <v>10</v>
      </c>
      <c r="N7202" s="7">
        <f>[1]Settings!$B$3*K7202</f>
        <v>2.25</v>
      </c>
      <c r="O7202">
        <v>11</v>
      </c>
      <c r="P7202" s="8">
        <f t="shared" si="560"/>
        <v>3.7692307692307692</v>
      </c>
      <c r="Q7202" s="7">
        <f t="shared" si="561"/>
        <v>4.9000000000000004</v>
      </c>
      <c r="R7202" s="8">
        <f t="shared" si="562"/>
        <v>1.421188630490956</v>
      </c>
      <c r="S7202" s="8">
        <f t="shared" si="563"/>
        <v>4.8888888888888893</v>
      </c>
      <c r="T7202" s="9">
        <v>0.33837787559883398</v>
      </c>
      <c r="U7202">
        <v>7</v>
      </c>
      <c r="V7202" s="8">
        <f t="shared" si="564"/>
        <v>0.90439276485788112</v>
      </c>
      <c r="W7202">
        <f>IF(V7202&gt;=[1]Settings!$B$2,1,0)</f>
        <v>0</v>
      </c>
      <c r="X7202" s="9">
        <v>0.51697671413421598</v>
      </c>
      <c r="Y7202" t="s">
        <v>32</v>
      </c>
      <c r="Z7202">
        <f>IF(X7202&gt;=[1]Settings!$B$4,1,0)</f>
        <v>1</v>
      </c>
      <c r="AA7202" t="str">
        <f>IF(X7202&gt;=[1]Settings!$B$7,"Critical",IF(X7202&gt;=[1]Settings!$B$6,"High",IF(X7202&gt;=[1]Settings!$B$5,"Moderate","Low")))</f>
        <v>Moderate</v>
      </c>
    </row>
    <row r="7203" spans="1:27" x14ac:dyDescent="0.25">
      <c r="A7203">
        <v>7202</v>
      </c>
      <c r="B7203" t="s">
        <v>27</v>
      </c>
      <c r="C7203" t="s">
        <v>44</v>
      </c>
      <c r="D7203" t="s">
        <v>34</v>
      </c>
      <c r="E7203" t="s">
        <v>42</v>
      </c>
      <c r="F7203" t="s">
        <v>36</v>
      </c>
      <c r="G7203">
        <v>4</v>
      </c>
      <c r="H7203">
        <v>882</v>
      </c>
      <c r="I7203">
        <v>91</v>
      </c>
      <c r="J7203">
        <v>16</v>
      </c>
      <c r="K7203">
        <v>10</v>
      </c>
      <c r="L7203" s="6">
        <v>1704489.17</v>
      </c>
      <c r="M7203">
        <v>3</v>
      </c>
      <c r="N7203" s="7">
        <f>[1]Settings!$B$3*K7203</f>
        <v>2.5</v>
      </c>
      <c r="O7203">
        <v>44</v>
      </c>
      <c r="P7203" s="8">
        <f t="shared" si="560"/>
        <v>5.6875</v>
      </c>
      <c r="Q7203" s="7">
        <f t="shared" si="561"/>
        <v>2.73</v>
      </c>
      <c r="R7203" s="8">
        <f t="shared" si="562"/>
        <v>4.9886621315192743</v>
      </c>
      <c r="S7203" s="8">
        <f t="shared" si="563"/>
        <v>17.600000000000001</v>
      </c>
      <c r="T7203" s="9">
        <v>2.4428481335554699</v>
      </c>
      <c r="U7203">
        <v>130</v>
      </c>
      <c r="V7203" s="8">
        <f t="shared" si="564"/>
        <v>14.739229024943311</v>
      </c>
      <c r="W7203">
        <f>IF(V7203&gt;=[1]Settings!$B$2,1,0)</f>
        <v>1</v>
      </c>
      <c r="X7203" s="9">
        <v>0.98338621854782104</v>
      </c>
      <c r="Y7203" t="s">
        <v>32</v>
      </c>
      <c r="Z7203">
        <f>IF(X7203&gt;=[1]Settings!$B$4,1,0)</f>
        <v>1</v>
      </c>
      <c r="AA7203" t="str">
        <f>IF(X7203&gt;=[1]Settings!$B$7,"Critical",IF(X7203&gt;=[1]Settings!$B$6,"High",IF(X7203&gt;=[1]Settings!$B$5,"Moderate","Low")))</f>
        <v>Critical</v>
      </c>
    </row>
    <row r="7204" spans="1:27" x14ac:dyDescent="0.25">
      <c r="A7204">
        <v>7203</v>
      </c>
      <c r="B7204" t="s">
        <v>27</v>
      </c>
      <c r="C7204" t="s">
        <v>38</v>
      </c>
      <c r="D7204" t="s">
        <v>34</v>
      </c>
      <c r="E7204" t="s">
        <v>30</v>
      </c>
      <c r="F7204" t="s">
        <v>31</v>
      </c>
      <c r="G7204">
        <v>5</v>
      </c>
      <c r="H7204">
        <v>645</v>
      </c>
      <c r="I7204">
        <v>80</v>
      </c>
      <c r="J7204">
        <v>7</v>
      </c>
      <c r="K7204">
        <v>10</v>
      </c>
      <c r="L7204" s="6">
        <v>506354.54</v>
      </c>
      <c r="M7204">
        <v>9</v>
      </c>
      <c r="N7204" s="7">
        <f>[1]Settings!$B$3*K7204</f>
        <v>2.5</v>
      </c>
      <c r="O7204">
        <v>10</v>
      </c>
      <c r="P7204" s="8">
        <f t="shared" si="560"/>
        <v>11.428571428571429</v>
      </c>
      <c r="Q7204" s="7">
        <f t="shared" si="561"/>
        <v>7.2</v>
      </c>
      <c r="R7204" s="8">
        <f t="shared" si="562"/>
        <v>1.5503875968992249</v>
      </c>
      <c r="S7204" s="8">
        <f t="shared" si="563"/>
        <v>4</v>
      </c>
      <c r="T7204" s="9">
        <v>0.64546037873651096</v>
      </c>
      <c r="U7204">
        <v>43</v>
      </c>
      <c r="V7204" s="8">
        <f t="shared" si="564"/>
        <v>6.666666666666667</v>
      </c>
      <c r="W7204">
        <f>IF(V7204&gt;=[1]Settings!$B$2,1,0)</f>
        <v>1</v>
      </c>
      <c r="X7204" s="9">
        <v>0.81585025787353505</v>
      </c>
      <c r="Y7204" t="s">
        <v>32</v>
      </c>
      <c r="Z7204">
        <f>IF(X7204&gt;=[1]Settings!$B$4,1,0)</f>
        <v>1</v>
      </c>
      <c r="AA7204" t="str">
        <f>IF(X7204&gt;=[1]Settings!$B$7,"Critical",IF(X7204&gt;=[1]Settings!$B$6,"High",IF(X7204&gt;=[1]Settings!$B$5,"Moderate","Low")))</f>
        <v>High</v>
      </c>
    </row>
    <row r="7205" spans="1:27" x14ac:dyDescent="0.25">
      <c r="A7205">
        <v>7204</v>
      </c>
      <c r="B7205" t="s">
        <v>27</v>
      </c>
      <c r="C7205" t="s">
        <v>40</v>
      </c>
      <c r="D7205" t="s">
        <v>34</v>
      </c>
      <c r="E7205" t="s">
        <v>35</v>
      </c>
      <c r="F7205" t="s">
        <v>36</v>
      </c>
      <c r="G7205">
        <v>3</v>
      </c>
      <c r="H7205">
        <v>524</v>
      </c>
      <c r="I7205">
        <v>59</v>
      </c>
      <c r="J7205">
        <v>10</v>
      </c>
      <c r="K7205">
        <v>11</v>
      </c>
      <c r="L7205" s="6">
        <v>1039040.16</v>
      </c>
      <c r="M7205">
        <v>14</v>
      </c>
      <c r="N7205" s="7">
        <f>[1]Settings!$B$3*K7205</f>
        <v>2.75</v>
      </c>
      <c r="O7205">
        <v>7</v>
      </c>
      <c r="P7205" s="8">
        <f t="shared" si="560"/>
        <v>5.9</v>
      </c>
      <c r="Q7205" s="7">
        <f t="shared" si="561"/>
        <v>8.26</v>
      </c>
      <c r="R7205" s="8">
        <f t="shared" si="562"/>
        <v>1.3358778625954197</v>
      </c>
      <c r="S7205" s="8">
        <f t="shared" si="563"/>
        <v>2.5454545454545454</v>
      </c>
      <c r="T7205" s="9">
        <v>0.203837605743214</v>
      </c>
      <c r="U7205">
        <v>8</v>
      </c>
      <c r="V7205" s="8">
        <f t="shared" si="564"/>
        <v>1.5267175572519085</v>
      </c>
      <c r="W7205">
        <f>IF(V7205&gt;=[1]Settings!$B$2,1,0)</f>
        <v>0</v>
      </c>
      <c r="X7205" s="9">
        <v>0.62407922744750999</v>
      </c>
      <c r="Y7205" t="s">
        <v>32</v>
      </c>
      <c r="Z7205">
        <f>IF(X7205&gt;=[1]Settings!$B$4,1,0)</f>
        <v>1</v>
      </c>
      <c r="AA7205" t="str">
        <f>IF(X7205&gt;=[1]Settings!$B$7,"Critical",IF(X7205&gt;=[1]Settings!$B$6,"High",IF(X7205&gt;=[1]Settings!$B$5,"Moderate","Low")))</f>
        <v>High</v>
      </c>
    </row>
    <row r="7206" spans="1:27" x14ac:dyDescent="0.25">
      <c r="A7206">
        <v>7205</v>
      </c>
      <c r="B7206" t="s">
        <v>27</v>
      </c>
      <c r="C7206" t="s">
        <v>37</v>
      </c>
      <c r="D7206" t="s">
        <v>34</v>
      </c>
      <c r="E7206" t="s">
        <v>42</v>
      </c>
      <c r="F7206" t="s">
        <v>39</v>
      </c>
      <c r="G7206">
        <v>2</v>
      </c>
      <c r="H7206">
        <v>357</v>
      </c>
      <c r="I7206">
        <v>66</v>
      </c>
      <c r="J7206">
        <v>8</v>
      </c>
      <c r="K7206">
        <v>5</v>
      </c>
      <c r="L7206" s="6">
        <v>429804.41</v>
      </c>
      <c r="M7206">
        <v>7</v>
      </c>
      <c r="N7206" s="7">
        <f>[1]Settings!$B$3*K7206</f>
        <v>1.25</v>
      </c>
      <c r="O7206">
        <v>5</v>
      </c>
      <c r="P7206" s="8">
        <f t="shared" si="560"/>
        <v>8.25</v>
      </c>
      <c r="Q7206" s="7">
        <f t="shared" si="561"/>
        <v>4.62</v>
      </c>
      <c r="R7206" s="8">
        <f t="shared" si="562"/>
        <v>1.4005602240896358</v>
      </c>
      <c r="S7206" s="8">
        <f t="shared" si="563"/>
        <v>4</v>
      </c>
      <c r="T7206" s="9">
        <v>0.49800068596733399</v>
      </c>
      <c r="U7206">
        <v>2</v>
      </c>
      <c r="V7206" s="8">
        <f t="shared" si="564"/>
        <v>0.56022408963585435</v>
      </c>
      <c r="W7206">
        <f>IF(V7206&gt;=[1]Settings!$B$2,1,0)</f>
        <v>0</v>
      </c>
      <c r="X7206" s="9">
        <v>0.45807957649231001</v>
      </c>
      <c r="Y7206" t="s">
        <v>32</v>
      </c>
      <c r="Z7206">
        <f>IF(X7206&gt;=[1]Settings!$B$4,1,0)</f>
        <v>0</v>
      </c>
      <c r="AA7206" t="str">
        <f>IF(X7206&gt;=[1]Settings!$B$7,"Critical",IF(X7206&gt;=[1]Settings!$B$6,"High",IF(X7206&gt;=[1]Settings!$B$5,"Moderate","Low")))</f>
        <v>Moderate</v>
      </c>
    </row>
    <row r="7207" spans="1:27" x14ac:dyDescent="0.25">
      <c r="A7207">
        <v>7206</v>
      </c>
      <c r="B7207" t="s">
        <v>27</v>
      </c>
      <c r="C7207" t="s">
        <v>44</v>
      </c>
      <c r="D7207" t="s">
        <v>34</v>
      </c>
      <c r="E7207" t="s">
        <v>35</v>
      </c>
      <c r="F7207" t="s">
        <v>36</v>
      </c>
      <c r="G7207">
        <v>2</v>
      </c>
      <c r="H7207">
        <v>697</v>
      </c>
      <c r="I7207">
        <v>56</v>
      </c>
      <c r="J7207">
        <v>12</v>
      </c>
      <c r="K7207">
        <v>13</v>
      </c>
      <c r="L7207" s="6">
        <v>1728039.51</v>
      </c>
      <c r="M7207">
        <v>8</v>
      </c>
      <c r="N7207" s="7">
        <f>[1]Settings!$B$3*K7207</f>
        <v>3.25</v>
      </c>
      <c r="O7207">
        <v>18</v>
      </c>
      <c r="P7207" s="8">
        <f t="shared" si="560"/>
        <v>4.666666666666667</v>
      </c>
      <c r="Q7207" s="7">
        <f t="shared" si="561"/>
        <v>4.4800000000000004</v>
      </c>
      <c r="R7207" s="8">
        <f t="shared" si="562"/>
        <v>2.5824964131994261</v>
      </c>
      <c r="S7207" s="8">
        <f t="shared" si="563"/>
        <v>5.5384615384615383</v>
      </c>
      <c r="T7207" s="9">
        <v>0.51931318293226503</v>
      </c>
      <c r="U7207">
        <v>28</v>
      </c>
      <c r="V7207" s="8">
        <f t="shared" si="564"/>
        <v>4.0172166427546632</v>
      </c>
      <c r="W7207">
        <f>IF(V7207&gt;=[1]Settings!$B$2,1,0)</f>
        <v>1</v>
      </c>
      <c r="X7207" s="9">
        <v>0.94394022226333596</v>
      </c>
      <c r="Y7207" t="s">
        <v>32</v>
      </c>
      <c r="Z7207">
        <f>IF(X7207&gt;=[1]Settings!$B$4,1,0)</f>
        <v>1</v>
      </c>
      <c r="AA7207" t="str">
        <f>IF(X7207&gt;=[1]Settings!$B$7,"Critical",IF(X7207&gt;=[1]Settings!$B$6,"High",IF(X7207&gt;=[1]Settings!$B$5,"Moderate","Low")))</f>
        <v>Critical</v>
      </c>
    </row>
    <row r="7208" spans="1:27" x14ac:dyDescent="0.25">
      <c r="A7208">
        <v>7207</v>
      </c>
      <c r="B7208" t="s">
        <v>41</v>
      </c>
      <c r="C7208" t="s">
        <v>33</v>
      </c>
      <c r="D7208" t="s">
        <v>29</v>
      </c>
      <c r="E7208" t="s">
        <v>42</v>
      </c>
      <c r="F7208" t="s">
        <v>39</v>
      </c>
      <c r="G7208">
        <v>4</v>
      </c>
      <c r="H7208">
        <v>689</v>
      </c>
      <c r="I7208">
        <v>43</v>
      </c>
      <c r="J7208">
        <v>6</v>
      </c>
      <c r="K7208">
        <v>7</v>
      </c>
      <c r="L7208" s="6">
        <v>305224.36</v>
      </c>
      <c r="M7208">
        <v>11</v>
      </c>
      <c r="N7208" s="7">
        <f>[1]Settings!$B$3*K7208</f>
        <v>1.75</v>
      </c>
      <c r="O7208">
        <v>2</v>
      </c>
      <c r="P7208" s="8">
        <f t="shared" si="560"/>
        <v>7.166666666666667</v>
      </c>
      <c r="Q7208" s="7">
        <f t="shared" si="561"/>
        <v>4.7300000000000004</v>
      </c>
      <c r="R7208" s="8">
        <f t="shared" si="562"/>
        <v>0.29027576197387517</v>
      </c>
      <c r="S7208" s="8">
        <f t="shared" si="563"/>
        <v>1.1428571428571428</v>
      </c>
      <c r="T7208" s="9">
        <v>0.15797327888057799</v>
      </c>
      <c r="U7208">
        <v>6</v>
      </c>
      <c r="V7208" s="8">
        <f t="shared" si="564"/>
        <v>0.8708272859216255</v>
      </c>
      <c r="W7208">
        <f>IF(V7208&gt;=[1]Settings!$B$2,1,0)</f>
        <v>0</v>
      </c>
      <c r="X7208" s="9">
        <v>6.2607750296592699E-2</v>
      </c>
      <c r="Y7208" t="s">
        <v>43</v>
      </c>
      <c r="Z7208">
        <f>IF(X7208&gt;=[1]Settings!$B$4,1,0)</f>
        <v>0</v>
      </c>
      <c r="AA7208" t="str">
        <f>IF(X7208&gt;=[1]Settings!$B$7,"Critical",IF(X7208&gt;=[1]Settings!$B$6,"High",IF(X7208&gt;=[1]Settings!$B$5,"Moderate","Low")))</f>
        <v>Low</v>
      </c>
    </row>
    <row r="7209" spans="1:27" x14ac:dyDescent="0.25">
      <c r="A7209">
        <v>7208</v>
      </c>
      <c r="B7209" t="s">
        <v>27</v>
      </c>
      <c r="C7209" t="s">
        <v>38</v>
      </c>
      <c r="D7209" t="s">
        <v>29</v>
      </c>
      <c r="E7209" t="s">
        <v>35</v>
      </c>
      <c r="F7209" t="s">
        <v>36</v>
      </c>
      <c r="G7209">
        <v>2</v>
      </c>
      <c r="H7209">
        <v>608</v>
      </c>
      <c r="I7209">
        <v>71</v>
      </c>
      <c r="J7209">
        <v>15</v>
      </c>
      <c r="K7209">
        <v>10</v>
      </c>
      <c r="L7209" s="6">
        <v>1383586.34</v>
      </c>
      <c r="M7209">
        <v>10</v>
      </c>
      <c r="N7209" s="7">
        <f>[1]Settings!$B$3*K7209</f>
        <v>2.5</v>
      </c>
      <c r="O7209">
        <v>11</v>
      </c>
      <c r="P7209" s="8">
        <f t="shared" si="560"/>
        <v>4.7333333333333334</v>
      </c>
      <c r="Q7209" s="7">
        <f t="shared" si="561"/>
        <v>7.1</v>
      </c>
      <c r="R7209" s="8">
        <f t="shared" si="562"/>
        <v>1.8092105263157894</v>
      </c>
      <c r="S7209" s="8">
        <f t="shared" si="563"/>
        <v>4.4000000000000004</v>
      </c>
      <c r="T7209" s="9">
        <v>0.68997872021358098</v>
      </c>
      <c r="U7209">
        <v>11</v>
      </c>
      <c r="V7209" s="8">
        <f t="shared" si="564"/>
        <v>1.8092105263157894</v>
      </c>
      <c r="W7209">
        <f>IF(V7209&gt;=[1]Settings!$B$2,1,0)</f>
        <v>0</v>
      </c>
      <c r="X7209" s="9">
        <v>0.82640743255615201</v>
      </c>
      <c r="Y7209" t="s">
        <v>32</v>
      </c>
      <c r="Z7209">
        <f>IF(X7209&gt;=[1]Settings!$B$4,1,0)</f>
        <v>1</v>
      </c>
      <c r="AA7209" t="str">
        <f>IF(X7209&gt;=[1]Settings!$B$7,"Critical",IF(X7209&gt;=[1]Settings!$B$6,"High",IF(X7209&gt;=[1]Settings!$B$5,"Moderate","Low")))</f>
        <v>High</v>
      </c>
    </row>
    <row r="7210" spans="1:27" x14ac:dyDescent="0.25">
      <c r="A7210">
        <v>7209</v>
      </c>
      <c r="B7210" t="s">
        <v>27</v>
      </c>
      <c r="C7210" t="s">
        <v>38</v>
      </c>
      <c r="D7210" t="s">
        <v>34</v>
      </c>
      <c r="E7210" t="s">
        <v>30</v>
      </c>
      <c r="F7210" t="s">
        <v>31</v>
      </c>
      <c r="G7210">
        <v>4</v>
      </c>
      <c r="H7210">
        <v>225</v>
      </c>
      <c r="I7210">
        <v>42</v>
      </c>
      <c r="J7210">
        <v>5</v>
      </c>
      <c r="K7210">
        <v>6</v>
      </c>
      <c r="L7210" s="6">
        <v>362649.16</v>
      </c>
      <c r="M7210">
        <v>3</v>
      </c>
      <c r="N7210" s="7">
        <f>[1]Settings!$B$3*K7210</f>
        <v>1.5</v>
      </c>
      <c r="O7210">
        <v>6</v>
      </c>
      <c r="P7210" s="8">
        <f t="shared" si="560"/>
        <v>8.4</v>
      </c>
      <c r="Q7210" s="7">
        <f t="shared" si="561"/>
        <v>1.26</v>
      </c>
      <c r="R7210" s="8">
        <f t="shared" si="562"/>
        <v>2.6666666666666665</v>
      </c>
      <c r="S7210" s="8">
        <f t="shared" si="563"/>
        <v>4</v>
      </c>
      <c r="T7210" s="9">
        <v>0.82554202558096201</v>
      </c>
      <c r="U7210">
        <v>3</v>
      </c>
      <c r="V7210" s="8">
        <f t="shared" si="564"/>
        <v>1.3333333333333333</v>
      </c>
      <c r="W7210">
        <f>IF(V7210&gt;=[1]Settings!$B$2,1,0)</f>
        <v>0</v>
      </c>
      <c r="X7210" s="9">
        <v>0.60523205995559703</v>
      </c>
      <c r="Y7210" t="s">
        <v>32</v>
      </c>
      <c r="Z7210">
        <f>IF(X7210&gt;=[1]Settings!$B$4,1,0)</f>
        <v>1</v>
      </c>
      <c r="AA7210" t="str">
        <f>IF(X7210&gt;=[1]Settings!$B$7,"Critical",IF(X7210&gt;=[1]Settings!$B$6,"High",IF(X7210&gt;=[1]Settings!$B$5,"Moderate","Low")))</f>
        <v>High</v>
      </c>
    </row>
    <row r="7211" spans="1:27" x14ac:dyDescent="0.25">
      <c r="A7211">
        <v>7210</v>
      </c>
      <c r="B7211" t="s">
        <v>27</v>
      </c>
      <c r="C7211" t="s">
        <v>37</v>
      </c>
      <c r="D7211" t="s">
        <v>34</v>
      </c>
      <c r="E7211" t="s">
        <v>30</v>
      </c>
      <c r="F7211" t="s">
        <v>36</v>
      </c>
      <c r="G7211">
        <v>3</v>
      </c>
      <c r="H7211">
        <v>256</v>
      </c>
      <c r="I7211">
        <v>54</v>
      </c>
      <c r="J7211">
        <v>6</v>
      </c>
      <c r="K7211">
        <v>4</v>
      </c>
      <c r="L7211" s="6">
        <v>180509.71</v>
      </c>
      <c r="M7211">
        <v>10</v>
      </c>
      <c r="N7211" s="7">
        <f>[1]Settings!$B$3*K7211</f>
        <v>1</v>
      </c>
      <c r="O7211">
        <v>0</v>
      </c>
      <c r="P7211" s="8">
        <f t="shared" si="560"/>
        <v>9</v>
      </c>
      <c r="Q7211" s="7">
        <f t="shared" si="561"/>
        <v>5.4</v>
      </c>
      <c r="R7211" s="8">
        <f t="shared" si="562"/>
        <v>0</v>
      </c>
      <c r="S7211" s="8">
        <f t="shared" si="563"/>
        <v>0</v>
      </c>
      <c r="T7211" s="9">
        <v>0.40733692065511001</v>
      </c>
      <c r="U7211">
        <v>0</v>
      </c>
      <c r="V7211" s="8">
        <f t="shared" si="564"/>
        <v>0</v>
      </c>
      <c r="W7211">
        <f>IF(V7211&gt;=[1]Settings!$B$2,1,0)</f>
        <v>0</v>
      </c>
      <c r="X7211" s="9">
        <v>7.7961802482604994E-2</v>
      </c>
      <c r="Y7211" t="s">
        <v>32</v>
      </c>
      <c r="Z7211">
        <f>IF(X7211&gt;=[1]Settings!$B$4,1,0)</f>
        <v>0</v>
      </c>
      <c r="AA7211" t="str">
        <f>IF(X7211&gt;=[1]Settings!$B$7,"Critical",IF(X7211&gt;=[1]Settings!$B$6,"High",IF(X7211&gt;=[1]Settings!$B$5,"Moderate","Low")))</f>
        <v>Low</v>
      </c>
    </row>
    <row r="7212" spans="1:27" x14ac:dyDescent="0.25">
      <c r="A7212">
        <v>7211</v>
      </c>
      <c r="B7212" t="s">
        <v>27</v>
      </c>
      <c r="C7212" t="s">
        <v>33</v>
      </c>
      <c r="D7212" t="s">
        <v>34</v>
      </c>
      <c r="E7212" t="s">
        <v>35</v>
      </c>
      <c r="F7212" t="s">
        <v>36</v>
      </c>
      <c r="G7212">
        <v>3</v>
      </c>
      <c r="H7212">
        <v>504</v>
      </c>
      <c r="I7212">
        <v>53</v>
      </c>
      <c r="J7212">
        <v>10</v>
      </c>
      <c r="K7212">
        <v>7</v>
      </c>
      <c r="L7212" s="6">
        <v>743993.76</v>
      </c>
      <c r="M7212">
        <v>9</v>
      </c>
      <c r="N7212" s="7">
        <f>[1]Settings!$B$3*K7212</f>
        <v>1.75</v>
      </c>
      <c r="O7212">
        <v>1</v>
      </c>
      <c r="P7212" s="8">
        <f t="shared" si="560"/>
        <v>5.3</v>
      </c>
      <c r="Q7212" s="7">
        <f t="shared" si="561"/>
        <v>4.7699999999999996</v>
      </c>
      <c r="R7212" s="8">
        <f t="shared" si="562"/>
        <v>0.1984126984126984</v>
      </c>
      <c r="S7212" s="8">
        <f t="shared" si="563"/>
        <v>0.5714285714285714</v>
      </c>
      <c r="T7212" s="9">
        <v>0.33713178487517698</v>
      </c>
      <c r="U7212">
        <v>10</v>
      </c>
      <c r="V7212" s="8">
        <f t="shared" si="564"/>
        <v>1.9841269841269842</v>
      </c>
      <c r="W7212">
        <f>IF(V7212&gt;=[1]Settings!$B$2,1,0)</f>
        <v>0</v>
      </c>
      <c r="X7212" s="9">
        <v>0.14737030863761899</v>
      </c>
      <c r="Y7212" t="s">
        <v>32</v>
      </c>
      <c r="Z7212">
        <f>IF(X7212&gt;=[1]Settings!$B$4,1,0)</f>
        <v>0</v>
      </c>
      <c r="AA7212" t="str">
        <f>IF(X7212&gt;=[1]Settings!$B$7,"Critical",IF(X7212&gt;=[1]Settings!$B$6,"High",IF(X7212&gt;=[1]Settings!$B$5,"Moderate","Low")))</f>
        <v>Low</v>
      </c>
    </row>
    <row r="7213" spans="1:27" x14ac:dyDescent="0.25">
      <c r="A7213">
        <v>7212</v>
      </c>
      <c r="B7213" t="s">
        <v>41</v>
      </c>
      <c r="C7213" t="s">
        <v>28</v>
      </c>
      <c r="D7213" t="s">
        <v>29</v>
      </c>
      <c r="E7213" t="s">
        <v>30</v>
      </c>
      <c r="F7213" t="s">
        <v>39</v>
      </c>
      <c r="G7213">
        <v>2</v>
      </c>
      <c r="H7213">
        <v>818</v>
      </c>
      <c r="I7213">
        <v>74</v>
      </c>
      <c r="J7213">
        <v>15</v>
      </c>
      <c r="K7213">
        <v>11</v>
      </c>
      <c r="L7213" s="6">
        <v>1819895.27</v>
      </c>
      <c r="M7213">
        <v>8</v>
      </c>
      <c r="N7213" s="7">
        <f>[1]Settings!$B$3*K7213</f>
        <v>2.75</v>
      </c>
      <c r="O7213">
        <v>14</v>
      </c>
      <c r="P7213" s="8">
        <f t="shared" si="560"/>
        <v>4.9333333333333336</v>
      </c>
      <c r="Q7213" s="7">
        <f t="shared" si="561"/>
        <v>5.92</v>
      </c>
      <c r="R7213" s="8">
        <f t="shared" si="562"/>
        <v>1.7114914425427872</v>
      </c>
      <c r="S7213" s="8">
        <f t="shared" si="563"/>
        <v>5.0909090909090908</v>
      </c>
      <c r="T7213" s="9">
        <v>0.51997813731823095</v>
      </c>
      <c r="U7213">
        <v>32</v>
      </c>
      <c r="V7213" s="8">
        <f t="shared" si="564"/>
        <v>3.9119804400977993</v>
      </c>
      <c r="W7213">
        <f>IF(V7213&gt;=[1]Settings!$B$2,1,0)</f>
        <v>1</v>
      </c>
      <c r="X7213" s="9">
        <v>0.76361548900604304</v>
      </c>
      <c r="Y7213" t="s">
        <v>43</v>
      </c>
      <c r="Z7213">
        <f>IF(X7213&gt;=[1]Settings!$B$4,1,0)</f>
        <v>1</v>
      </c>
      <c r="AA7213" t="str">
        <f>IF(X7213&gt;=[1]Settings!$B$7,"Critical",IF(X7213&gt;=[1]Settings!$B$6,"High",IF(X7213&gt;=[1]Settings!$B$5,"Moderate","Low")))</f>
        <v>High</v>
      </c>
    </row>
    <row r="7214" spans="1:27" x14ac:dyDescent="0.25">
      <c r="A7214">
        <v>7213</v>
      </c>
      <c r="B7214" t="s">
        <v>27</v>
      </c>
      <c r="C7214" t="s">
        <v>37</v>
      </c>
      <c r="D7214" t="s">
        <v>34</v>
      </c>
      <c r="E7214" t="s">
        <v>35</v>
      </c>
      <c r="F7214" t="s">
        <v>31</v>
      </c>
      <c r="G7214">
        <v>5</v>
      </c>
      <c r="H7214">
        <v>781</v>
      </c>
      <c r="I7214">
        <v>100</v>
      </c>
      <c r="J7214">
        <v>17</v>
      </c>
      <c r="K7214">
        <v>14</v>
      </c>
      <c r="L7214" s="6">
        <v>2800672.76</v>
      </c>
      <c r="M7214">
        <v>4</v>
      </c>
      <c r="N7214" s="7">
        <f>[1]Settings!$B$3*K7214</f>
        <v>3.5</v>
      </c>
      <c r="O7214">
        <v>19</v>
      </c>
      <c r="P7214" s="8">
        <f t="shared" si="560"/>
        <v>5.882352941176471</v>
      </c>
      <c r="Q7214" s="7">
        <f t="shared" si="561"/>
        <v>4</v>
      </c>
      <c r="R7214" s="8">
        <f t="shared" si="562"/>
        <v>2.4327784891165174</v>
      </c>
      <c r="S7214" s="8">
        <f t="shared" si="563"/>
        <v>5.4285714285714288</v>
      </c>
      <c r="T7214" s="9">
        <v>0.65544544123233295</v>
      </c>
      <c r="U7214">
        <v>33</v>
      </c>
      <c r="V7214" s="8">
        <f t="shared" si="564"/>
        <v>4.225352112676056</v>
      </c>
      <c r="W7214">
        <f>IF(V7214&gt;=[1]Settings!$B$2,1,0)</f>
        <v>1</v>
      </c>
      <c r="X7214" s="9">
        <v>0.96075427532196001</v>
      </c>
      <c r="Y7214" t="s">
        <v>32</v>
      </c>
      <c r="Z7214">
        <f>IF(X7214&gt;=[1]Settings!$B$4,1,0)</f>
        <v>1</v>
      </c>
      <c r="AA7214" t="str">
        <f>IF(X7214&gt;=[1]Settings!$B$7,"Critical",IF(X7214&gt;=[1]Settings!$B$6,"High",IF(X7214&gt;=[1]Settings!$B$5,"Moderate","Low")))</f>
        <v>Critical</v>
      </c>
    </row>
    <row r="7215" spans="1:27" x14ac:dyDescent="0.25">
      <c r="A7215">
        <v>7214</v>
      </c>
      <c r="B7215" t="s">
        <v>27</v>
      </c>
      <c r="C7215" t="s">
        <v>37</v>
      </c>
      <c r="D7215" t="s">
        <v>34</v>
      </c>
      <c r="E7215" t="s">
        <v>30</v>
      </c>
      <c r="F7215" t="s">
        <v>39</v>
      </c>
      <c r="G7215">
        <v>4</v>
      </c>
      <c r="H7215">
        <v>420</v>
      </c>
      <c r="I7215">
        <v>40</v>
      </c>
      <c r="J7215">
        <v>9</v>
      </c>
      <c r="K7215">
        <v>6</v>
      </c>
      <c r="L7215" s="6">
        <v>387553.7</v>
      </c>
      <c r="M7215">
        <v>7</v>
      </c>
      <c r="N7215" s="7">
        <f>[1]Settings!$B$3*K7215</f>
        <v>1.5</v>
      </c>
      <c r="O7215">
        <v>4</v>
      </c>
      <c r="P7215" s="8">
        <f t="shared" si="560"/>
        <v>4.4444444444444446</v>
      </c>
      <c r="Q7215" s="7">
        <f t="shared" si="561"/>
        <v>2.8</v>
      </c>
      <c r="R7215" s="8">
        <f t="shared" si="562"/>
        <v>0.95238095238095233</v>
      </c>
      <c r="S7215" s="8">
        <f t="shared" si="563"/>
        <v>2.6666666666666665</v>
      </c>
      <c r="T7215" s="9">
        <v>0.27395537155257599</v>
      </c>
      <c r="U7215">
        <v>1</v>
      </c>
      <c r="V7215" s="8">
        <f t="shared" si="564"/>
        <v>0.23809523809523808</v>
      </c>
      <c r="W7215">
        <f>IF(V7215&gt;=[1]Settings!$B$2,1,0)</f>
        <v>0</v>
      </c>
      <c r="X7215" s="9">
        <v>0.126179099082947</v>
      </c>
      <c r="Y7215" t="s">
        <v>32</v>
      </c>
      <c r="Z7215">
        <f>IF(X7215&gt;=[1]Settings!$B$4,1,0)</f>
        <v>0</v>
      </c>
      <c r="AA7215" t="str">
        <f>IF(X7215&gt;=[1]Settings!$B$7,"Critical",IF(X7215&gt;=[1]Settings!$B$6,"High",IF(X7215&gt;=[1]Settings!$B$5,"Moderate","Low")))</f>
        <v>Low</v>
      </c>
    </row>
    <row r="7216" spans="1:27" x14ac:dyDescent="0.25">
      <c r="A7216">
        <v>7215</v>
      </c>
      <c r="B7216" t="s">
        <v>27</v>
      </c>
      <c r="C7216" t="s">
        <v>28</v>
      </c>
      <c r="D7216" t="s">
        <v>29</v>
      </c>
      <c r="E7216" t="s">
        <v>35</v>
      </c>
      <c r="F7216" t="s">
        <v>36</v>
      </c>
      <c r="G7216">
        <v>3</v>
      </c>
      <c r="H7216">
        <v>621</v>
      </c>
      <c r="I7216">
        <v>71</v>
      </c>
      <c r="J7216">
        <v>10</v>
      </c>
      <c r="K7216">
        <v>8</v>
      </c>
      <c r="L7216" s="6">
        <v>684870.85</v>
      </c>
      <c r="M7216">
        <v>1</v>
      </c>
      <c r="N7216" s="7">
        <f>[1]Settings!$B$3*K7216</f>
        <v>2</v>
      </c>
      <c r="O7216">
        <v>12</v>
      </c>
      <c r="P7216" s="8">
        <f t="shared" si="560"/>
        <v>7.1</v>
      </c>
      <c r="Q7216" s="7">
        <f t="shared" si="561"/>
        <v>0.71</v>
      </c>
      <c r="R7216" s="8">
        <f t="shared" si="562"/>
        <v>1.932367149758454</v>
      </c>
      <c r="S7216" s="8">
        <f t="shared" si="563"/>
        <v>6</v>
      </c>
      <c r="T7216" s="9">
        <v>0.74360024610685505</v>
      </c>
      <c r="U7216">
        <v>10</v>
      </c>
      <c r="V7216" s="8">
        <f t="shared" si="564"/>
        <v>1.6103059581320451</v>
      </c>
      <c r="W7216">
        <f>IF(V7216&gt;=[1]Settings!$B$2,1,0)</f>
        <v>0</v>
      </c>
      <c r="X7216" s="9">
        <v>0.78725540637970004</v>
      </c>
      <c r="Y7216" t="s">
        <v>32</v>
      </c>
      <c r="Z7216">
        <f>IF(X7216&gt;=[1]Settings!$B$4,1,0)</f>
        <v>1</v>
      </c>
      <c r="AA7216" t="str">
        <f>IF(X7216&gt;=[1]Settings!$B$7,"Critical",IF(X7216&gt;=[1]Settings!$B$6,"High",IF(X7216&gt;=[1]Settings!$B$5,"Moderate","Low")))</f>
        <v>High</v>
      </c>
    </row>
    <row r="7217" spans="1:27" x14ac:dyDescent="0.25">
      <c r="A7217">
        <v>7216</v>
      </c>
      <c r="B7217" t="s">
        <v>27</v>
      </c>
      <c r="C7217" t="s">
        <v>38</v>
      </c>
      <c r="D7217" t="s">
        <v>29</v>
      </c>
      <c r="E7217" t="s">
        <v>42</v>
      </c>
      <c r="F7217" t="s">
        <v>36</v>
      </c>
      <c r="G7217">
        <v>3</v>
      </c>
      <c r="H7217">
        <v>899</v>
      </c>
      <c r="I7217">
        <v>79</v>
      </c>
      <c r="J7217">
        <v>11</v>
      </c>
      <c r="K7217">
        <v>8</v>
      </c>
      <c r="L7217" s="6">
        <v>899325.2</v>
      </c>
      <c r="M7217">
        <v>2</v>
      </c>
      <c r="N7217" s="7">
        <f>[1]Settings!$B$3*K7217</f>
        <v>2</v>
      </c>
      <c r="O7217">
        <v>5</v>
      </c>
      <c r="P7217" s="8">
        <f t="shared" si="560"/>
        <v>7.1818181818181817</v>
      </c>
      <c r="Q7217" s="7">
        <f t="shared" si="561"/>
        <v>1.58</v>
      </c>
      <c r="R7217" s="8">
        <f t="shared" si="562"/>
        <v>0.55617352614015569</v>
      </c>
      <c r="S7217" s="8">
        <f t="shared" si="563"/>
        <v>2.5</v>
      </c>
      <c r="T7217" s="9">
        <v>0.51079319509585097</v>
      </c>
      <c r="U7217">
        <v>12</v>
      </c>
      <c r="V7217" s="8">
        <f t="shared" si="564"/>
        <v>1.3348164627363737</v>
      </c>
      <c r="W7217">
        <f>IF(V7217&gt;=[1]Settings!$B$2,1,0)</f>
        <v>0</v>
      </c>
      <c r="X7217" s="9">
        <v>0.39784696698188798</v>
      </c>
      <c r="Y7217" t="s">
        <v>32</v>
      </c>
      <c r="Z7217">
        <f>IF(X7217&gt;=[1]Settings!$B$4,1,0)</f>
        <v>0</v>
      </c>
      <c r="AA7217" t="str">
        <f>IF(X7217&gt;=[1]Settings!$B$7,"Critical",IF(X7217&gt;=[1]Settings!$B$6,"High",IF(X7217&gt;=[1]Settings!$B$5,"Moderate","Low")))</f>
        <v>Moderate</v>
      </c>
    </row>
    <row r="7218" spans="1:27" x14ac:dyDescent="0.25">
      <c r="A7218">
        <v>7217</v>
      </c>
      <c r="B7218" t="s">
        <v>27</v>
      </c>
      <c r="C7218" t="s">
        <v>37</v>
      </c>
      <c r="D7218" t="s">
        <v>30</v>
      </c>
      <c r="E7218" t="s">
        <v>42</v>
      </c>
      <c r="F7218" t="s">
        <v>39</v>
      </c>
      <c r="G7218">
        <v>3</v>
      </c>
      <c r="H7218">
        <v>872</v>
      </c>
      <c r="I7218">
        <v>83</v>
      </c>
      <c r="J7218">
        <v>8</v>
      </c>
      <c r="K7218">
        <v>12</v>
      </c>
      <c r="L7218" s="6">
        <v>943697.27</v>
      </c>
      <c r="M7218">
        <v>18</v>
      </c>
      <c r="N7218" s="7">
        <f>[1]Settings!$B$3*K7218</f>
        <v>3</v>
      </c>
      <c r="O7218">
        <v>16</v>
      </c>
      <c r="P7218" s="8">
        <f t="shared" si="560"/>
        <v>10.375</v>
      </c>
      <c r="Q7218" s="7">
        <f t="shared" si="561"/>
        <v>14.94</v>
      </c>
      <c r="R7218" s="8">
        <f t="shared" si="562"/>
        <v>1.834862385321101</v>
      </c>
      <c r="S7218" s="8">
        <f t="shared" si="563"/>
        <v>5.333333333333333</v>
      </c>
      <c r="T7218" s="9">
        <v>0.60537283092008298</v>
      </c>
      <c r="U7218">
        <v>37</v>
      </c>
      <c r="V7218" s="8">
        <f t="shared" si="564"/>
        <v>4.2431192660550456</v>
      </c>
      <c r="W7218">
        <f>IF(V7218&gt;=[1]Settings!$B$2,1,0)</f>
        <v>1</v>
      </c>
      <c r="X7218" s="9">
        <v>0.828957259654999</v>
      </c>
      <c r="Y7218" t="s">
        <v>32</v>
      </c>
      <c r="Z7218">
        <f>IF(X7218&gt;=[1]Settings!$B$4,1,0)</f>
        <v>1</v>
      </c>
      <c r="AA7218" t="str">
        <f>IF(X7218&gt;=[1]Settings!$B$7,"Critical",IF(X7218&gt;=[1]Settings!$B$6,"High",IF(X7218&gt;=[1]Settings!$B$5,"Moderate","Low")))</f>
        <v>High</v>
      </c>
    </row>
    <row r="7219" spans="1:27" x14ac:dyDescent="0.25">
      <c r="A7219">
        <v>7218</v>
      </c>
      <c r="B7219" t="s">
        <v>27</v>
      </c>
      <c r="C7219" t="s">
        <v>37</v>
      </c>
      <c r="D7219" t="s">
        <v>34</v>
      </c>
      <c r="E7219" t="s">
        <v>35</v>
      </c>
      <c r="F7219" t="s">
        <v>31</v>
      </c>
      <c r="G7219">
        <v>3</v>
      </c>
      <c r="H7219">
        <v>564</v>
      </c>
      <c r="I7219">
        <v>64</v>
      </c>
      <c r="J7219">
        <v>15</v>
      </c>
      <c r="K7219">
        <v>5</v>
      </c>
      <c r="L7219" s="6">
        <v>448733.76</v>
      </c>
      <c r="M7219">
        <v>2</v>
      </c>
      <c r="N7219" s="7">
        <f>[1]Settings!$B$3*K7219</f>
        <v>1.25</v>
      </c>
      <c r="O7219">
        <v>5</v>
      </c>
      <c r="P7219" s="8">
        <f t="shared" si="560"/>
        <v>4.2666666666666666</v>
      </c>
      <c r="Q7219" s="7">
        <f t="shared" si="561"/>
        <v>1.28</v>
      </c>
      <c r="R7219" s="8">
        <f t="shared" si="562"/>
        <v>0.88652482269503541</v>
      </c>
      <c r="S7219" s="8">
        <f t="shared" si="563"/>
        <v>4</v>
      </c>
      <c r="T7219" s="9">
        <v>0.62426945528494604</v>
      </c>
      <c r="U7219">
        <v>7</v>
      </c>
      <c r="V7219" s="8">
        <f t="shared" si="564"/>
        <v>1.2411347517730495</v>
      </c>
      <c r="W7219">
        <f>IF(V7219&gt;=[1]Settings!$B$2,1,0)</f>
        <v>0</v>
      </c>
      <c r="X7219" s="9">
        <v>0.42140260338783297</v>
      </c>
      <c r="Y7219" t="s">
        <v>32</v>
      </c>
      <c r="Z7219">
        <f>IF(X7219&gt;=[1]Settings!$B$4,1,0)</f>
        <v>0</v>
      </c>
      <c r="AA7219" t="str">
        <f>IF(X7219&gt;=[1]Settings!$B$7,"Critical",IF(X7219&gt;=[1]Settings!$B$6,"High",IF(X7219&gt;=[1]Settings!$B$5,"Moderate","Low")))</f>
        <v>Moderate</v>
      </c>
    </row>
    <row r="7220" spans="1:27" x14ac:dyDescent="0.25">
      <c r="A7220">
        <v>7219</v>
      </c>
      <c r="B7220" t="s">
        <v>27</v>
      </c>
      <c r="C7220" t="s">
        <v>44</v>
      </c>
      <c r="D7220" t="s">
        <v>34</v>
      </c>
      <c r="E7220" t="s">
        <v>42</v>
      </c>
      <c r="F7220" t="s">
        <v>39</v>
      </c>
      <c r="G7220">
        <v>4</v>
      </c>
      <c r="H7220">
        <v>411</v>
      </c>
      <c r="I7220">
        <v>67</v>
      </c>
      <c r="J7220">
        <v>7</v>
      </c>
      <c r="K7220">
        <v>6</v>
      </c>
      <c r="L7220" s="6">
        <v>486772.79</v>
      </c>
      <c r="M7220">
        <v>5</v>
      </c>
      <c r="N7220" s="7">
        <f>[1]Settings!$B$3*K7220</f>
        <v>1.5</v>
      </c>
      <c r="O7220">
        <v>2</v>
      </c>
      <c r="P7220" s="8">
        <f t="shared" si="560"/>
        <v>9.5714285714285712</v>
      </c>
      <c r="Q7220" s="7">
        <f t="shared" si="561"/>
        <v>3.35</v>
      </c>
      <c r="R7220" s="8">
        <f t="shared" si="562"/>
        <v>0.48661800486618007</v>
      </c>
      <c r="S7220" s="8">
        <f t="shared" si="563"/>
        <v>1.3333333333333333</v>
      </c>
      <c r="T7220" s="9">
        <v>0.31181192600170698</v>
      </c>
      <c r="U7220">
        <v>5</v>
      </c>
      <c r="V7220" s="8">
        <f t="shared" si="564"/>
        <v>1.2165450121654502</v>
      </c>
      <c r="W7220">
        <f>IF(V7220&gt;=[1]Settings!$B$2,1,0)</f>
        <v>0</v>
      </c>
      <c r="X7220" s="9">
        <v>0.20865540206432301</v>
      </c>
      <c r="Y7220" t="s">
        <v>32</v>
      </c>
      <c r="Z7220">
        <f>IF(X7220&gt;=[1]Settings!$B$4,1,0)</f>
        <v>0</v>
      </c>
      <c r="AA7220" t="str">
        <f>IF(X7220&gt;=[1]Settings!$B$7,"Critical",IF(X7220&gt;=[1]Settings!$B$6,"High",IF(X7220&gt;=[1]Settings!$B$5,"Moderate","Low")))</f>
        <v>Low</v>
      </c>
    </row>
    <row r="7221" spans="1:27" x14ac:dyDescent="0.25">
      <c r="A7221">
        <v>7220</v>
      </c>
      <c r="B7221" t="s">
        <v>27</v>
      </c>
      <c r="C7221" t="s">
        <v>38</v>
      </c>
      <c r="D7221" t="s">
        <v>34</v>
      </c>
      <c r="E7221" t="s">
        <v>42</v>
      </c>
      <c r="F7221" t="s">
        <v>36</v>
      </c>
      <c r="G7221">
        <v>3</v>
      </c>
      <c r="H7221">
        <v>445</v>
      </c>
      <c r="I7221">
        <v>62</v>
      </c>
      <c r="J7221">
        <v>8</v>
      </c>
      <c r="K7221">
        <v>7</v>
      </c>
      <c r="L7221" s="6">
        <v>442008.39</v>
      </c>
      <c r="M7221">
        <v>7</v>
      </c>
      <c r="N7221" s="7">
        <f>[1]Settings!$B$3*K7221</f>
        <v>1.75</v>
      </c>
      <c r="O7221">
        <v>17</v>
      </c>
      <c r="P7221" s="8">
        <f t="shared" si="560"/>
        <v>7.75</v>
      </c>
      <c r="Q7221" s="7">
        <f t="shared" si="561"/>
        <v>4.34</v>
      </c>
      <c r="R7221" s="8">
        <f t="shared" si="562"/>
        <v>3.8202247191011236</v>
      </c>
      <c r="S7221" s="8">
        <f t="shared" si="563"/>
        <v>9.7142857142857135</v>
      </c>
      <c r="T7221" s="9">
        <v>1.6133299417523399</v>
      </c>
      <c r="U7221">
        <v>50</v>
      </c>
      <c r="V7221" s="8">
        <f t="shared" si="564"/>
        <v>11.235955056179776</v>
      </c>
      <c r="W7221">
        <f>IF(V7221&gt;=[1]Settings!$B$2,1,0)</f>
        <v>1</v>
      </c>
      <c r="X7221" s="9">
        <v>0.93891966342926003</v>
      </c>
      <c r="Y7221" t="s">
        <v>32</v>
      </c>
      <c r="Z7221">
        <f>IF(X7221&gt;=[1]Settings!$B$4,1,0)</f>
        <v>1</v>
      </c>
      <c r="AA7221" t="str">
        <f>IF(X7221&gt;=[1]Settings!$B$7,"Critical",IF(X7221&gt;=[1]Settings!$B$6,"High",IF(X7221&gt;=[1]Settings!$B$5,"Moderate","Low")))</f>
        <v>Critical</v>
      </c>
    </row>
    <row r="7222" spans="1:27" x14ac:dyDescent="0.25">
      <c r="A7222">
        <v>7221</v>
      </c>
      <c r="B7222" t="s">
        <v>27</v>
      </c>
      <c r="C7222" t="s">
        <v>38</v>
      </c>
      <c r="D7222" t="s">
        <v>30</v>
      </c>
      <c r="E7222" t="s">
        <v>35</v>
      </c>
      <c r="F7222" t="s">
        <v>36</v>
      </c>
      <c r="G7222">
        <v>1</v>
      </c>
      <c r="H7222">
        <v>787</v>
      </c>
      <c r="I7222">
        <v>65</v>
      </c>
      <c r="J7222">
        <v>17</v>
      </c>
      <c r="K7222">
        <v>16</v>
      </c>
      <c r="L7222" s="6">
        <v>2007340.99</v>
      </c>
      <c r="M7222">
        <v>8</v>
      </c>
      <c r="N7222" s="7">
        <f>[1]Settings!$B$3*K7222</f>
        <v>4</v>
      </c>
      <c r="O7222">
        <v>20</v>
      </c>
      <c r="P7222" s="8">
        <f t="shared" si="560"/>
        <v>3.8235294117647061</v>
      </c>
      <c r="Q7222" s="7">
        <f t="shared" si="561"/>
        <v>5.2</v>
      </c>
      <c r="R7222" s="8">
        <f t="shared" si="562"/>
        <v>2.5412960609911055</v>
      </c>
      <c r="S7222" s="8">
        <f t="shared" si="563"/>
        <v>5</v>
      </c>
      <c r="T7222" s="9">
        <v>0.68714156387596503</v>
      </c>
      <c r="U7222">
        <v>70</v>
      </c>
      <c r="V7222" s="8">
        <f t="shared" si="564"/>
        <v>8.8945362134688697</v>
      </c>
      <c r="W7222">
        <f>IF(V7222&gt;=[1]Settings!$B$2,1,0)</f>
        <v>1</v>
      </c>
      <c r="X7222" s="9">
        <v>0.965001881122589</v>
      </c>
      <c r="Y7222" t="s">
        <v>32</v>
      </c>
      <c r="Z7222">
        <f>IF(X7222&gt;=[1]Settings!$B$4,1,0)</f>
        <v>1</v>
      </c>
      <c r="AA7222" t="str">
        <f>IF(X7222&gt;=[1]Settings!$B$7,"Critical",IF(X7222&gt;=[1]Settings!$B$6,"High",IF(X7222&gt;=[1]Settings!$B$5,"Moderate","Low")))</f>
        <v>Critical</v>
      </c>
    </row>
    <row r="7223" spans="1:27" x14ac:dyDescent="0.25">
      <c r="A7223">
        <v>7222</v>
      </c>
      <c r="B7223" t="s">
        <v>41</v>
      </c>
      <c r="C7223" t="s">
        <v>38</v>
      </c>
      <c r="D7223" t="s">
        <v>29</v>
      </c>
      <c r="E7223" t="s">
        <v>42</v>
      </c>
      <c r="F7223" t="s">
        <v>31</v>
      </c>
      <c r="G7223">
        <v>5</v>
      </c>
      <c r="H7223">
        <v>678</v>
      </c>
      <c r="I7223">
        <v>53</v>
      </c>
      <c r="J7223">
        <v>14</v>
      </c>
      <c r="K7223">
        <v>4</v>
      </c>
      <c r="L7223" s="6">
        <v>614454.92000000004</v>
      </c>
      <c r="M7223">
        <v>8</v>
      </c>
      <c r="N7223" s="7">
        <f>[1]Settings!$B$3*K7223</f>
        <v>1</v>
      </c>
      <c r="O7223">
        <v>0</v>
      </c>
      <c r="P7223" s="8">
        <f t="shared" si="560"/>
        <v>3.7857142857142856</v>
      </c>
      <c r="Q7223" s="7">
        <f t="shared" si="561"/>
        <v>4.24</v>
      </c>
      <c r="R7223" s="8">
        <f t="shared" si="562"/>
        <v>0</v>
      </c>
      <c r="S7223" s="8">
        <f t="shared" si="563"/>
        <v>0</v>
      </c>
      <c r="T7223" s="9">
        <v>0.125176283890404</v>
      </c>
      <c r="U7223">
        <v>4</v>
      </c>
      <c r="V7223" s="8">
        <f t="shared" si="564"/>
        <v>0.58997050147492625</v>
      </c>
      <c r="W7223">
        <f>IF(V7223&gt;=[1]Settings!$B$2,1,0)</f>
        <v>0</v>
      </c>
      <c r="X7223" s="9">
        <v>4.7845616936683703E-2</v>
      </c>
      <c r="Y7223" t="s">
        <v>43</v>
      </c>
      <c r="Z7223">
        <f>IF(X7223&gt;=[1]Settings!$B$4,1,0)</f>
        <v>0</v>
      </c>
      <c r="AA7223" t="str">
        <f>IF(X7223&gt;=[1]Settings!$B$7,"Critical",IF(X7223&gt;=[1]Settings!$B$6,"High",IF(X7223&gt;=[1]Settings!$B$5,"Moderate","Low")))</f>
        <v>Low</v>
      </c>
    </row>
    <row r="7224" spans="1:27" x14ac:dyDescent="0.25">
      <c r="A7224">
        <v>7223</v>
      </c>
      <c r="B7224" t="s">
        <v>41</v>
      </c>
      <c r="C7224" t="s">
        <v>33</v>
      </c>
      <c r="D7224" t="s">
        <v>34</v>
      </c>
      <c r="E7224" t="s">
        <v>35</v>
      </c>
      <c r="F7224" t="s">
        <v>39</v>
      </c>
      <c r="G7224">
        <v>3</v>
      </c>
      <c r="H7224">
        <v>412</v>
      </c>
      <c r="I7224">
        <v>34</v>
      </c>
      <c r="J7224">
        <v>12</v>
      </c>
      <c r="K7224">
        <v>8</v>
      </c>
      <c r="L7224" s="6">
        <v>807535.58</v>
      </c>
      <c r="M7224">
        <v>6</v>
      </c>
      <c r="N7224" s="7">
        <f>[1]Settings!$B$3*K7224</f>
        <v>2</v>
      </c>
      <c r="O7224">
        <v>1</v>
      </c>
      <c r="P7224" s="8">
        <f t="shared" si="560"/>
        <v>2.8333333333333335</v>
      </c>
      <c r="Q7224" s="7">
        <f t="shared" si="561"/>
        <v>2.04</v>
      </c>
      <c r="R7224" s="8">
        <f t="shared" si="562"/>
        <v>0.24271844660194175</v>
      </c>
      <c r="S7224" s="8">
        <f t="shared" si="563"/>
        <v>0.5</v>
      </c>
      <c r="T7224" s="9">
        <v>0.28376965503809898</v>
      </c>
      <c r="U7224">
        <v>2</v>
      </c>
      <c r="V7224" s="8">
        <f t="shared" si="564"/>
        <v>0.4854368932038835</v>
      </c>
      <c r="W7224">
        <f>IF(V7224&gt;=[1]Settings!$B$2,1,0)</f>
        <v>0</v>
      </c>
      <c r="X7224" s="9">
        <v>0.10849885642528501</v>
      </c>
      <c r="Y7224" t="s">
        <v>43</v>
      </c>
      <c r="Z7224">
        <f>IF(X7224&gt;=[1]Settings!$B$4,1,0)</f>
        <v>0</v>
      </c>
      <c r="AA7224" t="str">
        <f>IF(X7224&gt;=[1]Settings!$B$7,"Critical",IF(X7224&gt;=[1]Settings!$B$6,"High",IF(X7224&gt;=[1]Settings!$B$5,"Moderate","Low")))</f>
        <v>Low</v>
      </c>
    </row>
    <row r="7225" spans="1:27" x14ac:dyDescent="0.25">
      <c r="A7225">
        <v>7224</v>
      </c>
      <c r="B7225" t="s">
        <v>41</v>
      </c>
      <c r="C7225" t="s">
        <v>38</v>
      </c>
      <c r="D7225" t="s">
        <v>29</v>
      </c>
      <c r="E7225" t="s">
        <v>42</v>
      </c>
      <c r="F7225" t="s">
        <v>36</v>
      </c>
      <c r="G7225">
        <v>2</v>
      </c>
      <c r="H7225">
        <v>1138</v>
      </c>
      <c r="I7225">
        <v>80</v>
      </c>
      <c r="J7225">
        <v>12</v>
      </c>
      <c r="K7225">
        <v>23</v>
      </c>
      <c r="L7225" s="6">
        <v>3247275.99</v>
      </c>
      <c r="M7225">
        <v>4</v>
      </c>
      <c r="N7225" s="7">
        <f>[1]Settings!$B$3*K7225</f>
        <v>5.75</v>
      </c>
      <c r="O7225">
        <v>51</v>
      </c>
      <c r="P7225" s="8">
        <f t="shared" si="560"/>
        <v>6.666666666666667</v>
      </c>
      <c r="Q7225" s="7">
        <f t="shared" si="561"/>
        <v>3.2</v>
      </c>
      <c r="R7225" s="8">
        <f t="shared" si="562"/>
        <v>4.4815465729349739</v>
      </c>
      <c r="S7225" s="8">
        <f t="shared" si="563"/>
        <v>8.8695652173913047</v>
      </c>
      <c r="T7225" s="9">
        <v>0.67190456736172599</v>
      </c>
      <c r="U7225">
        <v>147</v>
      </c>
      <c r="V7225" s="8">
        <f t="shared" si="564"/>
        <v>12.917398945518453</v>
      </c>
      <c r="W7225">
        <f>IF(V7225&gt;=[1]Settings!$B$2,1,0)</f>
        <v>1</v>
      </c>
      <c r="X7225" s="9">
        <v>0.99047648906707797</v>
      </c>
      <c r="Y7225" t="s">
        <v>43</v>
      </c>
      <c r="Z7225">
        <f>IF(X7225&gt;=[1]Settings!$B$4,1,0)</f>
        <v>1</v>
      </c>
      <c r="AA7225" t="str">
        <f>IF(X7225&gt;=[1]Settings!$B$7,"Critical",IF(X7225&gt;=[1]Settings!$B$6,"High",IF(X7225&gt;=[1]Settings!$B$5,"Moderate","Low")))</f>
        <v>Critical</v>
      </c>
    </row>
    <row r="7226" spans="1:27" x14ac:dyDescent="0.25">
      <c r="A7226">
        <v>7225</v>
      </c>
      <c r="B7226" t="s">
        <v>27</v>
      </c>
      <c r="C7226" t="s">
        <v>37</v>
      </c>
      <c r="D7226" t="s">
        <v>30</v>
      </c>
      <c r="E7226" t="s">
        <v>30</v>
      </c>
      <c r="F7226" t="s">
        <v>36</v>
      </c>
      <c r="G7226">
        <v>2</v>
      </c>
      <c r="H7226">
        <v>108</v>
      </c>
      <c r="I7226">
        <v>51</v>
      </c>
      <c r="J7226">
        <v>3</v>
      </c>
      <c r="K7226">
        <v>4</v>
      </c>
      <c r="L7226" s="6">
        <v>104772.53</v>
      </c>
      <c r="M7226">
        <v>3</v>
      </c>
      <c r="N7226" s="7">
        <f>[1]Settings!$B$3*K7226</f>
        <v>1</v>
      </c>
      <c r="O7226">
        <v>0</v>
      </c>
      <c r="P7226" s="8">
        <f t="shared" si="560"/>
        <v>17</v>
      </c>
      <c r="Q7226" s="7">
        <f t="shared" si="561"/>
        <v>1.53</v>
      </c>
      <c r="R7226" s="8">
        <f t="shared" si="562"/>
        <v>0</v>
      </c>
      <c r="S7226" s="8">
        <f t="shared" si="563"/>
        <v>0</v>
      </c>
      <c r="T7226" s="9">
        <v>0.34351729189005697</v>
      </c>
      <c r="U7226">
        <v>1</v>
      </c>
      <c r="V7226" s="8">
        <f t="shared" si="564"/>
        <v>0.92592592592592593</v>
      </c>
      <c r="W7226">
        <f>IF(V7226&gt;=[1]Settings!$B$2,1,0)</f>
        <v>0</v>
      </c>
      <c r="X7226" s="9">
        <v>0.153914108872414</v>
      </c>
      <c r="Y7226" t="s">
        <v>32</v>
      </c>
      <c r="Z7226">
        <f>IF(X7226&gt;=[1]Settings!$B$4,1,0)</f>
        <v>0</v>
      </c>
      <c r="AA7226" t="str">
        <f>IF(X7226&gt;=[1]Settings!$B$7,"Critical",IF(X7226&gt;=[1]Settings!$B$6,"High",IF(X7226&gt;=[1]Settings!$B$5,"Moderate","Low")))</f>
        <v>Low</v>
      </c>
    </row>
    <row r="7227" spans="1:27" x14ac:dyDescent="0.25">
      <c r="A7227">
        <v>7226</v>
      </c>
      <c r="B7227" t="s">
        <v>27</v>
      </c>
      <c r="C7227" t="s">
        <v>38</v>
      </c>
      <c r="D7227" t="s">
        <v>29</v>
      </c>
      <c r="E7227" t="s">
        <v>42</v>
      </c>
      <c r="F7227" t="s">
        <v>39</v>
      </c>
      <c r="G7227">
        <v>3</v>
      </c>
      <c r="H7227">
        <v>364</v>
      </c>
      <c r="I7227">
        <v>52</v>
      </c>
      <c r="J7227">
        <v>11</v>
      </c>
      <c r="K7227">
        <v>7</v>
      </c>
      <c r="L7227" s="6">
        <v>693098.26</v>
      </c>
      <c r="M7227">
        <v>5</v>
      </c>
      <c r="N7227" s="7">
        <f>[1]Settings!$B$3*K7227</f>
        <v>1.75</v>
      </c>
      <c r="O7227">
        <v>4</v>
      </c>
      <c r="P7227" s="8">
        <f t="shared" si="560"/>
        <v>4.7272727272727275</v>
      </c>
      <c r="Q7227" s="7">
        <f t="shared" si="561"/>
        <v>2.6</v>
      </c>
      <c r="R7227" s="8">
        <f t="shared" si="562"/>
        <v>1.098901098901099</v>
      </c>
      <c r="S7227" s="8">
        <f t="shared" si="563"/>
        <v>2.2857142857142856</v>
      </c>
      <c r="T7227" s="9">
        <v>0.34460719161867398</v>
      </c>
      <c r="U7227">
        <v>4</v>
      </c>
      <c r="V7227" s="8">
        <f t="shared" si="564"/>
        <v>1.098901098901099</v>
      </c>
      <c r="W7227">
        <f>IF(V7227&gt;=[1]Settings!$B$2,1,0)</f>
        <v>0</v>
      </c>
      <c r="X7227" s="9">
        <v>0.33745464682579002</v>
      </c>
      <c r="Y7227" t="s">
        <v>32</v>
      </c>
      <c r="Z7227">
        <f>IF(X7227&gt;=[1]Settings!$B$4,1,0)</f>
        <v>0</v>
      </c>
      <c r="AA7227" t="str">
        <f>IF(X7227&gt;=[1]Settings!$B$7,"Critical",IF(X7227&gt;=[1]Settings!$B$6,"High",IF(X7227&gt;=[1]Settings!$B$5,"Moderate","Low")))</f>
        <v>Moderate</v>
      </c>
    </row>
    <row r="7228" spans="1:27" x14ac:dyDescent="0.25">
      <c r="A7228">
        <v>7227</v>
      </c>
      <c r="B7228" t="s">
        <v>41</v>
      </c>
      <c r="C7228" t="s">
        <v>38</v>
      </c>
      <c r="D7228" t="s">
        <v>34</v>
      </c>
      <c r="E7228" t="s">
        <v>35</v>
      </c>
      <c r="F7228" t="s">
        <v>31</v>
      </c>
      <c r="G7228">
        <v>3</v>
      </c>
      <c r="H7228">
        <v>370</v>
      </c>
      <c r="I7228">
        <v>59</v>
      </c>
      <c r="J7228">
        <v>7</v>
      </c>
      <c r="K7228">
        <v>5</v>
      </c>
      <c r="L7228" s="6">
        <v>299253.78000000003</v>
      </c>
      <c r="M7228">
        <v>9</v>
      </c>
      <c r="N7228" s="7">
        <f>[1]Settings!$B$3*K7228</f>
        <v>1.25</v>
      </c>
      <c r="O7228">
        <v>1</v>
      </c>
      <c r="P7228" s="8">
        <f t="shared" si="560"/>
        <v>8.4285714285714288</v>
      </c>
      <c r="Q7228" s="7">
        <f t="shared" si="561"/>
        <v>5.31</v>
      </c>
      <c r="R7228" s="8">
        <f t="shared" si="562"/>
        <v>0.27027027027027029</v>
      </c>
      <c r="S7228" s="8">
        <f t="shared" si="563"/>
        <v>0.8</v>
      </c>
      <c r="T7228" s="9">
        <v>0.29899863237228902</v>
      </c>
      <c r="U7228">
        <v>4</v>
      </c>
      <c r="V7228" s="8">
        <f t="shared" si="564"/>
        <v>1.0810810810810811</v>
      </c>
      <c r="W7228">
        <f>IF(V7228&gt;=[1]Settings!$B$2,1,0)</f>
        <v>0</v>
      </c>
      <c r="X7228" s="9">
        <v>0.156093999743462</v>
      </c>
      <c r="Y7228" t="s">
        <v>43</v>
      </c>
      <c r="Z7228">
        <f>IF(X7228&gt;=[1]Settings!$B$4,1,0)</f>
        <v>0</v>
      </c>
      <c r="AA7228" t="str">
        <f>IF(X7228&gt;=[1]Settings!$B$7,"Critical",IF(X7228&gt;=[1]Settings!$B$6,"High",IF(X7228&gt;=[1]Settings!$B$5,"Moderate","Low")))</f>
        <v>Low</v>
      </c>
    </row>
    <row r="7229" spans="1:27" x14ac:dyDescent="0.25">
      <c r="A7229">
        <v>7228</v>
      </c>
      <c r="B7229" t="s">
        <v>27</v>
      </c>
      <c r="C7229" t="s">
        <v>44</v>
      </c>
      <c r="D7229" t="s">
        <v>34</v>
      </c>
      <c r="E7229" t="s">
        <v>30</v>
      </c>
      <c r="F7229" t="s">
        <v>39</v>
      </c>
      <c r="G7229">
        <v>5</v>
      </c>
      <c r="H7229">
        <v>559</v>
      </c>
      <c r="I7229">
        <v>37</v>
      </c>
      <c r="J7229">
        <v>7</v>
      </c>
      <c r="K7229">
        <v>4</v>
      </c>
      <c r="L7229" s="6">
        <v>198888.14</v>
      </c>
      <c r="M7229">
        <v>6</v>
      </c>
      <c r="N7229" s="7">
        <f>[1]Settings!$B$3*K7229</f>
        <v>1</v>
      </c>
      <c r="O7229">
        <v>0</v>
      </c>
      <c r="P7229" s="8">
        <f t="shared" si="560"/>
        <v>5.2857142857142856</v>
      </c>
      <c r="Q7229" s="7">
        <f t="shared" si="561"/>
        <v>2.2200000000000002</v>
      </c>
      <c r="R7229" s="8">
        <f t="shared" si="562"/>
        <v>0</v>
      </c>
      <c r="S7229" s="8">
        <f t="shared" si="563"/>
        <v>0</v>
      </c>
      <c r="T7229" s="9">
        <v>0.199785454227593</v>
      </c>
      <c r="U7229">
        <v>2</v>
      </c>
      <c r="V7229" s="8">
        <f t="shared" si="564"/>
        <v>0.35778175313059035</v>
      </c>
      <c r="W7229">
        <f>IF(V7229&gt;=[1]Settings!$B$2,1,0)</f>
        <v>0</v>
      </c>
      <c r="X7229" s="9">
        <v>2.1848680451512299E-2</v>
      </c>
      <c r="Y7229" t="s">
        <v>32</v>
      </c>
      <c r="Z7229">
        <f>IF(X7229&gt;=[1]Settings!$B$4,1,0)</f>
        <v>0</v>
      </c>
      <c r="AA7229" t="str">
        <f>IF(X7229&gt;=[1]Settings!$B$7,"Critical",IF(X7229&gt;=[1]Settings!$B$6,"High",IF(X7229&gt;=[1]Settings!$B$5,"Moderate","Low")))</f>
        <v>Low</v>
      </c>
    </row>
    <row r="7230" spans="1:27" x14ac:dyDescent="0.25">
      <c r="A7230">
        <v>7229</v>
      </c>
      <c r="B7230" t="s">
        <v>27</v>
      </c>
      <c r="C7230" t="s">
        <v>38</v>
      </c>
      <c r="D7230" t="s">
        <v>34</v>
      </c>
      <c r="E7230" t="s">
        <v>42</v>
      </c>
      <c r="F7230" t="s">
        <v>36</v>
      </c>
      <c r="G7230">
        <v>1</v>
      </c>
      <c r="H7230">
        <v>843</v>
      </c>
      <c r="I7230">
        <v>72</v>
      </c>
      <c r="J7230">
        <v>9</v>
      </c>
      <c r="K7230">
        <v>16</v>
      </c>
      <c r="L7230" s="6">
        <v>1450594.58</v>
      </c>
      <c r="M7230">
        <v>7</v>
      </c>
      <c r="N7230" s="7">
        <f>[1]Settings!$B$3*K7230</f>
        <v>4</v>
      </c>
      <c r="O7230">
        <v>24</v>
      </c>
      <c r="P7230" s="8">
        <f t="shared" si="560"/>
        <v>8</v>
      </c>
      <c r="Q7230" s="7">
        <f t="shared" si="561"/>
        <v>5.04</v>
      </c>
      <c r="R7230" s="8">
        <f t="shared" si="562"/>
        <v>2.8469750889679717</v>
      </c>
      <c r="S7230" s="8">
        <f t="shared" si="563"/>
        <v>6</v>
      </c>
      <c r="T7230" s="9">
        <v>0.48883742571593902</v>
      </c>
      <c r="U7230">
        <v>47</v>
      </c>
      <c r="V7230" s="8">
        <f t="shared" si="564"/>
        <v>5.5753262158956112</v>
      </c>
      <c r="W7230">
        <f>IF(V7230&gt;=[1]Settings!$B$2,1,0)</f>
        <v>1</v>
      </c>
      <c r="X7230" s="9">
        <v>0.99029481410980202</v>
      </c>
      <c r="Y7230" t="s">
        <v>32</v>
      </c>
      <c r="Z7230">
        <f>IF(X7230&gt;=[1]Settings!$B$4,1,0)</f>
        <v>1</v>
      </c>
      <c r="AA7230" t="str">
        <f>IF(X7230&gt;=[1]Settings!$B$7,"Critical",IF(X7230&gt;=[1]Settings!$B$6,"High",IF(X7230&gt;=[1]Settings!$B$5,"Moderate","Low")))</f>
        <v>Critical</v>
      </c>
    </row>
    <row r="7231" spans="1:27" x14ac:dyDescent="0.25">
      <c r="A7231">
        <v>7230</v>
      </c>
      <c r="B7231" t="s">
        <v>41</v>
      </c>
      <c r="C7231" t="s">
        <v>40</v>
      </c>
      <c r="D7231" t="s">
        <v>30</v>
      </c>
      <c r="E7231" t="s">
        <v>30</v>
      </c>
      <c r="F7231" t="s">
        <v>39</v>
      </c>
      <c r="G7231">
        <v>3</v>
      </c>
      <c r="H7231">
        <v>759</v>
      </c>
      <c r="I7231">
        <v>78</v>
      </c>
      <c r="J7231">
        <v>13</v>
      </c>
      <c r="K7231">
        <v>10</v>
      </c>
      <c r="L7231" s="6">
        <v>1354663.94</v>
      </c>
      <c r="M7231">
        <v>2</v>
      </c>
      <c r="N7231" s="7">
        <f>[1]Settings!$B$3*K7231</f>
        <v>2.5</v>
      </c>
      <c r="O7231">
        <v>6</v>
      </c>
      <c r="P7231" s="8">
        <f t="shared" si="560"/>
        <v>6</v>
      </c>
      <c r="Q7231" s="7">
        <f t="shared" si="561"/>
        <v>1.56</v>
      </c>
      <c r="R7231" s="8">
        <f t="shared" si="562"/>
        <v>0.79051383399209485</v>
      </c>
      <c r="S7231" s="8">
        <f t="shared" si="563"/>
        <v>2.4</v>
      </c>
      <c r="T7231" s="9">
        <v>0.36641171553358198</v>
      </c>
      <c r="U7231">
        <v>10</v>
      </c>
      <c r="V7231" s="8">
        <f t="shared" si="564"/>
        <v>1.3175230566534915</v>
      </c>
      <c r="W7231">
        <f>IF(V7231&gt;=[1]Settings!$B$2,1,0)</f>
        <v>0</v>
      </c>
      <c r="X7231" s="9">
        <v>0.42802339792251598</v>
      </c>
      <c r="Y7231" t="s">
        <v>43</v>
      </c>
      <c r="Z7231">
        <f>IF(X7231&gt;=[1]Settings!$B$4,1,0)</f>
        <v>0</v>
      </c>
      <c r="AA7231" t="str">
        <f>IF(X7231&gt;=[1]Settings!$B$7,"Critical",IF(X7231&gt;=[1]Settings!$B$6,"High",IF(X7231&gt;=[1]Settings!$B$5,"Moderate","Low")))</f>
        <v>Moderate</v>
      </c>
    </row>
    <row r="7232" spans="1:27" x14ac:dyDescent="0.25">
      <c r="A7232">
        <v>7231</v>
      </c>
      <c r="B7232" t="s">
        <v>27</v>
      </c>
      <c r="C7232" t="s">
        <v>44</v>
      </c>
      <c r="D7232" t="s">
        <v>34</v>
      </c>
      <c r="E7232" t="s">
        <v>30</v>
      </c>
      <c r="F7232" t="s">
        <v>36</v>
      </c>
      <c r="G7232">
        <v>2</v>
      </c>
      <c r="H7232">
        <v>565</v>
      </c>
      <c r="I7232">
        <v>74</v>
      </c>
      <c r="J7232">
        <v>15</v>
      </c>
      <c r="K7232">
        <v>9</v>
      </c>
      <c r="L7232" s="6">
        <v>1367028.31</v>
      </c>
      <c r="M7232">
        <v>8</v>
      </c>
      <c r="N7232" s="7">
        <f>[1]Settings!$B$3*K7232</f>
        <v>2.25</v>
      </c>
      <c r="O7232">
        <v>2</v>
      </c>
      <c r="P7232" s="8">
        <f t="shared" si="560"/>
        <v>4.9333333333333336</v>
      </c>
      <c r="Q7232" s="7">
        <f t="shared" si="561"/>
        <v>5.92</v>
      </c>
      <c r="R7232" s="8">
        <f t="shared" si="562"/>
        <v>0.35398230088495575</v>
      </c>
      <c r="S7232" s="8">
        <f t="shared" si="563"/>
        <v>0.88888888888888884</v>
      </c>
      <c r="T7232" s="9">
        <v>0.27789138846404998</v>
      </c>
      <c r="U7232">
        <v>6</v>
      </c>
      <c r="V7232" s="8">
        <f t="shared" si="564"/>
        <v>1.0619469026548674</v>
      </c>
      <c r="W7232">
        <f>IF(V7232&gt;=[1]Settings!$B$2,1,0)</f>
        <v>0</v>
      </c>
      <c r="X7232" s="9">
        <v>0.265303254127502</v>
      </c>
      <c r="Y7232" t="s">
        <v>32</v>
      </c>
      <c r="Z7232">
        <f>IF(X7232&gt;=[1]Settings!$B$4,1,0)</f>
        <v>0</v>
      </c>
      <c r="AA7232" t="str">
        <f>IF(X7232&gt;=[1]Settings!$B$7,"Critical",IF(X7232&gt;=[1]Settings!$B$6,"High",IF(X7232&gt;=[1]Settings!$B$5,"Moderate","Low")))</f>
        <v>Low</v>
      </c>
    </row>
    <row r="7233" spans="1:27" x14ac:dyDescent="0.25">
      <c r="A7233">
        <v>7232</v>
      </c>
      <c r="B7233" t="s">
        <v>27</v>
      </c>
      <c r="C7233" t="s">
        <v>44</v>
      </c>
      <c r="D7233" t="s">
        <v>34</v>
      </c>
      <c r="E7233" t="s">
        <v>30</v>
      </c>
      <c r="F7233" t="s">
        <v>39</v>
      </c>
      <c r="G7233">
        <v>3</v>
      </c>
      <c r="H7233">
        <v>164</v>
      </c>
      <c r="I7233">
        <v>16</v>
      </c>
      <c r="J7233">
        <v>8</v>
      </c>
      <c r="K7233">
        <v>4</v>
      </c>
      <c r="L7233" s="6">
        <v>317988.14</v>
      </c>
      <c r="M7233">
        <v>10</v>
      </c>
      <c r="N7233" s="7">
        <f>[1]Settings!$B$3*K7233</f>
        <v>1</v>
      </c>
      <c r="O7233">
        <v>0</v>
      </c>
      <c r="P7233" s="8">
        <f t="shared" si="560"/>
        <v>2</v>
      </c>
      <c r="Q7233" s="7">
        <f t="shared" si="561"/>
        <v>1.6</v>
      </c>
      <c r="R7233" s="8">
        <f t="shared" si="562"/>
        <v>0</v>
      </c>
      <c r="S7233" s="8">
        <f t="shared" si="563"/>
        <v>0</v>
      </c>
      <c r="T7233" s="9">
        <v>0.24355390361880599</v>
      </c>
      <c r="U7233">
        <v>0</v>
      </c>
      <c r="V7233" s="8">
        <f t="shared" si="564"/>
        <v>0</v>
      </c>
      <c r="W7233">
        <f>IF(V7233&gt;=[1]Settings!$B$2,1,0)</f>
        <v>0</v>
      </c>
      <c r="X7233" s="9">
        <v>2.28836983442307E-2</v>
      </c>
      <c r="Y7233" t="s">
        <v>32</v>
      </c>
      <c r="Z7233">
        <f>IF(X7233&gt;=[1]Settings!$B$4,1,0)</f>
        <v>0</v>
      </c>
      <c r="AA7233" t="str">
        <f>IF(X7233&gt;=[1]Settings!$B$7,"Critical",IF(X7233&gt;=[1]Settings!$B$6,"High",IF(X7233&gt;=[1]Settings!$B$5,"Moderate","Low")))</f>
        <v>Low</v>
      </c>
    </row>
    <row r="7234" spans="1:27" x14ac:dyDescent="0.25">
      <c r="A7234">
        <v>7233</v>
      </c>
      <c r="B7234" t="s">
        <v>27</v>
      </c>
      <c r="C7234" t="s">
        <v>38</v>
      </c>
      <c r="D7234" t="s">
        <v>29</v>
      </c>
      <c r="E7234" t="s">
        <v>30</v>
      </c>
      <c r="F7234" t="s">
        <v>39</v>
      </c>
      <c r="G7234">
        <v>4</v>
      </c>
      <c r="H7234">
        <v>794</v>
      </c>
      <c r="I7234">
        <v>98</v>
      </c>
      <c r="J7234">
        <v>16</v>
      </c>
      <c r="K7234">
        <v>11</v>
      </c>
      <c r="L7234" s="6">
        <v>1911208.82</v>
      </c>
      <c r="M7234">
        <v>7</v>
      </c>
      <c r="N7234" s="7">
        <f>[1]Settings!$B$3*K7234</f>
        <v>2.75</v>
      </c>
      <c r="O7234">
        <v>4</v>
      </c>
      <c r="P7234" s="8">
        <f t="shared" ref="P7234:P7297" si="565">I7234/J7234</f>
        <v>6.125</v>
      </c>
      <c r="Q7234" s="7">
        <f t="shared" ref="Q7234:Q7297" si="566">M7234*I7234/100</f>
        <v>6.86</v>
      </c>
      <c r="R7234" s="8">
        <f t="shared" ref="R7234:R7297" si="567">100*O7234/H7234</f>
        <v>0.50377833753148615</v>
      </c>
      <c r="S7234" s="8">
        <f t="shared" ref="S7234:S7297" si="568">O7234/N7234</f>
        <v>1.4545454545454546</v>
      </c>
      <c r="T7234" s="9">
        <v>0.18096533728838399</v>
      </c>
      <c r="U7234">
        <v>15</v>
      </c>
      <c r="V7234" s="8">
        <f t="shared" ref="V7234:V7297" si="569">100*U7234/H7234</f>
        <v>1.8891687657430731</v>
      </c>
      <c r="W7234">
        <f>IF(V7234&gt;=[1]Settings!$B$2,1,0)</f>
        <v>0</v>
      </c>
      <c r="X7234" s="9">
        <v>0.20981439948082001</v>
      </c>
      <c r="Y7234" t="s">
        <v>32</v>
      </c>
      <c r="Z7234">
        <f>IF(X7234&gt;=[1]Settings!$B$4,1,0)</f>
        <v>0</v>
      </c>
      <c r="AA7234" t="str">
        <f>IF(X7234&gt;=[1]Settings!$B$7,"Critical",IF(X7234&gt;=[1]Settings!$B$6,"High",IF(X7234&gt;=[1]Settings!$B$5,"Moderate","Low")))</f>
        <v>Low</v>
      </c>
    </row>
    <row r="7235" spans="1:27" x14ac:dyDescent="0.25">
      <c r="A7235">
        <v>7234</v>
      </c>
      <c r="B7235" t="s">
        <v>27</v>
      </c>
      <c r="C7235" t="s">
        <v>44</v>
      </c>
      <c r="D7235" t="s">
        <v>30</v>
      </c>
      <c r="E7235" t="s">
        <v>35</v>
      </c>
      <c r="F7235" t="s">
        <v>36</v>
      </c>
      <c r="G7235">
        <v>2</v>
      </c>
      <c r="H7235">
        <v>217</v>
      </c>
      <c r="I7235">
        <v>62</v>
      </c>
      <c r="J7235">
        <v>7</v>
      </c>
      <c r="K7235">
        <v>4</v>
      </c>
      <c r="L7235" s="6">
        <v>232049.09</v>
      </c>
      <c r="M7235">
        <v>10</v>
      </c>
      <c r="N7235" s="7">
        <f>[1]Settings!$B$3*K7235</f>
        <v>1</v>
      </c>
      <c r="O7235">
        <v>2</v>
      </c>
      <c r="P7235" s="8">
        <f t="shared" si="565"/>
        <v>8.8571428571428577</v>
      </c>
      <c r="Q7235" s="7">
        <f t="shared" si="566"/>
        <v>6.2</v>
      </c>
      <c r="R7235" s="8">
        <f t="shared" si="567"/>
        <v>0.92165898617511521</v>
      </c>
      <c r="S7235" s="8">
        <f t="shared" si="568"/>
        <v>2</v>
      </c>
      <c r="T7235" s="9">
        <v>0.52937882353878596</v>
      </c>
      <c r="U7235">
        <v>2</v>
      </c>
      <c r="V7235" s="8">
        <f t="shared" si="569"/>
        <v>0.92165898617511521</v>
      </c>
      <c r="W7235">
        <f>IF(V7235&gt;=[1]Settings!$B$2,1,0)</f>
        <v>0</v>
      </c>
      <c r="X7235" s="9">
        <v>0.115704208612442</v>
      </c>
      <c r="Y7235" t="s">
        <v>32</v>
      </c>
      <c r="Z7235">
        <f>IF(X7235&gt;=[1]Settings!$B$4,1,0)</f>
        <v>0</v>
      </c>
      <c r="AA7235" t="str">
        <f>IF(X7235&gt;=[1]Settings!$B$7,"Critical",IF(X7235&gt;=[1]Settings!$B$6,"High",IF(X7235&gt;=[1]Settings!$B$5,"Moderate","Low")))</f>
        <v>Low</v>
      </c>
    </row>
    <row r="7236" spans="1:27" x14ac:dyDescent="0.25">
      <c r="A7236">
        <v>7235</v>
      </c>
      <c r="B7236" t="s">
        <v>27</v>
      </c>
      <c r="C7236" t="s">
        <v>37</v>
      </c>
      <c r="D7236" t="s">
        <v>30</v>
      </c>
      <c r="E7236" t="s">
        <v>35</v>
      </c>
      <c r="F7236" t="s">
        <v>39</v>
      </c>
      <c r="G7236">
        <v>5</v>
      </c>
      <c r="H7236">
        <v>419</v>
      </c>
      <c r="I7236">
        <v>71</v>
      </c>
      <c r="J7236">
        <v>9</v>
      </c>
      <c r="K7236">
        <v>12</v>
      </c>
      <c r="L7236" s="6">
        <v>1158197.98</v>
      </c>
      <c r="M7236">
        <v>7</v>
      </c>
      <c r="N7236" s="7">
        <f>[1]Settings!$B$3*K7236</f>
        <v>3</v>
      </c>
      <c r="O7236">
        <v>2</v>
      </c>
      <c r="P7236" s="8">
        <f t="shared" si="565"/>
        <v>7.8888888888888893</v>
      </c>
      <c r="Q7236" s="7">
        <f t="shared" si="566"/>
        <v>4.97</v>
      </c>
      <c r="R7236" s="8">
        <f t="shared" si="567"/>
        <v>0.47732696897374699</v>
      </c>
      <c r="S7236" s="8">
        <f t="shared" si="568"/>
        <v>0.66666666666666663</v>
      </c>
      <c r="T7236" s="9">
        <v>0.2097200192375</v>
      </c>
      <c r="U7236">
        <v>7</v>
      </c>
      <c r="V7236" s="8">
        <f t="shared" si="569"/>
        <v>1.6706443914081146</v>
      </c>
      <c r="W7236">
        <f>IF(V7236&gt;=[1]Settings!$B$2,1,0)</f>
        <v>0</v>
      </c>
      <c r="X7236" s="9">
        <v>0.27410665154457098</v>
      </c>
      <c r="Y7236" t="s">
        <v>32</v>
      </c>
      <c r="Z7236">
        <f>IF(X7236&gt;=[1]Settings!$B$4,1,0)</f>
        <v>0</v>
      </c>
      <c r="AA7236" t="str">
        <f>IF(X7236&gt;=[1]Settings!$B$7,"Critical",IF(X7236&gt;=[1]Settings!$B$6,"High",IF(X7236&gt;=[1]Settings!$B$5,"Moderate","Low")))</f>
        <v>Low</v>
      </c>
    </row>
    <row r="7237" spans="1:27" x14ac:dyDescent="0.25">
      <c r="A7237">
        <v>7236</v>
      </c>
      <c r="B7237" t="s">
        <v>27</v>
      </c>
      <c r="C7237" t="s">
        <v>28</v>
      </c>
      <c r="D7237" t="s">
        <v>30</v>
      </c>
      <c r="E7237" t="s">
        <v>35</v>
      </c>
      <c r="F7237" t="s">
        <v>39</v>
      </c>
      <c r="G7237">
        <v>2</v>
      </c>
      <c r="H7237">
        <v>509</v>
      </c>
      <c r="I7237">
        <v>82</v>
      </c>
      <c r="J7237">
        <v>12</v>
      </c>
      <c r="K7237">
        <v>8</v>
      </c>
      <c r="L7237" s="6">
        <v>972003.32</v>
      </c>
      <c r="M7237">
        <v>10</v>
      </c>
      <c r="N7237" s="7">
        <f>[1]Settings!$B$3*K7237</f>
        <v>2</v>
      </c>
      <c r="O7237">
        <v>5</v>
      </c>
      <c r="P7237" s="8">
        <f t="shared" si="565"/>
        <v>6.833333333333333</v>
      </c>
      <c r="Q7237" s="7">
        <f t="shared" si="566"/>
        <v>8.1999999999999993</v>
      </c>
      <c r="R7237" s="8">
        <f t="shared" si="567"/>
        <v>0.98231827111984282</v>
      </c>
      <c r="S7237" s="8">
        <f t="shared" si="568"/>
        <v>2.5</v>
      </c>
      <c r="T7237" s="9">
        <v>0.32801794338165302</v>
      </c>
      <c r="U7237">
        <v>13</v>
      </c>
      <c r="V7237" s="8">
        <f t="shared" si="569"/>
        <v>2.5540275049115913</v>
      </c>
      <c r="W7237">
        <f>IF(V7237&gt;=[1]Settings!$B$2,1,0)</f>
        <v>1</v>
      </c>
      <c r="X7237" s="9">
        <v>0.40229681134223899</v>
      </c>
      <c r="Y7237" t="s">
        <v>32</v>
      </c>
      <c r="Z7237">
        <f>IF(X7237&gt;=[1]Settings!$B$4,1,0)</f>
        <v>0</v>
      </c>
      <c r="AA7237" t="str">
        <f>IF(X7237&gt;=[1]Settings!$B$7,"Critical",IF(X7237&gt;=[1]Settings!$B$6,"High",IF(X7237&gt;=[1]Settings!$B$5,"Moderate","Low")))</f>
        <v>Moderate</v>
      </c>
    </row>
    <row r="7238" spans="1:27" x14ac:dyDescent="0.25">
      <c r="A7238">
        <v>7237</v>
      </c>
      <c r="B7238" t="s">
        <v>27</v>
      </c>
      <c r="C7238" t="s">
        <v>44</v>
      </c>
      <c r="D7238" t="s">
        <v>30</v>
      </c>
      <c r="E7238" t="s">
        <v>35</v>
      </c>
      <c r="F7238" t="s">
        <v>39</v>
      </c>
      <c r="G7238">
        <v>4</v>
      </c>
      <c r="H7238">
        <v>307</v>
      </c>
      <c r="I7238">
        <v>40</v>
      </c>
      <c r="J7238">
        <v>10</v>
      </c>
      <c r="K7238">
        <v>6</v>
      </c>
      <c r="L7238" s="6">
        <v>530106.97</v>
      </c>
      <c r="M7238">
        <v>10</v>
      </c>
      <c r="N7238" s="7">
        <f>[1]Settings!$B$3*K7238</f>
        <v>1.5</v>
      </c>
      <c r="O7238">
        <v>1</v>
      </c>
      <c r="P7238" s="8">
        <f t="shared" si="565"/>
        <v>4</v>
      </c>
      <c r="Q7238" s="7">
        <f t="shared" si="566"/>
        <v>4</v>
      </c>
      <c r="R7238" s="8">
        <f t="shared" si="567"/>
        <v>0.32573289902280128</v>
      </c>
      <c r="S7238" s="8">
        <f t="shared" si="568"/>
        <v>0.66666666666666663</v>
      </c>
      <c r="T7238" s="9">
        <v>0.16664442953481701</v>
      </c>
      <c r="U7238">
        <v>4</v>
      </c>
      <c r="V7238" s="8">
        <f t="shared" si="569"/>
        <v>1.3029315960912051</v>
      </c>
      <c r="W7238">
        <f>IF(V7238&gt;=[1]Settings!$B$2,1,0)</f>
        <v>0</v>
      </c>
      <c r="X7238" s="9">
        <v>5.4017197340726901E-2</v>
      </c>
      <c r="Y7238" t="s">
        <v>32</v>
      </c>
      <c r="Z7238">
        <f>IF(X7238&gt;=[1]Settings!$B$4,1,0)</f>
        <v>0</v>
      </c>
      <c r="AA7238" t="str">
        <f>IF(X7238&gt;=[1]Settings!$B$7,"Critical",IF(X7238&gt;=[1]Settings!$B$6,"High",IF(X7238&gt;=[1]Settings!$B$5,"Moderate","Low")))</f>
        <v>Low</v>
      </c>
    </row>
    <row r="7239" spans="1:27" x14ac:dyDescent="0.25">
      <c r="A7239">
        <v>7238</v>
      </c>
      <c r="B7239" t="s">
        <v>27</v>
      </c>
      <c r="C7239" t="s">
        <v>37</v>
      </c>
      <c r="D7239" t="s">
        <v>30</v>
      </c>
      <c r="E7239" t="s">
        <v>42</v>
      </c>
      <c r="F7239" t="s">
        <v>39</v>
      </c>
      <c r="G7239">
        <v>3</v>
      </c>
      <c r="H7239">
        <v>302</v>
      </c>
      <c r="I7239">
        <v>38</v>
      </c>
      <c r="J7239">
        <v>7</v>
      </c>
      <c r="K7239">
        <v>4</v>
      </c>
      <c r="L7239" s="6">
        <v>227869.48</v>
      </c>
      <c r="M7239">
        <v>12</v>
      </c>
      <c r="N7239" s="7">
        <f>[1]Settings!$B$3*K7239</f>
        <v>1</v>
      </c>
      <c r="O7239">
        <v>2</v>
      </c>
      <c r="P7239" s="8">
        <f t="shared" si="565"/>
        <v>5.4285714285714288</v>
      </c>
      <c r="Q7239" s="7">
        <f t="shared" si="566"/>
        <v>4.5599999999999996</v>
      </c>
      <c r="R7239" s="8">
        <f t="shared" si="567"/>
        <v>0.66225165562913912</v>
      </c>
      <c r="S7239" s="8">
        <f t="shared" si="568"/>
        <v>2</v>
      </c>
      <c r="T7239" s="9">
        <v>0.17542630019802199</v>
      </c>
      <c r="U7239">
        <v>2</v>
      </c>
      <c r="V7239" s="8">
        <f t="shared" si="569"/>
        <v>0.66225165562913912</v>
      </c>
      <c r="W7239">
        <f>IF(V7239&gt;=[1]Settings!$B$2,1,0)</f>
        <v>0</v>
      </c>
      <c r="X7239" s="9">
        <v>4.4521175324916798E-2</v>
      </c>
      <c r="Y7239" t="s">
        <v>32</v>
      </c>
      <c r="Z7239">
        <f>IF(X7239&gt;=[1]Settings!$B$4,1,0)</f>
        <v>0</v>
      </c>
      <c r="AA7239" t="str">
        <f>IF(X7239&gt;=[1]Settings!$B$7,"Critical",IF(X7239&gt;=[1]Settings!$B$6,"High",IF(X7239&gt;=[1]Settings!$B$5,"Moderate","Low")))</f>
        <v>Low</v>
      </c>
    </row>
    <row r="7240" spans="1:27" x14ac:dyDescent="0.25">
      <c r="A7240">
        <v>7239</v>
      </c>
      <c r="B7240" t="s">
        <v>41</v>
      </c>
      <c r="C7240" t="s">
        <v>33</v>
      </c>
      <c r="D7240" t="s">
        <v>34</v>
      </c>
      <c r="E7240" t="s">
        <v>30</v>
      </c>
      <c r="F7240" t="s">
        <v>39</v>
      </c>
      <c r="G7240">
        <v>3</v>
      </c>
      <c r="H7240">
        <v>775</v>
      </c>
      <c r="I7240">
        <v>65</v>
      </c>
      <c r="J7240">
        <v>17</v>
      </c>
      <c r="K7240">
        <v>12</v>
      </c>
      <c r="L7240" s="6">
        <v>1750054.64</v>
      </c>
      <c r="M7240">
        <v>10</v>
      </c>
      <c r="N7240" s="7">
        <f>[1]Settings!$B$3*K7240</f>
        <v>3</v>
      </c>
      <c r="O7240">
        <v>10</v>
      </c>
      <c r="P7240" s="8">
        <f t="shared" si="565"/>
        <v>3.8235294117647061</v>
      </c>
      <c r="Q7240" s="7">
        <f t="shared" si="566"/>
        <v>6.5</v>
      </c>
      <c r="R7240" s="8">
        <f t="shared" si="567"/>
        <v>1.2903225806451613</v>
      </c>
      <c r="S7240" s="8">
        <f t="shared" si="568"/>
        <v>3.3333333333333335</v>
      </c>
      <c r="T7240" s="9">
        <v>0.41884166678969498</v>
      </c>
      <c r="U7240">
        <v>38</v>
      </c>
      <c r="V7240" s="8">
        <f t="shared" si="569"/>
        <v>4.903225806451613</v>
      </c>
      <c r="W7240">
        <f>IF(V7240&gt;=[1]Settings!$B$2,1,0)</f>
        <v>1</v>
      </c>
      <c r="X7240" s="9">
        <v>0.53609907627105702</v>
      </c>
      <c r="Y7240" t="s">
        <v>43</v>
      </c>
      <c r="Z7240">
        <f>IF(X7240&gt;=[1]Settings!$B$4,1,0)</f>
        <v>1</v>
      </c>
      <c r="AA7240" t="str">
        <f>IF(X7240&gt;=[1]Settings!$B$7,"Critical",IF(X7240&gt;=[1]Settings!$B$6,"High",IF(X7240&gt;=[1]Settings!$B$5,"Moderate","Low")))</f>
        <v>Moderate</v>
      </c>
    </row>
    <row r="7241" spans="1:27" x14ac:dyDescent="0.25">
      <c r="A7241">
        <v>7240</v>
      </c>
      <c r="B7241" t="s">
        <v>27</v>
      </c>
      <c r="C7241" t="s">
        <v>28</v>
      </c>
      <c r="D7241" t="s">
        <v>34</v>
      </c>
      <c r="E7241" t="s">
        <v>30</v>
      </c>
      <c r="F7241" t="s">
        <v>36</v>
      </c>
      <c r="G7241">
        <v>4</v>
      </c>
      <c r="H7241">
        <v>931</v>
      </c>
      <c r="I7241">
        <v>89</v>
      </c>
      <c r="J7241">
        <v>21</v>
      </c>
      <c r="K7241">
        <v>13</v>
      </c>
      <c r="L7241" s="6">
        <v>1947267.97</v>
      </c>
      <c r="M7241">
        <v>12</v>
      </c>
      <c r="N7241" s="7">
        <f>[1]Settings!$B$3*K7241</f>
        <v>3.25</v>
      </c>
      <c r="O7241">
        <v>23</v>
      </c>
      <c r="P7241" s="8">
        <f t="shared" si="565"/>
        <v>4.2380952380952381</v>
      </c>
      <c r="Q7241" s="7">
        <f t="shared" si="566"/>
        <v>10.68</v>
      </c>
      <c r="R7241" s="8">
        <f t="shared" si="567"/>
        <v>2.4704618689581097</v>
      </c>
      <c r="S7241" s="8">
        <f t="shared" si="568"/>
        <v>7.0769230769230766</v>
      </c>
      <c r="T7241" s="9">
        <v>0.60330502768321703</v>
      </c>
      <c r="U7241">
        <v>38</v>
      </c>
      <c r="V7241" s="8">
        <f t="shared" si="569"/>
        <v>4.0816326530612246</v>
      </c>
      <c r="W7241">
        <f>IF(V7241&gt;=[1]Settings!$B$2,1,0)</f>
        <v>1</v>
      </c>
      <c r="X7241" s="9">
        <v>0.96326059103012096</v>
      </c>
      <c r="Y7241" t="s">
        <v>32</v>
      </c>
      <c r="Z7241">
        <f>IF(X7241&gt;=[1]Settings!$B$4,1,0)</f>
        <v>1</v>
      </c>
      <c r="AA7241" t="str">
        <f>IF(X7241&gt;=[1]Settings!$B$7,"Critical",IF(X7241&gt;=[1]Settings!$B$6,"High",IF(X7241&gt;=[1]Settings!$B$5,"Moderate","Low")))</f>
        <v>Critical</v>
      </c>
    </row>
    <row r="7242" spans="1:27" x14ac:dyDescent="0.25">
      <c r="A7242">
        <v>7241</v>
      </c>
      <c r="B7242" t="s">
        <v>27</v>
      </c>
      <c r="C7242" t="s">
        <v>33</v>
      </c>
      <c r="D7242" t="s">
        <v>34</v>
      </c>
      <c r="E7242" t="s">
        <v>35</v>
      </c>
      <c r="F7242" t="s">
        <v>39</v>
      </c>
      <c r="G7242">
        <v>3</v>
      </c>
      <c r="H7242">
        <v>510</v>
      </c>
      <c r="I7242">
        <v>41</v>
      </c>
      <c r="J7242">
        <v>5</v>
      </c>
      <c r="K7242">
        <v>9</v>
      </c>
      <c r="L7242" s="6">
        <v>453394.35</v>
      </c>
      <c r="M7242">
        <v>13</v>
      </c>
      <c r="N7242" s="7">
        <f>[1]Settings!$B$3*K7242</f>
        <v>2.25</v>
      </c>
      <c r="O7242">
        <v>2</v>
      </c>
      <c r="P7242" s="8">
        <f t="shared" si="565"/>
        <v>8.1999999999999993</v>
      </c>
      <c r="Q7242" s="7">
        <f t="shared" si="566"/>
        <v>5.33</v>
      </c>
      <c r="R7242" s="8">
        <f t="shared" si="567"/>
        <v>0.39215686274509803</v>
      </c>
      <c r="S7242" s="8">
        <f t="shared" si="568"/>
        <v>0.88888888888888884</v>
      </c>
      <c r="T7242" s="9">
        <v>0.326914823596615</v>
      </c>
      <c r="U7242">
        <v>6</v>
      </c>
      <c r="V7242" s="8">
        <f t="shared" si="569"/>
        <v>1.1764705882352942</v>
      </c>
      <c r="W7242">
        <f>IF(V7242&gt;=[1]Settings!$B$2,1,0)</f>
        <v>0</v>
      </c>
      <c r="X7242" s="9">
        <v>0.15398924052715299</v>
      </c>
      <c r="Y7242" t="s">
        <v>32</v>
      </c>
      <c r="Z7242">
        <f>IF(X7242&gt;=[1]Settings!$B$4,1,0)</f>
        <v>0</v>
      </c>
      <c r="AA7242" t="str">
        <f>IF(X7242&gt;=[1]Settings!$B$7,"Critical",IF(X7242&gt;=[1]Settings!$B$6,"High",IF(X7242&gt;=[1]Settings!$B$5,"Moderate","Low")))</f>
        <v>Low</v>
      </c>
    </row>
    <row r="7243" spans="1:27" x14ac:dyDescent="0.25">
      <c r="A7243">
        <v>7242</v>
      </c>
      <c r="B7243" t="s">
        <v>27</v>
      </c>
      <c r="C7243" t="s">
        <v>44</v>
      </c>
      <c r="D7243" t="s">
        <v>34</v>
      </c>
      <c r="E7243" t="s">
        <v>42</v>
      </c>
      <c r="F7243" t="s">
        <v>36</v>
      </c>
      <c r="G7243">
        <v>4</v>
      </c>
      <c r="H7243">
        <v>109</v>
      </c>
      <c r="I7243">
        <v>44</v>
      </c>
      <c r="J7243">
        <v>4</v>
      </c>
      <c r="K7243">
        <v>5</v>
      </c>
      <c r="L7243" s="6">
        <v>188477.28</v>
      </c>
      <c r="M7243">
        <v>3</v>
      </c>
      <c r="N7243" s="7">
        <f>[1]Settings!$B$3*K7243</f>
        <v>1.25</v>
      </c>
      <c r="O7243">
        <v>1</v>
      </c>
      <c r="P7243" s="8">
        <f t="shared" si="565"/>
        <v>11</v>
      </c>
      <c r="Q7243" s="7">
        <f t="shared" si="566"/>
        <v>1.32</v>
      </c>
      <c r="R7243" s="8">
        <f t="shared" si="567"/>
        <v>0.91743119266055051</v>
      </c>
      <c r="S7243" s="8">
        <f t="shared" si="568"/>
        <v>0.8</v>
      </c>
      <c r="T7243" s="9">
        <v>0.49630164523079301</v>
      </c>
      <c r="U7243">
        <v>3</v>
      </c>
      <c r="V7243" s="8">
        <f t="shared" si="569"/>
        <v>2.7522935779816513</v>
      </c>
      <c r="W7243">
        <f>IF(V7243&gt;=[1]Settings!$B$2,1,0)</f>
        <v>1</v>
      </c>
      <c r="X7243" s="9">
        <v>0.20921365916729001</v>
      </c>
      <c r="Y7243" t="s">
        <v>32</v>
      </c>
      <c r="Z7243">
        <f>IF(X7243&gt;=[1]Settings!$B$4,1,0)</f>
        <v>0</v>
      </c>
      <c r="AA7243" t="str">
        <f>IF(X7243&gt;=[1]Settings!$B$7,"Critical",IF(X7243&gt;=[1]Settings!$B$6,"High",IF(X7243&gt;=[1]Settings!$B$5,"Moderate","Low")))</f>
        <v>Low</v>
      </c>
    </row>
    <row r="7244" spans="1:27" x14ac:dyDescent="0.25">
      <c r="A7244">
        <v>7243</v>
      </c>
      <c r="B7244" t="s">
        <v>41</v>
      </c>
      <c r="C7244" t="s">
        <v>37</v>
      </c>
      <c r="D7244" t="s">
        <v>30</v>
      </c>
      <c r="E7244" t="s">
        <v>35</v>
      </c>
      <c r="F7244" t="s">
        <v>31</v>
      </c>
      <c r="G7244">
        <v>3</v>
      </c>
      <c r="H7244">
        <v>607</v>
      </c>
      <c r="I7244">
        <v>86</v>
      </c>
      <c r="J7244">
        <v>12</v>
      </c>
      <c r="K7244">
        <v>14</v>
      </c>
      <c r="L7244" s="6">
        <v>1509013.02</v>
      </c>
      <c r="M7244">
        <v>15</v>
      </c>
      <c r="N7244" s="7">
        <f>[1]Settings!$B$3*K7244</f>
        <v>3.5</v>
      </c>
      <c r="O7244">
        <v>18</v>
      </c>
      <c r="P7244" s="8">
        <f t="shared" si="565"/>
        <v>7.166666666666667</v>
      </c>
      <c r="Q7244" s="7">
        <f t="shared" si="566"/>
        <v>12.9</v>
      </c>
      <c r="R7244" s="8">
        <f t="shared" si="567"/>
        <v>2.9654036243822075</v>
      </c>
      <c r="S7244" s="8">
        <f t="shared" si="568"/>
        <v>5.1428571428571432</v>
      </c>
      <c r="T7244" s="9">
        <v>0.50824764098498199</v>
      </c>
      <c r="U7244">
        <v>37</v>
      </c>
      <c r="V7244" s="8">
        <f t="shared" si="569"/>
        <v>6.0955518945634264</v>
      </c>
      <c r="W7244">
        <f>IF(V7244&gt;=[1]Settings!$B$2,1,0)</f>
        <v>1</v>
      </c>
      <c r="X7244" s="9">
        <v>0.965803623199463</v>
      </c>
      <c r="Y7244" t="s">
        <v>43</v>
      </c>
      <c r="Z7244">
        <f>IF(X7244&gt;=[1]Settings!$B$4,1,0)</f>
        <v>1</v>
      </c>
      <c r="AA7244" t="str">
        <f>IF(X7244&gt;=[1]Settings!$B$7,"Critical",IF(X7244&gt;=[1]Settings!$B$6,"High",IF(X7244&gt;=[1]Settings!$B$5,"Moderate","Low")))</f>
        <v>Critical</v>
      </c>
    </row>
    <row r="7245" spans="1:27" x14ac:dyDescent="0.25">
      <c r="A7245">
        <v>7244</v>
      </c>
      <c r="B7245" t="s">
        <v>41</v>
      </c>
      <c r="C7245" t="s">
        <v>28</v>
      </c>
      <c r="D7245" t="s">
        <v>30</v>
      </c>
      <c r="E7245" t="s">
        <v>35</v>
      </c>
      <c r="F7245" t="s">
        <v>31</v>
      </c>
      <c r="G7245">
        <v>4</v>
      </c>
      <c r="H7245">
        <v>338</v>
      </c>
      <c r="I7245">
        <v>68</v>
      </c>
      <c r="J7245">
        <v>5</v>
      </c>
      <c r="K7245">
        <v>5</v>
      </c>
      <c r="L7245" s="6">
        <v>236418.88</v>
      </c>
      <c r="M7245">
        <v>1</v>
      </c>
      <c r="N7245" s="7">
        <f>[1]Settings!$B$3*K7245</f>
        <v>1.25</v>
      </c>
      <c r="O7245">
        <v>4</v>
      </c>
      <c r="P7245" s="8">
        <f t="shared" si="565"/>
        <v>13.6</v>
      </c>
      <c r="Q7245" s="7">
        <f t="shared" si="566"/>
        <v>0.68</v>
      </c>
      <c r="R7245" s="8">
        <f t="shared" si="567"/>
        <v>1.1834319526627219</v>
      </c>
      <c r="S7245" s="8">
        <f t="shared" si="568"/>
        <v>3.2</v>
      </c>
      <c r="T7245" s="9">
        <v>0.494411459813826</v>
      </c>
      <c r="U7245">
        <v>2</v>
      </c>
      <c r="V7245" s="8">
        <f t="shared" si="569"/>
        <v>0.59171597633136097</v>
      </c>
      <c r="W7245">
        <f>IF(V7245&gt;=[1]Settings!$B$2,1,0)</f>
        <v>0</v>
      </c>
      <c r="X7245" s="9">
        <v>0.36284926533699002</v>
      </c>
      <c r="Y7245" t="s">
        <v>43</v>
      </c>
      <c r="Z7245">
        <f>IF(X7245&gt;=[1]Settings!$B$4,1,0)</f>
        <v>0</v>
      </c>
      <c r="AA7245" t="str">
        <f>IF(X7245&gt;=[1]Settings!$B$7,"Critical",IF(X7245&gt;=[1]Settings!$B$6,"High",IF(X7245&gt;=[1]Settings!$B$5,"Moderate","Low")))</f>
        <v>Moderate</v>
      </c>
    </row>
    <row r="7246" spans="1:27" x14ac:dyDescent="0.25">
      <c r="A7246">
        <v>7245</v>
      </c>
      <c r="B7246" t="s">
        <v>41</v>
      </c>
      <c r="C7246" t="s">
        <v>33</v>
      </c>
      <c r="D7246" t="s">
        <v>34</v>
      </c>
      <c r="E7246" t="s">
        <v>42</v>
      </c>
      <c r="F7246" t="s">
        <v>36</v>
      </c>
      <c r="G7246">
        <v>1</v>
      </c>
      <c r="H7246">
        <v>630</v>
      </c>
      <c r="I7246">
        <v>57</v>
      </c>
      <c r="J7246">
        <v>12</v>
      </c>
      <c r="K7246">
        <v>10</v>
      </c>
      <c r="L7246" s="6">
        <v>1361903.65</v>
      </c>
      <c r="M7246">
        <v>5</v>
      </c>
      <c r="N7246" s="7">
        <f>[1]Settings!$B$3*K7246</f>
        <v>2.5</v>
      </c>
      <c r="O7246">
        <v>13</v>
      </c>
      <c r="P7246" s="8">
        <f t="shared" si="565"/>
        <v>4.75</v>
      </c>
      <c r="Q7246" s="7">
        <f t="shared" si="566"/>
        <v>2.85</v>
      </c>
      <c r="R7246" s="8">
        <f t="shared" si="567"/>
        <v>2.0634920634920637</v>
      </c>
      <c r="S7246" s="8">
        <f t="shared" si="568"/>
        <v>5.2</v>
      </c>
      <c r="T7246" s="9">
        <v>1.3950423794829701</v>
      </c>
      <c r="U7246">
        <v>70</v>
      </c>
      <c r="V7246" s="8">
        <f t="shared" si="569"/>
        <v>11.111111111111111</v>
      </c>
      <c r="W7246">
        <f>IF(V7246&gt;=[1]Settings!$B$2,1,0)</f>
        <v>1</v>
      </c>
      <c r="X7246" s="9">
        <v>0.91175329685211204</v>
      </c>
      <c r="Y7246" t="s">
        <v>43</v>
      </c>
      <c r="Z7246">
        <f>IF(X7246&gt;=[1]Settings!$B$4,1,0)</f>
        <v>1</v>
      </c>
      <c r="AA7246" t="str">
        <f>IF(X7246&gt;=[1]Settings!$B$7,"Critical",IF(X7246&gt;=[1]Settings!$B$6,"High",IF(X7246&gt;=[1]Settings!$B$5,"Moderate","Low")))</f>
        <v>Critical</v>
      </c>
    </row>
    <row r="7247" spans="1:27" x14ac:dyDescent="0.25">
      <c r="A7247">
        <v>7246</v>
      </c>
      <c r="B7247" t="s">
        <v>27</v>
      </c>
      <c r="C7247" t="s">
        <v>40</v>
      </c>
      <c r="D7247" t="s">
        <v>29</v>
      </c>
      <c r="E7247" t="s">
        <v>35</v>
      </c>
      <c r="F7247" t="s">
        <v>39</v>
      </c>
      <c r="G7247">
        <v>3</v>
      </c>
      <c r="H7247">
        <v>612</v>
      </c>
      <c r="I7247">
        <v>27</v>
      </c>
      <c r="J7247">
        <v>12</v>
      </c>
      <c r="K7247">
        <v>7</v>
      </c>
      <c r="L7247" s="6">
        <v>777955.06</v>
      </c>
      <c r="M7247">
        <v>10</v>
      </c>
      <c r="N7247" s="7">
        <f>[1]Settings!$B$3*K7247</f>
        <v>1.75</v>
      </c>
      <c r="O7247">
        <v>4</v>
      </c>
      <c r="P7247" s="8">
        <f t="shared" si="565"/>
        <v>2.25</v>
      </c>
      <c r="Q7247" s="7">
        <f t="shared" si="566"/>
        <v>2.7</v>
      </c>
      <c r="R7247" s="8">
        <f t="shared" si="567"/>
        <v>0.65359477124183007</v>
      </c>
      <c r="S7247" s="8">
        <f t="shared" si="568"/>
        <v>2.2857142857142856</v>
      </c>
      <c r="T7247" s="9">
        <v>0.32163645350051301</v>
      </c>
      <c r="U7247">
        <v>8</v>
      </c>
      <c r="V7247" s="8">
        <f t="shared" si="569"/>
        <v>1.3071895424836601</v>
      </c>
      <c r="W7247">
        <f>IF(V7247&gt;=[1]Settings!$B$2,1,0)</f>
        <v>0</v>
      </c>
      <c r="X7247" s="9">
        <v>0.117292478680611</v>
      </c>
      <c r="Y7247" t="s">
        <v>32</v>
      </c>
      <c r="Z7247">
        <f>IF(X7247&gt;=[1]Settings!$B$4,1,0)</f>
        <v>0</v>
      </c>
      <c r="AA7247" t="str">
        <f>IF(X7247&gt;=[1]Settings!$B$7,"Critical",IF(X7247&gt;=[1]Settings!$B$6,"High",IF(X7247&gt;=[1]Settings!$B$5,"Moderate","Low")))</f>
        <v>Low</v>
      </c>
    </row>
    <row r="7248" spans="1:27" x14ac:dyDescent="0.25">
      <c r="A7248">
        <v>7247</v>
      </c>
      <c r="B7248" t="s">
        <v>27</v>
      </c>
      <c r="C7248" t="s">
        <v>28</v>
      </c>
      <c r="D7248" t="s">
        <v>30</v>
      </c>
      <c r="E7248" t="s">
        <v>42</v>
      </c>
      <c r="F7248" t="s">
        <v>39</v>
      </c>
      <c r="G7248">
        <v>4</v>
      </c>
      <c r="H7248">
        <v>227</v>
      </c>
      <c r="I7248">
        <v>26</v>
      </c>
      <c r="J7248">
        <v>9</v>
      </c>
      <c r="K7248">
        <v>4</v>
      </c>
      <c r="L7248" s="6">
        <v>381449.18</v>
      </c>
      <c r="M7248">
        <v>7</v>
      </c>
      <c r="N7248" s="7">
        <f>[1]Settings!$B$3*K7248</f>
        <v>1</v>
      </c>
      <c r="O7248">
        <v>0</v>
      </c>
      <c r="P7248" s="8">
        <f t="shared" si="565"/>
        <v>2.8888888888888888</v>
      </c>
      <c r="Q7248" s="7">
        <f t="shared" si="566"/>
        <v>1.82</v>
      </c>
      <c r="R7248" s="8">
        <f t="shared" si="567"/>
        <v>0</v>
      </c>
      <c r="S7248" s="8">
        <f t="shared" si="568"/>
        <v>0</v>
      </c>
      <c r="T7248" s="9">
        <v>0.179647938365362</v>
      </c>
      <c r="U7248">
        <v>0</v>
      </c>
      <c r="V7248" s="8">
        <f t="shared" si="569"/>
        <v>0</v>
      </c>
      <c r="W7248">
        <f>IF(V7248&gt;=[1]Settings!$B$2,1,0)</f>
        <v>0</v>
      </c>
      <c r="X7248" s="9">
        <v>2.9324667528271699E-2</v>
      </c>
      <c r="Y7248" t="s">
        <v>32</v>
      </c>
      <c r="Z7248">
        <f>IF(X7248&gt;=[1]Settings!$B$4,1,0)</f>
        <v>0</v>
      </c>
      <c r="AA7248" t="str">
        <f>IF(X7248&gt;=[1]Settings!$B$7,"Critical",IF(X7248&gt;=[1]Settings!$B$6,"High",IF(X7248&gt;=[1]Settings!$B$5,"Moderate","Low")))</f>
        <v>Low</v>
      </c>
    </row>
    <row r="7249" spans="1:27" x14ac:dyDescent="0.25">
      <c r="A7249">
        <v>7248</v>
      </c>
      <c r="B7249" t="s">
        <v>41</v>
      </c>
      <c r="C7249" t="s">
        <v>38</v>
      </c>
      <c r="D7249" t="s">
        <v>30</v>
      </c>
      <c r="E7249" t="s">
        <v>30</v>
      </c>
      <c r="F7249" t="s">
        <v>39</v>
      </c>
      <c r="G7249">
        <v>4</v>
      </c>
      <c r="H7249">
        <v>422</v>
      </c>
      <c r="I7249">
        <v>55</v>
      </c>
      <c r="J7249">
        <v>9</v>
      </c>
      <c r="K7249">
        <v>7</v>
      </c>
      <c r="L7249" s="6">
        <v>657338.55000000005</v>
      </c>
      <c r="M7249">
        <v>9</v>
      </c>
      <c r="N7249" s="7">
        <f>[1]Settings!$B$3*K7249</f>
        <v>1.75</v>
      </c>
      <c r="O7249">
        <v>2</v>
      </c>
      <c r="P7249" s="8">
        <f t="shared" si="565"/>
        <v>6.1111111111111107</v>
      </c>
      <c r="Q7249" s="7">
        <f t="shared" si="566"/>
        <v>4.95</v>
      </c>
      <c r="R7249" s="8">
        <f t="shared" si="567"/>
        <v>0.47393364928909953</v>
      </c>
      <c r="S7249" s="8">
        <f t="shared" si="568"/>
        <v>1.1428571428571428</v>
      </c>
      <c r="T7249" s="9">
        <v>0.25100669671214998</v>
      </c>
      <c r="U7249">
        <v>5</v>
      </c>
      <c r="V7249" s="8">
        <f t="shared" si="569"/>
        <v>1.1848341232227488</v>
      </c>
      <c r="W7249">
        <f>IF(V7249&gt;=[1]Settings!$B$2,1,0)</f>
        <v>0</v>
      </c>
      <c r="X7249" s="9">
        <v>0.140991806983948</v>
      </c>
      <c r="Y7249" t="s">
        <v>43</v>
      </c>
      <c r="Z7249">
        <f>IF(X7249&gt;=[1]Settings!$B$4,1,0)</f>
        <v>0</v>
      </c>
      <c r="AA7249" t="str">
        <f>IF(X7249&gt;=[1]Settings!$B$7,"Critical",IF(X7249&gt;=[1]Settings!$B$6,"High",IF(X7249&gt;=[1]Settings!$B$5,"Moderate","Low")))</f>
        <v>Low</v>
      </c>
    </row>
    <row r="7250" spans="1:27" x14ac:dyDescent="0.25">
      <c r="A7250">
        <v>7249</v>
      </c>
      <c r="B7250" t="s">
        <v>27</v>
      </c>
      <c r="C7250" t="s">
        <v>28</v>
      </c>
      <c r="D7250" t="s">
        <v>29</v>
      </c>
      <c r="E7250" t="s">
        <v>42</v>
      </c>
      <c r="F7250" t="s">
        <v>31</v>
      </c>
      <c r="G7250">
        <v>4</v>
      </c>
      <c r="H7250">
        <v>700</v>
      </c>
      <c r="I7250">
        <v>83</v>
      </c>
      <c r="J7250">
        <v>10</v>
      </c>
      <c r="K7250">
        <v>6</v>
      </c>
      <c r="L7250" s="6">
        <v>485755.14</v>
      </c>
      <c r="M7250">
        <v>6</v>
      </c>
      <c r="N7250" s="7">
        <f>[1]Settings!$B$3*K7250</f>
        <v>1.5</v>
      </c>
      <c r="O7250">
        <v>3</v>
      </c>
      <c r="P7250" s="8">
        <f t="shared" si="565"/>
        <v>8.3000000000000007</v>
      </c>
      <c r="Q7250" s="7">
        <f t="shared" si="566"/>
        <v>4.9800000000000004</v>
      </c>
      <c r="R7250" s="8">
        <f t="shared" si="567"/>
        <v>0.42857142857142855</v>
      </c>
      <c r="S7250" s="8">
        <f t="shared" si="568"/>
        <v>2</v>
      </c>
      <c r="T7250" s="9">
        <v>0.34828709295515597</v>
      </c>
      <c r="U7250">
        <v>7</v>
      </c>
      <c r="V7250" s="8">
        <f t="shared" si="569"/>
        <v>1</v>
      </c>
      <c r="W7250">
        <f>IF(V7250&gt;=[1]Settings!$B$2,1,0)</f>
        <v>0</v>
      </c>
      <c r="X7250" s="9">
        <v>0.215707242488861</v>
      </c>
      <c r="Y7250" t="s">
        <v>32</v>
      </c>
      <c r="Z7250">
        <f>IF(X7250&gt;=[1]Settings!$B$4,1,0)</f>
        <v>0</v>
      </c>
      <c r="AA7250" t="str">
        <f>IF(X7250&gt;=[1]Settings!$B$7,"Critical",IF(X7250&gt;=[1]Settings!$B$6,"High",IF(X7250&gt;=[1]Settings!$B$5,"Moderate","Low")))</f>
        <v>Low</v>
      </c>
    </row>
    <row r="7251" spans="1:27" x14ac:dyDescent="0.25">
      <c r="A7251">
        <v>7250</v>
      </c>
      <c r="B7251" t="s">
        <v>27</v>
      </c>
      <c r="C7251" t="s">
        <v>37</v>
      </c>
      <c r="D7251" t="s">
        <v>34</v>
      </c>
      <c r="E7251" t="s">
        <v>35</v>
      </c>
      <c r="F7251" t="s">
        <v>31</v>
      </c>
      <c r="G7251">
        <v>5</v>
      </c>
      <c r="H7251">
        <v>504</v>
      </c>
      <c r="I7251">
        <v>39</v>
      </c>
      <c r="J7251">
        <v>9</v>
      </c>
      <c r="K7251">
        <v>7</v>
      </c>
      <c r="L7251" s="6">
        <v>673759.89</v>
      </c>
      <c r="M7251">
        <v>5</v>
      </c>
      <c r="N7251" s="7">
        <f>[1]Settings!$B$3*K7251</f>
        <v>1.75</v>
      </c>
      <c r="O7251">
        <v>4</v>
      </c>
      <c r="P7251" s="8">
        <f t="shared" si="565"/>
        <v>4.333333333333333</v>
      </c>
      <c r="Q7251" s="7">
        <f t="shared" si="566"/>
        <v>1.95</v>
      </c>
      <c r="R7251" s="8">
        <f t="shared" si="567"/>
        <v>0.79365079365079361</v>
      </c>
      <c r="S7251" s="8">
        <f t="shared" si="568"/>
        <v>2.2857142857142856</v>
      </c>
      <c r="T7251" s="9">
        <v>0.40969905851424199</v>
      </c>
      <c r="U7251">
        <v>15</v>
      </c>
      <c r="V7251" s="8">
        <f t="shared" si="569"/>
        <v>2.9761904761904763</v>
      </c>
      <c r="W7251">
        <f>IF(V7251&gt;=[1]Settings!$B$2,1,0)</f>
        <v>1</v>
      </c>
      <c r="X7251" s="9">
        <v>0.369738548994064</v>
      </c>
      <c r="Y7251" t="s">
        <v>32</v>
      </c>
      <c r="Z7251">
        <f>IF(X7251&gt;=[1]Settings!$B$4,1,0)</f>
        <v>0</v>
      </c>
      <c r="AA7251" t="str">
        <f>IF(X7251&gt;=[1]Settings!$B$7,"Critical",IF(X7251&gt;=[1]Settings!$B$6,"High",IF(X7251&gt;=[1]Settings!$B$5,"Moderate","Low")))</f>
        <v>Moderate</v>
      </c>
    </row>
    <row r="7252" spans="1:27" x14ac:dyDescent="0.25">
      <c r="A7252">
        <v>7251</v>
      </c>
      <c r="B7252" t="s">
        <v>27</v>
      </c>
      <c r="C7252" t="s">
        <v>33</v>
      </c>
      <c r="D7252" t="s">
        <v>34</v>
      </c>
      <c r="E7252" t="s">
        <v>35</v>
      </c>
      <c r="F7252" t="s">
        <v>36</v>
      </c>
      <c r="G7252">
        <v>2</v>
      </c>
      <c r="H7252">
        <v>227</v>
      </c>
      <c r="I7252">
        <v>38</v>
      </c>
      <c r="J7252">
        <v>6</v>
      </c>
      <c r="K7252">
        <v>4</v>
      </c>
      <c r="L7252" s="6">
        <v>229296.77</v>
      </c>
      <c r="M7252">
        <v>6</v>
      </c>
      <c r="N7252" s="7">
        <f>[1]Settings!$B$3*K7252</f>
        <v>1</v>
      </c>
      <c r="O7252">
        <v>1</v>
      </c>
      <c r="P7252" s="8">
        <f t="shared" si="565"/>
        <v>6.333333333333333</v>
      </c>
      <c r="Q7252" s="7">
        <f t="shared" si="566"/>
        <v>2.2799999999999998</v>
      </c>
      <c r="R7252" s="8">
        <f t="shared" si="567"/>
        <v>0.44052863436123346</v>
      </c>
      <c r="S7252" s="8">
        <f t="shared" si="568"/>
        <v>1</v>
      </c>
      <c r="T7252" s="9">
        <v>0.394067433744899</v>
      </c>
      <c r="U7252">
        <v>1</v>
      </c>
      <c r="V7252" s="8">
        <f t="shared" si="569"/>
        <v>0.44052863436123346</v>
      </c>
      <c r="W7252">
        <f>IF(V7252&gt;=[1]Settings!$B$2,1,0)</f>
        <v>0</v>
      </c>
      <c r="X7252" s="9">
        <v>7.5515165925025898E-2</v>
      </c>
      <c r="Y7252" t="s">
        <v>32</v>
      </c>
      <c r="Z7252">
        <f>IF(X7252&gt;=[1]Settings!$B$4,1,0)</f>
        <v>0</v>
      </c>
      <c r="AA7252" t="str">
        <f>IF(X7252&gt;=[1]Settings!$B$7,"Critical",IF(X7252&gt;=[1]Settings!$B$6,"High",IF(X7252&gt;=[1]Settings!$B$5,"Moderate","Low")))</f>
        <v>Low</v>
      </c>
    </row>
    <row r="7253" spans="1:27" x14ac:dyDescent="0.25">
      <c r="A7253">
        <v>7252</v>
      </c>
      <c r="B7253" t="s">
        <v>27</v>
      </c>
      <c r="C7253" t="s">
        <v>33</v>
      </c>
      <c r="D7253" t="s">
        <v>34</v>
      </c>
      <c r="E7253" t="s">
        <v>30</v>
      </c>
      <c r="F7253" t="s">
        <v>36</v>
      </c>
      <c r="G7253">
        <v>4</v>
      </c>
      <c r="H7253">
        <v>711</v>
      </c>
      <c r="I7253">
        <v>71</v>
      </c>
      <c r="J7253">
        <v>16</v>
      </c>
      <c r="K7253">
        <v>8</v>
      </c>
      <c r="L7253" s="6">
        <v>1237329.97</v>
      </c>
      <c r="M7253">
        <v>5</v>
      </c>
      <c r="N7253" s="7">
        <f>[1]Settings!$B$3*K7253</f>
        <v>2</v>
      </c>
      <c r="O7253">
        <v>7</v>
      </c>
      <c r="P7253" s="8">
        <f t="shared" si="565"/>
        <v>4.4375</v>
      </c>
      <c r="Q7253" s="7">
        <f t="shared" si="566"/>
        <v>3.55</v>
      </c>
      <c r="R7253" s="8">
        <f t="shared" si="567"/>
        <v>0.98452883263009849</v>
      </c>
      <c r="S7253" s="8">
        <f t="shared" si="568"/>
        <v>3.5</v>
      </c>
      <c r="T7253" s="9">
        <v>0.52579285408140697</v>
      </c>
      <c r="U7253">
        <v>14</v>
      </c>
      <c r="V7253" s="8">
        <f t="shared" si="569"/>
        <v>1.969057665260197</v>
      </c>
      <c r="W7253">
        <f>IF(V7253&gt;=[1]Settings!$B$2,1,0)</f>
        <v>0</v>
      </c>
      <c r="X7253" s="9">
        <v>0.48487079143524198</v>
      </c>
      <c r="Y7253" t="s">
        <v>32</v>
      </c>
      <c r="Z7253">
        <f>IF(X7253&gt;=[1]Settings!$B$4,1,0)</f>
        <v>0</v>
      </c>
      <c r="AA7253" t="str">
        <f>IF(X7253&gt;=[1]Settings!$B$7,"Critical",IF(X7253&gt;=[1]Settings!$B$6,"High",IF(X7253&gt;=[1]Settings!$B$5,"Moderate","Low")))</f>
        <v>Moderate</v>
      </c>
    </row>
    <row r="7254" spans="1:27" x14ac:dyDescent="0.25">
      <c r="A7254">
        <v>7253</v>
      </c>
      <c r="B7254" t="s">
        <v>27</v>
      </c>
      <c r="C7254" t="s">
        <v>28</v>
      </c>
      <c r="D7254" t="s">
        <v>30</v>
      </c>
      <c r="E7254" t="s">
        <v>30</v>
      </c>
      <c r="F7254" t="s">
        <v>39</v>
      </c>
      <c r="G7254">
        <v>4</v>
      </c>
      <c r="H7254">
        <v>70</v>
      </c>
      <c r="I7254">
        <v>41</v>
      </c>
      <c r="J7254">
        <v>4</v>
      </c>
      <c r="K7254">
        <v>4</v>
      </c>
      <c r="L7254" s="6">
        <v>139047.65</v>
      </c>
      <c r="M7254">
        <v>5</v>
      </c>
      <c r="N7254" s="7">
        <f>[1]Settings!$B$3*K7254</f>
        <v>1</v>
      </c>
      <c r="O7254">
        <v>0</v>
      </c>
      <c r="P7254" s="8">
        <f t="shared" si="565"/>
        <v>10.25</v>
      </c>
      <c r="Q7254" s="7">
        <f t="shared" si="566"/>
        <v>2.0499999999999998</v>
      </c>
      <c r="R7254" s="8">
        <f t="shared" si="567"/>
        <v>0</v>
      </c>
      <c r="S7254" s="8">
        <f t="shared" si="568"/>
        <v>0</v>
      </c>
      <c r="T7254" s="9">
        <v>0.16130943417680399</v>
      </c>
      <c r="U7254">
        <v>1</v>
      </c>
      <c r="V7254" s="8">
        <f t="shared" si="569"/>
        <v>1.4285714285714286</v>
      </c>
      <c r="W7254">
        <f>IF(V7254&gt;=[1]Settings!$B$2,1,0)</f>
        <v>0</v>
      </c>
      <c r="X7254" s="9">
        <v>8.0482125282287598E-2</v>
      </c>
      <c r="Y7254" t="s">
        <v>32</v>
      </c>
      <c r="Z7254">
        <f>IF(X7254&gt;=[1]Settings!$B$4,1,0)</f>
        <v>0</v>
      </c>
      <c r="AA7254" t="str">
        <f>IF(X7254&gt;=[1]Settings!$B$7,"Critical",IF(X7254&gt;=[1]Settings!$B$6,"High",IF(X7254&gt;=[1]Settings!$B$5,"Moderate","Low")))</f>
        <v>Low</v>
      </c>
    </row>
    <row r="7255" spans="1:27" x14ac:dyDescent="0.25">
      <c r="A7255">
        <v>7254</v>
      </c>
      <c r="B7255" t="s">
        <v>41</v>
      </c>
      <c r="C7255" t="s">
        <v>37</v>
      </c>
      <c r="D7255" t="s">
        <v>34</v>
      </c>
      <c r="E7255" t="s">
        <v>42</v>
      </c>
      <c r="F7255" t="s">
        <v>39</v>
      </c>
      <c r="G7255">
        <v>1</v>
      </c>
      <c r="H7255">
        <v>595</v>
      </c>
      <c r="I7255">
        <v>55</v>
      </c>
      <c r="J7255">
        <v>6</v>
      </c>
      <c r="K7255">
        <v>13</v>
      </c>
      <c r="L7255" s="6">
        <v>517750.96</v>
      </c>
      <c r="M7255">
        <v>7</v>
      </c>
      <c r="N7255" s="7">
        <f>[1]Settings!$B$3*K7255</f>
        <v>3.25</v>
      </c>
      <c r="O7255">
        <v>8</v>
      </c>
      <c r="P7255" s="8">
        <f t="shared" si="565"/>
        <v>9.1666666666666661</v>
      </c>
      <c r="Q7255" s="7">
        <f t="shared" si="566"/>
        <v>3.85</v>
      </c>
      <c r="R7255" s="8">
        <f t="shared" si="567"/>
        <v>1.3445378151260505</v>
      </c>
      <c r="S7255" s="8">
        <f t="shared" si="568"/>
        <v>2.4615384615384617</v>
      </c>
      <c r="T7255" s="9">
        <v>0.44995125490590498</v>
      </c>
      <c r="U7255">
        <v>24</v>
      </c>
      <c r="V7255" s="8">
        <f t="shared" si="569"/>
        <v>4.0336134453781511</v>
      </c>
      <c r="W7255">
        <f>IF(V7255&gt;=[1]Settings!$B$2,1,0)</f>
        <v>1</v>
      </c>
      <c r="X7255" s="9">
        <v>0.68466103076934803</v>
      </c>
      <c r="Y7255" t="s">
        <v>43</v>
      </c>
      <c r="Z7255">
        <f>IF(X7255&gt;=[1]Settings!$B$4,1,0)</f>
        <v>1</v>
      </c>
      <c r="AA7255" t="str">
        <f>IF(X7255&gt;=[1]Settings!$B$7,"Critical",IF(X7255&gt;=[1]Settings!$B$6,"High",IF(X7255&gt;=[1]Settings!$B$5,"Moderate","Low")))</f>
        <v>High</v>
      </c>
    </row>
    <row r="7256" spans="1:27" x14ac:dyDescent="0.25">
      <c r="A7256">
        <v>7255</v>
      </c>
      <c r="B7256" t="s">
        <v>27</v>
      </c>
      <c r="C7256" t="s">
        <v>33</v>
      </c>
      <c r="D7256" t="s">
        <v>29</v>
      </c>
      <c r="E7256" t="s">
        <v>35</v>
      </c>
      <c r="F7256" t="s">
        <v>31</v>
      </c>
      <c r="G7256">
        <v>2</v>
      </c>
      <c r="H7256">
        <v>381</v>
      </c>
      <c r="I7256">
        <v>22</v>
      </c>
      <c r="J7256">
        <v>13</v>
      </c>
      <c r="K7256">
        <v>4</v>
      </c>
      <c r="L7256" s="6">
        <v>298335.69</v>
      </c>
      <c r="M7256">
        <v>4</v>
      </c>
      <c r="N7256" s="7">
        <f>[1]Settings!$B$3*K7256</f>
        <v>1</v>
      </c>
      <c r="O7256">
        <v>0</v>
      </c>
      <c r="P7256" s="8">
        <f t="shared" si="565"/>
        <v>1.6923076923076923</v>
      </c>
      <c r="Q7256" s="7">
        <f t="shared" si="566"/>
        <v>0.88</v>
      </c>
      <c r="R7256" s="8">
        <f t="shared" si="567"/>
        <v>0</v>
      </c>
      <c r="S7256" s="8">
        <f t="shared" si="568"/>
        <v>0</v>
      </c>
      <c r="T7256" s="9">
        <v>0.77769765278889103</v>
      </c>
      <c r="U7256">
        <v>1</v>
      </c>
      <c r="V7256" s="8">
        <f t="shared" si="569"/>
        <v>0.26246719160104987</v>
      </c>
      <c r="W7256">
        <f>IF(V7256&gt;=[1]Settings!$B$2,1,0)</f>
        <v>0</v>
      </c>
      <c r="X7256" s="9">
        <v>4.3268747627735103E-2</v>
      </c>
      <c r="Y7256" t="s">
        <v>32</v>
      </c>
      <c r="Z7256">
        <f>IF(X7256&gt;=[1]Settings!$B$4,1,0)</f>
        <v>0</v>
      </c>
      <c r="AA7256" t="str">
        <f>IF(X7256&gt;=[1]Settings!$B$7,"Critical",IF(X7256&gt;=[1]Settings!$B$6,"High",IF(X7256&gt;=[1]Settings!$B$5,"Moderate","Low")))</f>
        <v>Low</v>
      </c>
    </row>
    <row r="7257" spans="1:27" x14ac:dyDescent="0.25">
      <c r="A7257">
        <v>7256</v>
      </c>
      <c r="B7257" t="s">
        <v>27</v>
      </c>
      <c r="C7257" t="s">
        <v>38</v>
      </c>
      <c r="D7257" t="s">
        <v>34</v>
      </c>
      <c r="E7257" t="s">
        <v>30</v>
      </c>
      <c r="F7257" t="s">
        <v>39</v>
      </c>
      <c r="G7257">
        <v>2</v>
      </c>
      <c r="H7257">
        <v>650</v>
      </c>
      <c r="I7257">
        <v>79</v>
      </c>
      <c r="J7257">
        <v>13</v>
      </c>
      <c r="K7257">
        <v>8</v>
      </c>
      <c r="L7257" s="6">
        <v>729164.13</v>
      </c>
      <c r="M7257">
        <v>13</v>
      </c>
      <c r="N7257" s="7">
        <f>[1]Settings!$B$3*K7257</f>
        <v>2</v>
      </c>
      <c r="O7257">
        <v>6</v>
      </c>
      <c r="P7257" s="8">
        <f t="shared" si="565"/>
        <v>6.0769230769230766</v>
      </c>
      <c r="Q7257" s="7">
        <f t="shared" si="566"/>
        <v>10.27</v>
      </c>
      <c r="R7257" s="8">
        <f t="shared" si="567"/>
        <v>0.92307692307692313</v>
      </c>
      <c r="S7257" s="8">
        <f t="shared" si="568"/>
        <v>3</v>
      </c>
      <c r="T7257" s="9">
        <v>0.49135971534983702</v>
      </c>
      <c r="U7257">
        <v>4</v>
      </c>
      <c r="V7257" s="8">
        <f t="shared" si="569"/>
        <v>0.61538461538461542</v>
      </c>
      <c r="W7257">
        <f>IF(V7257&gt;=[1]Settings!$B$2,1,0)</f>
        <v>0</v>
      </c>
      <c r="X7257" s="9">
        <v>0.34290620684623702</v>
      </c>
      <c r="Y7257" t="s">
        <v>32</v>
      </c>
      <c r="Z7257">
        <f>IF(X7257&gt;=[1]Settings!$B$4,1,0)</f>
        <v>0</v>
      </c>
      <c r="AA7257" t="str">
        <f>IF(X7257&gt;=[1]Settings!$B$7,"Critical",IF(X7257&gt;=[1]Settings!$B$6,"High",IF(X7257&gt;=[1]Settings!$B$5,"Moderate","Low")))</f>
        <v>Moderate</v>
      </c>
    </row>
    <row r="7258" spans="1:27" x14ac:dyDescent="0.25">
      <c r="A7258">
        <v>7257</v>
      </c>
      <c r="B7258" t="s">
        <v>27</v>
      </c>
      <c r="C7258" t="s">
        <v>33</v>
      </c>
      <c r="D7258" t="s">
        <v>30</v>
      </c>
      <c r="E7258" t="s">
        <v>35</v>
      </c>
      <c r="F7258" t="s">
        <v>36</v>
      </c>
      <c r="G7258">
        <v>4</v>
      </c>
      <c r="H7258">
        <v>467</v>
      </c>
      <c r="I7258">
        <v>39</v>
      </c>
      <c r="J7258">
        <v>10</v>
      </c>
      <c r="K7258">
        <v>5</v>
      </c>
      <c r="L7258" s="6">
        <v>478851.26</v>
      </c>
      <c r="M7258">
        <v>10</v>
      </c>
      <c r="N7258" s="7">
        <f>[1]Settings!$B$3*K7258</f>
        <v>1.25</v>
      </c>
      <c r="O7258">
        <v>2</v>
      </c>
      <c r="P7258" s="8">
        <f t="shared" si="565"/>
        <v>3.9</v>
      </c>
      <c r="Q7258" s="7">
        <f t="shared" si="566"/>
        <v>3.9</v>
      </c>
      <c r="R7258" s="8">
        <f t="shared" si="567"/>
        <v>0.42826552462526768</v>
      </c>
      <c r="S7258" s="8">
        <f t="shared" si="568"/>
        <v>1.6</v>
      </c>
      <c r="T7258" s="9">
        <v>0.174035127150655</v>
      </c>
      <c r="U7258">
        <v>9</v>
      </c>
      <c r="V7258" s="8">
        <f t="shared" si="569"/>
        <v>1.9271948608137044</v>
      </c>
      <c r="W7258">
        <f>IF(V7258&gt;=[1]Settings!$B$2,1,0)</f>
        <v>0</v>
      </c>
      <c r="X7258" s="9">
        <v>6.5268427133560195E-2</v>
      </c>
      <c r="Y7258" t="s">
        <v>32</v>
      </c>
      <c r="Z7258">
        <f>IF(X7258&gt;=[1]Settings!$B$4,1,0)</f>
        <v>0</v>
      </c>
      <c r="AA7258" t="str">
        <f>IF(X7258&gt;=[1]Settings!$B$7,"Critical",IF(X7258&gt;=[1]Settings!$B$6,"High",IF(X7258&gt;=[1]Settings!$B$5,"Moderate","Low")))</f>
        <v>Low</v>
      </c>
    </row>
    <row r="7259" spans="1:27" x14ac:dyDescent="0.25">
      <c r="A7259">
        <v>7258</v>
      </c>
      <c r="B7259" t="s">
        <v>27</v>
      </c>
      <c r="C7259" t="s">
        <v>40</v>
      </c>
      <c r="D7259" t="s">
        <v>30</v>
      </c>
      <c r="E7259" t="s">
        <v>42</v>
      </c>
      <c r="F7259" t="s">
        <v>39</v>
      </c>
      <c r="G7259">
        <v>5</v>
      </c>
      <c r="H7259">
        <v>664</v>
      </c>
      <c r="I7259">
        <v>91</v>
      </c>
      <c r="J7259">
        <v>14</v>
      </c>
      <c r="K7259">
        <v>9</v>
      </c>
      <c r="L7259" s="6">
        <v>1014065.64</v>
      </c>
      <c r="M7259">
        <v>6</v>
      </c>
      <c r="N7259" s="7">
        <f>[1]Settings!$B$3*K7259</f>
        <v>2.25</v>
      </c>
      <c r="O7259">
        <v>6</v>
      </c>
      <c r="P7259" s="8">
        <f t="shared" si="565"/>
        <v>6.5</v>
      </c>
      <c r="Q7259" s="7">
        <f t="shared" si="566"/>
        <v>5.46</v>
      </c>
      <c r="R7259" s="8">
        <f t="shared" si="567"/>
        <v>0.90361445783132532</v>
      </c>
      <c r="S7259" s="8">
        <f t="shared" si="568"/>
        <v>2.6666666666666665</v>
      </c>
      <c r="T7259" s="9">
        <v>0.41421608553509498</v>
      </c>
      <c r="U7259">
        <v>19</v>
      </c>
      <c r="V7259" s="8">
        <f t="shared" si="569"/>
        <v>2.8614457831325302</v>
      </c>
      <c r="W7259">
        <f>IF(V7259&gt;=[1]Settings!$B$2,1,0)</f>
        <v>1</v>
      </c>
      <c r="X7259" s="9">
        <v>0.38593870401382502</v>
      </c>
      <c r="Y7259" t="s">
        <v>32</v>
      </c>
      <c r="Z7259">
        <f>IF(X7259&gt;=[1]Settings!$B$4,1,0)</f>
        <v>0</v>
      </c>
      <c r="AA7259" t="str">
        <f>IF(X7259&gt;=[1]Settings!$B$7,"Critical",IF(X7259&gt;=[1]Settings!$B$6,"High",IF(X7259&gt;=[1]Settings!$B$5,"Moderate","Low")))</f>
        <v>Moderate</v>
      </c>
    </row>
    <row r="7260" spans="1:27" x14ac:dyDescent="0.25">
      <c r="A7260">
        <v>7259</v>
      </c>
      <c r="B7260" t="s">
        <v>41</v>
      </c>
      <c r="C7260" t="s">
        <v>37</v>
      </c>
      <c r="D7260" t="s">
        <v>34</v>
      </c>
      <c r="E7260" t="s">
        <v>42</v>
      </c>
      <c r="F7260" t="s">
        <v>39</v>
      </c>
      <c r="G7260">
        <v>5</v>
      </c>
      <c r="H7260">
        <v>906</v>
      </c>
      <c r="I7260">
        <v>83</v>
      </c>
      <c r="J7260">
        <v>10</v>
      </c>
      <c r="K7260">
        <v>8</v>
      </c>
      <c r="L7260" s="6">
        <v>601231.69999999995</v>
      </c>
      <c r="M7260">
        <v>5</v>
      </c>
      <c r="N7260" s="7">
        <f>[1]Settings!$B$3*K7260</f>
        <v>2</v>
      </c>
      <c r="O7260">
        <v>7</v>
      </c>
      <c r="P7260" s="8">
        <f t="shared" si="565"/>
        <v>8.3000000000000007</v>
      </c>
      <c r="Q7260" s="7">
        <f t="shared" si="566"/>
        <v>4.1500000000000004</v>
      </c>
      <c r="R7260" s="8">
        <f t="shared" si="567"/>
        <v>0.77262693156732887</v>
      </c>
      <c r="S7260" s="8">
        <f t="shared" si="568"/>
        <v>3.5</v>
      </c>
      <c r="T7260" s="9">
        <v>0.407036192329362</v>
      </c>
      <c r="U7260">
        <v>24</v>
      </c>
      <c r="V7260" s="8">
        <f t="shared" si="569"/>
        <v>2.6490066225165565</v>
      </c>
      <c r="W7260">
        <f>IF(V7260&gt;=[1]Settings!$B$2,1,0)</f>
        <v>1</v>
      </c>
      <c r="X7260" s="9">
        <v>0.468310296535492</v>
      </c>
      <c r="Y7260" t="s">
        <v>43</v>
      </c>
      <c r="Z7260">
        <f>IF(X7260&gt;=[1]Settings!$B$4,1,0)</f>
        <v>0</v>
      </c>
      <c r="AA7260" t="str">
        <f>IF(X7260&gt;=[1]Settings!$B$7,"Critical",IF(X7260&gt;=[1]Settings!$B$6,"High",IF(X7260&gt;=[1]Settings!$B$5,"Moderate","Low")))</f>
        <v>Moderate</v>
      </c>
    </row>
    <row r="7261" spans="1:27" x14ac:dyDescent="0.25">
      <c r="A7261">
        <v>7260</v>
      </c>
      <c r="B7261" t="s">
        <v>27</v>
      </c>
      <c r="C7261" t="s">
        <v>38</v>
      </c>
      <c r="D7261" t="s">
        <v>30</v>
      </c>
      <c r="E7261" t="s">
        <v>35</v>
      </c>
      <c r="F7261" t="s">
        <v>36</v>
      </c>
      <c r="G7261">
        <v>3</v>
      </c>
      <c r="H7261">
        <v>722</v>
      </c>
      <c r="I7261">
        <v>77</v>
      </c>
      <c r="J7261">
        <v>13</v>
      </c>
      <c r="K7261">
        <v>9</v>
      </c>
      <c r="L7261" s="6">
        <v>1062417.8600000001</v>
      </c>
      <c r="M7261">
        <v>7</v>
      </c>
      <c r="N7261" s="7">
        <f>[1]Settings!$B$3*K7261</f>
        <v>2.25</v>
      </c>
      <c r="O7261">
        <v>7</v>
      </c>
      <c r="P7261" s="8">
        <f t="shared" si="565"/>
        <v>5.9230769230769234</v>
      </c>
      <c r="Q7261" s="7">
        <f t="shared" si="566"/>
        <v>5.39</v>
      </c>
      <c r="R7261" s="8">
        <f t="shared" si="567"/>
        <v>0.96952908587257614</v>
      </c>
      <c r="S7261" s="8">
        <f t="shared" si="568"/>
        <v>3.1111111111111112</v>
      </c>
      <c r="T7261" s="9">
        <v>0.53549677264970896</v>
      </c>
      <c r="U7261">
        <v>33</v>
      </c>
      <c r="V7261" s="8">
        <f t="shared" si="569"/>
        <v>4.5706371191135737</v>
      </c>
      <c r="W7261">
        <f>IF(V7261&gt;=[1]Settings!$B$2,1,0)</f>
        <v>1</v>
      </c>
      <c r="X7261" s="9">
        <v>0.486796975135803</v>
      </c>
      <c r="Y7261" t="s">
        <v>32</v>
      </c>
      <c r="Z7261">
        <f>IF(X7261&gt;=[1]Settings!$B$4,1,0)</f>
        <v>0</v>
      </c>
      <c r="AA7261" t="str">
        <f>IF(X7261&gt;=[1]Settings!$B$7,"Critical",IF(X7261&gt;=[1]Settings!$B$6,"High",IF(X7261&gt;=[1]Settings!$B$5,"Moderate","Low")))</f>
        <v>Moderate</v>
      </c>
    </row>
    <row r="7262" spans="1:27" x14ac:dyDescent="0.25">
      <c r="A7262">
        <v>7261</v>
      </c>
      <c r="B7262" t="s">
        <v>41</v>
      </c>
      <c r="C7262" t="s">
        <v>40</v>
      </c>
      <c r="D7262" t="s">
        <v>30</v>
      </c>
      <c r="E7262" t="s">
        <v>35</v>
      </c>
      <c r="F7262" t="s">
        <v>39</v>
      </c>
      <c r="G7262">
        <v>4</v>
      </c>
      <c r="H7262">
        <v>717</v>
      </c>
      <c r="I7262">
        <v>81</v>
      </c>
      <c r="J7262">
        <v>17</v>
      </c>
      <c r="K7262">
        <v>10</v>
      </c>
      <c r="L7262" s="6">
        <v>1360120.39</v>
      </c>
      <c r="M7262">
        <v>6</v>
      </c>
      <c r="N7262" s="7">
        <f>[1]Settings!$B$3*K7262</f>
        <v>2.5</v>
      </c>
      <c r="O7262">
        <v>7</v>
      </c>
      <c r="P7262" s="8">
        <f t="shared" si="565"/>
        <v>4.7647058823529411</v>
      </c>
      <c r="Q7262" s="7">
        <f t="shared" si="566"/>
        <v>4.8600000000000003</v>
      </c>
      <c r="R7262" s="8">
        <f t="shared" si="567"/>
        <v>0.97629009762900976</v>
      </c>
      <c r="S7262" s="8">
        <f t="shared" si="568"/>
        <v>2.8</v>
      </c>
      <c r="T7262" s="9">
        <v>0.27592941484390598</v>
      </c>
      <c r="U7262">
        <v>15</v>
      </c>
      <c r="V7262" s="8">
        <f t="shared" si="569"/>
        <v>2.0920502092050208</v>
      </c>
      <c r="W7262">
        <f>IF(V7262&gt;=[1]Settings!$B$2,1,0)</f>
        <v>1</v>
      </c>
      <c r="X7262" s="9">
        <v>0.48296758532524098</v>
      </c>
      <c r="Y7262" t="s">
        <v>43</v>
      </c>
      <c r="Z7262">
        <f>IF(X7262&gt;=[1]Settings!$B$4,1,0)</f>
        <v>0</v>
      </c>
      <c r="AA7262" t="str">
        <f>IF(X7262&gt;=[1]Settings!$B$7,"Critical",IF(X7262&gt;=[1]Settings!$B$6,"High",IF(X7262&gt;=[1]Settings!$B$5,"Moderate","Low")))</f>
        <v>Moderate</v>
      </c>
    </row>
    <row r="7263" spans="1:27" x14ac:dyDescent="0.25">
      <c r="A7263">
        <v>7262</v>
      </c>
      <c r="B7263" t="s">
        <v>27</v>
      </c>
      <c r="C7263" t="s">
        <v>28</v>
      </c>
      <c r="D7263" t="s">
        <v>29</v>
      </c>
      <c r="E7263" t="s">
        <v>42</v>
      </c>
      <c r="F7263" t="s">
        <v>36</v>
      </c>
      <c r="G7263">
        <v>2</v>
      </c>
      <c r="H7263">
        <v>691</v>
      </c>
      <c r="I7263">
        <v>67</v>
      </c>
      <c r="J7263">
        <v>13</v>
      </c>
      <c r="K7263">
        <v>9</v>
      </c>
      <c r="L7263" s="6">
        <v>1236586.53</v>
      </c>
      <c r="M7263">
        <v>7</v>
      </c>
      <c r="N7263" s="7">
        <f>[1]Settings!$B$3*K7263</f>
        <v>2.25</v>
      </c>
      <c r="O7263">
        <v>19</v>
      </c>
      <c r="P7263" s="8">
        <f t="shared" si="565"/>
        <v>5.1538461538461542</v>
      </c>
      <c r="Q7263" s="7">
        <f t="shared" si="566"/>
        <v>4.6900000000000004</v>
      </c>
      <c r="R7263" s="8">
        <f t="shared" si="567"/>
        <v>2.7496382054992763</v>
      </c>
      <c r="S7263" s="8">
        <f t="shared" si="568"/>
        <v>8.4444444444444446</v>
      </c>
      <c r="T7263" s="9">
        <v>1.0193082869696799</v>
      </c>
      <c r="U7263">
        <v>39</v>
      </c>
      <c r="V7263" s="8">
        <f t="shared" si="569"/>
        <v>5.6439942112879882</v>
      </c>
      <c r="W7263">
        <f>IF(V7263&gt;=[1]Settings!$B$2,1,0)</f>
        <v>1</v>
      </c>
      <c r="X7263" s="9">
        <v>0.93177247047424305</v>
      </c>
      <c r="Y7263" t="s">
        <v>32</v>
      </c>
      <c r="Z7263">
        <f>IF(X7263&gt;=[1]Settings!$B$4,1,0)</f>
        <v>1</v>
      </c>
      <c r="AA7263" t="str">
        <f>IF(X7263&gt;=[1]Settings!$B$7,"Critical",IF(X7263&gt;=[1]Settings!$B$6,"High",IF(X7263&gt;=[1]Settings!$B$5,"Moderate","Low")))</f>
        <v>Critical</v>
      </c>
    </row>
    <row r="7264" spans="1:27" x14ac:dyDescent="0.25">
      <c r="A7264">
        <v>7263</v>
      </c>
      <c r="B7264" t="s">
        <v>27</v>
      </c>
      <c r="C7264" t="s">
        <v>33</v>
      </c>
      <c r="D7264" t="s">
        <v>30</v>
      </c>
      <c r="E7264" t="s">
        <v>42</v>
      </c>
      <c r="F7264" t="s">
        <v>39</v>
      </c>
      <c r="G7264">
        <v>5</v>
      </c>
      <c r="H7264">
        <v>56</v>
      </c>
      <c r="I7264">
        <v>35</v>
      </c>
      <c r="J7264">
        <v>4</v>
      </c>
      <c r="K7264">
        <v>6</v>
      </c>
      <c r="L7264" s="6">
        <v>258473.54</v>
      </c>
      <c r="M7264">
        <v>5</v>
      </c>
      <c r="N7264" s="7">
        <f>[1]Settings!$B$3*K7264</f>
        <v>1.5</v>
      </c>
      <c r="O7264">
        <v>1</v>
      </c>
      <c r="P7264" s="8">
        <f t="shared" si="565"/>
        <v>8.75</v>
      </c>
      <c r="Q7264" s="7">
        <f t="shared" si="566"/>
        <v>1.75</v>
      </c>
      <c r="R7264" s="8">
        <f t="shared" si="567"/>
        <v>1.7857142857142858</v>
      </c>
      <c r="S7264" s="8">
        <f t="shared" si="568"/>
        <v>0.66666666666666663</v>
      </c>
      <c r="T7264" s="9">
        <v>0.24995200481219099</v>
      </c>
      <c r="U7264">
        <v>0</v>
      </c>
      <c r="V7264" s="8">
        <f t="shared" si="569"/>
        <v>0</v>
      </c>
      <c r="W7264">
        <f>IF(V7264&gt;=[1]Settings!$B$2,1,0)</f>
        <v>0</v>
      </c>
      <c r="X7264" s="9">
        <v>0.116205021739006</v>
      </c>
      <c r="Y7264" t="s">
        <v>32</v>
      </c>
      <c r="Z7264">
        <f>IF(X7264&gt;=[1]Settings!$B$4,1,0)</f>
        <v>0</v>
      </c>
      <c r="AA7264" t="str">
        <f>IF(X7264&gt;=[1]Settings!$B$7,"Critical",IF(X7264&gt;=[1]Settings!$B$6,"High",IF(X7264&gt;=[1]Settings!$B$5,"Moderate","Low")))</f>
        <v>Low</v>
      </c>
    </row>
    <row r="7265" spans="1:27" x14ac:dyDescent="0.25">
      <c r="A7265">
        <v>7264</v>
      </c>
      <c r="B7265" t="s">
        <v>41</v>
      </c>
      <c r="C7265" t="s">
        <v>38</v>
      </c>
      <c r="D7265" t="s">
        <v>30</v>
      </c>
      <c r="E7265" t="s">
        <v>30</v>
      </c>
      <c r="F7265" t="s">
        <v>39</v>
      </c>
      <c r="G7265">
        <v>5</v>
      </c>
      <c r="H7265">
        <v>552</v>
      </c>
      <c r="I7265">
        <v>53</v>
      </c>
      <c r="J7265">
        <v>5</v>
      </c>
      <c r="K7265">
        <v>9</v>
      </c>
      <c r="L7265" s="6">
        <v>478503.52</v>
      </c>
      <c r="M7265">
        <v>12</v>
      </c>
      <c r="N7265" s="7">
        <f>[1]Settings!$B$3*K7265</f>
        <v>2.25</v>
      </c>
      <c r="O7265">
        <v>2</v>
      </c>
      <c r="P7265" s="8">
        <f t="shared" si="565"/>
        <v>10.6</v>
      </c>
      <c r="Q7265" s="7">
        <f t="shared" si="566"/>
        <v>6.36</v>
      </c>
      <c r="R7265" s="8">
        <f t="shared" si="567"/>
        <v>0.36231884057971014</v>
      </c>
      <c r="S7265" s="8">
        <f t="shared" si="568"/>
        <v>0.88888888888888884</v>
      </c>
      <c r="T7265" s="9">
        <v>0.16949273793445199</v>
      </c>
      <c r="U7265">
        <v>5</v>
      </c>
      <c r="V7265" s="8">
        <f t="shared" si="569"/>
        <v>0.90579710144927539</v>
      </c>
      <c r="W7265">
        <f>IF(V7265&gt;=[1]Settings!$B$2,1,0)</f>
        <v>0</v>
      </c>
      <c r="X7265" s="9">
        <v>0.103932157158852</v>
      </c>
      <c r="Y7265" t="s">
        <v>43</v>
      </c>
      <c r="Z7265">
        <f>IF(X7265&gt;=[1]Settings!$B$4,1,0)</f>
        <v>0</v>
      </c>
      <c r="AA7265" t="str">
        <f>IF(X7265&gt;=[1]Settings!$B$7,"Critical",IF(X7265&gt;=[1]Settings!$B$6,"High",IF(X7265&gt;=[1]Settings!$B$5,"Moderate","Low")))</f>
        <v>Low</v>
      </c>
    </row>
    <row r="7266" spans="1:27" x14ac:dyDescent="0.25">
      <c r="A7266">
        <v>7265</v>
      </c>
      <c r="B7266" t="s">
        <v>27</v>
      </c>
      <c r="C7266" t="s">
        <v>33</v>
      </c>
      <c r="D7266" t="s">
        <v>34</v>
      </c>
      <c r="E7266" t="s">
        <v>30</v>
      </c>
      <c r="F7266" t="s">
        <v>39</v>
      </c>
      <c r="G7266">
        <v>3</v>
      </c>
      <c r="H7266">
        <v>604</v>
      </c>
      <c r="I7266">
        <v>43</v>
      </c>
      <c r="J7266">
        <v>13</v>
      </c>
      <c r="K7266">
        <v>13</v>
      </c>
      <c r="L7266" s="6">
        <v>1668142.96</v>
      </c>
      <c r="M7266">
        <v>8</v>
      </c>
      <c r="N7266" s="7">
        <f>[1]Settings!$B$3*K7266</f>
        <v>3.25</v>
      </c>
      <c r="O7266">
        <v>5</v>
      </c>
      <c r="P7266" s="8">
        <f t="shared" si="565"/>
        <v>3.3076923076923075</v>
      </c>
      <c r="Q7266" s="7">
        <f t="shared" si="566"/>
        <v>3.44</v>
      </c>
      <c r="R7266" s="8">
        <f t="shared" si="567"/>
        <v>0.82781456953642385</v>
      </c>
      <c r="S7266" s="8">
        <f t="shared" si="568"/>
        <v>1.5384615384615385</v>
      </c>
      <c r="T7266" s="9">
        <v>0.19227876185209999</v>
      </c>
      <c r="U7266">
        <v>15</v>
      </c>
      <c r="V7266" s="8">
        <f t="shared" si="569"/>
        <v>2.4834437086092715</v>
      </c>
      <c r="W7266">
        <f>IF(V7266&gt;=[1]Settings!$B$2,1,0)</f>
        <v>1</v>
      </c>
      <c r="X7266" s="9">
        <v>0.30171999335289001</v>
      </c>
      <c r="Y7266" t="s">
        <v>32</v>
      </c>
      <c r="Z7266">
        <f>IF(X7266&gt;=[1]Settings!$B$4,1,0)</f>
        <v>0</v>
      </c>
      <c r="AA7266" t="str">
        <f>IF(X7266&gt;=[1]Settings!$B$7,"Critical",IF(X7266&gt;=[1]Settings!$B$6,"High",IF(X7266&gt;=[1]Settings!$B$5,"Moderate","Low")))</f>
        <v>Moderate</v>
      </c>
    </row>
    <row r="7267" spans="1:27" x14ac:dyDescent="0.25">
      <c r="A7267">
        <v>7266</v>
      </c>
      <c r="B7267" t="s">
        <v>27</v>
      </c>
      <c r="C7267" t="s">
        <v>38</v>
      </c>
      <c r="D7267" t="s">
        <v>30</v>
      </c>
      <c r="E7267" t="s">
        <v>42</v>
      </c>
      <c r="F7267" t="s">
        <v>31</v>
      </c>
      <c r="G7267">
        <v>2</v>
      </c>
      <c r="H7267">
        <v>683</v>
      </c>
      <c r="I7267">
        <v>55</v>
      </c>
      <c r="J7267">
        <v>10</v>
      </c>
      <c r="K7267">
        <v>8</v>
      </c>
      <c r="L7267" s="6">
        <v>602153.32999999996</v>
      </c>
      <c r="M7267">
        <v>8</v>
      </c>
      <c r="N7267" s="7">
        <f>[1]Settings!$B$3*K7267</f>
        <v>2</v>
      </c>
      <c r="O7267">
        <v>2</v>
      </c>
      <c r="P7267" s="8">
        <f t="shared" si="565"/>
        <v>5.5</v>
      </c>
      <c r="Q7267" s="7">
        <f t="shared" si="566"/>
        <v>4.4000000000000004</v>
      </c>
      <c r="R7267" s="8">
        <f t="shared" si="567"/>
        <v>0.29282576866764276</v>
      </c>
      <c r="S7267" s="8">
        <f t="shared" si="568"/>
        <v>1</v>
      </c>
      <c r="T7267" s="9">
        <v>0.33359884391606598</v>
      </c>
      <c r="U7267">
        <v>7</v>
      </c>
      <c r="V7267" s="8">
        <f t="shared" si="569"/>
        <v>1.0248901903367496</v>
      </c>
      <c r="W7267">
        <f>IF(V7267&gt;=[1]Settings!$B$2,1,0)</f>
        <v>0</v>
      </c>
      <c r="X7267" s="9">
        <v>0.30446815490722701</v>
      </c>
      <c r="Y7267" t="s">
        <v>32</v>
      </c>
      <c r="Z7267">
        <f>IF(X7267&gt;=[1]Settings!$B$4,1,0)</f>
        <v>0</v>
      </c>
      <c r="AA7267" t="str">
        <f>IF(X7267&gt;=[1]Settings!$B$7,"Critical",IF(X7267&gt;=[1]Settings!$B$6,"High",IF(X7267&gt;=[1]Settings!$B$5,"Moderate","Low")))</f>
        <v>Moderate</v>
      </c>
    </row>
    <row r="7268" spans="1:27" x14ac:dyDescent="0.25">
      <c r="A7268">
        <v>7267</v>
      </c>
      <c r="B7268" t="s">
        <v>27</v>
      </c>
      <c r="C7268" t="s">
        <v>44</v>
      </c>
      <c r="D7268" t="s">
        <v>34</v>
      </c>
      <c r="E7268" t="s">
        <v>35</v>
      </c>
      <c r="F7268" t="s">
        <v>39</v>
      </c>
      <c r="G7268">
        <v>5</v>
      </c>
      <c r="H7268">
        <v>507</v>
      </c>
      <c r="I7268">
        <v>48</v>
      </c>
      <c r="J7268">
        <v>12</v>
      </c>
      <c r="K7268">
        <v>6</v>
      </c>
      <c r="L7268" s="6">
        <v>666927.85</v>
      </c>
      <c r="M7268">
        <v>9</v>
      </c>
      <c r="N7268" s="7">
        <f>[1]Settings!$B$3*K7268</f>
        <v>1.5</v>
      </c>
      <c r="O7268">
        <v>4</v>
      </c>
      <c r="P7268" s="8">
        <f t="shared" si="565"/>
        <v>4</v>
      </c>
      <c r="Q7268" s="7">
        <f t="shared" si="566"/>
        <v>4.32</v>
      </c>
      <c r="R7268" s="8">
        <f t="shared" si="567"/>
        <v>0.78895463510848129</v>
      </c>
      <c r="S7268" s="8">
        <f t="shared" si="568"/>
        <v>2.6666666666666665</v>
      </c>
      <c r="T7268" s="9">
        <v>0.258210328333907</v>
      </c>
      <c r="U7268">
        <v>2</v>
      </c>
      <c r="V7268" s="8">
        <f t="shared" si="569"/>
        <v>0.39447731755424065</v>
      </c>
      <c r="W7268">
        <f>IF(V7268&gt;=[1]Settings!$B$2,1,0)</f>
        <v>0</v>
      </c>
      <c r="X7268" s="9">
        <v>0.159269228577614</v>
      </c>
      <c r="Y7268" t="s">
        <v>32</v>
      </c>
      <c r="Z7268">
        <f>IF(X7268&gt;=[1]Settings!$B$4,1,0)</f>
        <v>0</v>
      </c>
      <c r="AA7268" t="str">
        <f>IF(X7268&gt;=[1]Settings!$B$7,"Critical",IF(X7268&gt;=[1]Settings!$B$6,"High",IF(X7268&gt;=[1]Settings!$B$5,"Moderate","Low")))</f>
        <v>Low</v>
      </c>
    </row>
    <row r="7269" spans="1:27" x14ac:dyDescent="0.25">
      <c r="A7269">
        <v>7268</v>
      </c>
      <c r="B7269" t="s">
        <v>27</v>
      </c>
      <c r="C7269" t="s">
        <v>37</v>
      </c>
      <c r="D7269" t="s">
        <v>34</v>
      </c>
      <c r="E7269" t="s">
        <v>42</v>
      </c>
      <c r="F7269" t="s">
        <v>31</v>
      </c>
      <c r="G7269">
        <v>4</v>
      </c>
      <c r="H7269">
        <v>727</v>
      </c>
      <c r="I7269">
        <v>100</v>
      </c>
      <c r="J7269">
        <v>19</v>
      </c>
      <c r="K7269">
        <v>7</v>
      </c>
      <c r="L7269" s="6">
        <v>1221629.08</v>
      </c>
      <c r="M7269">
        <v>8</v>
      </c>
      <c r="N7269" s="7">
        <f>[1]Settings!$B$3*K7269</f>
        <v>1.75</v>
      </c>
      <c r="O7269">
        <v>17</v>
      </c>
      <c r="P7269" s="8">
        <f t="shared" si="565"/>
        <v>5.2631578947368425</v>
      </c>
      <c r="Q7269" s="7">
        <f t="shared" si="566"/>
        <v>8</v>
      </c>
      <c r="R7269" s="8">
        <f t="shared" si="567"/>
        <v>2.3383768913342502</v>
      </c>
      <c r="S7269" s="8">
        <f t="shared" si="568"/>
        <v>9.7142857142857135</v>
      </c>
      <c r="T7269" s="9">
        <v>1.01662885152103</v>
      </c>
      <c r="U7269">
        <v>28</v>
      </c>
      <c r="V7269" s="8">
        <f t="shared" si="569"/>
        <v>3.8514442916093534</v>
      </c>
      <c r="W7269">
        <f>IF(V7269&gt;=[1]Settings!$B$2,1,0)</f>
        <v>1</v>
      </c>
      <c r="X7269" s="9">
        <v>0.93416941165924094</v>
      </c>
      <c r="Y7269" t="s">
        <v>32</v>
      </c>
      <c r="Z7269">
        <f>IF(X7269&gt;=[1]Settings!$B$4,1,0)</f>
        <v>1</v>
      </c>
      <c r="AA7269" t="str">
        <f>IF(X7269&gt;=[1]Settings!$B$7,"Critical",IF(X7269&gt;=[1]Settings!$B$6,"High",IF(X7269&gt;=[1]Settings!$B$5,"Moderate","Low")))</f>
        <v>Critical</v>
      </c>
    </row>
    <row r="7270" spans="1:27" x14ac:dyDescent="0.25">
      <c r="A7270">
        <v>7269</v>
      </c>
      <c r="B7270" t="s">
        <v>27</v>
      </c>
      <c r="C7270" t="s">
        <v>40</v>
      </c>
      <c r="D7270" t="s">
        <v>34</v>
      </c>
      <c r="E7270" t="s">
        <v>42</v>
      </c>
      <c r="F7270" t="s">
        <v>39</v>
      </c>
      <c r="G7270">
        <v>5</v>
      </c>
      <c r="H7270">
        <v>265</v>
      </c>
      <c r="I7270">
        <v>33</v>
      </c>
      <c r="J7270">
        <v>5</v>
      </c>
      <c r="K7270">
        <v>4</v>
      </c>
      <c r="L7270" s="6">
        <v>193886.2</v>
      </c>
      <c r="M7270">
        <v>8</v>
      </c>
      <c r="N7270" s="7">
        <f>[1]Settings!$B$3*K7270</f>
        <v>1</v>
      </c>
      <c r="O7270">
        <v>1</v>
      </c>
      <c r="P7270" s="8">
        <f t="shared" si="565"/>
        <v>6.6</v>
      </c>
      <c r="Q7270" s="7">
        <f t="shared" si="566"/>
        <v>2.64</v>
      </c>
      <c r="R7270" s="8">
        <f t="shared" si="567"/>
        <v>0.37735849056603776</v>
      </c>
      <c r="S7270" s="8">
        <f t="shared" si="568"/>
        <v>1</v>
      </c>
      <c r="T7270" s="9">
        <v>0.39390794739485802</v>
      </c>
      <c r="U7270">
        <v>5</v>
      </c>
      <c r="V7270" s="8">
        <f t="shared" si="569"/>
        <v>1.8867924528301887</v>
      </c>
      <c r="W7270">
        <f>IF(V7270&gt;=[1]Settings!$B$2,1,0)</f>
        <v>0</v>
      </c>
      <c r="X7270" s="9">
        <v>3.6518305540084797E-2</v>
      </c>
      <c r="Y7270" t="s">
        <v>32</v>
      </c>
      <c r="Z7270">
        <f>IF(X7270&gt;=[1]Settings!$B$4,1,0)</f>
        <v>0</v>
      </c>
      <c r="AA7270" t="str">
        <f>IF(X7270&gt;=[1]Settings!$B$7,"Critical",IF(X7270&gt;=[1]Settings!$B$6,"High",IF(X7270&gt;=[1]Settings!$B$5,"Moderate","Low")))</f>
        <v>Low</v>
      </c>
    </row>
    <row r="7271" spans="1:27" x14ac:dyDescent="0.25">
      <c r="A7271">
        <v>7270</v>
      </c>
      <c r="B7271" t="s">
        <v>27</v>
      </c>
      <c r="C7271" t="s">
        <v>44</v>
      </c>
      <c r="D7271" t="s">
        <v>30</v>
      </c>
      <c r="E7271" t="s">
        <v>42</v>
      </c>
      <c r="F7271" t="s">
        <v>39</v>
      </c>
      <c r="G7271">
        <v>3</v>
      </c>
      <c r="H7271">
        <v>1080</v>
      </c>
      <c r="I7271">
        <v>93</v>
      </c>
      <c r="J7271">
        <v>17</v>
      </c>
      <c r="K7271">
        <v>15</v>
      </c>
      <c r="L7271" s="6">
        <v>2262864.1</v>
      </c>
      <c r="M7271">
        <v>11</v>
      </c>
      <c r="N7271" s="7">
        <f>[1]Settings!$B$3*K7271</f>
        <v>3.75</v>
      </c>
      <c r="O7271">
        <v>11</v>
      </c>
      <c r="P7271" s="8">
        <f t="shared" si="565"/>
        <v>5.4705882352941178</v>
      </c>
      <c r="Q7271" s="7">
        <f t="shared" si="566"/>
        <v>10.23</v>
      </c>
      <c r="R7271" s="8">
        <f t="shared" si="567"/>
        <v>1.0185185185185186</v>
      </c>
      <c r="S7271" s="8">
        <f t="shared" si="568"/>
        <v>2.9333333333333331</v>
      </c>
      <c r="T7271" s="9">
        <v>0.275164769045109</v>
      </c>
      <c r="U7271">
        <v>34</v>
      </c>
      <c r="V7271" s="8">
        <f t="shared" si="569"/>
        <v>3.1481481481481484</v>
      </c>
      <c r="W7271">
        <f>IF(V7271&gt;=[1]Settings!$B$2,1,0)</f>
        <v>1</v>
      </c>
      <c r="X7271" s="9">
        <v>0.73260992765426602</v>
      </c>
      <c r="Y7271" t="s">
        <v>32</v>
      </c>
      <c r="Z7271">
        <f>IF(X7271&gt;=[1]Settings!$B$4,1,0)</f>
        <v>1</v>
      </c>
      <c r="AA7271" t="str">
        <f>IF(X7271&gt;=[1]Settings!$B$7,"Critical",IF(X7271&gt;=[1]Settings!$B$6,"High",IF(X7271&gt;=[1]Settings!$B$5,"Moderate","Low")))</f>
        <v>High</v>
      </c>
    </row>
    <row r="7272" spans="1:27" x14ac:dyDescent="0.25">
      <c r="A7272">
        <v>7271</v>
      </c>
      <c r="B7272" t="s">
        <v>27</v>
      </c>
      <c r="C7272" t="s">
        <v>28</v>
      </c>
      <c r="D7272" t="s">
        <v>34</v>
      </c>
      <c r="E7272" t="s">
        <v>42</v>
      </c>
      <c r="F7272" t="s">
        <v>31</v>
      </c>
      <c r="G7272">
        <v>2</v>
      </c>
      <c r="H7272">
        <v>684</v>
      </c>
      <c r="I7272">
        <v>69</v>
      </c>
      <c r="J7272">
        <v>16</v>
      </c>
      <c r="K7272">
        <v>8</v>
      </c>
      <c r="L7272" s="6">
        <v>1230636.54</v>
      </c>
      <c r="M7272">
        <v>2</v>
      </c>
      <c r="N7272" s="7">
        <f>[1]Settings!$B$3*K7272</f>
        <v>2</v>
      </c>
      <c r="O7272">
        <v>31</v>
      </c>
      <c r="P7272" s="8">
        <f t="shared" si="565"/>
        <v>4.3125</v>
      </c>
      <c r="Q7272" s="7">
        <f t="shared" si="566"/>
        <v>1.38</v>
      </c>
      <c r="R7272" s="8">
        <f t="shared" si="567"/>
        <v>4.5321637426900585</v>
      </c>
      <c r="S7272" s="8">
        <f t="shared" si="568"/>
        <v>15.5</v>
      </c>
      <c r="T7272" s="9">
        <v>1.9605197380977599</v>
      </c>
      <c r="U7272">
        <v>41</v>
      </c>
      <c r="V7272" s="8">
        <f t="shared" si="569"/>
        <v>5.9941520467836256</v>
      </c>
      <c r="W7272">
        <f>IF(V7272&gt;=[1]Settings!$B$2,1,0)</f>
        <v>1</v>
      </c>
      <c r="X7272" s="9">
        <v>0.98290932178497303</v>
      </c>
      <c r="Y7272" t="s">
        <v>32</v>
      </c>
      <c r="Z7272">
        <f>IF(X7272&gt;=[1]Settings!$B$4,1,0)</f>
        <v>1</v>
      </c>
      <c r="AA7272" t="str">
        <f>IF(X7272&gt;=[1]Settings!$B$7,"Critical",IF(X7272&gt;=[1]Settings!$B$6,"High",IF(X7272&gt;=[1]Settings!$B$5,"Moderate","Low")))</f>
        <v>Critical</v>
      </c>
    </row>
    <row r="7273" spans="1:27" x14ac:dyDescent="0.25">
      <c r="A7273">
        <v>7272</v>
      </c>
      <c r="B7273" t="s">
        <v>27</v>
      </c>
      <c r="C7273" t="s">
        <v>40</v>
      </c>
      <c r="D7273" t="s">
        <v>29</v>
      </c>
      <c r="E7273" t="s">
        <v>42</v>
      </c>
      <c r="F7273" t="s">
        <v>36</v>
      </c>
      <c r="G7273">
        <v>3</v>
      </c>
      <c r="H7273">
        <v>276</v>
      </c>
      <c r="I7273">
        <v>30</v>
      </c>
      <c r="J7273">
        <v>3</v>
      </c>
      <c r="K7273">
        <v>8</v>
      </c>
      <c r="L7273" s="6">
        <v>213445.69</v>
      </c>
      <c r="M7273">
        <v>5</v>
      </c>
      <c r="N7273" s="7">
        <f>[1]Settings!$B$3*K7273</f>
        <v>2</v>
      </c>
      <c r="O7273">
        <v>1</v>
      </c>
      <c r="P7273" s="8">
        <f t="shared" si="565"/>
        <v>10</v>
      </c>
      <c r="Q7273" s="7">
        <f t="shared" si="566"/>
        <v>1.5</v>
      </c>
      <c r="R7273" s="8">
        <f t="shared" si="567"/>
        <v>0.36231884057971014</v>
      </c>
      <c r="S7273" s="8">
        <f t="shared" si="568"/>
        <v>0.5</v>
      </c>
      <c r="T7273" s="9">
        <v>0.396744283200759</v>
      </c>
      <c r="U7273">
        <v>4</v>
      </c>
      <c r="V7273" s="8">
        <f t="shared" si="569"/>
        <v>1.4492753623188406</v>
      </c>
      <c r="W7273">
        <f>IF(V7273&gt;=[1]Settings!$B$2,1,0)</f>
        <v>0</v>
      </c>
      <c r="X7273" s="9">
        <v>0.13779982924461401</v>
      </c>
      <c r="Y7273" t="s">
        <v>32</v>
      </c>
      <c r="Z7273">
        <f>IF(X7273&gt;=[1]Settings!$B$4,1,0)</f>
        <v>0</v>
      </c>
      <c r="AA7273" t="str">
        <f>IF(X7273&gt;=[1]Settings!$B$7,"Critical",IF(X7273&gt;=[1]Settings!$B$6,"High",IF(X7273&gt;=[1]Settings!$B$5,"Moderate","Low")))</f>
        <v>Low</v>
      </c>
    </row>
    <row r="7274" spans="1:27" x14ac:dyDescent="0.25">
      <c r="A7274">
        <v>7273</v>
      </c>
      <c r="B7274" t="s">
        <v>27</v>
      </c>
      <c r="C7274" t="s">
        <v>38</v>
      </c>
      <c r="D7274" t="s">
        <v>34</v>
      </c>
      <c r="E7274" t="s">
        <v>35</v>
      </c>
      <c r="F7274" t="s">
        <v>36</v>
      </c>
      <c r="G7274">
        <v>3</v>
      </c>
      <c r="H7274">
        <v>904</v>
      </c>
      <c r="I7274">
        <v>92</v>
      </c>
      <c r="J7274">
        <v>12</v>
      </c>
      <c r="K7274">
        <v>12</v>
      </c>
      <c r="L7274" s="6">
        <v>1549981.73</v>
      </c>
      <c r="M7274">
        <v>3</v>
      </c>
      <c r="N7274" s="7">
        <f>[1]Settings!$B$3*K7274</f>
        <v>3</v>
      </c>
      <c r="O7274">
        <v>12</v>
      </c>
      <c r="P7274" s="8">
        <f t="shared" si="565"/>
        <v>7.666666666666667</v>
      </c>
      <c r="Q7274" s="7">
        <f t="shared" si="566"/>
        <v>2.76</v>
      </c>
      <c r="R7274" s="8">
        <f t="shared" si="567"/>
        <v>1.3274336283185841</v>
      </c>
      <c r="S7274" s="8">
        <f t="shared" si="568"/>
        <v>4</v>
      </c>
      <c r="T7274" s="9">
        <v>0.53805733307844605</v>
      </c>
      <c r="U7274">
        <v>36</v>
      </c>
      <c r="V7274" s="8">
        <f t="shared" si="569"/>
        <v>3.9823008849557522</v>
      </c>
      <c r="W7274">
        <f>IF(V7274&gt;=[1]Settings!$B$2,1,0)</f>
        <v>1</v>
      </c>
      <c r="X7274" s="9">
        <v>0.87108993530273404</v>
      </c>
      <c r="Y7274" t="s">
        <v>32</v>
      </c>
      <c r="Z7274">
        <f>IF(X7274&gt;=[1]Settings!$B$4,1,0)</f>
        <v>1</v>
      </c>
      <c r="AA7274" t="str">
        <f>IF(X7274&gt;=[1]Settings!$B$7,"Critical",IF(X7274&gt;=[1]Settings!$B$6,"High",IF(X7274&gt;=[1]Settings!$B$5,"Moderate","Low")))</f>
        <v>Critical</v>
      </c>
    </row>
    <row r="7275" spans="1:27" x14ac:dyDescent="0.25">
      <c r="A7275">
        <v>7274</v>
      </c>
      <c r="B7275" t="s">
        <v>27</v>
      </c>
      <c r="C7275" t="s">
        <v>44</v>
      </c>
      <c r="D7275" t="s">
        <v>34</v>
      </c>
      <c r="E7275" t="s">
        <v>42</v>
      </c>
      <c r="F7275" t="s">
        <v>39</v>
      </c>
      <c r="G7275">
        <v>5</v>
      </c>
      <c r="H7275">
        <v>222</v>
      </c>
      <c r="I7275">
        <v>34</v>
      </c>
      <c r="J7275">
        <v>6</v>
      </c>
      <c r="K7275">
        <v>4</v>
      </c>
      <c r="L7275" s="6">
        <v>176320.86</v>
      </c>
      <c r="M7275">
        <v>3</v>
      </c>
      <c r="N7275" s="7">
        <f>[1]Settings!$B$3*K7275</f>
        <v>1</v>
      </c>
      <c r="O7275">
        <v>1</v>
      </c>
      <c r="P7275" s="8">
        <f t="shared" si="565"/>
        <v>5.666666666666667</v>
      </c>
      <c r="Q7275" s="7">
        <f t="shared" si="566"/>
        <v>1.02</v>
      </c>
      <c r="R7275" s="8">
        <f t="shared" si="567"/>
        <v>0.45045045045045046</v>
      </c>
      <c r="S7275" s="8">
        <f t="shared" si="568"/>
        <v>1</v>
      </c>
      <c r="T7275" s="9">
        <v>0.313732911636669</v>
      </c>
      <c r="U7275">
        <v>0</v>
      </c>
      <c r="V7275" s="8">
        <f t="shared" si="569"/>
        <v>0</v>
      </c>
      <c r="W7275">
        <f>IF(V7275&gt;=[1]Settings!$B$2,1,0)</f>
        <v>0</v>
      </c>
      <c r="X7275" s="9">
        <v>3.7328805774450302E-2</v>
      </c>
      <c r="Y7275" t="s">
        <v>32</v>
      </c>
      <c r="Z7275">
        <f>IF(X7275&gt;=[1]Settings!$B$4,1,0)</f>
        <v>0</v>
      </c>
      <c r="AA7275" t="str">
        <f>IF(X7275&gt;=[1]Settings!$B$7,"Critical",IF(X7275&gt;=[1]Settings!$B$6,"High",IF(X7275&gt;=[1]Settings!$B$5,"Moderate","Low")))</f>
        <v>Low</v>
      </c>
    </row>
    <row r="7276" spans="1:27" x14ac:dyDescent="0.25">
      <c r="A7276">
        <v>7275</v>
      </c>
      <c r="B7276" t="s">
        <v>27</v>
      </c>
      <c r="C7276" t="s">
        <v>37</v>
      </c>
      <c r="D7276" t="s">
        <v>34</v>
      </c>
      <c r="E7276" t="s">
        <v>35</v>
      </c>
      <c r="F7276" t="s">
        <v>31</v>
      </c>
      <c r="G7276">
        <v>2</v>
      </c>
      <c r="H7276">
        <v>533</v>
      </c>
      <c r="I7276">
        <v>55</v>
      </c>
      <c r="J7276">
        <v>10</v>
      </c>
      <c r="K7276">
        <v>5</v>
      </c>
      <c r="L7276" s="6">
        <v>458409.73</v>
      </c>
      <c r="M7276">
        <v>3</v>
      </c>
      <c r="N7276" s="7">
        <f>[1]Settings!$B$3*K7276</f>
        <v>1.25</v>
      </c>
      <c r="O7276">
        <v>5</v>
      </c>
      <c r="P7276" s="8">
        <f t="shared" si="565"/>
        <v>5.5</v>
      </c>
      <c r="Q7276" s="7">
        <f t="shared" si="566"/>
        <v>1.65</v>
      </c>
      <c r="R7276" s="8">
        <f t="shared" si="567"/>
        <v>0.93808630393996251</v>
      </c>
      <c r="S7276" s="8">
        <f t="shared" si="568"/>
        <v>4</v>
      </c>
      <c r="T7276" s="9">
        <v>0.83509798567850801</v>
      </c>
      <c r="U7276">
        <v>18</v>
      </c>
      <c r="V7276" s="8">
        <f t="shared" si="569"/>
        <v>3.3771106941838651</v>
      </c>
      <c r="W7276">
        <f>IF(V7276&gt;=[1]Settings!$B$2,1,0)</f>
        <v>1</v>
      </c>
      <c r="X7276" s="9">
        <v>0.46463954448700001</v>
      </c>
      <c r="Y7276" t="s">
        <v>32</v>
      </c>
      <c r="Z7276">
        <f>IF(X7276&gt;=[1]Settings!$B$4,1,0)</f>
        <v>0</v>
      </c>
      <c r="AA7276" t="str">
        <f>IF(X7276&gt;=[1]Settings!$B$7,"Critical",IF(X7276&gt;=[1]Settings!$B$6,"High",IF(X7276&gt;=[1]Settings!$B$5,"Moderate","Low")))</f>
        <v>Moderate</v>
      </c>
    </row>
    <row r="7277" spans="1:27" x14ac:dyDescent="0.25">
      <c r="A7277">
        <v>7276</v>
      </c>
      <c r="B7277" t="s">
        <v>27</v>
      </c>
      <c r="C7277" t="s">
        <v>28</v>
      </c>
      <c r="D7277" t="s">
        <v>34</v>
      </c>
      <c r="E7277" t="s">
        <v>30</v>
      </c>
      <c r="F7277" t="s">
        <v>39</v>
      </c>
      <c r="G7277">
        <v>3</v>
      </c>
      <c r="H7277">
        <v>562</v>
      </c>
      <c r="I7277">
        <v>82</v>
      </c>
      <c r="J7277">
        <v>8</v>
      </c>
      <c r="K7277">
        <v>15</v>
      </c>
      <c r="L7277" s="6">
        <v>1104351.44</v>
      </c>
      <c r="M7277">
        <v>7</v>
      </c>
      <c r="N7277" s="7">
        <f>[1]Settings!$B$3*K7277</f>
        <v>3.75</v>
      </c>
      <c r="O7277">
        <v>18</v>
      </c>
      <c r="P7277" s="8">
        <f t="shared" si="565"/>
        <v>10.25</v>
      </c>
      <c r="Q7277" s="7">
        <f t="shared" si="566"/>
        <v>5.74</v>
      </c>
      <c r="R7277" s="8">
        <f t="shared" si="567"/>
        <v>3.2028469750889679</v>
      </c>
      <c r="S7277" s="8">
        <f t="shared" si="568"/>
        <v>4.8</v>
      </c>
      <c r="T7277" s="9">
        <v>0.80583947885371199</v>
      </c>
      <c r="U7277">
        <v>39</v>
      </c>
      <c r="V7277" s="8">
        <f t="shared" si="569"/>
        <v>6.9395017793594302</v>
      </c>
      <c r="W7277">
        <f>IF(V7277&gt;=[1]Settings!$B$2,1,0)</f>
        <v>1</v>
      </c>
      <c r="X7277" s="9">
        <v>0.97350490093231201</v>
      </c>
      <c r="Y7277" t="s">
        <v>32</v>
      </c>
      <c r="Z7277">
        <f>IF(X7277&gt;=[1]Settings!$B$4,1,0)</f>
        <v>1</v>
      </c>
      <c r="AA7277" t="str">
        <f>IF(X7277&gt;=[1]Settings!$B$7,"Critical",IF(X7277&gt;=[1]Settings!$B$6,"High",IF(X7277&gt;=[1]Settings!$B$5,"Moderate","Low")))</f>
        <v>Critical</v>
      </c>
    </row>
    <row r="7278" spans="1:27" x14ac:dyDescent="0.25">
      <c r="A7278">
        <v>7277</v>
      </c>
      <c r="B7278" t="s">
        <v>41</v>
      </c>
      <c r="C7278" t="s">
        <v>44</v>
      </c>
      <c r="D7278" t="s">
        <v>34</v>
      </c>
      <c r="E7278" t="s">
        <v>30</v>
      </c>
      <c r="F7278" t="s">
        <v>39</v>
      </c>
      <c r="G7278">
        <v>5</v>
      </c>
      <c r="H7278">
        <v>417</v>
      </c>
      <c r="I7278">
        <v>47</v>
      </c>
      <c r="J7278">
        <v>5</v>
      </c>
      <c r="K7278">
        <v>7</v>
      </c>
      <c r="L7278" s="6">
        <v>273332.84999999998</v>
      </c>
      <c r="M7278">
        <v>5</v>
      </c>
      <c r="N7278" s="7">
        <f>[1]Settings!$B$3*K7278</f>
        <v>1.75</v>
      </c>
      <c r="O7278">
        <v>8</v>
      </c>
      <c r="P7278" s="8">
        <f t="shared" si="565"/>
        <v>9.4</v>
      </c>
      <c r="Q7278" s="7">
        <f t="shared" si="566"/>
        <v>2.35</v>
      </c>
      <c r="R7278" s="8">
        <f t="shared" si="567"/>
        <v>1.9184652278177459</v>
      </c>
      <c r="S7278" s="8">
        <f t="shared" si="568"/>
        <v>4.5714285714285712</v>
      </c>
      <c r="T7278" s="9">
        <v>0.73778256639317996</v>
      </c>
      <c r="U7278">
        <v>5</v>
      </c>
      <c r="V7278" s="8">
        <f t="shared" si="569"/>
        <v>1.1990407673860912</v>
      </c>
      <c r="W7278">
        <f>IF(V7278&gt;=[1]Settings!$B$2,1,0)</f>
        <v>0</v>
      </c>
      <c r="X7278" s="9">
        <v>0.41068214178085299</v>
      </c>
      <c r="Y7278" t="s">
        <v>43</v>
      </c>
      <c r="Z7278">
        <f>IF(X7278&gt;=[1]Settings!$B$4,1,0)</f>
        <v>0</v>
      </c>
      <c r="AA7278" t="str">
        <f>IF(X7278&gt;=[1]Settings!$B$7,"Critical",IF(X7278&gt;=[1]Settings!$B$6,"High",IF(X7278&gt;=[1]Settings!$B$5,"Moderate","Low")))</f>
        <v>Moderate</v>
      </c>
    </row>
    <row r="7279" spans="1:27" x14ac:dyDescent="0.25">
      <c r="A7279">
        <v>7278</v>
      </c>
      <c r="B7279" t="s">
        <v>27</v>
      </c>
      <c r="C7279" t="s">
        <v>37</v>
      </c>
      <c r="D7279" t="s">
        <v>30</v>
      </c>
      <c r="E7279" t="s">
        <v>35</v>
      </c>
      <c r="F7279" t="s">
        <v>36</v>
      </c>
      <c r="G7279">
        <v>2</v>
      </c>
      <c r="H7279">
        <v>496</v>
      </c>
      <c r="I7279">
        <v>63</v>
      </c>
      <c r="J7279">
        <v>9</v>
      </c>
      <c r="K7279">
        <v>5</v>
      </c>
      <c r="L7279" s="6">
        <v>358241.51</v>
      </c>
      <c r="M7279">
        <v>7</v>
      </c>
      <c r="N7279" s="7">
        <f>[1]Settings!$B$3*K7279</f>
        <v>1.25</v>
      </c>
      <c r="O7279">
        <v>2</v>
      </c>
      <c r="P7279" s="8">
        <f t="shared" si="565"/>
        <v>7</v>
      </c>
      <c r="Q7279" s="7">
        <f t="shared" si="566"/>
        <v>4.41</v>
      </c>
      <c r="R7279" s="8">
        <f t="shared" si="567"/>
        <v>0.40322580645161288</v>
      </c>
      <c r="S7279" s="8">
        <f t="shared" si="568"/>
        <v>1.6</v>
      </c>
      <c r="T7279" s="9">
        <v>0.62288627047549205</v>
      </c>
      <c r="U7279">
        <v>5</v>
      </c>
      <c r="V7279" s="8">
        <f t="shared" si="569"/>
        <v>1.0080645161290323</v>
      </c>
      <c r="W7279">
        <f>IF(V7279&gt;=[1]Settings!$B$2,1,0)</f>
        <v>0</v>
      </c>
      <c r="X7279" s="9">
        <v>0.14343851804733301</v>
      </c>
      <c r="Y7279" t="s">
        <v>32</v>
      </c>
      <c r="Z7279">
        <f>IF(X7279&gt;=[1]Settings!$B$4,1,0)</f>
        <v>0</v>
      </c>
      <c r="AA7279" t="str">
        <f>IF(X7279&gt;=[1]Settings!$B$7,"Critical",IF(X7279&gt;=[1]Settings!$B$6,"High",IF(X7279&gt;=[1]Settings!$B$5,"Moderate","Low")))</f>
        <v>Low</v>
      </c>
    </row>
    <row r="7280" spans="1:27" x14ac:dyDescent="0.25">
      <c r="A7280">
        <v>7279</v>
      </c>
      <c r="B7280" t="s">
        <v>27</v>
      </c>
      <c r="C7280" t="s">
        <v>37</v>
      </c>
      <c r="D7280" t="s">
        <v>34</v>
      </c>
      <c r="E7280" t="s">
        <v>30</v>
      </c>
      <c r="F7280" t="s">
        <v>36</v>
      </c>
      <c r="G7280">
        <v>3</v>
      </c>
      <c r="H7280">
        <v>547</v>
      </c>
      <c r="I7280">
        <v>62</v>
      </c>
      <c r="J7280">
        <v>14</v>
      </c>
      <c r="K7280">
        <v>13</v>
      </c>
      <c r="L7280" s="6">
        <v>1433836.83</v>
      </c>
      <c r="M7280">
        <v>9</v>
      </c>
      <c r="N7280" s="7">
        <f>[1]Settings!$B$3*K7280</f>
        <v>3.25</v>
      </c>
      <c r="O7280">
        <v>12</v>
      </c>
      <c r="P7280" s="8">
        <f t="shared" si="565"/>
        <v>4.4285714285714288</v>
      </c>
      <c r="Q7280" s="7">
        <f t="shared" si="566"/>
        <v>5.58</v>
      </c>
      <c r="R7280" s="8">
        <f t="shared" si="567"/>
        <v>2.1937842778793417</v>
      </c>
      <c r="S7280" s="8">
        <f t="shared" si="568"/>
        <v>3.6923076923076925</v>
      </c>
      <c r="T7280" s="9">
        <v>0.53438626866494998</v>
      </c>
      <c r="U7280">
        <v>20</v>
      </c>
      <c r="V7280" s="8">
        <f t="shared" si="569"/>
        <v>3.6563071297989032</v>
      </c>
      <c r="W7280">
        <f>IF(V7280&gt;=[1]Settings!$B$2,1,0)</f>
        <v>1</v>
      </c>
      <c r="X7280" s="9">
        <v>0.85984170436859098</v>
      </c>
      <c r="Y7280" t="s">
        <v>32</v>
      </c>
      <c r="Z7280">
        <f>IF(X7280&gt;=[1]Settings!$B$4,1,0)</f>
        <v>1</v>
      </c>
      <c r="AA7280" t="str">
        <f>IF(X7280&gt;=[1]Settings!$B$7,"Critical",IF(X7280&gt;=[1]Settings!$B$6,"High",IF(X7280&gt;=[1]Settings!$B$5,"Moderate","Low")))</f>
        <v>Critical</v>
      </c>
    </row>
    <row r="7281" spans="1:27" x14ac:dyDescent="0.25">
      <c r="A7281">
        <v>7280</v>
      </c>
      <c r="B7281" t="s">
        <v>27</v>
      </c>
      <c r="C7281" t="s">
        <v>37</v>
      </c>
      <c r="D7281" t="s">
        <v>34</v>
      </c>
      <c r="E7281" t="s">
        <v>30</v>
      </c>
      <c r="F7281" t="s">
        <v>36</v>
      </c>
      <c r="G7281">
        <v>4</v>
      </c>
      <c r="H7281">
        <v>234</v>
      </c>
      <c r="I7281">
        <v>45</v>
      </c>
      <c r="J7281">
        <v>4</v>
      </c>
      <c r="K7281">
        <v>4</v>
      </c>
      <c r="L7281" s="6">
        <v>160222.18</v>
      </c>
      <c r="M7281">
        <v>15</v>
      </c>
      <c r="N7281" s="7">
        <f>[1]Settings!$B$3*K7281</f>
        <v>1</v>
      </c>
      <c r="O7281">
        <v>1</v>
      </c>
      <c r="P7281" s="8">
        <f t="shared" si="565"/>
        <v>11.25</v>
      </c>
      <c r="Q7281" s="7">
        <f t="shared" si="566"/>
        <v>6.75</v>
      </c>
      <c r="R7281" s="8">
        <f t="shared" si="567"/>
        <v>0.42735042735042733</v>
      </c>
      <c r="S7281" s="8">
        <f t="shared" si="568"/>
        <v>1</v>
      </c>
      <c r="T7281" s="9">
        <v>0.29619035166621899</v>
      </c>
      <c r="U7281">
        <v>1</v>
      </c>
      <c r="V7281" s="8">
        <f t="shared" si="569"/>
        <v>0.42735042735042733</v>
      </c>
      <c r="W7281">
        <f>IF(V7281&gt;=[1]Settings!$B$2,1,0)</f>
        <v>0</v>
      </c>
      <c r="X7281" s="9">
        <v>6.6156752407550798E-2</v>
      </c>
      <c r="Y7281" t="s">
        <v>32</v>
      </c>
      <c r="Z7281">
        <f>IF(X7281&gt;=[1]Settings!$B$4,1,0)</f>
        <v>0</v>
      </c>
      <c r="AA7281" t="str">
        <f>IF(X7281&gt;=[1]Settings!$B$7,"Critical",IF(X7281&gt;=[1]Settings!$B$6,"High",IF(X7281&gt;=[1]Settings!$B$5,"Moderate","Low")))</f>
        <v>Low</v>
      </c>
    </row>
    <row r="7282" spans="1:27" x14ac:dyDescent="0.25">
      <c r="A7282">
        <v>7281</v>
      </c>
      <c r="B7282" t="s">
        <v>27</v>
      </c>
      <c r="C7282" t="s">
        <v>37</v>
      </c>
      <c r="D7282" t="s">
        <v>34</v>
      </c>
      <c r="E7282" t="s">
        <v>35</v>
      </c>
      <c r="F7282" t="s">
        <v>31</v>
      </c>
      <c r="G7282">
        <v>3</v>
      </c>
      <c r="H7282">
        <v>605</v>
      </c>
      <c r="I7282">
        <v>45</v>
      </c>
      <c r="J7282">
        <v>7</v>
      </c>
      <c r="K7282">
        <v>4</v>
      </c>
      <c r="L7282" s="6">
        <v>210946.26</v>
      </c>
      <c r="M7282">
        <v>5</v>
      </c>
      <c r="N7282" s="7">
        <f>[1]Settings!$B$3*K7282</f>
        <v>1</v>
      </c>
      <c r="O7282">
        <v>8</v>
      </c>
      <c r="P7282" s="8">
        <f t="shared" si="565"/>
        <v>6.4285714285714288</v>
      </c>
      <c r="Q7282" s="7">
        <f t="shared" si="566"/>
        <v>2.25</v>
      </c>
      <c r="R7282" s="8">
        <f t="shared" si="567"/>
        <v>1.3223140495867769</v>
      </c>
      <c r="S7282" s="8">
        <f t="shared" si="568"/>
        <v>8</v>
      </c>
      <c r="T7282" s="9">
        <v>0.76458403615667803</v>
      </c>
      <c r="U7282">
        <v>8</v>
      </c>
      <c r="V7282" s="8">
        <f t="shared" si="569"/>
        <v>1.3223140495867769</v>
      </c>
      <c r="W7282">
        <f>IF(V7282&gt;=[1]Settings!$B$2,1,0)</f>
        <v>0</v>
      </c>
      <c r="X7282" s="9">
        <v>0.40483558177947998</v>
      </c>
      <c r="Y7282" t="s">
        <v>32</v>
      </c>
      <c r="Z7282">
        <f>IF(X7282&gt;=[1]Settings!$B$4,1,0)</f>
        <v>0</v>
      </c>
      <c r="AA7282" t="str">
        <f>IF(X7282&gt;=[1]Settings!$B$7,"Critical",IF(X7282&gt;=[1]Settings!$B$6,"High",IF(X7282&gt;=[1]Settings!$B$5,"Moderate","Low")))</f>
        <v>Moderate</v>
      </c>
    </row>
    <row r="7283" spans="1:27" x14ac:dyDescent="0.25">
      <c r="A7283">
        <v>7282</v>
      </c>
      <c r="B7283" t="s">
        <v>27</v>
      </c>
      <c r="C7283" t="s">
        <v>38</v>
      </c>
      <c r="D7283" t="s">
        <v>34</v>
      </c>
      <c r="E7283" t="s">
        <v>30</v>
      </c>
      <c r="F7283" t="s">
        <v>39</v>
      </c>
      <c r="G7283">
        <v>3</v>
      </c>
      <c r="H7283">
        <v>531</v>
      </c>
      <c r="I7283">
        <v>74</v>
      </c>
      <c r="J7283">
        <v>7</v>
      </c>
      <c r="K7283">
        <v>5</v>
      </c>
      <c r="L7283" s="6">
        <v>257325.7</v>
      </c>
      <c r="M7283">
        <v>7</v>
      </c>
      <c r="N7283" s="7">
        <f>[1]Settings!$B$3*K7283</f>
        <v>1.25</v>
      </c>
      <c r="O7283">
        <v>5</v>
      </c>
      <c r="P7283" s="8">
        <f t="shared" si="565"/>
        <v>10.571428571428571</v>
      </c>
      <c r="Q7283" s="7">
        <f t="shared" si="566"/>
        <v>5.18</v>
      </c>
      <c r="R7283" s="8">
        <f t="shared" si="567"/>
        <v>0.94161958568738224</v>
      </c>
      <c r="S7283" s="8">
        <f t="shared" si="568"/>
        <v>4</v>
      </c>
      <c r="T7283" s="9">
        <v>0.40166231526595297</v>
      </c>
      <c r="U7283">
        <v>7</v>
      </c>
      <c r="V7283" s="8">
        <f t="shared" si="569"/>
        <v>1.3182674199623352</v>
      </c>
      <c r="W7283">
        <f>IF(V7283&gt;=[1]Settings!$B$2,1,0)</f>
        <v>0</v>
      </c>
      <c r="X7283" s="9">
        <v>0.27867695689201399</v>
      </c>
      <c r="Y7283" t="s">
        <v>32</v>
      </c>
      <c r="Z7283">
        <f>IF(X7283&gt;=[1]Settings!$B$4,1,0)</f>
        <v>0</v>
      </c>
      <c r="AA7283" t="str">
        <f>IF(X7283&gt;=[1]Settings!$B$7,"Critical",IF(X7283&gt;=[1]Settings!$B$6,"High",IF(X7283&gt;=[1]Settings!$B$5,"Moderate","Low")))</f>
        <v>Low</v>
      </c>
    </row>
    <row r="7284" spans="1:27" x14ac:dyDescent="0.25">
      <c r="A7284">
        <v>7283</v>
      </c>
      <c r="B7284" t="s">
        <v>41</v>
      </c>
      <c r="C7284" t="s">
        <v>38</v>
      </c>
      <c r="D7284" t="s">
        <v>29</v>
      </c>
      <c r="E7284" t="s">
        <v>35</v>
      </c>
      <c r="F7284" t="s">
        <v>31</v>
      </c>
      <c r="G7284">
        <v>4</v>
      </c>
      <c r="H7284">
        <v>1067</v>
      </c>
      <c r="I7284">
        <v>92</v>
      </c>
      <c r="J7284">
        <v>16</v>
      </c>
      <c r="K7284">
        <v>13</v>
      </c>
      <c r="L7284" s="6">
        <v>1503475.56</v>
      </c>
      <c r="M7284">
        <v>5</v>
      </c>
      <c r="N7284" s="7">
        <f>[1]Settings!$B$3*K7284</f>
        <v>3.25</v>
      </c>
      <c r="O7284">
        <v>29</v>
      </c>
      <c r="P7284" s="8">
        <f t="shared" si="565"/>
        <v>5.75</v>
      </c>
      <c r="Q7284" s="7">
        <f t="shared" si="566"/>
        <v>4.5999999999999996</v>
      </c>
      <c r="R7284" s="8">
        <f t="shared" si="567"/>
        <v>2.7179006560449861</v>
      </c>
      <c r="S7284" s="8">
        <f t="shared" si="568"/>
        <v>8.9230769230769234</v>
      </c>
      <c r="T7284" s="9">
        <v>0.84689157743080101</v>
      </c>
      <c r="U7284">
        <v>40</v>
      </c>
      <c r="V7284" s="8">
        <f t="shared" si="569"/>
        <v>3.7488284910965324</v>
      </c>
      <c r="W7284">
        <f>IF(V7284&gt;=[1]Settings!$B$2,1,0)</f>
        <v>1</v>
      </c>
      <c r="X7284" s="9">
        <v>0.97588026523590099</v>
      </c>
      <c r="Y7284" t="s">
        <v>43</v>
      </c>
      <c r="Z7284">
        <f>IF(X7284&gt;=[1]Settings!$B$4,1,0)</f>
        <v>1</v>
      </c>
      <c r="AA7284" t="str">
        <f>IF(X7284&gt;=[1]Settings!$B$7,"Critical",IF(X7284&gt;=[1]Settings!$B$6,"High",IF(X7284&gt;=[1]Settings!$B$5,"Moderate","Low")))</f>
        <v>Critical</v>
      </c>
    </row>
    <row r="7285" spans="1:27" x14ac:dyDescent="0.25">
      <c r="A7285">
        <v>7284</v>
      </c>
      <c r="B7285" t="s">
        <v>27</v>
      </c>
      <c r="C7285" t="s">
        <v>38</v>
      </c>
      <c r="D7285" t="s">
        <v>34</v>
      </c>
      <c r="E7285" t="s">
        <v>30</v>
      </c>
      <c r="F7285" t="s">
        <v>36</v>
      </c>
      <c r="G7285">
        <v>2</v>
      </c>
      <c r="H7285">
        <v>940</v>
      </c>
      <c r="I7285">
        <v>94</v>
      </c>
      <c r="J7285">
        <v>12</v>
      </c>
      <c r="K7285">
        <v>11</v>
      </c>
      <c r="L7285" s="6">
        <v>1187820.8</v>
      </c>
      <c r="M7285">
        <v>15</v>
      </c>
      <c r="N7285" s="7">
        <f>[1]Settings!$B$3*K7285</f>
        <v>2.75</v>
      </c>
      <c r="O7285">
        <v>20</v>
      </c>
      <c r="P7285" s="8">
        <f t="shared" si="565"/>
        <v>7.833333333333333</v>
      </c>
      <c r="Q7285" s="7">
        <f t="shared" si="566"/>
        <v>14.1</v>
      </c>
      <c r="R7285" s="8">
        <f t="shared" si="567"/>
        <v>2.1276595744680851</v>
      </c>
      <c r="S7285" s="8">
        <f t="shared" si="568"/>
        <v>7.2727272727272725</v>
      </c>
      <c r="T7285" s="9">
        <v>0.68882597248031496</v>
      </c>
      <c r="U7285">
        <v>42</v>
      </c>
      <c r="V7285" s="8">
        <f t="shared" si="569"/>
        <v>4.4680851063829783</v>
      </c>
      <c r="W7285">
        <f>IF(V7285&gt;=[1]Settings!$B$2,1,0)</f>
        <v>1</v>
      </c>
      <c r="X7285" s="9">
        <v>0.934231877326965</v>
      </c>
      <c r="Y7285" t="s">
        <v>32</v>
      </c>
      <c r="Z7285">
        <f>IF(X7285&gt;=[1]Settings!$B$4,1,0)</f>
        <v>1</v>
      </c>
      <c r="AA7285" t="str">
        <f>IF(X7285&gt;=[1]Settings!$B$7,"Critical",IF(X7285&gt;=[1]Settings!$B$6,"High",IF(X7285&gt;=[1]Settings!$B$5,"Moderate","Low")))</f>
        <v>Critical</v>
      </c>
    </row>
    <row r="7286" spans="1:27" x14ac:dyDescent="0.25">
      <c r="A7286">
        <v>7285</v>
      </c>
      <c r="B7286" t="s">
        <v>27</v>
      </c>
      <c r="C7286" t="s">
        <v>40</v>
      </c>
      <c r="D7286" t="s">
        <v>29</v>
      </c>
      <c r="E7286" t="s">
        <v>30</v>
      </c>
      <c r="F7286" t="s">
        <v>31</v>
      </c>
      <c r="G7286">
        <v>4</v>
      </c>
      <c r="H7286">
        <v>328</v>
      </c>
      <c r="I7286">
        <v>51</v>
      </c>
      <c r="J7286">
        <v>9</v>
      </c>
      <c r="K7286">
        <v>6</v>
      </c>
      <c r="L7286" s="6">
        <v>381787.48</v>
      </c>
      <c r="M7286">
        <v>5</v>
      </c>
      <c r="N7286" s="7">
        <f>[1]Settings!$B$3*K7286</f>
        <v>1.5</v>
      </c>
      <c r="O7286">
        <v>2</v>
      </c>
      <c r="P7286" s="8">
        <f t="shared" si="565"/>
        <v>5.666666666666667</v>
      </c>
      <c r="Q7286" s="7">
        <f t="shared" si="566"/>
        <v>2.5499999999999998</v>
      </c>
      <c r="R7286" s="8">
        <f t="shared" si="567"/>
        <v>0.6097560975609756</v>
      </c>
      <c r="S7286" s="8">
        <f t="shared" si="568"/>
        <v>1.3333333333333333</v>
      </c>
      <c r="T7286" s="9">
        <v>0.34945924777590298</v>
      </c>
      <c r="U7286">
        <v>4</v>
      </c>
      <c r="V7286" s="8">
        <f t="shared" si="569"/>
        <v>1.2195121951219512</v>
      </c>
      <c r="W7286">
        <f>IF(V7286&gt;=[1]Settings!$B$2,1,0)</f>
        <v>0</v>
      </c>
      <c r="X7286" s="9">
        <v>0.158855155110359</v>
      </c>
      <c r="Y7286" t="s">
        <v>32</v>
      </c>
      <c r="Z7286">
        <f>IF(X7286&gt;=[1]Settings!$B$4,1,0)</f>
        <v>0</v>
      </c>
      <c r="AA7286" t="str">
        <f>IF(X7286&gt;=[1]Settings!$B$7,"Critical",IF(X7286&gt;=[1]Settings!$B$6,"High",IF(X7286&gt;=[1]Settings!$B$5,"Moderate","Low")))</f>
        <v>Low</v>
      </c>
    </row>
    <row r="7287" spans="1:27" x14ac:dyDescent="0.25">
      <c r="A7287">
        <v>7286</v>
      </c>
      <c r="B7287" t="s">
        <v>27</v>
      </c>
      <c r="C7287" t="s">
        <v>40</v>
      </c>
      <c r="D7287" t="s">
        <v>30</v>
      </c>
      <c r="E7287" t="s">
        <v>30</v>
      </c>
      <c r="F7287" t="s">
        <v>39</v>
      </c>
      <c r="G7287">
        <v>5</v>
      </c>
      <c r="H7287">
        <v>491</v>
      </c>
      <c r="I7287">
        <v>73</v>
      </c>
      <c r="J7287">
        <v>7</v>
      </c>
      <c r="K7287">
        <v>14</v>
      </c>
      <c r="L7287" s="6">
        <v>814589.49</v>
      </c>
      <c r="M7287">
        <v>9</v>
      </c>
      <c r="N7287" s="7">
        <f>[1]Settings!$B$3*K7287</f>
        <v>3.5</v>
      </c>
      <c r="O7287">
        <v>1</v>
      </c>
      <c r="P7287" s="8">
        <f t="shared" si="565"/>
        <v>10.428571428571429</v>
      </c>
      <c r="Q7287" s="7">
        <f t="shared" si="566"/>
        <v>6.57</v>
      </c>
      <c r="R7287" s="8">
        <f t="shared" si="567"/>
        <v>0.20366598778004075</v>
      </c>
      <c r="S7287" s="8">
        <f t="shared" si="568"/>
        <v>0.2857142857142857</v>
      </c>
      <c r="T7287" s="9">
        <v>0.212789761076739</v>
      </c>
      <c r="U7287">
        <v>5</v>
      </c>
      <c r="V7287" s="8">
        <f t="shared" si="569"/>
        <v>1.0183299389002036</v>
      </c>
      <c r="W7287">
        <f>IF(V7287&gt;=[1]Settings!$B$2,1,0)</f>
        <v>0</v>
      </c>
      <c r="X7287" s="9">
        <v>0.14997214078903201</v>
      </c>
      <c r="Y7287" t="s">
        <v>32</v>
      </c>
      <c r="Z7287">
        <f>IF(X7287&gt;=[1]Settings!$B$4,1,0)</f>
        <v>0</v>
      </c>
      <c r="AA7287" t="str">
        <f>IF(X7287&gt;=[1]Settings!$B$7,"Critical",IF(X7287&gt;=[1]Settings!$B$6,"High",IF(X7287&gt;=[1]Settings!$B$5,"Moderate","Low")))</f>
        <v>Low</v>
      </c>
    </row>
    <row r="7288" spans="1:27" x14ac:dyDescent="0.25">
      <c r="A7288">
        <v>7287</v>
      </c>
      <c r="B7288" t="s">
        <v>27</v>
      </c>
      <c r="C7288" t="s">
        <v>28</v>
      </c>
      <c r="D7288" t="s">
        <v>34</v>
      </c>
      <c r="E7288" t="s">
        <v>42</v>
      </c>
      <c r="F7288" t="s">
        <v>36</v>
      </c>
      <c r="G7288">
        <v>2</v>
      </c>
      <c r="H7288">
        <v>339</v>
      </c>
      <c r="I7288">
        <v>57</v>
      </c>
      <c r="J7288">
        <v>9</v>
      </c>
      <c r="K7288">
        <v>5</v>
      </c>
      <c r="L7288" s="6">
        <v>431233.48</v>
      </c>
      <c r="M7288">
        <v>7</v>
      </c>
      <c r="N7288" s="7">
        <f>[1]Settings!$B$3*K7288</f>
        <v>1.25</v>
      </c>
      <c r="O7288">
        <v>1</v>
      </c>
      <c r="P7288" s="8">
        <f t="shared" si="565"/>
        <v>6.333333333333333</v>
      </c>
      <c r="Q7288" s="7">
        <f t="shared" si="566"/>
        <v>3.99</v>
      </c>
      <c r="R7288" s="8">
        <f t="shared" si="567"/>
        <v>0.29498525073746312</v>
      </c>
      <c r="S7288" s="8">
        <f t="shared" si="568"/>
        <v>0.8</v>
      </c>
      <c r="T7288" s="9">
        <v>0.454100169398229</v>
      </c>
      <c r="U7288">
        <v>0</v>
      </c>
      <c r="V7288" s="8">
        <f t="shared" si="569"/>
        <v>0</v>
      </c>
      <c r="W7288">
        <f>IF(V7288&gt;=[1]Settings!$B$2,1,0)</f>
        <v>0</v>
      </c>
      <c r="X7288" s="9">
        <v>0.178867802023888</v>
      </c>
      <c r="Y7288" t="s">
        <v>32</v>
      </c>
      <c r="Z7288">
        <f>IF(X7288&gt;=[1]Settings!$B$4,1,0)</f>
        <v>0</v>
      </c>
      <c r="AA7288" t="str">
        <f>IF(X7288&gt;=[1]Settings!$B$7,"Critical",IF(X7288&gt;=[1]Settings!$B$6,"High",IF(X7288&gt;=[1]Settings!$B$5,"Moderate","Low")))</f>
        <v>Low</v>
      </c>
    </row>
    <row r="7289" spans="1:27" x14ac:dyDescent="0.25">
      <c r="A7289">
        <v>7288</v>
      </c>
      <c r="B7289" t="s">
        <v>27</v>
      </c>
      <c r="C7289" t="s">
        <v>38</v>
      </c>
      <c r="D7289" t="s">
        <v>29</v>
      </c>
      <c r="E7289" t="s">
        <v>30</v>
      </c>
      <c r="F7289" t="s">
        <v>36</v>
      </c>
      <c r="G7289">
        <v>1</v>
      </c>
      <c r="H7289">
        <v>460</v>
      </c>
      <c r="I7289">
        <v>79</v>
      </c>
      <c r="J7289">
        <v>10</v>
      </c>
      <c r="K7289">
        <v>7</v>
      </c>
      <c r="L7289" s="6">
        <v>712026.05</v>
      </c>
      <c r="M7289">
        <v>7</v>
      </c>
      <c r="N7289" s="7">
        <f>[1]Settings!$B$3*K7289</f>
        <v>1.75</v>
      </c>
      <c r="O7289">
        <v>7</v>
      </c>
      <c r="P7289" s="8">
        <f t="shared" si="565"/>
        <v>7.9</v>
      </c>
      <c r="Q7289" s="7">
        <f t="shared" si="566"/>
        <v>5.53</v>
      </c>
      <c r="R7289" s="8">
        <f t="shared" si="567"/>
        <v>1.5217391304347827</v>
      </c>
      <c r="S7289" s="8">
        <f t="shared" si="568"/>
        <v>4</v>
      </c>
      <c r="T7289" s="9">
        <v>0.66563254076592904</v>
      </c>
      <c r="U7289">
        <v>9</v>
      </c>
      <c r="V7289" s="8">
        <f t="shared" si="569"/>
        <v>1.9565217391304348</v>
      </c>
      <c r="W7289">
        <f>IF(V7289&gt;=[1]Settings!$B$2,1,0)</f>
        <v>0</v>
      </c>
      <c r="X7289" s="9">
        <v>0.63748675584793102</v>
      </c>
      <c r="Y7289" t="s">
        <v>32</v>
      </c>
      <c r="Z7289">
        <f>IF(X7289&gt;=[1]Settings!$B$4,1,0)</f>
        <v>1</v>
      </c>
      <c r="AA7289" t="str">
        <f>IF(X7289&gt;=[1]Settings!$B$7,"Critical",IF(X7289&gt;=[1]Settings!$B$6,"High",IF(X7289&gt;=[1]Settings!$B$5,"Moderate","Low")))</f>
        <v>High</v>
      </c>
    </row>
    <row r="7290" spans="1:27" x14ac:dyDescent="0.25">
      <c r="A7290">
        <v>7289</v>
      </c>
      <c r="B7290" t="s">
        <v>27</v>
      </c>
      <c r="C7290" t="s">
        <v>33</v>
      </c>
      <c r="D7290" t="s">
        <v>34</v>
      </c>
      <c r="E7290" t="s">
        <v>35</v>
      </c>
      <c r="F7290" t="s">
        <v>31</v>
      </c>
      <c r="G7290">
        <v>1</v>
      </c>
      <c r="H7290">
        <v>767</v>
      </c>
      <c r="I7290">
        <v>50</v>
      </c>
      <c r="J7290">
        <v>12</v>
      </c>
      <c r="K7290">
        <v>7</v>
      </c>
      <c r="L7290" s="6">
        <v>998608.33</v>
      </c>
      <c r="M7290">
        <v>9</v>
      </c>
      <c r="N7290" s="7">
        <f>[1]Settings!$B$3*K7290</f>
        <v>1.75</v>
      </c>
      <c r="O7290">
        <v>7</v>
      </c>
      <c r="P7290" s="8">
        <f t="shared" si="565"/>
        <v>4.166666666666667</v>
      </c>
      <c r="Q7290" s="7">
        <f t="shared" si="566"/>
        <v>4.5</v>
      </c>
      <c r="R7290" s="8">
        <f t="shared" si="567"/>
        <v>0.91264667535853972</v>
      </c>
      <c r="S7290" s="8">
        <f t="shared" si="568"/>
        <v>4</v>
      </c>
      <c r="T7290" s="9">
        <v>0.63683249333804004</v>
      </c>
      <c r="U7290">
        <v>21</v>
      </c>
      <c r="V7290" s="8">
        <f t="shared" si="569"/>
        <v>2.7379400260756195</v>
      </c>
      <c r="W7290">
        <f>IF(V7290&gt;=[1]Settings!$B$2,1,0)</f>
        <v>1</v>
      </c>
      <c r="X7290" s="9">
        <v>0.52703988552093495</v>
      </c>
      <c r="Y7290" t="s">
        <v>32</v>
      </c>
      <c r="Z7290">
        <f>IF(X7290&gt;=[1]Settings!$B$4,1,0)</f>
        <v>1</v>
      </c>
      <c r="AA7290" t="str">
        <f>IF(X7290&gt;=[1]Settings!$B$7,"Critical",IF(X7290&gt;=[1]Settings!$B$6,"High",IF(X7290&gt;=[1]Settings!$B$5,"Moderate","Low")))</f>
        <v>Moderate</v>
      </c>
    </row>
    <row r="7291" spans="1:27" x14ac:dyDescent="0.25">
      <c r="A7291">
        <v>7290</v>
      </c>
      <c r="B7291" t="s">
        <v>27</v>
      </c>
      <c r="C7291" t="s">
        <v>38</v>
      </c>
      <c r="D7291" t="s">
        <v>29</v>
      </c>
      <c r="E7291" t="s">
        <v>30</v>
      </c>
      <c r="F7291" t="s">
        <v>36</v>
      </c>
      <c r="G7291">
        <v>4</v>
      </c>
      <c r="H7291">
        <v>502</v>
      </c>
      <c r="I7291">
        <v>48</v>
      </c>
      <c r="J7291">
        <v>7</v>
      </c>
      <c r="K7291">
        <v>7</v>
      </c>
      <c r="L7291" s="6">
        <v>419992.1</v>
      </c>
      <c r="M7291">
        <v>6</v>
      </c>
      <c r="N7291" s="7">
        <f>[1]Settings!$B$3*K7291</f>
        <v>1.75</v>
      </c>
      <c r="O7291">
        <v>4</v>
      </c>
      <c r="P7291" s="8">
        <f t="shared" si="565"/>
        <v>6.8571428571428568</v>
      </c>
      <c r="Q7291" s="7">
        <f t="shared" si="566"/>
        <v>2.88</v>
      </c>
      <c r="R7291" s="8">
        <f t="shared" si="567"/>
        <v>0.79681274900398402</v>
      </c>
      <c r="S7291" s="8">
        <f t="shared" si="568"/>
        <v>2.2857142857142856</v>
      </c>
      <c r="T7291" s="9">
        <v>0.27569683646147303</v>
      </c>
      <c r="U7291">
        <v>3</v>
      </c>
      <c r="V7291" s="8">
        <f t="shared" si="569"/>
        <v>0.59760956175298807</v>
      </c>
      <c r="W7291">
        <f>IF(V7291&gt;=[1]Settings!$B$2,1,0)</f>
        <v>0</v>
      </c>
      <c r="X7291" s="9">
        <v>0.21697960793971999</v>
      </c>
      <c r="Y7291" t="s">
        <v>32</v>
      </c>
      <c r="Z7291">
        <f>IF(X7291&gt;=[1]Settings!$B$4,1,0)</f>
        <v>0</v>
      </c>
      <c r="AA7291" t="str">
        <f>IF(X7291&gt;=[1]Settings!$B$7,"Critical",IF(X7291&gt;=[1]Settings!$B$6,"High",IF(X7291&gt;=[1]Settings!$B$5,"Moderate","Low")))</f>
        <v>Low</v>
      </c>
    </row>
    <row r="7292" spans="1:27" x14ac:dyDescent="0.25">
      <c r="A7292">
        <v>7291</v>
      </c>
      <c r="B7292" t="s">
        <v>41</v>
      </c>
      <c r="C7292" t="s">
        <v>44</v>
      </c>
      <c r="D7292" t="s">
        <v>30</v>
      </c>
      <c r="E7292" t="s">
        <v>30</v>
      </c>
      <c r="F7292" t="s">
        <v>36</v>
      </c>
      <c r="G7292">
        <v>3</v>
      </c>
      <c r="H7292">
        <v>392</v>
      </c>
      <c r="I7292">
        <v>76</v>
      </c>
      <c r="J7292">
        <v>5</v>
      </c>
      <c r="K7292">
        <v>15</v>
      </c>
      <c r="L7292" s="6">
        <v>752067.65</v>
      </c>
      <c r="M7292">
        <v>3</v>
      </c>
      <c r="N7292" s="7">
        <f>[1]Settings!$B$3*K7292</f>
        <v>3.75</v>
      </c>
      <c r="O7292">
        <v>4</v>
      </c>
      <c r="P7292" s="8">
        <f t="shared" si="565"/>
        <v>15.2</v>
      </c>
      <c r="Q7292" s="7">
        <f t="shared" si="566"/>
        <v>2.2799999999999998</v>
      </c>
      <c r="R7292" s="8">
        <f t="shared" si="567"/>
        <v>1.0204081632653061</v>
      </c>
      <c r="S7292" s="8">
        <f t="shared" si="568"/>
        <v>1.0666666666666667</v>
      </c>
      <c r="T7292" s="9">
        <v>0.52980074346154404</v>
      </c>
      <c r="U7292">
        <v>35</v>
      </c>
      <c r="V7292" s="8">
        <f t="shared" si="569"/>
        <v>8.9285714285714288</v>
      </c>
      <c r="W7292">
        <f>IF(V7292&gt;=[1]Settings!$B$2,1,0)</f>
        <v>1</v>
      </c>
      <c r="X7292" s="9">
        <v>0.70466226339340199</v>
      </c>
      <c r="Y7292" t="s">
        <v>43</v>
      </c>
      <c r="Z7292">
        <f>IF(X7292&gt;=[1]Settings!$B$4,1,0)</f>
        <v>1</v>
      </c>
      <c r="AA7292" t="str">
        <f>IF(X7292&gt;=[1]Settings!$B$7,"Critical",IF(X7292&gt;=[1]Settings!$B$6,"High",IF(X7292&gt;=[1]Settings!$B$5,"Moderate","Low")))</f>
        <v>High</v>
      </c>
    </row>
    <row r="7293" spans="1:27" x14ac:dyDescent="0.25">
      <c r="A7293">
        <v>7292</v>
      </c>
      <c r="B7293" t="s">
        <v>41</v>
      </c>
      <c r="C7293" t="s">
        <v>44</v>
      </c>
      <c r="D7293" t="s">
        <v>34</v>
      </c>
      <c r="E7293" t="s">
        <v>35</v>
      </c>
      <c r="F7293" t="s">
        <v>36</v>
      </c>
      <c r="G7293">
        <v>3</v>
      </c>
      <c r="H7293">
        <v>697</v>
      </c>
      <c r="I7293">
        <v>77</v>
      </c>
      <c r="J7293">
        <v>8</v>
      </c>
      <c r="K7293">
        <v>5</v>
      </c>
      <c r="L7293" s="6">
        <v>377895.86</v>
      </c>
      <c r="M7293">
        <v>10</v>
      </c>
      <c r="N7293" s="7">
        <f>[1]Settings!$B$3*K7293</f>
        <v>1.25</v>
      </c>
      <c r="O7293">
        <v>6</v>
      </c>
      <c r="P7293" s="8">
        <f t="shared" si="565"/>
        <v>9.625</v>
      </c>
      <c r="Q7293" s="7">
        <f t="shared" si="566"/>
        <v>7.7</v>
      </c>
      <c r="R7293" s="8">
        <f t="shared" si="567"/>
        <v>0.86083213773314204</v>
      </c>
      <c r="S7293" s="8">
        <f t="shared" si="568"/>
        <v>4.8</v>
      </c>
      <c r="T7293" s="9">
        <v>0.56701213487396895</v>
      </c>
      <c r="U7293">
        <v>19</v>
      </c>
      <c r="V7293" s="8">
        <f t="shared" si="569"/>
        <v>2.7259684361549499</v>
      </c>
      <c r="W7293">
        <f>IF(V7293&gt;=[1]Settings!$B$2,1,0)</f>
        <v>1</v>
      </c>
      <c r="X7293" s="9">
        <v>0.34142899513244601</v>
      </c>
      <c r="Y7293" t="s">
        <v>43</v>
      </c>
      <c r="Z7293">
        <f>IF(X7293&gt;=[1]Settings!$B$4,1,0)</f>
        <v>0</v>
      </c>
      <c r="AA7293" t="str">
        <f>IF(X7293&gt;=[1]Settings!$B$7,"Critical",IF(X7293&gt;=[1]Settings!$B$6,"High",IF(X7293&gt;=[1]Settings!$B$5,"Moderate","Low")))</f>
        <v>Moderate</v>
      </c>
    </row>
    <row r="7294" spans="1:27" x14ac:dyDescent="0.25">
      <c r="A7294">
        <v>7293</v>
      </c>
      <c r="B7294" t="s">
        <v>27</v>
      </c>
      <c r="C7294" t="s">
        <v>28</v>
      </c>
      <c r="D7294" t="s">
        <v>29</v>
      </c>
      <c r="E7294" t="s">
        <v>42</v>
      </c>
      <c r="F7294" t="s">
        <v>31</v>
      </c>
      <c r="G7294">
        <v>4</v>
      </c>
      <c r="H7294">
        <v>430</v>
      </c>
      <c r="I7294">
        <v>87</v>
      </c>
      <c r="J7294">
        <v>7</v>
      </c>
      <c r="K7294">
        <v>4</v>
      </c>
      <c r="L7294" s="6">
        <v>234670.82</v>
      </c>
      <c r="M7294">
        <v>12</v>
      </c>
      <c r="N7294" s="7">
        <f>[1]Settings!$B$3*K7294</f>
        <v>1</v>
      </c>
      <c r="O7294">
        <v>2</v>
      </c>
      <c r="P7294" s="8">
        <f t="shared" si="565"/>
        <v>12.428571428571429</v>
      </c>
      <c r="Q7294" s="7">
        <f t="shared" si="566"/>
        <v>10.44</v>
      </c>
      <c r="R7294" s="8">
        <f t="shared" si="567"/>
        <v>0.46511627906976744</v>
      </c>
      <c r="S7294" s="8">
        <f t="shared" si="568"/>
        <v>2</v>
      </c>
      <c r="T7294" s="9">
        <v>0.47136281043805001</v>
      </c>
      <c r="U7294">
        <v>7</v>
      </c>
      <c r="V7294" s="8">
        <f t="shared" si="569"/>
        <v>1.6279069767441861</v>
      </c>
      <c r="W7294">
        <f>IF(V7294&gt;=[1]Settings!$B$2,1,0)</f>
        <v>0</v>
      </c>
      <c r="X7294" s="9">
        <v>0.18115764856338501</v>
      </c>
      <c r="Y7294" t="s">
        <v>32</v>
      </c>
      <c r="Z7294">
        <f>IF(X7294&gt;=[1]Settings!$B$4,1,0)</f>
        <v>0</v>
      </c>
      <c r="AA7294" t="str">
        <f>IF(X7294&gt;=[1]Settings!$B$7,"Critical",IF(X7294&gt;=[1]Settings!$B$6,"High",IF(X7294&gt;=[1]Settings!$B$5,"Moderate","Low")))</f>
        <v>Low</v>
      </c>
    </row>
    <row r="7295" spans="1:27" x14ac:dyDescent="0.25">
      <c r="A7295">
        <v>7294</v>
      </c>
      <c r="B7295" t="s">
        <v>27</v>
      </c>
      <c r="C7295" t="s">
        <v>38</v>
      </c>
      <c r="D7295" t="s">
        <v>34</v>
      </c>
      <c r="E7295" t="s">
        <v>35</v>
      </c>
      <c r="F7295" t="s">
        <v>36</v>
      </c>
      <c r="G7295">
        <v>3</v>
      </c>
      <c r="H7295">
        <v>423</v>
      </c>
      <c r="I7295">
        <v>65</v>
      </c>
      <c r="J7295">
        <v>8</v>
      </c>
      <c r="K7295">
        <v>4</v>
      </c>
      <c r="L7295" s="6">
        <v>253568.61</v>
      </c>
      <c r="M7295">
        <v>5</v>
      </c>
      <c r="N7295" s="7">
        <f>[1]Settings!$B$3*K7295</f>
        <v>1</v>
      </c>
      <c r="O7295">
        <v>4</v>
      </c>
      <c r="P7295" s="8">
        <f t="shared" si="565"/>
        <v>8.125</v>
      </c>
      <c r="Q7295" s="7">
        <f t="shared" si="566"/>
        <v>3.25</v>
      </c>
      <c r="R7295" s="8">
        <f t="shared" si="567"/>
        <v>0.94562647754137119</v>
      </c>
      <c r="S7295" s="8">
        <f t="shared" si="568"/>
        <v>4</v>
      </c>
      <c r="T7295" s="9">
        <v>0.67587577583278102</v>
      </c>
      <c r="U7295">
        <v>9</v>
      </c>
      <c r="V7295" s="8">
        <f t="shared" si="569"/>
        <v>2.1276595744680851</v>
      </c>
      <c r="W7295">
        <f>IF(V7295&gt;=[1]Settings!$B$2,1,0)</f>
        <v>1</v>
      </c>
      <c r="X7295" s="9">
        <v>0.19010803103446999</v>
      </c>
      <c r="Y7295" t="s">
        <v>32</v>
      </c>
      <c r="Z7295">
        <f>IF(X7295&gt;=[1]Settings!$B$4,1,0)</f>
        <v>0</v>
      </c>
      <c r="AA7295" t="str">
        <f>IF(X7295&gt;=[1]Settings!$B$7,"Critical",IF(X7295&gt;=[1]Settings!$B$6,"High",IF(X7295&gt;=[1]Settings!$B$5,"Moderate","Low")))</f>
        <v>Low</v>
      </c>
    </row>
    <row r="7296" spans="1:27" x14ac:dyDescent="0.25">
      <c r="A7296">
        <v>7295</v>
      </c>
      <c r="B7296" t="s">
        <v>27</v>
      </c>
      <c r="C7296" t="s">
        <v>37</v>
      </c>
      <c r="D7296" t="s">
        <v>29</v>
      </c>
      <c r="E7296" t="s">
        <v>42</v>
      </c>
      <c r="F7296" t="s">
        <v>36</v>
      </c>
      <c r="G7296">
        <v>3</v>
      </c>
      <c r="H7296">
        <v>908</v>
      </c>
      <c r="I7296">
        <v>76</v>
      </c>
      <c r="J7296">
        <v>15</v>
      </c>
      <c r="K7296">
        <v>7</v>
      </c>
      <c r="L7296" s="6">
        <v>991652.23</v>
      </c>
      <c r="M7296">
        <v>6</v>
      </c>
      <c r="N7296" s="7">
        <f>[1]Settings!$B$3*K7296</f>
        <v>1.75</v>
      </c>
      <c r="O7296">
        <v>14</v>
      </c>
      <c r="P7296" s="8">
        <f t="shared" si="565"/>
        <v>5.0666666666666664</v>
      </c>
      <c r="Q7296" s="7">
        <f t="shared" si="566"/>
        <v>4.5599999999999996</v>
      </c>
      <c r="R7296" s="8">
        <f t="shared" si="567"/>
        <v>1.5418502202643172</v>
      </c>
      <c r="S7296" s="8">
        <f t="shared" si="568"/>
        <v>8</v>
      </c>
      <c r="T7296" s="9">
        <v>0.56553783710665295</v>
      </c>
      <c r="U7296">
        <v>31</v>
      </c>
      <c r="V7296" s="8">
        <f t="shared" si="569"/>
        <v>3.4140969162995596</v>
      </c>
      <c r="W7296">
        <f>IF(V7296&gt;=[1]Settings!$B$2,1,0)</f>
        <v>1</v>
      </c>
      <c r="X7296" s="9">
        <v>0.793903708457947</v>
      </c>
      <c r="Y7296" t="s">
        <v>32</v>
      </c>
      <c r="Z7296">
        <f>IF(X7296&gt;=[1]Settings!$B$4,1,0)</f>
        <v>1</v>
      </c>
      <c r="AA7296" t="str">
        <f>IF(X7296&gt;=[1]Settings!$B$7,"Critical",IF(X7296&gt;=[1]Settings!$B$6,"High",IF(X7296&gt;=[1]Settings!$B$5,"Moderate","Low")))</f>
        <v>High</v>
      </c>
    </row>
    <row r="7297" spans="1:27" x14ac:dyDescent="0.25">
      <c r="A7297">
        <v>7296</v>
      </c>
      <c r="B7297" t="s">
        <v>41</v>
      </c>
      <c r="C7297" t="s">
        <v>40</v>
      </c>
      <c r="D7297" t="s">
        <v>29</v>
      </c>
      <c r="E7297" t="s">
        <v>35</v>
      </c>
      <c r="F7297" t="s">
        <v>39</v>
      </c>
      <c r="G7297">
        <v>4</v>
      </c>
      <c r="H7297">
        <v>921</v>
      </c>
      <c r="I7297">
        <v>100</v>
      </c>
      <c r="J7297">
        <v>12</v>
      </c>
      <c r="K7297">
        <v>13</v>
      </c>
      <c r="L7297" s="6">
        <v>1543777.48</v>
      </c>
      <c r="M7297">
        <v>5</v>
      </c>
      <c r="N7297" s="7">
        <f>[1]Settings!$B$3*K7297</f>
        <v>3.25</v>
      </c>
      <c r="O7297">
        <v>32</v>
      </c>
      <c r="P7297" s="8">
        <f t="shared" si="565"/>
        <v>8.3333333333333339</v>
      </c>
      <c r="Q7297" s="7">
        <f t="shared" si="566"/>
        <v>5</v>
      </c>
      <c r="R7297" s="8">
        <f t="shared" si="567"/>
        <v>3.4744842562432141</v>
      </c>
      <c r="S7297" s="8">
        <f t="shared" si="568"/>
        <v>9.8461538461538467</v>
      </c>
      <c r="T7297" s="9">
        <v>0.72906312071731605</v>
      </c>
      <c r="U7297">
        <v>57</v>
      </c>
      <c r="V7297" s="8">
        <f t="shared" si="569"/>
        <v>6.1889250814332248</v>
      </c>
      <c r="W7297">
        <f>IF(V7297&gt;=[1]Settings!$B$2,1,0)</f>
        <v>1</v>
      </c>
      <c r="X7297" s="9">
        <v>0.97592294216155995</v>
      </c>
      <c r="Y7297" t="s">
        <v>43</v>
      </c>
      <c r="Z7297">
        <f>IF(X7297&gt;=[1]Settings!$B$4,1,0)</f>
        <v>1</v>
      </c>
      <c r="AA7297" t="str">
        <f>IF(X7297&gt;=[1]Settings!$B$7,"Critical",IF(X7297&gt;=[1]Settings!$B$6,"High",IF(X7297&gt;=[1]Settings!$B$5,"Moderate","Low")))</f>
        <v>Critical</v>
      </c>
    </row>
    <row r="7298" spans="1:27" x14ac:dyDescent="0.25">
      <c r="A7298">
        <v>7297</v>
      </c>
      <c r="B7298" t="s">
        <v>27</v>
      </c>
      <c r="C7298" t="s">
        <v>37</v>
      </c>
      <c r="D7298" t="s">
        <v>34</v>
      </c>
      <c r="E7298" t="s">
        <v>30</v>
      </c>
      <c r="F7298" t="s">
        <v>36</v>
      </c>
      <c r="G7298">
        <v>3</v>
      </c>
      <c r="H7298">
        <v>890</v>
      </c>
      <c r="I7298">
        <v>52</v>
      </c>
      <c r="J7298">
        <v>19</v>
      </c>
      <c r="K7298">
        <v>15</v>
      </c>
      <c r="L7298" s="6">
        <v>2439616.52</v>
      </c>
      <c r="M7298">
        <v>4</v>
      </c>
      <c r="N7298" s="7">
        <f>[1]Settings!$B$3*K7298</f>
        <v>3.75</v>
      </c>
      <c r="O7298">
        <v>11</v>
      </c>
      <c r="P7298" s="8">
        <f t="shared" ref="P7298:P7361" si="570">I7298/J7298</f>
        <v>2.736842105263158</v>
      </c>
      <c r="Q7298" s="7">
        <f t="shared" ref="Q7298:Q7361" si="571">M7298*I7298/100</f>
        <v>2.08</v>
      </c>
      <c r="R7298" s="8">
        <f t="shared" ref="R7298:R7361" si="572">100*O7298/H7298</f>
        <v>1.2359550561797752</v>
      </c>
      <c r="S7298" s="8">
        <f t="shared" ref="S7298:S7361" si="573">O7298/N7298</f>
        <v>2.9333333333333331</v>
      </c>
      <c r="T7298" s="9">
        <v>0.31702858908777998</v>
      </c>
      <c r="U7298">
        <v>16</v>
      </c>
      <c r="V7298" s="8">
        <f t="shared" ref="V7298:V7361" si="574">100*U7298/H7298</f>
        <v>1.797752808988764</v>
      </c>
      <c r="W7298">
        <f>IF(V7298&gt;=[1]Settings!$B$2,1,0)</f>
        <v>0</v>
      </c>
      <c r="X7298" s="9">
        <v>0.745444476604462</v>
      </c>
      <c r="Y7298" t="s">
        <v>32</v>
      </c>
      <c r="Z7298">
        <f>IF(X7298&gt;=[1]Settings!$B$4,1,0)</f>
        <v>1</v>
      </c>
      <c r="AA7298" t="str">
        <f>IF(X7298&gt;=[1]Settings!$B$7,"Critical",IF(X7298&gt;=[1]Settings!$B$6,"High",IF(X7298&gt;=[1]Settings!$B$5,"Moderate","Low")))</f>
        <v>High</v>
      </c>
    </row>
    <row r="7299" spans="1:27" x14ac:dyDescent="0.25">
      <c r="A7299">
        <v>7298</v>
      </c>
      <c r="B7299" t="s">
        <v>27</v>
      </c>
      <c r="C7299" t="s">
        <v>38</v>
      </c>
      <c r="D7299" t="s">
        <v>34</v>
      </c>
      <c r="E7299" t="s">
        <v>35</v>
      </c>
      <c r="F7299" t="s">
        <v>31</v>
      </c>
      <c r="G7299">
        <v>4</v>
      </c>
      <c r="H7299">
        <v>190</v>
      </c>
      <c r="I7299">
        <v>56</v>
      </c>
      <c r="J7299">
        <v>5</v>
      </c>
      <c r="K7299">
        <v>5</v>
      </c>
      <c r="L7299" s="6">
        <v>219902.07</v>
      </c>
      <c r="M7299">
        <v>4</v>
      </c>
      <c r="N7299" s="7">
        <f>[1]Settings!$B$3*K7299</f>
        <v>1.25</v>
      </c>
      <c r="O7299">
        <v>3</v>
      </c>
      <c r="P7299" s="8">
        <f t="shared" si="570"/>
        <v>11.2</v>
      </c>
      <c r="Q7299" s="7">
        <f t="shared" si="571"/>
        <v>2.2400000000000002</v>
      </c>
      <c r="R7299" s="8">
        <f t="shared" si="572"/>
        <v>1.5789473684210527</v>
      </c>
      <c r="S7299" s="8">
        <f t="shared" si="573"/>
        <v>2.4</v>
      </c>
      <c r="T7299" s="9">
        <v>0.63250667764256696</v>
      </c>
      <c r="U7299">
        <v>3</v>
      </c>
      <c r="V7299" s="8">
        <f t="shared" si="574"/>
        <v>1.5789473684210527</v>
      </c>
      <c r="W7299">
        <f>IF(V7299&gt;=[1]Settings!$B$2,1,0)</f>
        <v>0</v>
      </c>
      <c r="X7299" s="9">
        <v>0.43214914202690102</v>
      </c>
      <c r="Y7299" t="s">
        <v>32</v>
      </c>
      <c r="Z7299">
        <f>IF(X7299&gt;=[1]Settings!$B$4,1,0)</f>
        <v>0</v>
      </c>
      <c r="AA7299" t="str">
        <f>IF(X7299&gt;=[1]Settings!$B$7,"Critical",IF(X7299&gt;=[1]Settings!$B$6,"High",IF(X7299&gt;=[1]Settings!$B$5,"Moderate","Low")))</f>
        <v>Moderate</v>
      </c>
    </row>
    <row r="7300" spans="1:27" x14ac:dyDescent="0.25">
      <c r="A7300">
        <v>7299</v>
      </c>
      <c r="B7300" t="s">
        <v>41</v>
      </c>
      <c r="C7300" t="s">
        <v>40</v>
      </c>
      <c r="D7300" t="s">
        <v>29</v>
      </c>
      <c r="E7300" t="s">
        <v>42</v>
      </c>
      <c r="F7300" t="s">
        <v>31</v>
      </c>
      <c r="G7300">
        <v>3</v>
      </c>
      <c r="H7300">
        <v>188</v>
      </c>
      <c r="I7300">
        <v>4</v>
      </c>
      <c r="J7300">
        <v>7</v>
      </c>
      <c r="K7300">
        <v>5</v>
      </c>
      <c r="L7300" s="6">
        <v>389418.75</v>
      </c>
      <c r="M7300">
        <v>6</v>
      </c>
      <c r="N7300" s="7">
        <f>[1]Settings!$B$3*K7300</f>
        <v>1.25</v>
      </c>
      <c r="O7300">
        <v>0</v>
      </c>
      <c r="P7300" s="8">
        <f t="shared" si="570"/>
        <v>0.5714285714285714</v>
      </c>
      <c r="Q7300" s="7">
        <f t="shared" si="571"/>
        <v>0.24</v>
      </c>
      <c r="R7300" s="8">
        <f t="shared" si="572"/>
        <v>0</v>
      </c>
      <c r="S7300" s="8">
        <f t="shared" si="573"/>
        <v>0</v>
      </c>
      <c r="T7300" s="9">
        <v>0.32276312147099001</v>
      </c>
      <c r="U7300">
        <v>1</v>
      </c>
      <c r="V7300" s="8">
        <f t="shared" si="574"/>
        <v>0.53191489361702127</v>
      </c>
      <c r="W7300">
        <f>IF(V7300&gt;=[1]Settings!$B$2,1,0)</f>
        <v>0</v>
      </c>
      <c r="X7300" s="9">
        <v>6.0247637331485797E-2</v>
      </c>
      <c r="Y7300" t="s">
        <v>43</v>
      </c>
      <c r="Z7300">
        <f>IF(X7300&gt;=[1]Settings!$B$4,1,0)</f>
        <v>0</v>
      </c>
      <c r="AA7300" t="str">
        <f>IF(X7300&gt;=[1]Settings!$B$7,"Critical",IF(X7300&gt;=[1]Settings!$B$6,"High",IF(X7300&gt;=[1]Settings!$B$5,"Moderate","Low")))</f>
        <v>Low</v>
      </c>
    </row>
    <row r="7301" spans="1:27" x14ac:dyDescent="0.25">
      <c r="A7301">
        <v>7300</v>
      </c>
      <c r="B7301" t="s">
        <v>27</v>
      </c>
      <c r="C7301" t="s">
        <v>37</v>
      </c>
      <c r="D7301" t="s">
        <v>34</v>
      </c>
      <c r="E7301" t="s">
        <v>42</v>
      </c>
      <c r="F7301" t="s">
        <v>36</v>
      </c>
      <c r="G7301">
        <v>3</v>
      </c>
      <c r="H7301">
        <v>394</v>
      </c>
      <c r="I7301">
        <v>77</v>
      </c>
      <c r="J7301">
        <v>5</v>
      </c>
      <c r="K7301">
        <v>7</v>
      </c>
      <c r="L7301" s="6">
        <v>403345.36</v>
      </c>
      <c r="M7301">
        <v>3</v>
      </c>
      <c r="N7301" s="7">
        <f>[1]Settings!$B$3*K7301</f>
        <v>1.75</v>
      </c>
      <c r="O7301">
        <v>3</v>
      </c>
      <c r="P7301" s="8">
        <f t="shared" si="570"/>
        <v>15.4</v>
      </c>
      <c r="Q7301" s="7">
        <f t="shared" si="571"/>
        <v>2.31</v>
      </c>
      <c r="R7301" s="8">
        <f t="shared" si="572"/>
        <v>0.76142131979695427</v>
      </c>
      <c r="S7301" s="8">
        <f t="shared" si="573"/>
        <v>1.7142857142857142</v>
      </c>
      <c r="T7301" s="9">
        <v>0.74747121839775299</v>
      </c>
      <c r="U7301">
        <v>11</v>
      </c>
      <c r="V7301" s="8">
        <f t="shared" si="574"/>
        <v>2.7918781725888326</v>
      </c>
      <c r="W7301">
        <f>IF(V7301&gt;=[1]Settings!$B$2,1,0)</f>
        <v>1</v>
      </c>
      <c r="X7301" s="9">
        <v>0.62178850173950195</v>
      </c>
      <c r="Y7301" t="s">
        <v>32</v>
      </c>
      <c r="Z7301">
        <f>IF(X7301&gt;=[1]Settings!$B$4,1,0)</f>
        <v>1</v>
      </c>
      <c r="AA7301" t="str">
        <f>IF(X7301&gt;=[1]Settings!$B$7,"Critical",IF(X7301&gt;=[1]Settings!$B$6,"High",IF(X7301&gt;=[1]Settings!$B$5,"Moderate","Low")))</f>
        <v>High</v>
      </c>
    </row>
    <row r="7302" spans="1:27" x14ac:dyDescent="0.25">
      <c r="A7302">
        <v>7301</v>
      </c>
      <c r="B7302" t="s">
        <v>41</v>
      </c>
      <c r="C7302" t="s">
        <v>33</v>
      </c>
      <c r="D7302" t="s">
        <v>30</v>
      </c>
      <c r="E7302" t="s">
        <v>35</v>
      </c>
      <c r="F7302" t="s">
        <v>31</v>
      </c>
      <c r="G7302">
        <v>2</v>
      </c>
      <c r="H7302">
        <v>533</v>
      </c>
      <c r="I7302">
        <v>36</v>
      </c>
      <c r="J7302">
        <v>8</v>
      </c>
      <c r="K7302">
        <v>5</v>
      </c>
      <c r="L7302" s="6">
        <v>337658.48</v>
      </c>
      <c r="M7302">
        <v>5</v>
      </c>
      <c r="N7302" s="7">
        <f>[1]Settings!$B$3*K7302</f>
        <v>1.25</v>
      </c>
      <c r="O7302">
        <v>6</v>
      </c>
      <c r="P7302" s="8">
        <f t="shared" si="570"/>
        <v>4.5</v>
      </c>
      <c r="Q7302" s="7">
        <f t="shared" si="571"/>
        <v>1.8</v>
      </c>
      <c r="R7302" s="8">
        <f t="shared" si="572"/>
        <v>1.125703564727955</v>
      </c>
      <c r="S7302" s="8">
        <f t="shared" si="573"/>
        <v>4.8</v>
      </c>
      <c r="T7302" s="9">
        <v>0.56352907354236104</v>
      </c>
      <c r="U7302">
        <v>6</v>
      </c>
      <c r="V7302" s="8">
        <f t="shared" si="574"/>
        <v>1.125703564727955</v>
      </c>
      <c r="W7302">
        <f>IF(V7302&gt;=[1]Settings!$B$2,1,0)</f>
        <v>0</v>
      </c>
      <c r="X7302" s="9">
        <v>0.34989044070243802</v>
      </c>
      <c r="Y7302" t="s">
        <v>43</v>
      </c>
      <c r="Z7302">
        <f>IF(X7302&gt;=[1]Settings!$B$4,1,0)</f>
        <v>0</v>
      </c>
      <c r="AA7302" t="str">
        <f>IF(X7302&gt;=[1]Settings!$B$7,"Critical",IF(X7302&gt;=[1]Settings!$B$6,"High",IF(X7302&gt;=[1]Settings!$B$5,"Moderate","Low")))</f>
        <v>Moderate</v>
      </c>
    </row>
    <row r="7303" spans="1:27" x14ac:dyDescent="0.25">
      <c r="A7303">
        <v>7302</v>
      </c>
      <c r="B7303" t="s">
        <v>41</v>
      </c>
      <c r="C7303" t="s">
        <v>37</v>
      </c>
      <c r="D7303" t="s">
        <v>34</v>
      </c>
      <c r="E7303" t="s">
        <v>35</v>
      </c>
      <c r="F7303" t="s">
        <v>39</v>
      </c>
      <c r="G7303">
        <v>4</v>
      </c>
      <c r="H7303">
        <v>328</v>
      </c>
      <c r="I7303">
        <v>47</v>
      </c>
      <c r="J7303">
        <v>5</v>
      </c>
      <c r="K7303">
        <v>6</v>
      </c>
      <c r="L7303" s="6">
        <v>283420.51</v>
      </c>
      <c r="M7303">
        <v>10</v>
      </c>
      <c r="N7303" s="7">
        <f>[1]Settings!$B$3*K7303</f>
        <v>1.5</v>
      </c>
      <c r="O7303">
        <v>0</v>
      </c>
      <c r="P7303" s="8">
        <f t="shared" si="570"/>
        <v>9.4</v>
      </c>
      <c r="Q7303" s="7">
        <f t="shared" si="571"/>
        <v>4.7</v>
      </c>
      <c r="R7303" s="8">
        <f t="shared" si="572"/>
        <v>0</v>
      </c>
      <c r="S7303" s="8">
        <f t="shared" si="573"/>
        <v>0</v>
      </c>
      <c r="T7303" s="9">
        <v>0.121319794507038</v>
      </c>
      <c r="U7303">
        <v>5</v>
      </c>
      <c r="V7303" s="8">
        <f t="shared" si="574"/>
        <v>1.524390243902439</v>
      </c>
      <c r="W7303">
        <f>IF(V7303&gt;=[1]Settings!$B$2,1,0)</f>
        <v>0</v>
      </c>
      <c r="X7303" s="9">
        <v>5.5952146649360698E-2</v>
      </c>
      <c r="Y7303" t="s">
        <v>43</v>
      </c>
      <c r="Z7303">
        <f>IF(X7303&gt;=[1]Settings!$B$4,1,0)</f>
        <v>0</v>
      </c>
      <c r="AA7303" t="str">
        <f>IF(X7303&gt;=[1]Settings!$B$7,"Critical",IF(X7303&gt;=[1]Settings!$B$6,"High",IF(X7303&gt;=[1]Settings!$B$5,"Moderate","Low")))</f>
        <v>Low</v>
      </c>
    </row>
    <row r="7304" spans="1:27" x14ac:dyDescent="0.25">
      <c r="A7304">
        <v>7303</v>
      </c>
      <c r="B7304" t="s">
        <v>27</v>
      </c>
      <c r="C7304" t="s">
        <v>28</v>
      </c>
      <c r="D7304" t="s">
        <v>34</v>
      </c>
      <c r="E7304" t="s">
        <v>30</v>
      </c>
      <c r="F7304" t="s">
        <v>39</v>
      </c>
      <c r="G7304">
        <v>3</v>
      </c>
      <c r="H7304">
        <v>66</v>
      </c>
      <c r="I7304">
        <v>27</v>
      </c>
      <c r="J7304">
        <v>4</v>
      </c>
      <c r="K7304">
        <v>4</v>
      </c>
      <c r="L7304" s="6">
        <v>164296.65</v>
      </c>
      <c r="M7304">
        <v>7</v>
      </c>
      <c r="N7304" s="7">
        <f>[1]Settings!$B$3*K7304</f>
        <v>1</v>
      </c>
      <c r="O7304">
        <v>0</v>
      </c>
      <c r="P7304" s="8">
        <f t="shared" si="570"/>
        <v>6.75</v>
      </c>
      <c r="Q7304" s="7">
        <f t="shared" si="571"/>
        <v>1.89</v>
      </c>
      <c r="R7304" s="8">
        <f t="shared" si="572"/>
        <v>0</v>
      </c>
      <c r="S7304" s="8">
        <f t="shared" si="573"/>
        <v>0</v>
      </c>
      <c r="T7304" s="9">
        <v>0.36581291331888399</v>
      </c>
      <c r="U7304">
        <v>1</v>
      </c>
      <c r="V7304" s="8">
        <f t="shared" si="574"/>
        <v>1.5151515151515151</v>
      </c>
      <c r="W7304">
        <f>IF(V7304&gt;=[1]Settings!$B$2,1,0)</f>
        <v>0</v>
      </c>
      <c r="X7304" s="9">
        <v>5.8598205447197002E-2</v>
      </c>
      <c r="Y7304" t="s">
        <v>32</v>
      </c>
      <c r="Z7304">
        <f>IF(X7304&gt;=[1]Settings!$B$4,1,0)</f>
        <v>0</v>
      </c>
      <c r="AA7304" t="str">
        <f>IF(X7304&gt;=[1]Settings!$B$7,"Critical",IF(X7304&gt;=[1]Settings!$B$6,"High",IF(X7304&gt;=[1]Settings!$B$5,"Moderate","Low")))</f>
        <v>Low</v>
      </c>
    </row>
    <row r="7305" spans="1:27" x14ac:dyDescent="0.25">
      <c r="A7305">
        <v>7304</v>
      </c>
      <c r="B7305" t="s">
        <v>41</v>
      </c>
      <c r="C7305" t="s">
        <v>33</v>
      </c>
      <c r="D7305" t="s">
        <v>30</v>
      </c>
      <c r="E7305" t="s">
        <v>35</v>
      </c>
      <c r="F7305" t="s">
        <v>31</v>
      </c>
      <c r="G7305">
        <v>4</v>
      </c>
      <c r="H7305">
        <v>786</v>
      </c>
      <c r="I7305">
        <v>73</v>
      </c>
      <c r="J7305">
        <v>16</v>
      </c>
      <c r="K7305">
        <v>22</v>
      </c>
      <c r="L7305" s="6">
        <v>3143557.38</v>
      </c>
      <c r="M7305">
        <v>3</v>
      </c>
      <c r="N7305" s="7">
        <f>[1]Settings!$B$3*K7305</f>
        <v>5.5</v>
      </c>
      <c r="O7305">
        <v>29</v>
      </c>
      <c r="P7305" s="8">
        <f t="shared" si="570"/>
        <v>4.5625</v>
      </c>
      <c r="Q7305" s="7">
        <f t="shared" si="571"/>
        <v>2.19</v>
      </c>
      <c r="R7305" s="8">
        <f t="shared" si="572"/>
        <v>3.6895674300254453</v>
      </c>
      <c r="S7305" s="8">
        <f t="shared" si="573"/>
        <v>5.2727272727272725</v>
      </c>
      <c r="T7305" s="9">
        <v>0.54342091362386402</v>
      </c>
      <c r="U7305">
        <v>60</v>
      </c>
      <c r="V7305" s="8">
        <f t="shared" si="574"/>
        <v>7.6335877862595423</v>
      </c>
      <c r="W7305">
        <f>IF(V7305&gt;=[1]Settings!$B$2,1,0)</f>
        <v>1</v>
      </c>
      <c r="X7305" s="9">
        <v>0.98592233657836903</v>
      </c>
      <c r="Y7305" t="s">
        <v>43</v>
      </c>
      <c r="Z7305">
        <f>IF(X7305&gt;=[1]Settings!$B$4,1,0)</f>
        <v>1</v>
      </c>
      <c r="AA7305" t="str">
        <f>IF(X7305&gt;=[1]Settings!$B$7,"Critical",IF(X7305&gt;=[1]Settings!$B$6,"High",IF(X7305&gt;=[1]Settings!$B$5,"Moderate","Low")))</f>
        <v>Critical</v>
      </c>
    </row>
    <row r="7306" spans="1:27" x14ac:dyDescent="0.25">
      <c r="A7306">
        <v>7305</v>
      </c>
      <c r="B7306" t="s">
        <v>27</v>
      </c>
      <c r="C7306" t="s">
        <v>33</v>
      </c>
      <c r="D7306" t="s">
        <v>30</v>
      </c>
      <c r="E7306" t="s">
        <v>35</v>
      </c>
      <c r="F7306" t="s">
        <v>39</v>
      </c>
      <c r="G7306">
        <v>3</v>
      </c>
      <c r="H7306">
        <v>740</v>
      </c>
      <c r="I7306">
        <v>59</v>
      </c>
      <c r="J7306">
        <v>9</v>
      </c>
      <c r="K7306">
        <v>8</v>
      </c>
      <c r="L7306" s="6">
        <v>588403.98</v>
      </c>
      <c r="M7306">
        <v>5</v>
      </c>
      <c r="N7306" s="7">
        <f>[1]Settings!$B$3*K7306</f>
        <v>2</v>
      </c>
      <c r="O7306">
        <v>5</v>
      </c>
      <c r="P7306" s="8">
        <f t="shared" si="570"/>
        <v>6.5555555555555554</v>
      </c>
      <c r="Q7306" s="7">
        <f t="shared" si="571"/>
        <v>2.95</v>
      </c>
      <c r="R7306" s="8">
        <f t="shared" si="572"/>
        <v>0.67567567567567566</v>
      </c>
      <c r="S7306" s="8">
        <f t="shared" si="573"/>
        <v>2.5</v>
      </c>
      <c r="T7306" s="9">
        <v>0.47064743139377901</v>
      </c>
      <c r="U7306">
        <v>12</v>
      </c>
      <c r="V7306" s="8">
        <f t="shared" si="574"/>
        <v>1.6216216216216217</v>
      </c>
      <c r="W7306">
        <f>IF(V7306&gt;=[1]Settings!$B$2,1,0)</f>
        <v>0</v>
      </c>
      <c r="X7306" s="9">
        <v>0.314059168100357</v>
      </c>
      <c r="Y7306" t="s">
        <v>32</v>
      </c>
      <c r="Z7306">
        <f>IF(X7306&gt;=[1]Settings!$B$4,1,0)</f>
        <v>0</v>
      </c>
      <c r="AA7306" t="str">
        <f>IF(X7306&gt;=[1]Settings!$B$7,"Critical",IF(X7306&gt;=[1]Settings!$B$6,"High",IF(X7306&gt;=[1]Settings!$B$5,"Moderate","Low")))</f>
        <v>Moderate</v>
      </c>
    </row>
    <row r="7307" spans="1:27" x14ac:dyDescent="0.25">
      <c r="A7307">
        <v>7306</v>
      </c>
      <c r="B7307" t="s">
        <v>27</v>
      </c>
      <c r="C7307" t="s">
        <v>33</v>
      </c>
      <c r="D7307" t="s">
        <v>30</v>
      </c>
      <c r="E7307" t="s">
        <v>42</v>
      </c>
      <c r="F7307" t="s">
        <v>31</v>
      </c>
      <c r="G7307">
        <v>4</v>
      </c>
      <c r="H7307">
        <v>367</v>
      </c>
      <c r="I7307">
        <v>64</v>
      </c>
      <c r="J7307">
        <v>6</v>
      </c>
      <c r="K7307">
        <v>5</v>
      </c>
      <c r="L7307" s="6">
        <v>280954.93</v>
      </c>
      <c r="M7307">
        <v>12</v>
      </c>
      <c r="N7307" s="7">
        <f>[1]Settings!$B$3*K7307</f>
        <v>1.25</v>
      </c>
      <c r="O7307">
        <v>2</v>
      </c>
      <c r="P7307" s="8">
        <f t="shared" si="570"/>
        <v>10.666666666666666</v>
      </c>
      <c r="Q7307" s="7">
        <f t="shared" si="571"/>
        <v>7.68</v>
      </c>
      <c r="R7307" s="8">
        <f t="shared" si="572"/>
        <v>0.54495912806539515</v>
      </c>
      <c r="S7307" s="8">
        <f t="shared" si="573"/>
        <v>1.6</v>
      </c>
      <c r="T7307" s="9">
        <v>0.46232856228888602</v>
      </c>
      <c r="U7307">
        <v>3</v>
      </c>
      <c r="V7307" s="8">
        <f t="shared" si="574"/>
        <v>0.81743869209809261</v>
      </c>
      <c r="W7307">
        <f>IF(V7307&gt;=[1]Settings!$B$2,1,0)</f>
        <v>0</v>
      </c>
      <c r="X7307" s="9">
        <v>0.142315223813057</v>
      </c>
      <c r="Y7307" t="s">
        <v>32</v>
      </c>
      <c r="Z7307">
        <f>IF(X7307&gt;=[1]Settings!$B$4,1,0)</f>
        <v>0</v>
      </c>
      <c r="AA7307" t="str">
        <f>IF(X7307&gt;=[1]Settings!$B$7,"Critical",IF(X7307&gt;=[1]Settings!$B$6,"High",IF(X7307&gt;=[1]Settings!$B$5,"Moderate","Low")))</f>
        <v>Low</v>
      </c>
    </row>
    <row r="7308" spans="1:27" x14ac:dyDescent="0.25">
      <c r="A7308">
        <v>7307</v>
      </c>
      <c r="B7308" t="s">
        <v>27</v>
      </c>
      <c r="C7308" t="s">
        <v>38</v>
      </c>
      <c r="D7308" t="s">
        <v>30</v>
      </c>
      <c r="E7308" t="s">
        <v>30</v>
      </c>
      <c r="F7308" t="s">
        <v>39</v>
      </c>
      <c r="G7308">
        <v>2</v>
      </c>
      <c r="H7308">
        <v>727</v>
      </c>
      <c r="I7308">
        <v>61</v>
      </c>
      <c r="J7308">
        <v>14</v>
      </c>
      <c r="K7308">
        <v>6</v>
      </c>
      <c r="L7308" s="6">
        <v>854930.2</v>
      </c>
      <c r="M7308">
        <v>6</v>
      </c>
      <c r="N7308" s="7">
        <f>[1]Settings!$B$3*K7308</f>
        <v>1.5</v>
      </c>
      <c r="O7308">
        <v>2</v>
      </c>
      <c r="P7308" s="8">
        <f t="shared" si="570"/>
        <v>4.3571428571428568</v>
      </c>
      <c r="Q7308" s="7">
        <f t="shared" si="571"/>
        <v>3.66</v>
      </c>
      <c r="R7308" s="8">
        <f t="shared" si="572"/>
        <v>0.27510316368638238</v>
      </c>
      <c r="S7308" s="8">
        <f t="shared" si="573"/>
        <v>1.3333333333333333</v>
      </c>
      <c r="T7308" s="9">
        <v>0.329700773468732</v>
      </c>
      <c r="U7308">
        <v>10</v>
      </c>
      <c r="V7308" s="8">
        <f t="shared" si="574"/>
        <v>1.3755158184319121</v>
      </c>
      <c r="W7308">
        <f>IF(V7308&gt;=[1]Settings!$B$2,1,0)</f>
        <v>0</v>
      </c>
      <c r="X7308" s="9">
        <v>0.106344856321812</v>
      </c>
      <c r="Y7308" t="s">
        <v>32</v>
      </c>
      <c r="Z7308">
        <f>IF(X7308&gt;=[1]Settings!$B$4,1,0)</f>
        <v>0</v>
      </c>
      <c r="AA7308" t="str">
        <f>IF(X7308&gt;=[1]Settings!$B$7,"Critical",IF(X7308&gt;=[1]Settings!$B$6,"High",IF(X7308&gt;=[1]Settings!$B$5,"Moderate","Low")))</f>
        <v>Low</v>
      </c>
    </row>
    <row r="7309" spans="1:27" x14ac:dyDescent="0.25">
      <c r="A7309">
        <v>7308</v>
      </c>
      <c r="B7309" t="s">
        <v>27</v>
      </c>
      <c r="C7309" t="s">
        <v>28</v>
      </c>
      <c r="D7309" t="s">
        <v>34</v>
      </c>
      <c r="E7309" t="s">
        <v>35</v>
      </c>
      <c r="F7309" t="s">
        <v>31</v>
      </c>
      <c r="G7309">
        <v>4</v>
      </c>
      <c r="H7309">
        <v>790</v>
      </c>
      <c r="I7309">
        <v>60</v>
      </c>
      <c r="J7309">
        <v>15</v>
      </c>
      <c r="K7309">
        <v>9</v>
      </c>
      <c r="L7309" s="6">
        <v>1283513.0900000001</v>
      </c>
      <c r="M7309">
        <v>12</v>
      </c>
      <c r="N7309" s="7">
        <f>[1]Settings!$B$3*K7309</f>
        <v>2.25</v>
      </c>
      <c r="O7309">
        <v>4</v>
      </c>
      <c r="P7309" s="8">
        <f t="shared" si="570"/>
        <v>4</v>
      </c>
      <c r="Q7309" s="7">
        <f t="shared" si="571"/>
        <v>7.2</v>
      </c>
      <c r="R7309" s="8">
        <f t="shared" si="572"/>
        <v>0.50632911392405067</v>
      </c>
      <c r="S7309" s="8">
        <f t="shared" si="573"/>
        <v>1.7777777777777777</v>
      </c>
      <c r="T7309" s="9">
        <v>0.39516056119739401</v>
      </c>
      <c r="U7309">
        <v>8</v>
      </c>
      <c r="V7309" s="8">
        <f t="shared" si="574"/>
        <v>1.0126582278481013</v>
      </c>
      <c r="W7309">
        <f>IF(V7309&gt;=[1]Settings!$B$2,1,0)</f>
        <v>0</v>
      </c>
      <c r="X7309" s="9">
        <v>0.23380678892135601</v>
      </c>
      <c r="Y7309" t="s">
        <v>32</v>
      </c>
      <c r="Z7309">
        <f>IF(X7309&gt;=[1]Settings!$B$4,1,0)</f>
        <v>0</v>
      </c>
      <c r="AA7309" t="str">
        <f>IF(X7309&gt;=[1]Settings!$B$7,"Critical",IF(X7309&gt;=[1]Settings!$B$6,"High",IF(X7309&gt;=[1]Settings!$B$5,"Moderate","Low")))</f>
        <v>Low</v>
      </c>
    </row>
    <row r="7310" spans="1:27" x14ac:dyDescent="0.25">
      <c r="A7310">
        <v>7309</v>
      </c>
      <c r="B7310" t="s">
        <v>27</v>
      </c>
      <c r="C7310" t="s">
        <v>38</v>
      </c>
      <c r="D7310" t="s">
        <v>34</v>
      </c>
      <c r="E7310" t="s">
        <v>30</v>
      </c>
      <c r="F7310" t="s">
        <v>36</v>
      </c>
      <c r="G7310">
        <v>3</v>
      </c>
      <c r="H7310">
        <v>739</v>
      </c>
      <c r="I7310">
        <v>65</v>
      </c>
      <c r="J7310">
        <v>15</v>
      </c>
      <c r="K7310">
        <v>10</v>
      </c>
      <c r="L7310" s="6">
        <v>1362478.51</v>
      </c>
      <c r="M7310">
        <v>7</v>
      </c>
      <c r="N7310" s="7">
        <f>[1]Settings!$B$3*K7310</f>
        <v>2.5</v>
      </c>
      <c r="O7310">
        <v>8</v>
      </c>
      <c r="P7310" s="8">
        <f t="shared" si="570"/>
        <v>4.333333333333333</v>
      </c>
      <c r="Q7310" s="7">
        <f t="shared" si="571"/>
        <v>4.55</v>
      </c>
      <c r="R7310" s="8">
        <f t="shared" si="572"/>
        <v>1.0825439783491204</v>
      </c>
      <c r="S7310" s="8">
        <f t="shared" si="573"/>
        <v>3.2</v>
      </c>
      <c r="T7310" s="9">
        <v>0.74945632611072999</v>
      </c>
      <c r="U7310">
        <v>39</v>
      </c>
      <c r="V7310" s="8">
        <f t="shared" si="574"/>
        <v>5.2774018944519625</v>
      </c>
      <c r="W7310">
        <f>IF(V7310&gt;=[1]Settings!$B$2,1,0)</f>
        <v>1</v>
      </c>
      <c r="X7310" s="9">
        <v>0.67808157205581698</v>
      </c>
      <c r="Y7310" t="s">
        <v>32</v>
      </c>
      <c r="Z7310">
        <f>IF(X7310&gt;=[1]Settings!$B$4,1,0)</f>
        <v>1</v>
      </c>
      <c r="AA7310" t="str">
        <f>IF(X7310&gt;=[1]Settings!$B$7,"Critical",IF(X7310&gt;=[1]Settings!$B$6,"High",IF(X7310&gt;=[1]Settings!$B$5,"Moderate","Low")))</f>
        <v>High</v>
      </c>
    </row>
    <row r="7311" spans="1:27" x14ac:dyDescent="0.25">
      <c r="A7311">
        <v>7310</v>
      </c>
      <c r="B7311" t="s">
        <v>27</v>
      </c>
      <c r="C7311" t="s">
        <v>44</v>
      </c>
      <c r="D7311" t="s">
        <v>34</v>
      </c>
      <c r="E7311" t="s">
        <v>35</v>
      </c>
      <c r="F7311" t="s">
        <v>39</v>
      </c>
      <c r="G7311">
        <v>2</v>
      </c>
      <c r="H7311">
        <v>708</v>
      </c>
      <c r="I7311">
        <v>90</v>
      </c>
      <c r="J7311">
        <v>13</v>
      </c>
      <c r="K7311">
        <v>10</v>
      </c>
      <c r="L7311" s="6">
        <v>923065.56</v>
      </c>
      <c r="M7311">
        <v>13</v>
      </c>
      <c r="N7311" s="7">
        <f>[1]Settings!$B$3*K7311</f>
        <v>2.5</v>
      </c>
      <c r="O7311">
        <v>14</v>
      </c>
      <c r="P7311" s="8">
        <f t="shared" si="570"/>
        <v>6.9230769230769234</v>
      </c>
      <c r="Q7311" s="7">
        <f t="shared" si="571"/>
        <v>11.7</v>
      </c>
      <c r="R7311" s="8">
        <f t="shared" si="572"/>
        <v>1.9774011299435028</v>
      </c>
      <c r="S7311" s="8">
        <f t="shared" si="573"/>
        <v>5.6</v>
      </c>
      <c r="T7311" s="9">
        <v>0.57900699257101795</v>
      </c>
      <c r="U7311">
        <v>27</v>
      </c>
      <c r="V7311" s="8">
        <f t="shared" si="574"/>
        <v>3.8135593220338984</v>
      </c>
      <c r="W7311">
        <f>IF(V7311&gt;=[1]Settings!$B$2,1,0)</f>
        <v>1</v>
      </c>
      <c r="X7311" s="9">
        <v>0.82559531927108798</v>
      </c>
      <c r="Y7311" t="s">
        <v>32</v>
      </c>
      <c r="Z7311">
        <f>IF(X7311&gt;=[1]Settings!$B$4,1,0)</f>
        <v>1</v>
      </c>
      <c r="AA7311" t="str">
        <f>IF(X7311&gt;=[1]Settings!$B$7,"Critical",IF(X7311&gt;=[1]Settings!$B$6,"High",IF(X7311&gt;=[1]Settings!$B$5,"Moderate","Low")))</f>
        <v>High</v>
      </c>
    </row>
    <row r="7312" spans="1:27" x14ac:dyDescent="0.25">
      <c r="A7312">
        <v>7311</v>
      </c>
      <c r="B7312" t="s">
        <v>27</v>
      </c>
      <c r="C7312" t="s">
        <v>44</v>
      </c>
      <c r="D7312" t="s">
        <v>34</v>
      </c>
      <c r="E7312" t="s">
        <v>42</v>
      </c>
      <c r="F7312" t="s">
        <v>36</v>
      </c>
      <c r="G7312">
        <v>3</v>
      </c>
      <c r="H7312">
        <v>513</v>
      </c>
      <c r="I7312">
        <v>71</v>
      </c>
      <c r="J7312">
        <v>11</v>
      </c>
      <c r="K7312">
        <v>7</v>
      </c>
      <c r="L7312" s="6">
        <v>726390.99</v>
      </c>
      <c r="M7312">
        <v>9</v>
      </c>
      <c r="N7312" s="7">
        <f>[1]Settings!$B$3*K7312</f>
        <v>1.75</v>
      </c>
      <c r="O7312">
        <v>3</v>
      </c>
      <c r="P7312" s="8">
        <f t="shared" si="570"/>
        <v>6.4545454545454541</v>
      </c>
      <c r="Q7312" s="7">
        <f t="shared" si="571"/>
        <v>6.39</v>
      </c>
      <c r="R7312" s="8">
        <f t="shared" si="572"/>
        <v>0.58479532163742687</v>
      </c>
      <c r="S7312" s="8">
        <f t="shared" si="573"/>
        <v>1.7142857142857142</v>
      </c>
      <c r="T7312" s="9">
        <v>0.413066878760453</v>
      </c>
      <c r="U7312">
        <v>3</v>
      </c>
      <c r="V7312" s="8">
        <f t="shared" si="574"/>
        <v>0.58479532163742687</v>
      </c>
      <c r="W7312">
        <f>IF(V7312&gt;=[1]Settings!$B$2,1,0)</f>
        <v>0</v>
      </c>
      <c r="X7312" s="9">
        <v>0.36223208904266402</v>
      </c>
      <c r="Y7312" t="s">
        <v>32</v>
      </c>
      <c r="Z7312">
        <f>IF(X7312&gt;=[1]Settings!$B$4,1,0)</f>
        <v>0</v>
      </c>
      <c r="AA7312" t="str">
        <f>IF(X7312&gt;=[1]Settings!$B$7,"Critical",IF(X7312&gt;=[1]Settings!$B$6,"High",IF(X7312&gt;=[1]Settings!$B$5,"Moderate","Low")))</f>
        <v>Moderate</v>
      </c>
    </row>
    <row r="7313" spans="1:27" x14ac:dyDescent="0.25">
      <c r="A7313">
        <v>7312</v>
      </c>
      <c r="B7313" t="s">
        <v>27</v>
      </c>
      <c r="C7313" t="s">
        <v>44</v>
      </c>
      <c r="D7313" t="s">
        <v>34</v>
      </c>
      <c r="E7313" t="s">
        <v>35</v>
      </c>
      <c r="F7313" t="s">
        <v>31</v>
      </c>
      <c r="G7313">
        <v>2</v>
      </c>
      <c r="H7313">
        <v>133</v>
      </c>
      <c r="I7313">
        <v>54</v>
      </c>
      <c r="J7313">
        <v>7</v>
      </c>
      <c r="K7313">
        <v>4</v>
      </c>
      <c r="L7313" s="6">
        <v>232798.32</v>
      </c>
      <c r="M7313">
        <v>6</v>
      </c>
      <c r="N7313" s="7">
        <f>[1]Settings!$B$3*K7313</f>
        <v>1</v>
      </c>
      <c r="O7313">
        <v>0</v>
      </c>
      <c r="P7313" s="8">
        <f t="shared" si="570"/>
        <v>7.7142857142857144</v>
      </c>
      <c r="Q7313" s="7">
        <f t="shared" si="571"/>
        <v>3.24</v>
      </c>
      <c r="R7313" s="8">
        <f t="shared" si="572"/>
        <v>0</v>
      </c>
      <c r="S7313" s="8">
        <f t="shared" si="573"/>
        <v>0</v>
      </c>
      <c r="T7313" s="9">
        <v>0.49006299028780897</v>
      </c>
      <c r="U7313">
        <v>2</v>
      </c>
      <c r="V7313" s="8">
        <f t="shared" si="574"/>
        <v>1.5037593984962405</v>
      </c>
      <c r="W7313">
        <f>IF(V7313&gt;=[1]Settings!$B$2,1,0)</f>
        <v>0</v>
      </c>
      <c r="X7313" s="9">
        <v>0.123784758150578</v>
      </c>
      <c r="Y7313" t="s">
        <v>32</v>
      </c>
      <c r="Z7313">
        <f>IF(X7313&gt;=[1]Settings!$B$4,1,0)</f>
        <v>0</v>
      </c>
      <c r="AA7313" t="str">
        <f>IF(X7313&gt;=[1]Settings!$B$7,"Critical",IF(X7313&gt;=[1]Settings!$B$6,"High",IF(X7313&gt;=[1]Settings!$B$5,"Moderate","Low")))</f>
        <v>Low</v>
      </c>
    </row>
    <row r="7314" spans="1:27" x14ac:dyDescent="0.25">
      <c r="A7314">
        <v>7313</v>
      </c>
      <c r="B7314" t="s">
        <v>41</v>
      </c>
      <c r="C7314" t="s">
        <v>44</v>
      </c>
      <c r="D7314" t="s">
        <v>30</v>
      </c>
      <c r="E7314" t="s">
        <v>30</v>
      </c>
      <c r="F7314" t="s">
        <v>39</v>
      </c>
      <c r="G7314">
        <v>1</v>
      </c>
      <c r="H7314">
        <v>811</v>
      </c>
      <c r="I7314">
        <v>62</v>
      </c>
      <c r="J7314">
        <v>10</v>
      </c>
      <c r="K7314">
        <v>10</v>
      </c>
      <c r="L7314" s="6">
        <v>955550.21</v>
      </c>
      <c r="M7314">
        <v>11</v>
      </c>
      <c r="N7314" s="7">
        <f>[1]Settings!$B$3*K7314</f>
        <v>2.5</v>
      </c>
      <c r="O7314">
        <v>4</v>
      </c>
      <c r="P7314" s="8">
        <f t="shared" si="570"/>
        <v>6.2</v>
      </c>
      <c r="Q7314" s="7">
        <f t="shared" si="571"/>
        <v>6.82</v>
      </c>
      <c r="R7314" s="8">
        <f t="shared" si="572"/>
        <v>0.49321824907521578</v>
      </c>
      <c r="S7314" s="8">
        <f t="shared" si="573"/>
        <v>1.6</v>
      </c>
      <c r="T7314" s="9">
        <v>0.330731140642539</v>
      </c>
      <c r="U7314">
        <v>16</v>
      </c>
      <c r="V7314" s="8">
        <f t="shared" si="574"/>
        <v>1.9728729963008631</v>
      </c>
      <c r="W7314">
        <f>IF(V7314&gt;=[1]Settings!$B$2,1,0)</f>
        <v>0</v>
      </c>
      <c r="X7314" s="9">
        <v>0.182721331715584</v>
      </c>
      <c r="Y7314" t="s">
        <v>43</v>
      </c>
      <c r="Z7314">
        <f>IF(X7314&gt;=[1]Settings!$B$4,1,0)</f>
        <v>0</v>
      </c>
      <c r="AA7314" t="str">
        <f>IF(X7314&gt;=[1]Settings!$B$7,"Critical",IF(X7314&gt;=[1]Settings!$B$6,"High",IF(X7314&gt;=[1]Settings!$B$5,"Moderate","Low")))</f>
        <v>Low</v>
      </c>
    </row>
    <row r="7315" spans="1:27" x14ac:dyDescent="0.25">
      <c r="A7315">
        <v>7314</v>
      </c>
      <c r="B7315" t="s">
        <v>27</v>
      </c>
      <c r="C7315" t="s">
        <v>37</v>
      </c>
      <c r="D7315" t="s">
        <v>34</v>
      </c>
      <c r="E7315" t="s">
        <v>35</v>
      </c>
      <c r="F7315" t="s">
        <v>36</v>
      </c>
      <c r="G7315">
        <v>3</v>
      </c>
      <c r="H7315">
        <v>552</v>
      </c>
      <c r="I7315">
        <v>43</v>
      </c>
      <c r="J7315">
        <v>12</v>
      </c>
      <c r="K7315">
        <v>13</v>
      </c>
      <c r="L7315" s="6">
        <v>1256032.8999999999</v>
      </c>
      <c r="M7315">
        <v>6</v>
      </c>
      <c r="N7315" s="7">
        <f>[1]Settings!$B$3*K7315</f>
        <v>3.25</v>
      </c>
      <c r="O7315">
        <v>7</v>
      </c>
      <c r="P7315" s="8">
        <f t="shared" si="570"/>
        <v>3.5833333333333335</v>
      </c>
      <c r="Q7315" s="7">
        <f t="shared" si="571"/>
        <v>2.58</v>
      </c>
      <c r="R7315" s="8">
        <f t="shared" si="572"/>
        <v>1.2681159420289856</v>
      </c>
      <c r="S7315" s="8">
        <f t="shared" si="573"/>
        <v>2.1538461538461537</v>
      </c>
      <c r="T7315" s="9">
        <v>0.56058013564204401</v>
      </c>
      <c r="U7315">
        <v>11</v>
      </c>
      <c r="V7315" s="8">
        <f t="shared" si="574"/>
        <v>1.9927536231884058</v>
      </c>
      <c r="W7315">
        <f>IF(V7315&gt;=[1]Settings!$B$2,1,0)</f>
        <v>0</v>
      </c>
      <c r="X7315" s="9">
        <v>0.63696825504303001</v>
      </c>
      <c r="Y7315" t="s">
        <v>32</v>
      </c>
      <c r="Z7315">
        <f>IF(X7315&gt;=[1]Settings!$B$4,1,0)</f>
        <v>1</v>
      </c>
      <c r="AA7315" t="str">
        <f>IF(X7315&gt;=[1]Settings!$B$7,"Critical",IF(X7315&gt;=[1]Settings!$B$6,"High",IF(X7315&gt;=[1]Settings!$B$5,"Moderate","Low")))</f>
        <v>High</v>
      </c>
    </row>
    <row r="7316" spans="1:27" x14ac:dyDescent="0.25">
      <c r="A7316">
        <v>7315</v>
      </c>
      <c r="B7316" t="s">
        <v>27</v>
      </c>
      <c r="C7316" t="s">
        <v>44</v>
      </c>
      <c r="D7316" t="s">
        <v>34</v>
      </c>
      <c r="E7316" t="s">
        <v>42</v>
      </c>
      <c r="F7316" t="s">
        <v>39</v>
      </c>
      <c r="G7316">
        <v>5</v>
      </c>
      <c r="H7316">
        <v>89</v>
      </c>
      <c r="I7316">
        <v>56</v>
      </c>
      <c r="J7316">
        <v>4</v>
      </c>
      <c r="K7316">
        <v>4</v>
      </c>
      <c r="L7316" s="6">
        <v>133918.74</v>
      </c>
      <c r="M7316">
        <v>11</v>
      </c>
      <c r="N7316" s="7">
        <f>[1]Settings!$B$3*K7316</f>
        <v>1</v>
      </c>
      <c r="O7316">
        <v>1</v>
      </c>
      <c r="P7316" s="8">
        <f t="shared" si="570"/>
        <v>14</v>
      </c>
      <c r="Q7316" s="7">
        <f t="shared" si="571"/>
        <v>6.16</v>
      </c>
      <c r="R7316" s="8">
        <f t="shared" si="572"/>
        <v>1.1235955056179776</v>
      </c>
      <c r="S7316" s="8">
        <f t="shared" si="573"/>
        <v>1</v>
      </c>
      <c r="T7316" s="9">
        <v>0.18783896724170801</v>
      </c>
      <c r="U7316">
        <v>0</v>
      </c>
      <c r="V7316" s="8">
        <f t="shared" si="574"/>
        <v>0</v>
      </c>
      <c r="W7316">
        <f>IF(V7316&gt;=[1]Settings!$B$2,1,0)</f>
        <v>0</v>
      </c>
      <c r="X7316" s="9">
        <v>0.13935059309005701</v>
      </c>
      <c r="Y7316" t="s">
        <v>32</v>
      </c>
      <c r="Z7316">
        <f>IF(X7316&gt;=[1]Settings!$B$4,1,0)</f>
        <v>0</v>
      </c>
      <c r="AA7316" t="str">
        <f>IF(X7316&gt;=[1]Settings!$B$7,"Critical",IF(X7316&gt;=[1]Settings!$B$6,"High",IF(X7316&gt;=[1]Settings!$B$5,"Moderate","Low")))</f>
        <v>Low</v>
      </c>
    </row>
    <row r="7317" spans="1:27" x14ac:dyDescent="0.25">
      <c r="A7317">
        <v>7316</v>
      </c>
      <c r="B7317" t="s">
        <v>27</v>
      </c>
      <c r="C7317" t="s">
        <v>38</v>
      </c>
      <c r="D7317" t="s">
        <v>30</v>
      </c>
      <c r="E7317" t="s">
        <v>35</v>
      </c>
      <c r="F7317" t="s">
        <v>36</v>
      </c>
      <c r="G7317">
        <v>4</v>
      </c>
      <c r="H7317">
        <v>640</v>
      </c>
      <c r="I7317">
        <v>46</v>
      </c>
      <c r="J7317">
        <v>11</v>
      </c>
      <c r="K7317">
        <v>11</v>
      </c>
      <c r="L7317" s="6">
        <v>1422197.33</v>
      </c>
      <c r="M7317">
        <v>5</v>
      </c>
      <c r="N7317" s="7">
        <f>[1]Settings!$B$3*K7317</f>
        <v>2.75</v>
      </c>
      <c r="O7317">
        <v>4</v>
      </c>
      <c r="P7317" s="8">
        <f t="shared" si="570"/>
        <v>4.1818181818181817</v>
      </c>
      <c r="Q7317" s="7">
        <f t="shared" si="571"/>
        <v>2.2999999999999998</v>
      </c>
      <c r="R7317" s="8">
        <f t="shared" si="572"/>
        <v>0.625</v>
      </c>
      <c r="S7317" s="8">
        <f t="shared" si="573"/>
        <v>1.4545454545454546</v>
      </c>
      <c r="T7317" s="9">
        <v>0.42847843582394601</v>
      </c>
      <c r="U7317">
        <v>25</v>
      </c>
      <c r="V7317" s="8">
        <f t="shared" si="574"/>
        <v>3.90625</v>
      </c>
      <c r="W7317">
        <f>IF(V7317&gt;=[1]Settings!$B$2,1,0)</f>
        <v>1</v>
      </c>
      <c r="X7317" s="9">
        <v>0.392486542463303</v>
      </c>
      <c r="Y7317" t="s">
        <v>32</v>
      </c>
      <c r="Z7317">
        <f>IF(X7317&gt;=[1]Settings!$B$4,1,0)</f>
        <v>0</v>
      </c>
      <c r="AA7317" t="str">
        <f>IF(X7317&gt;=[1]Settings!$B$7,"Critical",IF(X7317&gt;=[1]Settings!$B$6,"High",IF(X7317&gt;=[1]Settings!$B$5,"Moderate","Low")))</f>
        <v>Moderate</v>
      </c>
    </row>
    <row r="7318" spans="1:27" x14ac:dyDescent="0.25">
      <c r="A7318">
        <v>7317</v>
      </c>
      <c r="B7318" t="s">
        <v>27</v>
      </c>
      <c r="C7318" t="s">
        <v>28</v>
      </c>
      <c r="D7318" t="s">
        <v>34</v>
      </c>
      <c r="E7318" t="s">
        <v>30</v>
      </c>
      <c r="F7318" t="s">
        <v>31</v>
      </c>
      <c r="G7318">
        <v>5</v>
      </c>
      <c r="H7318">
        <v>580</v>
      </c>
      <c r="I7318">
        <v>67</v>
      </c>
      <c r="J7318">
        <v>8</v>
      </c>
      <c r="K7318">
        <v>7</v>
      </c>
      <c r="L7318" s="6">
        <v>526483.1</v>
      </c>
      <c r="M7318">
        <v>4</v>
      </c>
      <c r="N7318" s="7">
        <f>[1]Settings!$B$3*K7318</f>
        <v>1.75</v>
      </c>
      <c r="O7318">
        <v>6</v>
      </c>
      <c r="P7318" s="8">
        <f t="shared" si="570"/>
        <v>8.375</v>
      </c>
      <c r="Q7318" s="7">
        <f t="shared" si="571"/>
        <v>2.68</v>
      </c>
      <c r="R7318" s="8">
        <f t="shared" si="572"/>
        <v>1.0344827586206897</v>
      </c>
      <c r="S7318" s="8">
        <f t="shared" si="573"/>
        <v>3.4285714285714284</v>
      </c>
      <c r="T7318" s="9">
        <v>0.61738641212208101</v>
      </c>
      <c r="U7318">
        <v>19</v>
      </c>
      <c r="V7318" s="8">
        <f t="shared" si="574"/>
        <v>3.2758620689655173</v>
      </c>
      <c r="W7318">
        <f>IF(V7318&gt;=[1]Settings!$B$2,1,0)</f>
        <v>1</v>
      </c>
      <c r="X7318" s="9">
        <v>0.518446505069733</v>
      </c>
      <c r="Y7318" t="s">
        <v>32</v>
      </c>
      <c r="Z7318">
        <f>IF(X7318&gt;=[1]Settings!$B$4,1,0)</f>
        <v>1</v>
      </c>
      <c r="AA7318" t="str">
        <f>IF(X7318&gt;=[1]Settings!$B$7,"Critical",IF(X7318&gt;=[1]Settings!$B$6,"High",IF(X7318&gt;=[1]Settings!$B$5,"Moderate","Low")))</f>
        <v>Moderate</v>
      </c>
    </row>
    <row r="7319" spans="1:27" x14ac:dyDescent="0.25">
      <c r="A7319">
        <v>7318</v>
      </c>
      <c r="B7319" t="s">
        <v>27</v>
      </c>
      <c r="C7319" t="s">
        <v>40</v>
      </c>
      <c r="D7319" t="s">
        <v>29</v>
      </c>
      <c r="E7319" t="s">
        <v>30</v>
      </c>
      <c r="F7319" t="s">
        <v>36</v>
      </c>
      <c r="G7319">
        <v>1</v>
      </c>
      <c r="H7319">
        <v>679</v>
      </c>
      <c r="I7319">
        <v>57</v>
      </c>
      <c r="J7319">
        <v>8</v>
      </c>
      <c r="K7319">
        <v>8</v>
      </c>
      <c r="L7319" s="6">
        <v>332597.95</v>
      </c>
      <c r="M7319">
        <v>8</v>
      </c>
      <c r="N7319" s="7">
        <f>[1]Settings!$B$3*K7319</f>
        <v>2</v>
      </c>
      <c r="O7319">
        <v>16</v>
      </c>
      <c r="P7319" s="8">
        <f t="shared" si="570"/>
        <v>7.125</v>
      </c>
      <c r="Q7319" s="7">
        <f t="shared" si="571"/>
        <v>4.5599999999999996</v>
      </c>
      <c r="R7319" s="8">
        <f t="shared" si="572"/>
        <v>2.3564064801178204</v>
      </c>
      <c r="S7319" s="8">
        <f t="shared" si="573"/>
        <v>8</v>
      </c>
      <c r="T7319" s="9">
        <v>0.76206704717172702</v>
      </c>
      <c r="U7319">
        <v>43</v>
      </c>
      <c r="V7319" s="8">
        <f t="shared" si="574"/>
        <v>6.3328424153166418</v>
      </c>
      <c r="W7319">
        <f>IF(V7319&gt;=[1]Settings!$B$2,1,0)</f>
        <v>1</v>
      </c>
      <c r="X7319" s="9">
        <v>0.77266407012939498</v>
      </c>
      <c r="Y7319" t="s">
        <v>32</v>
      </c>
      <c r="Z7319">
        <f>IF(X7319&gt;=[1]Settings!$B$4,1,0)</f>
        <v>1</v>
      </c>
      <c r="AA7319" t="str">
        <f>IF(X7319&gt;=[1]Settings!$B$7,"Critical",IF(X7319&gt;=[1]Settings!$B$6,"High",IF(X7319&gt;=[1]Settings!$B$5,"Moderate","Low")))</f>
        <v>High</v>
      </c>
    </row>
    <row r="7320" spans="1:27" x14ac:dyDescent="0.25">
      <c r="A7320">
        <v>7319</v>
      </c>
      <c r="B7320" t="s">
        <v>27</v>
      </c>
      <c r="C7320" t="s">
        <v>33</v>
      </c>
      <c r="D7320" t="s">
        <v>34</v>
      </c>
      <c r="E7320" t="s">
        <v>42</v>
      </c>
      <c r="F7320" t="s">
        <v>39</v>
      </c>
      <c r="G7320">
        <v>2</v>
      </c>
      <c r="H7320">
        <v>157</v>
      </c>
      <c r="I7320">
        <v>34</v>
      </c>
      <c r="J7320">
        <v>5</v>
      </c>
      <c r="K7320">
        <v>6</v>
      </c>
      <c r="L7320" s="6">
        <v>328775.96000000002</v>
      </c>
      <c r="M7320">
        <v>2</v>
      </c>
      <c r="N7320" s="7">
        <f>[1]Settings!$B$3*K7320</f>
        <v>1.5</v>
      </c>
      <c r="O7320">
        <v>0</v>
      </c>
      <c r="P7320" s="8">
        <f t="shared" si="570"/>
        <v>6.8</v>
      </c>
      <c r="Q7320" s="7">
        <f t="shared" si="571"/>
        <v>0.68</v>
      </c>
      <c r="R7320" s="8">
        <f t="shared" si="572"/>
        <v>0</v>
      </c>
      <c r="S7320" s="8">
        <f t="shared" si="573"/>
        <v>0</v>
      </c>
      <c r="T7320" s="9">
        <v>0.151615181289878</v>
      </c>
      <c r="U7320">
        <v>0</v>
      </c>
      <c r="V7320" s="8">
        <f t="shared" si="574"/>
        <v>0</v>
      </c>
      <c r="W7320">
        <f>IF(V7320&gt;=[1]Settings!$B$2,1,0)</f>
        <v>0</v>
      </c>
      <c r="X7320" s="9">
        <v>8.0094985663890797E-2</v>
      </c>
      <c r="Y7320" t="s">
        <v>32</v>
      </c>
      <c r="Z7320">
        <f>IF(X7320&gt;=[1]Settings!$B$4,1,0)</f>
        <v>0</v>
      </c>
      <c r="AA7320" t="str">
        <f>IF(X7320&gt;=[1]Settings!$B$7,"Critical",IF(X7320&gt;=[1]Settings!$B$6,"High",IF(X7320&gt;=[1]Settings!$B$5,"Moderate","Low")))</f>
        <v>Low</v>
      </c>
    </row>
    <row r="7321" spans="1:27" x14ac:dyDescent="0.25">
      <c r="A7321">
        <v>7320</v>
      </c>
      <c r="B7321" t="s">
        <v>27</v>
      </c>
      <c r="C7321" t="s">
        <v>44</v>
      </c>
      <c r="D7321" t="s">
        <v>34</v>
      </c>
      <c r="E7321" t="s">
        <v>35</v>
      </c>
      <c r="F7321" t="s">
        <v>31</v>
      </c>
      <c r="G7321">
        <v>2</v>
      </c>
      <c r="H7321">
        <v>447</v>
      </c>
      <c r="I7321">
        <v>27</v>
      </c>
      <c r="J7321">
        <v>12</v>
      </c>
      <c r="K7321">
        <v>4</v>
      </c>
      <c r="L7321" s="6">
        <v>333816.27</v>
      </c>
      <c r="M7321">
        <v>9</v>
      </c>
      <c r="N7321" s="7">
        <f>[1]Settings!$B$3*K7321</f>
        <v>1</v>
      </c>
      <c r="O7321">
        <v>5</v>
      </c>
      <c r="P7321" s="8">
        <f t="shared" si="570"/>
        <v>2.25</v>
      </c>
      <c r="Q7321" s="7">
        <f t="shared" si="571"/>
        <v>2.4300000000000002</v>
      </c>
      <c r="R7321" s="8">
        <f t="shared" si="572"/>
        <v>1.1185682326621924</v>
      </c>
      <c r="S7321" s="8">
        <f t="shared" si="573"/>
        <v>5</v>
      </c>
      <c r="T7321" s="9">
        <v>0.30181615656849597</v>
      </c>
      <c r="U7321">
        <v>4</v>
      </c>
      <c r="V7321" s="8">
        <f t="shared" si="574"/>
        <v>0.89485458612975388</v>
      </c>
      <c r="W7321">
        <f>IF(V7321&gt;=[1]Settings!$B$2,1,0)</f>
        <v>0</v>
      </c>
      <c r="X7321" s="9">
        <v>0.27213895320892301</v>
      </c>
      <c r="Y7321" t="s">
        <v>32</v>
      </c>
      <c r="Z7321">
        <f>IF(X7321&gt;=[1]Settings!$B$4,1,0)</f>
        <v>0</v>
      </c>
      <c r="AA7321" t="str">
        <f>IF(X7321&gt;=[1]Settings!$B$7,"Critical",IF(X7321&gt;=[1]Settings!$B$6,"High",IF(X7321&gt;=[1]Settings!$B$5,"Moderate","Low")))</f>
        <v>Low</v>
      </c>
    </row>
    <row r="7322" spans="1:27" x14ac:dyDescent="0.25">
      <c r="A7322">
        <v>7321</v>
      </c>
      <c r="B7322" t="s">
        <v>27</v>
      </c>
      <c r="C7322" t="s">
        <v>38</v>
      </c>
      <c r="D7322" t="s">
        <v>29</v>
      </c>
      <c r="E7322" t="s">
        <v>42</v>
      </c>
      <c r="F7322" t="s">
        <v>31</v>
      </c>
      <c r="G7322">
        <v>4</v>
      </c>
      <c r="H7322">
        <v>259</v>
      </c>
      <c r="I7322">
        <v>61</v>
      </c>
      <c r="J7322">
        <v>6</v>
      </c>
      <c r="K7322">
        <v>7</v>
      </c>
      <c r="L7322" s="6">
        <v>325663.13</v>
      </c>
      <c r="M7322">
        <v>5</v>
      </c>
      <c r="N7322" s="7">
        <f>[1]Settings!$B$3*K7322</f>
        <v>1.75</v>
      </c>
      <c r="O7322">
        <v>2</v>
      </c>
      <c r="P7322" s="8">
        <f t="shared" si="570"/>
        <v>10.166666666666666</v>
      </c>
      <c r="Q7322" s="7">
        <f t="shared" si="571"/>
        <v>3.05</v>
      </c>
      <c r="R7322" s="8">
        <f t="shared" si="572"/>
        <v>0.77220077220077221</v>
      </c>
      <c r="S7322" s="8">
        <f t="shared" si="573"/>
        <v>1.1428571428571428</v>
      </c>
      <c r="T7322" s="9">
        <v>0.55872093364035802</v>
      </c>
      <c r="U7322">
        <v>9</v>
      </c>
      <c r="V7322" s="8">
        <f t="shared" si="574"/>
        <v>3.4749034749034751</v>
      </c>
      <c r="W7322">
        <f>IF(V7322&gt;=[1]Settings!$B$2,1,0)</f>
        <v>1</v>
      </c>
      <c r="X7322" s="9">
        <v>0.383261829614639</v>
      </c>
      <c r="Y7322" t="s">
        <v>32</v>
      </c>
      <c r="Z7322">
        <f>IF(X7322&gt;=[1]Settings!$B$4,1,0)</f>
        <v>0</v>
      </c>
      <c r="AA7322" t="str">
        <f>IF(X7322&gt;=[1]Settings!$B$7,"Critical",IF(X7322&gt;=[1]Settings!$B$6,"High",IF(X7322&gt;=[1]Settings!$B$5,"Moderate","Low")))</f>
        <v>Moderate</v>
      </c>
    </row>
    <row r="7323" spans="1:27" x14ac:dyDescent="0.25">
      <c r="A7323">
        <v>7322</v>
      </c>
      <c r="B7323" t="s">
        <v>27</v>
      </c>
      <c r="C7323" t="s">
        <v>38</v>
      </c>
      <c r="D7323" t="s">
        <v>30</v>
      </c>
      <c r="E7323" t="s">
        <v>42</v>
      </c>
      <c r="F7323" t="s">
        <v>36</v>
      </c>
      <c r="G7323">
        <v>5</v>
      </c>
      <c r="H7323">
        <v>485</v>
      </c>
      <c r="I7323">
        <v>80</v>
      </c>
      <c r="J7323">
        <v>10</v>
      </c>
      <c r="K7323">
        <v>5</v>
      </c>
      <c r="L7323" s="6">
        <v>443790.26</v>
      </c>
      <c r="M7323">
        <v>15</v>
      </c>
      <c r="N7323" s="7">
        <f>[1]Settings!$B$3*K7323</f>
        <v>1.25</v>
      </c>
      <c r="O7323">
        <v>3</v>
      </c>
      <c r="P7323" s="8">
        <f t="shared" si="570"/>
        <v>8</v>
      </c>
      <c r="Q7323" s="7">
        <f t="shared" si="571"/>
        <v>12</v>
      </c>
      <c r="R7323" s="8">
        <f t="shared" si="572"/>
        <v>0.61855670103092786</v>
      </c>
      <c r="S7323" s="8">
        <f t="shared" si="573"/>
        <v>2.4</v>
      </c>
      <c r="T7323" s="9">
        <v>0.48371598244497499</v>
      </c>
      <c r="U7323">
        <v>7</v>
      </c>
      <c r="V7323" s="8">
        <f t="shared" si="574"/>
        <v>1.4432989690721649</v>
      </c>
      <c r="W7323">
        <f>IF(V7323&gt;=[1]Settings!$B$2,1,0)</f>
        <v>0</v>
      </c>
      <c r="X7323" s="9">
        <v>0.13217094540596</v>
      </c>
      <c r="Y7323" t="s">
        <v>32</v>
      </c>
      <c r="Z7323">
        <f>IF(X7323&gt;=[1]Settings!$B$4,1,0)</f>
        <v>0</v>
      </c>
      <c r="AA7323" t="str">
        <f>IF(X7323&gt;=[1]Settings!$B$7,"Critical",IF(X7323&gt;=[1]Settings!$B$6,"High",IF(X7323&gt;=[1]Settings!$B$5,"Moderate","Low")))</f>
        <v>Low</v>
      </c>
    </row>
    <row r="7324" spans="1:27" x14ac:dyDescent="0.25">
      <c r="A7324">
        <v>7323</v>
      </c>
      <c r="B7324" t="s">
        <v>41</v>
      </c>
      <c r="C7324" t="s">
        <v>44</v>
      </c>
      <c r="D7324" t="s">
        <v>29</v>
      </c>
      <c r="E7324" t="s">
        <v>35</v>
      </c>
      <c r="F7324" t="s">
        <v>39</v>
      </c>
      <c r="G7324">
        <v>3</v>
      </c>
      <c r="H7324">
        <v>61</v>
      </c>
      <c r="I7324">
        <v>49</v>
      </c>
      <c r="J7324">
        <v>3</v>
      </c>
      <c r="K7324">
        <v>4</v>
      </c>
      <c r="L7324" s="6">
        <v>127262.29</v>
      </c>
      <c r="M7324">
        <v>1</v>
      </c>
      <c r="N7324" s="7">
        <f>[1]Settings!$B$3*K7324</f>
        <v>1</v>
      </c>
      <c r="O7324">
        <v>0</v>
      </c>
      <c r="P7324" s="8">
        <f t="shared" si="570"/>
        <v>16.333333333333332</v>
      </c>
      <c r="Q7324" s="7">
        <f t="shared" si="571"/>
        <v>0.49</v>
      </c>
      <c r="R7324" s="8">
        <f t="shared" si="572"/>
        <v>0</v>
      </c>
      <c r="S7324" s="8">
        <f t="shared" si="573"/>
        <v>0</v>
      </c>
      <c r="T7324" s="9">
        <v>0.19362285619872199</v>
      </c>
      <c r="U7324">
        <v>0</v>
      </c>
      <c r="V7324" s="8">
        <f t="shared" si="574"/>
        <v>0</v>
      </c>
      <c r="W7324">
        <f>IF(V7324&gt;=[1]Settings!$B$2,1,0)</f>
        <v>0</v>
      </c>
      <c r="X7324" s="9">
        <v>6.6833958029746995E-2</v>
      </c>
      <c r="Y7324" t="s">
        <v>43</v>
      </c>
      <c r="Z7324">
        <f>IF(X7324&gt;=[1]Settings!$B$4,1,0)</f>
        <v>0</v>
      </c>
      <c r="AA7324" t="str">
        <f>IF(X7324&gt;=[1]Settings!$B$7,"Critical",IF(X7324&gt;=[1]Settings!$B$6,"High",IF(X7324&gt;=[1]Settings!$B$5,"Moderate","Low")))</f>
        <v>Low</v>
      </c>
    </row>
    <row r="7325" spans="1:27" x14ac:dyDescent="0.25">
      <c r="A7325">
        <v>7324</v>
      </c>
      <c r="B7325" t="s">
        <v>27</v>
      </c>
      <c r="C7325" t="s">
        <v>40</v>
      </c>
      <c r="D7325" t="s">
        <v>34</v>
      </c>
      <c r="E7325" t="s">
        <v>35</v>
      </c>
      <c r="F7325" t="s">
        <v>36</v>
      </c>
      <c r="G7325">
        <v>3</v>
      </c>
      <c r="H7325">
        <v>222</v>
      </c>
      <c r="I7325">
        <v>27</v>
      </c>
      <c r="J7325">
        <v>8</v>
      </c>
      <c r="K7325">
        <v>5</v>
      </c>
      <c r="L7325" s="6">
        <v>376477.62</v>
      </c>
      <c r="M7325">
        <v>10</v>
      </c>
      <c r="N7325" s="7">
        <f>[1]Settings!$B$3*K7325</f>
        <v>1.25</v>
      </c>
      <c r="O7325">
        <v>0</v>
      </c>
      <c r="P7325" s="8">
        <f t="shared" si="570"/>
        <v>3.375</v>
      </c>
      <c r="Q7325" s="7">
        <f t="shared" si="571"/>
        <v>2.7</v>
      </c>
      <c r="R7325" s="8">
        <f t="shared" si="572"/>
        <v>0</v>
      </c>
      <c r="S7325" s="8">
        <f t="shared" si="573"/>
        <v>0</v>
      </c>
      <c r="T7325" s="9">
        <v>0.14665998913148801</v>
      </c>
      <c r="U7325">
        <v>0</v>
      </c>
      <c r="V7325" s="8">
        <f t="shared" si="574"/>
        <v>0</v>
      </c>
      <c r="W7325">
        <f>IF(V7325&gt;=[1]Settings!$B$2,1,0)</f>
        <v>0</v>
      </c>
      <c r="X7325" s="9">
        <v>5.2399236708879499E-2</v>
      </c>
      <c r="Y7325" t="s">
        <v>32</v>
      </c>
      <c r="Z7325">
        <f>IF(X7325&gt;=[1]Settings!$B$4,1,0)</f>
        <v>0</v>
      </c>
      <c r="AA7325" t="str">
        <f>IF(X7325&gt;=[1]Settings!$B$7,"Critical",IF(X7325&gt;=[1]Settings!$B$6,"High",IF(X7325&gt;=[1]Settings!$B$5,"Moderate","Low")))</f>
        <v>Low</v>
      </c>
    </row>
    <row r="7326" spans="1:27" x14ac:dyDescent="0.25">
      <c r="A7326">
        <v>7325</v>
      </c>
      <c r="B7326" t="s">
        <v>27</v>
      </c>
      <c r="C7326" t="s">
        <v>37</v>
      </c>
      <c r="D7326" t="s">
        <v>34</v>
      </c>
      <c r="E7326" t="s">
        <v>42</v>
      </c>
      <c r="F7326" t="s">
        <v>39</v>
      </c>
      <c r="G7326">
        <v>1</v>
      </c>
      <c r="H7326">
        <v>955</v>
      </c>
      <c r="I7326">
        <v>89</v>
      </c>
      <c r="J7326">
        <v>14</v>
      </c>
      <c r="K7326">
        <v>19</v>
      </c>
      <c r="L7326" s="6">
        <v>1733108.41</v>
      </c>
      <c r="M7326">
        <v>9</v>
      </c>
      <c r="N7326" s="7">
        <f>[1]Settings!$B$3*K7326</f>
        <v>4.75</v>
      </c>
      <c r="O7326">
        <v>35</v>
      </c>
      <c r="P7326" s="8">
        <f t="shared" si="570"/>
        <v>6.3571428571428568</v>
      </c>
      <c r="Q7326" s="7">
        <f t="shared" si="571"/>
        <v>8.01</v>
      </c>
      <c r="R7326" s="8">
        <f t="shared" si="572"/>
        <v>3.6649214659685865</v>
      </c>
      <c r="S7326" s="8">
        <f t="shared" si="573"/>
        <v>7.3684210526315788</v>
      </c>
      <c r="T7326" s="9">
        <v>0.70480583066938096</v>
      </c>
      <c r="U7326">
        <v>32</v>
      </c>
      <c r="V7326" s="8">
        <f t="shared" si="574"/>
        <v>3.3507853403141361</v>
      </c>
      <c r="W7326">
        <f>IF(V7326&gt;=[1]Settings!$B$2,1,0)</f>
        <v>1</v>
      </c>
      <c r="X7326" s="9">
        <v>0.98012882471084595</v>
      </c>
      <c r="Y7326" t="s">
        <v>32</v>
      </c>
      <c r="Z7326">
        <f>IF(X7326&gt;=[1]Settings!$B$4,1,0)</f>
        <v>1</v>
      </c>
      <c r="AA7326" t="str">
        <f>IF(X7326&gt;=[1]Settings!$B$7,"Critical",IF(X7326&gt;=[1]Settings!$B$6,"High",IF(X7326&gt;=[1]Settings!$B$5,"Moderate","Low")))</f>
        <v>Critical</v>
      </c>
    </row>
    <row r="7327" spans="1:27" x14ac:dyDescent="0.25">
      <c r="A7327">
        <v>7326</v>
      </c>
      <c r="B7327" t="s">
        <v>27</v>
      </c>
      <c r="C7327" t="s">
        <v>44</v>
      </c>
      <c r="D7327" t="s">
        <v>30</v>
      </c>
      <c r="E7327" t="s">
        <v>30</v>
      </c>
      <c r="F7327" t="s">
        <v>31</v>
      </c>
      <c r="G7327">
        <v>3</v>
      </c>
      <c r="H7327">
        <v>851</v>
      </c>
      <c r="I7327">
        <v>70</v>
      </c>
      <c r="J7327">
        <v>11</v>
      </c>
      <c r="K7327">
        <v>11</v>
      </c>
      <c r="L7327" s="6">
        <v>1174182.8400000001</v>
      </c>
      <c r="M7327">
        <v>7</v>
      </c>
      <c r="N7327" s="7">
        <f>[1]Settings!$B$3*K7327</f>
        <v>2.75</v>
      </c>
      <c r="O7327">
        <v>15</v>
      </c>
      <c r="P7327" s="8">
        <f t="shared" si="570"/>
        <v>6.3636363636363633</v>
      </c>
      <c r="Q7327" s="7">
        <f t="shared" si="571"/>
        <v>4.9000000000000004</v>
      </c>
      <c r="R7327" s="8">
        <f t="shared" si="572"/>
        <v>1.762632197414806</v>
      </c>
      <c r="S7327" s="8">
        <f t="shared" si="573"/>
        <v>5.4545454545454541</v>
      </c>
      <c r="T7327" s="9">
        <v>0.61056076458483</v>
      </c>
      <c r="U7327">
        <v>35</v>
      </c>
      <c r="V7327" s="8">
        <f t="shared" si="574"/>
        <v>4.1128084606345476</v>
      </c>
      <c r="W7327">
        <f>IF(V7327&gt;=[1]Settings!$B$2,1,0)</f>
        <v>1</v>
      </c>
      <c r="X7327" s="9">
        <v>0.87110114097595204</v>
      </c>
      <c r="Y7327" t="s">
        <v>32</v>
      </c>
      <c r="Z7327">
        <f>IF(X7327&gt;=[1]Settings!$B$4,1,0)</f>
        <v>1</v>
      </c>
      <c r="AA7327" t="str">
        <f>IF(X7327&gt;=[1]Settings!$B$7,"Critical",IF(X7327&gt;=[1]Settings!$B$6,"High",IF(X7327&gt;=[1]Settings!$B$5,"Moderate","Low")))</f>
        <v>Critical</v>
      </c>
    </row>
    <row r="7328" spans="1:27" x14ac:dyDescent="0.25">
      <c r="A7328">
        <v>7327</v>
      </c>
      <c r="B7328" t="s">
        <v>27</v>
      </c>
      <c r="C7328" t="s">
        <v>40</v>
      </c>
      <c r="D7328" t="s">
        <v>34</v>
      </c>
      <c r="E7328" t="s">
        <v>42</v>
      </c>
      <c r="F7328" t="s">
        <v>36</v>
      </c>
      <c r="G7328">
        <v>5</v>
      </c>
      <c r="H7328">
        <v>798</v>
      </c>
      <c r="I7328">
        <v>73</v>
      </c>
      <c r="J7328">
        <v>12</v>
      </c>
      <c r="K7328">
        <v>11</v>
      </c>
      <c r="L7328" s="6">
        <v>1098161.8999999999</v>
      </c>
      <c r="M7328">
        <v>15</v>
      </c>
      <c r="N7328" s="7">
        <f>[1]Settings!$B$3*K7328</f>
        <v>2.75</v>
      </c>
      <c r="O7328">
        <v>5</v>
      </c>
      <c r="P7328" s="8">
        <f t="shared" si="570"/>
        <v>6.083333333333333</v>
      </c>
      <c r="Q7328" s="7">
        <f t="shared" si="571"/>
        <v>10.95</v>
      </c>
      <c r="R7328" s="8">
        <f t="shared" si="572"/>
        <v>0.62656641604010022</v>
      </c>
      <c r="S7328" s="8">
        <f t="shared" si="573"/>
        <v>1.8181818181818181</v>
      </c>
      <c r="T7328" s="9">
        <v>0.16194807496913499</v>
      </c>
      <c r="U7328">
        <v>6</v>
      </c>
      <c r="V7328" s="8">
        <f t="shared" si="574"/>
        <v>0.75187969924812026</v>
      </c>
      <c r="W7328">
        <f>IF(V7328&gt;=[1]Settings!$B$2,1,0)</f>
        <v>0</v>
      </c>
      <c r="X7328" s="9">
        <v>0.37392878532409701</v>
      </c>
      <c r="Y7328" t="s">
        <v>32</v>
      </c>
      <c r="Z7328">
        <f>IF(X7328&gt;=[1]Settings!$B$4,1,0)</f>
        <v>0</v>
      </c>
      <c r="AA7328" t="str">
        <f>IF(X7328&gt;=[1]Settings!$B$7,"Critical",IF(X7328&gt;=[1]Settings!$B$6,"High",IF(X7328&gt;=[1]Settings!$B$5,"Moderate","Low")))</f>
        <v>Moderate</v>
      </c>
    </row>
    <row r="7329" spans="1:27" x14ac:dyDescent="0.25">
      <c r="A7329">
        <v>7328</v>
      </c>
      <c r="B7329" t="s">
        <v>27</v>
      </c>
      <c r="C7329" t="s">
        <v>33</v>
      </c>
      <c r="D7329" t="s">
        <v>30</v>
      </c>
      <c r="E7329" t="s">
        <v>42</v>
      </c>
      <c r="F7329" t="s">
        <v>39</v>
      </c>
      <c r="G7329">
        <v>4</v>
      </c>
      <c r="H7329">
        <v>936</v>
      </c>
      <c r="I7329">
        <v>97</v>
      </c>
      <c r="J7329">
        <v>19</v>
      </c>
      <c r="K7329">
        <v>9</v>
      </c>
      <c r="L7329" s="6">
        <v>1473945.08</v>
      </c>
      <c r="M7329">
        <v>11</v>
      </c>
      <c r="N7329" s="7">
        <f>[1]Settings!$B$3*K7329</f>
        <v>2.25</v>
      </c>
      <c r="O7329">
        <v>3</v>
      </c>
      <c r="P7329" s="8">
        <f t="shared" si="570"/>
        <v>5.1052631578947372</v>
      </c>
      <c r="Q7329" s="7">
        <f t="shared" si="571"/>
        <v>10.67</v>
      </c>
      <c r="R7329" s="8">
        <f t="shared" si="572"/>
        <v>0.32051282051282054</v>
      </c>
      <c r="S7329" s="8">
        <f t="shared" si="573"/>
        <v>1.3333333333333333</v>
      </c>
      <c r="T7329" s="9">
        <v>0.35947603647523502</v>
      </c>
      <c r="U7329">
        <v>14</v>
      </c>
      <c r="V7329" s="8">
        <f t="shared" si="574"/>
        <v>1.4957264957264957</v>
      </c>
      <c r="W7329">
        <f>IF(V7329&gt;=[1]Settings!$B$2,1,0)</f>
        <v>0</v>
      </c>
      <c r="X7329" s="9">
        <v>0.18602012097835499</v>
      </c>
      <c r="Y7329" t="s">
        <v>32</v>
      </c>
      <c r="Z7329">
        <f>IF(X7329&gt;=[1]Settings!$B$4,1,0)</f>
        <v>0</v>
      </c>
      <c r="AA7329" t="str">
        <f>IF(X7329&gt;=[1]Settings!$B$7,"Critical",IF(X7329&gt;=[1]Settings!$B$6,"High",IF(X7329&gt;=[1]Settings!$B$5,"Moderate","Low")))</f>
        <v>Low</v>
      </c>
    </row>
    <row r="7330" spans="1:27" x14ac:dyDescent="0.25">
      <c r="A7330">
        <v>7329</v>
      </c>
      <c r="B7330" t="s">
        <v>27</v>
      </c>
      <c r="C7330" t="s">
        <v>44</v>
      </c>
      <c r="D7330" t="s">
        <v>34</v>
      </c>
      <c r="E7330" t="s">
        <v>35</v>
      </c>
      <c r="F7330" t="s">
        <v>31</v>
      </c>
      <c r="G7330">
        <v>4</v>
      </c>
      <c r="H7330">
        <v>67</v>
      </c>
      <c r="I7330">
        <v>27</v>
      </c>
      <c r="J7330">
        <v>4</v>
      </c>
      <c r="K7330">
        <v>4</v>
      </c>
      <c r="L7330" s="6">
        <v>131117.47</v>
      </c>
      <c r="M7330">
        <v>11</v>
      </c>
      <c r="N7330" s="7">
        <f>[1]Settings!$B$3*K7330</f>
        <v>1</v>
      </c>
      <c r="O7330">
        <v>0</v>
      </c>
      <c r="P7330" s="8">
        <f t="shared" si="570"/>
        <v>6.75</v>
      </c>
      <c r="Q7330" s="7">
        <f t="shared" si="571"/>
        <v>2.97</v>
      </c>
      <c r="R7330" s="8">
        <f t="shared" si="572"/>
        <v>0</v>
      </c>
      <c r="S7330" s="8">
        <f t="shared" si="573"/>
        <v>0</v>
      </c>
      <c r="T7330" s="9">
        <v>0.183077709479254</v>
      </c>
      <c r="U7330">
        <v>2</v>
      </c>
      <c r="V7330" s="8">
        <f t="shared" si="574"/>
        <v>2.9850746268656718</v>
      </c>
      <c r="W7330">
        <f>IF(V7330&gt;=[1]Settings!$B$2,1,0)</f>
        <v>1</v>
      </c>
      <c r="X7330" s="9">
        <v>5.3992714732885402E-2</v>
      </c>
      <c r="Y7330" t="s">
        <v>32</v>
      </c>
      <c r="Z7330">
        <f>IF(X7330&gt;=[1]Settings!$B$4,1,0)</f>
        <v>0</v>
      </c>
      <c r="AA7330" t="str">
        <f>IF(X7330&gt;=[1]Settings!$B$7,"Critical",IF(X7330&gt;=[1]Settings!$B$6,"High",IF(X7330&gt;=[1]Settings!$B$5,"Moderate","Low")))</f>
        <v>Low</v>
      </c>
    </row>
    <row r="7331" spans="1:27" x14ac:dyDescent="0.25">
      <c r="A7331">
        <v>7330</v>
      </c>
      <c r="B7331" t="s">
        <v>27</v>
      </c>
      <c r="C7331" t="s">
        <v>33</v>
      </c>
      <c r="D7331" t="s">
        <v>34</v>
      </c>
      <c r="E7331" t="s">
        <v>35</v>
      </c>
      <c r="F7331" t="s">
        <v>36</v>
      </c>
      <c r="G7331">
        <v>3</v>
      </c>
      <c r="H7331">
        <v>514</v>
      </c>
      <c r="I7331">
        <v>61</v>
      </c>
      <c r="J7331">
        <v>13</v>
      </c>
      <c r="K7331">
        <v>7</v>
      </c>
      <c r="L7331" s="6">
        <v>687941.69</v>
      </c>
      <c r="M7331">
        <v>15</v>
      </c>
      <c r="N7331" s="7">
        <f>[1]Settings!$B$3*K7331</f>
        <v>1.75</v>
      </c>
      <c r="O7331">
        <v>3</v>
      </c>
      <c r="P7331" s="8">
        <f t="shared" si="570"/>
        <v>4.6923076923076925</v>
      </c>
      <c r="Q7331" s="7">
        <f t="shared" si="571"/>
        <v>9.15</v>
      </c>
      <c r="R7331" s="8">
        <f t="shared" si="572"/>
        <v>0.58365758754863817</v>
      </c>
      <c r="S7331" s="8">
        <f t="shared" si="573"/>
        <v>1.7142857142857142</v>
      </c>
      <c r="T7331" s="9">
        <v>0.59575576441122602</v>
      </c>
      <c r="U7331">
        <v>11</v>
      </c>
      <c r="V7331" s="8">
        <f t="shared" si="574"/>
        <v>2.1400778210116731</v>
      </c>
      <c r="W7331">
        <f>IF(V7331&gt;=[1]Settings!$B$2,1,0)</f>
        <v>1</v>
      </c>
      <c r="X7331" s="9">
        <v>0.190766826272011</v>
      </c>
      <c r="Y7331" t="s">
        <v>32</v>
      </c>
      <c r="Z7331">
        <f>IF(X7331&gt;=[1]Settings!$B$4,1,0)</f>
        <v>0</v>
      </c>
      <c r="AA7331" t="str">
        <f>IF(X7331&gt;=[1]Settings!$B$7,"Critical",IF(X7331&gt;=[1]Settings!$B$6,"High",IF(X7331&gt;=[1]Settings!$B$5,"Moderate","Low")))</f>
        <v>Low</v>
      </c>
    </row>
    <row r="7332" spans="1:27" x14ac:dyDescent="0.25">
      <c r="A7332">
        <v>7331</v>
      </c>
      <c r="B7332" t="s">
        <v>41</v>
      </c>
      <c r="C7332" t="s">
        <v>38</v>
      </c>
      <c r="D7332" t="s">
        <v>34</v>
      </c>
      <c r="E7332" t="s">
        <v>30</v>
      </c>
      <c r="F7332" t="s">
        <v>36</v>
      </c>
      <c r="G7332">
        <v>3</v>
      </c>
      <c r="H7332">
        <v>597</v>
      </c>
      <c r="I7332">
        <v>39</v>
      </c>
      <c r="J7332">
        <v>10</v>
      </c>
      <c r="K7332">
        <v>8</v>
      </c>
      <c r="L7332" s="6">
        <v>606063.42000000004</v>
      </c>
      <c r="M7332">
        <v>9</v>
      </c>
      <c r="N7332" s="7">
        <f>[1]Settings!$B$3*K7332</f>
        <v>2</v>
      </c>
      <c r="O7332">
        <v>3</v>
      </c>
      <c r="P7332" s="8">
        <f t="shared" si="570"/>
        <v>3.9</v>
      </c>
      <c r="Q7332" s="7">
        <f t="shared" si="571"/>
        <v>3.51</v>
      </c>
      <c r="R7332" s="8">
        <f t="shared" si="572"/>
        <v>0.50251256281407031</v>
      </c>
      <c r="S7332" s="8">
        <f t="shared" si="573"/>
        <v>1.5</v>
      </c>
      <c r="T7332" s="9">
        <v>0.400484520677585</v>
      </c>
      <c r="U7332">
        <v>12</v>
      </c>
      <c r="V7332" s="8">
        <f t="shared" si="574"/>
        <v>2.0100502512562812</v>
      </c>
      <c r="W7332">
        <f>IF(V7332&gt;=[1]Settings!$B$2,1,0)</f>
        <v>1</v>
      </c>
      <c r="X7332" s="9">
        <v>0.228643268346787</v>
      </c>
      <c r="Y7332" t="s">
        <v>43</v>
      </c>
      <c r="Z7332">
        <f>IF(X7332&gt;=[1]Settings!$B$4,1,0)</f>
        <v>0</v>
      </c>
      <c r="AA7332" t="str">
        <f>IF(X7332&gt;=[1]Settings!$B$7,"Critical",IF(X7332&gt;=[1]Settings!$B$6,"High",IF(X7332&gt;=[1]Settings!$B$5,"Moderate","Low")))</f>
        <v>Low</v>
      </c>
    </row>
    <row r="7333" spans="1:27" x14ac:dyDescent="0.25">
      <c r="A7333">
        <v>7332</v>
      </c>
      <c r="B7333" t="s">
        <v>27</v>
      </c>
      <c r="C7333" t="s">
        <v>40</v>
      </c>
      <c r="D7333" t="s">
        <v>29</v>
      </c>
      <c r="E7333" t="s">
        <v>30</v>
      </c>
      <c r="F7333" t="s">
        <v>36</v>
      </c>
      <c r="G7333">
        <v>3</v>
      </c>
      <c r="H7333">
        <v>423</v>
      </c>
      <c r="I7333">
        <v>55</v>
      </c>
      <c r="J7333">
        <v>8</v>
      </c>
      <c r="K7333">
        <v>9</v>
      </c>
      <c r="L7333" s="6">
        <v>730199.71</v>
      </c>
      <c r="M7333">
        <v>3</v>
      </c>
      <c r="N7333" s="7">
        <f>[1]Settings!$B$3*K7333</f>
        <v>2.25</v>
      </c>
      <c r="O7333">
        <v>2</v>
      </c>
      <c r="P7333" s="8">
        <f t="shared" si="570"/>
        <v>6.875</v>
      </c>
      <c r="Q7333" s="7">
        <f t="shared" si="571"/>
        <v>1.65</v>
      </c>
      <c r="R7333" s="8">
        <f t="shared" si="572"/>
        <v>0.4728132387706856</v>
      </c>
      <c r="S7333" s="8">
        <f t="shared" si="573"/>
        <v>0.88888888888888884</v>
      </c>
      <c r="T7333" s="9">
        <v>0.32832327213395202</v>
      </c>
      <c r="U7333">
        <v>8</v>
      </c>
      <c r="V7333" s="8">
        <f t="shared" si="574"/>
        <v>1.8912529550827424</v>
      </c>
      <c r="W7333">
        <f>IF(V7333&gt;=[1]Settings!$B$2,1,0)</f>
        <v>0</v>
      </c>
      <c r="X7333" s="9">
        <v>0.25517916679382302</v>
      </c>
      <c r="Y7333" t="s">
        <v>32</v>
      </c>
      <c r="Z7333">
        <f>IF(X7333&gt;=[1]Settings!$B$4,1,0)</f>
        <v>0</v>
      </c>
      <c r="AA7333" t="str">
        <f>IF(X7333&gt;=[1]Settings!$B$7,"Critical",IF(X7333&gt;=[1]Settings!$B$6,"High",IF(X7333&gt;=[1]Settings!$B$5,"Moderate","Low")))</f>
        <v>Low</v>
      </c>
    </row>
    <row r="7334" spans="1:27" x14ac:dyDescent="0.25">
      <c r="A7334">
        <v>7333</v>
      </c>
      <c r="B7334" t="s">
        <v>27</v>
      </c>
      <c r="C7334" t="s">
        <v>44</v>
      </c>
      <c r="D7334" t="s">
        <v>34</v>
      </c>
      <c r="E7334" t="s">
        <v>30</v>
      </c>
      <c r="F7334" t="s">
        <v>39</v>
      </c>
      <c r="G7334">
        <v>4</v>
      </c>
      <c r="H7334">
        <v>531</v>
      </c>
      <c r="I7334">
        <v>71</v>
      </c>
      <c r="J7334">
        <v>11</v>
      </c>
      <c r="K7334">
        <v>8</v>
      </c>
      <c r="L7334" s="6">
        <v>684774.28</v>
      </c>
      <c r="M7334">
        <v>5</v>
      </c>
      <c r="N7334" s="7">
        <f>[1]Settings!$B$3*K7334</f>
        <v>2</v>
      </c>
      <c r="O7334">
        <v>3</v>
      </c>
      <c r="P7334" s="8">
        <f t="shared" si="570"/>
        <v>6.4545454545454541</v>
      </c>
      <c r="Q7334" s="7">
        <f t="shared" si="571"/>
        <v>3.55</v>
      </c>
      <c r="R7334" s="8">
        <f t="shared" si="572"/>
        <v>0.56497175141242939</v>
      </c>
      <c r="S7334" s="8">
        <f t="shared" si="573"/>
        <v>1.5</v>
      </c>
      <c r="T7334" s="9">
        <v>0.54463086442137998</v>
      </c>
      <c r="U7334">
        <v>15</v>
      </c>
      <c r="V7334" s="8">
        <f t="shared" si="574"/>
        <v>2.8248587570621471</v>
      </c>
      <c r="W7334">
        <f>IF(V7334&gt;=[1]Settings!$B$2,1,0)</f>
        <v>1</v>
      </c>
      <c r="X7334" s="9">
        <v>0.213340148329735</v>
      </c>
      <c r="Y7334" t="s">
        <v>32</v>
      </c>
      <c r="Z7334">
        <f>IF(X7334&gt;=[1]Settings!$B$4,1,0)</f>
        <v>0</v>
      </c>
      <c r="AA7334" t="str">
        <f>IF(X7334&gt;=[1]Settings!$B$7,"Critical",IF(X7334&gt;=[1]Settings!$B$6,"High",IF(X7334&gt;=[1]Settings!$B$5,"Moderate","Low")))</f>
        <v>Low</v>
      </c>
    </row>
    <row r="7335" spans="1:27" x14ac:dyDescent="0.25">
      <c r="A7335">
        <v>7334</v>
      </c>
      <c r="B7335" t="s">
        <v>41</v>
      </c>
      <c r="C7335" t="s">
        <v>37</v>
      </c>
      <c r="D7335" t="s">
        <v>29</v>
      </c>
      <c r="E7335" t="s">
        <v>30</v>
      </c>
      <c r="F7335" t="s">
        <v>39</v>
      </c>
      <c r="G7335">
        <v>3</v>
      </c>
      <c r="H7335">
        <v>774</v>
      </c>
      <c r="I7335">
        <v>71</v>
      </c>
      <c r="J7335">
        <v>11</v>
      </c>
      <c r="K7335">
        <v>7</v>
      </c>
      <c r="L7335" s="6">
        <v>547618.87</v>
      </c>
      <c r="M7335">
        <v>6</v>
      </c>
      <c r="N7335" s="7">
        <f>[1]Settings!$B$3*K7335</f>
        <v>1.75</v>
      </c>
      <c r="O7335">
        <v>3</v>
      </c>
      <c r="P7335" s="8">
        <f t="shared" si="570"/>
        <v>6.4545454545454541</v>
      </c>
      <c r="Q7335" s="7">
        <f t="shared" si="571"/>
        <v>4.26</v>
      </c>
      <c r="R7335" s="8">
        <f t="shared" si="572"/>
        <v>0.38759689922480622</v>
      </c>
      <c r="S7335" s="8">
        <f t="shared" si="573"/>
        <v>1.7142857142857142</v>
      </c>
      <c r="T7335" s="9">
        <v>0.20473110851007301</v>
      </c>
      <c r="U7335">
        <v>6</v>
      </c>
      <c r="V7335" s="8">
        <f t="shared" si="574"/>
        <v>0.77519379844961245</v>
      </c>
      <c r="W7335">
        <f>IF(V7335&gt;=[1]Settings!$B$2,1,0)</f>
        <v>0</v>
      </c>
      <c r="X7335" s="9">
        <v>0.11790553480386699</v>
      </c>
      <c r="Y7335" t="s">
        <v>43</v>
      </c>
      <c r="Z7335">
        <f>IF(X7335&gt;=[1]Settings!$B$4,1,0)</f>
        <v>0</v>
      </c>
      <c r="AA7335" t="str">
        <f>IF(X7335&gt;=[1]Settings!$B$7,"Critical",IF(X7335&gt;=[1]Settings!$B$6,"High",IF(X7335&gt;=[1]Settings!$B$5,"Moderate","Low")))</f>
        <v>Low</v>
      </c>
    </row>
    <row r="7336" spans="1:27" x14ac:dyDescent="0.25">
      <c r="A7336">
        <v>7335</v>
      </c>
      <c r="B7336" t="s">
        <v>27</v>
      </c>
      <c r="C7336" t="s">
        <v>44</v>
      </c>
      <c r="D7336" t="s">
        <v>34</v>
      </c>
      <c r="E7336" t="s">
        <v>30</v>
      </c>
      <c r="F7336" t="s">
        <v>36</v>
      </c>
      <c r="G7336">
        <v>2</v>
      </c>
      <c r="H7336">
        <v>701</v>
      </c>
      <c r="I7336">
        <v>74</v>
      </c>
      <c r="J7336">
        <v>17</v>
      </c>
      <c r="K7336">
        <v>9</v>
      </c>
      <c r="L7336" s="6">
        <v>1210703.06</v>
      </c>
      <c r="M7336">
        <v>11</v>
      </c>
      <c r="N7336" s="7">
        <f>[1]Settings!$B$3*K7336</f>
        <v>2.25</v>
      </c>
      <c r="O7336">
        <v>3</v>
      </c>
      <c r="P7336" s="8">
        <f t="shared" si="570"/>
        <v>4.3529411764705879</v>
      </c>
      <c r="Q7336" s="7">
        <f t="shared" si="571"/>
        <v>8.14</v>
      </c>
      <c r="R7336" s="8">
        <f t="shared" si="572"/>
        <v>0.42796005706134094</v>
      </c>
      <c r="S7336" s="8">
        <f t="shared" si="573"/>
        <v>1.3333333333333333</v>
      </c>
      <c r="T7336" s="9">
        <v>0.159016921852426</v>
      </c>
      <c r="U7336">
        <v>8</v>
      </c>
      <c r="V7336" s="8">
        <f t="shared" si="574"/>
        <v>1.1412268188302426</v>
      </c>
      <c r="W7336">
        <f>IF(V7336&gt;=[1]Settings!$B$2,1,0)</f>
        <v>0</v>
      </c>
      <c r="X7336" s="9">
        <v>0.28201916813850397</v>
      </c>
      <c r="Y7336" t="s">
        <v>32</v>
      </c>
      <c r="Z7336">
        <f>IF(X7336&gt;=[1]Settings!$B$4,1,0)</f>
        <v>0</v>
      </c>
      <c r="AA7336" t="str">
        <f>IF(X7336&gt;=[1]Settings!$B$7,"Critical",IF(X7336&gt;=[1]Settings!$B$6,"High",IF(X7336&gt;=[1]Settings!$B$5,"Moderate","Low")))</f>
        <v>Low</v>
      </c>
    </row>
    <row r="7337" spans="1:27" x14ac:dyDescent="0.25">
      <c r="A7337">
        <v>7336</v>
      </c>
      <c r="B7337" t="s">
        <v>27</v>
      </c>
      <c r="C7337" t="s">
        <v>40</v>
      </c>
      <c r="D7337" t="s">
        <v>30</v>
      </c>
      <c r="E7337" t="s">
        <v>42</v>
      </c>
      <c r="F7337" t="s">
        <v>39</v>
      </c>
      <c r="G7337">
        <v>3</v>
      </c>
      <c r="H7337">
        <v>359</v>
      </c>
      <c r="I7337">
        <v>39</v>
      </c>
      <c r="J7337">
        <v>6</v>
      </c>
      <c r="K7337">
        <v>4</v>
      </c>
      <c r="L7337" s="6">
        <v>211758.97</v>
      </c>
      <c r="M7337">
        <v>11</v>
      </c>
      <c r="N7337" s="7">
        <f>[1]Settings!$B$3*K7337</f>
        <v>1</v>
      </c>
      <c r="O7337">
        <v>0</v>
      </c>
      <c r="P7337" s="8">
        <f t="shared" si="570"/>
        <v>6.5</v>
      </c>
      <c r="Q7337" s="7">
        <f t="shared" si="571"/>
        <v>4.29</v>
      </c>
      <c r="R7337" s="8">
        <f t="shared" si="572"/>
        <v>0</v>
      </c>
      <c r="S7337" s="8">
        <f t="shared" si="573"/>
        <v>0</v>
      </c>
      <c r="T7337" s="9">
        <v>0.25402738278621301</v>
      </c>
      <c r="U7337">
        <v>2</v>
      </c>
      <c r="V7337" s="8">
        <f t="shared" si="574"/>
        <v>0.55710306406685239</v>
      </c>
      <c r="W7337">
        <f>IF(V7337&gt;=[1]Settings!$B$2,1,0)</f>
        <v>0</v>
      </c>
      <c r="X7337" s="9">
        <v>4.2978189885616302E-2</v>
      </c>
      <c r="Y7337" t="s">
        <v>32</v>
      </c>
      <c r="Z7337">
        <f>IF(X7337&gt;=[1]Settings!$B$4,1,0)</f>
        <v>0</v>
      </c>
      <c r="AA7337" t="str">
        <f>IF(X7337&gt;=[1]Settings!$B$7,"Critical",IF(X7337&gt;=[1]Settings!$B$6,"High",IF(X7337&gt;=[1]Settings!$B$5,"Moderate","Low")))</f>
        <v>Low</v>
      </c>
    </row>
    <row r="7338" spans="1:27" x14ac:dyDescent="0.25">
      <c r="A7338">
        <v>7337</v>
      </c>
      <c r="B7338" t="s">
        <v>27</v>
      </c>
      <c r="C7338" t="s">
        <v>37</v>
      </c>
      <c r="D7338" t="s">
        <v>34</v>
      </c>
      <c r="E7338" t="s">
        <v>35</v>
      </c>
      <c r="F7338" t="s">
        <v>39</v>
      </c>
      <c r="G7338">
        <v>2</v>
      </c>
      <c r="H7338">
        <v>763</v>
      </c>
      <c r="I7338">
        <v>66</v>
      </c>
      <c r="J7338">
        <v>5</v>
      </c>
      <c r="K7338">
        <v>7</v>
      </c>
      <c r="L7338" s="6">
        <v>340352.93</v>
      </c>
      <c r="M7338">
        <v>4</v>
      </c>
      <c r="N7338" s="7">
        <f>[1]Settings!$B$3*K7338</f>
        <v>1.75</v>
      </c>
      <c r="O7338">
        <v>12</v>
      </c>
      <c r="P7338" s="8">
        <f t="shared" si="570"/>
        <v>13.2</v>
      </c>
      <c r="Q7338" s="7">
        <f t="shared" si="571"/>
        <v>2.64</v>
      </c>
      <c r="R7338" s="8">
        <f t="shared" si="572"/>
        <v>1.5727391874180865</v>
      </c>
      <c r="S7338" s="8">
        <f t="shared" si="573"/>
        <v>6.8571428571428568</v>
      </c>
      <c r="T7338" s="9">
        <v>0.64792231525802901</v>
      </c>
      <c r="U7338">
        <v>17</v>
      </c>
      <c r="V7338" s="8">
        <f t="shared" si="574"/>
        <v>2.2280471821756227</v>
      </c>
      <c r="W7338">
        <f>IF(V7338&gt;=[1]Settings!$B$2,1,0)</f>
        <v>1</v>
      </c>
      <c r="X7338" s="9">
        <v>0.73081576824188199</v>
      </c>
      <c r="Y7338" t="s">
        <v>32</v>
      </c>
      <c r="Z7338">
        <f>IF(X7338&gt;=[1]Settings!$B$4,1,0)</f>
        <v>1</v>
      </c>
      <c r="AA7338" t="str">
        <f>IF(X7338&gt;=[1]Settings!$B$7,"Critical",IF(X7338&gt;=[1]Settings!$B$6,"High",IF(X7338&gt;=[1]Settings!$B$5,"Moderate","Low")))</f>
        <v>High</v>
      </c>
    </row>
    <row r="7339" spans="1:27" x14ac:dyDescent="0.25">
      <c r="A7339">
        <v>7338</v>
      </c>
      <c r="B7339" t="s">
        <v>27</v>
      </c>
      <c r="C7339" t="s">
        <v>33</v>
      </c>
      <c r="D7339" t="s">
        <v>30</v>
      </c>
      <c r="E7339" t="s">
        <v>30</v>
      </c>
      <c r="F7339" t="s">
        <v>39</v>
      </c>
      <c r="G7339">
        <v>1</v>
      </c>
      <c r="H7339">
        <v>564</v>
      </c>
      <c r="I7339">
        <v>51</v>
      </c>
      <c r="J7339">
        <v>11</v>
      </c>
      <c r="K7339">
        <v>5</v>
      </c>
      <c r="L7339" s="6">
        <v>521064.03</v>
      </c>
      <c r="M7339">
        <v>1</v>
      </c>
      <c r="N7339" s="7">
        <f>[1]Settings!$B$3*K7339</f>
        <v>1.25</v>
      </c>
      <c r="O7339">
        <v>2</v>
      </c>
      <c r="P7339" s="8">
        <f t="shared" si="570"/>
        <v>4.6363636363636367</v>
      </c>
      <c r="Q7339" s="7">
        <f t="shared" si="571"/>
        <v>0.51</v>
      </c>
      <c r="R7339" s="8">
        <f t="shared" si="572"/>
        <v>0.3546099290780142</v>
      </c>
      <c r="S7339" s="8">
        <f t="shared" si="573"/>
        <v>1.6</v>
      </c>
      <c r="T7339" s="9">
        <v>0.24581642186212399</v>
      </c>
      <c r="U7339">
        <v>8</v>
      </c>
      <c r="V7339" s="8">
        <f t="shared" si="574"/>
        <v>1.4184397163120568</v>
      </c>
      <c r="W7339">
        <f>IF(V7339&gt;=[1]Settings!$B$2,1,0)</f>
        <v>0</v>
      </c>
      <c r="X7339" s="9">
        <v>6.3153460621833801E-2</v>
      </c>
      <c r="Y7339" t="s">
        <v>32</v>
      </c>
      <c r="Z7339">
        <f>IF(X7339&gt;=[1]Settings!$B$4,1,0)</f>
        <v>0</v>
      </c>
      <c r="AA7339" t="str">
        <f>IF(X7339&gt;=[1]Settings!$B$7,"Critical",IF(X7339&gt;=[1]Settings!$B$6,"High",IF(X7339&gt;=[1]Settings!$B$5,"Moderate","Low")))</f>
        <v>Low</v>
      </c>
    </row>
    <row r="7340" spans="1:27" x14ac:dyDescent="0.25">
      <c r="A7340">
        <v>7339</v>
      </c>
      <c r="B7340" t="s">
        <v>41</v>
      </c>
      <c r="C7340" t="s">
        <v>38</v>
      </c>
      <c r="D7340" t="s">
        <v>29</v>
      </c>
      <c r="E7340" t="s">
        <v>35</v>
      </c>
      <c r="F7340" t="s">
        <v>39</v>
      </c>
      <c r="G7340">
        <v>2</v>
      </c>
      <c r="H7340">
        <v>705</v>
      </c>
      <c r="I7340">
        <v>62</v>
      </c>
      <c r="J7340">
        <v>11</v>
      </c>
      <c r="K7340">
        <v>5</v>
      </c>
      <c r="L7340" s="6">
        <v>480163.23</v>
      </c>
      <c r="M7340">
        <v>8</v>
      </c>
      <c r="N7340" s="7">
        <f>[1]Settings!$B$3*K7340</f>
        <v>1.25</v>
      </c>
      <c r="O7340">
        <v>0</v>
      </c>
      <c r="P7340" s="8">
        <f t="shared" si="570"/>
        <v>5.6363636363636367</v>
      </c>
      <c r="Q7340" s="7">
        <f t="shared" si="571"/>
        <v>4.96</v>
      </c>
      <c r="R7340" s="8">
        <f t="shared" si="572"/>
        <v>0</v>
      </c>
      <c r="S7340" s="8">
        <f t="shared" si="573"/>
        <v>0</v>
      </c>
      <c r="T7340" s="9">
        <v>0.122151893043404</v>
      </c>
      <c r="U7340">
        <v>3</v>
      </c>
      <c r="V7340" s="8">
        <f t="shared" si="574"/>
        <v>0.42553191489361702</v>
      </c>
      <c r="W7340">
        <f>IF(V7340&gt;=[1]Settings!$B$2,1,0)</f>
        <v>0</v>
      </c>
      <c r="X7340" s="9">
        <v>5.7845383882522597E-2</v>
      </c>
      <c r="Y7340" t="s">
        <v>43</v>
      </c>
      <c r="Z7340">
        <f>IF(X7340&gt;=[1]Settings!$B$4,1,0)</f>
        <v>0</v>
      </c>
      <c r="AA7340" t="str">
        <f>IF(X7340&gt;=[1]Settings!$B$7,"Critical",IF(X7340&gt;=[1]Settings!$B$6,"High",IF(X7340&gt;=[1]Settings!$B$5,"Moderate","Low")))</f>
        <v>Low</v>
      </c>
    </row>
    <row r="7341" spans="1:27" x14ac:dyDescent="0.25">
      <c r="A7341">
        <v>7340</v>
      </c>
      <c r="B7341" t="s">
        <v>41</v>
      </c>
      <c r="C7341" t="s">
        <v>40</v>
      </c>
      <c r="D7341" t="s">
        <v>30</v>
      </c>
      <c r="E7341" t="s">
        <v>35</v>
      </c>
      <c r="F7341" t="s">
        <v>31</v>
      </c>
      <c r="G7341">
        <v>4</v>
      </c>
      <c r="H7341">
        <v>278</v>
      </c>
      <c r="I7341">
        <v>60</v>
      </c>
      <c r="J7341">
        <v>6</v>
      </c>
      <c r="K7341">
        <v>4</v>
      </c>
      <c r="L7341" s="6">
        <v>185184.82</v>
      </c>
      <c r="M7341">
        <v>16</v>
      </c>
      <c r="N7341" s="7">
        <f>[1]Settings!$B$3*K7341</f>
        <v>1</v>
      </c>
      <c r="O7341">
        <v>0</v>
      </c>
      <c r="P7341" s="8">
        <f t="shared" si="570"/>
        <v>10</v>
      </c>
      <c r="Q7341" s="7">
        <f t="shared" si="571"/>
        <v>9.6</v>
      </c>
      <c r="R7341" s="8">
        <f t="shared" si="572"/>
        <v>0</v>
      </c>
      <c r="S7341" s="8">
        <f t="shared" si="573"/>
        <v>0</v>
      </c>
      <c r="T7341" s="9">
        <v>0.66686298567229696</v>
      </c>
      <c r="U7341">
        <v>3</v>
      </c>
      <c r="V7341" s="8">
        <f t="shared" si="574"/>
        <v>1.079136690647482</v>
      </c>
      <c r="W7341">
        <f>IF(V7341&gt;=[1]Settings!$B$2,1,0)</f>
        <v>0</v>
      </c>
      <c r="X7341" s="9">
        <v>5.1497340202331501E-2</v>
      </c>
      <c r="Y7341" t="s">
        <v>43</v>
      </c>
      <c r="Z7341">
        <f>IF(X7341&gt;=[1]Settings!$B$4,1,0)</f>
        <v>0</v>
      </c>
      <c r="AA7341" t="str">
        <f>IF(X7341&gt;=[1]Settings!$B$7,"Critical",IF(X7341&gt;=[1]Settings!$B$6,"High",IF(X7341&gt;=[1]Settings!$B$5,"Moderate","Low")))</f>
        <v>Low</v>
      </c>
    </row>
    <row r="7342" spans="1:27" x14ac:dyDescent="0.25">
      <c r="A7342">
        <v>7341</v>
      </c>
      <c r="B7342" t="s">
        <v>27</v>
      </c>
      <c r="C7342" t="s">
        <v>33</v>
      </c>
      <c r="D7342" t="s">
        <v>34</v>
      </c>
      <c r="E7342" t="s">
        <v>35</v>
      </c>
      <c r="F7342" t="s">
        <v>39</v>
      </c>
      <c r="G7342">
        <v>2</v>
      </c>
      <c r="H7342">
        <v>596</v>
      </c>
      <c r="I7342">
        <v>71</v>
      </c>
      <c r="J7342">
        <v>14</v>
      </c>
      <c r="K7342">
        <v>4</v>
      </c>
      <c r="L7342" s="6">
        <v>415144.55</v>
      </c>
      <c r="M7342">
        <v>7</v>
      </c>
      <c r="N7342" s="7">
        <f>[1]Settings!$B$3*K7342</f>
        <v>1</v>
      </c>
      <c r="O7342">
        <v>1</v>
      </c>
      <c r="P7342" s="8">
        <f t="shared" si="570"/>
        <v>5.0714285714285712</v>
      </c>
      <c r="Q7342" s="7">
        <f t="shared" si="571"/>
        <v>4.97</v>
      </c>
      <c r="R7342" s="8">
        <f t="shared" si="572"/>
        <v>0.16778523489932887</v>
      </c>
      <c r="S7342" s="8">
        <f t="shared" si="573"/>
        <v>1</v>
      </c>
      <c r="T7342" s="9">
        <v>0.369778433937486</v>
      </c>
      <c r="U7342">
        <v>3</v>
      </c>
      <c r="V7342" s="8">
        <f t="shared" si="574"/>
        <v>0.50335570469798663</v>
      </c>
      <c r="W7342">
        <f>IF(V7342&gt;=[1]Settings!$B$2,1,0)</f>
        <v>0</v>
      </c>
      <c r="X7342" s="9">
        <v>5.1370088011026403E-2</v>
      </c>
      <c r="Y7342" t="s">
        <v>32</v>
      </c>
      <c r="Z7342">
        <f>IF(X7342&gt;=[1]Settings!$B$4,1,0)</f>
        <v>0</v>
      </c>
      <c r="AA7342" t="str">
        <f>IF(X7342&gt;=[1]Settings!$B$7,"Critical",IF(X7342&gt;=[1]Settings!$B$6,"High",IF(X7342&gt;=[1]Settings!$B$5,"Moderate","Low")))</f>
        <v>Low</v>
      </c>
    </row>
    <row r="7343" spans="1:27" x14ac:dyDescent="0.25">
      <c r="A7343">
        <v>7342</v>
      </c>
      <c r="B7343" t="s">
        <v>27</v>
      </c>
      <c r="C7343" t="s">
        <v>44</v>
      </c>
      <c r="D7343" t="s">
        <v>30</v>
      </c>
      <c r="E7343" t="s">
        <v>42</v>
      </c>
      <c r="F7343" t="s">
        <v>36</v>
      </c>
      <c r="G7343">
        <v>5</v>
      </c>
      <c r="H7343">
        <v>599</v>
      </c>
      <c r="I7343">
        <v>70</v>
      </c>
      <c r="J7343">
        <v>14</v>
      </c>
      <c r="K7343">
        <v>10</v>
      </c>
      <c r="L7343" s="6">
        <v>1455399.61</v>
      </c>
      <c r="M7343">
        <v>11</v>
      </c>
      <c r="N7343" s="7">
        <f>[1]Settings!$B$3*K7343</f>
        <v>2.5</v>
      </c>
      <c r="O7343">
        <v>5</v>
      </c>
      <c r="P7343" s="8">
        <f t="shared" si="570"/>
        <v>5</v>
      </c>
      <c r="Q7343" s="7">
        <f t="shared" si="571"/>
        <v>7.7</v>
      </c>
      <c r="R7343" s="8">
        <f t="shared" si="572"/>
        <v>0.8347245409015025</v>
      </c>
      <c r="S7343" s="8">
        <f t="shared" si="573"/>
        <v>2</v>
      </c>
      <c r="T7343" s="9">
        <v>0.58080843652705505</v>
      </c>
      <c r="U7343">
        <v>14</v>
      </c>
      <c r="V7343" s="8">
        <f t="shared" si="574"/>
        <v>2.337228714524207</v>
      </c>
      <c r="W7343">
        <f>IF(V7343&gt;=[1]Settings!$B$2,1,0)</f>
        <v>1</v>
      </c>
      <c r="X7343" s="9">
        <v>0.36615875363349898</v>
      </c>
      <c r="Y7343" t="s">
        <v>32</v>
      </c>
      <c r="Z7343">
        <f>IF(X7343&gt;=[1]Settings!$B$4,1,0)</f>
        <v>0</v>
      </c>
      <c r="AA7343" t="str">
        <f>IF(X7343&gt;=[1]Settings!$B$7,"Critical",IF(X7343&gt;=[1]Settings!$B$6,"High",IF(X7343&gt;=[1]Settings!$B$5,"Moderate","Low")))</f>
        <v>Moderate</v>
      </c>
    </row>
    <row r="7344" spans="1:27" x14ac:dyDescent="0.25">
      <c r="A7344">
        <v>7343</v>
      </c>
      <c r="B7344" t="s">
        <v>27</v>
      </c>
      <c r="C7344" t="s">
        <v>28</v>
      </c>
      <c r="D7344" t="s">
        <v>34</v>
      </c>
      <c r="E7344" t="s">
        <v>30</v>
      </c>
      <c r="F7344" t="s">
        <v>31</v>
      </c>
      <c r="G7344">
        <v>2</v>
      </c>
      <c r="H7344">
        <v>466</v>
      </c>
      <c r="I7344">
        <v>23</v>
      </c>
      <c r="J7344">
        <v>4</v>
      </c>
      <c r="K7344">
        <v>4</v>
      </c>
      <c r="L7344" s="6">
        <v>157155.76</v>
      </c>
      <c r="M7344">
        <v>9</v>
      </c>
      <c r="N7344" s="7">
        <f>[1]Settings!$B$3*K7344</f>
        <v>1</v>
      </c>
      <c r="O7344">
        <v>2</v>
      </c>
      <c r="P7344" s="8">
        <f t="shared" si="570"/>
        <v>5.75</v>
      </c>
      <c r="Q7344" s="7">
        <f t="shared" si="571"/>
        <v>2.0699999999999998</v>
      </c>
      <c r="R7344" s="8">
        <f t="shared" si="572"/>
        <v>0.42918454935622319</v>
      </c>
      <c r="S7344" s="8">
        <f t="shared" si="573"/>
        <v>2</v>
      </c>
      <c r="T7344" s="9">
        <v>0.38868872217574302</v>
      </c>
      <c r="U7344">
        <v>14</v>
      </c>
      <c r="V7344" s="8">
        <f t="shared" si="574"/>
        <v>3.0042918454935621</v>
      </c>
      <c r="W7344">
        <f>IF(V7344&gt;=[1]Settings!$B$2,1,0)</f>
        <v>1</v>
      </c>
      <c r="X7344" s="9">
        <v>0.119346246123314</v>
      </c>
      <c r="Y7344" t="s">
        <v>32</v>
      </c>
      <c r="Z7344">
        <f>IF(X7344&gt;=[1]Settings!$B$4,1,0)</f>
        <v>0</v>
      </c>
      <c r="AA7344" t="str">
        <f>IF(X7344&gt;=[1]Settings!$B$7,"Critical",IF(X7344&gt;=[1]Settings!$B$6,"High",IF(X7344&gt;=[1]Settings!$B$5,"Moderate","Low")))</f>
        <v>Low</v>
      </c>
    </row>
    <row r="7345" spans="1:27" x14ac:dyDescent="0.25">
      <c r="A7345">
        <v>7344</v>
      </c>
      <c r="B7345" t="s">
        <v>27</v>
      </c>
      <c r="C7345" t="s">
        <v>38</v>
      </c>
      <c r="D7345" t="s">
        <v>30</v>
      </c>
      <c r="E7345" t="s">
        <v>35</v>
      </c>
      <c r="F7345" t="s">
        <v>36</v>
      </c>
      <c r="G7345">
        <v>3</v>
      </c>
      <c r="H7345">
        <v>147</v>
      </c>
      <c r="I7345">
        <v>38</v>
      </c>
      <c r="J7345">
        <v>5</v>
      </c>
      <c r="K7345">
        <v>4</v>
      </c>
      <c r="L7345" s="6">
        <v>195806.16</v>
      </c>
      <c r="M7345">
        <v>8</v>
      </c>
      <c r="N7345" s="7">
        <f>[1]Settings!$B$3*K7345</f>
        <v>1</v>
      </c>
      <c r="O7345">
        <v>2</v>
      </c>
      <c r="P7345" s="8">
        <f t="shared" si="570"/>
        <v>7.6</v>
      </c>
      <c r="Q7345" s="7">
        <f t="shared" si="571"/>
        <v>3.04</v>
      </c>
      <c r="R7345" s="8">
        <f t="shared" si="572"/>
        <v>1.3605442176870748</v>
      </c>
      <c r="S7345" s="8">
        <f t="shared" si="573"/>
        <v>2</v>
      </c>
      <c r="T7345" s="9">
        <v>0.31759662547391698</v>
      </c>
      <c r="U7345">
        <v>1</v>
      </c>
      <c r="V7345" s="8">
        <f t="shared" si="574"/>
        <v>0.68027210884353739</v>
      </c>
      <c r="W7345">
        <f>IF(V7345&gt;=[1]Settings!$B$2,1,0)</f>
        <v>0</v>
      </c>
      <c r="X7345" s="9">
        <v>0.112219728529453</v>
      </c>
      <c r="Y7345" t="s">
        <v>32</v>
      </c>
      <c r="Z7345">
        <f>IF(X7345&gt;=[1]Settings!$B$4,1,0)</f>
        <v>0</v>
      </c>
      <c r="AA7345" t="str">
        <f>IF(X7345&gt;=[1]Settings!$B$7,"Critical",IF(X7345&gt;=[1]Settings!$B$6,"High",IF(X7345&gt;=[1]Settings!$B$5,"Moderate","Low")))</f>
        <v>Low</v>
      </c>
    </row>
    <row r="7346" spans="1:27" x14ac:dyDescent="0.25">
      <c r="A7346">
        <v>7345</v>
      </c>
      <c r="B7346" t="s">
        <v>27</v>
      </c>
      <c r="C7346" t="s">
        <v>44</v>
      </c>
      <c r="D7346" t="s">
        <v>30</v>
      </c>
      <c r="E7346" t="s">
        <v>30</v>
      </c>
      <c r="F7346" t="s">
        <v>31</v>
      </c>
      <c r="G7346">
        <v>4</v>
      </c>
      <c r="H7346">
        <v>577</v>
      </c>
      <c r="I7346">
        <v>71</v>
      </c>
      <c r="J7346">
        <v>13</v>
      </c>
      <c r="K7346">
        <v>6</v>
      </c>
      <c r="L7346" s="6">
        <v>731320.27</v>
      </c>
      <c r="M7346">
        <v>10</v>
      </c>
      <c r="N7346" s="7">
        <f>[1]Settings!$B$3*K7346</f>
        <v>1.5</v>
      </c>
      <c r="O7346">
        <v>3</v>
      </c>
      <c r="P7346" s="8">
        <f t="shared" si="570"/>
        <v>5.4615384615384617</v>
      </c>
      <c r="Q7346" s="7">
        <f t="shared" si="571"/>
        <v>7.1</v>
      </c>
      <c r="R7346" s="8">
        <f t="shared" si="572"/>
        <v>0.51993067590987874</v>
      </c>
      <c r="S7346" s="8">
        <f t="shared" si="573"/>
        <v>2</v>
      </c>
      <c r="T7346" s="9">
        <v>0.41247322192942298</v>
      </c>
      <c r="U7346">
        <v>5</v>
      </c>
      <c r="V7346" s="8">
        <f t="shared" si="574"/>
        <v>0.86655112651646449</v>
      </c>
      <c r="W7346">
        <f>IF(V7346&gt;=[1]Settings!$B$2,1,0)</f>
        <v>0</v>
      </c>
      <c r="X7346" s="9">
        <v>0.14814859628677399</v>
      </c>
      <c r="Y7346" t="s">
        <v>32</v>
      </c>
      <c r="Z7346">
        <f>IF(X7346&gt;=[1]Settings!$B$4,1,0)</f>
        <v>0</v>
      </c>
      <c r="AA7346" t="str">
        <f>IF(X7346&gt;=[1]Settings!$B$7,"Critical",IF(X7346&gt;=[1]Settings!$B$6,"High",IF(X7346&gt;=[1]Settings!$B$5,"Moderate","Low")))</f>
        <v>Low</v>
      </c>
    </row>
    <row r="7347" spans="1:27" x14ac:dyDescent="0.25">
      <c r="A7347">
        <v>7346</v>
      </c>
      <c r="B7347" t="s">
        <v>27</v>
      </c>
      <c r="C7347" t="s">
        <v>33</v>
      </c>
      <c r="D7347" t="s">
        <v>34</v>
      </c>
      <c r="E7347" t="s">
        <v>30</v>
      </c>
      <c r="F7347" t="s">
        <v>31</v>
      </c>
      <c r="G7347">
        <v>2</v>
      </c>
      <c r="H7347">
        <v>596</v>
      </c>
      <c r="I7347">
        <v>52</v>
      </c>
      <c r="J7347">
        <v>11</v>
      </c>
      <c r="K7347">
        <v>9</v>
      </c>
      <c r="L7347" s="6">
        <v>945223.41</v>
      </c>
      <c r="M7347">
        <v>5</v>
      </c>
      <c r="N7347" s="7">
        <f>[1]Settings!$B$3*K7347</f>
        <v>2.25</v>
      </c>
      <c r="O7347">
        <v>7</v>
      </c>
      <c r="P7347" s="8">
        <f t="shared" si="570"/>
        <v>4.7272727272727275</v>
      </c>
      <c r="Q7347" s="7">
        <f t="shared" si="571"/>
        <v>2.6</v>
      </c>
      <c r="R7347" s="8">
        <f t="shared" si="572"/>
        <v>1.174496644295302</v>
      </c>
      <c r="S7347" s="8">
        <f t="shared" si="573"/>
        <v>3.1111111111111112</v>
      </c>
      <c r="T7347" s="9">
        <v>0.31682999138755003</v>
      </c>
      <c r="U7347">
        <v>9</v>
      </c>
      <c r="V7347" s="8">
        <f t="shared" si="574"/>
        <v>1.5100671140939597</v>
      </c>
      <c r="W7347">
        <f>IF(V7347&gt;=[1]Settings!$B$2,1,0)</f>
        <v>0</v>
      </c>
      <c r="X7347" s="9">
        <v>0.68865233659744296</v>
      </c>
      <c r="Y7347" t="s">
        <v>32</v>
      </c>
      <c r="Z7347">
        <f>IF(X7347&gt;=[1]Settings!$B$4,1,0)</f>
        <v>1</v>
      </c>
      <c r="AA7347" t="str">
        <f>IF(X7347&gt;=[1]Settings!$B$7,"Critical",IF(X7347&gt;=[1]Settings!$B$6,"High",IF(X7347&gt;=[1]Settings!$B$5,"Moderate","Low")))</f>
        <v>High</v>
      </c>
    </row>
    <row r="7348" spans="1:27" x14ac:dyDescent="0.25">
      <c r="A7348">
        <v>7347</v>
      </c>
      <c r="B7348" t="s">
        <v>41</v>
      </c>
      <c r="C7348" t="s">
        <v>44</v>
      </c>
      <c r="D7348" t="s">
        <v>30</v>
      </c>
      <c r="E7348" t="s">
        <v>30</v>
      </c>
      <c r="F7348" t="s">
        <v>36</v>
      </c>
      <c r="G7348">
        <v>5</v>
      </c>
      <c r="H7348">
        <v>269</v>
      </c>
      <c r="I7348">
        <v>40</v>
      </c>
      <c r="J7348">
        <v>6</v>
      </c>
      <c r="K7348">
        <v>5</v>
      </c>
      <c r="L7348" s="6">
        <v>273683.55</v>
      </c>
      <c r="M7348">
        <v>14</v>
      </c>
      <c r="N7348" s="7">
        <f>[1]Settings!$B$3*K7348</f>
        <v>1.25</v>
      </c>
      <c r="O7348">
        <v>0</v>
      </c>
      <c r="P7348" s="8">
        <f t="shared" si="570"/>
        <v>6.666666666666667</v>
      </c>
      <c r="Q7348" s="7">
        <f t="shared" si="571"/>
        <v>5.6</v>
      </c>
      <c r="R7348" s="8">
        <f t="shared" si="572"/>
        <v>0</v>
      </c>
      <c r="S7348" s="8">
        <f t="shared" si="573"/>
        <v>0</v>
      </c>
      <c r="T7348" s="9">
        <v>9.0127647105282704E-2</v>
      </c>
      <c r="U7348">
        <v>1</v>
      </c>
      <c r="V7348" s="8">
        <f t="shared" si="574"/>
        <v>0.37174721189591076</v>
      </c>
      <c r="W7348">
        <f>IF(V7348&gt;=[1]Settings!$B$2,1,0)</f>
        <v>0</v>
      </c>
      <c r="X7348" s="9">
        <v>2.77982112020254E-2</v>
      </c>
      <c r="Y7348" t="s">
        <v>43</v>
      </c>
      <c r="Z7348">
        <f>IF(X7348&gt;=[1]Settings!$B$4,1,0)</f>
        <v>0</v>
      </c>
      <c r="AA7348" t="str">
        <f>IF(X7348&gt;=[1]Settings!$B$7,"Critical",IF(X7348&gt;=[1]Settings!$B$6,"High",IF(X7348&gt;=[1]Settings!$B$5,"Moderate","Low")))</f>
        <v>Low</v>
      </c>
    </row>
    <row r="7349" spans="1:27" x14ac:dyDescent="0.25">
      <c r="A7349">
        <v>7348</v>
      </c>
      <c r="B7349" t="s">
        <v>27</v>
      </c>
      <c r="C7349" t="s">
        <v>33</v>
      </c>
      <c r="D7349" t="s">
        <v>30</v>
      </c>
      <c r="E7349" t="s">
        <v>35</v>
      </c>
      <c r="F7349" t="s">
        <v>31</v>
      </c>
      <c r="G7349">
        <v>4</v>
      </c>
      <c r="H7349">
        <v>688</v>
      </c>
      <c r="I7349">
        <v>73</v>
      </c>
      <c r="J7349">
        <v>12</v>
      </c>
      <c r="K7349">
        <v>9</v>
      </c>
      <c r="L7349" s="6">
        <v>848817.51</v>
      </c>
      <c r="M7349">
        <v>8</v>
      </c>
      <c r="N7349" s="7">
        <f>[1]Settings!$B$3*K7349</f>
        <v>2.25</v>
      </c>
      <c r="O7349">
        <v>2</v>
      </c>
      <c r="P7349" s="8">
        <f t="shared" si="570"/>
        <v>6.083333333333333</v>
      </c>
      <c r="Q7349" s="7">
        <f t="shared" si="571"/>
        <v>5.84</v>
      </c>
      <c r="R7349" s="8">
        <f t="shared" si="572"/>
        <v>0.29069767441860467</v>
      </c>
      <c r="S7349" s="8">
        <f t="shared" si="573"/>
        <v>0.88888888888888884</v>
      </c>
      <c r="T7349" s="9">
        <v>0.19577175145102399</v>
      </c>
      <c r="U7349">
        <v>3</v>
      </c>
      <c r="V7349" s="8">
        <f t="shared" si="574"/>
        <v>0.43604651162790697</v>
      </c>
      <c r="W7349">
        <f>IF(V7349&gt;=[1]Settings!$B$2,1,0)</f>
        <v>0</v>
      </c>
      <c r="X7349" s="9">
        <v>0.191012978553772</v>
      </c>
      <c r="Y7349" t="s">
        <v>32</v>
      </c>
      <c r="Z7349">
        <f>IF(X7349&gt;=[1]Settings!$B$4,1,0)</f>
        <v>0</v>
      </c>
      <c r="AA7349" t="str">
        <f>IF(X7349&gt;=[1]Settings!$B$7,"Critical",IF(X7349&gt;=[1]Settings!$B$6,"High",IF(X7349&gt;=[1]Settings!$B$5,"Moderate","Low")))</f>
        <v>Low</v>
      </c>
    </row>
    <row r="7350" spans="1:27" x14ac:dyDescent="0.25">
      <c r="A7350">
        <v>7349</v>
      </c>
      <c r="B7350" t="s">
        <v>27</v>
      </c>
      <c r="C7350" t="s">
        <v>44</v>
      </c>
      <c r="D7350" t="s">
        <v>34</v>
      </c>
      <c r="E7350" t="s">
        <v>35</v>
      </c>
      <c r="F7350" t="s">
        <v>39</v>
      </c>
      <c r="G7350">
        <v>1</v>
      </c>
      <c r="H7350">
        <v>598</v>
      </c>
      <c r="I7350">
        <v>75</v>
      </c>
      <c r="J7350">
        <v>14</v>
      </c>
      <c r="K7350">
        <v>4</v>
      </c>
      <c r="L7350" s="6">
        <v>653109.81999999995</v>
      </c>
      <c r="M7350">
        <v>4</v>
      </c>
      <c r="N7350" s="7">
        <f>[1]Settings!$B$3*K7350</f>
        <v>1</v>
      </c>
      <c r="O7350">
        <v>11</v>
      </c>
      <c r="P7350" s="8">
        <f t="shared" si="570"/>
        <v>5.3571428571428568</v>
      </c>
      <c r="Q7350" s="7">
        <f t="shared" si="571"/>
        <v>3</v>
      </c>
      <c r="R7350" s="8">
        <f t="shared" si="572"/>
        <v>1.8394648829431439</v>
      </c>
      <c r="S7350" s="8">
        <f t="shared" si="573"/>
        <v>11</v>
      </c>
      <c r="T7350" s="9">
        <v>1.5751556159931399</v>
      </c>
      <c r="U7350">
        <v>19</v>
      </c>
      <c r="V7350" s="8">
        <f t="shared" si="574"/>
        <v>3.1772575250836121</v>
      </c>
      <c r="W7350">
        <f>IF(V7350&gt;=[1]Settings!$B$2,1,0)</f>
        <v>1</v>
      </c>
      <c r="X7350" s="9">
        <v>0.55062705278396595</v>
      </c>
      <c r="Y7350" t="s">
        <v>32</v>
      </c>
      <c r="Z7350">
        <f>IF(X7350&gt;=[1]Settings!$B$4,1,0)</f>
        <v>1</v>
      </c>
      <c r="AA7350" t="str">
        <f>IF(X7350&gt;=[1]Settings!$B$7,"Critical",IF(X7350&gt;=[1]Settings!$B$6,"High",IF(X7350&gt;=[1]Settings!$B$5,"Moderate","Low")))</f>
        <v>Moderate</v>
      </c>
    </row>
    <row r="7351" spans="1:27" x14ac:dyDescent="0.25">
      <c r="A7351">
        <v>7350</v>
      </c>
      <c r="B7351" t="s">
        <v>27</v>
      </c>
      <c r="C7351" t="s">
        <v>38</v>
      </c>
      <c r="D7351" t="s">
        <v>34</v>
      </c>
      <c r="E7351" t="s">
        <v>35</v>
      </c>
      <c r="F7351" t="s">
        <v>39</v>
      </c>
      <c r="G7351">
        <v>5</v>
      </c>
      <c r="H7351">
        <v>643</v>
      </c>
      <c r="I7351">
        <v>76</v>
      </c>
      <c r="J7351">
        <v>9</v>
      </c>
      <c r="K7351">
        <v>9</v>
      </c>
      <c r="L7351" s="6">
        <v>552782.17000000004</v>
      </c>
      <c r="M7351">
        <v>5</v>
      </c>
      <c r="N7351" s="7">
        <f>[1]Settings!$B$3*K7351</f>
        <v>2.25</v>
      </c>
      <c r="O7351">
        <v>3</v>
      </c>
      <c r="P7351" s="8">
        <f t="shared" si="570"/>
        <v>8.4444444444444446</v>
      </c>
      <c r="Q7351" s="7">
        <f t="shared" si="571"/>
        <v>3.8</v>
      </c>
      <c r="R7351" s="8">
        <f t="shared" si="572"/>
        <v>0.46656298600311041</v>
      </c>
      <c r="S7351" s="8">
        <f t="shared" si="573"/>
        <v>1.3333333333333333</v>
      </c>
      <c r="T7351" s="9">
        <v>0.37016151928399799</v>
      </c>
      <c r="U7351">
        <v>10</v>
      </c>
      <c r="V7351" s="8">
        <f t="shared" si="574"/>
        <v>1.5552099533437014</v>
      </c>
      <c r="W7351">
        <f>IF(V7351&gt;=[1]Settings!$B$2,1,0)</f>
        <v>0</v>
      </c>
      <c r="X7351" s="9">
        <v>0.247974842786789</v>
      </c>
      <c r="Y7351" t="s">
        <v>32</v>
      </c>
      <c r="Z7351">
        <f>IF(X7351&gt;=[1]Settings!$B$4,1,0)</f>
        <v>0</v>
      </c>
      <c r="AA7351" t="str">
        <f>IF(X7351&gt;=[1]Settings!$B$7,"Critical",IF(X7351&gt;=[1]Settings!$B$6,"High",IF(X7351&gt;=[1]Settings!$B$5,"Moderate","Low")))</f>
        <v>Low</v>
      </c>
    </row>
    <row r="7352" spans="1:27" x14ac:dyDescent="0.25">
      <c r="A7352">
        <v>7351</v>
      </c>
      <c r="B7352" t="s">
        <v>27</v>
      </c>
      <c r="C7352" t="s">
        <v>38</v>
      </c>
      <c r="D7352" t="s">
        <v>34</v>
      </c>
      <c r="E7352" t="s">
        <v>30</v>
      </c>
      <c r="F7352" t="s">
        <v>39</v>
      </c>
      <c r="G7352">
        <v>2</v>
      </c>
      <c r="H7352">
        <v>426</v>
      </c>
      <c r="I7352">
        <v>34</v>
      </c>
      <c r="J7352">
        <v>7</v>
      </c>
      <c r="K7352">
        <v>5</v>
      </c>
      <c r="L7352" s="6">
        <v>244952.85</v>
      </c>
      <c r="M7352">
        <v>9</v>
      </c>
      <c r="N7352" s="7">
        <f>[1]Settings!$B$3*K7352</f>
        <v>1.25</v>
      </c>
      <c r="O7352">
        <v>4</v>
      </c>
      <c r="P7352" s="8">
        <f t="shared" si="570"/>
        <v>4.8571428571428568</v>
      </c>
      <c r="Q7352" s="7">
        <f t="shared" si="571"/>
        <v>3.06</v>
      </c>
      <c r="R7352" s="8">
        <f t="shared" si="572"/>
        <v>0.93896713615023475</v>
      </c>
      <c r="S7352" s="8">
        <f t="shared" si="573"/>
        <v>3.2</v>
      </c>
      <c r="T7352" s="9">
        <v>0.32110211276945999</v>
      </c>
      <c r="U7352">
        <v>6</v>
      </c>
      <c r="V7352" s="8">
        <f t="shared" si="574"/>
        <v>1.408450704225352</v>
      </c>
      <c r="W7352">
        <f>IF(V7352&gt;=[1]Settings!$B$2,1,0)</f>
        <v>0</v>
      </c>
      <c r="X7352" s="9">
        <v>0.112865500152111</v>
      </c>
      <c r="Y7352" t="s">
        <v>32</v>
      </c>
      <c r="Z7352">
        <f>IF(X7352&gt;=[1]Settings!$B$4,1,0)</f>
        <v>0</v>
      </c>
      <c r="AA7352" t="str">
        <f>IF(X7352&gt;=[1]Settings!$B$7,"Critical",IF(X7352&gt;=[1]Settings!$B$6,"High",IF(X7352&gt;=[1]Settings!$B$5,"Moderate","Low")))</f>
        <v>Low</v>
      </c>
    </row>
    <row r="7353" spans="1:27" x14ac:dyDescent="0.25">
      <c r="A7353">
        <v>7352</v>
      </c>
      <c r="B7353" t="s">
        <v>41</v>
      </c>
      <c r="C7353" t="s">
        <v>38</v>
      </c>
      <c r="D7353" t="s">
        <v>29</v>
      </c>
      <c r="E7353" t="s">
        <v>35</v>
      </c>
      <c r="F7353" t="s">
        <v>36</v>
      </c>
      <c r="G7353">
        <v>2</v>
      </c>
      <c r="H7353">
        <v>58</v>
      </c>
      <c r="I7353">
        <v>21</v>
      </c>
      <c r="J7353">
        <v>3</v>
      </c>
      <c r="K7353">
        <v>4</v>
      </c>
      <c r="L7353" s="6">
        <v>116716.02</v>
      </c>
      <c r="M7353">
        <v>7</v>
      </c>
      <c r="N7353" s="7">
        <f>[1]Settings!$B$3*K7353</f>
        <v>1</v>
      </c>
      <c r="O7353">
        <v>0</v>
      </c>
      <c r="P7353" s="8">
        <f t="shared" si="570"/>
        <v>7</v>
      </c>
      <c r="Q7353" s="7">
        <f t="shared" si="571"/>
        <v>1.47</v>
      </c>
      <c r="R7353" s="8">
        <f t="shared" si="572"/>
        <v>0</v>
      </c>
      <c r="S7353" s="8">
        <f t="shared" si="573"/>
        <v>0</v>
      </c>
      <c r="T7353" s="9">
        <v>0.13809918428756299</v>
      </c>
      <c r="U7353">
        <v>0</v>
      </c>
      <c r="V7353" s="8">
        <f t="shared" si="574"/>
        <v>0</v>
      </c>
      <c r="W7353">
        <f>IF(V7353&gt;=[1]Settings!$B$2,1,0)</f>
        <v>0</v>
      </c>
      <c r="X7353" s="9">
        <v>4.9014355987310403E-2</v>
      </c>
      <c r="Y7353" t="s">
        <v>43</v>
      </c>
      <c r="Z7353">
        <f>IF(X7353&gt;=[1]Settings!$B$4,1,0)</f>
        <v>0</v>
      </c>
      <c r="AA7353" t="str">
        <f>IF(X7353&gt;=[1]Settings!$B$7,"Critical",IF(X7353&gt;=[1]Settings!$B$6,"High",IF(X7353&gt;=[1]Settings!$B$5,"Moderate","Low")))</f>
        <v>Low</v>
      </c>
    </row>
    <row r="7354" spans="1:27" x14ac:dyDescent="0.25">
      <c r="A7354">
        <v>7353</v>
      </c>
      <c r="B7354" t="s">
        <v>27</v>
      </c>
      <c r="C7354" t="s">
        <v>40</v>
      </c>
      <c r="D7354" t="s">
        <v>30</v>
      </c>
      <c r="E7354" t="s">
        <v>30</v>
      </c>
      <c r="F7354" t="s">
        <v>36</v>
      </c>
      <c r="G7354">
        <v>4</v>
      </c>
      <c r="H7354">
        <v>64</v>
      </c>
      <c r="I7354">
        <v>42</v>
      </c>
      <c r="J7354">
        <v>4</v>
      </c>
      <c r="K7354">
        <v>4</v>
      </c>
      <c r="L7354" s="6">
        <v>151806.07</v>
      </c>
      <c r="M7354">
        <v>4</v>
      </c>
      <c r="N7354" s="7">
        <f>[1]Settings!$B$3*K7354</f>
        <v>1</v>
      </c>
      <c r="O7354">
        <v>0</v>
      </c>
      <c r="P7354" s="8">
        <f t="shared" si="570"/>
        <v>10.5</v>
      </c>
      <c r="Q7354" s="7">
        <f t="shared" si="571"/>
        <v>1.68</v>
      </c>
      <c r="R7354" s="8">
        <f t="shared" si="572"/>
        <v>0</v>
      </c>
      <c r="S7354" s="8">
        <f t="shared" si="573"/>
        <v>0</v>
      </c>
      <c r="T7354" s="9">
        <v>0.143376513392696</v>
      </c>
      <c r="U7354">
        <v>0</v>
      </c>
      <c r="V7354" s="8">
        <f t="shared" si="574"/>
        <v>0</v>
      </c>
      <c r="W7354">
        <f>IF(V7354&gt;=[1]Settings!$B$2,1,0)</f>
        <v>0</v>
      </c>
      <c r="X7354" s="9">
        <v>6.5810494124889402E-2</v>
      </c>
      <c r="Y7354" t="s">
        <v>32</v>
      </c>
      <c r="Z7354">
        <f>IF(X7354&gt;=[1]Settings!$B$4,1,0)</f>
        <v>0</v>
      </c>
      <c r="AA7354" t="str">
        <f>IF(X7354&gt;=[1]Settings!$B$7,"Critical",IF(X7354&gt;=[1]Settings!$B$6,"High",IF(X7354&gt;=[1]Settings!$B$5,"Moderate","Low")))</f>
        <v>Low</v>
      </c>
    </row>
    <row r="7355" spans="1:27" x14ac:dyDescent="0.25">
      <c r="A7355">
        <v>7354</v>
      </c>
      <c r="B7355" t="s">
        <v>27</v>
      </c>
      <c r="C7355" t="s">
        <v>33</v>
      </c>
      <c r="D7355" t="s">
        <v>34</v>
      </c>
      <c r="E7355" t="s">
        <v>42</v>
      </c>
      <c r="F7355" t="s">
        <v>31</v>
      </c>
      <c r="G7355">
        <v>2</v>
      </c>
      <c r="H7355">
        <v>720</v>
      </c>
      <c r="I7355">
        <v>30</v>
      </c>
      <c r="J7355">
        <v>14</v>
      </c>
      <c r="K7355">
        <v>6</v>
      </c>
      <c r="L7355" s="6">
        <v>1008333.88</v>
      </c>
      <c r="M7355">
        <v>6</v>
      </c>
      <c r="N7355" s="7">
        <f>[1]Settings!$B$3*K7355</f>
        <v>1.5</v>
      </c>
      <c r="O7355">
        <v>1</v>
      </c>
      <c r="P7355" s="8">
        <f t="shared" si="570"/>
        <v>2.1428571428571428</v>
      </c>
      <c r="Q7355" s="7">
        <f t="shared" si="571"/>
        <v>1.8</v>
      </c>
      <c r="R7355" s="8">
        <f t="shared" si="572"/>
        <v>0.1388888888888889</v>
      </c>
      <c r="S7355" s="8">
        <f t="shared" si="573"/>
        <v>0.66666666666666663</v>
      </c>
      <c r="T7355" s="9">
        <v>0.31570306303707502</v>
      </c>
      <c r="U7355">
        <v>10</v>
      </c>
      <c r="V7355" s="8">
        <f t="shared" si="574"/>
        <v>1.3888888888888888</v>
      </c>
      <c r="W7355">
        <f>IF(V7355&gt;=[1]Settings!$B$2,1,0)</f>
        <v>0</v>
      </c>
      <c r="X7355" s="9">
        <v>0.16029608249664301</v>
      </c>
      <c r="Y7355" t="s">
        <v>32</v>
      </c>
      <c r="Z7355">
        <f>IF(X7355&gt;=[1]Settings!$B$4,1,0)</f>
        <v>0</v>
      </c>
      <c r="AA7355" t="str">
        <f>IF(X7355&gt;=[1]Settings!$B$7,"Critical",IF(X7355&gt;=[1]Settings!$B$6,"High",IF(X7355&gt;=[1]Settings!$B$5,"Moderate","Low")))</f>
        <v>Low</v>
      </c>
    </row>
    <row r="7356" spans="1:27" x14ac:dyDescent="0.25">
      <c r="A7356">
        <v>7355</v>
      </c>
      <c r="B7356" t="s">
        <v>27</v>
      </c>
      <c r="C7356" t="s">
        <v>33</v>
      </c>
      <c r="D7356" t="s">
        <v>34</v>
      </c>
      <c r="E7356" t="s">
        <v>35</v>
      </c>
      <c r="F7356" t="s">
        <v>36</v>
      </c>
      <c r="G7356">
        <v>4</v>
      </c>
      <c r="H7356">
        <v>228</v>
      </c>
      <c r="I7356">
        <v>61</v>
      </c>
      <c r="J7356">
        <v>4</v>
      </c>
      <c r="K7356">
        <v>4</v>
      </c>
      <c r="L7356" s="6">
        <v>151055.09</v>
      </c>
      <c r="M7356">
        <v>17</v>
      </c>
      <c r="N7356" s="7">
        <f>[1]Settings!$B$3*K7356</f>
        <v>1</v>
      </c>
      <c r="O7356">
        <v>1</v>
      </c>
      <c r="P7356" s="8">
        <f t="shared" si="570"/>
        <v>15.25</v>
      </c>
      <c r="Q7356" s="7">
        <f t="shared" si="571"/>
        <v>10.37</v>
      </c>
      <c r="R7356" s="8">
        <f t="shared" si="572"/>
        <v>0.43859649122807015</v>
      </c>
      <c r="S7356" s="8">
        <f t="shared" si="573"/>
        <v>1</v>
      </c>
      <c r="T7356" s="9">
        <v>0.306131149792571</v>
      </c>
      <c r="U7356">
        <v>1</v>
      </c>
      <c r="V7356" s="8">
        <f t="shared" si="574"/>
        <v>0.43859649122807015</v>
      </c>
      <c r="W7356">
        <f>IF(V7356&gt;=[1]Settings!$B$2,1,0)</f>
        <v>0</v>
      </c>
      <c r="X7356" s="9">
        <v>5.4296683520078701E-2</v>
      </c>
      <c r="Y7356" t="s">
        <v>32</v>
      </c>
      <c r="Z7356">
        <f>IF(X7356&gt;=[1]Settings!$B$4,1,0)</f>
        <v>0</v>
      </c>
      <c r="AA7356" t="str">
        <f>IF(X7356&gt;=[1]Settings!$B$7,"Critical",IF(X7356&gt;=[1]Settings!$B$6,"High",IF(X7356&gt;=[1]Settings!$B$5,"Moderate","Low")))</f>
        <v>Low</v>
      </c>
    </row>
    <row r="7357" spans="1:27" x14ac:dyDescent="0.25">
      <c r="A7357">
        <v>7356</v>
      </c>
      <c r="B7357" t="s">
        <v>27</v>
      </c>
      <c r="C7357" t="s">
        <v>44</v>
      </c>
      <c r="D7357" t="s">
        <v>34</v>
      </c>
      <c r="E7357" t="s">
        <v>35</v>
      </c>
      <c r="F7357" t="s">
        <v>36</v>
      </c>
      <c r="G7357">
        <v>1</v>
      </c>
      <c r="H7357">
        <v>310</v>
      </c>
      <c r="I7357">
        <v>48</v>
      </c>
      <c r="J7357">
        <v>4</v>
      </c>
      <c r="K7357">
        <v>6</v>
      </c>
      <c r="L7357" s="6">
        <v>219854.84</v>
      </c>
      <c r="M7357">
        <v>5</v>
      </c>
      <c r="N7357" s="7">
        <f>[1]Settings!$B$3*K7357</f>
        <v>1.5</v>
      </c>
      <c r="O7357">
        <v>2</v>
      </c>
      <c r="P7357" s="8">
        <f t="shared" si="570"/>
        <v>12</v>
      </c>
      <c r="Q7357" s="7">
        <f t="shared" si="571"/>
        <v>2.4</v>
      </c>
      <c r="R7357" s="8">
        <f t="shared" si="572"/>
        <v>0.64516129032258063</v>
      </c>
      <c r="S7357" s="8">
        <f t="shared" si="573"/>
        <v>1.3333333333333333</v>
      </c>
      <c r="T7357" s="9">
        <v>0.27078672923479602</v>
      </c>
      <c r="U7357">
        <v>2</v>
      </c>
      <c r="V7357" s="8">
        <f t="shared" si="574"/>
        <v>0.64516129032258063</v>
      </c>
      <c r="W7357">
        <f>IF(V7357&gt;=[1]Settings!$B$2,1,0)</f>
        <v>0</v>
      </c>
      <c r="X7357" s="9">
        <v>0.293260008096695</v>
      </c>
      <c r="Y7357" t="s">
        <v>32</v>
      </c>
      <c r="Z7357">
        <f>IF(X7357&gt;=[1]Settings!$B$4,1,0)</f>
        <v>0</v>
      </c>
      <c r="AA7357" t="str">
        <f>IF(X7357&gt;=[1]Settings!$B$7,"Critical",IF(X7357&gt;=[1]Settings!$B$6,"High",IF(X7357&gt;=[1]Settings!$B$5,"Moderate","Low")))</f>
        <v>Low</v>
      </c>
    </row>
    <row r="7358" spans="1:27" x14ac:dyDescent="0.25">
      <c r="A7358">
        <v>7357</v>
      </c>
      <c r="B7358" t="s">
        <v>27</v>
      </c>
      <c r="C7358" t="s">
        <v>37</v>
      </c>
      <c r="D7358" t="s">
        <v>34</v>
      </c>
      <c r="E7358" t="s">
        <v>42</v>
      </c>
      <c r="F7358" t="s">
        <v>36</v>
      </c>
      <c r="G7358">
        <v>5</v>
      </c>
      <c r="H7358">
        <v>762</v>
      </c>
      <c r="I7358">
        <v>63</v>
      </c>
      <c r="J7358">
        <v>13</v>
      </c>
      <c r="K7358">
        <v>5</v>
      </c>
      <c r="L7358" s="6">
        <v>683962.38</v>
      </c>
      <c r="M7358">
        <v>4</v>
      </c>
      <c r="N7358" s="7">
        <f>[1]Settings!$B$3*K7358</f>
        <v>1.25</v>
      </c>
      <c r="O7358">
        <v>3</v>
      </c>
      <c r="P7358" s="8">
        <f t="shared" si="570"/>
        <v>4.8461538461538458</v>
      </c>
      <c r="Q7358" s="7">
        <f t="shared" si="571"/>
        <v>2.52</v>
      </c>
      <c r="R7358" s="8">
        <f t="shared" si="572"/>
        <v>0.39370078740157483</v>
      </c>
      <c r="S7358" s="8">
        <f t="shared" si="573"/>
        <v>2.4</v>
      </c>
      <c r="T7358" s="9">
        <v>0.445915594813378</v>
      </c>
      <c r="U7358">
        <v>11</v>
      </c>
      <c r="V7358" s="8">
        <f t="shared" si="574"/>
        <v>1.4435695538057742</v>
      </c>
      <c r="W7358">
        <f>IF(V7358&gt;=[1]Settings!$B$2,1,0)</f>
        <v>0</v>
      </c>
      <c r="X7358" s="9">
        <v>0.12860749661922499</v>
      </c>
      <c r="Y7358" t="s">
        <v>32</v>
      </c>
      <c r="Z7358">
        <f>IF(X7358&gt;=[1]Settings!$B$4,1,0)</f>
        <v>0</v>
      </c>
      <c r="AA7358" t="str">
        <f>IF(X7358&gt;=[1]Settings!$B$7,"Critical",IF(X7358&gt;=[1]Settings!$B$6,"High",IF(X7358&gt;=[1]Settings!$B$5,"Moderate","Low")))</f>
        <v>Low</v>
      </c>
    </row>
    <row r="7359" spans="1:27" x14ac:dyDescent="0.25">
      <c r="A7359">
        <v>7358</v>
      </c>
      <c r="B7359" t="s">
        <v>41</v>
      </c>
      <c r="C7359" t="s">
        <v>38</v>
      </c>
      <c r="D7359" t="s">
        <v>34</v>
      </c>
      <c r="E7359" t="s">
        <v>30</v>
      </c>
      <c r="F7359" t="s">
        <v>31</v>
      </c>
      <c r="G7359">
        <v>3</v>
      </c>
      <c r="H7359">
        <v>548</v>
      </c>
      <c r="I7359">
        <v>54</v>
      </c>
      <c r="J7359">
        <v>8</v>
      </c>
      <c r="K7359">
        <v>12</v>
      </c>
      <c r="L7359" s="6">
        <v>1218852.8700000001</v>
      </c>
      <c r="M7359">
        <v>4</v>
      </c>
      <c r="N7359" s="7">
        <f>[1]Settings!$B$3*K7359</f>
        <v>3</v>
      </c>
      <c r="O7359">
        <v>8</v>
      </c>
      <c r="P7359" s="8">
        <f t="shared" si="570"/>
        <v>6.75</v>
      </c>
      <c r="Q7359" s="7">
        <f t="shared" si="571"/>
        <v>2.16</v>
      </c>
      <c r="R7359" s="8">
        <f t="shared" si="572"/>
        <v>1.4598540145985401</v>
      </c>
      <c r="S7359" s="8">
        <f t="shared" si="573"/>
        <v>2.6666666666666665</v>
      </c>
      <c r="T7359" s="9">
        <v>0.63100408946549702</v>
      </c>
      <c r="U7359">
        <v>41</v>
      </c>
      <c r="V7359" s="8">
        <f t="shared" si="574"/>
        <v>7.4817518248175183</v>
      </c>
      <c r="W7359">
        <f>IF(V7359&gt;=[1]Settings!$B$2,1,0)</f>
        <v>1</v>
      </c>
      <c r="X7359" s="9">
        <v>0.80916923284530595</v>
      </c>
      <c r="Y7359" t="s">
        <v>43</v>
      </c>
      <c r="Z7359">
        <f>IF(X7359&gt;=[1]Settings!$B$4,1,0)</f>
        <v>1</v>
      </c>
      <c r="AA7359" t="str">
        <f>IF(X7359&gt;=[1]Settings!$B$7,"Critical",IF(X7359&gt;=[1]Settings!$B$6,"High",IF(X7359&gt;=[1]Settings!$B$5,"Moderate","Low")))</f>
        <v>High</v>
      </c>
    </row>
    <row r="7360" spans="1:27" x14ac:dyDescent="0.25">
      <c r="A7360">
        <v>7359</v>
      </c>
      <c r="B7360" t="s">
        <v>27</v>
      </c>
      <c r="C7360" t="s">
        <v>44</v>
      </c>
      <c r="D7360" t="s">
        <v>34</v>
      </c>
      <c r="E7360" t="s">
        <v>30</v>
      </c>
      <c r="F7360" t="s">
        <v>39</v>
      </c>
      <c r="G7360">
        <v>2</v>
      </c>
      <c r="H7360">
        <v>87</v>
      </c>
      <c r="I7360">
        <v>52</v>
      </c>
      <c r="J7360">
        <v>3</v>
      </c>
      <c r="K7360">
        <v>4</v>
      </c>
      <c r="L7360" s="6">
        <v>118804.8</v>
      </c>
      <c r="M7360">
        <v>2</v>
      </c>
      <c r="N7360" s="7">
        <f>[1]Settings!$B$3*K7360</f>
        <v>1</v>
      </c>
      <c r="O7360">
        <v>0</v>
      </c>
      <c r="P7360" s="8">
        <f t="shared" si="570"/>
        <v>17.333333333333332</v>
      </c>
      <c r="Q7360" s="7">
        <f t="shared" si="571"/>
        <v>1.04</v>
      </c>
      <c r="R7360" s="8">
        <f t="shared" si="572"/>
        <v>0</v>
      </c>
      <c r="S7360" s="8">
        <f t="shared" si="573"/>
        <v>0</v>
      </c>
      <c r="T7360" s="9">
        <v>0.29255145697996199</v>
      </c>
      <c r="U7360">
        <v>0</v>
      </c>
      <c r="V7360" s="8">
        <f t="shared" si="574"/>
        <v>0</v>
      </c>
      <c r="W7360">
        <f>IF(V7360&gt;=[1]Settings!$B$2,1,0)</f>
        <v>0</v>
      </c>
      <c r="X7360" s="9">
        <v>0.116472713649273</v>
      </c>
      <c r="Y7360" t="s">
        <v>32</v>
      </c>
      <c r="Z7360">
        <f>IF(X7360&gt;=[1]Settings!$B$4,1,0)</f>
        <v>0</v>
      </c>
      <c r="AA7360" t="str">
        <f>IF(X7360&gt;=[1]Settings!$B$7,"Critical",IF(X7360&gt;=[1]Settings!$B$6,"High",IF(X7360&gt;=[1]Settings!$B$5,"Moderate","Low")))</f>
        <v>Low</v>
      </c>
    </row>
    <row r="7361" spans="1:27" x14ac:dyDescent="0.25">
      <c r="A7361">
        <v>7360</v>
      </c>
      <c r="B7361" t="s">
        <v>27</v>
      </c>
      <c r="C7361" t="s">
        <v>37</v>
      </c>
      <c r="D7361" t="s">
        <v>34</v>
      </c>
      <c r="E7361" t="s">
        <v>42</v>
      </c>
      <c r="F7361" t="s">
        <v>31</v>
      </c>
      <c r="G7361">
        <v>5</v>
      </c>
      <c r="H7361">
        <v>748</v>
      </c>
      <c r="I7361">
        <v>54</v>
      </c>
      <c r="J7361">
        <v>16</v>
      </c>
      <c r="K7361">
        <v>11</v>
      </c>
      <c r="L7361" s="6">
        <v>1238923.96</v>
      </c>
      <c r="M7361">
        <v>8</v>
      </c>
      <c r="N7361" s="7">
        <f>[1]Settings!$B$3*K7361</f>
        <v>2.75</v>
      </c>
      <c r="O7361">
        <v>13</v>
      </c>
      <c r="P7361" s="8">
        <f t="shared" si="570"/>
        <v>3.375</v>
      </c>
      <c r="Q7361" s="7">
        <f t="shared" si="571"/>
        <v>4.32</v>
      </c>
      <c r="R7361" s="8">
        <f t="shared" si="572"/>
        <v>1.7379679144385027</v>
      </c>
      <c r="S7361" s="8">
        <f t="shared" si="573"/>
        <v>4.7272727272727275</v>
      </c>
      <c r="T7361" s="9">
        <v>0.56700333992030405</v>
      </c>
      <c r="U7361">
        <v>20</v>
      </c>
      <c r="V7361" s="8">
        <f t="shared" si="574"/>
        <v>2.6737967914438503</v>
      </c>
      <c r="W7361">
        <f>IF(V7361&gt;=[1]Settings!$B$2,1,0)</f>
        <v>1</v>
      </c>
      <c r="X7361" s="9">
        <v>0.85326796770095803</v>
      </c>
      <c r="Y7361" t="s">
        <v>32</v>
      </c>
      <c r="Z7361">
        <f>IF(X7361&gt;=[1]Settings!$B$4,1,0)</f>
        <v>1</v>
      </c>
      <c r="AA7361" t="str">
        <f>IF(X7361&gt;=[1]Settings!$B$7,"Critical",IF(X7361&gt;=[1]Settings!$B$6,"High",IF(X7361&gt;=[1]Settings!$B$5,"Moderate","Low")))</f>
        <v>Critical</v>
      </c>
    </row>
    <row r="7362" spans="1:27" x14ac:dyDescent="0.25">
      <c r="A7362">
        <v>7361</v>
      </c>
      <c r="B7362" t="s">
        <v>27</v>
      </c>
      <c r="C7362" t="s">
        <v>33</v>
      </c>
      <c r="D7362" t="s">
        <v>30</v>
      </c>
      <c r="E7362" t="s">
        <v>30</v>
      </c>
      <c r="F7362" t="s">
        <v>36</v>
      </c>
      <c r="G7362">
        <v>4</v>
      </c>
      <c r="H7362">
        <v>553</v>
      </c>
      <c r="I7362">
        <v>24</v>
      </c>
      <c r="J7362">
        <v>12</v>
      </c>
      <c r="K7362">
        <v>6</v>
      </c>
      <c r="L7362" s="6">
        <v>877859</v>
      </c>
      <c r="M7362">
        <v>8</v>
      </c>
      <c r="N7362" s="7">
        <f>[1]Settings!$B$3*K7362</f>
        <v>1.5</v>
      </c>
      <c r="O7362">
        <v>1</v>
      </c>
      <c r="P7362" s="8">
        <f t="shared" ref="P7362:P7425" si="575">I7362/J7362</f>
        <v>2</v>
      </c>
      <c r="Q7362" s="7">
        <f t="shared" ref="Q7362:Q7425" si="576">M7362*I7362/100</f>
        <v>1.92</v>
      </c>
      <c r="R7362" s="8">
        <f t="shared" ref="R7362:R7425" si="577">100*O7362/H7362</f>
        <v>0.18083182640144665</v>
      </c>
      <c r="S7362" s="8">
        <f t="shared" ref="S7362:S7425" si="578">O7362/N7362</f>
        <v>0.66666666666666663</v>
      </c>
      <c r="T7362" s="9">
        <v>0.29309195828236201</v>
      </c>
      <c r="U7362">
        <v>6</v>
      </c>
      <c r="V7362" s="8">
        <f t="shared" ref="V7362:V7425" si="579">100*U7362/H7362</f>
        <v>1.0849909584086799</v>
      </c>
      <c r="W7362">
        <f>IF(V7362&gt;=[1]Settings!$B$2,1,0)</f>
        <v>0</v>
      </c>
      <c r="X7362" s="9">
        <v>4.0552981197834001E-2</v>
      </c>
      <c r="Y7362" t="s">
        <v>32</v>
      </c>
      <c r="Z7362">
        <f>IF(X7362&gt;=[1]Settings!$B$4,1,0)</f>
        <v>0</v>
      </c>
      <c r="AA7362" t="str">
        <f>IF(X7362&gt;=[1]Settings!$B$7,"Critical",IF(X7362&gt;=[1]Settings!$B$6,"High",IF(X7362&gt;=[1]Settings!$B$5,"Moderate","Low")))</f>
        <v>Low</v>
      </c>
    </row>
    <row r="7363" spans="1:27" x14ac:dyDescent="0.25">
      <c r="A7363">
        <v>7362</v>
      </c>
      <c r="B7363" t="s">
        <v>41</v>
      </c>
      <c r="C7363" t="s">
        <v>28</v>
      </c>
      <c r="D7363" t="s">
        <v>30</v>
      </c>
      <c r="E7363" t="s">
        <v>30</v>
      </c>
      <c r="F7363" t="s">
        <v>36</v>
      </c>
      <c r="G7363">
        <v>4</v>
      </c>
      <c r="H7363">
        <v>660</v>
      </c>
      <c r="I7363">
        <v>56</v>
      </c>
      <c r="J7363">
        <v>10</v>
      </c>
      <c r="K7363">
        <v>14</v>
      </c>
      <c r="L7363" s="6">
        <v>1284807.24</v>
      </c>
      <c r="M7363">
        <v>5</v>
      </c>
      <c r="N7363" s="7">
        <f>[1]Settings!$B$3*K7363</f>
        <v>3.5</v>
      </c>
      <c r="O7363">
        <v>15</v>
      </c>
      <c r="P7363" s="8">
        <f t="shared" si="575"/>
        <v>5.6</v>
      </c>
      <c r="Q7363" s="7">
        <f t="shared" si="576"/>
        <v>2.8</v>
      </c>
      <c r="R7363" s="8">
        <f t="shared" si="577"/>
        <v>2.2727272727272729</v>
      </c>
      <c r="S7363" s="8">
        <f t="shared" si="578"/>
        <v>4.2857142857142856</v>
      </c>
      <c r="T7363" s="9">
        <v>0.32444020979517402</v>
      </c>
      <c r="U7363">
        <v>11</v>
      </c>
      <c r="V7363" s="8">
        <f t="shared" si="579"/>
        <v>1.6666666666666667</v>
      </c>
      <c r="W7363">
        <f>IF(V7363&gt;=[1]Settings!$B$2,1,0)</f>
        <v>0</v>
      </c>
      <c r="X7363" s="9">
        <v>0.89932221174240101</v>
      </c>
      <c r="Y7363" t="s">
        <v>43</v>
      </c>
      <c r="Z7363">
        <f>IF(X7363&gt;=[1]Settings!$B$4,1,0)</f>
        <v>1</v>
      </c>
      <c r="AA7363" t="str">
        <f>IF(X7363&gt;=[1]Settings!$B$7,"Critical",IF(X7363&gt;=[1]Settings!$B$6,"High",IF(X7363&gt;=[1]Settings!$B$5,"Moderate","Low")))</f>
        <v>Critical</v>
      </c>
    </row>
    <row r="7364" spans="1:27" x14ac:dyDescent="0.25">
      <c r="A7364">
        <v>7363</v>
      </c>
      <c r="B7364" t="s">
        <v>27</v>
      </c>
      <c r="C7364" t="s">
        <v>40</v>
      </c>
      <c r="D7364" t="s">
        <v>34</v>
      </c>
      <c r="E7364" t="s">
        <v>30</v>
      </c>
      <c r="F7364" t="s">
        <v>36</v>
      </c>
      <c r="G7364">
        <v>3</v>
      </c>
      <c r="H7364">
        <v>409</v>
      </c>
      <c r="I7364">
        <v>58</v>
      </c>
      <c r="J7364">
        <v>9</v>
      </c>
      <c r="K7364">
        <v>4</v>
      </c>
      <c r="L7364" s="6">
        <v>334213.78999999998</v>
      </c>
      <c r="M7364">
        <v>9</v>
      </c>
      <c r="N7364" s="7">
        <f>[1]Settings!$B$3*K7364</f>
        <v>1</v>
      </c>
      <c r="O7364">
        <v>3</v>
      </c>
      <c r="P7364" s="8">
        <f t="shared" si="575"/>
        <v>6.4444444444444446</v>
      </c>
      <c r="Q7364" s="7">
        <f t="shared" si="576"/>
        <v>5.22</v>
      </c>
      <c r="R7364" s="8">
        <f t="shared" si="577"/>
        <v>0.73349633251833746</v>
      </c>
      <c r="S7364" s="8">
        <f t="shared" si="578"/>
        <v>3</v>
      </c>
      <c r="T7364" s="9">
        <v>0.47644184991437899</v>
      </c>
      <c r="U7364">
        <v>2</v>
      </c>
      <c r="V7364" s="8">
        <f t="shared" si="579"/>
        <v>0.48899755501222492</v>
      </c>
      <c r="W7364">
        <f>IF(V7364&gt;=[1]Settings!$B$2,1,0)</f>
        <v>0</v>
      </c>
      <c r="X7364" s="9">
        <v>0.111444599926472</v>
      </c>
      <c r="Y7364" t="s">
        <v>32</v>
      </c>
      <c r="Z7364">
        <f>IF(X7364&gt;=[1]Settings!$B$4,1,0)</f>
        <v>0</v>
      </c>
      <c r="AA7364" t="str">
        <f>IF(X7364&gt;=[1]Settings!$B$7,"Critical",IF(X7364&gt;=[1]Settings!$B$6,"High",IF(X7364&gt;=[1]Settings!$B$5,"Moderate","Low")))</f>
        <v>Low</v>
      </c>
    </row>
    <row r="7365" spans="1:27" x14ac:dyDescent="0.25">
      <c r="A7365">
        <v>7364</v>
      </c>
      <c r="B7365" t="s">
        <v>27</v>
      </c>
      <c r="C7365" t="s">
        <v>28</v>
      </c>
      <c r="D7365" t="s">
        <v>30</v>
      </c>
      <c r="E7365" t="s">
        <v>42</v>
      </c>
      <c r="F7365" t="s">
        <v>39</v>
      </c>
      <c r="G7365">
        <v>4</v>
      </c>
      <c r="H7365">
        <v>579</v>
      </c>
      <c r="I7365">
        <v>91</v>
      </c>
      <c r="J7365">
        <v>7</v>
      </c>
      <c r="K7365">
        <v>12</v>
      </c>
      <c r="L7365" s="6">
        <v>480768.96</v>
      </c>
      <c r="M7365">
        <v>1</v>
      </c>
      <c r="N7365" s="7">
        <f>[1]Settings!$B$3*K7365</f>
        <v>3</v>
      </c>
      <c r="O7365">
        <v>19</v>
      </c>
      <c r="P7365" s="8">
        <f t="shared" si="575"/>
        <v>13</v>
      </c>
      <c r="Q7365" s="7">
        <f t="shared" si="576"/>
        <v>0.91</v>
      </c>
      <c r="R7365" s="8">
        <f t="shared" si="577"/>
        <v>3.2815198618307426</v>
      </c>
      <c r="S7365" s="8">
        <f t="shared" si="578"/>
        <v>6.333333333333333</v>
      </c>
      <c r="T7365" s="9">
        <v>0.80704531371284405</v>
      </c>
      <c r="U7365">
        <v>30</v>
      </c>
      <c r="V7365" s="8">
        <f t="shared" si="579"/>
        <v>5.1813471502590671</v>
      </c>
      <c r="W7365">
        <f>IF(V7365&gt;=[1]Settings!$B$2,1,0)</f>
        <v>1</v>
      </c>
      <c r="X7365" s="9">
        <v>0.98054307699203502</v>
      </c>
      <c r="Y7365" t="s">
        <v>32</v>
      </c>
      <c r="Z7365">
        <f>IF(X7365&gt;=[1]Settings!$B$4,1,0)</f>
        <v>1</v>
      </c>
      <c r="AA7365" t="str">
        <f>IF(X7365&gt;=[1]Settings!$B$7,"Critical",IF(X7365&gt;=[1]Settings!$B$6,"High",IF(X7365&gt;=[1]Settings!$B$5,"Moderate","Low")))</f>
        <v>Critical</v>
      </c>
    </row>
    <row r="7366" spans="1:27" x14ac:dyDescent="0.25">
      <c r="A7366">
        <v>7365</v>
      </c>
      <c r="B7366" t="s">
        <v>27</v>
      </c>
      <c r="C7366" t="s">
        <v>38</v>
      </c>
      <c r="D7366" t="s">
        <v>34</v>
      </c>
      <c r="E7366" t="s">
        <v>30</v>
      </c>
      <c r="F7366" t="s">
        <v>31</v>
      </c>
      <c r="G7366">
        <v>2</v>
      </c>
      <c r="H7366">
        <v>226</v>
      </c>
      <c r="I7366">
        <v>65</v>
      </c>
      <c r="J7366">
        <v>5</v>
      </c>
      <c r="K7366">
        <v>7</v>
      </c>
      <c r="L7366" s="6">
        <v>276004.43</v>
      </c>
      <c r="M7366">
        <v>4</v>
      </c>
      <c r="N7366" s="7">
        <f>[1]Settings!$B$3*K7366</f>
        <v>1.75</v>
      </c>
      <c r="O7366">
        <v>2</v>
      </c>
      <c r="P7366" s="8">
        <f t="shared" si="575"/>
        <v>13</v>
      </c>
      <c r="Q7366" s="7">
        <f t="shared" si="576"/>
        <v>2.6</v>
      </c>
      <c r="R7366" s="8">
        <f t="shared" si="577"/>
        <v>0.88495575221238942</v>
      </c>
      <c r="S7366" s="8">
        <f t="shared" si="578"/>
        <v>1.1428571428571428</v>
      </c>
      <c r="T7366" s="9">
        <v>0.39330639150158803</v>
      </c>
      <c r="U7366">
        <v>1</v>
      </c>
      <c r="V7366" s="8">
        <f t="shared" si="579"/>
        <v>0.44247787610619471</v>
      </c>
      <c r="W7366">
        <f>IF(V7366&gt;=[1]Settings!$B$2,1,0)</f>
        <v>0</v>
      </c>
      <c r="X7366" s="9">
        <v>0.56358784437179599</v>
      </c>
      <c r="Y7366" t="s">
        <v>32</v>
      </c>
      <c r="Z7366">
        <f>IF(X7366&gt;=[1]Settings!$B$4,1,0)</f>
        <v>1</v>
      </c>
      <c r="AA7366" t="str">
        <f>IF(X7366&gt;=[1]Settings!$B$7,"Critical",IF(X7366&gt;=[1]Settings!$B$6,"High",IF(X7366&gt;=[1]Settings!$B$5,"Moderate","Low")))</f>
        <v>Moderate</v>
      </c>
    </row>
    <row r="7367" spans="1:27" x14ac:dyDescent="0.25">
      <c r="A7367">
        <v>7366</v>
      </c>
      <c r="B7367" t="s">
        <v>27</v>
      </c>
      <c r="C7367" t="s">
        <v>38</v>
      </c>
      <c r="D7367" t="s">
        <v>34</v>
      </c>
      <c r="E7367" t="s">
        <v>35</v>
      </c>
      <c r="F7367" t="s">
        <v>31</v>
      </c>
      <c r="G7367">
        <v>3</v>
      </c>
      <c r="H7367">
        <v>131</v>
      </c>
      <c r="I7367">
        <v>35</v>
      </c>
      <c r="J7367">
        <v>5</v>
      </c>
      <c r="K7367">
        <v>4</v>
      </c>
      <c r="L7367" s="6">
        <v>151682.32999999999</v>
      </c>
      <c r="M7367">
        <v>13</v>
      </c>
      <c r="N7367" s="7">
        <f>[1]Settings!$B$3*K7367</f>
        <v>1</v>
      </c>
      <c r="O7367">
        <v>1</v>
      </c>
      <c r="P7367" s="8">
        <f t="shared" si="575"/>
        <v>7</v>
      </c>
      <c r="Q7367" s="7">
        <f t="shared" si="576"/>
        <v>4.55</v>
      </c>
      <c r="R7367" s="8">
        <f t="shared" si="577"/>
        <v>0.76335877862595425</v>
      </c>
      <c r="S7367" s="8">
        <f t="shared" si="578"/>
        <v>1</v>
      </c>
      <c r="T7367" s="9">
        <v>0.47978938657557102</v>
      </c>
      <c r="U7367">
        <v>0</v>
      </c>
      <c r="V7367" s="8">
        <f t="shared" si="579"/>
        <v>0</v>
      </c>
      <c r="W7367">
        <f>IF(V7367&gt;=[1]Settings!$B$2,1,0)</f>
        <v>0</v>
      </c>
      <c r="X7367" s="9">
        <v>0.109016537666321</v>
      </c>
      <c r="Y7367" t="s">
        <v>32</v>
      </c>
      <c r="Z7367">
        <f>IF(X7367&gt;=[1]Settings!$B$4,1,0)</f>
        <v>0</v>
      </c>
      <c r="AA7367" t="str">
        <f>IF(X7367&gt;=[1]Settings!$B$7,"Critical",IF(X7367&gt;=[1]Settings!$B$6,"High",IF(X7367&gt;=[1]Settings!$B$5,"Moderate","Low")))</f>
        <v>Low</v>
      </c>
    </row>
    <row r="7368" spans="1:27" x14ac:dyDescent="0.25">
      <c r="A7368">
        <v>7367</v>
      </c>
      <c r="B7368" t="s">
        <v>41</v>
      </c>
      <c r="C7368" t="s">
        <v>38</v>
      </c>
      <c r="D7368" t="s">
        <v>29</v>
      </c>
      <c r="E7368" t="s">
        <v>30</v>
      </c>
      <c r="F7368" t="s">
        <v>31</v>
      </c>
      <c r="G7368">
        <v>3</v>
      </c>
      <c r="H7368">
        <v>64</v>
      </c>
      <c r="I7368">
        <v>42</v>
      </c>
      <c r="J7368">
        <v>4</v>
      </c>
      <c r="K7368">
        <v>6</v>
      </c>
      <c r="L7368" s="6">
        <v>198964.7</v>
      </c>
      <c r="M7368">
        <v>9</v>
      </c>
      <c r="N7368" s="7">
        <f>[1]Settings!$B$3*K7368</f>
        <v>1.5</v>
      </c>
      <c r="O7368">
        <v>0</v>
      </c>
      <c r="P7368" s="8">
        <f t="shared" si="575"/>
        <v>10.5</v>
      </c>
      <c r="Q7368" s="7">
        <f t="shared" si="576"/>
        <v>3.78</v>
      </c>
      <c r="R7368" s="8">
        <f t="shared" si="577"/>
        <v>0</v>
      </c>
      <c r="S7368" s="8">
        <f t="shared" si="578"/>
        <v>0</v>
      </c>
      <c r="T7368" s="9">
        <v>0.47632367007700499</v>
      </c>
      <c r="U7368">
        <v>1</v>
      </c>
      <c r="V7368" s="8">
        <f t="shared" si="579"/>
        <v>1.5625</v>
      </c>
      <c r="W7368">
        <f>IF(V7368&gt;=[1]Settings!$B$2,1,0)</f>
        <v>0</v>
      </c>
      <c r="X7368" s="9">
        <v>0.13294324278831501</v>
      </c>
      <c r="Y7368" t="s">
        <v>43</v>
      </c>
      <c r="Z7368">
        <f>IF(X7368&gt;=[1]Settings!$B$4,1,0)</f>
        <v>0</v>
      </c>
      <c r="AA7368" t="str">
        <f>IF(X7368&gt;=[1]Settings!$B$7,"Critical",IF(X7368&gt;=[1]Settings!$B$6,"High",IF(X7368&gt;=[1]Settings!$B$5,"Moderate","Low")))</f>
        <v>Low</v>
      </c>
    </row>
    <row r="7369" spans="1:27" x14ac:dyDescent="0.25">
      <c r="A7369">
        <v>7368</v>
      </c>
      <c r="B7369" t="s">
        <v>41</v>
      </c>
      <c r="C7369" t="s">
        <v>28</v>
      </c>
      <c r="D7369" t="s">
        <v>30</v>
      </c>
      <c r="E7369" t="s">
        <v>35</v>
      </c>
      <c r="F7369" t="s">
        <v>36</v>
      </c>
      <c r="G7369">
        <v>3</v>
      </c>
      <c r="H7369">
        <v>764</v>
      </c>
      <c r="I7369">
        <v>81</v>
      </c>
      <c r="J7369">
        <v>17</v>
      </c>
      <c r="K7369">
        <v>7</v>
      </c>
      <c r="L7369" s="6">
        <v>1221617.04</v>
      </c>
      <c r="M7369">
        <v>9</v>
      </c>
      <c r="N7369" s="7">
        <f>[1]Settings!$B$3*K7369</f>
        <v>1.75</v>
      </c>
      <c r="O7369">
        <v>1</v>
      </c>
      <c r="P7369" s="8">
        <f t="shared" si="575"/>
        <v>4.7647058823529411</v>
      </c>
      <c r="Q7369" s="7">
        <f t="shared" si="576"/>
        <v>7.29</v>
      </c>
      <c r="R7369" s="8">
        <f t="shared" si="577"/>
        <v>0.13089005235602094</v>
      </c>
      <c r="S7369" s="8">
        <f t="shared" si="578"/>
        <v>0.5714285714285714</v>
      </c>
      <c r="T7369" s="9">
        <v>0.30572950527757398</v>
      </c>
      <c r="U7369">
        <v>9</v>
      </c>
      <c r="V7369" s="8">
        <f t="shared" si="579"/>
        <v>1.1780104712041886</v>
      </c>
      <c r="W7369">
        <f>IF(V7369&gt;=[1]Settings!$B$2,1,0)</f>
        <v>0</v>
      </c>
      <c r="X7369" s="9">
        <v>0.11604673415422399</v>
      </c>
      <c r="Y7369" t="s">
        <v>43</v>
      </c>
      <c r="Z7369">
        <f>IF(X7369&gt;=[1]Settings!$B$4,1,0)</f>
        <v>0</v>
      </c>
      <c r="AA7369" t="str">
        <f>IF(X7369&gt;=[1]Settings!$B$7,"Critical",IF(X7369&gt;=[1]Settings!$B$6,"High",IF(X7369&gt;=[1]Settings!$B$5,"Moderate","Low")))</f>
        <v>Low</v>
      </c>
    </row>
    <row r="7370" spans="1:27" x14ac:dyDescent="0.25">
      <c r="A7370">
        <v>7369</v>
      </c>
      <c r="B7370" t="s">
        <v>27</v>
      </c>
      <c r="C7370" t="s">
        <v>40</v>
      </c>
      <c r="D7370" t="s">
        <v>34</v>
      </c>
      <c r="E7370" t="s">
        <v>30</v>
      </c>
      <c r="F7370" t="s">
        <v>36</v>
      </c>
      <c r="G7370">
        <v>1</v>
      </c>
      <c r="H7370">
        <v>818</v>
      </c>
      <c r="I7370">
        <v>77</v>
      </c>
      <c r="J7370">
        <v>12</v>
      </c>
      <c r="K7370">
        <v>12</v>
      </c>
      <c r="L7370" s="6">
        <v>898439</v>
      </c>
      <c r="M7370">
        <v>14</v>
      </c>
      <c r="N7370" s="7">
        <f>[1]Settings!$B$3*K7370</f>
        <v>3</v>
      </c>
      <c r="O7370">
        <v>20</v>
      </c>
      <c r="P7370" s="8">
        <f t="shared" si="575"/>
        <v>6.416666666666667</v>
      </c>
      <c r="Q7370" s="7">
        <f t="shared" si="576"/>
        <v>10.78</v>
      </c>
      <c r="R7370" s="8">
        <f t="shared" si="577"/>
        <v>2.4449877750611249</v>
      </c>
      <c r="S7370" s="8">
        <f t="shared" si="578"/>
        <v>6.666666666666667</v>
      </c>
      <c r="T7370" s="9">
        <v>0.59428747304968899</v>
      </c>
      <c r="U7370">
        <v>27</v>
      </c>
      <c r="V7370" s="8">
        <f t="shared" si="579"/>
        <v>3.3007334963325183</v>
      </c>
      <c r="W7370">
        <f>IF(V7370&gt;=[1]Settings!$B$2,1,0)</f>
        <v>1</v>
      </c>
      <c r="X7370" s="9">
        <v>0.93964368104934703</v>
      </c>
      <c r="Y7370" t="s">
        <v>32</v>
      </c>
      <c r="Z7370">
        <f>IF(X7370&gt;=[1]Settings!$B$4,1,0)</f>
        <v>1</v>
      </c>
      <c r="AA7370" t="str">
        <f>IF(X7370&gt;=[1]Settings!$B$7,"Critical",IF(X7370&gt;=[1]Settings!$B$6,"High",IF(X7370&gt;=[1]Settings!$B$5,"Moderate","Low")))</f>
        <v>Critical</v>
      </c>
    </row>
    <row r="7371" spans="1:27" x14ac:dyDescent="0.25">
      <c r="A7371">
        <v>7370</v>
      </c>
      <c r="B7371" t="s">
        <v>27</v>
      </c>
      <c r="C7371" t="s">
        <v>40</v>
      </c>
      <c r="D7371" t="s">
        <v>34</v>
      </c>
      <c r="E7371" t="s">
        <v>35</v>
      </c>
      <c r="F7371" t="s">
        <v>39</v>
      </c>
      <c r="G7371">
        <v>4</v>
      </c>
      <c r="H7371">
        <v>738</v>
      </c>
      <c r="I7371">
        <v>40</v>
      </c>
      <c r="J7371">
        <v>13</v>
      </c>
      <c r="K7371">
        <v>6</v>
      </c>
      <c r="L7371" s="6">
        <v>451019.6</v>
      </c>
      <c r="M7371">
        <v>12</v>
      </c>
      <c r="N7371" s="7">
        <f>[1]Settings!$B$3*K7371</f>
        <v>1.5</v>
      </c>
      <c r="O7371">
        <v>1</v>
      </c>
      <c r="P7371" s="8">
        <f t="shared" si="575"/>
        <v>3.0769230769230771</v>
      </c>
      <c r="Q7371" s="7">
        <f t="shared" si="576"/>
        <v>4.8</v>
      </c>
      <c r="R7371" s="8">
        <f t="shared" si="577"/>
        <v>0.13550135501355012</v>
      </c>
      <c r="S7371" s="8">
        <f t="shared" si="578"/>
        <v>0.66666666666666663</v>
      </c>
      <c r="T7371" s="9">
        <v>0.16228533950486701</v>
      </c>
      <c r="U7371">
        <v>4</v>
      </c>
      <c r="V7371" s="8">
        <f t="shared" si="579"/>
        <v>0.54200542005420049</v>
      </c>
      <c r="W7371">
        <f>IF(V7371&gt;=[1]Settings!$B$2,1,0)</f>
        <v>0</v>
      </c>
      <c r="X7371" s="9">
        <v>2.9229113832116099E-2</v>
      </c>
      <c r="Y7371" t="s">
        <v>32</v>
      </c>
      <c r="Z7371">
        <f>IF(X7371&gt;=[1]Settings!$B$4,1,0)</f>
        <v>0</v>
      </c>
      <c r="AA7371" t="str">
        <f>IF(X7371&gt;=[1]Settings!$B$7,"Critical",IF(X7371&gt;=[1]Settings!$B$6,"High",IF(X7371&gt;=[1]Settings!$B$5,"Moderate","Low")))</f>
        <v>Low</v>
      </c>
    </row>
    <row r="7372" spans="1:27" x14ac:dyDescent="0.25">
      <c r="A7372">
        <v>7371</v>
      </c>
      <c r="B7372" t="s">
        <v>27</v>
      </c>
      <c r="C7372" t="s">
        <v>44</v>
      </c>
      <c r="D7372" t="s">
        <v>30</v>
      </c>
      <c r="E7372" t="s">
        <v>30</v>
      </c>
      <c r="F7372" t="s">
        <v>39</v>
      </c>
      <c r="G7372">
        <v>2</v>
      </c>
      <c r="H7372">
        <v>870</v>
      </c>
      <c r="I7372">
        <v>69</v>
      </c>
      <c r="J7372">
        <v>10</v>
      </c>
      <c r="K7372">
        <v>10</v>
      </c>
      <c r="L7372" s="6">
        <v>1126971.8500000001</v>
      </c>
      <c r="M7372">
        <v>4</v>
      </c>
      <c r="N7372" s="7">
        <f>[1]Settings!$B$3*K7372</f>
        <v>2.5</v>
      </c>
      <c r="O7372">
        <v>5</v>
      </c>
      <c r="P7372" s="8">
        <f t="shared" si="575"/>
        <v>6.9</v>
      </c>
      <c r="Q7372" s="7">
        <f t="shared" si="576"/>
        <v>2.76</v>
      </c>
      <c r="R7372" s="8">
        <f t="shared" si="577"/>
        <v>0.57471264367816088</v>
      </c>
      <c r="S7372" s="8">
        <f t="shared" si="578"/>
        <v>2</v>
      </c>
      <c r="T7372" s="9">
        <v>0.18844351821424199</v>
      </c>
      <c r="U7372">
        <v>10</v>
      </c>
      <c r="V7372" s="8">
        <f t="shared" si="579"/>
        <v>1.1494252873563218</v>
      </c>
      <c r="W7372">
        <f>IF(V7372&gt;=[1]Settings!$B$2,1,0)</f>
        <v>0</v>
      </c>
      <c r="X7372" s="9">
        <v>0.293432086706162</v>
      </c>
      <c r="Y7372" t="s">
        <v>32</v>
      </c>
      <c r="Z7372">
        <f>IF(X7372&gt;=[1]Settings!$B$4,1,0)</f>
        <v>0</v>
      </c>
      <c r="AA7372" t="str">
        <f>IF(X7372&gt;=[1]Settings!$B$7,"Critical",IF(X7372&gt;=[1]Settings!$B$6,"High",IF(X7372&gt;=[1]Settings!$B$5,"Moderate","Low")))</f>
        <v>Low</v>
      </c>
    </row>
    <row r="7373" spans="1:27" x14ac:dyDescent="0.25">
      <c r="A7373">
        <v>7372</v>
      </c>
      <c r="B7373" t="s">
        <v>27</v>
      </c>
      <c r="C7373" t="s">
        <v>28</v>
      </c>
      <c r="D7373" t="s">
        <v>34</v>
      </c>
      <c r="E7373" t="s">
        <v>30</v>
      </c>
      <c r="F7373" t="s">
        <v>31</v>
      </c>
      <c r="G7373">
        <v>3</v>
      </c>
      <c r="H7373">
        <v>883</v>
      </c>
      <c r="I7373">
        <v>94</v>
      </c>
      <c r="J7373">
        <v>15</v>
      </c>
      <c r="K7373">
        <v>15</v>
      </c>
      <c r="L7373" s="6">
        <v>2189257.62</v>
      </c>
      <c r="M7373">
        <v>4</v>
      </c>
      <c r="N7373" s="7">
        <f>[1]Settings!$B$3*K7373</f>
        <v>3.75</v>
      </c>
      <c r="O7373">
        <v>36</v>
      </c>
      <c r="P7373" s="8">
        <f t="shared" si="575"/>
        <v>6.2666666666666666</v>
      </c>
      <c r="Q7373" s="7">
        <f t="shared" si="576"/>
        <v>3.76</v>
      </c>
      <c r="R7373" s="8">
        <f t="shared" si="577"/>
        <v>4.0770101925254814</v>
      </c>
      <c r="S7373" s="8">
        <f t="shared" si="578"/>
        <v>9.6</v>
      </c>
      <c r="T7373" s="9">
        <v>0.89319403396459895</v>
      </c>
      <c r="U7373">
        <v>96</v>
      </c>
      <c r="V7373" s="8">
        <f t="shared" si="579"/>
        <v>10.872027180067951</v>
      </c>
      <c r="W7373">
        <f>IF(V7373&gt;=[1]Settings!$B$2,1,0)</f>
        <v>1</v>
      </c>
      <c r="X7373" s="9">
        <v>0.98753172159195002</v>
      </c>
      <c r="Y7373" t="s">
        <v>32</v>
      </c>
      <c r="Z7373">
        <f>IF(X7373&gt;=[1]Settings!$B$4,1,0)</f>
        <v>1</v>
      </c>
      <c r="AA7373" t="str">
        <f>IF(X7373&gt;=[1]Settings!$B$7,"Critical",IF(X7373&gt;=[1]Settings!$B$6,"High",IF(X7373&gt;=[1]Settings!$B$5,"Moderate","Low")))</f>
        <v>Critical</v>
      </c>
    </row>
    <row r="7374" spans="1:27" x14ac:dyDescent="0.25">
      <c r="A7374">
        <v>7373</v>
      </c>
      <c r="B7374" t="s">
        <v>41</v>
      </c>
      <c r="C7374" t="s">
        <v>33</v>
      </c>
      <c r="D7374" t="s">
        <v>29</v>
      </c>
      <c r="E7374" t="s">
        <v>30</v>
      </c>
      <c r="F7374" t="s">
        <v>39</v>
      </c>
      <c r="G7374">
        <v>4</v>
      </c>
      <c r="H7374">
        <v>112</v>
      </c>
      <c r="I7374">
        <v>59</v>
      </c>
      <c r="J7374">
        <v>4</v>
      </c>
      <c r="K7374">
        <v>4</v>
      </c>
      <c r="L7374" s="6">
        <v>140703.70000000001</v>
      </c>
      <c r="M7374">
        <v>10</v>
      </c>
      <c r="N7374" s="7">
        <f>[1]Settings!$B$3*K7374</f>
        <v>1</v>
      </c>
      <c r="O7374">
        <v>0</v>
      </c>
      <c r="P7374" s="8">
        <f t="shared" si="575"/>
        <v>14.75</v>
      </c>
      <c r="Q7374" s="7">
        <f t="shared" si="576"/>
        <v>5.9</v>
      </c>
      <c r="R7374" s="8">
        <f t="shared" si="577"/>
        <v>0</v>
      </c>
      <c r="S7374" s="8">
        <f t="shared" si="578"/>
        <v>0</v>
      </c>
      <c r="T7374" s="9">
        <v>0.16664353863248299</v>
      </c>
      <c r="U7374">
        <v>2</v>
      </c>
      <c r="V7374" s="8">
        <f t="shared" si="579"/>
        <v>1.7857142857142858</v>
      </c>
      <c r="W7374">
        <f>IF(V7374&gt;=[1]Settings!$B$2,1,0)</f>
        <v>0</v>
      </c>
      <c r="X7374" s="9">
        <v>4.0276188403368003E-2</v>
      </c>
      <c r="Y7374" t="s">
        <v>43</v>
      </c>
      <c r="Z7374">
        <f>IF(X7374&gt;=[1]Settings!$B$4,1,0)</f>
        <v>0</v>
      </c>
      <c r="AA7374" t="str">
        <f>IF(X7374&gt;=[1]Settings!$B$7,"Critical",IF(X7374&gt;=[1]Settings!$B$6,"High",IF(X7374&gt;=[1]Settings!$B$5,"Moderate","Low")))</f>
        <v>Low</v>
      </c>
    </row>
    <row r="7375" spans="1:27" x14ac:dyDescent="0.25">
      <c r="A7375">
        <v>7374</v>
      </c>
      <c r="B7375" t="s">
        <v>27</v>
      </c>
      <c r="C7375" t="s">
        <v>28</v>
      </c>
      <c r="D7375" t="s">
        <v>34</v>
      </c>
      <c r="E7375" t="s">
        <v>30</v>
      </c>
      <c r="F7375" t="s">
        <v>39</v>
      </c>
      <c r="G7375">
        <v>1</v>
      </c>
      <c r="H7375">
        <v>806</v>
      </c>
      <c r="I7375">
        <v>84</v>
      </c>
      <c r="J7375">
        <v>17</v>
      </c>
      <c r="K7375">
        <v>8</v>
      </c>
      <c r="L7375" s="6">
        <v>1348008.18</v>
      </c>
      <c r="M7375">
        <v>4</v>
      </c>
      <c r="N7375" s="7">
        <f>[1]Settings!$B$3*K7375</f>
        <v>2</v>
      </c>
      <c r="O7375">
        <v>14</v>
      </c>
      <c r="P7375" s="8">
        <f t="shared" si="575"/>
        <v>4.9411764705882355</v>
      </c>
      <c r="Q7375" s="7">
        <f t="shared" si="576"/>
        <v>3.36</v>
      </c>
      <c r="R7375" s="8">
        <f t="shared" si="577"/>
        <v>1.7369727047146402</v>
      </c>
      <c r="S7375" s="8">
        <f t="shared" si="578"/>
        <v>7</v>
      </c>
      <c r="T7375" s="9">
        <v>0.75490509113624904</v>
      </c>
      <c r="U7375">
        <v>16</v>
      </c>
      <c r="V7375" s="8">
        <f t="shared" si="579"/>
        <v>1.9851116625310175</v>
      </c>
      <c r="W7375">
        <f>IF(V7375&gt;=[1]Settings!$B$2,1,0)</f>
        <v>0</v>
      </c>
      <c r="X7375" s="9">
        <v>0.83271396160125699</v>
      </c>
      <c r="Y7375" t="s">
        <v>32</v>
      </c>
      <c r="Z7375">
        <f>IF(X7375&gt;=[1]Settings!$B$4,1,0)</f>
        <v>1</v>
      </c>
      <c r="AA7375" t="str">
        <f>IF(X7375&gt;=[1]Settings!$B$7,"Critical",IF(X7375&gt;=[1]Settings!$B$6,"High",IF(X7375&gt;=[1]Settings!$B$5,"Moderate","Low")))</f>
        <v>High</v>
      </c>
    </row>
    <row r="7376" spans="1:27" x14ac:dyDescent="0.25">
      <c r="A7376">
        <v>7375</v>
      </c>
      <c r="B7376" t="s">
        <v>27</v>
      </c>
      <c r="C7376" t="s">
        <v>33</v>
      </c>
      <c r="D7376" t="s">
        <v>34</v>
      </c>
      <c r="E7376" t="s">
        <v>35</v>
      </c>
      <c r="F7376" t="s">
        <v>36</v>
      </c>
      <c r="G7376">
        <v>2</v>
      </c>
      <c r="H7376">
        <v>561</v>
      </c>
      <c r="I7376">
        <v>69</v>
      </c>
      <c r="J7376">
        <v>8</v>
      </c>
      <c r="K7376">
        <v>6</v>
      </c>
      <c r="L7376" s="6">
        <v>410738.65</v>
      </c>
      <c r="M7376">
        <v>9</v>
      </c>
      <c r="N7376" s="7">
        <f>[1]Settings!$B$3*K7376</f>
        <v>1.5</v>
      </c>
      <c r="O7376">
        <v>4</v>
      </c>
      <c r="P7376" s="8">
        <f t="shared" si="575"/>
        <v>8.625</v>
      </c>
      <c r="Q7376" s="7">
        <f t="shared" si="576"/>
        <v>6.21</v>
      </c>
      <c r="R7376" s="8">
        <f t="shared" si="577"/>
        <v>0.71301247771836007</v>
      </c>
      <c r="S7376" s="8">
        <f t="shared" si="578"/>
        <v>2.6666666666666665</v>
      </c>
      <c r="T7376" s="9">
        <v>0.29324037684074</v>
      </c>
      <c r="U7376">
        <v>3</v>
      </c>
      <c r="V7376" s="8">
        <f t="shared" si="579"/>
        <v>0.53475935828877008</v>
      </c>
      <c r="W7376">
        <f>IF(V7376&gt;=[1]Settings!$B$2,1,0)</f>
        <v>0</v>
      </c>
      <c r="X7376" s="9">
        <v>0.310564815998077</v>
      </c>
      <c r="Y7376" t="s">
        <v>32</v>
      </c>
      <c r="Z7376">
        <f>IF(X7376&gt;=[1]Settings!$B$4,1,0)</f>
        <v>0</v>
      </c>
      <c r="AA7376" t="str">
        <f>IF(X7376&gt;=[1]Settings!$B$7,"Critical",IF(X7376&gt;=[1]Settings!$B$6,"High",IF(X7376&gt;=[1]Settings!$B$5,"Moderate","Low")))</f>
        <v>Moderate</v>
      </c>
    </row>
    <row r="7377" spans="1:27" x14ac:dyDescent="0.25">
      <c r="A7377">
        <v>7376</v>
      </c>
      <c r="B7377" t="s">
        <v>27</v>
      </c>
      <c r="C7377" t="s">
        <v>38</v>
      </c>
      <c r="D7377" t="s">
        <v>30</v>
      </c>
      <c r="E7377" t="s">
        <v>35</v>
      </c>
      <c r="F7377" t="s">
        <v>36</v>
      </c>
      <c r="G7377">
        <v>2</v>
      </c>
      <c r="H7377">
        <v>1054</v>
      </c>
      <c r="I7377">
        <v>100</v>
      </c>
      <c r="J7377">
        <v>21</v>
      </c>
      <c r="K7377">
        <v>13</v>
      </c>
      <c r="L7377" s="6">
        <v>2020275.23</v>
      </c>
      <c r="M7377">
        <v>2</v>
      </c>
      <c r="N7377" s="7">
        <f>[1]Settings!$B$3*K7377</f>
        <v>3.25</v>
      </c>
      <c r="O7377">
        <v>40</v>
      </c>
      <c r="P7377" s="8">
        <f t="shared" si="575"/>
        <v>4.7619047619047619</v>
      </c>
      <c r="Q7377" s="7">
        <f t="shared" si="576"/>
        <v>2</v>
      </c>
      <c r="R7377" s="8">
        <f t="shared" si="577"/>
        <v>3.795066413662239</v>
      </c>
      <c r="S7377" s="8">
        <f t="shared" si="578"/>
        <v>12.307692307692308</v>
      </c>
      <c r="T7377" s="9">
        <v>1.0780136084741201</v>
      </c>
      <c r="U7377">
        <v>75</v>
      </c>
      <c r="V7377" s="8">
        <f t="shared" si="579"/>
        <v>7.1157495256166987</v>
      </c>
      <c r="W7377">
        <f>IF(V7377&gt;=[1]Settings!$B$2,1,0)</f>
        <v>1</v>
      </c>
      <c r="X7377" s="9">
        <v>0.98089760541915905</v>
      </c>
      <c r="Y7377" t="s">
        <v>32</v>
      </c>
      <c r="Z7377">
        <f>IF(X7377&gt;=[1]Settings!$B$4,1,0)</f>
        <v>1</v>
      </c>
      <c r="AA7377" t="str">
        <f>IF(X7377&gt;=[1]Settings!$B$7,"Critical",IF(X7377&gt;=[1]Settings!$B$6,"High",IF(X7377&gt;=[1]Settings!$B$5,"Moderate","Low")))</f>
        <v>Critical</v>
      </c>
    </row>
    <row r="7378" spans="1:27" x14ac:dyDescent="0.25">
      <c r="A7378">
        <v>7377</v>
      </c>
      <c r="B7378" t="s">
        <v>27</v>
      </c>
      <c r="C7378" t="s">
        <v>38</v>
      </c>
      <c r="D7378" t="s">
        <v>30</v>
      </c>
      <c r="E7378" t="s">
        <v>30</v>
      </c>
      <c r="F7378" t="s">
        <v>39</v>
      </c>
      <c r="G7378">
        <v>2</v>
      </c>
      <c r="H7378">
        <v>951</v>
      </c>
      <c r="I7378">
        <v>77</v>
      </c>
      <c r="J7378">
        <v>10</v>
      </c>
      <c r="K7378">
        <v>11</v>
      </c>
      <c r="L7378" s="6">
        <v>775097.79</v>
      </c>
      <c r="M7378">
        <v>12</v>
      </c>
      <c r="N7378" s="7">
        <f>[1]Settings!$B$3*K7378</f>
        <v>2.75</v>
      </c>
      <c r="O7378">
        <v>17</v>
      </c>
      <c r="P7378" s="8">
        <f t="shared" si="575"/>
        <v>7.7</v>
      </c>
      <c r="Q7378" s="7">
        <f t="shared" si="576"/>
        <v>9.24</v>
      </c>
      <c r="R7378" s="8">
        <f t="shared" si="577"/>
        <v>1.7875920084121977</v>
      </c>
      <c r="S7378" s="8">
        <f t="shared" si="578"/>
        <v>6.1818181818181817</v>
      </c>
      <c r="T7378" s="9">
        <v>0.42554975361721997</v>
      </c>
      <c r="U7378">
        <v>20</v>
      </c>
      <c r="V7378" s="8">
        <f t="shared" si="579"/>
        <v>2.1030494216614088</v>
      </c>
      <c r="W7378">
        <f>IF(V7378&gt;=[1]Settings!$B$2,1,0)</f>
        <v>1</v>
      </c>
      <c r="X7378" s="9">
        <v>0.86304664611816395</v>
      </c>
      <c r="Y7378" t="s">
        <v>32</v>
      </c>
      <c r="Z7378">
        <f>IF(X7378&gt;=[1]Settings!$B$4,1,0)</f>
        <v>1</v>
      </c>
      <c r="AA7378" t="str">
        <f>IF(X7378&gt;=[1]Settings!$B$7,"Critical",IF(X7378&gt;=[1]Settings!$B$6,"High",IF(X7378&gt;=[1]Settings!$B$5,"Moderate","Low")))</f>
        <v>Critical</v>
      </c>
    </row>
    <row r="7379" spans="1:27" x14ac:dyDescent="0.25">
      <c r="A7379">
        <v>7378</v>
      </c>
      <c r="B7379" t="s">
        <v>27</v>
      </c>
      <c r="C7379" t="s">
        <v>40</v>
      </c>
      <c r="D7379" t="s">
        <v>30</v>
      </c>
      <c r="E7379" t="s">
        <v>30</v>
      </c>
      <c r="F7379" t="s">
        <v>36</v>
      </c>
      <c r="G7379">
        <v>4</v>
      </c>
      <c r="H7379">
        <v>476</v>
      </c>
      <c r="I7379">
        <v>37</v>
      </c>
      <c r="J7379">
        <v>10</v>
      </c>
      <c r="K7379">
        <v>7</v>
      </c>
      <c r="L7379" s="6">
        <v>634067.64</v>
      </c>
      <c r="M7379">
        <v>4</v>
      </c>
      <c r="N7379" s="7">
        <f>[1]Settings!$B$3*K7379</f>
        <v>1.75</v>
      </c>
      <c r="O7379">
        <v>3</v>
      </c>
      <c r="P7379" s="8">
        <f t="shared" si="575"/>
        <v>3.7</v>
      </c>
      <c r="Q7379" s="7">
        <f t="shared" si="576"/>
        <v>1.48</v>
      </c>
      <c r="R7379" s="8">
        <f t="shared" si="577"/>
        <v>0.63025210084033612</v>
      </c>
      <c r="S7379" s="8">
        <f t="shared" si="578"/>
        <v>1.7142857142857142</v>
      </c>
      <c r="T7379" s="9">
        <v>0.29554025422059599</v>
      </c>
      <c r="U7379">
        <v>4</v>
      </c>
      <c r="V7379" s="8">
        <f t="shared" si="579"/>
        <v>0.84033613445378152</v>
      </c>
      <c r="W7379">
        <f>IF(V7379&gt;=[1]Settings!$B$2,1,0)</f>
        <v>0</v>
      </c>
      <c r="X7379" s="9">
        <v>0.127796426415443</v>
      </c>
      <c r="Y7379" t="s">
        <v>32</v>
      </c>
      <c r="Z7379">
        <f>IF(X7379&gt;=[1]Settings!$B$4,1,0)</f>
        <v>0</v>
      </c>
      <c r="AA7379" t="str">
        <f>IF(X7379&gt;=[1]Settings!$B$7,"Critical",IF(X7379&gt;=[1]Settings!$B$6,"High",IF(X7379&gt;=[1]Settings!$B$5,"Moderate","Low")))</f>
        <v>Low</v>
      </c>
    </row>
    <row r="7380" spans="1:27" x14ac:dyDescent="0.25">
      <c r="A7380">
        <v>7379</v>
      </c>
      <c r="B7380" t="s">
        <v>27</v>
      </c>
      <c r="C7380" t="s">
        <v>33</v>
      </c>
      <c r="D7380" t="s">
        <v>29</v>
      </c>
      <c r="E7380" t="s">
        <v>42</v>
      </c>
      <c r="F7380" t="s">
        <v>36</v>
      </c>
      <c r="G7380">
        <v>3</v>
      </c>
      <c r="H7380">
        <v>446</v>
      </c>
      <c r="I7380">
        <v>64</v>
      </c>
      <c r="J7380">
        <v>6</v>
      </c>
      <c r="K7380">
        <v>7</v>
      </c>
      <c r="L7380" s="6">
        <v>381694.16</v>
      </c>
      <c r="M7380">
        <v>3</v>
      </c>
      <c r="N7380" s="7">
        <f>[1]Settings!$B$3*K7380</f>
        <v>1.75</v>
      </c>
      <c r="O7380">
        <v>9</v>
      </c>
      <c r="P7380" s="8">
        <f t="shared" si="575"/>
        <v>10.666666666666666</v>
      </c>
      <c r="Q7380" s="7">
        <f t="shared" si="576"/>
        <v>1.92</v>
      </c>
      <c r="R7380" s="8">
        <f t="shared" si="577"/>
        <v>2.0179372197309418</v>
      </c>
      <c r="S7380" s="8">
        <f t="shared" si="578"/>
        <v>5.1428571428571432</v>
      </c>
      <c r="T7380" s="9">
        <v>1.0747158087806801</v>
      </c>
      <c r="U7380">
        <v>21</v>
      </c>
      <c r="V7380" s="8">
        <f t="shared" si="579"/>
        <v>4.7085201793721971</v>
      </c>
      <c r="W7380">
        <f>IF(V7380&gt;=[1]Settings!$B$2,1,0)</f>
        <v>1</v>
      </c>
      <c r="X7380" s="9">
        <v>0.75982576608657804</v>
      </c>
      <c r="Y7380" t="s">
        <v>32</v>
      </c>
      <c r="Z7380">
        <f>IF(X7380&gt;=[1]Settings!$B$4,1,0)</f>
        <v>1</v>
      </c>
      <c r="AA7380" t="str">
        <f>IF(X7380&gt;=[1]Settings!$B$7,"Critical",IF(X7380&gt;=[1]Settings!$B$6,"High",IF(X7380&gt;=[1]Settings!$B$5,"Moderate","Low")))</f>
        <v>High</v>
      </c>
    </row>
    <row r="7381" spans="1:27" x14ac:dyDescent="0.25">
      <c r="A7381">
        <v>7380</v>
      </c>
      <c r="B7381" t="s">
        <v>27</v>
      </c>
      <c r="C7381" t="s">
        <v>44</v>
      </c>
      <c r="D7381" t="s">
        <v>29</v>
      </c>
      <c r="E7381" t="s">
        <v>30</v>
      </c>
      <c r="F7381" t="s">
        <v>31</v>
      </c>
      <c r="G7381">
        <v>3</v>
      </c>
      <c r="H7381">
        <v>424</v>
      </c>
      <c r="I7381">
        <v>79</v>
      </c>
      <c r="J7381">
        <v>7</v>
      </c>
      <c r="K7381">
        <v>9</v>
      </c>
      <c r="L7381" s="6">
        <v>485950.65</v>
      </c>
      <c r="M7381">
        <v>6</v>
      </c>
      <c r="N7381" s="7">
        <f>[1]Settings!$B$3*K7381</f>
        <v>2.25</v>
      </c>
      <c r="O7381">
        <v>8</v>
      </c>
      <c r="P7381" s="8">
        <f t="shared" si="575"/>
        <v>11.285714285714286</v>
      </c>
      <c r="Q7381" s="7">
        <f t="shared" si="576"/>
        <v>4.74</v>
      </c>
      <c r="R7381" s="8">
        <f t="shared" si="577"/>
        <v>1.8867924528301887</v>
      </c>
      <c r="S7381" s="8">
        <f t="shared" si="578"/>
        <v>3.5555555555555554</v>
      </c>
      <c r="T7381" s="9">
        <v>0.52767150428994203</v>
      </c>
      <c r="U7381">
        <v>14</v>
      </c>
      <c r="V7381" s="8">
        <f t="shared" si="579"/>
        <v>3.3018867924528301</v>
      </c>
      <c r="W7381">
        <f>IF(V7381&gt;=[1]Settings!$B$2,1,0)</f>
        <v>1</v>
      </c>
      <c r="X7381" s="9">
        <v>0.81017678976059004</v>
      </c>
      <c r="Y7381" t="s">
        <v>32</v>
      </c>
      <c r="Z7381">
        <f>IF(X7381&gt;=[1]Settings!$B$4,1,0)</f>
        <v>1</v>
      </c>
      <c r="AA7381" t="str">
        <f>IF(X7381&gt;=[1]Settings!$B$7,"Critical",IF(X7381&gt;=[1]Settings!$B$6,"High",IF(X7381&gt;=[1]Settings!$B$5,"Moderate","Low")))</f>
        <v>High</v>
      </c>
    </row>
    <row r="7382" spans="1:27" x14ac:dyDescent="0.25">
      <c r="A7382">
        <v>7381</v>
      </c>
      <c r="B7382" t="s">
        <v>27</v>
      </c>
      <c r="C7382" t="s">
        <v>44</v>
      </c>
      <c r="D7382" t="s">
        <v>34</v>
      </c>
      <c r="E7382" t="s">
        <v>30</v>
      </c>
      <c r="F7382" t="s">
        <v>36</v>
      </c>
      <c r="G7382">
        <v>2</v>
      </c>
      <c r="H7382">
        <v>550</v>
      </c>
      <c r="I7382">
        <v>51</v>
      </c>
      <c r="J7382">
        <v>10</v>
      </c>
      <c r="K7382">
        <v>7</v>
      </c>
      <c r="L7382" s="6">
        <v>712673.43</v>
      </c>
      <c r="M7382">
        <v>19</v>
      </c>
      <c r="N7382" s="7">
        <f>[1]Settings!$B$3*K7382</f>
        <v>1.75</v>
      </c>
      <c r="O7382">
        <v>1</v>
      </c>
      <c r="P7382" s="8">
        <f t="shared" si="575"/>
        <v>5.0999999999999996</v>
      </c>
      <c r="Q7382" s="7">
        <f t="shared" si="576"/>
        <v>9.69</v>
      </c>
      <c r="R7382" s="8">
        <f t="shared" si="577"/>
        <v>0.18181818181818182</v>
      </c>
      <c r="S7382" s="8">
        <f t="shared" si="578"/>
        <v>0.5714285714285714</v>
      </c>
      <c r="T7382" s="9">
        <v>0.21589051050256899</v>
      </c>
      <c r="U7382">
        <v>2</v>
      </c>
      <c r="V7382" s="8">
        <f t="shared" si="579"/>
        <v>0.36363636363636365</v>
      </c>
      <c r="W7382">
        <f>IF(V7382&gt;=[1]Settings!$B$2,1,0)</f>
        <v>0</v>
      </c>
      <c r="X7382" s="9">
        <v>0.100909508764744</v>
      </c>
      <c r="Y7382" t="s">
        <v>32</v>
      </c>
      <c r="Z7382">
        <f>IF(X7382&gt;=[1]Settings!$B$4,1,0)</f>
        <v>0</v>
      </c>
      <c r="AA7382" t="str">
        <f>IF(X7382&gt;=[1]Settings!$B$7,"Critical",IF(X7382&gt;=[1]Settings!$B$6,"High",IF(X7382&gt;=[1]Settings!$B$5,"Moderate","Low")))</f>
        <v>Low</v>
      </c>
    </row>
    <row r="7383" spans="1:27" x14ac:dyDescent="0.25">
      <c r="A7383">
        <v>7382</v>
      </c>
      <c r="B7383" t="s">
        <v>27</v>
      </c>
      <c r="C7383" t="s">
        <v>44</v>
      </c>
      <c r="D7383" t="s">
        <v>34</v>
      </c>
      <c r="E7383" t="s">
        <v>42</v>
      </c>
      <c r="F7383" t="s">
        <v>36</v>
      </c>
      <c r="G7383">
        <v>3</v>
      </c>
      <c r="H7383">
        <v>594</v>
      </c>
      <c r="I7383">
        <v>78</v>
      </c>
      <c r="J7383">
        <v>10</v>
      </c>
      <c r="K7383">
        <v>4</v>
      </c>
      <c r="L7383" s="6">
        <v>405524.42</v>
      </c>
      <c r="M7383">
        <v>12</v>
      </c>
      <c r="N7383" s="7">
        <f>[1]Settings!$B$3*K7383</f>
        <v>1</v>
      </c>
      <c r="O7383">
        <v>3</v>
      </c>
      <c r="P7383" s="8">
        <f t="shared" si="575"/>
        <v>7.8</v>
      </c>
      <c r="Q7383" s="7">
        <f t="shared" si="576"/>
        <v>9.36</v>
      </c>
      <c r="R7383" s="8">
        <f t="shared" si="577"/>
        <v>0.50505050505050508</v>
      </c>
      <c r="S7383" s="8">
        <f t="shared" si="578"/>
        <v>3</v>
      </c>
      <c r="T7383" s="9">
        <v>0.34647621816632301</v>
      </c>
      <c r="U7383">
        <v>5</v>
      </c>
      <c r="V7383" s="8">
        <f t="shared" si="579"/>
        <v>0.84175084175084181</v>
      </c>
      <c r="W7383">
        <f>IF(V7383&gt;=[1]Settings!$B$2,1,0)</f>
        <v>0</v>
      </c>
      <c r="X7383" s="9">
        <v>0.111073292791843</v>
      </c>
      <c r="Y7383" t="s">
        <v>32</v>
      </c>
      <c r="Z7383">
        <f>IF(X7383&gt;=[1]Settings!$B$4,1,0)</f>
        <v>0</v>
      </c>
      <c r="AA7383" t="str">
        <f>IF(X7383&gt;=[1]Settings!$B$7,"Critical",IF(X7383&gt;=[1]Settings!$B$6,"High",IF(X7383&gt;=[1]Settings!$B$5,"Moderate","Low")))</f>
        <v>Low</v>
      </c>
    </row>
    <row r="7384" spans="1:27" x14ac:dyDescent="0.25">
      <c r="A7384">
        <v>7383</v>
      </c>
      <c r="B7384" t="s">
        <v>27</v>
      </c>
      <c r="C7384" t="s">
        <v>40</v>
      </c>
      <c r="D7384" t="s">
        <v>34</v>
      </c>
      <c r="E7384" t="s">
        <v>30</v>
      </c>
      <c r="F7384" t="s">
        <v>31</v>
      </c>
      <c r="G7384">
        <v>2</v>
      </c>
      <c r="H7384">
        <v>548</v>
      </c>
      <c r="I7384">
        <v>63</v>
      </c>
      <c r="J7384">
        <v>13</v>
      </c>
      <c r="K7384">
        <v>7</v>
      </c>
      <c r="L7384" s="6">
        <v>602670.86</v>
      </c>
      <c r="M7384">
        <v>4</v>
      </c>
      <c r="N7384" s="7">
        <f>[1]Settings!$B$3*K7384</f>
        <v>1.75</v>
      </c>
      <c r="O7384">
        <v>8</v>
      </c>
      <c r="P7384" s="8">
        <f t="shared" si="575"/>
        <v>4.8461538461538458</v>
      </c>
      <c r="Q7384" s="7">
        <f t="shared" si="576"/>
        <v>2.52</v>
      </c>
      <c r="R7384" s="8">
        <f t="shared" si="577"/>
        <v>1.4598540145985401</v>
      </c>
      <c r="S7384" s="8">
        <f t="shared" si="578"/>
        <v>4.5714285714285712</v>
      </c>
      <c r="T7384" s="9">
        <v>1.03066542823512</v>
      </c>
      <c r="U7384">
        <v>19</v>
      </c>
      <c r="V7384" s="8">
        <f t="shared" si="579"/>
        <v>3.4671532846715327</v>
      </c>
      <c r="W7384">
        <f>IF(V7384&gt;=[1]Settings!$B$2,1,0)</f>
        <v>1</v>
      </c>
      <c r="X7384" s="9">
        <v>0.66402280330658003</v>
      </c>
      <c r="Y7384" t="s">
        <v>32</v>
      </c>
      <c r="Z7384">
        <f>IF(X7384&gt;=[1]Settings!$B$4,1,0)</f>
        <v>1</v>
      </c>
      <c r="AA7384" t="str">
        <f>IF(X7384&gt;=[1]Settings!$B$7,"Critical",IF(X7384&gt;=[1]Settings!$B$6,"High",IF(X7384&gt;=[1]Settings!$B$5,"Moderate","Low")))</f>
        <v>High</v>
      </c>
    </row>
    <row r="7385" spans="1:27" x14ac:dyDescent="0.25">
      <c r="A7385">
        <v>7384</v>
      </c>
      <c r="B7385" t="s">
        <v>27</v>
      </c>
      <c r="C7385" t="s">
        <v>38</v>
      </c>
      <c r="D7385" t="s">
        <v>30</v>
      </c>
      <c r="E7385" t="s">
        <v>35</v>
      </c>
      <c r="F7385" t="s">
        <v>39</v>
      </c>
      <c r="G7385">
        <v>2</v>
      </c>
      <c r="H7385">
        <v>570</v>
      </c>
      <c r="I7385">
        <v>43</v>
      </c>
      <c r="J7385">
        <v>13</v>
      </c>
      <c r="K7385">
        <v>9</v>
      </c>
      <c r="L7385" s="6">
        <v>1250598.25</v>
      </c>
      <c r="M7385">
        <v>10</v>
      </c>
      <c r="N7385" s="7">
        <f>[1]Settings!$B$3*K7385</f>
        <v>2.25</v>
      </c>
      <c r="O7385">
        <v>2</v>
      </c>
      <c r="P7385" s="8">
        <f t="shared" si="575"/>
        <v>3.3076923076923075</v>
      </c>
      <c r="Q7385" s="7">
        <f t="shared" si="576"/>
        <v>4.3</v>
      </c>
      <c r="R7385" s="8">
        <f t="shared" si="577"/>
        <v>0.35087719298245612</v>
      </c>
      <c r="S7385" s="8">
        <f t="shared" si="578"/>
        <v>0.88888888888888884</v>
      </c>
      <c r="T7385" s="9">
        <v>0.179575180012778</v>
      </c>
      <c r="U7385">
        <v>5</v>
      </c>
      <c r="V7385" s="8">
        <f t="shared" si="579"/>
        <v>0.8771929824561403</v>
      </c>
      <c r="W7385">
        <f>IF(V7385&gt;=[1]Settings!$B$2,1,0)</f>
        <v>0</v>
      </c>
      <c r="X7385" s="9">
        <v>0.18085803091526001</v>
      </c>
      <c r="Y7385" t="s">
        <v>32</v>
      </c>
      <c r="Z7385">
        <f>IF(X7385&gt;=[1]Settings!$B$4,1,0)</f>
        <v>0</v>
      </c>
      <c r="AA7385" t="str">
        <f>IF(X7385&gt;=[1]Settings!$B$7,"Critical",IF(X7385&gt;=[1]Settings!$B$6,"High",IF(X7385&gt;=[1]Settings!$B$5,"Moderate","Low")))</f>
        <v>Low</v>
      </c>
    </row>
    <row r="7386" spans="1:27" x14ac:dyDescent="0.25">
      <c r="A7386">
        <v>7385</v>
      </c>
      <c r="B7386" t="s">
        <v>27</v>
      </c>
      <c r="C7386" t="s">
        <v>38</v>
      </c>
      <c r="D7386" t="s">
        <v>30</v>
      </c>
      <c r="E7386" t="s">
        <v>30</v>
      </c>
      <c r="F7386" t="s">
        <v>31</v>
      </c>
      <c r="G7386">
        <v>3</v>
      </c>
      <c r="H7386">
        <v>411</v>
      </c>
      <c r="I7386">
        <v>56</v>
      </c>
      <c r="J7386">
        <v>6</v>
      </c>
      <c r="K7386">
        <v>12</v>
      </c>
      <c r="L7386" s="6">
        <v>627303.48</v>
      </c>
      <c r="M7386">
        <v>7</v>
      </c>
      <c r="N7386" s="7">
        <f>[1]Settings!$B$3*K7386</f>
        <v>3</v>
      </c>
      <c r="O7386">
        <v>3</v>
      </c>
      <c r="P7386" s="8">
        <f t="shared" si="575"/>
        <v>9.3333333333333339</v>
      </c>
      <c r="Q7386" s="7">
        <f t="shared" si="576"/>
        <v>3.92</v>
      </c>
      <c r="R7386" s="8">
        <f t="shared" si="577"/>
        <v>0.72992700729927007</v>
      </c>
      <c r="S7386" s="8">
        <f t="shared" si="578"/>
        <v>1</v>
      </c>
      <c r="T7386" s="9">
        <v>0.41532279315884901</v>
      </c>
      <c r="U7386">
        <v>8</v>
      </c>
      <c r="V7386" s="8">
        <f t="shared" si="579"/>
        <v>1.9464720194647203</v>
      </c>
      <c r="W7386">
        <f>IF(V7386&gt;=[1]Settings!$B$2,1,0)</f>
        <v>0</v>
      </c>
      <c r="X7386" s="9">
        <v>0.52809196710586603</v>
      </c>
      <c r="Y7386" t="s">
        <v>32</v>
      </c>
      <c r="Z7386">
        <f>IF(X7386&gt;=[1]Settings!$B$4,1,0)</f>
        <v>1</v>
      </c>
      <c r="AA7386" t="str">
        <f>IF(X7386&gt;=[1]Settings!$B$7,"Critical",IF(X7386&gt;=[1]Settings!$B$6,"High",IF(X7386&gt;=[1]Settings!$B$5,"Moderate","Low")))</f>
        <v>Moderate</v>
      </c>
    </row>
    <row r="7387" spans="1:27" x14ac:dyDescent="0.25">
      <c r="A7387">
        <v>7386</v>
      </c>
      <c r="B7387" t="s">
        <v>41</v>
      </c>
      <c r="C7387" t="s">
        <v>28</v>
      </c>
      <c r="D7387" t="s">
        <v>34</v>
      </c>
      <c r="E7387" t="s">
        <v>42</v>
      </c>
      <c r="F7387" t="s">
        <v>36</v>
      </c>
      <c r="G7387">
        <v>4</v>
      </c>
      <c r="H7387">
        <v>534</v>
      </c>
      <c r="I7387">
        <v>56</v>
      </c>
      <c r="J7387">
        <v>16</v>
      </c>
      <c r="K7387">
        <v>4</v>
      </c>
      <c r="L7387" s="6">
        <v>522146.81</v>
      </c>
      <c r="M7387">
        <v>10</v>
      </c>
      <c r="N7387" s="7">
        <f>[1]Settings!$B$3*K7387</f>
        <v>1</v>
      </c>
      <c r="O7387">
        <v>2</v>
      </c>
      <c r="P7387" s="8">
        <f t="shared" si="575"/>
        <v>3.5</v>
      </c>
      <c r="Q7387" s="7">
        <f t="shared" si="576"/>
        <v>5.6</v>
      </c>
      <c r="R7387" s="8">
        <f t="shared" si="577"/>
        <v>0.37453183520599254</v>
      </c>
      <c r="S7387" s="8">
        <f t="shared" si="578"/>
        <v>2</v>
      </c>
      <c r="T7387" s="9">
        <v>0.34176884883169301</v>
      </c>
      <c r="U7387">
        <v>8</v>
      </c>
      <c r="V7387" s="8">
        <f t="shared" si="579"/>
        <v>1.4981273408239701</v>
      </c>
      <c r="W7387">
        <f>IF(V7387&gt;=[1]Settings!$B$2,1,0)</f>
        <v>0</v>
      </c>
      <c r="X7387" s="9">
        <v>6.9309249520301805E-2</v>
      </c>
      <c r="Y7387" t="s">
        <v>43</v>
      </c>
      <c r="Z7387">
        <f>IF(X7387&gt;=[1]Settings!$B$4,1,0)</f>
        <v>0</v>
      </c>
      <c r="AA7387" t="str">
        <f>IF(X7387&gt;=[1]Settings!$B$7,"Critical",IF(X7387&gt;=[1]Settings!$B$6,"High",IF(X7387&gt;=[1]Settings!$B$5,"Moderate","Low")))</f>
        <v>Low</v>
      </c>
    </row>
    <row r="7388" spans="1:27" x14ac:dyDescent="0.25">
      <c r="A7388">
        <v>7387</v>
      </c>
      <c r="B7388" t="s">
        <v>27</v>
      </c>
      <c r="C7388" t="s">
        <v>33</v>
      </c>
      <c r="D7388" t="s">
        <v>29</v>
      </c>
      <c r="E7388" t="s">
        <v>30</v>
      </c>
      <c r="F7388" t="s">
        <v>36</v>
      </c>
      <c r="G7388">
        <v>1</v>
      </c>
      <c r="H7388">
        <v>302</v>
      </c>
      <c r="I7388">
        <v>47</v>
      </c>
      <c r="J7388">
        <v>9</v>
      </c>
      <c r="K7388">
        <v>5</v>
      </c>
      <c r="L7388" s="6">
        <v>443896.31</v>
      </c>
      <c r="M7388">
        <v>13</v>
      </c>
      <c r="N7388" s="7">
        <f>[1]Settings!$B$3*K7388</f>
        <v>1.25</v>
      </c>
      <c r="O7388">
        <v>0</v>
      </c>
      <c r="P7388" s="8">
        <f t="shared" si="575"/>
        <v>5.2222222222222223</v>
      </c>
      <c r="Q7388" s="7">
        <f t="shared" si="576"/>
        <v>6.11</v>
      </c>
      <c r="R7388" s="8">
        <f t="shared" si="577"/>
        <v>0</v>
      </c>
      <c r="S7388" s="8">
        <f t="shared" si="578"/>
        <v>0</v>
      </c>
      <c r="T7388" s="9">
        <v>0.23190972855636299</v>
      </c>
      <c r="U7388">
        <v>2</v>
      </c>
      <c r="V7388" s="8">
        <f t="shared" si="579"/>
        <v>0.66225165562913912</v>
      </c>
      <c r="W7388">
        <f>IF(V7388&gt;=[1]Settings!$B$2,1,0)</f>
        <v>0</v>
      </c>
      <c r="X7388" s="9">
        <v>4.6421363949775703E-2</v>
      </c>
      <c r="Y7388" t="s">
        <v>32</v>
      </c>
      <c r="Z7388">
        <f>IF(X7388&gt;=[1]Settings!$B$4,1,0)</f>
        <v>0</v>
      </c>
      <c r="AA7388" t="str">
        <f>IF(X7388&gt;=[1]Settings!$B$7,"Critical",IF(X7388&gt;=[1]Settings!$B$6,"High",IF(X7388&gt;=[1]Settings!$B$5,"Moderate","Low")))</f>
        <v>Low</v>
      </c>
    </row>
    <row r="7389" spans="1:27" x14ac:dyDescent="0.25">
      <c r="A7389">
        <v>7388</v>
      </c>
      <c r="B7389" t="s">
        <v>27</v>
      </c>
      <c r="C7389" t="s">
        <v>38</v>
      </c>
      <c r="D7389" t="s">
        <v>34</v>
      </c>
      <c r="E7389" t="s">
        <v>35</v>
      </c>
      <c r="F7389" t="s">
        <v>36</v>
      </c>
      <c r="G7389">
        <v>1</v>
      </c>
      <c r="H7389">
        <v>67</v>
      </c>
      <c r="I7389">
        <v>44</v>
      </c>
      <c r="J7389">
        <v>4</v>
      </c>
      <c r="K7389">
        <v>5</v>
      </c>
      <c r="L7389" s="6">
        <v>167167.49</v>
      </c>
      <c r="M7389">
        <v>5</v>
      </c>
      <c r="N7389" s="7">
        <f>[1]Settings!$B$3*K7389</f>
        <v>1.25</v>
      </c>
      <c r="O7389">
        <v>1</v>
      </c>
      <c r="P7389" s="8">
        <f t="shared" si="575"/>
        <v>11</v>
      </c>
      <c r="Q7389" s="7">
        <f t="shared" si="576"/>
        <v>2.2000000000000002</v>
      </c>
      <c r="R7389" s="8">
        <f t="shared" si="577"/>
        <v>1.4925373134328359</v>
      </c>
      <c r="S7389" s="8">
        <f t="shared" si="578"/>
        <v>0.8</v>
      </c>
      <c r="T7389" s="9">
        <v>0.54252727856802696</v>
      </c>
      <c r="U7389">
        <v>0</v>
      </c>
      <c r="V7389" s="8">
        <f t="shared" si="579"/>
        <v>0</v>
      </c>
      <c r="W7389">
        <f>IF(V7389&gt;=[1]Settings!$B$2,1,0)</f>
        <v>0</v>
      </c>
      <c r="X7389" s="9">
        <v>0.34773007035255399</v>
      </c>
      <c r="Y7389" t="s">
        <v>32</v>
      </c>
      <c r="Z7389">
        <f>IF(X7389&gt;=[1]Settings!$B$4,1,0)</f>
        <v>0</v>
      </c>
      <c r="AA7389" t="str">
        <f>IF(X7389&gt;=[1]Settings!$B$7,"Critical",IF(X7389&gt;=[1]Settings!$B$6,"High",IF(X7389&gt;=[1]Settings!$B$5,"Moderate","Low")))</f>
        <v>Moderate</v>
      </c>
    </row>
    <row r="7390" spans="1:27" x14ac:dyDescent="0.25">
      <c r="A7390">
        <v>7389</v>
      </c>
      <c r="B7390" t="s">
        <v>41</v>
      </c>
      <c r="C7390" t="s">
        <v>38</v>
      </c>
      <c r="D7390" t="s">
        <v>29</v>
      </c>
      <c r="E7390" t="s">
        <v>30</v>
      </c>
      <c r="F7390" t="s">
        <v>31</v>
      </c>
      <c r="G7390">
        <v>4</v>
      </c>
      <c r="H7390">
        <v>489</v>
      </c>
      <c r="I7390">
        <v>50</v>
      </c>
      <c r="J7390">
        <v>8</v>
      </c>
      <c r="K7390">
        <v>6</v>
      </c>
      <c r="L7390" s="6">
        <v>291130.64</v>
      </c>
      <c r="M7390">
        <v>5</v>
      </c>
      <c r="N7390" s="7">
        <f>[1]Settings!$B$3*K7390</f>
        <v>1.5</v>
      </c>
      <c r="O7390">
        <v>2</v>
      </c>
      <c r="P7390" s="8">
        <f t="shared" si="575"/>
        <v>6.25</v>
      </c>
      <c r="Q7390" s="7">
        <f t="shared" si="576"/>
        <v>2.5</v>
      </c>
      <c r="R7390" s="8">
        <f t="shared" si="577"/>
        <v>0.40899795501022496</v>
      </c>
      <c r="S7390" s="8">
        <f t="shared" si="578"/>
        <v>1.3333333333333333</v>
      </c>
      <c r="T7390" s="9">
        <v>0.46166784703698799</v>
      </c>
      <c r="U7390">
        <v>8</v>
      </c>
      <c r="V7390" s="8">
        <f t="shared" si="579"/>
        <v>1.6359918200408998</v>
      </c>
      <c r="W7390">
        <f>IF(V7390&gt;=[1]Settings!$B$2,1,0)</f>
        <v>0</v>
      </c>
      <c r="X7390" s="9">
        <v>0.141717299818993</v>
      </c>
      <c r="Y7390" t="s">
        <v>43</v>
      </c>
      <c r="Z7390">
        <f>IF(X7390&gt;=[1]Settings!$B$4,1,0)</f>
        <v>0</v>
      </c>
      <c r="AA7390" t="str">
        <f>IF(X7390&gt;=[1]Settings!$B$7,"Critical",IF(X7390&gt;=[1]Settings!$B$6,"High",IF(X7390&gt;=[1]Settings!$B$5,"Moderate","Low")))</f>
        <v>Low</v>
      </c>
    </row>
    <row r="7391" spans="1:27" x14ac:dyDescent="0.25">
      <c r="A7391">
        <v>7390</v>
      </c>
      <c r="B7391" t="s">
        <v>27</v>
      </c>
      <c r="C7391" t="s">
        <v>44</v>
      </c>
      <c r="D7391" t="s">
        <v>29</v>
      </c>
      <c r="E7391" t="s">
        <v>35</v>
      </c>
      <c r="F7391" t="s">
        <v>39</v>
      </c>
      <c r="G7391">
        <v>2</v>
      </c>
      <c r="H7391">
        <v>1174</v>
      </c>
      <c r="I7391">
        <v>69</v>
      </c>
      <c r="J7391">
        <v>24</v>
      </c>
      <c r="K7391">
        <v>9</v>
      </c>
      <c r="L7391" s="6">
        <v>1757497.12</v>
      </c>
      <c r="M7391">
        <v>7</v>
      </c>
      <c r="N7391" s="7">
        <f>[1]Settings!$B$3*K7391</f>
        <v>2.25</v>
      </c>
      <c r="O7391">
        <v>8</v>
      </c>
      <c r="P7391" s="8">
        <f t="shared" si="575"/>
        <v>2.875</v>
      </c>
      <c r="Q7391" s="7">
        <f t="shared" si="576"/>
        <v>4.83</v>
      </c>
      <c r="R7391" s="8">
        <f t="shared" si="577"/>
        <v>0.68143100511073251</v>
      </c>
      <c r="S7391" s="8">
        <f t="shared" si="578"/>
        <v>3.5555555555555554</v>
      </c>
      <c r="T7391" s="9">
        <v>0.25229396869704901</v>
      </c>
      <c r="U7391">
        <v>14</v>
      </c>
      <c r="V7391" s="8">
        <f t="shared" si="579"/>
        <v>1.192504258943782</v>
      </c>
      <c r="W7391">
        <f>IF(V7391&gt;=[1]Settings!$B$2,1,0)</f>
        <v>0</v>
      </c>
      <c r="X7391" s="9">
        <v>0.40398252010345498</v>
      </c>
      <c r="Y7391" t="s">
        <v>32</v>
      </c>
      <c r="Z7391">
        <f>IF(X7391&gt;=[1]Settings!$B$4,1,0)</f>
        <v>0</v>
      </c>
      <c r="AA7391" t="str">
        <f>IF(X7391&gt;=[1]Settings!$B$7,"Critical",IF(X7391&gt;=[1]Settings!$B$6,"High",IF(X7391&gt;=[1]Settings!$B$5,"Moderate","Low")))</f>
        <v>Moderate</v>
      </c>
    </row>
    <row r="7392" spans="1:27" x14ac:dyDescent="0.25">
      <c r="A7392">
        <v>7391</v>
      </c>
      <c r="B7392" t="s">
        <v>41</v>
      </c>
      <c r="C7392" t="s">
        <v>44</v>
      </c>
      <c r="D7392" t="s">
        <v>34</v>
      </c>
      <c r="E7392" t="s">
        <v>30</v>
      </c>
      <c r="F7392" t="s">
        <v>36</v>
      </c>
      <c r="G7392">
        <v>2</v>
      </c>
      <c r="H7392">
        <v>775</v>
      </c>
      <c r="I7392">
        <v>62</v>
      </c>
      <c r="J7392">
        <v>14</v>
      </c>
      <c r="K7392">
        <v>8</v>
      </c>
      <c r="L7392" s="6">
        <v>868844.85</v>
      </c>
      <c r="M7392">
        <v>6</v>
      </c>
      <c r="N7392" s="7">
        <f>[1]Settings!$B$3*K7392</f>
        <v>2</v>
      </c>
      <c r="O7392">
        <v>21</v>
      </c>
      <c r="P7392" s="8">
        <f t="shared" si="575"/>
        <v>4.4285714285714288</v>
      </c>
      <c r="Q7392" s="7">
        <f t="shared" si="576"/>
        <v>3.72</v>
      </c>
      <c r="R7392" s="8">
        <f t="shared" si="577"/>
        <v>2.7096774193548385</v>
      </c>
      <c r="S7392" s="8">
        <f t="shared" si="578"/>
        <v>10.5</v>
      </c>
      <c r="T7392" s="9">
        <v>1.2336296756720899</v>
      </c>
      <c r="U7392">
        <v>37</v>
      </c>
      <c r="V7392" s="8">
        <f t="shared" si="579"/>
        <v>4.774193548387097</v>
      </c>
      <c r="W7392">
        <f>IF(V7392&gt;=[1]Settings!$B$2,1,0)</f>
        <v>1</v>
      </c>
      <c r="X7392" s="9">
        <v>0.92655414342880305</v>
      </c>
      <c r="Y7392" t="s">
        <v>43</v>
      </c>
      <c r="Z7392">
        <f>IF(X7392&gt;=[1]Settings!$B$4,1,0)</f>
        <v>1</v>
      </c>
      <c r="AA7392" t="str">
        <f>IF(X7392&gt;=[1]Settings!$B$7,"Critical",IF(X7392&gt;=[1]Settings!$B$6,"High",IF(X7392&gt;=[1]Settings!$B$5,"Moderate","Low")))</f>
        <v>Critical</v>
      </c>
    </row>
    <row r="7393" spans="1:27" x14ac:dyDescent="0.25">
      <c r="A7393">
        <v>7392</v>
      </c>
      <c r="B7393" t="s">
        <v>27</v>
      </c>
      <c r="C7393" t="s">
        <v>38</v>
      </c>
      <c r="D7393" t="s">
        <v>34</v>
      </c>
      <c r="E7393" t="s">
        <v>42</v>
      </c>
      <c r="F7393" t="s">
        <v>31</v>
      </c>
      <c r="G7393">
        <v>5</v>
      </c>
      <c r="H7393">
        <v>398</v>
      </c>
      <c r="I7393">
        <v>78</v>
      </c>
      <c r="J7393">
        <v>7</v>
      </c>
      <c r="K7393">
        <v>7</v>
      </c>
      <c r="L7393" s="6">
        <v>416092.48</v>
      </c>
      <c r="M7393">
        <v>2</v>
      </c>
      <c r="N7393" s="7">
        <f>[1]Settings!$B$3*K7393</f>
        <v>1.75</v>
      </c>
      <c r="O7393">
        <v>7</v>
      </c>
      <c r="P7393" s="8">
        <f t="shared" si="575"/>
        <v>11.142857142857142</v>
      </c>
      <c r="Q7393" s="7">
        <f t="shared" si="576"/>
        <v>1.56</v>
      </c>
      <c r="R7393" s="8">
        <f t="shared" si="577"/>
        <v>1.7587939698492463</v>
      </c>
      <c r="S7393" s="8">
        <f t="shared" si="578"/>
        <v>4</v>
      </c>
      <c r="T7393" s="9">
        <v>1.1766346977540301</v>
      </c>
      <c r="U7393">
        <v>27</v>
      </c>
      <c r="V7393" s="8">
        <f t="shared" si="579"/>
        <v>6.78391959798995</v>
      </c>
      <c r="W7393">
        <f>IF(V7393&gt;=[1]Settings!$B$2,1,0)</f>
        <v>1</v>
      </c>
      <c r="X7393" s="9">
        <v>0.84637373685836803</v>
      </c>
      <c r="Y7393" t="s">
        <v>32</v>
      </c>
      <c r="Z7393">
        <f>IF(X7393&gt;=[1]Settings!$B$4,1,0)</f>
        <v>1</v>
      </c>
      <c r="AA7393" t="str">
        <f>IF(X7393&gt;=[1]Settings!$B$7,"Critical",IF(X7393&gt;=[1]Settings!$B$6,"High",IF(X7393&gt;=[1]Settings!$B$5,"Moderate","Low")))</f>
        <v>High</v>
      </c>
    </row>
    <row r="7394" spans="1:27" x14ac:dyDescent="0.25">
      <c r="A7394">
        <v>7393</v>
      </c>
      <c r="B7394" t="s">
        <v>27</v>
      </c>
      <c r="C7394" t="s">
        <v>38</v>
      </c>
      <c r="D7394" t="s">
        <v>34</v>
      </c>
      <c r="E7394" t="s">
        <v>42</v>
      </c>
      <c r="F7394" t="s">
        <v>31</v>
      </c>
      <c r="G7394">
        <v>2</v>
      </c>
      <c r="H7394">
        <v>627</v>
      </c>
      <c r="I7394">
        <v>49</v>
      </c>
      <c r="J7394">
        <v>13</v>
      </c>
      <c r="K7394">
        <v>9</v>
      </c>
      <c r="L7394" s="6">
        <v>1122380.05</v>
      </c>
      <c r="M7394">
        <v>3</v>
      </c>
      <c r="N7394" s="7">
        <f>[1]Settings!$B$3*K7394</f>
        <v>2.25</v>
      </c>
      <c r="O7394">
        <v>8</v>
      </c>
      <c r="P7394" s="8">
        <f t="shared" si="575"/>
        <v>3.7692307692307692</v>
      </c>
      <c r="Q7394" s="7">
        <f t="shared" si="576"/>
        <v>1.47</v>
      </c>
      <c r="R7394" s="8">
        <f t="shared" si="577"/>
        <v>1.2759170653907497</v>
      </c>
      <c r="S7394" s="8">
        <f t="shared" si="578"/>
        <v>3.5555555555555554</v>
      </c>
      <c r="T7394" s="9">
        <v>0.68775717405838599</v>
      </c>
      <c r="U7394">
        <v>22</v>
      </c>
      <c r="V7394" s="8">
        <f t="shared" si="579"/>
        <v>3.5087719298245612</v>
      </c>
      <c r="W7394">
        <f>IF(V7394&gt;=[1]Settings!$B$2,1,0)</f>
        <v>1</v>
      </c>
      <c r="X7394" s="9">
        <v>0.78105390071868896</v>
      </c>
      <c r="Y7394" t="s">
        <v>32</v>
      </c>
      <c r="Z7394">
        <f>IF(X7394&gt;=[1]Settings!$B$4,1,0)</f>
        <v>1</v>
      </c>
      <c r="AA7394" t="str">
        <f>IF(X7394&gt;=[1]Settings!$B$7,"Critical",IF(X7394&gt;=[1]Settings!$B$6,"High",IF(X7394&gt;=[1]Settings!$B$5,"Moderate","Low")))</f>
        <v>High</v>
      </c>
    </row>
    <row r="7395" spans="1:27" x14ac:dyDescent="0.25">
      <c r="A7395">
        <v>7394</v>
      </c>
      <c r="B7395" t="s">
        <v>27</v>
      </c>
      <c r="C7395" t="s">
        <v>37</v>
      </c>
      <c r="D7395" t="s">
        <v>29</v>
      </c>
      <c r="E7395" t="s">
        <v>30</v>
      </c>
      <c r="F7395" t="s">
        <v>36</v>
      </c>
      <c r="G7395">
        <v>4</v>
      </c>
      <c r="H7395">
        <v>443</v>
      </c>
      <c r="I7395">
        <v>68</v>
      </c>
      <c r="J7395">
        <v>6</v>
      </c>
      <c r="K7395">
        <v>4</v>
      </c>
      <c r="L7395" s="6">
        <v>183594.61</v>
      </c>
      <c r="M7395">
        <v>5</v>
      </c>
      <c r="N7395" s="7">
        <f>[1]Settings!$B$3*K7395</f>
        <v>1</v>
      </c>
      <c r="O7395">
        <v>0</v>
      </c>
      <c r="P7395" s="8">
        <f t="shared" si="575"/>
        <v>11.333333333333334</v>
      </c>
      <c r="Q7395" s="7">
        <f t="shared" si="576"/>
        <v>3.4</v>
      </c>
      <c r="R7395" s="8">
        <f t="shared" si="577"/>
        <v>0</v>
      </c>
      <c r="S7395" s="8">
        <f t="shared" si="578"/>
        <v>0</v>
      </c>
      <c r="T7395" s="9">
        <v>0.31330607742710398</v>
      </c>
      <c r="U7395">
        <v>2</v>
      </c>
      <c r="V7395" s="8">
        <f t="shared" si="579"/>
        <v>0.45146726862302483</v>
      </c>
      <c r="W7395">
        <f>IF(V7395&gt;=[1]Settings!$B$2,1,0)</f>
        <v>0</v>
      </c>
      <c r="X7395" s="9">
        <v>5.48261404037476E-2</v>
      </c>
      <c r="Y7395" t="s">
        <v>32</v>
      </c>
      <c r="Z7395">
        <f>IF(X7395&gt;=[1]Settings!$B$4,1,0)</f>
        <v>0</v>
      </c>
      <c r="AA7395" t="str">
        <f>IF(X7395&gt;=[1]Settings!$B$7,"Critical",IF(X7395&gt;=[1]Settings!$B$6,"High",IF(X7395&gt;=[1]Settings!$B$5,"Moderate","Low")))</f>
        <v>Low</v>
      </c>
    </row>
    <row r="7396" spans="1:27" x14ac:dyDescent="0.25">
      <c r="A7396">
        <v>7395</v>
      </c>
      <c r="B7396" t="s">
        <v>41</v>
      </c>
      <c r="C7396" t="s">
        <v>28</v>
      </c>
      <c r="D7396" t="s">
        <v>34</v>
      </c>
      <c r="E7396" t="s">
        <v>42</v>
      </c>
      <c r="F7396" t="s">
        <v>36</v>
      </c>
      <c r="G7396">
        <v>4</v>
      </c>
      <c r="H7396">
        <v>585</v>
      </c>
      <c r="I7396">
        <v>76</v>
      </c>
      <c r="J7396">
        <v>15</v>
      </c>
      <c r="K7396">
        <v>10</v>
      </c>
      <c r="L7396" s="6">
        <v>1633694.43</v>
      </c>
      <c r="M7396">
        <v>5</v>
      </c>
      <c r="N7396" s="7">
        <f>[1]Settings!$B$3*K7396</f>
        <v>2.5</v>
      </c>
      <c r="O7396">
        <v>10</v>
      </c>
      <c r="P7396" s="8">
        <f t="shared" si="575"/>
        <v>5.0666666666666664</v>
      </c>
      <c r="Q7396" s="7">
        <f t="shared" si="576"/>
        <v>3.8</v>
      </c>
      <c r="R7396" s="8">
        <f t="shared" si="577"/>
        <v>1.7094017094017093</v>
      </c>
      <c r="S7396" s="8">
        <f t="shared" si="578"/>
        <v>4</v>
      </c>
      <c r="T7396" s="9">
        <v>0.63009520028819499</v>
      </c>
      <c r="U7396">
        <v>13</v>
      </c>
      <c r="V7396" s="8">
        <f t="shared" si="579"/>
        <v>2.2222222222222223</v>
      </c>
      <c r="W7396">
        <f>IF(V7396&gt;=[1]Settings!$B$2,1,0)</f>
        <v>1</v>
      </c>
      <c r="X7396" s="9">
        <v>0.89341235160827603</v>
      </c>
      <c r="Y7396" t="s">
        <v>43</v>
      </c>
      <c r="Z7396">
        <f>IF(X7396&gt;=[1]Settings!$B$4,1,0)</f>
        <v>1</v>
      </c>
      <c r="AA7396" t="str">
        <f>IF(X7396&gt;=[1]Settings!$B$7,"Critical",IF(X7396&gt;=[1]Settings!$B$6,"High",IF(X7396&gt;=[1]Settings!$B$5,"Moderate","Low")))</f>
        <v>Critical</v>
      </c>
    </row>
    <row r="7397" spans="1:27" x14ac:dyDescent="0.25">
      <c r="A7397">
        <v>7396</v>
      </c>
      <c r="B7397" t="s">
        <v>27</v>
      </c>
      <c r="C7397" t="s">
        <v>40</v>
      </c>
      <c r="D7397" t="s">
        <v>29</v>
      </c>
      <c r="E7397" t="s">
        <v>42</v>
      </c>
      <c r="F7397" t="s">
        <v>31</v>
      </c>
      <c r="G7397">
        <v>2</v>
      </c>
      <c r="H7397">
        <v>284</v>
      </c>
      <c r="I7397">
        <v>39</v>
      </c>
      <c r="J7397">
        <v>9</v>
      </c>
      <c r="K7397">
        <v>6</v>
      </c>
      <c r="L7397" s="6">
        <v>491662.13</v>
      </c>
      <c r="M7397">
        <v>6</v>
      </c>
      <c r="N7397" s="7">
        <f>[1]Settings!$B$3*K7397</f>
        <v>1.5</v>
      </c>
      <c r="O7397">
        <v>2</v>
      </c>
      <c r="P7397" s="8">
        <f t="shared" si="575"/>
        <v>4.333333333333333</v>
      </c>
      <c r="Q7397" s="7">
        <f t="shared" si="576"/>
        <v>2.34</v>
      </c>
      <c r="R7397" s="8">
        <f t="shared" si="577"/>
        <v>0.70422535211267601</v>
      </c>
      <c r="S7397" s="8">
        <f t="shared" si="578"/>
        <v>1.3333333333333333</v>
      </c>
      <c r="T7397" s="9">
        <v>0.28801098956080101</v>
      </c>
      <c r="U7397">
        <v>4</v>
      </c>
      <c r="V7397" s="8">
        <f t="shared" si="579"/>
        <v>1.408450704225352</v>
      </c>
      <c r="W7397">
        <f>IF(V7397&gt;=[1]Settings!$B$2,1,0)</f>
        <v>0</v>
      </c>
      <c r="X7397" s="9">
        <v>0.25852596759796098</v>
      </c>
      <c r="Y7397" t="s">
        <v>32</v>
      </c>
      <c r="Z7397">
        <f>IF(X7397&gt;=[1]Settings!$B$4,1,0)</f>
        <v>0</v>
      </c>
      <c r="AA7397" t="str">
        <f>IF(X7397&gt;=[1]Settings!$B$7,"Critical",IF(X7397&gt;=[1]Settings!$B$6,"High",IF(X7397&gt;=[1]Settings!$B$5,"Moderate","Low")))</f>
        <v>Low</v>
      </c>
    </row>
    <row r="7398" spans="1:27" x14ac:dyDescent="0.25">
      <c r="A7398">
        <v>7397</v>
      </c>
      <c r="B7398" t="s">
        <v>27</v>
      </c>
      <c r="C7398" t="s">
        <v>44</v>
      </c>
      <c r="D7398" t="s">
        <v>30</v>
      </c>
      <c r="E7398" t="s">
        <v>42</v>
      </c>
      <c r="F7398" t="s">
        <v>36</v>
      </c>
      <c r="G7398">
        <v>3</v>
      </c>
      <c r="H7398">
        <v>549</v>
      </c>
      <c r="I7398">
        <v>45</v>
      </c>
      <c r="J7398">
        <v>18</v>
      </c>
      <c r="K7398">
        <v>7</v>
      </c>
      <c r="L7398" s="6">
        <v>1230227.6599999999</v>
      </c>
      <c r="M7398">
        <v>9</v>
      </c>
      <c r="N7398" s="7">
        <f>[1]Settings!$B$3*K7398</f>
        <v>1.75</v>
      </c>
      <c r="O7398">
        <v>6</v>
      </c>
      <c r="P7398" s="8">
        <f t="shared" si="575"/>
        <v>2.5</v>
      </c>
      <c r="Q7398" s="7">
        <f t="shared" si="576"/>
        <v>4.05</v>
      </c>
      <c r="R7398" s="8">
        <f t="shared" si="577"/>
        <v>1.0928961748633881</v>
      </c>
      <c r="S7398" s="8">
        <f t="shared" si="578"/>
        <v>3.4285714285714284</v>
      </c>
      <c r="T7398" s="9">
        <v>0.54197052592768002</v>
      </c>
      <c r="U7398">
        <v>16</v>
      </c>
      <c r="V7398" s="8">
        <f t="shared" si="579"/>
        <v>2.9143897996357011</v>
      </c>
      <c r="W7398">
        <f>IF(V7398&gt;=[1]Settings!$B$2,1,0)</f>
        <v>1</v>
      </c>
      <c r="X7398" s="9">
        <v>0.36337789893150302</v>
      </c>
      <c r="Y7398" t="s">
        <v>32</v>
      </c>
      <c r="Z7398">
        <f>IF(X7398&gt;=[1]Settings!$B$4,1,0)</f>
        <v>0</v>
      </c>
      <c r="AA7398" t="str">
        <f>IF(X7398&gt;=[1]Settings!$B$7,"Critical",IF(X7398&gt;=[1]Settings!$B$6,"High",IF(X7398&gt;=[1]Settings!$B$5,"Moderate","Low")))</f>
        <v>Moderate</v>
      </c>
    </row>
    <row r="7399" spans="1:27" x14ac:dyDescent="0.25">
      <c r="A7399">
        <v>7398</v>
      </c>
      <c r="B7399" t="s">
        <v>27</v>
      </c>
      <c r="C7399" t="s">
        <v>44</v>
      </c>
      <c r="D7399" t="s">
        <v>30</v>
      </c>
      <c r="E7399" t="s">
        <v>42</v>
      </c>
      <c r="F7399" t="s">
        <v>36</v>
      </c>
      <c r="G7399">
        <v>3</v>
      </c>
      <c r="H7399">
        <v>707</v>
      </c>
      <c r="I7399">
        <v>74</v>
      </c>
      <c r="J7399">
        <v>17</v>
      </c>
      <c r="K7399">
        <v>7</v>
      </c>
      <c r="L7399" s="6">
        <v>970180.86</v>
      </c>
      <c r="M7399">
        <v>6</v>
      </c>
      <c r="N7399" s="7">
        <f>[1]Settings!$B$3*K7399</f>
        <v>1.75</v>
      </c>
      <c r="O7399">
        <v>11</v>
      </c>
      <c r="P7399" s="8">
        <f t="shared" si="575"/>
        <v>4.3529411764705879</v>
      </c>
      <c r="Q7399" s="7">
        <f t="shared" si="576"/>
        <v>4.4400000000000004</v>
      </c>
      <c r="R7399" s="8">
        <f t="shared" si="577"/>
        <v>1.5558698727015559</v>
      </c>
      <c r="S7399" s="8">
        <f t="shared" si="578"/>
        <v>6.2857142857142856</v>
      </c>
      <c r="T7399" s="9">
        <v>0.95032679115194096</v>
      </c>
      <c r="U7399">
        <v>20</v>
      </c>
      <c r="V7399" s="8">
        <f t="shared" si="579"/>
        <v>2.8288543140028288</v>
      </c>
      <c r="W7399">
        <f>IF(V7399&gt;=[1]Settings!$B$2,1,0)</f>
        <v>1</v>
      </c>
      <c r="X7399" s="9">
        <v>0.76411789655685403</v>
      </c>
      <c r="Y7399" t="s">
        <v>32</v>
      </c>
      <c r="Z7399">
        <f>IF(X7399&gt;=[1]Settings!$B$4,1,0)</f>
        <v>1</v>
      </c>
      <c r="AA7399" t="str">
        <f>IF(X7399&gt;=[1]Settings!$B$7,"Critical",IF(X7399&gt;=[1]Settings!$B$6,"High",IF(X7399&gt;=[1]Settings!$B$5,"Moderate","Low")))</f>
        <v>High</v>
      </c>
    </row>
    <row r="7400" spans="1:27" x14ac:dyDescent="0.25">
      <c r="A7400">
        <v>7399</v>
      </c>
      <c r="B7400" t="s">
        <v>27</v>
      </c>
      <c r="C7400" t="s">
        <v>40</v>
      </c>
      <c r="D7400" t="s">
        <v>29</v>
      </c>
      <c r="E7400" t="s">
        <v>42</v>
      </c>
      <c r="F7400" t="s">
        <v>39</v>
      </c>
      <c r="G7400">
        <v>2</v>
      </c>
      <c r="H7400">
        <v>645</v>
      </c>
      <c r="I7400">
        <v>65</v>
      </c>
      <c r="J7400">
        <v>11</v>
      </c>
      <c r="K7400">
        <v>14</v>
      </c>
      <c r="L7400" s="6">
        <v>1694609.14</v>
      </c>
      <c r="M7400">
        <v>3</v>
      </c>
      <c r="N7400" s="7">
        <f>[1]Settings!$B$3*K7400</f>
        <v>3.5</v>
      </c>
      <c r="O7400">
        <v>15</v>
      </c>
      <c r="P7400" s="8">
        <f t="shared" si="575"/>
        <v>5.9090909090909092</v>
      </c>
      <c r="Q7400" s="7">
        <f t="shared" si="576"/>
        <v>1.95</v>
      </c>
      <c r="R7400" s="8">
        <f t="shared" si="577"/>
        <v>2.3255813953488373</v>
      </c>
      <c r="S7400" s="8">
        <f t="shared" si="578"/>
        <v>4.2857142857142856</v>
      </c>
      <c r="T7400" s="9">
        <v>0.56202912030920404</v>
      </c>
      <c r="U7400">
        <v>26</v>
      </c>
      <c r="V7400" s="8">
        <f t="shared" si="579"/>
        <v>4.0310077519379846</v>
      </c>
      <c r="W7400">
        <f>IF(V7400&gt;=[1]Settings!$B$2,1,0)</f>
        <v>1</v>
      </c>
      <c r="X7400" s="9">
        <v>0.92489135265350297</v>
      </c>
      <c r="Y7400" t="s">
        <v>32</v>
      </c>
      <c r="Z7400">
        <f>IF(X7400&gt;=[1]Settings!$B$4,1,0)</f>
        <v>1</v>
      </c>
      <c r="AA7400" t="str">
        <f>IF(X7400&gt;=[1]Settings!$B$7,"Critical",IF(X7400&gt;=[1]Settings!$B$6,"High",IF(X7400&gt;=[1]Settings!$B$5,"Moderate","Low")))</f>
        <v>Critical</v>
      </c>
    </row>
    <row r="7401" spans="1:27" x14ac:dyDescent="0.25">
      <c r="A7401">
        <v>7400</v>
      </c>
      <c r="B7401" t="s">
        <v>27</v>
      </c>
      <c r="C7401" t="s">
        <v>28</v>
      </c>
      <c r="D7401" t="s">
        <v>34</v>
      </c>
      <c r="E7401" t="s">
        <v>35</v>
      </c>
      <c r="F7401" t="s">
        <v>39</v>
      </c>
      <c r="G7401">
        <v>2</v>
      </c>
      <c r="H7401">
        <v>931</v>
      </c>
      <c r="I7401">
        <v>77</v>
      </c>
      <c r="J7401">
        <v>14</v>
      </c>
      <c r="K7401">
        <v>10</v>
      </c>
      <c r="L7401" s="6">
        <v>1435096.15</v>
      </c>
      <c r="M7401">
        <v>8</v>
      </c>
      <c r="N7401" s="7">
        <f>[1]Settings!$B$3*K7401</f>
        <v>2.5</v>
      </c>
      <c r="O7401">
        <v>4</v>
      </c>
      <c r="P7401" s="8">
        <f t="shared" si="575"/>
        <v>5.5</v>
      </c>
      <c r="Q7401" s="7">
        <f t="shared" si="576"/>
        <v>6.16</v>
      </c>
      <c r="R7401" s="8">
        <f t="shared" si="577"/>
        <v>0.42964554242749731</v>
      </c>
      <c r="S7401" s="8">
        <f t="shared" si="578"/>
        <v>1.6</v>
      </c>
      <c r="T7401" s="9">
        <v>0.393497278794957</v>
      </c>
      <c r="U7401">
        <v>19</v>
      </c>
      <c r="V7401" s="8">
        <f t="shared" si="579"/>
        <v>2.0408163265306123</v>
      </c>
      <c r="W7401">
        <f>IF(V7401&gt;=[1]Settings!$B$2,1,0)</f>
        <v>1</v>
      </c>
      <c r="X7401" s="9">
        <v>0.27359166741371199</v>
      </c>
      <c r="Y7401" t="s">
        <v>32</v>
      </c>
      <c r="Z7401">
        <f>IF(X7401&gt;=[1]Settings!$B$4,1,0)</f>
        <v>0</v>
      </c>
      <c r="AA7401" t="str">
        <f>IF(X7401&gt;=[1]Settings!$B$7,"Critical",IF(X7401&gt;=[1]Settings!$B$6,"High",IF(X7401&gt;=[1]Settings!$B$5,"Moderate","Low")))</f>
        <v>Low</v>
      </c>
    </row>
    <row r="7402" spans="1:27" x14ac:dyDescent="0.25">
      <c r="A7402">
        <v>7401</v>
      </c>
      <c r="B7402" t="s">
        <v>27</v>
      </c>
      <c r="C7402" t="s">
        <v>33</v>
      </c>
      <c r="D7402" t="s">
        <v>30</v>
      </c>
      <c r="E7402" t="s">
        <v>35</v>
      </c>
      <c r="F7402" t="s">
        <v>31</v>
      </c>
      <c r="G7402">
        <v>5</v>
      </c>
      <c r="H7402">
        <v>558</v>
      </c>
      <c r="I7402">
        <v>60</v>
      </c>
      <c r="J7402">
        <v>13</v>
      </c>
      <c r="K7402">
        <v>7</v>
      </c>
      <c r="L7402" s="6">
        <v>635433.4</v>
      </c>
      <c r="M7402">
        <v>4</v>
      </c>
      <c r="N7402" s="7">
        <f>[1]Settings!$B$3*K7402</f>
        <v>1.75</v>
      </c>
      <c r="O7402">
        <v>5</v>
      </c>
      <c r="P7402" s="8">
        <f t="shared" si="575"/>
        <v>4.615384615384615</v>
      </c>
      <c r="Q7402" s="7">
        <f t="shared" si="576"/>
        <v>2.4</v>
      </c>
      <c r="R7402" s="8">
        <f t="shared" si="577"/>
        <v>0.89605734767025091</v>
      </c>
      <c r="S7402" s="8">
        <f t="shared" si="578"/>
        <v>2.8571428571428572</v>
      </c>
      <c r="T7402" s="9">
        <v>0.35078961631378403</v>
      </c>
      <c r="U7402">
        <v>2</v>
      </c>
      <c r="V7402" s="8">
        <f t="shared" si="579"/>
        <v>0.35842293906810035</v>
      </c>
      <c r="W7402">
        <f>IF(V7402&gt;=[1]Settings!$B$2,1,0)</f>
        <v>0</v>
      </c>
      <c r="X7402" s="9">
        <v>0.28913429379463201</v>
      </c>
      <c r="Y7402" t="s">
        <v>32</v>
      </c>
      <c r="Z7402">
        <f>IF(X7402&gt;=[1]Settings!$B$4,1,0)</f>
        <v>0</v>
      </c>
      <c r="AA7402" t="str">
        <f>IF(X7402&gt;=[1]Settings!$B$7,"Critical",IF(X7402&gt;=[1]Settings!$B$6,"High",IF(X7402&gt;=[1]Settings!$B$5,"Moderate","Low")))</f>
        <v>Low</v>
      </c>
    </row>
    <row r="7403" spans="1:27" x14ac:dyDescent="0.25">
      <c r="A7403">
        <v>7402</v>
      </c>
      <c r="B7403" t="s">
        <v>27</v>
      </c>
      <c r="C7403" t="s">
        <v>44</v>
      </c>
      <c r="D7403" t="s">
        <v>34</v>
      </c>
      <c r="E7403" t="s">
        <v>35</v>
      </c>
      <c r="F7403" t="s">
        <v>36</v>
      </c>
      <c r="G7403">
        <v>2</v>
      </c>
      <c r="H7403">
        <v>1131</v>
      </c>
      <c r="I7403">
        <v>100</v>
      </c>
      <c r="J7403">
        <v>16</v>
      </c>
      <c r="K7403">
        <v>17</v>
      </c>
      <c r="L7403" s="6">
        <v>2330340.13</v>
      </c>
      <c r="M7403">
        <v>9</v>
      </c>
      <c r="N7403" s="7">
        <f>[1]Settings!$B$3*K7403</f>
        <v>4.25</v>
      </c>
      <c r="O7403">
        <v>12</v>
      </c>
      <c r="P7403" s="8">
        <f t="shared" si="575"/>
        <v>6.25</v>
      </c>
      <c r="Q7403" s="7">
        <f t="shared" si="576"/>
        <v>9</v>
      </c>
      <c r="R7403" s="8">
        <f t="shared" si="577"/>
        <v>1.0610079575596818</v>
      </c>
      <c r="S7403" s="8">
        <f t="shared" si="578"/>
        <v>2.8235294117647061</v>
      </c>
      <c r="T7403" s="9">
        <v>0.34921921839334003</v>
      </c>
      <c r="U7403">
        <v>55</v>
      </c>
      <c r="V7403" s="8">
        <f t="shared" si="579"/>
        <v>4.8629531388152074</v>
      </c>
      <c r="W7403">
        <f>IF(V7403&gt;=[1]Settings!$B$2,1,0)</f>
        <v>1</v>
      </c>
      <c r="X7403" s="9">
        <v>0.85628587007522605</v>
      </c>
      <c r="Y7403" t="s">
        <v>32</v>
      </c>
      <c r="Z7403">
        <f>IF(X7403&gt;=[1]Settings!$B$4,1,0)</f>
        <v>1</v>
      </c>
      <c r="AA7403" t="str">
        <f>IF(X7403&gt;=[1]Settings!$B$7,"Critical",IF(X7403&gt;=[1]Settings!$B$6,"High",IF(X7403&gt;=[1]Settings!$B$5,"Moderate","Low")))</f>
        <v>Critical</v>
      </c>
    </row>
    <row r="7404" spans="1:27" x14ac:dyDescent="0.25">
      <c r="A7404">
        <v>7403</v>
      </c>
      <c r="B7404" t="s">
        <v>27</v>
      </c>
      <c r="C7404" t="s">
        <v>44</v>
      </c>
      <c r="D7404" t="s">
        <v>34</v>
      </c>
      <c r="E7404" t="s">
        <v>30</v>
      </c>
      <c r="F7404" t="s">
        <v>31</v>
      </c>
      <c r="G7404">
        <v>4</v>
      </c>
      <c r="H7404">
        <v>660</v>
      </c>
      <c r="I7404">
        <v>82</v>
      </c>
      <c r="J7404">
        <v>12</v>
      </c>
      <c r="K7404">
        <v>11</v>
      </c>
      <c r="L7404" s="6">
        <v>1654961.63</v>
      </c>
      <c r="M7404">
        <v>5</v>
      </c>
      <c r="N7404" s="7">
        <f>[1]Settings!$B$3*K7404</f>
        <v>2.75</v>
      </c>
      <c r="O7404">
        <v>9</v>
      </c>
      <c r="P7404" s="8">
        <f t="shared" si="575"/>
        <v>6.833333333333333</v>
      </c>
      <c r="Q7404" s="7">
        <f t="shared" si="576"/>
        <v>4.0999999999999996</v>
      </c>
      <c r="R7404" s="8">
        <f t="shared" si="577"/>
        <v>1.3636363636363635</v>
      </c>
      <c r="S7404" s="8">
        <f t="shared" si="578"/>
        <v>3.2727272727272729</v>
      </c>
      <c r="T7404" s="9">
        <v>0.37714178548612298</v>
      </c>
      <c r="U7404">
        <v>9</v>
      </c>
      <c r="V7404" s="8">
        <f t="shared" si="579"/>
        <v>1.3636363636363635</v>
      </c>
      <c r="W7404">
        <f>IF(V7404&gt;=[1]Settings!$B$2,1,0)</f>
        <v>0</v>
      </c>
      <c r="X7404" s="9">
        <v>0.80680048465728804</v>
      </c>
      <c r="Y7404" t="s">
        <v>32</v>
      </c>
      <c r="Z7404">
        <f>IF(X7404&gt;=[1]Settings!$B$4,1,0)</f>
        <v>1</v>
      </c>
      <c r="AA7404" t="str">
        <f>IF(X7404&gt;=[1]Settings!$B$7,"Critical",IF(X7404&gt;=[1]Settings!$B$6,"High",IF(X7404&gt;=[1]Settings!$B$5,"Moderate","Low")))</f>
        <v>High</v>
      </c>
    </row>
    <row r="7405" spans="1:27" x14ac:dyDescent="0.25">
      <c r="A7405">
        <v>7404</v>
      </c>
      <c r="B7405" t="s">
        <v>27</v>
      </c>
      <c r="C7405" t="s">
        <v>33</v>
      </c>
      <c r="D7405" t="s">
        <v>34</v>
      </c>
      <c r="E7405" t="s">
        <v>42</v>
      </c>
      <c r="F7405" t="s">
        <v>36</v>
      </c>
      <c r="G7405">
        <v>3</v>
      </c>
      <c r="H7405">
        <v>641</v>
      </c>
      <c r="I7405">
        <v>59</v>
      </c>
      <c r="J7405">
        <v>22</v>
      </c>
      <c r="K7405">
        <v>8</v>
      </c>
      <c r="L7405" s="6">
        <v>2032763.45</v>
      </c>
      <c r="M7405">
        <v>12</v>
      </c>
      <c r="N7405" s="7">
        <f>[1]Settings!$B$3*K7405</f>
        <v>2</v>
      </c>
      <c r="O7405">
        <v>17</v>
      </c>
      <c r="P7405" s="8">
        <f t="shared" si="575"/>
        <v>2.6818181818181817</v>
      </c>
      <c r="Q7405" s="7">
        <f t="shared" si="576"/>
        <v>7.08</v>
      </c>
      <c r="R7405" s="8">
        <f t="shared" si="577"/>
        <v>2.6521060842433699</v>
      </c>
      <c r="S7405" s="8">
        <f t="shared" si="578"/>
        <v>8.5</v>
      </c>
      <c r="T7405" s="9">
        <v>1.0491486627008</v>
      </c>
      <c r="U7405">
        <v>53</v>
      </c>
      <c r="V7405" s="8">
        <f t="shared" si="579"/>
        <v>8.2683307332293285</v>
      </c>
      <c r="W7405">
        <f>IF(V7405&gt;=[1]Settings!$B$2,1,0)</f>
        <v>1</v>
      </c>
      <c r="X7405" s="9">
        <v>0.91472816467285201</v>
      </c>
      <c r="Y7405" t="s">
        <v>32</v>
      </c>
      <c r="Z7405">
        <f>IF(X7405&gt;=[1]Settings!$B$4,1,0)</f>
        <v>1</v>
      </c>
      <c r="AA7405" t="str">
        <f>IF(X7405&gt;=[1]Settings!$B$7,"Critical",IF(X7405&gt;=[1]Settings!$B$6,"High",IF(X7405&gt;=[1]Settings!$B$5,"Moderate","Low")))</f>
        <v>Critical</v>
      </c>
    </row>
    <row r="7406" spans="1:27" x14ac:dyDescent="0.25">
      <c r="A7406">
        <v>7405</v>
      </c>
      <c r="B7406" t="s">
        <v>27</v>
      </c>
      <c r="C7406" t="s">
        <v>33</v>
      </c>
      <c r="D7406" t="s">
        <v>34</v>
      </c>
      <c r="E7406" t="s">
        <v>42</v>
      </c>
      <c r="F7406" t="s">
        <v>36</v>
      </c>
      <c r="G7406">
        <v>3</v>
      </c>
      <c r="H7406">
        <v>623</v>
      </c>
      <c r="I7406">
        <v>5</v>
      </c>
      <c r="J7406">
        <v>6</v>
      </c>
      <c r="K7406">
        <v>6</v>
      </c>
      <c r="L7406" s="6">
        <v>332531.49</v>
      </c>
      <c r="M7406">
        <v>3</v>
      </c>
      <c r="N7406" s="7">
        <f>[1]Settings!$B$3*K7406</f>
        <v>1.5</v>
      </c>
      <c r="O7406">
        <v>3</v>
      </c>
      <c r="P7406" s="8">
        <f t="shared" si="575"/>
        <v>0.83333333333333337</v>
      </c>
      <c r="Q7406" s="7">
        <f t="shared" si="576"/>
        <v>0.15</v>
      </c>
      <c r="R7406" s="8">
        <f t="shared" si="577"/>
        <v>0.48154093097913325</v>
      </c>
      <c r="S7406" s="8">
        <f t="shared" si="578"/>
        <v>2</v>
      </c>
      <c r="T7406" s="9">
        <v>0.31117156134672402</v>
      </c>
      <c r="U7406">
        <v>2</v>
      </c>
      <c r="V7406" s="8">
        <f t="shared" si="579"/>
        <v>0.32102728731942215</v>
      </c>
      <c r="W7406">
        <f>IF(V7406&gt;=[1]Settings!$B$2,1,0)</f>
        <v>0</v>
      </c>
      <c r="X7406" s="9">
        <v>9.7591385245323195E-2</v>
      </c>
      <c r="Y7406" t="s">
        <v>32</v>
      </c>
      <c r="Z7406">
        <f>IF(X7406&gt;=[1]Settings!$B$4,1,0)</f>
        <v>0</v>
      </c>
      <c r="AA7406" t="str">
        <f>IF(X7406&gt;=[1]Settings!$B$7,"Critical",IF(X7406&gt;=[1]Settings!$B$6,"High",IF(X7406&gt;=[1]Settings!$B$5,"Moderate","Low")))</f>
        <v>Low</v>
      </c>
    </row>
    <row r="7407" spans="1:27" x14ac:dyDescent="0.25">
      <c r="A7407">
        <v>7406</v>
      </c>
      <c r="B7407" t="s">
        <v>41</v>
      </c>
      <c r="C7407" t="s">
        <v>38</v>
      </c>
      <c r="D7407" t="s">
        <v>30</v>
      </c>
      <c r="E7407" t="s">
        <v>42</v>
      </c>
      <c r="F7407" t="s">
        <v>39</v>
      </c>
      <c r="G7407">
        <v>3</v>
      </c>
      <c r="H7407">
        <v>296</v>
      </c>
      <c r="I7407">
        <v>46</v>
      </c>
      <c r="J7407">
        <v>8</v>
      </c>
      <c r="K7407">
        <v>5</v>
      </c>
      <c r="L7407" s="6">
        <v>429544.62</v>
      </c>
      <c r="M7407">
        <v>4</v>
      </c>
      <c r="N7407" s="7">
        <f>[1]Settings!$B$3*K7407</f>
        <v>1.25</v>
      </c>
      <c r="O7407">
        <v>2</v>
      </c>
      <c r="P7407" s="8">
        <f t="shared" si="575"/>
        <v>5.75</v>
      </c>
      <c r="Q7407" s="7">
        <f t="shared" si="576"/>
        <v>1.84</v>
      </c>
      <c r="R7407" s="8">
        <f t="shared" si="577"/>
        <v>0.67567567567567566</v>
      </c>
      <c r="S7407" s="8">
        <f t="shared" si="578"/>
        <v>1.6</v>
      </c>
      <c r="T7407" s="9">
        <v>0.363015496219256</v>
      </c>
      <c r="U7407">
        <v>7</v>
      </c>
      <c r="V7407" s="8">
        <f t="shared" si="579"/>
        <v>2.3648648648648649</v>
      </c>
      <c r="W7407">
        <f>IF(V7407&gt;=[1]Settings!$B$2,1,0)</f>
        <v>1</v>
      </c>
      <c r="X7407" s="9">
        <v>0.19370427727699299</v>
      </c>
      <c r="Y7407" t="s">
        <v>43</v>
      </c>
      <c r="Z7407">
        <f>IF(X7407&gt;=[1]Settings!$B$4,1,0)</f>
        <v>0</v>
      </c>
      <c r="AA7407" t="str">
        <f>IF(X7407&gt;=[1]Settings!$B$7,"Critical",IF(X7407&gt;=[1]Settings!$B$6,"High",IF(X7407&gt;=[1]Settings!$B$5,"Moderate","Low")))</f>
        <v>Low</v>
      </c>
    </row>
    <row r="7408" spans="1:27" x14ac:dyDescent="0.25">
      <c r="A7408">
        <v>7407</v>
      </c>
      <c r="B7408" t="s">
        <v>41</v>
      </c>
      <c r="C7408" t="s">
        <v>40</v>
      </c>
      <c r="D7408" t="s">
        <v>34</v>
      </c>
      <c r="E7408" t="s">
        <v>42</v>
      </c>
      <c r="F7408" t="s">
        <v>36</v>
      </c>
      <c r="G7408">
        <v>3</v>
      </c>
      <c r="H7408">
        <v>1080</v>
      </c>
      <c r="I7408">
        <v>72</v>
      </c>
      <c r="J7408">
        <v>14</v>
      </c>
      <c r="K7408">
        <v>8</v>
      </c>
      <c r="L7408" s="6">
        <v>941939.27</v>
      </c>
      <c r="M7408">
        <v>11</v>
      </c>
      <c r="N7408" s="7">
        <f>[1]Settings!$B$3*K7408</f>
        <v>2</v>
      </c>
      <c r="O7408">
        <v>10</v>
      </c>
      <c r="P7408" s="8">
        <f t="shared" si="575"/>
        <v>5.1428571428571432</v>
      </c>
      <c r="Q7408" s="7">
        <f t="shared" si="576"/>
        <v>7.92</v>
      </c>
      <c r="R7408" s="8">
        <f t="shared" si="577"/>
        <v>0.92592592592592593</v>
      </c>
      <c r="S7408" s="8">
        <f t="shared" si="578"/>
        <v>5</v>
      </c>
      <c r="T7408" s="9">
        <v>0.528198397011717</v>
      </c>
      <c r="U7408">
        <v>38</v>
      </c>
      <c r="V7408" s="8">
        <f t="shared" si="579"/>
        <v>3.5185185185185186</v>
      </c>
      <c r="W7408">
        <f>IF(V7408&gt;=[1]Settings!$B$2,1,0)</f>
        <v>1</v>
      </c>
      <c r="X7408" s="9">
        <v>0.56601011753082298</v>
      </c>
      <c r="Y7408" t="s">
        <v>43</v>
      </c>
      <c r="Z7408">
        <f>IF(X7408&gt;=[1]Settings!$B$4,1,0)</f>
        <v>1</v>
      </c>
      <c r="AA7408" t="str">
        <f>IF(X7408&gt;=[1]Settings!$B$7,"Critical",IF(X7408&gt;=[1]Settings!$B$6,"High",IF(X7408&gt;=[1]Settings!$B$5,"Moderate","Low")))</f>
        <v>Moderate</v>
      </c>
    </row>
    <row r="7409" spans="1:27" x14ac:dyDescent="0.25">
      <c r="A7409">
        <v>7408</v>
      </c>
      <c r="B7409" t="s">
        <v>27</v>
      </c>
      <c r="C7409" t="s">
        <v>33</v>
      </c>
      <c r="D7409" t="s">
        <v>30</v>
      </c>
      <c r="E7409" t="s">
        <v>30</v>
      </c>
      <c r="F7409" t="s">
        <v>39</v>
      </c>
      <c r="G7409">
        <v>3</v>
      </c>
      <c r="H7409">
        <v>230</v>
      </c>
      <c r="I7409">
        <v>33</v>
      </c>
      <c r="J7409">
        <v>4</v>
      </c>
      <c r="K7409">
        <v>4</v>
      </c>
      <c r="L7409" s="6">
        <v>168455.13</v>
      </c>
      <c r="M7409">
        <v>9</v>
      </c>
      <c r="N7409" s="7">
        <f>[1]Settings!$B$3*K7409</f>
        <v>1</v>
      </c>
      <c r="O7409">
        <v>1</v>
      </c>
      <c r="P7409" s="8">
        <f t="shared" si="575"/>
        <v>8.25</v>
      </c>
      <c r="Q7409" s="7">
        <f t="shared" si="576"/>
        <v>2.97</v>
      </c>
      <c r="R7409" s="8">
        <f t="shared" si="577"/>
        <v>0.43478260869565216</v>
      </c>
      <c r="S7409" s="8">
        <f t="shared" si="578"/>
        <v>1</v>
      </c>
      <c r="T7409" s="9">
        <v>0.23003353243202099</v>
      </c>
      <c r="U7409">
        <v>0</v>
      </c>
      <c r="V7409" s="8">
        <f t="shared" si="579"/>
        <v>0</v>
      </c>
      <c r="W7409">
        <f>IF(V7409&gt;=[1]Settings!$B$2,1,0)</f>
        <v>0</v>
      </c>
      <c r="X7409" s="9">
        <v>5.2851699292659801E-2</v>
      </c>
      <c r="Y7409" t="s">
        <v>32</v>
      </c>
      <c r="Z7409">
        <f>IF(X7409&gt;=[1]Settings!$B$4,1,0)</f>
        <v>0</v>
      </c>
      <c r="AA7409" t="str">
        <f>IF(X7409&gt;=[1]Settings!$B$7,"Critical",IF(X7409&gt;=[1]Settings!$B$6,"High",IF(X7409&gt;=[1]Settings!$B$5,"Moderate","Low")))</f>
        <v>Low</v>
      </c>
    </row>
    <row r="7410" spans="1:27" x14ac:dyDescent="0.25">
      <c r="A7410">
        <v>7409</v>
      </c>
      <c r="B7410" t="s">
        <v>27</v>
      </c>
      <c r="C7410" t="s">
        <v>33</v>
      </c>
      <c r="D7410" t="s">
        <v>34</v>
      </c>
      <c r="E7410" t="s">
        <v>30</v>
      </c>
      <c r="F7410" t="s">
        <v>36</v>
      </c>
      <c r="G7410">
        <v>3</v>
      </c>
      <c r="H7410">
        <v>259</v>
      </c>
      <c r="I7410">
        <v>33</v>
      </c>
      <c r="J7410">
        <v>7</v>
      </c>
      <c r="K7410">
        <v>6</v>
      </c>
      <c r="L7410" s="6">
        <v>302113.89</v>
      </c>
      <c r="M7410">
        <v>5</v>
      </c>
      <c r="N7410" s="7">
        <f>[1]Settings!$B$3*K7410</f>
        <v>1.5</v>
      </c>
      <c r="O7410">
        <v>1</v>
      </c>
      <c r="P7410" s="8">
        <f t="shared" si="575"/>
        <v>4.7142857142857144</v>
      </c>
      <c r="Q7410" s="7">
        <f t="shared" si="576"/>
        <v>1.65</v>
      </c>
      <c r="R7410" s="8">
        <f t="shared" si="577"/>
        <v>0.38610038610038611</v>
      </c>
      <c r="S7410" s="8">
        <f t="shared" si="578"/>
        <v>0.66666666666666663</v>
      </c>
      <c r="T7410" s="9">
        <v>0.221756664760734</v>
      </c>
      <c r="U7410">
        <v>5</v>
      </c>
      <c r="V7410" s="8">
        <f t="shared" si="579"/>
        <v>1.9305019305019304</v>
      </c>
      <c r="W7410">
        <f>IF(V7410&gt;=[1]Settings!$B$2,1,0)</f>
        <v>0</v>
      </c>
      <c r="X7410" s="9">
        <v>7.3411412537097903E-2</v>
      </c>
      <c r="Y7410" t="s">
        <v>32</v>
      </c>
      <c r="Z7410">
        <f>IF(X7410&gt;=[1]Settings!$B$4,1,0)</f>
        <v>0</v>
      </c>
      <c r="AA7410" t="str">
        <f>IF(X7410&gt;=[1]Settings!$B$7,"Critical",IF(X7410&gt;=[1]Settings!$B$6,"High",IF(X7410&gt;=[1]Settings!$B$5,"Moderate","Low")))</f>
        <v>Low</v>
      </c>
    </row>
    <row r="7411" spans="1:27" x14ac:dyDescent="0.25">
      <c r="A7411">
        <v>7410</v>
      </c>
      <c r="B7411" t="s">
        <v>41</v>
      </c>
      <c r="C7411" t="s">
        <v>38</v>
      </c>
      <c r="D7411" t="s">
        <v>30</v>
      </c>
      <c r="E7411" t="s">
        <v>30</v>
      </c>
      <c r="F7411" t="s">
        <v>36</v>
      </c>
      <c r="G7411">
        <v>4</v>
      </c>
      <c r="H7411">
        <v>467</v>
      </c>
      <c r="I7411">
        <v>54</v>
      </c>
      <c r="J7411">
        <v>8</v>
      </c>
      <c r="K7411">
        <v>6</v>
      </c>
      <c r="L7411" s="6">
        <v>322244.09000000003</v>
      </c>
      <c r="M7411">
        <v>15</v>
      </c>
      <c r="N7411" s="7">
        <f>[1]Settings!$B$3*K7411</f>
        <v>1.5</v>
      </c>
      <c r="O7411">
        <v>3</v>
      </c>
      <c r="P7411" s="8">
        <f t="shared" si="575"/>
        <v>6.75</v>
      </c>
      <c r="Q7411" s="7">
        <f t="shared" si="576"/>
        <v>8.1</v>
      </c>
      <c r="R7411" s="8">
        <f t="shared" si="577"/>
        <v>0.64239828693790146</v>
      </c>
      <c r="S7411" s="8">
        <f t="shared" si="578"/>
        <v>2</v>
      </c>
      <c r="T7411" s="9">
        <v>0.34079495716948999</v>
      </c>
      <c r="U7411">
        <v>4</v>
      </c>
      <c r="V7411" s="8">
        <f t="shared" si="579"/>
        <v>0.85653104925053536</v>
      </c>
      <c r="W7411">
        <f>IF(V7411&gt;=[1]Settings!$B$2,1,0)</f>
        <v>0</v>
      </c>
      <c r="X7411" s="9">
        <v>9.8923869431018802E-2</v>
      </c>
      <c r="Y7411" t="s">
        <v>43</v>
      </c>
      <c r="Z7411">
        <f>IF(X7411&gt;=[1]Settings!$B$4,1,0)</f>
        <v>0</v>
      </c>
      <c r="AA7411" t="str">
        <f>IF(X7411&gt;=[1]Settings!$B$7,"Critical",IF(X7411&gt;=[1]Settings!$B$6,"High",IF(X7411&gt;=[1]Settings!$B$5,"Moderate","Low")))</f>
        <v>Low</v>
      </c>
    </row>
    <row r="7412" spans="1:27" x14ac:dyDescent="0.25">
      <c r="A7412">
        <v>7411</v>
      </c>
      <c r="B7412" t="s">
        <v>27</v>
      </c>
      <c r="C7412" t="s">
        <v>28</v>
      </c>
      <c r="D7412" t="s">
        <v>29</v>
      </c>
      <c r="E7412" t="s">
        <v>35</v>
      </c>
      <c r="F7412" t="s">
        <v>31</v>
      </c>
      <c r="G7412">
        <v>4</v>
      </c>
      <c r="H7412">
        <v>896</v>
      </c>
      <c r="I7412">
        <v>99</v>
      </c>
      <c r="J7412">
        <v>10</v>
      </c>
      <c r="K7412">
        <v>12</v>
      </c>
      <c r="L7412" s="6">
        <v>1470467.71</v>
      </c>
      <c r="M7412">
        <v>11</v>
      </c>
      <c r="N7412" s="7">
        <f>[1]Settings!$B$3*K7412</f>
        <v>3</v>
      </c>
      <c r="O7412">
        <v>18</v>
      </c>
      <c r="P7412" s="8">
        <f t="shared" si="575"/>
        <v>9.9</v>
      </c>
      <c r="Q7412" s="7">
        <f t="shared" si="576"/>
        <v>10.89</v>
      </c>
      <c r="R7412" s="8">
        <f t="shared" si="577"/>
        <v>2.0089285714285716</v>
      </c>
      <c r="S7412" s="8">
        <f t="shared" si="578"/>
        <v>6</v>
      </c>
      <c r="T7412" s="9">
        <v>0.56187142264436996</v>
      </c>
      <c r="U7412">
        <v>50</v>
      </c>
      <c r="V7412" s="8">
        <f t="shared" si="579"/>
        <v>5.5803571428571432</v>
      </c>
      <c r="W7412">
        <f>IF(V7412&gt;=[1]Settings!$B$2,1,0)</f>
        <v>1</v>
      </c>
      <c r="X7412" s="9">
        <v>0.93556994199752797</v>
      </c>
      <c r="Y7412" t="s">
        <v>32</v>
      </c>
      <c r="Z7412">
        <f>IF(X7412&gt;=[1]Settings!$B$4,1,0)</f>
        <v>1</v>
      </c>
      <c r="AA7412" t="str">
        <f>IF(X7412&gt;=[1]Settings!$B$7,"Critical",IF(X7412&gt;=[1]Settings!$B$6,"High",IF(X7412&gt;=[1]Settings!$B$5,"Moderate","Low")))</f>
        <v>Critical</v>
      </c>
    </row>
    <row r="7413" spans="1:27" x14ac:dyDescent="0.25">
      <c r="A7413">
        <v>7412</v>
      </c>
      <c r="B7413" t="s">
        <v>27</v>
      </c>
      <c r="C7413" t="s">
        <v>37</v>
      </c>
      <c r="D7413" t="s">
        <v>30</v>
      </c>
      <c r="E7413" t="s">
        <v>42</v>
      </c>
      <c r="F7413" t="s">
        <v>31</v>
      </c>
      <c r="G7413">
        <v>2</v>
      </c>
      <c r="H7413">
        <v>908</v>
      </c>
      <c r="I7413">
        <v>77</v>
      </c>
      <c r="J7413">
        <v>15</v>
      </c>
      <c r="K7413">
        <v>16</v>
      </c>
      <c r="L7413" s="6">
        <v>2367312.15</v>
      </c>
      <c r="M7413">
        <v>10</v>
      </c>
      <c r="N7413" s="7">
        <f>[1]Settings!$B$3*K7413</f>
        <v>4</v>
      </c>
      <c r="O7413">
        <v>63</v>
      </c>
      <c r="P7413" s="8">
        <f t="shared" si="575"/>
        <v>5.1333333333333337</v>
      </c>
      <c r="Q7413" s="7">
        <f t="shared" si="576"/>
        <v>7.7</v>
      </c>
      <c r="R7413" s="8">
        <f t="shared" si="577"/>
        <v>6.9383259911894273</v>
      </c>
      <c r="S7413" s="8">
        <f t="shared" si="578"/>
        <v>15.75</v>
      </c>
      <c r="T7413" s="9">
        <v>1.3410768381076501</v>
      </c>
      <c r="U7413">
        <v>85</v>
      </c>
      <c r="V7413" s="8">
        <f t="shared" si="579"/>
        <v>9.361233480176212</v>
      </c>
      <c r="W7413">
        <f>IF(V7413&gt;=[1]Settings!$B$2,1,0)</f>
        <v>1</v>
      </c>
      <c r="X7413" s="9">
        <v>0.98729473352432295</v>
      </c>
      <c r="Y7413" t="s">
        <v>32</v>
      </c>
      <c r="Z7413">
        <f>IF(X7413&gt;=[1]Settings!$B$4,1,0)</f>
        <v>1</v>
      </c>
      <c r="AA7413" t="str">
        <f>IF(X7413&gt;=[1]Settings!$B$7,"Critical",IF(X7413&gt;=[1]Settings!$B$6,"High",IF(X7413&gt;=[1]Settings!$B$5,"Moderate","Low")))</f>
        <v>Critical</v>
      </c>
    </row>
    <row r="7414" spans="1:27" x14ac:dyDescent="0.25">
      <c r="A7414">
        <v>7413</v>
      </c>
      <c r="B7414" t="s">
        <v>27</v>
      </c>
      <c r="C7414" t="s">
        <v>38</v>
      </c>
      <c r="D7414" t="s">
        <v>29</v>
      </c>
      <c r="E7414" t="s">
        <v>30</v>
      </c>
      <c r="F7414" t="s">
        <v>39</v>
      </c>
      <c r="G7414">
        <v>2</v>
      </c>
      <c r="H7414">
        <v>707</v>
      </c>
      <c r="I7414">
        <v>66</v>
      </c>
      <c r="J7414">
        <v>18</v>
      </c>
      <c r="K7414">
        <v>8</v>
      </c>
      <c r="L7414" s="6">
        <v>1141519.19</v>
      </c>
      <c r="M7414">
        <v>15</v>
      </c>
      <c r="N7414" s="7">
        <f>[1]Settings!$B$3*K7414</f>
        <v>2</v>
      </c>
      <c r="O7414">
        <v>5</v>
      </c>
      <c r="P7414" s="8">
        <f t="shared" si="575"/>
        <v>3.6666666666666665</v>
      </c>
      <c r="Q7414" s="7">
        <f t="shared" si="576"/>
        <v>9.9</v>
      </c>
      <c r="R7414" s="8">
        <f t="shared" si="577"/>
        <v>0.70721357850070721</v>
      </c>
      <c r="S7414" s="8">
        <f t="shared" si="578"/>
        <v>2.5</v>
      </c>
      <c r="T7414" s="9">
        <v>0.23382953214812799</v>
      </c>
      <c r="U7414">
        <v>11</v>
      </c>
      <c r="V7414" s="8">
        <f t="shared" si="579"/>
        <v>1.5558698727015559</v>
      </c>
      <c r="W7414">
        <f>IF(V7414&gt;=[1]Settings!$B$2,1,0)</f>
        <v>0</v>
      </c>
      <c r="X7414" s="9">
        <v>0.20456638932228099</v>
      </c>
      <c r="Y7414" t="s">
        <v>32</v>
      </c>
      <c r="Z7414">
        <f>IF(X7414&gt;=[1]Settings!$B$4,1,0)</f>
        <v>0</v>
      </c>
      <c r="AA7414" t="str">
        <f>IF(X7414&gt;=[1]Settings!$B$7,"Critical",IF(X7414&gt;=[1]Settings!$B$6,"High",IF(X7414&gt;=[1]Settings!$B$5,"Moderate","Low")))</f>
        <v>Low</v>
      </c>
    </row>
    <row r="7415" spans="1:27" x14ac:dyDescent="0.25">
      <c r="A7415">
        <v>7414</v>
      </c>
      <c r="B7415" t="s">
        <v>41</v>
      </c>
      <c r="C7415" t="s">
        <v>33</v>
      </c>
      <c r="D7415" t="s">
        <v>34</v>
      </c>
      <c r="E7415" t="s">
        <v>35</v>
      </c>
      <c r="F7415" t="s">
        <v>39</v>
      </c>
      <c r="G7415">
        <v>4</v>
      </c>
      <c r="H7415">
        <v>777</v>
      </c>
      <c r="I7415">
        <v>71</v>
      </c>
      <c r="J7415">
        <v>8</v>
      </c>
      <c r="K7415">
        <v>13</v>
      </c>
      <c r="L7415" s="6">
        <v>1047111.61</v>
      </c>
      <c r="M7415">
        <v>4</v>
      </c>
      <c r="N7415" s="7">
        <f>[1]Settings!$B$3*K7415</f>
        <v>3.25</v>
      </c>
      <c r="O7415">
        <v>6</v>
      </c>
      <c r="P7415" s="8">
        <f t="shared" si="575"/>
        <v>8.875</v>
      </c>
      <c r="Q7415" s="7">
        <f t="shared" si="576"/>
        <v>2.84</v>
      </c>
      <c r="R7415" s="8">
        <f t="shared" si="577"/>
        <v>0.77220077220077221</v>
      </c>
      <c r="S7415" s="8">
        <f t="shared" si="578"/>
        <v>1.8461538461538463</v>
      </c>
      <c r="T7415" s="9">
        <v>0.36818015375472901</v>
      </c>
      <c r="U7415">
        <v>19</v>
      </c>
      <c r="V7415" s="8">
        <f t="shared" si="579"/>
        <v>2.4453024453024454</v>
      </c>
      <c r="W7415">
        <f>IF(V7415&gt;=[1]Settings!$B$2,1,0)</f>
        <v>1</v>
      </c>
      <c r="X7415" s="9">
        <v>0.42612457275390597</v>
      </c>
      <c r="Y7415" t="s">
        <v>43</v>
      </c>
      <c r="Z7415">
        <f>IF(X7415&gt;=[1]Settings!$B$4,1,0)</f>
        <v>0</v>
      </c>
      <c r="AA7415" t="str">
        <f>IF(X7415&gt;=[1]Settings!$B$7,"Critical",IF(X7415&gt;=[1]Settings!$B$6,"High",IF(X7415&gt;=[1]Settings!$B$5,"Moderate","Low")))</f>
        <v>Moderate</v>
      </c>
    </row>
    <row r="7416" spans="1:27" x14ac:dyDescent="0.25">
      <c r="A7416">
        <v>7415</v>
      </c>
      <c r="B7416" t="s">
        <v>27</v>
      </c>
      <c r="C7416" t="s">
        <v>37</v>
      </c>
      <c r="D7416" t="s">
        <v>34</v>
      </c>
      <c r="E7416" t="s">
        <v>30</v>
      </c>
      <c r="F7416" t="s">
        <v>36</v>
      </c>
      <c r="G7416">
        <v>2</v>
      </c>
      <c r="H7416">
        <v>171</v>
      </c>
      <c r="I7416">
        <v>28</v>
      </c>
      <c r="J7416">
        <v>6</v>
      </c>
      <c r="K7416">
        <v>4</v>
      </c>
      <c r="L7416" s="6">
        <v>232282.62</v>
      </c>
      <c r="M7416">
        <v>9</v>
      </c>
      <c r="N7416" s="7">
        <f>[1]Settings!$B$3*K7416</f>
        <v>1</v>
      </c>
      <c r="O7416">
        <v>3</v>
      </c>
      <c r="P7416" s="8">
        <f t="shared" si="575"/>
        <v>4.666666666666667</v>
      </c>
      <c r="Q7416" s="7">
        <f t="shared" si="576"/>
        <v>2.52</v>
      </c>
      <c r="R7416" s="8">
        <f t="shared" si="577"/>
        <v>1.7543859649122806</v>
      </c>
      <c r="S7416" s="8">
        <f t="shared" si="578"/>
        <v>3</v>
      </c>
      <c r="T7416" s="9">
        <v>0.50761532323870595</v>
      </c>
      <c r="U7416">
        <v>3</v>
      </c>
      <c r="V7416" s="8">
        <f t="shared" si="579"/>
        <v>1.7543859649122806</v>
      </c>
      <c r="W7416">
        <f>IF(V7416&gt;=[1]Settings!$B$2,1,0)</f>
        <v>0</v>
      </c>
      <c r="X7416" s="9">
        <v>0.12149328738451</v>
      </c>
      <c r="Y7416" t="s">
        <v>32</v>
      </c>
      <c r="Z7416">
        <f>IF(X7416&gt;=[1]Settings!$B$4,1,0)</f>
        <v>0</v>
      </c>
      <c r="AA7416" t="str">
        <f>IF(X7416&gt;=[1]Settings!$B$7,"Critical",IF(X7416&gt;=[1]Settings!$B$6,"High",IF(X7416&gt;=[1]Settings!$B$5,"Moderate","Low")))</f>
        <v>Low</v>
      </c>
    </row>
    <row r="7417" spans="1:27" x14ac:dyDescent="0.25">
      <c r="A7417">
        <v>7416</v>
      </c>
      <c r="B7417" t="s">
        <v>27</v>
      </c>
      <c r="C7417" t="s">
        <v>28</v>
      </c>
      <c r="D7417" t="s">
        <v>30</v>
      </c>
      <c r="E7417" t="s">
        <v>30</v>
      </c>
      <c r="F7417" t="s">
        <v>36</v>
      </c>
      <c r="G7417">
        <v>4</v>
      </c>
      <c r="H7417">
        <v>61</v>
      </c>
      <c r="I7417">
        <v>36</v>
      </c>
      <c r="J7417">
        <v>4</v>
      </c>
      <c r="K7417">
        <v>7</v>
      </c>
      <c r="L7417" s="6">
        <v>180824.19</v>
      </c>
      <c r="M7417">
        <v>6</v>
      </c>
      <c r="N7417" s="7">
        <f>[1]Settings!$B$3*K7417</f>
        <v>1.75</v>
      </c>
      <c r="O7417">
        <v>0</v>
      </c>
      <c r="P7417" s="8">
        <f t="shared" si="575"/>
        <v>9</v>
      </c>
      <c r="Q7417" s="7">
        <f t="shared" si="576"/>
        <v>2.16</v>
      </c>
      <c r="R7417" s="8">
        <f t="shared" si="577"/>
        <v>0</v>
      </c>
      <c r="S7417" s="8">
        <f t="shared" si="578"/>
        <v>0</v>
      </c>
      <c r="T7417" s="9">
        <v>0.207615957438746</v>
      </c>
      <c r="U7417">
        <v>1</v>
      </c>
      <c r="V7417" s="8">
        <f t="shared" si="579"/>
        <v>1.639344262295082</v>
      </c>
      <c r="W7417">
        <f>IF(V7417&gt;=[1]Settings!$B$2,1,0)</f>
        <v>0</v>
      </c>
      <c r="X7417" s="9">
        <v>9.6585668623447404E-2</v>
      </c>
      <c r="Y7417" t="s">
        <v>32</v>
      </c>
      <c r="Z7417">
        <f>IF(X7417&gt;=[1]Settings!$B$4,1,0)</f>
        <v>0</v>
      </c>
      <c r="AA7417" t="str">
        <f>IF(X7417&gt;=[1]Settings!$B$7,"Critical",IF(X7417&gt;=[1]Settings!$B$6,"High",IF(X7417&gt;=[1]Settings!$B$5,"Moderate","Low")))</f>
        <v>Low</v>
      </c>
    </row>
    <row r="7418" spans="1:27" x14ac:dyDescent="0.25">
      <c r="A7418">
        <v>7417</v>
      </c>
      <c r="B7418" t="s">
        <v>27</v>
      </c>
      <c r="C7418" t="s">
        <v>38</v>
      </c>
      <c r="D7418" t="s">
        <v>34</v>
      </c>
      <c r="E7418" t="s">
        <v>42</v>
      </c>
      <c r="F7418" t="s">
        <v>36</v>
      </c>
      <c r="G7418">
        <v>2</v>
      </c>
      <c r="H7418">
        <v>427</v>
      </c>
      <c r="I7418">
        <v>36</v>
      </c>
      <c r="J7418">
        <v>6</v>
      </c>
      <c r="K7418">
        <v>12</v>
      </c>
      <c r="L7418" s="6">
        <v>681636.13</v>
      </c>
      <c r="M7418">
        <v>5</v>
      </c>
      <c r="N7418" s="7">
        <f>[1]Settings!$B$3*K7418</f>
        <v>3</v>
      </c>
      <c r="O7418">
        <v>1</v>
      </c>
      <c r="P7418" s="8">
        <f t="shared" si="575"/>
        <v>6</v>
      </c>
      <c r="Q7418" s="7">
        <f t="shared" si="576"/>
        <v>1.8</v>
      </c>
      <c r="R7418" s="8">
        <f t="shared" si="577"/>
        <v>0.23419203747072601</v>
      </c>
      <c r="S7418" s="8">
        <f t="shared" si="578"/>
        <v>0.33333333333333331</v>
      </c>
      <c r="T7418" s="9">
        <v>0.47421397940156901</v>
      </c>
      <c r="U7418">
        <v>26</v>
      </c>
      <c r="V7418" s="8">
        <f t="shared" si="579"/>
        <v>6.0889929742388755</v>
      </c>
      <c r="W7418">
        <f>IF(V7418&gt;=[1]Settings!$B$2,1,0)</f>
        <v>1</v>
      </c>
      <c r="X7418" s="9">
        <v>0.28568640351295499</v>
      </c>
      <c r="Y7418" t="s">
        <v>32</v>
      </c>
      <c r="Z7418">
        <f>IF(X7418&gt;=[1]Settings!$B$4,1,0)</f>
        <v>0</v>
      </c>
      <c r="AA7418" t="str">
        <f>IF(X7418&gt;=[1]Settings!$B$7,"Critical",IF(X7418&gt;=[1]Settings!$B$6,"High",IF(X7418&gt;=[1]Settings!$B$5,"Moderate","Low")))</f>
        <v>Low</v>
      </c>
    </row>
    <row r="7419" spans="1:27" x14ac:dyDescent="0.25">
      <c r="A7419">
        <v>7418</v>
      </c>
      <c r="B7419" t="s">
        <v>41</v>
      </c>
      <c r="C7419" t="s">
        <v>28</v>
      </c>
      <c r="D7419" t="s">
        <v>30</v>
      </c>
      <c r="E7419" t="s">
        <v>42</v>
      </c>
      <c r="F7419" t="s">
        <v>36</v>
      </c>
      <c r="G7419">
        <v>1</v>
      </c>
      <c r="H7419">
        <v>774</v>
      </c>
      <c r="I7419">
        <v>86</v>
      </c>
      <c r="J7419">
        <v>13</v>
      </c>
      <c r="K7419">
        <v>14</v>
      </c>
      <c r="L7419" s="6">
        <v>1844354.59</v>
      </c>
      <c r="M7419">
        <v>5</v>
      </c>
      <c r="N7419" s="7">
        <f>[1]Settings!$B$3*K7419</f>
        <v>3.5</v>
      </c>
      <c r="O7419">
        <v>41</v>
      </c>
      <c r="P7419" s="8">
        <f t="shared" si="575"/>
        <v>6.615384615384615</v>
      </c>
      <c r="Q7419" s="7">
        <f t="shared" si="576"/>
        <v>4.3</v>
      </c>
      <c r="R7419" s="8">
        <f t="shared" si="577"/>
        <v>5.297157622739018</v>
      </c>
      <c r="S7419" s="8">
        <f t="shared" si="578"/>
        <v>11.714285714285714</v>
      </c>
      <c r="T7419" s="9">
        <v>1.2500182129192201</v>
      </c>
      <c r="U7419">
        <v>58</v>
      </c>
      <c r="V7419" s="8">
        <f t="shared" si="579"/>
        <v>7.4935400516795863</v>
      </c>
      <c r="W7419">
        <f>IF(V7419&gt;=[1]Settings!$B$2,1,0)</f>
        <v>1</v>
      </c>
      <c r="X7419" s="9">
        <v>0.98934501409530595</v>
      </c>
      <c r="Y7419" t="s">
        <v>43</v>
      </c>
      <c r="Z7419">
        <f>IF(X7419&gt;=[1]Settings!$B$4,1,0)</f>
        <v>1</v>
      </c>
      <c r="AA7419" t="str">
        <f>IF(X7419&gt;=[1]Settings!$B$7,"Critical",IF(X7419&gt;=[1]Settings!$B$6,"High",IF(X7419&gt;=[1]Settings!$B$5,"Moderate","Low")))</f>
        <v>Critical</v>
      </c>
    </row>
    <row r="7420" spans="1:27" x14ac:dyDescent="0.25">
      <c r="A7420">
        <v>7419</v>
      </c>
      <c r="B7420" t="s">
        <v>27</v>
      </c>
      <c r="C7420" t="s">
        <v>33</v>
      </c>
      <c r="D7420" t="s">
        <v>29</v>
      </c>
      <c r="E7420" t="s">
        <v>35</v>
      </c>
      <c r="F7420" t="s">
        <v>39</v>
      </c>
      <c r="G7420">
        <v>2</v>
      </c>
      <c r="H7420">
        <v>782</v>
      </c>
      <c r="I7420">
        <v>68</v>
      </c>
      <c r="J7420">
        <v>13</v>
      </c>
      <c r="K7420">
        <v>14</v>
      </c>
      <c r="L7420" s="6">
        <v>2117146.16</v>
      </c>
      <c r="M7420">
        <v>5</v>
      </c>
      <c r="N7420" s="7">
        <f>[1]Settings!$B$3*K7420</f>
        <v>3.5</v>
      </c>
      <c r="O7420">
        <v>13</v>
      </c>
      <c r="P7420" s="8">
        <f t="shared" si="575"/>
        <v>5.2307692307692308</v>
      </c>
      <c r="Q7420" s="7">
        <f t="shared" si="576"/>
        <v>3.4</v>
      </c>
      <c r="R7420" s="8">
        <f t="shared" si="577"/>
        <v>1.6624040920716112</v>
      </c>
      <c r="S7420" s="8">
        <f t="shared" si="578"/>
        <v>3.7142857142857144</v>
      </c>
      <c r="T7420" s="9">
        <v>0.31063506739228902</v>
      </c>
      <c r="U7420">
        <v>6</v>
      </c>
      <c r="V7420" s="8">
        <f t="shared" si="579"/>
        <v>0.76726342710997442</v>
      </c>
      <c r="W7420">
        <f>IF(V7420&gt;=[1]Settings!$B$2,1,0)</f>
        <v>0</v>
      </c>
      <c r="X7420" s="9">
        <v>0.85939890146255504</v>
      </c>
      <c r="Y7420" t="s">
        <v>32</v>
      </c>
      <c r="Z7420">
        <f>IF(X7420&gt;=[1]Settings!$B$4,1,0)</f>
        <v>1</v>
      </c>
      <c r="AA7420" t="str">
        <f>IF(X7420&gt;=[1]Settings!$B$7,"Critical",IF(X7420&gt;=[1]Settings!$B$6,"High",IF(X7420&gt;=[1]Settings!$B$5,"Moderate","Low")))</f>
        <v>Critical</v>
      </c>
    </row>
    <row r="7421" spans="1:27" x14ac:dyDescent="0.25">
      <c r="A7421">
        <v>7420</v>
      </c>
      <c r="B7421" t="s">
        <v>27</v>
      </c>
      <c r="C7421" t="s">
        <v>38</v>
      </c>
      <c r="D7421" t="s">
        <v>34</v>
      </c>
      <c r="E7421" t="s">
        <v>42</v>
      </c>
      <c r="F7421" t="s">
        <v>31</v>
      </c>
      <c r="G7421">
        <v>1</v>
      </c>
      <c r="H7421">
        <v>290</v>
      </c>
      <c r="I7421">
        <v>81</v>
      </c>
      <c r="J7421">
        <v>8</v>
      </c>
      <c r="K7421">
        <v>6</v>
      </c>
      <c r="L7421" s="6">
        <v>401113.7</v>
      </c>
      <c r="M7421">
        <v>5</v>
      </c>
      <c r="N7421" s="7">
        <f>[1]Settings!$B$3*K7421</f>
        <v>1.5</v>
      </c>
      <c r="O7421">
        <v>9</v>
      </c>
      <c r="P7421" s="8">
        <f t="shared" si="575"/>
        <v>10.125</v>
      </c>
      <c r="Q7421" s="7">
        <f t="shared" si="576"/>
        <v>4.05</v>
      </c>
      <c r="R7421" s="8">
        <f t="shared" si="577"/>
        <v>3.103448275862069</v>
      </c>
      <c r="S7421" s="8">
        <f t="shared" si="578"/>
        <v>6</v>
      </c>
      <c r="T7421" s="9">
        <v>2.4253551079433202</v>
      </c>
      <c r="U7421">
        <v>26</v>
      </c>
      <c r="V7421" s="8">
        <f t="shared" si="579"/>
        <v>8.9655172413793096</v>
      </c>
      <c r="W7421">
        <f>IF(V7421&gt;=[1]Settings!$B$2,1,0)</f>
        <v>1</v>
      </c>
      <c r="X7421" s="9">
        <v>0.92025184631347701</v>
      </c>
      <c r="Y7421" t="s">
        <v>32</v>
      </c>
      <c r="Z7421">
        <f>IF(X7421&gt;=[1]Settings!$B$4,1,0)</f>
        <v>1</v>
      </c>
      <c r="AA7421" t="str">
        <f>IF(X7421&gt;=[1]Settings!$B$7,"Critical",IF(X7421&gt;=[1]Settings!$B$6,"High",IF(X7421&gt;=[1]Settings!$B$5,"Moderate","Low")))</f>
        <v>Critical</v>
      </c>
    </row>
    <row r="7422" spans="1:27" x14ac:dyDescent="0.25">
      <c r="A7422">
        <v>7421</v>
      </c>
      <c r="B7422" t="s">
        <v>27</v>
      </c>
      <c r="C7422" t="s">
        <v>38</v>
      </c>
      <c r="D7422" t="s">
        <v>29</v>
      </c>
      <c r="E7422" t="s">
        <v>35</v>
      </c>
      <c r="F7422" t="s">
        <v>36</v>
      </c>
      <c r="G7422">
        <v>4</v>
      </c>
      <c r="H7422">
        <v>260</v>
      </c>
      <c r="I7422">
        <v>23</v>
      </c>
      <c r="J7422">
        <v>8</v>
      </c>
      <c r="K7422">
        <v>6</v>
      </c>
      <c r="L7422" s="6">
        <v>292558.84999999998</v>
      </c>
      <c r="M7422">
        <v>16</v>
      </c>
      <c r="N7422" s="7">
        <f>[1]Settings!$B$3*K7422</f>
        <v>1.5</v>
      </c>
      <c r="O7422">
        <v>0</v>
      </c>
      <c r="P7422" s="8">
        <f t="shared" si="575"/>
        <v>2.875</v>
      </c>
      <c r="Q7422" s="7">
        <f t="shared" si="576"/>
        <v>3.68</v>
      </c>
      <c r="R7422" s="8">
        <f t="shared" si="577"/>
        <v>0</v>
      </c>
      <c r="S7422" s="8">
        <f t="shared" si="578"/>
        <v>0</v>
      </c>
      <c r="T7422" s="9">
        <v>0.100487001136139</v>
      </c>
      <c r="U7422">
        <v>0</v>
      </c>
      <c r="V7422" s="8">
        <f t="shared" si="579"/>
        <v>0</v>
      </c>
      <c r="W7422">
        <f>IF(V7422&gt;=[1]Settings!$B$2,1,0)</f>
        <v>0</v>
      </c>
      <c r="X7422" s="9">
        <v>1.9490713253617301E-2</v>
      </c>
      <c r="Y7422" t="s">
        <v>32</v>
      </c>
      <c r="Z7422">
        <f>IF(X7422&gt;=[1]Settings!$B$4,1,0)</f>
        <v>0</v>
      </c>
      <c r="AA7422" t="str">
        <f>IF(X7422&gt;=[1]Settings!$B$7,"Critical",IF(X7422&gt;=[1]Settings!$B$6,"High",IF(X7422&gt;=[1]Settings!$B$5,"Moderate","Low")))</f>
        <v>Low</v>
      </c>
    </row>
    <row r="7423" spans="1:27" x14ac:dyDescent="0.25">
      <c r="A7423">
        <v>7422</v>
      </c>
      <c r="B7423" t="s">
        <v>27</v>
      </c>
      <c r="C7423" t="s">
        <v>38</v>
      </c>
      <c r="D7423" t="s">
        <v>34</v>
      </c>
      <c r="E7423" t="s">
        <v>30</v>
      </c>
      <c r="F7423" t="s">
        <v>36</v>
      </c>
      <c r="G7423">
        <v>3</v>
      </c>
      <c r="H7423">
        <v>853</v>
      </c>
      <c r="I7423">
        <v>92</v>
      </c>
      <c r="J7423">
        <v>14</v>
      </c>
      <c r="K7423">
        <v>10</v>
      </c>
      <c r="L7423" s="6">
        <v>1076117.71</v>
      </c>
      <c r="M7423">
        <v>9</v>
      </c>
      <c r="N7423" s="7">
        <f>[1]Settings!$B$3*K7423</f>
        <v>2.5</v>
      </c>
      <c r="O7423">
        <v>10</v>
      </c>
      <c r="P7423" s="8">
        <f t="shared" si="575"/>
        <v>6.5714285714285712</v>
      </c>
      <c r="Q7423" s="7">
        <f t="shared" si="576"/>
        <v>8.2799999999999994</v>
      </c>
      <c r="R7423" s="8">
        <f t="shared" si="577"/>
        <v>1.1723329425556859</v>
      </c>
      <c r="S7423" s="8">
        <f t="shared" si="578"/>
        <v>4</v>
      </c>
      <c r="T7423" s="9">
        <v>0.43722436519982899</v>
      </c>
      <c r="U7423">
        <v>18</v>
      </c>
      <c r="V7423" s="8">
        <f t="shared" si="579"/>
        <v>2.1101992966002343</v>
      </c>
      <c r="W7423">
        <f>IF(V7423&gt;=[1]Settings!$B$2,1,0)</f>
        <v>1</v>
      </c>
      <c r="X7423" s="9">
        <v>0.72537767887115501</v>
      </c>
      <c r="Y7423" t="s">
        <v>32</v>
      </c>
      <c r="Z7423">
        <f>IF(X7423&gt;=[1]Settings!$B$4,1,0)</f>
        <v>1</v>
      </c>
      <c r="AA7423" t="str">
        <f>IF(X7423&gt;=[1]Settings!$B$7,"Critical",IF(X7423&gt;=[1]Settings!$B$6,"High",IF(X7423&gt;=[1]Settings!$B$5,"Moderate","Low")))</f>
        <v>High</v>
      </c>
    </row>
    <row r="7424" spans="1:27" x14ac:dyDescent="0.25">
      <c r="A7424">
        <v>7423</v>
      </c>
      <c r="B7424" t="s">
        <v>27</v>
      </c>
      <c r="C7424" t="s">
        <v>44</v>
      </c>
      <c r="D7424" t="s">
        <v>30</v>
      </c>
      <c r="E7424" t="s">
        <v>30</v>
      </c>
      <c r="F7424" t="s">
        <v>36</v>
      </c>
      <c r="G7424">
        <v>5</v>
      </c>
      <c r="H7424">
        <v>582</v>
      </c>
      <c r="I7424">
        <v>33</v>
      </c>
      <c r="J7424">
        <v>12</v>
      </c>
      <c r="K7424">
        <v>10</v>
      </c>
      <c r="L7424" s="6">
        <v>935760.07</v>
      </c>
      <c r="M7424">
        <v>5</v>
      </c>
      <c r="N7424" s="7">
        <f>[1]Settings!$B$3*K7424</f>
        <v>2.5</v>
      </c>
      <c r="O7424">
        <v>9</v>
      </c>
      <c r="P7424" s="8">
        <f t="shared" si="575"/>
        <v>2.75</v>
      </c>
      <c r="Q7424" s="7">
        <f t="shared" si="576"/>
        <v>1.65</v>
      </c>
      <c r="R7424" s="8">
        <f t="shared" si="577"/>
        <v>1.5463917525773196</v>
      </c>
      <c r="S7424" s="8">
        <f t="shared" si="578"/>
        <v>3.6</v>
      </c>
      <c r="T7424" s="9">
        <v>0.47874524599311102</v>
      </c>
      <c r="U7424">
        <v>5</v>
      </c>
      <c r="V7424" s="8">
        <f t="shared" si="579"/>
        <v>0.85910652920962194</v>
      </c>
      <c r="W7424">
        <f>IF(V7424&gt;=[1]Settings!$B$2,1,0)</f>
        <v>0</v>
      </c>
      <c r="X7424" s="9">
        <v>0.55619812011718806</v>
      </c>
      <c r="Y7424" t="s">
        <v>32</v>
      </c>
      <c r="Z7424">
        <f>IF(X7424&gt;=[1]Settings!$B$4,1,0)</f>
        <v>1</v>
      </c>
      <c r="AA7424" t="str">
        <f>IF(X7424&gt;=[1]Settings!$B$7,"Critical",IF(X7424&gt;=[1]Settings!$B$6,"High",IF(X7424&gt;=[1]Settings!$B$5,"Moderate","Low")))</f>
        <v>Moderate</v>
      </c>
    </row>
    <row r="7425" spans="1:27" x14ac:dyDescent="0.25">
      <c r="A7425">
        <v>7424</v>
      </c>
      <c r="B7425" t="s">
        <v>27</v>
      </c>
      <c r="C7425" t="s">
        <v>33</v>
      </c>
      <c r="D7425" t="s">
        <v>34</v>
      </c>
      <c r="E7425" t="s">
        <v>42</v>
      </c>
      <c r="F7425" t="s">
        <v>31</v>
      </c>
      <c r="G7425">
        <v>3</v>
      </c>
      <c r="H7425">
        <v>386</v>
      </c>
      <c r="I7425">
        <v>29</v>
      </c>
      <c r="J7425">
        <v>8</v>
      </c>
      <c r="K7425">
        <v>4</v>
      </c>
      <c r="L7425" s="6">
        <v>264368.2</v>
      </c>
      <c r="M7425">
        <v>2</v>
      </c>
      <c r="N7425" s="7">
        <f>[1]Settings!$B$3*K7425</f>
        <v>1</v>
      </c>
      <c r="O7425">
        <v>2</v>
      </c>
      <c r="P7425" s="8">
        <f t="shared" si="575"/>
        <v>3.625</v>
      </c>
      <c r="Q7425" s="7">
        <f t="shared" si="576"/>
        <v>0.57999999999999996</v>
      </c>
      <c r="R7425" s="8">
        <f t="shared" si="577"/>
        <v>0.51813471502590669</v>
      </c>
      <c r="S7425" s="8">
        <f t="shared" si="578"/>
        <v>2</v>
      </c>
      <c r="T7425" s="9">
        <v>0.51623720328545697</v>
      </c>
      <c r="U7425">
        <v>3</v>
      </c>
      <c r="V7425" s="8">
        <f t="shared" si="579"/>
        <v>0.77720207253886009</v>
      </c>
      <c r="W7425">
        <f>IF(V7425&gt;=[1]Settings!$B$2,1,0)</f>
        <v>0</v>
      </c>
      <c r="X7425" s="9">
        <v>9.7614824771881104E-2</v>
      </c>
      <c r="Y7425" t="s">
        <v>32</v>
      </c>
      <c r="Z7425">
        <f>IF(X7425&gt;=[1]Settings!$B$4,1,0)</f>
        <v>0</v>
      </c>
      <c r="AA7425" t="str">
        <f>IF(X7425&gt;=[1]Settings!$B$7,"Critical",IF(X7425&gt;=[1]Settings!$B$6,"High",IF(X7425&gt;=[1]Settings!$B$5,"Moderate","Low")))</f>
        <v>Low</v>
      </c>
    </row>
    <row r="7426" spans="1:27" x14ac:dyDescent="0.25">
      <c r="A7426">
        <v>7425</v>
      </c>
      <c r="B7426" t="s">
        <v>27</v>
      </c>
      <c r="C7426" t="s">
        <v>37</v>
      </c>
      <c r="D7426" t="s">
        <v>30</v>
      </c>
      <c r="E7426" t="s">
        <v>42</v>
      </c>
      <c r="F7426" t="s">
        <v>36</v>
      </c>
      <c r="G7426">
        <v>4</v>
      </c>
      <c r="H7426">
        <v>220</v>
      </c>
      <c r="I7426">
        <v>14</v>
      </c>
      <c r="J7426">
        <v>8</v>
      </c>
      <c r="K7426">
        <v>4</v>
      </c>
      <c r="L7426" s="6">
        <v>289843.36</v>
      </c>
      <c r="M7426">
        <v>5</v>
      </c>
      <c r="N7426" s="7">
        <f>[1]Settings!$B$3*K7426</f>
        <v>1</v>
      </c>
      <c r="O7426">
        <v>0</v>
      </c>
      <c r="P7426" s="8">
        <f t="shared" ref="P7426:P7489" si="580">I7426/J7426</f>
        <v>1.75</v>
      </c>
      <c r="Q7426" s="7">
        <f t="shared" ref="Q7426:Q7489" si="581">M7426*I7426/100</f>
        <v>0.7</v>
      </c>
      <c r="R7426" s="8">
        <f t="shared" ref="R7426:R7489" si="582">100*O7426/H7426</f>
        <v>0</v>
      </c>
      <c r="S7426" s="8">
        <f t="shared" ref="S7426:S7489" si="583">O7426/N7426</f>
        <v>0</v>
      </c>
      <c r="T7426" s="9">
        <v>0.260667906609727</v>
      </c>
      <c r="U7426">
        <v>2</v>
      </c>
      <c r="V7426" s="8">
        <f t="shared" ref="V7426:V7489" si="584">100*U7426/H7426</f>
        <v>0.90909090909090906</v>
      </c>
      <c r="W7426">
        <f>IF(V7426&gt;=[1]Settings!$B$2,1,0)</f>
        <v>0</v>
      </c>
      <c r="X7426" s="9">
        <v>2.0956896245479601E-2</v>
      </c>
      <c r="Y7426" t="s">
        <v>32</v>
      </c>
      <c r="Z7426">
        <f>IF(X7426&gt;=[1]Settings!$B$4,1,0)</f>
        <v>0</v>
      </c>
      <c r="AA7426" t="str">
        <f>IF(X7426&gt;=[1]Settings!$B$7,"Critical",IF(X7426&gt;=[1]Settings!$B$6,"High",IF(X7426&gt;=[1]Settings!$B$5,"Moderate","Low")))</f>
        <v>Low</v>
      </c>
    </row>
    <row r="7427" spans="1:27" x14ac:dyDescent="0.25">
      <c r="A7427">
        <v>7426</v>
      </c>
      <c r="B7427" t="s">
        <v>41</v>
      </c>
      <c r="C7427" t="s">
        <v>38</v>
      </c>
      <c r="D7427" t="s">
        <v>34</v>
      </c>
      <c r="E7427" t="s">
        <v>35</v>
      </c>
      <c r="F7427" t="s">
        <v>36</v>
      </c>
      <c r="G7427">
        <v>4</v>
      </c>
      <c r="H7427">
        <v>664</v>
      </c>
      <c r="I7427">
        <v>69</v>
      </c>
      <c r="J7427">
        <v>14</v>
      </c>
      <c r="K7427">
        <v>13</v>
      </c>
      <c r="L7427" s="6">
        <v>1700470.68</v>
      </c>
      <c r="M7427">
        <v>5</v>
      </c>
      <c r="N7427" s="7">
        <f>[1]Settings!$B$3*K7427</f>
        <v>3.25</v>
      </c>
      <c r="O7427">
        <v>8</v>
      </c>
      <c r="P7427" s="8">
        <f t="shared" si="580"/>
        <v>4.9285714285714288</v>
      </c>
      <c r="Q7427" s="7">
        <f t="shared" si="581"/>
        <v>3.45</v>
      </c>
      <c r="R7427" s="8">
        <f t="shared" si="582"/>
        <v>1.2048192771084338</v>
      </c>
      <c r="S7427" s="8">
        <f t="shared" si="583"/>
        <v>2.4615384615384617</v>
      </c>
      <c r="T7427" s="9">
        <v>0.25821199574863202</v>
      </c>
      <c r="U7427">
        <v>17</v>
      </c>
      <c r="V7427" s="8">
        <f t="shared" si="584"/>
        <v>2.5602409638554215</v>
      </c>
      <c r="W7427">
        <f>IF(V7427&gt;=[1]Settings!$B$2,1,0)</f>
        <v>1</v>
      </c>
      <c r="X7427" s="9">
        <v>0.779760122299194</v>
      </c>
      <c r="Y7427" t="s">
        <v>43</v>
      </c>
      <c r="Z7427">
        <f>IF(X7427&gt;=[1]Settings!$B$4,1,0)</f>
        <v>1</v>
      </c>
      <c r="AA7427" t="str">
        <f>IF(X7427&gt;=[1]Settings!$B$7,"Critical",IF(X7427&gt;=[1]Settings!$B$6,"High",IF(X7427&gt;=[1]Settings!$B$5,"Moderate","Low")))</f>
        <v>High</v>
      </c>
    </row>
    <row r="7428" spans="1:27" x14ac:dyDescent="0.25">
      <c r="A7428">
        <v>7427</v>
      </c>
      <c r="B7428" t="s">
        <v>27</v>
      </c>
      <c r="C7428" t="s">
        <v>40</v>
      </c>
      <c r="D7428" t="s">
        <v>29</v>
      </c>
      <c r="E7428" t="s">
        <v>30</v>
      </c>
      <c r="F7428" t="s">
        <v>39</v>
      </c>
      <c r="G7428">
        <v>2</v>
      </c>
      <c r="H7428">
        <v>203</v>
      </c>
      <c r="I7428">
        <v>47</v>
      </c>
      <c r="J7428">
        <v>4</v>
      </c>
      <c r="K7428">
        <v>4</v>
      </c>
      <c r="L7428" s="6">
        <v>191058.82</v>
      </c>
      <c r="M7428">
        <v>18</v>
      </c>
      <c r="N7428" s="7">
        <f>[1]Settings!$B$3*K7428</f>
        <v>1</v>
      </c>
      <c r="O7428">
        <v>0</v>
      </c>
      <c r="P7428" s="8">
        <f t="shared" si="580"/>
        <v>11.75</v>
      </c>
      <c r="Q7428" s="7">
        <f t="shared" si="581"/>
        <v>8.4600000000000009</v>
      </c>
      <c r="R7428" s="8">
        <f t="shared" si="582"/>
        <v>0</v>
      </c>
      <c r="S7428" s="8">
        <f t="shared" si="583"/>
        <v>0</v>
      </c>
      <c r="T7428" s="9">
        <v>0.21025072905497599</v>
      </c>
      <c r="U7428">
        <v>0</v>
      </c>
      <c r="V7428" s="8">
        <f t="shared" si="584"/>
        <v>0</v>
      </c>
      <c r="W7428">
        <f>IF(V7428&gt;=[1]Settings!$B$2,1,0)</f>
        <v>0</v>
      </c>
      <c r="X7428" s="9">
        <v>2.78134159743786E-2</v>
      </c>
      <c r="Y7428" t="s">
        <v>32</v>
      </c>
      <c r="Z7428">
        <f>IF(X7428&gt;=[1]Settings!$B$4,1,0)</f>
        <v>0</v>
      </c>
      <c r="AA7428" t="str">
        <f>IF(X7428&gt;=[1]Settings!$B$7,"Critical",IF(X7428&gt;=[1]Settings!$B$6,"High",IF(X7428&gt;=[1]Settings!$B$5,"Moderate","Low")))</f>
        <v>Low</v>
      </c>
    </row>
    <row r="7429" spans="1:27" x14ac:dyDescent="0.25">
      <c r="A7429">
        <v>7428</v>
      </c>
      <c r="B7429" t="s">
        <v>27</v>
      </c>
      <c r="C7429" t="s">
        <v>38</v>
      </c>
      <c r="D7429" t="s">
        <v>29</v>
      </c>
      <c r="E7429" t="s">
        <v>42</v>
      </c>
      <c r="F7429" t="s">
        <v>39</v>
      </c>
      <c r="G7429">
        <v>4</v>
      </c>
      <c r="H7429">
        <v>258</v>
      </c>
      <c r="I7429">
        <v>43</v>
      </c>
      <c r="J7429">
        <v>8</v>
      </c>
      <c r="K7429">
        <v>5</v>
      </c>
      <c r="L7429" s="6">
        <v>238207.12</v>
      </c>
      <c r="M7429">
        <v>5</v>
      </c>
      <c r="N7429" s="7">
        <f>[1]Settings!$B$3*K7429</f>
        <v>1.25</v>
      </c>
      <c r="O7429">
        <v>3</v>
      </c>
      <c r="P7429" s="8">
        <f t="shared" si="580"/>
        <v>5.375</v>
      </c>
      <c r="Q7429" s="7">
        <f t="shared" si="581"/>
        <v>2.15</v>
      </c>
      <c r="R7429" s="8">
        <f t="shared" si="582"/>
        <v>1.1627906976744187</v>
      </c>
      <c r="S7429" s="8">
        <f t="shared" si="583"/>
        <v>2.4</v>
      </c>
      <c r="T7429" s="9">
        <v>0.244501578065108</v>
      </c>
      <c r="U7429">
        <v>1</v>
      </c>
      <c r="V7429" s="8">
        <f t="shared" si="584"/>
        <v>0.38759689922480622</v>
      </c>
      <c r="W7429">
        <f>IF(V7429&gt;=[1]Settings!$B$2,1,0)</f>
        <v>0</v>
      </c>
      <c r="X7429" s="9">
        <v>0.139864072203636</v>
      </c>
      <c r="Y7429" t="s">
        <v>32</v>
      </c>
      <c r="Z7429">
        <f>IF(X7429&gt;=[1]Settings!$B$4,1,0)</f>
        <v>0</v>
      </c>
      <c r="AA7429" t="str">
        <f>IF(X7429&gt;=[1]Settings!$B$7,"Critical",IF(X7429&gt;=[1]Settings!$B$6,"High",IF(X7429&gt;=[1]Settings!$B$5,"Moderate","Low")))</f>
        <v>Low</v>
      </c>
    </row>
    <row r="7430" spans="1:27" x14ac:dyDescent="0.25">
      <c r="A7430">
        <v>7429</v>
      </c>
      <c r="B7430" t="s">
        <v>27</v>
      </c>
      <c r="C7430" t="s">
        <v>33</v>
      </c>
      <c r="D7430" t="s">
        <v>30</v>
      </c>
      <c r="E7430" t="s">
        <v>42</v>
      </c>
      <c r="F7430" t="s">
        <v>36</v>
      </c>
      <c r="G7430">
        <v>3</v>
      </c>
      <c r="H7430">
        <v>268</v>
      </c>
      <c r="I7430">
        <v>6</v>
      </c>
      <c r="J7430">
        <v>7</v>
      </c>
      <c r="K7430">
        <v>4</v>
      </c>
      <c r="L7430" s="6">
        <v>157065.94</v>
      </c>
      <c r="M7430">
        <v>8</v>
      </c>
      <c r="N7430" s="7">
        <f>[1]Settings!$B$3*K7430</f>
        <v>1</v>
      </c>
      <c r="O7430">
        <v>0</v>
      </c>
      <c r="P7430" s="8">
        <f t="shared" si="580"/>
        <v>0.8571428571428571</v>
      </c>
      <c r="Q7430" s="7">
        <f t="shared" si="581"/>
        <v>0.48</v>
      </c>
      <c r="R7430" s="8">
        <f t="shared" si="582"/>
        <v>0</v>
      </c>
      <c r="S7430" s="8">
        <f t="shared" si="583"/>
        <v>0</v>
      </c>
      <c r="T7430" s="9">
        <v>0.30003257304280201</v>
      </c>
      <c r="U7430">
        <v>3</v>
      </c>
      <c r="V7430" s="8">
        <f t="shared" si="584"/>
        <v>1.1194029850746268</v>
      </c>
      <c r="W7430">
        <f>IF(V7430&gt;=[1]Settings!$B$2,1,0)</f>
        <v>0</v>
      </c>
      <c r="X7430" s="9">
        <v>3.2763443887233699E-2</v>
      </c>
      <c r="Y7430" t="s">
        <v>32</v>
      </c>
      <c r="Z7430">
        <f>IF(X7430&gt;=[1]Settings!$B$4,1,0)</f>
        <v>0</v>
      </c>
      <c r="AA7430" t="str">
        <f>IF(X7430&gt;=[1]Settings!$B$7,"Critical",IF(X7430&gt;=[1]Settings!$B$6,"High",IF(X7430&gt;=[1]Settings!$B$5,"Moderate","Low")))</f>
        <v>Low</v>
      </c>
    </row>
    <row r="7431" spans="1:27" x14ac:dyDescent="0.25">
      <c r="A7431">
        <v>7430</v>
      </c>
      <c r="B7431" t="s">
        <v>27</v>
      </c>
      <c r="C7431" t="s">
        <v>40</v>
      </c>
      <c r="D7431" t="s">
        <v>30</v>
      </c>
      <c r="E7431" t="s">
        <v>35</v>
      </c>
      <c r="F7431" t="s">
        <v>39</v>
      </c>
      <c r="G7431">
        <v>3</v>
      </c>
      <c r="H7431">
        <v>771</v>
      </c>
      <c r="I7431">
        <v>64</v>
      </c>
      <c r="J7431">
        <v>19</v>
      </c>
      <c r="K7431">
        <v>10</v>
      </c>
      <c r="L7431" s="6">
        <v>1583503.41</v>
      </c>
      <c r="M7431">
        <v>10</v>
      </c>
      <c r="N7431" s="7">
        <f>[1]Settings!$B$3*K7431</f>
        <v>2.5</v>
      </c>
      <c r="O7431">
        <v>5</v>
      </c>
      <c r="P7431" s="8">
        <f t="shared" si="580"/>
        <v>3.3684210526315788</v>
      </c>
      <c r="Q7431" s="7">
        <f t="shared" si="581"/>
        <v>6.4</v>
      </c>
      <c r="R7431" s="8">
        <f t="shared" si="582"/>
        <v>0.64850843060959795</v>
      </c>
      <c r="S7431" s="8">
        <f t="shared" si="583"/>
        <v>2</v>
      </c>
      <c r="T7431" s="9">
        <v>0.171621437309637</v>
      </c>
      <c r="U7431">
        <v>12</v>
      </c>
      <c r="V7431" s="8">
        <f t="shared" si="584"/>
        <v>1.556420233463035</v>
      </c>
      <c r="W7431">
        <f>IF(V7431&gt;=[1]Settings!$B$2,1,0)</f>
        <v>0</v>
      </c>
      <c r="X7431" s="9">
        <v>0.233148664236069</v>
      </c>
      <c r="Y7431" t="s">
        <v>32</v>
      </c>
      <c r="Z7431">
        <f>IF(X7431&gt;=[1]Settings!$B$4,1,0)</f>
        <v>0</v>
      </c>
      <c r="AA7431" t="str">
        <f>IF(X7431&gt;=[1]Settings!$B$7,"Critical",IF(X7431&gt;=[1]Settings!$B$6,"High",IF(X7431&gt;=[1]Settings!$B$5,"Moderate","Low")))</f>
        <v>Low</v>
      </c>
    </row>
    <row r="7432" spans="1:27" x14ac:dyDescent="0.25">
      <c r="A7432">
        <v>7431</v>
      </c>
      <c r="B7432" t="s">
        <v>27</v>
      </c>
      <c r="C7432" t="s">
        <v>28</v>
      </c>
      <c r="D7432" t="s">
        <v>30</v>
      </c>
      <c r="E7432" t="s">
        <v>35</v>
      </c>
      <c r="F7432" t="s">
        <v>36</v>
      </c>
      <c r="G7432">
        <v>3</v>
      </c>
      <c r="H7432">
        <v>527</v>
      </c>
      <c r="I7432">
        <v>66</v>
      </c>
      <c r="J7432">
        <v>13</v>
      </c>
      <c r="K7432">
        <v>5</v>
      </c>
      <c r="L7432" s="6">
        <v>455568.11</v>
      </c>
      <c r="M7432">
        <v>3</v>
      </c>
      <c r="N7432" s="7">
        <f>[1]Settings!$B$3*K7432</f>
        <v>1.25</v>
      </c>
      <c r="O7432">
        <v>7</v>
      </c>
      <c r="P7432" s="8">
        <f t="shared" si="580"/>
        <v>5.0769230769230766</v>
      </c>
      <c r="Q7432" s="7">
        <f t="shared" si="581"/>
        <v>1.98</v>
      </c>
      <c r="R7432" s="8">
        <f t="shared" si="582"/>
        <v>1.3282732447817838</v>
      </c>
      <c r="S7432" s="8">
        <f t="shared" si="583"/>
        <v>5.6</v>
      </c>
      <c r="T7432" s="9">
        <v>0.88144078235173495</v>
      </c>
      <c r="U7432">
        <v>7</v>
      </c>
      <c r="V7432" s="8">
        <f t="shared" si="584"/>
        <v>1.3282732447817838</v>
      </c>
      <c r="W7432">
        <f>IF(V7432&gt;=[1]Settings!$B$2,1,0)</f>
        <v>0</v>
      </c>
      <c r="X7432" s="9">
        <v>0.36342158913612399</v>
      </c>
      <c r="Y7432" t="s">
        <v>32</v>
      </c>
      <c r="Z7432">
        <f>IF(X7432&gt;=[1]Settings!$B$4,1,0)</f>
        <v>0</v>
      </c>
      <c r="AA7432" t="str">
        <f>IF(X7432&gt;=[1]Settings!$B$7,"Critical",IF(X7432&gt;=[1]Settings!$B$6,"High",IF(X7432&gt;=[1]Settings!$B$5,"Moderate","Low")))</f>
        <v>Moderate</v>
      </c>
    </row>
    <row r="7433" spans="1:27" x14ac:dyDescent="0.25">
      <c r="A7433">
        <v>7432</v>
      </c>
      <c r="B7433" t="s">
        <v>27</v>
      </c>
      <c r="C7433" t="s">
        <v>37</v>
      </c>
      <c r="D7433" t="s">
        <v>30</v>
      </c>
      <c r="E7433" t="s">
        <v>30</v>
      </c>
      <c r="F7433" t="s">
        <v>36</v>
      </c>
      <c r="G7433">
        <v>3</v>
      </c>
      <c r="H7433">
        <v>993</v>
      </c>
      <c r="I7433">
        <v>71</v>
      </c>
      <c r="J7433">
        <v>20</v>
      </c>
      <c r="K7433">
        <v>9</v>
      </c>
      <c r="L7433" s="6">
        <v>1485592.09</v>
      </c>
      <c r="M7433">
        <v>7</v>
      </c>
      <c r="N7433" s="7">
        <f>[1]Settings!$B$3*K7433</f>
        <v>2.25</v>
      </c>
      <c r="O7433">
        <v>15</v>
      </c>
      <c r="P7433" s="8">
        <f t="shared" si="580"/>
        <v>3.55</v>
      </c>
      <c r="Q7433" s="7">
        <f t="shared" si="581"/>
        <v>4.97</v>
      </c>
      <c r="R7433" s="8">
        <f t="shared" si="582"/>
        <v>1.5105740181268883</v>
      </c>
      <c r="S7433" s="8">
        <f t="shared" si="583"/>
        <v>6.666666666666667</v>
      </c>
      <c r="T7433" s="9">
        <v>0.70445161066140005</v>
      </c>
      <c r="U7433">
        <v>32</v>
      </c>
      <c r="V7433" s="8">
        <f t="shared" si="584"/>
        <v>3.2225579053373616</v>
      </c>
      <c r="W7433">
        <f>IF(V7433&gt;=[1]Settings!$B$2,1,0)</f>
        <v>1</v>
      </c>
      <c r="X7433" s="9">
        <v>0.72045671939849898</v>
      </c>
      <c r="Y7433" t="s">
        <v>32</v>
      </c>
      <c r="Z7433">
        <f>IF(X7433&gt;=[1]Settings!$B$4,1,0)</f>
        <v>1</v>
      </c>
      <c r="AA7433" t="str">
        <f>IF(X7433&gt;=[1]Settings!$B$7,"Critical",IF(X7433&gt;=[1]Settings!$B$6,"High",IF(X7433&gt;=[1]Settings!$B$5,"Moderate","Low")))</f>
        <v>High</v>
      </c>
    </row>
    <row r="7434" spans="1:27" x14ac:dyDescent="0.25">
      <c r="A7434">
        <v>7433</v>
      </c>
      <c r="B7434" t="s">
        <v>27</v>
      </c>
      <c r="C7434" t="s">
        <v>37</v>
      </c>
      <c r="D7434" t="s">
        <v>30</v>
      </c>
      <c r="E7434" t="s">
        <v>42</v>
      </c>
      <c r="F7434" t="s">
        <v>31</v>
      </c>
      <c r="G7434">
        <v>1</v>
      </c>
      <c r="H7434">
        <v>412</v>
      </c>
      <c r="I7434">
        <v>55</v>
      </c>
      <c r="J7434">
        <v>8</v>
      </c>
      <c r="K7434">
        <v>5</v>
      </c>
      <c r="L7434" s="6">
        <v>247283.5</v>
      </c>
      <c r="M7434">
        <v>8</v>
      </c>
      <c r="N7434" s="7">
        <f>[1]Settings!$B$3*K7434</f>
        <v>1.25</v>
      </c>
      <c r="O7434">
        <v>4</v>
      </c>
      <c r="P7434" s="8">
        <f t="shared" si="580"/>
        <v>6.875</v>
      </c>
      <c r="Q7434" s="7">
        <f t="shared" si="581"/>
        <v>4.4000000000000004</v>
      </c>
      <c r="R7434" s="8">
        <f t="shared" si="582"/>
        <v>0.970873786407767</v>
      </c>
      <c r="S7434" s="8">
        <f t="shared" si="583"/>
        <v>3.2</v>
      </c>
      <c r="T7434" s="9">
        <v>0.63157855946008201</v>
      </c>
      <c r="U7434">
        <v>4</v>
      </c>
      <c r="V7434" s="8">
        <f t="shared" si="584"/>
        <v>0.970873786407767</v>
      </c>
      <c r="W7434">
        <f>IF(V7434&gt;=[1]Settings!$B$2,1,0)</f>
        <v>0</v>
      </c>
      <c r="X7434" s="9">
        <v>0.33113828301429798</v>
      </c>
      <c r="Y7434" t="s">
        <v>32</v>
      </c>
      <c r="Z7434">
        <f>IF(X7434&gt;=[1]Settings!$B$4,1,0)</f>
        <v>0</v>
      </c>
      <c r="AA7434" t="str">
        <f>IF(X7434&gt;=[1]Settings!$B$7,"Critical",IF(X7434&gt;=[1]Settings!$B$6,"High",IF(X7434&gt;=[1]Settings!$B$5,"Moderate","Low")))</f>
        <v>Moderate</v>
      </c>
    </row>
    <row r="7435" spans="1:27" x14ac:dyDescent="0.25">
      <c r="A7435">
        <v>7434</v>
      </c>
      <c r="B7435" t="s">
        <v>27</v>
      </c>
      <c r="C7435" t="s">
        <v>38</v>
      </c>
      <c r="D7435" t="s">
        <v>30</v>
      </c>
      <c r="E7435" t="s">
        <v>35</v>
      </c>
      <c r="F7435" t="s">
        <v>36</v>
      </c>
      <c r="G7435">
        <v>2</v>
      </c>
      <c r="H7435">
        <v>472</v>
      </c>
      <c r="I7435">
        <v>75</v>
      </c>
      <c r="J7435">
        <v>9</v>
      </c>
      <c r="K7435">
        <v>5</v>
      </c>
      <c r="L7435" s="6">
        <v>509911.93</v>
      </c>
      <c r="M7435">
        <v>8</v>
      </c>
      <c r="N7435" s="7">
        <f>[1]Settings!$B$3*K7435</f>
        <v>1.25</v>
      </c>
      <c r="O7435">
        <v>3</v>
      </c>
      <c r="P7435" s="8">
        <f t="shared" si="580"/>
        <v>8.3333333333333339</v>
      </c>
      <c r="Q7435" s="7">
        <f t="shared" si="581"/>
        <v>6</v>
      </c>
      <c r="R7435" s="8">
        <f t="shared" si="582"/>
        <v>0.63559322033898302</v>
      </c>
      <c r="S7435" s="8">
        <f t="shared" si="583"/>
        <v>2.4</v>
      </c>
      <c r="T7435" s="9">
        <v>0.55160223382821605</v>
      </c>
      <c r="U7435">
        <v>4</v>
      </c>
      <c r="V7435" s="8">
        <f t="shared" si="584"/>
        <v>0.84745762711864403</v>
      </c>
      <c r="W7435">
        <f>IF(V7435&gt;=[1]Settings!$B$2,1,0)</f>
        <v>0</v>
      </c>
      <c r="X7435" s="9">
        <v>0.20781403779983501</v>
      </c>
      <c r="Y7435" t="s">
        <v>32</v>
      </c>
      <c r="Z7435">
        <f>IF(X7435&gt;=[1]Settings!$B$4,1,0)</f>
        <v>0</v>
      </c>
      <c r="AA7435" t="str">
        <f>IF(X7435&gt;=[1]Settings!$B$7,"Critical",IF(X7435&gt;=[1]Settings!$B$6,"High",IF(X7435&gt;=[1]Settings!$B$5,"Moderate","Low")))</f>
        <v>Low</v>
      </c>
    </row>
    <row r="7436" spans="1:27" x14ac:dyDescent="0.25">
      <c r="A7436">
        <v>7435</v>
      </c>
      <c r="B7436" t="s">
        <v>27</v>
      </c>
      <c r="C7436" t="s">
        <v>38</v>
      </c>
      <c r="D7436" t="s">
        <v>29</v>
      </c>
      <c r="E7436" t="s">
        <v>30</v>
      </c>
      <c r="F7436" t="s">
        <v>36</v>
      </c>
      <c r="G7436">
        <v>5</v>
      </c>
      <c r="H7436">
        <v>622</v>
      </c>
      <c r="I7436">
        <v>57</v>
      </c>
      <c r="J7436">
        <v>16</v>
      </c>
      <c r="K7436">
        <v>7</v>
      </c>
      <c r="L7436" s="6">
        <v>1299255.96</v>
      </c>
      <c r="M7436">
        <v>20</v>
      </c>
      <c r="N7436" s="7">
        <f>[1]Settings!$B$3*K7436</f>
        <v>1.75</v>
      </c>
      <c r="O7436">
        <v>0</v>
      </c>
      <c r="P7436" s="8">
        <f t="shared" si="580"/>
        <v>3.5625</v>
      </c>
      <c r="Q7436" s="7">
        <f t="shared" si="581"/>
        <v>11.4</v>
      </c>
      <c r="R7436" s="8">
        <f t="shared" si="582"/>
        <v>0</v>
      </c>
      <c r="S7436" s="8">
        <f t="shared" si="583"/>
        <v>0</v>
      </c>
      <c r="T7436" s="9">
        <v>8.2571354725212195E-2</v>
      </c>
      <c r="U7436">
        <v>5</v>
      </c>
      <c r="V7436" s="8">
        <f t="shared" si="584"/>
        <v>0.8038585209003215</v>
      </c>
      <c r="W7436">
        <f>IF(V7436&gt;=[1]Settings!$B$2,1,0)</f>
        <v>0</v>
      </c>
      <c r="X7436" s="9">
        <v>4.65743914246559E-2</v>
      </c>
      <c r="Y7436" t="s">
        <v>32</v>
      </c>
      <c r="Z7436">
        <f>IF(X7436&gt;=[1]Settings!$B$4,1,0)</f>
        <v>0</v>
      </c>
      <c r="AA7436" t="str">
        <f>IF(X7436&gt;=[1]Settings!$B$7,"Critical",IF(X7436&gt;=[1]Settings!$B$6,"High",IF(X7436&gt;=[1]Settings!$B$5,"Moderate","Low")))</f>
        <v>Low</v>
      </c>
    </row>
    <row r="7437" spans="1:27" x14ac:dyDescent="0.25">
      <c r="A7437">
        <v>7436</v>
      </c>
      <c r="B7437" t="s">
        <v>41</v>
      </c>
      <c r="C7437" t="s">
        <v>33</v>
      </c>
      <c r="D7437" t="s">
        <v>30</v>
      </c>
      <c r="E7437" t="s">
        <v>42</v>
      </c>
      <c r="F7437" t="s">
        <v>39</v>
      </c>
      <c r="G7437">
        <v>4</v>
      </c>
      <c r="H7437">
        <v>358</v>
      </c>
      <c r="I7437">
        <v>27</v>
      </c>
      <c r="J7437">
        <v>7</v>
      </c>
      <c r="K7437">
        <v>5</v>
      </c>
      <c r="L7437" s="6">
        <v>312443.34999999998</v>
      </c>
      <c r="M7437">
        <v>4</v>
      </c>
      <c r="N7437" s="7">
        <f>[1]Settings!$B$3*K7437</f>
        <v>1.25</v>
      </c>
      <c r="O7437">
        <v>1</v>
      </c>
      <c r="P7437" s="8">
        <f t="shared" si="580"/>
        <v>3.8571428571428572</v>
      </c>
      <c r="Q7437" s="7">
        <f t="shared" si="581"/>
        <v>1.08</v>
      </c>
      <c r="R7437" s="8">
        <f t="shared" si="582"/>
        <v>0.27932960893854747</v>
      </c>
      <c r="S7437" s="8">
        <f t="shared" si="583"/>
        <v>0.8</v>
      </c>
      <c r="T7437" s="9">
        <v>0.340108887576067</v>
      </c>
      <c r="U7437">
        <v>3</v>
      </c>
      <c r="V7437" s="8">
        <f t="shared" si="584"/>
        <v>0.83798882681564246</v>
      </c>
      <c r="W7437">
        <f>IF(V7437&gt;=[1]Settings!$B$2,1,0)</f>
        <v>0</v>
      </c>
      <c r="X7437" s="9">
        <v>3.48494127392769E-2</v>
      </c>
      <c r="Y7437" t="s">
        <v>43</v>
      </c>
      <c r="Z7437">
        <f>IF(X7437&gt;=[1]Settings!$B$4,1,0)</f>
        <v>0</v>
      </c>
      <c r="AA7437" t="str">
        <f>IF(X7437&gt;=[1]Settings!$B$7,"Critical",IF(X7437&gt;=[1]Settings!$B$6,"High",IF(X7437&gt;=[1]Settings!$B$5,"Moderate","Low")))</f>
        <v>Low</v>
      </c>
    </row>
    <row r="7438" spans="1:27" x14ac:dyDescent="0.25">
      <c r="A7438">
        <v>7437</v>
      </c>
      <c r="B7438" t="s">
        <v>27</v>
      </c>
      <c r="C7438" t="s">
        <v>38</v>
      </c>
      <c r="D7438" t="s">
        <v>34</v>
      </c>
      <c r="E7438" t="s">
        <v>30</v>
      </c>
      <c r="F7438" t="s">
        <v>36</v>
      </c>
      <c r="G7438">
        <v>4</v>
      </c>
      <c r="H7438">
        <v>89</v>
      </c>
      <c r="I7438">
        <v>38</v>
      </c>
      <c r="J7438">
        <v>3</v>
      </c>
      <c r="K7438">
        <v>4</v>
      </c>
      <c r="L7438" s="6">
        <v>141461.91</v>
      </c>
      <c r="M7438">
        <v>12</v>
      </c>
      <c r="N7438" s="7">
        <f>[1]Settings!$B$3*K7438</f>
        <v>1</v>
      </c>
      <c r="O7438">
        <v>0</v>
      </c>
      <c r="P7438" s="8">
        <f t="shared" si="580"/>
        <v>12.666666666666666</v>
      </c>
      <c r="Q7438" s="7">
        <f t="shared" si="581"/>
        <v>4.5599999999999996</v>
      </c>
      <c r="R7438" s="8">
        <f t="shared" si="582"/>
        <v>0</v>
      </c>
      <c r="S7438" s="8">
        <f t="shared" si="583"/>
        <v>0</v>
      </c>
      <c r="T7438" s="9">
        <v>0.29245725040730502</v>
      </c>
      <c r="U7438">
        <v>0</v>
      </c>
      <c r="V7438" s="8">
        <f t="shared" si="584"/>
        <v>0</v>
      </c>
      <c r="W7438">
        <f>IF(V7438&gt;=[1]Settings!$B$2,1,0)</f>
        <v>0</v>
      </c>
      <c r="X7438" s="9">
        <v>5.5526588112115902E-2</v>
      </c>
      <c r="Y7438" t="s">
        <v>32</v>
      </c>
      <c r="Z7438">
        <f>IF(X7438&gt;=[1]Settings!$B$4,1,0)</f>
        <v>0</v>
      </c>
      <c r="AA7438" t="str">
        <f>IF(X7438&gt;=[1]Settings!$B$7,"Critical",IF(X7438&gt;=[1]Settings!$B$6,"High",IF(X7438&gt;=[1]Settings!$B$5,"Moderate","Low")))</f>
        <v>Low</v>
      </c>
    </row>
    <row r="7439" spans="1:27" x14ac:dyDescent="0.25">
      <c r="A7439">
        <v>7438</v>
      </c>
      <c r="B7439" t="s">
        <v>27</v>
      </c>
      <c r="C7439" t="s">
        <v>44</v>
      </c>
      <c r="D7439" t="s">
        <v>29</v>
      </c>
      <c r="E7439" t="s">
        <v>30</v>
      </c>
      <c r="F7439" t="s">
        <v>39</v>
      </c>
      <c r="G7439">
        <v>4</v>
      </c>
      <c r="H7439">
        <v>433</v>
      </c>
      <c r="I7439">
        <v>79</v>
      </c>
      <c r="J7439">
        <v>12</v>
      </c>
      <c r="K7439">
        <v>8</v>
      </c>
      <c r="L7439" s="6">
        <v>1230352.82</v>
      </c>
      <c r="M7439">
        <v>5</v>
      </c>
      <c r="N7439" s="7">
        <f>[1]Settings!$B$3*K7439</f>
        <v>2</v>
      </c>
      <c r="O7439">
        <v>2</v>
      </c>
      <c r="P7439" s="8">
        <f t="shared" si="580"/>
        <v>6.583333333333333</v>
      </c>
      <c r="Q7439" s="7">
        <f t="shared" si="581"/>
        <v>3.95</v>
      </c>
      <c r="R7439" s="8">
        <f t="shared" si="582"/>
        <v>0.46189376443418012</v>
      </c>
      <c r="S7439" s="8">
        <f t="shared" si="583"/>
        <v>1</v>
      </c>
      <c r="T7439" s="9">
        <v>0.39264952014610999</v>
      </c>
      <c r="U7439">
        <v>12</v>
      </c>
      <c r="V7439" s="8">
        <f t="shared" si="584"/>
        <v>2.7713625866050808</v>
      </c>
      <c r="W7439">
        <f>IF(V7439&gt;=[1]Settings!$B$2,1,0)</f>
        <v>1</v>
      </c>
      <c r="X7439" s="9">
        <v>0.19525188207626301</v>
      </c>
      <c r="Y7439" t="s">
        <v>32</v>
      </c>
      <c r="Z7439">
        <f>IF(X7439&gt;=[1]Settings!$B$4,1,0)</f>
        <v>0</v>
      </c>
      <c r="AA7439" t="str">
        <f>IF(X7439&gt;=[1]Settings!$B$7,"Critical",IF(X7439&gt;=[1]Settings!$B$6,"High",IF(X7439&gt;=[1]Settings!$B$5,"Moderate","Low")))</f>
        <v>Low</v>
      </c>
    </row>
    <row r="7440" spans="1:27" x14ac:dyDescent="0.25">
      <c r="A7440">
        <v>7439</v>
      </c>
      <c r="B7440" t="s">
        <v>27</v>
      </c>
      <c r="C7440" t="s">
        <v>44</v>
      </c>
      <c r="D7440" t="s">
        <v>34</v>
      </c>
      <c r="E7440" t="s">
        <v>42</v>
      </c>
      <c r="F7440" t="s">
        <v>36</v>
      </c>
      <c r="G7440">
        <v>4</v>
      </c>
      <c r="H7440">
        <v>323</v>
      </c>
      <c r="I7440">
        <v>54</v>
      </c>
      <c r="J7440">
        <v>6</v>
      </c>
      <c r="K7440">
        <v>4</v>
      </c>
      <c r="L7440" s="6">
        <v>210606.67</v>
      </c>
      <c r="M7440">
        <v>10</v>
      </c>
      <c r="N7440" s="7">
        <f>[1]Settings!$B$3*K7440</f>
        <v>1</v>
      </c>
      <c r="O7440">
        <v>0</v>
      </c>
      <c r="P7440" s="8">
        <f t="shared" si="580"/>
        <v>9</v>
      </c>
      <c r="Q7440" s="7">
        <f t="shared" si="581"/>
        <v>5.4</v>
      </c>
      <c r="R7440" s="8">
        <f t="shared" si="582"/>
        <v>0</v>
      </c>
      <c r="S7440" s="8">
        <f t="shared" si="583"/>
        <v>0</v>
      </c>
      <c r="T7440" s="9">
        <v>0.51361183471317995</v>
      </c>
      <c r="U7440">
        <v>3</v>
      </c>
      <c r="V7440" s="8">
        <f t="shared" si="584"/>
        <v>0.92879256965944268</v>
      </c>
      <c r="W7440">
        <f>IF(V7440&gt;=[1]Settings!$B$2,1,0)</f>
        <v>0</v>
      </c>
      <c r="X7440" s="9">
        <v>5.3890172392129898E-2</v>
      </c>
      <c r="Y7440" t="s">
        <v>32</v>
      </c>
      <c r="Z7440">
        <f>IF(X7440&gt;=[1]Settings!$B$4,1,0)</f>
        <v>0</v>
      </c>
      <c r="AA7440" t="str">
        <f>IF(X7440&gt;=[1]Settings!$B$7,"Critical",IF(X7440&gt;=[1]Settings!$B$6,"High",IF(X7440&gt;=[1]Settings!$B$5,"Moderate","Low")))</f>
        <v>Low</v>
      </c>
    </row>
    <row r="7441" spans="1:27" x14ac:dyDescent="0.25">
      <c r="A7441">
        <v>7440</v>
      </c>
      <c r="B7441" t="s">
        <v>27</v>
      </c>
      <c r="C7441" t="s">
        <v>40</v>
      </c>
      <c r="D7441" t="s">
        <v>34</v>
      </c>
      <c r="E7441" t="s">
        <v>30</v>
      </c>
      <c r="F7441" t="s">
        <v>31</v>
      </c>
      <c r="G7441">
        <v>4</v>
      </c>
      <c r="H7441">
        <v>495</v>
      </c>
      <c r="I7441">
        <v>35</v>
      </c>
      <c r="J7441">
        <v>10</v>
      </c>
      <c r="K7441">
        <v>6</v>
      </c>
      <c r="L7441" s="6">
        <v>586749</v>
      </c>
      <c r="M7441">
        <v>5</v>
      </c>
      <c r="N7441" s="7">
        <f>[1]Settings!$B$3*K7441</f>
        <v>1.5</v>
      </c>
      <c r="O7441">
        <v>6</v>
      </c>
      <c r="P7441" s="8">
        <f t="shared" si="580"/>
        <v>3.5</v>
      </c>
      <c r="Q7441" s="7">
        <f t="shared" si="581"/>
        <v>1.75</v>
      </c>
      <c r="R7441" s="8">
        <f t="shared" si="582"/>
        <v>1.2121212121212122</v>
      </c>
      <c r="S7441" s="8">
        <f t="shared" si="583"/>
        <v>4</v>
      </c>
      <c r="T7441" s="9">
        <v>0.48753188176581702</v>
      </c>
      <c r="U7441">
        <v>3</v>
      </c>
      <c r="V7441" s="8">
        <f t="shared" si="584"/>
        <v>0.60606060606060608</v>
      </c>
      <c r="W7441">
        <f>IF(V7441&gt;=[1]Settings!$B$2,1,0)</f>
        <v>0</v>
      </c>
      <c r="X7441" s="9">
        <v>0.41022750735282898</v>
      </c>
      <c r="Y7441" t="s">
        <v>32</v>
      </c>
      <c r="Z7441">
        <f>IF(X7441&gt;=[1]Settings!$B$4,1,0)</f>
        <v>0</v>
      </c>
      <c r="AA7441" t="str">
        <f>IF(X7441&gt;=[1]Settings!$B$7,"Critical",IF(X7441&gt;=[1]Settings!$B$6,"High",IF(X7441&gt;=[1]Settings!$B$5,"Moderate","Low")))</f>
        <v>Moderate</v>
      </c>
    </row>
    <row r="7442" spans="1:27" x14ac:dyDescent="0.25">
      <c r="A7442">
        <v>7441</v>
      </c>
      <c r="B7442" t="s">
        <v>27</v>
      </c>
      <c r="C7442" t="s">
        <v>40</v>
      </c>
      <c r="D7442" t="s">
        <v>29</v>
      </c>
      <c r="E7442" t="s">
        <v>35</v>
      </c>
      <c r="F7442" t="s">
        <v>39</v>
      </c>
      <c r="G7442">
        <v>3</v>
      </c>
      <c r="H7442">
        <v>365</v>
      </c>
      <c r="I7442">
        <v>72</v>
      </c>
      <c r="J7442">
        <v>11</v>
      </c>
      <c r="K7442">
        <v>9</v>
      </c>
      <c r="L7442" s="6">
        <v>679689.88</v>
      </c>
      <c r="M7442">
        <v>9</v>
      </c>
      <c r="N7442" s="7">
        <f>[1]Settings!$B$3*K7442</f>
        <v>2.25</v>
      </c>
      <c r="O7442">
        <v>5</v>
      </c>
      <c r="P7442" s="8">
        <f t="shared" si="580"/>
        <v>6.5454545454545459</v>
      </c>
      <c r="Q7442" s="7">
        <f t="shared" si="581"/>
        <v>6.48</v>
      </c>
      <c r="R7442" s="8">
        <f t="shared" si="582"/>
        <v>1.3698630136986301</v>
      </c>
      <c r="S7442" s="8">
        <f t="shared" si="583"/>
        <v>2.2222222222222223</v>
      </c>
      <c r="T7442" s="9">
        <v>0.39106019182663099</v>
      </c>
      <c r="U7442">
        <v>9</v>
      </c>
      <c r="V7442" s="8">
        <f t="shared" si="584"/>
        <v>2.4657534246575343</v>
      </c>
      <c r="W7442">
        <f>IF(V7442&gt;=[1]Settings!$B$2,1,0)</f>
        <v>1</v>
      </c>
      <c r="X7442" s="9">
        <v>0.41753998398780801</v>
      </c>
      <c r="Y7442" t="s">
        <v>32</v>
      </c>
      <c r="Z7442">
        <f>IF(X7442&gt;=[1]Settings!$B$4,1,0)</f>
        <v>0</v>
      </c>
      <c r="AA7442" t="str">
        <f>IF(X7442&gt;=[1]Settings!$B$7,"Critical",IF(X7442&gt;=[1]Settings!$B$6,"High",IF(X7442&gt;=[1]Settings!$B$5,"Moderate","Low")))</f>
        <v>Moderate</v>
      </c>
    </row>
    <row r="7443" spans="1:27" x14ac:dyDescent="0.25">
      <c r="A7443">
        <v>7442</v>
      </c>
      <c r="B7443" t="s">
        <v>27</v>
      </c>
      <c r="C7443" t="s">
        <v>28</v>
      </c>
      <c r="D7443" t="s">
        <v>34</v>
      </c>
      <c r="E7443" t="s">
        <v>35</v>
      </c>
      <c r="F7443" t="s">
        <v>36</v>
      </c>
      <c r="G7443">
        <v>5</v>
      </c>
      <c r="H7443">
        <v>654</v>
      </c>
      <c r="I7443">
        <v>64</v>
      </c>
      <c r="J7443">
        <v>14</v>
      </c>
      <c r="K7443">
        <v>6</v>
      </c>
      <c r="L7443" s="6">
        <v>674916.74</v>
      </c>
      <c r="M7443">
        <v>11</v>
      </c>
      <c r="N7443" s="7">
        <f>[1]Settings!$B$3*K7443</f>
        <v>1.5</v>
      </c>
      <c r="O7443">
        <v>5</v>
      </c>
      <c r="P7443" s="8">
        <f t="shared" si="580"/>
        <v>4.5714285714285712</v>
      </c>
      <c r="Q7443" s="7">
        <f t="shared" si="581"/>
        <v>7.04</v>
      </c>
      <c r="R7443" s="8">
        <f t="shared" si="582"/>
        <v>0.76452599388379205</v>
      </c>
      <c r="S7443" s="8">
        <f t="shared" si="583"/>
        <v>3.3333333333333335</v>
      </c>
      <c r="T7443" s="9">
        <v>0.42354853536699</v>
      </c>
      <c r="U7443">
        <v>7</v>
      </c>
      <c r="V7443" s="8">
        <f t="shared" si="584"/>
        <v>1.070336391437309</v>
      </c>
      <c r="W7443">
        <f>IF(V7443&gt;=[1]Settings!$B$2,1,0)</f>
        <v>0</v>
      </c>
      <c r="X7443" s="9">
        <v>0.20951752364635501</v>
      </c>
      <c r="Y7443" t="s">
        <v>32</v>
      </c>
      <c r="Z7443">
        <f>IF(X7443&gt;=[1]Settings!$B$4,1,0)</f>
        <v>0</v>
      </c>
      <c r="AA7443" t="str">
        <f>IF(X7443&gt;=[1]Settings!$B$7,"Critical",IF(X7443&gt;=[1]Settings!$B$6,"High",IF(X7443&gt;=[1]Settings!$B$5,"Moderate","Low")))</f>
        <v>Low</v>
      </c>
    </row>
    <row r="7444" spans="1:27" x14ac:dyDescent="0.25">
      <c r="A7444">
        <v>7443</v>
      </c>
      <c r="B7444" t="s">
        <v>27</v>
      </c>
      <c r="C7444" t="s">
        <v>37</v>
      </c>
      <c r="D7444" t="s">
        <v>34</v>
      </c>
      <c r="E7444" t="s">
        <v>30</v>
      </c>
      <c r="F7444" t="s">
        <v>36</v>
      </c>
      <c r="G7444">
        <v>3</v>
      </c>
      <c r="H7444">
        <v>433</v>
      </c>
      <c r="I7444">
        <v>53</v>
      </c>
      <c r="J7444">
        <v>5</v>
      </c>
      <c r="K7444">
        <v>8</v>
      </c>
      <c r="L7444" s="6">
        <v>442159.5</v>
      </c>
      <c r="M7444">
        <v>12</v>
      </c>
      <c r="N7444" s="7">
        <f>[1]Settings!$B$3*K7444</f>
        <v>2</v>
      </c>
      <c r="O7444">
        <v>2</v>
      </c>
      <c r="P7444" s="8">
        <f t="shared" si="580"/>
        <v>10.6</v>
      </c>
      <c r="Q7444" s="7">
        <f t="shared" si="581"/>
        <v>6.36</v>
      </c>
      <c r="R7444" s="8">
        <f t="shared" si="582"/>
        <v>0.46189376443418012</v>
      </c>
      <c r="S7444" s="8">
        <f t="shared" si="583"/>
        <v>1</v>
      </c>
      <c r="T7444" s="9">
        <v>0.229155923581431</v>
      </c>
      <c r="U7444">
        <v>3</v>
      </c>
      <c r="V7444" s="8">
        <f t="shared" si="584"/>
        <v>0.69284064665127021</v>
      </c>
      <c r="W7444">
        <f>IF(V7444&gt;=[1]Settings!$B$2,1,0)</f>
        <v>0</v>
      </c>
      <c r="X7444" s="9">
        <v>0.23469512164592701</v>
      </c>
      <c r="Y7444" t="s">
        <v>32</v>
      </c>
      <c r="Z7444">
        <f>IF(X7444&gt;=[1]Settings!$B$4,1,0)</f>
        <v>0</v>
      </c>
      <c r="AA7444" t="str">
        <f>IF(X7444&gt;=[1]Settings!$B$7,"Critical",IF(X7444&gt;=[1]Settings!$B$6,"High",IF(X7444&gt;=[1]Settings!$B$5,"Moderate","Low")))</f>
        <v>Low</v>
      </c>
    </row>
    <row r="7445" spans="1:27" x14ac:dyDescent="0.25">
      <c r="A7445">
        <v>7444</v>
      </c>
      <c r="B7445" t="s">
        <v>27</v>
      </c>
      <c r="C7445" t="s">
        <v>38</v>
      </c>
      <c r="D7445" t="s">
        <v>30</v>
      </c>
      <c r="E7445" t="s">
        <v>35</v>
      </c>
      <c r="F7445" t="s">
        <v>31</v>
      </c>
      <c r="G7445">
        <v>3</v>
      </c>
      <c r="H7445">
        <v>84</v>
      </c>
      <c r="I7445">
        <v>20</v>
      </c>
      <c r="J7445">
        <v>3</v>
      </c>
      <c r="K7445">
        <v>4</v>
      </c>
      <c r="L7445" s="6">
        <v>119598.73</v>
      </c>
      <c r="M7445">
        <v>8</v>
      </c>
      <c r="N7445" s="7">
        <f>[1]Settings!$B$3*K7445</f>
        <v>1</v>
      </c>
      <c r="O7445">
        <v>0</v>
      </c>
      <c r="P7445" s="8">
        <f t="shared" si="580"/>
        <v>6.666666666666667</v>
      </c>
      <c r="Q7445" s="7">
        <f t="shared" si="581"/>
        <v>1.6</v>
      </c>
      <c r="R7445" s="8">
        <f t="shared" si="582"/>
        <v>0</v>
      </c>
      <c r="S7445" s="8">
        <f t="shared" si="583"/>
        <v>0</v>
      </c>
      <c r="T7445" s="9">
        <v>0.29125392787549298</v>
      </c>
      <c r="U7445">
        <v>0</v>
      </c>
      <c r="V7445" s="8">
        <f t="shared" si="584"/>
        <v>0</v>
      </c>
      <c r="W7445">
        <f>IF(V7445&gt;=[1]Settings!$B$2,1,0)</f>
        <v>0</v>
      </c>
      <c r="X7445" s="9">
        <v>6.1337478458881399E-2</v>
      </c>
      <c r="Y7445" t="s">
        <v>32</v>
      </c>
      <c r="Z7445">
        <f>IF(X7445&gt;=[1]Settings!$B$4,1,0)</f>
        <v>0</v>
      </c>
      <c r="AA7445" t="str">
        <f>IF(X7445&gt;=[1]Settings!$B$7,"Critical",IF(X7445&gt;=[1]Settings!$B$6,"High",IF(X7445&gt;=[1]Settings!$B$5,"Moderate","Low")))</f>
        <v>Low</v>
      </c>
    </row>
    <row r="7446" spans="1:27" x14ac:dyDescent="0.25">
      <c r="A7446">
        <v>7445</v>
      </c>
      <c r="B7446" t="s">
        <v>41</v>
      </c>
      <c r="C7446" t="s">
        <v>38</v>
      </c>
      <c r="D7446" t="s">
        <v>29</v>
      </c>
      <c r="E7446" t="s">
        <v>35</v>
      </c>
      <c r="F7446" t="s">
        <v>39</v>
      </c>
      <c r="G7446">
        <v>3</v>
      </c>
      <c r="H7446">
        <v>358</v>
      </c>
      <c r="I7446">
        <v>55</v>
      </c>
      <c r="J7446">
        <v>11</v>
      </c>
      <c r="K7446">
        <v>7</v>
      </c>
      <c r="L7446" s="6">
        <v>690570.56</v>
      </c>
      <c r="M7446">
        <v>7</v>
      </c>
      <c r="N7446" s="7">
        <f>[1]Settings!$B$3*K7446</f>
        <v>1.75</v>
      </c>
      <c r="O7446">
        <v>2</v>
      </c>
      <c r="P7446" s="8">
        <f t="shared" si="580"/>
        <v>5</v>
      </c>
      <c r="Q7446" s="7">
        <f t="shared" si="581"/>
        <v>3.85</v>
      </c>
      <c r="R7446" s="8">
        <f t="shared" si="582"/>
        <v>0.55865921787709494</v>
      </c>
      <c r="S7446" s="8">
        <f t="shared" si="583"/>
        <v>1.1428571428571428</v>
      </c>
      <c r="T7446" s="9">
        <v>0.20877425108355799</v>
      </c>
      <c r="U7446">
        <v>8</v>
      </c>
      <c r="V7446" s="8">
        <f t="shared" si="584"/>
        <v>2.2346368715083798</v>
      </c>
      <c r="W7446">
        <f>IF(V7446&gt;=[1]Settings!$B$2,1,0)</f>
        <v>1</v>
      </c>
      <c r="X7446" s="9">
        <v>0.18703296780586201</v>
      </c>
      <c r="Y7446" t="s">
        <v>43</v>
      </c>
      <c r="Z7446">
        <f>IF(X7446&gt;=[1]Settings!$B$4,1,0)</f>
        <v>0</v>
      </c>
      <c r="AA7446" t="str">
        <f>IF(X7446&gt;=[1]Settings!$B$7,"Critical",IF(X7446&gt;=[1]Settings!$B$6,"High",IF(X7446&gt;=[1]Settings!$B$5,"Moderate","Low")))</f>
        <v>Low</v>
      </c>
    </row>
    <row r="7447" spans="1:27" x14ac:dyDescent="0.25">
      <c r="A7447">
        <v>7446</v>
      </c>
      <c r="B7447" t="s">
        <v>27</v>
      </c>
      <c r="C7447" t="s">
        <v>37</v>
      </c>
      <c r="D7447" t="s">
        <v>34</v>
      </c>
      <c r="E7447" t="s">
        <v>35</v>
      </c>
      <c r="F7447" t="s">
        <v>31</v>
      </c>
      <c r="G7447">
        <v>1</v>
      </c>
      <c r="H7447">
        <v>198</v>
      </c>
      <c r="I7447">
        <v>16</v>
      </c>
      <c r="J7447">
        <v>5</v>
      </c>
      <c r="K7447">
        <v>4</v>
      </c>
      <c r="L7447" s="6">
        <v>191362.78</v>
      </c>
      <c r="M7447">
        <v>14</v>
      </c>
      <c r="N7447" s="7">
        <f>[1]Settings!$B$3*K7447</f>
        <v>1</v>
      </c>
      <c r="O7447">
        <v>0</v>
      </c>
      <c r="P7447" s="8">
        <f t="shared" si="580"/>
        <v>3.2</v>
      </c>
      <c r="Q7447" s="7">
        <f t="shared" si="581"/>
        <v>2.2400000000000002</v>
      </c>
      <c r="R7447" s="8">
        <f t="shared" si="582"/>
        <v>0</v>
      </c>
      <c r="S7447" s="8">
        <f t="shared" si="583"/>
        <v>0</v>
      </c>
      <c r="T7447" s="9">
        <v>0.45409840890581199</v>
      </c>
      <c r="U7447">
        <v>5</v>
      </c>
      <c r="V7447" s="8">
        <f t="shared" si="584"/>
        <v>2.5252525252525251</v>
      </c>
      <c r="W7447">
        <f>IF(V7447&gt;=[1]Settings!$B$2,1,0)</f>
        <v>1</v>
      </c>
      <c r="X7447" s="9">
        <v>5.4174166172742802E-2</v>
      </c>
      <c r="Y7447" t="s">
        <v>32</v>
      </c>
      <c r="Z7447">
        <f>IF(X7447&gt;=[1]Settings!$B$4,1,0)</f>
        <v>0</v>
      </c>
      <c r="AA7447" t="str">
        <f>IF(X7447&gt;=[1]Settings!$B$7,"Critical",IF(X7447&gt;=[1]Settings!$B$6,"High",IF(X7447&gt;=[1]Settings!$B$5,"Moderate","Low")))</f>
        <v>Low</v>
      </c>
    </row>
    <row r="7448" spans="1:27" x14ac:dyDescent="0.25">
      <c r="A7448">
        <v>7447</v>
      </c>
      <c r="B7448" t="s">
        <v>27</v>
      </c>
      <c r="C7448" t="s">
        <v>37</v>
      </c>
      <c r="D7448" t="s">
        <v>30</v>
      </c>
      <c r="E7448" t="s">
        <v>30</v>
      </c>
      <c r="F7448" t="s">
        <v>39</v>
      </c>
      <c r="G7448">
        <v>2</v>
      </c>
      <c r="H7448">
        <v>1060</v>
      </c>
      <c r="I7448">
        <v>71</v>
      </c>
      <c r="J7448">
        <v>13</v>
      </c>
      <c r="K7448">
        <v>14</v>
      </c>
      <c r="L7448" s="6">
        <v>1884983.16</v>
      </c>
      <c r="M7448">
        <v>6</v>
      </c>
      <c r="N7448" s="7">
        <f>[1]Settings!$B$3*K7448</f>
        <v>3.5</v>
      </c>
      <c r="O7448">
        <v>28</v>
      </c>
      <c r="P7448" s="8">
        <f t="shared" si="580"/>
        <v>5.4615384615384617</v>
      </c>
      <c r="Q7448" s="7">
        <f t="shared" si="581"/>
        <v>4.26</v>
      </c>
      <c r="R7448" s="8">
        <f t="shared" si="582"/>
        <v>2.641509433962264</v>
      </c>
      <c r="S7448" s="8">
        <f t="shared" si="583"/>
        <v>8</v>
      </c>
      <c r="T7448" s="9">
        <v>0.52348437283142601</v>
      </c>
      <c r="U7448">
        <v>19</v>
      </c>
      <c r="V7448" s="8">
        <f t="shared" si="584"/>
        <v>1.7924528301886793</v>
      </c>
      <c r="W7448">
        <f>IF(V7448&gt;=[1]Settings!$B$2,1,0)</f>
        <v>0</v>
      </c>
      <c r="X7448" s="9">
        <v>0.96273207664489802</v>
      </c>
      <c r="Y7448" t="s">
        <v>32</v>
      </c>
      <c r="Z7448">
        <f>IF(X7448&gt;=[1]Settings!$B$4,1,0)</f>
        <v>1</v>
      </c>
      <c r="AA7448" t="str">
        <f>IF(X7448&gt;=[1]Settings!$B$7,"Critical",IF(X7448&gt;=[1]Settings!$B$6,"High",IF(X7448&gt;=[1]Settings!$B$5,"Moderate","Low")))</f>
        <v>Critical</v>
      </c>
    </row>
    <row r="7449" spans="1:27" x14ac:dyDescent="0.25">
      <c r="A7449">
        <v>7448</v>
      </c>
      <c r="B7449" t="s">
        <v>27</v>
      </c>
      <c r="C7449" t="s">
        <v>44</v>
      </c>
      <c r="D7449" t="s">
        <v>34</v>
      </c>
      <c r="E7449" t="s">
        <v>42</v>
      </c>
      <c r="F7449" t="s">
        <v>31</v>
      </c>
      <c r="G7449">
        <v>5</v>
      </c>
      <c r="H7449">
        <v>543</v>
      </c>
      <c r="I7449">
        <v>66</v>
      </c>
      <c r="J7449">
        <v>8</v>
      </c>
      <c r="K7449">
        <v>4</v>
      </c>
      <c r="L7449" s="6">
        <v>346286.25</v>
      </c>
      <c r="M7449">
        <v>7</v>
      </c>
      <c r="N7449" s="7">
        <f>[1]Settings!$B$3*K7449</f>
        <v>1</v>
      </c>
      <c r="O7449">
        <v>7</v>
      </c>
      <c r="P7449" s="8">
        <f t="shared" si="580"/>
        <v>8.25</v>
      </c>
      <c r="Q7449" s="7">
        <f t="shared" si="581"/>
        <v>4.62</v>
      </c>
      <c r="R7449" s="8">
        <f t="shared" si="582"/>
        <v>1.2891344383057091</v>
      </c>
      <c r="S7449" s="8">
        <f t="shared" si="583"/>
        <v>7</v>
      </c>
      <c r="T7449" s="9">
        <v>0.50173481907068196</v>
      </c>
      <c r="U7449">
        <v>3</v>
      </c>
      <c r="V7449" s="8">
        <f t="shared" si="584"/>
        <v>0.5524861878453039</v>
      </c>
      <c r="W7449">
        <f>IF(V7449&gt;=[1]Settings!$B$2,1,0)</f>
        <v>0</v>
      </c>
      <c r="X7449" s="9">
        <v>0.46301579475402799</v>
      </c>
      <c r="Y7449" t="s">
        <v>32</v>
      </c>
      <c r="Z7449">
        <f>IF(X7449&gt;=[1]Settings!$B$4,1,0)</f>
        <v>0</v>
      </c>
      <c r="AA7449" t="str">
        <f>IF(X7449&gt;=[1]Settings!$B$7,"Critical",IF(X7449&gt;=[1]Settings!$B$6,"High",IF(X7449&gt;=[1]Settings!$B$5,"Moderate","Low")))</f>
        <v>Moderate</v>
      </c>
    </row>
    <row r="7450" spans="1:27" x14ac:dyDescent="0.25">
      <c r="A7450">
        <v>7449</v>
      </c>
      <c r="B7450" t="s">
        <v>27</v>
      </c>
      <c r="C7450" t="s">
        <v>33</v>
      </c>
      <c r="D7450" t="s">
        <v>34</v>
      </c>
      <c r="E7450" t="s">
        <v>30</v>
      </c>
      <c r="F7450" t="s">
        <v>31</v>
      </c>
      <c r="G7450">
        <v>3</v>
      </c>
      <c r="H7450">
        <v>714</v>
      </c>
      <c r="I7450">
        <v>63</v>
      </c>
      <c r="J7450">
        <v>15</v>
      </c>
      <c r="K7450">
        <v>7</v>
      </c>
      <c r="L7450" s="6">
        <v>906451.71</v>
      </c>
      <c r="M7450">
        <v>7</v>
      </c>
      <c r="N7450" s="7">
        <f>[1]Settings!$B$3*K7450</f>
        <v>1.75</v>
      </c>
      <c r="O7450">
        <v>19</v>
      </c>
      <c r="P7450" s="8">
        <f t="shared" si="580"/>
        <v>4.2</v>
      </c>
      <c r="Q7450" s="7">
        <f t="shared" si="581"/>
        <v>4.41</v>
      </c>
      <c r="R7450" s="8">
        <f t="shared" si="582"/>
        <v>2.661064425770308</v>
      </c>
      <c r="S7450" s="8">
        <f t="shared" si="583"/>
        <v>10.857142857142858</v>
      </c>
      <c r="T7450" s="9">
        <v>1.2168597637820899</v>
      </c>
      <c r="U7450">
        <v>31</v>
      </c>
      <c r="V7450" s="8">
        <f t="shared" si="584"/>
        <v>4.3417366946778708</v>
      </c>
      <c r="W7450">
        <f>IF(V7450&gt;=[1]Settings!$B$2,1,0)</f>
        <v>1</v>
      </c>
      <c r="X7450" s="9">
        <v>0.90702879428863503</v>
      </c>
      <c r="Y7450" t="s">
        <v>32</v>
      </c>
      <c r="Z7450">
        <f>IF(X7450&gt;=[1]Settings!$B$4,1,0)</f>
        <v>1</v>
      </c>
      <c r="AA7450" t="str">
        <f>IF(X7450&gt;=[1]Settings!$B$7,"Critical",IF(X7450&gt;=[1]Settings!$B$6,"High",IF(X7450&gt;=[1]Settings!$B$5,"Moderate","Low")))</f>
        <v>Critical</v>
      </c>
    </row>
    <row r="7451" spans="1:27" x14ac:dyDescent="0.25">
      <c r="A7451">
        <v>7450</v>
      </c>
      <c r="B7451" t="s">
        <v>27</v>
      </c>
      <c r="C7451" t="s">
        <v>33</v>
      </c>
      <c r="D7451" t="s">
        <v>34</v>
      </c>
      <c r="E7451" t="s">
        <v>42</v>
      </c>
      <c r="F7451" t="s">
        <v>39</v>
      </c>
      <c r="G7451">
        <v>1</v>
      </c>
      <c r="H7451">
        <v>504</v>
      </c>
      <c r="I7451">
        <v>39</v>
      </c>
      <c r="J7451">
        <v>16</v>
      </c>
      <c r="K7451">
        <v>5</v>
      </c>
      <c r="L7451" s="6">
        <v>675600.63</v>
      </c>
      <c r="M7451">
        <v>5</v>
      </c>
      <c r="N7451" s="7">
        <f>[1]Settings!$B$3*K7451</f>
        <v>1.25</v>
      </c>
      <c r="O7451">
        <v>5</v>
      </c>
      <c r="P7451" s="8">
        <f t="shared" si="580"/>
        <v>2.4375</v>
      </c>
      <c r="Q7451" s="7">
        <f t="shared" si="581"/>
        <v>1.95</v>
      </c>
      <c r="R7451" s="8">
        <f t="shared" si="582"/>
        <v>0.99206349206349209</v>
      </c>
      <c r="S7451" s="8">
        <f t="shared" si="583"/>
        <v>4</v>
      </c>
      <c r="T7451" s="9">
        <v>0.65768377358686603</v>
      </c>
      <c r="U7451">
        <v>13</v>
      </c>
      <c r="V7451" s="8">
        <f t="shared" si="584"/>
        <v>2.5793650793650795</v>
      </c>
      <c r="W7451">
        <f>IF(V7451&gt;=[1]Settings!$B$2,1,0)</f>
        <v>1</v>
      </c>
      <c r="X7451" s="9">
        <v>0.26954412460327198</v>
      </c>
      <c r="Y7451" t="s">
        <v>32</v>
      </c>
      <c r="Z7451">
        <f>IF(X7451&gt;=[1]Settings!$B$4,1,0)</f>
        <v>0</v>
      </c>
      <c r="AA7451" t="str">
        <f>IF(X7451&gt;=[1]Settings!$B$7,"Critical",IF(X7451&gt;=[1]Settings!$B$6,"High",IF(X7451&gt;=[1]Settings!$B$5,"Moderate","Low")))</f>
        <v>Low</v>
      </c>
    </row>
    <row r="7452" spans="1:27" x14ac:dyDescent="0.25">
      <c r="A7452">
        <v>7451</v>
      </c>
      <c r="B7452" t="s">
        <v>27</v>
      </c>
      <c r="C7452" t="s">
        <v>44</v>
      </c>
      <c r="D7452" t="s">
        <v>34</v>
      </c>
      <c r="E7452" t="s">
        <v>42</v>
      </c>
      <c r="F7452" t="s">
        <v>36</v>
      </c>
      <c r="G7452">
        <v>5</v>
      </c>
      <c r="H7452">
        <v>1036</v>
      </c>
      <c r="I7452">
        <v>79</v>
      </c>
      <c r="J7452">
        <v>19</v>
      </c>
      <c r="K7452">
        <v>14</v>
      </c>
      <c r="L7452" s="6">
        <v>2458122.0499999998</v>
      </c>
      <c r="M7452">
        <v>9</v>
      </c>
      <c r="N7452" s="7">
        <f>[1]Settings!$B$3*K7452</f>
        <v>3.5</v>
      </c>
      <c r="O7452">
        <v>24</v>
      </c>
      <c r="P7452" s="8">
        <f t="shared" si="580"/>
        <v>4.1578947368421053</v>
      </c>
      <c r="Q7452" s="7">
        <f t="shared" si="581"/>
        <v>7.11</v>
      </c>
      <c r="R7452" s="8">
        <f t="shared" si="582"/>
        <v>2.3166023166023164</v>
      </c>
      <c r="S7452" s="8">
        <f t="shared" si="583"/>
        <v>6.8571428571428568</v>
      </c>
      <c r="T7452" s="9">
        <v>0.63194749948975704</v>
      </c>
      <c r="U7452">
        <v>59</v>
      </c>
      <c r="V7452" s="8">
        <f t="shared" si="584"/>
        <v>5.6949806949806954</v>
      </c>
      <c r="W7452">
        <f>IF(V7452&gt;=[1]Settings!$B$2,1,0)</f>
        <v>1</v>
      </c>
      <c r="X7452" s="9">
        <v>0.9640753865242</v>
      </c>
      <c r="Y7452" t="s">
        <v>32</v>
      </c>
      <c r="Z7452">
        <f>IF(X7452&gt;=[1]Settings!$B$4,1,0)</f>
        <v>1</v>
      </c>
      <c r="AA7452" t="str">
        <f>IF(X7452&gt;=[1]Settings!$B$7,"Critical",IF(X7452&gt;=[1]Settings!$B$6,"High",IF(X7452&gt;=[1]Settings!$B$5,"Moderate","Low")))</f>
        <v>Critical</v>
      </c>
    </row>
    <row r="7453" spans="1:27" x14ac:dyDescent="0.25">
      <c r="A7453">
        <v>7452</v>
      </c>
      <c r="B7453" t="s">
        <v>27</v>
      </c>
      <c r="C7453" t="s">
        <v>44</v>
      </c>
      <c r="D7453" t="s">
        <v>29</v>
      </c>
      <c r="E7453" t="s">
        <v>30</v>
      </c>
      <c r="F7453" t="s">
        <v>36</v>
      </c>
      <c r="G7453">
        <v>5</v>
      </c>
      <c r="H7453">
        <v>182</v>
      </c>
      <c r="I7453">
        <v>50</v>
      </c>
      <c r="J7453">
        <v>3</v>
      </c>
      <c r="K7453">
        <v>5</v>
      </c>
      <c r="L7453" s="6">
        <v>113285.62</v>
      </c>
      <c r="M7453">
        <v>9</v>
      </c>
      <c r="N7453" s="7">
        <f>[1]Settings!$B$3*K7453</f>
        <v>1.25</v>
      </c>
      <c r="O7453">
        <v>1</v>
      </c>
      <c r="P7453" s="8">
        <f t="shared" si="580"/>
        <v>16.666666666666668</v>
      </c>
      <c r="Q7453" s="7">
        <f t="shared" si="581"/>
        <v>4.5</v>
      </c>
      <c r="R7453" s="8">
        <f t="shared" si="582"/>
        <v>0.5494505494505495</v>
      </c>
      <c r="S7453" s="8">
        <f t="shared" si="583"/>
        <v>0.8</v>
      </c>
      <c r="T7453" s="9">
        <v>0.219027032292964</v>
      </c>
      <c r="U7453">
        <v>0</v>
      </c>
      <c r="V7453" s="8">
        <f t="shared" si="584"/>
        <v>0</v>
      </c>
      <c r="W7453">
        <f>IF(V7453&gt;=[1]Settings!$B$2,1,0)</f>
        <v>0</v>
      </c>
      <c r="X7453" s="9">
        <v>9.5057234168052701E-2</v>
      </c>
      <c r="Y7453" t="s">
        <v>32</v>
      </c>
      <c r="Z7453">
        <f>IF(X7453&gt;=[1]Settings!$B$4,1,0)</f>
        <v>0</v>
      </c>
      <c r="AA7453" t="str">
        <f>IF(X7453&gt;=[1]Settings!$B$7,"Critical",IF(X7453&gt;=[1]Settings!$B$6,"High",IF(X7453&gt;=[1]Settings!$B$5,"Moderate","Low")))</f>
        <v>Low</v>
      </c>
    </row>
    <row r="7454" spans="1:27" x14ac:dyDescent="0.25">
      <c r="A7454">
        <v>7453</v>
      </c>
      <c r="B7454" t="s">
        <v>27</v>
      </c>
      <c r="C7454" t="s">
        <v>44</v>
      </c>
      <c r="D7454" t="s">
        <v>30</v>
      </c>
      <c r="E7454" t="s">
        <v>30</v>
      </c>
      <c r="F7454" t="s">
        <v>36</v>
      </c>
      <c r="G7454">
        <v>4</v>
      </c>
      <c r="H7454">
        <v>312</v>
      </c>
      <c r="I7454">
        <v>51</v>
      </c>
      <c r="J7454">
        <v>7</v>
      </c>
      <c r="K7454">
        <v>6</v>
      </c>
      <c r="L7454" s="6">
        <v>353221.31</v>
      </c>
      <c r="M7454">
        <v>9</v>
      </c>
      <c r="N7454" s="7">
        <f>[1]Settings!$B$3*K7454</f>
        <v>1.5</v>
      </c>
      <c r="O7454">
        <v>1</v>
      </c>
      <c r="P7454" s="8">
        <f t="shared" si="580"/>
        <v>7.2857142857142856</v>
      </c>
      <c r="Q7454" s="7">
        <f t="shared" si="581"/>
        <v>4.59</v>
      </c>
      <c r="R7454" s="8">
        <f t="shared" si="582"/>
        <v>0.32051282051282054</v>
      </c>
      <c r="S7454" s="8">
        <f t="shared" si="583"/>
        <v>0.66666666666666663</v>
      </c>
      <c r="T7454" s="9">
        <v>0.16593543977158501</v>
      </c>
      <c r="U7454">
        <v>4</v>
      </c>
      <c r="V7454" s="8">
        <f t="shared" si="584"/>
        <v>1.2820512820512822</v>
      </c>
      <c r="W7454">
        <f>IF(V7454&gt;=[1]Settings!$B$2,1,0)</f>
        <v>0</v>
      </c>
      <c r="X7454" s="9">
        <v>8.5023798048496302E-2</v>
      </c>
      <c r="Y7454" t="s">
        <v>32</v>
      </c>
      <c r="Z7454">
        <f>IF(X7454&gt;=[1]Settings!$B$4,1,0)</f>
        <v>0</v>
      </c>
      <c r="AA7454" t="str">
        <f>IF(X7454&gt;=[1]Settings!$B$7,"Critical",IF(X7454&gt;=[1]Settings!$B$6,"High",IF(X7454&gt;=[1]Settings!$B$5,"Moderate","Low")))</f>
        <v>Low</v>
      </c>
    </row>
    <row r="7455" spans="1:27" x14ac:dyDescent="0.25">
      <c r="A7455">
        <v>7454</v>
      </c>
      <c r="B7455" t="s">
        <v>27</v>
      </c>
      <c r="C7455" t="s">
        <v>37</v>
      </c>
      <c r="D7455" t="s">
        <v>29</v>
      </c>
      <c r="E7455" t="s">
        <v>35</v>
      </c>
      <c r="F7455" t="s">
        <v>36</v>
      </c>
      <c r="G7455">
        <v>2</v>
      </c>
      <c r="H7455">
        <v>837</v>
      </c>
      <c r="I7455">
        <v>87</v>
      </c>
      <c r="J7455">
        <v>16</v>
      </c>
      <c r="K7455">
        <v>13</v>
      </c>
      <c r="L7455" s="6">
        <v>2127074.29</v>
      </c>
      <c r="M7455">
        <v>7</v>
      </c>
      <c r="N7455" s="7">
        <f>[1]Settings!$B$3*K7455</f>
        <v>3.25</v>
      </c>
      <c r="O7455">
        <v>17</v>
      </c>
      <c r="P7455" s="8">
        <f t="shared" si="580"/>
        <v>5.4375</v>
      </c>
      <c r="Q7455" s="7">
        <f t="shared" si="581"/>
        <v>6.09</v>
      </c>
      <c r="R7455" s="8">
        <f t="shared" si="582"/>
        <v>2.031063321385902</v>
      </c>
      <c r="S7455" s="8">
        <f t="shared" si="583"/>
        <v>5.2307692307692308</v>
      </c>
      <c r="T7455" s="9">
        <v>0.46148745370192901</v>
      </c>
      <c r="U7455">
        <v>12</v>
      </c>
      <c r="V7455" s="8">
        <f t="shared" si="584"/>
        <v>1.4336917562724014</v>
      </c>
      <c r="W7455">
        <f>IF(V7455&gt;=[1]Settings!$B$2,1,0)</f>
        <v>0</v>
      </c>
      <c r="X7455" s="9">
        <v>0.94322049617767301</v>
      </c>
      <c r="Y7455" t="s">
        <v>32</v>
      </c>
      <c r="Z7455">
        <f>IF(X7455&gt;=[1]Settings!$B$4,1,0)</f>
        <v>1</v>
      </c>
      <c r="AA7455" t="str">
        <f>IF(X7455&gt;=[1]Settings!$B$7,"Critical",IF(X7455&gt;=[1]Settings!$B$6,"High",IF(X7455&gt;=[1]Settings!$B$5,"Moderate","Low")))</f>
        <v>Critical</v>
      </c>
    </row>
    <row r="7456" spans="1:27" x14ac:dyDescent="0.25">
      <c r="A7456">
        <v>7455</v>
      </c>
      <c r="B7456" t="s">
        <v>41</v>
      </c>
      <c r="C7456" t="s">
        <v>40</v>
      </c>
      <c r="D7456" t="s">
        <v>29</v>
      </c>
      <c r="E7456" t="s">
        <v>30</v>
      </c>
      <c r="F7456" t="s">
        <v>36</v>
      </c>
      <c r="G7456">
        <v>2</v>
      </c>
      <c r="H7456">
        <v>387</v>
      </c>
      <c r="I7456">
        <v>35</v>
      </c>
      <c r="J7456">
        <v>11</v>
      </c>
      <c r="K7456">
        <v>5</v>
      </c>
      <c r="L7456" s="6">
        <v>530170.02</v>
      </c>
      <c r="M7456">
        <v>7</v>
      </c>
      <c r="N7456" s="7">
        <f>[1]Settings!$B$3*K7456</f>
        <v>1.25</v>
      </c>
      <c r="O7456">
        <v>1</v>
      </c>
      <c r="P7456" s="8">
        <f t="shared" si="580"/>
        <v>3.1818181818181817</v>
      </c>
      <c r="Q7456" s="7">
        <f t="shared" si="581"/>
        <v>2.4500000000000002</v>
      </c>
      <c r="R7456" s="8">
        <f t="shared" si="582"/>
        <v>0.25839793281653745</v>
      </c>
      <c r="S7456" s="8">
        <f t="shared" si="583"/>
        <v>0.8</v>
      </c>
      <c r="T7456" s="9">
        <v>0.167785485724876</v>
      </c>
      <c r="U7456">
        <v>1</v>
      </c>
      <c r="V7456" s="8">
        <f t="shared" si="584"/>
        <v>0.25839793281653745</v>
      </c>
      <c r="W7456">
        <f>IF(V7456&gt;=[1]Settings!$B$2,1,0)</f>
        <v>0</v>
      </c>
      <c r="X7456" s="9">
        <v>4.4898699969053303E-2</v>
      </c>
      <c r="Y7456" t="s">
        <v>43</v>
      </c>
      <c r="Z7456">
        <f>IF(X7456&gt;=[1]Settings!$B$4,1,0)</f>
        <v>0</v>
      </c>
      <c r="AA7456" t="str">
        <f>IF(X7456&gt;=[1]Settings!$B$7,"Critical",IF(X7456&gt;=[1]Settings!$B$6,"High",IF(X7456&gt;=[1]Settings!$B$5,"Moderate","Low")))</f>
        <v>Low</v>
      </c>
    </row>
    <row r="7457" spans="1:27" x14ac:dyDescent="0.25">
      <c r="A7457">
        <v>7456</v>
      </c>
      <c r="B7457" t="s">
        <v>27</v>
      </c>
      <c r="C7457" t="s">
        <v>33</v>
      </c>
      <c r="D7457" t="s">
        <v>29</v>
      </c>
      <c r="E7457" t="s">
        <v>35</v>
      </c>
      <c r="F7457" t="s">
        <v>31</v>
      </c>
      <c r="G7457">
        <v>4</v>
      </c>
      <c r="H7457">
        <v>323</v>
      </c>
      <c r="I7457">
        <v>31</v>
      </c>
      <c r="J7457">
        <v>6</v>
      </c>
      <c r="K7457">
        <v>8</v>
      </c>
      <c r="L7457" s="6">
        <v>528638.24</v>
      </c>
      <c r="M7457">
        <v>5</v>
      </c>
      <c r="N7457" s="7">
        <f>[1]Settings!$B$3*K7457</f>
        <v>2</v>
      </c>
      <c r="O7457">
        <v>1</v>
      </c>
      <c r="P7457" s="8">
        <f t="shared" si="580"/>
        <v>5.166666666666667</v>
      </c>
      <c r="Q7457" s="7">
        <f t="shared" si="581"/>
        <v>1.55</v>
      </c>
      <c r="R7457" s="8">
        <f t="shared" si="582"/>
        <v>0.30959752321981426</v>
      </c>
      <c r="S7457" s="8">
        <f t="shared" si="583"/>
        <v>0.5</v>
      </c>
      <c r="T7457" s="9">
        <v>0.160481668617692</v>
      </c>
      <c r="U7457">
        <v>4</v>
      </c>
      <c r="V7457" s="8">
        <f t="shared" si="584"/>
        <v>1.2383900928792571</v>
      </c>
      <c r="W7457">
        <f>IF(V7457&gt;=[1]Settings!$B$2,1,0)</f>
        <v>0</v>
      </c>
      <c r="X7457" s="9">
        <v>0.18967367708683</v>
      </c>
      <c r="Y7457" t="s">
        <v>32</v>
      </c>
      <c r="Z7457">
        <f>IF(X7457&gt;=[1]Settings!$B$4,1,0)</f>
        <v>0</v>
      </c>
      <c r="AA7457" t="str">
        <f>IF(X7457&gt;=[1]Settings!$B$7,"Critical",IF(X7457&gt;=[1]Settings!$B$6,"High",IF(X7457&gt;=[1]Settings!$B$5,"Moderate","Low")))</f>
        <v>Low</v>
      </c>
    </row>
    <row r="7458" spans="1:27" x14ac:dyDescent="0.25">
      <c r="A7458">
        <v>7457</v>
      </c>
      <c r="B7458" t="s">
        <v>27</v>
      </c>
      <c r="C7458" t="s">
        <v>37</v>
      </c>
      <c r="D7458" t="s">
        <v>30</v>
      </c>
      <c r="E7458" t="s">
        <v>30</v>
      </c>
      <c r="F7458" t="s">
        <v>36</v>
      </c>
      <c r="G7458">
        <v>1</v>
      </c>
      <c r="H7458">
        <v>375</v>
      </c>
      <c r="I7458">
        <v>83</v>
      </c>
      <c r="J7458">
        <v>5</v>
      </c>
      <c r="K7458">
        <v>4</v>
      </c>
      <c r="L7458" s="6">
        <v>166925.92000000001</v>
      </c>
      <c r="M7458">
        <v>10</v>
      </c>
      <c r="N7458" s="7">
        <f>[1]Settings!$B$3*K7458</f>
        <v>1</v>
      </c>
      <c r="O7458">
        <v>3</v>
      </c>
      <c r="P7458" s="8">
        <f t="shared" si="580"/>
        <v>16.600000000000001</v>
      </c>
      <c r="Q7458" s="7">
        <f t="shared" si="581"/>
        <v>8.3000000000000007</v>
      </c>
      <c r="R7458" s="8">
        <f t="shared" si="582"/>
        <v>0.8</v>
      </c>
      <c r="S7458" s="8">
        <f t="shared" si="583"/>
        <v>3</v>
      </c>
      <c r="T7458" s="9">
        <v>0.437551505213779</v>
      </c>
      <c r="U7458">
        <v>2</v>
      </c>
      <c r="V7458" s="8">
        <f t="shared" si="584"/>
        <v>0.53333333333333333</v>
      </c>
      <c r="W7458">
        <f>IF(V7458&gt;=[1]Settings!$B$2,1,0)</f>
        <v>0</v>
      </c>
      <c r="X7458" s="9">
        <v>0.20727512240409901</v>
      </c>
      <c r="Y7458" t="s">
        <v>32</v>
      </c>
      <c r="Z7458">
        <f>IF(X7458&gt;=[1]Settings!$B$4,1,0)</f>
        <v>0</v>
      </c>
      <c r="AA7458" t="str">
        <f>IF(X7458&gt;=[1]Settings!$B$7,"Critical",IF(X7458&gt;=[1]Settings!$B$6,"High",IF(X7458&gt;=[1]Settings!$B$5,"Moderate","Low")))</f>
        <v>Low</v>
      </c>
    </row>
    <row r="7459" spans="1:27" x14ac:dyDescent="0.25">
      <c r="A7459">
        <v>7458</v>
      </c>
      <c r="B7459" t="s">
        <v>27</v>
      </c>
      <c r="C7459" t="s">
        <v>28</v>
      </c>
      <c r="D7459" t="s">
        <v>34</v>
      </c>
      <c r="E7459" t="s">
        <v>42</v>
      </c>
      <c r="F7459" t="s">
        <v>31</v>
      </c>
      <c r="G7459">
        <v>2</v>
      </c>
      <c r="H7459">
        <v>1063</v>
      </c>
      <c r="I7459">
        <v>85</v>
      </c>
      <c r="J7459">
        <v>19</v>
      </c>
      <c r="K7459">
        <v>12</v>
      </c>
      <c r="L7459" s="6">
        <v>2606159.9700000002</v>
      </c>
      <c r="M7459">
        <v>9</v>
      </c>
      <c r="N7459" s="7">
        <f>[1]Settings!$B$3*K7459</f>
        <v>3</v>
      </c>
      <c r="O7459">
        <v>23</v>
      </c>
      <c r="P7459" s="8">
        <f t="shared" si="580"/>
        <v>4.4736842105263159</v>
      </c>
      <c r="Q7459" s="7">
        <f t="shared" si="581"/>
        <v>7.65</v>
      </c>
      <c r="R7459" s="8">
        <f t="shared" si="582"/>
        <v>2.1636876763875823</v>
      </c>
      <c r="S7459" s="8">
        <f t="shared" si="583"/>
        <v>7.666666666666667</v>
      </c>
      <c r="T7459" s="9">
        <v>0.63417503091232497</v>
      </c>
      <c r="U7459">
        <v>94</v>
      </c>
      <c r="V7459" s="8">
        <f t="shared" si="584"/>
        <v>8.8428974600188148</v>
      </c>
      <c r="W7459">
        <f>IF(V7459&gt;=[1]Settings!$B$2,1,0)</f>
        <v>1</v>
      </c>
      <c r="X7459" s="9">
        <v>0.96915274858474698</v>
      </c>
      <c r="Y7459" t="s">
        <v>32</v>
      </c>
      <c r="Z7459">
        <f>IF(X7459&gt;=[1]Settings!$B$4,1,0)</f>
        <v>1</v>
      </c>
      <c r="AA7459" t="str">
        <f>IF(X7459&gt;=[1]Settings!$B$7,"Critical",IF(X7459&gt;=[1]Settings!$B$6,"High",IF(X7459&gt;=[1]Settings!$B$5,"Moderate","Low")))</f>
        <v>Critical</v>
      </c>
    </row>
    <row r="7460" spans="1:27" x14ac:dyDescent="0.25">
      <c r="A7460">
        <v>7459</v>
      </c>
      <c r="B7460" t="s">
        <v>41</v>
      </c>
      <c r="C7460" t="s">
        <v>38</v>
      </c>
      <c r="D7460" t="s">
        <v>29</v>
      </c>
      <c r="E7460" t="s">
        <v>35</v>
      </c>
      <c r="F7460" t="s">
        <v>39</v>
      </c>
      <c r="G7460">
        <v>2</v>
      </c>
      <c r="H7460">
        <v>1094</v>
      </c>
      <c r="I7460">
        <v>83</v>
      </c>
      <c r="J7460">
        <v>19</v>
      </c>
      <c r="K7460">
        <v>15</v>
      </c>
      <c r="L7460" s="6">
        <v>2333710.9500000002</v>
      </c>
      <c r="M7460">
        <v>16</v>
      </c>
      <c r="N7460" s="7">
        <f>[1]Settings!$B$3*K7460</f>
        <v>3.75</v>
      </c>
      <c r="O7460">
        <v>19</v>
      </c>
      <c r="P7460" s="8">
        <f t="shared" si="580"/>
        <v>4.3684210526315788</v>
      </c>
      <c r="Q7460" s="7">
        <f t="shared" si="581"/>
        <v>13.28</v>
      </c>
      <c r="R7460" s="8">
        <f t="shared" si="582"/>
        <v>1.7367458866544789</v>
      </c>
      <c r="S7460" s="8">
        <f t="shared" si="583"/>
        <v>5.0666666666666664</v>
      </c>
      <c r="T7460" s="9">
        <v>0.307390944513037</v>
      </c>
      <c r="U7460">
        <v>32</v>
      </c>
      <c r="V7460" s="8">
        <f t="shared" si="584"/>
        <v>2.9250457038391224</v>
      </c>
      <c r="W7460">
        <f>IF(V7460&gt;=[1]Settings!$B$2,1,0)</f>
        <v>1</v>
      </c>
      <c r="X7460" s="9">
        <v>0.88399970531463601</v>
      </c>
      <c r="Y7460" t="s">
        <v>43</v>
      </c>
      <c r="Z7460">
        <f>IF(X7460&gt;=[1]Settings!$B$4,1,0)</f>
        <v>1</v>
      </c>
      <c r="AA7460" t="str">
        <f>IF(X7460&gt;=[1]Settings!$B$7,"Critical",IF(X7460&gt;=[1]Settings!$B$6,"High",IF(X7460&gt;=[1]Settings!$B$5,"Moderate","Low")))</f>
        <v>Critical</v>
      </c>
    </row>
    <row r="7461" spans="1:27" x14ac:dyDescent="0.25">
      <c r="A7461">
        <v>7460</v>
      </c>
      <c r="B7461" t="s">
        <v>27</v>
      </c>
      <c r="C7461" t="s">
        <v>37</v>
      </c>
      <c r="D7461" t="s">
        <v>30</v>
      </c>
      <c r="E7461" t="s">
        <v>35</v>
      </c>
      <c r="F7461" t="s">
        <v>39</v>
      </c>
      <c r="G7461">
        <v>4</v>
      </c>
      <c r="H7461">
        <v>643</v>
      </c>
      <c r="I7461">
        <v>69</v>
      </c>
      <c r="J7461">
        <v>10</v>
      </c>
      <c r="K7461">
        <v>10</v>
      </c>
      <c r="L7461" s="6">
        <v>803201.32</v>
      </c>
      <c r="M7461">
        <v>11</v>
      </c>
      <c r="N7461" s="7">
        <f>[1]Settings!$B$3*K7461</f>
        <v>2.5</v>
      </c>
      <c r="O7461">
        <v>2</v>
      </c>
      <c r="P7461" s="8">
        <f t="shared" si="580"/>
        <v>6.9</v>
      </c>
      <c r="Q7461" s="7">
        <f t="shared" si="581"/>
        <v>7.59</v>
      </c>
      <c r="R7461" s="8">
        <f t="shared" si="582"/>
        <v>0.31104199066874028</v>
      </c>
      <c r="S7461" s="8">
        <f t="shared" si="583"/>
        <v>0.8</v>
      </c>
      <c r="T7461" s="9">
        <v>0.16069702932579699</v>
      </c>
      <c r="U7461">
        <v>10</v>
      </c>
      <c r="V7461" s="8">
        <f t="shared" si="584"/>
        <v>1.5552099533437014</v>
      </c>
      <c r="W7461">
        <f>IF(V7461&gt;=[1]Settings!$B$2,1,0)</f>
        <v>0</v>
      </c>
      <c r="X7461" s="9">
        <v>0.16693784296512601</v>
      </c>
      <c r="Y7461" t="s">
        <v>32</v>
      </c>
      <c r="Z7461">
        <f>IF(X7461&gt;=[1]Settings!$B$4,1,0)</f>
        <v>0</v>
      </c>
      <c r="AA7461" t="str">
        <f>IF(X7461&gt;=[1]Settings!$B$7,"Critical",IF(X7461&gt;=[1]Settings!$B$6,"High",IF(X7461&gt;=[1]Settings!$B$5,"Moderate","Low")))</f>
        <v>Low</v>
      </c>
    </row>
    <row r="7462" spans="1:27" x14ac:dyDescent="0.25">
      <c r="A7462">
        <v>7461</v>
      </c>
      <c r="B7462" t="s">
        <v>41</v>
      </c>
      <c r="C7462" t="s">
        <v>33</v>
      </c>
      <c r="D7462" t="s">
        <v>34</v>
      </c>
      <c r="E7462" t="s">
        <v>42</v>
      </c>
      <c r="F7462" t="s">
        <v>36</v>
      </c>
      <c r="G7462">
        <v>3</v>
      </c>
      <c r="H7462">
        <v>584</v>
      </c>
      <c r="I7462">
        <v>58</v>
      </c>
      <c r="J7462">
        <v>14</v>
      </c>
      <c r="K7462">
        <v>8</v>
      </c>
      <c r="L7462" s="6">
        <v>761766.33</v>
      </c>
      <c r="M7462">
        <v>1</v>
      </c>
      <c r="N7462" s="7">
        <f>[1]Settings!$B$3*K7462</f>
        <v>2</v>
      </c>
      <c r="O7462">
        <v>5</v>
      </c>
      <c r="P7462" s="8">
        <f t="shared" si="580"/>
        <v>4.1428571428571432</v>
      </c>
      <c r="Q7462" s="7">
        <f t="shared" si="581"/>
        <v>0.57999999999999996</v>
      </c>
      <c r="R7462" s="8">
        <f t="shared" si="582"/>
        <v>0.85616438356164382</v>
      </c>
      <c r="S7462" s="8">
        <f t="shared" si="583"/>
        <v>2.5</v>
      </c>
      <c r="T7462" s="9">
        <v>0.40643457777484798</v>
      </c>
      <c r="U7462">
        <v>19</v>
      </c>
      <c r="V7462" s="8">
        <f t="shared" si="584"/>
        <v>3.2534246575342465</v>
      </c>
      <c r="W7462">
        <f>IF(V7462&gt;=[1]Settings!$B$2,1,0)</f>
        <v>1</v>
      </c>
      <c r="X7462" s="9">
        <v>0.42323973774910001</v>
      </c>
      <c r="Y7462" t="s">
        <v>43</v>
      </c>
      <c r="Z7462">
        <f>IF(X7462&gt;=[1]Settings!$B$4,1,0)</f>
        <v>0</v>
      </c>
      <c r="AA7462" t="str">
        <f>IF(X7462&gt;=[1]Settings!$B$7,"Critical",IF(X7462&gt;=[1]Settings!$B$6,"High",IF(X7462&gt;=[1]Settings!$B$5,"Moderate","Low")))</f>
        <v>Moderate</v>
      </c>
    </row>
    <row r="7463" spans="1:27" x14ac:dyDescent="0.25">
      <c r="A7463">
        <v>7462</v>
      </c>
      <c r="B7463" t="s">
        <v>27</v>
      </c>
      <c r="C7463" t="s">
        <v>33</v>
      </c>
      <c r="D7463" t="s">
        <v>34</v>
      </c>
      <c r="E7463" t="s">
        <v>42</v>
      </c>
      <c r="F7463" t="s">
        <v>36</v>
      </c>
      <c r="G7463">
        <v>5</v>
      </c>
      <c r="H7463">
        <v>746</v>
      </c>
      <c r="I7463">
        <v>47</v>
      </c>
      <c r="J7463">
        <v>15</v>
      </c>
      <c r="K7463">
        <v>8</v>
      </c>
      <c r="L7463" s="6">
        <v>640294.14</v>
      </c>
      <c r="M7463">
        <v>16</v>
      </c>
      <c r="N7463" s="7">
        <f>[1]Settings!$B$3*K7463</f>
        <v>2</v>
      </c>
      <c r="O7463">
        <v>6</v>
      </c>
      <c r="P7463" s="8">
        <f t="shared" si="580"/>
        <v>3.1333333333333333</v>
      </c>
      <c r="Q7463" s="7">
        <f t="shared" si="581"/>
        <v>7.52</v>
      </c>
      <c r="R7463" s="8">
        <f t="shared" si="582"/>
        <v>0.80428954423592491</v>
      </c>
      <c r="S7463" s="8">
        <f t="shared" si="583"/>
        <v>3</v>
      </c>
      <c r="T7463" s="9">
        <v>0.46761449179319198</v>
      </c>
      <c r="U7463">
        <v>11</v>
      </c>
      <c r="V7463" s="8">
        <f t="shared" si="584"/>
        <v>1.4745308310991958</v>
      </c>
      <c r="W7463">
        <f>IF(V7463&gt;=[1]Settings!$B$2,1,0)</f>
        <v>0</v>
      </c>
      <c r="X7463" s="9">
        <v>0.25764337182045</v>
      </c>
      <c r="Y7463" t="s">
        <v>32</v>
      </c>
      <c r="Z7463">
        <f>IF(X7463&gt;=[1]Settings!$B$4,1,0)</f>
        <v>0</v>
      </c>
      <c r="AA7463" t="str">
        <f>IF(X7463&gt;=[1]Settings!$B$7,"Critical",IF(X7463&gt;=[1]Settings!$B$6,"High",IF(X7463&gt;=[1]Settings!$B$5,"Moderate","Low")))</f>
        <v>Low</v>
      </c>
    </row>
    <row r="7464" spans="1:27" x14ac:dyDescent="0.25">
      <c r="A7464">
        <v>7463</v>
      </c>
      <c r="B7464" t="s">
        <v>27</v>
      </c>
      <c r="C7464" t="s">
        <v>38</v>
      </c>
      <c r="D7464" t="s">
        <v>34</v>
      </c>
      <c r="E7464" t="s">
        <v>42</v>
      </c>
      <c r="F7464" t="s">
        <v>36</v>
      </c>
      <c r="G7464">
        <v>4</v>
      </c>
      <c r="H7464">
        <v>638</v>
      </c>
      <c r="I7464">
        <v>30</v>
      </c>
      <c r="J7464">
        <v>14</v>
      </c>
      <c r="K7464">
        <v>7</v>
      </c>
      <c r="L7464" s="6">
        <v>972279.22</v>
      </c>
      <c r="M7464">
        <v>4</v>
      </c>
      <c r="N7464" s="7">
        <f>[1]Settings!$B$3*K7464</f>
        <v>1.75</v>
      </c>
      <c r="O7464">
        <v>6</v>
      </c>
      <c r="P7464" s="8">
        <f t="shared" si="580"/>
        <v>2.1428571428571428</v>
      </c>
      <c r="Q7464" s="7">
        <f t="shared" si="581"/>
        <v>1.2</v>
      </c>
      <c r="R7464" s="8">
        <f t="shared" si="582"/>
        <v>0.94043887147335425</v>
      </c>
      <c r="S7464" s="8">
        <f t="shared" si="583"/>
        <v>3.4285714285714284</v>
      </c>
      <c r="T7464" s="9">
        <v>0.64350315548213299</v>
      </c>
      <c r="U7464">
        <v>19</v>
      </c>
      <c r="V7464" s="8">
        <f t="shared" si="584"/>
        <v>2.9780564263322886</v>
      </c>
      <c r="W7464">
        <f>IF(V7464&gt;=[1]Settings!$B$2,1,0)</f>
        <v>1</v>
      </c>
      <c r="X7464" s="9">
        <v>0.39547744393348699</v>
      </c>
      <c r="Y7464" t="s">
        <v>32</v>
      </c>
      <c r="Z7464">
        <f>IF(X7464&gt;=[1]Settings!$B$4,1,0)</f>
        <v>0</v>
      </c>
      <c r="AA7464" t="str">
        <f>IF(X7464&gt;=[1]Settings!$B$7,"Critical",IF(X7464&gt;=[1]Settings!$B$6,"High",IF(X7464&gt;=[1]Settings!$B$5,"Moderate","Low")))</f>
        <v>Moderate</v>
      </c>
    </row>
    <row r="7465" spans="1:27" x14ac:dyDescent="0.25">
      <c r="A7465">
        <v>7464</v>
      </c>
      <c r="B7465" t="s">
        <v>27</v>
      </c>
      <c r="C7465" t="s">
        <v>40</v>
      </c>
      <c r="D7465" t="s">
        <v>30</v>
      </c>
      <c r="E7465" t="s">
        <v>35</v>
      </c>
      <c r="F7465" t="s">
        <v>36</v>
      </c>
      <c r="G7465">
        <v>5</v>
      </c>
      <c r="H7465">
        <v>578</v>
      </c>
      <c r="I7465">
        <v>57</v>
      </c>
      <c r="J7465">
        <v>8</v>
      </c>
      <c r="K7465">
        <v>7</v>
      </c>
      <c r="L7465" s="6">
        <v>508597.98</v>
      </c>
      <c r="M7465">
        <v>18</v>
      </c>
      <c r="N7465" s="7">
        <f>[1]Settings!$B$3*K7465</f>
        <v>1.75</v>
      </c>
      <c r="O7465">
        <v>1</v>
      </c>
      <c r="P7465" s="8">
        <f t="shared" si="580"/>
        <v>7.125</v>
      </c>
      <c r="Q7465" s="7">
        <f t="shared" si="581"/>
        <v>10.26</v>
      </c>
      <c r="R7465" s="8">
        <f t="shared" si="582"/>
        <v>0.17301038062283736</v>
      </c>
      <c r="S7465" s="8">
        <f t="shared" si="583"/>
        <v>0.5714285714285714</v>
      </c>
      <c r="T7465" s="9">
        <v>0.12862360461410699</v>
      </c>
      <c r="U7465">
        <v>3</v>
      </c>
      <c r="V7465" s="8">
        <f t="shared" si="584"/>
        <v>0.51903114186851207</v>
      </c>
      <c r="W7465">
        <f>IF(V7465&gt;=[1]Settings!$B$2,1,0)</f>
        <v>0</v>
      </c>
      <c r="X7465" s="9">
        <v>5.85722103714943E-2</v>
      </c>
      <c r="Y7465" t="s">
        <v>32</v>
      </c>
      <c r="Z7465">
        <f>IF(X7465&gt;=[1]Settings!$B$4,1,0)</f>
        <v>0</v>
      </c>
      <c r="AA7465" t="str">
        <f>IF(X7465&gt;=[1]Settings!$B$7,"Critical",IF(X7465&gt;=[1]Settings!$B$6,"High",IF(X7465&gt;=[1]Settings!$B$5,"Moderate","Low")))</f>
        <v>Low</v>
      </c>
    </row>
    <row r="7466" spans="1:27" x14ac:dyDescent="0.25">
      <c r="A7466">
        <v>7465</v>
      </c>
      <c r="B7466" t="s">
        <v>27</v>
      </c>
      <c r="C7466" t="s">
        <v>40</v>
      </c>
      <c r="D7466" t="s">
        <v>29</v>
      </c>
      <c r="E7466" t="s">
        <v>30</v>
      </c>
      <c r="F7466" t="s">
        <v>36</v>
      </c>
      <c r="G7466">
        <v>2</v>
      </c>
      <c r="H7466">
        <v>406</v>
      </c>
      <c r="I7466">
        <v>53</v>
      </c>
      <c r="J7466">
        <v>6</v>
      </c>
      <c r="K7466">
        <v>7</v>
      </c>
      <c r="L7466" s="6">
        <v>411475.27</v>
      </c>
      <c r="M7466">
        <v>7</v>
      </c>
      <c r="N7466" s="7">
        <f>[1]Settings!$B$3*K7466</f>
        <v>1.75</v>
      </c>
      <c r="O7466">
        <v>3</v>
      </c>
      <c r="P7466" s="8">
        <f t="shared" si="580"/>
        <v>8.8333333333333339</v>
      </c>
      <c r="Q7466" s="7">
        <f t="shared" si="581"/>
        <v>3.71</v>
      </c>
      <c r="R7466" s="8">
        <f t="shared" si="582"/>
        <v>0.73891625615763545</v>
      </c>
      <c r="S7466" s="8">
        <f t="shared" si="583"/>
        <v>1.7142857142857142</v>
      </c>
      <c r="T7466" s="9">
        <v>0.34721527542105901</v>
      </c>
      <c r="U7466">
        <v>3</v>
      </c>
      <c r="V7466" s="8">
        <f t="shared" si="584"/>
        <v>0.73891625615763545</v>
      </c>
      <c r="W7466">
        <f>IF(V7466&gt;=[1]Settings!$B$2,1,0)</f>
        <v>0</v>
      </c>
      <c r="X7466" s="9">
        <v>0.28167510032653797</v>
      </c>
      <c r="Y7466" t="s">
        <v>32</v>
      </c>
      <c r="Z7466">
        <f>IF(X7466&gt;=[1]Settings!$B$4,1,0)</f>
        <v>0</v>
      </c>
      <c r="AA7466" t="str">
        <f>IF(X7466&gt;=[1]Settings!$B$7,"Critical",IF(X7466&gt;=[1]Settings!$B$6,"High",IF(X7466&gt;=[1]Settings!$B$5,"Moderate","Low")))</f>
        <v>Low</v>
      </c>
    </row>
    <row r="7467" spans="1:27" x14ac:dyDescent="0.25">
      <c r="A7467">
        <v>7466</v>
      </c>
      <c r="B7467" t="s">
        <v>41</v>
      </c>
      <c r="C7467" t="s">
        <v>38</v>
      </c>
      <c r="D7467" t="s">
        <v>30</v>
      </c>
      <c r="E7467" t="s">
        <v>30</v>
      </c>
      <c r="F7467" t="s">
        <v>36</v>
      </c>
      <c r="G7467">
        <v>3</v>
      </c>
      <c r="H7467">
        <v>360</v>
      </c>
      <c r="I7467">
        <v>26</v>
      </c>
      <c r="J7467">
        <v>7</v>
      </c>
      <c r="K7467">
        <v>5</v>
      </c>
      <c r="L7467" s="6">
        <v>310350.21999999997</v>
      </c>
      <c r="M7467">
        <v>16</v>
      </c>
      <c r="N7467" s="7">
        <f>[1]Settings!$B$3*K7467</f>
        <v>1.25</v>
      </c>
      <c r="O7467">
        <v>1</v>
      </c>
      <c r="P7467" s="8">
        <f t="shared" si="580"/>
        <v>3.7142857142857144</v>
      </c>
      <c r="Q7467" s="7">
        <f t="shared" si="581"/>
        <v>4.16</v>
      </c>
      <c r="R7467" s="8">
        <f t="shared" si="582"/>
        <v>0.27777777777777779</v>
      </c>
      <c r="S7467" s="8">
        <f t="shared" si="583"/>
        <v>0.8</v>
      </c>
      <c r="T7467" s="9">
        <v>0.14559617944919301</v>
      </c>
      <c r="U7467">
        <v>2</v>
      </c>
      <c r="V7467" s="8">
        <f t="shared" si="584"/>
        <v>0.55555555555555558</v>
      </c>
      <c r="W7467">
        <f>IF(V7467&gt;=[1]Settings!$B$2,1,0)</f>
        <v>0</v>
      </c>
      <c r="X7467" s="9">
        <v>2.79435236006975E-2</v>
      </c>
      <c r="Y7467" t="s">
        <v>43</v>
      </c>
      <c r="Z7467">
        <f>IF(X7467&gt;=[1]Settings!$B$4,1,0)</f>
        <v>0</v>
      </c>
      <c r="AA7467" t="str">
        <f>IF(X7467&gt;=[1]Settings!$B$7,"Critical",IF(X7467&gt;=[1]Settings!$B$6,"High",IF(X7467&gt;=[1]Settings!$B$5,"Moderate","Low")))</f>
        <v>Low</v>
      </c>
    </row>
    <row r="7468" spans="1:27" x14ac:dyDescent="0.25">
      <c r="A7468">
        <v>7467</v>
      </c>
      <c r="B7468" t="s">
        <v>27</v>
      </c>
      <c r="C7468" t="s">
        <v>38</v>
      </c>
      <c r="D7468" t="s">
        <v>34</v>
      </c>
      <c r="E7468" t="s">
        <v>30</v>
      </c>
      <c r="F7468" t="s">
        <v>31</v>
      </c>
      <c r="G7468">
        <v>4</v>
      </c>
      <c r="H7468">
        <v>667</v>
      </c>
      <c r="I7468">
        <v>72</v>
      </c>
      <c r="J7468">
        <v>12</v>
      </c>
      <c r="K7468">
        <v>8</v>
      </c>
      <c r="L7468" s="6">
        <v>829610.93</v>
      </c>
      <c r="M7468">
        <v>15</v>
      </c>
      <c r="N7468" s="7">
        <f>[1]Settings!$B$3*K7468</f>
        <v>2</v>
      </c>
      <c r="O7468">
        <v>15</v>
      </c>
      <c r="P7468" s="8">
        <f t="shared" si="580"/>
        <v>6</v>
      </c>
      <c r="Q7468" s="7">
        <f t="shared" si="581"/>
        <v>10.8</v>
      </c>
      <c r="R7468" s="8">
        <f t="shared" si="582"/>
        <v>2.2488755622188905</v>
      </c>
      <c r="S7468" s="8">
        <f t="shared" si="583"/>
        <v>7.5</v>
      </c>
      <c r="T7468" s="9">
        <v>1.1435354612195601</v>
      </c>
      <c r="U7468">
        <v>18</v>
      </c>
      <c r="V7468" s="8">
        <f t="shared" si="584"/>
        <v>2.6986506746626686</v>
      </c>
      <c r="W7468">
        <f>IF(V7468&gt;=[1]Settings!$B$2,1,0)</f>
        <v>1</v>
      </c>
      <c r="X7468" s="9">
        <v>0.83252489566803001</v>
      </c>
      <c r="Y7468" t="s">
        <v>32</v>
      </c>
      <c r="Z7468">
        <f>IF(X7468&gt;=[1]Settings!$B$4,1,0)</f>
        <v>1</v>
      </c>
      <c r="AA7468" t="str">
        <f>IF(X7468&gt;=[1]Settings!$B$7,"Critical",IF(X7468&gt;=[1]Settings!$B$6,"High",IF(X7468&gt;=[1]Settings!$B$5,"Moderate","Low")))</f>
        <v>High</v>
      </c>
    </row>
    <row r="7469" spans="1:27" x14ac:dyDescent="0.25">
      <c r="A7469">
        <v>7468</v>
      </c>
      <c r="B7469" t="s">
        <v>27</v>
      </c>
      <c r="C7469" t="s">
        <v>38</v>
      </c>
      <c r="D7469" t="s">
        <v>34</v>
      </c>
      <c r="E7469" t="s">
        <v>30</v>
      </c>
      <c r="F7469" t="s">
        <v>36</v>
      </c>
      <c r="G7469">
        <v>5</v>
      </c>
      <c r="H7469">
        <v>568</v>
      </c>
      <c r="I7469">
        <v>68</v>
      </c>
      <c r="J7469">
        <v>12</v>
      </c>
      <c r="K7469">
        <v>6</v>
      </c>
      <c r="L7469" s="6">
        <v>680770.5</v>
      </c>
      <c r="M7469">
        <v>6</v>
      </c>
      <c r="N7469" s="7">
        <f>[1]Settings!$B$3*K7469</f>
        <v>1.5</v>
      </c>
      <c r="O7469">
        <v>6</v>
      </c>
      <c r="P7469" s="8">
        <f t="shared" si="580"/>
        <v>5.666666666666667</v>
      </c>
      <c r="Q7469" s="7">
        <f t="shared" si="581"/>
        <v>4.08</v>
      </c>
      <c r="R7469" s="8">
        <f t="shared" si="582"/>
        <v>1.056338028169014</v>
      </c>
      <c r="S7469" s="8">
        <f t="shared" si="583"/>
        <v>4</v>
      </c>
      <c r="T7469" s="9">
        <v>0.52822629162282697</v>
      </c>
      <c r="U7469">
        <v>20</v>
      </c>
      <c r="V7469" s="8">
        <f t="shared" si="584"/>
        <v>3.5211267605633805</v>
      </c>
      <c r="W7469">
        <f>IF(V7469&gt;=[1]Settings!$B$2,1,0)</f>
        <v>1</v>
      </c>
      <c r="X7469" s="9">
        <v>0.36965346336364802</v>
      </c>
      <c r="Y7469" t="s">
        <v>32</v>
      </c>
      <c r="Z7469">
        <f>IF(X7469&gt;=[1]Settings!$B$4,1,0)</f>
        <v>0</v>
      </c>
      <c r="AA7469" t="str">
        <f>IF(X7469&gt;=[1]Settings!$B$7,"Critical",IF(X7469&gt;=[1]Settings!$B$6,"High",IF(X7469&gt;=[1]Settings!$B$5,"Moderate","Low")))</f>
        <v>Moderate</v>
      </c>
    </row>
    <row r="7470" spans="1:27" x14ac:dyDescent="0.25">
      <c r="A7470">
        <v>7469</v>
      </c>
      <c r="B7470" t="s">
        <v>27</v>
      </c>
      <c r="C7470" t="s">
        <v>28</v>
      </c>
      <c r="D7470" t="s">
        <v>29</v>
      </c>
      <c r="E7470" t="s">
        <v>42</v>
      </c>
      <c r="F7470" t="s">
        <v>31</v>
      </c>
      <c r="G7470">
        <v>2</v>
      </c>
      <c r="H7470">
        <v>935</v>
      </c>
      <c r="I7470">
        <v>99</v>
      </c>
      <c r="J7470">
        <v>23</v>
      </c>
      <c r="K7470">
        <v>14</v>
      </c>
      <c r="L7470" s="6">
        <v>3501269.42</v>
      </c>
      <c r="M7470">
        <v>5</v>
      </c>
      <c r="N7470" s="7">
        <f>[1]Settings!$B$3*K7470</f>
        <v>3.5</v>
      </c>
      <c r="O7470">
        <v>50</v>
      </c>
      <c r="P7470" s="8">
        <f t="shared" si="580"/>
        <v>4.3043478260869561</v>
      </c>
      <c r="Q7470" s="7">
        <f t="shared" si="581"/>
        <v>4.95</v>
      </c>
      <c r="R7470" s="8">
        <f t="shared" si="582"/>
        <v>5.3475935828877006</v>
      </c>
      <c r="S7470" s="8">
        <f t="shared" si="583"/>
        <v>14.285714285714286</v>
      </c>
      <c r="T7470" s="9">
        <v>1.8401292966068601</v>
      </c>
      <c r="U7470">
        <v>97</v>
      </c>
      <c r="V7470" s="8">
        <f t="shared" si="584"/>
        <v>10.37433155080214</v>
      </c>
      <c r="W7470">
        <f>IF(V7470&gt;=[1]Settings!$B$2,1,0)</f>
        <v>1</v>
      </c>
      <c r="X7470" s="9">
        <v>0.98749870061874401</v>
      </c>
      <c r="Y7470" t="s">
        <v>32</v>
      </c>
      <c r="Z7470">
        <f>IF(X7470&gt;=[1]Settings!$B$4,1,0)</f>
        <v>1</v>
      </c>
      <c r="AA7470" t="str">
        <f>IF(X7470&gt;=[1]Settings!$B$7,"Critical",IF(X7470&gt;=[1]Settings!$B$6,"High",IF(X7470&gt;=[1]Settings!$B$5,"Moderate","Low")))</f>
        <v>Critical</v>
      </c>
    </row>
    <row r="7471" spans="1:27" x14ac:dyDescent="0.25">
      <c r="A7471">
        <v>7470</v>
      </c>
      <c r="B7471" t="s">
        <v>41</v>
      </c>
      <c r="C7471" t="s">
        <v>33</v>
      </c>
      <c r="D7471" t="s">
        <v>34</v>
      </c>
      <c r="E7471" t="s">
        <v>35</v>
      </c>
      <c r="F7471" t="s">
        <v>39</v>
      </c>
      <c r="G7471">
        <v>2</v>
      </c>
      <c r="H7471">
        <v>459</v>
      </c>
      <c r="I7471">
        <v>31</v>
      </c>
      <c r="J7471">
        <v>10</v>
      </c>
      <c r="K7471">
        <v>7</v>
      </c>
      <c r="L7471" s="6">
        <v>708312.43</v>
      </c>
      <c r="M7471">
        <v>11</v>
      </c>
      <c r="N7471" s="7">
        <f>[1]Settings!$B$3*K7471</f>
        <v>1.75</v>
      </c>
      <c r="O7471">
        <v>2</v>
      </c>
      <c r="P7471" s="8">
        <f t="shared" si="580"/>
        <v>3.1</v>
      </c>
      <c r="Q7471" s="7">
        <f t="shared" si="581"/>
        <v>3.41</v>
      </c>
      <c r="R7471" s="8">
        <f t="shared" si="582"/>
        <v>0.4357298474945534</v>
      </c>
      <c r="S7471" s="8">
        <f t="shared" si="583"/>
        <v>1.1428571428571428</v>
      </c>
      <c r="T7471" s="9">
        <v>0.274773150610161</v>
      </c>
      <c r="U7471">
        <v>8</v>
      </c>
      <c r="V7471" s="8">
        <f t="shared" si="584"/>
        <v>1.7429193899782136</v>
      </c>
      <c r="W7471">
        <f>IF(V7471&gt;=[1]Settings!$B$2,1,0)</f>
        <v>0</v>
      </c>
      <c r="X7471" s="9">
        <v>0.114383041858673</v>
      </c>
      <c r="Y7471" t="s">
        <v>43</v>
      </c>
      <c r="Z7471">
        <f>IF(X7471&gt;=[1]Settings!$B$4,1,0)</f>
        <v>0</v>
      </c>
      <c r="AA7471" t="str">
        <f>IF(X7471&gt;=[1]Settings!$B$7,"Critical",IF(X7471&gt;=[1]Settings!$B$6,"High",IF(X7471&gt;=[1]Settings!$B$5,"Moderate","Low")))</f>
        <v>Low</v>
      </c>
    </row>
    <row r="7472" spans="1:27" x14ac:dyDescent="0.25">
      <c r="A7472">
        <v>7471</v>
      </c>
      <c r="B7472" t="s">
        <v>41</v>
      </c>
      <c r="C7472" t="s">
        <v>38</v>
      </c>
      <c r="D7472" t="s">
        <v>34</v>
      </c>
      <c r="E7472" t="s">
        <v>42</v>
      </c>
      <c r="F7472" t="s">
        <v>36</v>
      </c>
      <c r="G7472">
        <v>3</v>
      </c>
      <c r="H7472">
        <v>275</v>
      </c>
      <c r="I7472">
        <v>54</v>
      </c>
      <c r="J7472">
        <v>8</v>
      </c>
      <c r="K7472">
        <v>4</v>
      </c>
      <c r="L7472" s="6">
        <v>368623.05</v>
      </c>
      <c r="M7472">
        <v>14</v>
      </c>
      <c r="N7472" s="7">
        <f>[1]Settings!$B$3*K7472</f>
        <v>1</v>
      </c>
      <c r="O7472">
        <v>0</v>
      </c>
      <c r="P7472" s="8">
        <f t="shared" si="580"/>
        <v>6.75</v>
      </c>
      <c r="Q7472" s="7">
        <f t="shared" si="581"/>
        <v>7.56</v>
      </c>
      <c r="R7472" s="8">
        <f t="shared" si="582"/>
        <v>0</v>
      </c>
      <c r="S7472" s="8">
        <f t="shared" si="583"/>
        <v>0</v>
      </c>
      <c r="T7472" s="9">
        <v>0.39905349368215898</v>
      </c>
      <c r="U7472">
        <v>3</v>
      </c>
      <c r="V7472" s="8">
        <f t="shared" si="584"/>
        <v>1.0909090909090908</v>
      </c>
      <c r="W7472">
        <f>IF(V7472&gt;=[1]Settings!$B$2,1,0)</f>
        <v>0</v>
      </c>
      <c r="X7472" s="9">
        <v>6.27883970737457E-2</v>
      </c>
      <c r="Y7472" t="s">
        <v>43</v>
      </c>
      <c r="Z7472">
        <f>IF(X7472&gt;=[1]Settings!$B$4,1,0)</f>
        <v>0</v>
      </c>
      <c r="AA7472" t="str">
        <f>IF(X7472&gt;=[1]Settings!$B$7,"Critical",IF(X7472&gt;=[1]Settings!$B$6,"High",IF(X7472&gt;=[1]Settings!$B$5,"Moderate","Low")))</f>
        <v>Low</v>
      </c>
    </row>
    <row r="7473" spans="1:27" x14ac:dyDescent="0.25">
      <c r="A7473">
        <v>7472</v>
      </c>
      <c r="B7473" t="s">
        <v>41</v>
      </c>
      <c r="C7473" t="s">
        <v>28</v>
      </c>
      <c r="D7473" t="s">
        <v>29</v>
      </c>
      <c r="E7473" t="s">
        <v>35</v>
      </c>
      <c r="F7473" t="s">
        <v>36</v>
      </c>
      <c r="G7473">
        <v>4</v>
      </c>
      <c r="H7473">
        <v>127</v>
      </c>
      <c r="I7473">
        <v>53</v>
      </c>
      <c r="J7473">
        <v>4</v>
      </c>
      <c r="K7473">
        <v>6</v>
      </c>
      <c r="L7473" s="6">
        <v>236686.67</v>
      </c>
      <c r="M7473">
        <v>3</v>
      </c>
      <c r="N7473" s="7">
        <f>[1]Settings!$B$3*K7473</f>
        <v>1.5</v>
      </c>
      <c r="O7473">
        <v>3</v>
      </c>
      <c r="P7473" s="8">
        <f t="shared" si="580"/>
        <v>13.25</v>
      </c>
      <c r="Q7473" s="7">
        <f t="shared" si="581"/>
        <v>1.59</v>
      </c>
      <c r="R7473" s="8">
        <f t="shared" si="582"/>
        <v>2.3622047244094486</v>
      </c>
      <c r="S7473" s="8">
        <f t="shared" si="583"/>
        <v>2</v>
      </c>
      <c r="T7473" s="9">
        <v>0.63790459535690103</v>
      </c>
      <c r="U7473">
        <v>1</v>
      </c>
      <c r="V7473" s="8">
        <f t="shared" si="584"/>
        <v>0.78740157480314965</v>
      </c>
      <c r="W7473">
        <f>IF(V7473&gt;=[1]Settings!$B$2,1,0)</f>
        <v>0</v>
      </c>
      <c r="X7473" s="9">
        <v>0.29307356476783802</v>
      </c>
      <c r="Y7473" t="s">
        <v>43</v>
      </c>
      <c r="Z7473">
        <f>IF(X7473&gt;=[1]Settings!$B$4,1,0)</f>
        <v>0</v>
      </c>
      <c r="AA7473" t="str">
        <f>IF(X7473&gt;=[1]Settings!$B$7,"Critical",IF(X7473&gt;=[1]Settings!$B$6,"High",IF(X7473&gt;=[1]Settings!$B$5,"Moderate","Low")))</f>
        <v>Low</v>
      </c>
    </row>
    <row r="7474" spans="1:27" x14ac:dyDescent="0.25">
      <c r="A7474">
        <v>7473</v>
      </c>
      <c r="B7474" t="s">
        <v>27</v>
      </c>
      <c r="C7474" t="s">
        <v>44</v>
      </c>
      <c r="D7474" t="s">
        <v>29</v>
      </c>
      <c r="E7474" t="s">
        <v>35</v>
      </c>
      <c r="F7474" t="s">
        <v>36</v>
      </c>
      <c r="G7474">
        <v>2</v>
      </c>
      <c r="H7474">
        <v>318</v>
      </c>
      <c r="I7474">
        <v>68</v>
      </c>
      <c r="J7474">
        <v>5</v>
      </c>
      <c r="K7474">
        <v>6</v>
      </c>
      <c r="L7474" s="6">
        <v>242397.35</v>
      </c>
      <c r="M7474">
        <v>7</v>
      </c>
      <c r="N7474" s="7">
        <f>[1]Settings!$B$3*K7474</f>
        <v>1.5</v>
      </c>
      <c r="O7474">
        <v>2</v>
      </c>
      <c r="P7474" s="8">
        <f t="shared" si="580"/>
        <v>13.6</v>
      </c>
      <c r="Q7474" s="7">
        <f t="shared" si="581"/>
        <v>4.76</v>
      </c>
      <c r="R7474" s="8">
        <f t="shared" si="582"/>
        <v>0.62893081761006286</v>
      </c>
      <c r="S7474" s="8">
        <f t="shared" si="583"/>
        <v>1.3333333333333333</v>
      </c>
      <c r="T7474" s="9">
        <v>0.19242693741854999</v>
      </c>
      <c r="U7474">
        <v>2</v>
      </c>
      <c r="V7474" s="8">
        <f t="shared" si="584"/>
        <v>0.62893081761006286</v>
      </c>
      <c r="W7474">
        <f>IF(V7474&gt;=[1]Settings!$B$2,1,0)</f>
        <v>0</v>
      </c>
      <c r="X7474" s="9">
        <v>0.22782233357429499</v>
      </c>
      <c r="Y7474" t="s">
        <v>32</v>
      </c>
      <c r="Z7474">
        <f>IF(X7474&gt;=[1]Settings!$B$4,1,0)</f>
        <v>0</v>
      </c>
      <c r="AA7474" t="str">
        <f>IF(X7474&gt;=[1]Settings!$B$7,"Critical",IF(X7474&gt;=[1]Settings!$B$6,"High",IF(X7474&gt;=[1]Settings!$B$5,"Moderate","Low")))</f>
        <v>Low</v>
      </c>
    </row>
    <row r="7475" spans="1:27" x14ac:dyDescent="0.25">
      <c r="A7475">
        <v>7474</v>
      </c>
      <c r="B7475" t="s">
        <v>41</v>
      </c>
      <c r="C7475" t="s">
        <v>33</v>
      </c>
      <c r="D7475" t="s">
        <v>30</v>
      </c>
      <c r="E7475" t="s">
        <v>42</v>
      </c>
      <c r="F7475" t="s">
        <v>31</v>
      </c>
      <c r="G7475">
        <v>3</v>
      </c>
      <c r="H7475">
        <v>133</v>
      </c>
      <c r="I7475">
        <v>44</v>
      </c>
      <c r="J7475">
        <v>4</v>
      </c>
      <c r="K7475">
        <v>4</v>
      </c>
      <c r="L7475" s="6">
        <v>201812.71</v>
      </c>
      <c r="M7475">
        <v>8</v>
      </c>
      <c r="N7475" s="7">
        <f>[1]Settings!$B$3*K7475</f>
        <v>1</v>
      </c>
      <c r="O7475">
        <v>1</v>
      </c>
      <c r="P7475" s="8">
        <f t="shared" si="580"/>
        <v>11</v>
      </c>
      <c r="Q7475" s="7">
        <f t="shared" si="581"/>
        <v>3.52</v>
      </c>
      <c r="R7475" s="8">
        <f t="shared" si="582"/>
        <v>0.75187969924812026</v>
      </c>
      <c r="S7475" s="8">
        <f t="shared" si="583"/>
        <v>1</v>
      </c>
      <c r="T7475" s="9">
        <v>0.29549165855660903</v>
      </c>
      <c r="U7475">
        <v>2</v>
      </c>
      <c r="V7475" s="8">
        <f t="shared" si="584"/>
        <v>1.5037593984962405</v>
      </c>
      <c r="W7475">
        <f>IF(V7475&gt;=[1]Settings!$B$2,1,0)</f>
        <v>0</v>
      </c>
      <c r="X7475" s="9">
        <v>0.19012430310249301</v>
      </c>
      <c r="Y7475" t="s">
        <v>43</v>
      </c>
      <c r="Z7475">
        <f>IF(X7475&gt;=[1]Settings!$B$4,1,0)</f>
        <v>0</v>
      </c>
      <c r="AA7475" t="str">
        <f>IF(X7475&gt;=[1]Settings!$B$7,"Critical",IF(X7475&gt;=[1]Settings!$B$6,"High",IF(X7475&gt;=[1]Settings!$B$5,"Moderate","Low")))</f>
        <v>Low</v>
      </c>
    </row>
    <row r="7476" spans="1:27" x14ac:dyDescent="0.25">
      <c r="A7476">
        <v>7475</v>
      </c>
      <c r="B7476" t="s">
        <v>27</v>
      </c>
      <c r="C7476" t="s">
        <v>44</v>
      </c>
      <c r="D7476" t="s">
        <v>30</v>
      </c>
      <c r="E7476" t="s">
        <v>30</v>
      </c>
      <c r="F7476" t="s">
        <v>31</v>
      </c>
      <c r="G7476">
        <v>3</v>
      </c>
      <c r="H7476">
        <v>847</v>
      </c>
      <c r="I7476">
        <v>88</v>
      </c>
      <c r="J7476">
        <v>18</v>
      </c>
      <c r="K7476">
        <v>15</v>
      </c>
      <c r="L7476" s="6">
        <v>3002680.89</v>
      </c>
      <c r="M7476">
        <v>4</v>
      </c>
      <c r="N7476" s="7">
        <f>[1]Settings!$B$3*K7476</f>
        <v>3.75</v>
      </c>
      <c r="O7476">
        <v>11</v>
      </c>
      <c r="P7476" s="8">
        <f t="shared" si="580"/>
        <v>4.8888888888888893</v>
      </c>
      <c r="Q7476" s="7">
        <f t="shared" si="581"/>
        <v>3.52</v>
      </c>
      <c r="R7476" s="8">
        <f t="shared" si="582"/>
        <v>1.2987012987012987</v>
      </c>
      <c r="S7476" s="8">
        <f t="shared" si="583"/>
        <v>2.9333333333333331</v>
      </c>
      <c r="T7476" s="9">
        <v>0.46313084887352701</v>
      </c>
      <c r="U7476">
        <v>22</v>
      </c>
      <c r="V7476" s="8">
        <f t="shared" si="584"/>
        <v>2.5974025974025974</v>
      </c>
      <c r="W7476">
        <f>IF(V7476&gt;=[1]Settings!$B$2,1,0)</f>
        <v>1</v>
      </c>
      <c r="X7476" s="9">
        <v>0.808088719844818</v>
      </c>
      <c r="Y7476" t="s">
        <v>32</v>
      </c>
      <c r="Z7476">
        <f>IF(X7476&gt;=[1]Settings!$B$4,1,0)</f>
        <v>1</v>
      </c>
      <c r="AA7476" t="str">
        <f>IF(X7476&gt;=[1]Settings!$B$7,"Critical",IF(X7476&gt;=[1]Settings!$B$6,"High",IF(X7476&gt;=[1]Settings!$B$5,"Moderate","Low")))</f>
        <v>High</v>
      </c>
    </row>
    <row r="7477" spans="1:27" x14ac:dyDescent="0.25">
      <c r="A7477">
        <v>7476</v>
      </c>
      <c r="B7477" t="s">
        <v>27</v>
      </c>
      <c r="C7477" t="s">
        <v>33</v>
      </c>
      <c r="D7477" t="s">
        <v>34</v>
      </c>
      <c r="E7477" t="s">
        <v>30</v>
      </c>
      <c r="F7477" t="s">
        <v>36</v>
      </c>
      <c r="G7477">
        <v>3</v>
      </c>
      <c r="H7477">
        <v>413</v>
      </c>
      <c r="I7477">
        <v>48</v>
      </c>
      <c r="J7477">
        <v>6</v>
      </c>
      <c r="K7477">
        <v>8</v>
      </c>
      <c r="L7477" s="6">
        <v>447193.36</v>
      </c>
      <c r="M7477">
        <v>8</v>
      </c>
      <c r="N7477" s="7">
        <f>[1]Settings!$B$3*K7477</f>
        <v>2</v>
      </c>
      <c r="O7477">
        <v>9</v>
      </c>
      <c r="P7477" s="8">
        <f t="shared" si="580"/>
        <v>8</v>
      </c>
      <c r="Q7477" s="7">
        <f t="shared" si="581"/>
        <v>3.84</v>
      </c>
      <c r="R7477" s="8">
        <f t="shared" si="582"/>
        <v>2.179176755447942</v>
      </c>
      <c r="S7477" s="8">
        <f t="shared" si="583"/>
        <v>4.5</v>
      </c>
      <c r="T7477" s="9">
        <v>0.78242502029463101</v>
      </c>
      <c r="U7477">
        <v>18</v>
      </c>
      <c r="V7477" s="8">
        <f t="shared" si="584"/>
        <v>4.358353510895884</v>
      </c>
      <c r="W7477">
        <f>IF(V7477&gt;=[1]Settings!$B$2,1,0)</f>
        <v>1</v>
      </c>
      <c r="X7477" s="9">
        <v>0.73084777593612704</v>
      </c>
      <c r="Y7477" t="s">
        <v>32</v>
      </c>
      <c r="Z7477">
        <f>IF(X7477&gt;=[1]Settings!$B$4,1,0)</f>
        <v>1</v>
      </c>
      <c r="AA7477" t="str">
        <f>IF(X7477&gt;=[1]Settings!$B$7,"Critical",IF(X7477&gt;=[1]Settings!$B$6,"High",IF(X7477&gt;=[1]Settings!$B$5,"Moderate","Low")))</f>
        <v>High</v>
      </c>
    </row>
    <row r="7478" spans="1:27" x14ac:dyDescent="0.25">
      <c r="A7478">
        <v>7477</v>
      </c>
      <c r="B7478" t="s">
        <v>27</v>
      </c>
      <c r="C7478" t="s">
        <v>33</v>
      </c>
      <c r="D7478" t="s">
        <v>29</v>
      </c>
      <c r="E7478" t="s">
        <v>35</v>
      </c>
      <c r="F7478" t="s">
        <v>36</v>
      </c>
      <c r="G7478">
        <v>2</v>
      </c>
      <c r="H7478">
        <v>318</v>
      </c>
      <c r="I7478">
        <v>34</v>
      </c>
      <c r="J7478">
        <v>8</v>
      </c>
      <c r="K7478">
        <v>4</v>
      </c>
      <c r="L7478" s="6">
        <v>318396.13</v>
      </c>
      <c r="M7478">
        <v>5</v>
      </c>
      <c r="N7478" s="7">
        <f>[1]Settings!$B$3*K7478</f>
        <v>1</v>
      </c>
      <c r="O7478">
        <v>0</v>
      </c>
      <c r="P7478" s="8">
        <f t="shared" si="580"/>
        <v>4.25</v>
      </c>
      <c r="Q7478" s="7">
        <f t="shared" si="581"/>
        <v>1.7</v>
      </c>
      <c r="R7478" s="8">
        <f t="shared" si="582"/>
        <v>0</v>
      </c>
      <c r="S7478" s="8">
        <f t="shared" si="583"/>
        <v>0</v>
      </c>
      <c r="T7478" s="9">
        <v>0.59051365826128299</v>
      </c>
      <c r="U7478">
        <v>0</v>
      </c>
      <c r="V7478" s="8">
        <f t="shared" si="584"/>
        <v>0</v>
      </c>
      <c r="W7478">
        <f>IF(V7478&gt;=[1]Settings!$B$2,1,0)</f>
        <v>0</v>
      </c>
      <c r="X7478" s="9">
        <v>3.3809915184974698E-2</v>
      </c>
      <c r="Y7478" t="s">
        <v>32</v>
      </c>
      <c r="Z7478">
        <f>IF(X7478&gt;=[1]Settings!$B$4,1,0)</f>
        <v>0</v>
      </c>
      <c r="AA7478" t="str">
        <f>IF(X7478&gt;=[1]Settings!$B$7,"Critical",IF(X7478&gt;=[1]Settings!$B$6,"High",IF(X7478&gt;=[1]Settings!$B$5,"Moderate","Low")))</f>
        <v>Low</v>
      </c>
    </row>
    <row r="7479" spans="1:27" x14ac:dyDescent="0.25">
      <c r="A7479">
        <v>7478</v>
      </c>
      <c r="B7479" t="s">
        <v>27</v>
      </c>
      <c r="C7479" t="s">
        <v>44</v>
      </c>
      <c r="D7479" t="s">
        <v>30</v>
      </c>
      <c r="E7479" t="s">
        <v>35</v>
      </c>
      <c r="F7479" t="s">
        <v>36</v>
      </c>
      <c r="G7479">
        <v>3</v>
      </c>
      <c r="H7479">
        <v>662</v>
      </c>
      <c r="I7479">
        <v>82</v>
      </c>
      <c r="J7479">
        <v>7</v>
      </c>
      <c r="K7479">
        <v>13</v>
      </c>
      <c r="L7479" s="6">
        <v>895943.49</v>
      </c>
      <c r="M7479">
        <v>6</v>
      </c>
      <c r="N7479" s="7">
        <f>[1]Settings!$B$3*K7479</f>
        <v>3.25</v>
      </c>
      <c r="O7479">
        <v>16</v>
      </c>
      <c r="P7479" s="8">
        <f t="shared" si="580"/>
        <v>11.714285714285714</v>
      </c>
      <c r="Q7479" s="7">
        <f t="shared" si="581"/>
        <v>4.92</v>
      </c>
      <c r="R7479" s="8">
        <f t="shared" si="582"/>
        <v>2.416918429003021</v>
      </c>
      <c r="S7479" s="8">
        <f t="shared" si="583"/>
        <v>4.9230769230769234</v>
      </c>
      <c r="T7479" s="9">
        <v>0.77060510037494301</v>
      </c>
      <c r="U7479">
        <v>39</v>
      </c>
      <c r="V7479" s="8">
        <f t="shared" si="584"/>
        <v>5.8912386706948636</v>
      </c>
      <c r="W7479">
        <f>IF(V7479&gt;=[1]Settings!$B$2,1,0)</f>
        <v>1</v>
      </c>
      <c r="X7479" s="9">
        <v>0.94405591487884499</v>
      </c>
      <c r="Y7479" t="s">
        <v>32</v>
      </c>
      <c r="Z7479">
        <f>IF(X7479&gt;=[1]Settings!$B$4,1,0)</f>
        <v>1</v>
      </c>
      <c r="AA7479" t="str">
        <f>IF(X7479&gt;=[1]Settings!$B$7,"Critical",IF(X7479&gt;=[1]Settings!$B$6,"High",IF(X7479&gt;=[1]Settings!$B$5,"Moderate","Low")))</f>
        <v>Critical</v>
      </c>
    </row>
    <row r="7480" spans="1:27" x14ac:dyDescent="0.25">
      <c r="A7480">
        <v>7479</v>
      </c>
      <c r="B7480" t="s">
        <v>27</v>
      </c>
      <c r="C7480" t="s">
        <v>33</v>
      </c>
      <c r="D7480" t="s">
        <v>30</v>
      </c>
      <c r="E7480" t="s">
        <v>35</v>
      </c>
      <c r="F7480" t="s">
        <v>31</v>
      </c>
      <c r="G7480">
        <v>2</v>
      </c>
      <c r="H7480">
        <v>1068</v>
      </c>
      <c r="I7480">
        <v>59</v>
      </c>
      <c r="J7480">
        <v>14</v>
      </c>
      <c r="K7480">
        <v>13</v>
      </c>
      <c r="L7480" s="6">
        <v>1335830</v>
      </c>
      <c r="M7480">
        <v>14</v>
      </c>
      <c r="N7480" s="7">
        <f>[1]Settings!$B$3*K7480</f>
        <v>3.25</v>
      </c>
      <c r="O7480">
        <v>11</v>
      </c>
      <c r="P7480" s="8">
        <f t="shared" si="580"/>
        <v>4.2142857142857144</v>
      </c>
      <c r="Q7480" s="7">
        <f t="shared" si="581"/>
        <v>8.26</v>
      </c>
      <c r="R7480" s="8">
        <f t="shared" si="582"/>
        <v>1.0299625468164795</v>
      </c>
      <c r="S7480" s="8">
        <f t="shared" si="583"/>
        <v>3.3846153846153846</v>
      </c>
      <c r="T7480" s="9">
        <v>0.30274978374727202</v>
      </c>
      <c r="U7480">
        <v>29</v>
      </c>
      <c r="V7480" s="8">
        <f t="shared" si="584"/>
        <v>2.7153558052434459</v>
      </c>
      <c r="W7480">
        <f>IF(V7480&gt;=[1]Settings!$B$2,1,0)</f>
        <v>1</v>
      </c>
      <c r="X7480" s="9">
        <v>0.66879129409789995</v>
      </c>
      <c r="Y7480" t="s">
        <v>32</v>
      </c>
      <c r="Z7480">
        <f>IF(X7480&gt;=[1]Settings!$B$4,1,0)</f>
        <v>1</v>
      </c>
      <c r="AA7480" t="str">
        <f>IF(X7480&gt;=[1]Settings!$B$7,"Critical",IF(X7480&gt;=[1]Settings!$B$6,"High",IF(X7480&gt;=[1]Settings!$B$5,"Moderate","Low")))</f>
        <v>High</v>
      </c>
    </row>
    <row r="7481" spans="1:27" x14ac:dyDescent="0.25">
      <c r="A7481">
        <v>7480</v>
      </c>
      <c r="B7481" t="s">
        <v>27</v>
      </c>
      <c r="C7481" t="s">
        <v>40</v>
      </c>
      <c r="D7481" t="s">
        <v>34</v>
      </c>
      <c r="E7481" t="s">
        <v>42</v>
      </c>
      <c r="F7481" t="s">
        <v>36</v>
      </c>
      <c r="G7481">
        <v>1</v>
      </c>
      <c r="H7481">
        <v>412</v>
      </c>
      <c r="I7481">
        <v>76</v>
      </c>
      <c r="J7481">
        <v>9</v>
      </c>
      <c r="K7481">
        <v>4</v>
      </c>
      <c r="L7481" s="6">
        <v>327261.56</v>
      </c>
      <c r="M7481">
        <v>4</v>
      </c>
      <c r="N7481" s="7">
        <f>[1]Settings!$B$3*K7481</f>
        <v>1</v>
      </c>
      <c r="O7481">
        <v>8</v>
      </c>
      <c r="P7481" s="8">
        <f t="shared" si="580"/>
        <v>8.4444444444444446</v>
      </c>
      <c r="Q7481" s="7">
        <f t="shared" si="581"/>
        <v>3.04</v>
      </c>
      <c r="R7481" s="8">
        <f t="shared" si="582"/>
        <v>1.941747572815534</v>
      </c>
      <c r="S7481" s="8">
        <f t="shared" si="583"/>
        <v>8</v>
      </c>
      <c r="T7481" s="9">
        <v>1.67835479994798</v>
      </c>
      <c r="U7481">
        <v>7</v>
      </c>
      <c r="V7481" s="8">
        <f t="shared" si="584"/>
        <v>1.6990291262135921</v>
      </c>
      <c r="W7481">
        <f>IF(V7481&gt;=[1]Settings!$B$2,1,0)</f>
        <v>0</v>
      </c>
      <c r="X7481" s="9">
        <v>0.59584408998489402</v>
      </c>
      <c r="Y7481" t="s">
        <v>32</v>
      </c>
      <c r="Z7481">
        <f>IF(X7481&gt;=[1]Settings!$B$4,1,0)</f>
        <v>1</v>
      </c>
      <c r="AA7481" t="str">
        <f>IF(X7481&gt;=[1]Settings!$B$7,"Critical",IF(X7481&gt;=[1]Settings!$B$6,"High",IF(X7481&gt;=[1]Settings!$B$5,"Moderate","Low")))</f>
        <v>Moderate</v>
      </c>
    </row>
    <row r="7482" spans="1:27" x14ac:dyDescent="0.25">
      <c r="A7482">
        <v>7481</v>
      </c>
      <c r="B7482" t="s">
        <v>27</v>
      </c>
      <c r="C7482" t="s">
        <v>33</v>
      </c>
      <c r="D7482" t="s">
        <v>30</v>
      </c>
      <c r="E7482" t="s">
        <v>35</v>
      </c>
      <c r="F7482" t="s">
        <v>36</v>
      </c>
      <c r="G7482">
        <v>3</v>
      </c>
      <c r="H7482">
        <v>217</v>
      </c>
      <c r="I7482">
        <v>48</v>
      </c>
      <c r="J7482">
        <v>3</v>
      </c>
      <c r="K7482">
        <v>4</v>
      </c>
      <c r="L7482" s="6">
        <v>110021.98</v>
      </c>
      <c r="M7482">
        <v>7</v>
      </c>
      <c r="N7482" s="7">
        <f>[1]Settings!$B$3*K7482</f>
        <v>1</v>
      </c>
      <c r="O7482">
        <v>1</v>
      </c>
      <c r="P7482" s="8">
        <f t="shared" si="580"/>
        <v>16</v>
      </c>
      <c r="Q7482" s="7">
        <f t="shared" si="581"/>
        <v>3.36</v>
      </c>
      <c r="R7482" s="8">
        <f t="shared" si="582"/>
        <v>0.46082949308755761</v>
      </c>
      <c r="S7482" s="8">
        <f t="shared" si="583"/>
        <v>1</v>
      </c>
      <c r="T7482" s="9">
        <v>0.2262187687993</v>
      </c>
      <c r="U7482">
        <v>0</v>
      </c>
      <c r="V7482" s="8">
        <f t="shared" si="584"/>
        <v>0</v>
      </c>
      <c r="W7482">
        <f>IF(V7482&gt;=[1]Settings!$B$2,1,0)</f>
        <v>0</v>
      </c>
      <c r="X7482" s="9">
        <v>9.6947990357875796E-2</v>
      </c>
      <c r="Y7482" t="s">
        <v>32</v>
      </c>
      <c r="Z7482">
        <f>IF(X7482&gt;=[1]Settings!$B$4,1,0)</f>
        <v>0</v>
      </c>
      <c r="AA7482" t="str">
        <f>IF(X7482&gt;=[1]Settings!$B$7,"Critical",IF(X7482&gt;=[1]Settings!$B$6,"High",IF(X7482&gt;=[1]Settings!$B$5,"Moderate","Low")))</f>
        <v>Low</v>
      </c>
    </row>
    <row r="7483" spans="1:27" x14ac:dyDescent="0.25">
      <c r="A7483">
        <v>7482</v>
      </c>
      <c r="B7483" t="s">
        <v>27</v>
      </c>
      <c r="C7483" t="s">
        <v>40</v>
      </c>
      <c r="D7483" t="s">
        <v>34</v>
      </c>
      <c r="E7483" t="s">
        <v>42</v>
      </c>
      <c r="F7483" t="s">
        <v>36</v>
      </c>
      <c r="G7483">
        <v>1</v>
      </c>
      <c r="H7483">
        <v>421</v>
      </c>
      <c r="I7483">
        <v>49</v>
      </c>
      <c r="J7483">
        <v>8</v>
      </c>
      <c r="K7483">
        <v>8</v>
      </c>
      <c r="L7483" s="6">
        <v>686055.12</v>
      </c>
      <c r="M7483">
        <v>11</v>
      </c>
      <c r="N7483" s="7">
        <f>[1]Settings!$B$3*K7483</f>
        <v>2</v>
      </c>
      <c r="O7483">
        <v>7</v>
      </c>
      <c r="P7483" s="8">
        <f t="shared" si="580"/>
        <v>6.125</v>
      </c>
      <c r="Q7483" s="7">
        <f t="shared" si="581"/>
        <v>5.39</v>
      </c>
      <c r="R7483" s="8">
        <f t="shared" si="582"/>
        <v>1.66270783847981</v>
      </c>
      <c r="S7483" s="8">
        <f t="shared" si="583"/>
        <v>3.5</v>
      </c>
      <c r="T7483" s="9">
        <v>0.57123303726422603</v>
      </c>
      <c r="U7483">
        <v>10</v>
      </c>
      <c r="V7483" s="8">
        <f t="shared" si="584"/>
        <v>2.3752969121140142</v>
      </c>
      <c r="W7483">
        <f>IF(V7483&gt;=[1]Settings!$B$2,1,0)</f>
        <v>1</v>
      </c>
      <c r="X7483" s="9">
        <v>0.73660331964492798</v>
      </c>
      <c r="Y7483" t="s">
        <v>32</v>
      </c>
      <c r="Z7483">
        <f>IF(X7483&gt;=[1]Settings!$B$4,1,0)</f>
        <v>1</v>
      </c>
      <c r="AA7483" t="str">
        <f>IF(X7483&gt;=[1]Settings!$B$7,"Critical",IF(X7483&gt;=[1]Settings!$B$6,"High",IF(X7483&gt;=[1]Settings!$B$5,"Moderate","Low")))</f>
        <v>High</v>
      </c>
    </row>
    <row r="7484" spans="1:27" x14ac:dyDescent="0.25">
      <c r="A7484">
        <v>7483</v>
      </c>
      <c r="B7484" t="s">
        <v>27</v>
      </c>
      <c r="C7484" t="s">
        <v>33</v>
      </c>
      <c r="D7484" t="s">
        <v>30</v>
      </c>
      <c r="E7484" t="s">
        <v>42</v>
      </c>
      <c r="F7484" t="s">
        <v>36</v>
      </c>
      <c r="G7484">
        <v>4</v>
      </c>
      <c r="H7484">
        <v>387</v>
      </c>
      <c r="I7484">
        <v>21</v>
      </c>
      <c r="J7484">
        <v>7</v>
      </c>
      <c r="K7484">
        <v>5</v>
      </c>
      <c r="L7484" s="6">
        <v>303425.25</v>
      </c>
      <c r="M7484">
        <v>8</v>
      </c>
      <c r="N7484" s="7">
        <f>[1]Settings!$B$3*K7484</f>
        <v>1.25</v>
      </c>
      <c r="O7484">
        <v>0</v>
      </c>
      <c r="P7484" s="8">
        <f t="shared" si="580"/>
        <v>3</v>
      </c>
      <c r="Q7484" s="7">
        <f t="shared" si="581"/>
        <v>1.68</v>
      </c>
      <c r="R7484" s="8">
        <f t="shared" si="582"/>
        <v>0</v>
      </c>
      <c r="S7484" s="8">
        <f t="shared" si="583"/>
        <v>0</v>
      </c>
      <c r="T7484" s="9">
        <v>0.25689434676605999</v>
      </c>
      <c r="U7484">
        <v>4</v>
      </c>
      <c r="V7484" s="8">
        <f t="shared" si="584"/>
        <v>1.0335917312661498</v>
      </c>
      <c r="W7484">
        <f>IF(V7484&gt;=[1]Settings!$B$2,1,0)</f>
        <v>0</v>
      </c>
      <c r="X7484" s="9">
        <v>2.69202552735806E-2</v>
      </c>
      <c r="Y7484" t="s">
        <v>32</v>
      </c>
      <c r="Z7484">
        <f>IF(X7484&gt;=[1]Settings!$B$4,1,0)</f>
        <v>0</v>
      </c>
      <c r="AA7484" t="str">
        <f>IF(X7484&gt;=[1]Settings!$B$7,"Critical",IF(X7484&gt;=[1]Settings!$B$6,"High",IF(X7484&gt;=[1]Settings!$B$5,"Moderate","Low")))</f>
        <v>Low</v>
      </c>
    </row>
    <row r="7485" spans="1:27" x14ac:dyDescent="0.25">
      <c r="A7485">
        <v>7484</v>
      </c>
      <c r="B7485" t="s">
        <v>27</v>
      </c>
      <c r="C7485" t="s">
        <v>28</v>
      </c>
      <c r="D7485" t="s">
        <v>30</v>
      </c>
      <c r="E7485" t="s">
        <v>42</v>
      </c>
      <c r="F7485" t="s">
        <v>39</v>
      </c>
      <c r="G7485">
        <v>3</v>
      </c>
      <c r="H7485">
        <v>672</v>
      </c>
      <c r="I7485">
        <v>71</v>
      </c>
      <c r="J7485">
        <v>12</v>
      </c>
      <c r="K7485">
        <v>5</v>
      </c>
      <c r="L7485" s="6">
        <v>579456.22</v>
      </c>
      <c r="M7485">
        <v>12</v>
      </c>
      <c r="N7485" s="7">
        <f>[1]Settings!$B$3*K7485</f>
        <v>1.25</v>
      </c>
      <c r="O7485">
        <v>1</v>
      </c>
      <c r="P7485" s="8">
        <f t="shared" si="580"/>
        <v>5.916666666666667</v>
      </c>
      <c r="Q7485" s="7">
        <f t="shared" si="581"/>
        <v>8.52</v>
      </c>
      <c r="R7485" s="8">
        <f t="shared" si="582"/>
        <v>0.14880952380952381</v>
      </c>
      <c r="S7485" s="8">
        <f t="shared" si="583"/>
        <v>0.8</v>
      </c>
      <c r="T7485" s="9">
        <v>0.40621340374943898</v>
      </c>
      <c r="U7485">
        <v>4</v>
      </c>
      <c r="V7485" s="8">
        <f t="shared" si="584"/>
        <v>0.59523809523809523</v>
      </c>
      <c r="W7485">
        <f>IF(V7485&gt;=[1]Settings!$B$2,1,0)</f>
        <v>0</v>
      </c>
      <c r="X7485" s="9">
        <v>4.5329906046390499E-2</v>
      </c>
      <c r="Y7485" t="s">
        <v>32</v>
      </c>
      <c r="Z7485">
        <f>IF(X7485&gt;=[1]Settings!$B$4,1,0)</f>
        <v>0</v>
      </c>
      <c r="AA7485" t="str">
        <f>IF(X7485&gt;=[1]Settings!$B$7,"Critical",IF(X7485&gt;=[1]Settings!$B$6,"High",IF(X7485&gt;=[1]Settings!$B$5,"Moderate","Low")))</f>
        <v>Low</v>
      </c>
    </row>
    <row r="7486" spans="1:27" x14ac:dyDescent="0.25">
      <c r="A7486">
        <v>7485</v>
      </c>
      <c r="B7486" t="s">
        <v>41</v>
      </c>
      <c r="C7486" t="s">
        <v>44</v>
      </c>
      <c r="D7486" t="s">
        <v>29</v>
      </c>
      <c r="E7486" t="s">
        <v>42</v>
      </c>
      <c r="F7486" t="s">
        <v>36</v>
      </c>
      <c r="G7486">
        <v>3</v>
      </c>
      <c r="H7486">
        <v>689</v>
      </c>
      <c r="I7486">
        <v>55</v>
      </c>
      <c r="J7486">
        <v>14</v>
      </c>
      <c r="K7486">
        <v>13</v>
      </c>
      <c r="L7486" s="6">
        <v>2127244.7799999998</v>
      </c>
      <c r="M7486">
        <v>6</v>
      </c>
      <c r="N7486" s="7">
        <f>[1]Settings!$B$3*K7486</f>
        <v>3.25</v>
      </c>
      <c r="O7486">
        <v>8</v>
      </c>
      <c r="P7486" s="8">
        <f t="shared" si="580"/>
        <v>3.9285714285714284</v>
      </c>
      <c r="Q7486" s="7">
        <f t="shared" si="581"/>
        <v>3.3</v>
      </c>
      <c r="R7486" s="8">
        <f t="shared" si="582"/>
        <v>1.1611030478955007</v>
      </c>
      <c r="S7486" s="8">
        <f t="shared" si="583"/>
        <v>2.4615384615384617</v>
      </c>
      <c r="T7486" s="9">
        <v>0.456584273562401</v>
      </c>
      <c r="U7486">
        <v>18</v>
      </c>
      <c r="V7486" s="8">
        <f t="shared" si="584"/>
        <v>2.6124818577648767</v>
      </c>
      <c r="W7486">
        <f>IF(V7486&gt;=[1]Settings!$B$2,1,0)</f>
        <v>1</v>
      </c>
      <c r="X7486" s="9">
        <v>0.70234465599060103</v>
      </c>
      <c r="Y7486" t="s">
        <v>43</v>
      </c>
      <c r="Z7486">
        <f>IF(X7486&gt;=[1]Settings!$B$4,1,0)</f>
        <v>1</v>
      </c>
      <c r="AA7486" t="str">
        <f>IF(X7486&gt;=[1]Settings!$B$7,"Critical",IF(X7486&gt;=[1]Settings!$B$6,"High",IF(X7486&gt;=[1]Settings!$B$5,"Moderate","Low")))</f>
        <v>High</v>
      </c>
    </row>
    <row r="7487" spans="1:27" x14ac:dyDescent="0.25">
      <c r="A7487">
        <v>7486</v>
      </c>
      <c r="B7487" t="s">
        <v>27</v>
      </c>
      <c r="C7487" t="s">
        <v>28</v>
      </c>
      <c r="D7487" t="s">
        <v>34</v>
      </c>
      <c r="E7487" t="s">
        <v>30</v>
      </c>
      <c r="F7487" t="s">
        <v>36</v>
      </c>
      <c r="G7487">
        <v>1</v>
      </c>
      <c r="H7487">
        <v>409</v>
      </c>
      <c r="I7487">
        <v>35</v>
      </c>
      <c r="J7487">
        <v>10</v>
      </c>
      <c r="K7487">
        <v>8</v>
      </c>
      <c r="L7487" s="6">
        <v>747667.55</v>
      </c>
      <c r="M7487">
        <v>7</v>
      </c>
      <c r="N7487" s="7">
        <f>[1]Settings!$B$3*K7487</f>
        <v>2</v>
      </c>
      <c r="O7487">
        <v>0</v>
      </c>
      <c r="P7487" s="8">
        <f t="shared" si="580"/>
        <v>3.5</v>
      </c>
      <c r="Q7487" s="7">
        <f t="shared" si="581"/>
        <v>2.4500000000000002</v>
      </c>
      <c r="R7487" s="8">
        <f t="shared" si="582"/>
        <v>0</v>
      </c>
      <c r="S7487" s="8">
        <f t="shared" si="583"/>
        <v>0</v>
      </c>
      <c r="T7487" s="9">
        <v>0.59154548579225097</v>
      </c>
      <c r="U7487">
        <v>9</v>
      </c>
      <c r="V7487" s="8">
        <f t="shared" si="584"/>
        <v>2.2004889975550124</v>
      </c>
      <c r="W7487">
        <f>IF(V7487&gt;=[1]Settings!$B$2,1,0)</f>
        <v>1</v>
      </c>
      <c r="X7487" s="9">
        <v>0.13442556560039501</v>
      </c>
      <c r="Y7487" t="s">
        <v>32</v>
      </c>
      <c r="Z7487">
        <f>IF(X7487&gt;=[1]Settings!$B$4,1,0)</f>
        <v>0</v>
      </c>
      <c r="AA7487" t="str">
        <f>IF(X7487&gt;=[1]Settings!$B$7,"Critical",IF(X7487&gt;=[1]Settings!$B$6,"High",IF(X7487&gt;=[1]Settings!$B$5,"Moderate","Low")))</f>
        <v>Low</v>
      </c>
    </row>
    <row r="7488" spans="1:27" x14ac:dyDescent="0.25">
      <c r="A7488">
        <v>7487</v>
      </c>
      <c r="B7488" t="s">
        <v>41</v>
      </c>
      <c r="C7488" t="s">
        <v>44</v>
      </c>
      <c r="D7488" t="s">
        <v>29</v>
      </c>
      <c r="E7488" t="s">
        <v>30</v>
      </c>
      <c r="F7488" t="s">
        <v>39</v>
      </c>
      <c r="G7488">
        <v>2</v>
      </c>
      <c r="H7488">
        <v>221</v>
      </c>
      <c r="I7488">
        <v>32</v>
      </c>
      <c r="J7488">
        <v>10</v>
      </c>
      <c r="K7488">
        <v>6</v>
      </c>
      <c r="L7488" s="6">
        <v>608190.15</v>
      </c>
      <c r="M7488">
        <v>4</v>
      </c>
      <c r="N7488" s="7">
        <f>[1]Settings!$B$3*K7488</f>
        <v>1.5</v>
      </c>
      <c r="O7488">
        <v>0</v>
      </c>
      <c r="P7488" s="8">
        <f t="shared" si="580"/>
        <v>3.2</v>
      </c>
      <c r="Q7488" s="7">
        <f t="shared" si="581"/>
        <v>1.28</v>
      </c>
      <c r="R7488" s="8">
        <f t="shared" si="582"/>
        <v>0</v>
      </c>
      <c r="S7488" s="8">
        <f t="shared" si="583"/>
        <v>0</v>
      </c>
      <c r="T7488" s="9">
        <v>0.24172466414959701</v>
      </c>
      <c r="U7488">
        <v>1</v>
      </c>
      <c r="V7488" s="8">
        <f t="shared" si="584"/>
        <v>0.45248868778280543</v>
      </c>
      <c r="W7488">
        <f>IF(V7488&gt;=[1]Settings!$B$2,1,0)</f>
        <v>0</v>
      </c>
      <c r="X7488" s="9">
        <v>4.373949021101E-2</v>
      </c>
      <c r="Y7488" t="s">
        <v>43</v>
      </c>
      <c r="Z7488">
        <f>IF(X7488&gt;=[1]Settings!$B$4,1,0)</f>
        <v>0</v>
      </c>
      <c r="AA7488" t="str">
        <f>IF(X7488&gt;=[1]Settings!$B$7,"Critical",IF(X7488&gt;=[1]Settings!$B$6,"High",IF(X7488&gt;=[1]Settings!$B$5,"Moderate","Low")))</f>
        <v>Low</v>
      </c>
    </row>
    <row r="7489" spans="1:27" x14ac:dyDescent="0.25">
      <c r="A7489">
        <v>7488</v>
      </c>
      <c r="B7489" t="s">
        <v>41</v>
      </c>
      <c r="C7489" t="s">
        <v>38</v>
      </c>
      <c r="D7489" t="s">
        <v>34</v>
      </c>
      <c r="E7489" t="s">
        <v>42</v>
      </c>
      <c r="F7489" t="s">
        <v>39</v>
      </c>
      <c r="G7489">
        <v>4</v>
      </c>
      <c r="H7489">
        <v>1192</v>
      </c>
      <c r="I7489">
        <v>100</v>
      </c>
      <c r="J7489">
        <v>25</v>
      </c>
      <c r="K7489">
        <v>15</v>
      </c>
      <c r="L7489" s="6">
        <v>3800933.8</v>
      </c>
      <c r="M7489">
        <v>9</v>
      </c>
      <c r="N7489" s="7">
        <f>[1]Settings!$B$3*K7489</f>
        <v>3.75</v>
      </c>
      <c r="O7489">
        <v>29</v>
      </c>
      <c r="P7489" s="8">
        <f t="shared" si="580"/>
        <v>4</v>
      </c>
      <c r="Q7489" s="7">
        <f t="shared" si="581"/>
        <v>9</v>
      </c>
      <c r="R7489" s="8">
        <f t="shared" si="582"/>
        <v>2.4328859060402683</v>
      </c>
      <c r="S7489" s="8">
        <f t="shared" si="583"/>
        <v>7.7333333333333334</v>
      </c>
      <c r="T7489" s="9">
        <v>0.77094258782399505</v>
      </c>
      <c r="U7489">
        <v>154</v>
      </c>
      <c r="V7489" s="8">
        <f t="shared" si="584"/>
        <v>12.919463087248323</v>
      </c>
      <c r="W7489">
        <f>IF(V7489&gt;=[1]Settings!$B$2,1,0)</f>
        <v>1</v>
      </c>
      <c r="X7489" s="9">
        <v>0.97701215744018599</v>
      </c>
      <c r="Y7489" t="s">
        <v>43</v>
      </c>
      <c r="Z7489">
        <f>IF(X7489&gt;=[1]Settings!$B$4,1,0)</f>
        <v>1</v>
      </c>
      <c r="AA7489" t="str">
        <f>IF(X7489&gt;=[1]Settings!$B$7,"Critical",IF(X7489&gt;=[1]Settings!$B$6,"High",IF(X7489&gt;=[1]Settings!$B$5,"Moderate","Low")))</f>
        <v>Critical</v>
      </c>
    </row>
    <row r="7490" spans="1:27" x14ac:dyDescent="0.25">
      <c r="A7490">
        <v>7489</v>
      </c>
      <c r="B7490" t="s">
        <v>27</v>
      </c>
      <c r="C7490" t="s">
        <v>38</v>
      </c>
      <c r="D7490" t="s">
        <v>30</v>
      </c>
      <c r="E7490" t="s">
        <v>30</v>
      </c>
      <c r="F7490" t="s">
        <v>36</v>
      </c>
      <c r="G7490">
        <v>1</v>
      </c>
      <c r="H7490">
        <v>191</v>
      </c>
      <c r="I7490">
        <v>44</v>
      </c>
      <c r="J7490">
        <v>5</v>
      </c>
      <c r="K7490">
        <v>6</v>
      </c>
      <c r="L7490" s="6">
        <v>265508.69</v>
      </c>
      <c r="M7490">
        <v>18</v>
      </c>
      <c r="N7490" s="7">
        <f>[1]Settings!$B$3*K7490</f>
        <v>1.5</v>
      </c>
      <c r="O7490">
        <v>0</v>
      </c>
      <c r="P7490" s="8">
        <f t="shared" ref="P7490:P7553" si="585">I7490/J7490</f>
        <v>8.8000000000000007</v>
      </c>
      <c r="Q7490" s="7">
        <f t="shared" ref="Q7490:Q7553" si="586">M7490*I7490/100</f>
        <v>7.92</v>
      </c>
      <c r="R7490" s="8">
        <f t="shared" ref="R7490:R7553" si="587">100*O7490/H7490</f>
        <v>0</v>
      </c>
      <c r="S7490" s="8">
        <f t="shared" ref="S7490:S7553" si="588">O7490/N7490</f>
        <v>0</v>
      </c>
      <c r="T7490" s="9">
        <v>0.31203515843463803</v>
      </c>
      <c r="U7490">
        <v>2</v>
      </c>
      <c r="V7490" s="8">
        <f t="shared" ref="V7490:V7553" si="589">100*U7490/H7490</f>
        <v>1.0471204188481675</v>
      </c>
      <c r="W7490">
        <f>IF(V7490&gt;=[1]Settings!$B$2,1,0)</f>
        <v>0</v>
      </c>
      <c r="X7490" s="9">
        <v>5.8704964816570303E-2</v>
      </c>
      <c r="Y7490" t="s">
        <v>32</v>
      </c>
      <c r="Z7490">
        <f>IF(X7490&gt;=[1]Settings!$B$4,1,0)</f>
        <v>0</v>
      </c>
      <c r="AA7490" t="str">
        <f>IF(X7490&gt;=[1]Settings!$B$7,"Critical",IF(X7490&gt;=[1]Settings!$B$6,"High",IF(X7490&gt;=[1]Settings!$B$5,"Moderate","Low")))</f>
        <v>Low</v>
      </c>
    </row>
    <row r="7491" spans="1:27" x14ac:dyDescent="0.25">
      <c r="A7491">
        <v>7490</v>
      </c>
      <c r="B7491" t="s">
        <v>27</v>
      </c>
      <c r="C7491" t="s">
        <v>38</v>
      </c>
      <c r="D7491" t="s">
        <v>34</v>
      </c>
      <c r="E7491" t="s">
        <v>35</v>
      </c>
      <c r="F7491" t="s">
        <v>31</v>
      </c>
      <c r="G7491">
        <v>2</v>
      </c>
      <c r="H7491">
        <v>323</v>
      </c>
      <c r="I7491">
        <v>48</v>
      </c>
      <c r="J7491">
        <v>4</v>
      </c>
      <c r="K7491">
        <v>4</v>
      </c>
      <c r="L7491" s="6">
        <v>147033.51999999999</v>
      </c>
      <c r="M7491">
        <v>6</v>
      </c>
      <c r="N7491" s="7">
        <f>[1]Settings!$B$3*K7491</f>
        <v>1</v>
      </c>
      <c r="O7491">
        <v>3</v>
      </c>
      <c r="P7491" s="8">
        <f t="shared" si="585"/>
        <v>12</v>
      </c>
      <c r="Q7491" s="7">
        <f t="shared" si="586"/>
        <v>2.88</v>
      </c>
      <c r="R7491" s="8">
        <f t="shared" si="587"/>
        <v>0.92879256965944268</v>
      </c>
      <c r="S7491" s="8">
        <f t="shared" si="588"/>
        <v>3</v>
      </c>
      <c r="T7491" s="9">
        <v>0.47563451459082701</v>
      </c>
      <c r="U7491">
        <v>1</v>
      </c>
      <c r="V7491" s="8">
        <f t="shared" si="589"/>
        <v>0.30959752321981426</v>
      </c>
      <c r="W7491">
        <f>IF(V7491&gt;=[1]Settings!$B$2,1,0)</f>
        <v>0</v>
      </c>
      <c r="X7491" s="9">
        <v>0.37135058641433699</v>
      </c>
      <c r="Y7491" t="s">
        <v>32</v>
      </c>
      <c r="Z7491">
        <f>IF(X7491&gt;=[1]Settings!$B$4,1,0)</f>
        <v>0</v>
      </c>
      <c r="AA7491" t="str">
        <f>IF(X7491&gt;=[1]Settings!$B$7,"Critical",IF(X7491&gt;=[1]Settings!$B$6,"High",IF(X7491&gt;=[1]Settings!$B$5,"Moderate","Low")))</f>
        <v>Moderate</v>
      </c>
    </row>
    <row r="7492" spans="1:27" x14ac:dyDescent="0.25">
      <c r="A7492">
        <v>7491</v>
      </c>
      <c r="B7492" t="s">
        <v>27</v>
      </c>
      <c r="C7492" t="s">
        <v>40</v>
      </c>
      <c r="D7492" t="s">
        <v>34</v>
      </c>
      <c r="E7492" t="s">
        <v>30</v>
      </c>
      <c r="F7492" t="s">
        <v>31</v>
      </c>
      <c r="G7492">
        <v>4</v>
      </c>
      <c r="H7492">
        <v>539</v>
      </c>
      <c r="I7492">
        <v>36</v>
      </c>
      <c r="J7492">
        <v>14</v>
      </c>
      <c r="K7492">
        <v>4</v>
      </c>
      <c r="L7492" s="6">
        <v>491496.51</v>
      </c>
      <c r="M7492">
        <v>6</v>
      </c>
      <c r="N7492" s="7">
        <f>[1]Settings!$B$3*K7492</f>
        <v>1</v>
      </c>
      <c r="O7492">
        <v>5</v>
      </c>
      <c r="P7492" s="8">
        <f t="shared" si="585"/>
        <v>2.5714285714285716</v>
      </c>
      <c r="Q7492" s="7">
        <f t="shared" si="586"/>
        <v>2.16</v>
      </c>
      <c r="R7492" s="8">
        <f t="shared" si="587"/>
        <v>0.92764378478664189</v>
      </c>
      <c r="S7492" s="8">
        <f t="shared" si="588"/>
        <v>5</v>
      </c>
      <c r="T7492" s="9">
        <v>0.53816942168167203</v>
      </c>
      <c r="U7492">
        <v>10</v>
      </c>
      <c r="V7492" s="8">
        <f t="shared" si="589"/>
        <v>1.8552875695732838</v>
      </c>
      <c r="W7492">
        <f>IF(V7492&gt;=[1]Settings!$B$2,1,0)</f>
        <v>0</v>
      </c>
      <c r="X7492" s="9">
        <v>0.12684994935989399</v>
      </c>
      <c r="Y7492" t="s">
        <v>32</v>
      </c>
      <c r="Z7492">
        <f>IF(X7492&gt;=[1]Settings!$B$4,1,0)</f>
        <v>0</v>
      </c>
      <c r="AA7492" t="str">
        <f>IF(X7492&gt;=[1]Settings!$B$7,"Critical",IF(X7492&gt;=[1]Settings!$B$6,"High",IF(X7492&gt;=[1]Settings!$B$5,"Moderate","Low")))</f>
        <v>Low</v>
      </c>
    </row>
    <row r="7493" spans="1:27" x14ac:dyDescent="0.25">
      <c r="A7493">
        <v>7492</v>
      </c>
      <c r="B7493" t="s">
        <v>27</v>
      </c>
      <c r="C7493" t="s">
        <v>40</v>
      </c>
      <c r="D7493" t="s">
        <v>29</v>
      </c>
      <c r="E7493" t="s">
        <v>35</v>
      </c>
      <c r="F7493" t="s">
        <v>36</v>
      </c>
      <c r="G7493">
        <v>2</v>
      </c>
      <c r="H7493">
        <v>768</v>
      </c>
      <c r="I7493">
        <v>69</v>
      </c>
      <c r="J7493">
        <v>9</v>
      </c>
      <c r="K7493">
        <v>9</v>
      </c>
      <c r="L7493" s="6">
        <v>577529.5</v>
      </c>
      <c r="M7493">
        <v>11</v>
      </c>
      <c r="N7493" s="7">
        <f>[1]Settings!$B$3*K7493</f>
        <v>2.25</v>
      </c>
      <c r="O7493">
        <v>6</v>
      </c>
      <c r="P7493" s="8">
        <f t="shared" si="585"/>
        <v>7.666666666666667</v>
      </c>
      <c r="Q7493" s="7">
        <f t="shared" si="586"/>
        <v>7.59</v>
      </c>
      <c r="R7493" s="8">
        <f t="shared" si="587"/>
        <v>0.78125</v>
      </c>
      <c r="S7493" s="8">
        <f t="shared" si="588"/>
        <v>2.6666666666666665</v>
      </c>
      <c r="T7493" s="9">
        <v>0.42935796899600298</v>
      </c>
      <c r="U7493">
        <v>22</v>
      </c>
      <c r="V7493" s="8">
        <f t="shared" si="589"/>
        <v>2.8645833333333335</v>
      </c>
      <c r="W7493">
        <f>IF(V7493&gt;=[1]Settings!$B$2,1,0)</f>
        <v>1</v>
      </c>
      <c r="X7493" s="9">
        <v>0.36820375919342002</v>
      </c>
      <c r="Y7493" t="s">
        <v>32</v>
      </c>
      <c r="Z7493">
        <f>IF(X7493&gt;=[1]Settings!$B$4,1,0)</f>
        <v>0</v>
      </c>
      <c r="AA7493" t="str">
        <f>IF(X7493&gt;=[1]Settings!$B$7,"Critical",IF(X7493&gt;=[1]Settings!$B$6,"High",IF(X7493&gt;=[1]Settings!$B$5,"Moderate","Low")))</f>
        <v>Moderate</v>
      </c>
    </row>
    <row r="7494" spans="1:27" x14ac:dyDescent="0.25">
      <c r="A7494">
        <v>7493</v>
      </c>
      <c r="B7494" t="s">
        <v>41</v>
      </c>
      <c r="C7494" t="s">
        <v>28</v>
      </c>
      <c r="D7494" t="s">
        <v>34</v>
      </c>
      <c r="E7494" t="s">
        <v>30</v>
      </c>
      <c r="F7494" t="s">
        <v>39</v>
      </c>
      <c r="G7494">
        <v>3</v>
      </c>
      <c r="H7494">
        <v>488</v>
      </c>
      <c r="I7494">
        <v>86</v>
      </c>
      <c r="J7494">
        <v>4</v>
      </c>
      <c r="K7494">
        <v>7</v>
      </c>
      <c r="L7494" s="6">
        <v>244872.98</v>
      </c>
      <c r="M7494">
        <v>15</v>
      </c>
      <c r="N7494" s="7">
        <f>[1]Settings!$B$3*K7494</f>
        <v>1.75</v>
      </c>
      <c r="O7494">
        <v>2</v>
      </c>
      <c r="P7494" s="8">
        <f t="shared" si="585"/>
        <v>21.5</v>
      </c>
      <c r="Q7494" s="7">
        <f t="shared" si="586"/>
        <v>12.9</v>
      </c>
      <c r="R7494" s="8">
        <f t="shared" si="587"/>
        <v>0.4098360655737705</v>
      </c>
      <c r="S7494" s="8">
        <f t="shared" si="588"/>
        <v>1.1428571428571428</v>
      </c>
      <c r="T7494" s="9">
        <v>0.32347096929006902</v>
      </c>
      <c r="U7494">
        <v>10</v>
      </c>
      <c r="V7494" s="8">
        <f t="shared" si="589"/>
        <v>2.0491803278688523</v>
      </c>
      <c r="W7494">
        <f>IF(V7494&gt;=[1]Settings!$B$2,1,0)</f>
        <v>1</v>
      </c>
      <c r="X7494" s="9">
        <v>0.13578608632087699</v>
      </c>
      <c r="Y7494" t="s">
        <v>43</v>
      </c>
      <c r="Z7494">
        <f>IF(X7494&gt;=[1]Settings!$B$4,1,0)</f>
        <v>0</v>
      </c>
      <c r="AA7494" t="str">
        <f>IF(X7494&gt;=[1]Settings!$B$7,"Critical",IF(X7494&gt;=[1]Settings!$B$6,"High",IF(X7494&gt;=[1]Settings!$B$5,"Moderate","Low")))</f>
        <v>Low</v>
      </c>
    </row>
    <row r="7495" spans="1:27" x14ac:dyDescent="0.25">
      <c r="A7495">
        <v>7494</v>
      </c>
      <c r="B7495" t="s">
        <v>27</v>
      </c>
      <c r="C7495" t="s">
        <v>38</v>
      </c>
      <c r="D7495" t="s">
        <v>29</v>
      </c>
      <c r="E7495" t="s">
        <v>42</v>
      </c>
      <c r="F7495" t="s">
        <v>36</v>
      </c>
      <c r="G7495">
        <v>1</v>
      </c>
      <c r="H7495">
        <v>540</v>
      </c>
      <c r="I7495">
        <v>63</v>
      </c>
      <c r="J7495">
        <v>13</v>
      </c>
      <c r="K7495">
        <v>7</v>
      </c>
      <c r="L7495" s="6">
        <v>698546.79</v>
      </c>
      <c r="M7495">
        <v>6</v>
      </c>
      <c r="N7495" s="7">
        <f>[1]Settings!$B$3*K7495</f>
        <v>1.75</v>
      </c>
      <c r="O7495">
        <v>4</v>
      </c>
      <c r="P7495" s="8">
        <f t="shared" si="585"/>
        <v>4.8461538461538458</v>
      </c>
      <c r="Q7495" s="7">
        <f t="shared" si="586"/>
        <v>3.78</v>
      </c>
      <c r="R7495" s="8">
        <f t="shared" si="587"/>
        <v>0.7407407407407407</v>
      </c>
      <c r="S7495" s="8">
        <f t="shared" si="588"/>
        <v>2.2857142857142856</v>
      </c>
      <c r="T7495" s="9">
        <v>0.34880652124777001</v>
      </c>
      <c r="U7495">
        <v>2</v>
      </c>
      <c r="V7495" s="8">
        <f t="shared" si="589"/>
        <v>0.37037037037037035</v>
      </c>
      <c r="W7495">
        <f>IF(V7495&gt;=[1]Settings!$B$2,1,0)</f>
        <v>0</v>
      </c>
      <c r="X7495" s="9">
        <v>0.353761076927185</v>
      </c>
      <c r="Y7495" t="s">
        <v>32</v>
      </c>
      <c r="Z7495">
        <f>IF(X7495&gt;=[1]Settings!$B$4,1,0)</f>
        <v>0</v>
      </c>
      <c r="AA7495" t="str">
        <f>IF(X7495&gt;=[1]Settings!$B$7,"Critical",IF(X7495&gt;=[1]Settings!$B$6,"High",IF(X7495&gt;=[1]Settings!$B$5,"Moderate","Low")))</f>
        <v>Moderate</v>
      </c>
    </row>
    <row r="7496" spans="1:27" x14ac:dyDescent="0.25">
      <c r="A7496">
        <v>7495</v>
      </c>
      <c r="B7496" t="s">
        <v>27</v>
      </c>
      <c r="C7496" t="s">
        <v>40</v>
      </c>
      <c r="D7496" t="s">
        <v>34</v>
      </c>
      <c r="E7496" t="s">
        <v>30</v>
      </c>
      <c r="F7496" t="s">
        <v>36</v>
      </c>
      <c r="G7496">
        <v>2</v>
      </c>
      <c r="H7496">
        <v>699</v>
      </c>
      <c r="I7496">
        <v>63</v>
      </c>
      <c r="J7496">
        <v>6</v>
      </c>
      <c r="K7496">
        <v>4</v>
      </c>
      <c r="L7496" s="6">
        <v>226481.02</v>
      </c>
      <c r="M7496">
        <v>8</v>
      </c>
      <c r="N7496" s="7">
        <f>[1]Settings!$B$3*K7496</f>
        <v>1</v>
      </c>
      <c r="O7496">
        <v>7</v>
      </c>
      <c r="P7496" s="8">
        <f t="shared" si="585"/>
        <v>10.5</v>
      </c>
      <c r="Q7496" s="7">
        <f t="shared" si="586"/>
        <v>5.04</v>
      </c>
      <c r="R7496" s="8">
        <f t="shared" si="587"/>
        <v>1.0014306151645207</v>
      </c>
      <c r="S7496" s="8">
        <f t="shared" si="588"/>
        <v>7</v>
      </c>
      <c r="T7496" s="9">
        <v>0.67537947709030599</v>
      </c>
      <c r="U7496">
        <v>7</v>
      </c>
      <c r="V7496" s="8">
        <f t="shared" si="589"/>
        <v>1.0014306151645207</v>
      </c>
      <c r="W7496">
        <f>IF(V7496&gt;=[1]Settings!$B$2,1,0)</f>
        <v>0</v>
      </c>
      <c r="X7496" s="9">
        <v>0.296105057001114</v>
      </c>
      <c r="Y7496" t="s">
        <v>32</v>
      </c>
      <c r="Z7496">
        <f>IF(X7496&gt;=[1]Settings!$B$4,1,0)</f>
        <v>0</v>
      </c>
      <c r="AA7496" t="str">
        <f>IF(X7496&gt;=[1]Settings!$B$7,"Critical",IF(X7496&gt;=[1]Settings!$B$6,"High",IF(X7496&gt;=[1]Settings!$B$5,"Moderate","Low")))</f>
        <v>Low</v>
      </c>
    </row>
    <row r="7497" spans="1:27" x14ac:dyDescent="0.25">
      <c r="A7497">
        <v>7496</v>
      </c>
      <c r="B7497" t="s">
        <v>41</v>
      </c>
      <c r="C7497" t="s">
        <v>37</v>
      </c>
      <c r="D7497" t="s">
        <v>30</v>
      </c>
      <c r="E7497" t="s">
        <v>35</v>
      </c>
      <c r="F7497" t="s">
        <v>31</v>
      </c>
      <c r="G7497">
        <v>4</v>
      </c>
      <c r="H7497">
        <v>382</v>
      </c>
      <c r="I7497">
        <v>65</v>
      </c>
      <c r="J7497">
        <v>9</v>
      </c>
      <c r="K7497">
        <v>6</v>
      </c>
      <c r="L7497" s="6">
        <v>581745.44999999995</v>
      </c>
      <c r="M7497">
        <v>8</v>
      </c>
      <c r="N7497" s="7">
        <f>[1]Settings!$B$3*K7497</f>
        <v>1.5</v>
      </c>
      <c r="O7497">
        <v>3</v>
      </c>
      <c r="P7497" s="8">
        <f t="shared" si="585"/>
        <v>7.2222222222222223</v>
      </c>
      <c r="Q7497" s="7">
        <f t="shared" si="586"/>
        <v>5.2</v>
      </c>
      <c r="R7497" s="8">
        <f t="shared" si="587"/>
        <v>0.78534031413612571</v>
      </c>
      <c r="S7497" s="8">
        <f t="shared" si="588"/>
        <v>2</v>
      </c>
      <c r="T7497" s="9">
        <v>0.68292338641208306</v>
      </c>
      <c r="U7497">
        <v>5</v>
      </c>
      <c r="V7497" s="8">
        <f t="shared" si="589"/>
        <v>1.3089005235602094</v>
      </c>
      <c r="W7497">
        <f>IF(V7497&gt;=[1]Settings!$B$2,1,0)</f>
        <v>0</v>
      </c>
      <c r="X7497" s="9">
        <v>0.24371710419654899</v>
      </c>
      <c r="Y7497" t="s">
        <v>43</v>
      </c>
      <c r="Z7497">
        <f>IF(X7497&gt;=[1]Settings!$B$4,1,0)</f>
        <v>0</v>
      </c>
      <c r="AA7497" t="str">
        <f>IF(X7497&gt;=[1]Settings!$B$7,"Critical",IF(X7497&gt;=[1]Settings!$B$6,"High",IF(X7497&gt;=[1]Settings!$B$5,"Moderate","Low")))</f>
        <v>Low</v>
      </c>
    </row>
    <row r="7498" spans="1:27" x14ac:dyDescent="0.25">
      <c r="A7498">
        <v>7497</v>
      </c>
      <c r="B7498" t="s">
        <v>41</v>
      </c>
      <c r="C7498" t="s">
        <v>44</v>
      </c>
      <c r="D7498" t="s">
        <v>34</v>
      </c>
      <c r="E7498" t="s">
        <v>35</v>
      </c>
      <c r="F7498" t="s">
        <v>36</v>
      </c>
      <c r="G7498">
        <v>4</v>
      </c>
      <c r="H7498">
        <v>370</v>
      </c>
      <c r="I7498">
        <v>67</v>
      </c>
      <c r="J7498">
        <v>9</v>
      </c>
      <c r="K7498">
        <v>4</v>
      </c>
      <c r="L7498" s="6">
        <v>431758.79</v>
      </c>
      <c r="M7498">
        <v>16</v>
      </c>
      <c r="N7498" s="7">
        <f>[1]Settings!$B$3*K7498</f>
        <v>1</v>
      </c>
      <c r="O7498">
        <v>1</v>
      </c>
      <c r="P7498" s="8">
        <f t="shared" si="585"/>
        <v>7.4444444444444446</v>
      </c>
      <c r="Q7498" s="7">
        <f t="shared" si="586"/>
        <v>10.72</v>
      </c>
      <c r="R7498" s="8">
        <f t="shared" si="587"/>
        <v>0.27027027027027029</v>
      </c>
      <c r="S7498" s="8">
        <f t="shared" si="588"/>
        <v>1</v>
      </c>
      <c r="T7498" s="9">
        <v>0.30840045436053898</v>
      </c>
      <c r="U7498">
        <v>1</v>
      </c>
      <c r="V7498" s="8">
        <f t="shared" si="589"/>
        <v>0.27027027027027029</v>
      </c>
      <c r="W7498">
        <f>IF(V7498&gt;=[1]Settings!$B$2,1,0)</f>
        <v>0</v>
      </c>
      <c r="X7498" s="9">
        <v>4.2972959578037297E-2</v>
      </c>
      <c r="Y7498" t="s">
        <v>43</v>
      </c>
      <c r="Z7498">
        <f>IF(X7498&gt;=[1]Settings!$B$4,1,0)</f>
        <v>0</v>
      </c>
      <c r="AA7498" t="str">
        <f>IF(X7498&gt;=[1]Settings!$B$7,"Critical",IF(X7498&gt;=[1]Settings!$B$6,"High",IF(X7498&gt;=[1]Settings!$B$5,"Moderate","Low")))</f>
        <v>Low</v>
      </c>
    </row>
    <row r="7499" spans="1:27" x14ac:dyDescent="0.25">
      <c r="A7499">
        <v>7498</v>
      </c>
      <c r="B7499" t="s">
        <v>41</v>
      </c>
      <c r="C7499" t="s">
        <v>33</v>
      </c>
      <c r="D7499" t="s">
        <v>30</v>
      </c>
      <c r="E7499" t="s">
        <v>30</v>
      </c>
      <c r="F7499" t="s">
        <v>36</v>
      </c>
      <c r="G7499">
        <v>2</v>
      </c>
      <c r="H7499">
        <v>389</v>
      </c>
      <c r="I7499">
        <v>65</v>
      </c>
      <c r="J7499">
        <v>15</v>
      </c>
      <c r="K7499">
        <v>7</v>
      </c>
      <c r="L7499" s="6">
        <v>875864.59</v>
      </c>
      <c r="M7499">
        <v>2</v>
      </c>
      <c r="N7499" s="7">
        <f>[1]Settings!$B$3*K7499</f>
        <v>1.75</v>
      </c>
      <c r="O7499">
        <v>5</v>
      </c>
      <c r="P7499" s="8">
        <f t="shared" si="585"/>
        <v>4.333333333333333</v>
      </c>
      <c r="Q7499" s="7">
        <f t="shared" si="586"/>
        <v>1.3</v>
      </c>
      <c r="R7499" s="8">
        <f t="shared" si="587"/>
        <v>1.2853470437017995</v>
      </c>
      <c r="S7499" s="8">
        <f t="shared" si="588"/>
        <v>2.8571428571428572</v>
      </c>
      <c r="T7499" s="9">
        <v>0.57264601903044499</v>
      </c>
      <c r="U7499">
        <v>20</v>
      </c>
      <c r="V7499" s="8">
        <f t="shared" si="589"/>
        <v>5.1413881748071981</v>
      </c>
      <c r="W7499">
        <f>IF(V7499&gt;=[1]Settings!$B$2,1,0)</f>
        <v>1</v>
      </c>
      <c r="X7499" s="9">
        <v>0.50299334526062001</v>
      </c>
      <c r="Y7499" t="s">
        <v>43</v>
      </c>
      <c r="Z7499">
        <f>IF(X7499&gt;=[1]Settings!$B$4,1,0)</f>
        <v>1</v>
      </c>
      <c r="AA7499" t="str">
        <f>IF(X7499&gt;=[1]Settings!$B$7,"Critical",IF(X7499&gt;=[1]Settings!$B$6,"High",IF(X7499&gt;=[1]Settings!$B$5,"Moderate","Low")))</f>
        <v>Moderate</v>
      </c>
    </row>
    <row r="7500" spans="1:27" x14ac:dyDescent="0.25">
      <c r="A7500">
        <v>7499</v>
      </c>
      <c r="B7500" t="s">
        <v>41</v>
      </c>
      <c r="C7500" t="s">
        <v>37</v>
      </c>
      <c r="D7500" t="s">
        <v>29</v>
      </c>
      <c r="E7500" t="s">
        <v>35</v>
      </c>
      <c r="F7500" t="s">
        <v>39</v>
      </c>
      <c r="G7500">
        <v>2</v>
      </c>
      <c r="H7500">
        <v>500</v>
      </c>
      <c r="I7500">
        <v>65</v>
      </c>
      <c r="J7500">
        <v>8</v>
      </c>
      <c r="K7500">
        <v>4</v>
      </c>
      <c r="L7500" s="6">
        <v>298437.58</v>
      </c>
      <c r="M7500">
        <v>14</v>
      </c>
      <c r="N7500" s="7">
        <f>[1]Settings!$B$3*K7500</f>
        <v>1</v>
      </c>
      <c r="O7500">
        <v>4</v>
      </c>
      <c r="P7500" s="8">
        <f t="shared" si="585"/>
        <v>8.125</v>
      </c>
      <c r="Q7500" s="7">
        <f t="shared" si="586"/>
        <v>9.1</v>
      </c>
      <c r="R7500" s="8">
        <f t="shared" si="587"/>
        <v>0.8</v>
      </c>
      <c r="S7500" s="8">
        <f t="shared" si="588"/>
        <v>4</v>
      </c>
      <c r="T7500" s="9">
        <v>0.55453796557270896</v>
      </c>
      <c r="U7500">
        <v>3</v>
      </c>
      <c r="V7500" s="8">
        <f t="shared" si="589"/>
        <v>0.6</v>
      </c>
      <c r="W7500">
        <f>IF(V7500&gt;=[1]Settings!$B$2,1,0)</f>
        <v>0</v>
      </c>
      <c r="X7500" s="9">
        <v>9.4332069158554105E-2</v>
      </c>
      <c r="Y7500" t="s">
        <v>43</v>
      </c>
      <c r="Z7500">
        <f>IF(X7500&gt;=[1]Settings!$B$4,1,0)</f>
        <v>0</v>
      </c>
      <c r="AA7500" t="str">
        <f>IF(X7500&gt;=[1]Settings!$B$7,"Critical",IF(X7500&gt;=[1]Settings!$B$6,"High",IF(X7500&gt;=[1]Settings!$B$5,"Moderate","Low")))</f>
        <v>Low</v>
      </c>
    </row>
    <row r="7501" spans="1:27" x14ac:dyDescent="0.25">
      <c r="A7501">
        <v>7500</v>
      </c>
      <c r="B7501" t="s">
        <v>27</v>
      </c>
      <c r="C7501" t="s">
        <v>38</v>
      </c>
      <c r="D7501" t="s">
        <v>30</v>
      </c>
      <c r="E7501" t="s">
        <v>30</v>
      </c>
      <c r="F7501" t="s">
        <v>36</v>
      </c>
      <c r="G7501">
        <v>3</v>
      </c>
      <c r="H7501">
        <v>717</v>
      </c>
      <c r="I7501">
        <v>46</v>
      </c>
      <c r="J7501">
        <v>9</v>
      </c>
      <c r="K7501">
        <v>12</v>
      </c>
      <c r="L7501" s="6">
        <v>890105.67</v>
      </c>
      <c r="M7501">
        <v>3</v>
      </c>
      <c r="N7501" s="7">
        <f>[1]Settings!$B$3*K7501</f>
        <v>3</v>
      </c>
      <c r="O7501">
        <v>2</v>
      </c>
      <c r="P7501" s="8">
        <f t="shared" si="585"/>
        <v>5.1111111111111107</v>
      </c>
      <c r="Q7501" s="7">
        <f t="shared" si="586"/>
        <v>1.38</v>
      </c>
      <c r="R7501" s="8">
        <f t="shared" si="587"/>
        <v>0.2789400278940028</v>
      </c>
      <c r="S7501" s="8">
        <f t="shared" si="588"/>
        <v>0.66666666666666663</v>
      </c>
      <c r="T7501" s="9">
        <v>0.173703523630622</v>
      </c>
      <c r="U7501">
        <v>13</v>
      </c>
      <c r="V7501" s="8">
        <f t="shared" si="589"/>
        <v>1.8131101813110182</v>
      </c>
      <c r="W7501">
        <f>IF(V7501&gt;=[1]Settings!$B$2,1,0)</f>
        <v>0</v>
      </c>
      <c r="X7501" s="9">
        <v>0.27881157398223899</v>
      </c>
      <c r="Y7501" t="s">
        <v>32</v>
      </c>
      <c r="Z7501">
        <f>IF(X7501&gt;=[1]Settings!$B$4,1,0)</f>
        <v>0</v>
      </c>
      <c r="AA7501" t="str">
        <f>IF(X7501&gt;=[1]Settings!$B$7,"Critical",IF(X7501&gt;=[1]Settings!$B$6,"High",IF(X7501&gt;=[1]Settings!$B$5,"Moderate","Low")))</f>
        <v>Low</v>
      </c>
    </row>
    <row r="7502" spans="1:27" x14ac:dyDescent="0.25">
      <c r="A7502">
        <v>7501</v>
      </c>
      <c r="B7502" t="s">
        <v>27</v>
      </c>
      <c r="C7502" t="s">
        <v>33</v>
      </c>
      <c r="D7502" t="s">
        <v>34</v>
      </c>
      <c r="E7502" t="s">
        <v>42</v>
      </c>
      <c r="F7502" t="s">
        <v>31</v>
      </c>
      <c r="G7502">
        <v>3</v>
      </c>
      <c r="H7502">
        <v>944</v>
      </c>
      <c r="I7502">
        <v>87</v>
      </c>
      <c r="J7502">
        <v>16</v>
      </c>
      <c r="K7502">
        <v>14</v>
      </c>
      <c r="L7502" s="6">
        <v>1640076.82</v>
      </c>
      <c r="M7502">
        <v>9</v>
      </c>
      <c r="N7502" s="7">
        <f>[1]Settings!$B$3*K7502</f>
        <v>3.5</v>
      </c>
      <c r="O7502">
        <v>39</v>
      </c>
      <c r="P7502" s="8">
        <f t="shared" si="585"/>
        <v>5.4375</v>
      </c>
      <c r="Q7502" s="7">
        <f t="shared" si="586"/>
        <v>7.83</v>
      </c>
      <c r="R7502" s="8">
        <f t="shared" si="587"/>
        <v>4.1313559322033901</v>
      </c>
      <c r="S7502" s="8">
        <f t="shared" si="588"/>
        <v>11.142857142857142</v>
      </c>
      <c r="T7502" s="9">
        <v>1.08862246130157</v>
      </c>
      <c r="U7502">
        <v>34</v>
      </c>
      <c r="V7502" s="8">
        <f t="shared" si="589"/>
        <v>3.6016949152542375</v>
      </c>
      <c r="W7502">
        <f>IF(V7502&gt;=[1]Settings!$B$2,1,0)</f>
        <v>1</v>
      </c>
      <c r="X7502" s="9">
        <v>0.98638224601745605</v>
      </c>
      <c r="Y7502" t="s">
        <v>32</v>
      </c>
      <c r="Z7502">
        <f>IF(X7502&gt;=[1]Settings!$B$4,1,0)</f>
        <v>1</v>
      </c>
      <c r="AA7502" t="str">
        <f>IF(X7502&gt;=[1]Settings!$B$7,"Critical",IF(X7502&gt;=[1]Settings!$B$6,"High",IF(X7502&gt;=[1]Settings!$B$5,"Moderate","Low")))</f>
        <v>Critical</v>
      </c>
    </row>
    <row r="7503" spans="1:27" x14ac:dyDescent="0.25">
      <c r="A7503">
        <v>7502</v>
      </c>
      <c r="B7503" t="s">
        <v>27</v>
      </c>
      <c r="C7503" t="s">
        <v>37</v>
      </c>
      <c r="D7503" t="s">
        <v>29</v>
      </c>
      <c r="E7503" t="s">
        <v>30</v>
      </c>
      <c r="F7503" t="s">
        <v>39</v>
      </c>
      <c r="G7503">
        <v>3</v>
      </c>
      <c r="H7503">
        <v>499</v>
      </c>
      <c r="I7503">
        <v>54</v>
      </c>
      <c r="J7503">
        <v>10</v>
      </c>
      <c r="K7503">
        <v>8</v>
      </c>
      <c r="L7503" s="6">
        <v>733042.48</v>
      </c>
      <c r="M7503">
        <v>2</v>
      </c>
      <c r="N7503" s="7">
        <f>[1]Settings!$B$3*K7503</f>
        <v>2</v>
      </c>
      <c r="O7503">
        <v>2</v>
      </c>
      <c r="P7503" s="8">
        <f t="shared" si="585"/>
        <v>5.4</v>
      </c>
      <c r="Q7503" s="7">
        <f t="shared" si="586"/>
        <v>1.08</v>
      </c>
      <c r="R7503" s="8">
        <f t="shared" si="587"/>
        <v>0.40080160320641284</v>
      </c>
      <c r="S7503" s="8">
        <f t="shared" si="588"/>
        <v>1</v>
      </c>
      <c r="T7503" s="9">
        <v>0.188952684680774</v>
      </c>
      <c r="U7503">
        <v>6</v>
      </c>
      <c r="V7503" s="8">
        <f t="shared" si="589"/>
        <v>1.2024048096192386</v>
      </c>
      <c r="W7503">
        <f>IF(V7503&gt;=[1]Settings!$B$2,1,0)</f>
        <v>0</v>
      </c>
      <c r="X7503" s="9">
        <v>0.205347135663033</v>
      </c>
      <c r="Y7503" t="s">
        <v>32</v>
      </c>
      <c r="Z7503">
        <f>IF(X7503&gt;=[1]Settings!$B$4,1,0)</f>
        <v>0</v>
      </c>
      <c r="AA7503" t="str">
        <f>IF(X7503&gt;=[1]Settings!$B$7,"Critical",IF(X7503&gt;=[1]Settings!$B$6,"High",IF(X7503&gt;=[1]Settings!$B$5,"Moderate","Low")))</f>
        <v>Low</v>
      </c>
    </row>
    <row r="7504" spans="1:27" x14ac:dyDescent="0.25">
      <c r="A7504">
        <v>7503</v>
      </c>
      <c r="B7504" t="s">
        <v>27</v>
      </c>
      <c r="C7504" t="s">
        <v>38</v>
      </c>
      <c r="D7504" t="s">
        <v>30</v>
      </c>
      <c r="E7504" t="s">
        <v>30</v>
      </c>
      <c r="F7504" t="s">
        <v>36</v>
      </c>
      <c r="G7504">
        <v>2</v>
      </c>
      <c r="H7504">
        <v>683</v>
      </c>
      <c r="I7504">
        <v>61</v>
      </c>
      <c r="J7504">
        <v>17</v>
      </c>
      <c r="K7504">
        <v>8</v>
      </c>
      <c r="L7504" s="6">
        <v>799505.91</v>
      </c>
      <c r="M7504">
        <v>5</v>
      </c>
      <c r="N7504" s="7">
        <f>[1]Settings!$B$3*K7504</f>
        <v>2</v>
      </c>
      <c r="O7504">
        <v>6</v>
      </c>
      <c r="P7504" s="8">
        <f t="shared" si="585"/>
        <v>3.5882352941176472</v>
      </c>
      <c r="Q7504" s="7">
        <f t="shared" si="586"/>
        <v>3.05</v>
      </c>
      <c r="R7504" s="8">
        <f t="shared" si="587"/>
        <v>0.87847730600292828</v>
      </c>
      <c r="S7504" s="8">
        <f t="shared" si="588"/>
        <v>3</v>
      </c>
      <c r="T7504" s="9">
        <v>0.331243369503461</v>
      </c>
      <c r="U7504">
        <v>10</v>
      </c>
      <c r="V7504" s="8">
        <f t="shared" si="589"/>
        <v>1.4641288433382138</v>
      </c>
      <c r="W7504">
        <f>IF(V7504&gt;=[1]Settings!$B$2,1,0)</f>
        <v>0</v>
      </c>
      <c r="X7504" s="9">
        <v>0.44475597143173201</v>
      </c>
      <c r="Y7504" t="s">
        <v>32</v>
      </c>
      <c r="Z7504">
        <f>IF(X7504&gt;=[1]Settings!$B$4,1,0)</f>
        <v>0</v>
      </c>
      <c r="AA7504" t="str">
        <f>IF(X7504&gt;=[1]Settings!$B$7,"Critical",IF(X7504&gt;=[1]Settings!$B$6,"High",IF(X7504&gt;=[1]Settings!$B$5,"Moderate","Low")))</f>
        <v>Moderate</v>
      </c>
    </row>
    <row r="7505" spans="1:27" x14ac:dyDescent="0.25">
      <c r="A7505">
        <v>7504</v>
      </c>
      <c r="B7505" t="s">
        <v>27</v>
      </c>
      <c r="C7505" t="s">
        <v>33</v>
      </c>
      <c r="D7505" t="s">
        <v>34</v>
      </c>
      <c r="E7505" t="s">
        <v>30</v>
      </c>
      <c r="F7505" t="s">
        <v>36</v>
      </c>
      <c r="G7505">
        <v>5</v>
      </c>
      <c r="H7505">
        <v>679</v>
      </c>
      <c r="I7505">
        <v>44</v>
      </c>
      <c r="J7505">
        <v>13</v>
      </c>
      <c r="K7505">
        <v>10</v>
      </c>
      <c r="L7505" s="6">
        <v>1318871.3</v>
      </c>
      <c r="M7505">
        <v>8</v>
      </c>
      <c r="N7505" s="7">
        <f>[1]Settings!$B$3*K7505</f>
        <v>2.5</v>
      </c>
      <c r="O7505">
        <v>3</v>
      </c>
      <c r="P7505" s="8">
        <f t="shared" si="585"/>
        <v>3.3846153846153846</v>
      </c>
      <c r="Q7505" s="7">
        <f t="shared" si="586"/>
        <v>3.52</v>
      </c>
      <c r="R7505" s="8">
        <f t="shared" si="587"/>
        <v>0.4418262150220913</v>
      </c>
      <c r="S7505" s="8">
        <f t="shared" si="588"/>
        <v>1.2</v>
      </c>
      <c r="T7505" s="9">
        <v>0.24191528476482299</v>
      </c>
      <c r="U7505">
        <v>15</v>
      </c>
      <c r="V7505" s="8">
        <f t="shared" si="589"/>
        <v>2.2091310751104567</v>
      </c>
      <c r="W7505">
        <f>IF(V7505&gt;=[1]Settings!$B$2,1,0)</f>
        <v>1</v>
      </c>
      <c r="X7505" s="9">
        <v>0.19806714355945601</v>
      </c>
      <c r="Y7505" t="s">
        <v>32</v>
      </c>
      <c r="Z7505">
        <f>IF(X7505&gt;=[1]Settings!$B$4,1,0)</f>
        <v>0</v>
      </c>
      <c r="AA7505" t="str">
        <f>IF(X7505&gt;=[1]Settings!$B$7,"Critical",IF(X7505&gt;=[1]Settings!$B$6,"High",IF(X7505&gt;=[1]Settings!$B$5,"Moderate","Low")))</f>
        <v>Low</v>
      </c>
    </row>
    <row r="7506" spans="1:27" x14ac:dyDescent="0.25">
      <c r="A7506">
        <v>7505</v>
      </c>
      <c r="B7506" t="s">
        <v>27</v>
      </c>
      <c r="C7506" t="s">
        <v>33</v>
      </c>
      <c r="D7506" t="s">
        <v>30</v>
      </c>
      <c r="E7506" t="s">
        <v>35</v>
      </c>
      <c r="F7506" t="s">
        <v>36</v>
      </c>
      <c r="G7506">
        <v>4</v>
      </c>
      <c r="H7506">
        <v>548</v>
      </c>
      <c r="I7506">
        <v>61</v>
      </c>
      <c r="J7506">
        <v>8</v>
      </c>
      <c r="K7506">
        <v>10</v>
      </c>
      <c r="L7506" s="6">
        <v>659630.57999999996</v>
      </c>
      <c r="M7506">
        <v>8</v>
      </c>
      <c r="N7506" s="7">
        <f>[1]Settings!$B$3*K7506</f>
        <v>2.5</v>
      </c>
      <c r="O7506">
        <v>4</v>
      </c>
      <c r="P7506" s="8">
        <f t="shared" si="585"/>
        <v>7.625</v>
      </c>
      <c r="Q7506" s="7">
        <f t="shared" si="586"/>
        <v>4.88</v>
      </c>
      <c r="R7506" s="8">
        <f t="shared" si="587"/>
        <v>0.72992700729927007</v>
      </c>
      <c r="S7506" s="8">
        <f t="shared" si="588"/>
        <v>1.6</v>
      </c>
      <c r="T7506" s="9">
        <v>0.26557484831465</v>
      </c>
      <c r="U7506">
        <v>6</v>
      </c>
      <c r="V7506" s="8">
        <f t="shared" si="589"/>
        <v>1.0948905109489051</v>
      </c>
      <c r="W7506">
        <f>IF(V7506&gt;=[1]Settings!$B$2,1,0)</f>
        <v>0</v>
      </c>
      <c r="X7506" s="9">
        <v>0.38883957266807601</v>
      </c>
      <c r="Y7506" t="s">
        <v>32</v>
      </c>
      <c r="Z7506">
        <f>IF(X7506&gt;=[1]Settings!$B$4,1,0)</f>
        <v>0</v>
      </c>
      <c r="AA7506" t="str">
        <f>IF(X7506&gt;=[1]Settings!$B$7,"Critical",IF(X7506&gt;=[1]Settings!$B$6,"High",IF(X7506&gt;=[1]Settings!$B$5,"Moderate","Low")))</f>
        <v>Moderate</v>
      </c>
    </row>
    <row r="7507" spans="1:27" x14ac:dyDescent="0.25">
      <c r="A7507">
        <v>7506</v>
      </c>
      <c r="B7507" t="s">
        <v>27</v>
      </c>
      <c r="C7507" t="s">
        <v>37</v>
      </c>
      <c r="D7507" t="s">
        <v>30</v>
      </c>
      <c r="E7507" t="s">
        <v>30</v>
      </c>
      <c r="F7507" t="s">
        <v>39</v>
      </c>
      <c r="G7507">
        <v>4</v>
      </c>
      <c r="H7507">
        <v>526</v>
      </c>
      <c r="I7507">
        <v>76</v>
      </c>
      <c r="J7507">
        <v>8</v>
      </c>
      <c r="K7507">
        <v>4</v>
      </c>
      <c r="L7507" s="6">
        <v>265257.65999999997</v>
      </c>
      <c r="M7507">
        <v>7</v>
      </c>
      <c r="N7507" s="7">
        <f>[1]Settings!$B$3*K7507</f>
        <v>1</v>
      </c>
      <c r="O7507">
        <v>0</v>
      </c>
      <c r="P7507" s="8">
        <f t="shared" si="585"/>
        <v>9.5</v>
      </c>
      <c r="Q7507" s="7">
        <f t="shared" si="586"/>
        <v>5.32</v>
      </c>
      <c r="R7507" s="8">
        <f t="shared" si="587"/>
        <v>0</v>
      </c>
      <c r="S7507" s="8">
        <f t="shared" si="588"/>
        <v>0</v>
      </c>
      <c r="T7507" s="9">
        <v>7.5525342845820007E-2</v>
      </c>
      <c r="U7507">
        <v>1</v>
      </c>
      <c r="V7507" s="8">
        <f t="shared" si="589"/>
        <v>0.19011406844106463</v>
      </c>
      <c r="W7507">
        <f>IF(V7507&gt;=[1]Settings!$B$2,1,0)</f>
        <v>0</v>
      </c>
      <c r="X7507" s="9">
        <v>3.8854647427797297E-2</v>
      </c>
      <c r="Y7507" t="s">
        <v>32</v>
      </c>
      <c r="Z7507">
        <f>IF(X7507&gt;=[1]Settings!$B$4,1,0)</f>
        <v>0</v>
      </c>
      <c r="AA7507" t="str">
        <f>IF(X7507&gt;=[1]Settings!$B$7,"Critical",IF(X7507&gt;=[1]Settings!$B$6,"High",IF(X7507&gt;=[1]Settings!$B$5,"Moderate","Low")))</f>
        <v>Low</v>
      </c>
    </row>
    <row r="7508" spans="1:27" x14ac:dyDescent="0.25">
      <c r="A7508">
        <v>7507</v>
      </c>
      <c r="B7508" t="s">
        <v>27</v>
      </c>
      <c r="C7508" t="s">
        <v>40</v>
      </c>
      <c r="D7508" t="s">
        <v>29</v>
      </c>
      <c r="E7508" t="s">
        <v>30</v>
      </c>
      <c r="F7508" t="s">
        <v>31</v>
      </c>
      <c r="G7508">
        <v>5</v>
      </c>
      <c r="H7508">
        <v>811</v>
      </c>
      <c r="I7508">
        <v>64</v>
      </c>
      <c r="J7508">
        <v>13</v>
      </c>
      <c r="K7508">
        <v>5</v>
      </c>
      <c r="L7508" s="6">
        <v>418568.55</v>
      </c>
      <c r="M7508">
        <v>2</v>
      </c>
      <c r="N7508" s="7">
        <f>[1]Settings!$B$3*K7508</f>
        <v>1.25</v>
      </c>
      <c r="O7508">
        <v>5</v>
      </c>
      <c r="P7508" s="8">
        <f t="shared" si="585"/>
        <v>4.9230769230769234</v>
      </c>
      <c r="Q7508" s="7">
        <f t="shared" si="586"/>
        <v>1.28</v>
      </c>
      <c r="R7508" s="8">
        <f t="shared" si="587"/>
        <v>0.61652281134401976</v>
      </c>
      <c r="S7508" s="8">
        <f t="shared" si="588"/>
        <v>4</v>
      </c>
      <c r="T7508" s="9">
        <v>0.43704631473926198</v>
      </c>
      <c r="U7508">
        <v>15</v>
      </c>
      <c r="V7508" s="8">
        <f t="shared" si="589"/>
        <v>1.8495684340320593</v>
      </c>
      <c r="W7508">
        <f>IF(V7508&gt;=[1]Settings!$B$2,1,0)</f>
        <v>0</v>
      </c>
      <c r="X7508" s="9">
        <v>0.141859605908394</v>
      </c>
      <c r="Y7508" t="s">
        <v>32</v>
      </c>
      <c r="Z7508">
        <f>IF(X7508&gt;=[1]Settings!$B$4,1,0)</f>
        <v>0</v>
      </c>
      <c r="AA7508" t="str">
        <f>IF(X7508&gt;=[1]Settings!$B$7,"Critical",IF(X7508&gt;=[1]Settings!$B$6,"High",IF(X7508&gt;=[1]Settings!$B$5,"Moderate","Low")))</f>
        <v>Low</v>
      </c>
    </row>
    <row r="7509" spans="1:27" x14ac:dyDescent="0.25">
      <c r="A7509">
        <v>7508</v>
      </c>
      <c r="B7509" t="s">
        <v>41</v>
      </c>
      <c r="C7509" t="s">
        <v>28</v>
      </c>
      <c r="D7509" t="s">
        <v>34</v>
      </c>
      <c r="E7509" t="s">
        <v>35</v>
      </c>
      <c r="F7509" t="s">
        <v>31</v>
      </c>
      <c r="G7509">
        <v>2</v>
      </c>
      <c r="H7509">
        <v>387</v>
      </c>
      <c r="I7509">
        <v>67</v>
      </c>
      <c r="J7509">
        <v>8</v>
      </c>
      <c r="K7509">
        <v>8</v>
      </c>
      <c r="L7509" s="6">
        <v>473371.89</v>
      </c>
      <c r="M7509">
        <v>18</v>
      </c>
      <c r="N7509" s="7">
        <f>[1]Settings!$B$3*K7509</f>
        <v>2</v>
      </c>
      <c r="O7509">
        <v>1</v>
      </c>
      <c r="P7509" s="8">
        <f t="shared" si="585"/>
        <v>8.375</v>
      </c>
      <c r="Q7509" s="7">
        <f t="shared" si="586"/>
        <v>12.06</v>
      </c>
      <c r="R7509" s="8">
        <f t="shared" si="587"/>
        <v>0.25839793281653745</v>
      </c>
      <c r="S7509" s="8">
        <f t="shared" si="588"/>
        <v>0.5</v>
      </c>
      <c r="T7509" s="9">
        <v>0.45565788918258299</v>
      </c>
      <c r="U7509">
        <v>4</v>
      </c>
      <c r="V7509" s="8">
        <f t="shared" si="589"/>
        <v>1.0335917312661498</v>
      </c>
      <c r="W7509">
        <f>IF(V7509&gt;=[1]Settings!$B$2,1,0)</f>
        <v>0</v>
      </c>
      <c r="X7509" s="9">
        <v>0.212874561548233</v>
      </c>
      <c r="Y7509" t="s">
        <v>43</v>
      </c>
      <c r="Z7509">
        <f>IF(X7509&gt;=[1]Settings!$B$4,1,0)</f>
        <v>0</v>
      </c>
      <c r="AA7509" t="str">
        <f>IF(X7509&gt;=[1]Settings!$B$7,"Critical",IF(X7509&gt;=[1]Settings!$B$6,"High",IF(X7509&gt;=[1]Settings!$B$5,"Moderate","Low")))</f>
        <v>Low</v>
      </c>
    </row>
    <row r="7510" spans="1:27" x14ac:dyDescent="0.25">
      <c r="A7510">
        <v>7509</v>
      </c>
      <c r="B7510" t="s">
        <v>27</v>
      </c>
      <c r="C7510" t="s">
        <v>37</v>
      </c>
      <c r="D7510" t="s">
        <v>34</v>
      </c>
      <c r="E7510" t="s">
        <v>30</v>
      </c>
      <c r="F7510" t="s">
        <v>31</v>
      </c>
      <c r="G7510">
        <v>2</v>
      </c>
      <c r="H7510">
        <v>193</v>
      </c>
      <c r="I7510">
        <v>61</v>
      </c>
      <c r="J7510">
        <v>5</v>
      </c>
      <c r="K7510">
        <v>4</v>
      </c>
      <c r="L7510" s="6">
        <v>200584.22</v>
      </c>
      <c r="M7510">
        <v>5</v>
      </c>
      <c r="N7510" s="7">
        <f>[1]Settings!$B$3*K7510</f>
        <v>1</v>
      </c>
      <c r="O7510">
        <v>0</v>
      </c>
      <c r="P7510" s="8">
        <f t="shared" si="585"/>
        <v>12.2</v>
      </c>
      <c r="Q7510" s="7">
        <f t="shared" si="586"/>
        <v>3.05</v>
      </c>
      <c r="R7510" s="8">
        <f t="shared" si="587"/>
        <v>0</v>
      </c>
      <c r="S7510" s="8">
        <f t="shared" si="588"/>
        <v>0</v>
      </c>
      <c r="T7510" s="9">
        <v>1.2092050533071601</v>
      </c>
      <c r="U7510">
        <v>4</v>
      </c>
      <c r="V7510" s="8">
        <f t="shared" si="589"/>
        <v>2.0725388601036268</v>
      </c>
      <c r="W7510">
        <f>IF(V7510&gt;=[1]Settings!$B$2,1,0)</f>
        <v>1</v>
      </c>
      <c r="X7510" s="9">
        <v>0.17258220911026001</v>
      </c>
      <c r="Y7510" t="s">
        <v>32</v>
      </c>
      <c r="Z7510">
        <f>IF(X7510&gt;=[1]Settings!$B$4,1,0)</f>
        <v>0</v>
      </c>
      <c r="AA7510" t="str">
        <f>IF(X7510&gt;=[1]Settings!$B$7,"Critical",IF(X7510&gt;=[1]Settings!$B$6,"High",IF(X7510&gt;=[1]Settings!$B$5,"Moderate","Low")))</f>
        <v>Low</v>
      </c>
    </row>
    <row r="7511" spans="1:27" x14ac:dyDescent="0.25">
      <c r="A7511">
        <v>7510</v>
      </c>
      <c r="B7511" t="s">
        <v>27</v>
      </c>
      <c r="C7511" t="s">
        <v>33</v>
      </c>
      <c r="D7511" t="s">
        <v>29</v>
      </c>
      <c r="E7511" t="s">
        <v>30</v>
      </c>
      <c r="F7511" t="s">
        <v>39</v>
      </c>
      <c r="G7511">
        <v>2</v>
      </c>
      <c r="H7511">
        <v>593</v>
      </c>
      <c r="I7511">
        <v>60</v>
      </c>
      <c r="J7511">
        <v>7</v>
      </c>
      <c r="K7511">
        <v>7</v>
      </c>
      <c r="L7511" s="6">
        <v>463472.09</v>
      </c>
      <c r="M7511">
        <v>13</v>
      </c>
      <c r="N7511" s="7">
        <f>[1]Settings!$B$3*K7511</f>
        <v>1.75</v>
      </c>
      <c r="O7511">
        <v>4</v>
      </c>
      <c r="P7511" s="8">
        <f t="shared" si="585"/>
        <v>8.5714285714285712</v>
      </c>
      <c r="Q7511" s="7">
        <f t="shared" si="586"/>
        <v>7.8</v>
      </c>
      <c r="R7511" s="8">
        <f t="shared" si="587"/>
        <v>0.67453625632377745</v>
      </c>
      <c r="S7511" s="8">
        <f t="shared" si="588"/>
        <v>2.2857142857142856</v>
      </c>
      <c r="T7511" s="9">
        <v>0.35717174276944502</v>
      </c>
      <c r="U7511">
        <v>3</v>
      </c>
      <c r="V7511" s="8">
        <f t="shared" si="589"/>
        <v>0.50590219224283306</v>
      </c>
      <c r="W7511">
        <f>IF(V7511&gt;=[1]Settings!$B$2,1,0)</f>
        <v>0</v>
      </c>
      <c r="X7511" s="9">
        <v>0.124186463654041</v>
      </c>
      <c r="Y7511" t="s">
        <v>32</v>
      </c>
      <c r="Z7511">
        <f>IF(X7511&gt;=[1]Settings!$B$4,1,0)</f>
        <v>0</v>
      </c>
      <c r="AA7511" t="str">
        <f>IF(X7511&gt;=[1]Settings!$B$7,"Critical",IF(X7511&gt;=[1]Settings!$B$6,"High",IF(X7511&gt;=[1]Settings!$B$5,"Moderate","Low")))</f>
        <v>Low</v>
      </c>
    </row>
    <row r="7512" spans="1:27" x14ac:dyDescent="0.25">
      <c r="A7512">
        <v>7511</v>
      </c>
      <c r="B7512" t="s">
        <v>27</v>
      </c>
      <c r="C7512" t="s">
        <v>37</v>
      </c>
      <c r="D7512" t="s">
        <v>30</v>
      </c>
      <c r="E7512" t="s">
        <v>35</v>
      </c>
      <c r="F7512" t="s">
        <v>39</v>
      </c>
      <c r="G7512">
        <v>2</v>
      </c>
      <c r="H7512">
        <v>100</v>
      </c>
      <c r="I7512">
        <v>40</v>
      </c>
      <c r="J7512">
        <v>4</v>
      </c>
      <c r="K7512">
        <v>5</v>
      </c>
      <c r="L7512" s="6">
        <v>171292.89</v>
      </c>
      <c r="M7512">
        <v>9</v>
      </c>
      <c r="N7512" s="7">
        <f>[1]Settings!$B$3*K7512</f>
        <v>1.25</v>
      </c>
      <c r="O7512">
        <v>0</v>
      </c>
      <c r="P7512" s="8">
        <f t="shared" si="585"/>
        <v>10</v>
      </c>
      <c r="Q7512" s="7">
        <f t="shared" si="586"/>
        <v>3.6</v>
      </c>
      <c r="R7512" s="8">
        <f t="shared" si="587"/>
        <v>0</v>
      </c>
      <c r="S7512" s="8">
        <f t="shared" si="588"/>
        <v>0</v>
      </c>
      <c r="T7512" s="9">
        <v>0.108394308641759</v>
      </c>
      <c r="U7512">
        <v>0</v>
      </c>
      <c r="V7512" s="8">
        <f t="shared" si="589"/>
        <v>0</v>
      </c>
      <c r="W7512">
        <f>IF(V7512&gt;=[1]Settings!$B$2,1,0)</f>
        <v>0</v>
      </c>
      <c r="X7512" s="9">
        <v>9.3254603445529896E-2</v>
      </c>
      <c r="Y7512" t="s">
        <v>32</v>
      </c>
      <c r="Z7512">
        <f>IF(X7512&gt;=[1]Settings!$B$4,1,0)</f>
        <v>0</v>
      </c>
      <c r="AA7512" t="str">
        <f>IF(X7512&gt;=[1]Settings!$B$7,"Critical",IF(X7512&gt;=[1]Settings!$B$6,"High",IF(X7512&gt;=[1]Settings!$B$5,"Moderate","Low")))</f>
        <v>Low</v>
      </c>
    </row>
    <row r="7513" spans="1:27" x14ac:dyDescent="0.25">
      <c r="A7513">
        <v>7512</v>
      </c>
      <c r="B7513" t="s">
        <v>27</v>
      </c>
      <c r="C7513" t="s">
        <v>33</v>
      </c>
      <c r="D7513" t="s">
        <v>30</v>
      </c>
      <c r="E7513" t="s">
        <v>30</v>
      </c>
      <c r="F7513" t="s">
        <v>36</v>
      </c>
      <c r="G7513">
        <v>2</v>
      </c>
      <c r="H7513">
        <v>308</v>
      </c>
      <c r="I7513">
        <v>38</v>
      </c>
      <c r="J7513">
        <v>6</v>
      </c>
      <c r="K7513">
        <v>8</v>
      </c>
      <c r="L7513" s="6">
        <v>441734.34</v>
      </c>
      <c r="M7513">
        <v>4</v>
      </c>
      <c r="N7513" s="7">
        <f>[1]Settings!$B$3*K7513</f>
        <v>2</v>
      </c>
      <c r="O7513">
        <v>1</v>
      </c>
      <c r="P7513" s="8">
        <f t="shared" si="585"/>
        <v>6.333333333333333</v>
      </c>
      <c r="Q7513" s="7">
        <f t="shared" si="586"/>
        <v>1.52</v>
      </c>
      <c r="R7513" s="8">
        <f t="shared" si="587"/>
        <v>0.32467532467532467</v>
      </c>
      <c r="S7513" s="8">
        <f t="shared" si="588"/>
        <v>0.5</v>
      </c>
      <c r="T7513" s="9">
        <v>0.34985205660354501</v>
      </c>
      <c r="U7513">
        <v>10</v>
      </c>
      <c r="V7513" s="8">
        <f t="shared" si="589"/>
        <v>3.2467532467532467</v>
      </c>
      <c r="W7513">
        <f>IF(V7513&gt;=[1]Settings!$B$2,1,0)</f>
        <v>1</v>
      </c>
      <c r="X7513" s="9">
        <v>0.17936661839485199</v>
      </c>
      <c r="Y7513" t="s">
        <v>32</v>
      </c>
      <c r="Z7513">
        <f>IF(X7513&gt;=[1]Settings!$B$4,1,0)</f>
        <v>0</v>
      </c>
      <c r="AA7513" t="str">
        <f>IF(X7513&gt;=[1]Settings!$B$7,"Critical",IF(X7513&gt;=[1]Settings!$B$6,"High",IF(X7513&gt;=[1]Settings!$B$5,"Moderate","Low")))</f>
        <v>Low</v>
      </c>
    </row>
    <row r="7514" spans="1:27" x14ac:dyDescent="0.25">
      <c r="A7514">
        <v>7513</v>
      </c>
      <c r="B7514" t="s">
        <v>41</v>
      </c>
      <c r="C7514" t="s">
        <v>38</v>
      </c>
      <c r="D7514" t="s">
        <v>29</v>
      </c>
      <c r="E7514" t="s">
        <v>35</v>
      </c>
      <c r="F7514" t="s">
        <v>31</v>
      </c>
      <c r="G7514">
        <v>5</v>
      </c>
      <c r="H7514">
        <v>545</v>
      </c>
      <c r="I7514">
        <v>52</v>
      </c>
      <c r="J7514">
        <v>5</v>
      </c>
      <c r="K7514">
        <v>8</v>
      </c>
      <c r="L7514" s="6">
        <v>306820.2</v>
      </c>
      <c r="M7514">
        <v>5</v>
      </c>
      <c r="N7514" s="7">
        <f>[1]Settings!$B$3*K7514</f>
        <v>2</v>
      </c>
      <c r="O7514">
        <v>5</v>
      </c>
      <c r="P7514" s="8">
        <f t="shared" si="585"/>
        <v>10.4</v>
      </c>
      <c r="Q7514" s="7">
        <f t="shared" si="586"/>
        <v>2.6</v>
      </c>
      <c r="R7514" s="8">
        <f t="shared" si="587"/>
        <v>0.91743119266055051</v>
      </c>
      <c r="S7514" s="8">
        <f t="shared" si="588"/>
        <v>2.5</v>
      </c>
      <c r="T7514" s="9">
        <v>0.97903288215607098</v>
      </c>
      <c r="U7514">
        <v>17</v>
      </c>
      <c r="V7514" s="8">
        <f t="shared" si="589"/>
        <v>3.1192660550458715</v>
      </c>
      <c r="W7514">
        <f>IF(V7514&gt;=[1]Settings!$B$2,1,0)</f>
        <v>1</v>
      </c>
      <c r="X7514" s="9">
        <v>0.37306424975395203</v>
      </c>
      <c r="Y7514" t="s">
        <v>43</v>
      </c>
      <c r="Z7514">
        <f>IF(X7514&gt;=[1]Settings!$B$4,1,0)</f>
        <v>0</v>
      </c>
      <c r="AA7514" t="str">
        <f>IF(X7514&gt;=[1]Settings!$B$7,"Critical",IF(X7514&gt;=[1]Settings!$B$6,"High",IF(X7514&gt;=[1]Settings!$B$5,"Moderate","Low")))</f>
        <v>Moderate</v>
      </c>
    </row>
    <row r="7515" spans="1:27" x14ac:dyDescent="0.25">
      <c r="A7515">
        <v>7514</v>
      </c>
      <c r="B7515" t="s">
        <v>27</v>
      </c>
      <c r="C7515" t="s">
        <v>37</v>
      </c>
      <c r="D7515" t="s">
        <v>34</v>
      </c>
      <c r="E7515" t="s">
        <v>30</v>
      </c>
      <c r="F7515" t="s">
        <v>31</v>
      </c>
      <c r="G7515">
        <v>4</v>
      </c>
      <c r="H7515">
        <v>676</v>
      </c>
      <c r="I7515">
        <v>80</v>
      </c>
      <c r="J7515">
        <v>13</v>
      </c>
      <c r="K7515">
        <v>13</v>
      </c>
      <c r="L7515" s="6">
        <v>1013610.84</v>
      </c>
      <c r="M7515">
        <v>6</v>
      </c>
      <c r="N7515" s="7">
        <f>[1]Settings!$B$3*K7515</f>
        <v>3.25</v>
      </c>
      <c r="O7515">
        <v>8</v>
      </c>
      <c r="P7515" s="8">
        <f t="shared" si="585"/>
        <v>6.1538461538461542</v>
      </c>
      <c r="Q7515" s="7">
        <f t="shared" si="586"/>
        <v>4.8</v>
      </c>
      <c r="R7515" s="8">
        <f t="shared" si="587"/>
        <v>1.1834319526627219</v>
      </c>
      <c r="S7515" s="8">
        <f t="shared" si="588"/>
        <v>2.4615384615384617</v>
      </c>
      <c r="T7515" s="9">
        <v>0.43833412520229598</v>
      </c>
      <c r="U7515">
        <v>34</v>
      </c>
      <c r="V7515" s="8">
        <f t="shared" si="589"/>
        <v>5.0295857988165684</v>
      </c>
      <c r="W7515">
        <f>IF(V7515&gt;=[1]Settings!$B$2,1,0)</f>
        <v>1</v>
      </c>
      <c r="X7515" s="9">
        <v>0.70741099119186401</v>
      </c>
      <c r="Y7515" t="s">
        <v>32</v>
      </c>
      <c r="Z7515">
        <f>IF(X7515&gt;=[1]Settings!$B$4,1,0)</f>
        <v>1</v>
      </c>
      <c r="AA7515" t="str">
        <f>IF(X7515&gt;=[1]Settings!$B$7,"Critical",IF(X7515&gt;=[1]Settings!$B$6,"High",IF(X7515&gt;=[1]Settings!$B$5,"Moderate","Low")))</f>
        <v>High</v>
      </c>
    </row>
    <row r="7516" spans="1:27" x14ac:dyDescent="0.25">
      <c r="A7516">
        <v>7515</v>
      </c>
      <c r="B7516" t="s">
        <v>27</v>
      </c>
      <c r="C7516" t="s">
        <v>37</v>
      </c>
      <c r="D7516" t="s">
        <v>34</v>
      </c>
      <c r="E7516" t="s">
        <v>35</v>
      </c>
      <c r="F7516" t="s">
        <v>36</v>
      </c>
      <c r="G7516">
        <v>3</v>
      </c>
      <c r="H7516">
        <v>459</v>
      </c>
      <c r="I7516">
        <v>75</v>
      </c>
      <c r="J7516">
        <v>4</v>
      </c>
      <c r="K7516">
        <v>8</v>
      </c>
      <c r="L7516" s="6">
        <v>329184.62</v>
      </c>
      <c r="M7516">
        <v>2</v>
      </c>
      <c r="N7516" s="7">
        <f>[1]Settings!$B$3*K7516</f>
        <v>2</v>
      </c>
      <c r="O7516">
        <v>2</v>
      </c>
      <c r="P7516" s="8">
        <f t="shared" si="585"/>
        <v>18.75</v>
      </c>
      <c r="Q7516" s="7">
        <f t="shared" si="586"/>
        <v>1.5</v>
      </c>
      <c r="R7516" s="8">
        <f t="shared" si="587"/>
        <v>0.4357298474945534</v>
      </c>
      <c r="S7516" s="8">
        <f t="shared" si="588"/>
        <v>1</v>
      </c>
      <c r="T7516" s="9">
        <v>0.32416264136567802</v>
      </c>
      <c r="U7516">
        <v>16</v>
      </c>
      <c r="V7516" s="8">
        <f t="shared" si="589"/>
        <v>3.4858387799564272</v>
      </c>
      <c r="W7516">
        <f>IF(V7516&gt;=[1]Settings!$B$2,1,0)</f>
        <v>1</v>
      </c>
      <c r="X7516" s="9">
        <v>0.44430780410766602</v>
      </c>
      <c r="Y7516" t="s">
        <v>32</v>
      </c>
      <c r="Z7516">
        <f>IF(X7516&gt;=[1]Settings!$B$4,1,0)</f>
        <v>0</v>
      </c>
      <c r="AA7516" t="str">
        <f>IF(X7516&gt;=[1]Settings!$B$7,"Critical",IF(X7516&gt;=[1]Settings!$B$6,"High",IF(X7516&gt;=[1]Settings!$B$5,"Moderate","Low")))</f>
        <v>Moderate</v>
      </c>
    </row>
    <row r="7517" spans="1:27" x14ac:dyDescent="0.25">
      <c r="A7517">
        <v>7516</v>
      </c>
      <c r="B7517" t="s">
        <v>27</v>
      </c>
      <c r="C7517" t="s">
        <v>33</v>
      </c>
      <c r="D7517" t="s">
        <v>29</v>
      </c>
      <c r="E7517" t="s">
        <v>42</v>
      </c>
      <c r="F7517" t="s">
        <v>36</v>
      </c>
      <c r="G7517">
        <v>4</v>
      </c>
      <c r="H7517">
        <v>966</v>
      </c>
      <c r="I7517">
        <v>75</v>
      </c>
      <c r="J7517">
        <v>21</v>
      </c>
      <c r="K7517">
        <v>9</v>
      </c>
      <c r="L7517" s="6">
        <v>1952277.09</v>
      </c>
      <c r="M7517">
        <v>7</v>
      </c>
      <c r="N7517" s="7">
        <f>[1]Settings!$B$3*K7517</f>
        <v>2.25</v>
      </c>
      <c r="O7517">
        <v>7</v>
      </c>
      <c r="P7517" s="8">
        <f t="shared" si="585"/>
        <v>3.5714285714285716</v>
      </c>
      <c r="Q7517" s="7">
        <f t="shared" si="586"/>
        <v>5.25</v>
      </c>
      <c r="R7517" s="8">
        <f t="shared" si="587"/>
        <v>0.72463768115942029</v>
      </c>
      <c r="S7517" s="8">
        <f t="shared" si="588"/>
        <v>3.1111111111111112</v>
      </c>
      <c r="T7517" s="9">
        <v>0.444350380091112</v>
      </c>
      <c r="U7517">
        <v>25</v>
      </c>
      <c r="V7517" s="8">
        <f t="shared" si="589"/>
        <v>2.5879917184265011</v>
      </c>
      <c r="W7517">
        <f>IF(V7517&gt;=[1]Settings!$B$2,1,0)</f>
        <v>1</v>
      </c>
      <c r="X7517" s="9">
        <v>0.471018046140671</v>
      </c>
      <c r="Y7517" t="s">
        <v>32</v>
      </c>
      <c r="Z7517">
        <f>IF(X7517&gt;=[1]Settings!$B$4,1,0)</f>
        <v>0</v>
      </c>
      <c r="AA7517" t="str">
        <f>IF(X7517&gt;=[1]Settings!$B$7,"Critical",IF(X7517&gt;=[1]Settings!$B$6,"High",IF(X7517&gt;=[1]Settings!$B$5,"Moderate","Low")))</f>
        <v>Moderate</v>
      </c>
    </row>
    <row r="7518" spans="1:27" x14ac:dyDescent="0.25">
      <c r="A7518">
        <v>7517</v>
      </c>
      <c r="B7518" t="s">
        <v>27</v>
      </c>
      <c r="C7518" t="s">
        <v>28</v>
      </c>
      <c r="D7518" t="s">
        <v>30</v>
      </c>
      <c r="E7518" t="s">
        <v>30</v>
      </c>
      <c r="F7518" t="s">
        <v>39</v>
      </c>
      <c r="G7518">
        <v>2</v>
      </c>
      <c r="H7518">
        <v>85</v>
      </c>
      <c r="I7518">
        <v>36</v>
      </c>
      <c r="J7518">
        <v>4</v>
      </c>
      <c r="K7518">
        <v>5</v>
      </c>
      <c r="L7518" s="6">
        <v>172075.78</v>
      </c>
      <c r="M7518">
        <v>7</v>
      </c>
      <c r="N7518" s="7">
        <f>[1]Settings!$B$3*K7518</f>
        <v>1.25</v>
      </c>
      <c r="O7518">
        <v>0</v>
      </c>
      <c r="P7518" s="8">
        <f t="shared" si="585"/>
        <v>9</v>
      </c>
      <c r="Q7518" s="7">
        <f t="shared" si="586"/>
        <v>2.52</v>
      </c>
      <c r="R7518" s="8">
        <f t="shared" si="587"/>
        <v>0</v>
      </c>
      <c r="S7518" s="8">
        <f t="shared" si="588"/>
        <v>0</v>
      </c>
      <c r="T7518" s="9">
        <v>0.16931243167665999</v>
      </c>
      <c r="U7518">
        <v>0</v>
      </c>
      <c r="V7518" s="8">
        <f t="shared" si="589"/>
        <v>0</v>
      </c>
      <c r="W7518">
        <f>IF(V7518&gt;=[1]Settings!$B$2,1,0)</f>
        <v>0</v>
      </c>
      <c r="X7518" s="9">
        <v>7.4167981743812603E-2</v>
      </c>
      <c r="Y7518" t="s">
        <v>32</v>
      </c>
      <c r="Z7518">
        <f>IF(X7518&gt;=[1]Settings!$B$4,1,0)</f>
        <v>0</v>
      </c>
      <c r="AA7518" t="str">
        <f>IF(X7518&gt;=[1]Settings!$B$7,"Critical",IF(X7518&gt;=[1]Settings!$B$6,"High",IF(X7518&gt;=[1]Settings!$B$5,"Moderate","Low")))</f>
        <v>Low</v>
      </c>
    </row>
    <row r="7519" spans="1:27" x14ac:dyDescent="0.25">
      <c r="A7519">
        <v>7518</v>
      </c>
      <c r="B7519" t="s">
        <v>41</v>
      </c>
      <c r="C7519" t="s">
        <v>37</v>
      </c>
      <c r="D7519" t="s">
        <v>29</v>
      </c>
      <c r="E7519" t="s">
        <v>35</v>
      </c>
      <c r="F7519" t="s">
        <v>39</v>
      </c>
      <c r="G7519">
        <v>1</v>
      </c>
      <c r="H7519">
        <v>341</v>
      </c>
      <c r="I7519">
        <v>59</v>
      </c>
      <c r="J7519">
        <v>4</v>
      </c>
      <c r="K7519">
        <v>4</v>
      </c>
      <c r="L7519" s="6">
        <v>174220.59</v>
      </c>
      <c r="M7519">
        <v>12</v>
      </c>
      <c r="N7519" s="7">
        <f>[1]Settings!$B$3*K7519</f>
        <v>1</v>
      </c>
      <c r="O7519">
        <v>1</v>
      </c>
      <c r="P7519" s="8">
        <f t="shared" si="585"/>
        <v>14.75</v>
      </c>
      <c r="Q7519" s="7">
        <f t="shared" si="586"/>
        <v>7.08</v>
      </c>
      <c r="R7519" s="8">
        <f t="shared" si="587"/>
        <v>0.2932551319648094</v>
      </c>
      <c r="S7519" s="8">
        <f t="shared" si="588"/>
        <v>1</v>
      </c>
      <c r="T7519" s="9">
        <v>0.43046696648016097</v>
      </c>
      <c r="U7519">
        <v>4</v>
      </c>
      <c r="V7519" s="8">
        <f t="shared" si="589"/>
        <v>1.1730205278592376</v>
      </c>
      <c r="W7519">
        <f>IF(V7519&gt;=[1]Settings!$B$2,1,0)</f>
        <v>0</v>
      </c>
      <c r="X7519" s="9">
        <v>5.6143801659345599E-2</v>
      </c>
      <c r="Y7519" t="s">
        <v>43</v>
      </c>
      <c r="Z7519">
        <f>IF(X7519&gt;=[1]Settings!$B$4,1,0)</f>
        <v>0</v>
      </c>
      <c r="AA7519" t="str">
        <f>IF(X7519&gt;=[1]Settings!$B$7,"Critical",IF(X7519&gt;=[1]Settings!$B$6,"High",IF(X7519&gt;=[1]Settings!$B$5,"Moderate","Low")))</f>
        <v>Low</v>
      </c>
    </row>
    <row r="7520" spans="1:27" x14ac:dyDescent="0.25">
      <c r="A7520">
        <v>7519</v>
      </c>
      <c r="B7520" t="s">
        <v>41</v>
      </c>
      <c r="C7520" t="s">
        <v>44</v>
      </c>
      <c r="D7520" t="s">
        <v>30</v>
      </c>
      <c r="E7520" t="s">
        <v>35</v>
      </c>
      <c r="F7520" t="s">
        <v>39</v>
      </c>
      <c r="G7520">
        <v>3</v>
      </c>
      <c r="H7520">
        <v>692</v>
      </c>
      <c r="I7520">
        <v>51</v>
      </c>
      <c r="J7520">
        <v>20</v>
      </c>
      <c r="K7520">
        <v>12</v>
      </c>
      <c r="L7520" s="6">
        <v>1713035.26</v>
      </c>
      <c r="M7520">
        <v>7</v>
      </c>
      <c r="N7520" s="7">
        <f>[1]Settings!$B$3*K7520</f>
        <v>3</v>
      </c>
      <c r="O7520">
        <v>5</v>
      </c>
      <c r="P7520" s="8">
        <f t="shared" si="585"/>
        <v>2.5499999999999998</v>
      </c>
      <c r="Q7520" s="7">
        <f t="shared" si="586"/>
        <v>3.57</v>
      </c>
      <c r="R7520" s="8">
        <f t="shared" si="587"/>
        <v>0.7225433526011561</v>
      </c>
      <c r="S7520" s="8">
        <f t="shared" si="588"/>
        <v>1.6666666666666667</v>
      </c>
      <c r="T7520" s="9">
        <v>0.226603120328082</v>
      </c>
      <c r="U7520">
        <v>3</v>
      </c>
      <c r="V7520" s="8">
        <f t="shared" si="589"/>
        <v>0.43352601156069365</v>
      </c>
      <c r="W7520">
        <f>IF(V7520&gt;=[1]Settings!$B$2,1,0)</f>
        <v>0</v>
      </c>
      <c r="X7520" s="9">
        <v>0.33316689729690602</v>
      </c>
      <c r="Y7520" t="s">
        <v>43</v>
      </c>
      <c r="Z7520">
        <f>IF(X7520&gt;=[1]Settings!$B$4,1,0)</f>
        <v>0</v>
      </c>
      <c r="AA7520" t="str">
        <f>IF(X7520&gt;=[1]Settings!$B$7,"Critical",IF(X7520&gt;=[1]Settings!$B$6,"High",IF(X7520&gt;=[1]Settings!$B$5,"Moderate","Low")))</f>
        <v>Moderate</v>
      </c>
    </row>
    <row r="7521" spans="1:27" x14ac:dyDescent="0.25">
      <c r="A7521">
        <v>7520</v>
      </c>
      <c r="B7521" t="s">
        <v>27</v>
      </c>
      <c r="C7521" t="s">
        <v>38</v>
      </c>
      <c r="D7521" t="s">
        <v>34</v>
      </c>
      <c r="E7521" t="s">
        <v>42</v>
      </c>
      <c r="F7521" t="s">
        <v>36</v>
      </c>
      <c r="G7521">
        <v>4</v>
      </c>
      <c r="H7521">
        <v>755</v>
      </c>
      <c r="I7521">
        <v>92</v>
      </c>
      <c r="J7521">
        <v>13</v>
      </c>
      <c r="K7521">
        <v>8</v>
      </c>
      <c r="L7521" s="6">
        <v>1071731.02</v>
      </c>
      <c r="M7521">
        <v>12</v>
      </c>
      <c r="N7521" s="7">
        <f>[1]Settings!$B$3*K7521</f>
        <v>2</v>
      </c>
      <c r="O7521">
        <v>13</v>
      </c>
      <c r="P7521" s="8">
        <f t="shared" si="585"/>
        <v>7.0769230769230766</v>
      </c>
      <c r="Q7521" s="7">
        <f t="shared" si="586"/>
        <v>11.04</v>
      </c>
      <c r="R7521" s="8">
        <f t="shared" si="587"/>
        <v>1.7218543046357615</v>
      </c>
      <c r="S7521" s="8">
        <f t="shared" si="588"/>
        <v>6.5</v>
      </c>
      <c r="T7521" s="9">
        <v>0.77506652487080396</v>
      </c>
      <c r="U7521">
        <v>32</v>
      </c>
      <c r="V7521" s="8">
        <f t="shared" si="589"/>
        <v>4.2384105960264904</v>
      </c>
      <c r="W7521">
        <f>IF(V7521&gt;=[1]Settings!$B$2,1,0)</f>
        <v>1</v>
      </c>
      <c r="X7521" s="9">
        <v>0.87941628694534302</v>
      </c>
      <c r="Y7521" t="s">
        <v>32</v>
      </c>
      <c r="Z7521">
        <f>IF(X7521&gt;=[1]Settings!$B$4,1,0)</f>
        <v>1</v>
      </c>
      <c r="AA7521" t="str">
        <f>IF(X7521&gt;=[1]Settings!$B$7,"Critical",IF(X7521&gt;=[1]Settings!$B$6,"High",IF(X7521&gt;=[1]Settings!$B$5,"Moderate","Low")))</f>
        <v>Critical</v>
      </c>
    </row>
    <row r="7522" spans="1:27" x14ac:dyDescent="0.25">
      <c r="A7522">
        <v>7521</v>
      </c>
      <c r="B7522" t="s">
        <v>27</v>
      </c>
      <c r="C7522" t="s">
        <v>38</v>
      </c>
      <c r="D7522" t="s">
        <v>34</v>
      </c>
      <c r="E7522" t="s">
        <v>30</v>
      </c>
      <c r="F7522" t="s">
        <v>39</v>
      </c>
      <c r="G7522">
        <v>4</v>
      </c>
      <c r="H7522">
        <v>546</v>
      </c>
      <c r="I7522">
        <v>79</v>
      </c>
      <c r="J7522">
        <v>8</v>
      </c>
      <c r="K7522">
        <v>10</v>
      </c>
      <c r="L7522" s="6">
        <v>632935.55000000005</v>
      </c>
      <c r="M7522">
        <v>10</v>
      </c>
      <c r="N7522" s="7">
        <f>[1]Settings!$B$3*K7522</f>
        <v>2.5</v>
      </c>
      <c r="O7522">
        <v>3</v>
      </c>
      <c r="P7522" s="8">
        <f t="shared" si="585"/>
        <v>9.875</v>
      </c>
      <c r="Q7522" s="7">
        <f t="shared" si="586"/>
        <v>7.9</v>
      </c>
      <c r="R7522" s="8">
        <f t="shared" si="587"/>
        <v>0.5494505494505495</v>
      </c>
      <c r="S7522" s="8">
        <f t="shared" si="588"/>
        <v>1.2</v>
      </c>
      <c r="T7522" s="9">
        <v>0.28600057311903498</v>
      </c>
      <c r="U7522">
        <v>7</v>
      </c>
      <c r="V7522" s="8">
        <f t="shared" si="589"/>
        <v>1.2820512820512822</v>
      </c>
      <c r="W7522">
        <f>IF(V7522&gt;=[1]Settings!$B$2,1,0)</f>
        <v>0</v>
      </c>
      <c r="X7522" s="9">
        <v>0.27835598587989802</v>
      </c>
      <c r="Y7522" t="s">
        <v>32</v>
      </c>
      <c r="Z7522">
        <f>IF(X7522&gt;=[1]Settings!$B$4,1,0)</f>
        <v>0</v>
      </c>
      <c r="AA7522" t="str">
        <f>IF(X7522&gt;=[1]Settings!$B$7,"Critical",IF(X7522&gt;=[1]Settings!$B$6,"High",IF(X7522&gt;=[1]Settings!$B$5,"Moderate","Low")))</f>
        <v>Low</v>
      </c>
    </row>
    <row r="7523" spans="1:27" x14ac:dyDescent="0.25">
      <c r="A7523">
        <v>7522</v>
      </c>
      <c r="B7523" t="s">
        <v>41</v>
      </c>
      <c r="C7523" t="s">
        <v>44</v>
      </c>
      <c r="D7523" t="s">
        <v>34</v>
      </c>
      <c r="E7523" t="s">
        <v>42</v>
      </c>
      <c r="F7523" t="s">
        <v>36</v>
      </c>
      <c r="G7523">
        <v>3</v>
      </c>
      <c r="H7523">
        <v>479</v>
      </c>
      <c r="I7523">
        <v>61</v>
      </c>
      <c r="J7523">
        <v>8</v>
      </c>
      <c r="K7523">
        <v>6</v>
      </c>
      <c r="L7523" s="6">
        <v>397898.35</v>
      </c>
      <c r="M7523">
        <v>4</v>
      </c>
      <c r="N7523" s="7">
        <f>[1]Settings!$B$3*K7523</f>
        <v>1.5</v>
      </c>
      <c r="O7523">
        <v>13</v>
      </c>
      <c r="P7523" s="8">
        <f t="shared" si="585"/>
        <v>7.625</v>
      </c>
      <c r="Q7523" s="7">
        <f t="shared" si="586"/>
        <v>2.44</v>
      </c>
      <c r="R7523" s="8">
        <f t="shared" si="587"/>
        <v>2.7139874739039667</v>
      </c>
      <c r="S7523" s="8">
        <f t="shared" si="588"/>
        <v>8.6666666666666661</v>
      </c>
      <c r="T7523" s="9">
        <v>1.5938725524395101</v>
      </c>
      <c r="U7523">
        <v>28</v>
      </c>
      <c r="V7523" s="8">
        <f t="shared" si="589"/>
        <v>5.8455114822546976</v>
      </c>
      <c r="W7523">
        <f>IF(V7523&gt;=[1]Settings!$B$2,1,0)</f>
        <v>1</v>
      </c>
      <c r="X7523" s="9">
        <v>0.80478644371032704</v>
      </c>
      <c r="Y7523" t="s">
        <v>43</v>
      </c>
      <c r="Z7523">
        <f>IF(X7523&gt;=[1]Settings!$B$4,1,0)</f>
        <v>1</v>
      </c>
      <c r="AA7523" t="str">
        <f>IF(X7523&gt;=[1]Settings!$B$7,"Critical",IF(X7523&gt;=[1]Settings!$B$6,"High",IF(X7523&gt;=[1]Settings!$B$5,"Moderate","Low")))</f>
        <v>High</v>
      </c>
    </row>
    <row r="7524" spans="1:27" x14ac:dyDescent="0.25">
      <c r="A7524">
        <v>7523</v>
      </c>
      <c r="B7524" t="s">
        <v>27</v>
      </c>
      <c r="C7524" t="s">
        <v>33</v>
      </c>
      <c r="D7524" t="s">
        <v>29</v>
      </c>
      <c r="E7524" t="s">
        <v>42</v>
      </c>
      <c r="F7524" t="s">
        <v>39</v>
      </c>
      <c r="G7524">
        <v>5</v>
      </c>
      <c r="H7524">
        <v>986</v>
      </c>
      <c r="I7524">
        <v>68</v>
      </c>
      <c r="J7524">
        <v>11</v>
      </c>
      <c r="K7524">
        <v>7</v>
      </c>
      <c r="L7524" s="6">
        <v>557631.67000000004</v>
      </c>
      <c r="M7524">
        <v>4</v>
      </c>
      <c r="N7524" s="7">
        <f>[1]Settings!$B$3*K7524</f>
        <v>1.75</v>
      </c>
      <c r="O7524">
        <v>2</v>
      </c>
      <c r="P7524" s="8">
        <f t="shared" si="585"/>
        <v>6.1818181818181817</v>
      </c>
      <c r="Q7524" s="7">
        <f t="shared" si="586"/>
        <v>2.72</v>
      </c>
      <c r="R7524" s="8">
        <f t="shared" si="587"/>
        <v>0.20283975659229209</v>
      </c>
      <c r="S7524" s="8">
        <f t="shared" si="588"/>
        <v>1.1428571428571428</v>
      </c>
      <c r="T7524" s="9">
        <v>0.16402931791280001</v>
      </c>
      <c r="U7524">
        <v>2</v>
      </c>
      <c r="V7524" s="8">
        <f t="shared" si="589"/>
        <v>0.20283975659229209</v>
      </c>
      <c r="W7524">
        <f>IF(V7524&gt;=[1]Settings!$B$2,1,0)</f>
        <v>0</v>
      </c>
      <c r="X7524" s="9">
        <v>7.2519585490226801E-2</v>
      </c>
      <c r="Y7524" t="s">
        <v>32</v>
      </c>
      <c r="Z7524">
        <f>IF(X7524&gt;=[1]Settings!$B$4,1,0)</f>
        <v>0</v>
      </c>
      <c r="AA7524" t="str">
        <f>IF(X7524&gt;=[1]Settings!$B$7,"Critical",IF(X7524&gt;=[1]Settings!$B$6,"High",IF(X7524&gt;=[1]Settings!$B$5,"Moderate","Low")))</f>
        <v>Low</v>
      </c>
    </row>
    <row r="7525" spans="1:27" x14ac:dyDescent="0.25">
      <c r="A7525">
        <v>7524</v>
      </c>
      <c r="B7525" t="s">
        <v>41</v>
      </c>
      <c r="C7525" t="s">
        <v>38</v>
      </c>
      <c r="D7525" t="s">
        <v>34</v>
      </c>
      <c r="E7525" t="s">
        <v>35</v>
      </c>
      <c r="F7525" t="s">
        <v>36</v>
      </c>
      <c r="G7525">
        <v>2</v>
      </c>
      <c r="H7525">
        <v>589</v>
      </c>
      <c r="I7525">
        <v>62</v>
      </c>
      <c r="J7525">
        <v>12</v>
      </c>
      <c r="K7525">
        <v>9</v>
      </c>
      <c r="L7525" s="6">
        <v>1133071.94</v>
      </c>
      <c r="M7525">
        <v>4</v>
      </c>
      <c r="N7525" s="7">
        <f>[1]Settings!$B$3*K7525</f>
        <v>2.25</v>
      </c>
      <c r="O7525">
        <v>8</v>
      </c>
      <c r="P7525" s="8">
        <f t="shared" si="585"/>
        <v>5.166666666666667</v>
      </c>
      <c r="Q7525" s="7">
        <f t="shared" si="586"/>
        <v>2.48</v>
      </c>
      <c r="R7525" s="8">
        <f t="shared" si="587"/>
        <v>1.3582342954159592</v>
      </c>
      <c r="S7525" s="8">
        <f t="shared" si="588"/>
        <v>3.5555555555555554</v>
      </c>
      <c r="T7525" s="9">
        <v>0.44967208433832101</v>
      </c>
      <c r="U7525">
        <v>9</v>
      </c>
      <c r="V7525" s="8">
        <f t="shared" si="589"/>
        <v>1.5280135823429541</v>
      </c>
      <c r="W7525">
        <f>IF(V7525&gt;=[1]Settings!$B$2,1,0)</f>
        <v>0</v>
      </c>
      <c r="X7525" s="9">
        <v>0.72485864162445102</v>
      </c>
      <c r="Y7525" t="s">
        <v>43</v>
      </c>
      <c r="Z7525">
        <f>IF(X7525&gt;=[1]Settings!$B$4,1,0)</f>
        <v>1</v>
      </c>
      <c r="AA7525" t="str">
        <f>IF(X7525&gt;=[1]Settings!$B$7,"Critical",IF(X7525&gt;=[1]Settings!$B$6,"High",IF(X7525&gt;=[1]Settings!$B$5,"Moderate","Low")))</f>
        <v>High</v>
      </c>
    </row>
    <row r="7526" spans="1:27" x14ac:dyDescent="0.25">
      <c r="A7526">
        <v>7525</v>
      </c>
      <c r="B7526" t="s">
        <v>27</v>
      </c>
      <c r="C7526" t="s">
        <v>38</v>
      </c>
      <c r="D7526" t="s">
        <v>30</v>
      </c>
      <c r="E7526" t="s">
        <v>30</v>
      </c>
      <c r="F7526" t="s">
        <v>39</v>
      </c>
      <c r="G7526">
        <v>2</v>
      </c>
      <c r="H7526">
        <v>238</v>
      </c>
      <c r="I7526">
        <v>21</v>
      </c>
      <c r="J7526">
        <v>6</v>
      </c>
      <c r="K7526">
        <v>5</v>
      </c>
      <c r="L7526" s="6">
        <v>314125.11</v>
      </c>
      <c r="M7526">
        <v>9</v>
      </c>
      <c r="N7526" s="7">
        <f>[1]Settings!$B$3*K7526</f>
        <v>1.25</v>
      </c>
      <c r="O7526">
        <v>0</v>
      </c>
      <c r="P7526" s="8">
        <f t="shared" si="585"/>
        <v>3.5</v>
      </c>
      <c r="Q7526" s="7">
        <f t="shared" si="586"/>
        <v>1.89</v>
      </c>
      <c r="R7526" s="8">
        <f t="shared" si="587"/>
        <v>0</v>
      </c>
      <c r="S7526" s="8">
        <f t="shared" si="588"/>
        <v>0</v>
      </c>
      <c r="T7526" s="9">
        <v>0.31619121948643197</v>
      </c>
      <c r="U7526">
        <v>4</v>
      </c>
      <c r="V7526" s="8">
        <f t="shared" si="589"/>
        <v>1.680672268907563</v>
      </c>
      <c r="W7526">
        <f>IF(V7526&gt;=[1]Settings!$B$2,1,0)</f>
        <v>0</v>
      </c>
      <c r="X7526" s="9">
        <v>2.9302159324288399E-2</v>
      </c>
      <c r="Y7526" t="s">
        <v>32</v>
      </c>
      <c r="Z7526">
        <f>IF(X7526&gt;=[1]Settings!$B$4,1,0)</f>
        <v>0</v>
      </c>
      <c r="AA7526" t="str">
        <f>IF(X7526&gt;=[1]Settings!$B$7,"Critical",IF(X7526&gt;=[1]Settings!$B$6,"High",IF(X7526&gt;=[1]Settings!$B$5,"Moderate","Low")))</f>
        <v>Low</v>
      </c>
    </row>
    <row r="7527" spans="1:27" x14ac:dyDescent="0.25">
      <c r="A7527">
        <v>7526</v>
      </c>
      <c r="B7527" t="s">
        <v>41</v>
      </c>
      <c r="C7527" t="s">
        <v>44</v>
      </c>
      <c r="D7527" t="s">
        <v>34</v>
      </c>
      <c r="E7527" t="s">
        <v>30</v>
      </c>
      <c r="F7527" t="s">
        <v>36</v>
      </c>
      <c r="G7527">
        <v>1</v>
      </c>
      <c r="H7527">
        <v>563</v>
      </c>
      <c r="I7527">
        <v>47</v>
      </c>
      <c r="J7527">
        <v>10</v>
      </c>
      <c r="K7527">
        <v>5</v>
      </c>
      <c r="L7527" s="6">
        <v>429494.19</v>
      </c>
      <c r="M7527">
        <v>7</v>
      </c>
      <c r="N7527" s="7">
        <f>[1]Settings!$B$3*K7527</f>
        <v>1.25</v>
      </c>
      <c r="O7527">
        <v>1</v>
      </c>
      <c r="P7527" s="8">
        <f t="shared" si="585"/>
        <v>4.7</v>
      </c>
      <c r="Q7527" s="7">
        <f t="shared" si="586"/>
        <v>3.29</v>
      </c>
      <c r="R7527" s="8">
        <f t="shared" si="587"/>
        <v>0.17761989342806395</v>
      </c>
      <c r="S7527" s="8">
        <f t="shared" si="588"/>
        <v>0.8</v>
      </c>
      <c r="T7527" s="9">
        <v>0.359642189570828</v>
      </c>
      <c r="U7527">
        <v>11</v>
      </c>
      <c r="V7527" s="8">
        <f t="shared" si="589"/>
        <v>1.9538188277087034</v>
      </c>
      <c r="W7527">
        <f>IF(V7527&gt;=[1]Settings!$B$2,1,0)</f>
        <v>0</v>
      </c>
      <c r="X7527" s="9">
        <v>7.4804402887821198E-2</v>
      </c>
      <c r="Y7527" t="s">
        <v>43</v>
      </c>
      <c r="Z7527">
        <f>IF(X7527&gt;=[1]Settings!$B$4,1,0)</f>
        <v>0</v>
      </c>
      <c r="AA7527" t="str">
        <f>IF(X7527&gt;=[1]Settings!$B$7,"Critical",IF(X7527&gt;=[1]Settings!$B$6,"High",IF(X7527&gt;=[1]Settings!$B$5,"Moderate","Low")))</f>
        <v>Low</v>
      </c>
    </row>
    <row r="7528" spans="1:27" x14ac:dyDescent="0.25">
      <c r="A7528">
        <v>7527</v>
      </c>
      <c r="B7528" t="s">
        <v>27</v>
      </c>
      <c r="C7528" t="s">
        <v>28</v>
      </c>
      <c r="D7528" t="s">
        <v>34</v>
      </c>
      <c r="E7528" t="s">
        <v>42</v>
      </c>
      <c r="F7528" t="s">
        <v>36</v>
      </c>
      <c r="G7528">
        <v>5</v>
      </c>
      <c r="H7528">
        <v>493</v>
      </c>
      <c r="I7528">
        <v>74</v>
      </c>
      <c r="J7528">
        <v>9</v>
      </c>
      <c r="K7528">
        <v>9</v>
      </c>
      <c r="L7528" s="6">
        <v>693150.23</v>
      </c>
      <c r="M7528">
        <v>6</v>
      </c>
      <c r="N7528" s="7">
        <f>[1]Settings!$B$3*K7528</f>
        <v>2.25</v>
      </c>
      <c r="O7528">
        <v>6</v>
      </c>
      <c r="P7528" s="8">
        <f t="shared" si="585"/>
        <v>8.2222222222222214</v>
      </c>
      <c r="Q7528" s="7">
        <f t="shared" si="586"/>
        <v>4.4400000000000004</v>
      </c>
      <c r="R7528" s="8">
        <f t="shared" si="587"/>
        <v>1.2170385395537526</v>
      </c>
      <c r="S7528" s="8">
        <f t="shared" si="588"/>
        <v>2.6666666666666665</v>
      </c>
      <c r="T7528" s="9">
        <v>0.73515900479797902</v>
      </c>
      <c r="U7528">
        <v>18</v>
      </c>
      <c r="V7528" s="8">
        <f t="shared" si="589"/>
        <v>3.6511156186612577</v>
      </c>
      <c r="W7528">
        <f>IF(V7528&gt;=[1]Settings!$B$2,1,0)</f>
        <v>1</v>
      </c>
      <c r="X7528" s="9">
        <v>0.67320191860198997</v>
      </c>
      <c r="Y7528" t="s">
        <v>32</v>
      </c>
      <c r="Z7528">
        <f>IF(X7528&gt;=[1]Settings!$B$4,1,0)</f>
        <v>1</v>
      </c>
      <c r="AA7528" t="str">
        <f>IF(X7528&gt;=[1]Settings!$B$7,"Critical",IF(X7528&gt;=[1]Settings!$B$6,"High",IF(X7528&gt;=[1]Settings!$B$5,"Moderate","Low")))</f>
        <v>High</v>
      </c>
    </row>
    <row r="7529" spans="1:27" x14ac:dyDescent="0.25">
      <c r="A7529">
        <v>7528</v>
      </c>
      <c r="B7529" t="s">
        <v>27</v>
      </c>
      <c r="C7529" t="s">
        <v>28</v>
      </c>
      <c r="D7529" t="s">
        <v>34</v>
      </c>
      <c r="E7529" t="s">
        <v>30</v>
      </c>
      <c r="F7529" t="s">
        <v>36</v>
      </c>
      <c r="G7529">
        <v>3</v>
      </c>
      <c r="H7529">
        <v>409</v>
      </c>
      <c r="I7529">
        <v>47</v>
      </c>
      <c r="J7529">
        <v>9</v>
      </c>
      <c r="K7529">
        <v>6</v>
      </c>
      <c r="L7529" s="6">
        <v>593529.28</v>
      </c>
      <c r="M7529">
        <v>7</v>
      </c>
      <c r="N7529" s="7">
        <f>[1]Settings!$B$3*K7529</f>
        <v>1.5</v>
      </c>
      <c r="O7529">
        <v>0</v>
      </c>
      <c r="P7529" s="8">
        <f t="shared" si="585"/>
        <v>5.2222222222222223</v>
      </c>
      <c r="Q7529" s="7">
        <f t="shared" si="586"/>
        <v>3.29</v>
      </c>
      <c r="R7529" s="8">
        <f t="shared" si="587"/>
        <v>0</v>
      </c>
      <c r="S7529" s="8">
        <f t="shared" si="588"/>
        <v>0</v>
      </c>
      <c r="T7529" s="9">
        <v>0.23529297943482899</v>
      </c>
      <c r="U7529">
        <v>2</v>
      </c>
      <c r="V7529" s="8">
        <f t="shared" si="589"/>
        <v>0.48899755501222492</v>
      </c>
      <c r="W7529">
        <f>IF(V7529&gt;=[1]Settings!$B$2,1,0)</f>
        <v>0</v>
      </c>
      <c r="X7529" s="9">
        <v>0.100081652402878</v>
      </c>
      <c r="Y7529" t="s">
        <v>32</v>
      </c>
      <c r="Z7529">
        <f>IF(X7529&gt;=[1]Settings!$B$4,1,0)</f>
        <v>0</v>
      </c>
      <c r="AA7529" t="str">
        <f>IF(X7529&gt;=[1]Settings!$B$7,"Critical",IF(X7529&gt;=[1]Settings!$B$6,"High",IF(X7529&gt;=[1]Settings!$B$5,"Moderate","Low")))</f>
        <v>Low</v>
      </c>
    </row>
    <row r="7530" spans="1:27" x14ac:dyDescent="0.25">
      <c r="A7530">
        <v>7529</v>
      </c>
      <c r="B7530" t="s">
        <v>27</v>
      </c>
      <c r="C7530" t="s">
        <v>44</v>
      </c>
      <c r="D7530" t="s">
        <v>30</v>
      </c>
      <c r="E7530" t="s">
        <v>42</v>
      </c>
      <c r="F7530" t="s">
        <v>39</v>
      </c>
      <c r="G7530">
        <v>3</v>
      </c>
      <c r="H7530">
        <v>66</v>
      </c>
      <c r="I7530">
        <v>69</v>
      </c>
      <c r="J7530">
        <v>4</v>
      </c>
      <c r="K7530">
        <v>4</v>
      </c>
      <c r="L7530" s="6">
        <v>146871.41</v>
      </c>
      <c r="M7530">
        <v>12</v>
      </c>
      <c r="N7530" s="7">
        <f>[1]Settings!$B$3*K7530</f>
        <v>1</v>
      </c>
      <c r="O7530">
        <v>1</v>
      </c>
      <c r="P7530" s="8">
        <f t="shared" si="585"/>
        <v>17.25</v>
      </c>
      <c r="Q7530" s="7">
        <f t="shared" si="586"/>
        <v>8.2799999999999994</v>
      </c>
      <c r="R7530" s="8">
        <f t="shared" si="587"/>
        <v>1.5151515151515151</v>
      </c>
      <c r="S7530" s="8">
        <f t="shared" si="588"/>
        <v>1</v>
      </c>
      <c r="T7530" s="9">
        <v>0.33381827103581202</v>
      </c>
      <c r="U7530">
        <v>0</v>
      </c>
      <c r="V7530" s="8">
        <f t="shared" si="589"/>
        <v>0</v>
      </c>
      <c r="W7530">
        <f>IF(V7530&gt;=[1]Settings!$B$2,1,0)</f>
        <v>0</v>
      </c>
      <c r="X7530" s="9">
        <v>0.17465353012085</v>
      </c>
      <c r="Y7530" t="s">
        <v>32</v>
      </c>
      <c r="Z7530">
        <f>IF(X7530&gt;=[1]Settings!$B$4,1,0)</f>
        <v>0</v>
      </c>
      <c r="AA7530" t="str">
        <f>IF(X7530&gt;=[1]Settings!$B$7,"Critical",IF(X7530&gt;=[1]Settings!$B$6,"High",IF(X7530&gt;=[1]Settings!$B$5,"Moderate","Low")))</f>
        <v>Low</v>
      </c>
    </row>
    <row r="7531" spans="1:27" x14ac:dyDescent="0.25">
      <c r="A7531">
        <v>7530</v>
      </c>
      <c r="B7531" t="s">
        <v>41</v>
      </c>
      <c r="C7531" t="s">
        <v>38</v>
      </c>
      <c r="D7531" t="s">
        <v>34</v>
      </c>
      <c r="E7531" t="s">
        <v>30</v>
      </c>
      <c r="F7531" t="s">
        <v>31</v>
      </c>
      <c r="G7531">
        <v>5</v>
      </c>
      <c r="H7531">
        <v>528</v>
      </c>
      <c r="I7531">
        <v>54</v>
      </c>
      <c r="J7531">
        <v>10</v>
      </c>
      <c r="K7531">
        <v>8</v>
      </c>
      <c r="L7531" s="6">
        <v>691683.99</v>
      </c>
      <c r="M7531">
        <v>5</v>
      </c>
      <c r="N7531" s="7">
        <f>[1]Settings!$B$3*K7531</f>
        <v>2</v>
      </c>
      <c r="O7531">
        <v>4</v>
      </c>
      <c r="P7531" s="8">
        <f t="shared" si="585"/>
        <v>5.4</v>
      </c>
      <c r="Q7531" s="7">
        <f t="shared" si="586"/>
        <v>2.7</v>
      </c>
      <c r="R7531" s="8">
        <f t="shared" si="587"/>
        <v>0.75757575757575757</v>
      </c>
      <c r="S7531" s="8">
        <f t="shared" si="588"/>
        <v>2</v>
      </c>
      <c r="T7531" s="9">
        <v>0.571904601101343</v>
      </c>
      <c r="U7531">
        <v>11</v>
      </c>
      <c r="V7531" s="8">
        <f t="shared" si="589"/>
        <v>2.0833333333333335</v>
      </c>
      <c r="W7531">
        <f>IF(V7531&gt;=[1]Settings!$B$2,1,0)</f>
        <v>1</v>
      </c>
      <c r="X7531" s="9">
        <v>0.43705135583877602</v>
      </c>
      <c r="Y7531" t="s">
        <v>43</v>
      </c>
      <c r="Z7531">
        <f>IF(X7531&gt;=[1]Settings!$B$4,1,0)</f>
        <v>0</v>
      </c>
      <c r="AA7531" t="str">
        <f>IF(X7531&gt;=[1]Settings!$B$7,"Critical",IF(X7531&gt;=[1]Settings!$B$6,"High",IF(X7531&gt;=[1]Settings!$B$5,"Moderate","Low")))</f>
        <v>Moderate</v>
      </c>
    </row>
    <row r="7532" spans="1:27" x14ac:dyDescent="0.25">
      <c r="A7532">
        <v>7531</v>
      </c>
      <c r="B7532" t="s">
        <v>41</v>
      </c>
      <c r="C7532" t="s">
        <v>38</v>
      </c>
      <c r="D7532" t="s">
        <v>29</v>
      </c>
      <c r="E7532" t="s">
        <v>42</v>
      </c>
      <c r="F7532" t="s">
        <v>36</v>
      </c>
      <c r="G7532">
        <v>3</v>
      </c>
      <c r="H7532">
        <v>691</v>
      </c>
      <c r="I7532">
        <v>56</v>
      </c>
      <c r="J7532">
        <v>10</v>
      </c>
      <c r="K7532">
        <v>8</v>
      </c>
      <c r="L7532" s="6">
        <v>486419.46</v>
      </c>
      <c r="M7532">
        <v>3</v>
      </c>
      <c r="N7532" s="7">
        <f>[1]Settings!$B$3*K7532</f>
        <v>2</v>
      </c>
      <c r="O7532">
        <v>9</v>
      </c>
      <c r="P7532" s="8">
        <f t="shared" si="585"/>
        <v>5.6</v>
      </c>
      <c r="Q7532" s="7">
        <f t="shared" si="586"/>
        <v>1.68</v>
      </c>
      <c r="R7532" s="8">
        <f t="shared" si="587"/>
        <v>1.3024602026049203</v>
      </c>
      <c r="S7532" s="8">
        <f t="shared" si="588"/>
        <v>4.5</v>
      </c>
      <c r="T7532" s="9">
        <v>0.50148043277332999</v>
      </c>
      <c r="U7532">
        <v>11</v>
      </c>
      <c r="V7532" s="8">
        <f t="shared" si="589"/>
        <v>1.5918958031837915</v>
      </c>
      <c r="W7532">
        <f>IF(V7532&gt;=[1]Settings!$B$2,1,0)</f>
        <v>0</v>
      </c>
      <c r="X7532" s="9">
        <v>0.621559858322144</v>
      </c>
      <c r="Y7532" t="s">
        <v>43</v>
      </c>
      <c r="Z7532">
        <f>IF(X7532&gt;=[1]Settings!$B$4,1,0)</f>
        <v>1</v>
      </c>
      <c r="AA7532" t="str">
        <f>IF(X7532&gt;=[1]Settings!$B$7,"Critical",IF(X7532&gt;=[1]Settings!$B$6,"High",IF(X7532&gt;=[1]Settings!$B$5,"Moderate","Low")))</f>
        <v>High</v>
      </c>
    </row>
    <row r="7533" spans="1:27" x14ac:dyDescent="0.25">
      <c r="A7533">
        <v>7532</v>
      </c>
      <c r="B7533" t="s">
        <v>27</v>
      </c>
      <c r="C7533" t="s">
        <v>38</v>
      </c>
      <c r="D7533" t="s">
        <v>29</v>
      </c>
      <c r="E7533" t="s">
        <v>35</v>
      </c>
      <c r="F7533" t="s">
        <v>31</v>
      </c>
      <c r="G7533">
        <v>2</v>
      </c>
      <c r="H7533">
        <v>737</v>
      </c>
      <c r="I7533">
        <v>77</v>
      </c>
      <c r="J7533">
        <v>11</v>
      </c>
      <c r="K7533">
        <v>8</v>
      </c>
      <c r="L7533" s="6">
        <v>957126.73</v>
      </c>
      <c r="M7533">
        <v>4</v>
      </c>
      <c r="N7533" s="7">
        <f>[1]Settings!$B$3*K7533</f>
        <v>2</v>
      </c>
      <c r="O7533">
        <v>5</v>
      </c>
      <c r="P7533" s="8">
        <f t="shared" si="585"/>
        <v>7</v>
      </c>
      <c r="Q7533" s="7">
        <f t="shared" si="586"/>
        <v>3.08</v>
      </c>
      <c r="R7533" s="8">
        <f t="shared" si="587"/>
        <v>0.67842605156037994</v>
      </c>
      <c r="S7533" s="8">
        <f t="shared" si="588"/>
        <v>2.5</v>
      </c>
      <c r="T7533" s="9">
        <v>0.49805108442124302</v>
      </c>
      <c r="U7533">
        <v>11</v>
      </c>
      <c r="V7533" s="8">
        <f t="shared" si="589"/>
        <v>1.4925373134328359</v>
      </c>
      <c r="W7533">
        <f>IF(V7533&gt;=[1]Settings!$B$2,1,0)</f>
        <v>0</v>
      </c>
      <c r="X7533" s="9">
        <v>0.52098309993743896</v>
      </c>
      <c r="Y7533" t="s">
        <v>32</v>
      </c>
      <c r="Z7533">
        <f>IF(X7533&gt;=[1]Settings!$B$4,1,0)</f>
        <v>1</v>
      </c>
      <c r="AA7533" t="str">
        <f>IF(X7533&gt;=[1]Settings!$B$7,"Critical",IF(X7533&gt;=[1]Settings!$B$6,"High",IF(X7533&gt;=[1]Settings!$B$5,"Moderate","Low")))</f>
        <v>Moderate</v>
      </c>
    </row>
    <row r="7534" spans="1:27" x14ac:dyDescent="0.25">
      <c r="A7534">
        <v>7533</v>
      </c>
      <c r="B7534" t="s">
        <v>41</v>
      </c>
      <c r="C7534" t="s">
        <v>44</v>
      </c>
      <c r="D7534" t="s">
        <v>34</v>
      </c>
      <c r="E7534" t="s">
        <v>30</v>
      </c>
      <c r="F7534" t="s">
        <v>39</v>
      </c>
      <c r="G7534">
        <v>2</v>
      </c>
      <c r="H7534">
        <v>533</v>
      </c>
      <c r="I7534">
        <v>62</v>
      </c>
      <c r="J7534">
        <v>10</v>
      </c>
      <c r="K7534">
        <v>8</v>
      </c>
      <c r="L7534" s="6">
        <v>588430.35</v>
      </c>
      <c r="M7534">
        <v>10</v>
      </c>
      <c r="N7534" s="7">
        <f>[1]Settings!$B$3*K7534</f>
        <v>2</v>
      </c>
      <c r="O7534">
        <v>2</v>
      </c>
      <c r="P7534" s="8">
        <f t="shared" si="585"/>
        <v>6.2</v>
      </c>
      <c r="Q7534" s="7">
        <f t="shared" si="586"/>
        <v>6.2</v>
      </c>
      <c r="R7534" s="8">
        <f t="shared" si="587"/>
        <v>0.37523452157598497</v>
      </c>
      <c r="S7534" s="8">
        <f t="shared" si="588"/>
        <v>1</v>
      </c>
      <c r="T7534" s="9">
        <v>0.21832125300244801</v>
      </c>
      <c r="U7534">
        <v>5</v>
      </c>
      <c r="V7534" s="8">
        <f t="shared" si="589"/>
        <v>0.93808630393996251</v>
      </c>
      <c r="W7534">
        <f>IF(V7534&gt;=[1]Settings!$B$2,1,0)</f>
        <v>0</v>
      </c>
      <c r="X7534" s="9">
        <v>0.18040694296359999</v>
      </c>
      <c r="Y7534" t="s">
        <v>43</v>
      </c>
      <c r="Z7534">
        <f>IF(X7534&gt;=[1]Settings!$B$4,1,0)</f>
        <v>0</v>
      </c>
      <c r="AA7534" t="str">
        <f>IF(X7534&gt;=[1]Settings!$B$7,"Critical",IF(X7534&gt;=[1]Settings!$B$6,"High",IF(X7534&gt;=[1]Settings!$B$5,"Moderate","Low")))</f>
        <v>Low</v>
      </c>
    </row>
    <row r="7535" spans="1:27" x14ac:dyDescent="0.25">
      <c r="A7535">
        <v>7534</v>
      </c>
      <c r="B7535" t="s">
        <v>27</v>
      </c>
      <c r="C7535" t="s">
        <v>38</v>
      </c>
      <c r="D7535" t="s">
        <v>29</v>
      </c>
      <c r="E7535" t="s">
        <v>35</v>
      </c>
      <c r="F7535" t="s">
        <v>39</v>
      </c>
      <c r="G7535">
        <v>3</v>
      </c>
      <c r="H7535">
        <v>540</v>
      </c>
      <c r="I7535">
        <v>82</v>
      </c>
      <c r="J7535">
        <v>7</v>
      </c>
      <c r="K7535">
        <v>7</v>
      </c>
      <c r="L7535" s="6">
        <v>472497.49</v>
      </c>
      <c r="M7535">
        <v>6</v>
      </c>
      <c r="N7535" s="7">
        <f>[1]Settings!$B$3*K7535</f>
        <v>1.75</v>
      </c>
      <c r="O7535">
        <v>4</v>
      </c>
      <c r="P7535" s="8">
        <f t="shared" si="585"/>
        <v>11.714285714285714</v>
      </c>
      <c r="Q7535" s="7">
        <f t="shared" si="586"/>
        <v>4.92</v>
      </c>
      <c r="R7535" s="8">
        <f t="shared" si="587"/>
        <v>0.7407407407407407</v>
      </c>
      <c r="S7535" s="8">
        <f t="shared" si="588"/>
        <v>2.2857142857142856</v>
      </c>
      <c r="T7535" s="9">
        <v>0.33464162082256599</v>
      </c>
      <c r="U7535">
        <v>11</v>
      </c>
      <c r="V7535" s="8">
        <f t="shared" si="589"/>
        <v>2.0370370370370372</v>
      </c>
      <c r="W7535">
        <f>IF(V7535&gt;=[1]Settings!$B$2,1,0)</f>
        <v>1</v>
      </c>
      <c r="X7535" s="9">
        <v>0.32079505920410201</v>
      </c>
      <c r="Y7535" t="s">
        <v>32</v>
      </c>
      <c r="Z7535">
        <f>IF(X7535&gt;=[1]Settings!$B$4,1,0)</f>
        <v>0</v>
      </c>
      <c r="AA7535" t="str">
        <f>IF(X7535&gt;=[1]Settings!$B$7,"Critical",IF(X7535&gt;=[1]Settings!$B$6,"High",IF(X7535&gt;=[1]Settings!$B$5,"Moderate","Low")))</f>
        <v>Moderate</v>
      </c>
    </row>
    <row r="7536" spans="1:27" x14ac:dyDescent="0.25">
      <c r="A7536">
        <v>7535</v>
      </c>
      <c r="B7536" t="s">
        <v>27</v>
      </c>
      <c r="C7536" t="s">
        <v>44</v>
      </c>
      <c r="D7536" t="s">
        <v>34</v>
      </c>
      <c r="E7536" t="s">
        <v>42</v>
      </c>
      <c r="F7536" t="s">
        <v>36</v>
      </c>
      <c r="G7536">
        <v>4</v>
      </c>
      <c r="H7536">
        <v>375</v>
      </c>
      <c r="I7536">
        <v>45</v>
      </c>
      <c r="J7536">
        <v>5</v>
      </c>
      <c r="K7536">
        <v>4</v>
      </c>
      <c r="L7536" s="6">
        <v>141834.60999999999</v>
      </c>
      <c r="M7536">
        <v>13</v>
      </c>
      <c r="N7536" s="7">
        <f>[1]Settings!$B$3*K7536</f>
        <v>1</v>
      </c>
      <c r="O7536">
        <v>1</v>
      </c>
      <c r="P7536" s="8">
        <f t="shared" si="585"/>
        <v>9</v>
      </c>
      <c r="Q7536" s="7">
        <f t="shared" si="586"/>
        <v>5.85</v>
      </c>
      <c r="R7536" s="8">
        <f t="shared" si="587"/>
        <v>0.26666666666666666</v>
      </c>
      <c r="S7536" s="8">
        <f t="shared" si="588"/>
        <v>1</v>
      </c>
      <c r="T7536" s="9">
        <v>0.20190585990708099</v>
      </c>
      <c r="U7536">
        <v>3</v>
      </c>
      <c r="V7536" s="8">
        <f t="shared" si="589"/>
        <v>0.8</v>
      </c>
      <c r="W7536">
        <f>IF(V7536&gt;=[1]Settings!$B$2,1,0)</f>
        <v>0</v>
      </c>
      <c r="X7536" s="9">
        <v>4.0105875581502901E-2</v>
      </c>
      <c r="Y7536" t="s">
        <v>32</v>
      </c>
      <c r="Z7536">
        <f>IF(X7536&gt;=[1]Settings!$B$4,1,0)</f>
        <v>0</v>
      </c>
      <c r="AA7536" t="str">
        <f>IF(X7536&gt;=[1]Settings!$B$7,"Critical",IF(X7536&gt;=[1]Settings!$B$6,"High",IF(X7536&gt;=[1]Settings!$B$5,"Moderate","Low")))</f>
        <v>Low</v>
      </c>
    </row>
    <row r="7537" spans="1:27" x14ac:dyDescent="0.25">
      <c r="A7537">
        <v>7536</v>
      </c>
      <c r="B7537" t="s">
        <v>27</v>
      </c>
      <c r="C7537" t="s">
        <v>40</v>
      </c>
      <c r="D7537" t="s">
        <v>34</v>
      </c>
      <c r="E7537" t="s">
        <v>35</v>
      </c>
      <c r="F7537" t="s">
        <v>36</v>
      </c>
      <c r="G7537">
        <v>5</v>
      </c>
      <c r="H7537">
        <v>797</v>
      </c>
      <c r="I7537">
        <v>60</v>
      </c>
      <c r="J7537">
        <v>9</v>
      </c>
      <c r="K7537">
        <v>6</v>
      </c>
      <c r="L7537" s="6">
        <v>521510.74</v>
      </c>
      <c r="M7537">
        <v>5</v>
      </c>
      <c r="N7537" s="7">
        <f>[1]Settings!$B$3*K7537</f>
        <v>1.5</v>
      </c>
      <c r="O7537">
        <v>0</v>
      </c>
      <c r="P7537" s="8">
        <f t="shared" si="585"/>
        <v>6.666666666666667</v>
      </c>
      <c r="Q7537" s="7">
        <f t="shared" si="586"/>
        <v>3</v>
      </c>
      <c r="R7537" s="8">
        <f t="shared" si="587"/>
        <v>0</v>
      </c>
      <c r="S7537" s="8">
        <f t="shared" si="588"/>
        <v>0</v>
      </c>
      <c r="T7537" s="9">
        <v>0.100277291158185</v>
      </c>
      <c r="U7537">
        <v>1</v>
      </c>
      <c r="V7537" s="8">
        <f t="shared" si="589"/>
        <v>0.12547051442910917</v>
      </c>
      <c r="W7537">
        <f>IF(V7537&gt;=[1]Settings!$B$2,1,0)</f>
        <v>0</v>
      </c>
      <c r="X7537" s="9">
        <v>7.5499325990676894E-2</v>
      </c>
      <c r="Y7537" t="s">
        <v>32</v>
      </c>
      <c r="Z7537">
        <f>IF(X7537&gt;=[1]Settings!$B$4,1,0)</f>
        <v>0</v>
      </c>
      <c r="AA7537" t="str">
        <f>IF(X7537&gt;=[1]Settings!$B$7,"Critical",IF(X7537&gt;=[1]Settings!$B$6,"High",IF(X7537&gt;=[1]Settings!$B$5,"Moderate","Low")))</f>
        <v>Low</v>
      </c>
    </row>
    <row r="7538" spans="1:27" x14ac:dyDescent="0.25">
      <c r="A7538">
        <v>7537</v>
      </c>
      <c r="B7538" t="s">
        <v>27</v>
      </c>
      <c r="C7538" t="s">
        <v>33</v>
      </c>
      <c r="D7538" t="s">
        <v>34</v>
      </c>
      <c r="E7538" t="s">
        <v>30</v>
      </c>
      <c r="F7538" t="s">
        <v>36</v>
      </c>
      <c r="G7538">
        <v>2</v>
      </c>
      <c r="H7538">
        <v>202</v>
      </c>
      <c r="I7538">
        <v>26</v>
      </c>
      <c r="J7538">
        <v>6</v>
      </c>
      <c r="K7538">
        <v>5</v>
      </c>
      <c r="L7538" s="6">
        <v>249687.61</v>
      </c>
      <c r="M7538">
        <v>6</v>
      </c>
      <c r="N7538" s="7">
        <f>[1]Settings!$B$3*K7538</f>
        <v>1.25</v>
      </c>
      <c r="O7538">
        <v>1</v>
      </c>
      <c r="P7538" s="8">
        <f t="shared" si="585"/>
        <v>4.333333333333333</v>
      </c>
      <c r="Q7538" s="7">
        <f t="shared" si="586"/>
        <v>1.56</v>
      </c>
      <c r="R7538" s="8">
        <f t="shared" si="587"/>
        <v>0.49504950495049505</v>
      </c>
      <c r="S7538" s="8">
        <f t="shared" si="588"/>
        <v>0.8</v>
      </c>
      <c r="T7538" s="9">
        <v>0.28111501193912403</v>
      </c>
      <c r="U7538">
        <v>3</v>
      </c>
      <c r="V7538" s="8">
        <f t="shared" si="589"/>
        <v>1.4851485148514851</v>
      </c>
      <c r="W7538">
        <f>IF(V7538&gt;=[1]Settings!$B$2,1,0)</f>
        <v>0</v>
      </c>
      <c r="X7538" s="9">
        <v>0.100652970373631</v>
      </c>
      <c r="Y7538" t="s">
        <v>32</v>
      </c>
      <c r="Z7538">
        <f>IF(X7538&gt;=[1]Settings!$B$4,1,0)</f>
        <v>0</v>
      </c>
      <c r="AA7538" t="str">
        <f>IF(X7538&gt;=[1]Settings!$B$7,"Critical",IF(X7538&gt;=[1]Settings!$B$6,"High",IF(X7538&gt;=[1]Settings!$B$5,"Moderate","Low")))</f>
        <v>Low</v>
      </c>
    </row>
    <row r="7539" spans="1:27" x14ac:dyDescent="0.25">
      <c r="A7539">
        <v>7538</v>
      </c>
      <c r="B7539" t="s">
        <v>27</v>
      </c>
      <c r="C7539" t="s">
        <v>28</v>
      </c>
      <c r="D7539" t="s">
        <v>29</v>
      </c>
      <c r="E7539" t="s">
        <v>35</v>
      </c>
      <c r="F7539" t="s">
        <v>36</v>
      </c>
      <c r="G7539">
        <v>4</v>
      </c>
      <c r="H7539">
        <v>386</v>
      </c>
      <c r="I7539">
        <v>75</v>
      </c>
      <c r="J7539">
        <v>8</v>
      </c>
      <c r="K7539">
        <v>5</v>
      </c>
      <c r="L7539" s="6">
        <v>311616.09999999998</v>
      </c>
      <c r="M7539">
        <v>3</v>
      </c>
      <c r="N7539" s="7">
        <f>[1]Settings!$B$3*K7539</f>
        <v>1.25</v>
      </c>
      <c r="O7539">
        <v>2</v>
      </c>
      <c r="P7539" s="8">
        <f t="shared" si="585"/>
        <v>9.375</v>
      </c>
      <c r="Q7539" s="7">
        <f t="shared" si="586"/>
        <v>2.25</v>
      </c>
      <c r="R7539" s="8">
        <f t="shared" si="587"/>
        <v>0.51813471502590669</v>
      </c>
      <c r="S7539" s="8">
        <f t="shared" si="588"/>
        <v>1.6</v>
      </c>
      <c r="T7539" s="9">
        <v>0.37982131673228597</v>
      </c>
      <c r="U7539">
        <v>2</v>
      </c>
      <c r="V7539" s="8">
        <f t="shared" si="589"/>
        <v>0.51813471502590669</v>
      </c>
      <c r="W7539">
        <f>IF(V7539&gt;=[1]Settings!$B$2,1,0)</f>
        <v>0</v>
      </c>
      <c r="X7539" s="9">
        <v>0.13001126050949099</v>
      </c>
      <c r="Y7539" t="s">
        <v>32</v>
      </c>
      <c r="Z7539">
        <f>IF(X7539&gt;=[1]Settings!$B$4,1,0)</f>
        <v>0</v>
      </c>
      <c r="AA7539" t="str">
        <f>IF(X7539&gt;=[1]Settings!$B$7,"Critical",IF(X7539&gt;=[1]Settings!$B$6,"High",IF(X7539&gt;=[1]Settings!$B$5,"Moderate","Low")))</f>
        <v>Low</v>
      </c>
    </row>
    <row r="7540" spans="1:27" x14ac:dyDescent="0.25">
      <c r="A7540">
        <v>7539</v>
      </c>
      <c r="B7540" t="s">
        <v>27</v>
      </c>
      <c r="C7540" t="s">
        <v>38</v>
      </c>
      <c r="D7540" t="s">
        <v>30</v>
      </c>
      <c r="E7540" t="s">
        <v>35</v>
      </c>
      <c r="F7540" t="s">
        <v>36</v>
      </c>
      <c r="G7540">
        <v>1</v>
      </c>
      <c r="H7540">
        <v>308</v>
      </c>
      <c r="I7540">
        <v>75</v>
      </c>
      <c r="J7540">
        <v>12</v>
      </c>
      <c r="K7540">
        <v>7</v>
      </c>
      <c r="L7540" s="6">
        <v>503335.67</v>
      </c>
      <c r="M7540">
        <v>15</v>
      </c>
      <c r="N7540" s="7">
        <f>[1]Settings!$B$3*K7540</f>
        <v>1.75</v>
      </c>
      <c r="O7540">
        <v>1</v>
      </c>
      <c r="P7540" s="8">
        <f t="shared" si="585"/>
        <v>6.25</v>
      </c>
      <c r="Q7540" s="7">
        <f t="shared" si="586"/>
        <v>11.25</v>
      </c>
      <c r="R7540" s="8">
        <f t="shared" si="587"/>
        <v>0.32467532467532467</v>
      </c>
      <c r="S7540" s="8">
        <f t="shared" si="588"/>
        <v>0.5714285714285714</v>
      </c>
      <c r="T7540" s="9">
        <v>0.436227385558137</v>
      </c>
      <c r="U7540">
        <v>9</v>
      </c>
      <c r="V7540" s="8">
        <f t="shared" si="589"/>
        <v>2.9220779220779223</v>
      </c>
      <c r="W7540">
        <f>IF(V7540&gt;=[1]Settings!$B$2,1,0)</f>
        <v>1</v>
      </c>
      <c r="X7540" s="9">
        <v>0.194551035761833</v>
      </c>
      <c r="Y7540" t="s">
        <v>32</v>
      </c>
      <c r="Z7540">
        <f>IF(X7540&gt;=[1]Settings!$B$4,1,0)</f>
        <v>0</v>
      </c>
      <c r="AA7540" t="str">
        <f>IF(X7540&gt;=[1]Settings!$B$7,"Critical",IF(X7540&gt;=[1]Settings!$B$6,"High",IF(X7540&gt;=[1]Settings!$B$5,"Moderate","Low")))</f>
        <v>Low</v>
      </c>
    </row>
    <row r="7541" spans="1:27" x14ac:dyDescent="0.25">
      <c r="A7541">
        <v>7540</v>
      </c>
      <c r="B7541" t="s">
        <v>27</v>
      </c>
      <c r="C7541" t="s">
        <v>44</v>
      </c>
      <c r="D7541" t="s">
        <v>34</v>
      </c>
      <c r="E7541" t="s">
        <v>35</v>
      </c>
      <c r="F7541" t="s">
        <v>39</v>
      </c>
      <c r="G7541">
        <v>4</v>
      </c>
      <c r="H7541">
        <v>499</v>
      </c>
      <c r="I7541">
        <v>46</v>
      </c>
      <c r="J7541">
        <v>7</v>
      </c>
      <c r="K7541">
        <v>6</v>
      </c>
      <c r="L7541" s="6">
        <v>351829.27</v>
      </c>
      <c r="M7541">
        <v>5</v>
      </c>
      <c r="N7541" s="7">
        <f>[1]Settings!$B$3*K7541</f>
        <v>1.5</v>
      </c>
      <c r="O7541">
        <v>3</v>
      </c>
      <c r="P7541" s="8">
        <f t="shared" si="585"/>
        <v>6.5714285714285712</v>
      </c>
      <c r="Q7541" s="7">
        <f t="shared" si="586"/>
        <v>2.2999999999999998</v>
      </c>
      <c r="R7541" s="8">
        <f t="shared" si="587"/>
        <v>0.60120240480961928</v>
      </c>
      <c r="S7541" s="8">
        <f t="shared" si="588"/>
        <v>2</v>
      </c>
      <c r="T7541" s="9">
        <v>0.36741424439442699</v>
      </c>
      <c r="U7541">
        <v>7</v>
      </c>
      <c r="V7541" s="8">
        <f t="shared" si="589"/>
        <v>1.402805611222445</v>
      </c>
      <c r="W7541">
        <f>IF(V7541&gt;=[1]Settings!$B$2,1,0)</f>
        <v>0</v>
      </c>
      <c r="X7541" s="9">
        <v>0.12655396759509999</v>
      </c>
      <c r="Y7541" t="s">
        <v>32</v>
      </c>
      <c r="Z7541">
        <f>IF(X7541&gt;=[1]Settings!$B$4,1,0)</f>
        <v>0</v>
      </c>
      <c r="AA7541" t="str">
        <f>IF(X7541&gt;=[1]Settings!$B$7,"Critical",IF(X7541&gt;=[1]Settings!$B$6,"High",IF(X7541&gt;=[1]Settings!$B$5,"Moderate","Low")))</f>
        <v>Low</v>
      </c>
    </row>
    <row r="7542" spans="1:27" x14ac:dyDescent="0.25">
      <c r="A7542">
        <v>7541</v>
      </c>
      <c r="B7542" t="s">
        <v>41</v>
      </c>
      <c r="C7542" t="s">
        <v>40</v>
      </c>
      <c r="D7542" t="s">
        <v>30</v>
      </c>
      <c r="E7542" t="s">
        <v>42</v>
      </c>
      <c r="F7542" t="s">
        <v>36</v>
      </c>
      <c r="G7542">
        <v>2</v>
      </c>
      <c r="H7542">
        <v>892</v>
      </c>
      <c r="I7542">
        <v>75</v>
      </c>
      <c r="J7542">
        <v>15</v>
      </c>
      <c r="K7542">
        <v>11</v>
      </c>
      <c r="L7542" s="6">
        <v>1031180.15</v>
      </c>
      <c r="M7542">
        <v>6</v>
      </c>
      <c r="N7542" s="7">
        <f>[1]Settings!$B$3*K7542</f>
        <v>2.75</v>
      </c>
      <c r="O7542">
        <v>41</v>
      </c>
      <c r="P7542" s="8">
        <f t="shared" si="585"/>
        <v>5</v>
      </c>
      <c r="Q7542" s="7">
        <f t="shared" si="586"/>
        <v>4.5</v>
      </c>
      <c r="R7542" s="8">
        <f t="shared" si="587"/>
        <v>4.5964125560538118</v>
      </c>
      <c r="S7542" s="8">
        <f t="shared" si="588"/>
        <v>14.909090909090908</v>
      </c>
      <c r="T7542" s="9">
        <v>1.4802182716753101</v>
      </c>
      <c r="U7542">
        <v>102</v>
      </c>
      <c r="V7542" s="8">
        <f t="shared" si="589"/>
        <v>11.434977578475337</v>
      </c>
      <c r="W7542">
        <f>IF(V7542&gt;=[1]Settings!$B$2,1,0)</f>
        <v>1</v>
      </c>
      <c r="X7542" s="9">
        <v>0.98557138442993197</v>
      </c>
      <c r="Y7542" t="s">
        <v>43</v>
      </c>
      <c r="Z7542">
        <f>IF(X7542&gt;=[1]Settings!$B$4,1,0)</f>
        <v>1</v>
      </c>
      <c r="AA7542" t="str">
        <f>IF(X7542&gt;=[1]Settings!$B$7,"Critical",IF(X7542&gt;=[1]Settings!$B$6,"High",IF(X7542&gt;=[1]Settings!$B$5,"Moderate","Low")))</f>
        <v>Critical</v>
      </c>
    </row>
    <row r="7543" spans="1:27" x14ac:dyDescent="0.25">
      <c r="A7543">
        <v>7542</v>
      </c>
      <c r="B7543" t="s">
        <v>27</v>
      </c>
      <c r="C7543" t="s">
        <v>44</v>
      </c>
      <c r="D7543" t="s">
        <v>30</v>
      </c>
      <c r="E7543" t="s">
        <v>35</v>
      </c>
      <c r="F7543" t="s">
        <v>36</v>
      </c>
      <c r="G7543">
        <v>1</v>
      </c>
      <c r="H7543">
        <v>202</v>
      </c>
      <c r="I7543">
        <v>61</v>
      </c>
      <c r="J7543">
        <v>4</v>
      </c>
      <c r="K7543">
        <v>7</v>
      </c>
      <c r="L7543" s="6">
        <v>258454.53</v>
      </c>
      <c r="M7543">
        <v>14</v>
      </c>
      <c r="N7543" s="7">
        <f>[1]Settings!$B$3*K7543</f>
        <v>1.75</v>
      </c>
      <c r="O7543">
        <v>1</v>
      </c>
      <c r="P7543" s="8">
        <f t="shared" si="585"/>
        <v>15.25</v>
      </c>
      <c r="Q7543" s="7">
        <f t="shared" si="586"/>
        <v>8.5399999999999991</v>
      </c>
      <c r="R7543" s="8">
        <f t="shared" si="587"/>
        <v>0.49504950495049505</v>
      </c>
      <c r="S7543" s="8">
        <f t="shared" si="588"/>
        <v>0.5714285714285714</v>
      </c>
      <c r="T7543" s="9">
        <v>0.339940645410514</v>
      </c>
      <c r="U7543">
        <v>3</v>
      </c>
      <c r="V7543" s="8">
        <f t="shared" si="589"/>
        <v>1.4851485148514851</v>
      </c>
      <c r="W7543">
        <f>IF(V7543&gt;=[1]Settings!$B$2,1,0)</f>
        <v>0</v>
      </c>
      <c r="X7543" s="9">
        <v>0.25233781337737998</v>
      </c>
      <c r="Y7543" t="s">
        <v>32</v>
      </c>
      <c r="Z7543">
        <f>IF(X7543&gt;=[1]Settings!$B$4,1,0)</f>
        <v>0</v>
      </c>
      <c r="AA7543" t="str">
        <f>IF(X7543&gt;=[1]Settings!$B$7,"Critical",IF(X7543&gt;=[1]Settings!$B$6,"High",IF(X7543&gt;=[1]Settings!$B$5,"Moderate","Low")))</f>
        <v>Low</v>
      </c>
    </row>
    <row r="7544" spans="1:27" x14ac:dyDescent="0.25">
      <c r="A7544">
        <v>7543</v>
      </c>
      <c r="B7544" t="s">
        <v>27</v>
      </c>
      <c r="C7544" t="s">
        <v>37</v>
      </c>
      <c r="D7544" t="s">
        <v>30</v>
      </c>
      <c r="E7544" t="s">
        <v>42</v>
      </c>
      <c r="F7544" t="s">
        <v>36</v>
      </c>
      <c r="G7544">
        <v>3</v>
      </c>
      <c r="H7544">
        <v>607</v>
      </c>
      <c r="I7544">
        <v>76</v>
      </c>
      <c r="J7544">
        <v>10</v>
      </c>
      <c r="K7544">
        <v>8</v>
      </c>
      <c r="L7544" s="6">
        <v>761927.86</v>
      </c>
      <c r="M7544">
        <v>8</v>
      </c>
      <c r="N7544" s="7">
        <f>[1]Settings!$B$3*K7544</f>
        <v>2</v>
      </c>
      <c r="O7544">
        <v>7</v>
      </c>
      <c r="P7544" s="8">
        <f t="shared" si="585"/>
        <v>7.6</v>
      </c>
      <c r="Q7544" s="7">
        <f t="shared" si="586"/>
        <v>6.08</v>
      </c>
      <c r="R7544" s="8">
        <f t="shared" si="587"/>
        <v>1.1532125205930808</v>
      </c>
      <c r="S7544" s="8">
        <f t="shared" si="588"/>
        <v>3.5</v>
      </c>
      <c r="T7544" s="9">
        <v>0.67557493734103102</v>
      </c>
      <c r="U7544">
        <v>13</v>
      </c>
      <c r="V7544" s="8">
        <f t="shared" si="589"/>
        <v>2.1416803953871497</v>
      </c>
      <c r="W7544">
        <f>IF(V7544&gt;=[1]Settings!$B$2,1,0)</f>
        <v>1</v>
      </c>
      <c r="X7544" s="9">
        <v>0.60730344057083097</v>
      </c>
      <c r="Y7544" t="s">
        <v>32</v>
      </c>
      <c r="Z7544">
        <f>IF(X7544&gt;=[1]Settings!$B$4,1,0)</f>
        <v>1</v>
      </c>
      <c r="AA7544" t="str">
        <f>IF(X7544&gt;=[1]Settings!$B$7,"Critical",IF(X7544&gt;=[1]Settings!$B$6,"High",IF(X7544&gt;=[1]Settings!$B$5,"Moderate","Low")))</f>
        <v>High</v>
      </c>
    </row>
    <row r="7545" spans="1:27" x14ac:dyDescent="0.25">
      <c r="A7545">
        <v>7544</v>
      </c>
      <c r="B7545" t="s">
        <v>27</v>
      </c>
      <c r="C7545" t="s">
        <v>40</v>
      </c>
      <c r="D7545" t="s">
        <v>30</v>
      </c>
      <c r="E7545" t="s">
        <v>42</v>
      </c>
      <c r="F7545" t="s">
        <v>31</v>
      </c>
      <c r="G7545">
        <v>4</v>
      </c>
      <c r="H7545">
        <v>613</v>
      </c>
      <c r="I7545">
        <v>55</v>
      </c>
      <c r="J7545">
        <v>12</v>
      </c>
      <c r="K7545">
        <v>6</v>
      </c>
      <c r="L7545" s="6">
        <v>673039.48</v>
      </c>
      <c r="M7545">
        <v>5</v>
      </c>
      <c r="N7545" s="7">
        <f>[1]Settings!$B$3*K7545</f>
        <v>1.5</v>
      </c>
      <c r="O7545">
        <v>2</v>
      </c>
      <c r="P7545" s="8">
        <f t="shared" si="585"/>
        <v>4.583333333333333</v>
      </c>
      <c r="Q7545" s="7">
        <f t="shared" si="586"/>
        <v>2.75</v>
      </c>
      <c r="R7545" s="8">
        <f t="shared" si="587"/>
        <v>0.32626427406199021</v>
      </c>
      <c r="S7545" s="8">
        <f t="shared" si="588"/>
        <v>1.3333333333333333</v>
      </c>
      <c r="T7545" s="9">
        <v>0.39900872563695</v>
      </c>
      <c r="U7545">
        <v>13</v>
      </c>
      <c r="V7545" s="8">
        <f t="shared" si="589"/>
        <v>2.1207177814029365</v>
      </c>
      <c r="W7545">
        <f>IF(V7545&gt;=[1]Settings!$B$2,1,0)</f>
        <v>1</v>
      </c>
      <c r="X7545" s="9">
        <v>0.111773401498795</v>
      </c>
      <c r="Y7545" t="s">
        <v>32</v>
      </c>
      <c r="Z7545">
        <f>IF(X7545&gt;=[1]Settings!$B$4,1,0)</f>
        <v>0</v>
      </c>
      <c r="AA7545" t="str">
        <f>IF(X7545&gt;=[1]Settings!$B$7,"Critical",IF(X7545&gt;=[1]Settings!$B$6,"High",IF(X7545&gt;=[1]Settings!$B$5,"Moderate","Low")))</f>
        <v>Low</v>
      </c>
    </row>
    <row r="7546" spans="1:27" x14ac:dyDescent="0.25">
      <c r="A7546">
        <v>7545</v>
      </c>
      <c r="B7546" t="s">
        <v>27</v>
      </c>
      <c r="C7546" t="s">
        <v>33</v>
      </c>
      <c r="D7546" t="s">
        <v>29</v>
      </c>
      <c r="E7546" t="s">
        <v>42</v>
      </c>
      <c r="F7546" t="s">
        <v>39</v>
      </c>
      <c r="G7546">
        <v>2</v>
      </c>
      <c r="H7546">
        <v>264</v>
      </c>
      <c r="I7546">
        <v>20</v>
      </c>
      <c r="J7546">
        <v>10</v>
      </c>
      <c r="K7546">
        <v>5</v>
      </c>
      <c r="L7546" s="6">
        <v>401227.51</v>
      </c>
      <c r="M7546">
        <v>9</v>
      </c>
      <c r="N7546" s="7">
        <f>[1]Settings!$B$3*K7546</f>
        <v>1.25</v>
      </c>
      <c r="O7546">
        <v>1</v>
      </c>
      <c r="P7546" s="8">
        <f t="shared" si="585"/>
        <v>2</v>
      </c>
      <c r="Q7546" s="7">
        <f t="shared" si="586"/>
        <v>1.8</v>
      </c>
      <c r="R7546" s="8">
        <f t="shared" si="587"/>
        <v>0.37878787878787878</v>
      </c>
      <c r="S7546" s="8">
        <f t="shared" si="588"/>
        <v>0.8</v>
      </c>
      <c r="T7546" s="9">
        <v>0.26640709753629099</v>
      </c>
      <c r="U7546">
        <v>2</v>
      </c>
      <c r="V7546" s="8">
        <f t="shared" si="589"/>
        <v>0.75757575757575757</v>
      </c>
      <c r="W7546">
        <f>IF(V7546&gt;=[1]Settings!$B$2,1,0)</f>
        <v>0</v>
      </c>
      <c r="X7546" s="9">
        <v>6.8794481456279796E-2</v>
      </c>
      <c r="Y7546" t="s">
        <v>32</v>
      </c>
      <c r="Z7546">
        <f>IF(X7546&gt;=[1]Settings!$B$4,1,0)</f>
        <v>0</v>
      </c>
      <c r="AA7546" t="str">
        <f>IF(X7546&gt;=[1]Settings!$B$7,"Critical",IF(X7546&gt;=[1]Settings!$B$6,"High",IF(X7546&gt;=[1]Settings!$B$5,"Moderate","Low")))</f>
        <v>Low</v>
      </c>
    </row>
    <row r="7547" spans="1:27" x14ac:dyDescent="0.25">
      <c r="A7547">
        <v>7546</v>
      </c>
      <c r="B7547" t="s">
        <v>27</v>
      </c>
      <c r="C7547" t="s">
        <v>44</v>
      </c>
      <c r="D7547" t="s">
        <v>30</v>
      </c>
      <c r="E7547" t="s">
        <v>30</v>
      </c>
      <c r="F7547" t="s">
        <v>36</v>
      </c>
      <c r="G7547">
        <v>2</v>
      </c>
      <c r="H7547">
        <v>477</v>
      </c>
      <c r="I7547">
        <v>44</v>
      </c>
      <c r="J7547">
        <v>9</v>
      </c>
      <c r="K7547">
        <v>7</v>
      </c>
      <c r="L7547" s="6">
        <v>476313.46</v>
      </c>
      <c r="M7547">
        <v>2</v>
      </c>
      <c r="N7547" s="7">
        <f>[1]Settings!$B$3*K7547</f>
        <v>1.75</v>
      </c>
      <c r="O7547">
        <v>6</v>
      </c>
      <c r="P7547" s="8">
        <f t="shared" si="585"/>
        <v>4.8888888888888893</v>
      </c>
      <c r="Q7547" s="7">
        <f t="shared" si="586"/>
        <v>0.88</v>
      </c>
      <c r="R7547" s="8">
        <f t="shared" si="587"/>
        <v>1.2578616352201257</v>
      </c>
      <c r="S7547" s="8">
        <f t="shared" si="588"/>
        <v>3.4285714285714284</v>
      </c>
      <c r="T7547" s="9">
        <v>0.46182107870796502</v>
      </c>
      <c r="U7547">
        <v>6</v>
      </c>
      <c r="V7547" s="8">
        <f t="shared" si="589"/>
        <v>1.2578616352201257</v>
      </c>
      <c r="W7547">
        <f>IF(V7547&gt;=[1]Settings!$B$2,1,0)</f>
        <v>0</v>
      </c>
      <c r="X7547" s="9">
        <v>0.35212606191635099</v>
      </c>
      <c r="Y7547" t="s">
        <v>32</v>
      </c>
      <c r="Z7547">
        <f>IF(X7547&gt;=[1]Settings!$B$4,1,0)</f>
        <v>0</v>
      </c>
      <c r="AA7547" t="str">
        <f>IF(X7547&gt;=[1]Settings!$B$7,"Critical",IF(X7547&gt;=[1]Settings!$B$6,"High",IF(X7547&gt;=[1]Settings!$B$5,"Moderate","Low")))</f>
        <v>Moderate</v>
      </c>
    </row>
    <row r="7548" spans="1:27" x14ac:dyDescent="0.25">
      <c r="A7548">
        <v>7547</v>
      </c>
      <c r="B7548" t="s">
        <v>27</v>
      </c>
      <c r="C7548" t="s">
        <v>33</v>
      </c>
      <c r="D7548" t="s">
        <v>34</v>
      </c>
      <c r="E7548" t="s">
        <v>30</v>
      </c>
      <c r="F7548" t="s">
        <v>36</v>
      </c>
      <c r="G7548">
        <v>2</v>
      </c>
      <c r="H7548">
        <v>282</v>
      </c>
      <c r="I7548">
        <v>51</v>
      </c>
      <c r="J7548">
        <v>3</v>
      </c>
      <c r="K7548">
        <v>6</v>
      </c>
      <c r="L7548" s="6">
        <v>180348.76</v>
      </c>
      <c r="M7548">
        <v>7</v>
      </c>
      <c r="N7548" s="7">
        <f>[1]Settings!$B$3*K7548</f>
        <v>1.5</v>
      </c>
      <c r="O7548">
        <v>2</v>
      </c>
      <c r="P7548" s="8">
        <f t="shared" si="585"/>
        <v>17</v>
      </c>
      <c r="Q7548" s="7">
        <f t="shared" si="586"/>
        <v>3.57</v>
      </c>
      <c r="R7548" s="8">
        <f t="shared" si="587"/>
        <v>0.70921985815602839</v>
      </c>
      <c r="S7548" s="8">
        <f t="shared" si="588"/>
        <v>1.3333333333333333</v>
      </c>
      <c r="T7548" s="9">
        <v>0.45208050806370298</v>
      </c>
      <c r="U7548">
        <v>7</v>
      </c>
      <c r="V7548" s="8">
        <f t="shared" si="589"/>
        <v>2.4822695035460991</v>
      </c>
      <c r="W7548">
        <f>IF(V7548&gt;=[1]Settings!$B$2,1,0)</f>
        <v>1</v>
      </c>
      <c r="X7548" s="9">
        <v>0.30207705497741699</v>
      </c>
      <c r="Y7548" t="s">
        <v>32</v>
      </c>
      <c r="Z7548">
        <f>IF(X7548&gt;=[1]Settings!$B$4,1,0)</f>
        <v>0</v>
      </c>
      <c r="AA7548" t="str">
        <f>IF(X7548&gt;=[1]Settings!$B$7,"Critical",IF(X7548&gt;=[1]Settings!$B$6,"High",IF(X7548&gt;=[1]Settings!$B$5,"Moderate","Low")))</f>
        <v>Moderate</v>
      </c>
    </row>
    <row r="7549" spans="1:27" x14ac:dyDescent="0.25">
      <c r="A7549">
        <v>7548</v>
      </c>
      <c r="B7549" t="s">
        <v>27</v>
      </c>
      <c r="C7549" t="s">
        <v>38</v>
      </c>
      <c r="D7549" t="s">
        <v>29</v>
      </c>
      <c r="E7549" t="s">
        <v>30</v>
      </c>
      <c r="F7549" t="s">
        <v>31</v>
      </c>
      <c r="G7549">
        <v>5</v>
      </c>
      <c r="H7549">
        <v>558</v>
      </c>
      <c r="I7549">
        <v>40</v>
      </c>
      <c r="J7549">
        <v>7</v>
      </c>
      <c r="K7549">
        <v>6</v>
      </c>
      <c r="L7549" s="6">
        <v>521274.54</v>
      </c>
      <c r="M7549">
        <v>5</v>
      </c>
      <c r="N7549" s="7">
        <f>[1]Settings!$B$3*K7549</f>
        <v>1.5</v>
      </c>
      <c r="O7549">
        <v>4</v>
      </c>
      <c r="P7549" s="8">
        <f t="shared" si="585"/>
        <v>5.7142857142857144</v>
      </c>
      <c r="Q7549" s="7">
        <f t="shared" si="586"/>
        <v>2</v>
      </c>
      <c r="R7549" s="8">
        <f t="shared" si="587"/>
        <v>0.71684587813620071</v>
      </c>
      <c r="S7549" s="8">
        <f t="shared" si="588"/>
        <v>2.6666666666666665</v>
      </c>
      <c r="T7549" s="9">
        <v>0.395543625828571</v>
      </c>
      <c r="U7549">
        <v>6</v>
      </c>
      <c r="V7549" s="8">
        <f t="shared" si="589"/>
        <v>1.075268817204301</v>
      </c>
      <c r="W7549">
        <f>IF(V7549&gt;=[1]Settings!$B$2,1,0)</f>
        <v>0</v>
      </c>
      <c r="X7549" s="9">
        <v>0.18955494463443801</v>
      </c>
      <c r="Y7549" t="s">
        <v>32</v>
      </c>
      <c r="Z7549">
        <f>IF(X7549&gt;=[1]Settings!$B$4,1,0)</f>
        <v>0</v>
      </c>
      <c r="AA7549" t="str">
        <f>IF(X7549&gt;=[1]Settings!$B$7,"Critical",IF(X7549&gt;=[1]Settings!$B$6,"High",IF(X7549&gt;=[1]Settings!$B$5,"Moderate","Low")))</f>
        <v>Low</v>
      </c>
    </row>
    <row r="7550" spans="1:27" x14ac:dyDescent="0.25">
      <c r="A7550">
        <v>7549</v>
      </c>
      <c r="B7550" t="s">
        <v>27</v>
      </c>
      <c r="C7550" t="s">
        <v>38</v>
      </c>
      <c r="D7550" t="s">
        <v>34</v>
      </c>
      <c r="E7550" t="s">
        <v>35</v>
      </c>
      <c r="F7550" t="s">
        <v>39</v>
      </c>
      <c r="G7550">
        <v>3</v>
      </c>
      <c r="H7550">
        <v>497</v>
      </c>
      <c r="I7550">
        <v>62</v>
      </c>
      <c r="J7550">
        <v>9</v>
      </c>
      <c r="K7550">
        <v>16</v>
      </c>
      <c r="L7550" s="6">
        <v>1218168.3500000001</v>
      </c>
      <c r="M7550">
        <v>13</v>
      </c>
      <c r="N7550" s="7">
        <f>[1]Settings!$B$3*K7550</f>
        <v>4</v>
      </c>
      <c r="O7550">
        <v>5</v>
      </c>
      <c r="P7550" s="8">
        <f t="shared" si="585"/>
        <v>6.8888888888888893</v>
      </c>
      <c r="Q7550" s="7">
        <f t="shared" si="586"/>
        <v>8.06</v>
      </c>
      <c r="R7550" s="8">
        <f t="shared" si="587"/>
        <v>1.0060362173038229</v>
      </c>
      <c r="S7550" s="8">
        <f t="shared" si="588"/>
        <v>1.25</v>
      </c>
      <c r="T7550" s="9">
        <v>0.19286935915717399</v>
      </c>
      <c r="U7550">
        <v>7</v>
      </c>
      <c r="V7550" s="8">
        <f t="shared" si="589"/>
        <v>1.408450704225352</v>
      </c>
      <c r="W7550">
        <f>IF(V7550&gt;=[1]Settings!$B$2,1,0)</f>
        <v>0</v>
      </c>
      <c r="X7550" s="9">
        <v>0.53163367509841897</v>
      </c>
      <c r="Y7550" t="s">
        <v>32</v>
      </c>
      <c r="Z7550">
        <f>IF(X7550&gt;=[1]Settings!$B$4,1,0)</f>
        <v>1</v>
      </c>
      <c r="AA7550" t="str">
        <f>IF(X7550&gt;=[1]Settings!$B$7,"Critical",IF(X7550&gt;=[1]Settings!$B$6,"High",IF(X7550&gt;=[1]Settings!$B$5,"Moderate","Low")))</f>
        <v>Moderate</v>
      </c>
    </row>
    <row r="7551" spans="1:27" x14ac:dyDescent="0.25">
      <c r="A7551">
        <v>7550</v>
      </c>
      <c r="B7551" t="s">
        <v>27</v>
      </c>
      <c r="C7551" t="s">
        <v>38</v>
      </c>
      <c r="D7551" t="s">
        <v>30</v>
      </c>
      <c r="E7551" t="s">
        <v>30</v>
      </c>
      <c r="F7551" t="s">
        <v>39</v>
      </c>
      <c r="G7551">
        <v>5</v>
      </c>
      <c r="H7551">
        <v>945</v>
      </c>
      <c r="I7551">
        <v>76</v>
      </c>
      <c r="J7551">
        <v>20</v>
      </c>
      <c r="K7551">
        <v>8</v>
      </c>
      <c r="L7551" s="6">
        <v>1594939.22</v>
      </c>
      <c r="M7551">
        <v>7</v>
      </c>
      <c r="N7551" s="7">
        <f>[1]Settings!$B$3*K7551</f>
        <v>2</v>
      </c>
      <c r="O7551">
        <v>4</v>
      </c>
      <c r="P7551" s="8">
        <f t="shared" si="585"/>
        <v>3.8</v>
      </c>
      <c r="Q7551" s="7">
        <f t="shared" si="586"/>
        <v>5.32</v>
      </c>
      <c r="R7551" s="8">
        <f t="shared" si="587"/>
        <v>0.42328042328042326</v>
      </c>
      <c r="S7551" s="8">
        <f t="shared" si="588"/>
        <v>2</v>
      </c>
      <c r="T7551" s="9">
        <v>0.2053126799435</v>
      </c>
      <c r="U7551">
        <v>5</v>
      </c>
      <c r="V7551" s="8">
        <f t="shared" si="589"/>
        <v>0.52910052910052907</v>
      </c>
      <c r="W7551">
        <f>IF(V7551&gt;=[1]Settings!$B$2,1,0)</f>
        <v>0</v>
      </c>
      <c r="X7551" s="9">
        <v>0.13175781071186099</v>
      </c>
      <c r="Y7551" t="s">
        <v>32</v>
      </c>
      <c r="Z7551">
        <f>IF(X7551&gt;=[1]Settings!$B$4,1,0)</f>
        <v>0</v>
      </c>
      <c r="AA7551" t="str">
        <f>IF(X7551&gt;=[1]Settings!$B$7,"Critical",IF(X7551&gt;=[1]Settings!$B$6,"High",IF(X7551&gt;=[1]Settings!$B$5,"Moderate","Low")))</f>
        <v>Low</v>
      </c>
    </row>
    <row r="7552" spans="1:27" x14ac:dyDescent="0.25">
      <c r="A7552">
        <v>7551</v>
      </c>
      <c r="B7552" t="s">
        <v>27</v>
      </c>
      <c r="C7552" t="s">
        <v>40</v>
      </c>
      <c r="D7552" t="s">
        <v>30</v>
      </c>
      <c r="E7552" t="s">
        <v>42</v>
      </c>
      <c r="F7552" t="s">
        <v>39</v>
      </c>
      <c r="G7552">
        <v>1</v>
      </c>
      <c r="H7552">
        <v>319</v>
      </c>
      <c r="I7552">
        <v>38</v>
      </c>
      <c r="J7552">
        <v>10</v>
      </c>
      <c r="K7552">
        <v>4</v>
      </c>
      <c r="L7552" s="6">
        <v>335289.86</v>
      </c>
      <c r="M7552">
        <v>13</v>
      </c>
      <c r="N7552" s="7">
        <f>[1]Settings!$B$3*K7552</f>
        <v>1</v>
      </c>
      <c r="O7552">
        <v>1</v>
      </c>
      <c r="P7552" s="8">
        <f t="shared" si="585"/>
        <v>3.8</v>
      </c>
      <c r="Q7552" s="7">
        <f t="shared" si="586"/>
        <v>4.9400000000000004</v>
      </c>
      <c r="R7552" s="8">
        <f t="shared" si="587"/>
        <v>0.31347962382445144</v>
      </c>
      <c r="S7552" s="8">
        <f t="shared" si="588"/>
        <v>1</v>
      </c>
      <c r="T7552" s="9">
        <v>0.29565246802566197</v>
      </c>
      <c r="U7552">
        <v>0</v>
      </c>
      <c r="V7552" s="8">
        <f t="shared" si="589"/>
        <v>0</v>
      </c>
      <c r="W7552">
        <f>IF(V7552&gt;=[1]Settings!$B$2,1,0)</f>
        <v>0</v>
      </c>
      <c r="X7552" s="9">
        <v>3.1705204397439998E-2</v>
      </c>
      <c r="Y7552" t="s">
        <v>32</v>
      </c>
      <c r="Z7552">
        <f>IF(X7552&gt;=[1]Settings!$B$4,1,0)</f>
        <v>0</v>
      </c>
      <c r="AA7552" t="str">
        <f>IF(X7552&gt;=[1]Settings!$B$7,"Critical",IF(X7552&gt;=[1]Settings!$B$6,"High",IF(X7552&gt;=[1]Settings!$B$5,"Moderate","Low")))</f>
        <v>Low</v>
      </c>
    </row>
    <row r="7553" spans="1:27" x14ac:dyDescent="0.25">
      <c r="A7553">
        <v>7552</v>
      </c>
      <c r="B7553" t="s">
        <v>27</v>
      </c>
      <c r="C7553" t="s">
        <v>37</v>
      </c>
      <c r="D7553" t="s">
        <v>34</v>
      </c>
      <c r="E7553" t="s">
        <v>35</v>
      </c>
      <c r="F7553" t="s">
        <v>36</v>
      </c>
      <c r="G7553">
        <v>3</v>
      </c>
      <c r="H7553">
        <v>483</v>
      </c>
      <c r="I7553">
        <v>51</v>
      </c>
      <c r="J7553">
        <v>10</v>
      </c>
      <c r="K7553">
        <v>6</v>
      </c>
      <c r="L7553" s="6">
        <v>530485.74</v>
      </c>
      <c r="M7553">
        <v>2</v>
      </c>
      <c r="N7553" s="7">
        <f>[1]Settings!$B$3*K7553</f>
        <v>1.5</v>
      </c>
      <c r="O7553">
        <v>1</v>
      </c>
      <c r="P7553" s="8">
        <f t="shared" si="585"/>
        <v>5.0999999999999996</v>
      </c>
      <c r="Q7553" s="7">
        <f t="shared" si="586"/>
        <v>1.02</v>
      </c>
      <c r="R7553" s="8">
        <f t="shared" si="587"/>
        <v>0.20703933747412009</v>
      </c>
      <c r="S7553" s="8">
        <f t="shared" si="588"/>
        <v>0.66666666666666663</v>
      </c>
      <c r="T7553" s="9">
        <v>0.252109491357766</v>
      </c>
      <c r="U7553">
        <v>7</v>
      </c>
      <c r="V7553" s="8">
        <f t="shared" si="589"/>
        <v>1.4492753623188406</v>
      </c>
      <c r="W7553">
        <f>IF(V7553&gt;=[1]Settings!$B$2,1,0)</f>
        <v>0</v>
      </c>
      <c r="X7553" s="9">
        <v>9.5968566834926605E-2</v>
      </c>
      <c r="Y7553" t="s">
        <v>32</v>
      </c>
      <c r="Z7553">
        <f>IF(X7553&gt;=[1]Settings!$B$4,1,0)</f>
        <v>0</v>
      </c>
      <c r="AA7553" t="str">
        <f>IF(X7553&gt;=[1]Settings!$B$7,"Critical",IF(X7553&gt;=[1]Settings!$B$6,"High",IF(X7553&gt;=[1]Settings!$B$5,"Moderate","Low")))</f>
        <v>Low</v>
      </c>
    </row>
    <row r="7554" spans="1:27" x14ac:dyDescent="0.25">
      <c r="A7554">
        <v>7553</v>
      </c>
      <c r="B7554" t="s">
        <v>27</v>
      </c>
      <c r="C7554" t="s">
        <v>44</v>
      </c>
      <c r="D7554" t="s">
        <v>34</v>
      </c>
      <c r="E7554" t="s">
        <v>35</v>
      </c>
      <c r="F7554" t="s">
        <v>36</v>
      </c>
      <c r="G7554">
        <v>3</v>
      </c>
      <c r="H7554">
        <v>427</v>
      </c>
      <c r="I7554">
        <v>64</v>
      </c>
      <c r="J7554">
        <v>7</v>
      </c>
      <c r="K7554">
        <v>8</v>
      </c>
      <c r="L7554" s="6">
        <v>448005.89</v>
      </c>
      <c r="M7554">
        <v>5</v>
      </c>
      <c r="N7554" s="7">
        <f>[1]Settings!$B$3*K7554</f>
        <v>2</v>
      </c>
      <c r="O7554">
        <v>8</v>
      </c>
      <c r="P7554" s="8">
        <f t="shared" ref="P7554:P7617" si="590">I7554/J7554</f>
        <v>9.1428571428571423</v>
      </c>
      <c r="Q7554" s="7">
        <f t="shared" ref="Q7554:Q7617" si="591">M7554*I7554/100</f>
        <v>3.2</v>
      </c>
      <c r="R7554" s="8">
        <f t="shared" ref="R7554:R7617" si="592">100*O7554/H7554</f>
        <v>1.873536299765808</v>
      </c>
      <c r="S7554" s="8">
        <f t="shared" ref="S7554:S7617" si="593">O7554/N7554</f>
        <v>4</v>
      </c>
      <c r="T7554" s="9">
        <v>0.39340300335302603</v>
      </c>
      <c r="U7554">
        <v>7</v>
      </c>
      <c r="V7554" s="8">
        <f t="shared" ref="V7554:V7617" si="594">100*U7554/H7554</f>
        <v>1.639344262295082</v>
      </c>
      <c r="W7554">
        <f>IF(V7554&gt;=[1]Settings!$B$2,1,0)</f>
        <v>0</v>
      </c>
      <c r="X7554" s="9">
        <v>0.73761606216430697</v>
      </c>
      <c r="Y7554" t="s">
        <v>32</v>
      </c>
      <c r="Z7554">
        <f>IF(X7554&gt;=[1]Settings!$B$4,1,0)</f>
        <v>1</v>
      </c>
      <c r="AA7554" t="str">
        <f>IF(X7554&gt;=[1]Settings!$B$7,"Critical",IF(X7554&gt;=[1]Settings!$B$6,"High",IF(X7554&gt;=[1]Settings!$B$5,"Moderate","Low")))</f>
        <v>High</v>
      </c>
    </row>
    <row r="7555" spans="1:27" x14ac:dyDescent="0.25">
      <c r="A7555">
        <v>7554</v>
      </c>
      <c r="B7555" t="s">
        <v>41</v>
      </c>
      <c r="C7555" t="s">
        <v>44</v>
      </c>
      <c r="D7555" t="s">
        <v>30</v>
      </c>
      <c r="E7555" t="s">
        <v>30</v>
      </c>
      <c r="F7555" t="s">
        <v>36</v>
      </c>
      <c r="G7555">
        <v>2</v>
      </c>
      <c r="H7555">
        <v>904</v>
      </c>
      <c r="I7555">
        <v>83</v>
      </c>
      <c r="J7555">
        <v>20</v>
      </c>
      <c r="K7555">
        <v>14</v>
      </c>
      <c r="L7555" s="6">
        <v>2742593.95</v>
      </c>
      <c r="M7555">
        <v>4</v>
      </c>
      <c r="N7555" s="7">
        <f>[1]Settings!$B$3*K7555</f>
        <v>3.5</v>
      </c>
      <c r="O7555">
        <v>25</v>
      </c>
      <c r="P7555" s="8">
        <f t="shared" si="590"/>
        <v>4.1500000000000004</v>
      </c>
      <c r="Q7555" s="7">
        <f t="shared" si="591"/>
        <v>3.32</v>
      </c>
      <c r="R7555" s="8">
        <f t="shared" si="592"/>
        <v>2.7654867256637168</v>
      </c>
      <c r="S7555" s="8">
        <f t="shared" si="593"/>
        <v>7.1428571428571432</v>
      </c>
      <c r="T7555" s="9">
        <v>0.69881061423111701</v>
      </c>
      <c r="U7555">
        <v>56</v>
      </c>
      <c r="V7555" s="8">
        <f t="shared" si="594"/>
        <v>6.1946902654867255</v>
      </c>
      <c r="W7555">
        <f>IF(V7555&gt;=[1]Settings!$B$2,1,0)</f>
        <v>1</v>
      </c>
      <c r="X7555" s="9">
        <v>0.96256756782531705</v>
      </c>
      <c r="Y7555" t="s">
        <v>43</v>
      </c>
      <c r="Z7555">
        <f>IF(X7555&gt;=[1]Settings!$B$4,1,0)</f>
        <v>1</v>
      </c>
      <c r="AA7555" t="str">
        <f>IF(X7555&gt;=[1]Settings!$B$7,"Critical",IF(X7555&gt;=[1]Settings!$B$6,"High",IF(X7555&gt;=[1]Settings!$B$5,"Moderate","Low")))</f>
        <v>Critical</v>
      </c>
    </row>
    <row r="7556" spans="1:27" x14ac:dyDescent="0.25">
      <c r="A7556">
        <v>7555</v>
      </c>
      <c r="B7556" t="s">
        <v>27</v>
      </c>
      <c r="C7556" t="s">
        <v>37</v>
      </c>
      <c r="D7556" t="s">
        <v>29</v>
      </c>
      <c r="E7556" t="s">
        <v>42</v>
      </c>
      <c r="F7556" t="s">
        <v>31</v>
      </c>
      <c r="G7556">
        <v>3</v>
      </c>
      <c r="H7556">
        <v>394</v>
      </c>
      <c r="I7556">
        <v>70</v>
      </c>
      <c r="J7556">
        <v>9</v>
      </c>
      <c r="K7556">
        <v>11</v>
      </c>
      <c r="L7556" s="6">
        <v>600404.34</v>
      </c>
      <c r="M7556">
        <v>15</v>
      </c>
      <c r="N7556" s="7">
        <f>[1]Settings!$B$3*K7556</f>
        <v>2.75</v>
      </c>
      <c r="O7556">
        <v>6</v>
      </c>
      <c r="P7556" s="8">
        <f t="shared" si="590"/>
        <v>7.7777777777777777</v>
      </c>
      <c r="Q7556" s="7">
        <f t="shared" si="591"/>
        <v>10.5</v>
      </c>
      <c r="R7556" s="8">
        <f t="shared" si="592"/>
        <v>1.5228426395939085</v>
      </c>
      <c r="S7556" s="8">
        <f t="shared" si="593"/>
        <v>2.1818181818181817</v>
      </c>
      <c r="T7556" s="9">
        <v>0.32323902005760902</v>
      </c>
      <c r="U7556">
        <v>3</v>
      </c>
      <c r="V7556" s="8">
        <f t="shared" si="594"/>
        <v>0.76142131979695427</v>
      </c>
      <c r="W7556">
        <f>IF(V7556&gt;=[1]Settings!$B$2,1,0)</f>
        <v>0</v>
      </c>
      <c r="X7556" s="9">
        <v>0.66706967353820801</v>
      </c>
      <c r="Y7556" t="s">
        <v>32</v>
      </c>
      <c r="Z7556">
        <f>IF(X7556&gt;=[1]Settings!$B$4,1,0)</f>
        <v>1</v>
      </c>
      <c r="AA7556" t="str">
        <f>IF(X7556&gt;=[1]Settings!$B$7,"Critical",IF(X7556&gt;=[1]Settings!$B$6,"High",IF(X7556&gt;=[1]Settings!$B$5,"Moderate","Low")))</f>
        <v>High</v>
      </c>
    </row>
    <row r="7557" spans="1:27" x14ac:dyDescent="0.25">
      <c r="A7557">
        <v>7556</v>
      </c>
      <c r="B7557" t="s">
        <v>27</v>
      </c>
      <c r="C7557" t="s">
        <v>40</v>
      </c>
      <c r="D7557" t="s">
        <v>29</v>
      </c>
      <c r="E7557" t="s">
        <v>35</v>
      </c>
      <c r="F7557" t="s">
        <v>31</v>
      </c>
      <c r="G7557">
        <v>3</v>
      </c>
      <c r="H7557">
        <v>284</v>
      </c>
      <c r="I7557">
        <v>35</v>
      </c>
      <c r="J7557">
        <v>9</v>
      </c>
      <c r="K7557">
        <v>7</v>
      </c>
      <c r="L7557" s="6">
        <v>321345.99</v>
      </c>
      <c r="M7557">
        <v>14</v>
      </c>
      <c r="N7557" s="7">
        <f>[1]Settings!$B$3*K7557</f>
        <v>1.75</v>
      </c>
      <c r="O7557">
        <v>2</v>
      </c>
      <c r="P7557" s="8">
        <f t="shared" si="590"/>
        <v>3.8888888888888888</v>
      </c>
      <c r="Q7557" s="7">
        <f t="shared" si="591"/>
        <v>4.9000000000000004</v>
      </c>
      <c r="R7557" s="8">
        <f t="shared" si="592"/>
        <v>0.70422535211267601</v>
      </c>
      <c r="S7557" s="8">
        <f t="shared" si="593"/>
        <v>1.1428571428571428</v>
      </c>
      <c r="T7557" s="9">
        <v>0.254416674291157</v>
      </c>
      <c r="U7557">
        <v>2</v>
      </c>
      <c r="V7557" s="8">
        <f t="shared" si="594"/>
        <v>0.70422535211267601</v>
      </c>
      <c r="W7557">
        <f>IF(V7557&gt;=[1]Settings!$B$2,1,0)</f>
        <v>0</v>
      </c>
      <c r="X7557" s="9">
        <v>0.15206669270992301</v>
      </c>
      <c r="Y7557" t="s">
        <v>32</v>
      </c>
      <c r="Z7557">
        <f>IF(X7557&gt;=[1]Settings!$B$4,1,0)</f>
        <v>0</v>
      </c>
      <c r="AA7557" t="str">
        <f>IF(X7557&gt;=[1]Settings!$B$7,"Critical",IF(X7557&gt;=[1]Settings!$B$6,"High",IF(X7557&gt;=[1]Settings!$B$5,"Moderate","Low")))</f>
        <v>Low</v>
      </c>
    </row>
    <row r="7558" spans="1:27" x14ac:dyDescent="0.25">
      <c r="A7558">
        <v>7557</v>
      </c>
      <c r="B7558" t="s">
        <v>27</v>
      </c>
      <c r="C7558" t="s">
        <v>44</v>
      </c>
      <c r="D7558" t="s">
        <v>30</v>
      </c>
      <c r="E7558" t="s">
        <v>42</v>
      </c>
      <c r="F7558" t="s">
        <v>36</v>
      </c>
      <c r="G7558">
        <v>2</v>
      </c>
      <c r="H7558">
        <v>316</v>
      </c>
      <c r="I7558">
        <v>20</v>
      </c>
      <c r="J7558">
        <v>7</v>
      </c>
      <c r="K7558">
        <v>5</v>
      </c>
      <c r="L7558" s="6">
        <v>302002.01</v>
      </c>
      <c r="M7558">
        <v>8</v>
      </c>
      <c r="N7558" s="7">
        <f>[1]Settings!$B$3*K7558</f>
        <v>1.25</v>
      </c>
      <c r="O7558">
        <v>2</v>
      </c>
      <c r="P7558" s="8">
        <f t="shared" si="590"/>
        <v>2.8571428571428572</v>
      </c>
      <c r="Q7558" s="7">
        <f t="shared" si="591"/>
        <v>1.6</v>
      </c>
      <c r="R7558" s="8">
        <f t="shared" si="592"/>
        <v>0.63291139240506333</v>
      </c>
      <c r="S7558" s="8">
        <f t="shared" si="593"/>
        <v>1.6</v>
      </c>
      <c r="T7558" s="9">
        <v>0.27399565434589002</v>
      </c>
      <c r="U7558">
        <v>2</v>
      </c>
      <c r="V7558" s="8">
        <f t="shared" si="594"/>
        <v>0.63291139240506333</v>
      </c>
      <c r="W7558">
        <f>IF(V7558&gt;=[1]Settings!$B$2,1,0)</f>
        <v>0</v>
      </c>
      <c r="X7558" s="9">
        <v>8.3258554339408902E-2</v>
      </c>
      <c r="Y7558" t="s">
        <v>32</v>
      </c>
      <c r="Z7558">
        <f>IF(X7558&gt;=[1]Settings!$B$4,1,0)</f>
        <v>0</v>
      </c>
      <c r="AA7558" t="str">
        <f>IF(X7558&gt;=[1]Settings!$B$7,"Critical",IF(X7558&gt;=[1]Settings!$B$6,"High",IF(X7558&gt;=[1]Settings!$B$5,"Moderate","Low")))</f>
        <v>Low</v>
      </c>
    </row>
    <row r="7559" spans="1:27" x14ac:dyDescent="0.25">
      <c r="A7559">
        <v>7558</v>
      </c>
      <c r="B7559" t="s">
        <v>41</v>
      </c>
      <c r="C7559" t="s">
        <v>44</v>
      </c>
      <c r="D7559" t="s">
        <v>34</v>
      </c>
      <c r="E7559" t="s">
        <v>35</v>
      </c>
      <c r="F7559" t="s">
        <v>39</v>
      </c>
      <c r="G7559">
        <v>3</v>
      </c>
      <c r="H7559">
        <v>311</v>
      </c>
      <c r="I7559">
        <v>48</v>
      </c>
      <c r="J7559">
        <v>6</v>
      </c>
      <c r="K7559">
        <v>8</v>
      </c>
      <c r="L7559" s="6">
        <v>508692.26</v>
      </c>
      <c r="M7559">
        <v>7</v>
      </c>
      <c r="N7559" s="7">
        <f>[1]Settings!$B$3*K7559</f>
        <v>2</v>
      </c>
      <c r="O7559">
        <v>1</v>
      </c>
      <c r="P7559" s="8">
        <f t="shared" si="590"/>
        <v>8</v>
      </c>
      <c r="Q7559" s="7">
        <f t="shared" si="591"/>
        <v>3.36</v>
      </c>
      <c r="R7559" s="8">
        <f t="shared" si="592"/>
        <v>0.32154340836012862</v>
      </c>
      <c r="S7559" s="8">
        <f t="shared" si="593"/>
        <v>0.5</v>
      </c>
      <c r="T7559" s="9">
        <v>0.28407132584413503</v>
      </c>
      <c r="U7559">
        <v>2</v>
      </c>
      <c r="V7559" s="8">
        <f t="shared" si="594"/>
        <v>0.64308681672025725</v>
      </c>
      <c r="W7559">
        <f>IF(V7559&gt;=[1]Settings!$B$2,1,0)</f>
        <v>0</v>
      </c>
      <c r="X7559" s="9">
        <v>0.178474992513657</v>
      </c>
      <c r="Y7559" t="s">
        <v>43</v>
      </c>
      <c r="Z7559">
        <f>IF(X7559&gt;=[1]Settings!$B$4,1,0)</f>
        <v>0</v>
      </c>
      <c r="AA7559" t="str">
        <f>IF(X7559&gt;=[1]Settings!$B$7,"Critical",IF(X7559&gt;=[1]Settings!$B$6,"High",IF(X7559&gt;=[1]Settings!$B$5,"Moderate","Low")))</f>
        <v>Low</v>
      </c>
    </row>
    <row r="7560" spans="1:27" x14ac:dyDescent="0.25">
      <c r="A7560">
        <v>7559</v>
      </c>
      <c r="B7560" t="s">
        <v>27</v>
      </c>
      <c r="C7560" t="s">
        <v>28</v>
      </c>
      <c r="D7560" t="s">
        <v>34</v>
      </c>
      <c r="E7560" t="s">
        <v>30</v>
      </c>
      <c r="F7560" t="s">
        <v>36</v>
      </c>
      <c r="G7560">
        <v>3</v>
      </c>
      <c r="H7560">
        <v>370</v>
      </c>
      <c r="I7560">
        <v>56</v>
      </c>
      <c r="J7560">
        <v>5</v>
      </c>
      <c r="K7560">
        <v>6</v>
      </c>
      <c r="L7560" s="6">
        <v>301680.34000000003</v>
      </c>
      <c r="M7560">
        <v>7</v>
      </c>
      <c r="N7560" s="7">
        <f>[1]Settings!$B$3*K7560</f>
        <v>1.5</v>
      </c>
      <c r="O7560">
        <v>4</v>
      </c>
      <c r="P7560" s="8">
        <f t="shared" si="590"/>
        <v>11.2</v>
      </c>
      <c r="Q7560" s="7">
        <f t="shared" si="591"/>
        <v>3.92</v>
      </c>
      <c r="R7560" s="8">
        <f t="shared" si="592"/>
        <v>1.0810810810810811</v>
      </c>
      <c r="S7560" s="8">
        <f t="shared" si="593"/>
        <v>2.6666666666666665</v>
      </c>
      <c r="T7560" s="9">
        <v>0.76213986042356796</v>
      </c>
      <c r="U7560">
        <v>16</v>
      </c>
      <c r="V7560" s="8">
        <f t="shared" si="594"/>
        <v>4.3243243243243246</v>
      </c>
      <c r="W7560">
        <f>IF(V7560&gt;=[1]Settings!$B$2,1,0)</f>
        <v>1</v>
      </c>
      <c r="X7560" s="9">
        <v>0.45920917391777</v>
      </c>
      <c r="Y7560" t="s">
        <v>32</v>
      </c>
      <c r="Z7560">
        <f>IF(X7560&gt;=[1]Settings!$B$4,1,0)</f>
        <v>0</v>
      </c>
      <c r="AA7560" t="str">
        <f>IF(X7560&gt;=[1]Settings!$B$7,"Critical",IF(X7560&gt;=[1]Settings!$B$6,"High",IF(X7560&gt;=[1]Settings!$B$5,"Moderate","Low")))</f>
        <v>Moderate</v>
      </c>
    </row>
    <row r="7561" spans="1:27" x14ac:dyDescent="0.25">
      <c r="A7561">
        <v>7560</v>
      </c>
      <c r="B7561" t="s">
        <v>27</v>
      </c>
      <c r="C7561" t="s">
        <v>40</v>
      </c>
      <c r="D7561" t="s">
        <v>29</v>
      </c>
      <c r="E7561" t="s">
        <v>42</v>
      </c>
      <c r="F7561" t="s">
        <v>39</v>
      </c>
      <c r="G7561">
        <v>3</v>
      </c>
      <c r="H7561">
        <v>294</v>
      </c>
      <c r="I7561">
        <v>40</v>
      </c>
      <c r="J7561">
        <v>10</v>
      </c>
      <c r="K7561">
        <v>4</v>
      </c>
      <c r="L7561" s="6">
        <v>397425.22</v>
      </c>
      <c r="M7561">
        <v>2</v>
      </c>
      <c r="N7561" s="7">
        <f>[1]Settings!$B$3*K7561</f>
        <v>1</v>
      </c>
      <c r="O7561">
        <v>0</v>
      </c>
      <c r="P7561" s="8">
        <f t="shared" si="590"/>
        <v>4</v>
      </c>
      <c r="Q7561" s="7">
        <f t="shared" si="591"/>
        <v>0.8</v>
      </c>
      <c r="R7561" s="8">
        <f t="shared" si="592"/>
        <v>0</v>
      </c>
      <c r="S7561" s="8">
        <f t="shared" si="593"/>
        <v>0</v>
      </c>
      <c r="T7561" s="9">
        <v>0.25694485860514199</v>
      </c>
      <c r="U7561">
        <v>0</v>
      </c>
      <c r="V7561" s="8">
        <f t="shared" si="594"/>
        <v>0</v>
      </c>
      <c r="W7561">
        <f>IF(V7561&gt;=[1]Settings!$B$2,1,0)</f>
        <v>0</v>
      </c>
      <c r="X7561" s="9">
        <v>4.1600592434406301E-2</v>
      </c>
      <c r="Y7561" t="s">
        <v>32</v>
      </c>
      <c r="Z7561">
        <f>IF(X7561&gt;=[1]Settings!$B$4,1,0)</f>
        <v>0</v>
      </c>
      <c r="AA7561" t="str">
        <f>IF(X7561&gt;=[1]Settings!$B$7,"Critical",IF(X7561&gt;=[1]Settings!$B$6,"High",IF(X7561&gt;=[1]Settings!$B$5,"Moderate","Low")))</f>
        <v>Low</v>
      </c>
    </row>
    <row r="7562" spans="1:27" x14ac:dyDescent="0.25">
      <c r="A7562">
        <v>7561</v>
      </c>
      <c r="B7562" t="s">
        <v>27</v>
      </c>
      <c r="C7562" t="s">
        <v>40</v>
      </c>
      <c r="D7562" t="s">
        <v>34</v>
      </c>
      <c r="E7562" t="s">
        <v>30</v>
      </c>
      <c r="F7562" t="s">
        <v>36</v>
      </c>
      <c r="G7562">
        <v>3</v>
      </c>
      <c r="H7562">
        <v>534</v>
      </c>
      <c r="I7562">
        <v>30</v>
      </c>
      <c r="J7562">
        <v>13</v>
      </c>
      <c r="K7562">
        <v>11</v>
      </c>
      <c r="L7562" s="6">
        <v>1697303.83</v>
      </c>
      <c r="M7562">
        <v>5</v>
      </c>
      <c r="N7562" s="7">
        <f>[1]Settings!$B$3*K7562</f>
        <v>2.75</v>
      </c>
      <c r="O7562">
        <v>4</v>
      </c>
      <c r="P7562" s="8">
        <f t="shared" si="590"/>
        <v>2.3076923076923075</v>
      </c>
      <c r="Q7562" s="7">
        <f t="shared" si="591"/>
        <v>1.5</v>
      </c>
      <c r="R7562" s="8">
        <f t="shared" si="592"/>
        <v>0.74906367041198507</v>
      </c>
      <c r="S7562" s="8">
        <f t="shared" si="593"/>
        <v>1.4545454545454546</v>
      </c>
      <c r="T7562" s="9">
        <v>0.30330202171484</v>
      </c>
      <c r="U7562">
        <v>15</v>
      </c>
      <c r="V7562" s="8">
        <f t="shared" si="594"/>
        <v>2.808988764044944</v>
      </c>
      <c r="W7562">
        <f>IF(V7562&gt;=[1]Settings!$B$2,1,0)</f>
        <v>1</v>
      </c>
      <c r="X7562" s="9">
        <v>0.38884294033050498</v>
      </c>
      <c r="Y7562" t="s">
        <v>32</v>
      </c>
      <c r="Z7562">
        <f>IF(X7562&gt;=[1]Settings!$B$4,1,0)</f>
        <v>0</v>
      </c>
      <c r="AA7562" t="str">
        <f>IF(X7562&gt;=[1]Settings!$B$7,"Critical",IF(X7562&gt;=[1]Settings!$B$6,"High",IF(X7562&gt;=[1]Settings!$B$5,"Moderate","Low")))</f>
        <v>Moderate</v>
      </c>
    </row>
    <row r="7563" spans="1:27" x14ac:dyDescent="0.25">
      <c r="A7563">
        <v>7562</v>
      </c>
      <c r="B7563" t="s">
        <v>41</v>
      </c>
      <c r="C7563" t="s">
        <v>44</v>
      </c>
      <c r="D7563" t="s">
        <v>30</v>
      </c>
      <c r="E7563" t="s">
        <v>30</v>
      </c>
      <c r="F7563" t="s">
        <v>36</v>
      </c>
      <c r="G7563">
        <v>4</v>
      </c>
      <c r="H7563">
        <v>172</v>
      </c>
      <c r="I7563">
        <v>51</v>
      </c>
      <c r="J7563">
        <v>7</v>
      </c>
      <c r="K7563">
        <v>4</v>
      </c>
      <c r="L7563" s="6">
        <v>313295.39</v>
      </c>
      <c r="M7563">
        <v>11</v>
      </c>
      <c r="N7563" s="7">
        <f>[1]Settings!$B$3*K7563</f>
        <v>1</v>
      </c>
      <c r="O7563">
        <v>0</v>
      </c>
      <c r="P7563" s="8">
        <f t="shared" si="590"/>
        <v>7.2857142857142856</v>
      </c>
      <c r="Q7563" s="7">
        <f t="shared" si="591"/>
        <v>5.61</v>
      </c>
      <c r="R7563" s="8">
        <f t="shared" si="592"/>
        <v>0</v>
      </c>
      <c r="S7563" s="8">
        <f t="shared" si="593"/>
        <v>0</v>
      </c>
      <c r="T7563" s="9">
        <v>0.153313199535141</v>
      </c>
      <c r="U7563">
        <v>0</v>
      </c>
      <c r="V7563" s="8">
        <f t="shared" si="594"/>
        <v>0</v>
      </c>
      <c r="W7563">
        <f>IF(V7563&gt;=[1]Settings!$B$2,1,0)</f>
        <v>0</v>
      </c>
      <c r="X7563" s="9">
        <v>2.84809302538633E-2</v>
      </c>
      <c r="Y7563" t="s">
        <v>43</v>
      </c>
      <c r="Z7563">
        <f>IF(X7563&gt;=[1]Settings!$B$4,1,0)</f>
        <v>0</v>
      </c>
      <c r="AA7563" t="str">
        <f>IF(X7563&gt;=[1]Settings!$B$7,"Critical",IF(X7563&gt;=[1]Settings!$B$6,"High",IF(X7563&gt;=[1]Settings!$B$5,"Moderate","Low")))</f>
        <v>Low</v>
      </c>
    </row>
    <row r="7564" spans="1:27" x14ac:dyDescent="0.25">
      <c r="A7564">
        <v>7563</v>
      </c>
      <c r="B7564" t="s">
        <v>27</v>
      </c>
      <c r="C7564" t="s">
        <v>38</v>
      </c>
      <c r="D7564" t="s">
        <v>34</v>
      </c>
      <c r="E7564" t="s">
        <v>42</v>
      </c>
      <c r="F7564" t="s">
        <v>31</v>
      </c>
      <c r="G7564">
        <v>3</v>
      </c>
      <c r="H7564">
        <v>689</v>
      </c>
      <c r="I7564">
        <v>25</v>
      </c>
      <c r="J7564">
        <v>11</v>
      </c>
      <c r="K7564">
        <v>5</v>
      </c>
      <c r="L7564" s="6">
        <v>474614.05</v>
      </c>
      <c r="M7564">
        <v>4</v>
      </c>
      <c r="N7564" s="7">
        <f>[1]Settings!$B$3*K7564</f>
        <v>1.25</v>
      </c>
      <c r="O7564">
        <v>5</v>
      </c>
      <c r="P7564" s="8">
        <f t="shared" si="590"/>
        <v>2.2727272727272729</v>
      </c>
      <c r="Q7564" s="7">
        <f t="shared" si="591"/>
        <v>1</v>
      </c>
      <c r="R7564" s="8">
        <f t="shared" si="592"/>
        <v>0.72568940493468792</v>
      </c>
      <c r="S7564" s="8">
        <f t="shared" si="593"/>
        <v>4</v>
      </c>
      <c r="T7564" s="9">
        <v>0.79571621882077104</v>
      </c>
      <c r="U7564">
        <v>25</v>
      </c>
      <c r="V7564" s="8">
        <f t="shared" si="594"/>
        <v>3.6284470246734397</v>
      </c>
      <c r="W7564">
        <f>IF(V7564&gt;=[1]Settings!$B$2,1,0)</f>
        <v>1</v>
      </c>
      <c r="X7564" s="9">
        <v>0.31971222162246699</v>
      </c>
      <c r="Y7564" t="s">
        <v>32</v>
      </c>
      <c r="Z7564">
        <f>IF(X7564&gt;=[1]Settings!$B$4,1,0)</f>
        <v>0</v>
      </c>
      <c r="AA7564" t="str">
        <f>IF(X7564&gt;=[1]Settings!$B$7,"Critical",IF(X7564&gt;=[1]Settings!$B$6,"High",IF(X7564&gt;=[1]Settings!$B$5,"Moderate","Low")))</f>
        <v>Moderate</v>
      </c>
    </row>
    <row r="7565" spans="1:27" x14ac:dyDescent="0.25">
      <c r="A7565">
        <v>7564</v>
      </c>
      <c r="B7565" t="s">
        <v>27</v>
      </c>
      <c r="C7565" t="s">
        <v>33</v>
      </c>
      <c r="D7565" t="s">
        <v>34</v>
      </c>
      <c r="E7565" t="s">
        <v>35</v>
      </c>
      <c r="F7565" t="s">
        <v>36</v>
      </c>
      <c r="G7565">
        <v>3</v>
      </c>
      <c r="H7565">
        <v>541</v>
      </c>
      <c r="I7565">
        <v>62</v>
      </c>
      <c r="J7565">
        <v>11</v>
      </c>
      <c r="K7565">
        <v>14</v>
      </c>
      <c r="L7565" s="6">
        <v>1279176.04</v>
      </c>
      <c r="M7565">
        <v>8</v>
      </c>
      <c r="N7565" s="7">
        <f>[1]Settings!$B$3*K7565</f>
        <v>3.5</v>
      </c>
      <c r="O7565">
        <v>18</v>
      </c>
      <c r="P7565" s="8">
        <f t="shared" si="590"/>
        <v>5.6363636363636367</v>
      </c>
      <c r="Q7565" s="7">
        <f t="shared" si="591"/>
        <v>4.96</v>
      </c>
      <c r="R7565" s="8">
        <f t="shared" si="592"/>
        <v>3.3271719038817005</v>
      </c>
      <c r="S7565" s="8">
        <f t="shared" si="593"/>
        <v>5.1428571428571432</v>
      </c>
      <c r="T7565" s="9">
        <v>0.84348936481680303</v>
      </c>
      <c r="U7565">
        <v>41</v>
      </c>
      <c r="V7565" s="8">
        <f t="shared" si="594"/>
        <v>7.5785582255083179</v>
      </c>
      <c r="W7565">
        <f>IF(V7565&gt;=[1]Settings!$B$2,1,0)</f>
        <v>1</v>
      </c>
      <c r="X7565" s="9">
        <v>0.97470855712890603</v>
      </c>
      <c r="Y7565" t="s">
        <v>32</v>
      </c>
      <c r="Z7565">
        <f>IF(X7565&gt;=[1]Settings!$B$4,1,0)</f>
        <v>1</v>
      </c>
      <c r="AA7565" t="str">
        <f>IF(X7565&gt;=[1]Settings!$B$7,"Critical",IF(X7565&gt;=[1]Settings!$B$6,"High",IF(X7565&gt;=[1]Settings!$B$5,"Moderate","Low")))</f>
        <v>Critical</v>
      </c>
    </row>
    <row r="7566" spans="1:27" x14ac:dyDescent="0.25">
      <c r="A7566">
        <v>7565</v>
      </c>
      <c r="B7566" t="s">
        <v>27</v>
      </c>
      <c r="C7566" t="s">
        <v>44</v>
      </c>
      <c r="D7566" t="s">
        <v>30</v>
      </c>
      <c r="E7566" t="s">
        <v>35</v>
      </c>
      <c r="F7566" t="s">
        <v>36</v>
      </c>
      <c r="G7566">
        <v>2</v>
      </c>
      <c r="H7566">
        <v>978</v>
      </c>
      <c r="I7566">
        <v>88</v>
      </c>
      <c r="J7566">
        <v>20</v>
      </c>
      <c r="K7566">
        <v>15</v>
      </c>
      <c r="L7566" s="6">
        <v>1907191.28</v>
      </c>
      <c r="M7566">
        <v>10</v>
      </c>
      <c r="N7566" s="7">
        <f>[1]Settings!$B$3*K7566</f>
        <v>3.75</v>
      </c>
      <c r="O7566">
        <v>46</v>
      </c>
      <c r="P7566" s="8">
        <f t="shared" si="590"/>
        <v>4.4000000000000004</v>
      </c>
      <c r="Q7566" s="7">
        <f t="shared" si="591"/>
        <v>8.8000000000000007</v>
      </c>
      <c r="R7566" s="8">
        <f t="shared" si="592"/>
        <v>4.703476482617587</v>
      </c>
      <c r="S7566" s="8">
        <f t="shared" si="593"/>
        <v>12.266666666666667</v>
      </c>
      <c r="T7566" s="9">
        <v>1.0197170264911899</v>
      </c>
      <c r="U7566">
        <v>81</v>
      </c>
      <c r="V7566" s="8">
        <f t="shared" si="594"/>
        <v>8.2822085889570545</v>
      </c>
      <c r="W7566">
        <f>IF(V7566&gt;=[1]Settings!$B$2,1,0)</f>
        <v>1</v>
      </c>
      <c r="X7566" s="9">
        <v>0.98037749528884899</v>
      </c>
      <c r="Y7566" t="s">
        <v>32</v>
      </c>
      <c r="Z7566">
        <f>IF(X7566&gt;=[1]Settings!$B$4,1,0)</f>
        <v>1</v>
      </c>
      <c r="AA7566" t="str">
        <f>IF(X7566&gt;=[1]Settings!$B$7,"Critical",IF(X7566&gt;=[1]Settings!$B$6,"High",IF(X7566&gt;=[1]Settings!$B$5,"Moderate","Low")))</f>
        <v>Critical</v>
      </c>
    </row>
    <row r="7567" spans="1:27" x14ac:dyDescent="0.25">
      <c r="A7567">
        <v>7566</v>
      </c>
      <c r="B7567" t="s">
        <v>27</v>
      </c>
      <c r="C7567" t="s">
        <v>40</v>
      </c>
      <c r="D7567" t="s">
        <v>30</v>
      </c>
      <c r="E7567" t="s">
        <v>42</v>
      </c>
      <c r="F7567" t="s">
        <v>31</v>
      </c>
      <c r="G7567">
        <v>4</v>
      </c>
      <c r="H7567">
        <v>659</v>
      </c>
      <c r="I7567">
        <v>75</v>
      </c>
      <c r="J7567">
        <v>16</v>
      </c>
      <c r="K7567">
        <v>10</v>
      </c>
      <c r="L7567" s="6">
        <v>1445495.72</v>
      </c>
      <c r="M7567">
        <v>8</v>
      </c>
      <c r="N7567" s="7">
        <f>[1]Settings!$B$3*K7567</f>
        <v>2.5</v>
      </c>
      <c r="O7567">
        <v>22</v>
      </c>
      <c r="P7567" s="8">
        <f t="shared" si="590"/>
        <v>4.6875</v>
      </c>
      <c r="Q7567" s="7">
        <f t="shared" si="591"/>
        <v>6</v>
      </c>
      <c r="R7567" s="8">
        <f t="shared" si="592"/>
        <v>3.3383915022761759</v>
      </c>
      <c r="S7567" s="8">
        <f t="shared" si="593"/>
        <v>8.8000000000000007</v>
      </c>
      <c r="T7567" s="9">
        <v>1.0835657984895699</v>
      </c>
      <c r="U7567">
        <v>63</v>
      </c>
      <c r="V7567" s="8">
        <f t="shared" si="594"/>
        <v>9.559939301972685</v>
      </c>
      <c r="W7567">
        <f>IF(V7567&gt;=[1]Settings!$B$2,1,0)</f>
        <v>1</v>
      </c>
      <c r="X7567" s="9">
        <v>0.984044909477234</v>
      </c>
      <c r="Y7567" t="s">
        <v>32</v>
      </c>
      <c r="Z7567">
        <f>IF(X7567&gt;=[1]Settings!$B$4,1,0)</f>
        <v>1</v>
      </c>
      <c r="AA7567" t="str">
        <f>IF(X7567&gt;=[1]Settings!$B$7,"Critical",IF(X7567&gt;=[1]Settings!$B$6,"High",IF(X7567&gt;=[1]Settings!$B$5,"Moderate","Low")))</f>
        <v>Critical</v>
      </c>
    </row>
    <row r="7568" spans="1:27" x14ac:dyDescent="0.25">
      <c r="A7568">
        <v>7567</v>
      </c>
      <c r="B7568" t="s">
        <v>41</v>
      </c>
      <c r="C7568" t="s">
        <v>38</v>
      </c>
      <c r="D7568" t="s">
        <v>30</v>
      </c>
      <c r="E7568" t="s">
        <v>30</v>
      </c>
      <c r="F7568" t="s">
        <v>39</v>
      </c>
      <c r="G7568">
        <v>1</v>
      </c>
      <c r="H7568">
        <v>631</v>
      </c>
      <c r="I7568">
        <v>65</v>
      </c>
      <c r="J7568">
        <v>13</v>
      </c>
      <c r="K7568">
        <v>5</v>
      </c>
      <c r="L7568" s="6">
        <v>749865.16</v>
      </c>
      <c r="M7568">
        <v>4</v>
      </c>
      <c r="N7568" s="7">
        <f>[1]Settings!$B$3*K7568</f>
        <v>1.25</v>
      </c>
      <c r="O7568">
        <v>3</v>
      </c>
      <c r="P7568" s="8">
        <f t="shared" si="590"/>
        <v>5</v>
      </c>
      <c r="Q7568" s="7">
        <f t="shared" si="591"/>
        <v>2.6</v>
      </c>
      <c r="R7568" s="8">
        <f t="shared" si="592"/>
        <v>0.47543581616481773</v>
      </c>
      <c r="S7568" s="8">
        <f t="shared" si="593"/>
        <v>2.4</v>
      </c>
      <c r="T7568" s="9">
        <v>0.27548241265824502</v>
      </c>
      <c r="U7568">
        <v>7</v>
      </c>
      <c r="V7568" s="8">
        <f t="shared" si="594"/>
        <v>1.1093502377179081</v>
      </c>
      <c r="W7568">
        <f>IF(V7568&gt;=[1]Settings!$B$2,1,0)</f>
        <v>0</v>
      </c>
      <c r="X7568" s="9">
        <v>0.12160578370094299</v>
      </c>
      <c r="Y7568" t="s">
        <v>43</v>
      </c>
      <c r="Z7568">
        <f>IF(X7568&gt;=[1]Settings!$B$4,1,0)</f>
        <v>0</v>
      </c>
      <c r="AA7568" t="str">
        <f>IF(X7568&gt;=[1]Settings!$B$7,"Critical",IF(X7568&gt;=[1]Settings!$B$6,"High",IF(X7568&gt;=[1]Settings!$B$5,"Moderate","Low")))</f>
        <v>Low</v>
      </c>
    </row>
    <row r="7569" spans="1:27" x14ac:dyDescent="0.25">
      <c r="A7569">
        <v>7568</v>
      </c>
      <c r="B7569" t="s">
        <v>27</v>
      </c>
      <c r="C7569" t="s">
        <v>37</v>
      </c>
      <c r="D7569" t="s">
        <v>34</v>
      </c>
      <c r="E7569" t="s">
        <v>42</v>
      </c>
      <c r="F7569" t="s">
        <v>39</v>
      </c>
      <c r="G7569">
        <v>2</v>
      </c>
      <c r="H7569">
        <v>1085</v>
      </c>
      <c r="I7569">
        <v>55</v>
      </c>
      <c r="J7569">
        <v>17</v>
      </c>
      <c r="K7569">
        <v>20</v>
      </c>
      <c r="L7569" s="6">
        <v>3642455.2</v>
      </c>
      <c r="M7569">
        <v>7</v>
      </c>
      <c r="N7569" s="7">
        <f>[1]Settings!$B$3*K7569</f>
        <v>5</v>
      </c>
      <c r="O7569">
        <v>12</v>
      </c>
      <c r="P7569" s="8">
        <f t="shared" si="590"/>
        <v>3.2352941176470589</v>
      </c>
      <c r="Q7569" s="7">
        <f t="shared" si="591"/>
        <v>3.85</v>
      </c>
      <c r="R7569" s="8">
        <f t="shared" si="592"/>
        <v>1.1059907834101383</v>
      </c>
      <c r="S7569" s="8">
        <f t="shared" si="593"/>
        <v>2.4</v>
      </c>
      <c r="T7569" s="9">
        <v>0.24056587047033301</v>
      </c>
      <c r="U7569">
        <v>10</v>
      </c>
      <c r="V7569" s="8">
        <f t="shared" si="594"/>
        <v>0.92165898617511521</v>
      </c>
      <c r="W7569">
        <f>IF(V7569&gt;=[1]Settings!$B$2,1,0)</f>
        <v>0</v>
      </c>
      <c r="X7569" s="9">
        <v>0.84238171577453602</v>
      </c>
      <c r="Y7569" t="s">
        <v>32</v>
      </c>
      <c r="Z7569">
        <f>IF(X7569&gt;=[1]Settings!$B$4,1,0)</f>
        <v>1</v>
      </c>
      <c r="AA7569" t="str">
        <f>IF(X7569&gt;=[1]Settings!$B$7,"Critical",IF(X7569&gt;=[1]Settings!$B$6,"High",IF(X7569&gt;=[1]Settings!$B$5,"Moderate","Low")))</f>
        <v>High</v>
      </c>
    </row>
    <row r="7570" spans="1:27" x14ac:dyDescent="0.25">
      <c r="A7570">
        <v>7569</v>
      </c>
      <c r="B7570" t="s">
        <v>27</v>
      </c>
      <c r="C7570" t="s">
        <v>40</v>
      </c>
      <c r="D7570" t="s">
        <v>29</v>
      </c>
      <c r="E7570" t="s">
        <v>42</v>
      </c>
      <c r="F7570" t="s">
        <v>31</v>
      </c>
      <c r="G7570">
        <v>3</v>
      </c>
      <c r="H7570">
        <v>650</v>
      </c>
      <c r="I7570">
        <v>41</v>
      </c>
      <c r="J7570">
        <v>11</v>
      </c>
      <c r="K7570">
        <v>4</v>
      </c>
      <c r="L7570" s="6">
        <v>481638.82</v>
      </c>
      <c r="M7570">
        <v>2</v>
      </c>
      <c r="N7570" s="7">
        <f>[1]Settings!$B$3*K7570</f>
        <v>1</v>
      </c>
      <c r="O7570">
        <v>4</v>
      </c>
      <c r="P7570" s="8">
        <f t="shared" si="590"/>
        <v>3.7272727272727271</v>
      </c>
      <c r="Q7570" s="7">
        <f t="shared" si="591"/>
        <v>0.82</v>
      </c>
      <c r="R7570" s="8">
        <f t="shared" si="592"/>
        <v>0.61538461538461542</v>
      </c>
      <c r="S7570" s="8">
        <f t="shared" si="593"/>
        <v>4</v>
      </c>
      <c r="T7570" s="9">
        <v>0.39096496528976499</v>
      </c>
      <c r="U7570">
        <v>4</v>
      </c>
      <c r="V7570" s="8">
        <f t="shared" si="594"/>
        <v>0.61538461538461542</v>
      </c>
      <c r="W7570">
        <f>IF(V7570&gt;=[1]Settings!$B$2,1,0)</f>
        <v>0</v>
      </c>
      <c r="X7570" s="9">
        <v>0.12080778181552899</v>
      </c>
      <c r="Y7570" t="s">
        <v>32</v>
      </c>
      <c r="Z7570">
        <f>IF(X7570&gt;=[1]Settings!$B$4,1,0)</f>
        <v>0</v>
      </c>
      <c r="AA7570" t="str">
        <f>IF(X7570&gt;=[1]Settings!$B$7,"Critical",IF(X7570&gt;=[1]Settings!$B$6,"High",IF(X7570&gt;=[1]Settings!$B$5,"Moderate","Low")))</f>
        <v>Low</v>
      </c>
    </row>
    <row r="7571" spans="1:27" x14ac:dyDescent="0.25">
      <c r="A7571">
        <v>7570</v>
      </c>
      <c r="B7571" t="s">
        <v>27</v>
      </c>
      <c r="C7571" t="s">
        <v>40</v>
      </c>
      <c r="D7571" t="s">
        <v>30</v>
      </c>
      <c r="E7571" t="s">
        <v>30</v>
      </c>
      <c r="F7571" t="s">
        <v>31</v>
      </c>
      <c r="G7571">
        <v>4</v>
      </c>
      <c r="H7571">
        <v>471</v>
      </c>
      <c r="I7571">
        <v>44</v>
      </c>
      <c r="J7571">
        <v>8</v>
      </c>
      <c r="K7571">
        <v>11</v>
      </c>
      <c r="L7571" s="6">
        <v>797251.97</v>
      </c>
      <c r="M7571">
        <v>12</v>
      </c>
      <c r="N7571" s="7">
        <f>[1]Settings!$B$3*K7571</f>
        <v>2.75</v>
      </c>
      <c r="O7571">
        <v>2</v>
      </c>
      <c r="P7571" s="8">
        <f t="shared" si="590"/>
        <v>5.5</v>
      </c>
      <c r="Q7571" s="7">
        <f t="shared" si="591"/>
        <v>5.28</v>
      </c>
      <c r="R7571" s="8">
        <f t="shared" si="592"/>
        <v>0.42462845010615713</v>
      </c>
      <c r="S7571" s="8">
        <f t="shared" si="593"/>
        <v>0.72727272727272729</v>
      </c>
      <c r="T7571" s="9">
        <v>0.23974161723541901</v>
      </c>
      <c r="U7571">
        <v>7</v>
      </c>
      <c r="V7571" s="8">
        <f t="shared" si="594"/>
        <v>1.4861995753715498</v>
      </c>
      <c r="W7571">
        <f>IF(V7571&gt;=[1]Settings!$B$2,1,0)</f>
        <v>0</v>
      </c>
      <c r="X7571" s="9">
        <v>0.21314214169979101</v>
      </c>
      <c r="Y7571" t="s">
        <v>32</v>
      </c>
      <c r="Z7571">
        <f>IF(X7571&gt;=[1]Settings!$B$4,1,0)</f>
        <v>0</v>
      </c>
      <c r="AA7571" t="str">
        <f>IF(X7571&gt;=[1]Settings!$B$7,"Critical",IF(X7571&gt;=[1]Settings!$B$6,"High",IF(X7571&gt;=[1]Settings!$B$5,"Moderate","Low")))</f>
        <v>Low</v>
      </c>
    </row>
    <row r="7572" spans="1:27" x14ac:dyDescent="0.25">
      <c r="A7572">
        <v>7571</v>
      </c>
      <c r="B7572" t="s">
        <v>41</v>
      </c>
      <c r="C7572" t="s">
        <v>37</v>
      </c>
      <c r="D7572" t="s">
        <v>29</v>
      </c>
      <c r="E7572" t="s">
        <v>30</v>
      </c>
      <c r="F7572" t="s">
        <v>36</v>
      </c>
      <c r="G7572">
        <v>1</v>
      </c>
      <c r="H7572">
        <v>290</v>
      </c>
      <c r="I7572">
        <v>77</v>
      </c>
      <c r="J7572">
        <v>6</v>
      </c>
      <c r="K7572">
        <v>4</v>
      </c>
      <c r="L7572" s="6">
        <v>200293.97</v>
      </c>
      <c r="M7572">
        <v>11</v>
      </c>
      <c r="N7572" s="7">
        <f>[1]Settings!$B$3*K7572</f>
        <v>1</v>
      </c>
      <c r="O7572">
        <v>0</v>
      </c>
      <c r="P7572" s="8">
        <f t="shared" si="590"/>
        <v>12.833333333333334</v>
      </c>
      <c r="Q7572" s="7">
        <f t="shared" si="591"/>
        <v>8.4700000000000006</v>
      </c>
      <c r="R7572" s="8">
        <f t="shared" si="592"/>
        <v>0</v>
      </c>
      <c r="S7572" s="8">
        <f t="shared" si="593"/>
        <v>0</v>
      </c>
      <c r="T7572" s="9">
        <v>0.52184325110815299</v>
      </c>
      <c r="U7572">
        <v>3</v>
      </c>
      <c r="V7572" s="8">
        <f t="shared" si="594"/>
        <v>1.0344827586206897</v>
      </c>
      <c r="W7572">
        <f>IF(V7572&gt;=[1]Settings!$B$2,1,0)</f>
        <v>0</v>
      </c>
      <c r="X7572" s="9">
        <v>8.5930466651916504E-2</v>
      </c>
      <c r="Y7572" t="s">
        <v>43</v>
      </c>
      <c r="Z7572">
        <f>IF(X7572&gt;=[1]Settings!$B$4,1,0)</f>
        <v>0</v>
      </c>
      <c r="AA7572" t="str">
        <f>IF(X7572&gt;=[1]Settings!$B$7,"Critical",IF(X7572&gt;=[1]Settings!$B$6,"High",IF(X7572&gt;=[1]Settings!$B$5,"Moderate","Low")))</f>
        <v>Low</v>
      </c>
    </row>
    <row r="7573" spans="1:27" x14ac:dyDescent="0.25">
      <c r="A7573">
        <v>7572</v>
      </c>
      <c r="B7573" t="s">
        <v>27</v>
      </c>
      <c r="C7573" t="s">
        <v>40</v>
      </c>
      <c r="D7573" t="s">
        <v>30</v>
      </c>
      <c r="E7573" t="s">
        <v>30</v>
      </c>
      <c r="F7573" t="s">
        <v>39</v>
      </c>
      <c r="G7573">
        <v>3</v>
      </c>
      <c r="H7573">
        <v>931</v>
      </c>
      <c r="I7573">
        <v>93</v>
      </c>
      <c r="J7573">
        <v>18</v>
      </c>
      <c r="K7573">
        <v>8</v>
      </c>
      <c r="L7573" s="6">
        <v>1383736.4</v>
      </c>
      <c r="M7573">
        <v>6</v>
      </c>
      <c r="N7573" s="7">
        <f>[1]Settings!$B$3*K7573</f>
        <v>2</v>
      </c>
      <c r="O7573">
        <v>11</v>
      </c>
      <c r="P7573" s="8">
        <f t="shared" si="590"/>
        <v>5.166666666666667</v>
      </c>
      <c r="Q7573" s="7">
        <f t="shared" si="591"/>
        <v>5.58</v>
      </c>
      <c r="R7573" s="8">
        <f t="shared" si="592"/>
        <v>1.1815252416756177</v>
      </c>
      <c r="S7573" s="8">
        <f t="shared" si="593"/>
        <v>5.5</v>
      </c>
      <c r="T7573" s="9">
        <v>0.46882305513968803</v>
      </c>
      <c r="U7573">
        <v>21</v>
      </c>
      <c r="V7573" s="8">
        <f t="shared" si="594"/>
        <v>2.255639097744361</v>
      </c>
      <c r="W7573">
        <f>IF(V7573&gt;=[1]Settings!$B$2,1,0)</f>
        <v>1</v>
      </c>
      <c r="X7573" s="9">
        <v>0.50653660297393799</v>
      </c>
      <c r="Y7573" t="s">
        <v>32</v>
      </c>
      <c r="Z7573">
        <f>IF(X7573&gt;=[1]Settings!$B$4,1,0)</f>
        <v>1</v>
      </c>
      <c r="AA7573" t="str">
        <f>IF(X7573&gt;=[1]Settings!$B$7,"Critical",IF(X7573&gt;=[1]Settings!$B$6,"High",IF(X7573&gt;=[1]Settings!$B$5,"Moderate","Low")))</f>
        <v>Moderate</v>
      </c>
    </row>
    <row r="7574" spans="1:27" x14ac:dyDescent="0.25">
      <c r="A7574">
        <v>7573</v>
      </c>
      <c r="B7574" t="s">
        <v>27</v>
      </c>
      <c r="C7574" t="s">
        <v>38</v>
      </c>
      <c r="D7574" t="s">
        <v>34</v>
      </c>
      <c r="E7574" t="s">
        <v>35</v>
      </c>
      <c r="F7574" t="s">
        <v>39</v>
      </c>
      <c r="G7574">
        <v>2</v>
      </c>
      <c r="H7574">
        <v>252</v>
      </c>
      <c r="I7574">
        <v>44</v>
      </c>
      <c r="J7574">
        <v>5</v>
      </c>
      <c r="K7574">
        <v>8</v>
      </c>
      <c r="L7574" s="6">
        <v>409041.66</v>
      </c>
      <c r="M7574">
        <v>8</v>
      </c>
      <c r="N7574" s="7">
        <f>[1]Settings!$B$3*K7574</f>
        <v>2</v>
      </c>
      <c r="O7574">
        <v>0</v>
      </c>
      <c r="P7574" s="8">
        <f t="shared" si="590"/>
        <v>8.8000000000000007</v>
      </c>
      <c r="Q7574" s="7">
        <f t="shared" si="591"/>
        <v>3.52</v>
      </c>
      <c r="R7574" s="8">
        <f t="shared" si="592"/>
        <v>0</v>
      </c>
      <c r="S7574" s="8">
        <f t="shared" si="593"/>
        <v>0</v>
      </c>
      <c r="T7574" s="9">
        <v>0.241347778757352</v>
      </c>
      <c r="U7574">
        <v>6</v>
      </c>
      <c r="V7574" s="8">
        <f t="shared" si="594"/>
        <v>2.3809523809523809</v>
      </c>
      <c r="W7574">
        <f>IF(V7574&gt;=[1]Settings!$B$2,1,0)</f>
        <v>1</v>
      </c>
      <c r="X7574" s="9">
        <v>0.18244260549545299</v>
      </c>
      <c r="Y7574" t="s">
        <v>32</v>
      </c>
      <c r="Z7574">
        <f>IF(X7574&gt;=[1]Settings!$B$4,1,0)</f>
        <v>0</v>
      </c>
      <c r="AA7574" t="str">
        <f>IF(X7574&gt;=[1]Settings!$B$7,"Critical",IF(X7574&gt;=[1]Settings!$B$6,"High",IF(X7574&gt;=[1]Settings!$B$5,"Moderate","Low")))</f>
        <v>Low</v>
      </c>
    </row>
    <row r="7575" spans="1:27" x14ac:dyDescent="0.25">
      <c r="A7575">
        <v>7574</v>
      </c>
      <c r="B7575" t="s">
        <v>41</v>
      </c>
      <c r="C7575" t="s">
        <v>44</v>
      </c>
      <c r="D7575" t="s">
        <v>30</v>
      </c>
      <c r="E7575" t="s">
        <v>30</v>
      </c>
      <c r="F7575" t="s">
        <v>39</v>
      </c>
      <c r="G7575">
        <v>2</v>
      </c>
      <c r="H7575">
        <v>215</v>
      </c>
      <c r="I7575">
        <v>31</v>
      </c>
      <c r="J7575">
        <v>5</v>
      </c>
      <c r="K7575">
        <v>4</v>
      </c>
      <c r="L7575" s="6">
        <v>175510.15</v>
      </c>
      <c r="M7575">
        <v>6</v>
      </c>
      <c r="N7575" s="7">
        <f>[1]Settings!$B$3*K7575</f>
        <v>1</v>
      </c>
      <c r="O7575">
        <v>0</v>
      </c>
      <c r="P7575" s="8">
        <f t="shared" si="590"/>
        <v>6.2</v>
      </c>
      <c r="Q7575" s="7">
        <f t="shared" si="591"/>
        <v>1.86</v>
      </c>
      <c r="R7575" s="8">
        <f t="shared" si="592"/>
        <v>0</v>
      </c>
      <c r="S7575" s="8">
        <f t="shared" si="593"/>
        <v>0</v>
      </c>
      <c r="T7575" s="9">
        <v>0.18747632814352999</v>
      </c>
      <c r="U7575">
        <v>1</v>
      </c>
      <c r="V7575" s="8">
        <f t="shared" si="594"/>
        <v>0.46511627906976744</v>
      </c>
      <c r="W7575">
        <f>IF(V7575&gt;=[1]Settings!$B$2,1,0)</f>
        <v>0</v>
      </c>
      <c r="X7575" s="9">
        <v>3.7265919148922001E-2</v>
      </c>
      <c r="Y7575" t="s">
        <v>43</v>
      </c>
      <c r="Z7575">
        <f>IF(X7575&gt;=[1]Settings!$B$4,1,0)</f>
        <v>0</v>
      </c>
      <c r="AA7575" t="str">
        <f>IF(X7575&gt;=[1]Settings!$B$7,"Critical",IF(X7575&gt;=[1]Settings!$B$6,"High",IF(X7575&gt;=[1]Settings!$B$5,"Moderate","Low")))</f>
        <v>Low</v>
      </c>
    </row>
    <row r="7576" spans="1:27" x14ac:dyDescent="0.25">
      <c r="A7576">
        <v>7575</v>
      </c>
      <c r="B7576" t="s">
        <v>27</v>
      </c>
      <c r="C7576" t="s">
        <v>38</v>
      </c>
      <c r="D7576" t="s">
        <v>30</v>
      </c>
      <c r="E7576" t="s">
        <v>42</v>
      </c>
      <c r="F7576" t="s">
        <v>36</v>
      </c>
      <c r="G7576">
        <v>3</v>
      </c>
      <c r="H7576">
        <v>217</v>
      </c>
      <c r="I7576">
        <v>47</v>
      </c>
      <c r="J7576">
        <v>5</v>
      </c>
      <c r="K7576">
        <v>6</v>
      </c>
      <c r="L7576" s="6">
        <v>302293.86</v>
      </c>
      <c r="M7576">
        <v>4</v>
      </c>
      <c r="N7576" s="7">
        <f>[1]Settings!$B$3*K7576</f>
        <v>1.5</v>
      </c>
      <c r="O7576">
        <v>2</v>
      </c>
      <c r="P7576" s="8">
        <f t="shared" si="590"/>
        <v>9.4</v>
      </c>
      <c r="Q7576" s="7">
        <f t="shared" si="591"/>
        <v>1.88</v>
      </c>
      <c r="R7576" s="8">
        <f t="shared" si="592"/>
        <v>0.92165898617511521</v>
      </c>
      <c r="S7576" s="8">
        <f t="shared" si="593"/>
        <v>1.3333333333333333</v>
      </c>
      <c r="T7576" s="9">
        <v>0.65608970783550702</v>
      </c>
      <c r="U7576">
        <v>1</v>
      </c>
      <c r="V7576" s="8">
        <f t="shared" si="594"/>
        <v>0.46082949308755761</v>
      </c>
      <c r="W7576">
        <f>IF(V7576&gt;=[1]Settings!$B$2,1,0)</f>
        <v>0</v>
      </c>
      <c r="X7576" s="9">
        <v>0.216363415122032</v>
      </c>
      <c r="Y7576" t="s">
        <v>32</v>
      </c>
      <c r="Z7576">
        <f>IF(X7576&gt;=[1]Settings!$B$4,1,0)</f>
        <v>0</v>
      </c>
      <c r="AA7576" t="str">
        <f>IF(X7576&gt;=[1]Settings!$B$7,"Critical",IF(X7576&gt;=[1]Settings!$B$6,"High",IF(X7576&gt;=[1]Settings!$B$5,"Moderate","Low")))</f>
        <v>Low</v>
      </c>
    </row>
    <row r="7577" spans="1:27" x14ac:dyDescent="0.25">
      <c r="A7577">
        <v>7576</v>
      </c>
      <c r="B7577" t="s">
        <v>27</v>
      </c>
      <c r="C7577" t="s">
        <v>40</v>
      </c>
      <c r="D7577" t="s">
        <v>30</v>
      </c>
      <c r="E7577" t="s">
        <v>42</v>
      </c>
      <c r="F7577" t="s">
        <v>39</v>
      </c>
      <c r="G7577">
        <v>1</v>
      </c>
      <c r="H7577">
        <v>322</v>
      </c>
      <c r="I7577">
        <v>61</v>
      </c>
      <c r="J7577">
        <v>7</v>
      </c>
      <c r="K7577">
        <v>4</v>
      </c>
      <c r="L7577" s="6">
        <v>229110.99</v>
      </c>
      <c r="M7577">
        <v>5</v>
      </c>
      <c r="N7577" s="7">
        <f>[1]Settings!$B$3*K7577</f>
        <v>1</v>
      </c>
      <c r="O7577">
        <v>0</v>
      </c>
      <c r="P7577" s="8">
        <f t="shared" si="590"/>
        <v>8.7142857142857135</v>
      </c>
      <c r="Q7577" s="7">
        <f t="shared" si="591"/>
        <v>3.05</v>
      </c>
      <c r="R7577" s="8">
        <f t="shared" si="592"/>
        <v>0</v>
      </c>
      <c r="S7577" s="8">
        <f t="shared" si="593"/>
        <v>0</v>
      </c>
      <c r="T7577" s="9">
        <v>0.24374952995052701</v>
      </c>
      <c r="U7577">
        <v>3</v>
      </c>
      <c r="V7577" s="8">
        <f t="shared" si="594"/>
        <v>0.93167701863354035</v>
      </c>
      <c r="W7577">
        <f>IF(V7577&gt;=[1]Settings!$B$2,1,0)</f>
        <v>0</v>
      </c>
      <c r="X7577" s="9">
        <v>5.6557625532150303E-2</v>
      </c>
      <c r="Y7577" t="s">
        <v>32</v>
      </c>
      <c r="Z7577">
        <f>IF(X7577&gt;=[1]Settings!$B$4,1,0)</f>
        <v>0</v>
      </c>
      <c r="AA7577" t="str">
        <f>IF(X7577&gt;=[1]Settings!$B$7,"Critical",IF(X7577&gt;=[1]Settings!$B$6,"High",IF(X7577&gt;=[1]Settings!$B$5,"Moderate","Low")))</f>
        <v>Low</v>
      </c>
    </row>
    <row r="7578" spans="1:27" x14ac:dyDescent="0.25">
      <c r="A7578">
        <v>7577</v>
      </c>
      <c r="B7578" t="s">
        <v>27</v>
      </c>
      <c r="C7578" t="s">
        <v>40</v>
      </c>
      <c r="D7578" t="s">
        <v>30</v>
      </c>
      <c r="E7578" t="s">
        <v>42</v>
      </c>
      <c r="F7578" t="s">
        <v>36</v>
      </c>
      <c r="G7578">
        <v>4</v>
      </c>
      <c r="H7578">
        <v>542</v>
      </c>
      <c r="I7578">
        <v>64</v>
      </c>
      <c r="J7578">
        <v>5</v>
      </c>
      <c r="K7578">
        <v>12</v>
      </c>
      <c r="L7578" s="6">
        <v>547660.34</v>
      </c>
      <c r="M7578">
        <v>3</v>
      </c>
      <c r="N7578" s="7">
        <f>[1]Settings!$B$3*K7578</f>
        <v>3</v>
      </c>
      <c r="O7578">
        <v>7</v>
      </c>
      <c r="P7578" s="8">
        <f t="shared" si="590"/>
        <v>12.8</v>
      </c>
      <c r="Q7578" s="7">
        <f t="shared" si="591"/>
        <v>1.92</v>
      </c>
      <c r="R7578" s="8">
        <f t="shared" si="592"/>
        <v>1.2915129151291513</v>
      </c>
      <c r="S7578" s="8">
        <f t="shared" si="593"/>
        <v>2.3333333333333335</v>
      </c>
      <c r="T7578" s="9">
        <v>0.57577004484757399</v>
      </c>
      <c r="U7578">
        <v>3</v>
      </c>
      <c r="V7578" s="8">
        <f t="shared" si="594"/>
        <v>0.55350553505535061</v>
      </c>
      <c r="W7578">
        <f>IF(V7578&gt;=[1]Settings!$B$2,1,0)</f>
        <v>0</v>
      </c>
      <c r="X7578" s="9">
        <v>0.81309986114501998</v>
      </c>
      <c r="Y7578" t="s">
        <v>32</v>
      </c>
      <c r="Z7578">
        <f>IF(X7578&gt;=[1]Settings!$B$4,1,0)</f>
        <v>1</v>
      </c>
      <c r="AA7578" t="str">
        <f>IF(X7578&gt;=[1]Settings!$B$7,"Critical",IF(X7578&gt;=[1]Settings!$B$6,"High",IF(X7578&gt;=[1]Settings!$B$5,"Moderate","Low")))</f>
        <v>High</v>
      </c>
    </row>
    <row r="7579" spans="1:27" x14ac:dyDescent="0.25">
      <c r="A7579">
        <v>7578</v>
      </c>
      <c r="B7579" t="s">
        <v>27</v>
      </c>
      <c r="C7579" t="s">
        <v>38</v>
      </c>
      <c r="D7579" t="s">
        <v>34</v>
      </c>
      <c r="E7579" t="s">
        <v>42</v>
      </c>
      <c r="F7579" t="s">
        <v>31</v>
      </c>
      <c r="G7579">
        <v>1</v>
      </c>
      <c r="H7579">
        <v>458</v>
      </c>
      <c r="I7579">
        <v>37</v>
      </c>
      <c r="J7579">
        <v>9</v>
      </c>
      <c r="K7579">
        <v>5</v>
      </c>
      <c r="L7579" s="6">
        <v>367183.88</v>
      </c>
      <c r="M7579">
        <v>4</v>
      </c>
      <c r="N7579" s="7">
        <f>[1]Settings!$B$3*K7579</f>
        <v>1.25</v>
      </c>
      <c r="O7579">
        <v>2</v>
      </c>
      <c r="P7579" s="8">
        <f t="shared" si="590"/>
        <v>4.1111111111111107</v>
      </c>
      <c r="Q7579" s="7">
        <f t="shared" si="591"/>
        <v>1.48</v>
      </c>
      <c r="R7579" s="8">
        <f t="shared" si="592"/>
        <v>0.4366812227074236</v>
      </c>
      <c r="S7579" s="8">
        <f t="shared" si="593"/>
        <v>1.6</v>
      </c>
      <c r="T7579" s="9">
        <v>0.66876122002330096</v>
      </c>
      <c r="U7579">
        <v>7</v>
      </c>
      <c r="V7579" s="8">
        <f t="shared" si="594"/>
        <v>1.5283842794759825</v>
      </c>
      <c r="W7579">
        <f>IF(V7579&gt;=[1]Settings!$B$2,1,0)</f>
        <v>0</v>
      </c>
      <c r="X7579" s="9">
        <v>0.192326694726944</v>
      </c>
      <c r="Y7579" t="s">
        <v>32</v>
      </c>
      <c r="Z7579">
        <f>IF(X7579&gt;=[1]Settings!$B$4,1,0)</f>
        <v>0</v>
      </c>
      <c r="AA7579" t="str">
        <f>IF(X7579&gt;=[1]Settings!$B$7,"Critical",IF(X7579&gt;=[1]Settings!$B$6,"High",IF(X7579&gt;=[1]Settings!$B$5,"Moderate","Low")))</f>
        <v>Low</v>
      </c>
    </row>
    <row r="7580" spans="1:27" x14ac:dyDescent="0.25">
      <c r="A7580">
        <v>7579</v>
      </c>
      <c r="B7580" t="s">
        <v>27</v>
      </c>
      <c r="C7580" t="s">
        <v>38</v>
      </c>
      <c r="D7580" t="s">
        <v>29</v>
      </c>
      <c r="E7580" t="s">
        <v>35</v>
      </c>
      <c r="F7580" t="s">
        <v>39</v>
      </c>
      <c r="G7580">
        <v>3</v>
      </c>
      <c r="H7580">
        <v>675</v>
      </c>
      <c r="I7580">
        <v>90</v>
      </c>
      <c r="J7580">
        <v>12</v>
      </c>
      <c r="K7580">
        <v>10</v>
      </c>
      <c r="L7580" s="6">
        <v>1100539.3400000001</v>
      </c>
      <c r="M7580">
        <v>4</v>
      </c>
      <c r="N7580" s="7">
        <f>[1]Settings!$B$3*K7580</f>
        <v>2.5</v>
      </c>
      <c r="O7580">
        <v>13</v>
      </c>
      <c r="P7580" s="8">
        <f t="shared" si="590"/>
        <v>7.5</v>
      </c>
      <c r="Q7580" s="7">
        <f t="shared" si="591"/>
        <v>3.6</v>
      </c>
      <c r="R7580" s="8">
        <f t="shared" si="592"/>
        <v>1.9259259259259258</v>
      </c>
      <c r="S7580" s="8">
        <f t="shared" si="593"/>
        <v>5.2</v>
      </c>
      <c r="T7580" s="9">
        <v>0.448194927500569</v>
      </c>
      <c r="U7580">
        <v>15</v>
      </c>
      <c r="V7580" s="8">
        <f t="shared" si="594"/>
        <v>2.2222222222222223</v>
      </c>
      <c r="W7580">
        <f>IF(V7580&gt;=[1]Settings!$B$2,1,0)</f>
        <v>1</v>
      </c>
      <c r="X7580" s="9">
        <v>0.84125602245330799</v>
      </c>
      <c r="Y7580" t="s">
        <v>32</v>
      </c>
      <c r="Z7580">
        <f>IF(X7580&gt;=[1]Settings!$B$4,1,0)</f>
        <v>1</v>
      </c>
      <c r="AA7580" t="str">
        <f>IF(X7580&gt;=[1]Settings!$B$7,"Critical",IF(X7580&gt;=[1]Settings!$B$6,"High",IF(X7580&gt;=[1]Settings!$B$5,"Moderate","Low")))</f>
        <v>High</v>
      </c>
    </row>
    <row r="7581" spans="1:27" x14ac:dyDescent="0.25">
      <c r="A7581">
        <v>7580</v>
      </c>
      <c r="B7581" t="s">
        <v>27</v>
      </c>
      <c r="C7581" t="s">
        <v>44</v>
      </c>
      <c r="D7581" t="s">
        <v>34</v>
      </c>
      <c r="E7581" t="s">
        <v>30</v>
      </c>
      <c r="F7581" t="s">
        <v>36</v>
      </c>
      <c r="G7581">
        <v>2</v>
      </c>
      <c r="H7581">
        <v>229</v>
      </c>
      <c r="I7581">
        <v>48</v>
      </c>
      <c r="J7581">
        <v>6</v>
      </c>
      <c r="K7581">
        <v>4</v>
      </c>
      <c r="L7581" s="6">
        <v>225564.36</v>
      </c>
      <c r="M7581">
        <v>4</v>
      </c>
      <c r="N7581" s="7">
        <f>[1]Settings!$B$3*K7581</f>
        <v>1</v>
      </c>
      <c r="O7581">
        <v>2</v>
      </c>
      <c r="P7581" s="8">
        <f t="shared" si="590"/>
        <v>8</v>
      </c>
      <c r="Q7581" s="7">
        <f t="shared" si="591"/>
        <v>1.92</v>
      </c>
      <c r="R7581" s="8">
        <f t="shared" si="592"/>
        <v>0.8733624454148472</v>
      </c>
      <c r="S7581" s="8">
        <f t="shared" si="593"/>
        <v>2</v>
      </c>
      <c r="T7581" s="9">
        <v>0.47939608737713202</v>
      </c>
      <c r="U7581">
        <v>1</v>
      </c>
      <c r="V7581" s="8">
        <f t="shared" si="594"/>
        <v>0.4366812227074236</v>
      </c>
      <c r="W7581">
        <f>IF(V7581&gt;=[1]Settings!$B$2,1,0)</f>
        <v>0</v>
      </c>
      <c r="X7581" s="9">
        <v>0.14741988480091101</v>
      </c>
      <c r="Y7581" t="s">
        <v>32</v>
      </c>
      <c r="Z7581">
        <f>IF(X7581&gt;=[1]Settings!$B$4,1,0)</f>
        <v>0</v>
      </c>
      <c r="AA7581" t="str">
        <f>IF(X7581&gt;=[1]Settings!$B$7,"Critical",IF(X7581&gt;=[1]Settings!$B$6,"High",IF(X7581&gt;=[1]Settings!$B$5,"Moderate","Low")))</f>
        <v>Low</v>
      </c>
    </row>
    <row r="7582" spans="1:27" x14ac:dyDescent="0.25">
      <c r="A7582">
        <v>7581</v>
      </c>
      <c r="B7582" t="s">
        <v>27</v>
      </c>
      <c r="C7582" t="s">
        <v>44</v>
      </c>
      <c r="D7582" t="s">
        <v>34</v>
      </c>
      <c r="E7582" t="s">
        <v>35</v>
      </c>
      <c r="F7582" t="s">
        <v>39</v>
      </c>
      <c r="G7582">
        <v>2</v>
      </c>
      <c r="H7582">
        <v>289</v>
      </c>
      <c r="I7582">
        <v>36</v>
      </c>
      <c r="J7582">
        <v>9</v>
      </c>
      <c r="K7582">
        <v>5</v>
      </c>
      <c r="L7582" s="6">
        <v>404629.16</v>
      </c>
      <c r="M7582">
        <v>8</v>
      </c>
      <c r="N7582" s="7">
        <f>[1]Settings!$B$3*K7582</f>
        <v>1.25</v>
      </c>
      <c r="O7582">
        <v>1</v>
      </c>
      <c r="P7582" s="8">
        <f t="shared" si="590"/>
        <v>4</v>
      </c>
      <c r="Q7582" s="7">
        <f t="shared" si="591"/>
        <v>2.88</v>
      </c>
      <c r="R7582" s="8">
        <f t="shared" si="592"/>
        <v>0.34602076124567471</v>
      </c>
      <c r="S7582" s="8">
        <f t="shared" si="593"/>
        <v>0.8</v>
      </c>
      <c r="T7582" s="9">
        <v>0.229599075588901</v>
      </c>
      <c r="U7582">
        <v>1</v>
      </c>
      <c r="V7582" s="8">
        <f t="shared" si="594"/>
        <v>0.34602076124567471</v>
      </c>
      <c r="W7582">
        <f>IF(V7582&gt;=[1]Settings!$B$2,1,0)</f>
        <v>0</v>
      </c>
      <c r="X7582" s="9">
        <v>5.9235464781522799E-2</v>
      </c>
      <c r="Y7582" t="s">
        <v>32</v>
      </c>
      <c r="Z7582">
        <f>IF(X7582&gt;=[1]Settings!$B$4,1,0)</f>
        <v>0</v>
      </c>
      <c r="AA7582" t="str">
        <f>IF(X7582&gt;=[1]Settings!$B$7,"Critical",IF(X7582&gt;=[1]Settings!$B$6,"High",IF(X7582&gt;=[1]Settings!$B$5,"Moderate","Low")))</f>
        <v>Low</v>
      </c>
    </row>
    <row r="7583" spans="1:27" x14ac:dyDescent="0.25">
      <c r="A7583">
        <v>7582</v>
      </c>
      <c r="B7583" t="s">
        <v>27</v>
      </c>
      <c r="C7583" t="s">
        <v>28</v>
      </c>
      <c r="D7583" t="s">
        <v>29</v>
      </c>
      <c r="E7583" t="s">
        <v>30</v>
      </c>
      <c r="F7583" t="s">
        <v>36</v>
      </c>
      <c r="G7583">
        <v>3</v>
      </c>
      <c r="H7583">
        <v>572</v>
      </c>
      <c r="I7583">
        <v>71</v>
      </c>
      <c r="J7583">
        <v>9</v>
      </c>
      <c r="K7583">
        <v>12</v>
      </c>
      <c r="L7583" s="6">
        <v>843090.23</v>
      </c>
      <c r="M7583">
        <v>2</v>
      </c>
      <c r="N7583" s="7">
        <f>[1]Settings!$B$3*K7583</f>
        <v>3</v>
      </c>
      <c r="O7583">
        <v>5</v>
      </c>
      <c r="P7583" s="8">
        <f t="shared" si="590"/>
        <v>7.8888888888888893</v>
      </c>
      <c r="Q7583" s="7">
        <f t="shared" si="591"/>
        <v>1.42</v>
      </c>
      <c r="R7583" s="8">
        <f t="shared" si="592"/>
        <v>0.87412587412587417</v>
      </c>
      <c r="S7583" s="8">
        <f t="shared" si="593"/>
        <v>1.6666666666666667</v>
      </c>
      <c r="T7583" s="9">
        <v>0.50761284187002298</v>
      </c>
      <c r="U7583">
        <v>22</v>
      </c>
      <c r="V7583" s="8">
        <f t="shared" si="594"/>
        <v>3.8461538461538463</v>
      </c>
      <c r="W7583">
        <f>IF(V7583&gt;=[1]Settings!$B$2,1,0)</f>
        <v>1</v>
      </c>
      <c r="X7583" s="9">
        <v>0.458672285079956</v>
      </c>
      <c r="Y7583" t="s">
        <v>32</v>
      </c>
      <c r="Z7583">
        <f>IF(X7583&gt;=[1]Settings!$B$4,1,0)</f>
        <v>0</v>
      </c>
      <c r="AA7583" t="str">
        <f>IF(X7583&gt;=[1]Settings!$B$7,"Critical",IF(X7583&gt;=[1]Settings!$B$6,"High",IF(X7583&gt;=[1]Settings!$B$5,"Moderate","Low")))</f>
        <v>Moderate</v>
      </c>
    </row>
    <row r="7584" spans="1:27" x14ac:dyDescent="0.25">
      <c r="A7584">
        <v>7583</v>
      </c>
      <c r="B7584" t="s">
        <v>27</v>
      </c>
      <c r="C7584" t="s">
        <v>38</v>
      </c>
      <c r="D7584" t="s">
        <v>34</v>
      </c>
      <c r="E7584" t="s">
        <v>42</v>
      </c>
      <c r="F7584" t="s">
        <v>39</v>
      </c>
      <c r="G7584">
        <v>2</v>
      </c>
      <c r="H7584">
        <v>264</v>
      </c>
      <c r="I7584">
        <v>66</v>
      </c>
      <c r="J7584">
        <v>6</v>
      </c>
      <c r="K7584">
        <v>11</v>
      </c>
      <c r="L7584" s="6">
        <v>455156.39</v>
      </c>
      <c r="M7584">
        <v>5</v>
      </c>
      <c r="N7584" s="7">
        <f>[1]Settings!$B$3*K7584</f>
        <v>2.75</v>
      </c>
      <c r="O7584">
        <v>3</v>
      </c>
      <c r="P7584" s="8">
        <f t="shared" si="590"/>
        <v>11</v>
      </c>
      <c r="Q7584" s="7">
        <f t="shared" si="591"/>
        <v>3.3</v>
      </c>
      <c r="R7584" s="8">
        <f t="shared" si="592"/>
        <v>1.1363636363636365</v>
      </c>
      <c r="S7584" s="8">
        <f t="shared" si="593"/>
        <v>1.0909090909090908</v>
      </c>
      <c r="T7584" s="9">
        <v>0.202494051918721</v>
      </c>
      <c r="U7584">
        <v>2</v>
      </c>
      <c r="V7584" s="8">
        <f t="shared" si="594"/>
        <v>0.75757575757575757</v>
      </c>
      <c r="W7584">
        <f>IF(V7584&gt;=[1]Settings!$B$2,1,0)</f>
        <v>0</v>
      </c>
      <c r="X7584" s="9">
        <v>0.72008609771728505</v>
      </c>
      <c r="Y7584" t="s">
        <v>32</v>
      </c>
      <c r="Z7584">
        <f>IF(X7584&gt;=[1]Settings!$B$4,1,0)</f>
        <v>1</v>
      </c>
      <c r="AA7584" t="str">
        <f>IF(X7584&gt;=[1]Settings!$B$7,"Critical",IF(X7584&gt;=[1]Settings!$B$6,"High",IF(X7584&gt;=[1]Settings!$B$5,"Moderate","Low")))</f>
        <v>High</v>
      </c>
    </row>
    <row r="7585" spans="1:27" x14ac:dyDescent="0.25">
      <c r="A7585">
        <v>7584</v>
      </c>
      <c r="B7585" t="s">
        <v>27</v>
      </c>
      <c r="C7585" t="s">
        <v>28</v>
      </c>
      <c r="D7585" t="s">
        <v>29</v>
      </c>
      <c r="E7585" t="s">
        <v>42</v>
      </c>
      <c r="F7585" t="s">
        <v>36</v>
      </c>
      <c r="G7585">
        <v>1</v>
      </c>
      <c r="H7585">
        <v>154</v>
      </c>
      <c r="I7585">
        <v>51</v>
      </c>
      <c r="J7585">
        <v>5</v>
      </c>
      <c r="K7585">
        <v>7</v>
      </c>
      <c r="L7585" s="6">
        <v>415996.55</v>
      </c>
      <c r="M7585">
        <v>9</v>
      </c>
      <c r="N7585" s="7">
        <f>[1]Settings!$B$3*K7585</f>
        <v>1.75</v>
      </c>
      <c r="O7585">
        <v>2</v>
      </c>
      <c r="P7585" s="8">
        <f t="shared" si="590"/>
        <v>10.199999999999999</v>
      </c>
      <c r="Q7585" s="7">
        <f t="shared" si="591"/>
        <v>4.59</v>
      </c>
      <c r="R7585" s="8">
        <f t="shared" si="592"/>
        <v>1.2987012987012987</v>
      </c>
      <c r="S7585" s="8">
        <f t="shared" si="593"/>
        <v>1.1428571428571428</v>
      </c>
      <c r="T7585" s="9">
        <v>0.75146129504088599</v>
      </c>
      <c r="U7585">
        <v>16</v>
      </c>
      <c r="V7585" s="8">
        <f t="shared" si="594"/>
        <v>10.38961038961039</v>
      </c>
      <c r="W7585">
        <f>IF(V7585&gt;=[1]Settings!$B$2,1,0)</f>
        <v>1</v>
      </c>
      <c r="X7585" s="9">
        <v>0.45597061514854398</v>
      </c>
      <c r="Y7585" t="s">
        <v>32</v>
      </c>
      <c r="Z7585">
        <f>IF(X7585&gt;=[1]Settings!$B$4,1,0)</f>
        <v>0</v>
      </c>
      <c r="AA7585" t="str">
        <f>IF(X7585&gt;=[1]Settings!$B$7,"Critical",IF(X7585&gt;=[1]Settings!$B$6,"High",IF(X7585&gt;=[1]Settings!$B$5,"Moderate","Low")))</f>
        <v>Moderate</v>
      </c>
    </row>
    <row r="7586" spans="1:27" x14ac:dyDescent="0.25">
      <c r="A7586">
        <v>7585</v>
      </c>
      <c r="B7586" t="s">
        <v>27</v>
      </c>
      <c r="C7586" t="s">
        <v>33</v>
      </c>
      <c r="D7586" t="s">
        <v>34</v>
      </c>
      <c r="E7586" t="s">
        <v>42</v>
      </c>
      <c r="F7586" t="s">
        <v>36</v>
      </c>
      <c r="G7586">
        <v>1</v>
      </c>
      <c r="H7586">
        <v>108</v>
      </c>
      <c r="I7586">
        <v>37</v>
      </c>
      <c r="J7586">
        <v>3</v>
      </c>
      <c r="K7586">
        <v>7</v>
      </c>
      <c r="L7586" s="6">
        <v>211493.4</v>
      </c>
      <c r="M7586">
        <v>10</v>
      </c>
      <c r="N7586" s="7">
        <f>[1]Settings!$B$3*K7586</f>
        <v>1.75</v>
      </c>
      <c r="O7586">
        <v>1</v>
      </c>
      <c r="P7586" s="8">
        <f t="shared" si="590"/>
        <v>12.333333333333334</v>
      </c>
      <c r="Q7586" s="7">
        <f t="shared" si="591"/>
        <v>3.7</v>
      </c>
      <c r="R7586" s="8">
        <f t="shared" si="592"/>
        <v>0.92592592592592593</v>
      </c>
      <c r="S7586" s="8">
        <f t="shared" si="593"/>
        <v>0.5714285714285714</v>
      </c>
      <c r="T7586" s="9">
        <v>0.27154472848098299</v>
      </c>
      <c r="U7586">
        <v>1</v>
      </c>
      <c r="V7586" s="8">
        <f t="shared" si="594"/>
        <v>0.92592592592592593</v>
      </c>
      <c r="W7586">
        <f>IF(V7586&gt;=[1]Settings!$B$2,1,0)</f>
        <v>0</v>
      </c>
      <c r="X7586" s="9">
        <v>0.39349380135536199</v>
      </c>
      <c r="Y7586" t="s">
        <v>32</v>
      </c>
      <c r="Z7586">
        <f>IF(X7586&gt;=[1]Settings!$B$4,1,0)</f>
        <v>0</v>
      </c>
      <c r="AA7586" t="str">
        <f>IF(X7586&gt;=[1]Settings!$B$7,"Critical",IF(X7586&gt;=[1]Settings!$B$6,"High",IF(X7586&gt;=[1]Settings!$B$5,"Moderate","Low")))</f>
        <v>Moderate</v>
      </c>
    </row>
    <row r="7587" spans="1:27" x14ac:dyDescent="0.25">
      <c r="A7587">
        <v>7586</v>
      </c>
      <c r="B7587" t="s">
        <v>27</v>
      </c>
      <c r="C7587" t="s">
        <v>44</v>
      </c>
      <c r="D7587" t="s">
        <v>34</v>
      </c>
      <c r="E7587" t="s">
        <v>30</v>
      </c>
      <c r="F7587" t="s">
        <v>39</v>
      </c>
      <c r="G7587">
        <v>2</v>
      </c>
      <c r="H7587">
        <v>517</v>
      </c>
      <c r="I7587">
        <v>78</v>
      </c>
      <c r="J7587">
        <v>15</v>
      </c>
      <c r="K7587">
        <v>8</v>
      </c>
      <c r="L7587" s="6">
        <v>1045277.12</v>
      </c>
      <c r="M7587">
        <v>4</v>
      </c>
      <c r="N7587" s="7">
        <f>[1]Settings!$B$3*K7587</f>
        <v>2</v>
      </c>
      <c r="O7587">
        <v>7</v>
      </c>
      <c r="P7587" s="8">
        <f t="shared" si="590"/>
        <v>5.2</v>
      </c>
      <c r="Q7587" s="7">
        <f t="shared" si="591"/>
        <v>3.12</v>
      </c>
      <c r="R7587" s="8">
        <f t="shared" si="592"/>
        <v>1.3539651837524178</v>
      </c>
      <c r="S7587" s="8">
        <f t="shared" si="593"/>
        <v>3.5</v>
      </c>
      <c r="T7587" s="9">
        <v>0.99985106226890297</v>
      </c>
      <c r="U7587">
        <v>27</v>
      </c>
      <c r="V7587" s="8">
        <f t="shared" si="594"/>
        <v>5.2224371373307541</v>
      </c>
      <c r="W7587">
        <f>IF(V7587&gt;=[1]Settings!$B$2,1,0)</f>
        <v>1</v>
      </c>
      <c r="X7587" s="9">
        <v>0.54475408792495705</v>
      </c>
      <c r="Y7587" t="s">
        <v>32</v>
      </c>
      <c r="Z7587">
        <f>IF(X7587&gt;=[1]Settings!$B$4,1,0)</f>
        <v>1</v>
      </c>
      <c r="AA7587" t="str">
        <f>IF(X7587&gt;=[1]Settings!$B$7,"Critical",IF(X7587&gt;=[1]Settings!$B$6,"High",IF(X7587&gt;=[1]Settings!$B$5,"Moderate","Low")))</f>
        <v>Moderate</v>
      </c>
    </row>
    <row r="7588" spans="1:27" x14ac:dyDescent="0.25">
      <c r="A7588">
        <v>7587</v>
      </c>
      <c r="B7588" t="s">
        <v>27</v>
      </c>
      <c r="C7588" t="s">
        <v>38</v>
      </c>
      <c r="D7588" t="s">
        <v>34</v>
      </c>
      <c r="E7588" t="s">
        <v>30</v>
      </c>
      <c r="F7588" t="s">
        <v>36</v>
      </c>
      <c r="G7588">
        <v>4</v>
      </c>
      <c r="H7588">
        <v>511</v>
      </c>
      <c r="I7588">
        <v>51</v>
      </c>
      <c r="J7588">
        <v>9</v>
      </c>
      <c r="K7588">
        <v>6</v>
      </c>
      <c r="L7588" s="6">
        <v>567424.24</v>
      </c>
      <c r="M7588">
        <v>11</v>
      </c>
      <c r="N7588" s="7">
        <f>[1]Settings!$B$3*K7588</f>
        <v>1.5</v>
      </c>
      <c r="O7588">
        <v>6</v>
      </c>
      <c r="P7588" s="8">
        <f t="shared" si="590"/>
        <v>5.666666666666667</v>
      </c>
      <c r="Q7588" s="7">
        <f t="shared" si="591"/>
        <v>5.61</v>
      </c>
      <c r="R7588" s="8">
        <f t="shared" si="592"/>
        <v>1.1741682974559686</v>
      </c>
      <c r="S7588" s="8">
        <f t="shared" si="593"/>
        <v>4</v>
      </c>
      <c r="T7588" s="9">
        <v>0.45364111979962102</v>
      </c>
      <c r="U7588">
        <v>7</v>
      </c>
      <c r="V7588" s="8">
        <f t="shared" si="594"/>
        <v>1.3698630136986301</v>
      </c>
      <c r="W7588">
        <f>IF(V7588&gt;=[1]Settings!$B$2,1,0)</f>
        <v>0</v>
      </c>
      <c r="X7588" s="9">
        <v>0.278981924057007</v>
      </c>
      <c r="Y7588" t="s">
        <v>32</v>
      </c>
      <c r="Z7588">
        <f>IF(X7588&gt;=[1]Settings!$B$4,1,0)</f>
        <v>0</v>
      </c>
      <c r="AA7588" t="str">
        <f>IF(X7588&gt;=[1]Settings!$B$7,"Critical",IF(X7588&gt;=[1]Settings!$B$6,"High",IF(X7588&gt;=[1]Settings!$B$5,"Moderate","Low")))</f>
        <v>Low</v>
      </c>
    </row>
    <row r="7589" spans="1:27" x14ac:dyDescent="0.25">
      <c r="A7589">
        <v>7588</v>
      </c>
      <c r="B7589" t="s">
        <v>27</v>
      </c>
      <c r="C7589" t="s">
        <v>40</v>
      </c>
      <c r="D7589" t="s">
        <v>34</v>
      </c>
      <c r="E7589" t="s">
        <v>35</v>
      </c>
      <c r="F7589" t="s">
        <v>31</v>
      </c>
      <c r="G7589">
        <v>4</v>
      </c>
      <c r="H7589">
        <v>498</v>
      </c>
      <c r="I7589">
        <v>43</v>
      </c>
      <c r="J7589">
        <v>7</v>
      </c>
      <c r="K7589">
        <v>5</v>
      </c>
      <c r="L7589" s="6">
        <v>317184.96000000002</v>
      </c>
      <c r="M7589">
        <v>6</v>
      </c>
      <c r="N7589" s="7">
        <f>[1]Settings!$B$3*K7589</f>
        <v>1.25</v>
      </c>
      <c r="O7589">
        <v>3</v>
      </c>
      <c r="P7589" s="8">
        <f t="shared" si="590"/>
        <v>6.1428571428571432</v>
      </c>
      <c r="Q7589" s="7">
        <f t="shared" si="591"/>
        <v>2.58</v>
      </c>
      <c r="R7589" s="8">
        <f t="shared" si="592"/>
        <v>0.60240963855421692</v>
      </c>
      <c r="S7589" s="8">
        <f t="shared" si="593"/>
        <v>2.4</v>
      </c>
      <c r="T7589" s="9">
        <v>0.46262042961974098</v>
      </c>
      <c r="U7589">
        <v>9</v>
      </c>
      <c r="V7589" s="8">
        <f t="shared" si="594"/>
        <v>1.8072289156626506</v>
      </c>
      <c r="W7589">
        <f>IF(V7589&gt;=[1]Settings!$B$2,1,0)</f>
        <v>0</v>
      </c>
      <c r="X7589" s="9">
        <v>0.17836314439773601</v>
      </c>
      <c r="Y7589" t="s">
        <v>32</v>
      </c>
      <c r="Z7589">
        <f>IF(X7589&gt;=[1]Settings!$B$4,1,0)</f>
        <v>0</v>
      </c>
      <c r="AA7589" t="str">
        <f>IF(X7589&gt;=[1]Settings!$B$7,"Critical",IF(X7589&gt;=[1]Settings!$B$6,"High",IF(X7589&gt;=[1]Settings!$B$5,"Moderate","Low")))</f>
        <v>Low</v>
      </c>
    </row>
    <row r="7590" spans="1:27" x14ac:dyDescent="0.25">
      <c r="A7590">
        <v>7589</v>
      </c>
      <c r="B7590" t="s">
        <v>27</v>
      </c>
      <c r="C7590" t="s">
        <v>37</v>
      </c>
      <c r="D7590" t="s">
        <v>34</v>
      </c>
      <c r="E7590" t="s">
        <v>30</v>
      </c>
      <c r="F7590" t="s">
        <v>36</v>
      </c>
      <c r="G7590">
        <v>1</v>
      </c>
      <c r="H7590">
        <v>866</v>
      </c>
      <c r="I7590">
        <v>71</v>
      </c>
      <c r="J7590">
        <v>7</v>
      </c>
      <c r="K7590">
        <v>7</v>
      </c>
      <c r="L7590" s="6">
        <v>544509.31999999995</v>
      </c>
      <c r="M7590">
        <v>7</v>
      </c>
      <c r="N7590" s="7">
        <f>[1]Settings!$B$3*K7590</f>
        <v>1.75</v>
      </c>
      <c r="O7590">
        <v>5</v>
      </c>
      <c r="P7590" s="8">
        <f t="shared" si="590"/>
        <v>10.142857142857142</v>
      </c>
      <c r="Q7590" s="7">
        <f t="shared" si="591"/>
        <v>4.97</v>
      </c>
      <c r="R7590" s="8">
        <f t="shared" si="592"/>
        <v>0.57736720554272514</v>
      </c>
      <c r="S7590" s="8">
        <f t="shared" si="593"/>
        <v>2.8571428571428572</v>
      </c>
      <c r="T7590" s="9">
        <v>0.42190941830311102</v>
      </c>
      <c r="U7590">
        <v>20</v>
      </c>
      <c r="V7590" s="8">
        <f t="shared" si="594"/>
        <v>2.3094688221709005</v>
      </c>
      <c r="W7590">
        <f>IF(V7590&gt;=[1]Settings!$B$2,1,0)</f>
        <v>1</v>
      </c>
      <c r="X7590" s="9">
        <v>0.34373179078102101</v>
      </c>
      <c r="Y7590" t="s">
        <v>32</v>
      </c>
      <c r="Z7590">
        <f>IF(X7590&gt;=[1]Settings!$B$4,1,0)</f>
        <v>0</v>
      </c>
      <c r="AA7590" t="str">
        <f>IF(X7590&gt;=[1]Settings!$B$7,"Critical",IF(X7590&gt;=[1]Settings!$B$6,"High",IF(X7590&gt;=[1]Settings!$B$5,"Moderate","Low")))</f>
        <v>Moderate</v>
      </c>
    </row>
    <row r="7591" spans="1:27" x14ac:dyDescent="0.25">
      <c r="A7591">
        <v>7590</v>
      </c>
      <c r="B7591" t="s">
        <v>27</v>
      </c>
      <c r="C7591" t="s">
        <v>33</v>
      </c>
      <c r="D7591" t="s">
        <v>34</v>
      </c>
      <c r="E7591" t="s">
        <v>35</v>
      </c>
      <c r="F7591" t="s">
        <v>39</v>
      </c>
      <c r="G7591">
        <v>2</v>
      </c>
      <c r="H7591">
        <v>613</v>
      </c>
      <c r="I7591">
        <v>68</v>
      </c>
      <c r="J7591">
        <v>12</v>
      </c>
      <c r="K7591">
        <v>9</v>
      </c>
      <c r="L7591" s="6">
        <v>868633.66</v>
      </c>
      <c r="M7591">
        <v>7</v>
      </c>
      <c r="N7591" s="7">
        <f>[1]Settings!$B$3*K7591</f>
        <v>2.25</v>
      </c>
      <c r="O7591">
        <v>3</v>
      </c>
      <c r="P7591" s="8">
        <f t="shared" si="590"/>
        <v>5.666666666666667</v>
      </c>
      <c r="Q7591" s="7">
        <f t="shared" si="591"/>
        <v>4.76</v>
      </c>
      <c r="R7591" s="8">
        <f t="shared" si="592"/>
        <v>0.48939641109298532</v>
      </c>
      <c r="S7591" s="8">
        <f t="shared" si="593"/>
        <v>1.3333333333333333</v>
      </c>
      <c r="T7591" s="9">
        <v>0.30363368664374701</v>
      </c>
      <c r="U7591">
        <v>12</v>
      </c>
      <c r="V7591" s="8">
        <f t="shared" si="594"/>
        <v>1.9575856443719413</v>
      </c>
      <c r="W7591">
        <f>IF(V7591&gt;=[1]Settings!$B$2,1,0)</f>
        <v>0</v>
      </c>
      <c r="X7591" s="9">
        <v>0.27573853731155401</v>
      </c>
      <c r="Y7591" t="s">
        <v>32</v>
      </c>
      <c r="Z7591">
        <f>IF(X7591&gt;=[1]Settings!$B$4,1,0)</f>
        <v>0</v>
      </c>
      <c r="AA7591" t="str">
        <f>IF(X7591&gt;=[1]Settings!$B$7,"Critical",IF(X7591&gt;=[1]Settings!$B$6,"High",IF(X7591&gt;=[1]Settings!$B$5,"Moderate","Low")))</f>
        <v>Low</v>
      </c>
    </row>
    <row r="7592" spans="1:27" x14ac:dyDescent="0.25">
      <c r="A7592">
        <v>7591</v>
      </c>
      <c r="B7592" t="s">
        <v>41</v>
      </c>
      <c r="C7592" t="s">
        <v>44</v>
      </c>
      <c r="D7592" t="s">
        <v>34</v>
      </c>
      <c r="E7592" t="s">
        <v>42</v>
      </c>
      <c r="F7592" t="s">
        <v>39</v>
      </c>
      <c r="G7592">
        <v>2</v>
      </c>
      <c r="H7592">
        <v>530</v>
      </c>
      <c r="I7592">
        <v>71</v>
      </c>
      <c r="J7592">
        <v>13</v>
      </c>
      <c r="K7592">
        <v>9</v>
      </c>
      <c r="L7592" s="6">
        <v>862962.25</v>
      </c>
      <c r="M7592">
        <v>8</v>
      </c>
      <c r="N7592" s="7">
        <f>[1]Settings!$B$3*K7592</f>
        <v>2.25</v>
      </c>
      <c r="O7592">
        <v>9</v>
      </c>
      <c r="P7592" s="8">
        <f t="shared" si="590"/>
        <v>5.4615384615384617</v>
      </c>
      <c r="Q7592" s="7">
        <f t="shared" si="591"/>
        <v>5.68</v>
      </c>
      <c r="R7592" s="8">
        <f t="shared" si="592"/>
        <v>1.6981132075471699</v>
      </c>
      <c r="S7592" s="8">
        <f t="shared" si="593"/>
        <v>4</v>
      </c>
      <c r="T7592" s="9">
        <v>0.74431478420786801</v>
      </c>
      <c r="U7592">
        <v>24</v>
      </c>
      <c r="V7592" s="8">
        <f t="shared" si="594"/>
        <v>4.5283018867924527</v>
      </c>
      <c r="W7592">
        <f>IF(V7592&gt;=[1]Settings!$B$2,1,0)</f>
        <v>1</v>
      </c>
      <c r="X7592" s="9">
        <v>0.72653239965438798</v>
      </c>
      <c r="Y7592" t="s">
        <v>43</v>
      </c>
      <c r="Z7592">
        <f>IF(X7592&gt;=[1]Settings!$B$4,1,0)</f>
        <v>1</v>
      </c>
      <c r="AA7592" t="str">
        <f>IF(X7592&gt;=[1]Settings!$B$7,"Critical",IF(X7592&gt;=[1]Settings!$B$6,"High",IF(X7592&gt;=[1]Settings!$B$5,"Moderate","Low")))</f>
        <v>High</v>
      </c>
    </row>
    <row r="7593" spans="1:27" x14ac:dyDescent="0.25">
      <c r="A7593">
        <v>7592</v>
      </c>
      <c r="B7593" t="s">
        <v>27</v>
      </c>
      <c r="C7593" t="s">
        <v>40</v>
      </c>
      <c r="D7593" t="s">
        <v>34</v>
      </c>
      <c r="E7593" t="s">
        <v>30</v>
      </c>
      <c r="F7593" t="s">
        <v>39</v>
      </c>
      <c r="G7593">
        <v>4</v>
      </c>
      <c r="H7593">
        <v>902</v>
      </c>
      <c r="I7593">
        <v>81</v>
      </c>
      <c r="J7593">
        <v>15</v>
      </c>
      <c r="K7593">
        <v>12</v>
      </c>
      <c r="L7593" s="6">
        <v>1298221.5900000001</v>
      </c>
      <c r="M7593">
        <v>9</v>
      </c>
      <c r="N7593" s="7">
        <f>[1]Settings!$B$3*K7593</f>
        <v>3</v>
      </c>
      <c r="O7593">
        <v>6</v>
      </c>
      <c r="P7593" s="8">
        <f t="shared" si="590"/>
        <v>5.4</v>
      </c>
      <c r="Q7593" s="7">
        <f t="shared" si="591"/>
        <v>7.29</v>
      </c>
      <c r="R7593" s="8">
        <f t="shared" si="592"/>
        <v>0.66518847006651882</v>
      </c>
      <c r="S7593" s="8">
        <f t="shared" si="593"/>
        <v>2</v>
      </c>
      <c r="T7593" s="9">
        <v>0.32900649556908201</v>
      </c>
      <c r="U7593">
        <v>21</v>
      </c>
      <c r="V7593" s="8">
        <f t="shared" si="594"/>
        <v>2.3281596452328159</v>
      </c>
      <c r="W7593">
        <f>IF(V7593&gt;=[1]Settings!$B$2,1,0)</f>
        <v>1</v>
      </c>
      <c r="X7593" s="9">
        <v>0.27947831153869601</v>
      </c>
      <c r="Y7593" t="s">
        <v>32</v>
      </c>
      <c r="Z7593">
        <f>IF(X7593&gt;=[1]Settings!$B$4,1,0)</f>
        <v>0</v>
      </c>
      <c r="AA7593" t="str">
        <f>IF(X7593&gt;=[1]Settings!$B$7,"Critical",IF(X7593&gt;=[1]Settings!$B$6,"High",IF(X7593&gt;=[1]Settings!$B$5,"Moderate","Low")))</f>
        <v>Low</v>
      </c>
    </row>
    <row r="7594" spans="1:27" x14ac:dyDescent="0.25">
      <c r="A7594">
        <v>7593</v>
      </c>
      <c r="B7594" t="s">
        <v>27</v>
      </c>
      <c r="C7594" t="s">
        <v>28</v>
      </c>
      <c r="D7594" t="s">
        <v>34</v>
      </c>
      <c r="E7594" t="s">
        <v>30</v>
      </c>
      <c r="F7594" t="s">
        <v>39</v>
      </c>
      <c r="G7594">
        <v>2</v>
      </c>
      <c r="H7594">
        <v>799</v>
      </c>
      <c r="I7594">
        <v>65</v>
      </c>
      <c r="J7594">
        <v>12</v>
      </c>
      <c r="K7594">
        <v>13</v>
      </c>
      <c r="L7594" s="6">
        <v>1323647.19</v>
      </c>
      <c r="M7594">
        <v>5</v>
      </c>
      <c r="N7594" s="7">
        <f>[1]Settings!$B$3*K7594</f>
        <v>3.25</v>
      </c>
      <c r="O7594">
        <v>20</v>
      </c>
      <c r="P7594" s="8">
        <f t="shared" si="590"/>
        <v>5.416666666666667</v>
      </c>
      <c r="Q7594" s="7">
        <f t="shared" si="591"/>
        <v>3.25</v>
      </c>
      <c r="R7594" s="8">
        <f t="shared" si="592"/>
        <v>2.5031289111389237</v>
      </c>
      <c r="S7594" s="8">
        <f t="shared" si="593"/>
        <v>6.1538461538461542</v>
      </c>
      <c r="T7594" s="9">
        <v>0.67647129718187604</v>
      </c>
      <c r="U7594">
        <v>45</v>
      </c>
      <c r="V7594" s="8">
        <f t="shared" si="594"/>
        <v>5.632040050062578</v>
      </c>
      <c r="W7594">
        <f>IF(V7594&gt;=[1]Settings!$B$2,1,0)</f>
        <v>1</v>
      </c>
      <c r="X7594" s="9">
        <v>0.92593038082122803</v>
      </c>
      <c r="Y7594" t="s">
        <v>32</v>
      </c>
      <c r="Z7594">
        <f>IF(X7594&gt;=[1]Settings!$B$4,1,0)</f>
        <v>1</v>
      </c>
      <c r="AA7594" t="str">
        <f>IF(X7594&gt;=[1]Settings!$B$7,"Critical",IF(X7594&gt;=[1]Settings!$B$6,"High",IF(X7594&gt;=[1]Settings!$B$5,"Moderate","Low")))</f>
        <v>Critical</v>
      </c>
    </row>
    <row r="7595" spans="1:27" x14ac:dyDescent="0.25">
      <c r="A7595">
        <v>7594</v>
      </c>
      <c r="B7595" t="s">
        <v>27</v>
      </c>
      <c r="C7595" t="s">
        <v>28</v>
      </c>
      <c r="D7595" t="s">
        <v>34</v>
      </c>
      <c r="E7595" t="s">
        <v>42</v>
      </c>
      <c r="F7595" t="s">
        <v>39</v>
      </c>
      <c r="G7595">
        <v>2</v>
      </c>
      <c r="H7595">
        <v>329</v>
      </c>
      <c r="I7595">
        <v>81</v>
      </c>
      <c r="J7595">
        <v>6</v>
      </c>
      <c r="K7595">
        <v>4</v>
      </c>
      <c r="L7595" s="6">
        <v>142635.17000000001</v>
      </c>
      <c r="M7595">
        <v>9</v>
      </c>
      <c r="N7595" s="7">
        <f>[1]Settings!$B$3*K7595</f>
        <v>1</v>
      </c>
      <c r="O7595">
        <v>1</v>
      </c>
      <c r="P7595" s="8">
        <f t="shared" si="590"/>
        <v>13.5</v>
      </c>
      <c r="Q7595" s="7">
        <f t="shared" si="591"/>
        <v>7.29</v>
      </c>
      <c r="R7595" s="8">
        <f t="shared" si="592"/>
        <v>0.303951367781155</v>
      </c>
      <c r="S7595" s="8">
        <f t="shared" si="593"/>
        <v>1</v>
      </c>
      <c r="T7595" s="9">
        <v>0.89759995957131999</v>
      </c>
      <c r="U7595">
        <v>1</v>
      </c>
      <c r="V7595" s="8">
        <f t="shared" si="594"/>
        <v>0.303951367781155</v>
      </c>
      <c r="W7595">
        <f>IF(V7595&gt;=[1]Settings!$B$2,1,0)</f>
        <v>0</v>
      </c>
      <c r="X7595" s="9">
        <v>0.118715226650238</v>
      </c>
      <c r="Y7595" t="s">
        <v>32</v>
      </c>
      <c r="Z7595">
        <f>IF(X7595&gt;=[1]Settings!$B$4,1,0)</f>
        <v>0</v>
      </c>
      <c r="AA7595" t="str">
        <f>IF(X7595&gt;=[1]Settings!$B$7,"Critical",IF(X7595&gt;=[1]Settings!$B$6,"High",IF(X7595&gt;=[1]Settings!$B$5,"Moderate","Low")))</f>
        <v>Low</v>
      </c>
    </row>
    <row r="7596" spans="1:27" x14ac:dyDescent="0.25">
      <c r="A7596">
        <v>7595</v>
      </c>
      <c r="B7596" t="s">
        <v>27</v>
      </c>
      <c r="C7596" t="s">
        <v>37</v>
      </c>
      <c r="D7596" t="s">
        <v>34</v>
      </c>
      <c r="E7596" t="s">
        <v>35</v>
      </c>
      <c r="F7596" t="s">
        <v>31</v>
      </c>
      <c r="G7596">
        <v>3</v>
      </c>
      <c r="H7596">
        <v>760</v>
      </c>
      <c r="I7596">
        <v>56</v>
      </c>
      <c r="J7596">
        <v>8</v>
      </c>
      <c r="K7596">
        <v>8</v>
      </c>
      <c r="L7596" s="6">
        <v>562927</v>
      </c>
      <c r="M7596">
        <v>9</v>
      </c>
      <c r="N7596" s="7">
        <f>[1]Settings!$B$3*K7596</f>
        <v>2</v>
      </c>
      <c r="O7596">
        <v>12</v>
      </c>
      <c r="P7596" s="8">
        <f t="shared" si="590"/>
        <v>7</v>
      </c>
      <c r="Q7596" s="7">
        <f t="shared" si="591"/>
        <v>5.04</v>
      </c>
      <c r="R7596" s="8">
        <f t="shared" si="592"/>
        <v>1.5789473684210527</v>
      </c>
      <c r="S7596" s="8">
        <f t="shared" si="593"/>
        <v>6</v>
      </c>
      <c r="T7596" s="9">
        <v>0.57658645896650396</v>
      </c>
      <c r="U7596">
        <v>23</v>
      </c>
      <c r="V7596" s="8">
        <f t="shared" si="594"/>
        <v>3.0263157894736841</v>
      </c>
      <c r="W7596">
        <f>IF(V7596&gt;=[1]Settings!$B$2,1,0)</f>
        <v>1</v>
      </c>
      <c r="X7596" s="9">
        <v>0.76462733745574996</v>
      </c>
      <c r="Y7596" t="s">
        <v>32</v>
      </c>
      <c r="Z7596">
        <f>IF(X7596&gt;=[1]Settings!$B$4,1,0)</f>
        <v>1</v>
      </c>
      <c r="AA7596" t="str">
        <f>IF(X7596&gt;=[1]Settings!$B$7,"Critical",IF(X7596&gt;=[1]Settings!$B$6,"High",IF(X7596&gt;=[1]Settings!$B$5,"Moderate","Low")))</f>
        <v>High</v>
      </c>
    </row>
    <row r="7597" spans="1:27" x14ac:dyDescent="0.25">
      <c r="A7597">
        <v>7596</v>
      </c>
      <c r="B7597" t="s">
        <v>27</v>
      </c>
      <c r="C7597" t="s">
        <v>40</v>
      </c>
      <c r="D7597" t="s">
        <v>34</v>
      </c>
      <c r="E7597" t="s">
        <v>30</v>
      </c>
      <c r="F7597" t="s">
        <v>36</v>
      </c>
      <c r="G7597">
        <v>4</v>
      </c>
      <c r="H7597">
        <v>1019</v>
      </c>
      <c r="I7597">
        <v>77</v>
      </c>
      <c r="J7597">
        <v>13</v>
      </c>
      <c r="K7597">
        <v>18</v>
      </c>
      <c r="L7597" s="6">
        <v>1818321.69</v>
      </c>
      <c r="M7597">
        <v>6</v>
      </c>
      <c r="N7597" s="7">
        <f>[1]Settings!$B$3*K7597</f>
        <v>4.5</v>
      </c>
      <c r="O7597">
        <v>36</v>
      </c>
      <c r="P7597" s="8">
        <f t="shared" si="590"/>
        <v>5.9230769230769234</v>
      </c>
      <c r="Q7597" s="7">
        <f t="shared" si="591"/>
        <v>4.62</v>
      </c>
      <c r="R7597" s="8">
        <f t="shared" si="592"/>
        <v>3.5328753680078506</v>
      </c>
      <c r="S7597" s="8">
        <f t="shared" si="593"/>
        <v>8</v>
      </c>
      <c r="T7597" s="9">
        <v>0.66437911635815505</v>
      </c>
      <c r="U7597">
        <v>45</v>
      </c>
      <c r="V7597" s="8">
        <f t="shared" si="594"/>
        <v>4.4160942100098133</v>
      </c>
      <c r="W7597">
        <f>IF(V7597&gt;=[1]Settings!$B$2,1,0)</f>
        <v>1</v>
      </c>
      <c r="X7597" s="9">
        <v>0.97537112236023005</v>
      </c>
      <c r="Y7597" t="s">
        <v>32</v>
      </c>
      <c r="Z7597">
        <f>IF(X7597&gt;=[1]Settings!$B$4,1,0)</f>
        <v>1</v>
      </c>
      <c r="AA7597" t="str">
        <f>IF(X7597&gt;=[1]Settings!$B$7,"Critical",IF(X7597&gt;=[1]Settings!$B$6,"High",IF(X7597&gt;=[1]Settings!$B$5,"Moderate","Low")))</f>
        <v>Critical</v>
      </c>
    </row>
    <row r="7598" spans="1:27" x14ac:dyDescent="0.25">
      <c r="A7598">
        <v>7597</v>
      </c>
      <c r="B7598" t="s">
        <v>27</v>
      </c>
      <c r="C7598" t="s">
        <v>44</v>
      </c>
      <c r="D7598" t="s">
        <v>34</v>
      </c>
      <c r="E7598" t="s">
        <v>42</v>
      </c>
      <c r="F7598" t="s">
        <v>36</v>
      </c>
      <c r="G7598">
        <v>3</v>
      </c>
      <c r="H7598">
        <v>1020</v>
      </c>
      <c r="I7598">
        <v>70</v>
      </c>
      <c r="J7598">
        <v>21</v>
      </c>
      <c r="K7598">
        <v>8</v>
      </c>
      <c r="L7598" s="6">
        <v>1402723.95</v>
      </c>
      <c r="M7598">
        <v>16</v>
      </c>
      <c r="N7598" s="7">
        <f>[1]Settings!$B$3*K7598</f>
        <v>2</v>
      </c>
      <c r="O7598">
        <v>1</v>
      </c>
      <c r="P7598" s="8">
        <f t="shared" si="590"/>
        <v>3.3333333333333335</v>
      </c>
      <c r="Q7598" s="7">
        <f t="shared" si="591"/>
        <v>11.2</v>
      </c>
      <c r="R7598" s="8">
        <f t="shared" si="592"/>
        <v>9.8039215686274508E-2</v>
      </c>
      <c r="S7598" s="8">
        <f t="shared" si="593"/>
        <v>0.5</v>
      </c>
      <c r="T7598" s="9">
        <v>0.300814720160336</v>
      </c>
      <c r="U7598">
        <v>32</v>
      </c>
      <c r="V7598" s="8">
        <f t="shared" si="594"/>
        <v>3.1372549019607843</v>
      </c>
      <c r="W7598">
        <f>IF(V7598&gt;=[1]Settings!$B$2,1,0)</f>
        <v>1</v>
      </c>
      <c r="X7598" s="9">
        <v>0.10603653639555</v>
      </c>
      <c r="Y7598" t="s">
        <v>32</v>
      </c>
      <c r="Z7598">
        <f>IF(X7598&gt;=[1]Settings!$B$4,1,0)</f>
        <v>0</v>
      </c>
      <c r="AA7598" t="str">
        <f>IF(X7598&gt;=[1]Settings!$B$7,"Critical",IF(X7598&gt;=[1]Settings!$B$6,"High",IF(X7598&gt;=[1]Settings!$B$5,"Moderate","Low")))</f>
        <v>Low</v>
      </c>
    </row>
    <row r="7599" spans="1:27" x14ac:dyDescent="0.25">
      <c r="A7599">
        <v>7598</v>
      </c>
      <c r="B7599" t="s">
        <v>41</v>
      </c>
      <c r="C7599" t="s">
        <v>37</v>
      </c>
      <c r="D7599" t="s">
        <v>34</v>
      </c>
      <c r="E7599" t="s">
        <v>42</v>
      </c>
      <c r="F7599" t="s">
        <v>39</v>
      </c>
      <c r="G7599">
        <v>4</v>
      </c>
      <c r="H7599">
        <v>800</v>
      </c>
      <c r="I7599">
        <v>91</v>
      </c>
      <c r="J7599">
        <v>17</v>
      </c>
      <c r="K7599">
        <v>8</v>
      </c>
      <c r="L7599" s="6">
        <v>1331333.22</v>
      </c>
      <c r="M7599">
        <v>6</v>
      </c>
      <c r="N7599" s="7">
        <f>[1]Settings!$B$3*K7599</f>
        <v>2</v>
      </c>
      <c r="O7599">
        <v>4</v>
      </c>
      <c r="P7599" s="8">
        <f t="shared" si="590"/>
        <v>5.3529411764705879</v>
      </c>
      <c r="Q7599" s="7">
        <f t="shared" si="591"/>
        <v>5.46</v>
      </c>
      <c r="R7599" s="8">
        <f t="shared" si="592"/>
        <v>0.5</v>
      </c>
      <c r="S7599" s="8">
        <f t="shared" si="593"/>
        <v>2</v>
      </c>
      <c r="T7599" s="9">
        <v>0.442049581593084</v>
      </c>
      <c r="U7599">
        <v>13</v>
      </c>
      <c r="V7599" s="8">
        <f t="shared" si="594"/>
        <v>1.625</v>
      </c>
      <c r="W7599">
        <f>IF(V7599&gt;=[1]Settings!$B$2,1,0)</f>
        <v>0</v>
      </c>
      <c r="X7599" s="9">
        <v>0.28594082593917902</v>
      </c>
      <c r="Y7599" t="s">
        <v>43</v>
      </c>
      <c r="Z7599">
        <f>IF(X7599&gt;=[1]Settings!$B$4,1,0)</f>
        <v>0</v>
      </c>
      <c r="AA7599" t="str">
        <f>IF(X7599&gt;=[1]Settings!$B$7,"Critical",IF(X7599&gt;=[1]Settings!$B$6,"High",IF(X7599&gt;=[1]Settings!$B$5,"Moderate","Low")))</f>
        <v>Low</v>
      </c>
    </row>
    <row r="7600" spans="1:27" x14ac:dyDescent="0.25">
      <c r="A7600">
        <v>7599</v>
      </c>
      <c r="B7600" t="s">
        <v>27</v>
      </c>
      <c r="C7600" t="s">
        <v>44</v>
      </c>
      <c r="D7600" t="s">
        <v>34</v>
      </c>
      <c r="E7600" t="s">
        <v>35</v>
      </c>
      <c r="F7600" t="s">
        <v>31</v>
      </c>
      <c r="G7600">
        <v>1</v>
      </c>
      <c r="H7600">
        <v>637</v>
      </c>
      <c r="I7600">
        <v>59</v>
      </c>
      <c r="J7600">
        <v>11</v>
      </c>
      <c r="K7600">
        <v>10</v>
      </c>
      <c r="L7600" s="6">
        <v>1080560.57</v>
      </c>
      <c r="M7600">
        <v>17</v>
      </c>
      <c r="N7600" s="7">
        <f>[1]Settings!$B$3*K7600</f>
        <v>2.5</v>
      </c>
      <c r="O7600">
        <v>11</v>
      </c>
      <c r="P7600" s="8">
        <f t="shared" si="590"/>
        <v>5.3636363636363633</v>
      </c>
      <c r="Q7600" s="7">
        <f t="shared" si="591"/>
        <v>10.029999999999999</v>
      </c>
      <c r="R7600" s="8">
        <f t="shared" si="592"/>
        <v>1.7268445839874411</v>
      </c>
      <c r="S7600" s="8">
        <f t="shared" si="593"/>
        <v>4.4000000000000004</v>
      </c>
      <c r="T7600" s="9">
        <v>0.69664495302343798</v>
      </c>
      <c r="U7600">
        <v>28</v>
      </c>
      <c r="V7600" s="8">
        <f t="shared" si="594"/>
        <v>4.395604395604396</v>
      </c>
      <c r="W7600">
        <f>IF(V7600&gt;=[1]Settings!$B$2,1,0)</f>
        <v>1</v>
      </c>
      <c r="X7600" s="9">
        <v>0.83374518156051602</v>
      </c>
      <c r="Y7600" t="s">
        <v>32</v>
      </c>
      <c r="Z7600">
        <f>IF(X7600&gt;=[1]Settings!$B$4,1,0)</f>
        <v>1</v>
      </c>
      <c r="AA7600" t="str">
        <f>IF(X7600&gt;=[1]Settings!$B$7,"Critical",IF(X7600&gt;=[1]Settings!$B$6,"High",IF(X7600&gt;=[1]Settings!$B$5,"Moderate","Low")))</f>
        <v>High</v>
      </c>
    </row>
    <row r="7601" spans="1:27" x14ac:dyDescent="0.25">
      <c r="A7601">
        <v>7600</v>
      </c>
      <c r="B7601" t="s">
        <v>27</v>
      </c>
      <c r="C7601" t="s">
        <v>33</v>
      </c>
      <c r="D7601" t="s">
        <v>34</v>
      </c>
      <c r="E7601" t="s">
        <v>30</v>
      </c>
      <c r="F7601" t="s">
        <v>39</v>
      </c>
      <c r="G7601">
        <v>2</v>
      </c>
      <c r="H7601">
        <v>610</v>
      </c>
      <c r="I7601">
        <v>80</v>
      </c>
      <c r="J7601">
        <v>9</v>
      </c>
      <c r="K7601">
        <v>6</v>
      </c>
      <c r="L7601" s="6">
        <v>351320.33</v>
      </c>
      <c r="M7601">
        <v>7</v>
      </c>
      <c r="N7601" s="7">
        <f>[1]Settings!$B$3*K7601</f>
        <v>1.5</v>
      </c>
      <c r="O7601">
        <v>6</v>
      </c>
      <c r="P7601" s="8">
        <f t="shared" si="590"/>
        <v>8.8888888888888893</v>
      </c>
      <c r="Q7601" s="7">
        <f t="shared" si="591"/>
        <v>5.6</v>
      </c>
      <c r="R7601" s="8">
        <f t="shared" si="592"/>
        <v>0.98360655737704916</v>
      </c>
      <c r="S7601" s="8">
        <f t="shared" si="593"/>
        <v>4</v>
      </c>
      <c r="T7601" s="9">
        <v>0.59208757134657197</v>
      </c>
      <c r="U7601">
        <v>24</v>
      </c>
      <c r="V7601" s="8">
        <f t="shared" si="594"/>
        <v>3.9344262295081966</v>
      </c>
      <c r="W7601">
        <f>IF(V7601&gt;=[1]Settings!$B$2,1,0)</f>
        <v>1</v>
      </c>
      <c r="X7601" s="9">
        <v>0.32930350303649902</v>
      </c>
      <c r="Y7601" t="s">
        <v>32</v>
      </c>
      <c r="Z7601">
        <f>IF(X7601&gt;=[1]Settings!$B$4,1,0)</f>
        <v>0</v>
      </c>
      <c r="AA7601" t="str">
        <f>IF(X7601&gt;=[1]Settings!$B$7,"Critical",IF(X7601&gt;=[1]Settings!$B$6,"High",IF(X7601&gt;=[1]Settings!$B$5,"Moderate","Low")))</f>
        <v>Moderate</v>
      </c>
    </row>
    <row r="7602" spans="1:27" x14ac:dyDescent="0.25">
      <c r="A7602">
        <v>7601</v>
      </c>
      <c r="B7602" t="s">
        <v>41</v>
      </c>
      <c r="C7602" t="s">
        <v>40</v>
      </c>
      <c r="D7602" t="s">
        <v>29</v>
      </c>
      <c r="E7602" t="s">
        <v>30</v>
      </c>
      <c r="F7602" t="s">
        <v>39</v>
      </c>
      <c r="G7602">
        <v>3</v>
      </c>
      <c r="H7602">
        <v>932</v>
      </c>
      <c r="I7602">
        <v>92</v>
      </c>
      <c r="J7602">
        <v>19</v>
      </c>
      <c r="K7602">
        <v>12</v>
      </c>
      <c r="L7602" s="6">
        <v>2392729</v>
      </c>
      <c r="M7602">
        <v>19</v>
      </c>
      <c r="N7602" s="7">
        <f>[1]Settings!$B$3*K7602</f>
        <v>3</v>
      </c>
      <c r="O7602">
        <v>6</v>
      </c>
      <c r="P7602" s="8">
        <f t="shared" si="590"/>
        <v>4.8421052631578947</v>
      </c>
      <c r="Q7602" s="7">
        <f t="shared" si="591"/>
        <v>17.48</v>
      </c>
      <c r="R7602" s="8">
        <f t="shared" si="592"/>
        <v>0.64377682403433478</v>
      </c>
      <c r="S7602" s="8">
        <f t="shared" si="593"/>
        <v>2</v>
      </c>
      <c r="T7602" s="9">
        <v>0.17637049359226001</v>
      </c>
      <c r="U7602">
        <v>16</v>
      </c>
      <c r="V7602" s="8">
        <f t="shared" si="594"/>
        <v>1.7167381974248928</v>
      </c>
      <c r="W7602">
        <f>IF(V7602&gt;=[1]Settings!$B$2,1,0)</f>
        <v>0</v>
      </c>
      <c r="X7602" s="9">
        <v>0.19611334800720201</v>
      </c>
      <c r="Y7602" t="s">
        <v>43</v>
      </c>
      <c r="Z7602">
        <f>IF(X7602&gt;=[1]Settings!$B$4,1,0)</f>
        <v>0</v>
      </c>
      <c r="AA7602" t="str">
        <f>IF(X7602&gt;=[1]Settings!$B$7,"Critical",IF(X7602&gt;=[1]Settings!$B$6,"High",IF(X7602&gt;=[1]Settings!$B$5,"Moderate","Low")))</f>
        <v>Low</v>
      </c>
    </row>
    <row r="7603" spans="1:27" x14ac:dyDescent="0.25">
      <c r="A7603">
        <v>7602</v>
      </c>
      <c r="B7603" t="s">
        <v>27</v>
      </c>
      <c r="C7603" t="s">
        <v>40</v>
      </c>
      <c r="D7603" t="s">
        <v>34</v>
      </c>
      <c r="E7603" t="s">
        <v>35</v>
      </c>
      <c r="F7603" t="s">
        <v>31</v>
      </c>
      <c r="G7603">
        <v>4</v>
      </c>
      <c r="H7603">
        <v>161</v>
      </c>
      <c r="I7603">
        <v>27</v>
      </c>
      <c r="J7603">
        <v>4</v>
      </c>
      <c r="K7603">
        <v>4</v>
      </c>
      <c r="L7603" s="6">
        <v>126761.53</v>
      </c>
      <c r="M7603">
        <v>2</v>
      </c>
      <c r="N7603" s="7">
        <f>[1]Settings!$B$3*K7603</f>
        <v>1</v>
      </c>
      <c r="O7603">
        <v>0</v>
      </c>
      <c r="P7603" s="8">
        <f t="shared" si="590"/>
        <v>6.75</v>
      </c>
      <c r="Q7603" s="7">
        <f t="shared" si="591"/>
        <v>0.54</v>
      </c>
      <c r="R7603" s="8">
        <f t="shared" si="592"/>
        <v>0</v>
      </c>
      <c r="S7603" s="8">
        <f t="shared" si="593"/>
        <v>0</v>
      </c>
      <c r="T7603" s="9">
        <v>1.0029374379331599</v>
      </c>
      <c r="U7603">
        <v>4</v>
      </c>
      <c r="V7603" s="8">
        <f t="shared" si="594"/>
        <v>2.4844720496894408</v>
      </c>
      <c r="W7603">
        <f>IF(V7603&gt;=[1]Settings!$B$2,1,0)</f>
        <v>1</v>
      </c>
      <c r="X7603" s="9">
        <v>5.6586638092994697E-2</v>
      </c>
      <c r="Y7603" t="s">
        <v>32</v>
      </c>
      <c r="Z7603">
        <f>IF(X7603&gt;=[1]Settings!$B$4,1,0)</f>
        <v>0</v>
      </c>
      <c r="AA7603" t="str">
        <f>IF(X7603&gt;=[1]Settings!$B$7,"Critical",IF(X7603&gt;=[1]Settings!$B$6,"High",IF(X7603&gt;=[1]Settings!$B$5,"Moderate","Low")))</f>
        <v>Low</v>
      </c>
    </row>
    <row r="7604" spans="1:27" x14ac:dyDescent="0.25">
      <c r="A7604">
        <v>7603</v>
      </c>
      <c r="B7604" t="s">
        <v>27</v>
      </c>
      <c r="C7604" t="s">
        <v>33</v>
      </c>
      <c r="D7604" t="s">
        <v>34</v>
      </c>
      <c r="E7604" t="s">
        <v>35</v>
      </c>
      <c r="F7604" t="s">
        <v>36</v>
      </c>
      <c r="G7604">
        <v>2</v>
      </c>
      <c r="H7604">
        <v>880</v>
      </c>
      <c r="I7604">
        <v>64</v>
      </c>
      <c r="J7604">
        <v>18</v>
      </c>
      <c r="K7604">
        <v>8</v>
      </c>
      <c r="L7604" s="6">
        <v>832732.67</v>
      </c>
      <c r="M7604">
        <v>7</v>
      </c>
      <c r="N7604" s="7">
        <f>[1]Settings!$B$3*K7604</f>
        <v>2</v>
      </c>
      <c r="O7604">
        <v>7</v>
      </c>
      <c r="P7604" s="8">
        <f t="shared" si="590"/>
        <v>3.5555555555555554</v>
      </c>
      <c r="Q7604" s="7">
        <f t="shared" si="591"/>
        <v>4.4800000000000004</v>
      </c>
      <c r="R7604" s="8">
        <f t="shared" si="592"/>
        <v>0.79545454545454541</v>
      </c>
      <c r="S7604" s="8">
        <f t="shared" si="593"/>
        <v>3.5</v>
      </c>
      <c r="T7604" s="9">
        <v>0.52314997513499795</v>
      </c>
      <c r="U7604">
        <v>34</v>
      </c>
      <c r="V7604" s="8">
        <f t="shared" si="594"/>
        <v>3.8636363636363638</v>
      </c>
      <c r="W7604">
        <f>IF(V7604&gt;=[1]Settings!$B$2,1,0)</f>
        <v>1</v>
      </c>
      <c r="X7604" s="9">
        <v>0.54238998889923096</v>
      </c>
      <c r="Y7604" t="s">
        <v>32</v>
      </c>
      <c r="Z7604">
        <f>IF(X7604&gt;=[1]Settings!$B$4,1,0)</f>
        <v>1</v>
      </c>
      <c r="AA7604" t="str">
        <f>IF(X7604&gt;=[1]Settings!$B$7,"Critical",IF(X7604&gt;=[1]Settings!$B$6,"High",IF(X7604&gt;=[1]Settings!$B$5,"Moderate","Low")))</f>
        <v>Moderate</v>
      </c>
    </row>
    <row r="7605" spans="1:27" x14ac:dyDescent="0.25">
      <c r="A7605">
        <v>7604</v>
      </c>
      <c r="B7605" t="s">
        <v>41</v>
      </c>
      <c r="C7605" t="s">
        <v>33</v>
      </c>
      <c r="D7605" t="s">
        <v>30</v>
      </c>
      <c r="E7605" t="s">
        <v>30</v>
      </c>
      <c r="F7605" t="s">
        <v>31</v>
      </c>
      <c r="G7605">
        <v>2</v>
      </c>
      <c r="H7605">
        <v>566</v>
      </c>
      <c r="I7605">
        <v>45</v>
      </c>
      <c r="J7605">
        <v>10</v>
      </c>
      <c r="K7605">
        <v>16</v>
      </c>
      <c r="L7605" s="6">
        <v>912882.2</v>
      </c>
      <c r="M7605">
        <v>13</v>
      </c>
      <c r="N7605" s="7">
        <f>[1]Settings!$B$3*K7605</f>
        <v>4</v>
      </c>
      <c r="O7605">
        <v>6</v>
      </c>
      <c r="P7605" s="8">
        <f t="shared" si="590"/>
        <v>4.5</v>
      </c>
      <c r="Q7605" s="7">
        <f t="shared" si="591"/>
        <v>5.85</v>
      </c>
      <c r="R7605" s="8">
        <f t="shared" si="592"/>
        <v>1.0600706713780919</v>
      </c>
      <c r="S7605" s="8">
        <f t="shared" si="593"/>
        <v>1.5</v>
      </c>
      <c r="T7605" s="9">
        <v>0.42649343994160099</v>
      </c>
      <c r="U7605">
        <v>22</v>
      </c>
      <c r="V7605" s="8">
        <f t="shared" si="594"/>
        <v>3.8869257950530036</v>
      </c>
      <c r="W7605">
        <f>IF(V7605&gt;=[1]Settings!$B$2,1,0)</f>
        <v>1</v>
      </c>
      <c r="X7605" s="9">
        <v>0.55500477552413896</v>
      </c>
      <c r="Y7605" t="s">
        <v>43</v>
      </c>
      <c r="Z7605">
        <f>IF(X7605&gt;=[1]Settings!$B$4,1,0)</f>
        <v>1</v>
      </c>
      <c r="AA7605" t="str">
        <f>IF(X7605&gt;=[1]Settings!$B$7,"Critical",IF(X7605&gt;=[1]Settings!$B$6,"High",IF(X7605&gt;=[1]Settings!$B$5,"Moderate","Low")))</f>
        <v>Moderate</v>
      </c>
    </row>
    <row r="7606" spans="1:27" x14ac:dyDescent="0.25">
      <c r="A7606">
        <v>7605</v>
      </c>
      <c r="B7606" t="s">
        <v>27</v>
      </c>
      <c r="C7606" t="s">
        <v>40</v>
      </c>
      <c r="D7606" t="s">
        <v>30</v>
      </c>
      <c r="E7606" t="s">
        <v>35</v>
      </c>
      <c r="F7606" t="s">
        <v>36</v>
      </c>
      <c r="G7606">
        <v>2</v>
      </c>
      <c r="H7606">
        <v>275</v>
      </c>
      <c r="I7606">
        <v>68</v>
      </c>
      <c r="J7606">
        <v>7</v>
      </c>
      <c r="K7606">
        <v>4</v>
      </c>
      <c r="L7606" s="6">
        <v>294100.2</v>
      </c>
      <c r="M7606">
        <v>8</v>
      </c>
      <c r="N7606" s="7">
        <f>[1]Settings!$B$3*K7606</f>
        <v>1</v>
      </c>
      <c r="O7606">
        <v>3</v>
      </c>
      <c r="P7606" s="8">
        <f t="shared" si="590"/>
        <v>9.7142857142857135</v>
      </c>
      <c r="Q7606" s="7">
        <f t="shared" si="591"/>
        <v>5.44</v>
      </c>
      <c r="R7606" s="8">
        <f t="shared" si="592"/>
        <v>1.0909090909090908</v>
      </c>
      <c r="S7606" s="8">
        <f t="shared" si="593"/>
        <v>3</v>
      </c>
      <c r="T7606" s="9">
        <v>0.54765984908312004</v>
      </c>
      <c r="U7606">
        <v>3</v>
      </c>
      <c r="V7606" s="8">
        <f t="shared" si="594"/>
        <v>1.0909090909090908</v>
      </c>
      <c r="W7606">
        <f>IF(V7606&gt;=[1]Settings!$B$2,1,0)</f>
        <v>0</v>
      </c>
      <c r="X7606" s="9">
        <v>0.193849727511406</v>
      </c>
      <c r="Y7606" t="s">
        <v>32</v>
      </c>
      <c r="Z7606">
        <f>IF(X7606&gt;=[1]Settings!$B$4,1,0)</f>
        <v>0</v>
      </c>
      <c r="AA7606" t="str">
        <f>IF(X7606&gt;=[1]Settings!$B$7,"Critical",IF(X7606&gt;=[1]Settings!$B$6,"High",IF(X7606&gt;=[1]Settings!$B$5,"Moderate","Low")))</f>
        <v>Low</v>
      </c>
    </row>
    <row r="7607" spans="1:27" x14ac:dyDescent="0.25">
      <c r="A7607">
        <v>7606</v>
      </c>
      <c r="B7607" t="s">
        <v>27</v>
      </c>
      <c r="C7607" t="s">
        <v>40</v>
      </c>
      <c r="D7607" t="s">
        <v>34</v>
      </c>
      <c r="E7607" t="s">
        <v>30</v>
      </c>
      <c r="F7607" t="s">
        <v>36</v>
      </c>
      <c r="G7607">
        <v>4</v>
      </c>
      <c r="H7607">
        <v>204</v>
      </c>
      <c r="I7607">
        <v>56</v>
      </c>
      <c r="J7607">
        <v>3</v>
      </c>
      <c r="K7607">
        <v>6</v>
      </c>
      <c r="L7607" s="6">
        <v>171805.17</v>
      </c>
      <c r="M7607">
        <v>11</v>
      </c>
      <c r="N7607" s="7">
        <f>[1]Settings!$B$3*K7607</f>
        <v>1.5</v>
      </c>
      <c r="O7607">
        <v>0</v>
      </c>
      <c r="P7607" s="8">
        <f t="shared" si="590"/>
        <v>18.666666666666668</v>
      </c>
      <c r="Q7607" s="7">
        <f t="shared" si="591"/>
        <v>6.16</v>
      </c>
      <c r="R7607" s="8">
        <f t="shared" si="592"/>
        <v>0</v>
      </c>
      <c r="S7607" s="8">
        <f t="shared" si="593"/>
        <v>0</v>
      </c>
      <c r="T7607" s="9">
        <v>0.232277353446456</v>
      </c>
      <c r="U7607">
        <v>1</v>
      </c>
      <c r="V7607" s="8">
        <f t="shared" si="594"/>
        <v>0.49019607843137253</v>
      </c>
      <c r="W7607">
        <f>IF(V7607&gt;=[1]Settings!$B$2,1,0)</f>
        <v>0</v>
      </c>
      <c r="X7607" s="9">
        <v>9.9982172250747695E-2</v>
      </c>
      <c r="Y7607" t="s">
        <v>32</v>
      </c>
      <c r="Z7607">
        <f>IF(X7607&gt;=[1]Settings!$B$4,1,0)</f>
        <v>0</v>
      </c>
      <c r="AA7607" t="str">
        <f>IF(X7607&gt;=[1]Settings!$B$7,"Critical",IF(X7607&gt;=[1]Settings!$B$6,"High",IF(X7607&gt;=[1]Settings!$B$5,"Moderate","Low")))</f>
        <v>Low</v>
      </c>
    </row>
    <row r="7608" spans="1:27" x14ac:dyDescent="0.25">
      <c r="A7608">
        <v>7607</v>
      </c>
      <c r="B7608" t="s">
        <v>41</v>
      </c>
      <c r="C7608" t="s">
        <v>28</v>
      </c>
      <c r="D7608" t="s">
        <v>29</v>
      </c>
      <c r="E7608" t="s">
        <v>35</v>
      </c>
      <c r="F7608" t="s">
        <v>39</v>
      </c>
      <c r="G7608">
        <v>2</v>
      </c>
      <c r="H7608">
        <v>59</v>
      </c>
      <c r="I7608">
        <v>17</v>
      </c>
      <c r="J7608">
        <v>4</v>
      </c>
      <c r="K7608">
        <v>4</v>
      </c>
      <c r="L7608" s="6">
        <v>169056.99</v>
      </c>
      <c r="M7608">
        <v>5</v>
      </c>
      <c r="N7608" s="7">
        <f>[1]Settings!$B$3*K7608</f>
        <v>1</v>
      </c>
      <c r="O7608">
        <v>0</v>
      </c>
      <c r="P7608" s="8">
        <f t="shared" si="590"/>
        <v>4.25</v>
      </c>
      <c r="Q7608" s="7">
        <f t="shared" si="591"/>
        <v>0.85</v>
      </c>
      <c r="R7608" s="8">
        <f t="shared" si="592"/>
        <v>0</v>
      </c>
      <c r="S7608" s="8">
        <f t="shared" si="593"/>
        <v>0</v>
      </c>
      <c r="T7608" s="9">
        <v>0.120224842886988</v>
      </c>
      <c r="U7608">
        <v>0</v>
      </c>
      <c r="V7608" s="8">
        <f t="shared" si="594"/>
        <v>0</v>
      </c>
      <c r="W7608">
        <f>IF(V7608&gt;=[1]Settings!$B$2,1,0)</f>
        <v>0</v>
      </c>
      <c r="X7608" s="9">
        <v>3.8090955466032E-2</v>
      </c>
      <c r="Y7608" t="s">
        <v>43</v>
      </c>
      <c r="Z7608">
        <f>IF(X7608&gt;=[1]Settings!$B$4,1,0)</f>
        <v>0</v>
      </c>
      <c r="AA7608" t="str">
        <f>IF(X7608&gt;=[1]Settings!$B$7,"Critical",IF(X7608&gt;=[1]Settings!$B$6,"High",IF(X7608&gt;=[1]Settings!$B$5,"Moderate","Low")))</f>
        <v>Low</v>
      </c>
    </row>
    <row r="7609" spans="1:27" x14ac:dyDescent="0.25">
      <c r="A7609">
        <v>7608</v>
      </c>
      <c r="B7609" t="s">
        <v>27</v>
      </c>
      <c r="C7609" t="s">
        <v>38</v>
      </c>
      <c r="D7609" t="s">
        <v>30</v>
      </c>
      <c r="E7609" t="s">
        <v>35</v>
      </c>
      <c r="F7609" t="s">
        <v>36</v>
      </c>
      <c r="G7609">
        <v>4</v>
      </c>
      <c r="H7609">
        <v>686</v>
      </c>
      <c r="I7609">
        <v>77</v>
      </c>
      <c r="J7609">
        <v>12</v>
      </c>
      <c r="K7609">
        <v>7</v>
      </c>
      <c r="L7609" s="6">
        <v>1028809.86</v>
      </c>
      <c r="M7609">
        <v>9</v>
      </c>
      <c r="N7609" s="7">
        <f>[1]Settings!$B$3*K7609</f>
        <v>1.75</v>
      </c>
      <c r="O7609">
        <v>7</v>
      </c>
      <c r="P7609" s="8">
        <f t="shared" si="590"/>
        <v>6.416666666666667</v>
      </c>
      <c r="Q7609" s="7">
        <f t="shared" si="591"/>
        <v>6.93</v>
      </c>
      <c r="R7609" s="8">
        <f t="shared" si="592"/>
        <v>1.0204081632653061</v>
      </c>
      <c r="S7609" s="8">
        <f t="shared" si="593"/>
        <v>4</v>
      </c>
      <c r="T7609" s="9">
        <v>0.43305742383463303</v>
      </c>
      <c r="U7609">
        <v>15</v>
      </c>
      <c r="V7609" s="8">
        <f t="shared" si="594"/>
        <v>2.1865889212827989</v>
      </c>
      <c r="W7609">
        <f>IF(V7609&gt;=[1]Settings!$B$2,1,0)</f>
        <v>1</v>
      </c>
      <c r="X7609" s="9">
        <v>0.46080234646797202</v>
      </c>
      <c r="Y7609" t="s">
        <v>32</v>
      </c>
      <c r="Z7609">
        <f>IF(X7609&gt;=[1]Settings!$B$4,1,0)</f>
        <v>0</v>
      </c>
      <c r="AA7609" t="str">
        <f>IF(X7609&gt;=[1]Settings!$B$7,"Critical",IF(X7609&gt;=[1]Settings!$B$6,"High",IF(X7609&gt;=[1]Settings!$B$5,"Moderate","Low")))</f>
        <v>Moderate</v>
      </c>
    </row>
    <row r="7610" spans="1:27" x14ac:dyDescent="0.25">
      <c r="A7610">
        <v>7609</v>
      </c>
      <c r="B7610" t="s">
        <v>27</v>
      </c>
      <c r="C7610" t="s">
        <v>44</v>
      </c>
      <c r="D7610" t="s">
        <v>29</v>
      </c>
      <c r="E7610" t="s">
        <v>42</v>
      </c>
      <c r="F7610" t="s">
        <v>39</v>
      </c>
      <c r="G7610">
        <v>4</v>
      </c>
      <c r="H7610">
        <v>1061</v>
      </c>
      <c r="I7610">
        <v>82</v>
      </c>
      <c r="J7610">
        <v>14</v>
      </c>
      <c r="K7610">
        <v>16</v>
      </c>
      <c r="L7610" s="6">
        <v>1888795.17</v>
      </c>
      <c r="M7610">
        <v>10</v>
      </c>
      <c r="N7610" s="7">
        <f>[1]Settings!$B$3*K7610</f>
        <v>4</v>
      </c>
      <c r="O7610">
        <v>11</v>
      </c>
      <c r="P7610" s="8">
        <f t="shared" si="590"/>
        <v>5.8571428571428568</v>
      </c>
      <c r="Q7610" s="7">
        <f t="shared" si="591"/>
        <v>8.1999999999999993</v>
      </c>
      <c r="R7610" s="8">
        <f t="shared" si="592"/>
        <v>1.0367577756833177</v>
      </c>
      <c r="S7610" s="8">
        <f t="shared" si="593"/>
        <v>2.75</v>
      </c>
      <c r="T7610" s="9">
        <v>0.232626317182238</v>
      </c>
      <c r="U7610">
        <v>11</v>
      </c>
      <c r="V7610" s="8">
        <f t="shared" si="594"/>
        <v>1.0367577756833177</v>
      </c>
      <c r="W7610">
        <f>IF(V7610&gt;=[1]Settings!$B$2,1,0)</f>
        <v>0</v>
      </c>
      <c r="X7610" s="9">
        <v>0.71650624275207497</v>
      </c>
      <c r="Y7610" t="s">
        <v>32</v>
      </c>
      <c r="Z7610">
        <f>IF(X7610&gt;=[1]Settings!$B$4,1,0)</f>
        <v>1</v>
      </c>
      <c r="AA7610" t="str">
        <f>IF(X7610&gt;=[1]Settings!$B$7,"Critical",IF(X7610&gt;=[1]Settings!$B$6,"High",IF(X7610&gt;=[1]Settings!$B$5,"Moderate","Low")))</f>
        <v>High</v>
      </c>
    </row>
    <row r="7611" spans="1:27" x14ac:dyDescent="0.25">
      <c r="A7611">
        <v>7610</v>
      </c>
      <c r="B7611" t="s">
        <v>41</v>
      </c>
      <c r="C7611" t="s">
        <v>40</v>
      </c>
      <c r="D7611" t="s">
        <v>29</v>
      </c>
      <c r="E7611" t="s">
        <v>35</v>
      </c>
      <c r="F7611" t="s">
        <v>36</v>
      </c>
      <c r="G7611">
        <v>3</v>
      </c>
      <c r="H7611">
        <v>392</v>
      </c>
      <c r="I7611">
        <v>33</v>
      </c>
      <c r="J7611">
        <v>7</v>
      </c>
      <c r="K7611">
        <v>4</v>
      </c>
      <c r="L7611" s="6">
        <v>306779.58</v>
      </c>
      <c r="M7611">
        <v>3</v>
      </c>
      <c r="N7611" s="7">
        <f>[1]Settings!$B$3*K7611</f>
        <v>1</v>
      </c>
      <c r="O7611">
        <v>1</v>
      </c>
      <c r="P7611" s="8">
        <f t="shared" si="590"/>
        <v>4.7142857142857144</v>
      </c>
      <c r="Q7611" s="7">
        <f t="shared" si="591"/>
        <v>0.99</v>
      </c>
      <c r="R7611" s="8">
        <f t="shared" si="592"/>
        <v>0.25510204081632654</v>
      </c>
      <c r="S7611" s="8">
        <f t="shared" si="593"/>
        <v>1</v>
      </c>
      <c r="T7611" s="9">
        <v>0.246371700220644</v>
      </c>
      <c r="U7611">
        <v>1</v>
      </c>
      <c r="V7611" s="8">
        <f t="shared" si="594"/>
        <v>0.25510204081632654</v>
      </c>
      <c r="W7611">
        <f>IF(V7611&gt;=[1]Settings!$B$2,1,0)</f>
        <v>0</v>
      </c>
      <c r="X7611" s="9">
        <v>2.80478931963444E-2</v>
      </c>
      <c r="Y7611" t="s">
        <v>43</v>
      </c>
      <c r="Z7611">
        <f>IF(X7611&gt;=[1]Settings!$B$4,1,0)</f>
        <v>0</v>
      </c>
      <c r="AA7611" t="str">
        <f>IF(X7611&gt;=[1]Settings!$B$7,"Critical",IF(X7611&gt;=[1]Settings!$B$6,"High",IF(X7611&gt;=[1]Settings!$B$5,"Moderate","Low")))</f>
        <v>Low</v>
      </c>
    </row>
    <row r="7612" spans="1:27" x14ac:dyDescent="0.25">
      <c r="A7612">
        <v>7611</v>
      </c>
      <c r="B7612" t="s">
        <v>41</v>
      </c>
      <c r="C7612" t="s">
        <v>28</v>
      </c>
      <c r="D7612" t="s">
        <v>30</v>
      </c>
      <c r="E7612" t="s">
        <v>35</v>
      </c>
      <c r="F7612" t="s">
        <v>39</v>
      </c>
      <c r="G7612">
        <v>4</v>
      </c>
      <c r="H7612">
        <v>294</v>
      </c>
      <c r="I7612">
        <v>40</v>
      </c>
      <c r="J7612">
        <v>10</v>
      </c>
      <c r="K7612">
        <v>9</v>
      </c>
      <c r="L7612" s="6">
        <v>710821.91</v>
      </c>
      <c r="M7612">
        <v>9</v>
      </c>
      <c r="N7612" s="7">
        <f>[1]Settings!$B$3*K7612</f>
        <v>2.25</v>
      </c>
      <c r="O7612">
        <v>2</v>
      </c>
      <c r="P7612" s="8">
        <f t="shared" si="590"/>
        <v>4</v>
      </c>
      <c r="Q7612" s="7">
        <f t="shared" si="591"/>
        <v>3.6</v>
      </c>
      <c r="R7612" s="8">
        <f t="shared" si="592"/>
        <v>0.68027210884353739</v>
      </c>
      <c r="S7612" s="8">
        <f t="shared" si="593"/>
        <v>0.88888888888888884</v>
      </c>
      <c r="T7612" s="9">
        <v>0.22474937074845899</v>
      </c>
      <c r="U7612">
        <v>0</v>
      </c>
      <c r="V7612" s="8">
        <f t="shared" si="594"/>
        <v>0</v>
      </c>
      <c r="W7612">
        <f>IF(V7612&gt;=[1]Settings!$B$2,1,0)</f>
        <v>0</v>
      </c>
      <c r="X7612" s="9">
        <v>0.24190223217010501</v>
      </c>
      <c r="Y7612" t="s">
        <v>43</v>
      </c>
      <c r="Z7612">
        <f>IF(X7612&gt;=[1]Settings!$B$4,1,0)</f>
        <v>0</v>
      </c>
      <c r="AA7612" t="str">
        <f>IF(X7612&gt;=[1]Settings!$B$7,"Critical",IF(X7612&gt;=[1]Settings!$B$6,"High",IF(X7612&gt;=[1]Settings!$B$5,"Moderate","Low")))</f>
        <v>Low</v>
      </c>
    </row>
    <row r="7613" spans="1:27" x14ac:dyDescent="0.25">
      <c r="A7613">
        <v>7612</v>
      </c>
      <c r="B7613" t="s">
        <v>27</v>
      </c>
      <c r="C7613" t="s">
        <v>37</v>
      </c>
      <c r="D7613" t="s">
        <v>30</v>
      </c>
      <c r="E7613" t="s">
        <v>35</v>
      </c>
      <c r="F7613" t="s">
        <v>39</v>
      </c>
      <c r="G7613">
        <v>1</v>
      </c>
      <c r="H7613">
        <v>864</v>
      </c>
      <c r="I7613">
        <v>75</v>
      </c>
      <c r="J7613">
        <v>17</v>
      </c>
      <c r="K7613">
        <v>8</v>
      </c>
      <c r="L7613" s="6">
        <v>1104653.98</v>
      </c>
      <c r="M7613">
        <v>7</v>
      </c>
      <c r="N7613" s="7">
        <f>[1]Settings!$B$3*K7613</f>
        <v>2</v>
      </c>
      <c r="O7613">
        <v>16</v>
      </c>
      <c r="P7613" s="8">
        <f t="shared" si="590"/>
        <v>4.4117647058823533</v>
      </c>
      <c r="Q7613" s="7">
        <f t="shared" si="591"/>
        <v>5.25</v>
      </c>
      <c r="R7613" s="8">
        <f t="shared" si="592"/>
        <v>1.8518518518518519</v>
      </c>
      <c r="S7613" s="8">
        <f t="shared" si="593"/>
        <v>8</v>
      </c>
      <c r="T7613" s="9">
        <v>0.70872499853811699</v>
      </c>
      <c r="U7613">
        <v>29</v>
      </c>
      <c r="V7613" s="8">
        <f t="shared" si="594"/>
        <v>3.3564814814814814</v>
      </c>
      <c r="W7613">
        <f>IF(V7613&gt;=[1]Settings!$B$2,1,0)</f>
        <v>1</v>
      </c>
      <c r="X7613" s="9">
        <v>0.81542509794235196</v>
      </c>
      <c r="Y7613" t="s">
        <v>32</v>
      </c>
      <c r="Z7613">
        <f>IF(X7613&gt;=[1]Settings!$B$4,1,0)</f>
        <v>1</v>
      </c>
      <c r="AA7613" t="str">
        <f>IF(X7613&gt;=[1]Settings!$B$7,"Critical",IF(X7613&gt;=[1]Settings!$B$6,"High",IF(X7613&gt;=[1]Settings!$B$5,"Moderate","Low")))</f>
        <v>High</v>
      </c>
    </row>
    <row r="7614" spans="1:27" x14ac:dyDescent="0.25">
      <c r="A7614">
        <v>7613</v>
      </c>
      <c r="B7614" t="s">
        <v>27</v>
      </c>
      <c r="C7614" t="s">
        <v>37</v>
      </c>
      <c r="D7614" t="s">
        <v>34</v>
      </c>
      <c r="E7614" t="s">
        <v>35</v>
      </c>
      <c r="F7614" t="s">
        <v>36</v>
      </c>
      <c r="G7614">
        <v>2</v>
      </c>
      <c r="H7614">
        <v>561</v>
      </c>
      <c r="I7614">
        <v>30</v>
      </c>
      <c r="J7614">
        <v>15</v>
      </c>
      <c r="K7614">
        <v>4</v>
      </c>
      <c r="L7614" s="6">
        <v>618083.4</v>
      </c>
      <c r="M7614">
        <v>4</v>
      </c>
      <c r="N7614" s="7">
        <f>[1]Settings!$B$3*K7614</f>
        <v>1</v>
      </c>
      <c r="O7614">
        <v>0</v>
      </c>
      <c r="P7614" s="8">
        <f t="shared" si="590"/>
        <v>2</v>
      </c>
      <c r="Q7614" s="7">
        <f t="shared" si="591"/>
        <v>1.2</v>
      </c>
      <c r="R7614" s="8">
        <f t="shared" si="592"/>
        <v>0</v>
      </c>
      <c r="S7614" s="8">
        <f t="shared" si="593"/>
        <v>0</v>
      </c>
      <c r="T7614" s="9">
        <v>0.26180083959186601</v>
      </c>
      <c r="U7614">
        <v>4</v>
      </c>
      <c r="V7614" s="8">
        <f t="shared" si="594"/>
        <v>0.71301247771836007</v>
      </c>
      <c r="W7614">
        <f>IF(V7614&gt;=[1]Settings!$B$2,1,0)</f>
        <v>0</v>
      </c>
      <c r="X7614" s="9">
        <v>4.5733842998743099E-2</v>
      </c>
      <c r="Y7614" t="s">
        <v>32</v>
      </c>
      <c r="Z7614">
        <f>IF(X7614&gt;=[1]Settings!$B$4,1,0)</f>
        <v>0</v>
      </c>
      <c r="AA7614" t="str">
        <f>IF(X7614&gt;=[1]Settings!$B$7,"Critical",IF(X7614&gt;=[1]Settings!$B$6,"High",IF(X7614&gt;=[1]Settings!$B$5,"Moderate","Low")))</f>
        <v>Low</v>
      </c>
    </row>
    <row r="7615" spans="1:27" x14ac:dyDescent="0.25">
      <c r="A7615">
        <v>7614</v>
      </c>
      <c r="B7615" t="s">
        <v>41</v>
      </c>
      <c r="C7615" t="s">
        <v>44</v>
      </c>
      <c r="D7615" t="s">
        <v>29</v>
      </c>
      <c r="E7615" t="s">
        <v>30</v>
      </c>
      <c r="F7615" t="s">
        <v>36</v>
      </c>
      <c r="G7615">
        <v>3</v>
      </c>
      <c r="H7615">
        <v>876</v>
      </c>
      <c r="I7615">
        <v>77</v>
      </c>
      <c r="J7615">
        <v>21</v>
      </c>
      <c r="K7615">
        <v>8</v>
      </c>
      <c r="L7615" s="6">
        <v>1170345.75</v>
      </c>
      <c r="M7615">
        <v>6</v>
      </c>
      <c r="N7615" s="7">
        <f>[1]Settings!$B$3*K7615</f>
        <v>2</v>
      </c>
      <c r="O7615">
        <v>3</v>
      </c>
      <c r="P7615" s="8">
        <f t="shared" si="590"/>
        <v>3.6666666666666665</v>
      </c>
      <c r="Q7615" s="7">
        <f t="shared" si="591"/>
        <v>4.62</v>
      </c>
      <c r="R7615" s="8">
        <f t="shared" si="592"/>
        <v>0.34246575342465752</v>
      </c>
      <c r="S7615" s="8">
        <f t="shared" si="593"/>
        <v>1.5</v>
      </c>
      <c r="T7615" s="9">
        <v>0.38350449509365098</v>
      </c>
      <c r="U7615">
        <v>13</v>
      </c>
      <c r="V7615" s="8">
        <f t="shared" si="594"/>
        <v>1.4840182648401827</v>
      </c>
      <c r="W7615">
        <f>IF(V7615&gt;=[1]Settings!$B$2,1,0)</f>
        <v>0</v>
      </c>
      <c r="X7615" s="9">
        <v>0.16596831381321001</v>
      </c>
      <c r="Y7615" t="s">
        <v>43</v>
      </c>
      <c r="Z7615">
        <f>IF(X7615&gt;=[1]Settings!$B$4,1,0)</f>
        <v>0</v>
      </c>
      <c r="AA7615" t="str">
        <f>IF(X7615&gt;=[1]Settings!$B$7,"Critical",IF(X7615&gt;=[1]Settings!$B$6,"High",IF(X7615&gt;=[1]Settings!$B$5,"Moderate","Low")))</f>
        <v>Low</v>
      </c>
    </row>
    <row r="7616" spans="1:27" x14ac:dyDescent="0.25">
      <c r="A7616">
        <v>7615</v>
      </c>
      <c r="B7616" t="s">
        <v>27</v>
      </c>
      <c r="C7616" t="s">
        <v>44</v>
      </c>
      <c r="D7616" t="s">
        <v>30</v>
      </c>
      <c r="E7616" t="s">
        <v>42</v>
      </c>
      <c r="F7616" t="s">
        <v>39</v>
      </c>
      <c r="G7616">
        <v>4</v>
      </c>
      <c r="H7616">
        <v>261</v>
      </c>
      <c r="I7616">
        <v>44</v>
      </c>
      <c r="J7616">
        <v>5</v>
      </c>
      <c r="K7616">
        <v>4</v>
      </c>
      <c r="L7616" s="6">
        <v>127652.66</v>
      </c>
      <c r="M7616">
        <v>5</v>
      </c>
      <c r="N7616" s="7">
        <f>[1]Settings!$B$3*K7616</f>
        <v>1</v>
      </c>
      <c r="O7616">
        <v>1</v>
      </c>
      <c r="P7616" s="8">
        <f t="shared" si="590"/>
        <v>8.8000000000000007</v>
      </c>
      <c r="Q7616" s="7">
        <f t="shared" si="591"/>
        <v>2.2000000000000002</v>
      </c>
      <c r="R7616" s="8">
        <f t="shared" si="592"/>
        <v>0.38314176245210729</v>
      </c>
      <c r="S7616" s="8">
        <f t="shared" si="593"/>
        <v>1</v>
      </c>
      <c r="T7616" s="9">
        <v>0.55909755839985198</v>
      </c>
      <c r="U7616">
        <v>2</v>
      </c>
      <c r="V7616" s="8">
        <f t="shared" si="594"/>
        <v>0.76628352490421459</v>
      </c>
      <c r="W7616">
        <f>IF(V7616&gt;=[1]Settings!$B$2,1,0)</f>
        <v>0</v>
      </c>
      <c r="X7616" s="9">
        <v>7.8086316585540799E-2</v>
      </c>
      <c r="Y7616" t="s">
        <v>32</v>
      </c>
      <c r="Z7616">
        <f>IF(X7616&gt;=[1]Settings!$B$4,1,0)</f>
        <v>0</v>
      </c>
      <c r="AA7616" t="str">
        <f>IF(X7616&gt;=[1]Settings!$B$7,"Critical",IF(X7616&gt;=[1]Settings!$B$6,"High",IF(X7616&gt;=[1]Settings!$B$5,"Moderate","Low")))</f>
        <v>Low</v>
      </c>
    </row>
    <row r="7617" spans="1:27" x14ac:dyDescent="0.25">
      <c r="A7617">
        <v>7616</v>
      </c>
      <c r="B7617" t="s">
        <v>27</v>
      </c>
      <c r="C7617" t="s">
        <v>28</v>
      </c>
      <c r="D7617" t="s">
        <v>34</v>
      </c>
      <c r="E7617" t="s">
        <v>30</v>
      </c>
      <c r="F7617" t="s">
        <v>39</v>
      </c>
      <c r="G7617">
        <v>5</v>
      </c>
      <c r="H7617">
        <v>710</v>
      </c>
      <c r="I7617">
        <v>70</v>
      </c>
      <c r="J7617">
        <v>10</v>
      </c>
      <c r="K7617">
        <v>8</v>
      </c>
      <c r="L7617" s="6">
        <v>561912.11</v>
      </c>
      <c r="M7617">
        <v>6</v>
      </c>
      <c r="N7617" s="7">
        <f>[1]Settings!$B$3*K7617</f>
        <v>2</v>
      </c>
      <c r="O7617">
        <v>7</v>
      </c>
      <c r="P7617" s="8">
        <f t="shared" si="590"/>
        <v>7</v>
      </c>
      <c r="Q7617" s="7">
        <f t="shared" si="591"/>
        <v>4.2</v>
      </c>
      <c r="R7617" s="8">
        <f t="shared" si="592"/>
        <v>0.9859154929577465</v>
      </c>
      <c r="S7617" s="8">
        <f t="shared" si="593"/>
        <v>3.5</v>
      </c>
      <c r="T7617" s="9">
        <v>0.39658484329191801</v>
      </c>
      <c r="U7617">
        <v>27</v>
      </c>
      <c r="V7617" s="8">
        <f t="shared" si="594"/>
        <v>3.8028169014084505</v>
      </c>
      <c r="W7617">
        <f>IF(V7617&gt;=[1]Settings!$B$2,1,0)</f>
        <v>1</v>
      </c>
      <c r="X7617" s="9">
        <v>0.39107879996299699</v>
      </c>
      <c r="Y7617" t="s">
        <v>32</v>
      </c>
      <c r="Z7617">
        <f>IF(X7617&gt;=[1]Settings!$B$4,1,0)</f>
        <v>0</v>
      </c>
      <c r="AA7617" t="str">
        <f>IF(X7617&gt;=[1]Settings!$B$7,"Critical",IF(X7617&gt;=[1]Settings!$B$6,"High",IF(X7617&gt;=[1]Settings!$B$5,"Moderate","Low")))</f>
        <v>Moderate</v>
      </c>
    </row>
    <row r="7618" spans="1:27" x14ac:dyDescent="0.25">
      <c r="A7618">
        <v>7617</v>
      </c>
      <c r="B7618" t="s">
        <v>27</v>
      </c>
      <c r="C7618" t="s">
        <v>44</v>
      </c>
      <c r="D7618" t="s">
        <v>34</v>
      </c>
      <c r="E7618" t="s">
        <v>35</v>
      </c>
      <c r="F7618" t="s">
        <v>39</v>
      </c>
      <c r="G7618">
        <v>3</v>
      </c>
      <c r="H7618">
        <v>1031</v>
      </c>
      <c r="I7618">
        <v>82</v>
      </c>
      <c r="J7618">
        <v>24</v>
      </c>
      <c r="K7618">
        <v>15</v>
      </c>
      <c r="L7618" s="6">
        <v>2728179.82</v>
      </c>
      <c r="M7618">
        <v>4</v>
      </c>
      <c r="N7618" s="7">
        <f>[1]Settings!$B$3*K7618</f>
        <v>3.75</v>
      </c>
      <c r="O7618">
        <v>25</v>
      </c>
      <c r="P7618" s="8">
        <f t="shared" ref="P7618:P7681" si="595">I7618/J7618</f>
        <v>3.4166666666666665</v>
      </c>
      <c r="Q7618" s="7">
        <f t="shared" ref="Q7618:Q7681" si="596">M7618*I7618/100</f>
        <v>3.28</v>
      </c>
      <c r="R7618" s="8">
        <f t="shared" ref="R7618:R7681" si="597">100*O7618/H7618</f>
        <v>2.4248302618816684</v>
      </c>
      <c r="S7618" s="8">
        <f t="shared" ref="S7618:S7681" si="598">O7618/N7618</f>
        <v>6.666666666666667</v>
      </c>
      <c r="T7618" s="9">
        <v>0.43293824409951598</v>
      </c>
      <c r="U7618">
        <v>34</v>
      </c>
      <c r="V7618" s="8">
        <f t="shared" ref="V7618:V7681" si="599">100*U7618/H7618</f>
        <v>3.297769156159069</v>
      </c>
      <c r="W7618">
        <f>IF(V7618&gt;=[1]Settings!$B$2,1,0)</f>
        <v>1</v>
      </c>
      <c r="X7618" s="9">
        <v>0.96017318964004505</v>
      </c>
      <c r="Y7618" t="s">
        <v>32</v>
      </c>
      <c r="Z7618">
        <f>IF(X7618&gt;=[1]Settings!$B$4,1,0)</f>
        <v>1</v>
      </c>
      <c r="AA7618" t="str">
        <f>IF(X7618&gt;=[1]Settings!$B$7,"Critical",IF(X7618&gt;=[1]Settings!$B$6,"High",IF(X7618&gt;=[1]Settings!$B$5,"Moderate","Low")))</f>
        <v>Critical</v>
      </c>
    </row>
    <row r="7619" spans="1:27" x14ac:dyDescent="0.25">
      <c r="A7619">
        <v>7618</v>
      </c>
      <c r="B7619" t="s">
        <v>41</v>
      </c>
      <c r="C7619" t="s">
        <v>37</v>
      </c>
      <c r="D7619" t="s">
        <v>30</v>
      </c>
      <c r="E7619" t="s">
        <v>35</v>
      </c>
      <c r="F7619" t="s">
        <v>31</v>
      </c>
      <c r="G7619">
        <v>1</v>
      </c>
      <c r="H7619">
        <v>240</v>
      </c>
      <c r="I7619">
        <v>44</v>
      </c>
      <c r="J7619">
        <v>6</v>
      </c>
      <c r="K7619">
        <v>4</v>
      </c>
      <c r="L7619" s="6">
        <v>175626.62</v>
      </c>
      <c r="M7619">
        <v>6</v>
      </c>
      <c r="N7619" s="7">
        <f>[1]Settings!$B$3*K7619</f>
        <v>1</v>
      </c>
      <c r="O7619">
        <v>0</v>
      </c>
      <c r="P7619" s="8">
        <f t="shared" si="595"/>
        <v>7.333333333333333</v>
      </c>
      <c r="Q7619" s="7">
        <f t="shared" si="596"/>
        <v>2.64</v>
      </c>
      <c r="R7619" s="8">
        <f t="shared" si="597"/>
        <v>0</v>
      </c>
      <c r="S7619" s="8">
        <f t="shared" si="598"/>
        <v>0</v>
      </c>
      <c r="T7619" s="9">
        <v>0.270947851149207</v>
      </c>
      <c r="U7619">
        <v>1</v>
      </c>
      <c r="V7619" s="8">
        <f t="shared" si="599"/>
        <v>0.41666666666666669</v>
      </c>
      <c r="W7619">
        <f>IF(V7619&gt;=[1]Settings!$B$2,1,0)</f>
        <v>0</v>
      </c>
      <c r="X7619" s="9">
        <v>0.114392749965191</v>
      </c>
      <c r="Y7619" t="s">
        <v>43</v>
      </c>
      <c r="Z7619">
        <f>IF(X7619&gt;=[1]Settings!$B$4,1,0)</f>
        <v>0</v>
      </c>
      <c r="AA7619" t="str">
        <f>IF(X7619&gt;=[1]Settings!$B$7,"Critical",IF(X7619&gt;=[1]Settings!$B$6,"High",IF(X7619&gt;=[1]Settings!$B$5,"Moderate","Low")))</f>
        <v>Low</v>
      </c>
    </row>
    <row r="7620" spans="1:27" x14ac:dyDescent="0.25">
      <c r="A7620">
        <v>7619</v>
      </c>
      <c r="B7620" t="s">
        <v>27</v>
      </c>
      <c r="C7620" t="s">
        <v>37</v>
      </c>
      <c r="D7620" t="s">
        <v>30</v>
      </c>
      <c r="E7620" t="s">
        <v>42</v>
      </c>
      <c r="F7620" t="s">
        <v>39</v>
      </c>
      <c r="G7620">
        <v>2</v>
      </c>
      <c r="H7620">
        <v>441</v>
      </c>
      <c r="I7620">
        <v>40</v>
      </c>
      <c r="J7620">
        <v>12</v>
      </c>
      <c r="K7620">
        <v>5</v>
      </c>
      <c r="L7620" s="6">
        <v>474714.18</v>
      </c>
      <c r="M7620">
        <v>8</v>
      </c>
      <c r="N7620" s="7">
        <f>[1]Settings!$B$3*K7620</f>
        <v>1.25</v>
      </c>
      <c r="O7620">
        <v>0</v>
      </c>
      <c r="P7620" s="8">
        <f t="shared" si="595"/>
        <v>3.3333333333333335</v>
      </c>
      <c r="Q7620" s="7">
        <f t="shared" si="596"/>
        <v>3.2</v>
      </c>
      <c r="R7620" s="8">
        <f t="shared" si="597"/>
        <v>0</v>
      </c>
      <c r="S7620" s="8">
        <f t="shared" si="598"/>
        <v>0</v>
      </c>
      <c r="T7620" s="9">
        <v>0.219663392813604</v>
      </c>
      <c r="U7620">
        <v>0</v>
      </c>
      <c r="V7620" s="8">
        <f t="shared" si="599"/>
        <v>0</v>
      </c>
      <c r="W7620">
        <f>IF(V7620&gt;=[1]Settings!$B$2,1,0)</f>
        <v>0</v>
      </c>
      <c r="X7620" s="9">
        <v>5.3524788469076198E-2</v>
      </c>
      <c r="Y7620" t="s">
        <v>32</v>
      </c>
      <c r="Z7620">
        <f>IF(X7620&gt;=[1]Settings!$B$4,1,0)</f>
        <v>0</v>
      </c>
      <c r="AA7620" t="str">
        <f>IF(X7620&gt;=[1]Settings!$B$7,"Critical",IF(X7620&gt;=[1]Settings!$B$6,"High",IF(X7620&gt;=[1]Settings!$B$5,"Moderate","Low")))</f>
        <v>Low</v>
      </c>
    </row>
    <row r="7621" spans="1:27" x14ac:dyDescent="0.25">
      <c r="A7621">
        <v>7620</v>
      </c>
      <c r="B7621" t="s">
        <v>27</v>
      </c>
      <c r="C7621" t="s">
        <v>28</v>
      </c>
      <c r="D7621" t="s">
        <v>29</v>
      </c>
      <c r="E7621" t="s">
        <v>35</v>
      </c>
      <c r="F7621" t="s">
        <v>31</v>
      </c>
      <c r="G7621">
        <v>3</v>
      </c>
      <c r="H7621">
        <v>430</v>
      </c>
      <c r="I7621">
        <v>50</v>
      </c>
      <c r="J7621">
        <v>6</v>
      </c>
      <c r="K7621">
        <v>10</v>
      </c>
      <c r="L7621" s="6">
        <v>624826.06999999995</v>
      </c>
      <c r="M7621">
        <v>6</v>
      </c>
      <c r="N7621" s="7">
        <f>[1]Settings!$B$3*K7621</f>
        <v>2.5</v>
      </c>
      <c r="O7621">
        <v>3</v>
      </c>
      <c r="P7621" s="8">
        <f t="shared" si="595"/>
        <v>8.3333333333333339</v>
      </c>
      <c r="Q7621" s="7">
        <f t="shared" si="596"/>
        <v>3</v>
      </c>
      <c r="R7621" s="8">
        <f t="shared" si="597"/>
        <v>0.69767441860465118</v>
      </c>
      <c r="S7621" s="8">
        <f t="shared" si="598"/>
        <v>1.2</v>
      </c>
      <c r="T7621" s="9">
        <v>0.42678530740169801</v>
      </c>
      <c r="U7621">
        <v>11</v>
      </c>
      <c r="V7621" s="8">
        <f t="shared" si="599"/>
        <v>2.558139534883721</v>
      </c>
      <c r="W7621">
        <f>IF(V7621&gt;=[1]Settings!$B$2,1,0)</f>
        <v>1</v>
      </c>
      <c r="X7621" s="9">
        <v>0.52497822046279896</v>
      </c>
      <c r="Y7621" t="s">
        <v>32</v>
      </c>
      <c r="Z7621">
        <f>IF(X7621&gt;=[1]Settings!$B$4,1,0)</f>
        <v>1</v>
      </c>
      <c r="AA7621" t="str">
        <f>IF(X7621&gt;=[1]Settings!$B$7,"Critical",IF(X7621&gt;=[1]Settings!$B$6,"High",IF(X7621&gt;=[1]Settings!$B$5,"Moderate","Low")))</f>
        <v>Moderate</v>
      </c>
    </row>
    <row r="7622" spans="1:27" x14ac:dyDescent="0.25">
      <c r="A7622">
        <v>7621</v>
      </c>
      <c r="B7622" t="s">
        <v>27</v>
      </c>
      <c r="C7622" t="s">
        <v>44</v>
      </c>
      <c r="D7622" t="s">
        <v>34</v>
      </c>
      <c r="E7622" t="s">
        <v>35</v>
      </c>
      <c r="F7622" t="s">
        <v>36</v>
      </c>
      <c r="G7622">
        <v>4</v>
      </c>
      <c r="H7622">
        <v>737</v>
      </c>
      <c r="I7622">
        <v>55</v>
      </c>
      <c r="J7622">
        <v>17</v>
      </c>
      <c r="K7622">
        <v>7</v>
      </c>
      <c r="L7622" s="6">
        <v>1141605.6399999999</v>
      </c>
      <c r="M7622">
        <v>2</v>
      </c>
      <c r="N7622" s="7">
        <f>[1]Settings!$B$3*K7622</f>
        <v>1.75</v>
      </c>
      <c r="O7622">
        <v>10</v>
      </c>
      <c r="P7622" s="8">
        <f t="shared" si="595"/>
        <v>3.2352941176470589</v>
      </c>
      <c r="Q7622" s="7">
        <f t="shared" si="596"/>
        <v>1.1000000000000001</v>
      </c>
      <c r="R7622" s="8">
        <f t="shared" si="597"/>
        <v>1.3568521031207599</v>
      </c>
      <c r="S7622" s="8">
        <f t="shared" si="598"/>
        <v>5.7142857142857144</v>
      </c>
      <c r="T7622" s="9">
        <v>0.78427094961653598</v>
      </c>
      <c r="U7622">
        <v>36</v>
      </c>
      <c r="V7622" s="8">
        <f t="shared" si="599"/>
        <v>4.8846675712347354</v>
      </c>
      <c r="W7622">
        <f>IF(V7622&gt;=[1]Settings!$B$2,1,0)</f>
        <v>1</v>
      </c>
      <c r="X7622" s="9">
        <v>0.61134415864944502</v>
      </c>
      <c r="Y7622" t="s">
        <v>32</v>
      </c>
      <c r="Z7622">
        <f>IF(X7622&gt;=[1]Settings!$B$4,1,0)</f>
        <v>1</v>
      </c>
      <c r="AA7622" t="str">
        <f>IF(X7622&gt;=[1]Settings!$B$7,"Critical",IF(X7622&gt;=[1]Settings!$B$6,"High",IF(X7622&gt;=[1]Settings!$B$5,"Moderate","Low")))</f>
        <v>High</v>
      </c>
    </row>
    <row r="7623" spans="1:27" x14ac:dyDescent="0.25">
      <c r="A7623">
        <v>7622</v>
      </c>
      <c r="B7623" t="s">
        <v>27</v>
      </c>
      <c r="C7623" t="s">
        <v>37</v>
      </c>
      <c r="D7623" t="s">
        <v>29</v>
      </c>
      <c r="E7623" t="s">
        <v>35</v>
      </c>
      <c r="F7623" t="s">
        <v>39</v>
      </c>
      <c r="G7623">
        <v>3</v>
      </c>
      <c r="H7623">
        <v>878</v>
      </c>
      <c r="I7623">
        <v>88</v>
      </c>
      <c r="J7623">
        <v>13</v>
      </c>
      <c r="K7623">
        <v>14</v>
      </c>
      <c r="L7623" s="6">
        <v>1523768.16</v>
      </c>
      <c r="M7623">
        <v>8</v>
      </c>
      <c r="N7623" s="7">
        <f>[1]Settings!$B$3*K7623</f>
        <v>3.5</v>
      </c>
      <c r="O7623">
        <v>6</v>
      </c>
      <c r="P7623" s="8">
        <f t="shared" si="595"/>
        <v>6.7692307692307692</v>
      </c>
      <c r="Q7623" s="7">
        <f t="shared" si="596"/>
        <v>7.04</v>
      </c>
      <c r="R7623" s="8">
        <f t="shared" si="597"/>
        <v>0.68337129840546695</v>
      </c>
      <c r="S7623" s="8">
        <f t="shared" si="598"/>
        <v>1.7142857142857142</v>
      </c>
      <c r="T7623" s="9">
        <v>0.235987572099808</v>
      </c>
      <c r="U7623">
        <v>13</v>
      </c>
      <c r="V7623" s="8">
        <f t="shared" si="599"/>
        <v>1.4806378132118452</v>
      </c>
      <c r="W7623">
        <f>IF(V7623&gt;=[1]Settings!$B$2,1,0)</f>
        <v>0</v>
      </c>
      <c r="X7623" s="9">
        <v>0.36015018820762601</v>
      </c>
      <c r="Y7623" t="s">
        <v>32</v>
      </c>
      <c r="Z7623">
        <f>IF(X7623&gt;=[1]Settings!$B$4,1,0)</f>
        <v>0</v>
      </c>
      <c r="AA7623" t="str">
        <f>IF(X7623&gt;=[1]Settings!$B$7,"Critical",IF(X7623&gt;=[1]Settings!$B$6,"High",IF(X7623&gt;=[1]Settings!$B$5,"Moderate","Low")))</f>
        <v>Moderate</v>
      </c>
    </row>
    <row r="7624" spans="1:27" x14ac:dyDescent="0.25">
      <c r="A7624">
        <v>7623</v>
      </c>
      <c r="B7624" t="s">
        <v>27</v>
      </c>
      <c r="C7624" t="s">
        <v>38</v>
      </c>
      <c r="D7624" t="s">
        <v>34</v>
      </c>
      <c r="E7624" t="s">
        <v>42</v>
      </c>
      <c r="F7624" t="s">
        <v>36</v>
      </c>
      <c r="G7624">
        <v>4</v>
      </c>
      <c r="H7624">
        <v>342</v>
      </c>
      <c r="I7624">
        <v>36</v>
      </c>
      <c r="J7624">
        <v>8</v>
      </c>
      <c r="K7624">
        <v>4</v>
      </c>
      <c r="L7624" s="6">
        <v>311594.33</v>
      </c>
      <c r="M7624">
        <v>8</v>
      </c>
      <c r="N7624" s="7">
        <f>[1]Settings!$B$3*K7624</f>
        <v>1</v>
      </c>
      <c r="O7624">
        <v>2</v>
      </c>
      <c r="P7624" s="8">
        <f t="shared" si="595"/>
        <v>4.5</v>
      </c>
      <c r="Q7624" s="7">
        <f t="shared" si="596"/>
        <v>2.88</v>
      </c>
      <c r="R7624" s="8">
        <f t="shared" si="597"/>
        <v>0.58479532163742687</v>
      </c>
      <c r="S7624" s="8">
        <f t="shared" si="598"/>
        <v>2</v>
      </c>
      <c r="T7624" s="9">
        <v>0.52296067982394301</v>
      </c>
      <c r="U7624">
        <v>3</v>
      </c>
      <c r="V7624" s="8">
        <f t="shared" si="599"/>
        <v>0.8771929824561403</v>
      </c>
      <c r="W7624">
        <f>IF(V7624&gt;=[1]Settings!$B$2,1,0)</f>
        <v>0</v>
      </c>
      <c r="X7624" s="9">
        <v>7.8965671360492706E-2</v>
      </c>
      <c r="Y7624" t="s">
        <v>32</v>
      </c>
      <c r="Z7624">
        <f>IF(X7624&gt;=[1]Settings!$B$4,1,0)</f>
        <v>0</v>
      </c>
      <c r="AA7624" t="str">
        <f>IF(X7624&gt;=[1]Settings!$B$7,"Critical",IF(X7624&gt;=[1]Settings!$B$6,"High",IF(X7624&gt;=[1]Settings!$B$5,"Moderate","Low")))</f>
        <v>Low</v>
      </c>
    </row>
    <row r="7625" spans="1:27" x14ac:dyDescent="0.25">
      <c r="A7625">
        <v>7624</v>
      </c>
      <c r="B7625" t="s">
        <v>41</v>
      </c>
      <c r="C7625" t="s">
        <v>38</v>
      </c>
      <c r="D7625" t="s">
        <v>30</v>
      </c>
      <c r="E7625" t="s">
        <v>30</v>
      </c>
      <c r="F7625" t="s">
        <v>31</v>
      </c>
      <c r="G7625">
        <v>2</v>
      </c>
      <c r="H7625">
        <v>620</v>
      </c>
      <c r="I7625">
        <v>58</v>
      </c>
      <c r="J7625">
        <v>9</v>
      </c>
      <c r="K7625">
        <v>9</v>
      </c>
      <c r="L7625" s="6">
        <v>930631.6</v>
      </c>
      <c r="M7625">
        <v>9</v>
      </c>
      <c r="N7625" s="7">
        <f>[1]Settings!$B$3*K7625</f>
        <v>2.25</v>
      </c>
      <c r="O7625">
        <v>12</v>
      </c>
      <c r="P7625" s="8">
        <f t="shared" si="595"/>
        <v>6.4444444444444446</v>
      </c>
      <c r="Q7625" s="7">
        <f t="shared" si="596"/>
        <v>5.22</v>
      </c>
      <c r="R7625" s="8">
        <f t="shared" si="597"/>
        <v>1.935483870967742</v>
      </c>
      <c r="S7625" s="8">
        <f t="shared" si="598"/>
        <v>5.333333333333333</v>
      </c>
      <c r="T7625" s="9">
        <v>1.1817772125359101</v>
      </c>
      <c r="U7625">
        <v>21</v>
      </c>
      <c r="V7625" s="8">
        <f t="shared" si="599"/>
        <v>3.3870967741935485</v>
      </c>
      <c r="W7625">
        <f>IF(V7625&gt;=[1]Settings!$B$2,1,0)</f>
        <v>1</v>
      </c>
      <c r="X7625" s="9">
        <v>0.83337658643722501</v>
      </c>
      <c r="Y7625" t="s">
        <v>43</v>
      </c>
      <c r="Z7625">
        <f>IF(X7625&gt;=[1]Settings!$B$4,1,0)</f>
        <v>1</v>
      </c>
      <c r="AA7625" t="str">
        <f>IF(X7625&gt;=[1]Settings!$B$7,"Critical",IF(X7625&gt;=[1]Settings!$B$6,"High",IF(X7625&gt;=[1]Settings!$B$5,"Moderate","Low")))</f>
        <v>High</v>
      </c>
    </row>
    <row r="7626" spans="1:27" x14ac:dyDescent="0.25">
      <c r="A7626">
        <v>7625</v>
      </c>
      <c r="B7626" t="s">
        <v>27</v>
      </c>
      <c r="C7626" t="s">
        <v>44</v>
      </c>
      <c r="D7626" t="s">
        <v>34</v>
      </c>
      <c r="E7626" t="s">
        <v>35</v>
      </c>
      <c r="F7626" t="s">
        <v>36</v>
      </c>
      <c r="G7626">
        <v>3</v>
      </c>
      <c r="H7626">
        <v>546</v>
      </c>
      <c r="I7626">
        <v>58</v>
      </c>
      <c r="J7626">
        <v>12</v>
      </c>
      <c r="K7626">
        <v>7</v>
      </c>
      <c r="L7626" s="6">
        <v>815639.22</v>
      </c>
      <c r="M7626">
        <v>3</v>
      </c>
      <c r="N7626" s="7">
        <f>[1]Settings!$B$3*K7626</f>
        <v>1.75</v>
      </c>
      <c r="O7626">
        <v>2</v>
      </c>
      <c r="P7626" s="8">
        <f t="shared" si="595"/>
        <v>4.833333333333333</v>
      </c>
      <c r="Q7626" s="7">
        <f t="shared" si="596"/>
        <v>1.74</v>
      </c>
      <c r="R7626" s="8">
        <f t="shared" si="597"/>
        <v>0.36630036630036628</v>
      </c>
      <c r="S7626" s="8">
        <f t="shared" si="598"/>
        <v>1.1428571428571428</v>
      </c>
      <c r="T7626" s="9">
        <v>0.26148740306756801</v>
      </c>
      <c r="U7626">
        <v>8</v>
      </c>
      <c r="V7626" s="8">
        <f t="shared" si="599"/>
        <v>1.4652014652014651</v>
      </c>
      <c r="W7626">
        <f>IF(V7626&gt;=[1]Settings!$B$2,1,0)</f>
        <v>0</v>
      </c>
      <c r="X7626" s="9">
        <v>0.22322815656662001</v>
      </c>
      <c r="Y7626" t="s">
        <v>32</v>
      </c>
      <c r="Z7626">
        <f>IF(X7626&gt;=[1]Settings!$B$4,1,0)</f>
        <v>0</v>
      </c>
      <c r="AA7626" t="str">
        <f>IF(X7626&gt;=[1]Settings!$B$7,"Critical",IF(X7626&gt;=[1]Settings!$B$6,"High",IF(X7626&gt;=[1]Settings!$B$5,"Moderate","Low")))</f>
        <v>Low</v>
      </c>
    </row>
    <row r="7627" spans="1:27" x14ac:dyDescent="0.25">
      <c r="A7627">
        <v>7626</v>
      </c>
      <c r="B7627" t="s">
        <v>27</v>
      </c>
      <c r="C7627" t="s">
        <v>38</v>
      </c>
      <c r="D7627" t="s">
        <v>34</v>
      </c>
      <c r="E7627" t="s">
        <v>35</v>
      </c>
      <c r="F7627" t="s">
        <v>36</v>
      </c>
      <c r="G7627">
        <v>2</v>
      </c>
      <c r="H7627">
        <v>373</v>
      </c>
      <c r="I7627">
        <v>31</v>
      </c>
      <c r="J7627">
        <v>8</v>
      </c>
      <c r="K7627">
        <v>5</v>
      </c>
      <c r="L7627" s="6">
        <v>417888.12</v>
      </c>
      <c r="M7627">
        <v>8</v>
      </c>
      <c r="N7627" s="7">
        <f>[1]Settings!$B$3*K7627</f>
        <v>1.25</v>
      </c>
      <c r="O7627">
        <v>0</v>
      </c>
      <c r="P7627" s="8">
        <f t="shared" si="595"/>
        <v>3.875</v>
      </c>
      <c r="Q7627" s="7">
        <f t="shared" si="596"/>
        <v>2.48</v>
      </c>
      <c r="R7627" s="8">
        <f t="shared" si="597"/>
        <v>0</v>
      </c>
      <c r="S7627" s="8">
        <f t="shared" si="598"/>
        <v>0</v>
      </c>
      <c r="T7627" s="9">
        <v>0.25953454143533999</v>
      </c>
      <c r="U7627">
        <v>4</v>
      </c>
      <c r="V7627" s="8">
        <f t="shared" si="599"/>
        <v>1.0723860589812333</v>
      </c>
      <c r="W7627">
        <f>IF(V7627&gt;=[1]Settings!$B$2,1,0)</f>
        <v>0</v>
      </c>
      <c r="X7627" s="9">
        <v>5.6712150573730503E-2</v>
      </c>
      <c r="Y7627" t="s">
        <v>32</v>
      </c>
      <c r="Z7627">
        <f>IF(X7627&gt;=[1]Settings!$B$4,1,0)</f>
        <v>0</v>
      </c>
      <c r="AA7627" t="str">
        <f>IF(X7627&gt;=[1]Settings!$B$7,"Critical",IF(X7627&gt;=[1]Settings!$B$6,"High",IF(X7627&gt;=[1]Settings!$B$5,"Moderate","Low")))</f>
        <v>Low</v>
      </c>
    </row>
    <row r="7628" spans="1:27" x14ac:dyDescent="0.25">
      <c r="A7628">
        <v>7627</v>
      </c>
      <c r="B7628" t="s">
        <v>27</v>
      </c>
      <c r="C7628" t="s">
        <v>40</v>
      </c>
      <c r="D7628" t="s">
        <v>34</v>
      </c>
      <c r="E7628" t="s">
        <v>42</v>
      </c>
      <c r="F7628" t="s">
        <v>36</v>
      </c>
      <c r="G7628">
        <v>3</v>
      </c>
      <c r="H7628">
        <v>924</v>
      </c>
      <c r="I7628">
        <v>72</v>
      </c>
      <c r="J7628">
        <v>18</v>
      </c>
      <c r="K7628">
        <v>6</v>
      </c>
      <c r="L7628" s="6">
        <v>928171.82</v>
      </c>
      <c r="M7628">
        <v>6</v>
      </c>
      <c r="N7628" s="7">
        <f>[1]Settings!$B$3*K7628</f>
        <v>1.5</v>
      </c>
      <c r="O7628">
        <v>17</v>
      </c>
      <c r="P7628" s="8">
        <f t="shared" si="595"/>
        <v>4</v>
      </c>
      <c r="Q7628" s="7">
        <f t="shared" si="596"/>
        <v>4.32</v>
      </c>
      <c r="R7628" s="8">
        <f t="shared" si="597"/>
        <v>1.8398268398268398</v>
      </c>
      <c r="S7628" s="8">
        <f t="shared" si="598"/>
        <v>11.333333333333334</v>
      </c>
      <c r="T7628" s="9">
        <v>1.10866784204668</v>
      </c>
      <c r="U7628">
        <v>28</v>
      </c>
      <c r="V7628" s="8">
        <f t="shared" si="599"/>
        <v>3.0303030303030303</v>
      </c>
      <c r="W7628">
        <f>IF(V7628&gt;=[1]Settings!$B$2,1,0)</f>
        <v>1</v>
      </c>
      <c r="X7628" s="9">
        <v>0.87228620052337702</v>
      </c>
      <c r="Y7628" t="s">
        <v>32</v>
      </c>
      <c r="Z7628">
        <f>IF(X7628&gt;=[1]Settings!$B$4,1,0)</f>
        <v>1</v>
      </c>
      <c r="AA7628" t="str">
        <f>IF(X7628&gt;=[1]Settings!$B$7,"Critical",IF(X7628&gt;=[1]Settings!$B$6,"High",IF(X7628&gt;=[1]Settings!$B$5,"Moderate","Low")))</f>
        <v>Critical</v>
      </c>
    </row>
    <row r="7629" spans="1:27" x14ac:dyDescent="0.25">
      <c r="A7629">
        <v>7628</v>
      </c>
      <c r="B7629" t="s">
        <v>27</v>
      </c>
      <c r="C7629" t="s">
        <v>40</v>
      </c>
      <c r="D7629" t="s">
        <v>34</v>
      </c>
      <c r="E7629" t="s">
        <v>35</v>
      </c>
      <c r="F7629" t="s">
        <v>31</v>
      </c>
      <c r="G7629">
        <v>4</v>
      </c>
      <c r="H7629">
        <v>569</v>
      </c>
      <c r="I7629">
        <v>62</v>
      </c>
      <c r="J7629">
        <v>11</v>
      </c>
      <c r="K7629">
        <v>8</v>
      </c>
      <c r="L7629" s="6">
        <v>886775.51</v>
      </c>
      <c r="M7629">
        <v>10</v>
      </c>
      <c r="N7629" s="7">
        <f>[1]Settings!$B$3*K7629</f>
        <v>2</v>
      </c>
      <c r="O7629">
        <v>8</v>
      </c>
      <c r="P7629" s="8">
        <f t="shared" si="595"/>
        <v>5.6363636363636367</v>
      </c>
      <c r="Q7629" s="7">
        <f t="shared" si="596"/>
        <v>6.2</v>
      </c>
      <c r="R7629" s="8">
        <f t="shared" si="597"/>
        <v>1.40597539543058</v>
      </c>
      <c r="S7629" s="8">
        <f t="shared" si="598"/>
        <v>4</v>
      </c>
      <c r="T7629" s="9">
        <v>0.47651443100596502</v>
      </c>
      <c r="U7629">
        <v>8</v>
      </c>
      <c r="V7629" s="8">
        <f t="shared" si="599"/>
        <v>1.40597539543058</v>
      </c>
      <c r="W7629">
        <f>IF(V7629&gt;=[1]Settings!$B$2,1,0)</f>
        <v>0</v>
      </c>
      <c r="X7629" s="9">
        <v>0.64468634128570601</v>
      </c>
      <c r="Y7629" t="s">
        <v>32</v>
      </c>
      <c r="Z7629">
        <f>IF(X7629&gt;=[1]Settings!$B$4,1,0)</f>
        <v>1</v>
      </c>
      <c r="AA7629" t="str">
        <f>IF(X7629&gt;=[1]Settings!$B$7,"Critical",IF(X7629&gt;=[1]Settings!$B$6,"High",IF(X7629&gt;=[1]Settings!$B$5,"Moderate","Low")))</f>
        <v>High</v>
      </c>
    </row>
    <row r="7630" spans="1:27" x14ac:dyDescent="0.25">
      <c r="A7630">
        <v>7629</v>
      </c>
      <c r="B7630" t="s">
        <v>27</v>
      </c>
      <c r="C7630" t="s">
        <v>38</v>
      </c>
      <c r="D7630" t="s">
        <v>34</v>
      </c>
      <c r="E7630" t="s">
        <v>30</v>
      </c>
      <c r="F7630" t="s">
        <v>36</v>
      </c>
      <c r="G7630">
        <v>3</v>
      </c>
      <c r="H7630">
        <v>426</v>
      </c>
      <c r="I7630">
        <v>59</v>
      </c>
      <c r="J7630">
        <v>5</v>
      </c>
      <c r="K7630">
        <v>7</v>
      </c>
      <c r="L7630" s="6">
        <v>362225.34</v>
      </c>
      <c r="M7630">
        <v>11</v>
      </c>
      <c r="N7630" s="7">
        <f>[1]Settings!$B$3*K7630</f>
        <v>1.75</v>
      </c>
      <c r="O7630">
        <v>4</v>
      </c>
      <c r="P7630" s="8">
        <f t="shared" si="595"/>
        <v>11.8</v>
      </c>
      <c r="Q7630" s="7">
        <f t="shared" si="596"/>
        <v>6.49</v>
      </c>
      <c r="R7630" s="8">
        <f t="shared" si="597"/>
        <v>0.93896713615023475</v>
      </c>
      <c r="S7630" s="8">
        <f t="shared" si="598"/>
        <v>2.2857142857142856</v>
      </c>
      <c r="T7630" s="9">
        <v>0.38914756692659502</v>
      </c>
      <c r="U7630">
        <v>3</v>
      </c>
      <c r="V7630" s="8">
        <f t="shared" si="599"/>
        <v>0.70422535211267601</v>
      </c>
      <c r="W7630">
        <f>IF(V7630&gt;=[1]Settings!$B$2,1,0)</f>
        <v>0</v>
      </c>
      <c r="X7630" s="9">
        <v>0.29383346438407898</v>
      </c>
      <c r="Y7630" t="s">
        <v>32</v>
      </c>
      <c r="Z7630">
        <f>IF(X7630&gt;=[1]Settings!$B$4,1,0)</f>
        <v>0</v>
      </c>
      <c r="AA7630" t="str">
        <f>IF(X7630&gt;=[1]Settings!$B$7,"Critical",IF(X7630&gt;=[1]Settings!$B$6,"High",IF(X7630&gt;=[1]Settings!$B$5,"Moderate","Low")))</f>
        <v>Low</v>
      </c>
    </row>
    <row r="7631" spans="1:27" x14ac:dyDescent="0.25">
      <c r="A7631">
        <v>7630</v>
      </c>
      <c r="B7631" t="s">
        <v>27</v>
      </c>
      <c r="C7631" t="s">
        <v>28</v>
      </c>
      <c r="D7631" t="s">
        <v>29</v>
      </c>
      <c r="E7631" t="s">
        <v>42</v>
      </c>
      <c r="F7631" t="s">
        <v>36</v>
      </c>
      <c r="G7631">
        <v>3</v>
      </c>
      <c r="H7631">
        <v>380</v>
      </c>
      <c r="I7631">
        <v>62</v>
      </c>
      <c r="J7631">
        <v>7</v>
      </c>
      <c r="K7631">
        <v>7</v>
      </c>
      <c r="L7631" s="6">
        <v>280630.33</v>
      </c>
      <c r="M7631">
        <v>7</v>
      </c>
      <c r="N7631" s="7">
        <f>[1]Settings!$B$3*K7631</f>
        <v>1.75</v>
      </c>
      <c r="O7631">
        <v>4</v>
      </c>
      <c r="P7631" s="8">
        <f t="shared" si="595"/>
        <v>8.8571428571428577</v>
      </c>
      <c r="Q7631" s="7">
        <f t="shared" si="596"/>
        <v>4.34</v>
      </c>
      <c r="R7631" s="8">
        <f t="shared" si="597"/>
        <v>1.0526315789473684</v>
      </c>
      <c r="S7631" s="8">
        <f t="shared" si="598"/>
        <v>2.2857142857142856</v>
      </c>
      <c r="T7631" s="9">
        <v>0.55109811215037297</v>
      </c>
      <c r="U7631">
        <v>7</v>
      </c>
      <c r="V7631" s="8">
        <f t="shared" si="599"/>
        <v>1.8421052631578947</v>
      </c>
      <c r="W7631">
        <f>IF(V7631&gt;=[1]Settings!$B$2,1,0)</f>
        <v>0</v>
      </c>
      <c r="X7631" s="9">
        <v>0.39027279615402199</v>
      </c>
      <c r="Y7631" t="s">
        <v>32</v>
      </c>
      <c r="Z7631">
        <f>IF(X7631&gt;=[1]Settings!$B$4,1,0)</f>
        <v>0</v>
      </c>
      <c r="AA7631" t="str">
        <f>IF(X7631&gt;=[1]Settings!$B$7,"Critical",IF(X7631&gt;=[1]Settings!$B$6,"High",IF(X7631&gt;=[1]Settings!$B$5,"Moderate","Low")))</f>
        <v>Moderate</v>
      </c>
    </row>
    <row r="7632" spans="1:27" x14ac:dyDescent="0.25">
      <c r="A7632">
        <v>7631</v>
      </c>
      <c r="B7632" t="s">
        <v>27</v>
      </c>
      <c r="C7632" t="s">
        <v>33</v>
      </c>
      <c r="D7632" t="s">
        <v>34</v>
      </c>
      <c r="E7632" t="s">
        <v>35</v>
      </c>
      <c r="F7632" t="s">
        <v>39</v>
      </c>
      <c r="G7632">
        <v>2</v>
      </c>
      <c r="H7632">
        <v>1110</v>
      </c>
      <c r="I7632">
        <v>69</v>
      </c>
      <c r="J7632">
        <v>15</v>
      </c>
      <c r="K7632">
        <v>22</v>
      </c>
      <c r="L7632" s="6">
        <v>4167295.6</v>
      </c>
      <c r="M7632">
        <v>17</v>
      </c>
      <c r="N7632" s="7">
        <f>[1]Settings!$B$3*K7632</f>
        <v>5.5</v>
      </c>
      <c r="O7632">
        <v>8</v>
      </c>
      <c r="P7632" s="8">
        <f t="shared" si="595"/>
        <v>4.5999999999999996</v>
      </c>
      <c r="Q7632" s="7">
        <f t="shared" si="596"/>
        <v>11.73</v>
      </c>
      <c r="R7632" s="8">
        <f t="shared" si="597"/>
        <v>0.72072072072072069</v>
      </c>
      <c r="S7632" s="8">
        <f t="shared" si="598"/>
        <v>1.4545454545454546</v>
      </c>
      <c r="T7632" s="9">
        <v>0.14544902723837899</v>
      </c>
      <c r="U7632">
        <v>11</v>
      </c>
      <c r="V7632" s="8">
        <f t="shared" si="599"/>
        <v>0.99099099099099097</v>
      </c>
      <c r="W7632">
        <f>IF(V7632&gt;=[1]Settings!$B$2,1,0)</f>
        <v>0</v>
      </c>
      <c r="X7632" s="9">
        <v>0.348901897668839</v>
      </c>
      <c r="Y7632" t="s">
        <v>32</v>
      </c>
      <c r="Z7632">
        <f>IF(X7632&gt;=[1]Settings!$B$4,1,0)</f>
        <v>0</v>
      </c>
      <c r="AA7632" t="str">
        <f>IF(X7632&gt;=[1]Settings!$B$7,"Critical",IF(X7632&gt;=[1]Settings!$B$6,"High",IF(X7632&gt;=[1]Settings!$B$5,"Moderate","Low")))</f>
        <v>Moderate</v>
      </c>
    </row>
    <row r="7633" spans="1:27" x14ac:dyDescent="0.25">
      <c r="A7633">
        <v>7632</v>
      </c>
      <c r="B7633" t="s">
        <v>27</v>
      </c>
      <c r="C7633" t="s">
        <v>37</v>
      </c>
      <c r="D7633" t="s">
        <v>30</v>
      </c>
      <c r="E7633" t="s">
        <v>30</v>
      </c>
      <c r="F7633" t="s">
        <v>36</v>
      </c>
      <c r="G7633">
        <v>5</v>
      </c>
      <c r="H7633">
        <v>256</v>
      </c>
      <c r="I7633">
        <v>31</v>
      </c>
      <c r="J7633">
        <v>7</v>
      </c>
      <c r="K7633">
        <v>4</v>
      </c>
      <c r="L7633" s="6">
        <v>232438.01</v>
      </c>
      <c r="M7633">
        <v>12</v>
      </c>
      <c r="N7633" s="7">
        <f>[1]Settings!$B$3*K7633</f>
        <v>1</v>
      </c>
      <c r="O7633">
        <v>0</v>
      </c>
      <c r="P7633" s="8">
        <f t="shared" si="595"/>
        <v>4.4285714285714288</v>
      </c>
      <c r="Q7633" s="7">
        <f t="shared" si="596"/>
        <v>3.72</v>
      </c>
      <c r="R7633" s="8">
        <f t="shared" si="597"/>
        <v>0</v>
      </c>
      <c r="S7633" s="8">
        <f t="shared" si="598"/>
        <v>0</v>
      </c>
      <c r="T7633" s="9">
        <v>0.20955892558670899</v>
      </c>
      <c r="U7633">
        <v>1</v>
      </c>
      <c r="V7633" s="8">
        <f t="shared" si="599"/>
        <v>0.390625</v>
      </c>
      <c r="W7633">
        <f>IF(V7633&gt;=[1]Settings!$B$2,1,0)</f>
        <v>0</v>
      </c>
      <c r="X7633" s="9">
        <v>1.5210590325295901E-2</v>
      </c>
      <c r="Y7633" t="s">
        <v>32</v>
      </c>
      <c r="Z7633">
        <f>IF(X7633&gt;=[1]Settings!$B$4,1,0)</f>
        <v>0</v>
      </c>
      <c r="AA7633" t="str">
        <f>IF(X7633&gt;=[1]Settings!$B$7,"Critical",IF(X7633&gt;=[1]Settings!$B$6,"High",IF(X7633&gt;=[1]Settings!$B$5,"Moderate","Low")))</f>
        <v>Low</v>
      </c>
    </row>
    <row r="7634" spans="1:27" x14ac:dyDescent="0.25">
      <c r="A7634">
        <v>7633</v>
      </c>
      <c r="B7634" t="s">
        <v>41</v>
      </c>
      <c r="C7634" t="s">
        <v>40</v>
      </c>
      <c r="D7634" t="s">
        <v>30</v>
      </c>
      <c r="E7634" t="s">
        <v>30</v>
      </c>
      <c r="F7634" t="s">
        <v>36</v>
      </c>
      <c r="G7634">
        <v>3</v>
      </c>
      <c r="H7634">
        <v>841</v>
      </c>
      <c r="I7634">
        <v>68</v>
      </c>
      <c r="J7634">
        <v>17</v>
      </c>
      <c r="K7634">
        <v>10</v>
      </c>
      <c r="L7634" s="6">
        <v>1385166.58</v>
      </c>
      <c r="M7634">
        <v>4</v>
      </c>
      <c r="N7634" s="7">
        <f>[1]Settings!$B$3*K7634</f>
        <v>2.5</v>
      </c>
      <c r="O7634">
        <v>2</v>
      </c>
      <c r="P7634" s="8">
        <f t="shared" si="595"/>
        <v>4</v>
      </c>
      <c r="Q7634" s="7">
        <f t="shared" si="596"/>
        <v>2.72</v>
      </c>
      <c r="R7634" s="8">
        <f t="shared" si="597"/>
        <v>0.23781212841854935</v>
      </c>
      <c r="S7634" s="8">
        <f t="shared" si="598"/>
        <v>0.8</v>
      </c>
      <c r="T7634" s="9">
        <v>0.27469965686012299</v>
      </c>
      <c r="U7634">
        <v>16</v>
      </c>
      <c r="V7634" s="8">
        <f t="shared" si="599"/>
        <v>1.9024970273483948</v>
      </c>
      <c r="W7634">
        <f>IF(V7634&gt;=[1]Settings!$B$2,1,0)</f>
        <v>0</v>
      </c>
      <c r="X7634" s="9">
        <v>0.18445424735546101</v>
      </c>
      <c r="Y7634" t="s">
        <v>43</v>
      </c>
      <c r="Z7634">
        <f>IF(X7634&gt;=[1]Settings!$B$4,1,0)</f>
        <v>0</v>
      </c>
      <c r="AA7634" t="str">
        <f>IF(X7634&gt;=[1]Settings!$B$7,"Critical",IF(X7634&gt;=[1]Settings!$B$6,"High",IF(X7634&gt;=[1]Settings!$B$5,"Moderate","Low")))</f>
        <v>Low</v>
      </c>
    </row>
    <row r="7635" spans="1:27" x14ac:dyDescent="0.25">
      <c r="A7635">
        <v>7634</v>
      </c>
      <c r="B7635" t="s">
        <v>41</v>
      </c>
      <c r="C7635" t="s">
        <v>33</v>
      </c>
      <c r="D7635" t="s">
        <v>34</v>
      </c>
      <c r="E7635" t="s">
        <v>30</v>
      </c>
      <c r="F7635" t="s">
        <v>39</v>
      </c>
      <c r="G7635">
        <v>4</v>
      </c>
      <c r="H7635">
        <v>306</v>
      </c>
      <c r="I7635">
        <v>43</v>
      </c>
      <c r="J7635">
        <v>6</v>
      </c>
      <c r="K7635">
        <v>4</v>
      </c>
      <c r="L7635" s="6">
        <v>212718.76</v>
      </c>
      <c r="M7635">
        <v>5</v>
      </c>
      <c r="N7635" s="7">
        <f>[1]Settings!$B$3*K7635</f>
        <v>1</v>
      </c>
      <c r="O7635">
        <v>1</v>
      </c>
      <c r="P7635" s="8">
        <f t="shared" si="595"/>
        <v>7.166666666666667</v>
      </c>
      <c r="Q7635" s="7">
        <f t="shared" si="596"/>
        <v>2.15</v>
      </c>
      <c r="R7635" s="8">
        <f t="shared" si="597"/>
        <v>0.32679738562091504</v>
      </c>
      <c r="S7635" s="8">
        <f t="shared" si="598"/>
        <v>1</v>
      </c>
      <c r="T7635" s="9">
        <v>0.27535738719744501</v>
      </c>
      <c r="U7635">
        <v>2</v>
      </c>
      <c r="V7635" s="8">
        <f t="shared" si="599"/>
        <v>0.65359477124183007</v>
      </c>
      <c r="W7635">
        <f>IF(V7635&gt;=[1]Settings!$B$2,1,0)</f>
        <v>0</v>
      </c>
      <c r="X7635" s="9">
        <v>5.09834066033363E-2</v>
      </c>
      <c r="Y7635" t="s">
        <v>43</v>
      </c>
      <c r="Z7635">
        <f>IF(X7635&gt;=[1]Settings!$B$4,1,0)</f>
        <v>0</v>
      </c>
      <c r="AA7635" t="str">
        <f>IF(X7635&gt;=[1]Settings!$B$7,"Critical",IF(X7635&gt;=[1]Settings!$B$6,"High",IF(X7635&gt;=[1]Settings!$B$5,"Moderate","Low")))</f>
        <v>Low</v>
      </c>
    </row>
    <row r="7636" spans="1:27" x14ac:dyDescent="0.25">
      <c r="A7636">
        <v>7635</v>
      </c>
      <c r="B7636" t="s">
        <v>27</v>
      </c>
      <c r="C7636" t="s">
        <v>38</v>
      </c>
      <c r="D7636" t="s">
        <v>29</v>
      </c>
      <c r="E7636" t="s">
        <v>30</v>
      </c>
      <c r="F7636" t="s">
        <v>39</v>
      </c>
      <c r="G7636">
        <v>1</v>
      </c>
      <c r="H7636">
        <v>358</v>
      </c>
      <c r="I7636">
        <v>48</v>
      </c>
      <c r="J7636">
        <v>6</v>
      </c>
      <c r="K7636">
        <v>10</v>
      </c>
      <c r="L7636" s="6">
        <v>707359.13</v>
      </c>
      <c r="M7636">
        <v>6</v>
      </c>
      <c r="N7636" s="7">
        <f>[1]Settings!$B$3*K7636</f>
        <v>2.5</v>
      </c>
      <c r="O7636">
        <v>2</v>
      </c>
      <c r="P7636" s="8">
        <f t="shared" si="595"/>
        <v>8</v>
      </c>
      <c r="Q7636" s="7">
        <f t="shared" si="596"/>
        <v>2.88</v>
      </c>
      <c r="R7636" s="8">
        <f t="shared" si="597"/>
        <v>0.55865921787709494</v>
      </c>
      <c r="S7636" s="8">
        <f t="shared" si="598"/>
        <v>0.8</v>
      </c>
      <c r="T7636" s="9">
        <v>0.29266589708348301</v>
      </c>
      <c r="U7636">
        <v>7</v>
      </c>
      <c r="V7636" s="8">
        <f t="shared" si="599"/>
        <v>1.9553072625698324</v>
      </c>
      <c r="W7636">
        <f>IF(V7636&gt;=[1]Settings!$B$2,1,0)</f>
        <v>0</v>
      </c>
      <c r="X7636" s="9">
        <v>0.28774502873420699</v>
      </c>
      <c r="Y7636" t="s">
        <v>32</v>
      </c>
      <c r="Z7636">
        <f>IF(X7636&gt;=[1]Settings!$B$4,1,0)</f>
        <v>0</v>
      </c>
      <c r="AA7636" t="str">
        <f>IF(X7636&gt;=[1]Settings!$B$7,"Critical",IF(X7636&gt;=[1]Settings!$B$6,"High",IF(X7636&gt;=[1]Settings!$B$5,"Moderate","Low")))</f>
        <v>Low</v>
      </c>
    </row>
    <row r="7637" spans="1:27" x14ac:dyDescent="0.25">
      <c r="A7637">
        <v>7636</v>
      </c>
      <c r="B7637" t="s">
        <v>27</v>
      </c>
      <c r="C7637" t="s">
        <v>38</v>
      </c>
      <c r="D7637" t="s">
        <v>29</v>
      </c>
      <c r="E7637" t="s">
        <v>30</v>
      </c>
      <c r="F7637" t="s">
        <v>36</v>
      </c>
      <c r="G7637">
        <v>2</v>
      </c>
      <c r="H7637">
        <v>507</v>
      </c>
      <c r="I7637">
        <v>43</v>
      </c>
      <c r="J7637">
        <v>8</v>
      </c>
      <c r="K7637">
        <v>6</v>
      </c>
      <c r="L7637" s="6">
        <v>302959.03000000003</v>
      </c>
      <c r="M7637">
        <v>7</v>
      </c>
      <c r="N7637" s="7">
        <f>[1]Settings!$B$3*K7637</f>
        <v>1.5</v>
      </c>
      <c r="O7637">
        <v>2</v>
      </c>
      <c r="P7637" s="8">
        <f t="shared" si="595"/>
        <v>5.375</v>
      </c>
      <c r="Q7637" s="7">
        <f t="shared" si="596"/>
        <v>3.01</v>
      </c>
      <c r="R7637" s="8">
        <f t="shared" si="597"/>
        <v>0.39447731755424065</v>
      </c>
      <c r="S7637" s="8">
        <f t="shared" si="598"/>
        <v>1.3333333333333333</v>
      </c>
      <c r="T7637" s="9">
        <v>0.23172877252619201</v>
      </c>
      <c r="U7637">
        <v>2</v>
      </c>
      <c r="V7637" s="8">
        <f t="shared" si="599"/>
        <v>0.39447731755424065</v>
      </c>
      <c r="W7637">
        <f>IF(V7637&gt;=[1]Settings!$B$2,1,0)</f>
        <v>0</v>
      </c>
      <c r="X7637" s="9">
        <v>0.116161301732063</v>
      </c>
      <c r="Y7637" t="s">
        <v>32</v>
      </c>
      <c r="Z7637">
        <f>IF(X7637&gt;=[1]Settings!$B$4,1,0)</f>
        <v>0</v>
      </c>
      <c r="AA7637" t="str">
        <f>IF(X7637&gt;=[1]Settings!$B$7,"Critical",IF(X7637&gt;=[1]Settings!$B$6,"High",IF(X7637&gt;=[1]Settings!$B$5,"Moderate","Low")))</f>
        <v>Low</v>
      </c>
    </row>
    <row r="7638" spans="1:27" x14ac:dyDescent="0.25">
      <c r="A7638">
        <v>7637</v>
      </c>
      <c r="B7638" t="s">
        <v>27</v>
      </c>
      <c r="C7638" t="s">
        <v>33</v>
      </c>
      <c r="D7638" t="s">
        <v>29</v>
      </c>
      <c r="E7638" t="s">
        <v>30</v>
      </c>
      <c r="F7638" t="s">
        <v>36</v>
      </c>
      <c r="G7638">
        <v>3</v>
      </c>
      <c r="H7638">
        <v>658</v>
      </c>
      <c r="I7638">
        <v>91</v>
      </c>
      <c r="J7638">
        <v>15</v>
      </c>
      <c r="K7638">
        <v>14</v>
      </c>
      <c r="L7638" s="6">
        <v>2117745.7200000002</v>
      </c>
      <c r="M7638">
        <v>3</v>
      </c>
      <c r="N7638" s="7">
        <f>[1]Settings!$B$3*K7638</f>
        <v>3.5</v>
      </c>
      <c r="O7638">
        <v>14</v>
      </c>
      <c r="P7638" s="8">
        <f t="shared" si="595"/>
        <v>6.0666666666666664</v>
      </c>
      <c r="Q7638" s="7">
        <f t="shared" si="596"/>
        <v>2.73</v>
      </c>
      <c r="R7638" s="8">
        <f t="shared" si="597"/>
        <v>2.1276595744680851</v>
      </c>
      <c r="S7638" s="8">
        <f t="shared" si="598"/>
        <v>4</v>
      </c>
      <c r="T7638" s="9">
        <v>0.37867093362204401</v>
      </c>
      <c r="U7638">
        <v>34</v>
      </c>
      <c r="V7638" s="8">
        <f t="shared" si="599"/>
        <v>5.1671732522796354</v>
      </c>
      <c r="W7638">
        <f>IF(V7638&gt;=[1]Settings!$B$2,1,0)</f>
        <v>1</v>
      </c>
      <c r="X7638" s="9">
        <v>0.86870032548904397</v>
      </c>
      <c r="Y7638" t="s">
        <v>32</v>
      </c>
      <c r="Z7638">
        <f>IF(X7638&gt;=[1]Settings!$B$4,1,0)</f>
        <v>1</v>
      </c>
      <c r="AA7638" t="str">
        <f>IF(X7638&gt;=[1]Settings!$B$7,"Critical",IF(X7638&gt;=[1]Settings!$B$6,"High",IF(X7638&gt;=[1]Settings!$B$5,"Moderate","Low")))</f>
        <v>Critical</v>
      </c>
    </row>
    <row r="7639" spans="1:27" x14ac:dyDescent="0.25">
      <c r="A7639">
        <v>7638</v>
      </c>
      <c r="B7639" t="s">
        <v>27</v>
      </c>
      <c r="C7639" t="s">
        <v>40</v>
      </c>
      <c r="D7639" t="s">
        <v>29</v>
      </c>
      <c r="E7639" t="s">
        <v>30</v>
      </c>
      <c r="F7639" t="s">
        <v>36</v>
      </c>
      <c r="G7639">
        <v>3</v>
      </c>
      <c r="H7639">
        <v>76</v>
      </c>
      <c r="I7639">
        <v>25</v>
      </c>
      <c r="J7639">
        <v>5</v>
      </c>
      <c r="K7639">
        <v>4</v>
      </c>
      <c r="L7639" s="6">
        <v>170787.8</v>
      </c>
      <c r="M7639">
        <v>4</v>
      </c>
      <c r="N7639" s="7">
        <f>[1]Settings!$B$3*K7639</f>
        <v>1</v>
      </c>
      <c r="O7639">
        <v>1</v>
      </c>
      <c r="P7639" s="8">
        <f t="shared" si="595"/>
        <v>5</v>
      </c>
      <c r="Q7639" s="7">
        <f t="shared" si="596"/>
        <v>1</v>
      </c>
      <c r="R7639" s="8">
        <f t="shared" si="597"/>
        <v>1.3157894736842106</v>
      </c>
      <c r="S7639" s="8">
        <f t="shared" si="598"/>
        <v>1</v>
      </c>
      <c r="T7639" s="9">
        <v>0.37788558234104003</v>
      </c>
      <c r="U7639">
        <v>0</v>
      </c>
      <c r="V7639" s="8">
        <f t="shared" si="599"/>
        <v>0</v>
      </c>
      <c r="W7639">
        <f>IF(V7639&gt;=[1]Settings!$B$2,1,0)</f>
        <v>0</v>
      </c>
      <c r="X7639" s="9">
        <v>7.3137156665325206E-2</v>
      </c>
      <c r="Y7639" t="s">
        <v>32</v>
      </c>
      <c r="Z7639">
        <f>IF(X7639&gt;=[1]Settings!$B$4,1,0)</f>
        <v>0</v>
      </c>
      <c r="AA7639" t="str">
        <f>IF(X7639&gt;=[1]Settings!$B$7,"Critical",IF(X7639&gt;=[1]Settings!$B$6,"High",IF(X7639&gt;=[1]Settings!$B$5,"Moderate","Low")))</f>
        <v>Low</v>
      </c>
    </row>
    <row r="7640" spans="1:27" x14ac:dyDescent="0.25">
      <c r="A7640">
        <v>7639</v>
      </c>
      <c r="B7640" t="s">
        <v>27</v>
      </c>
      <c r="C7640" t="s">
        <v>33</v>
      </c>
      <c r="D7640" t="s">
        <v>30</v>
      </c>
      <c r="E7640" t="s">
        <v>35</v>
      </c>
      <c r="F7640" t="s">
        <v>36</v>
      </c>
      <c r="G7640">
        <v>3</v>
      </c>
      <c r="H7640">
        <v>380</v>
      </c>
      <c r="I7640">
        <v>24</v>
      </c>
      <c r="J7640">
        <v>8</v>
      </c>
      <c r="K7640">
        <v>5</v>
      </c>
      <c r="L7640" s="6">
        <v>397920.32</v>
      </c>
      <c r="M7640">
        <v>8</v>
      </c>
      <c r="N7640" s="7">
        <f>[1]Settings!$B$3*K7640</f>
        <v>1.25</v>
      </c>
      <c r="O7640">
        <v>5</v>
      </c>
      <c r="P7640" s="8">
        <f t="shared" si="595"/>
        <v>3</v>
      </c>
      <c r="Q7640" s="7">
        <f t="shared" si="596"/>
        <v>1.92</v>
      </c>
      <c r="R7640" s="8">
        <f t="shared" si="597"/>
        <v>1.3157894736842106</v>
      </c>
      <c r="S7640" s="8">
        <f t="shared" si="598"/>
        <v>4</v>
      </c>
      <c r="T7640" s="9">
        <v>0.37020491996676103</v>
      </c>
      <c r="U7640">
        <v>6</v>
      </c>
      <c r="V7640" s="8">
        <f t="shared" si="599"/>
        <v>1.5789473684210527</v>
      </c>
      <c r="W7640">
        <f>IF(V7640&gt;=[1]Settings!$B$2,1,0)</f>
        <v>0</v>
      </c>
      <c r="X7640" s="9">
        <v>0.19891940057277699</v>
      </c>
      <c r="Y7640" t="s">
        <v>32</v>
      </c>
      <c r="Z7640">
        <f>IF(X7640&gt;=[1]Settings!$B$4,1,0)</f>
        <v>0</v>
      </c>
      <c r="AA7640" t="str">
        <f>IF(X7640&gt;=[1]Settings!$B$7,"Critical",IF(X7640&gt;=[1]Settings!$B$6,"High",IF(X7640&gt;=[1]Settings!$B$5,"Moderate","Low")))</f>
        <v>Low</v>
      </c>
    </row>
    <row r="7641" spans="1:27" x14ac:dyDescent="0.25">
      <c r="A7641">
        <v>7640</v>
      </c>
      <c r="B7641" t="s">
        <v>27</v>
      </c>
      <c r="C7641" t="s">
        <v>44</v>
      </c>
      <c r="D7641" t="s">
        <v>29</v>
      </c>
      <c r="E7641" t="s">
        <v>35</v>
      </c>
      <c r="F7641" t="s">
        <v>39</v>
      </c>
      <c r="G7641">
        <v>2</v>
      </c>
      <c r="H7641">
        <v>814</v>
      </c>
      <c r="I7641">
        <v>60</v>
      </c>
      <c r="J7641">
        <v>14</v>
      </c>
      <c r="K7641">
        <v>5</v>
      </c>
      <c r="L7641" s="6">
        <v>562617.04</v>
      </c>
      <c r="M7641">
        <v>5</v>
      </c>
      <c r="N7641" s="7">
        <f>[1]Settings!$B$3*K7641</f>
        <v>1.25</v>
      </c>
      <c r="O7641">
        <v>1</v>
      </c>
      <c r="P7641" s="8">
        <f t="shared" si="595"/>
        <v>4.2857142857142856</v>
      </c>
      <c r="Q7641" s="7">
        <f t="shared" si="596"/>
        <v>3</v>
      </c>
      <c r="R7641" s="8">
        <f t="shared" si="597"/>
        <v>0.12285012285012285</v>
      </c>
      <c r="S7641" s="8">
        <f t="shared" si="598"/>
        <v>0.8</v>
      </c>
      <c r="T7641" s="9">
        <v>0.136869026637679</v>
      </c>
      <c r="U7641">
        <v>1</v>
      </c>
      <c r="V7641" s="8">
        <f t="shared" si="599"/>
        <v>0.12285012285012285</v>
      </c>
      <c r="W7641">
        <f>IF(V7641&gt;=[1]Settings!$B$2,1,0)</f>
        <v>0</v>
      </c>
      <c r="X7641" s="9">
        <v>4.0721964091062601E-2</v>
      </c>
      <c r="Y7641" t="s">
        <v>32</v>
      </c>
      <c r="Z7641">
        <f>IF(X7641&gt;=[1]Settings!$B$4,1,0)</f>
        <v>0</v>
      </c>
      <c r="AA7641" t="str">
        <f>IF(X7641&gt;=[1]Settings!$B$7,"Critical",IF(X7641&gt;=[1]Settings!$B$6,"High",IF(X7641&gt;=[1]Settings!$B$5,"Moderate","Low")))</f>
        <v>Low</v>
      </c>
    </row>
    <row r="7642" spans="1:27" x14ac:dyDescent="0.25">
      <c r="A7642">
        <v>7641</v>
      </c>
      <c r="B7642" t="s">
        <v>27</v>
      </c>
      <c r="C7642" t="s">
        <v>38</v>
      </c>
      <c r="D7642" t="s">
        <v>34</v>
      </c>
      <c r="E7642" t="s">
        <v>35</v>
      </c>
      <c r="F7642" t="s">
        <v>39</v>
      </c>
      <c r="G7642">
        <v>3</v>
      </c>
      <c r="H7642">
        <v>813</v>
      </c>
      <c r="I7642">
        <v>89</v>
      </c>
      <c r="J7642">
        <v>21</v>
      </c>
      <c r="K7642">
        <v>14</v>
      </c>
      <c r="L7642" s="6">
        <v>2584076.92</v>
      </c>
      <c r="M7642">
        <v>5</v>
      </c>
      <c r="N7642" s="7">
        <f>[1]Settings!$B$3*K7642</f>
        <v>3.5</v>
      </c>
      <c r="O7642">
        <v>14</v>
      </c>
      <c r="P7642" s="8">
        <f t="shared" si="595"/>
        <v>4.2380952380952381</v>
      </c>
      <c r="Q7642" s="7">
        <f t="shared" si="596"/>
        <v>4.45</v>
      </c>
      <c r="R7642" s="8">
        <f t="shared" si="597"/>
        <v>1.7220172201722017</v>
      </c>
      <c r="S7642" s="8">
        <f t="shared" si="598"/>
        <v>4</v>
      </c>
      <c r="T7642" s="9">
        <v>0.52222712643206604</v>
      </c>
      <c r="U7642">
        <v>48</v>
      </c>
      <c r="V7642" s="8">
        <f t="shared" si="599"/>
        <v>5.9040590405904059</v>
      </c>
      <c r="W7642">
        <f>IF(V7642&gt;=[1]Settings!$B$2,1,0)</f>
        <v>1</v>
      </c>
      <c r="X7642" s="9">
        <v>0.85785186290741</v>
      </c>
      <c r="Y7642" t="s">
        <v>32</v>
      </c>
      <c r="Z7642">
        <f>IF(X7642&gt;=[1]Settings!$B$4,1,0)</f>
        <v>1</v>
      </c>
      <c r="AA7642" t="str">
        <f>IF(X7642&gt;=[1]Settings!$B$7,"Critical",IF(X7642&gt;=[1]Settings!$B$6,"High",IF(X7642&gt;=[1]Settings!$B$5,"Moderate","Low")))</f>
        <v>Critical</v>
      </c>
    </row>
    <row r="7643" spans="1:27" x14ac:dyDescent="0.25">
      <c r="A7643">
        <v>7642</v>
      </c>
      <c r="B7643" t="s">
        <v>27</v>
      </c>
      <c r="C7643" t="s">
        <v>40</v>
      </c>
      <c r="D7643" t="s">
        <v>34</v>
      </c>
      <c r="E7643" t="s">
        <v>30</v>
      </c>
      <c r="F7643" t="s">
        <v>31</v>
      </c>
      <c r="G7643">
        <v>3</v>
      </c>
      <c r="H7643">
        <v>450</v>
      </c>
      <c r="I7643">
        <v>64</v>
      </c>
      <c r="J7643">
        <v>7</v>
      </c>
      <c r="K7643">
        <v>4</v>
      </c>
      <c r="L7643" s="6">
        <v>223061.87</v>
      </c>
      <c r="M7643">
        <v>6</v>
      </c>
      <c r="N7643" s="7">
        <f>[1]Settings!$B$3*K7643</f>
        <v>1</v>
      </c>
      <c r="O7643">
        <v>2</v>
      </c>
      <c r="P7643" s="8">
        <f t="shared" si="595"/>
        <v>9.1428571428571423</v>
      </c>
      <c r="Q7643" s="7">
        <f t="shared" si="596"/>
        <v>3.84</v>
      </c>
      <c r="R7643" s="8">
        <f t="shared" si="597"/>
        <v>0.44444444444444442</v>
      </c>
      <c r="S7643" s="8">
        <f t="shared" si="598"/>
        <v>2</v>
      </c>
      <c r="T7643" s="9">
        <v>0.39279008530701398</v>
      </c>
      <c r="U7643">
        <v>6</v>
      </c>
      <c r="V7643" s="8">
        <f t="shared" si="599"/>
        <v>1.3333333333333333</v>
      </c>
      <c r="W7643">
        <f>IF(V7643&gt;=[1]Settings!$B$2,1,0)</f>
        <v>0</v>
      </c>
      <c r="X7643" s="9">
        <v>0.12492174655199099</v>
      </c>
      <c r="Y7643" t="s">
        <v>32</v>
      </c>
      <c r="Z7643">
        <f>IF(X7643&gt;=[1]Settings!$B$4,1,0)</f>
        <v>0</v>
      </c>
      <c r="AA7643" t="str">
        <f>IF(X7643&gt;=[1]Settings!$B$7,"Critical",IF(X7643&gt;=[1]Settings!$B$6,"High",IF(X7643&gt;=[1]Settings!$B$5,"Moderate","Low")))</f>
        <v>Low</v>
      </c>
    </row>
    <row r="7644" spans="1:27" x14ac:dyDescent="0.25">
      <c r="A7644">
        <v>7643</v>
      </c>
      <c r="B7644" t="s">
        <v>27</v>
      </c>
      <c r="C7644" t="s">
        <v>44</v>
      </c>
      <c r="D7644" t="s">
        <v>30</v>
      </c>
      <c r="E7644" t="s">
        <v>30</v>
      </c>
      <c r="F7644" t="s">
        <v>36</v>
      </c>
      <c r="G7644">
        <v>1</v>
      </c>
      <c r="H7644">
        <v>206</v>
      </c>
      <c r="I7644">
        <v>67</v>
      </c>
      <c r="J7644">
        <v>5</v>
      </c>
      <c r="K7644">
        <v>5</v>
      </c>
      <c r="L7644" s="6">
        <v>230162.28</v>
      </c>
      <c r="M7644">
        <v>4</v>
      </c>
      <c r="N7644" s="7">
        <f>[1]Settings!$B$3*K7644</f>
        <v>1.25</v>
      </c>
      <c r="O7644">
        <v>4</v>
      </c>
      <c r="P7644" s="8">
        <f t="shared" si="595"/>
        <v>13.4</v>
      </c>
      <c r="Q7644" s="7">
        <f t="shared" si="596"/>
        <v>2.68</v>
      </c>
      <c r="R7644" s="8">
        <f t="shared" si="597"/>
        <v>1.941747572815534</v>
      </c>
      <c r="S7644" s="8">
        <f t="shared" si="598"/>
        <v>3.2</v>
      </c>
      <c r="T7644" s="9">
        <v>0.73540646410695298</v>
      </c>
      <c r="U7644">
        <v>6</v>
      </c>
      <c r="V7644" s="8">
        <f t="shared" si="599"/>
        <v>2.912621359223301</v>
      </c>
      <c r="W7644">
        <f>IF(V7644&gt;=[1]Settings!$B$2,1,0)</f>
        <v>1</v>
      </c>
      <c r="X7644" s="9">
        <v>0.40439751744270303</v>
      </c>
      <c r="Y7644" t="s">
        <v>32</v>
      </c>
      <c r="Z7644">
        <f>IF(X7644&gt;=[1]Settings!$B$4,1,0)</f>
        <v>0</v>
      </c>
      <c r="AA7644" t="str">
        <f>IF(X7644&gt;=[1]Settings!$B$7,"Critical",IF(X7644&gt;=[1]Settings!$B$6,"High",IF(X7644&gt;=[1]Settings!$B$5,"Moderate","Low")))</f>
        <v>Moderate</v>
      </c>
    </row>
    <row r="7645" spans="1:27" x14ac:dyDescent="0.25">
      <c r="A7645">
        <v>7644</v>
      </c>
      <c r="B7645" t="s">
        <v>27</v>
      </c>
      <c r="C7645" t="s">
        <v>37</v>
      </c>
      <c r="D7645" t="s">
        <v>34</v>
      </c>
      <c r="E7645" t="s">
        <v>30</v>
      </c>
      <c r="F7645" t="s">
        <v>39</v>
      </c>
      <c r="G7645">
        <v>4</v>
      </c>
      <c r="H7645">
        <v>589</v>
      </c>
      <c r="I7645">
        <v>49</v>
      </c>
      <c r="J7645">
        <v>11</v>
      </c>
      <c r="K7645">
        <v>9</v>
      </c>
      <c r="L7645" s="6">
        <v>779716.24</v>
      </c>
      <c r="M7645">
        <v>8</v>
      </c>
      <c r="N7645" s="7">
        <f>[1]Settings!$B$3*K7645</f>
        <v>2.25</v>
      </c>
      <c r="O7645">
        <v>4</v>
      </c>
      <c r="P7645" s="8">
        <f t="shared" si="595"/>
        <v>4.4545454545454541</v>
      </c>
      <c r="Q7645" s="7">
        <f t="shared" si="596"/>
        <v>3.92</v>
      </c>
      <c r="R7645" s="8">
        <f t="shared" si="597"/>
        <v>0.6791171477079796</v>
      </c>
      <c r="S7645" s="8">
        <f t="shared" si="598"/>
        <v>1.7777777777777777</v>
      </c>
      <c r="T7645" s="9">
        <v>0.27928976998256999</v>
      </c>
      <c r="U7645">
        <v>8</v>
      </c>
      <c r="V7645" s="8">
        <f t="shared" si="599"/>
        <v>1.3582342954159592</v>
      </c>
      <c r="W7645">
        <f>IF(V7645&gt;=[1]Settings!$B$2,1,0)</f>
        <v>0</v>
      </c>
      <c r="X7645" s="9">
        <v>0.220796078443527</v>
      </c>
      <c r="Y7645" t="s">
        <v>32</v>
      </c>
      <c r="Z7645">
        <f>IF(X7645&gt;=[1]Settings!$B$4,1,0)</f>
        <v>0</v>
      </c>
      <c r="AA7645" t="str">
        <f>IF(X7645&gt;=[1]Settings!$B$7,"Critical",IF(X7645&gt;=[1]Settings!$B$6,"High",IF(X7645&gt;=[1]Settings!$B$5,"Moderate","Low")))</f>
        <v>Low</v>
      </c>
    </row>
    <row r="7646" spans="1:27" x14ac:dyDescent="0.25">
      <c r="A7646">
        <v>7645</v>
      </c>
      <c r="B7646" t="s">
        <v>27</v>
      </c>
      <c r="C7646" t="s">
        <v>37</v>
      </c>
      <c r="D7646" t="s">
        <v>30</v>
      </c>
      <c r="E7646" t="s">
        <v>30</v>
      </c>
      <c r="F7646" t="s">
        <v>39</v>
      </c>
      <c r="G7646">
        <v>4</v>
      </c>
      <c r="H7646">
        <v>760</v>
      </c>
      <c r="I7646">
        <v>68</v>
      </c>
      <c r="J7646">
        <v>16</v>
      </c>
      <c r="K7646">
        <v>10</v>
      </c>
      <c r="L7646" s="6">
        <v>1461704.79</v>
      </c>
      <c r="M7646">
        <v>8</v>
      </c>
      <c r="N7646" s="7">
        <f>[1]Settings!$B$3*K7646</f>
        <v>2.5</v>
      </c>
      <c r="O7646">
        <v>5</v>
      </c>
      <c r="P7646" s="8">
        <f t="shared" si="595"/>
        <v>4.25</v>
      </c>
      <c r="Q7646" s="7">
        <f t="shared" si="596"/>
        <v>5.44</v>
      </c>
      <c r="R7646" s="8">
        <f t="shared" si="597"/>
        <v>0.65789473684210531</v>
      </c>
      <c r="S7646" s="8">
        <f t="shared" si="598"/>
        <v>2</v>
      </c>
      <c r="T7646" s="9">
        <v>0.28699327332572599</v>
      </c>
      <c r="U7646">
        <v>14</v>
      </c>
      <c r="V7646" s="8">
        <f t="shared" si="599"/>
        <v>1.8421052631578947</v>
      </c>
      <c r="W7646">
        <f>IF(V7646&gt;=[1]Settings!$B$2,1,0)</f>
        <v>0</v>
      </c>
      <c r="X7646" s="9">
        <v>0.27345499396324202</v>
      </c>
      <c r="Y7646" t="s">
        <v>32</v>
      </c>
      <c r="Z7646">
        <f>IF(X7646&gt;=[1]Settings!$B$4,1,0)</f>
        <v>0</v>
      </c>
      <c r="AA7646" t="str">
        <f>IF(X7646&gt;=[1]Settings!$B$7,"Critical",IF(X7646&gt;=[1]Settings!$B$6,"High",IF(X7646&gt;=[1]Settings!$B$5,"Moderate","Low")))</f>
        <v>Low</v>
      </c>
    </row>
    <row r="7647" spans="1:27" x14ac:dyDescent="0.25">
      <c r="A7647">
        <v>7646</v>
      </c>
      <c r="B7647" t="s">
        <v>27</v>
      </c>
      <c r="C7647" t="s">
        <v>44</v>
      </c>
      <c r="D7647" t="s">
        <v>34</v>
      </c>
      <c r="E7647" t="s">
        <v>42</v>
      </c>
      <c r="F7647" t="s">
        <v>39</v>
      </c>
      <c r="G7647">
        <v>2</v>
      </c>
      <c r="H7647">
        <v>580</v>
      </c>
      <c r="I7647">
        <v>74</v>
      </c>
      <c r="J7647">
        <v>6</v>
      </c>
      <c r="K7647">
        <v>4</v>
      </c>
      <c r="L7647" s="6">
        <v>231234.98</v>
      </c>
      <c r="M7647">
        <v>4</v>
      </c>
      <c r="N7647" s="7">
        <f>[1]Settings!$B$3*K7647</f>
        <v>1</v>
      </c>
      <c r="O7647">
        <v>2</v>
      </c>
      <c r="P7647" s="8">
        <f t="shared" si="595"/>
        <v>12.333333333333334</v>
      </c>
      <c r="Q7647" s="7">
        <f t="shared" si="596"/>
        <v>2.96</v>
      </c>
      <c r="R7647" s="8">
        <f t="shared" si="597"/>
        <v>0.34482758620689657</v>
      </c>
      <c r="S7647" s="8">
        <f t="shared" si="598"/>
        <v>2</v>
      </c>
      <c r="T7647" s="9">
        <v>0.50856063118329098</v>
      </c>
      <c r="U7647">
        <v>4</v>
      </c>
      <c r="V7647" s="8">
        <f t="shared" si="599"/>
        <v>0.68965517241379315</v>
      </c>
      <c r="W7647">
        <f>IF(V7647&gt;=[1]Settings!$B$2,1,0)</f>
        <v>0</v>
      </c>
      <c r="X7647" s="9">
        <v>0.13655599951744099</v>
      </c>
      <c r="Y7647" t="s">
        <v>32</v>
      </c>
      <c r="Z7647">
        <f>IF(X7647&gt;=[1]Settings!$B$4,1,0)</f>
        <v>0</v>
      </c>
      <c r="AA7647" t="str">
        <f>IF(X7647&gt;=[1]Settings!$B$7,"Critical",IF(X7647&gt;=[1]Settings!$B$6,"High",IF(X7647&gt;=[1]Settings!$B$5,"Moderate","Low")))</f>
        <v>Low</v>
      </c>
    </row>
    <row r="7648" spans="1:27" x14ac:dyDescent="0.25">
      <c r="A7648">
        <v>7647</v>
      </c>
      <c r="B7648" t="s">
        <v>27</v>
      </c>
      <c r="C7648" t="s">
        <v>38</v>
      </c>
      <c r="D7648" t="s">
        <v>34</v>
      </c>
      <c r="E7648" t="s">
        <v>30</v>
      </c>
      <c r="F7648" t="s">
        <v>31</v>
      </c>
      <c r="G7648">
        <v>5</v>
      </c>
      <c r="H7648">
        <v>918</v>
      </c>
      <c r="I7648">
        <v>65</v>
      </c>
      <c r="J7648">
        <v>19</v>
      </c>
      <c r="K7648">
        <v>9</v>
      </c>
      <c r="L7648" s="6">
        <v>2091012.58</v>
      </c>
      <c r="M7648">
        <v>8</v>
      </c>
      <c r="N7648" s="7">
        <f>[1]Settings!$B$3*K7648</f>
        <v>2.25</v>
      </c>
      <c r="O7648">
        <v>5</v>
      </c>
      <c r="P7648" s="8">
        <f t="shared" si="595"/>
        <v>3.4210526315789473</v>
      </c>
      <c r="Q7648" s="7">
        <f t="shared" si="596"/>
        <v>5.2</v>
      </c>
      <c r="R7648" s="8">
        <f t="shared" si="597"/>
        <v>0.54466230936819171</v>
      </c>
      <c r="S7648" s="8">
        <f t="shared" si="598"/>
        <v>2.2222222222222223</v>
      </c>
      <c r="T7648" s="9">
        <v>0.30209573737043799</v>
      </c>
      <c r="U7648">
        <v>11</v>
      </c>
      <c r="V7648" s="8">
        <f t="shared" si="599"/>
        <v>1.1982570806100219</v>
      </c>
      <c r="W7648">
        <f>IF(V7648&gt;=[1]Settings!$B$2,1,0)</f>
        <v>0</v>
      </c>
      <c r="X7648" s="9">
        <v>0.28216940164566001</v>
      </c>
      <c r="Y7648" t="s">
        <v>32</v>
      </c>
      <c r="Z7648">
        <f>IF(X7648&gt;=[1]Settings!$B$4,1,0)</f>
        <v>0</v>
      </c>
      <c r="AA7648" t="str">
        <f>IF(X7648&gt;=[1]Settings!$B$7,"Critical",IF(X7648&gt;=[1]Settings!$B$6,"High",IF(X7648&gt;=[1]Settings!$B$5,"Moderate","Low")))</f>
        <v>Low</v>
      </c>
    </row>
    <row r="7649" spans="1:27" x14ac:dyDescent="0.25">
      <c r="A7649">
        <v>7648</v>
      </c>
      <c r="B7649" t="s">
        <v>27</v>
      </c>
      <c r="C7649" t="s">
        <v>44</v>
      </c>
      <c r="D7649" t="s">
        <v>29</v>
      </c>
      <c r="E7649" t="s">
        <v>30</v>
      </c>
      <c r="F7649" t="s">
        <v>39</v>
      </c>
      <c r="G7649">
        <v>5</v>
      </c>
      <c r="H7649">
        <v>456</v>
      </c>
      <c r="I7649">
        <v>70</v>
      </c>
      <c r="J7649">
        <v>9</v>
      </c>
      <c r="K7649">
        <v>10</v>
      </c>
      <c r="L7649" s="6">
        <v>835015.89</v>
      </c>
      <c r="M7649">
        <v>6</v>
      </c>
      <c r="N7649" s="7">
        <f>[1]Settings!$B$3*K7649</f>
        <v>2.5</v>
      </c>
      <c r="O7649">
        <v>3</v>
      </c>
      <c r="P7649" s="8">
        <f t="shared" si="595"/>
        <v>7.7777777777777777</v>
      </c>
      <c r="Q7649" s="7">
        <f t="shared" si="596"/>
        <v>4.2</v>
      </c>
      <c r="R7649" s="8">
        <f t="shared" si="597"/>
        <v>0.65789473684210531</v>
      </c>
      <c r="S7649" s="8">
        <f t="shared" si="598"/>
        <v>1.2</v>
      </c>
      <c r="T7649" s="9">
        <v>0.31043107511429002</v>
      </c>
      <c r="U7649">
        <v>8</v>
      </c>
      <c r="V7649" s="8">
        <f t="shared" si="599"/>
        <v>1.7543859649122806</v>
      </c>
      <c r="W7649">
        <f>IF(V7649&gt;=[1]Settings!$B$2,1,0)</f>
        <v>0</v>
      </c>
      <c r="X7649" s="9">
        <v>0.227925345301628</v>
      </c>
      <c r="Y7649" t="s">
        <v>32</v>
      </c>
      <c r="Z7649">
        <f>IF(X7649&gt;=[1]Settings!$B$4,1,0)</f>
        <v>0</v>
      </c>
      <c r="AA7649" t="str">
        <f>IF(X7649&gt;=[1]Settings!$B$7,"Critical",IF(X7649&gt;=[1]Settings!$B$6,"High",IF(X7649&gt;=[1]Settings!$B$5,"Moderate","Low")))</f>
        <v>Low</v>
      </c>
    </row>
    <row r="7650" spans="1:27" x14ac:dyDescent="0.25">
      <c r="A7650">
        <v>7649</v>
      </c>
      <c r="B7650" t="s">
        <v>27</v>
      </c>
      <c r="C7650" t="s">
        <v>44</v>
      </c>
      <c r="D7650" t="s">
        <v>34</v>
      </c>
      <c r="E7650" t="s">
        <v>35</v>
      </c>
      <c r="F7650" t="s">
        <v>36</v>
      </c>
      <c r="G7650">
        <v>3</v>
      </c>
      <c r="H7650">
        <v>166</v>
      </c>
      <c r="I7650">
        <v>39</v>
      </c>
      <c r="J7650">
        <v>5</v>
      </c>
      <c r="K7650">
        <v>5</v>
      </c>
      <c r="L7650" s="6">
        <v>205545.72</v>
      </c>
      <c r="M7650">
        <v>7</v>
      </c>
      <c r="N7650" s="7">
        <f>[1]Settings!$B$3*K7650</f>
        <v>1.25</v>
      </c>
      <c r="O7650">
        <v>0</v>
      </c>
      <c r="P7650" s="8">
        <f t="shared" si="595"/>
        <v>7.8</v>
      </c>
      <c r="Q7650" s="7">
        <f t="shared" si="596"/>
        <v>2.73</v>
      </c>
      <c r="R7650" s="8">
        <f t="shared" si="597"/>
        <v>0</v>
      </c>
      <c r="S7650" s="8">
        <f t="shared" si="598"/>
        <v>0</v>
      </c>
      <c r="T7650" s="9">
        <v>0.145832657441752</v>
      </c>
      <c r="U7650">
        <v>0</v>
      </c>
      <c r="V7650" s="8">
        <f t="shared" si="599"/>
        <v>0</v>
      </c>
      <c r="W7650">
        <f>IF(V7650&gt;=[1]Settings!$B$2,1,0)</f>
        <v>0</v>
      </c>
      <c r="X7650" s="9">
        <v>8.3904884755611406E-2</v>
      </c>
      <c r="Y7650" t="s">
        <v>32</v>
      </c>
      <c r="Z7650">
        <f>IF(X7650&gt;=[1]Settings!$B$4,1,0)</f>
        <v>0</v>
      </c>
      <c r="AA7650" t="str">
        <f>IF(X7650&gt;=[1]Settings!$B$7,"Critical",IF(X7650&gt;=[1]Settings!$B$6,"High",IF(X7650&gt;=[1]Settings!$B$5,"Moderate","Low")))</f>
        <v>Low</v>
      </c>
    </row>
    <row r="7651" spans="1:27" x14ac:dyDescent="0.25">
      <c r="A7651">
        <v>7650</v>
      </c>
      <c r="B7651" t="s">
        <v>27</v>
      </c>
      <c r="C7651" t="s">
        <v>37</v>
      </c>
      <c r="D7651" t="s">
        <v>34</v>
      </c>
      <c r="E7651" t="s">
        <v>42</v>
      </c>
      <c r="F7651" t="s">
        <v>36</v>
      </c>
      <c r="G7651">
        <v>4</v>
      </c>
      <c r="H7651">
        <v>366</v>
      </c>
      <c r="I7651">
        <v>41</v>
      </c>
      <c r="J7651">
        <v>5</v>
      </c>
      <c r="K7651">
        <v>5</v>
      </c>
      <c r="L7651" s="6">
        <v>199055.47</v>
      </c>
      <c r="M7651">
        <v>13</v>
      </c>
      <c r="N7651" s="7">
        <f>[1]Settings!$B$3*K7651</f>
        <v>1.25</v>
      </c>
      <c r="O7651">
        <v>3</v>
      </c>
      <c r="P7651" s="8">
        <f t="shared" si="595"/>
        <v>8.1999999999999993</v>
      </c>
      <c r="Q7651" s="7">
        <f t="shared" si="596"/>
        <v>5.33</v>
      </c>
      <c r="R7651" s="8">
        <f t="shared" si="597"/>
        <v>0.81967213114754101</v>
      </c>
      <c r="S7651" s="8">
        <f t="shared" si="598"/>
        <v>2.4</v>
      </c>
      <c r="T7651" s="9">
        <v>0.57652128123816604</v>
      </c>
      <c r="U7651">
        <v>6</v>
      </c>
      <c r="V7651" s="8">
        <f t="shared" si="599"/>
        <v>1.639344262295082</v>
      </c>
      <c r="W7651">
        <f>IF(V7651&gt;=[1]Settings!$B$2,1,0)</f>
        <v>0</v>
      </c>
      <c r="X7651" s="9">
        <v>0.158089384436607</v>
      </c>
      <c r="Y7651" t="s">
        <v>32</v>
      </c>
      <c r="Z7651">
        <f>IF(X7651&gt;=[1]Settings!$B$4,1,0)</f>
        <v>0</v>
      </c>
      <c r="AA7651" t="str">
        <f>IF(X7651&gt;=[1]Settings!$B$7,"Critical",IF(X7651&gt;=[1]Settings!$B$6,"High",IF(X7651&gt;=[1]Settings!$B$5,"Moderate","Low")))</f>
        <v>Low</v>
      </c>
    </row>
    <row r="7652" spans="1:27" x14ac:dyDescent="0.25">
      <c r="A7652">
        <v>7651</v>
      </c>
      <c r="B7652" t="s">
        <v>41</v>
      </c>
      <c r="C7652" t="s">
        <v>28</v>
      </c>
      <c r="D7652" t="s">
        <v>30</v>
      </c>
      <c r="E7652" t="s">
        <v>30</v>
      </c>
      <c r="F7652" t="s">
        <v>36</v>
      </c>
      <c r="G7652">
        <v>3</v>
      </c>
      <c r="H7652">
        <v>530</v>
      </c>
      <c r="I7652">
        <v>39</v>
      </c>
      <c r="J7652">
        <v>10</v>
      </c>
      <c r="K7652">
        <v>4</v>
      </c>
      <c r="L7652" s="6">
        <v>307890.15999999997</v>
      </c>
      <c r="M7652">
        <v>9</v>
      </c>
      <c r="N7652" s="7">
        <f>[1]Settings!$B$3*K7652</f>
        <v>1</v>
      </c>
      <c r="O7652">
        <v>5</v>
      </c>
      <c r="P7652" s="8">
        <f t="shared" si="595"/>
        <v>3.9</v>
      </c>
      <c r="Q7652" s="7">
        <f t="shared" si="596"/>
        <v>3.51</v>
      </c>
      <c r="R7652" s="8">
        <f t="shared" si="597"/>
        <v>0.94339622641509435</v>
      </c>
      <c r="S7652" s="8">
        <f t="shared" si="598"/>
        <v>5</v>
      </c>
      <c r="T7652" s="9">
        <v>0.182441377158016</v>
      </c>
      <c r="U7652">
        <v>2</v>
      </c>
      <c r="V7652" s="8">
        <f t="shared" si="599"/>
        <v>0.37735849056603776</v>
      </c>
      <c r="W7652">
        <f>IF(V7652&gt;=[1]Settings!$B$2,1,0)</f>
        <v>0</v>
      </c>
      <c r="X7652" s="9">
        <v>0.102223418653011</v>
      </c>
      <c r="Y7652" t="s">
        <v>43</v>
      </c>
      <c r="Z7652">
        <f>IF(X7652&gt;=[1]Settings!$B$4,1,0)</f>
        <v>0</v>
      </c>
      <c r="AA7652" t="str">
        <f>IF(X7652&gt;=[1]Settings!$B$7,"Critical",IF(X7652&gt;=[1]Settings!$B$6,"High",IF(X7652&gt;=[1]Settings!$B$5,"Moderate","Low")))</f>
        <v>Low</v>
      </c>
    </row>
    <row r="7653" spans="1:27" x14ac:dyDescent="0.25">
      <c r="A7653">
        <v>7652</v>
      </c>
      <c r="B7653" t="s">
        <v>27</v>
      </c>
      <c r="C7653" t="s">
        <v>44</v>
      </c>
      <c r="D7653" t="s">
        <v>29</v>
      </c>
      <c r="E7653" t="s">
        <v>42</v>
      </c>
      <c r="F7653" t="s">
        <v>36</v>
      </c>
      <c r="G7653">
        <v>2</v>
      </c>
      <c r="H7653">
        <v>336</v>
      </c>
      <c r="I7653">
        <v>55</v>
      </c>
      <c r="J7653">
        <v>7</v>
      </c>
      <c r="K7653">
        <v>6</v>
      </c>
      <c r="L7653" s="6">
        <v>344611.3</v>
      </c>
      <c r="M7653">
        <v>5</v>
      </c>
      <c r="N7653" s="7">
        <f>[1]Settings!$B$3*K7653</f>
        <v>1.5</v>
      </c>
      <c r="O7653">
        <v>2</v>
      </c>
      <c r="P7653" s="8">
        <f t="shared" si="595"/>
        <v>7.8571428571428568</v>
      </c>
      <c r="Q7653" s="7">
        <f t="shared" si="596"/>
        <v>2.75</v>
      </c>
      <c r="R7653" s="8">
        <f t="shared" si="597"/>
        <v>0.59523809523809523</v>
      </c>
      <c r="S7653" s="8">
        <f t="shared" si="598"/>
        <v>1.3333333333333333</v>
      </c>
      <c r="T7653" s="9">
        <v>0.23757796362309599</v>
      </c>
      <c r="U7653">
        <v>2</v>
      </c>
      <c r="V7653" s="8">
        <f t="shared" si="599"/>
        <v>0.59523809523809523</v>
      </c>
      <c r="W7653">
        <f>IF(V7653&gt;=[1]Settings!$B$2,1,0)</f>
        <v>0</v>
      </c>
      <c r="X7653" s="9">
        <v>0.22951279580593101</v>
      </c>
      <c r="Y7653" t="s">
        <v>32</v>
      </c>
      <c r="Z7653">
        <f>IF(X7653&gt;=[1]Settings!$B$4,1,0)</f>
        <v>0</v>
      </c>
      <c r="AA7653" t="str">
        <f>IF(X7653&gt;=[1]Settings!$B$7,"Critical",IF(X7653&gt;=[1]Settings!$B$6,"High",IF(X7653&gt;=[1]Settings!$B$5,"Moderate","Low")))</f>
        <v>Low</v>
      </c>
    </row>
    <row r="7654" spans="1:27" x14ac:dyDescent="0.25">
      <c r="A7654">
        <v>7653</v>
      </c>
      <c r="B7654" t="s">
        <v>27</v>
      </c>
      <c r="C7654" t="s">
        <v>33</v>
      </c>
      <c r="D7654" t="s">
        <v>29</v>
      </c>
      <c r="E7654" t="s">
        <v>42</v>
      </c>
      <c r="F7654" t="s">
        <v>36</v>
      </c>
      <c r="G7654">
        <v>1</v>
      </c>
      <c r="H7654">
        <v>387</v>
      </c>
      <c r="I7654">
        <v>66</v>
      </c>
      <c r="J7654">
        <v>11</v>
      </c>
      <c r="K7654">
        <v>5</v>
      </c>
      <c r="L7654" s="6">
        <v>435892.21</v>
      </c>
      <c r="M7654">
        <v>16</v>
      </c>
      <c r="N7654" s="7">
        <f>[1]Settings!$B$3*K7654</f>
        <v>1.25</v>
      </c>
      <c r="O7654">
        <v>1</v>
      </c>
      <c r="P7654" s="8">
        <f t="shared" si="595"/>
        <v>6</v>
      </c>
      <c r="Q7654" s="7">
        <f t="shared" si="596"/>
        <v>10.56</v>
      </c>
      <c r="R7654" s="8">
        <f t="shared" si="597"/>
        <v>0.25839793281653745</v>
      </c>
      <c r="S7654" s="8">
        <f t="shared" si="598"/>
        <v>0.8</v>
      </c>
      <c r="T7654" s="9">
        <v>0.44519976184933502</v>
      </c>
      <c r="U7654">
        <v>6</v>
      </c>
      <c r="V7654" s="8">
        <f t="shared" si="599"/>
        <v>1.5503875968992249</v>
      </c>
      <c r="W7654">
        <f>IF(V7654&gt;=[1]Settings!$B$2,1,0)</f>
        <v>0</v>
      </c>
      <c r="X7654" s="9">
        <v>8.4788508713245406E-2</v>
      </c>
      <c r="Y7654" t="s">
        <v>32</v>
      </c>
      <c r="Z7654">
        <f>IF(X7654&gt;=[1]Settings!$B$4,1,0)</f>
        <v>0</v>
      </c>
      <c r="AA7654" t="str">
        <f>IF(X7654&gt;=[1]Settings!$B$7,"Critical",IF(X7654&gt;=[1]Settings!$B$6,"High",IF(X7654&gt;=[1]Settings!$B$5,"Moderate","Low")))</f>
        <v>Low</v>
      </c>
    </row>
    <row r="7655" spans="1:27" x14ac:dyDescent="0.25">
      <c r="A7655">
        <v>7654</v>
      </c>
      <c r="B7655" t="s">
        <v>27</v>
      </c>
      <c r="C7655" t="s">
        <v>38</v>
      </c>
      <c r="D7655" t="s">
        <v>34</v>
      </c>
      <c r="E7655" t="s">
        <v>35</v>
      </c>
      <c r="F7655" t="s">
        <v>31</v>
      </c>
      <c r="G7655">
        <v>2</v>
      </c>
      <c r="H7655">
        <v>795</v>
      </c>
      <c r="I7655">
        <v>80</v>
      </c>
      <c r="J7655">
        <v>15</v>
      </c>
      <c r="K7655">
        <v>7</v>
      </c>
      <c r="L7655" s="6">
        <v>1138410.33</v>
      </c>
      <c r="M7655">
        <v>5</v>
      </c>
      <c r="N7655" s="7">
        <f>[1]Settings!$B$3*K7655</f>
        <v>1.75</v>
      </c>
      <c r="O7655">
        <v>9</v>
      </c>
      <c r="P7655" s="8">
        <f t="shared" si="595"/>
        <v>5.333333333333333</v>
      </c>
      <c r="Q7655" s="7">
        <f t="shared" si="596"/>
        <v>4</v>
      </c>
      <c r="R7655" s="8">
        <f t="shared" si="597"/>
        <v>1.1320754716981132</v>
      </c>
      <c r="S7655" s="8">
        <f t="shared" si="598"/>
        <v>5.1428571428571432</v>
      </c>
      <c r="T7655" s="9">
        <v>0.51200794185130305</v>
      </c>
      <c r="U7655">
        <v>17</v>
      </c>
      <c r="V7655" s="8">
        <f t="shared" si="599"/>
        <v>2.1383647798742138</v>
      </c>
      <c r="W7655">
        <f>IF(V7655&gt;=[1]Settings!$B$2,1,0)</f>
        <v>1</v>
      </c>
      <c r="X7655" s="9">
        <v>0.75348275899887096</v>
      </c>
      <c r="Y7655" t="s">
        <v>32</v>
      </c>
      <c r="Z7655">
        <f>IF(X7655&gt;=[1]Settings!$B$4,1,0)</f>
        <v>1</v>
      </c>
      <c r="AA7655" t="str">
        <f>IF(X7655&gt;=[1]Settings!$B$7,"Critical",IF(X7655&gt;=[1]Settings!$B$6,"High",IF(X7655&gt;=[1]Settings!$B$5,"Moderate","Low")))</f>
        <v>High</v>
      </c>
    </row>
    <row r="7656" spans="1:27" x14ac:dyDescent="0.25">
      <c r="A7656">
        <v>7655</v>
      </c>
      <c r="B7656" t="s">
        <v>27</v>
      </c>
      <c r="C7656" t="s">
        <v>38</v>
      </c>
      <c r="D7656" t="s">
        <v>29</v>
      </c>
      <c r="E7656" t="s">
        <v>42</v>
      </c>
      <c r="F7656" t="s">
        <v>36</v>
      </c>
      <c r="G7656">
        <v>2</v>
      </c>
      <c r="H7656">
        <v>306</v>
      </c>
      <c r="I7656">
        <v>56</v>
      </c>
      <c r="J7656">
        <v>10</v>
      </c>
      <c r="K7656">
        <v>5</v>
      </c>
      <c r="L7656" s="6">
        <v>450638.85</v>
      </c>
      <c r="M7656">
        <v>6</v>
      </c>
      <c r="N7656" s="7">
        <f>[1]Settings!$B$3*K7656</f>
        <v>1.25</v>
      </c>
      <c r="O7656">
        <v>1</v>
      </c>
      <c r="P7656" s="8">
        <f t="shared" si="595"/>
        <v>5.6</v>
      </c>
      <c r="Q7656" s="7">
        <f t="shared" si="596"/>
        <v>3.36</v>
      </c>
      <c r="R7656" s="8">
        <f t="shared" si="597"/>
        <v>0.32679738562091504</v>
      </c>
      <c r="S7656" s="8">
        <f t="shared" si="598"/>
        <v>0.8</v>
      </c>
      <c r="T7656" s="9">
        <v>0.494483886602887</v>
      </c>
      <c r="U7656">
        <v>1</v>
      </c>
      <c r="V7656" s="8">
        <f t="shared" si="599"/>
        <v>0.32679738562091504</v>
      </c>
      <c r="W7656">
        <f>IF(V7656&gt;=[1]Settings!$B$2,1,0)</f>
        <v>0</v>
      </c>
      <c r="X7656" s="9">
        <v>0.13745003938674899</v>
      </c>
      <c r="Y7656" t="s">
        <v>32</v>
      </c>
      <c r="Z7656">
        <f>IF(X7656&gt;=[1]Settings!$B$4,1,0)</f>
        <v>0</v>
      </c>
      <c r="AA7656" t="str">
        <f>IF(X7656&gt;=[1]Settings!$B$7,"Critical",IF(X7656&gt;=[1]Settings!$B$6,"High",IF(X7656&gt;=[1]Settings!$B$5,"Moderate","Low")))</f>
        <v>Low</v>
      </c>
    </row>
    <row r="7657" spans="1:27" x14ac:dyDescent="0.25">
      <c r="A7657">
        <v>7656</v>
      </c>
      <c r="B7657" t="s">
        <v>27</v>
      </c>
      <c r="C7657" t="s">
        <v>28</v>
      </c>
      <c r="D7657" t="s">
        <v>30</v>
      </c>
      <c r="E7657" t="s">
        <v>30</v>
      </c>
      <c r="F7657" t="s">
        <v>31</v>
      </c>
      <c r="G7657">
        <v>5</v>
      </c>
      <c r="H7657">
        <v>162</v>
      </c>
      <c r="I7657">
        <v>50</v>
      </c>
      <c r="J7657">
        <v>4</v>
      </c>
      <c r="K7657">
        <v>6</v>
      </c>
      <c r="L7657" s="6">
        <v>205812.39</v>
      </c>
      <c r="M7657">
        <v>13</v>
      </c>
      <c r="N7657" s="7">
        <f>[1]Settings!$B$3*K7657</f>
        <v>1.5</v>
      </c>
      <c r="O7657">
        <v>0</v>
      </c>
      <c r="P7657" s="8">
        <f t="shared" si="595"/>
        <v>12.5</v>
      </c>
      <c r="Q7657" s="7">
        <f t="shared" si="596"/>
        <v>6.5</v>
      </c>
      <c r="R7657" s="8">
        <f t="shared" si="597"/>
        <v>0</v>
      </c>
      <c r="S7657" s="8">
        <f t="shared" si="598"/>
        <v>0</v>
      </c>
      <c r="T7657" s="9">
        <v>0.32202568899905998</v>
      </c>
      <c r="U7657">
        <v>1</v>
      </c>
      <c r="V7657" s="8">
        <f t="shared" si="599"/>
        <v>0.61728395061728392</v>
      </c>
      <c r="W7657">
        <f>IF(V7657&gt;=[1]Settings!$B$2,1,0)</f>
        <v>0</v>
      </c>
      <c r="X7657" s="9">
        <v>9.5535598695278195E-2</v>
      </c>
      <c r="Y7657" t="s">
        <v>32</v>
      </c>
      <c r="Z7657">
        <f>IF(X7657&gt;=[1]Settings!$B$4,1,0)</f>
        <v>0</v>
      </c>
      <c r="AA7657" t="str">
        <f>IF(X7657&gt;=[1]Settings!$B$7,"Critical",IF(X7657&gt;=[1]Settings!$B$6,"High",IF(X7657&gt;=[1]Settings!$B$5,"Moderate","Low")))</f>
        <v>Low</v>
      </c>
    </row>
    <row r="7658" spans="1:27" x14ac:dyDescent="0.25">
      <c r="A7658">
        <v>7657</v>
      </c>
      <c r="B7658" t="s">
        <v>27</v>
      </c>
      <c r="C7658" t="s">
        <v>28</v>
      </c>
      <c r="D7658" t="s">
        <v>29</v>
      </c>
      <c r="E7658" t="s">
        <v>30</v>
      </c>
      <c r="F7658" t="s">
        <v>36</v>
      </c>
      <c r="G7658">
        <v>5</v>
      </c>
      <c r="H7658">
        <v>754</v>
      </c>
      <c r="I7658">
        <v>90</v>
      </c>
      <c r="J7658">
        <v>15</v>
      </c>
      <c r="K7658">
        <v>8</v>
      </c>
      <c r="L7658" s="6">
        <v>1109545.43</v>
      </c>
      <c r="M7658">
        <v>7</v>
      </c>
      <c r="N7658" s="7">
        <f>[1]Settings!$B$3*K7658</f>
        <v>2</v>
      </c>
      <c r="O7658">
        <v>6</v>
      </c>
      <c r="P7658" s="8">
        <f t="shared" si="595"/>
        <v>6</v>
      </c>
      <c r="Q7658" s="7">
        <f t="shared" si="596"/>
        <v>6.3</v>
      </c>
      <c r="R7658" s="8">
        <f t="shared" si="597"/>
        <v>0.79575596816976124</v>
      </c>
      <c r="S7658" s="8">
        <f t="shared" si="598"/>
        <v>3</v>
      </c>
      <c r="T7658" s="9">
        <v>0.41146746141717699</v>
      </c>
      <c r="U7658">
        <v>10</v>
      </c>
      <c r="V7658" s="8">
        <f t="shared" si="599"/>
        <v>1.3262599469496021</v>
      </c>
      <c r="W7658">
        <f>IF(V7658&gt;=[1]Settings!$B$2,1,0)</f>
        <v>0</v>
      </c>
      <c r="X7658" s="9">
        <v>0.30109292268753102</v>
      </c>
      <c r="Y7658" t="s">
        <v>32</v>
      </c>
      <c r="Z7658">
        <f>IF(X7658&gt;=[1]Settings!$B$4,1,0)</f>
        <v>0</v>
      </c>
      <c r="AA7658" t="str">
        <f>IF(X7658&gt;=[1]Settings!$B$7,"Critical",IF(X7658&gt;=[1]Settings!$B$6,"High",IF(X7658&gt;=[1]Settings!$B$5,"Moderate","Low")))</f>
        <v>Moderate</v>
      </c>
    </row>
    <row r="7659" spans="1:27" x14ac:dyDescent="0.25">
      <c r="A7659">
        <v>7658</v>
      </c>
      <c r="B7659" t="s">
        <v>27</v>
      </c>
      <c r="C7659" t="s">
        <v>28</v>
      </c>
      <c r="D7659" t="s">
        <v>34</v>
      </c>
      <c r="E7659" t="s">
        <v>30</v>
      </c>
      <c r="F7659" t="s">
        <v>39</v>
      </c>
      <c r="G7659">
        <v>3</v>
      </c>
      <c r="H7659">
        <v>708</v>
      </c>
      <c r="I7659">
        <v>92</v>
      </c>
      <c r="J7659">
        <v>11</v>
      </c>
      <c r="K7659">
        <v>9</v>
      </c>
      <c r="L7659" s="6">
        <v>1050723.8500000001</v>
      </c>
      <c r="M7659">
        <v>10</v>
      </c>
      <c r="N7659" s="7">
        <f>[1]Settings!$B$3*K7659</f>
        <v>2.25</v>
      </c>
      <c r="O7659">
        <v>12</v>
      </c>
      <c r="P7659" s="8">
        <f t="shared" si="595"/>
        <v>8.3636363636363633</v>
      </c>
      <c r="Q7659" s="7">
        <f t="shared" si="596"/>
        <v>9.1999999999999993</v>
      </c>
      <c r="R7659" s="8">
        <f t="shared" si="597"/>
        <v>1.6949152542372881</v>
      </c>
      <c r="S7659" s="8">
        <f t="shared" si="598"/>
        <v>5.333333333333333</v>
      </c>
      <c r="T7659" s="9">
        <v>0.77435121599357204</v>
      </c>
      <c r="U7659">
        <v>36</v>
      </c>
      <c r="V7659" s="8">
        <f t="shared" si="599"/>
        <v>5.0847457627118642</v>
      </c>
      <c r="W7659">
        <f>IF(V7659&gt;=[1]Settings!$B$2,1,0)</f>
        <v>1</v>
      </c>
      <c r="X7659" s="9">
        <v>0.74426883459091198</v>
      </c>
      <c r="Y7659" t="s">
        <v>32</v>
      </c>
      <c r="Z7659">
        <f>IF(X7659&gt;=[1]Settings!$B$4,1,0)</f>
        <v>1</v>
      </c>
      <c r="AA7659" t="str">
        <f>IF(X7659&gt;=[1]Settings!$B$7,"Critical",IF(X7659&gt;=[1]Settings!$B$6,"High",IF(X7659&gt;=[1]Settings!$B$5,"Moderate","Low")))</f>
        <v>High</v>
      </c>
    </row>
    <row r="7660" spans="1:27" x14ac:dyDescent="0.25">
      <c r="A7660">
        <v>7659</v>
      </c>
      <c r="B7660" t="s">
        <v>41</v>
      </c>
      <c r="C7660" t="s">
        <v>38</v>
      </c>
      <c r="D7660" t="s">
        <v>34</v>
      </c>
      <c r="E7660" t="s">
        <v>30</v>
      </c>
      <c r="F7660" t="s">
        <v>39</v>
      </c>
      <c r="G7660">
        <v>3</v>
      </c>
      <c r="H7660">
        <v>244</v>
      </c>
      <c r="I7660">
        <v>4</v>
      </c>
      <c r="J7660">
        <v>7</v>
      </c>
      <c r="K7660">
        <v>4</v>
      </c>
      <c r="L7660" s="6">
        <v>214429.95</v>
      </c>
      <c r="M7660">
        <v>3</v>
      </c>
      <c r="N7660" s="7">
        <f>[1]Settings!$B$3*K7660</f>
        <v>1</v>
      </c>
      <c r="O7660">
        <v>0</v>
      </c>
      <c r="P7660" s="8">
        <f t="shared" si="595"/>
        <v>0.5714285714285714</v>
      </c>
      <c r="Q7660" s="7">
        <f t="shared" si="596"/>
        <v>0.12</v>
      </c>
      <c r="R7660" s="8">
        <f t="shared" si="597"/>
        <v>0</v>
      </c>
      <c r="S7660" s="8">
        <f t="shared" si="598"/>
        <v>0</v>
      </c>
      <c r="T7660" s="9">
        <v>0.109451435447827</v>
      </c>
      <c r="U7660">
        <v>1</v>
      </c>
      <c r="V7660" s="8">
        <f t="shared" si="599"/>
        <v>0.4098360655737705</v>
      </c>
      <c r="W7660">
        <f>IF(V7660&gt;=[1]Settings!$B$2,1,0)</f>
        <v>0</v>
      </c>
      <c r="X7660" s="9">
        <v>2.8248926624655699E-2</v>
      </c>
      <c r="Y7660" t="s">
        <v>43</v>
      </c>
      <c r="Z7660">
        <f>IF(X7660&gt;=[1]Settings!$B$4,1,0)</f>
        <v>0</v>
      </c>
      <c r="AA7660" t="str">
        <f>IF(X7660&gt;=[1]Settings!$B$7,"Critical",IF(X7660&gt;=[1]Settings!$B$6,"High",IF(X7660&gt;=[1]Settings!$B$5,"Moderate","Low")))</f>
        <v>Low</v>
      </c>
    </row>
    <row r="7661" spans="1:27" x14ac:dyDescent="0.25">
      <c r="A7661">
        <v>7660</v>
      </c>
      <c r="B7661" t="s">
        <v>27</v>
      </c>
      <c r="C7661" t="s">
        <v>33</v>
      </c>
      <c r="D7661" t="s">
        <v>30</v>
      </c>
      <c r="E7661" t="s">
        <v>42</v>
      </c>
      <c r="F7661" t="s">
        <v>31</v>
      </c>
      <c r="G7661">
        <v>5</v>
      </c>
      <c r="H7661">
        <v>725</v>
      </c>
      <c r="I7661">
        <v>56</v>
      </c>
      <c r="J7661">
        <v>15</v>
      </c>
      <c r="K7661">
        <v>5</v>
      </c>
      <c r="L7661" s="6">
        <v>659680.23</v>
      </c>
      <c r="M7661">
        <v>10</v>
      </c>
      <c r="N7661" s="7">
        <f>[1]Settings!$B$3*K7661</f>
        <v>1.25</v>
      </c>
      <c r="O7661">
        <v>0</v>
      </c>
      <c r="P7661" s="8">
        <f t="shared" si="595"/>
        <v>3.7333333333333334</v>
      </c>
      <c r="Q7661" s="7">
        <f t="shared" si="596"/>
        <v>5.6</v>
      </c>
      <c r="R7661" s="8">
        <f t="shared" si="597"/>
        <v>0</v>
      </c>
      <c r="S7661" s="8">
        <f t="shared" si="598"/>
        <v>0</v>
      </c>
      <c r="T7661" s="9">
        <v>0.30130249596646502</v>
      </c>
      <c r="U7661">
        <v>2</v>
      </c>
      <c r="V7661" s="8">
        <f t="shared" si="599"/>
        <v>0.27586206896551724</v>
      </c>
      <c r="W7661">
        <f>IF(V7661&gt;=[1]Settings!$B$2,1,0)</f>
        <v>0</v>
      </c>
      <c r="X7661" s="9">
        <v>4.7568358480930301E-2</v>
      </c>
      <c r="Y7661" t="s">
        <v>32</v>
      </c>
      <c r="Z7661">
        <f>IF(X7661&gt;=[1]Settings!$B$4,1,0)</f>
        <v>0</v>
      </c>
      <c r="AA7661" t="str">
        <f>IF(X7661&gt;=[1]Settings!$B$7,"Critical",IF(X7661&gt;=[1]Settings!$B$6,"High",IF(X7661&gt;=[1]Settings!$B$5,"Moderate","Low")))</f>
        <v>Low</v>
      </c>
    </row>
    <row r="7662" spans="1:27" x14ac:dyDescent="0.25">
      <c r="A7662">
        <v>7661</v>
      </c>
      <c r="B7662" t="s">
        <v>41</v>
      </c>
      <c r="C7662" t="s">
        <v>33</v>
      </c>
      <c r="D7662" t="s">
        <v>30</v>
      </c>
      <c r="E7662" t="s">
        <v>35</v>
      </c>
      <c r="F7662" t="s">
        <v>36</v>
      </c>
      <c r="G7662">
        <v>4</v>
      </c>
      <c r="H7662">
        <v>218</v>
      </c>
      <c r="I7662">
        <v>27</v>
      </c>
      <c r="J7662">
        <v>10</v>
      </c>
      <c r="K7662">
        <v>4</v>
      </c>
      <c r="L7662" s="6">
        <v>465695.02</v>
      </c>
      <c r="M7662">
        <v>11</v>
      </c>
      <c r="N7662" s="7">
        <f>[1]Settings!$B$3*K7662</f>
        <v>1</v>
      </c>
      <c r="O7662">
        <v>1</v>
      </c>
      <c r="P7662" s="8">
        <f t="shared" si="595"/>
        <v>2.7</v>
      </c>
      <c r="Q7662" s="7">
        <f t="shared" si="596"/>
        <v>2.97</v>
      </c>
      <c r="R7662" s="8">
        <f t="shared" si="597"/>
        <v>0.45871559633027525</v>
      </c>
      <c r="S7662" s="8">
        <f t="shared" si="598"/>
        <v>1</v>
      </c>
      <c r="T7662" s="9">
        <v>0.32246305798826802</v>
      </c>
      <c r="U7662">
        <v>1</v>
      </c>
      <c r="V7662" s="8">
        <f t="shared" si="599"/>
        <v>0.45871559633027525</v>
      </c>
      <c r="W7662">
        <f>IF(V7662&gt;=[1]Settings!$B$2,1,0)</f>
        <v>0</v>
      </c>
      <c r="X7662" s="9">
        <v>3.00312619656324E-2</v>
      </c>
      <c r="Y7662" t="s">
        <v>43</v>
      </c>
      <c r="Z7662">
        <f>IF(X7662&gt;=[1]Settings!$B$4,1,0)</f>
        <v>0</v>
      </c>
      <c r="AA7662" t="str">
        <f>IF(X7662&gt;=[1]Settings!$B$7,"Critical",IF(X7662&gt;=[1]Settings!$B$6,"High",IF(X7662&gt;=[1]Settings!$B$5,"Moderate","Low")))</f>
        <v>Low</v>
      </c>
    </row>
    <row r="7663" spans="1:27" x14ac:dyDescent="0.25">
      <c r="A7663">
        <v>7662</v>
      </c>
      <c r="B7663" t="s">
        <v>27</v>
      </c>
      <c r="C7663" t="s">
        <v>40</v>
      </c>
      <c r="D7663" t="s">
        <v>34</v>
      </c>
      <c r="E7663" t="s">
        <v>30</v>
      </c>
      <c r="F7663" t="s">
        <v>31</v>
      </c>
      <c r="G7663">
        <v>2</v>
      </c>
      <c r="H7663">
        <v>330</v>
      </c>
      <c r="I7663">
        <v>52</v>
      </c>
      <c r="J7663">
        <v>7</v>
      </c>
      <c r="K7663">
        <v>5</v>
      </c>
      <c r="L7663" s="6">
        <v>251220.01</v>
      </c>
      <c r="M7663">
        <v>8</v>
      </c>
      <c r="N7663" s="7">
        <f>[1]Settings!$B$3*K7663</f>
        <v>1.25</v>
      </c>
      <c r="O7663">
        <v>5</v>
      </c>
      <c r="P7663" s="8">
        <f t="shared" si="595"/>
        <v>7.4285714285714288</v>
      </c>
      <c r="Q7663" s="7">
        <f t="shared" si="596"/>
        <v>4.16</v>
      </c>
      <c r="R7663" s="8">
        <f t="shared" si="597"/>
        <v>1.5151515151515151</v>
      </c>
      <c r="S7663" s="8">
        <f t="shared" si="598"/>
        <v>4</v>
      </c>
      <c r="T7663" s="9">
        <v>1.4642335000004301</v>
      </c>
      <c r="U7663">
        <v>10</v>
      </c>
      <c r="V7663" s="8">
        <f t="shared" si="599"/>
        <v>3.0303030303030303</v>
      </c>
      <c r="W7663">
        <f>IF(V7663&gt;=[1]Settings!$B$2,1,0)</f>
        <v>1</v>
      </c>
      <c r="X7663" s="9">
        <v>0.48059323430061301</v>
      </c>
      <c r="Y7663" t="s">
        <v>32</v>
      </c>
      <c r="Z7663">
        <f>IF(X7663&gt;=[1]Settings!$B$4,1,0)</f>
        <v>0</v>
      </c>
      <c r="AA7663" t="str">
        <f>IF(X7663&gt;=[1]Settings!$B$7,"Critical",IF(X7663&gt;=[1]Settings!$B$6,"High",IF(X7663&gt;=[1]Settings!$B$5,"Moderate","Low")))</f>
        <v>Moderate</v>
      </c>
    </row>
    <row r="7664" spans="1:27" x14ac:dyDescent="0.25">
      <c r="A7664">
        <v>7663</v>
      </c>
      <c r="B7664" t="s">
        <v>27</v>
      </c>
      <c r="C7664" t="s">
        <v>37</v>
      </c>
      <c r="D7664" t="s">
        <v>30</v>
      </c>
      <c r="E7664" t="s">
        <v>35</v>
      </c>
      <c r="F7664" t="s">
        <v>36</v>
      </c>
      <c r="G7664">
        <v>5</v>
      </c>
      <c r="H7664">
        <v>225</v>
      </c>
      <c r="I7664">
        <v>40</v>
      </c>
      <c r="J7664">
        <v>5</v>
      </c>
      <c r="K7664">
        <v>5</v>
      </c>
      <c r="L7664" s="6">
        <v>193915.15</v>
      </c>
      <c r="M7664">
        <v>7</v>
      </c>
      <c r="N7664" s="7">
        <f>[1]Settings!$B$3*K7664</f>
        <v>1.25</v>
      </c>
      <c r="O7664">
        <v>3</v>
      </c>
      <c r="P7664" s="8">
        <f t="shared" si="595"/>
        <v>8</v>
      </c>
      <c r="Q7664" s="7">
        <f t="shared" si="596"/>
        <v>2.8</v>
      </c>
      <c r="R7664" s="8">
        <f t="shared" si="597"/>
        <v>1.3333333333333333</v>
      </c>
      <c r="S7664" s="8">
        <f t="shared" si="598"/>
        <v>2.4</v>
      </c>
      <c r="T7664" s="9">
        <v>0.19853098627194701</v>
      </c>
      <c r="U7664">
        <v>0</v>
      </c>
      <c r="V7664" s="8">
        <f t="shared" si="599"/>
        <v>0</v>
      </c>
      <c r="W7664">
        <f>IF(V7664&gt;=[1]Settings!$B$2,1,0)</f>
        <v>0</v>
      </c>
      <c r="X7664" s="9">
        <v>0.16991060972213801</v>
      </c>
      <c r="Y7664" t="s">
        <v>32</v>
      </c>
      <c r="Z7664">
        <f>IF(X7664&gt;=[1]Settings!$B$4,1,0)</f>
        <v>0</v>
      </c>
      <c r="AA7664" t="str">
        <f>IF(X7664&gt;=[1]Settings!$B$7,"Critical",IF(X7664&gt;=[1]Settings!$B$6,"High",IF(X7664&gt;=[1]Settings!$B$5,"Moderate","Low")))</f>
        <v>Low</v>
      </c>
    </row>
    <row r="7665" spans="1:27" x14ac:dyDescent="0.25">
      <c r="A7665">
        <v>7664</v>
      </c>
      <c r="B7665" t="s">
        <v>27</v>
      </c>
      <c r="C7665" t="s">
        <v>40</v>
      </c>
      <c r="D7665" t="s">
        <v>30</v>
      </c>
      <c r="E7665" t="s">
        <v>35</v>
      </c>
      <c r="F7665" t="s">
        <v>36</v>
      </c>
      <c r="G7665">
        <v>3</v>
      </c>
      <c r="H7665">
        <v>403</v>
      </c>
      <c r="I7665">
        <v>60</v>
      </c>
      <c r="J7665">
        <v>6</v>
      </c>
      <c r="K7665">
        <v>9</v>
      </c>
      <c r="L7665" s="6">
        <v>538833.56000000006</v>
      </c>
      <c r="M7665">
        <v>7</v>
      </c>
      <c r="N7665" s="7">
        <f>[1]Settings!$B$3*K7665</f>
        <v>2.25</v>
      </c>
      <c r="O7665">
        <v>2</v>
      </c>
      <c r="P7665" s="8">
        <f t="shared" si="595"/>
        <v>10</v>
      </c>
      <c r="Q7665" s="7">
        <f t="shared" si="596"/>
        <v>4.2</v>
      </c>
      <c r="R7665" s="8">
        <f t="shared" si="597"/>
        <v>0.49627791563275436</v>
      </c>
      <c r="S7665" s="8">
        <f t="shared" si="598"/>
        <v>0.88888888888888884</v>
      </c>
      <c r="T7665" s="9">
        <v>0.16012780142223301</v>
      </c>
      <c r="U7665">
        <v>1</v>
      </c>
      <c r="V7665" s="8">
        <f t="shared" si="599"/>
        <v>0.24813895781637718</v>
      </c>
      <c r="W7665">
        <f>IF(V7665&gt;=[1]Settings!$B$2,1,0)</f>
        <v>0</v>
      </c>
      <c r="X7665" s="9">
        <v>0.26897579431533802</v>
      </c>
      <c r="Y7665" t="s">
        <v>32</v>
      </c>
      <c r="Z7665">
        <f>IF(X7665&gt;=[1]Settings!$B$4,1,0)</f>
        <v>0</v>
      </c>
      <c r="AA7665" t="str">
        <f>IF(X7665&gt;=[1]Settings!$B$7,"Critical",IF(X7665&gt;=[1]Settings!$B$6,"High",IF(X7665&gt;=[1]Settings!$B$5,"Moderate","Low")))</f>
        <v>Low</v>
      </c>
    </row>
    <row r="7666" spans="1:27" x14ac:dyDescent="0.25">
      <c r="A7666">
        <v>7665</v>
      </c>
      <c r="B7666" t="s">
        <v>27</v>
      </c>
      <c r="C7666" t="s">
        <v>38</v>
      </c>
      <c r="D7666" t="s">
        <v>34</v>
      </c>
      <c r="E7666" t="s">
        <v>30</v>
      </c>
      <c r="F7666" t="s">
        <v>39</v>
      </c>
      <c r="G7666">
        <v>1</v>
      </c>
      <c r="H7666">
        <v>686</v>
      </c>
      <c r="I7666">
        <v>74</v>
      </c>
      <c r="J7666">
        <v>14</v>
      </c>
      <c r="K7666">
        <v>9</v>
      </c>
      <c r="L7666" s="6">
        <v>1036378.45</v>
      </c>
      <c r="M7666">
        <v>7</v>
      </c>
      <c r="N7666" s="7">
        <f>[1]Settings!$B$3*K7666</f>
        <v>2.25</v>
      </c>
      <c r="O7666">
        <v>12</v>
      </c>
      <c r="P7666" s="8">
        <f t="shared" si="595"/>
        <v>5.2857142857142856</v>
      </c>
      <c r="Q7666" s="7">
        <f t="shared" si="596"/>
        <v>5.18</v>
      </c>
      <c r="R7666" s="8">
        <f t="shared" si="597"/>
        <v>1.749271137026239</v>
      </c>
      <c r="S7666" s="8">
        <f t="shared" si="598"/>
        <v>5.333333333333333</v>
      </c>
      <c r="T7666" s="9">
        <v>0.88276629569595999</v>
      </c>
      <c r="U7666">
        <v>44</v>
      </c>
      <c r="V7666" s="8">
        <f t="shared" si="599"/>
        <v>6.4139941690962097</v>
      </c>
      <c r="W7666">
        <f>IF(V7666&gt;=[1]Settings!$B$2,1,0)</f>
        <v>1</v>
      </c>
      <c r="X7666" s="9">
        <v>0.74067080020904497</v>
      </c>
      <c r="Y7666" t="s">
        <v>32</v>
      </c>
      <c r="Z7666">
        <f>IF(X7666&gt;=[1]Settings!$B$4,1,0)</f>
        <v>1</v>
      </c>
      <c r="AA7666" t="str">
        <f>IF(X7666&gt;=[1]Settings!$B$7,"Critical",IF(X7666&gt;=[1]Settings!$B$6,"High",IF(X7666&gt;=[1]Settings!$B$5,"Moderate","Low")))</f>
        <v>High</v>
      </c>
    </row>
    <row r="7667" spans="1:27" x14ac:dyDescent="0.25">
      <c r="A7667">
        <v>7666</v>
      </c>
      <c r="B7667" t="s">
        <v>41</v>
      </c>
      <c r="C7667" t="s">
        <v>33</v>
      </c>
      <c r="D7667" t="s">
        <v>30</v>
      </c>
      <c r="E7667" t="s">
        <v>42</v>
      </c>
      <c r="F7667" t="s">
        <v>31</v>
      </c>
      <c r="G7667">
        <v>2</v>
      </c>
      <c r="H7667">
        <v>604</v>
      </c>
      <c r="I7667">
        <v>26</v>
      </c>
      <c r="J7667">
        <v>13</v>
      </c>
      <c r="K7667">
        <v>5</v>
      </c>
      <c r="L7667" s="6">
        <v>539096.35</v>
      </c>
      <c r="M7667">
        <v>4</v>
      </c>
      <c r="N7667" s="7">
        <f>[1]Settings!$B$3*K7667</f>
        <v>1.25</v>
      </c>
      <c r="O7667">
        <v>1</v>
      </c>
      <c r="P7667" s="8">
        <f t="shared" si="595"/>
        <v>2</v>
      </c>
      <c r="Q7667" s="7">
        <f t="shared" si="596"/>
        <v>1.04</v>
      </c>
      <c r="R7667" s="8">
        <f t="shared" si="597"/>
        <v>0.16556291390728478</v>
      </c>
      <c r="S7667" s="8">
        <f t="shared" si="598"/>
        <v>0.8</v>
      </c>
      <c r="T7667" s="9">
        <v>0.23147408708557701</v>
      </c>
      <c r="U7667">
        <v>11</v>
      </c>
      <c r="V7667" s="8">
        <f t="shared" si="599"/>
        <v>1.8211920529801324</v>
      </c>
      <c r="W7667">
        <f>IF(V7667&gt;=[1]Settings!$B$2,1,0)</f>
        <v>0</v>
      </c>
      <c r="X7667" s="9">
        <v>6.8508066236972795E-2</v>
      </c>
      <c r="Y7667" t="s">
        <v>43</v>
      </c>
      <c r="Z7667">
        <f>IF(X7667&gt;=[1]Settings!$B$4,1,0)</f>
        <v>0</v>
      </c>
      <c r="AA7667" t="str">
        <f>IF(X7667&gt;=[1]Settings!$B$7,"Critical",IF(X7667&gt;=[1]Settings!$B$6,"High",IF(X7667&gt;=[1]Settings!$B$5,"Moderate","Low")))</f>
        <v>Low</v>
      </c>
    </row>
    <row r="7668" spans="1:27" x14ac:dyDescent="0.25">
      <c r="A7668">
        <v>7667</v>
      </c>
      <c r="B7668" t="s">
        <v>27</v>
      </c>
      <c r="C7668" t="s">
        <v>28</v>
      </c>
      <c r="D7668" t="s">
        <v>34</v>
      </c>
      <c r="E7668" t="s">
        <v>42</v>
      </c>
      <c r="F7668" t="s">
        <v>39</v>
      </c>
      <c r="G7668">
        <v>4</v>
      </c>
      <c r="H7668">
        <v>305</v>
      </c>
      <c r="I7668">
        <v>21</v>
      </c>
      <c r="J7668">
        <v>6</v>
      </c>
      <c r="K7668">
        <v>6</v>
      </c>
      <c r="L7668" s="6">
        <v>336217.06</v>
      </c>
      <c r="M7668">
        <v>8</v>
      </c>
      <c r="N7668" s="7">
        <f>[1]Settings!$B$3*K7668</f>
        <v>1.5</v>
      </c>
      <c r="O7668">
        <v>3</v>
      </c>
      <c r="P7668" s="8">
        <f t="shared" si="595"/>
        <v>3.5</v>
      </c>
      <c r="Q7668" s="7">
        <f t="shared" si="596"/>
        <v>1.68</v>
      </c>
      <c r="R7668" s="8">
        <f t="shared" si="597"/>
        <v>0.98360655737704916</v>
      </c>
      <c r="S7668" s="8">
        <f t="shared" si="598"/>
        <v>2</v>
      </c>
      <c r="T7668" s="9">
        <v>0.14786477284062299</v>
      </c>
      <c r="U7668">
        <v>3</v>
      </c>
      <c r="V7668" s="8">
        <f t="shared" si="599"/>
        <v>0.98360655737704916</v>
      </c>
      <c r="W7668">
        <f>IF(V7668&gt;=[1]Settings!$B$2,1,0)</f>
        <v>0</v>
      </c>
      <c r="X7668" s="9">
        <v>0.17157836258411399</v>
      </c>
      <c r="Y7668" t="s">
        <v>32</v>
      </c>
      <c r="Z7668">
        <f>IF(X7668&gt;=[1]Settings!$B$4,1,0)</f>
        <v>0</v>
      </c>
      <c r="AA7668" t="str">
        <f>IF(X7668&gt;=[1]Settings!$B$7,"Critical",IF(X7668&gt;=[1]Settings!$B$6,"High",IF(X7668&gt;=[1]Settings!$B$5,"Moderate","Low")))</f>
        <v>Low</v>
      </c>
    </row>
    <row r="7669" spans="1:27" x14ac:dyDescent="0.25">
      <c r="A7669">
        <v>7668</v>
      </c>
      <c r="B7669" t="s">
        <v>27</v>
      </c>
      <c r="C7669" t="s">
        <v>44</v>
      </c>
      <c r="D7669" t="s">
        <v>29</v>
      </c>
      <c r="E7669" t="s">
        <v>30</v>
      </c>
      <c r="F7669" t="s">
        <v>39</v>
      </c>
      <c r="G7669">
        <v>2</v>
      </c>
      <c r="H7669">
        <v>582</v>
      </c>
      <c r="I7669">
        <v>70</v>
      </c>
      <c r="J7669">
        <v>10</v>
      </c>
      <c r="K7669">
        <v>6</v>
      </c>
      <c r="L7669" s="6">
        <v>458257.85</v>
      </c>
      <c r="M7669">
        <v>4</v>
      </c>
      <c r="N7669" s="7">
        <f>[1]Settings!$B$3*K7669</f>
        <v>1.5</v>
      </c>
      <c r="O7669">
        <v>4</v>
      </c>
      <c r="P7669" s="8">
        <f t="shared" si="595"/>
        <v>7</v>
      </c>
      <c r="Q7669" s="7">
        <f t="shared" si="596"/>
        <v>2.8</v>
      </c>
      <c r="R7669" s="8">
        <f t="shared" si="597"/>
        <v>0.6872852233676976</v>
      </c>
      <c r="S7669" s="8">
        <f t="shared" si="598"/>
        <v>2.6666666666666665</v>
      </c>
      <c r="T7669" s="9">
        <v>0.50885793320003203</v>
      </c>
      <c r="U7669">
        <v>8</v>
      </c>
      <c r="V7669" s="8">
        <f t="shared" si="599"/>
        <v>1.3745704467353952</v>
      </c>
      <c r="W7669">
        <f>IF(V7669&gt;=[1]Settings!$B$2,1,0)</f>
        <v>0</v>
      </c>
      <c r="X7669" s="9">
        <v>0.172362506389618</v>
      </c>
      <c r="Y7669" t="s">
        <v>32</v>
      </c>
      <c r="Z7669">
        <f>IF(X7669&gt;=[1]Settings!$B$4,1,0)</f>
        <v>0</v>
      </c>
      <c r="AA7669" t="str">
        <f>IF(X7669&gt;=[1]Settings!$B$7,"Critical",IF(X7669&gt;=[1]Settings!$B$6,"High",IF(X7669&gt;=[1]Settings!$B$5,"Moderate","Low")))</f>
        <v>Low</v>
      </c>
    </row>
    <row r="7670" spans="1:27" x14ac:dyDescent="0.25">
      <c r="A7670">
        <v>7669</v>
      </c>
      <c r="B7670" t="s">
        <v>41</v>
      </c>
      <c r="C7670" t="s">
        <v>37</v>
      </c>
      <c r="D7670" t="s">
        <v>30</v>
      </c>
      <c r="E7670" t="s">
        <v>30</v>
      </c>
      <c r="F7670" t="s">
        <v>36</v>
      </c>
      <c r="G7670">
        <v>4</v>
      </c>
      <c r="H7670">
        <v>635</v>
      </c>
      <c r="I7670">
        <v>54</v>
      </c>
      <c r="J7670">
        <v>10</v>
      </c>
      <c r="K7670">
        <v>5</v>
      </c>
      <c r="L7670" s="6">
        <v>492899.92</v>
      </c>
      <c r="M7670">
        <v>7</v>
      </c>
      <c r="N7670" s="7">
        <f>[1]Settings!$B$3*K7670</f>
        <v>1.25</v>
      </c>
      <c r="O7670">
        <v>1</v>
      </c>
      <c r="P7670" s="8">
        <f t="shared" si="595"/>
        <v>5.4</v>
      </c>
      <c r="Q7670" s="7">
        <f t="shared" si="596"/>
        <v>3.78</v>
      </c>
      <c r="R7670" s="8">
        <f t="shared" si="597"/>
        <v>0.15748031496062992</v>
      </c>
      <c r="S7670" s="8">
        <f t="shared" si="598"/>
        <v>0.8</v>
      </c>
      <c r="T7670" s="9">
        <v>0.27209672842395999</v>
      </c>
      <c r="U7670">
        <v>4</v>
      </c>
      <c r="V7670" s="8">
        <f t="shared" si="599"/>
        <v>0.62992125984251968</v>
      </c>
      <c r="W7670">
        <f>IF(V7670&gt;=[1]Settings!$B$2,1,0)</f>
        <v>0</v>
      </c>
      <c r="X7670" s="9">
        <v>4.5731958001852001E-2</v>
      </c>
      <c r="Y7670" t="s">
        <v>43</v>
      </c>
      <c r="Z7670">
        <f>IF(X7670&gt;=[1]Settings!$B$4,1,0)</f>
        <v>0</v>
      </c>
      <c r="AA7670" t="str">
        <f>IF(X7670&gt;=[1]Settings!$B$7,"Critical",IF(X7670&gt;=[1]Settings!$B$6,"High",IF(X7670&gt;=[1]Settings!$B$5,"Moderate","Low")))</f>
        <v>Low</v>
      </c>
    </row>
    <row r="7671" spans="1:27" x14ac:dyDescent="0.25">
      <c r="A7671">
        <v>7670</v>
      </c>
      <c r="B7671" t="s">
        <v>27</v>
      </c>
      <c r="C7671" t="s">
        <v>33</v>
      </c>
      <c r="D7671" t="s">
        <v>30</v>
      </c>
      <c r="E7671" t="s">
        <v>42</v>
      </c>
      <c r="F7671" t="s">
        <v>39</v>
      </c>
      <c r="G7671">
        <v>4</v>
      </c>
      <c r="H7671">
        <v>794</v>
      </c>
      <c r="I7671">
        <v>90</v>
      </c>
      <c r="J7671">
        <v>15</v>
      </c>
      <c r="K7671">
        <v>18</v>
      </c>
      <c r="L7671" s="6">
        <v>3323601</v>
      </c>
      <c r="M7671">
        <v>13</v>
      </c>
      <c r="N7671" s="7">
        <f>[1]Settings!$B$3*K7671</f>
        <v>4.5</v>
      </c>
      <c r="O7671">
        <v>19</v>
      </c>
      <c r="P7671" s="8">
        <f t="shared" si="595"/>
        <v>6</v>
      </c>
      <c r="Q7671" s="7">
        <f t="shared" si="596"/>
        <v>11.7</v>
      </c>
      <c r="R7671" s="8">
        <f t="shared" si="597"/>
        <v>2.3929471032745591</v>
      </c>
      <c r="S7671" s="8">
        <f t="shared" si="598"/>
        <v>4.2222222222222223</v>
      </c>
      <c r="T7671" s="9">
        <v>0.48596741187353798</v>
      </c>
      <c r="U7671">
        <v>38</v>
      </c>
      <c r="V7671" s="8">
        <f t="shared" si="599"/>
        <v>4.7858942065491181</v>
      </c>
      <c r="W7671">
        <f>IF(V7671&gt;=[1]Settings!$B$2,1,0)</f>
        <v>1</v>
      </c>
      <c r="X7671" s="9">
        <v>0.93789428472518899</v>
      </c>
      <c r="Y7671" t="s">
        <v>32</v>
      </c>
      <c r="Z7671">
        <f>IF(X7671&gt;=[1]Settings!$B$4,1,0)</f>
        <v>1</v>
      </c>
      <c r="AA7671" t="str">
        <f>IF(X7671&gt;=[1]Settings!$B$7,"Critical",IF(X7671&gt;=[1]Settings!$B$6,"High",IF(X7671&gt;=[1]Settings!$B$5,"Moderate","Low")))</f>
        <v>Critical</v>
      </c>
    </row>
    <row r="7672" spans="1:27" x14ac:dyDescent="0.25">
      <c r="A7672">
        <v>7671</v>
      </c>
      <c r="B7672" t="s">
        <v>27</v>
      </c>
      <c r="C7672" t="s">
        <v>40</v>
      </c>
      <c r="D7672" t="s">
        <v>29</v>
      </c>
      <c r="E7672" t="s">
        <v>30</v>
      </c>
      <c r="F7672" t="s">
        <v>36</v>
      </c>
      <c r="G7672">
        <v>1</v>
      </c>
      <c r="H7672">
        <v>629</v>
      </c>
      <c r="I7672">
        <v>77</v>
      </c>
      <c r="J7672">
        <v>7</v>
      </c>
      <c r="K7672">
        <v>9</v>
      </c>
      <c r="L7672" s="6">
        <v>433491.83</v>
      </c>
      <c r="M7672">
        <v>10</v>
      </c>
      <c r="N7672" s="7">
        <f>[1]Settings!$B$3*K7672</f>
        <v>2.25</v>
      </c>
      <c r="O7672">
        <v>9</v>
      </c>
      <c r="P7672" s="8">
        <f t="shared" si="595"/>
        <v>11</v>
      </c>
      <c r="Q7672" s="7">
        <f t="shared" si="596"/>
        <v>7.7</v>
      </c>
      <c r="R7672" s="8">
        <f t="shared" si="597"/>
        <v>1.4308426073131955</v>
      </c>
      <c r="S7672" s="8">
        <f t="shared" si="598"/>
        <v>4</v>
      </c>
      <c r="T7672" s="9">
        <v>0.85389406624749498</v>
      </c>
      <c r="U7672">
        <v>29</v>
      </c>
      <c r="V7672" s="8">
        <f t="shared" si="599"/>
        <v>4.6104928457869638</v>
      </c>
      <c r="W7672">
        <f>IF(V7672&gt;=[1]Settings!$B$2,1,0)</f>
        <v>1</v>
      </c>
      <c r="X7672" s="9">
        <v>0.67009186744689897</v>
      </c>
      <c r="Y7672" t="s">
        <v>32</v>
      </c>
      <c r="Z7672">
        <f>IF(X7672&gt;=[1]Settings!$B$4,1,0)</f>
        <v>1</v>
      </c>
      <c r="AA7672" t="str">
        <f>IF(X7672&gt;=[1]Settings!$B$7,"Critical",IF(X7672&gt;=[1]Settings!$B$6,"High",IF(X7672&gt;=[1]Settings!$B$5,"Moderate","Low")))</f>
        <v>High</v>
      </c>
    </row>
    <row r="7673" spans="1:27" x14ac:dyDescent="0.25">
      <c r="A7673">
        <v>7672</v>
      </c>
      <c r="B7673" t="s">
        <v>27</v>
      </c>
      <c r="C7673" t="s">
        <v>38</v>
      </c>
      <c r="D7673" t="s">
        <v>30</v>
      </c>
      <c r="E7673" t="s">
        <v>30</v>
      </c>
      <c r="F7673" t="s">
        <v>36</v>
      </c>
      <c r="G7673">
        <v>2</v>
      </c>
      <c r="H7673">
        <v>734</v>
      </c>
      <c r="I7673">
        <v>45</v>
      </c>
      <c r="J7673">
        <v>11</v>
      </c>
      <c r="K7673">
        <v>8</v>
      </c>
      <c r="L7673" s="6">
        <v>650933.18000000005</v>
      </c>
      <c r="M7673">
        <v>8</v>
      </c>
      <c r="N7673" s="7">
        <f>[1]Settings!$B$3*K7673</f>
        <v>2</v>
      </c>
      <c r="O7673">
        <v>24</v>
      </c>
      <c r="P7673" s="8">
        <f t="shared" si="595"/>
        <v>4.0909090909090908</v>
      </c>
      <c r="Q7673" s="7">
        <f t="shared" si="596"/>
        <v>3.6</v>
      </c>
      <c r="R7673" s="8">
        <f t="shared" si="597"/>
        <v>3.2697547683923704</v>
      </c>
      <c r="S7673" s="8">
        <f t="shared" si="598"/>
        <v>12</v>
      </c>
      <c r="T7673" s="9">
        <v>1.5994424463741801</v>
      </c>
      <c r="U7673">
        <v>58</v>
      </c>
      <c r="V7673" s="8">
        <f t="shared" si="599"/>
        <v>7.9019073569482288</v>
      </c>
      <c r="W7673">
        <f>IF(V7673&gt;=[1]Settings!$B$2,1,0)</f>
        <v>1</v>
      </c>
      <c r="X7673" s="9">
        <v>0.93201845884323098</v>
      </c>
      <c r="Y7673" t="s">
        <v>32</v>
      </c>
      <c r="Z7673">
        <f>IF(X7673&gt;=[1]Settings!$B$4,1,0)</f>
        <v>1</v>
      </c>
      <c r="AA7673" t="str">
        <f>IF(X7673&gt;=[1]Settings!$B$7,"Critical",IF(X7673&gt;=[1]Settings!$B$6,"High",IF(X7673&gt;=[1]Settings!$B$5,"Moderate","Low")))</f>
        <v>Critical</v>
      </c>
    </row>
    <row r="7674" spans="1:27" x14ac:dyDescent="0.25">
      <c r="A7674">
        <v>7673</v>
      </c>
      <c r="B7674" t="s">
        <v>27</v>
      </c>
      <c r="C7674" t="s">
        <v>40</v>
      </c>
      <c r="D7674" t="s">
        <v>34</v>
      </c>
      <c r="E7674" t="s">
        <v>42</v>
      </c>
      <c r="F7674" t="s">
        <v>39</v>
      </c>
      <c r="G7674">
        <v>3</v>
      </c>
      <c r="H7674">
        <v>548</v>
      </c>
      <c r="I7674">
        <v>48</v>
      </c>
      <c r="J7674">
        <v>8</v>
      </c>
      <c r="K7674">
        <v>6</v>
      </c>
      <c r="L7674" s="6">
        <v>572996.09</v>
      </c>
      <c r="M7674">
        <v>15</v>
      </c>
      <c r="N7674" s="7">
        <f>[1]Settings!$B$3*K7674</f>
        <v>1.5</v>
      </c>
      <c r="O7674">
        <v>3</v>
      </c>
      <c r="P7674" s="8">
        <f t="shared" si="595"/>
        <v>6</v>
      </c>
      <c r="Q7674" s="7">
        <f t="shared" si="596"/>
        <v>7.2</v>
      </c>
      <c r="R7674" s="8">
        <f t="shared" si="597"/>
        <v>0.54744525547445255</v>
      </c>
      <c r="S7674" s="8">
        <f t="shared" si="598"/>
        <v>2</v>
      </c>
      <c r="T7674" s="9">
        <v>0.120099151215646</v>
      </c>
      <c r="U7674">
        <v>2</v>
      </c>
      <c r="V7674" s="8">
        <f t="shared" si="599"/>
        <v>0.36496350364963503</v>
      </c>
      <c r="W7674">
        <f>IF(V7674&gt;=[1]Settings!$B$2,1,0)</f>
        <v>0</v>
      </c>
      <c r="X7674" s="9">
        <v>8.9871816337108598E-2</v>
      </c>
      <c r="Y7674" t="s">
        <v>32</v>
      </c>
      <c r="Z7674">
        <f>IF(X7674&gt;=[1]Settings!$B$4,1,0)</f>
        <v>0</v>
      </c>
      <c r="AA7674" t="str">
        <f>IF(X7674&gt;=[1]Settings!$B$7,"Critical",IF(X7674&gt;=[1]Settings!$B$6,"High",IF(X7674&gt;=[1]Settings!$B$5,"Moderate","Low")))</f>
        <v>Low</v>
      </c>
    </row>
    <row r="7675" spans="1:27" x14ac:dyDescent="0.25">
      <c r="A7675">
        <v>7674</v>
      </c>
      <c r="B7675" t="s">
        <v>27</v>
      </c>
      <c r="C7675" t="s">
        <v>44</v>
      </c>
      <c r="D7675" t="s">
        <v>30</v>
      </c>
      <c r="E7675" t="s">
        <v>42</v>
      </c>
      <c r="F7675" t="s">
        <v>36</v>
      </c>
      <c r="G7675">
        <v>1</v>
      </c>
      <c r="H7675">
        <v>305</v>
      </c>
      <c r="I7675">
        <v>49</v>
      </c>
      <c r="J7675">
        <v>8</v>
      </c>
      <c r="K7675">
        <v>7</v>
      </c>
      <c r="L7675" s="6">
        <v>448552.69</v>
      </c>
      <c r="M7675">
        <v>2</v>
      </c>
      <c r="N7675" s="7">
        <f>[1]Settings!$B$3*K7675</f>
        <v>1.75</v>
      </c>
      <c r="O7675">
        <v>1</v>
      </c>
      <c r="P7675" s="8">
        <f t="shared" si="595"/>
        <v>6.125</v>
      </c>
      <c r="Q7675" s="7">
        <f t="shared" si="596"/>
        <v>0.98</v>
      </c>
      <c r="R7675" s="8">
        <f t="shared" si="597"/>
        <v>0.32786885245901637</v>
      </c>
      <c r="S7675" s="8">
        <f t="shared" si="598"/>
        <v>0.5714285714285714</v>
      </c>
      <c r="T7675" s="9">
        <v>0.33082032257637001</v>
      </c>
      <c r="U7675">
        <v>2</v>
      </c>
      <c r="V7675" s="8">
        <f t="shared" si="599"/>
        <v>0.65573770491803274</v>
      </c>
      <c r="W7675">
        <f>IF(V7675&gt;=[1]Settings!$B$2,1,0)</f>
        <v>0</v>
      </c>
      <c r="X7675" s="9">
        <v>0.19403608143329601</v>
      </c>
      <c r="Y7675" t="s">
        <v>32</v>
      </c>
      <c r="Z7675">
        <f>IF(X7675&gt;=[1]Settings!$B$4,1,0)</f>
        <v>0</v>
      </c>
      <c r="AA7675" t="str">
        <f>IF(X7675&gt;=[1]Settings!$B$7,"Critical",IF(X7675&gt;=[1]Settings!$B$6,"High",IF(X7675&gt;=[1]Settings!$B$5,"Moderate","Low")))</f>
        <v>Low</v>
      </c>
    </row>
    <row r="7676" spans="1:27" x14ac:dyDescent="0.25">
      <c r="A7676">
        <v>7675</v>
      </c>
      <c r="B7676" t="s">
        <v>27</v>
      </c>
      <c r="C7676" t="s">
        <v>33</v>
      </c>
      <c r="D7676" t="s">
        <v>29</v>
      </c>
      <c r="E7676" t="s">
        <v>42</v>
      </c>
      <c r="F7676" t="s">
        <v>31</v>
      </c>
      <c r="G7676">
        <v>3</v>
      </c>
      <c r="H7676">
        <v>575</v>
      </c>
      <c r="I7676">
        <v>47</v>
      </c>
      <c r="J7676">
        <v>7</v>
      </c>
      <c r="K7676">
        <v>11</v>
      </c>
      <c r="L7676" s="6">
        <v>671895.42</v>
      </c>
      <c r="M7676">
        <v>8</v>
      </c>
      <c r="N7676" s="7">
        <f>[1]Settings!$B$3*K7676</f>
        <v>2.75</v>
      </c>
      <c r="O7676">
        <v>8</v>
      </c>
      <c r="P7676" s="8">
        <f t="shared" si="595"/>
        <v>6.7142857142857144</v>
      </c>
      <c r="Q7676" s="7">
        <f t="shared" si="596"/>
        <v>3.76</v>
      </c>
      <c r="R7676" s="8">
        <f t="shared" si="597"/>
        <v>1.3913043478260869</v>
      </c>
      <c r="S7676" s="8">
        <f t="shared" si="598"/>
        <v>2.9090909090909092</v>
      </c>
      <c r="T7676" s="9">
        <v>0.25431379416514699</v>
      </c>
      <c r="U7676">
        <v>8</v>
      </c>
      <c r="V7676" s="8">
        <f t="shared" si="599"/>
        <v>1.3913043478260869</v>
      </c>
      <c r="W7676">
        <f>IF(V7676&gt;=[1]Settings!$B$2,1,0)</f>
        <v>0</v>
      </c>
      <c r="X7676" s="9">
        <v>0.68863606452941895</v>
      </c>
      <c r="Y7676" t="s">
        <v>32</v>
      </c>
      <c r="Z7676">
        <f>IF(X7676&gt;=[1]Settings!$B$4,1,0)</f>
        <v>1</v>
      </c>
      <c r="AA7676" t="str">
        <f>IF(X7676&gt;=[1]Settings!$B$7,"Critical",IF(X7676&gt;=[1]Settings!$B$6,"High",IF(X7676&gt;=[1]Settings!$B$5,"Moderate","Low")))</f>
        <v>High</v>
      </c>
    </row>
    <row r="7677" spans="1:27" x14ac:dyDescent="0.25">
      <c r="A7677">
        <v>7676</v>
      </c>
      <c r="B7677" t="s">
        <v>27</v>
      </c>
      <c r="C7677" t="s">
        <v>33</v>
      </c>
      <c r="D7677" t="s">
        <v>34</v>
      </c>
      <c r="E7677" t="s">
        <v>30</v>
      </c>
      <c r="F7677" t="s">
        <v>39</v>
      </c>
      <c r="G7677">
        <v>5</v>
      </c>
      <c r="H7677">
        <v>866</v>
      </c>
      <c r="I7677">
        <v>66</v>
      </c>
      <c r="J7677">
        <v>8</v>
      </c>
      <c r="K7677">
        <v>15</v>
      </c>
      <c r="L7677" s="6">
        <v>814760.7</v>
      </c>
      <c r="M7677">
        <v>10</v>
      </c>
      <c r="N7677" s="7">
        <f>[1]Settings!$B$3*K7677</f>
        <v>3.75</v>
      </c>
      <c r="O7677">
        <v>24</v>
      </c>
      <c r="P7677" s="8">
        <f t="shared" si="595"/>
        <v>8.25</v>
      </c>
      <c r="Q7677" s="7">
        <f t="shared" si="596"/>
        <v>6.6</v>
      </c>
      <c r="R7677" s="8">
        <f t="shared" si="597"/>
        <v>2.7713625866050808</v>
      </c>
      <c r="S7677" s="8">
        <f t="shared" si="598"/>
        <v>6.4</v>
      </c>
      <c r="T7677" s="9">
        <v>0.77435882799269495</v>
      </c>
      <c r="U7677">
        <v>68</v>
      </c>
      <c r="V7677" s="8">
        <f t="shared" si="599"/>
        <v>7.8521939953810627</v>
      </c>
      <c r="W7677">
        <f>IF(V7677&gt;=[1]Settings!$B$2,1,0)</f>
        <v>1</v>
      </c>
      <c r="X7677" s="9">
        <v>0.95797622203826904</v>
      </c>
      <c r="Y7677" t="s">
        <v>32</v>
      </c>
      <c r="Z7677">
        <f>IF(X7677&gt;=[1]Settings!$B$4,1,0)</f>
        <v>1</v>
      </c>
      <c r="AA7677" t="str">
        <f>IF(X7677&gt;=[1]Settings!$B$7,"Critical",IF(X7677&gt;=[1]Settings!$B$6,"High",IF(X7677&gt;=[1]Settings!$B$5,"Moderate","Low")))</f>
        <v>Critical</v>
      </c>
    </row>
    <row r="7678" spans="1:27" x14ac:dyDescent="0.25">
      <c r="A7678">
        <v>7677</v>
      </c>
      <c r="B7678" t="s">
        <v>27</v>
      </c>
      <c r="C7678" t="s">
        <v>44</v>
      </c>
      <c r="D7678" t="s">
        <v>30</v>
      </c>
      <c r="E7678" t="s">
        <v>30</v>
      </c>
      <c r="F7678" t="s">
        <v>31</v>
      </c>
      <c r="G7678">
        <v>3</v>
      </c>
      <c r="H7678">
        <v>880</v>
      </c>
      <c r="I7678">
        <v>57</v>
      </c>
      <c r="J7678">
        <v>14</v>
      </c>
      <c r="K7678">
        <v>14</v>
      </c>
      <c r="L7678" s="6">
        <v>2209490.7200000002</v>
      </c>
      <c r="M7678">
        <v>6</v>
      </c>
      <c r="N7678" s="7">
        <f>[1]Settings!$B$3*K7678</f>
        <v>3.5</v>
      </c>
      <c r="O7678">
        <v>16</v>
      </c>
      <c r="P7678" s="8">
        <f t="shared" si="595"/>
        <v>4.0714285714285712</v>
      </c>
      <c r="Q7678" s="7">
        <f t="shared" si="596"/>
        <v>3.42</v>
      </c>
      <c r="R7678" s="8">
        <f t="shared" si="597"/>
        <v>1.8181818181818181</v>
      </c>
      <c r="S7678" s="8">
        <f t="shared" si="598"/>
        <v>4.5714285714285712</v>
      </c>
      <c r="T7678" s="9">
        <v>0.43614632085900601</v>
      </c>
      <c r="U7678">
        <v>25</v>
      </c>
      <c r="V7678" s="8">
        <f t="shared" si="599"/>
        <v>2.8409090909090908</v>
      </c>
      <c r="W7678">
        <f>IF(V7678&gt;=[1]Settings!$B$2,1,0)</f>
        <v>1</v>
      </c>
      <c r="X7678" s="9">
        <v>0.88591444492340099</v>
      </c>
      <c r="Y7678" t="s">
        <v>32</v>
      </c>
      <c r="Z7678">
        <f>IF(X7678&gt;=[1]Settings!$B$4,1,0)</f>
        <v>1</v>
      </c>
      <c r="AA7678" t="str">
        <f>IF(X7678&gt;=[1]Settings!$B$7,"Critical",IF(X7678&gt;=[1]Settings!$B$6,"High",IF(X7678&gt;=[1]Settings!$B$5,"Moderate","Low")))</f>
        <v>Critical</v>
      </c>
    </row>
    <row r="7679" spans="1:27" x14ac:dyDescent="0.25">
      <c r="A7679">
        <v>7678</v>
      </c>
      <c r="B7679" t="s">
        <v>27</v>
      </c>
      <c r="C7679" t="s">
        <v>40</v>
      </c>
      <c r="D7679" t="s">
        <v>34</v>
      </c>
      <c r="E7679" t="s">
        <v>30</v>
      </c>
      <c r="F7679" t="s">
        <v>39</v>
      </c>
      <c r="G7679">
        <v>3</v>
      </c>
      <c r="H7679">
        <v>404</v>
      </c>
      <c r="I7679">
        <v>58</v>
      </c>
      <c r="J7679">
        <v>4</v>
      </c>
      <c r="K7679">
        <v>7</v>
      </c>
      <c r="L7679" s="6">
        <v>283532.08</v>
      </c>
      <c r="M7679">
        <v>6</v>
      </c>
      <c r="N7679" s="7">
        <f>[1]Settings!$B$3*K7679</f>
        <v>1.75</v>
      </c>
      <c r="O7679">
        <v>11</v>
      </c>
      <c r="P7679" s="8">
        <f t="shared" si="595"/>
        <v>14.5</v>
      </c>
      <c r="Q7679" s="7">
        <f t="shared" si="596"/>
        <v>3.48</v>
      </c>
      <c r="R7679" s="8">
        <f t="shared" si="597"/>
        <v>2.722772277227723</v>
      </c>
      <c r="S7679" s="8">
        <f t="shared" si="598"/>
        <v>6.2857142857142856</v>
      </c>
      <c r="T7679" s="9">
        <v>0.70329888908399496</v>
      </c>
      <c r="U7679">
        <v>6</v>
      </c>
      <c r="V7679" s="8">
        <f t="shared" si="599"/>
        <v>1.4851485148514851</v>
      </c>
      <c r="W7679">
        <f>IF(V7679&gt;=[1]Settings!$B$2,1,0)</f>
        <v>0</v>
      </c>
      <c r="X7679" s="9">
        <v>0.74684989452362105</v>
      </c>
      <c r="Y7679" t="s">
        <v>32</v>
      </c>
      <c r="Z7679">
        <f>IF(X7679&gt;=[1]Settings!$B$4,1,0)</f>
        <v>1</v>
      </c>
      <c r="AA7679" t="str">
        <f>IF(X7679&gt;=[1]Settings!$B$7,"Critical",IF(X7679&gt;=[1]Settings!$B$6,"High",IF(X7679&gt;=[1]Settings!$B$5,"Moderate","Low")))</f>
        <v>High</v>
      </c>
    </row>
    <row r="7680" spans="1:27" x14ac:dyDescent="0.25">
      <c r="A7680">
        <v>7679</v>
      </c>
      <c r="B7680" t="s">
        <v>41</v>
      </c>
      <c r="C7680" t="s">
        <v>40</v>
      </c>
      <c r="D7680" t="s">
        <v>29</v>
      </c>
      <c r="E7680" t="s">
        <v>30</v>
      </c>
      <c r="F7680" t="s">
        <v>36</v>
      </c>
      <c r="G7680">
        <v>4</v>
      </c>
      <c r="H7680">
        <v>704</v>
      </c>
      <c r="I7680">
        <v>68</v>
      </c>
      <c r="J7680">
        <v>17</v>
      </c>
      <c r="K7680">
        <v>5</v>
      </c>
      <c r="L7680" s="6">
        <v>796570</v>
      </c>
      <c r="M7680">
        <v>12</v>
      </c>
      <c r="N7680" s="7">
        <f>[1]Settings!$B$3*K7680</f>
        <v>1.25</v>
      </c>
      <c r="O7680">
        <v>2</v>
      </c>
      <c r="P7680" s="8">
        <f t="shared" si="595"/>
        <v>4</v>
      </c>
      <c r="Q7680" s="7">
        <f t="shared" si="596"/>
        <v>8.16</v>
      </c>
      <c r="R7680" s="8">
        <f t="shared" si="597"/>
        <v>0.28409090909090912</v>
      </c>
      <c r="S7680" s="8">
        <f t="shared" si="598"/>
        <v>1.6</v>
      </c>
      <c r="T7680" s="9">
        <v>0.27689963889366498</v>
      </c>
      <c r="U7680">
        <v>5</v>
      </c>
      <c r="V7680" s="8">
        <f t="shared" si="599"/>
        <v>0.71022727272727271</v>
      </c>
      <c r="W7680">
        <f>IF(V7680&gt;=[1]Settings!$B$2,1,0)</f>
        <v>0</v>
      </c>
      <c r="X7680" s="9">
        <v>4.1435975581407603E-2</v>
      </c>
      <c r="Y7680" t="s">
        <v>43</v>
      </c>
      <c r="Z7680">
        <f>IF(X7680&gt;=[1]Settings!$B$4,1,0)</f>
        <v>0</v>
      </c>
      <c r="AA7680" t="str">
        <f>IF(X7680&gt;=[1]Settings!$B$7,"Critical",IF(X7680&gt;=[1]Settings!$B$6,"High",IF(X7680&gt;=[1]Settings!$B$5,"Moderate","Low")))</f>
        <v>Low</v>
      </c>
    </row>
    <row r="7681" spans="1:27" x14ac:dyDescent="0.25">
      <c r="A7681">
        <v>7680</v>
      </c>
      <c r="B7681" t="s">
        <v>27</v>
      </c>
      <c r="C7681" t="s">
        <v>40</v>
      </c>
      <c r="D7681" t="s">
        <v>30</v>
      </c>
      <c r="E7681" t="s">
        <v>30</v>
      </c>
      <c r="F7681" t="s">
        <v>36</v>
      </c>
      <c r="G7681">
        <v>5</v>
      </c>
      <c r="H7681">
        <v>394</v>
      </c>
      <c r="I7681">
        <v>64</v>
      </c>
      <c r="J7681">
        <v>6</v>
      </c>
      <c r="K7681">
        <v>5</v>
      </c>
      <c r="L7681" s="6">
        <v>268840.18</v>
      </c>
      <c r="M7681">
        <v>2</v>
      </c>
      <c r="N7681" s="7">
        <f>[1]Settings!$B$3*K7681</f>
        <v>1.25</v>
      </c>
      <c r="O7681">
        <v>1</v>
      </c>
      <c r="P7681" s="8">
        <f t="shared" si="595"/>
        <v>10.666666666666666</v>
      </c>
      <c r="Q7681" s="7">
        <f t="shared" si="596"/>
        <v>1.28</v>
      </c>
      <c r="R7681" s="8">
        <f t="shared" si="597"/>
        <v>0.25380710659898476</v>
      </c>
      <c r="S7681" s="8">
        <f t="shared" si="598"/>
        <v>0.8</v>
      </c>
      <c r="T7681" s="9">
        <v>0.22741477251306799</v>
      </c>
      <c r="U7681">
        <v>1</v>
      </c>
      <c r="V7681" s="8">
        <f t="shared" si="599"/>
        <v>0.25380710659898476</v>
      </c>
      <c r="W7681">
        <f>IF(V7681&gt;=[1]Settings!$B$2,1,0)</f>
        <v>0</v>
      </c>
      <c r="X7681" s="9">
        <v>7.4693515896797194E-2</v>
      </c>
      <c r="Y7681" t="s">
        <v>32</v>
      </c>
      <c r="Z7681">
        <f>IF(X7681&gt;=[1]Settings!$B$4,1,0)</f>
        <v>0</v>
      </c>
      <c r="AA7681" t="str">
        <f>IF(X7681&gt;=[1]Settings!$B$7,"Critical",IF(X7681&gt;=[1]Settings!$B$6,"High",IF(X7681&gt;=[1]Settings!$B$5,"Moderate","Low")))</f>
        <v>Low</v>
      </c>
    </row>
    <row r="7682" spans="1:27" x14ac:dyDescent="0.25">
      <c r="A7682">
        <v>7681</v>
      </c>
      <c r="B7682" t="s">
        <v>27</v>
      </c>
      <c r="C7682" t="s">
        <v>40</v>
      </c>
      <c r="D7682" t="s">
        <v>29</v>
      </c>
      <c r="E7682" t="s">
        <v>35</v>
      </c>
      <c r="F7682" t="s">
        <v>36</v>
      </c>
      <c r="G7682">
        <v>5</v>
      </c>
      <c r="H7682">
        <v>641</v>
      </c>
      <c r="I7682">
        <v>64</v>
      </c>
      <c r="J7682">
        <v>10</v>
      </c>
      <c r="K7682">
        <v>10</v>
      </c>
      <c r="L7682" s="6">
        <v>812955.45</v>
      </c>
      <c r="M7682">
        <v>4</v>
      </c>
      <c r="N7682" s="7">
        <f>[1]Settings!$B$3*K7682</f>
        <v>2.5</v>
      </c>
      <c r="O7682">
        <v>2</v>
      </c>
      <c r="P7682" s="8">
        <f t="shared" ref="P7682:P7745" si="600">I7682/J7682</f>
        <v>6.4</v>
      </c>
      <c r="Q7682" s="7">
        <f t="shared" ref="Q7682:Q7745" si="601">M7682*I7682/100</f>
        <v>2.56</v>
      </c>
      <c r="R7682" s="8">
        <f t="shared" ref="R7682:R7745" si="602">100*O7682/H7682</f>
        <v>0.31201248049921998</v>
      </c>
      <c r="S7682" s="8">
        <f t="shared" ref="S7682:S7745" si="603">O7682/N7682</f>
        <v>0.8</v>
      </c>
      <c r="T7682" s="9">
        <v>0.28628902332596701</v>
      </c>
      <c r="U7682">
        <v>8</v>
      </c>
      <c r="V7682" s="8">
        <f t="shared" ref="V7682:V7745" si="604">100*U7682/H7682</f>
        <v>1.2480499219968799</v>
      </c>
      <c r="W7682">
        <f>IF(V7682&gt;=[1]Settings!$B$2,1,0)</f>
        <v>0</v>
      </c>
      <c r="X7682" s="9">
        <v>0.18726164102554299</v>
      </c>
      <c r="Y7682" t="s">
        <v>32</v>
      </c>
      <c r="Z7682">
        <f>IF(X7682&gt;=[1]Settings!$B$4,1,0)</f>
        <v>0</v>
      </c>
      <c r="AA7682" t="str">
        <f>IF(X7682&gt;=[1]Settings!$B$7,"Critical",IF(X7682&gt;=[1]Settings!$B$6,"High",IF(X7682&gt;=[1]Settings!$B$5,"Moderate","Low")))</f>
        <v>Low</v>
      </c>
    </row>
    <row r="7683" spans="1:27" x14ac:dyDescent="0.25">
      <c r="A7683">
        <v>7682</v>
      </c>
      <c r="B7683" t="s">
        <v>27</v>
      </c>
      <c r="C7683" t="s">
        <v>37</v>
      </c>
      <c r="D7683" t="s">
        <v>30</v>
      </c>
      <c r="E7683" t="s">
        <v>35</v>
      </c>
      <c r="F7683" t="s">
        <v>36</v>
      </c>
      <c r="G7683">
        <v>1</v>
      </c>
      <c r="H7683">
        <v>153</v>
      </c>
      <c r="I7683">
        <v>33</v>
      </c>
      <c r="J7683">
        <v>6</v>
      </c>
      <c r="K7683">
        <v>4</v>
      </c>
      <c r="L7683" s="6">
        <v>208331.57</v>
      </c>
      <c r="M7683">
        <v>17</v>
      </c>
      <c r="N7683" s="7">
        <f>[1]Settings!$B$3*K7683</f>
        <v>1</v>
      </c>
      <c r="O7683">
        <v>0</v>
      </c>
      <c r="P7683" s="8">
        <f t="shared" si="600"/>
        <v>5.5</v>
      </c>
      <c r="Q7683" s="7">
        <f t="shared" si="601"/>
        <v>5.61</v>
      </c>
      <c r="R7683" s="8">
        <f t="shared" si="602"/>
        <v>0</v>
      </c>
      <c r="S7683" s="8">
        <f t="shared" si="603"/>
        <v>0</v>
      </c>
      <c r="T7683" s="9">
        <v>0.13629033766347501</v>
      </c>
      <c r="U7683">
        <v>0</v>
      </c>
      <c r="V7683" s="8">
        <f t="shared" si="604"/>
        <v>0</v>
      </c>
      <c r="W7683">
        <f>IF(V7683&gt;=[1]Settings!$B$2,1,0)</f>
        <v>0</v>
      </c>
      <c r="X7683" s="9">
        <v>2.44353003799915E-2</v>
      </c>
      <c r="Y7683" t="s">
        <v>32</v>
      </c>
      <c r="Z7683">
        <f>IF(X7683&gt;=[1]Settings!$B$4,1,0)</f>
        <v>0</v>
      </c>
      <c r="AA7683" t="str">
        <f>IF(X7683&gt;=[1]Settings!$B$7,"Critical",IF(X7683&gt;=[1]Settings!$B$6,"High",IF(X7683&gt;=[1]Settings!$B$5,"Moderate","Low")))</f>
        <v>Low</v>
      </c>
    </row>
    <row r="7684" spans="1:27" x14ac:dyDescent="0.25">
      <c r="A7684">
        <v>7683</v>
      </c>
      <c r="B7684" t="s">
        <v>27</v>
      </c>
      <c r="C7684" t="s">
        <v>33</v>
      </c>
      <c r="D7684" t="s">
        <v>34</v>
      </c>
      <c r="E7684" t="s">
        <v>30</v>
      </c>
      <c r="F7684" t="s">
        <v>39</v>
      </c>
      <c r="G7684">
        <v>1</v>
      </c>
      <c r="H7684">
        <v>411</v>
      </c>
      <c r="I7684">
        <v>48</v>
      </c>
      <c r="J7684">
        <v>13</v>
      </c>
      <c r="K7684">
        <v>4</v>
      </c>
      <c r="L7684" s="6">
        <v>513258.76</v>
      </c>
      <c r="M7684">
        <v>2</v>
      </c>
      <c r="N7684" s="7">
        <f>[1]Settings!$B$3*K7684</f>
        <v>1</v>
      </c>
      <c r="O7684">
        <v>3</v>
      </c>
      <c r="P7684" s="8">
        <f t="shared" si="600"/>
        <v>3.6923076923076925</v>
      </c>
      <c r="Q7684" s="7">
        <f t="shared" si="601"/>
        <v>0.96</v>
      </c>
      <c r="R7684" s="8">
        <f t="shared" si="602"/>
        <v>0.72992700729927007</v>
      </c>
      <c r="S7684" s="8">
        <f t="shared" si="603"/>
        <v>3</v>
      </c>
      <c r="T7684" s="9">
        <v>0.87819899779933897</v>
      </c>
      <c r="U7684">
        <v>9</v>
      </c>
      <c r="V7684" s="8">
        <f t="shared" si="604"/>
        <v>2.1897810218978102</v>
      </c>
      <c r="W7684">
        <f>IF(V7684&gt;=[1]Settings!$B$2,1,0)</f>
        <v>1</v>
      </c>
      <c r="X7684" s="9">
        <v>8.5816361010074602E-2</v>
      </c>
      <c r="Y7684" t="s">
        <v>32</v>
      </c>
      <c r="Z7684">
        <f>IF(X7684&gt;=[1]Settings!$B$4,1,0)</f>
        <v>0</v>
      </c>
      <c r="AA7684" t="str">
        <f>IF(X7684&gt;=[1]Settings!$B$7,"Critical",IF(X7684&gt;=[1]Settings!$B$6,"High",IF(X7684&gt;=[1]Settings!$B$5,"Moderate","Low")))</f>
        <v>Low</v>
      </c>
    </row>
    <row r="7685" spans="1:27" x14ac:dyDescent="0.25">
      <c r="A7685">
        <v>7684</v>
      </c>
      <c r="B7685" t="s">
        <v>41</v>
      </c>
      <c r="C7685" t="s">
        <v>28</v>
      </c>
      <c r="D7685" t="s">
        <v>30</v>
      </c>
      <c r="E7685" t="s">
        <v>35</v>
      </c>
      <c r="F7685" t="s">
        <v>31</v>
      </c>
      <c r="G7685">
        <v>3</v>
      </c>
      <c r="H7685">
        <v>87</v>
      </c>
      <c r="I7685">
        <v>48</v>
      </c>
      <c r="J7685">
        <v>3</v>
      </c>
      <c r="K7685">
        <v>4</v>
      </c>
      <c r="L7685" s="6">
        <v>88756.55</v>
      </c>
      <c r="M7685">
        <v>8</v>
      </c>
      <c r="N7685" s="7">
        <f>[1]Settings!$B$3*K7685</f>
        <v>1</v>
      </c>
      <c r="O7685">
        <v>0</v>
      </c>
      <c r="P7685" s="8">
        <f t="shared" si="600"/>
        <v>16</v>
      </c>
      <c r="Q7685" s="7">
        <f t="shared" si="601"/>
        <v>3.84</v>
      </c>
      <c r="R7685" s="8">
        <f t="shared" si="602"/>
        <v>0</v>
      </c>
      <c r="S7685" s="8">
        <f t="shared" si="603"/>
        <v>0</v>
      </c>
      <c r="T7685" s="9">
        <v>0.71163340370514205</v>
      </c>
      <c r="U7685">
        <v>0</v>
      </c>
      <c r="V7685" s="8">
        <f t="shared" si="604"/>
        <v>0</v>
      </c>
      <c r="W7685">
        <f>IF(V7685&gt;=[1]Settings!$B$2,1,0)</f>
        <v>0</v>
      </c>
      <c r="X7685" s="9">
        <v>0.14093194901943201</v>
      </c>
      <c r="Y7685" t="s">
        <v>43</v>
      </c>
      <c r="Z7685">
        <f>IF(X7685&gt;=[1]Settings!$B$4,1,0)</f>
        <v>0</v>
      </c>
      <c r="AA7685" t="str">
        <f>IF(X7685&gt;=[1]Settings!$B$7,"Critical",IF(X7685&gt;=[1]Settings!$B$6,"High",IF(X7685&gt;=[1]Settings!$B$5,"Moderate","Low")))</f>
        <v>Low</v>
      </c>
    </row>
    <row r="7686" spans="1:27" x14ac:dyDescent="0.25">
      <c r="A7686">
        <v>7685</v>
      </c>
      <c r="B7686" t="s">
        <v>41</v>
      </c>
      <c r="C7686" t="s">
        <v>38</v>
      </c>
      <c r="D7686" t="s">
        <v>29</v>
      </c>
      <c r="E7686" t="s">
        <v>30</v>
      </c>
      <c r="F7686" t="s">
        <v>36</v>
      </c>
      <c r="G7686">
        <v>2</v>
      </c>
      <c r="H7686">
        <v>411</v>
      </c>
      <c r="I7686">
        <v>56</v>
      </c>
      <c r="J7686">
        <v>10</v>
      </c>
      <c r="K7686">
        <v>4</v>
      </c>
      <c r="L7686" s="6">
        <v>452984.13</v>
      </c>
      <c r="M7686">
        <v>5</v>
      </c>
      <c r="N7686" s="7">
        <f>[1]Settings!$B$3*K7686</f>
        <v>1</v>
      </c>
      <c r="O7686">
        <v>1</v>
      </c>
      <c r="P7686" s="8">
        <f t="shared" si="600"/>
        <v>5.6</v>
      </c>
      <c r="Q7686" s="7">
        <f t="shared" si="601"/>
        <v>2.8</v>
      </c>
      <c r="R7686" s="8">
        <f t="shared" si="602"/>
        <v>0.24330900243309003</v>
      </c>
      <c r="S7686" s="8">
        <f t="shared" si="603"/>
        <v>1</v>
      </c>
      <c r="T7686" s="9">
        <v>0.16683476729014399</v>
      </c>
      <c r="U7686">
        <v>2</v>
      </c>
      <c r="V7686" s="8">
        <f t="shared" si="604"/>
        <v>0.48661800486618007</v>
      </c>
      <c r="W7686">
        <f>IF(V7686&gt;=[1]Settings!$B$2,1,0)</f>
        <v>0</v>
      </c>
      <c r="X7686" s="9">
        <v>7.0747837424278301E-2</v>
      </c>
      <c r="Y7686" t="s">
        <v>43</v>
      </c>
      <c r="Z7686">
        <f>IF(X7686&gt;=[1]Settings!$B$4,1,0)</f>
        <v>0</v>
      </c>
      <c r="AA7686" t="str">
        <f>IF(X7686&gt;=[1]Settings!$B$7,"Critical",IF(X7686&gt;=[1]Settings!$B$6,"High",IF(X7686&gt;=[1]Settings!$B$5,"Moderate","Low")))</f>
        <v>Low</v>
      </c>
    </row>
    <row r="7687" spans="1:27" x14ac:dyDescent="0.25">
      <c r="A7687">
        <v>7686</v>
      </c>
      <c r="B7687" t="s">
        <v>27</v>
      </c>
      <c r="C7687" t="s">
        <v>28</v>
      </c>
      <c r="D7687" t="s">
        <v>34</v>
      </c>
      <c r="E7687" t="s">
        <v>35</v>
      </c>
      <c r="F7687" t="s">
        <v>36</v>
      </c>
      <c r="G7687">
        <v>3</v>
      </c>
      <c r="H7687">
        <v>698</v>
      </c>
      <c r="I7687">
        <v>91</v>
      </c>
      <c r="J7687">
        <v>15</v>
      </c>
      <c r="K7687">
        <v>5</v>
      </c>
      <c r="L7687" s="6">
        <v>843416.64</v>
      </c>
      <c r="M7687">
        <v>3</v>
      </c>
      <c r="N7687" s="7">
        <f>[1]Settings!$B$3*K7687</f>
        <v>1.25</v>
      </c>
      <c r="O7687">
        <v>6</v>
      </c>
      <c r="P7687" s="8">
        <f t="shared" si="600"/>
        <v>6.0666666666666664</v>
      </c>
      <c r="Q7687" s="7">
        <f t="shared" si="601"/>
        <v>2.73</v>
      </c>
      <c r="R7687" s="8">
        <f t="shared" si="602"/>
        <v>0.85959885386819479</v>
      </c>
      <c r="S7687" s="8">
        <f t="shared" si="603"/>
        <v>4.8</v>
      </c>
      <c r="T7687" s="9">
        <v>0.69236570053608604</v>
      </c>
      <c r="U7687">
        <v>11</v>
      </c>
      <c r="V7687" s="8">
        <f t="shared" si="604"/>
        <v>1.5759312320916905</v>
      </c>
      <c r="W7687">
        <f>IF(V7687&gt;=[1]Settings!$B$2,1,0)</f>
        <v>0</v>
      </c>
      <c r="X7687" s="9">
        <v>0.36403903365135198</v>
      </c>
      <c r="Y7687" t="s">
        <v>32</v>
      </c>
      <c r="Z7687">
        <f>IF(X7687&gt;=[1]Settings!$B$4,1,0)</f>
        <v>0</v>
      </c>
      <c r="AA7687" t="str">
        <f>IF(X7687&gt;=[1]Settings!$B$7,"Critical",IF(X7687&gt;=[1]Settings!$B$6,"High",IF(X7687&gt;=[1]Settings!$B$5,"Moderate","Low")))</f>
        <v>Moderate</v>
      </c>
    </row>
    <row r="7688" spans="1:27" x14ac:dyDescent="0.25">
      <c r="A7688">
        <v>7687</v>
      </c>
      <c r="B7688" t="s">
        <v>27</v>
      </c>
      <c r="C7688" t="s">
        <v>33</v>
      </c>
      <c r="D7688" t="s">
        <v>34</v>
      </c>
      <c r="E7688" t="s">
        <v>35</v>
      </c>
      <c r="F7688" t="s">
        <v>31</v>
      </c>
      <c r="G7688">
        <v>4</v>
      </c>
      <c r="H7688">
        <v>653</v>
      </c>
      <c r="I7688">
        <v>41</v>
      </c>
      <c r="J7688">
        <v>8</v>
      </c>
      <c r="K7688">
        <v>7</v>
      </c>
      <c r="L7688" s="6">
        <v>574669.46</v>
      </c>
      <c r="M7688">
        <v>6</v>
      </c>
      <c r="N7688" s="7">
        <f>[1]Settings!$B$3*K7688</f>
        <v>1.75</v>
      </c>
      <c r="O7688">
        <v>2</v>
      </c>
      <c r="P7688" s="8">
        <f t="shared" si="600"/>
        <v>5.125</v>
      </c>
      <c r="Q7688" s="7">
        <f t="shared" si="601"/>
        <v>2.46</v>
      </c>
      <c r="R7688" s="8">
        <f t="shared" si="602"/>
        <v>0.30627871362940273</v>
      </c>
      <c r="S7688" s="8">
        <f t="shared" si="603"/>
        <v>1.1428571428571428</v>
      </c>
      <c r="T7688" s="9">
        <v>0.33474218662217298</v>
      </c>
      <c r="U7688">
        <v>6</v>
      </c>
      <c r="V7688" s="8">
        <f t="shared" si="604"/>
        <v>0.91883614088820831</v>
      </c>
      <c r="W7688">
        <f>IF(V7688&gt;=[1]Settings!$B$2,1,0)</f>
        <v>0</v>
      </c>
      <c r="X7688" s="9">
        <v>0.16495400667190599</v>
      </c>
      <c r="Y7688" t="s">
        <v>32</v>
      </c>
      <c r="Z7688">
        <f>IF(X7688&gt;=[1]Settings!$B$4,1,0)</f>
        <v>0</v>
      </c>
      <c r="AA7688" t="str">
        <f>IF(X7688&gt;=[1]Settings!$B$7,"Critical",IF(X7688&gt;=[1]Settings!$B$6,"High",IF(X7688&gt;=[1]Settings!$B$5,"Moderate","Low")))</f>
        <v>Low</v>
      </c>
    </row>
    <row r="7689" spans="1:27" x14ac:dyDescent="0.25">
      <c r="A7689">
        <v>7688</v>
      </c>
      <c r="B7689" t="s">
        <v>41</v>
      </c>
      <c r="C7689" t="s">
        <v>37</v>
      </c>
      <c r="D7689" t="s">
        <v>30</v>
      </c>
      <c r="E7689" t="s">
        <v>42</v>
      </c>
      <c r="F7689" t="s">
        <v>36</v>
      </c>
      <c r="G7689">
        <v>5</v>
      </c>
      <c r="H7689">
        <v>1122</v>
      </c>
      <c r="I7689">
        <v>100</v>
      </c>
      <c r="J7689">
        <v>15</v>
      </c>
      <c r="K7689">
        <v>18</v>
      </c>
      <c r="L7689" s="6">
        <v>2616858.58</v>
      </c>
      <c r="M7689">
        <v>7</v>
      </c>
      <c r="N7689" s="7">
        <f>[1]Settings!$B$3*K7689</f>
        <v>4.5</v>
      </c>
      <c r="O7689">
        <v>34</v>
      </c>
      <c r="P7689" s="8">
        <f t="shared" si="600"/>
        <v>6.666666666666667</v>
      </c>
      <c r="Q7689" s="7">
        <f t="shared" si="601"/>
        <v>7</v>
      </c>
      <c r="R7689" s="8">
        <f t="shared" si="602"/>
        <v>3.0303030303030303</v>
      </c>
      <c r="S7689" s="8">
        <f t="shared" si="603"/>
        <v>7.5555555555555554</v>
      </c>
      <c r="T7689" s="9">
        <v>0.70461929031118897</v>
      </c>
      <c r="U7689">
        <v>84</v>
      </c>
      <c r="V7689" s="8">
        <f t="shared" si="604"/>
        <v>7.4866310160427805</v>
      </c>
      <c r="W7689">
        <f>IF(V7689&gt;=[1]Settings!$B$2,1,0)</f>
        <v>1</v>
      </c>
      <c r="X7689" s="9">
        <v>0.98685163259506203</v>
      </c>
      <c r="Y7689" t="s">
        <v>43</v>
      </c>
      <c r="Z7689">
        <f>IF(X7689&gt;=[1]Settings!$B$4,1,0)</f>
        <v>1</v>
      </c>
      <c r="AA7689" t="str">
        <f>IF(X7689&gt;=[1]Settings!$B$7,"Critical",IF(X7689&gt;=[1]Settings!$B$6,"High",IF(X7689&gt;=[1]Settings!$B$5,"Moderate","Low")))</f>
        <v>Critical</v>
      </c>
    </row>
    <row r="7690" spans="1:27" x14ac:dyDescent="0.25">
      <c r="A7690">
        <v>7689</v>
      </c>
      <c r="B7690" t="s">
        <v>27</v>
      </c>
      <c r="C7690" t="s">
        <v>44</v>
      </c>
      <c r="D7690" t="s">
        <v>30</v>
      </c>
      <c r="E7690" t="s">
        <v>30</v>
      </c>
      <c r="F7690" t="s">
        <v>36</v>
      </c>
      <c r="G7690">
        <v>2</v>
      </c>
      <c r="H7690">
        <v>388</v>
      </c>
      <c r="I7690">
        <v>31</v>
      </c>
      <c r="J7690">
        <v>12</v>
      </c>
      <c r="K7690">
        <v>5</v>
      </c>
      <c r="L7690" s="6">
        <v>621458.09</v>
      </c>
      <c r="M7690">
        <v>5</v>
      </c>
      <c r="N7690" s="7">
        <f>[1]Settings!$B$3*K7690</f>
        <v>1.25</v>
      </c>
      <c r="O7690">
        <v>2</v>
      </c>
      <c r="P7690" s="8">
        <f t="shared" si="600"/>
        <v>2.5833333333333335</v>
      </c>
      <c r="Q7690" s="7">
        <f t="shared" si="601"/>
        <v>1.55</v>
      </c>
      <c r="R7690" s="8">
        <f t="shared" si="602"/>
        <v>0.51546391752577314</v>
      </c>
      <c r="S7690" s="8">
        <f t="shared" si="603"/>
        <v>1.6</v>
      </c>
      <c r="T7690" s="9">
        <v>0.198819360137274</v>
      </c>
      <c r="U7690">
        <v>1</v>
      </c>
      <c r="V7690" s="8">
        <f t="shared" si="604"/>
        <v>0.25773195876288657</v>
      </c>
      <c r="W7690">
        <f>IF(V7690&gt;=[1]Settings!$B$2,1,0)</f>
        <v>0</v>
      </c>
      <c r="X7690" s="9">
        <v>8.0992162227630601E-2</v>
      </c>
      <c r="Y7690" t="s">
        <v>32</v>
      </c>
      <c r="Z7690">
        <f>IF(X7690&gt;=[1]Settings!$B$4,1,0)</f>
        <v>0</v>
      </c>
      <c r="AA7690" t="str">
        <f>IF(X7690&gt;=[1]Settings!$B$7,"Critical",IF(X7690&gt;=[1]Settings!$B$6,"High",IF(X7690&gt;=[1]Settings!$B$5,"Moderate","Low")))</f>
        <v>Low</v>
      </c>
    </row>
    <row r="7691" spans="1:27" x14ac:dyDescent="0.25">
      <c r="A7691">
        <v>7690</v>
      </c>
      <c r="B7691" t="s">
        <v>27</v>
      </c>
      <c r="C7691" t="s">
        <v>44</v>
      </c>
      <c r="D7691" t="s">
        <v>34</v>
      </c>
      <c r="E7691" t="s">
        <v>42</v>
      </c>
      <c r="F7691" t="s">
        <v>36</v>
      </c>
      <c r="G7691">
        <v>4</v>
      </c>
      <c r="H7691">
        <v>288</v>
      </c>
      <c r="I7691">
        <v>54</v>
      </c>
      <c r="J7691">
        <v>5</v>
      </c>
      <c r="K7691">
        <v>10</v>
      </c>
      <c r="L7691" s="6">
        <v>588070.16</v>
      </c>
      <c r="M7691">
        <v>4</v>
      </c>
      <c r="N7691" s="7">
        <f>[1]Settings!$B$3*K7691</f>
        <v>2.5</v>
      </c>
      <c r="O7691">
        <v>7</v>
      </c>
      <c r="P7691" s="8">
        <f t="shared" si="600"/>
        <v>10.8</v>
      </c>
      <c r="Q7691" s="7">
        <f t="shared" si="601"/>
        <v>2.16</v>
      </c>
      <c r="R7691" s="8">
        <f t="shared" si="602"/>
        <v>2.4305555555555554</v>
      </c>
      <c r="S7691" s="8">
        <f t="shared" si="603"/>
        <v>2.8</v>
      </c>
      <c r="T7691" s="9">
        <v>0.70261596210789001</v>
      </c>
      <c r="U7691">
        <v>3</v>
      </c>
      <c r="V7691" s="8">
        <f t="shared" si="604"/>
        <v>1.0416666666666667</v>
      </c>
      <c r="W7691">
        <f>IF(V7691&gt;=[1]Settings!$B$2,1,0)</f>
        <v>0</v>
      </c>
      <c r="X7691" s="9">
        <v>0.89181375503539995</v>
      </c>
      <c r="Y7691" t="s">
        <v>32</v>
      </c>
      <c r="Z7691">
        <f>IF(X7691&gt;=[1]Settings!$B$4,1,0)</f>
        <v>1</v>
      </c>
      <c r="AA7691" t="str">
        <f>IF(X7691&gt;=[1]Settings!$B$7,"Critical",IF(X7691&gt;=[1]Settings!$B$6,"High",IF(X7691&gt;=[1]Settings!$B$5,"Moderate","Low")))</f>
        <v>Critical</v>
      </c>
    </row>
    <row r="7692" spans="1:27" x14ac:dyDescent="0.25">
      <c r="A7692">
        <v>7691</v>
      </c>
      <c r="B7692" t="s">
        <v>27</v>
      </c>
      <c r="C7692" t="s">
        <v>38</v>
      </c>
      <c r="D7692" t="s">
        <v>34</v>
      </c>
      <c r="E7692" t="s">
        <v>35</v>
      </c>
      <c r="F7692" t="s">
        <v>36</v>
      </c>
      <c r="G7692">
        <v>3</v>
      </c>
      <c r="H7692">
        <v>913</v>
      </c>
      <c r="I7692">
        <v>50</v>
      </c>
      <c r="J7692">
        <v>15</v>
      </c>
      <c r="K7692">
        <v>14</v>
      </c>
      <c r="L7692" s="6">
        <v>1687708.88</v>
      </c>
      <c r="M7692">
        <v>5</v>
      </c>
      <c r="N7692" s="7">
        <f>[1]Settings!$B$3*K7692</f>
        <v>3.5</v>
      </c>
      <c r="O7692">
        <v>8</v>
      </c>
      <c r="P7692" s="8">
        <f t="shared" si="600"/>
        <v>3.3333333333333335</v>
      </c>
      <c r="Q7692" s="7">
        <f t="shared" si="601"/>
        <v>2.5</v>
      </c>
      <c r="R7692" s="8">
        <f t="shared" si="602"/>
        <v>0.87623220153340631</v>
      </c>
      <c r="S7692" s="8">
        <f t="shared" si="603"/>
        <v>2.2857142857142856</v>
      </c>
      <c r="T7692" s="9">
        <v>0.22317118448760301</v>
      </c>
      <c r="U7692">
        <v>17</v>
      </c>
      <c r="V7692" s="8">
        <f t="shared" si="604"/>
        <v>1.8619934282584885</v>
      </c>
      <c r="W7692">
        <f>IF(V7692&gt;=[1]Settings!$B$2,1,0)</f>
        <v>0</v>
      </c>
      <c r="X7692" s="9">
        <v>0.60771000385284402</v>
      </c>
      <c r="Y7692" t="s">
        <v>32</v>
      </c>
      <c r="Z7692">
        <f>IF(X7692&gt;=[1]Settings!$B$4,1,0)</f>
        <v>1</v>
      </c>
      <c r="AA7692" t="str">
        <f>IF(X7692&gt;=[1]Settings!$B$7,"Critical",IF(X7692&gt;=[1]Settings!$B$6,"High",IF(X7692&gt;=[1]Settings!$B$5,"Moderate","Low")))</f>
        <v>High</v>
      </c>
    </row>
    <row r="7693" spans="1:27" x14ac:dyDescent="0.25">
      <c r="A7693">
        <v>7692</v>
      </c>
      <c r="B7693" t="s">
        <v>27</v>
      </c>
      <c r="C7693" t="s">
        <v>33</v>
      </c>
      <c r="D7693" t="s">
        <v>34</v>
      </c>
      <c r="E7693" t="s">
        <v>35</v>
      </c>
      <c r="F7693" t="s">
        <v>39</v>
      </c>
      <c r="G7693">
        <v>4</v>
      </c>
      <c r="H7693">
        <v>56</v>
      </c>
      <c r="I7693">
        <v>23</v>
      </c>
      <c r="J7693">
        <v>3</v>
      </c>
      <c r="K7693">
        <v>4</v>
      </c>
      <c r="L7693" s="6">
        <v>125761.22</v>
      </c>
      <c r="M7693">
        <v>6</v>
      </c>
      <c r="N7693" s="7">
        <f>[1]Settings!$B$3*K7693</f>
        <v>1</v>
      </c>
      <c r="O7693">
        <v>0</v>
      </c>
      <c r="P7693" s="8">
        <f t="shared" si="600"/>
        <v>7.666666666666667</v>
      </c>
      <c r="Q7693" s="7">
        <f t="shared" si="601"/>
        <v>1.38</v>
      </c>
      <c r="R7693" s="8">
        <f t="shared" si="602"/>
        <v>0</v>
      </c>
      <c r="S7693" s="8">
        <f t="shared" si="603"/>
        <v>0</v>
      </c>
      <c r="T7693" s="9">
        <v>9.5035007287325196E-2</v>
      </c>
      <c r="U7693">
        <v>0</v>
      </c>
      <c r="V7693" s="8">
        <f t="shared" si="604"/>
        <v>0</v>
      </c>
      <c r="W7693">
        <f>IF(V7693&gt;=[1]Settings!$B$2,1,0)</f>
        <v>0</v>
      </c>
      <c r="X7693" s="9">
        <v>4.3604593724012403E-2</v>
      </c>
      <c r="Y7693" t="s">
        <v>32</v>
      </c>
      <c r="Z7693">
        <f>IF(X7693&gt;=[1]Settings!$B$4,1,0)</f>
        <v>0</v>
      </c>
      <c r="AA7693" t="str">
        <f>IF(X7693&gt;=[1]Settings!$B$7,"Critical",IF(X7693&gt;=[1]Settings!$B$6,"High",IF(X7693&gt;=[1]Settings!$B$5,"Moderate","Low")))</f>
        <v>Low</v>
      </c>
    </row>
    <row r="7694" spans="1:27" x14ac:dyDescent="0.25">
      <c r="A7694">
        <v>7693</v>
      </c>
      <c r="B7694" t="s">
        <v>27</v>
      </c>
      <c r="C7694" t="s">
        <v>44</v>
      </c>
      <c r="D7694" t="s">
        <v>30</v>
      </c>
      <c r="E7694" t="s">
        <v>35</v>
      </c>
      <c r="F7694" t="s">
        <v>36</v>
      </c>
      <c r="G7694">
        <v>2</v>
      </c>
      <c r="H7694">
        <v>583</v>
      </c>
      <c r="I7694">
        <v>73</v>
      </c>
      <c r="J7694">
        <v>9</v>
      </c>
      <c r="K7694">
        <v>11</v>
      </c>
      <c r="L7694" s="6">
        <v>679936.46</v>
      </c>
      <c r="M7694">
        <v>10</v>
      </c>
      <c r="N7694" s="7">
        <f>[1]Settings!$B$3*K7694</f>
        <v>2.75</v>
      </c>
      <c r="O7694">
        <v>8</v>
      </c>
      <c r="P7694" s="8">
        <f t="shared" si="600"/>
        <v>8.1111111111111107</v>
      </c>
      <c r="Q7694" s="7">
        <f t="shared" si="601"/>
        <v>7.3</v>
      </c>
      <c r="R7694" s="8">
        <f t="shared" si="602"/>
        <v>1.3722126929674099</v>
      </c>
      <c r="S7694" s="8">
        <f t="shared" si="603"/>
        <v>2.9090909090909092</v>
      </c>
      <c r="T7694" s="9">
        <v>0.432273251441055</v>
      </c>
      <c r="U7694">
        <v>6</v>
      </c>
      <c r="V7694" s="8">
        <f t="shared" si="604"/>
        <v>1.0291595197255574</v>
      </c>
      <c r="W7694">
        <f>IF(V7694&gt;=[1]Settings!$B$2,1,0)</f>
        <v>0</v>
      </c>
      <c r="X7694" s="9">
        <v>0.70063430070877097</v>
      </c>
      <c r="Y7694" t="s">
        <v>32</v>
      </c>
      <c r="Z7694">
        <f>IF(X7694&gt;=[1]Settings!$B$4,1,0)</f>
        <v>1</v>
      </c>
      <c r="AA7694" t="str">
        <f>IF(X7694&gt;=[1]Settings!$B$7,"Critical",IF(X7694&gt;=[1]Settings!$B$6,"High",IF(X7694&gt;=[1]Settings!$B$5,"Moderate","Low")))</f>
        <v>High</v>
      </c>
    </row>
    <row r="7695" spans="1:27" x14ac:dyDescent="0.25">
      <c r="A7695">
        <v>7694</v>
      </c>
      <c r="B7695" t="s">
        <v>27</v>
      </c>
      <c r="C7695" t="s">
        <v>44</v>
      </c>
      <c r="D7695" t="s">
        <v>30</v>
      </c>
      <c r="E7695" t="s">
        <v>35</v>
      </c>
      <c r="F7695" t="s">
        <v>39</v>
      </c>
      <c r="G7695">
        <v>1</v>
      </c>
      <c r="H7695">
        <v>669</v>
      </c>
      <c r="I7695">
        <v>57</v>
      </c>
      <c r="J7695">
        <v>11</v>
      </c>
      <c r="K7695">
        <v>4</v>
      </c>
      <c r="L7695" s="6">
        <v>413544.3</v>
      </c>
      <c r="M7695">
        <v>17</v>
      </c>
      <c r="N7695" s="7">
        <f>[1]Settings!$B$3*K7695</f>
        <v>1</v>
      </c>
      <c r="O7695">
        <v>2</v>
      </c>
      <c r="P7695" s="8">
        <f t="shared" si="600"/>
        <v>5.1818181818181817</v>
      </c>
      <c r="Q7695" s="7">
        <f t="shared" si="601"/>
        <v>9.69</v>
      </c>
      <c r="R7695" s="8">
        <f t="shared" si="602"/>
        <v>0.29895366218236175</v>
      </c>
      <c r="S7695" s="8">
        <f t="shared" si="603"/>
        <v>2</v>
      </c>
      <c r="T7695" s="9">
        <v>0.27535322469843598</v>
      </c>
      <c r="U7695">
        <v>4</v>
      </c>
      <c r="V7695" s="8">
        <f t="shared" si="604"/>
        <v>0.59790732436472349</v>
      </c>
      <c r="W7695">
        <f>IF(V7695&gt;=[1]Settings!$B$2,1,0)</f>
        <v>0</v>
      </c>
      <c r="X7695" s="9">
        <v>2.4139098823070498E-2</v>
      </c>
      <c r="Y7695" t="s">
        <v>32</v>
      </c>
      <c r="Z7695">
        <f>IF(X7695&gt;=[1]Settings!$B$4,1,0)</f>
        <v>0</v>
      </c>
      <c r="AA7695" t="str">
        <f>IF(X7695&gt;=[1]Settings!$B$7,"Critical",IF(X7695&gt;=[1]Settings!$B$6,"High",IF(X7695&gt;=[1]Settings!$B$5,"Moderate","Low")))</f>
        <v>Low</v>
      </c>
    </row>
    <row r="7696" spans="1:27" x14ac:dyDescent="0.25">
      <c r="A7696">
        <v>7695</v>
      </c>
      <c r="B7696" t="s">
        <v>27</v>
      </c>
      <c r="C7696" t="s">
        <v>44</v>
      </c>
      <c r="D7696" t="s">
        <v>30</v>
      </c>
      <c r="E7696" t="s">
        <v>35</v>
      </c>
      <c r="F7696" t="s">
        <v>31</v>
      </c>
      <c r="G7696">
        <v>4</v>
      </c>
      <c r="H7696">
        <v>441</v>
      </c>
      <c r="I7696">
        <v>50</v>
      </c>
      <c r="J7696">
        <v>9</v>
      </c>
      <c r="K7696">
        <v>4</v>
      </c>
      <c r="L7696" s="6">
        <v>339266.27</v>
      </c>
      <c r="M7696">
        <v>12</v>
      </c>
      <c r="N7696" s="7">
        <f>[1]Settings!$B$3*K7696</f>
        <v>1</v>
      </c>
      <c r="O7696">
        <v>1</v>
      </c>
      <c r="P7696" s="8">
        <f t="shared" si="600"/>
        <v>5.5555555555555554</v>
      </c>
      <c r="Q7696" s="7">
        <f t="shared" si="601"/>
        <v>6</v>
      </c>
      <c r="R7696" s="8">
        <f t="shared" si="602"/>
        <v>0.22675736961451248</v>
      </c>
      <c r="S7696" s="8">
        <f t="shared" si="603"/>
        <v>1</v>
      </c>
      <c r="T7696" s="9">
        <v>0.226719669715501</v>
      </c>
      <c r="U7696">
        <v>3</v>
      </c>
      <c r="V7696" s="8">
        <f t="shared" si="604"/>
        <v>0.68027210884353739</v>
      </c>
      <c r="W7696">
        <f>IF(V7696&gt;=[1]Settings!$B$2,1,0)</f>
        <v>0</v>
      </c>
      <c r="X7696" s="9">
        <v>2.93202102184296E-2</v>
      </c>
      <c r="Y7696" t="s">
        <v>32</v>
      </c>
      <c r="Z7696">
        <f>IF(X7696&gt;=[1]Settings!$B$4,1,0)</f>
        <v>0</v>
      </c>
      <c r="AA7696" t="str">
        <f>IF(X7696&gt;=[1]Settings!$B$7,"Critical",IF(X7696&gt;=[1]Settings!$B$6,"High",IF(X7696&gt;=[1]Settings!$B$5,"Moderate","Low")))</f>
        <v>Low</v>
      </c>
    </row>
    <row r="7697" spans="1:27" x14ac:dyDescent="0.25">
      <c r="A7697">
        <v>7696</v>
      </c>
      <c r="B7697" t="s">
        <v>41</v>
      </c>
      <c r="C7697" t="s">
        <v>33</v>
      </c>
      <c r="D7697" t="s">
        <v>29</v>
      </c>
      <c r="E7697" t="s">
        <v>30</v>
      </c>
      <c r="F7697" t="s">
        <v>36</v>
      </c>
      <c r="G7697">
        <v>3</v>
      </c>
      <c r="H7697">
        <v>229</v>
      </c>
      <c r="I7697">
        <v>40</v>
      </c>
      <c r="J7697">
        <v>4</v>
      </c>
      <c r="K7697">
        <v>5</v>
      </c>
      <c r="L7697" s="6">
        <v>199698.97</v>
      </c>
      <c r="M7697">
        <v>7</v>
      </c>
      <c r="N7697" s="7">
        <f>[1]Settings!$B$3*K7697</f>
        <v>1.25</v>
      </c>
      <c r="O7697">
        <v>0</v>
      </c>
      <c r="P7697" s="8">
        <f t="shared" si="600"/>
        <v>10</v>
      </c>
      <c r="Q7697" s="7">
        <f t="shared" si="601"/>
        <v>2.8</v>
      </c>
      <c r="R7697" s="8">
        <f t="shared" si="602"/>
        <v>0</v>
      </c>
      <c r="S7697" s="8">
        <f t="shared" si="603"/>
        <v>0</v>
      </c>
      <c r="T7697" s="9">
        <v>0.263593746872955</v>
      </c>
      <c r="U7697">
        <v>4</v>
      </c>
      <c r="V7697" s="8">
        <f t="shared" si="604"/>
        <v>1.7467248908296944</v>
      </c>
      <c r="W7697">
        <f>IF(V7697&gt;=[1]Settings!$B$2,1,0)</f>
        <v>0</v>
      </c>
      <c r="X7697" s="9">
        <v>6.8183183670044001E-2</v>
      </c>
      <c r="Y7697" t="s">
        <v>43</v>
      </c>
      <c r="Z7697">
        <f>IF(X7697&gt;=[1]Settings!$B$4,1,0)</f>
        <v>0</v>
      </c>
      <c r="AA7697" t="str">
        <f>IF(X7697&gt;=[1]Settings!$B$7,"Critical",IF(X7697&gt;=[1]Settings!$B$6,"High",IF(X7697&gt;=[1]Settings!$B$5,"Moderate","Low")))</f>
        <v>Low</v>
      </c>
    </row>
    <row r="7698" spans="1:27" x14ac:dyDescent="0.25">
      <c r="A7698">
        <v>7697</v>
      </c>
      <c r="B7698" t="s">
        <v>27</v>
      </c>
      <c r="C7698" t="s">
        <v>44</v>
      </c>
      <c r="D7698" t="s">
        <v>34</v>
      </c>
      <c r="E7698" t="s">
        <v>35</v>
      </c>
      <c r="F7698" t="s">
        <v>36</v>
      </c>
      <c r="G7698">
        <v>4</v>
      </c>
      <c r="H7698">
        <v>153</v>
      </c>
      <c r="I7698">
        <v>3</v>
      </c>
      <c r="J7698">
        <v>4</v>
      </c>
      <c r="K7698">
        <v>6</v>
      </c>
      <c r="L7698" s="6">
        <v>171137.43</v>
      </c>
      <c r="M7698">
        <v>5</v>
      </c>
      <c r="N7698" s="7">
        <f>[1]Settings!$B$3*K7698</f>
        <v>1.5</v>
      </c>
      <c r="O7698">
        <v>2</v>
      </c>
      <c r="P7698" s="8">
        <f t="shared" si="600"/>
        <v>0.75</v>
      </c>
      <c r="Q7698" s="7">
        <f t="shared" si="601"/>
        <v>0.15</v>
      </c>
      <c r="R7698" s="8">
        <f t="shared" si="602"/>
        <v>1.3071895424836601</v>
      </c>
      <c r="S7698" s="8">
        <f t="shared" si="603"/>
        <v>1.3333333333333333</v>
      </c>
      <c r="T7698" s="9">
        <v>0.34051692149057999</v>
      </c>
      <c r="U7698">
        <v>3</v>
      </c>
      <c r="V7698" s="8">
        <f t="shared" si="604"/>
        <v>1.9607843137254901</v>
      </c>
      <c r="W7698">
        <f>IF(V7698&gt;=[1]Settings!$B$2,1,0)</f>
        <v>0</v>
      </c>
      <c r="X7698" s="9">
        <v>0.118004664778709</v>
      </c>
      <c r="Y7698" t="s">
        <v>32</v>
      </c>
      <c r="Z7698">
        <f>IF(X7698&gt;=[1]Settings!$B$4,1,0)</f>
        <v>0</v>
      </c>
      <c r="AA7698" t="str">
        <f>IF(X7698&gt;=[1]Settings!$B$7,"Critical",IF(X7698&gt;=[1]Settings!$B$6,"High",IF(X7698&gt;=[1]Settings!$B$5,"Moderate","Low")))</f>
        <v>Low</v>
      </c>
    </row>
    <row r="7699" spans="1:27" x14ac:dyDescent="0.25">
      <c r="A7699">
        <v>7698</v>
      </c>
      <c r="B7699" t="s">
        <v>27</v>
      </c>
      <c r="C7699" t="s">
        <v>28</v>
      </c>
      <c r="D7699" t="s">
        <v>30</v>
      </c>
      <c r="E7699" t="s">
        <v>42</v>
      </c>
      <c r="F7699" t="s">
        <v>36</v>
      </c>
      <c r="G7699">
        <v>2</v>
      </c>
      <c r="H7699">
        <v>760</v>
      </c>
      <c r="I7699">
        <v>80</v>
      </c>
      <c r="J7699">
        <v>15</v>
      </c>
      <c r="K7699">
        <v>5</v>
      </c>
      <c r="L7699" s="6">
        <v>644152.56000000006</v>
      </c>
      <c r="M7699">
        <v>8</v>
      </c>
      <c r="N7699" s="7">
        <f>[1]Settings!$B$3*K7699</f>
        <v>1.25</v>
      </c>
      <c r="O7699">
        <v>9</v>
      </c>
      <c r="P7699" s="8">
        <f t="shared" si="600"/>
        <v>5.333333333333333</v>
      </c>
      <c r="Q7699" s="7">
        <f t="shared" si="601"/>
        <v>6.4</v>
      </c>
      <c r="R7699" s="8">
        <f t="shared" si="602"/>
        <v>1.1842105263157894</v>
      </c>
      <c r="S7699" s="8">
        <f t="shared" si="603"/>
        <v>7.2</v>
      </c>
      <c r="T7699" s="9">
        <v>0.79659570653747103</v>
      </c>
      <c r="U7699">
        <v>28</v>
      </c>
      <c r="V7699" s="8">
        <f t="shared" si="604"/>
        <v>3.6842105263157894</v>
      </c>
      <c r="W7699">
        <f>IF(V7699&gt;=[1]Settings!$B$2,1,0)</f>
        <v>1</v>
      </c>
      <c r="X7699" s="9">
        <v>0.47948679327964799</v>
      </c>
      <c r="Y7699" t="s">
        <v>32</v>
      </c>
      <c r="Z7699">
        <f>IF(X7699&gt;=[1]Settings!$B$4,1,0)</f>
        <v>0</v>
      </c>
      <c r="AA7699" t="str">
        <f>IF(X7699&gt;=[1]Settings!$B$7,"Critical",IF(X7699&gt;=[1]Settings!$B$6,"High",IF(X7699&gt;=[1]Settings!$B$5,"Moderate","Low")))</f>
        <v>Moderate</v>
      </c>
    </row>
    <row r="7700" spans="1:27" x14ac:dyDescent="0.25">
      <c r="A7700">
        <v>7699</v>
      </c>
      <c r="B7700" t="s">
        <v>27</v>
      </c>
      <c r="C7700" t="s">
        <v>38</v>
      </c>
      <c r="D7700" t="s">
        <v>34</v>
      </c>
      <c r="E7700" t="s">
        <v>30</v>
      </c>
      <c r="F7700" t="s">
        <v>39</v>
      </c>
      <c r="G7700">
        <v>2</v>
      </c>
      <c r="H7700">
        <v>353</v>
      </c>
      <c r="I7700">
        <v>38</v>
      </c>
      <c r="J7700">
        <v>12</v>
      </c>
      <c r="K7700">
        <v>4</v>
      </c>
      <c r="L7700" s="6">
        <v>463270.75</v>
      </c>
      <c r="M7700">
        <v>4</v>
      </c>
      <c r="N7700" s="7">
        <f>[1]Settings!$B$3*K7700</f>
        <v>1</v>
      </c>
      <c r="O7700">
        <v>0</v>
      </c>
      <c r="P7700" s="8">
        <f t="shared" si="600"/>
        <v>3.1666666666666665</v>
      </c>
      <c r="Q7700" s="7">
        <f t="shared" si="601"/>
        <v>1.52</v>
      </c>
      <c r="R7700" s="8">
        <f t="shared" si="602"/>
        <v>0</v>
      </c>
      <c r="S7700" s="8">
        <f t="shared" si="603"/>
        <v>0</v>
      </c>
      <c r="T7700" s="9">
        <v>0.200539185336296</v>
      </c>
      <c r="U7700">
        <v>2</v>
      </c>
      <c r="V7700" s="8">
        <f t="shared" si="604"/>
        <v>0.56657223796033995</v>
      </c>
      <c r="W7700">
        <f>IF(V7700&gt;=[1]Settings!$B$2,1,0)</f>
        <v>0</v>
      </c>
      <c r="X7700" s="9">
        <v>6.5871454775333405E-2</v>
      </c>
      <c r="Y7700" t="s">
        <v>32</v>
      </c>
      <c r="Z7700">
        <f>IF(X7700&gt;=[1]Settings!$B$4,1,0)</f>
        <v>0</v>
      </c>
      <c r="AA7700" t="str">
        <f>IF(X7700&gt;=[1]Settings!$B$7,"Critical",IF(X7700&gt;=[1]Settings!$B$6,"High",IF(X7700&gt;=[1]Settings!$B$5,"Moderate","Low")))</f>
        <v>Low</v>
      </c>
    </row>
    <row r="7701" spans="1:27" x14ac:dyDescent="0.25">
      <c r="A7701">
        <v>7700</v>
      </c>
      <c r="B7701" t="s">
        <v>27</v>
      </c>
      <c r="C7701" t="s">
        <v>33</v>
      </c>
      <c r="D7701" t="s">
        <v>34</v>
      </c>
      <c r="E7701" t="s">
        <v>35</v>
      </c>
      <c r="F7701" t="s">
        <v>39</v>
      </c>
      <c r="G7701">
        <v>1</v>
      </c>
      <c r="H7701">
        <v>458</v>
      </c>
      <c r="I7701">
        <v>62</v>
      </c>
      <c r="J7701">
        <v>6</v>
      </c>
      <c r="K7701">
        <v>8</v>
      </c>
      <c r="L7701" s="6">
        <v>464259.62</v>
      </c>
      <c r="M7701">
        <v>7</v>
      </c>
      <c r="N7701" s="7">
        <f>[1]Settings!$B$3*K7701</f>
        <v>2</v>
      </c>
      <c r="O7701">
        <v>1</v>
      </c>
      <c r="P7701" s="8">
        <f t="shared" si="600"/>
        <v>10.333333333333334</v>
      </c>
      <c r="Q7701" s="7">
        <f t="shared" si="601"/>
        <v>4.34</v>
      </c>
      <c r="R7701" s="8">
        <f t="shared" si="602"/>
        <v>0.2183406113537118</v>
      </c>
      <c r="S7701" s="8">
        <f t="shared" si="603"/>
        <v>0.5</v>
      </c>
      <c r="T7701" s="9">
        <v>0.223857618067626</v>
      </c>
      <c r="U7701">
        <v>7</v>
      </c>
      <c r="V7701" s="8">
        <f t="shared" si="604"/>
        <v>1.5283842794759825</v>
      </c>
      <c r="W7701">
        <f>IF(V7701&gt;=[1]Settings!$B$2,1,0)</f>
        <v>0</v>
      </c>
      <c r="X7701" s="9">
        <v>0.17332018911838501</v>
      </c>
      <c r="Y7701" t="s">
        <v>32</v>
      </c>
      <c r="Z7701">
        <f>IF(X7701&gt;=[1]Settings!$B$4,1,0)</f>
        <v>0</v>
      </c>
      <c r="AA7701" t="str">
        <f>IF(X7701&gt;=[1]Settings!$B$7,"Critical",IF(X7701&gt;=[1]Settings!$B$6,"High",IF(X7701&gt;=[1]Settings!$B$5,"Moderate","Low")))</f>
        <v>Low</v>
      </c>
    </row>
    <row r="7702" spans="1:27" x14ac:dyDescent="0.25">
      <c r="A7702">
        <v>7701</v>
      </c>
      <c r="B7702" t="s">
        <v>41</v>
      </c>
      <c r="C7702" t="s">
        <v>38</v>
      </c>
      <c r="D7702" t="s">
        <v>30</v>
      </c>
      <c r="E7702" t="s">
        <v>42</v>
      </c>
      <c r="F7702" t="s">
        <v>36</v>
      </c>
      <c r="G7702">
        <v>4</v>
      </c>
      <c r="H7702">
        <v>85</v>
      </c>
      <c r="I7702">
        <v>37</v>
      </c>
      <c r="J7702">
        <v>4</v>
      </c>
      <c r="K7702">
        <v>4</v>
      </c>
      <c r="L7702" s="6">
        <v>144187.57999999999</v>
      </c>
      <c r="M7702">
        <v>6</v>
      </c>
      <c r="N7702" s="7">
        <f>[1]Settings!$B$3*K7702</f>
        <v>1</v>
      </c>
      <c r="O7702">
        <v>0</v>
      </c>
      <c r="P7702" s="8">
        <f t="shared" si="600"/>
        <v>9.25</v>
      </c>
      <c r="Q7702" s="7">
        <f t="shared" si="601"/>
        <v>2.2200000000000002</v>
      </c>
      <c r="R7702" s="8">
        <f t="shared" si="602"/>
        <v>0</v>
      </c>
      <c r="S7702" s="8">
        <f t="shared" si="603"/>
        <v>0</v>
      </c>
      <c r="T7702" s="9">
        <v>0.34879515465648298</v>
      </c>
      <c r="U7702">
        <v>0</v>
      </c>
      <c r="V7702" s="8">
        <f t="shared" si="604"/>
        <v>0</v>
      </c>
      <c r="W7702">
        <f>IF(V7702&gt;=[1]Settings!$B$2,1,0)</f>
        <v>0</v>
      </c>
      <c r="X7702" s="9">
        <v>5.2084740251302698E-2</v>
      </c>
      <c r="Y7702" t="s">
        <v>43</v>
      </c>
      <c r="Z7702">
        <f>IF(X7702&gt;=[1]Settings!$B$4,1,0)</f>
        <v>0</v>
      </c>
      <c r="AA7702" t="str">
        <f>IF(X7702&gt;=[1]Settings!$B$7,"Critical",IF(X7702&gt;=[1]Settings!$B$6,"High",IF(X7702&gt;=[1]Settings!$B$5,"Moderate","Low")))</f>
        <v>Low</v>
      </c>
    </row>
    <row r="7703" spans="1:27" x14ac:dyDescent="0.25">
      <c r="A7703">
        <v>7702</v>
      </c>
      <c r="B7703" t="s">
        <v>27</v>
      </c>
      <c r="C7703" t="s">
        <v>33</v>
      </c>
      <c r="D7703" t="s">
        <v>30</v>
      </c>
      <c r="E7703" t="s">
        <v>30</v>
      </c>
      <c r="F7703" t="s">
        <v>39</v>
      </c>
      <c r="G7703">
        <v>3</v>
      </c>
      <c r="H7703">
        <v>306</v>
      </c>
      <c r="I7703">
        <v>44</v>
      </c>
      <c r="J7703">
        <v>8</v>
      </c>
      <c r="K7703">
        <v>5</v>
      </c>
      <c r="L7703" s="6">
        <v>378471.44</v>
      </c>
      <c r="M7703">
        <v>10</v>
      </c>
      <c r="N7703" s="7">
        <f>[1]Settings!$B$3*K7703</f>
        <v>1.25</v>
      </c>
      <c r="O7703">
        <v>0</v>
      </c>
      <c r="P7703" s="8">
        <f t="shared" si="600"/>
        <v>5.5</v>
      </c>
      <c r="Q7703" s="7">
        <f t="shared" si="601"/>
        <v>4.4000000000000004</v>
      </c>
      <c r="R7703" s="8">
        <f t="shared" si="602"/>
        <v>0</v>
      </c>
      <c r="S7703" s="8">
        <f t="shared" si="603"/>
        <v>0</v>
      </c>
      <c r="T7703" s="9">
        <v>0.12937577408405701</v>
      </c>
      <c r="U7703">
        <v>2</v>
      </c>
      <c r="V7703" s="8">
        <f t="shared" si="604"/>
        <v>0.65359477124183007</v>
      </c>
      <c r="W7703">
        <f>IF(V7703&gt;=[1]Settings!$B$2,1,0)</f>
        <v>0</v>
      </c>
      <c r="X7703" s="9">
        <v>3.7959471344947801E-2</v>
      </c>
      <c r="Y7703" t="s">
        <v>32</v>
      </c>
      <c r="Z7703">
        <f>IF(X7703&gt;=[1]Settings!$B$4,1,0)</f>
        <v>0</v>
      </c>
      <c r="AA7703" t="str">
        <f>IF(X7703&gt;=[1]Settings!$B$7,"Critical",IF(X7703&gt;=[1]Settings!$B$6,"High",IF(X7703&gt;=[1]Settings!$B$5,"Moderate","Low")))</f>
        <v>Low</v>
      </c>
    </row>
    <row r="7704" spans="1:27" x14ac:dyDescent="0.25">
      <c r="A7704">
        <v>7703</v>
      </c>
      <c r="B7704" t="s">
        <v>41</v>
      </c>
      <c r="C7704" t="s">
        <v>33</v>
      </c>
      <c r="D7704" t="s">
        <v>29</v>
      </c>
      <c r="E7704" t="s">
        <v>30</v>
      </c>
      <c r="F7704" t="s">
        <v>36</v>
      </c>
      <c r="G7704">
        <v>3</v>
      </c>
      <c r="H7704">
        <v>312</v>
      </c>
      <c r="I7704">
        <v>22</v>
      </c>
      <c r="J7704">
        <v>8</v>
      </c>
      <c r="K7704">
        <v>4</v>
      </c>
      <c r="L7704" s="6">
        <v>292591.71999999997</v>
      </c>
      <c r="M7704">
        <v>9</v>
      </c>
      <c r="N7704" s="7">
        <f>[1]Settings!$B$3*K7704</f>
        <v>1</v>
      </c>
      <c r="O7704">
        <v>1</v>
      </c>
      <c r="P7704" s="8">
        <f t="shared" si="600"/>
        <v>2.75</v>
      </c>
      <c r="Q7704" s="7">
        <f t="shared" si="601"/>
        <v>1.98</v>
      </c>
      <c r="R7704" s="8">
        <f t="shared" si="602"/>
        <v>0.32051282051282054</v>
      </c>
      <c r="S7704" s="8">
        <f t="shared" si="603"/>
        <v>1</v>
      </c>
      <c r="T7704" s="9">
        <v>0.22718598181595401</v>
      </c>
      <c r="U7704">
        <v>4</v>
      </c>
      <c r="V7704" s="8">
        <f t="shared" si="604"/>
        <v>1.2820512820512822</v>
      </c>
      <c r="W7704">
        <f>IF(V7704&gt;=[1]Settings!$B$2,1,0)</f>
        <v>0</v>
      </c>
      <c r="X7704" s="9">
        <v>2.5142369791865401E-2</v>
      </c>
      <c r="Y7704" t="s">
        <v>43</v>
      </c>
      <c r="Z7704">
        <f>IF(X7704&gt;=[1]Settings!$B$4,1,0)</f>
        <v>0</v>
      </c>
      <c r="AA7704" t="str">
        <f>IF(X7704&gt;=[1]Settings!$B$7,"Critical",IF(X7704&gt;=[1]Settings!$B$6,"High",IF(X7704&gt;=[1]Settings!$B$5,"Moderate","Low")))</f>
        <v>Low</v>
      </c>
    </row>
    <row r="7705" spans="1:27" x14ac:dyDescent="0.25">
      <c r="A7705">
        <v>7704</v>
      </c>
      <c r="B7705" t="s">
        <v>41</v>
      </c>
      <c r="C7705" t="s">
        <v>37</v>
      </c>
      <c r="D7705" t="s">
        <v>34</v>
      </c>
      <c r="E7705" t="s">
        <v>30</v>
      </c>
      <c r="F7705" t="s">
        <v>31</v>
      </c>
      <c r="G7705">
        <v>2</v>
      </c>
      <c r="H7705">
        <v>470</v>
      </c>
      <c r="I7705">
        <v>70</v>
      </c>
      <c r="J7705">
        <v>9</v>
      </c>
      <c r="K7705">
        <v>5</v>
      </c>
      <c r="L7705" s="6">
        <v>356434.12</v>
      </c>
      <c r="M7705">
        <v>5</v>
      </c>
      <c r="N7705" s="7">
        <f>[1]Settings!$B$3*K7705</f>
        <v>1.25</v>
      </c>
      <c r="O7705">
        <v>4</v>
      </c>
      <c r="P7705" s="8">
        <f t="shared" si="600"/>
        <v>7.7777777777777777</v>
      </c>
      <c r="Q7705" s="7">
        <f t="shared" si="601"/>
        <v>3.5</v>
      </c>
      <c r="R7705" s="8">
        <f t="shared" si="602"/>
        <v>0.85106382978723405</v>
      </c>
      <c r="S7705" s="8">
        <f t="shared" si="603"/>
        <v>3.2</v>
      </c>
      <c r="T7705" s="9">
        <v>0.87324245595383698</v>
      </c>
      <c r="U7705">
        <v>24</v>
      </c>
      <c r="V7705" s="8">
        <f t="shared" si="604"/>
        <v>5.1063829787234045</v>
      </c>
      <c r="W7705">
        <f>IF(V7705&gt;=[1]Settings!$B$2,1,0)</f>
        <v>1</v>
      </c>
      <c r="X7705" s="9">
        <v>0.40201935172080999</v>
      </c>
      <c r="Y7705" t="s">
        <v>43</v>
      </c>
      <c r="Z7705">
        <f>IF(X7705&gt;=[1]Settings!$B$4,1,0)</f>
        <v>0</v>
      </c>
      <c r="AA7705" t="str">
        <f>IF(X7705&gt;=[1]Settings!$B$7,"Critical",IF(X7705&gt;=[1]Settings!$B$6,"High",IF(X7705&gt;=[1]Settings!$B$5,"Moderate","Low")))</f>
        <v>Moderate</v>
      </c>
    </row>
    <row r="7706" spans="1:27" x14ac:dyDescent="0.25">
      <c r="A7706">
        <v>7705</v>
      </c>
      <c r="B7706" t="s">
        <v>27</v>
      </c>
      <c r="C7706" t="s">
        <v>33</v>
      </c>
      <c r="D7706" t="s">
        <v>34</v>
      </c>
      <c r="E7706" t="s">
        <v>30</v>
      </c>
      <c r="F7706" t="s">
        <v>36</v>
      </c>
      <c r="G7706">
        <v>1</v>
      </c>
      <c r="H7706">
        <v>446</v>
      </c>
      <c r="I7706">
        <v>46</v>
      </c>
      <c r="J7706">
        <v>9</v>
      </c>
      <c r="K7706">
        <v>5</v>
      </c>
      <c r="L7706" s="6">
        <v>393506.54</v>
      </c>
      <c r="M7706">
        <v>4</v>
      </c>
      <c r="N7706" s="7">
        <f>[1]Settings!$B$3*K7706</f>
        <v>1.25</v>
      </c>
      <c r="O7706">
        <v>4</v>
      </c>
      <c r="P7706" s="8">
        <f t="shared" si="600"/>
        <v>5.1111111111111107</v>
      </c>
      <c r="Q7706" s="7">
        <f t="shared" si="601"/>
        <v>1.84</v>
      </c>
      <c r="R7706" s="8">
        <f t="shared" si="602"/>
        <v>0.89686098654708524</v>
      </c>
      <c r="S7706" s="8">
        <f t="shared" si="603"/>
        <v>3.2</v>
      </c>
      <c r="T7706" s="9">
        <v>0.83612440999420701</v>
      </c>
      <c r="U7706">
        <v>4</v>
      </c>
      <c r="V7706" s="8">
        <f t="shared" si="604"/>
        <v>0.89686098654708524</v>
      </c>
      <c r="W7706">
        <f>IF(V7706&gt;=[1]Settings!$B$2,1,0)</f>
        <v>0</v>
      </c>
      <c r="X7706" s="9">
        <v>0.25417211651802102</v>
      </c>
      <c r="Y7706" t="s">
        <v>32</v>
      </c>
      <c r="Z7706">
        <f>IF(X7706&gt;=[1]Settings!$B$4,1,0)</f>
        <v>0</v>
      </c>
      <c r="AA7706" t="str">
        <f>IF(X7706&gt;=[1]Settings!$B$7,"Critical",IF(X7706&gt;=[1]Settings!$B$6,"High",IF(X7706&gt;=[1]Settings!$B$5,"Moderate","Low")))</f>
        <v>Low</v>
      </c>
    </row>
    <row r="7707" spans="1:27" x14ac:dyDescent="0.25">
      <c r="A7707">
        <v>7706</v>
      </c>
      <c r="B7707" t="s">
        <v>27</v>
      </c>
      <c r="C7707" t="s">
        <v>33</v>
      </c>
      <c r="D7707" t="s">
        <v>34</v>
      </c>
      <c r="E7707" t="s">
        <v>30</v>
      </c>
      <c r="F7707" t="s">
        <v>39</v>
      </c>
      <c r="G7707">
        <v>2</v>
      </c>
      <c r="H7707">
        <v>936</v>
      </c>
      <c r="I7707">
        <v>49</v>
      </c>
      <c r="J7707">
        <v>17</v>
      </c>
      <c r="K7707">
        <v>10</v>
      </c>
      <c r="L7707" s="6">
        <v>1176040.27</v>
      </c>
      <c r="M7707">
        <v>9</v>
      </c>
      <c r="N7707" s="7">
        <f>[1]Settings!$B$3*K7707</f>
        <v>2.5</v>
      </c>
      <c r="O7707">
        <v>6</v>
      </c>
      <c r="P7707" s="8">
        <f t="shared" si="600"/>
        <v>2.8823529411764706</v>
      </c>
      <c r="Q7707" s="7">
        <f t="shared" si="601"/>
        <v>4.41</v>
      </c>
      <c r="R7707" s="8">
        <f t="shared" si="602"/>
        <v>0.64102564102564108</v>
      </c>
      <c r="S7707" s="8">
        <f t="shared" si="603"/>
        <v>2.4</v>
      </c>
      <c r="T7707" s="9">
        <v>0.35249840675154198</v>
      </c>
      <c r="U7707">
        <v>21</v>
      </c>
      <c r="V7707" s="8">
        <f t="shared" si="604"/>
        <v>2.2435897435897436</v>
      </c>
      <c r="W7707">
        <f>IF(V7707&gt;=[1]Settings!$B$2,1,0)</f>
        <v>1</v>
      </c>
      <c r="X7707" s="9">
        <v>0.28758782148361201</v>
      </c>
      <c r="Y7707" t="s">
        <v>32</v>
      </c>
      <c r="Z7707">
        <f>IF(X7707&gt;=[1]Settings!$B$4,1,0)</f>
        <v>0</v>
      </c>
      <c r="AA7707" t="str">
        <f>IF(X7707&gt;=[1]Settings!$B$7,"Critical",IF(X7707&gt;=[1]Settings!$B$6,"High",IF(X7707&gt;=[1]Settings!$B$5,"Moderate","Low")))</f>
        <v>Low</v>
      </c>
    </row>
    <row r="7708" spans="1:27" x14ac:dyDescent="0.25">
      <c r="A7708">
        <v>7707</v>
      </c>
      <c r="B7708" t="s">
        <v>27</v>
      </c>
      <c r="C7708" t="s">
        <v>38</v>
      </c>
      <c r="D7708" t="s">
        <v>30</v>
      </c>
      <c r="E7708" t="s">
        <v>42</v>
      </c>
      <c r="F7708" t="s">
        <v>31</v>
      </c>
      <c r="G7708">
        <v>1</v>
      </c>
      <c r="H7708">
        <v>721</v>
      </c>
      <c r="I7708">
        <v>63</v>
      </c>
      <c r="J7708">
        <v>9</v>
      </c>
      <c r="K7708">
        <v>5</v>
      </c>
      <c r="L7708" s="6">
        <v>388503.23</v>
      </c>
      <c r="M7708">
        <v>6</v>
      </c>
      <c r="N7708" s="7">
        <f>[1]Settings!$B$3*K7708</f>
        <v>1.25</v>
      </c>
      <c r="O7708">
        <v>9</v>
      </c>
      <c r="P7708" s="8">
        <f t="shared" si="600"/>
        <v>7</v>
      </c>
      <c r="Q7708" s="7">
        <f t="shared" si="601"/>
        <v>3.78</v>
      </c>
      <c r="R7708" s="8">
        <f t="shared" si="602"/>
        <v>1.248266296809986</v>
      </c>
      <c r="S7708" s="8">
        <f t="shared" si="603"/>
        <v>7.2</v>
      </c>
      <c r="T7708" s="9">
        <v>0.62810495984908998</v>
      </c>
      <c r="U7708">
        <v>4</v>
      </c>
      <c r="V7708" s="8">
        <f t="shared" si="604"/>
        <v>0.55478502080443826</v>
      </c>
      <c r="W7708">
        <f>IF(V7708&gt;=[1]Settings!$B$2,1,0)</f>
        <v>0</v>
      </c>
      <c r="X7708" s="9">
        <v>0.62233459949493397</v>
      </c>
      <c r="Y7708" t="s">
        <v>32</v>
      </c>
      <c r="Z7708">
        <f>IF(X7708&gt;=[1]Settings!$B$4,1,0)</f>
        <v>1</v>
      </c>
      <c r="AA7708" t="str">
        <f>IF(X7708&gt;=[1]Settings!$B$7,"Critical",IF(X7708&gt;=[1]Settings!$B$6,"High",IF(X7708&gt;=[1]Settings!$B$5,"Moderate","Low")))</f>
        <v>High</v>
      </c>
    </row>
    <row r="7709" spans="1:27" x14ac:dyDescent="0.25">
      <c r="A7709">
        <v>7708</v>
      </c>
      <c r="B7709" t="s">
        <v>27</v>
      </c>
      <c r="C7709" t="s">
        <v>33</v>
      </c>
      <c r="D7709" t="s">
        <v>34</v>
      </c>
      <c r="E7709" t="s">
        <v>30</v>
      </c>
      <c r="F7709" t="s">
        <v>36</v>
      </c>
      <c r="G7709">
        <v>5</v>
      </c>
      <c r="H7709">
        <v>264</v>
      </c>
      <c r="I7709">
        <v>48</v>
      </c>
      <c r="J7709">
        <v>5</v>
      </c>
      <c r="K7709">
        <v>4</v>
      </c>
      <c r="L7709" s="6">
        <v>168296.57</v>
      </c>
      <c r="M7709">
        <v>8</v>
      </c>
      <c r="N7709" s="7">
        <f>[1]Settings!$B$3*K7709</f>
        <v>1</v>
      </c>
      <c r="O7709">
        <v>1</v>
      </c>
      <c r="P7709" s="8">
        <f t="shared" si="600"/>
        <v>9.6</v>
      </c>
      <c r="Q7709" s="7">
        <f t="shared" si="601"/>
        <v>3.84</v>
      </c>
      <c r="R7709" s="8">
        <f t="shared" si="602"/>
        <v>0.37878787878787878</v>
      </c>
      <c r="S7709" s="8">
        <f t="shared" si="603"/>
        <v>1</v>
      </c>
      <c r="T7709" s="9">
        <v>0.46409134722218598</v>
      </c>
      <c r="U7709">
        <v>3</v>
      </c>
      <c r="V7709" s="8">
        <f t="shared" si="604"/>
        <v>1.1363636363636365</v>
      </c>
      <c r="W7709">
        <f>IF(V7709&gt;=[1]Settings!$B$2,1,0)</f>
        <v>0</v>
      </c>
      <c r="X7709" s="9">
        <v>6.8354919552802998E-2</v>
      </c>
      <c r="Y7709" t="s">
        <v>32</v>
      </c>
      <c r="Z7709">
        <f>IF(X7709&gt;=[1]Settings!$B$4,1,0)</f>
        <v>0</v>
      </c>
      <c r="AA7709" t="str">
        <f>IF(X7709&gt;=[1]Settings!$B$7,"Critical",IF(X7709&gt;=[1]Settings!$B$6,"High",IF(X7709&gt;=[1]Settings!$B$5,"Moderate","Low")))</f>
        <v>Low</v>
      </c>
    </row>
    <row r="7710" spans="1:27" x14ac:dyDescent="0.25">
      <c r="A7710">
        <v>7709</v>
      </c>
      <c r="B7710" t="s">
        <v>27</v>
      </c>
      <c r="C7710" t="s">
        <v>44</v>
      </c>
      <c r="D7710" t="s">
        <v>29</v>
      </c>
      <c r="E7710" t="s">
        <v>30</v>
      </c>
      <c r="F7710" t="s">
        <v>39</v>
      </c>
      <c r="G7710">
        <v>2</v>
      </c>
      <c r="H7710">
        <v>811</v>
      </c>
      <c r="I7710">
        <v>72</v>
      </c>
      <c r="J7710">
        <v>20</v>
      </c>
      <c r="K7710">
        <v>8</v>
      </c>
      <c r="L7710" s="6">
        <v>1225002.68</v>
      </c>
      <c r="M7710">
        <v>6</v>
      </c>
      <c r="N7710" s="7">
        <f>[1]Settings!$B$3*K7710</f>
        <v>2</v>
      </c>
      <c r="O7710">
        <v>2</v>
      </c>
      <c r="P7710" s="8">
        <f t="shared" si="600"/>
        <v>3.6</v>
      </c>
      <c r="Q7710" s="7">
        <f t="shared" si="601"/>
        <v>4.32</v>
      </c>
      <c r="R7710" s="8">
        <f t="shared" si="602"/>
        <v>0.24660912453760789</v>
      </c>
      <c r="S7710" s="8">
        <f t="shared" si="603"/>
        <v>1</v>
      </c>
      <c r="T7710" s="9">
        <v>0.236949215353328</v>
      </c>
      <c r="U7710">
        <v>5</v>
      </c>
      <c r="V7710" s="8">
        <f t="shared" si="604"/>
        <v>0.61652281134401976</v>
      </c>
      <c r="W7710">
        <f>IF(V7710&gt;=[1]Settings!$B$2,1,0)</f>
        <v>0</v>
      </c>
      <c r="X7710" s="9">
        <v>0.10243169218301799</v>
      </c>
      <c r="Y7710" t="s">
        <v>32</v>
      </c>
      <c r="Z7710">
        <f>IF(X7710&gt;=[1]Settings!$B$4,1,0)</f>
        <v>0</v>
      </c>
      <c r="AA7710" t="str">
        <f>IF(X7710&gt;=[1]Settings!$B$7,"Critical",IF(X7710&gt;=[1]Settings!$B$6,"High",IF(X7710&gt;=[1]Settings!$B$5,"Moderate","Low")))</f>
        <v>Low</v>
      </c>
    </row>
    <row r="7711" spans="1:27" x14ac:dyDescent="0.25">
      <c r="A7711">
        <v>7710</v>
      </c>
      <c r="B7711" t="s">
        <v>27</v>
      </c>
      <c r="C7711" t="s">
        <v>37</v>
      </c>
      <c r="D7711" t="s">
        <v>29</v>
      </c>
      <c r="E7711" t="s">
        <v>42</v>
      </c>
      <c r="F7711" t="s">
        <v>36</v>
      </c>
      <c r="G7711">
        <v>2</v>
      </c>
      <c r="H7711">
        <v>773</v>
      </c>
      <c r="I7711">
        <v>84</v>
      </c>
      <c r="J7711">
        <v>11</v>
      </c>
      <c r="K7711">
        <v>18</v>
      </c>
      <c r="L7711" s="6">
        <v>1753236.7</v>
      </c>
      <c r="M7711">
        <v>10</v>
      </c>
      <c r="N7711" s="7">
        <f>[1]Settings!$B$3*K7711</f>
        <v>4.5</v>
      </c>
      <c r="O7711">
        <v>17</v>
      </c>
      <c r="P7711" s="8">
        <f t="shared" si="600"/>
        <v>7.6363636363636367</v>
      </c>
      <c r="Q7711" s="7">
        <f t="shared" si="601"/>
        <v>8.4</v>
      </c>
      <c r="R7711" s="8">
        <f t="shared" si="602"/>
        <v>2.1992238033635187</v>
      </c>
      <c r="S7711" s="8">
        <f t="shared" si="603"/>
        <v>3.7777777777777777</v>
      </c>
      <c r="T7711" s="9">
        <v>0.55596047941020199</v>
      </c>
      <c r="U7711">
        <v>79</v>
      </c>
      <c r="V7711" s="8">
        <f t="shared" si="604"/>
        <v>10.219922380336351</v>
      </c>
      <c r="W7711">
        <f>IF(V7711&gt;=[1]Settings!$B$2,1,0)</f>
        <v>1</v>
      </c>
      <c r="X7711" s="9">
        <v>0.95961356163024902</v>
      </c>
      <c r="Y7711" t="s">
        <v>32</v>
      </c>
      <c r="Z7711">
        <f>IF(X7711&gt;=[1]Settings!$B$4,1,0)</f>
        <v>1</v>
      </c>
      <c r="AA7711" t="str">
        <f>IF(X7711&gt;=[1]Settings!$B$7,"Critical",IF(X7711&gt;=[1]Settings!$B$6,"High",IF(X7711&gt;=[1]Settings!$B$5,"Moderate","Low")))</f>
        <v>Critical</v>
      </c>
    </row>
    <row r="7712" spans="1:27" x14ac:dyDescent="0.25">
      <c r="A7712">
        <v>7711</v>
      </c>
      <c r="B7712" t="s">
        <v>27</v>
      </c>
      <c r="C7712" t="s">
        <v>33</v>
      </c>
      <c r="D7712" t="s">
        <v>30</v>
      </c>
      <c r="E7712" t="s">
        <v>30</v>
      </c>
      <c r="F7712" t="s">
        <v>36</v>
      </c>
      <c r="G7712">
        <v>4</v>
      </c>
      <c r="H7712">
        <v>549</v>
      </c>
      <c r="I7712">
        <v>46</v>
      </c>
      <c r="J7712">
        <v>14</v>
      </c>
      <c r="K7712">
        <v>4</v>
      </c>
      <c r="L7712" s="6">
        <v>469921.5</v>
      </c>
      <c r="M7712">
        <v>9</v>
      </c>
      <c r="N7712" s="7">
        <f>[1]Settings!$B$3*K7712</f>
        <v>1</v>
      </c>
      <c r="O7712">
        <v>1</v>
      </c>
      <c r="P7712" s="8">
        <f t="shared" si="600"/>
        <v>3.2857142857142856</v>
      </c>
      <c r="Q7712" s="7">
        <f t="shared" si="601"/>
        <v>4.1399999999999997</v>
      </c>
      <c r="R7712" s="8">
        <f t="shared" si="602"/>
        <v>0.18214936247723132</v>
      </c>
      <c r="S7712" s="8">
        <f t="shared" si="603"/>
        <v>1</v>
      </c>
      <c r="T7712" s="9">
        <v>0.34689901504847998</v>
      </c>
      <c r="U7712">
        <v>5</v>
      </c>
      <c r="V7712" s="8">
        <f t="shared" si="604"/>
        <v>0.91074681238615662</v>
      </c>
      <c r="W7712">
        <f>IF(V7712&gt;=[1]Settings!$B$2,1,0)</f>
        <v>0</v>
      </c>
      <c r="X7712" s="9">
        <v>2.3531826213002201E-2</v>
      </c>
      <c r="Y7712" t="s">
        <v>32</v>
      </c>
      <c r="Z7712">
        <f>IF(X7712&gt;=[1]Settings!$B$4,1,0)</f>
        <v>0</v>
      </c>
      <c r="AA7712" t="str">
        <f>IF(X7712&gt;=[1]Settings!$B$7,"Critical",IF(X7712&gt;=[1]Settings!$B$6,"High",IF(X7712&gt;=[1]Settings!$B$5,"Moderate","Low")))</f>
        <v>Low</v>
      </c>
    </row>
    <row r="7713" spans="1:27" x14ac:dyDescent="0.25">
      <c r="A7713">
        <v>7712</v>
      </c>
      <c r="B7713" t="s">
        <v>41</v>
      </c>
      <c r="C7713" t="s">
        <v>28</v>
      </c>
      <c r="D7713" t="s">
        <v>30</v>
      </c>
      <c r="E7713" t="s">
        <v>42</v>
      </c>
      <c r="F7713" t="s">
        <v>31</v>
      </c>
      <c r="G7713">
        <v>5</v>
      </c>
      <c r="H7713">
        <v>802</v>
      </c>
      <c r="I7713">
        <v>95</v>
      </c>
      <c r="J7713">
        <v>16</v>
      </c>
      <c r="K7713">
        <v>11</v>
      </c>
      <c r="L7713" s="6">
        <v>1869578.11</v>
      </c>
      <c r="M7713">
        <v>10</v>
      </c>
      <c r="N7713" s="7">
        <f>[1]Settings!$B$3*K7713</f>
        <v>2.75</v>
      </c>
      <c r="O7713">
        <v>23</v>
      </c>
      <c r="P7713" s="8">
        <f t="shared" si="600"/>
        <v>5.9375</v>
      </c>
      <c r="Q7713" s="7">
        <f t="shared" si="601"/>
        <v>9.5</v>
      </c>
      <c r="R7713" s="8">
        <f t="shared" si="602"/>
        <v>2.8678304239401498</v>
      </c>
      <c r="S7713" s="8">
        <f t="shared" si="603"/>
        <v>8.3636363636363633</v>
      </c>
      <c r="T7713" s="9">
        <v>0.82125332710052101</v>
      </c>
      <c r="U7713">
        <v>44</v>
      </c>
      <c r="V7713" s="8">
        <f t="shared" si="604"/>
        <v>5.4862842892768082</v>
      </c>
      <c r="W7713">
        <f>IF(V7713&gt;=[1]Settings!$B$2,1,0)</f>
        <v>1</v>
      </c>
      <c r="X7713" s="9">
        <v>0.98263484239578303</v>
      </c>
      <c r="Y7713" t="s">
        <v>43</v>
      </c>
      <c r="Z7713">
        <f>IF(X7713&gt;=[1]Settings!$B$4,1,0)</f>
        <v>1</v>
      </c>
      <c r="AA7713" t="str">
        <f>IF(X7713&gt;=[1]Settings!$B$7,"Critical",IF(X7713&gt;=[1]Settings!$B$6,"High",IF(X7713&gt;=[1]Settings!$B$5,"Moderate","Low")))</f>
        <v>Critical</v>
      </c>
    </row>
    <row r="7714" spans="1:27" x14ac:dyDescent="0.25">
      <c r="A7714">
        <v>7713</v>
      </c>
      <c r="B7714" t="s">
        <v>27</v>
      </c>
      <c r="C7714" t="s">
        <v>33</v>
      </c>
      <c r="D7714" t="s">
        <v>34</v>
      </c>
      <c r="E7714" t="s">
        <v>42</v>
      </c>
      <c r="F7714" t="s">
        <v>31</v>
      </c>
      <c r="G7714">
        <v>3</v>
      </c>
      <c r="H7714">
        <v>862</v>
      </c>
      <c r="I7714">
        <v>88</v>
      </c>
      <c r="J7714">
        <v>14</v>
      </c>
      <c r="K7714">
        <v>10</v>
      </c>
      <c r="L7714" s="6">
        <v>1509732.88</v>
      </c>
      <c r="M7714">
        <v>2</v>
      </c>
      <c r="N7714" s="7">
        <f>[1]Settings!$B$3*K7714</f>
        <v>2.5</v>
      </c>
      <c r="O7714">
        <v>40</v>
      </c>
      <c r="P7714" s="8">
        <f t="shared" si="600"/>
        <v>6.2857142857142856</v>
      </c>
      <c r="Q7714" s="7">
        <f t="shared" si="601"/>
        <v>1.76</v>
      </c>
      <c r="R7714" s="8">
        <f t="shared" si="602"/>
        <v>4.6403712296983759</v>
      </c>
      <c r="S7714" s="8">
        <f t="shared" si="603"/>
        <v>16</v>
      </c>
      <c r="T7714" s="9">
        <v>1.6899885993361401</v>
      </c>
      <c r="U7714">
        <v>90</v>
      </c>
      <c r="V7714" s="8">
        <f t="shared" si="604"/>
        <v>10.440835266821345</v>
      </c>
      <c r="W7714">
        <f>IF(V7714&gt;=[1]Settings!$B$2,1,0)</f>
        <v>1</v>
      </c>
      <c r="X7714" s="9">
        <v>0.98660606145858798</v>
      </c>
      <c r="Y7714" t="s">
        <v>32</v>
      </c>
      <c r="Z7714">
        <f>IF(X7714&gt;=[1]Settings!$B$4,1,0)</f>
        <v>1</v>
      </c>
      <c r="AA7714" t="str">
        <f>IF(X7714&gt;=[1]Settings!$B$7,"Critical",IF(X7714&gt;=[1]Settings!$B$6,"High",IF(X7714&gt;=[1]Settings!$B$5,"Moderate","Low")))</f>
        <v>Critical</v>
      </c>
    </row>
    <row r="7715" spans="1:27" x14ac:dyDescent="0.25">
      <c r="A7715">
        <v>7714</v>
      </c>
      <c r="B7715" t="s">
        <v>27</v>
      </c>
      <c r="C7715" t="s">
        <v>44</v>
      </c>
      <c r="D7715" t="s">
        <v>30</v>
      </c>
      <c r="E7715" t="s">
        <v>30</v>
      </c>
      <c r="F7715" t="s">
        <v>36</v>
      </c>
      <c r="G7715">
        <v>2</v>
      </c>
      <c r="H7715">
        <v>396</v>
      </c>
      <c r="I7715">
        <v>23</v>
      </c>
      <c r="J7715">
        <v>9</v>
      </c>
      <c r="K7715">
        <v>4</v>
      </c>
      <c r="L7715" s="6">
        <v>198187.07</v>
      </c>
      <c r="M7715">
        <v>12</v>
      </c>
      <c r="N7715" s="7">
        <f>[1]Settings!$B$3*K7715</f>
        <v>1</v>
      </c>
      <c r="O7715">
        <v>1</v>
      </c>
      <c r="P7715" s="8">
        <f t="shared" si="600"/>
        <v>2.5555555555555554</v>
      </c>
      <c r="Q7715" s="7">
        <f t="shared" si="601"/>
        <v>2.76</v>
      </c>
      <c r="R7715" s="8">
        <f t="shared" si="602"/>
        <v>0.25252525252525254</v>
      </c>
      <c r="S7715" s="8">
        <f t="shared" si="603"/>
        <v>1</v>
      </c>
      <c r="T7715" s="9">
        <v>0.104587920536712</v>
      </c>
      <c r="U7715">
        <v>1</v>
      </c>
      <c r="V7715" s="8">
        <f t="shared" si="604"/>
        <v>0.25252525252525254</v>
      </c>
      <c r="W7715">
        <f>IF(V7715&gt;=[1]Settings!$B$2,1,0)</f>
        <v>0</v>
      </c>
      <c r="X7715" s="9">
        <v>2.5899628177285201E-2</v>
      </c>
      <c r="Y7715" t="s">
        <v>32</v>
      </c>
      <c r="Z7715">
        <f>IF(X7715&gt;=[1]Settings!$B$4,1,0)</f>
        <v>0</v>
      </c>
      <c r="AA7715" t="str">
        <f>IF(X7715&gt;=[1]Settings!$B$7,"Critical",IF(X7715&gt;=[1]Settings!$B$6,"High",IF(X7715&gt;=[1]Settings!$B$5,"Moderate","Low")))</f>
        <v>Low</v>
      </c>
    </row>
    <row r="7716" spans="1:27" x14ac:dyDescent="0.25">
      <c r="A7716">
        <v>7715</v>
      </c>
      <c r="B7716" t="s">
        <v>27</v>
      </c>
      <c r="C7716" t="s">
        <v>44</v>
      </c>
      <c r="D7716" t="s">
        <v>30</v>
      </c>
      <c r="E7716" t="s">
        <v>30</v>
      </c>
      <c r="F7716" t="s">
        <v>36</v>
      </c>
      <c r="G7716">
        <v>3</v>
      </c>
      <c r="H7716">
        <v>193</v>
      </c>
      <c r="I7716">
        <v>48</v>
      </c>
      <c r="J7716">
        <v>5</v>
      </c>
      <c r="K7716">
        <v>4</v>
      </c>
      <c r="L7716" s="6">
        <v>170877.22</v>
      </c>
      <c r="M7716">
        <v>3</v>
      </c>
      <c r="N7716" s="7">
        <f>[1]Settings!$B$3*K7716</f>
        <v>1</v>
      </c>
      <c r="O7716">
        <v>4</v>
      </c>
      <c r="P7716" s="8">
        <f t="shared" si="600"/>
        <v>9.6</v>
      </c>
      <c r="Q7716" s="7">
        <f t="shared" si="601"/>
        <v>1.44</v>
      </c>
      <c r="R7716" s="8">
        <f t="shared" si="602"/>
        <v>2.0725388601036268</v>
      </c>
      <c r="S7716" s="8">
        <f t="shared" si="603"/>
        <v>4</v>
      </c>
      <c r="T7716" s="9">
        <v>1.2904958254362999</v>
      </c>
      <c r="U7716">
        <v>5</v>
      </c>
      <c r="V7716" s="8">
        <f t="shared" si="604"/>
        <v>2.5906735751295336</v>
      </c>
      <c r="W7716">
        <f>IF(V7716&gt;=[1]Settings!$B$2,1,0)</f>
        <v>1</v>
      </c>
      <c r="X7716" s="9">
        <v>0.21433143317699399</v>
      </c>
      <c r="Y7716" t="s">
        <v>32</v>
      </c>
      <c r="Z7716">
        <f>IF(X7716&gt;=[1]Settings!$B$4,1,0)</f>
        <v>0</v>
      </c>
      <c r="AA7716" t="str">
        <f>IF(X7716&gt;=[1]Settings!$B$7,"Critical",IF(X7716&gt;=[1]Settings!$B$6,"High",IF(X7716&gt;=[1]Settings!$B$5,"Moderate","Low")))</f>
        <v>Low</v>
      </c>
    </row>
    <row r="7717" spans="1:27" x14ac:dyDescent="0.25">
      <c r="A7717">
        <v>7716</v>
      </c>
      <c r="B7717" t="s">
        <v>27</v>
      </c>
      <c r="C7717" t="s">
        <v>38</v>
      </c>
      <c r="D7717" t="s">
        <v>29</v>
      </c>
      <c r="E7717" t="s">
        <v>30</v>
      </c>
      <c r="F7717" t="s">
        <v>36</v>
      </c>
      <c r="G7717">
        <v>1</v>
      </c>
      <c r="H7717">
        <v>686</v>
      </c>
      <c r="I7717">
        <v>91</v>
      </c>
      <c r="J7717">
        <v>16</v>
      </c>
      <c r="K7717">
        <v>9</v>
      </c>
      <c r="L7717" s="6">
        <v>1271492.8700000001</v>
      </c>
      <c r="M7717">
        <v>6</v>
      </c>
      <c r="N7717" s="7">
        <f>[1]Settings!$B$3*K7717</f>
        <v>2.25</v>
      </c>
      <c r="O7717">
        <v>8</v>
      </c>
      <c r="P7717" s="8">
        <f t="shared" si="600"/>
        <v>5.6875</v>
      </c>
      <c r="Q7717" s="7">
        <f t="shared" si="601"/>
        <v>5.46</v>
      </c>
      <c r="R7717" s="8">
        <f t="shared" si="602"/>
        <v>1.1661807580174928</v>
      </c>
      <c r="S7717" s="8">
        <f t="shared" si="603"/>
        <v>3.5555555555555554</v>
      </c>
      <c r="T7717" s="9">
        <v>0.66063034220695405</v>
      </c>
      <c r="U7717">
        <v>18</v>
      </c>
      <c r="V7717" s="8">
        <f t="shared" si="604"/>
        <v>2.6239067055393588</v>
      </c>
      <c r="W7717">
        <f>IF(V7717&gt;=[1]Settings!$B$2,1,0)</f>
        <v>1</v>
      </c>
      <c r="X7717" s="9">
        <v>0.63441282510757502</v>
      </c>
      <c r="Y7717" t="s">
        <v>32</v>
      </c>
      <c r="Z7717">
        <f>IF(X7717&gt;=[1]Settings!$B$4,1,0)</f>
        <v>1</v>
      </c>
      <c r="AA7717" t="str">
        <f>IF(X7717&gt;=[1]Settings!$B$7,"Critical",IF(X7717&gt;=[1]Settings!$B$6,"High",IF(X7717&gt;=[1]Settings!$B$5,"Moderate","Low")))</f>
        <v>High</v>
      </c>
    </row>
    <row r="7718" spans="1:27" x14ac:dyDescent="0.25">
      <c r="A7718">
        <v>7717</v>
      </c>
      <c r="B7718" t="s">
        <v>27</v>
      </c>
      <c r="C7718" t="s">
        <v>33</v>
      </c>
      <c r="D7718" t="s">
        <v>30</v>
      </c>
      <c r="E7718" t="s">
        <v>35</v>
      </c>
      <c r="F7718" t="s">
        <v>36</v>
      </c>
      <c r="G7718">
        <v>2</v>
      </c>
      <c r="H7718">
        <v>305</v>
      </c>
      <c r="I7718">
        <v>47</v>
      </c>
      <c r="J7718">
        <v>7</v>
      </c>
      <c r="K7718">
        <v>6</v>
      </c>
      <c r="L7718" s="6">
        <v>382890.31</v>
      </c>
      <c r="M7718">
        <v>8</v>
      </c>
      <c r="N7718" s="7">
        <f>[1]Settings!$B$3*K7718</f>
        <v>1.5</v>
      </c>
      <c r="O7718">
        <v>1</v>
      </c>
      <c r="P7718" s="8">
        <f t="shared" si="600"/>
        <v>6.7142857142857144</v>
      </c>
      <c r="Q7718" s="7">
        <f t="shared" si="601"/>
        <v>3.76</v>
      </c>
      <c r="R7718" s="8">
        <f t="shared" si="602"/>
        <v>0.32786885245901637</v>
      </c>
      <c r="S7718" s="8">
        <f t="shared" si="603"/>
        <v>0.66666666666666663</v>
      </c>
      <c r="T7718" s="9">
        <v>0.25675955142329698</v>
      </c>
      <c r="U7718">
        <v>4</v>
      </c>
      <c r="V7718" s="8">
        <f t="shared" si="604"/>
        <v>1.3114754098360655</v>
      </c>
      <c r="W7718">
        <f>IF(V7718&gt;=[1]Settings!$B$2,1,0)</f>
        <v>0</v>
      </c>
      <c r="X7718" s="9">
        <v>0.11712352186441401</v>
      </c>
      <c r="Y7718" t="s">
        <v>32</v>
      </c>
      <c r="Z7718">
        <f>IF(X7718&gt;=[1]Settings!$B$4,1,0)</f>
        <v>0</v>
      </c>
      <c r="AA7718" t="str">
        <f>IF(X7718&gt;=[1]Settings!$B$7,"Critical",IF(X7718&gt;=[1]Settings!$B$6,"High",IF(X7718&gt;=[1]Settings!$B$5,"Moderate","Low")))</f>
        <v>Low</v>
      </c>
    </row>
    <row r="7719" spans="1:27" x14ac:dyDescent="0.25">
      <c r="A7719">
        <v>7718</v>
      </c>
      <c r="B7719" t="s">
        <v>27</v>
      </c>
      <c r="C7719" t="s">
        <v>28</v>
      </c>
      <c r="D7719" t="s">
        <v>34</v>
      </c>
      <c r="E7719" t="s">
        <v>30</v>
      </c>
      <c r="F7719" t="s">
        <v>36</v>
      </c>
      <c r="G7719">
        <v>4</v>
      </c>
      <c r="H7719">
        <v>603</v>
      </c>
      <c r="I7719">
        <v>67</v>
      </c>
      <c r="J7719">
        <v>15</v>
      </c>
      <c r="K7719">
        <v>6</v>
      </c>
      <c r="L7719" s="6">
        <v>788306.41</v>
      </c>
      <c r="M7719">
        <v>9</v>
      </c>
      <c r="N7719" s="7">
        <f>[1]Settings!$B$3*K7719</f>
        <v>1.5</v>
      </c>
      <c r="O7719">
        <v>6</v>
      </c>
      <c r="P7719" s="8">
        <f t="shared" si="600"/>
        <v>4.4666666666666668</v>
      </c>
      <c r="Q7719" s="7">
        <f t="shared" si="601"/>
        <v>6.03</v>
      </c>
      <c r="R7719" s="8">
        <f t="shared" si="602"/>
        <v>0.99502487562189057</v>
      </c>
      <c r="S7719" s="8">
        <f t="shared" si="603"/>
        <v>4</v>
      </c>
      <c r="T7719" s="9">
        <v>0.52305878471587397</v>
      </c>
      <c r="U7719">
        <v>15</v>
      </c>
      <c r="V7719" s="8">
        <f t="shared" si="604"/>
        <v>2.4875621890547261</v>
      </c>
      <c r="W7719">
        <f>IF(V7719&gt;=[1]Settings!$B$2,1,0)</f>
        <v>1</v>
      </c>
      <c r="X7719" s="9">
        <v>0.26566642522811901</v>
      </c>
      <c r="Y7719" t="s">
        <v>32</v>
      </c>
      <c r="Z7719">
        <f>IF(X7719&gt;=[1]Settings!$B$4,1,0)</f>
        <v>0</v>
      </c>
      <c r="AA7719" t="str">
        <f>IF(X7719&gt;=[1]Settings!$B$7,"Critical",IF(X7719&gt;=[1]Settings!$B$6,"High",IF(X7719&gt;=[1]Settings!$B$5,"Moderate","Low")))</f>
        <v>Low</v>
      </c>
    </row>
    <row r="7720" spans="1:27" x14ac:dyDescent="0.25">
      <c r="A7720">
        <v>7719</v>
      </c>
      <c r="B7720" t="s">
        <v>27</v>
      </c>
      <c r="C7720" t="s">
        <v>28</v>
      </c>
      <c r="D7720" t="s">
        <v>34</v>
      </c>
      <c r="E7720" t="s">
        <v>35</v>
      </c>
      <c r="F7720" t="s">
        <v>31</v>
      </c>
      <c r="G7720">
        <v>4</v>
      </c>
      <c r="H7720">
        <v>244</v>
      </c>
      <c r="I7720">
        <v>30</v>
      </c>
      <c r="J7720">
        <v>7</v>
      </c>
      <c r="K7720">
        <v>6</v>
      </c>
      <c r="L7720" s="6">
        <v>337795.42</v>
      </c>
      <c r="M7720">
        <v>9</v>
      </c>
      <c r="N7720" s="7">
        <f>[1]Settings!$B$3*K7720</f>
        <v>1.5</v>
      </c>
      <c r="O7720">
        <v>4</v>
      </c>
      <c r="P7720" s="8">
        <f t="shared" si="600"/>
        <v>4.2857142857142856</v>
      </c>
      <c r="Q7720" s="7">
        <f t="shared" si="601"/>
        <v>2.7</v>
      </c>
      <c r="R7720" s="8">
        <f t="shared" si="602"/>
        <v>1.639344262295082</v>
      </c>
      <c r="S7720" s="8">
        <f t="shared" si="603"/>
        <v>2.6666666666666665</v>
      </c>
      <c r="T7720" s="9">
        <v>0.44857442045033102</v>
      </c>
      <c r="U7720">
        <v>1</v>
      </c>
      <c r="V7720" s="8">
        <f t="shared" si="604"/>
        <v>0.4098360655737705</v>
      </c>
      <c r="W7720">
        <f>IF(V7720&gt;=[1]Settings!$B$2,1,0)</f>
        <v>0</v>
      </c>
      <c r="X7720" s="9">
        <v>0.25289666652679399</v>
      </c>
      <c r="Y7720" t="s">
        <v>32</v>
      </c>
      <c r="Z7720">
        <f>IF(X7720&gt;=[1]Settings!$B$4,1,0)</f>
        <v>0</v>
      </c>
      <c r="AA7720" t="str">
        <f>IF(X7720&gt;=[1]Settings!$B$7,"Critical",IF(X7720&gt;=[1]Settings!$B$6,"High",IF(X7720&gt;=[1]Settings!$B$5,"Moderate","Low")))</f>
        <v>Low</v>
      </c>
    </row>
    <row r="7721" spans="1:27" x14ac:dyDescent="0.25">
      <c r="A7721">
        <v>7720</v>
      </c>
      <c r="B7721" t="s">
        <v>27</v>
      </c>
      <c r="C7721" t="s">
        <v>33</v>
      </c>
      <c r="D7721" t="s">
        <v>34</v>
      </c>
      <c r="E7721" t="s">
        <v>30</v>
      </c>
      <c r="F7721" t="s">
        <v>39</v>
      </c>
      <c r="G7721">
        <v>2</v>
      </c>
      <c r="H7721">
        <v>799</v>
      </c>
      <c r="I7721">
        <v>59</v>
      </c>
      <c r="J7721">
        <v>15</v>
      </c>
      <c r="K7721">
        <v>8</v>
      </c>
      <c r="L7721" s="6">
        <v>1232115.3700000001</v>
      </c>
      <c r="M7721">
        <v>9</v>
      </c>
      <c r="N7721" s="7">
        <f>[1]Settings!$B$3*K7721</f>
        <v>2</v>
      </c>
      <c r="O7721">
        <v>6</v>
      </c>
      <c r="P7721" s="8">
        <f t="shared" si="600"/>
        <v>3.9333333333333331</v>
      </c>
      <c r="Q7721" s="7">
        <f t="shared" si="601"/>
        <v>5.31</v>
      </c>
      <c r="R7721" s="8">
        <f t="shared" si="602"/>
        <v>0.75093867334167708</v>
      </c>
      <c r="S7721" s="8">
        <f t="shared" si="603"/>
        <v>3</v>
      </c>
      <c r="T7721" s="9">
        <v>0.31232336571793601</v>
      </c>
      <c r="U7721">
        <v>9</v>
      </c>
      <c r="V7721" s="8">
        <f t="shared" si="604"/>
        <v>1.1264080100125156</v>
      </c>
      <c r="W7721">
        <f>IF(V7721&gt;=[1]Settings!$B$2,1,0)</f>
        <v>0</v>
      </c>
      <c r="X7721" s="9">
        <v>0.29800370335578902</v>
      </c>
      <c r="Y7721" t="s">
        <v>32</v>
      </c>
      <c r="Z7721">
        <f>IF(X7721&gt;=[1]Settings!$B$4,1,0)</f>
        <v>0</v>
      </c>
      <c r="AA7721" t="str">
        <f>IF(X7721&gt;=[1]Settings!$B$7,"Critical",IF(X7721&gt;=[1]Settings!$B$6,"High",IF(X7721&gt;=[1]Settings!$B$5,"Moderate","Low")))</f>
        <v>Low</v>
      </c>
    </row>
    <row r="7722" spans="1:27" x14ac:dyDescent="0.25">
      <c r="A7722">
        <v>7721</v>
      </c>
      <c r="B7722" t="s">
        <v>27</v>
      </c>
      <c r="C7722" t="s">
        <v>38</v>
      </c>
      <c r="D7722" t="s">
        <v>29</v>
      </c>
      <c r="E7722" t="s">
        <v>30</v>
      </c>
      <c r="F7722" t="s">
        <v>36</v>
      </c>
      <c r="G7722">
        <v>4</v>
      </c>
      <c r="H7722">
        <v>320</v>
      </c>
      <c r="I7722">
        <v>43</v>
      </c>
      <c r="J7722">
        <v>5</v>
      </c>
      <c r="K7722">
        <v>4</v>
      </c>
      <c r="L7722" s="6">
        <v>196035.95</v>
      </c>
      <c r="M7722">
        <v>10</v>
      </c>
      <c r="N7722" s="7">
        <f>[1]Settings!$B$3*K7722</f>
        <v>1</v>
      </c>
      <c r="O7722">
        <v>0</v>
      </c>
      <c r="P7722" s="8">
        <f t="shared" si="600"/>
        <v>8.6</v>
      </c>
      <c r="Q7722" s="7">
        <f t="shared" si="601"/>
        <v>4.3</v>
      </c>
      <c r="R7722" s="8">
        <f t="shared" si="602"/>
        <v>0</v>
      </c>
      <c r="S7722" s="8">
        <f t="shared" si="603"/>
        <v>0</v>
      </c>
      <c r="T7722" s="9">
        <v>0.15855520533610001</v>
      </c>
      <c r="U7722">
        <v>1</v>
      </c>
      <c r="V7722" s="8">
        <f t="shared" si="604"/>
        <v>0.3125</v>
      </c>
      <c r="W7722">
        <f>IF(V7722&gt;=[1]Settings!$B$2,1,0)</f>
        <v>0</v>
      </c>
      <c r="X7722" s="9">
        <v>4.1533485054969801E-2</v>
      </c>
      <c r="Y7722" t="s">
        <v>32</v>
      </c>
      <c r="Z7722">
        <f>IF(X7722&gt;=[1]Settings!$B$4,1,0)</f>
        <v>0</v>
      </c>
      <c r="AA7722" t="str">
        <f>IF(X7722&gt;=[1]Settings!$B$7,"Critical",IF(X7722&gt;=[1]Settings!$B$6,"High",IF(X7722&gt;=[1]Settings!$B$5,"Moderate","Low")))</f>
        <v>Low</v>
      </c>
    </row>
    <row r="7723" spans="1:27" x14ac:dyDescent="0.25">
      <c r="A7723">
        <v>7722</v>
      </c>
      <c r="B7723" t="s">
        <v>41</v>
      </c>
      <c r="C7723" t="s">
        <v>28</v>
      </c>
      <c r="D7723" t="s">
        <v>29</v>
      </c>
      <c r="E7723" t="s">
        <v>42</v>
      </c>
      <c r="F7723" t="s">
        <v>36</v>
      </c>
      <c r="G7723">
        <v>3</v>
      </c>
      <c r="H7723">
        <v>472</v>
      </c>
      <c r="I7723">
        <v>74</v>
      </c>
      <c r="J7723">
        <v>10</v>
      </c>
      <c r="K7723">
        <v>13</v>
      </c>
      <c r="L7723" s="6">
        <v>1429799.44</v>
      </c>
      <c r="M7723">
        <v>8</v>
      </c>
      <c r="N7723" s="7">
        <f>[1]Settings!$B$3*K7723</f>
        <v>3.25</v>
      </c>
      <c r="O7723">
        <v>9</v>
      </c>
      <c r="P7723" s="8">
        <f t="shared" si="600"/>
        <v>7.4</v>
      </c>
      <c r="Q7723" s="7">
        <f t="shared" si="601"/>
        <v>5.92</v>
      </c>
      <c r="R7723" s="8">
        <f t="shared" si="602"/>
        <v>1.9067796610169492</v>
      </c>
      <c r="S7723" s="8">
        <f t="shared" si="603"/>
        <v>2.7692307692307692</v>
      </c>
      <c r="T7723" s="9">
        <v>0.76697571191196101</v>
      </c>
      <c r="U7723">
        <v>29</v>
      </c>
      <c r="V7723" s="8">
        <f t="shared" si="604"/>
        <v>6.1440677966101696</v>
      </c>
      <c r="W7723">
        <f>IF(V7723&gt;=[1]Settings!$B$2,1,0)</f>
        <v>1</v>
      </c>
      <c r="X7723" s="9">
        <v>0.84446543455123901</v>
      </c>
      <c r="Y7723" t="s">
        <v>43</v>
      </c>
      <c r="Z7723">
        <f>IF(X7723&gt;=[1]Settings!$B$4,1,0)</f>
        <v>1</v>
      </c>
      <c r="AA7723" t="str">
        <f>IF(X7723&gt;=[1]Settings!$B$7,"Critical",IF(X7723&gt;=[1]Settings!$B$6,"High",IF(X7723&gt;=[1]Settings!$B$5,"Moderate","Low")))</f>
        <v>High</v>
      </c>
    </row>
    <row r="7724" spans="1:27" x14ac:dyDescent="0.25">
      <c r="A7724">
        <v>7723</v>
      </c>
      <c r="B7724" t="s">
        <v>27</v>
      </c>
      <c r="C7724" t="s">
        <v>38</v>
      </c>
      <c r="D7724" t="s">
        <v>29</v>
      </c>
      <c r="E7724" t="s">
        <v>35</v>
      </c>
      <c r="F7724" t="s">
        <v>36</v>
      </c>
      <c r="G7724">
        <v>3</v>
      </c>
      <c r="H7724">
        <v>454</v>
      </c>
      <c r="I7724">
        <v>72</v>
      </c>
      <c r="J7724">
        <v>9</v>
      </c>
      <c r="K7724">
        <v>7</v>
      </c>
      <c r="L7724" s="6">
        <v>512094.06</v>
      </c>
      <c r="M7724">
        <v>14</v>
      </c>
      <c r="N7724" s="7">
        <f>[1]Settings!$B$3*K7724</f>
        <v>1.75</v>
      </c>
      <c r="O7724">
        <v>2</v>
      </c>
      <c r="P7724" s="8">
        <f t="shared" si="600"/>
        <v>8</v>
      </c>
      <c r="Q7724" s="7">
        <f t="shared" si="601"/>
        <v>10.08</v>
      </c>
      <c r="R7724" s="8">
        <f t="shared" si="602"/>
        <v>0.44052863436123346</v>
      </c>
      <c r="S7724" s="8">
        <f t="shared" si="603"/>
        <v>1.1428571428571428</v>
      </c>
      <c r="T7724" s="9">
        <v>0.67601669881590598</v>
      </c>
      <c r="U7724">
        <v>18</v>
      </c>
      <c r="V7724" s="8">
        <f t="shared" si="604"/>
        <v>3.9647577092511015</v>
      </c>
      <c r="W7724">
        <f>IF(V7724&gt;=[1]Settings!$B$2,1,0)</f>
        <v>1</v>
      </c>
      <c r="X7724" s="9">
        <v>0.168604671955109</v>
      </c>
      <c r="Y7724" t="s">
        <v>32</v>
      </c>
      <c r="Z7724">
        <f>IF(X7724&gt;=[1]Settings!$B$4,1,0)</f>
        <v>0</v>
      </c>
      <c r="AA7724" t="str">
        <f>IF(X7724&gt;=[1]Settings!$B$7,"Critical",IF(X7724&gt;=[1]Settings!$B$6,"High",IF(X7724&gt;=[1]Settings!$B$5,"Moderate","Low")))</f>
        <v>Low</v>
      </c>
    </row>
    <row r="7725" spans="1:27" x14ac:dyDescent="0.25">
      <c r="A7725">
        <v>7724</v>
      </c>
      <c r="B7725" t="s">
        <v>27</v>
      </c>
      <c r="C7725" t="s">
        <v>44</v>
      </c>
      <c r="D7725" t="s">
        <v>29</v>
      </c>
      <c r="E7725" t="s">
        <v>30</v>
      </c>
      <c r="F7725" t="s">
        <v>36</v>
      </c>
      <c r="G7725">
        <v>2</v>
      </c>
      <c r="H7725">
        <v>139</v>
      </c>
      <c r="I7725">
        <v>34</v>
      </c>
      <c r="J7725">
        <v>7</v>
      </c>
      <c r="K7725">
        <v>4</v>
      </c>
      <c r="L7725" s="6">
        <v>195840.16</v>
      </c>
      <c r="M7725">
        <v>9</v>
      </c>
      <c r="N7725" s="7">
        <f>[1]Settings!$B$3*K7725</f>
        <v>1</v>
      </c>
      <c r="O7725">
        <v>0</v>
      </c>
      <c r="P7725" s="8">
        <f t="shared" si="600"/>
        <v>4.8571428571428568</v>
      </c>
      <c r="Q7725" s="7">
        <f t="shared" si="601"/>
        <v>3.06</v>
      </c>
      <c r="R7725" s="8">
        <f t="shared" si="602"/>
        <v>0</v>
      </c>
      <c r="S7725" s="8">
        <f t="shared" si="603"/>
        <v>0</v>
      </c>
      <c r="T7725" s="9">
        <v>0.16775289961783499</v>
      </c>
      <c r="U7725">
        <v>1</v>
      </c>
      <c r="V7725" s="8">
        <f t="shared" si="604"/>
        <v>0.71942446043165464</v>
      </c>
      <c r="W7725">
        <f>IF(V7725&gt;=[1]Settings!$B$2,1,0)</f>
        <v>0</v>
      </c>
      <c r="X7725" s="9">
        <v>3.1239386647939699E-2</v>
      </c>
      <c r="Y7725" t="s">
        <v>32</v>
      </c>
      <c r="Z7725">
        <f>IF(X7725&gt;=[1]Settings!$B$4,1,0)</f>
        <v>0</v>
      </c>
      <c r="AA7725" t="str">
        <f>IF(X7725&gt;=[1]Settings!$B$7,"Critical",IF(X7725&gt;=[1]Settings!$B$6,"High",IF(X7725&gt;=[1]Settings!$B$5,"Moderate","Low")))</f>
        <v>Low</v>
      </c>
    </row>
    <row r="7726" spans="1:27" x14ac:dyDescent="0.25">
      <c r="A7726">
        <v>7725</v>
      </c>
      <c r="B7726" t="s">
        <v>27</v>
      </c>
      <c r="C7726" t="s">
        <v>28</v>
      </c>
      <c r="D7726" t="s">
        <v>34</v>
      </c>
      <c r="E7726" t="s">
        <v>30</v>
      </c>
      <c r="F7726" t="s">
        <v>36</v>
      </c>
      <c r="G7726">
        <v>5</v>
      </c>
      <c r="H7726">
        <v>828</v>
      </c>
      <c r="I7726">
        <v>64</v>
      </c>
      <c r="J7726">
        <v>15</v>
      </c>
      <c r="K7726">
        <v>15</v>
      </c>
      <c r="L7726" s="6">
        <v>2389353.6800000002</v>
      </c>
      <c r="M7726">
        <v>9</v>
      </c>
      <c r="N7726" s="7">
        <f>[1]Settings!$B$3*K7726</f>
        <v>3.75</v>
      </c>
      <c r="O7726">
        <v>29</v>
      </c>
      <c r="P7726" s="8">
        <f t="shared" si="600"/>
        <v>4.2666666666666666</v>
      </c>
      <c r="Q7726" s="7">
        <f t="shared" si="601"/>
        <v>5.76</v>
      </c>
      <c r="R7726" s="8">
        <f t="shared" si="602"/>
        <v>3.5024154589371981</v>
      </c>
      <c r="S7726" s="8">
        <f t="shared" si="603"/>
        <v>7.7333333333333334</v>
      </c>
      <c r="T7726" s="9">
        <v>0.65004461407712499</v>
      </c>
      <c r="U7726">
        <v>41</v>
      </c>
      <c r="V7726" s="8">
        <f t="shared" si="604"/>
        <v>4.9516908212560384</v>
      </c>
      <c r="W7726">
        <f>IF(V7726&gt;=[1]Settings!$B$2,1,0)</f>
        <v>1</v>
      </c>
      <c r="X7726" s="9">
        <v>0.97650516033172596</v>
      </c>
      <c r="Y7726" t="s">
        <v>32</v>
      </c>
      <c r="Z7726">
        <f>IF(X7726&gt;=[1]Settings!$B$4,1,0)</f>
        <v>1</v>
      </c>
      <c r="AA7726" t="str">
        <f>IF(X7726&gt;=[1]Settings!$B$7,"Critical",IF(X7726&gt;=[1]Settings!$B$6,"High",IF(X7726&gt;=[1]Settings!$B$5,"Moderate","Low")))</f>
        <v>Critical</v>
      </c>
    </row>
    <row r="7727" spans="1:27" x14ac:dyDescent="0.25">
      <c r="A7727">
        <v>7726</v>
      </c>
      <c r="B7727" t="s">
        <v>41</v>
      </c>
      <c r="C7727" t="s">
        <v>44</v>
      </c>
      <c r="D7727" t="s">
        <v>30</v>
      </c>
      <c r="E7727" t="s">
        <v>30</v>
      </c>
      <c r="F7727" t="s">
        <v>39</v>
      </c>
      <c r="G7727">
        <v>2</v>
      </c>
      <c r="H7727">
        <v>885</v>
      </c>
      <c r="I7727">
        <v>42</v>
      </c>
      <c r="J7727">
        <v>20</v>
      </c>
      <c r="K7727">
        <v>5</v>
      </c>
      <c r="L7727" s="6">
        <v>936891.92</v>
      </c>
      <c r="M7727">
        <v>7</v>
      </c>
      <c r="N7727" s="7">
        <f>[1]Settings!$B$3*K7727</f>
        <v>1.25</v>
      </c>
      <c r="O7727">
        <v>5</v>
      </c>
      <c r="P7727" s="8">
        <f t="shared" si="600"/>
        <v>2.1</v>
      </c>
      <c r="Q7727" s="7">
        <f t="shared" si="601"/>
        <v>2.94</v>
      </c>
      <c r="R7727" s="8">
        <f t="shared" si="602"/>
        <v>0.56497175141242939</v>
      </c>
      <c r="S7727" s="8">
        <f t="shared" si="603"/>
        <v>4</v>
      </c>
      <c r="T7727" s="9">
        <v>0.12809195347900501</v>
      </c>
      <c r="U7727">
        <v>2</v>
      </c>
      <c r="V7727" s="8">
        <f t="shared" si="604"/>
        <v>0.22598870056497175</v>
      </c>
      <c r="W7727">
        <f>IF(V7727&gt;=[1]Settings!$B$2,1,0)</f>
        <v>0</v>
      </c>
      <c r="X7727" s="9">
        <v>0.101750455796719</v>
      </c>
      <c r="Y7727" t="s">
        <v>43</v>
      </c>
      <c r="Z7727">
        <f>IF(X7727&gt;=[1]Settings!$B$4,1,0)</f>
        <v>0</v>
      </c>
      <c r="AA7727" t="str">
        <f>IF(X7727&gt;=[1]Settings!$B$7,"Critical",IF(X7727&gt;=[1]Settings!$B$6,"High",IF(X7727&gt;=[1]Settings!$B$5,"Moderate","Low")))</f>
        <v>Low</v>
      </c>
    </row>
    <row r="7728" spans="1:27" x14ac:dyDescent="0.25">
      <c r="A7728">
        <v>7727</v>
      </c>
      <c r="B7728" t="s">
        <v>41</v>
      </c>
      <c r="C7728" t="s">
        <v>38</v>
      </c>
      <c r="D7728" t="s">
        <v>30</v>
      </c>
      <c r="E7728" t="s">
        <v>35</v>
      </c>
      <c r="F7728" t="s">
        <v>39</v>
      </c>
      <c r="G7728">
        <v>2</v>
      </c>
      <c r="H7728">
        <v>490</v>
      </c>
      <c r="I7728">
        <v>68</v>
      </c>
      <c r="J7728">
        <v>8</v>
      </c>
      <c r="K7728">
        <v>7</v>
      </c>
      <c r="L7728" s="6">
        <v>450596</v>
      </c>
      <c r="M7728">
        <v>3</v>
      </c>
      <c r="N7728" s="7">
        <f>[1]Settings!$B$3*K7728</f>
        <v>1.75</v>
      </c>
      <c r="O7728">
        <v>4</v>
      </c>
      <c r="P7728" s="8">
        <f t="shared" si="600"/>
        <v>8.5</v>
      </c>
      <c r="Q7728" s="7">
        <f t="shared" si="601"/>
        <v>2.04</v>
      </c>
      <c r="R7728" s="8">
        <f t="shared" si="602"/>
        <v>0.81632653061224492</v>
      </c>
      <c r="S7728" s="8">
        <f t="shared" si="603"/>
        <v>2.2857142857142856</v>
      </c>
      <c r="T7728" s="9">
        <v>0.311734075377124</v>
      </c>
      <c r="U7728">
        <v>10</v>
      </c>
      <c r="V7728" s="8">
        <f t="shared" si="604"/>
        <v>2.0408163265306123</v>
      </c>
      <c r="W7728">
        <f>IF(V7728&gt;=[1]Settings!$B$2,1,0)</f>
        <v>1</v>
      </c>
      <c r="X7728" s="9">
        <v>0.30675369501113903</v>
      </c>
      <c r="Y7728" t="s">
        <v>43</v>
      </c>
      <c r="Z7728">
        <f>IF(X7728&gt;=[1]Settings!$B$4,1,0)</f>
        <v>0</v>
      </c>
      <c r="AA7728" t="str">
        <f>IF(X7728&gt;=[1]Settings!$B$7,"Critical",IF(X7728&gt;=[1]Settings!$B$6,"High",IF(X7728&gt;=[1]Settings!$B$5,"Moderate","Low")))</f>
        <v>Moderate</v>
      </c>
    </row>
    <row r="7729" spans="1:27" x14ac:dyDescent="0.25">
      <c r="A7729">
        <v>7728</v>
      </c>
      <c r="B7729" t="s">
        <v>27</v>
      </c>
      <c r="C7729" t="s">
        <v>44</v>
      </c>
      <c r="D7729" t="s">
        <v>34</v>
      </c>
      <c r="E7729" t="s">
        <v>30</v>
      </c>
      <c r="F7729" t="s">
        <v>39</v>
      </c>
      <c r="G7729">
        <v>2</v>
      </c>
      <c r="H7729">
        <v>320</v>
      </c>
      <c r="I7729">
        <v>53</v>
      </c>
      <c r="J7729">
        <v>7</v>
      </c>
      <c r="K7729">
        <v>4</v>
      </c>
      <c r="L7729" s="6">
        <v>225671.1</v>
      </c>
      <c r="M7729">
        <v>16</v>
      </c>
      <c r="N7729" s="7">
        <f>[1]Settings!$B$3*K7729</f>
        <v>1</v>
      </c>
      <c r="O7729">
        <v>3</v>
      </c>
      <c r="P7729" s="8">
        <f t="shared" si="600"/>
        <v>7.5714285714285712</v>
      </c>
      <c r="Q7729" s="7">
        <f t="shared" si="601"/>
        <v>8.48</v>
      </c>
      <c r="R7729" s="8">
        <f t="shared" si="602"/>
        <v>0.9375</v>
      </c>
      <c r="S7729" s="8">
        <f t="shared" si="603"/>
        <v>3</v>
      </c>
      <c r="T7729" s="9">
        <v>0.29659404949253199</v>
      </c>
      <c r="U7729">
        <v>0</v>
      </c>
      <c r="V7729" s="8">
        <f t="shared" si="604"/>
        <v>0</v>
      </c>
      <c r="W7729">
        <f>IF(V7729&gt;=[1]Settings!$B$2,1,0)</f>
        <v>0</v>
      </c>
      <c r="X7729" s="9">
        <v>7.4808694422244998E-2</v>
      </c>
      <c r="Y7729" t="s">
        <v>32</v>
      </c>
      <c r="Z7729">
        <f>IF(X7729&gt;=[1]Settings!$B$4,1,0)</f>
        <v>0</v>
      </c>
      <c r="AA7729" t="str">
        <f>IF(X7729&gt;=[1]Settings!$B$7,"Critical",IF(X7729&gt;=[1]Settings!$B$6,"High",IF(X7729&gt;=[1]Settings!$B$5,"Moderate","Low")))</f>
        <v>Low</v>
      </c>
    </row>
    <row r="7730" spans="1:27" x14ac:dyDescent="0.25">
      <c r="A7730">
        <v>7729</v>
      </c>
      <c r="B7730" t="s">
        <v>27</v>
      </c>
      <c r="C7730" t="s">
        <v>37</v>
      </c>
      <c r="D7730" t="s">
        <v>30</v>
      </c>
      <c r="E7730" t="s">
        <v>30</v>
      </c>
      <c r="F7730" t="s">
        <v>31</v>
      </c>
      <c r="G7730">
        <v>4</v>
      </c>
      <c r="H7730">
        <v>465</v>
      </c>
      <c r="I7730">
        <v>26</v>
      </c>
      <c r="J7730">
        <v>10</v>
      </c>
      <c r="K7730">
        <v>4</v>
      </c>
      <c r="L7730" s="6">
        <v>273847.90000000002</v>
      </c>
      <c r="M7730">
        <v>13</v>
      </c>
      <c r="N7730" s="7">
        <f>[1]Settings!$B$3*K7730</f>
        <v>1</v>
      </c>
      <c r="O7730">
        <v>3</v>
      </c>
      <c r="P7730" s="8">
        <f t="shared" si="600"/>
        <v>2.6</v>
      </c>
      <c r="Q7730" s="7">
        <f t="shared" si="601"/>
        <v>3.38</v>
      </c>
      <c r="R7730" s="8">
        <f t="shared" si="602"/>
        <v>0.64516129032258063</v>
      </c>
      <c r="S7730" s="8">
        <f t="shared" si="603"/>
        <v>3</v>
      </c>
      <c r="T7730" s="9">
        <v>0.44642130593778401</v>
      </c>
      <c r="U7730">
        <v>6</v>
      </c>
      <c r="V7730" s="8">
        <f t="shared" si="604"/>
        <v>1.2903225806451613</v>
      </c>
      <c r="W7730">
        <f>IF(V7730&gt;=[1]Settings!$B$2,1,0)</f>
        <v>0</v>
      </c>
      <c r="X7730" s="9">
        <v>5.1423974335193599E-2</v>
      </c>
      <c r="Y7730" t="s">
        <v>32</v>
      </c>
      <c r="Z7730">
        <f>IF(X7730&gt;=[1]Settings!$B$4,1,0)</f>
        <v>0</v>
      </c>
      <c r="AA7730" t="str">
        <f>IF(X7730&gt;=[1]Settings!$B$7,"Critical",IF(X7730&gt;=[1]Settings!$B$6,"High",IF(X7730&gt;=[1]Settings!$B$5,"Moderate","Low")))</f>
        <v>Low</v>
      </c>
    </row>
    <row r="7731" spans="1:27" x14ac:dyDescent="0.25">
      <c r="A7731">
        <v>7730</v>
      </c>
      <c r="B7731" t="s">
        <v>27</v>
      </c>
      <c r="C7731" t="s">
        <v>38</v>
      </c>
      <c r="D7731" t="s">
        <v>30</v>
      </c>
      <c r="E7731" t="s">
        <v>35</v>
      </c>
      <c r="F7731" t="s">
        <v>39</v>
      </c>
      <c r="G7731">
        <v>5</v>
      </c>
      <c r="H7731">
        <v>390</v>
      </c>
      <c r="I7731">
        <v>61</v>
      </c>
      <c r="J7731">
        <v>9</v>
      </c>
      <c r="K7731">
        <v>5</v>
      </c>
      <c r="L7731" s="6">
        <v>390742.33</v>
      </c>
      <c r="M7731">
        <v>5</v>
      </c>
      <c r="N7731" s="7">
        <f>[1]Settings!$B$3*K7731</f>
        <v>1.25</v>
      </c>
      <c r="O7731">
        <v>1</v>
      </c>
      <c r="P7731" s="8">
        <f t="shared" si="600"/>
        <v>6.7777777777777777</v>
      </c>
      <c r="Q7731" s="7">
        <f t="shared" si="601"/>
        <v>3.05</v>
      </c>
      <c r="R7731" s="8">
        <f t="shared" si="602"/>
        <v>0.25641025641025639</v>
      </c>
      <c r="S7731" s="8">
        <f t="shared" si="603"/>
        <v>0.8</v>
      </c>
      <c r="T7731" s="9">
        <v>0.16847051444694</v>
      </c>
      <c r="U7731">
        <v>3</v>
      </c>
      <c r="V7731" s="8">
        <f t="shared" si="604"/>
        <v>0.76923076923076927</v>
      </c>
      <c r="W7731">
        <f>IF(V7731&gt;=[1]Settings!$B$2,1,0)</f>
        <v>0</v>
      </c>
      <c r="X7731" s="9">
        <v>7.6191321015357999E-2</v>
      </c>
      <c r="Y7731" t="s">
        <v>32</v>
      </c>
      <c r="Z7731">
        <f>IF(X7731&gt;=[1]Settings!$B$4,1,0)</f>
        <v>0</v>
      </c>
      <c r="AA7731" t="str">
        <f>IF(X7731&gt;=[1]Settings!$B$7,"Critical",IF(X7731&gt;=[1]Settings!$B$6,"High",IF(X7731&gt;=[1]Settings!$B$5,"Moderate","Low")))</f>
        <v>Low</v>
      </c>
    </row>
    <row r="7732" spans="1:27" x14ac:dyDescent="0.25">
      <c r="A7732">
        <v>7731</v>
      </c>
      <c r="B7732" t="s">
        <v>27</v>
      </c>
      <c r="C7732" t="s">
        <v>37</v>
      </c>
      <c r="D7732" t="s">
        <v>29</v>
      </c>
      <c r="E7732" t="s">
        <v>30</v>
      </c>
      <c r="F7732" t="s">
        <v>36</v>
      </c>
      <c r="G7732">
        <v>2</v>
      </c>
      <c r="H7732">
        <v>524</v>
      </c>
      <c r="I7732">
        <v>73</v>
      </c>
      <c r="J7732">
        <v>11</v>
      </c>
      <c r="K7732">
        <v>4</v>
      </c>
      <c r="L7732" s="6">
        <v>373813.53</v>
      </c>
      <c r="M7732">
        <v>5</v>
      </c>
      <c r="N7732" s="7">
        <f>[1]Settings!$B$3*K7732</f>
        <v>1</v>
      </c>
      <c r="O7732">
        <v>6</v>
      </c>
      <c r="P7732" s="8">
        <f t="shared" si="600"/>
        <v>6.6363636363636367</v>
      </c>
      <c r="Q7732" s="7">
        <f t="shared" si="601"/>
        <v>3.65</v>
      </c>
      <c r="R7732" s="8">
        <f t="shared" si="602"/>
        <v>1.1450381679389312</v>
      </c>
      <c r="S7732" s="8">
        <f t="shared" si="603"/>
        <v>6</v>
      </c>
      <c r="T7732" s="9">
        <v>0.51824605768556198</v>
      </c>
      <c r="U7732">
        <v>13</v>
      </c>
      <c r="V7732" s="8">
        <f t="shared" si="604"/>
        <v>2.4809160305343512</v>
      </c>
      <c r="W7732">
        <f>IF(V7732&gt;=[1]Settings!$B$2,1,0)</f>
        <v>1</v>
      </c>
      <c r="X7732" s="9">
        <v>0.29389503598213201</v>
      </c>
      <c r="Y7732" t="s">
        <v>32</v>
      </c>
      <c r="Z7732">
        <f>IF(X7732&gt;=[1]Settings!$B$4,1,0)</f>
        <v>0</v>
      </c>
      <c r="AA7732" t="str">
        <f>IF(X7732&gt;=[1]Settings!$B$7,"Critical",IF(X7732&gt;=[1]Settings!$B$6,"High",IF(X7732&gt;=[1]Settings!$B$5,"Moderate","Low")))</f>
        <v>Low</v>
      </c>
    </row>
    <row r="7733" spans="1:27" x14ac:dyDescent="0.25">
      <c r="A7733">
        <v>7732</v>
      </c>
      <c r="B7733" t="s">
        <v>41</v>
      </c>
      <c r="C7733" t="s">
        <v>33</v>
      </c>
      <c r="D7733" t="s">
        <v>34</v>
      </c>
      <c r="E7733" t="s">
        <v>35</v>
      </c>
      <c r="F7733" t="s">
        <v>31</v>
      </c>
      <c r="G7733">
        <v>2</v>
      </c>
      <c r="H7733">
        <v>444</v>
      </c>
      <c r="I7733">
        <v>5</v>
      </c>
      <c r="J7733">
        <v>9</v>
      </c>
      <c r="K7733">
        <v>10</v>
      </c>
      <c r="L7733" s="6">
        <v>561020.56000000006</v>
      </c>
      <c r="M7733">
        <v>4</v>
      </c>
      <c r="N7733" s="7">
        <f>[1]Settings!$B$3*K7733</f>
        <v>2.5</v>
      </c>
      <c r="O7733">
        <v>1</v>
      </c>
      <c r="P7733" s="8">
        <f t="shared" si="600"/>
        <v>0.55555555555555558</v>
      </c>
      <c r="Q7733" s="7">
        <f t="shared" si="601"/>
        <v>0.2</v>
      </c>
      <c r="R7733" s="8">
        <f t="shared" si="602"/>
        <v>0.22522522522522523</v>
      </c>
      <c r="S7733" s="8">
        <f t="shared" si="603"/>
        <v>0.4</v>
      </c>
      <c r="T7733" s="9">
        <v>0.35450556449933901</v>
      </c>
      <c r="U7733">
        <v>6</v>
      </c>
      <c r="V7733" s="8">
        <f t="shared" si="604"/>
        <v>1.3513513513513513</v>
      </c>
      <c r="W7733">
        <f>IF(V7733&gt;=[1]Settings!$B$2,1,0)</f>
        <v>0</v>
      </c>
      <c r="X7733" s="9">
        <v>0.227819323539734</v>
      </c>
      <c r="Y7733" t="s">
        <v>43</v>
      </c>
      <c r="Z7733">
        <f>IF(X7733&gt;=[1]Settings!$B$4,1,0)</f>
        <v>0</v>
      </c>
      <c r="AA7733" t="str">
        <f>IF(X7733&gt;=[1]Settings!$B$7,"Critical",IF(X7733&gt;=[1]Settings!$B$6,"High",IF(X7733&gt;=[1]Settings!$B$5,"Moderate","Low")))</f>
        <v>Low</v>
      </c>
    </row>
    <row r="7734" spans="1:27" x14ac:dyDescent="0.25">
      <c r="A7734">
        <v>7733</v>
      </c>
      <c r="B7734" t="s">
        <v>41</v>
      </c>
      <c r="C7734" t="s">
        <v>44</v>
      </c>
      <c r="D7734" t="s">
        <v>29</v>
      </c>
      <c r="E7734" t="s">
        <v>30</v>
      </c>
      <c r="F7734" t="s">
        <v>31</v>
      </c>
      <c r="G7734">
        <v>5</v>
      </c>
      <c r="H7734">
        <v>280</v>
      </c>
      <c r="I7734">
        <v>28</v>
      </c>
      <c r="J7734">
        <v>5</v>
      </c>
      <c r="K7734">
        <v>4</v>
      </c>
      <c r="L7734" s="6">
        <v>136212.19</v>
      </c>
      <c r="M7734">
        <v>6</v>
      </c>
      <c r="N7734" s="7">
        <f>[1]Settings!$B$3*K7734</f>
        <v>1</v>
      </c>
      <c r="O7734">
        <v>2</v>
      </c>
      <c r="P7734" s="8">
        <f t="shared" si="600"/>
        <v>5.6</v>
      </c>
      <c r="Q7734" s="7">
        <f t="shared" si="601"/>
        <v>1.68</v>
      </c>
      <c r="R7734" s="8">
        <f t="shared" si="602"/>
        <v>0.7142857142857143</v>
      </c>
      <c r="S7734" s="8">
        <f t="shared" si="603"/>
        <v>2</v>
      </c>
      <c r="T7734" s="9">
        <v>0.13459616307175901</v>
      </c>
      <c r="U7734">
        <v>0</v>
      </c>
      <c r="V7734" s="8">
        <f t="shared" si="604"/>
        <v>0</v>
      </c>
      <c r="W7734">
        <f>IF(V7734&gt;=[1]Settings!$B$2,1,0)</f>
        <v>0</v>
      </c>
      <c r="X7734" s="9">
        <v>7.8069053590297699E-2</v>
      </c>
      <c r="Y7734" t="s">
        <v>43</v>
      </c>
      <c r="Z7734">
        <f>IF(X7734&gt;=[1]Settings!$B$4,1,0)</f>
        <v>0</v>
      </c>
      <c r="AA7734" t="str">
        <f>IF(X7734&gt;=[1]Settings!$B$7,"Critical",IF(X7734&gt;=[1]Settings!$B$6,"High",IF(X7734&gt;=[1]Settings!$B$5,"Moderate","Low")))</f>
        <v>Low</v>
      </c>
    </row>
    <row r="7735" spans="1:27" x14ac:dyDescent="0.25">
      <c r="A7735">
        <v>7734</v>
      </c>
      <c r="B7735" t="s">
        <v>27</v>
      </c>
      <c r="C7735" t="s">
        <v>44</v>
      </c>
      <c r="D7735" t="s">
        <v>29</v>
      </c>
      <c r="E7735" t="s">
        <v>42</v>
      </c>
      <c r="F7735" t="s">
        <v>39</v>
      </c>
      <c r="G7735">
        <v>4</v>
      </c>
      <c r="H7735">
        <v>842</v>
      </c>
      <c r="I7735">
        <v>100</v>
      </c>
      <c r="J7735">
        <v>12</v>
      </c>
      <c r="K7735">
        <v>10</v>
      </c>
      <c r="L7735" s="6">
        <v>1038935.32</v>
      </c>
      <c r="M7735">
        <v>14</v>
      </c>
      <c r="N7735" s="7">
        <f>[1]Settings!$B$3*K7735</f>
        <v>2.5</v>
      </c>
      <c r="O7735">
        <v>21</v>
      </c>
      <c r="P7735" s="8">
        <f t="shared" si="600"/>
        <v>8.3333333333333339</v>
      </c>
      <c r="Q7735" s="7">
        <f t="shared" si="601"/>
        <v>14</v>
      </c>
      <c r="R7735" s="8">
        <f t="shared" si="602"/>
        <v>2.4940617577197148</v>
      </c>
      <c r="S7735" s="8">
        <f t="shared" si="603"/>
        <v>8.4</v>
      </c>
      <c r="T7735" s="9">
        <v>1.1056528149548901</v>
      </c>
      <c r="U7735">
        <v>35</v>
      </c>
      <c r="V7735" s="8">
        <f t="shared" si="604"/>
        <v>4.156769596199525</v>
      </c>
      <c r="W7735">
        <f>IF(V7735&gt;=[1]Settings!$B$2,1,0)</f>
        <v>1</v>
      </c>
      <c r="X7735" s="9">
        <v>0.93698662519455</v>
      </c>
      <c r="Y7735" t="s">
        <v>32</v>
      </c>
      <c r="Z7735">
        <f>IF(X7735&gt;=[1]Settings!$B$4,1,0)</f>
        <v>1</v>
      </c>
      <c r="AA7735" t="str">
        <f>IF(X7735&gt;=[1]Settings!$B$7,"Critical",IF(X7735&gt;=[1]Settings!$B$6,"High",IF(X7735&gt;=[1]Settings!$B$5,"Moderate","Low")))</f>
        <v>Critical</v>
      </c>
    </row>
    <row r="7736" spans="1:27" x14ac:dyDescent="0.25">
      <c r="A7736">
        <v>7735</v>
      </c>
      <c r="B7736" t="s">
        <v>27</v>
      </c>
      <c r="C7736" t="s">
        <v>28</v>
      </c>
      <c r="D7736" t="s">
        <v>29</v>
      </c>
      <c r="E7736" t="s">
        <v>35</v>
      </c>
      <c r="F7736" t="s">
        <v>36</v>
      </c>
      <c r="G7736">
        <v>5</v>
      </c>
      <c r="H7736">
        <v>471</v>
      </c>
      <c r="I7736">
        <v>62</v>
      </c>
      <c r="J7736">
        <v>14</v>
      </c>
      <c r="K7736">
        <v>6</v>
      </c>
      <c r="L7736" s="6">
        <v>839718.51</v>
      </c>
      <c r="M7736">
        <v>2</v>
      </c>
      <c r="N7736" s="7">
        <f>[1]Settings!$B$3*K7736</f>
        <v>1.5</v>
      </c>
      <c r="O7736">
        <v>6</v>
      </c>
      <c r="P7736" s="8">
        <f t="shared" si="600"/>
        <v>4.4285714285714288</v>
      </c>
      <c r="Q7736" s="7">
        <f t="shared" si="601"/>
        <v>1.24</v>
      </c>
      <c r="R7736" s="8">
        <f t="shared" si="602"/>
        <v>1.2738853503184713</v>
      </c>
      <c r="S7736" s="8">
        <f t="shared" si="603"/>
        <v>4</v>
      </c>
      <c r="T7736" s="9">
        <v>0.85428718882767196</v>
      </c>
      <c r="U7736">
        <v>23</v>
      </c>
      <c r="V7736" s="8">
        <f t="shared" si="604"/>
        <v>4.8832271762208066</v>
      </c>
      <c r="W7736">
        <f>IF(V7736&gt;=[1]Settings!$B$2,1,0)</f>
        <v>1</v>
      </c>
      <c r="X7736" s="9">
        <v>0.33938962221145602</v>
      </c>
      <c r="Y7736" t="s">
        <v>32</v>
      </c>
      <c r="Z7736">
        <f>IF(X7736&gt;=[1]Settings!$B$4,1,0)</f>
        <v>0</v>
      </c>
      <c r="AA7736" t="str">
        <f>IF(X7736&gt;=[1]Settings!$B$7,"Critical",IF(X7736&gt;=[1]Settings!$B$6,"High",IF(X7736&gt;=[1]Settings!$B$5,"Moderate","Low")))</f>
        <v>Moderate</v>
      </c>
    </row>
    <row r="7737" spans="1:27" x14ac:dyDescent="0.25">
      <c r="A7737">
        <v>7736</v>
      </c>
      <c r="B7737" t="s">
        <v>41</v>
      </c>
      <c r="C7737" t="s">
        <v>44</v>
      </c>
      <c r="D7737" t="s">
        <v>34</v>
      </c>
      <c r="E7737" t="s">
        <v>35</v>
      </c>
      <c r="F7737" t="s">
        <v>39</v>
      </c>
      <c r="G7737">
        <v>4</v>
      </c>
      <c r="H7737">
        <v>1063</v>
      </c>
      <c r="I7737">
        <v>100</v>
      </c>
      <c r="J7737">
        <v>12</v>
      </c>
      <c r="K7737">
        <v>15</v>
      </c>
      <c r="L7737" s="6">
        <v>1111725.3400000001</v>
      </c>
      <c r="M7737">
        <v>10</v>
      </c>
      <c r="N7737" s="7">
        <f>[1]Settings!$B$3*K7737</f>
        <v>3.75</v>
      </c>
      <c r="O7737">
        <v>11</v>
      </c>
      <c r="P7737" s="8">
        <f t="shared" si="600"/>
        <v>8.3333333333333339</v>
      </c>
      <c r="Q7737" s="7">
        <f t="shared" si="601"/>
        <v>10</v>
      </c>
      <c r="R7737" s="8">
        <f t="shared" si="602"/>
        <v>1.0348071495766697</v>
      </c>
      <c r="S7737" s="8">
        <f t="shared" si="603"/>
        <v>2.9333333333333331</v>
      </c>
      <c r="T7737" s="9">
        <v>0.21586888118198999</v>
      </c>
      <c r="U7737">
        <v>34</v>
      </c>
      <c r="V7737" s="8">
        <f t="shared" si="604"/>
        <v>3.1984948259642523</v>
      </c>
      <c r="W7737">
        <f>IF(V7737&gt;=[1]Settings!$B$2,1,0)</f>
        <v>1</v>
      </c>
      <c r="X7737" s="9">
        <v>0.69166016578674305</v>
      </c>
      <c r="Y7737" t="s">
        <v>43</v>
      </c>
      <c r="Z7737">
        <f>IF(X7737&gt;=[1]Settings!$B$4,1,0)</f>
        <v>1</v>
      </c>
      <c r="AA7737" t="str">
        <f>IF(X7737&gt;=[1]Settings!$B$7,"Critical",IF(X7737&gt;=[1]Settings!$B$6,"High",IF(X7737&gt;=[1]Settings!$B$5,"Moderate","Low")))</f>
        <v>High</v>
      </c>
    </row>
    <row r="7738" spans="1:27" x14ac:dyDescent="0.25">
      <c r="A7738">
        <v>7737</v>
      </c>
      <c r="B7738" t="s">
        <v>41</v>
      </c>
      <c r="C7738" t="s">
        <v>37</v>
      </c>
      <c r="D7738" t="s">
        <v>34</v>
      </c>
      <c r="E7738" t="s">
        <v>42</v>
      </c>
      <c r="F7738" t="s">
        <v>36</v>
      </c>
      <c r="G7738">
        <v>4</v>
      </c>
      <c r="H7738">
        <v>559</v>
      </c>
      <c r="I7738">
        <v>66</v>
      </c>
      <c r="J7738">
        <v>12</v>
      </c>
      <c r="K7738">
        <v>7</v>
      </c>
      <c r="L7738" s="6">
        <v>674721.94</v>
      </c>
      <c r="M7738">
        <v>12</v>
      </c>
      <c r="N7738" s="7">
        <f>[1]Settings!$B$3*K7738</f>
        <v>1.75</v>
      </c>
      <c r="O7738">
        <v>1</v>
      </c>
      <c r="P7738" s="8">
        <f t="shared" si="600"/>
        <v>5.5</v>
      </c>
      <c r="Q7738" s="7">
        <f t="shared" si="601"/>
        <v>7.92</v>
      </c>
      <c r="R7738" s="8">
        <f t="shared" si="602"/>
        <v>0.17889087656529518</v>
      </c>
      <c r="S7738" s="8">
        <f t="shared" si="603"/>
        <v>0.5714285714285714</v>
      </c>
      <c r="T7738" s="9">
        <v>0.30450189592740301</v>
      </c>
      <c r="U7738">
        <v>6</v>
      </c>
      <c r="V7738" s="8">
        <f t="shared" si="604"/>
        <v>1.0733452593917709</v>
      </c>
      <c r="W7738">
        <f>IF(V7738&gt;=[1]Settings!$B$2,1,0)</f>
        <v>0</v>
      </c>
      <c r="X7738" s="9">
        <v>0.117118112742901</v>
      </c>
      <c r="Y7738" t="s">
        <v>43</v>
      </c>
      <c r="Z7738">
        <f>IF(X7738&gt;=[1]Settings!$B$4,1,0)</f>
        <v>0</v>
      </c>
      <c r="AA7738" t="str">
        <f>IF(X7738&gt;=[1]Settings!$B$7,"Critical",IF(X7738&gt;=[1]Settings!$B$6,"High",IF(X7738&gt;=[1]Settings!$B$5,"Moderate","Low")))</f>
        <v>Low</v>
      </c>
    </row>
    <row r="7739" spans="1:27" x14ac:dyDescent="0.25">
      <c r="A7739">
        <v>7738</v>
      </c>
      <c r="B7739" t="s">
        <v>27</v>
      </c>
      <c r="C7739" t="s">
        <v>33</v>
      </c>
      <c r="D7739" t="s">
        <v>30</v>
      </c>
      <c r="E7739" t="s">
        <v>35</v>
      </c>
      <c r="F7739" t="s">
        <v>39</v>
      </c>
      <c r="G7739">
        <v>3</v>
      </c>
      <c r="H7739">
        <v>418</v>
      </c>
      <c r="I7739">
        <v>62</v>
      </c>
      <c r="J7739">
        <v>7</v>
      </c>
      <c r="K7739">
        <v>8</v>
      </c>
      <c r="L7739" s="6">
        <v>543232.72</v>
      </c>
      <c r="M7739">
        <v>9</v>
      </c>
      <c r="N7739" s="7">
        <f>[1]Settings!$B$3*K7739</f>
        <v>2</v>
      </c>
      <c r="O7739">
        <v>2</v>
      </c>
      <c r="P7739" s="8">
        <f t="shared" si="600"/>
        <v>8.8571428571428577</v>
      </c>
      <c r="Q7739" s="7">
        <f t="shared" si="601"/>
        <v>5.58</v>
      </c>
      <c r="R7739" s="8">
        <f t="shared" si="602"/>
        <v>0.4784688995215311</v>
      </c>
      <c r="S7739" s="8">
        <f t="shared" si="603"/>
        <v>1</v>
      </c>
      <c r="T7739" s="9">
        <v>0.49007677521199799</v>
      </c>
      <c r="U7739">
        <v>7</v>
      </c>
      <c r="V7739" s="8">
        <f t="shared" si="604"/>
        <v>1.6746411483253589</v>
      </c>
      <c r="W7739">
        <f>IF(V7739&gt;=[1]Settings!$B$2,1,0)</f>
        <v>0</v>
      </c>
      <c r="X7739" s="9">
        <v>0.21453951299190499</v>
      </c>
      <c r="Y7739" t="s">
        <v>32</v>
      </c>
      <c r="Z7739">
        <f>IF(X7739&gt;=[1]Settings!$B$4,1,0)</f>
        <v>0</v>
      </c>
      <c r="AA7739" t="str">
        <f>IF(X7739&gt;=[1]Settings!$B$7,"Critical",IF(X7739&gt;=[1]Settings!$B$6,"High",IF(X7739&gt;=[1]Settings!$B$5,"Moderate","Low")))</f>
        <v>Low</v>
      </c>
    </row>
    <row r="7740" spans="1:27" x14ac:dyDescent="0.25">
      <c r="A7740">
        <v>7739</v>
      </c>
      <c r="B7740" t="s">
        <v>27</v>
      </c>
      <c r="C7740" t="s">
        <v>38</v>
      </c>
      <c r="D7740" t="s">
        <v>34</v>
      </c>
      <c r="E7740" t="s">
        <v>30</v>
      </c>
      <c r="F7740" t="s">
        <v>36</v>
      </c>
      <c r="G7740">
        <v>2</v>
      </c>
      <c r="H7740">
        <v>452</v>
      </c>
      <c r="I7740">
        <v>53</v>
      </c>
      <c r="J7740">
        <v>6</v>
      </c>
      <c r="K7740">
        <v>9</v>
      </c>
      <c r="L7740" s="6">
        <v>624532.22</v>
      </c>
      <c r="M7740">
        <v>13</v>
      </c>
      <c r="N7740" s="7">
        <f>[1]Settings!$B$3*K7740</f>
        <v>2.25</v>
      </c>
      <c r="O7740">
        <v>3</v>
      </c>
      <c r="P7740" s="8">
        <f t="shared" si="600"/>
        <v>8.8333333333333339</v>
      </c>
      <c r="Q7740" s="7">
        <f t="shared" si="601"/>
        <v>6.89</v>
      </c>
      <c r="R7740" s="8">
        <f t="shared" si="602"/>
        <v>0.66371681415929207</v>
      </c>
      <c r="S7740" s="8">
        <f t="shared" si="603"/>
        <v>1.3333333333333333</v>
      </c>
      <c r="T7740" s="9">
        <v>0.35309802916406102</v>
      </c>
      <c r="U7740">
        <v>15</v>
      </c>
      <c r="V7740" s="8">
        <f t="shared" si="604"/>
        <v>3.3185840707964602</v>
      </c>
      <c r="W7740">
        <f>IF(V7740&gt;=[1]Settings!$B$2,1,0)</f>
        <v>1</v>
      </c>
      <c r="X7740" s="9">
        <v>0.27134379744529702</v>
      </c>
      <c r="Y7740" t="s">
        <v>32</v>
      </c>
      <c r="Z7740">
        <f>IF(X7740&gt;=[1]Settings!$B$4,1,0)</f>
        <v>0</v>
      </c>
      <c r="AA7740" t="str">
        <f>IF(X7740&gt;=[1]Settings!$B$7,"Critical",IF(X7740&gt;=[1]Settings!$B$6,"High",IF(X7740&gt;=[1]Settings!$B$5,"Moderate","Low")))</f>
        <v>Low</v>
      </c>
    </row>
    <row r="7741" spans="1:27" x14ac:dyDescent="0.25">
      <c r="A7741">
        <v>7740</v>
      </c>
      <c r="B7741" t="s">
        <v>27</v>
      </c>
      <c r="C7741" t="s">
        <v>33</v>
      </c>
      <c r="D7741" t="s">
        <v>34</v>
      </c>
      <c r="E7741" t="s">
        <v>30</v>
      </c>
      <c r="F7741" t="s">
        <v>36</v>
      </c>
      <c r="G7741">
        <v>3</v>
      </c>
      <c r="H7741">
        <v>429</v>
      </c>
      <c r="I7741">
        <v>36</v>
      </c>
      <c r="J7741">
        <v>8</v>
      </c>
      <c r="K7741">
        <v>5</v>
      </c>
      <c r="L7741" s="6">
        <v>359394.45</v>
      </c>
      <c r="M7741">
        <v>9</v>
      </c>
      <c r="N7741" s="7">
        <f>[1]Settings!$B$3*K7741</f>
        <v>1.25</v>
      </c>
      <c r="O7741">
        <v>6</v>
      </c>
      <c r="P7741" s="8">
        <f t="shared" si="600"/>
        <v>4.5</v>
      </c>
      <c r="Q7741" s="7">
        <f t="shared" si="601"/>
        <v>3.24</v>
      </c>
      <c r="R7741" s="8">
        <f t="shared" si="602"/>
        <v>1.3986013986013985</v>
      </c>
      <c r="S7741" s="8">
        <f t="shared" si="603"/>
        <v>4.8</v>
      </c>
      <c r="T7741" s="9">
        <v>1.0354818032769799</v>
      </c>
      <c r="U7741">
        <v>25</v>
      </c>
      <c r="V7741" s="8">
        <f t="shared" si="604"/>
        <v>5.8275058275058278</v>
      </c>
      <c r="W7741">
        <f>IF(V7741&gt;=[1]Settings!$B$2,1,0)</f>
        <v>1</v>
      </c>
      <c r="X7741" s="9">
        <v>0.23043954372406</v>
      </c>
      <c r="Y7741" t="s">
        <v>32</v>
      </c>
      <c r="Z7741">
        <f>IF(X7741&gt;=[1]Settings!$B$4,1,0)</f>
        <v>0</v>
      </c>
      <c r="AA7741" t="str">
        <f>IF(X7741&gt;=[1]Settings!$B$7,"Critical",IF(X7741&gt;=[1]Settings!$B$6,"High",IF(X7741&gt;=[1]Settings!$B$5,"Moderate","Low")))</f>
        <v>Low</v>
      </c>
    </row>
    <row r="7742" spans="1:27" x14ac:dyDescent="0.25">
      <c r="A7742">
        <v>7741</v>
      </c>
      <c r="B7742" t="s">
        <v>41</v>
      </c>
      <c r="C7742" t="s">
        <v>33</v>
      </c>
      <c r="D7742" t="s">
        <v>29</v>
      </c>
      <c r="E7742" t="s">
        <v>30</v>
      </c>
      <c r="F7742" t="s">
        <v>31</v>
      </c>
      <c r="G7742">
        <v>3</v>
      </c>
      <c r="H7742">
        <v>501</v>
      </c>
      <c r="I7742">
        <v>26</v>
      </c>
      <c r="J7742">
        <v>11</v>
      </c>
      <c r="K7742">
        <v>6</v>
      </c>
      <c r="L7742" s="6">
        <v>560893.42000000004</v>
      </c>
      <c r="M7742">
        <v>12</v>
      </c>
      <c r="N7742" s="7">
        <f>[1]Settings!$B$3*K7742</f>
        <v>1.5</v>
      </c>
      <c r="O7742">
        <v>3</v>
      </c>
      <c r="P7742" s="8">
        <f t="shared" si="600"/>
        <v>2.3636363636363638</v>
      </c>
      <c r="Q7742" s="7">
        <f t="shared" si="601"/>
        <v>3.12</v>
      </c>
      <c r="R7742" s="8">
        <f t="shared" si="602"/>
        <v>0.59880239520958078</v>
      </c>
      <c r="S7742" s="8">
        <f t="shared" si="603"/>
        <v>2</v>
      </c>
      <c r="T7742" s="9">
        <v>0.16393841194999301</v>
      </c>
      <c r="U7742">
        <v>2</v>
      </c>
      <c r="V7742" s="8">
        <f t="shared" si="604"/>
        <v>0.39920159680638723</v>
      </c>
      <c r="W7742">
        <f>IF(V7742&gt;=[1]Settings!$B$2,1,0)</f>
        <v>0</v>
      </c>
      <c r="X7742" s="9">
        <v>8.7057560682296795E-2</v>
      </c>
      <c r="Y7742" t="s">
        <v>43</v>
      </c>
      <c r="Z7742">
        <f>IF(X7742&gt;=[1]Settings!$B$4,1,0)</f>
        <v>0</v>
      </c>
      <c r="AA7742" t="str">
        <f>IF(X7742&gt;=[1]Settings!$B$7,"Critical",IF(X7742&gt;=[1]Settings!$B$6,"High",IF(X7742&gt;=[1]Settings!$B$5,"Moderate","Low")))</f>
        <v>Low</v>
      </c>
    </row>
    <row r="7743" spans="1:27" x14ac:dyDescent="0.25">
      <c r="A7743">
        <v>7742</v>
      </c>
      <c r="B7743" t="s">
        <v>27</v>
      </c>
      <c r="C7743" t="s">
        <v>33</v>
      </c>
      <c r="D7743" t="s">
        <v>34</v>
      </c>
      <c r="E7743" t="s">
        <v>30</v>
      </c>
      <c r="F7743" t="s">
        <v>36</v>
      </c>
      <c r="G7743">
        <v>3</v>
      </c>
      <c r="H7743">
        <v>592</v>
      </c>
      <c r="I7743">
        <v>62</v>
      </c>
      <c r="J7743">
        <v>14</v>
      </c>
      <c r="K7743">
        <v>11</v>
      </c>
      <c r="L7743" s="6">
        <v>1544924.19</v>
      </c>
      <c r="M7743">
        <v>5</v>
      </c>
      <c r="N7743" s="7">
        <f>[1]Settings!$B$3*K7743</f>
        <v>2.75</v>
      </c>
      <c r="O7743">
        <v>8</v>
      </c>
      <c r="P7743" s="8">
        <f t="shared" si="600"/>
        <v>4.4285714285714288</v>
      </c>
      <c r="Q7743" s="7">
        <f t="shared" si="601"/>
        <v>3.1</v>
      </c>
      <c r="R7743" s="8">
        <f t="shared" si="602"/>
        <v>1.3513513513513513</v>
      </c>
      <c r="S7743" s="8">
        <f t="shared" si="603"/>
        <v>2.9090909090909092</v>
      </c>
      <c r="T7743" s="9">
        <v>0.367378342436947</v>
      </c>
      <c r="U7743">
        <v>12</v>
      </c>
      <c r="V7743" s="8">
        <f t="shared" si="604"/>
        <v>2.0270270270270272</v>
      </c>
      <c r="W7743">
        <f>IF(V7743&gt;=[1]Settings!$B$2,1,0)</f>
        <v>1</v>
      </c>
      <c r="X7743" s="9">
        <v>0.70942956209182695</v>
      </c>
      <c r="Y7743" t="s">
        <v>32</v>
      </c>
      <c r="Z7743">
        <f>IF(X7743&gt;=[1]Settings!$B$4,1,0)</f>
        <v>1</v>
      </c>
      <c r="AA7743" t="str">
        <f>IF(X7743&gt;=[1]Settings!$B$7,"Critical",IF(X7743&gt;=[1]Settings!$B$6,"High",IF(X7743&gt;=[1]Settings!$B$5,"Moderate","Low")))</f>
        <v>High</v>
      </c>
    </row>
    <row r="7744" spans="1:27" x14ac:dyDescent="0.25">
      <c r="A7744">
        <v>7743</v>
      </c>
      <c r="B7744" t="s">
        <v>27</v>
      </c>
      <c r="C7744" t="s">
        <v>28</v>
      </c>
      <c r="D7744" t="s">
        <v>34</v>
      </c>
      <c r="E7744" t="s">
        <v>30</v>
      </c>
      <c r="F7744" t="s">
        <v>36</v>
      </c>
      <c r="G7744">
        <v>3</v>
      </c>
      <c r="H7744">
        <v>220</v>
      </c>
      <c r="I7744">
        <v>36</v>
      </c>
      <c r="J7744">
        <v>7</v>
      </c>
      <c r="K7744">
        <v>4</v>
      </c>
      <c r="L7744" s="6">
        <v>236701.22</v>
      </c>
      <c r="M7744">
        <v>3</v>
      </c>
      <c r="N7744" s="7">
        <f>[1]Settings!$B$3*K7744</f>
        <v>1</v>
      </c>
      <c r="O7744">
        <v>1</v>
      </c>
      <c r="P7744" s="8">
        <f t="shared" si="600"/>
        <v>5.1428571428571432</v>
      </c>
      <c r="Q7744" s="7">
        <f t="shared" si="601"/>
        <v>1.08</v>
      </c>
      <c r="R7744" s="8">
        <f t="shared" si="602"/>
        <v>0.45454545454545453</v>
      </c>
      <c r="S7744" s="8">
        <f t="shared" si="603"/>
        <v>1</v>
      </c>
      <c r="T7744" s="9">
        <v>0.41992102251968699</v>
      </c>
      <c r="U7744">
        <v>0</v>
      </c>
      <c r="V7744" s="8">
        <f t="shared" si="604"/>
        <v>0</v>
      </c>
      <c r="W7744">
        <f>IF(V7744&gt;=[1]Settings!$B$2,1,0)</f>
        <v>0</v>
      </c>
      <c r="X7744" s="9">
        <v>6.3360951840877505E-2</v>
      </c>
      <c r="Y7744" t="s">
        <v>32</v>
      </c>
      <c r="Z7744">
        <f>IF(X7744&gt;=[1]Settings!$B$4,1,0)</f>
        <v>0</v>
      </c>
      <c r="AA7744" t="str">
        <f>IF(X7744&gt;=[1]Settings!$B$7,"Critical",IF(X7744&gt;=[1]Settings!$B$6,"High",IF(X7744&gt;=[1]Settings!$B$5,"Moderate","Low")))</f>
        <v>Low</v>
      </c>
    </row>
    <row r="7745" spans="1:27" x14ac:dyDescent="0.25">
      <c r="A7745">
        <v>7744</v>
      </c>
      <c r="B7745" t="s">
        <v>27</v>
      </c>
      <c r="C7745" t="s">
        <v>40</v>
      </c>
      <c r="D7745" t="s">
        <v>29</v>
      </c>
      <c r="E7745" t="s">
        <v>42</v>
      </c>
      <c r="F7745" t="s">
        <v>31</v>
      </c>
      <c r="G7745">
        <v>1</v>
      </c>
      <c r="H7745">
        <v>248</v>
      </c>
      <c r="I7745">
        <v>31</v>
      </c>
      <c r="J7745">
        <v>6</v>
      </c>
      <c r="K7745">
        <v>4</v>
      </c>
      <c r="L7745" s="6">
        <v>159048.41</v>
      </c>
      <c r="M7745">
        <v>8</v>
      </c>
      <c r="N7745" s="7">
        <f>[1]Settings!$B$3*K7745</f>
        <v>1</v>
      </c>
      <c r="O7745">
        <v>3</v>
      </c>
      <c r="P7745" s="8">
        <f t="shared" si="600"/>
        <v>5.166666666666667</v>
      </c>
      <c r="Q7745" s="7">
        <f t="shared" si="601"/>
        <v>2.48</v>
      </c>
      <c r="R7745" s="8">
        <f t="shared" si="602"/>
        <v>1.2096774193548387</v>
      </c>
      <c r="S7745" s="8">
        <f t="shared" si="603"/>
        <v>3</v>
      </c>
      <c r="T7745" s="9">
        <v>0.43962599979899297</v>
      </c>
      <c r="U7745">
        <v>3</v>
      </c>
      <c r="V7745" s="8">
        <f t="shared" si="604"/>
        <v>1.2096774193548387</v>
      </c>
      <c r="W7745">
        <f>IF(V7745&gt;=[1]Settings!$B$2,1,0)</f>
        <v>0</v>
      </c>
      <c r="X7745" s="9">
        <v>0.20059980452060699</v>
      </c>
      <c r="Y7745" t="s">
        <v>32</v>
      </c>
      <c r="Z7745">
        <f>IF(X7745&gt;=[1]Settings!$B$4,1,0)</f>
        <v>0</v>
      </c>
      <c r="AA7745" t="str">
        <f>IF(X7745&gt;=[1]Settings!$B$7,"Critical",IF(X7745&gt;=[1]Settings!$B$6,"High",IF(X7745&gt;=[1]Settings!$B$5,"Moderate","Low")))</f>
        <v>Low</v>
      </c>
    </row>
    <row r="7746" spans="1:27" x14ac:dyDescent="0.25">
      <c r="A7746">
        <v>7745</v>
      </c>
      <c r="B7746" t="s">
        <v>27</v>
      </c>
      <c r="C7746" t="s">
        <v>28</v>
      </c>
      <c r="D7746" t="s">
        <v>34</v>
      </c>
      <c r="E7746" t="s">
        <v>30</v>
      </c>
      <c r="F7746" t="s">
        <v>31</v>
      </c>
      <c r="G7746">
        <v>3</v>
      </c>
      <c r="H7746">
        <v>745</v>
      </c>
      <c r="I7746">
        <v>52</v>
      </c>
      <c r="J7746">
        <v>16</v>
      </c>
      <c r="K7746">
        <v>7</v>
      </c>
      <c r="L7746" s="6">
        <v>956015.12</v>
      </c>
      <c r="M7746">
        <v>9</v>
      </c>
      <c r="N7746" s="7">
        <f>[1]Settings!$B$3*K7746</f>
        <v>1.75</v>
      </c>
      <c r="O7746">
        <v>14</v>
      </c>
      <c r="P7746" s="8">
        <f t="shared" ref="P7746:P7809" si="605">I7746/J7746</f>
        <v>3.25</v>
      </c>
      <c r="Q7746" s="7">
        <f t="shared" ref="Q7746:Q7809" si="606">M7746*I7746/100</f>
        <v>4.68</v>
      </c>
      <c r="R7746" s="8">
        <f t="shared" ref="R7746:R7809" si="607">100*O7746/H7746</f>
        <v>1.8791946308724832</v>
      </c>
      <c r="S7746" s="8">
        <f t="shared" ref="S7746:S7809" si="608">O7746/N7746</f>
        <v>8</v>
      </c>
      <c r="T7746" s="9">
        <v>0.74834719328015598</v>
      </c>
      <c r="U7746">
        <v>24</v>
      </c>
      <c r="V7746" s="8">
        <f t="shared" ref="V7746:V7809" si="609">100*U7746/H7746</f>
        <v>3.2214765100671139</v>
      </c>
      <c r="W7746">
        <f>IF(V7746&gt;=[1]Settings!$B$2,1,0)</f>
        <v>1</v>
      </c>
      <c r="X7746" s="9">
        <v>0.75806897878646895</v>
      </c>
      <c r="Y7746" t="s">
        <v>32</v>
      </c>
      <c r="Z7746">
        <f>IF(X7746&gt;=[1]Settings!$B$4,1,0)</f>
        <v>1</v>
      </c>
      <c r="AA7746" t="str">
        <f>IF(X7746&gt;=[1]Settings!$B$7,"Critical",IF(X7746&gt;=[1]Settings!$B$6,"High",IF(X7746&gt;=[1]Settings!$B$5,"Moderate","Low")))</f>
        <v>High</v>
      </c>
    </row>
    <row r="7747" spans="1:27" x14ac:dyDescent="0.25">
      <c r="A7747">
        <v>7746</v>
      </c>
      <c r="B7747" t="s">
        <v>27</v>
      </c>
      <c r="C7747" t="s">
        <v>33</v>
      </c>
      <c r="D7747" t="s">
        <v>29</v>
      </c>
      <c r="E7747" t="s">
        <v>30</v>
      </c>
      <c r="F7747" t="s">
        <v>36</v>
      </c>
      <c r="G7747">
        <v>3</v>
      </c>
      <c r="H7747">
        <v>671</v>
      </c>
      <c r="I7747">
        <v>59</v>
      </c>
      <c r="J7747">
        <v>7</v>
      </c>
      <c r="K7747">
        <v>6</v>
      </c>
      <c r="L7747" s="6">
        <v>429362.2</v>
      </c>
      <c r="M7747">
        <v>7</v>
      </c>
      <c r="N7747" s="7">
        <f>[1]Settings!$B$3*K7747</f>
        <v>1.5</v>
      </c>
      <c r="O7747">
        <v>9</v>
      </c>
      <c r="P7747" s="8">
        <f t="shared" si="605"/>
        <v>8.4285714285714288</v>
      </c>
      <c r="Q7747" s="7">
        <f t="shared" si="606"/>
        <v>4.13</v>
      </c>
      <c r="R7747" s="8">
        <f t="shared" si="607"/>
        <v>1.3412816691505216</v>
      </c>
      <c r="S7747" s="8">
        <f t="shared" si="608"/>
        <v>6</v>
      </c>
      <c r="T7747" s="9">
        <v>0.312614791947468</v>
      </c>
      <c r="U7747">
        <v>10</v>
      </c>
      <c r="V7747" s="8">
        <f t="shared" si="609"/>
        <v>1.4903129657228018</v>
      </c>
      <c r="W7747">
        <f>IF(V7747&gt;=[1]Settings!$B$2,1,0)</f>
        <v>0</v>
      </c>
      <c r="X7747" s="9">
        <v>0.39406299591064498</v>
      </c>
      <c r="Y7747" t="s">
        <v>32</v>
      </c>
      <c r="Z7747">
        <f>IF(X7747&gt;=[1]Settings!$B$4,1,0)</f>
        <v>0</v>
      </c>
      <c r="AA7747" t="str">
        <f>IF(X7747&gt;=[1]Settings!$B$7,"Critical",IF(X7747&gt;=[1]Settings!$B$6,"High",IF(X7747&gt;=[1]Settings!$B$5,"Moderate","Low")))</f>
        <v>Moderate</v>
      </c>
    </row>
    <row r="7748" spans="1:27" x14ac:dyDescent="0.25">
      <c r="A7748">
        <v>7747</v>
      </c>
      <c r="B7748" t="s">
        <v>27</v>
      </c>
      <c r="C7748" t="s">
        <v>33</v>
      </c>
      <c r="D7748" t="s">
        <v>34</v>
      </c>
      <c r="E7748" t="s">
        <v>42</v>
      </c>
      <c r="F7748" t="s">
        <v>31</v>
      </c>
      <c r="G7748">
        <v>4</v>
      </c>
      <c r="H7748">
        <v>95</v>
      </c>
      <c r="I7748">
        <v>41</v>
      </c>
      <c r="J7748">
        <v>4</v>
      </c>
      <c r="K7748">
        <v>4</v>
      </c>
      <c r="L7748" s="6">
        <v>166916.19</v>
      </c>
      <c r="M7748">
        <v>9</v>
      </c>
      <c r="N7748" s="7">
        <f>[1]Settings!$B$3*K7748</f>
        <v>1</v>
      </c>
      <c r="O7748">
        <v>0</v>
      </c>
      <c r="P7748" s="8">
        <f t="shared" si="605"/>
        <v>10.25</v>
      </c>
      <c r="Q7748" s="7">
        <f t="shared" si="606"/>
        <v>3.69</v>
      </c>
      <c r="R7748" s="8">
        <f t="shared" si="607"/>
        <v>0</v>
      </c>
      <c r="S7748" s="8">
        <f t="shared" si="608"/>
        <v>0</v>
      </c>
      <c r="T7748" s="9">
        <v>0.21914232417080701</v>
      </c>
      <c r="U7748">
        <v>0</v>
      </c>
      <c r="V7748" s="8">
        <f t="shared" si="609"/>
        <v>0</v>
      </c>
      <c r="W7748">
        <f>IF(V7748&gt;=[1]Settings!$B$2,1,0)</f>
        <v>0</v>
      </c>
      <c r="X7748" s="9">
        <v>0.102057807147503</v>
      </c>
      <c r="Y7748" t="s">
        <v>32</v>
      </c>
      <c r="Z7748">
        <f>IF(X7748&gt;=[1]Settings!$B$4,1,0)</f>
        <v>0</v>
      </c>
      <c r="AA7748" t="str">
        <f>IF(X7748&gt;=[1]Settings!$B$7,"Critical",IF(X7748&gt;=[1]Settings!$B$6,"High",IF(X7748&gt;=[1]Settings!$B$5,"Moderate","Low")))</f>
        <v>Low</v>
      </c>
    </row>
    <row r="7749" spans="1:27" x14ac:dyDescent="0.25">
      <c r="A7749">
        <v>7748</v>
      </c>
      <c r="B7749" t="s">
        <v>27</v>
      </c>
      <c r="C7749" t="s">
        <v>37</v>
      </c>
      <c r="D7749" t="s">
        <v>34</v>
      </c>
      <c r="E7749" t="s">
        <v>35</v>
      </c>
      <c r="F7749" t="s">
        <v>36</v>
      </c>
      <c r="G7749">
        <v>1</v>
      </c>
      <c r="H7749">
        <v>674</v>
      </c>
      <c r="I7749">
        <v>65</v>
      </c>
      <c r="J7749">
        <v>17</v>
      </c>
      <c r="K7749">
        <v>13</v>
      </c>
      <c r="L7749" s="6">
        <v>1711993.82</v>
      </c>
      <c r="M7749">
        <v>11</v>
      </c>
      <c r="N7749" s="7">
        <f>[1]Settings!$B$3*K7749</f>
        <v>3.25</v>
      </c>
      <c r="O7749">
        <v>26</v>
      </c>
      <c r="P7749" s="8">
        <f t="shared" si="605"/>
        <v>3.8235294117647061</v>
      </c>
      <c r="Q7749" s="7">
        <f t="shared" si="606"/>
        <v>7.15</v>
      </c>
      <c r="R7749" s="8">
        <f t="shared" si="607"/>
        <v>3.857566765578635</v>
      </c>
      <c r="S7749" s="8">
        <f t="shared" si="608"/>
        <v>8</v>
      </c>
      <c r="T7749" s="9">
        <v>1.0987835707431299</v>
      </c>
      <c r="U7749">
        <v>32</v>
      </c>
      <c r="V7749" s="8">
        <f t="shared" si="609"/>
        <v>4.7477744807121658</v>
      </c>
      <c r="W7749">
        <f>IF(V7749&gt;=[1]Settings!$B$2,1,0)</f>
        <v>1</v>
      </c>
      <c r="X7749" s="9">
        <v>0.98101794719696001</v>
      </c>
      <c r="Y7749" t="s">
        <v>32</v>
      </c>
      <c r="Z7749">
        <f>IF(X7749&gt;=[1]Settings!$B$4,1,0)</f>
        <v>1</v>
      </c>
      <c r="AA7749" t="str">
        <f>IF(X7749&gt;=[1]Settings!$B$7,"Critical",IF(X7749&gt;=[1]Settings!$B$6,"High",IF(X7749&gt;=[1]Settings!$B$5,"Moderate","Low")))</f>
        <v>Critical</v>
      </c>
    </row>
    <row r="7750" spans="1:27" x14ac:dyDescent="0.25">
      <c r="A7750">
        <v>7749</v>
      </c>
      <c r="B7750" t="s">
        <v>27</v>
      </c>
      <c r="C7750" t="s">
        <v>44</v>
      </c>
      <c r="D7750" t="s">
        <v>34</v>
      </c>
      <c r="E7750" t="s">
        <v>42</v>
      </c>
      <c r="F7750" t="s">
        <v>36</v>
      </c>
      <c r="G7750">
        <v>3</v>
      </c>
      <c r="H7750">
        <v>762</v>
      </c>
      <c r="I7750">
        <v>63</v>
      </c>
      <c r="J7750">
        <v>9</v>
      </c>
      <c r="K7750">
        <v>8</v>
      </c>
      <c r="L7750" s="6">
        <v>405693.06</v>
      </c>
      <c r="M7750">
        <v>10</v>
      </c>
      <c r="N7750" s="7">
        <f>[1]Settings!$B$3*K7750</f>
        <v>2</v>
      </c>
      <c r="O7750">
        <v>9</v>
      </c>
      <c r="P7750" s="8">
        <f t="shared" si="605"/>
        <v>7</v>
      </c>
      <c r="Q7750" s="7">
        <f t="shared" si="606"/>
        <v>6.3</v>
      </c>
      <c r="R7750" s="8">
        <f t="shared" si="607"/>
        <v>1.1811023622047243</v>
      </c>
      <c r="S7750" s="8">
        <f t="shared" si="608"/>
        <v>4.5</v>
      </c>
      <c r="T7750" s="9">
        <v>0.91830620123715301</v>
      </c>
      <c r="U7750">
        <v>34</v>
      </c>
      <c r="V7750" s="8">
        <f t="shared" si="609"/>
        <v>4.4619422572178475</v>
      </c>
      <c r="W7750">
        <f>IF(V7750&gt;=[1]Settings!$B$2,1,0)</f>
        <v>1</v>
      </c>
      <c r="X7750" s="9">
        <v>0.62225300073623702</v>
      </c>
      <c r="Y7750" t="s">
        <v>32</v>
      </c>
      <c r="Z7750">
        <f>IF(X7750&gt;=[1]Settings!$B$4,1,0)</f>
        <v>1</v>
      </c>
      <c r="AA7750" t="str">
        <f>IF(X7750&gt;=[1]Settings!$B$7,"Critical",IF(X7750&gt;=[1]Settings!$B$6,"High",IF(X7750&gt;=[1]Settings!$B$5,"Moderate","Low")))</f>
        <v>High</v>
      </c>
    </row>
    <row r="7751" spans="1:27" x14ac:dyDescent="0.25">
      <c r="A7751">
        <v>7750</v>
      </c>
      <c r="B7751" t="s">
        <v>27</v>
      </c>
      <c r="C7751" t="s">
        <v>28</v>
      </c>
      <c r="D7751" t="s">
        <v>34</v>
      </c>
      <c r="E7751" t="s">
        <v>42</v>
      </c>
      <c r="F7751" t="s">
        <v>39</v>
      </c>
      <c r="G7751">
        <v>3</v>
      </c>
      <c r="H7751">
        <v>600</v>
      </c>
      <c r="I7751">
        <v>91</v>
      </c>
      <c r="J7751">
        <v>8</v>
      </c>
      <c r="K7751">
        <v>10</v>
      </c>
      <c r="L7751" s="6">
        <v>687957.2</v>
      </c>
      <c r="M7751">
        <v>3</v>
      </c>
      <c r="N7751" s="7">
        <f>[1]Settings!$B$3*K7751</f>
        <v>2.5</v>
      </c>
      <c r="O7751">
        <v>46</v>
      </c>
      <c r="P7751" s="8">
        <f t="shared" si="605"/>
        <v>11.375</v>
      </c>
      <c r="Q7751" s="7">
        <f t="shared" si="606"/>
        <v>2.73</v>
      </c>
      <c r="R7751" s="8">
        <f t="shared" si="607"/>
        <v>7.666666666666667</v>
      </c>
      <c r="S7751" s="8">
        <f t="shared" si="608"/>
        <v>18.399999999999999</v>
      </c>
      <c r="T7751" s="9">
        <v>2.7675945712689098</v>
      </c>
      <c r="U7751">
        <v>112</v>
      </c>
      <c r="V7751" s="8">
        <f t="shared" si="609"/>
        <v>18.666666666666668</v>
      </c>
      <c r="W7751">
        <f>IF(V7751&gt;=[1]Settings!$B$2,1,0)</f>
        <v>1</v>
      </c>
      <c r="X7751" s="9">
        <v>0.98375433683395397</v>
      </c>
      <c r="Y7751" t="s">
        <v>32</v>
      </c>
      <c r="Z7751">
        <f>IF(X7751&gt;=[1]Settings!$B$4,1,0)</f>
        <v>1</v>
      </c>
      <c r="AA7751" t="str">
        <f>IF(X7751&gt;=[1]Settings!$B$7,"Critical",IF(X7751&gt;=[1]Settings!$B$6,"High",IF(X7751&gt;=[1]Settings!$B$5,"Moderate","Low")))</f>
        <v>Critical</v>
      </c>
    </row>
    <row r="7752" spans="1:27" x14ac:dyDescent="0.25">
      <c r="A7752">
        <v>7751</v>
      </c>
      <c r="B7752" t="s">
        <v>27</v>
      </c>
      <c r="C7752" t="s">
        <v>28</v>
      </c>
      <c r="D7752" t="s">
        <v>34</v>
      </c>
      <c r="E7752" t="s">
        <v>42</v>
      </c>
      <c r="F7752" t="s">
        <v>36</v>
      </c>
      <c r="G7752">
        <v>1</v>
      </c>
      <c r="H7752">
        <v>73</v>
      </c>
      <c r="I7752">
        <v>17</v>
      </c>
      <c r="J7752">
        <v>3</v>
      </c>
      <c r="K7752">
        <v>5</v>
      </c>
      <c r="L7752" s="6">
        <v>142741.79999999999</v>
      </c>
      <c r="M7752">
        <v>9</v>
      </c>
      <c r="N7752" s="7">
        <f>[1]Settings!$B$3*K7752</f>
        <v>1.25</v>
      </c>
      <c r="O7752">
        <v>0</v>
      </c>
      <c r="P7752" s="8">
        <f t="shared" si="605"/>
        <v>5.666666666666667</v>
      </c>
      <c r="Q7752" s="7">
        <f t="shared" si="606"/>
        <v>1.53</v>
      </c>
      <c r="R7752" s="8">
        <f t="shared" si="607"/>
        <v>0</v>
      </c>
      <c r="S7752" s="8">
        <f t="shared" si="608"/>
        <v>0</v>
      </c>
      <c r="T7752" s="9">
        <v>0.25830230568200602</v>
      </c>
      <c r="U7752">
        <v>1</v>
      </c>
      <c r="V7752" s="8">
        <f t="shared" si="609"/>
        <v>1.3698630136986301</v>
      </c>
      <c r="W7752">
        <f>IF(V7752&gt;=[1]Settings!$B$2,1,0)</f>
        <v>0</v>
      </c>
      <c r="X7752" s="9">
        <v>0.12853892147541099</v>
      </c>
      <c r="Y7752" t="s">
        <v>32</v>
      </c>
      <c r="Z7752">
        <f>IF(X7752&gt;=[1]Settings!$B$4,1,0)</f>
        <v>0</v>
      </c>
      <c r="AA7752" t="str">
        <f>IF(X7752&gt;=[1]Settings!$B$7,"Critical",IF(X7752&gt;=[1]Settings!$B$6,"High",IF(X7752&gt;=[1]Settings!$B$5,"Moderate","Low")))</f>
        <v>Low</v>
      </c>
    </row>
    <row r="7753" spans="1:27" x14ac:dyDescent="0.25">
      <c r="A7753">
        <v>7752</v>
      </c>
      <c r="B7753" t="s">
        <v>41</v>
      </c>
      <c r="C7753" t="s">
        <v>44</v>
      </c>
      <c r="D7753" t="s">
        <v>29</v>
      </c>
      <c r="E7753" t="s">
        <v>35</v>
      </c>
      <c r="F7753" t="s">
        <v>39</v>
      </c>
      <c r="G7753">
        <v>3</v>
      </c>
      <c r="H7753">
        <v>161</v>
      </c>
      <c r="I7753">
        <v>65</v>
      </c>
      <c r="J7753">
        <v>6</v>
      </c>
      <c r="K7753">
        <v>8</v>
      </c>
      <c r="L7753" s="6">
        <v>505247.87</v>
      </c>
      <c r="M7753">
        <v>8</v>
      </c>
      <c r="N7753" s="7">
        <f>[1]Settings!$B$3*K7753</f>
        <v>2</v>
      </c>
      <c r="O7753">
        <v>2</v>
      </c>
      <c r="P7753" s="8">
        <f t="shared" si="605"/>
        <v>10.833333333333334</v>
      </c>
      <c r="Q7753" s="7">
        <f t="shared" si="606"/>
        <v>5.2</v>
      </c>
      <c r="R7753" s="8">
        <f t="shared" si="607"/>
        <v>1.2422360248447204</v>
      </c>
      <c r="S7753" s="8">
        <f t="shared" si="608"/>
        <v>1</v>
      </c>
      <c r="T7753" s="9">
        <v>0.25909629328560102</v>
      </c>
      <c r="U7753">
        <v>4</v>
      </c>
      <c r="V7753" s="8">
        <f t="shared" si="609"/>
        <v>2.4844720496894408</v>
      </c>
      <c r="W7753">
        <f>IF(V7753&gt;=[1]Settings!$B$2,1,0)</f>
        <v>1</v>
      </c>
      <c r="X7753" s="9">
        <v>0.41318824887275701</v>
      </c>
      <c r="Y7753" t="s">
        <v>43</v>
      </c>
      <c r="Z7753">
        <f>IF(X7753&gt;=[1]Settings!$B$4,1,0)</f>
        <v>0</v>
      </c>
      <c r="AA7753" t="str">
        <f>IF(X7753&gt;=[1]Settings!$B$7,"Critical",IF(X7753&gt;=[1]Settings!$B$6,"High",IF(X7753&gt;=[1]Settings!$B$5,"Moderate","Low")))</f>
        <v>Moderate</v>
      </c>
    </row>
    <row r="7754" spans="1:27" x14ac:dyDescent="0.25">
      <c r="A7754">
        <v>7753</v>
      </c>
      <c r="B7754" t="s">
        <v>41</v>
      </c>
      <c r="C7754" t="s">
        <v>40</v>
      </c>
      <c r="D7754" t="s">
        <v>29</v>
      </c>
      <c r="E7754" t="s">
        <v>30</v>
      </c>
      <c r="F7754" t="s">
        <v>36</v>
      </c>
      <c r="G7754">
        <v>3</v>
      </c>
      <c r="H7754">
        <v>517</v>
      </c>
      <c r="I7754">
        <v>39</v>
      </c>
      <c r="J7754">
        <v>5</v>
      </c>
      <c r="K7754">
        <v>8</v>
      </c>
      <c r="L7754" s="6">
        <v>464520.64</v>
      </c>
      <c r="M7754">
        <v>6</v>
      </c>
      <c r="N7754" s="7">
        <f>[1]Settings!$B$3*K7754</f>
        <v>2</v>
      </c>
      <c r="O7754">
        <v>8</v>
      </c>
      <c r="P7754" s="8">
        <f t="shared" si="605"/>
        <v>7.8</v>
      </c>
      <c r="Q7754" s="7">
        <f t="shared" si="606"/>
        <v>2.34</v>
      </c>
      <c r="R7754" s="8">
        <f t="shared" si="607"/>
        <v>1.5473887814313345</v>
      </c>
      <c r="S7754" s="8">
        <f t="shared" si="608"/>
        <v>4</v>
      </c>
      <c r="T7754" s="9">
        <v>0.35142658285890899</v>
      </c>
      <c r="U7754">
        <v>11</v>
      </c>
      <c r="V7754" s="8">
        <f t="shared" si="609"/>
        <v>2.1276595744680851</v>
      </c>
      <c r="W7754">
        <f>IF(V7754&gt;=[1]Settings!$B$2,1,0)</f>
        <v>1</v>
      </c>
      <c r="X7754" s="9">
        <v>0.48661634325981101</v>
      </c>
      <c r="Y7754" t="s">
        <v>43</v>
      </c>
      <c r="Z7754">
        <f>IF(X7754&gt;=[1]Settings!$B$4,1,0)</f>
        <v>0</v>
      </c>
      <c r="AA7754" t="str">
        <f>IF(X7754&gt;=[1]Settings!$B$7,"Critical",IF(X7754&gt;=[1]Settings!$B$6,"High",IF(X7754&gt;=[1]Settings!$B$5,"Moderate","Low")))</f>
        <v>Moderate</v>
      </c>
    </row>
    <row r="7755" spans="1:27" x14ac:dyDescent="0.25">
      <c r="A7755">
        <v>7754</v>
      </c>
      <c r="B7755" t="s">
        <v>27</v>
      </c>
      <c r="C7755" t="s">
        <v>28</v>
      </c>
      <c r="D7755" t="s">
        <v>34</v>
      </c>
      <c r="E7755" t="s">
        <v>42</v>
      </c>
      <c r="F7755" t="s">
        <v>36</v>
      </c>
      <c r="G7755">
        <v>4</v>
      </c>
      <c r="H7755">
        <v>1050</v>
      </c>
      <c r="I7755">
        <v>89</v>
      </c>
      <c r="J7755">
        <v>16</v>
      </c>
      <c r="K7755">
        <v>15</v>
      </c>
      <c r="L7755" s="6">
        <v>2770385.59</v>
      </c>
      <c r="M7755">
        <v>4</v>
      </c>
      <c r="N7755" s="7">
        <f>[1]Settings!$B$3*K7755</f>
        <v>3.75</v>
      </c>
      <c r="O7755">
        <v>13</v>
      </c>
      <c r="P7755" s="8">
        <f t="shared" si="605"/>
        <v>5.5625</v>
      </c>
      <c r="Q7755" s="7">
        <f t="shared" si="606"/>
        <v>3.56</v>
      </c>
      <c r="R7755" s="8">
        <f t="shared" si="607"/>
        <v>1.2380952380952381</v>
      </c>
      <c r="S7755" s="8">
        <f t="shared" si="608"/>
        <v>3.4666666666666668</v>
      </c>
      <c r="T7755" s="9">
        <v>0.53348969226207898</v>
      </c>
      <c r="U7755">
        <v>65</v>
      </c>
      <c r="V7755" s="8">
        <f t="shared" si="609"/>
        <v>6.1904761904761907</v>
      </c>
      <c r="W7755">
        <f>IF(V7755&gt;=[1]Settings!$B$2,1,0)</f>
        <v>1</v>
      </c>
      <c r="X7755" s="9">
        <v>0.88473922014236495</v>
      </c>
      <c r="Y7755" t="s">
        <v>32</v>
      </c>
      <c r="Z7755">
        <f>IF(X7755&gt;=[1]Settings!$B$4,1,0)</f>
        <v>1</v>
      </c>
      <c r="AA7755" t="str">
        <f>IF(X7755&gt;=[1]Settings!$B$7,"Critical",IF(X7755&gt;=[1]Settings!$B$6,"High",IF(X7755&gt;=[1]Settings!$B$5,"Moderate","Low")))</f>
        <v>Critical</v>
      </c>
    </row>
    <row r="7756" spans="1:27" x14ac:dyDescent="0.25">
      <c r="A7756">
        <v>7755</v>
      </c>
      <c r="B7756" t="s">
        <v>27</v>
      </c>
      <c r="C7756" t="s">
        <v>33</v>
      </c>
      <c r="D7756" t="s">
        <v>34</v>
      </c>
      <c r="E7756" t="s">
        <v>35</v>
      </c>
      <c r="F7756" t="s">
        <v>36</v>
      </c>
      <c r="G7756">
        <v>2</v>
      </c>
      <c r="H7756">
        <v>381</v>
      </c>
      <c r="I7756">
        <v>50</v>
      </c>
      <c r="J7756">
        <v>10</v>
      </c>
      <c r="K7756">
        <v>5</v>
      </c>
      <c r="L7756" s="6">
        <v>452729.68</v>
      </c>
      <c r="M7756">
        <v>9</v>
      </c>
      <c r="N7756" s="7">
        <f>[1]Settings!$B$3*K7756</f>
        <v>1.25</v>
      </c>
      <c r="O7756">
        <v>5</v>
      </c>
      <c r="P7756" s="8">
        <f t="shared" si="605"/>
        <v>5</v>
      </c>
      <c r="Q7756" s="7">
        <f t="shared" si="606"/>
        <v>4.5</v>
      </c>
      <c r="R7756" s="8">
        <f t="shared" si="607"/>
        <v>1.3123359580052494</v>
      </c>
      <c r="S7756" s="8">
        <f t="shared" si="608"/>
        <v>4</v>
      </c>
      <c r="T7756" s="9">
        <v>0.50781929146157201</v>
      </c>
      <c r="U7756">
        <v>10</v>
      </c>
      <c r="V7756" s="8">
        <f t="shared" si="609"/>
        <v>2.6246719160104988</v>
      </c>
      <c r="W7756">
        <f>IF(V7756&gt;=[1]Settings!$B$2,1,0)</f>
        <v>1</v>
      </c>
      <c r="X7756" s="9">
        <v>0.32078024744987499</v>
      </c>
      <c r="Y7756" t="s">
        <v>32</v>
      </c>
      <c r="Z7756">
        <f>IF(X7756&gt;=[1]Settings!$B$4,1,0)</f>
        <v>0</v>
      </c>
      <c r="AA7756" t="str">
        <f>IF(X7756&gt;=[1]Settings!$B$7,"Critical",IF(X7756&gt;=[1]Settings!$B$6,"High",IF(X7756&gt;=[1]Settings!$B$5,"Moderate","Low")))</f>
        <v>Moderate</v>
      </c>
    </row>
    <row r="7757" spans="1:27" x14ac:dyDescent="0.25">
      <c r="A7757">
        <v>7756</v>
      </c>
      <c r="B7757" t="s">
        <v>27</v>
      </c>
      <c r="C7757" t="s">
        <v>40</v>
      </c>
      <c r="D7757" t="s">
        <v>30</v>
      </c>
      <c r="E7757" t="s">
        <v>30</v>
      </c>
      <c r="F7757" t="s">
        <v>36</v>
      </c>
      <c r="G7757">
        <v>4</v>
      </c>
      <c r="H7757">
        <v>697</v>
      </c>
      <c r="I7757">
        <v>82</v>
      </c>
      <c r="J7757">
        <v>12</v>
      </c>
      <c r="K7757">
        <v>7</v>
      </c>
      <c r="L7757" s="6">
        <v>798719.83</v>
      </c>
      <c r="M7757">
        <v>5</v>
      </c>
      <c r="N7757" s="7">
        <f>[1]Settings!$B$3*K7757</f>
        <v>1.75</v>
      </c>
      <c r="O7757">
        <v>6</v>
      </c>
      <c r="P7757" s="8">
        <f t="shared" si="605"/>
        <v>6.833333333333333</v>
      </c>
      <c r="Q7757" s="7">
        <f t="shared" si="606"/>
        <v>4.0999999999999996</v>
      </c>
      <c r="R7757" s="8">
        <f t="shared" si="607"/>
        <v>0.86083213773314204</v>
      </c>
      <c r="S7757" s="8">
        <f t="shared" si="608"/>
        <v>3.4285714285714284</v>
      </c>
      <c r="T7757" s="9">
        <v>0.61432694156724599</v>
      </c>
      <c r="U7757">
        <v>19</v>
      </c>
      <c r="V7757" s="8">
        <f t="shared" si="609"/>
        <v>2.7259684361549499</v>
      </c>
      <c r="W7757">
        <f>IF(V7757&gt;=[1]Settings!$B$2,1,0)</f>
        <v>1</v>
      </c>
      <c r="X7757" s="9">
        <v>0.32831159234046903</v>
      </c>
      <c r="Y7757" t="s">
        <v>32</v>
      </c>
      <c r="Z7757">
        <f>IF(X7757&gt;=[1]Settings!$B$4,1,0)</f>
        <v>0</v>
      </c>
      <c r="AA7757" t="str">
        <f>IF(X7757&gt;=[1]Settings!$B$7,"Critical",IF(X7757&gt;=[1]Settings!$B$6,"High",IF(X7757&gt;=[1]Settings!$B$5,"Moderate","Low")))</f>
        <v>Moderate</v>
      </c>
    </row>
    <row r="7758" spans="1:27" x14ac:dyDescent="0.25">
      <c r="A7758">
        <v>7757</v>
      </c>
      <c r="B7758" t="s">
        <v>27</v>
      </c>
      <c r="C7758" t="s">
        <v>38</v>
      </c>
      <c r="D7758" t="s">
        <v>30</v>
      </c>
      <c r="E7758" t="s">
        <v>35</v>
      </c>
      <c r="F7758" t="s">
        <v>31</v>
      </c>
      <c r="G7758">
        <v>1</v>
      </c>
      <c r="H7758">
        <v>352</v>
      </c>
      <c r="I7758">
        <v>29</v>
      </c>
      <c r="J7758">
        <v>8</v>
      </c>
      <c r="K7758">
        <v>5</v>
      </c>
      <c r="L7758" s="6">
        <v>281626.23</v>
      </c>
      <c r="M7758">
        <v>7</v>
      </c>
      <c r="N7758" s="7">
        <f>[1]Settings!$B$3*K7758</f>
        <v>1.25</v>
      </c>
      <c r="O7758">
        <v>1</v>
      </c>
      <c r="P7758" s="8">
        <f t="shared" si="605"/>
        <v>3.625</v>
      </c>
      <c r="Q7758" s="7">
        <f t="shared" si="606"/>
        <v>2.0299999999999998</v>
      </c>
      <c r="R7758" s="8">
        <f t="shared" si="607"/>
        <v>0.28409090909090912</v>
      </c>
      <c r="S7758" s="8">
        <f t="shared" si="608"/>
        <v>0.8</v>
      </c>
      <c r="T7758" s="9">
        <v>0.17008223810659601</v>
      </c>
      <c r="U7758">
        <v>2</v>
      </c>
      <c r="V7758" s="8">
        <f t="shared" si="609"/>
        <v>0.56818181818181823</v>
      </c>
      <c r="W7758">
        <f>IF(V7758&gt;=[1]Settings!$B$2,1,0)</f>
        <v>0</v>
      </c>
      <c r="X7758" s="9">
        <v>7.4799045920371995E-2</v>
      </c>
      <c r="Y7758" t="s">
        <v>32</v>
      </c>
      <c r="Z7758">
        <f>IF(X7758&gt;=[1]Settings!$B$4,1,0)</f>
        <v>0</v>
      </c>
      <c r="AA7758" t="str">
        <f>IF(X7758&gt;=[1]Settings!$B$7,"Critical",IF(X7758&gt;=[1]Settings!$B$6,"High",IF(X7758&gt;=[1]Settings!$B$5,"Moderate","Low")))</f>
        <v>Low</v>
      </c>
    </row>
    <row r="7759" spans="1:27" x14ac:dyDescent="0.25">
      <c r="A7759">
        <v>7758</v>
      </c>
      <c r="B7759" t="s">
        <v>27</v>
      </c>
      <c r="C7759" t="s">
        <v>38</v>
      </c>
      <c r="D7759" t="s">
        <v>34</v>
      </c>
      <c r="E7759" t="s">
        <v>35</v>
      </c>
      <c r="F7759" t="s">
        <v>36</v>
      </c>
      <c r="G7759">
        <v>3</v>
      </c>
      <c r="H7759">
        <v>999</v>
      </c>
      <c r="I7759">
        <v>87</v>
      </c>
      <c r="J7759">
        <v>18</v>
      </c>
      <c r="K7759">
        <v>15</v>
      </c>
      <c r="L7759" s="6">
        <v>2896176.85</v>
      </c>
      <c r="M7759">
        <v>7</v>
      </c>
      <c r="N7759" s="7">
        <f>[1]Settings!$B$3*K7759</f>
        <v>3.75</v>
      </c>
      <c r="O7759">
        <v>32</v>
      </c>
      <c r="P7759" s="8">
        <f t="shared" si="605"/>
        <v>4.833333333333333</v>
      </c>
      <c r="Q7759" s="7">
        <f t="shared" si="606"/>
        <v>6.09</v>
      </c>
      <c r="R7759" s="8">
        <f t="shared" si="607"/>
        <v>3.2032032032032034</v>
      </c>
      <c r="S7759" s="8">
        <f t="shared" si="608"/>
        <v>8.5333333333333332</v>
      </c>
      <c r="T7759" s="9">
        <v>0.68964033471889497</v>
      </c>
      <c r="U7759">
        <v>57</v>
      </c>
      <c r="V7759" s="8">
        <f t="shared" si="609"/>
        <v>5.7057057057057055</v>
      </c>
      <c r="W7759">
        <f>IF(V7759&gt;=[1]Settings!$B$2,1,0)</f>
        <v>1</v>
      </c>
      <c r="X7759" s="9">
        <v>0.98373854160308805</v>
      </c>
      <c r="Y7759" t="s">
        <v>32</v>
      </c>
      <c r="Z7759">
        <f>IF(X7759&gt;=[1]Settings!$B$4,1,0)</f>
        <v>1</v>
      </c>
      <c r="AA7759" t="str">
        <f>IF(X7759&gt;=[1]Settings!$B$7,"Critical",IF(X7759&gt;=[1]Settings!$B$6,"High",IF(X7759&gt;=[1]Settings!$B$5,"Moderate","Low")))</f>
        <v>Critical</v>
      </c>
    </row>
    <row r="7760" spans="1:27" x14ac:dyDescent="0.25">
      <c r="A7760">
        <v>7759</v>
      </c>
      <c r="B7760" t="s">
        <v>27</v>
      </c>
      <c r="C7760" t="s">
        <v>44</v>
      </c>
      <c r="D7760" t="s">
        <v>34</v>
      </c>
      <c r="E7760" t="s">
        <v>42</v>
      </c>
      <c r="F7760" t="s">
        <v>36</v>
      </c>
      <c r="G7760">
        <v>3</v>
      </c>
      <c r="H7760">
        <v>541</v>
      </c>
      <c r="I7760">
        <v>48</v>
      </c>
      <c r="J7760">
        <v>11</v>
      </c>
      <c r="K7760">
        <v>4</v>
      </c>
      <c r="L7760" s="6">
        <v>482017.89</v>
      </c>
      <c r="M7760">
        <v>6</v>
      </c>
      <c r="N7760" s="7">
        <f>[1]Settings!$B$3*K7760</f>
        <v>1</v>
      </c>
      <c r="O7760">
        <v>0</v>
      </c>
      <c r="P7760" s="8">
        <f t="shared" si="605"/>
        <v>4.3636363636363633</v>
      </c>
      <c r="Q7760" s="7">
        <f t="shared" si="606"/>
        <v>2.88</v>
      </c>
      <c r="R7760" s="8">
        <f t="shared" si="607"/>
        <v>0</v>
      </c>
      <c r="S7760" s="8">
        <f t="shared" si="608"/>
        <v>0</v>
      </c>
      <c r="T7760" s="9">
        <v>0.18245984138148999</v>
      </c>
      <c r="U7760">
        <v>5</v>
      </c>
      <c r="V7760" s="8">
        <f t="shared" si="609"/>
        <v>0.92421441774491686</v>
      </c>
      <c r="W7760">
        <f>IF(V7760&gt;=[1]Settings!$B$2,1,0)</f>
        <v>0</v>
      </c>
      <c r="X7760" s="9">
        <v>6.1947409063577701E-2</v>
      </c>
      <c r="Y7760" t="s">
        <v>32</v>
      </c>
      <c r="Z7760">
        <f>IF(X7760&gt;=[1]Settings!$B$4,1,0)</f>
        <v>0</v>
      </c>
      <c r="AA7760" t="str">
        <f>IF(X7760&gt;=[1]Settings!$B$7,"Critical",IF(X7760&gt;=[1]Settings!$B$6,"High",IF(X7760&gt;=[1]Settings!$B$5,"Moderate","Low")))</f>
        <v>Low</v>
      </c>
    </row>
    <row r="7761" spans="1:27" x14ac:dyDescent="0.25">
      <c r="A7761">
        <v>7760</v>
      </c>
      <c r="B7761" t="s">
        <v>27</v>
      </c>
      <c r="C7761" t="s">
        <v>33</v>
      </c>
      <c r="D7761" t="s">
        <v>34</v>
      </c>
      <c r="E7761" t="s">
        <v>42</v>
      </c>
      <c r="F7761" t="s">
        <v>36</v>
      </c>
      <c r="G7761">
        <v>1</v>
      </c>
      <c r="H7761">
        <v>195</v>
      </c>
      <c r="I7761">
        <v>50</v>
      </c>
      <c r="J7761">
        <v>4</v>
      </c>
      <c r="K7761">
        <v>6</v>
      </c>
      <c r="L7761" s="6">
        <v>148460.12</v>
      </c>
      <c r="M7761">
        <v>4</v>
      </c>
      <c r="N7761" s="7">
        <f>[1]Settings!$B$3*K7761</f>
        <v>1.5</v>
      </c>
      <c r="O7761">
        <v>3</v>
      </c>
      <c r="P7761" s="8">
        <f t="shared" si="605"/>
        <v>12.5</v>
      </c>
      <c r="Q7761" s="7">
        <f t="shared" si="606"/>
        <v>2</v>
      </c>
      <c r="R7761" s="8">
        <f t="shared" si="607"/>
        <v>1.5384615384615385</v>
      </c>
      <c r="S7761" s="8">
        <f t="shared" si="608"/>
        <v>2</v>
      </c>
      <c r="T7761" s="9">
        <v>0.72998359397899204</v>
      </c>
      <c r="U7761">
        <v>3</v>
      </c>
      <c r="V7761" s="8">
        <f t="shared" si="609"/>
        <v>1.5384615384615385</v>
      </c>
      <c r="W7761">
        <f>IF(V7761&gt;=[1]Settings!$B$2,1,0)</f>
        <v>0</v>
      </c>
      <c r="X7761" s="9">
        <v>0.46497586369514499</v>
      </c>
      <c r="Y7761" t="s">
        <v>32</v>
      </c>
      <c r="Z7761">
        <f>IF(X7761&gt;=[1]Settings!$B$4,1,0)</f>
        <v>0</v>
      </c>
      <c r="AA7761" t="str">
        <f>IF(X7761&gt;=[1]Settings!$B$7,"Critical",IF(X7761&gt;=[1]Settings!$B$6,"High",IF(X7761&gt;=[1]Settings!$B$5,"Moderate","Low")))</f>
        <v>Moderate</v>
      </c>
    </row>
    <row r="7762" spans="1:27" x14ac:dyDescent="0.25">
      <c r="A7762">
        <v>7761</v>
      </c>
      <c r="B7762" t="s">
        <v>27</v>
      </c>
      <c r="C7762" t="s">
        <v>44</v>
      </c>
      <c r="D7762" t="s">
        <v>30</v>
      </c>
      <c r="E7762" t="s">
        <v>35</v>
      </c>
      <c r="F7762" t="s">
        <v>39</v>
      </c>
      <c r="G7762">
        <v>1</v>
      </c>
      <c r="H7762">
        <v>305</v>
      </c>
      <c r="I7762">
        <v>36</v>
      </c>
      <c r="J7762">
        <v>7</v>
      </c>
      <c r="K7762">
        <v>4</v>
      </c>
      <c r="L7762" s="6">
        <v>268650.03000000003</v>
      </c>
      <c r="M7762">
        <v>10</v>
      </c>
      <c r="N7762" s="7">
        <f>[1]Settings!$B$3*K7762</f>
        <v>1</v>
      </c>
      <c r="O7762">
        <v>1</v>
      </c>
      <c r="P7762" s="8">
        <f t="shared" si="605"/>
        <v>5.1428571428571432</v>
      </c>
      <c r="Q7762" s="7">
        <f t="shared" si="606"/>
        <v>3.6</v>
      </c>
      <c r="R7762" s="8">
        <f t="shared" si="607"/>
        <v>0.32786885245901637</v>
      </c>
      <c r="S7762" s="8">
        <f t="shared" si="608"/>
        <v>1</v>
      </c>
      <c r="T7762" s="9">
        <v>0.13933320266435101</v>
      </c>
      <c r="U7762">
        <v>0</v>
      </c>
      <c r="V7762" s="8">
        <f t="shared" si="609"/>
        <v>0</v>
      </c>
      <c r="W7762">
        <f>IF(V7762&gt;=[1]Settings!$B$2,1,0)</f>
        <v>0</v>
      </c>
      <c r="X7762" s="9">
        <v>3.3243753015994998E-2</v>
      </c>
      <c r="Y7762" t="s">
        <v>32</v>
      </c>
      <c r="Z7762">
        <f>IF(X7762&gt;=[1]Settings!$B$4,1,0)</f>
        <v>0</v>
      </c>
      <c r="AA7762" t="str">
        <f>IF(X7762&gt;=[1]Settings!$B$7,"Critical",IF(X7762&gt;=[1]Settings!$B$6,"High",IF(X7762&gt;=[1]Settings!$B$5,"Moderate","Low")))</f>
        <v>Low</v>
      </c>
    </row>
    <row r="7763" spans="1:27" x14ac:dyDescent="0.25">
      <c r="A7763">
        <v>7762</v>
      </c>
      <c r="B7763" t="s">
        <v>27</v>
      </c>
      <c r="C7763" t="s">
        <v>40</v>
      </c>
      <c r="D7763" t="s">
        <v>34</v>
      </c>
      <c r="E7763" t="s">
        <v>35</v>
      </c>
      <c r="F7763" t="s">
        <v>36</v>
      </c>
      <c r="G7763">
        <v>2</v>
      </c>
      <c r="H7763">
        <v>283</v>
      </c>
      <c r="I7763">
        <v>18</v>
      </c>
      <c r="J7763">
        <v>4</v>
      </c>
      <c r="K7763">
        <v>6</v>
      </c>
      <c r="L7763" s="6">
        <v>226921.5</v>
      </c>
      <c r="M7763">
        <v>4</v>
      </c>
      <c r="N7763" s="7">
        <f>[1]Settings!$B$3*K7763</f>
        <v>1.5</v>
      </c>
      <c r="O7763">
        <v>1</v>
      </c>
      <c r="P7763" s="8">
        <f t="shared" si="605"/>
        <v>4.5</v>
      </c>
      <c r="Q7763" s="7">
        <f t="shared" si="606"/>
        <v>0.72</v>
      </c>
      <c r="R7763" s="8">
        <f t="shared" si="607"/>
        <v>0.35335689045936397</v>
      </c>
      <c r="S7763" s="8">
        <f t="shared" si="608"/>
        <v>0.66666666666666663</v>
      </c>
      <c r="T7763" s="9">
        <v>0.240468033047195</v>
      </c>
      <c r="U7763">
        <v>2</v>
      </c>
      <c r="V7763" s="8">
        <f t="shared" si="609"/>
        <v>0.70671378091872794</v>
      </c>
      <c r="W7763">
        <f>IF(V7763&gt;=[1]Settings!$B$2,1,0)</f>
        <v>0</v>
      </c>
      <c r="X7763" s="9">
        <v>7.9889267683029203E-2</v>
      </c>
      <c r="Y7763" t="s">
        <v>32</v>
      </c>
      <c r="Z7763">
        <f>IF(X7763&gt;=[1]Settings!$B$4,1,0)</f>
        <v>0</v>
      </c>
      <c r="AA7763" t="str">
        <f>IF(X7763&gt;=[1]Settings!$B$7,"Critical",IF(X7763&gt;=[1]Settings!$B$6,"High",IF(X7763&gt;=[1]Settings!$B$5,"Moderate","Low")))</f>
        <v>Low</v>
      </c>
    </row>
    <row r="7764" spans="1:27" x14ac:dyDescent="0.25">
      <c r="A7764">
        <v>7763</v>
      </c>
      <c r="B7764" t="s">
        <v>27</v>
      </c>
      <c r="C7764" t="s">
        <v>44</v>
      </c>
      <c r="D7764" t="s">
        <v>30</v>
      </c>
      <c r="E7764" t="s">
        <v>30</v>
      </c>
      <c r="F7764" t="s">
        <v>36</v>
      </c>
      <c r="G7764">
        <v>3</v>
      </c>
      <c r="H7764">
        <v>562</v>
      </c>
      <c r="I7764">
        <v>64</v>
      </c>
      <c r="J7764">
        <v>6</v>
      </c>
      <c r="K7764">
        <v>7</v>
      </c>
      <c r="L7764" s="6">
        <v>465877.98</v>
      </c>
      <c r="M7764">
        <v>5</v>
      </c>
      <c r="N7764" s="7">
        <f>[1]Settings!$B$3*K7764</f>
        <v>1.75</v>
      </c>
      <c r="O7764">
        <v>2</v>
      </c>
      <c r="P7764" s="8">
        <f t="shared" si="605"/>
        <v>10.666666666666666</v>
      </c>
      <c r="Q7764" s="7">
        <f t="shared" si="606"/>
        <v>3.2</v>
      </c>
      <c r="R7764" s="8">
        <f t="shared" si="607"/>
        <v>0.35587188612099646</v>
      </c>
      <c r="S7764" s="8">
        <f t="shared" si="608"/>
        <v>1.1428571428571428</v>
      </c>
      <c r="T7764" s="9">
        <v>0.192974834072591</v>
      </c>
      <c r="U7764">
        <v>6</v>
      </c>
      <c r="V7764" s="8">
        <f t="shared" si="609"/>
        <v>1.0676156583629892</v>
      </c>
      <c r="W7764">
        <f>IF(V7764&gt;=[1]Settings!$B$2,1,0)</f>
        <v>0</v>
      </c>
      <c r="X7764" s="9">
        <v>0.20843699574470501</v>
      </c>
      <c r="Y7764" t="s">
        <v>32</v>
      </c>
      <c r="Z7764">
        <f>IF(X7764&gt;=[1]Settings!$B$4,1,0)</f>
        <v>0</v>
      </c>
      <c r="AA7764" t="str">
        <f>IF(X7764&gt;=[1]Settings!$B$7,"Critical",IF(X7764&gt;=[1]Settings!$B$6,"High",IF(X7764&gt;=[1]Settings!$B$5,"Moderate","Low")))</f>
        <v>Low</v>
      </c>
    </row>
    <row r="7765" spans="1:27" x14ac:dyDescent="0.25">
      <c r="A7765">
        <v>7764</v>
      </c>
      <c r="B7765" t="s">
        <v>27</v>
      </c>
      <c r="C7765" t="s">
        <v>44</v>
      </c>
      <c r="D7765" t="s">
        <v>34</v>
      </c>
      <c r="E7765" t="s">
        <v>35</v>
      </c>
      <c r="F7765" t="s">
        <v>36</v>
      </c>
      <c r="G7765">
        <v>2</v>
      </c>
      <c r="H7765">
        <v>338</v>
      </c>
      <c r="I7765">
        <v>46</v>
      </c>
      <c r="J7765">
        <v>10</v>
      </c>
      <c r="K7765">
        <v>6</v>
      </c>
      <c r="L7765" s="6">
        <v>562124.91</v>
      </c>
      <c r="M7765">
        <v>15</v>
      </c>
      <c r="N7765" s="7">
        <f>[1]Settings!$B$3*K7765</f>
        <v>1.5</v>
      </c>
      <c r="O7765">
        <v>1</v>
      </c>
      <c r="P7765" s="8">
        <f t="shared" si="605"/>
        <v>4.5999999999999996</v>
      </c>
      <c r="Q7765" s="7">
        <f t="shared" si="606"/>
        <v>6.9</v>
      </c>
      <c r="R7765" s="8">
        <f t="shared" si="607"/>
        <v>0.29585798816568049</v>
      </c>
      <c r="S7765" s="8">
        <f t="shared" si="608"/>
        <v>0.66666666666666663</v>
      </c>
      <c r="T7765" s="9">
        <v>0.23536269950032401</v>
      </c>
      <c r="U7765">
        <v>6</v>
      </c>
      <c r="V7765" s="8">
        <f t="shared" si="609"/>
        <v>1.7751479289940828</v>
      </c>
      <c r="W7765">
        <f>IF(V7765&gt;=[1]Settings!$B$2,1,0)</f>
        <v>0</v>
      </c>
      <c r="X7765" s="9">
        <v>8.8757850229740101E-2</v>
      </c>
      <c r="Y7765" t="s">
        <v>32</v>
      </c>
      <c r="Z7765">
        <f>IF(X7765&gt;=[1]Settings!$B$4,1,0)</f>
        <v>0</v>
      </c>
      <c r="AA7765" t="str">
        <f>IF(X7765&gt;=[1]Settings!$B$7,"Critical",IF(X7765&gt;=[1]Settings!$B$6,"High",IF(X7765&gt;=[1]Settings!$B$5,"Moderate","Low")))</f>
        <v>Low</v>
      </c>
    </row>
    <row r="7766" spans="1:27" x14ac:dyDescent="0.25">
      <c r="A7766">
        <v>7765</v>
      </c>
      <c r="B7766" t="s">
        <v>27</v>
      </c>
      <c r="C7766" t="s">
        <v>37</v>
      </c>
      <c r="D7766" t="s">
        <v>34</v>
      </c>
      <c r="E7766" t="s">
        <v>30</v>
      </c>
      <c r="F7766" t="s">
        <v>36</v>
      </c>
      <c r="G7766">
        <v>5</v>
      </c>
      <c r="H7766">
        <v>393</v>
      </c>
      <c r="I7766">
        <v>81</v>
      </c>
      <c r="J7766">
        <v>6</v>
      </c>
      <c r="K7766">
        <v>9</v>
      </c>
      <c r="L7766" s="6">
        <v>503885.33</v>
      </c>
      <c r="M7766">
        <v>9</v>
      </c>
      <c r="N7766" s="7">
        <f>[1]Settings!$B$3*K7766</f>
        <v>2.25</v>
      </c>
      <c r="O7766">
        <v>2</v>
      </c>
      <c r="P7766" s="8">
        <f t="shared" si="605"/>
        <v>13.5</v>
      </c>
      <c r="Q7766" s="7">
        <f t="shared" si="606"/>
        <v>7.29</v>
      </c>
      <c r="R7766" s="8">
        <f t="shared" si="607"/>
        <v>0.5089058524173028</v>
      </c>
      <c r="S7766" s="8">
        <f t="shared" si="608"/>
        <v>0.88888888888888884</v>
      </c>
      <c r="T7766" s="9">
        <v>0.142574358788702</v>
      </c>
      <c r="U7766">
        <v>2</v>
      </c>
      <c r="V7766" s="8">
        <f t="shared" si="609"/>
        <v>0.5089058524173028</v>
      </c>
      <c r="W7766">
        <f>IF(V7766&gt;=[1]Settings!$B$2,1,0)</f>
        <v>0</v>
      </c>
      <c r="X7766" s="9">
        <v>0.38528597354888899</v>
      </c>
      <c r="Y7766" t="s">
        <v>32</v>
      </c>
      <c r="Z7766">
        <f>IF(X7766&gt;=[1]Settings!$B$4,1,0)</f>
        <v>0</v>
      </c>
      <c r="AA7766" t="str">
        <f>IF(X7766&gt;=[1]Settings!$B$7,"Critical",IF(X7766&gt;=[1]Settings!$B$6,"High",IF(X7766&gt;=[1]Settings!$B$5,"Moderate","Low")))</f>
        <v>Moderate</v>
      </c>
    </row>
    <row r="7767" spans="1:27" x14ac:dyDescent="0.25">
      <c r="A7767">
        <v>7766</v>
      </c>
      <c r="B7767" t="s">
        <v>41</v>
      </c>
      <c r="C7767" t="s">
        <v>38</v>
      </c>
      <c r="D7767" t="s">
        <v>30</v>
      </c>
      <c r="E7767" t="s">
        <v>30</v>
      </c>
      <c r="F7767" t="s">
        <v>39</v>
      </c>
      <c r="G7767">
        <v>2</v>
      </c>
      <c r="H7767">
        <v>1067</v>
      </c>
      <c r="I7767">
        <v>100</v>
      </c>
      <c r="J7767">
        <v>19</v>
      </c>
      <c r="K7767">
        <v>17</v>
      </c>
      <c r="L7767" s="6">
        <v>3169528.11</v>
      </c>
      <c r="M7767">
        <v>11</v>
      </c>
      <c r="N7767" s="7">
        <f>[1]Settings!$B$3*K7767</f>
        <v>4.25</v>
      </c>
      <c r="O7767">
        <v>29</v>
      </c>
      <c r="P7767" s="8">
        <f t="shared" si="605"/>
        <v>5.2631578947368425</v>
      </c>
      <c r="Q7767" s="7">
        <f t="shared" si="606"/>
        <v>11</v>
      </c>
      <c r="R7767" s="8">
        <f t="shared" si="607"/>
        <v>2.7179006560449861</v>
      </c>
      <c r="S7767" s="8">
        <f t="shared" si="608"/>
        <v>6.8235294117647056</v>
      </c>
      <c r="T7767" s="9">
        <v>0.63335921084123303</v>
      </c>
      <c r="U7767">
        <v>132</v>
      </c>
      <c r="V7767" s="8">
        <f t="shared" si="609"/>
        <v>12.371134020618557</v>
      </c>
      <c r="W7767">
        <f>IF(V7767&gt;=[1]Settings!$B$2,1,0)</f>
        <v>1</v>
      </c>
      <c r="X7767" s="9">
        <v>0.95845961570739802</v>
      </c>
      <c r="Y7767" t="s">
        <v>43</v>
      </c>
      <c r="Z7767">
        <f>IF(X7767&gt;=[1]Settings!$B$4,1,0)</f>
        <v>1</v>
      </c>
      <c r="AA7767" t="str">
        <f>IF(X7767&gt;=[1]Settings!$B$7,"Critical",IF(X7767&gt;=[1]Settings!$B$6,"High",IF(X7767&gt;=[1]Settings!$B$5,"Moderate","Low")))</f>
        <v>Critical</v>
      </c>
    </row>
    <row r="7768" spans="1:27" x14ac:dyDescent="0.25">
      <c r="A7768">
        <v>7767</v>
      </c>
      <c r="B7768" t="s">
        <v>27</v>
      </c>
      <c r="C7768" t="s">
        <v>37</v>
      </c>
      <c r="D7768" t="s">
        <v>34</v>
      </c>
      <c r="E7768" t="s">
        <v>30</v>
      </c>
      <c r="F7768" t="s">
        <v>39</v>
      </c>
      <c r="G7768">
        <v>4</v>
      </c>
      <c r="H7768">
        <v>368</v>
      </c>
      <c r="I7768">
        <v>40</v>
      </c>
      <c r="J7768">
        <v>5</v>
      </c>
      <c r="K7768">
        <v>4</v>
      </c>
      <c r="L7768" s="6">
        <v>165865.43</v>
      </c>
      <c r="M7768">
        <v>7</v>
      </c>
      <c r="N7768" s="7">
        <f>[1]Settings!$B$3*K7768</f>
        <v>1</v>
      </c>
      <c r="O7768">
        <v>0</v>
      </c>
      <c r="P7768" s="8">
        <f t="shared" si="605"/>
        <v>8</v>
      </c>
      <c r="Q7768" s="7">
        <f t="shared" si="606"/>
        <v>2.8</v>
      </c>
      <c r="R7768" s="8">
        <f t="shared" si="607"/>
        <v>0</v>
      </c>
      <c r="S7768" s="8">
        <f t="shared" si="608"/>
        <v>0</v>
      </c>
      <c r="T7768" s="9">
        <v>0.39325305557703799</v>
      </c>
      <c r="U7768">
        <v>4</v>
      </c>
      <c r="V7768" s="8">
        <f t="shared" si="609"/>
        <v>1.0869565217391304</v>
      </c>
      <c r="W7768">
        <f>IF(V7768&gt;=[1]Settings!$B$2,1,0)</f>
        <v>0</v>
      </c>
      <c r="X7768" s="9">
        <v>3.6397740244865397E-2</v>
      </c>
      <c r="Y7768" t="s">
        <v>32</v>
      </c>
      <c r="Z7768">
        <f>IF(X7768&gt;=[1]Settings!$B$4,1,0)</f>
        <v>0</v>
      </c>
      <c r="AA7768" t="str">
        <f>IF(X7768&gt;=[1]Settings!$B$7,"Critical",IF(X7768&gt;=[1]Settings!$B$6,"High",IF(X7768&gt;=[1]Settings!$B$5,"Moderate","Low")))</f>
        <v>Low</v>
      </c>
    </row>
    <row r="7769" spans="1:27" x14ac:dyDescent="0.25">
      <c r="A7769">
        <v>7768</v>
      </c>
      <c r="B7769" t="s">
        <v>41</v>
      </c>
      <c r="C7769" t="s">
        <v>44</v>
      </c>
      <c r="D7769" t="s">
        <v>29</v>
      </c>
      <c r="E7769" t="s">
        <v>42</v>
      </c>
      <c r="F7769" t="s">
        <v>36</v>
      </c>
      <c r="G7769">
        <v>5</v>
      </c>
      <c r="H7769">
        <v>579</v>
      </c>
      <c r="I7769">
        <v>74</v>
      </c>
      <c r="J7769">
        <v>12</v>
      </c>
      <c r="K7769">
        <v>13</v>
      </c>
      <c r="L7769" s="6">
        <v>1154960.68</v>
      </c>
      <c r="M7769">
        <v>15</v>
      </c>
      <c r="N7769" s="7">
        <f>[1]Settings!$B$3*K7769</f>
        <v>3.25</v>
      </c>
      <c r="O7769">
        <v>6</v>
      </c>
      <c r="P7769" s="8">
        <f t="shared" si="605"/>
        <v>6.166666666666667</v>
      </c>
      <c r="Q7769" s="7">
        <f t="shared" si="606"/>
        <v>11.1</v>
      </c>
      <c r="R7769" s="8">
        <f t="shared" si="607"/>
        <v>1.0362694300518134</v>
      </c>
      <c r="S7769" s="8">
        <f t="shared" si="608"/>
        <v>1.8461538461538463</v>
      </c>
      <c r="T7769" s="9">
        <v>0.189363949379731</v>
      </c>
      <c r="U7769">
        <v>4</v>
      </c>
      <c r="V7769" s="8">
        <f t="shared" si="609"/>
        <v>0.69084628670120896</v>
      </c>
      <c r="W7769">
        <f>IF(V7769&gt;=[1]Settings!$B$2,1,0)</f>
        <v>0</v>
      </c>
      <c r="X7769" s="9">
        <v>0.51001006364822399</v>
      </c>
      <c r="Y7769" t="s">
        <v>43</v>
      </c>
      <c r="Z7769">
        <f>IF(X7769&gt;=[1]Settings!$B$4,1,0)</f>
        <v>1</v>
      </c>
      <c r="AA7769" t="str">
        <f>IF(X7769&gt;=[1]Settings!$B$7,"Critical",IF(X7769&gt;=[1]Settings!$B$6,"High",IF(X7769&gt;=[1]Settings!$B$5,"Moderate","Low")))</f>
        <v>Moderate</v>
      </c>
    </row>
    <row r="7770" spans="1:27" x14ac:dyDescent="0.25">
      <c r="A7770">
        <v>7769</v>
      </c>
      <c r="B7770" t="s">
        <v>41</v>
      </c>
      <c r="C7770" t="s">
        <v>40</v>
      </c>
      <c r="D7770" t="s">
        <v>30</v>
      </c>
      <c r="E7770" t="s">
        <v>35</v>
      </c>
      <c r="F7770" t="s">
        <v>39</v>
      </c>
      <c r="G7770">
        <v>2</v>
      </c>
      <c r="H7770">
        <v>455</v>
      </c>
      <c r="I7770">
        <v>57</v>
      </c>
      <c r="J7770">
        <v>12</v>
      </c>
      <c r="K7770">
        <v>6</v>
      </c>
      <c r="L7770" s="6">
        <v>622464.16</v>
      </c>
      <c r="M7770">
        <v>9</v>
      </c>
      <c r="N7770" s="7">
        <f>[1]Settings!$B$3*K7770</f>
        <v>1.5</v>
      </c>
      <c r="O7770">
        <v>1</v>
      </c>
      <c r="P7770" s="8">
        <f t="shared" si="605"/>
        <v>4.75</v>
      </c>
      <c r="Q7770" s="7">
        <f t="shared" si="606"/>
        <v>5.13</v>
      </c>
      <c r="R7770" s="8">
        <f t="shared" si="607"/>
        <v>0.21978021978021978</v>
      </c>
      <c r="S7770" s="8">
        <f t="shared" si="608"/>
        <v>0.66666666666666663</v>
      </c>
      <c r="T7770" s="9">
        <v>0.17685975697572201</v>
      </c>
      <c r="U7770">
        <v>4</v>
      </c>
      <c r="V7770" s="8">
        <f t="shared" si="609"/>
        <v>0.87912087912087911</v>
      </c>
      <c r="W7770">
        <f>IF(V7770&gt;=[1]Settings!$B$2,1,0)</f>
        <v>0</v>
      </c>
      <c r="X7770" s="9">
        <v>6.8456776440143599E-2</v>
      </c>
      <c r="Y7770" t="s">
        <v>43</v>
      </c>
      <c r="Z7770">
        <f>IF(X7770&gt;=[1]Settings!$B$4,1,0)</f>
        <v>0</v>
      </c>
      <c r="AA7770" t="str">
        <f>IF(X7770&gt;=[1]Settings!$B$7,"Critical",IF(X7770&gt;=[1]Settings!$B$6,"High",IF(X7770&gt;=[1]Settings!$B$5,"Moderate","Low")))</f>
        <v>Low</v>
      </c>
    </row>
    <row r="7771" spans="1:27" x14ac:dyDescent="0.25">
      <c r="A7771">
        <v>7770</v>
      </c>
      <c r="B7771" t="s">
        <v>27</v>
      </c>
      <c r="C7771" t="s">
        <v>37</v>
      </c>
      <c r="D7771" t="s">
        <v>29</v>
      </c>
      <c r="E7771" t="s">
        <v>35</v>
      </c>
      <c r="F7771" t="s">
        <v>31</v>
      </c>
      <c r="G7771">
        <v>4</v>
      </c>
      <c r="H7771">
        <v>516</v>
      </c>
      <c r="I7771">
        <v>71</v>
      </c>
      <c r="J7771">
        <v>8</v>
      </c>
      <c r="K7771">
        <v>5</v>
      </c>
      <c r="L7771" s="6">
        <v>330073.65000000002</v>
      </c>
      <c r="M7771">
        <v>11</v>
      </c>
      <c r="N7771" s="7">
        <f>[1]Settings!$B$3*K7771</f>
        <v>1.25</v>
      </c>
      <c r="O7771">
        <v>3</v>
      </c>
      <c r="P7771" s="8">
        <f t="shared" si="605"/>
        <v>8.875</v>
      </c>
      <c r="Q7771" s="7">
        <f t="shared" si="606"/>
        <v>7.81</v>
      </c>
      <c r="R7771" s="8">
        <f t="shared" si="607"/>
        <v>0.58139534883720934</v>
      </c>
      <c r="S7771" s="8">
        <f t="shared" si="608"/>
        <v>2.4</v>
      </c>
      <c r="T7771" s="9">
        <v>0.20841762015072099</v>
      </c>
      <c r="U7771">
        <v>4</v>
      </c>
      <c r="V7771" s="8">
        <f t="shared" si="609"/>
        <v>0.77519379844961245</v>
      </c>
      <c r="W7771">
        <f>IF(V7771&gt;=[1]Settings!$B$2,1,0)</f>
        <v>0</v>
      </c>
      <c r="X7771" s="9">
        <v>0.13853216171264701</v>
      </c>
      <c r="Y7771" t="s">
        <v>32</v>
      </c>
      <c r="Z7771">
        <f>IF(X7771&gt;=[1]Settings!$B$4,1,0)</f>
        <v>0</v>
      </c>
      <c r="AA7771" t="str">
        <f>IF(X7771&gt;=[1]Settings!$B$7,"Critical",IF(X7771&gt;=[1]Settings!$B$6,"High",IF(X7771&gt;=[1]Settings!$B$5,"Moderate","Low")))</f>
        <v>Low</v>
      </c>
    </row>
    <row r="7772" spans="1:27" x14ac:dyDescent="0.25">
      <c r="A7772">
        <v>7771</v>
      </c>
      <c r="B7772" t="s">
        <v>41</v>
      </c>
      <c r="C7772" t="s">
        <v>38</v>
      </c>
      <c r="D7772" t="s">
        <v>30</v>
      </c>
      <c r="E7772" t="s">
        <v>42</v>
      </c>
      <c r="F7772" t="s">
        <v>36</v>
      </c>
      <c r="G7772">
        <v>5</v>
      </c>
      <c r="H7772">
        <v>714</v>
      </c>
      <c r="I7772">
        <v>59</v>
      </c>
      <c r="J7772">
        <v>14</v>
      </c>
      <c r="K7772">
        <v>10</v>
      </c>
      <c r="L7772" s="6">
        <v>1262828.98</v>
      </c>
      <c r="M7772">
        <v>2</v>
      </c>
      <c r="N7772" s="7">
        <f>[1]Settings!$B$3*K7772</f>
        <v>2.5</v>
      </c>
      <c r="O7772">
        <v>9</v>
      </c>
      <c r="P7772" s="8">
        <f t="shared" si="605"/>
        <v>4.2142857142857144</v>
      </c>
      <c r="Q7772" s="7">
        <f t="shared" si="606"/>
        <v>1.18</v>
      </c>
      <c r="R7772" s="8">
        <f t="shared" si="607"/>
        <v>1.2605042016806722</v>
      </c>
      <c r="S7772" s="8">
        <f t="shared" si="608"/>
        <v>3.6</v>
      </c>
      <c r="T7772" s="9">
        <v>0.55014080036850799</v>
      </c>
      <c r="U7772">
        <v>35</v>
      </c>
      <c r="V7772" s="8">
        <f t="shared" si="609"/>
        <v>4.9019607843137258</v>
      </c>
      <c r="W7772">
        <f>IF(V7772&gt;=[1]Settings!$B$2,1,0)</f>
        <v>1</v>
      </c>
      <c r="X7772" s="9">
        <v>0.69335019588470503</v>
      </c>
      <c r="Y7772" t="s">
        <v>43</v>
      </c>
      <c r="Z7772">
        <f>IF(X7772&gt;=[1]Settings!$B$4,1,0)</f>
        <v>1</v>
      </c>
      <c r="AA7772" t="str">
        <f>IF(X7772&gt;=[1]Settings!$B$7,"Critical",IF(X7772&gt;=[1]Settings!$B$6,"High",IF(X7772&gt;=[1]Settings!$B$5,"Moderate","Low")))</f>
        <v>High</v>
      </c>
    </row>
    <row r="7773" spans="1:27" x14ac:dyDescent="0.25">
      <c r="A7773">
        <v>7772</v>
      </c>
      <c r="B7773" t="s">
        <v>27</v>
      </c>
      <c r="C7773" t="s">
        <v>38</v>
      </c>
      <c r="D7773" t="s">
        <v>34</v>
      </c>
      <c r="E7773" t="s">
        <v>35</v>
      </c>
      <c r="F7773" t="s">
        <v>31</v>
      </c>
      <c r="G7773">
        <v>2</v>
      </c>
      <c r="H7773">
        <v>421</v>
      </c>
      <c r="I7773">
        <v>50</v>
      </c>
      <c r="J7773">
        <v>5</v>
      </c>
      <c r="K7773">
        <v>4</v>
      </c>
      <c r="L7773" s="6">
        <v>266769.03000000003</v>
      </c>
      <c r="M7773">
        <v>3</v>
      </c>
      <c r="N7773" s="7">
        <f>[1]Settings!$B$3*K7773</f>
        <v>1</v>
      </c>
      <c r="O7773">
        <v>5</v>
      </c>
      <c r="P7773" s="8">
        <f t="shared" si="605"/>
        <v>10</v>
      </c>
      <c r="Q7773" s="7">
        <f t="shared" si="606"/>
        <v>1.5</v>
      </c>
      <c r="R7773" s="8">
        <f t="shared" si="607"/>
        <v>1.1876484560570071</v>
      </c>
      <c r="S7773" s="8">
        <f t="shared" si="608"/>
        <v>5</v>
      </c>
      <c r="T7773" s="9">
        <v>1.2908633005740899</v>
      </c>
      <c r="U7773">
        <v>20</v>
      </c>
      <c r="V7773" s="8">
        <f t="shared" si="609"/>
        <v>4.7505938242280283</v>
      </c>
      <c r="W7773">
        <f>IF(V7773&gt;=[1]Settings!$B$2,1,0)</f>
        <v>1</v>
      </c>
      <c r="X7773" s="9">
        <v>0.516526579856873</v>
      </c>
      <c r="Y7773" t="s">
        <v>32</v>
      </c>
      <c r="Z7773">
        <f>IF(X7773&gt;=[1]Settings!$B$4,1,0)</f>
        <v>1</v>
      </c>
      <c r="AA7773" t="str">
        <f>IF(X7773&gt;=[1]Settings!$B$7,"Critical",IF(X7773&gt;=[1]Settings!$B$6,"High",IF(X7773&gt;=[1]Settings!$B$5,"Moderate","Low")))</f>
        <v>Moderate</v>
      </c>
    </row>
    <row r="7774" spans="1:27" x14ac:dyDescent="0.25">
      <c r="A7774">
        <v>7773</v>
      </c>
      <c r="B7774" t="s">
        <v>27</v>
      </c>
      <c r="C7774" t="s">
        <v>38</v>
      </c>
      <c r="D7774" t="s">
        <v>34</v>
      </c>
      <c r="E7774" t="s">
        <v>35</v>
      </c>
      <c r="F7774" t="s">
        <v>36</v>
      </c>
      <c r="G7774">
        <v>3</v>
      </c>
      <c r="H7774">
        <v>571</v>
      </c>
      <c r="I7774">
        <v>73</v>
      </c>
      <c r="J7774">
        <v>12</v>
      </c>
      <c r="K7774">
        <v>5</v>
      </c>
      <c r="L7774" s="6">
        <v>595613.53</v>
      </c>
      <c r="M7774">
        <v>11</v>
      </c>
      <c r="N7774" s="7">
        <f>[1]Settings!$B$3*K7774</f>
        <v>1.25</v>
      </c>
      <c r="O7774">
        <v>9</v>
      </c>
      <c r="P7774" s="8">
        <f t="shared" si="605"/>
        <v>6.083333333333333</v>
      </c>
      <c r="Q7774" s="7">
        <f t="shared" si="606"/>
        <v>8.0299999999999994</v>
      </c>
      <c r="R7774" s="8">
        <f t="shared" si="607"/>
        <v>1.5761821366024518</v>
      </c>
      <c r="S7774" s="8">
        <f t="shared" si="608"/>
        <v>7.2</v>
      </c>
      <c r="T7774" s="9">
        <v>0.77528119056921396</v>
      </c>
      <c r="U7774">
        <v>18</v>
      </c>
      <c r="V7774" s="8">
        <f t="shared" si="609"/>
        <v>3.1523642732049035</v>
      </c>
      <c r="W7774">
        <f>IF(V7774&gt;=[1]Settings!$B$2,1,0)</f>
        <v>1</v>
      </c>
      <c r="X7774" s="9">
        <v>0.52789092063903797</v>
      </c>
      <c r="Y7774" t="s">
        <v>32</v>
      </c>
      <c r="Z7774">
        <f>IF(X7774&gt;=[1]Settings!$B$4,1,0)</f>
        <v>1</v>
      </c>
      <c r="AA7774" t="str">
        <f>IF(X7774&gt;=[1]Settings!$B$7,"Critical",IF(X7774&gt;=[1]Settings!$B$6,"High",IF(X7774&gt;=[1]Settings!$B$5,"Moderate","Low")))</f>
        <v>Moderate</v>
      </c>
    </row>
    <row r="7775" spans="1:27" x14ac:dyDescent="0.25">
      <c r="A7775">
        <v>7774</v>
      </c>
      <c r="B7775" t="s">
        <v>27</v>
      </c>
      <c r="C7775" t="s">
        <v>40</v>
      </c>
      <c r="D7775" t="s">
        <v>30</v>
      </c>
      <c r="E7775" t="s">
        <v>30</v>
      </c>
      <c r="F7775" t="s">
        <v>36</v>
      </c>
      <c r="G7775">
        <v>4</v>
      </c>
      <c r="H7775">
        <v>426</v>
      </c>
      <c r="I7775">
        <v>65</v>
      </c>
      <c r="J7775">
        <v>5</v>
      </c>
      <c r="K7775">
        <v>5</v>
      </c>
      <c r="L7775" s="6">
        <v>195979.79</v>
      </c>
      <c r="M7775">
        <v>6</v>
      </c>
      <c r="N7775" s="7">
        <f>[1]Settings!$B$3*K7775</f>
        <v>1.25</v>
      </c>
      <c r="O7775">
        <v>7</v>
      </c>
      <c r="P7775" s="8">
        <f t="shared" si="605"/>
        <v>13</v>
      </c>
      <c r="Q7775" s="7">
        <f t="shared" si="606"/>
        <v>3.9</v>
      </c>
      <c r="R7775" s="8">
        <f t="shared" si="607"/>
        <v>1.6431924882629108</v>
      </c>
      <c r="S7775" s="8">
        <f t="shared" si="608"/>
        <v>5.6</v>
      </c>
      <c r="T7775" s="9">
        <v>0.44340668348892598</v>
      </c>
      <c r="U7775">
        <v>7</v>
      </c>
      <c r="V7775" s="8">
        <f t="shared" si="609"/>
        <v>1.6431924882629108</v>
      </c>
      <c r="W7775">
        <f>IF(V7775&gt;=[1]Settings!$B$2,1,0)</f>
        <v>0</v>
      </c>
      <c r="X7775" s="9">
        <v>0.46533691883087203</v>
      </c>
      <c r="Y7775" t="s">
        <v>32</v>
      </c>
      <c r="Z7775">
        <f>IF(X7775&gt;=[1]Settings!$B$4,1,0)</f>
        <v>0</v>
      </c>
      <c r="AA7775" t="str">
        <f>IF(X7775&gt;=[1]Settings!$B$7,"Critical",IF(X7775&gt;=[1]Settings!$B$6,"High",IF(X7775&gt;=[1]Settings!$B$5,"Moderate","Low")))</f>
        <v>Moderate</v>
      </c>
    </row>
    <row r="7776" spans="1:27" x14ac:dyDescent="0.25">
      <c r="A7776">
        <v>7775</v>
      </c>
      <c r="B7776" t="s">
        <v>27</v>
      </c>
      <c r="C7776" t="s">
        <v>37</v>
      </c>
      <c r="D7776" t="s">
        <v>30</v>
      </c>
      <c r="E7776" t="s">
        <v>35</v>
      </c>
      <c r="F7776" t="s">
        <v>31</v>
      </c>
      <c r="G7776">
        <v>4</v>
      </c>
      <c r="H7776">
        <v>578</v>
      </c>
      <c r="I7776">
        <v>32</v>
      </c>
      <c r="J7776">
        <v>6</v>
      </c>
      <c r="K7776">
        <v>6</v>
      </c>
      <c r="L7776" s="6">
        <v>289936.57</v>
      </c>
      <c r="M7776">
        <v>10</v>
      </c>
      <c r="N7776" s="7">
        <f>[1]Settings!$B$3*K7776</f>
        <v>1.5</v>
      </c>
      <c r="O7776">
        <v>3</v>
      </c>
      <c r="P7776" s="8">
        <f t="shared" si="605"/>
        <v>5.333333333333333</v>
      </c>
      <c r="Q7776" s="7">
        <f t="shared" si="606"/>
        <v>3.2</v>
      </c>
      <c r="R7776" s="8">
        <f t="shared" si="607"/>
        <v>0.51903114186851207</v>
      </c>
      <c r="S7776" s="8">
        <f t="shared" si="608"/>
        <v>2</v>
      </c>
      <c r="T7776" s="9">
        <v>0.36930724825612099</v>
      </c>
      <c r="U7776">
        <v>11</v>
      </c>
      <c r="V7776" s="8">
        <f t="shared" si="609"/>
        <v>1.9031141868512111</v>
      </c>
      <c r="W7776">
        <f>IF(V7776&gt;=[1]Settings!$B$2,1,0)</f>
        <v>0</v>
      </c>
      <c r="X7776" s="9">
        <v>7.0484578609466594E-2</v>
      </c>
      <c r="Y7776" t="s">
        <v>32</v>
      </c>
      <c r="Z7776">
        <f>IF(X7776&gt;=[1]Settings!$B$4,1,0)</f>
        <v>0</v>
      </c>
      <c r="AA7776" t="str">
        <f>IF(X7776&gt;=[1]Settings!$B$7,"Critical",IF(X7776&gt;=[1]Settings!$B$6,"High",IF(X7776&gt;=[1]Settings!$B$5,"Moderate","Low")))</f>
        <v>Low</v>
      </c>
    </row>
    <row r="7777" spans="1:27" x14ac:dyDescent="0.25">
      <c r="A7777">
        <v>7776</v>
      </c>
      <c r="B7777" t="s">
        <v>27</v>
      </c>
      <c r="C7777" t="s">
        <v>33</v>
      </c>
      <c r="D7777" t="s">
        <v>34</v>
      </c>
      <c r="E7777" t="s">
        <v>30</v>
      </c>
      <c r="F7777" t="s">
        <v>31</v>
      </c>
      <c r="G7777">
        <v>4</v>
      </c>
      <c r="H7777">
        <v>474</v>
      </c>
      <c r="I7777">
        <v>57</v>
      </c>
      <c r="J7777">
        <v>12</v>
      </c>
      <c r="K7777">
        <v>5</v>
      </c>
      <c r="L7777" s="6">
        <v>662102.18000000005</v>
      </c>
      <c r="M7777">
        <v>7</v>
      </c>
      <c r="N7777" s="7">
        <f>[1]Settings!$B$3*K7777</f>
        <v>1.25</v>
      </c>
      <c r="O7777">
        <v>3</v>
      </c>
      <c r="P7777" s="8">
        <f t="shared" si="605"/>
        <v>4.75</v>
      </c>
      <c r="Q7777" s="7">
        <f t="shared" si="606"/>
        <v>3.99</v>
      </c>
      <c r="R7777" s="8">
        <f t="shared" si="607"/>
        <v>0.63291139240506333</v>
      </c>
      <c r="S7777" s="8">
        <f t="shared" si="608"/>
        <v>2.4</v>
      </c>
      <c r="T7777" s="9">
        <v>0.48402311955689098</v>
      </c>
      <c r="U7777">
        <v>5</v>
      </c>
      <c r="V7777" s="8">
        <f t="shared" si="609"/>
        <v>1.0548523206751055</v>
      </c>
      <c r="W7777">
        <f>IF(V7777&gt;=[1]Settings!$B$2,1,0)</f>
        <v>0</v>
      </c>
      <c r="X7777" s="9">
        <v>0.23578113317489599</v>
      </c>
      <c r="Y7777" t="s">
        <v>32</v>
      </c>
      <c r="Z7777">
        <f>IF(X7777&gt;=[1]Settings!$B$4,1,0)</f>
        <v>0</v>
      </c>
      <c r="AA7777" t="str">
        <f>IF(X7777&gt;=[1]Settings!$B$7,"Critical",IF(X7777&gt;=[1]Settings!$B$6,"High",IF(X7777&gt;=[1]Settings!$B$5,"Moderate","Low")))</f>
        <v>Low</v>
      </c>
    </row>
    <row r="7778" spans="1:27" x14ac:dyDescent="0.25">
      <c r="A7778">
        <v>7777</v>
      </c>
      <c r="B7778" t="s">
        <v>41</v>
      </c>
      <c r="C7778" t="s">
        <v>38</v>
      </c>
      <c r="D7778" t="s">
        <v>34</v>
      </c>
      <c r="E7778" t="s">
        <v>42</v>
      </c>
      <c r="F7778" t="s">
        <v>31</v>
      </c>
      <c r="G7778">
        <v>2</v>
      </c>
      <c r="H7778">
        <v>476</v>
      </c>
      <c r="I7778">
        <v>46</v>
      </c>
      <c r="J7778">
        <v>9</v>
      </c>
      <c r="K7778">
        <v>5</v>
      </c>
      <c r="L7778" s="6">
        <v>401027.67</v>
      </c>
      <c r="M7778">
        <v>17</v>
      </c>
      <c r="N7778" s="7">
        <f>[1]Settings!$B$3*K7778</f>
        <v>1.25</v>
      </c>
      <c r="O7778">
        <v>3</v>
      </c>
      <c r="P7778" s="8">
        <f t="shared" si="605"/>
        <v>5.1111111111111107</v>
      </c>
      <c r="Q7778" s="7">
        <f t="shared" si="606"/>
        <v>7.82</v>
      </c>
      <c r="R7778" s="8">
        <f t="shared" si="607"/>
        <v>0.63025210084033612</v>
      </c>
      <c r="S7778" s="8">
        <f t="shared" si="608"/>
        <v>2.4</v>
      </c>
      <c r="T7778" s="9">
        <v>0.59267697563879795</v>
      </c>
      <c r="U7778">
        <v>6</v>
      </c>
      <c r="V7778" s="8">
        <f t="shared" si="609"/>
        <v>1.2605042016806722</v>
      </c>
      <c r="W7778">
        <f>IF(V7778&gt;=[1]Settings!$B$2,1,0)</f>
        <v>0</v>
      </c>
      <c r="X7778" s="9">
        <v>0.16691121459007299</v>
      </c>
      <c r="Y7778" t="s">
        <v>43</v>
      </c>
      <c r="Z7778">
        <f>IF(X7778&gt;=[1]Settings!$B$4,1,0)</f>
        <v>0</v>
      </c>
      <c r="AA7778" t="str">
        <f>IF(X7778&gt;=[1]Settings!$B$7,"Critical",IF(X7778&gt;=[1]Settings!$B$6,"High",IF(X7778&gt;=[1]Settings!$B$5,"Moderate","Low")))</f>
        <v>Low</v>
      </c>
    </row>
    <row r="7779" spans="1:27" x14ac:dyDescent="0.25">
      <c r="A7779">
        <v>7778</v>
      </c>
      <c r="B7779" t="s">
        <v>27</v>
      </c>
      <c r="C7779" t="s">
        <v>28</v>
      </c>
      <c r="D7779" t="s">
        <v>34</v>
      </c>
      <c r="E7779" t="s">
        <v>35</v>
      </c>
      <c r="F7779" t="s">
        <v>39</v>
      </c>
      <c r="G7779">
        <v>2</v>
      </c>
      <c r="H7779">
        <v>612</v>
      </c>
      <c r="I7779">
        <v>72</v>
      </c>
      <c r="J7779">
        <v>10</v>
      </c>
      <c r="K7779">
        <v>4</v>
      </c>
      <c r="L7779" s="6">
        <v>418670.73</v>
      </c>
      <c r="M7779">
        <v>9</v>
      </c>
      <c r="N7779" s="7">
        <f>[1]Settings!$B$3*K7779</f>
        <v>1</v>
      </c>
      <c r="O7779">
        <v>11</v>
      </c>
      <c r="P7779" s="8">
        <f t="shared" si="605"/>
        <v>7.2</v>
      </c>
      <c r="Q7779" s="7">
        <f t="shared" si="606"/>
        <v>6.48</v>
      </c>
      <c r="R7779" s="8">
        <f t="shared" si="607"/>
        <v>1.7973856209150327</v>
      </c>
      <c r="S7779" s="8">
        <f t="shared" si="608"/>
        <v>11</v>
      </c>
      <c r="T7779" s="9">
        <v>0.97916164791900995</v>
      </c>
      <c r="U7779">
        <v>11</v>
      </c>
      <c r="V7779" s="8">
        <f t="shared" si="609"/>
        <v>1.7973856209150327</v>
      </c>
      <c r="W7779">
        <f>IF(V7779&gt;=[1]Settings!$B$2,1,0)</f>
        <v>0</v>
      </c>
      <c r="X7779" s="9">
        <v>0.51249939203262296</v>
      </c>
      <c r="Y7779" t="s">
        <v>32</v>
      </c>
      <c r="Z7779">
        <f>IF(X7779&gt;=[1]Settings!$B$4,1,0)</f>
        <v>1</v>
      </c>
      <c r="AA7779" t="str">
        <f>IF(X7779&gt;=[1]Settings!$B$7,"Critical",IF(X7779&gt;=[1]Settings!$B$6,"High",IF(X7779&gt;=[1]Settings!$B$5,"Moderate","Low")))</f>
        <v>Moderate</v>
      </c>
    </row>
    <row r="7780" spans="1:27" x14ac:dyDescent="0.25">
      <c r="A7780">
        <v>7779</v>
      </c>
      <c r="B7780" t="s">
        <v>27</v>
      </c>
      <c r="C7780" t="s">
        <v>38</v>
      </c>
      <c r="D7780" t="s">
        <v>34</v>
      </c>
      <c r="E7780" t="s">
        <v>30</v>
      </c>
      <c r="F7780" t="s">
        <v>39</v>
      </c>
      <c r="G7780">
        <v>4</v>
      </c>
      <c r="H7780">
        <v>378</v>
      </c>
      <c r="I7780">
        <v>29</v>
      </c>
      <c r="J7780">
        <v>10</v>
      </c>
      <c r="K7780">
        <v>8</v>
      </c>
      <c r="L7780" s="6">
        <v>581297.87</v>
      </c>
      <c r="M7780">
        <v>8</v>
      </c>
      <c r="N7780" s="7">
        <f>[1]Settings!$B$3*K7780</f>
        <v>2</v>
      </c>
      <c r="O7780">
        <v>6</v>
      </c>
      <c r="P7780" s="8">
        <f t="shared" si="605"/>
        <v>2.9</v>
      </c>
      <c r="Q7780" s="7">
        <f t="shared" si="606"/>
        <v>2.3199999999999998</v>
      </c>
      <c r="R7780" s="8">
        <f t="shared" si="607"/>
        <v>1.5873015873015872</v>
      </c>
      <c r="S7780" s="8">
        <f t="shared" si="608"/>
        <v>3</v>
      </c>
      <c r="T7780" s="9">
        <v>0.422310595397144</v>
      </c>
      <c r="U7780">
        <v>6</v>
      </c>
      <c r="V7780" s="8">
        <f t="shared" si="609"/>
        <v>1.5873015873015872</v>
      </c>
      <c r="W7780">
        <f>IF(V7780&gt;=[1]Settings!$B$2,1,0)</f>
        <v>0</v>
      </c>
      <c r="X7780" s="9">
        <v>0.31387567520141602</v>
      </c>
      <c r="Y7780" t="s">
        <v>32</v>
      </c>
      <c r="Z7780">
        <f>IF(X7780&gt;=[1]Settings!$B$4,1,0)</f>
        <v>0</v>
      </c>
      <c r="AA7780" t="str">
        <f>IF(X7780&gt;=[1]Settings!$B$7,"Critical",IF(X7780&gt;=[1]Settings!$B$6,"High",IF(X7780&gt;=[1]Settings!$B$5,"Moderate","Low")))</f>
        <v>Moderate</v>
      </c>
    </row>
    <row r="7781" spans="1:27" x14ac:dyDescent="0.25">
      <c r="A7781">
        <v>7780</v>
      </c>
      <c r="B7781" t="s">
        <v>27</v>
      </c>
      <c r="C7781" t="s">
        <v>37</v>
      </c>
      <c r="D7781" t="s">
        <v>34</v>
      </c>
      <c r="E7781" t="s">
        <v>35</v>
      </c>
      <c r="F7781" t="s">
        <v>36</v>
      </c>
      <c r="G7781">
        <v>2</v>
      </c>
      <c r="H7781">
        <v>1073</v>
      </c>
      <c r="I7781">
        <v>100</v>
      </c>
      <c r="J7781">
        <v>23</v>
      </c>
      <c r="K7781">
        <v>15</v>
      </c>
      <c r="L7781" s="6">
        <v>2964721.35</v>
      </c>
      <c r="M7781">
        <v>7</v>
      </c>
      <c r="N7781" s="7">
        <f>[1]Settings!$B$3*K7781</f>
        <v>3.75</v>
      </c>
      <c r="O7781">
        <v>41</v>
      </c>
      <c r="P7781" s="8">
        <f t="shared" si="605"/>
        <v>4.3478260869565215</v>
      </c>
      <c r="Q7781" s="7">
        <f t="shared" si="606"/>
        <v>7</v>
      </c>
      <c r="R7781" s="8">
        <f t="shared" si="607"/>
        <v>3.8210624417520971</v>
      </c>
      <c r="S7781" s="8">
        <f t="shared" si="608"/>
        <v>10.933333333333334</v>
      </c>
      <c r="T7781" s="9">
        <v>0.97448872409001197</v>
      </c>
      <c r="U7781">
        <v>116</v>
      </c>
      <c r="V7781" s="8">
        <f t="shared" si="609"/>
        <v>10.810810810810811</v>
      </c>
      <c r="W7781">
        <f>IF(V7781&gt;=[1]Settings!$B$2,1,0)</f>
        <v>1</v>
      </c>
      <c r="X7781" s="9">
        <v>0.98438370227813698</v>
      </c>
      <c r="Y7781" t="s">
        <v>32</v>
      </c>
      <c r="Z7781">
        <f>IF(X7781&gt;=[1]Settings!$B$4,1,0)</f>
        <v>1</v>
      </c>
      <c r="AA7781" t="str">
        <f>IF(X7781&gt;=[1]Settings!$B$7,"Critical",IF(X7781&gt;=[1]Settings!$B$6,"High",IF(X7781&gt;=[1]Settings!$B$5,"Moderate","Low")))</f>
        <v>Critical</v>
      </c>
    </row>
    <row r="7782" spans="1:27" x14ac:dyDescent="0.25">
      <c r="A7782">
        <v>7781</v>
      </c>
      <c r="B7782" t="s">
        <v>27</v>
      </c>
      <c r="C7782" t="s">
        <v>28</v>
      </c>
      <c r="D7782" t="s">
        <v>30</v>
      </c>
      <c r="E7782" t="s">
        <v>30</v>
      </c>
      <c r="F7782" t="s">
        <v>39</v>
      </c>
      <c r="G7782">
        <v>3</v>
      </c>
      <c r="H7782">
        <v>264</v>
      </c>
      <c r="I7782">
        <v>61</v>
      </c>
      <c r="J7782">
        <v>9</v>
      </c>
      <c r="K7782">
        <v>4</v>
      </c>
      <c r="L7782" s="6">
        <v>307890.99</v>
      </c>
      <c r="M7782">
        <v>1</v>
      </c>
      <c r="N7782" s="7">
        <f>[1]Settings!$B$3*K7782</f>
        <v>1</v>
      </c>
      <c r="O7782">
        <v>3</v>
      </c>
      <c r="P7782" s="8">
        <f t="shared" si="605"/>
        <v>6.7777777777777777</v>
      </c>
      <c r="Q7782" s="7">
        <f t="shared" si="606"/>
        <v>0.61</v>
      </c>
      <c r="R7782" s="8">
        <f t="shared" si="607"/>
        <v>1.1363636363636365</v>
      </c>
      <c r="S7782" s="8">
        <f t="shared" si="608"/>
        <v>3</v>
      </c>
      <c r="T7782" s="9">
        <v>0.58444917532306495</v>
      </c>
      <c r="U7782">
        <v>2</v>
      </c>
      <c r="V7782" s="8">
        <f t="shared" si="609"/>
        <v>0.75757575757575757</v>
      </c>
      <c r="W7782">
        <f>IF(V7782&gt;=[1]Settings!$B$2,1,0)</f>
        <v>0</v>
      </c>
      <c r="X7782" s="9">
        <v>0.16706275939941401</v>
      </c>
      <c r="Y7782" t="s">
        <v>32</v>
      </c>
      <c r="Z7782">
        <f>IF(X7782&gt;=[1]Settings!$B$4,1,0)</f>
        <v>0</v>
      </c>
      <c r="AA7782" t="str">
        <f>IF(X7782&gt;=[1]Settings!$B$7,"Critical",IF(X7782&gt;=[1]Settings!$B$6,"High",IF(X7782&gt;=[1]Settings!$B$5,"Moderate","Low")))</f>
        <v>Low</v>
      </c>
    </row>
    <row r="7783" spans="1:27" x14ac:dyDescent="0.25">
      <c r="A7783">
        <v>7782</v>
      </c>
      <c r="B7783" t="s">
        <v>27</v>
      </c>
      <c r="C7783" t="s">
        <v>44</v>
      </c>
      <c r="D7783" t="s">
        <v>29</v>
      </c>
      <c r="E7783" t="s">
        <v>30</v>
      </c>
      <c r="F7783" t="s">
        <v>36</v>
      </c>
      <c r="G7783">
        <v>3</v>
      </c>
      <c r="H7783">
        <v>927</v>
      </c>
      <c r="I7783">
        <v>64</v>
      </c>
      <c r="J7783">
        <v>18</v>
      </c>
      <c r="K7783">
        <v>17</v>
      </c>
      <c r="L7783" s="6">
        <v>3186901.69</v>
      </c>
      <c r="M7783">
        <v>11</v>
      </c>
      <c r="N7783" s="7">
        <f>[1]Settings!$B$3*K7783</f>
        <v>4.25</v>
      </c>
      <c r="O7783">
        <v>10</v>
      </c>
      <c r="P7783" s="8">
        <f t="shared" si="605"/>
        <v>3.5555555555555554</v>
      </c>
      <c r="Q7783" s="7">
        <f t="shared" si="606"/>
        <v>7.04</v>
      </c>
      <c r="R7783" s="8">
        <f t="shared" si="607"/>
        <v>1.0787486515641855</v>
      </c>
      <c r="S7783" s="8">
        <f t="shared" si="608"/>
        <v>2.3529411764705883</v>
      </c>
      <c r="T7783" s="9">
        <v>0.29872365885658902</v>
      </c>
      <c r="U7783">
        <v>23</v>
      </c>
      <c r="V7783" s="8">
        <f t="shared" si="609"/>
        <v>2.4811218985976269</v>
      </c>
      <c r="W7783">
        <f>IF(V7783&gt;=[1]Settings!$B$2,1,0)</f>
        <v>1</v>
      </c>
      <c r="X7783" s="9">
        <v>0.66555112600326505</v>
      </c>
      <c r="Y7783" t="s">
        <v>32</v>
      </c>
      <c r="Z7783">
        <f>IF(X7783&gt;=[1]Settings!$B$4,1,0)</f>
        <v>1</v>
      </c>
      <c r="AA7783" t="str">
        <f>IF(X7783&gt;=[1]Settings!$B$7,"Critical",IF(X7783&gt;=[1]Settings!$B$6,"High",IF(X7783&gt;=[1]Settings!$B$5,"Moderate","Low")))</f>
        <v>High</v>
      </c>
    </row>
    <row r="7784" spans="1:27" x14ac:dyDescent="0.25">
      <c r="A7784">
        <v>7783</v>
      </c>
      <c r="B7784" t="s">
        <v>27</v>
      </c>
      <c r="C7784" t="s">
        <v>33</v>
      </c>
      <c r="D7784" t="s">
        <v>34</v>
      </c>
      <c r="E7784" t="s">
        <v>42</v>
      </c>
      <c r="F7784" t="s">
        <v>31</v>
      </c>
      <c r="G7784">
        <v>3</v>
      </c>
      <c r="H7784">
        <v>187</v>
      </c>
      <c r="I7784">
        <v>40</v>
      </c>
      <c r="J7784">
        <v>3</v>
      </c>
      <c r="K7784">
        <v>4</v>
      </c>
      <c r="L7784" s="6">
        <v>112079.47</v>
      </c>
      <c r="M7784">
        <v>4</v>
      </c>
      <c r="N7784" s="7">
        <f>[1]Settings!$B$3*K7784</f>
        <v>1</v>
      </c>
      <c r="O7784">
        <v>1</v>
      </c>
      <c r="P7784" s="8">
        <f t="shared" si="605"/>
        <v>13.333333333333334</v>
      </c>
      <c r="Q7784" s="7">
        <f t="shared" si="606"/>
        <v>1.6</v>
      </c>
      <c r="R7784" s="8">
        <f t="shared" si="607"/>
        <v>0.53475935828877008</v>
      </c>
      <c r="S7784" s="8">
        <f t="shared" si="608"/>
        <v>1</v>
      </c>
      <c r="T7784" s="9">
        <v>0.50688884926199695</v>
      </c>
      <c r="U7784">
        <v>0</v>
      </c>
      <c r="V7784" s="8">
        <f t="shared" si="609"/>
        <v>0</v>
      </c>
      <c r="W7784">
        <f>IF(V7784&gt;=[1]Settings!$B$2,1,0)</f>
        <v>0</v>
      </c>
      <c r="X7784" s="9">
        <v>0.24557107686996499</v>
      </c>
      <c r="Y7784" t="s">
        <v>32</v>
      </c>
      <c r="Z7784">
        <f>IF(X7784&gt;=[1]Settings!$B$4,1,0)</f>
        <v>0</v>
      </c>
      <c r="AA7784" t="str">
        <f>IF(X7784&gt;=[1]Settings!$B$7,"Critical",IF(X7784&gt;=[1]Settings!$B$6,"High",IF(X7784&gt;=[1]Settings!$B$5,"Moderate","Low")))</f>
        <v>Low</v>
      </c>
    </row>
    <row r="7785" spans="1:27" x14ac:dyDescent="0.25">
      <c r="A7785">
        <v>7784</v>
      </c>
      <c r="B7785" t="s">
        <v>27</v>
      </c>
      <c r="C7785" t="s">
        <v>44</v>
      </c>
      <c r="D7785" t="s">
        <v>34</v>
      </c>
      <c r="E7785" t="s">
        <v>35</v>
      </c>
      <c r="F7785" t="s">
        <v>39</v>
      </c>
      <c r="G7785">
        <v>4</v>
      </c>
      <c r="H7785">
        <v>457</v>
      </c>
      <c r="I7785">
        <v>52</v>
      </c>
      <c r="J7785">
        <v>11</v>
      </c>
      <c r="K7785">
        <v>4</v>
      </c>
      <c r="L7785" s="6">
        <v>424623.56</v>
      </c>
      <c r="M7785">
        <v>4</v>
      </c>
      <c r="N7785" s="7">
        <f>[1]Settings!$B$3*K7785</f>
        <v>1</v>
      </c>
      <c r="O7785">
        <v>5</v>
      </c>
      <c r="P7785" s="8">
        <f t="shared" si="605"/>
        <v>4.7272727272727275</v>
      </c>
      <c r="Q7785" s="7">
        <f t="shared" si="606"/>
        <v>2.08</v>
      </c>
      <c r="R7785" s="8">
        <f t="shared" si="607"/>
        <v>1.0940919037199124</v>
      </c>
      <c r="S7785" s="8">
        <f t="shared" si="608"/>
        <v>5</v>
      </c>
      <c r="T7785" s="9">
        <v>0.67425759437252797</v>
      </c>
      <c r="U7785">
        <v>2</v>
      </c>
      <c r="V7785" s="8">
        <f t="shared" si="609"/>
        <v>0.43763676148796499</v>
      </c>
      <c r="W7785">
        <f>IF(V7785&gt;=[1]Settings!$B$2,1,0)</f>
        <v>0</v>
      </c>
      <c r="X7785" s="9">
        <v>0.196459636092186</v>
      </c>
      <c r="Y7785" t="s">
        <v>32</v>
      </c>
      <c r="Z7785">
        <f>IF(X7785&gt;=[1]Settings!$B$4,1,0)</f>
        <v>0</v>
      </c>
      <c r="AA7785" t="str">
        <f>IF(X7785&gt;=[1]Settings!$B$7,"Critical",IF(X7785&gt;=[1]Settings!$B$6,"High",IF(X7785&gt;=[1]Settings!$B$5,"Moderate","Low")))</f>
        <v>Low</v>
      </c>
    </row>
    <row r="7786" spans="1:27" x14ac:dyDescent="0.25">
      <c r="A7786">
        <v>7785</v>
      </c>
      <c r="B7786" t="s">
        <v>27</v>
      </c>
      <c r="C7786" t="s">
        <v>44</v>
      </c>
      <c r="D7786" t="s">
        <v>34</v>
      </c>
      <c r="E7786" t="s">
        <v>42</v>
      </c>
      <c r="F7786" t="s">
        <v>36</v>
      </c>
      <c r="G7786">
        <v>3</v>
      </c>
      <c r="H7786">
        <v>616</v>
      </c>
      <c r="I7786">
        <v>70</v>
      </c>
      <c r="J7786">
        <v>9</v>
      </c>
      <c r="K7786">
        <v>7</v>
      </c>
      <c r="L7786" s="6">
        <v>631729.68000000005</v>
      </c>
      <c r="M7786">
        <v>10</v>
      </c>
      <c r="N7786" s="7">
        <f>[1]Settings!$B$3*K7786</f>
        <v>1.75</v>
      </c>
      <c r="O7786">
        <v>3</v>
      </c>
      <c r="P7786" s="8">
        <f t="shared" si="605"/>
        <v>7.7777777777777777</v>
      </c>
      <c r="Q7786" s="7">
        <f t="shared" si="606"/>
        <v>7</v>
      </c>
      <c r="R7786" s="8">
        <f t="shared" si="607"/>
        <v>0.48701298701298701</v>
      </c>
      <c r="S7786" s="8">
        <f t="shared" si="608"/>
        <v>1.7142857142857142</v>
      </c>
      <c r="T7786" s="9">
        <v>0.35870553732740401</v>
      </c>
      <c r="U7786">
        <v>12</v>
      </c>
      <c r="V7786" s="8">
        <f t="shared" si="609"/>
        <v>1.948051948051948</v>
      </c>
      <c r="W7786">
        <f>IF(V7786&gt;=[1]Settings!$B$2,1,0)</f>
        <v>0</v>
      </c>
      <c r="X7786" s="9">
        <v>0.25825455784797702</v>
      </c>
      <c r="Y7786" t="s">
        <v>32</v>
      </c>
      <c r="Z7786">
        <f>IF(X7786&gt;=[1]Settings!$B$4,1,0)</f>
        <v>0</v>
      </c>
      <c r="AA7786" t="str">
        <f>IF(X7786&gt;=[1]Settings!$B$7,"Critical",IF(X7786&gt;=[1]Settings!$B$6,"High",IF(X7786&gt;=[1]Settings!$B$5,"Moderate","Low")))</f>
        <v>Low</v>
      </c>
    </row>
    <row r="7787" spans="1:27" x14ac:dyDescent="0.25">
      <c r="A7787">
        <v>7786</v>
      </c>
      <c r="B7787" t="s">
        <v>27</v>
      </c>
      <c r="C7787" t="s">
        <v>40</v>
      </c>
      <c r="D7787" t="s">
        <v>34</v>
      </c>
      <c r="E7787" t="s">
        <v>42</v>
      </c>
      <c r="F7787" t="s">
        <v>36</v>
      </c>
      <c r="G7787">
        <v>3</v>
      </c>
      <c r="H7787">
        <v>273</v>
      </c>
      <c r="I7787">
        <v>26</v>
      </c>
      <c r="J7787">
        <v>10</v>
      </c>
      <c r="K7787">
        <v>4</v>
      </c>
      <c r="L7787" s="6">
        <v>355159.14</v>
      </c>
      <c r="M7787">
        <v>7</v>
      </c>
      <c r="N7787" s="7">
        <f>[1]Settings!$B$3*K7787</f>
        <v>1</v>
      </c>
      <c r="O7787">
        <v>0</v>
      </c>
      <c r="P7787" s="8">
        <f t="shared" si="605"/>
        <v>2.6</v>
      </c>
      <c r="Q7787" s="7">
        <f t="shared" si="606"/>
        <v>1.82</v>
      </c>
      <c r="R7787" s="8">
        <f t="shared" si="607"/>
        <v>0</v>
      </c>
      <c r="S7787" s="8">
        <f t="shared" si="608"/>
        <v>0</v>
      </c>
      <c r="T7787" s="9">
        <v>0.57029776712031399</v>
      </c>
      <c r="U7787">
        <v>1</v>
      </c>
      <c r="V7787" s="8">
        <f t="shared" si="609"/>
        <v>0.36630036630036628</v>
      </c>
      <c r="W7787">
        <f>IF(V7787&gt;=[1]Settings!$B$2,1,0)</f>
        <v>0</v>
      </c>
      <c r="X7787" s="9">
        <v>4.2843863368034397E-2</v>
      </c>
      <c r="Y7787" t="s">
        <v>32</v>
      </c>
      <c r="Z7787">
        <f>IF(X7787&gt;=[1]Settings!$B$4,1,0)</f>
        <v>0</v>
      </c>
      <c r="AA7787" t="str">
        <f>IF(X7787&gt;=[1]Settings!$B$7,"Critical",IF(X7787&gt;=[1]Settings!$B$6,"High",IF(X7787&gt;=[1]Settings!$B$5,"Moderate","Low")))</f>
        <v>Low</v>
      </c>
    </row>
    <row r="7788" spans="1:27" x14ac:dyDescent="0.25">
      <c r="A7788">
        <v>7787</v>
      </c>
      <c r="B7788" t="s">
        <v>41</v>
      </c>
      <c r="C7788" t="s">
        <v>37</v>
      </c>
      <c r="D7788" t="s">
        <v>30</v>
      </c>
      <c r="E7788" t="s">
        <v>42</v>
      </c>
      <c r="F7788" t="s">
        <v>39</v>
      </c>
      <c r="G7788">
        <v>5</v>
      </c>
      <c r="H7788">
        <v>254</v>
      </c>
      <c r="I7788">
        <v>30</v>
      </c>
      <c r="J7788">
        <v>10</v>
      </c>
      <c r="K7788">
        <v>4</v>
      </c>
      <c r="L7788" s="6">
        <v>396768.37</v>
      </c>
      <c r="M7788">
        <v>20</v>
      </c>
      <c r="N7788" s="7">
        <f>[1]Settings!$B$3*K7788</f>
        <v>1</v>
      </c>
      <c r="O7788">
        <v>0</v>
      </c>
      <c r="P7788" s="8">
        <f t="shared" si="605"/>
        <v>3</v>
      </c>
      <c r="Q7788" s="7">
        <f t="shared" si="606"/>
        <v>6</v>
      </c>
      <c r="R7788" s="8">
        <f t="shared" si="607"/>
        <v>0</v>
      </c>
      <c r="S7788" s="8">
        <f t="shared" si="608"/>
        <v>0</v>
      </c>
      <c r="T7788" s="9">
        <v>0.115297619796144</v>
      </c>
      <c r="U7788">
        <v>0</v>
      </c>
      <c r="V7788" s="8">
        <f t="shared" si="609"/>
        <v>0</v>
      </c>
      <c r="W7788">
        <f>IF(V7788&gt;=[1]Settings!$B$2,1,0)</f>
        <v>0</v>
      </c>
      <c r="X7788" s="9">
        <v>1.01850340142846E-2</v>
      </c>
      <c r="Y7788" t="s">
        <v>43</v>
      </c>
      <c r="Z7788">
        <f>IF(X7788&gt;=[1]Settings!$B$4,1,0)</f>
        <v>0</v>
      </c>
      <c r="AA7788" t="str">
        <f>IF(X7788&gt;=[1]Settings!$B$7,"Critical",IF(X7788&gt;=[1]Settings!$B$6,"High",IF(X7788&gt;=[1]Settings!$B$5,"Moderate","Low")))</f>
        <v>Low</v>
      </c>
    </row>
    <row r="7789" spans="1:27" x14ac:dyDescent="0.25">
      <c r="A7789">
        <v>7788</v>
      </c>
      <c r="B7789" t="s">
        <v>27</v>
      </c>
      <c r="C7789" t="s">
        <v>28</v>
      </c>
      <c r="D7789" t="s">
        <v>34</v>
      </c>
      <c r="E7789" t="s">
        <v>30</v>
      </c>
      <c r="F7789" t="s">
        <v>31</v>
      </c>
      <c r="G7789">
        <v>2</v>
      </c>
      <c r="H7789">
        <v>452</v>
      </c>
      <c r="I7789">
        <v>50</v>
      </c>
      <c r="J7789">
        <v>7</v>
      </c>
      <c r="K7789">
        <v>7</v>
      </c>
      <c r="L7789" s="6">
        <v>435480.24</v>
      </c>
      <c r="M7789">
        <v>10</v>
      </c>
      <c r="N7789" s="7">
        <f>[1]Settings!$B$3*K7789</f>
        <v>1.75</v>
      </c>
      <c r="O7789">
        <v>4</v>
      </c>
      <c r="P7789" s="8">
        <f t="shared" si="605"/>
        <v>7.1428571428571432</v>
      </c>
      <c r="Q7789" s="7">
        <f t="shared" si="606"/>
        <v>5</v>
      </c>
      <c r="R7789" s="8">
        <f t="shared" si="607"/>
        <v>0.88495575221238942</v>
      </c>
      <c r="S7789" s="8">
        <f t="shared" si="608"/>
        <v>2.2857142857142856</v>
      </c>
      <c r="T7789" s="9">
        <v>0.52376093091604103</v>
      </c>
      <c r="U7789">
        <v>10</v>
      </c>
      <c r="V7789" s="8">
        <f t="shared" si="609"/>
        <v>2.2123893805309733</v>
      </c>
      <c r="W7789">
        <f>IF(V7789&gt;=[1]Settings!$B$2,1,0)</f>
        <v>1</v>
      </c>
      <c r="X7789" s="9">
        <v>0.40380957722663902</v>
      </c>
      <c r="Y7789" t="s">
        <v>32</v>
      </c>
      <c r="Z7789">
        <f>IF(X7789&gt;=[1]Settings!$B$4,1,0)</f>
        <v>0</v>
      </c>
      <c r="AA7789" t="str">
        <f>IF(X7789&gt;=[1]Settings!$B$7,"Critical",IF(X7789&gt;=[1]Settings!$B$6,"High",IF(X7789&gt;=[1]Settings!$B$5,"Moderate","Low")))</f>
        <v>Moderate</v>
      </c>
    </row>
    <row r="7790" spans="1:27" x14ac:dyDescent="0.25">
      <c r="A7790">
        <v>7789</v>
      </c>
      <c r="B7790" t="s">
        <v>27</v>
      </c>
      <c r="C7790" t="s">
        <v>33</v>
      </c>
      <c r="D7790" t="s">
        <v>29</v>
      </c>
      <c r="E7790" t="s">
        <v>35</v>
      </c>
      <c r="F7790" t="s">
        <v>36</v>
      </c>
      <c r="G7790">
        <v>4</v>
      </c>
      <c r="H7790">
        <v>777</v>
      </c>
      <c r="I7790">
        <v>63</v>
      </c>
      <c r="J7790">
        <v>25</v>
      </c>
      <c r="K7790">
        <v>13</v>
      </c>
      <c r="L7790" s="6">
        <v>3640803.75</v>
      </c>
      <c r="M7790">
        <v>16</v>
      </c>
      <c r="N7790" s="7">
        <f>[1]Settings!$B$3*K7790</f>
        <v>3.25</v>
      </c>
      <c r="O7790">
        <v>6</v>
      </c>
      <c r="P7790" s="8">
        <f t="shared" si="605"/>
        <v>2.52</v>
      </c>
      <c r="Q7790" s="7">
        <f t="shared" si="606"/>
        <v>10.08</v>
      </c>
      <c r="R7790" s="8">
        <f t="shared" si="607"/>
        <v>0.77220077220077221</v>
      </c>
      <c r="S7790" s="8">
        <f t="shared" si="608"/>
        <v>1.8461538461538463</v>
      </c>
      <c r="T7790" s="9">
        <v>0.24471342133983501</v>
      </c>
      <c r="U7790">
        <v>14</v>
      </c>
      <c r="V7790" s="8">
        <f t="shared" si="609"/>
        <v>1.8018018018018018</v>
      </c>
      <c r="W7790">
        <f>IF(V7790&gt;=[1]Settings!$B$2,1,0)</f>
        <v>0</v>
      </c>
      <c r="X7790" s="9">
        <v>0.326952964067459</v>
      </c>
      <c r="Y7790" t="s">
        <v>32</v>
      </c>
      <c r="Z7790">
        <f>IF(X7790&gt;=[1]Settings!$B$4,1,0)</f>
        <v>0</v>
      </c>
      <c r="AA7790" t="str">
        <f>IF(X7790&gt;=[1]Settings!$B$7,"Critical",IF(X7790&gt;=[1]Settings!$B$6,"High",IF(X7790&gt;=[1]Settings!$B$5,"Moderate","Low")))</f>
        <v>Moderate</v>
      </c>
    </row>
    <row r="7791" spans="1:27" x14ac:dyDescent="0.25">
      <c r="A7791">
        <v>7790</v>
      </c>
      <c r="B7791" t="s">
        <v>41</v>
      </c>
      <c r="C7791" t="s">
        <v>44</v>
      </c>
      <c r="D7791" t="s">
        <v>29</v>
      </c>
      <c r="E7791" t="s">
        <v>30</v>
      </c>
      <c r="F7791" t="s">
        <v>39</v>
      </c>
      <c r="G7791">
        <v>3</v>
      </c>
      <c r="H7791">
        <v>553</v>
      </c>
      <c r="I7791">
        <v>82</v>
      </c>
      <c r="J7791">
        <v>13</v>
      </c>
      <c r="K7791">
        <v>11</v>
      </c>
      <c r="L7791" s="6">
        <v>1143195.28</v>
      </c>
      <c r="M7791">
        <v>8</v>
      </c>
      <c r="N7791" s="7">
        <f>[1]Settings!$B$3*K7791</f>
        <v>2.75</v>
      </c>
      <c r="O7791">
        <v>3</v>
      </c>
      <c r="P7791" s="8">
        <f t="shared" si="605"/>
        <v>6.3076923076923075</v>
      </c>
      <c r="Q7791" s="7">
        <f t="shared" si="606"/>
        <v>6.56</v>
      </c>
      <c r="R7791" s="8">
        <f t="shared" si="607"/>
        <v>0.54249547920433994</v>
      </c>
      <c r="S7791" s="8">
        <f t="shared" si="608"/>
        <v>1.0909090909090908</v>
      </c>
      <c r="T7791" s="9">
        <v>0.23954415602349799</v>
      </c>
      <c r="U7791">
        <v>3</v>
      </c>
      <c r="V7791" s="8">
        <f t="shared" si="609"/>
        <v>0.54249547920433994</v>
      </c>
      <c r="W7791">
        <f>IF(V7791&gt;=[1]Settings!$B$2,1,0)</f>
        <v>0</v>
      </c>
      <c r="X7791" s="9">
        <v>0.23287305235862699</v>
      </c>
      <c r="Y7791" t="s">
        <v>43</v>
      </c>
      <c r="Z7791">
        <f>IF(X7791&gt;=[1]Settings!$B$4,1,0)</f>
        <v>0</v>
      </c>
      <c r="AA7791" t="str">
        <f>IF(X7791&gt;=[1]Settings!$B$7,"Critical",IF(X7791&gt;=[1]Settings!$B$6,"High",IF(X7791&gt;=[1]Settings!$B$5,"Moderate","Low")))</f>
        <v>Low</v>
      </c>
    </row>
    <row r="7792" spans="1:27" x14ac:dyDescent="0.25">
      <c r="A7792">
        <v>7791</v>
      </c>
      <c r="B7792" t="s">
        <v>27</v>
      </c>
      <c r="C7792" t="s">
        <v>37</v>
      </c>
      <c r="D7792" t="s">
        <v>30</v>
      </c>
      <c r="E7792" t="s">
        <v>30</v>
      </c>
      <c r="F7792" t="s">
        <v>36</v>
      </c>
      <c r="G7792">
        <v>3</v>
      </c>
      <c r="H7792">
        <v>1053</v>
      </c>
      <c r="I7792">
        <v>90</v>
      </c>
      <c r="J7792">
        <v>15</v>
      </c>
      <c r="K7792">
        <v>22</v>
      </c>
      <c r="L7792" s="6">
        <v>2641901.44</v>
      </c>
      <c r="M7792">
        <v>13</v>
      </c>
      <c r="N7792" s="7">
        <f>[1]Settings!$B$3*K7792</f>
        <v>5.5</v>
      </c>
      <c r="O7792">
        <v>31</v>
      </c>
      <c r="P7792" s="8">
        <f t="shared" si="605"/>
        <v>6</v>
      </c>
      <c r="Q7792" s="7">
        <f t="shared" si="606"/>
        <v>11.7</v>
      </c>
      <c r="R7792" s="8">
        <f t="shared" si="607"/>
        <v>2.9439696106362772</v>
      </c>
      <c r="S7792" s="8">
        <f t="shared" si="608"/>
        <v>5.6363636363636367</v>
      </c>
      <c r="T7792" s="9">
        <v>0.56978227590323405</v>
      </c>
      <c r="U7792">
        <v>45</v>
      </c>
      <c r="V7792" s="8">
        <f t="shared" si="609"/>
        <v>4.2735042735042734</v>
      </c>
      <c r="W7792">
        <f>IF(V7792&gt;=[1]Settings!$B$2,1,0)</f>
        <v>1</v>
      </c>
      <c r="X7792" s="9">
        <v>0.96851593255996704</v>
      </c>
      <c r="Y7792" t="s">
        <v>32</v>
      </c>
      <c r="Z7792">
        <f>IF(X7792&gt;=[1]Settings!$B$4,1,0)</f>
        <v>1</v>
      </c>
      <c r="AA7792" t="str">
        <f>IF(X7792&gt;=[1]Settings!$B$7,"Critical",IF(X7792&gt;=[1]Settings!$B$6,"High",IF(X7792&gt;=[1]Settings!$B$5,"Moderate","Low")))</f>
        <v>Critical</v>
      </c>
    </row>
    <row r="7793" spans="1:27" x14ac:dyDescent="0.25">
      <c r="A7793">
        <v>7792</v>
      </c>
      <c r="B7793" t="s">
        <v>41</v>
      </c>
      <c r="C7793" t="s">
        <v>33</v>
      </c>
      <c r="D7793" t="s">
        <v>29</v>
      </c>
      <c r="E7793" t="s">
        <v>35</v>
      </c>
      <c r="F7793" t="s">
        <v>36</v>
      </c>
      <c r="G7793">
        <v>4</v>
      </c>
      <c r="H7793">
        <v>686</v>
      </c>
      <c r="I7793">
        <v>73</v>
      </c>
      <c r="J7793">
        <v>12</v>
      </c>
      <c r="K7793">
        <v>7</v>
      </c>
      <c r="L7793" s="6">
        <v>716846.29</v>
      </c>
      <c r="M7793">
        <v>5</v>
      </c>
      <c r="N7793" s="7">
        <f>[1]Settings!$B$3*K7793</f>
        <v>1.75</v>
      </c>
      <c r="O7793">
        <v>6</v>
      </c>
      <c r="P7793" s="8">
        <f t="shared" si="605"/>
        <v>6.083333333333333</v>
      </c>
      <c r="Q7793" s="7">
        <f t="shared" si="606"/>
        <v>3.65</v>
      </c>
      <c r="R7793" s="8">
        <f t="shared" si="607"/>
        <v>0.87463556851311952</v>
      </c>
      <c r="S7793" s="8">
        <f t="shared" si="608"/>
        <v>3.4285714285714284</v>
      </c>
      <c r="T7793" s="9">
        <v>0.49120300715227899</v>
      </c>
      <c r="U7793">
        <v>21</v>
      </c>
      <c r="V7793" s="8">
        <f t="shared" si="609"/>
        <v>3.0612244897959182</v>
      </c>
      <c r="W7793">
        <f>IF(V7793&gt;=[1]Settings!$B$2,1,0)</f>
        <v>1</v>
      </c>
      <c r="X7793" s="9">
        <v>0.34653279185295099</v>
      </c>
      <c r="Y7793" t="s">
        <v>43</v>
      </c>
      <c r="Z7793">
        <f>IF(X7793&gt;=[1]Settings!$B$4,1,0)</f>
        <v>0</v>
      </c>
      <c r="AA7793" t="str">
        <f>IF(X7793&gt;=[1]Settings!$B$7,"Critical",IF(X7793&gt;=[1]Settings!$B$6,"High",IF(X7793&gt;=[1]Settings!$B$5,"Moderate","Low")))</f>
        <v>Moderate</v>
      </c>
    </row>
    <row r="7794" spans="1:27" x14ac:dyDescent="0.25">
      <c r="A7794">
        <v>7793</v>
      </c>
      <c r="B7794" t="s">
        <v>27</v>
      </c>
      <c r="C7794" t="s">
        <v>38</v>
      </c>
      <c r="D7794" t="s">
        <v>30</v>
      </c>
      <c r="E7794" t="s">
        <v>30</v>
      </c>
      <c r="F7794" t="s">
        <v>39</v>
      </c>
      <c r="G7794">
        <v>5</v>
      </c>
      <c r="H7794">
        <v>404</v>
      </c>
      <c r="I7794">
        <v>42</v>
      </c>
      <c r="J7794">
        <v>8</v>
      </c>
      <c r="K7794">
        <v>6</v>
      </c>
      <c r="L7794" s="6">
        <v>359188.32</v>
      </c>
      <c r="M7794">
        <v>4</v>
      </c>
      <c r="N7794" s="7">
        <f>[1]Settings!$B$3*K7794</f>
        <v>1.5</v>
      </c>
      <c r="O7794">
        <v>1</v>
      </c>
      <c r="P7794" s="8">
        <f t="shared" si="605"/>
        <v>5.25</v>
      </c>
      <c r="Q7794" s="7">
        <f t="shared" si="606"/>
        <v>1.68</v>
      </c>
      <c r="R7794" s="8">
        <f t="shared" si="607"/>
        <v>0.24752475247524752</v>
      </c>
      <c r="S7794" s="8">
        <f t="shared" si="608"/>
        <v>0.66666666666666663</v>
      </c>
      <c r="T7794" s="9">
        <v>0.42016844869353698</v>
      </c>
      <c r="U7794">
        <v>13</v>
      </c>
      <c r="V7794" s="8">
        <f t="shared" si="609"/>
        <v>3.217821782178218</v>
      </c>
      <c r="W7794">
        <f>IF(V7794&gt;=[1]Settings!$B$2,1,0)</f>
        <v>1</v>
      </c>
      <c r="X7794" s="9">
        <v>5.5182542651891701E-2</v>
      </c>
      <c r="Y7794" t="s">
        <v>32</v>
      </c>
      <c r="Z7794">
        <f>IF(X7794&gt;=[1]Settings!$B$4,1,0)</f>
        <v>0</v>
      </c>
      <c r="AA7794" t="str">
        <f>IF(X7794&gt;=[1]Settings!$B$7,"Critical",IF(X7794&gt;=[1]Settings!$B$6,"High",IF(X7794&gt;=[1]Settings!$B$5,"Moderate","Low")))</f>
        <v>Low</v>
      </c>
    </row>
    <row r="7795" spans="1:27" x14ac:dyDescent="0.25">
      <c r="A7795">
        <v>7794</v>
      </c>
      <c r="B7795" t="s">
        <v>27</v>
      </c>
      <c r="C7795" t="s">
        <v>44</v>
      </c>
      <c r="D7795" t="s">
        <v>29</v>
      </c>
      <c r="E7795" t="s">
        <v>30</v>
      </c>
      <c r="F7795" t="s">
        <v>39</v>
      </c>
      <c r="G7795">
        <v>3</v>
      </c>
      <c r="H7795">
        <v>608</v>
      </c>
      <c r="I7795">
        <v>52</v>
      </c>
      <c r="J7795">
        <v>9</v>
      </c>
      <c r="K7795">
        <v>6</v>
      </c>
      <c r="L7795" s="6">
        <v>382230.93</v>
      </c>
      <c r="M7795">
        <v>15</v>
      </c>
      <c r="N7795" s="7">
        <f>[1]Settings!$B$3*K7795</f>
        <v>1.5</v>
      </c>
      <c r="O7795">
        <v>2</v>
      </c>
      <c r="P7795" s="8">
        <f t="shared" si="605"/>
        <v>5.7777777777777777</v>
      </c>
      <c r="Q7795" s="7">
        <f t="shared" si="606"/>
        <v>7.8</v>
      </c>
      <c r="R7795" s="8">
        <f t="shared" si="607"/>
        <v>0.32894736842105265</v>
      </c>
      <c r="S7795" s="8">
        <f t="shared" si="608"/>
        <v>1.3333333333333333</v>
      </c>
      <c r="T7795" s="9">
        <v>0.29791162697440399</v>
      </c>
      <c r="U7795">
        <v>2</v>
      </c>
      <c r="V7795" s="8">
        <f t="shared" si="609"/>
        <v>0.32894736842105265</v>
      </c>
      <c r="W7795">
        <f>IF(V7795&gt;=[1]Settings!$B$2,1,0)</f>
        <v>0</v>
      </c>
      <c r="X7795" s="9">
        <v>4.44900281727314E-2</v>
      </c>
      <c r="Y7795" t="s">
        <v>32</v>
      </c>
      <c r="Z7795">
        <f>IF(X7795&gt;=[1]Settings!$B$4,1,0)</f>
        <v>0</v>
      </c>
      <c r="AA7795" t="str">
        <f>IF(X7795&gt;=[1]Settings!$B$7,"Critical",IF(X7795&gt;=[1]Settings!$B$6,"High",IF(X7795&gt;=[1]Settings!$B$5,"Moderate","Low")))</f>
        <v>Low</v>
      </c>
    </row>
    <row r="7796" spans="1:27" x14ac:dyDescent="0.25">
      <c r="A7796">
        <v>7795</v>
      </c>
      <c r="B7796" t="s">
        <v>27</v>
      </c>
      <c r="C7796" t="s">
        <v>37</v>
      </c>
      <c r="D7796" t="s">
        <v>34</v>
      </c>
      <c r="E7796" t="s">
        <v>30</v>
      </c>
      <c r="F7796" t="s">
        <v>39</v>
      </c>
      <c r="G7796">
        <v>4</v>
      </c>
      <c r="H7796">
        <v>102</v>
      </c>
      <c r="I7796">
        <v>30</v>
      </c>
      <c r="J7796">
        <v>3</v>
      </c>
      <c r="K7796">
        <v>4</v>
      </c>
      <c r="L7796" s="6">
        <v>104792.83</v>
      </c>
      <c r="M7796">
        <v>6</v>
      </c>
      <c r="N7796" s="7">
        <f>[1]Settings!$B$3*K7796</f>
        <v>1</v>
      </c>
      <c r="O7796">
        <v>2</v>
      </c>
      <c r="P7796" s="8">
        <f t="shared" si="605"/>
        <v>10</v>
      </c>
      <c r="Q7796" s="7">
        <f t="shared" si="606"/>
        <v>1.8</v>
      </c>
      <c r="R7796" s="8">
        <f t="shared" si="607"/>
        <v>1.9607843137254901</v>
      </c>
      <c r="S7796" s="8">
        <f t="shared" si="608"/>
        <v>2</v>
      </c>
      <c r="T7796" s="9">
        <v>0.29449400824133198</v>
      </c>
      <c r="U7796">
        <v>0</v>
      </c>
      <c r="V7796" s="8">
        <f t="shared" si="609"/>
        <v>0</v>
      </c>
      <c r="W7796">
        <f>IF(V7796&gt;=[1]Settings!$B$2,1,0)</f>
        <v>0</v>
      </c>
      <c r="X7796" s="9">
        <v>0.14174319803714799</v>
      </c>
      <c r="Y7796" t="s">
        <v>32</v>
      </c>
      <c r="Z7796">
        <f>IF(X7796&gt;=[1]Settings!$B$4,1,0)</f>
        <v>0</v>
      </c>
      <c r="AA7796" t="str">
        <f>IF(X7796&gt;=[1]Settings!$B$7,"Critical",IF(X7796&gt;=[1]Settings!$B$6,"High",IF(X7796&gt;=[1]Settings!$B$5,"Moderate","Low")))</f>
        <v>Low</v>
      </c>
    </row>
    <row r="7797" spans="1:27" x14ac:dyDescent="0.25">
      <c r="A7797">
        <v>7796</v>
      </c>
      <c r="B7797" t="s">
        <v>41</v>
      </c>
      <c r="C7797" t="s">
        <v>37</v>
      </c>
      <c r="D7797" t="s">
        <v>29</v>
      </c>
      <c r="E7797" t="s">
        <v>42</v>
      </c>
      <c r="F7797" t="s">
        <v>31</v>
      </c>
      <c r="G7797">
        <v>2</v>
      </c>
      <c r="H7797">
        <v>457</v>
      </c>
      <c r="I7797">
        <v>55</v>
      </c>
      <c r="J7797">
        <v>9</v>
      </c>
      <c r="K7797">
        <v>4</v>
      </c>
      <c r="L7797" s="6">
        <v>413799.84</v>
      </c>
      <c r="M7797">
        <v>20</v>
      </c>
      <c r="N7797" s="7">
        <f>[1]Settings!$B$3*K7797</f>
        <v>1</v>
      </c>
      <c r="O7797">
        <v>3</v>
      </c>
      <c r="P7797" s="8">
        <f t="shared" si="605"/>
        <v>6.1111111111111107</v>
      </c>
      <c r="Q7797" s="7">
        <f t="shared" si="606"/>
        <v>11</v>
      </c>
      <c r="R7797" s="8">
        <f t="shared" si="607"/>
        <v>0.65645514223194745</v>
      </c>
      <c r="S7797" s="8">
        <f t="shared" si="608"/>
        <v>3</v>
      </c>
      <c r="T7797" s="9">
        <v>0.53090305512827696</v>
      </c>
      <c r="U7797">
        <v>6</v>
      </c>
      <c r="V7797" s="8">
        <f t="shared" si="609"/>
        <v>1.3129102844638949</v>
      </c>
      <c r="W7797">
        <f>IF(V7797&gt;=[1]Settings!$B$2,1,0)</f>
        <v>0</v>
      </c>
      <c r="X7797" s="9">
        <v>9.8230160772800501E-2</v>
      </c>
      <c r="Y7797" t="s">
        <v>43</v>
      </c>
      <c r="Z7797">
        <f>IF(X7797&gt;=[1]Settings!$B$4,1,0)</f>
        <v>0</v>
      </c>
      <c r="AA7797" t="str">
        <f>IF(X7797&gt;=[1]Settings!$B$7,"Critical",IF(X7797&gt;=[1]Settings!$B$6,"High",IF(X7797&gt;=[1]Settings!$B$5,"Moderate","Low")))</f>
        <v>Low</v>
      </c>
    </row>
    <row r="7798" spans="1:27" x14ac:dyDescent="0.25">
      <c r="A7798">
        <v>7797</v>
      </c>
      <c r="B7798" t="s">
        <v>27</v>
      </c>
      <c r="C7798" t="s">
        <v>44</v>
      </c>
      <c r="D7798" t="s">
        <v>34</v>
      </c>
      <c r="E7798" t="s">
        <v>30</v>
      </c>
      <c r="F7798" t="s">
        <v>39</v>
      </c>
      <c r="G7798">
        <v>4</v>
      </c>
      <c r="H7798">
        <v>98</v>
      </c>
      <c r="I7798">
        <v>45</v>
      </c>
      <c r="J7798">
        <v>6</v>
      </c>
      <c r="K7798">
        <v>7</v>
      </c>
      <c r="L7798" s="6">
        <v>399466.32</v>
      </c>
      <c r="M7798">
        <v>9</v>
      </c>
      <c r="N7798" s="7">
        <f>[1]Settings!$B$3*K7798</f>
        <v>1.75</v>
      </c>
      <c r="O7798">
        <v>0</v>
      </c>
      <c r="P7798" s="8">
        <f t="shared" si="605"/>
        <v>7.5</v>
      </c>
      <c r="Q7798" s="7">
        <f t="shared" si="606"/>
        <v>4.05</v>
      </c>
      <c r="R7798" s="8">
        <f t="shared" si="607"/>
        <v>0</v>
      </c>
      <c r="S7798" s="8">
        <f t="shared" si="608"/>
        <v>0</v>
      </c>
      <c r="T7798" s="9">
        <v>0.19994398779952999</v>
      </c>
      <c r="U7798">
        <v>1</v>
      </c>
      <c r="V7798" s="8">
        <f t="shared" si="609"/>
        <v>1.0204081632653061</v>
      </c>
      <c r="W7798">
        <f>IF(V7798&gt;=[1]Settings!$B$2,1,0)</f>
        <v>0</v>
      </c>
      <c r="X7798" s="9">
        <v>8.4296509623527499E-2</v>
      </c>
      <c r="Y7798" t="s">
        <v>32</v>
      </c>
      <c r="Z7798">
        <f>IF(X7798&gt;=[1]Settings!$B$4,1,0)</f>
        <v>0</v>
      </c>
      <c r="AA7798" t="str">
        <f>IF(X7798&gt;=[1]Settings!$B$7,"Critical",IF(X7798&gt;=[1]Settings!$B$6,"High",IF(X7798&gt;=[1]Settings!$B$5,"Moderate","Low")))</f>
        <v>Low</v>
      </c>
    </row>
    <row r="7799" spans="1:27" x14ac:dyDescent="0.25">
      <c r="A7799">
        <v>7798</v>
      </c>
      <c r="B7799" t="s">
        <v>41</v>
      </c>
      <c r="C7799" t="s">
        <v>28</v>
      </c>
      <c r="D7799" t="s">
        <v>34</v>
      </c>
      <c r="E7799" t="s">
        <v>30</v>
      </c>
      <c r="F7799" t="s">
        <v>36</v>
      </c>
      <c r="G7799">
        <v>4</v>
      </c>
      <c r="H7799">
        <v>477</v>
      </c>
      <c r="I7799">
        <v>57</v>
      </c>
      <c r="J7799">
        <v>11</v>
      </c>
      <c r="K7799">
        <v>10</v>
      </c>
      <c r="L7799" s="6">
        <v>1024274.19</v>
      </c>
      <c r="M7799">
        <v>14</v>
      </c>
      <c r="N7799" s="7">
        <f>[1]Settings!$B$3*K7799</f>
        <v>2.5</v>
      </c>
      <c r="O7799">
        <v>2</v>
      </c>
      <c r="P7799" s="8">
        <f t="shared" si="605"/>
        <v>5.1818181818181817</v>
      </c>
      <c r="Q7799" s="7">
        <f t="shared" si="606"/>
        <v>7.98</v>
      </c>
      <c r="R7799" s="8">
        <f t="shared" si="607"/>
        <v>0.41928721174004191</v>
      </c>
      <c r="S7799" s="8">
        <f t="shared" si="608"/>
        <v>0.8</v>
      </c>
      <c r="T7799" s="9">
        <v>0.26559209716552601</v>
      </c>
      <c r="U7799">
        <v>2</v>
      </c>
      <c r="V7799" s="8">
        <f t="shared" si="609"/>
        <v>0.41928721174004191</v>
      </c>
      <c r="W7799">
        <f>IF(V7799&gt;=[1]Settings!$B$2,1,0)</f>
        <v>0</v>
      </c>
      <c r="X7799" s="9">
        <v>0.246495425701141</v>
      </c>
      <c r="Y7799" t="s">
        <v>43</v>
      </c>
      <c r="Z7799">
        <f>IF(X7799&gt;=[1]Settings!$B$4,1,0)</f>
        <v>0</v>
      </c>
      <c r="AA7799" t="str">
        <f>IF(X7799&gt;=[1]Settings!$B$7,"Critical",IF(X7799&gt;=[1]Settings!$B$6,"High",IF(X7799&gt;=[1]Settings!$B$5,"Moderate","Low")))</f>
        <v>Low</v>
      </c>
    </row>
    <row r="7800" spans="1:27" x14ac:dyDescent="0.25">
      <c r="A7800">
        <v>7799</v>
      </c>
      <c r="B7800" t="s">
        <v>27</v>
      </c>
      <c r="C7800" t="s">
        <v>44</v>
      </c>
      <c r="D7800" t="s">
        <v>29</v>
      </c>
      <c r="E7800" t="s">
        <v>30</v>
      </c>
      <c r="F7800" t="s">
        <v>36</v>
      </c>
      <c r="G7800">
        <v>4</v>
      </c>
      <c r="H7800">
        <v>592</v>
      </c>
      <c r="I7800">
        <v>55</v>
      </c>
      <c r="J7800">
        <v>11</v>
      </c>
      <c r="K7800">
        <v>16</v>
      </c>
      <c r="L7800" s="6">
        <v>1499515.07</v>
      </c>
      <c r="M7800">
        <v>2</v>
      </c>
      <c r="N7800" s="7">
        <f>[1]Settings!$B$3*K7800</f>
        <v>4</v>
      </c>
      <c r="O7800">
        <v>5</v>
      </c>
      <c r="P7800" s="8">
        <f t="shared" si="605"/>
        <v>5</v>
      </c>
      <c r="Q7800" s="7">
        <f t="shared" si="606"/>
        <v>1.1000000000000001</v>
      </c>
      <c r="R7800" s="8">
        <f t="shared" si="607"/>
        <v>0.84459459459459463</v>
      </c>
      <c r="S7800" s="8">
        <f t="shared" si="608"/>
        <v>1.25</v>
      </c>
      <c r="T7800" s="9">
        <v>0.12331706044358499</v>
      </c>
      <c r="U7800">
        <v>0</v>
      </c>
      <c r="V7800" s="8">
        <f t="shared" si="609"/>
        <v>0</v>
      </c>
      <c r="W7800">
        <f>IF(V7800&gt;=[1]Settings!$B$2,1,0)</f>
        <v>0</v>
      </c>
      <c r="X7800" s="9">
        <v>0.42822694778442399</v>
      </c>
      <c r="Y7800" t="s">
        <v>32</v>
      </c>
      <c r="Z7800">
        <f>IF(X7800&gt;=[1]Settings!$B$4,1,0)</f>
        <v>0</v>
      </c>
      <c r="AA7800" t="str">
        <f>IF(X7800&gt;=[1]Settings!$B$7,"Critical",IF(X7800&gt;=[1]Settings!$B$6,"High",IF(X7800&gt;=[1]Settings!$B$5,"Moderate","Low")))</f>
        <v>Moderate</v>
      </c>
    </row>
    <row r="7801" spans="1:27" x14ac:dyDescent="0.25">
      <c r="A7801">
        <v>7800</v>
      </c>
      <c r="B7801" t="s">
        <v>41</v>
      </c>
      <c r="C7801" t="s">
        <v>44</v>
      </c>
      <c r="D7801" t="s">
        <v>34</v>
      </c>
      <c r="E7801" t="s">
        <v>30</v>
      </c>
      <c r="F7801" t="s">
        <v>31</v>
      </c>
      <c r="G7801">
        <v>4</v>
      </c>
      <c r="H7801">
        <v>449</v>
      </c>
      <c r="I7801">
        <v>61</v>
      </c>
      <c r="J7801">
        <v>8</v>
      </c>
      <c r="K7801">
        <v>8</v>
      </c>
      <c r="L7801" s="6">
        <v>706076.65</v>
      </c>
      <c r="M7801">
        <v>9</v>
      </c>
      <c r="N7801" s="7">
        <f>[1]Settings!$B$3*K7801</f>
        <v>2</v>
      </c>
      <c r="O7801">
        <v>3</v>
      </c>
      <c r="P7801" s="8">
        <f t="shared" si="605"/>
        <v>7.625</v>
      </c>
      <c r="Q7801" s="7">
        <f t="shared" si="606"/>
        <v>5.49</v>
      </c>
      <c r="R7801" s="8">
        <f t="shared" si="607"/>
        <v>0.66815144766146994</v>
      </c>
      <c r="S7801" s="8">
        <f t="shared" si="608"/>
        <v>1.5</v>
      </c>
      <c r="T7801" s="9">
        <v>0.51819037896016895</v>
      </c>
      <c r="U7801">
        <v>3</v>
      </c>
      <c r="V7801" s="8">
        <f t="shared" si="609"/>
        <v>0.66815144766146994</v>
      </c>
      <c r="W7801">
        <f>IF(V7801&gt;=[1]Settings!$B$2,1,0)</f>
        <v>0</v>
      </c>
      <c r="X7801" s="9">
        <v>0.384390980005264</v>
      </c>
      <c r="Y7801" t="s">
        <v>43</v>
      </c>
      <c r="Z7801">
        <f>IF(X7801&gt;=[1]Settings!$B$4,1,0)</f>
        <v>0</v>
      </c>
      <c r="AA7801" t="str">
        <f>IF(X7801&gt;=[1]Settings!$B$7,"Critical",IF(X7801&gt;=[1]Settings!$B$6,"High",IF(X7801&gt;=[1]Settings!$B$5,"Moderate","Low")))</f>
        <v>Moderate</v>
      </c>
    </row>
    <row r="7802" spans="1:27" x14ac:dyDescent="0.25">
      <c r="A7802">
        <v>7801</v>
      </c>
      <c r="B7802" t="s">
        <v>27</v>
      </c>
      <c r="C7802" t="s">
        <v>38</v>
      </c>
      <c r="D7802" t="s">
        <v>34</v>
      </c>
      <c r="E7802" t="s">
        <v>30</v>
      </c>
      <c r="F7802" t="s">
        <v>36</v>
      </c>
      <c r="G7802">
        <v>4</v>
      </c>
      <c r="H7802">
        <v>455</v>
      </c>
      <c r="I7802">
        <v>50</v>
      </c>
      <c r="J7802">
        <v>14</v>
      </c>
      <c r="K7802">
        <v>7</v>
      </c>
      <c r="L7802" s="6">
        <v>694933.05</v>
      </c>
      <c r="M7802">
        <v>15</v>
      </c>
      <c r="N7802" s="7">
        <f>[1]Settings!$B$3*K7802</f>
        <v>1.75</v>
      </c>
      <c r="O7802">
        <v>4</v>
      </c>
      <c r="P7802" s="8">
        <f t="shared" si="605"/>
        <v>3.5714285714285716</v>
      </c>
      <c r="Q7802" s="7">
        <f t="shared" si="606"/>
        <v>7.5</v>
      </c>
      <c r="R7802" s="8">
        <f t="shared" si="607"/>
        <v>0.87912087912087911</v>
      </c>
      <c r="S7802" s="8">
        <f t="shared" si="608"/>
        <v>2.2857142857142856</v>
      </c>
      <c r="T7802" s="9">
        <v>0.59082822590260797</v>
      </c>
      <c r="U7802">
        <v>9</v>
      </c>
      <c r="V7802" s="8">
        <f t="shared" si="609"/>
        <v>1.9780219780219781</v>
      </c>
      <c r="W7802">
        <f>IF(V7802&gt;=[1]Settings!$B$2,1,0)</f>
        <v>0</v>
      </c>
      <c r="X7802" s="9">
        <v>0.24521254003047899</v>
      </c>
      <c r="Y7802" t="s">
        <v>32</v>
      </c>
      <c r="Z7802">
        <f>IF(X7802&gt;=[1]Settings!$B$4,1,0)</f>
        <v>0</v>
      </c>
      <c r="AA7802" t="str">
        <f>IF(X7802&gt;=[1]Settings!$B$7,"Critical",IF(X7802&gt;=[1]Settings!$B$6,"High",IF(X7802&gt;=[1]Settings!$B$5,"Moderate","Low")))</f>
        <v>Low</v>
      </c>
    </row>
    <row r="7803" spans="1:27" x14ac:dyDescent="0.25">
      <c r="A7803">
        <v>7802</v>
      </c>
      <c r="B7803" t="s">
        <v>27</v>
      </c>
      <c r="C7803" t="s">
        <v>28</v>
      </c>
      <c r="D7803" t="s">
        <v>34</v>
      </c>
      <c r="E7803" t="s">
        <v>35</v>
      </c>
      <c r="F7803" t="s">
        <v>31</v>
      </c>
      <c r="G7803">
        <v>2</v>
      </c>
      <c r="H7803">
        <v>1070</v>
      </c>
      <c r="I7803">
        <v>80</v>
      </c>
      <c r="J7803">
        <v>18</v>
      </c>
      <c r="K7803">
        <v>11</v>
      </c>
      <c r="L7803" s="6">
        <v>1432821.04</v>
      </c>
      <c r="M7803">
        <v>2</v>
      </c>
      <c r="N7803" s="7">
        <f>[1]Settings!$B$3*K7803</f>
        <v>2.75</v>
      </c>
      <c r="O7803">
        <v>20</v>
      </c>
      <c r="P7803" s="8">
        <f t="shared" si="605"/>
        <v>4.4444444444444446</v>
      </c>
      <c r="Q7803" s="7">
        <f t="shared" si="606"/>
        <v>1.6</v>
      </c>
      <c r="R7803" s="8">
        <f t="shared" si="607"/>
        <v>1.8691588785046729</v>
      </c>
      <c r="S7803" s="8">
        <f t="shared" si="608"/>
        <v>7.2727272727272725</v>
      </c>
      <c r="T7803" s="9">
        <v>0.69322823473206696</v>
      </c>
      <c r="U7803">
        <v>26</v>
      </c>
      <c r="V7803" s="8">
        <f t="shared" si="609"/>
        <v>2.4299065420560746</v>
      </c>
      <c r="W7803">
        <f>IF(V7803&gt;=[1]Settings!$B$2,1,0)</f>
        <v>1</v>
      </c>
      <c r="X7803" s="9">
        <v>0.95161229372024503</v>
      </c>
      <c r="Y7803" t="s">
        <v>32</v>
      </c>
      <c r="Z7803">
        <f>IF(X7803&gt;=[1]Settings!$B$4,1,0)</f>
        <v>1</v>
      </c>
      <c r="AA7803" t="str">
        <f>IF(X7803&gt;=[1]Settings!$B$7,"Critical",IF(X7803&gt;=[1]Settings!$B$6,"High",IF(X7803&gt;=[1]Settings!$B$5,"Moderate","Low")))</f>
        <v>Critical</v>
      </c>
    </row>
    <row r="7804" spans="1:27" x14ac:dyDescent="0.25">
      <c r="A7804">
        <v>7803</v>
      </c>
      <c r="B7804" t="s">
        <v>41</v>
      </c>
      <c r="C7804" t="s">
        <v>44</v>
      </c>
      <c r="D7804" t="s">
        <v>34</v>
      </c>
      <c r="E7804" t="s">
        <v>30</v>
      </c>
      <c r="F7804" t="s">
        <v>39</v>
      </c>
      <c r="G7804">
        <v>4</v>
      </c>
      <c r="H7804">
        <v>548</v>
      </c>
      <c r="I7804">
        <v>52</v>
      </c>
      <c r="J7804">
        <v>15</v>
      </c>
      <c r="K7804">
        <v>10</v>
      </c>
      <c r="L7804" s="6">
        <v>1340498.7</v>
      </c>
      <c r="M7804">
        <v>4</v>
      </c>
      <c r="N7804" s="7">
        <f>[1]Settings!$B$3*K7804</f>
        <v>2.5</v>
      </c>
      <c r="O7804">
        <v>0</v>
      </c>
      <c r="P7804" s="8">
        <f t="shared" si="605"/>
        <v>3.4666666666666668</v>
      </c>
      <c r="Q7804" s="7">
        <f t="shared" si="606"/>
        <v>2.08</v>
      </c>
      <c r="R7804" s="8">
        <f t="shared" si="607"/>
        <v>0</v>
      </c>
      <c r="S7804" s="8">
        <f t="shared" si="608"/>
        <v>0</v>
      </c>
      <c r="T7804" s="9">
        <v>0.244711104969112</v>
      </c>
      <c r="U7804">
        <v>15</v>
      </c>
      <c r="V7804" s="8">
        <f t="shared" si="609"/>
        <v>2.7372262773722627</v>
      </c>
      <c r="W7804">
        <f>IF(V7804&gt;=[1]Settings!$B$2,1,0)</f>
        <v>1</v>
      </c>
      <c r="X7804" s="9">
        <v>0.12852150201797499</v>
      </c>
      <c r="Y7804" t="s">
        <v>43</v>
      </c>
      <c r="Z7804">
        <f>IF(X7804&gt;=[1]Settings!$B$4,1,0)</f>
        <v>0</v>
      </c>
      <c r="AA7804" t="str">
        <f>IF(X7804&gt;=[1]Settings!$B$7,"Critical",IF(X7804&gt;=[1]Settings!$B$6,"High",IF(X7804&gt;=[1]Settings!$B$5,"Moderate","Low")))</f>
        <v>Low</v>
      </c>
    </row>
    <row r="7805" spans="1:27" x14ac:dyDescent="0.25">
      <c r="A7805">
        <v>7804</v>
      </c>
      <c r="B7805" t="s">
        <v>41</v>
      </c>
      <c r="C7805" t="s">
        <v>33</v>
      </c>
      <c r="D7805" t="s">
        <v>34</v>
      </c>
      <c r="E7805" t="s">
        <v>30</v>
      </c>
      <c r="F7805" t="s">
        <v>36</v>
      </c>
      <c r="G7805">
        <v>3</v>
      </c>
      <c r="H7805">
        <v>492</v>
      </c>
      <c r="I7805">
        <v>77</v>
      </c>
      <c r="J7805">
        <v>15</v>
      </c>
      <c r="K7805">
        <v>8</v>
      </c>
      <c r="L7805" s="6">
        <v>1158417.56</v>
      </c>
      <c r="M7805">
        <v>5</v>
      </c>
      <c r="N7805" s="7">
        <f>[1]Settings!$B$3*K7805</f>
        <v>2</v>
      </c>
      <c r="O7805">
        <v>1</v>
      </c>
      <c r="P7805" s="8">
        <f t="shared" si="605"/>
        <v>5.1333333333333337</v>
      </c>
      <c r="Q7805" s="7">
        <f t="shared" si="606"/>
        <v>3.85</v>
      </c>
      <c r="R7805" s="8">
        <f t="shared" si="607"/>
        <v>0.2032520325203252</v>
      </c>
      <c r="S7805" s="8">
        <f t="shared" si="608"/>
        <v>0.5</v>
      </c>
      <c r="T7805" s="9">
        <v>0.42671078104201099</v>
      </c>
      <c r="U7805">
        <v>10</v>
      </c>
      <c r="V7805" s="8">
        <f t="shared" si="609"/>
        <v>2.0325203252032522</v>
      </c>
      <c r="W7805">
        <f>IF(V7805&gt;=[1]Settings!$B$2,1,0)</f>
        <v>1</v>
      </c>
      <c r="X7805" s="9">
        <v>0.21228972077369701</v>
      </c>
      <c r="Y7805" t="s">
        <v>43</v>
      </c>
      <c r="Z7805">
        <f>IF(X7805&gt;=[1]Settings!$B$4,1,0)</f>
        <v>0</v>
      </c>
      <c r="AA7805" t="str">
        <f>IF(X7805&gt;=[1]Settings!$B$7,"Critical",IF(X7805&gt;=[1]Settings!$B$6,"High",IF(X7805&gt;=[1]Settings!$B$5,"Moderate","Low")))</f>
        <v>Low</v>
      </c>
    </row>
    <row r="7806" spans="1:27" x14ac:dyDescent="0.25">
      <c r="A7806">
        <v>7805</v>
      </c>
      <c r="B7806" t="s">
        <v>27</v>
      </c>
      <c r="C7806" t="s">
        <v>44</v>
      </c>
      <c r="D7806" t="s">
        <v>34</v>
      </c>
      <c r="E7806" t="s">
        <v>30</v>
      </c>
      <c r="F7806" t="s">
        <v>36</v>
      </c>
      <c r="G7806">
        <v>3</v>
      </c>
      <c r="H7806">
        <v>256</v>
      </c>
      <c r="I7806">
        <v>56</v>
      </c>
      <c r="J7806">
        <v>7</v>
      </c>
      <c r="K7806">
        <v>4</v>
      </c>
      <c r="L7806" s="6">
        <v>210872.67</v>
      </c>
      <c r="M7806">
        <v>5</v>
      </c>
      <c r="N7806" s="7">
        <f>[1]Settings!$B$3*K7806</f>
        <v>1</v>
      </c>
      <c r="O7806">
        <v>1</v>
      </c>
      <c r="P7806" s="8">
        <f t="shared" si="605"/>
        <v>8</v>
      </c>
      <c r="Q7806" s="7">
        <f t="shared" si="606"/>
        <v>2.8</v>
      </c>
      <c r="R7806" s="8">
        <f t="shared" si="607"/>
        <v>0.390625</v>
      </c>
      <c r="S7806" s="8">
        <f t="shared" si="608"/>
        <v>1</v>
      </c>
      <c r="T7806" s="9">
        <v>0.70042747481507295</v>
      </c>
      <c r="U7806">
        <v>2</v>
      </c>
      <c r="V7806" s="8">
        <f t="shared" si="609"/>
        <v>0.78125</v>
      </c>
      <c r="W7806">
        <f>IF(V7806&gt;=[1]Settings!$B$2,1,0)</f>
        <v>0</v>
      </c>
      <c r="X7806" s="9">
        <v>0.115251816809177</v>
      </c>
      <c r="Y7806" t="s">
        <v>32</v>
      </c>
      <c r="Z7806">
        <f>IF(X7806&gt;=[1]Settings!$B$4,1,0)</f>
        <v>0</v>
      </c>
      <c r="AA7806" t="str">
        <f>IF(X7806&gt;=[1]Settings!$B$7,"Critical",IF(X7806&gt;=[1]Settings!$B$6,"High",IF(X7806&gt;=[1]Settings!$B$5,"Moderate","Low")))</f>
        <v>Low</v>
      </c>
    </row>
    <row r="7807" spans="1:27" x14ac:dyDescent="0.25">
      <c r="A7807">
        <v>7806</v>
      </c>
      <c r="B7807" t="s">
        <v>41</v>
      </c>
      <c r="C7807" t="s">
        <v>37</v>
      </c>
      <c r="D7807" t="s">
        <v>30</v>
      </c>
      <c r="E7807" t="s">
        <v>35</v>
      </c>
      <c r="F7807" t="s">
        <v>31</v>
      </c>
      <c r="G7807">
        <v>5</v>
      </c>
      <c r="H7807">
        <v>529</v>
      </c>
      <c r="I7807">
        <v>90</v>
      </c>
      <c r="J7807">
        <v>13</v>
      </c>
      <c r="K7807">
        <v>8</v>
      </c>
      <c r="L7807" s="6">
        <v>859560.82</v>
      </c>
      <c r="M7807">
        <v>14</v>
      </c>
      <c r="N7807" s="7">
        <f>[1]Settings!$B$3*K7807</f>
        <v>2</v>
      </c>
      <c r="O7807">
        <v>2</v>
      </c>
      <c r="P7807" s="8">
        <f t="shared" si="605"/>
        <v>6.9230769230769234</v>
      </c>
      <c r="Q7807" s="7">
        <f t="shared" si="606"/>
        <v>12.6</v>
      </c>
      <c r="R7807" s="8">
        <f t="shared" si="607"/>
        <v>0.3780718336483932</v>
      </c>
      <c r="S7807" s="8">
        <f t="shared" si="608"/>
        <v>1</v>
      </c>
      <c r="T7807" s="9">
        <v>0.41837499250717802</v>
      </c>
      <c r="U7807">
        <v>19</v>
      </c>
      <c r="V7807" s="8">
        <f t="shared" si="609"/>
        <v>3.5916824196597354</v>
      </c>
      <c r="W7807">
        <f>IF(V7807&gt;=[1]Settings!$B$2,1,0)</f>
        <v>1</v>
      </c>
      <c r="X7807" s="9">
        <v>0.162889614701271</v>
      </c>
      <c r="Y7807" t="s">
        <v>43</v>
      </c>
      <c r="Z7807">
        <f>IF(X7807&gt;=[1]Settings!$B$4,1,0)</f>
        <v>0</v>
      </c>
      <c r="AA7807" t="str">
        <f>IF(X7807&gt;=[1]Settings!$B$7,"Critical",IF(X7807&gt;=[1]Settings!$B$6,"High",IF(X7807&gt;=[1]Settings!$B$5,"Moderate","Low")))</f>
        <v>Low</v>
      </c>
    </row>
    <row r="7808" spans="1:27" x14ac:dyDescent="0.25">
      <c r="A7808">
        <v>7807</v>
      </c>
      <c r="B7808" t="s">
        <v>27</v>
      </c>
      <c r="C7808" t="s">
        <v>28</v>
      </c>
      <c r="D7808" t="s">
        <v>29</v>
      </c>
      <c r="E7808" t="s">
        <v>35</v>
      </c>
      <c r="F7808" t="s">
        <v>36</v>
      </c>
      <c r="G7808">
        <v>3</v>
      </c>
      <c r="H7808">
        <v>398</v>
      </c>
      <c r="I7808">
        <v>38</v>
      </c>
      <c r="J7808">
        <v>4</v>
      </c>
      <c r="K7808">
        <v>4</v>
      </c>
      <c r="L7808" s="6">
        <v>144098.57999999999</v>
      </c>
      <c r="M7808">
        <v>7</v>
      </c>
      <c r="N7808" s="7">
        <f>[1]Settings!$B$3*K7808</f>
        <v>1</v>
      </c>
      <c r="O7808">
        <v>0</v>
      </c>
      <c r="P7808" s="8">
        <f t="shared" si="605"/>
        <v>9.5</v>
      </c>
      <c r="Q7808" s="7">
        <f t="shared" si="606"/>
        <v>2.66</v>
      </c>
      <c r="R7808" s="8">
        <f t="shared" si="607"/>
        <v>0</v>
      </c>
      <c r="S7808" s="8">
        <f t="shared" si="608"/>
        <v>0</v>
      </c>
      <c r="T7808" s="9">
        <v>0.35461614585975199</v>
      </c>
      <c r="U7808">
        <v>4</v>
      </c>
      <c r="V7808" s="8">
        <f t="shared" si="609"/>
        <v>1.0050251256281406</v>
      </c>
      <c r="W7808">
        <f>IF(V7808&gt;=[1]Settings!$B$2,1,0)</f>
        <v>0</v>
      </c>
      <c r="X7808" s="9">
        <v>6.4395457506179796E-2</v>
      </c>
      <c r="Y7808" t="s">
        <v>32</v>
      </c>
      <c r="Z7808">
        <f>IF(X7808&gt;=[1]Settings!$B$4,1,0)</f>
        <v>0</v>
      </c>
      <c r="AA7808" t="str">
        <f>IF(X7808&gt;=[1]Settings!$B$7,"Critical",IF(X7808&gt;=[1]Settings!$B$6,"High",IF(X7808&gt;=[1]Settings!$B$5,"Moderate","Low")))</f>
        <v>Low</v>
      </c>
    </row>
    <row r="7809" spans="1:27" x14ac:dyDescent="0.25">
      <c r="A7809">
        <v>7808</v>
      </c>
      <c r="B7809" t="s">
        <v>27</v>
      </c>
      <c r="C7809" t="s">
        <v>44</v>
      </c>
      <c r="D7809" t="s">
        <v>34</v>
      </c>
      <c r="E7809" t="s">
        <v>30</v>
      </c>
      <c r="F7809" t="s">
        <v>36</v>
      </c>
      <c r="G7809">
        <v>2</v>
      </c>
      <c r="H7809">
        <v>1027</v>
      </c>
      <c r="I7809">
        <v>87</v>
      </c>
      <c r="J7809">
        <v>12</v>
      </c>
      <c r="K7809">
        <v>15</v>
      </c>
      <c r="L7809" s="6">
        <v>2038407.05</v>
      </c>
      <c r="M7809">
        <v>6</v>
      </c>
      <c r="N7809" s="7">
        <f>[1]Settings!$B$3*K7809</f>
        <v>3.75</v>
      </c>
      <c r="O7809">
        <v>36</v>
      </c>
      <c r="P7809" s="8">
        <f t="shared" si="605"/>
        <v>7.25</v>
      </c>
      <c r="Q7809" s="7">
        <f t="shared" si="606"/>
        <v>5.22</v>
      </c>
      <c r="R7809" s="8">
        <f t="shared" si="607"/>
        <v>3.5053554040895811</v>
      </c>
      <c r="S7809" s="8">
        <f t="shared" si="608"/>
        <v>9.6</v>
      </c>
      <c r="T7809" s="9">
        <v>0.92309087905222498</v>
      </c>
      <c r="U7809">
        <v>47</v>
      </c>
      <c r="V7809" s="8">
        <f t="shared" si="609"/>
        <v>4.5764362220058423</v>
      </c>
      <c r="W7809">
        <f>IF(V7809&gt;=[1]Settings!$B$2,1,0)</f>
        <v>1</v>
      </c>
      <c r="X7809" s="9">
        <v>0.98484683036804199</v>
      </c>
      <c r="Y7809" t="s">
        <v>32</v>
      </c>
      <c r="Z7809">
        <f>IF(X7809&gt;=[1]Settings!$B$4,1,0)</f>
        <v>1</v>
      </c>
      <c r="AA7809" t="str">
        <f>IF(X7809&gt;=[1]Settings!$B$7,"Critical",IF(X7809&gt;=[1]Settings!$B$6,"High",IF(X7809&gt;=[1]Settings!$B$5,"Moderate","Low")))</f>
        <v>Critical</v>
      </c>
    </row>
    <row r="7810" spans="1:27" x14ac:dyDescent="0.25">
      <c r="A7810">
        <v>7809</v>
      </c>
      <c r="B7810" t="s">
        <v>27</v>
      </c>
      <c r="C7810" t="s">
        <v>40</v>
      </c>
      <c r="D7810" t="s">
        <v>29</v>
      </c>
      <c r="E7810" t="s">
        <v>35</v>
      </c>
      <c r="F7810" t="s">
        <v>39</v>
      </c>
      <c r="G7810">
        <v>4</v>
      </c>
      <c r="H7810">
        <v>687</v>
      </c>
      <c r="I7810">
        <v>62</v>
      </c>
      <c r="J7810">
        <v>9</v>
      </c>
      <c r="K7810">
        <v>11</v>
      </c>
      <c r="L7810" s="6">
        <v>642721.27</v>
      </c>
      <c r="M7810">
        <v>6</v>
      </c>
      <c r="N7810" s="7">
        <f>[1]Settings!$B$3*K7810</f>
        <v>2.75</v>
      </c>
      <c r="O7810">
        <v>1</v>
      </c>
      <c r="P7810" s="8">
        <f t="shared" ref="P7810:P7873" si="610">I7810/J7810</f>
        <v>6.8888888888888893</v>
      </c>
      <c r="Q7810" s="7">
        <f t="shared" ref="Q7810:Q7873" si="611">M7810*I7810/100</f>
        <v>3.72</v>
      </c>
      <c r="R7810" s="8">
        <f t="shared" ref="R7810:R7873" si="612">100*O7810/H7810</f>
        <v>0.14556040756914118</v>
      </c>
      <c r="S7810" s="8">
        <f t="shared" ref="S7810:S7873" si="613">O7810/N7810</f>
        <v>0.36363636363636365</v>
      </c>
      <c r="T7810" s="9">
        <v>0.104830177875434</v>
      </c>
      <c r="U7810">
        <v>8</v>
      </c>
      <c r="V7810" s="8">
        <f t="shared" ref="V7810:V7873" si="614">100*U7810/H7810</f>
        <v>1.1644832605531295</v>
      </c>
      <c r="W7810">
        <f>IF(V7810&gt;=[1]Settings!$B$2,1,0)</f>
        <v>0</v>
      </c>
      <c r="X7810" s="9">
        <v>0.13147822022438099</v>
      </c>
      <c r="Y7810" t="s">
        <v>32</v>
      </c>
      <c r="Z7810">
        <f>IF(X7810&gt;=[1]Settings!$B$4,1,0)</f>
        <v>0</v>
      </c>
      <c r="AA7810" t="str">
        <f>IF(X7810&gt;=[1]Settings!$B$7,"Critical",IF(X7810&gt;=[1]Settings!$B$6,"High",IF(X7810&gt;=[1]Settings!$B$5,"Moderate","Low")))</f>
        <v>Low</v>
      </c>
    </row>
    <row r="7811" spans="1:27" x14ac:dyDescent="0.25">
      <c r="A7811">
        <v>7810</v>
      </c>
      <c r="B7811" t="s">
        <v>27</v>
      </c>
      <c r="C7811" t="s">
        <v>38</v>
      </c>
      <c r="D7811" t="s">
        <v>30</v>
      </c>
      <c r="E7811" t="s">
        <v>42</v>
      </c>
      <c r="F7811" t="s">
        <v>36</v>
      </c>
      <c r="G7811">
        <v>2</v>
      </c>
      <c r="H7811">
        <v>922</v>
      </c>
      <c r="I7811">
        <v>76</v>
      </c>
      <c r="J7811">
        <v>12</v>
      </c>
      <c r="K7811">
        <v>10</v>
      </c>
      <c r="L7811" s="6">
        <v>1184034.1100000001</v>
      </c>
      <c r="M7811">
        <v>10</v>
      </c>
      <c r="N7811" s="7">
        <f>[1]Settings!$B$3*K7811</f>
        <v>2.5</v>
      </c>
      <c r="O7811">
        <v>20</v>
      </c>
      <c r="P7811" s="8">
        <f t="shared" si="610"/>
        <v>6.333333333333333</v>
      </c>
      <c r="Q7811" s="7">
        <f t="shared" si="611"/>
        <v>7.6</v>
      </c>
      <c r="R7811" s="8">
        <f t="shared" si="612"/>
        <v>2.1691973969631237</v>
      </c>
      <c r="S7811" s="8">
        <f t="shared" si="613"/>
        <v>8</v>
      </c>
      <c r="T7811" s="9">
        <v>1.0275240481539401</v>
      </c>
      <c r="U7811">
        <v>44</v>
      </c>
      <c r="V7811" s="8">
        <f t="shared" si="614"/>
        <v>4.7722342733188716</v>
      </c>
      <c r="W7811">
        <f>IF(V7811&gt;=[1]Settings!$B$2,1,0)</f>
        <v>1</v>
      </c>
      <c r="X7811" s="9">
        <v>0.96281772851944003</v>
      </c>
      <c r="Y7811" t="s">
        <v>32</v>
      </c>
      <c r="Z7811">
        <f>IF(X7811&gt;=[1]Settings!$B$4,1,0)</f>
        <v>1</v>
      </c>
      <c r="AA7811" t="str">
        <f>IF(X7811&gt;=[1]Settings!$B$7,"Critical",IF(X7811&gt;=[1]Settings!$B$6,"High",IF(X7811&gt;=[1]Settings!$B$5,"Moderate","Low")))</f>
        <v>Critical</v>
      </c>
    </row>
    <row r="7812" spans="1:27" x14ac:dyDescent="0.25">
      <c r="A7812">
        <v>7811</v>
      </c>
      <c r="B7812" t="s">
        <v>27</v>
      </c>
      <c r="C7812" t="s">
        <v>38</v>
      </c>
      <c r="D7812" t="s">
        <v>29</v>
      </c>
      <c r="E7812" t="s">
        <v>30</v>
      </c>
      <c r="F7812" t="s">
        <v>31</v>
      </c>
      <c r="G7812">
        <v>4</v>
      </c>
      <c r="H7812">
        <v>588</v>
      </c>
      <c r="I7812">
        <v>41</v>
      </c>
      <c r="J7812">
        <v>12</v>
      </c>
      <c r="K7812">
        <v>5</v>
      </c>
      <c r="L7812" s="6">
        <v>621452.01</v>
      </c>
      <c r="M7812">
        <v>6</v>
      </c>
      <c r="N7812" s="7">
        <f>[1]Settings!$B$3*K7812</f>
        <v>1.25</v>
      </c>
      <c r="O7812">
        <v>1</v>
      </c>
      <c r="P7812" s="8">
        <f t="shared" si="610"/>
        <v>3.4166666666666665</v>
      </c>
      <c r="Q7812" s="7">
        <f t="shared" si="611"/>
        <v>2.46</v>
      </c>
      <c r="R7812" s="8">
        <f t="shared" si="612"/>
        <v>0.17006802721088435</v>
      </c>
      <c r="S7812" s="8">
        <f t="shared" si="613"/>
        <v>0.8</v>
      </c>
      <c r="T7812" s="9">
        <v>0.50654173133807601</v>
      </c>
      <c r="U7812">
        <v>12</v>
      </c>
      <c r="V7812" s="8">
        <f t="shared" si="614"/>
        <v>2.0408163265306123</v>
      </c>
      <c r="W7812">
        <f>IF(V7812&gt;=[1]Settings!$B$2,1,0)</f>
        <v>1</v>
      </c>
      <c r="X7812" s="9">
        <v>3.9255298674106598E-2</v>
      </c>
      <c r="Y7812" t="s">
        <v>32</v>
      </c>
      <c r="Z7812">
        <f>IF(X7812&gt;=[1]Settings!$B$4,1,0)</f>
        <v>0</v>
      </c>
      <c r="AA7812" t="str">
        <f>IF(X7812&gt;=[1]Settings!$B$7,"Critical",IF(X7812&gt;=[1]Settings!$B$6,"High",IF(X7812&gt;=[1]Settings!$B$5,"Moderate","Low")))</f>
        <v>Low</v>
      </c>
    </row>
    <row r="7813" spans="1:27" x14ac:dyDescent="0.25">
      <c r="A7813">
        <v>7812</v>
      </c>
      <c r="B7813" t="s">
        <v>27</v>
      </c>
      <c r="C7813" t="s">
        <v>33</v>
      </c>
      <c r="D7813" t="s">
        <v>29</v>
      </c>
      <c r="E7813" t="s">
        <v>35</v>
      </c>
      <c r="F7813" t="s">
        <v>36</v>
      </c>
      <c r="G7813">
        <v>5</v>
      </c>
      <c r="H7813">
        <v>874</v>
      </c>
      <c r="I7813">
        <v>88</v>
      </c>
      <c r="J7813">
        <v>16</v>
      </c>
      <c r="K7813">
        <v>22</v>
      </c>
      <c r="L7813" s="6">
        <v>4178436.03</v>
      </c>
      <c r="M7813">
        <v>7</v>
      </c>
      <c r="N7813" s="7">
        <f>[1]Settings!$B$3*K7813</f>
        <v>5.5</v>
      </c>
      <c r="O7813">
        <v>14</v>
      </c>
      <c r="P7813" s="8">
        <f t="shared" si="610"/>
        <v>5.5</v>
      </c>
      <c r="Q7813" s="7">
        <f t="shared" si="611"/>
        <v>6.16</v>
      </c>
      <c r="R7813" s="8">
        <f t="shared" si="612"/>
        <v>1.6018306636155606</v>
      </c>
      <c r="S7813" s="8">
        <f t="shared" si="613"/>
        <v>2.5454545454545454</v>
      </c>
      <c r="T7813" s="9">
        <v>0.293666357012621</v>
      </c>
      <c r="U7813">
        <v>18</v>
      </c>
      <c r="V7813" s="8">
        <f t="shared" si="614"/>
        <v>2.0594965675057209</v>
      </c>
      <c r="W7813">
        <f>IF(V7813&gt;=[1]Settings!$B$2,1,0)</f>
        <v>1</v>
      </c>
      <c r="X7813" s="9">
        <v>0.81798267364501998</v>
      </c>
      <c r="Y7813" t="s">
        <v>32</v>
      </c>
      <c r="Z7813">
        <f>IF(X7813&gt;=[1]Settings!$B$4,1,0)</f>
        <v>1</v>
      </c>
      <c r="AA7813" t="str">
        <f>IF(X7813&gt;=[1]Settings!$B$7,"Critical",IF(X7813&gt;=[1]Settings!$B$6,"High",IF(X7813&gt;=[1]Settings!$B$5,"Moderate","Low")))</f>
        <v>High</v>
      </c>
    </row>
    <row r="7814" spans="1:27" x14ac:dyDescent="0.25">
      <c r="A7814">
        <v>7813</v>
      </c>
      <c r="B7814" t="s">
        <v>27</v>
      </c>
      <c r="C7814" t="s">
        <v>37</v>
      </c>
      <c r="D7814" t="s">
        <v>29</v>
      </c>
      <c r="E7814" t="s">
        <v>42</v>
      </c>
      <c r="F7814" t="s">
        <v>36</v>
      </c>
      <c r="G7814">
        <v>4</v>
      </c>
      <c r="H7814">
        <v>254</v>
      </c>
      <c r="I7814">
        <v>23</v>
      </c>
      <c r="J7814">
        <v>7</v>
      </c>
      <c r="K7814">
        <v>5</v>
      </c>
      <c r="L7814" s="6">
        <v>245323.12</v>
      </c>
      <c r="M7814">
        <v>11</v>
      </c>
      <c r="N7814" s="7">
        <f>[1]Settings!$B$3*K7814</f>
        <v>1.25</v>
      </c>
      <c r="O7814">
        <v>0</v>
      </c>
      <c r="P7814" s="8">
        <f t="shared" si="610"/>
        <v>3.2857142857142856</v>
      </c>
      <c r="Q7814" s="7">
        <f t="shared" si="611"/>
        <v>2.5299999999999998</v>
      </c>
      <c r="R7814" s="8">
        <f t="shared" si="612"/>
        <v>0</v>
      </c>
      <c r="S7814" s="8">
        <f t="shared" si="613"/>
        <v>0</v>
      </c>
      <c r="T7814" s="9">
        <v>0.16445241040064101</v>
      </c>
      <c r="U7814">
        <v>1</v>
      </c>
      <c r="V7814" s="8">
        <f t="shared" si="614"/>
        <v>0.39370078740157483</v>
      </c>
      <c r="W7814">
        <f>IF(V7814&gt;=[1]Settings!$B$2,1,0)</f>
        <v>0</v>
      </c>
      <c r="X7814" s="9">
        <v>2.69500613212585E-2</v>
      </c>
      <c r="Y7814" t="s">
        <v>32</v>
      </c>
      <c r="Z7814">
        <f>IF(X7814&gt;=[1]Settings!$B$4,1,0)</f>
        <v>0</v>
      </c>
      <c r="AA7814" t="str">
        <f>IF(X7814&gt;=[1]Settings!$B$7,"Critical",IF(X7814&gt;=[1]Settings!$B$6,"High",IF(X7814&gt;=[1]Settings!$B$5,"Moderate","Low")))</f>
        <v>Low</v>
      </c>
    </row>
    <row r="7815" spans="1:27" x14ac:dyDescent="0.25">
      <c r="A7815">
        <v>7814</v>
      </c>
      <c r="B7815" t="s">
        <v>27</v>
      </c>
      <c r="C7815" t="s">
        <v>44</v>
      </c>
      <c r="D7815" t="s">
        <v>34</v>
      </c>
      <c r="E7815" t="s">
        <v>30</v>
      </c>
      <c r="F7815" t="s">
        <v>36</v>
      </c>
      <c r="G7815">
        <v>3</v>
      </c>
      <c r="H7815">
        <v>599</v>
      </c>
      <c r="I7815">
        <v>73</v>
      </c>
      <c r="J7815">
        <v>9</v>
      </c>
      <c r="K7815">
        <v>10</v>
      </c>
      <c r="L7815" s="6">
        <v>658834.05000000005</v>
      </c>
      <c r="M7815">
        <v>6</v>
      </c>
      <c r="N7815" s="7">
        <f>[1]Settings!$B$3*K7815</f>
        <v>2.5</v>
      </c>
      <c r="O7815">
        <v>4</v>
      </c>
      <c r="P7815" s="8">
        <f t="shared" si="610"/>
        <v>8.1111111111111107</v>
      </c>
      <c r="Q7815" s="7">
        <f t="shared" si="611"/>
        <v>4.38</v>
      </c>
      <c r="R7815" s="8">
        <f t="shared" si="612"/>
        <v>0.667779632721202</v>
      </c>
      <c r="S7815" s="8">
        <f t="shared" si="613"/>
        <v>1.6</v>
      </c>
      <c r="T7815" s="9">
        <v>0.33101499227283898</v>
      </c>
      <c r="U7815">
        <v>7</v>
      </c>
      <c r="V7815" s="8">
        <f t="shared" si="614"/>
        <v>1.1686143572621035</v>
      </c>
      <c r="W7815">
        <f>IF(V7815&gt;=[1]Settings!$B$2,1,0)</f>
        <v>0</v>
      </c>
      <c r="X7815" s="9">
        <v>0.466907739639282</v>
      </c>
      <c r="Y7815" t="s">
        <v>32</v>
      </c>
      <c r="Z7815">
        <f>IF(X7815&gt;=[1]Settings!$B$4,1,0)</f>
        <v>0</v>
      </c>
      <c r="AA7815" t="str">
        <f>IF(X7815&gt;=[1]Settings!$B$7,"Critical",IF(X7815&gt;=[1]Settings!$B$6,"High",IF(X7815&gt;=[1]Settings!$B$5,"Moderate","Low")))</f>
        <v>Moderate</v>
      </c>
    </row>
    <row r="7816" spans="1:27" x14ac:dyDescent="0.25">
      <c r="A7816">
        <v>7815</v>
      </c>
      <c r="B7816" t="s">
        <v>27</v>
      </c>
      <c r="C7816" t="s">
        <v>33</v>
      </c>
      <c r="D7816" t="s">
        <v>30</v>
      </c>
      <c r="E7816" t="s">
        <v>35</v>
      </c>
      <c r="F7816" t="s">
        <v>36</v>
      </c>
      <c r="G7816">
        <v>5</v>
      </c>
      <c r="H7816">
        <v>290</v>
      </c>
      <c r="I7816">
        <v>34</v>
      </c>
      <c r="J7816">
        <v>9</v>
      </c>
      <c r="K7816">
        <v>5</v>
      </c>
      <c r="L7816" s="6">
        <v>354166.6</v>
      </c>
      <c r="M7816">
        <v>3</v>
      </c>
      <c r="N7816" s="7">
        <f>[1]Settings!$B$3*K7816</f>
        <v>1.25</v>
      </c>
      <c r="O7816">
        <v>1</v>
      </c>
      <c r="P7816" s="8">
        <f t="shared" si="610"/>
        <v>3.7777777777777777</v>
      </c>
      <c r="Q7816" s="7">
        <f t="shared" si="611"/>
        <v>1.02</v>
      </c>
      <c r="R7816" s="8">
        <f t="shared" si="612"/>
        <v>0.34482758620689657</v>
      </c>
      <c r="S7816" s="8">
        <f t="shared" si="613"/>
        <v>0.8</v>
      </c>
      <c r="T7816" s="9">
        <v>0.362390121600766</v>
      </c>
      <c r="U7816">
        <v>3</v>
      </c>
      <c r="V7816" s="8">
        <f t="shared" si="614"/>
        <v>1.0344827586206897</v>
      </c>
      <c r="W7816">
        <f>IF(V7816&gt;=[1]Settings!$B$2,1,0)</f>
        <v>0</v>
      </c>
      <c r="X7816" s="9">
        <v>3.67491357028484E-2</v>
      </c>
      <c r="Y7816" t="s">
        <v>32</v>
      </c>
      <c r="Z7816">
        <f>IF(X7816&gt;=[1]Settings!$B$4,1,0)</f>
        <v>0</v>
      </c>
      <c r="AA7816" t="str">
        <f>IF(X7816&gt;=[1]Settings!$B$7,"Critical",IF(X7816&gt;=[1]Settings!$B$6,"High",IF(X7816&gt;=[1]Settings!$B$5,"Moderate","Low")))</f>
        <v>Low</v>
      </c>
    </row>
    <row r="7817" spans="1:27" x14ac:dyDescent="0.25">
      <c r="A7817">
        <v>7816</v>
      </c>
      <c r="B7817" t="s">
        <v>27</v>
      </c>
      <c r="C7817" t="s">
        <v>44</v>
      </c>
      <c r="D7817" t="s">
        <v>29</v>
      </c>
      <c r="E7817" t="s">
        <v>42</v>
      </c>
      <c r="F7817" t="s">
        <v>31</v>
      </c>
      <c r="G7817">
        <v>3</v>
      </c>
      <c r="H7817">
        <v>409</v>
      </c>
      <c r="I7817">
        <v>37</v>
      </c>
      <c r="J7817">
        <v>6</v>
      </c>
      <c r="K7817">
        <v>8</v>
      </c>
      <c r="L7817" s="6">
        <v>332258.74</v>
      </c>
      <c r="M7817">
        <v>13</v>
      </c>
      <c r="N7817" s="7">
        <f>[1]Settings!$B$3*K7817</f>
        <v>2</v>
      </c>
      <c r="O7817">
        <v>7</v>
      </c>
      <c r="P7817" s="8">
        <f t="shared" si="610"/>
        <v>6.166666666666667</v>
      </c>
      <c r="Q7817" s="7">
        <f t="shared" si="611"/>
        <v>4.8099999999999996</v>
      </c>
      <c r="R7817" s="8">
        <f t="shared" si="612"/>
        <v>1.7114914425427872</v>
      </c>
      <c r="S7817" s="8">
        <f t="shared" si="613"/>
        <v>3.5</v>
      </c>
      <c r="T7817" s="9">
        <v>0.85686685191061196</v>
      </c>
      <c r="U7817">
        <v>14</v>
      </c>
      <c r="V7817" s="8">
        <f t="shared" si="614"/>
        <v>3.4229828850855744</v>
      </c>
      <c r="W7817">
        <f>IF(V7817&gt;=[1]Settings!$B$2,1,0)</f>
        <v>1</v>
      </c>
      <c r="X7817" s="9">
        <v>0.52300775051116899</v>
      </c>
      <c r="Y7817" t="s">
        <v>32</v>
      </c>
      <c r="Z7817">
        <f>IF(X7817&gt;=[1]Settings!$B$4,1,0)</f>
        <v>1</v>
      </c>
      <c r="AA7817" t="str">
        <f>IF(X7817&gt;=[1]Settings!$B$7,"Critical",IF(X7817&gt;=[1]Settings!$B$6,"High",IF(X7817&gt;=[1]Settings!$B$5,"Moderate","Low")))</f>
        <v>Moderate</v>
      </c>
    </row>
    <row r="7818" spans="1:27" x14ac:dyDescent="0.25">
      <c r="A7818">
        <v>7817</v>
      </c>
      <c r="B7818" t="s">
        <v>27</v>
      </c>
      <c r="C7818" t="s">
        <v>33</v>
      </c>
      <c r="D7818" t="s">
        <v>30</v>
      </c>
      <c r="E7818" t="s">
        <v>42</v>
      </c>
      <c r="F7818" t="s">
        <v>31</v>
      </c>
      <c r="G7818">
        <v>1</v>
      </c>
      <c r="H7818">
        <v>541</v>
      </c>
      <c r="I7818">
        <v>38</v>
      </c>
      <c r="J7818">
        <v>9</v>
      </c>
      <c r="K7818">
        <v>8</v>
      </c>
      <c r="L7818" s="6">
        <v>771870.7</v>
      </c>
      <c r="M7818">
        <v>5</v>
      </c>
      <c r="N7818" s="7">
        <f>[1]Settings!$B$3*K7818</f>
        <v>2</v>
      </c>
      <c r="O7818">
        <v>4</v>
      </c>
      <c r="P7818" s="8">
        <f t="shared" si="610"/>
        <v>4.2222222222222223</v>
      </c>
      <c r="Q7818" s="7">
        <f t="shared" si="611"/>
        <v>1.9</v>
      </c>
      <c r="R7818" s="8">
        <f t="shared" si="612"/>
        <v>0.73937153419593349</v>
      </c>
      <c r="S7818" s="8">
        <f t="shared" si="613"/>
        <v>2</v>
      </c>
      <c r="T7818" s="9">
        <v>0.49965723465872702</v>
      </c>
      <c r="U7818">
        <v>16</v>
      </c>
      <c r="V7818" s="8">
        <f t="shared" si="614"/>
        <v>2.957486136783734</v>
      </c>
      <c r="W7818">
        <f>IF(V7818&gt;=[1]Settings!$B$2,1,0)</f>
        <v>1</v>
      </c>
      <c r="X7818" s="9">
        <v>0.43951320648193398</v>
      </c>
      <c r="Y7818" t="s">
        <v>32</v>
      </c>
      <c r="Z7818">
        <f>IF(X7818&gt;=[1]Settings!$B$4,1,0)</f>
        <v>0</v>
      </c>
      <c r="AA7818" t="str">
        <f>IF(X7818&gt;=[1]Settings!$B$7,"Critical",IF(X7818&gt;=[1]Settings!$B$6,"High",IF(X7818&gt;=[1]Settings!$B$5,"Moderate","Low")))</f>
        <v>Moderate</v>
      </c>
    </row>
    <row r="7819" spans="1:27" x14ac:dyDescent="0.25">
      <c r="A7819">
        <v>7818</v>
      </c>
      <c r="B7819" t="s">
        <v>27</v>
      </c>
      <c r="C7819" t="s">
        <v>37</v>
      </c>
      <c r="D7819" t="s">
        <v>34</v>
      </c>
      <c r="E7819" t="s">
        <v>30</v>
      </c>
      <c r="F7819" t="s">
        <v>36</v>
      </c>
      <c r="G7819">
        <v>4</v>
      </c>
      <c r="H7819">
        <v>266</v>
      </c>
      <c r="I7819">
        <v>49</v>
      </c>
      <c r="J7819">
        <v>5</v>
      </c>
      <c r="K7819">
        <v>5</v>
      </c>
      <c r="L7819" s="6">
        <v>240436.98</v>
      </c>
      <c r="M7819">
        <v>10</v>
      </c>
      <c r="N7819" s="7">
        <f>[1]Settings!$B$3*K7819</f>
        <v>1.25</v>
      </c>
      <c r="O7819">
        <v>0</v>
      </c>
      <c r="P7819" s="8">
        <f t="shared" si="610"/>
        <v>9.8000000000000007</v>
      </c>
      <c r="Q7819" s="7">
        <f t="shared" si="611"/>
        <v>4.9000000000000004</v>
      </c>
      <c r="R7819" s="8">
        <f t="shared" si="612"/>
        <v>0</v>
      </c>
      <c r="S7819" s="8">
        <f t="shared" si="613"/>
        <v>0</v>
      </c>
      <c r="T7819" s="9">
        <v>0.28410746558574601</v>
      </c>
      <c r="U7819">
        <v>5</v>
      </c>
      <c r="V7819" s="8">
        <f t="shared" si="614"/>
        <v>1.8796992481203008</v>
      </c>
      <c r="W7819">
        <f>IF(V7819&gt;=[1]Settings!$B$2,1,0)</f>
        <v>0</v>
      </c>
      <c r="X7819" s="9">
        <v>6.4538225531578106E-2</v>
      </c>
      <c r="Y7819" t="s">
        <v>32</v>
      </c>
      <c r="Z7819">
        <f>IF(X7819&gt;=[1]Settings!$B$4,1,0)</f>
        <v>0</v>
      </c>
      <c r="AA7819" t="str">
        <f>IF(X7819&gt;=[1]Settings!$B$7,"Critical",IF(X7819&gt;=[1]Settings!$B$6,"High",IF(X7819&gt;=[1]Settings!$B$5,"Moderate","Low")))</f>
        <v>Low</v>
      </c>
    </row>
    <row r="7820" spans="1:27" x14ac:dyDescent="0.25">
      <c r="A7820">
        <v>7819</v>
      </c>
      <c r="B7820" t="s">
        <v>27</v>
      </c>
      <c r="C7820" t="s">
        <v>40</v>
      </c>
      <c r="D7820" t="s">
        <v>30</v>
      </c>
      <c r="E7820" t="s">
        <v>35</v>
      </c>
      <c r="F7820" t="s">
        <v>36</v>
      </c>
      <c r="G7820">
        <v>4</v>
      </c>
      <c r="H7820">
        <v>126</v>
      </c>
      <c r="I7820">
        <v>34</v>
      </c>
      <c r="J7820">
        <v>5</v>
      </c>
      <c r="K7820">
        <v>4</v>
      </c>
      <c r="L7820" s="6">
        <v>182706.27</v>
      </c>
      <c r="M7820">
        <v>6</v>
      </c>
      <c r="N7820" s="7">
        <f>[1]Settings!$B$3*K7820</f>
        <v>1</v>
      </c>
      <c r="O7820">
        <v>0</v>
      </c>
      <c r="P7820" s="8">
        <f t="shared" si="610"/>
        <v>6.8</v>
      </c>
      <c r="Q7820" s="7">
        <f t="shared" si="611"/>
        <v>2.04</v>
      </c>
      <c r="R7820" s="8">
        <f t="shared" si="612"/>
        <v>0</v>
      </c>
      <c r="S7820" s="8">
        <f t="shared" si="613"/>
        <v>0</v>
      </c>
      <c r="T7820" s="9">
        <v>0.258340553690041</v>
      </c>
      <c r="U7820">
        <v>1</v>
      </c>
      <c r="V7820" s="8">
        <f t="shared" si="614"/>
        <v>0.79365079365079361</v>
      </c>
      <c r="W7820">
        <f>IF(V7820&gt;=[1]Settings!$B$2,1,0)</f>
        <v>0</v>
      </c>
      <c r="X7820" s="9">
        <v>2.8638334944844301E-2</v>
      </c>
      <c r="Y7820" t="s">
        <v>32</v>
      </c>
      <c r="Z7820">
        <f>IF(X7820&gt;=[1]Settings!$B$4,1,0)</f>
        <v>0</v>
      </c>
      <c r="AA7820" t="str">
        <f>IF(X7820&gt;=[1]Settings!$B$7,"Critical",IF(X7820&gt;=[1]Settings!$B$6,"High",IF(X7820&gt;=[1]Settings!$B$5,"Moderate","Low")))</f>
        <v>Low</v>
      </c>
    </row>
    <row r="7821" spans="1:27" x14ac:dyDescent="0.25">
      <c r="A7821">
        <v>7820</v>
      </c>
      <c r="B7821" t="s">
        <v>27</v>
      </c>
      <c r="C7821" t="s">
        <v>33</v>
      </c>
      <c r="D7821" t="s">
        <v>29</v>
      </c>
      <c r="E7821" t="s">
        <v>42</v>
      </c>
      <c r="F7821" t="s">
        <v>31</v>
      </c>
      <c r="G7821">
        <v>4</v>
      </c>
      <c r="H7821">
        <v>801</v>
      </c>
      <c r="I7821">
        <v>65</v>
      </c>
      <c r="J7821">
        <v>17</v>
      </c>
      <c r="K7821">
        <v>8</v>
      </c>
      <c r="L7821" s="6">
        <v>1320015.3700000001</v>
      </c>
      <c r="M7821">
        <v>12</v>
      </c>
      <c r="N7821" s="7">
        <f>[1]Settings!$B$3*K7821</f>
        <v>2</v>
      </c>
      <c r="O7821">
        <v>7</v>
      </c>
      <c r="P7821" s="8">
        <f t="shared" si="610"/>
        <v>3.8235294117647061</v>
      </c>
      <c r="Q7821" s="7">
        <f t="shared" si="611"/>
        <v>7.8</v>
      </c>
      <c r="R7821" s="8">
        <f t="shared" si="612"/>
        <v>0.87390761548064921</v>
      </c>
      <c r="S7821" s="8">
        <f t="shared" si="613"/>
        <v>3.5</v>
      </c>
      <c r="T7821" s="9">
        <v>0.35341814937535998</v>
      </c>
      <c r="U7821">
        <v>8</v>
      </c>
      <c r="V7821" s="8">
        <f t="shared" si="614"/>
        <v>0.99875156054931336</v>
      </c>
      <c r="W7821">
        <f>IF(V7821&gt;=[1]Settings!$B$2,1,0)</f>
        <v>0</v>
      </c>
      <c r="X7821" s="9">
        <v>0.40187311172485402</v>
      </c>
      <c r="Y7821" t="s">
        <v>32</v>
      </c>
      <c r="Z7821">
        <f>IF(X7821&gt;=[1]Settings!$B$4,1,0)</f>
        <v>0</v>
      </c>
      <c r="AA7821" t="str">
        <f>IF(X7821&gt;=[1]Settings!$B$7,"Critical",IF(X7821&gt;=[1]Settings!$B$6,"High",IF(X7821&gt;=[1]Settings!$B$5,"Moderate","Low")))</f>
        <v>Moderate</v>
      </c>
    </row>
    <row r="7822" spans="1:27" x14ac:dyDescent="0.25">
      <c r="A7822">
        <v>7821</v>
      </c>
      <c r="B7822" t="s">
        <v>41</v>
      </c>
      <c r="C7822" t="s">
        <v>37</v>
      </c>
      <c r="D7822" t="s">
        <v>34</v>
      </c>
      <c r="E7822" t="s">
        <v>35</v>
      </c>
      <c r="F7822" t="s">
        <v>36</v>
      </c>
      <c r="G7822">
        <v>3</v>
      </c>
      <c r="H7822">
        <v>66</v>
      </c>
      <c r="I7822">
        <v>9</v>
      </c>
      <c r="J7822">
        <v>4</v>
      </c>
      <c r="K7822">
        <v>4</v>
      </c>
      <c r="L7822" s="6">
        <v>172248.5</v>
      </c>
      <c r="M7822">
        <v>8</v>
      </c>
      <c r="N7822" s="7">
        <f>[1]Settings!$B$3*K7822</f>
        <v>1</v>
      </c>
      <c r="O7822">
        <v>0</v>
      </c>
      <c r="P7822" s="8">
        <f t="shared" si="610"/>
        <v>2.25</v>
      </c>
      <c r="Q7822" s="7">
        <f t="shared" si="611"/>
        <v>0.72</v>
      </c>
      <c r="R7822" s="8">
        <f t="shared" si="612"/>
        <v>0</v>
      </c>
      <c r="S7822" s="8">
        <f t="shared" si="613"/>
        <v>0</v>
      </c>
      <c r="T7822" s="9">
        <v>0.13091982149110501</v>
      </c>
      <c r="U7822">
        <v>0</v>
      </c>
      <c r="V7822" s="8">
        <f t="shared" si="614"/>
        <v>0</v>
      </c>
      <c r="W7822">
        <f>IF(V7822&gt;=[1]Settings!$B$2,1,0)</f>
        <v>0</v>
      </c>
      <c r="X7822" s="9">
        <v>3.7423457950353602E-2</v>
      </c>
      <c r="Y7822" t="s">
        <v>43</v>
      </c>
      <c r="Z7822">
        <f>IF(X7822&gt;=[1]Settings!$B$4,1,0)</f>
        <v>0</v>
      </c>
      <c r="AA7822" t="str">
        <f>IF(X7822&gt;=[1]Settings!$B$7,"Critical",IF(X7822&gt;=[1]Settings!$B$6,"High",IF(X7822&gt;=[1]Settings!$B$5,"Moderate","Low")))</f>
        <v>Low</v>
      </c>
    </row>
    <row r="7823" spans="1:27" x14ac:dyDescent="0.25">
      <c r="A7823">
        <v>7822</v>
      </c>
      <c r="B7823" t="s">
        <v>27</v>
      </c>
      <c r="C7823" t="s">
        <v>33</v>
      </c>
      <c r="D7823" t="s">
        <v>30</v>
      </c>
      <c r="E7823" t="s">
        <v>30</v>
      </c>
      <c r="F7823" t="s">
        <v>36</v>
      </c>
      <c r="G7823">
        <v>2</v>
      </c>
      <c r="H7823">
        <v>996</v>
      </c>
      <c r="I7823">
        <v>44</v>
      </c>
      <c r="J7823">
        <v>19</v>
      </c>
      <c r="K7823">
        <v>16</v>
      </c>
      <c r="L7823" s="6">
        <v>1592266.38</v>
      </c>
      <c r="M7823">
        <v>14</v>
      </c>
      <c r="N7823" s="7">
        <f>[1]Settings!$B$3*K7823</f>
        <v>4</v>
      </c>
      <c r="O7823">
        <v>7</v>
      </c>
      <c r="P7823" s="8">
        <f t="shared" si="610"/>
        <v>2.3157894736842106</v>
      </c>
      <c r="Q7823" s="7">
        <f t="shared" si="611"/>
        <v>6.16</v>
      </c>
      <c r="R7823" s="8">
        <f t="shared" si="612"/>
        <v>0.70281124497991965</v>
      </c>
      <c r="S7823" s="8">
        <f t="shared" si="613"/>
        <v>1.75</v>
      </c>
      <c r="T7823" s="9">
        <v>0.27619772537096798</v>
      </c>
      <c r="U7823">
        <v>25</v>
      </c>
      <c r="V7823" s="8">
        <f t="shared" si="614"/>
        <v>2.5100401606425704</v>
      </c>
      <c r="W7823">
        <f>IF(V7823&gt;=[1]Settings!$B$2,1,0)</f>
        <v>1</v>
      </c>
      <c r="X7823" s="9">
        <v>0.34676206111907998</v>
      </c>
      <c r="Y7823" t="s">
        <v>32</v>
      </c>
      <c r="Z7823">
        <f>IF(X7823&gt;=[1]Settings!$B$4,1,0)</f>
        <v>0</v>
      </c>
      <c r="AA7823" t="str">
        <f>IF(X7823&gt;=[1]Settings!$B$7,"Critical",IF(X7823&gt;=[1]Settings!$B$6,"High",IF(X7823&gt;=[1]Settings!$B$5,"Moderate","Low")))</f>
        <v>Moderate</v>
      </c>
    </row>
    <row r="7824" spans="1:27" x14ac:dyDescent="0.25">
      <c r="A7824">
        <v>7823</v>
      </c>
      <c r="B7824" t="s">
        <v>27</v>
      </c>
      <c r="C7824" t="s">
        <v>44</v>
      </c>
      <c r="D7824" t="s">
        <v>29</v>
      </c>
      <c r="E7824" t="s">
        <v>42</v>
      </c>
      <c r="F7824" t="s">
        <v>31</v>
      </c>
      <c r="G7824">
        <v>2</v>
      </c>
      <c r="H7824">
        <v>305</v>
      </c>
      <c r="I7824">
        <v>18</v>
      </c>
      <c r="J7824">
        <v>7</v>
      </c>
      <c r="K7824">
        <v>8</v>
      </c>
      <c r="L7824" s="6">
        <v>540850.29</v>
      </c>
      <c r="M7824">
        <v>17</v>
      </c>
      <c r="N7824" s="7">
        <f>[1]Settings!$B$3*K7824</f>
        <v>2</v>
      </c>
      <c r="O7824">
        <v>1</v>
      </c>
      <c r="P7824" s="8">
        <f t="shared" si="610"/>
        <v>2.5714285714285716</v>
      </c>
      <c r="Q7824" s="7">
        <f t="shared" si="611"/>
        <v>3.06</v>
      </c>
      <c r="R7824" s="8">
        <f t="shared" si="612"/>
        <v>0.32786885245901637</v>
      </c>
      <c r="S7824" s="8">
        <f t="shared" si="613"/>
        <v>0.5</v>
      </c>
      <c r="T7824" s="9">
        <v>0.18534053819202501</v>
      </c>
      <c r="U7824">
        <v>0</v>
      </c>
      <c r="V7824" s="8">
        <f t="shared" si="614"/>
        <v>0</v>
      </c>
      <c r="W7824">
        <f>IF(V7824&gt;=[1]Settings!$B$2,1,0)</f>
        <v>0</v>
      </c>
      <c r="X7824" s="9">
        <v>0.127545341849327</v>
      </c>
      <c r="Y7824" t="s">
        <v>32</v>
      </c>
      <c r="Z7824">
        <f>IF(X7824&gt;=[1]Settings!$B$4,1,0)</f>
        <v>0</v>
      </c>
      <c r="AA7824" t="str">
        <f>IF(X7824&gt;=[1]Settings!$B$7,"Critical",IF(X7824&gt;=[1]Settings!$B$6,"High",IF(X7824&gt;=[1]Settings!$B$5,"Moderate","Low")))</f>
        <v>Low</v>
      </c>
    </row>
    <row r="7825" spans="1:27" x14ac:dyDescent="0.25">
      <c r="A7825">
        <v>7824</v>
      </c>
      <c r="B7825" t="s">
        <v>27</v>
      </c>
      <c r="C7825" t="s">
        <v>44</v>
      </c>
      <c r="D7825" t="s">
        <v>30</v>
      </c>
      <c r="E7825" t="s">
        <v>42</v>
      </c>
      <c r="F7825" t="s">
        <v>31</v>
      </c>
      <c r="G7825">
        <v>2</v>
      </c>
      <c r="H7825">
        <v>686</v>
      </c>
      <c r="I7825">
        <v>76</v>
      </c>
      <c r="J7825">
        <v>7</v>
      </c>
      <c r="K7825">
        <v>8</v>
      </c>
      <c r="L7825" s="6">
        <v>533420.80000000005</v>
      </c>
      <c r="M7825">
        <v>3</v>
      </c>
      <c r="N7825" s="7">
        <f>[1]Settings!$B$3*K7825</f>
        <v>2</v>
      </c>
      <c r="O7825">
        <v>31</v>
      </c>
      <c r="P7825" s="8">
        <f t="shared" si="610"/>
        <v>10.857142857142858</v>
      </c>
      <c r="Q7825" s="7">
        <f t="shared" si="611"/>
        <v>2.2799999999999998</v>
      </c>
      <c r="R7825" s="8">
        <f t="shared" si="612"/>
        <v>4.518950437317784</v>
      </c>
      <c r="S7825" s="8">
        <f t="shared" si="613"/>
        <v>15.5</v>
      </c>
      <c r="T7825" s="9">
        <v>2.35433093342967</v>
      </c>
      <c r="U7825">
        <v>54</v>
      </c>
      <c r="V7825" s="8">
        <f t="shared" si="614"/>
        <v>7.8717201166180759</v>
      </c>
      <c r="W7825">
        <f>IF(V7825&gt;=[1]Settings!$B$2,1,0)</f>
        <v>1</v>
      </c>
      <c r="X7825" s="9">
        <v>0.98044443130493197</v>
      </c>
      <c r="Y7825" t="s">
        <v>32</v>
      </c>
      <c r="Z7825">
        <f>IF(X7825&gt;=[1]Settings!$B$4,1,0)</f>
        <v>1</v>
      </c>
      <c r="AA7825" t="str">
        <f>IF(X7825&gt;=[1]Settings!$B$7,"Critical",IF(X7825&gt;=[1]Settings!$B$6,"High",IF(X7825&gt;=[1]Settings!$B$5,"Moderate","Low")))</f>
        <v>Critical</v>
      </c>
    </row>
    <row r="7826" spans="1:27" x14ac:dyDescent="0.25">
      <c r="A7826">
        <v>7825</v>
      </c>
      <c r="B7826" t="s">
        <v>27</v>
      </c>
      <c r="C7826" t="s">
        <v>40</v>
      </c>
      <c r="D7826" t="s">
        <v>34</v>
      </c>
      <c r="E7826" t="s">
        <v>30</v>
      </c>
      <c r="F7826" t="s">
        <v>36</v>
      </c>
      <c r="G7826">
        <v>4</v>
      </c>
      <c r="H7826">
        <v>703</v>
      </c>
      <c r="I7826">
        <v>90</v>
      </c>
      <c r="J7826">
        <v>9</v>
      </c>
      <c r="K7826">
        <v>18</v>
      </c>
      <c r="L7826" s="6">
        <v>1605595.56</v>
      </c>
      <c r="M7826">
        <v>8</v>
      </c>
      <c r="N7826" s="7">
        <f>[1]Settings!$B$3*K7826</f>
        <v>4.5</v>
      </c>
      <c r="O7826">
        <v>16</v>
      </c>
      <c r="P7826" s="8">
        <f t="shared" si="610"/>
        <v>10</v>
      </c>
      <c r="Q7826" s="7">
        <f t="shared" si="611"/>
        <v>7.2</v>
      </c>
      <c r="R7826" s="8">
        <f t="shared" si="612"/>
        <v>2.275960170697013</v>
      </c>
      <c r="S7826" s="8">
        <f t="shared" si="613"/>
        <v>3.5555555555555554</v>
      </c>
      <c r="T7826" s="9">
        <v>0.55118396470863595</v>
      </c>
      <c r="U7826">
        <v>38</v>
      </c>
      <c r="V7826" s="8">
        <f t="shared" si="614"/>
        <v>5.4054054054054053</v>
      </c>
      <c r="W7826">
        <f>IF(V7826&gt;=[1]Settings!$B$2,1,0)</f>
        <v>1</v>
      </c>
      <c r="X7826" s="9">
        <v>0.93758898973464999</v>
      </c>
      <c r="Y7826" t="s">
        <v>32</v>
      </c>
      <c r="Z7826">
        <f>IF(X7826&gt;=[1]Settings!$B$4,1,0)</f>
        <v>1</v>
      </c>
      <c r="AA7826" t="str">
        <f>IF(X7826&gt;=[1]Settings!$B$7,"Critical",IF(X7826&gt;=[1]Settings!$B$6,"High",IF(X7826&gt;=[1]Settings!$B$5,"Moderate","Low")))</f>
        <v>Critical</v>
      </c>
    </row>
    <row r="7827" spans="1:27" x14ac:dyDescent="0.25">
      <c r="A7827">
        <v>7826</v>
      </c>
      <c r="B7827" t="s">
        <v>41</v>
      </c>
      <c r="C7827" t="s">
        <v>38</v>
      </c>
      <c r="D7827" t="s">
        <v>30</v>
      </c>
      <c r="E7827" t="s">
        <v>35</v>
      </c>
      <c r="F7827" t="s">
        <v>39</v>
      </c>
      <c r="G7827">
        <v>3</v>
      </c>
      <c r="H7827">
        <v>225</v>
      </c>
      <c r="I7827">
        <v>42</v>
      </c>
      <c r="J7827">
        <v>6</v>
      </c>
      <c r="K7827">
        <v>6</v>
      </c>
      <c r="L7827" s="6">
        <v>240273.25</v>
      </c>
      <c r="M7827">
        <v>5</v>
      </c>
      <c r="N7827" s="7">
        <f>[1]Settings!$B$3*K7827</f>
        <v>1.5</v>
      </c>
      <c r="O7827">
        <v>0</v>
      </c>
      <c r="P7827" s="8">
        <f t="shared" si="610"/>
        <v>7</v>
      </c>
      <c r="Q7827" s="7">
        <f t="shared" si="611"/>
        <v>2.1</v>
      </c>
      <c r="R7827" s="8">
        <f t="shared" si="612"/>
        <v>0</v>
      </c>
      <c r="S7827" s="8">
        <f t="shared" si="613"/>
        <v>0</v>
      </c>
      <c r="T7827" s="9">
        <v>0.42942422620183601</v>
      </c>
      <c r="U7827">
        <v>4</v>
      </c>
      <c r="V7827" s="8">
        <f t="shared" si="614"/>
        <v>1.7777777777777777</v>
      </c>
      <c r="W7827">
        <f>IF(V7827&gt;=[1]Settings!$B$2,1,0)</f>
        <v>0</v>
      </c>
      <c r="X7827" s="9">
        <v>6.6597774624824496E-2</v>
      </c>
      <c r="Y7827" t="s">
        <v>43</v>
      </c>
      <c r="Z7827">
        <f>IF(X7827&gt;=[1]Settings!$B$4,1,0)</f>
        <v>0</v>
      </c>
      <c r="AA7827" t="str">
        <f>IF(X7827&gt;=[1]Settings!$B$7,"Critical",IF(X7827&gt;=[1]Settings!$B$6,"High",IF(X7827&gt;=[1]Settings!$B$5,"Moderate","Low")))</f>
        <v>Low</v>
      </c>
    </row>
    <row r="7828" spans="1:27" x14ac:dyDescent="0.25">
      <c r="A7828">
        <v>7827</v>
      </c>
      <c r="B7828" t="s">
        <v>27</v>
      </c>
      <c r="C7828" t="s">
        <v>28</v>
      </c>
      <c r="D7828" t="s">
        <v>30</v>
      </c>
      <c r="E7828" t="s">
        <v>35</v>
      </c>
      <c r="F7828" t="s">
        <v>31</v>
      </c>
      <c r="G7828">
        <v>2</v>
      </c>
      <c r="H7828">
        <v>657</v>
      </c>
      <c r="I7828">
        <v>82</v>
      </c>
      <c r="J7828">
        <v>7</v>
      </c>
      <c r="K7828">
        <v>9</v>
      </c>
      <c r="L7828" s="6">
        <v>555287.22</v>
      </c>
      <c r="M7828">
        <v>12</v>
      </c>
      <c r="N7828" s="7">
        <f>[1]Settings!$B$3*K7828</f>
        <v>2.25</v>
      </c>
      <c r="O7828">
        <v>8</v>
      </c>
      <c r="P7828" s="8">
        <f t="shared" si="610"/>
        <v>11.714285714285714</v>
      </c>
      <c r="Q7828" s="7">
        <f t="shared" si="611"/>
        <v>9.84</v>
      </c>
      <c r="R7828" s="8">
        <f t="shared" si="612"/>
        <v>1.2176560121765601</v>
      </c>
      <c r="S7828" s="8">
        <f t="shared" si="613"/>
        <v>3.5555555555555554</v>
      </c>
      <c r="T7828" s="9">
        <v>0.43325649083157602</v>
      </c>
      <c r="U7828">
        <v>11</v>
      </c>
      <c r="V7828" s="8">
        <f t="shared" si="614"/>
        <v>1.6742770167427701</v>
      </c>
      <c r="W7828">
        <f>IF(V7828&gt;=[1]Settings!$B$2,1,0)</f>
        <v>0</v>
      </c>
      <c r="X7828" s="9">
        <v>0.76214629411697399</v>
      </c>
      <c r="Y7828" t="s">
        <v>32</v>
      </c>
      <c r="Z7828">
        <f>IF(X7828&gt;=[1]Settings!$B$4,1,0)</f>
        <v>1</v>
      </c>
      <c r="AA7828" t="str">
        <f>IF(X7828&gt;=[1]Settings!$B$7,"Critical",IF(X7828&gt;=[1]Settings!$B$6,"High",IF(X7828&gt;=[1]Settings!$B$5,"Moderate","Low")))</f>
        <v>High</v>
      </c>
    </row>
    <row r="7829" spans="1:27" x14ac:dyDescent="0.25">
      <c r="A7829">
        <v>7828</v>
      </c>
      <c r="B7829" t="s">
        <v>27</v>
      </c>
      <c r="C7829" t="s">
        <v>38</v>
      </c>
      <c r="D7829" t="s">
        <v>34</v>
      </c>
      <c r="E7829" t="s">
        <v>42</v>
      </c>
      <c r="F7829" t="s">
        <v>39</v>
      </c>
      <c r="G7829">
        <v>2</v>
      </c>
      <c r="H7829">
        <v>577</v>
      </c>
      <c r="I7829">
        <v>69</v>
      </c>
      <c r="J7829">
        <v>15</v>
      </c>
      <c r="K7829">
        <v>8</v>
      </c>
      <c r="L7829" s="6">
        <v>902272.93</v>
      </c>
      <c r="M7829">
        <v>12</v>
      </c>
      <c r="N7829" s="7">
        <f>[1]Settings!$B$3*K7829</f>
        <v>2</v>
      </c>
      <c r="O7829">
        <v>8</v>
      </c>
      <c r="P7829" s="8">
        <f t="shared" si="610"/>
        <v>4.5999999999999996</v>
      </c>
      <c r="Q7829" s="7">
        <f t="shared" si="611"/>
        <v>8.2799999999999994</v>
      </c>
      <c r="R7829" s="8">
        <f t="shared" si="612"/>
        <v>1.3864818024263432</v>
      </c>
      <c r="S7829" s="8">
        <f t="shared" si="613"/>
        <v>4</v>
      </c>
      <c r="T7829" s="9">
        <v>0.52539693398821097</v>
      </c>
      <c r="U7829">
        <v>22</v>
      </c>
      <c r="V7829" s="8">
        <f t="shared" si="614"/>
        <v>3.8128249566724435</v>
      </c>
      <c r="W7829">
        <f>IF(V7829&gt;=[1]Settings!$B$2,1,0)</f>
        <v>1</v>
      </c>
      <c r="X7829" s="9">
        <v>0.57677298784256004</v>
      </c>
      <c r="Y7829" t="s">
        <v>32</v>
      </c>
      <c r="Z7829">
        <f>IF(X7829&gt;=[1]Settings!$B$4,1,0)</f>
        <v>1</v>
      </c>
      <c r="AA7829" t="str">
        <f>IF(X7829&gt;=[1]Settings!$B$7,"Critical",IF(X7829&gt;=[1]Settings!$B$6,"High",IF(X7829&gt;=[1]Settings!$B$5,"Moderate","Low")))</f>
        <v>Moderate</v>
      </c>
    </row>
    <row r="7830" spans="1:27" x14ac:dyDescent="0.25">
      <c r="A7830">
        <v>7829</v>
      </c>
      <c r="B7830" t="s">
        <v>41</v>
      </c>
      <c r="C7830" t="s">
        <v>28</v>
      </c>
      <c r="D7830" t="s">
        <v>30</v>
      </c>
      <c r="E7830" t="s">
        <v>30</v>
      </c>
      <c r="F7830" t="s">
        <v>36</v>
      </c>
      <c r="G7830">
        <v>2</v>
      </c>
      <c r="H7830">
        <v>704</v>
      </c>
      <c r="I7830">
        <v>91</v>
      </c>
      <c r="J7830">
        <v>13</v>
      </c>
      <c r="K7830">
        <v>12</v>
      </c>
      <c r="L7830" s="6">
        <v>1705325.91</v>
      </c>
      <c r="M7830">
        <v>9</v>
      </c>
      <c r="N7830" s="7">
        <f>[1]Settings!$B$3*K7830</f>
        <v>3</v>
      </c>
      <c r="O7830">
        <v>22</v>
      </c>
      <c r="P7830" s="8">
        <f t="shared" si="610"/>
        <v>7</v>
      </c>
      <c r="Q7830" s="7">
        <f t="shared" si="611"/>
        <v>8.19</v>
      </c>
      <c r="R7830" s="8">
        <f t="shared" si="612"/>
        <v>3.125</v>
      </c>
      <c r="S7830" s="8">
        <f t="shared" si="613"/>
        <v>7.333333333333333</v>
      </c>
      <c r="T7830" s="9">
        <v>1.0506526316759299</v>
      </c>
      <c r="U7830">
        <v>54</v>
      </c>
      <c r="V7830" s="8">
        <f t="shared" si="614"/>
        <v>7.6704545454545459</v>
      </c>
      <c r="W7830">
        <f>IF(V7830&gt;=[1]Settings!$B$2,1,0)</f>
        <v>1</v>
      </c>
      <c r="X7830" s="9">
        <v>0.97958004474639904</v>
      </c>
      <c r="Y7830" t="s">
        <v>43</v>
      </c>
      <c r="Z7830">
        <f>IF(X7830&gt;=[1]Settings!$B$4,1,0)</f>
        <v>1</v>
      </c>
      <c r="AA7830" t="str">
        <f>IF(X7830&gt;=[1]Settings!$B$7,"Critical",IF(X7830&gt;=[1]Settings!$B$6,"High",IF(X7830&gt;=[1]Settings!$B$5,"Moderate","Low")))</f>
        <v>Critical</v>
      </c>
    </row>
    <row r="7831" spans="1:27" x14ac:dyDescent="0.25">
      <c r="A7831">
        <v>7830</v>
      </c>
      <c r="B7831" t="s">
        <v>27</v>
      </c>
      <c r="C7831" t="s">
        <v>38</v>
      </c>
      <c r="D7831" t="s">
        <v>34</v>
      </c>
      <c r="E7831" t="s">
        <v>42</v>
      </c>
      <c r="F7831" t="s">
        <v>39</v>
      </c>
      <c r="G7831">
        <v>3</v>
      </c>
      <c r="H7831">
        <v>864</v>
      </c>
      <c r="I7831">
        <v>96</v>
      </c>
      <c r="J7831">
        <v>13</v>
      </c>
      <c r="K7831">
        <v>12</v>
      </c>
      <c r="L7831" s="6">
        <v>1434213.68</v>
      </c>
      <c r="M7831">
        <v>14</v>
      </c>
      <c r="N7831" s="7">
        <f>[1]Settings!$B$3*K7831</f>
        <v>3</v>
      </c>
      <c r="O7831">
        <v>45</v>
      </c>
      <c r="P7831" s="8">
        <f t="shared" si="610"/>
        <v>7.384615384615385</v>
      </c>
      <c r="Q7831" s="7">
        <f t="shared" si="611"/>
        <v>13.44</v>
      </c>
      <c r="R7831" s="8">
        <f t="shared" si="612"/>
        <v>5.208333333333333</v>
      </c>
      <c r="S7831" s="8">
        <f t="shared" si="613"/>
        <v>15</v>
      </c>
      <c r="T7831" s="9">
        <v>1.8870527567374999</v>
      </c>
      <c r="U7831">
        <v>137</v>
      </c>
      <c r="V7831" s="8">
        <f t="shared" si="614"/>
        <v>15.856481481481481</v>
      </c>
      <c r="W7831">
        <f>IF(V7831&gt;=[1]Settings!$B$2,1,0)</f>
        <v>1</v>
      </c>
      <c r="X7831" s="9">
        <v>0.97786748409271196</v>
      </c>
      <c r="Y7831" t="s">
        <v>32</v>
      </c>
      <c r="Z7831">
        <f>IF(X7831&gt;=[1]Settings!$B$4,1,0)</f>
        <v>1</v>
      </c>
      <c r="AA7831" t="str">
        <f>IF(X7831&gt;=[1]Settings!$B$7,"Critical",IF(X7831&gt;=[1]Settings!$B$6,"High",IF(X7831&gt;=[1]Settings!$B$5,"Moderate","Low")))</f>
        <v>Critical</v>
      </c>
    </row>
    <row r="7832" spans="1:27" x14ac:dyDescent="0.25">
      <c r="A7832">
        <v>7831</v>
      </c>
      <c r="B7832" t="s">
        <v>27</v>
      </c>
      <c r="C7832" t="s">
        <v>40</v>
      </c>
      <c r="D7832" t="s">
        <v>29</v>
      </c>
      <c r="E7832" t="s">
        <v>35</v>
      </c>
      <c r="F7832" t="s">
        <v>39</v>
      </c>
      <c r="G7832">
        <v>4</v>
      </c>
      <c r="H7832">
        <v>755</v>
      </c>
      <c r="I7832">
        <v>52</v>
      </c>
      <c r="J7832">
        <v>14</v>
      </c>
      <c r="K7832">
        <v>9</v>
      </c>
      <c r="L7832" s="6">
        <v>1099257.6200000001</v>
      </c>
      <c r="M7832">
        <v>8</v>
      </c>
      <c r="N7832" s="7">
        <f>[1]Settings!$B$3*K7832</f>
        <v>2.25</v>
      </c>
      <c r="O7832">
        <v>4</v>
      </c>
      <c r="P7832" s="8">
        <f t="shared" si="610"/>
        <v>3.7142857142857144</v>
      </c>
      <c r="Q7832" s="7">
        <f t="shared" si="611"/>
        <v>4.16</v>
      </c>
      <c r="R7832" s="8">
        <f t="shared" si="612"/>
        <v>0.5298013245033113</v>
      </c>
      <c r="S7832" s="8">
        <f t="shared" si="613"/>
        <v>1.7777777777777777</v>
      </c>
      <c r="T7832" s="9">
        <v>0.37181318518594397</v>
      </c>
      <c r="U7832">
        <v>16</v>
      </c>
      <c r="V7832" s="8">
        <f t="shared" si="614"/>
        <v>2.1192052980132452</v>
      </c>
      <c r="W7832">
        <f>IF(V7832&gt;=[1]Settings!$B$2,1,0)</f>
        <v>1</v>
      </c>
      <c r="X7832" s="9">
        <v>0.13508294522762301</v>
      </c>
      <c r="Y7832" t="s">
        <v>32</v>
      </c>
      <c r="Z7832">
        <f>IF(X7832&gt;=[1]Settings!$B$4,1,0)</f>
        <v>0</v>
      </c>
      <c r="AA7832" t="str">
        <f>IF(X7832&gt;=[1]Settings!$B$7,"Critical",IF(X7832&gt;=[1]Settings!$B$6,"High",IF(X7832&gt;=[1]Settings!$B$5,"Moderate","Low")))</f>
        <v>Low</v>
      </c>
    </row>
    <row r="7833" spans="1:27" x14ac:dyDescent="0.25">
      <c r="A7833">
        <v>7832</v>
      </c>
      <c r="B7833" t="s">
        <v>41</v>
      </c>
      <c r="C7833" t="s">
        <v>37</v>
      </c>
      <c r="D7833" t="s">
        <v>29</v>
      </c>
      <c r="E7833" t="s">
        <v>42</v>
      </c>
      <c r="F7833" t="s">
        <v>36</v>
      </c>
      <c r="G7833">
        <v>5</v>
      </c>
      <c r="H7833">
        <v>290</v>
      </c>
      <c r="I7833">
        <v>52</v>
      </c>
      <c r="J7833">
        <v>4</v>
      </c>
      <c r="K7833">
        <v>7</v>
      </c>
      <c r="L7833" s="6">
        <v>266020.37</v>
      </c>
      <c r="M7833">
        <v>8</v>
      </c>
      <c r="N7833" s="7">
        <f>[1]Settings!$B$3*K7833</f>
        <v>1.75</v>
      </c>
      <c r="O7833">
        <v>0</v>
      </c>
      <c r="P7833" s="8">
        <f t="shared" si="610"/>
        <v>13</v>
      </c>
      <c r="Q7833" s="7">
        <f t="shared" si="611"/>
        <v>4.16</v>
      </c>
      <c r="R7833" s="8">
        <f t="shared" si="612"/>
        <v>0</v>
      </c>
      <c r="S7833" s="8">
        <f t="shared" si="613"/>
        <v>0</v>
      </c>
      <c r="T7833" s="9">
        <v>0.32135487012136599</v>
      </c>
      <c r="U7833">
        <v>6</v>
      </c>
      <c r="V7833" s="8">
        <f t="shared" si="614"/>
        <v>2.0689655172413794</v>
      </c>
      <c r="W7833">
        <f>IF(V7833&gt;=[1]Settings!$B$2,1,0)</f>
        <v>1</v>
      </c>
      <c r="X7833" s="9">
        <v>0.103554829955101</v>
      </c>
      <c r="Y7833" t="s">
        <v>43</v>
      </c>
      <c r="Z7833">
        <f>IF(X7833&gt;=[1]Settings!$B$4,1,0)</f>
        <v>0</v>
      </c>
      <c r="AA7833" t="str">
        <f>IF(X7833&gt;=[1]Settings!$B$7,"Critical",IF(X7833&gt;=[1]Settings!$B$6,"High",IF(X7833&gt;=[1]Settings!$B$5,"Moderate","Low")))</f>
        <v>Low</v>
      </c>
    </row>
    <row r="7834" spans="1:27" x14ac:dyDescent="0.25">
      <c r="A7834">
        <v>7833</v>
      </c>
      <c r="B7834" t="s">
        <v>41</v>
      </c>
      <c r="C7834" t="s">
        <v>38</v>
      </c>
      <c r="D7834" t="s">
        <v>29</v>
      </c>
      <c r="E7834" t="s">
        <v>35</v>
      </c>
      <c r="F7834" t="s">
        <v>36</v>
      </c>
      <c r="G7834">
        <v>3</v>
      </c>
      <c r="H7834">
        <v>492</v>
      </c>
      <c r="I7834">
        <v>72</v>
      </c>
      <c r="J7834">
        <v>12</v>
      </c>
      <c r="K7834">
        <v>10</v>
      </c>
      <c r="L7834" s="6">
        <v>861603.16</v>
      </c>
      <c r="M7834">
        <v>11</v>
      </c>
      <c r="N7834" s="7">
        <f>[1]Settings!$B$3*K7834</f>
        <v>2.5</v>
      </c>
      <c r="O7834">
        <v>7</v>
      </c>
      <c r="P7834" s="8">
        <f t="shared" si="610"/>
        <v>6</v>
      </c>
      <c r="Q7834" s="7">
        <f t="shared" si="611"/>
        <v>7.92</v>
      </c>
      <c r="R7834" s="8">
        <f t="shared" si="612"/>
        <v>1.4227642276422765</v>
      </c>
      <c r="S7834" s="8">
        <f t="shared" si="613"/>
        <v>2.8</v>
      </c>
      <c r="T7834" s="9">
        <v>0.39907135014299899</v>
      </c>
      <c r="U7834">
        <v>14</v>
      </c>
      <c r="V7834" s="8">
        <f t="shared" si="614"/>
        <v>2.845528455284553</v>
      </c>
      <c r="W7834">
        <f>IF(V7834&gt;=[1]Settings!$B$2,1,0)</f>
        <v>1</v>
      </c>
      <c r="X7834" s="9">
        <v>0.65994292497634899</v>
      </c>
      <c r="Y7834" t="s">
        <v>43</v>
      </c>
      <c r="Z7834">
        <f>IF(X7834&gt;=[1]Settings!$B$4,1,0)</f>
        <v>1</v>
      </c>
      <c r="AA7834" t="str">
        <f>IF(X7834&gt;=[1]Settings!$B$7,"Critical",IF(X7834&gt;=[1]Settings!$B$6,"High",IF(X7834&gt;=[1]Settings!$B$5,"Moderate","Low")))</f>
        <v>High</v>
      </c>
    </row>
    <row r="7835" spans="1:27" x14ac:dyDescent="0.25">
      <c r="A7835">
        <v>7834</v>
      </c>
      <c r="B7835" t="s">
        <v>27</v>
      </c>
      <c r="C7835" t="s">
        <v>37</v>
      </c>
      <c r="D7835" t="s">
        <v>30</v>
      </c>
      <c r="E7835" t="s">
        <v>35</v>
      </c>
      <c r="F7835" t="s">
        <v>36</v>
      </c>
      <c r="G7835">
        <v>3</v>
      </c>
      <c r="H7835">
        <v>303</v>
      </c>
      <c r="I7835">
        <v>63</v>
      </c>
      <c r="J7835">
        <v>8</v>
      </c>
      <c r="K7835">
        <v>6</v>
      </c>
      <c r="L7835" s="6">
        <v>528573.73</v>
      </c>
      <c r="M7835">
        <v>12</v>
      </c>
      <c r="N7835" s="7">
        <f>[1]Settings!$B$3*K7835</f>
        <v>1.5</v>
      </c>
      <c r="O7835">
        <v>1</v>
      </c>
      <c r="P7835" s="8">
        <f t="shared" si="610"/>
        <v>7.875</v>
      </c>
      <c r="Q7835" s="7">
        <f t="shared" si="611"/>
        <v>7.56</v>
      </c>
      <c r="R7835" s="8">
        <f t="shared" si="612"/>
        <v>0.33003300330033003</v>
      </c>
      <c r="S7835" s="8">
        <f t="shared" si="613"/>
        <v>0.66666666666666663</v>
      </c>
      <c r="T7835" s="9">
        <v>0.384222765895879</v>
      </c>
      <c r="U7835">
        <v>7</v>
      </c>
      <c r="V7835" s="8">
        <f t="shared" si="614"/>
        <v>2.3102310231023102</v>
      </c>
      <c r="W7835">
        <f>IF(V7835&gt;=[1]Settings!$B$2,1,0)</f>
        <v>1</v>
      </c>
      <c r="X7835" s="9">
        <v>9.8385564982891097E-2</v>
      </c>
      <c r="Y7835" t="s">
        <v>32</v>
      </c>
      <c r="Z7835">
        <f>IF(X7835&gt;=[1]Settings!$B$4,1,0)</f>
        <v>0</v>
      </c>
      <c r="AA7835" t="str">
        <f>IF(X7835&gt;=[1]Settings!$B$7,"Critical",IF(X7835&gt;=[1]Settings!$B$6,"High",IF(X7835&gt;=[1]Settings!$B$5,"Moderate","Low")))</f>
        <v>Low</v>
      </c>
    </row>
    <row r="7836" spans="1:27" x14ac:dyDescent="0.25">
      <c r="A7836">
        <v>7835</v>
      </c>
      <c r="B7836" t="s">
        <v>41</v>
      </c>
      <c r="C7836" t="s">
        <v>37</v>
      </c>
      <c r="D7836" t="s">
        <v>34</v>
      </c>
      <c r="E7836" t="s">
        <v>42</v>
      </c>
      <c r="F7836" t="s">
        <v>31</v>
      </c>
      <c r="G7836">
        <v>2</v>
      </c>
      <c r="H7836">
        <v>371</v>
      </c>
      <c r="I7836">
        <v>65</v>
      </c>
      <c r="J7836">
        <v>13</v>
      </c>
      <c r="K7836">
        <v>6</v>
      </c>
      <c r="L7836" s="6">
        <v>859265.75</v>
      </c>
      <c r="M7836">
        <v>4</v>
      </c>
      <c r="N7836" s="7">
        <f>[1]Settings!$B$3*K7836</f>
        <v>1.5</v>
      </c>
      <c r="O7836">
        <v>4</v>
      </c>
      <c r="P7836" s="8">
        <f t="shared" si="610"/>
        <v>5</v>
      </c>
      <c r="Q7836" s="7">
        <f t="shared" si="611"/>
        <v>2.6</v>
      </c>
      <c r="R7836" s="8">
        <f t="shared" si="612"/>
        <v>1.0781671159029649</v>
      </c>
      <c r="S7836" s="8">
        <f t="shared" si="613"/>
        <v>2.6666666666666665</v>
      </c>
      <c r="T7836" s="9">
        <v>0.66731168706969501</v>
      </c>
      <c r="U7836">
        <v>6</v>
      </c>
      <c r="V7836" s="8">
        <f t="shared" si="614"/>
        <v>1.6172506738544474</v>
      </c>
      <c r="W7836">
        <f>IF(V7836&gt;=[1]Settings!$B$2,1,0)</f>
        <v>0</v>
      </c>
      <c r="X7836" s="9">
        <v>0.58976382017135598</v>
      </c>
      <c r="Y7836" t="s">
        <v>43</v>
      </c>
      <c r="Z7836">
        <f>IF(X7836&gt;=[1]Settings!$B$4,1,0)</f>
        <v>1</v>
      </c>
      <c r="AA7836" t="str">
        <f>IF(X7836&gt;=[1]Settings!$B$7,"Critical",IF(X7836&gt;=[1]Settings!$B$6,"High",IF(X7836&gt;=[1]Settings!$B$5,"Moderate","Low")))</f>
        <v>Moderate</v>
      </c>
    </row>
    <row r="7837" spans="1:27" x14ac:dyDescent="0.25">
      <c r="A7837">
        <v>7836</v>
      </c>
      <c r="B7837" t="s">
        <v>27</v>
      </c>
      <c r="C7837" t="s">
        <v>44</v>
      </c>
      <c r="D7837" t="s">
        <v>30</v>
      </c>
      <c r="E7837" t="s">
        <v>30</v>
      </c>
      <c r="F7837" t="s">
        <v>39</v>
      </c>
      <c r="G7837">
        <v>3</v>
      </c>
      <c r="H7837">
        <v>665</v>
      </c>
      <c r="I7837">
        <v>63</v>
      </c>
      <c r="J7837">
        <v>13</v>
      </c>
      <c r="K7837">
        <v>6</v>
      </c>
      <c r="L7837" s="6">
        <v>545030.23</v>
      </c>
      <c r="M7837">
        <v>13</v>
      </c>
      <c r="N7837" s="7">
        <f>[1]Settings!$B$3*K7837</f>
        <v>1.5</v>
      </c>
      <c r="O7837">
        <v>6</v>
      </c>
      <c r="P7837" s="8">
        <f t="shared" si="610"/>
        <v>4.8461538461538458</v>
      </c>
      <c r="Q7837" s="7">
        <f t="shared" si="611"/>
        <v>8.19</v>
      </c>
      <c r="R7837" s="8">
        <f t="shared" si="612"/>
        <v>0.90225563909774431</v>
      </c>
      <c r="S7837" s="8">
        <f t="shared" si="613"/>
        <v>4</v>
      </c>
      <c r="T7837" s="9">
        <v>0.59495305210289495</v>
      </c>
      <c r="U7837">
        <v>14</v>
      </c>
      <c r="V7837" s="8">
        <f t="shared" si="614"/>
        <v>2.1052631578947367</v>
      </c>
      <c r="W7837">
        <f>IF(V7837&gt;=[1]Settings!$B$2,1,0)</f>
        <v>1</v>
      </c>
      <c r="X7837" s="9">
        <v>0.14997225999832201</v>
      </c>
      <c r="Y7837" t="s">
        <v>32</v>
      </c>
      <c r="Z7837">
        <f>IF(X7837&gt;=[1]Settings!$B$4,1,0)</f>
        <v>0</v>
      </c>
      <c r="AA7837" t="str">
        <f>IF(X7837&gt;=[1]Settings!$B$7,"Critical",IF(X7837&gt;=[1]Settings!$B$6,"High",IF(X7837&gt;=[1]Settings!$B$5,"Moderate","Low")))</f>
        <v>Low</v>
      </c>
    </row>
    <row r="7838" spans="1:27" x14ac:dyDescent="0.25">
      <c r="A7838">
        <v>7837</v>
      </c>
      <c r="B7838" t="s">
        <v>41</v>
      </c>
      <c r="C7838" t="s">
        <v>44</v>
      </c>
      <c r="D7838" t="s">
        <v>34</v>
      </c>
      <c r="E7838" t="s">
        <v>30</v>
      </c>
      <c r="F7838" t="s">
        <v>31</v>
      </c>
      <c r="G7838">
        <v>3</v>
      </c>
      <c r="H7838">
        <v>697</v>
      </c>
      <c r="I7838">
        <v>75</v>
      </c>
      <c r="J7838">
        <v>10</v>
      </c>
      <c r="K7838">
        <v>8</v>
      </c>
      <c r="L7838" s="6">
        <v>864032.23</v>
      </c>
      <c r="M7838">
        <v>3</v>
      </c>
      <c r="N7838" s="7">
        <f>[1]Settings!$B$3*K7838</f>
        <v>2</v>
      </c>
      <c r="O7838">
        <v>14</v>
      </c>
      <c r="P7838" s="8">
        <f t="shared" si="610"/>
        <v>7.5</v>
      </c>
      <c r="Q7838" s="7">
        <f t="shared" si="611"/>
        <v>2.25</v>
      </c>
      <c r="R7838" s="8">
        <f t="shared" si="612"/>
        <v>2.0086083213773316</v>
      </c>
      <c r="S7838" s="8">
        <f t="shared" si="613"/>
        <v>7</v>
      </c>
      <c r="T7838" s="9">
        <v>1.0896814756717801</v>
      </c>
      <c r="U7838">
        <v>29</v>
      </c>
      <c r="V7838" s="8">
        <f t="shared" si="614"/>
        <v>4.1606886657101869</v>
      </c>
      <c r="W7838">
        <f>IF(V7838&gt;=[1]Settings!$B$2,1,0)</f>
        <v>1</v>
      </c>
      <c r="X7838" s="9">
        <v>0.85592329502105702</v>
      </c>
      <c r="Y7838" t="s">
        <v>43</v>
      </c>
      <c r="Z7838">
        <f>IF(X7838&gt;=[1]Settings!$B$4,1,0)</f>
        <v>1</v>
      </c>
      <c r="AA7838" t="str">
        <f>IF(X7838&gt;=[1]Settings!$B$7,"Critical",IF(X7838&gt;=[1]Settings!$B$6,"High",IF(X7838&gt;=[1]Settings!$B$5,"Moderate","Low")))</f>
        <v>Critical</v>
      </c>
    </row>
    <row r="7839" spans="1:27" x14ac:dyDescent="0.25">
      <c r="A7839">
        <v>7838</v>
      </c>
      <c r="B7839" t="s">
        <v>41</v>
      </c>
      <c r="C7839" t="s">
        <v>37</v>
      </c>
      <c r="D7839" t="s">
        <v>30</v>
      </c>
      <c r="E7839" t="s">
        <v>30</v>
      </c>
      <c r="F7839" t="s">
        <v>39</v>
      </c>
      <c r="G7839">
        <v>2</v>
      </c>
      <c r="H7839">
        <v>691</v>
      </c>
      <c r="I7839">
        <v>48</v>
      </c>
      <c r="J7839">
        <v>17</v>
      </c>
      <c r="K7839">
        <v>12</v>
      </c>
      <c r="L7839" s="6">
        <v>2353651.2200000002</v>
      </c>
      <c r="M7839">
        <v>8</v>
      </c>
      <c r="N7839" s="7">
        <f>[1]Settings!$B$3*K7839</f>
        <v>3</v>
      </c>
      <c r="O7839">
        <v>6</v>
      </c>
      <c r="P7839" s="8">
        <f t="shared" si="610"/>
        <v>2.8235294117647061</v>
      </c>
      <c r="Q7839" s="7">
        <f t="shared" si="611"/>
        <v>3.84</v>
      </c>
      <c r="R7839" s="8">
        <f t="shared" si="612"/>
        <v>0.86830680173661356</v>
      </c>
      <c r="S7839" s="8">
        <f t="shared" si="613"/>
        <v>2</v>
      </c>
      <c r="T7839" s="9">
        <v>0.35875118928441602</v>
      </c>
      <c r="U7839">
        <v>18</v>
      </c>
      <c r="V7839" s="8">
        <f t="shared" si="614"/>
        <v>2.6049204052098407</v>
      </c>
      <c r="W7839">
        <f>IF(V7839&gt;=[1]Settings!$B$2,1,0)</f>
        <v>1</v>
      </c>
      <c r="X7839" s="9">
        <v>0.33752235770225503</v>
      </c>
      <c r="Y7839" t="s">
        <v>43</v>
      </c>
      <c r="Z7839">
        <f>IF(X7839&gt;=[1]Settings!$B$4,1,0)</f>
        <v>0</v>
      </c>
      <c r="AA7839" t="str">
        <f>IF(X7839&gt;=[1]Settings!$B$7,"Critical",IF(X7839&gt;=[1]Settings!$B$6,"High",IF(X7839&gt;=[1]Settings!$B$5,"Moderate","Low")))</f>
        <v>Moderate</v>
      </c>
    </row>
    <row r="7840" spans="1:27" x14ac:dyDescent="0.25">
      <c r="A7840">
        <v>7839</v>
      </c>
      <c r="B7840" t="s">
        <v>27</v>
      </c>
      <c r="C7840" t="s">
        <v>37</v>
      </c>
      <c r="D7840" t="s">
        <v>34</v>
      </c>
      <c r="E7840" t="s">
        <v>42</v>
      </c>
      <c r="F7840" t="s">
        <v>39</v>
      </c>
      <c r="G7840">
        <v>2</v>
      </c>
      <c r="H7840">
        <v>609</v>
      </c>
      <c r="I7840">
        <v>45</v>
      </c>
      <c r="J7840">
        <v>12</v>
      </c>
      <c r="K7840">
        <v>7</v>
      </c>
      <c r="L7840" s="6">
        <v>661465.38</v>
      </c>
      <c r="M7840">
        <v>5</v>
      </c>
      <c r="N7840" s="7">
        <f>[1]Settings!$B$3*K7840</f>
        <v>1.75</v>
      </c>
      <c r="O7840">
        <v>1</v>
      </c>
      <c r="P7840" s="8">
        <f t="shared" si="610"/>
        <v>3.75</v>
      </c>
      <c r="Q7840" s="7">
        <f t="shared" si="611"/>
        <v>2.25</v>
      </c>
      <c r="R7840" s="8">
        <f t="shared" si="612"/>
        <v>0.16420361247947454</v>
      </c>
      <c r="S7840" s="8">
        <f t="shared" si="613"/>
        <v>0.5714285714285714</v>
      </c>
      <c r="T7840" s="9">
        <v>0.37357728599200102</v>
      </c>
      <c r="U7840">
        <v>8</v>
      </c>
      <c r="V7840" s="8">
        <f t="shared" si="614"/>
        <v>1.3136288998357963</v>
      </c>
      <c r="W7840">
        <f>IF(V7840&gt;=[1]Settings!$B$2,1,0)</f>
        <v>0</v>
      </c>
      <c r="X7840" s="9">
        <v>0.116186246275902</v>
      </c>
      <c r="Y7840" t="s">
        <v>32</v>
      </c>
      <c r="Z7840">
        <f>IF(X7840&gt;=[1]Settings!$B$4,1,0)</f>
        <v>0</v>
      </c>
      <c r="AA7840" t="str">
        <f>IF(X7840&gt;=[1]Settings!$B$7,"Critical",IF(X7840&gt;=[1]Settings!$B$6,"High",IF(X7840&gt;=[1]Settings!$B$5,"Moderate","Low")))</f>
        <v>Low</v>
      </c>
    </row>
    <row r="7841" spans="1:27" x14ac:dyDescent="0.25">
      <c r="A7841">
        <v>7840</v>
      </c>
      <c r="B7841" t="s">
        <v>27</v>
      </c>
      <c r="C7841" t="s">
        <v>44</v>
      </c>
      <c r="D7841" t="s">
        <v>30</v>
      </c>
      <c r="E7841" t="s">
        <v>35</v>
      </c>
      <c r="F7841" t="s">
        <v>36</v>
      </c>
      <c r="G7841">
        <v>4</v>
      </c>
      <c r="H7841">
        <v>652</v>
      </c>
      <c r="I7841">
        <v>85</v>
      </c>
      <c r="J7841">
        <v>14</v>
      </c>
      <c r="K7841">
        <v>12</v>
      </c>
      <c r="L7841" s="6">
        <v>1280504.56</v>
      </c>
      <c r="M7841">
        <v>9</v>
      </c>
      <c r="N7841" s="7">
        <f>[1]Settings!$B$3*K7841</f>
        <v>3</v>
      </c>
      <c r="O7841">
        <v>5</v>
      </c>
      <c r="P7841" s="8">
        <f t="shared" si="610"/>
        <v>6.0714285714285712</v>
      </c>
      <c r="Q7841" s="7">
        <f t="shared" si="611"/>
        <v>7.65</v>
      </c>
      <c r="R7841" s="8">
        <f t="shared" si="612"/>
        <v>0.76687116564417179</v>
      </c>
      <c r="S7841" s="8">
        <f t="shared" si="613"/>
        <v>1.6666666666666667</v>
      </c>
      <c r="T7841" s="9">
        <v>0.28203053061056599</v>
      </c>
      <c r="U7841">
        <v>4</v>
      </c>
      <c r="V7841" s="8">
        <f t="shared" si="614"/>
        <v>0.61349693251533743</v>
      </c>
      <c r="W7841">
        <f>IF(V7841&gt;=[1]Settings!$B$2,1,0)</f>
        <v>0</v>
      </c>
      <c r="X7841" s="9">
        <v>0.43681019544601402</v>
      </c>
      <c r="Y7841" t="s">
        <v>32</v>
      </c>
      <c r="Z7841">
        <f>IF(X7841&gt;=[1]Settings!$B$4,1,0)</f>
        <v>0</v>
      </c>
      <c r="AA7841" t="str">
        <f>IF(X7841&gt;=[1]Settings!$B$7,"Critical",IF(X7841&gt;=[1]Settings!$B$6,"High",IF(X7841&gt;=[1]Settings!$B$5,"Moderate","Low")))</f>
        <v>Moderate</v>
      </c>
    </row>
    <row r="7842" spans="1:27" x14ac:dyDescent="0.25">
      <c r="A7842">
        <v>7841</v>
      </c>
      <c r="B7842" t="s">
        <v>27</v>
      </c>
      <c r="C7842" t="s">
        <v>28</v>
      </c>
      <c r="D7842" t="s">
        <v>30</v>
      </c>
      <c r="E7842" t="s">
        <v>35</v>
      </c>
      <c r="F7842" t="s">
        <v>36</v>
      </c>
      <c r="G7842">
        <v>4</v>
      </c>
      <c r="H7842">
        <v>404</v>
      </c>
      <c r="I7842">
        <v>75</v>
      </c>
      <c r="J7842">
        <v>6</v>
      </c>
      <c r="K7842">
        <v>5</v>
      </c>
      <c r="L7842" s="6">
        <v>228890.04</v>
      </c>
      <c r="M7842">
        <v>5</v>
      </c>
      <c r="N7842" s="7">
        <f>[1]Settings!$B$3*K7842</f>
        <v>1.25</v>
      </c>
      <c r="O7842">
        <v>4</v>
      </c>
      <c r="P7842" s="8">
        <f t="shared" si="610"/>
        <v>12.5</v>
      </c>
      <c r="Q7842" s="7">
        <f t="shared" si="611"/>
        <v>3.75</v>
      </c>
      <c r="R7842" s="8">
        <f t="shared" si="612"/>
        <v>0.99009900990099009</v>
      </c>
      <c r="S7842" s="8">
        <f t="shared" si="613"/>
        <v>3.2</v>
      </c>
      <c r="T7842" s="9">
        <v>0.62498667111697104</v>
      </c>
      <c r="U7842">
        <v>3</v>
      </c>
      <c r="V7842" s="8">
        <f t="shared" si="614"/>
        <v>0.74257425742574257</v>
      </c>
      <c r="W7842">
        <f>IF(V7842&gt;=[1]Settings!$B$2,1,0)</f>
        <v>0</v>
      </c>
      <c r="X7842" s="9">
        <v>0.39500823616981501</v>
      </c>
      <c r="Y7842" t="s">
        <v>32</v>
      </c>
      <c r="Z7842">
        <f>IF(X7842&gt;=[1]Settings!$B$4,1,0)</f>
        <v>0</v>
      </c>
      <c r="AA7842" t="str">
        <f>IF(X7842&gt;=[1]Settings!$B$7,"Critical",IF(X7842&gt;=[1]Settings!$B$6,"High",IF(X7842&gt;=[1]Settings!$B$5,"Moderate","Low")))</f>
        <v>Moderate</v>
      </c>
    </row>
    <row r="7843" spans="1:27" x14ac:dyDescent="0.25">
      <c r="A7843">
        <v>7842</v>
      </c>
      <c r="B7843" t="s">
        <v>27</v>
      </c>
      <c r="C7843" t="s">
        <v>44</v>
      </c>
      <c r="D7843" t="s">
        <v>34</v>
      </c>
      <c r="E7843" t="s">
        <v>30</v>
      </c>
      <c r="F7843" t="s">
        <v>39</v>
      </c>
      <c r="G7843">
        <v>3</v>
      </c>
      <c r="H7843">
        <v>903</v>
      </c>
      <c r="I7843">
        <v>99</v>
      </c>
      <c r="J7843">
        <v>12</v>
      </c>
      <c r="K7843">
        <v>14</v>
      </c>
      <c r="L7843" s="6">
        <v>1708406.72</v>
      </c>
      <c r="M7843">
        <v>10</v>
      </c>
      <c r="N7843" s="7">
        <f>[1]Settings!$B$3*K7843</f>
        <v>3.5</v>
      </c>
      <c r="O7843">
        <v>12</v>
      </c>
      <c r="P7843" s="8">
        <f t="shared" si="610"/>
        <v>8.25</v>
      </c>
      <c r="Q7843" s="7">
        <f t="shared" si="611"/>
        <v>9.9</v>
      </c>
      <c r="R7843" s="8">
        <f t="shared" si="612"/>
        <v>1.3289036544850499</v>
      </c>
      <c r="S7843" s="8">
        <f t="shared" si="613"/>
        <v>3.4285714285714284</v>
      </c>
      <c r="T7843" s="9">
        <v>0.39667485724577001</v>
      </c>
      <c r="U7843">
        <v>39</v>
      </c>
      <c r="V7843" s="8">
        <f t="shared" si="614"/>
        <v>4.3189368770764123</v>
      </c>
      <c r="W7843">
        <f>IF(V7843&gt;=[1]Settings!$B$2,1,0)</f>
        <v>1</v>
      </c>
      <c r="X7843" s="9">
        <v>0.78120493888855003</v>
      </c>
      <c r="Y7843" t="s">
        <v>32</v>
      </c>
      <c r="Z7843">
        <f>IF(X7843&gt;=[1]Settings!$B$4,1,0)</f>
        <v>1</v>
      </c>
      <c r="AA7843" t="str">
        <f>IF(X7843&gt;=[1]Settings!$B$7,"Critical",IF(X7843&gt;=[1]Settings!$B$6,"High",IF(X7843&gt;=[1]Settings!$B$5,"Moderate","Low")))</f>
        <v>High</v>
      </c>
    </row>
    <row r="7844" spans="1:27" x14ac:dyDescent="0.25">
      <c r="A7844">
        <v>7843</v>
      </c>
      <c r="B7844" t="s">
        <v>27</v>
      </c>
      <c r="C7844" t="s">
        <v>38</v>
      </c>
      <c r="D7844" t="s">
        <v>34</v>
      </c>
      <c r="E7844" t="s">
        <v>42</v>
      </c>
      <c r="F7844" t="s">
        <v>31</v>
      </c>
      <c r="G7844">
        <v>3</v>
      </c>
      <c r="H7844">
        <v>714</v>
      </c>
      <c r="I7844">
        <v>68</v>
      </c>
      <c r="J7844">
        <v>18</v>
      </c>
      <c r="K7844">
        <v>11</v>
      </c>
      <c r="L7844" s="6">
        <v>2319019.2200000002</v>
      </c>
      <c r="M7844">
        <v>1</v>
      </c>
      <c r="N7844" s="7">
        <f>[1]Settings!$B$3*K7844</f>
        <v>2.75</v>
      </c>
      <c r="O7844">
        <v>32</v>
      </c>
      <c r="P7844" s="8">
        <f t="shared" si="610"/>
        <v>3.7777777777777777</v>
      </c>
      <c r="Q7844" s="7">
        <f t="shared" si="611"/>
        <v>0.68</v>
      </c>
      <c r="R7844" s="8">
        <f t="shared" si="612"/>
        <v>4.4817927170868348</v>
      </c>
      <c r="S7844" s="8">
        <f t="shared" si="613"/>
        <v>11.636363636363637</v>
      </c>
      <c r="T7844" s="9">
        <v>1.66118132260141</v>
      </c>
      <c r="U7844">
        <v>70</v>
      </c>
      <c r="V7844" s="8">
        <f t="shared" si="614"/>
        <v>9.8039215686274517</v>
      </c>
      <c r="W7844">
        <f>IF(V7844&gt;=[1]Settings!$B$2,1,0)</f>
        <v>1</v>
      </c>
      <c r="X7844" s="9">
        <v>0.98241502046585105</v>
      </c>
      <c r="Y7844" t="s">
        <v>32</v>
      </c>
      <c r="Z7844">
        <f>IF(X7844&gt;=[1]Settings!$B$4,1,0)</f>
        <v>1</v>
      </c>
      <c r="AA7844" t="str">
        <f>IF(X7844&gt;=[1]Settings!$B$7,"Critical",IF(X7844&gt;=[1]Settings!$B$6,"High",IF(X7844&gt;=[1]Settings!$B$5,"Moderate","Low")))</f>
        <v>Critical</v>
      </c>
    </row>
    <row r="7845" spans="1:27" x14ac:dyDescent="0.25">
      <c r="A7845">
        <v>7844</v>
      </c>
      <c r="B7845" t="s">
        <v>27</v>
      </c>
      <c r="C7845" t="s">
        <v>33</v>
      </c>
      <c r="D7845" t="s">
        <v>34</v>
      </c>
      <c r="E7845" t="s">
        <v>42</v>
      </c>
      <c r="F7845" t="s">
        <v>39</v>
      </c>
      <c r="G7845">
        <v>3</v>
      </c>
      <c r="H7845">
        <v>524</v>
      </c>
      <c r="I7845">
        <v>37</v>
      </c>
      <c r="J7845">
        <v>14</v>
      </c>
      <c r="K7845">
        <v>11</v>
      </c>
      <c r="L7845" s="6">
        <v>1258908.98</v>
      </c>
      <c r="M7845">
        <v>13</v>
      </c>
      <c r="N7845" s="7">
        <f>[1]Settings!$B$3*K7845</f>
        <v>2.75</v>
      </c>
      <c r="O7845">
        <v>3</v>
      </c>
      <c r="P7845" s="8">
        <f t="shared" si="610"/>
        <v>2.6428571428571428</v>
      </c>
      <c r="Q7845" s="7">
        <f t="shared" si="611"/>
        <v>4.8099999999999996</v>
      </c>
      <c r="R7845" s="8">
        <f t="shared" si="612"/>
        <v>0.5725190839694656</v>
      </c>
      <c r="S7845" s="8">
        <f t="shared" si="613"/>
        <v>1.0909090909090908</v>
      </c>
      <c r="T7845" s="9">
        <v>0.131017281793915</v>
      </c>
      <c r="U7845">
        <v>3</v>
      </c>
      <c r="V7845" s="8">
        <f t="shared" si="614"/>
        <v>0.5725190839694656</v>
      </c>
      <c r="W7845">
        <f>IF(V7845&gt;=[1]Settings!$B$2,1,0)</f>
        <v>0</v>
      </c>
      <c r="X7845" s="9">
        <v>0.21407760679721799</v>
      </c>
      <c r="Y7845" t="s">
        <v>32</v>
      </c>
      <c r="Z7845">
        <f>IF(X7845&gt;=[1]Settings!$B$4,1,0)</f>
        <v>0</v>
      </c>
      <c r="AA7845" t="str">
        <f>IF(X7845&gt;=[1]Settings!$B$7,"Critical",IF(X7845&gt;=[1]Settings!$B$6,"High",IF(X7845&gt;=[1]Settings!$B$5,"Moderate","Low")))</f>
        <v>Low</v>
      </c>
    </row>
    <row r="7846" spans="1:27" x14ac:dyDescent="0.25">
      <c r="A7846">
        <v>7845</v>
      </c>
      <c r="B7846" t="s">
        <v>27</v>
      </c>
      <c r="C7846" t="s">
        <v>38</v>
      </c>
      <c r="D7846" t="s">
        <v>34</v>
      </c>
      <c r="E7846" t="s">
        <v>30</v>
      </c>
      <c r="F7846" t="s">
        <v>31</v>
      </c>
      <c r="G7846">
        <v>2</v>
      </c>
      <c r="H7846">
        <v>841</v>
      </c>
      <c r="I7846">
        <v>74</v>
      </c>
      <c r="J7846">
        <v>13</v>
      </c>
      <c r="K7846">
        <v>5</v>
      </c>
      <c r="L7846" s="6">
        <v>636812.27</v>
      </c>
      <c r="M7846">
        <v>5</v>
      </c>
      <c r="N7846" s="7">
        <f>[1]Settings!$B$3*K7846</f>
        <v>1.25</v>
      </c>
      <c r="O7846">
        <v>15</v>
      </c>
      <c r="P7846" s="8">
        <f t="shared" si="610"/>
        <v>5.6923076923076925</v>
      </c>
      <c r="Q7846" s="7">
        <f t="shared" si="611"/>
        <v>3.7</v>
      </c>
      <c r="R7846" s="8">
        <f t="shared" si="612"/>
        <v>1.78359096313912</v>
      </c>
      <c r="S7846" s="8">
        <f t="shared" si="613"/>
        <v>12</v>
      </c>
      <c r="T7846" s="9">
        <v>1.2838922518145299</v>
      </c>
      <c r="U7846">
        <v>33</v>
      </c>
      <c r="V7846" s="8">
        <f t="shared" si="614"/>
        <v>3.9239001189060643</v>
      </c>
      <c r="W7846">
        <f>IF(V7846&gt;=[1]Settings!$B$2,1,0)</f>
        <v>1</v>
      </c>
      <c r="X7846" s="9">
        <v>0.78851044178009</v>
      </c>
      <c r="Y7846" t="s">
        <v>32</v>
      </c>
      <c r="Z7846">
        <f>IF(X7846&gt;=[1]Settings!$B$4,1,0)</f>
        <v>1</v>
      </c>
      <c r="AA7846" t="str">
        <f>IF(X7846&gt;=[1]Settings!$B$7,"Critical",IF(X7846&gt;=[1]Settings!$B$6,"High",IF(X7846&gt;=[1]Settings!$B$5,"Moderate","Low")))</f>
        <v>High</v>
      </c>
    </row>
    <row r="7847" spans="1:27" x14ac:dyDescent="0.25">
      <c r="A7847">
        <v>7846</v>
      </c>
      <c r="B7847" t="s">
        <v>41</v>
      </c>
      <c r="C7847" t="s">
        <v>44</v>
      </c>
      <c r="D7847" t="s">
        <v>34</v>
      </c>
      <c r="E7847" t="s">
        <v>30</v>
      </c>
      <c r="F7847" t="s">
        <v>31</v>
      </c>
      <c r="G7847">
        <v>4</v>
      </c>
      <c r="H7847">
        <v>388</v>
      </c>
      <c r="I7847">
        <v>78</v>
      </c>
      <c r="J7847">
        <v>6</v>
      </c>
      <c r="K7847">
        <v>9</v>
      </c>
      <c r="L7847" s="6">
        <v>534037.93000000005</v>
      </c>
      <c r="M7847">
        <v>4</v>
      </c>
      <c r="N7847" s="7">
        <f>[1]Settings!$B$3*K7847</f>
        <v>2.25</v>
      </c>
      <c r="O7847">
        <v>8</v>
      </c>
      <c r="P7847" s="8">
        <f t="shared" si="610"/>
        <v>13</v>
      </c>
      <c r="Q7847" s="7">
        <f t="shared" si="611"/>
        <v>3.12</v>
      </c>
      <c r="R7847" s="8">
        <f t="shared" si="612"/>
        <v>2.0618556701030926</v>
      </c>
      <c r="S7847" s="8">
        <f t="shared" si="613"/>
        <v>3.5555555555555554</v>
      </c>
      <c r="T7847" s="9">
        <v>0.88766217951085502</v>
      </c>
      <c r="U7847">
        <v>36</v>
      </c>
      <c r="V7847" s="8">
        <f t="shared" si="614"/>
        <v>9.2783505154639183</v>
      </c>
      <c r="W7847">
        <f>IF(V7847&gt;=[1]Settings!$B$2,1,0)</f>
        <v>1</v>
      </c>
      <c r="X7847" s="9">
        <v>0.84823173284530595</v>
      </c>
      <c r="Y7847" t="s">
        <v>43</v>
      </c>
      <c r="Z7847">
        <f>IF(X7847&gt;=[1]Settings!$B$4,1,0)</f>
        <v>1</v>
      </c>
      <c r="AA7847" t="str">
        <f>IF(X7847&gt;=[1]Settings!$B$7,"Critical",IF(X7847&gt;=[1]Settings!$B$6,"High",IF(X7847&gt;=[1]Settings!$B$5,"Moderate","Low")))</f>
        <v>High</v>
      </c>
    </row>
    <row r="7848" spans="1:27" x14ac:dyDescent="0.25">
      <c r="A7848">
        <v>7847</v>
      </c>
      <c r="B7848" t="s">
        <v>27</v>
      </c>
      <c r="C7848" t="s">
        <v>33</v>
      </c>
      <c r="D7848" t="s">
        <v>29</v>
      </c>
      <c r="E7848" t="s">
        <v>30</v>
      </c>
      <c r="F7848" t="s">
        <v>36</v>
      </c>
      <c r="G7848">
        <v>1</v>
      </c>
      <c r="H7848">
        <v>563</v>
      </c>
      <c r="I7848">
        <v>41</v>
      </c>
      <c r="J7848">
        <v>8</v>
      </c>
      <c r="K7848">
        <v>7</v>
      </c>
      <c r="L7848" s="6">
        <v>455902.94</v>
      </c>
      <c r="M7848">
        <v>6</v>
      </c>
      <c r="N7848" s="7">
        <f>[1]Settings!$B$3*K7848</f>
        <v>1.75</v>
      </c>
      <c r="O7848">
        <v>3</v>
      </c>
      <c r="P7848" s="8">
        <f t="shared" si="610"/>
        <v>5.125</v>
      </c>
      <c r="Q7848" s="7">
        <f t="shared" si="611"/>
        <v>2.46</v>
      </c>
      <c r="R7848" s="8">
        <f t="shared" si="612"/>
        <v>0.53285968028419184</v>
      </c>
      <c r="S7848" s="8">
        <f t="shared" si="613"/>
        <v>1.7142857142857142</v>
      </c>
      <c r="T7848" s="9">
        <v>0.63475677283578402</v>
      </c>
      <c r="U7848">
        <v>9</v>
      </c>
      <c r="V7848" s="8">
        <f t="shared" si="614"/>
        <v>1.5985790408525755</v>
      </c>
      <c r="W7848">
        <f>IF(V7848&gt;=[1]Settings!$B$2,1,0)</f>
        <v>0</v>
      </c>
      <c r="X7848" s="9">
        <v>0.15372334420681</v>
      </c>
      <c r="Y7848" t="s">
        <v>32</v>
      </c>
      <c r="Z7848">
        <f>IF(X7848&gt;=[1]Settings!$B$4,1,0)</f>
        <v>0</v>
      </c>
      <c r="AA7848" t="str">
        <f>IF(X7848&gt;=[1]Settings!$B$7,"Critical",IF(X7848&gt;=[1]Settings!$B$6,"High",IF(X7848&gt;=[1]Settings!$B$5,"Moderate","Low")))</f>
        <v>Low</v>
      </c>
    </row>
    <row r="7849" spans="1:27" x14ac:dyDescent="0.25">
      <c r="A7849">
        <v>7848</v>
      </c>
      <c r="B7849" t="s">
        <v>27</v>
      </c>
      <c r="C7849" t="s">
        <v>44</v>
      </c>
      <c r="D7849" t="s">
        <v>29</v>
      </c>
      <c r="E7849" t="s">
        <v>35</v>
      </c>
      <c r="F7849" t="s">
        <v>36</v>
      </c>
      <c r="G7849">
        <v>2</v>
      </c>
      <c r="H7849">
        <v>777</v>
      </c>
      <c r="I7849">
        <v>66</v>
      </c>
      <c r="J7849">
        <v>16</v>
      </c>
      <c r="K7849">
        <v>10</v>
      </c>
      <c r="L7849" s="6">
        <v>1308690.46</v>
      </c>
      <c r="M7849">
        <v>5</v>
      </c>
      <c r="N7849" s="7">
        <f>[1]Settings!$B$3*K7849</f>
        <v>2.5</v>
      </c>
      <c r="O7849">
        <v>25</v>
      </c>
      <c r="P7849" s="8">
        <f t="shared" si="610"/>
        <v>4.125</v>
      </c>
      <c r="Q7849" s="7">
        <f t="shared" si="611"/>
        <v>3.3</v>
      </c>
      <c r="R7849" s="8">
        <f t="shared" si="612"/>
        <v>3.2175032175032174</v>
      </c>
      <c r="S7849" s="8">
        <f t="shared" si="613"/>
        <v>10</v>
      </c>
      <c r="T7849" s="9">
        <v>1.1774663545689601</v>
      </c>
      <c r="U7849">
        <v>47</v>
      </c>
      <c r="V7849" s="8">
        <f t="shared" si="614"/>
        <v>6.0489060489060487</v>
      </c>
      <c r="W7849">
        <f>IF(V7849&gt;=[1]Settings!$B$2,1,0)</f>
        <v>1</v>
      </c>
      <c r="X7849" s="9">
        <v>0.97556066513061501</v>
      </c>
      <c r="Y7849" t="s">
        <v>32</v>
      </c>
      <c r="Z7849">
        <f>IF(X7849&gt;=[1]Settings!$B$4,1,0)</f>
        <v>1</v>
      </c>
      <c r="AA7849" t="str">
        <f>IF(X7849&gt;=[1]Settings!$B$7,"Critical",IF(X7849&gt;=[1]Settings!$B$6,"High",IF(X7849&gt;=[1]Settings!$B$5,"Moderate","Low")))</f>
        <v>Critical</v>
      </c>
    </row>
    <row r="7850" spans="1:27" x14ac:dyDescent="0.25">
      <c r="A7850">
        <v>7849</v>
      </c>
      <c r="B7850" t="s">
        <v>27</v>
      </c>
      <c r="C7850" t="s">
        <v>38</v>
      </c>
      <c r="D7850" t="s">
        <v>29</v>
      </c>
      <c r="E7850" t="s">
        <v>35</v>
      </c>
      <c r="F7850" t="s">
        <v>31</v>
      </c>
      <c r="G7850">
        <v>3</v>
      </c>
      <c r="H7850">
        <v>194</v>
      </c>
      <c r="I7850">
        <v>63</v>
      </c>
      <c r="J7850">
        <v>5</v>
      </c>
      <c r="K7850">
        <v>4</v>
      </c>
      <c r="L7850" s="6">
        <v>180141.15</v>
      </c>
      <c r="M7850">
        <v>11</v>
      </c>
      <c r="N7850" s="7">
        <f>[1]Settings!$B$3*K7850</f>
        <v>1</v>
      </c>
      <c r="O7850">
        <v>0</v>
      </c>
      <c r="P7850" s="8">
        <f t="shared" si="610"/>
        <v>12.6</v>
      </c>
      <c r="Q7850" s="7">
        <f t="shared" si="611"/>
        <v>6.93</v>
      </c>
      <c r="R7850" s="8">
        <f t="shared" si="612"/>
        <v>0</v>
      </c>
      <c r="S7850" s="8">
        <f t="shared" si="613"/>
        <v>0</v>
      </c>
      <c r="T7850" s="9">
        <v>0.44269933873574402</v>
      </c>
      <c r="U7850">
        <v>0</v>
      </c>
      <c r="V7850" s="8">
        <f t="shared" si="614"/>
        <v>0</v>
      </c>
      <c r="W7850">
        <f>IF(V7850&gt;=[1]Settings!$B$2,1,0)</f>
        <v>0</v>
      </c>
      <c r="X7850" s="9">
        <v>6.8485625088214902E-2</v>
      </c>
      <c r="Y7850" t="s">
        <v>32</v>
      </c>
      <c r="Z7850">
        <f>IF(X7850&gt;=[1]Settings!$B$4,1,0)</f>
        <v>0</v>
      </c>
      <c r="AA7850" t="str">
        <f>IF(X7850&gt;=[1]Settings!$B$7,"Critical",IF(X7850&gt;=[1]Settings!$B$6,"High",IF(X7850&gt;=[1]Settings!$B$5,"Moderate","Low")))</f>
        <v>Low</v>
      </c>
    </row>
    <row r="7851" spans="1:27" x14ac:dyDescent="0.25">
      <c r="A7851">
        <v>7850</v>
      </c>
      <c r="B7851" t="s">
        <v>27</v>
      </c>
      <c r="C7851" t="s">
        <v>37</v>
      </c>
      <c r="D7851" t="s">
        <v>34</v>
      </c>
      <c r="E7851" t="s">
        <v>35</v>
      </c>
      <c r="F7851" t="s">
        <v>39</v>
      </c>
      <c r="G7851">
        <v>3</v>
      </c>
      <c r="H7851">
        <v>1143</v>
      </c>
      <c r="I7851">
        <v>93</v>
      </c>
      <c r="J7851">
        <v>25</v>
      </c>
      <c r="K7851">
        <v>9</v>
      </c>
      <c r="L7851" s="6">
        <v>2077602.1</v>
      </c>
      <c r="M7851">
        <v>5</v>
      </c>
      <c r="N7851" s="7">
        <f>[1]Settings!$B$3*K7851</f>
        <v>2.25</v>
      </c>
      <c r="O7851">
        <v>10</v>
      </c>
      <c r="P7851" s="8">
        <f t="shared" si="610"/>
        <v>3.72</v>
      </c>
      <c r="Q7851" s="7">
        <f t="shared" si="611"/>
        <v>4.6500000000000004</v>
      </c>
      <c r="R7851" s="8">
        <f t="shared" si="612"/>
        <v>0.87489063867016625</v>
      </c>
      <c r="S7851" s="8">
        <f t="shared" si="613"/>
        <v>4.4444444444444446</v>
      </c>
      <c r="T7851" s="9">
        <v>0.44438976576358302</v>
      </c>
      <c r="U7851">
        <v>31</v>
      </c>
      <c r="V7851" s="8">
        <f t="shared" si="614"/>
        <v>2.7121609798775155</v>
      </c>
      <c r="W7851">
        <f>IF(V7851&gt;=[1]Settings!$B$2,1,0)</f>
        <v>1</v>
      </c>
      <c r="X7851" s="9">
        <v>0.50480055809020996</v>
      </c>
      <c r="Y7851" t="s">
        <v>32</v>
      </c>
      <c r="Z7851">
        <f>IF(X7851&gt;=[1]Settings!$B$4,1,0)</f>
        <v>1</v>
      </c>
      <c r="AA7851" t="str">
        <f>IF(X7851&gt;=[1]Settings!$B$7,"Critical",IF(X7851&gt;=[1]Settings!$B$6,"High",IF(X7851&gt;=[1]Settings!$B$5,"Moderate","Low")))</f>
        <v>Moderate</v>
      </c>
    </row>
    <row r="7852" spans="1:27" x14ac:dyDescent="0.25">
      <c r="A7852">
        <v>7851</v>
      </c>
      <c r="B7852" t="s">
        <v>27</v>
      </c>
      <c r="C7852" t="s">
        <v>33</v>
      </c>
      <c r="D7852" t="s">
        <v>34</v>
      </c>
      <c r="E7852" t="s">
        <v>35</v>
      </c>
      <c r="F7852" t="s">
        <v>36</v>
      </c>
      <c r="G7852">
        <v>3</v>
      </c>
      <c r="H7852">
        <v>367</v>
      </c>
      <c r="I7852">
        <v>38</v>
      </c>
      <c r="J7852">
        <v>7</v>
      </c>
      <c r="K7852">
        <v>6</v>
      </c>
      <c r="L7852" s="6">
        <v>329427</v>
      </c>
      <c r="M7852">
        <v>6</v>
      </c>
      <c r="N7852" s="7">
        <f>[1]Settings!$B$3*K7852</f>
        <v>1.5</v>
      </c>
      <c r="O7852">
        <v>0</v>
      </c>
      <c r="P7852" s="8">
        <f t="shared" si="610"/>
        <v>5.4285714285714288</v>
      </c>
      <c r="Q7852" s="7">
        <f t="shared" si="611"/>
        <v>2.2799999999999998</v>
      </c>
      <c r="R7852" s="8">
        <f t="shared" si="612"/>
        <v>0</v>
      </c>
      <c r="S7852" s="8">
        <f t="shared" si="613"/>
        <v>0</v>
      </c>
      <c r="T7852" s="9">
        <v>0.20838785652598699</v>
      </c>
      <c r="U7852">
        <v>2</v>
      </c>
      <c r="V7852" s="8">
        <f t="shared" si="614"/>
        <v>0.54495912806539515</v>
      </c>
      <c r="W7852">
        <f>IF(V7852&gt;=[1]Settings!$B$2,1,0)</f>
        <v>0</v>
      </c>
      <c r="X7852" s="9">
        <v>5.8707095682621002E-2</v>
      </c>
      <c r="Y7852" t="s">
        <v>32</v>
      </c>
      <c r="Z7852">
        <f>IF(X7852&gt;=[1]Settings!$B$4,1,0)</f>
        <v>0</v>
      </c>
      <c r="AA7852" t="str">
        <f>IF(X7852&gt;=[1]Settings!$B$7,"Critical",IF(X7852&gt;=[1]Settings!$B$6,"High",IF(X7852&gt;=[1]Settings!$B$5,"Moderate","Low")))</f>
        <v>Low</v>
      </c>
    </row>
    <row r="7853" spans="1:27" x14ac:dyDescent="0.25">
      <c r="A7853">
        <v>7852</v>
      </c>
      <c r="B7853" t="s">
        <v>27</v>
      </c>
      <c r="C7853" t="s">
        <v>28</v>
      </c>
      <c r="D7853" t="s">
        <v>30</v>
      </c>
      <c r="E7853" t="s">
        <v>35</v>
      </c>
      <c r="F7853" t="s">
        <v>39</v>
      </c>
      <c r="G7853">
        <v>5</v>
      </c>
      <c r="H7853">
        <v>405</v>
      </c>
      <c r="I7853">
        <v>70</v>
      </c>
      <c r="J7853">
        <v>9</v>
      </c>
      <c r="K7853">
        <v>11</v>
      </c>
      <c r="L7853" s="6">
        <v>845751.93</v>
      </c>
      <c r="M7853">
        <v>5</v>
      </c>
      <c r="N7853" s="7">
        <f>[1]Settings!$B$3*K7853</f>
        <v>2.75</v>
      </c>
      <c r="O7853">
        <v>3</v>
      </c>
      <c r="P7853" s="8">
        <f t="shared" si="610"/>
        <v>7.7777777777777777</v>
      </c>
      <c r="Q7853" s="7">
        <f t="shared" si="611"/>
        <v>3.5</v>
      </c>
      <c r="R7853" s="8">
        <f t="shared" si="612"/>
        <v>0.7407407407407407</v>
      </c>
      <c r="S7853" s="8">
        <f t="shared" si="613"/>
        <v>1.0909090909090908</v>
      </c>
      <c r="T7853" s="9">
        <v>0.26829982313890599</v>
      </c>
      <c r="U7853">
        <v>7</v>
      </c>
      <c r="V7853" s="8">
        <f t="shared" si="614"/>
        <v>1.728395061728395</v>
      </c>
      <c r="W7853">
        <f>IF(V7853&gt;=[1]Settings!$B$2,1,0)</f>
        <v>0</v>
      </c>
      <c r="X7853" s="9">
        <v>0.43616098165512102</v>
      </c>
      <c r="Y7853" t="s">
        <v>32</v>
      </c>
      <c r="Z7853">
        <f>IF(X7853&gt;=[1]Settings!$B$4,1,0)</f>
        <v>0</v>
      </c>
      <c r="AA7853" t="str">
        <f>IF(X7853&gt;=[1]Settings!$B$7,"Critical",IF(X7853&gt;=[1]Settings!$B$6,"High",IF(X7853&gt;=[1]Settings!$B$5,"Moderate","Low")))</f>
        <v>Moderate</v>
      </c>
    </row>
    <row r="7854" spans="1:27" x14ac:dyDescent="0.25">
      <c r="A7854">
        <v>7853</v>
      </c>
      <c r="B7854" t="s">
        <v>27</v>
      </c>
      <c r="C7854" t="s">
        <v>33</v>
      </c>
      <c r="D7854" t="s">
        <v>30</v>
      </c>
      <c r="E7854" t="s">
        <v>35</v>
      </c>
      <c r="F7854" t="s">
        <v>39</v>
      </c>
      <c r="G7854">
        <v>2</v>
      </c>
      <c r="H7854">
        <v>536</v>
      </c>
      <c r="I7854">
        <v>45</v>
      </c>
      <c r="J7854">
        <v>12</v>
      </c>
      <c r="K7854">
        <v>7</v>
      </c>
      <c r="L7854" s="6">
        <v>798793.71</v>
      </c>
      <c r="M7854">
        <v>5</v>
      </c>
      <c r="N7854" s="7">
        <f>[1]Settings!$B$3*K7854</f>
        <v>1.75</v>
      </c>
      <c r="O7854">
        <v>1</v>
      </c>
      <c r="P7854" s="8">
        <f t="shared" si="610"/>
        <v>3.75</v>
      </c>
      <c r="Q7854" s="7">
        <f t="shared" si="611"/>
        <v>2.25</v>
      </c>
      <c r="R7854" s="8">
        <f t="shared" si="612"/>
        <v>0.18656716417910449</v>
      </c>
      <c r="S7854" s="8">
        <f t="shared" si="613"/>
        <v>0.5714285714285714</v>
      </c>
      <c r="T7854" s="9">
        <v>0.191745999324196</v>
      </c>
      <c r="U7854">
        <v>7</v>
      </c>
      <c r="V7854" s="8">
        <f t="shared" si="614"/>
        <v>1.3059701492537314</v>
      </c>
      <c r="W7854">
        <f>IF(V7854&gt;=[1]Settings!$B$2,1,0)</f>
        <v>0</v>
      </c>
      <c r="X7854" s="9">
        <v>0.101543545722961</v>
      </c>
      <c r="Y7854" t="s">
        <v>32</v>
      </c>
      <c r="Z7854">
        <f>IF(X7854&gt;=[1]Settings!$B$4,1,0)</f>
        <v>0</v>
      </c>
      <c r="AA7854" t="str">
        <f>IF(X7854&gt;=[1]Settings!$B$7,"Critical",IF(X7854&gt;=[1]Settings!$B$6,"High",IF(X7854&gt;=[1]Settings!$B$5,"Moderate","Low")))</f>
        <v>Low</v>
      </c>
    </row>
    <row r="7855" spans="1:27" x14ac:dyDescent="0.25">
      <c r="A7855">
        <v>7854</v>
      </c>
      <c r="B7855" t="s">
        <v>27</v>
      </c>
      <c r="C7855" t="s">
        <v>33</v>
      </c>
      <c r="D7855" t="s">
        <v>30</v>
      </c>
      <c r="E7855" t="s">
        <v>42</v>
      </c>
      <c r="F7855" t="s">
        <v>39</v>
      </c>
      <c r="G7855">
        <v>2</v>
      </c>
      <c r="H7855">
        <v>734</v>
      </c>
      <c r="I7855">
        <v>69</v>
      </c>
      <c r="J7855">
        <v>16</v>
      </c>
      <c r="K7855">
        <v>15</v>
      </c>
      <c r="L7855" s="6">
        <v>2208221.27</v>
      </c>
      <c r="M7855">
        <v>5</v>
      </c>
      <c r="N7855" s="7">
        <f>[1]Settings!$B$3*K7855</f>
        <v>3.75</v>
      </c>
      <c r="O7855">
        <v>10</v>
      </c>
      <c r="P7855" s="8">
        <f t="shared" si="610"/>
        <v>4.3125</v>
      </c>
      <c r="Q7855" s="7">
        <f t="shared" si="611"/>
        <v>3.45</v>
      </c>
      <c r="R7855" s="8">
        <f t="shared" si="612"/>
        <v>1.3623978201634876</v>
      </c>
      <c r="S7855" s="8">
        <f t="shared" si="613"/>
        <v>2.6666666666666665</v>
      </c>
      <c r="T7855" s="9">
        <v>0.35770070534743897</v>
      </c>
      <c r="U7855">
        <v>16</v>
      </c>
      <c r="V7855" s="8">
        <f t="shared" si="614"/>
        <v>2.1798365122615806</v>
      </c>
      <c r="W7855">
        <f>IF(V7855&gt;=[1]Settings!$B$2,1,0)</f>
        <v>1</v>
      </c>
      <c r="X7855" s="9">
        <v>0.78002870082855202</v>
      </c>
      <c r="Y7855" t="s">
        <v>32</v>
      </c>
      <c r="Z7855">
        <f>IF(X7855&gt;=[1]Settings!$B$4,1,0)</f>
        <v>1</v>
      </c>
      <c r="AA7855" t="str">
        <f>IF(X7855&gt;=[1]Settings!$B$7,"Critical",IF(X7855&gt;=[1]Settings!$B$6,"High",IF(X7855&gt;=[1]Settings!$B$5,"Moderate","Low")))</f>
        <v>High</v>
      </c>
    </row>
    <row r="7856" spans="1:27" x14ac:dyDescent="0.25">
      <c r="A7856">
        <v>7855</v>
      </c>
      <c r="B7856" t="s">
        <v>27</v>
      </c>
      <c r="C7856" t="s">
        <v>44</v>
      </c>
      <c r="D7856" t="s">
        <v>29</v>
      </c>
      <c r="E7856" t="s">
        <v>35</v>
      </c>
      <c r="F7856" t="s">
        <v>39</v>
      </c>
      <c r="G7856">
        <v>2</v>
      </c>
      <c r="H7856">
        <v>761</v>
      </c>
      <c r="I7856">
        <v>32</v>
      </c>
      <c r="J7856">
        <v>16</v>
      </c>
      <c r="K7856">
        <v>4</v>
      </c>
      <c r="L7856" s="6">
        <v>791479.11</v>
      </c>
      <c r="M7856">
        <v>5</v>
      </c>
      <c r="N7856" s="7">
        <f>[1]Settings!$B$3*K7856</f>
        <v>1</v>
      </c>
      <c r="O7856">
        <v>0</v>
      </c>
      <c r="P7856" s="8">
        <f t="shared" si="610"/>
        <v>2</v>
      </c>
      <c r="Q7856" s="7">
        <f t="shared" si="611"/>
        <v>1.6</v>
      </c>
      <c r="R7856" s="8">
        <f t="shared" si="612"/>
        <v>0</v>
      </c>
      <c r="S7856" s="8">
        <f t="shared" si="613"/>
        <v>0</v>
      </c>
      <c r="T7856" s="9">
        <v>0.182378309498897</v>
      </c>
      <c r="U7856">
        <v>2</v>
      </c>
      <c r="V7856" s="8">
        <f t="shared" si="614"/>
        <v>0.26281208935611039</v>
      </c>
      <c r="W7856">
        <f>IF(V7856&gt;=[1]Settings!$B$2,1,0)</f>
        <v>0</v>
      </c>
      <c r="X7856" s="9">
        <v>2.75252219289541E-2</v>
      </c>
      <c r="Y7856" t="s">
        <v>32</v>
      </c>
      <c r="Z7856">
        <f>IF(X7856&gt;=[1]Settings!$B$4,1,0)</f>
        <v>0</v>
      </c>
      <c r="AA7856" t="str">
        <f>IF(X7856&gt;=[1]Settings!$B$7,"Critical",IF(X7856&gt;=[1]Settings!$B$6,"High",IF(X7856&gt;=[1]Settings!$B$5,"Moderate","Low")))</f>
        <v>Low</v>
      </c>
    </row>
    <row r="7857" spans="1:27" x14ac:dyDescent="0.25">
      <c r="A7857">
        <v>7856</v>
      </c>
      <c r="B7857" t="s">
        <v>27</v>
      </c>
      <c r="C7857" t="s">
        <v>28</v>
      </c>
      <c r="D7857" t="s">
        <v>30</v>
      </c>
      <c r="E7857" t="s">
        <v>42</v>
      </c>
      <c r="F7857" t="s">
        <v>39</v>
      </c>
      <c r="G7857">
        <v>1</v>
      </c>
      <c r="H7857">
        <v>944</v>
      </c>
      <c r="I7857">
        <v>59</v>
      </c>
      <c r="J7857">
        <v>14</v>
      </c>
      <c r="K7857">
        <v>6</v>
      </c>
      <c r="L7857" s="6">
        <v>649290.4</v>
      </c>
      <c r="M7857">
        <v>9</v>
      </c>
      <c r="N7857" s="7">
        <f>[1]Settings!$B$3*K7857</f>
        <v>1.5</v>
      </c>
      <c r="O7857">
        <v>3</v>
      </c>
      <c r="P7857" s="8">
        <f t="shared" si="610"/>
        <v>4.2142857142857144</v>
      </c>
      <c r="Q7857" s="7">
        <f t="shared" si="611"/>
        <v>5.31</v>
      </c>
      <c r="R7857" s="8">
        <f t="shared" si="612"/>
        <v>0.31779661016949151</v>
      </c>
      <c r="S7857" s="8">
        <f t="shared" si="613"/>
        <v>2</v>
      </c>
      <c r="T7857" s="9">
        <v>0.32183504854608003</v>
      </c>
      <c r="U7857">
        <v>13</v>
      </c>
      <c r="V7857" s="8">
        <f t="shared" si="614"/>
        <v>1.3771186440677967</v>
      </c>
      <c r="W7857">
        <f>IF(V7857&gt;=[1]Settings!$B$2,1,0)</f>
        <v>0</v>
      </c>
      <c r="X7857" s="9">
        <v>8.7803557515144404E-2</v>
      </c>
      <c r="Y7857" t="s">
        <v>32</v>
      </c>
      <c r="Z7857">
        <f>IF(X7857&gt;=[1]Settings!$B$4,1,0)</f>
        <v>0</v>
      </c>
      <c r="AA7857" t="str">
        <f>IF(X7857&gt;=[1]Settings!$B$7,"Critical",IF(X7857&gt;=[1]Settings!$B$6,"High",IF(X7857&gt;=[1]Settings!$B$5,"Moderate","Low")))</f>
        <v>Low</v>
      </c>
    </row>
    <row r="7858" spans="1:27" x14ac:dyDescent="0.25">
      <c r="A7858">
        <v>7857</v>
      </c>
      <c r="B7858" t="s">
        <v>27</v>
      </c>
      <c r="C7858" t="s">
        <v>38</v>
      </c>
      <c r="D7858" t="s">
        <v>30</v>
      </c>
      <c r="E7858" t="s">
        <v>42</v>
      </c>
      <c r="F7858" t="s">
        <v>31</v>
      </c>
      <c r="G7858">
        <v>4</v>
      </c>
      <c r="H7858">
        <v>512</v>
      </c>
      <c r="I7858">
        <v>57</v>
      </c>
      <c r="J7858">
        <v>9</v>
      </c>
      <c r="K7858">
        <v>4</v>
      </c>
      <c r="L7858" s="6">
        <v>414186.51</v>
      </c>
      <c r="M7858">
        <v>6</v>
      </c>
      <c r="N7858" s="7">
        <f>[1]Settings!$B$3*K7858</f>
        <v>1</v>
      </c>
      <c r="O7858">
        <v>1</v>
      </c>
      <c r="P7858" s="8">
        <f t="shared" si="610"/>
        <v>6.333333333333333</v>
      </c>
      <c r="Q7858" s="7">
        <f t="shared" si="611"/>
        <v>3.42</v>
      </c>
      <c r="R7858" s="8">
        <f t="shared" si="612"/>
        <v>0.1953125</v>
      </c>
      <c r="S7858" s="8">
        <f t="shared" si="613"/>
        <v>1</v>
      </c>
      <c r="T7858" s="9">
        <v>0.23301641373964499</v>
      </c>
      <c r="U7858">
        <v>3</v>
      </c>
      <c r="V7858" s="8">
        <f t="shared" si="614"/>
        <v>0.5859375</v>
      </c>
      <c r="W7858">
        <f>IF(V7858&gt;=[1]Settings!$B$2,1,0)</f>
        <v>0</v>
      </c>
      <c r="X7858" s="9">
        <v>7.5156845152378096E-2</v>
      </c>
      <c r="Y7858" t="s">
        <v>32</v>
      </c>
      <c r="Z7858">
        <f>IF(X7858&gt;=[1]Settings!$B$4,1,0)</f>
        <v>0</v>
      </c>
      <c r="AA7858" t="str">
        <f>IF(X7858&gt;=[1]Settings!$B$7,"Critical",IF(X7858&gt;=[1]Settings!$B$6,"High",IF(X7858&gt;=[1]Settings!$B$5,"Moderate","Low")))</f>
        <v>Low</v>
      </c>
    </row>
    <row r="7859" spans="1:27" x14ac:dyDescent="0.25">
      <c r="A7859">
        <v>7858</v>
      </c>
      <c r="B7859" t="s">
        <v>27</v>
      </c>
      <c r="C7859" t="s">
        <v>44</v>
      </c>
      <c r="D7859" t="s">
        <v>29</v>
      </c>
      <c r="E7859" t="s">
        <v>30</v>
      </c>
      <c r="F7859" t="s">
        <v>31</v>
      </c>
      <c r="G7859">
        <v>3</v>
      </c>
      <c r="H7859">
        <v>621</v>
      </c>
      <c r="I7859">
        <v>81</v>
      </c>
      <c r="J7859">
        <v>13</v>
      </c>
      <c r="K7859">
        <v>12</v>
      </c>
      <c r="L7859" s="6">
        <v>1519595.45</v>
      </c>
      <c r="M7859">
        <v>6</v>
      </c>
      <c r="N7859" s="7">
        <f>[1]Settings!$B$3*K7859</f>
        <v>3</v>
      </c>
      <c r="O7859">
        <v>11</v>
      </c>
      <c r="P7859" s="8">
        <f t="shared" si="610"/>
        <v>6.2307692307692308</v>
      </c>
      <c r="Q7859" s="7">
        <f t="shared" si="611"/>
        <v>4.8600000000000003</v>
      </c>
      <c r="R7859" s="8">
        <f t="shared" si="612"/>
        <v>1.7713365539452497</v>
      </c>
      <c r="S7859" s="8">
        <f t="shared" si="613"/>
        <v>3.6666666666666665</v>
      </c>
      <c r="T7859" s="9">
        <v>0.54692211387392498</v>
      </c>
      <c r="U7859">
        <v>17</v>
      </c>
      <c r="V7859" s="8">
        <f t="shared" si="614"/>
        <v>2.7375201288244768</v>
      </c>
      <c r="W7859">
        <f>IF(V7859&gt;=[1]Settings!$B$2,1,0)</f>
        <v>1</v>
      </c>
      <c r="X7859" s="9">
        <v>0.81210786104202304</v>
      </c>
      <c r="Y7859" t="s">
        <v>32</v>
      </c>
      <c r="Z7859">
        <f>IF(X7859&gt;=[1]Settings!$B$4,1,0)</f>
        <v>1</v>
      </c>
      <c r="AA7859" t="str">
        <f>IF(X7859&gt;=[1]Settings!$B$7,"Critical",IF(X7859&gt;=[1]Settings!$B$6,"High",IF(X7859&gt;=[1]Settings!$B$5,"Moderate","Low")))</f>
        <v>High</v>
      </c>
    </row>
    <row r="7860" spans="1:27" x14ac:dyDescent="0.25">
      <c r="A7860">
        <v>7859</v>
      </c>
      <c r="B7860" t="s">
        <v>27</v>
      </c>
      <c r="C7860" t="s">
        <v>28</v>
      </c>
      <c r="D7860" t="s">
        <v>34</v>
      </c>
      <c r="E7860" t="s">
        <v>30</v>
      </c>
      <c r="F7860" t="s">
        <v>36</v>
      </c>
      <c r="G7860">
        <v>2</v>
      </c>
      <c r="H7860">
        <v>105</v>
      </c>
      <c r="I7860">
        <v>41</v>
      </c>
      <c r="J7860">
        <v>9</v>
      </c>
      <c r="K7860">
        <v>5</v>
      </c>
      <c r="L7860" s="6">
        <v>398423.29</v>
      </c>
      <c r="M7860">
        <v>11</v>
      </c>
      <c r="N7860" s="7">
        <f>[1]Settings!$B$3*K7860</f>
        <v>1.25</v>
      </c>
      <c r="O7860">
        <v>0</v>
      </c>
      <c r="P7860" s="8">
        <f t="shared" si="610"/>
        <v>4.5555555555555554</v>
      </c>
      <c r="Q7860" s="7">
        <f t="shared" si="611"/>
        <v>4.51</v>
      </c>
      <c r="R7860" s="8">
        <f t="shared" si="612"/>
        <v>0</v>
      </c>
      <c r="S7860" s="8">
        <f t="shared" si="613"/>
        <v>0</v>
      </c>
      <c r="T7860" s="9">
        <v>0.25546338271947999</v>
      </c>
      <c r="U7860">
        <v>0</v>
      </c>
      <c r="V7860" s="8">
        <f t="shared" si="614"/>
        <v>0</v>
      </c>
      <c r="W7860">
        <f>IF(V7860&gt;=[1]Settings!$B$2,1,0)</f>
        <v>0</v>
      </c>
      <c r="X7860" s="9">
        <v>8.2728415727615398E-2</v>
      </c>
      <c r="Y7860" t="s">
        <v>32</v>
      </c>
      <c r="Z7860">
        <f>IF(X7860&gt;=[1]Settings!$B$4,1,0)</f>
        <v>0</v>
      </c>
      <c r="AA7860" t="str">
        <f>IF(X7860&gt;=[1]Settings!$B$7,"Critical",IF(X7860&gt;=[1]Settings!$B$6,"High",IF(X7860&gt;=[1]Settings!$B$5,"Moderate","Low")))</f>
        <v>Low</v>
      </c>
    </row>
    <row r="7861" spans="1:27" x14ac:dyDescent="0.25">
      <c r="A7861">
        <v>7860</v>
      </c>
      <c r="B7861" t="s">
        <v>27</v>
      </c>
      <c r="C7861" t="s">
        <v>37</v>
      </c>
      <c r="D7861" t="s">
        <v>29</v>
      </c>
      <c r="E7861" t="s">
        <v>35</v>
      </c>
      <c r="F7861" t="s">
        <v>36</v>
      </c>
      <c r="G7861">
        <v>4</v>
      </c>
      <c r="H7861">
        <v>234</v>
      </c>
      <c r="I7861">
        <v>46</v>
      </c>
      <c r="J7861">
        <v>12</v>
      </c>
      <c r="K7861">
        <v>5</v>
      </c>
      <c r="L7861" s="6">
        <v>782462.96</v>
      </c>
      <c r="M7861">
        <v>2</v>
      </c>
      <c r="N7861" s="7">
        <f>[1]Settings!$B$3*K7861</f>
        <v>1.25</v>
      </c>
      <c r="O7861">
        <v>4</v>
      </c>
      <c r="P7861" s="8">
        <f t="shared" si="610"/>
        <v>3.8333333333333335</v>
      </c>
      <c r="Q7861" s="7">
        <f t="shared" si="611"/>
        <v>0.92</v>
      </c>
      <c r="R7861" s="8">
        <f t="shared" si="612"/>
        <v>1.7094017094017093</v>
      </c>
      <c r="S7861" s="8">
        <f t="shared" si="613"/>
        <v>3.2</v>
      </c>
      <c r="T7861" s="9">
        <v>0.44942667361565602</v>
      </c>
      <c r="U7861">
        <v>2</v>
      </c>
      <c r="V7861" s="8">
        <f t="shared" si="614"/>
        <v>0.85470085470085466</v>
      </c>
      <c r="W7861">
        <f>IF(V7861&gt;=[1]Settings!$B$2,1,0)</f>
        <v>0</v>
      </c>
      <c r="X7861" s="9">
        <v>0.19056183099746701</v>
      </c>
      <c r="Y7861" t="s">
        <v>32</v>
      </c>
      <c r="Z7861">
        <f>IF(X7861&gt;=[1]Settings!$B$4,1,0)</f>
        <v>0</v>
      </c>
      <c r="AA7861" t="str">
        <f>IF(X7861&gt;=[1]Settings!$B$7,"Critical",IF(X7861&gt;=[1]Settings!$B$6,"High",IF(X7861&gt;=[1]Settings!$B$5,"Moderate","Low")))</f>
        <v>Low</v>
      </c>
    </row>
    <row r="7862" spans="1:27" x14ac:dyDescent="0.25">
      <c r="A7862">
        <v>7861</v>
      </c>
      <c r="B7862" t="s">
        <v>27</v>
      </c>
      <c r="C7862" t="s">
        <v>37</v>
      </c>
      <c r="D7862" t="s">
        <v>30</v>
      </c>
      <c r="E7862" t="s">
        <v>35</v>
      </c>
      <c r="F7862" t="s">
        <v>39</v>
      </c>
      <c r="G7862">
        <v>4</v>
      </c>
      <c r="H7862">
        <v>505</v>
      </c>
      <c r="I7862">
        <v>64</v>
      </c>
      <c r="J7862">
        <v>12</v>
      </c>
      <c r="K7862">
        <v>10</v>
      </c>
      <c r="L7862" s="6">
        <v>1138308.32</v>
      </c>
      <c r="M7862">
        <v>4</v>
      </c>
      <c r="N7862" s="7">
        <f>[1]Settings!$B$3*K7862</f>
        <v>2.5</v>
      </c>
      <c r="O7862">
        <v>1</v>
      </c>
      <c r="P7862" s="8">
        <f t="shared" si="610"/>
        <v>5.333333333333333</v>
      </c>
      <c r="Q7862" s="7">
        <f t="shared" si="611"/>
        <v>2.56</v>
      </c>
      <c r="R7862" s="8">
        <f t="shared" si="612"/>
        <v>0.19801980198019803</v>
      </c>
      <c r="S7862" s="8">
        <f t="shared" si="613"/>
        <v>0.4</v>
      </c>
      <c r="T7862" s="9">
        <v>0.11949945246073999</v>
      </c>
      <c r="U7862">
        <v>2</v>
      </c>
      <c r="V7862" s="8">
        <f t="shared" si="614"/>
        <v>0.39603960396039606</v>
      </c>
      <c r="W7862">
        <f>IF(V7862&gt;=[1]Settings!$B$2,1,0)</f>
        <v>0</v>
      </c>
      <c r="X7862" s="9">
        <v>0.16497854888439201</v>
      </c>
      <c r="Y7862" t="s">
        <v>32</v>
      </c>
      <c r="Z7862">
        <f>IF(X7862&gt;=[1]Settings!$B$4,1,0)</f>
        <v>0</v>
      </c>
      <c r="AA7862" t="str">
        <f>IF(X7862&gt;=[1]Settings!$B$7,"Critical",IF(X7862&gt;=[1]Settings!$B$6,"High",IF(X7862&gt;=[1]Settings!$B$5,"Moderate","Low")))</f>
        <v>Low</v>
      </c>
    </row>
    <row r="7863" spans="1:27" x14ac:dyDescent="0.25">
      <c r="A7863">
        <v>7862</v>
      </c>
      <c r="B7863" t="s">
        <v>41</v>
      </c>
      <c r="C7863" t="s">
        <v>38</v>
      </c>
      <c r="D7863" t="s">
        <v>34</v>
      </c>
      <c r="E7863" t="s">
        <v>30</v>
      </c>
      <c r="F7863" t="s">
        <v>36</v>
      </c>
      <c r="G7863">
        <v>5</v>
      </c>
      <c r="H7863">
        <v>629</v>
      </c>
      <c r="I7863">
        <v>60</v>
      </c>
      <c r="J7863">
        <v>13</v>
      </c>
      <c r="K7863">
        <v>7</v>
      </c>
      <c r="L7863" s="6">
        <v>656964.30000000005</v>
      </c>
      <c r="M7863">
        <v>7</v>
      </c>
      <c r="N7863" s="7">
        <f>[1]Settings!$B$3*K7863</f>
        <v>1.75</v>
      </c>
      <c r="O7863">
        <v>5</v>
      </c>
      <c r="P7863" s="8">
        <f t="shared" si="610"/>
        <v>4.615384615384615</v>
      </c>
      <c r="Q7863" s="7">
        <f t="shared" si="611"/>
        <v>4.2</v>
      </c>
      <c r="R7863" s="8">
        <f t="shared" si="612"/>
        <v>0.79491255961844198</v>
      </c>
      <c r="S7863" s="8">
        <f t="shared" si="613"/>
        <v>2.8571428571428572</v>
      </c>
      <c r="T7863" s="9">
        <v>0.52932770412472496</v>
      </c>
      <c r="U7863">
        <v>20</v>
      </c>
      <c r="V7863" s="8">
        <f t="shared" si="614"/>
        <v>3.1796502384737679</v>
      </c>
      <c r="W7863">
        <f>IF(V7863&gt;=[1]Settings!$B$2,1,0)</f>
        <v>1</v>
      </c>
      <c r="X7863" s="9">
        <v>0.337556213140488</v>
      </c>
      <c r="Y7863" t="s">
        <v>43</v>
      </c>
      <c r="Z7863">
        <f>IF(X7863&gt;=[1]Settings!$B$4,1,0)</f>
        <v>0</v>
      </c>
      <c r="AA7863" t="str">
        <f>IF(X7863&gt;=[1]Settings!$B$7,"Critical",IF(X7863&gt;=[1]Settings!$B$6,"High",IF(X7863&gt;=[1]Settings!$B$5,"Moderate","Low")))</f>
        <v>Moderate</v>
      </c>
    </row>
    <row r="7864" spans="1:27" x14ac:dyDescent="0.25">
      <c r="A7864">
        <v>7863</v>
      </c>
      <c r="B7864" t="s">
        <v>41</v>
      </c>
      <c r="C7864" t="s">
        <v>38</v>
      </c>
      <c r="D7864" t="s">
        <v>29</v>
      </c>
      <c r="E7864" t="s">
        <v>30</v>
      </c>
      <c r="F7864" t="s">
        <v>39</v>
      </c>
      <c r="G7864">
        <v>3</v>
      </c>
      <c r="H7864">
        <v>517</v>
      </c>
      <c r="I7864">
        <v>37</v>
      </c>
      <c r="J7864">
        <v>7</v>
      </c>
      <c r="K7864">
        <v>10</v>
      </c>
      <c r="L7864" s="6">
        <v>654628.46</v>
      </c>
      <c r="M7864">
        <v>5</v>
      </c>
      <c r="N7864" s="7">
        <f>[1]Settings!$B$3*K7864</f>
        <v>2.5</v>
      </c>
      <c r="O7864">
        <v>5</v>
      </c>
      <c r="P7864" s="8">
        <f t="shared" si="610"/>
        <v>5.2857142857142856</v>
      </c>
      <c r="Q7864" s="7">
        <f t="shared" si="611"/>
        <v>1.85</v>
      </c>
      <c r="R7864" s="8">
        <f t="shared" si="612"/>
        <v>0.96711798839458418</v>
      </c>
      <c r="S7864" s="8">
        <f t="shared" si="613"/>
        <v>2</v>
      </c>
      <c r="T7864" s="9">
        <v>0.336483775199096</v>
      </c>
      <c r="U7864">
        <v>9</v>
      </c>
      <c r="V7864" s="8">
        <f t="shared" si="614"/>
        <v>1.7408123791102514</v>
      </c>
      <c r="W7864">
        <f>IF(V7864&gt;=[1]Settings!$B$2,1,0)</f>
        <v>0</v>
      </c>
      <c r="X7864" s="9">
        <v>0.31041878461837802</v>
      </c>
      <c r="Y7864" t="s">
        <v>43</v>
      </c>
      <c r="Z7864">
        <f>IF(X7864&gt;=[1]Settings!$B$4,1,0)</f>
        <v>0</v>
      </c>
      <c r="AA7864" t="str">
        <f>IF(X7864&gt;=[1]Settings!$B$7,"Critical",IF(X7864&gt;=[1]Settings!$B$6,"High",IF(X7864&gt;=[1]Settings!$B$5,"Moderate","Low")))</f>
        <v>Moderate</v>
      </c>
    </row>
    <row r="7865" spans="1:27" x14ac:dyDescent="0.25">
      <c r="A7865">
        <v>7864</v>
      </c>
      <c r="B7865" t="s">
        <v>27</v>
      </c>
      <c r="C7865" t="s">
        <v>33</v>
      </c>
      <c r="D7865" t="s">
        <v>29</v>
      </c>
      <c r="E7865" t="s">
        <v>30</v>
      </c>
      <c r="F7865" t="s">
        <v>36</v>
      </c>
      <c r="G7865">
        <v>4</v>
      </c>
      <c r="H7865">
        <v>675</v>
      </c>
      <c r="I7865">
        <v>69</v>
      </c>
      <c r="J7865">
        <v>9</v>
      </c>
      <c r="K7865">
        <v>15</v>
      </c>
      <c r="L7865" s="6">
        <v>1474799.59</v>
      </c>
      <c r="M7865">
        <v>10</v>
      </c>
      <c r="N7865" s="7">
        <f>[1]Settings!$B$3*K7865</f>
        <v>3.75</v>
      </c>
      <c r="O7865">
        <v>12</v>
      </c>
      <c r="P7865" s="8">
        <f t="shared" si="610"/>
        <v>7.666666666666667</v>
      </c>
      <c r="Q7865" s="7">
        <f t="shared" si="611"/>
        <v>6.9</v>
      </c>
      <c r="R7865" s="8">
        <f t="shared" si="612"/>
        <v>1.7777777777777777</v>
      </c>
      <c r="S7865" s="8">
        <f t="shared" si="613"/>
        <v>3.2</v>
      </c>
      <c r="T7865" s="9">
        <v>0.49786601054706597</v>
      </c>
      <c r="U7865">
        <v>22</v>
      </c>
      <c r="V7865" s="8">
        <f t="shared" si="614"/>
        <v>3.2592592592592591</v>
      </c>
      <c r="W7865">
        <f>IF(V7865&gt;=[1]Settings!$B$2,1,0)</f>
        <v>1</v>
      </c>
      <c r="X7865" s="9">
        <v>0.83630889654159601</v>
      </c>
      <c r="Y7865" t="s">
        <v>32</v>
      </c>
      <c r="Z7865">
        <f>IF(X7865&gt;=[1]Settings!$B$4,1,0)</f>
        <v>1</v>
      </c>
      <c r="AA7865" t="str">
        <f>IF(X7865&gt;=[1]Settings!$B$7,"Critical",IF(X7865&gt;=[1]Settings!$B$6,"High",IF(X7865&gt;=[1]Settings!$B$5,"Moderate","Low")))</f>
        <v>High</v>
      </c>
    </row>
    <row r="7866" spans="1:27" x14ac:dyDescent="0.25">
      <c r="A7866">
        <v>7865</v>
      </c>
      <c r="B7866" t="s">
        <v>27</v>
      </c>
      <c r="C7866" t="s">
        <v>37</v>
      </c>
      <c r="D7866" t="s">
        <v>29</v>
      </c>
      <c r="E7866" t="s">
        <v>42</v>
      </c>
      <c r="F7866" t="s">
        <v>39</v>
      </c>
      <c r="G7866">
        <v>2</v>
      </c>
      <c r="H7866">
        <v>514</v>
      </c>
      <c r="I7866">
        <v>65</v>
      </c>
      <c r="J7866">
        <v>8</v>
      </c>
      <c r="K7866">
        <v>4</v>
      </c>
      <c r="L7866" s="6">
        <v>313783.95</v>
      </c>
      <c r="M7866">
        <v>12</v>
      </c>
      <c r="N7866" s="7">
        <f>[1]Settings!$B$3*K7866</f>
        <v>1</v>
      </c>
      <c r="O7866">
        <v>2</v>
      </c>
      <c r="P7866" s="8">
        <f t="shared" si="610"/>
        <v>8.125</v>
      </c>
      <c r="Q7866" s="7">
        <f t="shared" si="611"/>
        <v>7.8</v>
      </c>
      <c r="R7866" s="8">
        <f t="shared" si="612"/>
        <v>0.38910505836575876</v>
      </c>
      <c r="S7866" s="8">
        <f t="shared" si="613"/>
        <v>2</v>
      </c>
      <c r="T7866" s="9">
        <v>0.445988874645389</v>
      </c>
      <c r="U7866">
        <v>3</v>
      </c>
      <c r="V7866" s="8">
        <f t="shared" si="614"/>
        <v>0.58365758754863817</v>
      </c>
      <c r="W7866">
        <f>IF(V7866&gt;=[1]Settings!$B$2,1,0)</f>
        <v>0</v>
      </c>
      <c r="X7866" s="9">
        <v>7.0958279073238401E-2</v>
      </c>
      <c r="Y7866" t="s">
        <v>32</v>
      </c>
      <c r="Z7866">
        <f>IF(X7866&gt;=[1]Settings!$B$4,1,0)</f>
        <v>0</v>
      </c>
      <c r="AA7866" t="str">
        <f>IF(X7866&gt;=[1]Settings!$B$7,"Critical",IF(X7866&gt;=[1]Settings!$B$6,"High",IF(X7866&gt;=[1]Settings!$B$5,"Moderate","Low")))</f>
        <v>Low</v>
      </c>
    </row>
    <row r="7867" spans="1:27" x14ac:dyDescent="0.25">
      <c r="A7867">
        <v>7866</v>
      </c>
      <c r="B7867" t="s">
        <v>27</v>
      </c>
      <c r="C7867" t="s">
        <v>33</v>
      </c>
      <c r="D7867" t="s">
        <v>34</v>
      </c>
      <c r="E7867" t="s">
        <v>30</v>
      </c>
      <c r="F7867" t="s">
        <v>31</v>
      </c>
      <c r="G7867">
        <v>4</v>
      </c>
      <c r="H7867">
        <v>465</v>
      </c>
      <c r="I7867">
        <v>53</v>
      </c>
      <c r="J7867">
        <v>12</v>
      </c>
      <c r="K7867">
        <v>8</v>
      </c>
      <c r="L7867" s="6">
        <v>964608</v>
      </c>
      <c r="M7867">
        <v>13</v>
      </c>
      <c r="N7867" s="7">
        <f>[1]Settings!$B$3*K7867</f>
        <v>2</v>
      </c>
      <c r="O7867">
        <v>5</v>
      </c>
      <c r="P7867" s="8">
        <f t="shared" si="610"/>
        <v>4.416666666666667</v>
      </c>
      <c r="Q7867" s="7">
        <f t="shared" si="611"/>
        <v>6.89</v>
      </c>
      <c r="R7867" s="8">
        <f t="shared" si="612"/>
        <v>1.075268817204301</v>
      </c>
      <c r="S7867" s="8">
        <f t="shared" si="613"/>
        <v>2.5</v>
      </c>
      <c r="T7867" s="9">
        <v>0.44604812269482003</v>
      </c>
      <c r="U7867">
        <v>9</v>
      </c>
      <c r="V7867" s="8">
        <f t="shared" si="614"/>
        <v>1.935483870967742</v>
      </c>
      <c r="W7867">
        <f>IF(V7867&gt;=[1]Settings!$B$2,1,0)</f>
        <v>0</v>
      </c>
      <c r="X7867" s="9">
        <v>0.42757162451744102</v>
      </c>
      <c r="Y7867" t="s">
        <v>32</v>
      </c>
      <c r="Z7867">
        <f>IF(X7867&gt;=[1]Settings!$B$4,1,0)</f>
        <v>0</v>
      </c>
      <c r="AA7867" t="str">
        <f>IF(X7867&gt;=[1]Settings!$B$7,"Critical",IF(X7867&gt;=[1]Settings!$B$6,"High",IF(X7867&gt;=[1]Settings!$B$5,"Moderate","Low")))</f>
        <v>Moderate</v>
      </c>
    </row>
    <row r="7868" spans="1:27" x14ac:dyDescent="0.25">
      <c r="A7868">
        <v>7867</v>
      </c>
      <c r="B7868" t="s">
        <v>27</v>
      </c>
      <c r="C7868" t="s">
        <v>38</v>
      </c>
      <c r="D7868" t="s">
        <v>34</v>
      </c>
      <c r="E7868" t="s">
        <v>30</v>
      </c>
      <c r="F7868" t="s">
        <v>36</v>
      </c>
      <c r="G7868">
        <v>5</v>
      </c>
      <c r="H7868">
        <v>1192</v>
      </c>
      <c r="I7868">
        <v>78</v>
      </c>
      <c r="J7868">
        <v>12</v>
      </c>
      <c r="K7868">
        <v>20</v>
      </c>
      <c r="L7868" s="6">
        <v>2059849.65</v>
      </c>
      <c r="M7868">
        <v>4</v>
      </c>
      <c r="N7868" s="7">
        <f>[1]Settings!$B$3*K7868</f>
        <v>5</v>
      </c>
      <c r="O7868">
        <v>27</v>
      </c>
      <c r="P7868" s="8">
        <f t="shared" si="610"/>
        <v>6.5</v>
      </c>
      <c r="Q7868" s="7">
        <f t="shared" si="611"/>
        <v>3.12</v>
      </c>
      <c r="R7868" s="8">
        <f t="shared" si="612"/>
        <v>2.2651006711409396</v>
      </c>
      <c r="S7868" s="8">
        <f t="shared" si="613"/>
        <v>5.4</v>
      </c>
      <c r="T7868" s="9">
        <v>0.39218952162600401</v>
      </c>
      <c r="U7868">
        <v>47</v>
      </c>
      <c r="V7868" s="8">
        <f t="shared" si="614"/>
        <v>3.9429530201342282</v>
      </c>
      <c r="W7868">
        <f>IF(V7868&gt;=[1]Settings!$B$2,1,0)</f>
        <v>1</v>
      </c>
      <c r="X7868" s="9">
        <v>0.97607463598251298</v>
      </c>
      <c r="Y7868" t="s">
        <v>32</v>
      </c>
      <c r="Z7868">
        <f>IF(X7868&gt;=[1]Settings!$B$4,1,0)</f>
        <v>1</v>
      </c>
      <c r="AA7868" t="str">
        <f>IF(X7868&gt;=[1]Settings!$B$7,"Critical",IF(X7868&gt;=[1]Settings!$B$6,"High",IF(X7868&gt;=[1]Settings!$B$5,"Moderate","Low")))</f>
        <v>Critical</v>
      </c>
    </row>
    <row r="7869" spans="1:27" x14ac:dyDescent="0.25">
      <c r="A7869">
        <v>7868</v>
      </c>
      <c r="B7869" t="s">
        <v>27</v>
      </c>
      <c r="C7869" t="s">
        <v>38</v>
      </c>
      <c r="D7869" t="s">
        <v>30</v>
      </c>
      <c r="E7869" t="s">
        <v>35</v>
      </c>
      <c r="F7869" t="s">
        <v>39</v>
      </c>
      <c r="G7869">
        <v>3</v>
      </c>
      <c r="H7869">
        <v>457</v>
      </c>
      <c r="I7869">
        <v>81</v>
      </c>
      <c r="J7869">
        <v>13</v>
      </c>
      <c r="K7869">
        <v>5</v>
      </c>
      <c r="L7869" s="6">
        <v>579900.37</v>
      </c>
      <c r="M7869">
        <v>8</v>
      </c>
      <c r="N7869" s="7">
        <f>[1]Settings!$B$3*K7869</f>
        <v>1.25</v>
      </c>
      <c r="O7869">
        <v>4</v>
      </c>
      <c r="P7869" s="8">
        <f t="shared" si="610"/>
        <v>6.2307692307692308</v>
      </c>
      <c r="Q7869" s="7">
        <f t="shared" si="611"/>
        <v>6.48</v>
      </c>
      <c r="R7869" s="8">
        <f t="shared" si="612"/>
        <v>0.87527352297592997</v>
      </c>
      <c r="S7869" s="8">
        <f t="shared" si="613"/>
        <v>3.2</v>
      </c>
      <c r="T7869" s="9">
        <v>0.26896872256491</v>
      </c>
      <c r="U7869">
        <v>1</v>
      </c>
      <c r="V7869" s="8">
        <f t="shared" si="614"/>
        <v>0.21881838074398249</v>
      </c>
      <c r="W7869">
        <f>IF(V7869&gt;=[1]Settings!$B$2,1,0)</f>
        <v>0</v>
      </c>
      <c r="X7869" s="9">
        <v>0.17769235372543299</v>
      </c>
      <c r="Y7869" t="s">
        <v>32</v>
      </c>
      <c r="Z7869">
        <f>IF(X7869&gt;=[1]Settings!$B$4,1,0)</f>
        <v>0</v>
      </c>
      <c r="AA7869" t="str">
        <f>IF(X7869&gt;=[1]Settings!$B$7,"Critical",IF(X7869&gt;=[1]Settings!$B$6,"High",IF(X7869&gt;=[1]Settings!$B$5,"Moderate","Low")))</f>
        <v>Low</v>
      </c>
    </row>
    <row r="7870" spans="1:27" x14ac:dyDescent="0.25">
      <c r="A7870">
        <v>7869</v>
      </c>
      <c r="B7870" t="s">
        <v>41</v>
      </c>
      <c r="C7870" t="s">
        <v>33</v>
      </c>
      <c r="D7870" t="s">
        <v>34</v>
      </c>
      <c r="E7870" t="s">
        <v>42</v>
      </c>
      <c r="F7870" t="s">
        <v>36</v>
      </c>
      <c r="G7870">
        <v>4</v>
      </c>
      <c r="H7870">
        <v>809</v>
      </c>
      <c r="I7870">
        <v>59</v>
      </c>
      <c r="J7870">
        <v>18</v>
      </c>
      <c r="K7870">
        <v>6</v>
      </c>
      <c r="L7870" s="6">
        <v>845716.72</v>
      </c>
      <c r="M7870">
        <v>11</v>
      </c>
      <c r="N7870" s="7">
        <f>[1]Settings!$B$3*K7870</f>
        <v>1.5</v>
      </c>
      <c r="O7870">
        <v>5</v>
      </c>
      <c r="P7870" s="8">
        <f t="shared" si="610"/>
        <v>3.2777777777777777</v>
      </c>
      <c r="Q7870" s="7">
        <f t="shared" si="611"/>
        <v>6.49</v>
      </c>
      <c r="R7870" s="8">
        <f t="shared" si="612"/>
        <v>0.61804697156983934</v>
      </c>
      <c r="S7870" s="8">
        <f t="shared" si="613"/>
        <v>3.3333333333333335</v>
      </c>
      <c r="T7870" s="9">
        <v>0.29076196194711201</v>
      </c>
      <c r="U7870">
        <v>7</v>
      </c>
      <c r="V7870" s="8">
        <f t="shared" si="614"/>
        <v>0.86526576019777501</v>
      </c>
      <c r="W7870">
        <f>IF(V7870&gt;=[1]Settings!$B$2,1,0)</f>
        <v>0</v>
      </c>
      <c r="X7870" s="9">
        <v>0.17948682606220301</v>
      </c>
      <c r="Y7870" t="s">
        <v>43</v>
      </c>
      <c r="Z7870">
        <f>IF(X7870&gt;=[1]Settings!$B$4,1,0)</f>
        <v>0</v>
      </c>
      <c r="AA7870" t="str">
        <f>IF(X7870&gt;=[1]Settings!$B$7,"Critical",IF(X7870&gt;=[1]Settings!$B$6,"High",IF(X7870&gt;=[1]Settings!$B$5,"Moderate","Low")))</f>
        <v>Low</v>
      </c>
    </row>
    <row r="7871" spans="1:27" x14ac:dyDescent="0.25">
      <c r="A7871">
        <v>7870</v>
      </c>
      <c r="B7871" t="s">
        <v>27</v>
      </c>
      <c r="C7871" t="s">
        <v>37</v>
      </c>
      <c r="D7871" t="s">
        <v>34</v>
      </c>
      <c r="E7871" t="s">
        <v>42</v>
      </c>
      <c r="F7871" t="s">
        <v>39</v>
      </c>
      <c r="G7871">
        <v>4</v>
      </c>
      <c r="H7871">
        <v>170</v>
      </c>
      <c r="I7871">
        <v>65</v>
      </c>
      <c r="J7871">
        <v>3</v>
      </c>
      <c r="K7871">
        <v>5</v>
      </c>
      <c r="L7871" s="6">
        <v>117361.22</v>
      </c>
      <c r="M7871">
        <v>2</v>
      </c>
      <c r="N7871" s="7">
        <f>[1]Settings!$B$3*K7871</f>
        <v>1.25</v>
      </c>
      <c r="O7871">
        <v>1</v>
      </c>
      <c r="P7871" s="8">
        <f t="shared" si="610"/>
        <v>21.666666666666668</v>
      </c>
      <c r="Q7871" s="7">
        <f t="shared" si="611"/>
        <v>1.3</v>
      </c>
      <c r="R7871" s="8">
        <f t="shared" si="612"/>
        <v>0.58823529411764708</v>
      </c>
      <c r="S7871" s="8">
        <f t="shared" si="613"/>
        <v>0.8</v>
      </c>
      <c r="T7871" s="9">
        <v>0.30636836930720002</v>
      </c>
      <c r="U7871">
        <v>1</v>
      </c>
      <c r="V7871" s="8">
        <f t="shared" si="614"/>
        <v>0.58823529411764708</v>
      </c>
      <c r="W7871">
        <f>IF(V7871&gt;=[1]Settings!$B$2,1,0)</f>
        <v>0</v>
      </c>
      <c r="X7871" s="9">
        <v>0.26944634318351801</v>
      </c>
      <c r="Y7871" t="s">
        <v>32</v>
      </c>
      <c r="Z7871">
        <f>IF(X7871&gt;=[1]Settings!$B$4,1,0)</f>
        <v>0</v>
      </c>
      <c r="AA7871" t="str">
        <f>IF(X7871&gt;=[1]Settings!$B$7,"Critical",IF(X7871&gt;=[1]Settings!$B$6,"High",IF(X7871&gt;=[1]Settings!$B$5,"Moderate","Low")))</f>
        <v>Low</v>
      </c>
    </row>
    <row r="7872" spans="1:27" x14ac:dyDescent="0.25">
      <c r="A7872">
        <v>7871</v>
      </c>
      <c r="B7872" t="s">
        <v>27</v>
      </c>
      <c r="C7872" t="s">
        <v>38</v>
      </c>
      <c r="D7872" t="s">
        <v>34</v>
      </c>
      <c r="E7872" t="s">
        <v>30</v>
      </c>
      <c r="F7872" t="s">
        <v>36</v>
      </c>
      <c r="G7872">
        <v>3</v>
      </c>
      <c r="H7872">
        <v>564</v>
      </c>
      <c r="I7872">
        <v>32</v>
      </c>
      <c r="J7872">
        <v>11</v>
      </c>
      <c r="K7872">
        <v>7</v>
      </c>
      <c r="L7872" s="6">
        <v>746530.17</v>
      </c>
      <c r="M7872">
        <v>7</v>
      </c>
      <c r="N7872" s="7">
        <f>[1]Settings!$B$3*K7872</f>
        <v>1.75</v>
      </c>
      <c r="O7872">
        <v>8</v>
      </c>
      <c r="P7872" s="8">
        <f t="shared" si="610"/>
        <v>2.9090909090909092</v>
      </c>
      <c r="Q7872" s="7">
        <f t="shared" si="611"/>
        <v>2.2400000000000002</v>
      </c>
      <c r="R7872" s="8">
        <f t="shared" si="612"/>
        <v>1.4184397163120568</v>
      </c>
      <c r="S7872" s="8">
        <f t="shared" si="613"/>
        <v>4.5714285714285712</v>
      </c>
      <c r="T7872" s="9">
        <v>0.76172457958977102</v>
      </c>
      <c r="U7872">
        <v>8</v>
      </c>
      <c r="V7872" s="8">
        <f t="shared" si="614"/>
        <v>1.4184397163120568</v>
      </c>
      <c r="W7872">
        <f>IF(V7872&gt;=[1]Settings!$B$2,1,0)</f>
        <v>0</v>
      </c>
      <c r="X7872" s="9">
        <v>0.419024378061295</v>
      </c>
      <c r="Y7872" t="s">
        <v>32</v>
      </c>
      <c r="Z7872">
        <f>IF(X7872&gt;=[1]Settings!$B$4,1,0)</f>
        <v>0</v>
      </c>
      <c r="AA7872" t="str">
        <f>IF(X7872&gt;=[1]Settings!$B$7,"Critical",IF(X7872&gt;=[1]Settings!$B$6,"High",IF(X7872&gt;=[1]Settings!$B$5,"Moderate","Low")))</f>
        <v>Moderate</v>
      </c>
    </row>
    <row r="7873" spans="1:27" x14ac:dyDescent="0.25">
      <c r="A7873">
        <v>7872</v>
      </c>
      <c r="B7873" t="s">
        <v>41</v>
      </c>
      <c r="C7873" t="s">
        <v>38</v>
      </c>
      <c r="D7873" t="s">
        <v>34</v>
      </c>
      <c r="E7873" t="s">
        <v>42</v>
      </c>
      <c r="F7873" t="s">
        <v>39</v>
      </c>
      <c r="G7873">
        <v>3</v>
      </c>
      <c r="H7873">
        <v>344</v>
      </c>
      <c r="I7873">
        <v>46</v>
      </c>
      <c r="J7873">
        <v>9</v>
      </c>
      <c r="K7873">
        <v>7</v>
      </c>
      <c r="L7873" s="6">
        <v>647195.77</v>
      </c>
      <c r="M7873">
        <v>11</v>
      </c>
      <c r="N7873" s="7">
        <f>[1]Settings!$B$3*K7873</f>
        <v>1.75</v>
      </c>
      <c r="O7873">
        <v>6</v>
      </c>
      <c r="P7873" s="8">
        <f t="shared" si="610"/>
        <v>5.1111111111111107</v>
      </c>
      <c r="Q7873" s="7">
        <f t="shared" si="611"/>
        <v>5.0599999999999996</v>
      </c>
      <c r="R7873" s="8">
        <f t="shared" si="612"/>
        <v>1.7441860465116279</v>
      </c>
      <c r="S7873" s="8">
        <f t="shared" si="613"/>
        <v>3.4285714285714284</v>
      </c>
      <c r="T7873" s="9">
        <v>0.27151407748994399</v>
      </c>
      <c r="U7873">
        <v>4</v>
      </c>
      <c r="V7873" s="8">
        <f t="shared" si="614"/>
        <v>1.1627906976744187</v>
      </c>
      <c r="W7873">
        <f>IF(V7873&gt;=[1]Settings!$B$2,1,0)</f>
        <v>0</v>
      </c>
      <c r="X7873" s="9">
        <v>0.49670204520225503</v>
      </c>
      <c r="Y7873" t="s">
        <v>43</v>
      </c>
      <c r="Z7873">
        <f>IF(X7873&gt;=[1]Settings!$B$4,1,0)</f>
        <v>0</v>
      </c>
      <c r="AA7873" t="str">
        <f>IF(X7873&gt;=[1]Settings!$B$7,"Critical",IF(X7873&gt;=[1]Settings!$B$6,"High",IF(X7873&gt;=[1]Settings!$B$5,"Moderate","Low")))</f>
        <v>Moderate</v>
      </c>
    </row>
    <row r="7874" spans="1:27" x14ac:dyDescent="0.25">
      <c r="A7874">
        <v>7873</v>
      </c>
      <c r="B7874" t="s">
        <v>27</v>
      </c>
      <c r="C7874" t="s">
        <v>44</v>
      </c>
      <c r="D7874" t="s">
        <v>30</v>
      </c>
      <c r="E7874" t="s">
        <v>30</v>
      </c>
      <c r="F7874" t="s">
        <v>36</v>
      </c>
      <c r="G7874">
        <v>4</v>
      </c>
      <c r="H7874">
        <v>1076</v>
      </c>
      <c r="I7874">
        <v>100</v>
      </c>
      <c r="J7874">
        <v>17</v>
      </c>
      <c r="K7874">
        <v>24</v>
      </c>
      <c r="L7874" s="6">
        <v>3289066.69</v>
      </c>
      <c r="M7874">
        <v>6</v>
      </c>
      <c r="N7874" s="7">
        <f>[1]Settings!$B$3*K7874</f>
        <v>6</v>
      </c>
      <c r="O7874">
        <v>49</v>
      </c>
      <c r="P7874" s="8">
        <f t="shared" ref="P7874:P7937" si="615">I7874/J7874</f>
        <v>5.882352941176471</v>
      </c>
      <c r="Q7874" s="7">
        <f t="shared" ref="Q7874:Q7937" si="616">M7874*I7874/100</f>
        <v>6</v>
      </c>
      <c r="R7874" s="8">
        <f t="shared" ref="R7874:R7937" si="617">100*O7874/H7874</f>
        <v>4.5539033457249074</v>
      </c>
      <c r="S7874" s="8">
        <f t="shared" ref="S7874:S7937" si="618">O7874/N7874</f>
        <v>8.1666666666666661</v>
      </c>
      <c r="T7874" s="9">
        <v>0.75472173102659701</v>
      </c>
      <c r="U7874">
        <v>204</v>
      </c>
      <c r="V7874" s="8">
        <f t="shared" ref="V7874:V7937" si="619">100*U7874/H7874</f>
        <v>18.959107806691449</v>
      </c>
      <c r="W7874">
        <f>IF(V7874&gt;=[1]Settings!$B$2,1,0)</f>
        <v>1</v>
      </c>
      <c r="X7874" s="9">
        <v>0.97354781627654996</v>
      </c>
      <c r="Y7874" t="s">
        <v>32</v>
      </c>
      <c r="Z7874">
        <f>IF(X7874&gt;=[1]Settings!$B$4,1,0)</f>
        <v>1</v>
      </c>
      <c r="AA7874" t="str">
        <f>IF(X7874&gt;=[1]Settings!$B$7,"Critical",IF(X7874&gt;=[1]Settings!$B$6,"High",IF(X7874&gt;=[1]Settings!$B$5,"Moderate","Low")))</f>
        <v>Critical</v>
      </c>
    </row>
    <row r="7875" spans="1:27" x14ac:dyDescent="0.25">
      <c r="A7875">
        <v>7874</v>
      </c>
      <c r="B7875" t="s">
        <v>41</v>
      </c>
      <c r="C7875" t="s">
        <v>38</v>
      </c>
      <c r="D7875" t="s">
        <v>30</v>
      </c>
      <c r="E7875" t="s">
        <v>35</v>
      </c>
      <c r="F7875" t="s">
        <v>39</v>
      </c>
      <c r="G7875">
        <v>5</v>
      </c>
      <c r="H7875">
        <v>376</v>
      </c>
      <c r="I7875">
        <v>52</v>
      </c>
      <c r="J7875">
        <v>10</v>
      </c>
      <c r="K7875">
        <v>6</v>
      </c>
      <c r="L7875" s="6">
        <v>499818.99</v>
      </c>
      <c r="M7875">
        <v>6</v>
      </c>
      <c r="N7875" s="7">
        <f>[1]Settings!$B$3*K7875</f>
        <v>1.5</v>
      </c>
      <c r="O7875">
        <v>0</v>
      </c>
      <c r="P7875" s="8">
        <f t="shared" si="615"/>
        <v>5.2</v>
      </c>
      <c r="Q7875" s="7">
        <f t="shared" si="616"/>
        <v>3.12</v>
      </c>
      <c r="R7875" s="8">
        <f t="shared" si="617"/>
        <v>0</v>
      </c>
      <c r="S7875" s="8">
        <f t="shared" si="618"/>
        <v>0</v>
      </c>
      <c r="T7875" s="9">
        <v>0.19368549583125699</v>
      </c>
      <c r="U7875">
        <v>7</v>
      </c>
      <c r="V7875" s="8">
        <f t="shared" si="619"/>
        <v>1.8617021276595744</v>
      </c>
      <c r="W7875">
        <f>IF(V7875&gt;=[1]Settings!$B$2,1,0)</f>
        <v>0</v>
      </c>
      <c r="X7875" s="9">
        <v>5.5496644228696802E-2</v>
      </c>
      <c r="Y7875" t="s">
        <v>43</v>
      </c>
      <c r="Z7875">
        <f>IF(X7875&gt;=[1]Settings!$B$4,1,0)</f>
        <v>0</v>
      </c>
      <c r="AA7875" t="str">
        <f>IF(X7875&gt;=[1]Settings!$B$7,"Critical",IF(X7875&gt;=[1]Settings!$B$6,"High",IF(X7875&gt;=[1]Settings!$B$5,"Moderate","Low")))</f>
        <v>Low</v>
      </c>
    </row>
    <row r="7876" spans="1:27" x14ac:dyDescent="0.25">
      <c r="A7876">
        <v>7875</v>
      </c>
      <c r="B7876" t="s">
        <v>41</v>
      </c>
      <c r="C7876" t="s">
        <v>33</v>
      </c>
      <c r="D7876" t="s">
        <v>34</v>
      </c>
      <c r="E7876" t="s">
        <v>42</v>
      </c>
      <c r="F7876" t="s">
        <v>36</v>
      </c>
      <c r="G7876">
        <v>4</v>
      </c>
      <c r="H7876">
        <v>521</v>
      </c>
      <c r="I7876">
        <v>14</v>
      </c>
      <c r="J7876">
        <v>7</v>
      </c>
      <c r="K7876">
        <v>6</v>
      </c>
      <c r="L7876" s="6">
        <v>473267.23</v>
      </c>
      <c r="M7876">
        <v>17</v>
      </c>
      <c r="N7876" s="7">
        <f>[1]Settings!$B$3*K7876</f>
        <v>1.5</v>
      </c>
      <c r="O7876">
        <v>0</v>
      </c>
      <c r="P7876" s="8">
        <f t="shared" si="615"/>
        <v>2</v>
      </c>
      <c r="Q7876" s="7">
        <f t="shared" si="616"/>
        <v>2.38</v>
      </c>
      <c r="R7876" s="8">
        <f t="shared" si="617"/>
        <v>0</v>
      </c>
      <c r="S7876" s="8">
        <f t="shared" si="618"/>
        <v>0</v>
      </c>
      <c r="T7876" s="9">
        <v>4.88513648748371E-2</v>
      </c>
      <c r="U7876">
        <v>1</v>
      </c>
      <c r="V7876" s="8">
        <f t="shared" si="619"/>
        <v>0.19193857965451055</v>
      </c>
      <c r="W7876">
        <f>IF(V7876&gt;=[1]Settings!$B$2,1,0)</f>
        <v>0</v>
      </c>
      <c r="X7876" s="9">
        <v>2.8599485754966701E-2</v>
      </c>
      <c r="Y7876" t="s">
        <v>43</v>
      </c>
      <c r="Z7876">
        <f>IF(X7876&gt;=[1]Settings!$B$4,1,0)</f>
        <v>0</v>
      </c>
      <c r="AA7876" t="str">
        <f>IF(X7876&gt;=[1]Settings!$B$7,"Critical",IF(X7876&gt;=[1]Settings!$B$6,"High",IF(X7876&gt;=[1]Settings!$B$5,"Moderate","Low")))</f>
        <v>Low</v>
      </c>
    </row>
    <row r="7877" spans="1:27" x14ac:dyDescent="0.25">
      <c r="A7877">
        <v>7876</v>
      </c>
      <c r="B7877" t="s">
        <v>27</v>
      </c>
      <c r="C7877" t="s">
        <v>38</v>
      </c>
      <c r="D7877" t="s">
        <v>30</v>
      </c>
      <c r="E7877" t="s">
        <v>30</v>
      </c>
      <c r="F7877" t="s">
        <v>36</v>
      </c>
      <c r="G7877">
        <v>2</v>
      </c>
      <c r="H7877">
        <v>303</v>
      </c>
      <c r="I7877">
        <v>36</v>
      </c>
      <c r="J7877">
        <v>7</v>
      </c>
      <c r="K7877">
        <v>11</v>
      </c>
      <c r="L7877" s="6">
        <v>580429.5</v>
      </c>
      <c r="M7877">
        <v>3</v>
      </c>
      <c r="N7877" s="7">
        <f>[1]Settings!$B$3*K7877</f>
        <v>2.75</v>
      </c>
      <c r="O7877">
        <v>4</v>
      </c>
      <c r="P7877" s="8">
        <f t="shared" si="615"/>
        <v>5.1428571428571432</v>
      </c>
      <c r="Q7877" s="7">
        <f t="shared" si="616"/>
        <v>1.08</v>
      </c>
      <c r="R7877" s="8">
        <f t="shared" si="617"/>
        <v>1.3201320132013201</v>
      </c>
      <c r="S7877" s="8">
        <f t="shared" si="618"/>
        <v>1.4545454545454546</v>
      </c>
      <c r="T7877" s="9">
        <v>0.27087962927072801</v>
      </c>
      <c r="U7877">
        <v>4</v>
      </c>
      <c r="V7877" s="8">
        <f t="shared" si="619"/>
        <v>1.3201320132013201</v>
      </c>
      <c r="W7877">
        <f>IF(V7877&gt;=[1]Settings!$B$2,1,0)</f>
        <v>0</v>
      </c>
      <c r="X7877" s="9">
        <v>0.43265947699546797</v>
      </c>
      <c r="Y7877" t="s">
        <v>32</v>
      </c>
      <c r="Z7877">
        <f>IF(X7877&gt;=[1]Settings!$B$4,1,0)</f>
        <v>0</v>
      </c>
      <c r="AA7877" t="str">
        <f>IF(X7877&gt;=[1]Settings!$B$7,"Critical",IF(X7877&gt;=[1]Settings!$B$6,"High",IF(X7877&gt;=[1]Settings!$B$5,"Moderate","Low")))</f>
        <v>Moderate</v>
      </c>
    </row>
    <row r="7878" spans="1:27" x14ac:dyDescent="0.25">
      <c r="A7878">
        <v>7877</v>
      </c>
      <c r="B7878" t="s">
        <v>27</v>
      </c>
      <c r="C7878" t="s">
        <v>37</v>
      </c>
      <c r="D7878" t="s">
        <v>34</v>
      </c>
      <c r="E7878" t="s">
        <v>30</v>
      </c>
      <c r="F7878" t="s">
        <v>36</v>
      </c>
      <c r="G7878">
        <v>3</v>
      </c>
      <c r="H7878">
        <v>286</v>
      </c>
      <c r="I7878">
        <v>54</v>
      </c>
      <c r="J7878">
        <v>8</v>
      </c>
      <c r="K7878">
        <v>6</v>
      </c>
      <c r="L7878" s="6">
        <v>380409.59999999998</v>
      </c>
      <c r="M7878">
        <v>13</v>
      </c>
      <c r="N7878" s="7">
        <f>[1]Settings!$B$3*K7878</f>
        <v>1.5</v>
      </c>
      <c r="O7878">
        <v>1</v>
      </c>
      <c r="P7878" s="8">
        <f t="shared" si="615"/>
        <v>6.75</v>
      </c>
      <c r="Q7878" s="7">
        <f t="shared" si="616"/>
        <v>7.02</v>
      </c>
      <c r="R7878" s="8">
        <f t="shared" si="617"/>
        <v>0.34965034965034963</v>
      </c>
      <c r="S7878" s="8">
        <f t="shared" si="618"/>
        <v>0.66666666666666663</v>
      </c>
      <c r="T7878" s="9">
        <v>0.41466481160659002</v>
      </c>
      <c r="U7878">
        <v>1</v>
      </c>
      <c r="V7878" s="8">
        <f t="shared" si="619"/>
        <v>0.34965034965034963</v>
      </c>
      <c r="W7878">
        <f>IF(V7878&gt;=[1]Settings!$B$2,1,0)</f>
        <v>0</v>
      </c>
      <c r="X7878" s="9">
        <v>0.110599122941494</v>
      </c>
      <c r="Y7878" t="s">
        <v>32</v>
      </c>
      <c r="Z7878">
        <f>IF(X7878&gt;=[1]Settings!$B$4,1,0)</f>
        <v>0</v>
      </c>
      <c r="AA7878" t="str">
        <f>IF(X7878&gt;=[1]Settings!$B$7,"Critical",IF(X7878&gt;=[1]Settings!$B$6,"High",IF(X7878&gt;=[1]Settings!$B$5,"Moderate","Low")))</f>
        <v>Low</v>
      </c>
    </row>
    <row r="7879" spans="1:27" x14ac:dyDescent="0.25">
      <c r="A7879">
        <v>7878</v>
      </c>
      <c r="B7879" t="s">
        <v>41</v>
      </c>
      <c r="C7879" t="s">
        <v>28</v>
      </c>
      <c r="D7879" t="s">
        <v>34</v>
      </c>
      <c r="E7879" t="s">
        <v>30</v>
      </c>
      <c r="F7879" t="s">
        <v>36</v>
      </c>
      <c r="G7879">
        <v>3</v>
      </c>
      <c r="H7879">
        <v>509</v>
      </c>
      <c r="I7879">
        <v>85</v>
      </c>
      <c r="J7879">
        <v>8</v>
      </c>
      <c r="K7879">
        <v>6</v>
      </c>
      <c r="L7879" s="6">
        <v>311190.87</v>
      </c>
      <c r="M7879">
        <v>9</v>
      </c>
      <c r="N7879" s="7">
        <f>[1]Settings!$B$3*K7879</f>
        <v>1.5</v>
      </c>
      <c r="O7879">
        <v>8</v>
      </c>
      <c r="P7879" s="8">
        <f t="shared" si="615"/>
        <v>10.625</v>
      </c>
      <c r="Q7879" s="7">
        <f t="shared" si="616"/>
        <v>7.65</v>
      </c>
      <c r="R7879" s="8">
        <f t="shared" si="617"/>
        <v>1.5717092337917484</v>
      </c>
      <c r="S7879" s="8">
        <f t="shared" si="618"/>
        <v>5.333333333333333</v>
      </c>
      <c r="T7879" s="9">
        <v>0.87385645548250701</v>
      </c>
      <c r="U7879">
        <v>11</v>
      </c>
      <c r="V7879" s="8">
        <f t="shared" si="619"/>
        <v>2.161100196463654</v>
      </c>
      <c r="W7879">
        <f>IF(V7879&gt;=[1]Settings!$B$2,1,0)</f>
        <v>1</v>
      </c>
      <c r="X7879" s="9">
        <v>0.54292744398117099</v>
      </c>
      <c r="Y7879" t="s">
        <v>43</v>
      </c>
      <c r="Z7879">
        <f>IF(X7879&gt;=[1]Settings!$B$4,1,0)</f>
        <v>1</v>
      </c>
      <c r="AA7879" t="str">
        <f>IF(X7879&gt;=[1]Settings!$B$7,"Critical",IF(X7879&gt;=[1]Settings!$B$6,"High",IF(X7879&gt;=[1]Settings!$B$5,"Moderate","Low")))</f>
        <v>Moderate</v>
      </c>
    </row>
    <row r="7880" spans="1:27" x14ac:dyDescent="0.25">
      <c r="A7880">
        <v>7879</v>
      </c>
      <c r="B7880" t="s">
        <v>41</v>
      </c>
      <c r="C7880" t="s">
        <v>40</v>
      </c>
      <c r="D7880" t="s">
        <v>30</v>
      </c>
      <c r="E7880" t="s">
        <v>30</v>
      </c>
      <c r="F7880" t="s">
        <v>36</v>
      </c>
      <c r="G7880">
        <v>1</v>
      </c>
      <c r="H7880">
        <v>630</v>
      </c>
      <c r="I7880">
        <v>60</v>
      </c>
      <c r="J7880">
        <v>12</v>
      </c>
      <c r="K7880">
        <v>10</v>
      </c>
      <c r="L7880" s="6">
        <v>982693.79</v>
      </c>
      <c r="M7880">
        <v>3</v>
      </c>
      <c r="N7880" s="7">
        <f>[1]Settings!$B$3*K7880</f>
        <v>2.5</v>
      </c>
      <c r="O7880">
        <v>7</v>
      </c>
      <c r="P7880" s="8">
        <f t="shared" si="615"/>
        <v>5</v>
      </c>
      <c r="Q7880" s="7">
        <f t="shared" si="616"/>
        <v>1.8</v>
      </c>
      <c r="R7880" s="8">
        <f t="shared" si="617"/>
        <v>1.1111111111111112</v>
      </c>
      <c r="S7880" s="8">
        <f t="shared" si="618"/>
        <v>2.8</v>
      </c>
      <c r="T7880" s="9">
        <v>0.422876456715714</v>
      </c>
      <c r="U7880">
        <v>10</v>
      </c>
      <c r="V7880" s="8">
        <f t="shared" si="619"/>
        <v>1.5873015873015872</v>
      </c>
      <c r="W7880">
        <f>IF(V7880&gt;=[1]Settings!$B$2,1,0)</f>
        <v>0</v>
      </c>
      <c r="X7880" s="9">
        <v>0.67976742982864402</v>
      </c>
      <c r="Y7880" t="s">
        <v>43</v>
      </c>
      <c r="Z7880">
        <f>IF(X7880&gt;=[1]Settings!$B$4,1,0)</f>
        <v>1</v>
      </c>
      <c r="AA7880" t="str">
        <f>IF(X7880&gt;=[1]Settings!$B$7,"Critical",IF(X7880&gt;=[1]Settings!$B$6,"High",IF(X7880&gt;=[1]Settings!$B$5,"Moderate","Low")))</f>
        <v>High</v>
      </c>
    </row>
    <row r="7881" spans="1:27" x14ac:dyDescent="0.25">
      <c r="A7881">
        <v>7880</v>
      </c>
      <c r="B7881" t="s">
        <v>27</v>
      </c>
      <c r="C7881" t="s">
        <v>40</v>
      </c>
      <c r="D7881" t="s">
        <v>30</v>
      </c>
      <c r="E7881" t="s">
        <v>35</v>
      </c>
      <c r="F7881" t="s">
        <v>31</v>
      </c>
      <c r="G7881">
        <v>3</v>
      </c>
      <c r="H7881">
        <v>822</v>
      </c>
      <c r="I7881">
        <v>91</v>
      </c>
      <c r="J7881">
        <v>15</v>
      </c>
      <c r="K7881">
        <v>9</v>
      </c>
      <c r="L7881" s="6">
        <v>1202163.8700000001</v>
      </c>
      <c r="M7881">
        <v>7</v>
      </c>
      <c r="N7881" s="7">
        <f>[1]Settings!$B$3*K7881</f>
        <v>2.25</v>
      </c>
      <c r="O7881">
        <v>4</v>
      </c>
      <c r="P7881" s="8">
        <f t="shared" si="615"/>
        <v>6.0666666666666664</v>
      </c>
      <c r="Q7881" s="7">
        <f t="shared" si="616"/>
        <v>6.37</v>
      </c>
      <c r="R7881" s="8">
        <f t="shared" si="617"/>
        <v>0.48661800486618007</v>
      </c>
      <c r="S7881" s="8">
        <f t="shared" si="618"/>
        <v>1.7777777777777777</v>
      </c>
      <c r="T7881" s="9">
        <v>0.24119257993493501</v>
      </c>
      <c r="U7881">
        <v>13</v>
      </c>
      <c r="V7881" s="8">
        <f t="shared" si="619"/>
        <v>1.5815085158150852</v>
      </c>
      <c r="W7881">
        <f>IF(V7881&gt;=[1]Settings!$B$2,1,0)</f>
        <v>0</v>
      </c>
      <c r="X7881" s="9">
        <v>0.34877455234527599</v>
      </c>
      <c r="Y7881" t="s">
        <v>32</v>
      </c>
      <c r="Z7881">
        <f>IF(X7881&gt;=[1]Settings!$B$4,1,0)</f>
        <v>0</v>
      </c>
      <c r="AA7881" t="str">
        <f>IF(X7881&gt;=[1]Settings!$B$7,"Critical",IF(X7881&gt;=[1]Settings!$B$6,"High",IF(X7881&gt;=[1]Settings!$B$5,"Moderate","Low")))</f>
        <v>Moderate</v>
      </c>
    </row>
    <row r="7882" spans="1:27" x14ac:dyDescent="0.25">
      <c r="A7882">
        <v>7881</v>
      </c>
      <c r="B7882" t="s">
        <v>41</v>
      </c>
      <c r="C7882" t="s">
        <v>44</v>
      </c>
      <c r="D7882" t="s">
        <v>34</v>
      </c>
      <c r="E7882" t="s">
        <v>30</v>
      </c>
      <c r="F7882" t="s">
        <v>39</v>
      </c>
      <c r="G7882">
        <v>2</v>
      </c>
      <c r="H7882">
        <v>370</v>
      </c>
      <c r="I7882">
        <v>54</v>
      </c>
      <c r="J7882">
        <v>7</v>
      </c>
      <c r="K7882">
        <v>5</v>
      </c>
      <c r="L7882" s="6">
        <v>361797.36</v>
      </c>
      <c r="M7882">
        <v>14</v>
      </c>
      <c r="N7882" s="7">
        <f>[1]Settings!$B$3*K7882</f>
        <v>1.25</v>
      </c>
      <c r="O7882">
        <v>0</v>
      </c>
      <c r="P7882" s="8">
        <f t="shared" si="615"/>
        <v>7.7142857142857144</v>
      </c>
      <c r="Q7882" s="7">
        <f t="shared" si="616"/>
        <v>7.56</v>
      </c>
      <c r="R7882" s="8">
        <f t="shared" si="617"/>
        <v>0</v>
      </c>
      <c r="S7882" s="8">
        <f t="shared" si="618"/>
        <v>0</v>
      </c>
      <c r="T7882" s="9">
        <v>0.20389849554453801</v>
      </c>
      <c r="U7882">
        <v>4</v>
      </c>
      <c r="V7882" s="8">
        <f t="shared" si="619"/>
        <v>1.0810810810810811</v>
      </c>
      <c r="W7882">
        <f>IF(V7882&gt;=[1]Settings!$B$2,1,0)</f>
        <v>0</v>
      </c>
      <c r="X7882" s="9">
        <v>7.0174634456634494E-2</v>
      </c>
      <c r="Y7882" t="s">
        <v>43</v>
      </c>
      <c r="Z7882">
        <f>IF(X7882&gt;=[1]Settings!$B$4,1,0)</f>
        <v>0</v>
      </c>
      <c r="AA7882" t="str">
        <f>IF(X7882&gt;=[1]Settings!$B$7,"Critical",IF(X7882&gt;=[1]Settings!$B$6,"High",IF(X7882&gt;=[1]Settings!$B$5,"Moderate","Low")))</f>
        <v>Low</v>
      </c>
    </row>
    <row r="7883" spans="1:27" x14ac:dyDescent="0.25">
      <c r="A7883">
        <v>7882</v>
      </c>
      <c r="B7883" t="s">
        <v>27</v>
      </c>
      <c r="C7883" t="s">
        <v>38</v>
      </c>
      <c r="D7883" t="s">
        <v>30</v>
      </c>
      <c r="E7883" t="s">
        <v>35</v>
      </c>
      <c r="F7883" t="s">
        <v>36</v>
      </c>
      <c r="G7883">
        <v>3</v>
      </c>
      <c r="H7883">
        <v>366</v>
      </c>
      <c r="I7883">
        <v>47</v>
      </c>
      <c r="J7883">
        <v>6</v>
      </c>
      <c r="K7883">
        <v>4</v>
      </c>
      <c r="L7883" s="6">
        <v>210313.52</v>
      </c>
      <c r="M7883">
        <v>7</v>
      </c>
      <c r="N7883" s="7">
        <f>[1]Settings!$B$3*K7883</f>
        <v>1</v>
      </c>
      <c r="O7883">
        <v>2</v>
      </c>
      <c r="P7883" s="8">
        <f t="shared" si="615"/>
        <v>7.833333333333333</v>
      </c>
      <c r="Q7883" s="7">
        <f t="shared" si="616"/>
        <v>3.29</v>
      </c>
      <c r="R7883" s="8">
        <f t="shared" si="617"/>
        <v>0.54644808743169404</v>
      </c>
      <c r="S7883" s="8">
        <f t="shared" si="618"/>
        <v>2</v>
      </c>
      <c r="T7883" s="9">
        <v>0.44018223147140401</v>
      </c>
      <c r="U7883">
        <v>6</v>
      </c>
      <c r="V7883" s="8">
        <f t="shared" si="619"/>
        <v>1.639344262295082</v>
      </c>
      <c r="W7883">
        <f>IF(V7883&gt;=[1]Settings!$B$2,1,0)</f>
        <v>0</v>
      </c>
      <c r="X7883" s="9">
        <v>9.0484395623207106E-2</v>
      </c>
      <c r="Y7883" t="s">
        <v>32</v>
      </c>
      <c r="Z7883">
        <f>IF(X7883&gt;=[1]Settings!$B$4,1,0)</f>
        <v>0</v>
      </c>
      <c r="AA7883" t="str">
        <f>IF(X7883&gt;=[1]Settings!$B$7,"Critical",IF(X7883&gt;=[1]Settings!$B$6,"High",IF(X7883&gt;=[1]Settings!$B$5,"Moderate","Low")))</f>
        <v>Low</v>
      </c>
    </row>
    <row r="7884" spans="1:27" x14ac:dyDescent="0.25">
      <c r="A7884">
        <v>7883</v>
      </c>
      <c r="B7884" t="s">
        <v>41</v>
      </c>
      <c r="C7884" t="s">
        <v>44</v>
      </c>
      <c r="D7884" t="s">
        <v>34</v>
      </c>
      <c r="E7884" t="s">
        <v>35</v>
      </c>
      <c r="F7884" t="s">
        <v>31</v>
      </c>
      <c r="G7884">
        <v>1</v>
      </c>
      <c r="H7884">
        <v>885</v>
      </c>
      <c r="I7884">
        <v>86</v>
      </c>
      <c r="J7884">
        <v>18</v>
      </c>
      <c r="K7884">
        <v>13</v>
      </c>
      <c r="L7884" s="6">
        <v>2354465.9</v>
      </c>
      <c r="M7884">
        <v>5</v>
      </c>
      <c r="N7884" s="7">
        <f>[1]Settings!$B$3*K7884</f>
        <v>3.25</v>
      </c>
      <c r="O7884">
        <v>27</v>
      </c>
      <c r="P7884" s="8">
        <f t="shared" si="615"/>
        <v>4.7777777777777777</v>
      </c>
      <c r="Q7884" s="7">
        <f t="shared" si="616"/>
        <v>4.3</v>
      </c>
      <c r="R7884" s="8">
        <f t="shared" si="617"/>
        <v>3.0508474576271185</v>
      </c>
      <c r="S7884" s="8">
        <f t="shared" si="618"/>
        <v>8.3076923076923084</v>
      </c>
      <c r="T7884" s="9">
        <v>1.2066839944704899</v>
      </c>
      <c r="U7884">
        <v>86</v>
      </c>
      <c r="V7884" s="8">
        <f t="shared" si="619"/>
        <v>9.7175141242937855</v>
      </c>
      <c r="W7884">
        <f>IF(V7884&gt;=[1]Settings!$B$2,1,0)</f>
        <v>1</v>
      </c>
      <c r="X7884" s="9">
        <v>0.987460017204285</v>
      </c>
      <c r="Y7884" t="s">
        <v>43</v>
      </c>
      <c r="Z7884">
        <f>IF(X7884&gt;=[1]Settings!$B$4,1,0)</f>
        <v>1</v>
      </c>
      <c r="AA7884" t="str">
        <f>IF(X7884&gt;=[1]Settings!$B$7,"Critical",IF(X7884&gt;=[1]Settings!$B$6,"High",IF(X7884&gt;=[1]Settings!$B$5,"Moderate","Low")))</f>
        <v>Critical</v>
      </c>
    </row>
    <row r="7885" spans="1:27" x14ac:dyDescent="0.25">
      <c r="A7885">
        <v>7884</v>
      </c>
      <c r="B7885" t="s">
        <v>27</v>
      </c>
      <c r="C7885" t="s">
        <v>37</v>
      </c>
      <c r="D7885" t="s">
        <v>30</v>
      </c>
      <c r="E7885" t="s">
        <v>35</v>
      </c>
      <c r="F7885" t="s">
        <v>36</v>
      </c>
      <c r="G7885">
        <v>3</v>
      </c>
      <c r="H7885">
        <v>970</v>
      </c>
      <c r="I7885">
        <v>98</v>
      </c>
      <c r="J7885">
        <v>22</v>
      </c>
      <c r="K7885">
        <v>21</v>
      </c>
      <c r="L7885" s="6">
        <v>3391158.35</v>
      </c>
      <c r="M7885">
        <v>8</v>
      </c>
      <c r="N7885" s="7">
        <f>[1]Settings!$B$3*K7885</f>
        <v>5.25</v>
      </c>
      <c r="O7885">
        <v>51</v>
      </c>
      <c r="P7885" s="8">
        <f t="shared" si="615"/>
        <v>4.4545454545454541</v>
      </c>
      <c r="Q7885" s="7">
        <f t="shared" si="616"/>
        <v>7.84</v>
      </c>
      <c r="R7885" s="8">
        <f t="shared" si="617"/>
        <v>5.2577319587628866</v>
      </c>
      <c r="S7885" s="8">
        <f t="shared" si="618"/>
        <v>9.7142857142857135</v>
      </c>
      <c r="T7885" s="9">
        <v>0.87527490390952001</v>
      </c>
      <c r="U7885">
        <v>111</v>
      </c>
      <c r="V7885" s="8">
        <f t="shared" si="619"/>
        <v>11.443298969072165</v>
      </c>
      <c r="W7885">
        <f>IF(V7885&gt;=[1]Settings!$B$2,1,0)</f>
        <v>1</v>
      </c>
      <c r="X7885" s="9">
        <v>0.98159557580947898</v>
      </c>
      <c r="Y7885" t="s">
        <v>32</v>
      </c>
      <c r="Z7885">
        <f>IF(X7885&gt;=[1]Settings!$B$4,1,0)</f>
        <v>1</v>
      </c>
      <c r="AA7885" t="str">
        <f>IF(X7885&gt;=[1]Settings!$B$7,"Critical",IF(X7885&gt;=[1]Settings!$B$6,"High",IF(X7885&gt;=[1]Settings!$B$5,"Moderate","Low")))</f>
        <v>Critical</v>
      </c>
    </row>
    <row r="7886" spans="1:27" x14ac:dyDescent="0.25">
      <c r="A7886">
        <v>7885</v>
      </c>
      <c r="B7886" t="s">
        <v>27</v>
      </c>
      <c r="C7886" t="s">
        <v>38</v>
      </c>
      <c r="D7886" t="s">
        <v>34</v>
      </c>
      <c r="E7886" t="s">
        <v>35</v>
      </c>
      <c r="F7886" t="s">
        <v>36</v>
      </c>
      <c r="G7886">
        <v>5</v>
      </c>
      <c r="H7886">
        <v>507</v>
      </c>
      <c r="I7886">
        <v>56</v>
      </c>
      <c r="J7886">
        <v>10</v>
      </c>
      <c r="K7886">
        <v>8</v>
      </c>
      <c r="L7886" s="6">
        <v>595167.88</v>
      </c>
      <c r="M7886">
        <v>6</v>
      </c>
      <c r="N7886" s="7">
        <f>[1]Settings!$B$3*K7886</f>
        <v>2</v>
      </c>
      <c r="O7886">
        <v>3</v>
      </c>
      <c r="P7886" s="8">
        <f t="shared" si="615"/>
        <v>5.6</v>
      </c>
      <c r="Q7886" s="7">
        <f t="shared" si="616"/>
        <v>3.36</v>
      </c>
      <c r="R7886" s="8">
        <f t="shared" si="617"/>
        <v>0.59171597633136097</v>
      </c>
      <c r="S7886" s="8">
        <f t="shared" si="618"/>
        <v>1.5</v>
      </c>
      <c r="T7886" s="9">
        <v>0.34298170810904199</v>
      </c>
      <c r="U7886">
        <v>13</v>
      </c>
      <c r="V7886" s="8">
        <f t="shared" si="619"/>
        <v>2.5641025641025643</v>
      </c>
      <c r="W7886">
        <f>IF(V7886&gt;=[1]Settings!$B$2,1,0)</f>
        <v>1</v>
      </c>
      <c r="X7886" s="9">
        <v>0.33405146002769498</v>
      </c>
      <c r="Y7886" t="s">
        <v>32</v>
      </c>
      <c r="Z7886">
        <f>IF(X7886&gt;=[1]Settings!$B$4,1,0)</f>
        <v>0</v>
      </c>
      <c r="AA7886" t="str">
        <f>IF(X7886&gt;=[1]Settings!$B$7,"Critical",IF(X7886&gt;=[1]Settings!$B$6,"High",IF(X7886&gt;=[1]Settings!$B$5,"Moderate","Low")))</f>
        <v>Moderate</v>
      </c>
    </row>
    <row r="7887" spans="1:27" x14ac:dyDescent="0.25">
      <c r="A7887">
        <v>7886</v>
      </c>
      <c r="B7887" t="s">
        <v>41</v>
      </c>
      <c r="C7887" t="s">
        <v>44</v>
      </c>
      <c r="D7887" t="s">
        <v>30</v>
      </c>
      <c r="E7887" t="s">
        <v>42</v>
      </c>
      <c r="F7887" t="s">
        <v>39</v>
      </c>
      <c r="G7887">
        <v>1</v>
      </c>
      <c r="H7887">
        <v>659</v>
      </c>
      <c r="I7887">
        <v>52</v>
      </c>
      <c r="J7887">
        <v>17</v>
      </c>
      <c r="K7887">
        <v>10</v>
      </c>
      <c r="L7887" s="6">
        <v>1151067.1399999999</v>
      </c>
      <c r="M7887">
        <v>5</v>
      </c>
      <c r="N7887" s="7">
        <f>[1]Settings!$B$3*K7887</f>
        <v>2.5</v>
      </c>
      <c r="O7887">
        <v>1</v>
      </c>
      <c r="P7887" s="8">
        <f t="shared" si="615"/>
        <v>3.0588235294117645</v>
      </c>
      <c r="Q7887" s="7">
        <f t="shared" si="616"/>
        <v>2.6</v>
      </c>
      <c r="R7887" s="8">
        <f t="shared" si="617"/>
        <v>0.15174506828528073</v>
      </c>
      <c r="S7887" s="8">
        <f t="shared" si="618"/>
        <v>0.4</v>
      </c>
      <c r="T7887" s="9">
        <v>0.18096426316234501</v>
      </c>
      <c r="U7887">
        <v>7</v>
      </c>
      <c r="V7887" s="8">
        <f t="shared" si="619"/>
        <v>1.062215477996965</v>
      </c>
      <c r="W7887">
        <f>IF(V7887&gt;=[1]Settings!$B$2,1,0)</f>
        <v>0</v>
      </c>
      <c r="X7887" s="9">
        <v>0.17237409949302701</v>
      </c>
      <c r="Y7887" t="s">
        <v>43</v>
      </c>
      <c r="Z7887">
        <f>IF(X7887&gt;=[1]Settings!$B$4,1,0)</f>
        <v>0</v>
      </c>
      <c r="AA7887" t="str">
        <f>IF(X7887&gt;=[1]Settings!$B$7,"Critical",IF(X7887&gt;=[1]Settings!$B$6,"High",IF(X7887&gt;=[1]Settings!$B$5,"Moderate","Low")))</f>
        <v>Low</v>
      </c>
    </row>
    <row r="7888" spans="1:27" x14ac:dyDescent="0.25">
      <c r="A7888">
        <v>7887</v>
      </c>
      <c r="B7888" t="s">
        <v>27</v>
      </c>
      <c r="C7888" t="s">
        <v>44</v>
      </c>
      <c r="D7888" t="s">
        <v>30</v>
      </c>
      <c r="E7888" t="s">
        <v>35</v>
      </c>
      <c r="F7888" t="s">
        <v>39</v>
      </c>
      <c r="G7888">
        <v>2</v>
      </c>
      <c r="H7888">
        <v>991</v>
      </c>
      <c r="I7888">
        <v>55</v>
      </c>
      <c r="J7888">
        <v>14</v>
      </c>
      <c r="K7888">
        <v>15</v>
      </c>
      <c r="L7888" s="6">
        <v>2103354.71</v>
      </c>
      <c r="M7888">
        <v>7</v>
      </c>
      <c r="N7888" s="7">
        <f>[1]Settings!$B$3*K7888</f>
        <v>3.75</v>
      </c>
      <c r="O7888">
        <v>9</v>
      </c>
      <c r="P7888" s="8">
        <f t="shared" si="615"/>
        <v>3.9285714285714284</v>
      </c>
      <c r="Q7888" s="7">
        <f t="shared" si="616"/>
        <v>3.85</v>
      </c>
      <c r="R7888" s="8">
        <f t="shared" si="617"/>
        <v>0.90817356205852673</v>
      </c>
      <c r="S7888" s="8">
        <f t="shared" si="618"/>
        <v>2.4</v>
      </c>
      <c r="T7888" s="9">
        <v>0.26169246175439298</v>
      </c>
      <c r="U7888">
        <v>28</v>
      </c>
      <c r="V7888" s="8">
        <f t="shared" si="619"/>
        <v>2.8254288597376389</v>
      </c>
      <c r="W7888">
        <f>IF(V7888&gt;=[1]Settings!$B$2,1,0)</f>
        <v>1</v>
      </c>
      <c r="X7888" s="9">
        <v>0.521234631538391</v>
      </c>
      <c r="Y7888" t="s">
        <v>32</v>
      </c>
      <c r="Z7888">
        <f>IF(X7888&gt;=[1]Settings!$B$4,1,0)</f>
        <v>1</v>
      </c>
      <c r="AA7888" t="str">
        <f>IF(X7888&gt;=[1]Settings!$B$7,"Critical",IF(X7888&gt;=[1]Settings!$B$6,"High",IF(X7888&gt;=[1]Settings!$B$5,"Moderate","Low")))</f>
        <v>Moderate</v>
      </c>
    </row>
    <row r="7889" spans="1:27" x14ac:dyDescent="0.25">
      <c r="A7889">
        <v>7888</v>
      </c>
      <c r="B7889" t="s">
        <v>41</v>
      </c>
      <c r="C7889" t="s">
        <v>38</v>
      </c>
      <c r="D7889" t="s">
        <v>34</v>
      </c>
      <c r="E7889" t="s">
        <v>30</v>
      </c>
      <c r="F7889" t="s">
        <v>36</v>
      </c>
      <c r="G7889">
        <v>3</v>
      </c>
      <c r="H7889">
        <v>476</v>
      </c>
      <c r="I7889">
        <v>65</v>
      </c>
      <c r="J7889">
        <v>7</v>
      </c>
      <c r="K7889">
        <v>11</v>
      </c>
      <c r="L7889" s="6">
        <v>630141.18999999994</v>
      </c>
      <c r="M7889">
        <v>2</v>
      </c>
      <c r="N7889" s="7">
        <f>[1]Settings!$B$3*K7889</f>
        <v>2.75</v>
      </c>
      <c r="O7889">
        <v>7</v>
      </c>
      <c r="P7889" s="8">
        <f t="shared" si="615"/>
        <v>9.2857142857142865</v>
      </c>
      <c r="Q7889" s="7">
        <f t="shared" si="616"/>
        <v>1.3</v>
      </c>
      <c r="R7889" s="8">
        <f t="shared" si="617"/>
        <v>1.4705882352941178</v>
      </c>
      <c r="S7889" s="8">
        <f t="shared" si="618"/>
        <v>2.5454545454545454</v>
      </c>
      <c r="T7889" s="9">
        <v>0.73365054536066598</v>
      </c>
      <c r="U7889">
        <v>17</v>
      </c>
      <c r="V7889" s="8">
        <f t="shared" si="619"/>
        <v>3.5714285714285716</v>
      </c>
      <c r="W7889">
        <f>IF(V7889&gt;=[1]Settings!$B$2,1,0)</f>
        <v>1</v>
      </c>
      <c r="X7889" s="9">
        <v>0.74781006574630704</v>
      </c>
      <c r="Y7889" t="s">
        <v>43</v>
      </c>
      <c r="Z7889">
        <f>IF(X7889&gt;=[1]Settings!$B$4,1,0)</f>
        <v>1</v>
      </c>
      <c r="AA7889" t="str">
        <f>IF(X7889&gt;=[1]Settings!$B$7,"Critical",IF(X7889&gt;=[1]Settings!$B$6,"High",IF(X7889&gt;=[1]Settings!$B$5,"Moderate","Low")))</f>
        <v>High</v>
      </c>
    </row>
    <row r="7890" spans="1:27" x14ac:dyDescent="0.25">
      <c r="A7890">
        <v>7889</v>
      </c>
      <c r="B7890" t="s">
        <v>27</v>
      </c>
      <c r="C7890" t="s">
        <v>37</v>
      </c>
      <c r="D7890" t="s">
        <v>30</v>
      </c>
      <c r="E7890" t="s">
        <v>42</v>
      </c>
      <c r="F7890" t="s">
        <v>39</v>
      </c>
      <c r="G7890">
        <v>3</v>
      </c>
      <c r="H7890">
        <v>646</v>
      </c>
      <c r="I7890">
        <v>59</v>
      </c>
      <c r="J7890">
        <v>16</v>
      </c>
      <c r="K7890">
        <v>6</v>
      </c>
      <c r="L7890" s="6">
        <v>1177922.1100000001</v>
      </c>
      <c r="M7890">
        <v>9</v>
      </c>
      <c r="N7890" s="7">
        <f>[1]Settings!$B$3*K7890</f>
        <v>1.5</v>
      </c>
      <c r="O7890">
        <v>1</v>
      </c>
      <c r="P7890" s="8">
        <f t="shared" si="615"/>
        <v>3.6875</v>
      </c>
      <c r="Q7890" s="7">
        <f t="shared" si="616"/>
        <v>5.31</v>
      </c>
      <c r="R7890" s="8">
        <f t="shared" si="617"/>
        <v>0.15479876160990713</v>
      </c>
      <c r="S7890" s="8">
        <f t="shared" si="618"/>
        <v>0.66666666666666663</v>
      </c>
      <c r="T7890" s="9">
        <v>0.12652588810945301</v>
      </c>
      <c r="U7890">
        <v>3</v>
      </c>
      <c r="V7890" s="8">
        <f t="shared" si="619"/>
        <v>0.46439628482972134</v>
      </c>
      <c r="W7890">
        <f>IF(V7890&gt;=[1]Settings!$B$2,1,0)</f>
        <v>0</v>
      </c>
      <c r="X7890" s="9">
        <v>5.4580476135015502E-2</v>
      </c>
      <c r="Y7890" t="s">
        <v>32</v>
      </c>
      <c r="Z7890">
        <f>IF(X7890&gt;=[1]Settings!$B$4,1,0)</f>
        <v>0</v>
      </c>
      <c r="AA7890" t="str">
        <f>IF(X7890&gt;=[1]Settings!$B$7,"Critical",IF(X7890&gt;=[1]Settings!$B$6,"High",IF(X7890&gt;=[1]Settings!$B$5,"Moderate","Low")))</f>
        <v>Low</v>
      </c>
    </row>
    <row r="7891" spans="1:27" x14ac:dyDescent="0.25">
      <c r="A7891">
        <v>7890</v>
      </c>
      <c r="B7891" t="s">
        <v>27</v>
      </c>
      <c r="C7891" t="s">
        <v>37</v>
      </c>
      <c r="D7891" t="s">
        <v>29</v>
      </c>
      <c r="E7891" t="s">
        <v>42</v>
      </c>
      <c r="F7891" t="s">
        <v>36</v>
      </c>
      <c r="G7891">
        <v>5</v>
      </c>
      <c r="H7891">
        <v>738</v>
      </c>
      <c r="I7891">
        <v>80</v>
      </c>
      <c r="J7891">
        <v>9</v>
      </c>
      <c r="K7891">
        <v>8</v>
      </c>
      <c r="L7891" s="6">
        <v>869684.04</v>
      </c>
      <c r="M7891">
        <v>6</v>
      </c>
      <c r="N7891" s="7">
        <f>[1]Settings!$B$3*K7891</f>
        <v>2</v>
      </c>
      <c r="O7891">
        <v>8</v>
      </c>
      <c r="P7891" s="8">
        <f t="shared" si="615"/>
        <v>8.8888888888888893</v>
      </c>
      <c r="Q7891" s="7">
        <f t="shared" si="616"/>
        <v>4.8</v>
      </c>
      <c r="R7891" s="8">
        <f t="shared" si="617"/>
        <v>1.084010840108401</v>
      </c>
      <c r="S7891" s="8">
        <f t="shared" si="618"/>
        <v>4</v>
      </c>
      <c r="T7891" s="9">
        <v>0.37515252187743497</v>
      </c>
      <c r="U7891">
        <v>25</v>
      </c>
      <c r="V7891" s="8">
        <f t="shared" si="619"/>
        <v>3.3875338753387534</v>
      </c>
      <c r="W7891">
        <f>IF(V7891&gt;=[1]Settings!$B$2,1,0)</f>
        <v>1</v>
      </c>
      <c r="X7891" s="9">
        <v>0.61571055650711104</v>
      </c>
      <c r="Y7891" t="s">
        <v>32</v>
      </c>
      <c r="Z7891">
        <f>IF(X7891&gt;=[1]Settings!$B$4,1,0)</f>
        <v>1</v>
      </c>
      <c r="AA7891" t="str">
        <f>IF(X7891&gt;=[1]Settings!$B$7,"Critical",IF(X7891&gt;=[1]Settings!$B$6,"High",IF(X7891&gt;=[1]Settings!$B$5,"Moderate","Low")))</f>
        <v>High</v>
      </c>
    </row>
    <row r="7892" spans="1:27" x14ac:dyDescent="0.25">
      <c r="A7892">
        <v>7891</v>
      </c>
      <c r="B7892" t="s">
        <v>27</v>
      </c>
      <c r="C7892" t="s">
        <v>33</v>
      </c>
      <c r="D7892" t="s">
        <v>34</v>
      </c>
      <c r="E7892" t="s">
        <v>30</v>
      </c>
      <c r="F7892" t="s">
        <v>36</v>
      </c>
      <c r="G7892">
        <v>3</v>
      </c>
      <c r="H7892">
        <v>567</v>
      </c>
      <c r="I7892">
        <v>58</v>
      </c>
      <c r="J7892">
        <v>10</v>
      </c>
      <c r="K7892">
        <v>8</v>
      </c>
      <c r="L7892" s="6">
        <v>801358.6</v>
      </c>
      <c r="M7892">
        <v>10</v>
      </c>
      <c r="N7892" s="7">
        <f>[1]Settings!$B$3*K7892</f>
        <v>2</v>
      </c>
      <c r="O7892">
        <v>10</v>
      </c>
      <c r="P7892" s="8">
        <f t="shared" si="615"/>
        <v>5.8</v>
      </c>
      <c r="Q7892" s="7">
        <f t="shared" si="616"/>
        <v>5.8</v>
      </c>
      <c r="R7892" s="8">
        <f t="shared" si="617"/>
        <v>1.7636684303350969</v>
      </c>
      <c r="S7892" s="8">
        <f t="shared" si="618"/>
        <v>5</v>
      </c>
      <c r="T7892" s="9">
        <v>0.46384933144053497</v>
      </c>
      <c r="U7892">
        <v>14</v>
      </c>
      <c r="V7892" s="8">
        <f t="shared" si="619"/>
        <v>2.4691358024691357</v>
      </c>
      <c r="W7892">
        <f>IF(V7892&gt;=[1]Settings!$B$2,1,0)</f>
        <v>1</v>
      </c>
      <c r="X7892" s="9">
        <v>0.71330201625823997</v>
      </c>
      <c r="Y7892" t="s">
        <v>32</v>
      </c>
      <c r="Z7892">
        <f>IF(X7892&gt;=[1]Settings!$B$4,1,0)</f>
        <v>1</v>
      </c>
      <c r="AA7892" t="str">
        <f>IF(X7892&gt;=[1]Settings!$B$7,"Critical",IF(X7892&gt;=[1]Settings!$B$6,"High",IF(X7892&gt;=[1]Settings!$B$5,"Moderate","Low")))</f>
        <v>High</v>
      </c>
    </row>
    <row r="7893" spans="1:27" x14ac:dyDescent="0.25">
      <c r="A7893">
        <v>7892</v>
      </c>
      <c r="B7893" t="s">
        <v>27</v>
      </c>
      <c r="C7893" t="s">
        <v>40</v>
      </c>
      <c r="D7893" t="s">
        <v>30</v>
      </c>
      <c r="E7893" t="s">
        <v>42</v>
      </c>
      <c r="F7893" t="s">
        <v>36</v>
      </c>
      <c r="G7893">
        <v>4</v>
      </c>
      <c r="H7893">
        <v>121</v>
      </c>
      <c r="I7893">
        <v>44</v>
      </c>
      <c r="J7893">
        <v>3</v>
      </c>
      <c r="K7893">
        <v>4</v>
      </c>
      <c r="L7893" s="6">
        <v>76999.88</v>
      </c>
      <c r="M7893">
        <v>7</v>
      </c>
      <c r="N7893" s="7">
        <f>[1]Settings!$B$3*K7893</f>
        <v>1</v>
      </c>
      <c r="O7893">
        <v>2</v>
      </c>
      <c r="P7893" s="8">
        <f t="shared" si="615"/>
        <v>14.666666666666666</v>
      </c>
      <c r="Q7893" s="7">
        <f t="shared" si="616"/>
        <v>3.08</v>
      </c>
      <c r="R7893" s="8">
        <f t="shared" si="617"/>
        <v>1.6528925619834711</v>
      </c>
      <c r="S7893" s="8">
        <f t="shared" si="618"/>
        <v>2</v>
      </c>
      <c r="T7893" s="9">
        <v>0.33312421352412003</v>
      </c>
      <c r="U7893">
        <v>2</v>
      </c>
      <c r="V7893" s="8">
        <f t="shared" si="619"/>
        <v>1.6528925619834711</v>
      </c>
      <c r="W7893">
        <f>IF(V7893&gt;=[1]Settings!$B$2,1,0)</f>
        <v>0</v>
      </c>
      <c r="X7893" s="9">
        <v>0.189006567001343</v>
      </c>
      <c r="Y7893" t="s">
        <v>32</v>
      </c>
      <c r="Z7893">
        <f>IF(X7893&gt;=[1]Settings!$B$4,1,0)</f>
        <v>0</v>
      </c>
      <c r="AA7893" t="str">
        <f>IF(X7893&gt;=[1]Settings!$B$7,"Critical",IF(X7893&gt;=[1]Settings!$B$6,"High",IF(X7893&gt;=[1]Settings!$B$5,"Moderate","Low")))</f>
        <v>Low</v>
      </c>
    </row>
    <row r="7894" spans="1:27" x14ac:dyDescent="0.25">
      <c r="A7894">
        <v>7893</v>
      </c>
      <c r="B7894" t="s">
        <v>27</v>
      </c>
      <c r="C7894" t="s">
        <v>38</v>
      </c>
      <c r="D7894" t="s">
        <v>29</v>
      </c>
      <c r="E7894" t="s">
        <v>30</v>
      </c>
      <c r="F7894" t="s">
        <v>31</v>
      </c>
      <c r="G7894">
        <v>2</v>
      </c>
      <c r="H7894">
        <v>626</v>
      </c>
      <c r="I7894">
        <v>64</v>
      </c>
      <c r="J7894">
        <v>12</v>
      </c>
      <c r="K7894">
        <v>6</v>
      </c>
      <c r="L7894" s="6">
        <v>636147.1</v>
      </c>
      <c r="M7894">
        <v>11</v>
      </c>
      <c r="N7894" s="7">
        <f>[1]Settings!$B$3*K7894</f>
        <v>1.5</v>
      </c>
      <c r="O7894">
        <v>5</v>
      </c>
      <c r="P7894" s="8">
        <f t="shared" si="615"/>
        <v>5.333333333333333</v>
      </c>
      <c r="Q7894" s="7">
        <f t="shared" si="616"/>
        <v>7.04</v>
      </c>
      <c r="R7894" s="8">
        <f t="shared" si="617"/>
        <v>0.79872204472843455</v>
      </c>
      <c r="S7894" s="8">
        <f t="shared" si="618"/>
        <v>3.3333333333333335</v>
      </c>
      <c r="T7894" s="9">
        <v>0.59106805825898301</v>
      </c>
      <c r="U7894">
        <v>11</v>
      </c>
      <c r="V7894" s="8">
        <f t="shared" si="619"/>
        <v>1.7571884984025559</v>
      </c>
      <c r="W7894">
        <f>IF(V7894&gt;=[1]Settings!$B$2,1,0)</f>
        <v>0</v>
      </c>
      <c r="X7894" s="9">
        <v>0.215662941336632</v>
      </c>
      <c r="Y7894" t="s">
        <v>32</v>
      </c>
      <c r="Z7894">
        <f>IF(X7894&gt;=[1]Settings!$B$4,1,0)</f>
        <v>0</v>
      </c>
      <c r="AA7894" t="str">
        <f>IF(X7894&gt;=[1]Settings!$B$7,"Critical",IF(X7894&gt;=[1]Settings!$B$6,"High",IF(X7894&gt;=[1]Settings!$B$5,"Moderate","Low")))</f>
        <v>Low</v>
      </c>
    </row>
    <row r="7895" spans="1:27" x14ac:dyDescent="0.25">
      <c r="A7895">
        <v>7894</v>
      </c>
      <c r="B7895" t="s">
        <v>27</v>
      </c>
      <c r="C7895" t="s">
        <v>38</v>
      </c>
      <c r="D7895" t="s">
        <v>34</v>
      </c>
      <c r="E7895" t="s">
        <v>30</v>
      </c>
      <c r="F7895" t="s">
        <v>39</v>
      </c>
      <c r="G7895">
        <v>2</v>
      </c>
      <c r="H7895">
        <v>908</v>
      </c>
      <c r="I7895">
        <v>61</v>
      </c>
      <c r="J7895">
        <v>16</v>
      </c>
      <c r="K7895">
        <v>11</v>
      </c>
      <c r="L7895" s="6">
        <v>1624119.63</v>
      </c>
      <c r="M7895">
        <v>3</v>
      </c>
      <c r="N7895" s="7">
        <f>[1]Settings!$B$3*K7895</f>
        <v>2.75</v>
      </c>
      <c r="O7895">
        <v>6</v>
      </c>
      <c r="P7895" s="8">
        <f t="shared" si="615"/>
        <v>3.8125</v>
      </c>
      <c r="Q7895" s="7">
        <f t="shared" si="616"/>
        <v>1.83</v>
      </c>
      <c r="R7895" s="8">
        <f t="shared" si="617"/>
        <v>0.66079295154185025</v>
      </c>
      <c r="S7895" s="8">
        <f t="shared" si="618"/>
        <v>2.1818181818181817</v>
      </c>
      <c r="T7895" s="9">
        <v>0.30479863746928998</v>
      </c>
      <c r="U7895">
        <v>13</v>
      </c>
      <c r="V7895" s="8">
        <f t="shared" si="619"/>
        <v>1.4317180616740088</v>
      </c>
      <c r="W7895">
        <f>IF(V7895&gt;=[1]Settings!$B$2,1,0)</f>
        <v>0</v>
      </c>
      <c r="X7895" s="9">
        <v>0.409206062555313</v>
      </c>
      <c r="Y7895" t="s">
        <v>32</v>
      </c>
      <c r="Z7895">
        <f>IF(X7895&gt;=[1]Settings!$B$4,1,0)</f>
        <v>0</v>
      </c>
      <c r="AA7895" t="str">
        <f>IF(X7895&gt;=[1]Settings!$B$7,"Critical",IF(X7895&gt;=[1]Settings!$B$6,"High",IF(X7895&gt;=[1]Settings!$B$5,"Moderate","Low")))</f>
        <v>Moderate</v>
      </c>
    </row>
    <row r="7896" spans="1:27" x14ac:dyDescent="0.25">
      <c r="A7896">
        <v>7895</v>
      </c>
      <c r="B7896" t="s">
        <v>27</v>
      </c>
      <c r="C7896" t="s">
        <v>44</v>
      </c>
      <c r="D7896" t="s">
        <v>29</v>
      </c>
      <c r="E7896" t="s">
        <v>30</v>
      </c>
      <c r="F7896" t="s">
        <v>36</v>
      </c>
      <c r="G7896">
        <v>4</v>
      </c>
      <c r="H7896">
        <v>322</v>
      </c>
      <c r="I7896">
        <v>53</v>
      </c>
      <c r="J7896">
        <v>8</v>
      </c>
      <c r="K7896">
        <v>4</v>
      </c>
      <c r="L7896" s="6">
        <v>296038.67</v>
      </c>
      <c r="M7896">
        <v>4</v>
      </c>
      <c r="N7896" s="7">
        <f>[1]Settings!$B$3*K7896</f>
        <v>1</v>
      </c>
      <c r="O7896">
        <v>0</v>
      </c>
      <c r="P7896" s="8">
        <f t="shared" si="615"/>
        <v>6.625</v>
      </c>
      <c r="Q7896" s="7">
        <f t="shared" si="616"/>
        <v>2.12</v>
      </c>
      <c r="R7896" s="8">
        <f t="shared" si="617"/>
        <v>0</v>
      </c>
      <c r="S7896" s="8">
        <f t="shared" si="618"/>
        <v>0</v>
      </c>
      <c r="T7896" s="9">
        <v>0.35755786294716002</v>
      </c>
      <c r="U7896">
        <v>1</v>
      </c>
      <c r="V7896" s="8">
        <f t="shared" si="619"/>
        <v>0.3105590062111801</v>
      </c>
      <c r="W7896">
        <f>IF(V7896&gt;=[1]Settings!$B$2,1,0)</f>
        <v>0</v>
      </c>
      <c r="X7896" s="9">
        <v>3.59517857432365E-2</v>
      </c>
      <c r="Y7896" t="s">
        <v>32</v>
      </c>
      <c r="Z7896">
        <f>IF(X7896&gt;=[1]Settings!$B$4,1,0)</f>
        <v>0</v>
      </c>
      <c r="AA7896" t="str">
        <f>IF(X7896&gt;=[1]Settings!$B$7,"Critical",IF(X7896&gt;=[1]Settings!$B$6,"High",IF(X7896&gt;=[1]Settings!$B$5,"Moderate","Low")))</f>
        <v>Low</v>
      </c>
    </row>
    <row r="7897" spans="1:27" x14ac:dyDescent="0.25">
      <c r="A7897">
        <v>7896</v>
      </c>
      <c r="B7897" t="s">
        <v>27</v>
      </c>
      <c r="C7897" t="s">
        <v>37</v>
      </c>
      <c r="D7897" t="s">
        <v>34</v>
      </c>
      <c r="E7897" t="s">
        <v>35</v>
      </c>
      <c r="F7897" t="s">
        <v>31</v>
      </c>
      <c r="G7897">
        <v>1</v>
      </c>
      <c r="H7897">
        <v>753</v>
      </c>
      <c r="I7897">
        <v>85</v>
      </c>
      <c r="J7897">
        <v>14</v>
      </c>
      <c r="K7897">
        <v>14</v>
      </c>
      <c r="L7897" s="6">
        <v>1129828.75</v>
      </c>
      <c r="M7897">
        <v>4</v>
      </c>
      <c r="N7897" s="7">
        <f>[1]Settings!$B$3*K7897</f>
        <v>3.5</v>
      </c>
      <c r="O7897">
        <v>29</v>
      </c>
      <c r="P7897" s="8">
        <f t="shared" si="615"/>
        <v>6.0714285714285712</v>
      </c>
      <c r="Q7897" s="7">
        <f t="shared" si="616"/>
        <v>3.4</v>
      </c>
      <c r="R7897" s="8">
        <f t="shared" si="617"/>
        <v>3.8512616201859231</v>
      </c>
      <c r="S7897" s="8">
        <f t="shared" si="618"/>
        <v>8.2857142857142865</v>
      </c>
      <c r="T7897" s="9">
        <v>1.26091013959328</v>
      </c>
      <c r="U7897">
        <v>67</v>
      </c>
      <c r="V7897" s="8">
        <f t="shared" si="619"/>
        <v>8.8977423638778212</v>
      </c>
      <c r="W7897">
        <f>IF(V7897&gt;=[1]Settings!$B$2,1,0)</f>
        <v>1</v>
      </c>
      <c r="X7897" s="9">
        <v>0.98843187093734697</v>
      </c>
      <c r="Y7897" t="s">
        <v>32</v>
      </c>
      <c r="Z7897">
        <f>IF(X7897&gt;=[1]Settings!$B$4,1,0)</f>
        <v>1</v>
      </c>
      <c r="AA7897" t="str">
        <f>IF(X7897&gt;=[1]Settings!$B$7,"Critical",IF(X7897&gt;=[1]Settings!$B$6,"High",IF(X7897&gt;=[1]Settings!$B$5,"Moderate","Low")))</f>
        <v>Critical</v>
      </c>
    </row>
    <row r="7898" spans="1:27" x14ac:dyDescent="0.25">
      <c r="A7898">
        <v>7897</v>
      </c>
      <c r="B7898" t="s">
        <v>27</v>
      </c>
      <c r="C7898" t="s">
        <v>33</v>
      </c>
      <c r="D7898" t="s">
        <v>30</v>
      </c>
      <c r="E7898" t="s">
        <v>30</v>
      </c>
      <c r="F7898" t="s">
        <v>36</v>
      </c>
      <c r="G7898">
        <v>3</v>
      </c>
      <c r="H7898">
        <v>693</v>
      </c>
      <c r="I7898">
        <v>95</v>
      </c>
      <c r="J7898">
        <v>12</v>
      </c>
      <c r="K7898">
        <v>7</v>
      </c>
      <c r="L7898" s="6">
        <v>629664.11</v>
      </c>
      <c r="M7898">
        <v>8</v>
      </c>
      <c r="N7898" s="7">
        <f>[1]Settings!$B$3*K7898</f>
        <v>1.75</v>
      </c>
      <c r="O7898">
        <v>6</v>
      </c>
      <c r="P7898" s="8">
        <f t="shared" si="615"/>
        <v>7.916666666666667</v>
      </c>
      <c r="Q7898" s="7">
        <f t="shared" si="616"/>
        <v>7.6</v>
      </c>
      <c r="R7898" s="8">
        <f t="shared" si="617"/>
        <v>0.86580086580086579</v>
      </c>
      <c r="S7898" s="8">
        <f t="shared" si="618"/>
        <v>3.4285714285714284</v>
      </c>
      <c r="T7898" s="9">
        <v>0.54670264427148396</v>
      </c>
      <c r="U7898">
        <v>10</v>
      </c>
      <c r="V7898" s="8">
        <f t="shared" si="619"/>
        <v>1.4430014430014431</v>
      </c>
      <c r="W7898">
        <f>IF(V7898&gt;=[1]Settings!$B$2,1,0)</f>
        <v>0</v>
      </c>
      <c r="X7898" s="9">
        <v>0.297399461269379</v>
      </c>
      <c r="Y7898" t="s">
        <v>32</v>
      </c>
      <c r="Z7898">
        <f>IF(X7898&gt;=[1]Settings!$B$4,1,0)</f>
        <v>0</v>
      </c>
      <c r="AA7898" t="str">
        <f>IF(X7898&gt;=[1]Settings!$B$7,"Critical",IF(X7898&gt;=[1]Settings!$B$6,"High",IF(X7898&gt;=[1]Settings!$B$5,"Moderate","Low")))</f>
        <v>Low</v>
      </c>
    </row>
    <row r="7899" spans="1:27" x14ac:dyDescent="0.25">
      <c r="A7899">
        <v>7898</v>
      </c>
      <c r="B7899" t="s">
        <v>27</v>
      </c>
      <c r="C7899" t="s">
        <v>38</v>
      </c>
      <c r="D7899" t="s">
        <v>29</v>
      </c>
      <c r="E7899" t="s">
        <v>42</v>
      </c>
      <c r="F7899" t="s">
        <v>31</v>
      </c>
      <c r="G7899">
        <v>3</v>
      </c>
      <c r="H7899">
        <v>602</v>
      </c>
      <c r="I7899">
        <v>56</v>
      </c>
      <c r="J7899">
        <v>12</v>
      </c>
      <c r="K7899">
        <v>4</v>
      </c>
      <c r="L7899" s="6">
        <v>351531.52000000002</v>
      </c>
      <c r="M7899">
        <v>12</v>
      </c>
      <c r="N7899" s="7">
        <f>[1]Settings!$B$3*K7899</f>
        <v>1</v>
      </c>
      <c r="O7899">
        <v>1</v>
      </c>
      <c r="P7899" s="8">
        <f t="shared" si="615"/>
        <v>4.666666666666667</v>
      </c>
      <c r="Q7899" s="7">
        <f t="shared" si="616"/>
        <v>6.72</v>
      </c>
      <c r="R7899" s="8">
        <f t="shared" si="617"/>
        <v>0.16611295681063123</v>
      </c>
      <c r="S7899" s="8">
        <f t="shared" si="618"/>
        <v>1</v>
      </c>
      <c r="T7899" s="9">
        <v>0.36441211264766898</v>
      </c>
      <c r="U7899">
        <v>5</v>
      </c>
      <c r="V7899" s="8">
        <f t="shared" si="619"/>
        <v>0.83056478405315615</v>
      </c>
      <c r="W7899">
        <f>IF(V7899&gt;=[1]Settings!$B$2,1,0)</f>
        <v>0</v>
      </c>
      <c r="X7899" s="9">
        <v>5.0526455044746399E-2</v>
      </c>
      <c r="Y7899" t="s">
        <v>32</v>
      </c>
      <c r="Z7899">
        <f>IF(X7899&gt;=[1]Settings!$B$4,1,0)</f>
        <v>0</v>
      </c>
      <c r="AA7899" t="str">
        <f>IF(X7899&gt;=[1]Settings!$B$7,"Critical",IF(X7899&gt;=[1]Settings!$B$6,"High",IF(X7899&gt;=[1]Settings!$B$5,"Moderate","Low")))</f>
        <v>Low</v>
      </c>
    </row>
    <row r="7900" spans="1:27" x14ac:dyDescent="0.25">
      <c r="A7900">
        <v>7899</v>
      </c>
      <c r="B7900" t="s">
        <v>27</v>
      </c>
      <c r="C7900" t="s">
        <v>40</v>
      </c>
      <c r="D7900" t="s">
        <v>29</v>
      </c>
      <c r="E7900" t="s">
        <v>30</v>
      </c>
      <c r="F7900" t="s">
        <v>31</v>
      </c>
      <c r="G7900">
        <v>5</v>
      </c>
      <c r="H7900">
        <v>96</v>
      </c>
      <c r="I7900">
        <v>22</v>
      </c>
      <c r="J7900">
        <v>3</v>
      </c>
      <c r="K7900">
        <v>5</v>
      </c>
      <c r="L7900" s="6">
        <v>130964.5</v>
      </c>
      <c r="M7900">
        <v>13</v>
      </c>
      <c r="N7900" s="7">
        <f>[1]Settings!$B$3*K7900</f>
        <v>1.25</v>
      </c>
      <c r="O7900">
        <v>0</v>
      </c>
      <c r="P7900" s="8">
        <f t="shared" si="615"/>
        <v>7.333333333333333</v>
      </c>
      <c r="Q7900" s="7">
        <f t="shared" si="616"/>
        <v>2.86</v>
      </c>
      <c r="R7900" s="8">
        <f t="shared" si="617"/>
        <v>0</v>
      </c>
      <c r="S7900" s="8">
        <f t="shared" si="618"/>
        <v>0</v>
      </c>
      <c r="T7900" s="9">
        <v>0.24520050400801299</v>
      </c>
      <c r="U7900">
        <v>1</v>
      </c>
      <c r="V7900" s="8">
        <f t="shared" si="619"/>
        <v>1.0416666666666667</v>
      </c>
      <c r="W7900">
        <f>IF(V7900&gt;=[1]Settings!$B$2,1,0)</f>
        <v>0</v>
      </c>
      <c r="X7900" s="9">
        <v>4.1437197476625401E-2</v>
      </c>
      <c r="Y7900" t="s">
        <v>32</v>
      </c>
      <c r="Z7900">
        <f>IF(X7900&gt;=[1]Settings!$B$4,1,0)</f>
        <v>0</v>
      </c>
      <c r="AA7900" t="str">
        <f>IF(X7900&gt;=[1]Settings!$B$7,"Critical",IF(X7900&gt;=[1]Settings!$B$6,"High",IF(X7900&gt;=[1]Settings!$B$5,"Moderate","Low")))</f>
        <v>Low</v>
      </c>
    </row>
    <row r="7901" spans="1:27" x14ac:dyDescent="0.25">
      <c r="A7901">
        <v>7900</v>
      </c>
      <c r="B7901" t="s">
        <v>27</v>
      </c>
      <c r="C7901" t="s">
        <v>44</v>
      </c>
      <c r="D7901" t="s">
        <v>30</v>
      </c>
      <c r="E7901" t="s">
        <v>42</v>
      </c>
      <c r="F7901" t="s">
        <v>31</v>
      </c>
      <c r="G7901">
        <v>3</v>
      </c>
      <c r="H7901">
        <v>79</v>
      </c>
      <c r="I7901">
        <v>16</v>
      </c>
      <c r="J7901">
        <v>5</v>
      </c>
      <c r="K7901">
        <v>4</v>
      </c>
      <c r="L7901" s="6">
        <v>190520.24</v>
      </c>
      <c r="M7901">
        <v>2</v>
      </c>
      <c r="N7901" s="7">
        <f>[1]Settings!$B$3*K7901</f>
        <v>1</v>
      </c>
      <c r="O7901">
        <v>1</v>
      </c>
      <c r="P7901" s="8">
        <f t="shared" si="615"/>
        <v>3.2</v>
      </c>
      <c r="Q7901" s="7">
        <f t="shared" si="616"/>
        <v>0.32</v>
      </c>
      <c r="R7901" s="8">
        <f t="shared" si="617"/>
        <v>1.2658227848101267</v>
      </c>
      <c r="S7901" s="8">
        <f t="shared" si="618"/>
        <v>1</v>
      </c>
      <c r="T7901" s="9">
        <v>0.95608074336508597</v>
      </c>
      <c r="U7901">
        <v>0</v>
      </c>
      <c r="V7901" s="8">
        <f t="shared" si="619"/>
        <v>0</v>
      </c>
      <c r="W7901">
        <f>IF(V7901&gt;=[1]Settings!$B$2,1,0)</f>
        <v>0</v>
      </c>
      <c r="X7901" s="9">
        <v>0.123649187386036</v>
      </c>
      <c r="Y7901" t="s">
        <v>32</v>
      </c>
      <c r="Z7901">
        <f>IF(X7901&gt;=[1]Settings!$B$4,1,0)</f>
        <v>0</v>
      </c>
      <c r="AA7901" t="str">
        <f>IF(X7901&gt;=[1]Settings!$B$7,"Critical",IF(X7901&gt;=[1]Settings!$B$6,"High",IF(X7901&gt;=[1]Settings!$B$5,"Moderate","Low")))</f>
        <v>Low</v>
      </c>
    </row>
    <row r="7902" spans="1:27" x14ac:dyDescent="0.25">
      <c r="A7902">
        <v>7901</v>
      </c>
      <c r="B7902" t="s">
        <v>41</v>
      </c>
      <c r="C7902" t="s">
        <v>44</v>
      </c>
      <c r="D7902" t="s">
        <v>30</v>
      </c>
      <c r="E7902" t="s">
        <v>30</v>
      </c>
      <c r="F7902" t="s">
        <v>39</v>
      </c>
      <c r="G7902">
        <v>5</v>
      </c>
      <c r="H7902">
        <v>582</v>
      </c>
      <c r="I7902">
        <v>58</v>
      </c>
      <c r="J7902">
        <v>10</v>
      </c>
      <c r="K7902">
        <v>9</v>
      </c>
      <c r="L7902" s="6">
        <v>867325.36</v>
      </c>
      <c r="M7902">
        <v>6</v>
      </c>
      <c r="N7902" s="7">
        <f>[1]Settings!$B$3*K7902</f>
        <v>2.25</v>
      </c>
      <c r="O7902">
        <v>4</v>
      </c>
      <c r="P7902" s="8">
        <f t="shared" si="615"/>
        <v>5.8</v>
      </c>
      <c r="Q7902" s="7">
        <f t="shared" si="616"/>
        <v>3.48</v>
      </c>
      <c r="R7902" s="8">
        <f t="shared" si="617"/>
        <v>0.6872852233676976</v>
      </c>
      <c r="S7902" s="8">
        <f t="shared" si="618"/>
        <v>1.7777777777777777</v>
      </c>
      <c r="T7902" s="9">
        <v>0.42673442578064102</v>
      </c>
      <c r="U7902">
        <v>18</v>
      </c>
      <c r="V7902" s="8">
        <f t="shared" si="619"/>
        <v>3.0927835051546393</v>
      </c>
      <c r="W7902">
        <f>IF(V7902&gt;=[1]Settings!$B$2,1,0)</f>
        <v>1</v>
      </c>
      <c r="X7902" s="9">
        <v>0.17658182978630099</v>
      </c>
      <c r="Y7902" t="s">
        <v>43</v>
      </c>
      <c r="Z7902">
        <f>IF(X7902&gt;=[1]Settings!$B$4,1,0)</f>
        <v>0</v>
      </c>
      <c r="AA7902" t="str">
        <f>IF(X7902&gt;=[1]Settings!$B$7,"Critical",IF(X7902&gt;=[1]Settings!$B$6,"High",IF(X7902&gt;=[1]Settings!$B$5,"Moderate","Low")))</f>
        <v>Low</v>
      </c>
    </row>
    <row r="7903" spans="1:27" x14ac:dyDescent="0.25">
      <c r="A7903">
        <v>7902</v>
      </c>
      <c r="B7903" t="s">
        <v>41</v>
      </c>
      <c r="C7903" t="s">
        <v>37</v>
      </c>
      <c r="D7903" t="s">
        <v>34</v>
      </c>
      <c r="E7903" t="s">
        <v>30</v>
      </c>
      <c r="F7903" t="s">
        <v>31</v>
      </c>
      <c r="G7903">
        <v>3</v>
      </c>
      <c r="H7903">
        <v>822</v>
      </c>
      <c r="I7903">
        <v>88</v>
      </c>
      <c r="J7903">
        <v>11</v>
      </c>
      <c r="K7903">
        <v>20</v>
      </c>
      <c r="L7903" s="6">
        <v>1740398.68</v>
      </c>
      <c r="M7903">
        <v>4</v>
      </c>
      <c r="N7903" s="7">
        <f>[1]Settings!$B$3*K7903</f>
        <v>5</v>
      </c>
      <c r="O7903">
        <v>35</v>
      </c>
      <c r="P7903" s="8">
        <f t="shared" si="615"/>
        <v>8</v>
      </c>
      <c r="Q7903" s="7">
        <f t="shared" si="616"/>
        <v>3.52</v>
      </c>
      <c r="R7903" s="8">
        <f t="shared" si="617"/>
        <v>4.2579075425790753</v>
      </c>
      <c r="S7903" s="8">
        <f t="shared" si="618"/>
        <v>7</v>
      </c>
      <c r="T7903" s="9">
        <v>1.0654963553707799</v>
      </c>
      <c r="U7903">
        <v>176</v>
      </c>
      <c r="V7903" s="8">
        <f t="shared" si="619"/>
        <v>21.411192214111921</v>
      </c>
      <c r="W7903">
        <f>IF(V7903&gt;=[1]Settings!$B$2,1,0)</f>
        <v>1</v>
      </c>
      <c r="X7903" s="9">
        <v>0.98701441287994396</v>
      </c>
      <c r="Y7903" t="s">
        <v>43</v>
      </c>
      <c r="Z7903">
        <f>IF(X7903&gt;=[1]Settings!$B$4,1,0)</f>
        <v>1</v>
      </c>
      <c r="AA7903" t="str">
        <f>IF(X7903&gt;=[1]Settings!$B$7,"Critical",IF(X7903&gt;=[1]Settings!$B$6,"High",IF(X7903&gt;=[1]Settings!$B$5,"Moderate","Low")))</f>
        <v>Critical</v>
      </c>
    </row>
    <row r="7904" spans="1:27" x14ac:dyDescent="0.25">
      <c r="A7904">
        <v>7903</v>
      </c>
      <c r="B7904" t="s">
        <v>27</v>
      </c>
      <c r="C7904" t="s">
        <v>40</v>
      </c>
      <c r="D7904" t="s">
        <v>34</v>
      </c>
      <c r="E7904" t="s">
        <v>35</v>
      </c>
      <c r="F7904" t="s">
        <v>36</v>
      </c>
      <c r="G7904">
        <v>2</v>
      </c>
      <c r="H7904">
        <v>568</v>
      </c>
      <c r="I7904">
        <v>75</v>
      </c>
      <c r="J7904">
        <v>12</v>
      </c>
      <c r="K7904">
        <v>11</v>
      </c>
      <c r="L7904" s="6">
        <v>1225272.6599999999</v>
      </c>
      <c r="M7904">
        <v>2</v>
      </c>
      <c r="N7904" s="7">
        <f>[1]Settings!$B$3*K7904</f>
        <v>2.75</v>
      </c>
      <c r="O7904">
        <v>4</v>
      </c>
      <c r="P7904" s="8">
        <f t="shared" si="615"/>
        <v>6.25</v>
      </c>
      <c r="Q7904" s="7">
        <f t="shared" si="616"/>
        <v>1.5</v>
      </c>
      <c r="R7904" s="8">
        <f t="shared" si="617"/>
        <v>0.70422535211267601</v>
      </c>
      <c r="S7904" s="8">
        <f t="shared" si="618"/>
        <v>1.4545454545454546</v>
      </c>
      <c r="T7904" s="9">
        <v>0.327325754468761</v>
      </c>
      <c r="U7904">
        <v>20</v>
      </c>
      <c r="V7904" s="8">
        <f t="shared" si="619"/>
        <v>3.5211267605633805</v>
      </c>
      <c r="W7904">
        <f>IF(V7904&gt;=[1]Settings!$B$2,1,0)</f>
        <v>1</v>
      </c>
      <c r="X7904" s="9">
        <v>0.59650641679763805</v>
      </c>
      <c r="Y7904" t="s">
        <v>32</v>
      </c>
      <c r="Z7904">
        <f>IF(X7904&gt;=[1]Settings!$B$4,1,0)</f>
        <v>1</v>
      </c>
      <c r="AA7904" t="str">
        <f>IF(X7904&gt;=[1]Settings!$B$7,"Critical",IF(X7904&gt;=[1]Settings!$B$6,"High",IF(X7904&gt;=[1]Settings!$B$5,"Moderate","Low")))</f>
        <v>Moderate</v>
      </c>
    </row>
    <row r="7905" spans="1:27" x14ac:dyDescent="0.25">
      <c r="A7905">
        <v>7904</v>
      </c>
      <c r="B7905" t="s">
        <v>27</v>
      </c>
      <c r="C7905" t="s">
        <v>37</v>
      </c>
      <c r="D7905" t="s">
        <v>29</v>
      </c>
      <c r="E7905" t="s">
        <v>35</v>
      </c>
      <c r="F7905" t="s">
        <v>36</v>
      </c>
      <c r="G7905">
        <v>2</v>
      </c>
      <c r="H7905">
        <v>1098</v>
      </c>
      <c r="I7905">
        <v>100</v>
      </c>
      <c r="J7905">
        <v>25</v>
      </c>
      <c r="K7905">
        <v>24</v>
      </c>
      <c r="L7905" s="6">
        <v>5535528.4900000002</v>
      </c>
      <c r="M7905">
        <v>15</v>
      </c>
      <c r="N7905" s="7">
        <f>[1]Settings!$B$3*K7905</f>
        <v>6</v>
      </c>
      <c r="O7905">
        <v>49</v>
      </c>
      <c r="P7905" s="8">
        <f t="shared" si="615"/>
        <v>4</v>
      </c>
      <c r="Q7905" s="7">
        <f t="shared" si="616"/>
        <v>15</v>
      </c>
      <c r="R7905" s="8">
        <f t="shared" si="617"/>
        <v>4.4626593806921679</v>
      </c>
      <c r="S7905" s="8">
        <f t="shared" si="618"/>
        <v>8.1666666666666661</v>
      </c>
      <c r="T7905" s="9">
        <v>0.72006189221572303</v>
      </c>
      <c r="U7905">
        <v>81</v>
      </c>
      <c r="V7905" s="8">
        <f t="shared" si="619"/>
        <v>7.3770491803278686</v>
      </c>
      <c r="W7905">
        <f>IF(V7905&gt;=[1]Settings!$B$2,1,0)</f>
        <v>1</v>
      </c>
      <c r="X7905" s="9">
        <v>0.979924917221069</v>
      </c>
      <c r="Y7905" t="s">
        <v>32</v>
      </c>
      <c r="Z7905">
        <f>IF(X7905&gt;=[1]Settings!$B$4,1,0)</f>
        <v>1</v>
      </c>
      <c r="AA7905" t="str">
        <f>IF(X7905&gt;=[1]Settings!$B$7,"Critical",IF(X7905&gt;=[1]Settings!$B$6,"High",IF(X7905&gt;=[1]Settings!$B$5,"Moderate","Low")))</f>
        <v>Critical</v>
      </c>
    </row>
    <row r="7906" spans="1:27" x14ac:dyDescent="0.25">
      <c r="A7906">
        <v>7905</v>
      </c>
      <c r="B7906" t="s">
        <v>27</v>
      </c>
      <c r="C7906" t="s">
        <v>40</v>
      </c>
      <c r="D7906" t="s">
        <v>34</v>
      </c>
      <c r="E7906" t="s">
        <v>30</v>
      </c>
      <c r="F7906" t="s">
        <v>39</v>
      </c>
      <c r="G7906">
        <v>3</v>
      </c>
      <c r="H7906">
        <v>733</v>
      </c>
      <c r="I7906">
        <v>75</v>
      </c>
      <c r="J7906">
        <v>16</v>
      </c>
      <c r="K7906">
        <v>10</v>
      </c>
      <c r="L7906" s="6">
        <v>1303415.6499999999</v>
      </c>
      <c r="M7906">
        <v>9</v>
      </c>
      <c r="N7906" s="7">
        <f>[1]Settings!$B$3*K7906</f>
        <v>2.5</v>
      </c>
      <c r="O7906">
        <v>3</v>
      </c>
      <c r="P7906" s="8">
        <f t="shared" si="615"/>
        <v>4.6875</v>
      </c>
      <c r="Q7906" s="7">
        <f t="shared" si="616"/>
        <v>6.75</v>
      </c>
      <c r="R7906" s="8">
        <f t="shared" si="617"/>
        <v>0.40927694406548432</v>
      </c>
      <c r="S7906" s="8">
        <f t="shared" si="618"/>
        <v>1.2</v>
      </c>
      <c r="T7906" s="9">
        <v>0.28476255936647399</v>
      </c>
      <c r="U7906">
        <v>13</v>
      </c>
      <c r="V7906" s="8">
        <f t="shared" si="619"/>
        <v>1.7735334242837653</v>
      </c>
      <c r="W7906">
        <f>IF(V7906&gt;=[1]Settings!$B$2,1,0)</f>
        <v>0</v>
      </c>
      <c r="X7906" s="9">
        <v>0.23952163755893699</v>
      </c>
      <c r="Y7906" t="s">
        <v>32</v>
      </c>
      <c r="Z7906">
        <f>IF(X7906&gt;=[1]Settings!$B$4,1,0)</f>
        <v>0</v>
      </c>
      <c r="AA7906" t="str">
        <f>IF(X7906&gt;=[1]Settings!$B$7,"Critical",IF(X7906&gt;=[1]Settings!$B$6,"High",IF(X7906&gt;=[1]Settings!$B$5,"Moderate","Low")))</f>
        <v>Low</v>
      </c>
    </row>
    <row r="7907" spans="1:27" x14ac:dyDescent="0.25">
      <c r="A7907">
        <v>7906</v>
      </c>
      <c r="B7907" t="s">
        <v>27</v>
      </c>
      <c r="C7907" t="s">
        <v>38</v>
      </c>
      <c r="D7907" t="s">
        <v>29</v>
      </c>
      <c r="E7907" t="s">
        <v>35</v>
      </c>
      <c r="F7907" t="s">
        <v>39</v>
      </c>
      <c r="G7907">
        <v>1</v>
      </c>
      <c r="H7907">
        <v>1099</v>
      </c>
      <c r="I7907">
        <v>72</v>
      </c>
      <c r="J7907">
        <v>18</v>
      </c>
      <c r="K7907">
        <v>29</v>
      </c>
      <c r="L7907" s="6">
        <v>5136900.8099999996</v>
      </c>
      <c r="M7907">
        <v>7</v>
      </c>
      <c r="N7907" s="7">
        <f>[1]Settings!$B$3*K7907</f>
        <v>7.25</v>
      </c>
      <c r="O7907">
        <v>37</v>
      </c>
      <c r="P7907" s="8">
        <f t="shared" si="615"/>
        <v>4</v>
      </c>
      <c r="Q7907" s="7">
        <f t="shared" si="616"/>
        <v>5.04</v>
      </c>
      <c r="R7907" s="8">
        <f t="shared" si="617"/>
        <v>3.3666969972702456</v>
      </c>
      <c r="S7907" s="8">
        <f t="shared" si="618"/>
        <v>5.1034482758620694</v>
      </c>
      <c r="T7907" s="9">
        <v>0.48015149418288799</v>
      </c>
      <c r="U7907">
        <v>136</v>
      </c>
      <c r="V7907" s="8">
        <f t="shared" si="619"/>
        <v>12.374886260236579</v>
      </c>
      <c r="W7907">
        <f>IF(V7907&gt;=[1]Settings!$B$2,1,0)</f>
        <v>1</v>
      </c>
      <c r="X7907" s="9">
        <v>0.97163367271423295</v>
      </c>
      <c r="Y7907" t="s">
        <v>32</v>
      </c>
      <c r="Z7907">
        <f>IF(X7907&gt;=[1]Settings!$B$4,1,0)</f>
        <v>1</v>
      </c>
      <c r="AA7907" t="str">
        <f>IF(X7907&gt;=[1]Settings!$B$7,"Critical",IF(X7907&gt;=[1]Settings!$B$6,"High",IF(X7907&gt;=[1]Settings!$B$5,"Moderate","Low")))</f>
        <v>Critical</v>
      </c>
    </row>
    <row r="7908" spans="1:27" x14ac:dyDescent="0.25">
      <c r="A7908">
        <v>7907</v>
      </c>
      <c r="B7908" t="s">
        <v>27</v>
      </c>
      <c r="C7908" t="s">
        <v>37</v>
      </c>
      <c r="D7908" t="s">
        <v>34</v>
      </c>
      <c r="E7908" t="s">
        <v>42</v>
      </c>
      <c r="F7908" t="s">
        <v>39</v>
      </c>
      <c r="G7908">
        <v>2</v>
      </c>
      <c r="H7908">
        <v>352</v>
      </c>
      <c r="I7908">
        <v>56</v>
      </c>
      <c r="J7908">
        <v>5</v>
      </c>
      <c r="K7908">
        <v>7</v>
      </c>
      <c r="L7908" s="6">
        <v>376663.28</v>
      </c>
      <c r="M7908">
        <v>8</v>
      </c>
      <c r="N7908" s="7">
        <f>[1]Settings!$B$3*K7908</f>
        <v>1.75</v>
      </c>
      <c r="O7908">
        <v>1</v>
      </c>
      <c r="P7908" s="8">
        <f t="shared" si="615"/>
        <v>11.2</v>
      </c>
      <c r="Q7908" s="7">
        <f t="shared" si="616"/>
        <v>4.4800000000000004</v>
      </c>
      <c r="R7908" s="8">
        <f t="shared" si="617"/>
        <v>0.28409090909090912</v>
      </c>
      <c r="S7908" s="8">
        <f t="shared" si="618"/>
        <v>0.5714285714285714</v>
      </c>
      <c r="T7908" s="9">
        <v>0.29374433090243202</v>
      </c>
      <c r="U7908">
        <v>4</v>
      </c>
      <c r="V7908" s="8">
        <f t="shared" si="619"/>
        <v>1.1363636363636365</v>
      </c>
      <c r="W7908">
        <f>IF(V7908&gt;=[1]Settings!$B$2,1,0)</f>
        <v>0</v>
      </c>
      <c r="X7908" s="9">
        <v>0.245562449097633</v>
      </c>
      <c r="Y7908" t="s">
        <v>32</v>
      </c>
      <c r="Z7908">
        <f>IF(X7908&gt;=[1]Settings!$B$4,1,0)</f>
        <v>0</v>
      </c>
      <c r="AA7908" t="str">
        <f>IF(X7908&gt;=[1]Settings!$B$7,"Critical",IF(X7908&gt;=[1]Settings!$B$6,"High",IF(X7908&gt;=[1]Settings!$B$5,"Moderate","Low")))</f>
        <v>Low</v>
      </c>
    </row>
    <row r="7909" spans="1:27" x14ac:dyDescent="0.25">
      <c r="A7909">
        <v>7908</v>
      </c>
      <c r="B7909" t="s">
        <v>41</v>
      </c>
      <c r="C7909" t="s">
        <v>28</v>
      </c>
      <c r="D7909" t="s">
        <v>34</v>
      </c>
      <c r="E7909" t="s">
        <v>35</v>
      </c>
      <c r="F7909" t="s">
        <v>36</v>
      </c>
      <c r="G7909">
        <v>3</v>
      </c>
      <c r="H7909">
        <v>630</v>
      </c>
      <c r="I7909">
        <v>38</v>
      </c>
      <c r="J7909">
        <v>17</v>
      </c>
      <c r="K7909">
        <v>4</v>
      </c>
      <c r="L7909" s="6">
        <v>518188.25</v>
      </c>
      <c r="M7909">
        <v>4</v>
      </c>
      <c r="N7909" s="7">
        <f>[1]Settings!$B$3*K7909</f>
        <v>1</v>
      </c>
      <c r="O7909">
        <v>0</v>
      </c>
      <c r="P7909" s="8">
        <f t="shared" si="615"/>
        <v>2.2352941176470589</v>
      </c>
      <c r="Q7909" s="7">
        <f t="shared" si="616"/>
        <v>1.52</v>
      </c>
      <c r="R7909" s="8">
        <f t="shared" si="617"/>
        <v>0</v>
      </c>
      <c r="S7909" s="8">
        <f t="shared" si="618"/>
        <v>0</v>
      </c>
      <c r="T7909" s="9">
        <v>0.35984227690554599</v>
      </c>
      <c r="U7909">
        <v>3</v>
      </c>
      <c r="V7909" s="8">
        <f t="shared" si="619"/>
        <v>0.47619047619047616</v>
      </c>
      <c r="W7909">
        <f>IF(V7909&gt;=[1]Settings!$B$2,1,0)</f>
        <v>0</v>
      </c>
      <c r="X7909" s="9">
        <v>5.3668390959501301E-2</v>
      </c>
      <c r="Y7909" t="s">
        <v>43</v>
      </c>
      <c r="Z7909">
        <f>IF(X7909&gt;=[1]Settings!$B$4,1,0)</f>
        <v>0</v>
      </c>
      <c r="AA7909" t="str">
        <f>IF(X7909&gt;=[1]Settings!$B$7,"Critical",IF(X7909&gt;=[1]Settings!$B$6,"High",IF(X7909&gt;=[1]Settings!$B$5,"Moderate","Low")))</f>
        <v>Low</v>
      </c>
    </row>
    <row r="7910" spans="1:27" x14ac:dyDescent="0.25">
      <c r="A7910">
        <v>7909</v>
      </c>
      <c r="B7910" t="s">
        <v>27</v>
      </c>
      <c r="C7910" t="s">
        <v>33</v>
      </c>
      <c r="D7910" t="s">
        <v>34</v>
      </c>
      <c r="E7910" t="s">
        <v>35</v>
      </c>
      <c r="F7910" t="s">
        <v>36</v>
      </c>
      <c r="G7910">
        <v>3</v>
      </c>
      <c r="H7910">
        <v>178</v>
      </c>
      <c r="I7910">
        <v>29</v>
      </c>
      <c r="J7910">
        <v>5</v>
      </c>
      <c r="K7910">
        <v>4</v>
      </c>
      <c r="L7910" s="6">
        <v>157581.92000000001</v>
      </c>
      <c r="M7910">
        <v>4</v>
      </c>
      <c r="N7910" s="7">
        <f>[1]Settings!$B$3*K7910</f>
        <v>1</v>
      </c>
      <c r="O7910">
        <v>0</v>
      </c>
      <c r="P7910" s="8">
        <f t="shared" si="615"/>
        <v>5.8</v>
      </c>
      <c r="Q7910" s="7">
        <f t="shared" si="616"/>
        <v>1.1599999999999999</v>
      </c>
      <c r="R7910" s="8">
        <f t="shared" si="617"/>
        <v>0</v>
      </c>
      <c r="S7910" s="8">
        <f t="shared" si="618"/>
        <v>0</v>
      </c>
      <c r="T7910" s="9">
        <v>0.29418779839172499</v>
      </c>
      <c r="U7910">
        <v>1</v>
      </c>
      <c r="V7910" s="8">
        <f t="shared" si="619"/>
        <v>0.5617977528089888</v>
      </c>
      <c r="W7910">
        <f>IF(V7910&gt;=[1]Settings!$B$2,1,0)</f>
        <v>0</v>
      </c>
      <c r="X7910" s="9">
        <v>5.8628324419259997E-2</v>
      </c>
      <c r="Y7910" t="s">
        <v>32</v>
      </c>
      <c r="Z7910">
        <f>IF(X7910&gt;=[1]Settings!$B$4,1,0)</f>
        <v>0</v>
      </c>
      <c r="AA7910" t="str">
        <f>IF(X7910&gt;=[1]Settings!$B$7,"Critical",IF(X7910&gt;=[1]Settings!$B$6,"High",IF(X7910&gt;=[1]Settings!$B$5,"Moderate","Low")))</f>
        <v>Low</v>
      </c>
    </row>
    <row r="7911" spans="1:27" x14ac:dyDescent="0.25">
      <c r="A7911">
        <v>7910</v>
      </c>
      <c r="B7911" t="s">
        <v>27</v>
      </c>
      <c r="C7911" t="s">
        <v>44</v>
      </c>
      <c r="D7911" t="s">
        <v>30</v>
      </c>
      <c r="E7911" t="s">
        <v>30</v>
      </c>
      <c r="F7911" t="s">
        <v>39</v>
      </c>
      <c r="G7911">
        <v>3</v>
      </c>
      <c r="H7911">
        <v>453</v>
      </c>
      <c r="I7911">
        <v>46</v>
      </c>
      <c r="J7911">
        <v>8</v>
      </c>
      <c r="K7911">
        <v>8</v>
      </c>
      <c r="L7911" s="6">
        <v>569537.36</v>
      </c>
      <c r="M7911">
        <v>12</v>
      </c>
      <c r="N7911" s="7">
        <f>[1]Settings!$B$3*K7911</f>
        <v>2</v>
      </c>
      <c r="O7911">
        <v>2</v>
      </c>
      <c r="P7911" s="8">
        <f t="shared" si="615"/>
        <v>5.75</v>
      </c>
      <c r="Q7911" s="7">
        <f t="shared" si="616"/>
        <v>5.52</v>
      </c>
      <c r="R7911" s="8">
        <f t="shared" si="617"/>
        <v>0.44150110375275936</v>
      </c>
      <c r="S7911" s="8">
        <f t="shared" si="618"/>
        <v>1</v>
      </c>
      <c r="T7911" s="9">
        <v>0.27656139759600301</v>
      </c>
      <c r="U7911">
        <v>4</v>
      </c>
      <c r="V7911" s="8">
        <f t="shared" si="619"/>
        <v>0.88300220750551872</v>
      </c>
      <c r="W7911">
        <f>IF(V7911&gt;=[1]Settings!$B$2,1,0)</f>
        <v>0</v>
      </c>
      <c r="X7911" s="9">
        <v>0.10339061170816401</v>
      </c>
      <c r="Y7911" t="s">
        <v>32</v>
      </c>
      <c r="Z7911">
        <f>IF(X7911&gt;=[1]Settings!$B$4,1,0)</f>
        <v>0</v>
      </c>
      <c r="AA7911" t="str">
        <f>IF(X7911&gt;=[1]Settings!$B$7,"Critical",IF(X7911&gt;=[1]Settings!$B$6,"High",IF(X7911&gt;=[1]Settings!$B$5,"Moderate","Low")))</f>
        <v>Low</v>
      </c>
    </row>
    <row r="7912" spans="1:27" x14ac:dyDescent="0.25">
      <c r="A7912">
        <v>7911</v>
      </c>
      <c r="B7912" t="s">
        <v>27</v>
      </c>
      <c r="C7912" t="s">
        <v>40</v>
      </c>
      <c r="D7912" t="s">
        <v>34</v>
      </c>
      <c r="E7912" t="s">
        <v>35</v>
      </c>
      <c r="F7912" t="s">
        <v>31</v>
      </c>
      <c r="G7912">
        <v>5</v>
      </c>
      <c r="H7912">
        <v>926</v>
      </c>
      <c r="I7912">
        <v>86</v>
      </c>
      <c r="J7912">
        <v>19</v>
      </c>
      <c r="K7912">
        <v>9</v>
      </c>
      <c r="L7912" s="6">
        <v>1804160.34</v>
      </c>
      <c r="M7912">
        <v>12</v>
      </c>
      <c r="N7912" s="7">
        <f>[1]Settings!$B$3*K7912</f>
        <v>2.25</v>
      </c>
      <c r="O7912">
        <v>13</v>
      </c>
      <c r="P7912" s="8">
        <f t="shared" si="615"/>
        <v>4.5263157894736841</v>
      </c>
      <c r="Q7912" s="7">
        <f t="shared" si="616"/>
        <v>10.32</v>
      </c>
      <c r="R7912" s="8">
        <f t="shared" si="617"/>
        <v>1.4038876889848813</v>
      </c>
      <c r="S7912" s="8">
        <f t="shared" si="618"/>
        <v>5.7777777777777777</v>
      </c>
      <c r="T7912" s="9">
        <v>0.81113228222314604</v>
      </c>
      <c r="U7912">
        <v>25</v>
      </c>
      <c r="V7912" s="8">
        <f t="shared" si="619"/>
        <v>2.6997840172786178</v>
      </c>
      <c r="W7912">
        <f>IF(V7912&gt;=[1]Settings!$B$2,1,0)</f>
        <v>1</v>
      </c>
      <c r="X7912" s="9">
        <v>0.72599917650222801</v>
      </c>
      <c r="Y7912" t="s">
        <v>32</v>
      </c>
      <c r="Z7912">
        <f>IF(X7912&gt;=[1]Settings!$B$4,1,0)</f>
        <v>1</v>
      </c>
      <c r="AA7912" t="str">
        <f>IF(X7912&gt;=[1]Settings!$B$7,"Critical",IF(X7912&gt;=[1]Settings!$B$6,"High",IF(X7912&gt;=[1]Settings!$B$5,"Moderate","Low")))</f>
        <v>High</v>
      </c>
    </row>
    <row r="7913" spans="1:27" x14ac:dyDescent="0.25">
      <c r="A7913">
        <v>7912</v>
      </c>
      <c r="B7913" t="s">
        <v>27</v>
      </c>
      <c r="C7913" t="s">
        <v>38</v>
      </c>
      <c r="D7913" t="s">
        <v>34</v>
      </c>
      <c r="E7913" t="s">
        <v>30</v>
      </c>
      <c r="F7913" t="s">
        <v>31</v>
      </c>
      <c r="G7913">
        <v>2</v>
      </c>
      <c r="H7913">
        <v>519</v>
      </c>
      <c r="I7913">
        <v>68</v>
      </c>
      <c r="J7913">
        <v>9</v>
      </c>
      <c r="K7913">
        <v>8</v>
      </c>
      <c r="L7913" s="6">
        <v>598362.18999999994</v>
      </c>
      <c r="M7913">
        <v>13</v>
      </c>
      <c r="N7913" s="7">
        <f>[1]Settings!$B$3*K7913</f>
        <v>2</v>
      </c>
      <c r="O7913">
        <v>5</v>
      </c>
      <c r="P7913" s="8">
        <f t="shared" si="615"/>
        <v>7.5555555555555554</v>
      </c>
      <c r="Q7913" s="7">
        <f t="shared" si="616"/>
        <v>8.84</v>
      </c>
      <c r="R7913" s="8">
        <f t="shared" si="617"/>
        <v>0.96339113680154143</v>
      </c>
      <c r="S7913" s="8">
        <f t="shared" si="618"/>
        <v>2.5</v>
      </c>
      <c r="T7913" s="9">
        <v>0.646600654449483</v>
      </c>
      <c r="U7913">
        <v>23</v>
      </c>
      <c r="V7913" s="8">
        <f t="shared" si="619"/>
        <v>4.4315992292870909</v>
      </c>
      <c r="W7913">
        <f>IF(V7913&gt;=[1]Settings!$B$2,1,0)</f>
        <v>1</v>
      </c>
      <c r="X7913" s="9">
        <v>0.46043589711189298</v>
      </c>
      <c r="Y7913" t="s">
        <v>32</v>
      </c>
      <c r="Z7913">
        <f>IF(X7913&gt;=[1]Settings!$B$4,1,0)</f>
        <v>0</v>
      </c>
      <c r="AA7913" t="str">
        <f>IF(X7913&gt;=[1]Settings!$B$7,"Critical",IF(X7913&gt;=[1]Settings!$B$6,"High",IF(X7913&gt;=[1]Settings!$B$5,"Moderate","Low")))</f>
        <v>Moderate</v>
      </c>
    </row>
    <row r="7914" spans="1:27" x14ac:dyDescent="0.25">
      <c r="A7914">
        <v>7913</v>
      </c>
      <c r="B7914" t="s">
        <v>27</v>
      </c>
      <c r="C7914" t="s">
        <v>44</v>
      </c>
      <c r="D7914" t="s">
        <v>29</v>
      </c>
      <c r="E7914" t="s">
        <v>35</v>
      </c>
      <c r="F7914" t="s">
        <v>39</v>
      </c>
      <c r="G7914">
        <v>5</v>
      </c>
      <c r="H7914">
        <v>465</v>
      </c>
      <c r="I7914">
        <v>42</v>
      </c>
      <c r="J7914">
        <v>6</v>
      </c>
      <c r="K7914">
        <v>7</v>
      </c>
      <c r="L7914" s="6">
        <v>479077.46</v>
      </c>
      <c r="M7914">
        <v>7</v>
      </c>
      <c r="N7914" s="7">
        <f>[1]Settings!$B$3*K7914</f>
        <v>1.75</v>
      </c>
      <c r="O7914">
        <v>0</v>
      </c>
      <c r="P7914" s="8">
        <f t="shared" si="615"/>
        <v>7</v>
      </c>
      <c r="Q7914" s="7">
        <f t="shared" si="616"/>
        <v>2.94</v>
      </c>
      <c r="R7914" s="8">
        <f t="shared" si="617"/>
        <v>0</v>
      </c>
      <c r="S7914" s="8">
        <f t="shared" si="618"/>
        <v>0</v>
      </c>
      <c r="T7914" s="9">
        <v>0.16857308800942999</v>
      </c>
      <c r="U7914">
        <v>1</v>
      </c>
      <c r="V7914" s="8">
        <f t="shared" si="619"/>
        <v>0.21505376344086022</v>
      </c>
      <c r="W7914">
        <f>IF(V7914&gt;=[1]Settings!$B$2,1,0)</f>
        <v>0</v>
      </c>
      <c r="X7914" s="9">
        <v>4.52215634286404E-2</v>
      </c>
      <c r="Y7914" t="s">
        <v>32</v>
      </c>
      <c r="Z7914">
        <f>IF(X7914&gt;=[1]Settings!$B$4,1,0)</f>
        <v>0</v>
      </c>
      <c r="AA7914" t="str">
        <f>IF(X7914&gt;=[1]Settings!$B$7,"Critical",IF(X7914&gt;=[1]Settings!$B$6,"High",IF(X7914&gt;=[1]Settings!$B$5,"Moderate","Low")))</f>
        <v>Low</v>
      </c>
    </row>
    <row r="7915" spans="1:27" x14ac:dyDescent="0.25">
      <c r="A7915">
        <v>7914</v>
      </c>
      <c r="B7915" t="s">
        <v>27</v>
      </c>
      <c r="C7915" t="s">
        <v>28</v>
      </c>
      <c r="D7915" t="s">
        <v>29</v>
      </c>
      <c r="E7915" t="s">
        <v>35</v>
      </c>
      <c r="F7915" t="s">
        <v>31</v>
      </c>
      <c r="G7915">
        <v>4</v>
      </c>
      <c r="H7915">
        <v>524</v>
      </c>
      <c r="I7915">
        <v>54</v>
      </c>
      <c r="J7915">
        <v>9</v>
      </c>
      <c r="K7915">
        <v>6</v>
      </c>
      <c r="L7915" s="6">
        <v>596620.65</v>
      </c>
      <c r="M7915">
        <v>7</v>
      </c>
      <c r="N7915" s="7">
        <f>[1]Settings!$B$3*K7915</f>
        <v>1.5</v>
      </c>
      <c r="O7915">
        <v>3</v>
      </c>
      <c r="P7915" s="8">
        <f t="shared" si="615"/>
        <v>6</v>
      </c>
      <c r="Q7915" s="7">
        <f t="shared" si="616"/>
        <v>3.78</v>
      </c>
      <c r="R7915" s="8">
        <f t="shared" si="617"/>
        <v>0.5725190839694656</v>
      </c>
      <c r="S7915" s="8">
        <f t="shared" si="618"/>
        <v>2</v>
      </c>
      <c r="T7915" s="9">
        <v>0.58912973010889802</v>
      </c>
      <c r="U7915">
        <v>8</v>
      </c>
      <c r="V7915" s="8">
        <f t="shared" si="619"/>
        <v>1.5267175572519085</v>
      </c>
      <c r="W7915">
        <f>IF(V7915&gt;=[1]Settings!$B$2,1,0)</f>
        <v>0</v>
      </c>
      <c r="X7915" s="9">
        <v>0.19719681143760701</v>
      </c>
      <c r="Y7915" t="s">
        <v>32</v>
      </c>
      <c r="Z7915">
        <f>IF(X7915&gt;=[1]Settings!$B$4,1,0)</f>
        <v>0</v>
      </c>
      <c r="AA7915" t="str">
        <f>IF(X7915&gt;=[1]Settings!$B$7,"Critical",IF(X7915&gt;=[1]Settings!$B$6,"High",IF(X7915&gt;=[1]Settings!$B$5,"Moderate","Low")))</f>
        <v>Low</v>
      </c>
    </row>
    <row r="7916" spans="1:27" x14ac:dyDescent="0.25">
      <c r="A7916">
        <v>7915</v>
      </c>
      <c r="B7916" t="s">
        <v>27</v>
      </c>
      <c r="C7916" t="s">
        <v>40</v>
      </c>
      <c r="D7916" t="s">
        <v>29</v>
      </c>
      <c r="E7916" t="s">
        <v>30</v>
      </c>
      <c r="F7916" t="s">
        <v>36</v>
      </c>
      <c r="G7916">
        <v>4</v>
      </c>
      <c r="H7916">
        <v>570</v>
      </c>
      <c r="I7916">
        <v>62</v>
      </c>
      <c r="J7916">
        <v>13</v>
      </c>
      <c r="K7916">
        <v>5</v>
      </c>
      <c r="L7916" s="6">
        <v>424190.12</v>
      </c>
      <c r="M7916">
        <v>8</v>
      </c>
      <c r="N7916" s="7">
        <f>[1]Settings!$B$3*K7916</f>
        <v>1.25</v>
      </c>
      <c r="O7916">
        <v>1</v>
      </c>
      <c r="P7916" s="8">
        <f t="shared" si="615"/>
        <v>4.7692307692307692</v>
      </c>
      <c r="Q7916" s="7">
        <f t="shared" si="616"/>
        <v>4.96</v>
      </c>
      <c r="R7916" s="8">
        <f t="shared" si="617"/>
        <v>0.17543859649122806</v>
      </c>
      <c r="S7916" s="8">
        <f t="shared" si="618"/>
        <v>0.8</v>
      </c>
      <c r="T7916" s="9">
        <v>0.33507445967904398</v>
      </c>
      <c r="U7916">
        <v>10</v>
      </c>
      <c r="V7916" s="8">
        <f t="shared" si="619"/>
        <v>1.7543859649122806</v>
      </c>
      <c r="W7916">
        <f>IF(V7916&gt;=[1]Settings!$B$2,1,0)</f>
        <v>0</v>
      </c>
      <c r="X7916" s="9">
        <v>4.4233512133359902E-2</v>
      </c>
      <c r="Y7916" t="s">
        <v>32</v>
      </c>
      <c r="Z7916">
        <f>IF(X7916&gt;=[1]Settings!$B$4,1,0)</f>
        <v>0</v>
      </c>
      <c r="AA7916" t="str">
        <f>IF(X7916&gt;=[1]Settings!$B$7,"Critical",IF(X7916&gt;=[1]Settings!$B$6,"High",IF(X7916&gt;=[1]Settings!$B$5,"Moderate","Low")))</f>
        <v>Low</v>
      </c>
    </row>
    <row r="7917" spans="1:27" x14ac:dyDescent="0.25">
      <c r="A7917">
        <v>7916</v>
      </c>
      <c r="B7917" t="s">
        <v>27</v>
      </c>
      <c r="C7917" t="s">
        <v>40</v>
      </c>
      <c r="D7917" t="s">
        <v>34</v>
      </c>
      <c r="E7917" t="s">
        <v>30</v>
      </c>
      <c r="F7917" t="s">
        <v>31</v>
      </c>
      <c r="G7917">
        <v>3</v>
      </c>
      <c r="H7917">
        <v>570</v>
      </c>
      <c r="I7917">
        <v>69</v>
      </c>
      <c r="J7917">
        <v>10</v>
      </c>
      <c r="K7917">
        <v>5</v>
      </c>
      <c r="L7917" s="6">
        <v>472407.91</v>
      </c>
      <c r="M7917">
        <v>3</v>
      </c>
      <c r="N7917" s="7">
        <f>[1]Settings!$B$3*K7917</f>
        <v>1.25</v>
      </c>
      <c r="O7917">
        <v>2</v>
      </c>
      <c r="P7917" s="8">
        <f t="shared" si="615"/>
        <v>6.9</v>
      </c>
      <c r="Q7917" s="7">
        <f t="shared" si="616"/>
        <v>2.0699999999999998</v>
      </c>
      <c r="R7917" s="8">
        <f t="shared" si="617"/>
        <v>0.35087719298245612</v>
      </c>
      <c r="S7917" s="8">
        <f t="shared" si="618"/>
        <v>1.6</v>
      </c>
      <c r="T7917" s="9">
        <v>0.440833479234785</v>
      </c>
      <c r="U7917">
        <v>8</v>
      </c>
      <c r="V7917" s="8">
        <f t="shared" si="619"/>
        <v>1.4035087719298245</v>
      </c>
      <c r="W7917">
        <f>IF(V7917&gt;=[1]Settings!$B$2,1,0)</f>
        <v>0</v>
      </c>
      <c r="X7917" s="9">
        <v>0.218919992446899</v>
      </c>
      <c r="Y7917" t="s">
        <v>32</v>
      </c>
      <c r="Z7917">
        <f>IF(X7917&gt;=[1]Settings!$B$4,1,0)</f>
        <v>0</v>
      </c>
      <c r="AA7917" t="str">
        <f>IF(X7917&gt;=[1]Settings!$B$7,"Critical",IF(X7917&gt;=[1]Settings!$B$6,"High",IF(X7917&gt;=[1]Settings!$B$5,"Moderate","Low")))</f>
        <v>Low</v>
      </c>
    </row>
    <row r="7918" spans="1:27" x14ac:dyDescent="0.25">
      <c r="A7918">
        <v>7917</v>
      </c>
      <c r="B7918" t="s">
        <v>27</v>
      </c>
      <c r="C7918" t="s">
        <v>40</v>
      </c>
      <c r="D7918" t="s">
        <v>34</v>
      </c>
      <c r="E7918" t="s">
        <v>30</v>
      </c>
      <c r="F7918" t="s">
        <v>31</v>
      </c>
      <c r="G7918">
        <v>2</v>
      </c>
      <c r="H7918">
        <v>898</v>
      </c>
      <c r="I7918">
        <v>89</v>
      </c>
      <c r="J7918">
        <v>11</v>
      </c>
      <c r="K7918">
        <v>10</v>
      </c>
      <c r="L7918" s="6">
        <v>993475.82</v>
      </c>
      <c r="M7918">
        <v>12</v>
      </c>
      <c r="N7918" s="7">
        <f>[1]Settings!$B$3*K7918</f>
        <v>2.5</v>
      </c>
      <c r="O7918">
        <v>13</v>
      </c>
      <c r="P7918" s="8">
        <f t="shared" si="615"/>
        <v>8.0909090909090917</v>
      </c>
      <c r="Q7918" s="7">
        <f t="shared" si="616"/>
        <v>10.68</v>
      </c>
      <c r="R7918" s="8">
        <f t="shared" si="617"/>
        <v>1.4476614699331849</v>
      </c>
      <c r="S7918" s="8">
        <f t="shared" si="618"/>
        <v>5.2</v>
      </c>
      <c r="T7918" s="9">
        <v>0.83389744314889902</v>
      </c>
      <c r="U7918">
        <v>40</v>
      </c>
      <c r="V7918" s="8">
        <f t="shared" si="619"/>
        <v>4.4543429844097995</v>
      </c>
      <c r="W7918">
        <f>IF(V7918&gt;=[1]Settings!$B$2,1,0)</f>
        <v>1</v>
      </c>
      <c r="X7918" s="9">
        <v>0.83786189556121804</v>
      </c>
      <c r="Y7918" t="s">
        <v>32</v>
      </c>
      <c r="Z7918">
        <f>IF(X7918&gt;=[1]Settings!$B$4,1,0)</f>
        <v>1</v>
      </c>
      <c r="AA7918" t="str">
        <f>IF(X7918&gt;=[1]Settings!$B$7,"Critical",IF(X7918&gt;=[1]Settings!$B$6,"High",IF(X7918&gt;=[1]Settings!$B$5,"Moderate","Low")))</f>
        <v>High</v>
      </c>
    </row>
    <row r="7919" spans="1:27" x14ac:dyDescent="0.25">
      <c r="A7919">
        <v>7918</v>
      </c>
      <c r="B7919" t="s">
        <v>27</v>
      </c>
      <c r="C7919" t="s">
        <v>38</v>
      </c>
      <c r="D7919" t="s">
        <v>30</v>
      </c>
      <c r="E7919" t="s">
        <v>35</v>
      </c>
      <c r="F7919" t="s">
        <v>39</v>
      </c>
      <c r="G7919">
        <v>4</v>
      </c>
      <c r="H7919">
        <v>331</v>
      </c>
      <c r="I7919">
        <v>44</v>
      </c>
      <c r="J7919">
        <v>7</v>
      </c>
      <c r="K7919">
        <v>6</v>
      </c>
      <c r="L7919" s="6">
        <v>327269.23</v>
      </c>
      <c r="M7919">
        <v>11</v>
      </c>
      <c r="N7919" s="7">
        <f>[1]Settings!$B$3*K7919</f>
        <v>1.5</v>
      </c>
      <c r="O7919">
        <v>2</v>
      </c>
      <c r="P7919" s="8">
        <f t="shared" si="615"/>
        <v>6.2857142857142856</v>
      </c>
      <c r="Q7919" s="7">
        <f t="shared" si="616"/>
        <v>4.84</v>
      </c>
      <c r="R7919" s="8">
        <f t="shared" si="617"/>
        <v>0.60422960725075525</v>
      </c>
      <c r="S7919" s="8">
        <f t="shared" si="618"/>
        <v>1.3333333333333333</v>
      </c>
      <c r="T7919" s="9">
        <v>0.30630657421363999</v>
      </c>
      <c r="U7919">
        <v>6</v>
      </c>
      <c r="V7919" s="8">
        <f t="shared" si="619"/>
        <v>1.8126888217522659</v>
      </c>
      <c r="W7919">
        <f>IF(V7919&gt;=[1]Settings!$B$2,1,0)</f>
        <v>0</v>
      </c>
      <c r="X7919" s="9">
        <v>8.4251947700977298E-2</v>
      </c>
      <c r="Y7919" t="s">
        <v>32</v>
      </c>
      <c r="Z7919">
        <f>IF(X7919&gt;=[1]Settings!$B$4,1,0)</f>
        <v>0</v>
      </c>
      <c r="AA7919" t="str">
        <f>IF(X7919&gt;=[1]Settings!$B$7,"Critical",IF(X7919&gt;=[1]Settings!$B$6,"High",IF(X7919&gt;=[1]Settings!$B$5,"Moderate","Low")))</f>
        <v>Low</v>
      </c>
    </row>
    <row r="7920" spans="1:27" x14ac:dyDescent="0.25">
      <c r="A7920">
        <v>7919</v>
      </c>
      <c r="B7920" t="s">
        <v>27</v>
      </c>
      <c r="C7920" t="s">
        <v>40</v>
      </c>
      <c r="D7920" t="s">
        <v>34</v>
      </c>
      <c r="E7920" t="s">
        <v>30</v>
      </c>
      <c r="F7920" t="s">
        <v>31</v>
      </c>
      <c r="G7920">
        <v>4</v>
      </c>
      <c r="H7920">
        <v>473</v>
      </c>
      <c r="I7920">
        <v>56</v>
      </c>
      <c r="J7920">
        <v>9</v>
      </c>
      <c r="K7920">
        <v>4</v>
      </c>
      <c r="L7920" s="6">
        <v>318156.3</v>
      </c>
      <c r="M7920">
        <v>12</v>
      </c>
      <c r="N7920" s="7">
        <f>[1]Settings!$B$3*K7920</f>
        <v>1</v>
      </c>
      <c r="O7920">
        <v>2</v>
      </c>
      <c r="P7920" s="8">
        <f t="shared" si="615"/>
        <v>6.2222222222222223</v>
      </c>
      <c r="Q7920" s="7">
        <f t="shared" si="616"/>
        <v>6.72</v>
      </c>
      <c r="R7920" s="8">
        <f t="shared" si="617"/>
        <v>0.42283298097251587</v>
      </c>
      <c r="S7920" s="8">
        <f t="shared" si="618"/>
        <v>2</v>
      </c>
      <c r="T7920" s="9">
        <v>0.407024079475304</v>
      </c>
      <c r="U7920">
        <v>7</v>
      </c>
      <c r="V7920" s="8">
        <f t="shared" si="619"/>
        <v>1.4799154334038056</v>
      </c>
      <c r="W7920">
        <f>IF(V7920&gt;=[1]Settings!$B$2,1,0)</f>
        <v>0</v>
      </c>
      <c r="X7920" s="9">
        <v>6.3953272998333005E-2</v>
      </c>
      <c r="Y7920" t="s">
        <v>32</v>
      </c>
      <c r="Z7920">
        <f>IF(X7920&gt;=[1]Settings!$B$4,1,0)</f>
        <v>0</v>
      </c>
      <c r="AA7920" t="str">
        <f>IF(X7920&gt;=[1]Settings!$B$7,"Critical",IF(X7920&gt;=[1]Settings!$B$6,"High",IF(X7920&gt;=[1]Settings!$B$5,"Moderate","Low")))</f>
        <v>Low</v>
      </c>
    </row>
    <row r="7921" spans="1:27" x14ac:dyDescent="0.25">
      <c r="A7921">
        <v>7920</v>
      </c>
      <c r="B7921" t="s">
        <v>27</v>
      </c>
      <c r="C7921" t="s">
        <v>33</v>
      </c>
      <c r="D7921" t="s">
        <v>34</v>
      </c>
      <c r="E7921" t="s">
        <v>30</v>
      </c>
      <c r="F7921" t="s">
        <v>36</v>
      </c>
      <c r="G7921">
        <v>4</v>
      </c>
      <c r="H7921">
        <v>557</v>
      </c>
      <c r="I7921">
        <v>37</v>
      </c>
      <c r="J7921">
        <v>12</v>
      </c>
      <c r="K7921">
        <v>13</v>
      </c>
      <c r="L7921" s="6">
        <v>1539194.98</v>
      </c>
      <c r="M7921">
        <v>16</v>
      </c>
      <c r="N7921" s="7">
        <f>[1]Settings!$B$3*K7921</f>
        <v>3.25</v>
      </c>
      <c r="O7921">
        <v>2</v>
      </c>
      <c r="P7921" s="8">
        <f t="shared" si="615"/>
        <v>3.0833333333333335</v>
      </c>
      <c r="Q7921" s="7">
        <f t="shared" si="616"/>
        <v>5.92</v>
      </c>
      <c r="R7921" s="8">
        <f t="shared" si="617"/>
        <v>0.35906642728904847</v>
      </c>
      <c r="S7921" s="8">
        <f t="shared" si="618"/>
        <v>0.61538461538461542</v>
      </c>
      <c r="T7921" s="9">
        <v>0.110713914823976</v>
      </c>
      <c r="U7921">
        <v>9</v>
      </c>
      <c r="V7921" s="8">
        <f t="shared" si="619"/>
        <v>1.6157989228007181</v>
      </c>
      <c r="W7921">
        <f>IF(V7921&gt;=[1]Settings!$B$2,1,0)</f>
        <v>0</v>
      </c>
      <c r="X7921" s="9">
        <v>0.11463772505521801</v>
      </c>
      <c r="Y7921" t="s">
        <v>32</v>
      </c>
      <c r="Z7921">
        <f>IF(X7921&gt;=[1]Settings!$B$4,1,0)</f>
        <v>0</v>
      </c>
      <c r="AA7921" t="str">
        <f>IF(X7921&gt;=[1]Settings!$B$7,"Critical",IF(X7921&gt;=[1]Settings!$B$6,"High",IF(X7921&gt;=[1]Settings!$B$5,"Moderate","Low")))</f>
        <v>Low</v>
      </c>
    </row>
    <row r="7922" spans="1:27" x14ac:dyDescent="0.25">
      <c r="A7922">
        <v>7921</v>
      </c>
      <c r="B7922" t="s">
        <v>27</v>
      </c>
      <c r="C7922" t="s">
        <v>37</v>
      </c>
      <c r="D7922" t="s">
        <v>29</v>
      </c>
      <c r="E7922" t="s">
        <v>35</v>
      </c>
      <c r="F7922" t="s">
        <v>36</v>
      </c>
      <c r="G7922">
        <v>4</v>
      </c>
      <c r="H7922">
        <v>281</v>
      </c>
      <c r="I7922">
        <v>34</v>
      </c>
      <c r="J7922">
        <v>7</v>
      </c>
      <c r="K7922">
        <v>6</v>
      </c>
      <c r="L7922" s="6">
        <v>359697.75</v>
      </c>
      <c r="M7922">
        <v>13</v>
      </c>
      <c r="N7922" s="7">
        <f>[1]Settings!$B$3*K7922</f>
        <v>1.5</v>
      </c>
      <c r="O7922">
        <v>0</v>
      </c>
      <c r="P7922" s="8">
        <f t="shared" si="615"/>
        <v>4.8571428571428568</v>
      </c>
      <c r="Q7922" s="7">
        <f t="shared" si="616"/>
        <v>4.42</v>
      </c>
      <c r="R7922" s="8">
        <f t="shared" si="617"/>
        <v>0</v>
      </c>
      <c r="S7922" s="8">
        <f t="shared" si="618"/>
        <v>0</v>
      </c>
      <c r="T7922" s="9">
        <v>0.242746227837323</v>
      </c>
      <c r="U7922">
        <v>0</v>
      </c>
      <c r="V7922" s="8">
        <f t="shared" si="619"/>
        <v>0</v>
      </c>
      <c r="W7922">
        <f>IF(V7922&gt;=[1]Settings!$B$2,1,0)</f>
        <v>0</v>
      </c>
      <c r="X7922" s="9">
        <v>2.4248261004686401E-2</v>
      </c>
      <c r="Y7922" t="s">
        <v>32</v>
      </c>
      <c r="Z7922">
        <f>IF(X7922&gt;=[1]Settings!$B$4,1,0)</f>
        <v>0</v>
      </c>
      <c r="AA7922" t="str">
        <f>IF(X7922&gt;=[1]Settings!$B$7,"Critical",IF(X7922&gt;=[1]Settings!$B$6,"High",IF(X7922&gt;=[1]Settings!$B$5,"Moderate","Low")))</f>
        <v>Low</v>
      </c>
    </row>
    <row r="7923" spans="1:27" x14ac:dyDescent="0.25">
      <c r="A7923">
        <v>7922</v>
      </c>
      <c r="B7923" t="s">
        <v>27</v>
      </c>
      <c r="C7923" t="s">
        <v>44</v>
      </c>
      <c r="D7923" t="s">
        <v>34</v>
      </c>
      <c r="E7923" t="s">
        <v>30</v>
      </c>
      <c r="F7923" t="s">
        <v>36</v>
      </c>
      <c r="G7923">
        <v>1</v>
      </c>
      <c r="H7923">
        <v>407</v>
      </c>
      <c r="I7923">
        <v>21</v>
      </c>
      <c r="J7923">
        <v>11</v>
      </c>
      <c r="K7923">
        <v>6</v>
      </c>
      <c r="L7923" s="6">
        <v>710592.98</v>
      </c>
      <c r="M7923">
        <v>9</v>
      </c>
      <c r="N7923" s="7">
        <f>[1]Settings!$B$3*K7923</f>
        <v>1.5</v>
      </c>
      <c r="O7923">
        <v>2</v>
      </c>
      <c r="P7923" s="8">
        <f t="shared" si="615"/>
        <v>1.9090909090909092</v>
      </c>
      <c r="Q7923" s="7">
        <f t="shared" si="616"/>
        <v>1.89</v>
      </c>
      <c r="R7923" s="8">
        <f t="shared" si="617"/>
        <v>0.49140049140049141</v>
      </c>
      <c r="S7923" s="8">
        <f t="shared" si="618"/>
        <v>1.3333333333333333</v>
      </c>
      <c r="T7923" s="9">
        <v>0.46971421899364202</v>
      </c>
      <c r="U7923">
        <v>5</v>
      </c>
      <c r="V7923" s="8">
        <f t="shared" si="619"/>
        <v>1.2285012285012284</v>
      </c>
      <c r="W7923">
        <f>IF(V7923&gt;=[1]Settings!$B$2,1,0)</f>
        <v>0</v>
      </c>
      <c r="X7923" s="9">
        <v>0.118058688938618</v>
      </c>
      <c r="Y7923" t="s">
        <v>32</v>
      </c>
      <c r="Z7923">
        <f>IF(X7923&gt;=[1]Settings!$B$4,1,0)</f>
        <v>0</v>
      </c>
      <c r="AA7923" t="str">
        <f>IF(X7923&gt;=[1]Settings!$B$7,"Critical",IF(X7923&gt;=[1]Settings!$B$6,"High",IF(X7923&gt;=[1]Settings!$B$5,"Moderate","Low")))</f>
        <v>Low</v>
      </c>
    </row>
    <row r="7924" spans="1:27" x14ac:dyDescent="0.25">
      <c r="A7924">
        <v>7923</v>
      </c>
      <c r="B7924" t="s">
        <v>27</v>
      </c>
      <c r="C7924" t="s">
        <v>28</v>
      </c>
      <c r="D7924" t="s">
        <v>29</v>
      </c>
      <c r="E7924" t="s">
        <v>30</v>
      </c>
      <c r="F7924" t="s">
        <v>39</v>
      </c>
      <c r="G7924">
        <v>5</v>
      </c>
      <c r="H7924">
        <v>742</v>
      </c>
      <c r="I7924">
        <v>66</v>
      </c>
      <c r="J7924">
        <v>14</v>
      </c>
      <c r="K7924">
        <v>9</v>
      </c>
      <c r="L7924" s="6">
        <v>950001.56</v>
      </c>
      <c r="M7924">
        <v>20</v>
      </c>
      <c r="N7924" s="7">
        <f>[1]Settings!$B$3*K7924</f>
        <v>2.25</v>
      </c>
      <c r="O7924">
        <v>0</v>
      </c>
      <c r="P7924" s="8">
        <f t="shared" si="615"/>
        <v>4.7142857142857144</v>
      </c>
      <c r="Q7924" s="7">
        <f t="shared" si="616"/>
        <v>13.2</v>
      </c>
      <c r="R7924" s="8">
        <f t="shared" si="617"/>
        <v>0</v>
      </c>
      <c r="S7924" s="8">
        <f t="shared" si="618"/>
        <v>0</v>
      </c>
      <c r="T7924" s="9">
        <v>0.212341512253656</v>
      </c>
      <c r="U7924">
        <v>12</v>
      </c>
      <c r="V7924" s="8">
        <f t="shared" si="619"/>
        <v>1.6172506738544474</v>
      </c>
      <c r="W7924">
        <f>IF(V7924&gt;=[1]Settings!$B$2,1,0)</f>
        <v>0</v>
      </c>
      <c r="X7924" s="9">
        <v>4.0098570287227603E-2</v>
      </c>
      <c r="Y7924" t="s">
        <v>32</v>
      </c>
      <c r="Z7924">
        <f>IF(X7924&gt;=[1]Settings!$B$4,1,0)</f>
        <v>0</v>
      </c>
      <c r="AA7924" t="str">
        <f>IF(X7924&gt;=[1]Settings!$B$7,"Critical",IF(X7924&gt;=[1]Settings!$B$6,"High",IF(X7924&gt;=[1]Settings!$B$5,"Moderate","Low")))</f>
        <v>Low</v>
      </c>
    </row>
    <row r="7925" spans="1:27" x14ac:dyDescent="0.25">
      <c r="A7925">
        <v>7924</v>
      </c>
      <c r="B7925" t="s">
        <v>41</v>
      </c>
      <c r="C7925" t="s">
        <v>33</v>
      </c>
      <c r="D7925" t="s">
        <v>34</v>
      </c>
      <c r="E7925" t="s">
        <v>42</v>
      </c>
      <c r="F7925" t="s">
        <v>36</v>
      </c>
      <c r="G7925">
        <v>5</v>
      </c>
      <c r="H7925">
        <v>303</v>
      </c>
      <c r="I7925">
        <v>59</v>
      </c>
      <c r="J7925">
        <v>11</v>
      </c>
      <c r="K7925">
        <v>6</v>
      </c>
      <c r="L7925" s="6">
        <v>597564.09</v>
      </c>
      <c r="M7925">
        <v>4</v>
      </c>
      <c r="N7925" s="7">
        <f>[1]Settings!$B$3*K7925</f>
        <v>1.5</v>
      </c>
      <c r="O7925">
        <v>2</v>
      </c>
      <c r="P7925" s="8">
        <f t="shared" si="615"/>
        <v>5.3636363636363633</v>
      </c>
      <c r="Q7925" s="7">
        <f t="shared" si="616"/>
        <v>2.36</v>
      </c>
      <c r="R7925" s="8">
        <f t="shared" si="617"/>
        <v>0.66006600660066006</v>
      </c>
      <c r="S7925" s="8">
        <f t="shared" si="618"/>
        <v>1.3333333333333333</v>
      </c>
      <c r="T7925" s="9">
        <v>0.539574585229877</v>
      </c>
      <c r="U7925">
        <v>3</v>
      </c>
      <c r="V7925" s="8">
        <f t="shared" si="619"/>
        <v>0.99009900990099009</v>
      </c>
      <c r="W7925">
        <f>IF(V7925&gt;=[1]Settings!$B$2,1,0)</f>
        <v>0</v>
      </c>
      <c r="X7925" s="9">
        <v>0.220945909619331</v>
      </c>
      <c r="Y7925" t="s">
        <v>43</v>
      </c>
      <c r="Z7925">
        <f>IF(X7925&gt;=[1]Settings!$B$4,1,0)</f>
        <v>0</v>
      </c>
      <c r="AA7925" t="str">
        <f>IF(X7925&gt;=[1]Settings!$B$7,"Critical",IF(X7925&gt;=[1]Settings!$B$6,"High",IF(X7925&gt;=[1]Settings!$B$5,"Moderate","Low")))</f>
        <v>Low</v>
      </c>
    </row>
    <row r="7926" spans="1:27" x14ac:dyDescent="0.25">
      <c r="A7926">
        <v>7925</v>
      </c>
      <c r="B7926" t="s">
        <v>27</v>
      </c>
      <c r="C7926" t="s">
        <v>28</v>
      </c>
      <c r="D7926" t="s">
        <v>34</v>
      </c>
      <c r="E7926" t="s">
        <v>42</v>
      </c>
      <c r="F7926" t="s">
        <v>36</v>
      </c>
      <c r="G7926">
        <v>4</v>
      </c>
      <c r="H7926">
        <v>290</v>
      </c>
      <c r="I7926">
        <v>74</v>
      </c>
      <c r="J7926">
        <v>6</v>
      </c>
      <c r="K7926">
        <v>6</v>
      </c>
      <c r="L7926" s="6">
        <v>323724.93</v>
      </c>
      <c r="M7926">
        <v>9</v>
      </c>
      <c r="N7926" s="7">
        <f>[1]Settings!$B$3*K7926</f>
        <v>1.5</v>
      </c>
      <c r="O7926">
        <v>5</v>
      </c>
      <c r="P7926" s="8">
        <f t="shared" si="615"/>
        <v>12.333333333333334</v>
      </c>
      <c r="Q7926" s="7">
        <f t="shared" si="616"/>
        <v>6.66</v>
      </c>
      <c r="R7926" s="8">
        <f t="shared" si="617"/>
        <v>1.7241379310344827</v>
      </c>
      <c r="S7926" s="8">
        <f t="shared" si="618"/>
        <v>3.3333333333333335</v>
      </c>
      <c r="T7926" s="9">
        <v>0.76464703670301803</v>
      </c>
      <c r="U7926">
        <v>5</v>
      </c>
      <c r="V7926" s="8">
        <f t="shared" si="619"/>
        <v>1.7241379310344827</v>
      </c>
      <c r="W7926">
        <f>IF(V7926&gt;=[1]Settings!$B$2,1,0)</f>
        <v>0</v>
      </c>
      <c r="X7926" s="9">
        <v>0.61540621519088801</v>
      </c>
      <c r="Y7926" t="s">
        <v>32</v>
      </c>
      <c r="Z7926">
        <f>IF(X7926&gt;=[1]Settings!$B$4,1,0)</f>
        <v>1</v>
      </c>
      <c r="AA7926" t="str">
        <f>IF(X7926&gt;=[1]Settings!$B$7,"Critical",IF(X7926&gt;=[1]Settings!$B$6,"High",IF(X7926&gt;=[1]Settings!$B$5,"Moderate","Low")))</f>
        <v>High</v>
      </c>
    </row>
    <row r="7927" spans="1:27" x14ac:dyDescent="0.25">
      <c r="A7927">
        <v>7926</v>
      </c>
      <c r="B7927" t="s">
        <v>27</v>
      </c>
      <c r="C7927" t="s">
        <v>38</v>
      </c>
      <c r="D7927" t="s">
        <v>34</v>
      </c>
      <c r="E7927" t="s">
        <v>30</v>
      </c>
      <c r="F7927" t="s">
        <v>36</v>
      </c>
      <c r="G7927">
        <v>3</v>
      </c>
      <c r="H7927">
        <v>982</v>
      </c>
      <c r="I7927">
        <v>93</v>
      </c>
      <c r="J7927">
        <v>12</v>
      </c>
      <c r="K7927">
        <v>14</v>
      </c>
      <c r="L7927" s="6">
        <v>1266489.79</v>
      </c>
      <c r="M7927">
        <v>7</v>
      </c>
      <c r="N7927" s="7">
        <f>[1]Settings!$B$3*K7927</f>
        <v>3.5</v>
      </c>
      <c r="O7927">
        <v>25</v>
      </c>
      <c r="P7927" s="8">
        <f t="shared" si="615"/>
        <v>7.75</v>
      </c>
      <c r="Q7927" s="7">
        <f t="shared" si="616"/>
        <v>6.51</v>
      </c>
      <c r="R7927" s="8">
        <f t="shared" si="617"/>
        <v>2.5458248472505089</v>
      </c>
      <c r="S7927" s="8">
        <f t="shared" si="618"/>
        <v>7.1428571428571432</v>
      </c>
      <c r="T7927" s="9">
        <v>0.710008017214806</v>
      </c>
      <c r="U7927">
        <v>80</v>
      </c>
      <c r="V7927" s="8">
        <f t="shared" si="619"/>
        <v>8.146639511201629</v>
      </c>
      <c r="W7927">
        <f>IF(V7927&gt;=[1]Settings!$B$2,1,0)</f>
        <v>1</v>
      </c>
      <c r="X7927" s="9">
        <v>0.95936501026153598</v>
      </c>
      <c r="Y7927" t="s">
        <v>32</v>
      </c>
      <c r="Z7927">
        <f>IF(X7927&gt;=[1]Settings!$B$4,1,0)</f>
        <v>1</v>
      </c>
      <c r="AA7927" t="str">
        <f>IF(X7927&gt;=[1]Settings!$B$7,"Critical",IF(X7927&gt;=[1]Settings!$B$6,"High",IF(X7927&gt;=[1]Settings!$B$5,"Moderate","Low")))</f>
        <v>Critical</v>
      </c>
    </row>
    <row r="7928" spans="1:27" x14ac:dyDescent="0.25">
      <c r="A7928">
        <v>7927</v>
      </c>
      <c r="B7928" t="s">
        <v>27</v>
      </c>
      <c r="C7928" t="s">
        <v>38</v>
      </c>
      <c r="D7928" t="s">
        <v>29</v>
      </c>
      <c r="E7928" t="s">
        <v>35</v>
      </c>
      <c r="F7928" t="s">
        <v>31</v>
      </c>
      <c r="G7928">
        <v>4</v>
      </c>
      <c r="H7928">
        <v>579</v>
      </c>
      <c r="I7928">
        <v>79</v>
      </c>
      <c r="J7928">
        <v>9</v>
      </c>
      <c r="K7928">
        <v>13</v>
      </c>
      <c r="L7928" s="6">
        <v>786243.98</v>
      </c>
      <c r="M7928">
        <v>10</v>
      </c>
      <c r="N7928" s="7">
        <f>[1]Settings!$B$3*K7928</f>
        <v>3.25</v>
      </c>
      <c r="O7928">
        <v>5</v>
      </c>
      <c r="P7928" s="8">
        <f t="shared" si="615"/>
        <v>8.7777777777777786</v>
      </c>
      <c r="Q7928" s="7">
        <f t="shared" si="616"/>
        <v>7.9</v>
      </c>
      <c r="R7928" s="8">
        <f t="shared" si="617"/>
        <v>0.86355785837651122</v>
      </c>
      <c r="S7928" s="8">
        <f t="shared" si="618"/>
        <v>1.5384615384615385</v>
      </c>
      <c r="T7928" s="9">
        <v>0.258468212928817</v>
      </c>
      <c r="U7928">
        <v>8</v>
      </c>
      <c r="V7928" s="8">
        <f t="shared" si="619"/>
        <v>1.3816925734024179</v>
      </c>
      <c r="W7928">
        <f>IF(V7928&gt;=[1]Settings!$B$2,1,0)</f>
        <v>0</v>
      </c>
      <c r="X7928" s="9">
        <v>0.51461875438690197</v>
      </c>
      <c r="Y7928" t="s">
        <v>32</v>
      </c>
      <c r="Z7928">
        <f>IF(X7928&gt;=[1]Settings!$B$4,1,0)</f>
        <v>1</v>
      </c>
      <c r="AA7928" t="str">
        <f>IF(X7928&gt;=[1]Settings!$B$7,"Critical",IF(X7928&gt;=[1]Settings!$B$6,"High",IF(X7928&gt;=[1]Settings!$B$5,"Moderate","Low")))</f>
        <v>Moderate</v>
      </c>
    </row>
    <row r="7929" spans="1:27" x14ac:dyDescent="0.25">
      <c r="A7929">
        <v>7928</v>
      </c>
      <c r="B7929" t="s">
        <v>27</v>
      </c>
      <c r="C7929" t="s">
        <v>33</v>
      </c>
      <c r="D7929" t="s">
        <v>30</v>
      </c>
      <c r="E7929" t="s">
        <v>42</v>
      </c>
      <c r="F7929" t="s">
        <v>36</v>
      </c>
      <c r="G7929">
        <v>3</v>
      </c>
      <c r="H7929">
        <v>689</v>
      </c>
      <c r="I7929">
        <v>72</v>
      </c>
      <c r="J7929">
        <v>10</v>
      </c>
      <c r="K7929">
        <v>14</v>
      </c>
      <c r="L7929" s="6">
        <v>1334104.1499999999</v>
      </c>
      <c r="M7929">
        <v>2</v>
      </c>
      <c r="N7929" s="7">
        <f>[1]Settings!$B$3*K7929</f>
        <v>3.5</v>
      </c>
      <c r="O7929">
        <v>14</v>
      </c>
      <c r="P7929" s="8">
        <f t="shared" si="615"/>
        <v>7.2</v>
      </c>
      <c r="Q7929" s="7">
        <f t="shared" si="616"/>
        <v>1.44</v>
      </c>
      <c r="R7929" s="8">
        <f t="shared" si="617"/>
        <v>2.0319303338171264</v>
      </c>
      <c r="S7929" s="8">
        <f t="shared" si="618"/>
        <v>4</v>
      </c>
      <c r="T7929" s="9">
        <v>0.70281033329963605</v>
      </c>
      <c r="U7929">
        <v>46</v>
      </c>
      <c r="V7929" s="8">
        <f t="shared" si="619"/>
        <v>6.6763425253991295</v>
      </c>
      <c r="W7929">
        <f>IF(V7929&gt;=[1]Settings!$B$2,1,0)</f>
        <v>1</v>
      </c>
      <c r="X7929" s="9">
        <v>0.93221360445022605</v>
      </c>
      <c r="Y7929" t="s">
        <v>32</v>
      </c>
      <c r="Z7929">
        <f>IF(X7929&gt;=[1]Settings!$B$4,1,0)</f>
        <v>1</v>
      </c>
      <c r="AA7929" t="str">
        <f>IF(X7929&gt;=[1]Settings!$B$7,"Critical",IF(X7929&gt;=[1]Settings!$B$6,"High",IF(X7929&gt;=[1]Settings!$B$5,"Moderate","Low")))</f>
        <v>Critical</v>
      </c>
    </row>
    <row r="7930" spans="1:27" x14ac:dyDescent="0.25">
      <c r="A7930">
        <v>7929</v>
      </c>
      <c r="B7930" t="s">
        <v>27</v>
      </c>
      <c r="C7930" t="s">
        <v>38</v>
      </c>
      <c r="D7930" t="s">
        <v>29</v>
      </c>
      <c r="E7930" t="s">
        <v>30</v>
      </c>
      <c r="F7930" t="s">
        <v>39</v>
      </c>
      <c r="G7930">
        <v>3</v>
      </c>
      <c r="H7930">
        <v>743</v>
      </c>
      <c r="I7930">
        <v>75</v>
      </c>
      <c r="J7930">
        <v>13</v>
      </c>
      <c r="K7930">
        <v>10</v>
      </c>
      <c r="L7930" s="6">
        <v>1046601.92</v>
      </c>
      <c r="M7930">
        <v>7</v>
      </c>
      <c r="N7930" s="7">
        <f>[1]Settings!$B$3*K7930</f>
        <v>2.5</v>
      </c>
      <c r="O7930">
        <v>4</v>
      </c>
      <c r="P7930" s="8">
        <f t="shared" si="615"/>
        <v>5.7692307692307692</v>
      </c>
      <c r="Q7930" s="7">
        <f t="shared" si="616"/>
        <v>5.25</v>
      </c>
      <c r="R7930" s="8">
        <f t="shared" si="617"/>
        <v>0.53835800807537015</v>
      </c>
      <c r="S7930" s="8">
        <f t="shared" si="618"/>
        <v>1.6</v>
      </c>
      <c r="T7930" s="9">
        <v>0.19510091841740301</v>
      </c>
      <c r="U7930">
        <v>6</v>
      </c>
      <c r="V7930" s="8">
        <f t="shared" si="619"/>
        <v>0.80753701211305517</v>
      </c>
      <c r="W7930">
        <f>IF(V7930&gt;=[1]Settings!$B$2,1,0)</f>
        <v>0</v>
      </c>
      <c r="X7930" s="9">
        <v>0.27840813994407698</v>
      </c>
      <c r="Y7930" t="s">
        <v>32</v>
      </c>
      <c r="Z7930">
        <f>IF(X7930&gt;=[1]Settings!$B$4,1,0)</f>
        <v>0</v>
      </c>
      <c r="AA7930" t="str">
        <f>IF(X7930&gt;=[1]Settings!$B$7,"Critical",IF(X7930&gt;=[1]Settings!$B$6,"High",IF(X7930&gt;=[1]Settings!$B$5,"Moderate","Low")))</f>
        <v>Low</v>
      </c>
    </row>
    <row r="7931" spans="1:27" x14ac:dyDescent="0.25">
      <c r="A7931">
        <v>7930</v>
      </c>
      <c r="B7931" t="s">
        <v>27</v>
      </c>
      <c r="C7931" t="s">
        <v>37</v>
      </c>
      <c r="D7931" t="s">
        <v>34</v>
      </c>
      <c r="E7931" t="s">
        <v>42</v>
      </c>
      <c r="F7931" t="s">
        <v>39</v>
      </c>
      <c r="G7931">
        <v>5</v>
      </c>
      <c r="H7931">
        <v>685</v>
      </c>
      <c r="I7931">
        <v>33</v>
      </c>
      <c r="J7931">
        <v>9</v>
      </c>
      <c r="K7931">
        <v>6</v>
      </c>
      <c r="L7931" s="6">
        <v>363099.92</v>
      </c>
      <c r="M7931">
        <v>6</v>
      </c>
      <c r="N7931" s="7">
        <f>[1]Settings!$B$3*K7931</f>
        <v>1.5</v>
      </c>
      <c r="O7931">
        <v>6</v>
      </c>
      <c r="P7931" s="8">
        <f t="shared" si="615"/>
        <v>3.6666666666666665</v>
      </c>
      <c r="Q7931" s="7">
        <f t="shared" si="616"/>
        <v>1.98</v>
      </c>
      <c r="R7931" s="8">
        <f t="shared" si="617"/>
        <v>0.87591240875912413</v>
      </c>
      <c r="S7931" s="8">
        <f t="shared" si="618"/>
        <v>4</v>
      </c>
      <c r="T7931" s="9">
        <v>0.50452387870491799</v>
      </c>
      <c r="U7931">
        <v>16</v>
      </c>
      <c r="V7931" s="8">
        <f t="shared" si="619"/>
        <v>2.335766423357664</v>
      </c>
      <c r="W7931">
        <f>IF(V7931&gt;=[1]Settings!$B$2,1,0)</f>
        <v>1</v>
      </c>
      <c r="X7931" s="9">
        <v>0.18152105808258101</v>
      </c>
      <c r="Y7931" t="s">
        <v>32</v>
      </c>
      <c r="Z7931">
        <f>IF(X7931&gt;=[1]Settings!$B$4,1,0)</f>
        <v>0</v>
      </c>
      <c r="AA7931" t="str">
        <f>IF(X7931&gt;=[1]Settings!$B$7,"Critical",IF(X7931&gt;=[1]Settings!$B$6,"High",IF(X7931&gt;=[1]Settings!$B$5,"Moderate","Low")))</f>
        <v>Low</v>
      </c>
    </row>
    <row r="7932" spans="1:27" x14ac:dyDescent="0.25">
      <c r="A7932">
        <v>7931</v>
      </c>
      <c r="B7932" t="s">
        <v>27</v>
      </c>
      <c r="C7932" t="s">
        <v>44</v>
      </c>
      <c r="D7932" t="s">
        <v>29</v>
      </c>
      <c r="E7932" t="s">
        <v>30</v>
      </c>
      <c r="F7932" t="s">
        <v>31</v>
      </c>
      <c r="G7932">
        <v>2</v>
      </c>
      <c r="H7932">
        <v>556</v>
      </c>
      <c r="I7932">
        <v>92</v>
      </c>
      <c r="J7932">
        <v>11</v>
      </c>
      <c r="K7932">
        <v>6</v>
      </c>
      <c r="L7932" s="6">
        <v>590180.73</v>
      </c>
      <c r="M7932">
        <v>3</v>
      </c>
      <c r="N7932" s="7">
        <f>[1]Settings!$B$3*K7932</f>
        <v>1.5</v>
      </c>
      <c r="O7932">
        <v>7</v>
      </c>
      <c r="P7932" s="8">
        <f t="shared" si="615"/>
        <v>8.3636363636363633</v>
      </c>
      <c r="Q7932" s="7">
        <f t="shared" si="616"/>
        <v>2.76</v>
      </c>
      <c r="R7932" s="8">
        <f t="shared" si="617"/>
        <v>1.2589928057553956</v>
      </c>
      <c r="S7932" s="8">
        <f t="shared" si="618"/>
        <v>4.666666666666667</v>
      </c>
      <c r="T7932" s="9">
        <v>0.82325774767540305</v>
      </c>
      <c r="U7932">
        <v>4</v>
      </c>
      <c r="V7932" s="8">
        <f t="shared" si="619"/>
        <v>0.71942446043165464</v>
      </c>
      <c r="W7932">
        <f>IF(V7932&gt;=[1]Settings!$B$2,1,0)</f>
        <v>0</v>
      </c>
      <c r="X7932" s="9">
        <v>0.50167506933212302</v>
      </c>
      <c r="Y7932" t="s">
        <v>32</v>
      </c>
      <c r="Z7932">
        <f>IF(X7932&gt;=[1]Settings!$B$4,1,0)</f>
        <v>1</v>
      </c>
      <c r="AA7932" t="str">
        <f>IF(X7932&gt;=[1]Settings!$B$7,"Critical",IF(X7932&gt;=[1]Settings!$B$6,"High",IF(X7932&gt;=[1]Settings!$B$5,"Moderate","Low")))</f>
        <v>Moderate</v>
      </c>
    </row>
    <row r="7933" spans="1:27" x14ac:dyDescent="0.25">
      <c r="A7933">
        <v>7932</v>
      </c>
      <c r="B7933" t="s">
        <v>27</v>
      </c>
      <c r="C7933" t="s">
        <v>33</v>
      </c>
      <c r="D7933" t="s">
        <v>30</v>
      </c>
      <c r="E7933" t="s">
        <v>35</v>
      </c>
      <c r="F7933" t="s">
        <v>39</v>
      </c>
      <c r="G7933">
        <v>4</v>
      </c>
      <c r="H7933">
        <v>191</v>
      </c>
      <c r="I7933">
        <v>31</v>
      </c>
      <c r="J7933">
        <v>5</v>
      </c>
      <c r="K7933">
        <v>4</v>
      </c>
      <c r="L7933" s="6">
        <v>166186.5</v>
      </c>
      <c r="M7933">
        <v>9</v>
      </c>
      <c r="N7933" s="7">
        <f>[1]Settings!$B$3*K7933</f>
        <v>1</v>
      </c>
      <c r="O7933">
        <v>1</v>
      </c>
      <c r="P7933" s="8">
        <f t="shared" si="615"/>
        <v>6.2</v>
      </c>
      <c r="Q7933" s="7">
        <f t="shared" si="616"/>
        <v>2.79</v>
      </c>
      <c r="R7933" s="8">
        <f t="shared" si="617"/>
        <v>0.52356020942408377</v>
      </c>
      <c r="S7933" s="8">
        <f t="shared" si="618"/>
        <v>1</v>
      </c>
      <c r="T7933" s="9">
        <v>0.11024909675376</v>
      </c>
      <c r="U7933">
        <v>0</v>
      </c>
      <c r="V7933" s="8">
        <f t="shared" si="619"/>
        <v>0</v>
      </c>
      <c r="W7933">
        <f>IF(V7933&gt;=[1]Settings!$B$2,1,0)</f>
        <v>0</v>
      </c>
      <c r="X7933" s="9">
        <v>3.6271102726459503E-2</v>
      </c>
      <c r="Y7933" t="s">
        <v>32</v>
      </c>
      <c r="Z7933">
        <f>IF(X7933&gt;=[1]Settings!$B$4,1,0)</f>
        <v>0</v>
      </c>
      <c r="AA7933" t="str">
        <f>IF(X7933&gt;=[1]Settings!$B$7,"Critical",IF(X7933&gt;=[1]Settings!$B$6,"High",IF(X7933&gt;=[1]Settings!$B$5,"Moderate","Low")))</f>
        <v>Low</v>
      </c>
    </row>
    <row r="7934" spans="1:27" x14ac:dyDescent="0.25">
      <c r="A7934">
        <v>7933</v>
      </c>
      <c r="B7934" t="s">
        <v>27</v>
      </c>
      <c r="C7934" t="s">
        <v>38</v>
      </c>
      <c r="D7934" t="s">
        <v>30</v>
      </c>
      <c r="E7934" t="s">
        <v>42</v>
      </c>
      <c r="F7934" t="s">
        <v>39</v>
      </c>
      <c r="G7934">
        <v>3</v>
      </c>
      <c r="H7934">
        <v>332</v>
      </c>
      <c r="I7934">
        <v>48</v>
      </c>
      <c r="J7934">
        <v>11</v>
      </c>
      <c r="K7934">
        <v>5</v>
      </c>
      <c r="L7934" s="6">
        <v>496192.66</v>
      </c>
      <c r="M7934">
        <v>3</v>
      </c>
      <c r="N7934" s="7">
        <f>[1]Settings!$B$3*K7934</f>
        <v>1.25</v>
      </c>
      <c r="O7934">
        <v>3</v>
      </c>
      <c r="P7934" s="8">
        <f t="shared" si="615"/>
        <v>4.3636363636363633</v>
      </c>
      <c r="Q7934" s="7">
        <f t="shared" si="616"/>
        <v>1.44</v>
      </c>
      <c r="R7934" s="8">
        <f t="shared" si="617"/>
        <v>0.90361445783132532</v>
      </c>
      <c r="S7934" s="8">
        <f t="shared" si="618"/>
        <v>2.4</v>
      </c>
      <c r="T7934" s="9">
        <v>0.32658103107601899</v>
      </c>
      <c r="U7934">
        <v>1</v>
      </c>
      <c r="V7934" s="8">
        <f t="shared" si="619"/>
        <v>0.30120481927710846</v>
      </c>
      <c r="W7934">
        <f>IF(V7934&gt;=[1]Settings!$B$2,1,0)</f>
        <v>0</v>
      </c>
      <c r="X7934" s="9">
        <v>0.19409160315990501</v>
      </c>
      <c r="Y7934" t="s">
        <v>32</v>
      </c>
      <c r="Z7934">
        <f>IF(X7934&gt;=[1]Settings!$B$4,1,0)</f>
        <v>0</v>
      </c>
      <c r="AA7934" t="str">
        <f>IF(X7934&gt;=[1]Settings!$B$7,"Critical",IF(X7934&gt;=[1]Settings!$B$6,"High",IF(X7934&gt;=[1]Settings!$B$5,"Moderate","Low")))</f>
        <v>Low</v>
      </c>
    </row>
    <row r="7935" spans="1:27" x14ac:dyDescent="0.25">
      <c r="A7935">
        <v>7934</v>
      </c>
      <c r="B7935" t="s">
        <v>27</v>
      </c>
      <c r="C7935" t="s">
        <v>38</v>
      </c>
      <c r="D7935" t="s">
        <v>29</v>
      </c>
      <c r="E7935" t="s">
        <v>42</v>
      </c>
      <c r="F7935" t="s">
        <v>39</v>
      </c>
      <c r="G7935">
        <v>2</v>
      </c>
      <c r="H7935">
        <v>423</v>
      </c>
      <c r="I7935">
        <v>78</v>
      </c>
      <c r="J7935">
        <v>7</v>
      </c>
      <c r="K7935">
        <v>8</v>
      </c>
      <c r="L7935" s="6">
        <v>588505.94999999995</v>
      </c>
      <c r="M7935">
        <v>20</v>
      </c>
      <c r="N7935" s="7">
        <f>[1]Settings!$B$3*K7935</f>
        <v>2</v>
      </c>
      <c r="O7935">
        <v>2</v>
      </c>
      <c r="P7935" s="8">
        <f t="shared" si="615"/>
        <v>11.142857142857142</v>
      </c>
      <c r="Q7935" s="7">
        <f t="shared" si="616"/>
        <v>15.6</v>
      </c>
      <c r="R7935" s="8">
        <f t="shared" si="617"/>
        <v>0.4728132387706856</v>
      </c>
      <c r="S7935" s="8">
        <f t="shared" si="618"/>
        <v>1</v>
      </c>
      <c r="T7935" s="9">
        <v>0.29390441355132002</v>
      </c>
      <c r="U7935">
        <v>3</v>
      </c>
      <c r="V7935" s="8">
        <f t="shared" si="619"/>
        <v>0.70921985815602839</v>
      </c>
      <c r="W7935">
        <f>IF(V7935&gt;=[1]Settings!$B$2,1,0)</f>
        <v>0</v>
      </c>
      <c r="X7935" s="9">
        <v>0.21493421494960799</v>
      </c>
      <c r="Y7935" t="s">
        <v>32</v>
      </c>
      <c r="Z7935">
        <f>IF(X7935&gt;=[1]Settings!$B$4,1,0)</f>
        <v>0</v>
      </c>
      <c r="AA7935" t="str">
        <f>IF(X7935&gt;=[1]Settings!$B$7,"Critical",IF(X7935&gt;=[1]Settings!$B$6,"High",IF(X7935&gt;=[1]Settings!$B$5,"Moderate","Low")))</f>
        <v>Low</v>
      </c>
    </row>
    <row r="7936" spans="1:27" x14ac:dyDescent="0.25">
      <c r="A7936">
        <v>7935</v>
      </c>
      <c r="B7936" t="s">
        <v>27</v>
      </c>
      <c r="C7936" t="s">
        <v>37</v>
      </c>
      <c r="D7936" t="s">
        <v>29</v>
      </c>
      <c r="E7936" t="s">
        <v>35</v>
      </c>
      <c r="F7936" t="s">
        <v>39</v>
      </c>
      <c r="G7936">
        <v>3</v>
      </c>
      <c r="H7936">
        <v>550</v>
      </c>
      <c r="I7936">
        <v>65</v>
      </c>
      <c r="J7936">
        <v>9</v>
      </c>
      <c r="K7936">
        <v>13</v>
      </c>
      <c r="L7936" s="6">
        <v>1003833.81</v>
      </c>
      <c r="M7936">
        <v>4</v>
      </c>
      <c r="N7936" s="7">
        <f>[1]Settings!$B$3*K7936</f>
        <v>3.25</v>
      </c>
      <c r="O7936">
        <v>3</v>
      </c>
      <c r="P7936" s="8">
        <f t="shared" si="615"/>
        <v>7.2222222222222223</v>
      </c>
      <c r="Q7936" s="7">
        <f t="shared" si="616"/>
        <v>2.6</v>
      </c>
      <c r="R7936" s="8">
        <f t="shared" si="617"/>
        <v>0.54545454545454541</v>
      </c>
      <c r="S7936" s="8">
        <f t="shared" si="618"/>
        <v>0.92307692307692313</v>
      </c>
      <c r="T7936" s="9">
        <v>0.16077798385202099</v>
      </c>
      <c r="U7936">
        <v>8</v>
      </c>
      <c r="V7936" s="8">
        <f t="shared" si="619"/>
        <v>1.4545454545454546</v>
      </c>
      <c r="W7936">
        <f>IF(V7936&gt;=[1]Settings!$B$2,1,0)</f>
        <v>0</v>
      </c>
      <c r="X7936" s="9">
        <v>0.34863537549972501</v>
      </c>
      <c r="Y7936" t="s">
        <v>32</v>
      </c>
      <c r="Z7936">
        <f>IF(X7936&gt;=[1]Settings!$B$4,1,0)</f>
        <v>0</v>
      </c>
      <c r="AA7936" t="str">
        <f>IF(X7936&gt;=[1]Settings!$B$7,"Critical",IF(X7936&gt;=[1]Settings!$B$6,"High",IF(X7936&gt;=[1]Settings!$B$5,"Moderate","Low")))</f>
        <v>Moderate</v>
      </c>
    </row>
    <row r="7937" spans="1:27" x14ac:dyDescent="0.25">
      <c r="A7937">
        <v>7936</v>
      </c>
      <c r="B7937" t="s">
        <v>27</v>
      </c>
      <c r="C7937" t="s">
        <v>44</v>
      </c>
      <c r="D7937" t="s">
        <v>30</v>
      </c>
      <c r="E7937" t="s">
        <v>30</v>
      </c>
      <c r="F7937" t="s">
        <v>39</v>
      </c>
      <c r="G7937">
        <v>3</v>
      </c>
      <c r="H7937">
        <v>708</v>
      </c>
      <c r="I7937">
        <v>100</v>
      </c>
      <c r="J7937">
        <v>12</v>
      </c>
      <c r="K7937">
        <v>11</v>
      </c>
      <c r="L7937" s="6">
        <v>1452374.35</v>
      </c>
      <c r="M7937">
        <v>5</v>
      </c>
      <c r="N7937" s="7">
        <f>[1]Settings!$B$3*K7937</f>
        <v>2.75</v>
      </c>
      <c r="O7937">
        <v>16</v>
      </c>
      <c r="P7937" s="8">
        <f t="shared" si="615"/>
        <v>8.3333333333333339</v>
      </c>
      <c r="Q7937" s="7">
        <f t="shared" si="616"/>
        <v>5</v>
      </c>
      <c r="R7937" s="8">
        <f t="shared" si="617"/>
        <v>2.2598870056497176</v>
      </c>
      <c r="S7937" s="8">
        <f t="shared" si="618"/>
        <v>5.8181818181818183</v>
      </c>
      <c r="T7937" s="9">
        <v>0.65597727368735104</v>
      </c>
      <c r="U7937">
        <v>13</v>
      </c>
      <c r="V7937" s="8">
        <f t="shared" si="619"/>
        <v>1.8361581920903955</v>
      </c>
      <c r="W7937">
        <f>IF(V7937&gt;=[1]Settings!$B$2,1,0)</f>
        <v>0</v>
      </c>
      <c r="X7937" s="9">
        <v>0.92253720760345503</v>
      </c>
      <c r="Y7937" t="s">
        <v>32</v>
      </c>
      <c r="Z7937">
        <f>IF(X7937&gt;=[1]Settings!$B$4,1,0)</f>
        <v>1</v>
      </c>
      <c r="AA7937" t="str">
        <f>IF(X7937&gt;=[1]Settings!$B$7,"Critical",IF(X7937&gt;=[1]Settings!$B$6,"High",IF(X7937&gt;=[1]Settings!$B$5,"Moderate","Low")))</f>
        <v>Critical</v>
      </c>
    </row>
    <row r="7938" spans="1:27" x14ac:dyDescent="0.25">
      <c r="A7938">
        <v>7937</v>
      </c>
      <c r="B7938" t="s">
        <v>27</v>
      </c>
      <c r="C7938" t="s">
        <v>38</v>
      </c>
      <c r="D7938" t="s">
        <v>34</v>
      </c>
      <c r="E7938" t="s">
        <v>30</v>
      </c>
      <c r="F7938" t="s">
        <v>31</v>
      </c>
      <c r="G7938">
        <v>2</v>
      </c>
      <c r="H7938">
        <v>1085</v>
      </c>
      <c r="I7938">
        <v>77</v>
      </c>
      <c r="J7938">
        <v>12</v>
      </c>
      <c r="K7938">
        <v>11</v>
      </c>
      <c r="L7938" s="6">
        <v>1255523.3500000001</v>
      </c>
      <c r="M7938">
        <v>3</v>
      </c>
      <c r="N7938" s="7">
        <f>[1]Settings!$B$3*K7938</f>
        <v>2.75</v>
      </c>
      <c r="O7938">
        <v>14</v>
      </c>
      <c r="P7938" s="8">
        <f t="shared" ref="P7938:P8001" si="620">I7938/J7938</f>
        <v>6.416666666666667</v>
      </c>
      <c r="Q7938" s="7">
        <f t="shared" ref="Q7938:Q8001" si="621">M7938*I7938/100</f>
        <v>2.31</v>
      </c>
      <c r="R7938" s="8">
        <f t="shared" ref="R7938:R8001" si="622">100*O7938/H7938</f>
        <v>1.2903225806451613</v>
      </c>
      <c r="S7938" s="8">
        <f t="shared" ref="S7938:S8001" si="623">O7938/N7938</f>
        <v>5.0909090909090908</v>
      </c>
      <c r="T7938" s="9">
        <v>0.55922798994226197</v>
      </c>
      <c r="U7938">
        <v>36</v>
      </c>
      <c r="V7938" s="8">
        <f t="shared" ref="V7938:V8001" si="624">100*U7938/H7938</f>
        <v>3.3179723502304146</v>
      </c>
      <c r="W7938">
        <f>IF(V7938&gt;=[1]Settings!$B$2,1,0)</f>
        <v>1</v>
      </c>
      <c r="X7938" s="9">
        <v>0.90530562400817904</v>
      </c>
      <c r="Y7938" t="s">
        <v>32</v>
      </c>
      <c r="Z7938">
        <f>IF(X7938&gt;=[1]Settings!$B$4,1,0)</f>
        <v>1</v>
      </c>
      <c r="AA7938" t="str">
        <f>IF(X7938&gt;=[1]Settings!$B$7,"Critical",IF(X7938&gt;=[1]Settings!$B$6,"High",IF(X7938&gt;=[1]Settings!$B$5,"Moderate","Low")))</f>
        <v>Critical</v>
      </c>
    </row>
    <row r="7939" spans="1:27" x14ac:dyDescent="0.25">
      <c r="A7939">
        <v>7938</v>
      </c>
      <c r="B7939" t="s">
        <v>27</v>
      </c>
      <c r="C7939" t="s">
        <v>44</v>
      </c>
      <c r="D7939" t="s">
        <v>29</v>
      </c>
      <c r="E7939" t="s">
        <v>30</v>
      </c>
      <c r="F7939" t="s">
        <v>36</v>
      </c>
      <c r="G7939">
        <v>4</v>
      </c>
      <c r="H7939">
        <v>530</v>
      </c>
      <c r="I7939">
        <v>72</v>
      </c>
      <c r="J7939">
        <v>9</v>
      </c>
      <c r="K7939">
        <v>5</v>
      </c>
      <c r="L7939" s="6">
        <v>425295.65</v>
      </c>
      <c r="M7939">
        <v>10</v>
      </c>
      <c r="N7939" s="7">
        <f>[1]Settings!$B$3*K7939</f>
        <v>1.25</v>
      </c>
      <c r="O7939">
        <v>4</v>
      </c>
      <c r="P7939" s="8">
        <f t="shared" si="620"/>
        <v>8</v>
      </c>
      <c r="Q7939" s="7">
        <f t="shared" si="621"/>
        <v>7.2</v>
      </c>
      <c r="R7939" s="8">
        <f t="shared" si="622"/>
        <v>0.75471698113207553</v>
      </c>
      <c r="S7939" s="8">
        <f t="shared" si="623"/>
        <v>3.2</v>
      </c>
      <c r="T7939" s="9">
        <v>0.17188295535277201</v>
      </c>
      <c r="U7939">
        <v>3</v>
      </c>
      <c r="V7939" s="8">
        <f t="shared" si="624"/>
        <v>0.56603773584905659</v>
      </c>
      <c r="W7939">
        <f>IF(V7939&gt;=[1]Settings!$B$2,1,0)</f>
        <v>0</v>
      </c>
      <c r="X7939" s="9">
        <v>0.111500807106495</v>
      </c>
      <c r="Y7939" t="s">
        <v>32</v>
      </c>
      <c r="Z7939">
        <f>IF(X7939&gt;=[1]Settings!$B$4,1,0)</f>
        <v>0</v>
      </c>
      <c r="AA7939" t="str">
        <f>IF(X7939&gt;=[1]Settings!$B$7,"Critical",IF(X7939&gt;=[1]Settings!$B$6,"High",IF(X7939&gt;=[1]Settings!$B$5,"Moderate","Low")))</f>
        <v>Low</v>
      </c>
    </row>
    <row r="7940" spans="1:27" x14ac:dyDescent="0.25">
      <c r="A7940">
        <v>7939</v>
      </c>
      <c r="B7940" t="s">
        <v>41</v>
      </c>
      <c r="C7940" t="s">
        <v>38</v>
      </c>
      <c r="D7940" t="s">
        <v>34</v>
      </c>
      <c r="E7940" t="s">
        <v>42</v>
      </c>
      <c r="F7940" t="s">
        <v>39</v>
      </c>
      <c r="G7940">
        <v>3</v>
      </c>
      <c r="H7940">
        <v>690</v>
      </c>
      <c r="I7940">
        <v>66</v>
      </c>
      <c r="J7940">
        <v>14</v>
      </c>
      <c r="K7940">
        <v>8</v>
      </c>
      <c r="L7940" s="6">
        <v>674488.66</v>
      </c>
      <c r="M7940">
        <v>7</v>
      </c>
      <c r="N7940" s="7">
        <f>[1]Settings!$B$3*K7940</f>
        <v>2</v>
      </c>
      <c r="O7940">
        <v>10</v>
      </c>
      <c r="P7940" s="8">
        <f t="shared" si="620"/>
        <v>4.7142857142857144</v>
      </c>
      <c r="Q7940" s="7">
        <f t="shared" si="621"/>
        <v>4.62</v>
      </c>
      <c r="R7940" s="8">
        <f t="shared" si="622"/>
        <v>1.4492753623188406</v>
      </c>
      <c r="S7940" s="8">
        <f t="shared" si="623"/>
        <v>5</v>
      </c>
      <c r="T7940" s="9">
        <v>0.49771322553303698</v>
      </c>
      <c r="U7940">
        <v>10</v>
      </c>
      <c r="V7940" s="8">
        <f t="shared" si="624"/>
        <v>1.4492753623188406</v>
      </c>
      <c r="W7940">
        <f>IF(V7940&gt;=[1]Settings!$B$2,1,0)</f>
        <v>0</v>
      </c>
      <c r="X7940" s="9">
        <v>0.67261451482772805</v>
      </c>
      <c r="Y7940" t="s">
        <v>43</v>
      </c>
      <c r="Z7940">
        <f>IF(X7940&gt;=[1]Settings!$B$4,1,0)</f>
        <v>1</v>
      </c>
      <c r="AA7940" t="str">
        <f>IF(X7940&gt;=[1]Settings!$B$7,"Critical",IF(X7940&gt;=[1]Settings!$B$6,"High",IF(X7940&gt;=[1]Settings!$B$5,"Moderate","Low")))</f>
        <v>High</v>
      </c>
    </row>
    <row r="7941" spans="1:27" x14ac:dyDescent="0.25">
      <c r="A7941">
        <v>7940</v>
      </c>
      <c r="B7941" t="s">
        <v>27</v>
      </c>
      <c r="C7941" t="s">
        <v>37</v>
      </c>
      <c r="D7941" t="s">
        <v>29</v>
      </c>
      <c r="E7941" t="s">
        <v>35</v>
      </c>
      <c r="F7941" t="s">
        <v>36</v>
      </c>
      <c r="G7941">
        <v>4</v>
      </c>
      <c r="H7941">
        <v>636</v>
      </c>
      <c r="I7941">
        <v>68</v>
      </c>
      <c r="J7941">
        <v>6</v>
      </c>
      <c r="K7941">
        <v>9</v>
      </c>
      <c r="L7941" s="6">
        <v>446408.88</v>
      </c>
      <c r="M7941">
        <v>7</v>
      </c>
      <c r="N7941" s="7">
        <f>[1]Settings!$B$3*K7941</f>
        <v>2.25</v>
      </c>
      <c r="O7941">
        <v>4</v>
      </c>
      <c r="P7941" s="8">
        <f t="shared" si="620"/>
        <v>11.333333333333334</v>
      </c>
      <c r="Q7941" s="7">
        <f t="shared" si="621"/>
        <v>4.76</v>
      </c>
      <c r="R7941" s="8">
        <f t="shared" si="622"/>
        <v>0.62893081761006286</v>
      </c>
      <c r="S7941" s="8">
        <f t="shared" si="623"/>
        <v>1.7777777777777777</v>
      </c>
      <c r="T7941" s="9">
        <v>0.302642202810119</v>
      </c>
      <c r="U7941">
        <v>16</v>
      </c>
      <c r="V7941" s="8">
        <f t="shared" si="624"/>
        <v>2.5157232704402515</v>
      </c>
      <c r="W7941">
        <f>IF(V7941&gt;=[1]Settings!$B$2,1,0)</f>
        <v>1</v>
      </c>
      <c r="X7941" s="9">
        <v>0.37498179078102101</v>
      </c>
      <c r="Y7941" t="s">
        <v>32</v>
      </c>
      <c r="Z7941">
        <f>IF(X7941&gt;=[1]Settings!$B$4,1,0)</f>
        <v>0</v>
      </c>
      <c r="AA7941" t="str">
        <f>IF(X7941&gt;=[1]Settings!$B$7,"Critical",IF(X7941&gt;=[1]Settings!$B$6,"High",IF(X7941&gt;=[1]Settings!$B$5,"Moderate","Low")))</f>
        <v>Moderate</v>
      </c>
    </row>
    <row r="7942" spans="1:27" x14ac:dyDescent="0.25">
      <c r="A7942">
        <v>7941</v>
      </c>
      <c r="B7942" t="s">
        <v>27</v>
      </c>
      <c r="C7942" t="s">
        <v>38</v>
      </c>
      <c r="D7942" t="s">
        <v>34</v>
      </c>
      <c r="E7942" t="s">
        <v>35</v>
      </c>
      <c r="F7942" t="s">
        <v>36</v>
      </c>
      <c r="G7942">
        <v>2</v>
      </c>
      <c r="H7942">
        <v>507</v>
      </c>
      <c r="I7942">
        <v>47</v>
      </c>
      <c r="J7942">
        <v>14</v>
      </c>
      <c r="K7942">
        <v>5</v>
      </c>
      <c r="L7942" s="6">
        <v>684270.74</v>
      </c>
      <c r="M7942">
        <v>4</v>
      </c>
      <c r="N7942" s="7">
        <f>[1]Settings!$B$3*K7942</f>
        <v>1.25</v>
      </c>
      <c r="O7942">
        <v>3</v>
      </c>
      <c r="P7942" s="8">
        <f t="shared" si="620"/>
        <v>3.3571428571428572</v>
      </c>
      <c r="Q7942" s="7">
        <f t="shared" si="621"/>
        <v>1.88</v>
      </c>
      <c r="R7942" s="8">
        <f t="shared" si="622"/>
        <v>0.59171597633136097</v>
      </c>
      <c r="S7942" s="8">
        <f t="shared" si="623"/>
        <v>2.4</v>
      </c>
      <c r="T7942" s="9">
        <v>0.51881852187330002</v>
      </c>
      <c r="U7942">
        <v>3</v>
      </c>
      <c r="V7942" s="8">
        <f t="shared" si="624"/>
        <v>0.59171597633136097</v>
      </c>
      <c r="W7942">
        <f>IF(V7942&gt;=[1]Settings!$B$2,1,0)</f>
        <v>0</v>
      </c>
      <c r="X7942" s="9">
        <v>0.265950918197632</v>
      </c>
      <c r="Y7942" t="s">
        <v>32</v>
      </c>
      <c r="Z7942">
        <f>IF(X7942&gt;=[1]Settings!$B$4,1,0)</f>
        <v>0</v>
      </c>
      <c r="AA7942" t="str">
        <f>IF(X7942&gt;=[1]Settings!$B$7,"Critical",IF(X7942&gt;=[1]Settings!$B$6,"High",IF(X7942&gt;=[1]Settings!$B$5,"Moderate","Low")))</f>
        <v>Low</v>
      </c>
    </row>
    <row r="7943" spans="1:27" x14ac:dyDescent="0.25">
      <c r="A7943">
        <v>7942</v>
      </c>
      <c r="B7943" t="s">
        <v>27</v>
      </c>
      <c r="C7943" t="s">
        <v>44</v>
      </c>
      <c r="D7943" t="s">
        <v>34</v>
      </c>
      <c r="E7943" t="s">
        <v>35</v>
      </c>
      <c r="F7943" t="s">
        <v>36</v>
      </c>
      <c r="G7943">
        <v>1</v>
      </c>
      <c r="H7943">
        <v>873</v>
      </c>
      <c r="I7943">
        <v>64</v>
      </c>
      <c r="J7943">
        <v>20</v>
      </c>
      <c r="K7943">
        <v>10</v>
      </c>
      <c r="L7943" s="6">
        <v>1798280.48</v>
      </c>
      <c r="M7943">
        <v>10</v>
      </c>
      <c r="N7943" s="7">
        <f>[1]Settings!$B$3*K7943</f>
        <v>2.5</v>
      </c>
      <c r="O7943">
        <v>11</v>
      </c>
      <c r="P7943" s="8">
        <f t="shared" si="620"/>
        <v>3.2</v>
      </c>
      <c r="Q7943" s="7">
        <f t="shared" si="621"/>
        <v>6.4</v>
      </c>
      <c r="R7943" s="8">
        <f t="shared" si="622"/>
        <v>1.2600229095074456</v>
      </c>
      <c r="S7943" s="8">
        <f t="shared" si="623"/>
        <v>4.4000000000000004</v>
      </c>
      <c r="T7943" s="9">
        <v>0.68060277221607601</v>
      </c>
      <c r="U7943">
        <v>21</v>
      </c>
      <c r="V7943" s="8">
        <f t="shared" si="624"/>
        <v>2.4054982817869415</v>
      </c>
      <c r="W7943">
        <f>IF(V7943&gt;=[1]Settings!$B$2,1,0)</f>
        <v>1</v>
      </c>
      <c r="X7943" s="9">
        <v>0.74683052301406905</v>
      </c>
      <c r="Y7943" t="s">
        <v>32</v>
      </c>
      <c r="Z7943">
        <f>IF(X7943&gt;=[1]Settings!$B$4,1,0)</f>
        <v>1</v>
      </c>
      <c r="AA7943" t="str">
        <f>IF(X7943&gt;=[1]Settings!$B$7,"Critical",IF(X7943&gt;=[1]Settings!$B$6,"High",IF(X7943&gt;=[1]Settings!$B$5,"Moderate","Low")))</f>
        <v>High</v>
      </c>
    </row>
    <row r="7944" spans="1:27" x14ac:dyDescent="0.25">
      <c r="A7944">
        <v>7943</v>
      </c>
      <c r="B7944" t="s">
        <v>27</v>
      </c>
      <c r="C7944" t="s">
        <v>37</v>
      </c>
      <c r="D7944" t="s">
        <v>34</v>
      </c>
      <c r="E7944" t="s">
        <v>42</v>
      </c>
      <c r="F7944" t="s">
        <v>31</v>
      </c>
      <c r="G7944">
        <v>2</v>
      </c>
      <c r="H7944">
        <v>648</v>
      </c>
      <c r="I7944">
        <v>87</v>
      </c>
      <c r="J7944">
        <v>11</v>
      </c>
      <c r="K7944">
        <v>14</v>
      </c>
      <c r="L7944" s="6">
        <v>1130603.6100000001</v>
      </c>
      <c r="M7944">
        <v>15</v>
      </c>
      <c r="N7944" s="7">
        <f>[1]Settings!$B$3*K7944</f>
        <v>3.5</v>
      </c>
      <c r="O7944">
        <v>18</v>
      </c>
      <c r="P7944" s="8">
        <f t="shared" si="620"/>
        <v>7.9090909090909092</v>
      </c>
      <c r="Q7944" s="7">
        <f t="shared" si="621"/>
        <v>13.05</v>
      </c>
      <c r="R7944" s="8">
        <f t="shared" si="622"/>
        <v>2.7777777777777777</v>
      </c>
      <c r="S7944" s="8">
        <f t="shared" si="623"/>
        <v>5.1428571428571432</v>
      </c>
      <c r="T7944" s="9">
        <v>1.0095498572538599</v>
      </c>
      <c r="U7944">
        <v>44</v>
      </c>
      <c r="V7944" s="8">
        <f t="shared" si="624"/>
        <v>6.7901234567901234</v>
      </c>
      <c r="W7944">
        <f>IF(V7944&gt;=[1]Settings!$B$2,1,0)</f>
        <v>1</v>
      </c>
      <c r="X7944" s="9">
        <v>0.97033095359802302</v>
      </c>
      <c r="Y7944" t="s">
        <v>32</v>
      </c>
      <c r="Z7944">
        <f>IF(X7944&gt;=[1]Settings!$B$4,1,0)</f>
        <v>1</v>
      </c>
      <c r="AA7944" t="str">
        <f>IF(X7944&gt;=[1]Settings!$B$7,"Critical",IF(X7944&gt;=[1]Settings!$B$6,"High",IF(X7944&gt;=[1]Settings!$B$5,"Moderate","Low")))</f>
        <v>Critical</v>
      </c>
    </row>
    <row r="7945" spans="1:27" x14ac:dyDescent="0.25">
      <c r="A7945">
        <v>7944</v>
      </c>
      <c r="B7945" t="s">
        <v>27</v>
      </c>
      <c r="C7945" t="s">
        <v>33</v>
      </c>
      <c r="D7945" t="s">
        <v>30</v>
      </c>
      <c r="E7945" t="s">
        <v>35</v>
      </c>
      <c r="F7945" t="s">
        <v>39</v>
      </c>
      <c r="G7945">
        <v>2</v>
      </c>
      <c r="H7945">
        <v>803</v>
      </c>
      <c r="I7945">
        <v>73</v>
      </c>
      <c r="J7945">
        <v>17</v>
      </c>
      <c r="K7945">
        <v>8</v>
      </c>
      <c r="L7945" s="6">
        <v>1100416.18</v>
      </c>
      <c r="M7945">
        <v>4</v>
      </c>
      <c r="N7945" s="7">
        <f>[1]Settings!$B$3*K7945</f>
        <v>2</v>
      </c>
      <c r="O7945">
        <v>3</v>
      </c>
      <c r="P7945" s="8">
        <f t="shared" si="620"/>
        <v>4.2941176470588234</v>
      </c>
      <c r="Q7945" s="7">
        <f t="shared" si="621"/>
        <v>2.92</v>
      </c>
      <c r="R7945" s="8">
        <f t="shared" si="622"/>
        <v>0.37359900373599003</v>
      </c>
      <c r="S7945" s="8">
        <f t="shared" si="623"/>
        <v>1.5</v>
      </c>
      <c r="T7945" s="9">
        <v>0.30580195549676598</v>
      </c>
      <c r="U7945">
        <v>22</v>
      </c>
      <c r="V7945" s="8">
        <f t="shared" si="624"/>
        <v>2.7397260273972601</v>
      </c>
      <c r="W7945">
        <f>IF(V7945&gt;=[1]Settings!$B$2,1,0)</f>
        <v>1</v>
      </c>
      <c r="X7945" s="9">
        <v>0.212591052055359</v>
      </c>
      <c r="Y7945" t="s">
        <v>32</v>
      </c>
      <c r="Z7945">
        <f>IF(X7945&gt;=[1]Settings!$B$4,1,0)</f>
        <v>0</v>
      </c>
      <c r="AA7945" t="str">
        <f>IF(X7945&gt;=[1]Settings!$B$7,"Critical",IF(X7945&gt;=[1]Settings!$B$6,"High",IF(X7945&gt;=[1]Settings!$B$5,"Moderate","Low")))</f>
        <v>Low</v>
      </c>
    </row>
    <row r="7946" spans="1:27" x14ac:dyDescent="0.25">
      <c r="A7946">
        <v>7945</v>
      </c>
      <c r="B7946" t="s">
        <v>27</v>
      </c>
      <c r="C7946" t="s">
        <v>33</v>
      </c>
      <c r="D7946" t="s">
        <v>34</v>
      </c>
      <c r="E7946" t="s">
        <v>30</v>
      </c>
      <c r="F7946" t="s">
        <v>36</v>
      </c>
      <c r="G7946">
        <v>4</v>
      </c>
      <c r="H7946">
        <v>449</v>
      </c>
      <c r="I7946">
        <v>54</v>
      </c>
      <c r="J7946">
        <v>7</v>
      </c>
      <c r="K7946">
        <v>6</v>
      </c>
      <c r="L7946" s="6">
        <v>456914.98</v>
      </c>
      <c r="M7946">
        <v>8</v>
      </c>
      <c r="N7946" s="7">
        <f>[1]Settings!$B$3*K7946</f>
        <v>1.5</v>
      </c>
      <c r="O7946">
        <v>6</v>
      </c>
      <c r="P7946" s="8">
        <f t="shared" si="620"/>
        <v>7.7142857142857144</v>
      </c>
      <c r="Q7946" s="7">
        <f t="shared" si="621"/>
        <v>4.32</v>
      </c>
      <c r="R7946" s="8">
        <f t="shared" si="622"/>
        <v>1.3363028953229399</v>
      </c>
      <c r="S7946" s="8">
        <f t="shared" si="623"/>
        <v>4</v>
      </c>
      <c r="T7946" s="9">
        <v>0.66165454317652805</v>
      </c>
      <c r="U7946">
        <v>10</v>
      </c>
      <c r="V7946" s="8">
        <f t="shared" si="624"/>
        <v>2.2271714922048997</v>
      </c>
      <c r="W7946">
        <f>IF(V7946&gt;=[1]Settings!$B$2,1,0)</f>
        <v>1</v>
      </c>
      <c r="X7946" s="9">
        <v>0.35793277621269198</v>
      </c>
      <c r="Y7946" t="s">
        <v>32</v>
      </c>
      <c r="Z7946">
        <f>IF(X7946&gt;=[1]Settings!$B$4,1,0)</f>
        <v>0</v>
      </c>
      <c r="AA7946" t="str">
        <f>IF(X7946&gt;=[1]Settings!$B$7,"Critical",IF(X7946&gt;=[1]Settings!$B$6,"High",IF(X7946&gt;=[1]Settings!$B$5,"Moderate","Low")))</f>
        <v>Moderate</v>
      </c>
    </row>
    <row r="7947" spans="1:27" x14ac:dyDescent="0.25">
      <c r="A7947">
        <v>7946</v>
      </c>
      <c r="B7947" t="s">
        <v>27</v>
      </c>
      <c r="C7947" t="s">
        <v>44</v>
      </c>
      <c r="D7947" t="s">
        <v>29</v>
      </c>
      <c r="E7947" t="s">
        <v>42</v>
      </c>
      <c r="F7947" t="s">
        <v>36</v>
      </c>
      <c r="G7947">
        <v>3</v>
      </c>
      <c r="H7947">
        <v>381</v>
      </c>
      <c r="I7947">
        <v>25</v>
      </c>
      <c r="J7947">
        <v>12</v>
      </c>
      <c r="K7947">
        <v>7</v>
      </c>
      <c r="L7947" s="6">
        <v>768320.56</v>
      </c>
      <c r="M7947">
        <v>4</v>
      </c>
      <c r="N7947" s="7">
        <f>[1]Settings!$B$3*K7947</f>
        <v>1.75</v>
      </c>
      <c r="O7947">
        <v>5</v>
      </c>
      <c r="P7947" s="8">
        <f t="shared" si="620"/>
        <v>2.0833333333333335</v>
      </c>
      <c r="Q7947" s="7">
        <f t="shared" si="621"/>
        <v>1</v>
      </c>
      <c r="R7947" s="8">
        <f t="shared" si="622"/>
        <v>1.3123359580052494</v>
      </c>
      <c r="S7947" s="8">
        <f t="shared" si="623"/>
        <v>2.8571428571428572</v>
      </c>
      <c r="T7947" s="9">
        <v>0.22617924733658601</v>
      </c>
      <c r="U7947">
        <v>2</v>
      </c>
      <c r="V7947" s="8">
        <f t="shared" si="624"/>
        <v>0.52493438320209973</v>
      </c>
      <c r="W7947">
        <f>IF(V7947&gt;=[1]Settings!$B$2,1,0)</f>
        <v>0</v>
      </c>
      <c r="X7947" s="9">
        <v>0.304637581110001</v>
      </c>
      <c r="Y7947" t="s">
        <v>32</v>
      </c>
      <c r="Z7947">
        <f>IF(X7947&gt;=[1]Settings!$B$4,1,0)</f>
        <v>0</v>
      </c>
      <c r="AA7947" t="str">
        <f>IF(X7947&gt;=[1]Settings!$B$7,"Critical",IF(X7947&gt;=[1]Settings!$B$6,"High",IF(X7947&gt;=[1]Settings!$B$5,"Moderate","Low")))</f>
        <v>Moderate</v>
      </c>
    </row>
    <row r="7948" spans="1:27" x14ac:dyDescent="0.25">
      <c r="A7948">
        <v>7947</v>
      </c>
      <c r="B7948" t="s">
        <v>27</v>
      </c>
      <c r="C7948" t="s">
        <v>40</v>
      </c>
      <c r="D7948" t="s">
        <v>30</v>
      </c>
      <c r="E7948" t="s">
        <v>42</v>
      </c>
      <c r="F7948" t="s">
        <v>31</v>
      </c>
      <c r="G7948">
        <v>4</v>
      </c>
      <c r="H7948">
        <v>435</v>
      </c>
      <c r="I7948">
        <v>31</v>
      </c>
      <c r="J7948">
        <v>9</v>
      </c>
      <c r="K7948">
        <v>10</v>
      </c>
      <c r="L7948" s="6">
        <v>884656.71</v>
      </c>
      <c r="M7948">
        <v>6</v>
      </c>
      <c r="N7948" s="7">
        <f>[1]Settings!$B$3*K7948</f>
        <v>2.5</v>
      </c>
      <c r="O7948">
        <v>3</v>
      </c>
      <c r="P7948" s="8">
        <f t="shared" si="620"/>
        <v>3.4444444444444446</v>
      </c>
      <c r="Q7948" s="7">
        <f t="shared" si="621"/>
        <v>1.86</v>
      </c>
      <c r="R7948" s="8">
        <f t="shared" si="622"/>
        <v>0.68965517241379315</v>
      </c>
      <c r="S7948" s="8">
        <f t="shared" si="623"/>
        <v>1.2</v>
      </c>
      <c r="T7948" s="9">
        <v>0.393888894538239</v>
      </c>
      <c r="U7948">
        <v>17</v>
      </c>
      <c r="V7948" s="8">
        <f t="shared" si="624"/>
        <v>3.9080459770114944</v>
      </c>
      <c r="W7948">
        <f>IF(V7948&gt;=[1]Settings!$B$2,1,0)</f>
        <v>1</v>
      </c>
      <c r="X7948" s="9">
        <v>0.38393539190292397</v>
      </c>
      <c r="Y7948" t="s">
        <v>32</v>
      </c>
      <c r="Z7948">
        <f>IF(X7948&gt;=[1]Settings!$B$4,1,0)</f>
        <v>0</v>
      </c>
      <c r="AA7948" t="str">
        <f>IF(X7948&gt;=[1]Settings!$B$7,"Critical",IF(X7948&gt;=[1]Settings!$B$6,"High",IF(X7948&gt;=[1]Settings!$B$5,"Moderate","Low")))</f>
        <v>Moderate</v>
      </c>
    </row>
    <row r="7949" spans="1:27" x14ac:dyDescent="0.25">
      <c r="A7949">
        <v>7948</v>
      </c>
      <c r="B7949" t="s">
        <v>27</v>
      </c>
      <c r="C7949" t="s">
        <v>44</v>
      </c>
      <c r="D7949" t="s">
        <v>34</v>
      </c>
      <c r="E7949" t="s">
        <v>35</v>
      </c>
      <c r="F7949" t="s">
        <v>39</v>
      </c>
      <c r="G7949">
        <v>4</v>
      </c>
      <c r="H7949">
        <v>613</v>
      </c>
      <c r="I7949">
        <v>47</v>
      </c>
      <c r="J7949">
        <v>10</v>
      </c>
      <c r="K7949">
        <v>9</v>
      </c>
      <c r="L7949" s="6">
        <v>945212.27</v>
      </c>
      <c r="M7949">
        <v>9</v>
      </c>
      <c r="N7949" s="7">
        <f>[1]Settings!$B$3*K7949</f>
        <v>2.25</v>
      </c>
      <c r="O7949">
        <v>5</v>
      </c>
      <c r="P7949" s="8">
        <f t="shared" si="620"/>
        <v>4.7</v>
      </c>
      <c r="Q7949" s="7">
        <f t="shared" si="621"/>
        <v>4.2300000000000004</v>
      </c>
      <c r="R7949" s="8">
        <f t="shared" si="622"/>
        <v>0.81566068515497558</v>
      </c>
      <c r="S7949" s="8">
        <f t="shared" si="623"/>
        <v>2.2222222222222223</v>
      </c>
      <c r="T7949" s="9">
        <v>0.212160610696003</v>
      </c>
      <c r="U7949">
        <v>12</v>
      </c>
      <c r="V7949" s="8">
        <f t="shared" si="624"/>
        <v>1.9575856443719413</v>
      </c>
      <c r="W7949">
        <f>IF(V7949&gt;=[1]Settings!$B$2,1,0)</f>
        <v>0</v>
      </c>
      <c r="X7949" s="9">
        <v>0.26052597165107699</v>
      </c>
      <c r="Y7949" t="s">
        <v>32</v>
      </c>
      <c r="Z7949">
        <f>IF(X7949&gt;=[1]Settings!$B$4,1,0)</f>
        <v>0</v>
      </c>
      <c r="AA7949" t="str">
        <f>IF(X7949&gt;=[1]Settings!$B$7,"Critical",IF(X7949&gt;=[1]Settings!$B$6,"High",IF(X7949&gt;=[1]Settings!$B$5,"Moderate","Low")))</f>
        <v>Low</v>
      </c>
    </row>
    <row r="7950" spans="1:27" x14ac:dyDescent="0.25">
      <c r="A7950">
        <v>7949</v>
      </c>
      <c r="B7950" t="s">
        <v>27</v>
      </c>
      <c r="C7950" t="s">
        <v>44</v>
      </c>
      <c r="D7950" t="s">
        <v>30</v>
      </c>
      <c r="E7950" t="s">
        <v>35</v>
      </c>
      <c r="F7950" t="s">
        <v>36</v>
      </c>
      <c r="G7950">
        <v>2</v>
      </c>
      <c r="H7950">
        <v>838</v>
      </c>
      <c r="I7950">
        <v>66</v>
      </c>
      <c r="J7950">
        <v>16</v>
      </c>
      <c r="K7950">
        <v>6</v>
      </c>
      <c r="L7950" s="6">
        <v>910866.08</v>
      </c>
      <c r="M7950">
        <v>6</v>
      </c>
      <c r="N7950" s="7">
        <f>[1]Settings!$B$3*K7950</f>
        <v>1.5</v>
      </c>
      <c r="O7950">
        <v>6</v>
      </c>
      <c r="P7950" s="8">
        <f t="shared" si="620"/>
        <v>4.125</v>
      </c>
      <c r="Q7950" s="7">
        <f t="shared" si="621"/>
        <v>3.96</v>
      </c>
      <c r="R7950" s="8">
        <f t="shared" si="622"/>
        <v>0.71599045346062051</v>
      </c>
      <c r="S7950" s="8">
        <f t="shared" si="623"/>
        <v>4</v>
      </c>
      <c r="T7950" s="9">
        <v>0.57120741369175498</v>
      </c>
      <c r="U7950">
        <v>15</v>
      </c>
      <c r="V7950" s="8">
        <f t="shared" si="624"/>
        <v>1.7899761336515514</v>
      </c>
      <c r="W7950">
        <f>IF(V7950&gt;=[1]Settings!$B$2,1,0)</f>
        <v>0</v>
      </c>
      <c r="X7950" s="9">
        <v>0.27079302072525002</v>
      </c>
      <c r="Y7950" t="s">
        <v>32</v>
      </c>
      <c r="Z7950">
        <f>IF(X7950&gt;=[1]Settings!$B$4,1,0)</f>
        <v>0</v>
      </c>
      <c r="AA7950" t="str">
        <f>IF(X7950&gt;=[1]Settings!$B$7,"Critical",IF(X7950&gt;=[1]Settings!$B$6,"High",IF(X7950&gt;=[1]Settings!$B$5,"Moderate","Low")))</f>
        <v>Low</v>
      </c>
    </row>
    <row r="7951" spans="1:27" x14ac:dyDescent="0.25">
      <c r="A7951">
        <v>7950</v>
      </c>
      <c r="B7951" t="s">
        <v>27</v>
      </c>
      <c r="C7951" t="s">
        <v>40</v>
      </c>
      <c r="D7951" t="s">
        <v>29</v>
      </c>
      <c r="E7951" t="s">
        <v>42</v>
      </c>
      <c r="F7951" t="s">
        <v>39</v>
      </c>
      <c r="G7951">
        <v>5</v>
      </c>
      <c r="H7951">
        <v>1109</v>
      </c>
      <c r="I7951">
        <v>87</v>
      </c>
      <c r="J7951">
        <v>17</v>
      </c>
      <c r="K7951">
        <v>24</v>
      </c>
      <c r="L7951" s="6">
        <v>3857073.51</v>
      </c>
      <c r="M7951">
        <v>10</v>
      </c>
      <c r="N7951" s="7">
        <f>[1]Settings!$B$3*K7951</f>
        <v>6</v>
      </c>
      <c r="O7951">
        <v>15</v>
      </c>
      <c r="P7951" s="8">
        <f t="shared" si="620"/>
        <v>5.117647058823529</v>
      </c>
      <c r="Q7951" s="7">
        <f t="shared" si="621"/>
        <v>8.6999999999999993</v>
      </c>
      <c r="R7951" s="8">
        <f t="shared" si="622"/>
        <v>1.3525698827772767</v>
      </c>
      <c r="S7951" s="8">
        <f t="shared" si="623"/>
        <v>2.5</v>
      </c>
      <c r="T7951" s="9">
        <v>0.321430487375297</v>
      </c>
      <c r="U7951">
        <v>54</v>
      </c>
      <c r="V7951" s="8">
        <f t="shared" si="624"/>
        <v>4.8692515779981962</v>
      </c>
      <c r="W7951">
        <f>IF(V7951&gt;=[1]Settings!$B$2,1,0)</f>
        <v>1</v>
      </c>
      <c r="X7951" s="9">
        <v>0.81896960735321001</v>
      </c>
      <c r="Y7951" t="s">
        <v>32</v>
      </c>
      <c r="Z7951">
        <f>IF(X7951&gt;=[1]Settings!$B$4,1,0)</f>
        <v>1</v>
      </c>
      <c r="AA7951" t="str">
        <f>IF(X7951&gt;=[1]Settings!$B$7,"Critical",IF(X7951&gt;=[1]Settings!$B$6,"High",IF(X7951&gt;=[1]Settings!$B$5,"Moderate","Low")))</f>
        <v>High</v>
      </c>
    </row>
    <row r="7952" spans="1:27" x14ac:dyDescent="0.25">
      <c r="A7952">
        <v>7951</v>
      </c>
      <c r="B7952" t="s">
        <v>27</v>
      </c>
      <c r="C7952" t="s">
        <v>37</v>
      </c>
      <c r="D7952" t="s">
        <v>29</v>
      </c>
      <c r="E7952" t="s">
        <v>30</v>
      </c>
      <c r="F7952" t="s">
        <v>36</v>
      </c>
      <c r="G7952">
        <v>4</v>
      </c>
      <c r="H7952">
        <v>578</v>
      </c>
      <c r="I7952">
        <v>69</v>
      </c>
      <c r="J7952">
        <v>11</v>
      </c>
      <c r="K7952">
        <v>6</v>
      </c>
      <c r="L7952" s="6">
        <v>535759.15</v>
      </c>
      <c r="M7952">
        <v>4</v>
      </c>
      <c r="N7952" s="7">
        <f>[1]Settings!$B$3*K7952</f>
        <v>1.5</v>
      </c>
      <c r="O7952">
        <v>1</v>
      </c>
      <c r="P7952" s="8">
        <f t="shared" si="620"/>
        <v>6.2727272727272725</v>
      </c>
      <c r="Q7952" s="7">
        <f t="shared" si="621"/>
        <v>2.76</v>
      </c>
      <c r="R7952" s="8">
        <f t="shared" si="622"/>
        <v>0.17301038062283736</v>
      </c>
      <c r="S7952" s="8">
        <f t="shared" si="623"/>
        <v>0.66666666666666663</v>
      </c>
      <c r="T7952" s="9">
        <v>0.206495395550089</v>
      </c>
      <c r="U7952">
        <v>2</v>
      </c>
      <c r="V7952" s="8">
        <f t="shared" si="624"/>
        <v>0.34602076124567471</v>
      </c>
      <c r="W7952">
        <f>IF(V7952&gt;=[1]Settings!$B$2,1,0)</f>
        <v>0</v>
      </c>
      <c r="X7952" s="9">
        <v>6.8070374429225894E-2</v>
      </c>
      <c r="Y7952" t="s">
        <v>32</v>
      </c>
      <c r="Z7952">
        <f>IF(X7952&gt;=[1]Settings!$B$4,1,0)</f>
        <v>0</v>
      </c>
      <c r="AA7952" t="str">
        <f>IF(X7952&gt;=[1]Settings!$B$7,"Critical",IF(X7952&gt;=[1]Settings!$B$6,"High",IF(X7952&gt;=[1]Settings!$B$5,"Moderate","Low")))</f>
        <v>Low</v>
      </c>
    </row>
    <row r="7953" spans="1:27" x14ac:dyDescent="0.25">
      <c r="A7953">
        <v>7952</v>
      </c>
      <c r="B7953" t="s">
        <v>27</v>
      </c>
      <c r="C7953" t="s">
        <v>37</v>
      </c>
      <c r="D7953" t="s">
        <v>34</v>
      </c>
      <c r="E7953" t="s">
        <v>35</v>
      </c>
      <c r="F7953" t="s">
        <v>39</v>
      </c>
      <c r="G7953">
        <v>1</v>
      </c>
      <c r="H7953">
        <v>1044</v>
      </c>
      <c r="I7953">
        <v>100</v>
      </c>
      <c r="J7953">
        <v>25</v>
      </c>
      <c r="K7953">
        <v>12</v>
      </c>
      <c r="L7953" s="6">
        <v>3185764.2</v>
      </c>
      <c r="M7953">
        <v>7</v>
      </c>
      <c r="N7953" s="7">
        <f>[1]Settings!$B$3*K7953</f>
        <v>3</v>
      </c>
      <c r="O7953">
        <v>42</v>
      </c>
      <c r="P7953" s="8">
        <f t="shared" si="620"/>
        <v>4</v>
      </c>
      <c r="Q7953" s="7">
        <f t="shared" si="621"/>
        <v>7</v>
      </c>
      <c r="R7953" s="8">
        <f t="shared" si="622"/>
        <v>4.0229885057471266</v>
      </c>
      <c r="S7953" s="8">
        <f t="shared" si="623"/>
        <v>14</v>
      </c>
      <c r="T7953" s="9">
        <v>1.3157862754119301</v>
      </c>
      <c r="U7953">
        <v>133</v>
      </c>
      <c r="V7953" s="8">
        <f t="shared" si="624"/>
        <v>12.739463601532567</v>
      </c>
      <c r="W7953">
        <f>IF(V7953&gt;=[1]Settings!$B$2,1,0)</f>
        <v>1</v>
      </c>
      <c r="X7953" s="9">
        <v>0.97465467453002896</v>
      </c>
      <c r="Y7953" t="s">
        <v>32</v>
      </c>
      <c r="Z7953">
        <f>IF(X7953&gt;=[1]Settings!$B$4,1,0)</f>
        <v>1</v>
      </c>
      <c r="AA7953" t="str">
        <f>IF(X7953&gt;=[1]Settings!$B$7,"Critical",IF(X7953&gt;=[1]Settings!$B$6,"High",IF(X7953&gt;=[1]Settings!$B$5,"Moderate","Low")))</f>
        <v>Critical</v>
      </c>
    </row>
    <row r="7954" spans="1:27" x14ac:dyDescent="0.25">
      <c r="A7954">
        <v>7953</v>
      </c>
      <c r="B7954" t="s">
        <v>27</v>
      </c>
      <c r="C7954" t="s">
        <v>40</v>
      </c>
      <c r="D7954" t="s">
        <v>29</v>
      </c>
      <c r="E7954" t="s">
        <v>35</v>
      </c>
      <c r="F7954" t="s">
        <v>36</v>
      </c>
      <c r="G7954">
        <v>3</v>
      </c>
      <c r="H7954">
        <v>703</v>
      </c>
      <c r="I7954">
        <v>90</v>
      </c>
      <c r="J7954">
        <v>11</v>
      </c>
      <c r="K7954">
        <v>6</v>
      </c>
      <c r="L7954" s="6">
        <v>539000.14</v>
      </c>
      <c r="M7954">
        <v>8</v>
      </c>
      <c r="N7954" s="7">
        <f>[1]Settings!$B$3*K7954</f>
        <v>1.5</v>
      </c>
      <c r="O7954">
        <v>7</v>
      </c>
      <c r="P7954" s="8">
        <f t="shared" si="620"/>
        <v>8.1818181818181817</v>
      </c>
      <c r="Q7954" s="7">
        <f t="shared" si="621"/>
        <v>7.2</v>
      </c>
      <c r="R7954" s="8">
        <f t="shared" si="622"/>
        <v>0.99573257467994314</v>
      </c>
      <c r="S7954" s="8">
        <f t="shared" si="623"/>
        <v>4.666666666666667</v>
      </c>
      <c r="T7954" s="9">
        <v>0.40933743783237297</v>
      </c>
      <c r="U7954">
        <v>7</v>
      </c>
      <c r="V7954" s="8">
        <f t="shared" si="624"/>
        <v>0.99573257467994314</v>
      </c>
      <c r="W7954">
        <f>IF(V7954&gt;=[1]Settings!$B$2,1,0)</f>
        <v>0</v>
      </c>
      <c r="X7954" s="9">
        <v>0.30833128094673201</v>
      </c>
      <c r="Y7954" t="s">
        <v>32</v>
      </c>
      <c r="Z7954">
        <f>IF(X7954&gt;=[1]Settings!$B$4,1,0)</f>
        <v>0</v>
      </c>
      <c r="AA7954" t="str">
        <f>IF(X7954&gt;=[1]Settings!$B$7,"Critical",IF(X7954&gt;=[1]Settings!$B$6,"High",IF(X7954&gt;=[1]Settings!$B$5,"Moderate","Low")))</f>
        <v>Moderate</v>
      </c>
    </row>
    <row r="7955" spans="1:27" x14ac:dyDescent="0.25">
      <c r="A7955">
        <v>7954</v>
      </c>
      <c r="B7955" t="s">
        <v>27</v>
      </c>
      <c r="C7955" t="s">
        <v>38</v>
      </c>
      <c r="D7955" t="s">
        <v>34</v>
      </c>
      <c r="E7955" t="s">
        <v>42</v>
      </c>
      <c r="F7955" t="s">
        <v>39</v>
      </c>
      <c r="G7955">
        <v>3</v>
      </c>
      <c r="H7955">
        <v>346</v>
      </c>
      <c r="I7955">
        <v>55</v>
      </c>
      <c r="J7955">
        <v>10</v>
      </c>
      <c r="K7955">
        <v>5</v>
      </c>
      <c r="L7955" s="6">
        <v>504022.64</v>
      </c>
      <c r="M7955">
        <v>2</v>
      </c>
      <c r="N7955" s="7">
        <f>[1]Settings!$B$3*K7955</f>
        <v>1.25</v>
      </c>
      <c r="O7955">
        <v>0</v>
      </c>
      <c r="P7955" s="8">
        <f t="shared" si="620"/>
        <v>5.5</v>
      </c>
      <c r="Q7955" s="7">
        <f t="shared" si="621"/>
        <v>1.1000000000000001</v>
      </c>
      <c r="R7955" s="8">
        <f t="shared" si="622"/>
        <v>0</v>
      </c>
      <c r="S7955" s="8">
        <f t="shared" si="623"/>
        <v>0</v>
      </c>
      <c r="T7955" s="9">
        <v>0.388035870684383</v>
      </c>
      <c r="U7955">
        <v>1</v>
      </c>
      <c r="V7955" s="8">
        <f t="shared" si="624"/>
        <v>0.28901734104046245</v>
      </c>
      <c r="W7955">
        <f>IF(V7955&gt;=[1]Settings!$B$2,1,0)</f>
        <v>0</v>
      </c>
      <c r="X7955" s="9">
        <v>0.125457808375359</v>
      </c>
      <c r="Y7955" t="s">
        <v>32</v>
      </c>
      <c r="Z7955">
        <f>IF(X7955&gt;=[1]Settings!$B$4,1,0)</f>
        <v>0</v>
      </c>
      <c r="AA7955" t="str">
        <f>IF(X7955&gt;=[1]Settings!$B$7,"Critical",IF(X7955&gt;=[1]Settings!$B$6,"High",IF(X7955&gt;=[1]Settings!$B$5,"Moderate","Low")))</f>
        <v>Low</v>
      </c>
    </row>
    <row r="7956" spans="1:27" x14ac:dyDescent="0.25">
      <c r="A7956">
        <v>7955</v>
      </c>
      <c r="B7956" t="s">
        <v>41</v>
      </c>
      <c r="C7956" t="s">
        <v>28</v>
      </c>
      <c r="D7956" t="s">
        <v>30</v>
      </c>
      <c r="E7956" t="s">
        <v>42</v>
      </c>
      <c r="F7956" t="s">
        <v>36</v>
      </c>
      <c r="G7956">
        <v>3</v>
      </c>
      <c r="H7956">
        <v>563</v>
      </c>
      <c r="I7956">
        <v>53</v>
      </c>
      <c r="J7956">
        <v>10</v>
      </c>
      <c r="K7956">
        <v>8</v>
      </c>
      <c r="L7956" s="6">
        <v>835928.47</v>
      </c>
      <c r="M7956">
        <v>4</v>
      </c>
      <c r="N7956" s="7">
        <f>[1]Settings!$B$3*K7956</f>
        <v>2</v>
      </c>
      <c r="O7956">
        <v>5</v>
      </c>
      <c r="P7956" s="8">
        <f t="shared" si="620"/>
        <v>5.3</v>
      </c>
      <c r="Q7956" s="7">
        <f t="shared" si="621"/>
        <v>2.12</v>
      </c>
      <c r="R7956" s="8">
        <f t="shared" si="622"/>
        <v>0.88809946714031973</v>
      </c>
      <c r="S7956" s="8">
        <f t="shared" si="623"/>
        <v>2.5</v>
      </c>
      <c r="T7956" s="9">
        <v>0.32366714151774001</v>
      </c>
      <c r="U7956">
        <v>2</v>
      </c>
      <c r="V7956" s="8">
        <f t="shared" si="624"/>
        <v>0.35523978685612789</v>
      </c>
      <c r="W7956">
        <f>IF(V7956&gt;=[1]Settings!$B$2,1,0)</f>
        <v>0</v>
      </c>
      <c r="X7956" s="9">
        <v>0.40770876407623302</v>
      </c>
      <c r="Y7956" t="s">
        <v>43</v>
      </c>
      <c r="Z7956">
        <f>IF(X7956&gt;=[1]Settings!$B$4,1,0)</f>
        <v>0</v>
      </c>
      <c r="AA7956" t="str">
        <f>IF(X7956&gt;=[1]Settings!$B$7,"Critical",IF(X7956&gt;=[1]Settings!$B$6,"High",IF(X7956&gt;=[1]Settings!$B$5,"Moderate","Low")))</f>
        <v>Moderate</v>
      </c>
    </row>
    <row r="7957" spans="1:27" x14ac:dyDescent="0.25">
      <c r="A7957">
        <v>7956</v>
      </c>
      <c r="B7957" t="s">
        <v>27</v>
      </c>
      <c r="C7957" t="s">
        <v>37</v>
      </c>
      <c r="D7957" t="s">
        <v>29</v>
      </c>
      <c r="E7957" t="s">
        <v>30</v>
      </c>
      <c r="F7957" t="s">
        <v>31</v>
      </c>
      <c r="G7957">
        <v>3</v>
      </c>
      <c r="H7957">
        <v>742</v>
      </c>
      <c r="I7957">
        <v>83</v>
      </c>
      <c r="J7957">
        <v>14</v>
      </c>
      <c r="K7957">
        <v>6</v>
      </c>
      <c r="L7957" s="6">
        <v>842704.22</v>
      </c>
      <c r="M7957">
        <v>4</v>
      </c>
      <c r="N7957" s="7">
        <f>[1]Settings!$B$3*K7957</f>
        <v>1.5</v>
      </c>
      <c r="O7957">
        <v>4</v>
      </c>
      <c r="P7957" s="8">
        <f t="shared" si="620"/>
        <v>5.9285714285714288</v>
      </c>
      <c r="Q7957" s="7">
        <f t="shared" si="621"/>
        <v>3.32</v>
      </c>
      <c r="R7957" s="8">
        <f t="shared" si="622"/>
        <v>0.53908355795148244</v>
      </c>
      <c r="S7957" s="8">
        <f t="shared" si="623"/>
        <v>2.6666666666666665</v>
      </c>
      <c r="T7957" s="9">
        <v>0.41509670980746799</v>
      </c>
      <c r="U7957">
        <v>11</v>
      </c>
      <c r="V7957" s="8">
        <f t="shared" si="624"/>
        <v>1.4824797843665769</v>
      </c>
      <c r="W7957">
        <f>IF(V7957&gt;=[1]Settings!$B$2,1,0)</f>
        <v>0</v>
      </c>
      <c r="X7957" s="9">
        <v>0.209048107266426</v>
      </c>
      <c r="Y7957" t="s">
        <v>32</v>
      </c>
      <c r="Z7957">
        <f>IF(X7957&gt;=[1]Settings!$B$4,1,0)</f>
        <v>0</v>
      </c>
      <c r="AA7957" t="str">
        <f>IF(X7957&gt;=[1]Settings!$B$7,"Critical",IF(X7957&gt;=[1]Settings!$B$6,"High",IF(X7957&gt;=[1]Settings!$B$5,"Moderate","Low")))</f>
        <v>Low</v>
      </c>
    </row>
    <row r="7958" spans="1:27" x14ac:dyDescent="0.25">
      <c r="A7958">
        <v>7957</v>
      </c>
      <c r="B7958" t="s">
        <v>27</v>
      </c>
      <c r="C7958" t="s">
        <v>44</v>
      </c>
      <c r="D7958" t="s">
        <v>34</v>
      </c>
      <c r="E7958" t="s">
        <v>30</v>
      </c>
      <c r="F7958" t="s">
        <v>36</v>
      </c>
      <c r="G7958">
        <v>3</v>
      </c>
      <c r="H7958">
        <v>764</v>
      </c>
      <c r="I7958">
        <v>71</v>
      </c>
      <c r="J7958">
        <v>16</v>
      </c>
      <c r="K7958">
        <v>9</v>
      </c>
      <c r="L7958" s="6">
        <v>1361872.83</v>
      </c>
      <c r="M7958">
        <v>9</v>
      </c>
      <c r="N7958" s="7">
        <f>[1]Settings!$B$3*K7958</f>
        <v>2.25</v>
      </c>
      <c r="O7958">
        <v>6</v>
      </c>
      <c r="P7958" s="8">
        <f t="shared" si="620"/>
        <v>4.4375</v>
      </c>
      <c r="Q7958" s="7">
        <f t="shared" si="621"/>
        <v>6.39</v>
      </c>
      <c r="R7958" s="8">
        <f t="shared" si="622"/>
        <v>0.78534031413612571</v>
      </c>
      <c r="S7958" s="8">
        <f t="shared" si="623"/>
        <v>2.6666666666666665</v>
      </c>
      <c r="T7958" s="9">
        <v>0.40002960215599298</v>
      </c>
      <c r="U7958">
        <v>17</v>
      </c>
      <c r="V7958" s="8">
        <f t="shared" si="624"/>
        <v>2.2251308900523559</v>
      </c>
      <c r="W7958">
        <f>IF(V7958&gt;=[1]Settings!$B$2,1,0)</f>
        <v>1</v>
      </c>
      <c r="X7958" s="9">
        <v>0.33876070380210899</v>
      </c>
      <c r="Y7958" t="s">
        <v>32</v>
      </c>
      <c r="Z7958">
        <f>IF(X7958&gt;=[1]Settings!$B$4,1,0)</f>
        <v>0</v>
      </c>
      <c r="AA7958" t="str">
        <f>IF(X7958&gt;=[1]Settings!$B$7,"Critical",IF(X7958&gt;=[1]Settings!$B$6,"High",IF(X7958&gt;=[1]Settings!$B$5,"Moderate","Low")))</f>
        <v>Moderate</v>
      </c>
    </row>
    <row r="7959" spans="1:27" x14ac:dyDescent="0.25">
      <c r="A7959">
        <v>7958</v>
      </c>
      <c r="B7959" t="s">
        <v>27</v>
      </c>
      <c r="C7959" t="s">
        <v>44</v>
      </c>
      <c r="D7959" t="s">
        <v>34</v>
      </c>
      <c r="E7959" t="s">
        <v>30</v>
      </c>
      <c r="F7959" t="s">
        <v>39</v>
      </c>
      <c r="G7959">
        <v>3</v>
      </c>
      <c r="H7959">
        <v>398</v>
      </c>
      <c r="I7959">
        <v>57</v>
      </c>
      <c r="J7959">
        <v>7</v>
      </c>
      <c r="K7959">
        <v>4</v>
      </c>
      <c r="L7959" s="6">
        <v>202552.16</v>
      </c>
      <c r="M7959">
        <v>3</v>
      </c>
      <c r="N7959" s="7">
        <f>[1]Settings!$B$3*K7959</f>
        <v>1</v>
      </c>
      <c r="O7959">
        <v>1</v>
      </c>
      <c r="P7959" s="8">
        <f t="shared" si="620"/>
        <v>8.1428571428571423</v>
      </c>
      <c r="Q7959" s="7">
        <f t="shared" si="621"/>
        <v>1.71</v>
      </c>
      <c r="R7959" s="8">
        <f t="shared" si="622"/>
        <v>0.25125628140703515</v>
      </c>
      <c r="S7959" s="8">
        <f t="shared" si="623"/>
        <v>1</v>
      </c>
      <c r="T7959" s="9">
        <v>0.63368864695292904</v>
      </c>
      <c r="U7959">
        <v>8</v>
      </c>
      <c r="V7959" s="8">
        <f t="shared" si="624"/>
        <v>2.0100502512562812</v>
      </c>
      <c r="W7959">
        <f>IF(V7959&gt;=[1]Settings!$B$2,1,0)</f>
        <v>1</v>
      </c>
      <c r="X7959" s="9">
        <v>7.7840030193328899E-2</v>
      </c>
      <c r="Y7959" t="s">
        <v>32</v>
      </c>
      <c r="Z7959">
        <f>IF(X7959&gt;=[1]Settings!$B$4,1,0)</f>
        <v>0</v>
      </c>
      <c r="AA7959" t="str">
        <f>IF(X7959&gt;=[1]Settings!$B$7,"Critical",IF(X7959&gt;=[1]Settings!$B$6,"High",IF(X7959&gt;=[1]Settings!$B$5,"Moderate","Low")))</f>
        <v>Low</v>
      </c>
    </row>
    <row r="7960" spans="1:27" x14ac:dyDescent="0.25">
      <c r="A7960">
        <v>7959</v>
      </c>
      <c r="B7960" t="s">
        <v>27</v>
      </c>
      <c r="C7960" t="s">
        <v>38</v>
      </c>
      <c r="D7960" t="s">
        <v>30</v>
      </c>
      <c r="E7960" t="s">
        <v>35</v>
      </c>
      <c r="F7960" t="s">
        <v>36</v>
      </c>
      <c r="G7960">
        <v>3</v>
      </c>
      <c r="H7960">
        <v>432</v>
      </c>
      <c r="I7960">
        <v>75</v>
      </c>
      <c r="J7960">
        <v>9</v>
      </c>
      <c r="K7960">
        <v>8</v>
      </c>
      <c r="L7960" s="6">
        <v>808403.51</v>
      </c>
      <c r="M7960">
        <v>8</v>
      </c>
      <c r="N7960" s="7">
        <f>[1]Settings!$B$3*K7960</f>
        <v>2</v>
      </c>
      <c r="O7960">
        <v>7</v>
      </c>
      <c r="P7960" s="8">
        <f t="shared" si="620"/>
        <v>8.3333333333333339</v>
      </c>
      <c r="Q7960" s="7">
        <f t="shared" si="621"/>
        <v>6</v>
      </c>
      <c r="R7960" s="8">
        <f t="shared" si="622"/>
        <v>1.6203703703703705</v>
      </c>
      <c r="S7960" s="8">
        <f t="shared" si="623"/>
        <v>3.5</v>
      </c>
      <c r="T7960" s="9">
        <v>0.71685288599239105</v>
      </c>
      <c r="U7960">
        <v>11</v>
      </c>
      <c r="V7960" s="8">
        <f t="shared" si="624"/>
        <v>2.5462962962962963</v>
      </c>
      <c r="W7960">
        <f>IF(V7960&gt;=[1]Settings!$B$2,1,0)</f>
        <v>1</v>
      </c>
      <c r="X7960" s="9">
        <v>0.74306982755661</v>
      </c>
      <c r="Y7960" t="s">
        <v>32</v>
      </c>
      <c r="Z7960">
        <f>IF(X7960&gt;=[1]Settings!$B$4,1,0)</f>
        <v>1</v>
      </c>
      <c r="AA7960" t="str">
        <f>IF(X7960&gt;=[1]Settings!$B$7,"Critical",IF(X7960&gt;=[1]Settings!$B$6,"High",IF(X7960&gt;=[1]Settings!$B$5,"Moderate","Low")))</f>
        <v>High</v>
      </c>
    </row>
    <row r="7961" spans="1:27" x14ac:dyDescent="0.25">
      <c r="A7961">
        <v>7960</v>
      </c>
      <c r="B7961" t="s">
        <v>27</v>
      </c>
      <c r="C7961" t="s">
        <v>40</v>
      </c>
      <c r="D7961" t="s">
        <v>34</v>
      </c>
      <c r="E7961" t="s">
        <v>42</v>
      </c>
      <c r="F7961" t="s">
        <v>36</v>
      </c>
      <c r="G7961">
        <v>3</v>
      </c>
      <c r="H7961">
        <v>437</v>
      </c>
      <c r="I7961">
        <v>49</v>
      </c>
      <c r="J7961">
        <v>7</v>
      </c>
      <c r="K7961">
        <v>5</v>
      </c>
      <c r="L7961" s="6">
        <v>348195.52</v>
      </c>
      <c r="M7961">
        <v>5</v>
      </c>
      <c r="N7961" s="7">
        <f>[1]Settings!$B$3*K7961</f>
        <v>1.25</v>
      </c>
      <c r="O7961">
        <v>3</v>
      </c>
      <c r="P7961" s="8">
        <f t="shared" si="620"/>
        <v>7</v>
      </c>
      <c r="Q7961" s="7">
        <f t="shared" si="621"/>
        <v>2.4500000000000002</v>
      </c>
      <c r="R7961" s="8">
        <f t="shared" si="622"/>
        <v>0.68649885583524028</v>
      </c>
      <c r="S7961" s="8">
        <f t="shared" si="623"/>
        <v>2.4</v>
      </c>
      <c r="T7961" s="9">
        <v>0.41117195506655202</v>
      </c>
      <c r="U7961">
        <v>5</v>
      </c>
      <c r="V7961" s="8">
        <f t="shared" si="624"/>
        <v>1.1441647597254005</v>
      </c>
      <c r="W7961">
        <f>IF(V7961&gt;=[1]Settings!$B$2,1,0)</f>
        <v>0</v>
      </c>
      <c r="X7961" s="9">
        <v>0.26372307538986201</v>
      </c>
      <c r="Y7961" t="s">
        <v>32</v>
      </c>
      <c r="Z7961">
        <f>IF(X7961&gt;=[1]Settings!$B$4,1,0)</f>
        <v>0</v>
      </c>
      <c r="AA7961" t="str">
        <f>IF(X7961&gt;=[1]Settings!$B$7,"Critical",IF(X7961&gt;=[1]Settings!$B$6,"High",IF(X7961&gt;=[1]Settings!$B$5,"Moderate","Low")))</f>
        <v>Low</v>
      </c>
    </row>
    <row r="7962" spans="1:27" x14ac:dyDescent="0.25">
      <c r="A7962">
        <v>7961</v>
      </c>
      <c r="B7962" t="s">
        <v>27</v>
      </c>
      <c r="C7962" t="s">
        <v>38</v>
      </c>
      <c r="D7962" t="s">
        <v>34</v>
      </c>
      <c r="E7962" t="s">
        <v>35</v>
      </c>
      <c r="F7962" t="s">
        <v>31</v>
      </c>
      <c r="G7962">
        <v>4</v>
      </c>
      <c r="H7962">
        <v>475</v>
      </c>
      <c r="I7962">
        <v>81</v>
      </c>
      <c r="J7962">
        <v>10</v>
      </c>
      <c r="K7962">
        <v>8</v>
      </c>
      <c r="L7962" s="6">
        <v>580451.93999999994</v>
      </c>
      <c r="M7962">
        <v>8</v>
      </c>
      <c r="N7962" s="7">
        <f>[1]Settings!$B$3*K7962</f>
        <v>2</v>
      </c>
      <c r="O7962">
        <v>4</v>
      </c>
      <c r="P7962" s="8">
        <f t="shared" si="620"/>
        <v>8.1</v>
      </c>
      <c r="Q7962" s="7">
        <f t="shared" si="621"/>
        <v>6.48</v>
      </c>
      <c r="R7962" s="8">
        <f t="shared" si="622"/>
        <v>0.84210526315789469</v>
      </c>
      <c r="S7962" s="8">
        <f t="shared" si="623"/>
        <v>2</v>
      </c>
      <c r="T7962" s="9">
        <v>0.49292041604873099</v>
      </c>
      <c r="U7962">
        <v>6</v>
      </c>
      <c r="V7962" s="8">
        <f t="shared" si="624"/>
        <v>1.263157894736842</v>
      </c>
      <c r="W7962">
        <f>IF(V7962&gt;=[1]Settings!$B$2,1,0)</f>
        <v>0</v>
      </c>
      <c r="X7962" s="9">
        <v>0.43133205175399802</v>
      </c>
      <c r="Y7962" t="s">
        <v>32</v>
      </c>
      <c r="Z7962">
        <f>IF(X7962&gt;=[1]Settings!$B$4,1,0)</f>
        <v>0</v>
      </c>
      <c r="AA7962" t="str">
        <f>IF(X7962&gt;=[1]Settings!$B$7,"Critical",IF(X7962&gt;=[1]Settings!$B$6,"High",IF(X7962&gt;=[1]Settings!$B$5,"Moderate","Low")))</f>
        <v>Moderate</v>
      </c>
    </row>
    <row r="7963" spans="1:27" x14ac:dyDescent="0.25">
      <c r="A7963">
        <v>7962</v>
      </c>
      <c r="B7963" t="s">
        <v>27</v>
      </c>
      <c r="C7963" t="s">
        <v>44</v>
      </c>
      <c r="D7963" t="s">
        <v>34</v>
      </c>
      <c r="E7963" t="s">
        <v>35</v>
      </c>
      <c r="F7963" t="s">
        <v>39</v>
      </c>
      <c r="G7963">
        <v>2</v>
      </c>
      <c r="H7963">
        <v>614</v>
      </c>
      <c r="I7963">
        <v>39</v>
      </c>
      <c r="J7963">
        <v>13</v>
      </c>
      <c r="K7963">
        <v>6</v>
      </c>
      <c r="L7963" s="6">
        <v>670130.04</v>
      </c>
      <c r="M7963">
        <v>5</v>
      </c>
      <c r="N7963" s="7">
        <f>[1]Settings!$B$3*K7963</f>
        <v>1.5</v>
      </c>
      <c r="O7963">
        <v>4</v>
      </c>
      <c r="P7963" s="8">
        <f t="shared" si="620"/>
        <v>3</v>
      </c>
      <c r="Q7963" s="7">
        <f t="shared" si="621"/>
        <v>1.95</v>
      </c>
      <c r="R7963" s="8">
        <f t="shared" si="622"/>
        <v>0.65146579804560256</v>
      </c>
      <c r="S7963" s="8">
        <f t="shared" si="623"/>
        <v>2.6666666666666665</v>
      </c>
      <c r="T7963" s="9">
        <v>0.81602002146679498</v>
      </c>
      <c r="U7963">
        <v>27</v>
      </c>
      <c r="V7963" s="8">
        <f t="shared" si="624"/>
        <v>4.3973941368078178</v>
      </c>
      <c r="W7963">
        <f>IF(V7963&gt;=[1]Settings!$B$2,1,0)</f>
        <v>1</v>
      </c>
      <c r="X7963" s="9">
        <v>0.14758872985839799</v>
      </c>
      <c r="Y7963" t="s">
        <v>32</v>
      </c>
      <c r="Z7963">
        <f>IF(X7963&gt;=[1]Settings!$B$4,1,0)</f>
        <v>0</v>
      </c>
      <c r="AA7963" t="str">
        <f>IF(X7963&gt;=[1]Settings!$B$7,"Critical",IF(X7963&gt;=[1]Settings!$B$6,"High",IF(X7963&gt;=[1]Settings!$B$5,"Moderate","Low")))</f>
        <v>Low</v>
      </c>
    </row>
    <row r="7964" spans="1:27" x14ac:dyDescent="0.25">
      <c r="A7964">
        <v>7963</v>
      </c>
      <c r="B7964" t="s">
        <v>27</v>
      </c>
      <c r="C7964" t="s">
        <v>37</v>
      </c>
      <c r="D7964" t="s">
        <v>29</v>
      </c>
      <c r="E7964" t="s">
        <v>35</v>
      </c>
      <c r="F7964" t="s">
        <v>36</v>
      </c>
      <c r="G7964">
        <v>2</v>
      </c>
      <c r="H7964">
        <v>1051</v>
      </c>
      <c r="I7964">
        <v>98</v>
      </c>
      <c r="J7964">
        <v>13</v>
      </c>
      <c r="K7964">
        <v>15</v>
      </c>
      <c r="L7964" s="6">
        <v>1757452.23</v>
      </c>
      <c r="M7964">
        <v>10</v>
      </c>
      <c r="N7964" s="7">
        <f>[1]Settings!$B$3*K7964</f>
        <v>3.75</v>
      </c>
      <c r="O7964">
        <v>27</v>
      </c>
      <c r="P7964" s="8">
        <f t="shared" si="620"/>
        <v>7.5384615384615383</v>
      </c>
      <c r="Q7964" s="7">
        <f t="shared" si="621"/>
        <v>9.8000000000000007</v>
      </c>
      <c r="R7964" s="8">
        <f t="shared" si="622"/>
        <v>2.5689819219790677</v>
      </c>
      <c r="S7964" s="8">
        <f t="shared" si="623"/>
        <v>7.2</v>
      </c>
      <c r="T7964" s="9">
        <v>0.64876838110563995</v>
      </c>
      <c r="U7964">
        <v>53</v>
      </c>
      <c r="V7964" s="8">
        <f t="shared" si="624"/>
        <v>5.0428163653663178</v>
      </c>
      <c r="W7964">
        <f>IF(V7964&gt;=[1]Settings!$B$2,1,0)</f>
        <v>1</v>
      </c>
      <c r="X7964" s="9">
        <v>0.97205024957656905</v>
      </c>
      <c r="Y7964" t="s">
        <v>32</v>
      </c>
      <c r="Z7964">
        <f>IF(X7964&gt;=[1]Settings!$B$4,1,0)</f>
        <v>1</v>
      </c>
      <c r="AA7964" t="str">
        <f>IF(X7964&gt;=[1]Settings!$B$7,"Critical",IF(X7964&gt;=[1]Settings!$B$6,"High",IF(X7964&gt;=[1]Settings!$B$5,"Moderate","Low")))</f>
        <v>Critical</v>
      </c>
    </row>
    <row r="7965" spans="1:27" x14ac:dyDescent="0.25">
      <c r="A7965">
        <v>7964</v>
      </c>
      <c r="B7965" t="s">
        <v>27</v>
      </c>
      <c r="C7965" t="s">
        <v>37</v>
      </c>
      <c r="D7965" t="s">
        <v>34</v>
      </c>
      <c r="E7965" t="s">
        <v>35</v>
      </c>
      <c r="F7965" t="s">
        <v>36</v>
      </c>
      <c r="G7965">
        <v>3</v>
      </c>
      <c r="H7965">
        <v>414</v>
      </c>
      <c r="I7965">
        <v>46</v>
      </c>
      <c r="J7965">
        <v>6</v>
      </c>
      <c r="K7965">
        <v>4</v>
      </c>
      <c r="L7965" s="6">
        <v>246187.04</v>
      </c>
      <c r="M7965">
        <v>9</v>
      </c>
      <c r="N7965" s="7">
        <f>[1]Settings!$B$3*K7965</f>
        <v>1</v>
      </c>
      <c r="O7965">
        <v>3</v>
      </c>
      <c r="P7965" s="8">
        <f t="shared" si="620"/>
        <v>7.666666666666667</v>
      </c>
      <c r="Q7965" s="7">
        <f t="shared" si="621"/>
        <v>4.1399999999999997</v>
      </c>
      <c r="R7965" s="8">
        <f t="shared" si="622"/>
        <v>0.72463768115942029</v>
      </c>
      <c r="S7965" s="8">
        <f t="shared" si="623"/>
        <v>3</v>
      </c>
      <c r="T7965" s="9">
        <v>0.75886019240285296</v>
      </c>
      <c r="U7965">
        <v>6</v>
      </c>
      <c r="V7965" s="8">
        <f t="shared" si="624"/>
        <v>1.4492753623188406</v>
      </c>
      <c r="W7965">
        <f>IF(V7965&gt;=[1]Settings!$B$2,1,0)</f>
        <v>0</v>
      </c>
      <c r="X7965" s="9">
        <v>0.113365441560745</v>
      </c>
      <c r="Y7965" t="s">
        <v>32</v>
      </c>
      <c r="Z7965">
        <f>IF(X7965&gt;=[1]Settings!$B$4,1,0)</f>
        <v>0</v>
      </c>
      <c r="AA7965" t="str">
        <f>IF(X7965&gt;=[1]Settings!$B$7,"Critical",IF(X7965&gt;=[1]Settings!$B$6,"High",IF(X7965&gt;=[1]Settings!$B$5,"Moderate","Low")))</f>
        <v>Low</v>
      </c>
    </row>
    <row r="7966" spans="1:27" x14ac:dyDescent="0.25">
      <c r="A7966">
        <v>7965</v>
      </c>
      <c r="B7966" t="s">
        <v>41</v>
      </c>
      <c r="C7966" t="s">
        <v>38</v>
      </c>
      <c r="D7966" t="s">
        <v>30</v>
      </c>
      <c r="E7966" t="s">
        <v>30</v>
      </c>
      <c r="F7966" t="s">
        <v>36</v>
      </c>
      <c r="G7966">
        <v>3</v>
      </c>
      <c r="H7966">
        <v>77</v>
      </c>
      <c r="I7966">
        <v>42</v>
      </c>
      <c r="J7966">
        <v>3</v>
      </c>
      <c r="K7966">
        <v>4</v>
      </c>
      <c r="L7966" s="6">
        <v>75763.08</v>
      </c>
      <c r="M7966">
        <v>8</v>
      </c>
      <c r="N7966" s="7">
        <f>[1]Settings!$B$3*K7966</f>
        <v>1</v>
      </c>
      <c r="O7966">
        <v>0</v>
      </c>
      <c r="P7966" s="8">
        <f t="shared" si="620"/>
        <v>14</v>
      </c>
      <c r="Q7966" s="7">
        <f t="shared" si="621"/>
        <v>3.36</v>
      </c>
      <c r="R7966" s="8">
        <f t="shared" si="622"/>
        <v>0</v>
      </c>
      <c r="S7966" s="8">
        <f t="shared" si="623"/>
        <v>0</v>
      </c>
      <c r="T7966" s="9">
        <v>0.48219579115614503</v>
      </c>
      <c r="U7966">
        <v>1</v>
      </c>
      <c r="V7966" s="8">
        <f t="shared" si="624"/>
        <v>1.2987012987012987</v>
      </c>
      <c r="W7966">
        <f>IF(V7966&gt;=[1]Settings!$B$2,1,0)</f>
        <v>0</v>
      </c>
      <c r="X7966" s="9">
        <v>8.2518525421619401E-2</v>
      </c>
      <c r="Y7966" t="s">
        <v>43</v>
      </c>
      <c r="Z7966">
        <f>IF(X7966&gt;=[1]Settings!$B$4,1,0)</f>
        <v>0</v>
      </c>
      <c r="AA7966" t="str">
        <f>IF(X7966&gt;=[1]Settings!$B$7,"Critical",IF(X7966&gt;=[1]Settings!$B$6,"High",IF(X7966&gt;=[1]Settings!$B$5,"Moderate","Low")))</f>
        <v>Low</v>
      </c>
    </row>
    <row r="7967" spans="1:27" x14ac:dyDescent="0.25">
      <c r="A7967">
        <v>7966</v>
      </c>
      <c r="B7967" t="s">
        <v>27</v>
      </c>
      <c r="C7967" t="s">
        <v>28</v>
      </c>
      <c r="D7967" t="s">
        <v>29</v>
      </c>
      <c r="E7967" t="s">
        <v>30</v>
      </c>
      <c r="F7967" t="s">
        <v>36</v>
      </c>
      <c r="G7967">
        <v>3</v>
      </c>
      <c r="H7967">
        <v>60</v>
      </c>
      <c r="I7967">
        <v>46</v>
      </c>
      <c r="J7967">
        <v>3</v>
      </c>
      <c r="K7967">
        <v>4</v>
      </c>
      <c r="L7967" s="6">
        <v>110623.31</v>
      </c>
      <c r="M7967">
        <v>5</v>
      </c>
      <c r="N7967" s="7">
        <f>[1]Settings!$B$3*K7967</f>
        <v>1</v>
      </c>
      <c r="O7967">
        <v>0</v>
      </c>
      <c r="P7967" s="8">
        <f t="shared" si="620"/>
        <v>15.333333333333334</v>
      </c>
      <c r="Q7967" s="7">
        <f t="shared" si="621"/>
        <v>2.2999999999999998</v>
      </c>
      <c r="R7967" s="8">
        <f t="shared" si="622"/>
        <v>0</v>
      </c>
      <c r="S7967" s="8">
        <f t="shared" si="623"/>
        <v>0</v>
      </c>
      <c r="T7967" s="9">
        <v>0.35107649768775201</v>
      </c>
      <c r="U7967">
        <v>0</v>
      </c>
      <c r="V7967" s="8">
        <f t="shared" si="624"/>
        <v>0</v>
      </c>
      <c r="W7967">
        <f>IF(V7967&gt;=[1]Settings!$B$2,1,0)</f>
        <v>0</v>
      </c>
      <c r="X7967" s="9">
        <v>6.2806017696857494E-2</v>
      </c>
      <c r="Y7967" t="s">
        <v>32</v>
      </c>
      <c r="Z7967">
        <f>IF(X7967&gt;=[1]Settings!$B$4,1,0)</f>
        <v>0</v>
      </c>
      <c r="AA7967" t="str">
        <f>IF(X7967&gt;=[1]Settings!$B$7,"Critical",IF(X7967&gt;=[1]Settings!$B$6,"High",IF(X7967&gt;=[1]Settings!$B$5,"Moderate","Low")))</f>
        <v>Low</v>
      </c>
    </row>
    <row r="7968" spans="1:27" x14ac:dyDescent="0.25">
      <c r="A7968">
        <v>7967</v>
      </c>
      <c r="B7968" t="s">
        <v>41</v>
      </c>
      <c r="C7968" t="s">
        <v>33</v>
      </c>
      <c r="D7968" t="s">
        <v>29</v>
      </c>
      <c r="E7968" t="s">
        <v>30</v>
      </c>
      <c r="F7968" t="s">
        <v>36</v>
      </c>
      <c r="G7968">
        <v>3</v>
      </c>
      <c r="H7968">
        <v>755</v>
      </c>
      <c r="I7968">
        <v>57</v>
      </c>
      <c r="J7968">
        <v>10</v>
      </c>
      <c r="K7968">
        <v>14</v>
      </c>
      <c r="L7968" s="6">
        <v>1290783.1100000001</v>
      </c>
      <c r="M7968">
        <v>6</v>
      </c>
      <c r="N7968" s="7">
        <f>[1]Settings!$B$3*K7968</f>
        <v>3.5</v>
      </c>
      <c r="O7968">
        <v>9</v>
      </c>
      <c r="P7968" s="8">
        <f t="shared" si="620"/>
        <v>5.7</v>
      </c>
      <c r="Q7968" s="7">
        <f t="shared" si="621"/>
        <v>3.42</v>
      </c>
      <c r="R7968" s="8">
        <f t="shared" si="622"/>
        <v>1.1920529801324504</v>
      </c>
      <c r="S7968" s="8">
        <f t="shared" si="623"/>
        <v>2.5714285714285716</v>
      </c>
      <c r="T7968" s="9">
        <v>0.464073457243599</v>
      </c>
      <c r="U7968">
        <v>13</v>
      </c>
      <c r="V7968" s="8">
        <f t="shared" si="624"/>
        <v>1.7218543046357615</v>
      </c>
      <c r="W7968">
        <f>IF(V7968&gt;=[1]Settings!$B$2,1,0)</f>
        <v>0</v>
      </c>
      <c r="X7968" s="9">
        <v>0.63802629709243797</v>
      </c>
      <c r="Y7968" t="s">
        <v>43</v>
      </c>
      <c r="Z7968">
        <f>IF(X7968&gt;=[1]Settings!$B$4,1,0)</f>
        <v>1</v>
      </c>
      <c r="AA7968" t="str">
        <f>IF(X7968&gt;=[1]Settings!$B$7,"Critical",IF(X7968&gt;=[1]Settings!$B$6,"High",IF(X7968&gt;=[1]Settings!$B$5,"Moderate","Low")))</f>
        <v>High</v>
      </c>
    </row>
    <row r="7969" spans="1:27" x14ac:dyDescent="0.25">
      <c r="A7969">
        <v>7968</v>
      </c>
      <c r="B7969" t="s">
        <v>41</v>
      </c>
      <c r="C7969" t="s">
        <v>28</v>
      </c>
      <c r="D7969" t="s">
        <v>30</v>
      </c>
      <c r="E7969" t="s">
        <v>30</v>
      </c>
      <c r="F7969" t="s">
        <v>31</v>
      </c>
      <c r="G7969">
        <v>2</v>
      </c>
      <c r="H7969">
        <v>380</v>
      </c>
      <c r="I7969">
        <v>47</v>
      </c>
      <c r="J7969">
        <v>10</v>
      </c>
      <c r="K7969">
        <v>4</v>
      </c>
      <c r="L7969" s="6">
        <v>306772.59000000003</v>
      </c>
      <c r="M7969">
        <v>3</v>
      </c>
      <c r="N7969" s="7">
        <f>[1]Settings!$B$3*K7969</f>
        <v>1</v>
      </c>
      <c r="O7969">
        <v>0</v>
      </c>
      <c r="P7969" s="8">
        <f t="shared" si="620"/>
        <v>4.7</v>
      </c>
      <c r="Q7969" s="7">
        <f t="shared" si="621"/>
        <v>1.41</v>
      </c>
      <c r="R7969" s="8">
        <f t="shared" si="622"/>
        <v>0</v>
      </c>
      <c r="S7969" s="8">
        <f t="shared" si="623"/>
        <v>0</v>
      </c>
      <c r="T7969" s="9">
        <v>0.43647739046655898</v>
      </c>
      <c r="U7969">
        <v>6</v>
      </c>
      <c r="V7969" s="8">
        <f t="shared" si="624"/>
        <v>1.5789473684210527</v>
      </c>
      <c r="W7969">
        <f>IF(V7969&gt;=[1]Settings!$B$2,1,0)</f>
        <v>0</v>
      </c>
      <c r="X7969" s="9">
        <v>0.10543496906757401</v>
      </c>
      <c r="Y7969" t="s">
        <v>43</v>
      </c>
      <c r="Z7969">
        <f>IF(X7969&gt;=[1]Settings!$B$4,1,0)</f>
        <v>0</v>
      </c>
      <c r="AA7969" t="str">
        <f>IF(X7969&gt;=[1]Settings!$B$7,"Critical",IF(X7969&gt;=[1]Settings!$B$6,"High",IF(X7969&gt;=[1]Settings!$B$5,"Moderate","Low")))</f>
        <v>Low</v>
      </c>
    </row>
    <row r="7970" spans="1:27" x14ac:dyDescent="0.25">
      <c r="A7970">
        <v>7969</v>
      </c>
      <c r="B7970" t="s">
        <v>27</v>
      </c>
      <c r="C7970" t="s">
        <v>38</v>
      </c>
      <c r="D7970" t="s">
        <v>30</v>
      </c>
      <c r="E7970" t="s">
        <v>35</v>
      </c>
      <c r="F7970" t="s">
        <v>39</v>
      </c>
      <c r="G7970">
        <v>3</v>
      </c>
      <c r="H7970">
        <v>604</v>
      </c>
      <c r="I7970">
        <v>52</v>
      </c>
      <c r="J7970">
        <v>13</v>
      </c>
      <c r="K7970">
        <v>5</v>
      </c>
      <c r="L7970" s="6">
        <v>654098.43999999994</v>
      </c>
      <c r="M7970">
        <v>6</v>
      </c>
      <c r="N7970" s="7">
        <f>[1]Settings!$B$3*K7970</f>
        <v>1.25</v>
      </c>
      <c r="O7970">
        <v>6</v>
      </c>
      <c r="P7970" s="8">
        <f t="shared" si="620"/>
        <v>4</v>
      </c>
      <c r="Q7970" s="7">
        <f t="shared" si="621"/>
        <v>3.12</v>
      </c>
      <c r="R7970" s="8">
        <f t="shared" si="622"/>
        <v>0.99337748344370858</v>
      </c>
      <c r="S7970" s="8">
        <f t="shared" si="623"/>
        <v>4.8</v>
      </c>
      <c r="T7970" s="9">
        <v>0.69139730602708205</v>
      </c>
      <c r="U7970">
        <v>18</v>
      </c>
      <c r="V7970" s="8">
        <f t="shared" si="624"/>
        <v>2.9801324503311259</v>
      </c>
      <c r="W7970">
        <f>IF(V7970&gt;=[1]Settings!$B$2,1,0)</f>
        <v>1</v>
      </c>
      <c r="X7970" s="9">
        <v>0.21705099940299999</v>
      </c>
      <c r="Y7970" t="s">
        <v>32</v>
      </c>
      <c r="Z7970">
        <f>IF(X7970&gt;=[1]Settings!$B$4,1,0)</f>
        <v>0</v>
      </c>
      <c r="AA7970" t="str">
        <f>IF(X7970&gt;=[1]Settings!$B$7,"Critical",IF(X7970&gt;=[1]Settings!$B$6,"High",IF(X7970&gt;=[1]Settings!$B$5,"Moderate","Low")))</f>
        <v>Low</v>
      </c>
    </row>
    <row r="7971" spans="1:27" x14ac:dyDescent="0.25">
      <c r="A7971">
        <v>7970</v>
      </c>
      <c r="B7971" t="s">
        <v>27</v>
      </c>
      <c r="C7971" t="s">
        <v>38</v>
      </c>
      <c r="D7971" t="s">
        <v>34</v>
      </c>
      <c r="E7971" t="s">
        <v>30</v>
      </c>
      <c r="F7971" t="s">
        <v>36</v>
      </c>
      <c r="G7971">
        <v>3</v>
      </c>
      <c r="H7971">
        <v>335</v>
      </c>
      <c r="I7971">
        <v>56</v>
      </c>
      <c r="J7971">
        <v>9</v>
      </c>
      <c r="K7971">
        <v>8</v>
      </c>
      <c r="L7971" s="6">
        <v>649845.81000000006</v>
      </c>
      <c r="M7971">
        <v>6</v>
      </c>
      <c r="N7971" s="7">
        <f>[1]Settings!$B$3*K7971</f>
        <v>2</v>
      </c>
      <c r="O7971">
        <v>3</v>
      </c>
      <c r="P7971" s="8">
        <f t="shared" si="620"/>
        <v>6.2222222222222223</v>
      </c>
      <c r="Q7971" s="7">
        <f t="shared" si="621"/>
        <v>3.36</v>
      </c>
      <c r="R7971" s="8">
        <f t="shared" si="622"/>
        <v>0.89552238805970152</v>
      </c>
      <c r="S7971" s="8">
        <f t="shared" si="623"/>
        <v>1.5</v>
      </c>
      <c r="T7971" s="9">
        <v>0.47550295537843801</v>
      </c>
      <c r="U7971">
        <v>9</v>
      </c>
      <c r="V7971" s="8">
        <f t="shared" si="624"/>
        <v>2.6865671641791047</v>
      </c>
      <c r="W7971">
        <f>IF(V7971&gt;=[1]Settings!$B$2,1,0)</f>
        <v>1</v>
      </c>
      <c r="X7971" s="9">
        <v>0.42704713344574002</v>
      </c>
      <c r="Y7971" t="s">
        <v>32</v>
      </c>
      <c r="Z7971">
        <f>IF(X7971&gt;=[1]Settings!$B$4,1,0)</f>
        <v>0</v>
      </c>
      <c r="AA7971" t="str">
        <f>IF(X7971&gt;=[1]Settings!$B$7,"Critical",IF(X7971&gt;=[1]Settings!$B$6,"High",IF(X7971&gt;=[1]Settings!$B$5,"Moderate","Low")))</f>
        <v>Moderate</v>
      </c>
    </row>
    <row r="7972" spans="1:27" x14ac:dyDescent="0.25">
      <c r="A7972">
        <v>7971</v>
      </c>
      <c r="B7972" t="s">
        <v>27</v>
      </c>
      <c r="C7972" t="s">
        <v>37</v>
      </c>
      <c r="D7972" t="s">
        <v>34</v>
      </c>
      <c r="E7972" t="s">
        <v>30</v>
      </c>
      <c r="F7972" t="s">
        <v>36</v>
      </c>
      <c r="G7972">
        <v>3</v>
      </c>
      <c r="H7972">
        <v>489</v>
      </c>
      <c r="I7972">
        <v>69</v>
      </c>
      <c r="J7972">
        <v>12</v>
      </c>
      <c r="K7972">
        <v>7</v>
      </c>
      <c r="L7972" s="6">
        <v>833772.45</v>
      </c>
      <c r="M7972">
        <v>7</v>
      </c>
      <c r="N7972" s="7">
        <f>[1]Settings!$B$3*K7972</f>
        <v>1.75</v>
      </c>
      <c r="O7972">
        <v>2</v>
      </c>
      <c r="P7972" s="8">
        <f t="shared" si="620"/>
        <v>5.75</v>
      </c>
      <c r="Q7972" s="7">
        <f t="shared" si="621"/>
        <v>4.83</v>
      </c>
      <c r="R7972" s="8">
        <f t="shared" si="622"/>
        <v>0.40899795501022496</v>
      </c>
      <c r="S7972" s="8">
        <f t="shared" si="623"/>
        <v>1.1428571428571428</v>
      </c>
      <c r="T7972" s="9">
        <v>0.262752908326783</v>
      </c>
      <c r="U7972">
        <v>2</v>
      </c>
      <c r="V7972" s="8">
        <f t="shared" si="624"/>
        <v>0.40899795501022496</v>
      </c>
      <c r="W7972">
        <f>IF(V7972&gt;=[1]Settings!$B$2,1,0)</f>
        <v>0</v>
      </c>
      <c r="X7972" s="9">
        <v>0.25865653157234197</v>
      </c>
      <c r="Y7972" t="s">
        <v>32</v>
      </c>
      <c r="Z7972">
        <f>IF(X7972&gt;=[1]Settings!$B$4,1,0)</f>
        <v>0</v>
      </c>
      <c r="AA7972" t="str">
        <f>IF(X7972&gt;=[1]Settings!$B$7,"Critical",IF(X7972&gt;=[1]Settings!$B$6,"High",IF(X7972&gt;=[1]Settings!$B$5,"Moderate","Low")))</f>
        <v>Low</v>
      </c>
    </row>
    <row r="7973" spans="1:27" x14ac:dyDescent="0.25">
      <c r="A7973">
        <v>7972</v>
      </c>
      <c r="B7973" t="s">
        <v>27</v>
      </c>
      <c r="C7973" t="s">
        <v>38</v>
      </c>
      <c r="D7973" t="s">
        <v>34</v>
      </c>
      <c r="E7973" t="s">
        <v>30</v>
      </c>
      <c r="F7973" t="s">
        <v>36</v>
      </c>
      <c r="G7973">
        <v>3</v>
      </c>
      <c r="H7973">
        <v>440</v>
      </c>
      <c r="I7973">
        <v>84</v>
      </c>
      <c r="J7973">
        <v>12</v>
      </c>
      <c r="K7973">
        <v>7</v>
      </c>
      <c r="L7973" s="6">
        <v>654832.27</v>
      </c>
      <c r="M7973">
        <v>11</v>
      </c>
      <c r="N7973" s="7">
        <f>[1]Settings!$B$3*K7973</f>
        <v>1.75</v>
      </c>
      <c r="O7973">
        <v>9</v>
      </c>
      <c r="P7973" s="8">
        <f t="shared" si="620"/>
        <v>7</v>
      </c>
      <c r="Q7973" s="7">
        <f t="shared" si="621"/>
        <v>9.24</v>
      </c>
      <c r="R7973" s="8">
        <f t="shared" si="622"/>
        <v>2.0454545454545454</v>
      </c>
      <c r="S7973" s="8">
        <f t="shared" si="623"/>
        <v>5.1428571428571432</v>
      </c>
      <c r="T7973" s="9">
        <v>0.84617893480605799</v>
      </c>
      <c r="U7973">
        <v>9</v>
      </c>
      <c r="V7973" s="8">
        <f t="shared" si="624"/>
        <v>2.0454545454545454</v>
      </c>
      <c r="W7973">
        <f>IF(V7973&gt;=[1]Settings!$B$2,1,0)</f>
        <v>1</v>
      </c>
      <c r="X7973" s="9">
        <v>0.649785935878754</v>
      </c>
      <c r="Y7973" t="s">
        <v>32</v>
      </c>
      <c r="Z7973">
        <f>IF(X7973&gt;=[1]Settings!$B$4,1,0)</f>
        <v>1</v>
      </c>
      <c r="AA7973" t="str">
        <f>IF(X7973&gt;=[1]Settings!$B$7,"Critical",IF(X7973&gt;=[1]Settings!$B$6,"High",IF(X7973&gt;=[1]Settings!$B$5,"Moderate","Low")))</f>
        <v>High</v>
      </c>
    </row>
    <row r="7974" spans="1:27" x14ac:dyDescent="0.25">
      <c r="A7974">
        <v>7973</v>
      </c>
      <c r="B7974" t="s">
        <v>41</v>
      </c>
      <c r="C7974" t="s">
        <v>33</v>
      </c>
      <c r="D7974" t="s">
        <v>34</v>
      </c>
      <c r="E7974" t="s">
        <v>35</v>
      </c>
      <c r="F7974" t="s">
        <v>36</v>
      </c>
      <c r="G7974">
        <v>3</v>
      </c>
      <c r="H7974">
        <v>340</v>
      </c>
      <c r="I7974">
        <v>38</v>
      </c>
      <c r="J7974">
        <v>6</v>
      </c>
      <c r="K7974">
        <v>11</v>
      </c>
      <c r="L7974" s="6">
        <v>639468.14</v>
      </c>
      <c r="M7974">
        <v>5</v>
      </c>
      <c r="N7974" s="7">
        <f>[1]Settings!$B$3*K7974</f>
        <v>2.75</v>
      </c>
      <c r="O7974">
        <v>4</v>
      </c>
      <c r="P7974" s="8">
        <f t="shared" si="620"/>
        <v>6.333333333333333</v>
      </c>
      <c r="Q7974" s="7">
        <f t="shared" si="621"/>
        <v>1.9</v>
      </c>
      <c r="R7974" s="8">
        <f t="shared" si="622"/>
        <v>1.1764705882352942</v>
      </c>
      <c r="S7974" s="8">
        <f t="shared" si="623"/>
        <v>1.4545454545454546</v>
      </c>
      <c r="T7974" s="9">
        <v>0.34129747568687901</v>
      </c>
      <c r="U7974">
        <v>4</v>
      </c>
      <c r="V7974" s="8">
        <f t="shared" si="624"/>
        <v>1.1764705882352942</v>
      </c>
      <c r="W7974">
        <f>IF(V7974&gt;=[1]Settings!$B$2,1,0)</f>
        <v>0</v>
      </c>
      <c r="X7974" s="9">
        <v>0.55770444869995095</v>
      </c>
      <c r="Y7974" t="s">
        <v>43</v>
      </c>
      <c r="Z7974">
        <f>IF(X7974&gt;=[1]Settings!$B$4,1,0)</f>
        <v>1</v>
      </c>
      <c r="AA7974" t="str">
        <f>IF(X7974&gt;=[1]Settings!$B$7,"Critical",IF(X7974&gt;=[1]Settings!$B$6,"High",IF(X7974&gt;=[1]Settings!$B$5,"Moderate","Low")))</f>
        <v>Moderate</v>
      </c>
    </row>
    <row r="7975" spans="1:27" x14ac:dyDescent="0.25">
      <c r="A7975">
        <v>7974</v>
      </c>
      <c r="B7975" t="s">
        <v>27</v>
      </c>
      <c r="C7975" t="s">
        <v>38</v>
      </c>
      <c r="D7975" t="s">
        <v>34</v>
      </c>
      <c r="E7975" t="s">
        <v>42</v>
      </c>
      <c r="F7975" t="s">
        <v>36</v>
      </c>
      <c r="G7975">
        <v>3</v>
      </c>
      <c r="H7975">
        <v>871</v>
      </c>
      <c r="I7975">
        <v>56</v>
      </c>
      <c r="J7975">
        <v>17</v>
      </c>
      <c r="K7975">
        <v>9</v>
      </c>
      <c r="L7975" s="6">
        <v>1515525.19</v>
      </c>
      <c r="M7975">
        <v>9</v>
      </c>
      <c r="N7975" s="7">
        <f>[1]Settings!$B$3*K7975</f>
        <v>2.25</v>
      </c>
      <c r="O7975">
        <v>20</v>
      </c>
      <c r="P7975" s="8">
        <f t="shared" si="620"/>
        <v>3.2941176470588234</v>
      </c>
      <c r="Q7975" s="7">
        <f t="shared" si="621"/>
        <v>5.04</v>
      </c>
      <c r="R7975" s="8">
        <f t="shared" si="622"/>
        <v>2.2962112514351318</v>
      </c>
      <c r="S7975" s="8">
        <f t="shared" si="623"/>
        <v>8.8888888888888893</v>
      </c>
      <c r="T7975" s="9">
        <v>0.626442727074771</v>
      </c>
      <c r="U7975">
        <v>14</v>
      </c>
      <c r="V7975" s="8">
        <f t="shared" si="624"/>
        <v>1.6073478760045925</v>
      </c>
      <c r="W7975">
        <f>IF(V7975&gt;=[1]Settings!$B$2,1,0)</f>
        <v>0</v>
      </c>
      <c r="X7975" s="9">
        <v>0.95235222578048695</v>
      </c>
      <c r="Y7975" t="s">
        <v>32</v>
      </c>
      <c r="Z7975">
        <f>IF(X7975&gt;=[1]Settings!$B$4,1,0)</f>
        <v>1</v>
      </c>
      <c r="AA7975" t="str">
        <f>IF(X7975&gt;=[1]Settings!$B$7,"Critical",IF(X7975&gt;=[1]Settings!$B$6,"High",IF(X7975&gt;=[1]Settings!$B$5,"Moderate","Low")))</f>
        <v>Critical</v>
      </c>
    </row>
    <row r="7976" spans="1:27" x14ac:dyDescent="0.25">
      <c r="A7976">
        <v>7975</v>
      </c>
      <c r="B7976" t="s">
        <v>27</v>
      </c>
      <c r="C7976" t="s">
        <v>28</v>
      </c>
      <c r="D7976" t="s">
        <v>30</v>
      </c>
      <c r="E7976" t="s">
        <v>35</v>
      </c>
      <c r="F7976" t="s">
        <v>36</v>
      </c>
      <c r="G7976">
        <v>4</v>
      </c>
      <c r="H7976">
        <v>892</v>
      </c>
      <c r="I7976">
        <v>90</v>
      </c>
      <c r="J7976">
        <v>16</v>
      </c>
      <c r="K7976">
        <v>8</v>
      </c>
      <c r="L7976" s="6">
        <v>1036158.92</v>
      </c>
      <c r="M7976">
        <v>3</v>
      </c>
      <c r="N7976" s="7">
        <f>[1]Settings!$B$3*K7976</f>
        <v>2</v>
      </c>
      <c r="O7976">
        <v>10</v>
      </c>
      <c r="P7976" s="8">
        <f t="shared" si="620"/>
        <v>5.625</v>
      </c>
      <c r="Q7976" s="7">
        <f t="shared" si="621"/>
        <v>2.7</v>
      </c>
      <c r="R7976" s="8">
        <f t="shared" si="622"/>
        <v>1.1210762331838564</v>
      </c>
      <c r="S7976" s="8">
        <f t="shared" si="623"/>
        <v>5</v>
      </c>
      <c r="T7976" s="9">
        <v>0.62743511266450702</v>
      </c>
      <c r="U7976">
        <v>11</v>
      </c>
      <c r="V7976" s="8">
        <f t="shared" si="624"/>
        <v>1.2331838565022422</v>
      </c>
      <c r="W7976">
        <f>IF(V7976&gt;=[1]Settings!$B$2,1,0)</f>
        <v>0</v>
      </c>
      <c r="X7976" s="9">
        <v>0.68340188264846802</v>
      </c>
      <c r="Y7976" t="s">
        <v>32</v>
      </c>
      <c r="Z7976">
        <f>IF(X7976&gt;=[1]Settings!$B$4,1,0)</f>
        <v>1</v>
      </c>
      <c r="AA7976" t="str">
        <f>IF(X7976&gt;=[1]Settings!$B$7,"Critical",IF(X7976&gt;=[1]Settings!$B$6,"High",IF(X7976&gt;=[1]Settings!$B$5,"Moderate","Low")))</f>
        <v>High</v>
      </c>
    </row>
    <row r="7977" spans="1:27" x14ac:dyDescent="0.25">
      <c r="A7977">
        <v>7976</v>
      </c>
      <c r="B7977" t="s">
        <v>27</v>
      </c>
      <c r="C7977" t="s">
        <v>40</v>
      </c>
      <c r="D7977" t="s">
        <v>34</v>
      </c>
      <c r="E7977" t="s">
        <v>35</v>
      </c>
      <c r="F7977" t="s">
        <v>39</v>
      </c>
      <c r="G7977">
        <v>3</v>
      </c>
      <c r="H7977">
        <v>707</v>
      </c>
      <c r="I7977">
        <v>42</v>
      </c>
      <c r="J7977">
        <v>8</v>
      </c>
      <c r="K7977">
        <v>6</v>
      </c>
      <c r="L7977" s="6">
        <v>393379.64</v>
      </c>
      <c r="M7977">
        <v>9</v>
      </c>
      <c r="N7977" s="7">
        <f>[1]Settings!$B$3*K7977</f>
        <v>1.5</v>
      </c>
      <c r="O7977">
        <v>2</v>
      </c>
      <c r="P7977" s="8">
        <f t="shared" si="620"/>
        <v>5.25</v>
      </c>
      <c r="Q7977" s="7">
        <f t="shared" si="621"/>
        <v>3.78</v>
      </c>
      <c r="R7977" s="8">
        <f t="shared" si="622"/>
        <v>0.28288543140028288</v>
      </c>
      <c r="S7977" s="8">
        <f t="shared" si="623"/>
        <v>1.3333333333333333</v>
      </c>
      <c r="T7977" s="9">
        <v>0.161263252106806</v>
      </c>
      <c r="U7977">
        <v>4</v>
      </c>
      <c r="V7977" s="8">
        <f t="shared" si="624"/>
        <v>0.56577086280056577</v>
      </c>
      <c r="W7977">
        <f>IF(V7977&gt;=[1]Settings!$B$2,1,0)</f>
        <v>0</v>
      </c>
      <c r="X7977" s="9">
        <v>6.3034243881702395E-2</v>
      </c>
      <c r="Y7977" t="s">
        <v>32</v>
      </c>
      <c r="Z7977">
        <f>IF(X7977&gt;=[1]Settings!$B$4,1,0)</f>
        <v>0</v>
      </c>
      <c r="AA7977" t="str">
        <f>IF(X7977&gt;=[1]Settings!$B$7,"Critical",IF(X7977&gt;=[1]Settings!$B$6,"High",IF(X7977&gt;=[1]Settings!$B$5,"Moderate","Low")))</f>
        <v>Low</v>
      </c>
    </row>
    <row r="7978" spans="1:27" x14ac:dyDescent="0.25">
      <c r="A7978">
        <v>7977</v>
      </c>
      <c r="B7978" t="s">
        <v>41</v>
      </c>
      <c r="C7978" t="s">
        <v>28</v>
      </c>
      <c r="D7978" t="s">
        <v>34</v>
      </c>
      <c r="E7978" t="s">
        <v>35</v>
      </c>
      <c r="F7978" t="s">
        <v>31</v>
      </c>
      <c r="G7978">
        <v>5</v>
      </c>
      <c r="H7978">
        <v>1094</v>
      </c>
      <c r="I7978">
        <v>100</v>
      </c>
      <c r="J7978">
        <v>23</v>
      </c>
      <c r="K7978">
        <v>22</v>
      </c>
      <c r="L7978" s="6">
        <v>3714242.95</v>
      </c>
      <c r="M7978">
        <v>10</v>
      </c>
      <c r="N7978" s="7">
        <f>[1]Settings!$B$3*K7978</f>
        <v>5.5</v>
      </c>
      <c r="O7978">
        <v>29</v>
      </c>
      <c r="P7978" s="8">
        <f t="shared" si="620"/>
        <v>4.3478260869565215</v>
      </c>
      <c r="Q7978" s="7">
        <f t="shared" si="621"/>
        <v>10</v>
      </c>
      <c r="R7978" s="8">
        <f t="shared" si="622"/>
        <v>2.6508226691042047</v>
      </c>
      <c r="S7978" s="8">
        <f t="shared" si="623"/>
        <v>5.2727272727272725</v>
      </c>
      <c r="T7978" s="9">
        <v>0.59032718593280298</v>
      </c>
      <c r="U7978">
        <v>53</v>
      </c>
      <c r="V7978" s="8">
        <f t="shared" si="624"/>
        <v>4.8446069469835464</v>
      </c>
      <c r="W7978">
        <f>IF(V7978&gt;=[1]Settings!$B$2,1,0)</f>
        <v>1</v>
      </c>
      <c r="X7978" s="9">
        <v>0.97920519113540705</v>
      </c>
      <c r="Y7978" t="s">
        <v>43</v>
      </c>
      <c r="Z7978">
        <f>IF(X7978&gt;=[1]Settings!$B$4,1,0)</f>
        <v>1</v>
      </c>
      <c r="AA7978" t="str">
        <f>IF(X7978&gt;=[1]Settings!$B$7,"Critical",IF(X7978&gt;=[1]Settings!$B$6,"High",IF(X7978&gt;=[1]Settings!$B$5,"Moderate","Low")))</f>
        <v>Critical</v>
      </c>
    </row>
    <row r="7979" spans="1:27" x14ac:dyDescent="0.25">
      <c r="A7979">
        <v>7978</v>
      </c>
      <c r="B7979" t="s">
        <v>27</v>
      </c>
      <c r="C7979" t="s">
        <v>40</v>
      </c>
      <c r="D7979" t="s">
        <v>29</v>
      </c>
      <c r="E7979" t="s">
        <v>30</v>
      </c>
      <c r="F7979" t="s">
        <v>39</v>
      </c>
      <c r="G7979">
        <v>5</v>
      </c>
      <c r="H7979">
        <v>167</v>
      </c>
      <c r="I7979">
        <v>53</v>
      </c>
      <c r="J7979">
        <v>9</v>
      </c>
      <c r="K7979">
        <v>4</v>
      </c>
      <c r="L7979" s="6">
        <v>272590.71000000002</v>
      </c>
      <c r="M7979">
        <v>6</v>
      </c>
      <c r="N7979" s="7">
        <f>[1]Settings!$B$3*K7979</f>
        <v>1</v>
      </c>
      <c r="O7979">
        <v>0</v>
      </c>
      <c r="P7979" s="8">
        <f t="shared" si="620"/>
        <v>5.8888888888888893</v>
      </c>
      <c r="Q7979" s="7">
        <f t="shared" si="621"/>
        <v>3.18</v>
      </c>
      <c r="R7979" s="8">
        <f t="shared" si="622"/>
        <v>0</v>
      </c>
      <c r="S7979" s="8">
        <f t="shared" si="623"/>
        <v>0</v>
      </c>
      <c r="T7979" s="9">
        <v>0.21250468408452999</v>
      </c>
      <c r="U7979">
        <v>3</v>
      </c>
      <c r="V7979" s="8">
        <f t="shared" si="624"/>
        <v>1.7964071856287425</v>
      </c>
      <c r="W7979">
        <f>IF(V7979&gt;=[1]Settings!$B$2,1,0)</f>
        <v>0</v>
      </c>
      <c r="X7979" s="9">
        <v>2.2882461547851601E-2</v>
      </c>
      <c r="Y7979" t="s">
        <v>32</v>
      </c>
      <c r="Z7979">
        <f>IF(X7979&gt;=[1]Settings!$B$4,1,0)</f>
        <v>0</v>
      </c>
      <c r="AA7979" t="str">
        <f>IF(X7979&gt;=[1]Settings!$B$7,"Critical",IF(X7979&gt;=[1]Settings!$B$6,"High",IF(X7979&gt;=[1]Settings!$B$5,"Moderate","Low")))</f>
        <v>Low</v>
      </c>
    </row>
    <row r="7980" spans="1:27" x14ac:dyDescent="0.25">
      <c r="A7980">
        <v>7979</v>
      </c>
      <c r="B7980" t="s">
        <v>27</v>
      </c>
      <c r="C7980" t="s">
        <v>40</v>
      </c>
      <c r="D7980" t="s">
        <v>34</v>
      </c>
      <c r="E7980" t="s">
        <v>35</v>
      </c>
      <c r="F7980" t="s">
        <v>39</v>
      </c>
      <c r="G7980">
        <v>2</v>
      </c>
      <c r="H7980">
        <v>472</v>
      </c>
      <c r="I7980">
        <v>41</v>
      </c>
      <c r="J7980">
        <v>8</v>
      </c>
      <c r="K7980">
        <v>4</v>
      </c>
      <c r="L7980" s="6">
        <v>260650.78</v>
      </c>
      <c r="M7980">
        <v>6</v>
      </c>
      <c r="N7980" s="7">
        <f>[1]Settings!$B$3*K7980</f>
        <v>1</v>
      </c>
      <c r="O7980">
        <v>0</v>
      </c>
      <c r="P7980" s="8">
        <f t="shared" si="620"/>
        <v>5.125</v>
      </c>
      <c r="Q7980" s="7">
        <f t="shared" si="621"/>
        <v>2.46</v>
      </c>
      <c r="R7980" s="8">
        <f t="shared" si="622"/>
        <v>0</v>
      </c>
      <c r="S7980" s="8">
        <f t="shared" si="623"/>
        <v>0</v>
      </c>
      <c r="T7980" s="9">
        <v>0.27660680927414999</v>
      </c>
      <c r="U7980">
        <v>2</v>
      </c>
      <c r="V7980" s="8">
        <f t="shared" si="624"/>
        <v>0.42372881355932202</v>
      </c>
      <c r="W7980">
        <f>IF(V7980&gt;=[1]Settings!$B$2,1,0)</f>
        <v>0</v>
      </c>
      <c r="X7980" s="9">
        <v>3.70897054672241E-2</v>
      </c>
      <c r="Y7980" t="s">
        <v>32</v>
      </c>
      <c r="Z7980">
        <f>IF(X7980&gt;=[1]Settings!$B$4,1,0)</f>
        <v>0</v>
      </c>
      <c r="AA7980" t="str">
        <f>IF(X7980&gt;=[1]Settings!$B$7,"Critical",IF(X7980&gt;=[1]Settings!$B$6,"High",IF(X7980&gt;=[1]Settings!$B$5,"Moderate","Low")))</f>
        <v>Low</v>
      </c>
    </row>
    <row r="7981" spans="1:27" x14ac:dyDescent="0.25">
      <c r="A7981">
        <v>7980</v>
      </c>
      <c r="B7981" t="s">
        <v>27</v>
      </c>
      <c r="C7981" t="s">
        <v>33</v>
      </c>
      <c r="D7981" t="s">
        <v>30</v>
      </c>
      <c r="E7981" t="s">
        <v>35</v>
      </c>
      <c r="F7981" t="s">
        <v>39</v>
      </c>
      <c r="G7981">
        <v>4</v>
      </c>
      <c r="H7981">
        <v>434</v>
      </c>
      <c r="I7981">
        <v>23</v>
      </c>
      <c r="J7981">
        <v>8</v>
      </c>
      <c r="K7981">
        <v>5</v>
      </c>
      <c r="L7981" s="6">
        <v>360565.71</v>
      </c>
      <c r="M7981">
        <v>10</v>
      </c>
      <c r="N7981" s="7">
        <f>[1]Settings!$B$3*K7981</f>
        <v>1.25</v>
      </c>
      <c r="O7981">
        <v>2</v>
      </c>
      <c r="P7981" s="8">
        <f t="shared" si="620"/>
        <v>2.875</v>
      </c>
      <c r="Q7981" s="7">
        <f t="shared" si="621"/>
        <v>2.2999999999999998</v>
      </c>
      <c r="R7981" s="8">
        <f t="shared" si="622"/>
        <v>0.46082949308755761</v>
      </c>
      <c r="S7981" s="8">
        <f t="shared" si="623"/>
        <v>1.6</v>
      </c>
      <c r="T7981" s="9">
        <v>0.19722549036482601</v>
      </c>
      <c r="U7981">
        <v>3</v>
      </c>
      <c r="V7981" s="8">
        <f t="shared" si="624"/>
        <v>0.69124423963133641</v>
      </c>
      <c r="W7981">
        <f>IF(V7981&gt;=[1]Settings!$B$2,1,0)</f>
        <v>0</v>
      </c>
      <c r="X7981" s="9">
        <v>3.9497297257185003E-2</v>
      </c>
      <c r="Y7981" t="s">
        <v>32</v>
      </c>
      <c r="Z7981">
        <f>IF(X7981&gt;=[1]Settings!$B$4,1,0)</f>
        <v>0</v>
      </c>
      <c r="AA7981" t="str">
        <f>IF(X7981&gt;=[1]Settings!$B$7,"Critical",IF(X7981&gt;=[1]Settings!$B$6,"High",IF(X7981&gt;=[1]Settings!$B$5,"Moderate","Low")))</f>
        <v>Low</v>
      </c>
    </row>
    <row r="7982" spans="1:27" x14ac:dyDescent="0.25">
      <c r="A7982">
        <v>7981</v>
      </c>
      <c r="B7982" t="s">
        <v>27</v>
      </c>
      <c r="C7982" t="s">
        <v>44</v>
      </c>
      <c r="D7982" t="s">
        <v>34</v>
      </c>
      <c r="E7982" t="s">
        <v>30</v>
      </c>
      <c r="F7982" t="s">
        <v>31</v>
      </c>
      <c r="G7982">
        <v>3</v>
      </c>
      <c r="H7982">
        <v>726</v>
      </c>
      <c r="I7982">
        <v>53</v>
      </c>
      <c r="J7982">
        <v>12</v>
      </c>
      <c r="K7982">
        <v>5</v>
      </c>
      <c r="L7982" s="6">
        <v>589337.63</v>
      </c>
      <c r="M7982">
        <v>1</v>
      </c>
      <c r="N7982" s="7">
        <f>[1]Settings!$B$3*K7982</f>
        <v>1.25</v>
      </c>
      <c r="O7982">
        <v>4</v>
      </c>
      <c r="P7982" s="8">
        <f t="shared" si="620"/>
        <v>4.416666666666667</v>
      </c>
      <c r="Q7982" s="7">
        <f t="shared" si="621"/>
        <v>0.53</v>
      </c>
      <c r="R7982" s="8">
        <f t="shared" si="622"/>
        <v>0.55096418732782371</v>
      </c>
      <c r="S7982" s="8">
        <f t="shared" si="623"/>
        <v>3.2</v>
      </c>
      <c r="T7982" s="9">
        <v>0.53043700014536099</v>
      </c>
      <c r="U7982">
        <v>7</v>
      </c>
      <c r="V7982" s="8">
        <f t="shared" si="624"/>
        <v>0.96418732782369143</v>
      </c>
      <c r="W7982">
        <f>IF(V7982&gt;=[1]Settings!$B$2,1,0)</f>
        <v>0</v>
      </c>
      <c r="X7982" s="9">
        <v>0.20935745537281</v>
      </c>
      <c r="Y7982" t="s">
        <v>32</v>
      </c>
      <c r="Z7982">
        <f>IF(X7982&gt;=[1]Settings!$B$4,1,0)</f>
        <v>0</v>
      </c>
      <c r="AA7982" t="str">
        <f>IF(X7982&gt;=[1]Settings!$B$7,"Critical",IF(X7982&gt;=[1]Settings!$B$6,"High",IF(X7982&gt;=[1]Settings!$B$5,"Moderate","Low")))</f>
        <v>Low</v>
      </c>
    </row>
    <row r="7983" spans="1:27" x14ac:dyDescent="0.25">
      <c r="A7983">
        <v>7982</v>
      </c>
      <c r="B7983" t="s">
        <v>41</v>
      </c>
      <c r="C7983" t="s">
        <v>40</v>
      </c>
      <c r="D7983" t="s">
        <v>30</v>
      </c>
      <c r="E7983" t="s">
        <v>35</v>
      </c>
      <c r="F7983" t="s">
        <v>36</v>
      </c>
      <c r="G7983">
        <v>5</v>
      </c>
      <c r="H7983">
        <v>182</v>
      </c>
      <c r="I7983">
        <v>50</v>
      </c>
      <c r="J7983">
        <v>5</v>
      </c>
      <c r="K7983">
        <v>4</v>
      </c>
      <c r="L7983" s="6">
        <v>191006.81</v>
      </c>
      <c r="M7983">
        <v>9</v>
      </c>
      <c r="N7983" s="7">
        <f>[1]Settings!$B$3*K7983</f>
        <v>1</v>
      </c>
      <c r="O7983">
        <v>2</v>
      </c>
      <c r="P7983" s="8">
        <f t="shared" si="620"/>
        <v>10</v>
      </c>
      <c r="Q7983" s="7">
        <f t="shared" si="621"/>
        <v>4.5</v>
      </c>
      <c r="R7983" s="8">
        <f t="shared" si="622"/>
        <v>1.098901098901099</v>
      </c>
      <c r="S7983" s="8">
        <f t="shared" si="623"/>
        <v>2</v>
      </c>
      <c r="T7983" s="9">
        <v>0.25691268496752201</v>
      </c>
      <c r="U7983">
        <v>3</v>
      </c>
      <c r="V7983" s="8">
        <f t="shared" si="624"/>
        <v>1.6483516483516483</v>
      </c>
      <c r="W7983">
        <f>IF(V7983&gt;=[1]Settings!$B$2,1,0)</f>
        <v>0</v>
      </c>
      <c r="X7983" s="9">
        <v>0.113724194467068</v>
      </c>
      <c r="Y7983" t="s">
        <v>43</v>
      </c>
      <c r="Z7983">
        <f>IF(X7983&gt;=[1]Settings!$B$4,1,0)</f>
        <v>0</v>
      </c>
      <c r="AA7983" t="str">
        <f>IF(X7983&gt;=[1]Settings!$B$7,"Critical",IF(X7983&gt;=[1]Settings!$B$6,"High",IF(X7983&gt;=[1]Settings!$B$5,"Moderate","Low")))</f>
        <v>Low</v>
      </c>
    </row>
    <row r="7984" spans="1:27" x14ac:dyDescent="0.25">
      <c r="A7984">
        <v>7983</v>
      </c>
      <c r="B7984" t="s">
        <v>27</v>
      </c>
      <c r="C7984" t="s">
        <v>40</v>
      </c>
      <c r="D7984" t="s">
        <v>34</v>
      </c>
      <c r="E7984" t="s">
        <v>35</v>
      </c>
      <c r="F7984" t="s">
        <v>39</v>
      </c>
      <c r="G7984">
        <v>5</v>
      </c>
      <c r="H7984">
        <v>714</v>
      </c>
      <c r="I7984">
        <v>57</v>
      </c>
      <c r="J7984">
        <v>21</v>
      </c>
      <c r="K7984">
        <v>12</v>
      </c>
      <c r="L7984" s="6">
        <v>2599426.5</v>
      </c>
      <c r="M7984">
        <v>11</v>
      </c>
      <c r="N7984" s="7">
        <f>[1]Settings!$B$3*K7984</f>
        <v>3</v>
      </c>
      <c r="O7984">
        <v>3</v>
      </c>
      <c r="P7984" s="8">
        <f t="shared" si="620"/>
        <v>2.7142857142857144</v>
      </c>
      <c r="Q7984" s="7">
        <f t="shared" si="621"/>
        <v>6.27</v>
      </c>
      <c r="R7984" s="8">
        <f t="shared" si="622"/>
        <v>0.42016806722689076</v>
      </c>
      <c r="S7984" s="8">
        <f t="shared" si="623"/>
        <v>1</v>
      </c>
      <c r="T7984" s="9">
        <v>0.20489865629193299</v>
      </c>
      <c r="U7984">
        <v>7</v>
      </c>
      <c r="V7984" s="8">
        <f t="shared" si="624"/>
        <v>0.98039215686274506</v>
      </c>
      <c r="W7984">
        <f>IF(V7984&gt;=[1]Settings!$B$2,1,0)</f>
        <v>0</v>
      </c>
      <c r="X7984" s="9">
        <v>0.15911218523979201</v>
      </c>
      <c r="Y7984" t="s">
        <v>32</v>
      </c>
      <c r="Z7984">
        <f>IF(X7984&gt;=[1]Settings!$B$4,1,0)</f>
        <v>0</v>
      </c>
      <c r="AA7984" t="str">
        <f>IF(X7984&gt;=[1]Settings!$B$7,"Critical",IF(X7984&gt;=[1]Settings!$B$6,"High",IF(X7984&gt;=[1]Settings!$B$5,"Moderate","Low")))</f>
        <v>Low</v>
      </c>
    </row>
    <row r="7985" spans="1:27" x14ac:dyDescent="0.25">
      <c r="A7985">
        <v>7984</v>
      </c>
      <c r="B7985" t="s">
        <v>27</v>
      </c>
      <c r="C7985" t="s">
        <v>40</v>
      </c>
      <c r="D7985" t="s">
        <v>34</v>
      </c>
      <c r="E7985" t="s">
        <v>30</v>
      </c>
      <c r="F7985" t="s">
        <v>39</v>
      </c>
      <c r="G7985">
        <v>3</v>
      </c>
      <c r="H7985">
        <v>132</v>
      </c>
      <c r="I7985">
        <v>51</v>
      </c>
      <c r="J7985">
        <v>7</v>
      </c>
      <c r="K7985">
        <v>4</v>
      </c>
      <c r="L7985" s="6">
        <v>230245.66</v>
      </c>
      <c r="M7985">
        <v>3</v>
      </c>
      <c r="N7985" s="7">
        <f>[1]Settings!$B$3*K7985</f>
        <v>1</v>
      </c>
      <c r="O7985">
        <v>0</v>
      </c>
      <c r="P7985" s="8">
        <f t="shared" si="620"/>
        <v>7.2857142857142856</v>
      </c>
      <c r="Q7985" s="7">
        <f t="shared" si="621"/>
        <v>1.53</v>
      </c>
      <c r="R7985" s="8">
        <f t="shared" si="622"/>
        <v>0</v>
      </c>
      <c r="S7985" s="8">
        <f t="shared" si="623"/>
        <v>0</v>
      </c>
      <c r="T7985" s="9">
        <v>0.411889829279798</v>
      </c>
      <c r="U7985">
        <v>0</v>
      </c>
      <c r="V7985" s="8">
        <f t="shared" si="624"/>
        <v>0</v>
      </c>
      <c r="W7985">
        <f>IF(V7985&gt;=[1]Settings!$B$2,1,0)</f>
        <v>0</v>
      </c>
      <c r="X7985" s="9">
        <v>6.0460973531007801E-2</v>
      </c>
      <c r="Y7985" t="s">
        <v>32</v>
      </c>
      <c r="Z7985">
        <f>IF(X7985&gt;=[1]Settings!$B$4,1,0)</f>
        <v>0</v>
      </c>
      <c r="AA7985" t="str">
        <f>IF(X7985&gt;=[1]Settings!$B$7,"Critical",IF(X7985&gt;=[1]Settings!$B$6,"High",IF(X7985&gt;=[1]Settings!$B$5,"Moderate","Low")))</f>
        <v>Low</v>
      </c>
    </row>
    <row r="7986" spans="1:27" x14ac:dyDescent="0.25">
      <c r="A7986">
        <v>7985</v>
      </c>
      <c r="B7986" t="s">
        <v>41</v>
      </c>
      <c r="C7986" t="s">
        <v>28</v>
      </c>
      <c r="D7986" t="s">
        <v>29</v>
      </c>
      <c r="E7986" t="s">
        <v>30</v>
      </c>
      <c r="F7986" t="s">
        <v>31</v>
      </c>
      <c r="G7986">
        <v>2</v>
      </c>
      <c r="H7986">
        <v>736</v>
      </c>
      <c r="I7986">
        <v>89</v>
      </c>
      <c r="J7986">
        <v>17</v>
      </c>
      <c r="K7986">
        <v>5</v>
      </c>
      <c r="L7986" s="6">
        <v>601968.16</v>
      </c>
      <c r="M7986">
        <v>5</v>
      </c>
      <c r="N7986" s="7">
        <f>[1]Settings!$B$3*K7986</f>
        <v>1.25</v>
      </c>
      <c r="O7986">
        <v>8</v>
      </c>
      <c r="P7986" s="8">
        <f t="shared" si="620"/>
        <v>5.2352941176470589</v>
      </c>
      <c r="Q7986" s="7">
        <f t="shared" si="621"/>
        <v>4.45</v>
      </c>
      <c r="R7986" s="8">
        <f t="shared" si="622"/>
        <v>1.0869565217391304</v>
      </c>
      <c r="S7986" s="8">
        <f t="shared" si="623"/>
        <v>6.4</v>
      </c>
      <c r="T7986" s="9">
        <v>1.9349563123526501</v>
      </c>
      <c r="U7986">
        <v>19</v>
      </c>
      <c r="V7986" s="8">
        <f t="shared" si="624"/>
        <v>2.5815217391304346</v>
      </c>
      <c r="W7986">
        <f>IF(V7986&gt;=[1]Settings!$B$2,1,0)</f>
        <v>1</v>
      </c>
      <c r="X7986" s="9">
        <v>0.46106159687042197</v>
      </c>
      <c r="Y7986" t="s">
        <v>43</v>
      </c>
      <c r="Z7986">
        <f>IF(X7986&gt;=[1]Settings!$B$4,1,0)</f>
        <v>0</v>
      </c>
      <c r="AA7986" t="str">
        <f>IF(X7986&gt;=[1]Settings!$B$7,"Critical",IF(X7986&gt;=[1]Settings!$B$6,"High",IF(X7986&gt;=[1]Settings!$B$5,"Moderate","Low")))</f>
        <v>Moderate</v>
      </c>
    </row>
    <row r="7987" spans="1:27" x14ac:dyDescent="0.25">
      <c r="A7987">
        <v>7986</v>
      </c>
      <c r="B7987" t="s">
        <v>27</v>
      </c>
      <c r="C7987" t="s">
        <v>38</v>
      </c>
      <c r="D7987" t="s">
        <v>30</v>
      </c>
      <c r="E7987" t="s">
        <v>35</v>
      </c>
      <c r="F7987" t="s">
        <v>39</v>
      </c>
      <c r="G7987">
        <v>4</v>
      </c>
      <c r="H7987">
        <v>849</v>
      </c>
      <c r="I7987">
        <v>69</v>
      </c>
      <c r="J7987">
        <v>15</v>
      </c>
      <c r="K7987">
        <v>10</v>
      </c>
      <c r="L7987" s="6">
        <v>1104183.6200000001</v>
      </c>
      <c r="M7987">
        <v>18</v>
      </c>
      <c r="N7987" s="7">
        <f>[1]Settings!$B$3*K7987</f>
        <v>2.5</v>
      </c>
      <c r="O7987">
        <v>6</v>
      </c>
      <c r="P7987" s="8">
        <f t="shared" si="620"/>
        <v>4.5999999999999996</v>
      </c>
      <c r="Q7987" s="7">
        <f t="shared" si="621"/>
        <v>12.42</v>
      </c>
      <c r="R7987" s="8">
        <f t="shared" si="622"/>
        <v>0.70671378091872794</v>
      </c>
      <c r="S7987" s="8">
        <f t="shared" si="623"/>
        <v>2.4</v>
      </c>
      <c r="T7987" s="9">
        <v>0.26574428296561903</v>
      </c>
      <c r="U7987">
        <v>14</v>
      </c>
      <c r="V7987" s="8">
        <f t="shared" si="624"/>
        <v>1.6489988221436984</v>
      </c>
      <c r="W7987">
        <f>IF(V7987&gt;=[1]Settings!$B$2,1,0)</f>
        <v>0</v>
      </c>
      <c r="X7987" s="9">
        <v>0.20520970225334201</v>
      </c>
      <c r="Y7987" t="s">
        <v>32</v>
      </c>
      <c r="Z7987">
        <f>IF(X7987&gt;=[1]Settings!$B$4,1,0)</f>
        <v>0</v>
      </c>
      <c r="AA7987" t="str">
        <f>IF(X7987&gt;=[1]Settings!$B$7,"Critical",IF(X7987&gt;=[1]Settings!$B$6,"High",IF(X7987&gt;=[1]Settings!$B$5,"Moderate","Low")))</f>
        <v>Low</v>
      </c>
    </row>
    <row r="7988" spans="1:27" x14ac:dyDescent="0.25">
      <c r="A7988">
        <v>7987</v>
      </c>
      <c r="B7988" t="s">
        <v>27</v>
      </c>
      <c r="C7988" t="s">
        <v>40</v>
      </c>
      <c r="D7988" t="s">
        <v>34</v>
      </c>
      <c r="E7988" t="s">
        <v>35</v>
      </c>
      <c r="F7988" t="s">
        <v>39</v>
      </c>
      <c r="G7988">
        <v>3</v>
      </c>
      <c r="H7988">
        <v>218</v>
      </c>
      <c r="I7988">
        <v>57</v>
      </c>
      <c r="J7988">
        <v>6</v>
      </c>
      <c r="K7988">
        <v>4</v>
      </c>
      <c r="L7988" s="6">
        <v>255492.06</v>
      </c>
      <c r="M7988">
        <v>6</v>
      </c>
      <c r="N7988" s="7">
        <f>[1]Settings!$B$3*K7988</f>
        <v>1</v>
      </c>
      <c r="O7988">
        <v>0</v>
      </c>
      <c r="P7988" s="8">
        <f t="shared" si="620"/>
        <v>9.5</v>
      </c>
      <c r="Q7988" s="7">
        <f t="shared" si="621"/>
        <v>3.42</v>
      </c>
      <c r="R7988" s="8">
        <f t="shared" si="622"/>
        <v>0</v>
      </c>
      <c r="S7988" s="8">
        <f t="shared" si="623"/>
        <v>0</v>
      </c>
      <c r="T7988" s="9">
        <v>0.227605647515639</v>
      </c>
      <c r="U7988">
        <v>1</v>
      </c>
      <c r="V7988" s="8">
        <f t="shared" si="624"/>
        <v>0.45871559633027525</v>
      </c>
      <c r="W7988">
        <f>IF(V7988&gt;=[1]Settings!$B$2,1,0)</f>
        <v>0</v>
      </c>
      <c r="X7988" s="9">
        <v>4.9254089593887301E-2</v>
      </c>
      <c r="Y7988" t="s">
        <v>32</v>
      </c>
      <c r="Z7988">
        <f>IF(X7988&gt;=[1]Settings!$B$4,1,0)</f>
        <v>0</v>
      </c>
      <c r="AA7988" t="str">
        <f>IF(X7988&gt;=[1]Settings!$B$7,"Critical",IF(X7988&gt;=[1]Settings!$B$6,"High",IF(X7988&gt;=[1]Settings!$B$5,"Moderate","Low")))</f>
        <v>Low</v>
      </c>
    </row>
    <row r="7989" spans="1:27" x14ac:dyDescent="0.25">
      <c r="A7989">
        <v>7988</v>
      </c>
      <c r="B7989" t="s">
        <v>27</v>
      </c>
      <c r="C7989" t="s">
        <v>40</v>
      </c>
      <c r="D7989" t="s">
        <v>34</v>
      </c>
      <c r="E7989" t="s">
        <v>30</v>
      </c>
      <c r="F7989" t="s">
        <v>39</v>
      </c>
      <c r="G7989">
        <v>4</v>
      </c>
      <c r="H7989">
        <v>429</v>
      </c>
      <c r="I7989">
        <v>73</v>
      </c>
      <c r="J7989">
        <v>7</v>
      </c>
      <c r="K7989">
        <v>10</v>
      </c>
      <c r="L7989" s="6">
        <v>416591.13</v>
      </c>
      <c r="M7989">
        <v>8</v>
      </c>
      <c r="N7989" s="7">
        <f>[1]Settings!$B$3*K7989</f>
        <v>2.5</v>
      </c>
      <c r="O7989">
        <v>7</v>
      </c>
      <c r="P7989" s="8">
        <f t="shared" si="620"/>
        <v>10.428571428571429</v>
      </c>
      <c r="Q7989" s="7">
        <f t="shared" si="621"/>
        <v>5.84</v>
      </c>
      <c r="R7989" s="8">
        <f t="shared" si="622"/>
        <v>1.6317016317016317</v>
      </c>
      <c r="S7989" s="8">
        <f t="shared" si="623"/>
        <v>2.8</v>
      </c>
      <c r="T7989" s="9">
        <v>0.28391006324228002</v>
      </c>
      <c r="U7989">
        <v>4</v>
      </c>
      <c r="V7989" s="8">
        <f t="shared" si="624"/>
        <v>0.93240093240093236</v>
      </c>
      <c r="W7989">
        <f>IF(V7989&gt;=[1]Settings!$B$2,1,0)</f>
        <v>0</v>
      </c>
      <c r="X7989" s="9">
        <v>0.602830290794373</v>
      </c>
      <c r="Y7989" t="s">
        <v>32</v>
      </c>
      <c r="Z7989">
        <f>IF(X7989&gt;=[1]Settings!$B$4,1,0)</f>
        <v>1</v>
      </c>
      <c r="AA7989" t="str">
        <f>IF(X7989&gt;=[1]Settings!$B$7,"Critical",IF(X7989&gt;=[1]Settings!$B$6,"High",IF(X7989&gt;=[1]Settings!$B$5,"Moderate","Low")))</f>
        <v>High</v>
      </c>
    </row>
    <row r="7990" spans="1:27" x14ac:dyDescent="0.25">
      <c r="A7990">
        <v>7989</v>
      </c>
      <c r="B7990" t="s">
        <v>41</v>
      </c>
      <c r="C7990" t="s">
        <v>37</v>
      </c>
      <c r="D7990" t="s">
        <v>30</v>
      </c>
      <c r="E7990" t="s">
        <v>42</v>
      </c>
      <c r="F7990" t="s">
        <v>36</v>
      </c>
      <c r="G7990">
        <v>3</v>
      </c>
      <c r="H7990">
        <v>859</v>
      </c>
      <c r="I7990">
        <v>86</v>
      </c>
      <c r="J7990">
        <v>14</v>
      </c>
      <c r="K7990">
        <v>9</v>
      </c>
      <c r="L7990" s="6">
        <v>1329469.3700000001</v>
      </c>
      <c r="M7990">
        <v>9</v>
      </c>
      <c r="N7990" s="7">
        <f>[1]Settings!$B$3*K7990</f>
        <v>2.25</v>
      </c>
      <c r="O7990">
        <v>19</v>
      </c>
      <c r="P7990" s="8">
        <f t="shared" si="620"/>
        <v>6.1428571428571432</v>
      </c>
      <c r="Q7990" s="7">
        <f t="shared" si="621"/>
        <v>7.74</v>
      </c>
      <c r="R7990" s="8">
        <f t="shared" si="622"/>
        <v>2.2118742724097786</v>
      </c>
      <c r="S7990" s="8">
        <f t="shared" si="623"/>
        <v>8.4444444444444446</v>
      </c>
      <c r="T7990" s="9">
        <v>0.69138427263129298</v>
      </c>
      <c r="U7990">
        <v>34</v>
      </c>
      <c r="V7990" s="8">
        <f t="shared" si="624"/>
        <v>3.9580908032596041</v>
      </c>
      <c r="W7990">
        <f>IF(V7990&gt;=[1]Settings!$B$2,1,0)</f>
        <v>1</v>
      </c>
      <c r="X7990" s="9">
        <v>0.92121684551239003</v>
      </c>
      <c r="Y7990" t="s">
        <v>43</v>
      </c>
      <c r="Z7990">
        <f>IF(X7990&gt;=[1]Settings!$B$4,1,0)</f>
        <v>1</v>
      </c>
      <c r="AA7990" t="str">
        <f>IF(X7990&gt;=[1]Settings!$B$7,"Critical",IF(X7990&gt;=[1]Settings!$B$6,"High",IF(X7990&gt;=[1]Settings!$B$5,"Moderate","Low")))</f>
        <v>Critical</v>
      </c>
    </row>
    <row r="7991" spans="1:27" x14ac:dyDescent="0.25">
      <c r="A7991">
        <v>7990</v>
      </c>
      <c r="B7991" t="s">
        <v>27</v>
      </c>
      <c r="C7991" t="s">
        <v>28</v>
      </c>
      <c r="D7991" t="s">
        <v>34</v>
      </c>
      <c r="E7991" t="s">
        <v>42</v>
      </c>
      <c r="F7991" t="s">
        <v>36</v>
      </c>
      <c r="G7991">
        <v>3</v>
      </c>
      <c r="H7991">
        <v>914</v>
      </c>
      <c r="I7991">
        <v>92</v>
      </c>
      <c r="J7991">
        <v>13</v>
      </c>
      <c r="K7991">
        <v>10</v>
      </c>
      <c r="L7991" s="6">
        <v>924117.31</v>
      </c>
      <c r="M7991">
        <v>6</v>
      </c>
      <c r="N7991" s="7">
        <f>[1]Settings!$B$3*K7991</f>
        <v>2.5</v>
      </c>
      <c r="O7991">
        <v>13</v>
      </c>
      <c r="P7991" s="8">
        <f t="shared" si="620"/>
        <v>7.0769230769230766</v>
      </c>
      <c r="Q7991" s="7">
        <f t="shared" si="621"/>
        <v>5.52</v>
      </c>
      <c r="R7991" s="8">
        <f t="shared" si="622"/>
        <v>1.4223194748358863</v>
      </c>
      <c r="S7991" s="8">
        <f t="shared" si="623"/>
        <v>5.2</v>
      </c>
      <c r="T7991" s="9">
        <v>0.63962884850141399</v>
      </c>
      <c r="U7991">
        <v>35</v>
      </c>
      <c r="V7991" s="8">
        <f t="shared" si="624"/>
        <v>3.8293216630196936</v>
      </c>
      <c r="W7991">
        <f>IF(V7991&gt;=[1]Settings!$B$2,1,0)</f>
        <v>1</v>
      </c>
      <c r="X7991" s="9">
        <v>0.90428161621093806</v>
      </c>
      <c r="Y7991" t="s">
        <v>32</v>
      </c>
      <c r="Z7991">
        <f>IF(X7991&gt;=[1]Settings!$B$4,1,0)</f>
        <v>1</v>
      </c>
      <c r="AA7991" t="str">
        <f>IF(X7991&gt;=[1]Settings!$B$7,"Critical",IF(X7991&gt;=[1]Settings!$B$6,"High",IF(X7991&gt;=[1]Settings!$B$5,"Moderate","Low")))</f>
        <v>Critical</v>
      </c>
    </row>
    <row r="7992" spans="1:27" x14ac:dyDescent="0.25">
      <c r="A7992">
        <v>7991</v>
      </c>
      <c r="B7992" t="s">
        <v>27</v>
      </c>
      <c r="C7992" t="s">
        <v>33</v>
      </c>
      <c r="D7992" t="s">
        <v>30</v>
      </c>
      <c r="E7992" t="s">
        <v>35</v>
      </c>
      <c r="F7992" t="s">
        <v>39</v>
      </c>
      <c r="G7992">
        <v>3</v>
      </c>
      <c r="H7992">
        <v>136</v>
      </c>
      <c r="I7992">
        <v>23</v>
      </c>
      <c r="J7992">
        <v>3</v>
      </c>
      <c r="K7992">
        <v>4</v>
      </c>
      <c r="L7992" s="6">
        <v>112113.55</v>
      </c>
      <c r="M7992">
        <v>6</v>
      </c>
      <c r="N7992" s="7">
        <f>[1]Settings!$B$3*K7992</f>
        <v>1</v>
      </c>
      <c r="O7992">
        <v>0</v>
      </c>
      <c r="P7992" s="8">
        <f t="shared" si="620"/>
        <v>7.666666666666667</v>
      </c>
      <c r="Q7992" s="7">
        <f t="shared" si="621"/>
        <v>1.38</v>
      </c>
      <c r="R7992" s="8">
        <f t="shared" si="622"/>
        <v>0</v>
      </c>
      <c r="S7992" s="8">
        <f t="shared" si="623"/>
        <v>0</v>
      </c>
      <c r="T7992" s="9">
        <v>0.29908806456423098</v>
      </c>
      <c r="U7992">
        <v>0</v>
      </c>
      <c r="V7992" s="8">
        <f t="shared" si="624"/>
        <v>0</v>
      </c>
      <c r="W7992">
        <f>IF(V7992&gt;=[1]Settings!$B$2,1,0)</f>
        <v>0</v>
      </c>
      <c r="X7992" s="9">
        <v>4.5518286526203197E-2</v>
      </c>
      <c r="Y7992" t="s">
        <v>32</v>
      </c>
      <c r="Z7992">
        <f>IF(X7992&gt;=[1]Settings!$B$4,1,0)</f>
        <v>0</v>
      </c>
      <c r="AA7992" t="str">
        <f>IF(X7992&gt;=[1]Settings!$B$7,"Critical",IF(X7992&gt;=[1]Settings!$B$6,"High",IF(X7992&gt;=[1]Settings!$B$5,"Moderate","Low")))</f>
        <v>Low</v>
      </c>
    </row>
    <row r="7993" spans="1:27" x14ac:dyDescent="0.25">
      <c r="A7993">
        <v>7992</v>
      </c>
      <c r="B7993" t="s">
        <v>41</v>
      </c>
      <c r="C7993" t="s">
        <v>40</v>
      </c>
      <c r="D7993" t="s">
        <v>30</v>
      </c>
      <c r="E7993" t="s">
        <v>42</v>
      </c>
      <c r="F7993" t="s">
        <v>36</v>
      </c>
      <c r="G7993">
        <v>4</v>
      </c>
      <c r="H7993">
        <v>634</v>
      </c>
      <c r="I7993">
        <v>95</v>
      </c>
      <c r="J7993">
        <v>8</v>
      </c>
      <c r="K7993">
        <v>11</v>
      </c>
      <c r="L7993" s="6">
        <v>971531.25</v>
      </c>
      <c r="M7993">
        <v>10</v>
      </c>
      <c r="N7993" s="7">
        <f>[1]Settings!$B$3*K7993</f>
        <v>2.75</v>
      </c>
      <c r="O7993">
        <v>12</v>
      </c>
      <c r="P7993" s="8">
        <f t="shared" si="620"/>
        <v>11.875</v>
      </c>
      <c r="Q7993" s="7">
        <f t="shared" si="621"/>
        <v>9.5</v>
      </c>
      <c r="R7993" s="8">
        <f t="shared" si="622"/>
        <v>1.8927444794952681</v>
      </c>
      <c r="S7993" s="8">
        <f t="shared" si="623"/>
        <v>4.3636363636363633</v>
      </c>
      <c r="T7993" s="9">
        <v>0.65326823515423504</v>
      </c>
      <c r="U7993">
        <v>20</v>
      </c>
      <c r="V7993" s="8">
        <f t="shared" si="624"/>
        <v>3.1545741324921135</v>
      </c>
      <c r="W7993">
        <f>IF(V7993&gt;=[1]Settings!$B$2,1,0)</f>
        <v>1</v>
      </c>
      <c r="X7993" s="9">
        <v>0.93108773231506403</v>
      </c>
      <c r="Y7993" t="s">
        <v>43</v>
      </c>
      <c r="Z7993">
        <f>IF(X7993&gt;=[1]Settings!$B$4,1,0)</f>
        <v>1</v>
      </c>
      <c r="AA7993" t="str">
        <f>IF(X7993&gt;=[1]Settings!$B$7,"Critical",IF(X7993&gt;=[1]Settings!$B$6,"High",IF(X7993&gt;=[1]Settings!$B$5,"Moderate","Low")))</f>
        <v>Critical</v>
      </c>
    </row>
    <row r="7994" spans="1:27" x14ac:dyDescent="0.25">
      <c r="A7994">
        <v>7993</v>
      </c>
      <c r="B7994" t="s">
        <v>27</v>
      </c>
      <c r="C7994" t="s">
        <v>38</v>
      </c>
      <c r="D7994" t="s">
        <v>30</v>
      </c>
      <c r="E7994" t="s">
        <v>30</v>
      </c>
      <c r="F7994" t="s">
        <v>39</v>
      </c>
      <c r="G7994">
        <v>3</v>
      </c>
      <c r="H7994">
        <v>710</v>
      </c>
      <c r="I7994">
        <v>56</v>
      </c>
      <c r="J7994">
        <v>10</v>
      </c>
      <c r="K7994">
        <v>7</v>
      </c>
      <c r="L7994" s="6">
        <v>645662.93000000005</v>
      </c>
      <c r="M7994">
        <v>10</v>
      </c>
      <c r="N7994" s="7">
        <f>[1]Settings!$B$3*K7994</f>
        <v>1.75</v>
      </c>
      <c r="O7994">
        <v>4</v>
      </c>
      <c r="P7994" s="8">
        <f t="shared" si="620"/>
        <v>5.6</v>
      </c>
      <c r="Q7994" s="7">
        <f t="shared" si="621"/>
        <v>5.6</v>
      </c>
      <c r="R7994" s="8">
        <f t="shared" si="622"/>
        <v>0.56338028169014087</v>
      </c>
      <c r="S7994" s="8">
        <f t="shared" si="623"/>
        <v>2.2857142857142856</v>
      </c>
      <c r="T7994" s="9">
        <v>0.28451811883265399</v>
      </c>
      <c r="U7994">
        <v>2</v>
      </c>
      <c r="V7994" s="8">
        <f t="shared" si="624"/>
        <v>0.28169014084507044</v>
      </c>
      <c r="W7994">
        <f>IF(V7994&gt;=[1]Settings!$B$2,1,0)</f>
        <v>0</v>
      </c>
      <c r="X7994" s="9">
        <v>0.13012650609016399</v>
      </c>
      <c r="Y7994" t="s">
        <v>32</v>
      </c>
      <c r="Z7994">
        <f>IF(X7994&gt;=[1]Settings!$B$4,1,0)</f>
        <v>0</v>
      </c>
      <c r="AA7994" t="str">
        <f>IF(X7994&gt;=[1]Settings!$B$7,"Critical",IF(X7994&gt;=[1]Settings!$B$6,"High",IF(X7994&gt;=[1]Settings!$B$5,"Moderate","Low")))</f>
        <v>Low</v>
      </c>
    </row>
    <row r="7995" spans="1:27" x14ac:dyDescent="0.25">
      <c r="A7995">
        <v>7994</v>
      </c>
      <c r="B7995" t="s">
        <v>27</v>
      </c>
      <c r="C7995" t="s">
        <v>28</v>
      </c>
      <c r="D7995" t="s">
        <v>29</v>
      </c>
      <c r="E7995" t="s">
        <v>30</v>
      </c>
      <c r="F7995" t="s">
        <v>36</v>
      </c>
      <c r="G7995">
        <v>4</v>
      </c>
      <c r="H7995">
        <v>527</v>
      </c>
      <c r="I7995">
        <v>58</v>
      </c>
      <c r="J7995">
        <v>9</v>
      </c>
      <c r="K7995">
        <v>4</v>
      </c>
      <c r="L7995" s="6">
        <v>335752.51</v>
      </c>
      <c r="M7995">
        <v>3</v>
      </c>
      <c r="N7995" s="7">
        <f>[1]Settings!$B$3*K7995</f>
        <v>1</v>
      </c>
      <c r="O7995">
        <v>2</v>
      </c>
      <c r="P7995" s="8">
        <f t="shared" si="620"/>
        <v>6.4444444444444446</v>
      </c>
      <c r="Q7995" s="7">
        <f t="shared" si="621"/>
        <v>1.74</v>
      </c>
      <c r="R7995" s="8">
        <f t="shared" si="622"/>
        <v>0.37950664136622392</v>
      </c>
      <c r="S7995" s="8">
        <f t="shared" si="623"/>
        <v>2</v>
      </c>
      <c r="T7995" s="9">
        <v>0.43357716851049199</v>
      </c>
      <c r="U7995">
        <v>5</v>
      </c>
      <c r="V7995" s="8">
        <f t="shared" si="624"/>
        <v>0.94876660341555974</v>
      </c>
      <c r="W7995">
        <f>IF(V7995&gt;=[1]Settings!$B$2,1,0)</f>
        <v>0</v>
      </c>
      <c r="X7995" s="9">
        <v>8.1509046256542206E-2</v>
      </c>
      <c r="Y7995" t="s">
        <v>32</v>
      </c>
      <c r="Z7995">
        <f>IF(X7995&gt;=[1]Settings!$B$4,1,0)</f>
        <v>0</v>
      </c>
      <c r="AA7995" t="str">
        <f>IF(X7995&gt;=[1]Settings!$B$7,"Critical",IF(X7995&gt;=[1]Settings!$B$6,"High",IF(X7995&gt;=[1]Settings!$B$5,"Moderate","Low")))</f>
        <v>Low</v>
      </c>
    </row>
    <row r="7996" spans="1:27" x14ac:dyDescent="0.25">
      <c r="A7996">
        <v>7995</v>
      </c>
      <c r="B7996" t="s">
        <v>27</v>
      </c>
      <c r="C7996" t="s">
        <v>38</v>
      </c>
      <c r="D7996" t="s">
        <v>34</v>
      </c>
      <c r="E7996" t="s">
        <v>42</v>
      </c>
      <c r="F7996" t="s">
        <v>31</v>
      </c>
      <c r="G7996">
        <v>4</v>
      </c>
      <c r="H7996">
        <v>926</v>
      </c>
      <c r="I7996">
        <v>95</v>
      </c>
      <c r="J7996">
        <v>19</v>
      </c>
      <c r="K7996">
        <v>9</v>
      </c>
      <c r="L7996" s="6">
        <v>1318976.9099999999</v>
      </c>
      <c r="M7996">
        <v>4</v>
      </c>
      <c r="N7996" s="7">
        <f>[1]Settings!$B$3*K7996</f>
        <v>2.25</v>
      </c>
      <c r="O7996">
        <v>26</v>
      </c>
      <c r="P7996" s="8">
        <f t="shared" si="620"/>
        <v>5</v>
      </c>
      <c r="Q7996" s="7">
        <f t="shared" si="621"/>
        <v>3.8</v>
      </c>
      <c r="R7996" s="8">
        <f t="shared" si="622"/>
        <v>2.8077753779697625</v>
      </c>
      <c r="S7996" s="8">
        <f t="shared" si="623"/>
        <v>11.555555555555555</v>
      </c>
      <c r="T7996" s="9">
        <v>1.5787738193227201</v>
      </c>
      <c r="U7996">
        <v>59</v>
      </c>
      <c r="V7996" s="8">
        <f t="shared" si="624"/>
        <v>6.3714902807775378</v>
      </c>
      <c r="W7996">
        <f>IF(V7996&gt;=[1]Settings!$B$2,1,0)</f>
        <v>1</v>
      </c>
      <c r="X7996" s="9">
        <v>0.98020625114440896</v>
      </c>
      <c r="Y7996" t="s">
        <v>32</v>
      </c>
      <c r="Z7996">
        <f>IF(X7996&gt;=[1]Settings!$B$4,1,0)</f>
        <v>1</v>
      </c>
      <c r="AA7996" t="str">
        <f>IF(X7996&gt;=[1]Settings!$B$7,"Critical",IF(X7996&gt;=[1]Settings!$B$6,"High",IF(X7996&gt;=[1]Settings!$B$5,"Moderate","Low")))</f>
        <v>Critical</v>
      </c>
    </row>
    <row r="7997" spans="1:27" x14ac:dyDescent="0.25">
      <c r="A7997">
        <v>7996</v>
      </c>
      <c r="B7997" t="s">
        <v>41</v>
      </c>
      <c r="C7997" t="s">
        <v>44</v>
      </c>
      <c r="D7997" t="s">
        <v>29</v>
      </c>
      <c r="E7997" t="s">
        <v>30</v>
      </c>
      <c r="F7997" t="s">
        <v>39</v>
      </c>
      <c r="G7997">
        <v>4</v>
      </c>
      <c r="H7997">
        <v>379</v>
      </c>
      <c r="I7997">
        <v>43</v>
      </c>
      <c r="J7997">
        <v>5</v>
      </c>
      <c r="K7997">
        <v>7</v>
      </c>
      <c r="L7997" s="6">
        <v>331555.25</v>
      </c>
      <c r="M7997">
        <v>5</v>
      </c>
      <c r="N7997" s="7">
        <f>[1]Settings!$B$3*K7997</f>
        <v>1.75</v>
      </c>
      <c r="O7997">
        <v>1</v>
      </c>
      <c r="P7997" s="8">
        <f t="shared" si="620"/>
        <v>8.6</v>
      </c>
      <c r="Q7997" s="7">
        <f t="shared" si="621"/>
        <v>2.15</v>
      </c>
      <c r="R7997" s="8">
        <f t="shared" si="622"/>
        <v>0.26385224274406333</v>
      </c>
      <c r="S7997" s="8">
        <f t="shared" si="623"/>
        <v>0.5714285714285714</v>
      </c>
      <c r="T7997" s="9">
        <v>0.205699819520553</v>
      </c>
      <c r="U7997">
        <v>4</v>
      </c>
      <c r="V7997" s="8">
        <f t="shared" si="624"/>
        <v>1.0554089709762533</v>
      </c>
      <c r="W7997">
        <f>IF(V7997&gt;=[1]Settings!$B$2,1,0)</f>
        <v>0</v>
      </c>
      <c r="X7997" s="9">
        <v>7.2044722735881805E-2</v>
      </c>
      <c r="Y7997" t="s">
        <v>43</v>
      </c>
      <c r="Z7997">
        <f>IF(X7997&gt;=[1]Settings!$B$4,1,0)</f>
        <v>0</v>
      </c>
      <c r="AA7997" t="str">
        <f>IF(X7997&gt;=[1]Settings!$B$7,"Critical",IF(X7997&gt;=[1]Settings!$B$6,"High",IF(X7997&gt;=[1]Settings!$B$5,"Moderate","Low")))</f>
        <v>Low</v>
      </c>
    </row>
    <row r="7998" spans="1:27" x14ac:dyDescent="0.25">
      <c r="A7998">
        <v>7997</v>
      </c>
      <c r="B7998" t="s">
        <v>41</v>
      </c>
      <c r="C7998" t="s">
        <v>38</v>
      </c>
      <c r="D7998" t="s">
        <v>30</v>
      </c>
      <c r="E7998" t="s">
        <v>30</v>
      </c>
      <c r="F7998" t="s">
        <v>36</v>
      </c>
      <c r="G7998">
        <v>3</v>
      </c>
      <c r="H7998">
        <v>415</v>
      </c>
      <c r="I7998">
        <v>51</v>
      </c>
      <c r="J7998">
        <v>10</v>
      </c>
      <c r="K7998">
        <v>4</v>
      </c>
      <c r="L7998" s="6">
        <v>397426.92</v>
      </c>
      <c r="M7998">
        <v>7</v>
      </c>
      <c r="N7998" s="7">
        <f>[1]Settings!$B$3*K7998</f>
        <v>1</v>
      </c>
      <c r="O7998">
        <v>1</v>
      </c>
      <c r="P7998" s="8">
        <f t="shared" si="620"/>
        <v>5.0999999999999996</v>
      </c>
      <c r="Q7998" s="7">
        <f t="shared" si="621"/>
        <v>3.57</v>
      </c>
      <c r="R7998" s="8">
        <f t="shared" si="622"/>
        <v>0.24096385542168675</v>
      </c>
      <c r="S7998" s="8">
        <f t="shared" si="623"/>
        <v>1</v>
      </c>
      <c r="T7998" s="9">
        <v>0.26242108401562603</v>
      </c>
      <c r="U7998">
        <v>3</v>
      </c>
      <c r="V7998" s="8">
        <f t="shared" si="624"/>
        <v>0.72289156626506024</v>
      </c>
      <c r="W7998">
        <f>IF(V7998&gt;=[1]Settings!$B$2,1,0)</f>
        <v>0</v>
      </c>
      <c r="X7998" s="9">
        <v>5.3858950734138503E-2</v>
      </c>
      <c r="Y7998" t="s">
        <v>43</v>
      </c>
      <c r="Z7998">
        <f>IF(X7998&gt;=[1]Settings!$B$4,1,0)</f>
        <v>0</v>
      </c>
      <c r="AA7998" t="str">
        <f>IF(X7998&gt;=[1]Settings!$B$7,"Critical",IF(X7998&gt;=[1]Settings!$B$6,"High",IF(X7998&gt;=[1]Settings!$B$5,"Moderate","Low")))</f>
        <v>Low</v>
      </c>
    </row>
    <row r="7999" spans="1:27" x14ac:dyDescent="0.25">
      <c r="A7999">
        <v>7998</v>
      </c>
      <c r="B7999" t="s">
        <v>41</v>
      </c>
      <c r="C7999" t="s">
        <v>33</v>
      </c>
      <c r="D7999" t="s">
        <v>30</v>
      </c>
      <c r="E7999" t="s">
        <v>30</v>
      </c>
      <c r="F7999" t="s">
        <v>31</v>
      </c>
      <c r="G7999">
        <v>2</v>
      </c>
      <c r="H7999">
        <v>348</v>
      </c>
      <c r="I7999">
        <v>22</v>
      </c>
      <c r="J7999">
        <v>9</v>
      </c>
      <c r="K7999">
        <v>4</v>
      </c>
      <c r="L7999" s="6">
        <v>434264.23</v>
      </c>
      <c r="M7999">
        <v>4</v>
      </c>
      <c r="N7999" s="7">
        <f>[1]Settings!$B$3*K7999</f>
        <v>1</v>
      </c>
      <c r="O7999">
        <v>1</v>
      </c>
      <c r="P7999" s="8">
        <f t="shared" si="620"/>
        <v>2.4444444444444446</v>
      </c>
      <c r="Q7999" s="7">
        <f t="shared" si="621"/>
        <v>0.88</v>
      </c>
      <c r="R7999" s="8">
        <f t="shared" si="622"/>
        <v>0.28735632183908044</v>
      </c>
      <c r="S7999" s="8">
        <f t="shared" si="623"/>
        <v>1</v>
      </c>
      <c r="T7999" s="9">
        <v>0.424352459273516</v>
      </c>
      <c r="U7999">
        <v>4</v>
      </c>
      <c r="V7999" s="8">
        <f t="shared" si="624"/>
        <v>1.1494252873563218</v>
      </c>
      <c r="W7999">
        <f>IF(V7999&gt;=[1]Settings!$B$2,1,0)</f>
        <v>0</v>
      </c>
      <c r="X7999" s="9">
        <v>5.76590895652771E-2</v>
      </c>
      <c r="Y7999" t="s">
        <v>43</v>
      </c>
      <c r="Z7999">
        <f>IF(X7999&gt;=[1]Settings!$B$4,1,0)</f>
        <v>0</v>
      </c>
      <c r="AA7999" t="str">
        <f>IF(X7999&gt;=[1]Settings!$B$7,"Critical",IF(X7999&gt;=[1]Settings!$B$6,"High",IF(X7999&gt;=[1]Settings!$B$5,"Moderate","Low")))</f>
        <v>Low</v>
      </c>
    </row>
    <row r="8000" spans="1:27" x14ac:dyDescent="0.25">
      <c r="A8000">
        <v>7999</v>
      </c>
      <c r="B8000" t="s">
        <v>27</v>
      </c>
      <c r="C8000" t="s">
        <v>44</v>
      </c>
      <c r="D8000" t="s">
        <v>30</v>
      </c>
      <c r="E8000" t="s">
        <v>42</v>
      </c>
      <c r="F8000" t="s">
        <v>39</v>
      </c>
      <c r="G8000">
        <v>3</v>
      </c>
      <c r="H8000">
        <v>598</v>
      </c>
      <c r="I8000">
        <v>53</v>
      </c>
      <c r="J8000">
        <v>16</v>
      </c>
      <c r="K8000">
        <v>7</v>
      </c>
      <c r="L8000" s="6">
        <v>987642.81</v>
      </c>
      <c r="M8000">
        <v>3</v>
      </c>
      <c r="N8000" s="7">
        <f>[1]Settings!$B$3*K8000</f>
        <v>1.75</v>
      </c>
      <c r="O8000">
        <v>2</v>
      </c>
      <c r="P8000" s="8">
        <f t="shared" si="620"/>
        <v>3.3125</v>
      </c>
      <c r="Q8000" s="7">
        <f t="shared" si="621"/>
        <v>1.59</v>
      </c>
      <c r="R8000" s="8">
        <f t="shared" si="622"/>
        <v>0.33444816053511706</v>
      </c>
      <c r="S8000" s="8">
        <f t="shared" si="623"/>
        <v>1.1428571428571428</v>
      </c>
      <c r="T8000" s="9">
        <v>0.20565420520963501</v>
      </c>
      <c r="U8000">
        <v>5</v>
      </c>
      <c r="V8000" s="8">
        <f t="shared" si="624"/>
        <v>0.83612040133779264</v>
      </c>
      <c r="W8000">
        <f>IF(V8000&gt;=[1]Settings!$B$2,1,0)</f>
        <v>0</v>
      </c>
      <c r="X8000" s="9">
        <v>0.116059742867947</v>
      </c>
      <c r="Y8000" t="s">
        <v>32</v>
      </c>
      <c r="Z8000">
        <f>IF(X8000&gt;=[1]Settings!$B$4,1,0)</f>
        <v>0</v>
      </c>
      <c r="AA8000" t="str">
        <f>IF(X8000&gt;=[1]Settings!$B$7,"Critical",IF(X8000&gt;=[1]Settings!$B$6,"High",IF(X8000&gt;=[1]Settings!$B$5,"Moderate","Low")))</f>
        <v>Low</v>
      </c>
    </row>
    <row r="8001" spans="1:27" x14ac:dyDescent="0.25">
      <c r="A8001">
        <v>8000</v>
      </c>
      <c r="B8001" t="s">
        <v>27</v>
      </c>
      <c r="C8001" t="s">
        <v>40</v>
      </c>
      <c r="D8001" t="s">
        <v>30</v>
      </c>
      <c r="E8001" t="s">
        <v>35</v>
      </c>
      <c r="F8001" t="s">
        <v>39</v>
      </c>
      <c r="G8001">
        <v>3</v>
      </c>
      <c r="H8001">
        <v>456</v>
      </c>
      <c r="I8001">
        <v>92</v>
      </c>
      <c r="J8001">
        <v>6</v>
      </c>
      <c r="K8001">
        <v>5</v>
      </c>
      <c r="L8001" s="6">
        <v>393514.5</v>
      </c>
      <c r="M8001">
        <v>6</v>
      </c>
      <c r="N8001" s="7">
        <f>[1]Settings!$B$3*K8001</f>
        <v>1.25</v>
      </c>
      <c r="O8001">
        <v>1</v>
      </c>
      <c r="P8001" s="8">
        <f t="shared" si="620"/>
        <v>15.333333333333334</v>
      </c>
      <c r="Q8001" s="7">
        <f t="shared" si="621"/>
        <v>5.52</v>
      </c>
      <c r="R8001" s="8">
        <f t="shared" si="622"/>
        <v>0.21929824561403508</v>
      </c>
      <c r="S8001" s="8">
        <f t="shared" si="623"/>
        <v>0.8</v>
      </c>
      <c r="T8001" s="9">
        <v>0.30106944470951902</v>
      </c>
      <c r="U8001">
        <v>5</v>
      </c>
      <c r="V8001" s="8">
        <f t="shared" si="624"/>
        <v>1.0964912280701755</v>
      </c>
      <c r="W8001">
        <f>IF(V8001&gt;=[1]Settings!$B$2,1,0)</f>
        <v>0</v>
      </c>
      <c r="X8001" s="9">
        <v>9.3553669750690502E-2</v>
      </c>
      <c r="Y8001" t="s">
        <v>32</v>
      </c>
      <c r="Z8001">
        <f>IF(X8001&gt;=[1]Settings!$B$4,1,0)</f>
        <v>0</v>
      </c>
      <c r="AA8001" t="str">
        <f>IF(X8001&gt;=[1]Settings!$B$7,"Critical",IF(X8001&gt;=[1]Settings!$B$6,"High",IF(X8001&gt;=[1]Settings!$B$5,"Moderate","Low")))</f>
        <v>Low</v>
      </c>
    </row>
    <row r="8002" spans="1:27" x14ac:dyDescent="0.25">
      <c r="A8002">
        <v>8001</v>
      </c>
      <c r="B8002" t="s">
        <v>41</v>
      </c>
      <c r="C8002" t="s">
        <v>33</v>
      </c>
      <c r="D8002" t="s">
        <v>34</v>
      </c>
      <c r="E8002" t="s">
        <v>35</v>
      </c>
      <c r="F8002" t="s">
        <v>39</v>
      </c>
      <c r="G8002">
        <v>2</v>
      </c>
      <c r="H8002">
        <v>771</v>
      </c>
      <c r="I8002">
        <v>58</v>
      </c>
      <c r="J8002">
        <v>15</v>
      </c>
      <c r="K8002">
        <v>10</v>
      </c>
      <c r="L8002" s="6">
        <v>1100841.94</v>
      </c>
      <c r="M8002">
        <v>3</v>
      </c>
      <c r="N8002" s="7">
        <f>[1]Settings!$B$3*K8002</f>
        <v>2.5</v>
      </c>
      <c r="O8002">
        <v>0</v>
      </c>
      <c r="P8002" s="8">
        <f t="shared" ref="P8002:P8065" si="625">I8002/J8002</f>
        <v>3.8666666666666667</v>
      </c>
      <c r="Q8002" s="7">
        <f t="shared" ref="Q8002:Q8065" si="626">M8002*I8002/100</f>
        <v>1.74</v>
      </c>
      <c r="R8002" s="8">
        <f t="shared" ref="R8002:R8065" si="627">100*O8002/H8002</f>
        <v>0</v>
      </c>
      <c r="S8002" s="8">
        <f t="shared" ref="S8002:S8065" si="628">O8002/N8002</f>
        <v>0</v>
      </c>
      <c r="T8002" s="9">
        <v>0.101933933224443</v>
      </c>
      <c r="U8002">
        <v>4</v>
      </c>
      <c r="V8002" s="8">
        <f t="shared" ref="V8002:V8065" si="629">100*U8002/H8002</f>
        <v>0.51880674448767838</v>
      </c>
      <c r="W8002">
        <f>IF(V8002&gt;=[1]Settings!$B$2,1,0)</f>
        <v>0</v>
      </c>
      <c r="X8002" s="9">
        <v>0.17925658822059601</v>
      </c>
      <c r="Y8002" t="s">
        <v>43</v>
      </c>
      <c r="Z8002">
        <f>IF(X8002&gt;=[1]Settings!$B$4,1,0)</f>
        <v>0</v>
      </c>
      <c r="AA8002" t="str">
        <f>IF(X8002&gt;=[1]Settings!$B$7,"Critical",IF(X8002&gt;=[1]Settings!$B$6,"High",IF(X8002&gt;=[1]Settings!$B$5,"Moderate","Low")))</f>
        <v>Low</v>
      </c>
    </row>
    <row r="8003" spans="1:27" x14ac:dyDescent="0.25">
      <c r="A8003">
        <v>8002</v>
      </c>
      <c r="B8003" t="s">
        <v>27</v>
      </c>
      <c r="C8003" t="s">
        <v>40</v>
      </c>
      <c r="D8003" t="s">
        <v>29</v>
      </c>
      <c r="E8003" t="s">
        <v>30</v>
      </c>
      <c r="F8003" t="s">
        <v>36</v>
      </c>
      <c r="G8003">
        <v>4</v>
      </c>
      <c r="H8003">
        <v>434</v>
      </c>
      <c r="I8003">
        <v>74</v>
      </c>
      <c r="J8003">
        <v>11</v>
      </c>
      <c r="K8003">
        <v>5</v>
      </c>
      <c r="L8003" s="6">
        <v>528722</v>
      </c>
      <c r="M8003">
        <v>5</v>
      </c>
      <c r="N8003" s="7">
        <f>[1]Settings!$B$3*K8003</f>
        <v>1.25</v>
      </c>
      <c r="O8003">
        <v>2</v>
      </c>
      <c r="P8003" s="8">
        <f t="shared" si="625"/>
        <v>6.7272727272727275</v>
      </c>
      <c r="Q8003" s="7">
        <f t="shared" si="626"/>
        <v>3.7</v>
      </c>
      <c r="R8003" s="8">
        <f t="shared" si="627"/>
        <v>0.46082949308755761</v>
      </c>
      <c r="S8003" s="8">
        <f t="shared" si="628"/>
        <v>1.6</v>
      </c>
      <c r="T8003" s="9">
        <v>0.20338557182405101</v>
      </c>
      <c r="U8003">
        <v>1</v>
      </c>
      <c r="V8003" s="8">
        <f t="shared" si="629"/>
        <v>0.2304147465437788</v>
      </c>
      <c r="W8003">
        <f>IF(V8003&gt;=[1]Settings!$B$2,1,0)</f>
        <v>0</v>
      </c>
      <c r="X8003" s="9">
        <v>0.11469167470932</v>
      </c>
      <c r="Y8003" t="s">
        <v>32</v>
      </c>
      <c r="Z8003">
        <f>IF(X8003&gt;=[1]Settings!$B$4,1,0)</f>
        <v>0</v>
      </c>
      <c r="AA8003" t="str">
        <f>IF(X8003&gt;=[1]Settings!$B$7,"Critical",IF(X8003&gt;=[1]Settings!$B$6,"High",IF(X8003&gt;=[1]Settings!$B$5,"Moderate","Low")))</f>
        <v>Low</v>
      </c>
    </row>
    <row r="8004" spans="1:27" x14ac:dyDescent="0.25">
      <c r="A8004">
        <v>8003</v>
      </c>
      <c r="B8004" t="s">
        <v>27</v>
      </c>
      <c r="C8004" t="s">
        <v>44</v>
      </c>
      <c r="D8004" t="s">
        <v>29</v>
      </c>
      <c r="E8004" t="s">
        <v>42</v>
      </c>
      <c r="F8004" t="s">
        <v>36</v>
      </c>
      <c r="G8004">
        <v>2</v>
      </c>
      <c r="H8004">
        <v>484</v>
      </c>
      <c r="I8004">
        <v>47</v>
      </c>
      <c r="J8004">
        <v>16</v>
      </c>
      <c r="K8004">
        <v>11</v>
      </c>
      <c r="L8004" s="6">
        <v>1495647.89</v>
      </c>
      <c r="M8004">
        <v>4</v>
      </c>
      <c r="N8004" s="7">
        <f>[1]Settings!$B$3*K8004</f>
        <v>2.75</v>
      </c>
      <c r="O8004">
        <v>2</v>
      </c>
      <c r="P8004" s="8">
        <f t="shared" si="625"/>
        <v>2.9375</v>
      </c>
      <c r="Q8004" s="7">
        <f t="shared" si="626"/>
        <v>1.88</v>
      </c>
      <c r="R8004" s="8">
        <f t="shared" si="627"/>
        <v>0.41322314049586778</v>
      </c>
      <c r="S8004" s="8">
        <f t="shared" si="628"/>
        <v>0.72727272727272729</v>
      </c>
      <c r="T8004" s="9">
        <v>0.29075450456041402</v>
      </c>
      <c r="U8004">
        <v>14</v>
      </c>
      <c r="V8004" s="8">
        <f t="shared" si="629"/>
        <v>2.8925619834710745</v>
      </c>
      <c r="W8004">
        <f>IF(V8004&gt;=[1]Settings!$B$2,1,0)</f>
        <v>1</v>
      </c>
      <c r="X8004" s="9">
        <v>0.333466947078705</v>
      </c>
      <c r="Y8004" t="s">
        <v>32</v>
      </c>
      <c r="Z8004">
        <f>IF(X8004&gt;=[1]Settings!$B$4,1,0)</f>
        <v>0</v>
      </c>
      <c r="AA8004" t="str">
        <f>IF(X8004&gt;=[1]Settings!$B$7,"Critical",IF(X8004&gt;=[1]Settings!$B$6,"High",IF(X8004&gt;=[1]Settings!$B$5,"Moderate","Low")))</f>
        <v>Moderate</v>
      </c>
    </row>
    <row r="8005" spans="1:27" x14ac:dyDescent="0.25">
      <c r="A8005">
        <v>8004</v>
      </c>
      <c r="B8005" t="s">
        <v>41</v>
      </c>
      <c r="C8005" t="s">
        <v>38</v>
      </c>
      <c r="D8005" t="s">
        <v>34</v>
      </c>
      <c r="E8005" t="s">
        <v>35</v>
      </c>
      <c r="F8005" t="s">
        <v>31</v>
      </c>
      <c r="G8005">
        <v>2</v>
      </c>
      <c r="H8005">
        <v>600</v>
      </c>
      <c r="I8005">
        <v>49</v>
      </c>
      <c r="J8005">
        <v>13</v>
      </c>
      <c r="K8005">
        <v>10</v>
      </c>
      <c r="L8005" s="6">
        <v>1134471.3999999999</v>
      </c>
      <c r="M8005">
        <v>12</v>
      </c>
      <c r="N8005" s="7">
        <f>[1]Settings!$B$3*K8005</f>
        <v>2.5</v>
      </c>
      <c r="O8005">
        <v>2</v>
      </c>
      <c r="P8005" s="8">
        <f t="shared" si="625"/>
        <v>3.7692307692307692</v>
      </c>
      <c r="Q8005" s="7">
        <f t="shared" si="626"/>
        <v>5.88</v>
      </c>
      <c r="R8005" s="8">
        <f t="shared" si="627"/>
        <v>0.33333333333333331</v>
      </c>
      <c r="S8005" s="8">
        <f t="shared" si="628"/>
        <v>0.8</v>
      </c>
      <c r="T8005" s="9">
        <v>0.51545365518541997</v>
      </c>
      <c r="U8005">
        <v>14</v>
      </c>
      <c r="V8005" s="8">
        <f t="shared" si="629"/>
        <v>2.3333333333333335</v>
      </c>
      <c r="W8005">
        <f>IF(V8005&gt;=[1]Settings!$B$2,1,0)</f>
        <v>1</v>
      </c>
      <c r="X8005" s="9">
        <v>0.330512255430222</v>
      </c>
      <c r="Y8005" t="s">
        <v>43</v>
      </c>
      <c r="Z8005">
        <f>IF(X8005&gt;=[1]Settings!$B$4,1,0)</f>
        <v>0</v>
      </c>
      <c r="AA8005" t="str">
        <f>IF(X8005&gt;=[1]Settings!$B$7,"Critical",IF(X8005&gt;=[1]Settings!$B$6,"High",IF(X8005&gt;=[1]Settings!$B$5,"Moderate","Low")))</f>
        <v>Moderate</v>
      </c>
    </row>
    <row r="8006" spans="1:27" x14ac:dyDescent="0.25">
      <c r="A8006">
        <v>8005</v>
      </c>
      <c r="B8006" t="s">
        <v>27</v>
      </c>
      <c r="C8006" t="s">
        <v>28</v>
      </c>
      <c r="D8006" t="s">
        <v>30</v>
      </c>
      <c r="E8006" t="s">
        <v>35</v>
      </c>
      <c r="F8006" t="s">
        <v>31</v>
      </c>
      <c r="G8006">
        <v>3</v>
      </c>
      <c r="H8006">
        <v>315</v>
      </c>
      <c r="I8006">
        <v>42</v>
      </c>
      <c r="J8006">
        <v>7</v>
      </c>
      <c r="K8006">
        <v>5</v>
      </c>
      <c r="L8006" s="6">
        <v>249712.01</v>
      </c>
      <c r="M8006">
        <v>5</v>
      </c>
      <c r="N8006" s="7">
        <f>[1]Settings!$B$3*K8006</f>
        <v>1.25</v>
      </c>
      <c r="O8006">
        <v>2</v>
      </c>
      <c r="P8006" s="8">
        <f t="shared" si="625"/>
        <v>6</v>
      </c>
      <c r="Q8006" s="7">
        <f t="shared" si="626"/>
        <v>2.1</v>
      </c>
      <c r="R8006" s="8">
        <f t="shared" si="627"/>
        <v>0.63492063492063489</v>
      </c>
      <c r="S8006" s="8">
        <f t="shared" si="628"/>
        <v>1.6</v>
      </c>
      <c r="T8006" s="9">
        <v>0.81876155863373401</v>
      </c>
      <c r="U8006">
        <v>8</v>
      </c>
      <c r="V8006" s="8">
        <f t="shared" si="629"/>
        <v>2.5396825396825395</v>
      </c>
      <c r="W8006">
        <f>IF(V8006&gt;=[1]Settings!$B$2,1,0)</f>
        <v>1</v>
      </c>
      <c r="X8006" s="9">
        <v>0.189430341124535</v>
      </c>
      <c r="Y8006" t="s">
        <v>32</v>
      </c>
      <c r="Z8006">
        <f>IF(X8006&gt;=[1]Settings!$B$4,1,0)</f>
        <v>0</v>
      </c>
      <c r="AA8006" t="str">
        <f>IF(X8006&gt;=[1]Settings!$B$7,"Critical",IF(X8006&gt;=[1]Settings!$B$6,"High",IF(X8006&gt;=[1]Settings!$B$5,"Moderate","Low")))</f>
        <v>Low</v>
      </c>
    </row>
    <row r="8007" spans="1:27" x14ac:dyDescent="0.25">
      <c r="A8007">
        <v>8006</v>
      </c>
      <c r="B8007" t="s">
        <v>27</v>
      </c>
      <c r="C8007" t="s">
        <v>37</v>
      </c>
      <c r="D8007" t="s">
        <v>29</v>
      </c>
      <c r="E8007" t="s">
        <v>30</v>
      </c>
      <c r="F8007" t="s">
        <v>36</v>
      </c>
      <c r="G8007">
        <v>4</v>
      </c>
      <c r="H8007">
        <v>825</v>
      </c>
      <c r="I8007">
        <v>87</v>
      </c>
      <c r="J8007">
        <v>13</v>
      </c>
      <c r="K8007">
        <v>18</v>
      </c>
      <c r="L8007" s="6">
        <v>2412839.86</v>
      </c>
      <c r="M8007">
        <v>8</v>
      </c>
      <c r="N8007" s="7">
        <f>[1]Settings!$B$3*K8007</f>
        <v>4.5</v>
      </c>
      <c r="O8007">
        <v>10</v>
      </c>
      <c r="P8007" s="8">
        <f t="shared" si="625"/>
        <v>6.6923076923076925</v>
      </c>
      <c r="Q8007" s="7">
        <f t="shared" si="626"/>
        <v>6.96</v>
      </c>
      <c r="R8007" s="8">
        <f t="shared" si="627"/>
        <v>1.2121212121212122</v>
      </c>
      <c r="S8007" s="8">
        <f t="shared" si="628"/>
        <v>2.2222222222222223</v>
      </c>
      <c r="T8007" s="9">
        <v>0.19767367684718301</v>
      </c>
      <c r="U8007">
        <v>7</v>
      </c>
      <c r="V8007" s="8">
        <f t="shared" si="629"/>
        <v>0.84848484848484851</v>
      </c>
      <c r="W8007">
        <f>IF(V8007&gt;=[1]Settings!$B$2,1,0)</f>
        <v>0</v>
      </c>
      <c r="X8007" s="9">
        <v>0.73060417175293002</v>
      </c>
      <c r="Y8007" t="s">
        <v>32</v>
      </c>
      <c r="Z8007">
        <f>IF(X8007&gt;=[1]Settings!$B$4,1,0)</f>
        <v>1</v>
      </c>
      <c r="AA8007" t="str">
        <f>IF(X8007&gt;=[1]Settings!$B$7,"Critical",IF(X8007&gt;=[1]Settings!$B$6,"High",IF(X8007&gt;=[1]Settings!$B$5,"Moderate","Low")))</f>
        <v>High</v>
      </c>
    </row>
    <row r="8008" spans="1:27" x14ac:dyDescent="0.25">
      <c r="A8008">
        <v>8007</v>
      </c>
      <c r="B8008" t="s">
        <v>27</v>
      </c>
      <c r="C8008" t="s">
        <v>33</v>
      </c>
      <c r="D8008" t="s">
        <v>29</v>
      </c>
      <c r="E8008" t="s">
        <v>35</v>
      </c>
      <c r="F8008" t="s">
        <v>36</v>
      </c>
      <c r="G8008">
        <v>3</v>
      </c>
      <c r="H8008">
        <v>734</v>
      </c>
      <c r="I8008">
        <v>29</v>
      </c>
      <c r="J8008">
        <v>12</v>
      </c>
      <c r="K8008">
        <v>8</v>
      </c>
      <c r="L8008" s="6">
        <v>1050371.76</v>
      </c>
      <c r="M8008">
        <v>3</v>
      </c>
      <c r="N8008" s="7">
        <f>[1]Settings!$B$3*K8008</f>
        <v>2</v>
      </c>
      <c r="O8008">
        <v>7</v>
      </c>
      <c r="P8008" s="8">
        <f t="shared" si="625"/>
        <v>2.4166666666666665</v>
      </c>
      <c r="Q8008" s="7">
        <f t="shared" si="626"/>
        <v>0.87</v>
      </c>
      <c r="R8008" s="8">
        <f t="shared" si="627"/>
        <v>0.9536784741144414</v>
      </c>
      <c r="S8008" s="8">
        <f t="shared" si="628"/>
        <v>3.5</v>
      </c>
      <c r="T8008" s="9">
        <v>0.31386042474472098</v>
      </c>
      <c r="U8008">
        <v>16</v>
      </c>
      <c r="V8008" s="8">
        <f t="shared" si="629"/>
        <v>2.1798365122615806</v>
      </c>
      <c r="W8008">
        <f>IF(V8008&gt;=[1]Settings!$B$2,1,0)</f>
        <v>1</v>
      </c>
      <c r="X8008" s="9">
        <v>0.25302004814147999</v>
      </c>
      <c r="Y8008" t="s">
        <v>32</v>
      </c>
      <c r="Z8008">
        <f>IF(X8008&gt;=[1]Settings!$B$4,1,0)</f>
        <v>0</v>
      </c>
      <c r="AA8008" t="str">
        <f>IF(X8008&gt;=[1]Settings!$B$7,"Critical",IF(X8008&gt;=[1]Settings!$B$6,"High",IF(X8008&gt;=[1]Settings!$B$5,"Moderate","Low")))</f>
        <v>Low</v>
      </c>
    </row>
    <row r="8009" spans="1:27" x14ac:dyDescent="0.25">
      <c r="A8009">
        <v>8008</v>
      </c>
      <c r="B8009" t="s">
        <v>27</v>
      </c>
      <c r="C8009" t="s">
        <v>28</v>
      </c>
      <c r="D8009" t="s">
        <v>30</v>
      </c>
      <c r="E8009" t="s">
        <v>30</v>
      </c>
      <c r="F8009" t="s">
        <v>36</v>
      </c>
      <c r="G8009">
        <v>4</v>
      </c>
      <c r="H8009">
        <v>725</v>
      </c>
      <c r="I8009">
        <v>100</v>
      </c>
      <c r="J8009">
        <v>12</v>
      </c>
      <c r="K8009">
        <v>11</v>
      </c>
      <c r="L8009" s="6">
        <v>1260290.49</v>
      </c>
      <c r="M8009">
        <v>4</v>
      </c>
      <c r="N8009" s="7">
        <f>[1]Settings!$B$3*K8009</f>
        <v>2.75</v>
      </c>
      <c r="O8009">
        <v>9</v>
      </c>
      <c r="P8009" s="8">
        <f t="shared" si="625"/>
        <v>8.3333333333333339</v>
      </c>
      <c r="Q8009" s="7">
        <f t="shared" si="626"/>
        <v>4</v>
      </c>
      <c r="R8009" s="8">
        <f t="shared" si="627"/>
        <v>1.2413793103448276</v>
      </c>
      <c r="S8009" s="8">
        <f t="shared" si="628"/>
        <v>3.2727272727272729</v>
      </c>
      <c r="T8009" s="9">
        <v>0.34735677474370302</v>
      </c>
      <c r="U8009">
        <v>4</v>
      </c>
      <c r="V8009" s="8">
        <f t="shared" si="629"/>
        <v>0.55172413793103448</v>
      </c>
      <c r="W8009">
        <f>IF(V8009&gt;=[1]Settings!$B$2,1,0)</f>
        <v>0</v>
      </c>
      <c r="X8009" s="9">
        <v>0.75827646255493197</v>
      </c>
      <c r="Y8009" t="s">
        <v>32</v>
      </c>
      <c r="Z8009">
        <f>IF(X8009&gt;=[1]Settings!$B$4,1,0)</f>
        <v>1</v>
      </c>
      <c r="AA8009" t="str">
        <f>IF(X8009&gt;=[1]Settings!$B$7,"Critical",IF(X8009&gt;=[1]Settings!$B$6,"High",IF(X8009&gt;=[1]Settings!$B$5,"Moderate","Low")))</f>
        <v>High</v>
      </c>
    </row>
    <row r="8010" spans="1:27" x14ac:dyDescent="0.25">
      <c r="A8010">
        <v>8009</v>
      </c>
      <c r="B8010" t="s">
        <v>27</v>
      </c>
      <c r="C8010" t="s">
        <v>28</v>
      </c>
      <c r="D8010" t="s">
        <v>34</v>
      </c>
      <c r="E8010" t="s">
        <v>30</v>
      </c>
      <c r="F8010" t="s">
        <v>31</v>
      </c>
      <c r="G8010">
        <v>5</v>
      </c>
      <c r="H8010">
        <v>263</v>
      </c>
      <c r="I8010">
        <v>58</v>
      </c>
      <c r="J8010">
        <v>7</v>
      </c>
      <c r="K8010">
        <v>6</v>
      </c>
      <c r="L8010" s="6">
        <v>424212.37</v>
      </c>
      <c r="M8010">
        <v>4</v>
      </c>
      <c r="N8010" s="7">
        <f>[1]Settings!$B$3*K8010</f>
        <v>1.5</v>
      </c>
      <c r="O8010">
        <v>1</v>
      </c>
      <c r="P8010" s="8">
        <f t="shared" si="625"/>
        <v>8.2857142857142865</v>
      </c>
      <c r="Q8010" s="7">
        <f t="shared" si="626"/>
        <v>2.3199999999999998</v>
      </c>
      <c r="R8010" s="8">
        <f t="shared" si="627"/>
        <v>0.38022813688212925</v>
      </c>
      <c r="S8010" s="8">
        <f t="shared" si="628"/>
        <v>0.66666666666666663</v>
      </c>
      <c r="T8010" s="9">
        <v>0.27809968955502901</v>
      </c>
      <c r="U8010">
        <v>3</v>
      </c>
      <c r="V8010" s="8">
        <f t="shared" si="629"/>
        <v>1.1406844106463878</v>
      </c>
      <c r="W8010">
        <f>IF(V8010&gt;=[1]Settings!$B$2,1,0)</f>
        <v>0</v>
      </c>
      <c r="X8010" s="9">
        <v>0.230649828910828</v>
      </c>
      <c r="Y8010" t="s">
        <v>32</v>
      </c>
      <c r="Z8010">
        <f>IF(X8010&gt;=[1]Settings!$B$4,1,0)</f>
        <v>0</v>
      </c>
      <c r="AA8010" t="str">
        <f>IF(X8010&gt;=[1]Settings!$B$7,"Critical",IF(X8010&gt;=[1]Settings!$B$6,"High",IF(X8010&gt;=[1]Settings!$B$5,"Moderate","Low")))</f>
        <v>Low</v>
      </c>
    </row>
    <row r="8011" spans="1:27" x14ac:dyDescent="0.25">
      <c r="A8011">
        <v>8010</v>
      </c>
      <c r="B8011" t="s">
        <v>27</v>
      </c>
      <c r="C8011" t="s">
        <v>33</v>
      </c>
      <c r="D8011" t="s">
        <v>30</v>
      </c>
      <c r="E8011" t="s">
        <v>42</v>
      </c>
      <c r="F8011" t="s">
        <v>39</v>
      </c>
      <c r="G8011">
        <v>2</v>
      </c>
      <c r="H8011">
        <v>971</v>
      </c>
      <c r="I8011">
        <v>68</v>
      </c>
      <c r="J8011">
        <v>15</v>
      </c>
      <c r="K8011">
        <v>12</v>
      </c>
      <c r="L8011" s="6">
        <v>1381345.79</v>
      </c>
      <c r="M8011">
        <v>9</v>
      </c>
      <c r="N8011" s="7">
        <f>[1]Settings!$B$3*K8011</f>
        <v>3</v>
      </c>
      <c r="O8011">
        <v>19</v>
      </c>
      <c r="P8011" s="8">
        <f t="shared" si="625"/>
        <v>4.5333333333333332</v>
      </c>
      <c r="Q8011" s="7">
        <f t="shared" si="626"/>
        <v>6.12</v>
      </c>
      <c r="R8011" s="8">
        <f t="shared" si="627"/>
        <v>1.956745623069001</v>
      </c>
      <c r="S8011" s="8">
        <f t="shared" si="628"/>
        <v>6.333333333333333</v>
      </c>
      <c r="T8011" s="9">
        <v>0.71789258911410203</v>
      </c>
      <c r="U8011">
        <v>76</v>
      </c>
      <c r="V8011" s="8">
        <f t="shared" si="629"/>
        <v>7.8269824922760041</v>
      </c>
      <c r="W8011">
        <f>IF(V8011&gt;=[1]Settings!$B$2,1,0)</f>
        <v>1</v>
      </c>
      <c r="X8011" s="9">
        <v>0.89975059032440197</v>
      </c>
      <c r="Y8011" t="s">
        <v>32</v>
      </c>
      <c r="Z8011">
        <f>IF(X8011&gt;=[1]Settings!$B$4,1,0)</f>
        <v>1</v>
      </c>
      <c r="AA8011" t="str">
        <f>IF(X8011&gt;=[1]Settings!$B$7,"Critical",IF(X8011&gt;=[1]Settings!$B$6,"High",IF(X8011&gt;=[1]Settings!$B$5,"Moderate","Low")))</f>
        <v>Critical</v>
      </c>
    </row>
    <row r="8012" spans="1:27" x14ac:dyDescent="0.25">
      <c r="A8012">
        <v>8011</v>
      </c>
      <c r="B8012" t="s">
        <v>27</v>
      </c>
      <c r="C8012" t="s">
        <v>40</v>
      </c>
      <c r="D8012" t="s">
        <v>34</v>
      </c>
      <c r="E8012" t="s">
        <v>30</v>
      </c>
      <c r="F8012" t="s">
        <v>39</v>
      </c>
      <c r="G8012">
        <v>5</v>
      </c>
      <c r="H8012">
        <v>219</v>
      </c>
      <c r="I8012">
        <v>32</v>
      </c>
      <c r="J8012">
        <v>6</v>
      </c>
      <c r="K8012">
        <v>6</v>
      </c>
      <c r="L8012" s="6">
        <v>265362.34999999998</v>
      </c>
      <c r="M8012">
        <v>7</v>
      </c>
      <c r="N8012" s="7">
        <f>[1]Settings!$B$3*K8012</f>
        <v>1.5</v>
      </c>
      <c r="O8012">
        <v>0</v>
      </c>
      <c r="P8012" s="8">
        <f t="shared" si="625"/>
        <v>5.333333333333333</v>
      </c>
      <c r="Q8012" s="7">
        <f t="shared" si="626"/>
        <v>2.2400000000000002</v>
      </c>
      <c r="R8012" s="8">
        <f t="shared" si="627"/>
        <v>0</v>
      </c>
      <c r="S8012" s="8">
        <f t="shared" si="628"/>
        <v>0</v>
      </c>
      <c r="T8012" s="9">
        <v>0.24041632676660499</v>
      </c>
      <c r="U8012">
        <v>3</v>
      </c>
      <c r="V8012" s="8">
        <f t="shared" si="629"/>
        <v>1.3698630136986301</v>
      </c>
      <c r="W8012">
        <f>IF(V8012&gt;=[1]Settings!$B$2,1,0)</f>
        <v>0</v>
      </c>
      <c r="X8012" s="9">
        <v>2.8994528576731699E-2</v>
      </c>
      <c r="Y8012" t="s">
        <v>32</v>
      </c>
      <c r="Z8012">
        <f>IF(X8012&gt;=[1]Settings!$B$4,1,0)</f>
        <v>0</v>
      </c>
      <c r="AA8012" t="str">
        <f>IF(X8012&gt;=[1]Settings!$B$7,"Critical",IF(X8012&gt;=[1]Settings!$B$6,"High",IF(X8012&gt;=[1]Settings!$B$5,"Moderate","Low")))</f>
        <v>Low</v>
      </c>
    </row>
    <row r="8013" spans="1:27" x14ac:dyDescent="0.25">
      <c r="A8013">
        <v>8012</v>
      </c>
      <c r="B8013" t="s">
        <v>27</v>
      </c>
      <c r="C8013" t="s">
        <v>37</v>
      </c>
      <c r="D8013" t="s">
        <v>30</v>
      </c>
      <c r="E8013" t="s">
        <v>30</v>
      </c>
      <c r="F8013" t="s">
        <v>31</v>
      </c>
      <c r="G8013">
        <v>3</v>
      </c>
      <c r="H8013">
        <v>749</v>
      </c>
      <c r="I8013">
        <v>65</v>
      </c>
      <c r="J8013">
        <v>8</v>
      </c>
      <c r="K8013">
        <v>10</v>
      </c>
      <c r="L8013" s="6">
        <v>817297.86</v>
      </c>
      <c r="M8013">
        <v>6</v>
      </c>
      <c r="N8013" s="7">
        <f>[1]Settings!$B$3*K8013</f>
        <v>2.5</v>
      </c>
      <c r="O8013">
        <v>12</v>
      </c>
      <c r="P8013" s="8">
        <f t="shared" si="625"/>
        <v>8.125</v>
      </c>
      <c r="Q8013" s="7">
        <f t="shared" si="626"/>
        <v>3.9</v>
      </c>
      <c r="R8013" s="8">
        <f t="shared" si="627"/>
        <v>1.6021361815754338</v>
      </c>
      <c r="S8013" s="8">
        <f t="shared" si="628"/>
        <v>4.8</v>
      </c>
      <c r="T8013" s="9">
        <v>0.94427425130146203</v>
      </c>
      <c r="U8013">
        <v>40</v>
      </c>
      <c r="V8013" s="8">
        <f t="shared" si="629"/>
        <v>5.3404539385847798</v>
      </c>
      <c r="W8013">
        <f>IF(V8013&gt;=[1]Settings!$B$2,1,0)</f>
        <v>1</v>
      </c>
      <c r="X8013" s="9">
        <v>0.89037740230560303</v>
      </c>
      <c r="Y8013" t="s">
        <v>32</v>
      </c>
      <c r="Z8013">
        <f>IF(X8013&gt;=[1]Settings!$B$4,1,0)</f>
        <v>1</v>
      </c>
      <c r="AA8013" t="str">
        <f>IF(X8013&gt;=[1]Settings!$B$7,"Critical",IF(X8013&gt;=[1]Settings!$B$6,"High",IF(X8013&gt;=[1]Settings!$B$5,"Moderate","Low")))</f>
        <v>Critical</v>
      </c>
    </row>
    <row r="8014" spans="1:27" x14ac:dyDescent="0.25">
      <c r="A8014">
        <v>8013</v>
      </c>
      <c r="B8014" t="s">
        <v>27</v>
      </c>
      <c r="C8014" t="s">
        <v>37</v>
      </c>
      <c r="D8014" t="s">
        <v>30</v>
      </c>
      <c r="E8014" t="s">
        <v>42</v>
      </c>
      <c r="F8014" t="s">
        <v>39</v>
      </c>
      <c r="G8014">
        <v>3</v>
      </c>
      <c r="H8014">
        <v>584</v>
      </c>
      <c r="I8014">
        <v>81</v>
      </c>
      <c r="J8014">
        <v>14</v>
      </c>
      <c r="K8014">
        <v>9</v>
      </c>
      <c r="L8014" s="6">
        <v>1190701.9099999999</v>
      </c>
      <c r="M8014">
        <v>3</v>
      </c>
      <c r="N8014" s="7">
        <f>[1]Settings!$B$3*K8014</f>
        <v>2.25</v>
      </c>
      <c r="O8014">
        <v>8</v>
      </c>
      <c r="P8014" s="8">
        <f t="shared" si="625"/>
        <v>5.7857142857142856</v>
      </c>
      <c r="Q8014" s="7">
        <f t="shared" si="626"/>
        <v>2.4300000000000002</v>
      </c>
      <c r="R8014" s="8">
        <f t="shared" si="627"/>
        <v>1.3698630136986301</v>
      </c>
      <c r="S8014" s="8">
        <f t="shared" si="628"/>
        <v>3.5555555555555554</v>
      </c>
      <c r="T8014" s="9">
        <v>0.89091085841867201</v>
      </c>
      <c r="U8014">
        <v>11</v>
      </c>
      <c r="V8014" s="8">
        <f t="shared" si="629"/>
        <v>1.8835616438356164</v>
      </c>
      <c r="W8014">
        <f>IF(V8014&gt;=[1]Settings!$B$2,1,0)</f>
        <v>0</v>
      </c>
      <c r="X8014" s="9">
        <v>0.648631572723389</v>
      </c>
      <c r="Y8014" t="s">
        <v>32</v>
      </c>
      <c r="Z8014">
        <f>IF(X8014&gt;=[1]Settings!$B$4,1,0)</f>
        <v>1</v>
      </c>
      <c r="AA8014" t="str">
        <f>IF(X8014&gt;=[1]Settings!$B$7,"Critical",IF(X8014&gt;=[1]Settings!$B$6,"High",IF(X8014&gt;=[1]Settings!$B$5,"Moderate","Low")))</f>
        <v>High</v>
      </c>
    </row>
    <row r="8015" spans="1:27" x14ac:dyDescent="0.25">
      <c r="A8015">
        <v>8014</v>
      </c>
      <c r="B8015" t="s">
        <v>41</v>
      </c>
      <c r="C8015" t="s">
        <v>44</v>
      </c>
      <c r="D8015" t="s">
        <v>30</v>
      </c>
      <c r="E8015" t="s">
        <v>35</v>
      </c>
      <c r="F8015" t="s">
        <v>36</v>
      </c>
      <c r="G8015">
        <v>4</v>
      </c>
      <c r="H8015">
        <v>729</v>
      </c>
      <c r="I8015">
        <v>43</v>
      </c>
      <c r="J8015">
        <v>13</v>
      </c>
      <c r="K8015">
        <v>15</v>
      </c>
      <c r="L8015" s="6">
        <v>2156935.04</v>
      </c>
      <c r="M8015">
        <v>3</v>
      </c>
      <c r="N8015" s="7">
        <f>[1]Settings!$B$3*K8015</f>
        <v>3.75</v>
      </c>
      <c r="O8015">
        <v>6</v>
      </c>
      <c r="P8015" s="8">
        <f t="shared" si="625"/>
        <v>3.3076923076923075</v>
      </c>
      <c r="Q8015" s="7">
        <f t="shared" si="626"/>
        <v>1.29</v>
      </c>
      <c r="R8015" s="8">
        <f t="shared" si="627"/>
        <v>0.82304526748971196</v>
      </c>
      <c r="S8015" s="8">
        <f t="shared" si="628"/>
        <v>1.6</v>
      </c>
      <c r="T8015" s="9">
        <v>0.14419744898714601</v>
      </c>
      <c r="U8015">
        <v>12</v>
      </c>
      <c r="V8015" s="8">
        <f t="shared" si="629"/>
        <v>1.6460905349794239</v>
      </c>
      <c r="W8015">
        <f>IF(V8015&gt;=[1]Settings!$B$2,1,0)</f>
        <v>0</v>
      </c>
      <c r="X8015" s="9">
        <v>0.50271767377853405</v>
      </c>
      <c r="Y8015" t="s">
        <v>43</v>
      </c>
      <c r="Z8015">
        <f>IF(X8015&gt;=[1]Settings!$B$4,1,0)</f>
        <v>1</v>
      </c>
      <c r="AA8015" t="str">
        <f>IF(X8015&gt;=[1]Settings!$B$7,"Critical",IF(X8015&gt;=[1]Settings!$B$6,"High",IF(X8015&gt;=[1]Settings!$B$5,"Moderate","Low")))</f>
        <v>Moderate</v>
      </c>
    </row>
    <row r="8016" spans="1:27" x14ac:dyDescent="0.25">
      <c r="A8016">
        <v>8015</v>
      </c>
      <c r="B8016" t="s">
        <v>27</v>
      </c>
      <c r="C8016" t="s">
        <v>38</v>
      </c>
      <c r="D8016" t="s">
        <v>34</v>
      </c>
      <c r="E8016" t="s">
        <v>30</v>
      </c>
      <c r="F8016" t="s">
        <v>36</v>
      </c>
      <c r="G8016">
        <v>4</v>
      </c>
      <c r="H8016">
        <v>486</v>
      </c>
      <c r="I8016">
        <v>58</v>
      </c>
      <c r="J8016">
        <v>8</v>
      </c>
      <c r="K8016">
        <v>11</v>
      </c>
      <c r="L8016" s="6">
        <v>856403.92</v>
      </c>
      <c r="M8016">
        <v>8</v>
      </c>
      <c r="N8016" s="7">
        <f>[1]Settings!$B$3*K8016</f>
        <v>2.75</v>
      </c>
      <c r="O8016">
        <v>7</v>
      </c>
      <c r="P8016" s="8">
        <f t="shared" si="625"/>
        <v>7.25</v>
      </c>
      <c r="Q8016" s="7">
        <f t="shared" si="626"/>
        <v>4.6399999999999997</v>
      </c>
      <c r="R8016" s="8">
        <f t="shared" si="627"/>
        <v>1.440329218106996</v>
      </c>
      <c r="S8016" s="8">
        <f t="shared" si="628"/>
        <v>2.5454545454545454</v>
      </c>
      <c r="T8016" s="9">
        <v>0.48691746992506302</v>
      </c>
      <c r="U8016">
        <v>25</v>
      </c>
      <c r="V8016" s="8">
        <f t="shared" si="629"/>
        <v>5.1440329218106999</v>
      </c>
      <c r="W8016">
        <f>IF(V8016&gt;=[1]Settings!$B$2,1,0)</f>
        <v>1</v>
      </c>
      <c r="X8016" s="9">
        <v>0.69685757160186801</v>
      </c>
      <c r="Y8016" t="s">
        <v>32</v>
      </c>
      <c r="Z8016">
        <f>IF(X8016&gt;=[1]Settings!$B$4,1,0)</f>
        <v>1</v>
      </c>
      <c r="AA8016" t="str">
        <f>IF(X8016&gt;=[1]Settings!$B$7,"Critical",IF(X8016&gt;=[1]Settings!$B$6,"High",IF(X8016&gt;=[1]Settings!$B$5,"Moderate","Low")))</f>
        <v>High</v>
      </c>
    </row>
    <row r="8017" spans="1:27" x14ac:dyDescent="0.25">
      <c r="A8017">
        <v>8016</v>
      </c>
      <c r="B8017" t="s">
        <v>27</v>
      </c>
      <c r="C8017" t="s">
        <v>44</v>
      </c>
      <c r="D8017" t="s">
        <v>30</v>
      </c>
      <c r="E8017" t="s">
        <v>30</v>
      </c>
      <c r="F8017" t="s">
        <v>36</v>
      </c>
      <c r="G8017">
        <v>4</v>
      </c>
      <c r="H8017">
        <v>569</v>
      </c>
      <c r="I8017">
        <v>75</v>
      </c>
      <c r="J8017">
        <v>13</v>
      </c>
      <c r="K8017">
        <v>5</v>
      </c>
      <c r="L8017" s="6">
        <v>397501.39</v>
      </c>
      <c r="M8017">
        <v>11</v>
      </c>
      <c r="N8017" s="7">
        <f>[1]Settings!$B$3*K8017</f>
        <v>1.25</v>
      </c>
      <c r="O8017">
        <v>4</v>
      </c>
      <c r="P8017" s="8">
        <f t="shared" si="625"/>
        <v>5.7692307692307692</v>
      </c>
      <c r="Q8017" s="7">
        <f t="shared" si="626"/>
        <v>8.25</v>
      </c>
      <c r="R8017" s="8">
        <f t="shared" si="627"/>
        <v>0.70298769771529002</v>
      </c>
      <c r="S8017" s="8">
        <f t="shared" si="628"/>
        <v>3.2</v>
      </c>
      <c r="T8017" s="9">
        <v>0.44501371595105899</v>
      </c>
      <c r="U8017">
        <v>5</v>
      </c>
      <c r="V8017" s="8">
        <f t="shared" si="629"/>
        <v>0.87873462214411246</v>
      </c>
      <c r="W8017">
        <f>IF(V8017&gt;=[1]Settings!$B$2,1,0)</f>
        <v>0</v>
      </c>
      <c r="X8017" s="9">
        <v>0.14806038141250599</v>
      </c>
      <c r="Y8017" t="s">
        <v>32</v>
      </c>
      <c r="Z8017">
        <f>IF(X8017&gt;=[1]Settings!$B$4,1,0)</f>
        <v>0</v>
      </c>
      <c r="AA8017" t="str">
        <f>IF(X8017&gt;=[1]Settings!$B$7,"Critical",IF(X8017&gt;=[1]Settings!$B$6,"High",IF(X8017&gt;=[1]Settings!$B$5,"Moderate","Low")))</f>
        <v>Low</v>
      </c>
    </row>
    <row r="8018" spans="1:27" x14ac:dyDescent="0.25">
      <c r="A8018">
        <v>8017</v>
      </c>
      <c r="B8018" t="s">
        <v>27</v>
      </c>
      <c r="C8018" t="s">
        <v>28</v>
      </c>
      <c r="D8018" t="s">
        <v>30</v>
      </c>
      <c r="E8018" t="s">
        <v>35</v>
      </c>
      <c r="F8018" t="s">
        <v>39</v>
      </c>
      <c r="G8018">
        <v>3</v>
      </c>
      <c r="H8018">
        <v>738</v>
      </c>
      <c r="I8018">
        <v>45</v>
      </c>
      <c r="J8018">
        <v>18</v>
      </c>
      <c r="K8018">
        <v>8</v>
      </c>
      <c r="L8018" s="6">
        <v>1212980.3999999999</v>
      </c>
      <c r="M8018">
        <v>6</v>
      </c>
      <c r="N8018" s="7">
        <f>[1]Settings!$B$3*K8018</f>
        <v>2</v>
      </c>
      <c r="O8018">
        <v>2</v>
      </c>
      <c r="P8018" s="8">
        <f t="shared" si="625"/>
        <v>2.5</v>
      </c>
      <c r="Q8018" s="7">
        <f t="shared" si="626"/>
        <v>2.7</v>
      </c>
      <c r="R8018" s="8">
        <f t="shared" si="627"/>
        <v>0.27100271002710025</v>
      </c>
      <c r="S8018" s="8">
        <f t="shared" si="628"/>
        <v>1</v>
      </c>
      <c r="T8018" s="9">
        <v>0.198373684310995</v>
      </c>
      <c r="U8018">
        <v>6</v>
      </c>
      <c r="V8018" s="8">
        <f t="shared" si="629"/>
        <v>0.81300813008130079</v>
      </c>
      <c r="W8018">
        <f>IF(V8018&gt;=[1]Settings!$B$2,1,0)</f>
        <v>0</v>
      </c>
      <c r="X8018" s="9">
        <v>0.11935647577047399</v>
      </c>
      <c r="Y8018" t="s">
        <v>32</v>
      </c>
      <c r="Z8018">
        <f>IF(X8018&gt;=[1]Settings!$B$4,1,0)</f>
        <v>0</v>
      </c>
      <c r="AA8018" t="str">
        <f>IF(X8018&gt;=[1]Settings!$B$7,"Critical",IF(X8018&gt;=[1]Settings!$B$6,"High",IF(X8018&gt;=[1]Settings!$B$5,"Moderate","Low")))</f>
        <v>Low</v>
      </c>
    </row>
    <row r="8019" spans="1:27" x14ac:dyDescent="0.25">
      <c r="A8019">
        <v>8018</v>
      </c>
      <c r="B8019" t="s">
        <v>27</v>
      </c>
      <c r="C8019" t="s">
        <v>37</v>
      </c>
      <c r="D8019" t="s">
        <v>34</v>
      </c>
      <c r="E8019" t="s">
        <v>35</v>
      </c>
      <c r="F8019" t="s">
        <v>31</v>
      </c>
      <c r="G8019">
        <v>2</v>
      </c>
      <c r="H8019">
        <v>545</v>
      </c>
      <c r="I8019">
        <v>53</v>
      </c>
      <c r="J8019">
        <v>8</v>
      </c>
      <c r="K8019">
        <v>6</v>
      </c>
      <c r="L8019" s="6">
        <v>514491.22</v>
      </c>
      <c r="M8019">
        <v>8</v>
      </c>
      <c r="N8019" s="7">
        <f>[1]Settings!$B$3*K8019</f>
        <v>1.5</v>
      </c>
      <c r="O8019">
        <v>3</v>
      </c>
      <c r="P8019" s="8">
        <f t="shared" si="625"/>
        <v>6.625</v>
      </c>
      <c r="Q8019" s="7">
        <f t="shared" si="626"/>
        <v>4.24</v>
      </c>
      <c r="R8019" s="8">
        <f t="shared" si="627"/>
        <v>0.55045871559633031</v>
      </c>
      <c r="S8019" s="8">
        <f t="shared" si="628"/>
        <v>2</v>
      </c>
      <c r="T8019" s="9">
        <v>0.54784752245444801</v>
      </c>
      <c r="U8019">
        <v>12</v>
      </c>
      <c r="V8019" s="8">
        <f t="shared" si="629"/>
        <v>2.2018348623853212</v>
      </c>
      <c r="W8019">
        <f>IF(V8019&gt;=[1]Settings!$B$2,1,0)</f>
        <v>1</v>
      </c>
      <c r="X8019" s="9">
        <v>0.30846318602562001</v>
      </c>
      <c r="Y8019" t="s">
        <v>32</v>
      </c>
      <c r="Z8019">
        <f>IF(X8019&gt;=[1]Settings!$B$4,1,0)</f>
        <v>0</v>
      </c>
      <c r="AA8019" t="str">
        <f>IF(X8019&gt;=[1]Settings!$B$7,"Critical",IF(X8019&gt;=[1]Settings!$B$6,"High",IF(X8019&gt;=[1]Settings!$B$5,"Moderate","Low")))</f>
        <v>Moderate</v>
      </c>
    </row>
    <row r="8020" spans="1:27" x14ac:dyDescent="0.25">
      <c r="A8020">
        <v>8019</v>
      </c>
      <c r="B8020" t="s">
        <v>27</v>
      </c>
      <c r="C8020" t="s">
        <v>44</v>
      </c>
      <c r="D8020" t="s">
        <v>34</v>
      </c>
      <c r="E8020" t="s">
        <v>30</v>
      </c>
      <c r="F8020" t="s">
        <v>36</v>
      </c>
      <c r="G8020">
        <v>3</v>
      </c>
      <c r="H8020">
        <v>605</v>
      </c>
      <c r="I8020">
        <v>38</v>
      </c>
      <c r="J8020">
        <v>12</v>
      </c>
      <c r="K8020">
        <v>4</v>
      </c>
      <c r="L8020" s="6">
        <v>381246.59</v>
      </c>
      <c r="M8020">
        <v>5</v>
      </c>
      <c r="N8020" s="7">
        <f>[1]Settings!$B$3*K8020</f>
        <v>1</v>
      </c>
      <c r="O8020">
        <v>2</v>
      </c>
      <c r="P8020" s="8">
        <f t="shared" si="625"/>
        <v>3.1666666666666665</v>
      </c>
      <c r="Q8020" s="7">
        <f t="shared" si="626"/>
        <v>1.9</v>
      </c>
      <c r="R8020" s="8">
        <f t="shared" si="627"/>
        <v>0.33057851239669422</v>
      </c>
      <c r="S8020" s="8">
        <f t="shared" si="628"/>
        <v>2</v>
      </c>
      <c r="T8020" s="9">
        <v>0.51524494081716599</v>
      </c>
      <c r="U8020">
        <v>3</v>
      </c>
      <c r="V8020" s="8">
        <f t="shared" si="629"/>
        <v>0.49586776859504134</v>
      </c>
      <c r="W8020">
        <f>IF(V8020&gt;=[1]Settings!$B$2,1,0)</f>
        <v>0</v>
      </c>
      <c r="X8020" s="9">
        <v>5.2030310034751899E-2</v>
      </c>
      <c r="Y8020" t="s">
        <v>32</v>
      </c>
      <c r="Z8020">
        <f>IF(X8020&gt;=[1]Settings!$B$4,1,0)</f>
        <v>0</v>
      </c>
      <c r="AA8020" t="str">
        <f>IF(X8020&gt;=[1]Settings!$B$7,"Critical",IF(X8020&gt;=[1]Settings!$B$6,"High",IF(X8020&gt;=[1]Settings!$B$5,"Moderate","Low")))</f>
        <v>Low</v>
      </c>
    </row>
    <row r="8021" spans="1:27" x14ac:dyDescent="0.25">
      <c r="A8021">
        <v>8020</v>
      </c>
      <c r="B8021" t="s">
        <v>41</v>
      </c>
      <c r="C8021" t="s">
        <v>37</v>
      </c>
      <c r="D8021" t="s">
        <v>34</v>
      </c>
      <c r="E8021" t="s">
        <v>30</v>
      </c>
      <c r="F8021" t="s">
        <v>36</v>
      </c>
      <c r="G8021">
        <v>3</v>
      </c>
      <c r="H8021">
        <v>614</v>
      </c>
      <c r="I8021">
        <v>46</v>
      </c>
      <c r="J8021">
        <v>6</v>
      </c>
      <c r="K8021">
        <v>13</v>
      </c>
      <c r="L8021" s="6">
        <v>711688.71</v>
      </c>
      <c r="M8021">
        <v>11</v>
      </c>
      <c r="N8021" s="7">
        <f>[1]Settings!$B$3*K8021</f>
        <v>3.25</v>
      </c>
      <c r="O8021">
        <v>8</v>
      </c>
      <c r="P8021" s="8">
        <f t="shared" si="625"/>
        <v>7.666666666666667</v>
      </c>
      <c r="Q8021" s="7">
        <f t="shared" si="626"/>
        <v>5.0599999999999996</v>
      </c>
      <c r="R8021" s="8">
        <f t="shared" si="627"/>
        <v>1.3029315960912051</v>
      </c>
      <c r="S8021" s="8">
        <f t="shared" si="628"/>
        <v>2.4615384615384617</v>
      </c>
      <c r="T8021" s="9">
        <v>0.60126746789442598</v>
      </c>
      <c r="U8021">
        <v>23</v>
      </c>
      <c r="V8021" s="8">
        <f t="shared" si="629"/>
        <v>3.7459283387622149</v>
      </c>
      <c r="W8021">
        <f>IF(V8021&gt;=[1]Settings!$B$2,1,0)</f>
        <v>1</v>
      </c>
      <c r="X8021" s="9">
        <v>0.60402637720107999</v>
      </c>
      <c r="Y8021" t="s">
        <v>43</v>
      </c>
      <c r="Z8021">
        <f>IF(X8021&gt;=[1]Settings!$B$4,1,0)</f>
        <v>1</v>
      </c>
      <c r="AA8021" t="str">
        <f>IF(X8021&gt;=[1]Settings!$B$7,"Critical",IF(X8021&gt;=[1]Settings!$B$6,"High",IF(X8021&gt;=[1]Settings!$B$5,"Moderate","Low")))</f>
        <v>High</v>
      </c>
    </row>
    <row r="8022" spans="1:27" x14ac:dyDescent="0.25">
      <c r="A8022">
        <v>8021</v>
      </c>
      <c r="B8022" t="s">
        <v>41</v>
      </c>
      <c r="C8022" t="s">
        <v>38</v>
      </c>
      <c r="D8022" t="s">
        <v>29</v>
      </c>
      <c r="E8022" t="s">
        <v>30</v>
      </c>
      <c r="F8022" t="s">
        <v>31</v>
      </c>
      <c r="G8022">
        <v>3</v>
      </c>
      <c r="H8022">
        <v>1151</v>
      </c>
      <c r="I8022">
        <v>96</v>
      </c>
      <c r="J8022">
        <v>18</v>
      </c>
      <c r="K8022">
        <v>11</v>
      </c>
      <c r="L8022" s="6">
        <v>1508910.72</v>
      </c>
      <c r="M8022">
        <v>10</v>
      </c>
      <c r="N8022" s="7">
        <f>[1]Settings!$B$3*K8022</f>
        <v>2.75</v>
      </c>
      <c r="O8022">
        <v>26</v>
      </c>
      <c r="P8022" s="8">
        <f t="shared" si="625"/>
        <v>5.333333333333333</v>
      </c>
      <c r="Q8022" s="7">
        <f t="shared" si="626"/>
        <v>9.6</v>
      </c>
      <c r="R8022" s="8">
        <f t="shared" si="627"/>
        <v>2.2589052997393573</v>
      </c>
      <c r="S8022" s="8">
        <f t="shared" si="628"/>
        <v>9.454545454545455</v>
      </c>
      <c r="T8022" s="9">
        <v>0.78926980932109303</v>
      </c>
      <c r="U8022">
        <v>69</v>
      </c>
      <c r="V8022" s="8">
        <f t="shared" si="629"/>
        <v>5.9947871416159861</v>
      </c>
      <c r="W8022">
        <f>IF(V8022&gt;=[1]Settings!$B$2,1,0)</f>
        <v>1</v>
      </c>
      <c r="X8022" s="9">
        <v>0.95516830682754505</v>
      </c>
      <c r="Y8022" t="s">
        <v>43</v>
      </c>
      <c r="Z8022">
        <f>IF(X8022&gt;=[1]Settings!$B$4,1,0)</f>
        <v>1</v>
      </c>
      <c r="AA8022" t="str">
        <f>IF(X8022&gt;=[1]Settings!$B$7,"Critical",IF(X8022&gt;=[1]Settings!$B$6,"High",IF(X8022&gt;=[1]Settings!$B$5,"Moderate","Low")))</f>
        <v>Critical</v>
      </c>
    </row>
    <row r="8023" spans="1:27" x14ac:dyDescent="0.25">
      <c r="A8023">
        <v>8022</v>
      </c>
      <c r="B8023" t="s">
        <v>27</v>
      </c>
      <c r="C8023" t="s">
        <v>44</v>
      </c>
      <c r="D8023" t="s">
        <v>30</v>
      </c>
      <c r="E8023" t="s">
        <v>35</v>
      </c>
      <c r="F8023" t="s">
        <v>36</v>
      </c>
      <c r="G8023">
        <v>5</v>
      </c>
      <c r="H8023">
        <v>105</v>
      </c>
      <c r="I8023">
        <v>45</v>
      </c>
      <c r="J8023">
        <v>5</v>
      </c>
      <c r="K8023">
        <v>6</v>
      </c>
      <c r="L8023" s="6">
        <v>317482.07</v>
      </c>
      <c r="M8023">
        <v>6</v>
      </c>
      <c r="N8023" s="7">
        <f>[1]Settings!$B$3*K8023</f>
        <v>1.5</v>
      </c>
      <c r="O8023">
        <v>0</v>
      </c>
      <c r="P8023" s="8">
        <f t="shared" si="625"/>
        <v>9</v>
      </c>
      <c r="Q8023" s="7">
        <f t="shared" si="626"/>
        <v>2.7</v>
      </c>
      <c r="R8023" s="8">
        <f t="shared" si="627"/>
        <v>0</v>
      </c>
      <c r="S8023" s="8">
        <f t="shared" si="628"/>
        <v>0</v>
      </c>
      <c r="T8023" s="9">
        <v>0.20074741771627799</v>
      </c>
      <c r="U8023">
        <v>2</v>
      </c>
      <c r="V8023" s="8">
        <f t="shared" si="629"/>
        <v>1.9047619047619047</v>
      </c>
      <c r="W8023">
        <f>IF(V8023&gt;=[1]Settings!$B$2,1,0)</f>
        <v>0</v>
      </c>
      <c r="X8023" s="9">
        <v>7.2731971740722698E-2</v>
      </c>
      <c r="Y8023" t="s">
        <v>32</v>
      </c>
      <c r="Z8023">
        <f>IF(X8023&gt;=[1]Settings!$B$4,1,0)</f>
        <v>0</v>
      </c>
      <c r="AA8023" t="str">
        <f>IF(X8023&gt;=[1]Settings!$B$7,"Critical",IF(X8023&gt;=[1]Settings!$B$6,"High",IF(X8023&gt;=[1]Settings!$B$5,"Moderate","Low")))</f>
        <v>Low</v>
      </c>
    </row>
    <row r="8024" spans="1:27" x14ac:dyDescent="0.25">
      <c r="A8024">
        <v>8023</v>
      </c>
      <c r="B8024" t="s">
        <v>27</v>
      </c>
      <c r="C8024" t="s">
        <v>40</v>
      </c>
      <c r="D8024" t="s">
        <v>30</v>
      </c>
      <c r="E8024" t="s">
        <v>35</v>
      </c>
      <c r="F8024" t="s">
        <v>36</v>
      </c>
      <c r="G8024">
        <v>3</v>
      </c>
      <c r="H8024">
        <v>903</v>
      </c>
      <c r="I8024">
        <v>72</v>
      </c>
      <c r="J8024">
        <v>18</v>
      </c>
      <c r="K8024">
        <v>6</v>
      </c>
      <c r="L8024" s="6">
        <v>956895.53</v>
      </c>
      <c r="M8024">
        <v>5</v>
      </c>
      <c r="N8024" s="7">
        <f>[1]Settings!$B$3*K8024</f>
        <v>1.5</v>
      </c>
      <c r="O8024">
        <v>0</v>
      </c>
      <c r="P8024" s="8">
        <f t="shared" si="625"/>
        <v>4</v>
      </c>
      <c r="Q8024" s="7">
        <f t="shared" si="626"/>
        <v>3.6</v>
      </c>
      <c r="R8024" s="8">
        <f t="shared" si="627"/>
        <v>0</v>
      </c>
      <c r="S8024" s="8">
        <f t="shared" si="628"/>
        <v>0</v>
      </c>
      <c r="T8024" s="9">
        <v>0.38392508707936701</v>
      </c>
      <c r="U8024">
        <v>20</v>
      </c>
      <c r="V8024" s="8">
        <f t="shared" si="629"/>
        <v>2.2148394241417497</v>
      </c>
      <c r="W8024">
        <f>IF(V8024&gt;=[1]Settings!$B$2,1,0)</f>
        <v>1</v>
      </c>
      <c r="X8024" s="9">
        <v>6.8184338510036496E-2</v>
      </c>
      <c r="Y8024" t="s">
        <v>32</v>
      </c>
      <c r="Z8024">
        <f>IF(X8024&gt;=[1]Settings!$B$4,1,0)</f>
        <v>0</v>
      </c>
      <c r="AA8024" t="str">
        <f>IF(X8024&gt;=[1]Settings!$B$7,"Critical",IF(X8024&gt;=[1]Settings!$B$6,"High",IF(X8024&gt;=[1]Settings!$B$5,"Moderate","Low")))</f>
        <v>Low</v>
      </c>
    </row>
    <row r="8025" spans="1:27" x14ac:dyDescent="0.25">
      <c r="A8025">
        <v>8024</v>
      </c>
      <c r="B8025" t="s">
        <v>41</v>
      </c>
      <c r="C8025" t="s">
        <v>44</v>
      </c>
      <c r="D8025" t="s">
        <v>30</v>
      </c>
      <c r="E8025" t="s">
        <v>42</v>
      </c>
      <c r="F8025" t="s">
        <v>39</v>
      </c>
      <c r="G8025">
        <v>4</v>
      </c>
      <c r="H8025">
        <v>670</v>
      </c>
      <c r="I8025">
        <v>41</v>
      </c>
      <c r="J8025">
        <v>11</v>
      </c>
      <c r="K8025">
        <v>7</v>
      </c>
      <c r="L8025" s="6">
        <v>713337.57</v>
      </c>
      <c r="M8025">
        <v>3</v>
      </c>
      <c r="N8025" s="7">
        <f>[1]Settings!$B$3*K8025</f>
        <v>1.75</v>
      </c>
      <c r="O8025">
        <v>4</v>
      </c>
      <c r="P8025" s="8">
        <f t="shared" si="625"/>
        <v>3.7272727272727271</v>
      </c>
      <c r="Q8025" s="7">
        <f t="shared" si="626"/>
        <v>1.23</v>
      </c>
      <c r="R8025" s="8">
        <f t="shared" si="627"/>
        <v>0.59701492537313428</v>
      </c>
      <c r="S8025" s="8">
        <f t="shared" si="628"/>
        <v>2.2857142857142856</v>
      </c>
      <c r="T8025" s="9">
        <v>0.27834207454418403</v>
      </c>
      <c r="U8025">
        <v>7</v>
      </c>
      <c r="V8025" s="8">
        <f t="shared" si="629"/>
        <v>1.044776119402985</v>
      </c>
      <c r="W8025">
        <f>IF(V8025&gt;=[1]Settings!$B$2,1,0)</f>
        <v>0</v>
      </c>
      <c r="X8025" s="9">
        <v>0.18069820106029499</v>
      </c>
      <c r="Y8025" t="s">
        <v>43</v>
      </c>
      <c r="Z8025">
        <f>IF(X8025&gt;=[1]Settings!$B$4,1,0)</f>
        <v>0</v>
      </c>
      <c r="AA8025" t="str">
        <f>IF(X8025&gt;=[1]Settings!$B$7,"Critical",IF(X8025&gt;=[1]Settings!$B$6,"High",IF(X8025&gt;=[1]Settings!$B$5,"Moderate","Low")))</f>
        <v>Low</v>
      </c>
    </row>
    <row r="8026" spans="1:27" x14ac:dyDescent="0.25">
      <c r="A8026">
        <v>8025</v>
      </c>
      <c r="B8026" t="s">
        <v>27</v>
      </c>
      <c r="C8026" t="s">
        <v>44</v>
      </c>
      <c r="D8026" t="s">
        <v>29</v>
      </c>
      <c r="E8026" t="s">
        <v>35</v>
      </c>
      <c r="F8026" t="s">
        <v>36</v>
      </c>
      <c r="G8026">
        <v>4</v>
      </c>
      <c r="H8026">
        <v>636</v>
      </c>
      <c r="I8026">
        <v>49</v>
      </c>
      <c r="J8026">
        <v>15</v>
      </c>
      <c r="K8026">
        <v>7</v>
      </c>
      <c r="L8026" s="6">
        <v>977252.75</v>
      </c>
      <c r="M8026">
        <v>9</v>
      </c>
      <c r="N8026" s="7">
        <f>[1]Settings!$B$3*K8026</f>
        <v>1.75</v>
      </c>
      <c r="O8026">
        <v>2</v>
      </c>
      <c r="P8026" s="8">
        <f t="shared" si="625"/>
        <v>3.2666666666666666</v>
      </c>
      <c r="Q8026" s="7">
        <f t="shared" si="626"/>
        <v>4.41</v>
      </c>
      <c r="R8026" s="8">
        <f t="shared" si="627"/>
        <v>0.31446540880503143</v>
      </c>
      <c r="S8026" s="8">
        <f t="shared" si="628"/>
        <v>1.1428571428571428</v>
      </c>
      <c r="T8026" s="9">
        <v>0.11597330274331701</v>
      </c>
      <c r="U8026">
        <v>3</v>
      </c>
      <c r="V8026" s="8">
        <f t="shared" si="629"/>
        <v>0.47169811320754718</v>
      </c>
      <c r="W8026">
        <f>IF(V8026&gt;=[1]Settings!$B$2,1,0)</f>
        <v>0</v>
      </c>
      <c r="X8026" s="9">
        <v>0.112517036497593</v>
      </c>
      <c r="Y8026" t="s">
        <v>32</v>
      </c>
      <c r="Z8026">
        <f>IF(X8026&gt;=[1]Settings!$B$4,1,0)</f>
        <v>0</v>
      </c>
      <c r="AA8026" t="str">
        <f>IF(X8026&gt;=[1]Settings!$B$7,"Critical",IF(X8026&gt;=[1]Settings!$B$6,"High",IF(X8026&gt;=[1]Settings!$B$5,"Moderate","Low")))</f>
        <v>Low</v>
      </c>
    </row>
    <row r="8027" spans="1:27" x14ac:dyDescent="0.25">
      <c r="A8027">
        <v>8026</v>
      </c>
      <c r="B8027" t="s">
        <v>27</v>
      </c>
      <c r="C8027" t="s">
        <v>33</v>
      </c>
      <c r="D8027" t="s">
        <v>30</v>
      </c>
      <c r="E8027" t="s">
        <v>42</v>
      </c>
      <c r="F8027" t="s">
        <v>31</v>
      </c>
      <c r="G8027">
        <v>4</v>
      </c>
      <c r="H8027">
        <v>194</v>
      </c>
      <c r="I8027">
        <v>41</v>
      </c>
      <c r="J8027">
        <v>8</v>
      </c>
      <c r="K8027">
        <v>6</v>
      </c>
      <c r="L8027" s="6">
        <v>458757.77</v>
      </c>
      <c r="M8027">
        <v>4</v>
      </c>
      <c r="N8027" s="7">
        <f>[1]Settings!$B$3*K8027</f>
        <v>1.5</v>
      </c>
      <c r="O8027">
        <v>2</v>
      </c>
      <c r="P8027" s="8">
        <f t="shared" si="625"/>
        <v>5.125</v>
      </c>
      <c r="Q8027" s="7">
        <f t="shared" si="626"/>
        <v>1.64</v>
      </c>
      <c r="R8027" s="8">
        <f t="shared" si="627"/>
        <v>1.0309278350515463</v>
      </c>
      <c r="S8027" s="8">
        <f t="shared" si="628"/>
        <v>1.3333333333333333</v>
      </c>
      <c r="T8027" s="9">
        <v>0.45463779952431399</v>
      </c>
      <c r="U8027">
        <v>3</v>
      </c>
      <c r="V8027" s="8">
        <f t="shared" si="629"/>
        <v>1.5463917525773196</v>
      </c>
      <c r="W8027">
        <f>IF(V8027&gt;=[1]Settings!$B$2,1,0)</f>
        <v>0</v>
      </c>
      <c r="X8027" s="9">
        <v>0.280570179224014</v>
      </c>
      <c r="Y8027" t="s">
        <v>32</v>
      </c>
      <c r="Z8027">
        <f>IF(X8027&gt;=[1]Settings!$B$4,1,0)</f>
        <v>0</v>
      </c>
      <c r="AA8027" t="str">
        <f>IF(X8027&gt;=[1]Settings!$B$7,"Critical",IF(X8027&gt;=[1]Settings!$B$6,"High",IF(X8027&gt;=[1]Settings!$B$5,"Moderate","Low")))</f>
        <v>Low</v>
      </c>
    </row>
    <row r="8028" spans="1:27" x14ac:dyDescent="0.25">
      <c r="A8028">
        <v>8027</v>
      </c>
      <c r="B8028" t="s">
        <v>27</v>
      </c>
      <c r="C8028" t="s">
        <v>44</v>
      </c>
      <c r="D8028" t="s">
        <v>34</v>
      </c>
      <c r="E8028" t="s">
        <v>30</v>
      </c>
      <c r="F8028" t="s">
        <v>39</v>
      </c>
      <c r="G8028">
        <v>5</v>
      </c>
      <c r="H8028">
        <v>864</v>
      </c>
      <c r="I8028">
        <v>73</v>
      </c>
      <c r="J8028">
        <v>16</v>
      </c>
      <c r="K8028">
        <v>11</v>
      </c>
      <c r="L8028" s="6">
        <v>1351509.92</v>
      </c>
      <c r="M8028">
        <v>4</v>
      </c>
      <c r="N8028" s="7">
        <f>[1]Settings!$B$3*K8028</f>
        <v>2.75</v>
      </c>
      <c r="O8028">
        <v>8</v>
      </c>
      <c r="P8028" s="8">
        <f t="shared" si="625"/>
        <v>4.5625</v>
      </c>
      <c r="Q8028" s="7">
        <f t="shared" si="626"/>
        <v>2.92</v>
      </c>
      <c r="R8028" s="8">
        <f t="shared" si="627"/>
        <v>0.92592592592592593</v>
      </c>
      <c r="S8028" s="8">
        <f t="shared" si="628"/>
        <v>2.9090909090909092</v>
      </c>
      <c r="T8028" s="9">
        <v>0.226304418279591</v>
      </c>
      <c r="U8028">
        <v>12</v>
      </c>
      <c r="V8028" s="8">
        <f t="shared" si="629"/>
        <v>1.3888888888888888</v>
      </c>
      <c r="W8028">
        <f>IF(V8028&gt;=[1]Settings!$B$2,1,0)</f>
        <v>0</v>
      </c>
      <c r="X8028" s="9">
        <v>0.40783527493476901</v>
      </c>
      <c r="Y8028" t="s">
        <v>32</v>
      </c>
      <c r="Z8028">
        <f>IF(X8028&gt;=[1]Settings!$B$4,1,0)</f>
        <v>0</v>
      </c>
      <c r="AA8028" t="str">
        <f>IF(X8028&gt;=[1]Settings!$B$7,"Critical",IF(X8028&gt;=[1]Settings!$B$6,"High",IF(X8028&gt;=[1]Settings!$B$5,"Moderate","Low")))</f>
        <v>Moderate</v>
      </c>
    </row>
    <row r="8029" spans="1:27" x14ac:dyDescent="0.25">
      <c r="A8029">
        <v>8028</v>
      </c>
      <c r="B8029" t="s">
        <v>27</v>
      </c>
      <c r="C8029" t="s">
        <v>37</v>
      </c>
      <c r="D8029" t="s">
        <v>34</v>
      </c>
      <c r="E8029" t="s">
        <v>30</v>
      </c>
      <c r="F8029" t="s">
        <v>36</v>
      </c>
      <c r="G8029">
        <v>4</v>
      </c>
      <c r="H8029">
        <v>233</v>
      </c>
      <c r="I8029">
        <v>29</v>
      </c>
      <c r="J8029">
        <v>6</v>
      </c>
      <c r="K8029">
        <v>6</v>
      </c>
      <c r="L8029" s="6">
        <v>382474.23</v>
      </c>
      <c r="M8029">
        <v>8</v>
      </c>
      <c r="N8029" s="7">
        <f>[1]Settings!$B$3*K8029</f>
        <v>1.5</v>
      </c>
      <c r="O8029">
        <v>1</v>
      </c>
      <c r="P8029" s="8">
        <f t="shared" si="625"/>
        <v>4.833333333333333</v>
      </c>
      <c r="Q8029" s="7">
        <f t="shared" si="626"/>
        <v>2.3199999999999998</v>
      </c>
      <c r="R8029" s="8">
        <f t="shared" si="627"/>
        <v>0.42918454935622319</v>
      </c>
      <c r="S8029" s="8">
        <f t="shared" si="628"/>
        <v>0.66666666666666663</v>
      </c>
      <c r="T8029" s="9">
        <v>0.30889707413562001</v>
      </c>
      <c r="U8029">
        <v>2</v>
      </c>
      <c r="V8029" s="8">
        <f t="shared" si="629"/>
        <v>0.85836909871244638</v>
      </c>
      <c r="W8029">
        <f>IF(V8029&gt;=[1]Settings!$B$2,1,0)</f>
        <v>0</v>
      </c>
      <c r="X8029" s="9">
        <v>7.1874797344207805E-2</v>
      </c>
      <c r="Y8029" t="s">
        <v>32</v>
      </c>
      <c r="Z8029">
        <f>IF(X8029&gt;=[1]Settings!$B$4,1,0)</f>
        <v>0</v>
      </c>
      <c r="AA8029" t="str">
        <f>IF(X8029&gt;=[1]Settings!$B$7,"Critical",IF(X8029&gt;=[1]Settings!$B$6,"High",IF(X8029&gt;=[1]Settings!$B$5,"Moderate","Low")))</f>
        <v>Low</v>
      </c>
    </row>
    <row r="8030" spans="1:27" x14ac:dyDescent="0.25">
      <c r="A8030">
        <v>8029</v>
      </c>
      <c r="B8030" t="s">
        <v>27</v>
      </c>
      <c r="C8030" t="s">
        <v>40</v>
      </c>
      <c r="D8030" t="s">
        <v>34</v>
      </c>
      <c r="E8030" t="s">
        <v>35</v>
      </c>
      <c r="F8030" t="s">
        <v>39</v>
      </c>
      <c r="G8030">
        <v>1</v>
      </c>
      <c r="H8030">
        <v>952</v>
      </c>
      <c r="I8030">
        <v>73</v>
      </c>
      <c r="J8030">
        <v>13</v>
      </c>
      <c r="K8030">
        <v>12</v>
      </c>
      <c r="L8030" s="6">
        <v>1523961.65</v>
      </c>
      <c r="M8030">
        <v>6</v>
      </c>
      <c r="N8030" s="7">
        <f>[1]Settings!$B$3*K8030</f>
        <v>3</v>
      </c>
      <c r="O8030">
        <v>5</v>
      </c>
      <c r="P8030" s="8">
        <f t="shared" si="625"/>
        <v>5.615384615384615</v>
      </c>
      <c r="Q8030" s="7">
        <f t="shared" si="626"/>
        <v>4.38</v>
      </c>
      <c r="R8030" s="8">
        <f t="shared" si="627"/>
        <v>0.52521008403361347</v>
      </c>
      <c r="S8030" s="8">
        <f t="shared" si="628"/>
        <v>1.6666666666666667</v>
      </c>
      <c r="T8030" s="9">
        <v>0.28974485779464698</v>
      </c>
      <c r="U8030">
        <v>31</v>
      </c>
      <c r="V8030" s="8">
        <f t="shared" si="629"/>
        <v>3.2563025210084033</v>
      </c>
      <c r="W8030">
        <f>IF(V8030&gt;=[1]Settings!$B$2,1,0)</f>
        <v>1</v>
      </c>
      <c r="X8030" s="9">
        <v>0.377351224422455</v>
      </c>
      <c r="Y8030" t="s">
        <v>32</v>
      </c>
      <c r="Z8030">
        <f>IF(X8030&gt;=[1]Settings!$B$4,1,0)</f>
        <v>0</v>
      </c>
      <c r="AA8030" t="str">
        <f>IF(X8030&gt;=[1]Settings!$B$7,"Critical",IF(X8030&gt;=[1]Settings!$B$6,"High",IF(X8030&gt;=[1]Settings!$B$5,"Moderate","Low")))</f>
        <v>Moderate</v>
      </c>
    </row>
    <row r="8031" spans="1:27" x14ac:dyDescent="0.25">
      <c r="A8031">
        <v>8030</v>
      </c>
      <c r="B8031" t="s">
        <v>41</v>
      </c>
      <c r="C8031" t="s">
        <v>33</v>
      </c>
      <c r="D8031" t="s">
        <v>29</v>
      </c>
      <c r="E8031" t="s">
        <v>42</v>
      </c>
      <c r="F8031" t="s">
        <v>36</v>
      </c>
      <c r="G8031">
        <v>4</v>
      </c>
      <c r="H8031">
        <v>395</v>
      </c>
      <c r="I8031">
        <v>56</v>
      </c>
      <c r="J8031">
        <v>7</v>
      </c>
      <c r="K8031">
        <v>5</v>
      </c>
      <c r="L8031" s="6">
        <v>336813.05</v>
      </c>
      <c r="M8031">
        <v>11</v>
      </c>
      <c r="N8031" s="7">
        <f>[1]Settings!$B$3*K8031</f>
        <v>1.25</v>
      </c>
      <c r="O8031">
        <v>2</v>
      </c>
      <c r="P8031" s="8">
        <f t="shared" si="625"/>
        <v>8</v>
      </c>
      <c r="Q8031" s="7">
        <f t="shared" si="626"/>
        <v>6.16</v>
      </c>
      <c r="R8031" s="8">
        <f t="shared" si="627"/>
        <v>0.50632911392405067</v>
      </c>
      <c r="S8031" s="8">
        <f t="shared" si="628"/>
        <v>1.6</v>
      </c>
      <c r="T8031" s="9">
        <v>0.23808102599519501</v>
      </c>
      <c r="U8031">
        <v>2</v>
      </c>
      <c r="V8031" s="8">
        <f t="shared" si="629"/>
        <v>0.50632911392405067</v>
      </c>
      <c r="W8031">
        <f>IF(V8031&gt;=[1]Settings!$B$2,1,0)</f>
        <v>0</v>
      </c>
      <c r="X8031" s="9">
        <v>9.1648057103157002E-2</v>
      </c>
      <c r="Y8031" t="s">
        <v>43</v>
      </c>
      <c r="Z8031">
        <f>IF(X8031&gt;=[1]Settings!$B$4,1,0)</f>
        <v>0</v>
      </c>
      <c r="AA8031" t="str">
        <f>IF(X8031&gt;=[1]Settings!$B$7,"Critical",IF(X8031&gt;=[1]Settings!$B$6,"High",IF(X8031&gt;=[1]Settings!$B$5,"Moderate","Low")))</f>
        <v>Low</v>
      </c>
    </row>
    <row r="8032" spans="1:27" x14ac:dyDescent="0.25">
      <c r="A8032">
        <v>8031</v>
      </c>
      <c r="B8032" t="s">
        <v>27</v>
      </c>
      <c r="C8032" t="s">
        <v>33</v>
      </c>
      <c r="D8032" t="s">
        <v>30</v>
      </c>
      <c r="E8032" t="s">
        <v>42</v>
      </c>
      <c r="F8032" t="s">
        <v>31</v>
      </c>
      <c r="G8032">
        <v>5</v>
      </c>
      <c r="H8032">
        <v>952</v>
      </c>
      <c r="I8032">
        <v>76</v>
      </c>
      <c r="J8032">
        <v>16</v>
      </c>
      <c r="K8032">
        <v>9</v>
      </c>
      <c r="L8032" s="6">
        <v>1432609.54</v>
      </c>
      <c r="M8032">
        <v>8</v>
      </c>
      <c r="N8032" s="7">
        <f>[1]Settings!$B$3*K8032</f>
        <v>2.25</v>
      </c>
      <c r="O8032">
        <v>16</v>
      </c>
      <c r="P8032" s="8">
        <f t="shared" si="625"/>
        <v>4.75</v>
      </c>
      <c r="Q8032" s="7">
        <f t="shared" si="626"/>
        <v>6.08</v>
      </c>
      <c r="R8032" s="8">
        <f t="shared" si="627"/>
        <v>1.680672268907563</v>
      </c>
      <c r="S8032" s="8">
        <f t="shared" si="628"/>
        <v>7.1111111111111107</v>
      </c>
      <c r="T8032" s="9">
        <v>0.46276914713652001</v>
      </c>
      <c r="U8032">
        <v>24</v>
      </c>
      <c r="V8032" s="8">
        <f t="shared" si="629"/>
        <v>2.5210084033613445</v>
      </c>
      <c r="W8032">
        <f>IF(V8032&gt;=[1]Settings!$B$2,1,0)</f>
        <v>1</v>
      </c>
      <c r="X8032" s="9">
        <v>0.86382943391799905</v>
      </c>
      <c r="Y8032" t="s">
        <v>32</v>
      </c>
      <c r="Z8032">
        <f>IF(X8032&gt;=[1]Settings!$B$4,1,0)</f>
        <v>1</v>
      </c>
      <c r="AA8032" t="str">
        <f>IF(X8032&gt;=[1]Settings!$B$7,"Critical",IF(X8032&gt;=[1]Settings!$B$6,"High",IF(X8032&gt;=[1]Settings!$B$5,"Moderate","Low")))</f>
        <v>Critical</v>
      </c>
    </row>
    <row r="8033" spans="1:27" x14ac:dyDescent="0.25">
      <c r="A8033">
        <v>8032</v>
      </c>
      <c r="B8033" t="s">
        <v>27</v>
      </c>
      <c r="C8033" t="s">
        <v>44</v>
      </c>
      <c r="D8033" t="s">
        <v>29</v>
      </c>
      <c r="E8033" t="s">
        <v>30</v>
      </c>
      <c r="F8033" t="s">
        <v>39</v>
      </c>
      <c r="G8033">
        <v>1</v>
      </c>
      <c r="H8033">
        <v>350</v>
      </c>
      <c r="I8033">
        <v>32</v>
      </c>
      <c r="J8033">
        <v>10</v>
      </c>
      <c r="K8033">
        <v>7</v>
      </c>
      <c r="L8033" s="6">
        <v>641553.87</v>
      </c>
      <c r="M8033">
        <v>14</v>
      </c>
      <c r="N8033" s="7">
        <f>[1]Settings!$B$3*K8033</f>
        <v>1.75</v>
      </c>
      <c r="O8033">
        <v>0</v>
      </c>
      <c r="P8033" s="8">
        <f t="shared" si="625"/>
        <v>3.2</v>
      </c>
      <c r="Q8033" s="7">
        <f t="shared" si="626"/>
        <v>4.4800000000000004</v>
      </c>
      <c r="R8033" s="8">
        <f t="shared" si="627"/>
        <v>0</v>
      </c>
      <c r="S8033" s="8">
        <f t="shared" si="628"/>
        <v>0</v>
      </c>
      <c r="T8033" s="9">
        <v>7.2995694017488996E-2</v>
      </c>
      <c r="U8033">
        <v>0</v>
      </c>
      <c r="V8033" s="8">
        <f t="shared" si="629"/>
        <v>0</v>
      </c>
      <c r="W8033">
        <f>IF(V8033&gt;=[1]Settings!$B$2,1,0)</f>
        <v>0</v>
      </c>
      <c r="X8033" s="9">
        <v>4.4186897575855297E-2</v>
      </c>
      <c r="Y8033" t="s">
        <v>32</v>
      </c>
      <c r="Z8033">
        <f>IF(X8033&gt;=[1]Settings!$B$4,1,0)</f>
        <v>0</v>
      </c>
      <c r="AA8033" t="str">
        <f>IF(X8033&gt;=[1]Settings!$B$7,"Critical",IF(X8033&gt;=[1]Settings!$B$6,"High",IF(X8033&gt;=[1]Settings!$B$5,"Moderate","Low")))</f>
        <v>Low</v>
      </c>
    </row>
    <row r="8034" spans="1:27" x14ac:dyDescent="0.25">
      <c r="A8034">
        <v>8033</v>
      </c>
      <c r="B8034" t="s">
        <v>27</v>
      </c>
      <c r="C8034" t="s">
        <v>33</v>
      </c>
      <c r="D8034" t="s">
        <v>30</v>
      </c>
      <c r="E8034" t="s">
        <v>30</v>
      </c>
      <c r="F8034" t="s">
        <v>39</v>
      </c>
      <c r="G8034">
        <v>3</v>
      </c>
      <c r="H8034">
        <v>288</v>
      </c>
      <c r="I8034">
        <v>43</v>
      </c>
      <c r="J8034">
        <v>5</v>
      </c>
      <c r="K8034">
        <v>4</v>
      </c>
      <c r="L8034" s="6">
        <v>196591.58</v>
      </c>
      <c r="M8034">
        <v>5</v>
      </c>
      <c r="N8034" s="7">
        <f>[1]Settings!$B$3*K8034</f>
        <v>1</v>
      </c>
      <c r="O8034">
        <v>0</v>
      </c>
      <c r="P8034" s="8">
        <f t="shared" si="625"/>
        <v>8.6</v>
      </c>
      <c r="Q8034" s="7">
        <f t="shared" si="626"/>
        <v>2.15</v>
      </c>
      <c r="R8034" s="8">
        <f t="shared" si="627"/>
        <v>0</v>
      </c>
      <c r="S8034" s="8">
        <f t="shared" si="628"/>
        <v>0</v>
      </c>
      <c r="T8034" s="9">
        <v>0.20089836476380299</v>
      </c>
      <c r="U8034">
        <v>1</v>
      </c>
      <c r="V8034" s="8">
        <f t="shared" si="629"/>
        <v>0.34722222222222221</v>
      </c>
      <c r="W8034">
        <f>IF(V8034&gt;=[1]Settings!$B$2,1,0)</f>
        <v>0</v>
      </c>
      <c r="X8034" s="9">
        <v>5.8933198451995898E-2</v>
      </c>
      <c r="Y8034" t="s">
        <v>32</v>
      </c>
      <c r="Z8034">
        <f>IF(X8034&gt;=[1]Settings!$B$4,1,0)</f>
        <v>0</v>
      </c>
      <c r="AA8034" t="str">
        <f>IF(X8034&gt;=[1]Settings!$B$7,"Critical",IF(X8034&gt;=[1]Settings!$B$6,"High",IF(X8034&gt;=[1]Settings!$B$5,"Moderate","Low")))</f>
        <v>Low</v>
      </c>
    </row>
    <row r="8035" spans="1:27" x14ac:dyDescent="0.25">
      <c r="A8035">
        <v>8034</v>
      </c>
      <c r="B8035" t="s">
        <v>27</v>
      </c>
      <c r="C8035" t="s">
        <v>44</v>
      </c>
      <c r="D8035" t="s">
        <v>29</v>
      </c>
      <c r="E8035" t="s">
        <v>30</v>
      </c>
      <c r="F8035" t="s">
        <v>36</v>
      </c>
      <c r="G8035">
        <v>3</v>
      </c>
      <c r="H8035">
        <v>518</v>
      </c>
      <c r="I8035">
        <v>47</v>
      </c>
      <c r="J8035">
        <v>15</v>
      </c>
      <c r="K8035">
        <v>6</v>
      </c>
      <c r="L8035" s="6">
        <v>750758.69</v>
      </c>
      <c r="M8035">
        <v>7</v>
      </c>
      <c r="N8035" s="7">
        <f>[1]Settings!$B$3*K8035</f>
        <v>1.5</v>
      </c>
      <c r="O8035">
        <v>1</v>
      </c>
      <c r="P8035" s="8">
        <f t="shared" si="625"/>
        <v>3.1333333333333333</v>
      </c>
      <c r="Q8035" s="7">
        <f t="shared" si="626"/>
        <v>3.29</v>
      </c>
      <c r="R8035" s="8">
        <f t="shared" si="627"/>
        <v>0.19305019305019305</v>
      </c>
      <c r="S8035" s="8">
        <f t="shared" si="628"/>
        <v>0.66666666666666663</v>
      </c>
      <c r="T8035" s="9">
        <v>0.30868969913944999</v>
      </c>
      <c r="U8035">
        <v>3</v>
      </c>
      <c r="V8035" s="8">
        <f t="shared" si="629"/>
        <v>0.5791505791505791</v>
      </c>
      <c r="W8035">
        <f>IF(V8035&gt;=[1]Settings!$B$2,1,0)</f>
        <v>0</v>
      </c>
      <c r="X8035" s="9">
        <v>5.5498529225587803E-2</v>
      </c>
      <c r="Y8035" t="s">
        <v>32</v>
      </c>
      <c r="Z8035">
        <f>IF(X8035&gt;=[1]Settings!$B$4,1,0)</f>
        <v>0</v>
      </c>
      <c r="AA8035" t="str">
        <f>IF(X8035&gt;=[1]Settings!$B$7,"Critical",IF(X8035&gt;=[1]Settings!$B$6,"High",IF(X8035&gt;=[1]Settings!$B$5,"Moderate","Low")))</f>
        <v>Low</v>
      </c>
    </row>
    <row r="8036" spans="1:27" x14ac:dyDescent="0.25">
      <c r="A8036">
        <v>8035</v>
      </c>
      <c r="B8036" t="s">
        <v>27</v>
      </c>
      <c r="C8036" t="s">
        <v>38</v>
      </c>
      <c r="D8036" t="s">
        <v>29</v>
      </c>
      <c r="E8036" t="s">
        <v>35</v>
      </c>
      <c r="F8036" t="s">
        <v>36</v>
      </c>
      <c r="G8036">
        <v>3</v>
      </c>
      <c r="H8036">
        <v>340</v>
      </c>
      <c r="I8036">
        <v>42</v>
      </c>
      <c r="J8036">
        <v>5</v>
      </c>
      <c r="K8036">
        <v>4</v>
      </c>
      <c r="L8036" s="6">
        <v>220635.03</v>
      </c>
      <c r="M8036">
        <v>3</v>
      </c>
      <c r="N8036" s="7">
        <f>[1]Settings!$B$3*K8036</f>
        <v>1</v>
      </c>
      <c r="O8036">
        <v>0</v>
      </c>
      <c r="P8036" s="8">
        <f t="shared" si="625"/>
        <v>8.4</v>
      </c>
      <c r="Q8036" s="7">
        <f t="shared" si="626"/>
        <v>1.26</v>
      </c>
      <c r="R8036" s="8">
        <f t="shared" si="627"/>
        <v>0</v>
      </c>
      <c r="S8036" s="8">
        <f t="shared" si="628"/>
        <v>0</v>
      </c>
      <c r="T8036" s="9">
        <v>0.34019500952501402</v>
      </c>
      <c r="U8036">
        <v>9</v>
      </c>
      <c r="V8036" s="8">
        <f t="shared" si="629"/>
        <v>2.6470588235294117</v>
      </c>
      <c r="W8036">
        <f>IF(V8036&gt;=[1]Settings!$B$2,1,0)</f>
        <v>1</v>
      </c>
      <c r="X8036" s="9">
        <v>4.3879386037588099E-2</v>
      </c>
      <c r="Y8036" t="s">
        <v>32</v>
      </c>
      <c r="Z8036">
        <f>IF(X8036&gt;=[1]Settings!$B$4,1,0)</f>
        <v>0</v>
      </c>
      <c r="AA8036" t="str">
        <f>IF(X8036&gt;=[1]Settings!$B$7,"Critical",IF(X8036&gt;=[1]Settings!$B$6,"High",IF(X8036&gt;=[1]Settings!$B$5,"Moderate","Low")))</f>
        <v>Low</v>
      </c>
    </row>
    <row r="8037" spans="1:27" x14ac:dyDescent="0.25">
      <c r="A8037">
        <v>8036</v>
      </c>
      <c r="B8037" t="s">
        <v>27</v>
      </c>
      <c r="C8037" t="s">
        <v>28</v>
      </c>
      <c r="D8037" t="s">
        <v>30</v>
      </c>
      <c r="E8037" t="s">
        <v>42</v>
      </c>
      <c r="F8037" t="s">
        <v>39</v>
      </c>
      <c r="G8037">
        <v>4</v>
      </c>
      <c r="H8037">
        <v>480</v>
      </c>
      <c r="I8037">
        <v>64</v>
      </c>
      <c r="J8037">
        <v>11</v>
      </c>
      <c r="K8037">
        <v>7</v>
      </c>
      <c r="L8037" s="6">
        <v>416650.58</v>
      </c>
      <c r="M8037">
        <v>4</v>
      </c>
      <c r="N8037" s="7">
        <f>[1]Settings!$B$3*K8037</f>
        <v>1.75</v>
      </c>
      <c r="O8037">
        <v>1</v>
      </c>
      <c r="P8037" s="8">
        <f t="shared" si="625"/>
        <v>5.8181818181818183</v>
      </c>
      <c r="Q8037" s="7">
        <f t="shared" si="626"/>
        <v>2.56</v>
      </c>
      <c r="R8037" s="8">
        <f t="shared" si="627"/>
        <v>0.20833333333333334</v>
      </c>
      <c r="S8037" s="8">
        <f t="shared" si="628"/>
        <v>0.5714285714285714</v>
      </c>
      <c r="T8037" s="9">
        <v>0.28305114407313903</v>
      </c>
      <c r="U8037">
        <v>4</v>
      </c>
      <c r="V8037" s="8">
        <f t="shared" si="629"/>
        <v>0.83333333333333337</v>
      </c>
      <c r="W8037">
        <f>IF(V8037&gt;=[1]Settings!$B$2,1,0)</f>
        <v>0</v>
      </c>
      <c r="X8037" s="9">
        <v>0.103986874222755</v>
      </c>
      <c r="Y8037" t="s">
        <v>32</v>
      </c>
      <c r="Z8037">
        <f>IF(X8037&gt;=[1]Settings!$B$4,1,0)</f>
        <v>0</v>
      </c>
      <c r="AA8037" t="str">
        <f>IF(X8037&gt;=[1]Settings!$B$7,"Critical",IF(X8037&gt;=[1]Settings!$B$6,"High",IF(X8037&gt;=[1]Settings!$B$5,"Moderate","Low")))</f>
        <v>Low</v>
      </c>
    </row>
    <row r="8038" spans="1:27" x14ac:dyDescent="0.25">
      <c r="A8038">
        <v>8037</v>
      </c>
      <c r="B8038" t="s">
        <v>41</v>
      </c>
      <c r="C8038" t="s">
        <v>33</v>
      </c>
      <c r="D8038" t="s">
        <v>34</v>
      </c>
      <c r="E8038" t="s">
        <v>35</v>
      </c>
      <c r="F8038" t="s">
        <v>31</v>
      </c>
      <c r="G8038">
        <v>4</v>
      </c>
      <c r="H8038">
        <v>1010</v>
      </c>
      <c r="I8038">
        <v>59</v>
      </c>
      <c r="J8038">
        <v>13</v>
      </c>
      <c r="K8038">
        <v>14</v>
      </c>
      <c r="L8038" s="6">
        <v>1756692.32</v>
      </c>
      <c r="M8038">
        <v>4</v>
      </c>
      <c r="N8038" s="7">
        <f>[1]Settings!$B$3*K8038</f>
        <v>3.5</v>
      </c>
      <c r="O8038">
        <v>10</v>
      </c>
      <c r="P8038" s="8">
        <f t="shared" si="625"/>
        <v>4.5384615384615383</v>
      </c>
      <c r="Q8038" s="7">
        <f t="shared" si="626"/>
        <v>2.36</v>
      </c>
      <c r="R8038" s="8">
        <f t="shared" si="627"/>
        <v>0.99009900990099009</v>
      </c>
      <c r="S8038" s="8">
        <f t="shared" si="628"/>
        <v>2.8571428571428572</v>
      </c>
      <c r="T8038" s="9">
        <v>0.30892564144224899</v>
      </c>
      <c r="U8038">
        <v>43</v>
      </c>
      <c r="V8038" s="8">
        <f t="shared" si="629"/>
        <v>4.2574257425742577</v>
      </c>
      <c r="W8038">
        <f>IF(V8038&gt;=[1]Settings!$B$2,1,0)</f>
        <v>1</v>
      </c>
      <c r="X8038" s="9">
        <v>0.746040999889374</v>
      </c>
      <c r="Y8038" t="s">
        <v>43</v>
      </c>
      <c r="Z8038">
        <f>IF(X8038&gt;=[1]Settings!$B$4,1,0)</f>
        <v>1</v>
      </c>
      <c r="AA8038" t="str">
        <f>IF(X8038&gt;=[1]Settings!$B$7,"Critical",IF(X8038&gt;=[1]Settings!$B$6,"High",IF(X8038&gt;=[1]Settings!$B$5,"Moderate","Low")))</f>
        <v>High</v>
      </c>
    </row>
    <row r="8039" spans="1:27" x14ac:dyDescent="0.25">
      <c r="A8039">
        <v>8038</v>
      </c>
      <c r="B8039" t="s">
        <v>27</v>
      </c>
      <c r="C8039" t="s">
        <v>33</v>
      </c>
      <c r="D8039" t="s">
        <v>34</v>
      </c>
      <c r="E8039" t="s">
        <v>30</v>
      </c>
      <c r="F8039" t="s">
        <v>39</v>
      </c>
      <c r="G8039">
        <v>2</v>
      </c>
      <c r="H8039">
        <v>392</v>
      </c>
      <c r="I8039">
        <v>38</v>
      </c>
      <c r="J8039">
        <v>6</v>
      </c>
      <c r="K8039">
        <v>5</v>
      </c>
      <c r="L8039" s="6">
        <v>254146.91</v>
      </c>
      <c r="M8039">
        <v>9</v>
      </c>
      <c r="N8039" s="7">
        <f>[1]Settings!$B$3*K8039</f>
        <v>1.25</v>
      </c>
      <c r="O8039">
        <v>1</v>
      </c>
      <c r="P8039" s="8">
        <f t="shared" si="625"/>
        <v>6.333333333333333</v>
      </c>
      <c r="Q8039" s="7">
        <f t="shared" si="626"/>
        <v>3.42</v>
      </c>
      <c r="R8039" s="8">
        <f t="shared" si="627"/>
        <v>0.25510204081632654</v>
      </c>
      <c r="S8039" s="8">
        <f t="shared" si="628"/>
        <v>0.8</v>
      </c>
      <c r="T8039" s="9">
        <v>0.30095567498703002</v>
      </c>
      <c r="U8039">
        <v>1</v>
      </c>
      <c r="V8039" s="8">
        <f t="shared" si="629"/>
        <v>0.25510204081632654</v>
      </c>
      <c r="W8039">
        <f>IF(V8039&gt;=[1]Settings!$B$2,1,0)</f>
        <v>0</v>
      </c>
      <c r="X8039" s="9">
        <v>5.6633327156305299E-2</v>
      </c>
      <c r="Y8039" t="s">
        <v>32</v>
      </c>
      <c r="Z8039">
        <f>IF(X8039&gt;=[1]Settings!$B$4,1,0)</f>
        <v>0</v>
      </c>
      <c r="AA8039" t="str">
        <f>IF(X8039&gt;=[1]Settings!$B$7,"Critical",IF(X8039&gt;=[1]Settings!$B$6,"High",IF(X8039&gt;=[1]Settings!$B$5,"Moderate","Low")))</f>
        <v>Low</v>
      </c>
    </row>
    <row r="8040" spans="1:27" x14ac:dyDescent="0.25">
      <c r="A8040">
        <v>8039</v>
      </c>
      <c r="B8040" t="s">
        <v>27</v>
      </c>
      <c r="C8040" t="s">
        <v>38</v>
      </c>
      <c r="D8040" t="s">
        <v>30</v>
      </c>
      <c r="E8040" t="s">
        <v>30</v>
      </c>
      <c r="F8040" t="s">
        <v>31</v>
      </c>
      <c r="G8040">
        <v>2</v>
      </c>
      <c r="H8040">
        <v>593</v>
      </c>
      <c r="I8040">
        <v>80</v>
      </c>
      <c r="J8040">
        <v>9</v>
      </c>
      <c r="K8040">
        <v>4</v>
      </c>
      <c r="L8040" s="6">
        <v>439881.68</v>
      </c>
      <c r="M8040">
        <v>7</v>
      </c>
      <c r="N8040" s="7">
        <f>[1]Settings!$B$3*K8040</f>
        <v>1</v>
      </c>
      <c r="O8040">
        <v>2</v>
      </c>
      <c r="P8040" s="8">
        <f t="shared" si="625"/>
        <v>8.8888888888888893</v>
      </c>
      <c r="Q8040" s="7">
        <f t="shared" si="626"/>
        <v>5.6</v>
      </c>
      <c r="R8040" s="8">
        <f t="shared" si="627"/>
        <v>0.33726812816188873</v>
      </c>
      <c r="S8040" s="8">
        <f t="shared" si="628"/>
        <v>2</v>
      </c>
      <c r="T8040" s="9">
        <v>0.43192478229179498</v>
      </c>
      <c r="U8040">
        <v>4</v>
      </c>
      <c r="V8040" s="8">
        <f t="shared" si="629"/>
        <v>0.67453625632377745</v>
      </c>
      <c r="W8040">
        <f>IF(V8040&gt;=[1]Settings!$B$2,1,0)</f>
        <v>0</v>
      </c>
      <c r="X8040" s="9">
        <v>0.16030834615230599</v>
      </c>
      <c r="Y8040" t="s">
        <v>32</v>
      </c>
      <c r="Z8040">
        <f>IF(X8040&gt;=[1]Settings!$B$4,1,0)</f>
        <v>0</v>
      </c>
      <c r="AA8040" t="str">
        <f>IF(X8040&gt;=[1]Settings!$B$7,"Critical",IF(X8040&gt;=[1]Settings!$B$6,"High",IF(X8040&gt;=[1]Settings!$B$5,"Moderate","Low")))</f>
        <v>Low</v>
      </c>
    </row>
    <row r="8041" spans="1:27" x14ac:dyDescent="0.25">
      <c r="A8041">
        <v>8040</v>
      </c>
      <c r="B8041" t="s">
        <v>27</v>
      </c>
      <c r="C8041" t="s">
        <v>28</v>
      </c>
      <c r="D8041" t="s">
        <v>29</v>
      </c>
      <c r="E8041" t="s">
        <v>42</v>
      </c>
      <c r="F8041" t="s">
        <v>31</v>
      </c>
      <c r="G8041">
        <v>2</v>
      </c>
      <c r="H8041">
        <v>984</v>
      </c>
      <c r="I8041">
        <v>100</v>
      </c>
      <c r="J8041">
        <v>16</v>
      </c>
      <c r="K8041">
        <v>17</v>
      </c>
      <c r="L8041" s="6">
        <v>2487091.91</v>
      </c>
      <c r="M8041">
        <v>5</v>
      </c>
      <c r="N8041" s="7">
        <f>[1]Settings!$B$3*K8041</f>
        <v>4.25</v>
      </c>
      <c r="O8041">
        <v>46</v>
      </c>
      <c r="P8041" s="8">
        <f t="shared" si="625"/>
        <v>6.25</v>
      </c>
      <c r="Q8041" s="7">
        <f t="shared" si="626"/>
        <v>5</v>
      </c>
      <c r="R8041" s="8">
        <f t="shared" si="627"/>
        <v>4.6747967479674797</v>
      </c>
      <c r="S8041" s="8">
        <f t="shared" si="628"/>
        <v>10.823529411764707</v>
      </c>
      <c r="T8041" s="9">
        <v>1.0590434330107099</v>
      </c>
      <c r="U8041">
        <v>103</v>
      </c>
      <c r="V8041" s="8">
        <f t="shared" si="629"/>
        <v>10.467479674796747</v>
      </c>
      <c r="W8041">
        <f>IF(V8041&gt;=[1]Settings!$B$2,1,0)</f>
        <v>1</v>
      </c>
      <c r="X8041" s="9">
        <v>0.98887795209884599</v>
      </c>
      <c r="Y8041" t="s">
        <v>32</v>
      </c>
      <c r="Z8041">
        <f>IF(X8041&gt;=[1]Settings!$B$4,1,0)</f>
        <v>1</v>
      </c>
      <c r="AA8041" t="str">
        <f>IF(X8041&gt;=[1]Settings!$B$7,"Critical",IF(X8041&gt;=[1]Settings!$B$6,"High",IF(X8041&gt;=[1]Settings!$B$5,"Moderate","Low")))</f>
        <v>Critical</v>
      </c>
    </row>
    <row r="8042" spans="1:27" x14ac:dyDescent="0.25">
      <c r="A8042">
        <v>8041</v>
      </c>
      <c r="B8042" t="s">
        <v>27</v>
      </c>
      <c r="C8042" t="s">
        <v>38</v>
      </c>
      <c r="D8042" t="s">
        <v>30</v>
      </c>
      <c r="E8042" t="s">
        <v>30</v>
      </c>
      <c r="F8042" t="s">
        <v>31</v>
      </c>
      <c r="G8042">
        <v>4</v>
      </c>
      <c r="H8042">
        <v>610</v>
      </c>
      <c r="I8042">
        <v>40</v>
      </c>
      <c r="J8042">
        <v>10</v>
      </c>
      <c r="K8042">
        <v>6</v>
      </c>
      <c r="L8042" s="6">
        <v>611453.18000000005</v>
      </c>
      <c r="M8042">
        <v>11</v>
      </c>
      <c r="N8042" s="7">
        <f>[1]Settings!$B$3*K8042</f>
        <v>1.5</v>
      </c>
      <c r="O8042">
        <v>2</v>
      </c>
      <c r="P8042" s="8">
        <f t="shared" si="625"/>
        <v>4</v>
      </c>
      <c r="Q8042" s="7">
        <f t="shared" si="626"/>
        <v>4.4000000000000004</v>
      </c>
      <c r="R8042" s="8">
        <f t="shared" si="627"/>
        <v>0.32786885245901637</v>
      </c>
      <c r="S8042" s="8">
        <f t="shared" si="628"/>
        <v>1.3333333333333333</v>
      </c>
      <c r="T8042" s="9">
        <v>0.17846617668051201</v>
      </c>
      <c r="U8042">
        <v>5</v>
      </c>
      <c r="V8042" s="8">
        <f t="shared" si="629"/>
        <v>0.81967213114754101</v>
      </c>
      <c r="W8042">
        <f>IF(V8042&gt;=[1]Settings!$B$2,1,0)</f>
        <v>0</v>
      </c>
      <c r="X8042" s="9">
        <v>7.3575608432292897E-2</v>
      </c>
      <c r="Y8042" t="s">
        <v>32</v>
      </c>
      <c r="Z8042">
        <f>IF(X8042&gt;=[1]Settings!$B$4,1,0)</f>
        <v>0</v>
      </c>
      <c r="AA8042" t="str">
        <f>IF(X8042&gt;=[1]Settings!$B$7,"Critical",IF(X8042&gt;=[1]Settings!$B$6,"High",IF(X8042&gt;=[1]Settings!$B$5,"Moderate","Low")))</f>
        <v>Low</v>
      </c>
    </row>
    <row r="8043" spans="1:27" x14ac:dyDescent="0.25">
      <c r="A8043">
        <v>8042</v>
      </c>
      <c r="B8043" t="s">
        <v>27</v>
      </c>
      <c r="C8043" t="s">
        <v>44</v>
      </c>
      <c r="D8043" t="s">
        <v>34</v>
      </c>
      <c r="E8043" t="s">
        <v>30</v>
      </c>
      <c r="F8043" t="s">
        <v>36</v>
      </c>
      <c r="G8043">
        <v>1</v>
      </c>
      <c r="H8043">
        <v>855</v>
      </c>
      <c r="I8043">
        <v>60</v>
      </c>
      <c r="J8043">
        <v>15</v>
      </c>
      <c r="K8043">
        <v>19</v>
      </c>
      <c r="L8043" s="6">
        <v>1873705.7</v>
      </c>
      <c r="M8043">
        <v>5</v>
      </c>
      <c r="N8043" s="7">
        <f>[1]Settings!$B$3*K8043</f>
        <v>4.75</v>
      </c>
      <c r="O8043">
        <v>25</v>
      </c>
      <c r="P8043" s="8">
        <f t="shared" si="625"/>
        <v>4</v>
      </c>
      <c r="Q8043" s="7">
        <f t="shared" si="626"/>
        <v>3</v>
      </c>
      <c r="R8043" s="8">
        <f t="shared" si="627"/>
        <v>2.9239766081871346</v>
      </c>
      <c r="S8043" s="8">
        <f t="shared" si="628"/>
        <v>5.2631578947368425</v>
      </c>
      <c r="T8043" s="9">
        <v>0.53925815989281201</v>
      </c>
      <c r="U8043">
        <v>46</v>
      </c>
      <c r="V8043" s="8">
        <f t="shared" si="629"/>
        <v>5.3801169590643276</v>
      </c>
      <c r="W8043">
        <f>IF(V8043&gt;=[1]Settings!$B$2,1,0)</f>
        <v>1</v>
      </c>
      <c r="X8043" s="9">
        <v>0.98113900423049905</v>
      </c>
      <c r="Y8043" t="s">
        <v>32</v>
      </c>
      <c r="Z8043">
        <f>IF(X8043&gt;=[1]Settings!$B$4,1,0)</f>
        <v>1</v>
      </c>
      <c r="AA8043" t="str">
        <f>IF(X8043&gt;=[1]Settings!$B$7,"Critical",IF(X8043&gt;=[1]Settings!$B$6,"High",IF(X8043&gt;=[1]Settings!$B$5,"Moderate","Low")))</f>
        <v>Critical</v>
      </c>
    </row>
    <row r="8044" spans="1:27" x14ac:dyDescent="0.25">
      <c r="A8044">
        <v>8043</v>
      </c>
      <c r="B8044" t="s">
        <v>27</v>
      </c>
      <c r="C8044" t="s">
        <v>28</v>
      </c>
      <c r="D8044" t="s">
        <v>30</v>
      </c>
      <c r="E8044" t="s">
        <v>35</v>
      </c>
      <c r="F8044" t="s">
        <v>39</v>
      </c>
      <c r="G8044">
        <v>3</v>
      </c>
      <c r="H8044">
        <v>698</v>
      </c>
      <c r="I8044">
        <v>90</v>
      </c>
      <c r="J8044">
        <v>13</v>
      </c>
      <c r="K8044">
        <v>11</v>
      </c>
      <c r="L8044" s="6">
        <v>1093030.1499999999</v>
      </c>
      <c r="M8044">
        <v>13</v>
      </c>
      <c r="N8044" s="7">
        <f>[1]Settings!$B$3*K8044</f>
        <v>2.75</v>
      </c>
      <c r="O8044">
        <v>21</v>
      </c>
      <c r="P8044" s="8">
        <f t="shared" si="625"/>
        <v>6.9230769230769234</v>
      </c>
      <c r="Q8044" s="7">
        <f t="shared" si="626"/>
        <v>11.7</v>
      </c>
      <c r="R8044" s="8">
        <f t="shared" si="627"/>
        <v>3.0085959885386822</v>
      </c>
      <c r="S8044" s="8">
        <f t="shared" si="628"/>
        <v>7.6363636363636367</v>
      </c>
      <c r="T8044" s="9">
        <v>0.78548569487326203</v>
      </c>
      <c r="U8044">
        <v>28</v>
      </c>
      <c r="V8044" s="8">
        <f t="shared" si="629"/>
        <v>4.0114613180515759</v>
      </c>
      <c r="W8044">
        <f>IF(V8044&gt;=[1]Settings!$B$2,1,0)</f>
        <v>1</v>
      </c>
      <c r="X8044" s="9">
        <v>0.96919751167297397</v>
      </c>
      <c r="Y8044" t="s">
        <v>32</v>
      </c>
      <c r="Z8044">
        <f>IF(X8044&gt;=[1]Settings!$B$4,1,0)</f>
        <v>1</v>
      </c>
      <c r="AA8044" t="str">
        <f>IF(X8044&gt;=[1]Settings!$B$7,"Critical",IF(X8044&gt;=[1]Settings!$B$6,"High",IF(X8044&gt;=[1]Settings!$B$5,"Moderate","Low")))</f>
        <v>Critical</v>
      </c>
    </row>
    <row r="8045" spans="1:27" x14ac:dyDescent="0.25">
      <c r="A8045">
        <v>8044</v>
      </c>
      <c r="B8045" t="s">
        <v>27</v>
      </c>
      <c r="C8045" t="s">
        <v>33</v>
      </c>
      <c r="D8045" t="s">
        <v>34</v>
      </c>
      <c r="E8045" t="s">
        <v>35</v>
      </c>
      <c r="F8045" t="s">
        <v>36</v>
      </c>
      <c r="G8045">
        <v>4</v>
      </c>
      <c r="H8045">
        <v>820</v>
      </c>
      <c r="I8045">
        <v>47</v>
      </c>
      <c r="J8045">
        <v>10</v>
      </c>
      <c r="K8045">
        <v>12</v>
      </c>
      <c r="L8045" s="6">
        <v>1089081.81</v>
      </c>
      <c r="M8045">
        <v>8</v>
      </c>
      <c r="N8045" s="7">
        <f>[1]Settings!$B$3*K8045</f>
        <v>3</v>
      </c>
      <c r="O8045">
        <v>8</v>
      </c>
      <c r="P8045" s="8">
        <f t="shared" si="625"/>
        <v>4.7</v>
      </c>
      <c r="Q8045" s="7">
        <f t="shared" si="626"/>
        <v>3.76</v>
      </c>
      <c r="R8045" s="8">
        <f t="shared" si="627"/>
        <v>0.97560975609756095</v>
      </c>
      <c r="S8045" s="8">
        <f t="shared" si="628"/>
        <v>2.6666666666666665</v>
      </c>
      <c r="T8045" s="9">
        <v>0.242376217787408</v>
      </c>
      <c r="U8045">
        <v>5</v>
      </c>
      <c r="V8045" s="8">
        <f t="shared" si="629"/>
        <v>0.6097560975609756</v>
      </c>
      <c r="W8045">
        <f>IF(V8045&gt;=[1]Settings!$B$2,1,0)</f>
        <v>0</v>
      </c>
      <c r="X8045" s="9">
        <v>0.532648384571075</v>
      </c>
      <c r="Y8045" t="s">
        <v>32</v>
      </c>
      <c r="Z8045">
        <f>IF(X8045&gt;=[1]Settings!$B$4,1,0)</f>
        <v>1</v>
      </c>
      <c r="AA8045" t="str">
        <f>IF(X8045&gt;=[1]Settings!$B$7,"Critical",IF(X8045&gt;=[1]Settings!$B$6,"High",IF(X8045&gt;=[1]Settings!$B$5,"Moderate","Low")))</f>
        <v>Moderate</v>
      </c>
    </row>
    <row r="8046" spans="1:27" x14ac:dyDescent="0.25">
      <c r="A8046">
        <v>8045</v>
      </c>
      <c r="B8046" t="s">
        <v>41</v>
      </c>
      <c r="C8046" t="s">
        <v>40</v>
      </c>
      <c r="D8046" t="s">
        <v>34</v>
      </c>
      <c r="E8046" t="s">
        <v>35</v>
      </c>
      <c r="F8046" t="s">
        <v>31</v>
      </c>
      <c r="G8046">
        <v>2</v>
      </c>
      <c r="H8046">
        <v>526</v>
      </c>
      <c r="I8046">
        <v>57</v>
      </c>
      <c r="J8046">
        <v>9</v>
      </c>
      <c r="K8046">
        <v>4</v>
      </c>
      <c r="L8046" s="6">
        <v>371534.41</v>
      </c>
      <c r="M8046">
        <v>9</v>
      </c>
      <c r="N8046" s="7">
        <f>[1]Settings!$B$3*K8046</f>
        <v>1</v>
      </c>
      <c r="O8046">
        <v>2</v>
      </c>
      <c r="P8046" s="8">
        <f t="shared" si="625"/>
        <v>6.333333333333333</v>
      </c>
      <c r="Q8046" s="7">
        <f t="shared" si="626"/>
        <v>5.13</v>
      </c>
      <c r="R8046" s="8">
        <f t="shared" si="627"/>
        <v>0.38022813688212925</v>
      </c>
      <c r="S8046" s="8">
        <f t="shared" si="628"/>
        <v>2</v>
      </c>
      <c r="T8046" s="9">
        <v>0.737193371198271</v>
      </c>
      <c r="U8046">
        <v>11</v>
      </c>
      <c r="V8046" s="8">
        <f t="shared" si="629"/>
        <v>2.0912547528517109</v>
      </c>
      <c r="W8046">
        <f>IF(V8046&gt;=[1]Settings!$B$2,1,0)</f>
        <v>1</v>
      </c>
      <c r="X8046" s="9">
        <v>0.142453357577324</v>
      </c>
      <c r="Y8046" t="s">
        <v>43</v>
      </c>
      <c r="Z8046">
        <f>IF(X8046&gt;=[1]Settings!$B$4,1,0)</f>
        <v>0</v>
      </c>
      <c r="AA8046" t="str">
        <f>IF(X8046&gt;=[1]Settings!$B$7,"Critical",IF(X8046&gt;=[1]Settings!$B$6,"High",IF(X8046&gt;=[1]Settings!$B$5,"Moderate","Low")))</f>
        <v>Low</v>
      </c>
    </row>
    <row r="8047" spans="1:27" x14ac:dyDescent="0.25">
      <c r="A8047">
        <v>8046</v>
      </c>
      <c r="B8047" t="s">
        <v>27</v>
      </c>
      <c r="C8047" t="s">
        <v>38</v>
      </c>
      <c r="D8047" t="s">
        <v>29</v>
      </c>
      <c r="E8047" t="s">
        <v>42</v>
      </c>
      <c r="F8047" t="s">
        <v>31</v>
      </c>
      <c r="G8047">
        <v>2</v>
      </c>
      <c r="H8047">
        <v>705</v>
      </c>
      <c r="I8047">
        <v>97</v>
      </c>
      <c r="J8047">
        <v>13</v>
      </c>
      <c r="K8047">
        <v>8</v>
      </c>
      <c r="L8047" s="6">
        <v>900772.56</v>
      </c>
      <c r="M8047">
        <v>4</v>
      </c>
      <c r="N8047" s="7">
        <f>[1]Settings!$B$3*K8047</f>
        <v>2</v>
      </c>
      <c r="O8047">
        <v>15</v>
      </c>
      <c r="P8047" s="8">
        <f t="shared" si="625"/>
        <v>7.4615384615384617</v>
      </c>
      <c r="Q8047" s="7">
        <f t="shared" si="626"/>
        <v>3.88</v>
      </c>
      <c r="R8047" s="8">
        <f t="shared" si="627"/>
        <v>2.1276595744680851</v>
      </c>
      <c r="S8047" s="8">
        <f t="shared" si="628"/>
        <v>7.5</v>
      </c>
      <c r="T8047" s="9">
        <v>0.88515912677782904</v>
      </c>
      <c r="U8047">
        <v>31</v>
      </c>
      <c r="V8047" s="8">
        <f t="shared" si="629"/>
        <v>4.3971631205673756</v>
      </c>
      <c r="W8047">
        <f>IF(V8047&gt;=[1]Settings!$B$2,1,0)</f>
        <v>1</v>
      </c>
      <c r="X8047" s="9">
        <v>0.94218790531158503</v>
      </c>
      <c r="Y8047" t="s">
        <v>32</v>
      </c>
      <c r="Z8047">
        <f>IF(X8047&gt;=[1]Settings!$B$4,1,0)</f>
        <v>1</v>
      </c>
      <c r="AA8047" t="str">
        <f>IF(X8047&gt;=[1]Settings!$B$7,"Critical",IF(X8047&gt;=[1]Settings!$B$6,"High",IF(X8047&gt;=[1]Settings!$B$5,"Moderate","Low")))</f>
        <v>Critical</v>
      </c>
    </row>
    <row r="8048" spans="1:27" x14ac:dyDescent="0.25">
      <c r="A8048">
        <v>8047</v>
      </c>
      <c r="B8048" t="s">
        <v>41</v>
      </c>
      <c r="C8048" t="s">
        <v>37</v>
      </c>
      <c r="D8048" t="s">
        <v>30</v>
      </c>
      <c r="E8048" t="s">
        <v>35</v>
      </c>
      <c r="F8048" t="s">
        <v>36</v>
      </c>
      <c r="G8048">
        <v>4</v>
      </c>
      <c r="H8048">
        <v>1044</v>
      </c>
      <c r="I8048">
        <v>76</v>
      </c>
      <c r="J8048">
        <v>15</v>
      </c>
      <c r="K8048">
        <v>16</v>
      </c>
      <c r="L8048" s="6">
        <v>2633410.12</v>
      </c>
      <c r="M8048">
        <v>5</v>
      </c>
      <c r="N8048" s="7">
        <f>[1]Settings!$B$3*K8048</f>
        <v>4</v>
      </c>
      <c r="O8048">
        <v>28</v>
      </c>
      <c r="P8048" s="8">
        <f t="shared" si="625"/>
        <v>5.0666666666666664</v>
      </c>
      <c r="Q8048" s="7">
        <f t="shared" si="626"/>
        <v>3.8</v>
      </c>
      <c r="R8048" s="8">
        <f t="shared" si="627"/>
        <v>2.6819923371647509</v>
      </c>
      <c r="S8048" s="8">
        <f t="shared" si="628"/>
        <v>7</v>
      </c>
      <c r="T8048" s="9">
        <v>0.57062090167643398</v>
      </c>
      <c r="U8048">
        <v>71</v>
      </c>
      <c r="V8048" s="8">
        <f t="shared" si="629"/>
        <v>6.8007662835249043</v>
      </c>
      <c r="W8048">
        <f>IF(V8048&gt;=[1]Settings!$B$2,1,0)</f>
        <v>1</v>
      </c>
      <c r="X8048" s="9">
        <v>0.97666728496551503</v>
      </c>
      <c r="Y8048" t="s">
        <v>43</v>
      </c>
      <c r="Z8048">
        <f>IF(X8048&gt;=[1]Settings!$B$4,1,0)</f>
        <v>1</v>
      </c>
      <c r="AA8048" t="str">
        <f>IF(X8048&gt;=[1]Settings!$B$7,"Critical",IF(X8048&gt;=[1]Settings!$B$6,"High",IF(X8048&gt;=[1]Settings!$B$5,"Moderate","Low")))</f>
        <v>Critical</v>
      </c>
    </row>
    <row r="8049" spans="1:27" x14ac:dyDescent="0.25">
      <c r="A8049">
        <v>8048</v>
      </c>
      <c r="B8049" t="s">
        <v>27</v>
      </c>
      <c r="C8049" t="s">
        <v>40</v>
      </c>
      <c r="D8049" t="s">
        <v>34</v>
      </c>
      <c r="E8049" t="s">
        <v>42</v>
      </c>
      <c r="F8049" t="s">
        <v>36</v>
      </c>
      <c r="G8049">
        <v>3</v>
      </c>
      <c r="H8049">
        <v>453</v>
      </c>
      <c r="I8049">
        <v>52</v>
      </c>
      <c r="J8049">
        <v>10</v>
      </c>
      <c r="K8049">
        <v>6</v>
      </c>
      <c r="L8049" s="6">
        <v>554226.07999999996</v>
      </c>
      <c r="M8049">
        <v>9</v>
      </c>
      <c r="N8049" s="7">
        <f>[1]Settings!$B$3*K8049</f>
        <v>1.5</v>
      </c>
      <c r="O8049">
        <v>2</v>
      </c>
      <c r="P8049" s="8">
        <f t="shared" si="625"/>
        <v>5.2</v>
      </c>
      <c r="Q8049" s="7">
        <f t="shared" si="626"/>
        <v>4.68</v>
      </c>
      <c r="R8049" s="8">
        <f t="shared" si="627"/>
        <v>0.44150110375275936</v>
      </c>
      <c r="S8049" s="8">
        <f t="shared" si="628"/>
        <v>1.3333333333333333</v>
      </c>
      <c r="T8049" s="9">
        <v>0.44977876384725102</v>
      </c>
      <c r="U8049">
        <v>9</v>
      </c>
      <c r="V8049" s="8">
        <f t="shared" si="629"/>
        <v>1.9867549668874172</v>
      </c>
      <c r="W8049">
        <f>IF(V8049&gt;=[1]Settings!$B$2,1,0)</f>
        <v>0</v>
      </c>
      <c r="X8049" s="9">
        <v>0.157369568943977</v>
      </c>
      <c r="Y8049" t="s">
        <v>32</v>
      </c>
      <c r="Z8049">
        <f>IF(X8049&gt;=[1]Settings!$B$4,1,0)</f>
        <v>0</v>
      </c>
      <c r="AA8049" t="str">
        <f>IF(X8049&gt;=[1]Settings!$B$7,"Critical",IF(X8049&gt;=[1]Settings!$B$6,"High",IF(X8049&gt;=[1]Settings!$B$5,"Moderate","Low")))</f>
        <v>Low</v>
      </c>
    </row>
    <row r="8050" spans="1:27" x14ac:dyDescent="0.25">
      <c r="A8050">
        <v>8049</v>
      </c>
      <c r="B8050" t="s">
        <v>41</v>
      </c>
      <c r="C8050" t="s">
        <v>33</v>
      </c>
      <c r="D8050" t="s">
        <v>34</v>
      </c>
      <c r="E8050" t="s">
        <v>35</v>
      </c>
      <c r="F8050" t="s">
        <v>36</v>
      </c>
      <c r="G8050">
        <v>3</v>
      </c>
      <c r="H8050">
        <v>660</v>
      </c>
      <c r="I8050">
        <v>39</v>
      </c>
      <c r="J8050">
        <v>13</v>
      </c>
      <c r="K8050">
        <v>4</v>
      </c>
      <c r="L8050" s="6">
        <v>651429.9</v>
      </c>
      <c r="M8050">
        <v>5</v>
      </c>
      <c r="N8050" s="7">
        <f>[1]Settings!$B$3*K8050</f>
        <v>1</v>
      </c>
      <c r="O8050">
        <v>3</v>
      </c>
      <c r="P8050" s="8">
        <f t="shared" si="625"/>
        <v>3</v>
      </c>
      <c r="Q8050" s="7">
        <f t="shared" si="626"/>
        <v>1.95</v>
      </c>
      <c r="R8050" s="8">
        <f t="shared" si="627"/>
        <v>0.45454545454545453</v>
      </c>
      <c r="S8050" s="8">
        <f t="shared" si="628"/>
        <v>3</v>
      </c>
      <c r="T8050" s="9">
        <v>0.44835312283064299</v>
      </c>
      <c r="U8050">
        <v>7</v>
      </c>
      <c r="V8050" s="8">
        <f t="shared" si="629"/>
        <v>1.0606060606060606</v>
      </c>
      <c r="W8050">
        <f>IF(V8050&gt;=[1]Settings!$B$2,1,0)</f>
        <v>0</v>
      </c>
      <c r="X8050" s="9">
        <v>0.117435529828072</v>
      </c>
      <c r="Y8050" t="s">
        <v>43</v>
      </c>
      <c r="Z8050">
        <f>IF(X8050&gt;=[1]Settings!$B$4,1,0)</f>
        <v>0</v>
      </c>
      <c r="AA8050" t="str">
        <f>IF(X8050&gt;=[1]Settings!$B$7,"Critical",IF(X8050&gt;=[1]Settings!$B$6,"High",IF(X8050&gt;=[1]Settings!$B$5,"Moderate","Low")))</f>
        <v>Low</v>
      </c>
    </row>
    <row r="8051" spans="1:27" x14ac:dyDescent="0.25">
      <c r="A8051">
        <v>8050</v>
      </c>
      <c r="B8051" t="s">
        <v>27</v>
      </c>
      <c r="C8051" t="s">
        <v>37</v>
      </c>
      <c r="D8051" t="s">
        <v>30</v>
      </c>
      <c r="E8051" t="s">
        <v>42</v>
      </c>
      <c r="F8051" t="s">
        <v>31</v>
      </c>
      <c r="G8051">
        <v>3</v>
      </c>
      <c r="H8051">
        <v>357</v>
      </c>
      <c r="I8051">
        <v>63</v>
      </c>
      <c r="J8051">
        <v>9</v>
      </c>
      <c r="K8051">
        <v>4</v>
      </c>
      <c r="L8051" s="6">
        <v>301653.28999999998</v>
      </c>
      <c r="M8051">
        <v>3</v>
      </c>
      <c r="N8051" s="7">
        <f>[1]Settings!$B$3*K8051</f>
        <v>1</v>
      </c>
      <c r="O8051">
        <v>3</v>
      </c>
      <c r="P8051" s="8">
        <f t="shared" si="625"/>
        <v>7</v>
      </c>
      <c r="Q8051" s="7">
        <f t="shared" si="626"/>
        <v>1.89</v>
      </c>
      <c r="R8051" s="8">
        <f t="shared" si="627"/>
        <v>0.84033613445378152</v>
      </c>
      <c r="S8051" s="8">
        <f t="shared" si="628"/>
        <v>3</v>
      </c>
      <c r="T8051" s="9">
        <v>0.97918863460201</v>
      </c>
      <c r="U8051">
        <v>8</v>
      </c>
      <c r="V8051" s="8">
        <f t="shared" si="629"/>
        <v>2.2408963585434174</v>
      </c>
      <c r="W8051">
        <f>IF(V8051&gt;=[1]Settings!$B$2,1,0)</f>
        <v>1</v>
      </c>
      <c r="X8051" s="9">
        <v>0.27969142794609098</v>
      </c>
      <c r="Y8051" t="s">
        <v>32</v>
      </c>
      <c r="Z8051">
        <f>IF(X8051&gt;=[1]Settings!$B$4,1,0)</f>
        <v>0</v>
      </c>
      <c r="AA8051" t="str">
        <f>IF(X8051&gt;=[1]Settings!$B$7,"Critical",IF(X8051&gt;=[1]Settings!$B$6,"High",IF(X8051&gt;=[1]Settings!$B$5,"Moderate","Low")))</f>
        <v>Low</v>
      </c>
    </row>
    <row r="8052" spans="1:27" x14ac:dyDescent="0.25">
      <c r="A8052">
        <v>8051</v>
      </c>
      <c r="B8052" t="s">
        <v>27</v>
      </c>
      <c r="C8052" t="s">
        <v>44</v>
      </c>
      <c r="D8052" t="s">
        <v>34</v>
      </c>
      <c r="E8052" t="s">
        <v>30</v>
      </c>
      <c r="F8052" t="s">
        <v>39</v>
      </c>
      <c r="G8052">
        <v>2</v>
      </c>
      <c r="H8052">
        <v>831</v>
      </c>
      <c r="I8052">
        <v>45</v>
      </c>
      <c r="J8052">
        <v>25</v>
      </c>
      <c r="K8052">
        <v>9</v>
      </c>
      <c r="L8052" s="6">
        <v>2472821.67</v>
      </c>
      <c r="M8052">
        <v>5</v>
      </c>
      <c r="N8052" s="7">
        <f>[1]Settings!$B$3*K8052</f>
        <v>2.25</v>
      </c>
      <c r="O8052">
        <v>1</v>
      </c>
      <c r="P8052" s="8">
        <f t="shared" si="625"/>
        <v>1.8</v>
      </c>
      <c r="Q8052" s="7">
        <f t="shared" si="626"/>
        <v>2.25</v>
      </c>
      <c r="R8052" s="8">
        <f t="shared" si="627"/>
        <v>0.12033694344163658</v>
      </c>
      <c r="S8052" s="8">
        <f t="shared" si="628"/>
        <v>0.44444444444444442</v>
      </c>
      <c r="T8052" s="9">
        <v>0.20880078914626601</v>
      </c>
      <c r="U8052">
        <v>7</v>
      </c>
      <c r="V8052" s="8">
        <f t="shared" si="629"/>
        <v>0.84235860409145613</v>
      </c>
      <c r="W8052">
        <f>IF(V8052&gt;=[1]Settings!$B$2,1,0)</f>
        <v>0</v>
      </c>
      <c r="X8052" s="9">
        <v>9.4011850655078902E-2</v>
      </c>
      <c r="Y8052" t="s">
        <v>32</v>
      </c>
      <c r="Z8052">
        <f>IF(X8052&gt;=[1]Settings!$B$4,1,0)</f>
        <v>0</v>
      </c>
      <c r="AA8052" t="str">
        <f>IF(X8052&gt;=[1]Settings!$B$7,"Critical",IF(X8052&gt;=[1]Settings!$B$6,"High",IF(X8052&gt;=[1]Settings!$B$5,"Moderate","Low")))</f>
        <v>Low</v>
      </c>
    </row>
    <row r="8053" spans="1:27" x14ac:dyDescent="0.25">
      <c r="A8053">
        <v>8052</v>
      </c>
      <c r="B8053" t="s">
        <v>27</v>
      </c>
      <c r="C8053" t="s">
        <v>28</v>
      </c>
      <c r="D8053" t="s">
        <v>34</v>
      </c>
      <c r="E8053" t="s">
        <v>42</v>
      </c>
      <c r="F8053" t="s">
        <v>36</v>
      </c>
      <c r="G8053">
        <v>3</v>
      </c>
      <c r="H8053">
        <v>83</v>
      </c>
      <c r="I8053">
        <v>32</v>
      </c>
      <c r="J8053">
        <v>3</v>
      </c>
      <c r="K8053">
        <v>4</v>
      </c>
      <c r="L8053" s="6">
        <v>117409.47</v>
      </c>
      <c r="M8053">
        <v>5</v>
      </c>
      <c r="N8053" s="7">
        <f>[1]Settings!$B$3*K8053</f>
        <v>1</v>
      </c>
      <c r="O8053">
        <v>0</v>
      </c>
      <c r="P8053" s="8">
        <f t="shared" si="625"/>
        <v>10.666666666666666</v>
      </c>
      <c r="Q8053" s="7">
        <f t="shared" si="626"/>
        <v>1.6</v>
      </c>
      <c r="R8053" s="8">
        <f t="shared" si="627"/>
        <v>0</v>
      </c>
      <c r="S8053" s="8">
        <f t="shared" si="628"/>
        <v>0</v>
      </c>
      <c r="T8053" s="9">
        <v>0.386150412449773</v>
      </c>
      <c r="U8053">
        <v>0</v>
      </c>
      <c r="V8053" s="8">
        <f t="shared" si="629"/>
        <v>0</v>
      </c>
      <c r="W8053">
        <f>IF(V8053&gt;=[1]Settings!$B$2,1,0)</f>
        <v>0</v>
      </c>
      <c r="X8053" s="9">
        <v>0.13029773533344299</v>
      </c>
      <c r="Y8053" t="s">
        <v>32</v>
      </c>
      <c r="Z8053">
        <f>IF(X8053&gt;=[1]Settings!$B$4,1,0)</f>
        <v>0</v>
      </c>
      <c r="AA8053" t="str">
        <f>IF(X8053&gt;=[1]Settings!$B$7,"Critical",IF(X8053&gt;=[1]Settings!$B$6,"High",IF(X8053&gt;=[1]Settings!$B$5,"Moderate","Low")))</f>
        <v>Low</v>
      </c>
    </row>
    <row r="8054" spans="1:27" x14ac:dyDescent="0.25">
      <c r="A8054">
        <v>8053</v>
      </c>
      <c r="B8054" t="s">
        <v>27</v>
      </c>
      <c r="C8054" t="s">
        <v>40</v>
      </c>
      <c r="D8054" t="s">
        <v>30</v>
      </c>
      <c r="E8054" t="s">
        <v>30</v>
      </c>
      <c r="F8054" t="s">
        <v>39</v>
      </c>
      <c r="G8054">
        <v>2</v>
      </c>
      <c r="H8054">
        <v>463</v>
      </c>
      <c r="I8054">
        <v>37</v>
      </c>
      <c r="J8054">
        <v>6</v>
      </c>
      <c r="K8054">
        <v>4</v>
      </c>
      <c r="L8054" s="6">
        <v>224651.7</v>
      </c>
      <c r="M8054">
        <v>7</v>
      </c>
      <c r="N8054" s="7">
        <f>[1]Settings!$B$3*K8054</f>
        <v>1</v>
      </c>
      <c r="O8054">
        <v>1</v>
      </c>
      <c r="P8054" s="8">
        <f t="shared" si="625"/>
        <v>6.166666666666667</v>
      </c>
      <c r="Q8054" s="7">
        <f t="shared" si="626"/>
        <v>2.59</v>
      </c>
      <c r="R8054" s="8">
        <f t="shared" si="627"/>
        <v>0.21598272138228941</v>
      </c>
      <c r="S8054" s="8">
        <f t="shared" si="628"/>
        <v>1</v>
      </c>
      <c r="T8054" s="9">
        <v>0.176205616471968</v>
      </c>
      <c r="U8054">
        <v>0</v>
      </c>
      <c r="V8054" s="8">
        <f t="shared" si="629"/>
        <v>0</v>
      </c>
      <c r="W8054">
        <f>IF(V8054&gt;=[1]Settings!$B$2,1,0)</f>
        <v>0</v>
      </c>
      <c r="X8054" s="9">
        <v>2.8210122138261799E-2</v>
      </c>
      <c r="Y8054" t="s">
        <v>32</v>
      </c>
      <c r="Z8054">
        <f>IF(X8054&gt;=[1]Settings!$B$4,1,0)</f>
        <v>0</v>
      </c>
      <c r="AA8054" t="str">
        <f>IF(X8054&gt;=[1]Settings!$B$7,"Critical",IF(X8054&gt;=[1]Settings!$B$6,"High",IF(X8054&gt;=[1]Settings!$B$5,"Moderate","Low")))</f>
        <v>Low</v>
      </c>
    </row>
    <row r="8055" spans="1:27" x14ac:dyDescent="0.25">
      <c r="A8055">
        <v>8054</v>
      </c>
      <c r="B8055" t="s">
        <v>27</v>
      </c>
      <c r="C8055" t="s">
        <v>37</v>
      </c>
      <c r="D8055" t="s">
        <v>30</v>
      </c>
      <c r="E8055" t="s">
        <v>42</v>
      </c>
      <c r="F8055" t="s">
        <v>36</v>
      </c>
      <c r="G8055">
        <v>2</v>
      </c>
      <c r="H8055">
        <v>822</v>
      </c>
      <c r="I8055">
        <v>71</v>
      </c>
      <c r="J8055">
        <v>13</v>
      </c>
      <c r="K8055">
        <v>17</v>
      </c>
      <c r="L8055" s="6">
        <v>1829997.98</v>
      </c>
      <c r="M8055">
        <v>9</v>
      </c>
      <c r="N8055" s="7">
        <f>[1]Settings!$B$3*K8055</f>
        <v>4.25</v>
      </c>
      <c r="O8055">
        <v>29</v>
      </c>
      <c r="P8055" s="8">
        <f t="shared" si="625"/>
        <v>5.4615384615384617</v>
      </c>
      <c r="Q8055" s="7">
        <f t="shared" si="626"/>
        <v>6.39</v>
      </c>
      <c r="R8055" s="8">
        <f t="shared" si="627"/>
        <v>3.5279805352798053</v>
      </c>
      <c r="S8055" s="8">
        <f t="shared" si="628"/>
        <v>6.8235294117647056</v>
      </c>
      <c r="T8055" s="9">
        <v>0.724219514966714</v>
      </c>
      <c r="U8055">
        <v>55</v>
      </c>
      <c r="V8055" s="8">
        <f t="shared" si="629"/>
        <v>6.6909975669099753</v>
      </c>
      <c r="W8055">
        <f>IF(V8055&gt;=[1]Settings!$B$2,1,0)</f>
        <v>1</v>
      </c>
      <c r="X8055" s="9">
        <v>0.98480081558227495</v>
      </c>
      <c r="Y8055" t="s">
        <v>32</v>
      </c>
      <c r="Z8055">
        <f>IF(X8055&gt;=[1]Settings!$B$4,1,0)</f>
        <v>1</v>
      </c>
      <c r="AA8055" t="str">
        <f>IF(X8055&gt;=[1]Settings!$B$7,"Critical",IF(X8055&gt;=[1]Settings!$B$6,"High",IF(X8055&gt;=[1]Settings!$B$5,"Moderate","Low")))</f>
        <v>Critical</v>
      </c>
    </row>
    <row r="8056" spans="1:27" x14ac:dyDescent="0.25">
      <c r="A8056">
        <v>8055</v>
      </c>
      <c r="B8056" t="s">
        <v>27</v>
      </c>
      <c r="C8056" t="s">
        <v>40</v>
      </c>
      <c r="D8056" t="s">
        <v>34</v>
      </c>
      <c r="E8056" t="s">
        <v>30</v>
      </c>
      <c r="F8056" t="s">
        <v>36</v>
      </c>
      <c r="G8056">
        <v>2</v>
      </c>
      <c r="H8056">
        <v>502</v>
      </c>
      <c r="I8056">
        <v>86</v>
      </c>
      <c r="J8056">
        <v>7</v>
      </c>
      <c r="K8056">
        <v>7</v>
      </c>
      <c r="L8056" s="6">
        <v>470924.39</v>
      </c>
      <c r="M8056">
        <v>9</v>
      </c>
      <c r="N8056" s="7">
        <f>[1]Settings!$B$3*K8056</f>
        <v>1.75</v>
      </c>
      <c r="O8056">
        <v>10</v>
      </c>
      <c r="P8056" s="8">
        <f t="shared" si="625"/>
        <v>12.285714285714286</v>
      </c>
      <c r="Q8056" s="7">
        <f t="shared" si="626"/>
        <v>7.74</v>
      </c>
      <c r="R8056" s="8">
        <f t="shared" si="627"/>
        <v>1.9920318725099602</v>
      </c>
      <c r="S8056" s="8">
        <f t="shared" si="628"/>
        <v>5.7142857142857144</v>
      </c>
      <c r="T8056" s="9">
        <v>0.84888276835435805</v>
      </c>
      <c r="U8056">
        <v>15</v>
      </c>
      <c r="V8056" s="8">
        <f t="shared" si="629"/>
        <v>2.9880478087649402</v>
      </c>
      <c r="W8056">
        <f>IF(V8056&gt;=[1]Settings!$B$2,1,0)</f>
        <v>1</v>
      </c>
      <c r="X8056" s="9">
        <v>0.73222434520721402</v>
      </c>
      <c r="Y8056" t="s">
        <v>32</v>
      </c>
      <c r="Z8056">
        <f>IF(X8056&gt;=[1]Settings!$B$4,1,0)</f>
        <v>1</v>
      </c>
      <c r="AA8056" t="str">
        <f>IF(X8056&gt;=[1]Settings!$B$7,"Critical",IF(X8056&gt;=[1]Settings!$B$6,"High",IF(X8056&gt;=[1]Settings!$B$5,"Moderate","Low")))</f>
        <v>High</v>
      </c>
    </row>
    <row r="8057" spans="1:27" x14ac:dyDescent="0.25">
      <c r="A8057">
        <v>8056</v>
      </c>
      <c r="B8057" t="s">
        <v>27</v>
      </c>
      <c r="C8057" t="s">
        <v>33</v>
      </c>
      <c r="D8057" t="s">
        <v>30</v>
      </c>
      <c r="E8057" t="s">
        <v>35</v>
      </c>
      <c r="F8057" t="s">
        <v>31</v>
      </c>
      <c r="G8057">
        <v>3</v>
      </c>
      <c r="H8057">
        <v>830</v>
      </c>
      <c r="I8057">
        <v>72</v>
      </c>
      <c r="J8057">
        <v>16</v>
      </c>
      <c r="K8057">
        <v>14</v>
      </c>
      <c r="L8057" s="6">
        <v>1738861.47</v>
      </c>
      <c r="M8057">
        <v>2</v>
      </c>
      <c r="N8057" s="7">
        <f>[1]Settings!$B$3*K8057</f>
        <v>3.5</v>
      </c>
      <c r="O8057">
        <v>11</v>
      </c>
      <c r="P8057" s="8">
        <f t="shared" si="625"/>
        <v>4.5</v>
      </c>
      <c r="Q8057" s="7">
        <f t="shared" si="626"/>
        <v>1.44</v>
      </c>
      <c r="R8057" s="8">
        <f t="shared" si="627"/>
        <v>1.3253012048192772</v>
      </c>
      <c r="S8057" s="8">
        <f t="shared" si="628"/>
        <v>3.1428571428571428</v>
      </c>
      <c r="T8057" s="9">
        <v>0.42225976486044298</v>
      </c>
      <c r="U8057">
        <v>10</v>
      </c>
      <c r="V8057" s="8">
        <f t="shared" si="629"/>
        <v>1.2048192771084338</v>
      </c>
      <c r="W8057">
        <f>IF(V8057&gt;=[1]Settings!$B$2,1,0)</f>
        <v>0</v>
      </c>
      <c r="X8057" s="9">
        <v>0.81809651851654097</v>
      </c>
      <c r="Y8057" t="s">
        <v>32</v>
      </c>
      <c r="Z8057">
        <f>IF(X8057&gt;=[1]Settings!$B$4,1,0)</f>
        <v>1</v>
      </c>
      <c r="AA8057" t="str">
        <f>IF(X8057&gt;=[1]Settings!$B$7,"Critical",IF(X8057&gt;=[1]Settings!$B$6,"High",IF(X8057&gt;=[1]Settings!$B$5,"Moderate","Low")))</f>
        <v>High</v>
      </c>
    </row>
    <row r="8058" spans="1:27" x14ac:dyDescent="0.25">
      <c r="A8058">
        <v>8057</v>
      </c>
      <c r="B8058" t="s">
        <v>27</v>
      </c>
      <c r="C8058" t="s">
        <v>33</v>
      </c>
      <c r="D8058" t="s">
        <v>30</v>
      </c>
      <c r="E8058" t="s">
        <v>42</v>
      </c>
      <c r="F8058" t="s">
        <v>39</v>
      </c>
      <c r="G8058">
        <v>2</v>
      </c>
      <c r="H8058">
        <v>332</v>
      </c>
      <c r="I8058">
        <v>45</v>
      </c>
      <c r="J8058">
        <v>6</v>
      </c>
      <c r="K8058">
        <v>8</v>
      </c>
      <c r="L8058" s="6">
        <v>432740.35</v>
      </c>
      <c r="M8058">
        <v>4</v>
      </c>
      <c r="N8058" s="7">
        <f>[1]Settings!$B$3*K8058</f>
        <v>2</v>
      </c>
      <c r="O8058">
        <v>2</v>
      </c>
      <c r="P8058" s="8">
        <f t="shared" si="625"/>
        <v>7.5</v>
      </c>
      <c r="Q8058" s="7">
        <f t="shared" si="626"/>
        <v>1.8</v>
      </c>
      <c r="R8058" s="8">
        <f t="shared" si="627"/>
        <v>0.60240963855421692</v>
      </c>
      <c r="S8058" s="8">
        <f t="shared" si="628"/>
        <v>1</v>
      </c>
      <c r="T8058" s="9">
        <v>0.34667637552662101</v>
      </c>
      <c r="U8058">
        <v>7</v>
      </c>
      <c r="V8058" s="8">
        <f t="shared" si="629"/>
        <v>2.1084337349397591</v>
      </c>
      <c r="W8058">
        <f>IF(V8058&gt;=[1]Settings!$B$2,1,0)</f>
        <v>1</v>
      </c>
      <c r="X8058" s="9">
        <v>0.36972799897193898</v>
      </c>
      <c r="Y8058" t="s">
        <v>32</v>
      </c>
      <c r="Z8058">
        <f>IF(X8058&gt;=[1]Settings!$B$4,1,0)</f>
        <v>0</v>
      </c>
      <c r="AA8058" t="str">
        <f>IF(X8058&gt;=[1]Settings!$B$7,"Critical",IF(X8058&gt;=[1]Settings!$B$6,"High",IF(X8058&gt;=[1]Settings!$B$5,"Moderate","Low")))</f>
        <v>Moderate</v>
      </c>
    </row>
    <row r="8059" spans="1:27" x14ac:dyDescent="0.25">
      <c r="A8059">
        <v>8058</v>
      </c>
      <c r="B8059" t="s">
        <v>41</v>
      </c>
      <c r="C8059" t="s">
        <v>44</v>
      </c>
      <c r="D8059" t="s">
        <v>34</v>
      </c>
      <c r="E8059" t="s">
        <v>30</v>
      </c>
      <c r="F8059" t="s">
        <v>31</v>
      </c>
      <c r="G8059">
        <v>2</v>
      </c>
      <c r="H8059">
        <v>355</v>
      </c>
      <c r="I8059">
        <v>52</v>
      </c>
      <c r="J8059">
        <v>6</v>
      </c>
      <c r="K8059">
        <v>4</v>
      </c>
      <c r="L8059" s="6">
        <v>170575.58</v>
      </c>
      <c r="M8059">
        <v>7</v>
      </c>
      <c r="N8059" s="7">
        <f>[1]Settings!$B$3*K8059</f>
        <v>1</v>
      </c>
      <c r="O8059">
        <v>0</v>
      </c>
      <c r="P8059" s="8">
        <f t="shared" si="625"/>
        <v>8.6666666666666661</v>
      </c>
      <c r="Q8059" s="7">
        <f t="shared" si="626"/>
        <v>3.64</v>
      </c>
      <c r="R8059" s="8">
        <f t="shared" si="627"/>
        <v>0</v>
      </c>
      <c r="S8059" s="8">
        <f t="shared" si="628"/>
        <v>0</v>
      </c>
      <c r="T8059" s="9">
        <v>0.417846946662082</v>
      </c>
      <c r="U8059">
        <v>5</v>
      </c>
      <c r="V8059" s="8">
        <f t="shared" si="629"/>
        <v>1.408450704225352</v>
      </c>
      <c r="W8059">
        <f>IF(V8059&gt;=[1]Settings!$B$2,1,0)</f>
        <v>0</v>
      </c>
      <c r="X8059" s="9">
        <v>0.14488607645034801</v>
      </c>
      <c r="Y8059" t="s">
        <v>43</v>
      </c>
      <c r="Z8059">
        <f>IF(X8059&gt;=[1]Settings!$B$4,1,0)</f>
        <v>0</v>
      </c>
      <c r="AA8059" t="str">
        <f>IF(X8059&gt;=[1]Settings!$B$7,"Critical",IF(X8059&gt;=[1]Settings!$B$6,"High",IF(X8059&gt;=[1]Settings!$B$5,"Moderate","Low")))</f>
        <v>Low</v>
      </c>
    </row>
    <row r="8060" spans="1:27" x14ac:dyDescent="0.25">
      <c r="A8060">
        <v>8059</v>
      </c>
      <c r="B8060" t="s">
        <v>27</v>
      </c>
      <c r="C8060" t="s">
        <v>37</v>
      </c>
      <c r="D8060" t="s">
        <v>34</v>
      </c>
      <c r="E8060" t="s">
        <v>35</v>
      </c>
      <c r="F8060" t="s">
        <v>36</v>
      </c>
      <c r="G8060">
        <v>4</v>
      </c>
      <c r="H8060">
        <v>978</v>
      </c>
      <c r="I8060">
        <v>84</v>
      </c>
      <c r="J8060">
        <v>17</v>
      </c>
      <c r="K8060">
        <v>13</v>
      </c>
      <c r="L8060" s="6">
        <v>2300591.38</v>
      </c>
      <c r="M8060">
        <v>6</v>
      </c>
      <c r="N8060" s="7">
        <f>[1]Settings!$B$3*K8060</f>
        <v>3.25</v>
      </c>
      <c r="O8060">
        <v>2</v>
      </c>
      <c r="P8060" s="8">
        <f t="shared" si="625"/>
        <v>4.9411764705882355</v>
      </c>
      <c r="Q8060" s="7">
        <f t="shared" si="626"/>
        <v>5.04</v>
      </c>
      <c r="R8060" s="8">
        <f t="shared" si="627"/>
        <v>0.20449897750511248</v>
      </c>
      <c r="S8060" s="8">
        <f t="shared" si="628"/>
        <v>0.61538461538461542</v>
      </c>
      <c r="T8060" s="9">
        <v>0.20420484844739201</v>
      </c>
      <c r="U8060">
        <v>17</v>
      </c>
      <c r="V8060" s="8">
        <f t="shared" si="629"/>
        <v>1.7382413087934561</v>
      </c>
      <c r="W8060">
        <f>IF(V8060&gt;=[1]Settings!$B$2,1,0)</f>
        <v>0</v>
      </c>
      <c r="X8060" s="9">
        <v>0.239630281925201</v>
      </c>
      <c r="Y8060" t="s">
        <v>32</v>
      </c>
      <c r="Z8060">
        <f>IF(X8060&gt;=[1]Settings!$B$4,1,0)</f>
        <v>0</v>
      </c>
      <c r="AA8060" t="str">
        <f>IF(X8060&gt;=[1]Settings!$B$7,"Critical",IF(X8060&gt;=[1]Settings!$B$6,"High",IF(X8060&gt;=[1]Settings!$B$5,"Moderate","Low")))</f>
        <v>Low</v>
      </c>
    </row>
    <row r="8061" spans="1:27" x14ac:dyDescent="0.25">
      <c r="A8061">
        <v>8060</v>
      </c>
      <c r="B8061" t="s">
        <v>27</v>
      </c>
      <c r="C8061" t="s">
        <v>40</v>
      </c>
      <c r="D8061" t="s">
        <v>34</v>
      </c>
      <c r="E8061" t="s">
        <v>35</v>
      </c>
      <c r="F8061" t="s">
        <v>36</v>
      </c>
      <c r="G8061">
        <v>3</v>
      </c>
      <c r="H8061">
        <v>762</v>
      </c>
      <c r="I8061">
        <v>90</v>
      </c>
      <c r="J8061">
        <v>15</v>
      </c>
      <c r="K8061">
        <v>8</v>
      </c>
      <c r="L8061" s="6">
        <v>1027071.47</v>
      </c>
      <c r="M8061">
        <v>11</v>
      </c>
      <c r="N8061" s="7">
        <f>[1]Settings!$B$3*K8061</f>
        <v>2</v>
      </c>
      <c r="O8061">
        <v>10</v>
      </c>
      <c r="P8061" s="8">
        <f t="shared" si="625"/>
        <v>6</v>
      </c>
      <c r="Q8061" s="7">
        <f t="shared" si="626"/>
        <v>9.9</v>
      </c>
      <c r="R8061" s="8">
        <f t="shared" si="627"/>
        <v>1.3123359580052494</v>
      </c>
      <c r="S8061" s="8">
        <f t="shared" si="628"/>
        <v>5</v>
      </c>
      <c r="T8061" s="9">
        <v>0.44666373161144002</v>
      </c>
      <c r="U8061">
        <v>16</v>
      </c>
      <c r="V8061" s="8">
        <f t="shared" si="629"/>
        <v>2.0997375328083989</v>
      </c>
      <c r="W8061">
        <f>IF(V8061&gt;=[1]Settings!$B$2,1,0)</f>
        <v>1</v>
      </c>
      <c r="X8061" s="9">
        <v>0.69178944826126099</v>
      </c>
      <c r="Y8061" t="s">
        <v>32</v>
      </c>
      <c r="Z8061">
        <f>IF(X8061&gt;=[1]Settings!$B$4,1,0)</f>
        <v>1</v>
      </c>
      <c r="AA8061" t="str">
        <f>IF(X8061&gt;=[1]Settings!$B$7,"Critical",IF(X8061&gt;=[1]Settings!$B$6,"High",IF(X8061&gt;=[1]Settings!$B$5,"Moderate","Low")))</f>
        <v>High</v>
      </c>
    </row>
    <row r="8062" spans="1:27" x14ac:dyDescent="0.25">
      <c r="A8062">
        <v>8061</v>
      </c>
      <c r="B8062" t="s">
        <v>27</v>
      </c>
      <c r="C8062" t="s">
        <v>37</v>
      </c>
      <c r="D8062" t="s">
        <v>34</v>
      </c>
      <c r="E8062" t="s">
        <v>30</v>
      </c>
      <c r="F8062" t="s">
        <v>36</v>
      </c>
      <c r="G8062">
        <v>4</v>
      </c>
      <c r="H8062">
        <v>790</v>
      </c>
      <c r="I8062">
        <v>86</v>
      </c>
      <c r="J8062">
        <v>16</v>
      </c>
      <c r="K8062">
        <v>13</v>
      </c>
      <c r="L8062" s="6">
        <v>2179555.2200000002</v>
      </c>
      <c r="M8062">
        <v>13</v>
      </c>
      <c r="N8062" s="7">
        <f>[1]Settings!$B$3*K8062</f>
        <v>3.25</v>
      </c>
      <c r="O8062">
        <v>18</v>
      </c>
      <c r="P8062" s="8">
        <f t="shared" si="625"/>
        <v>5.375</v>
      </c>
      <c r="Q8062" s="7">
        <f t="shared" si="626"/>
        <v>11.18</v>
      </c>
      <c r="R8062" s="8">
        <f t="shared" si="627"/>
        <v>2.278481012658228</v>
      </c>
      <c r="S8062" s="8">
        <f t="shared" si="628"/>
        <v>5.5384615384615383</v>
      </c>
      <c r="T8062" s="9">
        <v>0.60430387602734004</v>
      </c>
      <c r="U8062">
        <v>38</v>
      </c>
      <c r="V8062" s="8">
        <f t="shared" si="629"/>
        <v>4.8101265822784809</v>
      </c>
      <c r="W8062">
        <f>IF(V8062&gt;=[1]Settings!$B$2,1,0)</f>
        <v>1</v>
      </c>
      <c r="X8062" s="9">
        <v>0.89994299411773704</v>
      </c>
      <c r="Y8062" t="s">
        <v>32</v>
      </c>
      <c r="Z8062">
        <f>IF(X8062&gt;=[1]Settings!$B$4,1,0)</f>
        <v>1</v>
      </c>
      <c r="AA8062" t="str">
        <f>IF(X8062&gt;=[1]Settings!$B$7,"Critical",IF(X8062&gt;=[1]Settings!$B$6,"High",IF(X8062&gt;=[1]Settings!$B$5,"Moderate","Low")))</f>
        <v>Critical</v>
      </c>
    </row>
    <row r="8063" spans="1:27" x14ac:dyDescent="0.25">
      <c r="A8063">
        <v>8062</v>
      </c>
      <c r="B8063" t="s">
        <v>27</v>
      </c>
      <c r="C8063" t="s">
        <v>44</v>
      </c>
      <c r="D8063" t="s">
        <v>29</v>
      </c>
      <c r="E8063" t="s">
        <v>42</v>
      </c>
      <c r="F8063" t="s">
        <v>36</v>
      </c>
      <c r="G8063">
        <v>4</v>
      </c>
      <c r="H8063">
        <v>204</v>
      </c>
      <c r="I8063">
        <v>21</v>
      </c>
      <c r="J8063">
        <v>5</v>
      </c>
      <c r="K8063">
        <v>6</v>
      </c>
      <c r="L8063" s="6">
        <v>309366.37</v>
      </c>
      <c r="M8063">
        <v>9</v>
      </c>
      <c r="N8063" s="7">
        <f>[1]Settings!$B$3*K8063</f>
        <v>1.5</v>
      </c>
      <c r="O8063">
        <v>0</v>
      </c>
      <c r="P8063" s="8">
        <f t="shared" si="625"/>
        <v>4.2</v>
      </c>
      <c r="Q8063" s="7">
        <f t="shared" si="626"/>
        <v>1.89</v>
      </c>
      <c r="R8063" s="8">
        <f t="shared" si="627"/>
        <v>0</v>
      </c>
      <c r="S8063" s="8">
        <f t="shared" si="628"/>
        <v>0</v>
      </c>
      <c r="T8063" s="9">
        <v>0.113128832331288</v>
      </c>
      <c r="U8063">
        <v>2</v>
      </c>
      <c r="V8063" s="8">
        <f t="shared" si="629"/>
        <v>0.98039215686274506</v>
      </c>
      <c r="W8063">
        <f>IF(V8063&gt;=[1]Settings!$B$2,1,0)</f>
        <v>0</v>
      </c>
      <c r="X8063" s="9">
        <v>3.6702487617731101E-2</v>
      </c>
      <c r="Y8063" t="s">
        <v>32</v>
      </c>
      <c r="Z8063">
        <f>IF(X8063&gt;=[1]Settings!$B$4,1,0)</f>
        <v>0</v>
      </c>
      <c r="AA8063" t="str">
        <f>IF(X8063&gt;=[1]Settings!$B$7,"Critical",IF(X8063&gt;=[1]Settings!$B$6,"High",IF(X8063&gt;=[1]Settings!$B$5,"Moderate","Low")))</f>
        <v>Low</v>
      </c>
    </row>
    <row r="8064" spans="1:27" x14ac:dyDescent="0.25">
      <c r="A8064">
        <v>8063</v>
      </c>
      <c r="B8064" t="s">
        <v>27</v>
      </c>
      <c r="C8064" t="s">
        <v>33</v>
      </c>
      <c r="D8064" t="s">
        <v>30</v>
      </c>
      <c r="E8064" t="s">
        <v>42</v>
      </c>
      <c r="F8064" t="s">
        <v>39</v>
      </c>
      <c r="G8064">
        <v>3</v>
      </c>
      <c r="H8064">
        <v>545</v>
      </c>
      <c r="I8064">
        <v>67</v>
      </c>
      <c r="J8064">
        <v>11</v>
      </c>
      <c r="K8064">
        <v>6</v>
      </c>
      <c r="L8064" s="6">
        <v>700661.85</v>
      </c>
      <c r="M8064">
        <v>7</v>
      </c>
      <c r="N8064" s="7">
        <f>[1]Settings!$B$3*K8064</f>
        <v>1.5</v>
      </c>
      <c r="O8064">
        <v>2</v>
      </c>
      <c r="P8064" s="8">
        <f t="shared" si="625"/>
        <v>6.0909090909090908</v>
      </c>
      <c r="Q8064" s="7">
        <f t="shared" si="626"/>
        <v>4.6900000000000004</v>
      </c>
      <c r="R8064" s="8">
        <f t="shared" si="627"/>
        <v>0.3669724770642202</v>
      </c>
      <c r="S8064" s="8">
        <f t="shared" si="628"/>
        <v>1.3333333333333333</v>
      </c>
      <c r="T8064" s="9">
        <v>0.123157506581986</v>
      </c>
      <c r="U8064">
        <v>0</v>
      </c>
      <c r="V8064" s="8">
        <f t="shared" si="629"/>
        <v>0</v>
      </c>
      <c r="W8064">
        <f>IF(V8064&gt;=[1]Settings!$B$2,1,0)</f>
        <v>0</v>
      </c>
      <c r="X8064" s="9">
        <v>0.123351782560349</v>
      </c>
      <c r="Y8064" t="s">
        <v>32</v>
      </c>
      <c r="Z8064">
        <f>IF(X8064&gt;=[1]Settings!$B$4,1,0)</f>
        <v>0</v>
      </c>
      <c r="AA8064" t="str">
        <f>IF(X8064&gt;=[1]Settings!$B$7,"Critical",IF(X8064&gt;=[1]Settings!$B$6,"High",IF(X8064&gt;=[1]Settings!$B$5,"Moderate","Low")))</f>
        <v>Low</v>
      </c>
    </row>
    <row r="8065" spans="1:27" x14ac:dyDescent="0.25">
      <c r="A8065">
        <v>8064</v>
      </c>
      <c r="B8065" t="s">
        <v>41</v>
      </c>
      <c r="C8065" t="s">
        <v>28</v>
      </c>
      <c r="D8065" t="s">
        <v>29</v>
      </c>
      <c r="E8065" t="s">
        <v>35</v>
      </c>
      <c r="F8065" t="s">
        <v>31</v>
      </c>
      <c r="G8065">
        <v>3</v>
      </c>
      <c r="H8065">
        <v>973</v>
      </c>
      <c r="I8065">
        <v>90</v>
      </c>
      <c r="J8065">
        <v>20</v>
      </c>
      <c r="K8065">
        <v>10</v>
      </c>
      <c r="L8065" s="6">
        <v>1624963.07</v>
      </c>
      <c r="M8065">
        <v>8</v>
      </c>
      <c r="N8065" s="7">
        <f>[1]Settings!$B$3*K8065</f>
        <v>2.5</v>
      </c>
      <c r="O8065">
        <v>15</v>
      </c>
      <c r="P8065" s="8">
        <f t="shared" si="625"/>
        <v>4.5</v>
      </c>
      <c r="Q8065" s="7">
        <f t="shared" si="626"/>
        <v>7.2</v>
      </c>
      <c r="R8065" s="8">
        <f t="shared" si="627"/>
        <v>1.5416238437821173</v>
      </c>
      <c r="S8065" s="8">
        <f t="shared" si="628"/>
        <v>6</v>
      </c>
      <c r="T8065" s="9">
        <v>0.61235568788036898</v>
      </c>
      <c r="U8065">
        <v>22</v>
      </c>
      <c r="V8065" s="8">
        <f t="shared" si="629"/>
        <v>2.2610483042137717</v>
      </c>
      <c r="W8065">
        <f>IF(V8065&gt;=[1]Settings!$B$2,1,0)</f>
        <v>1</v>
      </c>
      <c r="X8065" s="9">
        <v>0.86537879705429099</v>
      </c>
      <c r="Y8065" t="s">
        <v>43</v>
      </c>
      <c r="Z8065">
        <f>IF(X8065&gt;=[1]Settings!$B$4,1,0)</f>
        <v>1</v>
      </c>
      <c r="AA8065" t="str">
        <f>IF(X8065&gt;=[1]Settings!$B$7,"Critical",IF(X8065&gt;=[1]Settings!$B$6,"High",IF(X8065&gt;=[1]Settings!$B$5,"Moderate","Low")))</f>
        <v>Critical</v>
      </c>
    </row>
    <row r="8066" spans="1:27" x14ac:dyDescent="0.25">
      <c r="A8066">
        <v>8065</v>
      </c>
      <c r="B8066" t="s">
        <v>41</v>
      </c>
      <c r="C8066" t="s">
        <v>40</v>
      </c>
      <c r="D8066" t="s">
        <v>34</v>
      </c>
      <c r="E8066" t="s">
        <v>30</v>
      </c>
      <c r="F8066" t="s">
        <v>39</v>
      </c>
      <c r="G8066">
        <v>5</v>
      </c>
      <c r="H8066">
        <v>791</v>
      </c>
      <c r="I8066">
        <v>79</v>
      </c>
      <c r="J8066">
        <v>12</v>
      </c>
      <c r="K8066">
        <v>7</v>
      </c>
      <c r="L8066" s="6">
        <v>949428.56</v>
      </c>
      <c r="M8066">
        <v>11</v>
      </c>
      <c r="N8066" s="7">
        <f>[1]Settings!$B$3*K8066</f>
        <v>1.75</v>
      </c>
      <c r="O8066">
        <v>2</v>
      </c>
      <c r="P8066" s="8">
        <f t="shared" ref="P8066:P8129" si="630">I8066/J8066</f>
        <v>6.583333333333333</v>
      </c>
      <c r="Q8066" s="7">
        <f t="shared" ref="Q8066:Q8129" si="631">M8066*I8066/100</f>
        <v>8.69</v>
      </c>
      <c r="R8066" s="8">
        <f t="shared" ref="R8066:R8129" si="632">100*O8066/H8066</f>
        <v>0.25284450063211122</v>
      </c>
      <c r="S8066" s="8">
        <f t="shared" ref="S8066:S8129" si="633">O8066/N8066</f>
        <v>1.1428571428571428</v>
      </c>
      <c r="T8066" s="9">
        <v>0.20894992587401701</v>
      </c>
      <c r="U8066">
        <v>9</v>
      </c>
      <c r="V8066" s="8">
        <f t="shared" ref="V8066:V8129" si="634">100*U8066/H8066</f>
        <v>1.1378002528445006</v>
      </c>
      <c r="W8066">
        <f>IF(V8066&gt;=[1]Settings!$B$2,1,0)</f>
        <v>0</v>
      </c>
      <c r="X8066" s="9">
        <v>7.3024764657020597E-2</v>
      </c>
      <c r="Y8066" t="s">
        <v>43</v>
      </c>
      <c r="Z8066">
        <f>IF(X8066&gt;=[1]Settings!$B$4,1,0)</f>
        <v>0</v>
      </c>
      <c r="AA8066" t="str">
        <f>IF(X8066&gt;=[1]Settings!$B$7,"Critical",IF(X8066&gt;=[1]Settings!$B$6,"High",IF(X8066&gt;=[1]Settings!$B$5,"Moderate","Low")))</f>
        <v>Low</v>
      </c>
    </row>
    <row r="8067" spans="1:27" x14ac:dyDescent="0.25">
      <c r="A8067">
        <v>8066</v>
      </c>
      <c r="B8067" t="s">
        <v>27</v>
      </c>
      <c r="C8067" t="s">
        <v>38</v>
      </c>
      <c r="D8067" t="s">
        <v>30</v>
      </c>
      <c r="E8067" t="s">
        <v>35</v>
      </c>
      <c r="F8067" t="s">
        <v>39</v>
      </c>
      <c r="G8067">
        <v>3</v>
      </c>
      <c r="H8067">
        <v>403</v>
      </c>
      <c r="I8067">
        <v>25</v>
      </c>
      <c r="J8067">
        <v>8</v>
      </c>
      <c r="K8067">
        <v>6</v>
      </c>
      <c r="L8067" s="6">
        <v>483545.84</v>
      </c>
      <c r="M8067">
        <v>13</v>
      </c>
      <c r="N8067" s="7">
        <f>[1]Settings!$B$3*K8067</f>
        <v>1.5</v>
      </c>
      <c r="O8067">
        <v>2</v>
      </c>
      <c r="P8067" s="8">
        <f t="shared" si="630"/>
        <v>3.125</v>
      </c>
      <c r="Q8067" s="7">
        <f t="shared" si="631"/>
        <v>3.25</v>
      </c>
      <c r="R8067" s="8">
        <f t="shared" si="632"/>
        <v>0.49627791563275436</v>
      </c>
      <c r="S8067" s="8">
        <f t="shared" si="633"/>
        <v>1.3333333333333333</v>
      </c>
      <c r="T8067" s="9">
        <v>0.12837665953243599</v>
      </c>
      <c r="U8067">
        <v>1</v>
      </c>
      <c r="V8067" s="8">
        <f t="shared" si="634"/>
        <v>0.24813895781637718</v>
      </c>
      <c r="W8067">
        <f>IF(V8067&gt;=[1]Settings!$B$2,1,0)</f>
        <v>0</v>
      </c>
      <c r="X8067" s="9">
        <v>6.2683127820491805E-2</v>
      </c>
      <c r="Y8067" t="s">
        <v>32</v>
      </c>
      <c r="Z8067">
        <f>IF(X8067&gt;=[1]Settings!$B$4,1,0)</f>
        <v>0</v>
      </c>
      <c r="AA8067" t="str">
        <f>IF(X8067&gt;=[1]Settings!$B$7,"Critical",IF(X8067&gt;=[1]Settings!$B$6,"High",IF(X8067&gt;=[1]Settings!$B$5,"Moderate","Low")))</f>
        <v>Low</v>
      </c>
    </row>
    <row r="8068" spans="1:27" x14ac:dyDescent="0.25">
      <c r="A8068">
        <v>8067</v>
      </c>
      <c r="B8068" t="s">
        <v>27</v>
      </c>
      <c r="C8068" t="s">
        <v>38</v>
      </c>
      <c r="D8068" t="s">
        <v>30</v>
      </c>
      <c r="E8068" t="s">
        <v>35</v>
      </c>
      <c r="F8068" t="s">
        <v>31</v>
      </c>
      <c r="G8068">
        <v>2</v>
      </c>
      <c r="H8068">
        <v>760</v>
      </c>
      <c r="I8068">
        <v>73</v>
      </c>
      <c r="J8068">
        <v>10</v>
      </c>
      <c r="K8068">
        <v>8</v>
      </c>
      <c r="L8068" s="6">
        <v>579486.06999999995</v>
      </c>
      <c r="M8068">
        <v>5</v>
      </c>
      <c r="N8068" s="7">
        <f>[1]Settings!$B$3*K8068</f>
        <v>2</v>
      </c>
      <c r="O8068">
        <v>8</v>
      </c>
      <c r="P8068" s="8">
        <f t="shared" si="630"/>
        <v>7.3</v>
      </c>
      <c r="Q8068" s="7">
        <f t="shared" si="631"/>
        <v>3.65</v>
      </c>
      <c r="R8068" s="8">
        <f t="shared" si="632"/>
        <v>1.0526315789473684</v>
      </c>
      <c r="S8068" s="8">
        <f t="shared" si="633"/>
        <v>4</v>
      </c>
      <c r="T8068" s="9">
        <v>0.430957825323247</v>
      </c>
      <c r="U8068">
        <v>22</v>
      </c>
      <c r="V8068" s="8">
        <f t="shared" si="634"/>
        <v>2.8947368421052633</v>
      </c>
      <c r="W8068">
        <f>IF(V8068&gt;=[1]Settings!$B$2,1,0)</f>
        <v>1</v>
      </c>
      <c r="X8068" s="9">
        <v>0.67909419536590598</v>
      </c>
      <c r="Y8068" t="s">
        <v>32</v>
      </c>
      <c r="Z8068">
        <f>IF(X8068&gt;=[1]Settings!$B$4,1,0)</f>
        <v>1</v>
      </c>
      <c r="AA8068" t="str">
        <f>IF(X8068&gt;=[1]Settings!$B$7,"Critical",IF(X8068&gt;=[1]Settings!$B$6,"High",IF(X8068&gt;=[1]Settings!$B$5,"Moderate","Low")))</f>
        <v>High</v>
      </c>
    </row>
    <row r="8069" spans="1:27" x14ac:dyDescent="0.25">
      <c r="A8069">
        <v>8068</v>
      </c>
      <c r="B8069" t="s">
        <v>27</v>
      </c>
      <c r="C8069" t="s">
        <v>44</v>
      </c>
      <c r="D8069" t="s">
        <v>29</v>
      </c>
      <c r="E8069" t="s">
        <v>42</v>
      </c>
      <c r="F8069" t="s">
        <v>31</v>
      </c>
      <c r="G8069">
        <v>2</v>
      </c>
      <c r="H8069">
        <v>189</v>
      </c>
      <c r="I8069">
        <v>37</v>
      </c>
      <c r="J8069">
        <v>3</v>
      </c>
      <c r="K8069">
        <v>4</v>
      </c>
      <c r="L8069" s="6">
        <v>106146.08</v>
      </c>
      <c r="M8069">
        <v>4</v>
      </c>
      <c r="N8069" s="7">
        <f>[1]Settings!$B$3*K8069</f>
        <v>1</v>
      </c>
      <c r="O8069">
        <v>2</v>
      </c>
      <c r="P8069" s="8">
        <f t="shared" si="630"/>
        <v>12.333333333333334</v>
      </c>
      <c r="Q8069" s="7">
        <f t="shared" si="631"/>
        <v>1.48</v>
      </c>
      <c r="R8069" s="8">
        <f t="shared" si="632"/>
        <v>1.0582010582010581</v>
      </c>
      <c r="S8069" s="8">
        <f t="shared" si="633"/>
        <v>2</v>
      </c>
      <c r="T8069" s="9">
        <v>0.86893748769906798</v>
      </c>
      <c r="U8069">
        <v>3</v>
      </c>
      <c r="V8069" s="8">
        <f t="shared" si="634"/>
        <v>1.5873015873015872</v>
      </c>
      <c r="W8069">
        <f>IF(V8069&gt;=[1]Settings!$B$2,1,0)</f>
        <v>0</v>
      </c>
      <c r="X8069" s="9">
        <v>0.27281543612480202</v>
      </c>
      <c r="Y8069" t="s">
        <v>32</v>
      </c>
      <c r="Z8069">
        <f>IF(X8069&gt;=[1]Settings!$B$4,1,0)</f>
        <v>0</v>
      </c>
      <c r="AA8069" t="str">
        <f>IF(X8069&gt;=[1]Settings!$B$7,"Critical",IF(X8069&gt;=[1]Settings!$B$6,"High",IF(X8069&gt;=[1]Settings!$B$5,"Moderate","Low")))</f>
        <v>Low</v>
      </c>
    </row>
    <row r="8070" spans="1:27" x14ac:dyDescent="0.25">
      <c r="A8070">
        <v>8069</v>
      </c>
      <c r="B8070" t="s">
        <v>27</v>
      </c>
      <c r="C8070" t="s">
        <v>38</v>
      </c>
      <c r="D8070" t="s">
        <v>29</v>
      </c>
      <c r="E8070" t="s">
        <v>35</v>
      </c>
      <c r="F8070" t="s">
        <v>39</v>
      </c>
      <c r="G8070">
        <v>5</v>
      </c>
      <c r="H8070">
        <v>307</v>
      </c>
      <c r="I8070">
        <v>40</v>
      </c>
      <c r="J8070">
        <v>7</v>
      </c>
      <c r="K8070">
        <v>6</v>
      </c>
      <c r="L8070" s="6">
        <v>392250.12</v>
      </c>
      <c r="M8070">
        <v>12</v>
      </c>
      <c r="N8070" s="7">
        <f>[1]Settings!$B$3*K8070</f>
        <v>1.5</v>
      </c>
      <c r="O8070">
        <v>0</v>
      </c>
      <c r="P8070" s="8">
        <f t="shared" si="630"/>
        <v>5.7142857142857144</v>
      </c>
      <c r="Q8070" s="7">
        <f t="shared" si="631"/>
        <v>4.8</v>
      </c>
      <c r="R8070" s="8">
        <f t="shared" si="632"/>
        <v>0</v>
      </c>
      <c r="S8070" s="8">
        <f t="shared" si="633"/>
        <v>0</v>
      </c>
      <c r="T8070" s="9">
        <v>0.113348794297774</v>
      </c>
      <c r="U8070">
        <v>1</v>
      </c>
      <c r="V8070" s="8">
        <f t="shared" si="634"/>
        <v>0.32573289902280128</v>
      </c>
      <c r="W8070">
        <f>IF(V8070&gt;=[1]Settings!$B$2,1,0)</f>
        <v>0</v>
      </c>
      <c r="X8070" s="9">
        <v>3.9076633751392399E-2</v>
      </c>
      <c r="Y8070" t="s">
        <v>32</v>
      </c>
      <c r="Z8070">
        <f>IF(X8070&gt;=[1]Settings!$B$4,1,0)</f>
        <v>0</v>
      </c>
      <c r="AA8070" t="str">
        <f>IF(X8070&gt;=[1]Settings!$B$7,"Critical",IF(X8070&gt;=[1]Settings!$B$6,"High",IF(X8070&gt;=[1]Settings!$B$5,"Moderate","Low")))</f>
        <v>Low</v>
      </c>
    </row>
    <row r="8071" spans="1:27" x14ac:dyDescent="0.25">
      <c r="A8071">
        <v>8070</v>
      </c>
      <c r="B8071" t="s">
        <v>27</v>
      </c>
      <c r="C8071" t="s">
        <v>40</v>
      </c>
      <c r="D8071" t="s">
        <v>30</v>
      </c>
      <c r="E8071" t="s">
        <v>30</v>
      </c>
      <c r="F8071" t="s">
        <v>36</v>
      </c>
      <c r="G8071">
        <v>2</v>
      </c>
      <c r="H8071">
        <v>53</v>
      </c>
      <c r="I8071">
        <v>52</v>
      </c>
      <c r="J8071">
        <v>3</v>
      </c>
      <c r="K8071">
        <v>4</v>
      </c>
      <c r="L8071" s="6">
        <v>112875.38</v>
      </c>
      <c r="M8071">
        <v>9</v>
      </c>
      <c r="N8071" s="7">
        <f>[1]Settings!$B$3*K8071</f>
        <v>1</v>
      </c>
      <c r="O8071">
        <v>0</v>
      </c>
      <c r="P8071" s="8">
        <f t="shared" si="630"/>
        <v>17.333333333333332</v>
      </c>
      <c r="Q8071" s="7">
        <f t="shared" si="631"/>
        <v>4.68</v>
      </c>
      <c r="R8071" s="8">
        <f t="shared" si="632"/>
        <v>0</v>
      </c>
      <c r="S8071" s="8">
        <f t="shared" si="633"/>
        <v>0</v>
      </c>
      <c r="T8071" s="9">
        <v>0.52373676703856398</v>
      </c>
      <c r="U8071">
        <v>0</v>
      </c>
      <c r="V8071" s="8">
        <f t="shared" si="634"/>
        <v>0</v>
      </c>
      <c r="W8071">
        <f>IF(V8071&gt;=[1]Settings!$B$2,1,0)</f>
        <v>0</v>
      </c>
      <c r="X8071" s="9">
        <v>0.129776105284691</v>
      </c>
      <c r="Y8071" t="s">
        <v>32</v>
      </c>
      <c r="Z8071">
        <f>IF(X8071&gt;=[1]Settings!$B$4,1,0)</f>
        <v>0</v>
      </c>
      <c r="AA8071" t="str">
        <f>IF(X8071&gt;=[1]Settings!$B$7,"Critical",IF(X8071&gt;=[1]Settings!$B$6,"High",IF(X8071&gt;=[1]Settings!$B$5,"Moderate","Low")))</f>
        <v>Low</v>
      </c>
    </row>
    <row r="8072" spans="1:27" x14ac:dyDescent="0.25">
      <c r="A8072">
        <v>8071</v>
      </c>
      <c r="B8072" t="s">
        <v>27</v>
      </c>
      <c r="C8072" t="s">
        <v>33</v>
      </c>
      <c r="D8072" t="s">
        <v>30</v>
      </c>
      <c r="E8072" t="s">
        <v>35</v>
      </c>
      <c r="F8072" t="s">
        <v>36</v>
      </c>
      <c r="G8072">
        <v>5</v>
      </c>
      <c r="H8072">
        <v>513</v>
      </c>
      <c r="I8072">
        <v>26</v>
      </c>
      <c r="J8072">
        <v>10</v>
      </c>
      <c r="K8072">
        <v>4</v>
      </c>
      <c r="L8072" s="6">
        <v>489460.04</v>
      </c>
      <c r="M8072">
        <v>2</v>
      </c>
      <c r="N8072" s="7">
        <f>[1]Settings!$B$3*K8072</f>
        <v>1</v>
      </c>
      <c r="O8072">
        <v>0</v>
      </c>
      <c r="P8072" s="8">
        <f t="shared" si="630"/>
        <v>2.6</v>
      </c>
      <c r="Q8072" s="7">
        <f t="shared" si="631"/>
        <v>0.52</v>
      </c>
      <c r="R8072" s="8">
        <f t="shared" si="632"/>
        <v>0</v>
      </c>
      <c r="S8072" s="8">
        <f t="shared" si="633"/>
        <v>0</v>
      </c>
      <c r="T8072" s="9">
        <v>0.26363769613403598</v>
      </c>
      <c r="U8072">
        <v>8</v>
      </c>
      <c r="V8072" s="8">
        <f t="shared" si="634"/>
        <v>1.5594541910331383</v>
      </c>
      <c r="W8072">
        <f>IF(V8072&gt;=[1]Settings!$B$2,1,0)</f>
        <v>0</v>
      </c>
      <c r="X8072" s="9">
        <v>1.9544022157788301E-2</v>
      </c>
      <c r="Y8072" t="s">
        <v>32</v>
      </c>
      <c r="Z8072">
        <f>IF(X8072&gt;=[1]Settings!$B$4,1,0)</f>
        <v>0</v>
      </c>
      <c r="AA8072" t="str">
        <f>IF(X8072&gt;=[1]Settings!$B$7,"Critical",IF(X8072&gt;=[1]Settings!$B$6,"High",IF(X8072&gt;=[1]Settings!$B$5,"Moderate","Low")))</f>
        <v>Low</v>
      </c>
    </row>
    <row r="8073" spans="1:27" x14ac:dyDescent="0.25">
      <c r="A8073">
        <v>8072</v>
      </c>
      <c r="B8073" t="s">
        <v>41</v>
      </c>
      <c r="C8073" t="s">
        <v>33</v>
      </c>
      <c r="D8073" t="s">
        <v>29</v>
      </c>
      <c r="E8073" t="s">
        <v>35</v>
      </c>
      <c r="F8073" t="s">
        <v>36</v>
      </c>
      <c r="G8073">
        <v>3</v>
      </c>
      <c r="H8073">
        <v>718</v>
      </c>
      <c r="I8073">
        <v>100</v>
      </c>
      <c r="J8073">
        <v>10</v>
      </c>
      <c r="K8073">
        <v>9</v>
      </c>
      <c r="L8073" s="6">
        <v>704458.77</v>
      </c>
      <c r="M8073">
        <v>11</v>
      </c>
      <c r="N8073" s="7">
        <f>[1]Settings!$B$3*K8073</f>
        <v>2.25</v>
      </c>
      <c r="O8073">
        <v>9</v>
      </c>
      <c r="P8073" s="8">
        <f t="shared" si="630"/>
        <v>10</v>
      </c>
      <c r="Q8073" s="7">
        <f t="shared" si="631"/>
        <v>11</v>
      </c>
      <c r="R8073" s="8">
        <f t="shared" si="632"/>
        <v>1.2534818941504178</v>
      </c>
      <c r="S8073" s="8">
        <f t="shared" si="633"/>
        <v>4</v>
      </c>
      <c r="T8073" s="9">
        <v>0.453752472210595</v>
      </c>
      <c r="U8073">
        <v>11</v>
      </c>
      <c r="V8073" s="8">
        <f t="shared" si="634"/>
        <v>1.532033426183844</v>
      </c>
      <c r="W8073">
        <f>IF(V8073&gt;=[1]Settings!$B$2,1,0)</f>
        <v>0</v>
      </c>
      <c r="X8073" s="9">
        <v>0.66397541761398304</v>
      </c>
      <c r="Y8073" t="s">
        <v>43</v>
      </c>
      <c r="Z8073">
        <f>IF(X8073&gt;=[1]Settings!$B$4,1,0)</f>
        <v>1</v>
      </c>
      <c r="AA8073" t="str">
        <f>IF(X8073&gt;=[1]Settings!$B$7,"Critical",IF(X8073&gt;=[1]Settings!$B$6,"High",IF(X8073&gt;=[1]Settings!$B$5,"Moderate","Low")))</f>
        <v>High</v>
      </c>
    </row>
    <row r="8074" spans="1:27" x14ac:dyDescent="0.25">
      <c r="A8074">
        <v>8073</v>
      </c>
      <c r="B8074" t="s">
        <v>27</v>
      </c>
      <c r="C8074" t="s">
        <v>44</v>
      </c>
      <c r="D8074" t="s">
        <v>29</v>
      </c>
      <c r="E8074" t="s">
        <v>35</v>
      </c>
      <c r="F8074" t="s">
        <v>36</v>
      </c>
      <c r="G8074">
        <v>3</v>
      </c>
      <c r="H8074">
        <v>278</v>
      </c>
      <c r="I8074">
        <v>27</v>
      </c>
      <c r="J8074">
        <v>8</v>
      </c>
      <c r="K8074">
        <v>5</v>
      </c>
      <c r="L8074" s="6">
        <v>357554.44</v>
      </c>
      <c r="M8074">
        <v>17</v>
      </c>
      <c r="N8074" s="7">
        <f>[1]Settings!$B$3*K8074</f>
        <v>1.25</v>
      </c>
      <c r="O8074">
        <v>1</v>
      </c>
      <c r="P8074" s="8">
        <f t="shared" si="630"/>
        <v>3.375</v>
      </c>
      <c r="Q8074" s="7">
        <f t="shared" si="631"/>
        <v>4.59</v>
      </c>
      <c r="R8074" s="8">
        <f t="shared" si="632"/>
        <v>0.35971223021582732</v>
      </c>
      <c r="S8074" s="8">
        <f t="shared" si="633"/>
        <v>0.8</v>
      </c>
      <c r="T8074" s="9">
        <v>0.26008403594975599</v>
      </c>
      <c r="U8074">
        <v>2</v>
      </c>
      <c r="V8074" s="8">
        <f t="shared" si="634"/>
        <v>0.71942446043165464</v>
      </c>
      <c r="W8074">
        <f>IF(V8074&gt;=[1]Settings!$B$2,1,0)</f>
        <v>0</v>
      </c>
      <c r="X8074" s="9">
        <v>2.7401512488722801E-2</v>
      </c>
      <c r="Y8074" t="s">
        <v>32</v>
      </c>
      <c r="Z8074">
        <f>IF(X8074&gt;=[1]Settings!$B$4,1,0)</f>
        <v>0</v>
      </c>
      <c r="AA8074" t="str">
        <f>IF(X8074&gt;=[1]Settings!$B$7,"Critical",IF(X8074&gt;=[1]Settings!$B$6,"High",IF(X8074&gt;=[1]Settings!$B$5,"Moderate","Low")))</f>
        <v>Low</v>
      </c>
    </row>
    <row r="8075" spans="1:27" x14ac:dyDescent="0.25">
      <c r="A8075">
        <v>8074</v>
      </c>
      <c r="B8075" t="s">
        <v>27</v>
      </c>
      <c r="C8075" t="s">
        <v>33</v>
      </c>
      <c r="D8075" t="s">
        <v>29</v>
      </c>
      <c r="E8075" t="s">
        <v>35</v>
      </c>
      <c r="F8075" t="s">
        <v>39</v>
      </c>
      <c r="G8075">
        <v>3</v>
      </c>
      <c r="H8075">
        <v>518</v>
      </c>
      <c r="I8075">
        <v>58</v>
      </c>
      <c r="J8075">
        <v>11</v>
      </c>
      <c r="K8075">
        <v>7</v>
      </c>
      <c r="L8075" s="6">
        <v>659034.43999999994</v>
      </c>
      <c r="M8075">
        <v>8</v>
      </c>
      <c r="N8075" s="7">
        <f>[1]Settings!$B$3*K8075</f>
        <v>1.75</v>
      </c>
      <c r="O8075">
        <v>4</v>
      </c>
      <c r="P8075" s="8">
        <f t="shared" si="630"/>
        <v>5.2727272727272725</v>
      </c>
      <c r="Q8075" s="7">
        <f t="shared" si="631"/>
        <v>4.6399999999999997</v>
      </c>
      <c r="R8075" s="8">
        <f t="shared" si="632"/>
        <v>0.77220077220077221</v>
      </c>
      <c r="S8075" s="8">
        <f t="shared" si="633"/>
        <v>2.2857142857142856</v>
      </c>
      <c r="T8075" s="9">
        <v>0.27918579905028901</v>
      </c>
      <c r="U8075">
        <v>7</v>
      </c>
      <c r="V8075" s="8">
        <f t="shared" si="634"/>
        <v>1.3513513513513513</v>
      </c>
      <c r="W8075">
        <f>IF(V8075&gt;=[1]Settings!$B$2,1,0)</f>
        <v>0</v>
      </c>
      <c r="X8075" s="9">
        <v>0.18108354508876801</v>
      </c>
      <c r="Y8075" t="s">
        <v>32</v>
      </c>
      <c r="Z8075">
        <f>IF(X8075&gt;=[1]Settings!$B$4,1,0)</f>
        <v>0</v>
      </c>
      <c r="AA8075" t="str">
        <f>IF(X8075&gt;=[1]Settings!$B$7,"Critical",IF(X8075&gt;=[1]Settings!$B$6,"High",IF(X8075&gt;=[1]Settings!$B$5,"Moderate","Low")))</f>
        <v>Low</v>
      </c>
    </row>
    <row r="8076" spans="1:27" x14ac:dyDescent="0.25">
      <c r="A8076">
        <v>8075</v>
      </c>
      <c r="B8076" t="s">
        <v>27</v>
      </c>
      <c r="C8076" t="s">
        <v>40</v>
      </c>
      <c r="D8076" t="s">
        <v>34</v>
      </c>
      <c r="E8076" t="s">
        <v>30</v>
      </c>
      <c r="F8076" t="s">
        <v>39</v>
      </c>
      <c r="G8076">
        <v>3</v>
      </c>
      <c r="H8076">
        <v>312</v>
      </c>
      <c r="I8076">
        <v>52</v>
      </c>
      <c r="J8076">
        <v>4</v>
      </c>
      <c r="K8076">
        <v>6</v>
      </c>
      <c r="L8076" s="6">
        <v>207912.06</v>
      </c>
      <c r="M8076">
        <v>7</v>
      </c>
      <c r="N8076" s="7">
        <f>[1]Settings!$B$3*K8076</f>
        <v>1.5</v>
      </c>
      <c r="O8076">
        <v>1</v>
      </c>
      <c r="P8076" s="8">
        <f t="shared" si="630"/>
        <v>13</v>
      </c>
      <c r="Q8076" s="7">
        <f t="shared" si="631"/>
        <v>3.64</v>
      </c>
      <c r="R8076" s="8">
        <f t="shared" si="632"/>
        <v>0.32051282051282054</v>
      </c>
      <c r="S8076" s="8">
        <f t="shared" si="633"/>
        <v>0.66666666666666663</v>
      </c>
      <c r="T8076" s="9">
        <v>0.22698401147054501</v>
      </c>
      <c r="U8076">
        <v>1</v>
      </c>
      <c r="V8076" s="8">
        <f t="shared" si="634"/>
        <v>0.32051282051282054</v>
      </c>
      <c r="W8076">
        <f>IF(V8076&gt;=[1]Settings!$B$2,1,0)</f>
        <v>0</v>
      </c>
      <c r="X8076" s="9">
        <v>0.14574132859706901</v>
      </c>
      <c r="Y8076" t="s">
        <v>32</v>
      </c>
      <c r="Z8076">
        <f>IF(X8076&gt;=[1]Settings!$B$4,1,0)</f>
        <v>0</v>
      </c>
      <c r="AA8076" t="str">
        <f>IF(X8076&gt;=[1]Settings!$B$7,"Critical",IF(X8076&gt;=[1]Settings!$B$6,"High",IF(X8076&gt;=[1]Settings!$B$5,"Moderate","Low")))</f>
        <v>Low</v>
      </c>
    </row>
    <row r="8077" spans="1:27" x14ac:dyDescent="0.25">
      <c r="A8077">
        <v>8076</v>
      </c>
      <c r="B8077" t="s">
        <v>27</v>
      </c>
      <c r="C8077" t="s">
        <v>33</v>
      </c>
      <c r="D8077" t="s">
        <v>34</v>
      </c>
      <c r="E8077" t="s">
        <v>42</v>
      </c>
      <c r="F8077" t="s">
        <v>36</v>
      </c>
      <c r="G8077">
        <v>2</v>
      </c>
      <c r="H8077">
        <v>380</v>
      </c>
      <c r="I8077">
        <v>62</v>
      </c>
      <c r="J8077">
        <v>6</v>
      </c>
      <c r="K8077">
        <v>4</v>
      </c>
      <c r="L8077" s="6">
        <v>284630.13</v>
      </c>
      <c r="M8077">
        <v>7</v>
      </c>
      <c r="N8077" s="7">
        <f>[1]Settings!$B$3*K8077</f>
        <v>1</v>
      </c>
      <c r="O8077">
        <v>2</v>
      </c>
      <c r="P8077" s="8">
        <f t="shared" si="630"/>
        <v>10.333333333333334</v>
      </c>
      <c r="Q8077" s="7">
        <f t="shared" si="631"/>
        <v>4.34</v>
      </c>
      <c r="R8077" s="8">
        <f t="shared" si="632"/>
        <v>0.52631578947368418</v>
      </c>
      <c r="S8077" s="8">
        <f t="shared" si="633"/>
        <v>2</v>
      </c>
      <c r="T8077" s="9">
        <v>0.28051018486746099</v>
      </c>
      <c r="U8077">
        <v>1</v>
      </c>
      <c r="V8077" s="8">
        <f t="shared" si="634"/>
        <v>0.26315789473684209</v>
      </c>
      <c r="W8077">
        <f>IF(V8077&gt;=[1]Settings!$B$2,1,0)</f>
        <v>0</v>
      </c>
      <c r="X8077" s="9">
        <v>0.17634811997413599</v>
      </c>
      <c r="Y8077" t="s">
        <v>32</v>
      </c>
      <c r="Z8077">
        <f>IF(X8077&gt;=[1]Settings!$B$4,1,0)</f>
        <v>0</v>
      </c>
      <c r="AA8077" t="str">
        <f>IF(X8077&gt;=[1]Settings!$B$7,"Critical",IF(X8077&gt;=[1]Settings!$B$6,"High",IF(X8077&gt;=[1]Settings!$B$5,"Moderate","Low")))</f>
        <v>Low</v>
      </c>
    </row>
    <row r="8078" spans="1:27" x14ac:dyDescent="0.25">
      <c r="A8078">
        <v>8077</v>
      </c>
      <c r="B8078" t="s">
        <v>27</v>
      </c>
      <c r="C8078" t="s">
        <v>38</v>
      </c>
      <c r="D8078" t="s">
        <v>34</v>
      </c>
      <c r="E8078" t="s">
        <v>35</v>
      </c>
      <c r="F8078" t="s">
        <v>36</v>
      </c>
      <c r="G8078">
        <v>4</v>
      </c>
      <c r="H8078">
        <v>255</v>
      </c>
      <c r="I8078">
        <v>73</v>
      </c>
      <c r="J8078">
        <v>5</v>
      </c>
      <c r="K8078">
        <v>7</v>
      </c>
      <c r="L8078" s="6">
        <v>324841.68</v>
      </c>
      <c r="M8078">
        <v>7</v>
      </c>
      <c r="N8078" s="7">
        <f>[1]Settings!$B$3*K8078</f>
        <v>1.75</v>
      </c>
      <c r="O8078">
        <v>0</v>
      </c>
      <c r="P8078" s="8">
        <f t="shared" si="630"/>
        <v>14.6</v>
      </c>
      <c r="Q8078" s="7">
        <f t="shared" si="631"/>
        <v>5.1100000000000003</v>
      </c>
      <c r="R8078" s="8">
        <f t="shared" si="632"/>
        <v>0</v>
      </c>
      <c r="S8078" s="8">
        <f t="shared" si="633"/>
        <v>0</v>
      </c>
      <c r="T8078" s="9">
        <v>0.15721334388195901</v>
      </c>
      <c r="U8078">
        <v>2</v>
      </c>
      <c r="V8078" s="8">
        <f t="shared" si="634"/>
        <v>0.78431372549019607</v>
      </c>
      <c r="W8078">
        <f>IF(V8078&gt;=[1]Settings!$B$2,1,0)</f>
        <v>0</v>
      </c>
      <c r="X8078" s="9">
        <v>0.188493192195892</v>
      </c>
      <c r="Y8078" t="s">
        <v>32</v>
      </c>
      <c r="Z8078">
        <f>IF(X8078&gt;=[1]Settings!$B$4,1,0)</f>
        <v>0</v>
      </c>
      <c r="AA8078" t="str">
        <f>IF(X8078&gt;=[1]Settings!$B$7,"Critical",IF(X8078&gt;=[1]Settings!$B$6,"High",IF(X8078&gt;=[1]Settings!$B$5,"Moderate","Low")))</f>
        <v>Low</v>
      </c>
    </row>
    <row r="8079" spans="1:27" x14ac:dyDescent="0.25">
      <c r="A8079">
        <v>8078</v>
      </c>
      <c r="B8079" t="s">
        <v>41</v>
      </c>
      <c r="C8079" t="s">
        <v>44</v>
      </c>
      <c r="D8079" t="s">
        <v>30</v>
      </c>
      <c r="E8079" t="s">
        <v>42</v>
      </c>
      <c r="F8079" t="s">
        <v>36</v>
      </c>
      <c r="G8079">
        <v>4</v>
      </c>
      <c r="H8079">
        <v>886</v>
      </c>
      <c r="I8079">
        <v>68</v>
      </c>
      <c r="J8079">
        <v>19</v>
      </c>
      <c r="K8079">
        <v>10</v>
      </c>
      <c r="L8079" s="6">
        <v>1954876.02</v>
      </c>
      <c r="M8079">
        <v>6</v>
      </c>
      <c r="N8079" s="7">
        <f>[1]Settings!$B$3*K8079</f>
        <v>2.5</v>
      </c>
      <c r="O8079">
        <v>21</v>
      </c>
      <c r="P8079" s="8">
        <f t="shared" si="630"/>
        <v>3.5789473684210527</v>
      </c>
      <c r="Q8079" s="7">
        <f t="shared" si="631"/>
        <v>4.08</v>
      </c>
      <c r="R8079" s="8">
        <f t="shared" si="632"/>
        <v>2.3702031602708802</v>
      </c>
      <c r="S8079" s="8">
        <f t="shared" si="633"/>
        <v>8.4</v>
      </c>
      <c r="T8079" s="9">
        <v>0.87975071770347402</v>
      </c>
      <c r="U8079">
        <v>25</v>
      </c>
      <c r="V8079" s="8">
        <f t="shared" si="634"/>
        <v>2.8216704288939054</v>
      </c>
      <c r="W8079">
        <f>IF(V8079&gt;=[1]Settings!$B$2,1,0)</f>
        <v>1</v>
      </c>
      <c r="X8079" s="9">
        <v>0.95853441953659102</v>
      </c>
      <c r="Y8079" t="s">
        <v>43</v>
      </c>
      <c r="Z8079">
        <f>IF(X8079&gt;=[1]Settings!$B$4,1,0)</f>
        <v>1</v>
      </c>
      <c r="AA8079" t="str">
        <f>IF(X8079&gt;=[1]Settings!$B$7,"Critical",IF(X8079&gt;=[1]Settings!$B$6,"High",IF(X8079&gt;=[1]Settings!$B$5,"Moderate","Low")))</f>
        <v>Critical</v>
      </c>
    </row>
    <row r="8080" spans="1:27" x14ac:dyDescent="0.25">
      <c r="A8080">
        <v>8079</v>
      </c>
      <c r="B8080" t="s">
        <v>27</v>
      </c>
      <c r="C8080" t="s">
        <v>40</v>
      </c>
      <c r="D8080" t="s">
        <v>34</v>
      </c>
      <c r="E8080" t="s">
        <v>30</v>
      </c>
      <c r="F8080" t="s">
        <v>36</v>
      </c>
      <c r="G8080">
        <v>3</v>
      </c>
      <c r="H8080">
        <v>353</v>
      </c>
      <c r="I8080">
        <v>53</v>
      </c>
      <c r="J8080">
        <v>4</v>
      </c>
      <c r="K8080">
        <v>7</v>
      </c>
      <c r="L8080" s="6">
        <v>283250.02</v>
      </c>
      <c r="M8080">
        <v>14</v>
      </c>
      <c r="N8080" s="7">
        <f>[1]Settings!$B$3*K8080</f>
        <v>1.75</v>
      </c>
      <c r="O8080">
        <v>1</v>
      </c>
      <c r="P8080" s="8">
        <f t="shared" si="630"/>
        <v>13.25</v>
      </c>
      <c r="Q8080" s="7">
        <f t="shared" si="631"/>
        <v>7.42</v>
      </c>
      <c r="R8080" s="8">
        <f t="shared" si="632"/>
        <v>0.28328611898016998</v>
      </c>
      <c r="S8080" s="8">
        <f t="shared" si="633"/>
        <v>0.5714285714285714</v>
      </c>
      <c r="T8080" s="9">
        <v>0.48866273446297198</v>
      </c>
      <c r="U8080">
        <v>9</v>
      </c>
      <c r="V8080" s="8">
        <f t="shared" si="634"/>
        <v>2.5495750708215299</v>
      </c>
      <c r="W8080">
        <f>IF(V8080&gt;=[1]Settings!$B$2,1,0)</f>
        <v>1</v>
      </c>
      <c r="X8080" s="9">
        <v>0.122750468552113</v>
      </c>
      <c r="Y8080" t="s">
        <v>32</v>
      </c>
      <c r="Z8080">
        <f>IF(X8080&gt;=[1]Settings!$B$4,1,0)</f>
        <v>0</v>
      </c>
      <c r="AA8080" t="str">
        <f>IF(X8080&gt;=[1]Settings!$B$7,"Critical",IF(X8080&gt;=[1]Settings!$B$6,"High",IF(X8080&gt;=[1]Settings!$B$5,"Moderate","Low")))</f>
        <v>Low</v>
      </c>
    </row>
    <row r="8081" spans="1:27" x14ac:dyDescent="0.25">
      <c r="A8081">
        <v>8080</v>
      </c>
      <c r="B8081" t="s">
        <v>41</v>
      </c>
      <c r="C8081" t="s">
        <v>40</v>
      </c>
      <c r="D8081" t="s">
        <v>34</v>
      </c>
      <c r="E8081" t="s">
        <v>35</v>
      </c>
      <c r="F8081" t="s">
        <v>36</v>
      </c>
      <c r="G8081">
        <v>3</v>
      </c>
      <c r="H8081">
        <v>475</v>
      </c>
      <c r="I8081">
        <v>50</v>
      </c>
      <c r="J8081">
        <v>6</v>
      </c>
      <c r="K8081">
        <v>5</v>
      </c>
      <c r="L8081" s="6">
        <v>288670.92</v>
      </c>
      <c r="M8081">
        <v>9</v>
      </c>
      <c r="N8081" s="7">
        <f>[1]Settings!$B$3*K8081</f>
        <v>1.25</v>
      </c>
      <c r="O8081">
        <v>4</v>
      </c>
      <c r="P8081" s="8">
        <f t="shared" si="630"/>
        <v>8.3333333333333339</v>
      </c>
      <c r="Q8081" s="7">
        <f t="shared" si="631"/>
        <v>4.5</v>
      </c>
      <c r="R8081" s="8">
        <f t="shared" si="632"/>
        <v>0.84210526315789469</v>
      </c>
      <c r="S8081" s="8">
        <f t="shared" si="633"/>
        <v>3.2</v>
      </c>
      <c r="T8081" s="9">
        <v>0.39845809132566801</v>
      </c>
      <c r="U8081">
        <v>4</v>
      </c>
      <c r="V8081" s="8">
        <f t="shared" si="634"/>
        <v>0.84210526315789469</v>
      </c>
      <c r="W8081">
        <f>IF(V8081&gt;=[1]Settings!$B$2,1,0)</f>
        <v>0</v>
      </c>
      <c r="X8081" s="9">
        <v>0.20897431671619399</v>
      </c>
      <c r="Y8081" t="s">
        <v>43</v>
      </c>
      <c r="Z8081">
        <f>IF(X8081&gt;=[1]Settings!$B$4,1,0)</f>
        <v>0</v>
      </c>
      <c r="AA8081" t="str">
        <f>IF(X8081&gt;=[1]Settings!$B$7,"Critical",IF(X8081&gt;=[1]Settings!$B$6,"High",IF(X8081&gt;=[1]Settings!$B$5,"Moderate","Low")))</f>
        <v>Low</v>
      </c>
    </row>
    <row r="8082" spans="1:27" x14ac:dyDescent="0.25">
      <c r="A8082">
        <v>8081</v>
      </c>
      <c r="B8082" t="s">
        <v>27</v>
      </c>
      <c r="C8082" t="s">
        <v>38</v>
      </c>
      <c r="D8082" t="s">
        <v>30</v>
      </c>
      <c r="E8082" t="s">
        <v>35</v>
      </c>
      <c r="F8082" t="s">
        <v>36</v>
      </c>
      <c r="G8082">
        <v>3</v>
      </c>
      <c r="H8082">
        <v>398</v>
      </c>
      <c r="I8082">
        <v>40</v>
      </c>
      <c r="J8082">
        <v>8</v>
      </c>
      <c r="K8082">
        <v>4</v>
      </c>
      <c r="L8082" s="6">
        <v>339542.4</v>
      </c>
      <c r="M8082">
        <v>6</v>
      </c>
      <c r="N8082" s="7">
        <f>[1]Settings!$B$3*K8082</f>
        <v>1</v>
      </c>
      <c r="O8082">
        <v>0</v>
      </c>
      <c r="P8082" s="8">
        <f t="shared" si="630"/>
        <v>5</v>
      </c>
      <c r="Q8082" s="7">
        <f t="shared" si="631"/>
        <v>2.4</v>
      </c>
      <c r="R8082" s="8">
        <f t="shared" si="632"/>
        <v>0</v>
      </c>
      <c r="S8082" s="8">
        <f t="shared" si="633"/>
        <v>0</v>
      </c>
      <c r="T8082" s="9">
        <v>0.34248175567631101</v>
      </c>
      <c r="U8082">
        <v>2</v>
      </c>
      <c r="V8082" s="8">
        <f t="shared" si="634"/>
        <v>0.50251256281407031</v>
      </c>
      <c r="W8082">
        <f>IF(V8082&gt;=[1]Settings!$B$2,1,0)</f>
        <v>0</v>
      </c>
      <c r="X8082" s="9">
        <v>4.0073655545711503E-2</v>
      </c>
      <c r="Y8082" t="s">
        <v>32</v>
      </c>
      <c r="Z8082">
        <f>IF(X8082&gt;=[1]Settings!$B$4,1,0)</f>
        <v>0</v>
      </c>
      <c r="AA8082" t="str">
        <f>IF(X8082&gt;=[1]Settings!$B$7,"Critical",IF(X8082&gt;=[1]Settings!$B$6,"High",IF(X8082&gt;=[1]Settings!$B$5,"Moderate","Low")))</f>
        <v>Low</v>
      </c>
    </row>
    <row r="8083" spans="1:27" x14ac:dyDescent="0.25">
      <c r="A8083">
        <v>8082</v>
      </c>
      <c r="B8083" t="s">
        <v>27</v>
      </c>
      <c r="C8083" t="s">
        <v>37</v>
      </c>
      <c r="D8083" t="s">
        <v>34</v>
      </c>
      <c r="E8083" t="s">
        <v>35</v>
      </c>
      <c r="F8083" t="s">
        <v>39</v>
      </c>
      <c r="G8083">
        <v>3</v>
      </c>
      <c r="H8083">
        <v>630</v>
      </c>
      <c r="I8083">
        <v>67</v>
      </c>
      <c r="J8083">
        <v>11</v>
      </c>
      <c r="K8083">
        <v>13</v>
      </c>
      <c r="L8083" s="6">
        <v>1442229.11</v>
      </c>
      <c r="M8083">
        <v>12</v>
      </c>
      <c r="N8083" s="7">
        <f>[1]Settings!$B$3*K8083</f>
        <v>3.25</v>
      </c>
      <c r="O8083">
        <v>4</v>
      </c>
      <c r="P8083" s="8">
        <f t="shared" si="630"/>
        <v>6.0909090909090908</v>
      </c>
      <c r="Q8083" s="7">
        <f t="shared" si="631"/>
        <v>8.0399999999999991</v>
      </c>
      <c r="R8083" s="8">
        <f t="shared" si="632"/>
        <v>0.63492063492063489</v>
      </c>
      <c r="S8083" s="8">
        <f t="shared" si="633"/>
        <v>1.2307692307692308</v>
      </c>
      <c r="T8083" s="9">
        <v>0.21895538775043</v>
      </c>
      <c r="U8083">
        <v>4</v>
      </c>
      <c r="V8083" s="8">
        <f t="shared" si="634"/>
        <v>0.63492063492063489</v>
      </c>
      <c r="W8083">
        <f>IF(V8083&gt;=[1]Settings!$B$2,1,0)</f>
        <v>0</v>
      </c>
      <c r="X8083" s="9">
        <v>0.36501431465148898</v>
      </c>
      <c r="Y8083" t="s">
        <v>32</v>
      </c>
      <c r="Z8083">
        <f>IF(X8083&gt;=[1]Settings!$B$4,1,0)</f>
        <v>0</v>
      </c>
      <c r="AA8083" t="str">
        <f>IF(X8083&gt;=[1]Settings!$B$7,"Critical",IF(X8083&gt;=[1]Settings!$B$6,"High",IF(X8083&gt;=[1]Settings!$B$5,"Moderate","Low")))</f>
        <v>Moderate</v>
      </c>
    </row>
    <row r="8084" spans="1:27" x14ac:dyDescent="0.25">
      <c r="A8084">
        <v>8083</v>
      </c>
      <c r="B8084" t="s">
        <v>27</v>
      </c>
      <c r="C8084" t="s">
        <v>38</v>
      </c>
      <c r="D8084" t="s">
        <v>30</v>
      </c>
      <c r="E8084" t="s">
        <v>42</v>
      </c>
      <c r="F8084" t="s">
        <v>31</v>
      </c>
      <c r="G8084">
        <v>4</v>
      </c>
      <c r="H8084">
        <v>582</v>
      </c>
      <c r="I8084">
        <v>64</v>
      </c>
      <c r="J8084">
        <v>14</v>
      </c>
      <c r="K8084">
        <v>5</v>
      </c>
      <c r="L8084" s="6">
        <v>657430.32999999996</v>
      </c>
      <c r="M8084">
        <v>13</v>
      </c>
      <c r="N8084" s="7">
        <f>[1]Settings!$B$3*K8084</f>
        <v>1.25</v>
      </c>
      <c r="O8084">
        <v>5</v>
      </c>
      <c r="P8084" s="8">
        <f t="shared" si="630"/>
        <v>4.5714285714285712</v>
      </c>
      <c r="Q8084" s="7">
        <f t="shared" si="631"/>
        <v>8.32</v>
      </c>
      <c r="R8084" s="8">
        <f t="shared" si="632"/>
        <v>0.85910652920962194</v>
      </c>
      <c r="S8084" s="8">
        <f t="shared" si="633"/>
        <v>4</v>
      </c>
      <c r="T8084" s="9">
        <v>0.464873089924836</v>
      </c>
      <c r="U8084">
        <v>8</v>
      </c>
      <c r="V8084" s="8">
        <f t="shared" si="634"/>
        <v>1.3745704467353952</v>
      </c>
      <c r="W8084">
        <f>IF(V8084&gt;=[1]Settings!$B$2,1,0)</f>
        <v>0</v>
      </c>
      <c r="X8084" s="9">
        <v>0.26295930147170998</v>
      </c>
      <c r="Y8084" t="s">
        <v>32</v>
      </c>
      <c r="Z8084">
        <f>IF(X8084&gt;=[1]Settings!$B$4,1,0)</f>
        <v>0</v>
      </c>
      <c r="AA8084" t="str">
        <f>IF(X8084&gt;=[1]Settings!$B$7,"Critical",IF(X8084&gt;=[1]Settings!$B$6,"High",IF(X8084&gt;=[1]Settings!$B$5,"Moderate","Low")))</f>
        <v>Low</v>
      </c>
    </row>
    <row r="8085" spans="1:27" x14ac:dyDescent="0.25">
      <c r="A8085">
        <v>8084</v>
      </c>
      <c r="B8085" t="s">
        <v>27</v>
      </c>
      <c r="C8085" t="s">
        <v>33</v>
      </c>
      <c r="D8085" t="s">
        <v>34</v>
      </c>
      <c r="E8085" t="s">
        <v>30</v>
      </c>
      <c r="F8085" t="s">
        <v>31</v>
      </c>
      <c r="G8085">
        <v>1</v>
      </c>
      <c r="H8085">
        <v>583</v>
      </c>
      <c r="I8085">
        <v>54</v>
      </c>
      <c r="J8085">
        <v>14</v>
      </c>
      <c r="K8085">
        <v>5</v>
      </c>
      <c r="L8085" s="6">
        <v>602157.89</v>
      </c>
      <c r="M8085">
        <v>3</v>
      </c>
      <c r="N8085" s="7">
        <f>[1]Settings!$B$3*K8085</f>
        <v>1.25</v>
      </c>
      <c r="O8085">
        <v>2</v>
      </c>
      <c r="P8085" s="8">
        <f t="shared" si="630"/>
        <v>3.8571428571428572</v>
      </c>
      <c r="Q8085" s="7">
        <f t="shared" si="631"/>
        <v>1.62</v>
      </c>
      <c r="R8085" s="8">
        <f t="shared" si="632"/>
        <v>0.34305317324185247</v>
      </c>
      <c r="S8085" s="8">
        <f t="shared" si="633"/>
        <v>1.6</v>
      </c>
      <c r="T8085" s="9">
        <v>0.66862243576453295</v>
      </c>
      <c r="U8085">
        <v>23</v>
      </c>
      <c r="V8085" s="8">
        <f t="shared" si="634"/>
        <v>3.9451114922813035</v>
      </c>
      <c r="W8085">
        <f>IF(V8085&gt;=[1]Settings!$B$2,1,0)</f>
        <v>1</v>
      </c>
      <c r="X8085" s="9">
        <v>0.164690852165222</v>
      </c>
      <c r="Y8085" t="s">
        <v>32</v>
      </c>
      <c r="Z8085">
        <f>IF(X8085&gt;=[1]Settings!$B$4,1,0)</f>
        <v>0</v>
      </c>
      <c r="AA8085" t="str">
        <f>IF(X8085&gt;=[1]Settings!$B$7,"Critical",IF(X8085&gt;=[1]Settings!$B$6,"High",IF(X8085&gt;=[1]Settings!$B$5,"Moderate","Low")))</f>
        <v>Low</v>
      </c>
    </row>
    <row r="8086" spans="1:27" x14ac:dyDescent="0.25">
      <c r="A8086">
        <v>8085</v>
      </c>
      <c r="B8086" t="s">
        <v>27</v>
      </c>
      <c r="C8086" t="s">
        <v>38</v>
      </c>
      <c r="D8086" t="s">
        <v>29</v>
      </c>
      <c r="E8086" t="s">
        <v>35</v>
      </c>
      <c r="F8086" t="s">
        <v>39</v>
      </c>
      <c r="G8086">
        <v>5</v>
      </c>
      <c r="H8086">
        <v>483</v>
      </c>
      <c r="I8086">
        <v>53</v>
      </c>
      <c r="J8086">
        <v>6</v>
      </c>
      <c r="K8086">
        <v>8</v>
      </c>
      <c r="L8086" s="6">
        <v>448000.91</v>
      </c>
      <c r="M8086">
        <v>8</v>
      </c>
      <c r="N8086" s="7">
        <f>[1]Settings!$B$3*K8086</f>
        <v>2</v>
      </c>
      <c r="O8086">
        <v>0</v>
      </c>
      <c r="P8086" s="8">
        <f t="shared" si="630"/>
        <v>8.8333333333333339</v>
      </c>
      <c r="Q8086" s="7">
        <f t="shared" si="631"/>
        <v>4.24</v>
      </c>
      <c r="R8086" s="8">
        <f t="shared" si="632"/>
        <v>0</v>
      </c>
      <c r="S8086" s="8">
        <f t="shared" si="633"/>
        <v>0</v>
      </c>
      <c r="T8086" s="9">
        <v>0.201608555237657</v>
      </c>
      <c r="U8086">
        <v>6</v>
      </c>
      <c r="V8086" s="8">
        <f t="shared" si="634"/>
        <v>1.2422360248447204</v>
      </c>
      <c r="W8086">
        <f>IF(V8086&gt;=[1]Settings!$B$2,1,0)</f>
        <v>0</v>
      </c>
      <c r="X8086" s="9">
        <v>8.66531431674957E-2</v>
      </c>
      <c r="Y8086" t="s">
        <v>32</v>
      </c>
      <c r="Z8086">
        <f>IF(X8086&gt;=[1]Settings!$B$4,1,0)</f>
        <v>0</v>
      </c>
      <c r="AA8086" t="str">
        <f>IF(X8086&gt;=[1]Settings!$B$7,"Critical",IF(X8086&gt;=[1]Settings!$B$6,"High",IF(X8086&gt;=[1]Settings!$B$5,"Moderate","Low")))</f>
        <v>Low</v>
      </c>
    </row>
    <row r="8087" spans="1:27" x14ac:dyDescent="0.25">
      <c r="A8087">
        <v>8086</v>
      </c>
      <c r="B8087" t="s">
        <v>41</v>
      </c>
      <c r="C8087" t="s">
        <v>28</v>
      </c>
      <c r="D8087" t="s">
        <v>34</v>
      </c>
      <c r="E8087" t="s">
        <v>35</v>
      </c>
      <c r="F8087" t="s">
        <v>36</v>
      </c>
      <c r="G8087">
        <v>3</v>
      </c>
      <c r="H8087">
        <v>659</v>
      </c>
      <c r="I8087">
        <v>76</v>
      </c>
      <c r="J8087">
        <v>12</v>
      </c>
      <c r="K8087">
        <v>11</v>
      </c>
      <c r="L8087" s="6">
        <v>1307804.06</v>
      </c>
      <c r="M8087">
        <v>17</v>
      </c>
      <c r="N8087" s="7">
        <f>[1]Settings!$B$3*K8087</f>
        <v>2.75</v>
      </c>
      <c r="O8087">
        <v>5</v>
      </c>
      <c r="P8087" s="8">
        <f t="shared" si="630"/>
        <v>6.333333333333333</v>
      </c>
      <c r="Q8087" s="7">
        <f t="shared" si="631"/>
        <v>12.92</v>
      </c>
      <c r="R8087" s="8">
        <f t="shared" si="632"/>
        <v>0.75872534142640369</v>
      </c>
      <c r="S8087" s="8">
        <f t="shared" si="633"/>
        <v>1.8181818181818181</v>
      </c>
      <c r="T8087" s="9">
        <v>0.325983733792099</v>
      </c>
      <c r="U8087">
        <v>5</v>
      </c>
      <c r="V8087" s="8">
        <f t="shared" si="634"/>
        <v>0.75872534142640369</v>
      </c>
      <c r="W8087">
        <f>IF(V8087&gt;=[1]Settings!$B$2,1,0)</f>
        <v>0</v>
      </c>
      <c r="X8087" s="9">
        <v>0.33166640996933</v>
      </c>
      <c r="Y8087" t="s">
        <v>43</v>
      </c>
      <c r="Z8087">
        <f>IF(X8087&gt;=[1]Settings!$B$4,1,0)</f>
        <v>0</v>
      </c>
      <c r="AA8087" t="str">
        <f>IF(X8087&gt;=[1]Settings!$B$7,"Critical",IF(X8087&gt;=[1]Settings!$B$6,"High",IF(X8087&gt;=[1]Settings!$B$5,"Moderate","Low")))</f>
        <v>Moderate</v>
      </c>
    </row>
    <row r="8088" spans="1:27" x14ac:dyDescent="0.25">
      <c r="A8088">
        <v>8087</v>
      </c>
      <c r="B8088" t="s">
        <v>27</v>
      </c>
      <c r="C8088" t="s">
        <v>40</v>
      </c>
      <c r="D8088" t="s">
        <v>30</v>
      </c>
      <c r="E8088" t="s">
        <v>35</v>
      </c>
      <c r="F8088" t="s">
        <v>31</v>
      </c>
      <c r="G8088">
        <v>3</v>
      </c>
      <c r="H8088">
        <v>809</v>
      </c>
      <c r="I8088">
        <v>85</v>
      </c>
      <c r="J8088">
        <v>17</v>
      </c>
      <c r="K8088">
        <v>12</v>
      </c>
      <c r="L8088" s="6">
        <v>1673456.92</v>
      </c>
      <c r="M8088">
        <v>4</v>
      </c>
      <c r="N8088" s="7">
        <f>[1]Settings!$B$3*K8088</f>
        <v>3</v>
      </c>
      <c r="O8088">
        <v>2</v>
      </c>
      <c r="P8088" s="8">
        <f t="shared" si="630"/>
        <v>5</v>
      </c>
      <c r="Q8088" s="7">
        <f t="shared" si="631"/>
        <v>3.4</v>
      </c>
      <c r="R8088" s="8">
        <f t="shared" si="632"/>
        <v>0.24721878862793573</v>
      </c>
      <c r="S8088" s="8">
        <f t="shared" si="633"/>
        <v>0.66666666666666663</v>
      </c>
      <c r="T8088" s="9">
        <v>0.19509254862195899</v>
      </c>
      <c r="U8088">
        <v>10</v>
      </c>
      <c r="V8088" s="8">
        <f t="shared" si="634"/>
        <v>1.2360939431396787</v>
      </c>
      <c r="W8088">
        <f>IF(V8088&gt;=[1]Settings!$B$2,1,0)</f>
        <v>0</v>
      </c>
      <c r="X8088" s="9">
        <v>0.35055565834045399</v>
      </c>
      <c r="Y8088" t="s">
        <v>32</v>
      </c>
      <c r="Z8088">
        <f>IF(X8088&gt;=[1]Settings!$B$4,1,0)</f>
        <v>0</v>
      </c>
      <c r="AA8088" t="str">
        <f>IF(X8088&gt;=[1]Settings!$B$7,"Critical",IF(X8088&gt;=[1]Settings!$B$6,"High",IF(X8088&gt;=[1]Settings!$B$5,"Moderate","Low")))</f>
        <v>Moderate</v>
      </c>
    </row>
    <row r="8089" spans="1:27" x14ac:dyDescent="0.25">
      <c r="A8089">
        <v>8088</v>
      </c>
      <c r="B8089" t="s">
        <v>27</v>
      </c>
      <c r="C8089" t="s">
        <v>38</v>
      </c>
      <c r="D8089" t="s">
        <v>30</v>
      </c>
      <c r="E8089" t="s">
        <v>30</v>
      </c>
      <c r="F8089" t="s">
        <v>39</v>
      </c>
      <c r="G8089">
        <v>3</v>
      </c>
      <c r="H8089">
        <v>890</v>
      </c>
      <c r="I8089">
        <v>61</v>
      </c>
      <c r="J8089">
        <v>13</v>
      </c>
      <c r="K8089">
        <v>5</v>
      </c>
      <c r="L8089" s="6">
        <v>601688.16</v>
      </c>
      <c r="M8089">
        <v>4</v>
      </c>
      <c r="N8089" s="7">
        <f>[1]Settings!$B$3*K8089</f>
        <v>1.25</v>
      </c>
      <c r="O8089">
        <v>6</v>
      </c>
      <c r="P8089" s="8">
        <f t="shared" si="630"/>
        <v>4.6923076923076925</v>
      </c>
      <c r="Q8089" s="7">
        <f t="shared" si="631"/>
        <v>2.44</v>
      </c>
      <c r="R8089" s="8">
        <f t="shared" si="632"/>
        <v>0.6741573033707865</v>
      </c>
      <c r="S8089" s="8">
        <f t="shared" si="633"/>
        <v>4.8</v>
      </c>
      <c r="T8089" s="9">
        <v>0.68522505677933199</v>
      </c>
      <c r="U8089">
        <v>12</v>
      </c>
      <c r="V8089" s="8">
        <f t="shared" si="634"/>
        <v>1.348314606741573</v>
      </c>
      <c r="W8089">
        <f>IF(V8089&gt;=[1]Settings!$B$2,1,0)</f>
        <v>0</v>
      </c>
      <c r="X8089" s="9">
        <v>0.179377481341362</v>
      </c>
      <c r="Y8089" t="s">
        <v>32</v>
      </c>
      <c r="Z8089">
        <f>IF(X8089&gt;=[1]Settings!$B$4,1,0)</f>
        <v>0</v>
      </c>
      <c r="AA8089" t="str">
        <f>IF(X8089&gt;=[1]Settings!$B$7,"Critical",IF(X8089&gt;=[1]Settings!$B$6,"High",IF(X8089&gt;=[1]Settings!$B$5,"Moderate","Low")))</f>
        <v>Low</v>
      </c>
    </row>
    <row r="8090" spans="1:27" x14ac:dyDescent="0.25">
      <c r="A8090">
        <v>8089</v>
      </c>
      <c r="B8090" t="s">
        <v>41</v>
      </c>
      <c r="C8090" t="s">
        <v>33</v>
      </c>
      <c r="D8090" t="s">
        <v>34</v>
      </c>
      <c r="E8090" t="s">
        <v>35</v>
      </c>
      <c r="F8090" t="s">
        <v>36</v>
      </c>
      <c r="G8090">
        <v>3</v>
      </c>
      <c r="H8090">
        <v>719</v>
      </c>
      <c r="I8090">
        <v>70</v>
      </c>
      <c r="J8090">
        <v>11</v>
      </c>
      <c r="K8090">
        <v>7</v>
      </c>
      <c r="L8090" s="6">
        <v>654631.31999999995</v>
      </c>
      <c r="M8090">
        <v>2</v>
      </c>
      <c r="N8090" s="7">
        <f>[1]Settings!$B$3*K8090</f>
        <v>1.75</v>
      </c>
      <c r="O8090">
        <v>3</v>
      </c>
      <c r="P8090" s="8">
        <f t="shared" si="630"/>
        <v>6.3636363636363633</v>
      </c>
      <c r="Q8090" s="7">
        <f t="shared" si="631"/>
        <v>1.4</v>
      </c>
      <c r="R8090" s="8">
        <f t="shared" si="632"/>
        <v>0.41724617524339358</v>
      </c>
      <c r="S8090" s="8">
        <f t="shared" si="633"/>
        <v>1.7142857142857142</v>
      </c>
      <c r="T8090" s="9">
        <v>0.40593787363123601</v>
      </c>
      <c r="U8090">
        <v>16</v>
      </c>
      <c r="V8090" s="8">
        <f t="shared" si="634"/>
        <v>2.2253129346314324</v>
      </c>
      <c r="W8090">
        <f>IF(V8090&gt;=[1]Settings!$B$2,1,0)</f>
        <v>1</v>
      </c>
      <c r="X8090" s="9">
        <v>0.28125250339508101</v>
      </c>
      <c r="Y8090" t="s">
        <v>43</v>
      </c>
      <c r="Z8090">
        <f>IF(X8090&gt;=[1]Settings!$B$4,1,0)</f>
        <v>0</v>
      </c>
      <c r="AA8090" t="str">
        <f>IF(X8090&gt;=[1]Settings!$B$7,"Critical",IF(X8090&gt;=[1]Settings!$B$6,"High",IF(X8090&gt;=[1]Settings!$B$5,"Moderate","Low")))</f>
        <v>Low</v>
      </c>
    </row>
    <row r="8091" spans="1:27" x14ac:dyDescent="0.25">
      <c r="A8091">
        <v>8090</v>
      </c>
      <c r="B8091" t="s">
        <v>27</v>
      </c>
      <c r="C8091" t="s">
        <v>38</v>
      </c>
      <c r="D8091" t="s">
        <v>34</v>
      </c>
      <c r="E8091" t="s">
        <v>30</v>
      </c>
      <c r="F8091" t="s">
        <v>36</v>
      </c>
      <c r="G8091">
        <v>2</v>
      </c>
      <c r="H8091">
        <v>849</v>
      </c>
      <c r="I8091">
        <v>100</v>
      </c>
      <c r="J8091">
        <v>20</v>
      </c>
      <c r="K8091">
        <v>10</v>
      </c>
      <c r="L8091" s="6">
        <v>1727899.4</v>
      </c>
      <c r="M8091">
        <v>2</v>
      </c>
      <c r="N8091" s="7">
        <f>[1]Settings!$B$3*K8091</f>
        <v>2.5</v>
      </c>
      <c r="O8091">
        <v>29</v>
      </c>
      <c r="P8091" s="8">
        <f t="shared" si="630"/>
        <v>5</v>
      </c>
      <c r="Q8091" s="7">
        <f t="shared" si="631"/>
        <v>2</v>
      </c>
      <c r="R8091" s="8">
        <f t="shared" si="632"/>
        <v>3.4157832744405181</v>
      </c>
      <c r="S8091" s="8">
        <f t="shared" si="633"/>
        <v>11.6</v>
      </c>
      <c r="T8091" s="9">
        <v>1.14176975732065</v>
      </c>
      <c r="U8091">
        <v>36</v>
      </c>
      <c r="V8091" s="8">
        <f t="shared" si="634"/>
        <v>4.2402826855123674</v>
      </c>
      <c r="W8091">
        <f>IF(V8091&gt;=[1]Settings!$B$2,1,0)</f>
        <v>1</v>
      </c>
      <c r="X8091" s="9">
        <v>0.97752362489700295</v>
      </c>
      <c r="Y8091" t="s">
        <v>32</v>
      </c>
      <c r="Z8091">
        <f>IF(X8091&gt;=[1]Settings!$B$4,1,0)</f>
        <v>1</v>
      </c>
      <c r="AA8091" t="str">
        <f>IF(X8091&gt;=[1]Settings!$B$7,"Critical",IF(X8091&gt;=[1]Settings!$B$6,"High",IF(X8091&gt;=[1]Settings!$B$5,"Moderate","Low")))</f>
        <v>Critical</v>
      </c>
    </row>
    <row r="8092" spans="1:27" x14ac:dyDescent="0.25">
      <c r="A8092">
        <v>8091</v>
      </c>
      <c r="B8092" t="s">
        <v>27</v>
      </c>
      <c r="C8092" t="s">
        <v>44</v>
      </c>
      <c r="D8092" t="s">
        <v>29</v>
      </c>
      <c r="E8092" t="s">
        <v>30</v>
      </c>
      <c r="F8092" t="s">
        <v>39</v>
      </c>
      <c r="G8092">
        <v>3</v>
      </c>
      <c r="H8092">
        <v>658</v>
      </c>
      <c r="I8092">
        <v>44</v>
      </c>
      <c r="J8092">
        <v>10</v>
      </c>
      <c r="K8092">
        <v>6</v>
      </c>
      <c r="L8092" s="6">
        <v>557257.06000000006</v>
      </c>
      <c r="M8092">
        <v>12</v>
      </c>
      <c r="N8092" s="7">
        <f>[1]Settings!$B$3*K8092</f>
        <v>1.5</v>
      </c>
      <c r="O8092">
        <v>1</v>
      </c>
      <c r="P8092" s="8">
        <f t="shared" si="630"/>
        <v>4.4000000000000004</v>
      </c>
      <c r="Q8092" s="7">
        <f t="shared" si="631"/>
        <v>5.28</v>
      </c>
      <c r="R8092" s="8">
        <f t="shared" si="632"/>
        <v>0.1519756838905775</v>
      </c>
      <c r="S8092" s="8">
        <f t="shared" si="633"/>
        <v>0.66666666666666663</v>
      </c>
      <c r="T8092" s="9">
        <v>0.157383945168447</v>
      </c>
      <c r="U8092">
        <v>3</v>
      </c>
      <c r="V8092" s="8">
        <f t="shared" si="634"/>
        <v>0.45592705167173253</v>
      </c>
      <c r="W8092">
        <f>IF(V8092&gt;=[1]Settings!$B$2,1,0)</f>
        <v>0</v>
      </c>
      <c r="X8092" s="9">
        <v>3.0611164867877998E-2</v>
      </c>
      <c r="Y8092" t="s">
        <v>32</v>
      </c>
      <c r="Z8092">
        <f>IF(X8092&gt;=[1]Settings!$B$4,1,0)</f>
        <v>0</v>
      </c>
      <c r="AA8092" t="str">
        <f>IF(X8092&gt;=[1]Settings!$B$7,"Critical",IF(X8092&gt;=[1]Settings!$B$6,"High",IF(X8092&gt;=[1]Settings!$B$5,"Moderate","Low")))</f>
        <v>Low</v>
      </c>
    </row>
    <row r="8093" spans="1:27" x14ac:dyDescent="0.25">
      <c r="A8093">
        <v>8092</v>
      </c>
      <c r="B8093" t="s">
        <v>27</v>
      </c>
      <c r="C8093" t="s">
        <v>38</v>
      </c>
      <c r="D8093" t="s">
        <v>30</v>
      </c>
      <c r="E8093" t="s">
        <v>30</v>
      </c>
      <c r="F8093" t="s">
        <v>36</v>
      </c>
      <c r="G8093">
        <v>3</v>
      </c>
      <c r="H8093">
        <v>370</v>
      </c>
      <c r="I8093">
        <v>56</v>
      </c>
      <c r="J8093">
        <v>4</v>
      </c>
      <c r="K8093">
        <v>4</v>
      </c>
      <c r="L8093" s="6">
        <v>176590.39</v>
      </c>
      <c r="M8093">
        <v>12</v>
      </c>
      <c r="N8093" s="7">
        <f>[1]Settings!$B$3*K8093</f>
        <v>1</v>
      </c>
      <c r="O8093">
        <v>2</v>
      </c>
      <c r="P8093" s="8">
        <f t="shared" si="630"/>
        <v>14</v>
      </c>
      <c r="Q8093" s="7">
        <f t="shared" si="631"/>
        <v>6.72</v>
      </c>
      <c r="R8093" s="8">
        <f t="shared" si="632"/>
        <v>0.54054054054054057</v>
      </c>
      <c r="S8093" s="8">
        <f t="shared" si="633"/>
        <v>2</v>
      </c>
      <c r="T8093" s="9">
        <v>0.212348637263193</v>
      </c>
      <c r="U8093">
        <v>3</v>
      </c>
      <c r="V8093" s="8">
        <f t="shared" si="634"/>
        <v>0.81081081081081086</v>
      </c>
      <c r="W8093">
        <f>IF(V8093&gt;=[1]Settings!$B$2,1,0)</f>
        <v>0</v>
      </c>
      <c r="X8093" s="9">
        <v>7.2083018720149994E-2</v>
      </c>
      <c r="Y8093" t="s">
        <v>32</v>
      </c>
      <c r="Z8093">
        <f>IF(X8093&gt;=[1]Settings!$B$4,1,0)</f>
        <v>0</v>
      </c>
      <c r="AA8093" t="str">
        <f>IF(X8093&gt;=[1]Settings!$B$7,"Critical",IF(X8093&gt;=[1]Settings!$B$6,"High",IF(X8093&gt;=[1]Settings!$B$5,"Moderate","Low")))</f>
        <v>Low</v>
      </c>
    </row>
    <row r="8094" spans="1:27" x14ac:dyDescent="0.25">
      <c r="A8094">
        <v>8093</v>
      </c>
      <c r="B8094" t="s">
        <v>27</v>
      </c>
      <c r="C8094" t="s">
        <v>44</v>
      </c>
      <c r="D8094" t="s">
        <v>34</v>
      </c>
      <c r="E8094" t="s">
        <v>35</v>
      </c>
      <c r="F8094" t="s">
        <v>36</v>
      </c>
      <c r="G8094">
        <v>2</v>
      </c>
      <c r="H8094">
        <v>848</v>
      </c>
      <c r="I8094">
        <v>79</v>
      </c>
      <c r="J8094">
        <v>14</v>
      </c>
      <c r="K8094">
        <v>15</v>
      </c>
      <c r="L8094" s="6">
        <v>1989350.52</v>
      </c>
      <c r="M8094">
        <v>7</v>
      </c>
      <c r="N8094" s="7">
        <f>[1]Settings!$B$3*K8094</f>
        <v>3.75</v>
      </c>
      <c r="O8094">
        <v>6</v>
      </c>
      <c r="P8094" s="8">
        <f t="shared" si="630"/>
        <v>5.6428571428571432</v>
      </c>
      <c r="Q8094" s="7">
        <f t="shared" si="631"/>
        <v>5.53</v>
      </c>
      <c r="R8094" s="8">
        <f t="shared" si="632"/>
        <v>0.70754716981132071</v>
      </c>
      <c r="S8094" s="8">
        <f t="shared" si="633"/>
        <v>1.6</v>
      </c>
      <c r="T8094" s="9">
        <v>0.24905973483705299</v>
      </c>
      <c r="U8094">
        <v>10</v>
      </c>
      <c r="V8094" s="8">
        <f t="shared" si="634"/>
        <v>1.179245283018868</v>
      </c>
      <c r="W8094">
        <f>IF(V8094&gt;=[1]Settings!$B$2,1,0)</f>
        <v>0</v>
      </c>
      <c r="X8094" s="9">
        <v>0.59963268041610696</v>
      </c>
      <c r="Y8094" t="s">
        <v>32</v>
      </c>
      <c r="Z8094">
        <f>IF(X8094&gt;=[1]Settings!$B$4,1,0)</f>
        <v>1</v>
      </c>
      <c r="AA8094" t="str">
        <f>IF(X8094&gt;=[1]Settings!$B$7,"Critical",IF(X8094&gt;=[1]Settings!$B$6,"High",IF(X8094&gt;=[1]Settings!$B$5,"Moderate","Low")))</f>
        <v>Moderate</v>
      </c>
    </row>
    <row r="8095" spans="1:27" x14ac:dyDescent="0.25">
      <c r="A8095">
        <v>8094</v>
      </c>
      <c r="B8095" t="s">
        <v>27</v>
      </c>
      <c r="C8095" t="s">
        <v>40</v>
      </c>
      <c r="D8095" t="s">
        <v>30</v>
      </c>
      <c r="E8095" t="s">
        <v>30</v>
      </c>
      <c r="F8095" t="s">
        <v>36</v>
      </c>
      <c r="G8095">
        <v>2</v>
      </c>
      <c r="H8095">
        <v>582</v>
      </c>
      <c r="I8095">
        <v>74</v>
      </c>
      <c r="J8095">
        <v>13</v>
      </c>
      <c r="K8095">
        <v>11</v>
      </c>
      <c r="L8095" s="6">
        <v>1492777.91</v>
      </c>
      <c r="M8095">
        <v>6</v>
      </c>
      <c r="N8095" s="7">
        <f>[1]Settings!$B$3*K8095</f>
        <v>2.75</v>
      </c>
      <c r="O8095">
        <v>7</v>
      </c>
      <c r="P8095" s="8">
        <f t="shared" si="630"/>
        <v>5.6923076923076925</v>
      </c>
      <c r="Q8095" s="7">
        <f t="shared" si="631"/>
        <v>4.4400000000000004</v>
      </c>
      <c r="R8095" s="8">
        <f t="shared" si="632"/>
        <v>1.2027491408934707</v>
      </c>
      <c r="S8095" s="8">
        <f t="shared" si="633"/>
        <v>2.5454545454545454</v>
      </c>
      <c r="T8095" s="9">
        <v>0.22690285529268001</v>
      </c>
      <c r="U8095">
        <v>12</v>
      </c>
      <c r="V8095" s="8">
        <f t="shared" si="634"/>
        <v>2.0618556701030926</v>
      </c>
      <c r="W8095">
        <f>IF(V8095&gt;=[1]Settings!$B$2,1,0)</f>
        <v>1</v>
      </c>
      <c r="X8095" s="9">
        <v>0.71000379323959395</v>
      </c>
      <c r="Y8095" t="s">
        <v>32</v>
      </c>
      <c r="Z8095">
        <f>IF(X8095&gt;=[1]Settings!$B$4,1,0)</f>
        <v>1</v>
      </c>
      <c r="AA8095" t="str">
        <f>IF(X8095&gt;=[1]Settings!$B$7,"Critical",IF(X8095&gt;=[1]Settings!$B$6,"High",IF(X8095&gt;=[1]Settings!$B$5,"Moderate","Low")))</f>
        <v>High</v>
      </c>
    </row>
    <row r="8096" spans="1:27" x14ac:dyDescent="0.25">
      <c r="A8096">
        <v>8095</v>
      </c>
      <c r="B8096" t="s">
        <v>27</v>
      </c>
      <c r="C8096" t="s">
        <v>38</v>
      </c>
      <c r="D8096" t="s">
        <v>34</v>
      </c>
      <c r="E8096" t="s">
        <v>30</v>
      </c>
      <c r="F8096" t="s">
        <v>36</v>
      </c>
      <c r="G8096">
        <v>4</v>
      </c>
      <c r="H8096">
        <v>637</v>
      </c>
      <c r="I8096">
        <v>80</v>
      </c>
      <c r="J8096">
        <v>13</v>
      </c>
      <c r="K8096">
        <v>6</v>
      </c>
      <c r="L8096" s="6">
        <v>807404.05</v>
      </c>
      <c r="M8096">
        <v>9</v>
      </c>
      <c r="N8096" s="7">
        <f>[1]Settings!$B$3*K8096</f>
        <v>1.5</v>
      </c>
      <c r="O8096">
        <v>11</v>
      </c>
      <c r="P8096" s="8">
        <f t="shared" si="630"/>
        <v>6.1538461538461542</v>
      </c>
      <c r="Q8096" s="7">
        <f t="shared" si="631"/>
        <v>7.2</v>
      </c>
      <c r="R8096" s="8">
        <f t="shared" si="632"/>
        <v>1.7268445839874411</v>
      </c>
      <c r="S8096" s="8">
        <f t="shared" si="633"/>
        <v>7.333333333333333</v>
      </c>
      <c r="T8096" s="9">
        <v>0.83631242166677999</v>
      </c>
      <c r="U8096">
        <v>16</v>
      </c>
      <c r="V8096" s="8">
        <f t="shared" si="634"/>
        <v>2.5117739403453689</v>
      </c>
      <c r="W8096">
        <f>IF(V8096&gt;=[1]Settings!$B$2,1,0)</f>
        <v>1</v>
      </c>
      <c r="X8096" s="9">
        <v>0.61488687992096003</v>
      </c>
      <c r="Y8096" t="s">
        <v>32</v>
      </c>
      <c r="Z8096">
        <f>IF(X8096&gt;=[1]Settings!$B$4,1,0)</f>
        <v>1</v>
      </c>
      <c r="AA8096" t="str">
        <f>IF(X8096&gt;=[1]Settings!$B$7,"Critical",IF(X8096&gt;=[1]Settings!$B$6,"High",IF(X8096&gt;=[1]Settings!$B$5,"Moderate","Low")))</f>
        <v>High</v>
      </c>
    </row>
    <row r="8097" spans="1:27" x14ac:dyDescent="0.25">
      <c r="A8097">
        <v>8096</v>
      </c>
      <c r="B8097" t="s">
        <v>41</v>
      </c>
      <c r="C8097" t="s">
        <v>28</v>
      </c>
      <c r="D8097" t="s">
        <v>30</v>
      </c>
      <c r="E8097" t="s">
        <v>42</v>
      </c>
      <c r="F8097" t="s">
        <v>36</v>
      </c>
      <c r="G8097">
        <v>4</v>
      </c>
      <c r="H8097">
        <v>170</v>
      </c>
      <c r="I8097">
        <v>65</v>
      </c>
      <c r="J8097">
        <v>3</v>
      </c>
      <c r="K8097">
        <v>5</v>
      </c>
      <c r="L8097" s="6">
        <v>168466.38</v>
      </c>
      <c r="M8097">
        <v>7</v>
      </c>
      <c r="N8097" s="7">
        <f>[1]Settings!$B$3*K8097</f>
        <v>1.25</v>
      </c>
      <c r="O8097">
        <v>2</v>
      </c>
      <c r="P8097" s="8">
        <f t="shared" si="630"/>
        <v>21.666666666666668</v>
      </c>
      <c r="Q8097" s="7">
        <f t="shared" si="631"/>
        <v>4.55</v>
      </c>
      <c r="R8097" s="8">
        <f t="shared" si="632"/>
        <v>1.1764705882352942</v>
      </c>
      <c r="S8097" s="8">
        <f t="shared" si="633"/>
        <v>1.6</v>
      </c>
      <c r="T8097" s="9">
        <v>0.47163788341264101</v>
      </c>
      <c r="U8097">
        <v>1</v>
      </c>
      <c r="V8097" s="8">
        <f t="shared" si="634"/>
        <v>0.58823529411764708</v>
      </c>
      <c r="W8097">
        <f>IF(V8097&gt;=[1]Settings!$B$2,1,0)</f>
        <v>0</v>
      </c>
      <c r="X8097" s="9">
        <v>0.31843110918998702</v>
      </c>
      <c r="Y8097" t="s">
        <v>43</v>
      </c>
      <c r="Z8097">
        <f>IF(X8097&gt;=[1]Settings!$B$4,1,0)</f>
        <v>0</v>
      </c>
      <c r="AA8097" t="str">
        <f>IF(X8097&gt;=[1]Settings!$B$7,"Critical",IF(X8097&gt;=[1]Settings!$B$6,"High",IF(X8097&gt;=[1]Settings!$B$5,"Moderate","Low")))</f>
        <v>Moderate</v>
      </c>
    </row>
    <row r="8098" spans="1:27" x14ac:dyDescent="0.25">
      <c r="A8098">
        <v>8097</v>
      </c>
      <c r="B8098" t="s">
        <v>41</v>
      </c>
      <c r="C8098" t="s">
        <v>38</v>
      </c>
      <c r="D8098" t="s">
        <v>30</v>
      </c>
      <c r="E8098" t="s">
        <v>30</v>
      </c>
      <c r="F8098" t="s">
        <v>39</v>
      </c>
      <c r="G8098">
        <v>3</v>
      </c>
      <c r="H8098">
        <v>332</v>
      </c>
      <c r="I8098">
        <v>54</v>
      </c>
      <c r="J8098">
        <v>7</v>
      </c>
      <c r="K8098">
        <v>4</v>
      </c>
      <c r="L8098" s="6">
        <v>231323.91</v>
      </c>
      <c r="M8098">
        <v>6</v>
      </c>
      <c r="N8098" s="7">
        <f>[1]Settings!$B$3*K8098</f>
        <v>1</v>
      </c>
      <c r="O8098">
        <v>0</v>
      </c>
      <c r="P8098" s="8">
        <f t="shared" si="630"/>
        <v>7.7142857142857144</v>
      </c>
      <c r="Q8098" s="7">
        <f t="shared" si="631"/>
        <v>3.24</v>
      </c>
      <c r="R8098" s="8">
        <f t="shared" si="632"/>
        <v>0</v>
      </c>
      <c r="S8098" s="8">
        <f t="shared" si="633"/>
        <v>0</v>
      </c>
      <c r="T8098" s="9">
        <v>0.184647577634584</v>
      </c>
      <c r="U8098">
        <v>3</v>
      </c>
      <c r="V8098" s="8">
        <f t="shared" si="634"/>
        <v>0.90361445783132532</v>
      </c>
      <c r="W8098">
        <f>IF(V8098&gt;=[1]Settings!$B$2,1,0)</f>
        <v>0</v>
      </c>
      <c r="X8098" s="9">
        <v>4.6352781355380998E-2</v>
      </c>
      <c r="Y8098" t="s">
        <v>43</v>
      </c>
      <c r="Z8098">
        <f>IF(X8098&gt;=[1]Settings!$B$4,1,0)</f>
        <v>0</v>
      </c>
      <c r="AA8098" t="str">
        <f>IF(X8098&gt;=[1]Settings!$B$7,"Critical",IF(X8098&gt;=[1]Settings!$B$6,"High",IF(X8098&gt;=[1]Settings!$B$5,"Moderate","Low")))</f>
        <v>Low</v>
      </c>
    </row>
    <row r="8099" spans="1:27" x14ac:dyDescent="0.25">
      <c r="A8099">
        <v>8098</v>
      </c>
      <c r="B8099" t="s">
        <v>27</v>
      </c>
      <c r="C8099" t="s">
        <v>33</v>
      </c>
      <c r="D8099" t="s">
        <v>30</v>
      </c>
      <c r="E8099" t="s">
        <v>30</v>
      </c>
      <c r="F8099" t="s">
        <v>36</v>
      </c>
      <c r="G8099">
        <v>2</v>
      </c>
      <c r="H8099">
        <v>438</v>
      </c>
      <c r="I8099">
        <v>32</v>
      </c>
      <c r="J8099">
        <v>10</v>
      </c>
      <c r="K8099">
        <v>8</v>
      </c>
      <c r="L8099" s="6">
        <v>694123.87</v>
      </c>
      <c r="M8099">
        <v>8</v>
      </c>
      <c r="N8099" s="7">
        <f>[1]Settings!$B$3*K8099</f>
        <v>2</v>
      </c>
      <c r="O8099">
        <v>0</v>
      </c>
      <c r="P8099" s="8">
        <f t="shared" si="630"/>
        <v>3.2</v>
      </c>
      <c r="Q8099" s="7">
        <f t="shared" si="631"/>
        <v>2.56</v>
      </c>
      <c r="R8099" s="8">
        <f t="shared" si="632"/>
        <v>0</v>
      </c>
      <c r="S8099" s="8">
        <f t="shared" si="633"/>
        <v>0</v>
      </c>
      <c r="T8099" s="9">
        <v>0.148329510179322</v>
      </c>
      <c r="U8099">
        <v>1</v>
      </c>
      <c r="V8099" s="8">
        <f t="shared" si="634"/>
        <v>0.22831050228310501</v>
      </c>
      <c r="W8099">
        <f>IF(V8099&gt;=[1]Settings!$B$2,1,0)</f>
        <v>0</v>
      </c>
      <c r="X8099" s="9">
        <v>6.9557435810566004E-2</v>
      </c>
      <c r="Y8099" t="s">
        <v>32</v>
      </c>
      <c r="Z8099">
        <f>IF(X8099&gt;=[1]Settings!$B$4,1,0)</f>
        <v>0</v>
      </c>
      <c r="AA8099" t="str">
        <f>IF(X8099&gt;=[1]Settings!$B$7,"Critical",IF(X8099&gt;=[1]Settings!$B$6,"High",IF(X8099&gt;=[1]Settings!$B$5,"Moderate","Low")))</f>
        <v>Low</v>
      </c>
    </row>
    <row r="8100" spans="1:27" x14ac:dyDescent="0.25">
      <c r="A8100">
        <v>8099</v>
      </c>
      <c r="B8100" t="s">
        <v>27</v>
      </c>
      <c r="C8100" t="s">
        <v>33</v>
      </c>
      <c r="D8100" t="s">
        <v>34</v>
      </c>
      <c r="E8100" t="s">
        <v>35</v>
      </c>
      <c r="F8100" t="s">
        <v>31</v>
      </c>
      <c r="G8100">
        <v>3</v>
      </c>
      <c r="H8100">
        <v>690</v>
      </c>
      <c r="I8100">
        <v>54</v>
      </c>
      <c r="J8100">
        <v>18</v>
      </c>
      <c r="K8100">
        <v>6</v>
      </c>
      <c r="L8100" s="6">
        <v>1091536.1000000001</v>
      </c>
      <c r="M8100">
        <v>5</v>
      </c>
      <c r="N8100" s="7">
        <f>[1]Settings!$B$3*K8100</f>
        <v>1.5</v>
      </c>
      <c r="O8100">
        <v>4</v>
      </c>
      <c r="P8100" s="8">
        <f t="shared" si="630"/>
        <v>3</v>
      </c>
      <c r="Q8100" s="7">
        <f t="shared" si="631"/>
        <v>2.7</v>
      </c>
      <c r="R8100" s="8">
        <f t="shared" si="632"/>
        <v>0.57971014492753625</v>
      </c>
      <c r="S8100" s="8">
        <f t="shared" si="633"/>
        <v>2.6666666666666665</v>
      </c>
      <c r="T8100" s="9">
        <v>0.36420203897622999</v>
      </c>
      <c r="U8100">
        <v>6</v>
      </c>
      <c r="V8100" s="8">
        <f t="shared" si="634"/>
        <v>0.86956521739130432</v>
      </c>
      <c r="W8100">
        <f>IF(V8100&gt;=[1]Settings!$B$2,1,0)</f>
        <v>0</v>
      </c>
      <c r="X8100" s="9">
        <v>0.24273194372654</v>
      </c>
      <c r="Y8100" t="s">
        <v>32</v>
      </c>
      <c r="Z8100">
        <f>IF(X8100&gt;=[1]Settings!$B$4,1,0)</f>
        <v>0</v>
      </c>
      <c r="AA8100" t="str">
        <f>IF(X8100&gt;=[1]Settings!$B$7,"Critical",IF(X8100&gt;=[1]Settings!$B$6,"High",IF(X8100&gt;=[1]Settings!$B$5,"Moderate","Low")))</f>
        <v>Low</v>
      </c>
    </row>
    <row r="8101" spans="1:27" x14ac:dyDescent="0.25">
      <c r="A8101">
        <v>8100</v>
      </c>
      <c r="B8101" t="s">
        <v>27</v>
      </c>
      <c r="C8101" t="s">
        <v>40</v>
      </c>
      <c r="D8101" t="s">
        <v>34</v>
      </c>
      <c r="E8101" t="s">
        <v>30</v>
      </c>
      <c r="F8101" t="s">
        <v>36</v>
      </c>
      <c r="G8101">
        <v>5</v>
      </c>
      <c r="H8101">
        <v>1040</v>
      </c>
      <c r="I8101">
        <v>100</v>
      </c>
      <c r="J8101">
        <v>21</v>
      </c>
      <c r="K8101">
        <v>10</v>
      </c>
      <c r="L8101" s="6">
        <v>2144571.61</v>
      </c>
      <c r="M8101">
        <v>4</v>
      </c>
      <c r="N8101" s="7">
        <f>[1]Settings!$B$3*K8101</f>
        <v>2.5</v>
      </c>
      <c r="O8101">
        <v>6</v>
      </c>
      <c r="P8101" s="8">
        <f t="shared" si="630"/>
        <v>4.7619047619047619</v>
      </c>
      <c r="Q8101" s="7">
        <f t="shared" si="631"/>
        <v>4</v>
      </c>
      <c r="R8101" s="8">
        <f t="shared" si="632"/>
        <v>0.57692307692307687</v>
      </c>
      <c r="S8101" s="8">
        <f t="shared" si="633"/>
        <v>2.4</v>
      </c>
      <c r="T8101" s="9">
        <v>0.33774034419974702</v>
      </c>
      <c r="U8101">
        <v>16</v>
      </c>
      <c r="V8101" s="8">
        <f t="shared" si="634"/>
        <v>1.5384615384615385</v>
      </c>
      <c r="W8101">
        <f>IF(V8101&gt;=[1]Settings!$B$2,1,0)</f>
        <v>0</v>
      </c>
      <c r="X8101" s="9">
        <v>0.375507593154907</v>
      </c>
      <c r="Y8101" t="s">
        <v>32</v>
      </c>
      <c r="Z8101">
        <f>IF(X8101&gt;=[1]Settings!$B$4,1,0)</f>
        <v>0</v>
      </c>
      <c r="AA8101" t="str">
        <f>IF(X8101&gt;=[1]Settings!$B$7,"Critical",IF(X8101&gt;=[1]Settings!$B$6,"High",IF(X8101&gt;=[1]Settings!$B$5,"Moderate","Low")))</f>
        <v>Moderate</v>
      </c>
    </row>
    <row r="8102" spans="1:27" x14ac:dyDescent="0.25">
      <c r="A8102">
        <v>8101</v>
      </c>
      <c r="B8102" t="s">
        <v>27</v>
      </c>
      <c r="C8102" t="s">
        <v>38</v>
      </c>
      <c r="D8102" t="s">
        <v>34</v>
      </c>
      <c r="E8102" t="s">
        <v>30</v>
      </c>
      <c r="F8102" t="s">
        <v>31</v>
      </c>
      <c r="G8102">
        <v>4</v>
      </c>
      <c r="H8102">
        <v>760</v>
      </c>
      <c r="I8102">
        <v>60</v>
      </c>
      <c r="J8102">
        <v>10</v>
      </c>
      <c r="K8102">
        <v>15</v>
      </c>
      <c r="L8102" s="6">
        <v>1539790.61</v>
      </c>
      <c r="M8102">
        <v>19</v>
      </c>
      <c r="N8102" s="7">
        <f>[1]Settings!$B$3*K8102</f>
        <v>3.75</v>
      </c>
      <c r="O8102">
        <v>20</v>
      </c>
      <c r="P8102" s="8">
        <f t="shared" si="630"/>
        <v>6</v>
      </c>
      <c r="Q8102" s="7">
        <f t="shared" si="631"/>
        <v>11.4</v>
      </c>
      <c r="R8102" s="8">
        <f t="shared" si="632"/>
        <v>2.6315789473684212</v>
      </c>
      <c r="S8102" s="8">
        <f t="shared" si="633"/>
        <v>5.333333333333333</v>
      </c>
      <c r="T8102" s="9">
        <v>0.49040279445784501</v>
      </c>
      <c r="U8102">
        <v>17</v>
      </c>
      <c r="V8102" s="8">
        <f t="shared" si="634"/>
        <v>2.236842105263158</v>
      </c>
      <c r="W8102">
        <f>IF(V8102&gt;=[1]Settings!$B$2,1,0)</f>
        <v>1</v>
      </c>
      <c r="X8102" s="9">
        <v>0.94538903236389205</v>
      </c>
      <c r="Y8102" t="s">
        <v>32</v>
      </c>
      <c r="Z8102">
        <f>IF(X8102&gt;=[1]Settings!$B$4,1,0)</f>
        <v>1</v>
      </c>
      <c r="AA8102" t="str">
        <f>IF(X8102&gt;=[1]Settings!$B$7,"Critical",IF(X8102&gt;=[1]Settings!$B$6,"High",IF(X8102&gt;=[1]Settings!$B$5,"Moderate","Low")))</f>
        <v>Critical</v>
      </c>
    </row>
    <row r="8103" spans="1:27" x14ac:dyDescent="0.25">
      <c r="A8103">
        <v>8102</v>
      </c>
      <c r="B8103" t="s">
        <v>27</v>
      </c>
      <c r="C8103" t="s">
        <v>38</v>
      </c>
      <c r="D8103" t="s">
        <v>34</v>
      </c>
      <c r="E8103" t="s">
        <v>30</v>
      </c>
      <c r="F8103" t="s">
        <v>39</v>
      </c>
      <c r="G8103">
        <v>4</v>
      </c>
      <c r="H8103">
        <v>494</v>
      </c>
      <c r="I8103">
        <v>67</v>
      </c>
      <c r="J8103">
        <v>8</v>
      </c>
      <c r="K8103">
        <v>8</v>
      </c>
      <c r="L8103" s="6">
        <v>583749.77</v>
      </c>
      <c r="M8103">
        <v>10</v>
      </c>
      <c r="N8103" s="7">
        <f>[1]Settings!$B$3*K8103</f>
        <v>2</v>
      </c>
      <c r="O8103">
        <v>4</v>
      </c>
      <c r="P8103" s="8">
        <f t="shared" si="630"/>
        <v>8.375</v>
      </c>
      <c r="Q8103" s="7">
        <f t="shared" si="631"/>
        <v>6.7</v>
      </c>
      <c r="R8103" s="8">
        <f t="shared" si="632"/>
        <v>0.80971659919028338</v>
      </c>
      <c r="S8103" s="8">
        <f t="shared" si="633"/>
        <v>2</v>
      </c>
      <c r="T8103" s="9">
        <v>0.338563206738202</v>
      </c>
      <c r="U8103">
        <v>14</v>
      </c>
      <c r="V8103" s="8">
        <f t="shared" si="634"/>
        <v>2.834008097165992</v>
      </c>
      <c r="W8103">
        <f>IF(V8103&gt;=[1]Settings!$B$2,1,0)</f>
        <v>1</v>
      </c>
      <c r="X8103" s="9">
        <v>0.262021064758301</v>
      </c>
      <c r="Y8103" t="s">
        <v>32</v>
      </c>
      <c r="Z8103">
        <f>IF(X8103&gt;=[1]Settings!$B$4,1,0)</f>
        <v>0</v>
      </c>
      <c r="AA8103" t="str">
        <f>IF(X8103&gt;=[1]Settings!$B$7,"Critical",IF(X8103&gt;=[1]Settings!$B$6,"High",IF(X8103&gt;=[1]Settings!$B$5,"Moderate","Low")))</f>
        <v>Low</v>
      </c>
    </row>
    <row r="8104" spans="1:27" x14ac:dyDescent="0.25">
      <c r="A8104">
        <v>8103</v>
      </c>
      <c r="B8104" t="s">
        <v>27</v>
      </c>
      <c r="C8104" t="s">
        <v>37</v>
      </c>
      <c r="D8104" t="s">
        <v>30</v>
      </c>
      <c r="E8104" t="s">
        <v>30</v>
      </c>
      <c r="F8104" t="s">
        <v>39</v>
      </c>
      <c r="G8104">
        <v>4</v>
      </c>
      <c r="H8104">
        <v>272</v>
      </c>
      <c r="I8104">
        <v>61</v>
      </c>
      <c r="J8104">
        <v>10</v>
      </c>
      <c r="K8104">
        <v>4</v>
      </c>
      <c r="L8104" s="6">
        <v>492611.39</v>
      </c>
      <c r="M8104">
        <v>8</v>
      </c>
      <c r="N8104" s="7">
        <f>[1]Settings!$B$3*K8104</f>
        <v>1</v>
      </c>
      <c r="O8104">
        <v>0</v>
      </c>
      <c r="P8104" s="8">
        <f t="shared" si="630"/>
        <v>6.1</v>
      </c>
      <c r="Q8104" s="7">
        <f t="shared" si="631"/>
        <v>4.88</v>
      </c>
      <c r="R8104" s="8">
        <f t="shared" si="632"/>
        <v>0</v>
      </c>
      <c r="S8104" s="8">
        <f t="shared" si="633"/>
        <v>0</v>
      </c>
      <c r="T8104" s="9">
        <v>0.25503466826169102</v>
      </c>
      <c r="U8104">
        <v>1</v>
      </c>
      <c r="V8104" s="8">
        <f t="shared" si="634"/>
        <v>0.36764705882352944</v>
      </c>
      <c r="W8104">
        <f>IF(V8104&gt;=[1]Settings!$B$2,1,0)</f>
        <v>0</v>
      </c>
      <c r="X8104" s="9">
        <v>3.6198232322931297E-2</v>
      </c>
      <c r="Y8104" t="s">
        <v>32</v>
      </c>
      <c r="Z8104">
        <f>IF(X8104&gt;=[1]Settings!$B$4,1,0)</f>
        <v>0</v>
      </c>
      <c r="AA8104" t="str">
        <f>IF(X8104&gt;=[1]Settings!$B$7,"Critical",IF(X8104&gt;=[1]Settings!$B$6,"High",IF(X8104&gt;=[1]Settings!$B$5,"Moderate","Low")))</f>
        <v>Low</v>
      </c>
    </row>
    <row r="8105" spans="1:27" x14ac:dyDescent="0.25">
      <c r="A8105">
        <v>8104</v>
      </c>
      <c r="B8105" t="s">
        <v>27</v>
      </c>
      <c r="C8105" t="s">
        <v>37</v>
      </c>
      <c r="D8105" t="s">
        <v>30</v>
      </c>
      <c r="E8105" t="s">
        <v>42</v>
      </c>
      <c r="F8105" t="s">
        <v>36</v>
      </c>
      <c r="G8105">
        <v>4</v>
      </c>
      <c r="H8105">
        <v>889</v>
      </c>
      <c r="I8105">
        <v>89</v>
      </c>
      <c r="J8105">
        <v>17</v>
      </c>
      <c r="K8105">
        <v>10</v>
      </c>
      <c r="L8105" s="6">
        <v>1765073.32</v>
      </c>
      <c r="M8105">
        <v>3</v>
      </c>
      <c r="N8105" s="7">
        <f>[1]Settings!$B$3*K8105</f>
        <v>2.5</v>
      </c>
      <c r="O8105">
        <v>26</v>
      </c>
      <c r="P8105" s="8">
        <f t="shared" si="630"/>
        <v>5.2352941176470589</v>
      </c>
      <c r="Q8105" s="7">
        <f t="shared" si="631"/>
        <v>2.67</v>
      </c>
      <c r="R8105" s="8">
        <f t="shared" si="632"/>
        <v>2.9246344206974126</v>
      </c>
      <c r="S8105" s="8">
        <f t="shared" si="633"/>
        <v>10.4</v>
      </c>
      <c r="T8105" s="9">
        <v>0.875324426033258</v>
      </c>
      <c r="U8105">
        <v>68</v>
      </c>
      <c r="V8105" s="8">
        <f t="shared" si="634"/>
        <v>7.6490438695163103</v>
      </c>
      <c r="W8105">
        <f>IF(V8105&gt;=[1]Settings!$B$2,1,0)</f>
        <v>1</v>
      </c>
      <c r="X8105" s="9">
        <v>0.98157721757888805</v>
      </c>
      <c r="Y8105" t="s">
        <v>32</v>
      </c>
      <c r="Z8105">
        <f>IF(X8105&gt;=[1]Settings!$B$4,1,0)</f>
        <v>1</v>
      </c>
      <c r="AA8105" t="str">
        <f>IF(X8105&gt;=[1]Settings!$B$7,"Critical",IF(X8105&gt;=[1]Settings!$B$6,"High",IF(X8105&gt;=[1]Settings!$B$5,"Moderate","Low")))</f>
        <v>Critical</v>
      </c>
    </row>
    <row r="8106" spans="1:27" x14ac:dyDescent="0.25">
      <c r="A8106">
        <v>8105</v>
      </c>
      <c r="B8106" t="s">
        <v>27</v>
      </c>
      <c r="C8106" t="s">
        <v>37</v>
      </c>
      <c r="D8106" t="s">
        <v>34</v>
      </c>
      <c r="E8106" t="s">
        <v>42</v>
      </c>
      <c r="F8106" t="s">
        <v>36</v>
      </c>
      <c r="G8106">
        <v>2</v>
      </c>
      <c r="H8106">
        <v>632</v>
      </c>
      <c r="I8106">
        <v>81</v>
      </c>
      <c r="J8106">
        <v>10</v>
      </c>
      <c r="K8106">
        <v>8</v>
      </c>
      <c r="L8106" s="6">
        <v>825535.79</v>
      </c>
      <c r="M8106">
        <v>10</v>
      </c>
      <c r="N8106" s="7">
        <f>[1]Settings!$B$3*K8106</f>
        <v>2</v>
      </c>
      <c r="O8106">
        <v>14</v>
      </c>
      <c r="P8106" s="8">
        <f t="shared" si="630"/>
        <v>8.1</v>
      </c>
      <c r="Q8106" s="7">
        <f t="shared" si="631"/>
        <v>8.1</v>
      </c>
      <c r="R8106" s="8">
        <f t="shared" si="632"/>
        <v>2.2151898734177213</v>
      </c>
      <c r="S8106" s="8">
        <f t="shared" si="633"/>
        <v>7</v>
      </c>
      <c r="T8106" s="9">
        <v>1.3357767679488299</v>
      </c>
      <c r="U8106">
        <v>22</v>
      </c>
      <c r="V8106" s="8">
        <f t="shared" si="634"/>
        <v>3.481012658227848</v>
      </c>
      <c r="W8106">
        <f>IF(V8106&gt;=[1]Settings!$B$2,1,0)</f>
        <v>1</v>
      </c>
      <c r="X8106" s="9">
        <v>0.87704670429229703</v>
      </c>
      <c r="Y8106" t="s">
        <v>32</v>
      </c>
      <c r="Z8106">
        <f>IF(X8106&gt;=[1]Settings!$B$4,1,0)</f>
        <v>1</v>
      </c>
      <c r="AA8106" t="str">
        <f>IF(X8106&gt;=[1]Settings!$B$7,"Critical",IF(X8106&gt;=[1]Settings!$B$6,"High",IF(X8106&gt;=[1]Settings!$B$5,"Moderate","Low")))</f>
        <v>Critical</v>
      </c>
    </row>
    <row r="8107" spans="1:27" x14ac:dyDescent="0.25">
      <c r="A8107">
        <v>8106</v>
      </c>
      <c r="B8107" t="s">
        <v>27</v>
      </c>
      <c r="C8107" t="s">
        <v>38</v>
      </c>
      <c r="D8107" t="s">
        <v>34</v>
      </c>
      <c r="E8107" t="s">
        <v>35</v>
      </c>
      <c r="F8107" t="s">
        <v>31</v>
      </c>
      <c r="G8107">
        <v>2</v>
      </c>
      <c r="H8107">
        <v>341</v>
      </c>
      <c r="I8107">
        <v>52</v>
      </c>
      <c r="J8107">
        <v>7</v>
      </c>
      <c r="K8107">
        <v>4</v>
      </c>
      <c r="L8107" s="6">
        <v>202044.12</v>
      </c>
      <c r="M8107">
        <v>5</v>
      </c>
      <c r="N8107" s="7">
        <f>[1]Settings!$B$3*K8107</f>
        <v>1</v>
      </c>
      <c r="O8107">
        <v>3</v>
      </c>
      <c r="P8107" s="8">
        <f t="shared" si="630"/>
        <v>7.4285714285714288</v>
      </c>
      <c r="Q8107" s="7">
        <f t="shared" si="631"/>
        <v>2.6</v>
      </c>
      <c r="R8107" s="8">
        <f t="shared" si="632"/>
        <v>0.87976539589442815</v>
      </c>
      <c r="S8107" s="8">
        <f t="shared" si="633"/>
        <v>3</v>
      </c>
      <c r="T8107" s="9">
        <v>0.37019438746107403</v>
      </c>
      <c r="U8107">
        <v>4</v>
      </c>
      <c r="V8107" s="8">
        <f t="shared" si="634"/>
        <v>1.1730205278592376</v>
      </c>
      <c r="W8107">
        <f>IF(V8107&gt;=[1]Settings!$B$2,1,0)</f>
        <v>0</v>
      </c>
      <c r="X8107" s="9">
        <v>0.32400339841842701</v>
      </c>
      <c r="Y8107" t="s">
        <v>32</v>
      </c>
      <c r="Z8107">
        <f>IF(X8107&gt;=[1]Settings!$B$4,1,0)</f>
        <v>0</v>
      </c>
      <c r="AA8107" t="str">
        <f>IF(X8107&gt;=[1]Settings!$B$7,"Critical",IF(X8107&gt;=[1]Settings!$B$6,"High",IF(X8107&gt;=[1]Settings!$B$5,"Moderate","Low")))</f>
        <v>Moderate</v>
      </c>
    </row>
    <row r="8108" spans="1:27" x14ac:dyDescent="0.25">
      <c r="A8108">
        <v>8107</v>
      </c>
      <c r="B8108" t="s">
        <v>41</v>
      </c>
      <c r="C8108" t="s">
        <v>44</v>
      </c>
      <c r="D8108" t="s">
        <v>30</v>
      </c>
      <c r="E8108" t="s">
        <v>35</v>
      </c>
      <c r="F8108" t="s">
        <v>36</v>
      </c>
      <c r="G8108">
        <v>4</v>
      </c>
      <c r="H8108">
        <v>832</v>
      </c>
      <c r="I8108">
        <v>70</v>
      </c>
      <c r="J8108">
        <v>15</v>
      </c>
      <c r="K8108">
        <v>6</v>
      </c>
      <c r="L8108" s="6">
        <v>732565.85</v>
      </c>
      <c r="M8108">
        <v>8</v>
      </c>
      <c r="N8108" s="7">
        <f>[1]Settings!$B$3*K8108</f>
        <v>1.5</v>
      </c>
      <c r="O8108">
        <v>6</v>
      </c>
      <c r="P8108" s="8">
        <f t="shared" si="630"/>
        <v>4.666666666666667</v>
      </c>
      <c r="Q8108" s="7">
        <f t="shared" si="631"/>
        <v>5.6</v>
      </c>
      <c r="R8108" s="8">
        <f t="shared" si="632"/>
        <v>0.72115384615384615</v>
      </c>
      <c r="S8108" s="8">
        <f t="shared" si="633"/>
        <v>4</v>
      </c>
      <c r="T8108" s="9">
        <v>0.18910075779653801</v>
      </c>
      <c r="U8108">
        <v>8</v>
      </c>
      <c r="V8108" s="8">
        <f t="shared" si="634"/>
        <v>0.96153846153846156</v>
      </c>
      <c r="W8108">
        <f>IF(V8108&gt;=[1]Settings!$B$2,1,0)</f>
        <v>0</v>
      </c>
      <c r="X8108" s="9">
        <v>0.21718069911003099</v>
      </c>
      <c r="Y8108" t="s">
        <v>43</v>
      </c>
      <c r="Z8108">
        <f>IF(X8108&gt;=[1]Settings!$B$4,1,0)</f>
        <v>0</v>
      </c>
      <c r="AA8108" t="str">
        <f>IF(X8108&gt;=[1]Settings!$B$7,"Critical",IF(X8108&gt;=[1]Settings!$B$6,"High",IF(X8108&gt;=[1]Settings!$B$5,"Moderate","Low")))</f>
        <v>Low</v>
      </c>
    </row>
    <row r="8109" spans="1:27" x14ac:dyDescent="0.25">
      <c r="A8109">
        <v>8108</v>
      </c>
      <c r="B8109" t="s">
        <v>27</v>
      </c>
      <c r="C8109" t="s">
        <v>28</v>
      </c>
      <c r="D8109" t="s">
        <v>30</v>
      </c>
      <c r="E8109" t="s">
        <v>42</v>
      </c>
      <c r="F8109" t="s">
        <v>31</v>
      </c>
      <c r="G8109">
        <v>2</v>
      </c>
      <c r="H8109">
        <v>648</v>
      </c>
      <c r="I8109">
        <v>98</v>
      </c>
      <c r="J8109">
        <v>13</v>
      </c>
      <c r="K8109">
        <v>8</v>
      </c>
      <c r="L8109" s="6">
        <v>690215.92</v>
      </c>
      <c r="M8109">
        <v>14</v>
      </c>
      <c r="N8109" s="7">
        <f>[1]Settings!$B$3*K8109</f>
        <v>2</v>
      </c>
      <c r="O8109">
        <v>16</v>
      </c>
      <c r="P8109" s="8">
        <f t="shared" si="630"/>
        <v>7.5384615384615383</v>
      </c>
      <c r="Q8109" s="7">
        <f t="shared" si="631"/>
        <v>13.72</v>
      </c>
      <c r="R8109" s="8">
        <f t="shared" si="632"/>
        <v>2.4691358024691357</v>
      </c>
      <c r="S8109" s="8">
        <f t="shared" si="633"/>
        <v>8</v>
      </c>
      <c r="T8109" s="9">
        <v>1.4133790645198601</v>
      </c>
      <c r="U8109">
        <v>18</v>
      </c>
      <c r="V8109" s="8">
        <f t="shared" si="634"/>
        <v>2.7777777777777777</v>
      </c>
      <c r="W8109">
        <f>IF(V8109&gt;=[1]Settings!$B$2,1,0)</f>
        <v>1</v>
      </c>
      <c r="X8109" s="9">
        <v>0.91838949918747004</v>
      </c>
      <c r="Y8109" t="s">
        <v>32</v>
      </c>
      <c r="Z8109">
        <f>IF(X8109&gt;=[1]Settings!$B$4,1,0)</f>
        <v>1</v>
      </c>
      <c r="AA8109" t="str">
        <f>IF(X8109&gt;=[1]Settings!$B$7,"Critical",IF(X8109&gt;=[1]Settings!$B$6,"High",IF(X8109&gt;=[1]Settings!$B$5,"Moderate","Low")))</f>
        <v>Critical</v>
      </c>
    </row>
    <row r="8110" spans="1:27" x14ac:dyDescent="0.25">
      <c r="A8110">
        <v>8109</v>
      </c>
      <c r="B8110" t="s">
        <v>41</v>
      </c>
      <c r="C8110" t="s">
        <v>37</v>
      </c>
      <c r="D8110" t="s">
        <v>29</v>
      </c>
      <c r="E8110" t="s">
        <v>30</v>
      </c>
      <c r="F8110" t="s">
        <v>36</v>
      </c>
      <c r="G8110">
        <v>1</v>
      </c>
      <c r="H8110">
        <v>520</v>
      </c>
      <c r="I8110">
        <v>91</v>
      </c>
      <c r="J8110">
        <v>11</v>
      </c>
      <c r="K8110">
        <v>11</v>
      </c>
      <c r="L8110" s="6">
        <v>962887.47</v>
      </c>
      <c r="M8110">
        <v>6</v>
      </c>
      <c r="N8110" s="7">
        <f>[1]Settings!$B$3*K8110</f>
        <v>2.75</v>
      </c>
      <c r="O8110">
        <v>15</v>
      </c>
      <c r="P8110" s="8">
        <f t="shared" si="630"/>
        <v>8.2727272727272734</v>
      </c>
      <c r="Q8110" s="7">
        <f t="shared" si="631"/>
        <v>5.46</v>
      </c>
      <c r="R8110" s="8">
        <f t="shared" si="632"/>
        <v>2.8846153846153846</v>
      </c>
      <c r="S8110" s="8">
        <f t="shared" si="633"/>
        <v>5.4545454545454541</v>
      </c>
      <c r="T8110" s="9">
        <v>0.59664064829810204</v>
      </c>
      <c r="U8110">
        <v>22</v>
      </c>
      <c r="V8110" s="8">
        <f t="shared" si="634"/>
        <v>4.2307692307692308</v>
      </c>
      <c r="W8110">
        <f>IF(V8110&gt;=[1]Settings!$B$2,1,0)</f>
        <v>1</v>
      </c>
      <c r="X8110" s="9">
        <v>0.95034456253051802</v>
      </c>
      <c r="Y8110" t="s">
        <v>43</v>
      </c>
      <c r="Z8110">
        <f>IF(X8110&gt;=[1]Settings!$B$4,1,0)</f>
        <v>1</v>
      </c>
      <c r="AA8110" t="str">
        <f>IF(X8110&gt;=[1]Settings!$B$7,"Critical",IF(X8110&gt;=[1]Settings!$B$6,"High",IF(X8110&gt;=[1]Settings!$B$5,"Moderate","Low")))</f>
        <v>Critical</v>
      </c>
    </row>
    <row r="8111" spans="1:27" x14ac:dyDescent="0.25">
      <c r="A8111">
        <v>8110</v>
      </c>
      <c r="B8111" t="s">
        <v>41</v>
      </c>
      <c r="C8111" t="s">
        <v>37</v>
      </c>
      <c r="D8111" t="s">
        <v>34</v>
      </c>
      <c r="E8111" t="s">
        <v>42</v>
      </c>
      <c r="F8111" t="s">
        <v>31</v>
      </c>
      <c r="G8111">
        <v>4</v>
      </c>
      <c r="H8111">
        <v>716</v>
      </c>
      <c r="I8111">
        <v>92</v>
      </c>
      <c r="J8111">
        <v>13</v>
      </c>
      <c r="K8111">
        <v>15</v>
      </c>
      <c r="L8111" s="6">
        <v>2068643.24</v>
      </c>
      <c r="M8111">
        <v>4</v>
      </c>
      <c r="N8111" s="7">
        <f>[1]Settings!$B$3*K8111</f>
        <v>3.75</v>
      </c>
      <c r="O8111">
        <v>76</v>
      </c>
      <c r="P8111" s="8">
        <f t="shared" si="630"/>
        <v>7.0769230769230766</v>
      </c>
      <c r="Q8111" s="7">
        <f t="shared" si="631"/>
        <v>3.68</v>
      </c>
      <c r="R8111" s="8">
        <f t="shared" si="632"/>
        <v>10.614525139664805</v>
      </c>
      <c r="S8111" s="8">
        <f t="shared" si="633"/>
        <v>20.266666666666666</v>
      </c>
      <c r="T8111" s="9">
        <v>2.2074477481467398</v>
      </c>
      <c r="U8111">
        <v>190</v>
      </c>
      <c r="V8111" s="8">
        <f t="shared" si="634"/>
        <v>26.536312849162012</v>
      </c>
      <c r="W8111">
        <f>IF(V8111&gt;=[1]Settings!$B$2,1,0)</f>
        <v>1</v>
      </c>
      <c r="X8111" s="9">
        <v>0.99288964271545399</v>
      </c>
      <c r="Y8111" t="s">
        <v>43</v>
      </c>
      <c r="Z8111">
        <f>IF(X8111&gt;=[1]Settings!$B$4,1,0)</f>
        <v>1</v>
      </c>
      <c r="AA8111" t="str">
        <f>IF(X8111&gt;=[1]Settings!$B$7,"Critical",IF(X8111&gt;=[1]Settings!$B$6,"High",IF(X8111&gt;=[1]Settings!$B$5,"Moderate","Low")))</f>
        <v>Critical</v>
      </c>
    </row>
    <row r="8112" spans="1:27" x14ac:dyDescent="0.25">
      <c r="A8112">
        <v>8111</v>
      </c>
      <c r="B8112" t="s">
        <v>27</v>
      </c>
      <c r="C8112" t="s">
        <v>44</v>
      </c>
      <c r="D8112" t="s">
        <v>34</v>
      </c>
      <c r="E8112" t="s">
        <v>30</v>
      </c>
      <c r="F8112" t="s">
        <v>36</v>
      </c>
      <c r="G8112">
        <v>4</v>
      </c>
      <c r="H8112">
        <v>568</v>
      </c>
      <c r="I8112">
        <v>67</v>
      </c>
      <c r="J8112">
        <v>6</v>
      </c>
      <c r="K8112">
        <v>15</v>
      </c>
      <c r="L8112" s="6">
        <v>696356.88</v>
      </c>
      <c r="M8112">
        <v>7</v>
      </c>
      <c r="N8112" s="7">
        <f>[1]Settings!$B$3*K8112</f>
        <v>3.75</v>
      </c>
      <c r="O8112">
        <v>8</v>
      </c>
      <c r="P8112" s="8">
        <f t="shared" si="630"/>
        <v>11.166666666666666</v>
      </c>
      <c r="Q8112" s="7">
        <f t="shared" si="631"/>
        <v>4.6900000000000004</v>
      </c>
      <c r="R8112" s="8">
        <f t="shared" si="632"/>
        <v>1.408450704225352</v>
      </c>
      <c r="S8112" s="8">
        <f t="shared" si="633"/>
        <v>2.1333333333333333</v>
      </c>
      <c r="T8112" s="9">
        <v>0.31390844472965501</v>
      </c>
      <c r="U8112">
        <v>26</v>
      </c>
      <c r="V8112" s="8">
        <f t="shared" si="634"/>
        <v>4.577464788732394</v>
      </c>
      <c r="W8112">
        <f>IF(V8112&gt;=[1]Settings!$B$2,1,0)</f>
        <v>1</v>
      </c>
      <c r="X8112" s="9">
        <v>0.78502178192138705</v>
      </c>
      <c r="Y8112" t="s">
        <v>32</v>
      </c>
      <c r="Z8112">
        <f>IF(X8112&gt;=[1]Settings!$B$4,1,0)</f>
        <v>1</v>
      </c>
      <c r="AA8112" t="str">
        <f>IF(X8112&gt;=[1]Settings!$B$7,"Critical",IF(X8112&gt;=[1]Settings!$B$6,"High",IF(X8112&gt;=[1]Settings!$B$5,"Moderate","Low")))</f>
        <v>High</v>
      </c>
    </row>
    <row r="8113" spans="1:27" x14ac:dyDescent="0.25">
      <c r="A8113">
        <v>8112</v>
      </c>
      <c r="B8113" t="s">
        <v>27</v>
      </c>
      <c r="C8113" t="s">
        <v>44</v>
      </c>
      <c r="D8113" t="s">
        <v>34</v>
      </c>
      <c r="E8113" t="s">
        <v>42</v>
      </c>
      <c r="F8113" t="s">
        <v>31</v>
      </c>
      <c r="G8113">
        <v>2</v>
      </c>
      <c r="H8113">
        <v>181</v>
      </c>
      <c r="I8113">
        <v>30</v>
      </c>
      <c r="J8113">
        <v>5</v>
      </c>
      <c r="K8113">
        <v>4</v>
      </c>
      <c r="L8113" s="6">
        <v>190654.48</v>
      </c>
      <c r="M8113">
        <v>17</v>
      </c>
      <c r="N8113" s="7">
        <f>[1]Settings!$B$3*K8113</f>
        <v>1</v>
      </c>
      <c r="O8113">
        <v>1</v>
      </c>
      <c r="P8113" s="8">
        <f t="shared" si="630"/>
        <v>6</v>
      </c>
      <c r="Q8113" s="7">
        <f t="shared" si="631"/>
        <v>5.0999999999999996</v>
      </c>
      <c r="R8113" s="8">
        <f t="shared" si="632"/>
        <v>0.5524861878453039</v>
      </c>
      <c r="S8113" s="8">
        <f t="shared" si="633"/>
        <v>1</v>
      </c>
      <c r="T8113" s="9">
        <v>0.50552160235866495</v>
      </c>
      <c r="U8113">
        <v>1</v>
      </c>
      <c r="V8113" s="8">
        <f t="shared" si="634"/>
        <v>0.5524861878453039</v>
      </c>
      <c r="W8113">
        <f>IF(V8113&gt;=[1]Settings!$B$2,1,0)</f>
        <v>0</v>
      </c>
      <c r="X8113" s="9">
        <v>6.1514612287282902E-2</v>
      </c>
      <c r="Y8113" t="s">
        <v>32</v>
      </c>
      <c r="Z8113">
        <f>IF(X8113&gt;=[1]Settings!$B$4,1,0)</f>
        <v>0</v>
      </c>
      <c r="AA8113" t="str">
        <f>IF(X8113&gt;=[1]Settings!$B$7,"Critical",IF(X8113&gt;=[1]Settings!$B$6,"High",IF(X8113&gt;=[1]Settings!$B$5,"Moderate","Low")))</f>
        <v>Low</v>
      </c>
    </row>
    <row r="8114" spans="1:27" x14ac:dyDescent="0.25">
      <c r="A8114">
        <v>8113</v>
      </c>
      <c r="B8114" t="s">
        <v>27</v>
      </c>
      <c r="C8114" t="s">
        <v>40</v>
      </c>
      <c r="D8114" t="s">
        <v>30</v>
      </c>
      <c r="E8114" t="s">
        <v>35</v>
      </c>
      <c r="F8114" t="s">
        <v>31</v>
      </c>
      <c r="G8114">
        <v>3</v>
      </c>
      <c r="H8114">
        <v>1107</v>
      </c>
      <c r="I8114">
        <v>90</v>
      </c>
      <c r="J8114">
        <v>18</v>
      </c>
      <c r="K8114">
        <v>13</v>
      </c>
      <c r="L8114" s="6">
        <v>1895344.7</v>
      </c>
      <c r="M8114">
        <v>10</v>
      </c>
      <c r="N8114" s="7">
        <f>[1]Settings!$B$3*K8114</f>
        <v>3.25</v>
      </c>
      <c r="O8114">
        <v>21</v>
      </c>
      <c r="P8114" s="8">
        <f t="shared" si="630"/>
        <v>5</v>
      </c>
      <c r="Q8114" s="7">
        <f t="shared" si="631"/>
        <v>9</v>
      </c>
      <c r="R8114" s="8">
        <f t="shared" si="632"/>
        <v>1.897018970189702</v>
      </c>
      <c r="S8114" s="8">
        <f t="shared" si="633"/>
        <v>6.4615384615384617</v>
      </c>
      <c r="T8114" s="9">
        <v>0.499840765539037</v>
      </c>
      <c r="U8114">
        <v>48</v>
      </c>
      <c r="V8114" s="8">
        <f t="shared" si="634"/>
        <v>4.3360433604336039</v>
      </c>
      <c r="W8114">
        <f>IF(V8114&gt;=[1]Settings!$B$2,1,0)</f>
        <v>1</v>
      </c>
      <c r="X8114" s="9">
        <v>0.94006025791168202</v>
      </c>
      <c r="Y8114" t="s">
        <v>32</v>
      </c>
      <c r="Z8114">
        <f>IF(X8114&gt;=[1]Settings!$B$4,1,0)</f>
        <v>1</v>
      </c>
      <c r="AA8114" t="str">
        <f>IF(X8114&gt;=[1]Settings!$B$7,"Critical",IF(X8114&gt;=[1]Settings!$B$6,"High",IF(X8114&gt;=[1]Settings!$B$5,"Moderate","Low")))</f>
        <v>Critical</v>
      </c>
    </row>
    <row r="8115" spans="1:27" x14ac:dyDescent="0.25">
      <c r="A8115">
        <v>8114</v>
      </c>
      <c r="B8115" t="s">
        <v>41</v>
      </c>
      <c r="C8115" t="s">
        <v>37</v>
      </c>
      <c r="D8115" t="s">
        <v>30</v>
      </c>
      <c r="E8115" t="s">
        <v>30</v>
      </c>
      <c r="F8115" t="s">
        <v>36</v>
      </c>
      <c r="G8115">
        <v>1</v>
      </c>
      <c r="H8115">
        <v>665</v>
      </c>
      <c r="I8115">
        <v>66</v>
      </c>
      <c r="J8115">
        <v>13</v>
      </c>
      <c r="K8115">
        <v>10</v>
      </c>
      <c r="L8115" s="6">
        <v>1245535.73</v>
      </c>
      <c r="M8115">
        <v>16</v>
      </c>
      <c r="N8115" s="7">
        <f>[1]Settings!$B$3*K8115</f>
        <v>2.5</v>
      </c>
      <c r="O8115">
        <v>3</v>
      </c>
      <c r="P8115" s="8">
        <f t="shared" si="630"/>
        <v>5.0769230769230766</v>
      </c>
      <c r="Q8115" s="7">
        <f t="shared" si="631"/>
        <v>10.56</v>
      </c>
      <c r="R8115" s="8">
        <f t="shared" si="632"/>
        <v>0.45112781954887216</v>
      </c>
      <c r="S8115" s="8">
        <f t="shared" si="633"/>
        <v>1.2</v>
      </c>
      <c r="T8115" s="9">
        <v>0.33083591505023802</v>
      </c>
      <c r="U8115">
        <v>8</v>
      </c>
      <c r="V8115" s="8">
        <f t="shared" si="634"/>
        <v>1.2030075187969924</v>
      </c>
      <c r="W8115">
        <f>IF(V8115&gt;=[1]Settings!$B$2,1,0)</f>
        <v>0</v>
      </c>
      <c r="X8115" s="9">
        <v>0.23896466195583299</v>
      </c>
      <c r="Y8115" t="s">
        <v>43</v>
      </c>
      <c r="Z8115">
        <f>IF(X8115&gt;=[1]Settings!$B$4,1,0)</f>
        <v>0</v>
      </c>
      <c r="AA8115" t="str">
        <f>IF(X8115&gt;=[1]Settings!$B$7,"Critical",IF(X8115&gt;=[1]Settings!$B$6,"High",IF(X8115&gt;=[1]Settings!$B$5,"Moderate","Low")))</f>
        <v>Low</v>
      </c>
    </row>
    <row r="8116" spans="1:27" x14ac:dyDescent="0.25">
      <c r="A8116">
        <v>8115</v>
      </c>
      <c r="B8116" t="s">
        <v>27</v>
      </c>
      <c r="C8116" t="s">
        <v>38</v>
      </c>
      <c r="D8116" t="s">
        <v>34</v>
      </c>
      <c r="E8116" t="s">
        <v>30</v>
      </c>
      <c r="F8116" t="s">
        <v>39</v>
      </c>
      <c r="G8116">
        <v>2</v>
      </c>
      <c r="H8116">
        <v>410</v>
      </c>
      <c r="I8116">
        <v>72</v>
      </c>
      <c r="J8116">
        <v>4</v>
      </c>
      <c r="K8116">
        <v>7</v>
      </c>
      <c r="L8116" s="6">
        <v>227003.62</v>
      </c>
      <c r="M8116">
        <v>4</v>
      </c>
      <c r="N8116" s="7">
        <f>[1]Settings!$B$3*K8116</f>
        <v>1.75</v>
      </c>
      <c r="O8116">
        <v>1</v>
      </c>
      <c r="P8116" s="8">
        <f t="shared" si="630"/>
        <v>18</v>
      </c>
      <c r="Q8116" s="7">
        <f t="shared" si="631"/>
        <v>2.88</v>
      </c>
      <c r="R8116" s="8">
        <f t="shared" si="632"/>
        <v>0.24390243902439024</v>
      </c>
      <c r="S8116" s="8">
        <f t="shared" si="633"/>
        <v>0.5714285714285714</v>
      </c>
      <c r="T8116" s="9">
        <v>0.31718093750744297</v>
      </c>
      <c r="U8116">
        <v>6</v>
      </c>
      <c r="V8116" s="8">
        <f t="shared" si="634"/>
        <v>1.4634146341463414</v>
      </c>
      <c r="W8116">
        <f>IF(V8116&gt;=[1]Settings!$B$2,1,0)</f>
        <v>0</v>
      </c>
      <c r="X8116" s="9">
        <v>0.20705209672451</v>
      </c>
      <c r="Y8116" t="s">
        <v>32</v>
      </c>
      <c r="Z8116">
        <f>IF(X8116&gt;=[1]Settings!$B$4,1,0)</f>
        <v>0</v>
      </c>
      <c r="AA8116" t="str">
        <f>IF(X8116&gt;=[1]Settings!$B$7,"Critical",IF(X8116&gt;=[1]Settings!$B$6,"High",IF(X8116&gt;=[1]Settings!$B$5,"Moderate","Low")))</f>
        <v>Low</v>
      </c>
    </row>
    <row r="8117" spans="1:27" x14ac:dyDescent="0.25">
      <c r="A8117">
        <v>8116</v>
      </c>
      <c r="B8117" t="s">
        <v>27</v>
      </c>
      <c r="C8117" t="s">
        <v>40</v>
      </c>
      <c r="D8117" t="s">
        <v>34</v>
      </c>
      <c r="E8117" t="s">
        <v>35</v>
      </c>
      <c r="F8117" t="s">
        <v>31</v>
      </c>
      <c r="G8117">
        <v>2</v>
      </c>
      <c r="H8117">
        <v>328</v>
      </c>
      <c r="I8117">
        <v>55</v>
      </c>
      <c r="J8117">
        <v>3</v>
      </c>
      <c r="K8117">
        <v>4</v>
      </c>
      <c r="L8117" s="6">
        <v>115804.63</v>
      </c>
      <c r="M8117">
        <v>4</v>
      </c>
      <c r="N8117" s="7">
        <f>[1]Settings!$B$3*K8117</f>
        <v>1</v>
      </c>
      <c r="O8117">
        <v>4</v>
      </c>
      <c r="P8117" s="8">
        <f t="shared" si="630"/>
        <v>18.333333333333332</v>
      </c>
      <c r="Q8117" s="7">
        <f t="shared" si="631"/>
        <v>2.2000000000000002</v>
      </c>
      <c r="R8117" s="8">
        <f t="shared" si="632"/>
        <v>1.2195121951219512</v>
      </c>
      <c r="S8117" s="8">
        <f t="shared" si="633"/>
        <v>4</v>
      </c>
      <c r="T8117" s="9">
        <v>1.2482930253441</v>
      </c>
      <c r="U8117">
        <v>11</v>
      </c>
      <c r="V8117" s="8">
        <f t="shared" si="634"/>
        <v>3.3536585365853657</v>
      </c>
      <c r="W8117">
        <f>IF(V8117&gt;=[1]Settings!$B$2,1,0)</f>
        <v>1</v>
      </c>
      <c r="X8117" s="9">
        <v>0.53183335065841697</v>
      </c>
      <c r="Y8117" t="s">
        <v>32</v>
      </c>
      <c r="Z8117">
        <f>IF(X8117&gt;=[1]Settings!$B$4,1,0)</f>
        <v>1</v>
      </c>
      <c r="AA8117" t="str">
        <f>IF(X8117&gt;=[1]Settings!$B$7,"Critical",IF(X8117&gt;=[1]Settings!$B$6,"High",IF(X8117&gt;=[1]Settings!$B$5,"Moderate","Low")))</f>
        <v>Moderate</v>
      </c>
    </row>
    <row r="8118" spans="1:27" x14ac:dyDescent="0.25">
      <c r="A8118">
        <v>8117</v>
      </c>
      <c r="B8118" t="s">
        <v>41</v>
      </c>
      <c r="C8118" t="s">
        <v>33</v>
      </c>
      <c r="D8118" t="s">
        <v>30</v>
      </c>
      <c r="E8118" t="s">
        <v>35</v>
      </c>
      <c r="F8118" t="s">
        <v>36</v>
      </c>
      <c r="G8118">
        <v>4</v>
      </c>
      <c r="H8118">
        <v>491</v>
      </c>
      <c r="I8118">
        <v>58</v>
      </c>
      <c r="J8118">
        <v>10</v>
      </c>
      <c r="K8118">
        <v>7</v>
      </c>
      <c r="L8118" s="6">
        <v>534759.98</v>
      </c>
      <c r="M8118">
        <v>3</v>
      </c>
      <c r="N8118" s="7">
        <f>[1]Settings!$B$3*K8118</f>
        <v>1.75</v>
      </c>
      <c r="O8118">
        <v>1</v>
      </c>
      <c r="P8118" s="8">
        <f t="shared" si="630"/>
        <v>5.8</v>
      </c>
      <c r="Q8118" s="7">
        <f t="shared" si="631"/>
        <v>1.74</v>
      </c>
      <c r="R8118" s="8">
        <f t="shared" si="632"/>
        <v>0.20366598778004075</v>
      </c>
      <c r="S8118" s="8">
        <f t="shared" si="633"/>
        <v>0.5714285714285714</v>
      </c>
      <c r="T8118" s="9">
        <v>0.237445001973107</v>
      </c>
      <c r="U8118">
        <v>4</v>
      </c>
      <c r="V8118" s="8">
        <f t="shared" si="634"/>
        <v>0.81466395112016299</v>
      </c>
      <c r="W8118">
        <f>IF(V8118&gt;=[1]Settings!$B$2,1,0)</f>
        <v>0</v>
      </c>
      <c r="X8118" s="9">
        <v>0.110326915979385</v>
      </c>
      <c r="Y8118" t="s">
        <v>43</v>
      </c>
      <c r="Z8118">
        <f>IF(X8118&gt;=[1]Settings!$B$4,1,0)</f>
        <v>0</v>
      </c>
      <c r="AA8118" t="str">
        <f>IF(X8118&gt;=[1]Settings!$B$7,"Critical",IF(X8118&gt;=[1]Settings!$B$6,"High",IF(X8118&gt;=[1]Settings!$B$5,"Moderate","Low")))</f>
        <v>Low</v>
      </c>
    </row>
    <row r="8119" spans="1:27" x14ac:dyDescent="0.25">
      <c r="A8119">
        <v>8118</v>
      </c>
      <c r="B8119" t="s">
        <v>41</v>
      </c>
      <c r="C8119" t="s">
        <v>44</v>
      </c>
      <c r="D8119" t="s">
        <v>34</v>
      </c>
      <c r="E8119" t="s">
        <v>35</v>
      </c>
      <c r="F8119" t="s">
        <v>39</v>
      </c>
      <c r="G8119">
        <v>2</v>
      </c>
      <c r="H8119">
        <v>500</v>
      </c>
      <c r="I8119">
        <v>55</v>
      </c>
      <c r="J8119">
        <v>8</v>
      </c>
      <c r="K8119">
        <v>7</v>
      </c>
      <c r="L8119" s="6">
        <v>466525.23</v>
      </c>
      <c r="M8119">
        <v>2</v>
      </c>
      <c r="N8119" s="7">
        <f>[1]Settings!$B$3*K8119</f>
        <v>1.75</v>
      </c>
      <c r="O8119">
        <v>4</v>
      </c>
      <c r="P8119" s="8">
        <f t="shared" si="630"/>
        <v>6.875</v>
      </c>
      <c r="Q8119" s="7">
        <f t="shared" si="631"/>
        <v>1.1000000000000001</v>
      </c>
      <c r="R8119" s="8">
        <f t="shared" si="632"/>
        <v>0.8</v>
      </c>
      <c r="S8119" s="8">
        <f t="shared" si="633"/>
        <v>2.2857142857142856</v>
      </c>
      <c r="T8119" s="9">
        <v>0.19950123629317101</v>
      </c>
      <c r="U8119">
        <v>4</v>
      </c>
      <c r="V8119" s="8">
        <f t="shared" si="634"/>
        <v>0.8</v>
      </c>
      <c r="W8119">
        <f>IF(V8119&gt;=[1]Settings!$B$2,1,0)</f>
        <v>0</v>
      </c>
      <c r="X8119" s="9">
        <v>0.32344287633895902</v>
      </c>
      <c r="Y8119" t="s">
        <v>43</v>
      </c>
      <c r="Z8119">
        <f>IF(X8119&gt;=[1]Settings!$B$4,1,0)</f>
        <v>0</v>
      </c>
      <c r="AA8119" t="str">
        <f>IF(X8119&gt;=[1]Settings!$B$7,"Critical",IF(X8119&gt;=[1]Settings!$B$6,"High",IF(X8119&gt;=[1]Settings!$B$5,"Moderate","Low")))</f>
        <v>Moderate</v>
      </c>
    </row>
    <row r="8120" spans="1:27" x14ac:dyDescent="0.25">
      <c r="A8120">
        <v>8119</v>
      </c>
      <c r="B8120" t="s">
        <v>27</v>
      </c>
      <c r="C8120" t="s">
        <v>44</v>
      </c>
      <c r="D8120" t="s">
        <v>30</v>
      </c>
      <c r="E8120" t="s">
        <v>35</v>
      </c>
      <c r="F8120" t="s">
        <v>36</v>
      </c>
      <c r="G8120">
        <v>4</v>
      </c>
      <c r="H8120">
        <v>703</v>
      </c>
      <c r="I8120">
        <v>28</v>
      </c>
      <c r="J8120">
        <v>11</v>
      </c>
      <c r="K8120">
        <v>14</v>
      </c>
      <c r="L8120" s="6">
        <v>1090590.76</v>
      </c>
      <c r="M8120">
        <v>6</v>
      </c>
      <c r="N8120" s="7">
        <f>[1]Settings!$B$3*K8120</f>
        <v>3.5</v>
      </c>
      <c r="O8120">
        <v>6</v>
      </c>
      <c r="P8120" s="8">
        <f t="shared" si="630"/>
        <v>2.5454545454545454</v>
      </c>
      <c r="Q8120" s="7">
        <f t="shared" si="631"/>
        <v>1.68</v>
      </c>
      <c r="R8120" s="8">
        <f t="shared" si="632"/>
        <v>0.8534850640113798</v>
      </c>
      <c r="S8120" s="8">
        <f t="shared" si="633"/>
        <v>1.7142857142857142</v>
      </c>
      <c r="T8120" s="9">
        <v>0.15841125657033001</v>
      </c>
      <c r="U8120">
        <v>10</v>
      </c>
      <c r="V8120" s="8">
        <f t="shared" si="634"/>
        <v>1.4224751066856329</v>
      </c>
      <c r="W8120">
        <f>IF(V8120&gt;=[1]Settings!$B$2,1,0)</f>
        <v>0</v>
      </c>
      <c r="X8120" s="9">
        <v>0.38780683279037498</v>
      </c>
      <c r="Y8120" t="s">
        <v>32</v>
      </c>
      <c r="Z8120">
        <f>IF(X8120&gt;=[1]Settings!$B$4,1,0)</f>
        <v>0</v>
      </c>
      <c r="AA8120" t="str">
        <f>IF(X8120&gt;=[1]Settings!$B$7,"Critical",IF(X8120&gt;=[1]Settings!$B$6,"High",IF(X8120&gt;=[1]Settings!$B$5,"Moderate","Low")))</f>
        <v>Moderate</v>
      </c>
    </row>
    <row r="8121" spans="1:27" x14ac:dyDescent="0.25">
      <c r="A8121">
        <v>8120</v>
      </c>
      <c r="B8121" t="s">
        <v>41</v>
      </c>
      <c r="C8121" t="s">
        <v>37</v>
      </c>
      <c r="D8121" t="s">
        <v>34</v>
      </c>
      <c r="E8121" t="s">
        <v>42</v>
      </c>
      <c r="F8121" t="s">
        <v>36</v>
      </c>
      <c r="G8121">
        <v>1</v>
      </c>
      <c r="H8121">
        <v>478</v>
      </c>
      <c r="I8121">
        <v>79</v>
      </c>
      <c r="J8121">
        <v>6</v>
      </c>
      <c r="K8121">
        <v>6</v>
      </c>
      <c r="L8121" s="6">
        <v>262563.13</v>
      </c>
      <c r="M8121">
        <v>7</v>
      </c>
      <c r="N8121" s="7">
        <f>[1]Settings!$B$3*K8121</f>
        <v>1.5</v>
      </c>
      <c r="O8121">
        <v>4</v>
      </c>
      <c r="P8121" s="8">
        <f t="shared" si="630"/>
        <v>13.166666666666666</v>
      </c>
      <c r="Q8121" s="7">
        <f t="shared" si="631"/>
        <v>5.53</v>
      </c>
      <c r="R8121" s="8">
        <f t="shared" si="632"/>
        <v>0.83682008368200833</v>
      </c>
      <c r="S8121" s="8">
        <f t="shared" si="633"/>
        <v>2.6666666666666665</v>
      </c>
      <c r="T8121" s="9">
        <v>0.57203315170390001</v>
      </c>
      <c r="U8121">
        <v>15</v>
      </c>
      <c r="V8121" s="8">
        <f t="shared" si="634"/>
        <v>3.1380753138075312</v>
      </c>
      <c r="W8121">
        <f>IF(V8121&gt;=[1]Settings!$B$2,1,0)</f>
        <v>1</v>
      </c>
      <c r="X8121" s="9">
        <v>0.44686904549598699</v>
      </c>
      <c r="Y8121" t="s">
        <v>43</v>
      </c>
      <c r="Z8121">
        <f>IF(X8121&gt;=[1]Settings!$B$4,1,0)</f>
        <v>0</v>
      </c>
      <c r="AA8121" t="str">
        <f>IF(X8121&gt;=[1]Settings!$B$7,"Critical",IF(X8121&gt;=[1]Settings!$B$6,"High",IF(X8121&gt;=[1]Settings!$B$5,"Moderate","Low")))</f>
        <v>Moderate</v>
      </c>
    </row>
    <row r="8122" spans="1:27" x14ac:dyDescent="0.25">
      <c r="A8122">
        <v>8121</v>
      </c>
      <c r="B8122" t="s">
        <v>27</v>
      </c>
      <c r="C8122" t="s">
        <v>44</v>
      </c>
      <c r="D8122" t="s">
        <v>34</v>
      </c>
      <c r="E8122" t="s">
        <v>42</v>
      </c>
      <c r="F8122" t="s">
        <v>31</v>
      </c>
      <c r="G8122">
        <v>1</v>
      </c>
      <c r="H8122">
        <v>430</v>
      </c>
      <c r="I8122">
        <v>51</v>
      </c>
      <c r="J8122">
        <v>9</v>
      </c>
      <c r="K8122">
        <v>6</v>
      </c>
      <c r="L8122" s="6">
        <v>482148.23</v>
      </c>
      <c r="M8122">
        <v>5</v>
      </c>
      <c r="N8122" s="7">
        <f>[1]Settings!$B$3*K8122</f>
        <v>1.5</v>
      </c>
      <c r="O8122">
        <v>7</v>
      </c>
      <c r="P8122" s="8">
        <f t="shared" si="630"/>
        <v>5.666666666666667</v>
      </c>
      <c r="Q8122" s="7">
        <f t="shared" si="631"/>
        <v>2.5499999999999998</v>
      </c>
      <c r="R8122" s="8">
        <f t="shared" si="632"/>
        <v>1.6279069767441861</v>
      </c>
      <c r="S8122" s="8">
        <f t="shared" si="633"/>
        <v>4.666666666666667</v>
      </c>
      <c r="T8122" s="9">
        <v>0.85756725342457296</v>
      </c>
      <c r="U8122">
        <v>9</v>
      </c>
      <c r="V8122" s="8">
        <f t="shared" si="634"/>
        <v>2.0930232558139537</v>
      </c>
      <c r="W8122">
        <f>IF(V8122&gt;=[1]Settings!$B$2,1,0)</f>
        <v>1</v>
      </c>
      <c r="X8122" s="9">
        <v>0.63748431205749501</v>
      </c>
      <c r="Y8122" t="s">
        <v>32</v>
      </c>
      <c r="Z8122">
        <f>IF(X8122&gt;=[1]Settings!$B$4,1,0)</f>
        <v>1</v>
      </c>
      <c r="AA8122" t="str">
        <f>IF(X8122&gt;=[1]Settings!$B$7,"Critical",IF(X8122&gt;=[1]Settings!$B$6,"High",IF(X8122&gt;=[1]Settings!$B$5,"Moderate","Low")))</f>
        <v>High</v>
      </c>
    </row>
    <row r="8123" spans="1:27" x14ac:dyDescent="0.25">
      <c r="A8123">
        <v>8122</v>
      </c>
      <c r="B8123" t="s">
        <v>27</v>
      </c>
      <c r="C8123" t="s">
        <v>33</v>
      </c>
      <c r="D8123" t="s">
        <v>34</v>
      </c>
      <c r="E8123" t="s">
        <v>42</v>
      </c>
      <c r="F8123" t="s">
        <v>31</v>
      </c>
      <c r="G8123">
        <v>2</v>
      </c>
      <c r="H8123">
        <v>587</v>
      </c>
      <c r="I8123">
        <v>69</v>
      </c>
      <c r="J8123">
        <v>10</v>
      </c>
      <c r="K8123">
        <v>5</v>
      </c>
      <c r="L8123" s="6">
        <v>416589.59</v>
      </c>
      <c r="M8123">
        <v>5</v>
      </c>
      <c r="N8123" s="7">
        <f>[1]Settings!$B$3*K8123</f>
        <v>1.25</v>
      </c>
      <c r="O8123">
        <v>3</v>
      </c>
      <c r="P8123" s="8">
        <f t="shared" si="630"/>
        <v>6.9</v>
      </c>
      <c r="Q8123" s="7">
        <f t="shared" si="631"/>
        <v>3.45</v>
      </c>
      <c r="R8123" s="8">
        <f t="shared" si="632"/>
        <v>0.51107325383304936</v>
      </c>
      <c r="S8123" s="8">
        <f t="shared" si="633"/>
        <v>2.4</v>
      </c>
      <c r="T8123" s="9">
        <v>0.48596059150829501</v>
      </c>
      <c r="U8123">
        <v>10</v>
      </c>
      <c r="V8123" s="8">
        <f t="shared" si="634"/>
        <v>1.7035775127768313</v>
      </c>
      <c r="W8123">
        <f>IF(V8123&gt;=[1]Settings!$B$2,1,0)</f>
        <v>0</v>
      </c>
      <c r="X8123" s="9">
        <v>0.382185608148575</v>
      </c>
      <c r="Y8123" t="s">
        <v>32</v>
      </c>
      <c r="Z8123">
        <f>IF(X8123&gt;=[1]Settings!$B$4,1,0)</f>
        <v>0</v>
      </c>
      <c r="AA8123" t="str">
        <f>IF(X8123&gt;=[1]Settings!$B$7,"Critical",IF(X8123&gt;=[1]Settings!$B$6,"High",IF(X8123&gt;=[1]Settings!$B$5,"Moderate","Low")))</f>
        <v>Moderate</v>
      </c>
    </row>
    <row r="8124" spans="1:27" x14ac:dyDescent="0.25">
      <c r="A8124">
        <v>8123</v>
      </c>
      <c r="B8124" t="s">
        <v>27</v>
      </c>
      <c r="C8124" t="s">
        <v>37</v>
      </c>
      <c r="D8124" t="s">
        <v>29</v>
      </c>
      <c r="E8124" t="s">
        <v>42</v>
      </c>
      <c r="F8124" t="s">
        <v>31</v>
      </c>
      <c r="G8124">
        <v>4</v>
      </c>
      <c r="H8124">
        <v>423</v>
      </c>
      <c r="I8124">
        <v>51</v>
      </c>
      <c r="J8124">
        <v>8</v>
      </c>
      <c r="K8124">
        <v>4</v>
      </c>
      <c r="L8124" s="6">
        <v>236784.96</v>
      </c>
      <c r="M8124">
        <v>19</v>
      </c>
      <c r="N8124" s="7">
        <f>[1]Settings!$B$3*K8124</f>
        <v>1</v>
      </c>
      <c r="O8124">
        <v>1</v>
      </c>
      <c r="P8124" s="8">
        <f t="shared" si="630"/>
        <v>6.375</v>
      </c>
      <c r="Q8124" s="7">
        <f t="shared" si="631"/>
        <v>9.69</v>
      </c>
      <c r="R8124" s="8">
        <f t="shared" si="632"/>
        <v>0.2364066193853428</v>
      </c>
      <c r="S8124" s="8">
        <f t="shared" si="633"/>
        <v>1</v>
      </c>
      <c r="T8124" s="9">
        <v>0.27339995348436502</v>
      </c>
      <c r="U8124">
        <v>2</v>
      </c>
      <c r="V8124" s="8">
        <f t="shared" si="634"/>
        <v>0.4728132387706856</v>
      </c>
      <c r="W8124">
        <f>IF(V8124&gt;=[1]Settings!$B$2,1,0)</f>
        <v>0</v>
      </c>
      <c r="X8124" s="9">
        <v>3.0137361958622901E-2</v>
      </c>
      <c r="Y8124" t="s">
        <v>32</v>
      </c>
      <c r="Z8124">
        <f>IF(X8124&gt;=[1]Settings!$B$4,1,0)</f>
        <v>0</v>
      </c>
      <c r="AA8124" t="str">
        <f>IF(X8124&gt;=[1]Settings!$B$7,"Critical",IF(X8124&gt;=[1]Settings!$B$6,"High",IF(X8124&gt;=[1]Settings!$B$5,"Moderate","Low")))</f>
        <v>Low</v>
      </c>
    </row>
    <row r="8125" spans="1:27" x14ac:dyDescent="0.25">
      <c r="A8125">
        <v>8124</v>
      </c>
      <c r="B8125" t="s">
        <v>27</v>
      </c>
      <c r="C8125" t="s">
        <v>38</v>
      </c>
      <c r="D8125" t="s">
        <v>34</v>
      </c>
      <c r="E8125" t="s">
        <v>42</v>
      </c>
      <c r="F8125" t="s">
        <v>39</v>
      </c>
      <c r="G8125">
        <v>5</v>
      </c>
      <c r="H8125">
        <v>512</v>
      </c>
      <c r="I8125">
        <v>85</v>
      </c>
      <c r="J8125">
        <v>14</v>
      </c>
      <c r="K8125">
        <v>7</v>
      </c>
      <c r="L8125" s="6">
        <v>812307.86</v>
      </c>
      <c r="M8125">
        <v>4</v>
      </c>
      <c r="N8125" s="7">
        <f>[1]Settings!$B$3*K8125</f>
        <v>1.75</v>
      </c>
      <c r="O8125">
        <v>14</v>
      </c>
      <c r="P8125" s="8">
        <f t="shared" si="630"/>
        <v>6.0714285714285712</v>
      </c>
      <c r="Q8125" s="7">
        <f t="shared" si="631"/>
        <v>3.4</v>
      </c>
      <c r="R8125" s="8">
        <f t="shared" si="632"/>
        <v>2.734375</v>
      </c>
      <c r="S8125" s="8">
        <f t="shared" si="633"/>
        <v>8</v>
      </c>
      <c r="T8125" s="9">
        <v>1.1850615603103001</v>
      </c>
      <c r="U8125">
        <v>16</v>
      </c>
      <c r="V8125" s="8">
        <f t="shared" si="634"/>
        <v>3.125</v>
      </c>
      <c r="W8125">
        <f>IF(V8125&gt;=[1]Settings!$B$2,1,0)</f>
        <v>1</v>
      </c>
      <c r="X8125" s="9">
        <v>0.84210222959518399</v>
      </c>
      <c r="Y8125" t="s">
        <v>32</v>
      </c>
      <c r="Z8125">
        <f>IF(X8125&gt;=[1]Settings!$B$4,1,0)</f>
        <v>1</v>
      </c>
      <c r="AA8125" t="str">
        <f>IF(X8125&gt;=[1]Settings!$B$7,"Critical",IF(X8125&gt;=[1]Settings!$B$6,"High",IF(X8125&gt;=[1]Settings!$B$5,"Moderate","Low")))</f>
        <v>High</v>
      </c>
    </row>
    <row r="8126" spans="1:27" x14ac:dyDescent="0.25">
      <c r="A8126">
        <v>8125</v>
      </c>
      <c r="B8126" t="s">
        <v>27</v>
      </c>
      <c r="C8126" t="s">
        <v>40</v>
      </c>
      <c r="D8126" t="s">
        <v>34</v>
      </c>
      <c r="E8126" t="s">
        <v>42</v>
      </c>
      <c r="F8126" t="s">
        <v>31</v>
      </c>
      <c r="G8126">
        <v>2</v>
      </c>
      <c r="H8126">
        <v>925</v>
      </c>
      <c r="I8126">
        <v>71</v>
      </c>
      <c r="J8126">
        <v>19</v>
      </c>
      <c r="K8126">
        <v>18</v>
      </c>
      <c r="L8126" s="6">
        <v>2111285.15</v>
      </c>
      <c r="M8126">
        <v>6</v>
      </c>
      <c r="N8126" s="7">
        <f>[1]Settings!$B$3*K8126</f>
        <v>4.5</v>
      </c>
      <c r="O8126">
        <v>51</v>
      </c>
      <c r="P8126" s="8">
        <f t="shared" si="630"/>
        <v>3.736842105263158</v>
      </c>
      <c r="Q8126" s="7">
        <f t="shared" si="631"/>
        <v>4.26</v>
      </c>
      <c r="R8126" s="8">
        <f t="shared" si="632"/>
        <v>5.5135135135135132</v>
      </c>
      <c r="S8126" s="8">
        <f t="shared" si="633"/>
        <v>11.333333333333334</v>
      </c>
      <c r="T8126" s="9">
        <v>1.2642866110339901</v>
      </c>
      <c r="U8126">
        <v>199</v>
      </c>
      <c r="V8126" s="8">
        <f t="shared" si="634"/>
        <v>21.513513513513512</v>
      </c>
      <c r="W8126">
        <f>IF(V8126&gt;=[1]Settings!$B$2,1,0)</f>
        <v>1</v>
      </c>
      <c r="X8126" s="9">
        <v>0.988478243350983</v>
      </c>
      <c r="Y8126" t="s">
        <v>32</v>
      </c>
      <c r="Z8126">
        <f>IF(X8126&gt;=[1]Settings!$B$4,1,0)</f>
        <v>1</v>
      </c>
      <c r="AA8126" t="str">
        <f>IF(X8126&gt;=[1]Settings!$B$7,"Critical",IF(X8126&gt;=[1]Settings!$B$6,"High",IF(X8126&gt;=[1]Settings!$B$5,"Moderate","Low")))</f>
        <v>Critical</v>
      </c>
    </row>
    <row r="8127" spans="1:27" x14ac:dyDescent="0.25">
      <c r="A8127">
        <v>8126</v>
      </c>
      <c r="B8127" t="s">
        <v>41</v>
      </c>
      <c r="C8127" t="s">
        <v>44</v>
      </c>
      <c r="D8127" t="s">
        <v>29</v>
      </c>
      <c r="E8127" t="s">
        <v>35</v>
      </c>
      <c r="F8127" t="s">
        <v>31</v>
      </c>
      <c r="G8127">
        <v>3</v>
      </c>
      <c r="H8127">
        <v>410</v>
      </c>
      <c r="I8127">
        <v>49</v>
      </c>
      <c r="J8127">
        <v>11</v>
      </c>
      <c r="K8127">
        <v>5</v>
      </c>
      <c r="L8127" s="6">
        <v>439061.62</v>
      </c>
      <c r="M8127">
        <v>5</v>
      </c>
      <c r="N8127" s="7">
        <f>[1]Settings!$B$3*K8127</f>
        <v>1.25</v>
      </c>
      <c r="O8127">
        <v>2</v>
      </c>
      <c r="P8127" s="8">
        <f t="shared" si="630"/>
        <v>4.4545454545454541</v>
      </c>
      <c r="Q8127" s="7">
        <f t="shared" si="631"/>
        <v>2.4500000000000002</v>
      </c>
      <c r="R8127" s="8">
        <f t="shared" si="632"/>
        <v>0.48780487804878048</v>
      </c>
      <c r="S8127" s="8">
        <f t="shared" si="633"/>
        <v>1.6</v>
      </c>
      <c r="T8127" s="9">
        <v>0.46844028164671397</v>
      </c>
      <c r="U8127">
        <v>4</v>
      </c>
      <c r="V8127" s="8">
        <f t="shared" si="634"/>
        <v>0.97560975609756095</v>
      </c>
      <c r="W8127">
        <f>IF(V8127&gt;=[1]Settings!$B$2,1,0)</f>
        <v>0</v>
      </c>
      <c r="X8127" s="9">
        <v>0.15112179517745999</v>
      </c>
      <c r="Y8127" t="s">
        <v>43</v>
      </c>
      <c r="Z8127">
        <f>IF(X8127&gt;=[1]Settings!$B$4,1,0)</f>
        <v>0</v>
      </c>
      <c r="AA8127" t="str">
        <f>IF(X8127&gt;=[1]Settings!$B$7,"Critical",IF(X8127&gt;=[1]Settings!$B$6,"High",IF(X8127&gt;=[1]Settings!$B$5,"Moderate","Low")))</f>
        <v>Low</v>
      </c>
    </row>
    <row r="8128" spans="1:27" x14ac:dyDescent="0.25">
      <c r="A8128">
        <v>8127</v>
      </c>
      <c r="B8128" t="s">
        <v>27</v>
      </c>
      <c r="C8128" t="s">
        <v>44</v>
      </c>
      <c r="D8128" t="s">
        <v>34</v>
      </c>
      <c r="E8128" t="s">
        <v>35</v>
      </c>
      <c r="F8128" t="s">
        <v>31</v>
      </c>
      <c r="G8128">
        <v>1</v>
      </c>
      <c r="H8128">
        <v>495</v>
      </c>
      <c r="I8128">
        <v>55</v>
      </c>
      <c r="J8128">
        <v>7</v>
      </c>
      <c r="K8128">
        <v>6</v>
      </c>
      <c r="L8128" s="6">
        <v>382136.22</v>
      </c>
      <c r="M8128">
        <v>9</v>
      </c>
      <c r="N8128" s="7">
        <f>[1]Settings!$B$3*K8128</f>
        <v>1.5</v>
      </c>
      <c r="O8128">
        <v>4</v>
      </c>
      <c r="P8128" s="8">
        <f t="shared" si="630"/>
        <v>7.8571428571428568</v>
      </c>
      <c r="Q8128" s="7">
        <f t="shared" si="631"/>
        <v>4.95</v>
      </c>
      <c r="R8128" s="8">
        <f t="shared" si="632"/>
        <v>0.80808080808080807</v>
      </c>
      <c r="S8128" s="8">
        <f t="shared" si="633"/>
        <v>2.6666666666666665</v>
      </c>
      <c r="T8128" s="9">
        <v>0.56595007769748995</v>
      </c>
      <c r="U8128">
        <v>9</v>
      </c>
      <c r="V8128" s="8">
        <f t="shared" si="634"/>
        <v>1.8181818181818181</v>
      </c>
      <c r="W8128">
        <f>IF(V8128&gt;=[1]Settings!$B$2,1,0)</f>
        <v>0</v>
      </c>
      <c r="X8128" s="9">
        <v>0.40006363391876198</v>
      </c>
      <c r="Y8128" t="s">
        <v>32</v>
      </c>
      <c r="Z8128">
        <f>IF(X8128&gt;=[1]Settings!$B$4,1,0)</f>
        <v>0</v>
      </c>
      <c r="AA8128" t="str">
        <f>IF(X8128&gt;=[1]Settings!$B$7,"Critical",IF(X8128&gt;=[1]Settings!$B$6,"High",IF(X8128&gt;=[1]Settings!$B$5,"Moderate","Low")))</f>
        <v>Moderate</v>
      </c>
    </row>
    <row r="8129" spans="1:27" x14ac:dyDescent="0.25">
      <c r="A8129">
        <v>8128</v>
      </c>
      <c r="B8129" t="s">
        <v>27</v>
      </c>
      <c r="C8129" t="s">
        <v>37</v>
      </c>
      <c r="D8129" t="s">
        <v>34</v>
      </c>
      <c r="E8129" t="s">
        <v>42</v>
      </c>
      <c r="F8129" t="s">
        <v>39</v>
      </c>
      <c r="G8129">
        <v>1</v>
      </c>
      <c r="H8129">
        <v>319</v>
      </c>
      <c r="I8129">
        <v>28</v>
      </c>
      <c r="J8129">
        <v>8</v>
      </c>
      <c r="K8129">
        <v>6</v>
      </c>
      <c r="L8129" s="6">
        <v>394063.31</v>
      </c>
      <c r="M8129">
        <v>12</v>
      </c>
      <c r="N8129" s="7">
        <f>[1]Settings!$B$3*K8129</f>
        <v>1.5</v>
      </c>
      <c r="O8129">
        <v>1</v>
      </c>
      <c r="P8129" s="8">
        <f t="shared" si="630"/>
        <v>3.5</v>
      </c>
      <c r="Q8129" s="7">
        <f t="shared" si="631"/>
        <v>3.36</v>
      </c>
      <c r="R8129" s="8">
        <f t="shared" si="632"/>
        <v>0.31347962382445144</v>
      </c>
      <c r="S8129" s="8">
        <f t="shared" si="633"/>
        <v>0.66666666666666663</v>
      </c>
      <c r="T8129" s="9">
        <v>0.36723899101444601</v>
      </c>
      <c r="U8129">
        <v>4</v>
      </c>
      <c r="V8129" s="8">
        <f t="shared" si="634"/>
        <v>1.2539184952978057</v>
      </c>
      <c r="W8129">
        <f>IF(V8129&gt;=[1]Settings!$B$2,1,0)</f>
        <v>0</v>
      </c>
      <c r="X8129" s="9">
        <v>8.3021387457847595E-2</v>
      </c>
      <c r="Y8129" t="s">
        <v>32</v>
      </c>
      <c r="Z8129">
        <f>IF(X8129&gt;=[1]Settings!$B$4,1,0)</f>
        <v>0</v>
      </c>
      <c r="AA8129" t="str">
        <f>IF(X8129&gt;=[1]Settings!$B$7,"Critical",IF(X8129&gt;=[1]Settings!$B$6,"High",IF(X8129&gt;=[1]Settings!$B$5,"Moderate","Low")))</f>
        <v>Low</v>
      </c>
    </row>
    <row r="8130" spans="1:27" x14ac:dyDescent="0.25">
      <c r="A8130">
        <v>8129</v>
      </c>
      <c r="B8130" t="s">
        <v>27</v>
      </c>
      <c r="C8130" t="s">
        <v>37</v>
      </c>
      <c r="D8130" t="s">
        <v>34</v>
      </c>
      <c r="E8130" t="s">
        <v>30</v>
      </c>
      <c r="F8130" t="s">
        <v>36</v>
      </c>
      <c r="G8130">
        <v>1</v>
      </c>
      <c r="H8130">
        <v>835</v>
      </c>
      <c r="I8130">
        <v>83</v>
      </c>
      <c r="J8130">
        <v>21</v>
      </c>
      <c r="K8130">
        <v>15</v>
      </c>
      <c r="L8130" s="6">
        <v>2489468.7000000002</v>
      </c>
      <c r="M8130">
        <v>6</v>
      </c>
      <c r="N8130" s="7">
        <f>[1]Settings!$B$3*K8130</f>
        <v>3.75</v>
      </c>
      <c r="O8130">
        <v>44</v>
      </c>
      <c r="P8130" s="8">
        <f t="shared" ref="P8130:P8193" si="635">I8130/J8130</f>
        <v>3.9523809523809526</v>
      </c>
      <c r="Q8130" s="7">
        <f t="shared" ref="Q8130:Q8193" si="636">M8130*I8130/100</f>
        <v>4.9800000000000004</v>
      </c>
      <c r="R8130" s="8">
        <f t="shared" ref="R8130:R8193" si="637">100*O8130/H8130</f>
        <v>5.2694610778443112</v>
      </c>
      <c r="S8130" s="8">
        <f t="shared" ref="S8130:S8193" si="638">O8130/N8130</f>
        <v>11.733333333333333</v>
      </c>
      <c r="T8130" s="9">
        <v>1.3297234858279801</v>
      </c>
      <c r="U8130">
        <v>76</v>
      </c>
      <c r="V8130" s="8">
        <f t="shared" ref="V8130:V8193" si="639">100*U8130/H8130</f>
        <v>9.1017964071856294</v>
      </c>
      <c r="W8130">
        <f>IF(V8130&gt;=[1]Settings!$B$2,1,0)</f>
        <v>1</v>
      </c>
      <c r="X8130" s="9">
        <v>0.98131310939788796</v>
      </c>
      <c r="Y8130" t="s">
        <v>32</v>
      </c>
      <c r="Z8130">
        <f>IF(X8130&gt;=[1]Settings!$B$4,1,0)</f>
        <v>1</v>
      </c>
      <c r="AA8130" t="str">
        <f>IF(X8130&gt;=[1]Settings!$B$7,"Critical",IF(X8130&gt;=[1]Settings!$B$6,"High",IF(X8130&gt;=[1]Settings!$B$5,"Moderate","Low")))</f>
        <v>Critical</v>
      </c>
    </row>
    <row r="8131" spans="1:27" x14ac:dyDescent="0.25">
      <c r="A8131">
        <v>8130</v>
      </c>
      <c r="B8131" t="s">
        <v>41</v>
      </c>
      <c r="C8131" t="s">
        <v>33</v>
      </c>
      <c r="D8131" t="s">
        <v>30</v>
      </c>
      <c r="E8131" t="s">
        <v>30</v>
      </c>
      <c r="F8131" t="s">
        <v>39</v>
      </c>
      <c r="G8131">
        <v>1</v>
      </c>
      <c r="H8131">
        <v>64</v>
      </c>
      <c r="I8131">
        <v>41</v>
      </c>
      <c r="J8131">
        <v>3</v>
      </c>
      <c r="K8131">
        <v>4</v>
      </c>
      <c r="L8131" s="6">
        <v>94678.35</v>
      </c>
      <c r="M8131">
        <v>5</v>
      </c>
      <c r="N8131" s="7">
        <f>[1]Settings!$B$3*K8131</f>
        <v>1</v>
      </c>
      <c r="O8131">
        <v>1</v>
      </c>
      <c r="P8131" s="8">
        <f t="shared" si="635"/>
        <v>13.666666666666666</v>
      </c>
      <c r="Q8131" s="7">
        <f t="shared" si="636"/>
        <v>2.0499999999999998</v>
      </c>
      <c r="R8131" s="8">
        <f t="shared" si="637"/>
        <v>1.5625</v>
      </c>
      <c r="S8131" s="8">
        <f t="shared" si="638"/>
        <v>1</v>
      </c>
      <c r="T8131" s="9">
        <v>0.122612828061267</v>
      </c>
      <c r="U8131">
        <v>0</v>
      </c>
      <c r="V8131" s="8">
        <f t="shared" si="639"/>
        <v>0</v>
      </c>
      <c r="W8131">
        <f>IF(V8131&gt;=[1]Settings!$B$2,1,0)</f>
        <v>0</v>
      </c>
      <c r="X8131" s="9">
        <v>0.18618866801261899</v>
      </c>
      <c r="Y8131" t="s">
        <v>43</v>
      </c>
      <c r="Z8131">
        <f>IF(X8131&gt;=[1]Settings!$B$4,1,0)</f>
        <v>0</v>
      </c>
      <c r="AA8131" t="str">
        <f>IF(X8131&gt;=[1]Settings!$B$7,"Critical",IF(X8131&gt;=[1]Settings!$B$6,"High",IF(X8131&gt;=[1]Settings!$B$5,"Moderate","Low")))</f>
        <v>Low</v>
      </c>
    </row>
    <row r="8132" spans="1:27" x14ac:dyDescent="0.25">
      <c r="A8132">
        <v>8131</v>
      </c>
      <c r="B8132" t="s">
        <v>27</v>
      </c>
      <c r="C8132" t="s">
        <v>37</v>
      </c>
      <c r="D8132" t="s">
        <v>34</v>
      </c>
      <c r="E8132" t="s">
        <v>30</v>
      </c>
      <c r="F8132" t="s">
        <v>36</v>
      </c>
      <c r="G8132">
        <v>4</v>
      </c>
      <c r="H8132">
        <v>301</v>
      </c>
      <c r="I8132">
        <v>56</v>
      </c>
      <c r="J8132">
        <v>5</v>
      </c>
      <c r="K8132">
        <v>6</v>
      </c>
      <c r="L8132" s="6">
        <v>305713.53999999998</v>
      </c>
      <c r="M8132">
        <v>6</v>
      </c>
      <c r="N8132" s="7">
        <f>[1]Settings!$B$3*K8132</f>
        <v>1.5</v>
      </c>
      <c r="O8132">
        <v>0</v>
      </c>
      <c r="P8132" s="8">
        <f t="shared" si="635"/>
        <v>11.2</v>
      </c>
      <c r="Q8132" s="7">
        <f t="shared" si="636"/>
        <v>3.36</v>
      </c>
      <c r="R8132" s="8">
        <f t="shared" si="637"/>
        <v>0</v>
      </c>
      <c r="S8132" s="8">
        <f t="shared" si="638"/>
        <v>0</v>
      </c>
      <c r="T8132" s="9">
        <v>0.21079136661381201</v>
      </c>
      <c r="U8132">
        <v>2</v>
      </c>
      <c r="V8132" s="8">
        <f t="shared" si="639"/>
        <v>0.66445182724252494</v>
      </c>
      <c r="W8132">
        <f>IF(V8132&gt;=[1]Settings!$B$2,1,0)</f>
        <v>0</v>
      </c>
      <c r="X8132" s="9">
        <v>0.105170585215092</v>
      </c>
      <c r="Y8132" t="s">
        <v>32</v>
      </c>
      <c r="Z8132">
        <f>IF(X8132&gt;=[1]Settings!$B$4,1,0)</f>
        <v>0</v>
      </c>
      <c r="AA8132" t="str">
        <f>IF(X8132&gt;=[1]Settings!$B$7,"Critical",IF(X8132&gt;=[1]Settings!$B$6,"High",IF(X8132&gt;=[1]Settings!$B$5,"Moderate","Low")))</f>
        <v>Low</v>
      </c>
    </row>
    <row r="8133" spans="1:27" x14ac:dyDescent="0.25">
      <c r="A8133">
        <v>8132</v>
      </c>
      <c r="B8133" t="s">
        <v>27</v>
      </c>
      <c r="C8133" t="s">
        <v>40</v>
      </c>
      <c r="D8133" t="s">
        <v>29</v>
      </c>
      <c r="E8133" t="s">
        <v>35</v>
      </c>
      <c r="F8133" t="s">
        <v>39</v>
      </c>
      <c r="G8133">
        <v>3</v>
      </c>
      <c r="H8133">
        <v>727</v>
      </c>
      <c r="I8133">
        <v>100</v>
      </c>
      <c r="J8133">
        <v>14</v>
      </c>
      <c r="K8133">
        <v>9</v>
      </c>
      <c r="L8133" s="6">
        <v>879394.66</v>
      </c>
      <c r="M8133">
        <v>11</v>
      </c>
      <c r="N8133" s="7">
        <f>[1]Settings!$B$3*K8133</f>
        <v>2.25</v>
      </c>
      <c r="O8133">
        <v>6</v>
      </c>
      <c r="P8133" s="8">
        <f t="shared" si="635"/>
        <v>7.1428571428571432</v>
      </c>
      <c r="Q8133" s="7">
        <f t="shared" si="636"/>
        <v>11</v>
      </c>
      <c r="R8133" s="8">
        <f t="shared" si="637"/>
        <v>0.82530949105914719</v>
      </c>
      <c r="S8133" s="8">
        <f t="shared" si="638"/>
        <v>2.6666666666666665</v>
      </c>
      <c r="T8133" s="9">
        <v>0.42741594198522698</v>
      </c>
      <c r="U8133">
        <v>17</v>
      </c>
      <c r="V8133" s="8">
        <f t="shared" si="639"/>
        <v>2.3383768913342502</v>
      </c>
      <c r="W8133">
        <f>IF(V8133&gt;=[1]Settings!$B$2,1,0)</f>
        <v>1</v>
      </c>
      <c r="X8133" s="9">
        <v>0.328818619251251</v>
      </c>
      <c r="Y8133" t="s">
        <v>32</v>
      </c>
      <c r="Z8133">
        <f>IF(X8133&gt;=[1]Settings!$B$4,1,0)</f>
        <v>0</v>
      </c>
      <c r="AA8133" t="str">
        <f>IF(X8133&gt;=[1]Settings!$B$7,"Critical",IF(X8133&gt;=[1]Settings!$B$6,"High",IF(X8133&gt;=[1]Settings!$B$5,"Moderate","Low")))</f>
        <v>Moderate</v>
      </c>
    </row>
    <row r="8134" spans="1:27" x14ac:dyDescent="0.25">
      <c r="A8134">
        <v>8133</v>
      </c>
      <c r="B8134" t="s">
        <v>27</v>
      </c>
      <c r="C8134" t="s">
        <v>28</v>
      </c>
      <c r="D8134" t="s">
        <v>30</v>
      </c>
      <c r="E8134" t="s">
        <v>35</v>
      </c>
      <c r="F8134" t="s">
        <v>39</v>
      </c>
      <c r="G8134">
        <v>4</v>
      </c>
      <c r="H8134">
        <v>488</v>
      </c>
      <c r="I8134">
        <v>49</v>
      </c>
      <c r="J8134">
        <v>11</v>
      </c>
      <c r="K8134">
        <v>4</v>
      </c>
      <c r="L8134" s="6">
        <v>335748.06</v>
      </c>
      <c r="M8134">
        <v>6</v>
      </c>
      <c r="N8134" s="7">
        <f>[1]Settings!$B$3*K8134</f>
        <v>1</v>
      </c>
      <c r="O8134">
        <v>2</v>
      </c>
      <c r="P8134" s="8">
        <f t="shared" si="635"/>
        <v>4.4545454545454541</v>
      </c>
      <c r="Q8134" s="7">
        <f t="shared" si="636"/>
        <v>2.94</v>
      </c>
      <c r="R8134" s="8">
        <f t="shared" si="637"/>
        <v>0.4098360655737705</v>
      </c>
      <c r="S8134" s="8">
        <f t="shared" si="638"/>
        <v>2</v>
      </c>
      <c r="T8134" s="9">
        <v>0.45667251408140602</v>
      </c>
      <c r="U8134">
        <v>4</v>
      </c>
      <c r="V8134" s="8">
        <f t="shared" si="639"/>
        <v>0.81967213114754101</v>
      </c>
      <c r="W8134">
        <f>IF(V8134&gt;=[1]Settings!$B$2,1,0)</f>
        <v>0</v>
      </c>
      <c r="X8134" s="9">
        <v>5.0649687647819498E-2</v>
      </c>
      <c r="Y8134" t="s">
        <v>32</v>
      </c>
      <c r="Z8134">
        <f>IF(X8134&gt;=[1]Settings!$B$4,1,0)</f>
        <v>0</v>
      </c>
      <c r="AA8134" t="str">
        <f>IF(X8134&gt;=[1]Settings!$B$7,"Critical",IF(X8134&gt;=[1]Settings!$B$6,"High",IF(X8134&gt;=[1]Settings!$B$5,"Moderate","Low")))</f>
        <v>Low</v>
      </c>
    </row>
    <row r="8135" spans="1:27" x14ac:dyDescent="0.25">
      <c r="A8135">
        <v>8134</v>
      </c>
      <c r="B8135" t="s">
        <v>27</v>
      </c>
      <c r="C8135" t="s">
        <v>28</v>
      </c>
      <c r="D8135" t="s">
        <v>30</v>
      </c>
      <c r="E8135" t="s">
        <v>30</v>
      </c>
      <c r="F8135" t="s">
        <v>36</v>
      </c>
      <c r="G8135">
        <v>4</v>
      </c>
      <c r="H8135">
        <v>774</v>
      </c>
      <c r="I8135">
        <v>51</v>
      </c>
      <c r="J8135">
        <v>11</v>
      </c>
      <c r="K8135">
        <v>6</v>
      </c>
      <c r="L8135" s="6">
        <v>513921.49</v>
      </c>
      <c r="M8135">
        <v>8</v>
      </c>
      <c r="N8135" s="7">
        <f>[1]Settings!$B$3*K8135</f>
        <v>1.5</v>
      </c>
      <c r="O8135">
        <v>5</v>
      </c>
      <c r="P8135" s="8">
        <f t="shared" si="635"/>
        <v>4.6363636363636367</v>
      </c>
      <c r="Q8135" s="7">
        <f t="shared" si="636"/>
        <v>4.08</v>
      </c>
      <c r="R8135" s="8">
        <f t="shared" si="637"/>
        <v>0.64599483204134367</v>
      </c>
      <c r="S8135" s="8">
        <f t="shared" si="638"/>
        <v>3.3333333333333335</v>
      </c>
      <c r="T8135" s="9">
        <v>0.51530900609329999</v>
      </c>
      <c r="U8135">
        <v>8</v>
      </c>
      <c r="V8135" s="8">
        <f t="shared" si="639"/>
        <v>1.0335917312661498</v>
      </c>
      <c r="W8135">
        <f>IF(V8135&gt;=[1]Settings!$B$2,1,0)</f>
        <v>0</v>
      </c>
      <c r="X8135" s="9">
        <v>0.123948521912098</v>
      </c>
      <c r="Y8135" t="s">
        <v>32</v>
      </c>
      <c r="Z8135">
        <f>IF(X8135&gt;=[1]Settings!$B$4,1,0)</f>
        <v>0</v>
      </c>
      <c r="AA8135" t="str">
        <f>IF(X8135&gt;=[1]Settings!$B$7,"Critical",IF(X8135&gt;=[1]Settings!$B$6,"High",IF(X8135&gt;=[1]Settings!$B$5,"Moderate","Low")))</f>
        <v>Low</v>
      </c>
    </row>
    <row r="8136" spans="1:27" x14ac:dyDescent="0.25">
      <c r="A8136">
        <v>8135</v>
      </c>
      <c r="B8136" t="s">
        <v>27</v>
      </c>
      <c r="C8136" t="s">
        <v>44</v>
      </c>
      <c r="D8136" t="s">
        <v>34</v>
      </c>
      <c r="E8136" t="s">
        <v>30</v>
      </c>
      <c r="F8136" t="s">
        <v>39</v>
      </c>
      <c r="G8136">
        <v>4</v>
      </c>
      <c r="H8136">
        <v>477</v>
      </c>
      <c r="I8136">
        <v>36</v>
      </c>
      <c r="J8136">
        <v>8</v>
      </c>
      <c r="K8136">
        <v>8</v>
      </c>
      <c r="L8136" s="6">
        <v>678718.13</v>
      </c>
      <c r="M8136">
        <v>10</v>
      </c>
      <c r="N8136" s="7">
        <f>[1]Settings!$B$3*K8136</f>
        <v>2</v>
      </c>
      <c r="O8136">
        <v>3</v>
      </c>
      <c r="P8136" s="8">
        <f t="shared" si="635"/>
        <v>4.5</v>
      </c>
      <c r="Q8136" s="7">
        <f t="shared" si="636"/>
        <v>3.6</v>
      </c>
      <c r="R8136" s="8">
        <f t="shared" si="637"/>
        <v>0.62893081761006286</v>
      </c>
      <c r="S8136" s="8">
        <f t="shared" si="638"/>
        <v>1.5</v>
      </c>
      <c r="T8136" s="9">
        <v>0.44322096226429503</v>
      </c>
      <c r="U8136">
        <v>9</v>
      </c>
      <c r="V8136" s="8">
        <f t="shared" si="639"/>
        <v>1.8867924528301887</v>
      </c>
      <c r="W8136">
        <f>IF(V8136&gt;=[1]Settings!$B$2,1,0)</f>
        <v>0</v>
      </c>
      <c r="X8136" s="9">
        <v>0.14655691385269201</v>
      </c>
      <c r="Y8136" t="s">
        <v>32</v>
      </c>
      <c r="Z8136">
        <f>IF(X8136&gt;=[1]Settings!$B$4,1,0)</f>
        <v>0</v>
      </c>
      <c r="AA8136" t="str">
        <f>IF(X8136&gt;=[1]Settings!$B$7,"Critical",IF(X8136&gt;=[1]Settings!$B$6,"High",IF(X8136&gt;=[1]Settings!$B$5,"Moderate","Low")))</f>
        <v>Low</v>
      </c>
    </row>
    <row r="8137" spans="1:27" x14ac:dyDescent="0.25">
      <c r="A8137">
        <v>8136</v>
      </c>
      <c r="B8137" t="s">
        <v>27</v>
      </c>
      <c r="C8137" t="s">
        <v>44</v>
      </c>
      <c r="D8137" t="s">
        <v>29</v>
      </c>
      <c r="E8137" t="s">
        <v>30</v>
      </c>
      <c r="F8137" t="s">
        <v>39</v>
      </c>
      <c r="G8137">
        <v>3</v>
      </c>
      <c r="H8137">
        <v>344</v>
      </c>
      <c r="I8137">
        <v>48</v>
      </c>
      <c r="J8137">
        <v>14</v>
      </c>
      <c r="K8137">
        <v>7</v>
      </c>
      <c r="L8137" s="6">
        <v>1122192.03</v>
      </c>
      <c r="M8137">
        <v>5</v>
      </c>
      <c r="N8137" s="7">
        <f>[1]Settings!$B$3*K8137</f>
        <v>1.75</v>
      </c>
      <c r="O8137">
        <v>2</v>
      </c>
      <c r="P8137" s="8">
        <f t="shared" si="635"/>
        <v>3.4285714285714284</v>
      </c>
      <c r="Q8137" s="7">
        <f t="shared" si="636"/>
        <v>2.4</v>
      </c>
      <c r="R8137" s="8">
        <f t="shared" si="637"/>
        <v>0.58139534883720934</v>
      </c>
      <c r="S8137" s="8">
        <f t="shared" si="638"/>
        <v>1.1428571428571428</v>
      </c>
      <c r="T8137" s="9">
        <v>0.27527994036932601</v>
      </c>
      <c r="U8137">
        <v>4</v>
      </c>
      <c r="V8137" s="8">
        <f t="shared" si="639"/>
        <v>1.1627906976744187</v>
      </c>
      <c r="W8137">
        <f>IF(V8137&gt;=[1]Settings!$B$2,1,0)</f>
        <v>0</v>
      </c>
      <c r="X8137" s="9">
        <v>0.17770633101463301</v>
      </c>
      <c r="Y8137" t="s">
        <v>32</v>
      </c>
      <c r="Z8137">
        <f>IF(X8137&gt;=[1]Settings!$B$4,1,0)</f>
        <v>0</v>
      </c>
      <c r="AA8137" t="str">
        <f>IF(X8137&gt;=[1]Settings!$B$7,"Critical",IF(X8137&gt;=[1]Settings!$B$6,"High",IF(X8137&gt;=[1]Settings!$B$5,"Moderate","Low")))</f>
        <v>Low</v>
      </c>
    </row>
    <row r="8138" spans="1:27" x14ac:dyDescent="0.25">
      <c r="A8138">
        <v>8137</v>
      </c>
      <c r="B8138" t="s">
        <v>27</v>
      </c>
      <c r="C8138" t="s">
        <v>33</v>
      </c>
      <c r="D8138" t="s">
        <v>29</v>
      </c>
      <c r="E8138" t="s">
        <v>30</v>
      </c>
      <c r="F8138" t="s">
        <v>31</v>
      </c>
      <c r="G8138">
        <v>2</v>
      </c>
      <c r="H8138">
        <v>496</v>
      </c>
      <c r="I8138">
        <v>68</v>
      </c>
      <c r="J8138">
        <v>9</v>
      </c>
      <c r="K8138">
        <v>4</v>
      </c>
      <c r="L8138" s="6">
        <v>376453.82</v>
      </c>
      <c r="M8138">
        <v>3</v>
      </c>
      <c r="N8138" s="7">
        <f>[1]Settings!$B$3*K8138</f>
        <v>1</v>
      </c>
      <c r="O8138">
        <v>5</v>
      </c>
      <c r="P8138" s="8">
        <f t="shared" si="635"/>
        <v>7.5555555555555554</v>
      </c>
      <c r="Q8138" s="7">
        <f t="shared" si="636"/>
        <v>2.04</v>
      </c>
      <c r="R8138" s="8">
        <f t="shared" si="637"/>
        <v>1.0080645161290323</v>
      </c>
      <c r="S8138" s="8">
        <f t="shared" si="638"/>
        <v>5</v>
      </c>
      <c r="T8138" s="9">
        <v>0.64444611809589203</v>
      </c>
      <c r="U8138">
        <v>2</v>
      </c>
      <c r="V8138" s="8">
        <f t="shared" si="639"/>
        <v>0.40322580645161288</v>
      </c>
      <c r="W8138">
        <f>IF(V8138&gt;=[1]Settings!$B$2,1,0)</f>
        <v>0</v>
      </c>
      <c r="X8138" s="9">
        <v>0.31898611783981301</v>
      </c>
      <c r="Y8138" t="s">
        <v>32</v>
      </c>
      <c r="Z8138">
        <f>IF(X8138&gt;=[1]Settings!$B$4,1,0)</f>
        <v>0</v>
      </c>
      <c r="AA8138" t="str">
        <f>IF(X8138&gt;=[1]Settings!$B$7,"Critical",IF(X8138&gt;=[1]Settings!$B$6,"High",IF(X8138&gt;=[1]Settings!$B$5,"Moderate","Low")))</f>
        <v>Moderate</v>
      </c>
    </row>
    <row r="8139" spans="1:27" x14ac:dyDescent="0.25">
      <c r="A8139">
        <v>8138</v>
      </c>
      <c r="B8139" t="s">
        <v>27</v>
      </c>
      <c r="C8139" t="s">
        <v>38</v>
      </c>
      <c r="D8139" t="s">
        <v>29</v>
      </c>
      <c r="E8139" t="s">
        <v>30</v>
      </c>
      <c r="F8139" t="s">
        <v>36</v>
      </c>
      <c r="G8139">
        <v>2</v>
      </c>
      <c r="H8139">
        <v>173</v>
      </c>
      <c r="I8139">
        <v>46</v>
      </c>
      <c r="J8139">
        <v>5</v>
      </c>
      <c r="K8139">
        <v>5</v>
      </c>
      <c r="L8139" s="6">
        <v>209306.05</v>
      </c>
      <c r="M8139">
        <v>9</v>
      </c>
      <c r="N8139" s="7">
        <f>[1]Settings!$B$3*K8139</f>
        <v>1.25</v>
      </c>
      <c r="O8139">
        <v>1</v>
      </c>
      <c r="P8139" s="8">
        <f t="shared" si="635"/>
        <v>9.1999999999999993</v>
      </c>
      <c r="Q8139" s="7">
        <f t="shared" si="636"/>
        <v>4.1399999999999997</v>
      </c>
      <c r="R8139" s="8">
        <f t="shared" si="637"/>
        <v>0.5780346820809249</v>
      </c>
      <c r="S8139" s="8">
        <f t="shared" si="638"/>
        <v>0.8</v>
      </c>
      <c r="T8139" s="9">
        <v>0.54407548226993996</v>
      </c>
      <c r="U8139">
        <v>5</v>
      </c>
      <c r="V8139" s="8">
        <f t="shared" si="639"/>
        <v>2.8901734104046244</v>
      </c>
      <c r="W8139">
        <f>IF(V8139&gt;=[1]Settings!$B$2,1,0)</f>
        <v>1</v>
      </c>
      <c r="X8139" s="9">
        <v>0.124597273766995</v>
      </c>
      <c r="Y8139" t="s">
        <v>32</v>
      </c>
      <c r="Z8139">
        <f>IF(X8139&gt;=[1]Settings!$B$4,1,0)</f>
        <v>0</v>
      </c>
      <c r="AA8139" t="str">
        <f>IF(X8139&gt;=[1]Settings!$B$7,"Critical",IF(X8139&gt;=[1]Settings!$B$6,"High",IF(X8139&gt;=[1]Settings!$B$5,"Moderate","Low")))</f>
        <v>Low</v>
      </c>
    </row>
    <row r="8140" spans="1:27" x14ac:dyDescent="0.25">
      <c r="A8140">
        <v>8139</v>
      </c>
      <c r="B8140" t="s">
        <v>41</v>
      </c>
      <c r="C8140" t="s">
        <v>28</v>
      </c>
      <c r="D8140" t="s">
        <v>34</v>
      </c>
      <c r="E8140" t="s">
        <v>30</v>
      </c>
      <c r="F8140" t="s">
        <v>36</v>
      </c>
      <c r="G8140">
        <v>1</v>
      </c>
      <c r="H8140">
        <v>302</v>
      </c>
      <c r="I8140">
        <v>46</v>
      </c>
      <c r="J8140">
        <v>10</v>
      </c>
      <c r="K8140">
        <v>8</v>
      </c>
      <c r="L8140" s="6">
        <v>791125.94</v>
      </c>
      <c r="M8140">
        <v>10</v>
      </c>
      <c r="N8140" s="7">
        <f>[1]Settings!$B$3*K8140</f>
        <v>2</v>
      </c>
      <c r="O8140">
        <v>5</v>
      </c>
      <c r="P8140" s="8">
        <f t="shared" si="635"/>
        <v>4.5999999999999996</v>
      </c>
      <c r="Q8140" s="7">
        <f t="shared" si="636"/>
        <v>4.5999999999999996</v>
      </c>
      <c r="R8140" s="8">
        <f t="shared" si="637"/>
        <v>1.6556291390728477</v>
      </c>
      <c r="S8140" s="8">
        <f t="shared" si="638"/>
        <v>2.5</v>
      </c>
      <c r="T8140" s="9">
        <v>0.703139991309778</v>
      </c>
      <c r="U8140">
        <v>10</v>
      </c>
      <c r="V8140" s="8">
        <f t="shared" si="639"/>
        <v>3.3112582781456954</v>
      </c>
      <c r="W8140">
        <f>IF(V8140&gt;=[1]Settings!$B$2,1,0)</f>
        <v>1</v>
      </c>
      <c r="X8140" s="9">
        <v>0.61396324634552002</v>
      </c>
      <c r="Y8140" t="s">
        <v>43</v>
      </c>
      <c r="Z8140">
        <f>IF(X8140&gt;=[1]Settings!$B$4,1,0)</f>
        <v>1</v>
      </c>
      <c r="AA8140" t="str">
        <f>IF(X8140&gt;=[1]Settings!$B$7,"Critical",IF(X8140&gt;=[1]Settings!$B$6,"High",IF(X8140&gt;=[1]Settings!$B$5,"Moderate","Low")))</f>
        <v>High</v>
      </c>
    </row>
    <row r="8141" spans="1:27" x14ac:dyDescent="0.25">
      <c r="A8141">
        <v>8140</v>
      </c>
      <c r="B8141" t="s">
        <v>27</v>
      </c>
      <c r="C8141" t="s">
        <v>44</v>
      </c>
      <c r="D8141" t="s">
        <v>30</v>
      </c>
      <c r="E8141" t="s">
        <v>30</v>
      </c>
      <c r="F8141" t="s">
        <v>39</v>
      </c>
      <c r="G8141">
        <v>2</v>
      </c>
      <c r="H8141">
        <v>782</v>
      </c>
      <c r="I8141">
        <v>92</v>
      </c>
      <c r="J8141">
        <v>9</v>
      </c>
      <c r="K8141">
        <v>14</v>
      </c>
      <c r="L8141" s="6">
        <v>1158018.93</v>
      </c>
      <c r="M8141">
        <v>14</v>
      </c>
      <c r="N8141" s="7">
        <f>[1]Settings!$B$3*K8141</f>
        <v>3.5</v>
      </c>
      <c r="O8141">
        <v>23</v>
      </c>
      <c r="P8141" s="8">
        <f t="shared" si="635"/>
        <v>10.222222222222221</v>
      </c>
      <c r="Q8141" s="7">
        <f t="shared" si="636"/>
        <v>12.88</v>
      </c>
      <c r="R8141" s="8">
        <f t="shared" si="637"/>
        <v>2.9411764705882355</v>
      </c>
      <c r="S8141" s="8">
        <f t="shared" si="638"/>
        <v>6.5714285714285712</v>
      </c>
      <c r="T8141" s="9">
        <v>0.63194817314581997</v>
      </c>
      <c r="U8141">
        <v>50</v>
      </c>
      <c r="V8141" s="8">
        <f t="shared" si="639"/>
        <v>6.3938618925831205</v>
      </c>
      <c r="W8141">
        <f>IF(V8141&gt;=[1]Settings!$B$2,1,0)</f>
        <v>1</v>
      </c>
      <c r="X8141" s="9">
        <v>0.95724564790725697</v>
      </c>
      <c r="Y8141" t="s">
        <v>32</v>
      </c>
      <c r="Z8141">
        <f>IF(X8141&gt;=[1]Settings!$B$4,1,0)</f>
        <v>1</v>
      </c>
      <c r="AA8141" t="str">
        <f>IF(X8141&gt;=[1]Settings!$B$7,"Critical",IF(X8141&gt;=[1]Settings!$B$6,"High",IF(X8141&gt;=[1]Settings!$B$5,"Moderate","Low")))</f>
        <v>Critical</v>
      </c>
    </row>
    <row r="8142" spans="1:27" x14ac:dyDescent="0.25">
      <c r="A8142">
        <v>8141</v>
      </c>
      <c r="B8142" t="s">
        <v>27</v>
      </c>
      <c r="C8142" t="s">
        <v>44</v>
      </c>
      <c r="D8142" t="s">
        <v>30</v>
      </c>
      <c r="E8142" t="s">
        <v>30</v>
      </c>
      <c r="F8142" t="s">
        <v>36</v>
      </c>
      <c r="G8142">
        <v>1</v>
      </c>
      <c r="H8142">
        <v>459</v>
      </c>
      <c r="I8142">
        <v>51</v>
      </c>
      <c r="J8142">
        <v>9</v>
      </c>
      <c r="K8142">
        <v>5</v>
      </c>
      <c r="L8142" s="6">
        <v>384941.54</v>
      </c>
      <c r="M8142">
        <v>8</v>
      </c>
      <c r="N8142" s="7">
        <f>[1]Settings!$B$3*K8142</f>
        <v>1.25</v>
      </c>
      <c r="O8142">
        <v>2</v>
      </c>
      <c r="P8142" s="8">
        <f t="shared" si="635"/>
        <v>5.666666666666667</v>
      </c>
      <c r="Q8142" s="7">
        <f t="shared" si="636"/>
        <v>4.08</v>
      </c>
      <c r="R8142" s="8">
        <f t="shared" si="637"/>
        <v>0.4357298474945534</v>
      </c>
      <c r="S8142" s="8">
        <f t="shared" si="638"/>
        <v>1.6</v>
      </c>
      <c r="T8142" s="9">
        <v>0.170392183730152</v>
      </c>
      <c r="U8142">
        <v>2</v>
      </c>
      <c r="V8142" s="8">
        <f t="shared" si="639"/>
        <v>0.4357298474945534</v>
      </c>
      <c r="W8142">
        <f>IF(V8142&gt;=[1]Settings!$B$2,1,0)</f>
        <v>0</v>
      </c>
      <c r="X8142" s="9">
        <v>0.114527702331543</v>
      </c>
      <c r="Y8142" t="s">
        <v>32</v>
      </c>
      <c r="Z8142">
        <f>IF(X8142&gt;=[1]Settings!$B$4,1,0)</f>
        <v>0</v>
      </c>
      <c r="AA8142" t="str">
        <f>IF(X8142&gt;=[1]Settings!$B$7,"Critical",IF(X8142&gt;=[1]Settings!$B$6,"High",IF(X8142&gt;=[1]Settings!$B$5,"Moderate","Low")))</f>
        <v>Low</v>
      </c>
    </row>
    <row r="8143" spans="1:27" x14ac:dyDescent="0.25">
      <c r="A8143">
        <v>8142</v>
      </c>
      <c r="B8143" t="s">
        <v>41</v>
      </c>
      <c r="C8143" t="s">
        <v>44</v>
      </c>
      <c r="D8143" t="s">
        <v>29</v>
      </c>
      <c r="E8143" t="s">
        <v>42</v>
      </c>
      <c r="F8143" t="s">
        <v>36</v>
      </c>
      <c r="G8143">
        <v>4</v>
      </c>
      <c r="H8143">
        <v>522</v>
      </c>
      <c r="I8143">
        <v>35</v>
      </c>
      <c r="J8143">
        <v>9</v>
      </c>
      <c r="K8143">
        <v>7</v>
      </c>
      <c r="L8143" s="6">
        <v>655040.53</v>
      </c>
      <c r="M8143">
        <v>5</v>
      </c>
      <c r="N8143" s="7">
        <f>[1]Settings!$B$3*K8143</f>
        <v>1.75</v>
      </c>
      <c r="O8143">
        <v>1</v>
      </c>
      <c r="P8143" s="8">
        <f t="shared" si="635"/>
        <v>3.8888888888888888</v>
      </c>
      <c r="Q8143" s="7">
        <f t="shared" si="636"/>
        <v>1.75</v>
      </c>
      <c r="R8143" s="8">
        <f t="shared" si="637"/>
        <v>0.19157088122605365</v>
      </c>
      <c r="S8143" s="8">
        <f t="shared" si="638"/>
        <v>0.5714285714285714</v>
      </c>
      <c r="T8143" s="9">
        <v>0.19746319323598399</v>
      </c>
      <c r="U8143">
        <v>10</v>
      </c>
      <c r="V8143" s="8">
        <f t="shared" si="639"/>
        <v>1.9157088122605364</v>
      </c>
      <c r="W8143">
        <f>IF(V8143&gt;=[1]Settings!$B$2,1,0)</f>
        <v>0</v>
      </c>
      <c r="X8143" s="9">
        <v>6.7009143531322493E-2</v>
      </c>
      <c r="Y8143" t="s">
        <v>43</v>
      </c>
      <c r="Z8143">
        <f>IF(X8143&gt;=[1]Settings!$B$4,1,0)</f>
        <v>0</v>
      </c>
      <c r="AA8143" t="str">
        <f>IF(X8143&gt;=[1]Settings!$B$7,"Critical",IF(X8143&gt;=[1]Settings!$B$6,"High",IF(X8143&gt;=[1]Settings!$B$5,"Moderate","Low")))</f>
        <v>Low</v>
      </c>
    </row>
    <row r="8144" spans="1:27" x14ac:dyDescent="0.25">
      <c r="A8144">
        <v>8143</v>
      </c>
      <c r="B8144" t="s">
        <v>27</v>
      </c>
      <c r="C8144" t="s">
        <v>44</v>
      </c>
      <c r="D8144" t="s">
        <v>34</v>
      </c>
      <c r="E8144" t="s">
        <v>30</v>
      </c>
      <c r="F8144" t="s">
        <v>36</v>
      </c>
      <c r="G8144">
        <v>3</v>
      </c>
      <c r="H8144">
        <v>564</v>
      </c>
      <c r="I8144">
        <v>73</v>
      </c>
      <c r="J8144">
        <v>8</v>
      </c>
      <c r="K8144">
        <v>8</v>
      </c>
      <c r="L8144" s="6">
        <v>421406.47</v>
      </c>
      <c r="M8144">
        <v>4</v>
      </c>
      <c r="N8144" s="7">
        <f>[1]Settings!$B$3*K8144</f>
        <v>2</v>
      </c>
      <c r="O8144">
        <v>8</v>
      </c>
      <c r="P8144" s="8">
        <f t="shared" si="635"/>
        <v>9.125</v>
      </c>
      <c r="Q8144" s="7">
        <f t="shared" si="636"/>
        <v>2.92</v>
      </c>
      <c r="R8144" s="8">
        <f t="shared" si="637"/>
        <v>1.4184397163120568</v>
      </c>
      <c r="S8144" s="8">
        <f t="shared" si="638"/>
        <v>4</v>
      </c>
      <c r="T8144" s="9">
        <v>0.54189754633138598</v>
      </c>
      <c r="U8144">
        <v>7</v>
      </c>
      <c r="V8144" s="8">
        <f t="shared" si="639"/>
        <v>1.2411347517730495</v>
      </c>
      <c r="W8144">
        <f>IF(V8144&gt;=[1]Settings!$B$2,1,0)</f>
        <v>0</v>
      </c>
      <c r="X8144" s="9">
        <v>0.633872330188751</v>
      </c>
      <c r="Y8144" t="s">
        <v>32</v>
      </c>
      <c r="Z8144">
        <f>IF(X8144&gt;=[1]Settings!$B$4,1,0)</f>
        <v>1</v>
      </c>
      <c r="AA8144" t="str">
        <f>IF(X8144&gt;=[1]Settings!$B$7,"Critical",IF(X8144&gt;=[1]Settings!$B$6,"High",IF(X8144&gt;=[1]Settings!$B$5,"Moderate","Low")))</f>
        <v>High</v>
      </c>
    </row>
    <row r="8145" spans="1:27" x14ac:dyDescent="0.25">
      <c r="A8145">
        <v>8144</v>
      </c>
      <c r="B8145" t="s">
        <v>27</v>
      </c>
      <c r="C8145" t="s">
        <v>44</v>
      </c>
      <c r="D8145" t="s">
        <v>29</v>
      </c>
      <c r="E8145" t="s">
        <v>42</v>
      </c>
      <c r="F8145" t="s">
        <v>39</v>
      </c>
      <c r="G8145">
        <v>3</v>
      </c>
      <c r="H8145">
        <v>97</v>
      </c>
      <c r="I8145">
        <v>45</v>
      </c>
      <c r="J8145">
        <v>4</v>
      </c>
      <c r="K8145">
        <v>4</v>
      </c>
      <c r="L8145" s="6">
        <v>162741.01</v>
      </c>
      <c r="M8145">
        <v>9</v>
      </c>
      <c r="N8145" s="7">
        <f>[1]Settings!$B$3*K8145</f>
        <v>1</v>
      </c>
      <c r="O8145">
        <v>0</v>
      </c>
      <c r="P8145" s="8">
        <f t="shared" si="635"/>
        <v>11.25</v>
      </c>
      <c r="Q8145" s="7">
        <f t="shared" si="636"/>
        <v>4.05</v>
      </c>
      <c r="R8145" s="8">
        <f t="shared" si="637"/>
        <v>0</v>
      </c>
      <c r="S8145" s="8">
        <f t="shared" si="638"/>
        <v>0</v>
      </c>
      <c r="T8145" s="9">
        <v>0.179288221294296</v>
      </c>
      <c r="U8145">
        <v>0</v>
      </c>
      <c r="V8145" s="8">
        <f t="shared" si="639"/>
        <v>0</v>
      </c>
      <c r="W8145">
        <f>IF(V8145&gt;=[1]Settings!$B$2,1,0)</f>
        <v>0</v>
      </c>
      <c r="X8145" s="9">
        <v>4.6511992812156698E-2</v>
      </c>
      <c r="Y8145" t="s">
        <v>32</v>
      </c>
      <c r="Z8145">
        <f>IF(X8145&gt;=[1]Settings!$B$4,1,0)</f>
        <v>0</v>
      </c>
      <c r="AA8145" t="str">
        <f>IF(X8145&gt;=[1]Settings!$B$7,"Critical",IF(X8145&gt;=[1]Settings!$B$6,"High",IF(X8145&gt;=[1]Settings!$B$5,"Moderate","Low")))</f>
        <v>Low</v>
      </c>
    </row>
    <row r="8146" spans="1:27" x14ac:dyDescent="0.25">
      <c r="A8146">
        <v>8145</v>
      </c>
      <c r="B8146" t="s">
        <v>27</v>
      </c>
      <c r="C8146" t="s">
        <v>37</v>
      </c>
      <c r="D8146" t="s">
        <v>30</v>
      </c>
      <c r="E8146" t="s">
        <v>42</v>
      </c>
      <c r="F8146" t="s">
        <v>31</v>
      </c>
      <c r="G8146">
        <v>3</v>
      </c>
      <c r="H8146">
        <v>100</v>
      </c>
      <c r="I8146">
        <v>44</v>
      </c>
      <c r="J8146">
        <v>4</v>
      </c>
      <c r="K8146">
        <v>6</v>
      </c>
      <c r="L8146" s="6">
        <v>239727.63</v>
      </c>
      <c r="M8146">
        <v>9</v>
      </c>
      <c r="N8146" s="7">
        <f>[1]Settings!$B$3*K8146</f>
        <v>1.5</v>
      </c>
      <c r="O8146">
        <v>2</v>
      </c>
      <c r="P8146" s="8">
        <f t="shared" si="635"/>
        <v>11</v>
      </c>
      <c r="Q8146" s="7">
        <f t="shared" si="636"/>
        <v>3.96</v>
      </c>
      <c r="R8146" s="8">
        <f t="shared" si="637"/>
        <v>2</v>
      </c>
      <c r="S8146" s="8">
        <f t="shared" si="638"/>
        <v>1.3333333333333333</v>
      </c>
      <c r="T8146" s="9">
        <v>0.77691049784163302</v>
      </c>
      <c r="U8146">
        <v>2</v>
      </c>
      <c r="V8146" s="8">
        <f t="shared" si="639"/>
        <v>2</v>
      </c>
      <c r="W8146">
        <f>IF(V8146&gt;=[1]Settings!$B$2,1,0)</f>
        <v>1</v>
      </c>
      <c r="X8146" s="9">
        <v>0.34692338109016402</v>
      </c>
      <c r="Y8146" t="s">
        <v>32</v>
      </c>
      <c r="Z8146">
        <f>IF(X8146&gt;=[1]Settings!$B$4,1,0)</f>
        <v>0</v>
      </c>
      <c r="AA8146" t="str">
        <f>IF(X8146&gt;=[1]Settings!$B$7,"Critical",IF(X8146&gt;=[1]Settings!$B$6,"High",IF(X8146&gt;=[1]Settings!$B$5,"Moderate","Low")))</f>
        <v>Moderate</v>
      </c>
    </row>
    <row r="8147" spans="1:27" x14ac:dyDescent="0.25">
      <c r="A8147">
        <v>8146</v>
      </c>
      <c r="B8147" t="s">
        <v>27</v>
      </c>
      <c r="C8147" t="s">
        <v>33</v>
      </c>
      <c r="D8147" t="s">
        <v>29</v>
      </c>
      <c r="E8147" t="s">
        <v>42</v>
      </c>
      <c r="F8147" t="s">
        <v>36</v>
      </c>
      <c r="G8147">
        <v>2</v>
      </c>
      <c r="H8147">
        <v>635</v>
      </c>
      <c r="I8147">
        <v>81</v>
      </c>
      <c r="J8147">
        <v>12</v>
      </c>
      <c r="K8147">
        <v>10</v>
      </c>
      <c r="L8147" s="6">
        <v>935415.12</v>
      </c>
      <c r="M8147">
        <v>12</v>
      </c>
      <c r="N8147" s="7">
        <f>[1]Settings!$B$3*K8147</f>
        <v>2.5</v>
      </c>
      <c r="O8147">
        <v>5</v>
      </c>
      <c r="P8147" s="8">
        <f t="shared" si="635"/>
        <v>6.75</v>
      </c>
      <c r="Q8147" s="7">
        <f t="shared" si="636"/>
        <v>9.7200000000000006</v>
      </c>
      <c r="R8147" s="8">
        <f t="shared" si="637"/>
        <v>0.78740157480314965</v>
      </c>
      <c r="S8147" s="8">
        <f t="shared" si="638"/>
        <v>2</v>
      </c>
      <c r="T8147" s="9">
        <v>0.36130061145467901</v>
      </c>
      <c r="U8147">
        <v>19</v>
      </c>
      <c r="V8147" s="8">
        <f t="shared" si="639"/>
        <v>2.9921259842519685</v>
      </c>
      <c r="W8147">
        <f>IF(V8147&gt;=[1]Settings!$B$2,1,0)</f>
        <v>1</v>
      </c>
      <c r="X8147" s="9">
        <v>0.48616105318069502</v>
      </c>
      <c r="Y8147" t="s">
        <v>32</v>
      </c>
      <c r="Z8147">
        <f>IF(X8147&gt;=[1]Settings!$B$4,1,0)</f>
        <v>0</v>
      </c>
      <c r="AA8147" t="str">
        <f>IF(X8147&gt;=[1]Settings!$B$7,"Critical",IF(X8147&gt;=[1]Settings!$B$6,"High",IF(X8147&gt;=[1]Settings!$B$5,"Moderate","Low")))</f>
        <v>Moderate</v>
      </c>
    </row>
    <row r="8148" spans="1:27" x14ac:dyDescent="0.25">
      <c r="A8148">
        <v>8147</v>
      </c>
      <c r="B8148" t="s">
        <v>27</v>
      </c>
      <c r="C8148" t="s">
        <v>44</v>
      </c>
      <c r="D8148" t="s">
        <v>30</v>
      </c>
      <c r="E8148" t="s">
        <v>42</v>
      </c>
      <c r="F8148" t="s">
        <v>31</v>
      </c>
      <c r="G8148">
        <v>2</v>
      </c>
      <c r="H8148">
        <v>417</v>
      </c>
      <c r="I8148">
        <v>49</v>
      </c>
      <c r="J8148">
        <v>9</v>
      </c>
      <c r="K8148">
        <v>12</v>
      </c>
      <c r="L8148" s="6">
        <v>862585.59</v>
      </c>
      <c r="M8148">
        <v>13</v>
      </c>
      <c r="N8148" s="7">
        <f>[1]Settings!$B$3*K8148</f>
        <v>3</v>
      </c>
      <c r="O8148">
        <v>12</v>
      </c>
      <c r="P8148" s="8">
        <f t="shared" si="635"/>
        <v>5.4444444444444446</v>
      </c>
      <c r="Q8148" s="7">
        <f t="shared" si="636"/>
        <v>6.37</v>
      </c>
      <c r="R8148" s="8">
        <f t="shared" si="637"/>
        <v>2.8776978417266186</v>
      </c>
      <c r="S8148" s="8">
        <f t="shared" si="638"/>
        <v>4</v>
      </c>
      <c r="T8148" s="9">
        <v>0.86339691233618598</v>
      </c>
      <c r="U8148">
        <v>14</v>
      </c>
      <c r="V8148" s="8">
        <f t="shared" si="639"/>
        <v>3.3573141486810552</v>
      </c>
      <c r="W8148">
        <f>IF(V8148&gt;=[1]Settings!$B$2,1,0)</f>
        <v>1</v>
      </c>
      <c r="X8148" s="9">
        <v>0.94511455297470104</v>
      </c>
      <c r="Y8148" t="s">
        <v>32</v>
      </c>
      <c r="Z8148">
        <f>IF(X8148&gt;=[1]Settings!$B$4,1,0)</f>
        <v>1</v>
      </c>
      <c r="AA8148" t="str">
        <f>IF(X8148&gt;=[1]Settings!$B$7,"Critical",IF(X8148&gt;=[1]Settings!$B$6,"High",IF(X8148&gt;=[1]Settings!$B$5,"Moderate","Low")))</f>
        <v>Critical</v>
      </c>
    </row>
    <row r="8149" spans="1:27" x14ac:dyDescent="0.25">
      <c r="A8149">
        <v>8148</v>
      </c>
      <c r="B8149" t="s">
        <v>41</v>
      </c>
      <c r="C8149" t="s">
        <v>38</v>
      </c>
      <c r="D8149" t="s">
        <v>29</v>
      </c>
      <c r="E8149" t="s">
        <v>30</v>
      </c>
      <c r="F8149" t="s">
        <v>39</v>
      </c>
      <c r="G8149">
        <v>3</v>
      </c>
      <c r="H8149">
        <v>469</v>
      </c>
      <c r="I8149">
        <v>63</v>
      </c>
      <c r="J8149">
        <v>15</v>
      </c>
      <c r="K8149">
        <v>5</v>
      </c>
      <c r="L8149" s="6">
        <v>604611.1</v>
      </c>
      <c r="M8149">
        <v>5</v>
      </c>
      <c r="N8149" s="7">
        <f>[1]Settings!$B$3*K8149</f>
        <v>1.25</v>
      </c>
      <c r="O8149">
        <v>1</v>
      </c>
      <c r="P8149" s="8">
        <f t="shared" si="635"/>
        <v>4.2</v>
      </c>
      <c r="Q8149" s="7">
        <f t="shared" si="636"/>
        <v>3.15</v>
      </c>
      <c r="R8149" s="8">
        <f t="shared" si="637"/>
        <v>0.21321961620469082</v>
      </c>
      <c r="S8149" s="8">
        <f t="shared" si="638"/>
        <v>0.8</v>
      </c>
      <c r="T8149" s="9">
        <v>0.15009803274555</v>
      </c>
      <c r="U8149">
        <v>3</v>
      </c>
      <c r="V8149" s="8">
        <f t="shared" si="639"/>
        <v>0.63965884861407252</v>
      </c>
      <c r="W8149">
        <f>IF(V8149&gt;=[1]Settings!$B$2,1,0)</f>
        <v>0</v>
      </c>
      <c r="X8149" s="9">
        <v>5.71401156485081E-2</v>
      </c>
      <c r="Y8149" t="s">
        <v>43</v>
      </c>
      <c r="Z8149">
        <f>IF(X8149&gt;=[1]Settings!$B$4,1,0)</f>
        <v>0</v>
      </c>
      <c r="AA8149" t="str">
        <f>IF(X8149&gt;=[1]Settings!$B$7,"Critical",IF(X8149&gt;=[1]Settings!$B$6,"High",IF(X8149&gt;=[1]Settings!$B$5,"Moderate","Low")))</f>
        <v>Low</v>
      </c>
    </row>
    <row r="8150" spans="1:27" x14ac:dyDescent="0.25">
      <c r="A8150">
        <v>8149</v>
      </c>
      <c r="B8150" t="s">
        <v>27</v>
      </c>
      <c r="C8150" t="s">
        <v>28</v>
      </c>
      <c r="D8150" t="s">
        <v>34</v>
      </c>
      <c r="E8150" t="s">
        <v>30</v>
      </c>
      <c r="F8150" t="s">
        <v>39</v>
      </c>
      <c r="G8150">
        <v>4</v>
      </c>
      <c r="H8150">
        <v>700</v>
      </c>
      <c r="I8150">
        <v>58</v>
      </c>
      <c r="J8150">
        <v>15</v>
      </c>
      <c r="K8150">
        <v>9</v>
      </c>
      <c r="L8150" s="6">
        <v>1412284.32</v>
      </c>
      <c r="M8150">
        <v>8</v>
      </c>
      <c r="N8150" s="7">
        <f>[1]Settings!$B$3*K8150</f>
        <v>2.25</v>
      </c>
      <c r="O8150">
        <v>4</v>
      </c>
      <c r="P8150" s="8">
        <f t="shared" si="635"/>
        <v>3.8666666666666667</v>
      </c>
      <c r="Q8150" s="7">
        <f t="shared" si="636"/>
        <v>4.6399999999999997</v>
      </c>
      <c r="R8150" s="8">
        <f t="shared" si="637"/>
        <v>0.5714285714285714</v>
      </c>
      <c r="S8150" s="8">
        <f t="shared" si="638"/>
        <v>1.7777777777777777</v>
      </c>
      <c r="T8150" s="9">
        <v>0.23092845084968999</v>
      </c>
      <c r="U8150">
        <v>12</v>
      </c>
      <c r="V8150" s="8">
        <f t="shared" si="639"/>
        <v>1.7142857142857142</v>
      </c>
      <c r="W8150">
        <f>IF(V8150&gt;=[1]Settings!$B$2,1,0)</f>
        <v>0</v>
      </c>
      <c r="X8150" s="9">
        <v>0.186009421944618</v>
      </c>
      <c r="Y8150" t="s">
        <v>32</v>
      </c>
      <c r="Z8150">
        <f>IF(X8150&gt;=[1]Settings!$B$4,1,0)</f>
        <v>0</v>
      </c>
      <c r="AA8150" t="str">
        <f>IF(X8150&gt;=[1]Settings!$B$7,"Critical",IF(X8150&gt;=[1]Settings!$B$6,"High",IF(X8150&gt;=[1]Settings!$B$5,"Moderate","Low")))</f>
        <v>Low</v>
      </c>
    </row>
    <row r="8151" spans="1:27" x14ac:dyDescent="0.25">
      <c r="A8151">
        <v>8150</v>
      </c>
      <c r="B8151" t="s">
        <v>41</v>
      </c>
      <c r="C8151" t="s">
        <v>38</v>
      </c>
      <c r="D8151" t="s">
        <v>34</v>
      </c>
      <c r="E8151" t="s">
        <v>30</v>
      </c>
      <c r="F8151" t="s">
        <v>31</v>
      </c>
      <c r="G8151">
        <v>4</v>
      </c>
      <c r="H8151">
        <v>272</v>
      </c>
      <c r="I8151">
        <v>38</v>
      </c>
      <c r="J8151">
        <v>6</v>
      </c>
      <c r="K8151">
        <v>7</v>
      </c>
      <c r="L8151" s="6">
        <v>393962</v>
      </c>
      <c r="M8151">
        <v>6</v>
      </c>
      <c r="N8151" s="7">
        <f>[1]Settings!$B$3*K8151</f>
        <v>1.75</v>
      </c>
      <c r="O8151">
        <v>4</v>
      </c>
      <c r="P8151" s="8">
        <f t="shared" si="635"/>
        <v>6.333333333333333</v>
      </c>
      <c r="Q8151" s="7">
        <f t="shared" si="636"/>
        <v>2.2799999999999998</v>
      </c>
      <c r="R8151" s="8">
        <f t="shared" si="637"/>
        <v>1.4705882352941178</v>
      </c>
      <c r="S8151" s="8">
        <f t="shared" si="638"/>
        <v>2.2857142857142856</v>
      </c>
      <c r="T8151" s="9">
        <v>0.41131565865060099</v>
      </c>
      <c r="U8151">
        <v>2</v>
      </c>
      <c r="V8151" s="8">
        <f t="shared" si="639"/>
        <v>0.73529411764705888</v>
      </c>
      <c r="W8151">
        <f>IF(V8151&gt;=[1]Settings!$B$2,1,0)</f>
        <v>0</v>
      </c>
      <c r="X8151" s="9">
        <v>0.40421429276466397</v>
      </c>
      <c r="Y8151" t="s">
        <v>43</v>
      </c>
      <c r="Z8151">
        <f>IF(X8151&gt;=[1]Settings!$B$4,1,0)</f>
        <v>0</v>
      </c>
      <c r="AA8151" t="str">
        <f>IF(X8151&gt;=[1]Settings!$B$7,"Critical",IF(X8151&gt;=[1]Settings!$B$6,"High",IF(X8151&gt;=[1]Settings!$B$5,"Moderate","Low")))</f>
        <v>Moderate</v>
      </c>
    </row>
    <row r="8152" spans="1:27" x14ac:dyDescent="0.25">
      <c r="A8152">
        <v>8151</v>
      </c>
      <c r="B8152" t="s">
        <v>27</v>
      </c>
      <c r="C8152" t="s">
        <v>33</v>
      </c>
      <c r="D8152" t="s">
        <v>34</v>
      </c>
      <c r="E8152" t="s">
        <v>35</v>
      </c>
      <c r="F8152" t="s">
        <v>39</v>
      </c>
      <c r="G8152">
        <v>5</v>
      </c>
      <c r="H8152">
        <v>374</v>
      </c>
      <c r="I8152">
        <v>37</v>
      </c>
      <c r="J8152">
        <v>12</v>
      </c>
      <c r="K8152">
        <v>4</v>
      </c>
      <c r="L8152" s="6">
        <v>361920.57</v>
      </c>
      <c r="M8152">
        <v>12</v>
      </c>
      <c r="N8152" s="7">
        <f>[1]Settings!$B$3*K8152</f>
        <v>1</v>
      </c>
      <c r="O8152">
        <v>0</v>
      </c>
      <c r="P8152" s="8">
        <f t="shared" si="635"/>
        <v>3.0833333333333335</v>
      </c>
      <c r="Q8152" s="7">
        <f t="shared" si="636"/>
        <v>4.4400000000000004</v>
      </c>
      <c r="R8152" s="8">
        <f t="shared" si="637"/>
        <v>0</v>
      </c>
      <c r="S8152" s="8">
        <f t="shared" si="638"/>
        <v>0</v>
      </c>
      <c r="T8152" s="9">
        <v>0.26789367349789101</v>
      </c>
      <c r="U8152">
        <v>2</v>
      </c>
      <c r="V8152" s="8">
        <f t="shared" si="639"/>
        <v>0.53475935828877008</v>
      </c>
      <c r="W8152">
        <f>IF(V8152&gt;=[1]Settings!$B$2,1,0)</f>
        <v>0</v>
      </c>
      <c r="X8152" s="9">
        <v>1.9962783902883498E-2</v>
      </c>
      <c r="Y8152" t="s">
        <v>32</v>
      </c>
      <c r="Z8152">
        <f>IF(X8152&gt;=[1]Settings!$B$4,1,0)</f>
        <v>0</v>
      </c>
      <c r="AA8152" t="str">
        <f>IF(X8152&gt;=[1]Settings!$B$7,"Critical",IF(X8152&gt;=[1]Settings!$B$6,"High",IF(X8152&gt;=[1]Settings!$B$5,"Moderate","Low")))</f>
        <v>Low</v>
      </c>
    </row>
    <row r="8153" spans="1:27" x14ac:dyDescent="0.25">
      <c r="A8153">
        <v>8152</v>
      </c>
      <c r="B8153" t="s">
        <v>27</v>
      </c>
      <c r="C8153" t="s">
        <v>33</v>
      </c>
      <c r="D8153" t="s">
        <v>29</v>
      </c>
      <c r="E8153" t="s">
        <v>35</v>
      </c>
      <c r="F8153" t="s">
        <v>39</v>
      </c>
      <c r="G8153">
        <v>3</v>
      </c>
      <c r="H8153">
        <v>433</v>
      </c>
      <c r="I8153">
        <v>57</v>
      </c>
      <c r="J8153">
        <v>9</v>
      </c>
      <c r="K8153">
        <v>7</v>
      </c>
      <c r="L8153" s="6">
        <v>623754.55000000005</v>
      </c>
      <c r="M8153">
        <v>10</v>
      </c>
      <c r="N8153" s="7">
        <f>[1]Settings!$B$3*K8153</f>
        <v>1.75</v>
      </c>
      <c r="O8153">
        <v>0</v>
      </c>
      <c r="P8153" s="8">
        <f t="shared" si="635"/>
        <v>6.333333333333333</v>
      </c>
      <c r="Q8153" s="7">
        <f t="shared" si="636"/>
        <v>5.7</v>
      </c>
      <c r="R8153" s="8">
        <f t="shared" si="637"/>
        <v>0</v>
      </c>
      <c r="S8153" s="8">
        <f t="shared" si="638"/>
        <v>0</v>
      </c>
      <c r="T8153" s="9">
        <v>0.15426148093457101</v>
      </c>
      <c r="U8153">
        <v>4</v>
      </c>
      <c r="V8153" s="8">
        <f t="shared" si="639"/>
        <v>0.92378752886836024</v>
      </c>
      <c r="W8153">
        <f>IF(V8153&gt;=[1]Settings!$B$2,1,0)</f>
        <v>0</v>
      </c>
      <c r="X8153" s="9">
        <v>9.3857869505882305E-2</v>
      </c>
      <c r="Y8153" t="s">
        <v>32</v>
      </c>
      <c r="Z8153">
        <f>IF(X8153&gt;=[1]Settings!$B$4,1,0)</f>
        <v>0</v>
      </c>
      <c r="AA8153" t="str">
        <f>IF(X8153&gt;=[1]Settings!$B$7,"Critical",IF(X8153&gt;=[1]Settings!$B$6,"High",IF(X8153&gt;=[1]Settings!$B$5,"Moderate","Low")))</f>
        <v>Low</v>
      </c>
    </row>
    <row r="8154" spans="1:27" x14ac:dyDescent="0.25">
      <c r="A8154">
        <v>8153</v>
      </c>
      <c r="B8154" t="s">
        <v>27</v>
      </c>
      <c r="C8154" t="s">
        <v>33</v>
      </c>
      <c r="D8154" t="s">
        <v>34</v>
      </c>
      <c r="E8154" t="s">
        <v>35</v>
      </c>
      <c r="F8154" t="s">
        <v>31</v>
      </c>
      <c r="G8154">
        <v>4</v>
      </c>
      <c r="H8154">
        <v>623</v>
      </c>
      <c r="I8154">
        <v>46</v>
      </c>
      <c r="J8154">
        <v>12</v>
      </c>
      <c r="K8154">
        <v>4</v>
      </c>
      <c r="L8154" s="6">
        <v>394088.58</v>
      </c>
      <c r="M8154">
        <v>7</v>
      </c>
      <c r="N8154" s="7">
        <f>[1]Settings!$B$3*K8154</f>
        <v>1</v>
      </c>
      <c r="O8154">
        <v>0</v>
      </c>
      <c r="P8154" s="8">
        <f t="shared" si="635"/>
        <v>3.8333333333333335</v>
      </c>
      <c r="Q8154" s="7">
        <f t="shared" si="636"/>
        <v>3.22</v>
      </c>
      <c r="R8154" s="8">
        <f t="shared" si="637"/>
        <v>0</v>
      </c>
      <c r="S8154" s="8">
        <f t="shared" si="638"/>
        <v>0</v>
      </c>
      <c r="T8154" s="9">
        <v>0.20592333436464499</v>
      </c>
      <c r="U8154">
        <v>5</v>
      </c>
      <c r="V8154" s="8">
        <f t="shared" si="639"/>
        <v>0.8025682182985554</v>
      </c>
      <c r="W8154">
        <f>IF(V8154&gt;=[1]Settings!$B$2,1,0)</f>
        <v>0</v>
      </c>
      <c r="X8154" s="9">
        <v>6.12417720258236E-2</v>
      </c>
      <c r="Y8154" t="s">
        <v>32</v>
      </c>
      <c r="Z8154">
        <f>IF(X8154&gt;=[1]Settings!$B$4,1,0)</f>
        <v>0</v>
      </c>
      <c r="AA8154" t="str">
        <f>IF(X8154&gt;=[1]Settings!$B$7,"Critical",IF(X8154&gt;=[1]Settings!$B$6,"High",IF(X8154&gt;=[1]Settings!$B$5,"Moderate","Low")))</f>
        <v>Low</v>
      </c>
    </row>
    <row r="8155" spans="1:27" x14ac:dyDescent="0.25">
      <c r="A8155">
        <v>8154</v>
      </c>
      <c r="B8155" t="s">
        <v>27</v>
      </c>
      <c r="C8155" t="s">
        <v>40</v>
      </c>
      <c r="D8155" t="s">
        <v>30</v>
      </c>
      <c r="E8155" t="s">
        <v>30</v>
      </c>
      <c r="F8155" t="s">
        <v>36</v>
      </c>
      <c r="G8155">
        <v>4</v>
      </c>
      <c r="H8155">
        <v>431</v>
      </c>
      <c r="I8155">
        <v>53</v>
      </c>
      <c r="J8155">
        <v>9</v>
      </c>
      <c r="K8155">
        <v>4</v>
      </c>
      <c r="L8155" s="6">
        <v>265707.06</v>
      </c>
      <c r="M8155">
        <v>4</v>
      </c>
      <c r="N8155" s="7">
        <f>[1]Settings!$B$3*K8155</f>
        <v>1</v>
      </c>
      <c r="O8155">
        <v>4</v>
      </c>
      <c r="P8155" s="8">
        <f t="shared" si="635"/>
        <v>5.8888888888888893</v>
      </c>
      <c r="Q8155" s="7">
        <f t="shared" si="636"/>
        <v>2.12</v>
      </c>
      <c r="R8155" s="8">
        <f t="shared" si="637"/>
        <v>0.92807424593967514</v>
      </c>
      <c r="S8155" s="8">
        <f t="shared" si="638"/>
        <v>4</v>
      </c>
      <c r="T8155" s="9">
        <v>0.33078325076120602</v>
      </c>
      <c r="U8155">
        <v>6</v>
      </c>
      <c r="V8155" s="8">
        <f t="shared" si="639"/>
        <v>1.3921113689095128</v>
      </c>
      <c r="W8155">
        <f>IF(V8155&gt;=[1]Settings!$B$2,1,0)</f>
        <v>0</v>
      </c>
      <c r="X8155" s="9">
        <v>9.5597736537456499E-2</v>
      </c>
      <c r="Y8155" t="s">
        <v>32</v>
      </c>
      <c r="Z8155">
        <f>IF(X8155&gt;=[1]Settings!$B$4,1,0)</f>
        <v>0</v>
      </c>
      <c r="AA8155" t="str">
        <f>IF(X8155&gt;=[1]Settings!$B$7,"Critical",IF(X8155&gt;=[1]Settings!$B$6,"High",IF(X8155&gt;=[1]Settings!$B$5,"Moderate","Low")))</f>
        <v>Low</v>
      </c>
    </row>
    <row r="8156" spans="1:27" x14ac:dyDescent="0.25">
      <c r="A8156">
        <v>8155</v>
      </c>
      <c r="B8156" t="s">
        <v>27</v>
      </c>
      <c r="C8156" t="s">
        <v>37</v>
      </c>
      <c r="D8156" t="s">
        <v>29</v>
      </c>
      <c r="E8156" t="s">
        <v>35</v>
      </c>
      <c r="F8156" t="s">
        <v>31</v>
      </c>
      <c r="G8156">
        <v>5</v>
      </c>
      <c r="H8156">
        <v>355</v>
      </c>
      <c r="I8156">
        <v>49</v>
      </c>
      <c r="J8156">
        <v>11</v>
      </c>
      <c r="K8156">
        <v>5</v>
      </c>
      <c r="L8156" s="6">
        <v>565672.49</v>
      </c>
      <c r="M8156">
        <v>8</v>
      </c>
      <c r="N8156" s="7">
        <f>[1]Settings!$B$3*K8156</f>
        <v>1.25</v>
      </c>
      <c r="O8156">
        <v>2</v>
      </c>
      <c r="P8156" s="8">
        <f t="shared" si="635"/>
        <v>4.4545454545454541</v>
      </c>
      <c r="Q8156" s="7">
        <f t="shared" si="636"/>
        <v>3.92</v>
      </c>
      <c r="R8156" s="8">
        <f t="shared" si="637"/>
        <v>0.56338028169014087</v>
      </c>
      <c r="S8156" s="8">
        <f t="shared" si="638"/>
        <v>1.6</v>
      </c>
      <c r="T8156" s="9">
        <v>0.24529911178995301</v>
      </c>
      <c r="U8156">
        <v>2</v>
      </c>
      <c r="V8156" s="8">
        <f t="shared" si="639"/>
        <v>0.56338028169014087</v>
      </c>
      <c r="W8156">
        <f>IF(V8156&gt;=[1]Settings!$B$2,1,0)</f>
        <v>0</v>
      </c>
      <c r="X8156" s="9">
        <v>0.105375468730927</v>
      </c>
      <c r="Y8156" t="s">
        <v>32</v>
      </c>
      <c r="Z8156">
        <f>IF(X8156&gt;=[1]Settings!$B$4,1,0)</f>
        <v>0</v>
      </c>
      <c r="AA8156" t="str">
        <f>IF(X8156&gt;=[1]Settings!$B$7,"Critical",IF(X8156&gt;=[1]Settings!$B$6,"High",IF(X8156&gt;=[1]Settings!$B$5,"Moderate","Low")))</f>
        <v>Low</v>
      </c>
    </row>
    <row r="8157" spans="1:27" x14ac:dyDescent="0.25">
      <c r="A8157">
        <v>8156</v>
      </c>
      <c r="B8157" t="s">
        <v>27</v>
      </c>
      <c r="C8157" t="s">
        <v>40</v>
      </c>
      <c r="D8157" t="s">
        <v>29</v>
      </c>
      <c r="E8157" t="s">
        <v>30</v>
      </c>
      <c r="F8157" t="s">
        <v>31</v>
      </c>
      <c r="G8157">
        <v>2</v>
      </c>
      <c r="H8157">
        <v>997</v>
      </c>
      <c r="I8157">
        <v>82</v>
      </c>
      <c r="J8157">
        <v>18</v>
      </c>
      <c r="K8157">
        <v>17</v>
      </c>
      <c r="L8157" s="6">
        <v>2930522.14</v>
      </c>
      <c r="M8157">
        <v>1</v>
      </c>
      <c r="N8157" s="7">
        <f>[1]Settings!$B$3*K8157</f>
        <v>4.25</v>
      </c>
      <c r="O8157">
        <v>36</v>
      </c>
      <c r="P8157" s="8">
        <f t="shared" si="635"/>
        <v>4.5555555555555554</v>
      </c>
      <c r="Q8157" s="7">
        <f t="shared" si="636"/>
        <v>0.82</v>
      </c>
      <c r="R8157" s="8">
        <f t="shared" si="637"/>
        <v>3.6108324974924773</v>
      </c>
      <c r="S8157" s="8">
        <f t="shared" si="638"/>
        <v>8.4705882352941178</v>
      </c>
      <c r="T8157" s="9">
        <v>0.81242943246677901</v>
      </c>
      <c r="U8157">
        <v>55</v>
      </c>
      <c r="V8157" s="8">
        <f t="shared" si="639"/>
        <v>5.5165496489468406</v>
      </c>
      <c r="W8157">
        <f>IF(V8157&gt;=[1]Settings!$B$2,1,0)</f>
        <v>1</v>
      </c>
      <c r="X8157" s="9">
        <v>0.97177326679229703</v>
      </c>
      <c r="Y8157" t="s">
        <v>32</v>
      </c>
      <c r="Z8157">
        <f>IF(X8157&gt;=[1]Settings!$B$4,1,0)</f>
        <v>1</v>
      </c>
      <c r="AA8157" t="str">
        <f>IF(X8157&gt;=[1]Settings!$B$7,"Critical",IF(X8157&gt;=[1]Settings!$B$6,"High",IF(X8157&gt;=[1]Settings!$B$5,"Moderate","Low")))</f>
        <v>Critical</v>
      </c>
    </row>
    <row r="8158" spans="1:27" x14ac:dyDescent="0.25">
      <c r="A8158">
        <v>8157</v>
      </c>
      <c r="B8158" t="s">
        <v>27</v>
      </c>
      <c r="C8158" t="s">
        <v>28</v>
      </c>
      <c r="D8158" t="s">
        <v>30</v>
      </c>
      <c r="E8158" t="s">
        <v>35</v>
      </c>
      <c r="F8158" t="s">
        <v>39</v>
      </c>
      <c r="G8158">
        <v>4</v>
      </c>
      <c r="H8158">
        <v>541</v>
      </c>
      <c r="I8158">
        <v>54</v>
      </c>
      <c r="J8158">
        <v>8</v>
      </c>
      <c r="K8158">
        <v>6</v>
      </c>
      <c r="L8158" s="6">
        <v>429455.71</v>
      </c>
      <c r="M8158">
        <v>4</v>
      </c>
      <c r="N8158" s="7">
        <f>[1]Settings!$B$3*K8158</f>
        <v>1.5</v>
      </c>
      <c r="O8158">
        <v>1</v>
      </c>
      <c r="P8158" s="8">
        <f t="shared" si="635"/>
        <v>6.75</v>
      </c>
      <c r="Q8158" s="7">
        <f t="shared" si="636"/>
        <v>2.16</v>
      </c>
      <c r="R8158" s="8">
        <f t="shared" si="637"/>
        <v>0.18484288354898337</v>
      </c>
      <c r="S8158" s="8">
        <f t="shared" si="638"/>
        <v>0.66666666666666663</v>
      </c>
      <c r="T8158" s="9">
        <v>0.21323011241977899</v>
      </c>
      <c r="U8158">
        <v>6</v>
      </c>
      <c r="V8158" s="8">
        <f t="shared" si="639"/>
        <v>1.1090573012939002</v>
      </c>
      <c r="W8158">
        <f>IF(V8158&gt;=[1]Settings!$B$2,1,0)</f>
        <v>0</v>
      </c>
      <c r="X8158" s="9">
        <v>7.5809739530086503E-2</v>
      </c>
      <c r="Y8158" t="s">
        <v>32</v>
      </c>
      <c r="Z8158">
        <f>IF(X8158&gt;=[1]Settings!$B$4,1,0)</f>
        <v>0</v>
      </c>
      <c r="AA8158" t="str">
        <f>IF(X8158&gt;=[1]Settings!$B$7,"Critical",IF(X8158&gt;=[1]Settings!$B$6,"High",IF(X8158&gt;=[1]Settings!$B$5,"Moderate","Low")))</f>
        <v>Low</v>
      </c>
    </row>
    <row r="8159" spans="1:27" x14ac:dyDescent="0.25">
      <c r="A8159">
        <v>8158</v>
      </c>
      <c r="B8159" t="s">
        <v>27</v>
      </c>
      <c r="C8159" t="s">
        <v>38</v>
      </c>
      <c r="D8159" t="s">
        <v>29</v>
      </c>
      <c r="E8159" t="s">
        <v>35</v>
      </c>
      <c r="F8159" t="s">
        <v>36</v>
      </c>
      <c r="G8159">
        <v>3</v>
      </c>
      <c r="H8159">
        <v>711</v>
      </c>
      <c r="I8159">
        <v>67</v>
      </c>
      <c r="J8159">
        <v>15</v>
      </c>
      <c r="K8159">
        <v>6</v>
      </c>
      <c r="L8159" s="6">
        <v>1043223.79</v>
      </c>
      <c r="M8159">
        <v>11</v>
      </c>
      <c r="N8159" s="7">
        <f>[1]Settings!$B$3*K8159</f>
        <v>1.5</v>
      </c>
      <c r="O8159">
        <v>0</v>
      </c>
      <c r="P8159" s="8">
        <f t="shared" si="635"/>
        <v>4.4666666666666668</v>
      </c>
      <c r="Q8159" s="7">
        <f t="shared" si="636"/>
        <v>7.37</v>
      </c>
      <c r="R8159" s="8">
        <f t="shared" si="637"/>
        <v>0</v>
      </c>
      <c r="S8159" s="8">
        <f t="shared" si="638"/>
        <v>0</v>
      </c>
      <c r="T8159" s="9">
        <v>0.21745106167393499</v>
      </c>
      <c r="U8159">
        <v>8</v>
      </c>
      <c r="V8159" s="8">
        <f t="shared" si="639"/>
        <v>1.1251758087201125</v>
      </c>
      <c r="W8159">
        <f>IF(V8159&gt;=[1]Settings!$B$2,1,0)</f>
        <v>0</v>
      </c>
      <c r="X8159" s="9">
        <v>6.6799275577068301E-2</v>
      </c>
      <c r="Y8159" t="s">
        <v>32</v>
      </c>
      <c r="Z8159">
        <f>IF(X8159&gt;=[1]Settings!$B$4,1,0)</f>
        <v>0</v>
      </c>
      <c r="AA8159" t="str">
        <f>IF(X8159&gt;=[1]Settings!$B$7,"Critical",IF(X8159&gt;=[1]Settings!$B$6,"High",IF(X8159&gt;=[1]Settings!$B$5,"Moderate","Low")))</f>
        <v>Low</v>
      </c>
    </row>
    <row r="8160" spans="1:27" x14ac:dyDescent="0.25">
      <c r="A8160">
        <v>8159</v>
      </c>
      <c r="B8160" t="s">
        <v>27</v>
      </c>
      <c r="C8160" t="s">
        <v>44</v>
      </c>
      <c r="D8160" t="s">
        <v>34</v>
      </c>
      <c r="E8160" t="s">
        <v>30</v>
      </c>
      <c r="F8160" t="s">
        <v>36</v>
      </c>
      <c r="G8160">
        <v>3</v>
      </c>
      <c r="H8160">
        <v>577</v>
      </c>
      <c r="I8160">
        <v>42</v>
      </c>
      <c r="J8160">
        <v>9</v>
      </c>
      <c r="K8160">
        <v>8</v>
      </c>
      <c r="L8160" s="6">
        <v>622404.23</v>
      </c>
      <c r="M8160">
        <v>20</v>
      </c>
      <c r="N8160" s="7">
        <f>[1]Settings!$B$3*K8160</f>
        <v>2</v>
      </c>
      <c r="O8160">
        <v>6</v>
      </c>
      <c r="P8160" s="8">
        <f t="shared" si="635"/>
        <v>4.666666666666667</v>
      </c>
      <c r="Q8160" s="7">
        <f t="shared" si="636"/>
        <v>8.4</v>
      </c>
      <c r="R8160" s="8">
        <f t="shared" si="637"/>
        <v>1.0398613518197575</v>
      </c>
      <c r="S8160" s="8">
        <f t="shared" si="638"/>
        <v>3</v>
      </c>
      <c r="T8160" s="9">
        <v>0.19033324358161599</v>
      </c>
      <c r="U8160">
        <v>7</v>
      </c>
      <c r="V8160" s="8">
        <f t="shared" si="639"/>
        <v>1.2131715771230502</v>
      </c>
      <c r="W8160">
        <f>IF(V8160&gt;=[1]Settings!$B$2,1,0)</f>
        <v>0</v>
      </c>
      <c r="X8160" s="9">
        <v>0.25167858600616499</v>
      </c>
      <c r="Y8160" t="s">
        <v>32</v>
      </c>
      <c r="Z8160">
        <f>IF(X8160&gt;=[1]Settings!$B$4,1,0)</f>
        <v>0</v>
      </c>
      <c r="AA8160" t="str">
        <f>IF(X8160&gt;=[1]Settings!$B$7,"Critical",IF(X8160&gt;=[1]Settings!$B$6,"High",IF(X8160&gt;=[1]Settings!$B$5,"Moderate","Low")))</f>
        <v>Low</v>
      </c>
    </row>
    <row r="8161" spans="1:27" x14ac:dyDescent="0.25">
      <c r="A8161">
        <v>8160</v>
      </c>
      <c r="B8161" t="s">
        <v>27</v>
      </c>
      <c r="C8161" t="s">
        <v>44</v>
      </c>
      <c r="D8161" t="s">
        <v>30</v>
      </c>
      <c r="E8161" t="s">
        <v>42</v>
      </c>
      <c r="F8161" t="s">
        <v>31</v>
      </c>
      <c r="G8161">
        <v>3</v>
      </c>
      <c r="H8161">
        <v>174</v>
      </c>
      <c r="I8161">
        <v>38</v>
      </c>
      <c r="J8161">
        <v>4</v>
      </c>
      <c r="K8161">
        <v>5</v>
      </c>
      <c r="L8161" s="6">
        <v>146593.81</v>
      </c>
      <c r="M8161">
        <v>5</v>
      </c>
      <c r="N8161" s="7">
        <f>[1]Settings!$B$3*K8161</f>
        <v>1.25</v>
      </c>
      <c r="O8161">
        <v>1</v>
      </c>
      <c r="P8161" s="8">
        <f t="shared" si="635"/>
        <v>9.5</v>
      </c>
      <c r="Q8161" s="7">
        <f t="shared" si="636"/>
        <v>1.9</v>
      </c>
      <c r="R8161" s="8">
        <f t="shared" si="637"/>
        <v>0.57471264367816088</v>
      </c>
      <c r="S8161" s="8">
        <f t="shared" si="638"/>
        <v>0.8</v>
      </c>
      <c r="T8161" s="9">
        <v>0.33135009913959301</v>
      </c>
      <c r="U8161">
        <v>1</v>
      </c>
      <c r="V8161" s="8">
        <f t="shared" si="639"/>
        <v>0.57471264367816088</v>
      </c>
      <c r="W8161">
        <f>IF(V8161&gt;=[1]Settings!$B$2,1,0)</f>
        <v>0</v>
      </c>
      <c r="X8161" s="9">
        <v>0.15728801488876301</v>
      </c>
      <c r="Y8161" t="s">
        <v>32</v>
      </c>
      <c r="Z8161">
        <f>IF(X8161&gt;=[1]Settings!$B$4,1,0)</f>
        <v>0</v>
      </c>
      <c r="AA8161" t="str">
        <f>IF(X8161&gt;=[1]Settings!$B$7,"Critical",IF(X8161&gt;=[1]Settings!$B$6,"High",IF(X8161&gt;=[1]Settings!$B$5,"Moderate","Low")))</f>
        <v>Low</v>
      </c>
    </row>
    <row r="8162" spans="1:27" x14ac:dyDescent="0.25">
      <c r="A8162">
        <v>8161</v>
      </c>
      <c r="B8162" t="s">
        <v>27</v>
      </c>
      <c r="C8162" t="s">
        <v>44</v>
      </c>
      <c r="D8162" t="s">
        <v>30</v>
      </c>
      <c r="E8162" t="s">
        <v>30</v>
      </c>
      <c r="F8162" t="s">
        <v>31</v>
      </c>
      <c r="G8162">
        <v>3</v>
      </c>
      <c r="H8162">
        <v>692</v>
      </c>
      <c r="I8162">
        <v>64</v>
      </c>
      <c r="J8162">
        <v>10</v>
      </c>
      <c r="K8162">
        <v>10</v>
      </c>
      <c r="L8162" s="6">
        <v>974562.87</v>
      </c>
      <c r="M8162">
        <v>9</v>
      </c>
      <c r="N8162" s="7">
        <f>[1]Settings!$B$3*K8162</f>
        <v>2.5</v>
      </c>
      <c r="O8162">
        <v>6</v>
      </c>
      <c r="P8162" s="8">
        <f t="shared" si="635"/>
        <v>6.4</v>
      </c>
      <c r="Q8162" s="7">
        <f t="shared" si="636"/>
        <v>5.76</v>
      </c>
      <c r="R8162" s="8">
        <f t="shared" si="637"/>
        <v>0.86705202312138729</v>
      </c>
      <c r="S8162" s="8">
        <f t="shared" si="638"/>
        <v>2.4</v>
      </c>
      <c r="T8162" s="9">
        <v>0.33252348757863298</v>
      </c>
      <c r="U8162">
        <v>9</v>
      </c>
      <c r="V8162" s="8">
        <f t="shared" si="639"/>
        <v>1.300578034682081</v>
      </c>
      <c r="W8162">
        <f>IF(V8162&gt;=[1]Settings!$B$2,1,0)</f>
        <v>0</v>
      </c>
      <c r="X8162" s="9">
        <v>0.50383758544921897</v>
      </c>
      <c r="Y8162" t="s">
        <v>32</v>
      </c>
      <c r="Z8162">
        <f>IF(X8162&gt;=[1]Settings!$B$4,1,0)</f>
        <v>1</v>
      </c>
      <c r="AA8162" t="str">
        <f>IF(X8162&gt;=[1]Settings!$B$7,"Critical",IF(X8162&gt;=[1]Settings!$B$6,"High",IF(X8162&gt;=[1]Settings!$B$5,"Moderate","Low")))</f>
        <v>Moderate</v>
      </c>
    </row>
    <row r="8163" spans="1:27" x14ac:dyDescent="0.25">
      <c r="A8163">
        <v>8162</v>
      </c>
      <c r="B8163" t="s">
        <v>27</v>
      </c>
      <c r="C8163" t="s">
        <v>33</v>
      </c>
      <c r="D8163" t="s">
        <v>29</v>
      </c>
      <c r="E8163" t="s">
        <v>42</v>
      </c>
      <c r="F8163" t="s">
        <v>36</v>
      </c>
      <c r="G8163">
        <v>4</v>
      </c>
      <c r="H8163">
        <v>464</v>
      </c>
      <c r="I8163">
        <v>49</v>
      </c>
      <c r="J8163">
        <v>6</v>
      </c>
      <c r="K8163">
        <v>4</v>
      </c>
      <c r="L8163" s="6">
        <v>258443.19</v>
      </c>
      <c r="M8163">
        <v>15</v>
      </c>
      <c r="N8163" s="7">
        <f>[1]Settings!$B$3*K8163</f>
        <v>1</v>
      </c>
      <c r="O8163">
        <v>0</v>
      </c>
      <c r="P8163" s="8">
        <f t="shared" si="635"/>
        <v>8.1666666666666661</v>
      </c>
      <c r="Q8163" s="7">
        <f t="shared" si="636"/>
        <v>7.35</v>
      </c>
      <c r="R8163" s="8">
        <f t="shared" si="637"/>
        <v>0</v>
      </c>
      <c r="S8163" s="8">
        <f t="shared" si="638"/>
        <v>0</v>
      </c>
      <c r="T8163" s="9">
        <v>0.19749797946768999</v>
      </c>
      <c r="U8163">
        <v>3</v>
      </c>
      <c r="V8163" s="8">
        <f t="shared" si="639"/>
        <v>0.64655172413793105</v>
      </c>
      <c r="W8163">
        <f>IF(V8163&gt;=[1]Settings!$B$2,1,0)</f>
        <v>0</v>
      </c>
      <c r="X8163" s="9">
        <v>2.93718036264181E-2</v>
      </c>
      <c r="Y8163" t="s">
        <v>32</v>
      </c>
      <c r="Z8163">
        <f>IF(X8163&gt;=[1]Settings!$B$4,1,0)</f>
        <v>0</v>
      </c>
      <c r="AA8163" t="str">
        <f>IF(X8163&gt;=[1]Settings!$B$7,"Critical",IF(X8163&gt;=[1]Settings!$B$6,"High",IF(X8163&gt;=[1]Settings!$B$5,"Moderate","Low")))</f>
        <v>Low</v>
      </c>
    </row>
    <row r="8164" spans="1:27" x14ac:dyDescent="0.25">
      <c r="A8164">
        <v>8163</v>
      </c>
      <c r="B8164" t="s">
        <v>27</v>
      </c>
      <c r="C8164" t="s">
        <v>44</v>
      </c>
      <c r="D8164" t="s">
        <v>34</v>
      </c>
      <c r="E8164" t="s">
        <v>35</v>
      </c>
      <c r="F8164" t="s">
        <v>36</v>
      </c>
      <c r="G8164">
        <v>5</v>
      </c>
      <c r="H8164">
        <v>423</v>
      </c>
      <c r="I8164">
        <v>60</v>
      </c>
      <c r="J8164">
        <v>10</v>
      </c>
      <c r="K8164">
        <v>7</v>
      </c>
      <c r="L8164" s="6">
        <v>718203.77</v>
      </c>
      <c r="M8164">
        <v>10</v>
      </c>
      <c r="N8164" s="7">
        <f>[1]Settings!$B$3*K8164</f>
        <v>1.75</v>
      </c>
      <c r="O8164">
        <v>1</v>
      </c>
      <c r="P8164" s="8">
        <f t="shared" si="635"/>
        <v>6</v>
      </c>
      <c r="Q8164" s="7">
        <f t="shared" si="636"/>
        <v>6</v>
      </c>
      <c r="R8164" s="8">
        <f t="shared" si="637"/>
        <v>0.2364066193853428</v>
      </c>
      <c r="S8164" s="8">
        <f t="shared" si="638"/>
        <v>0.5714285714285714</v>
      </c>
      <c r="T8164" s="9">
        <v>0.253765481463888</v>
      </c>
      <c r="U8164">
        <v>7</v>
      </c>
      <c r="V8164" s="8">
        <f t="shared" si="639"/>
        <v>1.6548463356973995</v>
      </c>
      <c r="W8164">
        <f>IF(V8164&gt;=[1]Settings!$B$2,1,0)</f>
        <v>0</v>
      </c>
      <c r="X8164" s="9">
        <v>0.129259407520294</v>
      </c>
      <c r="Y8164" t="s">
        <v>32</v>
      </c>
      <c r="Z8164">
        <f>IF(X8164&gt;=[1]Settings!$B$4,1,0)</f>
        <v>0</v>
      </c>
      <c r="AA8164" t="str">
        <f>IF(X8164&gt;=[1]Settings!$B$7,"Critical",IF(X8164&gt;=[1]Settings!$B$6,"High",IF(X8164&gt;=[1]Settings!$B$5,"Moderate","Low")))</f>
        <v>Low</v>
      </c>
    </row>
    <row r="8165" spans="1:27" x14ac:dyDescent="0.25">
      <c r="A8165">
        <v>8164</v>
      </c>
      <c r="B8165" t="s">
        <v>27</v>
      </c>
      <c r="C8165" t="s">
        <v>44</v>
      </c>
      <c r="D8165" t="s">
        <v>34</v>
      </c>
      <c r="E8165" t="s">
        <v>30</v>
      </c>
      <c r="F8165" t="s">
        <v>39</v>
      </c>
      <c r="G8165">
        <v>4</v>
      </c>
      <c r="H8165">
        <v>268</v>
      </c>
      <c r="I8165">
        <v>71</v>
      </c>
      <c r="J8165">
        <v>8</v>
      </c>
      <c r="K8165">
        <v>8</v>
      </c>
      <c r="L8165" s="6">
        <v>629723.1</v>
      </c>
      <c r="M8165">
        <v>2</v>
      </c>
      <c r="N8165" s="7">
        <f>[1]Settings!$B$3*K8165</f>
        <v>2</v>
      </c>
      <c r="O8165">
        <v>1</v>
      </c>
      <c r="P8165" s="8">
        <f t="shared" si="635"/>
        <v>8.875</v>
      </c>
      <c r="Q8165" s="7">
        <f t="shared" si="636"/>
        <v>1.42</v>
      </c>
      <c r="R8165" s="8">
        <f t="shared" si="637"/>
        <v>0.37313432835820898</v>
      </c>
      <c r="S8165" s="8">
        <f t="shared" si="638"/>
        <v>0.5</v>
      </c>
      <c r="T8165" s="9">
        <v>0.18109736949423</v>
      </c>
      <c r="U8165">
        <v>3</v>
      </c>
      <c r="V8165" s="8">
        <f t="shared" si="639"/>
        <v>1.1194029850746268</v>
      </c>
      <c r="W8165">
        <f>IF(V8165&gt;=[1]Settings!$B$2,1,0)</f>
        <v>0</v>
      </c>
      <c r="X8165" s="9">
        <v>0.22408108413219499</v>
      </c>
      <c r="Y8165" t="s">
        <v>32</v>
      </c>
      <c r="Z8165">
        <f>IF(X8165&gt;=[1]Settings!$B$4,1,0)</f>
        <v>0</v>
      </c>
      <c r="AA8165" t="str">
        <f>IF(X8165&gt;=[1]Settings!$B$7,"Critical",IF(X8165&gt;=[1]Settings!$B$6,"High",IF(X8165&gt;=[1]Settings!$B$5,"Moderate","Low")))</f>
        <v>Low</v>
      </c>
    </row>
    <row r="8166" spans="1:27" x14ac:dyDescent="0.25">
      <c r="A8166">
        <v>8165</v>
      </c>
      <c r="B8166" t="s">
        <v>41</v>
      </c>
      <c r="C8166" t="s">
        <v>44</v>
      </c>
      <c r="D8166" t="s">
        <v>30</v>
      </c>
      <c r="E8166" t="s">
        <v>35</v>
      </c>
      <c r="F8166" t="s">
        <v>31</v>
      </c>
      <c r="G8166">
        <v>2</v>
      </c>
      <c r="H8166">
        <v>799</v>
      </c>
      <c r="I8166">
        <v>45</v>
      </c>
      <c r="J8166">
        <v>15</v>
      </c>
      <c r="K8166">
        <v>9</v>
      </c>
      <c r="L8166" s="6">
        <v>1047452.21</v>
      </c>
      <c r="M8166">
        <v>12</v>
      </c>
      <c r="N8166" s="7">
        <f>[1]Settings!$B$3*K8166</f>
        <v>2.25</v>
      </c>
      <c r="O8166">
        <v>3</v>
      </c>
      <c r="P8166" s="8">
        <f t="shared" si="635"/>
        <v>3</v>
      </c>
      <c r="Q8166" s="7">
        <f t="shared" si="636"/>
        <v>5.4</v>
      </c>
      <c r="R8166" s="8">
        <f t="shared" si="637"/>
        <v>0.37546933667083854</v>
      </c>
      <c r="S8166" s="8">
        <f t="shared" si="638"/>
        <v>1.3333333333333333</v>
      </c>
      <c r="T8166" s="9">
        <v>0.32571208531499302</v>
      </c>
      <c r="U8166">
        <v>4</v>
      </c>
      <c r="V8166" s="8">
        <f t="shared" si="639"/>
        <v>0.50062578222778475</v>
      </c>
      <c r="W8166">
        <f>IF(V8166&gt;=[1]Settings!$B$2,1,0)</f>
        <v>0</v>
      </c>
      <c r="X8166" s="9">
        <v>0.20380988717079199</v>
      </c>
      <c r="Y8166" t="s">
        <v>43</v>
      </c>
      <c r="Z8166">
        <f>IF(X8166&gt;=[1]Settings!$B$4,1,0)</f>
        <v>0</v>
      </c>
      <c r="AA8166" t="str">
        <f>IF(X8166&gt;=[1]Settings!$B$7,"Critical",IF(X8166&gt;=[1]Settings!$B$6,"High",IF(X8166&gt;=[1]Settings!$B$5,"Moderate","Low")))</f>
        <v>Low</v>
      </c>
    </row>
    <row r="8167" spans="1:27" x14ac:dyDescent="0.25">
      <c r="A8167">
        <v>8166</v>
      </c>
      <c r="B8167" t="s">
        <v>27</v>
      </c>
      <c r="C8167" t="s">
        <v>37</v>
      </c>
      <c r="D8167" t="s">
        <v>30</v>
      </c>
      <c r="E8167" t="s">
        <v>35</v>
      </c>
      <c r="F8167" t="s">
        <v>36</v>
      </c>
      <c r="G8167">
        <v>3</v>
      </c>
      <c r="H8167">
        <v>711</v>
      </c>
      <c r="I8167">
        <v>65</v>
      </c>
      <c r="J8167">
        <v>9</v>
      </c>
      <c r="K8167">
        <v>10</v>
      </c>
      <c r="L8167" s="6">
        <v>623422.16</v>
      </c>
      <c r="M8167">
        <v>15</v>
      </c>
      <c r="N8167" s="7">
        <f>[1]Settings!$B$3*K8167</f>
        <v>2.5</v>
      </c>
      <c r="O8167">
        <v>2</v>
      </c>
      <c r="P8167" s="8">
        <f t="shared" si="635"/>
        <v>7.2222222222222223</v>
      </c>
      <c r="Q8167" s="7">
        <f t="shared" si="636"/>
        <v>9.75</v>
      </c>
      <c r="R8167" s="8">
        <f t="shared" si="637"/>
        <v>0.28129395218002812</v>
      </c>
      <c r="S8167" s="8">
        <f t="shared" si="638"/>
        <v>0.8</v>
      </c>
      <c r="T8167" s="9">
        <v>0.144882214555658</v>
      </c>
      <c r="U8167">
        <v>12</v>
      </c>
      <c r="V8167" s="8">
        <f t="shared" si="639"/>
        <v>1.6877637130801688</v>
      </c>
      <c r="W8167">
        <f>IF(V8167&gt;=[1]Settings!$B$2,1,0)</f>
        <v>0</v>
      </c>
      <c r="X8167" s="9">
        <v>0.17973773181438499</v>
      </c>
      <c r="Y8167" t="s">
        <v>32</v>
      </c>
      <c r="Z8167">
        <f>IF(X8167&gt;=[1]Settings!$B$4,1,0)</f>
        <v>0</v>
      </c>
      <c r="AA8167" t="str">
        <f>IF(X8167&gt;=[1]Settings!$B$7,"Critical",IF(X8167&gt;=[1]Settings!$B$6,"High",IF(X8167&gt;=[1]Settings!$B$5,"Moderate","Low")))</f>
        <v>Low</v>
      </c>
    </row>
    <row r="8168" spans="1:27" x14ac:dyDescent="0.25">
      <c r="A8168">
        <v>8167</v>
      </c>
      <c r="B8168" t="s">
        <v>27</v>
      </c>
      <c r="C8168" t="s">
        <v>37</v>
      </c>
      <c r="D8168" t="s">
        <v>29</v>
      </c>
      <c r="E8168" t="s">
        <v>35</v>
      </c>
      <c r="F8168" t="s">
        <v>39</v>
      </c>
      <c r="G8168">
        <v>3</v>
      </c>
      <c r="H8168">
        <v>512</v>
      </c>
      <c r="I8168">
        <v>47</v>
      </c>
      <c r="J8168">
        <v>12</v>
      </c>
      <c r="K8168">
        <v>10</v>
      </c>
      <c r="L8168" s="6">
        <v>1078541.81</v>
      </c>
      <c r="M8168">
        <v>2</v>
      </c>
      <c r="N8168" s="7">
        <f>[1]Settings!$B$3*K8168</f>
        <v>2.5</v>
      </c>
      <c r="O8168">
        <v>3</v>
      </c>
      <c r="P8168" s="8">
        <f t="shared" si="635"/>
        <v>3.9166666666666665</v>
      </c>
      <c r="Q8168" s="7">
        <f t="shared" si="636"/>
        <v>0.94</v>
      </c>
      <c r="R8168" s="8">
        <f t="shared" si="637"/>
        <v>0.5859375</v>
      </c>
      <c r="S8168" s="8">
        <f t="shared" si="638"/>
        <v>1.2</v>
      </c>
      <c r="T8168" s="9">
        <v>0.36502751454402299</v>
      </c>
      <c r="U8168">
        <v>6</v>
      </c>
      <c r="V8168" s="8">
        <f t="shared" si="639"/>
        <v>1.171875</v>
      </c>
      <c r="W8168">
        <f>IF(V8168&gt;=[1]Settings!$B$2,1,0)</f>
        <v>0</v>
      </c>
      <c r="X8168" s="9">
        <v>0.28002497553825401</v>
      </c>
      <c r="Y8168" t="s">
        <v>32</v>
      </c>
      <c r="Z8168">
        <f>IF(X8168&gt;=[1]Settings!$B$4,1,0)</f>
        <v>0</v>
      </c>
      <c r="AA8168" t="str">
        <f>IF(X8168&gt;=[1]Settings!$B$7,"Critical",IF(X8168&gt;=[1]Settings!$B$6,"High",IF(X8168&gt;=[1]Settings!$B$5,"Moderate","Low")))</f>
        <v>Low</v>
      </c>
    </row>
    <row r="8169" spans="1:27" x14ac:dyDescent="0.25">
      <c r="A8169">
        <v>8168</v>
      </c>
      <c r="B8169" t="s">
        <v>27</v>
      </c>
      <c r="C8169" t="s">
        <v>40</v>
      </c>
      <c r="D8169" t="s">
        <v>30</v>
      </c>
      <c r="E8169" t="s">
        <v>35</v>
      </c>
      <c r="F8169" t="s">
        <v>36</v>
      </c>
      <c r="G8169">
        <v>4</v>
      </c>
      <c r="H8169">
        <v>598</v>
      </c>
      <c r="I8169">
        <v>68</v>
      </c>
      <c r="J8169">
        <v>7</v>
      </c>
      <c r="K8169">
        <v>5</v>
      </c>
      <c r="L8169" s="6">
        <v>262716.14</v>
      </c>
      <c r="M8169">
        <v>6</v>
      </c>
      <c r="N8169" s="7">
        <f>[1]Settings!$B$3*K8169</f>
        <v>1.25</v>
      </c>
      <c r="O8169">
        <v>2</v>
      </c>
      <c r="P8169" s="8">
        <f t="shared" si="635"/>
        <v>9.7142857142857135</v>
      </c>
      <c r="Q8169" s="7">
        <f t="shared" si="636"/>
        <v>4.08</v>
      </c>
      <c r="R8169" s="8">
        <f t="shared" si="637"/>
        <v>0.33444816053511706</v>
      </c>
      <c r="S8169" s="8">
        <f t="shared" si="638"/>
        <v>1.6</v>
      </c>
      <c r="T8169" s="9">
        <v>0.25086973702387899</v>
      </c>
      <c r="U8169">
        <v>2</v>
      </c>
      <c r="V8169" s="8">
        <f t="shared" si="639"/>
        <v>0.33444816053511706</v>
      </c>
      <c r="W8169">
        <f>IF(V8169&gt;=[1]Settings!$B$2,1,0)</f>
        <v>0</v>
      </c>
      <c r="X8169" s="9">
        <v>8.6438179016113295E-2</v>
      </c>
      <c r="Y8169" t="s">
        <v>32</v>
      </c>
      <c r="Z8169">
        <f>IF(X8169&gt;=[1]Settings!$B$4,1,0)</f>
        <v>0</v>
      </c>
      <c r="AA8169" t="str">
        <f>IF(X8169&gt;=[1]Settings!$B$7,"Critical",IF(X8169&gt;=[1]Settings!$B$6,"High",IF(X8169&gt;=[1]Settings!$B$5,"Moderate","Low")))</f>
        <v>Low</v>
      </c>
    </row>
    <row r="8170" spans="1:27" x14ac:dyDescent="0.25">
      <c r="A8170">
        <v>8169</v>
      </c>
      <c r="B8170" t="s">
        <v>27</v>
      </c>
      <c r="C8170" t="s">
        <v>38</v>
      </c>
      <c r="D8170" t="s">
        <v>29</v>
      </c>
      <c r="E8170" t="s">
        <v>30</v>
      </c>
      <c r="F8170" t="s">
        <v>36</v>
      </c>
      <c r="G8170">
        <v>1</v>
      </c>
      <c r="H8170">
        <v>446</v>
      </c>
      <c r="I8170">
        <v>68</v>
      </c>
      <c r="J8170">
        <v>6</v>
      </c>
      <c r="K8170">
        <v>6</v>
      </c>
      <c r="L8170" s="6">
        <v>296987.34999999998</v>
      </c>
      <c r="M8170">
        <v>4</v>
      </c>
      <c r="N8170" s="7">
        <f>[1]Settings!$B$3*K8170</f>
        <v>1.5</v>
      </c>
      <c r="O8170">
        <v>5</v>
      </c>
      <c r="P8170" s="8">
        <f t="shared" si="635"/>
        <v>11.333333333333334</v>
      </c>
      <c r="Q8170" s="7">
        <f t="shared" si="636"/>
        <v>2.72</v>
      </c>
      <c r="R8170" s="8">
        <f t="shared" si="637"/>
        <v>1.1210762331838564</v>
      </c>
      <c r="S8170" s="8">
        <f t="shared" si="638"/>
        <v>3.3333333333333335</v>
      </c>
      <c r="T8170" s="9">
        <v>0.67083818196448197</v>
      </c>
      <c r="U8170">
        <v>17</v>
      </c>
      <c r="V8170" s="8">
        <f t="shared" si="639"/>
        <v>3.811659192825112</v>
      </c>
      <c r="W8170">
        <f>IF(V8170&gt;=[1]Settings!$B$2,1,0)</f>
        <v>1</v>
      </c>
      <c r="X8170" s="9">
        <v>0.43893653154373202</v>
      </c>
      <c r="Y8170" t="s">
        <v>32</v>
      </c>
      <c r="Z8170">
        <f>IF(X8170&gt;=[1]Settings!$B$4,1,0)</f>
        <v>0</v>
      </c>
      <c r="AA8170" t="str">
        <f>IF(X8170&gt;=[1]Settings!$B$7,"Critical",IF(X8170&gt;=[1]Settings!$B$6,"High",IF(X8170&gt;=[1]Settings!$B$5,"Moderate","Low")))</f>
        <v>Moderate</v>
      </c>
    </row>
    <row r="8171" spans="1:27" x14ac:dyDescent="0.25">
      <c r="A8171">
        <v>8170</v>
      </c>
      <c r="B8171" t="s">
        <v>27</v>
      </c>
      <c r="C8171" t="s">
        <v>44</v>
      </c>
      <c r="D8171" t="s">
        <v>30</v>
      </c>
      <c r="E8171" t="s">
        <v>30</v>
      </c>
      <c r="F8171" t="s">
        <v>31</v>
      </c>
      <c r="G8171">
        <v>4</v>
      </c>
      <c r="H8171">
        <v>341</v>
      </c>
      <c r="I8171">
        <v>29</v>
      </c>
      <c r="J8171">
        <v>7</v>
      </c>
      <c r="K8171">
        <v>4</v>
      </c>
      <c r="L8171" s="6">
        <v>242965.8</v>
      </c>
      <c r="M8171">
        <v>4</v>
      </c>
      <c r="N8171" s="7">
        <f>[1]Settings!$B$3*K8171</f>
        <v>1</v>
      </c>
      <c r="O8171">
        <v>1</v>
      </c>
      <c r="P8171" s="8">
        <f t="shared" si="635"/>
        <v>4.1428571428571432</v>
      </c>
      <c r="Q8171" s="7">
        <f t="shared" si="636"/>
        <v>1.1599999999999999</v>
      </c>
      <c r="R8171" s="8">
        <f t="shared" si="637"/>
        <v>0.2932551319648094</v>
      </c>
      <c r="S8171" s="8">
        <f t="shared" si="638"/>
        <v>1</v>
      </c>
      <c r="T8171" s="9">
        <v>0.305060439719192</v>
      </c>
      <c r="U8171">
        <v>3</v>
      </c>
      <c r="V8171" s="8">
        <f t="shared" si="639"/>
        <v>0.87976539589442815</v>
      </c>
      <c r="W8171">
        <f>IF(V8171&gt;=[1]Settings!$B$2,1,0)</f>
        <v>0</v>
      </c>
      <c r="X8171" s="9">
        <v>3.8446690887212802E-2</v>
      </c>
      <c r="Y8171" t="s">
        <v>32</v>
      </c>
      <c r="Z8171">
        <f>IF(X8171&gt;=[1]Settings!$B$4,1,0)</f>
        <v>0</v>
      </c>
      <c r="AA8171" t="str">
        <f>IF(X8171&gt;=[1]Settings!$B$7,"Critical",IF(X8171&gt;=[1]Settings!$B$6,"High",IF(X8171&gt;=[1]Settings!$B$5,"Moderate","Low")))</f>
        <v>Low</v>
      </c>
    </row>
    <row r="8172" spans="1:27" x14ac:dyDescent="0.25">
      <c r="A8172">
        <v>8171</v>
      </c>
      <c r="B8172" t="s">
        <v>27</v>
      </c>
      <c r="C8172" t="s">
        <v>40</v>
      </c>
      <c r="D8172" t="s">
        <v>29</v>
      </c>
      <c r="E8172" t="s">
        <v>35</v>
      </c>
      <c r="F8172" t="s">
        <v>39</v>
      </c>
      <c r="G8172">
        <v>3</v>
      </c>
      <c r="H8172">
        <v>387</v>
      </c>
      <c r="I8172">
        <v>57</v>
      </c>
      <c r="J8172">
        <v>7</v>
      </c>
      <c r="K8172">
        <v>5</v>
      </c>
      <c r="L8172" s="6">
        <v>370231.96</v>
      </c>
      <c r="M8172">
        <v>4</v>
      </c>
      <c r="N8172" s="7">
        <f>[1]Settings!$B$3*K8172</f>
        <v>1.25</v>
      </c>
      <c r="O8172">
        <v>1</v>
      </c>
      <c r="P8172" s="8">
        <f t="shared" si="635"/>
        <v>8.1428571428571423</v>
      </c>
      <c r="Q8172" s="7">
        <f t="shared" si="636"/>
        <v>2.2799999999999998</v>
      </c>
      <c r="R8172" s="8">
        <f t="shared" si="637"/>
        <v>0.25839793281653745</v>
      </c>
      <c r="S8172" s="8">
        <f t="shared" si="638"/>
        <v>0.8</v>
      </c>
      <c r="T8172" s="9">
        <v>0.24662069624307401</v>
      </c>
      <c r="U8172">
        <v>5</v>
      </c>
      <c r="V8172" s="8">
        <f t="shared" si="639"/>
        <v>1.2919896640826873</v>
      </c>
      <c r="W8172">
        <f>IF(V8172&gt;=[1]Settings!$B$2,1,0)</f>
        <v>0</v>
      </c>
      <c r="X8172" s="9">
        <v>6.8665139377117199E-2</v>
      </c>
      <c r="Y8172" t="s">
        <v>32</v>
      </c>
      <c r="Z8172">
        <f>IF(X8172&gt;=[1]Settings!$B$4,1,0)</f>
        <v>0</v>
      </c>
      <c r="AA8172" t="str">
        <f>IF(X8172&gt;=[1]Settings!$B$7,"Critical",IF(X8172&gt;=[1]Settings!$B$6,"High",IF(X8172&gt;=[1]Settings!$B$5,"Moderate","Low")))</f>
        <v>Low</v>
      </c>
    </row>
    <row r="8173" spans="1:27" x14ac:dyDescent="0.25">
      <c r="A8173">
        <v>8172</v>
      </c>
      <c r="B8173" t="s">
        <v>41</v>
      </c>
      <c r="C8173" t="s">
        <v>37</v>
      </c>
      <c r="D8173" t="s">
        <v>30</v>
      </c>
      <c r="E8173" t="s">
        <v>42</v>
      </c>
      <c r="F8173" t="s">
        <v>36</v>
      </c>
      <c r="G8173">
        <v>2</v>
      </c>
      <c r="H8173">
        <v>741</v>
      </c>
      <c r="I8173">
        <v>85</v>
      </c>
      <c r="J8173">
        <v>16</v>
      </c>
      <c r="K8173">
        <v>7</v>
      </c>
      <c r="L8173" s="6">
        <v>1167952.3500000001</v>
      </c>
      <c r="M8173">
        <v>3</v>
      </c>
      <c r="N8173" s="7">
        <f>[1]Settings!$B$3*K8173</f>
        <v>1.75</v>
      </c>
      <c r="O8173">
        <v>3</v>
      </c>
      <c r="P8173" s="8">
        <f t="shared" si="635"/>
        <v>5.3125</v>
      </c>
      <c r="Q8173" s="7">
        <f t="shared" si="636"/>
        <v>2.5499999999999998</v>
      </c>
      <c r="R8173" s="8">
        <f t="shared" si="637"/>
        <v>0.40485829959514169</v>
      </c>
      <c r="S8173" s="8">
        <f t="shared" si="638"/>
        <v>1.7142857142857142</v>
      </c>
      <c r="T8173" s="9">
        <v>0.59035475200833498</v>
      </c>
      <c r="U8173">
        <v>27</v>
      </c>
      <c r="V8173" s="8">
        <f t="shared" si="639"/>
        <v>3.6437246963562755</v>
      </c>
      <c r="W8173">
        <f>IF(V8173&gt;=[1]Settings!$B$2,1,0)</f>
        <v>1</v>
      </c>
      <c r="X8173" s="9">
        <v>0.29802811145782498</v>
      </c>
      <c r="Y8173" t="s">
        <v>43</v>
      </c>
      <c r="Z8173">
        <f>IF(X8173&gt;=[1]Settings!$B$4,1,0)</f>
        <v>0</v>
      </c>
      <c r="AA8173" t="str">
        <f>IF(X8173&gt;=[1]Settings!$B$7,"Critical",IF(X8173&gt;=[1]Settings!$B$6,"High",IF(X8173&gt;=[1]Settings!$B$5,"Moderate","Low")))</f>
        <v>Low</v>
      </c>
    </row>
    <row r="8174" spans="1:27" x14ac:dyDescent="0.25">
      <c r="A8174">
        <v>8173</v>
      </c>
      <c r="B8174" t="s">
        <v>27</v>
      </c>
      <c r="C8174" t="s">
        <v>33</v>
      </c>
      <c r="D8174" t="s">
        <v>34</v>
      </c>
      <c r="E8174" t="s">
        <v>30</v>
      </c>
      <c r="F8174" t="s">
        <v>39</v>
      </c>
      <c r="G8174">
        <v>1</v>
      </c>
      <c r="H8174">
        <v>421</v>
      </c>
      <c r="I8174">
        <v>52</v>
      </c>
      <c r="J8174">
        <v>8</v>
      </c>
      <c r="K8174">
        <v>6</v>
      </c>
      <c r="L8174" s="6">
        <v>315869.03000000003</v>
      </c>
      <c r="M8174">
        <v>12</v>
      </c>
      <c r="N8174" s="7">
        <f>[1]Settings!$B$3*K8174</f>
        <v>1.5</v>
      </c>
      <c r="O8174">
        <v>2</v>
      </c>
      <c r="P8174" s="8">
        <f t="shared" si="635"/>
        <v>6.5</v>
      </c>
      <c r="Q8174" s="7">
        <f t="shared" si="636"/>
        <v>6.24</v>
      </c>
      <c r="R8174" s="8">
        <f t="shared" si="637"/>
        <v>0.47505938242280282</v>
      </c>
      <c r="S8174" s="8">
        <f t="shared" si="638"/>
        <v>1.3333333333333333</v>
      </c>
      <c r="T8174" s="9">
        <v>0.344559854777788</v>
      </c>
      <c r="U8174">
        <v>8</v>
      </c>
      <c r="V8174" s="8">
        <f t="shared" si="639"/>
        <v>1.9002375296912113</v>
      </c>
      <c r="W8174">
        <f>IF(V8174&gt;=[1]Settings!$B$2,1,0)</f>
        <v>0</v>
      </c>
      <c r="X8174" s="9">
        <v>0.10379701107740399</v>
      </c>
      <c r="Y8174" t="s">
        <v>32</v>
      </c>
      <c r="Z8174">
        <f>IF(X8174&gt;=[1]Settings!$B$4,1,0)</f>
        <v>0</v>
      </c>
      <c r="AA8174" t="str">
        <f>IF(X8174&gt;=[1]Settings!$B$7,"Critical",IF(X8174&gt;=[1]Settings!$B$6,"High",IF(X8174&gt;=[1]Settings!$B$5,"Moderate","Low")))</f>
        <v>Low</v>
      </c>
    </row>
    <row r="8175" spans="1:27" x14ac:dyDescent="0.25">
      <c r="A8175">
        <v>8174</v>
      </c>
      <c r="B8175" t="s">
        <v>41</v>
      </c>
      <c r="C8175" t="s">
        <v>33</v>
      </c>
      <c r="D8175" t="s">
        <v>34</v>
      </c>
      <c r="E8175" t="s">
        <v>35</v>
      </c>
      <c r="F8175" t="s">
        <v>31</v>
      </c>
      <c r="G8175">
        <v>1</v>
      </c>
      <c r="H8175">
        <v>546</v>
      </c>
      <c r="I8175">
        <v>47</v>
      </c>
      <c r="J8175">
        <v>10</v>
      </c>
      <c r="K8175">
        <v>12</v>
      </c>
      <c r="L8175" s="6">
        <v>1256897.8</v>
      </c>
      <c r="M8175">
        <v>16</v>
      </c>
      <c r="N8175" s="7">
        <f>[1]Settings!$B$3*K8175</f>
        <v>3</v>
      </c>
      <c r="O8175">
        <v>10</v>
      </c>
      <c r="P8175" s="8">
        <f t="shared" si="635"/>
        <v>4.7</v>
      </c>
      <c r="Q8175" s="7">
        <f t="shared" si="636"/>
        <v>7.52</v>
      </c>
      <c r="R8175" s="8">
        <f t="shared" si="637"/>
        <v>1.8315018315018314</v>
      </c>
      <c r="S8175" s="8">
        <f t="shared" si="638"/>
        <v>3.3333333333333335</v>
      </c>
      <c r="T8175" s="9">
        <v>0.61441900291195295</v>
      </c>
      <c r="U8175">
        <v>14</v>
      </c>
      <c r="V8175" s="8">
        <f t="shared" si="639"/>
        <v>2.5641025641025643</v>
      </c>
      <c r="W8175">
        <f>IF(V8175&gt;=[1]Settings!$B$2,1,0)</f>
        <v>1</v>
      </c>
      <c r="X8175" s="9">
        <v>0.79183977842330899</v>
      </c>
      <c r="Y8175" t="s">
        <v>43</v>
      </c>
      <c r="Z8175">
        <f>IF(X8175&gt;=[1]Settings!$B$4,1,0)</f>
        <v>1</v>
      </c>
      <c r="AA8175" t="str">
        <f>IF(X8175&gt;=[1]Settings!$B$7,"Critical",IF(X8175&gt;=[1]Settings!$B$6,"High",IF(X8175&gt;=[1]Settings!$B$5,"Moderate","Low")))</f>
        <v>High</v>
      </c>
    </row>
    <row r="8176" spans="1:27" x14ac:dyDescent="0.25">
      <c r="A8176">
        <v>8175</v>
      </c>
      <c r="B8176" t="s">
        <v>27</v>
      </c>
      <c r="C8176" t="s">
        <v>38</v>
      </c>
      <c r="D8176" t="s">
        <v>29</v>
      </c>
      <c r="E8176" t="s">
        <v>30</v>
      </c>
      <c r="F8176" t="s">
        <v>31</v>
      </c>
      <c r="G8176">
        <v>4</v>
      </c>
      <c r="H8176">
        <v>411</v>
      </c>
      <c r="I8176">
        <v>66</v>
      </c>
      <c r="J8176">
        <v>5</v>
      </c>
      <c r="K8176">
        <v>6</v>
      </c>
      <c r="L8176" s="6">
        <v>264575.46999999997</v>
      </c>
      <c r="M8176">
        <v>8</v>
      </c>
      <c r="N8176" s="7">
        <f>[1]Settings!$B$3*K8176</f>
        <v>1.5</v>
      </c>
      <c r="O8176">
        <v>1</v>
      </c>
      <c r="P8176" s="8">
        <f t="shared" si="635"/>
        <v>13.2</v>
      </c>
      <c r="Q8176" s="7">
        <f t="shared" si="636"/>
        <v>5.28</v>
      </c>
      <c r="R8176" s="8">
        <f t="shared" si="637"/>
        <v>0.24330900243309003</v>
      </c>
      <c r="S8176" s="8">
        <f t="shared" si="638"/>
        <v>0.66666666666666663</v>
      </c>
      <c r="T8176" s="9">
        <v>0.37360914082573998</v>
      </c>
      <c r="U8176">
        <v>4</v>
      </c>
      <c r="V8176" s="8">
        <f t="shared" si="639"/>
        <v>0.97323600973236013</v>
      </c>
      <c r="W8176">
        <f>IF(V8176&gt;=[1]Settings!$B$2,1,0)</f>
        <v>0</v>
      </c>
      <c r="X8176" s="9">
        <v>0.11707430332899101</v>
      </c>
      <c r="Y8176" t="s">
        <v>32</v>
      </c>
      <c r="Z8176">
        <f>IF(X8176&gt;=[1]Settings!$B$4,1,0)</f>
        <v>0</v>
      </c>
      <c r="AA8176" t="str">
        <f>IF(X8176&gt;=[1]Settings!$B$7,"Critical",IF(X8176&gt;=[1]Settings!$B$6,"High",IF(X8176&gt;=[1]Settings!$B$5,"Moderate","Low")))</f>
        <v>Low</v>
      </c>
    </row>
    <row r="8177" spans="1:27" x14ac:dyDescent="0.25">
      <c r="A8177">
        <v>8176</v>
      </c>
      <c r="B8177" t="s">
        <v>27</v>
      </c>
      <c r="C8177" t="s">
        <v>40</v>
      </c>
      <c r="D8177" t="s">
        <v>34</v>
      </c>
      <c r="E8177" t="s">
        <v>35</v>
      </c>
      <c r="F8177" t="s">
        <v>36</v>
      </c>
      <c r="G8177">
        <v>3</v>
      </c>
      <c r="H8177">
        <v>789</v>
      </c>
      <c r="I8177">
        <v>69</v>
      </c>
      <c r="J8177">
        <v>14</v>
      </c>
      <c r="K8177">
        <v>10</v>
      </c>
      <c r="L8177" s="6">
        <v>1138347.6299999999</v>
      </c>
      <c r="M8177">
        <v>13</v>
      </c>
      <c r="N8177" s="7">
        <f>[1]Settings!$B$3*K8177</f>
        <v>2.5</v>
      </c>
      <c r="O8177">
        <v>3</v>
      </c>
      <c r="P8177" s="8">
        <f t="shared" si="635"/>
        <v>4.9285714285714288</v>
      </c>
      <c r="Q8177" s="7">
        <f t="shared" si="636"/>
        <v>8.9700000000000006</v>
      </c>
      <c r="R8177" s="8">
        <f t="shared" si="637"/>
        <v>0.38022813688212925</v>
      </c>
      <c r="S8177" s="8">
        <f t="shared" si="638"/>
        <v>1.2</v>
      </c>
      <c r="T8177" s="9">
        <v>0.37686763243995902</v>
      </c>
      <c r="U8177">
        <v>21</v>
      </c>
      <c r="V8177" s="8">
        <f t="shared" si="639"/>
        <v>2.661596958174905</v>
      </c>
      <c r="W8177">
        <f>IF(V8177&gt;=[1]Settings!$B$2,1,0)</f>
        <v>1</v>
      </c>
      <c r="X8177" s="9">
        <v>0.24832813441753401</v>
      </c>
      <c r="Y8177" t="s">
        <v>32</v>
      </c>
      <c r="Z8177">
        <f>IF(X8177&gt;=[1]Settings!$B$4,1,0)</f>
        <v>0</v>
      </c>
      <c r="AA8177" t="str">
        <f>IF(X8177&gt;=[1]Settings!$B$7,"Critical",IF(X8177&gt;=[1]Settings!$B$6,"High",IF(X8177&gt;=[1]Settings!$B$5,"Moderate","Low")))</f>
        <v>Low</v>
      </c>
    </row>
    <row r="8178" spans="1:27" x14ac:dyDescent="0.25">
      <c r="A8178">
        <v>8177</v>
      </c>
      <c r="B8178" t="s">
        <v>27</v>
      </c>
      <c r="C8178" t="s">
        <v>37</v>
      </c>
      <c r="D8178" t="s">
        <v>30</v>
      </c>
      <c r="E8178" t="s">
        <v>42</v>
      </c>
      <c r="F8178" t="s">
        <v>36</v>
      </c>
      <c r="G8178">
        <v>3</v>
      </c>
      <c r="H8178">
        <v>351</v>
      </c>
      <c r="I8178">
        <v>66</v>
      </c>
      <c r="J8178">
        <v>5</v>
      </c>
      <c r="K8178">
        <v>10</v>
      </c>
      <c r="L8178" s="6">
        <v>458854.69</v>
      </c>
      <c r="M8178">
        <v>12</v>
      </c>
      <c r="N8178" s="7">
        <f>[1]Settings!$B$3*K8178</f>
        <v>2.5</v>
      </c>
      <c r="O8178">
        <v>4</v>
      </c>
      <c r="P8178" s="8">
        <f t="shared" si="635"/>
        <v>13.2</v>
      </c>
      <c r="Q8178" s="7">
        <f t="shared" si="636"/>
        <v>7.92</v>
      </c>
      <c r="R8178" s="8">
        <f t="shared" si="637"/>
        <v>1.1396011396011396</v>
      </c>
      <c r="S8178" s="8">
        <f t="shared" si="638"/>
        <v>1.6</v>
      </c>
      <c r="T8178" s="9">
        <v>0.49194748992939102</v>
      </c>
      <c r="U8178">
        <v>9</v>
      </c>
      <c r="V8178" s="8">
        <f t="shared" si="639"/>
        <v>2.5641025641025643</v>
      </c>
      <c r="W8178">
        <f>IF(V8178&gt;=[1]Settings!$B$2,1,0)</f>
        <v>1</v>
      </c>
      <c r="X8178" s="9">
        <v>0.56576079130172696</v>
      </c>
      <c r="Y8178" t="s">
        <v>32</v>
      </c>
      <c r="Z8178">
        <f>IF(X8178&gt;=[1]Settings!$B$4,1,0)</f>
        <v>1</v>
      </c>
      <c r="AA8178" t="str">
        <f>IF(X8178&gt;=[1]Settings!$B$7,"Critical",IF(X8178&gt;=[1]Settings!$B$6,"High",IF(X8178&gt;=[1]Settings!$B$5,"Moderate","Low")))</f>
        <v>Moderate</v>
      </c>
    </row>
    <row r="8179" spans="1:27" x14ac:dyDescent="0.25">
      <c r="A8179">
        <v>8178</v>
      </c>
      <c r="B8179" t="s">
        <v>27</v>
      </c>
      <c r="C8179" t="s">
        <v>33</v>
      </c>
      <c r="D8179" t="s">
        <v>34</v>
      </c>
      <c r="E8179" t="s">
        <v>30</v>
      </c>
      <c r="F8179" t="s">
        <v>31</v>
      </c>
      <c r="G8179">
        <v>1</v>
      </c>
      <c r="H8179">
        <v>951</v>
      </c>
      <c r="I8179">
        <v>78</v>
      </c>
      <c r="J8179">
        <v>20</v>
      </c>
      <c r="K8179">
        <v>9</v>
      </c>
      <c r="L8179" s="6">
        <v>1508927.84</v>
      </c>
      <c r="M8179">
        <v>5</v>
      </c>
      <c r="N8179" s="7">
        <f>[1]Settings!$B$3*K8179</f>
        <v>2.25</v>
      </c>
      <c r="O8179">
        <v>16</v>
      </c>
      <c r="P8179" s="8">
        <f t="shared" si="635"/>
        <v>3.9</v>
      </c>
      <c r="Q8179" s="7">
        <f t="shared" si="636"/>
        <v>3.9</v>
      </c>
      <c r="R8179" s="8">
        <f t="shared" si="637"/>
        <v>1.6824395373291272</v>
      </c>
      <c r="S8179" s="8">
        <f t="shared" si="638"/>
        <v>7.1111111111111107</v>
      </c>
      <c r="T8179" s="9">
        <v>0.93208254189675499</v>
      </c>
      <c r="U8179">
        <v>59</v>
      </c>
      <c r="V8179" s="8">
        <f t="shared" si="639"/>
        <v>6.2039957939011563</v>
      </c>
      <c r="W8179">
        <f>IF(V8179&gt;=[1]Settings!$B$2,1,0)</f>
        <v>1</v>
      </c>
      <c r="X8179" s="9">
        <v>0.88289642333984397</v>
      </c>
      <c r="Y8179" t="s">
        <v>32</v>
      </c>
      <c r="Z8179">
        <f>IF(X8179&gt;=[1]Settings!$B$4,1,0)</f>
        <v>1</v>
      </c>
      <c r="AA8179" t="str">
        <f>IF(X8179&gt;=[1]Settings!$B$7,"Critical",IF(X8179&gt;=[1]Settings!$B$6,"High",IF(X8179&gt;=[1]Settings!$B$5,"Moderate","Low")))</f>
        <v>Critical</v>
      </c>
    </row>
    <row r="8180" spans="1:27" x14ac:dyDescent="0.25">
      <c r="A8180">
        <v>8179</v>
      </c>
      <c r="B8180" t="s">
        <v>27</v>
      </c>
      <c r="C8180" t="s">
        <v>33</v>
      </c>
      <c r="D8180" t="s">
        <v>29</v>
      </c>
      <c r="E8180" t="s">
        <v>35</v>
      </c>
      <c r="F8180" t="s">
        <v>31</v>
      </c>
      <c r="G8180">
        <v>4</v>
      </c>
      <c r="H8180">
        <v>372</v>
      </c>
      <c r="I8180">
        <v>41</v>
      </c>
      <c r="J8180">
        <v>8</v>
      </c>
      <c r="K8180">
        <v>5</v>
      </c>
      <c r="L8180" s="6">
        <v>316621.5</v>
      </c>
      <c r="M8180">
        <v>8</v>
      </c>
      <c r="N8180" s="7">
        <f>[1]Settings!$B$3*K8180</f>
        <v>1.25</v>
      </c>
      <c r="O8180">
        <v>0</v>
      </c>
      <c r="P8180" s="8">
        <f t="shared" si="635"/>
        <v>5.125</v>
      </c>
      <c r="Q8180" s="7">
        <f t="shared" si="636"/>
        <v>3.28</v>
      </c>
      <c r="R8180" s="8">
        <f t="shared" si="637"/>
        <v>0</v>
      </c>
      <c r="S8180" s="8">
        <f t="shared" si="638"/>
        <v>0</v>
      </c>
      <c r="T8180" s="9">
        <v>0.171554581915043</v>
      </c>
      <c r="U8180">
        <v>1</v>
      </c>
      <c r="V8180" s="8">
        <f t="shared" si="639"/>
        <v>0.26881720430107525</v>
      </c>
      <c r="W8180">
        <f>IF(V8180&gt;=[1]Settings!$B$2,1,0)</f>
        <v>0</v>
      </c>
      <c r="X8180" s="9">
        <v>7.1550153195858002E-2</v>
      </c>
      <c r="Y8180" t="s">
        <v>32</v>
      </c>
      <c r="Z8180">
        <f>IF(X8180&gt;=[1]Settings!$B$4,1,0)</f>
        <v>0</v>
      </c>
      <c r="AA8180" t="str">
        <f>IF(X8180&gt;=[1]Settings!$B$7,"Critical",IF(X8180&gt;=[1]Settings!$B$6,"High",IF(X8180&gt;=[1]Settings!$B$5,"Moderate","Low")))</f>
        <v>Low</v>
      </c>
    </row>
    <row r="8181" spans="1:27" x14ac:dyDescent="0.25">
      <c r="A8181">
        <v>8180</v>
      </c>
      <c r="B8181" t="s">
        <v>27</v>
      </c>
      <c r="C8181" t="s">
        <v>44</v>
      </c>
      <c r="D8181" t="s">
        <v>34</v>
      </c>
      <c r="E8181" t="s">
        <v>35</v>
      </c>
      <c r="F8181" t="s">
        <v>31</v>
      </c>
      <c r="G8181">
        <v>2</v>
      </c>
      <c r="H8181">
        <v>372</v>
      </c>
      <c r="I8181">
        <v>30</v>
      </c>
      <c r="J8181">
        <v>14</v>
      </c>
      <c r="K8181">
        <v>5</v>
      </c>
      <c r="L8181" s="6">
        <v>667606.13</v>
      </c>
      <c r="M8181">
        <v>6</v>
      </c>
      <c r="N8181" s="7">
        <f>[1]Settings!$B$3*K8181</f>
        <v>1.25</v>
      </c>
      <c r="O8181">
        <v>1</v>
      </c>
      <c r="P8181" s="8">
        <f t="shared" si="635"/>
        <v>2.1428571428571428</v>
      </c>
      <c r="Q8181" s="7">
        <f t="shared" si="636"/>
        <v>1.8</v>
      </c>
      <c r="R8181" s="8">
        <f t="shared" si="637"/>
        <v>0.26881720430107525</v>
      </c>
      <c r="S8181" s="8">
        <f t="shared" si="638"/>
        <v>0.8</v>
      </c>
      <c r="T8181" s="9">
        <v>0.72804883495441297</v>
      </c>
      <c r="U8181">
        <v>4</v>
      </c>
      <c r="V8181" s="8">
        <f t="shared" si="639"/>
        <v>1.075268817204301</v>
      </c>
      <c r="W8181">
        <f>IF(V8181&gt;=[1]Settings!$B$2,1,0)</f>
        <v>0</v>
      </c>
      <c r="X8181" s="9">
        <v>0.11204128712415699</v>
      </c>
      <c r="Y8181" t="s">
        <v>32</v>
      </c>
      <c r="Z8181">
        <f>IF(X8181&gt;=[1]Settings!$B$4,1,0)</f>
        <v>0</v>
      </c>
      <c r="AA8181" t="str">
        <f>IF(X8181&gt;=[1]Settings!$B$7,"Critical",IF(X8181&gt;=[1]Settings!$B$6,"High",IF(X8181&gt;=[1]Settings!$B$5,"Moderate","Low")))</f>
        <v>Low</v>
      </c>
    </row>
    <row r="8182" spans="1:27" x14ac:dyDescent="0.25">
      <c r="A8182">
        <v>8181</v>
      </c>
      <c r="B8182" t="s">
        <v>27</v>
      </c>
      <c r="C8182" t="s">
        <v>44</v>
      </c>
      <c r="D8182" t="s">
        <v>30</v>
      </c>
      <c r="E8182" t="s">
        <v>35</v>
      </c>
      <c r="F8182" t="s">
        <v>31</v>
      </c>
      <c r="G8182">
        <v>3</v>
      </c>
      <c r="H8182">
        <v>1083</v>
      </c>
      <c r="I8182">
        <v>84</v>
      </c>
      <c r="J8182">
        <v>20</v>
      </c>
      <c r="K8182">
        <v>12</v>
      </c>
      <c r="L8182" s="6">
        <v>2371259.67</v>
      </c>
      <c r="M8182">
        <v>12</v>
      </c>
      <c r="N8182" s="7">
        <f>[1]Settings!$B$3*K8182</f>
        <v>3</v>
      </c>
      <c r="O8182">
        <v>34</v>
      </c>
      <c r="P8182" s="8">
        <f t="shared" si="635"/>
        <v>4.2</v>
      </c>
      <c r="Q8182" s="7">
        <f t="shared" si="636"/>
        <v>10.08</v>
      </c>
      <c r="R8182" s="8">
        <f t="shared" si="637"/>
        <v>3.1394275161588179</v>
      </c>
      <c r="S8182" s="8">
        <f t="shared" si="638"/>
        <v>11.333333333333334</v>
      </c>
      <c r="T8182" s="9">
        <v>1.1261253559928699</v>
      </c>
      <c r="U8182">
        <v>92</v>
      </c>
      <c r="V8182" s="8">
        <f t="shared" si="639"/>
        <v>8.4949215143120966</v>
      </c>
      <c r="W8182">
        <f>IF(V8182&gt;=[1]Settings!$B$2,1,0)</f>
        <v>1</v>
      </c>
      <c r="X8182" s="9">
        <v>0.97781771421432495</v>
      </c>
      <c r="Y8182" t="s">
        <v>32</v>
      </c>
      <c r="Z8182">
        <f>IF(X8182&gt;=[1]Settings!$B$4,1,0)</f>
        <v>1</v>
      </c>
      <c r="AA8182" t="str">
        <f>IF(X8182&gt;=[1]Settings!$B$7,"Critical",IF(X8182&gt;=[1]Settings!$B$6,"High",IF(X8182&gt;=[1]Settings!$B$5,"Moderate","Low")))</f>
        <v>Critical</v>
      </c>
    </row>
    <row r="8183" spans="1:27" x14ac:dyDescent="0.25">
      <c r="A8183">
        <v>8182</v>
      </c>
      <c r="B8183" t="s">
        <v>41</v>
      </c>
      <c r="C8183" t="s">
        <v>28</v>
      </c>
      <c r="D8183" t="s">
        <v>30</v>
      </c>
      <c r="E8183" t="s">
        <v>30</v>
      </c>
      <c r="F8183" t="s">
        <v>31</v>
      </c>
      <c r="G8183">
        <v>3</v>
      </c>
      <c r="H8183">
        <v>236</v>
      </c>
      <c r="I8183">
        <v>34</v>
      </c>
      <c r="J8183">
        <v>8</v>
      </c>
      <c r="K8183">
        <v>7</v>
      </c>
      <c r="L8183" s="6">
        <v>574356.61</v>
      </c>
      <c r="M8183">
        <v>8</v>
      </c>
      <c r="N8183" s="7">
        <f>[1]Settings!$B$3*K8183</f>
        <v>1.75</v>
      </c>
      <c r="O8183">
        <v>1</v>
      </c>
      <c r="P8183" s="8">
        <f t="shared" si="635"/>
        <v>4.25</v>
      </c>
      <c r="Q8183" s="7">
        <f t="shared" si="636"/>
        <v>2.72</v>
      </c>
      <c r="R8183" s="8">
        <f t="shared" si="637"/>
        <v>0.42372881355932202</v>
      </c>
      <c r="S8183" s="8">
        <f t="shared" si="638"/>
        <v>0.5714285714285714</v>
      </c>
      <c r="T8183" s="9">
        <v>0.46600797773448099</v>
      </c>
      <c r="U8183">
        <v>6</v>
      </c>
      <c r="V8183" s="8">
        <f t="shared" si="639"/>
        <v>2.5423728813559321</v>
      </c>
      <c r="W8183">
        <f>IF(V8183&gt;=[1]Settings!$B$2,1,0)</f>
        <v>1</v>
      </c>
      <c r="X8183" s="9">
        <v>0.15250341594219199</v>
      </c>
      <c r="Y8183" t="s">
        <v>43</v>
      </c>
      <c r="Z8183">
        <f>IF(X8183&gt;=[1]Settings!$B$4,1,0)</f>
        <v>0</v>
      </c>
      <c r="AA8183" t="str">
        <f>IF(X8183&gt;=[1]Settings!$B$7,"Critical",IF(X8183&gt;=[1]Settings!$B$6,"High",IF(X8183&gt;=[1]Settings!$B$5,"Moderate","Low")))</f>
        <v>Low</v>
      </c>
    </row>
    <row r="8184" spans="1:27" x14ac:dyDescent="0.25">
      <c r="A8184">
        <v>8183</v>
      </c>
      <c r="B8184" t="s">
        <v>27</v>
      </c>
      <c r="C8184" t="s">
        <v>33</v>
      </c>
      <c r="D8184" t="s">
        <v>34</v>
      </c>
      <c r="E8184" t="s">
        <v>30</v>
      </c>
      <c r="F8184" t="s">
        <v>39</v>
      </c>
      <c r="G8184">
        <v>2</v>
      </c>
      <c r="H8184">
        <v>520</v>
      </c>
      <c r="I8184">
        <v>35</v>
      </c>
      <c r="J8184">
        <v>5</v>
      </c>
      <c r="K8184">
        <v>4</v>
      </c>
      <c r="L8184" s="6">
        <v>176568.33</v>
      </c>
      <c r="M8184">
        <v>5</v>
      </c>
      <c r="N8184" s="7">
        <f>[1]Settings!$B$3*K8184</f>
        <v>1</v>
      </c>
      <c r="O8184">
        <v>1</v>
      </c>
      <c r="P8184" s="8">
        <f t="shared" si="635"/>
        <v>7</v>
      </c>
      <c r="Q8184" s="7">
        <f t="shared" si="636"/>
        <v>1.75</v>
      </c>
      <c r="R8184" s="8">
        <f t="shared" si="637"/>
        <v>0.19230769230769232</v>
      </c>
      <c r="S8184" s="8">
        <f t="shared" si="638"/>
        <v>1</v>
      </c>
      <c r="T8184" s="9">
        <v>0.32918647393408501</v>
      </c>
      <c r="U8184">
        <v>2</v>
      </c>
      <c r="V8184" s="8">
        <f t="shared" si="639"/>
        <v>0.38461538461538464</v>
      </c>
      <c r="W8184">
        <f>IF(V8184&gt;=[1]Settings!$B$2,1,0)</f>
        <v>0</v>
      </c>
      <c r="X8184" s="9">
        <v>4.9015689641237301E-2</v>
      </c>
      <c r="Y8184" t="s">
        <v>32</v>
      </c>
      <c r="Z8184">
        <f>IF(X8184&gt;=[1]Settings!$B$4,1,0)</f>
        <v>0</v>
      </c>
      <c r="AA8184" t="str">
        <f>IF(X8184&gt;=[1]Settings!$B$7,"Critical",IF(X8184&gt;=[1]Settings!$B$6,"High",IF(X8184&gt;=[1]Settings!$B$5,"Moderate","Low")))</f>
        <v>Low</v>
      </c>
    </row>
    <row r="8185" spans="1:27" x14ac:dyDescent="0.25">
      <c r="A8185">
        <v>8184</v>
      </c>
      <c r="B8185" t="s">
        <v>41</v>
      </c>
      <c r="C8185" t="s">
        <v>38</v>
      </c>
      <c r="D8185" t="s">
        <v>30</v>
      </c>
      <c r="E8185" t="s">
        <v>42</v>
      </c>
      <c r="F8185" t="s">
        <v>39</v>
      </c>
      <c r="G8185">
        <v>4</v>
      </c>
      <c r="H8185">
        <v>809</v>
      </c>
      <c r="I8185">
        <v>70</v>
      </c>
      <c r="J8185">
        <v>14</v>
      </c>
      <c r="K8185">
        <v>9</v>
      </c>
      <c r="L8185" s="6">
        <v>1541181.56</v>
      </c>
      <c r="M8185">
        <v>5</v>
      </c>
      <c r="N8185" s="7">
        <f>[1]Settings!$B$3*K8185</f>
        <v>2.25</v>
      </c>
      <c r="O8185">
        <v>2</v>
      </c>
      <c r="P8185" s="8">
        <f t="shared" si="635"/>
        <v>5</v>
      </c>
      <c r="Q8185" s="7">
        <f t="shared" si="636"/>
        <v>3.5</v>
      </c>
      <c r="R8185" s="8">
        <f t="shared" si="637"/>
        <v>0.24721878862793573</v>
      </c>
      <c r="S8185" s="8">
        <f t="shared" si="638"/>
        <v>0.88888888888888884</v>
      </c>
      <c r="T8185" s="9">
        <v>0.23331931353349</v>
      </c>
      <c r="U8185">
        <v>14</v>
      </c>
      <c r="V8185" s="8">
        <f t="shared" si="639"/>
        <v>1.73053152039555</v>
      </c>
      <c r="W8185">
        <f>IF(V8185&gt;=[1]Settings!$B$2,1,0)</f>
        <v>0</v>
      </c>
      <c r="X8185" s="9">
        <v>0.19358038902282701</v>
      </c>
      <c r="Y8185" t="s">
        <v>43</v>
      </c>
      <c r="Z8185">
        <f>IF(X8185&gt;=[1]Settings!$B$4,1,0)</f>
        <v>0</v>
      </c>
      <c r="AA8185" t="str">
        <f>IF(X8185&gt;=[1]Settings!$B$7,"Critical",IF(X8185&gt;=[1]Settings!$B$6,"High",IF(X8185&gt;=[1]Settings!$B$5,"Moderate","Low")))</f>
        <v>Low</v>
      </c>
    </row>
    <row r="8186" spans="1:27" x14ac:dyDescent="0.25">
      <c r="A8186">
        <v>8185</v>
      </c>
      <c r="B8186" t="s">
        <v>41</v>
      </c>
      <c r="C8186" t="s">
        <v>44</v>
      </c>
      <c r="D8186" t="s">
        <v>29</v>
      </c>
      <c r="E8186" t="s">
        <v>35</v>
      </c>
      <c r="F8186" t="s">
        <v>36</v>
      </c>
      <c r="G8186">
        <v>4</v>
      </c>
      <c r="H8186">
        <v>104</v>
      </c>
      <c r="I8186">
        <v>34</v>
      </c>
      <c r="J8186">
        <v>4</v>
      </c>
      <c r="K8186">
        <v>6</v>
      </c>
      <c r="L8186" s="6">
        <v>235526.43</v>
      </c>
      <c r="M8186">
        <v>8</v>
      </c>
      <c r="N8186" s="7">
        <f>[1]Settings!$B$3*K8186</f>
        <v>1.5</v>
      </c>
      <c r="O8186">
        <v>0</v>
      </c>
      <c r="P8186" s="8">
        <f t="shared" si="635"/>
        <v>8.5</v>
      </c>
      <c r="Q8186" s="7">
        <f t="shared" si="636"/>
        <v>2.72</v>
      </c>
      <c r="R8186" s="8">
        <f t="shared" si="637"/>
        <v>0</v>
      </c>
      <c r="S8186" s="8">
        <f t="shared" si="638"/>
        <v>0</v>
      </c>
      <c r="T8186" s="9">
        <v>0.16400608888955501</v>
      </c>
      <c r="U8186">
        <v>0</v>
      </c>
      <c r="V8186" s="8">
        <f t="shared" si="639"/>
        <v>0</v>
      </c>
      <c r="W8186">
        <f>IF(V8186&gt;=[1]Settings!$B$2,1,0)</f>
        <v>0</v>
      </c>
      <c r="X8186" s="9">
        <v>3.4503910690546001E-2</v>
      </c>
      <c r="Y8186" t="s">
        <v>43</v>
      </c>
      <c r="Z8186">
        <f>IF(X8186&gt;=[1]Settings!$B$4,1,0)</f>
        <v>0</v>
      </c>
      <c r="AA8186" t="str">
        <f>IF(X8186&gt;=[1]Settings!$B$7,"Critical",IF(X8186&gt;=[1]Settings!$B$6,"High",IF(X8186&gt;=[1]Settings!$B$5,"Moderate","Low")))</f>
        <v>Low</v>
      </c>
    </row>
    <row r="8187" spans="1:27" x14ac:dyDescent="0.25">
      <c r="A8187">
        <v>8186</v>
      </c>
      <c r="B8187" t="s">
        <v>27</v>
      </c>
      <c r="C8187" t="s">
        <v>40</v>
      </c>
      <c r="D8187" t="s">
        <v>30</v>
      </c>
      <c r="E8187" t="s">
        <v>35</v>
      </c>
      <c r="F8187" t="s">
        <v>31</v>
      </c>
      <c r="G8187">
        <v>3</v>
      </c>
      <c r="H8187">
        <v>601</v>
      </c>
      <c r="I8187">
        <v>45</v>
      </c>
      <c r="J8187">
        <v>11</v>
      </c>
      <c r="K8187">
        <v>7</v>
      </c>
      <c r="L8187" s="6">
        <v>665764.47</v>
      </c>
      <c r="M8187">
        <v>11</v>
      </c>
      <c r="N8187" s="7">
        <f>[1]Settings!$B$3*K8187</f>
        <v>1.75</v>
      </c>
      <c r="O8187">
        <v>0</v>
      </c>
      <c r="P8187" s="8">
        <f t="shared" si="635"/>
        <v>4.0909090909090908</v>
      </c>
      <c r="Q8187" s="7">
        <f t="shared" si="636"/>
        <v>4.95</v>
      </c>
      <c r="R8187" s="8">
        <f t="shared" si="637"/>
        <v>0</v>
      </c>
      <c r="S8187" s="8">
        <f t="shared" si="638"/>
        <v>0</v>
      </c>
      <c r="T8187" s="9">
        <v>0.24393585203048601</v>
      </c>
      <c r="U8187">
        <v>12</v>
      </c>
      <c r="V8187" s="8">
        <f t="shared" si="639"/>
        <v>1.9966722129783694</v>
      </c>
      <c r="W8187">
        <f>IF(V8187&gt;=[1]Settings!$B$2,1,0)</f>
        <v>0</v>
      </c>
      <c r="X8187" s="9">
        <v>9.9930107593536405E-2</v>
      </c>
      <c r="Y8187" t="s">
        <v>32</v>
      </c>
      <c r="Z8187">
        <f>IF(X8187&gt;=[1]Settings!$B$4,1,0)</f>
        <v>0</v>
      </c>
      <c r="AA8187" t="str">
        <f>IF(X8187&gt;=[1]Settings!$B$7,"Critical",IF(X8187&gt;=[1]Settings!$B$6,"High",IF(X8187&gt;=[1]Settings!$B$5,"Moderate","Low")))</f>
        <v>Low</v>
      </c>
    </row>
    <row r="8188" spans="1:27" x14ac:dyDescent="0.25">
      <c r="A8188">
        <v>8187</v>
      </c>
      <c r="B8188" t="s">
        <v>41</v>
      </c>
      <c r="C8188" t="s">
        <v>44</v>
      </c>
      <c r="D8188" t="s">
        <v>29</v>
      </c>
      <c r="E8188" t="s">
        <v>35</v>
      </c>
      <c r="F8188" t="s">
        <v>36</v>
      </c>
      <c r="G8188">
        <v>3</v>
      </c>
      <c r="H8188">
        <v>105</v>
      </c>
      <c r="I8188">
        <v>33</v>
      </c>
      <c r="J8188">
        <v>5</v>
      </c>
      <c r="K8188">
        <v>4</v>
      </c>
      <c r="L8188" s="6">
        <v>213879.81</v>
      </c>
      <c r="M8188">
        <v>9</v>
      </c>
      <c r="N8188" s="7">
        <f>[1]Settings!$B$3*K8188</f>
        <v>1</v>
      </c>
      <c r="O8188">
        <v>0</v>
      </c>
      <c r="P8188" s="8">
        <f t="shared" si="635"/>
        <v>6.6</v>
      </c>
      <c r="Q8188" s="7">
        <f t="shared" si="636"/>
        <v>2.97</v>
      </c>
      <c r="R8188" s="8">
        <f t="shared" si="637"/>
        <v>0</v>
      </c>
      <c r="S8188" s="8">
        <f t="shared" si="638"/>
        <v>0</v>
      </c>
      <c r="T8188" s="9">
        <v>0.49688690559819598</v>
      </c>
      <c r="U8188">
        <v>2</v>
      </c>
      <c r="V8188" s="8">
        <f t="shared" si="639"/>
        <v>1.9047619047619047</v>
      </c>
      <c r="W8188">
        <f>IF(V8188&gt;=[1]Settings!$B$2,1,0)</f>
        <v>0</v>
      </c>
      <c r="X8188" s="9">
        <v>2.7368782088160501E-2</v>
      </c>
      <c r="Y8188" t="s">
        <v>43</v>
      </c>
      <c r="Z8188">
        <f>IF(X8188&gt;=[1]Settings!$B$4,1,0)</f>
        <v>0</v>
      </c>
      <c r="AA8188" t="str">
        <f>IF(X8188&gt;=[1]Settings!$B$7,"Critical",IF(X8188&gt;=[1]Settings!$B$6,"High",IF(X8188&gt;=[1]Settings!$B$5,"Moderate","Low")))</f>
        <v>Low</v>
      </c>
    </row>
    <row r="8189" spans="1:27" x14ac:dyDescent="0.25">
      <c r="A8189">
        <v>8188</v>
      </c>
      <c r="B8189" t="s">
        <v>27</v>
      </c>
      <c r="C8189" t="s">
        <v>44</v>
      </c>
      <c r="D8189" t="s">
        <v>29</v>
      </c>
      <c r="E8189" t="s">
        <v>30</v>
      </c>
      <c r="F8189" t="s">
        <v>39</v>
      </c>
      <c r="G8189">
        <v>2</v>
      </c>
      <c r="H8189">
        <v>540</v>
      </c>
      <c r="I8189">
        <v>53</v>
      </c>
      <c r="J8189">
        <v>10</v>
      </c>
      <c r="K8189">
        <v>6</v>
      </c>
      <c r="L8189" s="6">
        <v>447886.28</v>
      </c>
      <c r="M8189">
        <v>4</v>
      </c>
      <c r="N8189" s="7">
        <f>[1]Settings!$B$3*K8189</f>
        <v>1.5</v>
      </c>
      <c r="O8189">
        <v>4</v>
      </c>
      <c r="P8189" s="8">
        <f t="shared" si="635"/>
        <v>5.3</v>
      </c>
      <c r="Q8189" s="7">
        <f t="shared" si="636"/>
        <v>2.12</v>
      </c>
      <c r="R8189" s="8">
        <f t="shared" si="637"/>
        <v>0.7407407407407407</v>
      </c>
      <c r="S8189" s="8">
        <f t="shared" si="638"/>
        <v>2.6666666666666665</v>
      </c>
      <c r="T8189" s="9">
        <v>0.31812343783117703</v>
      </c>
      <c r="U8189">
        <v>6</v>
      </c>
      <c r="V8189" s="8">
        <f t="shared" si="639"/>
        <v>1.1111111111111112</v>
      </c>
      <c r="W8189">
        <f>IF(V8189&gt;=[1]Settings!$B$2,1,0)</f>
        <v>0</v>
      </c>
      <c r="X8189" s="9">
        <v>0.12736116349697099</v>
      </c>
      <c r="Y8189" t="s">
        <v>32</v>
      </c>
      <c r="Z8189">
        <f>IF(X8189&gt;=[1]Settings!$B$4,1,0)</f>
        <v>0</v>
      </c>
      <c r="AA8189" t="str">
        <f>IF(X8189&gt;=[1]Settings!$B$7,"Critical",IF(X8189&gt;=[1]Settings!$B$6,"High",IF(X8189&gt;=[1]Settings!$B$5,"Moderate","Low")))</f>
        <v>Low</v>
      </c>
    </row>
    <row r="8190" spans="1:27" x14ac:dyDescent="0.25">
      <c r="A8190">
        <v>8189</v>
      </c>
      <c r="B8190" t="s">
        <v>27</v>
      </c>
      <c r="C8190" t="s">
        <v>37</v>
      </c>
      <c r="D8190" t="s">
        <v>30</v>
      </c>
      <c r="E8190" t="s">
        <v>30</v>
      </c>
      <c r="F8190" t="s">
        <v>39</v>
      </c>
      <c r="G8190">
        <v>4</v>
      </c>
      <c r="H8190">
        <v>1092</v>
      </c>
      <c r="I8190">
        <v>81</v>
      </c>
      <c r="J8190">
        <v>25</v>
      </c>
      <c r="K8190">
        <v>16</v>
      </c>
      <c r="L8190" s="6">
        <v>2943747.24</v>
      </c>
      <c r="M8190">
        <v>10</v>
      </c>
      <c r="N8190" s="7">
        <f>[1]Settings!$B$3*K8190</f>
        <v>4</v>
      </c>
      <c r="O8190">
        <v>12</v>
      </c>
      <c r="P8190" s="8">
        <f t="shared" si="635"/>
        <v>3.24</v>
      </c>
      <c r="Q8190" s="7">
        <f t="shared" si="636"/>
        <v>8.1</v>
      </c>
      <c r="R8190" s="8">
        <f t="shared" si="637"/>
        <v>1.098901098901099</v>
      </c>
      <c r="S8190" s="8">
        <f t="shared" si="638"/>
        <v>3</v>
      </c>
      <c r="T8190" s="9">
        <v>0.26559375592906398</v>
      </c>
      <c r="U8190">
        <v>26</v>
      </c>
      <c r="V8190" s="8">
        <f t="shared" si="639"/>
        <v>2.3809523809523809</v>
      </c>
      <c r="W8190">
        <f>IF(V8190&gt;=[1]Settings!$B$2,1,0)</f>
        <v>1</v>
      </c>
      <c r="X8190" s="9">
        <v>0.67472571134567305</v>
      </c>
      <c r="Y8190" t="s">
        <v>32</v>
      </c>
      <c r="Z8190">
        <f>IF(X8190&gt;=[1]Settings!$B$4,1,0)</f>
        <v>1</v>
      </c>
      <c r="AA8190" t="str">
        <f>IF(X8190&gt;=[1]Settings!$B$7,"Critical",IF(X8190&gt;=[1]Settings!$B$6,"High",IF(X8190&gt;=[1]Settings!$B$5,"Moderate","Low")))</f>
        <v>High</v>
      </c>
    </row>
    <row r="8191" spans="1:27" x14ac:dyDescent="0.25">
      <c r="A8191">
        <v>8190</v>
      </c>
      <c r="B8191" t="s">
        <v>27</v>
      </c>
      <c r="C8191" t="s">
        <v>28</v>
      </c>
      <c r="D8191" t="s">
        <v>30</v>
      </c>
      <c r="E8191" t="s">
        <v>42</v>
      </c>
      <c r="F8191" t="s">
        <v>31</v>
      </c>
      <c r="G8191">
        <v>2</v>
      </c>
      <c r="H8191">
        <v>211</v>
      </c>
      <c r="I8191">
        <v>45</v>
      </c>
      <c r="J8191">
        <v>4</v>
      </c>
      <c r="K8191">
        <v>4</v>
      </c>
      <c r="L8191" s="6">
        <v>149100.43</v>
      </c>
      <c r="M8191">
        <v>7</v>
      </c>
      <c r="N8191" s="7">
        <f>[1]Settings!$B$3*K8191</f>
        <v>1</v>
      </c>
      <c r="O8191">
        <v>0</v>
      </c>
      <c r="P8191" s="8">
        <f t="shared" si="635"/>
        <v>11.25</v>
      </c>
      <c r="Q8191" s="7">
        <f t="shared" si="636"/>
        <v>3.15</v>
      </c>
      <c r="R8191" s="8">
        <f t="shared" si="637"/>
        <v>0</v>
      </c>
      <c r="S8191" s="8">
        <f t="shared" si="638"/>
        <v>0</v>
      </c>
      <c r="T8191" s="9">
        <v>0.245351077766536</v>
      </c>
      <c r="U8191">
        <v>5</v>
      </c>
      <c r="V8191" s="8">
        <f t="shared" si="639"/>
        <v>2.3696682464454977</v>
      </c>
      <c r="W8191">
        <f>IF(V8191&gt;=[1]Settings!$B$2,1,0)</f>
        <v>1</v>
      </c>
      <c r="X8191" s="9">
        <v>0.17288298904895799</v>
      </c>
      <c r="Y8191" t="s">
        <v>32</v>
      </c>
      <c r="Z8191">
        <f>IF(X8191&gt;=[1]Settings!$B$4,1,0)</f>
        <v>0</v>
      </c>
      <c r="AA8191" t="str">
        <f>IF(X8191&gt;=[1]Settings!$B$7,"Critical",IF(X8191&gt;=[1]Settings!$B$6,"High",IF(X8191&gt;=[1]Settings!$B$5,"Moderate","Low")))</f>
        <v>Low</v>
      </c>
    </row>
    <row r="8192" spans="1:27" x14ac:dyDescent="0.25">
      <c r="A8192">
        <v>8191</v>
      </c>
      <c r="B8192" t="s">
        <v>41</v>
      </c>
      <c r="C8192" t="s">
        <v>37</v>
      </c>
      <c r="D8192" t="s">
        <v>29</v>
      </c>
      <c r="E8192" t="s">
        <v>30</v>
      </c>
      <c r="F8192" t="s">
        <v>31</v>
      </c>
      <c r="G8192">
        <v>4</v>
      </c>
      <c r="H8192">
        <v>509</v>
      </c>
      <c r="I8192">
        <v>70</v>
      </c>
      <c r="J8192">
        <v>6</v>
      </c>
      <c r="K8192">
        <v>11</v>
      </c>
      <c r="L8192" s="6">
        <v>389148.72</v>
      </c>
      <c r="M8192">
        <v>6</v>
      </c>
      <c r="N8192" s="7">
        <f>[1]Settings!$B$3*K8192</f>
        <v>2.75</v>
      </c>
      <c r="O8192">
        <v>6</v>
      </c>
      <c r="P8192" s="8">
        <f t="shared" si="635"/>
        <v>11.666666666666666</v>
      </c>
      <c r="Q8192" s="7">
        <f t="shared" si="636"/>
        <v>4.2</v>
      </c>
      <c r="R8192" s="8">
        <f t="shared" si="637"/>
        <v>1.1787819253438114</v>
      </c>
      <c r="S8192" s="8">
        <f t="shared" si="638"/>
        <v>2.1818181818181817</v>
      </c>
      <c r="T8192" s="9">
        <v>0.301384297309016</v>
      </c>
      <c r="U8192">
        <v>4</v>
      </c>
      <c r="V8192" s="8">
        <f t="shared" si="639"/>
        <v>0.78585461689587421</v>
      </c>
      <c r="W8192">
        <f>IF(V8192&gt;=[1]Settings!$B$2,1,0)</f>
        <v>0</v>
      </c>
      <c r="X8192" s="9">
        <v>0.68540471792221103</v>
      </c>
      <c r="Y8192" t="s">
        <v>43</v>
      </c>
      <c r="Z8192">
        <f>IF(X8192&gt;=[1]Settings!$B$4,1,0)</f>
        <v>1</v>
      </c>
      <c r="AA8192" t="str">
        <f>IF(X8192&gt;=[1]Settings!$B$7,"Critical",IF(X8192&gt;=[1]Settings!$B$6,"High",IF(X8192&gt;=[1]Settings!$B$5,"Moderate","Low")))</f>
        <v>High</v>
      </c>
    </row>
    <row r="8193" spans="1:27" x14ac:dyDescent="0.25">
      <c r="A8193">
        <v>8192</v>
      </c>
      <c r="B8193" t="s">
        <v>27</v>
      </c>
      <c r="C8193" t="s">
        <v>28</v>
      </c>
      <c r="D8193" t="s">
        <v>30</v>
      </c>
      <c r="E8193" t="s">
        <v>35</v>
      </c>
      <c r="F8193" t="s">
        <v>36</v>
      </c>
      <c r="G8193">
        <v>4</v>
      </c>
      <c r="H8193">
        <v>404</v>
      </c>
      <c r="I8193">
        <v>52</v>
      </c>
      <c r="J8193">
        <v>5</v>
      </c>
      <c r="K8193">
        <v>6</v>
      </c>
      <c r="L8193" s="6">
        <v>252533.92</v>
      </c>
      <c r="M8193">
        <v>9</v>
      </c>
      <c r="N8193" s="7">
        <f>[1]Settings!$B$3*K8193</f>
        <v>1.5</v>
      </c>
      <c r="O8193">
        <v>3</v>
      </c>
      <c r="P8193" s="8">
        <f t="shared" si="635"/>
        <v>10.4</v>
      </c>
      <c r="Q8193" s="7">
        <f t="shared" si="636"/>
        <v>4.68</v>
      </c>
      <c r="R8193" s="8">
        <f t="shared" si="637"/>
        <v>0.74257425742574257</v>
      </c>
      <c r="S8193" s="8">
        <f t="shared" si="638"/>
        <v>2</v>
      </c>
      <c r="T8193" s="9">
        <v>0.55455990985094705</v>
      </c>
      <c r="U8193">
        <v>4</v>
      </c>
      <c r="V8193" s="8">
        <f t="shared" si="639"/>
        <v>0.99009900990099009</v>
      </c>
      <c r="W8193">
        <f>IF(V8193&gt;=[1]Settings!$B$2,1,0)</f>
        <v>0</v>
      </c>
      <c r="X8193" s="9">
        <v>0.186967253684998</v>
      </c>
      <c r="Y8193" t="s">
        <v>32</v>
      </c>
      <c r="Z8193">
        <f>IF(X8193&gt;=[1]Settings!$B$4,1,0)</f>
        <v>0</v>
      </c>
      <c r="AA8193" t="str">
        <f>IF(X8193&gt;=[1]Settings!$B$7,"Critical",IF(X8193&gt;=[1]Settings!$B$6,"High",IF(X8193&gt;=[1]Settings!$B$5,"Moderate","Low")))</f>
        <v>Low</v>
      </c>
    </row>
    <row r="8194" spans="1:27" x14ac:dyDescent="0.25">
      <c r="A8194">
        <v>8193</v>
      </c>
      <c r="B8194" t="s">
        <v>27</v>
      </c>
      <c r="C8194" t="s">
        <v>38</v>
      </c>
      <c r="D8194" t="s">
        <v>34</v>
      </c>
      <c r="E8194" t="s">
        <v>42</v>
      </c>
      <c r="F8194" t="s">
        <v>36</v>
      </c>
      <c r="G8194">
        <v>3</v>
      </c>
      <c r="H8194">
        <v>252</v>
      </c>
      <c r="I8194">
        <v>56</v>
      </c>
      <c r="J8194">
        <v>4</v>
      </c>
      <c r="K8194">
        <v>6</v>
      </c>
      <c r="L8194" s="6">
        <v>231451.87</v>
      </c>
      <c r="M8194">
        <v>3</v>
      </c>
      <c r="N8194" s="7">
        <f>[1]Settings!$B$3*K8194</f>
        <v>1.5</v>
      </c>
      <c r="O8194">
        <v>2</v>
      </c>
      <c r="P8194" s="8">
        <f t="shared" ref="P8194:P8257" si="640">I8194/J8194</f>
        <v>14</v>
      </c>
      <c r="Q8194" s="7">
        <f t="shared" ref="Q8194:Q8257" si="641">M8194*I8194/100</f>
        <v>1.68</v>
      </c>
      <c r="R8194" s="8">
        <f t="shared" ref="R8194:R8257" si="642">100*O8194/H8194</f>
        <v>0.79365079365079361</v>
      </c>
      <c r="S8194" s="8">
        <f t="shared" ref="S8194:S8257" si="643">O8194/N8194</f>
        <v>1.3333333333333333</v>
      </c>
      <c r="T8194" s="9">
        <v>0.471495742458094</v>
      </c>
      <c r="U8194">
        <v>3</v>
      </c>
      <c r="V8194" s="8">
        <f t="shared" ref="V8194:V8257" si="644">100*U8194/H8194</f>
        <v>1.1904761904761905</v>
      </c>
      <c r="W8194">
        <f>IF(V8194&gt;=[1]Settings!$B$2,1,0)</f>
        <v>0</v>
      </c>
      <c r="X8194" s="9">
        <v>0.369915962219238</v>
      </c>
      <c r="Y8194" t="s">
        <v>32</v>
      </c>
      <c r="Z8194">
        <f>IF(X8194&gt;=[1]Settings!$B$4,1,0)</f>
        <v>0</v>
      </c>
      <c r="AA8194" t="str">
        <f>IF(X8194&gt;=[1]Settings!$B$7,"Critical",IF(X8194&gt;=[1]Settings!$B$6,"High",IF(X8194&gt;=[1]Settings!$B$5,"Moderate","Low")))</f>
        <v>Moderate</v>
      </c>
    </row>
    <row r="8195" spans="1:27" x14ac:dyDescent="0.25">
      <c r="A8195">
        <v>8194</v>
      </c>
      <c r="B8195" t="s">
        <v>27</v>
      </c>
      <c r="C8195" t="s">
        <v>40</v>
      </c>
      <c r="D8195" t="s">
        <v>29</v>
      </c>
      <c r="E8195" t="s">
        <v>42</v>
      </c>
      <c r="F8195" t="s">
        <v>31</v>
      </c>
      <c r="G8195">
        <v>2</v>
      </c>
      <c r="H8195">
        <v>108</v>
      </c>
      <c r="I8195">
        <v>37</v>
      </c>
      <c r="J8195">
        <v>4</v>
      </c>
      <c r="K8195">
        <v>4</v>
      </c>
      <c r="L8195" s="6">
        <v>174083.7</v>
      </c>
      <c r="M8195">
        <v>2</v>
      </c>
      <c r="N8195" s="7">
        <f>[1]Settings!$B$3*K8195</f>
        <v>1</v>
      </c>
      <c r="O8195">
        <v>0</v>
      </c>
      <c r="P8195" s="8">
        <f t="shared" si="640"/>
        <v>9.25</v>
      </c>
      <c r="Q8195" s="7">
        <f t="shared" si="641"/>
        <v>0.74</v>
      </c>
      <c r="R8195" s="8">
        <f t="shared" si="642"/>
        <v>0</v>
      </c>
      <c r="S8195" s="8">
        <f t="shared" si="643"/>
        <v>0</v>
      </c>
      <c r="T8195" s="9">
        <v>0.29159659144691003</v>
      </c>
      <c r="U8195">
        <v>0</v>
      </c>
      <c r="V8195" s="8">
        <f t="shared" si="644"/>
        <v>0</v>
      </c>
      <c r="W8195">
        <f>IF(V8195&gt;=[1]Settings!$B$2,1,0)</f>
        <v>0</v>
      </c>
      <c r="X8195" s="9">
        <v>7.2109796106815297E-2</v>
      </c>
      <c r="Y8195" t="s">
        <v>32</v>
      </c>
      <c r="Z8195">
        <f>IF(X8195&gt;=[1]Settings!$B$4,1,0)</f>
        <v>0</v>
      </c>
      <c r="AA8195" t="str">
        <f>IF(X8195&gt;=[1]Settings!$B$7,"Critical",IF(X8195&gt;=[1]Settings!$B$6,"High",IF(X8195&gt;=[1]Settings!$B$5,"Moderate","Low")))</f>
        <v>Low</v>
      </c>
    </row>
    <row r="8196" spans="1:27" x14ac:dyDescent="0.25">
      <c r="A8196">
        <v>8195</v>
      </c>
      <c r="B8196" t="s">
        <v>27</v>
      </c>
      <c r="C8196" t="s">
        <v>40</v>
      </c>
      <c r="D8196" t="s">
        <v>29</v>
      </c>
      <c r="E8196" t="s">
        <v>35</v>
      </c>
      <c r="F8196" t="s">
        <v>36</v>
      </c>
      <c r="G8196">
        <v>3</v>
      </c>
      <c r="H8196">
        <v>833</v>
      </c>
      <c r="I8196">
        <v>90</v>
      </c>
      <c r="J8196">
        <v>14</v>
      </c>
      <c r="K8196">
        <v>10</v>
      </c>
      <c r="L8196" s="6">
        <v>1238758.31</v>
      </c>
      <c r="M8196">
        <v>8</v>
      </c>
      <c r="N8196" s="7">
        <f>[1]Settings!$B$3*K8196</f>
        <v>2.5</v>
      </c>
      <c r="O8196">
        <v>8</v>
      </c>
      <c r="P8196" s="8">
        <f t="shared" si="640"/>
        <v>6.4285714285714288</v>
      </c>
      <c r="Q8196" s="7">
        <f t="shared" si="641"/>
        <v>7.2</v>
      </c>
      <c r="R8196" s="8">
        <f t="shared" si="642"/>
        <v>0.96038415366146457</v>
      </c>
      <c r="S8196" s="8">
        <f t="shared" si="643"/>
        <v>3.2</v>
      </c>
      <c r="T8196" s="9">
        <v>0.39414478562789301</v>
      </c>
      <c r="U8196">
        <v>31</v>
      </c>
      <c r="V8196" s="8">
        <f t="shared" si="644"/>
        <v>3.7214885954381751</v>
      </c>
      <c r="W8196">
        <f>IF(V8196&gt;=[1]Settings!$B$2,1,0)</f>
        <v>1</v>
      </c>
      <c r="X8196" s="9">
        <v>0.51889002323150601</v>
      </c>
      <c r="Y8196" t="s">
        <v>32</v>
      </c>
      <c r="Z8196">
        <f>IF(X8196&gt;=[1]Settings!$B$4,1,0)</f>
        <v>1</v>
      </c>
      <c r="AA8196" t="str">
        <f>IF(X8196&gt;=[1]Settings!$B$7,"Critical",IF(X8196&gt;=[1]Settings!$B$6,"High",IF(X8196&gt;=[1]Settings!$B$5,"Moderate","Low")))</f>
        <v>Moderate</v>
      </c>
    </row>
    <row r="8197" spans="1:27" x14ac:dyDescent="0.25">
      <c r="A8197">
        <v>8196</v>
      </c>
      <c r="B8197" t="s">
        <v>27</v>
      </c>
      <c r="C8197" t="s">
        <v>33</v>
      </c>
      <c r="D8197" t="s">
        <v>30</v>
      </c>
      <c r="E8197" t="s">
        <v>42</v>
      </c>
      <c r="F8197" t="s">
        <v>31</v>
      </c>
      <c r="G8197">
        <v>2</v>
      </c>
      <c r="H8197">
        <v>585</v>
      </c>
      <c r="I8197">
        <v>66</v>
      </c>
      <c r="J8197">
        <v>14</v>
      </c>
      <c r="K8197">
        <v>8</v>
      </c>
      <c r="L8197" s="6">
        <v>1223240.07</v>
      </c>
      <c r="M8197">
        <v>10</v>
      </c>
      <c r="N8197" s="7">
        <f>[1]Settings!$B$3*K8197</f>
        <v>2</v>
      </c>
      <c r="O8197">
        <v>18</v>
      </c>
      <c r="P8197" s="8">
        <f t="shared" si="640"/>
        <v>4.7142857142857144</v>
      </c>
      <c r="Q8197" s="7">
        <f t="shared" si="641"/>
        <v>6.6</v>
      </c>
      <c r="R8197" s="8">
        <f t="shared" si="642"/>
        <v>3.0769230769230771</v>
      </c>
      <c r="S8197" s="8">
        <f t="shared" si="643"/>
        <v>9</v>
      </c>
      <c r="T8197" s="9">
        <v>1.1133305812607699</v>
      </c>
      <c r="U8197">
        <v>46</v>
      </c>
      <c r="V8197" s="8">
        <f t="shared" si="644"/>
        <v>7.8632478632478628</v>
      </c>
      <c r="W8197">
        <f>IF(V8197&gt;=[1]Settings!$B$2,1,0)</f>
        <v>1</v>
      </c>
      <c r="X8197" s="9">
        <v>0.94079422950744596</v>
      </c>
      <c r="Y8197" t="s">
        <v>32</v>
      </c>
      <c r="Z8197">
        <f>IF(X8197&gt;=[1]Settings!$B$4,1,0)</f>
        <v>1</v>
      </c>
      <c r="AA8197" t="str">
        <f>IF(X8197&gt;=[1]Settings!$B$7,"Critical",IF(X8197&gt;=[1]Settings!$B$6,"High",IF(X8197&gt;=[1]Settings!$B$5,"Moderate","Low")))</f>
        <v>Critical</v>
      </c>
    </row>
    <row r="8198" spans="1:27" x14ac:dyDescent="0.25">
      <c r="A8198">
        <v>8197</v>
      </c>
      <c r="B8198" t="s">
        <v>27</v>
      </c>
      <c r="C8198" t="s">
        <v>37</v>
      </c>
      <c r="D8198" t="s">
        <v>34</v>
      </c>
      <c r="E8198" t="s">
        <v>30</v>
      </c>
      <c r="F8198" t="s">
        <v>31</v>
      </c>
      <c r="G8198">
        <v>5</v>
      </c>
      <c r="H8198">
        <v>312</v>
      </c>
      <c r="I8198">
        <v>47</v>
      </c>
      <c r="J8198">
        <v>9</v>
      </c>
      <c r="K8198">
        <v>6</v>
      </c>
      <c r="L8198" s="6">
        <v>379880.66</v>
      </c>
      <c r="M8198">
        <v>6</v>
      </c>
      <c r="N8198" s="7">
        <f>[1]Settings!$B$3*K8198</f>
        <v>1.5</v>
      </c>
      <c r="O8198">
        <v>2</v>
      </c>
      <c r="P8198" s="8">
        <f t="shared" si="640"/>
        <v>5.2222222222222223</v>
      </c>
      <c r="Q8198" s="7">
        <f t="shared" si="641"/>
        <v>2.82</v>
      </c>
      <c r="R8198" s="8">
        <f t="shared" si="642"/>
        <v>0.64102564102564108</v>
      </c>
      <c r="S8198" s="8">
        <f t="shared" si="643"/>
        <v>1.3333333333333333</v>
      </c>
      <c r="T8198" s="9">
        <v>0.40425404847108298</v>
      </c>
      <c r="U8198">
        <v>8</v>
      </c>
      <c r="V8198" s="8">
        <f t="shared" si="644"/>
        <v>2.5641025641025643</v>
      </c>
      <c r="W8198">
        <f>IF(V8198&gt;=[1]Settings!$B$2,1,0)</f>
        <v>1</v>
      </c>
      <c r="X8198" s="9">
        <v>0.15895046293735501</v>
      </c>
      <c r="Y8198" t="s">
        <v>32</v>
      </c>
      <c r="Z8198">
        <f>IF(X8198&gt;=[1]Settings!$B$4,1,0)</f>
        <v>0</v>
      </c>
      <c r="AA8198" t="str">
        <f>IF(X8198&gt;=[1]Settings!$B$7,"Critical",IF(X8198&gt;=[1]Settings!$B$6,"High",IF(X8198&gt;=[1]Settings!$B$5,"Moderate","Low")))</f>
        <v>Low</v>
      </c>
    </row>
    <row r="8199" spans="1:27" x14ac:dyDescent="0.25">
      <c r="A8199">
        <v>8198</v>
      </c>
      <c r="B8199" t="s">
        <v>27</v>
      </c>
      <c r="C8199" t="s">
        <v>38</v>
      </c>
      <c r="D8199" t="s">
        <v>30</v>
      </c>
      <c r="E8199" t="s">
        <v>42</v>
      </c>
      <c r="F8199" t="s">
        <v>39</v>
      </c>
      <c r="G8199">
        <v>3</v>
      </c>
      <c r="H8199">
        <v>270</v>
      </c>
      <c r="I8199">
        <v>38</v>
      </c>
      <c r="J8199">
        <v>6</v>
      </c>
      <c r="K8199">
        <v>8</v>
      </c>
      <c r="L8199" s="6">
        <v>448497.68</v>
      </c>
      <c r="M8199">
        <v>5</v>
      </c>
      <c r="N8199" s="7">
        <f>[1]Settings!$B$3*K8199</f>
        <v>2</v>
      </c>
      <c r="O8199">
        <v>0</v>
      </c>
      <c r="P8199" s="8">
        <f t="shared" si="640"/>
        <v>6.333333333333333</v>
      </c>
      <c r="Q8199" s="7">
        <f t="shared" si="641"/>
        <v>1.9</v>
      </c>
      <c r="R8199" s="8">
        <f t="shared" si="642"/>
        <v>0</v>
      </c>
      <c r="S8199" s="8">
        <f t="shared" si="643"/>
        <v>0</v>
      </c>
      <c r="T8199" s="9">
        <v>0.34122830289289002</v>
      </c>
      <c r="U8199">
        <v>3</v>
      </c>
      <c r="V8199" s="8">
        <f t="shared" si="644"/>
        <v>1.1111111111111112</v>
      </c>
      <c r="W8199">
        <f>IF(V8199&gt;=[1]Settings!$B$2,1,0)</f>
        <v>0</v>
      </c>
      <c r="X8199" s="9">
        <v>0.13935512304306</v>
      </c>
      <c r="Y8199" t="s">
        <v>32</v>
      </c>
      <c r="Z8199">
        <f>IF(X8199&gt;=[1]Settings!$B$4,1,0)</f>
        <v>0</v>
      </c>
      <c r="AA8199" t="str">
        <f>IF(X8199&gt;=[1]Settings!$B$7,"Critical",IF(X8199&gt;=[1]Settings!$B$6,"High",IF(X8199&gt;=[1]Settings!$B$5,"Moderate","Low")))</f>
        <v>Low</v>
      </c>
    </row>
    <row r="8200" spans="1:27" x14ac:dyDescent="0.25">
      <c r="A8200">
        <v>8199</v>
      </c>
      <c r="B8200" t="s">
        <v>41</v>
      </c>
      <c r="C8200" t="s">
        <v>33</v>
      </c>
      <c r="D8200" t="s">
        <v>30</v>
      </c>
      <c r="E8200" t="s">
        <v>30</v>
      </c>
      <c r="F8200" t="s">
        <v>39</v>
      </c>
      <c r="G8200">
        <v>4</v>
      </c>
      <c r="H8200">
        <v>379</v>
      </c>
      <c r="I8200">
        <v>51</v>
      </c>
      <c r="J8200">
        <v>8</v>
      </c>
      <c r="K8200">
        <v>7</v>
      </c>
      <c r="L8200" s="6">
        <v>587870.06999999995</v>
      </c>
      <c r="M8200">
        <v>5</v>
      </c>
      <c r="N8200" s="7">
        <f>[1]Settings!$B$3*K8200</f>
        <v>1.75</v>
      </c>
      <c r="O8200">
        <v>2</v>
      </c>
      <c r="P8200" s="8">
        <f t="shared" si="640"/>
        <v>6.375</v>
      </c>
      <c r="Q8200" s="7">
        <f t="shared" si="641"/>
        <v>2.5499999999999998</v>
      </c>
      <c r="R8200" s="8">
        <f t="shared" si="642"/>
        <v>0.52770448548812665</v>
      </c>
      <c r="S8200" s="8">
        <f t="shared" si="643"/>
        <v>1.1428571428571428</v>
      </c>
      <c r="T8200" s="9">
        <v>0.213284416721856</v>
      </c>
      <c r="U8200">
        <v>4</v>
      </c>
      <c r="V8200" s="8">
        <f t="shared" si="644"/>
        <v>1.0554089709762533</v>
      </c>
      <c r="W8200">
        <f>IF(V8200&gt;=[1]Settings!$B$2,1,0)</f>
        <v>0</v>
      </c>
      <c r="X8200" s="9">
        <v>0.140434235334396</v>
      </c>
      <c r="Y8200" t="s">
        <v>43</v>
      </c>
      <c r="Z8200">
        <f>IF(X8200&gt;=[1]Settings!$B$4,1,0)</f>
        <v>0</v>
      </c>
      <c r="AA8200" t="str">
        <f>IF(X8200&gt;=[1]Settings!$B$7,"Critical",IF(X8200&gt;=[1]Settings!$B$6,"High",IF(X8200&gt;=[1]Settings!$B$5,"Moderate","Low")))</f>
        <v>Low</v>
      </c>
    </row>
    <row r="8201" spans="1:27" x14ac:dyDescent="0.25">
      <c r="A8201">
        <v>8200</v>
      </c>
      <c r="B8201" t="s">
        <v>27</v>
      </c>
      <c r="C8201" t="s">
        <v>38</v>
      </c>
      <c r="D8201" t="s">
        <v>34</v>
      </c>
      <c r="E8201" t="s">
        <v>35</v>
      </c>
      <c r="F8201" t="s">
        <v>31</v>
      </c>
      <c r="G8201">
        <v>2</v>
      </c>
      <c r="H8201">
        <v>96</v>
      </c>
      <c r="I8201">
        <v>32</v>
      </c>
      <c r="J8201">
        <v>5</v>
      </c>
      <c r="K8201">
        <v>4</v>
      </c>
      <c r="L8201" s="6">
        <v>223974.08</v>
      </c>
      <c r="M8201">
        <v>7</v>
      </c>
      <c r="N8201" s="7">
        <f>[1]Settings!$B$3*K8201</f>
        <v>1</v>
      </c>
      <c r="O8201">
        <v>0</v>
      </c>
      <c r="P8201" s="8">
        <f t="shared" si="640"/>
        <v>6.4</v>
      </c>
      <c r="Q8201" s="7">
        <f t="shared" si="641"/>
        <v>2.2400000000000002</v>
      </c>
      <c r="R8201" s="8">
        <f t="shared" si="642"/>
        <v>0</v>
      </c>
      <c r="S8201" s="8">
        <f t="shared" si="643"/>
        <v>0</v>
      </c>
      <c r="T8201" s="9">
        <v>0.42866686818779598</v>
      </c>
      <c r="U8201">
        <v>1</v>
      </c>
      <c r="V8201" s="8">
        <f t="shared" si="644"/>
        <v>1.0416666666666667</v>
      </c>
      <c r="W8201">
        <f>IF(V8201&gt;=[1]Settings!$B$2,1,0)</f>
        <v>0</v>
      </c>
      <c r="X8201" s="9">
        <v>0.10529799014329901</v>
      </c>
      <c r="Y8201" t="s">
        <v>32</v>
      </c>
      <c r="Z8201">
        <f>IF(X8201&gt;=[1]Settings!$B$4,1,0)</f>
        <v>0</v>
      </c>
      <c r="AA8201" t="str">
        <f>IF(X8201&gt;=[1]Settings!$B$7,"Critical",IF(X8201&gt;=[1]Settings!$B$6,"High",IF(X8201&gt;=[1]Settings!$B$5,"Moderate","Low")))</f>
        <v>Low</v>
      </c>
    </row>
    <row r="8202" spans="1:27" x14ac:dyDescent="0.25">
      <c r="A8202">
        <v>8201</v>
      </c>
      <c r="B8202" t="s">
        <v>27</v>
      </c>
      <c r="C8202" t="s">
        <v>38</v>
      </c>
      <c r="D8202" t="s">
        <v>30</v>
      </c>
      <c r="E8202" t="s">
        <v>42</v>
      </c>
      <c r="F8202" t="s">
        <v>39</v>
      </c>
      <c r="G8202">
        <v>3</v>
      </c>
      <c r="H8202">
        <v>554</v>
      </c>
      <c r="I8202">
        <v>39</v>
      </c>
      <c r="J8202">
        <v>8</v>
      </c>
      <c r="K8202">
        <v>6</v>
      </c>
      <c r="L8202" s="6">
        <v>395865.45</v>
      </c>
      <c r="M8202">
        <v>10</v>
      </c>
      <c r="N8202" s="7">
        <f>[1]Settings!$B$3*K8202</f>
        <v>1.5</v>
      </c>
      <c r="O8202">
        <v>6</v>
      </c>
      <c r="P8202" s="8">
        <f t="shared" si="640"/>
        <v>4.875</v>
      </c>
      <c r="Q8202" s="7">
        <f t="shared" si="641"/>
        <v>3.9</v>
      </c>
      <c r="R8202" s="8">
        <f t="shared" si="642"/>
        <v>1.0830324909747293</v>
      </c>
      <c r="S8202" s="8">
        <f t="shared" si="643"/>
        <v>4</v>
      </c>
      <c r="T8202" s="9">
        <v>0.37703682335271799</v>
      </c>
      <c r="U8202">
        <v>4</v>
      </c>
      <c r="V8202" s="8">
        <f t="shared" si="644"/>
        <v>0.72202166064981954</v>
      </c>
      <c r="W8202">
        <f>IF(V8202&gt;=[1]Settings!$B$2,1,0)</f>
        <v>0</v>
      </c>
      <c r="X8202" s="9">
        <v>0.22573347389698001</v>
      </c>
      <c r="Y8202" t="s">
        <v>32</v>
      </c>
      <c r="Z8202">
        <f>IF(X8202&gt;=[1]Settings!$B$4,1,0)</f>
        <v>0</v>
      </c>
      <c r="AA8202" t="str">
        <f>IF(X8202&gt;=[1]Settings!$B$7,"Critical",IF(X8202&gt;=[1]Settings!$B$6,"High",IF(X8202&gt;=[1]Settings!$B$5,"Moderate","Low")))</f>
        <v>Low</v>
      </c>
    </row>
    <row r="8203" spans="1:27" x14ac:dyDescent="0.25">
      <c r="A8203">
        <v>8202</v>
      </c>
      <c r="B8203" t="s">
        <v>27</v>
      </c>
      <c r="C8203" t="s">
        <v>40</v>
      </c>
      <c r="D8203" t="s">
        <v>30</v>
      </c>
      <c r="E8203" t="s">
        <v>30</v>
      </c>
      <c r="F8203" t="s">
        <v>36</v>
      </c>
      <c r="G8203">
        <v>3</v>
      </c>
      <c r="H8203">
        <v>600</v>
      </c>
      <c r="I8203">
        <v>74</v>
      </c>
      <c r="J8203">
        <v>15</v>
      </c>
      <c r="K8203">
        <v>10</v>
      </c>
      <c r="L8203" s="6">
        <v>1576593.65</v>
      </c>
      <c r="M8203">
        <v>10</v>
      </c>
      <c r="N8203" s="7">
        <f>[1]Settings!$B$3*K8203</f>
        <v>2.5</v>
      </c>
      <c r="O8203">
        <v>6</v>
      </c>
      <c r="P8203" s="8">
        <f t="shared" si="640"/>
        <v>4.9333333333333336</v>
      </c>
      <c r="Q8203" s="7">
        <f t="shared" si="641"/>
        <v>7.4</v>
      </c>
      <c r="R8203" s="8">
        <f t="shared" si="642"/>
        <v>1</v>
      </c>
      <c r="S8203" s="8">
        <f t="shared" si="643"/>
        <v>2.4</v>
      </c>
      <c r="T8203" s="9">
        <v>0.44482290516158801</v>
      </c>
      <c r="U8203">
        <v>8</v>
      </c>
      <c r="V8203" s="8">
        <f t="shared" si="644"/>
        <v>1.3333333333333333</v>
      </c>
      <c r="W8203">
        <f>IF(V8203&gt;=[1]Settings!$B$2,1,0)</f>
        <v>0</v>
      </c>
      <c r="X8203" s="9">
        <v>0.52339833974838301</v>
      </c>
      <c r="Y8203" t="s">
        <v>32</v>
      </c>
      <c r="Z8203">
        <f>IF(X8203&gt;=[1]Settings!$B$4,1,0)</f>
        <v>1</v>
      </c>
      <c r="AA8203" t="str">
        <f>IF(X8203&gt;=[1]Settings!$B$7,"Critical",IF(X8203&gt;=[1]Settings!$B$6,"High",IF(X8203&gt;=[1]Settings!$B$5,"Moderate","Low")))</f>
        <v>Moderate</v>
      </c>
    </row>
    <row r="8204" spans="1:27" x14ac:dyDescent="0.25">
      <c r="A8204">
        <v>8203</v>
      </c>
      <c r="B8204" t="s">
        <v>27</v>
      </c>
      <c r="C8204" t="s">
        <v>44</v>
      </c>
      <c r="D8204" t="s">
        <v>34</v>
      </c>
      <c r="E8204" t="s">
        <v>42</v>
      </c>
      <c r="F8204" t="s">
        <v>36</v>
      </c>
      <c r="G8204">
        <v>5</v>
      </c>
      <c r="H8204">
        <v>596</v>
      </c>
      <c r="I8204">
        <v>51</v>
      </c>
      <c r="J8204">
        <v>13</v>
      </c>
      <c r="K8204">
        <v>6</v>
      </c>
      <c r="L8204" s="6">
        <v>899600.48</v>
      </c>
      <c r="M8204">
        <v>12</v>
      </c>
      <c r="N8204" s="7">
        <f>[1]Settings!$B$3*K8204</f>
        <v>1.5</v>
      </c>
      <c r="O8204">
        <v>0</v>
      </c>
      <c r="P8204" s="8">
        <f t="shared" si="640"/>
        <v>3.9230769230769229</v>
      </c>
      <c r="Q8204" s="7">
        <f t="shared" si="641"/>
        <v>6.12</v>
      </c>
      <c r="R8204" s="8">
        <f t="shared" si="642"/>
        <v>0</v>
      </c>
      <c r="S8204" s="8">
        <f t="shared" si="643"/>
        <v>0</v>
      </c>
      <c r="T8204" s="9">
        <v>0.17239635932954001</v>
      </c>
      <c r="U8204">
        <v>8</v>
      </c>
      <c r="V8204" s="8">
        <f t="shared" si="644"/>
        <v>1.3422818791946309</v>
      </c>
      <c r="W8204">
        <f>IF(V8204&gt;=[1]Settings!$B$2,1,0)</f>
        <v>0</v>
      </c>
      <c r="X8204" s="9">
        <v>7.4052959680557306E-2</v>
      </c>
      <c r="Y8204" t="s">
        <v>32</v>
      </c>
      <c r="Z8204">
        <f>IF(X8204&gt;=[1]Settings!$B$4,1,0)</f>
        <v>0</v>
      </c>
      <c r="AA8204" t="str">
        <f>IF(X8204&gt;=[1]Settings!$B$7,"Critical",IF(X8204&gt;=[1]Settings!$B$6,"High",IF(X8204&gt;=[1]Settings!$B$5,"Moderate","Low")))</f>
        <v>Low</v>
      </c>
    </row>
    <row r="8205" spans="1:27" x14ac:dyDescent="0.25">
      <c r="A8205">
        <v>8204</v>
      </c>
      <c r="B8205" t="s">
        <v>27</v>
      </c>
      <c r="C8205" t="s">
        <v>33</v>
      </c>
      <c r="D8205" t="s">
        <v>30</v>
      </c>
      <c r="E8205" t="s">
        <v>35</v>
      </c>
      <c r="F8205" t="s">
        <v>31</v>
      </c>
      <c r="G8205">
        <v>4</v>
      </c>
      <c r="H8205">
        <v>1088</v>
      </c>
      <c r="I8205">
        <v>48</v>
      </c>
      <c r="J8205">
        <v>16</v>
      </c>
      <c r="K8205">
        <v>14</v>
      </c>
      <c r="L8205" s="6">
        <v>1772445.48</v>
      </c>
      <c r="M8205">
        <v>6</v>
      </c>
      <c r="N8205" s="7">
        <f>[1]Settings!$B$3*K8205</f>
        <v>3.5</v>
      </c>
      <c r="O8205">
        <v>14</v>
      </c>
      <c r="P8205" s="8">
        <f t="shared" si="640"/>
        <v>3</v>
      </c>
      <c r="Q8205" s="7">
        <f t="shared" si="641"/>
        <v>2.88</v>
      </c>
      <c r="R8205" s="8">
        <f t="shared" si="642"/>
        <v>1.286764705882353</v>
      </c>
      <c r="S8205" s="8">
        <f t="shared" si="643"/>
        <v>4</v>
      </c>
      <c r="T8205" s="9">
        <v>0.34756555123447502</v>
      </c>
      <c r="U8205">
        <v>33</v>
      </c>
      <c r="V8205" s="8">
        <f t="shared" si="644"/>
        <v>3.0330882352941178</v>
      </c>
      <c r="W8205">
        <f>IF(V8205&gt;=[1]Settings!$B$2,1,0)</f>
        <v>1</v>
      </c>
      <c r="X8205" s="9">
        <v>0.79976463317871105</v>
      </c>
      <c r="Y8205" t="s">
        <v>32</v>
      </c>
      <c r="Z8205">
        <f>IF(X8205&gt;=[1]Settings!$B$4,1,0)</f>
        <v>1</v>
      </c>
      <c r="AA8205" t="str">
        <f>IF(X8205&gt;=[1]Settings!$B$7,"Critical",IF(X8205&gt;=[1]Settings!$B$6,"High",IF(X8205&gt;=[1]Settings!$B$5,"Moderate","Low")))</f>
        <v>High</v>
      </c>
    </row>
    <row r="8206" spans="1:27" x14ac:dyDescent="0.25">
      <c r="A8206">
        <v>8205</v>
      </c>
      <c r="B8206" t="s">
        <v>27</v>
      </c>
      <c r="C8206" t="s">
        <v>44</v>
      </c>
      <c r="D8206" t="s">
        <v>34</v>
      </c>
      <c r="E8206" t="s">
        <v>30</v>
      </c>
      <c r="F8206" t="s">
        <v>31</v>
      </c>
      <c r="G8206">
        <v>2</v>
      </c>
      <c r="H8206">
        <v>270</v>
      </c>
      <c r="I8206">
        <v>42</v>
      </c>
      <c r="J8206">
        <v>8</v>
      </c>
      <c r="K8206">
        <v>5</v>
      </c>
      <c r="L8206" s="6">
        <v>406181.26</v>
      </c>
      <c r="M8206">
        <v>5</v>
      </c>
      <c r="N8206" s="7">
        <f>[1]Settings!$B$3*K8206</f>
        <v>1.25</v>
      </c>
      <c r="O8206">
        <v>1</v>
      </c>
      <c r="P8206" s="8">
        <f t="shared" si="640"/>
        <v>5.25</v>
      </c>
      <c r="Q8206" s="7">
        <f t="shared" si="641"/>
        <v>2.1</v>
      </c>
      <c r="R8206" s="8">
        <f t="shared" si="642"/>
        <v>0.37037037037037035</v>
      </c>
      <c r="S8206" s="8">
        <f t="shared" si="643"/>
        <v>0.8</v>
      </c>
      <c r="T8206" s="9">
        <v>0.81933350125734306</v>
      </c>
      <c r="U8206">
        <v>3</v>
      </c>
      <c r="V8206" s="8">
        <f t="shared" si="644"/>
        <v>1.1111111111111112</v>
      </c>
      <c r="W8206">
        <f>IF(V8206&gt;=[1]Settings!$B$2,1,0)</f>
        <v>0</v>
      </c>
      <c r="X8206" s="9">
        <v>0.166348606348038</v>
      </c>
      <c r="Y8206" t="s">
        <v>32</v>
      </c>
      <c r="Z8206">
        <f>IF(X8206&gt;=[1]Settings!$B$4,1,0)</f>
        <v>0</v>
      </c>
      <c r="AA8206" t="str">
        <f>IF(X8206&gt;=[1]Settings!$B$7,"Critical",IF(X8206&gt;=[1]Settings!$B$6,"High",IF(X8206&gt;=[1]Settings!$B$5,"Moderate","Low")))</f>
        <v>Low</v>
      </c>
    </row>
    <row r="8207" spans="1:27" x14ac:dyDescent="0.25">
      <c r="A8207">
        <v>8206</v>
      </c>
      <c r="B8207" t="s">
        <v>41</v>
      </c>
      <c r="C8207" t="s">
        <v>44</v>
      </c>
      <c r="D8207" t="s">
        <v>29</v>
      </c>
      <c r="E8207" t="s">
        <v>30</v>
      </c>
      <c r="F8207" t="s">
        <v>31</v>
      </c>
      <c r="G8207">
        <v>5</v>
      </c>
      <c r="H8207">
        <v>399</v>
      </c>
      <c r="I8207">
        <v>64</v>
      </c>
      <c r="J8207">
        <v>9</v>
      </c>
      <c r="K8207">
        <v>4</v>
      </c>
      <c r="L8207" s="6">
        <v>291179.57</v>
      </c>
      <c r="M8207">
        <v>4</v>
      </c>
      <c r="N8207" s="7">
        <f>[1]Settings!$B$3*K8207</f>
        <v>1</v>
      </c>
      <c r="O8207">
        <v>2</v>
      </c>
      <c r="P8207" s="8">
        <f t="shared" si="640"/>
        <v>7.1111111111111107</v>
      </c>
      <c r="Q8207" s="7">
        <f t="shared" si="641"/>
        <v>2.56</v>
      </c>
      <c r="R8207" s="8">
        <f t="shared" si="642"/>
        <v>0.50125313283208017</v>
      </c>
      <c r="S8207" s="8">
        <f t="shared" si="643"/>
        <v>2</v>
      </c>
      <c r="T8207" s="9">
        <v>0.24894288454871</v>
      </c>
      <c r="U8207">
        <v>3</v>
      </c>
      <c r="V8207" s="8">
        <f t="shared" si="644"/>
        <v>0.75187969924812026</v>
      </c>
      <c r="W8207">
        <f>IF(V8207&gt;=[1]Settings!$B$2,1,0)</f>
        <v>0</v>
      </c>
      <c r="X8207" s="9">
        <v>8.6621388792991597E-2</v>
      </c>
      <c r="Y8207" t="s">
        <v>43</v>
      </c>
      <c r="Z8207">
        <f>IF(X8207&gt;=[1]Settings!$B$4,1,0)</f>
        <v>0</v>
      </c>
      <c r="AA8207" t="str">
        <f>IF(X8207&gt;=[1]Settings!$B$7,"Critical",IF(X8207&gt;=[1]Settings!$B$6,"High",IF(X8207&gt;=[1]Settings!$B$5,"Moderate","Low")))</f>
        <v>Low</v>
      </c>
    </row>
    <row r="8208" spans="1:27" x14ac:dyDescent="0.25">
      <c r="A8208">
        <v>8207</v>
      </c>
      <c r="B8208" t="s">
        <v>27</v>
      </c>
      <c r="C8208" t="s">
        <v>44</v>
      </c>
      <c r="D8208" t="s">
        <v>34</v>
      </c>
      <c r="E8208" t="s">
        <v>30</v>
      </c>
      <c r="F8208" t="s">
        <v>36</v>
      </c>
      <c r="G8208">
        <v>2</v>
      </c>
      <c r="H8208">
        <v>385</v>
      </c>
      <c r="I8208">
        <v>40</v>
      </c>
      <c r="J8208">
        <v>11</v>
      </c>
      <c r="K8208">
        <v>7</v>
      </c>
      <c r="L8208" s="6">
        <v>680362.31</v>
      </c>
      <c r="M8208">
        <v>15</v>
      </c>
      <c r="N8208" s="7">
        <f>[1]Settings!$B$3*K8208</f>
        <v>1.75</v>
      </c>
      <c r="O8208">
        <v>4</v>
      </c>
      <c r="P8208" s="8">
        <f t="shared" si="640"/>
        <v>3.6363636363636362</v>
      </c>
      <c r="Q8208" s="7">
        <f t="shared" si="641"/>
        <v>6</v>
      </c>
      <c r="R8208" s="8">
        <f t="shared" si="642"/>
        <v>1.0389610389610389</v>
      </c>
      <c r="S8208" s="8">
        <f t="shared" si="643"/>
        <v>2.2857142857142856</v>
      </c>
      <c r="T8208" s="9">
        <v>0.34485578788768401</v>
      </c>
      <c r="U8208">
        <v>3</v>
      </c>
      <c r="V8208" s="8">
        <f t="shared" si="644"/>
        <v>0.77922077922077926</v>
      </c>
      <c r="W8208">
        <f>IF(V8208&gt;=[1]Settings!$B$2,1,0)</f>
        <v>0</v>
      </c>
      <c r="X8208" s="9">
        <v>0.28468492627143899</v>
      </c>
      <c r="Y8208" t="s">
        <v>32</v>
      </c>
      <c r="Z8208">
        <f>IF(X8208&gt;=[1]Settings!$B$4,1,0)</f>
        <v>0</v>
      </c>
      <c r="AA8208" t="str">
        <f>IF(X8208&gt;=[1]Settings!$B$7,"Critical",IF(X8208&gt;=[1]Settings!$B$6,"High",IF(X8208&gt;=[1]Settings!$B$5,"Moderate","Low")))</f>
        <v>Low</v>
      </c>
    </row>
    <row r="8209" spans="1:27" x14ac:dyDescent="0.25">
      <c r="A8209">
        <v>8208</v>
      </c>
      <c r="B8209" t="s">
        <v>27</v>
      </c>
      <c r="C8209" t="s">
        <v>44</v>
      </c>
      <c r="D8209" t="s">
        <v>29</v>
      </c>
      <c r="E8209" t="s">
        <v>30</v>
      </c>
      <c r="F8209" t="s">
        <v>39</v>
      </c>
      <c r="G8209">
        <v>3</v>
      </c>
      <c r="H8209">
        <v>766</v>
      </c>
      <c r="I8209">
        <v>63</v>
      </c>
      <c r="J8209">
        <v>10</v>
      </c>
      <c r="K8209">
        <v>7</v>
      </c>
      <c r="L8209" s="6">
        <v>782582.33</v>
      </c>
      <c r="M8209">
        <v>6</v>
      </c>
      <c r="N8209" s="7">
        <f>[1]Settings!$B$3*K8209</f>
        <v>1.75</v>
      </c>
      <c r="O8209">
        <v>1</v>
      </c>
      <c r="P8209" s="8">
        <f t="shared" si="640"/>
        <v>6.3</v>
      </c>
      <c r="Q8209" s="7">
        <f t="shared" si="641"/>
        <v>3.78</v>
      </c>
      <c r="R8209" s="8">
        <f t="shared" si="642"/>
        <v>0.13054830287206268</v>
      </c>
      <c r="S8209" s="8">
        <f t="shared" si="643"/>
        <v>0.5714285714285714</v>
      </c>
      <c r="T8209" s="9">
        <v>0.103067675161426</v>
      </c>
      <c r="U8209">
        <v>6</v>
      </c>
      <c r="V8209" s="8">
        <f t="shared" si="644"/>
        <v>0.78328981723237601</v>
      </c>
      <c r="W8209">
        <f>IF(V8209&gt;=[1]Settings!$B$2,1,0)</f>
        <v>0</v>
      </c>
      <c r="X8209" s="9">
        <v>7.3248267173767104E-2</v>
      </c>
      <c r="Y8209" t="s">
        <v>32</v>
      </c>
      <c r="Z8209">
        <f>IF(X8209&gt;=[1]Settings!$B$4,1,0)</f>
        <v>0</v>
      </c>
      <c r="AA8209" t="str">
        <f>IF(X8209&gt;=[1]Settings!$B$7,"Critical",IF(X8209&gt;=[1]Settings!$B$6,"High",IF(X8209&gt;=[1]Settings!$B$5,"Moderate","Low")))</f>
        <v>Low</v>
      </c>
    </row>
    <row r="8210" spans="1:27" x14ac:dyDescent="0.25">
      <c r="A8210">
        <v>8209</v>
      </c>
      <c r="B8210" t="s">
        <v>27</v>
      </c>
      <c r="C8210" t="s">
        <v>37</v>
      </c>
      <c r="D8210" t="s">
        <v>34</v>
      </c>
      <c r="E8210" t="s">
        <v>30</v>
      </c>
      <c r="F8210" t="s">
        <v>31</v>
      </c>
      <c r="G8210">
        <v>4</v>
      </c>
      <c r="H8210">
        <v>736</v>
      </c>
      <c r="I8210">
        <v>79</v>
      </c>
      <c r="J8210">
        <v>9</v>
      </c>
      <c r="K8210">
        <v>22</v>
      </c>
      <c r="L8210" s="6">
        <v>1467939.97</v>
      </c>
      <c r="M8210">
        <v>4</v>
      </c>
      <c r="N8210" s="7">
        <f>[1]Settings!$B$3*K8210</f>
        <v>5.5</v>
      </c>
      <c r="O8210">
        <v>22</v>
      </c>
      <c r="P8210" s="8">
        <f t="shared" si="640"/>
        <v>8.7777777777777786</v>
      </c>
      <c r="Q8210" s="7">
        <f t="shared" si="641"/>
        <v>3.16</v>
      </c>
      <c r="R8210" s="8">
        <f t="shared" si="642"/>
        <v>2.9891304347826089</v>
      </c>
      <c r="S8210" s="8">
        <f t="shared" si="643"/>
        <v>4</v>
      </c>
      <c r="T8210" s="9">
        <v>0.486525587281604</v>
      </c>
      <c r="U8210">
        <v>75</v>
      </c>
      <c r="V8210" s="8">
        <f t="shared" si="644"/>
        <v>10.190217391304348</v>
      </c>
      <c r="W8210">
        <f>IF(V8210&gt;=[1]Settings!$B$2,1,0)</f>
        <v>1</v>
      </c>
      <c r="X8210" s="9">
        <v>0.98701316118240401</v>
      </c>
      <c r="Y8210" t="s">
        <v>32</v>
      </c>
      <c r="Z8210">
        <f>IF(X8210&gt;=[1]Settings!$B$4,1,0)</f>
        <v>1</v>
      </c>
      <c r="AA8210" t="str">
        <f>IF(X8210&gt;=[1]Settings!$B$7,"Critical",IF(X8210&gt;=[1]Settings!$B$6,"High",IF(X8210&gt;=[1]Settings!$B$5,"Moderate","Low")))</f>
        <v>Critical</v>
      </c>
    </row>
    <row r="8211" spans="1:27" x14ac:dyDescent="0.25">
      <c r="A8211">
        <v>8210</v>
      </c>
      <c r="B8211" t="s">
        <v>41</v>
      </c>
      <c r="C8211" t="s">
        <v>40</v>
      </c>
      <c r="D8211" t="s">
        <v>29</v>
      </c>
      <c r="E8211" t="s">
        <v>30</v>
      </c>
      <c r="F8211" t="s">
        <v>36</v>
      </c>
      <c r="G8211">
        <v>3</v>
      </c>
      <c r="H8211">
        <v>218</v>
      </c>
      <c r="I8211">
        <v>37</v>
      </c>
      <c r="J8211">
        <v>5</v>
      </c>
      <c r="K8211">
        <v>5</v>
      </c>
      <c r="L8211" s="6">
        <v>237078.49</v>
      </c>
      <c r="M8211">
        <v>7</v>
      </c>
      <c r="N8211" s="7">
        <f>[1]Settings!$B$3*K8211</f>
        <v>1.25</v>
      </c>
      <c r="O8211">
        <v>0</v>
      </c>
      <c r="P8211" s="8">
        <f t="shared" si="640"/>
        <v>7.4</v>
      </c>
      <c r="Q8211" s="7">
        <f t="shared" si="641"/>
        <v>2.59</v>
      </c>
      <c r="R8211" s="8">
        <f t="shared" si="642"/>
        <v>0</v>
      </c>
      <c r="S8211" s="8">
        <f t="shared" si="643"/>
        <v>0</v>
      </c>
      <c r="T8211" s="9">
        <v>0.133549559287131</v>
      </c>
      <c r="U8211">
        <v>0</v>
      </c>
      <c r="V8211" s="8">
        <f t="shared" si="644"/>
        <v>0</v>
      </c>
      <c r="W8211">
        <f>IF(V8211&gt;=[1]Settings!$B$2,1,0)</f>
        <v>0</v>
      </c>
      <c r="X8211" s="9">
        <v>4.0976189076900503E-2</v>
      </c>
      <c r="Y8211" t="s">
        <v>43</v>
      </c>
      <c r="Z8211">
        <f>IF(X8211&gt;=[1]Settings!$B$4,1,0)</f>
        <v>0</v>
      </c>
      <c r="AA8211" t="str">
        <f>IF(X8211&gt;=[1]Settings!$B$7,"Critical",IF(X8211&gt;=[1]Settings!$B$6,"High",IF(X8211&gt;=[1]Settings!$B$5,"Moderate","Low")))</f>
        <v>Low</v>
      </c>
    </row>
    <row r="8212" spans="1:27" x14ac:dyDescent="0.25">
      <c r="A8212">
        <v>8211</v>
      </c>
      <c r="B8212" t="s">
        <v>27</v>
      </c>
      <c r="C8212" t="s">
        <v>33</v>
      </c>
      <c r="D8212" t="s">
        <v>29</v>
      </c>
      <c r="E8212" t="s">
        <v>30</v>
      </c>
      <c r="F8212" t="s">
        <v>36</v>
      </c>
      <c r="G8212">
        <v>5</v>
      </c>
      <c r="H8212">
        <v>929</v>
      </c>
      <c r="I8212">
        <v>70</v>
      </c>
      <c r="J8212">
        <v>19</v>
      </c>
      <c r="K8212">
        <v>13</v>
      </c>
      <c r="L8212" s="6">
        <v>1905287.92</v>
      </c>
      <c r="M8212">
        <v>15</v>
      </c>
      <c r="N8212" s="7">
        <f>[1]Settings!$B$3*K8212</f>
        <v>3.25</v>
      </c>
      <c r="O8212">
        <v>5</v>
      </c>
      <c r="P8212" s="8">
        <f t="shared" si="640"/>
        <v>3.6842105263157894</v>
      </c>
      <c r="Q8212" s="7">
        <f t="shared" si="641"/>
        <v>10.5</v>
      </c>
      <c r="R8212" s="8">
        <f t="shared" si="642"/>
        <v>0.53821313240043056</v>
      </c>
      <c r="S8212" s="8">
        <f t="shared" si="643"/>
        <v>1.5384615384615385</v>
      </c>
      <c r="T8212" s="9">
        <v>0.29016470147412698</v>
      </c>
      <c r="U8212">
        <v>16</v>
      </c>
      <c r="V8212" s="8">
        <f t="shared" si="644"/>
        <v>1.7222820236813778</v>
      </c>
      <c r="W8212">
        <f>IF(V8212&gt;=[1]Settings!$B$2,1,0)</f>
        <v>0</v>
      </c>
      <c r="X8212" s="9">
        <v>0.206169947981834</v>
      </c>
      <c r="Y8212" t="s">
        <v>32</v>
      </c>
      <c r="Z8212">
        <f>IF(X8212&gt;=[1]Settings!$B$4,1,0)</f>
        <v>0</v>
      </c>
      <c r="AA8212" t="str">
        <f>IF(X8212&gt;=[1]Settings!$B$7,"Critical",IF(X8212&gt;=[1]Settings!$B$6,"High",IF(X8212&gt;=[1]Settings!$B$5,"Moderate","Low")))</f>
        <v>Low</v>
      </c>
    </row>
    <row r="8213" spans="1:27" x14ac:dyDescent="0.25">
      <c r="A8213">
        <v>8212</v>
      </c>
      <c r="B8213" t="s">
        <v>27</v>
      </c>
      <c r="C8213" t="s">
        <v>40</v>
      </c>
      <c r="D8213" t="s">
        <v>34</v>
      </c>
      <c r="E8213" t="s">
        <v>35</v>
      </c>
      <c r="F8213" t="s">
        <v>36</v>
      </c>
      <c r="G8213">
        <v>4</v>
      </c>
      <c r="H8213">
        <v>279</v>
      </c>
      <c r="I8213">
        <v>60</v>
      </c>
      <c r="J8213">
        <v>5</v>
      </c>
      <c r="K8213">
        <v>4</v>
      </c>
      <c r="L8213" s="6">
        <v>252888.92</v>
      </c>
      <c r="M8213">
        <v>3</v>
      </c>
      <c r="N8213" s="7">
        <f>[1]Settings!$B$3*K8213</f>
        <v>1</v>
      </c>
      <c r="O8213">
        <v>0</v>
      </c>
      <c r="P8213" s="8">
        <f t="shared" si="640"/>
        <v>12</v>
      </c>
      <c r="Q8213" s="7">
        <f t="shared" si="641"/>
        <v>1.8</v>
      </c>
      <c r="R8213" s="8">
        <f t="shared" si="642"/>
        <v>0</v>
      </c>
      <c r="S8213" s="8">
        <f t="shared" si="643"/>
        <v>0</v>
      </c>
      <c r="T8213" s="9">
        <v>0.46871352624492102</v>
      </c>
      <c r="U8213">
        <v>4</v>
      </c>
      <c r="V8213" s="8">
        <f t="shared" si="644"/>
        <v>1.4336917562724014</v>
      </c>
      <c r="W8213">
        <f>IF(V8213&gt;=[1]Settings!$B$2,1,0)</f>
        <v>0</v>
      </c>
      <c r="X8213" s="9">
        <v>8.3442799746990204E-2</v>
      </c>
      <c r="Y8213" t="s">
        <v>32</v>
      </c>
      <c r="Z8213">
        <f>IF(X8213&gt;=[1]Settings!$B$4,1,0)</f>
        <v>0</v>
      </c>
      <c r="AA8213" t="str">
        <f>IF(X8213&gt;=[1]Settings!$B$7,"Critical",IF(X8213&gt;=[1]Settings!$B$6,"High",IF(X8213&gt;=[1]Settings!$B$5,"Moderate","Low")))</f>
        <v>Low</v>
      </c>
    </row>
    <row r="8214" spans="1:27" x14ac:dyDescent="0.25">
      <c r="A8214">
        <v>8213</v>
      </c>
      <c r="B8214" t="s">
        <v>27</v>
      </c>
      <c r="C8214" t="s">
        <v>37</v>
      </c>
      <c r="D8214" t="s">
        <v>29</v>
      </c>
      <c r="E8214" t="s">
        <v>30</v>
      </c>
      <c r="F8214" t="s">
        <v>39</v>
      </c>
      <c r="G8214">
        <v>1</v>
      </c>
      <c r="H8214">
        <v>766</v>
      </c>
      <c r="I8214">
        <v>83</v>
      </c>
      <c r="J8214">
        <v>11</v>
      </c>
      <c r="K8214">
        <v>19</v>
      </c>
      <c r="L8214" s="6">
        <v>1785775.23</v>
      </c>
      <c r="M8214">
        <v>15</v>
      </c>
      <c r="N8214" s="7">
        <f>[1]Settings!$B$3*K8214</f>
        <v>4.75</v>
      </c>
      <c r="O8214">
        <v>13</v>
      </c>
      <c r="P8214" s="8">
        <f t="shared" si="640"/>
        <v>7.5454545454545459</v>
      </c>
      <c r="Q8214" s="7">
        <f t="shared" si="641"/>
        <v>12.45</v>
      </c>
      <c r="R8214" s="8">
        <f t="shared" si="642"/>
        <v>1.6971279373368147</v>
      </c>
      <c r="S8214" s="8">
        <f t="shared" si="643"/>
        <v>2.736842105263158</v>
      </c>
      <c r="T8214" s="9">
        <v>0.41313591735771499</v>
      </c>
      <c r="U8214">
        <v>11</v>
      </c>
      <c r="V8214" s="8">
        <f t="shared" si="644"/>
        <v>1.4360313315926894</v>
      </c>
      <c r="W8214">
        <f>IF(V8214&gt;=[1]Settings!$B$2,1,0)</f>
        <v>0</v>
      </c>
      <c r="X8214" s="9">
        <v>0.80149775743484497</v>
      </c>
      <c r="Y8214" t="s">
        <v>32</v>
      </c>
      <c r="Z8214">
        <f>IF(X8214&gt;=[1]Settings!$B$4,1,0)</f>
        <v>1</v>
      </c>
      <c r="AA8214" t="str">
        <f>IF(X8214&gt;=[1]Settings!$B$7,"Critical",IF(X8214&gt;=[1]Settings!$B$6,"High",IF(X8214&gt;=[1]Settings!$B$5,"Moderate","Low")))</f>
        <v>High</v>
      </c>
    </row>
    <row r="8215" spans="1:27" x14ac:dyDescent="0.25">
      <c r="A8215">
        <v>8214</v>
      </c>
      <c r="B8215" t="s">
        <v>41</v>
      </c>
      <c r="C8215" t="s">
        <v>37</v>
      </c>
      <c r="D8215" t="s">
        <v>30</v>
      </c>
      <c r="E8215" t="s">
        <v>30</v>
      </c>
      <c r="F8215" t="s">
        <v>31</v>
      </c>
      <c r="G8215">
        <v>4</v>
      </c>
      <c r="H8215">
        <v>749</v>
      </c>
      <c r="I8215">
        <v>76</v>
      </c>
      <c r="J8215">
        <v>12</v>
      </c>
      <c r="K8215">
        <v>6</v>
      </c>
      <c r="L8215" s="6">
        <v>662089.23</v>
      </c>
      <c r="M8215">
        <v>8</v>
      </c>
      <c r="N8215" s="7">
        <f>[1]Settings!$B$3*K8215</f>
        <v>1.5</v>
      </c>
      <c r="O8215">
        <v>2</v>
      </c>
      <c r="P8215" s="8">
        <f t="shared" si="640"/>
        <v>6.333333333333333</v>
      </c>
      <c r="Q8215" s="7">
        <f t="shared" si="641"/>
        <v>6.08</v>
      </c>
      <c r="R8215" s="8">
        <f t="shared" si="642"/>
        <v>0.26702269692923897</v>
      </c>
      <c r="S8215" s="8">
        <f t="shared" si="643"/>
        <v>1.3333333333333333</v>
      </c>
      <c r="T8215" s="9">
        <v>0.33809883293241899</v>
      </c>
      <c r="U8215">
        <v>15</v>
      </c>
      <c r="V8215" s="8">
        <f t="shared" si="644"/>
        <v>2.0026702269692924</v>
      </c>
      <c r="W8215">
        <f>IF(V8215&gt;=[1]Settings!$B$2,1,0)</f>
        <v>1</v>
      </c>
      <c r="X8215" s="9">
        <v>9.7685843706130995E-2</v>
      </c>
      <c r="Y8215" t="s">
        <v>43</v>
      </c>
      <c r="Z8215">
        <f>IF(X8215&gt;=[1]Settings!$B$4,1,0)</f>
        <v>0</v>
      </c>
      <c r="AA8215" t="str">
        <f>IF(X8215&gt;=[1]Settings!$B$7,"Critical",IF(X8215&gt;=[1]Settings!$B$6,"High",IF(X8215&gt;=[1]Settings!$B$5,"Moderate","Low")))</f>
        <v>Low</v>
      </c>
    </row>
    <row r="8216" spans="1:27" x14ac:dyDescent="0.25">
      <c r="A8216">
        <v>8215</v>
      </c>
      <c r="B8216" t="s">
        <v>27</v>
      </c>
      <c r="C8216" t="s">
        <v>44</v>
      </c>
      <c r="D8216" t="s">
        <v>30</v>
      </c>
      <c r="E8216" t="s">
        <v>42</v>
      </c>
      <c r="F8216" t="s">
        <v>36</v>
      </c>
      <c r="G8216">
        <v>4</v>
      </c>
      <c r="H8216">
        <v>640</v>
      </c>
      <c r="I8216">
        <v>37</v>
      </c>
      <c r="J8216">
        <v>11</v>
      </c>
      <c r="K8216">
        <v>4</v>
      </c>
      <c r="L8216" s="6">
        <v>454400.72</v>
      </c>
      <c r="M8216">
        <v>10</v>
      </c>
      <c r="N8216" s="7">
        <f>[1]Settings!$B$3*K8216</f>
        <v>1</v>
      </c>
      <c r="O8216">
        <v>3</v>
      </c>
      <c r="P8216" s="8">
        <f t="shared" si="640"/>
        <v>3.3636363636363638</v>
      </c>
      <c r="Q8216" s="7">
        <f t="shared" si="641"/>
        <v>3.7</v>
      </c>
      <c r="R8216" s="8">
        <f t="shared" si="642"/>
        <v>0.46875</v>
      </c>
      <c r="S8216" s="8">
        <f t="shared" si="643"/>
        <v>3</v>
      </c>
      <c r="T8216" s="9">
        <v>0.230591324190729</v>
      </c>
      <c r="U8216">
        <v>4</v>
      </c>
      <c r="V8216" s="8">
        <f t="shared" si="644"/>
        <v>0.625</v>
      </c>
      <c r="W8216">
        <f>IF(V8216&gt;=[1]Settings!$B$2,1,0)</f>
        <v>0</v>
      </c>
      <c r="X8216" s="9">
        <v>5.02234734594822E-2</v>
      </c>
      <c r="Y8216" t="s">
        <v>32</v>
      </c>
      <c r="Z8216">
        <f>IF(X8216&gt;=[1]Settings!$B$4,1,0)</f>
        <v>0</v>
      </c>
      <c r="AA8216" t="str">
        <f>IF(X8216&gt;=[1]Settings!$B$7,"Critical",IF(X8216&gt;=[1]Settings!$B$6,"High",IF(X8216&gt;=[1]Settings!$B$5,"Moderate","Low")))</f>
        <v>Low</v>
      </c>
    </row>
    <row r="8217" spans="1:27" x14ac:dyDescent="0.25">
      <c r="A8217">
        <v>8216</v>
      </c>
      <c r="B8217" t="s">
        <v>27</v>
      </c>
      <c r="C8217" t="s">
        <v>38</v>
      </c>
      <c r="D8217" t="s">
        <v>29</v>
      </c>
      <c r="E8217" t="s">
        <v>30</v>
      </c>
      <c r="F8217" t="s">
        <v>36</v>
      </c>
      <c r="G8217">
        <v>3</v>
      </c>
      <c r="H8217">
        <v>439</v>
      </c>
      <c r="I8217">
        <v>66</v>
      </c>
      <c r="J8217">
        <v>5</v>
      </c>
      <c r="K8217">
        <v>7</v>
      </c>
      <c r="L8217" s="6">
        <v>292299.62</v>
      </c>
      <c r="M8217">
        <v>5</v>
      </c>
      <c r="N8217" s="7">
        <f>[1]Settings!$B$3*K8217</f>
        <v>1.75</v>
      </c>
      <c r="O8217">
        <v>6</v>
      </c>
      <c r="P8217" s="8">
        <f t="shared" si="640"/>
        <v>13.2</v>
      </c>
      <c r="Q8217" s="7">
        <f t="shared" si="641"/>
        <v>3.3</v>
      </c>
      <c r="R8217" s="8">
        <f t="shared" si="642"/>
        <v>1.3667425968109339</v>
      </c>
      <c r="S8217" s="8">
        <f t="shared" si="643"/>
        <v>3.4285714285714284</v>
      </c>
      <c r="T8217" s="9">
        <v>0.51711444404688001</v>
      </c>
      <c r="U8217">
        <v>7</v>
      </c>
      <c r="V8217" s="8">
        <f t="shared" si="644"/>
        <v>1.5945330296127562</v>
      </c>
      <c r="W8217">
        <f>IF(V8217&gt;=[1]Settings!$B$2,1,0)</f>
        <v>0</v>
      </c>
      <c r="X8217" s="9">
        <v>0.53211069107055697</v>
      </c>
      <c r="Y8217" t="s">
        <v>32</v>
      </c>
      <c r="Z8217">
        <f>IF(X8217&gt;=[1]Settings!$B$4,1,0)</f>
        <v>1</v>
      </c>
      <c r="AA8217" t="str">
        <f>IF(X8217&gt;=[1]Settings!$B$7,"Critical",IF(X8217&gt;=[1]Settings!$B$6,"High",IF(X8217&gt;=[1]Settings!$B$5,"Moderate","Low")))</f>
        <v>Moderate</v>
      </c>
    </row>
    <row r="8218" spans="1:27" x14ac:dyDescent="0.25">
      <c r="A8218">
        <v>8217</v>
      </c>
      <c r="B8218" t="s">
        <v>41</v>
      </c>
      <c r="C8218" t="s">
        <v>28</v>
      </c>
      <c r="D8218" t="s">
        <v>29</v>
      </c>
      <c r="E8218" t="s">
        <v>30</v>
      </c>
      <c r="F8218" t="s">
        <v>39</v>
      </c>
      <c r="G8218">
        <v>5</v>
      </c>
      <c r="H8218">
        <v>444</v>
      </c>
      <c r="I8218">
        <v>54</v>
      </c>
      <c r="J8218">
        <v>10</v>
      </c>
      <c r="K8218">
        <v>4</v>
      </c>
      <c r="L8218" s="6">
        <v>329262.25</v>
      </c>
      <c r="M8218">
        <v>4</v>
      </c>
      <c r="N8218" s="7">
        <f>[1]Settings!$B$3*K8218</f>
        <v>1</v>
      </c>
      <c r="O8218">
        <v>1</v>
      </c>
      <c r="P8218" s="8">
        <f t="shared" si="640"/>
        <v>5.4</v>
      </c>
      <c r="Q8218" s="7">
        <f t="shared" si="641"/>
        <v>2.16</v>
      </c>
      <c r="R8218" s="8">
        <f t="shared" si="642"/>
        <v>0.22522522522522523</v>
      </c>
      <c r="S8218" s="8">
        <f t="shared" si="643"/>
        <v>1</v>
      </c>
      <c r="T8218" s="9">
        <v>0.13827420925502501</v>
      </c>
      <c r="U8218">
        <v>6</v>
      </c>
      <c r="V8218" s="8">
        <f t="shared" si="644"/>
        <v>1.3513513513513513</v>
      </c>
      <c r="W8218">
        <f>IF(V8218&gt;=[1]Settings!$B$2,1,0)</f>
        <v>0</v>
      </c>
      <c r="X8218" s="9">
        <v>2.5717392563819899E-2</v>
      </c>
      <c r="Y8218" t="s">
        <v>43</v>
      </c>
      <c r="Z8218">
        <f>IF(X8218&gt;=[1]Settings!$B$4,1,0)</f>
        <v>0</v>
      </c>
      <c r="AA8218" t="str">
        <f>IF(X8218&gt;=[1]Settings!$B$7,"Critical",IF(X8218&gt;=[1]Settings!$B$6,"High",IF(X8218&gt;=[1]Settings!$B$5,"Moderate","Low")))</f>
        <v>Low</v>
      </c>
    </row>
    <row r="8219" spans="1:27" x14ac:dyDescent="0.25">
      <c r="A8219">
        <v>8218</v>
      </c>
      <c r="B8219" t="s">
        <v>27</v>
      </c>
      <c r="C8219" t="s">
        <v>33</v>
      </c>
      <c r="D8219" t="s">
        <v>30</v>
      </c>
      <c r="E8219" t="s">
        <v>35</v>
      </c>
      <c r="F8219" t="s">
        <v>36</v>
      </c>
      <c r="G8219">
        <v>4</v>
      </c>
      <c r="H8219">
        <v>663</v>
      </c>
      <c r="I8219">
        <v>65</v>
      </c>
      <c r="J8219">
        <v>6</v>
      </c>
      <c r="K8219">
        <v>8</v>
      </c>
      <c r="L8219" s="6">
        <v>471788.3</v>
      </c>
      <c r="M8219">
        <v>12</v>
      </c>
      <c r="N8219" s="7">
        <f>[1]Settings!$B$3*K8219</f>
        <v>2</v>
      </c>
      <c r="O8219">
        <v>3</v>
      </c>
      <c r="P8219" s="8">
        <f t="shared" si="640"/>
        <v>10.833333333333334</v>
      </c>
      <c r="Q8219" s="7">
        <f t="shared" si="641"/>
        <v>7.8</v>
      </c>
      <c r="R8219" s="8">
        <f t="shared" si="642"/>
        <v>0.45248868778280543</v>
      </c>
      <c r="S8219" s="8">
        <f t="shared" si="643"/>
        <v>1.5</v>
      </c>
      <c r="T8219" s="9">
        <v>0.53225778109475597</v>
      </c>
      <c r="U8219">
        <v>8</v>
      </c>
      <c r="V8219" s="8">
        <f t="shared" si="644"/>
        <v>1.2066365007541477</v>
      </c>
      <c r="W8219">
        <f>IF(V8219&gt;=[1]Settings!$B$2,1,0)</f>
        <v>0</v>
      </c>
      <c r="X8219" s="9">
        <v>0.19412942230701499</v>
      </c>
      <c r="Y8219" t="s">
        <v>32</v>
      </c>
      <c r="Z8219">
        <f>IF(X8219&gt;=[1]Settings!$B$4,1,0)</f>
        <v>0</v>
      </c>
      <c r="AA8219" t="str">
        <f>IF(X8219&gt;=[1]Settings!$B$7,"Critical",IF(X8219&gt;=[1]Settings!$B$6,"High",IF(X8219&gt;=[1]Settings!$B$5,"Moderate","Low")))</f>
        <v>Low</v>
      </c>
    </row>
    <row r="8220" spans="1:27" x14ac:dyDescent="0.25">
      <c r="A8220">
        <v>8219</v>
      </c>
      <c r="B8220" t="s">
        <v>27</v>
      </c>
      <c r="C8220" t="s">
        <v>44</v>
      </c>
      <c r="D8220" t="s">
        <v>29</v>
      </c>
      <c r="E8220" t="s">
        <v>35</v>
      </c>
      <c r="F8220" t="s">
        <v>31</v>
      </c>
      <c r="G8220">
        <v>3</v>
      </c>
      <c r="H8220">
        <v>675</v>
      </c>
      <c r="I8220">
        <v>41</v>
      </c>
      <c r="J8220">
        <v>10</v>
      </c>
      <c r="K8220">
        <v>7</v>
      </c>
      <c r="L8220" s="6">
        <v>735995.93</v>
      </c>
      <c r="M8220">
        <v>8</v>
      </c>
      <c r="N8220" s="7">
        <f>[1]Settings!$B$3*K8220</f>
        <v>1.75</v>
      </c>
      <c r="O8220">
        <v>5</v>
      </c>
      <c r="P8220" s="8">
        <f t="shared" si="640"/>
        <v>4.0999999999999996</v>
      </c>
      <c r="Q8220" s="7">
        <f t="shared" si="641"/>
        <v>3.28</v>
      </c>
      <c r="R8220" s="8">
        <f t="shared" si="642"/>
        <v>0.7407407407407407</v>
      </c>
      <c r="S8220" s="8">
        <f t="shared" si="643"/>
        <v>2.8571428571428572</v>
      </c>
      <c r="T8220" s="9">
        <v>0.26350366563486999</v>
      </c>
      <c r="U8220">
        <v>12</v>
      </c>
      <c r="V8220" s="8">
        <f t="shared" si="644"/>
        <v>1.7777777777777777</v>
      </c>
      <c r="W8220">
        <f>IF(V8220&gt;=[1]Settings!$B$2,1,0)</f>
        <v>0</v>
      </c>
      <c r="X8220" s="9">
        <v>0.32220718264579801</v>
      </c>
      <c r="Y8220" t="s">
        <v>32</v>
      </c>
      <c r="Z8220">
        <f>IF(X8220&gt;=[1]Settings!$B$4,1,0)</f>
        <v>0</v>
      </c>
      <c r="AA8220" t="str">
        <f>IF(X8220&gt;=[1]Settings!$B$7,"Critical",IF(X8220&gt;=[1]Settings!$B$6,"High",IF(X8220&gt;=[1]Settings!$B$5,"Moderate","Low")))</f>
        <v>Moderate</v>
      </c>
    </row>
    <row r="8221" spans="1:27" x14ac:dyDescent="0.25">
      <c r="A8221">
        <v>8220</v>
      </c>
      <c r="B8221" t="s">
        <v>27</v>
      </c>
      <c r="C8221" t="s">
        <v>28</v>
      </c>
      <c r="D8221" t="s">
        <v>34</v>
      </c>
      <c r="E8221" t="s">
        <v>35</v>
      </c>
      <c r="F8221" t="s">
        <v>31</v>
      </c>
      <c r="G8221">
        <v>2</v>
      </c>
      <c r="H8221">
        <v>726</v>
      </c>
      <c r="I8221">
        <v>88</v>
      </c>
      <c r="J8221">
        <v>11</v>
      </c>
      <c r="K8221">
        <v>5</v>
      </c>
      <c r="L8221" s="6">
        <v>444156.6</v>
      </c>
      <c r="M8221">
        <v>4</v>
      </c>
      <c r="N8221" s="7">
        <f>[1]Settings!$B$3*K8221</f>
        <v>1.25</v>
      </c>
      <c r="O8221">
        <v>5</v>
      </c>
      <c r="P8221" s="8">
        <f t="shared" si="640"/>
        <v>8</v>
      </c>
      <c r="Q8221" s="7">
        <f t="shared" si="641"/>
        <v>3.52</v>
      </c>
      <c r="R8221" s="8">
        <f t="shared" si="642"/>
        <v>0.68870523415977958</v>
      </c>
      <c r="S8221" s="8">
        <f t="shared" si="643"/>
        <v>4</v>
      </c>
      <c r="T8221" s="9">
        <v>0.83323581218326803</v>
      </c>
      <c r="U8221">
        <v>12</v>
      </c>
      <c r="V8221" s="8">
        <f t="shared" si="644"/>
        <v>1.6528925619834711</v>
      </c>
      <c r="W8221">
        <f>IF(V8221&gt;=[1]Settings!$B$2,1,0)</f>
        <v>0</v>
      </c>
      <c r="X8221" s="9">
        <v>0.47594448924064597</v>
      </c>
      <c r="Y8221" t="s">
        <v>32</v>
      </c>
      <c r="Z8221">
        <f>IF(X8221&gt;=[1]Settings!$B$4,1,0)</f>
        <v>0</v>
      </c>
      <c r="AA8221" t="str">
        <f>IF(X8221&gt;=[1]Settings!$B$7,"Critical",IF(X8221&gt;=[1]Settings!$B$6,"High",IF(X8221&gt;=[1]Settings!$B$5,"Moderate","Low")))</f>
        <v>Moderate</v>
      </c>
    </row>
    <row r="8222" spans="1:27" x14ac:dyDescent="0.25">
      <c r="A8222">
        <v>8221</v>
      </c>
      <c r="B8222" t="s">
        <v>27</v>
      </c>
      <c r="C8222" t="s">
        <v>44</v>
      </c>
      <c r="D8222" t="s">
        <v>34</v>
      </c>
      <c r="E8222" t="s">
        <v>30</v>
      </c>
      <c r="F8222" t="s">
        <v>36</v>
      </c>
      <c r="G8222">
        <v>2</v>
      </c>
      <c r="H8222">
        <v>726</v>
      </c>
      <c r="I8222">
        <v>54</v>
      </c>
      <c r="J8222">
        <v>12</v>
      </c>
      <c r="K8222">
        <v>7</v>
      </c>
      <c r="L8222" s="6">
        <v>741796.25</v>
      </c>
      <c r="M8222">
        <v>2</v>
      </c>
      <c r="N8222" s="7">
        <f>[1]Settings!$B$3*K8222</f>
        <v>1.75</v>
      </c>
      <c r="O8222">
        <v>8</v>
      </c>
      <c r="P8222" s="8">
        <f t="shared" si="640"/>
        <v>4.5</v>
      </c>
      <c r="Q8222" s="7">
        <f t="shared" si="641"/>
        <v>1.08</v>
      </c>
      <c r="R8222" s="8">
        <f t="shared" si="642"/>
        <v>1.1019283746556474</v>
      </c>
      <c r="S8222" s="8">
        <f t="shared" si="643"/>
        <v>4.5714285714285712</v>
      </c>
      <c r="T8222" s="9">
        <v>0.37383490964319399</v>
      </c>
      <c r="U8222">
        <v>10</v>
      </c>
      <c r="V8222" s="8">
        <f t="shared" si="644"/>
        <v>1.3774104683195592</v>
      </c>
      <c r="W8222">
        <f>IF(V8222&gt;=[1]Settings!$B$2,1,0)</f>
        <v>0</v>
      </c>
      <c r="X8222" s="9">
        <v>0.48070752620696999</v>
      </c>
      <c r="Y8222" t="s">
        <v>32</v>
      </c>
      <c r="Z8222">
        <f>IF(X8222&gt;=[1]Settings!$B$4,1,0)</f>
        <v>0</v>
      </c>
      <c r="AA8222" t="str">
        <f>IF(X8222&gt;=[1]Settings!$B$7,"Critical",IF(X8222&gt;=[1]Settings!$B$6,"High",IF(X8222&gt;=[1]Settings!$B$5,"Moderate","Low")))</f>
        <v>Moderate</v>
      </c>
    </row>
    <row r="8223" spans="1:27" x14ac:dyDescent="0.25">
      <c r="A8223">
        <v>8222</v>
      </c>
      <c r="B8223" t="s">
        <v>41</v>
      </c>
      <c r="C8223" t="s">
        <v>28</v>
      </c>
      <c r="D8223" t="s">
        <v>34</v>
      </c>
      <c r="E8223" t="s">
        <v>42</v>
      </c>
      <c r="F8223" t="s">
        <v>36</v>
      </c>
      <c r="G8223">
        <v>2</v>
      </c>
      <c r="H8223">
        <v>625</v>
      </c>
      <c r="I8223">
        <v>76</v>
      </c>
      <c r="J8223">
        <v>10</v>
      </c>
      <c r="K8223">
        <v>9</v>
      </c>
      <c r="L8223" s="6">
        <v>846448.67</v>
      </c>
      <c r="M8223">
        <v>8</v>
      </c>
      <c r="N8223" s="7">
        <f>[1]Settings!$B$3*K8223</f>
        <v>2.25</v>
      </c>
      <c r="O8223">
        <v>13</v>
      </c>
      <c r="P8223" s="8">
        <f t="shared" si="640"/>
        <v>7.6</v>
      </c>
      <c r="Q8223" s="7">
        <f t="shared" si="641"/>
        <v>6.08</v>
      </c>
      <c r="R8223" s="8">
        <f t="shared" si="642"/>
        <v>2.08</v>
      </c>
      <c r="S8223" s="8">
        <f t="shared" si="643"/>
        <v>5.7777777777777777</v>
      </c>
      <c r="T8223" s="9">
        <v>0.96087212912195596</v>
      </c>
      <c r="U8223">
        <v>27</v>
      </c>
      <c r="V8223" s="8">
        <f t="shared" si="644"/>
        <v>4.32</v>
      </c>
      <c r="W8223">
        <f>IF(V8223&gt;=[1]Settings!$B$2,1,0)</f>
        <v>1</v>
      </c>
      <c r="X8223" s="9">
        <v>0.90195083618164096</v>
      </c>
      <c r="Y8223" t="s">
        <v>43</v>
      </c>
      <c r="Z8223">
        <f>IF(X8223&gt;=[1]Settings!$B$4,1,0)</f>
        <v>1</v>
      </c>
      <c r="AA8223" t="str">
        <f>IF(X8223&gt;=[1]Settings!$B$7,"Critical",IF(X8223&gt;=[1]Settings!$B$6,"High",IF(X8223&gt;=[1]Settings!$B$5,"Moderate","Low")))</f>
        <v>Critical</v>
      </c>
    </row>
    <row r="8224" spans="1:27" x14ac:dyDescent="0.25">
      <c r="A8224">
        <v>8223</v>
      </c>
      <c r="B8224" t="s">
        <v>41</v>
      </c>
      <c r="C8224" t="s">
        <v>44</v>
      </c>
      <c r="D8224" t="s">
        <v>34</v>
      </c>
      <c r="E8224" t="s">
        <v>42</v>
      </c>
      <c r="F8224" t="s">
        <v>36</v>
      </c>
      <c r="G8224">
        <v>3</v>
      </c>
      <c r="H8224">
        <v>920</v>
      </c>
      <c r="I8224">
        <v>90</v>
      </c>
      <c r="J8224">
        <v>15</v>
      </c>
      <c r="K8224">
        <v>18</v>
      </c>
      <c r="L8224" s="6">
        <v>2769602.73</v>
      </c>
      <c r="M8224">
        <v>15</v>
      </c>
      <c r="N8224" s="7">
        <f>[1]Settings!$B$3*K8224</f>
        <v>4.5</v>
      </c>
      <c r="O8224">
        <v>15</v>
      </c>
      <c r="P8224" s="8">
        <f t="shared" si="640"/>
        <v>6</v>
      </c>
      <c r="Q8224" s="7">
        <f t="shared" si="641"/>
        <v>13.5</v>
      </c>
      <c r="R8224" s="8">
        <f t="shared" si="642"/>
        <v>1.6304347826086956</v>
      </c>
      <c r="S8224" s="8">
        <f t="shared" si="643"/>
        <v>3.3333333333333335</v>
      </c>
      <c r="T8224" s="9">
        <v>0.560733595774488</v>
      </c>
      <c r="U8224">
        <v>44</v>
      </c>
      <c r="V8224" s="8">
        <f t="shared" si="644"/>
        <v>4.7826086956521738</v>
      </c>
      <c r="W8224">
        <f>IF(V8224&gt;=[1]Settings!$B$2,1,0)</f>
        <v>1</v>
      </c>
      <c r="X8224" s="9">
        <v>0.90462273359298695</v>
      </c>
      <c r="Y8224" t="s">
        <v>43</v>
      </c>
      <c r="Z8224">
        <f>IF(X8224&gt;=[1]Settings!$B$4,1,0)</f>
        <v>1</v>
      </c>
      <c r="AA8224" t="str">
        <f>IF(X8224&gt;=[1]Settings!$B$7,"Critical",IF(X8224&gt;=[1]Settings!$B$6,"High",IF(X8224&gt;=[1]Settings!$B$5,"Moderate","Low")))</f>
        <v>Critical</v>
      </c>
    </row>
    <row r="8225" spans="1:27" x14ac:dyDescent="0.25">
      <c r="A8225">
        <v>8224</v>
      </c>
      <c r="B8225" t="s">
        <v>27</v>
      </c>
      <c r="C8225" t="s">
        <v>40</v>
      </c>
      <c r="D8225" t="s">
        <v>30</v>
      </c>
      <c r="E8225" t="s">
        <v>30</v>
      </c>
      <c r="F8225" t="s">
        <v>31</v>
      </c>
      <c r="G8225">
        <v>3</v>
      </c>
      <c r="H8225">
        <v>364</v>
      </c>
      <c r="I8225">
        <v>57</v>
      </c>
      <c r="J8225">
        <v>9</v>
      </c>
      <c r="K8225">
        <v>4</v>
      </c>
      <c r="L8225" s="6">
        <v>317918.82</v>
      </c>
      <c r="M8225">
        <v>4</v>
      </c>
      <c r="N8225" s="7">
        <f>[1]Settings!$B$3*K8225</f>
        <v>1</v>
      </c>
      <c r="O8225">
        <v>2</v>
      </c>
      <c r="P8225" s="8">
        <f t="shared" si="640"/>
        <v>6.333333333333333</v>
      </c>
      <c r="Q8225" s="7">
        <f t="shared" si="641"/>
        <v>2.2799999999999998</v>
      </c>
      <c r="R8225" s="8">
        <f t="shared" si="642"/>
        <v>0.5494505494505495</v>
      </c>
      <c r="S8225" s="8">
        <f t="shared" si="643"/>
        <v>2</v>
      </c>
      <c r="T8225" s="9">
        <v>0.41036146661037198</v>
      </c>
      <c r="U8225">
        <v>6</v>
      </c>
      <c r="V8225" s="8">
        <f t="shared" si="644"/>
        <v>1.6483516483516483</v>
      </c>
      <c r="W8225">
        <f>IF(V8225&gt;=[1]Settings!$B$2,1,0)</f>
        <v>0</v>
      </c>
      <c r="X8225" s="9">
        <v>0.14789190888404899</v>
      </c>
      <c r="Y8225" t="s">
        <v>32</v>
      </c>
      <c r="Z8225">
        <f>IF(X8225&gt;=[1]Settings!$B$4,1,0)</f>
        <v>0</v>
      </c>
      <c r="AA8225" t="str">
        <f>IF(X8225&gt;=[1]Settings!$B$7,"Critical",IF(X8225&gt;=[1]Settings!$B$6,"High",IF(X8225&gt;=[1]Settings!$B$5,"Moderate","Low")))</f>
        <v>Low</v>
      </c>
    </row>
    <row r="8226" spans="1:27" x14ac:dyDescent="0.25">
      <c r="A8226">
        <v>8225</v>
      </c>
      <c r="B8226" t="s">
        <v>27</v>
      </c>
      <c r="C8226" t="s">
        <v>44</v>
      </c>
      <c r="D8226" t="s">
        <v>34</v>
      </c>
      <c r="E8226" t="s">
        <v>30</v>
      </c>
      <c r="F8226" t="s">
        <v>31</v>
      </c>
      <c r="G8226">
        <v>2</v>
      </c>
      <c r="H8226">
        <v>542</v>
      </c>
      <c r="I8226">
        <v>63</v>
      </c>
      <c r="J8226">
        <v>11</v>
      </c>
      <c r="K8226">
        <v>10</v>
      </c>
      <c r="L8226" s="6">
        <v>850127.99</v>
      </c>
      <c r="M8226">
        <v>4</v>
      </c>
      <c r="N8226" s="7">
        <f>[1]Settings!$B$3*K8226</f>
        <v>2.5</v>
      </c>
      <c r="O8226">
        <v>18</v>
      </c>
      <c r="P8226" s="8">
        <f t="shared" si="640"/>
        <v>5.7272727272727275</v>
      </c>
      <c r="Q8226" s="7">
        <f t="shared" si="641"/>
        <v>2.52</v>
      </c>
      <c r="R8226" s="8">
        <f t="shared" si="642"/>
        <v>3.3210332103321032</v>
      </c>
      <c r="S8226" s="8">
        <f t="shared" si="643"/>
        <v>7.2</v>
      </c>
      <c r="T8226" s="9">
        <v>1.22868467081156</v>
      </c>
      <c r="U8226">
        <v>20</v>
      </c>
      <c r="V8226" s="8">
        <f t="shared" si="644"/>
        <v>3.6900369003690039</v>
      </c>
      <c r="W8226">
        <f>IF(V8226&gt;=[1]Settings!$B$2,1,0)</f>
        <v>1</v>
      </c>
      <c r="X8226" s="9">
        <v>0.96419149637222301</v>
      </c>
      <c r="Y8226" t="s">
        <v>32</v>
      </c>
      <c r="Z8226">
        <f>IF(X8226&gt;=[1]Settings!$B$4,1,0)</f>
        <v>1</v>
      </c>
      <c r="AA8226" t="str">
        <f>IF(X8226&gt;=[1]Settings!$B$7,"Critical",IF(X8226&gt;=[1]Settings!$B$6,"High",IF(X8226&gt;=[1]Settings!$B$5,"Moderate","Low")))</f>
        <v>Critical</v>
      </c>
    </row>
    <row r="8227" spans="1:27" x14ac:dyDescent="0.25">
      <c r="A8227">
        <v>8226</v>
      </c>
      <c r="B8227" t="s">
        <v>27</v>
      </c>
      <c r="C8227" t="s">
        <v>38</v>
      </c>
      <c r="D8227" t="s">
        <v>30</v>
      </c>
      <c r="E8227" t="s">
        <v>30</v>
      </c>
      <c r="F8227" t="s">
        <v>36</v>
      </c>
      <c r="G8227">
        <v>3</v>
      </c>
      <c r="H8227">
        <v>376</v>
      </c>
      <c r="I8227">
        <v>55</v>
      </c>
      <c r="J8227">
        <v>11</v>
      </c>
      <c r="K8227">
        <v>8</v>
      </c>
      <c r="L8227" s="6">
        <v>614960.18999999994</v>
      </c>
      <c r="M8227">
        <v>2</v>
      </c>
      <c r="N8227" s="7">
        <f>[1]Settings!$B$3*K8227</f>
        <v>2</v>
      </c>
      <c r="O8227">
        <v>3</v>
      </c>
      <c r="P8227" s="8">
        <f t="shared" si="640"/>
        <v>5</v>
      </c>
      <c r="Q8227" s="7">
        <f t="shared" si="641"/>
        <v>1.1000000000000001</v>
      </c>
      <c r="R8227" s="8">
        <f t="shared" si="642"/>
        <v>0.7978723404255319</v>
      </c>
      <c r="S8227" s="8">
        <f t="shared" si="643"/>
        <v>1.5</v>
      </c>
      <c r="T8227" s="9">
        <v>0.60262814766717898</v>
      </c>
      <c r="U8227">
        <v>14</v>
      </c>
      <c r="V8227" s="8">
        <f t="shared" si="644"/>
        <v>3.7234042553191489</v>
      </c>
      <c r="W8227">
        <f>IF(V8227&gt;=[1]Settings!$B$2,1,0)</f>
        <v>1</v>
      </c>
      <c r="X8227" s="9">
        <v>0.30853605270385698</v>
      </c>
      <c r="Y8227" t="s">
        <v>32</v>
      </c>
      <c r="Z8227">
        <f>IF(X8227&gt;=[1]Settings!$B$4,1,0)</f>
        <v>0</v>
      </c>
      <c r="AA8227" t="str">
        <f>IF(X8227&gt;=[1]Settings!$B$7,"Critical",IF(X8227&gt;=[1]Settings!$B$6,"High",IF(X8227&gt;=[1]Settings!$B$5,"Moderate","Low")))</f>
        <v>Moderate</v>
      </c>
    </row>
    <row r="8228" spans="1:27" x14ac:dyDescent="0.25">
      <c r="A8228">
        <v>8227</v>
      </c>
      <c r="B8228" t="s">
        <v>41</v>
      </c>
      <c r="C8228" t="s">
        <v>37</v>
      </c>
      <c r="D8228" t="s">
        <v>34</v>
      </c>
      <c r="E8228" t="s">
        <v>30</v>
      </c>
      <c r="F8228" t="s">
        <v>31</v>
      </c>
      <c r="G8228">
        <v>2</v>
      </c>
      <c r="H8228">
        <v>493</v>
      </c>
      <c r="I8228">
        <v>41</v>
      </c>
      <c r="J8228">
        <v>8</v>
      </c>
      <c r="K8228">
        <v>5</v>
      </c>
      <c r="L8228" s="6">
        <v>315657.63</v>
      </c>
      <c r="M8228">
        <v>14</v>
      </c>
      <c r="N8228" s="7">
        <f>[1]Settings!$B$3*K8228</f>
        <v>1.25</v>
      </c>
      <c r="O8228">
        <v>1</v>
      </c>
      <c r="P8228" s="8">
        <f t="shared" si="640"/>
        <v>5.125</v>
      </c>
      <c r="Q8228" s="7">
        <f t="shared" si="641"/>
        <v>5.74</v>
      </c>
      <c r="R8228" s="8">
        <f t="shared" si="642"/>
        <v>0.20283975659229209</v>
      </c>
      <c r="S8228" s="8">
        <f t="shared" si="643"/>
        <v>0.8</v>
      </c>
      <c r="T8228" s="9">
        <v>0.55163529290542601</v>
      </c>
      <c r="U8228">
        <v>4</v>
      </c>
      <c r="V8228" s="8">
        <f t="shared" si="644"/>
        <v>0.81135902636916835</v>
      </c>
      <c r="W8228">
        <f>IF(V8228&gt;=[1]Settings!$B$2,1,0)</f>
        <v>0</v>
      </c>
      <c r="X8228" s="9">
        <v>8.7034024298191098E-2</v>
      </c>
      <c r="Y8228" t="s">
        <v>43</v>
      </c>
      <c r="Z8228">
        <f>IF(X8228&gt;=[1]Settings!$B$4,1,0)</f>
        <v>0</v>
      </c>
      <c r="AA8228" t="str">
        <f>IF(X8228&gt;=[1]Settings!$B$7,"Critical",IF(X8228&gt;=[1]Settings!$B$6,"High",IF(X8228&gt;=[1]Settings!$B$5,"Moderate","Low")))</f>
        <v>Low</v>
      </c>
    </row>
    <row r="8229" spans="1:27" x14ac:dyDescent="0.25">
      <c r="A8229">
        <v>8228</v>
      </c>
      <c r="B8229" t="s">
        <v>27</v>
      </c>
      <c r="C8229" t="s">
        <v>38</v>
      </c>
      <c r="D8229" t="s">
        <v>34</v>
      </c>
      <c r="E8229" t="s">
        <v>30</v>
      </c>
      <c r="F8229" t="s">
        <v>39</v>
      </c>
      <c r="G8229">
        <v>5</v>
      </c>
      <c r="H8229">
        <v>741</v>
      </c>
      <c r="I8229">
        <v>92</v>
      </c>
      <c r="J8229">
        <v>12</v>
      </c>
      <c r="K8229">
        <v>8</v>
      </c>
      <c r="L8229" s="6">
        <v>945643.4</v>
      </c>
      <c r="M8229">
        <v>8</v>
      </c>
      <c r="N8229" s="7">
        <f>[1]Settings!$B$3*K8229</f>
        <v>2</v>
      </c>
      <c r="O8229">
        <v>9</v>
      </c>
      <c r="P8229" s="8">
        <f t="shared" si="640"/>
        <v>7.666666666666667</v>
      </c>
      <c r="Q8229" s="7">
        <f t="shared" si="641"/>
        <v>7.36</v>
      </c>
      <c r="R8229" s="8">
        <f t="shared" si="642"/>
        <v>1.214574898785425</v>
      </c>
      <c r="S8229" s="8">
        <f t="shared" si="643"/>
        <v>4.5</v>
      </c>
      <c r="T8229" s="9">
        <v>0.27120862804823698</v>
      </c>
      <c r="U8229">
        <v>6</v>
      </c>
      <c r="V8229" s="8">
        <f t="shared" si="644"/>
        <v>0.80971659919028338</v>
      </c>
      <c r="W8229">
        <f>IF(V8229&gt;=[1]Settings!$B$2,1,0)</f>
        <v>0</v>
      </c>
      <c r="X8229" s="9">
        <v>0.55275481939315796</v>
      </c>
      <c r="Y8229" t="s">
        <v>32</v>
      </c>
      <c r="Z8229">
        <f>IF(X8229&gt;=[1]Settings!$B$4,1,0)</f>
        <v>1</v>
      </c>
      <c r="AA8229" t="str">
        <f>IF(X8229&gt;=[1]Settings!$B$7,"Critical",IF(X8229&gt;=[1]Settings!$B$6,"High",IF(X8229&gt;=[1]Settings!$B$5,"Moderate","Low")))</f>
        <v>Moderate</v>
      </c>
    </row>
    <row r="8230" spans="1:27" x14ac:dyDescent="0.25">
      <c r="A8230">
        <v>8229</v>
      </c>
      <c r="B8230" t="s">
        <v>27</v>
      </c>
      <c r="C8230" t="s">
        <v>40</v>
      </c>
      <c r="D8230" t="s">
        <v>30</v>
      </c>
      <c r="E8230" t="s">
        <v>30</v>
      </c>
      <c r="F8230" t="s">
        <v>39</v>
      </c>
      <c r="G8230">
        <v>4</v>
      </c>
      <c r="H8230">
        <v>810</v>
      </c>
      <c r="I8230">
        <v>90</v>
      </c>
      <c r="J8230">
        <v>11</v>
      </c>
      <c r="K8230">
        <v>7</v>
      </c>
      <c r="L8230" s="6">
        <v>700717.59</v>
      </c>
      <c r="M8230">
        <v>6</v>
      </c>
      <c r="N8230" s="7">
        <f>[1]Settings!$B$3*K8230</f>
        <v>1.75</v>
      </c>
      <c r="O8230">
        <v>3</v>
      </c>
      <c r="P8230" s="8">
        <f t="shared" si="640"/>
        <v>8.1818181818181817</v>
      </c>
      <c r="Q8230" s="7">
        <f t="shared" si="641"/>
        <v>5.4</v>
      </c>
      <c r="R8230" s="8">
        <f t="shared" si="642"/>
        <v>0.37037037037037035</v>
      </c>
      <c r="S8230" s="8">
        <f t="shared" si="643"/>
        <v>1.7142857142857142</v>
      </c>
      <c r="T8230" s="9">
        <v>0.23638776898869099</v>
      </c>
      <c r="U8230">
        <v>14</v>
      </c>
      <c r="V8230" s="8">
        <f t="shared" si="644"/>
        <v>1.728395061728395</v>
      </c>
      <c r="W8230">
        <f>IF(V8230&gt;=[1]Settings!$B$2,1,0)</f>
        <v>0</v>
      </c>
      <c r="X8230" s="9">
        <v>0.11688245832920099</v>
      </c>
      <c r="Y8230" t="s">
        <v>32</v>
      </c>
      <c r="Z8230">
        <f>IF(X8230&gt;=[1]Settings!$B$4,1,0)</f>
        <v>0</v>
      </c>
      <c r="AA8230" t="str">
        <f>IF(X8230&gt;=[1]Settings!$B$7,"Critical",IF(X8230&gt;=[1]Settings!$B$6,"High",IF(X8230&gt;=[1]Settings!$B$5,"Moderate","Low")))</f>
        <v>Low</v>
      </c>
    </row>
    <row r="8231" spans="1:27" x14ac:dyDescent="0.25">
      <c r="A8231">
        <v>8230</v>
      </c>
      <c r="B8231" t="s">
        <v>27</v>
      </c>
      <c r="C8231" t="s">
        <v>37</v>
      </c>
      <c r="D8231" t="s">
        <v>34</v>
      </c>
      <c r="E8231" t="s">
        <v>30</v>
      </c>
      <c r="F8231" t="s">
        <v>31</v>
      </c>
      <c r="G8231">
        <v>2</v>
      </c>
      <c r="H8231">
        <v>653</v>
      </c>
      <c r="I8231">
        <v>62</v>
      </c>
      <c r="J8231">
        <v>9</v>
      </c>
      <c r="K8231">
        <v>8</v>
      </c>
      <c r="L8231" s="6">
        <v>639122.73</v>
      </c>
      <c r="M8231">
        <v>17</v>
      </c>
      <c r="N8231" s="7">
        <f>[1]Settings!$B$3*K8231</f>
        <v>2</v>
      </c>
      <c r="O8231">
        <v>9</v>
      </c>
      <c r="P8231" s="8">
        <f t="shared" si="640"/>
        <v>6.8888888888888893</v>
      </c>
      <c r="Q8231" s="7">
        <f t="shared" si="641"/>
        <v>10.54</v>
      </c>
      <c r="R8231" s="8">
        <f t="shared" si="642"/>
        <v>1.3782542113323124</v>
      </c>
      <c r="S8231" s="8">
        <f t="shared" si="643"/>
        <v>4.5</v>
      </c>
      <c r="T8231" s="9">
        <v>0.61323407884627801</v>
      </c>
      <c r="U8231">
        <v>13</v>
      </c>
      <c r="V8231" s="8">
        <f t="shared" si="644"/>
        <v>1.9908116385911179</v>
      </c>
      <c r="W8231">
        <f>IF(V8231&gt;=[1]Settings!$B$2,1,0)</f>
        <v>0</v>
      </c>
      <c r="X8231" s="9">
        <v>0.66833531856536899</v>
      </c>
      <c r="Y8231" t="s">
        <v>32</v>
      </c>
      <c r="Z8231">
        <f>IF(X8231&gt;=[1]Settings!$B$4,1,0)</f>
        <v>1</v>
      </c>
      <c r="AA8231" t="str">
        <f>IF(X8231&gt;=[1]Settings!$B$7,"Critical",IF(X8231&gt;=[1]Settings!$B$6,"High",IF(X8231&gt;=[1]Settings!$B$5,"Moderate","Low")))</f>
        <v>High</v>
      </c>
    </row>
    <row r="8232" spans="1:27" x14ac:dyDescent="0.25">
      <c r="A8232">
        <v>8231</v>
      </c>
      <c r="B8232" t="s">
        <v>41</v>
      </c>
      <c r="C8232" t="s">
        <v>44</v>
      </c>
      <c r="D8232" t="s">
        <v>30</v>
      </c>
      <c r="E8232" t="s">
        <v>42</v>
      </c>
      <c r="F8232" t="s">
        <v>36</v>
      </c>
      <c r="G8232">
        <v>2</v>
      </c>
      <c r="H8232">
        <v>514</v>
      </c>
      <c r="I8232">
        <v>4</v>
      </c>
      <c r="J8232">
        <v>12</v>
      </c>
      <c r="K8232">
        <v>4</v>
      </c>
      <c r="L8232" s="6">
        <v>427639.21</v>
      </c>
      <c r="M8232">
        <v>2</v>
      </c>
      <c r="N8232" s="7">
        <f>[1]Settings!$B$3*K8232</f>
        <v>1</v>
      </c>
      <c r="O8232">
        <v>0</v>
      </c>
      <c r="P8232" s="8">
        <f t="shared" si="640"/>
        <v>0.33333333333333331</v>
      </c>
      <c r="Q8232" s="7">
        <f t="shared" si="641"/>
        <v>0.08</v>
      </c>
      <c r="R8232" s="8">
        <f t="shared" si="642"/>
        <v>0</v>
      </c>
      <c r="S8232" s="8">
        <f t="shared" si="643"/>
        <v>0</v>
      </c>
      <c r="T8232" s="9">
        <v>0.173076888623829</v>
      </c>
      <c r="U8232">
        <v>2</v>
      </c>
      <c r="V8232" s="8">
        <f t="shared" si="644"/>
        <v>0.38910505836575876</v>
      </c>
      <c r="W8232">
        <f>IF(V8232&gt;=[1]Settings!$B$2,1,0)</f>
        <v>0</v>
      </c>
      <c r="X8232" s="9">
        <v>2.8385721147060401E-2</v>
      </c>
      <c r="Y8232" t="s">
        <v>43</v>
      </c>
      <c r="Z8232">
        <f>IF(X8232&gt;=[1]Settings!$B$4,1,0)</f>
        <v>0</v>
      </c>
      <c r="AA8232" t="str">
        <f>IF(X8232&gt;=[1]Settings!$B$7,"Critical",IF(X8232&gt;=[1]Settings!$B$6,"High",IF(X8232&gt;=[1]Settings!$B$5,"Moderate","Low")))</f>
        <v>Low</v>
      </c>
    </row>
    <row r="8233" spans="1:27" x14ac:dyDescent="0.25">
      <c r="A8233">
        <v>8232</v>
      </c>
      <c r="B8233" t="s">
        <v>27</v>
      </c>
      <c r="C8233" t="s">
        <v>38</v>
      </c>
      <c r="D8233" t="s">
        <v>29</v>
      </c>
      <c r="E8233" t="s">
        <v>30</v>
      </c>
      <c r="F8233" t="s">
        <v>31</v>
      </c>
      <c r="G8233">
        <v>5</v>
      </c>
      <c r="H8233">
        <v>501</v>
      </c>
      <c r="I8233">
        <v>75</v>
      </c>
      <c r="J8233">
        <v>7</v>
      </c>
      <c r="K8233">
        <v>7</v>
      </c>
      <c r="L8233" s="6">
        <v>461558.8</v>
      </c>
      <c r="M8233">
        <v>7</v>
      </c>
      <c r="N8233" s="7">
        <f>[1]Settings!$B$3*K8233</f>
        <v>1.75</v>
      </c>
      <c r="O8233">
        <v>3</v>
      </c>
      <c r="P8233" s="8">
        <f t="shared" si="640"/>
        <v>10.714285714285714</v>
      </c>
      <c r="Q8233" s="7">
        <f t="shared" si="641"/>
        <v>5.25</v>
      </c>
      <c r="R8233" s="8">
        <f t="shared" si="642"/>
        <v>0.59880239520958078</v>
      </c>
      <c r="S8233" s="8">
        <f t="shared" si="643"/>
        <v>1.7142857142857142</v>
      </c>
      <c r="T8233" s="9">
        <v>0.51547749562954803</v>
      </c>
      <c r="U8233">
        <v>19</v>
      </c>
      <c r="V8233" s="8">
        <f t="shared" si="644"/>
        <v>3.7924151696606785</v>
      </c>
      <c r="W8233">
        <f>IF(V8233&gt;=[1]Settings!$B$2,1,0)</f>
        <v>1</v>
      </c>
      <c r="X8233" s="9">
        <v>0.26157501339912398</v>
      </c>
      <c r="Y8233" t="s">
        <v>32</v>
      </c>
      <c r="Z8233">
        <f>IF(X8233&gt;=[1]Settings!$B$4,1,0)</f>
        <v>0</v>
      </c>
      <c r="AA8233" t="str">
        <f>IF(X8233&gt;=[1]Settings!$B$7,"Critical",IF(X8233&gt;=[1]Settings!$B$6,"High",IF(X8233&gt;=[1]Settings!$B$5,"Moderate","Low")))</f>
        <v>Low</v>
      </c>
    </row>
    <row r="8234" spans="1:27" x14ac:dyDescent="0.25">
      <c r="A8234">
        <v>8233</v>
      </c>
      <c r="B8234" t="s">
        <v>27</v>
      </c>
      <c r="C8234" t="s">
        <v>40</v>
      </c>
      <c r="D8234" t="s">
        <v>30</v>
      </c>
      <c r="E8234" t="s">
        <v>35</v>
      </c>
      <c r="F8234" t="s">
        <v>39</v>
      </c>
      <c r="G8234">
        <v>2</v>
      </c>
      <c r="H8234">
        <v>865</v>
      </c>
      <c r="I8234">
        <v>49</v>
      </c>
      <c r="J8234">
        <v>10</v>
      </c>
      <c r="K8234">
        <v>11</v>
      </c>
      <c r="L8234" s="6">
        <v>1094844.2</v>
      </c>
      <c r="M8234">
        <v>5</v>
      </c>
      <c r="N8234" s="7">
        <f>[1]Settings!$B$3*K8234</f>
        <v>2.75</v>
      </c>
      <c r="O8234">
        <v>11</v>
      </c>
      <c r="P8234" s="8">
        <f t="shared" si="640"/>
        <v>4.9000000000000004</v>
      </c>
      <c r="Q8234" s="7">
        <f t="shared" si="641"/>
        <v>2.4500000000000002</v>
      </c>
      <c r="R8234" s="8">
        <f t="shared" si="642"/>
        <v>1.2716763005780347</v>
      </c>
      <c r="S8234" s="8">
        <f t="shared" si="643"/>
        <v>4</v>
      </c>
      <c r="T8234" s="9">
        <v>0.38652421954660998</v>
      </c>
      <c r="U8234">
        <v>18</v>
      </c>
      <c r="V8234" s="8">
        <f t="shared" si="644"/>
        <v>2.0809248554913293</v>
      </c>
      <c r="W8234">
        <f>IF(V8234&gt;=[1]Settings!$B$2,1,0)</f>
        <v>1</v>
      </c>
      <c r="X8234" s="9">
        <v>0.64623218774795499</v>
      </c>
      <c r="Y8234" t="s">
        <v>32</v>
      </c>
      <c r="Z8234">
        <f>IF(X8234&gt;=[1]Settings!$B$4,1,0)</f>
        <v>1</v>
      </c>
      <c r="AA8234" t="str">
        <f>IF(X8234&gt;=[1]Settings!$B$7,"Critical",IF(X8234&gt;=[1]Settings!$B$6,"High",IF(X8234&gt;=[1]Settings!$B$5,"Moderate","Low")))</f>
        <v>High</v>
      </c>
    </row>
    <row r="8235" spans="1:27" x14ac:dyDescent="0.25">
      <c r="A8235">
        <v>8234</v>
      </c>
      <c r="B8235" t="s">
        <v>27</v>
      </c>
      <c r="C8235" t="s">
        <v>37</v>
      </c>
      <c r="D8235" t="s">
        <v>29</v>
      </c>
      <c r="E8235" t="s">
        <v>30</v>
      </c>
      <c r="F8235" t="s">
        <v>36</v>
      </c>
      <c r="G8235">
        <v>4</v>
      </c>
      <c r="H8235">
        <v>441</v>
      </c>
      <c r="I8235">
        <v>65</v>
      </c>
      <c r="J8235">
        <v>7</v>
      </c>
      <c r="K8235">
        <v>9</v>
      </c>
      <c r="L8235" s="6">
        <v>472974.84</v>
      </c>
      <c r="M8235">
        <v>2</v>
      </c>
      <c r="N8235" s="7">
        <f>[1]Settings!$B$3*K8235</f>
        <v>2.25</v>
      </c>
      <c r="O8235">
        <v>5</v>
      </c>
      <c r="P8235" s="8">
        <f t="shared" si="640"/>
        <v>9.2857142857142865</v>
      </c>
      <c r="Q8235" s="7">
        <f t="shared" si="641"/>
        <v>1.3</v>
      </c>
      <c r="R8235" s="8">
        <f t="shared" si="642"/>
        <v>1.1337868480725624</v>
      </c>
      <c r="S8235" s="8">
        <f t="shared" si="643"/>
        <v>2.2222222222222223</v>
      </c>
      <c r="T8235" s="9">
        <v>0.306508838936283</v>
      </c>
      <c r="U8235">
        <v>6</v>
      </c>
      <c r="V8235" s="8">
        <f t="shared" si="644"/>
        <v>1.3605442176870748</v>
      </c>
      <c r="W8235">
        <f>IF(V8235&gt;=[1]Settings!$B$2,1,0)</f>
        <v>0</v>
      </c>
      <c r="X8235" s="9">
        <v>0.45663154125213601</v>
      </c>
      <c r="Y8235" t="s">
        <v>32</v>
      </c>
      <c r="Z8235">
        <f>IF(X8235&gt;=[1]Settings!$B$4,1,0)</f>
        <v>0</v>
      </c>
      <c r="AA8235" t="str">
        <f>IF(X8235&gt;=[1]Settings!$B$7,"Critical",IF(X8235&gt;=[1]Settings!$B$6,"High",IF(X8235&gt;=[1]Settings!$B$5,"Moderate","Low")))</f>
        <v>Moderate</v>
      </c>
    </row>
    <row r="8236" spans="1:27" x14ac:dyDescent="0.25">
      <c r="A8236">
        <v>8235</v>
      </c>
      <c r="B8236" t="s">
        <v>27</v>
      </c>
      <c r="C8236" t="s">
        <v>40</v>
      </c>
      <c r="D8236" t="s">
        <v>29</v>
      </c>
      <c r="E8236" t="s">
        <v>42</v>
      </c>
      <c r="F8236" t="s">
        <v>36</v>
      </c>
      <c r="G8236">
        <v>1</v>
      </c>
      <c r="H8236">
        <v>455</v>
      </c>
      <c r="I8236">
        <v>45</v>
      </c>
      <c r="J8236">
        <v>9</v>
      </c>
      <c r="K8236">
        <v>6</v>
      </c>
      <c r="L8236" s="6">
        <v>315072.23</v>
      </c>
      <c r="M8236">
        <v>10</v>
      </c>
      <c r="N8236" s="7">
        <f>[1]Settings!$B$3*K8236</f>
        <v>1.5</v>
      </c>
      <c r="O8236">
        <v>4</v>
      </c>
      <c r="P8236" s="8">
        <f t="shared" si="640"/>
        <v>5</v>
      </c>
      <c r="Q8236" s="7">
        <f t="shared" si="641"/>
        <v>4.5</v>
      </c>
      <c r="R8236" s="8">
        <f t="shared" si="642"/>
        <v>0.87912087912087911</v>
      </c>
      <c r="S8236" s="8">
        <f t="shared" si="643"/>
        <v>2.6666666666666665</v>
      </c>
      <c r="T8236" s="9">
        <v>0.70500436007939005</v>
      </c>
      <c r="U8236">
        <v>3</v>
      </c>
      <c r="V8236" s="8">
        <f t="shared" si="644"/>
        <v>0.65934065934065933</v>
      </c>
      <c r="W8236">
        <f>IF(V8236&gt;=[1]Settings!$B$2,1,0)</f>
        <v>0</v>
      </c>
      <c r="X8236" s="9">
        <v>0.16361145675182301</v>
      </c>
      <c r="Y8236" t="s">
        <v>32</v>
      </c>
      <c r="Z8236">
        <f>IF(X8236&gt;=[1]Settings!$B$4,1,0)</f>
        <v>0</v>
      </c>
      <c r="AA8236" t="str">
        <f>IF(X8236&gt;=[1]Settings!$B$7,"Critical",IF(X8236&gt;=[1]Settings!$B$6,"High",IF(X8236&gt;=[1]Settings!$B$5,"Moderate","Low")))</f>
        <v>Low</v>
      </c>
    </row>
    <row r="8237" spans="1:27" x14ac:dyDescent="0.25">
      <c r="A8237">
        <v>8236</v>
      </c>
      <c r="B8237" t="s">
        <v>27</v>
      </c>
      <c r="C8237" t="s">
        <v>38</v>
      </c>
      <c r="D8237" t="s">
        <v>34</v>
      </c>
      <c r="E8237" t="s">
        <v>35</v>
      </c>
      <c r="F8237" t="s">
        <v>36</v>
      </c>
      <c r="G8237">
        <v>3</v>
      </c>
      <c r="H8237">
        <v>591</v>
      </c>
      <c r="I8237">
        <v>72</v>
      </c>
      <c r="J8237">
        <v>8</v>
      </c>
      <c r="K8237">
        <v>6</v>
      </c>
      <c r="L8237" s="6">
        <v>403914.07</v>
      </c>
      <c r="M8237">
        <v>5</v>
      </c>
      <c r="N8237" s="7">
        <f>[1]Settings!$B$3*K8237</f>
        <v>1.5</v>
      </c>
      <c r="O8237">
        <v>1</v>
      </c>
      <c r="P8237" s="8">
        <f t="shared" si="640"/>
        <v>9</v>
      </c>
      <c r="Q8237" s="7">
        <f t="shared" si="641"/>
        <v>3.6</v>
      </c>
      <c r="R8237" s="8">
        <f t="shared" si="642"/>
        <v>0.16920473773265651</v>
      </c>
      <c r="S8237" s="8">
        <f t="shared" si="643"/>
        <v>0.66666666666666663</v>
      </c>
      <c r="T8237" s="9">
        <v>0.56298675116758801</v>
      </c>
      <c r="U8237">
        <v>4</v>
      </c>
      <c r="V8237" s="8">
        <f t="shared" si="644"/>
        <v>0.67681895093062605</v>
      </c>
      <c r="W8237">
        <f>IF(V8237&gt;=[1]Settings!$B$2,1,0)</f>
        <v>0</v>
      </c>
      <c r="X8237" s="9">
        <v>0.161820873618126</v>
      </c>
      <c r="Y8237" t="s">
        <v>32</v>
      </c>
      <c r="Z8237">
        <f>IF(X8237&gt;=[1]Settings!$B$4,1,0)</f>
        <v>0</v>
      </c>
      <c r="AA8237" t="str">
        <f>IF(X8237&gt;=[1]Settings!$B$7,"Critical",IF(X8237&gt;=[1]Settings!$B$6,"High",IF(X8237&gt;=[1]Settings!$B$5,"Moderate","Low")))</f>
        <v>Low</v>
      </c>
    </row>
    <row r="8238" spans="1:27" x14ac:dyDescent="0.25">
      <c r="A8238">
        <v>8237</v>
      </c>
      <c r="B8238" t="s">
        <v>41</v>
      </c>
      <c r="C8238" t="s">
        <v>40</v>
      </c>
      <c r="D8238" t="s">
        <v>30</v>
      </c>
      <c r="E8238" t="s">
        <v>42</v>
      </c>
      <c r="F8238" t="s">
        <v>31</v>
      </c>
      <c r="G8238">
        <v>3</v>
      </c>
      <c r="H8238">
        <v>381</v>
      </c>
      <c r="I8238">
        <v>37</v>
      </c>
      <c r="J8238">
        <v>13</v>
      </c>
      <c r="K8238">
        <v>4</v>
      </c>
      <c r="L8238" s="6">
        <v>397566.21</v>
      </c>
      <c r="M8238">
        <v>14</v>
      </c>
      <c r="N8238" s="7">
        <f>[1]Settings!$B$3*K8238</f>
        <v>1</v>
      </c>
      <c r="O8238">
        <v>0</v>
      </c>
      <c r="P8238" s="8">
        <f t="shared" si="640"/>
        <v>2.8461538461538463</v>
      </c>
      <c r="Q8238" s="7">
        <f t="shared" si="641"/>
        <v>5.18</v>
      </c>
      <c r="R8238" s="8">
        <f t="shared" si="642"/>
        <v>0</v>
      </c>
      <c r="S8238" s="8">
        <f t="shared" si="643"/>
        <v>0</v>
      </c>
      <c r="T8238" s="9">
        <v>0.178015771409929</v>
      </c>
      <c r="U8238">
        <v>0</v>
      </c>
      <c r="V8238" s="8">
        <f t="shared" si="644"/>
        <v>0</v>
      </c>
      <c r="W8238">
        <f>IF(V8238&gt;=[1]Settings!$B$2,1,0)</f>
        <v>0</v>
      </c>
      <c r="X8238" s="9">
        <v>4.2678140103817E-2</v>
      </c>
      <c r="Y8238" t="s">
        <v>43</v>
      </c>
      <c r="Z8238">
        <f>IF(X8238&gt;=[1]Settings!$B$4,1,0)</f>
        <v>0</v>
      </c>
      <c r="AA8238" t="str">
        <f>IF(X8238&gt;=[1]Settings!$B$7,"Critical",IF(X8238&gt;=[1]Settings!$B$6,"High",IF(X8238&gt;=[1]Settings!$B$5,"Moderate","Low")))</f>
        <v>Low</v>
      </c>
    </row>
    <row r="8239" spans="1:27" x14ac:dyDescent="0.25">
      <c r="A8239">
        <v>8238</v>
      </c>
      <c r="B8239" t="s">
        <v>27</v>
      </c>
      <c r="C8239" t="s">
        <v>33</v>
      </c>
      <c r="D8239" t="s">
        <v>34</v>
      </c>
      <c r="E8239" t="s">
        <v>42</v>
      </c>
      <c r="F8239" t="s">
        <v>36</v>
      </c>
      <c r="G8239">
        <v>3</v>
      </c>
      <c r="H8239">
        <v>434</v>
      </c>
      <c r="I8239">
        <v>47</v>
      </c>
      <c r="J8239">
        <v>9</v>
      </c>
      <c r="K8239">
        <v>4</v>
      </c>
      <c r="L8239" s="6">
        <v>253402.92</v>
      </c>
      <c r="M8239">
        <v>6</v>
      </c>
      <c r="N8239" s="7">
        <f>[1]Settings!$B$3*K8239</f>
        <v>1</v>
      </c>
      <c r="O8239">
        <v>3</v>
      </c>
      <c r="P8239" s="8">
        <f t="shared" si="640"/>
        <v>5.2222222222222223</v>
      </c>
      <c r="Q8239" s="7">
        <f t="shared" si="641"/>
        <v>2.82</v>
      </c>
      <c r="R8239" s="8">
        <f t="shared" si="642"/>
        <v>0.69124423963133641</v>
      </c>
      <c r="S8239" s="8">
        <f t="shared" si="643"/>
        <v>3</v>
      </c>
      <c r="T8239" s="9">
        <v>0.384667095812326</v>
      </c>
      <c r="U8239">
        <v>8</v>
      </c>
      <c r="V8239" s="8">
        <f t="shared" si="644"/>
        <v>1.8433179723502304</v>
      </c>
      <c r="W8239">
        <f>IF(V8239&gt;=[1]Settings!$B$2,1,0)</f>
        <v>0</v>
      </c>
      <c r="X8239" s="9">
        <v>0.131367176771164</v>
      </c>
      <c r="Y8239" t="s">
        <v>32</v>
      </c>
      <c r="Z8239">
        <f>IF(X8239&gt;=[1]Settings!$B$4,1,0)</f>
        <v>0</v>
      </c>
      <c r="AA8239" t="str">
        <f>IF(X8239&gt;=[1]Settings!$B$7,"Critical",IF(X8239&gt;=[1]Settings!$B$6,"High",IF(X8239&gt;=[1]Settings!$B$5,"Moderate","Low")))</f>
        <v>Low</v>
      </c>
    </row>
    <row r="8240" spans="1:27" x14ac:dyDescent="0.25">
      <c r="A8240">
        <v>8239</v>
      </c>
      <c r="B8240" t="s">
        <v>27</v>
      </c>
      <c r="C8240" t="s">
        <v>37</v>
      </c>
      <c r="D8240" t="s">
        <v>34</v>
      </c>
      <c r="E8240" t="s">
        <v>30</v>
      </c>
      <c r="F8240" t="s">
        <v>31</v>
      </c>
      <c r="G8240">
        <v>4</v>
      </c>
      <c r="H8240">
        <v>111</v>
      </c>
      <c r="I8240">
        <v>15</v>
      </c>
      <c r="J8240">
        <v>4</v>
      </c>
      <c r="K8240">
        <v>6</v>
      </c>
      <c r="L8240" s="6">
        <v>210400.93</v>
      </c>
      <c r="M8240">
        <v>7</v>
      </c>
      <c r="N8240" s="7">
        <f>[1]Settings!$B$3*K8240</f>
        <v>1.5</v>
      </c>
      <c r="O8240">
        <v>0</v>
      </c>
      <c r="P8240" s="8">
        <f t="shared" si="640"/>
        <v>3.75</v>
      </c>
      <c r="Q8240" s="7">
        <f t="shared" si="641"/>
        <v>1.05</v>
      </c>
      <c r="R8240" s="8">
        <f t="shared" si="642"/>
        <v>0</v>
      </c>
      <c r="S8240" s="8">
        <f t="shared" si="643"/>
        <v>0</v>
      </c>
      <c r="T8240" s="9">
        <v>0.30900766842885802</v>
      </c>
      <c r="U8240">
        <v>1</v>
      </c>
      <c r="V8240" s="8">
        <f t="shared" si="644"/>
        <v>0.90090090090090091</v>
      </c>
      <c r="W8240">
        <f>IF(V8240&gt;=[1]Settings!$B$2,1,0)</f>
        <v>0</v>
      </c>
      <c r="X8240" s="9">
        <v>8.4842436015605899E-2</v>
      </c>
      <c r="Y8240" t="s">
        <v>32</v>
      </c>
      <c r="Z8240">
        <f>IF(X8240&gt;=[1]Settings!$B$4,1,0)</f>
        <v>0</v>
      </c>
      <c r="AA8240" t="str">
        <f>IF(X8240&gt;=[1]Settings!$B$7,"Critical",IF(X8240&gt;=[1]Settings!$B$6,"High",IF(X8240&gt;=[1]Settings!$B$5,"Moderate","Low")))</f>
        <v>Low</v>
      </c>
    </row>
    <row r="8241" spans="1:27" x14ac:dyDescent="0.25">
      <c r="A8241">
        <v>8240</v>
      </c>
      <c r="B8241" t="s">
        <v>27</v>
      </c>
      <c r="C8241" t="s">
        <v>44</v>
      </c>
      <c r="D8241" t="s">
        <v>30</v>
      </c>
      <c r="E8241" t="s">
        <v>35</v>
      </c>
      <c r="F8241" t="s">
        <v>36</v>
      </c>
      <c r="G8241">
        <v>5</v>
      </c>
      <c r="H8241">
        <v>138</v>
      </c>
      <c r="I8241">
        <v>37</v>
      </c>
      <c r="J8241">
        <v>5</v>
      </c>
      <c r="K8241">
        <v>4</v>
      </c>
      <c r="L8241" s="6">
        <v>144022.14000000001</v>
      </c>
      <c r="M8241">
        <v>7</v>
      </c>
      <c r="N8241" s="7">
        <f>[1]Settings!$B$3*K8241</f>
        <v>1</v>
      </c>
      <c r="O8241">
        <v>0</v>
      </c>
      <c r="P8241" s="8">
        <f t="shared" si="640"/>
        <v>7.4</v>
      </c>
      <c r="Q8241" s="7">
        <f t="shared" si="641"/>
        <v>2.59</v>
      </c>
      <c r="R8241" s="8">
        <f t="shared" si="642"/>
        <v>0</v>
      </c>
      <c r="S8241" s="8">
        <f t="shared" si="643"/>
        <v>0</v>
      </c>
      <c r="T8241" s="9">
        <v>0.117362101913914</v>
      </c>
      <c r="U8241">
        <v>0</v>
      </c>
      <c r="V8241" s="8">
        <f t="shared" si="644"/>
        <v>0</v>
      </c>
      <c r="W8241">
        <f>IF(V8241&gt;=[1]Settings!$B$2,1,0)</f>
        <v>0</v>
      </c>
      <c r="X8241" s="9">
        <v>3.8359299302101101E-2</v>
      </c>
      <c r="Y8241" t="s">
        <v>32</v>
      </c>
      <c r="Z8241">
        <f>IF(X8241&gt;=[1]Settings!$B$4,1,0)</f>
        <v>0</v>
      </c>
      <c r="AA8241" t="str">
        <f>IF(X8241&gt;=[1]Settings!$B$7,"Critical",IF(X8241&gt;=[1]Settings!$B$6,"High",IF(X8241&gt;=[1]Settings!$B$5,"Moderate","Low")))</f>
        <v>Low</v>
      </c>
    </row>
    <row r="8242" spans="1:27" x14ac:dyDescent="0.25">
      <c r="A8242">
        <v>8241</v>
      </c>
      <c r="B8242" t="s">
        <v>27</v>
      </c>
      <c r="C8242" t="s">
        <v>38</v>
      </c>
      <c r="D8242" t="s">
        <v>30</v>
      </c>
      <c r="E8242" t="s">
        <v>35</v>
      </c>
      <c r="F8242" t="s">
        <v>31</v>
      </c>
      <c r="G8242">
        <v>3</v>
      </c>
      <c r="H8242">
        <v>1076</v>
      </c>
      <c r="I8242">
        <v>89</v>
      </c>
      <c r="J8242">
        <v>16</v>
      </c>
      <c r="K8242">
        <v>20</v>
      </c>
      <c r="L8242" s="6">
        <v>3778395.13</v>
      </c>
      <c r="M8242">
        <v>12</v>
      </c>
      <c r="N8242" s="7">
        <f>[1]Settings!$B$3*K8242</f>
        <v>5</v>
      </c>
      <c r="O8242">
        <v>31</v>
      </c>
      <c r="P8242" s="8">
        <f t="shared" si="640"/>
        <v>5.5625</v>
      </c>
      <c r="Q8242" s="7">
        <f t="shared" si="641"/>
        <v>10.68</v>
      </c>
      <c r="R8242" s="8">
        <f t="shared" si="642"/>
        <v>2.8810408921933086</v>
      </c>
      <c r="S8242" s="8">
        <f t="shared" si="643"/>
        <v>6.2</v>
      </c>
      <c r="T8242" s="9">
        <v>0.67184209644350001</v>
      </c>
      <c r="U8242">
        <v>76</v>
      </c>
      <c r="V8242" s="8">
        <f t="shared" si="644"/>
        <v>7.0631970260223049</v>
      </c>
      <c r="W8242">
        <f>IF(V8242&gt;=[1]Settings!$B$2,1,0)</f>
        <v>1</v>
      </c>
      <c r="X8242" s="9">
        <v>0.98134213685989402</v>
      </c>
      <c r="Y8242" t="s">
        <v>32</v>
      </c>
      <c r="Z8242">
        <f>IF(X8242&gt;=[1]Settings!$B$4,1,0)</f>
        <v>1</v>
      </c>
      <c r="AA8242" t="str">
        <f>IF(X8242&gt;=[1]Settings!$B$7,"Critical",IF(X8242&gt;=[1]Settings!$B$6,"High",IF(X8242&gt;=[1]Settings!$B$5,"Moderate","Low")))</f>
        <v>Critical</v>
      </c>
    </row>
    <row r="8243" spans="1:27" x14ac:dyDescent="0.25">
      <c r="A8243">
        <v>8242</v>
      </c>
      <c r="B8243" t="s">
        <v>27</v>
      </c>
      <c r="C8243" t="s">
        <v>40</v>
      </c>
      <c r="D8243" t="s">
        <v>29</v>
      </c>
      <c r="E8243" t="s">
        <v>35</v>
      </c>
      <c r="F8243" t="s">
        <v>39</v>
      </c>
      <c r="G8243">
        <v>3</v>
      </c>
      <c r="H8243">
        <v>390</v>
      </c>
      <c r="I8243">
        <v>63</v>
      </c>
      <c r="J8243">
        <v>5</v>
      </c>
      <c r="K8243">
        <v>10</v>
      </c>
      <c r="L8243" s="6">
        <v>419990.72</v>
      </c>
      <c r="M8243">
        <v>8</v>
      </c>
      <c r="N8243" s="7">
        <f>[1]Settings!$B$3*K8243</f>
        <v>2.5</v>
      </c>
      <c r="O8243">
        <v>1</v>
      </c>
      <c r="P8243" s="8">
        <f t="shared" si="640"/>
        <v>12.6</v>
      </c>
      <c r="Q8243" s="7">
        <f t="shared" si="641"/>
        <v>5.04</v>
      </c>
      <c r="R8243" s="8">
        <f t="shared" si="642"/>
        <v>0.25641025641025639</v>
      </c>
      <c r="S8243" s="8">
        <f t="shared" si="643"/>
        <v>0.4</v>
      </c>
      <c r="T8243" s="9">
        <v>0.36174112453047302</v>
      </c>
      <c r="U8243">
        <v>14</v>
      </c>
      <c r="V8243" s="8">
        <f t="shared" si="644"/>
        <v>3.5897435897435899</v>
      </c>
      <c r="W8243">
        <f>IF(V8243&gt;=[1]Settings!$B$2,1,0)</f>
        <v>1</v>
      </c>
      <c r="X8243" s="9">
        <v>0.218118891119957</v>
      </c>
      <c r="Y8243" t="s">
        <v>32</v>
      </c>
      <c r="Z8243">
        <f>IF(X8243&gt;=[1]Settings!$B$4,1,0)</f>
        <v>0</v>
      </c>
      <c r="AA8243" t="str">
        <f>IF(X8243&gt;=[1]Settings!$B$7,"Critical",IF(X8243&gt;=[1]Settings!$B$6,"High",IF(X8243&gt;=[1]Settings!$B$5,"Moderate","Low")))</f>
        <v>Low</v>
      </c>
    </row>
    <row r="8244" spans="1:27" x14ac:dyDescent="0.25">
      <c r="A8244">
        <v>8243</v>
      </c>
      <c r="B8244" t="s">
        <v>41</v>
      </c>
      <c r="C8244" t="s">
        <v>40</v>
      </c>
      <c r="D8244" t="s">
        <v>30</v>
      </c>
      <c r="E8244" t="s">
        <v>30</v>
      </c>
      <c r="F8244" t="s">
        <v>36</v>
      </c>
      <c r="G8244">
        <v>4</v>
      </c>
      <c r="H8244">
        <v>446</v>
      </c>
      <c r="I8244">
        <v>48</v>
      </c>
      <c r="J8244">
        <v>7</v>
      </c>
      <c r="K8244">
        <v>4</v>
      </c>
      <c r="L8244" s="6">
        <v>234172.08</v>
      </c>
      <c r="M8244">
        <v>12</v>
      </c>
      <c r="N8244" s="7">
        <f>[1]Settings!$B$3*K8244</f>
        <v>1</v>
      </c>
      <c r="O8244">
        <v>0</v>
      </c>
      <c r="P8244" s="8">
        <f t="shared" si="640"/>
        <v>6.8571428571428568</v>
      </c>
      <c r="Q8244" s="7">
        <f t="shared" si="641"/>
        <v>5.76</v>
      </c>
      <c r="R8244" s="8">
        <f t="shared" si="642"/>
        <v>0</v>
      </c>
      <c r="S8244" s="8">
        <f t="shared" si="643"/>
        <v>0</v>
      </c>
      <c r="T8244" s="9">
        <v>0.16182088707815501</v>
      </c>
      <c r="U8244">
        <v>3</v>
      </c>
      <c r="V8244" s="8">
        <f t="shared" si="644"/>
        <v>0.67264573991031396</v>
      </c>
      <c r="W8244">
        <f>IF(V8244&gt;=[1]Settings!$B$2,1,0)</f>
        <v>0</v>
      </c>
      <c r="X8244" s="9">
        <v>2.0826455205678902E-2</v>
      </c>
      <c r="Y8244" t="s">
        <v>43</v>
      </c>
      <c r="Z8244">
        <f>IF(X8244&gt;=[1]Settings!$B$4,1,0)</f>
        <v>0</v>
      </c>
      <c r="AA8244" t="str">
        <f>IF(X8244&gt;=[1]Settings!$B$7,"Critical",IF(X8244&gt;=[1]Settings!$B$6,"High",IF(X8244&gt;=[1]Settings!$B$5,"Moderate","Low")))</f>
        <v>Low</v>
      </c>
    </row>
    <row r="8245" spans="1:27" x14ac:dyDescent="0.25">
      <c r="A8245">
        <v>8244</v>
      </c>
      <c r="B8245" t="s">
        <v>27</v>
      </c>
      <c r="C8245" t="s">
        <v>44</v>
      </c>
      <c r="D8245" t="s">
        <v>29</v>
      </c>
      <c r="E8245" t="s">
        <v>42</v>
      </c>
      <c r="F8245" t="s">
        <v>39</v>
      </c>
      <c r="G8245">
        <v>4</v>
      </c>
      <c r="H8245">
        <v>549</v>
      </c>
      <c r="I8245">
        <v>62</v>
      </c>
      <c r="J8245">
        <v>5</v>
      </c>
      <c r="K8245">
        <v>14</v>
      </c>
      <c r="L8245" s="6">
        <v>848902.13</v>
      </c>
      <c r="M8245">
        <v>9</v>
      </c>
      <c r="N8245" s="7">
        <f>[1]Settings!$B$3*K8245</f>
        <v>3.5</v>
      </c>
      <c r="O8245">
        <v>2</v>
      </c>
      <c r="P8245" s="8">
        <f t="shared" si="640"/>
        <v>12.4</v>
      </c>
      <c r="Q8245" s="7">
        <f t="shared" si="641"/>
        <v>5.58</v>
      </c>
      <c r="R8245" s="8">
        <f t="shared" si="642"/>
        <v>0.36429872495446264</v>
      </c>
      <c r="S8245" s="8">
        <f t="shared" si="643"/>
        <v>0.5714285714285714</v>
      </c>
      <c r="T8245" s="9">
        <v>0.215742211614147</v>
      </c>
      <c r="U8245">
        <v>12</v>
      </c>
      <c r="V8245" s="8">
        <f t="shared" si="644"/>
        <v>2.1857923497267762</v>
      </c>
      <c r="W8245">
        <f>IF(V8245&gt;=[1]Settings!$B$2,1,0)</f>
        <v>1</v>
      </c>
      <c r="X8245" s="9">
        <v>0.27442708611488298</v>
      </c>
      <c r="Y8245" t="s">
        <v>32</v>
      </c>
      <c r="Z8245">
        <f>IF(X8245&gt;=[1]Settings!$B$4,1,0)</f>
        <v>0</v>
      </c>
      <c r="AA8245" t="str">
        <f>IF(X8245&gt;=[1]Settings!$B$7,"Critical",IF(X8245&gt;=[1]Settings!$B$6,"High",IF(X8245&gt;=[1]Settings!$B$5,"Moderate","Low")))</f>
        <v>Low</v>
      </c>
    </row>
    <row r="8246" spans="1:27" x14ac:dyDescent="0.25">
      <c r="A8246">
        <v>8245</v>
      </c>
      <c r="B8246" t="s">
        <v>41</v>
      </c>
      <c r="C8246" t="s">
        <v>40</v>
      </c>
      <c r="D8246" t="s">
        <v>30</v>
      </c>
      <c r="E8246" t="s">
        <v>42</v>
      </c>
      <c r="F8246" t="s">
        <v>31</v>
      </c>
      <c r="G8246">
        <v>1</v>
      </c>
      <c r="H8246">
        <v>722</v>
      </c>
      <c r="I8246">
        <v>63</v>
      </c>
      <c r="J8246">
        <v>8</v>
      </c>
      <c r="K8246">
        <v>12</v>
      </c>
      <c r="L8246" s="6">
        <v>1004789.75</v>
      </c>
      <c r="M8246">
        <v>5</v>
      </c>
      <c r="N8246" s="7">
        <f>[1]Settings!$B$3*K8246</f>
        <v>3</v>
      </c>
      <c r="O8246">
        <v>35</v>
      </c>
      <c r="P8246" s="8">
        <f t="shared" si="640"/>
        <v>7.875</v>
      </c>
      <c r="Q8246" s="7">
        <f t="shared" si="641"/>
        <v>3.15</v>
      </c>
      <c r="R8246" s="8">
        <f t="shared" si="642"/>
        <v>4.8476454293628812</v>
      </c>
      <c r="S8246" s="8">
        <f t="shared" si="643"/>
        <v>11.666666666666666</v>
      </c>
      <c r="T8246" s="9">
        <v>1.2475241593772799</v>
      </c>
      <c r="U8246">
        <v>81</v>
      </c>
      <c r="V8246" s="8">
        <f t="shared" si="644"/>
        <v>11.218836565096954</v>
      </c>
      <c r="W8246">
        <f>IF(V8246&gt;=[1]Settings!$B$2,1,0)</f>
        <v>1</v>
      </c>
      <c r="X8246" s="9">
        <v>0.98687708377838101</v>
      </c>
      <c r="Y8246" t="s">
        <v>43</v>
      </c>
      <c r="Z8246">
        <f>IF(X8246&gt;=[1]Settings!$B$4,1,0)</f>
        <v>1</v>
      </c>
      <c r="AA8246" t="str">
        <f>IF(X8246&gt;=[1]Settings!$B$7,"Critical",IF(X8246&gt;=[1]Settings!$B$6,"High",IF(X8246&gt;=[1]Settings!$B$5,"Moderate","Low")))</f>
        <v>Critical</v>
      </c>
    </row>
    <row r="8247" spans="1:27" x14ac:dyDescent="0.25">
      <c r="A8247">
        <v>8246</v>
      </c>
      <c r="B8247" t="s">
        <v>41</v>
      </c>
      <c r="C8247" t="s">
        <v>38</v>
      </c>
      <c r="D8247" t="s">
        <v>34</v>
      </c>
      <c r="E8247" t="s">
        <v>35</v>
      </c>
      <c r="F8247" t="s">
        <v>39</v>
      </c>
      <c r="G8247">
        <v>3</v>
      </c>
      <c r="H8247">
        <v>744</v>
      </c>
      <c r="I8247">
        <v>79</v>
      </c>
      <c r="J8247">
        <v>13</v>
      </c>
      <c r="K8247">
        <v>12</v>
      </c>
      <c r="L8247" s="6">
        <v>1414628.15</v>
      </c>
      <c r="M8247">
        <v>19</v>
      </c>
      <c r="N8247" s="7">
        <f>[1]Settings!$B$3*K8247</f>
        <v>3</v>
      </c>
      <c r="O8247">
        <v>4</v>
      </c>
      <c r="P8247" s="8">
        <f t="shared" si="640"/>
        <v>6.0769230769230766</v>
      </c>
      <c r="Q8247" s="7">
        <f t="shared" si="641"/>
        <v>15.01</v>
      </c>
      <c r="R8247" s="8">
        <f t="shared" si="642"/>
        <v>0.5376344086021505</v>
      </c>
      <c r="S8247" s="8">
        <f t="shared" si="643"/>
        <v>1.3333333333333333</v>
      </c>
      <c r="T8247" s="9">
        <v>0.28193551590863702</v>
      </c>
      <c r="U8247">
        <v>28</v>
      </c>
      <c r="V8247" s="8">
        <f t="shared" si="644"/>
        <v>3.763440860215054</v>
      </c>
      <c r="W8247">
        <f>IF(V8247&gt;=[1]Settings!$B$2,1,0)</f>
        <v>1</v>
      </c>
      <c r="X8247" s="9">
        <v>0.18130864202976199</v>
      </c>
      <c r="Y8247" t="s">
        <v>43</v>
      </c>
      <c r="Z8247">
        <f>IF(X8247&gt;=[1]Settings!$B$4,1,0)</f>
        <v>0</v>
      </c>
      <c r="AA8247" t="str">
        <f>IF(X8247&gt;=[1]Settings!$B$7,"Critical",IF(X8247&gt;=[1]Settings!$B$6,"High",IF(X8247&gt;=[1]Settings!$B$5,"Moderate","Low")))</f>
        <v>Low</v>
      </c>
    </row>
    <row r="8248" spans="1:27" x14ac:dyDescent="0.25">
      <c r="A8248">
        <v>8247</v>
      </c>
      <c r="B8248" t="s">
        <v>27</v>
      </c>
      <c r="C8248" t="s">
        <v>38</v>
      </c>
      <c r="D8248" t="s">
        <v>34</v>
      </c>
      <c r="E8248" t="s">
        <v>30</v>
      </c>
      <c r="F8248" t="s">
        <v>36</v>
      </c>
      <c r="G8248">
        <v>3</v>
      </c>
      <c r="H8248">
        <v>814</v>
      </c>
      <c r="I8248">
        <v>82</v>
      </c>
      <c r="J8248">
        <v>14</v>
      </c>
      <c r="K8248">
        <v>13</v>
      </c>
      <c r="L8248" s="6">
        <v>1461845.73</v>
      </c>
      <c r="M8248">
        <v>9</v>
      </c>
      <c r="N8248" s="7">
        <f>[1]Settings!$B$3*K8248</f>
        <v>3.25</v>
      </c>
      <c r="O8248">
        <v>11</v>
      </c>
      <c r="P8248" s="8">
        <f t="shared" si="640"/>
        <v>5.8571428571428568</v>
      </c>
      <c r="Q8248" s="7">
        <f t="shared" si="641"/>
        <v>7.38</v>
      </c>
      <c r="R8248" s="8">
        <f t="shared" si="642"/>
        <v>1.3513513513513513</v>
      </c>
      <c r="S8248" s="8">
        <f t="shared" si="643"/>
        <v>3.3846153846153846</v>
      </c>
      <c r="T8248" s="9">
        <v>0.48980430137480901</v>
      </c>
      <c r="U8248">
        <v>28</v>
      </c>
      <c r="V8248" s="8">
        <f t="shared" si="644"/>
        <v>3.4398034398034398</v>
      </c>
      <c r="W8248">
        <f>IF(V8248&gt;=[1]Settings!$B$2,1,0)</f>
        <v>1</v>
      </c>
      <c r="X8248" s="9">
        <v>0.73994165658950795</v>
      </c>
      <c r="Y8248" t="s">
        <v>32</v>
      </c>
      <c r="Z8248">
        <f>IF(X8248&gt;=[1]Settings!$B$4,1,0)</f>
        <v>1</v>
      </c>
      <c r="AA8248" t="str">
        <f>IF(X8248&gt;=[1]Settings!$B$7,"Critical",IF(X8248&gt;=[1]Settings!$B$6,"High",IF(X8248&gt;=[1]Settings!$B$5,"Moderate","Low")))</f>
        <v>High</v>
      </c>
    </row>
    <row r="8249" spans="1:27" x14ac:dyDescent="0.25">
      <c r="A8249">
        <v>8248</v>
      </c>
      <c r="B8249" t="s">
        <v>27</v>
      </c>
      <c r="C8249" t="s">
        <v>38</v>
      </c>
      <c r="D8249" t="s">
        <v>30</v>
      </c>
      <c r="E8249" t="s">
        <v>30</v>
      </c>
      <c r="F8249" t="s">
        <v>36</v>
      </c>
      <c r="G8249">
        <v>2</v>
      </c>
      <c r="H8249">
        <v>689</v>
      </c>
      <c r="I8249">
        <v>83</v>
      </c>
      <c r="J8249">
        <v>15</v>
      </c>
      <c r="K8249">
        <v>13</v>
      </c>
      <c r="L8249" s="6">
        <v>1689195.28</v>
      </c>
      <c r="M8249">
        <v>4</v>
      </c>
      <c r="N8249" s="7">
        <f>[1]Settings!$B$3*K8249</f>
        <v>3.25</v>
      </c>
      <c r="O8249">
        <v>15</v>
      </c>
      <c r="P8249" s="8">
        <f t="shared" si="640"/>
        <v>5.5333333333333332</v>
      </c>
      <c r="Q8249" s="7">
        <f t="shared" si="641"/>
        <v>3.32</v>
      </c>
      <c r="R8249" s="8">
        <f t="shared" si="642"/>
        <v>2.1770682148040637</v>
      </c>
      <c r="S8249" s="8">
        <f t="shared" si="643"/>
        <v>4.615384615384615</v>
      </c>
      <c r="T8249" s="9">
        <v>0.80412428063427299</v>
      </c>
      <c r="U8249">
        <v>29</v>
      </c>
      <c r="V8249" s="8">
        <f t="shared" si="644"/>
        <v>4.2089985486211905</v>
      </c>
      <c r="W8249">
        <f>IF(V8249&gt;=[1]Settings!$B$2,1,0)</f>
        <v>1</v>
      </c>
      <c r="X8249" s="9">
        <v>0.93627685308456399</v>
      </c>
      <c r="Y8249" t="s">
        <v>32</v>
      </c>
      <c r="Z8249">
        <f>IF(X8249&gt;=[1]Settings!$B$4,1,0)</f>
        <v>1</v>
      </c>
      <c r="AA8249" t="str">
        <f>IF(X8249&gt;=[1]Settings!$B$7,"Critical",IF(X8249&gt;=[1]Settings!$B$6,"High",IF(X8249&gt;=[1]Settings!$B$5,"Moderate","Low")))</f>
        <v>Critical</v>
      </c>
    </row>
    <row r="8250" spans="1:27" x14ac:dyDescent="0.25">
      <c r="A8250">
        <v>8249</v>
      </c>
      <c r="B8250" t="s">
        <v>27</v>
      </c>
      <c r="C8250" t="s">
        <v>44</v>
      </c>
      <c r="D8250" t="s">
        <v>30</v>
      </c>
      <c r="E8250" t="s">
        <v>30</v>
      </c>
      <c r="F8250" t="s">
        <v>39</v>
      </c>
      <c r="G8250">
        <v>4</v>
      </c>
      <c r="H8250">
        <v>456</v>
      </c>
      <c r="I8250">
        <v>35</v>
      </c>
      <c r="J8250">
        <v>7</v>
      </c>
      <c r="K8250">
        <v>6</v>
      </c>
      <c r="L8250" s="6">
        <v>457033.58</v>
      </c>
      <c r="M8250">
        <v>10</v>
      </c>
      <c r="N8250" s="7">
        <f>[1]Settings!$B$3*K8250</f>
        <v>1.5</v>
      </c>
      <c r="O8250">
        <v>0</v>
      </c>
      <c r="P8250" s="8">
        <f t="shared" si="640"/>
        <v>5</v>
      </c>
      <c r="Q8250" s="7">
        <f t="shared" si="641"/>
        <v>3.5</v>
      </c>
      <c r="R8250" s="8">
        <f t="shared" si="642"/>
        <v>0</v>
      </c>
      <c r="S8250" s="8">
        <f t="shared" si="643"/>
        <v>0</v>
      </c>
      <c r="T8250" s="9">
        <v>0.101031078625404</v>
      </c>
      <c r="U8250">
        <v>4</v>
      </c>
      <c r="V8250" s="8">
        <f t="shared" si="644"/>
        <v>0.8771929824561403</v>
      </c>
      <c r="W8250">
        <f>IF(V8250&gt;=[1]Settings!$B$2,1,0)</f>
        <v>0</v>
      </c>
      <c r="X8250" s="9">
        <v>3.4769512712955503E-2</v>
      </c>
      <c r="Y8250" t="s">
        <v>32</v>
      </c>
      <c r="Z8250">
        <f>IF(X8250&gt;=[1]Settings!$B$4,1,0)</f>
        <v>0</v>
      </c>
      <c r="AA8250" t="str">
        <f>IF(X8250&gt;=[1]Settings!$B$7,"Critical",IF(X8250&gt;=[1]Settings!$B$6,"High",IF(X8250&gt;=[1]Settings!$B$5,"Moderate","Low")))</f>
        <v>Low</v>
      </c>
    </row>
    <row r="8251" spans="1:27" x14ac:dyDescent="0.25">
      <c r="A8251">
        <v>8250</v>
      </c>
      <c r="B8251" t="s">
        <v>27</v>
      </c>
      <c r="C8251" t="s">
        <v>38</v>
      </c>
      <c r="D8251" t="s">
        <v>34</v>
      </c>
      <c r="E8251" t="s">
        <v>30</v>
      </c>
      <c r="F8251" t="s">
        <v>36</v>
      </c>
      <c r="G8251">
        <v>4</v>
      </c>
      <c r="H8251">
        <v>879</v>
      </c>
      <c r="I8251">
        <v>78</v>
      </c>
      <c r="J8251">
        <v>10</v>
      </c>
      <c r="K8251">
        <v>7</v>
      </c>
      <c r="L8251" s="6">
        <v>597253.4</v>
      </c>
      <c r="M8251">
        <v>10</v>
      </c>
      <c r="N8251" s="7">
        <f>[1]Settings!$B$3*K8251</f>
        <v>1.75</v>
      </c>
      <c r="O8251">
        <v>6</v>
      </c>
      <c r="P8251" s="8">
        <f t="shared" si="640"/>
        <v>7.8</v>
      </c>
      <c r="Q8251" s="7">
        <f t="shared" si="641"/>
        <v>7.8</v>
      </c>
      <c r="R8251" s="8">
        <f t="shared" si="642"/>
        <v>0.68259385665529015</v>
      </c>
      <c r="S8251" s="8">
        <f t="shared" si="643"/>
        <v>3.4285714285714284</v>
      </c>
      <c r="T8251" s="9">
        <v>0.34276316137958002</v>
      </c>
      <c r="U8251">
        <v>11</v>
      </c>
      <c r="V8251" s="8">
        <f t="shared" si="644"/>
        <v>1.2514220705346986</v>
      </c>
      <c r="W8251">
        <f>IF(V8251&gt;=[1]Settings!$B$2,1,0)</f>
        <v>0</v>
      </c>
      <c r="X8251" s="9">
        <v>0.35287088155746499</v>
      </c>
      <c r="Y8251" t="s">
        <v>32</v>
      </c>
      <c r="Z8251">
        <f>IF(X8251&gt;=[1]Settings!$B$4,1,0)</f>
        <v>0</v>
      </c>
      <c r="AA8251" t="str">
        <f>IF(X8251&gt;=[1]Settings!$B$7,"Critical",IF(X8251&gt;=[1]Settings!$B$6,"High",IF(X8251&gt;=[1]Settings!$B$5,"Moderate","Low")))</f>
        <v>Moderate</v>
      </c>
    </row>
    <row r="8252" spans="1:27" x14ac:dyDescent="0.25">
      <c r="A8252">
        <v>8251</v>
      </c>
      <c r="B8252" t="s">
        <v>27</v>
      </c>
      <c r="C8252" t="s">
        <v>44</v>
      </c>
      <c r="D8252" t="s">
        <v>34</v>
      </c>
      <c r="E8252" t="s">
        <v>42</v>
      </c>
      <c r="F8252" t="s">
        <v>36</v>
      </c>
      <c r="G8252">
        <v>4</v>
      </c>
      <c r="H8252">
        <v>481</v>
      </c>
      <c r="I8252">
        <v>58</v>
      </c>
      <c r="J8252">
        <v>8</v>
      </c>
      <c r="K8252">
        <v>7</v>
      </c>
      <c r="L8252" s="6">
        <v>541347.85</v>
      </c>
      <c r="M8252">
        <v>10</v>
      </c>
      <c r="N8252" s="7">
        <f>[1]Settings!$B$3*K8252</f>
        <v>1.75</v>
      </c>
      <c r="O8252">
        <v>5</v>
      </c>
      <c r="P8252" s="8">
        <f t="shared" si="640"/>
        <v>7.25</v>
      </c>
      <c r="Q8252" s="7">
        <f t="shared" si="641"/>
        <v>5.8</v>
      </c>
      <c r="R8252" s="8">
        <f t="shared" si="642"/>
        <v>1.0395010395010396</v>
      </c>
      <c r="S8252" s="8">
        <f t="shared" si="643"/>
        <v>2.8571428571428572</v>
      </c>
      <c r="T8252" s="9">
        <v>0.79146379895283203</v>
      </c>
      <c r="U8252">
        <v>11</v>
      </c>
      <c r="V8252" s="8">
        <f t="shared" si="644"/>
        <v>2.2869022869022868</v>
      </c>
      <c r="W8252">
        <f>IF(V8252&gt;=[1]Settings!$B$2,1,0)</f>
        <v>1</v>
      </c>
      <c r="X8252" s="9">
        <v>0.43326687812805198</v>
      </c>
      <c r="Y8252" t="s">
        <v>32</v>
      </c>
      <c r="Z8252">
        <f>IF(X8252&gt;=[1]Settings!$B$4,1,0)</f>
        <v>0</v>
      </c>
      <c r="AA8252" t="str">
        <f>IF(X8252&gt;=[1]Settings!$B$7,"Critical",IF(X8252&gt;=[1]Settings!$B$6,"High",IF(X8252&gt;=[1]Settings!$B$5,"Moderate","Low")))</f>
        <v>Moderate</v>
      </c>
    </row>
    <row r="8253" spans="1:27" x14ac:dyDescent="0.25">
      <c r="A8253">
        <v>8252</v>
      </c>
      <c r="B8253" t="s">
        <v>27</v>
      </c>
      <c r="C8253" t="s">
        <v>38</v>
      </c>
      <c r="D8253" t="s">
        <v>34</v>
      </c>
      <c r="E8253" t="s">
        <v>30</v>
      </c>
      <c r="F8253" t="s">
        <v>39</v>
      </c>
      <c r="G8253">
        <v>3</v>
      </c>
      <c r="H8253">
        <v>815</v>
      </c>
      <c r="I8253">
        <v>100</v>
      </c>
      <c r="J8253">
        <v>12</v>
      </c>
      <c r="K8253">
        <v>6</v>
      </c>
      <c r="L8253" s="6">
        <v>694960.82</v>
      </c>
      <c r="M8253">
        <v>3</v>
      </c>
      <c r="N8253" s="7">
        <f>[1]Settings!$B$3*K8253</f>
        <v>1.5</v>
      </c>
      <c r="O8253">
        <v>10</v>
      </c>
      <c r="P8253" s="8">
        <f t="shared" si="640"/>
        <v>8.3333333333333339</v>
      </c>
      <c r="Q8253" s="7">
        <f t="shared" si="641"/>
        <v>3</v>
      </c>
      <c r="R8253" s="8">
        <f t="shared" si="642"/>
        <v>1.2269938650306749</v>
      </c>
      <c r="S8253" s="8">
        <f t="shared" si="643"/>
        <v>6.666666666666667</v>
      </c>
      <c r="T8253" s="9">
        <v>0.661621291514779</v>
      </c>
      <c r="U8253">
        <v>12</v>
      </c>
      <c r="V8253" s="8">
        <f t="shared" si="644"/>
        <v>1.4723926380368098</v>
      </c>
      <c r="W8253">
        <f>IF(V8253&gt;=[1]Settings!$B$2,1,0)</f>
        <v>0</v>
      </c>
      <c r="X8253" s="9">
        <v>0.51563656330108598</v>
      </c>
      <c r="Y8253" t="s">
        <v>32</v>
      </c>
      <c r="Z8253">
        <f>IF(X8253&gt;=[1]Settings!$B$4,1,0)</f>
        <v>1</v>
      </c>
      <c r="AA8253" t="str">
        <f>IF(X8253&gt;=[1]Settings!$B$7,"Critical",IF(X8253&gt;=[1]Settings!$B$6,"High",IF(X8253&gt;=[1]Settings!$B$5,"Moderate","Low")))</f>
        <v>Moderate</v>
      </c>
    </row>
    <row r="8254" spans="1:27" x14ac:dyDescent="0.25">
      <c r="A8254">
        <v>8253</v>
      </c>
      <c r="B8254" t="s">
        <v>41</v>
      </c>
      <c r="C8254" t="s">
        <v>37</v>
      </c>
      <c r="D8254" t="s">
        <v>30</v>
      </c>
      <c r="E8254" t="s">
        <v>35</v>
      </c>
      <c r="F8254" t="s">
        <v>31</v>
      </c>
      <c r="G8254">
        <v>4</v>
      </c>
      <c r="H8254">
        <v>105</v>
      </c>
      <c r="I8254">
        <v>70</v>
      </c>
      <c r="J8254">
        <v>7</v>
      </c>
      <c r="K8254">
        <v>4</v>
      </c>
      <c r="L8254" s="6">
        <v>289609.38</v>
      </c>
      <c r="M8254">
        <v>3</v>
      </c>
      <c r="N8254" s="7">
        <f>[1]Settings!$B$3*K8254</f>
        <v>1</v>
      </c>
      <c r="O8254">
        <v>0</v>
      </c>
      <c r="P8254" s="8">
        <f t="shared" si="640"/>
        <v>10</v>
      </c>
      <c r="Q8254" s="7">
        <f t="shared" si="641"/>
        <v>2.1</v>
      </c>
      <c r="R8254" s="8">
        <f t="shared" si="642"/>
        <v>0</v>
      </c>
      <c r="S8254" s="8">
        <f t="shared" si="643"/>
        <v>0</v>
      </c>
      <c r="T8254" s="9">
        <v>0.50561111205305898</v>
      </c>
      <c r="U8254">
        <v>3</v>
      </c>
      <c r="V8254" s="8">
        <f t="shared" si="644"/>
        <v>2.8571428571428572</v>
      </c>
      <c r="W8254">
        <f>IF(V8254&gt;=[1]Settings!$B$2,1,0)</f>
        <v>1</v>
      </c>
      <c r="X8254" s="9">
        <v>0.10669241100549701</v>
      </c>
      <c r="Y8254" t="s">
        <v>43</v>
      </c>
      <c r="Z8254">
        <f>IF(X8254&gt;=[1]Settings!$B$4,1,0)</f>
        <v>0</v>
      </c>
      <c r="AA8254" t="str">
        <f>IF(X8254&gt;=[1]Settings!$B$7,"Critical",IF(X8254&gt;=[1]Settings!$B$6,"High",IF(X8254&gt;=[1]Settings!$B$5,"Moderate","Low")))</f>
        <v>Low</v>
      </c>
    </row>
    <row r="8255" spans="1:27" x14ac:dyDescent="0.25">
      <c r="A8255">
        <v>8254</v>
      </c>
      <c r="B8255" t="s">
        <v>27</v>
      </c>
      <c r="C8255" t="s">
        <v>28</v>
      </c>
      <c r="D8255" t="s">
        <v>34</v>
      </c>
      <c r="E8255" t="s">
        <v>30</v>
      </c>
      <c r="F8255" t="s">
        <v>31</v>
      </c>
      <c r="G8255">
        <v>2</v>
      </c>
      <c r="H8255">
        <v>889</v>
      </c>
      <c r="I8255">
        <v>62</v>
      </c>
      <c r="J8255">
        <v>14</v>
      </c>
      <c r="K8255">
        <v>7</v>
      </c>
      <c r="L8255" s="6">
        <v>821648.19</v>
      </c>
      <c r="M8255">
        <v>6</v>
      </c>
      <c r="N8255" s="7">
        <f>[1]Settings!$B$3*K8255</f>
        <v>1.75</v>
      </c>
      <c r="O8255">
        <v>28</v>
      </c>
      <c r="P8255" s="8">
        <f t="shared" si="640"/>
        <v>4.4285714285714288</v>
      </c>
      <c r="Q8255" s="7">
        <f t="shared" si="641"/>
        <v>3.72</v>
      </c>
      <c r="R8255" s="8">
        <f t="shared" si="642"/>
        <v>3.1496062992125986</v>
      </c>
      <c r="S8255" s="8">
        <f t="shared" si="643"/>
        <v>16</v>
      </c>
      <c r="T8255" s="9">
        <v>1.6111954872059899</v>
      </c>
      <c r="U8255">
        <v>60</v>
      </c>
      <c r="V8255" s="8">
        <f t="shared" si="644"/>
        <v>6.7491563554555682</v>
      </c>
      <c r="W8255">
        <f>IF(V8255&gt;=[1]Settings!$B$2,1,0)</f>
        <v>1</v>
      </c>
      <c r="X8255" s="9">
        <v>0.966449975967407</v>
      </c>
      <c r="Y8255" t="s">
        <v>32</v>
      </c>
      <c r="Z8255">
        <f>IF(X8255&gt;=[1]Settings!$B$4,1,0)</f>
        <v>1</v>
      </c>
      <c r="AA8255" t="str">
        <f>IF(X8255&gt;=[1]Settings!$B$7,"Critical",IF(X8255&gt;=[1]Settings!$B$6,"High",IF(X8255&gt;=[1]Settings!$B$5,"Moderate","Low")))</f>
        <v>Critical</v>
      </c>
    </row>
    <row r="8256" spans="1:27" x14ac:dyDescent="0.25">
      <c r="A8256">
        <v>8255</v>
      </c>
      <c r="B8256" t="s">
        <v>27</v>
      </c>
      <c r="C8256" t="s">
        <v>37</v>
      </c>
      <c r="D8256" t="s">
        <v>34</v>
      </c>
      <c r="E8256" t="s">
        <v>35</v>
      </c>
      <c r="F8256" t="s">
        <v>39</v>
      </c>
      <c r="G8256">
        <v>1</v>
      </c>
      <c r="H8256">
        <v>284</v>
      </c>
      <c r="I8256">
        <v>40</v>
      </c>
      <c r="J8256">
        <v>8</v>
      </c>
      <c r="K8256">
        <v>4</v>
      </c>
      <c r="L8256" s="6">
        <v>363977.03</v>
      </c>
      <c r="M8256">
        <v>10</v>
      </c>
      <c r="N8256" s="7">
        <f>[1]Settings!$B$3*K8256</f>
        <v>1</v>
      </c>
      <c r="O8256">
        <v>1</v>
      </c>
      <c r="P8256" s="8">
        <f t="shared" si="640"/>
        <v>5</v>
      </c>
      <c r="Q8256" s="7">
        <f t="shared" si="641"/>
        <v>4</v>
      </c>
      <c r="R8256" s="8">
        <f t="shared" si="642"/>
        <v>0.352112676056338</v>
      </c>
      <c r="S8256" s="8">
        <f t="shared" si="643"/>
        <v>1</v>
      </c>
      <c r="T8256" s="9">
        <v>0.13564878479537401</v>
      </c>
      <c r="U8256">
        <v>0</v>
      </c>
      <c r="V8256" s="8">
        <f t="shared" si="644"/>
        <v>0</v>
      </c>
      <c r="W8256">
        <f>IF(V8256&gt;=[1]Settings!$B$2,1,0)</f>
        <v>0</v>
      </c>
      <c r="X8256" s="9">
        <v>4.3531492352485698E-2</v>
      </c>
      <c r="Y8256" t="s">
        <v>32</v>
      </c>
      <c r="Z8256">
        <f>IF(X8256&gt;=[1]Settings!$B$4,1,0)</f>
        <v>0</v>
      </c>
      <c r="AA8256" t="str">
        <f>IF(X8256&gt;=[1]Settings!$B$7,"Critical",IF(X8256&gt;=[1]Settings!$B$6,"High",IF(X8256&gt;=[1]Settings!$B$5,"Moderate","Low")))</f>
        <v>Low</v>
      </c>
    </row>
    <row r="8257" spans="1:27" x14ac:dyDescent="0.25">
      <c r="A8257">
        <v>8256</v>
      </c>
      <c r="B8257" t="s">
        <v>27</v>
      </c>
      <c r="C8257" t="s">
        <v>38</v>
      </c>
      <c r="D8257" t="s">
        <v>34</v>
      </c>
      <c r="E8257" t="s">
        <v>42</v>
      </c>
      <c r="F8257" t="s">
        <v>39</v>
      </c>
      <c r="G8257">
        <v>3</v>
      </c>
      <c r="H8257">
        <v>130</v>
      </c>
      <c r="I8257">
        <v>4</v>
      </c>
      <c r="J8257">
        <v>4</v>
      </c>
      <c r="K8257">
        <v>4</v>
      </c>
      <c r="L8257" s="6">
        <v>131026.04</v>
      </c>
      <c r="M8257">
        <v>6</v>
      </c>
      <c r="N8257" s="7">
        <f>[1]Settings!$B$3*K8257</f>
        <v>1</v>
      </c>
      <c r="O8257">
        <v>0</v>
      </c>
      <c r="P8257" s="8">
        <f t="shared" si="640"/>
        <v>1</v>
      </c>
      <c r="Q8257" s="7">
        <f t="shared" si="641"/>
        <v>0.24</v>
      </c>
      <c r="R8257" s="8">
        <f t="shared" si="642"/>
        <v>0</v>
      </c>
      <c r="S8257" s="8">
        <f t="shared" si="643"/>
        <v>0</v>
      </c>
      <c r="T8257" s="9">
        <v>0.162013237480362</v>
      </c>
      <c r="U8257">
        <v>2</v>
      </c>
      <c r="V8257" s="8">
        <f t="shared" si="644"/>
        <v>1.5384615384615385</v>
      </c>
      <c r="W8257">
        <f>IF(V8257&gt;=[1]Settings!$B$2,1,0)</f>
        <v>0</v>
      </c>
      <c r="X8257" s="9">
        <v>4.2311180382967002E-2</v>
      </c>
      <c r="Y8257" t="s">
        <v>32</v>
      </c>
      <c r="Z8257">
        <f>IF(X8257&gt;=[1]Settings!$B$4,1,0)</f>
        <v>0</v>
      </c>
      <c r="AA8257" t="str">
        <f>IF(X8257&gt;=[1]Settings!$B$7,"Critical",IF(X8257&gt;=[1]Settings!$B$6,"High",IF(X8257&gt;=[1]Settings!$B$5,"Moderate","Low")))</f>
        <v>Low</v>
      </c>
    </row>
    <row r="8258" spans="1:27" x14ac:dyDescent="0.25">
      <c r="A8258">
        <v>8257</v>
      </c>
      <c r="B8258" t="s">
        <v>27</v>
      </c>
      <c r="C8258" t="s">
        <v>28</v>
      </c>
      <c r="D8258" t="s">
        <v>34</v>
      </c>
      <c r="E8258" t="s">
        <v>42</v>
      </c>
      <c r="F8258" t="s">
        <v>36</v>
      </c>
      <c r="G8258">
        <v>3</v>
      </c>
      <c r="H8258">
        <v>171</v>
      </c>
      <c r="I8258">
        <v>79</v>
      </c>
      <c r="J8258">
        <v>3</v>
      </c>
      <c r="K8258">
        <v>4</v>
      </c>
      <c r="L8258" s="6">
        <v>132983.04000000001</v>
      </c>
      <c r="M8258">
        <v>9</v>
      </c>
      <c r="N8258" s="7">
        <f>[1]Settings!$B$3*K8258</f>
        <v>1</v>
      </c>
      <c r="O8258">
        <v>1</v>
      </c>
      <c r="P8258" s="8">
        <f t="shared" ref="P8258:P8321" si="645">I8258/J8258</f>
        <v>26.333333333333332</v>
      </c>
      <c r="Q8258" s="7">
        <f t="shared" ref="Q8258:Q8321" si="646">M8258*I8258/100</f>
        <v>7.11</v>
      </c>
      <c r="R8258" s="8">
        <f t="shared" ref="R8258:R8321" si="647">100*O8258/H8258</f>
        <v>0.58479532163742687</v>
      </c>
      <c r="S8258" s="8">
        <f t="shared" ref="S8258:S8321" si="648">O8258/N8258</f>
        <v>1</v>
      </c>
      <c r="T8258" s="9">
        <v>0.98333100874699497</v>
      </c>
      <c r="U8258">
        <v>3</v>
      </c>
      <c r="V8258" s="8">
        <f t="shared" ref="V8258:V8321" si="649">100*U8258/H8258</f>
        <v>1.7543859649122806</v>
      </c>
      <c r="W8258">
        <f>IF(V8258&gt;=[1]Settings!$B$2,1,0)</f>
        <v>0</v>
      </c>
      <c r="X8258" s="9">
        <v>0.18327501416206399</v>
      </c>
      <c r="Y8258" t="s">
        <v>32</v>
      </c>
      <c r="Z8258">
        <f>IF(X8258&gt;=[1]Settings!$B$4,1,0)</f>
        <v>0</v>
      </c>
      <c r="AA8258" t="str">
        <f>IF(X8258&gt;=[1]Settings!$B$7,"Critical",IF(X8258&gt;=[1]Settings!$B$6,"High",IF(X8258&gt;=[1]Settings!$B$5,"Moderate","Low")))</f>
        <v>Low</v>
      </c>
    </row>
    <row r="8259" spans="1:27" x14ac:dyDescent="0.25">
      <c r="A8259">
        <v>8258</v>
      </c>
      <c r="B8259" t="s">
        <v>41</v>
      </c>
      <c r="C8259" t="s">
        <v>44</v>
      </c>
      <c r="D8259" t="s">
        <v>30</v>
      </c>
      <c r="E8259" t="s">
        <v>35</v>
      </c>
      <c r="F8259" t="s">
        <v>39</v>
      </c>
      <c r="G8259">
        <v>4</v>
      </c>
      <c r="H8259">
        <v>586</v>
      </c>
      <c r="I8259">
        <v>64</v>
      </c>
      <c r="J8259">
        <v>8</v>
      </c>
      <c r="K8259">
        <v>6</v>
      </c>
      <c r="L8259" s="6">
        <v>452152.17</v>
      </c>
      <c r="M8259">
        <v>15</v>
      </c>
      <c r="N8259" s="7">
        <f>[1]Settings!$B$3*K8259</f>
        <v>1.5</v>
      </c>
      <c r="O8259">
        <v>1</v>
      </c>
      <c r="P8259" s="8">
        <f t="shared" si="645"/>
        <v>8</v>
      </c>
      <c r="Q8259" s="7">
        <f t="shared" si="646"/>
        <v>9.6</v>
      </c>
      <c r="R8259" s="8">
        <f t="shared" si="647"/>
        <v>0.17064846416382254</v>
      </c>
      <c r="S8259" s="8">
        <f t="shared" si="648"/>
        <v>0.66666666666666663</v>
      </c>
      <c r="T8259" s="9">
        <v>0.16719277217557801</v>
      </c>
      <c r="U8259">
        <v>5</v>
      </c>
      <c r="V8259" s="8">
        <f t="shared" si="649"/>
        <v>0.85324232081911267</v>
      </c>
      <c r="W8259">
        <f>IF(V8259&gt;=[1]Settings!$B$2,1,0)</f>
        <v>0</v>
      </c>
      <c r="X8259" s="9">
        <v>3.8559775799512898E-2</v>
      </c>
      <c r="Y8259" t="s">
        <v>43</v>
      </c>
      <c r="Z8259">
        <f>IF(X8259&gt;=[1]Settings!$B$4,1,0)</f>
        <v>0</v>
      </c>
      <c r="AA8259" t="str">
        <f>IF(X8259&gt;=[1]Settings!$B$7,"Critical",IF(X8259&gt;=[1]Settings!$B$6,"High",IF(X8259&gt;=[1]Settings!$B$5,"Moderate","Low")))</f>
        <v>Low</v>
      </c>
    </row>
    <row r="8260" spans="1:27" x14ac:dyDescent="0.25">
      <c r="A8260">
        <v>8259</v>
      </c>
      <c r="B8260" t="s">
        <v>27</v>
      </c>
      <c r="C8260" t="s">
        <v>28</v>
      </c>
      <c r="D8260" t="s">
        <v>29</v>
      </c>
      <c r="E8260" t="s">
        <v>30</v>
      </c>
      <c r="F8260" t="s">
        <v>39</v>
      </c>
      <c r="G8260">
        <v>4</v>
      </c>
      <c r="H8260">
        <v>1161</v>
      </c>
      <c r="I8260">
        <v>100</v>
      </c>
      <c r="J8260">
        <v>14</v>
      </c>
      <c r="K8260">
        <v>16</v>
      </c>
      <c r="L8260" s="6">
        <v>2050055.18</v>
      </c>
      <c r="M8260">
        <v>4</v>
      </c>
      <c r="N8260" s="7">
        <f>[1]Settings!$B$3*K8260</f>
        <v>4</v>
      </c>
      <c r="O8260">
        <v>28</v>
      </c>
      <c r="P8260" s="8">
        <f t="shared" si="645"/>
        <v>7.1428571428571432</v>
      </c>
      <c r="Q8260" s="7">
        <f t="shared" si="646"/>
        <v>4</v>
      </c>
      <c r="R8260" s="8">
        <f t="shared" si="647"/>
        <v>2.4117140396210162</v>
      </c>
      <c r="S8260" s="8">
        <f t="shared" si="648"/>
        <v>7</v>
      </c>
      <c r="T8260" s="9">
        <v>0.50582428906836496</v>
      </c>
      <c r="U8260">
        <v>31</v>
      </c>
      <c r="V8260" s="8">
        <f t="shared" si="649"/>
        <v>2.6701119724375539</v>
      </c>
      <c r="W8260">
        <f>IF(V8260&gt;=[1]Settings!$B$2,1,0)</f>
        <v>1</v>
      </c>
      <c r="X8260" s="9">
        <v>0.94924110174179099</v>
      </c>
      <c r="Y8260" t="s">
        <v>32</v>
      </c>
      <c r="Z8260">
        <f>IF(X8260&gt;=[1]Settings!$B$4,1,0)</f>
        <v>1</v>
      </c>
      <c r="AA8260" t="str">
        <f>IF(X8260&gt;=[1]Settings!$B$7,"Critical",IF(X8260&gt;=[1]Settings!$B$6,"High",IF(X8260&gt;=[1]Settings!$B$5,"Moderate","Low")))</f>
        <v>Critical</v>
      </c>
    </row>
    <row r="8261" spans="1:27" x14ac:dyDescent="0.25">
      <c r="A8261">
        <v>8260</v>
      </c>
      <c r="B8261" t="s">
        <v>27</v>
      </c>
      <c r="C8261" t="s">
        <v>33</v>
      </c>
      <c r="D8261" t="s">
        <v>34</v>
      </c>
      <c r="E8261" t="s">
        <v>42</v>
      </c>
      <c r="F8261" t="s">
        <v>36</v>
      </c>
      <c r="G8261">
        <v>3</v>
      </c>
      <c r="H8261">
        <v>476</v>
      </c>
      <c r="I8261">
        <v>44</v>
      </c>
      <c r="J8261">
        <v>14</v>
      </c>
      <c r="K8261">
        <v>4</v>
      </c>
      <c r="L8261" s="6">
        <v>524875.79</v>
      </c>
      <c r="M8261">
        <v>15</v>
      </c>
      <c r="N8261" s="7">
        <f>[1]Settings!$B$3*K8261</f>
        <v>1</v>
      </c>
      <c r="O8261">
        <v>0</v>
      </c>
      <c r="P8261" s="8">
        <f t="shared" si="645"/>
        <v>3.1428571428571428</v>
      </c>
      <c r="Q8261" s="7">
        <f t="shared" si="646"/>
        <v>6.6</v>
      </c>
      <c r="R8261" s="8">
        <f t="shared" si="647"/>
        <v>0</v>
      </c>
      <c r="S8261" s="8">
        <f t="shared" si="648"/>
        <v>0</v>
      </c>
      <c r="T8261" s="9">
        <v>0.33478540068859403</v>
      </c>
      <c r="U8261">
        <v>2</v>
      </c>
      <c r="V8261" s="8">
        <f t="shared" si="649"/>
        <v>0.42016806722689076</v>
      </c>
      <c r="W8261">
        <f>IF(V8261&gt;=[1]Settings!$B$2,1,0)</f>
        <v>0</v>
      </c>
      <c r="X8261" s="9">
        <v>4.0685489773750298E-2</v>
      </c>
      <c r="Y8261" t="s">
        <v>32</v>
      </c>
      <c r="Z8261">
        <f>IF(X8261&gt;=[1]Settings!$B$4,1,0)</f>
        <v>0</v>
      </c>
      <c r="AA8261" t="str">
        <f>IF(X8261&gt;=[1]Settings!$B$7,"Critical",IF(X8261&gt;=[1]Settings!$B$6,"High",IF(X8261&gt;=[1]Settings!$B$5,"Moderate","Low")))</f>
        <v>Low</v>
      </c>
    </row>
    <row r="8262" spans="1:27" x14ac:dyDescent="0.25">
      <c r="A8262">
        <v>8261</v>
      </c>
      <c r="B8262" t="s">
        <v>27</v>
      </c>
      <c r="C8262" t="s">
        <v>44</v>
      </c>
      <c r="D8262" t="s">
        <v>30</v>
      </c>
      <c r="E8262" t="s">
        <v>30</v>
      </c>
      <c r="F8262" t="s">
        <v>31</v>
      </c>
      <c r="G8262">
        <v>1</v>
      </c>
      <c r="H8262">
        <v>499</v>
      </c>
      <c r="I8262">
        <v>55</v>
      </c>
      <c r="J8262">
        <v>11</v>
      </c>
      <c r="K8262">
        <v>5</v>
      </c>
      <c r="L8262" s="6">
        <v>540484.13</v>
      </c>
      <c r="M8262">
        <v>9</v>
      </c>
      <c r="N8262" s="7">
        <f>[1]Settings!$B$3*K8262</f>
        <v>1.25</v>
      </c>
      <c r="O8262">
        <v>4</v>
      </c>
      <c r="P8262" s="8">
        <f t="shared" si="645"/>
        <v>5</v>
      </c>
      <c r="Q8262" s="7">
        <f t="shared" si="646"/>
        <v>4.95</v>
      </c>
      <c r="R8262" s="8">
        <f t="shared" si="647"/>
        <v>0.80160320641282568</v>
      </c>
      <c r="S8262" s="8">
        <f t="shared" si="648"/>
        <v>3.2</v>
      </c>
      <c r="T8262" s="9">
        <v>0.49959712399532602</v>
      </c>
      <c r="U8262">
        <v>9</v>
      </c>
      <c r="V8262" s="8">
        <f t="shared" si="649"/>
        <v>1.8036072144288577</v>
      </c>
      <c r="W8262">
        <f>IF(V8262&gt;=[1]Settings!$B$2,1,0)</f>
        <v>0</v>
      </c>
      <c r="X8262" s="9">
        <v>0.25062784552574202</v>
      </c>
      <c r="Y8262" t="s">
        <v>32</v>
      </c>
      <c r="Z8262">
        <f>IF(X8262&gt;=[1]Settings!$B$4,1,0)</f>
        <v>0</v>
      </c>
      <c r="AA8262" t="str">
        <f>IF(X8262&gt;=[1]Settings!$B$7,"Critical",IF(X8262&gt;=[1]Settings!$B$6,"High",IF(X8262&gt;=[1]Settings!$B$5,"Moderate","Low")))</f>
        <v>Low</v>
      </c>
    </row>
    <row r="8263" spans="1:27" x14ac:dyDescent="0.25">
      <c r="A8263">
        <v>8262</v>
      </c>
      <c r="B8263" t="s">
        <v>27</v>
      </c>
      <c r="C8263" t="s">
        <v>38</v>
      </c>
      <c r="D8263" t="s">
        <v>30</v>
      </c>
      <c r="E8263" t="s">
        <v>30</v>
      </c>
      <c r="F8263" t="s">
        <v>36</v>
      </c>
      <c r="G8263">
        <v>2</v>
      </c>
      <c r="H8263">
        <v>742</v>
      </c>
      <c r="I8263">
        <v>89</v>
      </c>
      <c r="J8263">
        <v>14</v>
      </c>
      <c r="K8263">
        <v>11</v>
      </c>
      <c r="L8263" s="6">
        <v>1592071.47</v>
      </c>
      <c r="M8263">
        <v>9</v>
      </c>
      <c r="N8263" s="7">
        <f>[1]Settings!$B$3*K8263</f>
        <v>2.75</v>
      </c>
      <c r="O8263">
        <v>6</v>
      </c>
      <c r="P8263" s="8">
        <f t="shared" si="645"/>
        <v>6.3571428571428568</v>
      </c>
      <c r="Q8263" s="7">
        <f t="shared" si="646"/>
        <v>8.01</v>
      </c>
      <c r="R8263" s="8">
        <f t="shared" si="647"/>
        <v>0.80862533692722371</v>
      </c>
      <c r="S8263" s="8">
        <f t="shared" si="648"/>
        <v>2.1818181818181817</v>
      </c>
      <c r="T8263" s="9">
        <v>0.52082870530225001</v>
      </c>
      <c r="U8263">
        <v>22</v>
      </c>
      <c r="V8263" s="8">
        <f t="shared" si="649"/>
        <v>2.9649595687331538</v>
      </c>
      <c r="W8263">
        <f>IF(V8263&gt;=[1]Settings!$B$2,1,0)</f>
        <v>1</v>
      </c>
      <c r="X8263" s="9">
        <v>0.509413301944733</v>
      </c>
      <c r="Y8263" t="s">
        <v>32</v>
      </c>
      <c r="Z8263">
        <f>IF(X8263&gt;=[1]Settings!$B$4,1,0)</f>
        <v>1</v>
      </c>
      <c r="AA8263" t="str">
        <f>IF(X8263&gt;=[1]Settings!$B$7,"Critical",IF(X8263&gt;=[1]Settings!$B$6,"High",IF(X8263&gt;=[1]Settings!$B$5,"Moderate","Low")))</f>
        <v>Moderate</v>
      </c>
    </row>
    <row r="8264" spans="1:27" x14ac:dyDescent="0.25">
      <c r="A8264">
        <v>8263</v>
      </c>
      <c r="B8264" t="s">
        <v>41</v>
      </c>
      <c r="C8264" t="s">
        <v>28</v>
      </c>
      <c r="D8264" t="s">
        <v>30</v>
      </c>
      <c r="E8264" t="s">
        <v>42</v>
      </c>
      <c r="F8264" t="s">
        <v>36</v>
      </c>
      <c r="G8264">
        <v>3</v>
      </c>
      <c r="H8264">
        <v>371</v>
      </c>
      <c r="I8264">
        <v>41</v>
      </c>
      <c r="J8264">
        <v>8</v>
      </c>
      <c r="K8264">
        <v>4</v>
      </c>
      <c r="L8264" s="6">
        <v>390730.2</v>
      </c>
      <c r="M8264">
        <v>9</v>
      </c>
      <c r="N8264" s="7">
        <f>[1]Settings!$B$3*K8264</f>
        <v>1</v>
      </c>
      <c r="O8264">
        <v>0</v>
      </c>
      <c r="P8264" s="8">
        <f t="shared" si="645"/>
        <v>5.125</v>
      </c>
      <c r="Q8264" s="7">
        <f t="shared" si="646"/>
        <v>3.69</v>
      </c>
      <c r="R8264" s="8">
        <f t="shared" si="647"/>
        <v>0</v>
      </c>
      <c r="S8264" s="8">
        <f t="shared" si="648"/>
        <v>0</v>
      </c>
      <c r="T8264" s="9">
        <v>0.50629028596036496</v>
      </c>
      <c r="U8264">
        <v>0</v>
      </c>
      <c r="V8264" s="8">
        <f t="shared" si="649"/>
        <v>0</v>
      </c>
      <c r="W8264">
        <f>IF(V8264&gt;=[1]Settings!$B$2,1,0)</f>
        <v>0</v>
      </c>
      <c r="X8264" s="9">
        <v>5.7539585977792698E-2</v>
      </c>
      <c r="Y8264" t="s">
        <v>43</v>
      </c>
      <c r="Z8264">
        <f>IF(X8264&gt;=[1]Settings!$B$4,1,0)</f>
        <v>0</v>
      </c>
      <c r="AA8264" t="str">
        <f>IF(X8264&gt;=[1]Settings!$B$7,"Critical",IF(X8264&gt;=[1]Settings!$B$6,"High",IF(X8264&gt;=[1]Settings!$B$5,"Moderate","Low")))</f>
        <v>Low</v>
      </c>
    </row>
    <row r="8265" spans="1:27" x14ac:dyDescent="0.25">
      <c r="A8265">
        <v>8264</v>
      </c>
      <c r="B8265" t="s">
        <v>41</v>
      </c>
      <c r="C8265" t="s">
        <v>40</v>
      </c>
      <c r="D8265" t="s">
        <v>34</v>
      </c>
      <c r="E8265" t="s">
        <v>35</v>
      </c>
      <c r="F8265" t="s">
        <v>31</v>
      </c>
      <c r="G8265">
        <v>4</v>
      </c>
      <c r="H8265">
        <v>489</v>
      </c>
      <c r="I8265">
        <v>41</v>
      </c>
      <c r="J8265">
        <v>10</v>
      </c>
      <c r="K8265">
        <v>5</v>
      </c>
      <c r="L8265" s="6">
        <v>355216.03</v>
      </c>
      <c r="M8265">
        <v>15</v>
      </c>
      <c r="N8265" s="7">
        <f>[1]Settings!$B$3*K8265</f>
        <v>1.25</v>
      </c>
      <c r="O8265">
        <v>0</v>
      </c>
      <c r="P8265" s="8">
        <f t="shared" si="645"/>
        <v>4.0999999999999996</v>
      </c>
      <c r="Q8265" s="7">
        <f t="shared" si="646"/>
        <v>6.15</v>
      </c>
      <c r="R8265" s="8">
        <f t="shared" si="647"/>
        <v>0</v>
      </c>
      <c r="S8265" s="8">
        <f t="shared" si="648"/>
        <v>0</v>
      </c>
      <c r="T8265" s="9">
        <v>0.17524790091487699</v>
      </c>
      <c r="U8265">
        <v>1</v>
      </c>
      <c r="V8265" s="8">
        <f t="shared" si="649"/>
        <v>0.20449897750511248</v>
      </c>
      <c r="W8265">
        <f>IF(V8265&gt;=[1]Settings!$B$2,1,0)</f>
        <v>0</v>
      </c>
      <c r="X8265" s="9">
        <v>5.7362724095582997E-2</v>
      </c>
      <c r="Y8265" t="s">
        <v>43</v>
      </c>
      <c r="Z8265">
        <f>IF(X8265&gt;=[1]Settings!$B$4,1,0)</f>
        <v>0</v>
      </c>
      <c r="AA8265" t="str">
        <f>IF(X8265&gt;=[1]Settings!$B$7,"Critical",IF(X8265&gt;=[1]Settings!$B$6,"High",IF(X8265&gt;=[1]Settings!$B$5,"Moderate","Low")))</f>
        <v>Low</v>
      </c>
    </row>
    <row r="8266" spans="1:27" x14ac:dyDescent="0.25">
      <c r="A8266">
        <v>8265</v>
      </c>
      <c r="B8266" t="s">
        <v>27</v>
      </c>
      <c r="C8266" t="s">
        <v>37</v>
      </c>
      <c r="D8266" t="s">
        <v>34</v>
      </c>
      <c r="E8266" t="s">
        <v>30</v>
      </c>
      <c r="F8266" t="s">
        <v>39</v>
      </c>
      <c r="G8266">
        <v>5</v>
      </c>
      <c r="H8266">
        <v>434</v>
      </c>
      <c r="I8266">
        <v>53</v>
      </c>
      <c r="J8266">
        <v>11</v>
      </c>
      <c r="K8266">
        <v>6</v>
      </c>
      <c r="L8266" s="6">
        <v>584726.18999999994</v>
      </c>
      <c r="M8266">
        <v>6</v>
      </c>
      <c r="N8266" s="7">
        <f>[1]Settings!$B$3*K8266</f>
        <v>1.5</v>
      </c>
      <c r="O8266">
        <v>1</v>
      </c>
      <c r="P8266" s="8">
        <f t="shared" si="645"/>
        <v>4.8181818181818183</v>
      </c>
      <c r="Q8266" s="7">
        <f t="shared" si="646"/>
        <v>3.18</v>
      </c>
      <c r="R8266" s="8">
        <f t="shared" si="647"/>
        <v>0.2304147465437788</v>
      </c>
      <c r="S8266" s="8">
        <f t="shared" si="648"/>
        <v>0.66666666666666663</v>
      </c>
      <c r="T8266" s="9">
        <v>0.126171865769902</v>
      </c>
      <c r="U8266">
        <v>1</v>
      </c>
      <c r="V8266" s="8">
        <f t="shared" si="649"/>
        <v>0.2304147465437788</v>
      </c>
      <c r="W8266">
        <f>IF(V8266&gt;=[1]Settings!$B$2,1,0)</f>
        <v>0</v>
      </c>
      <c r="X8266" s="9">
        <v>6.7574270069599193E-2</v>
      </c>
      <c r="Y8266" t="s">
        <v>32</v>
      </c>
      <c r="Z8266">
        <f>IF(X8266&gt;=[1]Settings!$B$4,1,0)</f>
        <v>0</v>
      </c>
      <c r="AA8266" t="str">
        <f>IF(X8266&gt;=[1]Settings!$B$7,"Critical",IF(X8266&gt;=[1]Settings!$B$6,"High",IF(X8266&gt;=[1]Settings!$B$5,"Moderate","Low")))</f>
        <v>Low</v>
      </c>
    </row>
    <row r="8267" spans="1:27" x14ac:dyDescent="0.25">
      <c r="A8267">
        <v>8266</v>
      </c>
      <c r="B8267" t="s">
        <v>27</v>
      </c>
      <c r="C8267" t="s">
        <v>40</v>
      </c>
      <c r="D8267" t="s">
        <v>29</v>
      </c>
      <c r="E8267" t="s">
        <v>35</v>
      </c>
      <c r="F8267" t="s">
        <v>39</v>
      </c>
      <c r="G8267">
        <v>2</v>
      </c>
      <c r="H8267">
        <v>1073</v>
      </c>
      <c r="I8267">
        <v>87</v>
      </c>
      <c r="J8267">
        <v>25</v>
      </c>
      <c r="K8267">
        <v>20</v>
      </c>
      <c r="L8267" s="6">
        <v>4583575.4000000004</v>
      </c>
      <c r="M8267">
        <v>4</v>
      </c>
      <c r="N8267" s="7">
        <f>[1]Settings!$B$3*K8267</f>
        <v>5</v>
      </c>
      <c r="O8267">
        <v>17</v>
      </c>
      <c r="P8267" s="8">
        <f t="shared" si="645"/>
        <v>3.48</v>
      </c>
      <c r="Q8267" s="7">
        <f t="shared" si="646"/>
        <v>3.48</v>
      </c>
      <c r="R8267" s="8">
        <f t="shared" si="647"/>
        <v>1.5843429636533084</v>
      </c>
      <c r="S8267" s="8">
        <f t="shared" si="648"/>
        <v>3.4</v>
      </c>
      <c r="T8267" s="9">
        <v>0.28759567501139899</v>
      </c>
      <c r="U8267">
        <v>46</v>
      </c>
      <c r="V8267" s="8">
        <f t="shared" si="649"/>
        <v>4.2870456663560113</v>
      </c>
      <c r="W8267">
        <f>IF(V8267&gt;=[1]Settings!$B$2,1,0)</f>
        <v>1</v>
      </c>
      <c r="X8267" s="9">
        <v>0.90580797195434604</v>
      </c>
      <c r="Y8267" t="s">
        <v>32</v>
      </c>
      <c r="Z8267">
        <f>IF(X8267&gt;=[1]Settings!$B$4,1,0)</f>
        <v>1</v>
      </c>
      <c r="AA8267" t="str">
        <f>IF(X8267&gt;=[1]Settings!$B$7,"Critical",IF(X8267&gt;=[1]Settings!$B$6,"High",IF(X8267&gt;=[1]Settings!$B$5,"Moderate","Low")))</f>
        <v>Critical</v>
      </c>
    </row>
    <row r="8268" spans="1:27" x14ac:dyDescent="0.25">
      <c r="A8268">
        <v>8267</v>
      </c>
      <c r="B8268" t="s">
        <v>27</v>
      </c>
      <c r="C8268" t="s">
        <v>40</v>
      </c>
      <c r="D8268" t="s">
        <v>29</v>
      </c>
      <c r="E8268" t="s">
        <v>35</v>
      </c>
      <c r="F8268" t="s">
        <v>39</v>
      </c>
      <c r="G8268">
        <v>4</v>
      </c>
      <c r="H8268">
        <v>551</v>
      </c>
      <c r="I8268">
        <v>69</v>
      </c>
      <c r="J8268">
        <v>9</v>
      </c>
      <c r="K8268">
        <v>13</v>
      </c>
      <c r="L8268" s="6">
        <v>1285516.49</v>
      </c>
      <c r="M8268">
        <v>15</v>
      </c>
      <c r="N8268" s="7">
        <f>[1]Settings!$B$3*K8268</f>
        <v>3.25</v>
      </c>
      <c r="O8268">
        <v>3</v>
      </c>
      <c r="P8268" s="8">
        <f t="shared" si="645"/>
        <v>7.666666666666667</v>
      </c>
      <c r="Q8268" s="7">
        <f t="shared" si="646"/>
        <v>10.35</v>
      </c>
      <c r="R8268" s="8">
        <f t="shared" si="647"/>
        <v>0.54446460980036293</v>
      </c>
      <c r="S8268" s="8">
        <f t="shared" si="648"/>
        <v>0.92307692307692313</v>
      </c>
      <c r="T8268" s="9">
        <v>0.132630895077512</v>
      </c>
      <c r="U8268">
        <v>7</v>
      </c>
      <c r="V8268" s="8">
        <f t="shared" si="649"/>
        <v>1.2704174228675136</v>
      </c>
      <c r="W8268">
        <f>IF(V8268&gt;=[1]Settings!$B$2,1,0)</f>
        <v>0</v>
      </c>
      <c r="X8268" s="9">
        <v>0.193589523434639</v>
      </c>
      <c r="Y8268" t="s">
        <v>32</v>
      </c>
      <c r="Z8268">
        <f>IF(X8268&gt;=[1]Settings!$B$4,1,0)</f>
        <v>0</v>
      </c>
      <c r="AA8268" t="str">
        <f>IF(X8268&gt;=[1]Settings!$B$7,"Critical",IF(X8268&gt;=[1]Settings!$B$6,"High",IF(X8268&gt;=[1]Settings!$B$5,"Moderate","Low")))</f>
        <v>Low</v>
      </c>
    </row>
    <row r="8269" spans="1:27" x14ac:dyDescent="0.25">
      <c r="A8269">
        <v>8268</v>
      </c>
      <c r="B8269" t="s">
        <v>27</v>
      </c>
      <c r="C8269" t="s">
        <v>38</v>
      </c>
      <c r="D8269" t="s">
        <v>34</v>
      </c>
      <c r="E8269" t="s">
        <v>42</v>
      </c>
      <c r="F8269" t="s">
        <v>36</v>
      </c>
      <c r="G8269">
        <v>4</v>
      </c>
      <c r="H8269">
        <v>737</v>
      </c>
      <c r="I8269">
        <v>72</v>
      </c>
      <c r="J8269">
        <v>11</v>
      </c>
      <c r="K8269">
        <v>11</v>
      </c>
      <c r="L8269" s="6">
        <v>989238.04</v>
      </c>
      <c r="M8269">
        <v>4</v>
      </c>
      <c r="N8269" s="7">
        <f>[1]Settings!$B$3*K8269</f>
        <v>2.75</v>
      </c>
      <c r="O8269">
        <v>7</v>
      </c>
      <c r="P8269" s="8">
        <f t="shared" si="645"/>
        <v>6.5454545454545459</v>
      </c>
      <c r="Q8269" s="7">
        <f t="shared" si="646"/>
        <v>2.88</v>
      </c>
      <c r="R8269" s="8">
        <f t="shared" si="647"/>
        <v>0.94979647218453189</v>
      </c>
      <c r="S8269" s="8">
        <f t="shared" si="648"/>
        <v>2.5454545454545454</v>
      </c>
      <c r="T8269" s="9">
        <v>0.47590639648295002</v>
      </c>
      <c r="U8269">
        <v>37</v>
      </c>
      <c r="V8269" s="8">
        <f t="shared" si="649"/>
        <v>5.0203527815468112</v>
      </c>
      <c r="W8269">
        <f>IF(V8269&gt;=[1]Settings!$B$2,1,0)</f>
        <v>1</v>
      </c>
      <c r="X8269" s="9">
        <v>0.69428759813308705</v>
      </c>
      <c r="Y8269" t="s">
        <v>32</v>
      </c>
      <c r="Z8269">
        <f>IF(X8269&gt;=[1]Settings!$B$4,1,0)</f>
        <v>1</v>
      </c>
      <c r="AA8269" t="str">
        <f>IF(X8269&gt;=[1]Settings!$B$7,"Critical",IF(X8269&gt;=[1]Settings!$B$6,"High",IF(X8269&gt;=[1]Settings!$B$5,"Moderate","Low")))</f>
        <v>High</v>
      </c>
    </row>
    <row r="8270" spans="1:27" x14ac:dyDescent="0.25">
      <c r="A8270">
        <v>8269</v>
      </c>
      <c r="B8270" t="s">
        <v>27</v>
      </c>
      <c r="C8270" t="s">
        <v>37</v>
      </c>
      <c r="D8270" t="s">
        <v>30</v>
      </c>
      <c r="E8270" t="s">
        <v>30</v>
      </c>
      <c r="F8270" t="s">
        <v>36</v>
      </c>
      <c r="G8270">
        <v>3</v>
      </c>
      <c r="H8270">
        <v>333</v>
      </c>
      <c r="I8270">
        <v>39</v>
      </c>
      <c r="J8270">
        <v>11</v>
      </c>
      <c r="K8270">
        <v>9</v>
      </c>
      <c r="L8270" s="6">
        <v>884578</v>
      </c>
      <c r="M8270">
        <v>6</v>
      </c>
      <c r="N8270" s="7">
        <f>[1]Settings!$B$3*K8270</f>
        <v>2.25</v>
      </c>
      <c r="O8270">
        <v>1</v>
      </c>
      <c r="P8270" s="8">
        <f t="shared" si="645"/>
        <v>3.5454545454545454</v>
      </c>
      <c r="Q8270" s="7">
        <f t="shared" si="646"/>
        <v>2.34</v>
      </c>
      <c r="R8270" s="8">
        <f t="shared" si="647"/>
        <v>0.3003003003003003</v>
      </c>
      <c r="S8270" s="8">
        <f t="shared" si="648"/>
        <v>0.44444444444444442</v>
      </c>
      <c r="T8270" s="9">
        <v>0.166248172516619</v>
      </c>
      <c r="U8270">
        <v>6</v>
      </c>
      <c r="V8270" s="8">
        <f t="shared" si="649"/>
        <v>1.8018018018018018</v>
      </c>
      <c r="W8270">
        <f>IF(V8270&gt;=[1]Settings!$B$2,1,0)</f>
        <v>0</v>
      </c>
      <c r="X8270" s="9">
        <v>0.124769277870655</v>
      </c>
      <c r="Y8270" t="s">
        <v>32</v>
      </c>
      <c r="Z8270">
        <f>IF(X8270&gt;=[1]Settings!$B$4,1,0)</f>
        <v>0</v>
      </c>
      <c r="AA8270" t="str">
        <f>IF(X8270&gt;=[1]Settings!$B$7,"Critical",IF(X8270&gt;=[1]Settings!$B$6,"High",IF(X8270&gt;=[1]Settings!$B$5,"Moderate","Low")))</f>
        <v>Low</v>
      </c>
    </row>
    <row r="8271" spans="1:27" x14ac:dyDescent="0.25">
      <c r="A8271">
        <v>8270</v>
      </c>
      <c r="B8271" t="s">
        <v>41</v>
      </c>
      <c r="C8271" t="s">
        <v>44</v>
      </c>
      <c r="D8271" t="s">
        <v>34</v>
      </c>
      <c r="E8271" t="s">
        <v>30</v>
      </c>
      <c r="F8271" t="s">
        <v>36</v>
      </c>
      <c r="G8271">
        <v>1</v>
      </c>
      <c r="H8271">
        <v>216</v>
      </c>
      <c r="I8271">
        <v>35</v>
      </c>
      <c r="J8271">
        <v>5</v>
      </c>
      <c r="K8271">
        <v>9</v>
      </c>
      <c r="L8271" s="6">
        <v>522834.26</v>
      </c>
      <c r="M8271">
        <v>9</v>
      </c>
      <c r="N8271" s="7">
        <f>[1]Settings!$B$3*K8271</f>
        <v>2.25</v>
      </c>
      <c r="O8271">
        <v>1</v>
      </c>
      <c r="P8271" s="8">
        <f t="shared" si="645"/>
        <v>7</v>
      </c>
      <c r="Q8271" s="7">
        <f t="shared" si="646"/>
        <v>3.15</v>
      </c>
      <c r="R8271" s="8">
        <f t="shared" si="647"/>
        <v>0.46296296296296297</v>
      </c>
      <c r="S8271" s="8">
        <f t="shared" si="648"/>
        <v>0.44444444444444442</v>
      </c>
      <c r="T8271" s="9">
        <v>0.45430651075824302</v>
      </c>
      <c r="U8271">
        <v>6</v>
      </c>
      <c r="V8271" s="8">
        <f t="shared" si="649"/>
        <v>2.7777777777777777</v>
      </c>
      <c r="W8271">
        <f>IF(V8271&gt;=[1]Settings!$B$2,1,0)</f>
        <v>1</v>
      </c>
      <c r="X8271" s="9">
        <v>0.21307620406150801</v>
      </c>
      <c r="Y8271" t="s">
        <v>43</v>
      </c>
      <c r="Z8271">
        <f>IF(X8271&gt;=[1]Settings!$B$4,1,0)</f>
        <v>0</v>
      </c>
      <c r="AA8271" t="str">
        <f>IF(X8271&gt;=[1]Settings!$B$7,"Critical",IF(X8271&gt;=[1]Settings!$B$6,"High",IF(X8271&gt;=[1]Settings!$B$5,"Moderate","Low")))</f>
        <v>Low</v>
      </c>
    </row>
    <row r="8272" spans="1:27" x14ac:dyDescent="0.25">
      <c r="A8272">
        <v>8271</v>
      </c>
      <c r="B8272" t="s">
        <v>27</v>
      </c>
      <c r="C8272" t="s">
        <v>33</v>
      </c>
      <c r="D8272" t="s">
        <v>34</v>
      </c>
      <c r="E8272" t="s">
        <v>35</v>
      </c>
      <c r="F8272" t="s">
        <v>36</v>
      </c>
      <c r="G8272">
        <v>1</v>
      </c>
      <c r="H8272">
        <v>713</v>
      </c>
      <c r="I8272">
        <v>63</v>
      </c>
      <c r="J8272">
        <v>6</v>
      </c>
      <c r="K8272">
        <v>10</v>
      </c>
      <c r="L8272" s="6">
        <v>515692.78</v>
      </c>
      <c r="M8272">
        <v>6</v>
      </c>
      <c r="N8272" s="7">
        <f>[1]Settings!$B$3*K8272</f>
        <v>2.5</v>
      </c>
      <c r="O8272">
        <v>17</v>
      </c>
      <c r="P8272" s="8">
        <f t="shared" si="645"/>
        <v>10.5</v>
      </c>
      <c r="Q8272" s="7">
        <f t="shared" si="646"/>
        <v>3.78</v>
      </c>
      <c r="R8272" s="8">
        <f t="shared" si="647"/>
        <v>2.3842917251051894</v>
      </c>
      <c r="S8272" s="8">
        <f t="shared" si="648"/>
        <v>6.8</v>
      </c>
      <c r="T8272" s="9">
        <v>0.771533242505131</v>
      </c>
      <c r="U8272">
        <v>41</v>
      </c>
      <c r="V8272" s="8">
        <f t="shared" si="649"/>
        <v>5.7503506311360448</v>
      </c>
      <c r="W8272">
        <f>IF(V8272&gt;=[1]Settings!$B$2,1,0)</f>
        <v>1</v>
      </c>
      <c r="X8272" s="9">
        <v>0.95985484123230003</v>
      </c>
      <c r="Y8272" t="s">
        <v>32</v>
      </c>
      <c r="Z8272">
        <f>IF(X8272&gt;=[1]Settings!$B$4,1,0)</f>
        <v>1</v>
      </c>
      <c r="AA8272" t="str">
        <f>IF(X8272&gt;=[1]Settings!$B$7,"Critical",IF(X8272&gt;=[1]Settings!$B$6,"High",IF(X8272&gt;=[1]Settings!$B$5,"Moderate","Low")))</f>
        <v>Critical</v>
      </c>
    </row>
    <row r="8273" spans="1:27" x14ac:dyDescent="0.25">
      <c r="A8273">
        <v>8272</v>
      </c>
      <c r="B8273" t="s">
        <v>27</v>
      </c>
      <c r="C8273" t="s">
        <v>38</v>
      </c>
      <c r="D8273" t="s">
        <v>34</v>
      </c>
      <c r="E8273" t="s">
        <v>42</v>
      </c>
      <c r="F8273" t="s">
        <v>36</v>
      </c>
      <c r="G8273">
        <v>3</v>
      </c>
      <c r="H8273">
        <v>600</v>
      </c>
      <c r="I8273">
        <v>75</v>
      </c>
      <c r="J8273">
        <v>7</v>
      </c>
      <c r="K8273">
        <v>6</v>
      </c>
      <c r="L8273" s="6">
        <v>312992.84999999998</v>
      </c>
      <c r="M8273">
        <v>6</v>
      </c>
      <c r="N8273" s="7">
        <f>[1]Settings!$B$3*K8273</f>
        <v>1.5</v>
      </c>
      <c r="O8273">
        <v>8</v>
      </c>
      <c r="P8273" s="8">
        <f t="shared" si="645"/>
        <v>10.714285714285714</v>
      </c>
      <c r="Q8273" s="7">
        <f t="shared" si="646"/>
        <v>4.5</v>
      </c>
      <c r="R8273" s="8">
        <f t="shared" si="647"/>
        <v>1.3333333333333333</v>
      </c>
      <c r="S8273" s="8">
        <f t="shared" si="648"/>
        <v>5.333333333333333</v>
      </c>
      <c r="T8273" s="9">
        <v>0.86764124300322198</v>
      </c>
      <c r="U8273">
        <v>15</v>
      </c>
      <c r="V8273" s="8">
        <f t="shared" si="649"/>
        <v>2.5</v>
      </c>
      <c r="W8273">
        <f>IF(V8273&gt;=[1]Settings!$B$2,1,0)</f>
        <v>1</v>
      </c>
      <c r="X8273" s="9">
        <v>0.66728234291076705</v>
      </c>
      <c r="Y8273" t="s">
        <v>32</v>
      </c>
      <c r="Z8273">
        <f>IF(X8273&gt;=[1]Settings!$B$4,1,0)</f>
        <v>1</v>
      </c>
      <c r="AA8273" t="str">
        <f>IF(X8273&gt;=[1]Settings!$B$7,"Critical",IF(X8273&gt;=[1]Settings!$B$6,"High",IF(X8273&gt;=[1]Settings!$B$5,"Moderate","Low")))</f>
        <v>High</v>
      </c>
    </row>
    <row r="8274" spans="1:27" x14ac:dyDescent="0.25">
      <c r="A8274">
        <v>8273</v>
      </c>
      <c r="B8274" t="s">
        <v>27</v>
      </c>
      <c r="C8274" t="s">
        <v>40</v>
      </c>
      <c r="D8274" t="s">
        <v>30</v>
      </c>
      <c r="E8274" t="s">
        <v>35</v>
      </c>
      <c r="F8274" t="s">
        <v>31</v>
      </c>
      <c r="G8274">
        <v>4</v>
      </c>
      <c r="H8274">
        <v>814</v>
      </c>
      <c r="I8274">
        <v>89</v>
      </c>
      <c r="J8274">
        <v>11</v>
      </c>
      <c r="K8274">
        <v>10</v>
      </c>
      <c r="L8274" s="6">
        <v>1328782.99</v>
      </c>
      <c r="M8274">
        <v>5</v>
      </c>
      <c r="N8274" s="7">
        <f>[1]Settings!$B$3*K8274</f>
        <v>2.5</v>
      </c>
      <c r="O8274">
        <v>11</v>
      </c>
      <c r="P8274" s="8">
        <f t="shared" si="645"/>
        <v>8.0909090909090917</v>
      </c>
      <c r="Q8274" s="7">
        <f t="shared" si="646"/>
        <v>4.45</v>
      </c>
      <c r="R8274" s="8">
        <f t="shared" si="647"/>
        <v>1.3513513513513513</v>
      </c>
      <c r="S8274" s="8">
        <f t="shared" si="648"/>
        <v>4.4000000000000004</v>
      </c>
      <c r="T8274" s="9">
        <v>0.72468938447951503</v>
      </c>
      <c r="U8274">
        <v>44</v>
      </c>
      <c r="V8274" s="8">
        <f t="shared" si="649"/>
        <v>5.4054054054054053</v>
      </c>
      <c r="W8274">
        <f>IF(V8274&gt;=[1]Settings!$B$2,1,0)</f>
        <v>1</v>
      </c>
      <c r="X8274" s="9">
        <v>0.79856693744659402</v>
      </c>
      <c r="Y8274" t="s">
        <v>32</v>
      </c>
      <c r="Z8274">
        <f>IF(X8274&gt;=[1]Settings!$B$4,1,0)</f>
        <v>1</v>
      </c>
      <c r="AA8274" t="str">
        <f>IF(X8274&gt;=[1]Settings!$B$7,"Critical",IF(X8274&gt;=[1]Settings!$B$6,"High",IF(X8274&gt;=[1]Settings!$B$5,"Moderate","Low")))</f>
        <v>High</v>
      </c>
    </row>
    <row r="8275" spans="1:27" x14ac:dyDescent="0.25">
      <c r="A8275">
        <v>8274</v>
      </c>
      <c r="B8275" t="s">
        <v>27</v>
      </c>
      <c r="C8275" t="s">
        <v>37</v>
      </c>
      <c r="D8275" t="s">
        <v>34</v>
      </c>
      <c r="E8275" t="s">
        <v>30</v>
      </c>
      <c r="F8275" t="s">
        <v>39</v>
      </c>
      <c r="G8275">
        <v>3</v>
      </c>
      <c r="H8275">
        <v>285</v>
      </c>
      <c r="I8275">
        <v>45</v>
      </c>
      <c r="J8275">
        <v>4</v>
      </c>
      <c r="K8275">
        <v>5</v>
      </c>
      <c r="L8275" s="6">
        <v>118173.87</v>
      </c>
      <c r="M8275">
        <v>18</v>
      </c>
      <c r="N8275" s="7">
        <f>[1]Settings!$B$3*K8275</f>
        <v>1.25</v>
      </c>
      <c r="O8275">
        <v>0</v>
      </c>
      <c r="P8275" s="8">
        <f t="shared" si="645"/>
        <v>11.25</v>
      </c>
      <c r="Q8275" s="7">
        <f t="shared" si="646"/>
        <v>8.1</v>
      </c>
      <c r="R8275" s="8">
        <f t="shared" si="647"/>
        <v>0</v>
      </c>
      <c r="S8275" s="8">
        <f t="shared" si="648"/>
        <v>0</v>
      </c>
      <c r="T8275" s="9">
        <v>0.26834029987687102</v>
      </c>
      <c r="U8275">
        <v>1</v>
      </c>
      <c r="V8275" s="8">
        <f t="shared" si="649"/>
        <v>0.35087719298245612</v>
      </c>
      <c r="W8275">
        <f>IF(V8275&gt;=[1]Settings!$B$2,1,0)</f>
        <v>0</v>
      </c>
      <c r="X8275" s="9">
        <v>3.8822215050458901E-2</v>
      </c>
      <c r="Y8275" t="s">
        <v>32</v>
      </c>
      <c r="Z8275">
        <f>IF(X8275&gt;=[1]Settings!$B$4,1,0)</f>
        <v>0</v>
      </c>
      <c r="AA8275" t="str">
        <f>IF(X8275&gt;=[1]Settings!$B$7,"Critical",IF(X8275&gt;=[1]Settings!$B$6,"High",IF(X8275&gt;=[1]Settings!$B$5,"Moderate","Low")))</f>
        <v>Low</v>
      </c>
    </row>
    <row r="8276" spans="1:27" x14ac:dyDescent="0.25">
      <c r="A8276">
        <v>8275</v>
      </c>
      <c r="B8276" t="s">
        <v>27</v>
      </c>
      <c r="C8276" t="s">
        <v>44</v>
      </c>
      <c r="D8276" t="s">
        <v>34</v>
      </c>
      <c r="E8276" t="s">
        <v>35</v>
      </c>
      <c r="F8276" t="s">
        <v>36</v>
      </c>
      <c r="G8276">
        <v>4</v>
      </c>
      <c r="H8276">
        <v>504</v>
      </c>
      <c r="I8276">
        <v>45</v>
      </c>
      <c r="J8276">
        <v>7</v>
      </c>
      <c r="K8276">
        <v>8</v>
      </c>
      <c r="L8276" s="6">
        <v>461008</v>
      </c>
      <c r="M8276">
        <v>9</v>
      </c>
      <c r="N8276" s="7">
        <f>[1]Settings!$B$3*K8276</f>
        <v>2</v>
      </c>
      <c r="O8276">
        <v>2</v>
      </c>
      <c r="P8276" s="8">
        <f t="shared" si="645"/>
        <v>6.4285714285714288</v>
      </c>
      <c r="Q8276" s="7">
        <f t="shared" si="646"/>
        <v>4.05</v>
      </c>
      <c r="R8276" s="8">
        <f t="shared" si="647"/>
        <v>0.3968253968253968</v>
      </c>
      <c r="S8276" s="8">
        <f t="shared" si="648"/>
        <v>1</v>
      </c>
      <c r="T8276" s="9">
        <v>0.25863441401854698</v>
      </c>
      <c r="U8276">
        <v>3</v>
      </c>
      <c r="V8276" s="8">
        <f t="shared" si="649"/>
        <v>0.59523809523809523</v>
      </c>
      <c r="W8276">
        <f>IF(V8276&gt;=[1]Settings!$B$2,1,0)</f>
        <v>0</v>
      </c>
      <c r="X8276" s="9">
        <v>0.196483835577965</v>
      </c>
      <c r="Y8276" t="s">
        <v>32</v>
      </c>
      <c r="Z8276">
        <f>IF(X8276&gt;=[1]Settings!$B$4,1,0)</f>
        <v>0</v>
      </c>
      <c r="AA8276" t="str">
        <f>IF(X8276&gt;=[1]Settings!$B$7,"Critical",IF(X8276&gt;=[1]Settings!$B$6,"High",IF(X8276&gt;=[1]Settings!$B$5,"Moderate","Low")))</f>
        <v>Low</v>
      </c>
    </row>
    <row r="8277" spans="1:27" x14ac:dyDescent="0.25">
      <c r="A8277">
        <v>8276</v>
      </c>
      <c r="B8277" t="s">
        <v>41</v>
      </c>
      <c r="C8277" t="s">
        <v>44</v>
      </c>
      <c r="D8277" t="s">
        <v>34</v>
      </c>
      <c r="E8277" t="s">
        <v>30</v>
      </c>
      <c r="F8277" t="s">
        <v>36</v>
      </c>
      <c r="G8277">
        <v>3</v>
      </c>
      <c r="H8277">
        <v>174</v>
      </c>
      <c r="I8277">
        <v>25</v>
      </c>
      <c r="J8277">
        <v>5</v>
      </c>
      <c r="K8277">
        <v>4</v>
      </c>
      <c r="L8277" s="6">
        <v>204929.38</v>
      </c>
      <c r="M8277">
        <v>13</v>
      </c>
      <c r="N8277" s="7">
        <f>[1]Settings!$B$3*K8277</f>
        <v>1</v>
      </c>
      <c r="O8277">
        <v>3</v>
      </c>
      <c r="P8277" s="8">
        <f t="shared" si="645"/>
        <v>5</v>
      </c>
      <c r="Q8277" s="7">
        <f t="shared" si="646"/>
        <v>3.25</v>
      </c>
      <c r="R8277" s="8">
        <f t="shared" si="647"/>
        <v>1.7241379310344827</v>
      </c>
      <c r="S8277" s="8">
        <f t="shared" si="648"/>
        <v>3</v>
      </c>
      <c r="T8277" s="9">
        <v>0.205204635378885</v>
      </c>
      <c r="U8277">
        <v>2</v>
      </c>
      <c r="V8277" s="8">
        <f t="shared" si="649"/>
        <v>1.1494252873563218</v>
      </c>
      <c r="W8277">
        <f>IF(V8277&gt;=[1]Settings!$B$2,1,0)</f>
        <v>0</v>
      </c>
      <c r="X8277" s="9">
        <v>0.10860152542591101</v>
      </c>
      <c r="Y8277" t="s">
        <v>43</v>
      </c>
      <c r="Z8277">
        <f>IF(X8277&gt;=[1]Settings!$B$4,1,0)</f>
        <v>0</v>
      </c>
      <c r="AA8277" t="str">
        <f>IF(X8277&gt;=[1]Settings!$B$7,"Critical",IF(X8277&gt;=[1]Settings!$B$6,"High",IF(X8277&gt;=[1]Settings!$B$5,"Moderate","Low")))</f>
        <v>Low</v>
      </c>
    </row>
    <row r="8278" spans="1:27" x14ac:dyDescent="0.25">
      <c r="A8278">
        <v>8277</v>
      </c>
      <c r="B8278" t="s">
        <v>27</v>
      </c>
      <c r="C8278" t="s">
        <v>33</v>
      </c>
      <c r="D8278" t="s">
        <v>34</v>
      </c>
      <c r="E8278" t="s">
        <v>30</v>
      </c>
      <c r="F8278" t="s">
        <v>36</v>
      </c>
      <c r="G8278">
        <v>2</v>
      </c>
      <c r="H8278">
        <v>394</v>
      </c>
      <c r="I8278">
        <v>62</v>
      </c>
      <c r="J8278">
        <v>10</v>
      </c>
      <c r="K8278">
        <v>5</v>
      </c>
      <c r="L8278" s="6">
        <v>478286.32</v>
      </c>
      <c r="M8278">
        <v>8</v>
      </c>
      <c r="N8278" s="7">
        <f>[1]Settings!$B$3*K8278</f>
        <v>1.25</v>
      </c>
      <c r="O8278">
        <v>3</v>
      </c>
      <c r="P8278" s="8">
        <f t="shared" si="645"/>
        <v>6.2</v>
      </c>
      <c r="Q8278" s="7">
        <f t="shared" si="646"/>
        <v>4.96</v>
      </c>
      <c r="R8278" s="8">
        <f t="shared" si="647"/>
        <v>0.76142131979695427</v>
      </c>
      <c r="S8278" s="8">
        <f t="shared" si="648"/>
        <v>2.4</v>
      </c>
      <c r="T8278" s="9">
        <v>0.66858080735716396</v>
      </c>
      <c r="U8278">
        <v>6</v>
      </c>
      <c r="V8278" s="8">
        <f t="shared" si="649"/>
        <v>1.5228426395939085</v>
      </c>
      <c r="W8278">
        <f>IF(V8278&gt;=[1]Settings!$B$2,1,0)</f>
        <v>0</v>
      </c>
      <c r="X8278" s="9">
        <v>0.20142556726932501</v>
      </c>
      <c r="Y8278" t="s">
        <v>32</v>
      </c>
      <c r="Z8278">
        <f>IF(X8278&gt;=[1]Settings!$B$4,1,0)</f>
        <v>0</v>
      </c>
      <c r="AA8278" t="str">
        <f>IF(X8278&gt;=[1]Settings!$B$7,"Critical",IF(X8278&gt;=[1]Settings!$B$6,"High",IF(X8278&gt;=[1]Settings!$B$5,"Moderate","Low")))</f>
        <v>Low</v>
      </c>
    </row>
    <row r="8279" spans="1:27" x14ac:dyDescent="0.25">
      <c r="A8279">
        <v>8278</v>
      </c>
      <c r="B8279" t="s">
        <v>27</v>
      </c>
      <c r="C8279" t="s">
        <v>37</v>
      </c>
      <c r="D8279" t="s">
        <v>34</v>
      </c>
      <c r="E8279" t="s">
        <v>35</v>
      </c>
      <c r="F8279" t="s">
        <v>39</v>
      </c>
      <c r="G8279">
        <v>1</v>
      </c>
      <c r="H8279">
        <v>131</v>
      </c>
      <c r="I8279">
        <v>35</v>
      </c>
      <c r="J8279">
        <v>3</v>
      </c>
      <c r="K8279">
        <v>4</v>
      </c>
      <c r="L8279" s="6">
        <v>104783.37</v>
      </c>
      <c r="M8279">
        <v>12</v>
      </c>
      <c r="N8279" s="7">
        <f>[1]Settings!$B$3*K8279</f>
        <v>1</v>
      </c>
      <c r="O8279">
        <v>0</v>
      </c>
      <c r="P8279" s="8">
        <f t="shared" si="645"/>
        <v>11.666666666666666</v>
      </c>
      <c r="Q8279" s="7">
        <f t="shared" si="646"/>
        <v>4.2</v>
      </c>
      <c r="R8279" s="8">
        <f t="shared" si="647"/>
        <v>0</v>
      </c>
      <c r="S8279" s="8">
        <f t="shared" si="648"/>
        <v>0</v>
      </c>
      <c r="T8279" s="9">
        <v>0.25547939952049797</v>
      </c>
      <c r="U8279">
        <v>0</v>
      </c>
      <c r="V8279" s="8">
        <f t="shared" si="649"/>
        <v>0</v>
      </c>
      <c r="W8279">
        <f>IF(V8279&gt;=[1]Settings!$B$2,1,0)</f>
        <v>0</v>
      </c>
      <c r="X8279" s="9">
        <v>4.6839147806167603E-2</v>
      </c>
      <c r="Y8279" t="s">
        <v>32</v>
      </c>
      <c r="Z8279">
        <f>IF(X8279&gt;=[1]Settings!$B$4,1,0)</f>
        <v>0</v>
      </c>
      <c r="AA8279" t="str">
        <f>IF(X8279&gt;=[1]Settings!$B$7,"Critical",IF(X8279&gt;=[1]Settings!$B$6,"High",IF(X8279&gt;=[1]Settings!$B$5,"Moderate","Low")))</f>
        <v>Low</v>
      </c>
    </row>
    <row r="8280" spans="1:27" x14ac:dyDescent="0.25">
      <c r="A8280">
        <v>8279</v>
      </c>
      <c r="B8280" t="s">
        <v>27</v>
      </c>
      <c r="C8280" t="s">
        <v>40</v>
      </c>
      <c r="D8280" t="s">
        <v>30</v>
      </c>
      <c r="E8280" t="s">
        <v>30</v>
      </c>
      <c r="F8280" t="s">
        <v>36</v>
      </c>
      <c r="G8280">
        <v>4</v>
      </c>
      <c r="H8280">
        <v>452</v>
      </c>
      <c r="I8280">
        <v>44</v>
      </c>
      <c r="J8280">
        <v>8</v>
      </c>
      <c r="K8280">
        <v>7</v>
      </c>
      <c r="L8280" s="6">
        <v>387429.29</v>
      </c>
      <c r="M8280">
        <v>16</v>
      </c>
      <c r="N8280" s="7">
        <f>[1]Settings!$B$3*K8280</f>
        <v>1.75</v>
      </c>
      <c r="O8280">
        <v>2</v>
      </c>
      <c r="P8280" s="8">
        <f t="shared" si="645"/>
        <v>5.5</v>
      </c>
      <c r="Q8280" s="7">
        <f t="shared" si="646"/>
        <v>7.04</v>
      </c>
      <c r="R8280" s="8">
        <f t="shared" si="647"/>
        <v>0.44247787610619471</v>
      </c>
      <c r="S8280" s="8">
        <f t="shared" si="648"/>
        <v>1.1428571428571428</v>
      </c>
      <c r="T8280" s="9">
        <v>0.109618461934891</v>
      </c>
      <c r="U8280">
        <v>10</v>
      </c>
      <c r="V8280" s="8">
        <f t="shared" si="649"/>
        <v>2.2123893805309733</v>
      </c>
      <c r="W8280">
        <f>IF(V8280&gt;=[1]Settings!$B$2,1,0)</f>
        <v>1</v>
      </c>
      <c r="X8280" s="9">
        <v>8.6094021797180204E-2</v>
      </c>
      <c r="Y8280" t="s">
        <v>32</v>
      </c>
      <c r="Z8280">
        <f>IF(X8280&gt;=[1]Settings!$B$4,1,0)</f>
        <v>0</v>
      </c>
      <c r="AA8280" t="str">
        <f>IF(X8280&gt;=[1]Settings!$B$7,"Critical",IF(X8280&gt;=[1]Settings!$B$6,"High",IF(X8280&gt;=[1]Settings!$B$5,"Moderate","Low")))</f>
        <v>Low</v>
      </c>
    </row>
    <row r="8281" spans="1:27" x14ac:dyDescent="0.25">
      <c r="A8281">
        <v>8280</v>
      </c>
      <c r="B8281" t="s">
        <v>41</v>
      </c>
      <c r="C8281" t="s">
        <v>44</v>
      </c>
      <c r="D8281" t="s">
        <v>30</v>
      </c>
      <c r="E8281" t="s">
        <v>30</v>
      </c>
      <c r="F8281" t="s">
        <v>31</v>
      </c>
      <c r="G8281">
        <v>3</v>
      </c>
      <c r="H8281">
        <v>891</v>
      </c>
      <c r="I8281">
        <v>77</v>
      </c>
      <c r="J8281">
        <v>12</v>
      </c>
      <c r="K8281">
        <v>11</v>
      </c>
      <c r="L8281" s="6">
        <v>1215580.74</v>
      </c>
      <c r="M8281">
        <v>12</v>
      </c>
      <c r="N8281" s="7">
        <f>[1]Settings!$B$3*K8281</f>
        <v>2.75</v>
      </c>
      <c r="O8281">
        <v>12</v>
      </c>
      <c r="P8281" s="8">
        <f t="shared" si="645"/>
        <v>6.416666666666667</v>
      </c>
      <c r="Q8281" s="7">
        <f t="shared" si="646"/>
        <v>9.24</v>
      </c>
      <c r="R8281" s="8">
        <f t="shared" si="647"/>
        <v>1.3468013468013469</v>
      </c>
      <c r="S8281" s="8">
        <f t="shared" si="648"/>
        <v>4.3636363636363633</v>
      </c>
      <c r="T8281" s="9">
        <v>0.52135123414365603</v>
      </c>
      <c r="U8281">
        <v>28</v>
      </c>
      <c r="V8281" s="8">
        <f t="shared" si="649"/>
        <v>3.1425364758698091</v>
      </c>
      <c r="W8281">
        <f>IF(V8281&gt;=[1]Settings!$B$2,1,0)</f>
        <v>1</v>
      </c>
      <c r="X8281" s="9">
        <v>0.77961009740829501</v>
      </c>
      <c r="Y8281" t="s">
        <v>43</v>
      </c>
      <c r="Z8281">
        <f>IF(X8281&gt;=[1]Settings!$B$4,1,0)</f>
        <v>1</v>
      </c>
      <c r="AA8281" t="str">
        <f>IF(X8281&gt;=[1]Settings!$B$7,"Critical",IF(X8281&gt;=[1]Settings!$B$6,"High",IF(X8281&gt;=[1]Settings!$B$5,"Moderate","Low")))</f>
        <v>High</v>
      </c>
    </row>
    <row r="8282" spans="1:27" x14ac:dyDescent="0.25">
      <c r="A8282">
        <v>8281</v>
      </c>
      <c r="B8282" t="s">
        <v>27</v>
      </c>
      <c r="C8282" t="s">
        <v>33</v>
      </c>
      <c r="D8282" t="s">
        <v>30</v>
      </c>
      <c r="E8282" t="s">
        <v>30</v>
      </c>
      <c r="F8282" t="s">
        <v>39</v>
      </c>
      <c r="G8282">
        <v>4</v>
      </c>
      <c r="H8282">
        <v>293</v>
      </c>
      <c r="I8282">
        <v>64</v>
      </c>
      <c r="J8282">
        <v>8</v>
      </c>
      <c r="K8282">
        <v>4</v>
      </c>
      <c r="L8282" s="6">
        <v>242245.74</v>
      </c>
      <c r="M8282">
        <v>7</v>
      </c>
      <c r="N8282" s="7">
        <f>[1]Settings!$B$3*K8282</f>
        <v>1</v>
      </c>
      <c r="O8282">
        <v>2</v>
      </c>
      <c r="P8282" s="8">
        <f t="shared" si="645"/>
        <v>8</v>
      </c>
      <c r="Q8282" s="7">
        <f t="shared" si="646"/>
        <v>4.4800000000000004</v>
      </c>
      <c r="R8282" s="8">
        <f t="shared" si="647"/>
        <v>0.68259385665529015</v>
      </c>
      <c r="S8282" s="8">
        <f t="shared" si="648"/>
        <v>2</v>
      </c>
      <c r="T8282" s="9">
        <v>0.41738471376210001</v>
      </c>
      <c r="U8282">
        <v>2</v>
      </c>
      <c r="V8282" s="8">
        <f t="shared" si="649"/>
        <v>0.68259385665529015</v>
      </c>
      <c r="W8282">
        <f>IF(V8282&gt;=[1]Settings!$B$2,1,0)</f>
        <v>0</v>
      </c>
      <c r="X8282" s="9">
        <v>7.4032686650752993E-2</v>
      </c>
      <c r="Y8282" t="s">
        <v>32</v>
      </c>
      <c r="Z8282">
        <f>IF(X8282&gt;=[1]Settings!$B$4,1,0)</f>
        <v>0</v>
      </c>
      <c r="AA8282" t="str">
        <f>IF(X8282&gt;=[1]Settings!$B$7,"Critical",IF(X8282&gt;=[1]Settings!$B$6,"High",IF(X8282&gt;=[1]Settings!$B$5,"Moderate","Low")))</f>
        <v>Low</v>
      </c>
    </row>
    <row r="8283" spans="1:27" x14ac:dyDescent="0.25">
      <c r="A8283">
        <v>8282</v>
      </c>
      <c r="B8283" t="s">
        <v>41</v>
      </c>
      <c r="C8283" t="s">
        <v>33</v>
      </c>
      <c r="D8283" t="s">
        <v>30</v>
      </c>
      <c r="E8283" t="s">
        <v>30</v>
      </c>
      <c r="F8283" t="s">
        <v>39</v>
      </c>
      <c r="G8283">
        <v>3</v>
      </c>
      <c r="H8283">
        <v>290</v>
      </c>
      <c r="I8283">
        <v>26</v>
      </c>
      <c r="J8283">
        <v>5</v>
      </c>
      <c r="K8283">
        <v>5</v>
      </c>
      <c r="L8283" s="6">
        <v>220398.29</v>
      </c>
      <c r="M8283">
        <v>5</v>
      </c>
      <c r="N8283" s="7">
        <f>[1]Settings!$B$3*K8283</f>
        <v>1.25</v>
      </c>
      <c r="O8283">
        <v>2</v>
      </c>
      <c r="P8283" s="8">
        <f t="shared" si="645"/>
        <v>5.2</v>
      </c>
      <c r="Q8283" s="7">
        <f t="shared" si="646"/>
        <v>1.3</v>
      </c>
      <c r="R8283" s="8">
        <f t="shared" si="647"/>
        <v>0.68965517241379315</v>
      </c>
      <c r="S8283" s="8">
        <f t="shared" si="648"/>
        <v>1.6</v>
      </c>
      <c r="T8283" s="9">
        <v>0.22249182931755601</v>
      </c>
      <c r="U8283">
        <v>0</v>
      </c>
      <c r="V8283" s="8">
        <f t="shared" si="649"/>
        <v>0</v>
      </c>
      <c r="W8283">
        <f>IF(V8283&gt;=[1]Settings!$B$2,1,0)</f>
        <v>0</v>
      </c>
      <c r="X8283" s="9">
        <v>7.9991787672042902E-2</v>
      </c>
      <c r="Y8283" t="s">
        <v>43</v>
      </c>
      <c r="Z8283">
        <f>IF(X8283&gt;=[1]Settings!$B$4,1,0)</f>
        <v>0</v>
      </c>
      <c r="AA8283" t="str">
        <f>IF(X8283&gt;=[1]Settings!$B$7,"Critical",IF(X8283&gt;=[1]Settings!$B$6,"High",IF(X8283&gt;=[1]Settings!$B$5,"Moderate","Low")))</f>
        <v>Low</v>
      </c>
    </row>
    <row r="8284" spans="1:27" x14ac:dyDescent="0.25">
      <c r="A8284">
        <v>8283</v>
      </c>
      <c r="B8284" t="s">
        <v>41</v>
      </c>
      <c r="C8284" t="s">
        <v>44</v>
      </c>
      <c r="D8284" t="s">
        <v>29</v>
      </c>
      <c r="E8284" t="s">
        <v>42</v>
      </c>
      <c r="F8284" t="s">
        <v>31</v>
      </c>
      <c r="G8284">
        <v>2</v>
      </c>
      <c r="H8284">
        <v>484</v>
      </c>
      <c r="I8284">
        <v>63</v>
      </c>
      <c r="J8284">
        <v>9</v>
      </c>
      <c r="K8284">
        <v>5</v>
      </c>
      <c r="L8284" s="6">
        <v>363245.76</v>
      </c>
      <c r="M8284">
        <v>5</v>
      </c>
      <c r="N8284" s="7">
        <f>[1]Settings!$B$3*K8284</f>
        <v>1.25</v>
      </c>
      <c r="O8284">
        <v>4</v>
      </c>
      <c r="P8284" s="8">
        <f t="shared" si="645"/>
        <v>7</v>
      </c>
      <c r="Q8284" s="7">
        <f t="shared" si="646"/>
        <v>3.15</v>
      </c>
      <c r="R8284" s="8">
        <f t="shared" si="647"/>
        <v>0.82644628099173556</v>
      </c>
      <c r="S8284" s="8">
        <f t="shared" si="648"/>
        <v>3.2</v>
      </c>
      <c r="T8284" s="9">
        <v>0.54865921768902703</v>
      </c>
      <c r="U8284">
        <v>9</v>
      </c>
      <c r="V8284" s="8">
        <f t="shared" si="649"/>
        <v>1.859504132231405</v>
      </c>
      <c r="W8284">
        <f>IF(V8284&gt;=[1]Settings!$B$2,1,0)</f>
        <v>0</v>
      </c>
      <c r="X8284" s="9">
        <v>0.33881619572639499</v>
      </c>
      <c r="Y8284" t="s">
        <v>43</v>
      </c>
      <c r="Z8284">
        <f>IF(X8284&gt;=[1]Settings!$B$4,1,0)</f>
        <v>0</v>
      </c>
      <c r="AA8284" t="str">
        <f>IF(X8284&gt;=[1]Settings!$B$7,"Critical",IF(X8284&gt;=[1]Settings!$B$6,"High",IF(X8284&gt;=[1]Settings!$B$5,"Moderate","Low")))</f>
        <v>Moderate</v>
      </c>
    </row>
    <row r="8285" spans="1:27" x14ac:dyDescent="0.25">
      <c r="A8285">
        <v>8284</v>
      </c>
      <c r="B8285" t="s">
        <v>27</v>
      </c>
      <c r="C8285" t="s">
        <v>33</v>
      </c>
      <c r="D8285" t="s">
        <v>34</v>
      </c>
      <c r="E8285" t="s">
        <v>35</v>
      </c>
      <c r="F8285" t="s">
        <v>39</v>
      </c>
      <c r="G8285">
        <v>4</v>
      </c>
      <c r="H8285">
        <v>479</v>
      </c>
      <c r="I8285">
        <v>42</v>
      </c>
      <c r="J8285">
        <v>10</v>
      </c>
      <c r="K8285">
        <v>4</v>
      </c>
      <c r="L8285" s="6">
        <v>339498.52</v>
      </c>
      <c r="M8285">
        <v>12</v>
      </c>
      <c r="N8285" s="7">
        <f>[1]Settings!$B$3*K8285</f>
        <v>1</v>
      </c>
      <c r="O8285">
        <v>1</v>
      </c>
      <c r="P8285" s="8">
        <f t="shared" si="645"/>
        <v>4.2</v>
      </c>
      <c r="Q8285" s="7">
        <f t="shared" si="646"/>
        <v>5.04</v>
      </c>
      <c r="R8285" s="8">
        <f t="shared" si="647"/>
        <v>0.20876826722338204</v>
      </c>
      <c r="S8285" s="8">
        <f t="shared" si="648"/>
        <v>1</v>
      </c>
      <c r="T8285" s="9">
        <v>9.2176149974222202E-2</v>
      </c>
      <c r="U8285">
        <v>0</v>
      </c>
      <c r="V8285" s="8">
        <f t="shared" si="649"/>
        <v>0</v>
      </c>
      <c r="W8285">
        <f>IF(V8285&gt;=[1]Settings!$B$2,1,0)</f>
        <v>0</v>
      </c>
      <c r="X8285" s="9">
        <v>2.3389454931020699E-2</v>
      </c>
      <c r="Y8285" t="s">
        <v>32</v>
      </c>
      <c r="Z8285">
        <f>IF(X8285&gt;=[1]Settings!$B$4,1,0)</f>
        <v>0</v>
      </c>
      <c r="AA8285" t="str">
        <f>IF(X8285&gt;=[1]Settings!$B$7,"Critical",IF(X8285&gt;=[1]Settings!$B$6,"High",IF(X8285&gt;=[1]Settings!$B$5,"Moderate","Low")))</f>
        <v>Low</v>
      </c>
    </row>
    <row r="8286" spans="1:27" x14ac:dyDescent="0.25">
      <c r="A8286">
        <v>8285</v>
      </c>
      <c r="B8286" t="s">
        <v>27</v>
      </c>
      <c r="C8286" t="s">
        <v>38</v>
      </c>
      <c r="D8286" t="s">
        <v>34</v>
      </c>
      <c r="E8286" t="s">
        <v>35</v>
      </c>
      <c r="F8286" t="s">
        <v>39</v>
      </c>
      <c r="G8286">
        <v>3</v>
      </c>
      <c r="H8286">
        <v>743</v>
      </c>
      <c r="I8286">
        <v>74</v>
      </c>
      <c r="J8286">
        <v>13</v>
      </c>
      <c r="K8286">
        <v>17</v>
      </c>
      <c r="L8286" s="6">
        <v>1849184.94</v>
      </c>
      <c r="M8286">
        <v>3</v>
      </c>
      <c r="N8286" s="7">
        <f>[1]Settings!$B$3*K8286</f>
        <v>4.25</v>
      </c>
      <c r="O8286">
        <v>15</v>
      </c>
      <c r="P8286" s="8">
        <f t="shared" si="645"/>
        <v>5.6923076923076925</v>
      </c>
      <c r="Q8286" s="7">
        <f t="shared" si="646"/>
        <v>2.2200000000000002</v>
      </c>
      <c r="R8286" s="8">
        <f t="shared" si="647"/>
        <v>2.018842530282638</v>
      </c>
      <c r="S8286" s="8">
        <f t="shared" si="648"/>
        <v>3.5294117647058822</v>
      </c>
      <c r="T8286" s="9">
        <v>0.60037748828245197</v>
      </c>
      <c r="U8286">
        <v>58</v>
      </c>
      <c r="V8286" s="8">
        <f t="shared" si="649"/>
        <v>7.8061911170928671</v>
      </c>
      <c r="W8286">
        <f>IF(V8286&gt;=[1]Settings!$B$2,1,0)</f>
        <v>1</v>
      </c>
      <c r="X8286" s="9">
        <v>0.93547654151916504</v>
      </c>
      <c r="Y8286" t="s">
        <v>32</v>
      </c>
      <c r="Z8286">
        <f>IF(X8286&gt;=[1]Settings!$B$4,1,0)</f>
        <v>1</v>
      </c>
      <c r="AA8286" t="str">
        <f>IF(X8286&gt;=[1]Settings!$B$7,"Critical",IF(X8286&gt;=[1]Settings!$B$6,"High",IF(X8286&gt;=[1]Settings!$B$5,"Moderate","Low")))</f>
        <v>Critical</v>
      </c>
    </row>
    <row r="8287" spans="1:27" x14ac:dyDescent="0.25">
      <c r="A8287">
        <v>8286</v>
      </c>
      <c r="B8287" t="s">
        <v>27</v>
      </c>
      <c r="C8287" t="s">
        <v>38</v>
      </c>
      <c r="D8287" t="s">
        <v>29</v>
      </c>
      <c r="E8287" t="s">
        <v>35</v>
      </c>
      <c r="F8287" t="s">
        <v>31</v>
      </c>
      <c r="G8287">
        <v>4</v>
      </c>
      <c r="H8287">
        <v>171</v>
      </c>
      <c r="I8287">
        <v>56</v>
      </c>
      <c r="J8287">
        <v>5</v>
      </c>
      <c r="K8287">
        <v>4</v>
      </c>
      <c r="L8287" s="6">
        <v>222910.79</v>
      </c>
      <c r="M8287">
        <v>6</v>
      </c>
      <c r="N8287" s="7">
        <f>[1]Settings!$B$3*K8287</f>
        <v>1</v>
      </c>
      <c r="O8287">
        <v>1</v>
      </c>
      <c r="P8287" s="8">
        <f t="shared" si="645"/>
        <v>11.2</v>
      </c>
      <c r="Q8287" s="7">
        <f t="shared" si="646"/>
        <v>3.36</v>
      </c>
      <c r="R8287" s="8">
        <f t="shared" si="647"/>
        <v>0.58479532163742687</v>
      </c>
      <c r="S8287" s="8">
        <f t="shared" si="648"/>
        <v>1</v>
      </c>
      <c r="T8287" s="9">
        <v>0.25610798221416903</v>
      </c>
      <c r="U8287">
        <v>3</v>
      </c>
      <c r="V8287" s="8">
        <f t="shared" si="649"/>
        <v>1.7543859649122806</v>
      </c>
      <c r="W8287">
        <f>IF(V8287&gt;=[1]Settings!$B$2,1,0)</f>
        <v>0</v>
      </c>
      <c r="X8287" s="9">
        <v>0.13201750814914701</v>
      </c>
      <c r="Y8287" t="s">
        <v>32</v>
      </c>
      <c r="Z8287">
        <f>IF(X8287&gt;=[1]Settings!$B$4,1,0)</f>
        <v>0</v>
      </c>
      <c r="AA8287" t="str">
        <f>IF(X8287&gt;=[1]Settings!$B$7,"Critical",IF(X8287&gt;=[1]Settings!$B$6,"High",IF(X8287&gt;=[1]Settings!$B$5,"Moderate","Low")))</f>
        <v>Low</v>
      </c>
    </row>
    <row r="8288" spans="1:27" x14ac:dyDescent="0.25">
      <c r="A8288">
        <v>8287</v>
      </c>
      <c r="B8288" t="s">
        <v>41</v>
      </c>
      <c r="C8288" t="s">
        <v>44</v>
      </c>
      <c r="D8288" t="s">
        <v>30</v>
      </c>
      <c r="E8288" t="s">
        <v>35</v>
      </c>
      <c r="F8288" t="s">
        <v>39</v>
      </c>
      <c r="G8288">
        <v>1</v>
      </c>
      <c r="H8288">
        <v>531</v>
      </c>
      <c r="I8288">
        <v>75</v>
      </c>
      <c r="J8288">
        <v>6</v>
      </c>
      <c r="K8288">
        <v>7</v>
      </c>
      <c r="L8288" s="6">
        <v>534380.57999999996</v>
      </c>
      <c r="M8288">
        <v>7</v>
      </c>
      <c r="N8288" s="7">
        <f>[1]Settings!$B$3*K8288</f>
        <v>1.75</v>
      </c>
      <c r="O8288">
        <v>7</v>
      </c>
      <c r="P8288" s="8">
        <f t="shared" si="645"/>
        <v>12.5</v>
      </c>
      <c r="Q8288" s="7">
        <f t="shared" si="646"/>
        <v>5.25</v>
      </c>
      <c r="R8288" s="8">
        <f t="shared" si="647"/>
        <v>1.3182674199623352</v>
      </c>
      <c r="S8288" s="8">
        <f t="shared" si="648"/>
        <v>4</v>
      </c>
      <c r="T8288" s="9">
        <v>0.58542954033291095</v>
      </c>
      <c r="U8288">
        <v>8</v>
      </c>
      <c r="V8288" s="8">
        <f t="shared" si="649"/>
        <v>1.5065913370998116</v>
      </c>
      <c r="W8288">
        <f>IF(V8288&gt;=[1]Settings!$B$2,1,0)</f>
        <v>0</v>
      </c>
      <c r="X8288" s="9">
        <v>0.60334062576294001</v>
      </c>
      <c r="Y8288" t="s">
        <v>43</v>
      </c>
      <c r="Z8288">
        <f>IF(X8288&gt;=[1]Settings!$B$4,1,0)</f>
        <v>1</v>
      </c>
      <c r="AA8288" t="str">
        <f>IF(X8288&gt;=[1]Settings!$B$7,"Critical",IF(X8288&gt;=[1]Settings!$B$6,"High",IF(X8288&gt;=[1]Settings!$B$5,"Moderate","Low")))</f>
        <v>High</v>
      </c>
    </row>
    <row r="8289" spans="1:27" x14ac:dyDescent="0.25">
      <c r="A8289">
        <v>8288</v>
      </c>
      <c r="B8289" t="s">
        <v>27</v>
      </c>
      <c r="C8289" t="s">
        <v>40</v>
      </c>
      <c r="D8289" t="s">
        <v>30</v>
      </c>
      <c r="E8289" t="s">
        <v>30</v>
      </c>
      <c r="F8289" t="s">
        <v>31</v>
      </c>
      <c r="G8289">
        <v>1</v>
      </c>
      <c r="H8289">
        <v>548</v>
      </c>
      <c r="I8289">
        <v>52</v>
      </c>
      <c r="J8289">
        <v>9</v>
      </c>
      <c r="K8289">
        <v>9</v>
      </c>
      <c r="L8289" s="6">
        <v>673291.1</v>
      </c>
      <c r="M8289">
        <v>9</v>
      </c>
      <c r="N8289" s="7">
        <f>[1]Settings!$B$3*K8289</f>
        <v>2.25</v>
      </c>
      <c r="O8289">
        <v>7</v>
      </c>
      <c r="P8289" s="8">
        <f t="shared" si="645"/>
        <v>5.7777777777777777</v>
      </c>
      <c r="Q8289" s="7">
        <f t="shared" si="646"/>
        <v>4.68</v>
      </c>
      <c r="R8289" s="8">
        <f t="shared" si="647"/>
        <v>1.2773722627737227</v>
      </c>
      <c r="S8289" s="8">
        <f t="shared" si="648"/>
        <v>3.1111111111111112</v>
      </c>
      <c r="T8289" s="9">
        <v>0.55035738909216703</v>
      </c>
      <c r="U8289">
        <v>27</v>
      </c>
      <c r="V8289" s="8">
        <f t="shared" si="649"/>
        <v>4.9270072992700733</v>
      </c>
      <c r="W8289">
        <f>IF(V8289&gt;=[1]Settings!$B$2,1,0)</f>
        <v>1</v>
      </c>
      <c r="X8289" s="9">
        <v>0.61915123462677002</v>
      </c>
      <c r="Y8289" t="s">
        <v>32</v>
      </c>
      <c r="Z8289">
        <f>IF(X8289&gt;=[1]Settings!$B$4,1,0)</f>
        <v>1</v>
      </c>
      <c r="AA8289" t="str">
        <f>IF(X8289&gt;=[1]Settings!$B$7,"Critical",IF(X8289&gt;=[1]Settings!$B$6,"High",IF(X8289&gt;=[1]Settings!$B$5,"Moderate","Low")))</f>
        <v>High</v>
      </c>
    </row>
    <row r="8290" spans="1:27" x14ac:dyDescent="0.25">
      <c r="A8290">
        <v>8289</v>
      </c>
      <c r="B8290" t="s">
        <v>27</v>
      </c>
      <c r="C8290" t="s">
        <v>44</v>
      </c>
      <c r="D8290" t="s">
        <v>34</v>
      </c>
      <c r="E8290" t="s">
        <v>35</v>
      </c>
      <c r="F8290" t="s">
        <v>39</v>
      </c>
      <c r="G8290">
        <v>3</v>
      </c>
      <c r="H8290">
        <v>997</v>
      </c>
      <c r="I8290">
        <v>91</v>
      </c>
      <c r="J8290">
        <v>11</v>
      </c>
      <c r="K8290">
        <v>18</v>
      </c>
      <c r="L8290" s="6">
        <v>2219636.25</v>
      </c>
      <c r="M8290">
        <v>10</v>
      </c>
      <c r="N8290" s="7">
        <f>[1]Settings!$B$3*K8290</f>
        <v>4.5</v>
      </c>
      <c r="O8290">
        <v>28</v>
      </c>
      <c r="P8290" s="8">
        <f t="shared" si="645"/>
        <v>8.2727272727272734</v>
      </c>
      <c r="Q8290" s="7">
        <f t="shared" si="646"/>
        <v>9.1</v>
      </c>
      <c r="R8290" s="8">
        <f t="shared" si="647"/>
        <v>2.8084252758274824</v>
      </c>
      <c r="S8290" s="8">
        <f t="shared" si="648"/>
        <v>6.2222222222222223</v>
      </c>
      <c r="T8290" s="9">
        <v>0.76872813177884403</v>
      </c>
      <c r="U8290">
        <v>37</v>
      </c>
      <c r="V8290" s="8">
        <f t="shared" si="649"/>
        <v>3.7111334002006018</v>
      </c>
      <c r="W8290">
        <f>IF(V8290&gt;=[1]Settings!$B$2,1,0)</f>
        <v>1</v>
      </c>
      <c r="X8290" s="9">
        <v>0.972556352615356</v>
      </c>
      <c r="Y8290" t="s">
        <v>32</v>
      </c>
      <c r="Z8290">
        <f>IF(X8290&gt;=[1]Settings!$B$4,1,0)</f>
        <v>1</v>
      </c>
      <c r="AA8290" t="str">
        <f>IF(X8290&gt;=[1]Settings!$B$7,"Critical",IF(X8290&gt;=[1]Settings!$B$6,"High",IF(X8290&gt;=[1]Settings!$B$5,"Moderate","Low")))</f>
        <v>Critical</v>
      </c>
    </row>
    <row r="8291" spans="1:27" x14ac:dyDescent="0.25">
      <c r="A8291">
        <v>8290</v>
      </c>
      <c r="B8291" t="s">
        <v>27</v>
      </c>
      <c r="C8291" t="s">
        <v>44</v>
      </c>
      <c r="D8291" t="s">
        <v>34</v>
      </c>
      <c r="E8291" t="s">
        <v>35</v>
      </c>
      <c r="F8291" t="s">
        <v>31</v>
      </c>
      <c r="G8291">
        <v>3</v>
      </c>
      <c r="H8291">
        <v>476</v>
      </c>
      <c r="I8291">
        <v>57</v>
      </c>
      <c r="J8291">
        <v>8</v>
      </c>
      <c r="K8291">
        <v>7</v>
      </c>
      <c r="L8291" s="6">
        <v>406746.89</v>
      </c>
      <c r="M8291">
        <v>5</v>
      </c>
      <c r="N8291" s="7">
        <f>[1]Settings!$B$3*K8291</f>
        <v>1.75</v>
      </c>
      <c r="O8291">
        <v>7</v>
      </c>
      <c r="P8291" s="8">
        <f t="shared" si="645"/>
        <v>7.125</v>
      </c>
      <c r="Q8291" s="7">
        <f t="shared" si="646"/>
        <v>2.85</v>
      </c>
      <c r="R8291" s="8">
        <f t="shared" si="647"/>
        <v>1.4705882352941178</v>
      </c>
      <c r="S8291" s="8">
        <f t="shared" si="648"/>
        <v>4</v>
      </c>
      <c r="T8291" s="9">
        <v>0.73273507109334901</v>
      </c>
      <c r="U8291">
        <v>8</v>
      </c>
      <c r="V8291" s="8">
        <f t="shared" si="649"/>
        <v>1.680672268907563</v>
      </c>
      <c r="W8291">
        <f>IF(V8291&gt;=[1]Settings!$B$2,1,0)</f>
        <v>0</v>
      </c>
      <c r="X8291" s="9">
        <v>0.64938265085220304</v>
      </c>
      <c r="Y8291" t="s">
        <v>32</v>
      </c>
      <c r="Z8291">
        <f>IF(X8291&gt;=[1]Settings!$B$4,1,0)</f>
        <v>1</v>
      </c>
      <c r="AA8291" t="str">
        <f>IF(X8291&gt;=[1]Settings!$B$7,"Critical",IF(X8291&gt;=[1]Settings!$B$6,"High",IF(X8291&gt;=[1]Settings!$B$5,"Moderate","Low")))</f>
        <v>High</v>
      </c>
    </row>
    <row r="8292" spans="1:27" x14ac:dyDescent="0.25">
      <c r="A8292">
        <v>8291</v>
      </c>
      <c r="B8292" t="s">
        <v>27</v>
      </c>
      <c r="C8292" t="s">
        <v>37</v>
      </c>
      <c r="D8292" t="s">
        <v>34</v>
      </c>
      <c r="E8292" t="s">
        <v>35</v>
      </c>
      <c r="F8292" t="s">
        <v>36</v>
      </c>
      <c r="G8292">
        <v>1</v>
      </c>
      <c r="H8292">
        <v>639</v>
      </c>
      <c r="I8292">
        <v>73</v>
      </c>
      <c r="J8292">
        <v>12</v>
      </c>
      <c r="K8292">
        <v>8</v>
      </c>
      <c r="L8292" s="6">
        <v>1017549.42</v>
      </c>
      <c r="M8292">
        <v>9</v>
      </c>
      <c r="N8292" s="7">
        <f>[1]Settings!$B$3*K8292</f>
        <v>2</v>
      </c>
      <c r="O8292">
        <v>7</v>
      </c>
      <c r="P8292" s="8">
        <f t="shared" si="645"/>
        <v>6.083333333333333</v>
      </c>
      <c r="Q8292" s="7">
        <f t="shared" si="646"/>
        <v>6.57</v>
      </c>
      <c r="R8292" s="8">
        <f t="shared" si="647"/>
        <v>1.0954616588419406</v>
      </c>
      <c r="S8292" s="8">
        <f t="shared" si="648"/>
        <v>3.5</v>
      </c>
      <c r="T8292" s="9">
        <v>0.60649341438000703</v>
      </c>
      <c r="U8292">
        <v>8</v>
      </c>
      <c r="V8292" s="8">
        <f t="shared" si="649"/>
        <v>1.2519561815336464</v>
      </c>
      <c r="W8292">
        <f>IF(V8292&gt;=[1]Settings!$B$2,1,0)</f>
        <v>0</v>
      </c>
      <c r="X8292" s="9">
        <v>0.67201107740402199</v>
      </c>
      <c r="Y8292" t="s">
        <v>32</v>
      </c>
      <c r="Z8292">
        <f>IF(X8292&gt;=[1]Settings!$B$4,1,0)</f>
        <v>1</v>
      </c>
      <c r="AA8292" t="str">
        <f>IF(X8292&gt;=[1]Settings!$B$7,"Critical",IF(X8292&gt;=[1]Settings!$B$6,"High",IF(X8292&gt;=[1]Settings!$B$5,"Moderate","Low")))</f>
        <v>High</v>
      </c>
    </row>
    <row r="8293" spans="1:27" x14ac:dyDescent="0.25">
      <c r="A8293">
        <v>8292</v>
      </c>
      <c r="B8293" t="s">
        <v>27</v>
      </c>
      <c r="C8293" t="s">
        <v>40</v>
      </c>
      <c r="D8293" t="s">
        <v>29</v>
      </c>
      <c r="E8293" t="s">
        <v>30</v>
      </c>
      <c r="F8293" t="s">
        <v>39</v>
      </c>
      <c r="G8293">
        <v>3</v>
      </c>
      <c r="H8293">
        <v>508</v>
      </c>
      <c r="I8293">
        <v>77</v>
      </c>
      <c r="J8293">
        <v>11</v>
      </c>
      <c r="K8293">
        <v>11</v>
      </c>
      <c r="L8293" s="6">
        <v>1160704.73</v>
      </c>
      <c r="M8293">
        <v>6</v>
      </c>
      <c r="N8293" s="7">
        <f>[1]Settings!$B$3*K8293</f>
        <v>2.75</v>
      </c>
      <c r="O8293">
        <v>4</v>
      </c>
      <c r="P8293" s="8">
        <f t="shared" si="645"/>
        <v>7</v>
      </c>
      <c r="Q8293" s="7">
        <f t="shared" si="646"/>
        <v>4.62</v>
      </c>
      <c r="R8293" s="8">
        <f t="shared" si="647"/>
        <v>0.78740157480314965</v>
      </c>
      <c r="S8293" s="8">
        <f t="shared" si="648"/>
        <v>1.4545454545454546</v>
      </c>
      <c r="T8293" s="9">
        <v>0.34115955594552</v>
      </c>
      <c r="U8293">
        <v>5</v>
      </c>
      <c r="V8293" s="8">
        <f t="shared" si="649"/>
        <v>0.98425196850393704</v>
      </c>
      <c r="W8293">
        <f>IF(V8293&gt;=[1]Settings!$B$2,1,0)</f>
        <v>0</v>
      </c>
      <c r="X8293" s="9">
        <v>0.41614261269569403</v>
      </c>
      <c r="Y8293" t="s">
        <v>32</v>
      </c>
      <c r="Z8293">
        <f>IF(X8293&gt;=[1]Settings!$B$4,1,0)</f>
        <v>0</v>
      </c>
      <c r="AA8293" t="str">
        <f>IF(X8293&gt;=[1]Settings!$B$7,"Critical",IF(X8293&gt;=[1]Settings!$B$6,"High",IF(X8293&gt;=[1]Settings!$B$5,"Moderate","Low")))</f>
        <v>Moderate</v>
      </c>
    </row>
    <row r="8294" spans="1:27" x14ac:dyDescent="0.25">
      <c r="A8294">
        <v>8293</v>
      </c>
      <c r="B8294" t="s">
        <v>27</v>
      </c>
      <c r="C8294" t="s">
        <v>33</v>
      </c>
      <c r="D8294" t="s">
        <v>30</v>
      </c>
      <c r="E8294" t="s">
        <v>30</v>
      </c>
      <c r="F8294" t="s">
        <v>31</v>
      </c>
      <c r="G8294">
        <v>3</v>
      </c>
      <c r="H8294">
        <v>736</v>
      </c>
      <c r="I8294">
        <v>51</v>
      </c>
      <c r="J8294">
        <v>15</v>
      </c>
      <c r="K8294">
        <v>8</v>
      </c>
      <c r="L8294" s="6">
        <v>793874.02</v>
      </c>
      <c r="M8294">
        <v>9</v>
      </c>
      <c r="N8294" s="7">
        <f>[1]Settings!$B$3*K8294</f>
        <v>2</v>
      </c>
      <c r="O8294">
        <v>12</v>
      </c>
      <c r="P8294" s="8">
        <f t="shared" si="645"/>
        <v>3.4</v>
      </c>
      <c r="Q8294" s="7">
        <f t="shared" si="646"/>
        <v>4.59</v>
      </c>
      <c r="R8294" s="8">
        <f t="shared" si="647"/>
        <v>1.6304347826086956</v>
      </c>
      <c r="S8294" s="8">
        <f t="shared" si="648"/>
        <v>6</v>
      </c>
      <c r="T8294" s="9">
        <v>0.43553197469787802</v>
      </c>
      <c r="U8294">
        <v>17</v>
      </c>
      <c r="V8294" s="8">
        <f t="shared" si="649"/>
        <v>2.3097826086956523</v>
      </c>
      <c r="W8294">
        <f>IF(V8294&gt;=[1]Settings!$B$2,1,0)</f>
        <v>1</v>
      </c>
      <c r="X8294" s="9">
        <v>0.77963829040527299</v>
      </c>
      <c r="Y8294" t="s">
        <v>32</v>
      </c>
      <c r="Z8294">
        <f>IF(X8294&gt;=[1]Settings!$B$4,1,0)</f>
        <v>1</v>
      </c>
      <c r="AA8294" t="str">
        <f>IF(X8294&gt;=[1]Settings!$B$7,"Critical",IF(X8294&gt;=[1]Settings!$B$6,"High",IF(X8294&gt;=[1]Settings!$B$5,"Moderate","Low")))</f>
        <v>High</v>
      </c>
    </row>
    <row r="8295" spans="1:27" x14ac:dyDescent="0.25">
      <c r="A8295">
        <v>8294</v>
      </c>
      <c r="B8295" t="s">
        <v>27</v>
      </c>
      <c r="C8295" t="s">
        <v>38</v>
      </c>
      <c r="D8295" t="s">
        <v>34</v>
      </c>
      <c r="E8295" t="s">
        <v>30</v>
      </c>
      <c r="F8295" t="s">
        <v>39</v>
      </c>
      <c r="G8295">
        <v>3</v>
      </c>
      <c r="H8295">
        <v>449</v>
      </c>
      <c r="I8295">
        <v>69</v>
      </c>
      <c r="J8295">
        <v>10</v>
      </c>
      <c r="K8295">
        <v>10</v>
      </c>
      <c r="L8295" s="6">
        <v>787840.11</v>
      </c>
      <c r="M8295">
        <v>5</v>
      </c>
      <c r="N8295" s="7">
        <f>[1]Settings!$B$3*K8295</f>
        <v>2.5</v>
      </c>
      <c r="O8295">
        <v>1</v>
      </c>
      <c r="P8295" s="8">
        <f t="shared" si="645"/>
        <v>6.9</v>
      </c>
      <c r="Q8295" s="7">
        <f t="shared" si="646"/>
        <v>3.45</v>
      </c>
      <c r="R8295" s="8">
        <f t="shared" si="647"/>
        <v>0.22271714922048999</v>
      </c>
      <c r="S8295" s="8">
        <f t="shared" si="648"/>
        <v>0.4</v>
      </c>
      <c r="T8295" s="9">
        <v>0.31361400463443401</v>
      </c>
      <c r="U8295">
        <v>9</v>
      </c>
      <c r="V8295" s="8">
        <f t="shared" si="649"/>
        <v>2.0044543429844097</v>
      </c>
      <c r="W8295">
        <f>IF(V8295&gt;=[1]Settings!$B$2,1,0)</f>
        <v>1</v>
      </c>
      <c r="X8295" s="9">
        <v>0.218680664896965</v>
      </c>
      <c r="Y8295" t="s">
        <v>32</v>
      </c>
      <c r="Z8295">
        <f>IF(X8295&gt;=[1]Settings!$B$4,1,0)</f>
        <v>0</v>
      </c>
      <c r="AA8295" t="str">
        <f>IF(X8295&gt;=[1]Settings!$B$7,"Critical",IF(X8295&gt;=[1]Settings!$B$6,"High",IF(X8295&gt;=[1]Settings!$B$5,"Moderate","Low")))</f>
        <v>Low</v>
      </c>
    </row>
    <row r="8296" spans="1:27" x14ac:dyDescent="0.25">
      <c r="A8296">
        <v>8295</v>
      </c>
      <c r="B8296" t="s">
        <v>27</v>
      </c>
      <c r="C8296" t="s">
        <v>37</v>
      </c>
      <c r="D8296" t="s">
        <v>34</v>
      </c>
      <c r="E8296" t="s">
        <v>42</v>
      </c>
      <c r="F8296" t="s">
        <v>31</v>
      </c>
      <c r="G8296">
        <v>2</v>
      </c>
      <c r="H8296">
        <v>510</v>
      </c>
      <c r="I8296">
        <v>63</v>
      </c>
      <c r="J8296">
        <v>9</v>
      </c>
      <c r="K8296">
        <v>10</v>
      </c>
      <c r="L8296" s="6">
        <v>750177</v>
      </c>
      <c r="M8296">
        <v>6</v>
      </c>
      <c r="N8296" s="7">
        <f>[1]Settings!$B$3*K8296</f>
        <v>2.5</v>
      </c>
      <c r="O8296">
        <v>25</v>
      </c>
      <c r="P8296" s="8">
        <f t="shared" si="645"/>
        <v>7</v>
      </c>
      <c r="Q8296" s="7">
        <f t="shared" si="646"/>
        <v>3.78</v>
      </c>
      <c r="R8296" s="8">
        <f t="shared" si="647"/>
        <v>4.9019607843137258</v>
      </c>
      <c r="S8296" s="8">
        <f t="shared" si="648"/>
        <v>10</v>
      </c>
      <c r="T8296" s="9">
        <v>1.78805460995517</v>
      </c>
      <c r="U8296">
        <v>80</v>
      </c>
      <c r="V8296" s="8">
        <f t="shared" si="649"/>
        <v>15.686274509803921</v>
      </c>
      <c r="W8296">
        <f>IF(V8296&gt;=[1]Settings!$B$2,1,0)</f>
        <v>1</v>
      </c>
      <c r="X8296" s="9">
        <v>0.98851948976516701</v>
      </c>
      <c r="Y8296" t="s">
        <v>32</v>
      </c>
      <c r="Z8296">
        <f>IF(X8296&gt;=[1]Settings!$B$4,1,0)</f>
        <v>1</v>
      </c>
      <c r="AA8296" t="str">
        <f>IF(X8296&gt;=[1]Settings!$B$7,"Critical",IF(X8296&gt;=[1]Settings!$B$6,"High",IF(X8296&gt;=[1]Settings!$B$5,"Moderate","Low")))</f>
        <v>Critical</v>
      </c>
    </row>
    <row r="8297" spans="1:27" x14ac:dyDescent="0.25">
      <c r="A8297">
        <v>8296</v>
      </c>
      <c r="B8297" t="s">
        <v>41</v>
      </c>
      <c r="C8297" t="s">
        <v>44</v>
      </c>
      <c r="D8297" t="s">
        <v>34</v>
      </c>
      <c r="E8297" t="s">
        <v>35</v>
      </c>
      <c r="F8297" t="s">
        <v>31</v>
      </c>
      <c r="G8297">
        <v>5</v>
      </c>
      <c r="H8297">
        <v>982</v>
      </c>
      <c r="I8297">
        <v>97</v>
      </c>
      <c r="J8297">
        <v>16</v>
      </c>
      <c r="K8297">
        <v>12</v>
      </c>
      <c r="L8297" s="6">
        <v>1813635.17</v>
      </c>
      <c r="M8297">
        <v>6</v>
      </c>
      <c r="N8297" s="7">
        <f>[1]Settings!$B$3*K8297</f>
        <v>3</v>
      </c>
      <c r="O8297">
        <v>12</v>
      </c>
      <c r="P8297" s="8">
        <f t="shared" si="645"/>
        <v>6.0625</v>
      </c>
      <c r="Q8297" s="7">
        <f t="shared" si="646"/>
        <v>5.82</v>
      </c>
      <c r="R8297" s="8">
        <f t="shared" si="647"/>
        <v>1.2219959266802445</v>
      </c>
      <c r="S8297" s="8">
        <f t="shared" si="648"/>
        <v>4</v>
      </c>
      <c r="T8297" s="9">
        <v>0.50369815454425404</v>
      </c>
      <c r="U8297">
        <v>24</v>
      </c>
      <c r="V8297" s="8">
        <f t="shared" si="649"/>
        <v>2.443991853360489</v>
      </c>
      <c r="W8297">
        <f>IF(V8297&gt;=[1]Settings!$B$2,1,0)</f>
        <v>1</v>
      </c>
      <c r="X8297" s="9">
        <v>0.855424284934998</v>
      </c>
      <c r="Y8297" t="s">
        <v>43</v>
      </c>
      <c r="Z8297">
        <f>IF(X8297&gt;=[1]Settings!$B$4,1,0)</f>
        <v>1</v>
      </c>
      <c r="AA8297" t="str">
        <f>IF(X8297&gt;=[1]Settings!$B$7,"Critical",IF(X8297&gt;=[1]Settings!$B$6,"High",IF(X8297&gt;=[1]Settings!$B$5,"Moderate","Low")))</f>
        <v>Critical</v>
      </c>
    </row>
    <row r="8298" spans="1:27" x14ac:dyDescent="0.25">
      <c r="A8298">
        <v>8297</v>
      </c>
      <c r="B8298" t="s">
        <v>27</v>
      </c>
      <c r="C8298" t="s">
        <v>37</v>
      </c>
      <c r="D8298" t="s">
        <v>34</v>
      </c>
      <c r="E8298" t="s">
        <v>30</v>
      </c>
      <c r="F8298" t="s">
        <v>39</v>
      </c>
      <c r="G8298">
        <v>1</v>
      </c>
      <c r="H8298">
        <v>846</v>
      </c>
      <c r="I8298">
        <v>83</v>
      </c>
      <c r="J8298">
        <v>16</v>
      </c>
      <c r="K8298">
        <v>17</v>
      </c>
      <c r="L8298" s="6">
        <v>2546863.08</v>
      </c>
      <c r="M8298">
        <v>5</v>
      </c>
      <c r="N8298" s="7">
        <f>[1]Settings!$B$3*K8298</f>
        <v>4.25</v>
      </c>
      <c r="O8298">
        <v>33</v>
      </c>
      <c r="P8298" s="8">
        <f t="shared" si="645"/>
        <v>5.1875</v>
      </c>
      <c r="Q8298" s="7">
        <f t="shared" si="646"/>
        <v>4.1500000000000004</v>
      </c>
      <c r="R8298" s="8">
        <f t="shared" si="647"/>
        <v>3.9007092198581561</v>
      </c>
      <c r="S8298" s="8">
        <f t="shared" si="648"/>
        <v>7.7647058823529411</v>
      </c>
      <c r="T8298" s="9">
        <v>0.68555350324971198</v>
      </c>
      <c r="U8298">
        <v>64</v>
      </c>
      <c r="V8298" s="8">
        <f t="shared" si="649"/>
        <v>7.5650118203309695</v>
      </c>
      <c r="W8298">
        <f>IF(V8298&gt;=[1]Settings!$B$2,1,0)</f>
        <v>1</v>
      </c>
      <c r="X8298" s="9">
        <v>0.96836209297180198</v>
      </c>
      <c r="Y8298" t="s">
        <v>32</v>
      </c>
      <c r="Z8298">
        <f>IF(X8298&gt;=[1]Settings!$B$4,1,0)</f>
        <v>1</v>
      </c>
      <c r="AA8298" t="str">
        <f>IF(X8298&gt;=[1]Settings!$B$7,"Critical",IF(X8298&gt;=[1]Settings!$B$6,"High",IF(X8298&gt;=[1]Settings!$B$5,"Moderate","Low")))</f>
        <v>Critical</v>
      </c>
    </row>
    <row r="8299" spans="1:27" x14ac:dyDescent="0.25">
      <c r="A8299">
        <v>8298</v>
      </c>
      <c r="B8299" t="s">
        <v>27</v>
      </c>
      <c r="C8299" t="s">
        <v>44</v>
      </c>
      <c r="D8299" t="s">
        <v>30</v>
      </c>
      <c r="E8299" t="s">
        <v>35</v>
      </c>
      <c r="F8299" t="s">
        <v>39</v>
      </c>
      <c r="G8299">
        <v>2</v>
      </c>
      <c r="H8299">
        <v>339</v>
      </c>
      <c r="I8299">
        <v>45</v>
      </c>
      <c r="J8299">
        <v>5</v>
      </c>
      <c r="K8299">
        <v>4</v>
      </c>
      <c r="L8299" s="6">
        <v>165446.63</v>
      </c>
      <c r="M8299">
        <v>6</v>
      </c>
      <c r="N8299" s="7">
        <f>[1]Settings!$B$3*K8299</f>
        <v>1</v>
      </c>
      <c r="O8299">
        <v>1</v>
      </c>
      <c r="P8299" s="8">
        <f t="shared" si="645"/>
        <v>9</v>
      </c>
      <c r="Q8299" s="7">
        <f t="shared" si="646"/>
        <v>2.7</v>
      </c>
      <c r="R8299" s="8">
        <f t="shared" si="647"/>
        <v>0.29498525073746312</v>
      </c>
      <c r="S8299" s="8">
        <f t="shared" si="648"/>
        <v>1</v>
      </c>
      <c r="T8299" s="9">
        <v>0.20267042146619699</v>
      </c>
      <c r="U8299">
        <v>0</v>
      </c>
      <c r="V8299" s="8">
        <f t="shared" si="649"/>
        <v>0</v>
      </c>
      <c r="W8299">
        <f>IF(V8299&gt;=[1]Settings!$B$2,1,0)</f>
        <v>0</v>
      </c>
      <c r="X8299" s="9">
        <v>6.57534450292587E-2</v>
      </c>
      <c r="Y8299" t="s">
        <v>32</v>
      </c>
      <c r="Z8299">
        <f>IF(X8299&gt;=[1]Settings!$B$4,1,0)</f>
        <v>0</v>
      </c>
      <c r="AA8299" t="str">
        <f>IF(X8299&gt;=[1]Settings!$B$7,"Critical",IF(X8299&gt;=[1]Settings!$B$6,"High",IF(X8299&gt;=[1]Settings!$B$5,"Moderate","Low")))</f>
        <v>Low</v>
      </c>
    </row>
    <row r="8300" spans="1:27" x14ac:dyDescent="0.25">
      <c r="A8300">
        <v>8299</v>
      </c>
      <c r="B8300" t="s">
        <v>27</v>
      </c>
      <c r="C8300" t="s">
        <v>38</v>
      </c>
      <c r="D8300" t="s">
        <v>34</v>
      </c>
      <c r="E8300" t="s">
        <v>42</v>
      </c>
      <c r="F8300" t="s">
        <v>39</v>
      </c>
      <c r="G8300">
        <v>1</v>
      </c>
      <c r="H8300">
        <v>346</v>
      </c>
      <c r="I8300">
        <v>65</v>
      </c>
      <c r="J8300">
        <v>4</v>
      </c>
      <c r="K8300">
        <v>8</v>
      </c>
      <c r="L8300" s="6">
        <v>233144.09</v>
      </c>
      <c r="M8300">
        <v>15</v>
      </c>
      <c r="N8300" s="7">
        <f>[1]Settings!$B$3*K8300</f>
        <v>2</v>
      </c>
      <c r="O8300">
        <v>6</v>
      </c>
      <c r="P8300" s="8">
        <f t="shared" si="645"/>
        <v>16.25</v>
      </c>
      <c r="Q8300" s="7">
        <f t="shared" si="646"/>
        <v>9.75</v>
      </c>
      <c r="R8300" s="8">
        <f t="shared" si="647"/>
        <v>1.7341040462427746</v>
      </c>
      <c r="S8300" s="8">
        <f t="shared" si="648"/>
        <v>3</v>
      </c>
      <c r="T8300" s="9">
        <v>0.33929507027053901</v>
      </c>
      <c r="U8300">
        <v>2</v>
      </c>
      <c r="V8300" s="8">
        <f t="shared" si="649"/>
        <v>0.5780346820809249</v>
      </c>
      <c r="W8300">
        <f>IF(V8300&gt;=[1]Settings!$B$2,1,0)</f>
        <v>0</v>
      </c>
      <c r="X8300" s="9">
        <v>0.64072251319885298</v>
      </c>
      <c r="Y8300" t="s">
        <v>32</v>
      </c>
      <c r="Z8300">
        <f>IF(X8300&gt;=[1]Settings!$B$4,1,0)</f>
        <v>1</v>
      </c>
      <c r="AA8300" t="str">
        <f>IF(X8300&gt;=[1]Settings!$B$7,"Critical",IF(X8300&gt;=[1]Settings!$B$6,"High",IF(X8300&gt;=[1]Settings!$B$5,"Moderate","Low")))</f>
        <v>High</v>
      </c>
    </row>
    <row r="8301" spans="1:27" x14ac:dyDescent="0.25">
      <c r="A8301">
        <v>8300</v>
      </c>
      <c r="B8301" t="s">
        <v>27</v>
      </c>
      <c r="C8301" t="s">
        <v>44</v>
      </c>
      <c r="D8301" t="s">
        <v>29</v>
      </c>
      <c r="E8301" t="s">
        <v>35</v>
      </c>
      <c r="F8301" t="s">
        <v>39</v>
      </c>
      <c r="G8301">
        <v>2</v>
      </c>
      <c r="H8301">
        <v>365</v>
      </c>
      <c r="I8301">
        <v>40</v>
      </c>
      <c r="J8301">
        <v>6</v>
      </c>
      <c r="K8301">
        <v>4</v>
      </c>
      <c r="L8301" s="6">
        <v>145634.23999999999</v>
      </c>
      <c r="M8301">
        <v>4</v>
      </c>
      <c r="N8301" s="7">
        <f>[1]Settings!$B$3*K8301</f>
        <v>1</v>
      </c>
      <c r="O8301">
        <v>0</v>
      </c>
      <c r="P8301" s="8">
        <f t="shared" si="645"/>
        <v>6.666666666666667</v>
      </c>
      <c r="Q8301" s="7">
        <f t="shared" si="646"/>
        <v>1.6</v>
      </c>
      <c r="R8301" s="8">
        <f t="shared" si="647"/>
        <v>0</v>
      </c>
      <c r="S8301" s="8">
        <f t="shared" si="648"/>
        <v>0</v>
      </c>
      <c r="T8301" s="9">
        <v>0.226028584726396</v>
      </c>
      <c r="U8301">
        <v>1</v>
      </c>
      <c r="V8301" s="8">
        <f t="shared" si="649"/>
        <v>0.27397260273972601</v>
      </c>
      <c r="W8301">
        <f>IF(V8301&gt;=[1]Settings!$B$2,1,0)</f>
        <v>0</v>
      </c>
      <c r="X8301" s="9">
        <v>6.7946039140224498E-2</v>
      </c>
      <c r="Y8301" t="s">
        <v>32</v>
      </c>
      <c r="Z8301">
        <f>IF(X8301&gt;=[1]Settings!$B$4,1,0)</f>
        <v>0</v>
      </c>
      <c r="AA8301" t="str">
        <f>IF(X8301&gt;=[1]Settings!$B$7,"Critical",IF(X8301&gt;=[1]Settings!$B$6,"High",IF(X8301&gt;=[1]Settings!$B$5,"Moderate","Low")))</f>
        <v>Low</v>
      </c>
    </row>
    <row r="8302" spans="1:27" x14ac:dyDescent="0.25">
      <c r="A8302">
        <v>8301</v>
      </c>
      <c r="B8302" t="s">
        <v>27</v>
      </c>
      <c r="C8302" t="s">
        <v>37</v>
      </c>
      <c r="D8302" t="s">
        <v>30</v>
      </c>
      <c r="E8302" t="s">
        <v>42</v>
      </c>
      <c r="F8302" t="s">
        <v>31</v>
      </c>
      <c r="G8302">
        <v>4</v>
      </c>
      <c r="H8302">
        <v>220</v>
      </c>
      <c r="I8302">
        <v>40</v>
      </c>
      <c r="J8302">
        <v>5</v>
      </c>
      <c r="K8302">
        <v>7</v>
      </c>
      <c r="L8302" s="6">
        <v>289215.96999999997</v>
      </c>
      <c r="M8302">
        <v>4</v>
      </c>
      <c r="N8302" s="7">
        <f>[1]Settings!$B$3*K8302</f>
        <v>1.75</v>
      </c>
      <c r="O8302">
        <v>1</v>
      </c>
      <c r="P8302" s="8">
        <f t="shared" si="645"/>
        <v>8</v>
      </c>
      <c r="Q8302" s="7">
        <f t="shared" si="646"/>
        <v>1.6</v>
      </c>
      <c r="R8302" s="8">
        <f t="shared" si="647"/>
        <v>0.45454545454545453</v>
      </c>
      <c r="S8302" s="8">
        <f t="shared" si="648"/>
        <v>0.5714285714285714</v>
      </c>
      <c r="T8302" s="9">
        <v>0.68107035678160699</v>
      </c>
      <c r="U8302">
        <v>5</v>
      </c>
      <c r="V8302" s="8">
        <f t="shared" si="649"/>
        <v>2.2727272727272729</v>
      </c>
      <c r="W8302">
        <f>IF(V8302&gt;=[1]Settings!$B$2,1,0)</f>
        <v>1</v>
      </c>
      <c r="X8302" s="9">
        <v>0.2058335095644</v>
      </c>
      <c r="Y8302" t="s">
        <v>32</v>
      </c>
      <c r="Z8302">
        <f>IF(X8302&gt;=[1]Settings!$B$4,1,0)</f>
        <v>0</v>
      </c>
      <c r="AA8302" t="str">
        <f>IF(X8302&gt;=[1]Settings!$B$7,"Critical",IF(X8302&gt;=[1]Settings!$B$6,"High",IF(X8302&gt;=[1]Settings!$B$5,"Moderate","Low")))</f>
        <v>Low</v>
      </c>
    </row>
    <row r="8303" spans="1:27" x14ac:dyDescent="0.25">
      <c r="A8303">
        <v>8302</v>
      </c>
      <c r="B8303" t="s">
        <v>27</v>
      </c>
      <c r="C8303" t="s">
        <v>44</v>
      </c>
      <c r="D8303" t="s">
        <v>29</v>
      </c>
      <c r="E8303" t="s">
        <v>30</v>
      </c>
      <c r="F8303" t="s">
        <v>36</v>
      </c>
      <c r="G8303">
        <v>1</v>
      </c>
      <c r="H8303">
        <v>378</v>
      </c>
      <c r="I8303">
        <v>38</v>
      </c>
      <c r="J8303">
        <v>7</v>
      </c>
      <c r="K8303">
        <v>12</v>
      </c>
      <c r="L8303" s="6">
        <v>735946.49</v>
      </c>
      <c r="M8303">
        <v>4</v>
      </c>
      <c r="N8303" s="7">
        <f>[1]Settings!$B$3*K8303</f>
        <v>3</v>
      </c>
      <c r="O8303">
        <v>7</v>
      </c>
      <c r="P8303" s="8">
        <f t="shared" si="645"/>
        <v>5.4285714285714288</v>
      </c>
      <c r="Q8303" s="7">
        <f t="shared" si="646"/>
        <v>1.52</v>
      </c>
      <c r="R8303" s="8">
        <f t="shared" si="647"/>
        <v>1.8518518518518519</v>
      </c>
      <c r="S8303" s="8">
        <f t="shared" si="648"/>
        <v>2.3333333333333335</v>
      </c>
      <c r="T8303" s="9">
        <v>0.47188150401560203</v>
      </c>
      <c r="U8303">
        <v>7</v>
      </c>
      <c r="V8303" s="8">
        <f t="shared" si="649"/>
        <v>1.8518518518518519</v>
      </c>
      <c r="W8303">
        <f>IF(V8303&gt;=[1]Settings!$B$2,1,0)</f>
        <v>0</v>
      </c>
      <c r="X8303" s="9">
        <v>0.70412129163742099</v>
      </c>
      <c r="Y8303" t="s">
        <v>32</v>
      </c>
      <c r="Z8303">
        <f>IF(X8303&gt;=[1]Settings!$B$4,1,0)</f>
        <v>1</v>
      </c>
      <c r="AA8303" t="str">
        <f>IF(X8303&gt;=[1]Settings!$B$7,"Critical",IF(X8303&gt;=[1]Settings!$B$6,"High",IF(X8303&gt;=[1]Settings!$B$5,"Moderate","Low")))</f>
        <v>High</v>
      </c>
    </row>
    <row r="8304" spans="1:27" x14ac:dyDescent="0.25">
      <c r="A8304">
        <v>8303</v>
      </c>
      <c r="B8304" t="s">
        <v>41</v>
      </c>
      <c r="C8304" t="s">
        <v>38</v>
      </c>
      <c r="D8304" t="s">
        <v>29</v>
      </c>
      <c r="E8304" t="s">
        <v>30</v>
      </c>
      <c r="F8304" t="s">
        <v>39</v>
      </c>
      <c r="G8304">
        <v>1</v>
      </c>
      <c r="H8304">
        <v>496</v>
      </c>
      <c r="I8304">
        <v>50</v>
      </c>
      <c r="J8304">
        <v>4</v>
      </c>
      <c r="K8304">
        <v>7</v>
      </c>
      <c r="L8304" s="6">
        <v>320768.06</v>
      </c>
      <c r="M8304">
        <v>4</v>
      </c>
      <c r="N8304" s="7">
        <f>[1]Settings!$B$3*K8304</f>
        <v>1.75</v>
      </c>
      <c r="O8304">
        <v>3</v>
      </c>
      <c r="P8304" s="8">
        <f t="shared" si="645"/>
        <v>12.5</v>
      </c>
      <c r="Q8304" s="7">
        <f t="shared" si="646"/>
        <v>2</v>
      </c>
      <c r="R8304" s="8">
        <f t="shared" si="647"/>
        <v>0.60483870967741937</v>
      </c>
      <c r="S8304" s="8">
        <f t="shared" si="648"/>
        <v>1.7142857142857142</v>
      </c>
      <c r="T8304" s="9">
        <v>0.36825118376524002</v>
      </c>
      <c r="U8304">
        <v>9</v>
      </c>
      <c r="V8304" s="8">
        <f t="shared" si="649"/>
        <v>1.814516129032258</v>
      </c>
      <c r="W8304">
        <f>IF(V8304&gt;=[1]Settings!$B$2,1,0)</f>
        <v>0</v>
      </c>
      <c r="X8304" s="9">
        <v>0.245685294270515</v>
      </c>
      <c r="Y8304" t="s">
        <v>43</v>
      </c>
      <c r="Z8304">
        <f>IF(X8304&gt;=[1]Settings!$B$4,1,0)</f>
        <v>0</v>
      </c>
      <c r="AA8304" t="str">
        <f>IF(X8304&gt;=[1]Settings!$B$7,"Critical",IF(X8304&gt;=[1]Settings!$B$6,"High",IF(X8304&gt;=[1]Settings!$B$5,"Moderate","Low")))</f>
        <v>Low</v>
      </c>
    </row>
    <row r="8305" spans="1:27" x14ac:dyDescent="0.25">
      <c r="A8305">
        <v>8304</v>
      </c>
      <c r="B8305" t="s">
        <v>27</v>
      </c>
      <c r="C8305" t="s">
        <v>33</v>
      </c>
      <c r="D8305" t="s">
        <v>29</v>
      </c>
      <c r="E8305" t="s">
        <v>30</v>
      </c>
      <c r="F8305" t="s">
        <v>39</v>
      </c>
      <c r="G8305">
        <v>2</v>
      </c>
      <c r="H8305">
        <v>317</v>
      </c>
      <c r="I8305">
        <v>1</v>
      </c>
      <c r="J8305">
        <v>8</v>
      </c>
      <c r="K8305">
        <v>5</v>
      </c>
      <c r="L8305" s="6">
        <v>366216.51</v>
      </c>
      <c r="M8305">
        <v>2</v>
      </c>
      <c r="N8305" s="7">
        <f>[1]Settings!$B$3*K8305</f>
        <v>1.25</v>
      </c>
      <c r="O8305">
        <v>1</v>
      </c>
      <c r="P8305" s="8">
        <f t="shared" si="645"/>
        <v>0.125</v>
      </c>
      <c r="Q8305" s="7">
        <f t="shared" si="646"/>
        <v>0.02</v>
      </c>
      <c r="R8305" s="8">
        <f t="shared" si="647"/>
        <v>0.31545741324921134</v>
      </c>
      <c r="S8305" s="8">
        <f t="shared" si="648"/>
        <v>0.8</v>
      </c>
      <c r="T8305" s="9">
        <v>0.35693129036848498</v>
      </c>
      <c r="U8305">
        <v>8</v>
      </c>
      <c r="V8305" s="8">
        <f t="shared" si="649"/>
        <v>2.5236593059936907</v>
      </c>
      <c r="W8305">
        <f>IF(V8305&gt;=[1]Settings!$B$2,1,0)</f>
        <v>1</v>
      </c>
      <c r="X8305" s="9">
        <v>3.7775829434394802E-2</v>
      </c>
      <c r="Y8305" t="s">
        <v>32</v>
      </c>
      <c r="Z8305">
        <f>IF(X8305&gt;=[1]Settings!$B$4,1,0)</f>
        <v>0</v>
      </c>
      <c r="AA8305" t="str">
        <f>IF(X8305&gt;=[1]Settings!$B$7,"Critical",IF(X8305&gt;=[1]Settings!$B$6,"High",IF(X8305&gt;=[1]Settings!$B$5,"Moderate","Low")))</f>
        <v>Low</v>
      </c>
    </row>
    <row r="8306" spans="1:27" x14ac:dyDescent="0.25">
      <c r="A8306">
        <v>8305</v>
      </c>
      <c r="B8306" t="s">
        <v>27</v>
      </c>
      <c r="C8306" t="s">
        <v>28</v>
      </c>
      <c r="D8306" t="s">
        <v>29</v>
      </c>
      <c r="E8306" t="s">
        <v>30</v>
      </c>
      <c r="F8306" t="s">
        <v>36</v>
      </c>
      <c r="G8306">
        <v>1</v>
      </c>
      <c r="H8306">
        <v>671</v>
      </c>
      <c r="I8306">
        <v>64</v>
      </c>
      <c r="J8306">
        <v>13</v>
      </c>
      <c r="K8306">
        <v>15</v>
      </c>
      <c r="L8306" s="6">
        <v>1565663.37</v>
      </c>
      <c r="M8306">
        <v>6</v>
      </c>
      <c r="N8306" s="7">
        <f>[1]Settings!$B$3*K8306</f>
        <v>3.75</v>
      </c>
      <c r="O8306">
        <v>4</v>
      </c>
      <c r="P8306" s="8">
        <f t="shared" si="645"/>
        <v>4.9230769230769234</v>
      </c>
      <c r="Q8306" s="7">
        <f t="shared" si="646"/>
        <v>3.84</v>
      </c>
      <c r="R8306" s="8">
        <f t="shared" si="647"/>
        <v>0.5961251862891207</v>
      </c>
      <c r="S8306" s="8">
        <f t="shared" si="648"/>
        <v>1.0666666666666667</v>
      </c>
      <c r="T8306" s="9">
        <v>0.260380739615243</v>
      </c>
      <c r="U8306">
        <v>14</v>
      </c>
      <c r="V8306" s="8">
        <f t="shared" si="649"/>
        <v>2.0864381520119224</v>
      </c>
      <c r="W8306">
        <f>IF(V8306&gt;=[1]Settings!$B$2,1,0)</f>
        <v>1</v>
      </c>
      <c r="X8306" s="9">
        <v>0.38554918766021701</v>
      </c>
      <c r="Y8306" t="s">
        <v>32</v>
      </c>
      <c r="Z8306">
        <f>IF(X8306&gt;=[1]Settings!$B$4,1,0)</f>
        <v>0</v>
      </c>
      <c r="AA8306" t="str">
        <f>IF(X8306&gt;=[1]Settings!$B$7,"Critical",IF(X8306&gt;=[1]Settings!$B$6,"High",IF(X8306&gt;=[1]Settings!$B$5,"Moderate","Low")))</f>
        <v>Moderate</v>
      </c>
    </row>
    <row r="8307" spans="1:27" x14ac:dyDescent="0.25">
      <c r="A8307">
        <v>8306</v>
      </c>
      <c r="B8307" t="s">
        <v>41</v>
      </c>
      <c r="C8307" t="s">
        <v>38</v>
      </c>
      <c r="D8307" t="s">
        <v>34</v>
      </c>
      <c r="E8307" t="s">
        <v>35</v>
      </c>
      <c r="F8307" t="s">
        <v>36</v>
      </c>
      <c r="G8307">
        <v>3</v>
      </c>
      <c r="H8307">
        <v>68</v>
      </c>
      <c r="I8307">
        <v>37</v>
      </c>
      <c r="J8307">
        <v>3</v>
      </c>
      <c r="K8307">
        <v>4</v>
      </c>
      <c r="L8307" s="6">
        <v>133652.99</v>
      </c>
      <c r="M8307">
        <v>11</v>
      </c>
      <c r="N8307" s="7">
        <f>[1]Settings!$B$3*K8307</f>
        <v>1</v>
      </c>
      <c r="O8307">
        <v>1</v>
      </c>
      <c r="P8307" s="8">
        <f t="shared" si="645"/>
        <v>12.333333333333334</v>
      </c>
      <c r="Q8307" s="7">
        <f t="shared" si="646"/>
        <v>4.07</v>
      </c>
      <c r="R8307" s="8">
        <f t="shared" si="647"/>
        <v>1.4705882352941178</v>
      </c>
      <c r="S8307" s="8">
        <f t="shared" si="648"/>
        <v>1</v>
      </c>
      <c r="T8307" s="9">
        <v>0.398697091117868</v>
      </c>
      <c r="U8307">
        <v>0</v>
      </c>
      <c r="V8307" s="8">
        <f t="shared" si="649"/>
        <v>0</v>
      </c>
      <c r="W8307">
        <f>IF(V8307&gt;=[1]Settings!$B$2,1,0)</f>
        <v>0</v>
      </c>
      <c r="X8307" s="9">
        <v>0.16765207052230799</v>
      </c>
      <c r="Y8307" t="s">
        <v>43</v>
      </c>
      <c r="Z8307">
        <f>IF(X8307&gt;=[1]Settings!$B$4,1,0)</f>
        <v>0</v>
      </c>
      <c r="AA8307" t="str">
        <f>IF(X8307&gt;=[1]Settings!$B$7,"Critical",IF(X8307&gt;=[1]Settings!$B$6,"High",IF(X8307&gt;=[1]Settings!$B$5,"Moderate","Low")))</f>
        <v>Low</v>
      </c>
    </row>
    <row r="8308" spans="1:27" x14ac:dyDescent="0.25">
      <c r="A8308">
        <v>8307</v>
      </c>
      <c r="B8308" t="s">
        <v>27</v>
      </c>
      <c r="C8308" t="s">
        <v>37</v>
      </c>
      <c r="D8308" t="s">
        <v>34</v>
      </c>
      <c r="E8308" t="s">
        <v>42</v>
      </c>
      <c r="F8308" t="s">
        <v>36</v>
      </c>
      <c r="G8308">
        <v>2</v>
      </c>
      <c r="H8308">
        <v>204</v>
      </c>
      <c r="I8308">
        <v>57</v>
      </c>
      <c r="J8308">
        <v>6</v>
      </c>
      <c r="K8308">
        <v>4</v>
      </c>
      <c r="L8308" s="6">
        <v>234327.86</v>
      </c>
      <c r="M8308">
        <v>11</v>
      </c>
      <c r="N8308" s="7">
        <f>[1]Settings!$B$3*K8308</f>
        <v>1</v>
      </c>
      <c r="O8308">
        <v>0</v>
      </c>
      <c r="P8308" s="8">
        <f t="shared" si="645"/>
        <v>9.5</v>
      </c>
      <c r="Q8308" s="7">
        <f t="shared" si="646"/>
        <v>6.27</v>
      </c>
      <c r="R8308" s="8">
        <f t="shared" si="647"/>
        <v>0</v>
      </c>
      <c r="S8308" s="8">
        <f t="shared" si="648"/>
        <v>0</v>
      </c>
      <c r="T8308" s="9">
        <v>0.19557533599788299</v>
      </c>
      <c r="U8308">
        <v>1</v>
      </c>
      <c r="V8308" s="8">
        <f t="shared" si="649"/>
        <v>0.49019607843137253</v>
      </c>
      <c r="W8308">
        <f>IF(V8308&gt;=[1]Settings!$B$2,1,0)</f>
        <v>0</v>
      </c>
      <c r="X8308" s="9">
        <v>8.3287805318832397E-2</v>
      </c>
      <c r="Y8308" t="s">
        <v>32</v>
      </c>
      <c r="Z8308">
        <f>IF(X8308&gt;=[1]Settings!$B$4,1,0)</f>
        <v>0</v>
      </c>
      <c r="AA8308" t="str">
        <f>IF(X8308&gt;=[1]Settings!$B$7,"Critical",IF(X8308&gt;=[1]Settings!$B$6,"High",IF(X8308&gt;=[1]Settings!$B$5,"Moderate","Low")))</f>
        <v>Low</v>
      </c>
    </row>
    <row r="8309" spans="1:27" x14ac:dyDescent="0.25">
      <c r="A8309">
        <v>8308</v>
      </c>
      <c r="B8309" t="s">
        <v>27</v>
      </c>
      <c r="C8309" t="s">
        <v>37</v>
      </c>
      <c r="D8309" t="s">
        <v>34</v>
      </c>
      <c r="E8309" t="s">
        <v>42</v>
      </c>
      <c r="F8309" t="s">
        <v>31</v>
      </c>
      <c r="G8309">
        <v>2</v>
      </c>
      <c r="H8309">
        <v>712</v>
      </c>
      <c r="I8309">
        <v>57</v>
      </c>
      <c r="J8309">
        <v>13</v>
      </c>
      <c r="K8309">
        <v>9</v>
      </c>
      <c r="L8309" s="6">
        <v>1026388.5</v>
      </c>
      <c r="M8309">
        <v>12</v>
      </c>
      <c r="N8309" s="7">
        <f>[1]Settings!$B$3*K8309</f>
        <v>2.25</v>
      </c>
      <c r="O8309">
        <v>7</v>
      </c>
      <c r="P8309" s="8">
        <f t="shared" si="645"/>
        <v>4.384615384615385</v>
      </c>
      <c r="Q8309" s="7">
        <f t="shared" si="646"/>
        <v>6.84</v>
      </c>
      <c r="R8309" s="8">
        <f t="shared" si="647"/>
        <v>0.9831460674157303</v>
      </c>
      <c r="S8309" s="8">
        <f t="shared" si="648"/>
        <v>3.1111111111111112</v>
      </c>
      <c r="T8309" s="9">
        <v>0.44113391839974198</v>
      </c>
      <c r="U8309">
        <v>8</v>
      </c>
      <c r="V8309" s="8">
        <f t="shared" si="649"/>
        <v>1.1235955056179776</v>
      </c>
      <c r="W8309">
        <f>IF(V8309&gt;=[1]Settings!$B$2,1,0)</f>
        <v>0</v>
      </c>
      <c r="X8309" s="9">
        <v>0.61358618736267101</v>
      </c>
      <c r="Y8309" t="s">
        <v>32</v>
      </c>
      <c r="Z8309">
        <f>IF(X8309&gt;=[1]Settings!$B$4,1,0)</f>
        <v>1</v>
      </c>
      <c r="AA8309" t="str">
        <f>IF(X8309&gt;=[1]Settings!$B$7,"Critical",IF(X8309&gt;=[1]Settings!$B$6,"High",IF(X8309&gt;=[1]Settings!$B$5,"Moderate","Low")))</f>
        <v>High</v>
      </c>
    </row>
    <row r="8310" spans="1:27" x14ac:dyDescent="0.25">
      <c r="A8310">
        <v>8309</v>
      </c>
      <c r="B8310" t="s">
        <v>27</v>
      </c>
      <c r="C8310" t="s">
        <v>44</v>
      </c>
      <c r="D8310" t="s">
        <v>30</v>
      </c>
      <c r="E8310" t="s">
        <v>35</v>
      </c>
      <c r="F8310" t="s">
        <v>39</v>
      </c>
      <c r="G8310">
        <v>4</v>
      </c>
      <c r="H8310">
        <v>1055</v>
      </c>
      <c r="I8310">
        <v>75</v>
      </c>
      <c r="J8310">
        <v>18</v>
      </c>
      <c r="K8310">
        <v>9</v>
      </c>
      <c r="L8310" s="6">
        <v>1026052.21</v>
      </c>
      <c r="M8310">
        <v>8</v>
      </c>
      <c r="N8310" s="7">
        <f>[1]Settings!$B$3*K8310</f>
        <v>2.25</v>
      </c>
      <c r="O8310">
        <v>5</v>
      </c>
      <c r="P8310" s="8">
        <f t="shared" si="645"/>
        <v>4.166666666666667</v>
      </c>
      <c r="Q8310" s="7">
        <f t="shared" si="646"/>
        <v>6</v>
      </c>
      <c r="R8310" s="8">
        <f t="shared" si="647"/>
        <v>0.47393364928909953</v>
      </c>
      <c r="S8310" s="8">
        <f t="shared" si="648"/>
        <v>2.2222222222222223</v>
      </c>
      <c r="T8310" s="9">
        <v>0.29170189258103002</v>
      </c>
      <c r="U8310">
        <v>16</v>
      </c>
      <c r="V8310" s="8">
        <f t="shared" si="649"/>
        <v>1.5165876777251184</v>
      </c>
      <c r="W8310">
        <f>IF(V8310&gt;=[1]Settings!$B$2,1,0)</f>
        <v>0</v>
      </c>
      <c r="X8310" s="9">
        <v>0.18638715147972101</v>
      </c>
      <c r="Y8310" t="s">
        <v>32</v>
      </c>
      <c r="Z8310">
        <f>IF(X8310&gt;=[1]Settings!$B$4,1,0)</f>
        <v>0</v>
      </c>
      <c r="AA8310" t="str">
        <f>IF(X8310&gt;=[1]Settings!$B$7,"Critical",IF(X8310&gt;=[1]Settings!$B$6,"High",IF(X8310&gt;=[1]Settings!$B$5,"Moderate","Low")))</f>
        <v>Low</v>
      </c>
    </row>
    <row r="8311" spans="1:27" x14ac:dyDescent="0.25">
      <c r="A8311">
        <v>8310</v>
      </c>
      <c r="B8311" t="s">
        <v>27</v>
      </c>
      <c r="C8311" t="s">
        <v>40</v>
      </c>
      <c r="D8311" t="s">
        <v>30</v>
      </c>
      <c r="E8311" t="s">
        <v>35</v>
      </c>
      <c r="F8311" t="s">
        <v>31</v>
      </c>
      <c r="G8311">
        <v>3</v>
      </c>
      <c r="H8311">
        <v>600</v>
      </c>
      <c r="I8311">
        <v>60</v>
      </c>
      <c r="J8311">
        <v>8</v>
      </c>
      <c r="K8311">
        <v>7</v>
      </c>
      <c r="L8311" s="6">
        <v>436718.8</v>
      </c>
      <c r="M8311">
        <v>5</v>
      </c>
      <c r="N8311" s="7">
        <f>[1]Settings!$B$3*K8311</f>
        <v>1.75</v>
      </c>
      <c r="O8311">
        <v>3</v>
      </c>
      <c r="P8311" s="8">
        <f t="shared" si="645"/>
        <v>7.5</v>
      </c>
      <c r="Q8311" s="7">
        <f t="shared" si="646"/>
        <v>3</v>
      </c>
      <c r="R8311" s="8">
        <f t="shared" si="647"/>
        <v>0.5</v>
      </c>
      <c r="S8311" s="8">
        <f t="shared" si="648"/>
        <v>1.7142857142857142</v>
      </c>
      <c r="T8311" s="9">
        <v>0.44934513209139598</v>
      </c>
      <c r="U8311">
        <v>12</v>
      </c>
      <c r="V8311" s="8">
        <f t="shared" si="649"/>
        <v>2</v>
      </c>
      <c r="W8311">
        <f>IF(V8311&gt;=[1]Settings!$B$2,1,0)</f>
        <v>1</v>
      </c>
      <c r="X8311" s="9">
        <v>0.30555340647697499</v>
      </c>
      <c r="Y8311" t="s">
        <v>32</v>
      </c>
      <c r="Z8311">
        <f>IF(X8311&gt;=[1]Settings!$B$4,1,0)</f>
        <v>0</v>
      </c>
      <c r="AA8311" t="str">
        <f>IF(X8311&gt;=[1]Settings!$B$7,"Critical",IF(X8311&gt;=[1]Settings!$B$6,"High",IF(X8311&gt;=[1]Settings!$B$5,"Moderate","Low")))</f>
        <v>Moderate</v>
      </c>
    </row>
    <row r="8312" spans="1:27" x14ac:dyDescent="0.25">
      <c r="A8312">
        <v>8311</v>
      </c>
      <c r="B8312" t="s">
        <v>27</v>
      </c>
      <c r="C8312" t="s">
        <v>40</v>
      </c>
      <c r="D8312" t="s">
        <v>34</v>
      </c>
      <c r="E8312" t="s">
        <v>35</v>
      </c>
      <c r="F8312" t="s">
        <v>36</v>
      </c>
      <c r="G8312">
        <v>1</v>
      </c>
      <c r="H8312">
        <v>300</v>
      </c>
      <c r="I8312">
        <v>59</v>
      </c>
      <c r="J8312">
        <v>6</v>
      </c>
      <c r="K8312">
        <v>4</v>
      </c>
      <c r="L8312" s="6">
        <v>217051.44</v>
      </c>
      <c r="M8312">
        <v>12</v>
      </c>
      <c r="N8312" s="7">
        <f>[1]Settings!$B$3*K8312</f>
        <v>1</v>
      </c>
      <c r="O8312">
        <v>1</v>
      </c>
      <c r="P8312" s="8">
        <f t="shared" si="645"/>
        <v>9.8333333333333339</v>
      </c>
      <c r="Q8312" s="7">
        <f t="shared" si="646"/>
        <v>7.08</v>
      </c>
      <c r="R8312" s="8">
        <f t="shared" si="647"/>
        <v>0.33333333333333331</v>
      </c>
      <c r="S8312" s="8">
        <f t="shared" si="648"/>
        <v>1</v>
      </c>
      <c r="T8312" s="9">
        <v>0.35575231680171099</v>
      </c>
      <c r="U8312">
        <v>4</v>
      </c>
      <c r="V8312" s="8">
        <f t="shared" si="649"/>
        <v>1.3333333333333333</v>
      </c>
      <c r="W8312">
        <f>IF(V8312&gt;=[1]Settings!$B$2,1,0)</f>
        <v>0</v>
      </c>
      <c r="X8312" s="9">
        <v>7.3568120598793002E-2</v>
      </c>
      <c r="Y8312" t="s">
        <v>32</v>
      </c>
      <c r="Z8312">
        <f>IF(X8312&gt;=[1]Settings!$B$4,1,0)</f>
        <v>0</v>
      </c>
      <c r="AA8312" t="str">
        <f>IF(X8312&gt;=[1]Settings!$B$7,"Critical",IF(X8312&gt;=[1]Settings!$B$6,"High",IF(X8312&gt;=[1]Settings!$B$5,"Moderate","Low")))</f>
        <v>Low</v>
      </c>
    </row>
    <row r="8313" spans="1:27" x14ac:dyDescent="0.25">
      <c r="A8313">
        <v>8312</v>
      </c>
      <c r="B8313" t="s">
        <v>41</v>
      </c>
      <c r="C8313" t="s">
        <v>44</v>
      </c>
      <c r="D8313" t="s">
        <v>29</v>
      </c>
      <c r="E8313" t="s">
        <v>42</v>
      </c>
      <c r="F8313" t="s">
        <v>31</v>
      </c>
      <c r="G8313">
        <v>3</v>
      </c>
      <c r="H8313">
        <v>223</v>
      </c>
      <c r="I8313">
        <v>44</v>
      </c>
      <c r="J8313">
        <v>5</v>
      </c>
      <c r="K8313">
        <v>8</v>
      </c>
      <c r="L8313" s="6">
        <v>336557.59</v>
      </c>
      <c r="M8313">
        <v>6</v>
      </c>
      <c r="N8313" s="7">
        <f>[1]Settings!$B$3*K8313</f>
        <v>2</v>
      </c>
      <c r="O8313">
        <v>2</v>
      </c>
      <c r="P8313" s="8">
        <f t="shared" si="645"/>
        <v>8.8000000000000007</v>
      </c>
      <c r="Q8313" s="7">
        <f t="shared" si="646"/>
        <v>2.64</v>
      </c>
      <c r="R8313" s="8">
        <f t="shared" si="647"/>
        <v>0.89686098654708524</v>
      </c>
      <c r="S8313" s="8">
        <f t="shared" si="648"/>
        <v>1</v>
      </c>
      <c r="T8313" s="9">
        <v>0.354783079600138</v>
      </c>
      <c r="U8313">
        <v>5</v>
      </c>
      <c r="V8313" s="8">
        <f t="shared" si="649"/>
        <v>2.2421524663677128</v>
      </c>
      <c r="W8313">
        <f>IF(V8313&gt;=[1]Settings!$B$2,1,0)</f>
        <v>1</v>
      </c>
      <c r="X8313" s="9">
        <v>0.378250032663345</v>
      </c>
      <c r="Y8313" t="s">
        <v>43</v>
      </c>
      <c r="Z8313">
        <f>IF(X8313&gt;=[1]Settings!$B$4,1,0)</f>
        <v>0</v>
      </c>
      <c r="AA8313" t="str">
        <f>IF(X8313&gt;=[1]Settings!$B$7,"Critical",IF(X8313&gt;=[1]Settings!$B$6,"High",IF(X8313&gt;=[1]Settings!$B$5,"Moderate","Low")))</f>
        <v>Moderate</v>
      </c>
    </row>
    <row r="8314" spans="1:27" x14ac:dyDescent="0.25">
      <c r="A8314">
        <v>8313</v>
      </c>
      <c r="B8314" t="s">
        <v>41</v>
      </c>
      <c r="C8314" t="s">
        <v>38</v>
      </c>
      <c r="D8314" t="s">
        <v>29</v>
      </c>
      <c r="E8314" t="s">
        <v>30</v>
      </c>
      <c r="F8314" t="s">
        <v>39</v>
      </c>
      <c r="G8314">
        <v>2</v>
      </c>
      <c r="H8314">
        <v>426</v>
      </c>
      <c r="I8314">
        <v>62</v>
      </c>
      <c r="J8314">
        <v>11</v>
      </c>
      <c r="K8314">
        <v>7</v>
      </c>
      <c r="L8314" s="6">
        <v>754488.97</v>
      </c>
      <c r="M8314">
        <v>2</v>
      </c>
      <c r="N8314" s="7">
        <f>[1]Settings!$B$3*K8314</f>
        <v>1.75</v>
      </c>
      <c r="O8314">
        <v>3</v>
      </c>
      <c r="P8314" s="8">
        <f t="shared" si="645"/>
        <v>5.6363636363636367</v>
      </c>
      <c r="Q8314" s="7">
        <f t="shared" si="646"/>
        <v>1.24</v>
      </c>
      <c r="R8314" s="8">
        <f t="shared" si="647"/>
        <v>0.70422535211267601</v>
      </c>
      <c r="S8314" s="8">
        <f t="shared" si="648"/>
        <v>1.7142857142857142</v>
      </c>
      <c r="T8314" s="9">
        <v>0.27248275331820299</v>
      </c>
      <c r="U8314">
        <v>2</v>
      </c>
      <c r="V8314" s="8">
        <f t="shared" si="649"/>
        <v>0.46948356807511737</v>
      </c>
      <c r="W8314">
        <f>IF(V8314&gt;=[1]Settings!$B$2,1,0)</f>
        <v>0</v>
      </c>
      <c r="X8314" s="9">
        <v>0.28874158859252902</v>
      </c>
      <c r="Y8314" t="s">
        <v>43</v>
      </c>
      <c r="Z8314">
        <f>IF(X8314&gt;=[1]Settings!$B$4,1,0)</f>
        <v>0</v>
      </c>
      <c r="AA8314" t="str">
        <f>IF(X8314&gt;=[1]Settings!$B$7,"Critical",IF(X8314&gt;=[1]Settings!$B$6,"High",IF(X8314&gt;=[1]Settings!$B$5,"Moderate","Low")))</f>
        <v>Low</v>
      </c>
    </row>
    <row r="8315" spans="1:27" x14ac:dyDescent="0.25">
      <c r="A8315">
        <v>8314</v>
      </c>
      <c r="B8315" t="s">
        <v>27</v>
      </c>
      <c r="C8315" t="s">
        <v>44</v>
      </c>
      <c r="D8315" t="s">
        <v>30</v>
      </c>
      <c r="E8315" t="s">
        <v>30</v>
      </c>
      <c r="F8315" t="s">
        <v>39</v>
      </c>
      <c r="G8315">
        <v>1</v>
      </c>
      <c r="H8315">
        <v>880</v>
      </c>
      <c r="I8315">
        <v>87</v>
      </c>
      <c r="J8315">
        <v>19</v>
      </c>
      <c r="K8315">
        <v>10</v>
      </c>
      <c r="L8315" s="6">
        <v>1788135.23</v>
      </c>
      <c r="M8315">
        <v>4</v>
      </c>
      <c r="N8315" s="7">
        <f>[1]Settings!$B$3*K8315</f>
        <v>2.5</v>
      </c>
      <c r="O8315">
        <v>8</v>
      </c>
      <c r="P8315" s="8">
        <f t="shared" si="645"/>
        <v>4.5789473684210522</v>
      </c>
      <c r="Q8315" s="7">
        <f t="shared" si="646"/>
        <v>3.48</v>
      </c>
      <c r="R8315" s="8">
        <f t="shared" si="647"/>
        <v>0.90909090909090906</v>
      </c>
      <c r="S8315" s="8">
        <f t="shared" si="648"/>
        <v>3.2</v>
      </c>
      <c r="T8315" s="9">
        <v>0.41255579837516199</v>
      </c>
      <c r="U8315">
        <v>11</v>
      </c>
      <c r="V8315" s="8">
        <f t="shared" si="649"/>
        <v>1.25</v>
      </c>
      <c r="W8315">
        <f>IF(V8315&gt;=[1]Settings!$B$2,1,0)</f>
        <v>0</v>
      </c>
      <c r="X8315" s="9">
        <v>0.371684551239014</v>
      </c>
      <c r="Y8315" t="s">
        <v>32</v>
      </c>
      <c r="Z8315">
        <f>IF(X8315&gt;=[1]Settings!$B$4,1,0)</f>
        <v>0</v>
      </c>
      <c r="AA8315" t="str">
        <f>IF(X8315&gt;=[1]Settings!$B$7,"Critical",IF(X8315&gt;=[1]Settings!$B$6,"High",IF(X8315&gt;=[1]Settings!$B$5,"Moderate","Low")))</f>
        <v>Moderate</v>
      </c>
    </row>
    <row r="8316" spans="1:27" x14ac:dyDescent="0.25">
      <c r="A8316">
        <v>8315</v>
      </c>
      <c r="B8316" t="s">
        <v>27</v>
      </c>
      <c r="C8316" t="s">
        <v>38</v>
      </c>
      <c r="D8316" t="s">
        <v>34</v>
      </c>
      <c r="E8316" t="s">
        <v>35</v>
      </c>
      <c r="F8316" t="s">
        <v>36</v>
      </c>
      <c r="G8316">
        <v>2</v>
      </c>
      <c r="H8316">
        <v>672</v>
      </c>
      <c r="I8316">
        <v>76</v>
      </c>
      <c r="J8316">
        <v>11</v>
      </c>
      <c r="K8316">
        <v>11</v>
      </c>
      <c r="L8316" s="6">
        <v>664797.57999999996</v>
      </c>
      <c r="M8316">
        <v>6</v>
      </c>
      <c r="N8316" s="7">
        <f>[1]Settings!$B$3*K8316</f>
        <v>2.75</v>
      </c>
      <c r="O8316">
        <v>13</v>
      </c>
      <c r="P8316" s="8">
        <f t="shared" si="645"/>
        <v>6.9090909090909092</v>
      </c>
      <c r="Q8316" s="7">
        <f t="shared" si="646"/>
        <v>4.5599999999999996</v>
      </c>
      <c r="R8316" s="8">
        <f t="shared" si="647"/>
        <v>1.9345238095238095</v>
      </c>
      <c r="S8316" s="8">
        <f t="shared" si="648"/>
        <v>4.7272727272727275</v>
      </c>
      <c r="T8316" s="9">
        <v>0.85285637925607904</v>
      </c>
      <c r="U8316">
        <v>23</v>
      </c>
      <c r="V8316" s="8">
        <f t="shared" si="649"/>
        <v>3.4226190476190474</v>
      </c>
      <c r="W8316">
        <f>IF(V8316&gt;=[1]Settings!$B$2,1,0)</f>
        <v>1</v>
      </c>
      <c r="X8316" s="9">
        <v>0.92873281240463301</v>
      </c>
      <c r="Y8316" t="s">
        <v>32</v>
      </c>
      <c r="Z8316">
        <f>IF(X8316&gt;=[1]Settings!$B$4,1,0)</f>
        <v>1</v>
      </c>
      <c r="AA8316" t="str">
        <f>IF(X8316&gt;=[1]Settings!$B$7,"Critical",IF(X8316&gt;=[1]Settings!$B$6,"High",IF(X8316&gt;=[1]Settings!$B$5,"Moderate","Low")))</f>
        <v>Critical</v>
      </c>
    </row>
    <row r="8317" spans="1:27" x14ac:dyDescent="0.25">
      <c r="A8317">
        <v>8316</v>
      </c>
      <c r="B8317" t="s">
        <v>41</v>
      </c>
      <c r="C8317" t="s">
        <v>33</v>
      </c>
      <c r="D8317" t="s">
        <v>34</v>
      </c>
      <c r="E8317" t="s">
        <v>42</v>
      </c>
      <c r="F8317" t="s">
        <v>39</v>
      </c>
      <c r="G8317">
        <v>2</v>
      </c>
      <c r="H8317">
        <v>189</v>
      </c>
      <c r="I8317">
        <v>25</v>
      </c>
      <c r="J8317">
        <v>6</v>
      </c>
      <c r="K8317">
        <v>4</v>
      </c>
      <c r="L8317" s="6">
        <v>207895</v>
      </c>
      <c r="M8317">
        <v>6</v>
      </c>
      <c r="N8317" s="7">
        <f>[1]Settings!$B$3*K8317</f>
        <v>1</v>
      </c>
      <c r="O8317">
        <v>1</v>
      </c>
      <c r="P8317" s="8">
        <f t="shared" si="645"/>
        <v>4.166666666666667</v>
      </c>
      <c r="Q8317" s="7">
        <f t="shared" si="646"/>
        <v>1.5</v>
      </c>
      <c r="R8317" s="8">
        <f t="shared" si="647"/>
        <v>0.52910052910052907</v>
      </c>
      <c r="S8317" s="8">
        <f t="shared" si="648"/>
        <v>1</v>
      </c>
      <c r="T8317" s="9">
        <v>0.46878560974766698</v>
      </c>
      <c r="U8317">
        <v>1</v>
      </c>
      <c r="V8317" s="8">
        <f t="shared" si="649"/>
        <v>0.52910052910052907</v>
      </c>
      <c r="W8317">
        <f>IF(V8317&gt;=[1]Settings!$B$2,1,0)</f>
        <v>0</v>
      </c>
      <c r="X8317" s="9">
        <v>7.3598094284534496E-2</v>
      </c>
      <c r="Y8317" t="s">
        <v>43</v>
      </c>
      <c r="Z8317">
        <f>IF(X8317&gt;=[1]Settings!$B$4,1,0)</f>
        <v>0</v>
      </c>
      <c r="AA8317" t="str">
        <f>IF(X8317&gt;=[1]Settings!$B$7,"Critical",IF(X8317&gt;=[1]Settings!$B$6,"High",IF(X8317&gt;=[1]Settings!$B$5,"Moderate","Low")))</f>
        <v>Low</v>
      </c>
    </row>
    <row r="8318" spans="1:27" x14ac:dyDescent="0.25">
      <c r="A8318">
        <v>8317</v>
      </c>
      <c r="B8318" t="s">
        <v>27</v>
      </c>
      <c r="C8318" t="s">
        <v>40</v>
      </c>
      <c r="D8318" t="s">
        <v>30</v>
      </c>
      <c r="E8318" t="s">
        <v>35</v>
      </c>
      <c r="F8318" t="s">
        <v>36</v>
      </c>
      <c r="G8318">
        <v>2</v>
      </c>
      <c r="H8318">
        <v>630</v>
      </c>
      <c r="I8318">
        <v>90</v>
      </c>
      <c r="J8318">
        <v>12</v>
      </c>
      <c r="K8318">
        <v>15</v>
      </c>
      <c r="L8318" s="6">
        <v>1711943.33</v>
      </c>
      <c r="M8318">
        <v>9</v>
      </c>
      <c r="N8318" s="7">
        <f>[1]Settings!$B$3*K8318</f>
        <v>3.75</v>
      </c>
      <c r="O8318">
        <v>43</v>
      </c>
      <c r="P8318" s="8">
        <f t="shared" si="645"/>
        <v>7.5</v>
      </c>
      <c r="Q8318" s="7">
        <f t="shared" si="646"/>
        <v>8.1</v>
      </c>
      <c r="R8318" s="8">
        <f t="shared" si="647"/>
        <v>6.8253968253968251</v>
      </c>
      <c r="S8318" s="8">
        <f t="shared" si="648"/>
        <v>11.466666666666667</v>
      </c>
      <c r="T8318" s="9">
        <v>1.89389962485051</v>
      </c>
      <c r="U8318">
        <v>98</v>
      </c>
      <c r="V8318" s="8">
        <f t="shared" si="649"/>
        <v>15.555555555555555</v>
      </c>
      <c r="W8318">
        <f>IF(V8318&gt;=[1]Settings!$B$2,1,0)</f>
        <v>1</v>
      </c>
      <c r="X8318" s="9">
        <v>0.98447233438491799</v>
      </c>
      <c r="Y8318" t="s">
        <v>32</v>
      </c>
      <c r="Z8318">
        <f>IF(X8318&gt;=[1]Settings!$B$4,1,0)</f>
        <v>1</v>
      </c>
      <c r="AA8318" t="str">
        <f>IF(X8318&gt;=[1]Settings!$B$7,"Critical",IF(X8318&gt;=[1]Settings!$B$6,"High",IF(X8318&gt;=[1]Settings!$B$5,"Moderate","Low")))</f>
        <v>Critical</v>
      </c>
    </row>
    <row r="8319" spans="1:27" x14ac:dyDescent="0.25">
      <c r="A8319">
        <v>8318</v>
      </c>
      <c r="B8319" t="s">
        <v>27</v>
      </c>
      <c r="C8319" t="s">
        <v>28</v>
      </c>
      <c r="D8319" t="s">
        <v>34</v>
      </c>
      <c r="E8319" t="s">
        <v>35</v>
      </c>
      <c r="F8319" t="s">
        <v>36</v>
      </c>
      <c r="G8319">
        <v>2</v>
      </c>
      <c r="H8319">
        <v>926</v>
      </c>
      <c r="I8319">
        <v>56</v>
      </c>
      <c r="J8319">
        <v>14</v>
      </c>
      <c r="K8319">
        <v>12</v>
      </c>
      <c r="L8319" s="6">
        <v>1876248.61</v>
      </c>
      <c r="M8319">
        <v>8</v>
      </c>
      <c r="N8319" s="7">
        <f>[1]Settings!$B$3*K8319</f>
        <v>3</v>
      </c>
      <c r="O8319">
        <v>13</v>
      </c>
      <c r="P8319" s="8">
        <f t="shared" si="645"/>
        <v>4</v>
      </c>
      <c r="Q8319" s="7">
        <f t="shared" si="646"/>
        <v>4.4800000000000004</v>
      </c>
      <c r="R8319" s="8">
        <f t="shared" si="647"/>
        <v>1.4038876889848813</v>
      </c>
      <c r="S8319" s="8">
        <f t="shared" si="648"/>
        <v>4.333333333333333</v>
      </c>
      <c r="T8319" s="9">
        <v>0.36373249258889101</v>
      </c>
      <c r="U8319">
        <v>16</v>
      </c>
      <c r="V8319" s="8">
        <f t="shared" si="649"/>
        <v>1.7278617710583153</v>
      </c>
      <c r="W8319">
        <f>IF(V8319&gt;=[1]Settings!$B$2,1,0)</f>
        <v>0</v>
      </c>
      <c r="X8319" s="9">
        <v>0.83872389793395996</v>
      </c>
      <c r="Y8319" t="s">
        <v>32</v>
      </c>
      <c r="Z8319">
        <f>IF(X8319&gt;=[1]Settings!$B$4,1,0)</f>
        <v>1</v>
      </c>
      <c r="AA8319" t="str">
        <f>IF(X8319&gt;=[1]Settings!$B$7,"Critical",IF(X8319&gt;=[1]Settings!$B$6,"High",IF(X8319&gt;=[1]Settings!$B$5,"Moderate","Low")))</f>
        <v>High</v>
      </c>
    </row>
    <row r="8320" spans="1:27" x14ac:dyDescent="0.25">
      <c r="A8320">
        <v>8319</v>
      </c>
      <c r="B8320" t="s">
        <v>27</v>
      </c>
      <c r="C8320" t="s">
        <v>44</v>
      </c>
      <c r="D8320" t="s">
        <v>30</v>
      </c>
      <c r="E8320" t="s">
        <v>42</v>
      </c>
      <c r="F8320" t="s">
        <v>39</v>
      </c>
      <c r="G8320">
        <v>3</v>
      </c>
      <c r="H8320">
        <v>856</v>
      </c>
      <c r="I8320">
        <v>86</v>
      </c>
      <c r="J8320">
        <v>14</v>
      </c>
      <c r="K8320">
        <v>18</v>
      </c>
      <c r="L8320" s="6">
        <v>1677209.37</v>
      </c>
      <c r="M8320">
        <v>5</v>
      </c>
      <c r="N8320" s="7">
        <f>[1]Settings!$B$3*K8320</f>
        <v>4.5</v>
      </c>
      <c r="O8320">
        <v>14</v>
      </c>
      <c r="P8320" s="8">
        <f t="shared" si="645"/>
        <v>6.1428571428571432</v>
      </c>
      <c r="Q8320" s="7">
        <f t="shared" si="646"/>
        <v>4.3</v>
      </c>
      <c r="R8320" s="8">
        <f t="shared" si="647"/>
        <v>1.6355140186915889</v>
      </c>
      <c r="S8320" s="8">
        <f t="shared" si="648"/>
        <v>3.1111111111111112</v>
      </c>
      <c r="T8320" s="9">
        <v>0.38130126845353901</v>
      </c>
      <c r="U8320">
        <v>22</v>
      </c>
      <c r="V8320" s="8">
        <f t="shared" si="649"/>
        <v>2.5700934579439254</v>
      </c>
      <c r="W8320">
        <f>IF(V8320&gt;=[1]Settings!$B$2,1,0)</f>
        <v>1</v>
      </c>
      <c r="X8320" s="9">
        <v>0.86167669296264704</v>
      </c>
      <c r="Y8320" t="s">
        <v>32</v>
      </c>
      <c r="Z8320">
        <f>IF(X8320&gt;=[1]Settings!$B$4,1,0)</f>
        <v>1</v>
      </c>
      <c r="AA8320" t="str">
        <f>IF(X8320&gt;=[1]Settings!$B$7,"Critical",IF(X8320&gt;=[1]Settings!$B$6,"High",IF(X8320&gt;=[1]Settings!$B$5,"Moderate","Low")))</f>
        <v>Critical</v>
      </c>
    </row>
    <row r="8321" spans="1:27" x14ac:dyDescent="0.25">
      <c r="A8321">
        <v>8320</v>
      </c>
      <c r="B8321" t="s">
        <v>27</v>
      </c>
      <c r="C8321" t="s">
        <v>33</v>
      </c>
      <c r="D8321" t="s">
        <v>34</v>
      </c>
      <c r="E8321" t="s">
        <v>30</v>
      </c>
      <c r="F8321" t="s">
        <v>31</v>
      </c>
      <c r="G8321">
        <v>2</v>
      </c>
      <c r="H8321">
        <v>897</v>
      </c>
      <c r="I8321">
        <v>76</v>
      </c>
      <c r="J8321">
        <v>16</v>
      </c>
      <c r="K8321">
        <v>9</v>
      </c>
      <c r="L8321" s="6">
        <v>1108274.3700000001</v>
      </c>
      <c r="M8321">
        <v>12</v>
      </c>
      <c r="N8321" s="7">
        <f>[1]Settings!$B$3*K8321</f>
        <v>2.25</v>
      </c>
      <c r="O8321">
        <v>2</v>
      </c>
      <c r="P8321" s="8">
        <f t="shared" si="645"/>
        <v>4.75</v>
      </c>
      <c r="Q8321" s="7">
        <f t="shared" si="646"/>
        <v>9.1199999999999992</v>
      </c>
      <c r="R8321" s="8">
        <f t="shared" si="647"/>
        <v>0.2229654403567447</v>
      </c>
      <c r="S8321" s="8">
        <f t="shared" si="648"/>
        <v>0.88888888888888884</v>
      </c>
      <c r="T8321" s="9">
        <v>0.48215424177836302</v>
      </c>
      <c r="U8321">
        <v>25</v>
      </c>
      <c r="V8321" s="8">
        <f t="shared" si="649"/>
        <v>2.787068004459309</v>
      </c>
      <c r="W8321">
        <f>IF(V8321&gt;=[1]Settings!$B$2,1,0)</f>
        <v>1</v>
      </c>
      <c r="X8321" s="9">
        <v>0.15320558845996901</v>
      </c>
      <c r="Y8321" t="s">
        <v>32</v>
      </c>
      <c r="Z8321">
        <f>IF(X8321&gt;=[1]Settings!$B$4,1,0)</f>
        <v>0</v>
      </c>
      <c r="AA8321" t="str">
        <f>IF(X8321&gt;=[1]Settings!$B$7,"Critical",IF(X8321&gt;=[1]Settings!$B$6,"High",IF(X8321&gt;=[1]Settings!$B$5,"Moderate","Low")))</f>
        <v>Low</v>
      </c>
    </row>
    <row r="8322" spans="1:27" x14ac:dyDescent="0.25">
      <c r="A8322">
        <v>8321</v>
      </c>
      <c r="B8322" t="s">
        <v>27</v>
      </c>
      <c r="C8322" t="s">
        <v>38</v>
      </c>
      <c r="D8322" t="s">
        <v>34</v>
      </c>
      <c r="E8322" t="s">
        <v>30</v>
      </c>
      <c r="F8322" t="s">
        <v>36</v>
      </c>
      <c r="G8322">
        <v>1</v>
      </c>
      <c r="H8322">
        <v>751</v>
      </c>
      <c r="I8322">
        <v>91</v>
      </c>
      <c r="J8322">
        <v>12</v>
      </c>
      <c r="K8322">
        <v>11</v>
      </c>
      <c r="L8322" s="6">
        <v>1251812.6299999999</v>
      </c>
      <c r="M8322">
        <v>7</v>
      </c>
      <c r="N8322" s="7">
        <f>[1]Settings!$B$3*K8322</f>
        <v>2.75</v>
      </c>
      <c r="O8322">
        <v>43</v>
      </c>
      <c r="P8322" s="8">
        <f t="shared" ref="P8322:P8385" si="650">I8322/J8322</f>
        <v>7.583333333333333</v>
      </c>
      <c r="Q8322" s="7">
        <f t="shared" ref="Q8322:Q8385" si="651">M8322*I8322/100</f>
        <v>6.37</v>
      </c>
      <c r="R8322" s="8">
        <f t="shared" ref="R8322:R8385" si="652">100*O8322/H8322</f>
        <v>5.7256990679094537</v>
      </c>
      <c r="S8322" s="8">
        <f t="shared" ref="S8322:S8385" si="653">O8322/N8322</f>
        <v>15.636363636363637</v>
      </c>
      <c r="T8322" s="9">
        <v>1.80747569311056</v>
      </c>
      <c r="U8322">
        <v>94</v>
      </c>
      <c r="V8322" s="8">
        <f t="shared" ref="V8322:V8385" si="654">100*U8322/H8322</f>
        <v>12.516644474034621</v>
      </c>
      <c r="W8322">
        <f>IF(V8322&gt;=[1]Settings!$B$2,1,0)</f>
        <v>1</v>
      </c>
      <c r="X8322" s="9">
        <v>0.98032867908477805</v>
      </c>
      <c r="Y8322" t="s">
        <v>32</v>
      </c>
      <c r="Z8322">
        <f>IF(X8322&gt;=[1]Settings!$B$4,1,0)</f>
        <v>1</v>
      </c>
      <c r="AA8322" t="str">
        <f>IF(X8322&gt;=[1]Settings!$B$7,"Critical",IF(X8322&gt;=[1]Settings!$B$6,"High",IF(X8322&gt;=[1]Settings!$B$5,"Moderate","Low")))</f>
        <v>Critical</v>
      </c>
    </row>
    <row r="8323" spans="1:27" x14ac:dyDescent="0.25">
      <c r="A8323">
        <v>8322</v>
      </c>
      <c r="B8323" t="s">
        <v>41</v>
      </c>
      <c r="C8323" t="s">
        <v>33</v>
      </c>
      <c r="D8323" t="s">
        <v>34</v>
      </c>
      <c r="E8323" t="s">
        <v>42</v>
      </c>
      <c r="F8323" t="s">
        <v>36</v>
      </c>
      <c r="G8323">
        <v>4</v>
      </c>
      <c r="H8323">
        <v>176</v>
      </c>
      <c r="I8323">
        <v>30</v>
      </c>
      <c r="J8323">
        <v>9</v>
      </c>
      <c r="K8323">
        <v>6</v>
      </c>
      <c r="L8323" s="6">
        <v>402624.68</v>
      </c>
      <c r="M8323">
        <v>18</v>
      </c>
      <c r="N8323" s="7">
        <f>[1]Settings!$B$3*K8323</f>
        <v>1.5</v>
      </c>
      <c r="O8323">
        <v>1</v>
      </c>
      <c r="P8323" s="8">
        <f t="shared" si="650"/>
        <v>3.3333333333333335</v>
      </c>
      <c r="Q8323" s="7">
        <f t="shared" si="651"/>
        <v>5.4</v>
      </c>
      <c r="R8323" s="8">
        <f t="shared" si="652"/>
        <v>0.56818181818181823</v>
      </c>
      <c r="S8323" s="8">
        <f t="shared" si="653"/>
        <v>0.66666666666666663</v>
      </c>
      <c r="T8323" s="9">
        <v>0.15720168991530301</v>
      </c>
      <c r="U8323">
        <v>1</v>
      </c>
      <c r="V8323" s="8">
        <f t="shared" si="654"/>
        <v>0.56818181818181823</v>
      </c>
      <c r="W8323">
        <f>IF(V8323&gt;=[1]Settings!$B$2,1,0)</f>
        <v>0</v>
      </c>
      <c r="X8323" s="9">
        <v>5.4170042276382502E-2</v>
      </c>
      <c r="Y8323" t="s">
        <v>43</v>
      </c>
      <c r="Z8323">
        <f>IF(X8323&gt;=[1]Settings!$B$4,1,0)</f>
        <v>0</v>
      </c>
      <c r="AA8323" t="str">
        <f>IF(X8323&gt;=[1]Settings!$B$7,"Critical",IF(X8323&gt;=[1]Settings!$B$6,"High",IF(X8323&gt;=[1]Settings!$B$5,"Moderate","Low")))</f>
        <v>Low</v>
      </c>
    </row>
    <row r="8324" spans="1:27" x14ac:dyDescent="0.25">
      <c r="A8324">
        <v>8323</v>
      </c>
      <c r="B8324" t="s">
        <v>27</v>
      </c>
      <c r="C8324" t="s">
        <v>38</v>
      </c>
      <c r="D8324" t="s">
        <v>30</v>
      </c>
      <c r="E8324" t="s">
        <v>35</v>
      </c>
      <c r="F8324" t="s">
        <v>31</v>
      </c>
      <c r="G8324">
        <v>4</v>
      </c>
      <c r="H8324">
        <v>307</v>
      </c>
      <c r="I8324">
        <v>43</v>
      </c>
      <c r="J8324">
        <v>5</v>
      </c>
      <c r="K8324">
        <v>5</v>
      </c>
      <c r="L8324" s="6">
        <v>244971.96</v>
      </c>
      <c r="M8324">
        <v>5</v>
      </c>
      <c r="N8324" s="7">
        <f>[1]Settings!$B$3*K8324</f>
        <v>1.25</v>
      </c>
      <c r="O8324">
        <v>1</v>
      </c>
      <c r="P8324" s="8">
        <f t="shared" si="650"/>
        <v>8.6</v>
      </c>
      <c r="Q8324" s="7">
        <f t="shared" si="651"/>
        <v>2.15</v>
      </c>
      <c r="R8324" s="8">
        <f t="shared" si="652"/>
        <v>0.32573289902280128</v>
      </c>
      <c r="S8324" s="8">
        <f t="shared" si="653"/>
        <v>0.8</v>
      </c>
      <c r="T8324" s="9">
        <v>0.39971371637174102</v>
      </c>
      <c r="U8324">
        <v>2</v>
      </c>
      <c r="V8324" s="8">
        <f t="shared" si="654"/>
        <v>0.65146579804560256</v>
      </c>
      <c r="W8324">
        <f>IF(V8324&gt;=[1]Settings!$B$2,1,0)</f>
        <v>0</v>
      </c>
      <c r="X8324" s="9">
        <v>0.12718808650970501</v>
      </c>
      <c r="Y8324" t="s">
        <v>32</v>
      </c>
      <c r="Z8324">
        <f>IF(X8324&gt;=[1]Settings!$B$4,1,0)</f>
        <v>0</v>
      </c>
      <c r="AA8324" t="str">
        <f>IF(X8324&gt;=[1]Settings!$B$7,"Critical",IF(X8324&gt;=[1]Settings!$B$6,"High",IF(X8324&gt;=[1]Settings!$B$5,"Moderate","Low")))</f>
        <v>Low</v>
      </c>
    </row>
    <row r="8325" spans="1:27" x14ac:dyDescent="0.25">
      <c r="A8325">
        <v>8324</v>
      </c>
      <c r="B8325" t="s">
        <v>27</v>
      </c>
      <c r="C8325" t="s">
        <v>40</v>
      </c>
      <c r="D8325" t="s">
        <v>34</v>
      </c>
      <c r="E8325" t="s">
        <v>35</v>
      </c>
      <c r="F8325" t="s">
        <v>39</v>
      </c>
      <c r="G8325">
        <v>4</v>
      </c>
      <c r="H8325">
        <v>1010</v>
      </c>
      <c r="I8325">
        <v>67</v>
      </c>
      <c r="J8325">
        <v>18</v>
      </c>
      <c r="K8325">
        <v>5</v>
      </c>
      <c r="L8325" s="6">
        <v>831032.78</v>
      </c>
      <c r="M8325">
        <v>9</v>
      </c>
      <c r="N8325" s="7">
        <f>[1]Settings!$B$3*K8325</f>
        <v>1.25</v>
      </c>
      <c r="O8325">
        <v>0</v>
      </c>
      <c r="P8325" s="8">
        <f t="shared" si="650"/>
        <v>3.7222222222222223</v>
      </c>
      <c r="Q8325" s="7">
        <f t="shared" si="651"/>
        <v>6.03</v>
      </c>
      <c r="R8325" s="8">
        <f t="shared" si="652"/>
        <v>0</v>
      </c>
      <c r="S8325" s="8">
        <f t="shared" si="653"/>
        <v>0</v>
      </c>
      <c r="T8325" s="9">
        <v>0.174601764640754</v>
      </c>
      <c r="U8325">
        <v>2</v>
      </c>
      <c r="V8325" s="8">
        <f t="shared" si="654"/>
        <v>0.19801980198019803</v>
      </c>
      <c r="W8325">
        <f>IF(V8325&gt;=[1]Settings!$B$2,1,0)</f>
        <v>0</v>
      </c>
      <c r="X8325" s="9">
        <v>3.1481675803661402E-2</v>
      </c>
      <c r="Y8325" t="s">
        <v>32</v>
      </c>
      <c r="Z8325">
        <f>IF(X8325&gt;=[1]Settings!$B$4,1,0)</f>
        <v>0</v>
      </c>
      <c r="AA8325" t="str">
        <f>IF(X8325&gt;=[1]Settings!$B$7,"Critical",IF(X8325&gt;=[1]Settings!$B$6,"High",IF(X8325&gt;=[1]Settings!$B$5,"Moderate","Low")))</f>
        <v>Low</v>
      </c>
    </row>
    <row r="8326" spans="1:27" x14ac:dyDescent="0.25">
      <c r="A8326">
        <v>8325</v>
      </c>
      <c r="B8326" t="s">
        <v>27</v>
      </c>
      <c r="C8326" t="s">
        <v>28</v>
      </c>
      <c r="D8326" t="s">
        <v>29</v>
      </c>
      <c r="E8326" t="s">
        <v>35</v>
      </c>
      <c r="F8326" t="s">
        <v>36</v>
      </c>
      <c r="G8326">
        <v>3</v>
      </c>
      <c r="H8326">
        <v>436</v>
      </c>
      <c r="I8326">
        <v>44</v>
      </c>
      <c r="J8326">
        <v>5</v>
      </c>
      <c r="K8326">
        <v>5</v>
      </c>
      <c r="L8326" s="6">
        <v>251177.55</v>
      </c>
      <c r="M8326">
        <v>2</v>
      </c>
      <c r="N8326" s="7">
        <f>[1]Settings!$B$3*K8326</f>
        <v>1.25</v>
      </c>
      <c r="O8326">
        <v>4</v>
      </c>
      <c r="P8326" s="8">
        <f t="shared" si="650"/>
        <v>8.8000000000000007</v>
      </c>
      <c r="Q8326" s="7">
        <f t="shared" si="651"/>
        <v>0.88</v>
      </c>
      <c r="R8326" s="8">
        <f t="shared" si="652"/>
        <v>0.91743119266055051</v>
      </c>
      <c r="S8326" s="8">
        <f t="shared" si="653"/>
        <v>3.2</v>
      </c>
      <c r="T8326" s="9">
        <v>0.60366147523484703</v>
      </c>
      <c r="U8326">
        <v>8</v>
      </c>
      <c r="V8326" s="8">
        <f t="shared" si="654"/>
        <v>1.834862385321101</v>
      </c>
      <c r="W8326">
        <f>IF(V8326&gt;=[1]Settings!$B$2,1,0)</f>
        <v>0</v>
      </c>
      <c r="X8326" s="9">
        <v>0.137056574225426</v>
      </c>
      <c r="Y8326" t="s">
        <v>32</v>
      </c>
      <c r="Z8326">
        <f>IF(X8326&gt;=[1]Settings!$B$4,1,0)</f>
        <v>0</v>
      </c>
      <c r="AA8326" t="str">
        <f>IF(X8326&gt;=[1]Settings!$B$7,"Critical",IF(X8326&gt;=[1]Settings!$B$6,"High",IF(X8326&gt;=[1]Settings!$B$5,"Moderate","Low")))</f>
        <v>Low</v>
      </c>
    </row>
    <row r="8327" spans="1:27" x14ac:dyDescent="0.25">
      <c r="A8327">
        <v>8326</v>
      </c>
      <c r="B8327" t="s">
        <v>27</v>
      </c>
      <c r="C8327" t="s">
        <v>38</v>
      </c>
      <c r="D8327" t="s">
        <v>34</v>
      </c>
      <c r="E8327" t="s">
        <v>35</v>
      </c>
      <c r="F8327" t="s">
        <v>31</v>
      </c>
      <c r="G8327">
        <v>3</v>
      </c>
      <c r="H8327">
        <v>541</v>
      </c>
      <c r="I8327">
        <v>60</v>
      </c>
      <c r="J8327">
        <v>11</v>
      </c>
      <c r="K8327">
        <v>5</v>
      </c>
      <c r="L8327" s="6">
        <v>693112.52</v>
      </c>
      <c r="M8327">
        <v>13</v>
      </c>
      <c r="N8327" s="7">
        <f>[1]Settings!$B$3*K8327</f>
        <v>1.25</v>
      </c>
      <c r="O8327">
        <v>2</v>
      </c>
      <c r="P8327" s="8">
        <f t="shared" si="650"/>
        <v>5.4545454545454541</v>
      </c>
      <c r="Q8327" s="7">
        <f t="shared" si="651"/>
        <v>7.8</v>
      </c>
      <c r="R8327" s="8">
        <f t="shared" si="652"/>
        <v>0.36968576709796674</v>
      </c>
      <c r="S8327" s="8">
        <f t="shared" si="653"/>
        <v>1.6</v>
      </c>
      <c r="T8327" s="9">
        <v>0.81981095691370598</v>
      </c>
      <c r="U8327">
        <v>11</v>
      </c>
      <c r="V8327" s="8">
        <f t="shared" si="654"/>
        <v>2.033271719038817</v>
      </c>
      <c r="W8327">
        <f>IF(V8327&gt;=[1]Settings!$B$2,1,0)</f>
        <v>1</v>
      </c>
      <c r="X8327" s="9">
        <v>0.118969917297363</v>
      </c>
      <c r="Y8327" t="s">
        <v>32</v>
      </c>
      <c r="Z8327">
        <f>IF(X8327&gt;=[1]Settings!$B$4,1,0)</f>
        <v>0</v>
      </c>
      <c r="AA8327" t="str">
        <f>IF(X8327&gt;=[1]Settings!$B$7,"Critical",IF(X8327&gt;=[1]Settings!$B$6,"High",IF(X8327&gt;=[1]Settings!$B$5,"Moderate","Low")))</f>
        <v>Low</v>
      </c>
    </row>
    <row r="8328" spans="1:27" x14ac:dyDescent="0.25">
      <c r="A8328">
        <v>8327</v>
      </c>
      <c r="B8328" t="s">
        <v>41</v>
      </c>
      <c r="C8328" t="s">
        <v>37</v>
      </c>
      <c r="D8328" t="s">
        <v>29</v>
      </c>
      <c r="E8328" t="s">
        <v>30</v>
      </c>
      <c r="F8328" t="s">
        <v>36</v>
      </c>
      <c r="G8328">
        <v>4</v>
      </c>
      <c r="H8328">
        <v>697</v>
      </c>
      <c r="I8328">
        <v>57</v>
      </c>
      <c r="J8328">
        <v>9</v>
      </c>
      <c r="K8328">
        <v>13</v>
      </c>
      <c r="L8328" s="6">
        <v>996164.97</v>
      </c>
      <c r="M8328">
        <v>5</v>
      </c>
      <c r="N8328" s="7">
        <f>[1]Settings!$B$3*K8328</f>
        <v>3.25</v>
      </c>
      <c r="O8328">
        <v>18</v>
      </c>
      <c r="P8328" s="8">
        <f t="shared" si="650"/>
        <v>6.333333333333333</v>
      </c>
      <c r="Q8328" s="7">
        <f t="shared" si="651"/>
        <v>2.85</v>
      </c>
      <c r="R8328" s="8">
        <f t="shared" si="652"/>
        <v>2.5824964131994261</v>
      </c>
      <c r="S8328" s="8">
        <f t="shared" si="653"/>
        <v>5.5384615384615383</v>
      </c>
      <c r="T8328" s="9">
        <v>0.40223953845223098</v>
      </c>
      <c r="U8328">
        <v>18</v>
      </c>
      <c r="V8328" s="8">
        <f t="shared" si="654"/>
        <v>2.5824964131994261</v>
      </c>
      <c r="W8328">
        <f>IF(V8328&gt;=[1]Settings!$B$2,1,0)</f>
        <v>1</v>
      </c>
      <c r="X8328" s="9">
        <v>0.92161267995834395</v>
      </c>
      <c r="Y8328" t="s">
        <v>43</v>
      </c>
      <c r="Z8328">
        <f>IF(X8328&gt;=[1]Settings!$B$4,1,0)</f>
        <v>1</v>
      </c>
      <c r="AA8328" t="str">
        <f>IF(X8328&gt;=[1]Settings!$B$7,"Critical",IF(X8328&gt;=[1]Settings!$B$6,"High",IF(X8328&gt;=[1]Settings!$B$5,"Moderate","Low")))</f>
        <v>Critical</v>
      </c>
    </row>
    <row r="8329" spans="1:27" x14ac:dyDescent="0.25">
      <c r="A8329">
        <v>8328</v>
      </c>
      <c r="B8329" t="s">
        <v>27</v>
      </c>
      <c r="C8329" t="s">
        <v>33</v>
      </c>
      <c r="D8329" t="s">
        <v>34</v>
      </c>
      <c r="E8329" t="s">
        <v>30</v>
      </c>
      <c r="F8329" t="s">
        <v>36</v>
      </c>
      <c r="G8329">
        <v>3</v>
      </c>
      <c r="H8329">
        <v>823</v>
      </c>
      <c r="I8329">
        <v>55</v>
      </c>
      <c r="J8329">
        <v>17</v>
      </c>
      <c r="K8329">
        <v>12</v>
      </c>
      <c r="L8329" s="6">
        <v>1704348.09</v>
      </c>
      <c r="M8329">
        <v>7</v>
      </c>
      <c r="N8329" s="7">
        <f>[1]Settings!$B$3*K8329</f>
        <v>3</v>
      </c>
      <c r="O8329">
        <v>18</v>
      </c>
      <c r="P8329" s="8">
        <f t="shared" si="650"/>
        <v>3.2352941176470589</v>
      </c>
      <c r="Q8329" s="7">
        <f t="shared" si="651"/>
        <v>3.85</v>
      </c>
      <c r="R8329" s="8">
        <f t="shared" si="652"/>
        <v>2.187120291616039</v>
      </c>
      <c r="S8329" s="8">
        <f t="shared" si="653"/>
        <v>6</v>
      </c>
      <c r="T8329" s="9">
        <v>0.54578281687653296</v>
      </c>
      <c r="U8329">
        <v>33</v>
      </c>
      <c r="V8329" s="8">
        <f t="shared" si="654"/>
        <v>4.0097205346294045</v>
      </c>
      <c r="W8329">
        <f>IF(V8329&gt;=[1]Settings!$B$2,1,0)</f>
        <v>1</v>
      </c>
      <c r="X8329" s="9">
        <v>0.91146153211593595</v>
      </c>
      <c r="Y8329" t="s">
        <v>32</v>
      </c>
      <c r="Z8329">
        <f>IF(X8329&gt;=[1]Settings!$B$4,1,0)</f>
        <v>1</v>
      </c>
      <c r="AA8329" t="str">
        <f>IF(X8329&gt;=[1]Settings!$B$7,"Critical",IF(X8329&gt;=[1]Settings!$B$6,"High",IF(X8329&gt;=[1]Settings!$B$5,"Moderate","Low")))</f>
        <v>Critical</v>
      </c>
    </row>
    <row r="8330" spans="1:27" x14ac:dyDescent="0.25">
      <c r="A8330">
        <v>8329</v>
      </c>
      <c r="B8330" t="s">
        <v>41</v>
      </c>
      <c r="C8330" t="s">
        <v>28</v>
      </c>
      <c r="D8330" t="s">
        <v>34</v>
      </c>
      <c r="E8330" t="s">
        <v>30</v>
      </c>
      <c r="F8330" t="s">
        <v>39</v>
      </c>
      <c r="G8330">
        <v>4</v>
      </c>
      <c r="H8330">
        <v>508</v>
      </c>
      <c r="I8330">
        <v>47</v>
      </c>
      <c r="J8330">
        <v>8</v>
      </c>
      <c r="K8330">
        <v>9</v>
      </c>
      <c r="L8330" s="6">
        <v>758716.18</v>
      </c>
      <c r="M8330">
        <v>8</v>
      </c>
      <c r="N8330" s="7">
        <f>[1]Settings!$B$3*K8330</f>
        <v>2.25</v>
      </c>
      <c r="O8330">
        <v>3</v>
      </c>
      <c r="P8330" s="8">
        <f t="shared" si="650"/>
        <v>5.875</v>
      </c>
      <c r="Q8330" s="7">
        <f t="shared" si="651"/>
        <v>3.76</v>
      </c>
      <c r="R8330" s="8">
        <f t="shared" si="652"/>
        <v>0.59055118110236215</v>
      </c>
      <c r="S8330" s="8">
        <f t="shared" si="653"/>
        <v>1.3333333333333333</v>
      </c>
      <c r="T8330" s="9">
        <v>0.244480532377713</v>
      </c>
      <c r="U8330">
        <v>10</v>
      </c>
      <c r="V8330" s="8">
        <f t="shared" si="654"/>
        <v>1.9685039370078741</v>
      </c>
      <c r="W8330">
        <f>IF(V8330&gt;=[1]Settings!$B$2,1,0)</f>
        <v>0</v>
      </c>
      <c r="X8330" s="9">
        <v>0.21723617613315599</v>
      </c>
      <c r="Y8330" t="s">
        <v>43</v>
      </c>
      <c r="Z8330">
        <f>IF(X8330&gt;=[1]Settings!$B$4,1,0)</f>
        <v>0</v>
      </c>
      <c r="AA8330" t="str">
        <f>IF(X8330&gt;=[1]Settings!$B$7,"Critical",IF(X8330&gt;=[1]Settings!$B$6,"High",IF(X8330&gt;=[1]Settings!$B$5,"Moderate","Low")))</f>
        <v>Low</v>
      </c>
    </row>
    <row r="8331" spans="1:27" x14ac:dyDescent="0.25">
      <c r="A8331">
        <v>8330</v>
      </c>
      <c r="B8331" t="s">
        <v>27</v>
      </c>
      <c r="C8331" t="s">
        <v>33</v>
      </c>
      <c r="D8331" t="s">
        <v>29</v>
      </c>
      <c r="E8331" t="s">
        <v>42</v>
      </c>
      <c r="F8331" t="s">
        <v>31</v>
      </c>
      <c r="G8331">
        <v>4</v>
      </c>
      <c r="H8331">
        <v>682</v>
      </c>
      <c r="I8331">
        <v>75</v>
      </c>
      <c r="J8331">
        <v>14</v>
      </c>
      <c r="K8331">
        <v>6</v>
      </c>
      <c r="L8331" s="6">
        <v>995754.35</v>
      </c>
      <c r="M8331">
        <v>5</v>
      </c>
      <c r="N8331" s="7">
        <f>[1]Settings!$B$3*K8331</f>
        <v>1.5</v>
      </c>
      <c r="O8331">
        <v>5</v>
      </c>
      <c r="P8331" s="8">
        <f t="shared" si="650"/>
        <v>5.3571428571428568</v>
      </c>
      <c r="Q8331" s="7">
        <f t="shared" si="651"/>
        <v>3.75</v>
      </c>
      <c r="R8331" s="8">
        <f t="shared" si="652"/>
        <v>0.73313782991202348</v>
      </c>
      <c r="S8331" s="8">
        <f t="shared" si="653"/>
        <v>3.3333333333333335</v>
      </c>
      <c r="T8331" s="9">
        <v>0.50143645811206905</v>
      </c>
      <c r="U8331">
        <v>12</v>
      </c>
      <c r="V8331" s="8">
        <f t="shared" si="654"/>
        <v>1.7595307917888563</v>
      </c>
      <c r="W8331">
        <f>IF(V8331&gt;=[1]Settings!$B$2,1,0)</f>
        <v>0</v>
      </c>
      <c r="X8331" s="9">
        <v>0.37627285718917902</v>
      </c>
      <c r="Y8331" t="s">
        <v>32</v>
      </c>
      <c r="Z8331">
        <f>IF(X8331&gt;=[1]Settings!$B$4,1,0)</f>
        <v>0</v>
      </c>
      <c r="AA8331" t="str">
        <f>IF(X8331&gt;=[1]Settings!$B$7,"Critical",IF(X8331&gt;=[1]Settings!$B$6,"High",IF(X8331&gt;=[1]Settings!$B$5,"Moderate","Low")))</f>
        <v>Moderate</v>
      </c>
    </row>
    <row r="8332" spans="1:27" x14ac:dyDescent="0.25">
      <c r="A8332">
        <v>8331</v>
      </c>
      <c r="B8332" t="s">
        <v>41</v>
      </c>
      <c r="C8332" t="s">
        <v>38</v>
      </c>
      <c r="D8332" t="s">
        <v>30</v>
      </c>
      <c r="E8332" t="s">
        <v>35</v>
      </c>
      <c r="F8332" t="s">
        <v>39</v>
      </c>
      <c r="G8332">
        <v>2</v>
      </c>
      <c r="H8332">
        <v>301</v>
      </c>
      <c r="I8332">
        <v>39</v>
      </c>
      <c r="J8332">
        <v>5</v>
      </c>
      <c r="K8332">
        <v>4</v>
      </c>
      <c r="L8332" s="6">
        <v>203740.79</v>
      </c>
      <c r="M8332">
        <v>1</v>
      </c>
      <c r="N8332" s="7">
        <f>[1]Settings!$B$3*K8332</f>
        <v>1</v>
      </c>
      <c r="O8332">
        <v>1</v>
      </c>
      <c r="P8332" s="8">
        <f t="shared" si="650"/>
        <v>7.8</v>
      </c>
      <c r="Q8332" s="7">
        <f t="shared" si="651"/>
        <v>0.39</v>
      </c>
      <c r="R8332" s="8">
        <f t="shared" si="652"/>
        <v>0.33222591362126247</v>
      </c>
      <c r="S8332" s="8">
        <f t="shared" si="653"/>
        <v>1</v>
      </c>
      <c r="T8332" s="9">
        <v>0.32201154011092598</v>
      </c>
      <c r="U8332">
        <v>1</v>
      </c>
      <c r="V8332" s="8">
        <f t="shared" si="654"/>
        <v>0.33222591362126247</v>
      </c>
      <c r="W8332">
        <f>IF(V8332&gt;=[1]Settings!$B$2,1,0)</f>
        <v>0</v>
      </c>
      <c r="X8332" s="9">
        <v>7.4008688330650302E-2</v>
      </c>
      <c r="Y8332" t="s">
        <v>43</v>
      </c>
      <c r="Z8332">
        <f>IF(X8332&gt;=[1]Settings!$B$4,1,0)</f>
        <v>0</v>
      </c>
      <c r="AA8332" t="str">
        <f>IF(X8332&gt;=[1]Settings!$B$7,"Critical",IF(X8332&gt;=[1]Settings!$B$6,"High",IF(X8332&gt;=[1]Settings!$B$5,"Moderate","Low")))</f>
        <v>Low</v>
      </c>
    </row>
    <row r="8333" spans="1:27" x14ac:dyDescent="0.25">
      <c r="A8333">
        <v>8332</v>
      </c>
      <c r="B8333" t="s">
        <v>27</v>
      </c>
      <c r="C8333" t="s">
        <v>37</v>
      </c>
      <c r="D8333" t="s">
        <v>30</v>
      </c>
      <c r="E8333" t="s">
        <v>35</v>
      </c>
      <c r="F8333" t="s">
        <v>31</v>
      </c>
      <c r="G8333">
        <v>2</v>
      </c>
      <c r="H8333">
        <v>402</v>
      </c>
      <c r="I8333">
        <v>61</v>
      </c>
      <c r="J8333">
        <v>6</v>
      </c>
      <c r="K8333">
        <v>4</v>
      </c>
      <c r="L8333" s="6">
        <v>258193.87</v>
      </c>
      <c r="M8333">
        <v>5</v>
      </c>
      <c r="N8333" s="7">
        <f>[1]Settings!$B$3*K8333</f>
        <v>1</v>
      </c>
      <c r="O8333">
        <v>10</v>
      </c>
      <c r="P8333" s="8">
        <f t="shared" si="650"/>
        <v>10.166666666666666</v>
      </c>
      <c r="Q8333" s="7">
        <f t="shared" si="651"/>
        <v>3.05</v>
      </c>
      <c r="R8333" s="8">
        <f t="shared" si="652"/>
        <v>2.4875621890547261</v>
      </c>
      <c r="S8333" s="8">
        <f t="shared" si="653"/>
        <v>10</v>
      </c>
      <c r="T8333" s="9">
        <v>0.79247535656636703</v>
      </c>
      <c r="U8333">
        <v>9</v>
      </c>
      <c r="V8333" s="8">
        <f t="shared" si="654"/>
        <v>2.2388059701492535</v>
      </c>
      <c r="W8333">
        <f>IF(V8333&gt;=[1]Settings!$B$2,1,0)</f>
        <v>1</v>
      </c>
      <c r="X8333" s="9">
        <v>0.69655215740203902</v>
      </c>
      <c r="Y8333" t="s">
        <v>32</v>
      </c>
      <c r="Z8333">
        <f>IF(X8333&gt;=[1]Settings!$B$4,1,0)</f>
        <v>1</v>
      </c>
      <c r="AA8333" t="str">
        <f>IF(X8333&gt;=[1]Settings!$B$7,"Critical",IF(X8333&gt;=[1]Settings!$B$6,"High",IF(X8333&gt;=[1]Settings!$B$5,"Moderate","Low")))</f>
        <v>High</v>
      </c>
    </row>
    <row r="8334" spans="1:27" x14ac:dyDescent="0.25">
      <c r="A8334">
        <v>8333</v>
      </c>
      <c r="B8334" t="s">
        <v>27</v>
      </c>
      <c r="C8334" t="s">
        <v>38</v>
      </c>
      <c r="D8334" t="s">
        <v>30</v>
      </c>
      <c r="E8334" t="s">
        <v>30</v>
      </c>
      <c r="F8334" t="s">
        <v>36</v>
      </c>
      <c r="G8334">
        <v>2</v>
      </c>
      <c r="H8334">
        <v>783</v>
      </c>
      <c r="I8334">
        <v>72</v>
      </c>
      <c r="J8334">
        <v>8</v>
      </c>
      <c r="K8334">
        <v>8</v>
      </c>
      <c r="L8334" s="6">
        <v>562059.51</v>
      </c>
      <c r="M8334">
        <v>7</v>
      </c>
      <c r="N8334" s="7">
        <f>[1]Settings!$B$3*K8334</f>
        <v>2</v>
      </c>
      <c r="O8334">
        <v>9</v>
      </c>
      <c r="P8334" s="8">
        <f t="shared" si="650"/>
        <v>9</v>
      </c>
      <c r="Q8334" s="7">
        <f t="shared" si="651"/>
        <v>5.04</v>
      </c>
      <c r="R8334" s="8">
        <f t="shared" si="652"/>
        <v>1.1494252873563218</v>
      </c>
      <c r="S8334" s="8">
        <f t="shared" si="653"/>
        <v>4.5</v>
      </c>
      <c r="T8334" s="9">
        <v>0.59689186954951501</v>
      </c>
      <c r="U8334">
        <v>13</v>
      </c>
      <c r="V8334" s="8">
        <f t="shared" si="654"/>
        <v>1.6602809706257982</v>
      </c>
      <c r="W8334">
        <f>IF(V8334&gt;=[1]Settings!$B$2,1,0)</f>
        <v>0</v>
      </c>
      <c r="X8334" s="9">
        <v>0.61122888326644897</v>
      </c>
      <c r="Y8334" t="s">
        <v>32</v>
      </c>
      <c r="Z8334">
        <f>IF(X8334&gt;=[1]Settings!$B$4,1,0)</f>
        <v>1</v>
      </c>
      <c r="AA8334" t="str">
        <f>IF(X8334&gt;=[1]Settings!$B$7,"Critical",IF(X8334&gt;=[1]Settings!$B$6,"High",IF(X8334&gt;=[1]Settings!$B$5,"Moderate","Low")))</f>
        <v>High</v>
      </c>
    </row>
    <row r="8335" spans="1:27" x14ac:dyDescent="0.25">
      <c r="A8335">
        <v>8334</v>
      </c>
      <c r="B8335" t="s">
        <v>27</v>
      </c>
      <c r="C8335" t="s">
        <v>33</v>
      </c>
      <c r="D8335" t="s">
        <v>34</v>
      </c>
      <c r="E8335" t="s">
        <v>42</v>
      </c>
      <c r="F8335" t="s">
        <v>36</v>
      </c>
      <c r="G8335">
        <v>3</v>
      </c>
      <c r="H8335">
        <v>234</v>
      </c>
      <c r="I8335">
        <v>42</v>
      </c>
      <c r="J8335">
        <v>3</v>
      </c>
      <c r="K8335">
        <v>4</v>
      </c>
      <c r="L8335" s="6">
        <v>116476.23</v>
      </c>
      <c r="M8335">
        <v>3</v>
      </c>
      <c r="N8335" s="7">
        <f>[1]Settings!$B$3*K8335</f>
        <v>1</v>
      </c>
      <c r="O8335">
        <v>3</v>
      </c>
      <c r="P8335" s="8">
        <f t="shared" si="650"/>
        <v>14</v>
      </c>
      <c r="Q8335" s="7">
        <f t="shared" si="651"/>
        <v>1.26</v>
      </c>
      <c r="R8335" s="8">
        <f t="shared" si="652"/>
        <v>1.2820512820512822</v>
      </c>
      <c r="S8335" s="8">
        <f t="shared" si="653"/>
        <v>3</v>
      </c>
      <c r="T8335" s="9">
        <v>0.243659010907157</v>
      </c>
      <c r="U8335">
        <v>1</v>
      </c>
      <c r="V8335" s="8">
        <f t="shared" si="654"/>
        <v>0.42735042735042733</v>
      </c>
      <c r="W8335">
        <f>IF(V8335&gt;=[1]Settings!$B$2,1,0)</f>
        <v>0</v>
      </c>
      <c r="X8335" s="9">
        <v>0.288735121488571</v>
      </c>
      <c r="Y8335" t="s">
        <v>32</v>
      </c>
      <c r="Z8335">
        <f>IF(X8335&gt;=[1]Settings!$B$4,1,0)</f>
        <v>0</v>
      </c>
      <c r="AA8335" t="str">
        <f>IF(X8335&gt;=[1]Settings!$B$7,"Critical",IF(X8335&gt;=[1]Settings!$B$6,"High",IF(X8335&gt;=[1]Settings!$B$5,"Moderate","Low")))</f>
        <v>Low</v>
      </c>
    </row>
    <row r="8336" spans="1:27" x14ac:dyDescent="0.25">
      <c r="A8336">
        <v>8335</v>
      </c>
      <c r="B8336" t="s">
        <v>27</v>
      </c>
      <c r="C8336" t="s">
        <v>38</v>
      </c>
      <c r="D8336" t="s">
        <v>29</v>
      </c>
      <c r="E8336" t="s">
        <v>30</v>
      </c>
      <c r="F8336" t="s">
        <v>36</v>
      </c>
      <c r="G8336">
        <v>4</v>
      </c>
      <c r="H8336">
        <v>927</v>
      </c>
      <c r="I8336">
        <v>77</v>
      </c>
      <c r="J8336">
        <v>21</v>
      </c>
      <c r="K8336">
        <v>16</v>
      </c>
      <c r="L8336" s="6">
        <v>2885592.81</v>
      </c>
      <c r="M8336">
        <v>5</v>
      </c>
      <c r="N8336" s="7">
        <f>[1]Settings!$B$3*K8336</f>
        <v>4</v>
      </c>
      <c r="O8336">
        <v>16</v>
      </c>
      <c r="P8336" s="8">
        <f t="shared" si="650"/>
        <v>3.6666666666666665</v>
      </c>
      <c r="Q8336" s="7">
        <f t="shared" si="651"/>
        <v>3.85</v>
      </c>
      <c r="R8336" s="8">
        <f t="shared" si="652"/>
        <v>1.7259978425026969</v>
      </c>
      <c r="S8336" s="8">
        <f t="shared" si="653"/>
        <v>4</v>
      </c>
      <c r="T8336" s="9">
        <v>0.46145375376133302</v>
      </c>
      <c r="U8336">
        <v>23</v>
      </c>
      <c r="V8336" s="8">
        <f t="shared" si="654"/>
        <v>2.4811218985976269</v>
      </c>
      <c r="W8336">
        <f>IF(V8336&gt;=[1]Settings!$B$2,1,0)</f>
        <v>1</v>
      </c>
      <c r="X8336" s="9">
        <v>0.92197996377945002</v>
      </c>
      <c r="Y8336" t="s">
        <v>32</v>
      </c>
      <c r="Z8336">
        <f>IF(X8336&gt;=[1]Settings!$B$4,1,0)</f>
        <v>1</v>
      </c>
      <c r="AA8336" t="str">
        <f>IF(X8336&gt;=[1]Settings!$B$7,"Critical",IF(X8336&gt;=[1]Settings!$B$6,"High",IF(X8336&gt;=[1]Settings!$B$5,"Moderate","Low")))</f>
        <v>Critical</v>
      </c>
    </row>
    <row r="8337" spans="1:27" x14ac:dyDescent="0.25">
      <c r="A8337">
        <v>8336</v>
      </c>
      <c r="B8337" t="s">
        <v>41</v>
      </c>
      <c r="C8337" t="s">
        <v>37</v>
      </c>
      <c r="D8337" t="s">
        <v>34</v>
      </c>
      <c r="E8337" t="s">
        <v>42</v>
      </c>
      <c r="F8337" t="s">
        <v>36</v>
      </c>
      <c r="G8337">
        <v>3</v>
      </c>
      <c r="H8337">
        <v>501</v>
      </c>
      <c r="I8337">
        <v>72</v>
      </c>
      <c r="J8337">
        <v>7</v>
      </c>
      <c r="K8337">
        <v>6</v>
      </c>
      <c r="L8337" s="6">
        <v>288986.95</v>
      </c>
      <c r="M8337">
        <v>8</v>
      </c>
      <c r="N8337" s="7">
        <f>[1]Settings!$B$3*K8337</f>
        <v>1.5</v>
      </c>
      <c r="O8337">
        <v>5</v>
      </c>
      <c r="P8337" s="8">
        <f t="shared" si="650"/>
        <v>10.285714285714286</v>
      </c>
      <c r="Q8337" s="7">
        <f t="shared" si="651"/>
        <v>5.76</v>
      </c>
      <c r="R8337" s="8">
        <f t="shared" si="652"/>
        <v>0.99800399201596801</v>
      </c>
      <c r="S8337" s="8">
        <f t="shared" si="653"/>
        <v>3.3333333333333335</v>
      </c>
      <c r="T8337" s="9">
        <v>0.79046838225748495</v>
      </c>
      <c r="U8337">
        <v>16</v>
      </c>
      <c r="V8337" s="8">
        <f t="shared" si="654"/>
        <v>3.1936127744510978</v>
      </c>
      <c r="W8337">
        <f>IF(V8337&gt;=[1]Settings!$B$2,1,0)</f>
        <v>1</v>
      </c>
      <c r="X8337" s="9">
        <v>0.40038344264030501</v>
      </c>
      <c r="Y8337" t="s">
        <v>43</v>
      </c>
      <c r="Z8337">
        <f>IF(X8337&gt;=[1]Settings!$B$4,1,0)</f>
        <v>0</v>
      </c>
      <c r="AA8337" t="str">
        <f>IF(X8337&gt;=[1]Settings!$B$7,"Critical",IF(X8337&gt;=[1]Settings!$B$6,"High",IF(X8337&gt;=[1]Settings!$B$5,"Moderate","Low")))</f>
        <v>Moderate</v>
      </c>
    </row>
    <row r="8338" spans="1:27" x14ac:dyDescent="0.25">
      <c r="A8338">
        <v>8337</v>
      </c>
      <c r="B8338" t="s">
        <v>27</v>
      </c>
      <c r="C8338" t="s">
        <v>28</v>
      </c>
      <c r="D8338" t="s">
        <v>29</v>
      </c>
      <c r="E8338" t="s">
        <v>42</v>
      </c>
      <c r="F8338" t="s">
        <v>36</v>
      </c>
      <c r="G8338">
        <v>3</v>
      </c>
      <c r="H8338">
        <v>423</v>
      </c>
      <c r="I8338">
        <v>68</v>
      </c>
      <c r="J8338">
        <v>16</v>
      </c>
      <c r="K8338">
        <v>4</v>
      </c>
      <c r="L8338" s="6">
        <v>572268.31000000006</v>
      </c>
      <c r="M8338">
        <v>5</v>
      </c>
      <c r="N8338" s="7">
        <f>[1]Settings!$B$3*K8338</f>
        <v>1</v>
      </c>
      <c r="O8338">
        <v>2</v>
      </c>
      <c r="P8338" s="8">
        <f t="shared" si="650"/>
        <v>4.25</v>
      </c>
      <c r="Q8338" s="7">
        <f t="shared" si="651"/>
        <v>3.4</v>
      </c>
      <c r="R8338" s="8">
        <f t="shared" si="652"/>
        <v>0.4728132387706856</v>
      </c>
      <c r="S8338" s="8">
        <f t="shared" si="653"/>
        <v>2</v>
      </c>
      <c r="T8338" s="9">
        <v>0.34408755665442398</v>
      </c>
      <c r="U8338">
        <v>1</v>
      </c>
      <c r="V8338" s="8">
        <f t="shared" si="654"/>
        <v>0.2364066193853428</v>
      </c>
      <c r="W8338">
        <f>IF(V8338&gt;=[1]Settings!$B$2,1,0)</f>
        <v>0</v>
      </c>
      <c r="X8338" s="9">
        <v>9.6081718802452101E-2</v>
      </c>
      <c r="Y8338" t="s">
        <v>32</v>
      </c>
      <c r="Z8338">
        <f>IF(X8338&gt;=[1]Settings!$B$4,1,0)</f>
        <v>0</v>
      </c>
      <c r="AA8338" t="str">
        <f>IF(X8338&gt;=[1]Settings!$B$7,"Critical",IF(X8338&gt;=[1]Settings!$B$6,"High",IF(X8338&gt;=[1]Settings!$B$5,"Moderate","Low")))</f>
        <v>Low</v>
      </c>
    </row>
    <row r="8339" spans="1:27" x14ac:dyDescent="0.25">
      <c r="A8339">
        <v>8338</v>
      </c>
      <c r="B8339" t="s">
        <v>27</v>
      </c>
      <c r="C8339" t="s">
        <v>38</v>
      </c>
      <c r="D8339" t="s">
        <v>29</v>
      </c>
      <c r="E8339" t="s">
        <v>42</v>
      </c>
      <c r="F8339" t="s">
        <v>36</v>
      </c>
      <c r="G8339">
        <v>3</v>
      </c>
      <c r="H8339">
        <v>383</v>
      </c>
      <c r="I8339">
        <v>72</v>
      </c>
      <c r="J8339">
        <v>7</v>
      </c>
      <c r="K8339">
        <v>9</v>
      </c>
      <c r="L8339" s="6">
        <v>581797.41</v>
      </c>
      <c r="M8339">
        <v>4</v>
      </c>
      <c r="N8339" s="7">
        <f>[1]Settings!$B$3*K8339</f>
        <v>2.25</v>
      </c>
      <c r="O8339">
        <v>12</v>
      </c>
      <c r="P8339" s="8">
        <f t="shared" si="650"/>
        <v>10.285714285714286</v>
      </c>
      <c r="Q8339" s="7">
        <f t="shared" si="651"/>
        <v>2.88</v>
      </c>
      <c r="R8339" s="8">
        <f t="shared" si="652"/>
        <v>3.133159268929504</v>
      </c>
      <c r="S8339" s="8">
        <f t="shared" si="653"/>
        <v>5.333333333333333</v>
      </c>
      <c r="T8339" s="9">
        <v>0.71628044711449801</v>
      </c>
      <c r="U8339">
        <v>15</v>
      </c>
      <c r="V8339" s="8">
        <f t="shared" si="654"/>
        <v>3.9164490861618799</v>
      </c>
      <c r="W8339">
        <f>IF(V8339&gt;=[1]Settings!$B$2,1,0)</f>
        <v>1</v>
      </c>
      <c r="X8339" s="9">
        <v>0.932969629764557</v>
      </c>
      <c r="Y8339" t="s">
        <v>32</v>
      </c>
      <c r="Z8339">
        <f>IF(X8339&gt;=[1]Settings!$B$4,1,0)</f>
        <v>1</v>
      </c>
      <c r="AA8339" t="str">
        <f>IF(X8339&gt;=[1]Settings!$B$7,"Critical",IF(X8339&gt;=[1]Settings!$B$6,"High",IF(X8339&gt;=[1]Settings!$B$5,"Moderate","Low")))</f>
        <v>Critical</v>
      </c>
    </row>
    <row r="8340" spans="1:27" x14ac:dyDescent="0.25">
      <c r="A8340">
        <v>8339</v>
      </c>
      <c r="B8340" t="s">
        <v>41</v>
      </c>
      <c r="C8340" t="s">
        <v>44</v>
      </c>
      <c r="D8340" t="s">
        <v>29</v>
      </c>
      <c r="E8340" t="s">
        <v>42</v>
      </c>
      <c r="F8340" t="s">
        <v>36</v>
      </c>
      <c r="G8340">
        <v>4</v>
      </c>
      <c r="H8340">
        <v>694</v>
      </c>
      <c r="I8340">
        <v>55</v>
      </c>
      <c r="J8340">
        <v>11</v>
      </c>
      <c r="K8340">
        <v>6</v>
      </c>
      <c r="L8340" s="6">
        <v>573074.41</v>
      </c>
      <c r="M8340">
        <v>5</v>
      </c>
      <c r="N8340" s="7">
        <f>[1]Settings!$B$3*K8340</f>
        <v>1.5</v>
      </c>
      <c r="O8340">
        <v>2</v>
      </c>
      <c r="P8340" s="8">
        <f t="shared" si="650"/>
        <v>5</v>
      </c>
      <c r="Q8340" s="7">
        <f t="shared" si="651"/>
        <v>2.75</v>
      </c>
      <c r="R8340" s="8">
        <f t="shared" si="652"/>
        <v>0.28818443804034583</v>
      </c>
      <c r="S8340" s="8">
        <f t="shared" si="653"/>
        <v>1.3333333333333333</v>
      </c>
      <c r="T8340" s="9">
        <v>0.13690570118213999</v>
      </c>
      <c r="U8340">
        <v>1</v>
      </c>
      <c r="V8340" s="8">
        <f t="shared" si="654"/>
        <v>0.14409221902017291</v>
      </c>
      <c r="W8340">
        <f>IF(V8340&gt;=[1]Settings!$B$2,1,0)</f>
        <v>0</v>
      </c>
      <c r="X8340" s="9">
        <v>7.7925920486450195E-2</v>
      </c>
      <c r="Y8340" t="s">
        <v>43</v>
      </c>
      <c r="Z8340">
        <f>IF(X8340&gt;=[1]Settings!$B$4,1,0)</f>
        <v>0</v>
      </c>
      <c r="AA8340" t="str">
        <f>IF(X8340&gt;=[1]Settings!$B$7,"Critical",IF(X8340&gt;=[1]Settings!$B$6,"High",IF(X8340&gt;=[1]Settings!$B$5,"Moderate","Low")))</f>
        <v>Low</v>
      </c>
    </row>
    <row r="8341" spans="1:27" x14ac:dyDescent="0.25">
      <c r="A8341">
        <v>8340</v>
      </c>
      <c r="B8341" t="s">
        <v>27</v>
      </c>
      <c r="C8341" t="s">
        <v>37</v>
      </c>
      <c r="D8341" t="s">
        <v>30</v>
      </c>
      <c r="E8341" t="s">
        <v>30</v>
      </c>
      <c r="F8341" t="s">
        <v>39</v>
      </c>
      <c r="G8341">
        <v>3</v>
      </c>
      <c r="H8341">
        <v>396</v>
      </c>
      <c r="I8341">
        <v>42</v>
      </c>
      <c r="J8341">
        <v>6</v>
      </c>
      <c r="K8341">
        <v>8</v>
      </c>
      <c r="L8341" s="6">
        <v>512129.89</v>
      </c>
      <c r="M8341">
        <v>3</v>
      </c>
      <c r="N8341" s="7">
        <f>[1]Settings!$B$3*K8341</f>
        <v>2</v>
      </c>
      <c r="O8341">
        <v>5</v>
      </c>
      <c r="P8341" s="8">
        <f t="shared" si="650"/>
        <v>7</v>
      </c>
      <c r="Q8341" s="7">
        <f t="shared" si="651"/>
        <v>1.26</v>
      </c>
      <c r="R8341" s="8">
        <f t="shared" si="652"/>
        <v>1.2626262626262625</v>
      </c>
      <c r="S8341" s="8">
        <f t="shared" si="653"/>
        <v>2.5</v>
      </c>
      <c r="T8341" s="9">
        <v>0.62270534695320401</v>
      </c>
      <c r="U8341">
        <v>17</v>
      </c>
      <c r="V8341" s="8">
        <f t="shared" si="654"/>
        <v>4.2929292929292933</v>
      </c>
      <c r="W8341">
        <f>IF(V8341&gt;=[1]Settings!$B$2,1,0)</f>
        <v>1</v>
      </c>
      <c r="X8341" s="9">
        <v>0.40779098868370101</v>
      </c>
      <c r="Y8341" t="s">
        <v>32</v>
      </c>
      <c r="Z8341">
        <f>IF(X8341&gt;=[1]Settings!$B$4,1,0)</f>
        <v>0</v>
      </c>
      <c r="AA8341" t="str">
        <f>IF(X8341&gt;=[1]Settings!$B$7,"Critical",IF(X8341&gt;=[1]Settings!$B$6,"High",IF(X8341&gt;=[1]Settings!$B$5,"Moderate","Low")))</f>
        <v>Moderate</v>
      </c>
    </row>
    <row r="8342" spans="1:27" x14ac:dyDescent="0.25">
      <c r="A8342">
        <v>8341</v>
      </c>
      <c r="B8342" t="s">
        <v>27</v>
      </c>
      <c r="C8342" t="s">
        <v>38</v>
      </c>
      <c r="D8342" t="s">
        <v>30</v>
      </c>
      <c r="E8342" t="s">
        <v>42</v>
      </c>
      <c r="F8342" t="s">
        <v>31</v>
      </c>
      <c r="G8342">
        <v>3</v>
      </c>
      <c r="H8342">
        <v>319</v>
      </c>
      <c r="I8342">
        <v>45</v>
      </c>
      <c r="J8342">
        <v>8</v>
      </c>
      <c r="K8342">
        <v>13</v>
      </c>
      <c r="L8342" s="6">
        <v>1043290.62</v>
      </c>
      <c r="M8342">
        <v>11</v>
      </c>
      <c r="N8342" s="7">
        <f>[1]Settings!$B$3*K8342</f>
        <v>3.25</v>
      </c>
      <c r="O8342">
        <v>4</v>
      </c>
      <c r="P8342" s="8">
        <f t="shared" si="650"/>
        <v>5.625</v>
      </c>
      <c r="Q8342" s="7">
        <f t="shared" si="651"/>
        <v>4.95</v>
      </c>
      <c r="R8342" s="8">
        <f t="shared" si="652"/>
        <v>1.2539184952978057</v>
      </c>
      <c r="S8342" s="8">
        <f t="shared" si="653"/>
        <v>1.2307692307692308</v>
      </c>
      <c r="T8342" s="9">
        <v>0.28570010819554797</v>
      </c>
      <c r="U8342">
        <v>8</v>
      </c>
      <c r="V8342" s="8">
        <f t="shared" si="654"/>
        <v>2.5078369905956115</v>
      </c>
      <c r="W8342">
        <f>IF(V8342&gt;=[1]Settings!$B$2,1,0)</f>
        <v>1</v>
      </c>
      <c r="X8342" s="9">
        <v>0.62655526399612405</v>
      </c>
      <c r="Y8342" t="s">
        <v>32</v>
      </c>
      <c r="Z8342">
        <f>IF(X8342&gt;=[1]Settings!$B$4,1,0)</f>
        <v>1</v>
      </c>
      <c r="AA8342" t="str">
        <f>IF(X8342&gt;=[1]Settings!$B$7,"Critical",IF(X8342&gt;=[1]Settings!$B$6,"High",IF(X8342&gt;=[1]Settings!$B$5,"Moderate","Low")))</f>
        <v>High</v>
      </c>
    </row>
    <row r="8343" spans="1:27" x14ac:dyDescent="0.25">
      <c r="A8343">
        <v>8342</v>
      </c>
      <c r="B8343" t="s">
        <v>27</v>
      </c>
      <c r="C8343" t="s">
        <v>33</v>
      </c>
      <c r="D8343" t="s">
        <v>30</v>
      </c>
      <c r="E8343" t="s">
        <v>30</v>
      </c>
      <c r="F8343" t="s">
        <v>36</v>
      </c>
      <c r="G8343">
        <v>3</v>
      </c>
      <c r="H8343">
        <v>368</v>
      </c>
      <c r="I8343">
        <v>45</v>
      </c>
      <c r="J8343">
        <v>13</v>
      </c>
      <c r="K8343">
        <v>5</v>
      </c>
      <c r="L8343" s="6">
        <v>632978.56999999995</v>
      </c>
      <c r="M8343">
        <v>5</v>
      </c>
      <c r="N8343" s="7">
        <f>[1]Settings!$B$3*K8343</f>
        <v>1.25</v>
      </c>
      <c r="O8343">
        <v>4</v>
      </c>
      <c r="P8343" s="8">
        <f t="shared" si="650"/>
        <v>3.4615384615384617</v>
      </c>
      <c r="Q8343" s="7">
        <f t="shared" si="651"/>
        <v>2.25</v>
      </c>
      <c r="R8343" s="8">
        <f t="shared" si="652"/>
        <v>1.0869565217391304</v>
      </c>
      <c r="S8343" s="8">
        <f t="shared" si="653"/>
        <v>3.2</v>
      </c>
      <c r="T8343" s="9">
        <v>0.93603972246510203</v>
      </c>
      <c r="U8343">
        <v>3</v>
      </c>
      <c r="V8343" s="8">
        <f t="shared" si="654"/>
        <v>0.81521739130434778</v>
      </c>
      <c r="W8343">
        <f>IF(V8343&gt;=[1]Settings!$B$2,1,0)</f>
        <v>0</v>
      </c>
      <c r="X8343" s="9">
        <v>0.208054915070534</v>
      </c>
      <c r="Y8343" t="s">
        <v>32</v>
      </c>
      <c r="Z8343">
        <f>IF(X8343&gt;=[1]Settings!$B$4,1,0)</f>
        <v>0</v>
      </c>
      <c r="AA8343" t="str">
        <f>IF(X8343&gt;=[1]Settings!$B$7,"Critical",IF(X8343&gt;=[1]Settings!$B$6,"High",IF(X8343&gt;=[1]Settings!$B$5,"Moderate","Low")))</f>
        <v>Low</v>
      </c>
    </row>
    <row r="8344" spans="1:27" x14ac:dyDescent="0.25">
      <c r="A8344">
        <v>8343</v>
      </c>
      <c r="B8344" t="s">
        <v>27</v>
      </c>
      <c r="C8344" t="s">
        <v>37</v>
      </c>
      <c r="D8344" t="s">
        <v>34</v>
      </c>
      <c r="E8344" t="s">
        <v>30</v>
      </c>
      <c r="F8344" t="s">
        <v>36</v>
      </c>
      <c r="G8344">
        <v>4</v>
      </c>
      <c r="H8344">
        <v>642</v>
      </c>
      <c r="I8344">
        <v>75</v>
      </c>
      <c r="J8344">
        <v>9</v>
      </c>
      <c r="K8344">
        <v>4</v>
      </c>
      <c r="L8344" s="6">
        <v>289666.2</v>
      </c>
      <c r="M8344">
        <v>6</v>
      </c>
      <c r="N8344" s="7">
        <f>[1]Settings!$B$3*K8344</f>
        <v>1</v>
      </c>
      <c r="O8344">
        <v>1</v>
      </c>
      <c r="P8344" s="8">
        <f t="shared" si="650"/>
        <v>8.3333333333333339</v>
      </c>
      <c r="Q8344" s="7">
        <f t="shared" si="651"/>
        <v>4.5</v>
      </c>
      <c r="R8344" s="8">
        <f t="shared" si="652"/>
        <v>0.1557632398753894</v>
      </c>
      <c r="S8344" s="8">
        <f t="shared" si="653"/>
        <v>1</v>
      </c>
      <c r="T8344" s="9">
        <v>0.225923475614275</v>
      </c>
      <c r="U8344">
        <v>1</v>
      </c>
      <c r="V8344" s="8">
        <f t="shared" si="654"/>
        <v>0.1557632398753894</v>
      </c>
      <c r="W8344">
        <f>IF(V8344&gt;=[1]Settings!$B$2,1,0)</f>
        <v>0</v>
      </c>
      <c r="X8344" s="9">
        <v>4.6442653983831399E-2</v>
      </c>
      <c r="Y8344" t="s">
        <v>32</v>
      </c>
      <c r="Z8344">
        <f>IF(X8344&gt;=[1]Settings!$B$4,1,0)</f>
        <v>0</v>
      </c>
      <c r="AA8344" t="str">
        <f>IF(X8344&gt;=[1]Settings!$B$7,"Critical",IF(X8344&gt;=[1]Settings!$B$6,"High",IF(X8344&gt;=[1]Settings!$B$5,"Moderate","Low")))</f>
        <v>Low</v>
      </c>
    </row>
    <row r="8345" spans="1:27" x14ac:dyDescent="0.25">
      <c r="A8345">
        <v>8344</v>
      </c>
      <c r="B8345" t="s">
        <v>27</v>
      </c>
      <c r="C8345" t="s">
        <v>44</v>
      </c>
      <c r="D8345" t="s">
        <v>29</v>
      </c>
      <c r="E8345" t="s">
        <v>35</v>
      </c>
      <c r="F8345" t="s">
        <v>39</v>
      </c>
      <c r="G8345">
        <v>3</v>
      </c>
      <c r="H8345">
        <v>527</v>
      </c>
      <c r="I8345">
        <v>47</v>
      </c>
      <c r="J8345">
        <v>14</v>
      </c>
      <c r="K8345">
        <v>7</v>
      </c>
      <c r="L8345" s="6">
        <v>886433.18</v>
      </c>
      <c r="M8345">
        <v>9</v>
      </c>
      <c r="N8345" s="7">
        <f>[1]Settings!$B$3*K8345</f>
        <v>1.75</v>
      </c>
      <c r="O8345">
        <v>2</v>
      </c>
      <c r="P8345" s="8">
        <f t="shared" si="650"/>
        <v>3.3571428571428572</v>
      </c>
      <c r="Q8345" s="7">
        <f t="shared" si="651"/>
        <v>4.2300000000000004</v>
      </c>
      <c r="R8345" s="8">
        <f t="shared" si="652"/>
        <v>0.37950664136622392</v>
      </c>
      <c r="S8345" s="8">
        <f t="shared" si="653"/>
        <v>1.1428571428571428</v>
      </c>
      <c r="T8345" s="9">
        <v>0.30030354852095398</v>
      </c>
      <c r="U8345">
        <v>16</v>
      </c>
      <c r="V8345" s="8">
        <f t="shared" si="654"/>
        <v>3.0360531309297913</v>
      </c>
      <c r="W8345">
        <f>IF(V8345&gt;=[1]Settings!$B$2,1,0)</f>
        <v>1</v>
      </c>
      <c r="X8345" s="9">
        <v>9.4325318932533306E-2</v>
      </c>
      <c r="Y8345" t="s">
        <v>32</v>
      </c>
      <c r="Z8345">
        <f>IF(X8345&gt;=[1]Settings!$B$4,1,0)</f>
        <v>0</v>
      </c>
      <c r="AA8345" t="str">
        <f>IF(X8345&gt;=[1]Settings!$B$7,"Critical",IF(X8345&gt;=[1]Settings!$B$6,"High",IF(X8345&gt;=[1]Settings!$B$5,"Moderate","Low")))</f>
        <v>Low</v>
      </c>
    </row>
    <row r="8346" spans="1:27" x14ac:dyDescent="0.25">
      <c r="A8346">
        <v>8345</v>
      </c>
      <c r="B8346" t="s">
        <v>27</v>
      </c>
      <c r="C8346" t="s">
        <v>28</v>
      </c>
      <c r="D8346" t="s">
        <v>30</v>
      </c>
      <c r="E8346" t="s">
        <v>42</v>
      </c>
      <c r="F8346" t="s">
        <v>31</v>
      </c>
      <c r="G8346">
        <v>4</v>
      </c>
      <c r="H8346">
        <v>73</v>
      </c>
      <c r="I8346">
        <v>45</v>
      </c>
      <c r="J8346">
        <v>4</v>
      </c>
      <c r="K8346">
        <v>4</v>
      </c>
      <c r="L8346" s="6">
        <v>132378.75</v>
      </c>
      <c r="M8346">
        <v>3</v>
      </c>
      <c r="N8346" s="7">
        <f>[1]Settings!$B$3*K8346</f>
        <v>1</v>
      </c>
      <c r="O8346">
        <v>0</v>
      </c>
      <c r="P8346" s="8">
        <f t="shared" si="650"/>
        <v>11.25</v>
      </c>
      <c r="Q8346" s="7">
        <f t="shared" si="651"/>
        <v>1.35</v>
      </c>
      <c r="R8346" s="8">
        <f t="shared" si="652"/>
        <v>0</v>
      </c>
      <c r="S8346" s="8">
        <f t="shared" si="653"/>
        <v>0</v>
      </c>
      <c r="T8346" s="9">
        <v>0.49916562169336198</v>
      </c>
      <c r="U8346">
        <v>2</v>
      </c>
      <c r="V8346" s="8">
        <f t="shared" si="654"/>
        <v>2.7397260273972601</v>
      </c>
      <c r="W8346">
        <f>IF(V8346&gt;=[1]Settings!$B$2,1,0)</f>
        <v>1</v>
      </c>
      <c r="X8346" s="9">
        <v>0.100494049489498</v>
      </c>
      <c r="Y8346" t="s">
        <v>32</v>
      </c>
      <c r="Z8346">
        <f>IF(X8346&gt;=[1]Settings!$B$4,1,0)</f>
        <v>0</v>
      </c>
      <c r="AA8346" t="str">
        <f>IF(X8346&gt;=[1]Settings!$B$7,"Critical",IF(X8346&gt;=[1]Settings!$B$6,"High",IF(X8346&gt;=[1]Settings!$B$5,"Moderate","Low")))</f>
        <v>Low</v>
      </c>
    </row>
    <row r="8347" spans="1:27" x14ac:dyDescent="0.25">
      <c r="A8347">
        <v>8346</v>
      </c>
      <c r="B8347" t="s">
        <v>27</v>
      </c>
      <c r="C8347" t="s">
        <v>33</v>
      </c>
      <c r="D8347" t="s">
        <v>34</v>
      </c>
      <c r="E8347" t="s">
        <v>30</v>
      </c>
      <c r="F8347" t="s">
        <v>31</v>
      </c>
      <c r="G8347">
        <v>4</v>
      </c>
      <c r="H8347">
        <v>436</v>
      </c>
      <c r="I8347">
        <v>44</v>
      </c>
      <c r="J8347">
        <v>11</v>
      </c>
      <c r="K8347">
        <v>6</v>
      </c>
      <c r="L8347" s="6">
        <v>565385.53</v>
      </c>
      <c r="M8347">
        <v>3</v>
      </c>
      <c r="N8347" s="7">
        <f>[1]Settings!$B$3*K8347</f>
        <v>1.5</v>
      </c>
      <c r="O8347">
        <v>5</v>
      </c>
      <c r="P8347" s="8">
        <f t="shared" si="650"/>
        <v>4</v>
      </c>
      <c r="Q8347" s="7">
        <f t="shared" si="651"/>
        <v>1.32</v>
      </c>
      <c r="R8347" s="8">
        <f t="shared" si="652"/>
        <v>1.1467889908256881</v>
      </c>
      <c r="S8347" s="8">
        <f t="shared" si="653"/>
        <v>3.3333333333333335</v>
      </c>
      <c r="T8347" s="9">
        <v>0.631192338609743</v>
      </c>
      <c r="U8347">
        <v>14</v>
      </c>
      <c r="V8347" s="8">
        <f t="shared" si="654"/>
        <v>3.2110091743119265</v>
      </c>
      <c r="W8347">
        <f>IF(V8347&gt;=[1]Settings!$B$2,1,0)</f>
        <v>1</v>
      </c>
      <c r="X8347" s="9">
        <v>0.360676199197769</v>
      </c>
      <c r="Y8347" t="s">
        <v>32</v>
      </c>
      <c r="Z8347">
        <f>IF(X8347&gt;=[1]Settings!$B$4,1,0)</f>
        <v>0</v>
      </c>
      <c r="AA8347" t="str">
        <f>IF(X8347&gt;=[1]Settings!$B$7,"Critical",IF(X8347&gt;=[1]Settings!$B$6,"High",IF(X8347&gt;=[1]Settings!$B$5,"Moderate","Low")))</f>
        <v>Moderate</v>
      </c>
    </row>
    <row r="8348" spans="1:27" x14ac:dyDescent="0.25">
      <c r="A8348">
        <v>8347</v>
      </c>
      <c r="B8348" t="s">
        <v>41</v>
      </c>
      <c r="C8348" t="s">
        <v>37</v>
      </c>
      <c r="D8348" t="s">
        <v>29</v>
      </c>
      <c r="E8348" t="s">
        <v>42</v>
      </c>
      <c r="F8348" t="s">
        <v>36</v>
      </c>
      <c r="G8348">
        <v>5</v>
      </c>
      <c r="H8348">
        <v>315</v>
      </c>
      <c r="I8348">
        <v>47</v>
      </c>
      <c r="J8348">
        <v>5</v>
      </c>
      <c r="K8348">
        <v>7</v>
      </c>
      <c r="L8348" s="6">
        <v>302456.68</v>
      </c>
      <c r="M8348">
        <v>2</v>
      </c>
      <c r="N8348" s="7">
        <f>[1]Settings!$B$3*K8348</f>
        <v>1.75</v>
      </c>
      <c r="O8348">
        <v>6</v>
      </c>
      <c r="P8348" s="8">
        <f t="shared" si="650"/>
        <v>9.4</v>
      </c>
      <c r="Q8348" s="7">
        <f t="shared" si="651"/>
        <v>0.94</v>
      </c>
      <c r="R8348" s="8">
        <f t="shared" si="652"/>
        <v>1.9047619047619047</v>
      </c>
      <c r="S8348" s="8">
        <f t="shared" si="653"/>
        <v>3.4285714285714284</v>
      </c>
      <c r="T8348" s="9">
        <v>0.78672362158736997</v>
      </c>
      <c r="U8348">
        <v>9</v>
      </c>
      <c r="V8348" s="8">
        <f t="shared" si="654"/>
        <v>2.8571428571428572</v>
      </c>
      <c r="W8348">
        <f>IF(V8348&gt;=[1]Settings!$B$2,1,0)</f>
        <v>1</v>
      </c>
      <c r="X8348" s="9">
        <v>0.35469064116478</v>
      </c>
      <c r="Y8348" t="s">
        <v>43</v>
      </c>
      <c r="Z8348">
        <f>IF(X8348&gt;=[1]Settings!$B$4,1,0)</f>
        <v>0</v>
      </c>
      <c r="AA8348" t="str">
        <f>IF(X8348&gt;=[1]Settings!$B$7,"Critical",IF(X8348&gt;=[1]Settings!$B$6,"High",IF(X8348&gt;=[1]Settings!$B$5,"Moderate","Low")))</f>
        <v>Moderate</v>
      </c>
    </row>
    <row r="8349" spans="1:27" x14ac:dyDescent="0.25">
      <c r="A8349">
        <v>8348</v>
      </c>
      <c r="B8349" t="s">
        <v>27</v>
      </c>
      <c r="C8349" t="s">
        <v>38</v>
      </c>
      <c r="D8349" t="s">
        <v>34</v>
      </c>
      <c r="E8349" t="s">
        <v>42</v>
      </c>
      <c r="F8349" t="s">
        <v>36</v>
      </c>
      <c r="G8349">
        <v>4</v>
      </c>
      <c r="H8349">
        <v>658</v>
      </c>
      <c r="I8349">
        <v>68</v>
      </c>
      <c r="J8349">
        <v>13</v>
      </c>
      <c r="K8349">
        <v>8</v>
      </c>
      <c r="L8349" s="6">
        <v>981559.13</v>
      </c>
      <c r="M8349">
        <v>12</v>
      </c>
      <c r="N8349" s="7">
        <f>[1]Settings!$B$3*K8349</f>
        <v>2</v>
      </c>
      <c r="O8349">
        <v>11</v>
      </c>
      <c r="P8349" s="8">
        <f t="shared" si="650"/>
        <v>5.2307692307692308</v>
      </c>
      <c r="Q8349" s="7">
        <f t="shared" si="651"/>
        <v>8.16</v>
      </c>
      <c r="R8349" s="8">
        <f t="shared" si="652"/>
        <v>1.6717325227963526</v>
      </c>
      <c r="S8349" s="8">
        <f t="shared" si="653"/>
        <v>5.5</v>
      </c>
      <c r="T8349" s="9">
        <v>0.32133147960543201</v>
      </c>
      <c r="U8349">
        <v>9</v>
      </c>
      <c r="V8349" s="8">
        <f t="shared" si="654"/>
        <v>1.3677811550151975</v>
      </c>
      <c r="W8349">
        <f>IF(V8349&gt;=[1]Settings!$B$2,1,0)</f>
        <v>0</v>
      </c>
      <c r="X8349" s="9">
        <v>0.77838379144668601</v>
      </c>
      <c r="Y8349" t="s">
        <v>32</v>
      </c>
      <c r="Z8349">
        <f>IF(X8349&gt;=[1]Settings!$B$4,1,0)</f>
        <v>1</v>
      </c>
      <c r="AA8349" t="str">
        <f>IF(X8349&gt;=[1]Settings!$B$7,"Critical",IF(X8349&gt;=[1]Settings!$B$6,"High",IF(X8349&gt;=[1]Settings!$B$5,"Moderate","Low")))</f>
        <v>High</v>
      </c>
    </row>
    <row r="8350" spans="1:27" x14ac:dyDescent="0.25">
      <c r="A8350">
        <v>8349</v>
      </c>
      <c r="B8350" t="s">
        <v>27</v>
      </c>
      <c r="C8350" t="s">
        <v>38</v>
      </c>
      <c r="D8350" t="s">
        <v>29</v>
      </c>
      <c r="E8350" t="s">
        <v>30</v>
      </c>
      <c r="F8350" t="s">
        <v>31</v>
      </c>
      <c r="G8350">
        <v>3</v>
      </c>
      <c r="H8350">
        <v>462</v>
      </c>
      <c r="I8350">
        <v>81</v>
      </c>
      <c r="J8350">
        <v>12</v>
      </c>
      <c r="K8350">
        <v>5</v>
      </c>
      <c r="L8350" s="6">
        <v>547980.71</v>
      </c>
      <c r="M8350">
        <v>3</v>
      </c>
      <c r="N8350" s="7">
        <f>[1]Settings!$B$3*K8350</f>
        <v>1.25</v>
      </c>
      <c r="O8350">
        <v>5</v>
      </c>
      <c r="P8350" s="8">
        <f t="shared" si="650"/>
        <v>6.75</v>
      </c>
      <c r="Q8350" s="7">
        <f t="shared" si="651"/>
        <v>2.4300000000000002</v>
      </c>
      <c r="R8350" s="8">
        <f t="shared" si="652"/>
        <v>1.0822510822510822</v>
      </c>
      <c r="S8350" s="8">
        <f t="shared" si="653"/>
        <v>4</v>
      </c>
      <c r="T8350" s="9">
        <v>0.88839094940259</v>
      </c>
      <c r="U8350">
        <v>10</v>
      </c>
      <c r="V8350" s="8">
        <f t="shared" si="654"/>
        <v>2.1645021645021645</v>
      </c>
      <c r="W8350">
        <f>IF(V8350&gt;=[1]Settings!$B$2,1,0)</f>
        <v>1</v>
      </c>
      <c r="X8350" s="9">
        <v>0.40983206033706698</v>
      </c>
      <c r="Y8350" t="s">
        <v>32</v>
      </c>
      <c r="Z8350">
        <f>IF(X8350&gt;=[1]Settings!$B$4,1,0)</f>
        <v>0</v>
      </c>
      <c r="AA8350" t="str">
        <f>IF(X8350&gt;=[1]Settings!$B$7,"Critical",IF(X8350&gt;=[1]Settings!$B$6,"High",IF(X8350&gt;=[1]Settings!$B$5,"Moderate","Low")))</f>
        <v>Moderate</v>
      </c>
    </row>
    <row r="8351" spans="1:27" x14ac:dyDescent="0.25">
      <c r="A8351">
        <v>8350</v>
      </c>
      <c r="B8351" t="s">
        <v>27</v>
      </c>
      <c r="C8351" t="s">
        <v>38</v>
      </c>
      <c r="D8351" t="s">
        <v>29</v>
      </c>
      <c r="E8351" t="s">
        <v>35</v>
      </c>
      <c r="F8351" t="s">
        <v>39</v>
      </c>
      <c r="G8351">
        <v>4</v>
      </c>
      <c r="H8351">
        <v>1013</v>
      </c>
      <c r="I8351">
        <v>98</v>
      </c>
      <c r="J8351">
        <v>19</v>
      </c>
      <c r="K8351">
        <v>10</v>
      </c>
      <c r="L8351" s="6">
        <v>1454635.24</v>
      </c>
      <c r="M8351">
        <v>10</v>
      </c>
      <c r="N8351" s="7">
        <f>[1]Settings!$B$3*K8351</f>
        <v>2.5</v>
      </c>
      <c r="O8351">
        <v>3</v>
      </c>
      <c r="P8351" s="8">
        <f t="shared" si="650"/>
        <v>5.1578947368421053</v>
      </c>
      <c r="Q8351" s="7">
        <f t="shared" si="651"/>
        <v>9.8000000000000007</v>
      </c>
      <c r="R8351" s="8">
        <f t="shared" si="652"/>
        <v>0.29615004935834155</v>
      </c>
      <c r="S8351" s="8">
        <f t="shared" si="653"/>
        <v>1.2</v>
      </c>
      <c r="T8351" s="9">
        <v>0.24217117056471099</v>
      </c>
      <c r="U8351">
        <v>22</v>
      </c>
      <c r="V8351" s="8">
        <f t="shared" si="654"/>
        <v>2.1717670286278383</v>
      </c>
      <c r="W8351">
        <f>IF(V8351&gt;=[1]Settings!$B$2,1,0)</f>
        <v>1</v>
      </c>
      <c r="X8351" s="9">
        <v>0.13420613110065499</v>
      </c>
      <c r="Y8351" t="s">
        <v>32</v>
      </c>
      <c r="Z8351">
        <f>IF(X8351&gt;=[1]Settings!$B$4,1,0)</f>
        <v>0</v>
      </c>
      <c r="AA8351" t="str">
        <f>IF(X8351&gt;=[1]Settings!$B$7,"Critical",IF(X8351&gt;=[1]Settings!$B$6,"High",IF(X8351&gt;=[1]Settings!$B$5,"Moderate","Low")))</f>
        <v>Low</v>
      </c>
    </row>
    <row r="8352" spans="1:27" x14ac:dyDescent="0.25">
      <c r="A8352">
        <v>8351</v>
      </c>
      <c r="B8352" t="s">
        <v>27</v>
      </c>
      <c r="C8352" t="s">
        <v>40</v>
      </c>
      <c r="D8352" t="s">
        <v>34</v>
      </c>
      <c r="E8352" t="s">
        <v>35</v>
      </c>
      <c r="F8352" t="s">
        <v>36</v>
      </c>
      <c r="G8352">
        <v>5</v>
      </c>
      <c r="H8352">
        <v>347</v>
      </c>
      <c r="I8352">
        <v>66</v>
      </c>
      <c r="J8352">
        <v>7</v>
      </c>
      <c r="K8352">
        <v>5</v>
      </c>
      <c r="L8352" s="6">
        <v>317385.65000000002</v>
      </c>
      <c r="M8352">
        <v>5</v>
      </c>
      <c r="N8352" s="7">
        <f>[1]Settings!$B$3*K8352</f>
        <v>1.25</v>
      </c>
      <c r="O8352">
        <v>1</v>
      </c>
      <c r="P8352" s="8">
        <f t="shared" si="650"/>
        <v>9.4285714285714288</v>
      </c>
      <c r="Q8352" s="7">
        <f t="shared" si="651"/>
        <v>3.3</v>
      </c>
      <c r="R8352" s="8">
        <f t="shared" si="652"/>
        <v>0.28818443804034583</v>
      </c>
      <c r="S8352" s="8">
        <f t="shared" si="653"/>
        <v>0.8</v>
      </c>
      <c r="T8352" s="9">
        <v>0.20369556725719701</v>
      </c>
      <c r="U8352">
        <v>2</v>
      </c>
      <c r="V8352" s="8">
        <f t="shared" si="654"/>
        <v>0.57636887608069165</v>
      </c>
      <c r="W8352">
        <f>IF(V8352&gt;=[1]Settings!$B$2,1,0)</f>
        <v>0</v>
      </c>
      <c r="X8352" s="9">
        <v>9.3133576214313493E-2</v>
      </c>
      <c r="Y8352" t="s">
        <v>32</v>
      </c>
      <c r="Z8352">
        <f>IF(X8352&gt;=[1]Settings!$B$4,1,0)</f>
        <v>0</v>
      </c>
      <c r="AA8352" t="str">
        <f>IF(X8352&gt;=[1]Settings!$B$7,"Critical",IF(X8352&gt;=[1]Settings!$B$6,"High",IF(X8352&gt;=[1]Settings!$B$5,"Moderate","Low")))</f>
        <v>Low</v>
      </c>
    </row>
    <row r="8353" spans="1:27" x14ac:dyDescent="0.25">
      <c r="A8353">
        <v>8352</v>
      </c>
      <c r="B8353" t="s">
        <v>27</v>
      </c>
      <c r="C8353" t="s">
        <v>40</v>
      </c>
      <c r="D8353" t="s">
        <v>34</v>
      </c>
      <c r="E8353" t="s">
        <v>30</v>
      </c>
      <c r="F8353" t="s">
        <v>39</v>
      </c>
      <c r="G8353">
        <v>3</v>
      </c>
      <c r="H8353">
        <v>373</v>
      </c>
      <c r="I8353">
        <v>57</v>
      </c>
      <c r="J8353">
        <v>7</v>
      </c>
      <c r="K8353">
        <v>5</v>
      </c>
      <c r="L8353" s="6">
        <v>346477.25</v>
      </c>
      <c r="M8353">
        <v>7</v>
      </c>
      <c r="N8353" s="7">
        <f>[1]Settings!$B$3*K8353</f>
        <v>1.25</v>
      </c>
      <c r="O8353">
        <v>1</v>
      </c>
      <c r="P8353" s="8">
        <f t="shared" si="650"/>
        <v>8.1428571428571423</v>
      </c>
      <c r="Q8353" s="7">
        <f t="shared" si="651"/>
        <v>3.99</v>
      </c>
      <c r="R8353" s="8">
        <f t="shared" si="652"/>
        <v>0.26809651474530832</v>
      </c>
      <c r="S8353" s="8">
        <f t="shared" si="653"/>
        <v>0.8</v>
      </c>
      <c r="T8353" s="9">
        <v>0.34060675812399099</v>
      </c>
      <c r="U8353">
        <v>4</v>
      </c>
      <c r="V8353" s="8">
        <f t="shared" si="654"/>
        <v>1.0723860589812333</v>
      </c>
      <c r="W8353">
        <f>IF(V8353&gt;=[1]Settings!$B$2,1,0)</f>
        <v>0</v>
      </c>
      <c r="X8353" s="9">
        <v>8.4899023175239605E-2</v>
      </c>
      <c r="Y8353" t="s">
        <v>32</v>
      </c>
      <c r="Z8353">
        <f>IF(X8353&gt;=[1]Settings!$B$4,1,0)</f>
        <v>0</v>
      </c>
      <c r="AA8353" t="str">
        <f>IF(X8353&gt;=[1]Settings!$B$7,"Critical",IF(X8353&gt;=[1]Settings!$B$6,"High",IF(X8353&gt;=[1]Settings!$B$5,"Moderate","Low")))</f>
        <v>Low</v>
      </c>
    </row>
    <row r="8354" spans="1:27" x14ac:dyDescent="0.25">
      <c r="A8354">
        <v>8353</v>
      </c>
      <c r="B8354" t="s">
        <v>27</v>
      </c>
      <c r="C8354" t="s">
        <v>28</v>
      </c>
      <c r="D8354" t="s">
        <v>30</v>
      </c>
      <c r="E8354" t="s">
        <v>30</v>
      </c>
      <c r="F8354" t="s">
        <v>39</v>
      </c>
      <c r="G8354">
        <v>4</v>
      </c>
      <c r="H8354">
        <v>383</v>
      </c>
      <c r="I8354">
        <v>84</v>
      </c>
      <c r="J8354">
        <v>9</v>
      </c>
      <c r="K8354">
        <v>5</v>
      </c>
      <c r="L8354" s="6">
        <v>450070.37</v>
      </c>
      <c r="M8354">
        <v>7</v>
      </c>
      <c r="N8354" s="7">
        <f>[1]Settings!$B$3*K8354</f>
        <v>1.25</v>
      </c>
      <c r="O8354">
        <v>2</v>
      </c>
      <c r="P8354" s="8">
        <f t="shared" si="650"/>
        <v>9.3333333333333339</v>
      </c>
      <c r="Q8354" s="7">
        <f t="shared" si="651"/>
        <v>5.88</v>
      </c>
      <c r="R8354" s="8">
        <f t="shared" si="652"/>
        <v>0.52219321148825071</v>
      </c>
      <c r="S8354" s="8">
        <f t="shared" si="653"/>
        <v>1.6</v>
      </c>
      <c r="T8354" s="9">
        <v>0.33509808666233398</v>
      </c>
      <c r="U8354">
        <v>2</v>
      </c>
      <c r="V8354" s="8">
        <f t="shared" si="654"/>
        <v>0.52219321148825071</v>
      </c>
      <c r="W8354">
        <f>IF(V8354&gt;=[1]Settings!$B$2,1,0)</f>
        <v>0</v>
      </c>
      <c r="X8354" s="9">
        <v>0.114286683499813</v>
      </c>
      <c r="Y8354" t="s">
        <v>32</v>
      </c>
      <c r="Z8354">
        <f>IF(X8354&gt;=[1]Settings!$B$4,1,0)</f>
        <v>0</v>
      </c>
      <c r="AA8354" t="str">
        <f>IF(X8354&gt;=[1]Settings!$B$7,"Critical",IF(X8354&gt;=[1]Settings!$B$6,"High",IF(X8354&gt;=[1]Settings!$B$5,"Moderate","Low")))</f>
        <v>Low</v>
      </c>
    </row>
    <row r="8355" spans="1:27" x14ac:dyDescent="0.25">
      <c r="A8355">
        <v>8354</v>
      </c>
      <c r="B8355" t="s">
        <v>27</v>
      </c>
      <c r="C8355" t="s">
        <v>38</v>
      </c>
      <c r="D8355" t="s">
        <v>34</v>
      </c>
      <c r="E8355" t="s">
        <v>35</v>
      </c>
      <c r="F8355" t="s">
        <v>39</v>
      </c>
      <c r="G8355">
        <v>5</v>
      </c>
      <c r="H8355">
        <v>477</v>
      </c>
      <c r="I8355">
        <v>72</v>
      </c>
      <c r="J8355">
        <v>7</v>
      </c>
      <c r="K8355">
        <v>7</v>
      </c>
      <c r="L8355" s="6">
        <v>360346.68</v>
      </c>
      <c r="M8355">
        <v>9</v>
      </c>
      <c r="N8355" s="7">
        <f>[1]Settings!$B$3*K8355</f>
        <v>1.75</v>
      </c>
      <c r="O8355">
        <v>7</v>
      </c>
      <c r="P8355" s="8">
        <f t="shared" si="650"/>
        <v>10.285714285714286</v>
      </c>
      <c r="Q8355" s="7">
        <f t="shared" si="651"/>
        <v>6.48</v>
      </c>
      <c r="R8355" s="8">
        <f t="shared" si="652"/>
        <v>1.4675052410901468</v>
      </c>
      <c r="S8355" s="8">
        <f t="shared" si="653"/>
        <v>4</v>
      </c>
      <c r="T8355" s="9">
        <v>0.230547200407447</v>
      </c>
      <c r="U8355">
        <v>5</v>
      </c>
      <c r="V8355" s="8">
        <f t="shared" si="654"/>
        <v>1.0482180293501049</v>
      </c>
      <c r="W8355">
        <f>IF(V8355&gt;=[1]Settings!$B$2,1,0)</f>
        <v>0</v>
      </c>
      <c r="X8355" s="9">
        <v>0.50037872791290305</v>
      </c>
      <c r="Y8355" t="s">
        <v>32</v>
      </c>
      <c r="Z8355">
        <f>IF(X8355&gt;=[1]Settings!$B$4,1,0)</f>
        <v>1</v>
      </c>
      <c r="AA8355" t="str">
        <f>IF(X8355&gt;=[1]Settings!$B$7,"Critical",IF(X8355&gt;=[1]Settings!$B$6,"High",IF(X8355&gt;=[1]Settings!$B$5,"Moderate","Low")))</f>
        <v>Moderate</v>
      </c>
    </row>
    <row r="8356" spans="1:27" x14ac:dyDescent="0.25">
      <c r="A8356">
        <v>8355</v>
      </c>
      <c r="B8356" t="s">
        <v>41</v>
      </c>
      <c r="C8356" t="s">
        <v>33</v>
      </c>
      <c r="D8356" t="s">
        <v>29</v>
      </c>
      <c r="E8356" t="s">
        <v>30</v>
      </c>
      <c r="F8356" t="s">
        <v>39</v>
      </c>
      <c r="G8356">
        <v>2</v>
      </c>
      <c r="H8356">
        <v>762</v>
      </c>
      <c r="I8356">
        <v>42</v>
      </c>
      <c r="J8356">
        <v>7</v>
      </c>
      <c r="K8356">
        <v>6</v>
      </c>
      <c r="L8356" s="6">
        <v>377038.96</v>
      </c>
      <c r="M8356">
        <v>2</v>
      </c>
      <c r="N8356" s="7">
        <f>[1]Settings!$B$3*K8356</f>
        <v>1.5</v>
      </c>
      <c r="O8356">
        <v>2</v>
      </c>
      <c r="P8356" s="8">
        <f t="shared" si="650"/>
        <v>6</v>
      </c>
      <c r="Q8356" s="7">
        <f t="shared" si="651"/>
        <v>0.84</v>
      </c>
      <c r="R8356" s="8">
        <f t="shared" si="652"/>
        <v>0.26246719160104987</v>
      </c>
      <c r="S8356" s="8">
        <f t="shared" si="653"/>
        <v>1.3333333333333333</v>
      </c>
      <c r="T8356" s="9">
        <v>0.25048073307887597</v>
      </c>
      <c r="U8356">
        <v>11</v>
      </c>
      <c r="V8356" s="8">
        <f t="shared" si="654"/>
        <v>1.4435695538057742</v>
      </c>
      <c r="W8356">
        <f>IF(V8356&gt;=[1]Settings!$B$2,1,0)</f>
        <v>0</v>
      </c>
      <c r="X8356" s="9">
        <v>5.2236299961805302E-2</v>
      </c>
      <c r="Y8356" t="s">
        <v>43</v>
      </c>
      <c r="Z8356">
        <f>IF(X8356&gt;=[1]Settings!$B$4,1,0)</f>
        <v>0</v>
      </c>
      <c r="AA8356" t="str">
        <f>IF(X8356&gt;=[1]Settings!$B$7,"Critical",IF(X8356&gt;=[1]Settings!$B$6,"High",IF(X8356&gt;=[1]Settings!$B$5,"Moderate","Low")))</f>
        <v>Low</v>
      </c>
    </row>
    <row r="8357" spans="1:27" x14ac:dyDescent="0.25">
      <c r="A8357">
        <v>8356</v>
      </c>
      <c r="B8357" t="s">
        <v>27</v>
      </c>
      <c r="C8357" t="s">
        <v>28</v>
      </c>
      <c r="D8357" t="s">
        <v>34</v>
      </c>
      <c r="E8357" t="s">
        <v>30</v>
      </c>
      <c r="F8357" t="s">
        <v>36</v>
      </c>
      <c r="G8357">
        <v>3</v>
      </c>
      <c r="H8357">
        <v>408</v>
      </c>
      <c r="I8357">
        <v>69</v>
      </c>
      <c r="J8357">
        <v>8</v>
      </c>
      <c r="K8357">
        <v>12</v>
      </c>
      <c r="L8357" s="6">
        <v>640861.68000000005</v>
      </c>
      <c r="M8357">
        <v>10</v>
      </c>
      <c r="N8357" s="7">
        <f>[1]Settings!$B$3*K8357</f>
        <v>3</v>
      </c>
      <c r="O8357">
        <v>8</v>
      </c>
      <c r="P8357" s="8">
        <f t="shared" si="650"/>
        <v>8.625</v>
      </c>
      <c r="Q8357" s="7">
        <f t="shared" si="651"/>
        <v>6.9</v>
      </c>
      <c r="R8357" s="8">
        <f t="shared" si="652"/>
        <v>1.9607843137254901</v>
      </c>
      <c r="S8357" s="8">
        <f t="shared" si="653"/>
        <v>2.6666666666666665</v>
      </c>
      <c r="T8357" s="9">
        <v>0.40530888896475897</v>
      </c>
      <c r="U8357">
        <v>8</v>
      </c>
      <c r="V8357" s="8">
        <f t="shared" si="654"/>
        <v>1.9607843137254901</v>
      </c>
      <c r="W8357">
        <f>IF(V8357&gt;=[1]Settings!$B$2,1,0)</f>
        <v>0</v>
      </c>
      <c r="X8357" s="9">
        <v>0.83845490217208896</v>
      </c>
      <c r="Y8357" t="s">
        <v>32</v>
      </c>
      <c r="Z8357">
        <f>IF(X8357&gt;=[1]Settings!$B$4,1,0)</f>
        <v>1</v>
      </c>
      <c r="AA8357" t="str">
        <f>IF(X8357&gt;=[1]Settings!$B$7,"Critical",IF(X8357&gt;=[1]Settings!$B$6,"High",IF(X8357&gt;=[1]Settings!$B$5,"Moderate","Low")))</f>
        <v>High</v>
      </c>
    </row>
    <row r="8358" spans="1:27" x14ac:dyDescent="0.25">
      <c r="A8358">
        <v>8357</v>
      </c>
      <c r="B8358" t="s">
        <v>27</v>
      </c>
      <c r="C8358" t="s">
        <v>37</v>
      </c>
      <c r="D8358" t="s">
        <v>34</v>
      </c>
      <c r="E8358" t="s">
        <v>35</v>
      </c>
      <c r="F8358" t="s">
        <v>39</v>
      </c>
      <c r="G8358">
        <v>3</v>
      </c>
      <c r="H8358">
        <v>421</v>
      </c>
      <c r="I8358">
        <v>61</v>
      </c>
      <c r="J8358">
        <v>16</v>
      </c>
      <c r="K8358">
        <v>5</v>
      </c>
      <c r="L8358" s="6">
        <v>649195.43999999994</v>
      </c>
      <c r="M8358">
        <v>12</v>
      </c>
      <c r="N8358" s="7">
        <f>[1]Settings!$B$3*K8358</f>
        <v>1.25</v>
      </c>
      <c r="O8358">
        <v>5</v>
      </c>
      <c r="P8358" s="8">
        <f t="shared" si="650"/>
        <v>3.8125</v>
      </c>
      <c r="Q8358" s="7">
        <f t="shared" si="651"/>
        <v>7.32</v>
      </c>
      <c r="R8358" s="8">
        <f t="shared" si="652"/>
        <v>1.1876484560570071</v>
      </c>
      <c r="S8358" s="8">
        <f t="shared" si="653"/>
        <v>4</v>
      </c>
      <c r="T8358" s="9">
        <v>0.38780747364172702</v>
      </c>
      <c r="U8358">
        <v>5</v>
      </c>
      <c r="V8358" s="8">
        <f t="shared" si="654"/>
        <v>1.1876484560570071</v>
      </c>
      <c r="W8358">
        <f>IF(V8358&gt;=[1]Settings!$B$2,1,0)</f>
        <v>0</v>
      </c>
      <c r="X8358" s="9">
        <v>0.23713424801826499</v>
      </c>
      <c r="Y8358" t="s">
        <v>32</v>
      </c>
      <c r="Z8358">
        <f>IF(X8358&gt;=[1]Settings!$B$4,1,0)</f>
        <v>0</v>
      </c>
      <c r="AA8358" t="str">
        <f>IF(X8358&gt;=[1]Settings!$B$7,"Critical",IF(X8358&gt;=[1]Settings!$B$6,"High",IF(X8358&gt;=[1]Settings!$B$5,"Moderate","Low")))</f>
        <v>Low</v>
      </c>
    </row>
    <row r="8359" spans="1:27" x14ac:dyDescent="0.25">
      <c r="A8359">
        <v>8358</v>
      </c>
      <c r="B8359" t="s">
        <v>41</v>
      </c>
      <c r="C8359" t="s">
        <v>38</v>
      </c>
      <c r="D8359" t="s">
        <v>34</v>
      </c>
      <c r="E8359" t="s">
        <v>35</v>
      </c>
      <c r="F8359" t="s">
        <v>31</v>
      </c>
      <c r="G8359">
        <v>3</v>
      </c>
      <c r="H8359">
        <v>629</v>
      </c>
      <c r="I8359">
        <v>76</v>
      </c>
      <c r="J8359">
        <v>13</v>
      </c>
      <c r="K8359">
        <v>6</v>
      </c>
      <c r="L8359" s="6">
        <v>698199.61</v>
      </c>
      <c r="M8359">
        <v>7</v>
      </c>
      <c r="N8359" s="7">
        <f>[1]Settings!$B$3*K8359</f>
        <v>1.5</v>
      </c>
      <c r="O8359">
        <v>18</v>
      </c>
      <c r="P8359" s="8">
        <f t="shared" si="650"/>
        <v>5.8461538461538458</v>
      </c>
      <c r="Q8359" s="7">
        <f t="shared" si="651"/>
        <v>5.32</v>
      </c>
      <c r="R8359" s="8">
        <f t="shared" si="652"/>
        <v>2.8616852146263909</v>
      </c>
      <c r="S8359" s="8">
        <f t="shared" si="653"/>
        <v>12</v>
      </c>
      <c r="T8359" s="9">
        <v>1.6005218406263899</v>
      </c>
      <c r="U8359">
        <v>31</v>
      </c>
      <c r="V8359" s="8">
        <f t="shared" si="654"/>
        <v>4.9284578696343404</v>
      </c>
      <c r="W8359">
        <f>IF(V8359&gt;=[1]Settings!$B$2,1,0)</f>
        <v>1</v>
      </c>
      <c r="X8359" s="9">
        <v>0.92776018381118797</v>
      </c>
      <c r="Y8359" t="s">
        <v>43</v>
      </c>
      <c r="Z8359">
        <f>IF(X8359&gt;=[1]Settings!$B$4,1,0)</f>
        <v>1</v>
      </c>
      <c r="AA8359" t="str">
        <f>IF(X8359&gt;=[1]Settings!$B$7,"Critical",IF(X8359&gt;=[1]Settings!$B$6,"High",IF(X8359&gt;=[1]Settings!$B$5,"Moderate","Low")))</f>
        <v>Critical</v>
      </c>
    </row>
    <row r="8360" spans="1:27" x14ac:dyDescent="0.25">
      <c r="A8360">
        <v>8359</v>
      </c>
      <c r="B8360" t="s">
        <v>41</v>
      </c>
      <c r="C8360" t="s">
        <v>40</v>
      </c>
      <c r="D8360" t="s">
        <v>29</v>
      </c>
      <c r="E8360" t="s">
        <v>35</v>
      </c>
      <c r="F8360" t="s">
        <v>39</v>
      </c>
      <c r="G8360">
        <v>5</v>
      </c>
      <c r="H8360">
        <v>269</v>
      </c>
      <c r="I8360">
        <v>24</v>
      </c>
      <c r="J8360">
        <v>7</v>
      </c>
      <c r="K8360">
        <v>5</v>
      </c>
      <c r="L8360" s="6">
        <v>350184.93</v>
      </c>
      <c r="M8360">
        <v>4</v>
      </c>
      <c r="N8360" s="7">
        <f>[1]Settings!$B$3*K8360</f>
        <v>1.25</v>
      </c>
      <c r="O8360">
        <v>3</v>
      </c>
      <c r="P8360" s="8">
        <f t="shared" si="650"/>
        <v>3.4285714285714284</v>
      </c>
      <c r="Q8360" s="7">
        <f t="shared" si="651"/>
        <v>0.96</v>
      </c>
      <c r="R8360" s="8">
        <f t="shared" si="652"/>
        <v>1.1152416356877324</v>
      </c>
      <c r="S8360" s="8">
        <f t="shared" si="653"/>
        <v>2.4</v>
      </c>
      <c r="T8360" s="9">
        <v>0.21410946026241201</v>
      </c>
      <c r="U8360">
        <v>0</v>
      </c>
      <c r="V8360" s="8">
        <f t="shared" si="654"/>
        <v>0</v>
      </c>
      <c r="W8360">
        <f>IF(V8360&gt;=[1]Settings!$B$2,1,0)</f>
        <v>0</v>
      </c>
      <c r="X8360" s="9">
        <v>7.5162343680858598E-2</v>
      </c>
      <c r="Y8360" t="s">
        <v>43</v>
      </c>
      <c r="Z8360">
        <f>IF(X8360&gt;=[1]Settings!$B$4,1,0)</f>
        <v>0</v>
      </c>
      <c r="AA8360" t="str">
        <f>IF(X8360&gt;=[1]Settings!$B$7,"Critical",IF(X8360&gt;=[1]Settings!$B$6,"High",IF(X8360&gt;=[1]Settings!$B$5,"Moderate","Low")))</f>
        <v>Low</v>
      </c>
    </row>
    <row r="8361" spans="1:27" x14ac:dyDescent="0.25">
      <c r="A8361">
        <v>8360</v>
      </c>
      <c r="B8361" t="s">
        <v>27</v>
      </c>
      <c r="C8361" t="s">
        <v>38</v>
      </c>
      <c r="D8361" t="s">
        <v>30</v>
      </c>
      <c r="E8361" t="s">
        <v>42</v>
      </c>
      <c r="F8361" t="s">
        <v>36</v>
      </c>
      <c r="G8361">
        <v>2</v>
      </c>
      <c r="H8361">
        <v>704</v>
      </c>
      <c r="I8361">
        <v>48</v>
      </c>
      <c r="J8361">
        <v>11</v>
      </c>
      <c r="K8361">
        <v>7</v>
      </c>
      <c r="L8361" s="6">
        <v>793717.2</v>
      </c>
      <c r="M8361">
        <v>9</v>
      </c>
      <c r="N8361" s="7">
        <f>[1]Settings!$B$3*K8361</f>
        <v>1.75</v>
      </c>
      <c r="O8361">
        <v>4</v>
      </c>
      <c r="P8361" s="8">
        <f t="shared" si="650"/>
        <v>4.3636363636363633</v>
      </c>
      <c r="Q8361" s="7">
        <f t="shared" si="651"/>
        <v>4.32</v>
      </c>
      <c r="R8361" s="8">
        <f t="shared" si="652"/>
        <v>0.56818181818181823</v>
      </c>
      <c r="S8361" s="8">
        <f t="shared" si="653"/>
        <v>2.2857142857142856</v>
      </c>
      <c r="T8361" s="9">
        <v>0.34991764957696098</v>
      </c>
      <c r="U8361">
        <v>22</v>
      </c>
      <c r="V8361" s="8">
        <f t="shared" si="654"/>
        <v>3.125</v>
      </c>
      <c r="W8361">
        <f>IF(V8361&gt;=[1]Settings!$B$2,1,0)</f>
        <v>1</v>
      </c>
      <c r="X8361" s="9">
        <v>0.244336277246475</v>
      </c>
      <c r="Y8361" t="s">
        <v>32</v>
      </c>
      <c r="Z8361">
        <f>IF(X8361&gt;=[1]Settings!$B$4,1,0)</f>
        <v>0</v>
      </c>
      <c r="AA8361" t="str">
        <f>IF(X8361&gt;=[1]Settings!$B$7,"Critical",IF(X8361&gt;=[1]Settings!$B$6,"High",IF(X8361&gt;=[1]Settings!$B$5,"Moderate","Low")))</f>
        <v>Low</v>
      </c>
    </row>
    <row r="8362" spans="1:27" x14ac:dyDescent="0.25">
      <c r="A8362">
        <v>8361</v>
      </c>
      <c r="B8362" t="s">
        <v>41</v>
      </c>
      <c r="C8362" t="s">
        <v>38</v>
      </c>
      <c r="D8362" t="s">
        <v>29</v>
      </c>
      <c r="E8362" t="s">
        <v>35</v>
      </c>
      <c r="F8362" t="s">
        <v>39</v>
      </c>
      <c r="G8362">
        <v>4</v>
      </c>
      <c r="H8362">
        <v>426</v>
      </c>
      <c r="I8362">
        <v>55</v>
      </c>
      <c r="J8362">
        <v>9</v>
      </c>
      <c r="K8362">
        <v>5</v>
      </c>
      <c r="L8362" s="6">
        <v>351943.93</v>
      </c>
      <c r="M8362">
        <v>5</v>
      </c>
      <c r="N8362" s="7">
        <f>[1]Settings!$B$3*K8362</f>
        <v>1.25</v>
      </c>
      <c r="O8362">
        <v>3</v>
      </c>
      <c r="P8362" s="8">
        <f t="shared" si="650"/>
        <v>6.1111111111111107</v>
      </c>
      <c r="Q8362" s="7">
        <f t="shared" si="651"/>
        <v>2.75</v>
      </c>
      <c r="R8362" s="8">
        <f t="shared" si="652"/>
        <v>0.70422535211267601</v>
      </c>
      <c r="S8362" s="8">
        <f t="shared" si="653"/>
        <v>2.4</v>
      </c>
      <c r="T8362" s="9">
        <v>0.43173471265611002</v>
      </c>
      <c r="U8362">
        <v>2</v>
      </c>
      <c r="V8362" s="8">
        <f t="shared" si="654"/>
        <v>0.46948356807511737</v>
      </c>
      <c r="W8362">
        <f>IF(V8362&gt;=[1]Settings!$B$2,1,0)</f>
        <v>0</v>
      </c>
      <c r="X8362" s="9">
        <v>0.131381660699844</v>
      </c>
      <c r="Y8362" t="s">
        <v>43</v>
      </c>
      <c r="Z8362">
        <f>IF(X8362&gt;=[1]Settings!$B$4,1,0)</f>
        <v>0</v>
      </c>
      <c r="AA8362" t="str">
        <f>IF(X8362&gt;=[1]Settings!$B$7,"Critical",IF(X8362&gt;=[1]Settings!$B$6,"High",IF(X8362&gt;=[1]Settings!$B$5,"Moderate","Low")))</f>
        <v>Low</v>
      </c>
    </row>
    <row r="8363" spans="1:27" x14ac:dyDescent="0.25">
      <c r="A8363">
        <v>8362</v>
      </c>
      <c r="B8363" t="s">
        <v>27</v>
      </c>
      <c r="C8363" t="s">
        <v>40</v>
      </c>
      <c r="D8363" t="s">
        <v>29</v>
      </c>
      <c r="E8363" t="s">
        <v>35</v>
      </c>
      <c r="F8363" t="s">
        <v>36</v>
      </c>
      <c r="G8363">
        <v>4</v>
      </c>
      <c r="H8363">
        <v>281</v>
      </c>
      <c r="I8363">
        <v>21</v>
      </c>
      <c r="J8363">
        <v>6</v>
      </c>
      <c r="K8363">
        <v>5</v>
      </c>
      <c r="L8363" s="6">
        <v>287155.48</v>
      </c>
      <c r="M8363">
        <v>10</v>
      </c>
      <c r="N8363" s="7">
        <f>[1]Settings!$B$3*K8363</f>
        <v>1.25</v>
      </c>
      <c r="O8363">
        <v>2</v>
      </c>
      <c r="P8363" s="8">
        <f t="shared" si="650"/>
        <v>3.5</v>
      </c>
      <c r="Q8363" s="7">
        <f t="shared" si="651"/>
        <v>2.1</v>
      </c>
      <c r="R8363" s="8">
        <f t="shared" si="652"/>
        <v>0.71174377224199292</v>
      </c>
      <c r="S8363" s="8">
        <f t="shared" si="653"/>
        <v>1.6</v>
      </c>
      <c r="T8363" s="9">
        <v>0.10090546453643599</v>
      </c>
      <c r="U8363">
        <v>2</v>
      </c>
      <c r="V8363" s="8">
        <f t="shared" si="654"/>
        <v>0.71174377224199292</v>
      </c>
      <c r="W8363">
        <f>IF(V8363&gt;=[1]Settings!$B$2,1,0)</f>
        <v>0</v>
      </c>
      <c r="X8363" s="9">
        <v>6.2117725610732998E-2</v>
      </c>
      <c r="Y8363" t="s">
        <v>32</v>
      </c>
      <c r="Z8363">
        <f>IF(X8363&gt;=[1]Settings!$B$4,1,0)</f>
        <v>0</v>
      </c>
      <c r="AA8363" t="str">
        <f>IF(X8363&gt;=[1]Settings!$B$7,"Critical",IF(X8363&gt;=[1]Settings!$B$6,"High",IF(X8363&gt;=[1]Settings!$B$5,"Moderate","Low")))</f>
        <v>Low</v>
      </c>
    </row>
    <row r="8364" spans="1:27" x14ac:dyDescent="0.25">
      <c r="A8364">
        <v>8363</v>
      </c>
      <c r="B8364" t="s">
        <v>27</v>
      </c>
      <c r="C8364" t="s">
        <v>33</v>
      </c>
      <c r="D8364" t="s">
        <v>30</v>
      </c>
      <c r="E8364" t="s">
        <v>30</v>
      </c>
      <c r="F8364" t="s">
        <v>36</v>
      </c>
      <c r="G8364">
        <v>4</v>
      </c>
      <c r="H8364">
        <v>719</v>
      </c>
      <c r="I8364">
        <v>71</v>
      </c>
      <c r="J8364">
        <v>17</v>
      </c>
      <c r="K8364">
        <v>9</v>
      </c>
      <c r="L8364" s="6">
        <v>1289904.4099999999</v>
      </c>
      <c r="M8364">
        <v>4</v>
      </c>
      <c r="N8364" s="7">
        <f>[1]Settings!$B$3*K8364</f>
        <v>2.25</v>
      </c>
      <c r="O8364">
        <v>6</v>
      </c>
      <c r="P8364" s="8">
        <f t="shared" si="650"/>
        <v>4.1764705882352944</v>
      </c>
      <c r="Q8364" s="7">
        <f t="shared" si="651"/>
        <v>2.84</v>
      </c>
      <c r="R8364" s="8">
        <f t="shared" si="652"/>
        <v>0.83449235048678716</v>
      </c>
      <c r="S8364" s="8">
        <f t="shared" si="653"/>
        <v>2.6666666666666665</v>
      </c>
      <c r="T8364" s="9">
        <v>0.32791548610307297</v>
      </c>
      <c r="U8364">
        <v>13</v>
      </c>
      <c r="V8364" s="8">
        <f t="shared" si="654"/>
        <v>1.8080667593880388</v>
      </c>
      <c r="W8364">
        <f>IF(V8364&gt;=[1]Settings!$B$2,1,0)</f>
        <v>0</v>
      </c>
      <c r="X8364" s="9">
        <v>0.35375997424125699</v>
      </c>
      <c r="Y8364" t="s">
        <v>32</v>
      </c>
      <c r="Z8364">
        <f>IF(X8364&gt;=[1]Settings!$B$4,1,0)</f>
        <v>0</v>
      </c>
      <c r="AA8364" t="str">
        <f>IF(X8364&gt;=[1]Settings!$B$7,"Critical",IF(X8364&gt;=[1]Settings!$B$6,"High",IF(X8364&gt;=[1]Settings!$B$5,"Moderate","Low")))</f>
        <v>Moderate</v>
      </c>
    </row>
    <row r="8365" spans="1:27" x14ac:dyDescent="0.25">
      <c r="A8365">
        <v>8364</v>
      </c>
      <c r="B8365" t="s">
        <v>27</v>
      </c>
      <c r="C8365" t="s">
        <v>44</v>
      </c>
      <c r="D8365" t="s">
        <v>34</v>
      </c>
      <c r="E8365" t="s">
        <v>30</v>
      </c>
      <c r="F8365" t="s">
        <v>36</v>
      </c>
      <c r="G8365">
        <v>3</v>
      </c>
      <c r="H8365">
        <v>226</v>
      </c>
      <c r="I8365">
        <v>44</v>
      </c>
      <c r="J8365">
        <v>6</v>
      </c>
      <c r="K8365">
        <v>4</v>
      </c>
      <c r="L8365" s="6">
        <v>224159.71</v>
      </c>
      <c r="M8365">
        <v>9</v>
      </c>
      <c r="N8365" s="7">
        <f>[1]Settings!$B$3*K8365</f>
        <v>1</v>
      </c>
      <c r="O8365">
        <v>0</v>
      </c>
      <c r="P8365" s="8">
        <f t="shared" si="650"/>
        <v>7.333333333333333</v>
      </c>
      <c r="Q8365" s="7">
        <f t="shared" si="651"/>
        <v>3.96</v>
      </c>
      <c r="R8365" s="8">
        <f t="shared" si="652"/>
        <v>0</v>
      </c>
      <c r="S8365" s="8">
        <f t="shared" si="653"/>
        <v>0</v>
      </c>
      <c r="T8365" s="9">
        <v>0.32829495094463801</v>
      </c>
      <c r="U8365">
        <v>1</v>
      </c>
      <c r="V8365" s="8">
        <f t="shared" si="654"/>
        <v>0.44247787610619471</v>
      </c>
      <c r="W8365">
        <f>IF(V8365&gt;=[1]Settings!$B$2,1,0)</f>
        <v>0</v>
      </c>
      <c r="X8365" s="9">
        <v>5.1806289702653899E-2</v>
      </c>
      <c r="Y8365" t="s">
        <v>32</v>
      </c>
      <c r="Z8365">
        <f>IF(X8365&gt;=[1]Settings!$B$4,1,0)</f>
        <v>0</v>
      </c>
      <c r="AA8365" t="str">
        <f>IF(X8365&gt;=[1]Settings!$B$7,"Critical",IF(X8365&gt;=[1]Settings!$B$6,"High",IF(X8365&gt;=[1]Settings!$B$5,"Moderate","Low")))</f>
        <v>Low</v>
      </c>
    </row>
    <row r="8366" spans="1:27" x14ac:dyDescent="0.25">
      <c r="A8366">
        <v>8365</v>
      </c>
      <c r="B8366" t="s">
        <v>27</v>
      </c>
      <c r="C8366" t="s">
        <v>33</v>
      </c>
      <c r="D8366" t="s">
        <v>34</v>
      </c>
      <c r="E8366" t="s">
        <v>42</v>
      </c>
      <c r="F8366" t="s">
        <v>36</v>
      </c>
      <c r="G8366">
        <v>3</v>
      </c>
      <c r="H8366">
        <v>473</v>
      </c>
      <c r="I8366">
        <v>78</v>
      </c>
      <c r="J8366">
        <v>9</v>
      </c>
      <c r="K8366">
        <v>9</v>
      </c>
      <c r="L8366" s="6">
        <v>673343.26</v>
      </c>
      <c r="M8366">
        <v>20</v>
      </c>
      <c r="N8366" s="7">
        <f>[1]Settings!$B$3*K8366</f>
        <v>2.25</v>
      </c>
      <c r="O8366">
        <v>1</v>
      </c>
      <c r="P8366" s="8">
        <f t="shared" si="650"/>
        <v>8.6666666666666661</v>
      </c>
      <c r="Q8366" s="7">
        <f t="shared" si="651"/>
        <v>15.6</v>
      </c>
      <c r="R8366" s="8">
        <f t="shared" si="652"/>
        <v>0.21141649048625794</v>
      </c>
      <c r="S8366" s="8">
        <f t="shared" si="653"/>
        <v>0.44444444444444442</v>
      </c>
      <c r="T8366" s="9">
        <v>0.29996440366462801</v>
      </c>
      <c r="U8366">
        <v>8</v>
      </c>
      <c r="V8366" s="8">
        <f t="shared" si="654"/>
        <v>1.6913319238900635</v>
      </c>
      <c r="W8366">
        <f>IF(V8366&gt;=[1]Settings!$B$2,1,0)</f>
        <v>0</v>
      </c>
      <c r="X8366" s="9">
        <v>0.19134537875652299</v>
      </c>
      <c r="Y8366" t="s">
        <v>32</v>
      </c>
      <c r="Z8366">
        <f>IF(X8366&gt;=[1]Settings!$B$4,1,0)</f>
        <v>0</v>
      </c>
      <c r="AA8366" t="str">
        <f>IF(X8366&gt;=[1]Settings!$B$7,"Critical",IF(X8366&gt;=[1]Settings!$B$6,"High",IF(X8366&gt;=[1]Settings!$B$5,"Moderate","Low")))</f>
        <v>Low</v>
      </c>
    </row>
    <row r="8367" spans="1:27" x14ac:dyDescent="0.25">
      <c r="A8367">
        <v>8366</v>
      </c>
      <c r="B8367" t="s">
        <v>27</v>
      </c>
      <c r="C8367" t="s">
        <v>40</v>
      </c>
      <c r="D8367" t="s">
        <v>29</v>
      </c>
      <c r="E8367" t="s">
        <v>30</v>
      </c>
      <c r="F8367" t="s">
        <v>36</v>
      </c>
      <c r="G8367">
        <v>2</v>
      </c>
      <c r="H8367">
        <v>505</v>
      </c>
      <c r="I8367">
        <v>64</v>
      </c>
      <c r="J8367">
        <v>10</v>
      </c>
      <c r="K8367">
        <v>6</v>
      </c>
      <c r="L8367" s="6">
        <v>460543.64</v>
      </c>
      <c r="M8367">
        <v>3</v>
      </c>
      <c r="N8367" s="7">
        <f>[1]Settings!$B$3*K8367</f>
        <v>1.5</v>
      </c>
      <c r="O8367">
        <v>3</v>
      </c>
      <c r="P8367" s="8">
        <f t="shared" si="650"/>
        <v>6.4</v>
      </c>
      <c r="Q8367" s="7">
        <f t="shared" si="651"/>
        <v>1.92</v>
      </c>
      <c r="R8367" s="8">
        <f t="shared" si="652"/>
        <v>0.59405940594059403</v>
      </c>
      <c r="S8367" s="8">
        <f t="shared" si="653"/>
        <v>2</v>
      </c>
      <c r="T8367" s="9">
        <v>0.40784850933793898</v>
      </c>
      <c r="U8367">
        <v>3</v>
      </c>
      <c r="V8367" s="8">
        <f t="shared" si="654"/>
        <v>0.59405940594059403</v>
      </c>
      <c r="W8367">
        <f>IF(V8367&gt;=[1]Settings!$B$2,1,0)</f>
        <v>0</v>
      </c>
      <c r="X8367" s="9">
        <v>0.17804215848445901</v>
      </c>
      <c r="Y8367" t="s">
        <v>32</v>
      </c>
      <c r="Z8367">
        <f>IF(X8367&gt;=[1]Settings!$B$4,1,0)</f>
        <v>0</v>
      </c>
      <c r="AA8367" t="str">
        <f>IF(X8367&gt;=[1]Settings!$B$7,"Critical",IF(X8367&gt;=[1]Settings!$B$6,"High",IF(X8367&gt;=[1]Settings!$B$5,"Moderate","Low")))</f>
        <v>Low</v>
      </c>
    </row>
    <row r="8368" spans="1:27" x14ac:dyDescent="0.25">
      <c r="A8368">
        <v>8367</v>
      </c>
      <c r="B8368" t="s">
        <v>27</v>
      </c>
      <c r="C8368" t="s">
        <v>38</v>
      </c>
      <c r="D8368" t="s">
        <v>34</v>
      </c>
      <c r="E8368" t="s">
        <v>30</v>
      </c>
      <c r="F8368" t="s">
        <v>39</v>
      </c>
      <c r="G8368">
        <v>2</v>
      </c>
      <c r="H8368">
        <v>452</v>
      </c>
      <c r="I8368">
        <v>68</v>
      </c>
      <c r="J8368">
        <v>8</v>
      </c>
      <c r="K8368">
        <v>5</v>
      </c>
      <c r="L8368" s="6">
        <v>427714.39</v>
      </c>
      <c r="M8368">
        <v>4</v>
      </c>
      <c r="N8368" s="7">
        <f>[1]Settings!$B$3*K8368</f>
        <v>1.25</v>
      </c>
      <c r="O8368">
        <v>4</v>
      </c>
      <c r="P8368" s="8">
        <f t="shared" si="650"/>
        <v>8.5</v>
      </c>
      <c r="Q8368" s="7">
        <f t="shared" si="651"/>
        <v>2.72</v>
      </c>
      <c r="R8368" s="8">
        <f t="shared" si="652"/>
        <v>0.88495575221238942</v>
      </c>
      <c r="S8368" s="8">
        <f t="shared" si="653"/>
        <v>3.2</v>
      </c>
      <c r="T8368" s="9">
        <v>0.48163854099446501</v>
      </c>
      <c r="U8368">
        <v>5</v>
      </c>
      <c r="V8368" s="8">
        <f t="shared" si="654"/>
        <v>1.1061946902654867</v>
      </c>
      <c r="W8368">
        <f>IF(V8368&gt;=[1]Settings!$B$2,1,0)</f>
        <v>0</v>
      </c>
      <c r="X8368" s="9">
        <v>0.22543971240520499</v>
      </c>
      <c r="Y8368" t="s">
        <v>32</v>
      </c>
      <c r="Z8368">
        <f>IF(X8368&gt;=[1]Settings!$B$4,1,0)</f>
        <v>0</v>
      </c>
      <c r="AA8368" t="str">
        <f>IF(X8368&gt;=[1]Settings!$B$7,"Critical",IF(X8368&gt;=[1]Settings!$B$6,"High",IF(X8368&gt;=[1]Settings!$B$5,"Moderate","Low")))</f>
        <v>Low</v>
      </c>
    </row>
    <row r="8369" spans="1:27" x14ac:dyDescent="0.25">
      <c r="A8369">
        <v>8368</v>
      </c>
      <c r="B8369" t="s">
        <v>41</v>
      </c>
      <c r="C8369" t="s">
        <v>28</v>
      </c>
      <c r="D8369" t="s">
        <v>29</v>
      </c>
      <c r="E8369" t="s">
        <v>30</v>
      </c>
      <c r="F8369" t="s">
        <v>31</v>
      </c>
      <c r="G8369">
        <v>2</v>
      </c>
      <c r="H8369">
        <v>122</v>
      </c>
      <c r="I8369">
        <v>53</v>
      </c>
      <c r="J8369">
        <v>5</v>
      </c>
      <c r="K8369">
        <v>7</v>
      </c>
      <c r="L8369" s="6">
        <v>344726.1</v>
      </c>
      <c r="M8369">
        <v>7</v>
      </c>
      <c r="N8369" s="7">
        <f>[1]Settings!$B$3*K8369</f>
        <v>1.75</v>
      </c>
      <c r="O8369">
        <v>0</v>
      </c>
      <c r="P8369" s="8">
        <f t="shared" si="650"/>
        <v>10.6</v>
      </c>
      <c r="Q8369" s="7">
        <f t="shared" si="651"/>
        <v>3.71</v>
      </c>
      <c r="R8369" s="8">
        <f t="shared" si="652"/>
        <v>0</v>
      </c>
      <c r="S8369" s="8">
        <f t="shared" si="653"/>
        <v>0</v>
      </c>
      <c r="T8369" s="9">
        <v>0.22036340810859401</v>
      </c>
      <c r="U8369">
        <v>2</v>
      </c>
      <c r="V8369" s="8">
        <f t="shared" si="654"/>
        <v>1.639344262295082</v>
      </c>
      <c r="W8369">
        <f>IF(V8369&gt;=[1]Settings!$B$2,1,0)</f>
        <v>0</v>
      </c>
      <c r="X8369" s="9">
        <v>0.271596670150757</v>
      </c>
      <c r="Y8369" t="s">
        <v>43</v>
      </c>
      <c r="Z8369">
        <f>IF(X8369&gt;=[1]Settings!$B$4,1,0)</f>
        <v>0</v>
      </c>
      <c r="AA8369" t="str">
        <f>IF(X8369&gt;=[1]Settings!$B$7,"Critical",IF(X8369&gt;=[1]Settings!$B$6,"High",IF(X8369&gt;=[1]Settings!$B$5,"Moderate","Low")))</f>
        <v>Low</v>
      </c>
    </row>
    <row r="8370" spans="1:27" x14ac:dyDescent="0.25">
      <c r="A8370">
        <v>8369</v>
      </c>
      <c r="B8370" t="s">
        <v>27</v>
      </c>
      <c r="C8370" t="s">
        <v>44</v>
      </c>
      <c r="D8370" t="s">
        <v>29</v>
      </c>
      <c r="E8370" t="s">
        <v>42</v>
      </c>
      <c r="F8370" t="s">
        <v>39</v>
      </c>
      <c r="G8370">
        <v>2</v>
      </c>
      <c r="H8370">
        <v>472</v>
      </c>
      <c r="I8370">
        <v>55</v>
      </c>
      <c r="J8370">
        <v>9</v>
      </c>
      <c r="K8370">
        <v>8</v>
      </c>
      <c r="L8370" s="6">
        <v>732517.24</v>
      </c>
      <c r="M8370">
        <v>15</v>
      </c>
      <c r="N8370" s="7">
        <f>[1]Settings!$B$3*K8370</f>
        <v>2</v>
      </c>
      <c r="O8370">
        <v>5</v>
      </c>
      <c r="P8370" s="8">
        <f t="shared" si="650"/>
        <v>6.1111111111111107</v>
      </c>
      <c r="Q8370" s="7">
        <f t="shared" si="651"/>
        <v>8.25</v>
      </c>
      <c r="R8370" s="8">
        <f t="shared" si="652"/>
        <v>1.0593220338983051</v>
      </c>
      <c r="S8370" s="8">
        <f t="shared" si="653"/>
        <v>2.5</v>
      </c>
      <c r="T8370" s="9">
        <v>0.499238716227909</v>
      </c>
      <c r="U8370">
        <v>7</v>
      </c>
      <c r="V8370" s="8">
        <f t="shared" si="654"/>
        <v>1.4830508474576272</v>
      </c>
      <c r="W8370">
        <f>IF(V8370&gt;=[1]Settings!$B$2,1,0)</f>
        <v>0</v>
      </c>
      <c r="X8370" s="9">
        <v>0.34077066183090199</v>
      </c>
      <c r="Y8370" t="s">
        <v>32</v>
      </c>
      <c r="Z8370">
        <f>IF(X8370&gt;=[1]Settings!$B$4,1,0)</f>
        <v>0</v>
      </c>
      <c r="AA8370" t="str">
        <f>IF(X8370&gt;=[1]Settings!$B$7,"Critical",IF(X8370&gt;=[1]Settings!$B$6,"High",IF(X8370&gt;=[1]Settings!$B$5,"Moderate","Low")))</f>
        <v>Moderate</v>
      </c>
    </row>
    <row r="8371" spans="1:27" x14ac:dyDescent="0.25">
      <c r="A8371">
        <v>8370</v>
      </c>
      <c r="B8371" t="s">
        <v>27</v>
      </c>
      <c r="C8371" t="s">
        <v>38</v>
      </c>
      <c r="D8371" t="s">
        <v>30</v>
      </c>
      <c r="E8371" t="s">
        <v>30</v>
      </c>
      <c r="F8371" t="s">
        <v>39</v>
      </c>
      <c r="G8371">
        <v>4</v>
      </c>
      <c r="H8371">
        <v>101</v>
      </c>
      <c r="I8371">
        <v>42</v>
      </c>
      <c r="J8371">
        <v>4</v>
      </c>
      <c r="K8371">
        <v>4</v>
      </c>
      <c r="L8371" s="6">
        <v>164799.21</v>
      </c>
      <c r="M8371">
        <v>9</v>
      </c>
      <c r="N8371" s="7">
        <f>[1]Settings!$B$3*K8371</f>
        <v>1</v>
      </c>
      <c r="O8371">
        <v>0</v>
      </c>
      <c r="P8371" s="8">
        <f t="shared" si="650"/>
        <v>10.5</v>
      </c>
      <c r="Q8371" s="7">
        <f t="shared" si="651"/>
        <v>3.78</v>
      </c>
      <c r="R8371" s="8">
        <f t="shared" si="652"/>
        <v>0</v>
      </c>
      <c r="S8371" s="8">
        <f t="shared" si="653"/>
        <v>0</v>
      </c>
      <c r="T8371" s="9">
        <v>0.12866412098007499</v>
      </c>
      <c r="U8371">
        <v>0</v>
      </c>
      <c r="V8371" s="8">
        <f t="shared" si="654"/>
        <v>0</v>
      </c>
      <c r="W8371">
        <f>IF(V8371&gt;=[1]Settings!$B$2,1,0)</f>
        <v>0</v>
      </c>
      <c r="X8371" s="9">
        <v>4.3140381574630703E-2</v>
      </c>
      <c r="Y8371" t="s">
        <v>32</v>
      </c>
      <c r="Z8371">
        <f>IF(X8371&gt;=[1]Settings!$B$4,1,0)</f>
        <v>0</v>
      </c>
      <c r="AA8371" t="str">
        <f>IF(X8371&gt;=[1]Settings!$B$7,"Critical",IF(X8371&gt;=[1]Settings!$B$6,"High",IF(X8371&gt;=[1]Settings!$B$5,"Moderate","Low")))</f>
        <v>Low</v>
      </c>
    </row>
    <row r="8372" spans="1:27" x14ac:dyDescent="0.25">
      <c r="A8372">
        <v>8371</v>
      </c>
      <c r="B8372" t="s">
        <v>27</v>
      </c>
      <c r="C8372" t="s">
        <v>33</v>
      </c>
      <c r="D8372" t="s">
        <v>30</v>
      </c>
      <c r="E8372" t="s">
        <v>30</v>
      </c>
      <c r="F8372" t="s">
        <v>39</v>
      </c>
      <c r="G8372">
        <v>4</v>
      </c>
      <c r="H8372">
        <v>180</v>
      </c>
      <c r="I8372">
        <v>33</v>
      </c>
      <c r="J8372">
        <v>5</v>
      </c>
      <c r="K8372">
        <v>4</v>
      </c>
      <c r="L8372" s="6">
        <v>168286.44</v>
      </c>
      <c r="M8372">
        <v>12</v>
      </c>
      <c r="N8372" s="7">
        <f>[1]Settings!$B$3*K8372</f>
        <v>1</v>
      </c>
      <c r="O8372">
        <v>0</v>
      </c>
      <c r="P8372" s="8">
        <f t="shared" si="650"/>
        <v>6.6</v>
      </c>
      <c r="Q8372" s="7">
        <f t="shared" si="651"/>
        <v>3.96</v>
      </c>
      <c r="R8372" s="8">
        <f t="shared" si="652"/>
        <v>0</v>
      </c>
      <c r="S8372" s="8">
        <f t="shared" si="653"/>
        <v>0</v>
      </c>
      <c r="T8372" s="9">
        <v>7.3886981999462503E-2</v>
      </c>
      <c r="U8372">
        <v>0</v>
      </c>
      <c r="V8372" s="8">
        <f t="shared" si="654"/>
        <v>0</v>
      </c>
      <c r="W8372">
        <f>IF(V8372&gt;=[1]Settings!$B$2,1,0)</f>
        <v>0</v>
      </c>
      <c r="X8372" s="9">
        <v>2.0237278193235401E-2</v>
      </c>
      <c r="Y8372" t="s">
        <v>32</v>
      </c>
      <c r="Z8372">
        <f>IF(X8372&gt;=[1]Settings!$B$4,1,0)</f>
        <v>0</v>
      </c>
      <c r="AA8372" t="str">
        <f>IF(X8372&gt;=[1]Settings!$B$7,"Critical",IF(X8372&gt;=[1]Settings!$B$6,"High",IF(X8372&gt;=[1]Settings!$B$5,"Moderate","Low")))</f>
        <v>Low</v>
      </c>
    </row>
    <row r="8373" spans="1:27" x14ac:dyDescent="0.25">
      <c r="A8373">
        <v>8372</v>
      </c>
      <c r="B8373" t="s">
        <v>27</v>
      </c>
      <c r="C8373" t="s">
        <v>33</v>
      </c>
      <c r="D8373" t="s">
        <v>29</v>
      </c>
      <c r="E8373" t="s">
        <v>35</v>
      </c>
      <c r="F8373" t="s">
        <v>39</v>
      </c>
      <c r="G8373">
        <v>2</v>
      </c>
      <c r="H8373">
        <v>829</v>
      </c>
      <c r="I8373">
        <v>31</v>
      </c>
      <c r="J8373">
        <v>11</v>
      </c>
      <c r="K8373">
        <v>7</v>
      </c>
      <c r="L8373" s="6">
        <v>700307.26</v>
      </c>
      <c r="M8373">
        <v>3</v>
      </c>
      <c r="N8373" s="7">
        <f>[1]Settings!$B$3*K8373</f>
        <v>1.75</v>
      </c>
      <c r="O8373">
        <v>4</v>
      </c>
      <c r="P8373" s="8">
        <f t="shared" si="650"/>
        <v>2.8181818181818183</v>
      </c>
      <c r="Q8373" s="7">
        <f t="shared" si="651"/>
        <v>0.93</v>
      </c>
      <c r="R8373" s="8">
        <f t="shared" si="652"/>
        <v>0.4825090470446321</v>
      </c>
      <c r="S8373" s="8">
        <f t="shared" si="653"/>
        <v>2.2857142857142856</v>
      </c>
      <c r="T8373" s="9">
        <v>0.226525302164129</v>
      </c>
      <c r="U8373">
        <v>4</v>
      </c>
      <c r="V8373" s="8">
        <f t="shared" si="654"/>
        <v>0.4825090470446321</v>
      </c>
      <c r="W8373">
        <f>IF(V8373&gt;=[1]Settings!$B$2,1,0)</f>
        <v>0</v>
      </c>
      <c r="X8373" s="9">
        <v>7.6212778687477098E-2</v>
      </c>
      <c r="Y8373" t="s">
        <v>32</v>
      </c>
      <c r="Z8373">
        <f>IF(X8373&gt;=[1]Settings!$B$4,1,0)</f>
        <v>0</v>
      </c>
      <c r="AA8373" t="str">
        <f>IF(X8373&gt;=[1]Settings!$B$7,"Critical",IF(X8373&gt;=[1]Settings!$B$6,"High",IF(X8373&gt;=[1]Settings!$B$5,"Moderate","Low")))</f>
        <v>Low</v>
      </c>
    </row>
    <row r="8374" spans="1:27" x14ac:dyDescent="0.25">
      <c r="A8374">
        <v>8373</v>
      </c>
      <c r="B8374" t="s">
        <v>27</v>
      </c>
      <c r="C8374" t="s">
        <v>38</v>
      </c>
      <c r="D8374" t="s">
        <v>29</v>
      </c>
      <c r="E8374" t="s">
        <v>30</v>
      </c>
      <c r="F8374" t="s">
        <v>36</v>
      </c>
      <c r="G8374">
        <v>4</v>
      </c>
      <c r="H8374">
        <v>493</v>
      </c>
      <c r="I8374">
        <v>76</v>
      </c>
      <c r="J8374">
        <v>8</v>
      </c>
      <c r="K8374">
        <v>10</v>
      </c>
      <c r="L8374" s="6">
        <v>644601.09</v>
      </c>
      <c r="M8374">
        <v>10</v>
      </c>
      <c r="N8374" s="7">
        <f>[1]Settings!$B$3*K8374</f>
        <v>2.5</v>
      </c>
      <c r="O8374">
        <v>2</v>
      </c>
      <c r="P8374" s="8">
        <f t="shared" si="650"/>
        <v>9.5</v>
      </c>
      <c r="Q8374" s="7">
        <f t="shared" si="651"/>
        <v>7.6</v>
      </c>
      <c r="R8374" s="8">
        <f t="shared" si="652"/>
        <v>0.40567951318458417</v>
      </c>
      <c r="S8374" s="8">
        <f t="shared" si="653"/>
        <v>0.8</v>
      </c>
      <c r="T8374" s="9">
        <v>0.44255704356758502</v>
      </c>
      <c r="U8374">
        <v>11</v>
      </c>
      <c r="V8374" s="8">
        <f t="shared" si="654"/>
        <v>2.2312373225152129</v>
      </c>
      <c r="W8374">
        <f>IF(V8374&gt;=[1]Settings!$B$2,1,0)</f>
        <v>1</v>
      </c>
      <c r="X8374" s="9">
        <v>0.29633066058158902</v>
      </c>
      <c r="Y8374" t="s">
        <v>32</v>
      </c>
      <c r="Z8374">
        <f>IF(X8374&gt;=[1]Settings!$B$4,1,0)</f>
        <v>0</v>
      </c>
      <c r="AA8374" t="str">
        <f>IF(X8374&gt;=[1]Settings!$B$7,"Critical",IF(X8374&gt;=[1]Settings!$B$6,"High",IF(X8374&gt;=[1]Settings!$B$5,"Moderate","Low")))</f>
        <v>Low</v>
      </c>
    </row>
    <row r="8375" spans="1:27" x14ac:dyDescent="0.25">
      <c r="A8375">
        <v>8374</v>
      </c>
      <c r="B8375" t="s">
        <v>27</v>
      </c>
      <c r="C8375" t="s">
        <v>44</v>
      </c>
      <c r="D8375" t="s">
        <v>30</v>
      </c>
      <c r="E8375" t="s">
        <v>42</v>
      </c>
      <c r="F8375" t="s">
        <v>39</v>
      </c>
      <c r="G8375">
        <v>2</v>
      </c>
      <c r="H8375">
        <v>646</v>
      </c>
      <c r="I8375">
        <v>79</v>
      </c>
      <c r="J8375">
        <v>9</v>
      </c>
      <c r="K8375">
        <v>7</v>
      </c>
      <c r="L8375" s="6">
        <v>638814.74</v>
      </c>
      <c r="M8375">
        <v>5</v>
      </c>
      <c r="N8375" s="7">
        <f>[1]Settings!$B$3*K8375</f>
        <v>1.75</v>
      </c>
      <c r="O8375">
        <v>2</v>
      </c>
      <c r="P8375" s="8">
        <f t="shared" si="650"/>
        <v>8.7777777777777786</v>
      </c>
      <c r="Q8375" s="7">
        <f t="shared" si="651"/>
        <v>3.95</v>
      </c>
      <c r="R8375" s="8">
        <f t="shared" si="652"/>
        <v>0.30959752321981426</v>
      </c>
      <c r="S8375" s="8">
        <f t="shared" si="653"/>
        <v>1.1428571428571428</v>
      </c>
      <c r="T8375" s="9">
        <v>0.40146068741955798</v>
      </c>
      <c r="U8375">
        <v>17</v>
      </c>
      <c r="V8375" s="8">
        <f t="shared" si="654"/>
        <v>2.6315789473684212</v>
      </c>
      <c r="W8375">
        <f>IF(V8375&gt;=[1]Settings!$B$2,1,0)</f>
        <v>1</v>
      </c>
      <c r="X8375" s="9">
        <v>0.15747985243797299</v>
      </c>
      <c r="Y8375" t="s">
        <v>32</v>
      </c>
      <c r="Z8375">
        <f>IF(X8375&gt;=[1]Settings!$B$4,1,0)</f>
        <v>0</v>
      </c>
      <c r="AA8375" t="str">
        <f>IF(X8375&gt;=[1]Settings!$B$7,"Critical",IF(X8375&gt;=[1]Settings!$B$6,"High",IF(X8375&gt;=[1]Settings!$B$5,"Moderate","Low")))</f>
        <v>Low</v>
      </c>
    </row>
    <row r="8376" spans="1:27" x14ac:dyDescent="0.25">
      <c r="A8376">
        <v>8375</v>
      </c>
      <c r="B8376" t="s">
        <v>27</v>
      </c>
      <c r="C8376" t="s">
        <v>37</v>
      </c>
      <c r="D8376" t="s">
        <v>34</v>
      </c>
      <c r="E8376" t="s">
        <v>35</v>
      </c>
      <c r="F8376" t="s">
        <v>36</v>
      </c>
      <c r="G8376">
        <v>3</v>
      </c>
      <c r="H8376">
        <v>916</v>
      </c>
      <c r="I8376">
        <v>94</v>
      </c>
      <c r="J8376">
        <v>12</v>
      </c>
      <c r="K8376">
        <v>10</v>
      </c>
      <c r="L8376" s="6">
        <v>1372376.49</v>
      </c>
      <c r="M8376">
        <v>9</v>
      </c>
      <c r="N8376" s="7">
        <f>[1]Settings!$B$3*K8376</f>
        <v>2.5</v>
      </c>
      <c r="O8376">
        <v>25</v>
      </c>
      <c r="P8376" s="8">
        <f t="shared" si="650"/>
        <v>7.833333333333333</v>
      </c>
      <c r="Q8376" s="7">
        <f t="shared" si="651"/>
        <v>8.4600000000000009</v>
      </c>
      <c r="R8376" s="8">
        <f t="shared" si="652"/>
        <v>2.7292576419213974</v>
      </c>
      <c r="S8376" s="8">
        <f t="shared" si="653"/>
        <v>10</v>
      </c>
      <c r="T8376" s="9">
        <v>0.74533816632355498</v>
      </c>
      <c r="U8376">
        <v>24</v>
      </c>
      <c r="V8376" s="8">
        <f t="shared" si="654"/>
        <v>2.6200873362445414</v>
      </c>
      <c r="W8376">
        <f>IF(V8376&gt;=[1]Settings!$B$2,1,0)</f>
        <v>1</v>
      </c>
      <c r="X8376" s="9">
        <v>0.964602291584015</v>
      </c>
      <c r="Y8376" t="s">
        <v>32</v>
      </c>
      <c r="Z8376">
        <f>IF(X8376&gt;=[1]Settings!$B$4,1,0)</f>
        <v>1</v>
      </c>
      <c r="AA8376" t="str">
        <f>IF(X8376&gt;=[1]Settings!$B$7,"Critical",IF(X8376&gt;=[1]Settings!$B$6,"High",IF(X8376&gt;=[1]Settings!$B$5,"Moderate","Low")))</f>
        <v>Critical</v>
      </c>
    </row>
    <row r="8377" spans="1:27" x14ac:dyDescent="0.25">
      <c r="A8377">
        <v>8376</v>
      </c>
      <c r="B8377" t="s">
        <v>41</v>
      </c>
      <c r="C8377" t="s">
        <v>33</v>
      </c>
      <c r="D8377" t="s">
        <v>30</v>
      </c>
      <c r="E8377" t="s">
        <v>35</v>
      </c>
      <c r="F8377" t="s">
        <v>31</v>
      </c>
      <c r="G8377">
        <v>2</v>
      </c>
      <c r="H8377">
        <v>505</v>
      </c>
      <c r="I8377">
        <v>52</v>
      </c>
      <c r="J8377">
        <v>15</v>
      </c>
      <c r="K8377">
        <v>4</v>
      </c>
      <c r="L8377" s="6">
        <v>629694.41</v>
      </c>
      <c r="M8377">
        <v>5</v>
      </c>
      <c r="N8377" s="7">
        <f>[1]Settings!$B$3*K8377</f>
        <v>1</v>
      </c>
      <c r="O8377">
        <v>10</v>
      </c>
      <c r="P8377" s="8">
        <f t="shared" si="650"/>
        <v>3.4666666666666668</v>
      </c>
      <c r="Q8377" s="7">
        <f t="shared" si="651"/>
        <v>2.6</v>
      </c>
      <c r="R8377" s="8">
        <f t="shared" si="652"/>
        <v>1.9801980198019802</v>
      </c>
      <c r="S8377" s="8">
        <f t="shared" si="653"/>
        <v>10</v>
      </c>
      <c r="T8377" s="9">
        <v>1.6660941867475501</v>
      </c>
      <c r="U8377">
        <v>19</v>
      </c>
      <c r="V8377" s="8">
        <f t="shared" si="654"/>
        <v>3.7623762376237622</v>
      </c>
      <c r="W8377">
        <f>IF(V8377&gt;=[1]Settings!$B$2,1,0)</f>
        <v>1</v>
      </c>
      <c r="X8377" s="9">
        <v>0.58888584375381503</v>
      </c>
      <c r="Y8377" t="s">
        <v>43</v>
      </c>
      <c r="Z8377">
        <f>IF(X8377&gt;=[1]Settings!$B$4,1,0)</f>
        <v>1</v>
      </c>
      <c r="AA8377" t="str">
        <f>IF(X8377&gt;=[1]Settings!$B$7,"Critical",IF(X8377&gt;=[1]Settings!$B$6,"High",IF(X8377&gt;=[1]Settings!$B$5,"Moderate","Low")))</f>
        <v>Moderate</v>
      </c>
    </row>
    <row r="8378" spans="1:27" x14ac:dyDescent="0.25">
      <c r="A8378">
        <v>8377</v>
      </c>
      <c r="B8378" t="s">
        <v>41</v>
      </c>
      <c r="C8378" t="s">
        <v>37</v>
      </c>
      <c r="D8378" t="s">
        <v>34</v>
      </c>
      <c r="E8378" t="s">
        <v>30</v>
      </c>
      <c r="F8378" t="s">
        <v>31</v>
      </c>
      <c r="G8378">
        <v>2</v>
      </c>
      <c r="H8378">
        <v>786</v>
      </c>
      <c r="I8378">
        <v>72</v>
      </c>
      <c r="J8378">
        <v>14</v>
      </c>
      <c r="K8378">
        <v>12</v>
      </c>
      <c r="L8378" s="6">
        <v>1592916.04</v>
      </c>
      <c r="M8378">
        <v>8</v>
      </c>
      <c r="N8378" s="7">
        <f>[1]Settings!$B$3*K8378</f>
        <v>3</v>
      </c>
      <c r="O8378">
        <v>23</v>
      </c>
      <c r="P8378" s="8">
        <f t="shared" si="650"/>
        <v>5.1428571428571432</v>
      </c>
      <c r="Q8378" s="7">
        <f t="shared" si="651"/>
        <v>5.76</v>
      </c>
      <c r="R8378" s="8">
        <f t="shared" si="652"/>
        <v>2.9262086513994912</v>
      </c>
      <c r="S8378" s="8">
        <f t="shared" si="653"/>
        <v>7.666666666666667</v>
      </c>
      <c r="T8378" s="9">
        <v>0.82920035921842505</v>
      </c>
      <c r="U8378">
        <v>30</v>
      </c>
      <c r="V8378" s="8">
        <f t="shared" si="654"/>
        <v>3.8167938931297711</v>
      </c>
      <c r="W8378">
        <f>IF(V8378&gt;=[1]Settings!$B$2,1,0)</f>
        <v>1</v>
      </c>
      <c r="X8378" s="9">
        <v>0.97939985990524303</v>
      </c>
      <c r="Y8378" t="s">
        <v>43</v>
      </c>
      <c r="Z8378">
        <f>IF(X8378&gt;=[1]Settings!$B$4,1,0)</f>
        <v>1</v>
      </c>
      <c r="AA8378" t="str">
        <f>IF(X8378&gt;=[1]Settings!$B$7,"Critical",IF(X8378&gt;=[1]Settings!$B$6,"High",IF(X8378&gt;=[1]Settings!$B$5,"Moderate","Low")))</f>
        <v>Critical</v>
      </c>
    </row>
    <row r="8379" spans="1:27" x14ac:dyDescent="0.25">
      <c r="A8379">
        <v>8378</v>
      </c>
      <c r="B8379" t="s">
        <v>27</v>
      </c>
      <c r="C8379" t="s">
        <v>28</v>
      </c>
      <c r="D8379" t="s">
        <v>29</v>
      </c>
      <c r="E8379" t="s">
        <v>42</v>
      </c>
      <c r="F8379" t="s">
        <v>31</v>
      </c>
      <c r="G8379">
        <v>4</v>
      </c>
      <c r="H8379">
        <v>628</v>
      </c>
      <c r="I8379">
        <v>52</v>
      </c>
      <c r="J8379">
        <v>15</v>
      </c>
      <c r="K8379">
        <v>7</v>
      </c>
      <c r="L8379" s="6">
        <v>787280.76</v>
      </c>
      <c r="M8379">
        <v>3</v>
      </c>
      <c r="N8379" s="7">
        <f>[1]Settings!$B$3*K8379</f>
        <v>1.75</v>
      </c>
      <c r="O8379">
        <v>3</v>
      </c>
      <c r="P8379" s="8">
        <f t="shared" si="650"/>
        <v>3.4666666666666668</v>
      </c>
      <c r="Q8379" s="7">
        <f t="shared" si="651"/>
        <v>1.56</v>
      </c>
      <c r="R8379" s="8">
        <f t="shared" si="652"/>
        <v>0.47770700636942676</v>
      </c>
      <c r="S8379" s="8">
        <f t="shared" si="653"/>
        <v>1.7142857142857142</v>
      </c>
      <c r="T8379" s="9">
        <v>0.38541854669505898</v>
      </c>
      <c r="U8379">
        <v>17</v>
      </c>
      <c r="V8379" s="8">
        <f t="shared" si="654"/>
        <v>2.7070063694267517</v>
      </c>
      <c r="W8379">
        <f>IF(V8379&gt;=[1]Settings!$B$2,1,0)</f>
        <v>1</v>
      </c>
      <c r="X8379" s="9">
        <v>0.269879311323166</v>
      </c>
      <c r="Y8379" t="s">
        <v>32</v>
      </c>
      <c r="Z8379">
        <f>IF(X8379&gt;=[1]Settings!$B$4,1,0)</f>
        <v>0</v>
      </c>
      <c r="AA8379" t="str">
        <f>IF(X8379&gt;=[1]Settings!$B$7,"Critical",IF(X8379&gt;=[1]Settings!$B$6,"High",IF(X8379&gt;=[1]Settings!$B$5,"Moderate","Low")))</f>
        <v>Low</v>
      </c>
    </row>
    <row r="8380" spans="1:27" x14ac:dyDescent="0.25">
      <c r="A8380">
        <v>8379</v>
      </c>
      <c r="B8380" t="s">
        <v>27</v>
      </c>
      <c r="C8380" t="s">
        <v>44</v>
      </c>
      <c r="D8380" t="s">
        <v>30</v>
      </c>
      <c r="E8380" t="s">
        <v>35</v>
      </c>
      <c r="F8380" t="s">
        <v>31</v>
      </c>
      <c r="G8380">
        <v>3</v>
      </c>
      <c r="H8380">
        <v>323</v>
      </c>
      <c r="I8380">
        <v>27</v>
      </c>
      <c r="J8380">
        <v>7</v>
      </c>
      <c r="K8380">
        <v>4</v>
      </c>
      <c r="L8380" s="6">
        <v>233294.65</v>
      </c>
      <c r="M8380">
        <v>8</v>
      </c>
      <c r="N8380" s="7">
        <f>[1]Settings!$B$3*K8380</f>
        <v>1</v>
      </c>
      <c r="O8380">
        <v>2</v>
      </c>
      <c r="P8380" s="8">
        <f t="shared" si="650"/>
        <v>3.8571428571428572</v>
      </c>
      <c r="Q8380" s="7">
        <f t="shared" si="651"/>
        <v>2.16</v>
      </c>
      <c r="R8380" s="8">
        <f t="shared" si="652"/>
        <v>0.61919504643962853</v>
      </c>
      <c r="S8380" s="8">
        <f t="shared" si="653"/>
        <v>2</v>
      </c>
      <c r="T8380" s="9">
        <v>0.59161719398678103</v>
      </c>
      <c r="U8380">
        <v>6</v>
      </c>
      <c r="V8380" s="8">
        <f t="shared" si="654"/>
        <v>1.8575851393188854</v>
      </c>
      <c r="W8380">
        <f>IF(V8380&gt;=[1]Settings!$B$2,1,0)</f>
        <v>0</v>
      </c>
      <c r="X8380" s="9">
        <v>7.0922203361988095E-2</v>
      </c>
      <c r="Y8380" t="s">
        <v>32</v>
      </c>
      <c r="Z8380">
        <f>IF(X8380&gt;=[1]Settings!$B$4,1,0)</f>
        <v>0</v>
      </c>
      <c r="AA8380" t="str">
        <f>IF(X8380&gt;=[1]Settings!$B$7,"Critical",IF(X8380&gt;=[1]Settings!$B$6,"High",IF(X8380&gt;=[1]Settings!$B$5,"Moderate","Low")))</f>
        <v>Low</v>
      </c>
    </row>
    <row r="8381" spans="1:27" x14ac:dyDescent="0.25">
      <c r="A8381">
        <v>8380</v>
      </c>
      <c r="B8381" t="s">
        <v>41</v>
      </c>
      <c r="C8381" t="s">
        <v>33</v>
      </c>
      <c r="D8381" t="s">
        <v>29</v>
      </c>
      <c r="E8381" t="s">
        <v>42</v>
      </c>
      <c r="F8381" t="s">
        <v>36</v>
      </c>
      <c r="G8381">
        <v>2</v>
      </c>
      <c r="H8381">
        <v>481</v>
      </c>
      <c r="I8381">
        <v>40</v>
      </c>
      <c r="J8381">
        <v>8</v>
      </c>
      <c r="K8381">
        <v>4</v>
      </c>
      <c r="L8381" s="6">
        <v>303672.57</v>
      </c>
      <c r="M8381">
        <v>5</v>
      </c>
      <c r="N8381" s="7">
        <f>[1]Settings!$B$3*K8381</f>
        <v>1</v>
      </c>
      <c r="O8381">
        <v>1</v>
      </c>
      <c r="P8381" s="8">
        <f t="shared" si="650"/>
        <v>5</v>
      </c>
      <c r="Q8381" s="7">
        <f t="shared" si="651"/>
        <v>2</v>
      </c>
      <c r="R8381" s="8">
        <f t="shared" si="652"/>
        <v>0.20790020790020791</v>
      </c>
      <c r="S8381" s="8">
        <f t="shared" si="653"/>
        <v>1</v>
      </c>
      <c r="T8381" s="9">
        <v>0.23816025019786</v>
      </c>
      <c r="U8381">
        <v>4</v>
      </c>
      <c r="V8381" s="8">
        <f t="shared" si="654"/>
        <v>0.83160083160083165</v>
      </c>
      <c r="W8381">
        <f>IF(V8381&gt;=[1]Settings!$B$2,1,0)</f>
        <v>0</v>
      </c>
      <c r="X8381" s="9">
        <v>4.5307099819183398E-2</v>
      </c>
      <c r="Y8381" t="s">
        <v>43</v>
      </c>
      <c r="Z8381">
        <f>IF(X8381&gt;=[1]Settings!$B$4,1,0)</f>
        <v>0</v>
      </c>
      <c r="AA8381" t="str">
        <f>IF(X8381&gt;=[1]Settings!$B$7,"Critical",IF(X8381&gt;=[1]Settings!$B$6,"High",IF(X8381&gt;=[1]Settings!$B$5,"Moderate","Low")))</f>
        <v>Low</v>
      </c>
    </row>
    <row r="8382" spans="1:27" x14ac:dyDescent="0.25">
      <c r="A8382">
        <v>8381</v>
      </c>
      <c r="B8382" t="s">
        <v>27</v>
      </c>
      <c r="C8382" t="s">
        <v>33</v>
      </c>
      <c r="D8382" t="s">
        <v>34</v>
      </c>
      <c r="E8382" t="s">
        <v>35</v>
      </c>
      <c r="F8382" t="s">
        <v>39</v>
      </c>
      <c r="G8382">
        <v>2</v>
      </c>
      <c r="H8382">
        <v>314</v>
      </c>
      <c r="I8382">
        <v>44</v>
      </c>
      <c r="J8382">
        <v>11</v>
      </c>
      <c r="K8382">
        <v>5</v>
      </c>
      <c r="L8382" s="6">
        <v>604522.21</v>
      </c>
      <c r="M8382">
        <v>4</v>
      </c>
      <c r="N8382" s="7">
        <f>[1]Settings!$B$3*K8382</f>
        <v>1.25</v>
      </c>
      <c r="O8382">
        <v>0</v>
      </c>
      <c r="P8382" s="8">
        <f t="shared" si="650"/>
        <v>4</v>
      </c>
      <c r="Q8382" s="7">
        <f t="shared" si="651"/>
        <v>1.76</v>
      </c>
      <c r="R8382" s="8">
        <f t="shared" si="652"/>
        <v>0</v>
      </c>
      <c r="S8382" s="8">
        <f t="shared" si="653"/>
        <v>0</v>
      </c>
      <c r="T8382" s="9">
        <v>0.21348779801071999</v>
      </c>
      <c r="U8382">
        <v>5</v>
      </c>
      <c r="V8382" s="8">
        <f t="shared" si="654"/>
        <v>1.5923566878980893</v>
      </c>
      <c r="W8382">
        <f>IF(V8382&gt;=[1]Settings!$B$2,1,0)</f>
        <v>0</v>
      </c>
      <c r="X8382" s="9">
        <v>8.93552601337433E-2</v>
      </c>
      <c r="Y8382" t="s">
        <v>32</v>
      </c>
      <c r="Z8382">
        <f>IF(X8382&gt;=[1]Settings!$B$4,1,0)</f>
        <v>0</v>
      </c>
      <c r="AA8382" t="str">
        <f>IF(X8382&gt;=[1]Settings!$B$7,"Critical",IF(X8382&gt;=[1]Settings!$B$6,"High",IF(X8382&gt;=[1]Settings!$B$5,"Moderate","Low")))</f>
        <v>Low</v>
      </c>
    </row>
    <row r="8383" spans="1:27" x14ac:dyDescent="0.25">
      <c r="A8383">
        <v>8382</v>
      </c>
      <c r="B8383" t="s">
        <v>27</v>
      </c>
      <c r="C8383" t="s">
        <v>33</v>
      </c>
      <c r="D8383" t="s">
        <v>29</v>
      </c>
      <c r="E8383" t="s">
        <v>42</v>
      </c>
      <c r="F8383" t="s">
        <v>31</v>
      </c>
      <c r="G8383">
        <v>4</v>
      </c>
      <c r="H8383">
        <v>690</v>
      </c>
      <c r="I8383">
        <v>65</v>
      </c>
      <c r="J8383">
        <v>17</v>
      </c>
      <c r="K8383">
        <v>6</v>
      </c>
      <c r="L8383" s="6">
        <v>967401.23</v>
      </c>
      <c r="M8383">
        <v>5</v>
      </c>
      <c r="N8383" s="7">
        <f>[1]Settings!$B$3*K8383</f>
        <v>1.5</v>
      </c>
      <c r="O8383">
        <v>6</v>
      </c>
      <c r="P8383" s="8">
        <f t="shared" si="650"/>
        <v>3.8235294117647061</v>
      </c>
      <c r="Q8383" s="7">
        <f t="shared" si="651"/>
        <v>3.25</v>
      </c>
      <c r="R8383" s="8">
        <f t="shared" si="652"/>
        <v>0.86956521739130432</v>
      </c>
      <c r="S8383" s="8">
        <f t="shared" si="653"/>
        <v>4</v>
      </c>
      <c r="T8383" s="9">
        <v>0.53955361704313398</v>
      </c>
      <c r="U8383">
        <v>4</v>
      </c>
      <c r="V8383" s="8">
        <f t="shared" si="654"/>
        <v>0.57971014492753625</v>
      </c>
      <c r="W8383">
        <f>IF(V8383&gt;=[1]Settings!$B$2,1,0)</f>
        <v>0</v>
      </c>
      <c r="X8383" s="9">
        <v>0.35123586654663103</v>
      </c>
      <c r="Y8383" t="s">
        <v>32</v>
      </c>
      <c r="Z8383">
        <f>IF(X8383&gt;=[1]Settings!$B$4,1,0)</f>
        <v>0</v>
      </c>
      <c r="AA8383" t="str">
        <f>IF(X8383&gt;=[1]Settings!$B$7,"Critical",IF(X8383&gt;=[1]Settings!$B$6,"High",IF(X8383&gt;=[1]Settings!$B$5,"Moderate","Low")))</f>
        <v>Moderate</v>
      </c>
    </row>
    <row r="8384" spans="1:27" x14ac:dyDescent="0.25">
      <c r="A8384">
        <v>8383</v>
      </c>
      <c r="B8384" t="s">
        <v>27</v>
      </c>
      <c r="C8384" t="s">
        <v>38</v>
      </c>
      <c r="D8384" t="s">
        <v>34</v>
      </c>
      <c r="E8384" t="s">
        <v>42</v>
      </c>
      <c r="F8384" t="s">
        <v>39</v>
      </c>
      <c r="G8384">
        <v>3</v>
      </c>
      <c r="H8384">
        <v>796</v>
      </c>
      <c r="I8384">
        <v>67</v>
      </c>
      <c r="J8384">
        <v>13</v>
      </c>
      <c r="K8384">
        <v>8</v>
      </c>
      <c r="L8384" s="6">
        <v>939999.69</v>
      </c>
      <c r="M8384">
        <v>4</v>
      </c>
      <c r="N8384" s="7">
        <f>[1]Settings!$B$3*K8384</f>
        <v>2</v>
      </c>
      <c r="O8384">
        <v>11</v>
      </c>
      <c r="P8384" s="8">
        <f t="shared" si="650"/>
        <v>5.1538461538461542</v>
      </c>
      <c r="Q8384" s="7">
        <f t="shared" si="651"/>
        <v>2.68</v>
      </c>
      <c r="R8384" s="8">
        <f t="shared" si="652"/>
        <v>1.3819095477386936</v>
      </c>
      <c r="S8384" s="8">
        <f t="shared" si="653"/>
        <v>5.5</v>
      </c>
      <c r="T8384" s="9">
        <v>0.373954605656659</v>
      </c>
      <c r="U8384">
        <v>14</v>
      </c>
      <c r="V8384" s="8">
        <f t="shared" si="654"/>
        <v>1.7587939698492463</v>
      </c>
      <c r="W8384">
        <f>IF(V8384&gt;=[1]Settings!$B$2,1,0)</f>
        <v>0</v>
      </c>
      <c r="X8384" s="9">
        <v>0.71071118116378795</v>
      </c>
      <c r="Y8384" t="s">
        <v>32</v>
      </c>
      <c r="Z8384">
        <f>IF(X8384&gt;=[1]Settings!$B$4,1,0)</f>
        <v>1</v>
      </c>
      <c r="AA8384" t="str">
        <f>IF(X8384&gt;=[1]Settings!$B$7,"Critical",IF(X8384&gt;=[1]Settings!$B$6,"High",IF(X8384&gt;=[1]Settings!$B$5,"Moderate","Low")))</f>
        <v>High</v>
      </c>
    </row>
    <row r="8385" spans="1:27" x14ac:dyDescent="0.25">
      <c r="A8385">
        <v>8384</v>
      </c>
      <c r="B8385" t="s">
        <v>41</v>
      </c>
      <c r="C8385" t="s">
        <v>44</v>
      </c>
      <c r="D8385" t="s">
        <v>30</v>
      </c>
      <c r="E8385" t="s">
        <v>42</v>
      </c>
      <c r="F8385" t="s">
        <v>39</v>
      </c>
      <c r="G8385">
        <v>5</v>
      </c>
      <c r="H8385">
        <v>144</v>
      </c>
      <c r="I8385">
        <v>18</v>
      </c>
      <c r="J8385">
        <v>8</v>
      </c>
      <c r="K8385">
        <v>6</v>
      </c>
      <c r="L8385" s="6">
        <v>375924.06</v>
      </c>
      <c r="M8385">
        <v>10</v>
      </c>
      <c r="N8385" s="7">
        <f>[1]Settings!$B$3*K8385</f>
        <v>1.5</v>
      </c>
      <c r="O8385">
        <v>0</v>
      </c>
      <c r="P8385" s="8">
        <f t="shared" si="650"/>
        <v>2.25</v>
      </c>
      <c r="Q8385" s="7">
        <f t="shared" si="651"/>
        <v>1.8</v>
      </c>
      <c r="R8385" s="8">
        <f t="shared" si="652"/>
        <v>0</v>
      </c>
      <c r="S8385" s="8">
        <f t="shared" si="653"/>
        <v>0</v>
      </c>
      <c r="T8385" s="9">
        <v>0.100148175114171</v>
      </c>
      <c r="U8385">
        <v>0</v>
      </c>
      <c r="V8385" s="8">
        <f t="shared" si="654"/>
        <v>0</v>
      </c>
      <c r="W8385">
        <f>IF(V8385&gt;=[1]Settings!$B$2,1,0)</f>
        <v>0</v>
      </c>
      <c r="X8385" s="9">
        <v>2.97795403748751E-2</v>
      </c>
      <c r="Y8385" t="s">
        <v>43</v>
      </c>
      <c r="Z8385">
        <f>IF(X8385&gt;=[1]Settings!$B$4,1,0)</f>
        <v>0</v>
      </c>
      <c r="AA8385" t="str">
        <f>IF(X8385&gt;=[1]Settings!$B$7,"Critical",IF(X8385&gt;=[1]Settings!$B$6,"High",IF(X8385&gt;=[1]Settings!$B$5,"Moderate","Low")))</f>
        <v>Low</v>
      </c>
    </row>
    <row r="8386" spans="1:27" x14ac:dyDescent="0.25">
      <c r="A8386">
        <v>8385</v>
      </c>
      <c r="B8386" t="s">
        <v>41</v>
      </c>
      <c r="C8386" t="s">
        <v>38</v>
      </c>
      <c r="D8386" t="s">
        <v>34</v>
      </c>
      <c r="E8386" t="s">
        <v>42</v>
      </c>
      <c r="F8386" t="s">
        <v>39</v>
      </c>
      <c r="G8386">
        <v>3</v>
      </c>
      <c r="H8386">
        <v>278</v>
      </c>
      <c r="I8386">
        <v>39</v>
      </c>
      <c r="J8386">
        <v>10</v>
      </c>
      <c r="K8386">
        <v>8</v>
      </c>
      <c r="L8386" s="6">
        <v>722060.47</v>
      </c>
      <c r="M8386">
        <v>9</v>
      </c>
      <c r="N8386" s="7">
        <f>[1]Settings!$B$3*K8386</f>
        <v>2</v>
      </c>
      <c r="O8386">
        <v>0</v>
      </c>
      <c r="P8386" s="8">
        <f t="shared" ref="P8386:P8449" si="655">I8386/J8386</f>
        <v>3.9</v>
      </c>
      <c r="Q8386" s="7">
        <f t="shared" ref="Q8386:Q8449" si="656">M8386*I8386/100</f>
        <v>3.51</v>
      </c>
      <c r="R8386" s="8">
        <f t="shared" ref="R8386:R8449" si="657">100*O8386/H8386</f>
        <v>0</v>
      </c>
      <c r="S8386" s="8">
        <f t="shared" ref="S8386:S8449" si="658">O8386/N8386</f>
        <v>0</v>
      </c>
      <c r="T8386" s="9">
        <v>0.13865189527272501</v>
      </c>
      <c r="U8386">
        <v>3</v>
      </c>
      <c r="V8386" s="8">
        <f t="shared" ref="V8386:V8449" si="659">100*U8386/H8386</f>
        <v>1.079136690647482</v>
      </c>
      <c r="W8386">
        <f>IF(V8386&gt;=[1]Settings!$B$2,1,0)</f>
        <v>0</v>
      </c>
      <c r="X8386" s="9">
        <v>0.15693703293800401</v>
      </c>
      <c r="Y8386" t="s">
        <v>43</v>
      </c>
      <c r="Z8386">
        <f>IF(X8386&gt;=[1]Settings!$B$4,1,0)</f>
        <v>0</v>
      </c>
      <c r="AA8386" t="str">
        <f>IF(X8386&gt;=[1]Settings!$B$7,"Critical",IF(X8386&gt;=[1]Settings!$B$6,"High",IF(X8386&gt;=[1]Settings!$B$5,"Moderate","Low")))</f>
        <v>Low</v>
      </c>
    </row>
    <row r="8387" spans="1:27" x14ac:dyDescent="0.25">
      <c r="A8387">
        <v>8386</v>
      </c>
      <c r="B8387" t="s">
        <v>41</v>
      </c>
      <c r="C8387" t="s">
        <v>44</v>
      </c>
      <c r="D8387" t="s">
        <v>29</v>
      </c>
      <c r="E8387" t="s">
        <v>42</v>
      </c>
      <c r="F8387" t="s">
        <v>39</v>
      </c>
      <c r="G8387">
        <v>3</v>
      </c>
      <c r="H8387">
        <v>422</v>
      </c>
      <c r="I8387">
        <v>49</v>
      </c>
      <c r="J8387">
        <v>10</v>
      </c>
      <c r="K8387">
        <v>4</v>
      </c>
      <c r="L8387" s="6">
        <v>392946</v>
      </c>
      <c r="M8387">
        <v>16</v>
      </c>
      <c r="N8387" s="7">
        <f>[1]Settings!$B$3*K8387</f>
        <v>1</v>
      </c>
      <c r="O8387">
        <v>1</v>
      </c>
      <c r="P8387" s="8">
        <f t="shared" si="655"/>
        <v>4.9000000000000004</v>
      </c>
      <c r="Q8387" s="7">
        <f t="shared" si="656"/>
        <v>7.84</v>
      </c>
      <c r="R8387" s="8">
        <f t="shared" si="657"/>
        <v>0.23696682464454977</v>
      </c>
      <c r="S8387" s="8">
        <f t="shared" si="658"/>
        <v>1</v>
      </c>
      <c r="T8387" s="9">
        <v>7.6404974299681405E-2</v>
      </c>
      <c r="U8387">
        <v>0</v>
      </c>
      <c r="V8387" s="8">
        <f t="shared" si="659"/>
        <v>0</v>
      </c>
      <c r="W8387">
        <f>IF(V8387&gt;=[1]Settings!$B$2,1,0)</f>
        <v>0</v>
      </c>
      <c r="X8387" s="9">
        <v>2.52529736608267E-2</v>
      </c>
      <c r="Y8387" t="s">
        <v>43</v>
      </c>
      <c r="Z8387">
        <f>IF(X8387&gt;=[1]Settings!$B$4,1,0)</f>
        <v>0</v>
      </c>
      <c r="AA8387" t="str">
        <f>IF(X8387&gt;=[1]Settings!$B$7,"Critical",IF(X8387&gt;=[1]Settings!$B$6,"High",IF(X8387&gt;=[1]Settings!$B$5,"Moderate","Low")))</f>
        <v>Low</v>
      </c>
    </row>
    <row r="8388" spans="1:27" x14ac:dyDescent="0.25">
      <c r="A8388">
        <v>8387</v>
      </c>
      <c r="B8388" t="s">
        <v>27</v>
      </c>
      <c r="C8388" t="s">
        <v>40</v>
      </c>
      <c r="D8388" t="s">
        <v>30</v>
      </c>
      <c r="E8388" t="s">
        <v>42</v>
      </c>
      <c r="F8388" t="s">
        <v>39</v>
      </c>
      <c r="G8388">
        <v>3</v>
      </c>
      <c r="H8388">
        <v>296</v>
      </c>
      <c r="I8388">
        <v>24</v>
      </c>
      <c r="J8388">
        <v>7</v>
      </c>
      <c r="K8388">
        <v>4</v>
      </c>
      <c r="L8388" s="6">
        <v>281386.34000000003</v>
      </c>
      <c r="M8388">
        <v>16</v>
      </c>
      <c r="N8388" s="7">
        <f>[1]Settings!$B$3*K8388</f>
        <v>1</v>
      </c>
      <c r="O8388">
        <v>0</v>
      </c>
      <c r="P8388" s="8">
        <f t="shared" si="655"/>
        <v>3.4285714285714284</v>
      </c>
      <c r="Q8388" s="7">
        <f t="shared" si="656"/>
        <v>3.84</v>
      </c>
      <c r="R8388" s="8">
        <f t="shared" si="657"/>
        <v>0</v>
      </c>
      <c r="S8388" s="8">
        <f t="shared" si="658"/>
        <v>0</v>
      </c>
      <c r="T8388" s="9">
        <v>0.16580895211005001</v>
      </c>
      <c r="U8388">
        <v>0</v>
      </c>
      <c r="V8388" s="8">
        <f t="shared" si="659"/>
        <v>0</v>
      </c>
      <c r="W8388">
        <f>IF(V8388&gt;=[1]Settings!$B$2,1,0)</f>
        <v>0</v>
      </c>
      <c r="X8388" s="9">
        <v>1.4683117158711E-2</v>
      </c>
      <c r="Y8388" t="s">
        <v>32</v>
      </c>
      <c r="Z8388">
        <f>IF(X8388&gt;=[1]Settings!$B$4,1,0)</f>
        <v>0</v>
      </c>
      <c r="AA8388" t="str">
        <f>IF(X8388&gt;=[1]Settings!$B$7,"Critical",IF(X8388&gt;=[1]Settings!$B$6,"High",IF(X8388&gt;=[1]Settings!$B$5,"Moderate","Low")))</f>
        <v>Low</v>
      </c>
    </row>
    <row r="8389" spans="1:27" x14ac:dyDescent="0.25">
      <c r="A8389">
        <v>8388</v>
      </c>
      <c r="B8389" t="s">
        <v>41</v>
      </c>
      <c r="C8389" t="s">
        <v>33</v>
      </c>
      <c r="D8389" t="s">
        <v>30</v>
      </c>
      <c r="E8389" t="s">
        <v>30</v>
      </c>
      <c r="F8389" t="s">
        <v>31</v>
      </c>
      <c r="G8389">
        <v>4</v>
      </c>
      <c r="H8389">
        <v>456</v>
      </c>
      <c r="I8389">
        <v>51</v>
      </c>
      <c r="J8389">
        <v>12</v>
      </c>
      <c r="K8389">
        <v>6</v>
      </c>
      <c r="L8389" s="6">
        <v>658622.93000000005</v>
      </c>
      <c r="M8389">
        <v>13</v>
      </c>
      <c r="N8389" s="7">
        <f>[1]Settings!$B$3*K8389</f>
        <v>1.5</v>
      </c>
      <c r="O8389">
        <v>0</v>
      </c>
      <c r="P8389" s="8">
        <f t="shared" si="655"/>
        <v>4.25</v>
      </c>
      <c r="Q8389" s="7">
        <f t="shared" si="656"/>
        <v>6.63</v>
      </c>
      <c r="R8389" s="8">
        <f t="shared" si="657"/>
        <v>0</v>
      </c>
      <c r="S8389" s="8">
        <f t="shared" si="658"/>
        <v>0</v>
      </c>
      <c r="T8389" s="9">
        <v>0.178682773051837</v>
      </c>
      <c r="U8389">
        <v>6</v>
      </c>
      <c r="V8389" s="8">
        <f t="shared" si="659"/>
        <v>1.3157894736842106</v>
      </c>
      <c r="W8389">
        <f>IF(V8389&gt;=[1]Settings!$B$2,1,0)</f>
        <v>0</v>
      </c>
      <c r="X8389" s="9">
        <v>6.4294472336769104E-2</v>
      </c>
      <c r="Y8389" t="s">
        <v>43</v>
      </c>
      <c r="Z8389">
        <f>IF(X8389&gt;=[1]Settings!$B$4,1,0)</f>
        <v>0</v>
      </c>
      <c r="AA8389" t="str">
        <f>IF(X8389&gt;=[1]Settings!$B$7,"Critical",IF(X8389&gt;=[1]Settings!$B$6,"High",IF(X8389&gt;=[1]Settings!$B$5,"Moderate","Low")))</f>
        <v>Low</v>
      </c>
    </row>
    <row r="8390" spans="1:27" x14ac:dyDescent="0.25">
      <c r="A8390">
        <v>8389</v>
      </c>
      <c r="B8390" t="s">
        <v>27</v>
      </c>
      <c r="C8390" t="s">
        <v>33</v>
      </c>
      <c r="D8390" t="s">
        <v>34</v>
      </c>
      <c r="E8390" t="s">
        <v>30</v>
      </c>
      <c r="F8390" t="s">
        <v>36</v>
      </c>
      <c r="G8390">
        <v>4</v>
      </c>
      <c r="H8390">
        <v>621</v>
      </c>
      <c r="I8390">
        <v>80</v>
      </c>
      <c r="J8390">
        <v>12</v>
      </c>
      <c r="K8390">
        <v>10</v>
      </c>
      <c r="L8390" s="6">
        <v>901929.45</v>
      </c>
      <c r="M8390">
        <v>17</v>
      </c>
      <c r="N8390" s="7">
        <f>[1]Settings!$B$3*K8390</f>
        <v>2.5</v>
      </c>
      <c r="O8390">
        <v>5</v>
      </c>
      <c r="P8390" s="8">
        <f t="shared" si="655"/>
        <v>6.666666666666667</v>
      </c>
      <c r="Q8390" s="7">
        <f t="shared" si="656"/>
        <v>13.6</v>
      </c>
      <c r="R8390" s="8">
        <f t="shared" si="657"/>
        <v>0.80515297906602257</v>
      </c>
      <c r="S8390" s="8">
        <f t="shared" si="658"/>
        <v>2</v>
      </c>
      <c r="T8390" s="9">
        <v>0.32958905652453002</v>
      </c>
      <c r="U8390">
        <v>9</v>
      </c>
      <c r="V8390" s="8">
        <f t="shared" si="659"/>
        <v>1.4492753623188406</v>
      </c>
      <c r="W8390">
        <f>IF(V8390&gt;=[1]Settings!$B$2,1,0)</f>
        <v>0</v>
      </c>
      <c r="X8390" s="9">
        <v>0.23772393167018899</v>
      </c>
      <c r="Y8390" t="s">
        <v>32</v>
      </c>
      <c r="Z8390">
        <f>IF(X8390&gt;=[1]Settings!$B$4,1,0)</f>
        <v>0</v>
      </c>
      <c r="AA8390" t="str">
        <f>IF(X8390&gt;=[1]Settings!$B$7,"Critical",IF(X8390&gt;=[1]Settings!$B$6,"High",IF(X8390&gt;=[1]Settings!$B$5,"Moderate","Low")))</f>
        <v>Low</v>
      </c>
    </row>
    <row r="8391" spans="1:27" x14ac:dyDescent="0.25">
      <c r="A8391">
        <v>8390</v>
      </c>
      <c r="B8391" t="s">
        <v>27</v>
      </c>
      <c r="C8391" t="s">
        <v>33</v>
      </c>
      <c r="D8391" t="s">
        <v>34</v>
      </c>
      <c r="E8391" t="s">
        <v>35</v>
      </c>
      <c r="F8391" t="s">
        <v>36</v>
      </c>
      <c r="G8391">
        <v>2</v>
      </c>
      <c r="H8391">
        <v>876</v>
      </c>
      <c r="I8391">
        <v>57</v>
      </c>
      <c r="J8391">
        <v>14</v>
      </c>
      <c r="K8391">
        <v>13</v>
      </c>
      <c r="L8391" s="6">
        <v>1999094.89</v>
      </c>
      <c r="M8391">
        <v>6</v>
      </c>
      <c r="N8391" s="7">
        <f>[1]Settings!$B$3*K8391</f>
        <v>3.25</v>
      </c>
      <c r="O8391">
        <v>12</v>
      </c>
      <c r="P8391" s="8">
        <f t="shared" si="655"/>
        <v>4.0714285714285712</v>
      </c>
      <c r="Q8391" s="7">
        <f t="shared" si="656"/>
        <v>3.42</v>
      </c>
      <c r="R8391" s="8">
        <f t="shared" si="657"/>
        <v>1.3698630136986301</v>
      </c>
      <c r="S8391" s="8">
        <f t="shared" si="658"/>
        <v>3.6923076923076925</v>
      </c>
      <c r="T8391" s="9">
        <v>0.299352438238493</v>
      </c>
      <c r="U8391">
        <v>10</v>
      </c>
      <c r="V8391" s="8">
        <f t="shared" si="659"/>
        <v>1.1415525114155252</v>
      </c>
      <c r="W8391">
        <f>IF(V8391&gt;=[1]Settings!$B$2,1,0)</f>
        <v>0</v>
      </c>
      <c r="X8391" s="9">
        <v>0.85493260622024503</v>
      </c>
      <c r="Y8391" t="s">
        <v>32</v>
      </c>
      <c r="Z8391">
        <f>IF(X8391&gt;=[1]Settings!$B$4,1,0)</f>
        <v>1</v>
      </c>
      <c r="AA8391" t="str">
        <f>IF(X8391&gt;=[1]Settings!$B$7,"Critical",IF(X8391&gt;=[1]Settings!$B$6,"High",IF(X8391&gt;=[1]Settings!$B$5,"Moderate","Low")))</f>
        <v>Critical</v>
      </c>
    </row>
    <row r="8392" spans="1:27" x14ac:dyDescent="0.25">
      <c r="A8392">
        <v>8391</v>
      </c>
      <c r="B8392" t="s">
        <v>27</v>
      </c>
      <c r="C8392" t="s">
        <v>37</v>
      </c>
      <c r="D8392" t="s">
        <v>34</v>
      </c>
      <c r="E8392" t="s">
        <v>35</v>
      </c>
      <c r="F8392" t="s">
        <v>36</v>
      </c>
      <c r="G8392">
        <v>3</v>
      </c>
      <c r="H8392">
        <v>381</v>
      </c>
      <c r="I8392">
        <v>86</v>
      </c>
      <c r="J8392">
        <v>9</v>
      </c>
      <c r="K8392">
        <v>11</v>
      </c>
      <c r="L8392" s="6">
        <v>999309.22</v>
      </c>
      <c r="M8392">
        <v>4</v>
      </c>
      <c r="N8392" s="7">
        <f>[1]Settings!$B$3*K8392</f>
        <v>2.75</v>
      </c>
      <c r="O8392">
        <v>5</v>
      </c>
      <c r="P8392" s="8">
        <f t="shared" si="655"/>
        <v>9.5555555555555554</v>
      </c>
      <c r="Q8392" s="7">
        <f t="shared" si="656"/>
        <v>3.44</v>
      </c>
      <c r="R8392" s="8">
        <f t="shared" si="657"/>
        <v>1.3123359580052494</v>
      </c>
      <c r="S8392" s="8">
        <f t="shared" si="658"/>
        <v>1.8181818181818181</v>
      </c>
      <c r="T8392" s="9">
        <v>0.53501564022833803</v>
      </c>
      <c r="U8392">
        <v>7</v>
      </c>
      <c r="V8392" s="8">
        <f t="shared" si="659"/>
        <v>1.837270341207349</v>
      </c>
      <c r="W8392">
        <f>IF(V8392&gt;=[1]Settings!$B$2,1,0)</f>
        <v>0</v>
      </c>
      <c r="X8392" s="9">
        <v>0.77999782562255904</v>
      </c>
      <c r="Y8392" t="s">
        <v>32</v>
      </c>
      <c r="Z8392">
        <f>IF(X8392&gt;=[1]Settings!$B$4,1,0)</f>
        <v>1</v>
      </c>
      <c r="AA8392" t="str">
        <f>IF(X8392&gt;=[1]Settings!$B$7,"Critical",IF(X8392&gt;=[1]Settings!$B$6,"High",IF(X8392&gt;=[1]Settings!$B$5,"Moderate","Low")))</f>
        <v>High</v>
      </c>
    </row>
    <row r="8393" spans="1:27" x14ac:dyDescent="0.25">
      <c r="A8393">
        <v>8392</v>
      </c>
      <c r="B8393" t="s">
        <v>41</v>
      </c>
      <c r="C8393" t="s">
        <v>33</v>
      </c>
      <c r="D8393" t="s">
        <v>34</v>
      </c>
      <c r="E8393" t="s">
        <v>30</v>
      </c>
      <c r="F8393" t="s">
        <v>36</v>
      </c>
      <c r="G8393">
        <v>2</v>
      </c>
      <c r="H8393">
        <v>368</v>
      </c>
      <c r="I8393">
        <v>33</v>
      </c>
      <c r="J8393">
        <v>8</v>
      </c>
      <c r="K8393">
        <v>5</v>
      </c>
      <c r="L8393" s="6">
        <v>329020.90000000002</v>
      </c>
      <c r="M8393">
        <v>12</v>
      </c>
      <c r="N8393" s="7">
        <f>[1]Settings!$B$3*K8393</f>
        <v>1.25</v>
      </c>
      <c r="O8393">
        <v>0</v>
      </c>
      <c r="P8393" s="8">
        <f t="shared" si="655"/>
        <v>4.125</v>
      </c>
      <c r="Q8393" s="7">
        <f t="shared" si="656"/>
        <v>3.96</v>
      </c>
      <c r="R8393" s="8">
        <f t="shared" si="657"/>
        <v>0</v>
      </c>
      <c r="S8393" s="8">
        <f t="shared" si="658"/>
        <v>0</v>
      </c>
      <c r="T8393" s="9">
        <v>0.23598863698252201</v>
      </c>
      <c r="U8393">
        <v>1</v>
      </c>
      <c r="V8393" s="8">
        <f t="shared" si="659"/>
        <v>0.27173913043478259</v>
      </c>
      <c r="W8393">
        <f>IF(V8393&gt;=[1]Settings!$B$2,1,0)</f>
        <v>0</v>
      </c>
      <c r="X8393" s="9">
        <v>4.3199140578508398E-2</v>
      </c>
      <c r="Y8393" t="s">
        <v>43</v>
      </c>
      <c r="Z8393">
        <f>IF(X8393&gt;=[1]Settings!$B$4,1,0)</f>
        <v>0</v>
      </c>
      <c r="AA8393" t="str">
        <f>IF(X8393&gt;=[1]Settings!$B$7,"Critical",IF(X8393&gt;=[1]Settings!$B$6,"High",IF(X8393&gt;=[1]Settings!$B$5,"Moderate","Low")))</f>
        <v>Low</v>
      </c>
    </row>
    <row r="8394" spans="1:27" x14ac:dyDescent="0.25">
      <c r="A8394">
        <v>8393</v>
      </c>
      <c r="B8394" t="s">
        <v>27</v>
      </c>
      <c r="C8394" t="s">
        <v>33</v>
      </c>
      <c r="D8394" t="s">
        <v>30</v>
      </c>
      <c r="E8394" t="s">
        <v>35</v>
      </c>
      <c r="F8394" t="s">
        <v>36</v>
      </c>
      <c r="G8394">
        <v>4</v>
      </c>
      <c r="H8394">
        <v>623</v>
      </c>
      <c r="I8394">
        <v>53</v>
      </c>
      <c r="J8394">
        <v>12</v>
      </c>
      <c r="K8394">
        <v>7</v>
      </c>
      <c r="L8394" s="6">
        <v>935833.64</v>
      </c>
      <c r="M8394">
        <v>4</v>
      </c>
      <c r="N8394" s="7">
        <f>[1]Settings!$B$3*K8394</f>
        <v>1.75</v>
      </c>
      <c r="O8394">
        <v>3</v>
      </c>
      <c r="P8394" s="8">
        <f t="shared" si="655"/>
        <v>4.416666666666667</v>
      </c>
      <c r="Q8394" s="7">
        <f t="shared" si="656"/>
        <v>2.12</v>
      </c>
      <c r="R8394" s="8">
        <f t="shared" si="657"/>
        <v>0.48154093097913325</v>
      </c>
      <c r="S8394" s="8">
        <f t="shared" si="658"/>
        <v>1.7142857142857142</v>
      </c>
      <c r="T8394" s="9">
        <v>0.500070573753712</v>
      </c>
      <c r="U8394">
        <v>15</v>
      </c>
      <c r="V8394" s="8">
        <f t="shared" si="659"/>
        <v>2.407704654895666</v>
      </c>
      <c r="W8394">
        <f>IF(V8394&gt;=[1]Settings!$B$2,1,0)</f>
        <v>1</v>
      </c>
      <c r="X8394" s="9">
        <v>0.153870433568955</v>
      </c>
      <c r="Y8394" t="s">
        <v>32</v>
      </c>
      <c r="Z8394">
        <f>IF(X8394&gt;=[1]Settings!$B$4,1,0)</f>
        <v>0</v>
      </c>
      <c r="AA8394" t="str">
        <f>IF(X8394&gt;=[1]Settings!$B$7,"Critical",IF(X8394&gt;=[1]Settings!$B$6,"High",IF(X8394&gt;=[1]Settings!$B$5,"Moderate","Low")))</f>
        <v>Low</v>
      </c>
    </row>
    <row r="8395" spans="1:27" x14ac:dyDescent="0.25">
      <c r="A8395">
        <v>8394</v>
      </c>
      <c r="B8395" t="s">
        <v>27</v>
      </c>
      <c r="C8395" t="s">
        <v>37</v>
      </c>
      <c r="D8395" t="s">
        <v>30</v>
      </c>
      <c r="E8395" t="s">
        <v>42</v>
      </c>
      <c r="F8395" t="s">
        <v>39</v>
      </c>
      <c r="G8395">
        <v>4</v>
      </c>
      <c r="H8395">
        <v>506</v>
      </c>
      <c r="I8395">
        <v>68</v>
      </c>
      <c r="J8395">
        <v>9</v>
      </c>
      <c r="K8395">
        <v>6</v>
      </c>
      <c r="L8395" s="6">
        <v>588058.02</v>
      </c>
      <c r="M8395">
        <v>6</v>
      </c>
      <c r="N8395" s="7">
        <f>[1]Settings!$B$3*K8395</f>
        <v>1.5</v>
      </c>
      <c r="O8395">
        <v>1</v>
      </c>
      <c r="P8395" s="8">
        <f t="shared" si="655"/>
        <v>7.5555555555555554</v>
      </c>
      <c r="Q8395" s="7">
        <f t="shared" si="656"/>
        <v>4.08</v>
      </c>
      <c r="R8395" s="8">
        <f t="shared" si="657"/>
        <v>0.19762845849802371</v>
      </c>
      <c r="S8395" s="8">
        <f t="shared" si="658"/>
        <v>0.66666666666666663</v>
      </c>
      <c r="T8395" s="9">
        <v>0.39258926047186299</v>
      </c>
      <c r="U8395">
        <v>8</v>
      </c>
      <c r="V8395" s="8">
        <f t="shared" si="659"/>
        <v>1.5810276679841897</v>
      </c>
      <c r="W8395">
        <f>IF(V8395&gt;=[1]Settings!$B$2,1,0)</f>
        <v>0</v>
      </c>
      <c r="X8395" s="9">
        <v>8.5885040462017101E-2</v>
      </c>
      <c r="Y8395" t="s">
        <v>32</v>
      </c>
      <c r="Z8395">
        <f>IF(X8395&gt;=[1]Settings!$B$4,1,0)</f>
        <v>0</v>
      </c>
      <c r="AA8395" t="str">
        <f>IF(X8395&gt;=[1]Settings!$B$7,"Critical",IF(X8395&gt;=[1]Settings!$B$6,"High",IF(X8395&gt;=[1]Settings!$B$5,"Moderate","Low")))</f>
        <v>Low</v>
      </c>
    </row>
    <row r="8396" spans="1:27" x14ac:dyDescent="0.25">
      <c r="A8396">
        <v>8395</v>
      </c>
      <c r="B8396" t="s">
        <v>27</v>
      </c>
      <c r="C8396" t="s">
        <v>38</v>
      </c>
      <c r="D8396" t="s">
        <v>34</v>
      </c>
      <c r="E8396" t="s">
        <v>35</v>
      </c>
      <c r="F8396" t="s">
        <v>36</v>
      </c>
      <c r="G8396">
        <v>2</v>
      </c>
      <c r="H8396">
        <v>90</v>
      </c>
      <c r="I8396">
        <v>39</v>
      </c>
      <c r="J8396">
        <v>3</v>
      </c>
      <c r="K8396">
        <v>4</v>
      </c>
      <c r="L8396" s="6">
        <v>113458.03</v>
      </c>
      <c r="M8396">
        <v>7</v>
      </c>
      <c r="N8396" s="7">
        <f>[1]Settings!$B$3*K8396</f>
        <v>1</v>
      </c>
      <c r="O8396">
        <v>0</v>
      </c>
      <c r="P8396" s="8">
        <f t="shared" si="655"/>
        <v>13</v>
      </c>
      <c r="Q8396" s="7">
        <f t="shared" si="656"/>
        <v>2.73</v>
      </c>
      <c r="R8396" s="8">
        <f t="shared" si="657"/>
        <v>0</v>
      </c>
      <c r="S8396" s="8">
        <f t="shared" si="658"/>
        <v>0</v>
      </c>
      <c r="T8396" s="9">
        <v>0.36965248611485702</v>
      </c>
      <c r="U8396">
        <v>2</v>
      </c>
      <c r="V8396" s="8">
        <f t="shared" si="659"/>
        <v>2.2222222222222223</v>
      </c>
      <c r="W8396">
        <f>IF(V8396&gt;=[1]Settings!$B$2,1,0)</f>
        <v>1</v>
      </c>
      <c r="X8396" s="9">
        <v>0.11160090565681501</v>
      </c>
      <c r="Y8396" t="s">
        <v>32</v>
      </c>
      <c r="Z8396">
        <f>IF(X8396&gt;=[1]Settings!$B$4,1,0)</f>
        <v>0</v>
      </c>
      <c r="AA8396" t="str">
        <f>IF(X8396&gt;=[1]Settings!$B$7,"Critical",IF(X8396&gt;=[1]Settings!$B$6,"High",IF(X8396&gt;=[1]Settings!$B$5,"Moderate","Low")))</f>
        <v>Low</v>
      </c>
    </row>
    <row r="8397" spans="1:27" x14ac:dyDescent="0.25">
      <c r="A8397">
        <v>8396</v>
      </c>
      <c r="B8397" t="s">
        <v>27</v>
      </c>
      <c r="C8397" t="s">
        <v>33</v>
      </c>
      <c r="D8397" t="s">
        <v>30</v>
      </c>
      <c r="E8397" t="s">
        <v>35</v>
      </c>
      <c r="F8397" t="s">
        <v>39</v>
      </c>
      <c r="G8397">
        <v>3</v>
      </c>
      <c r="H8397">
        <v>282</v>
      </c>
      <c r="I8397">
        <v>14</v>
      </c>
      <c r="J8397">
        <v>6</v>
      </c>
      <c r="K8397">
        <v>5</v>
      </c>
      <c r="L8397" s="6">
        <v>251909.6</v>
      </c>
      <c r="M8397">
        <v>8</v>
      </c>
      <c r="N8397" s="7">
        <f>[1]Settings!$B$3*K8397</f>
        <v>1.25</v>
      </c>
      <c r="O8397">
        <v>2</v>
      </c>
      <c r="P8397" s="8">
        <f t="shared" si="655"/>
        <v>2.3333333333333335</v>
      </c>
      <c r="Q8397" s="7">
        <f t="shared" si="656"/>
        <v>1.1200000000000001</v>
      </c>
      <c r="R8397" s="8">
        <f t="shared" si="657"/>
        <v>0.70921985815602839</v>
      </c>
      <c r="S8397" s="8">
        <f t="shared" si="658"/>
        <v>1.6</v>
      </c>
      <c r="T8397" s="9">
        <v>0.362685567936187</v>
      </c>
      <c r="U8397">
        <v>10</v>
      </c>
      <c r="V8397" s="8">
        <f t="shared" si="659"/>
        <v>3.5460992907801416</v>
      </c>
      <c r="W8397">
        <f>IF(V8397&gt;=[1]Settings!$B$2,1,0)</f>
        <v>1</v>
      </c>
      <c r="X8397" s="9">
        <v>6.0437422245740897E-2</v>
      </c>
      <c r="Y8397" t="s">
        <v>32</v>
      </c>
      <c r="Z8397">
        <f>IF(X8397&gt;=[1]Settings!$B$4,1,0)</f>
        <v>0</v>
      </c>
      <c r="AA8397" t="str">
        <f>IF(X8397&gt;=[1]Settings!$B$7,"Critical",IF(X8397&gt;=[1]Settings!$B$6,"High",IF(X8397&gt;=[1]Settings!$B$5,"Moderate","Low")))</f>
        <v>Low</v>
      </c>
    </row>
    <row r="8398" spans="1:27" x14ac:dyDescent="0.25">
      <c r="A8398">
        <v>8397</v>
      </c>
      <c r="B8398" t="s">
        <v>27</v>
      </c>
      <c r="C8398" t="s">
        <v>33</v>
      </c>
      <c r="D8398" t="s">
        <v>34</v>
      </c>
      <c r="E8398" t="s">
        <v>35</v>
      </c>
      <c r="F8398" t="s">
        <v>31</v>
      </c>
      <c r="G8398">
        <v>3</v>
      </c>
      <c r="H8398">
        <v>424</v>
      </c>
      <c r="I8398">
        <v>50</v>
      </c>
      <c r="J8398">
        <v>6</v>
      </c>
      <c r="K8398">
        <v>12</v>
      </c>
      <c r="L8398" s="6">
        <v>605485.87</v>
      </c>
      <c r="M8398">
        <v>13</v>
      </c>
      <c r="N8398" s="7">
        <f>[1]Settings!$B$3*K8398</f>
        <v>3</v>
      </c>
      <c r="O8398">
        <v>1</v>
      </c>
      <c r="P8398" s="8">
        <f t="shared" si="655"/>
        <v>8.3333333333333339</v>
      </c>
      <c r="Q8398" s="7">
        <f t="shared" si="656"/>
        <v>6.5</v>
      </c>
      <c r="R8398" s="8">
        <f t="shared" si="657"/>
        <v>0.23584905660377359</v>
      </c>
      <c r="S8398" s="8">
        <f t="shared" si="658"/>
        <v>0.33333333333333331</v>
      </c>
      <c r="T8398" s="9">
        <v>0.61646514044955303</v>
      </c>
      <c r="U8398">
        <v>5</v>
      </c>
      <c r="V8398" s="8">
        <f t="shared" si="659"/>
        <v>1.179245283018868</v>
      </c>
      <c r="W8398">
        <f>IF(V8398&gt;=[1]Settings!$B$2,1,0)</f>
        <v>0</v>
      </c>
      <c r="X8398" s="9">
        <v>0.31661787629127502</v>
      </c>
      <c r="Y8398" t="s">
        <v>32</v>
      </c>
      <c r="Z8398">
        <f>IF(X8398&gt;=[1]Settings!$B$4,1,0)</f>
        <v>0</v>
      </c>
      <c r="AA8398" t="str">
        <f>IF(X8398&gt;=[1]Settings!$B$7,"Critical",IF(X8398&gt;=[1]Settings!$B$6,"High",IF(X8398&gt;=[1]Settings!$B$5,"Moderate","Low")))</f>
        <v>Moderate</v>
      </c>
    </row>
    <row r="8399" spans="1:27" x14ac:dyDescent="0.25">
      <c r="A8399">
        <v>8398</v>
      </c>
      <c r="B8399" t="s">
        <v>41</v>
      </c>
      <c r="C8399" t="s">
        <v>28</v>
      </c>
      <c r="D8399" t="s">
        <v>34</v>
      </c>
      <c r="E8399" t="s">
        <v>35</v>
      </c>
      <c r="F8399" t="s">
        <v>36</v>
      </c>
      <c r="G8399">
        <v>5</v>
      </c>
      <c r="H8399">
        <v>735</v>
      </c>
      <c r="I8399">
        <v>76</v>
      </c>
      <c r="J8399">
        <v>14</v>
      </c>
      <c r="K8399">
        <v>9</v>
      </c>
      <c r="L8399" s="6">
        <v>1131466.83</v>
      </c>
      <c r="M8399">
        <v>8</v>
      </c>
      <c r="N8399" s="7">
        <f>[1]Settings!$B$3*K8399</f>
        <v>2.25</v>
      </c>
      <c r="O8399">
        <v>6</v>
      </c>
      <c r="P8399" s="8">
        <f t="shared" si="655"/>
        <v>5.4285714285714288</v>
      </c>
      <c r="Q8399" s="7">
        <f t="shared" si="656"/>
        <v>6.08</v>
      </c>
      <c r="R8399" s="8">
        <f t="shared" si="657"/>
        <v>0.81632653061224492</v>
      </c>
      <c r="S8399" s="8">
        <f t="shared" si="658"/>
        <v>2.6666666666666665</v>
      </c>
      <c r="T8399" s="9">
        <v>0.27368863994444298</v>
      </c>
      <c r="U8399">
        <v>9</v>
      </c>
      <c r="V8399" s="8">
        <f t="shared" si="659"/>
        <v>1.2244897959183674</v>
      </c>
      <c r="W8399">
        <f>IF(V8399&gt;=[1]Settings!$B$2,1,0)</f>
        <v>0</v>
      </c>
      <c r="X8399" s="9">
        <v>0.42104735970497098</v>
      </c>
      <c r="Y8399" t="s">
        <v>43</v>
      </c>
      <c r="Z8399">
        <f>IF(X8399&gt;=[1]Settings!$B$4,1,0)</f>
        <v>0</v>
      </c>
      <c r="AA8399" t="str">
        <f>IF(X8399&gt;=[1]Settings!$B$7,"Critical",IF(X8399&gt;=[1]Settings!$B$6,"High",IF(X8399&gt;=[1]Settings!$B$5,"Moderate","Low")))</f>
        <v>Moderate</v>
      </c>
    </row>
    <row r="8400" spans="1:27" x14ac:dyDescent="0.25">
      <c r="A8400">
        <v>8399</v>
      </c>
      <c r="B8400" t="s">
        <v>27</v>
      </c>
      <c r="C8400" t="s">
        <v>40</v>
      </c>
      <c r="D8400" t="s">
        <v>29</v>
      </c>
      <c r="E8400" t="s">
        <v>35</v>
      </c>
      <c r="F8400" t="s">
        <v>36</v>
      </c>
      <c r="G8400">
        <v>3</v>
      </c>
      <c r="H8400">
        <v>826</v>
      </c>
      <c r="I8400">
        <v>70</v>
      </c>
      <c r="J8400">
        <v>15</v>
      </c>
      <c r="K8400">
        <v>20</v>
      </c>
      <c r="L8400" s="6">
        <v>1782724.92</v>
      </c>
      <c r="M8400">
        <v>6</v>
      </c>
      <c r="N8400" s="7">
        <f>[1]Settings!$B$3*K8400</f>
        <v>5</v>
      </c>
      <c r="O8400">
        <v>18</v>
      </c>
      <c r="P8400" s="8">
        <f t="shared" si="655"/>
        <v>4.666666666666667</v>
      </c>
      <c r="Q8400" s="7">
        <f t="shared" si="656"/>
        <v>4.2</v>
      </c>
      <c r="R8400" s="8">
        <f t="shared" si="657"/>
        <v>2.179176755447942</v>
      </c>
      <c r="S8400" s="8">
        <f t="shared" si="658"/>
        <v>3.6</v>
      </c>
      <c r="T8400" s="9">
        <v>0.50743722433048</v>
      </c>
      <c r="U8400">
        <v>39</v>
      </c>
      <c r="V8400" s="8">
        <f t="shared" si="659"/>
        <v>4.7215496368038741</v>
      </c>
      <c r="W8400">
        <f>IF(V8400&gt;=[1]Settings!$B$2,1,0)</f>
        <v>1</v>
      </c>
      <c r="X8400" s="9">
        <v>0.950139760971069</v>
      </c>
      <c r="Y8400" t="s">
        <v>32</v>
      </c>
      <c r="Z8400">
        <f>IF(X8400&gt;=[1]Settings!$B$4,1,0)</f>
        <v>1</v>
      </c>
      <c r="AA8400" t="str">
        <f>IF(X8400&gt;=[1]Settings!$B$7,"Critical",IF(X8400&gt;=[1]Settings!$B$6,"High",IF(X8400&gt;=[1]Settings!$B$5,"Moderate","Low")))</f>
        <v>Critical</v>
      </c>
    </row>
    <row r="8401" spans="1:27" x14ac:dyDescent="0.25">
      <c r="A8401">
        <v>8400</v>
      </c>
      <c r="B8401" t="s">
        <v>27</v>
      </c>
      <c r="C8401" t="s">
        <v>28</v>
      </c>
      <c r="D8401" t="s">
        <v>34</v>
      </c>
      <c r="E8401" t="s">
        <v>30</v>
      </c>
      <c r="F8401" t="s">
        <v>39</v>
      </c>
      <c r="G8401">
        <v>1</v>
      </c>
      <c r="H8401">
        <v>227</v>
      </c>
      <c r="I8401">
        <v>50</v>
      </c>
      <c r="J8401">
        <v>7</v>
      </c>
      <c r="K8401">
        <v>7</v>
      </c>
      <c r="L8401" s="6">
        <v>474708.09</v>
      </c>
      <c r="M8401">
        <v>3</v>
      </c>
      <c r="N8401" s="7">
        <f>[1]Settings!$B$3*K8401</f>
        <v>1.75</v>
      </c>
      <c r="O8401">
        <v>0</v>
      </c>
      <c r="P8401" s="8">
        <f t="shared" si="655"/>
        <v>7.1428571428571432</v>
      </c>
      <c r="Q8401" s="7">
        <f t="shared" si="656"/>
        <v>1.5</v>
      </c>
      <c r="R8401" s="8">
        <f t="shared" si="657"/>
        <v>0</v>
      </c>
      <c r="S8401" s="8">
        <f t="shared" si="658"/>
        <v>0</v>
      </c>
      <c r="T8401" s="9">
        <v>0.33607793299140198</v>
      </c>
      <c r="U8401">
        <v>3</v>
      </c>
      <c r="V8401" s="8">
        <f t="shared" si="659"/>
        <v>1.3215859030837005</v>
      </c>
      <c r="W8401">
        <f>IF(V8401&gt;=[1]Settings!$B$2,1,0)</f>
        <v>0</v>
      </c>
      <c r="X8401" s="9">
        <v>0.146480187773705</v>
      </c>
      <c r="Y8401" t="s">
        <v>32</v>
      </c>
      <c r="Z8401">
        <f>IF(X8401&gt;=[1]Settings!$B$4,1,0)</f>
        <v>0</v>
      </c>
      <c r="AA8401" t="str">
        <f>IF(X8401&gt;=[1]Settings!$B$7,"Critical",IF(X8401&gt;=[1]Settings!$B$6,"High",IF(X8401&gt;=[1]Settings!$B$5,"Moderate","Low")))</f>
        <v>Low</v>
      </c>
    </row>
    <row r="8402" spans="1:27" x14ac:dyDescent="0.25">
      <c r="A8402">
        <v>8401</v>
      </c>
      <c r="B8402" t="s">
        <v>27</v>
      </c>
      <c r="C8402" t="s">
        <v>33</v>
      </c>
      <c r="D8402" t="s">
        <v>30</v>
      </c>
      <c r="E8402" t="s">
        <v>35</v>
      </c>
      <c r="F8402" t="s">
        <v>36</v>
      </c>
      <c r="G8402">
        <v>4</v>
      </c>
      <c r="H8402">
        <v>307</v>
      </c>
      <c r="I8402">
        <v>47</v>
      </c>
      <c r="J8402">
        <v>7</v>
      </c>
      <c r="K8402">
        <v>4</v>
      </c>
      <c r="L8402" s="6">
        <v>254766.83</v>
      </c>
      <c r="M8402">
        <v>3</v>
      </c>
      <c r="N8402" s="7">
        <f>[1]Settings!$B$3*K8402</f>
        <v>1</v>
      </c>
      <c r="O8402">
        <v>1</v>
      </c>
      <c r="P8402" s="8">
        <f t="shared" si="655"/>
        <v>6.7142857142857144</v>
      </c>
      <c r="Q8402" s="7">
        <f t="shared" si="656"/>
        <v>1.41</v>
      </c>
      <c r="R8402" s="8">
        <f t="shared" si="657"/>
        <v>0.32573289902280128</v>
      </c>
      <c r="S8402" s="8">
        <f t="shared" si="658"/>
        <v>1</v>
      </c>
      <c r="T8402" s="9">
        <v>0.22173066938728</v>
      </c>
      <c r="U8402">
        <v>0</v>
      </c>
      <c r="V8402" s="8">
        <f t="shared" si="659"/>
        <v>0</v>
      </c>
      <c r="W8402">
        <f>IF(V8402&gt;=[1]Settings!$B$2,1,0)</f>
        <v>0</v>
      </c>
      <c r="X8402" s="9">
        <v>4.8721924424171503E-2</v>
      </c>
      <c r="Y8402" t="s">
        <v>32</v>
      </c>
      <c r="Z8402">
        <f>IF(X8402&gt;=[1]Settings!$B$4,1,0)</f>
        <v>0</v>
      </c>
      <c r="AA8402" t="str">
        <f>IF(X8402&gt;=[1]Settings!$B$7,"Critical",IF(X8402&gt;=[1]Settings!$B$6,"High",IF(X8402&gt;=[1]Settings!$B$5,"Moderate","Low")))</f>
        <v>Low</v>
      </c>
    </row>
    <row r="8403" spans="1:27" x14ac:dyDescent="0.25">
      <c r="A8403">
        <v>8402</v>
      </c>
      <c r="B8403" t="s">
        <v>27</v>
      </c>
      <c r="C8403" t="s">
        <v>38</v>
      </c>
      <c r="D8403" t="s">
        <v>29</v>
      </c>
      <c r="E8403" t="s">
        <v>42</v>
      </c>
      <c r="F8403" t="s">
        <v>31</v>
      </c>
      <c r="G8403">
        <v>1</v>
      </c>
      <c r="H8403">
        <v>758</v>
      </c>
      <c r="I8403">
        <v>60</v>
      </c>
      <c r="J8403">
        <v>11</v>
      </c>
      <c r="K8403">
        <v>11</v>
      </c>
      <c r="L8403" s="6">
        <v>1033845.26</v>
      </c>
      <c r="M8403">
        <v>7</v>
      </c>
      <c r="N8403" s="7">
        <f>[1]Settings!$B$3*K8403</f>
        <v>2.75</v>
      </c>
      <c r="O8403">
        <v>12</v>
      </c>
      <c r="P8403" s="8">
        <f t="shared" si="655"/>
        <v>5.4545454545454541</v>
      </c>
      <c r="Q8403" s="7">
        <f t="shared" si="656"/>
        <v>4.2</v>
      </c>
      <c r="R8403" s="8">
        <f t="shared" si="657"/>
        <v>1.5831134564643798</v>
      </c>
      <c r="S8403" s="8">
        <f t="shared" si="658"/>
        <v>4.3636363636363633</v>
      </c>
      <c r="T8403" s="9">
        <v>0.79504611937157998</v>
      </c>
      <c r="U8403">
        <v>35</v>
      </c>
      <c r="V8403" s="8">
        <f t="shared" si="659"/>
        <v>4.6174142480211078</v>
      </c>
      <c r="W8403">
        <f>IF(V8403&gt;=[1]Settings!$B$2,1,0)</f>
        <v>1</v>
      </c>
      <c r="X8403" s="9">
        <v>0.89448487758636497</v>
      </c>
      <c r="Y8403" t="s">
        <v>32</v>
      </c>
      <c r="Z8403">
        <f>IF(X8403&gt;=[1]Settings!$B$4,1,0)</f>
        <v>1</v>
      </c>
      <c r="AA8403" t="str">
        <f>IF(X8403&gt;=[1]Settings!$B$7,"Critical",IF(X8403&gt;=[1]Settings!$B$6,"High",IF(X8403&gt;=[1]Settings!$B$5,"Moderate","Low")))</f>
        <v>Critical</v>
      </c>
    </row>
    <row r="8404" spans="1:27" x14ac:dyDescent="0.25">
      <c r="A8404">
        <v>8403</v>
      </c>
      <c r="B8404" t="s">
        <v>41</v>
      </c>
      <c r="C8404" t="s">
        <v>33</v>
      </c>
      <c r="D8404" t="s">
        <v>29</v>
      </c>
      <c r="E8404" t="s">
        <v>30</v>
      </c>
      <c r="F8404" t="s">
        <v>39</v>
      </c>
      <c r="G8404">
        <v>3</v>
      </c>
      <c r="H8404">
        <v>392</v>
      </c>
      <c r="I8404">
        <v>53</v>
      </c>
      <c r="J8404">
        <v>6</v>
      </c>
      <c r="K8404">
        <v>4</v>
      </c>
      <c r="L8404" s="6">
        <v>194337.55</v>
      </c>
      <c r="M8404">
        <v>6</v>
      </c>
      <c r="N8404" s="7">
        <f>[1]Settings!$B$3*K8404</f>
        <v>1</v>
      </c>
      <c r="O8404">
        <v>1</v>
      </c>
      <c r="P8404" s="8">
        <f t="shared" si="655"/>
        <v>8.8333333333333339</v>
      </c>
      <c r="Q8404" s="7">
        <f t="shared" si="656"/>
        <v>3.18</v>
      </c>
      <c r="R8404" s="8">
        <f t="shared" si="657"/>
        <v>0.25510204081632654</v>
      </c>
      <c r="S8404" s="8">
        <f t="shared" si="658"/>
        <v>1</v>
      </c>
      <c r="T8404" s="9">
        <v>0.52296587804587502</v>
      </c>
      <c r="U8404">
        <v>9</v>
      </c>
      <c r="V8404" s="8">
        <f t="shared" si="659"/>
        <v>2.295918367346939</v>
      </c>
      <c r="W8404">
        <f>IF(V8404&gt;=[1]Settings!$B$2,1,0)</f>
        <v>1</v>
      </c>
      <c r="X8404" s="9">
        <v>5.12661561369896E-2</v>
      </c>
      <c r="Y8404" t="s">
        <v>43</v>
      </c>
      <c r="Z8404">
        <f>IF(X8404&gt;=[1]Settings!$B$4,1,0)</f>
        <v>0</v>
      </c>
      <c r="AA8404" t="str">
        <f>IF(X8404&gt;=[1]Settings!$B$7,"Critical",IF(X8404&gt;=[1]Settings!$B$6,"High",IF(X8404&gt;=[1]Settings!$B$5,"Moderate","Low")))</f>
        <v>Low</v>
      </c>
    </row>
    <row r="8405" spans="1:27" x14ac:dyDescent="0.25">
      <c r="A8405">
        <v>8404</v>
      </c>
      <c r="B8405" t="s">
        <v>27</v>
      </c>
      <c r="C8405" t="s">
        <v>28</v>
      </c>
      <c r="D8405" t="s">
        <v>30</v>
      </c>
      <c r="E8405" t="s">
        <v>30</v>
      </c>
      <c r="F8405" t="s">
        <v>36</v>
      </c>
      <c r="G8405">
        <v>3</v>
      </c>
      <c r="H8405">
        <v>618</v>
      </c>
      <c r="I8405">
        <v>60</v>
      </c>
      <c r="J8405">
        <v>6</v>
      </c>
      <c r="K8405">
        <v>10</v>
      </c>
      <c r="L8405" s="6">
        <v>612753.52</v>
      </c>
      <c r="M8405">
        <v>4</v>
      </c>
      <c r="N8405" s="7">
        <f>[1]Settings!$B$3*K8405</f>
        <v>2.5</v>
      </c>
      <c r="O8405">
        <v>9</v>
      </c>
      <c r="P8405" s="8">
        <f t="shared" si="655"/>
        <v>10</v>
      </c>
      <c r="Q8405" s="7">
        <f t="shared" si="656"/>
        <v>2.4</v>
      </c>
      <c r="R8405" s="8">
        <f t="shared" si="657"/>
        <v>1.4563106796116505</v>
      </c>
      <c r="S8405" s="8">
        <f t="shared" si="658"/>
        <v>3.6</v>
      </c>
      <c r="T8405" s="9">
        <v>0.63096194299929698</v>
      </c>
      <c r="U8405">
        <v>28</v>
      </c>
      <c r="V8405" s="8">
        <f t="shared" si="659"/>
        <v>4.5307443365695796</v>
      </c>
      <c r="W8405">
        <f>IF(V8405&gt;=[1]Settings!$B$2,1,0)</f>
        <v>1</v>
      </c>
      <c r="X8405" s="9">
        <v>0.68489533662795998</v>
      </c>
      <c r="Y8405" t="s">
        <v>32</v>
      </c>
      <c r="Z8405">
        <f>IF(X8405&gt;=[1]Settings!$B$4,1,0)</f>
        <v>1</v>
      </c>
      <c r="AA8405" t="str">
        <f>IF(X8405&gt;=[1]Settings!$B$7,"Critical",IF(X8405&gt;=[1]Settings!$B$6,"High",IF(X8405&gt;=[1]Settings!$B$5,"Moderate","Low")))</f>
        <v>High</v>
      </c>
    </row>
    <row r="8406" spans="1:27" x14ac:dyDescent="0.25">
      <c r="A8406">
        <v>8405</v>
      </c>
      <c r="B8406" t="s">
        <v>41</v>
      </c>
      <c r="C8406" t="s">
        <v>40</v>
      </c>
      <c r="D8406" t="s">
        <v>30</v>
      </c>
      <c r="E8406" t="s">
        <v>30</v>
      </c>
      <c r="F8406" t="s">
        <v>39</v>
      </c>
      <c r="G8406">
        <v>4</v>
      </c>
      <c r="H8406">
        <v>467</v>
      </c>
      <c r="I8406">
        <v>79</v>
      </c>
      <c r="J8406">
        <v>10</v>
      </c>
      <c r="K8406">
        <v>6</v>
      </c>
      <c r="L8406" s="6">
        <v>453018.43</v>
      </c>
      <c r="M8406">
        <v>19</v>
      </c>
      <c r="N8406" s="7">
        <f>[1]Settings!$B$3*K8406</f>
        <v>1.5</v>
      </c>
      <c r="O8406">
        <v>0</v>
      </c>
      <c r="P8406" s="8">
        <f t="shared" si="655"/>
        <v>7.9</v>
      </c>
      <c r="Q8406" s="7">
        <f t="shared" si="656"/>
        <v>15.01</v>
      </c>
      <c r="R8406" s="8">
        <f t="shared" si="657"/>
        <v>0</v>
      </c>
      <c r="S8406" s="8">
        <f t="shared" si="658"/>
        <v>0</v>
      </c>
      <c r="T8406" s="9">
        <v>0.375961205110589</v>
      </c>
      <c r="U8406">
        <v>8</v>
      </c>
      <c r="V8406" s="8">
        <f t="shared" si="659"/>
        <v>1.7130620985010707</v>
      </c>
      <c r="W8406">
        <f>IF(V8406&gt;=[1]Settings!$B$2,1,0)</f>
        <v>0</v>
      </c>
      <c r="X8406" s="9">
        <v>2.91404537856579E-2</v>
      </c>
      <c r="Y8406" t="s">
        <v>43</v>
      </c>
      <c r="Z8406">
        <f>IF(X8406&gt;=[1]Settings!$B$4,1,0)</f>
        <v>0</v>
      </c>
      <c r="AA8406" t="str">
        <f>IF(X8406&gt;=[1]Settings!$B$7,"Critical",IF(X8406&gt;=[1]Settings!$B$6,"High",IF(X8406&gt;=[1]Settings!$B$5,"Moderate","Low")))</f>
        <v>Low</v>
      </c>
    </row>
    <row r="8407" spans="1:27" x14ac:dyDescent="0.25">
      <c r="A8407">
        <v>8406</v>
      </c>
      <c r="B8407" t="s">
        <v>27</v>
      </c>
      <c r="C8407" t="s">
        <v>28</v>
      </c>
      <c r="D8407" t="s">
        <v>29</v>
      </c>
      <c r="E8407" t="s">
        <v>35</v>
      </c>
      <c r="F8407" t="s">
        <v>31</v>
      </c>
      <c r="G8407">
        <v>3</v>
      </c>
      <c r="H8407">
        <v>528</v>
      </c>
      <c r="I8407">
        <v>80</v>
      </c>
      <c r="J8407">
        <v>10</v>
      </c>
      <c r="K8407">
        <v>8</v>
      </c>
      <c r="L8407" s="6">
        <v>803171.03</v>
      </c>
      <c r="M8407">
        <v>8</v>
      </c>
      <c r="N8407" s="7">
        <f>[1]Settings!$B$3*K8407</f>
        <v>2</v>
      </c>
      <c r="O8407">
        <v>6</v>
      </c>
      <c r="P8407" s="8">
        <f t="shared" si="655"/>
        <v>8</v>
      </c>
      <c r="Q8407" s="7">
        <f t="shared" si="656"/>
        <v>6.4</v>
      </c>
      <c r="R8407" s="8">
        <f t="shared" si="657"/>
        <v>1.1363636363636365</v>
      </c>
      <c r="S8407" s="8">
        <f t="shared" si="658"/>
        <v>3</v>
      </c>
      <c r="T8407" s="9">
        <v>0.61312274768057595</v>
      </c>
      <c r="U8407">
        <v>21</v>
      </c>
      <c r="V8407" s="8">
        <f t="shared" si="659"/>
        <v>3.9772727272727271</v>
      </c>
      <c r="W8407">
        <f>IF(V8407&gt;=[1]Settings!$B$2,1,0)</f>
        <v>1</v>
      </c>
      <c r="X8407" s="9">
        <v>0.58019900321960505</v>
      </c>
      <c r="Y8407" t="s">
        <v>32</v>
      </c>
      <c r="Z8407">
        <f>IF(X8407&gt;=[1]Settings!$B$4,1,0)</f>
        <v>1</v>
      </c>
      <c r="AA8407" t="str">
        <f>IF(X8407&gt;=[1]Settings!$B$7,"Critical",IF(X8407&gt;=[1]Settings!$B$6,"High",IF(X8407&gt;=[1]Settings!$B$5,"Moderate","Low")))</f>
        <v>Moderate</v>
      </c>
    </row>
    <row r="8408" spans="1:27" x14ac:dyDescent="0.25">
      <c r="A8408">
        <v>8407</v>
      </c>
      <c r="B8408" t="s">
        <v>27</v>
      </c>
      <c r="C8408" t="s">
        <v>38</v>
      </c>
      <c r="D8408" t="s">
        <v>29</v>
      </c>
      <c r="E8408" t="s">
        <v>35</v>
      </c>
      <c r="F8408" t="s">
        <v>31</v>
      </c>
      <c r="G8408">
        <v>2</v>
      </c>
      <c r="H8408">
        <v>405</v>
      </c>
      <c r="I8408">
        <v>40</v>
      </c>
      <c r="J8408">
        <v>12</v>
      </c>
      <c r="K8408">
        <v>4</v>
      </c>
      <c r="L8408" s="6">
        <v>416773.76</v>
      </c>
      <c r="M8408">
        <v>7</v>
      </c>
      <c r="N8408" s="7">
        <f>[1]Settings!$B$3*K8408</f>
        <v>1</v>
      </c>
      <c r="O8408">
        <v>0</v>
      </c>
      <c r="P8408" s="8">
        <f t="shared" si="655"/>
        <v>3.3333333333333335</v>
      </c>
      <c r="Q8408" s="7">
        <f t="shared" si="656"/>
        <v>2.8</v>
      </c>
      <c r="R8408" s="8">
        <f t="shared" si="657"/>
        <v>0</v>
      </c>
      <c r="S8408" s="8">
        <f t="shared" si="658"/>
        <v>0</v>
      </c>
      <c r="T8408" s="9">
        <v>0.27762268267570001</v>
      </c>
      <c r="U8408">
        <v>0</v>
      </c>
      <c r="V8408" s="8">
        <f t="shared" si="659"/>
        <v>0</v>
      </c>
      <c r="W8408">
        <f>IF(V8408&gt;=[1]Settings!$B$2,1,0)</f>
        <v>0</v>
      </c>
      <c r="X8408" s="9">
        <v>8.2024276256561293E-2</v>
      </c>
      <c r="Y8408" t="s">
        <v>32</v>
      </c>
      <c r="Z8408">
        <f>IF(X8408&gt;=[1]Settings!$B$4,1,0)</f>
        <v>0</v>
      </c>
      <c r="AA8408" t="str">
        <f>IF(X8408&gt;=[1]Settings!$B$7,"Critical",IF(X8408&gt;=[1]Settings!$B$6,"High",IF(X8408&gt;=[1]Settings!$B$5,"Moderate","Low")))</f>
        <v>Low</v>
      </c>
    </row>
    <row r="8409" spans="1:27" x14ac:dyDescent="0.25">
      <c r="A8409">
        <v>8408</v>
      </c>
      <c r="B8409" t="s">
        <v>27</v>
      </c>
      <c r="C8409" t="s">
        <v>37</v>
      </c>
      <c r="D8409" t="s">
        <v>34</v>
      </c>
      <c r="E8409" t="s">
        <v>42</v>
      </c>
      <c r="F8409" t="s">
        <v>36</v>
      </c>
      <c r="G8409">
        <v>4</v>
      </c>
      <c r="H8409">
        <v>827</v>
      </c>
      <c r="I8409">
        <v>95</v>
      </c>
      <c r="J8409">
        <v>9</v>
      </c>
      <c r="K8409">
        <v>13</v>
      </c>
      <c r="L8409" s="6">
        <v>1190835.5900000001</v>
      </c>
      <c r="M8409">
        <v>4</v>
      </c>
      <c r="N8409" s="7">
        <f>[1]Settings!$B$3*K8409</f>
        <v>3.25</v>
      </c>
      <c r="O8409">
        <v>25</v>
      </c>
      <c r="P8409" s="8">
        <f t="shared" si="655"/>
        <v>10.555555555555555</v>
      </c>
      <c r="Q8409" s="7">
        <f t="shared" si="656"/>
        <v>3.8</v>
      </c>
      <c r="R8409" s="8">
        <f t="shared" si="657"/>
        <v>3.022974607013301</v>
      </c>
      <c r="S8409" s="8">
        <f t="shared" si="658"/>
        <v>7.6923076923076925</v>
      </c>
      <c r="T8409" s="9">
        <v>1.01692569373604</v>
      </c>
      <c r="U8409">
        <v>58</v>
      </c>
      <c r="V8409" s="8">
        <f t="shared" si="659"/>
        <v>7.0133010882708584</v>
      </c>
      <c r="W8409">
        <f>IF(V8409&gt;=[1]Settings!$B$2,1,0)</f>
        <v>1</v>
      </c>
      <c r="X8409" s="9">
        <v>0.98890602588653598</v>
      </c>
      <c r="Y8409" t="s">
        <v>32</v>
      </c>
      <c r="Z8409">
        <f>IF(X8409&gt;=[1]Settings!$B$4,1,0)</f>
        <v>1</v>
      </c>
      <c r="AA8409" t="str">
        <f>IF(X8409&gt;=[1]Settings!$B$7,"Critical",IF(X8409&gt;=[1]Settings!$B$6,"High",IF(X8409&gt;=[1]Settings!$B$5,"Moderate","Low")))</f>
        <v>Critical</v>
      </c>
    </row>
    <row r="8410" spans="1:27" x14ac:dyDescent="0.25">
      <c r="A8410">
        <v>8409</v>
      </c>
      <c r="B8410" t="s">
        <v>27</v>
      </c>
      <c r="C8410" t="s">
        <v>40</v>
      </c>
      <c r="D8410" t="s">
        <v>30</v>
      </c>
      <c r="E8410" t="s">
        <v>30</v>
      </c>
      <c r="F8410" t="s">
        <v>36</v>
      </c>
      <c r="G8410">
        <v>5</v>
      </c>
      <c r="H8410">
        <v>91</v>
      </c>
      <c r="I8410">
        <v>44</v>
      </c>
      <c r="J8410">
        <v>4</v>
      </c>
      <c r="K8410">
        <v>9</v>
      </c>
      <c r="L8410" s="6">
        <v>277402.44</v>
      </c>
      <c r="M8410">
        <v>5</v>
      </c>
      <c r="N8410" s="7">
        <f>[1]Settings!$B$3*K8410</f>
        <v>2.25</v>
      </c>
      <c r="O8410">
        <v>0</v>
      </c>
      <c r="P8410" s="8">
        <f t="shared" si="655"/>
        <v>11</v>
      </c>
      <c r="Q8410" s="7">
        <f t="shared" si="656"/>
        <v>2.2000000000000002</v>
      </c>
      <c r="R8410" s="8">
        <f t="shared" si="657"/>
        <v>0</v>
      </c>
      <c r="S8410" s="8">
        <f t="shared" si="658"/>
        <v>0</v>
      </c>
      <c r="T8410" s="9">
        <v>0.19212016285608199</v>
      </c>
      <c r="U8410">
        <v>0</v>
      </c>
      <c r="V8410" s="8">
        <f t="shared" si="659"/>
        <v>0</v>
      </c>
      <c r="W8410">
        <f>IF(V8410&gt;=[1]Settings!$B$2,1,0)</f>
        <v>0</v>
      </c>
      <c r="X8410" s="9">
        <v>0.118646830320358</v>
      </c>
      <c r="Y8410" t="s">
        <v>32</v>
      </c>
      <c r="Z8410">
        <f>IF(X8410&gt;=[1]Settings!$B$4,1,0)</f>
        <v>0</v>
      </c>
      <c r="AA8410" t="str">
        <f>IF(X8410&gt;=[1]Settings!$B$7,"Critical",IF(X8410&gt;=[1]Settings!$B$6,"High",IF(X8410&gt;=[1]Settings!$B$5,"Moderate","Low")))</f>
        <v>Low</v>
      </c>
    </row>
    <row r="8411" spans="1:27" x14ac:dyDescent="0.25">
      <c r="A8411">
        <v>8410</v>
      </c>
      <c r="B8411" t="s">
        <v>27</v>
      </c>
      <c r="C8411" t="s">
        <v>37</v>
      </c>
      <c r="D8411" t="s">
        <v>29</v>
      </c>
      <c r="E8411" t="s">
        <v>35</v>
      </c>
      <c r="F8411" t="s">
        <v>39</v>
      </c>
      <c r="G8411">
        <v>3</v>
      </c>
      <c r="H8411">
        <v>409</v>
      </c>
      <c r="I8411">
        <v>63</v>
      </c>
      <c r="J8411">
        <v>13</v>
      </c>
      <c r="K8411">
        <v>14</v>
      </c>
      <c r="L8411" s="6">
        <v>1966871.61</v>
      </c>
      <c r="M8411">
        <v>5</v>
      </c>
      <c r="N8411" s="7">
        <f>[1]Settings!$B$3*K8411</f>
        <v>3.5</v>
      </c>
      <c r="O8411">
        <v>1</v>
      </c>
      <c r="P8411" s="8">
        <f t="shared" si="655"/>
        <v>4.8461538461538458</v>
      </c>
      <c r="Q8411" s="7">
        <f t="shared" si="656"/>
        <v>3.15</v>
      </c>
      <c r="R8411" s="8">
        <f t="shared" si="657"/>
        <v>0.24449877750611246</v>
      </c>
      <c r="S8411" s="8">
        <f t="shared" si="658"/>
        <v>0.2857142857142857</v>
      </c>
      <c r="T8411" s="9">
        <v>0.38681972053562902</v>
      </c>
      <c r="U8411">
        <v>7</v>
      </c>
      <c r="V8411" s="8">
        <f t="shared" si="659"/>
        <v>1.7114914425427872</v>
      </c>
      <c r="W8411">
        <f>IF(V8411&gt;=[1]Settings!$B$2,1,0)</f>
        <v>0</v>
      </c>
      <c r="X8411" s="9">
        <v>0.21177200973033899</v>
      </c>
      <c r="Y8411" t="s">
        <v>32</v>
      </c>
      <c r="Z8411">
        <f>IF(X8411&gt;=[1]Settings!$B$4,1,0)</f>
        <v>0</v>
      </c>
      <c r="AA8411" t="str">
        <f>IF(X8411&gt;=[1]Settings!$B$7,"Critical",IF(X8411&gt;=[1]Settings!$B$6,"High",IF(X8411&gt;=[1]Settings!$B$5,"Moderate","Low")))</f>
        <v>Low</v>
      </c>
    </row>
    <row r="8412" spans="1:27" x14ac:dyDescent="0.25">
      <c r="A8412">
        <v>8411</v>
      </c>
      <c r="B8412" t="s">
        <v>41</v>
      </c>
      <c r="C8412" t="s">
        <v>37</v>
      </c>
      <c r="D8412" t="s">
        <v>29</v>
      </c>
      <c r="E8412" t="s">
        <v>30</v>
      </c>
      <c r="F8412" t="s">
        <v>36</v>
      </c>
      <c r="G8412">
        <v>3</v>
      </c>
      <c r="H8412">
        <v>801</v>
      </c>
      <c r="I8412">
        <v>72</v>
      </c>
      <c r="J8412">
        <v>13</v>
      </c>
      <c r="K8412">
        <v>7</v>
      </c>
      <c r="L8412" s="6">
        <v>795784.09</v>
      </c>
      <c r="M8412">
        <v>4</v>
      </c>
      <c r="N8412" s="7">
        <f>[1]Settings!$B$3*K8412</f>
        <v>1.75</v>
      </c>
      <c r="O8412">
        <v>7</v>
      </c>
      <c r="P8412" s="8">
        <f t="shared" si="655"/>
        <v>5.5384615384615383</v>
      </c>
      <c r="Q8412" s="7">
        <f t="shared" si="656"/>
        <v>2.88</v>
      </c>
      <c r="R8412" s="8">
        <f t="shared" si="657"/>
        <v>0.87390761548064921</v>
      </c>
      <c r="S8412" s="8">
        <f t="shared" si="658"/>
        <v>4</v>
      </c>
      <c r="T8412" s="9">
        <v>0.48144664887824401</v>
      </c>
      <c r="U8412">
        <v>14</v>
      </c>
      <c r="V8412" s="8">
        <f t="shared" si="659"/>
        <v>1.7478152309612984</v>
      </c>
      <c r="W8412">
        <f>IF(V8412&gt;=[1]Settings!$B$2,1,0)</f>
        <v>0</v>
      </c>
      <c r="X8412" s="9">
        <v>0.341125518083572</v>
      </c>
      <c r="Y8412" t="s">
        <v>43</v>
      </c>
      <c r="Z8412">
        <f>IF(X8412&gt;=[1]Settings!$B$4,1,0)</f>
        <v>0</v>
      </c>
      <c r="AA8412" t="str">
        <f>IF(X8412&gt;=[1]Settings!$B$7,"Critical",IF(X8412&gt;=[1]Settings!$B$6,"High",IF(X8412&gt;=[1]Settings!$B$5,"Moderate","Low")))</f>
        <v>Moderate</v>
      </c>
    </row>
    <row r="8413" spans="1:27" x14ac:dyDescent="0.25">
      <c r="A8413">
        <v>8412</v>
      </c>
      <c r="B8413" t="s">
        <v>27</v>
      </c>
      <c r="C8413" t="s">
        <v>33</v>
      </c>
      <c r="D8413" t="s">
        <v>34</v>
      </c>
      <c r="E8413" t="s">
        <v>35</v>
      </c>
      <c r="F8413" t="s">
        <v>31</v>
      </c>
      <c r="G8413">
        <v>3</v>
      </c>
      <c r="H8413">
        <v>460</v>
      </c>
      <c r="I8413">
        <v>43</v>
      </c>
      <c r="J8413">
        <v>8</v>
      </c>
      <c r="K8413">
        <v>6</v>
      </c>
      <c r="L8413" s="6">
        <v>450330.62</v>
      </c>
      <c r="M8413">
        <v>5</v>
      </c>
      <c r="N8413" s="7">
        <f>[1]Settings!$B$3*K8413</f>
        <v>1.5</v>
      </c>
      <c r="O8413">
        <v>15</v>
      </c>
      <c r="P8413" s="8">
        <f t="shared" si="655"/>
        <v>5.375</v>
      </c>
      <c r="Q8413" s="7">
        <f t="shared" si="656"/>
        <v>2.15</v>
      </c>
      <c r="R8413" s="8">
        <f t="shared" si="657"/>
        <v>3.2608695652173911</v>
      </c>
      <c r="S8413" s="8">
        <f t="shared" si="658"/>
        <v>10</v>
      </c>
      <c r="T8413" s="9">
        <v>0.92192531140721701</v>
      </c>
      <c r="U8413">
        <v>7</v>
      </c>
      <c r="V8413" s="8">
        <f t="shared" si="659"/>
        <v>1.5217391304347827</v>
      </c>
      <c r="W8413">
        <f>IF(V8413&gt;=[1]Settings!$B$2,1,0)</f>
        <v>0</v>
      </c>
      <c r="X8413" s="9">
        <v>0.89821934700012196</v>
      </c>
      <c r="Y8413" t="s">
        <v>32</v>
      </c>
      <c r="Z8413">
        <f>IF(X8413&gt;=[1]Settings!$B$4,1,0)</f>
        <v>1</v>
      </c>
      <c r="AA8413" t="str">
        <f>IF(X8413&gt;=[1]Settings!$B$7,"Critical",IF(X8413&gt;=[1]Settings!$B$6,"High",IF(X8413&gt;=[1]Settings!$B$5,"Moderate","Low")))</f>
        <v>Critical</v>
      </c>
    </row>
    <row r="8414" spans="1:27" x14ac:dyDescent="0.25">
      <c r="A8414">
        <v>8413</v>
      </c>
      <c r="B8414" t="s">
        <v>27</v>
      </c>
      <c r="C8414" t="s">
        <v>37</v>
      </c>
      <c r="D8414" t="s">
        <v>34</v>
      </c>
      <c r="E8414" t="s">
        <v>35</v>
      </c>
      <c r="F8414" t="s">
        <v>36</v>
      </c>
      <c r="G8414">
        <v>3</v>
      </c>
      <c r="H8414">
        <v>487</v>
      </c>
      <c r="I8414">
        <v>55</v>
      </c>
      <c r="J8414">
        <v>10</v>
      </c>
      <c r="K8414">
        <v>9</v>
      </c>
      <c r="L8414" s="6">
        <v>637939.44999999995</v>
      </c>
      <c r="M8414">
        <v>10</v>
      </c>
      <c r="N8414" s="7">
        <f>[1]Settings!$B$3*K8414</f>
        <v>2.25</v>
      </c>
      <c r="O8414">
        <v>8</v>
      </c>
      <c r="P8414" s="8">
        <f t="shared" si="655"/>
        <v>5.5</v>
      </c>
      <c r="Q8414" s="7">
        <f t="shared" si="656"/>
        <v>5.5</v>
      </c>
      <c r="R8414" s="8">
        <f t="shared" si="657"/>
        <v>1.6427104722792607</v>
      </c>
      <c r="S8414" s="8">
        <f t="shared" si="658"/>
        <v>3.5555555555555554</v>
      </c>
      <c r="T8414" s="9">
        <v>0.43377183756400001</v>
      </c>
      <c r="U8414">
        <v>11</v>
      </c>
      <c r="V8414" s="8">
        <f t="shared" si="659"/>
        <v>2.2587268993839835</v>
      </c>
      <c r="W8414">
        <f>IF(V8414&gt;=[1]Settings!$B$2,1,0)</f>
        <v>1</v>
      </c>
      <c r="X8414" s="9">
        <v>0.65978413820266701</v>
      </c>
      <c r="Y8414" t="s">
        <v>32</v>
      </c>
      <c r="Z8414">
        <f>IF(X8414&gt;=[1]Settings!$B$4,1,0)</f>
        <v>1</v>
      </c>
      <c r="AA8414" t="str">
        <f>IF(X8414&gt;=[1]Settings!$B$7,"Critical",IF(X8414&gt;=[1]Settings!$B$6,"High",IF(X8414&gt;=[1]Settings!$B$5,"Moderate","Low")))</f>
        <v>High</v>
      </c>
    </row>
    <row r="8415" spans="1:27" x14ac:dyDescent="0.25">
      <c r="A8415">
        <v>8414</v>
      </c>
      <c r="B8415" t="s">
        <v>27</v>
      </c>
      <c r="C8415" t="s">
        <v>44</v>
      </c>
      <c r="D8415" t="s">
        <v>30</v>
      </c>
      <c r="E8415" t="s">
        <v>35</v>
      </c>
      <c r="F8415" t="s">
        <v>36</v>
      </c>
      <c r="G8415">
        <v>1</v>
      </c>
      <c r="H8415">
        <v>782</v>
      </c>
      <c r="I8415">
        <v>55</v>
      </c>
      <c r="J8415">
        <v>11</v>
      </c>
      <c r="K8415">
        <v>9</v>
      </c>
      <c r="L8415" s="6">
        <v>1020079.4</v>
      </c>
      <c r="M8415">
        <v>14</v>
      </c>
      <c r="N8415" s="7">
        <f>[1]Settings!$B$3*K8415</f>
        <v>2.25</v>
      </c>
      <c r="O8415">
        <v>6</v>
      </c>
      <c r="P8415" s="8">
        <f t="shared" si="655"/>
        <v>5</v>
      </c>
      <c r="Q8415" s="7">
        <f t="shared" si="656"/>
        <v>7.7</v>
      </c>
      <c r="R8415" s="8">
        <f t="shared" si="657"/>
        <v>0.76726342710997442</v>
      </c>
      <c r="S8415" s="8">
        <f t="shared" si="658"/>
        <v>2.6666666666666665</v>
      </c>
      <c r="T8415" s="9">
        <v>0.25846011796500601</v>
      </c>
      <c r="U8415">
        <v>9</v>
      </c>
      <c r="V8415" s="8">
        <f t="shared" si="659"/>
        <v>1.1508951406649617</v>
      </c>
      <c r="W8415">
        <f>IF(V8415&gt;=[1]Settings!$B$2,1,0)</f>
        <v>0</v>
      </c>
      <c r="X8415" s="9">
        <v>0.350065648555756</v>
      </c>
      <c r="Y8415" t="s">
        <v>32</v>
      </c>
      <c r="Z8415">
        <f>IF(X8415&gt;=[1]Settings!$B$4,1,0)</f>
        <v>0</v>
      </c>
      <c r="AA8415" t="str">
        <f>IF(X8415&gt;=[1]Settings!$B$7,"Critical",IF(X8415&gt;=[1]Settings!$B$6,"High",IF(X8415&gt;=[1]Settings!$B$5,"Moderate","Low")))</f>
        <v>Moderate</v>
      </c>
    </row>
    <row r="8416" spans="1:27" x14ac:dyDescent="0.25">
      <c r="A8416">
        <v>8415</v>
      </c>
      <c r="B8416" t="s">
        <v>27</v>
      </c>
      <c r="C8416" t="s">
        <v>38</v>
      </c>
      <c r="D8416" t="s">
        <v>34</v>
      </c>
      <c r="E8416" t="s">
        <v>42</v>
      </c>
      <c r="F8416" t="s">
        <v>36</v>
      </c>
      <c r="G8416">
        <v>3</v>
      </c>
      <c r="H8416">
        <v>644</v>
      </c>
      <c r="I8416">
        <v>39</v>
      </c>
      <c r="J8416">
        <v>9</v>
      </c>
      <c r="K8416">
        <v>6</v>
      </c>
      <c r="L8416" s="6">
        <v>473477.59</v>
      </c>
      <c r="M8416">
        <v>2</v>
      </c>
      <c r="N8416" s="7">
        <f>[1]Settings!$B$3*K8416</f>
        <v>1.5</v>
      </c>
      <c r="O8416">
        <v>10</v>
      </c>
      <c r="P8416" s="8">
        <f t="shared" si="655"/>
        <v>4.333333333333333</v>
      </c>
      <c r="Q8416" s="7">
        <f t="shared" si="656"/>
        <v>0.78</v>
      </c>
      <c r="R8416" s="8">
        <f t="shared" si="657"/>
        <v>1.5527950310559007</v>
      </c>
      <c r="S8416" s="8">
        <f t="shared" si="658"/>
        <v>6.666666666666667</v>
      </c>
      <c r="T8416" s="9">
        <v>0.81223743116870695</v>
      </c>
      <c r="U8416">
        <v>20</v>
      </c>
      <c r="V8416" s="8">
        <f t="shared" si="659"/>
        <v>3.1055900621118013</v>
      </c>
      <c r="W8416">
        <f>IF(V8416&gt;=[1]Settings!$B$2,1,0)</f>
        <v>1</v>
      </c>
      <c r="X8416" s="9">
        <v>0.52753353118896495</v>
      </c>
      <c r="Y8416" t="s">
        <v>32</v>
      </c>
      <c r="Z8416">
        <f>IF(X8416&gt;=[1]Settings!$B$4,1,0)</f>
        <v>1</v>
      </c>
      <c r="AA8416" t="str">
        <f>IF(X8416&gt;=[1]Settings!$B$7,"Critical",IF(X8416&gt;=[1]Settings!$B$6,"High",IF(X8416&gt;=[1]Settings!$B$5,"Moderate","Low")))</f>
        <v>Moderate</v>
      </c>
    </row>
    <row r="8417" spans="1:27" x14ac:dyDescent="0.25">
      <c r="A8417">
        <v>8416</v>
      </c>
      <c r="B8417" t="s">
        <v>27</v>
      </c>
      <c r="C8417" t="s">
        <v>28</v>
      </c>
      <c r="D8417" t="s">
        <v>30</v>
      </c>
      <c r="E8417" t="s">
        <v>30</v>
      </c>
      <c r="F8417" t="s">
        <v>36</v>
      </c>
      <c r="G8417">
        <v>2</v>
      </c>
      <c r="H8417">
        <v>750</v>
      </c>
      <c r="I8417">
        <v>66</v>
      </c>
      <c r="J8417">
        <v>12</v>
      </c>
      <c r="K8417">
        <v>13</v>
      </c>
      <c r="L8417" s="6">
        <v>1229001.6499999999</v>
      </c>
      <c r="M8417">
        <v>10</v>
      </c>
      <c r="N8417" s="7">
        <f>[1]Settings!$B$3*K8417</f>
        <v>3.25</v>
      </c>
      <c r="O8417">
        <v>10</v>
      </c>
      <c r="P8417" s="8">
        <f t="shared" si="655"/>
        <v>5.5</v>
      </c>
      <c r="Q8417" s="7">
        <f t="shared" si="656"/>
        <v>6.6</v>
      </c>
      <c r="R8417" s="8">
        <f t="shared" si="657"/>
        <v>1.3333333333333333</v>
      </c>
      <c r="S8417" s="8">
        <f t="shared" si="658"/>
        <v>3.0769230769230771</v>
      </c>
      <c r="T8417" s="9">
        <v>0.45246195460984101</v>
      </c>
      <c r="U8417">
        <v>35</v>
      </c>
      <c r="V8417" s="8">
        <f t="shared" si="659"/>
        <v>4.666666666666667</v>
      </c>
      <c r="W8417">
        <f>IF(V8417&gt;=[1]Settings!$B$2,1,0)</f>
        <v>1</v>
      </c>
      <c r="X8417" s="9">
        <v>0.69394004344940197</v>
      </c>
      <c r="Y8417" t="s">
        <v>32</v>
      </c>
      <c r="Z8417">
        <f>IF(X8417&gt;=[1]Settings!$B$4,1,0)</f>
        <v>1</v>
      </c>
      <c r="AA8417" t="str">
        <f>IF(X8417&gt;=[1]Settings!$B$7,"Critical",IF(X8417&gt;=[1]Settings!$B$6,"High",IF(X8417&gt;=[1]Settings!$B$5,"Moderate","Low")))</f>
        <v>High</v>
      </c>
    </row>
    <row r="8418" spans="1:27" x14ac:dyDescent="0.25">
      <c r="A8418">
        <v>8417</v>
      </c>
      <c r="B8418" t="s">
        <v>27</v>
      </c>
      <c r="C8418" t="s">
        <v>40</v>
      </c>
      <c r="D8418" t="s">
        <v>30</v>
      </c>
      <c r="E8418" t="s">
        <v>30</v>
      </c>
      <c r="F8418" t="s">
        <v>36</v>
      </c>
      <c r="G8418">
        <v>4</v>
      </c>
      <c r="H8418">
        <v>846</v>
      </c>
      <c r="I8418">
        <v>66</v>
      </c>
      <c r="J8418">
        <v>14</v>
      </c>
      <c r="K8418">
        <v>9</v>
      </c>
      <c r="L8418" s="6">
        <v>1638135.11</v>
      </c>
      <c r="M8418">
        <v>14</v>
      </c>
      <c r="N8418" s="7">
        <f>[1]Settings!$B$3*K8418</f>
        <v>2.25</v>
      </c>
      <c r="O8418">
        <v>5</v>
      </c>
      <c r="P8418" s="8">
        <f t="shared" si="655"/>
        <v>4.7142857142857144</v>
      </c>
      <c r="Q8418" s="7">
        <f t="shared" si="656"/>
        <v>9.24</v>
      </c>
      <c r="R8418" s="8">
        <f t="shared" si="657"/>
        <v>0.59101654846335694</v>
      </c>
      <c r="S8418" s="8">
        <f t="shared" si="658"/>
        <v>2.2222222222222223</v>
      </c>
      <c r="T8418" s="9">
        <v>0.209253366639501</v>
      </c>
      <c r="U8418">
        <v>9</v>
      </c>
      <c r="V8418" s="8">
        <f t="shared" si="659"/>
        <v>1.0638297872340425</v>
      </c>
      <c r="W8418">
        <f>IF(V8418&gt;=[1]Settings!$B$2,1,0)</f>
        <v>0</v>
      </c>
      <c r="X8418" s="9">
        <v>0.20152527093887301</v>
      </c>
      <c r="Y8418" t="s">
        <v>32</v>
      </c>
      <c r="Z8418">
        <f>IF(X8418&gt;=[1]Settings!$B$4,1,0)</f>
        <v>0</v>
      </c>
      <c r="AA8418" t="str">
        <f>IF(X8418&gt;=[1]Settings!$B$7,"Critical",IF(X8418&gt;=[1]Settings!$B$6,"High",IF(X8418&gt;=[1]Settings!$B$5,"Moderate","Low")))</f>
        <v>Low</v>
      </c>
    </row>
    <row r="8419" spans="1:27" x14ac:dyDescent="0.25">
      <c r="A8419">
        <v>8418</v>
      </c>
      <c r="B8419" t="s">
        <v>27</v>
      </c>
      <c r="C8419" t="s">
        <v>28</v>
      </c>
      <c r="D8419" t="s">
        <v>34</v>
      </c>
      <c r="E8419" t="s">
        <v>35</v>
      </c>
      <c r="F8419" t="s">
        <v>36</v>
      </c>
      <c r="G8419">
        <v>4</v>
      </c>
      <c r="H8419">
        <v>118</v>
      </c>
      <c r="I8419">
        <v>28</v>
      </c>
      <c r="J8419">
        <v>5</v>
      </c>
      <c r="K8419">
        <v>4</v>
      </c>
      <c r="L8419" s="6">
        <v>232978.74</v>
      </c>
      <c r="M8419">
        <v>3</v>
      </c>
      <c r="N8419" s="7">
        <f>[1]Settings!$B$3*K8419</f>
        <v>1</v>
      </c>
      <c r="O8419">
        <v>1</v>
      </c>
      <c r="P8419" s="8">
        <f t="shared" si="655"/>
        <v>5.6</v>
      </c>
      <c r="Q8419" s="7">
        <f t="shared" si="656"/>
        <v>0.84</v>
      </c>
      <c r="R8419" s="8">
        <f t="shared" si="657"/>
        <v>0.84745762711864403</v>
      </c>
      <c r="S8419" s="8">
        <f t="shared" si="658"/>
        <v>1</v>
      </c>
      <c r="T8419" s="9">
        <v>0.26957796864191902</v>
      </c>
      <c r="U8419">
        <v>1</v>
      </c>
      <c r="V8419" s="8">
        <f t="shared" si="659"/>
        <v>0.84745762711864403</v>
      </c>
      <c r="W8419">
        <f>IF(V8419&gt;=[1]Settings!$B$2,1,0)</f>
        <v>0</v>
      </c>
      <c r="X8419" s="9">
        <v>5.2107531577348702E-2</v>
      </c>
      <c r="Y8419" t="s">
        <v>32</v>
      </c>
      <c r="Z8419">
        <f>IF(X8419&gt;=[1]Settings!$B$4,1,0)</f>
        <v>0</v>
      </c>
      <c r="AA8419" t="str">
        <f>IF(X8419&gt;=[1]Settings!$B$7,"Critical",IF(X8419&gt;=[1]Settings!$B$6,"High",IF(X8419&gt;=[1]Settings!$B$5,"Moderate","Low")))</f>
        <v>Low</v>
      </c>
    </row>
    <row r="8420" spans="1:27" x14ac:dyDescent="0.25">
      <c r="A8420">
        <v>8419</v>
      </c>
      <c r="B8420" t="s">
        <v>41</v>
      </c>
      <c r="C8420" t="s">
        <v>44</v>
      </c>
      <c r="D8420" t="s">
        <v>34</v>
      </c>
      <c r="E8420" t="s">
        <v>35</v>
      </c>
      <c r="F8420" t="s">
        <v>36</v>
      </c>
      <c r="G8420">
        <v>1</v>
      </c>
      <c r="H8420">
        <v>390</v>
      </c>
      <c r="I8420">
        <v>58</v>
      </c>
      <c r="J8420">
        <v>10</v>
      </c>
      <c r="K8420">
        <v>7</v>
      </c>
      <c r="L8420" s="6">
        <v>449041.17</v>
      </c>
      <c r="M8420">
        <v>8</v>
      </c>
      <c r="N8420" s="7">
        <f>[1]Settings!$B$3*K8420</f>
        <v>1.75</v>
      </c>
      <c r="O8420">
        <v>2</v>
      </c>
      <c r="P8420" s="8">
        <f t="shared" si="655"/>
        <v>5.8</v>
      </c>
      <c r="Q8420" s="7">
        <f t="shared" si="656"/>
        <v>4.6399999999999997</v>
      </c>
      <c r="R8420" s="8">
        <f t="shared" si="657"/>
        <v>0.51282051282051277</v>
      </c>
      <c r="S8420" s="8">
        <f t="shared" si="658"/>
        <v>1.1428571428571428</v>
      </c>
      <c r="T8420" s="9">
        <v>0.45423873765071199</v>
      </c>
      <c r="U8420">
        <v>14</v>
      </c>
      <c r="V8420" s="8">
        <f t="shared" si="659"/>
        <v>3.5897435897435899</v>
      </c>
      <c r="W8420">
        <f>IF(V8420&gt;=[1]Settings!$B$2,1,0)</f>
        <v>1</v>
      </c>
      <c r="X8420" s="9">
        <v>0.29973173141479498</v>
      </c>
      <c r="Y8420" t="s">
        <v>43</v>
      </c>
      <c r="Z8420">
        <f>IF(X8420&gt;=[1]Settings!$B$4,1,0)</f>
        <v>0</v>
      </c>
      <c r="AA8420" t="str">
        <f>IF(X8420&gt;=[1]Settings!$B$7,"Critical",IF(X8420&gt;=[1]Settings!$B$6,"High",IF(X8420&gt;=[1]Settings!$B$5,"Moderate","Low")))</f>
        <v>Low</v>
      </c>
    </row>
    <row r="8421" spans="1:27" x14ac:dyDescent="0.25">
      <c r="A8421">
        <v>8420</v>
      </c>
      <c r="B8421" t="s">
        <v>41</v>
      </c>
      <c r="C8421" t="s">
        <v>38</v>
      </c>
      <c r="D8421" t="s">
        <v>29</v>
      </c>
      <c r="E8421" t="s">
        <v>35</v>
      </c>
      <c r="F8421" t="s">
        <v>31</v>
      </c>
      <c r="G8421">
        <v>4</v>
      </c>
      <c r="H8421">
        <v>288</v>
      </c>
      <c r="I8421">
        <v>53</v>
      </c>
      <c r="J8421">
        <v>8</v>
      </c>
      <c r="K8421">
        <v>6</v>
      </c>
      <c r="L8421" s="6">
        <v>417923.59</v>
      </c>
      <c r="M8421">
        <v>6</v>
      </c>
      <c r="N8421" s="7">
        <f>[1]Settings!$B$3*K8421</f>
        <v>1.5</v>
      </c>
      <c r="O8421">
        <v>0</v>
      </c>
      <c r="P8421" s="8">
        <f t="shared" si="655"/>
        <v>6.625</v>
      </c>
      <c r="Q8421" s="7">
        <f t="shared" si="656"/>
        <v>3.18</v>
      </c>
      <c r="R8421" s="8">
        <f t="shared" si="657"/>
        <v>0</v>
      </c>
      <c r="S8421" s="8">
        <f t="shared" si="658"/>
        <v>0</v>
      </c>
      <c r="T8421" s="9">
        <v>0.170982348842593</v>
      </c>
      <c r="U8421">
        <v>1</v>
      </c>
      <c r="V8421" s="8">
        <f t="shared" si="659"/>
        <v>0.34722222222222221</v>
      </c>
      <c r="W8421">
        <f>IF(V8421&gt;=[1]Settings!$B$2,1,0)</f>
        <v>0</v>
      </c>
      <c r="X8421" s="9">
        <v>0.125541642308235</v>
      </c>
      <c r="Y8421" t="s">
        <v>43</v>
      </c>
      <c r="Z8421">
        <f>IF(X8421&gt;=[1]Settings!$B$4,1,0)</f>
        <v>0</v>
      </c>
      <c r="AA8421" t="str">
        <f>IF(X8421&gt;=[1]Settings!$B$7,"Critical",IF(X8421&gt;=[1]Settings!$B$6,"High",IF(X8421&gt;=[1]Settings!$B$5,"Moderate","Low")))</f>
        <v>Low</v>
      </c>
    </row>
    <row r="8422" spans="1:27" x14ac:dyDescent="0.25">
      <c r="A8422">
        <v>8421</v>
      </c>
      <c r="B8422" t="s">
        <v>27</v>
      </c>
      <c r="C8422" t="s">
        <v>44</v>
      </c>
      <c r="D8422" t="s">
        <v>29</v>
      </c>
      <c r="E8422" t="s">
        <v>30</v>
      </c>
      <c r="F8422" t="s">
        <v>39</v>
      </c>
      <c r="G8422">
        <v>2</v>
      </c>
      <c r="H8422">
        <v>604</v>
      </c>
      <c r="I8422">
        <v>51</v>
      </c>
      <c r="J8422">
        <v>6</v>
      </c>
      <c r="K8422">
        <v>5</v>
      </c>
      <c r="L8422" s="6">
        <v>182076.81</v>
      </c>
      <c r="M8422">
        <v>2</v>
      </c>
      <c r="N8422" s="7">
        <f>[1]Settings!$B$3*K8422</f>
        <v>1.25</v>
      </c>
      <c r="O8422">
        <v>2</v>
      </c>
      <c r="P8422" s="8">
        <f t="shared" si="655"/>
        <v>8.5</v>
      </c>
      <c r="Q8422" s="7">
        <f t="shared" si="656"/>
        <v>1.02</v>
      </c>
      <c r="R8422" s="8">
        <f t="shared" si="657"/>
        <v>0.33112582781456956</v>
      </c>
      <c r="S8422" s="8">
        <f t="shared" si="658"/>
        <v>1.6</v>
      </c>
      <c r="T8422" s="9">
        <v>0.33160828315891699</v>
      </c>
      <c r="U8422">
        <v>9</v>
      </c>
      <c r="V8422" s="8">
        <f t="shared" si="659"/>
        <v>1.490066225165563</v>
      </c>
      <c r="W8422">
        <f>IF(V8422&gt;=[1]Settings!$B$2,1,0)</f>
        <v>0</v>
      </c>
      <c r="X8422" s="9">
        <v>0.102054178714752</v>
      </c>
      <c r="Y8422" t="s">
        <v>32</v>
      </c>
      <c r="Z8422">
        <f>IF(X8422&gt;=[1]Settings!$B$4,1,0)</f>
        <v>0</v>
      </c>
      <c r="AA8422" t="str">
        <f>IF(X8422&gt;=[1]Settings!$B$7,"Critical",IF(X8422&gt;=[1]Settings!$B$6,"High",IF(X8422&gt;=[1]Settings!$B$5,"Moderate","Low")))</f>
        <v>Low</v>
      </c>
    </row>
    <row r="8423" spans="1:27" x14ac:dyDescent="0.25">
      <c r="A8423">
        <v>8422</v>
      </c>
      <c r="B8423" t="s">
        <v>41</v>
      </c>
      <c r="C8423" t="s">
        <v>28</v>
      </c>
      <c r="D8423" t="s">
        <v>29</v>
      </c>
      <c r="E8423" t="s">
        <v>42</v>
      </c>
      <c r="F8423" t="s">
        <v>39</v>
      </c>
      <c r="G8423">
        <v>1</v>
      </c>
      <c r="H8423">
        <v>802</v>
      </c>
      <c r="I8423">
        <v>73</v>
      </c>
      <c r="J8423">
        <v>16</v>
      </c>
      <c r="K8423">
        <v>10</v>
      </c>
      <c r="L8423" s="6">
        <v>1250694.8600000001</v>
      </c>
      <c r="M8423">
        <v>7</v>
      </c>
      <c r="N8423" s="7">
        <f>[1]Settings!$B$3*K8423</f>
        <v>2.5</v>
      </c>
      <c r="O8423">
        <v>10</v>
      </c>
      <c r="P8423" s="8">
        <f t="shared" si="655"/>
        <v>4.5625</v>
      </c>
      <c r="Q8423" s="7">
        <f t="shared" si="656"/>
        <v>5.1100000000000003</v>
      </c>
      <c r="R8423" s="8">
        <f t="shared" si="657"/>
        <v>1.2468827930174564</v>
      </c>
      <c r="S8423" s="8">
        <f t="shared" si="658"/>
        <v>4</v>
      </c>
      <c r="T8423" s="9">
        <v>0.47652036971414902</v>
      </c>
      <c r="U8423">
        <v>29</v>
      </c>
      <c r="V8423" s="8">
        <f t="shared" si="659"/>
        <v>3.6159600997506236</v>
      </c>
      <c r="W8423">
        <f>IF(V8423&gt;=[1]Settings!$B$2,1,0)</f>
        <v>1</v>
      </c>
      <c r="X8423" s="9">
        <v>0.74018514156341597</v>
      </c>
      <c r="Y8423" t="s">
        <v>43</v>
      </c>
      <c r="Z8423">
        <f>IF(X8423&gt;=[1]Settings!$B$4,1,0)</f>
        <v>1</v>
      </c>
      <c r="AA8423" t="str">
        <f>IF(X8423&gt;=[1]Settings!$B$7,"Critical",IF(X8423&gt;=[1]Settings!$B$6,"High",IF(X8423&gt;=[1]Settings!$B$5,"Moderate","Low")))</f>
        <v>High</v>
      </c>
    </row>
    <row r="8424" spans="1:27" x14ac:dyDescent="0.25">
      <c r="A8424">
        <v>8423</v>
      </c>
      <c r="B8424" t="s">
        <v>27</v>
      </c>
      <c r="C8424" t="s">
        <v>37</v>
      </c>
      <c r="D8424" t="s">
        <v>29</v>
      </c>
      <c r="E8424" t="s">
        <v>42</v>
      </c>
      <c r="F8424" t="s">
        <v>39</v>
      </c>
      <c r="G8424">
        <v>1</v>
      </c>
      <c r="H8424">
        <v>814</v>
      </c>
      <c r="I8424">
        <v>79</v>
      </c>
      <c r="J8424">
        <v>12</v>
      </c>
      <c r="K8424">
        <v>13</v>
      </c>
      <c r="L8424" s="6">
        <v>1053962.43</v>
      </c>
      <c r="M8424">
        <v>18</v>
      </c>
      <c r="N8424" s="7">
        <f>[1]Settings!$B$3*K8424</f>
        <v>3.25</v>
      </c>
      <c r="O8424">
        <v>10</v>
      </c>
      <c r="P8424" s="8">
        <f t="shared" si="655"/>
        <v>6.583333333333333</v>
      </c>
      <c r="Q8424" s="7">
        <f t="shared" si="656"/>
        <v>14.22</v>
      </c>
      <c r="R8424" s="8">
        <f t="shared" si="657"/>
        <v>1.2285012285012284</v>
      </c>
      <c r="S8424" s="8">
        <f t="shared" si="658"/>
        <v>3.0769230769230771</v>
      </c>
      <c r="T8424" s="9">
        <v>0.407515001060618</v>
      </c>
      <c r="U8424">
        <v>16</v>
      </c>
      <c r="V8424" s="8">
        <f t="shared" si="659"/>
        <v>1.9656019656019657</v>
      </c>
      <c r="W8424">
        <f>IF(V8424&gt;=[1]Settings!$B$2,1,0)</f>
        <v>0</v>
      </c>
      <c r="X8424" s="9">
        <v>0.68428939580917403</v>
      </c>
      <c r="Y8424" t="s">
        <v>32</v>
      </c>
      <c r="Z8424">
        <f>IF(X8424&gt;=[1]Settings!$B$4,1,0)</f>
        <v>1</v>
      </c>
      <c r="AA8424" t="str">
        <f>IF(X8424&gt;=[1]Settings!$B$7,"Critical",IF(X8424&gt;=[1]Settings!$B$6,"High",IF(X8424&gt;=[1]Settings!$B$5,"Moderate","Low")))</f>
        <v>High</v>
      </c>
    </row>
    <row r="8425" spans="1:27" x14ac:dyDescent="0.25">
      <c r="A8425">
        <v>8424</v>
      </c>
      <c r="B8425" t="s">
        <v>41</v>
      </c>
      <c r="C8425" t="s">
        <v>40</v>
      </c>
      <c r="D8425" t="s">
        <v>29</v>
      </c>
      <c r="E8425" t="s">
        <v>35</v>
      </c>
      <c r="F8425" t="s">
        <v>39</v>
      </c>
      <c r="G8425">
        <v>3</v>
      </c>
      <c r="H8425">
        <v>77</v>
      </c>
      <c r="I8425">
        <v>26</v>
      </c>
      <c r="J8425">
        <v>4</v>
      </c>
      <c r="K8425">
        <v>4</v>
      </c>
      <c r="L8425" s="6">
        <v>143279.25</v>
      </c>
      <c r="M8425">
        <v>3</v>
      </c>
      <c r="N8425" s="7">
        <f>[1]Settings!$B$3*K8425</f>
        <v>1</v>
      </c>
      <c r="O8425">
        <v>0</v>
      </c>
      <c r="P8425" s="8">
        <f t="shared" si="655"/>
        <v>6.5</v>
      </c>
      <c r="Q8425" s="7">
        <f t="shared" si="656"/>
        <v>0.78</v>
      </c>
      <c r="R8425" s="8">
        <f t="shared" si="657"/>
        <v>0</v>
      </c>
      <c r="S8425" s="8">
        <f t="shared" si="658"/>
        <v>0</v>
      </c>
      <c r="T8425" s="9">
        <v>0.15239088910586099</v>
      </c>
      <c r="U8425">
        <v>0</v>
      </c>
      <c r="V8425" s="8">
        <f t="shared" si="659"/>
        <v>0</v>
      </c>
      <c r="W8425">
        <f>IF(V8425&gt;=[1]Settings!$B$2,1,0)</f>
        <v>0</v>
      </c>
      <c r="X8425" s="9">
        <v>3.4067057073116302E-2</v>
      </c>
      <c r="Y8425" t="s">
        <v>43</v>
      </c>
      <c r="Z8425">
        <f>IF(X8425&gt;=[1]Settings!$B$4,1,0)</f>
        <v>0</v>
      </c>
      <c r="AA8425" t="str">
        <f>IF(X8425&gt;=[1]Settings!$B$7,"Critical",IF(X8425&gt;=[1]Settings!$B$6,"High",IF(X8425&gt;=[1]Settings!$B$5,"Moderate","Low")))</f>
        <v>Low</v>
      </c>
    </row>
    <row r="8426" spans="1:27" x14ac:dyDescent="0.25">
      <c r="A8426">
        <v>8425</v>
      </c>
      <c r="B8426" t="s">
        <v>27</v>
      </c>
      <c r="C8426" t="s">
        <v>44</v>
      </c>
      <c r="D8426" t="s">
        <v>30</v>
      </c>
      <c r="E8426" t="s">
        <v>35</v>
      </c>
      <c r="F8426" t="s">
        <v>36</v>
      </c>
      <c r="G8426">
        <v>4</v>
      </c>
      <c r="H8426">
        <v>125</v>
      </c>
      <c r="I8426">
        <v>1</v>
      </c>
      <c r="J8426">
        <v>5</v>
      </c>
      <c r="K8426">
        <v>4</v>
      </c>
      <c r="L8426" s="6">
        <v>130270.84</v>
      </c>
      <c r="M8426">
        <v>4</v>
      </c>
      <c r="N8426" s="7">
        <f>[1]Settings!$B$3*K8426</f>
        <v>1</v>
      </c>
      <c r="O8426">
        <v>1</v>
      </c>
      <c r="P8426" s="8">
        <f t="shared" si="655"/>
        <v>0.2</v>
      </c>
      <c r="Q8426" s="7">
        <f t="shared" si="656"/>
        <v>0.04</v>
      </c>
      <c r="R8426" s="8">
        <f t="shared" si="657"/>
        <v>0.8</v>
      </c>
      <c r="S8426" s="8">
        <f t="shared" si="658"/>
        <v>1</v>
      </c>
      <c r="T8426" s="9">
        <v>0.23716607523925501</v>
      </c>
      <c r="U8426">
        <v>0</v>
      </c>
      <c r="V8426" s="8">
        <f t="shared" si="659"/>
        <v>0</v>
      </c>
      <c r="W8426">
        <f>IF(V8426&gt;=[1]Settings!$B$2,1,0)</f>
        <v>0</v>
      </c>
      <c r="X8426" s="9">
        <v>3.1757649034261697E-2</v>
      </c>
      <c r="Y8426" t="s">
        <v>32</v>
      </c>
      <c r="Z8426">
        <f>IF(X8426&gt;=[1]Settings!$B$4,1,0)</f>
        <v>0</v>
      </c>
      <c r="AA8426" t="str">
        <f>IF(X8426&gt;=[1]Settings!$B$7,"Critical",IF(X8426&gt;=[1]Settings!$B$6,"High",IF(X8426&gt;=[1]Settings!$B$5,"Moderate","Low")))</f>
        <v>Low</v>
      </c>
    </row>
    <row r="8427" spans="1:27" x14ac:dyDescent="0.25">
      <c r="A8427">
        <v>8426</v>
      </c>
      <c r="B8427" t="s">
        <v>27</v>
      </c>
      <c r="C8427" t="s">
        <v>33</v>
      </c>
      <c r="D8427" t="s">
        <v>34</v>
      </c>
      <c r="E8427" t="s">
        <v>35</v>
      </c>
      <c r="F8427" t="s">
        <v>39</v>
      </c>
      <c r="G8427">
        <v>2</v>
      </c>
      <c r="H8427">
        <v>275</v>
      </c>
      <c r="I8427">
        <v>57</v>
      </c>
      <c r="J8427">
        <v>5</v>
      </c>
      <c r="K8427">
        <v>6</v>
      </c>
      <c r="L8427" s="6">
        <v>319997.55</v>
      </c>
      <c r="M8427">
        <v>9</v>
      </c>
      <c r="N8427" s="7">
        <f>[1]Settings!$B$3*K8427</f>
        <v>1.5</v>
      </c>
      <c r="O8427">
        <v>0</v>
      </c>
      <c r="P8427" s="8">
        <f t="shared" si="655"/>
        <v>11.4</v>
      </c>
      <c r="Q8427" s="7">
        <f t="shared" si="656"/>
        <v>5.13</v>
      </c>
      <c r="R8427" s="8">
        <f t="shared" si="657"/>
        <v>0</v>
      </c>
      <c r="S8427" s="8">
        <f t="shared" si="658"/>
        <v>0</v>
      </c>
      <c r="T8427" s="9">
        <v>0.40413746285318403</v>
      </c>
      <c r="U8427">
        <v>3</v>
      </c>
      <c r="V8427" s="8">
        <f t="shared" si="659"/>
        <v>1.0909090909090908</v>
      </c>
      <c r="W8427">
        <f>IF(V8427&gt;=[1]Settings!$B$2,1,0)</f>
        <v>0</v>
      </c>
      <c r="X8427" s="9">
        <v>0.124640412628651</v>
      </c>
      <c r="Y8427" t="s">
        <v>32</v>
      </c>
      <c r="Z8427">
        <f>IF(X8427&gt;=[1]Settings!$B$4,1,0)</f>
        <v>0</v>
      </c>
      <c r="AA8427" t="str">
        <f>IF(X8427&gt;=[1]Settings!$B$7,"Critical",IF(X8427&gt;=[1]Settings!$B$6,"High",IF(X8427&gt;=[1]Settings!$B$5,"Moderate","Low")))</f>
        <v>Low</v>
      </c>
    </row>
    <row r="8428" spans="1:27" x14ac:dyDescent="0.25">
      <c r="A8428">
        <v>8427</v>
      </c>
      <c r="B8428" t="s">
        <v>27</v>
      </c>
      <c r="C8428" t="s">
        <v>28</v>
      </c>
      <c r="D8428" t="s">
        <v>29</v>
      </c>
      <c r="E8428" t="s">
        <v>42</v>
      </c>
      <c r="F8428" t="s">
        <v>36</v>
      </c>
      <c r="G8428">
        <v>5</v>
      </c>
      <c r="H8428">
        <v>521</v>
      </c>
      <c r="I8428">
        <v>62</v>
      </c>
      <c r="J8428">
        <v>8</v>
      </c>
      <c r="K8428">
        <v>9</v>
      </c>
      <c r="L8428" s="6">
        <v>570040.61</v>
      </c>
      <c r="M8428">
        <v>10</v>
      </c>
      <c r="N8428" s="7">
        <f>[1]Settings!$B$3*K8428</f>
        <v>2.25</v>
      </c>
      <c r="O8428">
        <v>4</v>
      </c>
      <c r="P8428" s="8">
        <f t="shared" si="655"/>
        <v>7.75</v>
      </c>
      <c r="Q8428" s="7">
        <f t="shared" si="656"/>
        <v>6.2</v>
      </c>
      <c r="R8428" s="8">
        <f t="shared" si="657"/>
        <v>0.76775431861804222</v>
      </c>
      <c r="S8428" s="8">
        <f t="shared" si="658"/>
        <v>1.7777777777777777</v>
      </c>
      <c r="T8428" s="9">
        <v>0.24803113968553001</v>
      </c>
      <c r="U8428">
        <v>6</v>
      </c>
      <c r="V8428" s="8">
        <f t="shared" si="659"/>
        <v>1.1516314779270633</v>
      </c>
      <c r="W8428">
        <f>IF(V8428&gt;=[1]Settings!$B$2,1,0)</f>
        <v>0</v>
      </c>
      <c r="X8428" s="9">
        <v>0.27977907657623302</v>
      </c>
      <c r="Y8428" t="s">
        <v>32</v>
      </c>
      <c r="Z8428">
        <f>IF(X8428&gt;=[1]Settings!$B$4,1,0)</f>
        <v>0</v>
      </c>
      <c r="AA8428" t="str">
        <f>IF(X8428&gt;=[1]Settings!$B$7,"Critical",IF(X8428&gt;=[1]Settings!$B$6,"High",IF(X8428&gt;=[1]Settings!$B$5,"Moderate","Low")))</f>
        <v>Low</v>
      </c>
    </row>
    <row r="8429" spans="1:27" x14ac:dyDescent="0.25">
      <c r="A8429">
        <v>8428</v>
      </c>
      <c r="B8429" t="s">
        <v>27</v>
      </c>
      <c r="C8429" t="s">
        <v>44</v>
      </c>
      <c r="D8429" t="s">
        <v>30</v>
      </c>
      <c r="E8429" t="s">
        <v>30</v>
      </c>
      <c r="F8429" t="s">
        <v>36</v>
      </c>
      <c r="G8429">
        <v>3</v>
      </c>
      <c r="H8429">
        <v>955</v>
      </c>
      <c r="I8429">
        <v>82</v>
      </c>
      <c r="J8429">
        <v>15</v>
      </c>
      <c r="K8429">
        <v>12</v>
      </c>
      <c r="L8429" s="6">
        <v>1881556.44</v>
      </c>
      <c r="M8429">
        <v>12</v>
      </c>
      <c r="N8429" s="7">
        <f>[1]Settings!$B$3*K8429</f>
        <v>3</v>
      </c>
      <c r="O8429">
        <v>11</v>
      </c>
      <c r="P8429" s="8">
        <f t="shared" si="655"/>
        <v>5.4666666666666668</v>
      </c>
      <c r="Q8429" s="7">
        <f t="shared" si="656"/>
        <v>9.84</v>
      </c>
      <c r="R8429" s="8">
        <f t="shared" si="657"/>
        <v>1.1518324607329844</v>
      </c>
      <c r="S8429" s="8">
        <f t="shared" si="658"/>
        <v>3.6666666666666665</v>
      </c>
      <c r="T8429" s="9">
        <v>0.27824679908149502</v>
      </c>
      <c r="U8429">
        <v>33</v>
      </c>
      <c r="V8429" s="8">
        <f t="shared" si="659"/>
        <v>3.4554973821989527</v>
      </c>
      <c r="W8429">
        <f>IF(V8429&gt;=[1]Settings!$B$2,1,0)</f>
        <v>1</v>
      </c>
      <c r="X8429" s="9">
        <v>0.66824442148208596</v>
      </c>
      <c r="Y8429" t="s">
        <v>32</v>
      </c>
      <c r="Z8429">
        <f>IF(X8429&gt;=[1]Settings!$B$4,1,0)</f>
        <v>1</v>
      </c>
      <c r="AA8429" t="str">
        <f>IF(X8429&gt;=[1]Settings!$B$7,"Critical",IF(X8429&gt;=[1]Settings!$B$6,"High",IF(X8429&gt;=[1]Settings!$B$5,"Moderate","Low")))</f>
        <v>High</v>
      </c>
    </row>
    <row r="8430" spans="1:27" x14ac:dyDescent="0.25">
      <c r="A8430">
        <v>8429</v>
      </c>
      <c r="B8430" t="s">
        <v>27</v>
      </c>
      <c r="C8430" t="s">
        <v>40</v>
      </c>
      <c r="D8430" t="s">
        <v>34</v>
      </c>
      <c r="E8430" t="s">
        <v>42</v>
      </c>
      <c r="F8430" t="s">
        <v>39</v>
      </c>
      <c r="G8430">
        <v>2</v>
      </c>
      <c r="H8430">
        <v>146</v>
      </c>
      <c r="I8430">
        <v>43</v>
      </c>
      <c r="J8430">
        <v>4</v>
      </c>
      <c r="K8430">
        <v>4</v>
      </c>
      <c r="L8430" s="6">
        <v>168084.75</v>
      </c>
      <c r="M8430">
        <v>17</v>
      </c>
      <c r="N8430" s="7">
        <f>[1]Settings!$B$3*K8430</f>
        <v>1</v>
      </c>
      <c r="O8430">
        <v>0</v>
      </c>
      <c r="P8430" s="8">
        <f t="shared" si="655"/>
        <v>10.75</v>
      </c>
      <c r="Q8430" s="7">
        <f t="shared" si="656"/>
        <v>7.31</v>
      </c>
      <c r="R8430" s="8">
        <f t="shared" si="657"/>
        <v>0</v>
      </c>
      <c r="S8430" s="8">
        <f t="shared" si="658"/>
        <v>0</v>
      </c>
      <c r="T8430" s="9">
        <v>0.18884655875270201</v>
      </c>
      <c r="U8430">
        <v>0</v>
      </c>
      <c r="V8430" s="8">
        <f t="shared" si="659"/>
        <v>0</v>
      </c>
      <c r="W8430">
        <f>IF(V8430&gt;=[1]Settings!$B$2,1,0)</f>
        <v>0</v>
      </c>
      <c r="X8430" s="9">
        <v>3.6483194679021801E-2</v>
      </c>
      <c r="Y8430" t="s">
        <v>32</v>
      </c>
      <c r="Z8430">
        <f>IF(X8430&gt;=[1]Settings!$B$4,1,0)</f>
        <v>0</v>
      </c>
      <c r="AA8430" t="str">
        <f>IF(X8430&gt;=[1]Settings!$B$7,"Critical",IF(X8430&gt;=[1]Settings!$B$6,"High",IF(X8430&gt;=[1]Settings!$B$5,"Moderate","Low")))</f>
        <v>Low</v>
      </c>
    </row>
    <row r="8431" spans="1:27" x14ac:dyDescent="0.25">
      <c r="A8431">
        <v>8430</v>
      </c>
      <c r="B8431" t="s">
        <v>27</v>
      </c>
      <c r="C8431" t="s">
        <v>33</v>
      </c>
      <c r="D8431" t="s">
        <v>29</v>
      </c>
      <c r="E8431" t="s">
        <v>30</v>
      </c>
      <c r="F8431" t="s">
        <v>39</v>
      </c>
      <c r="G8431">
        <v>3</v>
      </c>
      <c r="H8431">
        <v>1167</v>
      </c>
      <c r="I8431">
        <v>62</v>
      </c>
      <c r="J8431">
        <v>18</v>
      </c>
      <c r="K8431">
        <v>16</v>
      </c>
      <c r="L8431" s="6">
        <v>3661629.18</v>
      </c>
      <c r="M8431">
        <v>7</v>
      </c>
      <c r="N8431" s="7">
        <f>[1]Settings!$B$3*K8431</f>
        <v>4</v>
      </c>
      <c r="O8431">
        <v>29</v>
      </c>
      <c r="P8431" s="8">
        <f t="shared" si="655"/>
        <v>3.4444444444444446</v>
      </c>
      <c r="Q8431" s="7">
        <f t="shared" si="656"/>
        <v>4.34</v>
      </c>
      <c r="R8431" s="8">
        <f t="shared" si="657"/>
        <v>2.4850042844901457</v>
      </c>
      <c r="S8431" s="8">
        <f t="shared" si="658"/>
        <v>7.25</v>
      </c>
      <c r="T8431" s="9">
        <v>0.66463407194635704</v>
      </c>
      <c r="U8431">
        <v>50</v>
      </c>
      <c r="V8431" s="8">
        <f t="shared" si="659"/>
        <v>4.284490145672665</v>
      </c>
      <c r="W8431">
        <f>IF(V8431&gt;=[1]Settings!$B$2,1,0)</f>
        <v>1</v>
      </c>
      <c r="X8431" s="9">
        <v>0.91080147027969405</v>
      </c>
      <c r="Y8431" t="s">
        <v>32</v>
      </c>
      <c r="Z8431">
        <f>IF(X8431&gt;=[1]Settings!$B$4,1,0)</f>
        <v>1</v>
      </c>
      <c r="AA8431" t="str">
        <f>IF(X8431&gt;=[1]Settings!$B$7,"Critical",IF(X8431&gt;=[1]Settings!$B$6,"High",IF(X8431&gt;=[1]Settings!$B$5,"Moderate","Low")))</f>
        <v>Critical</v>
      </c>
    </row>
    <row r="8432" spans="1:27" x14ac:dyDescent="0.25">
      <c r="A8432">
        <v>8431</v>
      </c>
      <c r="B8432" t="s">
        <v>27</v>
      </c>
      <c r="C8432" t="s">
        <v>38</v>
      </c>
      <c r="D8432" t="s">
        <v>34</v>
      </c>
      <c r="E8432" t="s">
        <v>30</v>
      </c>
      <c r="F8432" t="s">
        <v>36</v>
      </c>
      <c r="G8432">
        <v>3</v>
      </c>
      <c r="H8432">
        <v>651</v>
      </c>
      <c r="I8432">
        <v>57</v>
      </c>
      <c r="J8432">
        <v>6</v>
      </c>
      <c r="K8432">
        <v>7</v>
      </c>
      <c r="L8432" s="6">
        <v>403581.39</v>
      </c>
      <c r="M8432">
        <v>12</v>
      </c>
      <c r="N8432" s="7">
        <f>[1]Settings!$B$3*K8432</f>
        <v>1.75</v>
      </c>
      <c r="O8432">
        <v>4</v>
      </c>
      <c r="P8432" s="8">
        <f t="shared" si="655"/>
        <v>9.5</v>
      </c>
      <c r="Q8432" s="7">
        <f t="shared" si="656"/>
        <v>6.84</v>
      </c>
      <c r="R8432" s="8">
        <f t="shared" si="657"/>
        <v>0.61443932411674351</v>
      </c>
      <c r="S8432" s="8">
        <f t="shared" si="658"/>
        <v>2.2857142857142856</v>
      </c>
      <c r="T8432" s="9">
        <v>0.40980178388612898</v>
      </c>
      <c r="U8432">
        <v>11</v>
      </c>
      <c r="V8432" s="8">
        <f t="shared" si="659"/>
        <v>1.6897081413210446</v>
      </c>
      <c r="W8432">
        <f>IF(V8432&gt;=[1]Settings!$B$2,1,0)</f>
        <v>0</v>
      </c>
      <c r="X8432" s="9">
        <v>0.208370611071587</v>
      </c>
      <c r="Y8432" t="s">
        <v>32</v>
      </c>
      <c r="Z8432">
        <f>IF(X8432&gt;=[1]Settings!$B$4,1,0)</f>
        <v>0</v>
      </c>
      <c r="AA8432" t="str">
        <f>IF(X8432&gt;=[1]Settings!$B$7,"Critical",IF(X8432&gt;=[1]Settings!$B$6,"High",IF(X8432&gt;=[1]Settings!$B$5,"Moderate","Low")))</f>
        <v>Low</v>
      </c>
    </row>
    <row r="8433" spans="1:27" x14ac:dyDescent="0.25">
      <c r="A8433">
        <v>8432</v>
      </c>
      <c r="B8433" t="s">
        <v>27</v>
      </c>
      <c r="C8433" t="s">
        <v>38</v>
      </c>
      <c r="D8433" t="s">
        <v>29</v>
      </c>
      <c r="E8433" t="s">
        <v>30</v>
      </c>
      <c r="F8433" t="s">
        <v>39</v>
      </c>
      <c r="G8433">
        <v>3</v>
      </c>
      <c r="H8433">
        <v>661</v>
      </c>
      <c r="I8433">
        <v>68</v>
      </c>
      <c r="J8433">
        <v>15</v>
      </c>
      <c r="K8433">
        <v>6</v>
      </c>
      <c r="L8433" s="6">
        <v>833919.68</v>
      </c>
      <c r="M8433">
        <v>4</v>
      </c>
      <c r="N8433" s="7">
        <f>[1]Settings!$B$3*K8433</f>
        <v>1.5</v>
      </c>
      <c r="O8433">
        <v>1</v>
      </c>
      <c r="P8433" s="8">
        <f t="shared" si="655"/>
        <v>4.5333333333333332</v>
      </c>
      <c r="Q8433" s="7">
        <f t="shared" si="656"/>
        <v>2.72</v>
      </c>
      <c r="R8433" s="8">
        <f t="shared" si="657"/>
        <v>0.15128593040847202</v>
      </c>
      <c r="S8433" s="8">
        <f t="shared" si="658"/>
        <v>0.66666666666666663</v>
      </c>
      <c r="T8433" s="9">
        <v>0.21068486357619501</v>
      </c>
      <c r="U8433">
        <v>2</v>
      </c>
      <c r="V8433" s="8">
        <f t="shared" si="659"/>
        <v>0.30257186081694404</v>
      </c>
      <c r="W8433">
        <f>IF(V8433&gt;=[1]Settings!$B$2,1,0)</f>
        <v>0</v>
      </c>
      <c r="X8433" s="9">
        <v>6.4684070646762903E-2</v>
      </c>
      <c r="Y8433" t="s">
        <v>32</v>
      </c>
      <c r="Z8433">
        <f>IF(X8433&gt;=[1]Settings!$B$4,1,0)</f>
        <v>0</v>
      </c>
      <c r="AA8433" t="str">
        <f>IF(X8433&gt;=[1]Settings!$B$7,"Critical",IF(X8433&gt;=[1]Settings!$B$6,"High",IF(X8433&gt;=[1]Settings!$B$5,"Moderate","Low")))</f>
        <v>Low</v>
      </c>
    </row>
    <row r="8434" spans="1:27" x14ac:dyDescent="0.25">
      <c r="A8434">
        <v>8433</v>
      </c>
      <c r="B8434" t="s">
        <v>27</v>
      </c>
      <c r="C8434" t="s">
        <v>40</v>
      </c>
      <c r="D8434" t="s">
        <v>30</v>
      </c>
      <c r="E8434" t="s">
        <v>30</v>
      </c>
      <c r="F8434" t="s">
        <v>36</v>
      </c>
      <c r="G8434">
        <v>3</v>
      </c>
      <c r="H8434">
        <v>703</v>
      </c>
      <c r="I8434">
        <v>65</v>
      </c>
      <c r="J8434">
        <v>11</v>
      </c>
      <c r="K8434">
        <v>5</v>
      </c>
      <c r="L8434" s="6">
        <v>397157.14</v>
      </c>
      <c r="M8434">
        <v>3</v>
      </c>
      <c r="N8434" s="7">
        <f>[1]Settings!$B$3*K8434</f>
        <v>1.25</v>
      </c>
      <c r="O8434">
        <v>10</v>
      </c>
      <c r="P8434" s="8">
        <f t="shared" si="655"/>
        <v>5.9090909090909092</v>
      </c>
      <c r="Q8434" s="7">
        <f t="shared" si="656"/>
        <v>1.95</v>
      </c>
      <c r="R8434" s="8">
        <f t="shared" si="657"/>
        <v>1.4224751066856329</v>
      </c>
      <c r="S8434" s="8">
        <f t="shared" si="658"/>
        <v>8</v>
      </c>
      <c r="T8434" s="9">
        <v>0.833648516510475</v>
      </c>
      <c r="U8434">
        <v>13</v>
      </c>
      <c r="V8434" s="8">
        <f t="shared" si="659"/>
        <v>1.8492176386913228</v>
      </c>
      <c r="W8434">
        <f>IF(V8434&gt;=[1]Settings!$B$2,1,0)</f>
        <v>0</v>
      </c>
      <c r="X8434" s="9">
        <v>0.395937949419022</v>
      </c>
      <c r="Y8434" t="s">
        <v>32</v>
      </c>
      <c r="Z8434">
        <f>IF(X8434&gt;=[1]Settings!$B$4,1,0)</f>
        <v>0</v>
      </c>
      <c r="AA8434" t="str">
        <f>IF(X8434&gt;=[1]Settings!$B$7,"Critical",IF(X8434&gt;=[1]Settings!$B$6,"High",IF(X8434&gt;=[1]Settings!$B$5,"Moderate","Low")))</f>
        <v>Moderate</v>
      </c>
    </row>
    <row r="8435" spans="1:27" x14ac:dyDescent="0.25">
      <c r="A8435">
        <v>8434</v>
      </c>
      <c r="B8435" t="s">
        <v>27</v>
      </c>
      <c r="C8435" t="s">
        <v>37</v>
      </c>
      <c r="D8435" t="s">
        <v>34</v>
      </c>
      <c r="E8435" t="s">
        <v>30</v>
      </c>
      <c r="F8435" t="s">
        <v>36</v>
      </c>
      <c r="G8435">
        <v>2</v>
      </c>
      <c r="H8435">
        <v>115</v>
      </c>
      <c r="I8435">
        <v>24</v>
      </c>
      <c r="J8435">
        <v>4</v>
      </c>
      <c r="K8435">
        <v>4</v>
      </c>
      <c r="L8435" s="6">
        <v>146506.84</v>
      </c>
      <c r="M8435">
        <v>6</v>
      </c>
      <c r="N8435" s="7">
        <f>[1]Settings!$B$3*K8435</f>
        <v>1</v>
      </c>
      <c r="O8435">
        <v>0</v>
      </c>
      <c r="P8435" s="8">
        <f t="shared" si="655"/>
        <v>6</v>
      </c>
      <c r="Q8435" s="7">
        <f t="shared" si="656"/>
        <v>1.44</v>
      </c>
      <c r="R8435" s="8">
        <f t="shared" si="657"/>
        <v>0</v>
      </c>
      <c r="S8435" s="8">
        <f t="shared" si="658"/>
        <v>0</v>
      </c>
      <c r="T8435" s="9">
        <v>0.563924350477776</v>
      </c>
      <c r="U8435">
        <v>1</v>
      </c>
      <c r="V8435" s="8">
        <f t="shared" si="659"/>
        <v>0.86956521739130432</v>
      </c>
      <c r="W8435">
        <f>IF(V8435&gt;=[1]Settings!$B$2,1,0)</f>
        <v>0</v>
      </c>
      <c r="X8435" s="9">
        <v>6.14824034273624E-2</v>
      </c>
      <c r="Y8435" t="s">
        <v>32</v>
      </c>
      <c r="Z8435">
        <f>IF(X8435&gt;=[1]Settings!$B$4,1,0)</f>
        <v>0</v>
      </c>
      <c r="AA8435" t="str">
        <f>IF(X8435&gt;=[1]Settings!$B$7,"Critical",IF(X8435&gt;=[1]Settings!$B$6,"High",IF(X8435&gt;=[1]Settings!$B$5,"Moderate","Low")))</f>
        <v>Low</v>
      </c>
    </row>
    <row r="8436" spans="1:27" x14ac:dyDescent="0.25">
      <c r="A8436">
        <v>8435</v>
      </c>
      <c r="B8436" t="s">
        <v>27</v>
      </c>
      <c r="C8436" t="s">
        <v>28</v>
      </c>
      <c r="D8436" t="s">
        <v>29</v>
      </c>
      <c r="E8436" t="s">
        <v>35</v>
      </c>
      <c r="F8436" t="s">
        <v>39</v>
      </c>
      <c r="G8436">
        <v>4</v>
      </c>
      <c r="H8436">
        <v>342</v>
      </c>
      <c r="I8436">
        <v>60</v>
      </c>
      <c r="J8436">
        <v>9</v>
      </c>
      <c r="K8436">
        <v>4</v>
      </c>
      <c r="L8436" s="6">
        <v>292145.94</v>
      </c>
      <c r="M8436">
        <v>7</v>
      </c>
      <c r="N8436" s="7">
        <f>[1]Settings!$B$3*K8436</f>
        <v>1</v>
      </c>
      <c r="O8436">
        <v>0</v>
      </c>
      <c r="P8436" s="8">
        <f t="shared" si="655"/>
        <v>6.666666666666667</v>
      </c>
      <c r="Q8436" s="7">
        <f t="shared" si="656"/>
        <v>4.2</v>
      </c>
      <c r="R8436" s="8">
        <f t="shared" si="657"/>
        <v>0</v>
      </c>
      <c r="S8436" s="8">
        <f t="shared" si="658"/>
        <v>0</v>
      </c>
      <c r="T8436" s="9">
        <v>0.52927088311580395</v>
      </c>
      <c r="U8436">
        <v>3</v>
      </c>
      <c r="V8436" s="8">
        <f t="shared" si="659"/>
        <v>0.8771929824561403</v>
      </c>
      <c r="W8436">
        <f>IF(V8436&gt;=[1]Settings!$B$2,1,0)</f>
        <v>0</v>
      </c>
      <c r="X8436" s="9">
        <v>4.1892476379871403E-2</v>
      </c>
      <c r="Y8436" t="s">
        <v>32</v>
      </c>
      <c r="Z8436">
        <f>IF(X8436&gt;=[1]Settings!$B$4,1,0)</f>
        <v>0</v>
      </c>
      <c r="AA8436" t="str">
        <f>IF(X8436&gt;=[1]Settings!$B$7,"Critical",IF(X8436&gt;=[1]Settings!$B$6,"High",IF(X8436&gt;=[1]Settings!$B$5,"Moderate","Low")))</f>
        <v>Low</v>
      </c>
    </row>
    <row r="8437" spans="1:27" x14ac:dyDescent="0.25">
      <c r="A8437">
        <v>8436</v>
      </c>
      <c r="B8437" t="s">
        <v>27</v>
      </c>
      <c r="C8437" t="s">
        <v>28</v>
      </c>
      <c r="D8437" t="s">
        <v>29</v>
      </c>
      <c r="E8437" t="s">
        <v>30</v>
      </c>
      <c r="F8437" t="s">
        <v>36</v>
      </c>
      <c r="G8437">
        <v>3</v>
      </c>
      <c r="H8437">
        <v>222</v>
      </c>
      <c r="I8437">
        <v>58</v>
      </c>
      <c r="J8437">
        <v>9</v>
      </c>
      <c r="K8437">
        <v>8</v>
      </c>
      <c r="L8437" s="6">
        <v>676905.6</v>
      </c>
      <c r="M8437">
        <v>13</v>
      </c>
      <c r="N8437" s="7">
        <f>[1]Settings!$B$3*K8437</f>
        <v>2</v>
      </c>
      <c r="O8437">
        <v>2</v>
      </c>
      <c r="P8437" s="8">
        <f t="shared" si="655"/>
        <v>6.4444444444444446</v>
      </c>
      <c r="Q8437" s="7">
        <f t="shared" si="656"/>
        <v>7.54</v>
      </c>
      <c r="R8437" s="8">
        <f t="shared" si="657"/>
        <v>0.90090090090090091</v>
      </c>
      <c r="S8437" s="8">
        <f t="shared" si="658"/>
        <v>1</v>
      </c>
      <c r="T8437" s="9">
        <v>0.349080682992498</v>
      </c>
      <c r="U8437">
        <v>6</v>
      </c>
      <c r="V8437" s="8">
        <f t="shared" si="659"/>
        <v>2.7027027027027026</v>
      </c>
      <c r="W8437">
        <f>IF(V8437&gt;=[1]Settings!$B$2,1,0)</f>
        <v>1</v>
      </c>
      <c r="X8437" s="9">
        <v>0.237221449613571</v>
      </c>
      <c r="Y8437" t="s">
        <v>32</v>
      </c>
      <c r="Z8437">
        <f>IF(X8437&gt;=[1]Settings!$B$4,1,0)</f>
        <v>0</v>
      </c>
      <c r="AA8437" t="str">
        <f>IF(X8437&gt;=[1]Settings!$B$7,"Critical",IF(X8437&gt;=[1]Settings!$B$6,"High",IF(X8437&gt;=[1]Settings!$B$5,"Moderate","Low")))</f>
        <v>Low</v>
      </c>
    </row>
    <row r="8438" spans="1:27" x14ac:dyDescent="0.25">
      <c r="A8438">
        <v>8437</v>
      </c>
      <c r="B8438" t="s">
        <v>27</v>
      </c>
      <c r="C8438" t="s">
        <v>33</v>
      </c>
      <c r="D8438" t="s">
        <v>30</v>
      </c>
      <c r="E8438" t="s">
        <v>42</v>
      </c>
      <c r="F8438" t="s">
        <v>39</v>
      </c>
      <c r="G8438">
        <v>5</v>
      </c>
      <c r="H8438">
        <v>682</v>
      </c>
      <c r="I8438">
        <v>53</v>
      </c>
      <c r="J8438">
        <v>14</v>
      </c>
      <c r="K8438">
        <v>6</v>
      </c>
      <c r="L8438" s="6">
        <v>756067.1</v>
      </c>
      <c r="M8438">
        <v>10</v>
      </c>
      <c r="N8438" s="7">
        <f>[1]Settings!$B$3*K8438</f>
        <v>1.5</v>
      </c>
      <c r="O8438">
        <v>3</v>
      </c>
      <c r="P8438" s="8">
        <f t="shared" si="655"/>
        <v>3.7857142857142856</v>
      </c>
      <c r="Q8438" s="7">
        <f t="shared" si="656"/>
        <v>5.3</v>
      </c>
      <c r="R8438" s="8">
        <f t="shared" si="657"/>
        <v>0.43988269794721407</v>
      </c>
      <c r="S8438" s="8">
        <f t="shared" si="658"/>
        <v>2</v>
      </c>
      <c r="T8438" s="9">
        <v>0.18395530340824101</v>
      </c>
      <c r="U8438">
        <v>10</v>
      </c>
      <c r="V8438" s="8">
        <f t="shared" si="659"/>
        <v>1.466275659824047</v>
      </c>
      <c r="W8438">
        <f>IF(V8438&gt;=[1]Settings!$B$2,1,0)</f>
        <v>0</v>
      </c>
      <c r="X8438" s="9">
        <v>7.8987903892993899E-2</v>
      </c>
      <c r="Y8438" t="s">
        <v>32</v>
      </c>
      <c r="Z8438">
        <f>IF(X8438&gt;=[1]Settings!$B$4,1,0)</f>
        <v>0</v>
      </c>
      <c r="AA8438" t="str">
        <f>IF(X8438&gt;=[1]Settings!$B$7,"Critical",IF(X8438&gt;=[1]Settings!$B$6,"High",IF(X8438&gt;=[1]Settings!$B$5,"Moderate","Low")))</f>
        <v>Low</v>
      </c>
    </row>
    <row r="8439" spans="1:27" x14ac:dyDescent="0.25">
      <c r="A8439">
        <v>8438</v>
      </c>
      <c r="B8439" t="s">
        <v>41</v>
      </c>
      <c r="C8439" t="s">
        <v>28</v>
      </c>
      <c r="D8439" t="s">
        <v>30</v>
      </c>
      <c r="E8439" t="s">
        <v>35</v>
      </c>
      <c r="F8439" t="s">
        <v>39</v>
      </c>
      <c r="G8439">
        <v>3</v>
      </c>
      <c r="H8439">
        <v>253</v>
      </c>
      <c r="I8439">
        <v>66</v>
      </c>
      <c r="J8439">
        <v>6</v>
      </c>
      <c r="K8439">
        <v>4</v>
      </c>
      <c r="L8439" s="6">
        <v>210641.85</v>
      </c>
      <c r="M8439">
        <v>6</v>
      </c>
      <c r="N8439" s="7">
        <f>[1]Settings!$B$3*K8439</f>
        <v>1</v>
      </c>
      <c r="O8439">
        <v>0</v>
      </c>
      <c r="P8439" s="8">
        <f t="shared" si="655"/>
        <v>11</v>
      </c>
      <c r="Q8439" s="7">
        <f t="shared" si="656"/>
        <v>3.96</v>
      </c>
      <c r="R8439" s="8">
        <f t="shared" si="657"/>
        <v>0</v>
      </c>
      <c r="S8439" s="8">
        <f t="shared" si="658"/>
        <v>0</v>
      </c>
      <c r="T8439" s="9">
        <v>0.2372472468579</v>
      </c>
      <c r="U8439">
        <v>1</v>
      </c>
      <c r="V8439" s="8">
        <f t="shared" si="659"/>
        <v>0.39525691699604742</v>
      </c>
      <c r="W8439">
        <f>IF(V8439&gt;=[1]Settings!$B$2,1,0)</f>
        <v>0</v>
      </c>
      <c r="X8439" s="9">
        <v>7.8232489526271806E-2</v>
      </c>
      <c r="Y8439" t="s">
        <v>43</v>
      </c>
      <c r="Z8439">
        <f>IF(X8439&gt;=[1]Settings!$B$4,1,0)</f>
        <v>0</v>
      </c>
      <c r="AA8439" t="str">
        <f>IF(X8439&gt;=[1]Settings!$B$7,"Critical",IF(X8439&gt;=[1]Settings!$B$6,"High",IF(X8439&gt;=[1]Settings!$B$5,"Moderate","Low")))</f>
        <v>Low</v>
      </c>
    </row>
    <row r="8440" spans="1:27" x14ac:dyDescent="0.25">
      <c r="A8440">
        <v>8439</v>
      </c>
      <c r="B8440" t="s">
        <v>27</v>
      </c>
      <c r="C8440" t="s">
        <v>40</v>
      </c>
      <c r="D8440" t="s">
        <v>34</v>
      </c>
      <c r="E8440" t="s">
        <v>30</v>
      </c>
      <c r="F8440" t="s">
        <v>31</v>
      </c>
      <c r="G8440">
        <v>2</v>
      </c>
      <c r="H8440">
        <v>444</v>
      </c>
      <c r="I8440">
        <v>63</v>
      </c>
      <c r="J8440">
        <v>9</v>
      </c>
      <c r="K8440">
        <v>11</v>
      </c>
      <c r="L8440" s="6">
        <v>666355.9</v>
      </c>
      <c r="M8440">
        <v>13</v>
      </c>
      <c r="N8440" s="7">
        <f>[1]Settings!$B$3*K8440</f>
        <v>2.75</v>
      </c>
      <c r="O8440">
        <v>2</v>
      </c>
      <c r="P8440" s="8">
        <f t="shared" si="655"/>
        <v>7</v>
      </c>
      <c r="Q8440" s="7">
        <f t="shared" si="656"/>
        <v>8.19</v>
      </c>
      <c r="R8440" s="8">
        <f t="shared" si="657"/>
        <v>0.45045045045045046</v>
      </c>
      <c r="S8440" s="8">
        <f t="shared" si="658"/>
        <v>0.72727272727272729</v>
      </c>
      <c r="T8440" s="9">
        <v>0.44972398784706702</v>
      </c>
      <c r="U8440">
        <v>23</v>
      </c>
      <c r="V8440" s="8">
        <f t="shared" si="659"/>
        <v>5.1801801801801801</v>
      </c>
      <c r="W8440">
        <f>IF(V8440&gt;=[1]Settings!$B$2,1,0)</f>
        <v>1</v>
      </c>
      <c r="X8440" s="9">
        <v>0.438759505748749</v>
      </c>
      <c r="Y8440" t="s">
        <v>32</v>
      </c>
      <c r="Z8440">
        <f>IF(X8440&gt;=[1]Settings!$B$4,1,0)</f>
        <v>0</v>
      </c>
      <c r="AA8440" t="str">
        <f>IF(X8440&gt;=[1]Settings!$B$7,"Critical",IF(X8440&gt;=[1]Settings!$B$6,"High",IF(X8440&gt;=[1]Settings!$B$5,"Moderate","Low")))</f>
        <v>Moderate</v>
      </c>
    </row>
    <row r="8441" spans="1:27" x14ac:dyDescent="0.25">
      <c r="A8441">
        <v>8440</v>
      </c>
      <c r="B8441" t="s">
        <v>27</v>
      </c>
      <c r="C8441" t="s">
        <v>38</v>
      </c>
      <c r="D8441" t="s">
        <v>34</v>
      </c>
      <c r="E8441" t="s">
        <v>42</v>
      </c>
      <c r="F8441" t="s">
        <v>39</v>
      </c>
      <c r="G8441">
        <v>4</v>
      </c>
      <c r="H8441">
        <v>319</v>
      </c>
      <c r="I8441">
        <v>57</v>
      </c>
      <c r="J8441">
        <v>4</v>
      </c>
      <c r="K8441">
        <v>5</v>
      </c>
      <c r="L8441" s="6">
        <v>215687.35</v>
      </c>
      <c r="M8441">
        <v>6</v>
      </c>
      <c r="N8441" s="7">
        <f>[1]Settings!$B$3*K8441</f>
        <v>1.25</v>
      </c>
      <c r="O8441">
        <v>1</v>
      </c>
      <c r="P8441" s="8">
        <f t="shared" si="655"/>
        <v>14.25</v>
      </c>
      <c r="Q8441" s="7">
        <f t="shared" si="656"/>
        <v>3.42</v>
      </c>
      <c r="R8441" s="8">
        <f t="shared" si="657"/>
        <v>0.31347962382445144</v>
      </c>
      <c r="S8441" s="8">
        <f t="shared" si="658"/>
        <v>0.8</v>
      </c>
      <c r="T8441" s="9">
        <v>0.22945981942302701</v>
      </c>
      <c r="U8441">
        <v>2</v>
      </c>
      <c r="V8441" s="8">
        <f t="shared" si="659"/>
        <v>0.62695924764890287</v>
      </c>
      <c r="W8441">
        <f>IF(V8441&gt;=[1]Settings!$B$2,1,0)</f>
        <v>0</v>
      </c>
      <c r="X8441" s="9">
        <v>0.14675097167491899</v>
      </c>
      <c r="Y8441" t="s">
        <v>32</v>
      </c>
      <c r="Z8441">
        <f>IF(X8441&gt;=[1]Settings!$B$4,1,0)</f>
        <v>0</v>
      </c>
      <c r="AA8441" t="str">
        <f>IF(X8441&gt;=[1]Settings!$B$7,"Critical",IF(X8441&gt;=[1]Settings!$B$6,"High",IF(X8441&gt;=[1]Settings!$B$5,"Moderate","Low")))</f>
        <v>Low</v>
      </c>
    </row>
    <row r="8442" spans="1:27" x14ac:dyDescent="0.25">
      <c r="A8442">
        <v>8441</v>
      </c>
      <c r="B8442" t="s">
        <v>27</v>
      </c>
      <c r="C8442" t="s">
        <v>28</v>
      </c>
      <c r="D8442" t="s">
        <v>34</v>
      </c>
      <c r="E8442" t="s">
        <v>30</v>
      </c>
      <c r="F8442" t="s">
        <v>31</v>
      </c>
      <c r="G8442">
        <v>2</v>
      </c>
      <c r="H8442">
        <v>897</v>
      </c>
      <c r="I8442">
        <v>75</v>
      </c>
      <c r="J8442">
        <v>22</v>
      </c>
      <c r="K8442">
        <v>12</v>
      </c>
      <c r="L8442" s="6">
        <v>2716503.22</v>
      </c>
      <c r="M8442">
        <v>3</v>
      </c>
      <c r="N8442" s="7">
        <f>[1]Settings!$B$3*K8442</f>
        <v>3</v>
      </c>
      <c r="O8442">
        <v>36</v>
      </c>
      <c r="P8442" s="8">
        <f t="shared" si="655"/>
        <v>3.4090909090909092</v>
      </c>
      <c r="Q8442" s="7">
        <f t="shared" si="656"/>
        <v>2.25</v>
      </c>
      <c r="R8442" s="8">
        <f t="shared" si="657"/>
        <v>4.0133779264214047</v>
      </c>
      <c r="S8442" s="8">
        <f t="shared" si="658"/>
        <v>12</v>
      </c>
      <c r="T8442" s="9">
        <v>1.46696144054999</v>
      </c>
      <c r="U8442">
        <v>29</v>
      </c>
      <c r="V8442" s="8">
        <f t="shared" si="659"/>
        <v>3.2329988851727984</v>
      </c>
      <c r="W8442">
        <f>IF(V8442&gt;=[1]Settings!$B$2,1,0)</f>
        <v>1</v>
      </c>
      <c r="X8442" s="9">
        <v>0.98156023025512695</v>
      </c>
      <c r="Y8442" t="s">
        <v>32</v>
      </c>
      <c r="Z8442">
        <f>IF(X8442&gt;=[1]Settings!$B$4,1,0)</f>
        <v>1</v>
      </c>
      <c r="AA8442" t="str">
        <f>IF(X8442&gt;=[1]Settings!$B$7,"Critical",IF(X8442&gt;=[1]Settings!$B$6,"High",IF(X8442&gt;=[1]Settings!$B$5,"Moderate","Low")))</f>
        <v>Critical</v>
      </c>
    </row>
    <row r="8443" spans="1:27" x14ac:dyDescent="0.25">
      <c r="A8443">
        <v>8442</v>
      </c>
      <c r="B8443" t="s">
        <v>41</v>
      </c>
      <c r="C8443" t="s">
        <v>44</v>
      </c>
      <c r="D8443" t="s">
        <v>34</v>
      </c>
      <c r="E8443" t="s">
        <v>30</v>
      </c>
      <c r="F8443" t="s">
        <v>39</v>
      </c>
      <c r="G8443">
        <v>2</v>
      </c>
      <c r="H8443">
        <v>334</v>
      </c>
      <c r="I8443">
        <v>44</v>
      </c>
      <c r="J8443">
        <v>8</v>
      </c>
      <c r="K8443">
        <v>4</v>
      </c>
      <c r="L8443" s="6">
        <v>306936.7</v>
      </c>
      <c r="M8443">
        <v>2</v>
      </c>
      <c r="N8443" s="7">
        <f>[1]Settings!$B$3*K8443</f>
        <v>1</v>
      </c>
      <c r="O8443">
        <v>0</v>
      </c>
      <c r="P8443" s="8">
        <f t="shared" si="655"/>
        <v>5.5</v>
      </c>
      <c r="Q8443" s="7">
        <f t="shared" si="656"/>
        <v>0.88</v>
      </c>
      <c r="R8443" s="8">
        <f t="shared" si="657"/>
        <v>0</v>
      </c>
      <c r="S8443" s="8">
        <f t="shared" si="658"/>
        <v>0</v>
      </c>
      <c r="T8443" s="9">
        <v>0.71168440310424497</v>
      </c>
      <c r="U8443">
        <v>5</v>
      </c>
      <c r="V8443" s="8">
        <f t="shared" si="659"/>
        <v>1.4970059880239521</v>
      </c>
      <c r="W8443">
        <f>IF(V8443&gt;=[1]Settings!$B$2,1,0)</f>
        <v>0</v>
      </c>
      <c r="X8443" s="9">
        <v>4.7489061951637303E-2</v>
      </c>
      <c r="Y8443" t="s">
        <v>43</v>
      </c>
      <c r="Z8443">
        <f>IF(X8443&gt;=[1]Settings!$B$4,1,0)</f>
        <v>0</v>
      </c>
      <c r="AA8443" t="str">
        <f>IF(X8443&gt;=[1]Settings!$B$7,"Critical",IF(X8443&gt;=[1]Settings!$B$6,"High",IF(X8443&gt;=[1]Settings!$B$5,"Moderate","Low")))</f>
        <v>Low</v>
      </c>
    </row>
    <row r="8444" spans="1:27" x14ac:dyDescent="0.25">
      <c r="A8444">
        <v>8443</v>
      </c>
      <c r="B8444" t="s">
        <v>27</v>
      </c>
      <c r="C8444" t="s">
        <v>44</v>
      </c>
      <c r="D8444" t="s">
        <v>34</v>
      </c>
      <c r="E8444" t="s">
        <v>35</v>
      </c>
      <c r="F8444" t="s">
        <v>39</v>
      </c>
      <c r="G8444">
        <v>4</v>
      </c>
      <c r="H8444">
        <v>198</v>
      </c>
      <c r="I8444">
        <v>52</v>
      </c>
      <c r="J8444">
        <v>4</v>
      </c>
      <c r="K8444">
        <v>7</v>
      </c>
      <c r="L8444" s="6">
        <v>252547.53</v>
      </c>
      <c r="M8444">
        <v>4</v>
      </c>
      <c r="N8444" s="7">
        <f>[1]Settings!$B$3*K8444</f>
        <v>1.75</v>
      </c>
      <c r="O8444">
        <v>1</v>
      </c>
      <c r="P8444" s="8">
        <f t="shared" si="655"/>
        <v>13</v>
      </c>
      <c r="Q8444" s="7">
        <f t="shared" si="656"/>
        <v>2.08</v>
      </c>
      <c r="R8444" s="8">
        <f t="shared" si="657"/>
        <v>0.50505050505050508</v>
      </c>
      <c r="S8444" s="8">
        <f t="shared" si="658"/>
        <v>0.5714285714285714</v>
      </c>
      <c r="T8444" s="9">
        <v>0.52379264362469202</v>
      </c>
      <c r="U8444">
        <v>3</v>
      </c>
      <c r="V8444" s="8">
        <f t="shared" si="659"/>
        <v>1.5151515151515151</v>
      </c>
      <c r="W8444">
        <f>IF(V8444&gt;=[1]Settings!$B$2,1,0)</f>
        <v>0</v>
      </c>
      <c r="X8444" s="9">
        <v>0.18114298582077001</v>
      </c>
      <c r="Y8444" t="s">
        <v>32</v>
      </c>
      <c r="Z8444">
        <f>IF(X8444&gt;=[1]Settings!$B$4,1,0)</f>
        <v>0</v>
      </c>
      <c r="AA8444" t="str">
        <f>IF(X8444&gt;=[1]Settings!$B$7,"Critical",IF(X8444&gt;=[1]Settings!$B$6,"High",IF(X8444&gt;=[1]Settings!$B$5,"Moderate","Low")))</f>
        <v>Low</v>
      </c>
    </row>
    <row r="8445" spans="1:27" x14ac:dyDescent="0.25">
      <c r="A8445">
        <v>8444</v>
      </c>
      <c r="B8445" t="s">
        <v>27</v>
      </c>
      <c r="C8445" t="s">
        <v>44</v>
      </c>
      <c r="D8445" t="s">
        <v>30</v>
      </c>
      <c r="E8445" t="s">
        <v>42</v>
      </c>
      <c r="F8445" t="s">
        <v>39</v>
      </c>
      <c r="G8445">
        <v>2</v>
      </c>
      <c r="H8445">
        <v>635</v>
      </c>
      <c r="I8445">
        <v>40</v>
      </c>
      <c r="J8445">
        <v>14</v>
      </c>
      <c r="K8445">
        <v>7</v>
      </c>
      <c r="L8445" s="6">
        <v>1001254.84</v>
      </c>
      <c r="M8445">
        <v>20</v>
      </c>
      <c r="N8445" s="7">
        <f>[1]Settings!$B$3*K8445</f>
        <v>1.75</v>
      </c>
      <c r="O8445">
        <v>0</v>
      </c>
      <c r="P8445" s="8">
        <f t="shared" si="655"/>
        <v>2.8571428571428572</v>
      </c>
      <c r="Q8445" s="7">
        <f t="shared" si="656"/>
        <v>8</v>
      </c>
      <c r="R8445" s="8">
        <f t="shared" si="657"/>
        <v>0</v>
      </c>
      <c r="S8445" s="8">
        <f t="shared" si="658"/>
        <v>0</v>
      </c>
      <c r="T8445" s="9">
        <v>0.10041918520533499</v>
      </c>
      <c r="U8445">
        <v>5</v>
      </c>
      <c r="V8445" s="8">
        <f t="shared" si="659"/>
        <v>0.78740157480314965</v>
      </c>
      <c r="W8445">
        <f>IF(V8445&gt;=[1]Settings!$B$2,1,0)</f>
        <v>0</v>
      </c>
      <c r="X8445" s="9">
        <v>6.0796756297349902E-2</v>
      </c>
      <c r="Y8445" t="s">
        <v>32</v>
      </c>
      <c r="Z8445">
        <f>IF(X8445&gt;=[1]Settings!$B$4,1,0)</f>
        <v>0</v>
      </c>
      <c r="AA8445" t="str">
        <f>IF(X8445&gt;=[1]Settings!$B$7,"Critical",IF(X8445&gt;=[1]Settings!$B$6,"High",IF(X8445&gt;=[1]Settings!$B$5,"Moderate","Low")))</f>
        <v>Low</v>
      </c>
    </row>
    <row r="8446" spans="1:27" x14ac:dyDescent="0.25">
      <c r="A8446">
        <v>8445</v>
      </c>
      <c r="B8446" t="s">
        <v>27</v>
      </c>
      <c r="C8446" t="s">
        <v>28</v>
      </c>
      <c r="D8446" t="s">
        <v>34</v>
      </c>
      <c r="E8446" t="s">
        <v>42</v>
      </c>
      <c r="F8446" t="s">
        <v>39</v>
      </c>
      <c r="G8446">
        <v>3</v>
      </c>
      <c r="H8446">
        <v>485</v>
      </c>
      <c r="I8446">
        <v>41</v>
      </c>
      <c r="J8446">
        <v>7</v>
      </c>
      <c r="K8446">
        <v>4</v>
      </c>
      <c r="L8446" s="6">
        <v>250561.04</v>
      </c>
      <c r="M8446">
        <v>8</v>
      </c>
      <c r="N8446" s="7">
        <f>[1]Settings!$B$3*K8446</f>
        <v>1</v>
      </c>
      <c r="O8446">
        <v>1</v>
      </c>
      <c r="P8446" s="8">
        <f t="shared" si="655"/>
        <v>5.8571428571428568</v>
      </c>
      <c r="Q8446" s="7">
        <f t="shared" si="656"/>
        <v>3.28</v>
      </c>
      <c r="R8446" s="8">
        <f t="shared" si="657"/>
        <v>0.20618556701030927</v>
      </c>
      <c r="S8446" s="8">
        <f t="shared" si="658"/>
        <v>1</v>
      </c>
      <c r="T8446" s="9">
        <v>0.27202644535564002</v>
      </c>
      <c r="U8446">
        <v>1</v>
      </c>
      <c r="V8446" s="8">
        <f t="shared" si="659"/>
        <v>0.20618556701030927</v>
      </c>
      <c r="W8446">
        <f>IF(V8446&gt;=[1]Settings!$B$2,1,0)</f>
        <v>0</v>
      </c>
      <c r="X8446" s="9">
        <v>3.9377462118864101E-2</v>
      </c>
      <c r="Y8446" t="s">
        <v>32</v>
      </c>
      <c r="Z8446">
        <f>IF(X8446&gt;=[1]Settings!$B$4,1,0)</f>
        <v>0</v>
      </c>
      <c r="AA8446" t="str">
        <f>IF(X8446&gt;=[1]Settings!$B$7,"Critical",IF(X8446&gt;=[1]Settings!$B$6,"High",IF(X8446&gt;=[1]Settings!$B$5,"Moderate","Low")))</f>
        <v>Low</v>
      </c>
    </row>
    <row r="8447" spans="1:27" x14ac:dyDescent="0.25">
      <c r="A8447">
        <v>8446</v>
      </c>
      <c r="B8447" t="s">
        <v>27</v>
      </c>
      <c r="C8447" t="s">
        <v>38</v>
      </c>
      <c r="D8447" t="s">
        <v>30</v>
      </c>
      <c r="E8447" t="s">
        <v>42</v>
      </c>
      <c r="F8447" t="s">
        <v>36</v>
      </c>
      <c r="G8447">
        <v>3</v>
      </c>
      <c r="H8447">
        <v>890</v>
      </c>
      <c r="I8447">
        <v>73</v>
      </c>
      <c r="J8447">
        <v>18</v>
      </c>
      <c r="K8447">
        <v>10</v>
      </c>
      <c r="L8447" s="6">
        <v>2084301.69</v>
      </c>
      <c r="M8447">
        <v>5</v>
      </c>
      <c r="N8447" s="7">
        <f>[1]Settings!$B$3*K8447</f>
        <v>2.5</v>
      </c>
      <c r="O8447">
        <v>13</v>
      </c>
      <c r="P8447" s="8">
        <f t="shared" si="655"/>
        <v>4.0555555555555554</v>
      </c>
      <c r="Q8447" s="7">
        <f t="shared" si="656"/>
        <v>3.65</v>
      </c>
      <c r="R8447" s="8">
        <f t="shared" si="657"/>
        <v>1.4606741573033708</v>
      </c>
      <c r="S8447" s="8">
        <f t="shared" si="658"/>
        <v>5.2</v>
      </c>
      <c r="T8447" s="9">
        <v>0.82876483723988903</v>
      </c>
      <c r="U8447">
        <v>19</v>
      </c>
      <c r="V8447" s="8">
        <f t="shared" si="659"/>
        <v>2.1348314606741572</v>
      </c>
      <c r="W8447">
        <f>IF(V8447&gt;=[1]Settings!$B$2,1,0)</f>
        <v>1</v>
      </c>
      <c r="X8447" s="9">
        <v>0.86515438556671098</v>
      </c>
      <c r="Y8447" t="s">
        <v>32</v>
      </c>
      <c r="Z8447">
        <f>IF(X8447&gt;=[1]Settings!$B$4,1,0)</f>
        <v>1</v>
      </c>
      <c r="AA8447" t="str">
        <f>IF(X8447&gt;=[1]Settings!$B$7,"Critical",IF(X8447&gt;=[1]Settings!$B$6,"High",IF(X8447&gt;=[1]Settings!$B$5,"Moderate","Low")))</f>
        <v>Critical</v>
      </c>
    </row>
    <row r="8448" spans="1:27" x14ac:dyDescent="0.25">
      <c r="A8448">
        <v>8447</v>
      </c>
      <c r="B8448" t="s">
        <v>27</v>
      </c>
      <c r="C8448" t="s">
        <v>33</v>
      </c>
      <c r="D8448" t="s">
        <v>34</v>
      </c>
      <c r="E8448" t="s">
        <v>35</v>
      </c>
      <c r="F8448" t="s">
        <v>36</v>
      </c>
      <c r="G8448">
        <v>4</v>
      </c>
      <c r="H8448">
        <v>587</v>
      </c>
      <c r="I8448">
        <v>54</v>
      </c>
      <c r="J8448">
        <v>12</v>
      </c>
      <c r="K8448">
        <v>9</v>
      </c>
      <c r="L8448" s="6">
        <v>989583.19</v>
      </c>
      <c r="M8448">
        <v>4</v>
      </c>
      <c r="N8448" s="7">
        <f>[1]Settings!$B$3*K8448</f>
        <v>2.25</v>
      </c>
      <c r="O8448">
        <v>3</v>
      </c>
      <c r="P8448" s="8">
        <f t="shared" si="655"/>
        <v>4.5</v>
      </c>
      <c r="Q8448" s="7">
        <f t="shared" si="656"/>
        <v>2.16</v>
      </c>
      <c r="R8448" s="8">
        <f t="shared" si="657"/>
        <v>0.51107325383304936</v>
      </c>
      <c r="S8448" s="8">
        <f t="shared" si="658"/>
        <v>1.3333333333333333</v>
      </c>
      <c r="T8448" s="9">
        <v>0.32596484381742802</v>
      </c>
      <c r="U8448">
        <v>3</v>
      </c>
      <c r="V8448" s="8">
        <f t="shared" si="659"/>
        <v>0.51107325383304936</v>
      </c>
      <c r="W8448">
        <f>IF(V8448&gt;=[1]Settings!$B$2,1,0)</f>
        <v>0</v>
      </c>
      <c r="X8448" s="9">
        <v>0.261661857366562</v>
      </c>
      <c r="Y8448" t="s">
        <v>32</v>
      </c>
      <c r="Z8448">
        <f>IF(X8448&gt;=[1]Settings!$B$4,1,0)</f>
        <v>0</v>
      </c>
      <c r="AA8448" t="str">
        <f>IF(X8448&gt;=[1]Settings!$B$7,"Critical",IF(X8448&gt;=[1]Settings!$B$6,"High",IF(X8448&gt;=[1]Settings!$B$5,"Moderate","Low")))</f>
        <v>Low</v>
      </c>
    </row>
    <row r="8449" spans="1:27" x14ac:dyDescent="0.25">
      <c r="A8449">
        <v>8448</v>
      </c>
      <c r="B8449" t="s">
        <v>27</v>
      </c>
      <c r="C8449" t="s">
        <v>37</v>
      </c>
      <c r="D8449" t="s">
        <v>34</v>
      </c>
      <c r="E8449" t="s">
        <v>42</v>
      </c>
      <c r="F8449" t="s">
        <v>36</v>
      </c>
      <c r="G8449">
        <v>3</v>
      </c>
      <c r="H8449">
        <v>578</v>
      </c>
      <c r="I8449">
        <v>62</v>
      </c>
      <c r="J8449">
        <v>9</v>
      </c>
      <c r="K8449">
        <v>6</v>
      </c>
      <c r="L8449" s="6">
        <v>555616.80000000005</v>
      </c>
      <c r="M8449">
        <v>6</v>
      </c>
      <c r="N8449" s="7">
        <f>[1]Settings!$B$3*K8449</f>
        <v>1.5</v>
      </c>
      <c r="O8449">
        <v>5</v>
      </c>
      <c r="P8449" s="8">
        <f t="shared" si="655"/>
        <v>6.8888888888888893</v>
      </c>
      <c r="Q8449" s="7">
        <f t="shared" si="656"/>
        <v>3.72</v>
      </c>
      <c r="R8449" s="8">
        <f t="shared" si="657"/>
        <v>0.86505190311418689</v>
      </c>
      <c r="S8449" s="8">
        <f t="shared" si="658"/>
        <v>3.3333333333333335</v>
      </c>
      <c r="T8449" s="9">
        <v>0.92152475267112599</v>
      </c>
      <c r="U8449">
        <v>13</v>
      </c>
      <c r="V8449" s="8">
        <f t="shared" si="659"/>
        <v>2.2491349480968856</v>
      </c>
      <c r="W8449">
        <f>IF(V8449&gt;=[1]Settings!$B$2,1,0)</f>
        <v>1</v>
      </c>
      <c r="X8449" s="9">
        <v>0.36474928259849598</v>
      </c>
      <c r="Y8449" t="s">
        <v>32</v>
      </c>
      <c r="Z8449">
        <f>IF(X8449&gt;=[1]Settings!$B$4,1,0)</f>
        <v>0</v>
      </c>
      <c r="AA8449" t="str">
        <f>IF(X8449&gt;=[1]Settings!$B$7,"Critical",IF(X8449&gt;=[1]Settings!$B$6,"High",IF(X8449&gt;=[1]Settings!$B$5,"Moderate","Low")))</f>
        <v>Moderate</v>
      </c>
    </row>
    <row r="8450" spans="1:27" x14ac:dyDescent="0.25">
      <c r="A8450">
        <v>8449</v>
      </c>
      <c r="B8450" t="s">
        <v>27</v>
      </c>
      <c r="C8450" t="s">
        <v>38</v>
      </c>
      <c r="D8450" t="s">
        <v>29</v>
      </c>
      <c r="E8450" t="s">
        <v>30</v>
      </c>
      <c r="F8450" t="s">
        <v>36</v>
      </c>
      <c r="G8450">
        <v>4</v>
      </c>
      <c r="H8450">
        <v>745</v>
      </c>
      <c r="I8450">
        <v>80</v>
      </c>
      <c r="J8450">
        <v>14</v>
      </c>
      <c r="K8450">
        <v>6</v>
      </c>
      <c r="L8450" s="6">
        <v>752458.19</v>
      </c>
      <c r="M8450">
        <v>15</v>
      </c>
      <c r="N8450" s="7">
        <f>[1]Settings!$B$3*K8450</f>
        <v>1.5</v>
      </c>
      <c r="O8450">
        <v>3</v>
      </c>
      <c r="P8450" s="8">
        <f t="shared" ref="P8450:P8513" si="660">I8450/J8450</f>
        <v>5.7142857142857144</v>
      </c>
      <c r="Q8450" s="7">
        <f t="shared" ref="Q8450:Q8513" si="661">M8450*I8450/100</f>
        <v>12</v>
      </c>
      <c r="R8450" s="8">
        <f t="shared" ref="R8450:R8513" si="662">100*O8450/H8450</f>
        <v>0.40268456375838924</v>
      </c>
      <c r="S8450" s="8">
        <f t="shared" ref="S8450:S8513" si="663">O8450/N8450</f>
        <v>2</v>
      </c>
      <c r="T8450" s="9">
        <v>0.26079606904930303</v>
      </c>
      <c r="U8450">
        <v>3</v>
      </c>
      <c r="V8450" s="8">
        <f t="shared" ref="V8450:V8513" si="664">100*U8450/H8450</f>
        <v>0.40268456375838924</v>
      </c>
      <c r="W8450">
        <f>IF(V8450&gt;=[1]Settings!$B$2,1,0)</f>
        <v>0</v>
      </c>
      <c r="X8450" s="9">
        <v>8.3162620663642897E-2</v>
      </c>
      <c r="Y8450" t="s">
        <v>32</v>
      </c>
      <c r="Z8450">
        <f>IF(X8450&gt;=[1]Settings!$B$4,1,0)</f>
        <v>0</v>
      </c>
      <c r="AA8450" t="str">
        <f>IF(X8450&gt;=[1]Settings!$B$7,"Critical",IF(X8450&gt;=[1]Settings!$B$6,"High",IF(X8450&gt;=[1]Settings!$B$5,"Moderate","Low")))</f>
        <v>Low</v>
      </c>
    </row>
    <row r="8451" spans="1:27" x14ac:dyDescent="0.25">
      <c r="A8451">
        <v>8450</v>
      </c>
      <c r="B8451" t="s">
        <v>41</v>
      </c>
      <c r="C8451" t="s">
        <v>28</v>
      </c>
      <c r="D8451" t="s">
        <v>29</v>
      </c>
      <c r="E8451" t="s">
        <v>30</v>
      </c>
      <c r="F8451" t="s">
        <v>36</v>
      </c>
      <c r="G8451">
        <v>5</v>
      </c>
      <c r="H8451">
        <v>629</v>
      </c>
      <c r="I8451">
        <v>73</v>
      </c>
      <c r="J8451">
        <v>10</v>
      </c>
      <c r="K8451">
        <v>7</v>
      </c>
      <c r="L8451" s="6">
        <v>606865.06000000006</v>
      </c>
      <c r="M8451">
        <v>6</v>
      </c>
      <c r="N8451" s="7">
        <f>[1]Settings!$B$3*K8451</f>
        <v>1.75</v>
      </c>
      <c r="O8451">
        <v>3</v>
      </c>
      <c r="P8451" s="8">
        <f t="shared" si="660"/>
        <v>7.3</v>
      </c>
      <c r="Q8451" s="7">
        <f t="shared" si="661"/>
        <v>4.38</v>
      </c>
      <c r="R8451" s="8">
        <f t="shared" si="662"/>
        <v>0.47694753577106519</v>
      </c>
      <c r="S8451" s="8">
        <f t="shared" si="663"/>
        <v>1.7142857142857142</v>
      </c>
      <c r="T8451" s="9">
        <v>0.33198695427045599</v>
      </c>
      <c r="U8451">
        <v>5</v>
      </c>
      <c r="V8451" s="8">
        <f t="shared" si="664"/>
        <v>0.79491255961844198</v>
      </c>
      <c r="W8451">
        <f>IF(V8451&gt;=[1]Settings!$B$2,1,0)</f>
        <v>0</v>
      </c>
      <c r="X8451" s="9">
        <v>0.15763142704963701</v>
      </c>
      <c r="Y8451" t="s">
        <v>43</v>
      </c>
      <c r="Z8451">
        <f>IF(X8451&gt;=[1]Settings!$B$4,1,0)</f>
        <v>0</v>
      </c>
      <c r="AA8451" t="str">
        <f>IF(X8451&gt;=[1]Settings!$B$7,"Critical",IF(X8451&gt;=[1]Settings!$B$6,"High",IF(X8451&gt;=[1]Settings!$B$5,"Moderate","Low")))</f>
        <v>Low</v>
      </c>
    </row>
    <row r="8452" spans="1:27" x14ac:dyDescent="0.25">
      <c r="A8452">
        <v>8451</v>
      </c>
      <c r="B8452" t="s">
        <v>27</v>
      </c>
      <c r="C8452" t="s">
        <v>40</v>
      </c>
      <c r="D8452" t="s">
        <v>29</v>
      </c>
      <c r="E8452" t="s">
        <v>35</v>
      </c>
      <c r="F8452" t="s">
        <v>36</v>
      </c>
      <c r="G8452">
        <v>4</v>
      </c>
      <c r="H8452">
        <v>721</v>
      </c>
      <c r="I8452">
        <v>69</v>
      </c>
      <c r="J8452">
        <v>17</v>
      </c>
      <c r="K8452">
        <v>17</v>
      </c>
      <c r="L8452" s="6">
        <v>2632536.2599999998</v>
      </c>
      <c r="M8452">
        <v>16</v>
      </c>
      <c r="N8452" s="7">
        <f>[1]Settings!$B$3*K8452</f>
        <v>4.25</v>
      </c>
      <c r="O8452">
        <v>8</v>
      </c>
      <c r="P8452" s="8">
        <f t="shared" si="660"/>
        <v>4.0588235294117645</v>
      </c>
      <c r="Q8452" s="7">
        <f t="shared" si="661"/>
        <v>11.04</v>
      </c>
      <c r="R8452" s="8">
        <f t="shared" si="662"/>
        <v>1.1095700416088765</v>
      </c>
      <c r="S8452" s="8">
        <f t="shared" si="663"/>
        <v>1.8823529411764706</v>
      </c>
      <c r="T8452" s="9">
        <v>0.164649744524966</v>
      </c>
      <c r="U8452">
        <v>17</v>
      </c>
      <c r="V8452" s="8">
        <f t="shared" si="664"/>
        <v>2.3578363384188625</v>
      </c>
      <c r="W8452">
        <f>IF(V8452&gt;=[1]Settings!$B$2,1,0)</f>
        <v>1</v>
      </c>
      <c r="X8452" s="9">
        <v>0.52359920740127597</v>
      </c>
      <c r="Y8452" t="s">
        <v>32</v>
      </c>
      <c r="Z8452">
        <f>IF(X8452&gt;=[1]Settings!$B$4,1,0)</f>
        <v>1</v>
      </c>
      <c r="AA8452" t="str">
        <f>IF(X8452&gt;=[1]Settings!$B$7,"Critical",IF(X8452&gt;=[1]Settings!$B$6,"High",IF(X8452&gt;=[1]Settings!$B$5,"Moderate","Low")))</f>
        <v>Moderate</v>
      </c>
    </row>
    <row r="8453" spans="1:27" x14ac:dyDescent="0.25">
      <c r="A8453">
        <v>8452</v>
      </c>
      <c r="B8453" t="s">
        <v>27</v>
      </c>
      <c r="C8453" t="s">
        <v>38</v>
      </c>
      <c r="D8453" t="s">
        <v>34</v>
      </c>
      <c r="E8453" t="s">
        <v>35</v>
      </c>
      <c r="F8453" t="s">
        <v>36</v>
      </c>
      <c r="G8453">
        <v>2</v>
      </c>
      <c r="H8453">
        <v>698</v>
      </c>
      <c r="I8453">
        <v>65</v>
      </c>
      <c r="J8453">
        <v>13</v>
      </c>
      <c r="K8453">
        <v>14</v>
      </c>
      <c r="L8453" s="6">
        <v>1673866.5</v>
      </c>
      <c r="M8453">
        <v>10</v>
      </c>
      <c r="N8453" s="7">
        <f>[1]Settings!$B$3*K8453</f>
        <v>3.5</v>
      </c>
      <c r="O8453">
        <v>8</v>
      </c>
      <c r="P8453" s="8">
        <f t="shared" si="660"/>
        <v>5</v>
      </c>
      <c r="Q8453" s="7">
        <f t="shared" si="661"/>
        <v>6.5</v>
      </c>
      <c r="R8453" s="8">
        <f t="shared" si="662"/>
        <v>1.1461318051575931</v>
      </c>
      <c r="S8453" s="8">
        <f t="shared" si="663"/>
        <v>2.2857142857142856</v>
      </c>
      <c r="T8453" s="9">
        <v>0.43779708504940901</v>
      </c>
      <c r="U8453">
        <v>22</v>
      </c>
      <c r="V8453" s="8">
        <f t="shared" si="664"/>
        <v>3.151862464183381</v>
      </c>
      <c r="W8453">
        <f>IF(V8453&gt;=[1]Settings!$B$2,1,0)</f>
        <v>1</v>
      </c>
      <c r="X8453" s="9">
        <v>0.76066243648529097</v>
      </c>
      <c r="Y8453" t="s">
        <v>32</v>
      </c>
      <c r="Z8453">
        <f>IF(X8453&gt;=[1]Settings!$B$4,1,0)</f>
        <v>1</v>
      </c>
      <c r="AA8453" t="str">
        <f>IF(X8453&gt;=[1]Settings!$B$7,"Critical",IF(X8453&gt;=[1]Settings!$B$6,"High",IF(X8453&gt;=[1]Settings!$B$5,"Moderate","Low")))</f>
        <v>High</v>
      </c>
    </row>
    <row r="8454" spans="1:27" x14ac:dyDescent="0.25">
      <c r="A8454">
        <v>8453</v>
      </c>
      <c r="B8454" t="s">
        <v>27</v>
      </c>
      <c r="C8454" t="s">
        <v>38</v>
      </c>
      <c r="D8454" t="s">
        <v>30</v>
      </c>
      <c r="E8454" t="s">
        <v>30</v>
      </c>
      <c r="F8454" t="s">
        <v>39</v>
      </c>
      <c r="G8454">
        <v>4</v>
      </c>
      <c r="H8454">
        <v>412</v>
      </c>
      <c r="I8454">
        <v>68</v>
      </c>
      <c r="J8454">
        <v>7</v>
      </c>
      <c r="K8454">
        <v>10</v>
      </c>
      <c r="L8454" s="6">
        <v>469502.77</v>
      </c>
      <c r="M8454">
        <v>7</v>
      </c>
      <c r="N8454" s="7">
        <f>[1]Settings!$B$3*K8454</f>
        <v>2.5</v>
      </c>
      <c r="O8454">
        <v>3</v>
      </c>
      <c r="P8454" s="8">
        <f t="shared" si="660"/>
        <v>9.7142857142857135</v>
      </c>
      <c r="Q8454" s="7">
        <f t="shared" si="661"/>
        <v>4.76</v>
      </c>
      <c r="R8454" s="8">
        <f t="shared" si="662"/>
        <v>0.72815533980582525</v>
      </c>
      <c r="S8454" s="8">
        <f t="shared" si="663"/>
        <v>1.2</v>
      </c>
      <c r="T8454" s="9">
        <v>0.28305751787724098</v>
      </c>
      <c r="U8454">
        <v>9</v>
      </c>
      <c r="V8454" s="8">
        <f t="shared" si="664"/>
        <v>2.1844660194174756</v>
      </c>
      <c r="W8454">
        <f>IF(V8454&gt;=[1]Settings!$B$2,1,0)</f>
        <v>1</v>
      </c>
      <c r="X8454" s="9">
        <v>0.39015540480613697</v>
      </c>
      <c r="Y8454" t="s">
        <v>32</v>
      </c>
      <c r="Z8454">
        <f>IF(X8454&gt;=[1]Settings!$B$4,1,0)</f>
        <v>0</v>
      </c>
      <c r="AA8454" t="str">
        <f>IF(X8454&gt;=[1]Settings!$B$7,"Critical",IF(X8454&gt;=[1]Settings!$B$6,"High",IF(X8454&gt;=[1]Settings!$B$5,"Moderate","Low")))</f>
        <v>Moderate</v>
      </c>
    </row>
    <row r="8455" spans="1:27" x14ac:dyDescent="0.25">
      <c r="A8455">
        <v>8454</v>
      </c>
      <c r="B8455" t="s">
        <v>27</v>
      </c>
      <c r="C8455" t="s">
        <v>40</v>
      </c>
      <c r="D8455" t="s">
        <v>34</v>
      </c>
      <c r="E8455" t="s">
        <v>30</v>
      </c>
      <c r="F8455" t="s">
        <v>36</v>
      </c>
      <c r="G8455">
        <v>4</v>
      </c>
      <c r="H8455">
        <v>171</v>
      </c>
      <c r="I8455">
        <v>60</v>
      </c>
      <c r="J8455">
        <v>3</v>
      </c>
      <c r="K8455">
        <v>7</v>
      </c>
      <c r="L8455" s="6">
        <v>223891.84</v>
      </c>
      <c r="M8455">
        <v>9</v>
      </c>
      <c r="N8455" s="7">
        <f>[1]Settings!$B$3*K8455</f>
        <v>1.75</v>
      </c>
      <c r="O8455">
        <v>1</v>
      </c>
      <c r="P8455" s="8">
        <f t="shared" si="660"/>
        <v>20</v>
      </c>
      <c r="Q8455" s="7">
        <f t="shared" si="661"/>
        <v>5.4</v>
      </c>
      <c r="R8455" s="8">
        <f t="shared" si="662"/>
        <v>0.58479532163742687</v>
      </c>
      <c r="S8455" s="8">
        <f t="shared" si="663"/>
        <v>0.5714285714285714</v>
      </c>
      <c r="T8455" s="9">
        <v>0.22321372899198999</v>
      </c>
      <c r="U8455">
        <v>2</v>
      </c>
      <c r="V8455" s="8">
        <f t="shared" si="664"/>
        <v>1.1695906432748537</v>
      </c>
      <c r="W8455">
        <f>IF(V8455&gt;=[1]Settings!$B$2,1,0)</f>
        <v>0</v>
      </c>
      <c r="X8455" s="9">
        <v>0.248901382088661</v>
      </c>
      <c r="Y8455" t="s">
        <v>32</v>
      </c>
      <c r="Z8455">
        <f>IF(X8455&gt;=[1]Settings!$B$4,1,0)</f>
        <v>0</v>
      </c>
      <c r="AA8455" t="str">
        <f>IF(X8455&gt;=[1]Settings!$B$7,"Critical",IF(X8455&gt;=[1]Settings!$B$6,"High",IF(X8455&gt;=[1]Settings!$B$5,"Moderate","Low")))</f>
        <v>Low</v>
      </c>
    </row>
    <row r="8456" spans="1:27" x14ac:dyDescent="0.25">
      <c r="A8456">
        <v>8455</v>
      </c>
      <c r="B8456" t="s">
        <v>27</v>
      </c>
      <c r="C8456" t="s">
        <v>38</v>
      </c>
      <c r="D8456" t="s">
        <v>30</v>
      </c>
      <c r="E8456" t="s">
        <v>42</v>
      </c>
      <c r="F8456" t="s">
        <v>39</v>
      </c>
      <c r="G8456">
        <v>3</v>
      </c>
      <c r="H8456">
        <v>454</v>
      </c>
      <c r="I8456">
        <v>53</v>
      </c>
      <c r="J8456">
        <v>10</v>
      </c>
      <c r="K8456">
        <v>6</v>
      </c>
      <c r="L8456" s="6">
        <v>467982.18</v>
      </c>
      <c r="M8456">
        <v>7</v>
      </c>
      <c r="N8456" s="7">
        <f>[1]Settings!$B$3*K8456</f>
        <v>1.5</v>
      </c>
      <c r="O8456">
        <v>6</v>
      </c>
      <c r="P8456" s="8">
        <f t="shared" si="660"/>
        <v>5.3</v>
      </c>
      <c r="Q8456" s="7">
        <f t="shared" si="661"/>
        <v>3.71</v>
      </c>
      <c r="R8456" s="8">
        <f t="shared" si="662"/>
        <v>1.3215859030837005</v>
      </c>
      <c r="S8456" s="8">
        <f t="shared" si="663"/>
        <v>4</v>
      </c>
      <c r="T8456" s="9">
        <v>0.26488383031560497</v>
      </c>
      <c r="U8456">
        <v>6</v>
      </c>
      <c r="V8456" s="8">
        <f t="shared" si="664"/>
        <v>1.3215859030837005</v>
      </c>
      <c r="W8456">
        <f>IF(V8456&gt;=[1]Settings!$B$2,1,0)</f>
        <v>0</v>
      </c>
      <c r="X8456" s="9">
        <v>0.33437365293502802</v>
      </c>
      <c r="Y8456" t="s">
        <v>32</v>
      </c>
      <c r="Z8456">
        <f>IF(X8456&gt;=[1]Settings!$B$4,1,0)</f>
        <v>0</v>
      </c>
      <c r="AA8456" t="str">
        <f>IF(X8456&gt;=[1]Settings!$B$7,"Critical",IF(X8456&gt;=[1]Settings!$B$6,"High",IF(X8456&gt;=[1]Settings!$B$5,"Moderate","Low")))</f>
        <v>Moderate</v>
      </c>
    </row>
    <row r="8457" spans="1:27" x14ac:dyDescent="0.25">
      <c r="A8457">
        <v>8456</v>
      </c>
      <c r="B8457" t="s">
        <v>27</v>
      </c>
      <c r="C8457" t="s">
        <v>38</v>
      </c>
      <c r="D8457" t="s">
        <v>29</v>
      </c>
      <c r="E8457" t="s">
        <v>35</v>
      </c>
      <c r="F8457" t="s">
        <v>36</v>
      </c>
      <c r="G8457">
        <v>4</v>
      </c>
      <c r="H8457">
        <v>362</v>
      </c>
      <c r="I8457">
        <v>59</v>
      </c>
      <c r="J8457">
        <v>9</v>
      </c>
      <c r="K8457">
        <v>5</v>
      </c>
      <c r="L8457" s="6">
        <v>349097.7</v>
      </c>
      <c r="M8457">
        <v>8</v>
      </c>
      <c r="N8457" s="7">
        <f>[1]Settings!$B$3*K8457</f>
        <v>1.25</v>
      </c>
      <c r="O8457">
        <v>0</v>
      </c>
      <c r="P8457" s="8">
        <f t="shared" si="660"/>
        <v>6.5555555555555554</v>
      </c>
      <c r="Q8457" s="7">
        <f t="shared" si="661"/>
        <v>4.72</v>
      </c>
      <c r="R8457" s="8">
        <f t="shared" si="662"/>
        <v>0</v>
      </c>
      <c r="S8457" s="8">
        <f t="shared" si="663"/>
        <v>0</v>
      </c>
      <c r="T8457" s="9">
        <v>0.32816313421309201</v>
      </c>
      <c r="U8457">
        <v>4</v>
      </c>
      <c r="V8457" s="8">
        <f t="shared" si="664"/>
        <v>1.1049723756906078</v>
      </c>
      <c r="W8457">
        <f>IF(V8457&gt;=[1]Settings!$B$2,1,0)</f>
        <v>0</v>
      </c>
      <c r="X8457" s="9">
        <v>7.33529403805733E-2</v>
      </c>
      <c r="Y8457" t="s">
        <v>32</v>
      </c>
      <c r="Z8457">
        <f>IF(X8457&gt;=[1]Settings!$B$4,1,0)</f>
        <v>0</v>
      </c>
      <c r="AA8457" t="str">
        <f>IF(X8457&gt;=[1]Settings!$B$7,"Critical",IF(X8457&gt;=[1]Settings!$B$6,"High",IF(X8457&gt;=[1]Settings!$B$5,"Moderate","Low")))</f>
        <v>Low</v>
      </c>
    </row>
    <row r="8458" spans="1:27" x14ac:dyDescent="0.25">
      <c r="A8458">
        <v>8457</v>
      </c>
      <c r="B8458" t="s">
        <v>27</v>
      </c>
      <c r="C8458" t="s">
        <v>40</v>
      </c>
      <c r="D8458" t="s">
        <v>34</v>
      </c>
      <c r="E8458" t="s">
        <v>42</v>
      </c>
      <c r="F8458" t="s">
        <v>39</v>
      </c>
      <c r="G8458">
        <v>3</v>
      </c>
      <c r="H8458">
        <v>299</v>
      </c>
      <c r="I8458">
        <v>44</v>
      </c>
      <c r="J8458">
        <v>6</v>
      </c>
      <c r="K8458">
        <v>5</v>
      </c>
      <c r="L8458" s="6">
        <v>249432.37</v>
      </c>
      <c r="M8458">
        <v>11</v>
      </c>
      <c r="N8458" s="7">
        <f>[1]Settings!$B$3*K8458</f>
        <v>1.25</v>
      </c>
      <c r="O8458">
        <v>2</v>
      </c>
      <c r="P8458" s="8">
        <f t="shared" si="660"/>
        <v>7.333333333333333</v>
      </c>
      <c r="Q8458" s="7">
        <f t="shared" si="661"/>
        <v>4.84</v>
      </c>
      <c r="R8458" s="8">
        <f t="shared" si="662"/>
        <v>0.66889632107023411</v>
      </c>
      <c r="S8458" s="8">
        <f t="shared" si="663"/>
        <v>1.6</v>
      </c>
      <c r="T8458" s="9">
        <v>0.500041142835149</v>
      </c>
      <c r="U8458">
        <v>4</v>
      </c>
      <c r="V8458" s="8">
        <f t="shared" si="664"/>
        <v>1.3377926421404682</v>
      </c>
      <c r="W8458">
        <f>IF(V8458&gt;=[1]Settings!$B$2,1,0)</f>
        <v>0</v>
      </c>
      <c r="X8458" s="9">
        <v>0.12390150874853099</v>
      </c>
      <c r="Y8458" t="s">
        <v>32</v>
      </c>
      <c r="Z8458">
        <f>IF(X8458&gt;=[1]Settings!$B$4,1,0)</f>
        <v>0</v>
      </c>
      <c r="AA8458" t="str">
        <f>IF(X8458&gt;=[1]Settings!$B$7,"Critical",IF(X8458&gt;=[1]Settings!$B$6,"High",IF(X8458&gt;=[1]Settings!$B$5,"Moderate","Low")))</f>
        <v>Low</v>
      </c>
    </row>
    <row r="8459" spans="1:27" x14ac:dyDescent="0.25">
      <c r="A8459">
        <v>8458</v>
      </c>
      <c r="B8459" t="s">
        <v>27</v>
      </c>
      <c r="C8459" t="s">
        <v>40</v>
      </c>
      <c r="D8459" t="s">
        <v>29</v>
      </c>
      <c r="E8459" t="s">
        <v>30</v>
      </c>
      <c r="F8459" t="s">
        <v>39</v>
      </c>
      <c r="G8459">
        <v>2</v>
      </c>
      <c r="H8459">
        <v>393</v>
      </c>
      <c r="I8459">
        <v>35</v>
      </c>
      <c r="J8459">
        <v>9</v>
      </c>
      <c r="K8459">
        <v>7</v>
      </c>
      <c r="L8459" s="6">
        <v>581896.6</v>
      </c>
      <c r="M8459">
        <v>3</v>
      </c>
      <c r="N8459" s="7">
        <f>[1]Settings!$B$3*K8459</f>
        <v>1.75</v>
      </c>
      <c r="O8459">
        <v>2</v>
      </c>
      <c r="P8459" s="8">
        <f t="shared" si="660"/>
        <v>3.8888888888888888</v>
      </c>
      <c r="Q8459" s="7">
        <f t="shared" si="661"/>
        <v>1.05</v>
      </c>
      <c r="R8459" s="8">
        <f t="shared" si="662"/>
        <v>0.5089058524173028</v>
      </c>
      <c r="S8459" s="8">
        <f t="shared" si="663"/>
        <v>1.1428571428571428</v>
      </c>
      <c r="T8459" s="9">
        <v>0.215882537703182</v>
      </c>
      <c r="U8459">
        <v>1</v>
      </c>
      <c r="V8459" s="8">
        <f t="shared" si="664"/>
        <v>0.2544529262086514</v>
      </c>
      <c r="W8459">
        <f>IF(V8459&gt;=[1]Settings!$B$2,1,0)</f>
        <v>0</v>
      </c>
      <c r="X8459" s="9">
        <v>0.104686416685581</v>
      </c>
      <c r="Y8459" t="s">
        <v>32</v>
      </c>
      <c r="Z8459">
        <f>IF(X8459&gt;=[1]Settings!$B$4,1,0)</f>
        <v>0</v>
      </c>
      <c r="AA8459" t="str">
        <f>IF(X8459&gt;=[1]Settings!$B$7,"Critical",IF(X8459&gt;=[1]Settings!$B$6,"High",IF(X8459&gt;=[1]Settings!$B$5,"Moderate","Low")))</f>
        <v>Low</v>
      </c>
    </row>
    <row r="8460" spans="1:27" x14ac:dyDescent="0.25">
      <c r="A8460">
        <v>8459</v>
      </c>
      <c r="B8460" t="s">
        <v>41</v>
      </c>
      <c r="C8460" t="s">
        <v>37</v>
      </c>
      <c r="D8460" t="s">
        <v>30</v>
      </c>
      <c r="E8460" t="s">
        <v>35</v>
      </c>
      <c r="F8460" t="s">
        <v>36</v>
      </c>
      <c r="G8460">
        <v>4</v>
      </c>
      <c r="H8460">
        <v>861</v>
      </c>
      <c r="I8460">
        <v>53</v>
      </c>
      <c r="J8460">
        <v>18</v>
      </c>
      <c r="K8460">
        <v>6</v>
      </c>
      <c r="L8460" s="6">
        <v>953745.14</v>
      </c>
      <c r="M8460">
        <v>2</v>
      </c>
      <c r="N8460" s="7">
        <f>[1]Settings!$B$3*K8460</f>
        <v>1.5</v>
      </c>
      <c r="O8460">
        <v>6</v>
      </c>
      <c r="P8460" s="8">
        <f t="shared" si="660"/>
        <v>2.9444444444444446</v>
      </c>
      <c r="Q8460" s="7">
        <f t="shared" si="661"/>
        <v>1.06</v>
      </c>
      <c r="R8460" s="8">
        <f t="shared" si="662"/>
        <v>0.69686411149825789</v>
      </c>
      <c r="S8460" s="8">
        <f t="shared" si="663"/>
        <v>4</v>
      </c>
      <c r="T8460" s="9">
        <v>0.26725050289714802</v>
      </c>
      <c r="U8460">
        <v>13</v>
      </c>
      <c r="V8460" s="8">
        <f t="shared" si="664"/>
        <v>1.5098722415795587</v>
      </c>
      <c r="W8460">
        <f>IF(V8460&gt;=[1]Settings!$B$2,1,0)</f>
        <v>0</v>
      </c>
      <c r="X8460" s="9">
        <v>0.22324457764625599</v>
      </c>
      <c r="Y8460" t="s">
        <v>43</v>
      </c>
      <c r="Z8460">
        <f>IF(X8460&gt;=[1]Settings!$B$4,1,0)</f>
        <v>0</v>
      </c>
      <c r="AA8460" t="str">
        <f>IF(X8460&gt;=[1]Settings!$B$7,"Critical",IF(X8460&gt;=[1]Settings!$B$6,"High",IF(X8460&gt;=[1]Settings!$B$5,"Moderate","Low")))</f>
        <v>Low</v>
      </c>
    </row>
    <row r="8461" spans="1:27" x14ac:dyDescent="0.25">
      <c r="A8461">
        <v>8460</v>
      </c>
      <c r="B8461" t="s">
        <v>27</v>
      </c>
      <c r="C8461" t="s">
        <v>33</v>
      </c>
      <c r="D8461" t="s">
        <v>34</v>
      </c>
      <c r="E8461" t="s">
        <v>35</v>
      </c>
      <c r="F8461" t="s">
        <v>36</v>
      </c>
      <c r="G8461">
        <v>3</v>
      </c>
      <c r="H8461">
        <v>461</v>
      </c>
      <c r="I8461">
        <v>66</v>
      </c>
      <c r="J8461">
        <v>11</v>
      </c>
      <c r="K8461">
        <v>6</v>
      </c>
      <c r="L8461" s="6">
        <v>628644.15</v>
      </c>
      <c r="M8461">
        <v>6</v>
      </c>
      <c r="N8461" s="7">
        <f>[1]Settings!$B$3*K8461</f>
        <v>1.5</v>
      </c>
      <c r="O8461">
        <v>3</v>
      </c>
      <c r="P8461" s="8">
        <f t="shared" si="660"/>
        <v>6</v>
      </c>
      <c r="Q8461" s="7">
        <f t="shared" si="661"/>
        <v>3.96</v>
      </c>
      <c r="R8461" s="8">
        <f t="shared" si="662"/>
        <v>0.65075921908893708</v>
      </c>
      <c r="S8461" s="8">
        <f t="shared" si="663"/>
        <v>2</v>
      </c>
      <c r="T8461" s="9">
        <v>0.3162608386738</v>
      </c>
      <c r="U8461">
        <v>7</v>
      </c>
      <c r="V8461" s="8">
        <f t="shared" si="664"/>
        <v>1.5184381778741864</v>
      </c>
      <c r="W8461">
        <f>IF(V8461&gt;=[1]Settings!$B$2,1,0)</f>
        <v>0</v>
      </c>
      <c r="X8461" s="9">
        <v>0.228825762867928</v>
      </c>
      <c r="Y8461" t="s">
        <v>32</v>
      </c>
      <c r="Z8461">
        <f>IF(X8461&gt;=[1]Settings!$B$4,1,0)</f>
        <v>0</v>
      </c>
      <c r="AA8461" t="str">
        <f>IF(X8461&gt;=[1]Settings!$B$7,"Critical",IF(X8461&gt;=[1]Settings!$B$6,"High",IF(X8461&gt;=[1]Settings!$B$5,"Moderate","Low")))</f>
        <v>Low</v>
      </c>
    </row>
    <row r="8462" spans="1:27" x14ac:dyDescent="0.25">
      <c r="A8462">
        <v>8461</v>
      </c>
      <c r="B8462" t="s">
        <v>27</v>
      </c>
      <c r="C8462" t="s">
        <v>40</v>
      </c>
      <c r="D8462" t="s">
        <v>34</v>
      </c>
      <c r="E8462" t="s">
        <v>42</v>
      </c>
      <c r="F8462" t="s">
        <v>39</v>
      </c>
      <c r="G8462">
        <v>2</v>
      </c>
      <c r="H8462">
        <v>987</v>
      </c>
      <c r="I8462">
        <v>94</v>
      </c>
      <c r="J8462">
        <v>17</v>
      </c>
      <c r="K8462">
        <v>21</v>
      </c>
      <c r="L8462" s="6">
        <v>2976507.57</v>
      </c>
      <c r="M8462">
        <v>9</v>
      </c>
      <c r="N8462" s="7">
        <f>[1]Settings!$B$3*K8462</f>
        <v>5.25</v>
      </c>
      <c r="O8462">
        <v>46</v>
      </c>
      <c r="P8462" s="8">
        <f t="shared" si="660"/>
        <v>5.5294117647058822</v>
      </c>
      <c r="Q8462" s="7">
        <f t="shared" si="661"/>
        <v>8.4600000000000009</v>
      </c>
      <c r="R8462" s="8">
        <f t="shared" si="662"/>
        <v>4.6605876393110437</v>
      </c>
      <c r="S8462" s="8">
        <f t="shared" si="663"/>
        <v>8.7619047619047628</v>
      </c>
      <c r="T8462" s="9">
        <v>0.91967034110712698</v>
      </c>
      <c r="U8462">
        <v>214</v>
      </c>
      <c r="V8462" s="8">
        <f t="shared" si="664"/>
        <v>21.681864235055723</v>
      </c>
      <c r="W8462">
        <f>IF(V8462&gt;=[1]Settings!$B$2,1,0)</f>
        <v>1</v>
      </c>
      <c r="X8462" s="9">
        <v>0.98121267557144198</v>
      </c>
      <c r="Y8462" t="s">
        <v>32</v>
      </c>
      <c r="Z8462">
        <f>IF(X8462&gt;=[1]Settings!$B$4,1,0)</f>
        <v>1</v>
      </c>
      <c r="AA8462" t="str">
        <f>IF(X8462&gt;=[1]Settings!$B$7,"Critical",IF(X8462&gt;=[1]Settings!$B$6,"High",IF(X8462&gt;=[1]Settings!$B$5,"Moderate","Low")))</f>
        <v>Critical</v>
      </c>
    </row>
    <row r="8463" spans="1:27" x14ac:dyDescent="0.25">
      <c r="A8463">
        <v>8462</v>
      </c>
      <c r="B8463" t="s">
        <v>27</v>
      </c>
      <c r="C8463" t="s">
        <v>37</v>
      </c>
      <c r="D8463" t="s">
        <v>29</v>
      </c>
      <c r="E8463" t="s">
        <v>42</v>
      </c>
      <c r="F8463" t="s">
        <v>39</v>
      </c>
      <c r="G8463">
        <v>3</v>
      </c>
      <c r="H8463">
        <v>633</v>
      </c>
      <c r="I8463">
        <v>73</v>
      </c>
      <c r="J8463">
        <v>12</v>
      </c>
      <c r="K8463">
        <v>10</v>
      </c>
      <c r="L8463" s="6">
        <v>1361544.78</v>
      </c>
      <c r="M8463">
        <v>8</v>
      </c>
      <c r="N8463" s="7">
        <f>[1]Settings!$B$3*K8463</f>
        <v>2.5</v>
      </c>
      <c r="O8463">
        <v>4</v>
      </c>
      <c r="P8463" s="8">
        <f t="shared" si="660"/>
        <v>6.083333333333333</v>
      </c>
      <c r="Q8463" s="7">
        <f t="shared" si="661"/>
        <v>5.84</v>
      </c>
      <c r="R8463" s="8">
        <f t="shared" si="662"/>
        <v>0.63191153238546605</v>
      </c>
      <c r="S8463" s="8">
        <f t="shared" si="663"/>
        <v>1.6</v>
      </c>
      <c r="T8463" s="9">
        <v>0.28848379885395498</v>
      </c>
      <c r="U8463">
        <v>14</v>
      </c>
      <c r="V8463" s="8">
        <f t="shared" si="664"/>
        <v>2.2116903633491312</v>
      </c>
      <c r="W8463">
        <f>IF(V8463&gt;=[1]Settings!$B$2,1,0)</f>
        <v>1</v>
      </c>
      <c r="X8463" s="9">
        <v>0.326453387737274</v>
      </c>
      <c r="Y8463" t="s">
        <v>32</v>
      </c>
      <c r="Z8463">
        <f>IF(X8463&gt;=[1]Settings!$B$4,1,0)</f>
        <v>0</v>
      </c>
      <c r="AA8463" t="str">
        <f>IF(X8463&gt;=[1]Settings!$B$7,"Critical",IF(X8463&gt;=[1]Settings!$B$6,"High",IF(X8463&gt;=[1]Settings!$B$5,"Moderate","Low")))</f>
        <v>Moderate</v>
      </c>
    </row>
    <row r="8464" spans="1:27" x14ac:dyDescent="0.25">
      <c r="A8464">
        <v>8463</v>
      </c>
      <c r="B8464" t="s">
        <v>41</v>
      </c>
      <c r="C8464" t="s">
        <v>37</v>
      </c>
      <c r="D8464" t="s">
        <v>30</v>
      </c>
      <c r="E8464" t="s">
        <v>35</v>
      </c>
      <c r="F8464" t="s">
        <v>36</v>
      </c>
      <c r="G8464">
        <v>3</v>
      </c>
      <c r="H8464">
        <v>53</v>
      </c>
      <c r="I8464">
        <v>53</v>
      </c>
      <c r="J8464">
        <v>5</v>
      </c>
      <c r="K8464">
        <v>6</v>
      </c>
      <c r="L8464" s="6">
        <v>257186.15</v>
      </c>
      <c r="M8464">
        <v>10</v>
      </c>
      <c r="N8464" s="7">
        <f>[1]Settings!$B$3*K8464</f>
        <v>1.5</v>
      </c>
      <c r="O8464">
        <v>0</v>
      </c>
      <c r="P8464" s="8">
        <f t="shared" si="660"/>
        <v>10.6</v>
      </c>
      <c r="Q8464" s="7">
        <f t="shared" si="661"/>
        <v>5.3</v>
      </c>
      <c r="R8464" s="8">
        <f t="shared" si="662"/>
        <v>0</v>
      </c>
      <c r="S8464" s="8">
        <f t="shared" si="663"/>
        <v>0</v>
      </c>
      <c r="T8464" s="9">
        <v>0.16134544990032301</v>
      </c>
      <c r="U8464">
        <v>0</v>
      </c>
      <c r="V8464" s="8">
        <f t="shared" si="664"/>
        <v>0</v>
      </c>
      <c r="W8464">
        <f>IF(V8464&gt;=[1]Settings!$B$2,1,0)</f>
        <v>0</v>
      </c>
      <c r="X8464" s="9">
        <v>9.5231264829635606E-2</v>
      </c>
      <c r="Y8464" t="s">
        <v>43</v>
      </c>
      <c r="Z8464">
        <f>IF(X8464&gt;=[1]Settings!$B$4,1,0)</f>
        <v>0</v>
      </c>
      <c r="AA8464" t="str">
        <f>IF(X8464&gt;=[1]Settings!$B$7,"Critical",IF(X8464&gt;=[1]Settings!$B$6,"High",IF(X8464&gt;=[1]Settings!$B$5,"Moderate","Low")))</f>
        <v>Low</v>
      </c>
    </row>
    <row r="8465" spans="1:27" x14ac:dyDescent="0.25">
      <c r="A8465">
        <v>8464</v>
      </c>
      <c r="B8465" t="s">
        <v>27</v>
      </c>
      <c r="C8465" t="s">
        <v>28</v>
      </c>
      <c r="D8465" t="s">
        <v>34</v>
      </c>
      <c r="E8465" t="s">
        <v>30</v>
      </c>
      <c r="F8465" t="s">
        <v>39</v>
      </c>
      <c r="G8465">
        <v>4</v>
      </c>
      <c r="H8465">
        <v>819</v>
      </c>
      <c r="I8465">
        <v>67</v>
      </c>
      <c r="J8465">
        <v>17</v>
      </c>
      <c r="K8465">
        <v>4</v>
      </c>
      <c r="L8465" s="6">
        <v>659622.48</v>
      </c>
      <c r="M8465">
        <v>10</v>
      </c>
      <c r="N8465" s="7">
        <f>[1]Settings!$B$3*K8465</f>
        <v>1</v>
      </c>
      <c r="O8465">
        <v>4</v>
      </c>
      <c r="P8465" s="8">
        <f t="shared" si="660"/>
        <v>3.9411764705882355</v>
      </c>
      <c r="Q8465" s="7">
        <f t="shared" si="661"/>
        <v>6.7</v>
      </c>
      <c r="R8465" s="8">
        <f t="shared" si="662"/>
        <v>0.48840048840048839</v>
      </c>
      <c r="S8465" s="8">
        <f t="shared" si="663"/>
        <v>4</v>
      </c>
      <c r="T8465" s="9">
        <v>0.38135921962499397</v>
      </c>
      <c r="U8465">
        <v>6</v>
      </c>
      <c r="V8465" s="8">
        <f t="shared" si="664"/>
        <v>0.73260073260073255</v>
      </c>
      <c r="W8465">
        <f>IF(V8465&gt;=[1]Settings!$B$2,1,0)</f>
        <v>0</v>
      </c>
      <c r="X8465" s="9">
        <v>5.3524151444435099E-2</v>
      </c>
      <c r="Y8465" t="s">
        <v>32</v>
      </c>
      <c r="Z8465">
        <f>IF(X8465&gt;=[1]Settings!$B$4,1,0)</f>
        <v>0</v>
      </c>
      <c r="AA8465" t="str">
        <f>IF(X8465&gt;=[1]Settings!$B$7,"Critical",IF(X8465&gt;=[1]Settings!$B$6,"High",IF(X8465&gt;=[1]Settings!$B$5,"Moderate","Low")))</f>
        <v>Low</v>
      </c>
    </row>
    <row r="8466" spans="1:27" x14ac:dyDescent="0.25">
      <c r="A8466">
        <v>8465</v>
      </c>
      <c r="B8466" t="s">
        <v>27</v>
      </c>
      <c r="C8466" t="s">
        <v>37</v>
      </c>
      <c r="D8466" t="s">
        <v>34</v>
      </c>
      <c r="E8466" t="s">
        <v>30</v>
      </c>
      <c r="F8466" t="s">
        <v>39</v>
      </c>
      <c r="G8466">
        <v>5</v>
      </c>
      <c r="H8466">
        <v>791</v>
      </c>
      <c r="I8466">
        <v>88</v>
      </c>
      <c r="J8466">
        <v>17</v>
      </c>
      <c r="K8466">
        <v>11</v>
      </c>
      <c r="L8466" s="6">
        <v>1137139.1399999999</v>
      </c>
      <c r="M8466">
        <v>10</v>
      </c>
      <c r="N8466" s="7">
        <f>[1]Settings!$B$3*K8466</f>
        <v>2.75</v>
      </c>
      <c r="O8466">
        <v>5</v>
      </c>
      <c r="P8466" s="8">
        <f t="shared" si="660"/>
        <v>5.1764705882352944</v>
      </c>
      <c r="Q8466" s="7">
        <f t="shared" si="661"/>
        <v>8.8000000000000007</v>
      </c>
      <c r="R8466" s="8">
        <f t="shared" si="662"/>
        <v>0.63211125158027814</v>
      </c>
      <c r="S8466" s="8">
        <f t="shared" si="663"/>
        <v>1.8181818181818181</v>
      </c>
      <c r="T8466" s="9">
        <v>0.15257392334613401</v>
      </c>
      <c r="U8466">
        <v>13</v>
      </c>
      <c r="V8466" s="8">
        <f t="shared" si="664"/>
        <v>1.6434892541087232</v>
      </c>
      <c r="W8466">
        <f>IF(V8466&gt;=[1]Settings!$B$2,1,0)</f>
        <v>0</v>
      </c>
      <c r="X8466" s="9">
        <v>0.23619547486305201</v>
      </c>
      <c r="Y8466" t="s">
        <v>32</v>
      </c>
      <c r="Z8466">
        <f>IF(X8466&gt;=[1]Settings!$B$4,1,0)</f>
        <v>0</v>
      </c>
      <c r="AA8466" t="str">
        <f>IF(X8466&gt;=[1]Settings!$B$7,"Critical",IF(X8466&gt;=[1]Settings!$B$6,"High",IF(X8466&gt;=[1]Settings!$B$5,"Moderate","Low")))</f>
        <v>Low</v>
      </c>
    </row>
    <row r="8467" spans="1:27" x14ac:dyDescent="0.25">
      <c r="A8467">
        <v>8466</v>
      </c>
      <c r="B8467" t="s">
        <v>27</v>
      </c>
      <c r="C8467" t="s">
        <v>33</v>
      </c>
      <c r="D8467" t="s">
        <v>29</v>
      </c>
      <c r="E8467" t="s">
        <v>30</v>
      </c>
      <c r="F8467" t="s">
        <v>36</v>
      </c>
      <c r="G8467">
        <v>4</v>
      </c>
      <c r="H8467">
        <v>665</v>
      </c>
      <c r="I8467">
        <v>63</v>
      </c>
      <c r="J8467">
        <v>13</v>
      </c>
      <c r="K8467">
        <v>8</v>
      </c>
      <c r="L8467" s="6">
        <v>699553.37</v>
      </c>
      <c r="M8467">
        <v>3</v>
      </c>
      <c r="N8467" s="7">
        <f>[1]Settings!$B$3*K8467</f>
        <v>2</v>
      </c>
      <c r="O8467">
        <v>10</v>
      </c>
      <c r="P8467" s="8">
        <f t="shared" si="660"/>
        <v>4.8461538461538458</v>
      </c>
      <c r="Q8467" s="7">
        <f t="shared" si="661"/>
        <v>1.89</v>
      </c>
      <c r="R8467" s="8">
        <f t="shared" si="662"/>
        <v>1.5037593984962405</v>
      </c>
      <c r="S8467" s="8">
        <f t="shared" si="663"/>
        <v>5</v>
      </c>
      <c r="T8467" s="9">
        <v>0.66179019615080303</v>
      </c>
      <c r="U8467">
        <v>16</v>
      </c>
      <c r="V8467" s="8">
        <f t="shared" si="664"/>
        <v>2.4060150375939848</v>
      </c>
      <c r="W8467">
        <f>IF(V8467&gt;=[1]Settings!$B$2,1,0)</f>
        <v>1</v>
      </c>
      <c r="X8467" s="9">
        <v>0.58653628826141402</v>
      </c>
      <c r="Y8467" t="s">
        <v>32</v>
      </c>
      <c r="Z8467">
        <f>IF(X8467&gt;=[1]Settings!$B$4,1,0)</f>
        <v>1</v>
      </c>
      <c r="AA8467" t="str">
        <f>IF(X8467&gt;=[1]Settings!$B$7,"Critical",IF(X8467&gt;=[1]Settings!$B$6,"High",IF(X8467&gt;=[1]Settings!$B$5,"Moderate","Low")))</f>
        <v>Moderate</v>
      </c>
    </row>
    <row r="8468" spans="1:27" x14ac:dyDescent="0.25">
      <c r="A8468">
        <v>8467</v>
      </c>
      <c r="B8468" t="s">
        <v>41</v>
      </c>
      <c r="C8468" t="s">
        <v>44</v>
      </c>
      <c r="D8468" t="s">
        <v>34</v>
      </c>
      <c r="E8468" t="s">
        <v>30</v>
      </c>
      <c r="F8468" t="s">
        <v>36</v>
      </c>
      <c r="G8468">
        <v>5</v>
      </c>
      <c r="H8468">
        <v>703</v>
      </c>
      <c r="I8468">
        <v>59</v>
      </c>
      <c r="J8468">
        <v>13</v>
      </c>
      <c r="K8468">
        <v>5</v>
      </c>
      <c r="L8468" s="6">
        <v>495473.47</v>
      </c>
      <c r="M8468">
        <v>7</v>
      </c>
      <c r="N8468" s="7">
        <f>[1]Settings!$B$3*K8468</f>
        <v>1.25</v>
      </c>
      <c r="O8468">
        <v>1</v>
      </c>
      <c r="P8468" s="8">
        <f t="shared" si="660"/>
        <v>4.5384615384615383</v>
      </c>
      <c r="Q8468" s="7">
        <f t="shared" si="661"/>
        <v>4.13</v>
      </c>
      <c r="R8468" s="8">
        <f t="shared" si="662"/>
        <v>0.14224751066856331</v>
      </c>
      <c r="S8468" s="8">
        <f t="shared" si="663"/>
        <v>0.8</v>
      </c>
      <c r="T8468" s="9">
        <v>0.24843704512012599</v>
      </c>
      <c r="U8468">
        <v>3</v>
      </c>
      <c r="V8468" s="8">
        <f t="shared" si="664"/>
        <v>0.4267425320056899</v>
      </c>
      <c r="W8468">
        <f>IF(V8468&gt;=[1]Settings!$B$2,1,0)</f>
        <v>0</v>
      </c>
      <c r="X8468" s="9">
        <v>5.2372995764017098E-2</v>
      </c>
      <c r="Y8468" t="s">
        <v>43</v>
      </c>
      <c r="Z8468">
        <f>IF(X8468&gt;=[1]Settings!$B$4,1,0)</f>
        <v>0</v>
      </c>
      <c r="AA8468" t="str">
        <f>IF(X8468&gt;=[1]Settings!$B$7,"Critical",IF(X8468&gt;=[1]Settings!$B$6,"High",IF(X8468&gt;=[1]Settings!$B$5,"Moderate","Low")))</f>
        <v>Low</v>
      </c>
    </row>
    <row r="8469" spans="1:27" x14ac:dyDescent="0.25">
      <c r="A8469">
        <v>8468</v>
      </c>
      <c r="B8469" t="s">
        <v>27</v>
      </c>
      <c r="C8469" t="s">
        <v>33</v>
      </c>
      <c r="D8469" t="s">
        <v>29</v>
      </c>
      <c r="E8469" t="s">
        <v>42</v>
      </c>
      <c r="F8469" t="s">
        <v>39</v>
      </c>
      <c r="G8469">
        <v>2</v>
      </c>
      <c r="H8469">
        <v>902</v>
      </c>
      <c r="I8469">
        <v>36</v>
      </c>
      <c r="J8469">
        <v>15</v>
      </c>
      <c r="K8469">
        <v>11</v>
      </c>
      <c r="L8469" s="6">
        <v>1324036.44</v>
      </c>
      <c r="M8469">
        <v>7</v>
      </c>
      <c r="N8469" s="7">
        <f>[1]Settings!$B$3*K8469</f>
        <v>2.75</v>
      </c>
      <c r="O8469">
        <v>11</v>
      </c>
      <c r="P8469" s="8">
        <f t="shared" si="660"/>
        <v>2.4</v>
      </c>
      <c r="Q8469" s="7">
        <f t="shared" si="661"/>
        <v>2.52</v>
      </c>
      <c r="R8469" s="8">
        <f t="shared" si="662"/>
        <v>1.2195121951219512</v>
      </c>
      <c r="S8469" s="8">
        <f t="shared" si="663"/>
        <v>4</v>
      </c>
      <c r="T8469" s="9">
        <v>0.30361291318481098</v>
      </c>
      <c r="U8469">
        <v>16</v>
      </c>
      <c r="V8469" s="8">
        <f t="shared" si="664"/>
        <v>1.7738359201773837</v>
      </c>
      <c r="W8469">
        <f>IF(V8469&gt;=[1]Settings!$B$2,1,0)</f>
        <v>0</v>
      </c>
      <c r="X8469" s="9">
        <v>0.62065112590789795</v>
      </c>
      <c r="Y8469" t="s">
        <v>32</v>
      </c>
      <c r="Z8469">
        <f>IF(X8469&gt;=[1]Settings!$B$4,1,0)</f>
        <v>1</v>
      </c>
      <c r="AA8469" t="str">
        <f>IF(X8469&gt;=[1]Settings!$B$7,"Critical",IF(X8469&gt;=[1]Settings!$B$6,"High",IF(X8469&gt;=[1]Settings!$B$5,"Moderate","Low")))</f>
        <v>High</v>
      </c>
    </row>
    <row r="8470" spans="1:27" x14ac:dyDescent="0.25">
      <c r="A8470">
        <v>8469</v>
      </c>
      <c r="B8470" t="s">
        <v>27</v>
      </c>
      <c r="C8470" t="s">
        <v>33</v>
      </c>
      <c r="D8470" t="s">
        <v>30</v>
      </c>
      <c r="E8470" t="s">
        <v>35</v>
      </c>
      <c r="F8470" t="s">
        <v>31</v>
      </c>
      <c r="G8470">
        <v>2</v>
      </c>
      <c r="H8470">
        <v>241</v>
      </c>
      <c r="I8470">
        <v>16</v>
      </c>
      <c r="J8470">
        <v>6</v>
      </c>
      <c r="K8470">
        <v>6</v>
      </c>
      <c r="L8470" s="6">
        <v>316311.81</v>
      </c>
      <c r="M8470">
        <v>13</v>
      </c>
      <c r="N8470" s="7">
        <f>[1]Settings!$B$3*K8470</f>
        <v>1.5</v>
      </c>
      <c r="O8470">
        <v>0</v>
      </c>
      <c r="P8470" s="8">
        <f t="shared" si="660"/>
        <v>2.6666666666666665</v>
      </c>
      <c r="Q8470" s="7">
        <f t="shared" si="661"/>
        <v>2.08</v>
      </c>
      <c r="R8470" s="8">
        <f t="shared" si="662"/>
        <v>0</v>
      </c>
      <c r="S8470" s="8">
        <f t="shared" si="663"/>
        <v>0</v>
      </c>
      <c r="T8470" s="9">
        <v>0.31417768459227602</v>
      </c>
      <c r="U8470">
        <v>1</v>
      </c>
      <c r="V8470" s="8">
        <f t="shared" si="664"/>
        <v>0.41493775933609961</v>
      </c>
      <c r="W8470">
        <f>IF(V8470&gt;=[1]Settings!$B$2,1,0)</f>
        <v>0</v>
      </c>
      <c r="X8470" s="9">
        <v>6.2864519655704498E-2</v>
      </c>
      <c r="Y8470" t="s">
        <v>32</v>
      </c>
      <c r="Z8470">
        <f>IF(X8470&gt;=[1]Settings!$B$4,1,0)</f>
        <v>0</v>
      </c>
      <c r="AA8470" t="str">
        <f>IF(X8470&gt;=[1]Settings!$B$7,"Critical",IF(X8470&gt;=[1]Settings!$B$6,"High",IF(X8470&gt;=[1]Settings!$B$5,"Moderate","Low")))</f>
        <v>Low</v>
      </c>
    </row>
    <row r="8471" spans="1:27" x14ac:dyDescent="0.25">
      <c r="A8471">
        <v>8470</v>
      </c>
      <c r="B8471" t="s">
        <v>27</v>
      </c>
      <c r="C8471" t="s">
        <v>44</v>
      </c>
      <c r="D8471" t="s">
        <v>34</v>
      </c>
      <c r="E8471" t="s">
        <v>35</v>
      </c>
      <c r="F8471" t="s">
        <v>39</v>
      </c>
      <c r="G8471">
        <v>4</v>
      </c>
      <c r="H8471">
        <v>206</v>
      </c>
      <c r="I8471">
        <v>66</v>
      </c>
      <c r="J8471">
        <v>5</v>
      </c>
      <c r="K8471">
        <v>4</v>
      </c>
      <c r="L8471" s="6">
        <v>211209.31</v>
      </c>
      <c r="M8471">
        <v>2</v>
      </c>
      <c r="N8471" s="7">
        <f>[1]Settings!$B$3*K8471</f>
        <v>1</v>
      </c>
      <c r="O8471">
        <v>1</v>
      </c>
      <c r="P8471" s="8">
        <f t="shared" si="660"/>
        <v>13.2</v>
      </c>
      <c r="Q8471" s="7">
        <f t="shared" si="661"/>
        <v>1.32</v>
      </c>
      <c r="R8471" s="8">
        <f t="shared" si="662"/>
        <v>0.4854368932038835</v>
      </c>
      <c r="S8471" s="8">
        <f t="shared" si="663"/>
        <v>1</v>
      </c>
      <c r="T8471" s="9">
        <v>0.18863253614046999</v>
      </c>
      <c r="U8471">
        <v>0</v>
      </c>
      <c r="V8471" s="8">
        <f t="shared" si="664"/>
        <v>0</v>
      </c>
      <c r="W8471">
        <f>IF(V8471&gt;=[1]Settings!$B$2,1,0)</f>
        <v>0</v>
      </c>
      <c r="X8471" s="9">
        <v>0.123257145285606</v>
      </c>
      <c r="Y8471" t="s">
        <v>32</v>
      </c>
      <c r="Z8471">
        <f>IF(X8471&gt;=[1]Settings!$B$4,1,0)</f>
        <v>0</v>
      </c>
      <c r="AA8471" t="str">
        <f>IF(X8471&gt;=[1]Settings!$B$7,"Critical",IF(X8471&gt;=[1]Settings!$B$6,"High",IF(X8471&gt;=[1]Settings!$B$5,"Moderate","Low")))</f>
        <v>Low</v>
      </c>
    </row>
    <row r="8472" spans="1:27" x14ac:dyDescent="0.25">
      <c r="A8472">
        <v>8471</v>
      </c>
      <c r="B8472" t="s">
        <v>27</v>
      </c>
      <c r="C8472" t="s">
        <v>33</v>
      </c>
      <c r="D8472" t="s">
        <v>34</v>
      </c>
      <c r="E8472" t="s">
        <v>35</v>
      </c>
      <c r="F8472" t="s">
        <v>31</v>
      </c>
      <c r="G8472">
        <v>3</v>
      </c>
      <c r="H8472">
        <v>765</v>
      </c>
      <c r="I8472">
        <v>89</v>
      </c>
      <c r="J8472">
        <v>16</v>
      </c>
      <c r="K8472">
        <v>12</v>
      </c>
      <c r="L8472" s="6">
        <v>1149070.8500000001</v>
      </c>
      <c r="M8472">
        <v>14</v>
      </c>
      <c r="N8472" s="7">
        <f>[1]Settings!$B$3*K8472</f>
        <v>3</v>
      </c>
      <c r="O8472">
        <v>20</v>
      </c>
      <c r="P8472" s="8">
        <f t="shared" si="660"/>
        <v>5.5625</v>
      </c>
      <c r="Q8472" s="7">
        <f t="shared" si="661"/>
        <v>12.46</v>
      </c>
      <c r="R8472" s="8">
        <f t="shared" si="662"/>
        <v>2.6143790849673203</v>
      </c>
      <c r="S8472" s="8">
        <f t="shared" si="663"/>
        <v>6.666666666666667</v>
      </c>
      <c r="T8472" s="9">
        <v>0.75424435976468296</v>
      </c>
      <c r="U8472">
        <v>8</v>
      </c>
      <c r="V8472" s="8">
        <f t="shared" si="664"/>
        <v>1.0457516339869282</v>
      </c>
      <c r="W8472">
        <f>IF(V8472&gt;=[1]Settings!$B$2,1,0)</f>
        <v>0</v>
      </c>
      <c r="X8472" s="9">
        <v>0.95812284946441695</v>
      </c>
      <c r="Y8472" t="s">
        <v>32</v>
      </c>
      <c r="Z8472">
        <f>IF(X8472&gt;=[1]Settings!$B$4,1,0)</f>
        <v>1</v>
      </c>
      <c r="AA8472" t="str">
        <f>IF(X8472&gt;=[1]Settings!$B$7,"Critical",IF(X8472&gt;=[1]Settings!$B$6,"High",IF(X8472&gt;=[1]Settings!$B$5,"Moderate","Low")))</f>
        <v>Critical</v>
      </c>
    </row>
    <row r="8473" spans="1:27" x14ac:dyDescent="0.25">
      <c r="A8473">
        <v>8472</v>
      </c>
      <c r="B8473" t="s">
        <v>41</v>
      </c>
      <c r="C8473" t="s">
        <v>28</v>
      </c>
      <c r="D8473" t="s">
        <v>29</v>
      </c>
      <c r="E8473" t="s">
        <v>42</v>
      </c>
      <c r="F8473" t="s">
        <v>36</v>
      </c>
      <c r="G8473">
        <v>4</v>
      </c>
      <c r="H8473">
        <v>455</v>
      </c>
      <c r="I8473">
        <v>39</v>
      </c>
      <c r="J8473">
        <v>13</v>
      </c>
      <c r="K8473">
        <v>5</v>
      </c>
      <c r="L8473" s="6">
        <v>635378.31000000006</v>
      </c>
      <c r="M8473">
        <v>3</v>
      </c>
      <c r="N8473" s="7">
        <f>[1]Settings!$B$3*K8473</f>
        <v>1.25</v>
      </c>
      <c r="O8473">
        <v>5</v>
      </c>
      <c r="P8473" s="8">
        <f t="shared" si="660"/>
        <v>3</v>
      </c>
      <c r="Q8473" s="7">
        <f t="shared" si="661"/>
        <v>1.17</v>
      </c>
      <c r="R8473" s="8">
        <f t="shared" si="662"/>
        <v>1.098901098901099</v>
      </c>
      <c r="S8473" s="8">
        <f t="shared" si="663"/>
        <v>4</v>
      </c>
      <c r="T8473" s="9">
        <v>0.29845102955395902</v>
      </c>
      <c r="U8473">
        <v>3</v>
      </c>
      <c r="V8473" s="8">
        <f t="shared" si="664"/>
        <v>0.65934065934065933</v>
      </c>
      <c r="W8473">
        <f>IF(V8473&gt;=[1]Settings!$B$2,1,0)</f>
        <v>0</v>
      </c>
      <c r="X8473" s="9">
        <v>0.268952816724777</v>
      </c>
      <c r="Y8473" t="s">
        <v>43</v>
      </c>
      <c r="Z8473">
        <f>IF(X8473&gt;=[1]Settings!$B$4,1,0)</f>
        <v>0</v>
      </c>
      <c r="AA8473" t="str">
        <f>IF(X8473&gt;=[1]Settings!$B$7,"Critical",IF(X8473&gt;=[1]Settings!$B$6,"High",IF(X8473&gt;=[1]Settings!$B$5,"Moderate","Low")))</f>
        <v>Low</v>
      </c>
    </row>
    <row r="8474" spans="1:27" x14ac:dyDescent="0.25">
      <c r="A8474">
        <v>8473</v>
      </c>
      <c r="B8474" t="s">
        <v>41</v>
      </c>
      <c r="C8474" t="s">
        <v>44</v>
      </c>
      <c r="D8474" t="s">
        <v>34</v>
      </c>
      <c r="E8474" t="s">
        <v>30</v>
      </c>
      <c r="F8474" t="s">
        <v>36</v>
      </c>
      <c r="G8474">
        <v>4</v>
      </c>
      <c r="H8474">
        <v>913</v>
      </c>
      <c r="I8474">
        <v>46</v>
      </c>
      <c r="J8474">
        <v>11</v>
      </c>
      <c r="K8474">
        <v>11</v>
      </c>
      <c r="L8474" s="6">
        <v>966461.97</v>
      </c>
      <c r="M8474">
        <v>7</v>
      </c>
      <c r="N8474" s="7">
        <f>[1]Settings!$B$3*K8474</f>
        <v>2.75</v>
      </c>
      <c r="O8474">
        <v>8</v>
      </c>
      <c r="P8474" s="8">
        <f t="shared" si="660"/>
        <v>4.1818181818181817</v>
      </c>
      <c r="Q8474" s="7">
        <f t="shared" si="661"/>
        <v>3.22</v>
      </c>
      <c r="R8474" s="8">
        <f t="shared" si="662"/>
        <v>0.87623220153340631</v>
      </c>
      <c r="S8474" s="8">
        <f t="shared" si="663"/>
        <v>2.9090909090909092</v>
      </c>
      <c r="T8474" s="9">
        <v>0.26618070012036399</v>
      </c>
      <c r="U8474">
        <v>20</v>
      </c>
      <c r="V8474" s="8">
        <f t="shared" si="664"/>
        <v>2.190580503833516</v>
      </c>
      <c r="W8474">
        <f>IF(V8474&gt;=[1]Settings!$B$2,1,0)</f>
        <v>1</v>
      </c>
      <c r="X8474" s="9">
        <v>0.446907609701157</v>
      </c>
      <c r="Y8474" t="s">
        <v>43</v>
      </c>
      <c r="Z8474">
        <f>IF(X8474&gt;=[1]Settings!$B$4,1,0)</f>
        <v>0</v>
      </c>
      <c r="AA8474" t="str">
        <f>IF(X8474&gt;=[1]Settings!$B$7,"Critical",IF(X8474&gt;=[1]Settings!$B$6,"High",IF(X8474&gt;=[1]Settings!$B$5,"Moderate","Low")))</f>
        <v>Moderate</v>
      </c>
    </row>
    <row r="8475" spans="1:27" x14ac:dyDescent="0.25">
      <c r="A8475">
        <v>8474</v>
      </c>
      <c r="B8475" t="s">
        <v>27</v>
      </c>
      <c r="C8475" t="s">
        <v>38</v>
      </c>
      <c r="D8475" t="s">
        <v>34</v>
      </c>
      <c r="E8475" t="s">
        <v>35</v>
      </c>
      <c r="F8475" t="s">
        <v>39</v>
      </c>
      <c r="G8475">
        <v>1</v>
      </c>
      <c r="H8475">
        <v>767</v>
      </c>
      <c r="I8475">
        <v>93</v>
      </c>
      <c r="J8475">
        <v>15</v>
      </c>
      <c r="K8475">
        <v>5</v>
      </c>
      <c r="L8475" s="6">
        <v>610954.39</v>
      </c>
      <c r="M8475">
        <v>8</v>
      </c>
      <c r="N8475" s="7">
        <f>[1]Settings!$B$3*K8475</f>
        <v>1.25</v>
      </c>
      <c r="O8475">
        <v>4</v>
      </c>
      <c r="P8475" s="8">
        <f t="shared" si="660"/>
        <v>6.2</v>
      </c>
      <c r="Q8475" s="7">
        <f t="shared" si="661"/>
        <v>7.44</v>
      </c>
      <c r="R8475" s="8">
        <f t="shared" si="662"/>
        <v>0.5215123859191656</v>
      </c>
      <c r="S8475" s="8">
        <f t="shared" si="663"/>
        <v>3.2</v>
      </c>
      <c r="T8475" s="9">
        <v>0.29640356905704002</v>
      </c>
      <c r="U8475">
        <v>5</v>
      </c>
      <c r="V8475" s="8">
        <f t="shared" si="664"/>
        <v>0.65189048239895697</v>
      </c>
      <c r="W8475">
        <f>IF(V8475&gt;=[1]Settings!$B$2,1,0)</f>
        <v>0</v>
      </c>
      <c r="X8475" s="9">
        <v>0.18466565012931799</v>
      </c>
      <c r="Y8475" t="s">
        <v>32</v>
      </c>
      <c r="Z8475">
        <f>IF(X8475&gt;=[1]Settings!$B$4,1,0)</f>
        <v>0</v>
      </c>
      <c r="AA8475" t="str">
        <f>IF(X8475&gt;=[1]Settings!$B$7,"Critical",IF(X8475&gt;=[1]Settings!$B$6,"High",IF(X8475&gt;=[1]Settings!$B$5,"Moderate","Low")))</f>
        <v>Low</v>
      </c>
    </row>
    <row r="8476" spans="1:27" x14ac:dyDescent="0.25">
      <c r="A8476">
        <v>8475</v>
      </c>
      <c r="B8476" t="s">
        <v>27</v>
      </c>
      <c r="C8476" t="s">
        <v>44</v>
      </c>
      <c r="D8476" t="s">
        <v>34</v>
      </c>
      <c r="E8476" t="s">
        <v>42</v>
      </c>
      <c r="F8476" t="s">
        <v>31</v>
      </c>
      <c r="G8476">
        <v>4</v>
      </c>
      <c r="H8476">
        <v>736</v>
      </c>
      <c r="I8476">
        <v>66</v>
      </c>
      <c r="J8476">
        <v>15</v>
      </c>
      <c r="K8476">
        <v>7</v>
      </c>
      <c r="L8476" s="6">
        <v>1277162.72</v>
      </c>
      <c r="M8476">
        <v>11</v>
      </c>
      <c r="N8476" s="7">
        <f>[1]Settings!$B$3*K8476</f>
        <v>1.75</v>
      </c>
      <c r="O8476">
        <v>13</v>
      </c>
      <c r="P8476" s="8">
        <f t="shared" si="660"/>
        <v>4.4000000000000004</v>
      </c>
      <c r="Q8476" s="7">
        <f t="shared" si="661"/>
        <v>7.26</v>
      </c>
      <c r="R8476" s="8">
        <f t="shared" si="662"/>
        <v>1.7663043478260869</v>
      </c>
      <c r="S8476" s="8">
        <f t="shared" si="663"/>
        <v>7.4285714285714288</v>
      </c>
      <c r="T8476" s="9">
        <v>0.73433723224410596</v>
      </c>
      <c r="U8476">
        <v>12</v>
      </c>
      <c r="V8476" s="8">
        <f t="shared" si="664"/>
        <v>1.6304347826086956</v>
      </c>
      <c r="W8476">
        <f>IF(V8476&gt;=[1]Settings!$B$2,1,0)</f>
        <v>0</v>
      </c>
      <c r="X8476" s="9">
        <v>0.80726337432861295</v>
      </c>
      <c r="Y8476" t="s">
        <v>32</v>
      </c>
      <c r="Z8476">
        <f>IF(X8476&gt;=[1]Settings!$B$4,1,0)</f>
        <v>1</v>
      </c>
      <c r="AA8476" t="str">
        <f>IF(X8476&gt;=[1]Settings!$B$7,"Critical",IF(X8476&gt;=[1]Settings!$B$6,"High",IF(X8476&gt;=[1]Settings!$B$5,"Moderate","Low")))</f>
        <v>High</v>
      </c>
    </row>
    <row r="8477" spans="1:27" x14ac:dyDescent="0.25">
      <c r="A8477">
        <v>8476</v>
      </c>
      <c r="B8477" t="s">
        <v>27</v>
      </c>
      <c r="C8477" t="s">
        <v>44</v>
      </c>
      <c r="D8477" t="s">
        <v>29</v>
      </c>
      <c r="E8477" t="s">
        <v>30</v>
      </c>
      <c r="F8477" t="s">
        <v>36</v>
      </c>
      <c r="G8477">
        <v>2</v>
      </c>
      <c r="H8477">
        <v>829</v>
      </c>
      <c r="I8477">
        <v>61</v>
      </c>
      <c r="J8477">
        <v>20</v>
      </c>
      <c r="K8477">
        <v>7</v>
      </c>
      <c r="L8477" s="6">
        <v>1271194.81</v>
      </c>
      <c r="M8477">
        <v>9</v>
      </c>
      <c r="N8477" s="7">
        <f>[1]Settings!$B$3*K8477</f>
        <v>1.75</v>
      </c>
      <c r="O8477">
        <v>9</v>
      </c>
      <c r="P8477" s="8">
        <f t="shared" si="660"/>
        <v>3.05</v>
      </c>
      <c r="Q8477" s="7">
        <f t="shared" si="661"/>
        <v>5.49</v>
      </c>
      <c r="R8477" s="8">
        <f t="shared" si="662"/>
        <v>1.0856453558504222</v>
      </c>
      <c r="S8477" s="8">
        <f t="shared" si="663"/>
        <v>5.1428571428571432</v>
      </c>
      <c r="T8477" s="9">
        <v>0.71285851266931699</v>
      </c>
      <c r="U8477">
        <v>21</v>
      </c>
      <c r="V8477" s="8">
        <f t="shared" si="664"/>
        <v>2.5331724969843186</v>
      </c>
      <c r="W8477">
        <f>IF(V8477&gt;=[1]Settings!$B$2,1,0)</f>
        <v>1</v>
      </c>
      <c r="X8477" s="9">
        <v>0.45710846781730702</v>
      </c>
      <c r="Y8477" t="s">
        <v>32</v>
      </c>
      <c r="Z8477">
        <f>IF(X8477&gt;=[1]Settings!$B$4,1,0)</f>
        <v>0</v>
      </c>
      <c r="AA8477" t="str">
        <f>IF(X8477&gt;=[1]Settings!$B$7,"Critical",IF(X8477&gt;=[1]Settings!$B$6,"High",IF(X8477&gt;=[1]Settings!$B$5,"Moderate","Low")))</f>
        <v>Moderate</v>
      </c>
    </row>
    <row r="8478" spans="1:27" x14ac:dyDescent="0.25">
      <c r="A8478">
        <v>8477</v>
      </c>
      <c r="B8478" t="s">
        <v>27</v>
      </c>
      <c r="C8478" t="s">
        <v>28</v>
      </c>
      <c r="D8478" t="s">
        <v>30</v>
      </c>
      <c r="E8478" t="s">
        <v>30</v>
      </c>
      <c r="F8478" t="s">
        <v>36</v>
      </c>
      <c r="G8478">
        <v>3</v>
      </c>
      <c r="H8478">
        <v>281</v>
      </c>
      <c r="I8478">
        <v>34</v>
      </c>
      <c r="J8478">
        <v>5</v>
      </c>
      <c r="K8478">
        <v>4</v>
      </c>
      <c r="L8478" s="6">
        <v>165972</v>
      </c>
      <c r="M8478">
        <v>11</v>
      </c>
      <c r="N8478" s="7">
        <f>[1]Settings!$B$3*K8478</f>
        <v>1</v>
      </c>
      <c r="O8478">
        <v>0</v>
      </c>
      <c r="P8478" s="8">
        <f t="shared" si="660"/>
        <v>6.8</v>
      </c>
      <c r="Q8478" s="7">
        <f t="shared" si="661"/>
        <v>3.74</v>
      </c>
      <c r="R8478" s="8">
        <f t="shared" si="662"/>
        <v>0</v>
      </c>
      <c r="S8478" s="8">
        <f t="shared" si="663"/>
        <v>0</v>
      </c>
      <c r="T8478" s="9">
        <v>0.31184790104223298</v>
      </c>
      <c r="U8478">
        <v>2</v>
      </c>
      <c r="V8478" s="8">
        <f t="shared" si="664"/>
        <v>0.71174377224199292</v>
      </c>
      <c r="W8478">
        <f>IF(V8478&gt;=[1]Settings!$B$2,1,0)</f>
        <v>0</v>
      </c>
      <c r="X8478" s="9">
        <v>3.3270575106144E-2</v>
      </c>
      <c r="Y8478" t="s">
        <v>32</v>
      </c>
      <c r="Z8478">
        <f>IF(X8478&gt;=[1]Settings!$B$4,1,0)</f>
        <v>0</v>
      </c>
      <c r="AA8478" t="str">
        <f>IF(X8478&gt;=[1]Settings!$B$7,"Critical",IF(X8478&gt;=[1]Settings!$B$6,"High",IF(X8478&gt;=[1]Settings!$B$5,"Moderate","Low")))</f>
        <v>Low</v>
      </c>
    </row>
    <row r="8479" spans="1:27" x14ac:dyDescent="0.25">
      <c r="A8479">
        <v>8478</v>
      </c>
      <c r="B8479" t="s">
        <v>27</v>
      </c>
      <c r="C8479" t="s">
        <v>33</v>
      </c>
      <c r="D8479" t="s">
        <v>30</v>
      </c>
      <c r="E8479" t="s">
        <v>35</v>
      </c>
      <c r="F8479" t="s">
        <v>31</v>
      </c>
      <c r="G8479">
        <v>4</v>
      </c>
      <c r="H8479">
        <v>422</v>
      </c>
      <c r="I8479">
        <v>27</v>
      </c>
      <c r="J8479">
        <v>13</v>
      </c>
      <c r="K8479">
        <v>4</v>
      </c>
      <c r="L8479" s="6">
        <v>382638.76</v>
      </c>
      <c r="M8479">
        <v>6</v>
      </c>
      <c r="N8479" s="7">
        <f>[1]Settings!$B$3*K8479</f>
        <v>1</v>
      </c>
      <c r="O8479">
        <v>0</v>
      </c>
      <c r="P8479" s="8">
        <f t="shared" si="660"/>
        <v>2.0769230769230771</v>
      </c>
      <c r="Q8479" s="7">
        <f t="shared" si="661"/>
        <v>1.62</v>
      </c>
      <c r="R8479" s="8">
        <f t="shared" si="662"/>
        <v>0</v>
      </c>
      <c r="S8479" s="8">
        <f t="shared" si="663"/>
        <v>0</v>
      </c>
      <c r="T8479" s="9">
        <v>0.14413039931674199</v>
      </c>
      <c r="U8479">
        <v>2</v>
      </c>
      <c r="V8479" s="8">
        <f t="shared" si="664"/>
        <v>0.47393364928909953</v>
      </c>
      <c r="W8479">
        <f>IF(V8479&gt;=[1]Settings!$B$2,1,0)</f>
        <v>0</v>
      </c>
      <c r="X8479" s="9">
        <v>3.619784116745E-2</v>
      </c>
      <c r="Y8479" t="s">
        <v>32</v>
      </c>
      <c r="Z8479">
        <f>IF(X8479&gt;=[1]Settings!$B$4,1,0)</f>
        <v>0</v>
      </c>
      <c r="AA8479" t="str">
        <f>IF(X8479&gt;=[1]Settings!$B$7,"Critical",IF(X8479&gt;=[1]Settings!$B$6,"High",IF(X8479&gt;=[1]Settings!$B$5,"Moderate","Low")))</f>
        <v>Low</v>
      </c>
    </row>
    <row r="8480" spans="1:27" x14ac:dyDescent="0.25">
      <c r="A8480">
        <v>8479</v>
      </c>
      <c r="B8480" t="s">
        <v>41</v>
      </c>
      <c r="C8480" t="s">
        <v>44</v>
      </c>
      <c r="D8480" t="s">
        <v>34</v>
      </c>
      <c r="E8480" t="s">
        <v>42</v>
      </c>
      <c r="F8480" t="s">
        <v>39</v>
      </c>
      <c r="G8480">
        <v>4</v>
      </c>
      <c r="H8480">
        <v>1044</v>
      </c>
      <c r="I8480">
        <v>100</v>
      </c>
      <c r="J8480">
        <v>12</v>
      </c>
      <c r="K8480">
        <v>18</v>
      </c>
      <c r="L8480" s="6">
        <v>2142859.2000000002</v>
      </c>
      <c r="M8480">
        <v>12</v>
      </c>
      <c r="N8480" s="7">
        <f>[1]Settings!$B$3*K8480</f>
        <v>4.5</v>
      </c>
      <c r="O8480">
        <v>29</v>
      </c>
      <c r="P8480" s="8">
        <f t="shared" si="660"/>
        <v>8.3333333333333339</v>
      </c>
      <c r="Q8480" s="7">
        <f t="shared" si="661"/>
        <v>12</v>
      </c>
      <c r="R8480" s="8">
        <f t="shared" si="662"/>
        <v>2.7777777777777777</v>
      </c>
      <c r="S8480" s="8">
        <f t="shared" si="663"/>
        <v>6.4444444444444446</v>
      </c>
      <c r="T8480" s="9">
        <v>0.64739175407010796</v>
      </c>
      <c r="U8480">
        <v>66</v>
      </c>
      <c r="V8480" s="8">
        <f t="shared" si="664"/>
        <v>6.3218390804597702</v>
      </c>
      <c r="W8480">
        <f>IF(V8480&gt;=[1]Settings!$B$2,1,0)</f>
        <v>1</v>
      </c>
      <c r="X8480" s="9">
        <v>0.972953081130981</v>
      </c>
      <c r="Y8480" t="s">
        <v>43</v>
      </c>
      <c r="Z8480">
        <f>IF(X8480&gt;=[1]Settings!$B$4,1,0)</f>
        <v>1</v>
      </c>
      <c r="AA8480" t="str">
        <f>IF(X8480&gt;=[1]Settings!$B$7,"Critical",IF(X8480&gt;=[1]Settings!$B$6,"High",IF(X8480&gt;=[1]Settings!$B$5,"Moderate","Low")))</f>
        <v>Critical</v>
      </c>
    </row>
    <row r="8481" spans="1:27" x14ac:dyDescent="0.25">
      <c r="A8481">
        <v>8480</v>
      </c>
      <c r="B8481" t="s">
        <v>27</v>
      </c>
      <c r="C8481" t="s">
        <v>28</v>
      </c>
      <c r="D8481" t="s">
        <v>30</v>
      </c>
      <c r="E8481" t="s">
        <v>30</v>
      </c>
      <c r="F8481" t="s">
        <v>31</v>
      </c>
      <c r="G8481">
        <v>3</v>
      </c>
      <c r="H8481">
        <v>410</v>
      </c>
      <c r="I8481">
        <v>62</v>
      </c>
      <c r="J8481">
        <v>8</v>
      </c>
      <c r="K8481">
        <v>9</v>
      </c>
      <c r="L8481" s="6">
        <v>534344.99</v>
      </c>
      <c r="M8481">
        <v>7</v>
      </c>
      <c r="N8481" s="7">
        <f>[1]Settings!$B$3*K8481</f>
        <v>2.25</v>
      </c>
      <c r="O8481">
        <v>8</v>
      </c>
      <c r="P8481" s="8">
        <f t="shared" si="660"/>
        <v>7.75</v>
      </c>
      <c r="Q8481" s="7">
        <f t="shared" si="661"/>
        <v>4.34</v>
      </c>
      <c r="R8481" s="8">
        <f t="shared" si="662"/>
        <v>1.9512195121951219</v>
      </c>
      <c r="S8481" s="8">
        <f t="shared" si="663"/>
        <v>3.5555555555555554</v>
      </c>
      <c r="T8481" s="9">
        <v>0.38373329779034399</v>
      </c>
      <c r="U8481">
        <v>7</v>
      </c>
      <c r="V8481" s="8">
        <f t="shared" si="664"/>
        <v>1.7073170731707317</v>
      </c>
      <c r="W8481">
        <f>IF(V8481&gt;=[1]Settings!$B$2,1,0)</f>
        <v>0</v>
      </c>
      <c r="X8481" s="9">
        <v>0.76680719852447499</v>
      </c>
      <c r="Y8481" t="s">
        <v>32</v>
      </c>
      <c r="Z8481">
        <f>IF(X8481&gt;=[1]Settings!$B$4,1,0)</f>
        <v>1</v>
      </c>
      <c r="AA8481" t="str">
        <f>IF(X8481&gt;=[1]Settings!$B$7,"Critical",IF(X8481&gt;=[1]Settings!$B$6,"High",IF(X8481&gt;=[1]Settings!$B$5,"Moderate","Low")))</f>
        <v>High</v>
      </c>
    </row>
    <row r="8482" spans="1:27" x14ac:dyDescent="0.25">
      <c r="A8482">
        <v>8481</v>
      </c>
      <c r="B8482" t="s">
        <v>27</v>
      </c>
      <c r="C8482" t="s">
        <v>38</v>
      </c>
      <c r="D8482" t="s">
        <v>29</v>
      </c>
      <c r="E8482" t="s">
        <v>35</v>
      </c>
      <c r="F8482" t="s">
        <v>31</v>
      </c>
      <c r="G8482">
        <v>4</v>
      </c>
      <c r="H8482">
        <v>809</v>
      </c>
      <c r="I8482">
        <v>49</v>
      </c>
      <c r="J8482">
        <v>13</v>
      </c>
      <c r="K8482">
        <v>11</v>
      </c>
      <c r="L8482" s="6">
        <v>966322.01</v>
      </c>
      <c r="M8482">
        <v>4</v>
      </c>
      <c r="N8482" s="7">
        <f>[1]Settings!$B$3*K8482</f>
        <v>2.75</v>
      </c>
      <c r="O8482">
        <v>5</v>
      </c>
      <c r="P8482" s="8">
        <f t="shared" si="660"/>
        <v>3.7692307692307692</v>
      </c>
      <c r="Q8482" s="7">
        <f t="shared" si="661"/>
        <v>1.96</v>
      </c>
      <c r="R8482" s="8">
        <f t="shared" si="662"/>
        <v>0.61804697156983934</v>
      </c>
      <c r="S8482" s="8">
        <f t="shared" si="663"/>
        <v>1.8181818181818181</v>
      </c>
      <c r="T8482" s="9">
        <v>0.25673249868548198</v>
      </c>
      <c r="U8482">
        <v>19</v>
      </c>
      <c r="V8482" s="8">
        <f t="shared" si="664"/>
        <v>2.3485784919653891</v>
      </c>
      <c r="W8482">
        <f>IF(V8482&gt;=[1]Settings!$B$2,1,0)</f>
        <v>1</v>
      </c>
      <c r="X8482" s="9">
        <v>0.41323256492614802</v>
      </c>
      <c r="Y8482" t="s">
        <v>32</v>
      </c>
      <c r="Z8482">
        <f>IF(X8482&gt;=[1]Settings!$B$4,1,0)</f>
        <v>0</v>
      </c>
      <c r="AA8482" t="str">
        <f>IF(X8482&gt;=[1]Settings!$B$7,"Critical",IF(X8482&gt;=[1]Settings!$B$6,"High",IF(X8482&gt;=[1]Settings!$B$5,"Moderate","Low")))</f>
        <v>Moderate</v>
      </c>
    </row>
    <row r="8483" spans="1:27" x14ac:dyDescent="0.25">
      <c r="A8483">
        <v>8482</v>
      </c>
      <c r="B8483" t="s">
        <v>27</v>
      </c>
      <c r="C8483" t="s">
        <v>38</v>
      </c>
      <c r="D8483" t="s">
        <v>34</v>
      </c>
      <c r="E8483" t="s">
        <v>35</v>
      </c>
      <c r="F8483" t="s">
        <v>31</v>
      </c>
      <c r="G8483">
        <v>5</v>
      </c>
      <c r="H8483">
        <v>452</v>
      </c>
      <c r="I8483">
        <v>47</v>
      </c>
      <c r="J8483">
        <v>11</v>
      </c>
      <c r="K8483">
        <v>7</v>
      </c>
      <c r="L8483" s="6">
        <v>545372.31999999995</v>
      </c>
      <c r="M8483">
        <v>4</v>
      </c>
      <c r="N8483" s="7">
        <f>[1]Settings!$B$3*K8483</f>
        <v>1.75</v>
      </c>
      <c r="O8483">
        <v>4</v>
      </c>
      <c r="P8483" s="8">
        <f t="shared" si="660"/>
        <v>4.2727272727272725</v>
      </c>
      <c r="Q8483" s="7">
        <f t="shared" si="661"/>
        <v>1.88</v>
      </c>
      <c r="R8483" s="8">
        <f t="shared" si="662"/>
        <v>0.88495575221238942</v>
      </c>
      <c r="S8483" s="8">
        <f t="shared" si="663"/>
        <v>2.2857142857142856</v>
      </c>
      <c r="T8483" s="9">
        <v>0.27261413664921902</v>
      </c>
      <c r="U8483">
        <v>9</v>
      </c>
      <c r="V8483" s="8">
        <f t="shared" si="664"/>
        <v>1.9911504424778761</v>
      </c>
      <c r="W8483">
        <f>IF(V8483&gt;=[1]Settings!$B$2,1,0)</f>
        <v>0</v>
      </c>
      <c r="X8483" s="9">
        <v>0.42922392487525901</v>
      </c>
      <c r="Y8483" t="s">
        <v>32</v>
      </c>
      <c r="Z8483">
        <f>IF(X8483&gt;=[1]Settings!$B$4,1,0)</f>
        <v>0</v>
      </c>
      <c r="AA8483" t="str">
        <f>IF(X8483&gt;=[1]Settings!$B$7,"Critical",IF(X8483&gt;=[1]Settings!$B$6,"High",IF(X8483&gt;=[1]Settings!$B$5,"Moderate","Low")))</f>
        <v>Moderate</v>
      </c>
    </row>
    <row r="8484" spans="1:27" x14ac:dyDescent="0.25">
      <c r="A8484">
        <v>8483</v>
      </c>
      <c r="B8484" t="s">
        <v>27</v>
      </c>
      <c r="C8484" t="s">
        <v>28</v>
      </c>
      <c r="D8484" t="s">
        <v>29</v>
      </c>
      <c r="E8484" t="s">
        <v>35</v>
      </c>
      <c r="F8484" t="s">
        <v>36</v>
      </c>
      <c r="G8484">
        <v>2</v>
      </c>
      <c r="H8484">
        <v>296</v>
      </c>
      <c r="I8484">
        <v>77</v>
      </c>
      <c r="J8484">
        <v>4</v>
      </c>
      <c r="K8484">
        <v>6</v>
      </c>
      <c r="L8484" s="6">
        <v>192311.73</v>
      </c>
      <c r="M8484">
        <v>8</v>
      </c>
      <c r="N8484" s="7">
        <f>[1]Settings!$B$3*K8484</f>
        <v>1.5</v>
      </c>
      <c r="O8484">
        <v>0</v>
      </c>
      <c r="P8484" s="8">
        <f t="shared" si="660"/>
        <v>19.25</v>
      </c>
      <c r="Q8484" s="7">
        <f t="shared" si="661"/>
        <v>6.16</v>
      </c>
      <c r="R8484" s="8">
        <f t="shared" si="662"/>
        <v>0</v>
      </c>
      <c r="S8484" s="8">
        <f t="shared" si="663"/>
        <v>0</v>
      </c>
      <c r="T8484" s="9">
        <v>0.56188911864748603</v>
      </c>
      <c r="U8484">
        <v>5</v>
      </c>
      <c r="V8484" s="8">
        <f t="shared" si="664"/>
        <v>1.6891891891891893</v>
      </c>
      <c r="W8484">
        <f>IF(V8484&gt;=[1]Settings!$B$2,1,0)</f>
        <v>0</v>
      </c>
      <c r="X8484" s="9">
        <v>0.14549280703067799</v>
      </c>
      <c r="Y8484" t="s">
        <v>32</v>
      </c>
      <c r="Z8484">
        <f>IF(X8484&gt;=[1]Settings!$B$4,1,0)</f>
        <v>0</v>
      </c>
      <c r="AA8484" t="str">
        <f>IF(X8484&gt;=[1]Settings!$B$7,"Critical",IF(X8484&gt;=[1]Settings!$B$6,"High",IF(X8484&gt;=[1]Settings!$B$5,"Moderate","Low")))</f>
        <v>Low</v>
      </c>
    </row>
    <row r="8485" spans="1:27" x14ac:dyDescent="0.25">
      <c r="A8485">
        <v>8484</v>
      </c>
      <c r="B8485" t="s">
        <v>27</v>
      </c>
      <c r="C8485" t="s">
        <v>33</v>
      </c>
      <c r="D8485" t="s">
        <v>29</v>
      </c>
      <c r="E8485" t="s">
        <v>30</v>
      </c>
      <c r="F8485" t="s">
        <v>36</v>
      </c>
      <c r="G8485">
        <v>2</v>
      </c>
      <c r="H8485">
        <v>235</v>
      </c>
      <c r="I8485">
        <v>41</v>
      </c>
      <c r="J8485">
        <v>7</v>
      </c>
      <c r="K8485">
        <v>7</v>
      </c>
      <c r="L8485" s="6">
        <v>534380.35</v>
      </c>
      <c r="M8485">
        <v>12</v>
      </c>
      <c r="N8485" s="7">
        <f>[1]Settings!$B$3*K8485</f>
        <v>1.75</v>
      </c>
      <c r="O8485">
        <v>1</v>
      </c>
      <c r="P8485" s="8">
        <f t="shared" si="660"/>
        <v>5.8571428571428568</v>
      </c>
      <c r="Q8485" s="7">
        <f t="shared" si="661"/>
        <v>4.92</v>
      </c>
      <c r="R8485" s="8">
        <f t="shared" si="662"/>
        <v>0.42553191489361702</v>
      </c>
      <c r="S8485" s="8">
        <f t="shared" si="663"/>
        <v>0.5714285714285714</v>
      </c>
      <c r="T8485" s="9">
        <v>0.27843629444603601</v>
      </c>
      <c r="U8485">
        <v>2</v>
      </c>
      <c r="V8485" s="8">
        <f t="shared" si="664"/>
        <v>0.85106382978723405</v>
      </c>
      <c r="W8485">
        <f>IF(V8485&gt;=[1]Settings!$B$2,1,0)</f>
        <v>0</v>
      </c>
      <c r="X8485" s="9">
        <v>0.13892382383346599</v>
      </c>
      <c r="Y8485" t="s">
        <v>32</v>
      </c>
      <c r="Z8485">
        <f>IF(X8485&gt;=[1]Settings!$B$4,1,0)</f>
        <v>0</v>
      </c>
      <c r="AA8485" t="str">
        <f>IF(X8485&gt;=[1]Settings!$B$7,"Critical",IF(X8485&gt;=[1]Settings!$B$6,"High",IF(X8485&gt;=[1]Settings!$B$5,"Moderate","Low")))</f>
        <v>Low</v>
      </c>
    </row>
    <row r="8486" spans="1:27" x14ac:dyDescent="0.25">
      <c r="A8486">
        <v>8485</v>
      </c>
      <c r="B8486" t="s">
        <v>27</v>
      </c>
      <c r="C8486" t="s">
        <v>28</v>
      </c>
      <c r="D8486" t="s">
        <v>34</v>
      </c>
      <c r="E8486" t="s">
        <v>35</v>
      </c>
      <c r="F8486" t="s">
        <v>36</v>
      </c>
      <c r="G8486">
        <v>2</v>
      </c>
      <c r="H8486">
        <v>660</v>
      </c>
      <c r="I8486">
        <v>50</v>
      </c>
      <c r="J8486">
        <v>13</v>
      </c>
      <c r="K8486">
        <v>5</v>
      </c>
      <c r="L8486" s="6">
        <v>654695.02</v>
      </c>
      <c r="M8486">
        <v>7</v>
      </c>
      <c r="N8486" s="7">
        <f>[1]Settings!$B$3*K8486</f>
        <v>1.25</v>
      </c>
      <c r="O8486">
        <v>3</v>
      </c>
      <c r="P8486" s="8">
        <f t="shared" si="660"/>
        <v>3.8461538461538463</v>
      </c>
      <c r="Q8486" s="7">
        <f t="shared" si="661"/>
        <v>3.5</v>
      </c>
      <c r="R8486" s="8">
        <f t="shared" si="662"/>
        <v>0.45454545454545453</v>
      </c>
      <c r="S8486" s="8">
        <f t="shared" si="663"/>
        <v>2.4</v>
      </c>
      <c r="T8486" s="9">
        <v>0.43957474858461898</v>
      </c>
      <c r="U8486">
        <v>7</v>
      </c>
      <c r="V8486" s="8">
        <f t="shared" si="664"/>
        <v>1.0606060606060606</v>
      </c>
      <c r="W8486">
        <f>IF(V8486&gt;=[1]Settings!$B$2,1,0)</f>
        <v>0</v>
      </c>
      <c r="X8486" s="9">
        <v>0.16073969006538399</v>
      </c>
      <c r="Y8486" t="s">
        <v>32</v>
      </c>
      <c r="Z8486">
        <f>IF(X8486&gt;=[1]Settings!$B$4,1,0)</f>
        <v>0</v>
      </c>
      <c r="AA8486" t="str">
        <f>IF(X8486&gt;=[1]Settings!$B$7,"Critical",IF(X8486&gt;=[1]Settings!$B$6,"High",IF(X8486&gt;=[1]Settings!$B$5,"Moderate","Low")))</f>
        <v>Low</v>
      </c>
    </row>
    <row r="8487" spans="1:27" x14ac:dyDescent="0.25">
      <c r="A8487">
        <v>8486</v>
      </c>
      <c r="B8487" t="s">
        <v>27</v>
      </c>
      <c r="C8487" t="s">
        <v>28</v>
      </c>
      <c r="D8487" t="s">
        <v>29</v>
      </c>
      <c r="E8487" t="s">
        <v>35</v>
      </c>
      <c r="F8487" t="s">
        <v>39</v>
      </c>
      <c r="G8487">
        <v>3</v>
      </c>
      <c r="H8487">
        <v>867</v>
      </c>
      <c r="I8487">
        <v>72</v>
      </c>
      <c r="J8487">
        <v>11</v>
      </c>
      <c r="K8487">
        <v>5</v>
      </c>
      <c r="L8487" s="6">
        <v>425827.37</v>
      </c>
      <c r="M8487">
        <v>5</v>
      </c>
      <c r="N8487" s="7">
        <f>[1]Settings!$B$3*K8487</f>
        <v>1.25</v>
      </c>
      <c r="O8487">
        <v>5</v>
      </c>
      <c r="P8487" s="8">
        <f t="shared" si="660"/>
        <v>6.5454545454545459</v>
      </c>
      <c r="Q8487" s="7">
        <f t="shared" si="661"/>
        <v>3.6</v>
      </c>
      <c r="R8487" s="8">
        <f t="shared" si="662"/>
        <v>0.57670126874279126</v>
      </c>
      <c r="S8487" s="8">
        <f t="shared" si="663"/>
        <v>4</v>
      </c>
      <c r="T8487" s="9">
        <v>0.43113097625210001</v>
      </c>
      <c r="U8487">
        <v>8</v>
      </c>
      <c r="V8487" s="8">
        <f t="shared" si="664"/>
        <v>0.92272202998846597</v>
      </c>
      <c r="W8487">
        <f>IF(V8487&gt;=[1]Settings!$B$2,1,0)</f>
        <v>0</v>
      </c>
      <c r="X8487" s="9">
        <v>0.161394253373146</v>
      </c>
      <c r="Y8487" t="s">
        <v>32</v>
      </c>
      <c r="Z8487">
        <f>IF(X8487&gt;=[1]Settings!$B$4,1,0)</f>
        <v>0</v>
      </c>
      <c r="AA8487" t="str">
        <f>IF(X8487&gt;=[1]Settings!$B$7,"Critical",IF(X8487&gt;=[1]Settings!$B$6,"High",IF(X8487&gt;=[1]Settings!$B$5,"Moderate","Low")))</f>
        <v>Low</v>
      </c>
    </row>
    <row r="8488" spans="1:27" x14ac:dyDescent="0.25">
      <c r="A8488">
        <v>8487</v>
      </c>
      <c r="B8488" t="s">
        <v>27</v>
      </c>
      <c r="C8488" t="s">
        <v>40</v>
      </c>
      <c r="D8488" t="s">
        <v>30</v>
      </c>
      <c r="E8488" t="s">
        <v>30</v>
      </c>
      <c r="F8488" t="s">
        <v>31</v>
      </c>
      <c r="G8488">
        <v>2</v>
      </c>
      <c r="H8488">
        <v>642</v>
      </c>
      <c r="I8488">
        <v>63</v>
      </c>
      <c r="J8488">
        <v>13</v>
      </c>
      <c r="K8488">
        <v>5</v>
      </c>
      <c r="L8488" s="6">
        <v>642726.41</v>
      </c>
      <c r="M8488">
        <v>8</v>
      </c>
      <c r="N8488" s="7">
        <f>[1]Settings!$B$3*K8488</f>
        <v>1.25</v>
      </c>
      <c r="O8488">
        <v>5</v>
      </c>
      <c r="P8488" s="8">
        <f t="shared" si="660"/>
        <v>4.8461538461538458</v>
      </c>
      <c r="Q8488" s="7">
        <f t="shared" si="661"/>
        <v>5.04</v>
      </c>
      <c r="R8488" s="8">
        <f t="shared" si="662"/>
        <v>0.77881619937694702</v>
      </c>
      <c r="S8488" s="8">
        <f t="shared" si="663"/>
        <v>4</v>
      </c>
      <c r="T8488" s="9">
        <v>0.36386036593583998</v>
      </c>
      <c r="U8488">
        <v>14</v>
      </c>
      <c r="V8488" s="8">
        <f t="shared" si="664"/>
        <v>2.1806853582554515</v>
      </c>
      <c r="W8488">
        <f>IF(V8488&gt;=[1]Settings!$B$2,1,0)</f>
        <v>1</v>
      </c>
      <c r="X8488" s="9">
        <v>0.24838031828403501</v>
      </c>
      <c r="Y8488" t="s">
        <v>32</v>
      </c>
      <c r="Z8488">
        <f>IF(X8488&gt;=[1]Settings!$B$4,1,0)</f>
        <v>0</v>
      </c>
      <c r="AA8488" t="str">
        <f>IF(X8488&gt;=[1]Settings!$B$7,"Critical",IF(X8488&gt;=[1]Settings!$B$6,"High",IF(X8488&gt;=[1]Settings!$B$5,"Moderate","Low")))</f>
        <v>Low</v>
      </c>
    </row>
    <row r="8489" spans="1:27" x14ac:dyDescent="0.25">
      <c r="A8489">
        <v>8488</v>
      </c>
      <c r="B8489" t="s">
        <v>27</v>
      </c>
      <c r="C8489" t="s">
        <v>38</v>
      </c>
      <c r="D8489" t="s">
        <v>30</v>
      </c>
      <c r="E8489" t="s">
        <v>42</v>
      </c>
      <c r="F8489" t="s">
        <v>31</v>
      </c>
      <c r="G8489">
        <v>3</v>
      </c>
      <c r="H8489">
        <v>577</v>
      </c>
      <c r="I8489">
        <v>78</v>
      </c>
      <c r="J8489">
        <v>9</v>
      </c>
      <c r="K8489">
        <v>6</v>
      </c>
      <c r="L8489" s="6">
        <v>377237.51</v>
      </c>
      <c r="M8489">
        <v>9</v>
      </c>
      <c r="N8489" s="7">
        <f>[1]Settings!$B$3*K8489</f>
        <v>1.5</v>
      </c>
      <c r="O8489">
        <v>6</v>
      </c>
      <c r="P8489" s="8">
        <f t="shared" si="660"/>
        <v>8.6666666666666661</v>
      </c>
      <c r="Q8489" s="7">
        <f t="shared" si="661"/>
        <v>7.02</v>
      </c>
      <c r="R8489" s="8">
        <f t="shared" si="662"/>
        <v>1.0398613518197575</v>
      </c>
      <c r="S8489" s="8">
        <f t="shared" si="663"/>
        <v>4</v>
      </c>
      <c r="T8489" s="9">
        <v>0.67274038023586402</v>
      </c>
      <c r="U8489">
        <v>4</v>
      </c>
      <c r="V8489" s="8">
        <f t="shared" si="664"/>
        <v>0.69324090121317161</v>
      </c>
      <c r="W8489">
        <f>IF(V8489&gt;=[1]Settings!$B$2,1,0)</f>
        <v>0</v>
      </c>
      <c r="X8489" s="9">
        <v>0.51179939508438099</v>
      </c>
      <c r="Y8489" t="s">
        <v>32</v>
      </c>
      <c r="Z8489">
        <f>IF(X8489&gt;=[1]Settings!$B$4,1,0)</f>
        <v>1</v>
      </c>
      <c r="AA8489" t="str">
        <f>IF(X8489&gt;=[1]Settings!$B$7,"Critical",IF(X8489&gt;=[1]Settings!$B$6,"High",IF(X8489&gt;=[1]Settings!$B$5,"Moderate","Low")))</f>
        <v>Moderate</v>
      </c>
    </row>
    <row r="8490" spans="1:27" x14ac:dyDescent="0.25">
      <c r="A8490">
        <v>8489</v>
      </c>
      <c r="B8490" t="s">
        <v>27</v>
      </c>
      <c r="C8490" t="s">
        <v>28</v>
      </c>
      <c r="D8490" t="s">
        <v>34</v>
      </c>
      <c r="E8490" t="s">
        <v>30</v>
      </c>
      <c r="F8490" t="s">
        <v>36</v>
      </c>
      <c r="G8490">
        <v>1</v>
      </c>
      <c r="H8490">
        <v>190</v>
      </c>
      <c r="I8490">
        <v>46</v>
      </c>
      <c r="J8490">
        <v>8</v>
      </c>
      <c r="K8490">
        <v>5</v>
      </c>
      <c r="L8490" s="6">
        <v>251602.16</v>
      </c>
      <c r="M8490">
        <v>10</v>
      </c>
      <c r="N8490" s="7">
        <f>[1]Settings!$B$3*K8490</f>
        <v>1.25</v>
      </c>
      <c r="O8490">
        <v>2</v>
      </c>
      <c r="P8490" s="8">
        <f t="shared" si="660"/>
        <v>5.75</v>
      </c>
      <c r="Q8490" s="7">
        <f t="shared" si="661"/>
        <v>4.5999999999999996</v>
      </c>
      <c r="R8490" s="8">
        <f t="shared" si="662"/>
        <v>1.0526315789473684</v>
      </c>
      <c r="S8490" s="8">
        <f t="shared" si="663"/>
        <v>1.6</v>
      </c>
      <c r="T8490" s="9">
        <v>0.29315832325899299</v>
      </c>
      <c r="U8490">
        <v>1</v>
      </c>
      <c r="V8490" s="8">
        <f t="shared" si="664"/>
        <v>0.52631578947368418</v>
      </c>
      <c r="W8490">
        <f>IF(V8490&gt;=[1]Settings!$B$2,1,0)</f>
        <v>0</v>
      </c>
      <c r="X8490" s="9">
        <v>0.23855431377887701</v>
      </c>
      <c r="Y8490" t="s">
        <v>32</v>
      </c>
      <c r="Z8490">
        <f>IF(X8490&gt;=[1]Settings!$B$4,1,0)</f>
        <v>0</v>
      </c>
      <c r="AA8490" t="str">
        <f>IF(X8490&gt;=[1]Settings!$B$7,"Critical",IF(X8490&gt;=[1]Settings!$B$6,"High",IF(X8490&gt;=[1]Settings!$B$5,"Moderate","Low")))</f>
        <v>Low</v>
      </c>
    </row>
    <row r="8491" spans="1:27" x14ac:dyDescent="0.25">
      <c r="A8491">
        <v>8490</v>
      </c>
      <c r="B8491" t="s">
        <v>27</v>
      </c>
      <c r="C8491" t="s">
        <v>37</v>
      </c>
      <c r="D8491" t="s">
        <v>29</v>
      </c>
      <c r="E8491" t="s">
        <v>30</v>
      </c>
      <c r="F8491" t="s">
        <v>39</v>
      </c>
      <c r="G8491">
        <v>2</v>
      </c>
      <c r="H8491">
        <v>508</v>
      </c>
      <c r="I8491">
        <v>81</v>
      </c>
      <c r="J8491">
        <v>9</v>
      </c>
      <c r="K8491">
        <v>10</v>
      </c>
      <c r="L8491" s="6">
        <v>1018394.6</v>
      </c>
      <c r="M8491">
        <v>4</v>
      </c>
      <c r="N8491" s="7">
        <f>[1]Settings!$B$3*K8491</f>
        <v>2.5</v>
      </c>
      <c r="O8491">
        <v>4</v>
      </c>
      <c r="P8491" s="8">
        <f t="shared" si="660"/>
        <v>9</v>
      </c>
      <c r="Q8491" s="7">
        <f t="shared" si="661"/>
        <v>3.24</v>
      </c>
      <c r="R8491" s="8">
        <f t="shared" si="662"/>
        <v>0.78740157480314965</v>
      </c>
      <c r="S8491" s="8">
        <f t="shared" si="663"/>
        <v>1.6</v>
      </c>
      <c r="T8491" s="9">
        <v>0.237321116071255</v>
      </c>
      <c r="U8491">
        <v>12</v>
      </c>
      <c r="V8491" s="8">
        <f t="shared" si="664"/>
        <v>2.3622047244094486</v>
      </c>
      <c r="W8491">
        <f>IF(V8491&gt;=[1]Settings!$B$2,1,0)</f>
        <v>1</v>
      </c>
      <c r="X8491" s="9">
        <v>0.399006366729736</v>
      </c>
      <c r="Y8491" t="s">
        <v>32</v>
      </c>
      <c r="Z8491">
        <f>IF(X8491&gt;=[1]Settings!$B$4,1,0)</f>
        <v>0</v>
      </c>
      <c r="AA8491" t="str">
        <f>IF(X8491&gt;=[1]Settings!$B$7,"Critical",IF(X8491&gt;=[1]Settings!$B$6,"High",IF(X8491&gt;=[1]Settings!$B$5,"Moderate","Low")))</f>
        <v>Moderate</v>
      </c>
    </row>
    <row r="8492" spans="1:27" x14ac:dyDescent="0.25">
      <c r="A8492">
        <v>8491</v>
      </c>
      <c r="B8492" t="s">
        <v>27</v>
      </c>
      <c r="C8492" t="s">
        <v>38</v>
      </c>
      <c r="D8492" t="s">
        <v>30</v>
      </c>
      <c r="E8492" t="s">
        <v>30</v>
      </c>
      <c r="F8492" t="s">
        <v>31</v>
      </c>
      <c r="G8492">
        <v>2</v>
      </c>
      <c r="H8492">
        <v>557</v>
      </c>
      <c r="I8492">
        <v>67</v>
      </c>
      <c r="J8492">
        <v>11</v>
      </c>
      <c r="K8492">
        <v>7</v>
      </c>
      <c r="L8492" s="6">
        <v>901080.29</v>
      </c>
      <c r="M8492">
        <v>2</v>
      </c>
      <c r="N8492" s="7">
        <f>[1]Settings!$B$3*K8492</f>
        <v>1.75</v>
      </c>
      <c r="O8492">
        <v>6</v>
      </c>
      <c r="P8492" s="8">
        <f t="shared" si="660"/>
        <v>6.0909090909090908</v>
      </c>
      <c r="Q8492" s="7">
        <f t="shared" si="661"/>
        <v>1.34</v>
      </c>
      <c r="R8492" s="8">
        <f t="shared" si="662"/>
        <v>1.0771992818671454</v>
      </c>
      <c r="S8492" s="8">
        <f t="shared" si="663"/>
        <v>3.4285714285714284</v>
      </c>
      <c r="T8492" s="9">
        <v>0.54168534826617398</v>
      </c>
      <c r="U8492">
        <v>13</v>
      </c>
      <c r="V8492" s="8">
        <f t="shared" si="664"/>
        <v>2.3339317773788153</v>
      </c>
      <c r="W8492">
        <f>IF(V8492&gt;=[1]Settings!$B$2,1,0)</f>
        <v>1</v>
      </c>
      <c r="X8492" s="9">
        <v>0.55221062898635898</v>
      </c>
      <c r="Y8492" t="s">
        <v>32</v>
      </c>
      <c r="Z8492">
        <f>IF(X8492&gt;=[1]Settings!$B$4,1,0)</f>
        <v>1</v>
      </c>
      <c r="AA8492" t="str">
        <f>IF(X8492&gt;=[1]Settings!$B$7,"Critical",IF(X8492&gt;=[1]Settings!$B$6,"High",IF(X8492&gt;=[1]Settings!$B$5,"Moderate","Low")))</f>
        <v>Moderate</v>
      </c>
    </row>
    <row r="8493" spans="1:27" x14ac:dyDescent="0.25">
      <c r="A8493">
        <v>8492</v>
      </c>
      <c r="B8493" t="s">
        <v>27</v>
      </c>
      <c r="C8493" t="s">
        <v>40</v>
      </c>
      <c r="D8493" t="s">
        <v>29</v>
      </c>
      <c r="E8493" t="s">
        <v>30</v>
      </c>
      <c r="F8493" t="s">
        <v>39</v>
      </c>
      <c r="G8493">
        <v>5</v>
      </c>
      <c r="H8493">
        <v>265</v>
      </c>
      <c r="I8493">
        <v>12</v>
      </c>
      <c r="J8493">
        <v>7</v>
      </c>
      <c r="K8493">
        <v>4</v>
      </c>
      <c r="L8493" s="6">
        <v>220529.14</v>
      </c>
      <c r="M8493">
        <v>6</v>
      </c>
      <c r="N8493" s="7">
        <f>[1]Settings!$B$3*K8493</f>
        <v>1</v>
      </c>
      <c r="O8493">
        <v>0</v>
      </c>
      <c r="P8493" s="8">
        <f t="shared" si="660"/>
        <v>1.7142857142857142</v>
      </c>
      <c r="Q8493" s="7">
        <f t="shared" si="661"/>
        <v>0.72</v>
      </c>
      <c r="R8493" s="8">
        <f t="shared" si="662"/>
        <v>0</v>
      </c>
      <c r="S8493" s="8">
        <f t="shared" si="663"/>
        <v>0</v>
      </c>
      <c r="T8493" s="9">
        <v>5.77442550777712E-2</v>
      </c>
      <c r="U8493">
        <v>0</v>
      </c>
      <c r="V8493" s="8">
        <f t="shared" si="664"/>
        <v>0</v>
      </c>
      <c r="W8493">
        <f>IF(V8493&gt;=[1]Settings!$B$2,1,0)</f>
        <v>0</v>
      </c>
      <c r="X8493" s="9">
        <v>1.3548057526350001E-2</v>
      </c>
      <c r="Y8493" t="s">
        <v>32</v>
      </c>
      <c r="Z8493">
        <f>IF(X8493&gt;=[1]Settings!$B$4,1,0)</f>
        <v>0</v>
      </c>
      <c r="AA8493" t="str">
        <f>IF(X8493&gt;=[1]Settings!$B$7,"Critical",IF(X8493&gt;=[1]Settings!$B$6,"High",IF(X8493&gt;=[1]Settings!$B$5,"Moderate","Low")))</f>
        <v>Low</v>
      </c>
    </row>
    <row r="8494" spans="1:27" x14ac:dyDescent="0.25">
      <c r="A8494">
        <v>8493</v>
      </c>
      <c r="B8494" t="s">
        <v>27</v>
      </c>
      <c r="C8494" t="s">
        <v>44</v>
      </c>
      <c r="D8494" t="s">
        <v>34</v>
      </c>
      <c r="E8494" t="s">
        <v>42</v>
      </c>
      <c r="F8494" t="s">
        <v>39</v>
      </c>
      <c r="G8494">
        <v>2</v>
      </c>
      <c r="H8494">
        <v>627</v>
      </c>
      <c r="I8494">
        <v>69</v>
      </c>
      <c r="J8494">
        <v>17</v>
      </c>
      <c r="K8494">
        <v>8</v>
      </c>
      <c r="L8494" s="6">
        <v>972910.34</v>
      </c>
      <c r="M8494">
        <v>15</v>
      </c>
      <c r="N8494" s="7">
        <f>[1]Settings!$B$3*K8494</f>
        <v>2</v>
      </c>
      <c r="O8494">
        <v>4</v>
      </c>
      <c r="P8494" s="8">
        <f t="shared" si="660"/>
        <v>4.0588235294117645</v>
      </c>
      <c r="Q8494" s="7">
        <f t="shared" si="661"/>
        <v>10.35</v>
      </c>
      <c r="R8494" s="8">
        <f t="shared" si="662"/>
        <v>0.63795853269537484</v>
      </c>
      <c r="S8494" s="8">
        <f t="shared" si="663"/>
        <v>2</v>
      </c>
      <c r="T8494" s="9">
        <v>0.28989896111930402</v>
      </c>
      <c r="U8494">
        <v>3</v>
      </c>
      <c r="V8494" s="8">
        <f t="shared" si="664"/>
        <v>0.4784688995215311</v>
      </c>
      <c r="W8494">
        <f>IF(V8494&gt;=[1]Settings!$B$2,1,0)</f>
        <v>0</v>
      </c>
      <c r="X8494" s="9">
        <v>0.25048613548278797</v>
      </c>
      <c r="Y8494" t="s">
        <v>32</v>
      </c>
      <c r="Z8494">
        <f>IF(X8494&gt;=[1]Settings!$B$4,1,0)</f>
        <v>0</v>
      </c>
      <c r="AA8494" t="str">
        <f>IF(X8494&gt;=[1]Settings!$B$7,"Critical",IF(X8494&gt;=[1]Settings!$B$6,"High",IF(X8494&gt;=[1]Settings!$B$5,"Moderate","Low")))</f>
        <v>Low</v>
      </c>
    </row>
    <row r="8495" spans="1:27" x14ac:dyDescent="0.25">
      <c r="A8495">
        <v>8494</v>
      </c>
      <c r="B8495" t="s">
        <v>41</v>
      </c>
      <c r="C8495" t="s">
        <v>40</v>
      </c>
      <c r="D8495" t="s">
        <v>34</v>
      </c>
      <c r="E8495" t="s">
        <v>42</v>
      </c>
      <c r="F8495" t="s">
        <v>31</v>
      </c>
      <c r="G8495">
        <v>1</v>
      </c>
      <c r="H8495">
        <v>317</v>
      </c>
      <c r="I8495">
        <v>46</v>
      </c>
      <c r="J8495">
        <v>6</v>
      </c>
      <c r="K8495">
        <v>7</v>
      </c>
      <c r="L8495" s="6">
        <v>399758.99</v>
      </c>
      <c r="M8495">
        <v>7</v>
      </c>
      <c r="N8495" s="7">
        <f>[1]Settings!$B$3*K8495</f>
        <v>1.75</v>
      </c>
      <c r="O8495">
        <v>3</v>
      </c>
      <c r="P8495" s="8">
        <f t="shared" si="660"/>
        <v>7.666666666666667</v>
      </c>
      <c r="Q8495" s="7">
        <f t="shared" si="661"/>
        <v>3.22</v>
      </c>
      <c r="R8495" s="8">
        <f t="shared" si="662"/>
        <v>0.94637223974763407</v>
      </c>
      <c r="S8495" s="8">
        <f t="shared" si="663"/>
        <v>1.7142857142857142</v>
      </c>
      <c r="T8495" s="9">
        <v>0.752278401316401</v>
      </c>
      <c r="U8495">
        <v>2</v>
      </c>
      <c r="V8495" s="8">
        <f t="shared" si="664"/>
        <v>0.63091482649842268</v>
      </c>
      <c r="W8495">
        <f>IF(V8495&gt;=[1]Settings!$B$2,1,0)</f>
        <v>0</v>
      </c>
      <c r="X8495" s="9">
        <v>0.49111020565032998</v>
      </c>
      <c r="Y8495" t="s">
        <v>43</v>
      </c>
      <c r="Z8495">
        <f>IF(X8495&gt;=[1]Settings!$B$4,1,0)</f>
        <v>0</v>
      </c>
      <c r="AA8495" t="str">
        <f>IF(X8495&gt;=[1]Settings!$B$7,"Critical",IF(X8495&gt;=[1]Settings!$B$6,"High",IF(X8495&gt;=[1]Settings!$B$5,"Moderate","Low")))</f>
        <v>Moderate</v>
      </c>
    </row>
    <row r="8496" spans="1:27" x14ac:dyDescent="0.25">
      <c r="A8496">
        <v>8495</v>
      </c>
      <c r="B8496" t="s">
        <v>27</v>
      </c>
      <c r="C8496" t="s">
        <v>37</v>
      </c>
      <c r="D8496" t="s">
        <v>29</v>
      </c>
      <c r="E8496" t="s">
        <v>30</v>
      </c>
      <c r="F8496" t="s">
        <v>36</v>
      </c>
      <c r="G8496">
        <v>2</v>
      </c>
      <c r="H8496">
        <v>399</v>
      </c>
      <c r="I8496">
        <v>47</v>
      </c>
      <c r="J8496">
        <v>7</v>
      </c>
      <c r="K8496">
        <v>5</v>
      </c>
      <c r="L8496" s="6">
        <v>332680.55</v>
      </c>
      <c r="M8496">
        <v>14</v>
      </c>
      <c r="N8496" s="7">
        <f>[1]Settings!$B$3*K8496</f>
        <v>1.25</v>
      </c>
      <c r="O8496">
        <v>4</v>
      </c>
      <c r="P8496" s="8">
        <f t="shared" si="660"/>
        <v>6.7142857142857144</v>
      </c>
      <c r="Q8496" s="7">
        <f t="shared" si="661"/>
        <v>6.58</v>
      </c>
      <c r="R8496" s="8">
        <f t="shared" si="662"/>
        <v>1.0025062656641603</v>
      </c>
      <c r="S8496" s="8">
        <f t="shared" si="663"/>
        <v>3.2</v>
      </c>
      <c r="T8496" s="9">
        <v>0.30111880307115602</v>
      </c>
      <c r="U8496">
        <v>2</v>
      </c>
      <c r="V8496" s="8">
        <f t="shared" si="664"/>
        <v>0.50125313283208017</v>
      </c>
      <c r="W8496">
        <f>IF(V8496&gt;=[1]Settings!$B$2,1,0)</f>
        <v>0</v>
      </c>
      <c r="X8496" s="9">
        <v>0.17584744095802299</v>
      </c>
      <c r="Y8496" t="s">
        <v>32</v>
      </c>
      <c r="Z8496">
        <f>IF(X8496&gt;=[1]Settings!$B$4,1,0)</f>
        <v>0</v>
      </c>
      <c r="AA8496" t="str">
        <f>IF(X8496&gt;=[1]Settings!$B$7,"Critical",IF(X8496&gt;=[1]Settings!$B$6,"High",IF(X8496&gt;=[1]Settings!$B$5,"Moderate","Low")))</f>
        <v>Low</v>
      </c>
    </row>
    <row r="8497" spans="1:27" x14ac:dyDescent="0.25">
      <c r="A8497">
        <v>8496</v>
      </c>
      <c r="B8497" t="s">
        <v>27</v>
      </c>
      <c r="C8497" t="s">
        <v>33</v>
      </c>
      <c r="D8497" t="s">
        <v>30</v>
      </c>
      <c r="E8497" t="s">
        <v>30</v>
      </c>
      <c r="F8497" t="s">
        <v>39</v>
      </c>
      <c r="G8497">
        <v>5</v>
      </c>
      <c r="H8497">
        <v>721</v>
      </c>
      <c r="I8497">
        <v>67</v>
      </c>
      <c r="J8497">
        <v>10</v>
      </c>
      <c r="K8497">
        <v>7</v>
      </c>
      <c r="L8497" s="6">
        <v>586701.89</v>
      </c>
      <c r="M8497">
        <v>8</v>
      </c>
      <c r="N8497" s="7">
        <f>[1]Settings!$B$3*K8497</f>
        <v>1.75</v>
      </c>
      <c r="O8497">
        <v>3</v>
      </c>
      <c r="P8497" s="8">
        <f t="shared" si="660"/>
        <v>6.7</v>
      </c>
      <c r="Q8497" s="7">
        <f t="shared" si="661"/>
        <v>5.36</v>
      </c>
      <c r="R8497" s="8">
        <f t="shared" si="662"/>
        <v>0.41608876560332869</v>
      </c>
      <c r="S8497" s="8">
        <f t="shared" si="663"/>
        <v>1.7142857142857142</v>
      </c>
      <c r="T8497" s="9">
        <v>0.224130171678186</v>
      </c>
      <c r="U8497">
        <v>8</v>
      </c>
      <c r="V8497" s="8">
        <f t="shared" si="664"/>
        <v>1.1095700416088765</v>
      </c>
      <c r="W8497">
        <f>IF(V8497&gt;=[1]Settings!$B$2,1,0)</f>
        <v>0</v>
      </c>
      <c r="X8497" s="9">
        <v>9.0331763029098497E-2</v>
      </c>
      <c r="Y8497" t="s">
        <v>32</v>
      </c>
      <c r="Z8497">
        <f>IF(X8497&gt;=[1]Settings!$B$4,1,0)</f>
        <v>0</v>
      </c>
      <c r="AA8497" t="str">
        <f>IF(X8497&gt;=[1]Settings!$B$7,"Critical",IF(X8497&gt;=[1]Settings!$B$6,"High",IF(X8497&gt;=[1]Settings!$B$5,"Moderate","Low")))</f>
        <v>Low</v>
      </c>
    </row>
    <row r="8498" spans="1:27" x14ac:dyDescent="0.25">
      <c r="A8498">
        <v>8497</v>
      </c>
      <c r="B8498" t="s">
        <v>27</v>
      </c>
      <c r="C8498" t="s">
        <v>38</v>
      </c>
      <c r="D8498" t="s">
        <v>34</v>
      </c>
      <c r="E8498" t="s">
        <v>35</v>
      </c>
      <c r="F8498" t="s">
        <v>39</v>
      </c>
      <c r="G8498">
        <v>3</v>
      </c>
      <c r="H8498">
        <v>949</v>
      </c>
      <c r="I8498">
        <v>79</v>
      </c>
      <c r="J8498">
        <v>20</v>
      </c>
      <c r="K8498">
        <v>17</v>
      </c>
      <c r="L8498" s="6">
        <v>2637790.34</v>
      </c>
      <c r="M8498">
        <v>8</v>
      </c>
      <c r="N8498" s="7">
        <f>[1]Settings!$B$3*K8498</f>
        <v>4.25</v>
      </c>
      <c r="O8498">
        <v>21</v>
      </c>
      <c r="P8498" s="8">
        <f t="shared" si="660"/>
        <v>3.95</v>
      </c>
      <c r="Q8498" s="7">
        <f t="shared" si="661"/>
        <v>6.32</v>
      </c>
      <c r="R8498" s="8">
        <f t="shared" si="662"/>
        <v>2.2128556375131718</v>
      </c>
      <c r="S8498" s="8">
        <f t="shared" si="663"/>
        <v>4.9411764705882355</v>
      </c>
      <c r="T8498" s="9">
        <v>0.32690033651060701</v>
      </c>
      <c r="U8498">
        <v>20</v>
      </c>
      <c r="V8498" s="8">
        <f t="shared" si="664"/>
        <v>2.1074815595363541</v>
      </c>
      <c r="W8498">
        <f>IF(V8498&gt;=[1]Settings!$B$2,1,0)</f>
        <v>1</v>
      </c>
      <c r="X8498" s="9">
        <v>0.94003200531005904</v>
      </c>
      <c r="Y8498" t="s">
        <v>32</v>
      </c>
      <c r="Z8498">
        <f>IF(X8498&gt;=[1]Settings!$B$4,1,0)</f>
        <v>1</v>
      </c>
      <c r="AA8498" t="str">
        <f>IF(X8498&gt;=[1]Settings!$B$7,"Critical",IF(X8498&gt;=[1]Settings!$B$6,"High",IF(X8498&gt;=[1]Settings!$B$5,"Moderate","Low")))</f>
        <v>Critical</v>
      </c>
    </row>
    <row r="8499" spans="1:27" x14ac:dyDescent="0.25">
      <c r="A8499">
        <v>8498</v>
      </c>
      <c r="B8499" t="s">
        <v>27</v>
      </c>
      <c r="C8499" t="s">
        <v>40</v>
      </c>
      <c r="D8499" t="s">
        <v>29</v>
      </c>
      <c r="E8499" t="s">
        <v>42</v>
      </c>
      <c r="F8499" t="s">
        <v>31</v>
      </c>
      <c r="G8499">
        <v>4</v>
      </c>
      <c r="H8499">
        <v>925</v>
      </c>
      <c r="I8499">
        <v>82</v>
      </c>
      <c r="J8499">
        <v>21</v>
      </c>
      <c r="K8499">
        <v>23</v>
      </c>
      <c r="L8499" s="6">
        <v>5053613.01</v>
      </c>
      <c r="M8499">
        <v>8</v>
      </c>
      <c r="N8499" s="7">
        <f>[1]Settings!$B$3*K8499</f>
        <v>5.75</v>
      </c>
      <c r="O8499">
        <v>25</v>
      </c>
      <c r="P8499" s="8">
        <f t="shared" si="660"/>
        <v>3.9047619047619047</v>
      </c>
      <c r="Q8499" s="7">
        <f t="shared" si="661"/>
        <v>6.56</v>
      </c>
      <c r="R8499" s="8">
        <f t="shared" si="662"/>
        <v>2.7027027027027026</v>
      </c>
      <c r="S8499" s="8">
        <f t="shared" si="663"/>
        <v>4.3478260869565215</v>
      </c>
      <c r="T8499" s="9">
        <v>0.49783399681199902</v>
      </c>
      <c r="U8499">
        <v>78</v>
      </c>
      <c r="V8499" s="8">
        <f t="shared" si="664"/>
        <v>8.4324324324324316</v>
      </c>
      <c r="W8499">
        <f>IF(V8499&gt;=[1]Settings!$B$2,1,0)</f>
        <v>1</v>
      </c>
      <c r="X8499" s="9">
        <v>0.97349494695663497</v>
      </c>
      <c r="Y8499" t="s">
        <v>32</v>
      </c>
      <c r="Z8499">
        <f>IF(X8499&gt;=[1]Settings!$B$4,1,0)</f>
        <v>1</v>
      </c>
      <c r="AA8499" t="str">
        <f>IF(X8499&gt;=[1]Settings!$B$7,"Critical",IF(X8499&gt;=[1]Settings!$B$6,"High",IF(X8499&gt;=[1]Settings!$B$5,"Moderate","Low")))</f>
        <v>Critical</v>
      </c>
    </row>
    <row r="8500" spans="1:27" x14ac:dyDescent="0.25">
      <c r="A8500">
        <v>8499</v>
      </c>
      <c r="B8500" t="s">
        <v>27</v>
      </c>
      <c r="C8500" t="s">
        <v>33</v>
      </c>
      <c r="D8500" t="s">
        <v>34</v>
      </c>
      <c r="E8500" t="s">
        <v>30</v>
      </c>
      <c r="F8500" t="s">
        <v>36</v>
      </c>
      <c r="G8500">
        <v>2</v>
      </c>
      <c r="H8500">
        <v>469</v>
      </c>
      <c r="I8500">
        <v>41</v>
      </c>
      <c r="J8500">
        <v>8</v>
      </c>
      <c r="K8500">
        <v>6</v>
      </c>
      <c r="L8500" s="6">
        <v>457288.89</v>
      </c>
      <c r="M8500">
        <v>5</v>
      </c>
      <c r="N8500" s="7">
        <f>[1]Settings!$B$3*K8500</f>
        <v>1.5</v>
      </c>
      <c r="O8500">
        <v>8</v>
      </c>
      <c r="P8500" s="8">
        <f t="shared" si="660"/>
        <v>5.125</v>
      </c>
      <c r="Q8500" s="7">
        <f t="shared" si="661"/>
        <v>2.0499999999999998</v>
      </c>
      <c r="R8500" s="8">
        <f t="shared" si="662"/>
        <v>1.7057569296375266</v>
      </c>
      <c r="S8500" s="8">
        <f t="shared" si="663"/>
        <v>5.333333333333333</v>
      </c>
      <c r="T8500" s="9">
        <v>0.71497662597247202</v>
      </c>
      <c r="U8500">
        <v>18</v>
      </c>
      <c r="V8500" s="8">
        <f t="shared" si="664"/>
        <v>3.8379530916844349</v>
      </c>
      <c r="W8500">
        <f>IF(V8500&gt;=[1]Settings!$B$2,1,0)</f>
        <v>1</v>
      </c>
      <c r="X8500" s="9">
        <v>0.43003690242767301</v>
      </c>
      <c r="Y8500" t="s">
        <v>32</v>
      </c>
      <c r="Z8500">
        <f>IF(X8500&gt;=[1]Settings!$B$4,1,0)</f>
        <v>0</v>
      </c>
      <c r="AA8500" t="str">
        <f>IF(X8500&gt;=[1]Settings!$B$7,"Critical",IF(X8500&gt;=[1]Settings!$B$6,"High",IF(X8500&gt;=[1]Settings!$B$5,"Moderate","Low")))</f>
        <v>Moderate</v>
      </c>
    </row>
    <row r="8501" spans="1:27" x14ac:dyDescent="0.25">
      <c r="A8501">
        <v>8500</v>
      </c>
      <c r="B8501" t="s">
        <v>41</v>
      </c>
      <c r="C8501" t="s">
        <v>38</v>
      </c>
      <c r="D8501" t="s">
        <v>29</v>
      </c>
      <c r="E8501" t="s">
        <v>30</v>
      </c>
      <c r="F8501" t="s">
        <v>39</v>
      </c>
      <c r="G8501">
        <v>2</v>
      </c>
      <c r="H8501">
        <v>659</v>
      </c>
      <c r="I8501">
        <v>60</v>
      </c>
      <c r="J8501">
        <v>16</v>
      </c>
      <c r="K8501">
        <v>6</v>
      </c>
      <c r="L8501" s="6">
        <v>805390.69</v>
      </c>
      <c r="M8501">
        <v>6</v>
      </c>
      <c r="N8501" s="7">
        <f>[1]Settings!$B$3*K8501</f>
        <v>1.5</v>
      </c>
      <c r="O8501">
        <v>6</v>
      </c>
      <c r="P8501" s="8">
        <f t="shared" si="660"/>
        <v>3.75</v>
      </c>
      <c r="Q8501" s="7">
        <f t="shared" si="661"/>
        <v>3.6</v>
      </c>
      <c r="R8501" s="8">
        <f t="shared" si="662"/>
        <v>0.91047040971168436</v>
      </c>
      <c r="S8501" s="8">
        <f t="shared" si="663"/>
        <v>4</v>
      </c>
      <c r="T8501" s="9">
        <v>0.46814540727880399</v>
      </c>
      <c r="U8501">
        <v>4</v>
      </c>
      <c r="V8501" s="8">
        <f t="shared" si="664"/>
        <v>0.60698027314112291</v>
      </c>
      <c r="W8501">
        <f>IF(V8501&gt;=[1]Settings!$B$2,1,0)</f>
        <v>0</v>
      </c>
      <c r="X8501" s="9">
        <v>0.23027573525905601</v>
      </c>
      <c r="Y8501" t="s">
        <v>43</v>
      </c>
      <c r="Z8501">
        <f>IF(X8501&gt;=[1]Settings!$B$4,1,0)</f>
        <v>0</v>
      </c>
      <c r="AA8501" t="str">
        <f>IF(X8501&gt;=[1]Settings!$B$7,"Critical",IF(X8501&gt;=[1]Settings!$B$6,"High",IF(X8501&gt;=[1]Settings!$B$5,"Moderate","Low")))</f>
        <v>Low</v>
      </c>
    </row>
    <row r="8502" spans="1:27" x14ac:dyDescent="0.25">
      <c r="A8502">
        <v>8501</v>
      </c>
      <c r="B8502" t="s">
        <v>27</v>
      </c>
      <c r="C8502" t="s">
        <v>38</v>
      </c>
      <c r="D8502" t="s">
        <v>29</v>
      </c>
      <c r="E8502" t="s">
        <v>30</v>
      </c>
      <c r="F8502" t="s">
        <v>36</v>
      </c>
      <c r="G8502">
        <v>3</v>
      </c>
      <c r="H8502">
        <v>683</v>
      </c>
      <c r="I8502">
        <v>86</v>
      </c>
      <c r="J8502">
        <v>14</v>
      </c>
      <c r="K8502">
        <v>7</v>
      </c>
      <c r="L8502" s="6">
        <v>739943.97</v>
      </c>
      <c r="M8502">
        <v>11</v>
      </c>
      <c r="N8502" s="7">
        <f>[1]Settings!$B$3*K8502</f>
        <v>1.75</v>
      </c>
      <c r="O8502">
        <v>4</v>
      </c>
      <c r="P8502" s="8">
        <f t="shared" si="660"/>
        <v>6.1428571428571432</v>
      </c>
      <c r="Q8502" s="7">
        <f t="shared" si="661"/>
        <v>9.4600000000000009</v>
      </c>
      <c r="R8502" s="8">
        <f t="shared" si="662"/>
        <v>0.58565153733528552</v>
      </c>
      <c r="S8502" s="8">
        <f t="shared" si="663"/>
        <v>2.2857142857142856</v>
      </c>
      <c r="T8502" s="9">
        <v>0.386700686109821</v>
      </c>
      <c r="U8502">
        <v>5</v>
      </c>
      <c r="V8502" s="8">
        <f t="shared" si="664"/>
        <v>0.7320644216691069</v>
      </c>
      <c r="W8502">
        <f>IF(V8502&gt;=[1]Settings!$B$2,1,0)</f>
        <v>0</v>
      </c>
      <c r="X8502" s="9">
        <v>0.15077936649322499</v>
      </c>
      <c r="Y8502" t="s">
        <v>32</v>
      </c>
      <c r="Z8502">
        <f>IF(X8502&gt;=[1]Settings!$B$4,1,0)</f>
        <v>0</v>
      </c>
      <c r="AA8502" t="str">
        <f>IF(X8502&gt;=[1]Settings!$B$7,"Critical",IF(X8502&gt;=[1]Settings!$B$6,"High",IF(X8502&gt;=[1]Settings!$B$5,"Moderate","Low")))</f>
        <v>Low</v>
      </c>
    </row>
    <row r="8503" spans="1:27" x14ac:dyDescent="0.25">
      <c r="A8503">
        <v>8502</v>
      </c>
      <c r="B8503" t="s">
        <v>27</v>
      </c>
      <c r="C8503" t="s">
        <v>28</v>
      </c>
      <c r="D8503" t="s">
        <v>34</v>
      </c>
      <c r="E8503" t="s">
        <v>35</v>
      </c>
      <c r="F8503" t="s">
        <v>36</v>
      </c>
      <c r="G8503">
        <v>4</v>
      </c>
      <c r="H8503">
        <v>682</v>
      </c>
      <c r="I8503">
        <v>74</v>
      </c>
      <c r="J8503">
        <v>11</v>
      </c>
      <c r="K8503">
        <v>15</v>
      </c>
      <c r="L8503" s="6">
        <v>1524437.83</v>
      </c>
      <c r="M8503">
        <v>4</v>
      </c>
      <c r="N8503" s="7">
        <f>[1]Settings!$B$3*K8503</f>
        <v>3.75</v>
      </c>
      <c r="O8503">
        <v>36</v>
      </c>
      <c r="P8503" s="8">
        <f t="shared" si="660"/>
        <v>6.7272727272727275</v>
      </c>
      <c r="Q8503" s="7">
        <f t="shared" si="661"/>
        <v>2.96</v>
      </c>
      <c r="R8503" s="8">
        <f t="shared" si="662"/>
        <v>5.2785923753665687</v>
      </c>
      <c r="S8503" s="8">
        <f t="shared" si="663"/>
        <v>9.6</v>
      </c>
      <c r="T8503" s="9">
        <v>1.40702804721152</v>
      </c>
      <c r="U8503">
        <v>87</v>
      </c>
      <c r="V8503" s="8">
        <f t="shared" si="664"/>
        <v>12.756598240469208</v>
      </c>
      <c r="W8503">
        <f>IF(V8503&gt;=[1]Settings!$B$2,1,0)</f>
        <v>1</v>
      </c>
      <c r="X8503" s="9">
        <v>0.98727500438690197</v>
      </c>
      <c r="Y8503" t="s">
        <v>32</v>
      </c>
      <c r="Z8503">
        <f>IF(X8503&gt;=[1]Settings!$B$4,1,0)</f>
        <v>1</v>
      </c>
      <c r="AA8503" t="str">
        <f>IF(X8503&gt;=[1]Settings!$B$7,"Critical",IF(X8503&gt;=[1]Settings!$B$6,"High",IF(X8503&gt;=[1]Settings!$B$5,"Moderate","Low")))</f>
        <v>Critical</v>
      </c>
    </row>
    <row r="8504" spans="1:27" x14ac:dyDescent="0.25">
      <c r="A8504">
        <v>8503</v>
      </c>
      <c r="B8504" t="s">
        <v>27</v>
      </c>
      <c r="C8504" t="s">
        <v>38</v>
      </c>
      <c r="D8504" t="s">
        <v>30</v>
      </c>
      <c r="E8504" t="s">
        <v>30</v>
      </c>
      <c r="F8504" t="s">
        <v>36</v>
      </c>
      <c r="G8504">
        <v>4</v>
      </c>
      <c r="H8504">
        <v>544</v>
      </c>
      <c r="I8504">
        <v>68</v>
      </c>
      <c r="J8504">
        <v>6</v>
      </c>
      <c r="K8504">
        <v>9</v>
      </c>
      <c r="L8504" s="6">
        <v>394271.25</v>
      </c>
      <c r="M8504">
        <v>6</v>
      </c>
      <c r="N8504" s="7">
        <f>[1]Settings!$B$3*K8504</f>
        <v>2.25</v>
      </c>
      <c r="O8504">
        <v>3</v>
      </c>
      <c r="P8504" s="8">
        <f t="shared" si="660"/>
        <v>11.333333333333334</v>
      </c>
      <c r="Q8504" s="7">
        <f t="shared" si="661"/>
        <v>4.08</v>
      </c>
      <c r="R8504" s="8">
        <f t="shared" si="662"/>
        <v>0.55147058823529416</v>
      </c>
      <c r="S8504" s="8">
        <f t="shared" si="663"/>
        <v>1.3333333333333333</v>
      </c>
      <c r="T8504" s="9">
        <v>0.38918816145887603</v>
      </c>
      <c r="U8504">
        <v>12</v>
      </c>
      <c r="V8504" s="8">
        <f t="shared" si="664"/>
        <v>2.2058823529411766</v>
      </c>
      <c r="W8504">
        <f>IF(V8504&gt;=[1]Settings!$B$2,1,0)</f>
        <v>1</v>
      </c>
      <c r="X8504" s="9">
        <v>0.32150003314018299</v>
      </c>
      <c r="Y8504" t="s">
        <v>32</v>
      </c>
      <c r="Z8504">
        <f>IF(X8504&gt;=[1]Settings!$B$4,1,0)</f>
        <v>0</v>
      </c>
      <c r="AA8504" t="str">
        <f>IF(X8504&gt;=[1]Settings!$B$7,"Critical",IF(X8504&gt;=[1]Settings!$B$6,"High",IF(X8504&gt;=[1]Settings!$B$5,"Moderate","Low")))</f>
        <v>Moderate</v>
      </c>
    </row>
    <row r="8505" spans="1:27" x14ac:dyDescent="0.25">
      <c r="A8505">
        <v>8504</v>
      </c>
      <c r="B8505" t="s">
        <v>27</v>
      </c>
      <c r="C8505" t="s">
        <v>33</v>
      </c>
      <c r="D8505" t="s">
        <v>29</v>
      </c>
      <c r="E8505" t="s">
        <v>35</v>
      </c>
      <c r="F8505" t="s">
        <v>39</v>
      </c>
      <c r="G8505">
        <v>2</v>
      </c>
      <c r="H8505">
        <v>866</v>
      </c>
      <c r="I8505">
        <v>60</v>
      </c>
      <c r="J8505">
        <v>10</v>
      </c>
      <c r="K8505">
        <v>11</v>
      </c>
      <c r="L8505" s="6">
        <v>1110247.48</v>
      </c>
      <c r="M8505">
        <v>4</v>
      </c>
      <c r="N8505" s="7">
        <f>[1]Settings!$B$3*K8505</f>
        <v>2.75</v>
      </c>
      <c r="O8505">
        <v>9</v>
      </c>
      <c r="P8505" s="8">
        <f t="shared" si="660"/>
        <v>6</v>
      </c>
      <c r="Q8505" s="7">
        <f t="shared" si="661"/>
        <v>2.4</v>
      </c>
      <c r="R8505" s="8">
        <f t="shared" si="662"/>
        <v>1.0392609699769053</v>
      </c>
      <c r="S8505" s="8">
        <f t="shared" si="663"/>
        <v>3.2727272727272729</v>
      </c>
      <c r="T8505" s="9">
        <v>0.45521502183713802</v>
      </c>
      <c r="U8505">
        <v>22</v>
      </c>
      <c r="V8505" s="8">
        <f t="shared" si="664"/>
        <v>2.5404157043879909</v>
      </c>
      <c r="W8505">
        <f>IF(V8505&gt;=[1]Settings!$B$2,1,0)</f>
        <v>1</v>
      </c>
      <c r="X8505" s="9">
        <v>0.56731921434402499</v>
      </c>
      <c r="Y8505" t="s">
        <v>32</v>
      </c>
      <c r="Z8505">
        <f>IF(X8505&gt;=[1]Settings!$B$4,1,0)</f>
        <v>1</v>
      </c>
      <c r="AA8505" t="str">
        <f>IF(X8505&gt;=[1]Settings!$B$7,"Critical",IF(X8505&gt;=[1]Settings!$B$6,"High",IF(X8505&gt;=[1]Settings!$B$5,"Moderate","Low")))</f>
        <v>Moderate</v>
      </c>
    </row>
    <row r="8506" spans="1:27" x14ac:dyDescent="0.25">
      <c r="A8506">
        <v>8505</v>
      </c>
      <c r="B8506" t="s">
        <v>27</v>
      </c>
      <c r="C8506" t="s">
        <v>37</v>
      </c>
      <c r="D8506" t="s">
        <v>29</v>
      </c>
      <c r="E8506" t="s">
        <v>35</v>
      </c>
      <c r="F8506" t="s">
        <v>36</v>
      </c>
      <c r="G8506">
        <v>5</v>
      </c>
      <c r="H8506">
        <v>340</v>
      </c>
      <c r="I8506">
        <v>68</v>
      </c>
      <c r="J8506">
        <v>6</v>
      </c>
      <c r="K8506">
        <v>7</v>
      </c>
      <c r="L8506" s="6">
        <v>448324.58</v>
      </c>
      <c r="M8506">
        <v>9</v>
      </c>
      <c r="N8506" s="7">
        <f>[1]Settings!$B$3*K8506</f>
        <v>1.75</v>
      </c>
      <c r="O8506">
        <v>3</v>
      </c>
      <c r="P8506" s="8">
        <f t="shared" si="660"/>
        <v>11.333333333333334</v>
      </c>
      <c r="Q8506" s="7">
        <f t="shared" si="661"/>
        <v>6.12</v>
      </c>
      <c r="R8506" s="8">
        <f t="shared" si="662"/>
        <v>0.88235294117647056</v>
      </c>
      <c r="S8506" s="8">
        <f t="shared" si="663"/>
        <v>1.7142857142857142</v>
      </c>
      <c r="T8506" s="9">
        <v>0.31315869641973998</v>
      </c>
      <c r="U8506">
        <v>6</v>
      </c>
      <c r="V8506" s="8">
        <f t="shared" si="664"/>
        <v>1.7647058823529411</v>
      </c>
      <c r="W8506">
        <f>IF(V8506&gt;=[1]Settings!$B$2,1,0)</f>
        <v>0</v>
      </c>
      <c r="X8506" s="9">
        <v>0.22529932856559801</v>
      </c>
      <c r="Y8506" t="s">
        <v>32</v>
      </c>
      <c r="Z8506">
        <f>IF(X8506&gt;=[1]Settings!$B$4,1,0)</f>
        <v>0</v>
      </c>
      <c r="AA8506" t="str">
        <f>IF(X8506&gt;=[1]Settings!$B$7,"Critical",IF(X8506&gt;=[1]Settings!$B$6,"High",IF(X8506&gt;=[1]Settings!$B$5,"Moderate","Low")))</f>
        <v>Low</v>
      </c>
    </row>
    <row r="8507" spans="1:27" x14ac:dyDescent="0.25">
      <c r="A8507">
        <v>8506</v>
      </c>
      <c r="B8507" t="s">
        <v>27</v>
      </c>
      <c r="C8507" t="s">
        <v>44</v>
      </c>
      <c r="D8507" t="s">
        <v>30</v>
      </c>
      <c r="E8507" t="s">
        <v>35</v>
      </c>
      <c r="F8507" t="s">
        <v>36</v>
      </c>
      <c r="G8507">
        <v>3</v>
      </c>
      <c r="H8507">
        <v>194</v>
      </c>
      <c r="I8507">
        <v>43</v>
      </c>
      <c r="J8507">
        <v>5</v>
      </c>
      <c r="K8507">
        <v>4</v>
      </c>
      <c r="L8507" s="6">
        <v>228805.74</v>
      </c>
      <c r="M8507">
        <v>7</v>
      </c>
      <c r="N8507" s="7">
        <f>[1]Settings!$B$3*K8507</f>
        <v>1</v>
      </c>
      <c r="O8507">
        <v>0</v>
      </c>
      <c r="P8507" s="8">
        <f t="shared" si="660"/>
        <v>8.6</v>
      </c>
      <c r="Q8507" s="7">
        <f t="shared" si="661"/>
        <v>3.01</v>
      </c>
      <c r="R8507" s="8">
        <f t="shared" si="662"/>
        <v>0</v>
      </c>
      <c r="S8507" s="8">
        <f t="shared" si="663"/>
        <v>0</v>
      </c>
      <c r="T8507" s="9">
        <v>0.13683278876415</v>
      </c>
      <c r="U8507">
        <v>0</v>
      </c>
      <c r="V8507" s="8">
        <f t="shared" si="664"/>
        <v>0</v>
      </c>
      <c r="W8507">
        <f>IF(V8507&gt;=[1]Settings!$B$2,1,0)</f>
        <v>0</v>
      </c>
      <c r="X8507" s="9">
        <v>4.5141499489545801E-2</v>
      </c>
      <c r="Y8507" t="s">
        <v>32</v>
      </c>
      <c r="Z8507">
        <f>IF(X8507&gt;=[1]Settings!$B$4,1,0)</f>
        <v>0</v>
      </c>
      <c r="AA8507" t="str">
        <f>IF(X8507&gt;=[1]Settings!$B$7,"Critical",IF(X8507&gt;=[1]Settings!$B$6,"High",IF(X8507&gt;=[1]Settings!$B$5,"Moderate","Low")))</f>
        <v>Low</v>
      </c>
    </row>
    <row r="8508" spans="1:27" x14ac:dyDescent="0.25">
      <c r="A8508">
        <v>8507</v>
      </c>
      <c r="B8508" t="s">
        <v>27</v>
      </c>
      <c r="C8508" t="s">
        <v>33</v>
      </c>
      <c r="D8508" t="s">
        <v>30</v>
      </c>
      <c r="E8508" t="s">
        <v>35</v>
      </c>
      <c r="F8508" t="s">
        <v>36</v>
      </c>
      <c r="G8508">
        <v>3</v>
      </c>
      <c r="H8508">
        <v>607</v>
      </c>
      <c r="I8508">
        <v>50</v>
      </c>
      <c r="J8508">
        <v>11</v>
      </c>
      <c r="K8508">
        <v>10</v>
      </c>
      <c r="L8508" s="6">
        <v>848910.65</v>
      </c>
      <c r="M8508">
        <v>6</v>
      </c>
      <c r="N8508" s="7">
        <f>[1]Settings!$B$3*K8508</f>
        <v>2.5</v>
      </c>
      <c r="O8508">
        <v>2</v>
      </c>
      <c r="P8508" s="8">
        <f t="shared" si="660"/>
        <v>4.5454545454545459</v>
      </c>
      <c r="Q8508" s="7">
        <f t="shared" si="661"/>
        <v>3</v>
      </c>
      <c r="R8508" s="8">
        <f t="shared" si="662"/>
        <v>0.32948929159802304</v>
      </c>
      <c r="S8508" s="8">
        <f t="shared" si="663"/>
        <v>0.8</v>
      </c>
      <c r="T8508" s="9">
        <v>0.20162077740319201</v>
      </c>
      <c r="U8508">
        <v>7</v>
      </c>
      <c r="V8508" s="8">
        <f t="shared" si="664"/>
        <v>1.1532125205930808</v>
      </c>
      <c r="W8508">
        <f>IF(V8508&gt;=[1]Settings!$B$2,1,0)</f>
        <v>0</v>
      </c>
      <c r="X8508" s="9">
        <v>0.28618431091308599</v>
      </c>
      <c r="Y8508" t="s">
        <v>32</v>
      </c>
      <c r="Z8508">
        <f>IF(X8508&gt;=[1]Settings!$B$4,1,0)</f>
        <v>0</v>
      </c>
      <c r="AA8508" t="str">
        <f>IF(X8508&gt;=[1]Settings!$B$7,"Critical",IF(X8508&gt;=[1]Settings!$B$6,"High",IF(X8508&gt;=[1]Settings!$B$5,"Moderate","Low")))</f>
        <v>Low</v>
      </c>
    </row>
    <row r="8509" spans="1:27" x14ac:dyDescent="0.25">
      <c r="A8509">
        <v>8508</v>
      </c>
      <c r="B8509" t="s">
        <v>27</v>
      </c>
      <c r="C8509" t="s">
        <v>44</v>
      </c>
      <c r="D8509" t="s">
        <v>30</v>
      </c>
      <c r="E8509" t="s">
        <v>35</v>
      </c>
      <c r="F8509" t="s">
        <v>31</v>
      </c>
      <c r="G8509">
        <v>4</v>
      </c>
      <c r="H8509">
        <v>423</v>
      </c>
      <c r="I8509">
        <v>70</v>
      </c>
      <c r="J8509">
        <v>8</v>
      </c>
      <c r="K8509">
        <v>9</v>
      </c>
      <c r="L8509" s="6">
        <v>574534.82999999996</v>
      </c>
      <c r="M8509">
        <v>4</v>
      </c>
      <c r="N8509" s="7">
        <f>[1]Settings!$B$3*K8509</f>
        <v>2.25</v>
      </c>
      <c r="O8509">
        <v>11</v>
      </c>
      <c r="P8509" s="8">
        <f t="shared" si="660"/>
        <v>8.75</v>
      </c>
      <c r="Q8509" s="7">
        <f t="shared" si="661"/>
        <v>2.8</v>
      </c>
      <c r="R8509" s="8">
        <f t="shared" si="662"/>
        <v>2.6004728132387709</v>
      </c>
      <c r="S8509" s="8">
        <f t="shared" si="663"/>
        <v>4.8888888888888893</v>
      </c>
      <c r="T8509" s="9">
        <v>0.76784182806747803</v>
      </c>
      <c r="U8509">
        <v>22</v>
      </c>
      <c r="V8509" s="8">
        <f t="shared" si="664"/>
        <v>5.2009456264775418</v>
      </c>
      <c r="W8509">
        <f>IF(V8509&gt;=[1]Settings!$B$2,1,0)</f>
        <v>1</v>
      </c>
      <c r="X8509" s="9">
        <v>0.86516922712326105</v>
      </c>
      <c r="Y8509" t="s">
        <v>32</v>
      </c>
      <c r="Z8509">
        <f>IF(X8509&gt;=[1]Settings!$B$4,1,0)</f>
        <v>1</v>
      </c>
      <c r="AA8509" t="str">
        <f>IF(X8509&gt;=[1]Settings!$B$7,"Critical",IF(X8509&gt;=[1]Settings!$B$6,"High",IF(X8509&gt;=[1]Settings!$B$5,"Moderate","Low")))</f>
        <v>Critical</v>
      </c>
    </row>
    <row r="8510" spans="1:27" x14ac:dyDescent="0.25">
      <c r="A8510">
        <v>8509</v>
      </c>
      <c r="B8510" t="s">
        <v>41</v>
      </c>
      <c r="C8510" t="s">
        <v>40</v>
      </c>
      <c r="D8510" t="s">
        <v>34</v>
      </c>
      <c r="E8510" t="s">
        <v>30</v>
      </c>
      <c r="F8510" t="s">
        <v>36</v>
      </c>
      <c r="G8510">
        <v>3</v>
      </c>
      <c r="H8510">
        <v>1038</v>
      </c>
      <c r="I8510">
        <v>80</v>
      </c>
      <c r="J8510">
        <v>12</v>
      </c>
      <c r="K8510">
        <v>14</v>
      </c>
      <c r="L8510" s="6">
        <v>1572193.75</v>
      </c>
      <c r="M8510">
        <v>7</v>
      </c>
      <c r="N8510" s="7">
        <f>[1]Settings!$B$3*K8510</f>
        <v>3.5</v>
      </c>
      <c r="O8510">
        <v>19</v>
      </c>
      <c r="P8510" s="8">
        <f t="shared" si="660"/>
        <v>6.666666666666667</v>
      </c>
      <c r="Q8510" s="7">
        <f t="shared" si="661"/>
        <v>5.6</v>
      </c>
      <c r="R8510" s="8">
        <f t="shared" si="662"/>
        <v>1.8304431599229287</v>
      </c>
      <c r="S8510" s="8">
        <f t="shared" si="663"/>
        <v>5.4285714285714288</v>
      </c>
      <c r="T8510" s="9">
        <v>0.40675557381851002</v>
      </c>
      <c r="U8510">
        <v>29</v>
      </c>
      <c r="V8510" s="8">
        <f t="shared" si="664"/>
        <v>2.7938342967244703</v>
      </c>
      <c r="W8510">
        <f>IF(V8510&gt;=[1]Settings!$B$2,1,0)</f>
        <v>1</v>
      </c>
      <c r="X8510" s="9">
        <v>0.90793561935424805</v>
      </c>
      <c r="Y8510" t="s">
        <v>43</v>
      </c>
      <c r="Z8510">
        <f>IF(X8510&gt;=[1]Settings!$B$4,1,0)</f>
        <v>1</v>
      </c>
      <c r="AA8510" t="str">
        <f>IF(X8510&gt;=[1]Settings!$B$7,"Critical",IF(X8510&gt;=[1]Settings!$B$6,"High",IF(X8510&gt;=[1]Settings!$B$5,"Moderate","Low")))</f>
        <v>Critical</v>
      </c>
    </row>
    <row r="8511" spans="1:27" x14ac:dyDescent="0.25">
      <c r="A8511">
        <v>8510</v>
      </c>
      <c r="B8511" t="s">
        <v>27</v>
      </c>
      <c r="C8511" t="s">
        <v>28</v>
      </c>
      <c r="D8511" t="s">
        <v>30</v>
      </c>
      <c r="E8511" t="s">
        <v>30</v>
      </c>
      <c r="F8511" t="s">
        <v>31</v>
      </c>
      <c r="G8511">
        <v>4</v>
      </c>
      <c r="H8511">
        <v>381</v>
      </c>
      <c r="I8511">
        <v>60</v>
      </c>
      <c r="J8511">
        <v>5</v>
      </c>
      <c r="K8511">
        <v>5</v>
      </c>
      <c r="L8511" s="6">
        <v>275733.13</v>
      </c>
      <c r="M8511">
        <v>9</v>
      </c>
      <c r="N8511" s="7">
        <f>[1]Settings!$B$3*K8511</f>
        <v>1.25</v>
      </c>
      <c r="O8511">
        <v>1</v>
      </c>
      <c r="P8511" s="8">
        <f t="shared" si="660"/>
        <v>12</v>
      </c>
      <c r="Q8511" s="7">
        <f t="shared" si="661"/>
        <v>5.4</v>
      </c>
      <c r="R8511" s="8">
        <f t="shared" si="662"/>
        <v>0.26246719160104987</v>
      </c>
      <c r="S8511" s="8">
        <f t="shared" si="663"/>
        <v>0.8</v>
      </c>
      <c r="T8511" s="9">
        <v>0.51960066789744197</v>
      </c>
      <c r="U8511">
        <v>5</v>
      </c>
      <c r="V8511" s="8">
        <f t="shared" si="664"/>
        <v>1.3123359580052494</v>
      </c>
      <c r="W8511">
        <f>IF(V8511&gt;=[1]Settings!$B$2,1,0)</f>
        <v>0</v>
      </c>
      <c r="X8511" s="9">
        <v>9.5033720135688796E-2</v>
      </c>
      <c r="Y8511" t="s">
        <v>32</v>
      </c>
      <c r="Z8511">
        <f>IF(X8511&gt;=[1]Settings!$B$4,1,0)</f>
        <v>0</v>
      </c>
      <c r="AA8511" t="str">
        <f>IF(X8511&gt;=[1]Settings!$B$7,"Critical",IF(X8511&gt;=[1]Settings!$B$6,"High",IF(X8511&gt;=[1]Settings!$B$5,"Moderate","Low")))</f>
        <v>Low</v>
      </c>
    </row>
    <row r="8512" spans="1:27" x14ac:dyDescent="0.25">
      <c r="A8512">
        <v>8511</v>
      </c>
      <c r="B8512" t="s">
        <v>27</v>
      </c>
      <c r="C8512" t="s">
        <v>44</v>
      </c>
      <c r="D8512" t="s">
        <v>34</v>
      </c>
      <c r="E8512" t="s">
        <v>30</v>
      </c>
      <c r="F8512" t="s">
        <v>36</v>
      </c>
      <c r="G8512">
        <v>3</v>
      </c>
      <c r="H8512">
        <v>794</v>
      </c>
      <c r="I8512">
        <v>52</v>
      </c>
      <c r="J8512">
        <v>17</v>
      </c>
      <c r="K8512">
        <v>8</v>
      </c>
      <c r="L8512" s="6">
        <v>1199176.1200000001</v>
      </c>
      <c r="M8512">
        <v>3</v>
      </c>
      <c r="N8512" s="7">
        <f>[1]Settings!$B$3*K8512</f>
        <v>2</v>
      </c>
      <c r="O8512">
        <v>5</v>
      </c>
      <c r="P8512" s="8">
        <f t="shared" si="660"/>
        <v>3.0588235294117645</v>
      </c>
      <c r="Q8512" s="7">
        <f t="shared" si="661"/>
        <v>1.56</v>
      </c>
      <c r="R8512" s="8">
        <f t="shared" si="662"/>
        <v>0.62972292191435764</v>
      </c>
      <c r="S8512" s="8">
        <f t="shared" si="663"/>
        <v>2.5</v>
      </c>
      <c r="T8512" s="9">
        <v>0.36554058289290098</v>
      </c>
      <c r="U8512">
        <v>4</v>
      </c>
      <c r="V8512" s="8">
        <f t="shared" si="664"/>
        <v>0.50377833753148615</v>
      </c>
      <c r="W8512">
        <f>IF(V8512&gt;=[1]Settings!$B$2,1,0)</f>
        <v>0</v>
      </c>
      <c r="X8512" s="9">
        <v>0.33027255535125699</v>
      </c>
      <c r="Y8512" t="s">
        <v>32</v>
      </c>
      <c r="Z8512">
        <f>IF(X8512&gt;=[1]Settings!$B$4,1,0)</f>
        <v>0</v>
      </c>
      <c r="AA8512" t="str">
        <f>IF(X8512&gt;=[1]Settings!$B$7,"Critical",IF(X8512&gt;=[1]Settings!$B$6,"High",IF(X8512&gt;=[1]Settings!$B$5,"Moderate","Low")))</f>
        <v>Moderate</v>
      </c>
    </row>
    <row r="8513" spans="1:27" x14ac:dyDescent="0.25">
      <c r="A8513">
        <v>8512</v>
      </c>
      <c r="B8513" t="s">
        <v>27</v>
      </c>
      <c r="C8513" t="s">
        <v>33</v>
      </c>
      <c r="D8513" t="s">
        <v>34</v>
      </c>
      <c r="E8513" t="s">
        <v>30</v>
      </c>
      <c r="F8513" t="s">
        <v>36</v>
      </c>
      <c r="G8513">
        <v>2</v>
      </c>
      <c r="H8513">
        <v>640</v>
      </c>
      <c r="I8513">
        <v>48</v>
      </c>
      <c r="J8513">
        <v>12</v>
      </c>
      <c r="K8513">
        <v>7</v>
      </c>
      <c r="L8513" s="6">
        <v>713783.38</v>
      </c>
      <c r="M8513">
        <v>5</v>
      </c>
      <c r="N8513" s="7">
        <f>[1]Settings!$B$3*K8513</f>
        <v>1.75</v>
      </c>
      <c r="O8513">
        <v>5</v>
      </c>
      <c r="P8513" s="8">
        <f t="shared" si="660"/>
        <v>4</v>
      </c>
      <c r="Q8513" s="7">
        <f t="shared" si="661"/>
        <v>2.4</v>
      </c>
      <c r="R8513" s="8">
        <f t="shared" si="662"/>
        <v>0.78125</v>
      </c>
      <c r="S8513" s="8">
        <f t="shared" si="663"/>
        <v>2.8571428571428572</v>
      </c>
      <c r="T8513" s="9">
        <v>0.64606255529805701</v>
      </c>
      <c r="U8513">
        <v>16</v>
      </c>
      <c r="V8513" s="8">
        <f t="shared" si="664"/>
        <v>2.5</v>
      </c>
      <c r="W8513">
        <f>IF(V8513&gt;=[1]Settings!$B$2,1,0)</f>
        <v>1</v>
      </c>
      <c r="X8513" s="9">
        <v>0.34149557352066001</v>
      </c>
      <c r="Y8513" t="s">
        <v>32</v>
      </c>
      <c r="Z8513">
        <f>IF(X8513&gt;=[1]Settings!$B$4,1,0)</f>
        <v>0</v>
      </c>
      <c r="AA8513" t="str">
        <f>IF(X8513&gt;=[1]Settings!$B$7,"Critical",IF(X8513&gt;=[1]Settings!$B$6,"High",IF(X8513&gt;=[1]Settings!$B$5,"Moderate","Low")))</f>
        <v>Moderate</v>
      </c>
    </row>
    <row r="8514" spans="1:27" x14ac:dyDescent="0.25">
      <c r="A8514">
        <v>8513</v>
      </c>
      <c r="B8514" t="s">
        <v>41</v>
      </c>
      <c r="C8514" t="s">
        <v>33</v>
      </c>
      <c r="D8514" t="s">
        <v>34</v>
      </c>
      <c r="E8514" t="s">
        <v>42</v>
      </c>
      <c r="F8514" t="s">
        <v>39</v>
      </c>
      <c r="G8514">
        <v>1</v>
      </c>
      <c r="H8514">
        <v>123</v>
      </c>
      <c r="I8514">
        <v>43</v>
      </c>
      <c r="J8514">
        <v>6</v>
      </c>
      <c r="K8514">
        <v>6</v>
      </c>
      <c r="L8514" s="6">
        <v>206739.13</v>
      </c>
      <c r="M8514">
        <v>4</v>
      </c>
      <c r="N8514" s="7">
        <f>[1]Settings!$B$3*K8514</f>
        <v>1.5</v>
      </c>
      <c r="O8514">
        <v>2</v>
      </c>
      <c r="P8514" s="8">
        <f t="shared" ref="P8514:P8577" si="665">I8514/J8514</f>
        <v>7.166666666666667</v>
      </c>
      <c r="Q8514" s="7">
        <f t="shared" ref="Q8514:Q8577" si="666">M8514*I8514/100</f>
        <v>1.72</v>
      </c>
      <c r="R8514" s="8">
        <f t="shared" ref="R8514:R8577" si="667">100*O8514/H8514</f>
        <v>1.6260162601626016</v>
      </c>
      <c r="S8514" s="8">
        <f t="shared" ref="S8514:S8577" si="668">O8514/N8514</f>
        <v>1.3333333333333333</v>
      </c>
      <c r="T8514" s="9">
        <v>0.18212725871194199</v>
      </c>
      <c r="U8514">
        <v>0</v>
      </c>
      <c r="V8514" s="8">
        <f t="shared" ref="V8514:V8577" si="669">100*U8514/H8514</f>
        <v>0</v>
      </c>
      <c r="W8514">
        <f>IF(V8514&gt;=[1]Settings!$B$2,1,0)</f>
        <v>0</v>
      </c>
      <c r="X8514" s="9">
        <v>0.30329820513725297</v>
      </c>
      <c r="Y8514" t="s">
        <v>43</v>
      </c>
      <c r="Z8514">
        <f>IF(X8514&gt;=[1]Settings!$B$4,1,0)</f>
        <v>0</v>
      </c>
      <c r="AA8514" t="str">
        <f>IF(X8514&gt;=[1]Settings!$B$7,"Critical",IF(X8514&gt;=[1]Settings!$B$6,"High",IF(X8514&gt;=[1]Settings!$B$5,"Moderate","Low")))</f>
        <v>Moderate</v>
      </c>
    </row>
    <row r="8515" spans="1:27" x14ac:dyDescent="0.25">
      <c r="A8515">
        <v>8514</v>
      </c>
      <c r="B8515" t="s">
        <v>41</v>
      </c>
      <c r="C8515" t="s">
        <v>40</v>
      </c>
      <c r="D8515" t="s">
        <v>29</v>
      </c>
      <c r="E8515" t="s">
        <v>42</v>
      </c>
      <c r="F8515" t="s">
        <v>39</v>
      </c>
      <c r="G8515">
        <v>5</v>
      </c>
      <c r="H8515">
        <v>673</v>
      </c>
      <c r="I8515">
        <v>66</v>
      </c>
      <c r="J8515">
        <v>6</v>
      </c>
      <c r="K8515">
        <v>11</v>
      </c>
      <c r="L8515" s="6">
        <v>660867.78</v>
      </c>
      <c r="M8515">
        <v>8</v>
      </c>
      <c r="N8515" s="7">
        <f>[1]Settings!$B$3*K8515</f>
        <v>2.75</v>
      </c>
      <c r="O8515">
        <v>3</v>
      </c>
      <c r="P8515" s="8">
        <f t="shared" si="665"/>
        <v>11</v>
      </c>
      <c r="Q8515" s="7">
        <f t="shared" si="666"/>
        <v>5.28</v>
      </c>
      <c r="R8515" s="8">
        <f t="shared" si="667"/>
        <v>0.44576523031203569</v>
      </c>
      <c r="S8515" s="8">
        <f t="shared" si="668"/>
        <v>1.0909090909090908</v>
      </c>
      <c r="T8515" s="9">
        <v>0.26477666489611001</v>
      </c>
      <c r="U8515">
        <v>16</v>
      </c>
      <c r="V8515" s="8">
        <f t="shared" si="669"/>
        <v>2.3774145616641902</v>
      </c>
      <c r="W8515">
        <f>IF(V8515&gt;=[1]Settings!$B$2,1,0)</f>
        <v>1</v>
      </c>
      <c r="X8515" s="9">
        <v>0.262761890888214</v>
      </c>
      <c r="Y8515" t="s">
        <v>43</v>
      </c>
      <c r="Z8515">
        <f>IF(X8515&gt;=[1]Settings!$B$4,1,0)</f>
        <v>0</v>
      </c>
      <c r="AA8515" t="str">
        <f>IF(X8515&gt;=[1]Settings!$B$7,"Critical",IF(X8515&gt;=[1]Settings!$B$6,"High",IF(X8515&gt;=[1]Settings!$B$5,"Moderate","Low")))</f>
        <v>Low</v>
      </c>
    </row>
    <row r="8516" spans="1:27" x14ac:dyDescent="0.25">
      <c r="A8516">
        <v>8515</v>
      </c>
      <c r="B8516" t="s">
        <v>27</v>
      </c>
      <c r="C8516" t="s">
        <v>44</v>
      </c>
      <c r="D8516" t="s">
        <v>34</v>
      </c>
      <c r="E8516" t="s">
        <v>30</v>
      </c>
      <c r="F8516" t="s">
        <v>36</v>
      </c>
      <c r="G8516">
        <v>4</v>
      </c>
      <c r="H8516">
        <v>329</v>
      </c>
      <c r="I8516">
        <v>48</v>
      </c>
      <c r="J8516">
        <v>7</v>
      </c>
      <c r="K8516">
        <v>6</v>
      </c>
      <c r="L8516" s="6">
        <v>297145.74</v>
      </c>
      <c r="M8516">
        <v>11</v>
      </c>
      <c r="N8516" s="7">
        <f>[1]Settings!$B$3*K8516</f>
        <v>1.5</v>
      </c>
      <c r="O8516">
        <v>3</v>
      </c>
      <c r="P8516" s="8">
        <f t="shared" si="665"/>
        <v>6.8571428571428568</v>
      </c>
      <c r="Q8516" s="7">
        <f t="shared" si="666"/>
        <v>5.28</v>
      </c>
      <c r="R8516" s="8">
        <f t="shared" si="667"/>
        <v>0.91185410334346506</v>
      </c>
      <c r="S8516" s="8">
        <f t="shared" si="668"/>
        <v>2</v>
      </c>
      <c r="T8516" s="9">
        <v>0.28190045728579199</v>
      </c>
      <c r="U8516">
        <v>1</v>
      </c>
      <c r="V8516" s="8">
        <f t="shared" si="669"/>
        <v>0.303951367781155</v>
      </c>
      <c r="W8516">
        <f>IF(V8516&gt;=[1]Settings!$B$2,1,0)</f>
        <v>0</v>
      </c>
      <c r="X8516" s="9">
        <v>0.116949215531349</v>
      </c>
      <c r="Y8516" t="s">
        <v>32</v>
      </c>
      <c r="Z8516">
        <f>IF(X8516&gt;=[1]Settings!$B$4,1,0)</f>
        <v>0</v>
      </c>
      <c r="AA8516" t="str">
        <f>IF(X8516&gt;=[1]Settings!$B$7,"Critical",IF(X8516&gt;=[1]Settings!$B$6,"High",IF(X8516&gt;=[1]Settings!$B$5,"Moderate","Low")))</f>
        <v>Low</v>
      </c>
    </row>
    <row r="8517" spans="1:27" x14ac:dyDescent="0.25">
      <c r="A8517">
        <v>8516</v>
      </c>
      <c r="B8517" t="s">
        <v>27</v>
      </c>
      <c r="C8517" t="s">
        <v>33</v>
      </c>
      <c r="D8517" t="s">
        <v>34</v>
      </c>
      <c r="E8517" t="s">
        <v>30</v>
      </c>
      <c r="F8517" t="s">
        <v>36</v>
      </c>
      <c r="G8517">
        <v>5</v>
      </c>
      <c r="H8517">
        <v>1173</v>
      </c>
      <c r="I8517">
        <v>82</v>
      </c>
      <c r="J8517">
        <v>17</v>
      </c>
      <c r="K8517">
        <v>17</v>
      </c>
      <c r="L8517" s="6">
        <v>2611421.7599999998</v>
      </c>
      <c r="M8517">
        <v>6</v>
      </c>
      <c r="N8517" s="7">
        <f>[1]Settings!$B$3*K8517</f>
        <v>4.25</v>
      </c>
      <c r="O8517">
        <v>25</v>
      </c>
      <c r="P8517" s="8">
        <f t="shared" si="665"/>
        <v>4.8235294117647056</v>
      </c>
      <c r="Q8517" s="7">
        <f t="shared" si="666"/>
        <v>4.92</v>
      </c>
      <c r="R8517" s="8">
        <f t="shared" si="667"/>
        <v>2.1312872975277068</v>
      </c>
      <c r="S8517" s="8">
        <f t="shared" si="668"/>
        <v>5.882352941176471</v>
      </c>
      <c r="T8517" s="9">
        <v>0.35705009009622202</v>
      </c>
      <c r="U8517">
        <v>35</v>
      </c>
      <c r="V8517" s="8">
        <f t="shared" si="669"/>
        <v>2.9838022165387894</v>
      </c>
      <c r="W8517">
        <f>IF(V8517&gt;=[1]Settings!$B$2,1,0)</f>
        <v>1</v>
      </c>
      <c r="X8517" s="9">
        <v>0.96266335248947099</v>
      </c>
      <c r="Y8517" t="s">
        <v>32</v>
      </c>
      <c r="Z8517">
        <f>IF(X8517&gt;=[1]Settings!$B$4,1,0)</f>
        <v>1</v>
      </c>
      <c r="AA8517" t="str">
        <f>IF(X8517&gt;=[1]Settings!$B$7,"Critical",IF(X8517&gt;=[1]Settings!$B$6,"High",IF(X8517&gt;=[1]Settings!$B$5,"Moderate","Low")))</f>
        <v>Critical</v>
      </c>
    </row>
    <row r="8518" spans="1:27" x14ac:dyDescent="0.25">
      <c r="A8518">
        <v>8517</v>
      </c>
      <c r="B8518" t="s">
        <v>27</v>
      </c>
      <c r="C8518" t="s">
        <v>40</v>
      </c>
      <c r="D8518" t="s">
        <v>34</v>
      </c>
      <c r="E8518" t="s">
        <v>42</v>
      </c>
      <c r="F8518" t="s">
        <v>36</v>
      </c>
      <c r="G8518">
        <v>4</v>
      </c>
      <c r="H8518">
        <v>292</v>
      </c>
      <c r="I8518">
        <v>47</v>
      </c>
      <c r="J8518">
        <v>5</v>
      </c>
      <c r="K8518">
        <v>5</v>
      </c>
      <c r="L8518" s="6">
        <v>202691.32</v>
      </c>
      <c r="M8518">
        <v>9</v>
      </c>
      <c r="N8518" s="7">
        <f>[1]Settings!$B$3*K8518</f>
        <v>1.25</v>
      </c>
      <c r="O8518">
        <v>0</v>
      </c>
      <c r="P8518" s="8">
        <f t="shared" si="665"/>
        <v>9.4</v>
      </c>
      <c r="Q8518" s="7">
        <f t="shared" si="666"/>
        <v>4.2300000000000004</v>
      </c>
      <c r="R8518" s="8">
        <f t="shared" si="667"/>
        <v>0</v>
      </c>
      <c r="S8518" s="8">
        <f t="shared" si="668"/>
        <v>0</v>
      </c>
      <c r="T8518" s="9">
        <v>0.28192556665100099</v>
      </c>
      <c r="U8518">
        <v>2</v>
      </c>
      <c r="V8518" s="8">
        <f t="shared" si="669"/>
        <v>0.68493150684931503</v>
      </c>
      <c r="W8518">
        <f>IF(V8518&gt;=[1]Settings!$B$2,1,0)</f>
        <v>0</v>
      </c>
      <c r="X8518" s="9">
        <v>8.5406534373760196E-2</v>
      </c>
      <c r="Y8518" t="s">
        <v>32</v>
      </c>
      <c r="Z8518">
        <f>IF(X8518&gt;=[1]Settings!$B$4,1,0)</f>
        <v>0</v>
      </c>
      <c r="AA8518" t="str">
        <f>IF(X8518&gt;=[1]Settings!$B$7,"Critical",IF(X8518&gt;=[1]Settings!$B$6,"High",IF(X8518&gt;=[1]Settings!$B$5,"Moderate","Low")))</f>
        <v>Low</v>
      </c>
    </row>
    <row r="8519" spans="1:27" x14ac:dyDescent="0.25">
      <c r="A8519">
        <v>8518</v>
      </c>
      <c r="B8519" t="s">
        <v>27</v>
      </c>
      <c r="C8519" t="s">
        <v>38</v>
      </c>
      <c r="D8519" t="s">
        <v>34</v>
      </c>
      <c r="E8519" t="s">
        <v>30</v>
      </c>
      <c r="F8519" t="s">
        <v>36</v>
      </c>
      <c r="G8519">
        <v>3</v>
      </c>
      <c r="H8519">
        <v>255</v>
      </c>
      <c r="I8519">
        <v>40</v>
      </c>
      <c r="J8519">
        <v>5</v>
      </c>
      <c r="K8519">
        <v>4</v>
      </c>
      <c r="L8519" s="6">
        <v>214409.81</v>
      </c>
      <c r="M8519">
        <v>3</v>
      </c>
      <c r="N8519" s="7">
        <f>[1]Settings!$B$3*K8519</f>
        <v>1</v>
      </c>
      <c r="O8519">
        <v>1</v>
      </c>
      <c r="P8519" s="8">
        <f t="shared" si="665"/>
        <v>8</v>
      </c>
      <c r="Q8519" s="7">
        <f t="shared" si="666"/>
        <v>1.2</v>
      </c>
      <c r="R8519" s="8">
        <f t="shared" si="667"/>
        <v>0.39215686274509803</v>
      </c>
      <c r="S8519" s="8">
        <f t="shared" si="668"/>
        <v>1</v>
      </c>
      <c r="T8519" s="9">
        <v>0.75423414549395096</v>
      </c>
      <c r="U8519">
        <v>2</v>
      </c>
      <c r="V8519" s="8">
        <f t="shared" si="669"/>
        <v>0.78431372549019607</v>
      </c>
      <c r="W8519">
        <f>IF(V8519&gt;=[1]Settings!$B$2,1,0)</f>
        <v>0</v>
      </c>
      <c r="X8519" s="9">
        <v>9.69406813383102E-2</v>
      </c>
      <c r="Y8519" t="s">
        <v>32</v>
      </c>
      <c r="Z8519">
        <f>IF(X8519&gt;=[1]Settings!$B$4,1,0)</f>
        <v>0</v>
      </c>
      <c r="AA8519" t="str">
        <f>IF(X8519&gt;=[1]Settings!$B$7,"Critical",IF(X8519&gt;=[1]Settings!$B$6,"High",IF(X8519&gt;=[1]Settings!$B$5,"Moderate","Low")))</f>
        <v>Low</v>
      </c>
    </row>
    <row r="8520" spans="1:27" x14ac:dyDescent="0.25">
      <c r="A8520">
        <v>8519</v>
      </c>
      <c r="B8520" t="s">
        <v>27</v>
      </c>
      <c r="C8520" t="s">
        <v>33</v>
      </c>
      <c r="D8520" t="s">
        <v>29</v>
      </c>
      <c r="E8520" t="s">
        <v>35</v>
      </c>
      <c r="F8520" t="s">
        <v>31</v>
      </c>
      <c r="G8520">
        <v>2</v>
      </c>
      <c r="H8520">
        <v>916</v>
      </c>
      <c r="I8520">
        <v>64</v>
      </c>
      <c r="J8520">
        <v>18</v>
      </c>
      <c r="K8520">
        <v>8</v>
      </c>
      <c r="L8520" s="6">
        <v>1208368.94</v>
      </c>
      <c r="M8520">
        <v>6</v>
      </c>
      <c r="N8520" s="7">
        <f>[1]Settings!$B$3*K8520</f>
        <v>2</v>
      </c>
      <c r="O8520">
        <v>17</v>
      </c>
      <c r="P8520" s="8">
        <f t="shared" si="665"/>
        <v>3.5555555555555554</v>
      </c>
      <c r="Q8520" s="7">
        <f t="shared" si="666"/>
        <v>3.84</v>
      </c>
      <c r="R8520" s="8">
        <f t="shared" si="667"/>
        <v>1.8558951965065502</v>
      </c>
      <c r="S8520" s="8">
        <f t="shared" si="668"/>
        <v>8.5</v>
      </c>
      <c r="T8520" s="9">
        <v>0.77836086846952102</v>
      </c>
      <c r="U8520">
        <v>41</v>
      </c>
      <c r="V8520" s="8">
        <f t="shared" si="669"/>
        <v>4.4759825327510914</v>
      </c>
      <c r="W8520">
        <f>IF(V8520&gt;=[1]Settings!$B$2,1,0)</f>
        <v>1</v>
      </c>
      <c r="X8520" s="9">
        <v>0.87858736515045199</v>
      </c>
      <c r="Y8520" t="s">
        <v>32</v>
      </c>
      <c r="Z8520">
        <f>IF(X8520&gt;=[1]Settings!$B$4,1,0)</f>
        <v>1</v>
      </c>
      <c r="AA8520" t="str">
        <f>IF(X8520&gt;=[1]Settings!$B$7,"Critical",IF(X8520&gt;=[1]Settings!$B$6,"High",IF(X8520&gt;=[1]Settings!$B$5,"Moderate","Low")))</f>
        <v>Critical</v>
      </c>
    </row>
    <row r="8521" spans="1:27" x14ac:dyDescent="0.25">
      <c r="A8521">
        <v>8520</v>
      </c>
      <c r="B8521" t="s">
        <v>27</v>
      </c>
      <c r="C8521" t="s">
        <v>38</v>
      </c>
      <c r="D8521" t="s">
        <v>34</v>
      </c>
      <c r="E8521" t="s">
        <v>30</v>
      </c>
      <c r="F8521" t="s">
        <v>31</v>
      </c>
      <c r="G8521">
        <v>3</v>
      </c>
      <c r="H8521">
        <v>298</v>
      </c>
      <c r="I8521">
        <v>45</v>
      </c>
      <c r="J8521">
        <v>7</v>
      </c>
      <c r="K8521">
        <v>5</v>
      </c>
      <c r="L8521" s="6">
        <v>318474.74</v>
      </c>
      <c r="M8521">
        <v>4</v>
      </c>
      <c r="N8521" s="7">
        <f>[1]Settings!$B$3*K8521</f>
        <v>1.25</v>
      </c>
      <c r="O8521">
        <v>0</v>
      </c>
      <c r="P8521" s="8">
        <f t="shared" si="665"/>
        <v>6.4285714285714288</v>
      </c>
      <c r="Q8521" s="7">
        <f t="shared" si="666"/>
        <v>1.8</v>
      </c>
      <c r="R8521" s="8">
        <f t="shared" si="667"/>
        <v>0</v>
      </c>
      <c r="S8521" s="8">
        <f t="shared" si="668"/>
        <v>0</v>
      </c>
      <c r="T8521" s="9">
        <v>1.0428344943927199</v>
      </c>
      <c r="U8521">
        <v>13</v>
      </c>
      <c r="V8521" s="8">
        <f t="shared" si="669"/>
        <v>4.3624161073825505</v>
      </c>
      <c r="W8521">
        <f>IF(V8521&gt;=[1]Settings!$B$2,1,0)</f>
        <v>1</v>
      </c>
      <c r="X8521" s="9">
        <v>0.12174243479967101</v>
      </c>
      <c r="Y8521" t="s">
        <v>32</v>
      </c>
      <c r="Z8521">
        <f>IF(X8521&gt;=[1]Settings!$B$4,1,0)</f>
        <v>0</v>
      </c>
      <c r="AA8521" t="str">
        <f>IF(X8521&gt;=[1]Settings!$B$7,"Critical",IF(X8521&gt;=[1]Settings!$B$6,"High",IF(X8521&gt;=[1]Settings!$B$5,"Moderate","Low")))</f>
        <v>Low</v>
      </c>
    </row>
    <row r="8522" spans="1:27" x14ac:dyDescent="0.25">
      <c r="A8522">
        <v>8521</v>
      </c>
      <c r="B8522" t="s">
        <v>27</v>
      </c>
      <c r="C8522" t="s">
        <v>37</v>
      </c>
      <c r="D8522" t="s">
        <v>34</v>
      </c>
      <c r="E8522" t="s">
        <v>35</v>
      </c>
      <c r="F8522" t="s">
        <v>39</v>
      </c>
      <c r="G8522">
        <v>3</v>
      </c>
      <c r="H8522">
        <v>710</v>
      </c>
      <c r="I8522">
        <v>66</v>
      </c>
      <c r="J8522">
        <v>12</v>
      </c>
      <c r="K8522">
        <v>9</v>
      </c>
      <c r="L8522" s="6">
        <v>968567.81</v>
      </c>
      <c r="M8522">
        <v>7</v>
      </c>
      <c r="N8522" s="7">
        <f>[1]Settings!$B$3*K8522</f>
        <v>2.25</v>
      </c>
      <c r="O8522">
        <v>2</v>
      </c>
      <c r="P8522" s="8">
        <f t="shared" si="665"/>
        <v>5.5</v>
      </c>
      <c r="Q8522" s="7">
        <f t="shared" si="666"/>
        <v>4.62</v>
      </c>
      <c r="R8522" s="8">
        <f t="shared" si="667"/>
        <v>0.28169014084507044</v>
      </c>
      <c r="S8522" s="8">
        <f t="shared" si="668"/>
        <v>0.88888888888888884</v>
      </c>
      <c r="T8522" s="9">
        <v>0.27286625670612502</v>
      </c>
      <c r="U8522">
        <v>25</v>
      </c>
      <c r="V8522" s="8">
        <f t="shared" si="669"/>
        <v>3.5211267605633805</v>
      </c>
      <c r="W8522">
        <f>IF(V8522&gt;=[1]Settings!$B$2,1,0)</f>
        <v>1</v>
      </c>
      <c r="X8522" s="9">
        <v>0.162465944886208</v>
      </c>
      <c r="Y8522" t="s">
        <v>32</v>
      </c>
      <c r="Z8522">
        <f>IF(X8522&gt;=[1]Settings!$B$4,1,0)</f>
        <v>0</v>
      </c>
      <c r="AA8522" t="str">
        <f>IF(X8522&gt;=[1]Settings!$B$7,"Critical",IF(X8522&gt;=[1]Settings!$B$6,"High",IF(X8522&gt;=[1]Settings!$B$5,"Moderate","Low")))</f>
        <v>Low</v>
      </c>
    </row>
    <row r="8523" spans="1:27" x14ac:dyDescent="0.25">
      <c r="A8523">
        <v>8522</v>
      </c>
      <c r="B8523" t="s">
        <v>41</v>
      </c>
      <c r="C8523" t="s">
        <v>44</v>
      </c>
      <c r="D8523" t="s">
        <v>29</v>
      </c>
      <c r="E8523" t="s">
        <v>42</v>
      </c>
      <c r="F8523" t="s">
        <v>39</v>
      </c>
      <c r="G8523">
        <v>3</v>
      </c>
      <c r="H8523">
        <v>225</v>
      </c>
      <c r="I8523">
        <v>48</v>
      </c>
      <c r="J8523">
        <v>3</v>
      </c>
      <c r="K8523">
        <v>4</v>
      </c>
      <c r="L8523" s="6">
        <v>98331.39</v>
      </c>
      <c r="M8523">
        <v>6</v>
      </c>
      <c r="N8523" s="7">
        <f>[1]Settings!$B$3*K8523</f>
        <v>1</v>
      </c>
      <c r="O8523">
        <v>0</v>
      </c>
      <c r="P8523" s="8">
        <f t="shared" si="665"/>
        <v>16</v>
      </c>
      <c r="Q8523" s="7">
        <f t="shared" si="666"/>
        <v>2.88</v>
      </c>
      <c r="R8523" s="8">
        <f t="shared" si="667"/>
        <v>0</v>
      </c>
      <c r="S8523" s="8">
        <f t="shared" si="668"/>
        <v>0</v>
      </c>
      <c r="T8523" s="9">
        <v>0.19115063324888701</v>
      </c>
      <c r="U8523">
        <v>1</v>
      </c>
      <c r="V8523" s="8">
        <f t="shared" si="669"/>
        <v>0.44444444444444442</v>
      </c>
      <c r="W8523">
        <f>IF(V8523&gt;=[1]Settings!$B$2,1,0)</f>
        <v>0</v>
      </c>
      <c r="X8523" s="9">
        <v>6.4166463911533397E-2</v>
      </c>
      <c r="Y8523" t="s">
        <v>43</v>
      </c>
      <c r="Z8523">
        <f>IF(X8523&gt;=[1]Settings!$B$4,1,0)</f>
        <v>0</v>
      </c>
      <c r="AA8523" t="str">
        <f>IF(X8523&gt;=[1]Settings!$B$7,"Critical",IF(X8523&gt;=[1]Settings!$B$6,"High",IF(X8523&gt;=[1]Settings!$B$5,"Moderate","Low")))</f>
        <v>Low</v>
      </c>
    </row>
    <row r="8524" spans="1:27" x14ac:dyDescent="0.25">
      <c r="A8524">
        <v>8523</v>
      </c>
      <c r="B8524" t="s">
        <v>27</v>
      </c>
      <c r="C8524" t="s">
        <v>40</v>
      </c>
      <c r="D8524" t="s">
        <v>34</v>
      </c>
      <c r="E8524" t="s">
        <v>30</v>
      </c>
      <c r="F8524" t="s">
        <v>36</v>
      </c>
      <c r="G8524">
        <v>4</v>
      </c>
      <c r="H8524">
        <v>652</v>
      </c>
      <c r="I8524">
        <v>72</v>
      </c>
      <c r="J8524">
        <v>12</v>
      </c>
      <c r="K8524">
        <v>12</v>
      </c>
      <c r="L8524" s="6">
        <v>1641281.02</v>
      </c>
      <c r="M8524">
        <v>4</v>
      </c>
      <c r="N8524" s="7">
        <f>[1]Settings!$B$3*K8524</f>
        <v>3</v>
      </c>
      <c r="O8524">
        <v>4</v>
      </c>
      <c r="P8524" s="8">
        <f t="shared" si="665"/>
        <v>6</v>
      </c>
      <c r="Q8524" s="7">
        <f t="shared" si="666"/>
        <v>2.88</v>
      </c>
      <c r="R8524" s="8">
        <f t="shared" si="667"/>
        <v>0.61349693251533743</v>
      </c>
      <c r="S8524" s="8">
        <f t="shared" si="668"/>
        <v>1.3333333333333333</v>
      </c>
      <c r="T8524" s="9">
        <v>0.16982000790198501</v>
      </c>
      <c r="U8524">
        <v>5</v>
      </c>
      <c r="V8524" s="8">
        <f t="shared" si="669"/>
        <v>0.76687116564417179</v>
      </c>
      <c r="W8524">
        <f>IF(V8524&gt;=[1]Settings!$B$2,1,0)</f>
        <v>0</v>
      </c>
      <c r="X8524" s="9">
        <v>0.445147544145584</v>
      </c>
      <c r="Y8524" t="s">
        <v>32</v>
      </c>
      <c r="Z8524">
        <f>IF(X8524&gt;=[1]Settings!$B$4,1,0)</f>
        <v>0</v>
      </c>
      <c r="AA8524" t="str">
        <f>IF(X8524&gt;=[1]Settings!$B$7,"Critical",IF(X8524&gt;=[1]Settings!$B$6,"High",IF(X8524&gt;=[1]Settings!$B$5,"Moderate","Low")))</f>
        <v>Moderate</v>
      </c>
    </row>
    <row r="8525" spans="1:27" x14ac:dyDescent="0.25">
      <c r="A8525">
        <v>8524</v>
      </c>
      <c r="B8525" t="s">
        <v>41</v>
      </c>
      <c r="C8525" t="s">
        <v>44</v>
      </c>
      <c r="D8525" t="s">
        <v>30</v>
      </c>
      <c r="E8525" t="s">
        <v>42</v>
      </c>
      <c r="F8525" t="s">
        <v>31</v>
      </c>
      <c r="G8525">
        <v>1</v>
      </c>
      <c r="H8525">
        <v>581</v>
      </c>
      <c r="I8525">
        <v>79</v>
      </c>
      <c r="J8525">
        <v>8</v>
      </c>
      <c r="K8525">
        <v>5</v>
      </c>
      <c r="L8525" s="6">
        <v>640792</v>
      </c>
      <c r="M8525">
        <v>6</v>
      </c>
      <c r="N8525" s="7">
        <f>[1]Settings!$B$3*K8525</f>
        <v>1.25</v>
      </c>
      <c r="O8525">
        <v>4</v>
      </c>
      <c r="P8525" s="8">
        <f t="shared" si="665"/>
        <v>9.875</v>
      </c>
      <c r="Q8525" s="7">
        <f t="shared" si="666"/>
        <v>4.74</v>
      </c>
      <c r="R8525" s="8">
        <f t="shared" si="667"/>
        <v>0.68846815834767638</v>
      </c>
      <c r="S8525" s="8">
        <f t="shared" si="668"/>
        <v>3.2</v>
      </c>
      <c r="T8525" s="9">
        <v>0.53182879086989598</v>
      </c>
      <c r="U8525">
        <v>15</v>
      </c>
      <c r="V8525" s="8">
        <f t="shared" si="669"/>
        <v>2.5817555938037864</v>
      </c>
      <c r="W8525">
        <f>IF(V8525&gt;=[1]Settings!$B$2,1,0)</f>
        <v>1</v>
      </c>
      <c r="X8525" s="9">
        <v>0.46833956241607699</v>
      </c>
      <c r="Y8525" t="s">
        <v>43</v>
      </c>
      <c r="Z8525">
        <f>IF(X8525&gt;=[1]Settings!$B$4,1,0)</f>
        <v>0</v>
      </c>
      <c r="AA8525" t="str">
        <f>IF(X8525&gt;=[1]Settings!$B$7,"Critical",IF(X8525&gt;=[1]Settings!$B$6,"High",IF(X8525&gt;=[1]Settings!$B$5,"Moderate","Low")))</f>
        <v>Moderate</v>
      </c>
    </row>
    <row r="8526" spans="1:27" x14ac:dyDescent="0.25">
      <c r="A8526">
        <v>8525</v>
      </c>
      <c r="B8526" t="s">
        <v>27</v>
      </c>
      <c r="C8526" t="s">
        <v>38</v>
      </c>
      <c r="D8526" t="s">
        <v>29</v>
      </c>
      <c r="E8526" t="s">
        <v>35</v>
      </c>
      <c r="F8526" t="s">
        <v>31</v>
      </c>
      <c r="G8526">
        <v>3</v>
      </c>
      <c r="H8526">
        <v>240</v>
      </c>
      <c r="I8526">
        <v>57</v>
      </c>
      <c r="J8526">
        <v>6</v>
      </c>
      <c r="K8526">
        <v>6</v>
      </c>
      <c r="L8526" s="6">
        <v>270730.78000000003</v>
      </c>
      <c r="M8526">
        <v>9</v>
      </c>
      <c r="N8526" s="7">
        <f>[1]Settings!$B$3*K8526</f>
        <v>1.5</v>
      </c>
      <c r="O8526">
        <v>1</v>
      </c>
      <c r="P8526" s="8">
        <f t="shared" si="665"/>
        <v>9.5</v>
      </c>
      <c r="Q8526" s="7">
        <f t="shared" si="666"/>
        <v>5.13</v>
      </c>
      <c r="R8526" s="8">
        <f t="shared" si="667"/>
        <v>0.41666666666666669</v>
      </c>
      <c r="S8526" s="8">
        <f t="shared" si="668"/>
        <v>0.66666666666666663</v>
      </c>
      <c r="T8526" s="9">
        <v>0.44264712890924401</v>
      </c>
      <c r="U8526">
        <v>3</v>
      </c>
      <c r="V8526" s="8">
        <f t="shared" si="669"/>
        <v>1.25</v>
      </c>
      <c r="W8526">
        <f>IF(V8526&gt;=[1]Settings!$B$2,1,0)</f>
        <v>0</v>
      </c>
      <c r="X8526" s="9">
        <v>0.18243172764778101</v>
      </c>
      <c r="Y8526" t="s">
        <v>32</v>
      </c>
      <c r="Z8526">
        <f>IF(X8526&gt;=[1]Settings!$B$4,1,0)</f>
        <v>0</v>
      </c>
      <c r="AA8526" t="str">
        <f>IF(X8526&gt;=[1]Settings!$B$7,"Critical",IF(X8526&gt;=[1]Settings!$B$6,"High",IF(X8526&gt;=[1]Settings!$B$5,"Moderate","Low")))</f>
        <v>Low</v>
      </c>
    </row>
    <row r="8527" spans="1:27" x14ac:dyDescent="0.25">
      <c r="A8527">
        <v>8526</v>
      </c>
      <c r="B8527" t="s">
        <v>41</v>
      </c>
      <c r="C8527" t="s">
        <v>28</v>
      </c>
      <c r="D8527" t="s">
        <v>29</v>
      </c>
      <c r="E8527" t="s">
        <v>30</v>
      </c>
      <c r="F8527" t="s">
        <v>31</v>
      </c>
      <c r="G8527">
        <v>4</v>
      </c>
      <c r="H8527">
        <v>477</v>
      </c>
      <c r="I8527">
        <v>49</v>
      </c>
      <c r="J8527">
        <v>9</v>
      </c>
      <c r="K8527">
        <v>6</v>
      </c>
      <c r="L8527" s="6">
        <v>460212.17</v>
      </c>
      <c r="M8527">
        <v>11</v>
      </c>
      <c r="N8527" s="7">
        <f>[1]Settings!$B$3*K8527</f>
        <v>1.5</v>
      </c>
      <c r="O8527">
        <v>3</v>
      </c>
      <c r="P8527" s="8">
        <f t="shared" si="665"/>
        <v>5.4444444444444446</v>
      </c>
      <c r="Q8527" s="7">
        <f t="shared" si="666"/>
        <v>5.39</v>
      </c>
      <c r="R8527" s="8">
        <f t="shared" si="667"/>
        <v>0.62893081761006286</v>
      </c>
      <c r="S8527" s="8">
        <f t="shared" si="668"/>
        <v>2</v>
      </c>
      <c r="T8527" s="9">
        <v>0.55705709905034595</v>
      </c>
      <c r="U8527">
        <v>4</v>
      </c>
      <c r="V8527" s="8">
        <f t="shared" si="669"/>
        <v>0.83857442348008382</v>
      </c>
      <c r="W8527">
        <f>IF(V8527&gt;=[1]Settings!$B$2,1,0)</f>
        <v>0</v>
      </c>
      <c r="X8527" s="9">
        <v>0.130083873867989</v>
      </c>
      <c r="Y8527" t="s">
        <v>43</v>
      </c>
      <c r="Z8527">
        <f>IF(X8527&gt;=[1]Settings!$B$4,1,0)</f>
        <v>0</v>
      </c>
      <c r="AA8527" t="str">
        <f>IF(X8527&gt;=[1]Settings!$B$7,"Critical",IF(X8527&gt;=[1]Settings!$B$6,"High",IF(X8527&gt;=[1]Settings!$B$5,"Moderate","Low")))</f>
        <v>Low</v>
      </c>
    </row>
    <row r="8528" spans="1:27" x14ac:dyDescent="0.25">
      <c r="A8528">
        <v>8527</v>
      </c>
      <c r="B8528" t="s">
        <v>27</v>
      </c>
      <c r="C8528" t="s">
        <v>28</v>
      </c>
      <c r="D8528" t="s">
        <v>34</v>
      </c>
      <c r="E8528" t="s">
        <v>30</v>
      </c>
      <c r="F8528" t="s">
        <v>39</v>
      </c>
      <c r="G8528">
        <v>4</v>
      </c>
      <c r="H8528">
        <v>250</v>
      </c>
      <c r="I8528">
        <v>40</v>
      </c>
      <c r="J8528">
        <v>4</v>
      </c>
      <c r="K8528">
        <v>5</v>
      </c>
      <c r="L8528" s="6">
        <v>158669.65</v>
      </c>
      <c r="M8528">
        <v>9</v>
      </c>
      <c r="N8528" s="7">
        <f>[1]Settings!$B$3*K8528</f>
        <v>1.25</v>
      </c>
      <c r="O8528">
        <v>0</v>
      </c>
      <c r="P8528" s="8">
        <f t="shared" si="665"/>
        <v>10</v>
      </c>
      <c r="Q8528" s="7">
        <f t="shared" si="666"/>
        <v>3.6</v>
      </c>
      <c r="R8528" s="8">
        <f t="shared" si="667"/>
        <v>0</v>
      </c>
      <c r="S8528" s="8">
        <f t="shared" si="668"/>
        <v>0</v>
      </c>
      <c r="T8528" s="9">
        <v>0.17748833125809099</v>
      </c>
      <c r="U8528">
        <v>0</v>
      </c>
      <c r="V8528" s="8">
        <f t="shared" si="669"/>
        <v>0</v>
      </c>
      <c r="W8528">
        <f>IF(V8528&gt;=[1]Settings!$B$2,1,0)</f>
        <v>0</v>
      </c>
      <c r="X8528" s="9">
        <v>8.2654491066932706E-2</v>
      </c>
      <c r="Y8528" t="s">
        <v>32</v>
      </c>
      <c r="Z8528">
        <f>IF(X8528&gt;=[1]Settings!$B$4,1,0)</f>
        <v>0</v>
      </c>
      <c r="AA8528" t="str">
        <f>IF(X8528&gt;=[1]Settings!$B$7,"Critical",IF(X8528&gt;=[1]Settings!$B$6,"High",IF(X8528&gt;=[1]Settings!$B$5,"Moderate","Low")))</f>
        <v>Low</v>
      </c>
    </row>
    <row r="8529" spans="1:27" x14ac:dyDescent="0.25">
      <c r="A8529">
        <v>8528</v>
      </c>
      <c r="B8529" t="s">
        <v>41</v>
      </c>
      <c r="C8529" t="s">
        <v>37</v>
      </c>
      <c r="D8529" t="s">
        <v>30</v>
      </c>
      <c r="E8529" t="s">
        <v>42</v>
      </c>
      <c r="F8529" t="s">
        <v>36</v>
      </c>
      <c r="G8529">
        <v>3</v>
      </c>
      <c r="H8529">
        <v>747</v>
      </c>
      <c r="I8529">
        <v>86</v>
      </c>
      <c r="J8529">
        <v>10</v>
      </c>
      <c r="K8529">
        <v>6</v>
      </c>
      <c r="L8529" s="6">
        <v>565825.16</v>
      </c>
      <c r="M8529">
        <v>5</v>
      </c>
      <c r="N8529" s="7">
        <f>[1]Settings!$B$3*K8529</f>
        <v>1.5</v>
      </c>
      <c r="O8529">
        <v>4</v>
      </c>
      <c r="P8529" s="8">
        <f t="shared" si="665"/>
        <v>8.6</v>
      </c>
      <c r="Q8529" s="7">
        <f t="shared" si="666"/>
        <v>4.3</v>
      </c>
      <c r="R8529" s="8">
        <f t="shared" si="667"/>
        <v>0.53547523427041499</v>
      </c>
      <c r="S8529" s="8">
        <f t="shared" si="668"/>
        <v>2.6666666666666665</v>
      </c>
      <c r="T8529" s="9">
        <v>0.37694760804453498</v>
      </c>
      <c r="U8529">
        <v>13</v>
      </c>
      <c r="V8529" s="8">
        <f t="shared" si="669"/>
        <v>1.7402945113788488</v>
      </c>
      <c r="W8529">
        <f>IF(V8529&gt;=[1]Settings!$B$2,1,0)</f>
        <v>0</v>
      </c>
      <c r="X8529" s="9">
        <v>0.24066461622714999</v>
      </c>
      <c r="Y8529" t="s">
        <v>43</v>
      </c>
      <c r="Z8529">
        <f>IF(X8529&gt;=[1]Settings!$B$4,1,0)</f>
        <v>0</v>
      </c>
      <c r="AA8529" t="str">
        <f>IF(X8529&gt;=[1]Settings!$B$7,"Critical",IF(X8529&gt;=[1]Settings!$B$6,"High",IF(X8529&gt;=[1]Settings!$B$5,"Moderate","Low")))</f>
        <v>Low</v>
      </c>
    </row>
    <row r="8530" spans="1:27" x14ac:dyDescent="0.25">
      <c r="A8530">
        <v>8529</v>
      </c>
      <c r="B8530" t="s">
        <v>41</v>
      </c>
      <c r="C8530" t="s">
        <v>37</v>
      </c>
      <c r="D8530" t="s">
        <v>30</v>
      </c>
      <c r="E8530" t="s">
        <v>42</v>
      </c>
      <c r="F8530" t="s">
        <v>39</v>
      </c>
      <c r="G8530">
        <v>3</v>
      </c>
      <c r="H8530">
        <v>209</v>
      </c>
      <c r="I8530">
        <v>55</v>
      </c>
      <c r="J8530">
        <v>5</v>
      </c>
      <c r="K8530">
        <v>4</v>
      </c>
      <c r="L8530" s="6">
        <v>186694.01</v>
      </c>
      <c r="M8530">
        <v>2</v>
      </c>
      <c r="N8530" s="7">
        <f>[1]Settings!$B$3*K8530</f>
        <v>1</v>
      </c>
      <c r="O8530">
        <v>4</v>
      </c>
      <c r="P8530" s="8">
        <f t="shared" si="665"/>
        <v>11</v>
      </c>
      <c r="Q8530" s="7">
        <f t="shared" si="666"/>
        <v>1.1000000000000001</v>
      </c>
      <c r="R8530" s="8">
        <f t="shared" si="667"/>
        <v>1.9138755980861244</v>
      </c>
      <c r="S8530" s="8">
        <f t="shared" si="668"/>
        <v>4</v>
      </c>
      <c r="T8530" s="9">
        <v>0.50434756954907101</v>
      </c>
      <c r="U8530">
        <v>2</v>
      </c>
      <c r="V8530" s="8">
        <f t="shared" si="669"/>
        <v>0.9569377990430622</v>
      </c>
      <c r="W8530">
        <f>IF(V8530&gt;=[1]Settings!$B$2,1,0)</f>
        <v>0</v>
      </c>
      <c r="X8530" s="9">
        <v>0.302859276533127</v>
      </c>
      <c r="Y8530" t="s">
        <v>43</v>
      </c>
      <c r="Z8530">
        <f>IF(X8530&gt;=[1]Settings!$B$4,1,0)</f>
        <v>0</v>
      </c>
      <c r="AA8530" t="str">
        <f>IF(X8530&gt;=[1]Settings!$B$7,"Critical",IF(X8530&gt;=[1]Settings!$B$6,"High",IF(X8530&gt;=[1]Settings!$B$5,"Moderate","Low")))</f>
        <v>Moderate</v>
      </c>
    </row>
    <row r="8531" spans="1:27" x14ac:dyDescent="0.25">
      <c r="A8531">
        <v>8530</v>
      </c>
      <c r="B8531" t="s">
        <v>27</v>
      </c>
      <c r="C8531" t="s">
        <v>44</v>
      </c>
      <c r="D8531" t="s">
        <v>30</v>
      </c>
      <c r="E8531" t="s">
        <v>35</v>
      </c>
      <c r="F8531" t="s">
        <v>36</v>
      </c>
      <c r="G8531">
        <v>3</v>
      </c>
      <c r="H8531">
        <v>713</v>
      </c>
      <c r="I8531">
        <v>81</v>
      </c>
      <c r="J8531">
        <v>12</v>
      </c>
      <c r="K8531">
        <v>14</v>
      </c>
      <c r="L8531" s="6">
        <v>1737602.04</v>
      </c>
      <c r="M8531">
        <v>7</v>
      </c>
      <c r="N8531" s="7">
        <f>[1]Settings!$B$3*K8531</f>
        <v>3.5</v>
      </c>
      <c r="O8531">
        <v>12</v>
      </c>
      <c r="P8531" s="8">
        <f t="shared" si="665"/>
        <v>6.75</v>
      </c>
      <c r="Q8531" s="7">
        <f t="shared" si="666"/>
        <v>5.67</v>
      </c>
      <c r="R8531" s="8">
        <f t="shared" si="667"/>
        <v>1.6830294530154277</v>
      </c>
      <c r="S8531" s="8">
        <f t="shared" si="668"/>
        <v>3.4285714285714284</v>
      </c>
      <c r="T8531" s="9">
        <v>0.42938478165435001</v>
      </c>
      <c r="U8531">
        <v>27</v>
      </c>
      <c r="V8531" s="8">
        <f t="shared" si="669"/>
        <v>3.7868162692847123</v>
      </c>
      <c r="W8531">
        <f>IF(V8531&gt;=[1]Settings!$B$2,1,0)</f>
        <v>1</v>
      </c>
      <c r="X8531" s="9">
        <v>0.89763468503952004</v>
      </c>
      <c r="Y8531" t="s">
        <v>32</v>
      </c>
      <c r="Z8531">
        <f>IF(X8531&gt;=[1]Settings!$B$4,1,0)</f>
        <v>1</v>
      </c>
      <c r="AA8531" t="str">
        <f>IF(X8531&gt;=[1]Settings!$B$7,"Critical",IF(X8531&gt;=[1]Settings!$B$6,"High",IF(X8531&gt;=[1]Settings!$B$5,"Moderate","Low")))</f>
        <v>Critical</v>
      </c>
    </row>
    <row r="8532" spans="1:27" x14ac:dyDescent="0.25">
      <c r="A8532">
        <v>8531</v>
      </c>
      <c r="B8532" t="s">
        <v>27</v>
      </c>
      <c r="C8532" t="s">
        <v>37</v>
      </c>
      <c r="D8532" t="s">
        <v>34</v>
      </c>
      <c r="E8532" t="s">
        <v>42</v>
      </c>
      <c r="F8532" t="s">
        <v>36</v>
      </c>
      <c r="G8532">
        <v>2</v>
      </c>
      <c r="H8532">
        <v>310</v>
      </c>
      <c r="I8532">
        <v>50</v>
      </c>
      <c r="J8532">
        <v>9</v>
      </c>
      <c r="K8532">
        <v>4</v>
      </c>
      <c r="L8532" s="6">
        <v>250827.84</v>
      </c>
      <c r="M8532">
        <v>9</v>
      </c>
      <c r="N8532" s="7">
        <f>[1]Settings!$B$3*K8532</f>
        <v>1</v>
      </c>
      <c r="O8532">
        <v>1</v>
      </c>
      <c r="P8532" s="8">
        <f t="shared" si="665"/>
        <v>5.5555555555555554</v>
      </c>
      <c r="Q8532" s="7">
        <f t="shared" si="666"/>
        <v>4.5</v>
      </c>
      <c r="R8532" s="8">
        <f t="shared" si="667"/>
        <v>0.32258064516129031</v>
      </c>
      <c r="S8532" s="8">
        <f t="shared" si="668"/>
        <v>1</v>
      </c>
      <c r="T8532" s="9">
        <v>0.21927412666788501</v>
      </c>
      <c r="U8532">
        <v>1</v>
      </c>
      <c r="V8532" s="8">
        <f t="shared" si="669"/>
        <v>0.32258064516129031</v>
      </c>
      <c r="W8532">
        <f>IF(V8532&gt;=[1]Settings!$B$2,1,0)</f>
        <v>0</v>
      </c>
      <c r="X8532" s="9">
        <v>7.6071657240390805E-2</v>
      </c>
      <c r="Y8532" t="s">
        <v>32</v>
      </c>
      <c r="Z8532">
        <f>IF(X8532&gt;=[1]Settings!$B$4,1,0)</f>
        <v>0</v>
      </c>
      <c r="AA8532" t="str">
        <f>IF(X8532&gt;=[1]Settings!$B$7,"Critical",IF(X8532&gt;=[1]Settings!$B$6,"High",IF(X8532&gt;=[1]Settings!$B$5,"Moderate","Low")))</f>
        <v>Low</v>
      </c>
    </row>
    <row r="8533" spans="1:27" x14ac:dyDescent="0.25">
      <c r="A8533">
        <v>8532</v>
      </c>
      <c r="B8533" t="s">
        <v>27</v>
      </c>
      <c r="C8533" t="s">
        <v>38</v>
      </c>
      <c r="D8533" t="s">
        <v>29</v>
      </c>
      <c r="E8533" t="s">
        <v>42</v>
      </c>
      <c r="F8533" t="s">
        <v>36</v>
      </c>
      <c r="G8533">
        <v>1</v>
      </c>
      <c r="H8533">
        <v>542</v>
      </c>
      <c r="I8533">
        <v>58</v>
      </c>
      <c r="J8533">
        <v>8</v>
      </c>
      <c r="K8533">
        <v>4</v>
      </c>
      <c r="L8533" s="6">
        <v>333548.17</v>
      </c>
      <c r="M8533">
        <v>7</v>
      </c>
      <c r="N8533" s="7">
        <f>[1]Settings!$B$3*K8533</f>
        <v>1</v>
      </c>
      <c r="O8533">
        <v>2</v>
      </c>
      <c r="P8533" s="8">
        <f t="shared" si="665"/>
        <v>7.25</v>
      </c>
      <c r="Q8533" s="7">
        <f t="shared" si="666"/>
        <v>4.0599999999999996</v>
      </c>
      <c r="R8533" s="8">
        <f t="shared" si="667"/>
        <v>0.36900369003690037</v>
      </c>
      <c r="S8533" s="8">
        <f t="shared" si="668"/>
        <v>2</v>
      </c>
      <c r="T8533" s="9">
        <v>0.34642320185870101</v>
      </c>
      <c r="U8533">
        <v>7</v>
      </c>
      <c r="V8533" s="8">
        <f t="shared" si="669"/>
        <v>1.2915129151291513</v>
      </c>
      <c r="W8533">
        <f>IF(V8533&gt;=[1]Settings!$B$2,1,0)</f>
        <v>0</v>
      </c>
      <c r="X8533" s="9">
        <v>0.11415746062994001</v>
      </c>
      <c r="Y8533" t="s">
        <v>32</v>
      </c>
      <c r="Z8533">
        <f>IF(X8533&gt;=[1]Settings!$B$4,1,0)</f>
        <v>0</v>
      </c>
      <c r="AA8533" t="str">
        <f>IF(X8533&gt;=[1]Settings!$B$7,"Critical",IF(X8533&gt;=[1]Settings!$B$6,"High",IF(X8533&gt;=[1]Settings!$B$5,"Moderate","Low")))</f>
        <v>Low</v>
      </c>
    </row>
    <row r="8534" spans="1:27" x14ac:dyDescent="0.25">
      <c r="A8534">
        <v>8533</v>
      </c>
      <c r="B8534" t="s">
        <v>27</v>
      </c>
      <c r="C8534" t="s">
        <v>38</v>
      </c>
      <c r="D8534" t="s">
        <v>30</v>
      </c>
      <c r="E8534" t="s">
        <v>42</v>
      </c>
      <c r="F8534" t="s">
        <v>31</v>
      </c>
      <c r="G8534">
        <v>4</v>
      </c>
      <c r="H8534">
        <v>638</v>
      </c>
      <c r="I8534">
        <v>72</v>
      </c>
      <c r="J8534">
        <v>15</v>
      </c>
      <c r="K8534">
        <v>9</v>
      </c>
      <c r="L8534" s="6">
        <v>818712.9</v>
      </c>
      <c r="M8534">
        <v>5</v>
      </c>
      <c r="N8534" s="7">
        <f>[1]Settings!$B$3*K8534</f>
        <v>2.25</v>
      </c>
      <c r="O8534">
        <v>18</v>
      </c>
      <c r="P8534" s="8">
        <f t="shared" si="665"/>
        <v>4.8</v>
      </c>
      <c r="Q8534" s="7">
        <f t="shared" si="666"/>
        <v>3.6</v>
      </c>
      <c r="R8534" s="8">
        <f t="shared" si="667"/>
        <v>2.8213166144200628</v>
      </c>
      <c r="S8534" s="8">
        <f t="shared" si="668"/>
        <v>8</v>
      </c>
      <c r="T8534" s="9">
        <v>1.77872107230614</v>
      </c>
      <c r="U8534">
        <v>31</v>
      </c>
      <c r="V8534" s="8">
        <f t="shared" si="669"/>
        <v>4.8589341692789967</v>
      </c>
      <c r="W8534">
        <f>IF(V8534&gt;=[1]Settings!$B$2,1,0)</f>
        <v>1</v>
      </c>
      <c r="X8534" s="9">
        <v>0.96929234266281095</v>
      </c>
      <c r="Y8534" t="s">
        <v>32</v>
      </c>
      <c r="Z8534">
        <f>IF(X8534&gt;=[1]Settings!$B$4,1,0)</f>
        <v>1</v>
      </c>
      <c r="AA8534" t="str">
        <f>IF(X8534&gt;=[1]Settings!$B$7,"Critical",IF(X8534&gt;=[1]Settings!$B$6,"High",IF(X8534&gt;=[1]Settings!$B$5,"Moderate","Low")))</f>
        <v>Critical</v>
      </c>
    </row>
    <row r="8535" spans="1:27" x14ac:dyDescent="0.25">
      <c r="A8535">
        <v>8534</v>
      </c>
      <c r="B8535" t="s">
        <v>27</v>
      </c>
      <c r="C8535" t="s">
        <v>40</v>
      </c>
      <c r="D8535" t="s">
        <v>30</v>
      </c>
      <c r="E8535" t="s">
        <v>30</v>
      </c>
      <c r="F8535" t="s">
        <v>36</v>
      </c>
      <c r="G8535">
        <v>2</v>
      </c>
      <c r="H8535">
        <v>549</v>
      </c>
      <c r="I8535">
        <v>40</v>
      </c>
      <c r="J8535">
        <v>10</v>
      </c>
      <c r="K8535">
        <v>6</v>
      </c>
      <c r="L8535" s="6">
        <v>596629.17000000004</v>
      </c>
      <c r="M8535">
        <v>16</v>
      </c>
      <c r="N8535" s="7">
        <f>[1]Settings!$B$3*K8535</f>
        <v>1.5</v>
      </c>
      <c r="O8535">
        <v>4</v>
      </c>
      <c r="P8535" s="8">
        <f t="shared" si="665"/>
        <v>4</v>
      </c>
      <c r="Q8535" s="7">
        <f t="shared" si="666"/>
        <v>6.4</v>
      </c>
      <c r="R8535" s="8">
        <f t="shared" si="667"/>
        <v>0.72859744990892528</v>
      </c>
      <c r="S8535" s="8">
        <f t="shared" si="668"/>
        <v>2.6666666666666665</v>
      </c>
      <c r="T8535" s="9">
        <v>0.21462519887544801</v>
      </c>
      <c r="U8535">
        <v>6</v>
      </c>
      <c r="V8535" s="8">
        <f t="shared" si="669"/>
        <v>1.0928961748633881</v>
      </c>
      <c r="W8535">
        <f>IF(V8535&gt;=[1]Settings!$B$2,1,0)</f>
        <v>0</v>
      </c>
      <c r="X8535" s="9">
        <v>0.10874260216951399</v>
      </c>
      <c r="Y8535" t="s">
        <v>32</v>
      </c>
      <c r="Z8535">
        <f>IF(X8535&gt;=[1]Settings!$B$4,1,0)</f>
        <v>0</v>
      </c>
      <c r="AA8535" t="str">
        <f>IF(X8535&gt;=[1]Settings!$B$7,"Critical",IF(X8535&gt;=[1]Settings!$B$6,"High",IF(X8535&gt;=[1]Settings!$B$5,"Moderate","Low")))</f>
        <v>Low</v>
      </c>
    </row>
    <row r="8536" spans="1:27" x14ac:dyDescent="0.25">
      <c r="A8536">
        <v>8535</v>
      </c>
      <c r="B8536" t="s">
        <v>27</v>
      </c>
      <c r="C8536" t="s">
        <v>37</v>
      </c>
      <c r="D8536" t="s">
        <v>29</v>
      </c>
      <c r="E8536" t="s">
        <v>42</v>
      </c>
      <c r="F8536" t="s">
        <v>39</v>
      </c>
      <c r="G8536">
        <v>3</v>
      </c>
      <c r="H8536">
        <v>1079</v>
      </c>
      <c r="I8536">
        <v>86</v>
      </c>
      <c r="J8536">
        <v>13</v>
      </c>
      <c r="K8536">
        <v>11</v>
      </c>
      <c r="L8536" s="6">
        <v>1130485.6399999999</v>
      </c>
      <c r="M8536">
        <v>7</v>
      </c>
      <c r="N8536" s="7">
        <f>[1]Settings!$B$3*K8536</f>
        <v>2.75</v>
      </c>
      <c r="O8536">
        <v>21</v>
      </c>
      <c r="P8536" s="8">
        <f t="shared" si="665"/>
        <v>6.615384615384615</v>
      </c>
      <c r="Q8536" s="7">
        <f t="shared" si="666"/>
        <v>6.02</v>
      </c>
      <c r="R8536" s="8">
        <f t="shared" si="667"/>
        <v>1.9462465245597775</v>
      </c>
      <c r="S8536" s="8">
        <f t="shared" si="668"/>
        <v>7.6363636363636367</v>
      </c>
      <c r="T8536" s="9">
        <v>0.57865334607811503</v>
      </c>
      <c r="U8536">
        <v>39</v>
      </c>
      <c r="V8536" s="8">
        <f t="shared" si="669"/>
        <v>3.6144578313253013</v>
      </c>
      <c r="W8536">
        <f>IF(V8536&gt;=[1]Settings!$B$2,1,0)</f>
        <v>1</v>
      </c>
      <c r="X8536" s="9">
        <v>0.90823292732238803</v>
      </c>
      <c r="Y8536" t="s">
        <v>32</v>
      </c>
      <c r="Z8536">
        <f>IF(X8536&gt;=[1]Settings!$B$4,1,0)</f>
        <v>1</v>
      </c>
      <c r="AA8536" t="str">
        <f>IF(X8536&gt;=[1]Settings!$B$7,"Critical",IF(X8536&gt;=[1]Settings!$B$6,"High",IF(X8536&gt;=[1]Settings!$B$5,"Moderate","Low")))</f>
        <v>Critical</v>
      </c>
    </row>
    <row r="8537" spans="1:27" x14ac:dyDescent="0.25">
      <c r="A8537">
        <v>8536</v>
      </c>
      <c r="B8537" t="s">
        <v>27</v>
      </c>
      <c r="C8537" t="s">
        <v>44</v>
      </c>
      <c r="D8537" t="s">
        <v>29</v>
      </c>
      <c r="E8537" t="s">
        <v>35</v>
      </c>
      <c r="F8537" t="s">
        <v>31</v>
      </c>
      <c r="G8537">
        <v>3</v>
      </c>
      <c r="H8537">
        <v>394</v>
      </c>
      <c r="I8537">
        <v>79</v>
      </c>
      <c r="J8537">
        <v>9</v>
      </c>
      <c r="K8537">
        <v>8</v>
      </c>
      <c r="L8537" s="6">
        <v>502408.82</v>
      </c>
      <c r="M8537">
        <v>16</v>
      </c>
      <c r="N8537" s="7">
        <f>[1]Settings!$B$3*K8537</f>
        <v>2</v>
      </c>
      <c r="O8537">
        <v>0</v>
      </c>
      <c r="P8537" s="8">
        <f t="shared" si="665"/>
        <v>8.7777777777777786</v>
      </c>
      <c r="Q8537" s="7">
        <f t="shared" si="666"/>
        <v>12.64</v>
      </c>
      <c r="R8537" s="8">
        <f t="shared" si="667"/>
        <v>0</v>
      </c>
      <c r="S8537" s="8">
        <f t="shared" si="668"/>
        <v>0</v>
      </c>
      <c r="T8537" s="9">
        <v>0.14314233138841401</v>
      </c>
      <c r="U8537">
        <v>4</v>
      </c>
      <c r="V8537" s="8">
        <f t="shared" si="669"/>
        <v>1.015228426395939</v>
      </c>
      <c r="W8537">
        <f>IF(V8537&gt;=[1]Settings!$B$2,1,0)</f>
        <v>0</v>
      </c>
      <c r="X8537" s="9">
        <v>0.18626798689365401</v>
      </c>
      <c r="Y8537" t="s">
        <v>32</v>
      </c>
      <c r="Z8537">
        <f>IF(X8537&gt;=[1]Settings!$B$4,1,0)</f>
        <v>0</v>
      </c>
      <c r="AA8537" t="str">
        <f>IF(X8537&gt;=[1]Settings!$B$7,"Critical",IF(X8537&gt;=[1]Settings!$B$6,"High",IF(X8537&gt;=[1]Settings!$B$5,"Moderate","Low")))</f>
        <v>Low</v>
      </c>
    </row>
    <row r="8538" spans="1:27" x14ac:dyDescent="0.25">
      <c r="A8538">
        <v>8537</v>
      </c>
      <c r="B8538" t="s">
        <v>27</v>
      </c>
      <c r="C8538" t="s">
        <v>38</v>
      </c>
      <c r="D8538" t="s">
        <v>29</v>
      </c>
      <c r="E8538" t="s">
        <v>35</v>
      </c>
      <c r="F8538" t="s">
        <v>31</v>
      </c>
      <c r="G8538">
        <v>5</v>
      </c>
      <c r="H8538">
        <v>132</v>
      </c>
      <c r="I8538">
        <v>37</v>
      </c>
      <c r="J8538">
        <v>6</v>
      </c>
      <c r="K8538">
        <v>4</v>
      </c>
      <c r="L8538" s="6">
        <v>225796.87</v>
      </c>
      <c r="M8538">
        <v>10</v>
      </c>
      <c r="N8538" s="7">
        <f>[1]Settings!$B$3*K8538</f>
        <v>1</v>
      </c>
      <c r="O8538">
        <v>1</v>
      </c>
      <c r="P8538" s="8">
        <f t="shared" si="665"/>
        <v>6.166666666666667</v>
      </c>
      <c r="Q8538" s="7">
        <f t="shared" si="666"/>
        <v>3.7</v>
      </c>
      <c r="R8538" s="8">
        <f t="shared" si="667"/>
        <v>0.75757575757575757</v>
      </c>
      <c r="S8538" s="8">
        <f t="shared" si="668"/>
        <v>1</v>
      </c>
      <c r="T8538" s="9">
        <v>0.28246763245842299</v>
      </c>
      <c r="U8538">
        <v>0</v>
      </c>
      <c r="V8538" s="8">
        <f t="shared" si="669"/>
        <v>0</v>
      </c>
      <c r="W8538">
        <f>IF(V8538&gt;=[1]Settings!$B$2,1,0)</f>
        <v>0</v>
      </c>
      <c r="X8538" s="9">
        <v>4.5186996459960903E-2</v>
      </c>
      <c r="Y8538" t="s">
        <v>32</v>
      </c>
      <c r="Z8538">
        <f>IF(X8538&gt;=[1]Settings!$B$4,1,0)</f>
        <v>0</v>
      </c>
      <c r="AA8538" t="str">
        <f>IF(X8538&gt;=[1]Settings!$B$7,"Critical",IF(X8538&gt;=[1]Settings!$B$6,"High",IF(X8538&gt;=[1]Settings!$B$5,"Moderate","Low")))</f>
        <v>Low</v>
      </c>
    </row>
    <row r="8539" spans="1:27" x14ac:dyDescent="0.25">
      <c r="A8539">
        <v>8538</v>
      </c>
      <c r="B8539" t="s">
        <v>27</v>
      </c>
      <c r="C8539" t="s">
        <v>40</v>
      </c>
      <c r="D8539" t="s">
        <v>34</v>
      </c>
      <c r="E8539" t="s">
        <v>35</v>
      </c>
      <c r="F8539" t="s">
        <v>36</v>
      </c>
      <c r="G8539">
        <v>4</v>
      </c>
      <c r="H8539">
        <v>1109</v>
      </c>
      <c r="I8539">
        <v>88</v>
      </c>
      <c r="J8539">
        <v>18</v>
      </c>
      <c r="K8539">
        <v>11</v>
      </c>
      <c r="L8539" s="6">
        <v>1594222.83</v>
      </c>
      <c r="M8539">
        <v>5</v>
      </c>
      <c r="N8539" s="7">
        <f>[1]Settings!$B$3*K8539</f>
        <v>2.75</v>
      </c>
      <c r="O8539">
        <v>15</v>
      </c>
      <c r="P8539" s="8">
        <f t="shared" si="665"/>
        <v>4.8888888888888893</v>
      </c>
      <c r="Q8539" s="7">
        <f t="shared" si="666"/>
        <v>4.4000000000000004</v>
      </c>
      <c r="R8539" s="8">
        <f t="shared" si="667"/>
        <v>1.3525698827772767</v>
      </c>
      <c r="S8539" s="8">
        <f t="shared" si="668"/>
        <v>5.4545454545454541</v>
      </c>
      <c r="T8539" s="9">
        <v>0.55289666123202097</v>
      </c>
      <c r="U8539">
        <v>58</v>
      </c>
      <c r="V8539" s="8">
        <f t="shared" si="669"/>
        <v>5.2299368800721373</v>
      </c>
      <c r="W8539">
        <f>IF(V8539&gt;=[1]Settings!$B$2,1,0)</f>
        <v>1</v>
      </c>
      <c r="X8539" s="9">
        <v>0.85854202508926403</v>
      </c>
      <c r="Y8539" t="s">
        <v>32</v>
      </c>
      <c r="Z8539">
        <f>IF(X8539&gt;=[1]Settings!$B$4,1,0)</f>
        <v>1</v>
      </c>
      <c r="AA8539" t="str">
        <f>IF(X8539&gt;=[1]Settings!$B$7,"Critical",IF(X8539&gt;=[1]Settings!$B$6,"High",IF(X8539&gt;=[1]Settings!$B$5,"Moderate","Low")))</f>
        <v>Critical</v>
      </c>
    </row>
    <row r="8540" spans="1:27" x14ac:dyDescent="0.25">
      <c r="A8540">
        <v>8539</v>
      </c>
      <c r="B8540" t="s">
        <v>27</v>
      </c>
      <c r="C8540" t="s">
        <v>38</v>
      </c>
      <c r="D8540" t="s">
        <v>34</v>
      </c>
      <c r="E8540" t="s">
        <v>30</v>
      </c>
      <c r="F8540" t="s">
        <v>39</v>
      </c>
      <c r="G8540">
        <v>4</v>
      </c>
      <c r="H8540">
        <v>612</v>
      </c>
      <c r="I8540">
        <v>63</v>
      </c>
      <c r="J8540">
        <v>9</v>
      </c>
      <c r="K8540">
        <v>10</v>
      </c>
      <c r="L8540" s="6">
        <v>1006993.68</v>
      </c>
      <c r="M8540">
        <v>4</v>
      </c>
      <c r="N8540" s="7">
        <f>[1]Settings!$B$3*K8540</f>
        <v>2.5</v>
      </c>
      <c r="O8540">
        <v>1</v>
      </c>
      <c r="P8540" s="8">
        <f t="shared" si="665"/>
        <v>7</v>
      </c>
      <c r="Q8540" s="7">
        <f t="shared" si="666"/>
        <v>2.52</v>
      </c>
      <c r="R8540" s="8">
        <f t="shared" si="667"/>
        <v>0.16339869281045752</v>
      </c>
      <c r="S8540" s="8">
        <f t="shared" si="668"/>
        <v>0.4</v>
      </c>
      <c r="T8540" s="9">
        <v>0.14703928286735801</v>
      </c>
      <c r="U8540">
        <v>6</v>
      </c>
      <c r="V8540" s="8">
        <f t="shared" si="669"/>
        <v>0.98039215686274506</v>
      </c>
      <c r="W8540">
        <f>IF(V8540&gt;=[1]Settings!$B$2,1,0)</f>
        <v>0</v>
      </c>
      <c r="X8540" s="9">
        <v>0.183580592274666</v>
      </c>
      <c r="Y8540" t="s">
        <v>32</v>
      </c>
      <c r="Z8540">
        <f>IF(X8540&gt;=[1]Settings!$B$4,1,0)</f>
        <v>0</v>
      </c>
      <c r="AA8540" t="str">
        <f>IF(X8540&gt;=[1]Settings!$B$7,"Critical",IF(X8540&gt;=[1]Settings!$B$6,"High",IF(X8540&gt;=[1]Settings!$B$5,"Moderate","Low")))</f>
        <v>Low</v>
      </c>
    </row>
    <row r="8541" spans="1:27" x14ac:dyDescent="0.25">
      <c r="A8541">
        <v>8540</v>
      </c>
      <c r="B8541" t="s">
        <v>27</v>
      </c>
      <c r="C8541" t="s">
        <v>44</v>
      </c>
      <c r="D8541" t="s">
        <v>30</v>
      </c>
      <c r="E8541" t="s">
        <v>42</v>
      </c>
      <c r="F8541" t="s">
        <v>39</v>
      </c>
      <c r="G8541">
        <v>4</v>
      </c>
      <c r="H8541">
        <v>552</v>
      </c>
      <c r="I8541">
        <v>80</v>
      </c>
      <c r="J8541">
        <v>6</v>
      </c>
      <c r="K8541">
        <v>6</v>
      </c>
      <c r="L8541" s="6">
        <v>356558.77</v>
      </c>
      <c r="M8541">
        <v>6</v>
      </c>
      <c r="N8541" s="7">
        <f>[1]Settings!$B$3*K8541</f>
        <v>1.5</v>
      </c>
      <c r="O8541">
        <v>2</v>
      </c>
      <c r="P8541" s="8">
        <f t="shared" si="665"/>
        <v>13.333333333333334</v>
      </c>
      <c r="Q8541" s="7">
        <f t="shared" si="666"/>
        <v>4.8</v>
      </c>
      <c r="R8541" s="8">
        <f t="shared" si="667"/>
        <v>0.36231884057971014</v>
      </c>
      <c r="S8541" s="8">
        <f t="shared" si="668"/>
        <v>1.3333333333333333</v>
      </c>
      <c r="T8541" s="9">
        <v>0.386157279354997</v>
      </c>
      <c r="U8541">
        <v>3</v>
      </c>
      <c r="V8541" s="8">
        <f t="shared" si="669"/>
        <v>0.54347826086956519</v>
      </c>
      <c r="W8541">
        <f>IF(V8541&gt;=[1]Settings!$B$2,1,0)</f>
        <v>0</v>
      </c>
      <c r="X8541" s="9">
        <v>0.14595852792263</v>
      </c>
      <c r="Y8541" t="s">
        <v>32</v>
      </c>
      <c r="Z8541">
        <f>IF(X8541&gt;=[1]Settings!$B$4,1,0)</f>
        <v>0</v>
      </c>
      <c r="AA8541" t="str">
        <f>IF(X8541&gt;=[1]Settings!$B$7,"Critical",IF(X8541&gt;=[1]Settings!$B$6,"High",IF(X8541&gt;=[1]Settings!$B$5,"Moderate","Low")))</f>
        <v>Low</v>
      </c>
    </row>
    <row r="8542" spans="1:27" x14ac:dyDescent="0.25">
      <c r="A8542">
        <v>8541</v>
      </c>
      <c r="B8542" t="s">
        <v>27</v>
      </c>
      <c r="C8542" t="s">
        <v>38</v>
      </c>
      <c r="D8542" t="s">
        <v>34</v>
      </c>
      <c r="E8542" t="s">
        <v>30</v>
      </c>
      <c r="F8542" t="s">
        <v>31</v>
      </c>
      <c r="G8542">
        <v>2</v>
      </c>
      <c r="H8542">
        <v>1129</v>
      </c>
      <c r="I8542">
        <v>74</v>
      </c>
      <c r="J8542">
        <v>23</v>
      </c>
      <c r="K8542">
        <v>10</v>
      </c>
      <c r="L8542" s="6">
        <v>1952212.17</v>
      </c>
      <c r="M8542">
        <v>5</v>
      </c>
      <c r="N8542" s="7">
        <f>[1]Settings!$B$3*K8542</f>
        <v>2.5</v>
      </c>
      <c r="O8542">
        <v>26</v>
      </c>
      <c r="P8542" s="8">
        <f t="shared" si="665"/>
        <v>3.2173913043478262</v>
      </c>
      <c r="Q8542" s="7">
        <f t="shared" si="666"/>
        <v>3.7</v>
      </c>
      <c r="R8542" s="8">
        <f t="shared" si="667"/>
        <v>2.3029229406554474</v>
      </c>
      <c r="S8542" s="8">
        <f t="shared" si="668"/>
        <v>10.4</v>
      </c>
      <c r="T8542" s="9">
        <v>0.71316695005299902</v>
      </c>
      <c r="U8542">
        <v>55</v>
      </c>
      <c r="V8542" s="8">
        <f t="shared" si="669"/>
        <v>4.8715677590788307</v>
      </c>
      <c r="W8542">
        <f>IF(V8542&gt;=[1]Settings!$B$2,1,0)</f>
        <v>1</v>
      </c>
      <c r="X8542" s="9">
        <v>0.97870194911956798</v>
      </c>
      <c r="Y8542" t="s">
        <v>32</v>
      </c>
      <c r="Z8542">
        <f>IF(X8542&gt;=[1]Settings!$B$4,1,0)</f>
        <v>1</v>
      </c>
      <c r="AA8542" t="str">
        <f>IF(X8542&gt;=[1]Settings!$B$7,"Critical",IF(X8542&gt;=[1]Settings!$B$6,"High",IF(X8542&gt;=[1]Settings!$B$5,"Moderate","Low")))</f>
        <v>Critical</v>
      </c>
    </row>
    <row r="8543" spans="1:27" x14ac:dyDescent="0.25">
      <c r="A8543">
        <v>8542</v>
      </c>
      <c r="B8543" t="s">
        <v>41</v>
      </c>
      <c r="C8543" t="s">
        <v>38</v>
      </c>
      <c r="D8543" t="s">
        <v>30</v>
      </c>
      <c r="E8543" t="s">
        <v>30</v>
      </c>
      <c r="F8543" t="s">
        <v>39</v>
      </c>
      <c r="G8543">
        <v>3</v>
      </c>
      <c r="H8543">
        <v>150</v>
      </c>
      <c r="I8543">
        <v>53</v>
      </c>
      <c r="J8543">
        <v>7</v>
      </c>
      <c r="K8543">
        <v>12</v>
      </c>
      <c r="L8543" s="6">
        <v>697601.09</v>
      </c>
      <c r="M8543">
        <v>7</v>
      </c>
      <c r="N8543" s="7">
        <f>[1]Settings!$B$3*K8543</f>
        <v>3</v>
      </c>
      <c r="O8543">
        <v>2</v>
      </c>
      <c r="P8543" s="8">
        <f t="shared" si="665"/>
        <v>7.5714285714285712</v>
      </c>
      <c r="Q8543" s="7">
        <f t="shared" si="666"/>
        <v>3.71</v>
      </c>
      <c r="R8543" s="8">
        <f t="shared" si="667"/>
        <v>1.3333333333333333</v>
      </c>
      <c r="S8543" s="8">
        <f t="shared" si="668"/>
        <v>0.66666666666666663</v>
      </c>
      <c r="T8543" s="9">
        <v>0.27918049786729499</v>
      </c>
      <c r="U8543">
        <v>4</v>
      </c>
      <c r="V8543" s="8">
        <f t="shared" si="669"/>
        <v>2.6666666666666665</v>
      </c>
      <c r="W8543">
        <f>IF(V8543&gt;=[1]Settings!$B$2,1,0)</f>
        <v>1</v>
      </c>
      <c r="X8543" s="9">
        <v>0.47251382470130898</v>
      </c>
      <c r="Y8543" t="s">
        <v>43</v>
      </c>
      <c r="Z8543">
        <f>IF(X8543&gt;=[1]Settings!$B$4,1,0)</f>
        <v>0</v>
      </c>
      <c r="AA8543" t="str">
        <f>IF(X8543&gt;=[1]Settings!$B$7,"Critical",IF(X8543&gt;=[1]Settings!$B$6,"High",IF(X8543&gt;=[1]Settings!$B$5,"Moderate","Low")))</f>
        <v>Moderate</v>
      </c>
    </row>
    <row r="8544" spans="1:27" x14ac:dyDescent="0.25">
      <c r="A8544">
        <v>8543</v>
      </c>
      <c r="B8544" t="s">
        <v>41</v>
      </c>
      <c r="C8544" t="s">
        <v>44</v>
      </c>
      <c r="D8544" t="s">
        <v>30</v>
      </c>
      <c r="E8544" t="s">
        <v>42</v>
      </c>
      <c r="F8544" t="s">
        <v>39</v>
      </c>
      <c r="G8544">
        <v>2</v>
      </c>
      <c r="H8544">
        <v>488</v>
      </c>
      <c r="I8544">
        <v>48</v>
      </c>
      <c r="J8544">
        <v>15</v>
      </c>
      <c r="K8544">
        <v>9</v>
      </c>
      <c r="L8544" s="6">
        <v>1194846.24</v>
      </c>
      <c r="M8544">
        <v>13</v>
      </c>
      <c r="N8544" s="7">
        <f>[1]Settings!$B$3*K8544</f>
        <v>2.25</v>
      </c>
      <c r="O8544">
        <v>1</v>
      </c>
      <c r="P8544" s="8">
        <f t="shared" si="665"/>
        <v>3.2</v>
      </c>
      <c r="Q8544" s="7">
        <f t="shared" si="666"/>
        <v>6.24</v>
      </c>
      <c r="R8544" s="8">
        <f t="shared" si="667"/>
        <v>0.20491803278688525</v>
      </c>
      <c r="S8544" s="8">
        <f t="shared" si="668"/>
        <v>0.44444444444444442</v>
      </c>
      <c r="T8544" s="9">
        <v>0.23612141332382999</v>
      </c>
      <c r="U8544">
        <v>4</v>
      </c>
      <c r="V8544" s="8">
        <f t="shared" si="669"/>
        <v>0.81967213114754101</v>
      </c>
      <c r="W8544">
        <f>IF(V8544&gt;=[1]Settings!$B$2,1,0)</f>
        <v>0</v>
      </c>
      <c r="X8544" s="9">
        <v>9.7388342022895799E-2</v>
      </c>
      <c r="Y8544" t="s">
        <v>43</v>
      </c>
      <c r="Z8544">
        <f>IF(X8544&gt;=[1]Settings!$B$4,1,0)</f>
        <v>0</v>
      </c>
      <c r="AA8544" t="str">
        <f>IF(X8544&gt;=[1]Settings!$B$7,"Critical",IF(X8544&gt;=[1]Settings!$B$6,"High",IF(X8544&gt;=[1]Settings!$B$5,"Moderate","Low")))</f>
        <v>Low</v>
      </c>
    </row>
    <row r="8545" spans="1:27" x14ac:dyDescent="0.25">
      <c r="A8545">
        <v>8544</v>
      </c>
      <c r="B8545" t="s">
        <v>27</v>
      </c>
      <c r="C8545" t="s">
        <v>40</v>
      </c>
      <c r="D8545" t="s">
        <v>30</v>
      </c>
      <c r="E8545" t="s">
        <v>30</v>
      </c>
      <c r="F8545" t="s">
        <v>39</v>
      </c>
      <c r="G8545">
        <v>3</v>
      </c>
      <c r="H8545">
        <v>212</v>
      </c>
      <c r="I8545">
        <v>34</v>
      </c>
      <c r="J8545">
        <v>5</v>
      </c>
      <c r="K8545">
        <v>8</v>
      </c>
      <c r="L8545" s="6">
        <v>478063.53</v>
      </c>
      <c r="M8545">
        <v>9</v>
      </c>
      <c r="N8545" s="7">
        <f>[1]Settings!$B$3*K8545</f>
        <v>2</v>
      </c>
      <c r="O8545">
        <v>0</v>
      </c>
      <c r="P8545" s="8">
        <f t="shared" si="665"/>
        <v>6.8</v>
      </c>
      <c r="Q8545" s="7">
        <f t="shared" si="666"/>
        <v>3.06</v>
      </c>
      <c r="R8545" s="8">
        <f t="shared" si="667"/>
        <v>0</v>
      </c>
      <c r="S8545" s="8">
        <f t="shared" si="668"/>
        <v>0</v>
      </c>
      <c r="T8545" s="9">
        <v>0.10797450662524199</v>
      </c>
      <c r="U8545">
        <v>1</v>
      </c>
      <c r="V8545" s="8">
        <f t="shared" si="669"/>
        <v>0.47169811320754718</v>
      </c>
      <c r="W8545">
        <f>IF(V8545&gt;=[1]Settings!$B$2,1,0)</f>
        <v>0</v>
      </c>
      <c r="X8545" s="9">
        <v>7.0703491568565396E-2</v>
      </c>
      <c r="Y8545" t="s">
        <v>32</v>
      </c>
      <c r="Z8545">
        <f>IF(X8545&gt;=[1]Settings!$B$4,1,0)</f>
        <v>0</v>
      </c>
      <c r="AA8545" t="str">
        <f>IF(X8545&gt;=[1]Settings!$B$7,"Critical",IF(X8545&gt;=[1]Settings!$B$6,"High",IF(X8545&gt;=[1]Settings!$B$5,"Moderate","Low")))</f>
        <v>Low</v>
      </c>
    </row>
    <row r="8546" spans="1:27" x14ac:dyDescent="0.25">
      <c r="A8546">
        <v>8545</v>
      </c>
      <c r="B8546" t="s">
        <v>27</v>
      </c>
      <c r="C8546" t="s">
        <v>44</v>
      </c>
      <c r="D8546" t="s">
        <v>34</v>
      </c>
      <c r="E8546" t="s">
        <v>30</v>
      </c>
      <c r="F8546" t="s">
        <v>31</v>
      </c>
      <c r="G8546">
        <v>1</v>
      </c>
      <c r="H8546">
        <v>481</v>
      </c>
      <c r="I8546">
        <v>29</v>
      </c>
      <c r="J8546">
        <v>9</v>
      </c>
      <c r="K8546">
        <v>6</v>
      </c>
      <c r="L8546" s="6">
        <v>344912</v>
      </c>
      <c r="M8546">
        <v>17</v>
      </c>
      <c r="N8546" s="7">
        <f>[1]Settings!$B$3*K8546</f>
        <v>1.5</v>
      </c>
      <c r="O8546">
        <v>4</v>
      </c>
      <c r="P8546" s="8">
        <f t="shared" si="665"/>
        <v>3.2222222222222223</v>
      </c>
      <c r="Q8546" s="7">
        <f t="shared" si="666"/>
        <v>4.93</v>
      </c>
      <c r="R8546" s="8">
        <f t="shared" si="667"/>
        <v>0.83160083160083165</v>
      </c>
      <c r="S8546" s="8">
        <f t="shared" si="668"/>
        <v>2.6666666666666665</v>
      </c>
      <c r="T8546" s="9">
        <v>0.50189021529630395</v>
      </c>
      <c r="U8546">
        <v>10</v>
      </c>
      <c r="V8546" s="8">
        <f t="shared" si="669"/>
        <v>2.0790020790020791</v>
      </c>
      <c r="W8546">
        <f>IF(V8546&gt;=[1]Settings!$B$2,1,0)</f>
        <v>1</v>
      </c>
      <c r="X8546" s="9">
        <v>0.12911464273929599</v>
      </c>
      <c r="Y8546" t="s">
        <v>32</v>
      </c>
      <c r="Z8546">
        <f>IF(X8546&gt;=[1]Settings!$B$4,1,0)</f>
        <v>0</v>
      </c>
      <c r="AA8546" t="str">
        <f>IF(X8546&gt;=[1]Settings!$B$7,"Critical",IF(X8546&gt;=[1]Settings!$B$6,"High",IF(X8546&gt;=[1]Settings!$B$5,"Moderate","Low")))</f>
        <v>Low</v>
      </c>
    </row>
    <row r="8547" spans="1:27" x14ac:dyDescent="0.25">
      <c r="A8547">
        <v>8546</v>
      </c>
      <c r="B8547" t="s">
        <v>27</v>
      </c>
      <c r="C8547" t="s">
        <v>33</v>
      </c>
      <c r="D8547" t="s">
        <v>29</v>
      </c>
      <c r="E8547" t="s">
        <v>30</v>
      </c>
      <c r="F8547" t="s">
        <v>39</v>
      </c>
      <c r="G8547">
        <v>5</v>
      </c>
      <c r="H8547">
        <v>117</v>
      </c>
      <c r="I8547">
        <v>57</v>
      </c>
      <c r="J8547">
        <v>4</v>
      </c>
      <c r="K8547">
        <v>4</v>
      </c>
      <c r="L8547" s="6">
        <v>112638.24</v>
      </c>
      <c r="M8547">
        <v>13</v>
      </c>
      <c r="N8547" s="7">
        <f>[1]Settings!$B$3*K8547</f>
        <v>1</v>
      </c>
      <c r="O8547">
        <v>0</v>
      </c>
      <c r="P8547" s="8">
        <f t="shared" si="665"/>
        <v>14.25</v>
      </c>
      <c r="Q8547" s="7">
        <f t="shared" si="666"/>
        <v>7.41</v>
      </c>
      <c r="R8547" s="8">
        <f t="shared" si="667"/>
        <v>0</v>
      </c>
      <c r="S8547" s="8">
        <f t="shared" si="668"/>
        <v>0</v>
      </c>
      <c r="T8547" s="9">
        <v>0.13255778094986201</v>
      </c>
      <c r="U8547">
        <v>0</v>
      </c>
      <c r="V8547" s="8">
        <f t="shared" si="669"/>
        <v>0</v>
      </c>
      <c r="W8547">
        <f>IF(V8547&gt;=[1]Settings!$B$2,1,0)</f>
        <v>0</v>
      </c>
      <c r="X8547" s="9">
        <v>3.3250436186790501E-2</v>
      </c>
      <c r="Y8547" t="s">
        <v>32</v>
      </c>
      <c r="Z8547">
        <f>IF(X8547&gt;=[1]Settings!$B$4,1,0)</f>
        <v>0</v>
      </c>
      <c r="AA8547" t="str">
        <f>IF(X8547&gt;=[1]Settings!$B$7,"Critical",IF(X8547&gt;=[1]Settings!$B$6,"High",IF(X8547&gt;=[1]Settings!$B$5,"Moderate","Low")))</f>
        <v>Low</v>
      </c>
    </row>
    <row r="8548" spans="1:27" x14ac:dyDescent="0.25">
      <c r="A8548">
        <v>8547</v>
      </c>
      <c r="B8548" t="s">
        <v>27</v>
      </c>
      <c r="C8548" t="s">
        <v>37</v>
      </c>
      <c r="D8548" t="s">
        <v>30</v>
      </c>
      <c r="E8548" t="s">
        <v>30</v>
      </c>
      <c r="F8548" t="s">
        <v>39</v>
      </c>
      <c r="G8548">
        <v>2</v>
      </c>
      <c r="H8548">
        <v>537</v>
      </c>
      <c r="I8548">
        <v>73</v>
      </c>
      <c r="J8548">
        <v>9</v>
      </c>
      <c r="K8548">
        <v>5</v>
      </c>
      <c r="L8548" s="6">
        <v>503149.13</v>
      </c>
      <c r="M8548">
        <v>11</v>
      </c>
      <c r="N8548" s="7">
        <f>[1]Settings!$B$3*K8548</f>
        <v>1.25</v>
      </c>
      <c r="O8548">
        <v>1</v>
      </c>
      <c r="P8548" s="8">
        <f t="shared" si="665"/>
        <v>8.1111111111111107</v>
      </c>
      <c r="Q8548" s="7">
        <f t="shared" si="666"/>
        <v>8.0299999999999994</v>
      </c>
      <c r="R8548" s="8">
        <f t="shared" si="667"/>
        <v>0.18621973929236499</v>
      </c>
      <c r="S8548" s="8">
        <f t="shared" si="668"/>
        <v>0.8</v>
      </c>
      <c r="T8548" s="9">
        <v>0.25859578931154997</v>
      </c>
      <c r="U8548">
        <v>1</v>
      </c>
      <c r="V8548" s="8">
        <f t="shared" si="669"/>
        <v>0.18621973929236499</v>
      </c>
      <c r="W8548">
        <f>IF(V8548&gt;=[1]Settings!$B$2,1,0)</f>
        <v>0</v>
      </c>
      <c r="X8548" s="9">
        <v>6.7535564303398105E-2</v>
      </c>
      <c r="Y8548" t="s">
        <v>32</v>
      </c>
      <c r="Z8548">
        <f>IF(X8548&gt;=[1]Settings!$B$4,1,0)</f>
        <v>0</v>
      </c>
      <c r="AA8548" t="str">
        <f>IF(X8548&gt;=[1]Settings!$B$7,"Critical",IF(X8548&gt;=[1]Settings!$B$6,"High",IF(X8548&gt;=[1]Settings!$B$5,"Moderate","Low")))</f>
        <v>Low</v>
      </c>
    </row>
    <row r="8549" spans="1:27" x14ac:dyDescent="0.25">
      <c r="A8549">
        <v>8548</v>
      </c>
      <c r="B8549" t="s">
        <v>27</v>
      </c>
      <c r="C8549" t="s">
        <v>33</v>
      </c>
      <c r="D8549" t="s">
        <v>30</v>
      </c>
      <c r="E8549" t="s">
        <v>30</v>
      </c>
      <c r="F8549" t="s">
        <v>36</v>
      </c>
      <c r="G8549">
        <v>2</v>
      </c>
      <c r="H8549">
        <v>517</v>
      </c>
      <c r="I8549">
        <v>31</v>
      </c>
      <c r="J8549">
        <v>15</v>
      </c>
      <c r="K8549">
        <v>6</v>
      </c>
      <c r="L8549" s="6">
        <v>652420.77</v>
      </c>
      <c r="M8549">
        <v>9</v>
      </c>
      <c r="N8549" s="7">
        <f>[1]Settings!$B$3*K8549</f>
        <v>1.5</v>
      </c>
      <c r="O8549">
        <v>2</v>
      </c>
      <c r="P8549" s="8">
        <f t="shared" si="665"/>
        <v>2.0666666666666669</v>
      </c>
      <c r="Q8549" s="7">
        <f t="shared" si="666"/>
        <v>2.79</v>
      </c>
      <c r="R8549" s="8">
        <f t="shared" si="667"/>
        <v>0.38684719535783363</v>
      </c>
      <c r="S8549" s="8">
        <f t="shared" si="668"/>
        <v>1.3333333333333333</v>
      </c>
      <c r="T8549" s="9">
        <v>0.392236201557848</v>
      </c>
      <c r="U8549">
        <v>6</v>
      </c>
      <c r="V8549" s="8">
        <f t="shared" si="669"/>
        <v>1.1605415860735009</v>
      </c>
      <c r="W8549">
        <f>IF(V8549&gt;=[1]Settings!$B$2,1,0)</f>
        <v>0</v>
      </c>
      <c r="X8549" s="9">
        <v>6.1003800481557902E-2</v>
      </c>
      <c r="Y8549" t="s">
        <v>32</v>
      </c>
      <c r="Z8549">
        <f>IF(X8549&gt;=[1]Settings!$B$4,1,0)</f>
        <v>0</v>
      </c>
      <c r="AA8549" t="str">
        <f>IF(X8549&gt;=[1]Settings!$B$7,"Critical",IF(X8549&gt;=[1]Settings!$B$6,"High",IF(X8549&gt;=[1]Settings!$B$5,"Moderate","Low")))</f>
        <v>Low</v>
      </c>
    </row>
    <row r="8550" spans="1:27" x14ac:dyDescent="0.25">
      <c r="A8550">
        <v>8549</v>
      </c>
      <c r="B8550" t="s">
        <v>27</v>
      </c>
      <c r="C8550" t="s">
        <v>37</v>
      </c>
      <c r="D8550" t="s">
        <v>30</v>
      </c>
      <c r="E8550" t="s">
        <v>42</v>
      </c>
      <c r="F8550" t="s">
        <v>31</v>
      </c>
      <c r="G8550">
        <v>3</v>
      </c>
      <c r="H8550">
        <v>503</v>
      </c>
      <c r="I8550">
        <v>41</v>
      </c>
      <c r="J8550">
        <v>11</v>
      </c>
      <c r="K8550">
        <v>4</v>
      </c>
      <c r="L8550" s="6">
        <v>415366.65</v>
      </c>
      <c r="M8550">
        <v>4</v>
      </c>
      <c r="N8550" s="7">
        <f>[1]Settings!$B$3*K8550</f>
        <v>1</v>
      </c>
      <c r="O8550">
        <v>5</v>
      </c>
      <c r="P8550" s="8">
        <f t="shared" si="665"/>
        <v>3.7272727272727271</v>
      </c>
      <c r="Q8550" s="7">
        <f t="shared" si="666"/>
        <v>1.64</v>
      </c>
      <c r="R8550" s="8">
        <f t="shared" si="667"/>
        <v>0.99403578528827041</v>
      </c>
      <c r="S8550" s="8">
        <f t="shared" si="668"/>
        <v>5</v>
      </c>
      <c r="T8550" s="9">
        <v>0.64616683919691997</v>
      </c>
      <c r="U8550">
        <v>2</v>
      </c>
      <c r="V8550" s="8">
        <f t="shared" si="669"/>
        <v>0.39761431411530818</v>
      </c>
      <c r="W8550">
        <f>IF(V8550&gt;=[1]Settings!$B$2,1,0)</f>
        <v>0</v>
      </c>
      <c r="X8550" s="9">
        <v>0.27347043156623801</v>
      </c>
      <c r="Y8550" t="s">
        <v>32</v>
      </c>
      <c r="Z8550">
        <f>IF(X8550&gt;=[1]Settings!$B$4,1,0)</f>
        <v>0</v>
      </c>
      <c r="AA8550" t="str">
        <f>IF(X8550&gt;=[1]Settings!$B$7,"Critical",IF(X8550&gt;=[1]Settings!$B$6,"High",IF(X8550&gt;=[1]Settings!$B$5,"Moderate","Low")))</f>
        <v>Low</v>
      </c>
    </row>
    <row r="8551" spans="1:27" x14ac:dyDescent="0.25">
      <c r="A8551">
        <v>8550</v>
      </c>
      <c r="B8551" t="s">
        <v>27</v>
      </c>
      <c r="C8551" t="s">
        <v>37</v>
      </c>
      <c r="D8551" t="s">
        <v>34</v>
      </c>
      <c r="E8551" t="s">
        <v>30</v>
      </c>
      <c r="F8551" t="s">
        <v>31</v>
      </c>
      <c r="G8551">
        <v>2</v>
      </c>
      <c r="H8551">
        <v>634</v>
      </c>
      <c r="I8551">
        <v>57</v>
      </c>
      <c r="J8551">
        <v>15</v>
      </c>
      <c r="K8551">
        <v>4</v>
      </c>
      <c r="L8551" s="6">
        <v>607875.78</v>
      </c>
      <c r="M8551">
        <v>8</v>
      </c>
      <c r="N8551" s="7">
        <f>[1]Settings!$B$3*K8551</f>
        <v>1</v>
      </c>
      <c r="O8551">
        <v>3</v>
      </c>
      <c r="P8551" s="8">
        <f t="shared" si="665"/>
        <v>3.8</v>
      </c>
      <c r="Q8551" s="7">
        <f t="shared" si="666"/>
        <v>4.5599999999999996</v>
      </c>
      <c r="R8551" s="8">
        <f t="shared" si="667"/>
        <v>0.47318611987381703</v>
      </c>
      <c r="S8551" s="8">
        <f t="shared" si="668"/>
        <v>3</v>
      </c>
      <c r="T8551" s="9">
        <v>1.0096477631803999</v>
      </c>
      <c r="U8551">
        <v>16</v>
      </c>
      <c r="V8551" s="8">
        <f t="shared" si="669"/>
        <v>2.5236593059936907</v>
      </c>
      <c r="W8551">
        <f>IF(V8551&gt;=[1]Settings!$B$2,1,0)</f>
        <v>1</v>
      </c>
      <c r="X8551" s="9">
        <v>0.12046106904745101</v>
      </c>
      <c r="Y8551" t="s">
        <v>32</v>
      </c>
      <c r="Z8551">
        <f>IF(X8551&gt;=[1]Settings!$B$4,1,0)</f>
        <v>0</v>
      </c>
      <c r="AA8551" t="str">
        <f>IF(X8551&gt;=[1]Settings!$B$7,"Critical",IF(X8551&gt;=[1]Settings!$B$6,"High",IF(X8551&gt;=[1]Settings!$B$5,"Moderate","Low")))</f>
        <v>Low</v>
      </c>
    </row>
    <row r="8552" spans="1:27" x14ac:dyDescent="0.25">
      <c r="A8552">
        <v>8551</v>
      </c>
      <c r="B8552" t="s">
        <v>27</v>
      </c>
      <c r="C8552" t="s">
        <v>37</v>
      </c>
      <c r="D8552" t="s">
        <v>30</v>
      </c>
      <c r="E8552" t="s">
        <v>30</v>
      </c>
      <c r="F8552" t="s">
        <v>36</v>
      </c>
      <c r="G8552">
        <v>2</v>
      </c>
      <c r="H8552">
        <v>725</v>
      </c>
      <c r="I8552">
        <v>79</v>
      </c>
      <c r="J8552">
        <v>15</v>
      </c>
      <c r="K8552">
        <v>8</v>
      </c>
      <c r="L8552" s="6">
        <v>1014504</v>
      </c>
      <c r="M8552">
        <v>5</v>
      </c>
      <c r="N8552" s="7">
        <f>[1]Settings!$B$3*K8552</f>
        <v>2</v>
      </c>
      <c r="O8552">
        <v>7</v>
      </c>
      <c r="P8552" s="8">
        <f t="shared" si="665"/>
        <v>5.2666666666666666</v>
      </c>
      <c r="Q8552" s="7">
        <f t="shared" si="666"/>
        <v>3.95</v>
      </c>
      <c r="R8552" s="8">
        <f t="shared" si="667"/>
        <v>0.96551724137931039</v>
      </c>
      <c r="S8552" s="8">
        <f t="shared" si="668"/>
        <v>3.5</v>
      </c>
      <c r="T8552" s="9">
        <v>0.50115444391202801</v>
      </c>
      <c r="U8552">
        <v>11</v>
      </c>
      <c r="V8552" s="8">
        <f t="shared" si="669"/>
        <v>1.5172413793103448</v>
      </c>
      <c r="W8552">
        <f>IF(V8552&gt;=[1]Settings!$B$2,1,0)</f>
        <v>0</v>
      </c>
      <c r="X8552" s="9">
        <v>0.51840573549270597</v>
      </c>
      <c r="Y8552" t="s">
        <v>32</v>
      </c>
      <c r="Z8552">
        <f>IF(X8552&gt;=[1]Settings!$B$4,1,0)</f>
        <v>1</v>
      </c>
      <c r="AA8552" t="str">
        <f>IF(X8552&gt;=[1]Settings!$B$7,"Critical",IF(X8552&gt;=[1]Settings!$B$6,"High",IF(X8552&gt;=[1]Settings!$B$5,"Moderate","Low")))</f>
        <v>Moderate</v>
      </c>
    </row>
    <row r="8553" spans="1:27" x14ac:dyDescent="0.25">
      <c r="A8553">
        <v>8552</v>
      </c>
      <c r="B8553" t="s">
        <v>41</v>
      </c>
      <c r="C8553" t="s">
        <v>37</v>
      </c>
      <c r="D8553" t="s">
        <v>34</v>
      </c>
      <c r="E8553" t="s">
        <v>30</v>
      </c>
      <c r="F8553" t="s">
        <v>39</v>
      </c>
      <c r="G8553">
        <v>5</v>
      </c>
      <c r="H8553">
        <v>450</v>
      </c>
      <c r="I8553">
        <v>56</v>
      </c>
      <c r="J8553">
        <v>10</v>
      </c>
      <c r="K8553">
        <v>6</v>
      </c>
      <c r="L8553" s="6">
        <v>608398.06999999995</v>
      </c>
      <c r="M8553">
        <v>9</v>
      </c>
      <c r="N8553" s="7">
        <f>[1]Settings!$B$3*K8553</f>
        <v>1.5</v>
      </c>
      <c r="O8553">
        <v>0</v>
      </c>
      <c r="P8553" s="8">
        <f t="shared" si="665"/>
        <v>5.6</v>
      </c>
      <c r="Q8553" s="7">
        <f t="shared" si="666"/>
        <v>5.04</v>
      </c>
      <c r="R8553" s="8">
        <f t="shared" si="667"/>
        <v>0</v>
      </c>
      <c r="S8553" s="8">
        <f t="shared" si="668"/>
        <v>0</v>
      </c>
      <c r="T8553" s="9">
        <v>0.16668185566973701</v>
      </c>
      <c r="U8553">
        <v>2</v>
      </c>
      <c r="V8553" s="8">
        <f t="shared" si="669"/>
        <v>0.44444444444444442</v>
      </c>
      <c r="W8553">
        <f>IF(V8553&gt;=[1]Settings!$B$2,1,0)</f>
        <v>0</v>
      </c>
      <c r="X8553" s="9">
        <v>5.6628767400980003E-2</v>
      </c>
      <c r="Y8553" t="s">
        <v>43</v>
      </c>
      <c r="Z8553">
        <f>IF(X8553&gt;=[1]Settings!$B$4,1,0)</f>
        <v>0</v>
      </c>
      <c r="AA8553" t="str">
        <f>IF(X8553&gt;=[1]Settings!$B$7,"Critical",IF(X8553&gt;=[1]Settings!$B$6,"High",IF(X8553&gt;=[1]Settings!$B$5,"Moderate","Low")))</f>
        <v>Low</v>
      </c>
    </row>
    <row r="8554" spans="1:27" x14ac:dyDescent="0.25">
      <c r="A8554">
        <v>8553</v>
      </c>
      <c r="B8554" t="s">
        <v>27</v>
      </c>
      <c r="C8554" t="s">
        <v>28</v>
      </c>
      <c r="D8554" t="s">
        <v>30</v>
      </c>
      <c r="E8554" t="s">
        <v>42</v>
      </c>
      <c r="F8554" t="s">
        <v>39</v>
      </c>
      <c r="G8554">
        <v>2</v>
      </c>
      <c r="H8554">
        <v>618</v>
      </c>
      <c r="I8554">
        <v>55</v>
      </c>
      <c r="J8554">
        <v>15</v>
      </c>
      <c r="K8554">
        <v>7</v>
      </c>
      <c r="L8554" s="6">
        <v>627973.89</v>
      </c>
      <c r="M8554">
        <v>8</v>
      </c>
      <c r="N8554" s="7">
        <f>[1]Settings!$B$3*K8554</f>
        <v>1.75</v>
      </c>
      <c r="O8554">
        <v>6</v>
      </c>
      <c r="P8554" s="8">
        <f t="shared" si="665"/>
        <v>3.6666666666666665</v>
      </c>
      <c r="Q8554" s="7">
        <f t="shared" si="666"/>
        <v>4.4000000000000004</v>
      </c>
      <c r="R8554" s="8">
        <f t="shared" si="667"/>
        <v>0.970873786407767</v>
      </c>
      <c r="S8554" s="8">
        <f t="shared" si="668"/>
        <v>3.4285714285714284</v>
      </c>
      <c r="T8554" s="9">
        <v>0.42530314992451901</v>
      </c>
      <c r="U8554">
        <v>11</v>
      </c>
      <c r="V8554" s="8">
        <f t="shared" si="669"/>
        <v>1.7799352750809061</v>
      </c>
      <c r="W8554">
        <f>IF(V8554&gt;=[1]Settings!$B$2,1,0)</f>
        <v>0</v>
      </c>
      <c r="X8554" s="9">
        <v>0.33466631174087502</v>
      </c>
      <c r="Y8554" t="s">
        <v>32</v>
      </c>
      <c r="Z8554">
        <f>IF(X8554&gt;=[1]Settings!$B$4,1,0)</f>
        <v>0</v>
      </c>
      <c r="AA8554" t="str">
        <f>IF(X8554&gt;=[1]Settings!$B$7,"Critical",IF(X8554&gt;=[1]Settings!$B$6,"High",IF(X8554&gt;=[1]Settings!$B$5,"Moderate","Low")))</f>
        <v>Moderate</v>
      </c>
    </row>
    <row r="8555" spans="1:27" x14ac:dyDescent="0.25">
      <c r="A8555">
        <v>8554</v>
      </c>
      <c r="B8555" t="s">
        <v>27</v>
      </c>
      <c r="C8555" t="s">
        <v>37</v>
      </c>
      <c r="D8555" t="s">
        <v>34</v>
      </c>
      <c r="E8555" t="s">
        <v>30</v>
      </c>
      <c r="F8555" t="s">
        <v>39</v>
      </c>
      <c r="G8555">
        <v>4</v>
      </c>
      <c r="H8555">
        <v>384</v>
      </c>
      <c r="I8555">
        <v>53</v>
      </c>
      <c r="J8555">
        <v>4</v>
      </c>
      <c r="K8555">
        <v>7</v>
      </c>
      <c r="L8555" s="6">
        <v>268297.5</v>
      </c>
      <c r="M8555">
        <v>6</v>
      </c>
      <c r="N8555" s="7">
        <f>[1]Settings!$B$3*K8555</f>
        <v>1.75</v>
      </c>
      <c r="O8555">
        <v>5</v>
      </c>
      <c r="P8555" s="8">
        <f t="shared" si="665"/>
        <v>13.25</v>
      </c>
      <c r="Q8555" s="7">
        <f t="shared" si="666"/>
        <v>3.18</v>
      </c>
      <c r="R8555" s="8">
        <f t="shared" si="667"/>
        <v>1.3020833333333333</v>
      </c>
      <c r="S8555" s="8">
        <f t="shared" si="668"/>
        <v>2.8571428571428572</v>
      </c>
      <c r="T8555" s="9">
        <v>0.49475410278936099</v>
      </c>
      <c r="U8555">
        <v>11</v>
      </c>
      <c r="V8555" s="8">
        <f t="shared" si="669"/>
        <v>2.8645833333333335</v>
      </c>
      <c r="W8555">
        <f>IF(V8555&gt;=[1]Settings!$B$2,1,0)</f>
        <v>1</v>
      </c>
      <c r="X8555" s="9">
        <v>0.35629305243492099</v>
      </c>
      <c r="Y8555" t="s">
        <v>32</v>
      </c>
      <c r="Z8555">
        <f>IF(X8555&gt;=[1]Settings!$B$4,1,0)</f>
        <v>0</v>
      </c>
      <c r="AA8555" t="str">
        <f>IF(X8555&gt;=[1]Settings!$B$7,"Critical",IF(X8555&gt;=[1]Settings!$B$6,"High",IF(X8555&gt;=[1]Settings!$B$5,"Moderate","Low")))</f>
        <v>Moderate</v>
      </c>
    </row>
    <row r="8556" spans="1:27" x14ac:dyDescent="0.25">
      <c r="A8556">
        <v>8555</v>
      </c>
      <c r="B8556" t="s">
        <v>27</v>
      </c>
      <c r="C8556" t="s">
        <v>28</v>
      </c>
      <c r="D8556" t="s">
        <v>34</v>
      </c>
      <c r="E8556" t="s">
        <v>42</v>
      </c>
      <c r="F8556" t="s">
        <v>36</v>
      </c>
      <c r="G8556">
        <v>4</v>
      </c>
      <c r="H8556">
        <v>339</v>
      </c>
      <c r="I8556">
        <v>74</v>
      </c>
      <c r="J8556">
        <v>9</v>
      </c>
      <c r="K8556">
        <v>5</v>
      </c>
      <c r="L8556" s="6">
        <v>527893.59</v>
      </c>
      <c r="M8556">
        <v>9</v>
      </c>
      <c r="N8556" s="7">
        <f>[1]Settings!$B$3*K8556</f>
        <v>1.25</v>
      </c>
      <c r="O8556">
        <v>1</v>
      </c>
      <c r="P8556" s="8">
        <f t="shared" si="665"/>
        <v>8.2222222222222214</v>
      </c>
      <c r="Q8556" s="7">
        <f t="shared" si="666"/>
        <v>6.66</v>
      </c>
      <c r="R8556" s="8">
        <f t="shared" si="667"/>
        <v>0.29498525073746312</v>
      </c>
      <c r="S8556" s="8">
        <f t="shared" si="668"/>
        <v>0.8</v>
      </c>
      <c r="T8556" s="9">
        <v>0.437062208558957</v>
      </c>
      <c r="U8556">
        <v>3</v>
      </c>
      <c r="V8556" s="8">
        <f t="shared" si="669"/>
        <v>0.88495575221238942</v>
      </c>
      <c r="W8556">
        <f>IF(V8556&gt;=[1]Settings!$B$2,1,0)</f>
        <v>0</v>
      </c>
      <c r="X8556" s="9">
        <v>0.114823698997498</v>
      </c>
      <c r="Y8556" t="s">
        <v>32</v>
      </c>
      <c r="Z8556">
        <f>IF(X8556&gt;=[1]Settings!$B$4,1,0)</f>
        <v>0</v>
      </c>
      <c r="AA8556" t="str">
        <f>IF(X8556&gt;=[1]Settings!$B$7,"Critical",IF(X8556&gt;=[1]Settings!$B$6,"High",IF(X8556&gt;=[1]Settings!$B$5,"Moderate","Low")))</f>
        <v>Low</v>
      </c>
    </row>
    <row r="8557" spans="1:27" x14ac:dyDescent="0.25">
      <c r="A8557">
        <v>8556</v>
      </c>
      <c r="B8557" t="s">
        <v>27</v>
      </c>
      <c r="C8557" t="s">
        <v>38</v>
      </c>
      <c r="D8557" t="s">
        <v>34</v>
      </c>
      <c r="E8557" t="s">
        <v>30</v>
      </c>
      <c r="F8557" t="s">
        <v>39</v>
      </c>
      <c r="G8557">
        <v>2</v>
      </c>
      <c r="H8557">
        <v>559</v>
      </c>
      <c r="I8557">
        <v>72</v>
      </c>
      <c r="J8557">
        <v>9</v>
      </c>
      <c r="K8557">
        <v>9</v>
      </c>
      <c r="L8557" s="6">
        <v>747481.38</v>
      </c>
      <c r="M8557">
        <v>6</v>
      </c>
      <c r="N8557" s="7">
        <f>[1]Settings!$B$3*K8557</f>
        <v>2.25</v>
      </c>
      <c r="O8557">
        <v>4</v>
      </c>
      <c r="P8557" s="8">
        <f t="shared" si="665"/>
        <v>8</v>
      </c>
      <c r="Q8557" s="7">
        <f t="shared" si="666"/>
        <v>4.32</v>
      </c>
      <c r="R8557" s="8">
        <f t="shared" si="667"/>
        <v>0.7155635062611807</v>
      </c>
      <c r="S8557" s="8">
        <f t="shared" si="668"/>
        <v>1.7777777777777777</v>
      </c>
      <c r="T8557" s="9">
        <v>0.31943285155767798</v>
      </c>
      <c r="U8557">
        <v>4</v>
      </c>
      <c r="V8557" s="8">
        <f t="shared" si="669"/>
        <v>0.7155635062611807</v>
      </c>
      <c r="W8557">
        <f>IF(V8557&gt;=[1]Settings!$B$2,1,0)</f>
        <v>0</v>
      </c>
      <c r="X8557" s="9">
        <v>0.38088005781173701</v>
      </c>
      <c r="Y8557" t="s">
        <v>32</v>
      </c>
      <c r="Z8557">
        <f>IF(X8557&gt;=[1]Settings!$B$4,1,0)</f>
        <v>0</v>
      </c>
      <c r="AA8557" t="str">
        <f>IF(X8557&gt;=[1]Settings!$B$7,"Critical",IF(X8557&gt;=[1]Settings!$B$6,"High",IF(X8557&gt;=[1]Settings!$B$5,"Moderate","Low")))</f>
        <v>Moderate</v>
      </c>
    </row>
    <row r="8558" spans="1:27" x14ac:dyDescent="0.25">
      <c r="A8558">
        <v>8557</v>
      </c>
      <c r="B8558" t="s">
        <v>27</v>
      </c>
      <c r="C8558" t="s">
        <v>37</v>
      </c>
      <c r="D8558" t="s">
        <v>34</v>
      </c>
      <c r="E8558" t="s">
        <v>35</v>
      </c>
      <c r="F8558" t="s">
        <v>39</v>
      </c>
      <c r="G8558">
        <v>2</v>
      </c>
      <c r="H8558">
        <v>174</v>
      </c>
      <c r="I8558">
        <v>17</v>
      </c>
      <c r="J8558">
        <v>3</v>
      </c>
      <c r="K8558">
        <v>4</v>
      </c>
      <c r="L8558" s="6">
        <v>121337.45</v>
      </c>
      <c r="M8558">
        <v>8</v>
      </c>
      <c r="N8558" s="7">
        <f>[1]Settings!$B$3*K8558</f>
        <v>1</v>
      </c>
      <c r="O8558">
        <v>0</v>
      </c>
      <c r="P8558" s="8">
        <f t="shared" si="665"/>
        <v>5.666666666666667</v>
      </c>
      <c r="Q8558" s="7">
        <f t="shared" si="666"/>
        <v>1.36</v>
      </c>
      <c r="R8558" s="8">
        <f t="shared" si="667"/>
        <v>0</v>
      </c>
      <c r="S8558" s="8">
        <f t="shared" si="668"/>
        <v>0</v>
      </c>
      <c r="T8558" s="9">
        <v>0.175462380369662</v>
      </c>
      <c r="U8558">
        <v>1</v>
      </c>
      <c r="V8558" s="8">
        <f t="shared" si="669"/>
        <v>0.57471264367816088</v>
      </c>
      <c r="W8558">
        <f>IF(V8558&gt;=[1]Settings!$B$2,1,0)</f>
        <v>0</v>
      </c>
      <c r="X8558" s="9">
        <v>5.2941523492336301E-2</v>
      </c>
      <c r="Y8558" t="s">
        <v>32</v>
      </c>
      <c r="Z8558">
        <f>IF(X8558&gt;=[1]Settings!$B$4,1,0)</f>
        <v>0</v>
      </c>
      <c r="AA8558" t="str">
        <f>IF(X8558&gt;=[1]Settings!$B$7,"Critical",IF(X8558&gt;=[1]Settings!$B$6,"High",IF(X8558&gt;=[1]Settings!$B$5,"Moderate","Low")))</f>
        <v>Low</v>
      </c>
    </row>
    <row r="8559" spans="1:27" x14ac:dyDescent="0.25">
      <c r="A8559">
        <v>8558</v>
      </c>
      <c r="B8559" t="s">
        <v>27</v>
      </c>
      <c r="C8559" t="s">
        <v>37</v>
      </c>
      <c r="D8559" t="s">
        <v>29</v>
      </c>
      <c r="E8559" t="s">
        <v>30</v>
      </c>
      <c r="F8559" t="s">
        <v>31</v>
      </c>
      <c r="G8559">
        <v>3</v>
      </c>
      <c r="H8559">
        <v>853</v>
      </c>
      <c r="I8559">
        <v>62</v>
      </c>
      <c r="J8559">
        <v>15</v>
      </c>
      <c r="K8559">
        <v>9</v>
      </c>
      <c r="L8559" s="6">
        <v>1724290.2</v>
      </c>
      <c r="M8559">
        <v>7</v>
      </c>
      <c r="N8559" s="7">
        <f>[1]Settings!$B$3*K8559</f>
        <v>2.25</v>
      </c>
      <c r="O8559">
        <v>16</v>
      </c>
      <c r="P8559" s="8">
        <f t="shared" si="665"/>
        <v>4.1333333333333337</v>
      </c>
      <c r="Q8559" s="7">
        <f t="shared" si="666"/>
        <v>4.34</v>
      </c>
      <c r="R8559" s="8">
        <f t="shared" si="667"/>
        <v>1.8757327080890973</v>
      </c>
      <c r="S8559" s="8">
        <f t="shared" si="668"/>
        <v>7.1111111111111107</v>
      </c>
      <c r="T8559" s="9">
        <v>0.68239244309104796</v>
      </c>
      <c r="U8559">
        <v>30</v>
      </c>
      <c r="V8559" s="8">
        <f t="shared" si="669"/>
        <v>3.5169988276670576</v>
      </c>
      <c r="W8559">
        <f>IF(V8559&gt;=[1]Settings!$B$2,1,0)</f>
        <v>1</v>
      </c>
      <c r="X8559" s="9">
        <v>0.82261365652084395</v>
      </c>
      <c r="Y8559" t="s">
        <v>32</v>
      </c>
      <c r="Z8559">
        <f>IF(X8559&gt;=[1]Settings!$B$4,1,0)</f>
        <v>1</v>
      </c>
      <c r="AA8559" t="str">
        <f>IF(X8559&gt;=[1]Settings!$B$7,"Critical",IF(X8559&gt;=[1]Settings!$B$6,"High",IF(X8559&gt;=[1]Settings!$B$5,"Moderate","Low")))</f>
        <v>High</v>
      </c>
    </row>
    <row r="8560" spans="1:27" x14ac:dyDescent="0.25">
      <c r="A8560">
        <v>8559</v>
      </c>
      <c r="B8560" t="s">
        <v>27</v>
      </c>
      <c r="C8560" t="s">
        <v>44</v>
      </c>
      <c r="D8560" t="s">
        <v>29</v>
      </c>
      <c r="E8560" t="s">
        <v>35</v>
      </c>
      <c r="F8560" t="s">
        <v>31</v>
      </c>
      <c r="G8560">
        <v>4</v>
      </c>
      <c r="H8560">
        <v>257</v>
      </c>
      <c r="I8560">
        <v>41</v>
      </c>
      <c r="J8560">
        <v>9</v>
      </c>
      <c r="K8560">
        <v>4</v>
      </c>
      <c r="L8560" s="6">
        <v>316220.34000000003</v>
      </c>
      <c r="M8560">
        <v>15</v>
      </c>
      <c r="N8560" s="7">
        <f>[1]Settings!$B$3*K8560</f>
        <v>1</v>
      </c>
      <c r="O8560">
        <v>0</v>
      </c>
      <c r="P8560" s="8">
        <f t="shared" si="665"/>
        <v>4.5555555555555554</v>
      </c>
      <c r="Q8560" s="7">
        <f t="shared" si="666"/>
        <v>6.15</v>
      </c>
      <c r="R8560" s="8">
        <f t="shared" si="667"/>
        <v>0</v>
      </c>
      <c r="S8560" s="8">
        <f t="shared" si="668"/>
        <v>0</v>
      </c>
      <c r="T8560" s="9">
        <v>8.0612295103319201E-2</v>
      </c>
      <c r="U8560">
        <v>0</v>
      </c>
      <c r="V8560" s="8">
        <f t="shared" si="669"/>
        <v>0</v>
      </c>
      <c r="W8560">
        <f>IF(V8560&gt;=[1]Settings!$B$2,1,0)</f>
        <v>0</v>
      </c>
      <c r="X8560" s="9">
        <v>2.1281516179442399E-2</v>
      </c>
      <c r="Y8560" t="s">
        <v>32</v>
      </c>
      <c r="Z8560">
        <f>IF(X8560&gt;=[1]Settings!$B$4,1,0)</f>
        <v>0</v>
      </c>
      <c r="AA8560" t="str">
        <f>IF(X8560&gt;=[1]Settings!$B$7,"Critical",IF(X8560&gt;=[1]Settings!$B$6,"High",IF(X8560&gt;=[1]Settings!$B$5,"Moderate","Low")))</f>
        <v>Low</v>
      </c>
    </row>
    <row r="8561" spans="1:27" x14ac:dyDescent="0.25">
      <c r="A8561">
        <v>8560</v>
      </c>
      <c r="B8561" t="s">
        <v>27</v>
      </c>
      <c r="C8561" t="s">
        <v>28</v>
      </c>
      <c r="D8561" t="s">
        <v>34</v>
      </c>
      <c r="E8561" t="s">
        <v>35</v>
      </c>
      <c r="F8561" t="s">
        <v>39</v>
      </c>
      <c r="G8561">
        <v>4</v>
      </c>
      <c r="H8561">
        <v>287</v>
      </c>
      <c r="I8561">
        <v>54</v>
      </c>
      <c r="J8561">
        <v>5</v>
      </c>
      <c r="K8561">
        <v>11</v>
      </c>
      <c r="L8561" s="6">
        <v>388896.48</v>
      </c>
      <c r="M8561">
        <v>13</v>
      </c>
      <c r="N8561" s="7">
        <f>[1]Settings!$B$3*K8561</f>
        <v>2.75</v>
      </c>
      <c r="O8561">
        <v>2</v>
      </c>
      <c r="P8561" s="8">
        <f t="shared" si="665"/>
        <v>10.8</v>
      </c>
      <c r="Q8561" s="7">
        <f t="shared" si="666"/>
        <v>7.02</v>
      </c>
      <c r="R8561" s="8">
        <f t="shared" si="667"/>
        <v>0.69686411149825789</v>
      </c>
      <c r="S8561" s="8">
        <f t="shared" si="668"/>
        <v>0.72727272727272729</v>
      </c>
      <c r="T8561" s="9">
        <v>0.430907490359691</v>
      </c>
      <c r="U8561">
        <v>21</v>
      </c>
      <c r="V8561" s="8">
        <f t="shared" si="669"/>
        <v>7.3170731707317076</v>
      </c>
      <c r="W8561">
        <f>IF(V8561&gt;=[1]Settings!$B$2,1,0)</f>
        <v>1</v>
      </c>
      <c r="X8561" s="9">
        <v>0.30733853578567499</v>
      </c>
      <c r="Y8561" t="s">
        <v>32</v>
      </c>
      <c r="Z8561">
        <f>IF(X8561&gt;=[1]Settings!$B$4,1,0)</f>
        <v>0</v>
      </c>
      <c r="AA8561" t="str">
        <f>IF(X8561&gt;=[1]Settings!$B$7,"Critical",IF(X8561&gt;=[1]Settings!$B$6,"High",IF(X8561&gt;=[1]Settings!$B$5,"Moderate","Low")))</f>
        <v>Moderate</v>
      </c>
    </row>
    <row r="8562" spans="1:27" x14ac:dyDescent="0.25">
      <c r="A8562">
        <v>8561</v>
      </c>
      <c r="B8562" t="s">
        <v>41</v>
      </c>
      <c r="C8562" t="s">
        <v>44</v>
      </c>
      <c r="D8562" t="s">
        <v>34</v>
      </c>
      <c r="E8562" t="s">
        <v>35</v>
      </c>
      <c r="F8562" t="s">
        <v>36</v>
      </c>
      <c r="G8562">
        <v>2</v>
      </c>
      <c r="H8562">
        <v>748</v>
      </c>
      <c r="I8562">
        <v>87</v>
      </c>
      <c r="J8562">
        <v>8</v>
      </c>
      <c r="K8562">
        <v>17</v>
      </c>
      <c r="L8562" s="6">
        <v>761686.64</v>
      </c>
      <c r="M8562">
        <v>8</v>
      </c>
      <c r="N8562" s="7">
        <f>[1]Settings!$B$3*K8562</f>
        <v>4.25</v>
      </c>
      <c r="O8562">
        <v>15</v>
      </c>
      <c r="P8562" s="8">
        <f t="shared" si="665"/>
        <v>10.875</v>
      </c>
      <c r="Q8562" s="7">
        <f t="shared" si="666"/>
        <v>6.96</v>
      </c>
      <c r="R8562" s="8">
        <f t="shared" si="667"/>
        <v>2.0053475935828877</v>
      </c>
      <c r="S8562" s="8">
        <f t="shared" si="668"/>
        <v>3.5294117647058822</v>
      </c>
      <c r="T8562" s="9">
        <v>0.42773766727581702</v>
      </c>
      <c r="U8562">
        <v>60</v>
      </c>
      <c r="V8562" s="8">
        <f t="shared" si="669"/>
        <v>8.0213903743315509</v>
      </c>
      <c r="W8562">
        <f>IF(V8562&gt;=[1]Settings!$B$2,1,0)</f>
        <v>1</v>
      </c>
      <c r="X8562" s="9">
        <v>0.94709187746047996</v>
      </c>
      <c r="Y8562" t="s">
        <v>43</v>
      </c>
      <c r="Z8562">
        <f>IF(X8562&gt;=[1]Settings!$B$4,1,0)</f>
        <v>1</v>
      </c>
      <c r="AA8562" t="str">
        <f>IF(X8562&gt;=[1]Settings!$B$7,"Critical",IF(X8562&gt;=[1]Settings!$B$6,"High",IF(X8562&gt;=[1]Settings!$B$5,"Moderate","Low")))</f>
        <v>Critical</v>
      </c>
    </row>
    <row r="8563" spans="1:27" x14ac:dyDescent="0.25">
      <c r="A8563">
        <v>8562</v>
      </c>
      <c r="B8563" t="s">
        <v>27</v>
      </c>
      <c r="C8563" t="s">
        <v>44</v>
      </c>
      <c r="D8563" t="s">
        <v>29</v>
      </c>
      <c r="E8563" t="s">
        <v>30</v>
      </c>
      <c r="F8563" t="s">
        <v>31</v>
      </c>
      <c r="G8563">
        <v>1</v>
      </c>
      <c r="H8563">
        <v>588</v>
      </c>
      <c r="I8563">
        <v>59</v>
      </c>
      <c r="J8563">
        <v>10</v>
      </c>
      <c r="K8563">
        <v>7</v>
      </c>
      <c r="L8563" s="6">
        <v>643975.81999999995</v>
      </c>
      <c r="M8563">
        <v>11</v>
      </c>
      <c r="N8563" s="7">
        <f>[1]Settings!$B$3*K8563</f>
        <v>1.75</v>
      </c>
      <c r="O8563">
        <v>6</v>
      </c>
      <c r="P8563" s="8">
        <f t="shared" si="665"/>
        <v>5.9</v>
      </c>
      <c r="Q8563" s="7">
        <f t="shared" si="666"/>
        <v>6.49</v>
      </c>
      <c r="R8563" s="8">
        <f t="shared" si="667"/>
        <v>1.0204081632653061</v>
      </c>
      <c r="S8563" s="8">
        <f t="shared" si="668"/>
        <v>3.4285714285714284</v>
      </c>
      <c r="T8563" s="9">
        <v>0.83784545696760704</v>
      </c>
      <c r="U8563">
        <v>26</v>
      </c>
      <c r="V8563" s="8">
        <f t="shared" si="669"/>
        <v>4.4217687074829932</v>
      </c>
      <c r="W8563">
        <f>IF(V8563&gt;=[1]Settings!$B$2,1,0)</f>
        <v>1</v>
      </c>
      <c r="X8563" s="9">
        <v>0.34135469794273399</v>
      </c>
      <c r="Y8563" t="s">
        <v>32</v>
      </c>
      <c r="Z8563">
        <f>IF(X8563&gt;=[1]Settings!$B$4,1,0)</f>
        <v>0</v>
      </c>
      <c r="AA8563" t="str">
        <f>IF(X8563&gt;=[1]Settings!$B$7,"Critical",IF(X8563&gt;=[1]Settings!$B$6,"High",IF(X8563&gt;=[1]Settings!$B$5,"Moderate","Low")))</f>
        <v>Moderate</v>
      </c>
    </row>
    <row r="8564" spans="1:27" x14ac:dyDescent="0.25">
      <c r="A8564">
        <v>8563</v>
      </c>
      <c r="B8564" t="s">
        <v>27</v>
      </c>
      <c r="C8564" t="s">
        <v>28</v>
      </c>
      <c r="D8564" t="s">
        <v>34</v>
      </c>
      <c r="E8564" t="s">
        <v>30</v>
      </c>
      <c r="F8564" t="s">
        <v>39</v>
      </c>
      <c r="G8564">
        <v>3</v>
      </c>
      <c r="H8564">
        <v>583</v>
      </c>
      <c r="I8564">
        <v>75</v>
      </c>
      <c r="J8564">
        <v>8</v>
      </c>
      <c r="K8564">
        <v>11</v>
      </c>
      <c r="L8564" s="6">
        <v>634385.76</v>
      </c>
      <c r="M8564">
        <v>8</v>
      </c>
      <c r="N8564" s="7">
        <f>[1]Settings!$B$3*K8564</f>
        <v>2.75</v>
      </c>
      <c r="O8564">
        <v>6</v>
      </c>
      <c r="P8564" s="8">
        <f t="shared" si="665"/>
        <v>9.375</v>
      </c>
      <c r="Q8564" s="7">
        <f t="shared" si="666"/>
        <v>6</v>
      </c>
      <c r="R8564" s="8">
        <f t="shared" si="667"/>
        <v>1.0291595197255574</v>
      </c>
      <c r="S8564" s="8">
        <f t="shared" si="668"/>
        <v>2.1818181818181817</v>
      </c>
      <c r="T8564" s="9">
        <v>0.21287986405502399</v>
      </c>
      <c r="U8564">
        <v>12</v>
      </c>
      <c r="V8564" s="8">
        <f t="shared" si="669"/>
        <v>2.0583190394511148</v>
      </c>
      <c r="W8564">
        <f>IF(V8564&gt;=[1]Settings!$B$2,1,0)</f>
        <v>1</v>
      </c>
      <c r="X8564" s="9">
        <v>0.47586354613304099</v>
      </c>
      <c r="Y8564" t="s">
        <v>32</v>
      </c>
      <c r="Z8564">
        <f>IF(X8564&gt;=[1]Settings!$B$4,1,0)</f>
        <v>0</v>
      </c>
      <c r="AA8564" t="str">
        <f>IF(X8564&gt;=[1]Settings!$B$7,"Critical",IF(X8564&gt;=[1]Settings!$B$6,"High",IF(X8564&gt;=[1]Settings!$B$5,"Moderate","Low")))</f>
        <v>Moderate</v>
      </c>
    </row>
    <row r="8565" spans="1:27" x14ac:dyDescent="0.25">
      <c r="A8565">
        <v>8564</v>
      </c>
      <c r="B8565" t="s">
        <v>27</v>
      </c>
      <c r="C8565" t="s">
        <v>44</v>
      </c>
      <c r="D8565" t="s">
        <v>30</v>
      </c>
      <c r="E8565" t="s">
        <v>30</v>
      </c>
      <c r="F8565" t="s">
        <v>36</v>
      </c>
      <c r="G8565">
        <v>3</v>
      </c>
      <c r="H8565">
        <v>155</v>
      </c>
      <c r="I8565">
        <v>5</v>
      </c>
      <c r="J8565">
        <v>5</v>
      </c>
      <c r="K8565">
        <v>4</v>
      </c>
      <c r="L8565" s="6">
        <v>205162.91</v>
      </c>
      <c r="M8565">
        <v>5</v>
      </c>
      <c r="N8565" s="7">
        <f>[1]Settings!$B$3*K8565</f>
        <v>1</v>
      </c>
      <c r="O8565">
        <v>0</v>
      </c>
      <c r="P8565" s="8">
        <f t="shared" si="665"/>
        <v>1</v>
      </c>
      <c r="Q8565" s="7">
        <f t="shared" si="666"/>
        <v>0.25</v>
      </c>
      <c r="R8565" s="8">
        <f t="shared" si="667"/>
        <v>0</v>
      </c>
      <c r="S8565" s="8">
        <f t="shared" si="668"/>
        <v>0</v>
      </c>
      <c r="T8565" s="9">
        <v>0.21332882865651401</v>
      </c>
      <c r="U8565">
        <v>1</v>
      </c>
      <c r="V8565" s="8">
        <f t="shared" si="669"/>
        <v>0.64516129032258063</v>
      </c>
      <c r="W8565">
        <f>IF(V8565&gt;=[1]Settings!$B$2,1,0)</f>
        <v>0</v>
      </c>
      <c r="X8565" s="9">
        <v>2.3101480677723898E-2</v>
      </c>
      <c r="Y8565" t="s">
        <v>32</v>
      </c>
      <c r="Z8565">
        <f>IF(X8565&gt;=[1]Settings!$B$4,1,0)</f>
        <v>0</v>
      </c>
      <c r="AA8565" t="str">
        <f>IF(X8565&gt;=[1]Settings!$B$7,"Critical",IF(X8565&gt;=[1]Settings!$B$6,"High",IF(X8565&gt;=[1]Settings!$B$5,"Moderate","Low")))</f>
        <v>Low</v>
      </c>
    </row>
    <row r="8566" spans="1:27" x14ac:dyDescent="0.25">
      <c r="A8566">
        <v>8565</v>
      </c>
      <c r="B8566" t="s">
        <v>41</v>
      </c>
      <c r="C8566" t="s">
        <v>44</v>
      </c>
      <c r="D8566" t="s">
        <v>34</v>
      </c>
      <c r="E8566" t="s">
        <v>30</v>
      </c>
      <c r="F8566" t="s">
        <v>36</v>
      </c>
      <c r="G8566">
        <v>2</v>
      </c>
      <c r="H8566">
        <v>798</v>
      </c>
      <c r="I8566">
        <v>64</v>
      </c>
      <c r="J8566">
        <v>13</v>
      </c>
      <c r="K8566">
        <v>13</v>
      </c>
      <c r="L8566" s="6">
        <v>1794775.05</v>
      </c>
      <c r="M8566">
        <v>17</v>
      </c>
      <c r="N8566" s="7">
        <f>[1]Settings!$B$3*K8566</f>
        <v>3.25</v>
      </c>
      <c r="O8566">
        <v>8</v>
      </c>
      <c r="P8566" s="8">
        <f t="shared" si="665"/>
        <v>4.9230769230769234</v>
      </c>
      <c r="Q8566" s="7">
        <f t="shared" si="666"/>
        <v>10.88</v>
      </c>
      <c r="R8566" s="8">
        <f t="shared" si="667"/>
        <v>1.0025062656641603</v>
      </c>
      <c r="S8566" s="8">
        <f t="shared" si="668"/>
        <v>2.4615384615384617</v>
      </c>
      <c r="T8566" s="9">
        <v>0.31485306411008201</v>
      </c>
      <c r="U8566">
        <v>19</v>
      </c>
      <c r="V8566" s="8">
        <f t="shared" si="669"/>
        <v>2.3809523809523809</v>
      </c>
      <c r="W8566">
        <f>IF(V8566&gt;=[1]Settings!$B$2,1,0)</f>
        <v>1</v>
      </c>
      <c r="X8566" s="9">
        <v>0.46752113103866599</v>
      </c>
      <c r="Y8566" t="s">
        <v>43</v>
      </c>
      <c r="Z8566">
        <f>IF(X8566&gt;=[1]Settings!$B$4,1,0)</f>
        <v>0</v>
      </c>
      <c r="AA8566" t="str">
        <f>IF(X8566&gt;=[1]Settings!$B$7,"Critical",IF(X8566&gt;=[1]Settings!$B$6,"High",IF(X8566&gt;=[1]Settings!$B$5,"Moderate","Low")))</f>
        <v>Moderate</v>
      </c>
    </row>
    <row r="8567" spans="1:27" x14ac:dyDescent="0.25">
      <c r="A8567">
        <v>8566</v>
      </c>
      <c r="B8567" t="s">
        <v>41</v>
      </c>
      <c r="C8567" t="s">
        <v>44</v>
      </c>
      <c r="D8567" t="s">
        <v>30</v>
      </c>
      <c r="E8567" t="s">
        <v>30</v>
      </c>
      <c r="F8567" t="s">
        <v>39</v>
      </c>
      <c r="G8567">
        <v>3</v>
      </c>
      <c r="H8567">
        <v>245</v>
      </c>
      <c r="I8567">
        <v>53</v>
      </c>
      <c r="J8567">
        <v>7</v>
      </c>
      <c r="K8567">
        <v>4</v>
      </c>
      <c r="L8567" s="6">
        <v>233332.99</v>
      </c>
      <c r="M8567">
        <v>2</v>
      </c>
      <c r="N8567" s="7">
        <f>[1]Settings!$B$3*K8567</f>
        <v>1</v>
      </c>
      <c r="O8567">
        <v>1</v>
      </c>
      <c r="P8567" s="8">
        <f t="shared" si="665"/>
        <v>7.5714285714285712</v>
      </c>
      <c r="Q8567" s="7">
        <f t="shared" si="666"/>
        <v>1.06</v>
      </c>
      <c r="R8567" s="8">
        <f t="shared" si="667"/>
        <v>0.40816326530612246</v>
      </c>
      <c r="S8567" s="8">
        <f t="shared" si="668"/>
        <v>1</v>
      </c>
      <c r="T8567" s="9">
        <v>0.28793536467532499</v>
      </c>
      <c r="U8567">
        <v>2</v>
      </c>
      <c r="V8567" s="8">
        <f t="shared" si="669"/>
        <v>0.81632653061224492</v>
      </c>
      <c r="W8567">
        <f>IF(V8567&gt;=[1]Settings!$B$2,1,0)</f>
        <v>0</v>
      </c>
      <c r="X8567" s="9">
        <v>6.8605862557888003E-2</v>
      </c>
      <c r="Y8567" t="s">
        <v>43</v>
      </c>
      <c r="Z8567">
        <f>IF(X8567&gt;=[1]Settings!$B$4,1,0)</f>
        <v>0</v>
      </c>
      <c r="AA8567" t="str">
        <f>IF(X8567&gt;=[1]Settings!$B$7,"Critical",IF(X8567&gt;=[1]Settings!$B$6,"High",IF(X8567&gt;=[1]Settings!$B$5,"Moderate","Low")))</f>
        <v>Low</v>
      </c>
    </row>
    <row r="8568" spans="1:27" x14ac:dyDescent="0.25">
      <c r="A8568">
        <v>8567</v>
      </c>
      <c r="B8568" t="s">
        <v>27</v>
      </c>
      <c r="C8568" t="s">
        <v>40</v>
      </c>
      <c r="D8568" t="s">
        <v>29</v>
      </c>
      <c r="E8568" t="s">
        <v>42</v>
      </c>
      <c r="F8568" t="s">
        <v>31</v>
      </c>
      <c r="G8568">
        <v>5</v>
      </c>
      <c r="H8568">
        <v>54</v>
      </c>
      <c r="I8568">
        <v>64</v>
      </c>
      <c r="J8568">
        <v>3</v>
      </c>
      <c r="K8568">
        <v>7</v>
      </c>
      <c r="L8568" s="6">
        <v>137974.62</v>
      </c>
      <c r="M8568">
        <v>3</v>
      </c>
      <c r="N8568" s="7">
        <f>[1]Settings!$B$3*K8568</f>
        <v>1.75</v>
      </c>
      <c r="O8568">
        <v>3</v>
      </c>
      <c r="P8568" s="8">
        <f t="shared" si="665"/>
        <v>21.333333333333332</v>
      </c>
      <c r="Q8568" s="7">
        <f t="shared" si="666"/>
        <v>1.92</v>
      </c>
      <c r="R8568" s="8">
        <f t="shared" si="667"/>
        <v>5.5555555555555554</v>
      </c>
      <c r="S8568" s="8">
        <f t="shared" si="668"/>
        <v>1.7142857142857142</v>
      </c>
      <c r="T8568" s="9">
        <v>0.68386963550638202</v>
      </c>
      <c r="U8568">
        <v>0</v>
      </c>
      <c r="V8568" s="8">
        <f t="shared" si="669"/>
        <v>0</v>
      </c>
      <c r="W8568">
        <f>IF(V8568&gt;=[1]Settings!$B$2,1,0)</f>
        <v>0</v>
      </c>
      <c r="X8568" s="9">
        <v>0.56205689907073997</v>
      </c>
      <c r="Y8568" t="s">
        <v>32</v>
      </c>
      <c r="Z8568">
        <f>IF(X8568&gt;=[1]Settings!$B$4,1,0)</f>
        <v>1</v>
      </c>
      <c r="AA8568" t="str">
        <f>IF(X8568&gt;=[1]Settings!$B$7,"Critical",IF(X8568&gt;=[1]Settings!$B$6,"High",IF(X8568&gt;=[1]Settings!$B$5,"Moderate","Low")))</f>
        <v>Moderate</v>
      </c>
    </row>
    <row r="8569" spans="1:27" x14ac:dyDescent="0.25">
      <c r="A8569">
        <v>8568</v>
      </c>
      <c r="B8569" t="s">
        <v>27</v>
      </c>
      <c r="C8569" t="s">
        <v>33</v>
      </c>
      <c r="D8569" t="s">
        <v>34</v>
      </c>
      <c r="E8569" t="s">
        <v>42</v>
      </c>
      <c r="F8569" t="s">
        <v>31</v>
      </c>
      <c r="G8569">
        <v>5</v>
      </c>
      <c r="H8569">
        <v>632</v>
      </c>
      <c r="I8569">
        <v>37</v>
      </c>
      <c r="J8569">
        <v>14</v>
      </c>
      <c r="K8569">
        <v>4</v>
      </c>
      <c r="L8569" s="6">
        <v>573835.56000000006</v>
      </c>
      <c r="M8569">
        <v>10</v>
      </c>
      <c r="N8569" s="7">
        <f>[1]Settings!$B$3*K8569</f>
        <v>1</v>
      </c>
      <c r="O8569">
        <v>2</v>
      </c>
      <c r="P8569" s="8">
        <f t="shared" si="665"/>
        <v>2.6428571428571428</v>
      </c>
      <c r="Q8569" s="7">
        <f t="shared" si="666"/>
        <v>3.7</v>
      </c>
      <c r="R8569" s="8">
        <f t="shared" si="667"/>
        <v>0.31645569620253167</v>
      </c>
      <c r="S8569" s="8">
        <f t="shared" si="668"/>
        <v>2</v>
      </c>
      <c r="T8569" s="9">
        <v>0.53949217183579501</v>
      </c>
      <c r="U8569">
        <v>4</v>
      </c>
      <c r="V8569" s="8">
        <f t="shared" si="669"/>
        <v>0.63291139240506333</v>
      </c>
      <c r="W8569">
        <f>IF(V8569&gt;=[1]Settings!$B$2,1,0)</f>
        <v>0</v>
      </c>
      <c r="X8569" s="9">
        <v>4.9475114792585401E-2</v>
      </c>
      <c r="Y8569" t="s">
        <v>32</v>
      </c>
      <c r="Z8569">
        <f>IF(X8569&gt;=[1]Settings!$B$4,1,0)</f>
        <v>0</v>
      </c>
      <c r="AA8569" t="str">
        <f>IF(X8569&gt;=[1]Settings!$B$7,"Critical",IF(X8569&gt;=[1]Settings!$B$6,"High",IF(X8569&gt;=[1]Settings!$B$5,"Moderate","Low")))</f>
        <v>Low</v>
      </c>
    </row>
    <row r="8570" spans="1:27" x14ac:dyDescent="0.25">
      <c r="A8570">
        <v>8569</v>
      </c>
      <c r="B8570" t="s">
        <v>27</v>
      </c>
      <c r="C8570" t="s">
        <v>37</v>
      </c>
      <c r="D8570" t="s">
        <v>29</v>
      </c>
      <c r="E8570" t="s">
        <v>42</v>
      </c>
      <c r="F8570" t="s">
        <v>36</v>
      </c>
      <c r="G8570">
        <v>4</v>
      </c>
      <c r="H8570">
        <v>471</v>
      </c>
      <c r="I8570">
        <v>56</v>
      </c>
      <c r="J8570">
        <v>9</v>
      </c>
      <c r="K8570">
        <v>4</v>
      </c>
      <c r="L8570" s="6">
        <v>305237.96000000002</v>
      </c>
      <c r="M8570">
        <v>2</v>
      </c>
      <c r="N8570" s="7">
        <f>[1]Settings!$B$3*K8570</f>
        <v>1</v>
      </c>
      <c r="O8570">
        <v>5</v>
      </c>
      <c r="P8570" s="8">
        <f t="shared" si="665"/>
        <v>6.2222222222222223</v>
      </c>
      <c r="Q8570" s="7">
        <f t="shared" si="666"/>
        <v>1.1200000000000001</v>
      </c>
      <c r="R8570" s="8">
        <f t="shared" si="667"/>
        <v>1.0615711252653928</v>
      </c>
      <c r="S8570" s="8">
        <f t="shared" si="668"/>
        <v>5</v>
      </c>
      <c r="T8570" s="9">
        <v>0.95707389102555995</v>
      </c>
      <c r="U8570">
        <v>5</v>
      </c>
      <c r="V8570" s="8">
        <f t="shared" si="669"/>
        <v>1.0615711252653928</v>
      </c>
      <c r="W8570">
        <f>IF(V8570&gt;=[1]Settings!$B$2,1,0)</f>
        <v>0</v>
      </c>
      <c r="X8570" s="9">
        <v>0.21531572937965399</v>
      </c>
      <c r="Y8570" t="s">
        <v>32</v>
      </c>
      <c r="Z8570">
        <f>IF(X8570&gt;=[1]Settings!$B$4,1,0)</f>
        <v>0</v>
      </c>
      <c r="AA8570" t="str">
        <f>IF(X8570&gt;=[1]Settings!$B$7,"Critical",IF(X8570&gt;=[1]Settings!$B$6,"High",IF(X8570&gt;=[1]Settings!$B$5,"Moderate","Low")))</f>
        <v>Low</v>
      </c>
    </row>
    <row r="8571" spans="1:27" x14ac:dyDescent="0.25">
      <c r="A8571">
        <v>8570</v>
      </c>
      <c r="B8571" t="s">
        <v>27</v>
      </c>
      <c r="C8571" t="s">
        <v>28</v>
      </c>
      <c r="D8571" t="s">
        <v>29</v>
      </c>
      <c r="E8571" t="s">
        <v>35</v>
      </c>
      <c r="F8571" t="s">
        <v>39</v>
      </c>
      <c r="G8571">
        <v>5</v>
      </c>
      <c r="H8571">
        <v>464</v>
      </c>
      <c r="I8571">
        <v>35</v>
      </c>
      <c r="J8571">
        <v>10</v>
      </c>
      <c r="K8571">
        <v>5</v>
      </c>
      <c r="L8571" s="6">
        <v>510463.87</v>
      </c>
      <c r="M8571">
        <v>6</v>
      </c>
      <c r="N8571" s="7">
        <f>[1]Settings!$B$3*K8571</f>
        <v>1.25</v>
      </c>
      <c r="O8571">
        <v>2</v>
      </c>
      <c r="P8571" s="8">
        <f t="shared" si="665"/>
        <v>3.5</v>
      </c>
      <c r="Q8571" s="7">
        <f t="shared" si="666"/>
        <v>2.1</v>
      </c>
      <c r="R8571" s="8">
        <f t="shared" si="667"/>
        <v>0.43103448275862066</v>
      </c>
      <c r="S8571" s="8">
        <f t="shared" si="668"/>
        <v>1.6</v>
      </c>
      <c r="T8571" s="9">
        <v>0.34533511810440898</v>
      </c>
      <c r="U8571">
        <v>3</v>
      </c>
      <c r="V8571" s="8">
        <f t="shared" si="669"/>
        <v>0.64655172413793105</v>
      </c>
      <c r="W8571">
        <f>IF(V8571&gt;=[1]Settings!$B$2,1,0)</f>
        <v>0</v>
      </c>
      <c r="X8571" s="9">
        <v>3.8280479609966299E-2</v>
      </c>
      <c r="Y8571" t="s">
        <v>32</v>
      </c>
      <c r="Z8571">
        <f>IF(X8571&gt;=[1]Settings!$B$4,1,0)</f>
        <v>0</v>
      </c>
      <c r="AA8571" t="str">
        <f>IF(X8571&gt;=[1]Settings!$B$7,"Critical",IF(X8571&gt;=[1]Settings!$B$6,"High",IF(X8571&gt;=[1]Settings!$B$5,"Moderate","Low")))</f>
        <v>Low</v>
      </c>
    </row>
    <row r="8572" spans="1:27" x14ac:dyDescent="0.25">
      <c r="A8572">
        <v>8571</v>
      </c>
      <c r="B8572" t="s">
        <v>27</v>
      </c>
      <c r="C8572" t="s">
        <v>37</v>
      </c>
      <c r="D8572" t="s">
        <v>29</v>
      </c>
      <c r="E8572" t="s">
        <v>42</v>
      </c>
      <c r="F8572" t="s">
        <v>36</v>
      </c>
      <c r="G8572">
        <v>3</v>
      </c>
      <c r="H8572">
        <v>715</v>
      </c>
      <c r="I8572">
        <v>68</v>
      </c>
      <c r="J8572">
        <v>15</v>
      </c>
      <c r="K8572">
        <v>7</v>
      </c>
      <c r="L8572" s="6">
        <v>953303.74</v>
      </c>
      <c r="M8572">
        <v>8</v>
      </c>
      <c r="N8572" s="7">
        <f>[1]Settings!$B$3*K8572</f>
        <v>1.75</v>
      </c>
      <c r="O8572">
        <v>10</v>
      </c>
      <c r="P8572" s="8">
        <f t="shared" si="665"/>
        <v>4.5333333333333332</v>
      </c>
      <c r="Q8572" s="7">
        <f t="shared" si="666"/>
        <v>5.44</v>
      </c>
      <c r="R8572" s="8">
        <f t="shared" si="667"/>
        <v>1.3986013986013985</v>
      </c>
      <c r="S8572" s="8">
        <f t="shared" si="668"/>
        <v>5.7142857142857144</v>
      </c>
      <c r="T8572" s="9">
        <v>0.71997946198987794</v>
      </c>
      <c r="U8572">
        <v>13</v>
      </c>
      <c r="V8572" s="8">
        <f t="shared" si="669"/>
        <v>1.8181818181818181</v>
      </c>
      <c r="W8572">
        <f>IF(V8572&gt;=[1]Settings!$B$2,1,0)</f>
        <v>0</v>
      </c>
      <c r="X8572" s="9">
        <v>0.64028215408325195</v>
      </c>
      <c r="Y8572" t="s">
        <v>32</v>
      </c>
      <c r="Z8572">
        <f>IF(X8572&gt;=[1]Settings!$B$4,1,0)</f>
        <v>1</v>
      </c>
      <c r="AA8572" t="str">
        <f>IF(X8572&gt;=[1]Settings!$B$7,"Critical",IF(X8572&gt;=[1]Settings!$B$6,"High",IF(X8572&gt;=[1]Settings!$B$5,"Moderate","Low")))</f>
        <v>High</v>
      </c>
    </row>
    <row r="8573" spans="1:27" x14ac:dyDescent="0.25">
      <c r="A8573">
        <v>8572</v>
      </c>
      <c r="B8573" t="s">
        <v>27</v>
      </c>
      <c r="C8573" t="s">
        <v>40</v>
      </c>
      <c r="D8573" t="s">
        <v>29</v>
      </c>
      <c r="E8573" t="s">
        <v>42</v>
      </c>
      <c r="F8573" t="s">
        <v>36</v>
      </c>
      <c r="G8573">
        <v>2</v>
      </c>
      <c r="H8573">
        <v>442</v>
      </c>
      <c r="I8573">
        <v>71</v>
      </c>
      <c r="J8573">
        <v>8</v>
      </c>
      <c r="K8573">
        <v>8</v>
      </c>
      <c r="L8573" s="6">
        <v>610442.9</v>
      </c>
      <c r="M8573">
        <v>4</v>
      </c>
      <c r="N8573" s="7">
        <f>[1]Settings!$B$3*K8573</f>
        <v>2</v>
      </c>
      <c r="O8573">
        <v>10</v>
      </c>
      <c r="P8573" s="8">
        <f t="shared" si="665"/>
        <v>8.875</v>
      </c>
      <c r="Q8573" s="7">
        <f t="shared" si="666"/>
        <v>2.84</v>
      </c>
      <c r="R8573" s="8">
        <f t="shared" si="667"/>
        <v>2.2624434389140271</v>
      </c>
      <c r="S8573" s="8">
        <f t="shared" si="668"/>
        <v>5</v>
      </c>
      <c r="T8573" s="9">
        <v>0.66080505462540695</v>
      </c>
      <c r="U8573">
        <v>29</v>
      </c>
      <c r="V8573" s="8">
        <f t="shared" si="669"/>
        <v>6.5610859728506785</v>
      </c>
      <c r="W8573">
        <f>IF(V8573&gt;=[1]Settings!$B$2,1,0)</f>
        <v>1</v>
      </c>
      <c r="X8573" s="9">
        <v>0.84251624345779397</v>
      </c>
      <c r="Y8573" t="s">
        <v>32</v>
      </c>
      <c r="Z8573">
        <f>IF(X8573&gt;=[1]Settings!$B$4,1,0)</f>
        <v>1</v>
      </c>
      <c r="AA8573" t="str">
        <f>IF(X8573&gt;=[1]Settings!$B$7,"Critical",IF(X8573&gt;=[1]Settings!$B$6,"High",IF(X8573&gt;=[1]Settings!$B$5,"Moderate","Low")))</f>
        <v>High</v>
      </c>
    </row>
    <row r="8574" spans="1:27" x14ac:dyDescent="0.25">
      <c r="A8574">
        <v>8573</v>
      </c>
      <c r="B8574" t="s">
        <v>27</v>
      </c>
      <c r="C8574" t="s">
        <v>28</v>
      </c>
      <c r="D8574" t="s">
        <v>29</v>
      </c>
      <c r="E8574" t="s">
        <v>35</v>
      </c>
      <c r="F8574" t="s">
        <v>36</v>
      </c>
      <c r="G8574">
        <v>3</v>
      </c>
      <c r="H8574">
        <v>344</v>
      </c>
      <c r="I8574">
        <v>69</v>
      </c>
      <c r="J8574">
        <v>4</v>
      </c>
      <c r="K8574">
        <v>4</v>
      </c>
      <c r="L8574" s="6">
        <v>156136.59</v>
      </c>
      <c r="M8574">
        <v>5</v>
      </c>
      <c r="N8574" s="7">
        <f>[1]Settings!$B$3*K8574</f>
        <v>1</v>
      </c>
      <c r="O8574">
        <v>2</v>
      </c>
      <c r="P8574" s="8">
        <f t="shared" si="665"/>
        <v>17.25</v>
      </c>
      <c r="Q8574" s="7">
        <f t="shared" si="666"/>
        <v>3.45</v>
      </c>
      <c r="R8574" s="8">
        <f t="shared" si="667"/>
        <v>0.58139534883720934</v>
      </c>
      <c r="S8574" s="8">
        <f t="shared" si="668"/>
        <v>2</v>
      </c>
      <c r="T8574" s="9">
        <v>0.30928841338208002</v>
      </c>
      <c r="U8574">
        <v>2</v>
      </c>
      <c r="V8574" s="8">
        <f t="shared" si="669"/>
        <v>0.58139534883720934</v>
      </c>
      <c r="W8574">
        <f>IF(V8574&gt;=[1]Settings!$B$2,1,0)</f>
        <v>0</v>
      </c>
      <c r="X8574" s="9">
        <v>0.188790872693062</v>
      </c>
      <c r="Y8574" t="s">
        <v>32</v>
      </c>
      <c r="Z8574">
        <f>IF(X8574&gt;=[1]Settings!$B$4,1,0)</f>
        <v>0</v>
      </c>
      <c r="AA8574" t="str">
        <f>IF(X8574&gt;=[1]Settings!$B$7,"Critical",IF(X8574&gt;=[1]Settings!$B$6,"High",IF(X8574&gt;=[1]Settings!$B$5,"Moderate","Low")))</f>
        <v>Low</v>
      </c>
    </row>
    <row r="8575" spans="1:27" x14ac:dyDescent="0.25">
      <c r="A8575">
        <v>8574</v>
      </c>
      <c r="B8575" t="s">
        <v>27</v>
      </c>
      <c r="C8575" t="s">
        <v>44</v>
      </c>
      <c r="D8575" t="s">
        <v>30</v>
      </c>
      <c r="E8575" t="s">
        <v>35</v>
      </c>
      <c r="F8575" t="s">
        <v>39</v>
      </c>
      <c r="G8575">
        <v>4</v>
      </c>
      <c r="H8575">
        <v>436</v>
      </c>
      <c r="I8575">
        <v>51</v>
      </c>
      <c r="J8575">
        <v>6</v>
      </c>
      <c r="K8575">
        <v>6</v>
      </c>
      <c r="L8575" s="6">
        <v>314779.46000000002</v>
      </c>
      <c r="M8575">
        <v>14</v>
      </c>
      <c r="N8575" s="7">
        <f>[1]Settings!$B$3*K8575</f>
        <v>1.5</v>
      </c>
      <c r="O8575">
        <v>1</v>
      </c>
      <c r="P8575" s="8">
        <f t="shared" si="665"/>
        <v>8.5</v>
      </c>
      <c r="Q8575" s="7">
        <f t="shared" si="666"/>
        <v>7.14</v>
      </c>
      <c r="R8575" s="8">
        <f t="shared" si="667"/>
        <v>0.22935779816513763</v>
      </c>
      <c r="S8575" s="8">
        <f t="shared" si="668"/>
        <v>0.66666666666666663</v>
      </c>
      <c r="T8575" s="9">
        <v>0.186652872670384</v>
      </c>
      <c r="U8575">
        <v>1</v>
      </c>
      <c r="V8575" s="8">
        <f t="shared" si="669"/>
        <v>0.22935779816513763</v>
      </c>
      <c r="W8575">
        <f>IF(V8575&gt;=[1]Settings!$B$2,1,0)</f>
        <v>0</v>
      </c>
      <c r="X8575" s="9">
        <v>3.8779880851507201E-2</v>
      </c>
      <c r="Y8575" t="s">
        <v>32</v>
      </c>
      <c r="Z8575">
        <f>IF(X8575&gt;=[1]Settings!$B$4,1,0)</f>
        <v>0</v>
      </c>
      <c r="AA8575" t="str">
        <f>IF(X8575&gt;=[1]Settings!$B$7,"Critical",IF(X8575&gt;=[1]Settings!$B$6,"High",IF(X8575&gt;=[1]Settings!$B$5,"Moderate","Low")))</f>
        <v>Low</v>
      </c>
    </row>
    <row r="8576" spans="1:27" x14ac:dyDescent="0.25">
      <c r="A8576">
        <v>8575</v>
      </c>
      <c r="B8576" t="s">
        <v>41</v>
      </c>
      <c r="C8576" t="s">
        <v>40</v>
      </c>
      <c r="D8576" t="s">
        <v>29</v>
      </c>
      <c r="E8576" t="s">
        <v>35</v>
      </c>
      <c r="F8576" t="s">
        <v>36</v>
      </c>
      <c r="G8576">
        <v>4</v>
      </c>
      <c r="H8576">
        <v>609</v>
      </c>
      <c r="I8576">
        <v>60</v>
      </c>
      <c r="J8576">
        <v>13</v>
      </c>
      <c r="K8576">
        <v>6</v>
      </c>
      <c r="L8576" s="6">
        <v>776868.42</v>
      </c>
      <c r="M8576">
        <v>3</v>
      </c>
      <c r="N8576" s="7">
        <f>[1]Settings!$B$3*K8576</f>
        <v>1.5</v>
      </c>
      <c r="O8576">
        <v>2</v>
      </c>
      <c r="P8576" s="8">
        <f t="shared" si="665"/>
        <v>4.615384615384615</v>
      </c>
      <c r="Q8576" s="7">
        <f t="shared" si="666"/>
        <v>1.8</v>
      </c>
      <c r="R8576" s="8">
        <f t="shared" si="667"/>
        <v>0.32840722495894908</v>
      </c>
      <c r="S8576" s="8">
        <f t="shared" si="668"/>
        <v>1.3333333333333333</v>
      </c>
      <c r="T8576" s="9">
        <v>0.33417192336400903</v>
      </c>
      <c r="U8576">
        <v>15</v>
      </c>
      <c r="V8576" s="8">
        <f t="shared" si="669"/>
        <v>2.4630541871921183</v>
      </c>
      <c r="W8576">
        <f>IF(V8576&gt;=[1]Settings!$B$2,1,0)</f>
        <v>1</v>
      </c>
      <c r="X8576" s="9">
        <v>0.102140843868256</v>
      </c>
      <c r="Y8576" t="s">
        <v>43</v>
      </c>
      <c r="Z8576">
        <f>IF(X8576&gt;=[1]Settings!$B$4,1,0)</f>
        <v>0</v>
      </c>
      <c r="AA8576" t="str">
        <f>IF(X8576&gt;=[1]Settings!$B$7,"Critical",IF(X8576&gt;=[1]Settings!$B$6,"High",IF(X8576&gt;=[1]Settings!$B$5,"Moderate","Low")))</f>
        <v>Low</v>
      </c>
    </row>
    <row r="8577" spans="1:27" x14ac:dyDescent="0.25">
      <c r="A8577">
        <v>8576</v>
      </c>
      <c r="B8577" t="s">
        <v>27</v>
      </c>
      <c r="C8577" t="s">
        <v>33</v>
      </c>
      <c r="D8577" t="s">
        <v>34</v>
      </c>
      <c r="E8577" t="s">
        <v>30</v>
      </c>
      <c r="F8577" t="s">
        <v>36</v>
      </c>
      <c r="G8577">
        <v>5</v>
      </c>
      <c r="H8577">
        <v>579</v>
      </c>
      <c r="I8577">
        <v>93</v>
      </c>
      <c r="J8577">
        <v>12</v>
      </c>
      <c r="K8577">
        <v>14</v>
      </c>
      <c r="L8577" s="6">
        <v>1920765.26</v>
      </c>
      <c r="M8577">
        <v>8</v>
      </c>
      <c r="N8577" s="7">
        <f>[1]Settings!$B$3*K8577</f>
        <v>3.5</v>
      </c>
      <c r="O8577">
        <v>18</v>
      </c>
      <c r="P8577" s="8">
        <f t="shared" si="665"/>
        <v>7.75</v>
      </c>
      <c r="Q8577" s="7">
        <f t="shared" si="666"/>
        <v>7.44</v>
      </c>
      <c r="R8577" s="8">
        <f t="shared" si="667"/>
        <v>3.1088082901554404</v>
      </c>
      <c r="S8577" s="8">
        <f t="shared" si="668"/>
        <v>5.1428571428571432</v>
      </c>
      <c r="T8577" s="9">
        <v>0.87766551463877696</v>
      </c>
      <c r="U8577">
        <v>38</v>
      </c>
      <c r="V8577" s="8">
        <f t="shared" si="669"/>
        <v>6.5630397236614852</v>
      </c>
      <c r="W8577">
        <f>IF(V8577&gt;=[1]Settings!$B$2,1,0)</f>
        <v>1</v>
      </c>
      <c r="X8577" s="9">
        <v>0.972378790378571</v>
      </c>
      <c r="Y8577" t="s">
        <v>32</v>
      </c>
      <c r="Z8577">
        <f>IF(X8577&gt;=[1]Settings!$B$4,1,0)</f>
        <v>1</v>
      </c>
      <c r="AA8577" t="str">
        <f>IF(X8577&gt;=[1]Settings!$B$7,"Critical",IF(X8577&gt;=[1]Settings!$B$6,"High",IF(X8577&gt;=[1]Settings!$B$5,"Moderate","Low")))</f>
        <v>Critical</v>
      </c>
    </row>
    <row r="8578" spans="1:27" x14ac:dyDescent="0.25">
      <c r="A8578">
        <v>8577</v>
      </c>
      <c r="B8578" t="s">
        <v>41</v>
      </c>
      <c r="C8578" t="s">
        <v>38</v>
      </c>
      <c r="D8578" t="s">
        <v>30</v>
      </c>
      <c r="E8578" t="s">
        <v>30</v>
      </c>
      <c r="F8578" t="s">
        <v>36</v>
      </c>
      <c r="G8578">
        <v>3</v>
      </c>
      <c r="H8578">
        <v>481</v>
      </c>
      <c r="I8578">
        <v>56</v>
      </c>
      <c r="J8578">
        <v>7</v>
      </c>
      <c r="K8578">
        <v>4</v>
      </c>
      <c r="L8578" s="6">
        <v>197329.84</v>
      </c>
      <c r="M8578">
        <v>6</v>
      </c>
      <c r="N8578" s="7">
        <f>[1]Settings!$B$3*K8578</f>
        <v>1</v>
      </c>
      <c r="O8578">
        <v>0</v>
      </c>
      <c r="P8578" s="8">
        <f t="shared" ref="P8578:P8641" si="670">I8578/J8578</f>
        <v>8</v>
      </c>
      <c r="Q8578" s="7">
        <f t="shared" ref="Q8578:Q8641" si="671">M8578*I8578/100</f>
        <v>3.36</v>
      </c>
      <c r="R8578" s="8">
        <f t="shared" ref="R8578:R8641" si="672">100*O8578/H8578</f>
        <v>0</v>
      </c>
      <c r="S8578" s="8">
        <f t="shared" ref="S8578:S8641" si="673">O8578/N8578</f>
        <v>0</v>
      </c>
      <c r="T8578" s="9">
        <v>0.26837610222583802</v>
      </c>
      <c r="U8578">
        <v>5</v>
      </c>
      <c r="V8578" s="8">
        <f t="shared" ref="V8578:V8641" si="674">100*U8578/H8578</f>
        <v>1.0395010395010396</v>
      </c>
      <c r="W8578">
        <f>IF(V8578&gt;=[1]Settings!$B$2,1,0)</f>
        <v>0</v>
      </c>
      <c r="X8578" s="9">
        <v>6.3396699726581601E-2</v>
      </c>
      <c r="Y8578" t="s">
        <v>43</v>
      </c>
      <c r="Z8578">
        <f>IF(X8578&gt;=[1]Settings!$B$4,1,0)</f>
        <v>0</v>
      </c>
      <c r="AA8578" t="str">
        <f>IF(X8578&gt;=[1]Settings!$B$7,"Critical",IF(X8578&gt;=[1]Settings!$B$6,"High",IF(X8578&gt;=[1]Settings!$B$5,"Moderate","Low")))</f>
        <v>Low</v>
      </c>
    </row>
    <row r="8579" spans="1:27" x14ac:dyDescent="0.25">
      <c r="A8579">
        <v>8578</v>
      </c>
      <c r="B8579" t="s">
        <v>27</v>
      </c>
      <c r="C8579" t="s">
        <v>44</v>
      </c>
      <c r="D8579" t="s">
        <v>30</v>
      </c>
      <c r="E8579" t="s">
        <v>35</v>
      </c>
      <c r="F8579" t="s">
        <v>36</v>
      </c>
      <c r="G8579">
        <v>3</v>
      </c>
      <c r="H8579">
        <v>1195</v>
      </c>
      <c r="I8579">
        <v>81</v>
      </c>
      <c r="J8579">
        <v>17</v>
      </c>
      <c r="K8579">
        <v>26</v>
      </c>
      <c r="L8579" s="6">
        <v>3198534.2</v>
      </c>
      <c r="M8579">
        <v>5</v>
      </c>
      <c r="N8579" s="7">
        <f>[1]Settings!$B$3*K8579</f>
        <v>6.5</v>
      </c>
      <c r="O8579">
        <v>49</v>
      </c>
      <c r="P8579" s="8">
        <f t="shared" si="670"/>
        <v>4.7647058823529411</v>
      </c>
      <c r="Q8579" s="7">
        <f t="shared" si="671"/>
        <v>4.05</v>
      </c>
      <c r="R8579" s="8">
        <f t="shared" si="672"/>
        <v>4.1004184100418408</v>
      </c>
      <c r="S8579" s="8">
        <f t="shared" si="673"/>
        <v>7.5384615384615383</v>
      </c>
      <c r="T8579" s="9">
        <v>0.65233767751070404</v>
      </c>
      <c r="U8579">
        <v>120</v>
      </c>
      <c r="V8579" s="8">
        <f t="shared" si="674"/>
        <v>10.0418410041841</v>
      </c>
      <c r="W8579">
        <f>IF(V8579&gt;=[1]Settings!$B$2,1,0)</f>
        <v>1</v>
      </c>
      <c r="X8579" s="9">
        <v>0.98165565729141202</v>
      </c>
      <c r="Y8579" t="s">
        <v>32</v>
      </c>
      <c r="Z8579">
        <f>IF(X8579&gt;=[1]Settings!$B$4,1,0)</f>
        <v>1</v>
      </c>
      <c r="AA8579" t="str">
        <f>IF(X8579&gt;=[1]Settings!$B$7,"Critical",IF(X8579&gt;=[1]Settings!$B$6,"High",IF(X8579&gt;=[1]Settings!$B$5,"Moderate","Low")))</f>
        <v>Critical</v>
      </c>
    </row>
    <row r="8580" spans="1:27" x14ac:dyDescent="0.25">
      <c r="A8580">
        <v>8579</v>
      </c>
      <c r="B8580" t="s">
        <v>27</v>
      </c>
      <c r="C8580" t="s">
        <v>37</v>
      </c>
      <c r="D8580" t="s">
        <v>34</v>
      </c>
      <c r="E8580" t="s">
        <v>35</v>
      </c>
      <c r="F8580" t="s">
        <v>31</v>
      </c>
      <c r="G8580">
        <v>2</v>
      </c>
      <c r="H8580">
        <v>988</v>
      </c>
      <c r="I8580">
        <v>76</v>
      </c>
      <c r="J8580">
        <v>17</v>
      </c>
      <c r="K8580">
        <v>18</v>
      </c>
      <c r="L8580" s="6">
        <v>2683141.7400000002</v>
      </c>
      <c r="M8580">
        <v>6</v>
      </c>
      <c r="N8580" s="7">
        <f>[1]Settings!$B$3*K8580</f>
        <v>4.5</v>
      </c>
      <c r="O8580">
        <v>27</v>
      </c>
      <c r="P8580" s="8">
        <f t="shared" si="670"/>
        <v>4.4705882352941178</v>
      </c>
      <c r="Q8580" s="7">
        <f t="shared" si="671"/>
        <v>4.5599999999999996</v>
      </c>
      <c r="R8580" s="8">
        <f t="shared" si="672"/>
        <v>2.7327935222672064</v>
      </c>
      <c r="S8580" s="8">
        <f t="shared" si="673"/>
        <v>6</v>
      </c>
      <c r="T8580" s="9">
        <v>0.61449036619630504</v>
      </c>
      <c r="U8580">
        <v>65</v>
      </c>
      <c r="V8580" s="8">
        <f t="shared" si="674"/>
        <v>6.5789473684210522</v>
      </c>
      <c r="W8580">
        <f>IF(V8580&gt;=[1]Settings!$B$2,1,0)</f>
        <v>1</v>
      </c>
      <c r="X8580" s="9">
        <v>0.98036962747573897</v>
      </c>
      <c r="Y8580" t="s">
        <v>32</v>
      </c>
      <c r="Z8580">
        <f>IF(X8580&gt;=[1]Settings!$B$4,1,0)</f>
        <v>1</v>
      </c>
      <c r="AA8580" t="str">
        <f>IF(X8580&gt;=[1]Settings!$B$7,"Critical",IF(X8580&gt;=[1]Settings!$B$6,"High",IF(X8580&gt;=[1]Settings!$B$5,"Moderate","Low")))</f>
        <v>Critical</v>
      </c>
    </row>
    <row r="8581" spans="1:27" x14ac:dyDescent="0.25">
      <c r="A8581">
        <v>8580</v>
      </c>
      <c r="B8581" t="s">
        <v>27</v>
      </c>
      <c r="C8581" t="s">
        <v>38</v>
      </c>
      <c r="D8581" t="s">
        <v>34</v>
      </c>
      <c r="E8581" t="s">
        <v>30</v>
      </c>
      <c r="F8581" t="s">
        <v>31</v>
      </c>
      <c r="G8581">
        <v>3</v>
      </c>
      <c r="H8581">
        <v>199</v>
      </c>
      <c r="I8581">
        <v>23</v>
      </c>
      <c r="J8581">
        <v>5</v>
      </c>
      <c r="K8581">
        <v>4</v>
      </c>
      <c r="L8581" s="6">
        <v>146935.76999999999</v>
      </c>
      <c r="M8581">
        <v>7</v>
      </c>
      <c r="N8581" s="7">
        <f>[1]Settings!$B$3*K8581</f>
        <v>1</v>
      </c>
      <c r="O8581">
        <v>1</v>
      </c>
      <c r="P8581" s="8">
        <f t="shared" si="670"/>
        <v>4.5999999999999996</v>
      </c>
      <c r="Q8581" s="7">
        <f t="shared" si="671"/>
        <v>1.61</v>
      </c>
      <c r="R8581" s="8">
        <f t="shared" si="672"/>
        <v>0.50251256281407031</v>
      </c>
      <c r="S8581" s="8">
        <f t="shared" si="673"/>
        <v>1</v>
      </c>
      <c r="T8581" s="9">
        <v>0.35067209648522402</v>
      </c>
      <c r="U8581">
        <v>3</v>
      </c>
      <c r="V8581" s="8">
        <f t="shared" si="674"/>
        <v>1.5075376884422111</v>
      </c>
      <c r="W8581">
        <f>IF(V8581&gt;=[1]Settings!$B$2,1,0)</f>
        <v>0</v>
      </c>
      <c r="X8581" s="9">
        <v>0.12531058490276301</v>
      </c>
      <c r="Y8581" t="s">
        <v>32</v>
      </c>
      <c r="Z8581">
        <f>IF(X8581&gt;=[1]Settings!$B$4,1,0)</f>
        <v>0</v>
      </c>
      <c r="AA8581" t="str">
        <f>IF(X8581&gt;=[1]Settings!$B$7,"Critical",IF(X8581&gt;=[1]Settings!$B$6,"High",IF(X8581&gt;=[1]Settings!$B$5,"Moderate","Low")))</f>
        <v>Low</v>
      </c>
    </row>
    <row r="8582" spans="1:27" x14ac:dyDescent="0.25">
      <c r="A8582">
        <v>8581</v>
      </c>
      <c r="B8582" t="s">
        <v>27</v>
      </c>
      <c r="C8582" t="s">
        <v>33</v>
      </c>
      <c r="D8582" t="s">
        <v>34</v>
      </c>
      <c r="E8582" t="s">
        <v>30</v>
      </c>
      <c r="F8582" t="s">
        <v>39</v>
      </c>
      <c r="G8582">
        <v>4</v>
      </c>
      <c r="H8582">
        <v>152</v>
      </c>
      <c r="I8582">
        <v>39</v>
      </c>
      <c r="J8582">
        <v>3</v>
      </c>
      <c r="K8582">
        <v>5</v>
      </c>
      <c r="L8582" s="6">
        <v>96662.93</v>
      </c>
      <c r="M8582">
        <v>3</v>
      </c>
      <c r="N8582" s="7">
        <f>[1]Settings!$B$3*K8582</f>
        <v>1.25</v>
      </c>
      <c r="O8582">
        <v>0</v>
      </c>
      <c r="P8582" s="8">
        <f t="shared" si="670"/>
        <v>13</v>
      </c>
      <c r="Q8582" s="7">
        <f t="shared" si="671"/>
        <v>1.17</v>
      </c>
      <c r="R8582" s="8">
        <f t="shared" si="672"/>
        <v>0</v>
      </c>
      <c r="S8582" s="8">
        <f t="shared" si="673"/>
        <v>0</v>
      </c>
      <c r="T8582" s="9">
        <v>0.29586823789719402</v>
      </c>
      <c r="U8582">
        <v>0</v>
      </c>
      <c r="V8582" s="8">
        <f t="shared" si="674"/>
        <v>0</v>
      </c>
      <c r="W8582">
        <f>IF(V8582&gt;=[1]Settings!$B$2,1,0)</f>
        <v>0</v>
      </c>
      <c r="X8582" s="9">
        <v>0.124210089445114</v>
      </c>
      <c r="Y8582" t="s">
        <v>32</v>
      </c>
      <c r="Z8582">
        <f>IF(X8582&gt;=[1]Settings!$B$4,1,0)</f>
        <v>0</v>
      </c>
      <c r="AA8582" t="str">
        <f>IF(X8582&gt;=[1]Settings!$B$7,"Critical",IF(X8582&gt;=[1]Settings!$B$6,"High",IF(X8582&gt;=[1]Settings!$B$5,"Moderate","Low")))</f>
        <v>Low</v>
      </c>
    </row>
    <row r="8583" spans="1:27" x14ac:dyDescent="0.25">
      <c r="A8583">
        <v>8582</v>
      </c>
      <c r="B8583" t="s">
        <v>41</v>
      </c>
      <c r="C8583" t="s">
        <v>44</v>
      </c>
      <c r="D8583" t="s">
        <v>34</v>
      </c>
      <c r="E8583" t="s">
        <v>30</v>
      </c>
      <c r="F8583" t="s">
        <v>39</v>
      </c>
      <c r="G8583">
        <v>3</v>
      </c>
      <c r="H8583">
        <v>896</v>
      </c>
      <c r="I8583">
        <v>85</v>
      </c>
      <c r="J8583">
        <v>13</v>
      </c>
      <c r="K8583">
        <v>15</v>
      </c>
      <c r="L8583" s="6">
        <v>2040664.92</v>
      </c>
      <c r="M8583">
        <v>6</v>
      </c>
      <c r="N8583" s="7">
        <f>[1]Settings!$B$3*K8583</f>
        <v>3.75</v>
      </c>
      <c r="O8583">
        <v>20</v>
      </c>
      <c r="P8583" s="8">
        <f t="shared" si="670"/>
        <v>6.5384615384615383</v>
      </c>
      <c r="Q8583" s="7">
        <f t="shared" si="671"/>
        <v>5.0999999999999996</v>
      </c>
      <c r="R8583" s="8">
        <f t="shared" si="672"/>
        <v>2.2321428571428572</v>
      </c>
      <c r="S8583" s="8">
        <f t="shared" si="673"/>
        <v>5.333333333333333</v>
      </c>
      <c r="T8583" s="9">
        <v>0.50384782734566602</v>
      </c>
      <c r="U8583">
        <v>27</v>
      </c>
      <c r="V8583" s="8">
        <f t="shared" si="674"/>
        <v>3.0133928571428572</v>
      </c>
      <c r="W8583">
        <f>IF(V8583&gt;=[1]Settings!$B$2,1,0)</f>
        <v>1</v>
      </c>
      <c r="X8583" s="9">
        <v>0.92971765995025601</v>
      </c>
      <c r="Y8583" t="s">
        <v>43</v>
      </c>
      <c r="Z8583">
        <f>IF(X8583&gt;=[1]Settings!$B$4,1,0)</f>
        <v>1</v>
      </c>
      <c r="AA8583" t="str">
        <f>IF(X8583&gt;=[1]Settings!$B$7,"Critical",IF(X8583&gt;=[1]Settings!$B$6,"High",IF(X8583&gt;=[1]Settings!$B$5,"Moderate","Low")))</f>
        <v>Critical</v>
      </c>
    </row>
    <row r="8584" spans="1:27" x14ac:dyDescent="0.25">
      <c r="A8584">
        <v>8583</v>
      </c>
      <c r="B8584" t="s">
        <v>27</v>
      </c>
      <c r="C8584" t="s">
        <v>33</v>
      </c>
      <c r="D8584" t="s">
        <v>34</v>
      </c>
      <c r="E8584" t="s">
        <v>35</v>
      </c>
      <c r="F8584" t="s">
        <v>36</v>
      </c>
      <c r="G8584">
        <v>2</v>
      </c>
      <c r="H8584">
        <v>824</v>
      </c>
      <c r="I8584">
        <v>75</v>
      </c>
      <c r="J8584">
        <v>9</v>
      </c>
      <c r="K8584">
        <v>10</v>
      </c>
      <c r="L8584" s="6">
        <v>880443.69</v>
      </c>
      <c r="M8584">
        <v>8</v>
      </c>
      <c r="N8584" s="7">
        <f>[1]Settings!$B$3*K8584</f>
        <v>2.5</v>
      </c>
      <c r="O8584">
        <v>22</v>
      </c>
      <c r="P8584" s="8">
        <f t="shared" si="670"/>
        <v>8.3333333333333339</v>
      </c>
      <c r="Q8584" s="7">
        <f t="shared" si="671"/>
        <v>6</v>
      </c>
      <c r="R8584" s="8">
        <f t="shared" si="672"/>
        <v>2.6699029126213594</v>
      </c>
      <c r="S8584" s="8">
        <f t="shared" si="673"/>
        <v>8.8000000000000007</v>
      </c>
      <c r="T8584" s="9">
        <v>0.90751698338870102</v>
      </c>
      <c r="U8584">
        <v>45</v>
      </c>
      <c r="V8584" s="8">
        <f t="shared" si="674"/>
        <v>5.4611650485436893</v>
      </c>
      <c r="W8584">
        <f>IF(V8584&gt;=[1]Settings!$B$2,1,0)</f>
        <v>1</v>
      </c>
      <c r="X8584" s="9">
        <v>0.98036444187164296</v>
      </c>
      <c r="Y8584" t="s">
        <v>32</v>
      </c>
      <c r="Z8584">
        <f>IF(X8584&gt;=[1]Settings!$B$4,1,0)</f>
        <v>1</v>
      </c>
      <c r="AA8584" t="str">
        <f>IF(X8584&gt;=[1]Settings!$B$7,"Critical",IF(X8584&gt;=[1]Settings!$B$6,"High",IF(X8584&gt;=[1]Settings!$B$5,"Moderate","Low")))</f>
        <v>Critical</v>
      </c>
    </row>
    <row r="8585" spans="1:27" x14ac:dyDescent="0.25">
      <c r="A8585">
        <v>8584</v>
      </c>
      <c r="B8585" t="s">
        <v>27</v>
      </c>
      <c r="C8585" t="s">
        <v>38</v>
      </c>
      <c r="D8585" t="s">
        <v>34</v>
      </c>
      <c r="E8585" t="s">
        <v>30</v>
      </c>
      <c r="F8585" t="s">
        <v>39</v>
      </c>
      <c r="G8585">
        <v>3</v>
      </c>
      <c r="H8585">
        <v>938</v>
      </c>
      <c r="I8585">
        <v>94</v>
      </c>
      <c r="J8585">
        <v>19</v>
      </c>
      <c r="K8585">
        <v>17</v>
      </c>
      <c r="L8585" s="6">
        <v>2539265.67</v>
      </c>
      <c r="M8585">
        <v>3</v>
      </c>
      <c r="N8585" s="7">
        <f>[1]Settings!$B$3*K8585</f>
        <v>4.25</v>
      </c>
      <c r="O8585">
        <v>10</v>
      </c>
      <c r="P8585" s="8">
        <f t="shared" si="670"/>
        <v>4.9473684210526319</v>
      </c>
      <c r="Q8585" s="7">
        <f t="shared" si="671"/>
        <v>2.82</v>
      </c>
      <c r="R8585" s="8">
        <f t="shared" si="672"/>
        <v>1.0660980810234542</v>
      </c>
      <c r="S8585" s="8">
        <f t="shared" si="673"/>
        <v>2.3529411764705883</v>
      </c>
      <c r="T8585" s="9">
        <v>0.24016145688703899</v>
      </c>
      <c r="U8585">
        <v>27</v>
      </c>
      <c r="V8585" s="8">
        <f t="shared" si="674"/>
        <v>2.8784648187633262</v>
      </c>
      <c r="W8585">
        <f>IF(V8585&gt;=[1]Settings!$B$2,1,0)</f>
        <v>1</v>
      </c>
      <c r="X8585" s="9">
        <v>0.68874382972717296</v>
      </c>
      <c r="Y8585" t="s">
        <v>32</v>
      </c>
      <c r="Z8585">
        <f>IF(X8585&gt;=[1]Settings!$B$4,1,0)</f>
        <v>1</v>
      </c>
      <c r="AA8585" t="str">
        <f>IF(X8585&gt;=[1]Settings!$B$7,"Critical",IF(X8585&gt;=[1]Settings!$B$6,"High",IF(X8585&gt;=[1]Settings!$B$5,"Moderate","Low")))</f>
        <v>High</v>
      </c>
    </row>
    <row r="8586" spans="1:27" x14ac:dyDescent="0.25">
      <c r="A8586">
        <v>8585</v>
      </c>
      <c r="B8586" t="s">
        <v>27</v>
      </c>
      <c r="C8586" t="s">
        <v>28</v>
      </c>
      <c r="D8586" t="s">
        <v>34</v>
      </c>
      <c r="E8586" t="s">
        <v>42</v>
      </c>
      <c r="F8586" t="s">
        <v>36</v>
      </c>
      <c r="G8586">
        <v>1</v>
      </c>
      <c r="H8586">
        <v>407</v>
      </c>
      <c r="I8586">
        <v>49</v>
      </c>
      <c r="J8586">
        <v>8</v>
      </c>
      <c r="K8586">
        <v>5</v>
      </c>
      <c r="L8586" s="6">
        <v>445043.76</v>
      </c>
      <c r="M8586">
        <v>4</v>
      </c>
      <c r="N8586" s="7">
        <f>[1]Settings!$B$3*K8586</f>
        <v>1.25</v>
      </c>
      <c r="O8586">
        <v>6</v>
      </c>
      <c r="P8586" s="8">
        <f t="shared" si="670"/>
        <v>6.125</v>
      </c>
      <c r="Q8586" s="7">
        <f t="shared" si="671"/>
        <v>1.96</v>
      </c>
      <c r="R8586" s="8">
        <f t="shared" si="672"/>
        <v>1.4742014742014742</v>
      </c>
      <c r="S8586" s="8">
        <f t="shared" si="673"/>
        <v>4.8</v>
      </c>
      <c r="T8586" s="9">
        <v>0.57468747716596102</v>
      </c>
      <c r="U8586">
        <v>8</v>
      </c>
      <c r="V8586" s="8">
        <f t="shared" si="674"/>
        <v>1.9656019656019657</v>
      </c>
      <c r="W8586">
        <f>IF(V8586&gt;=[1]Settings!$B$2,1,0)</f>
        <v>0</v>
      </c>
      <c r="X8586" s="9">
        <v>0.50147199630737305</v>
      </c>
      <c r="Y8586" t="s">
        <v>32</v>
      </c>
      <c r="Z8586">
        <f>IF(X8586&gt;=[1]Settings!$B$4,1,0)</f>
        <v>1</v>
      </c>
      <c r="AA8586" t="str">
        <f>IF(X8586&gt;=[1]Settings!$B$7,"Critical",IF(X8586&gt;=[1]Settings!$B$6,"High",IF(X8586&gt;=[1]Settings!$B$5,"Moderate","Low")))</f>
        <v>Moderate</v>
      </c>
    </row>
    <row r="8587" spans="1:27" x14ac:dyDescent="0.25">
      <c r="A8587">
        <v>8586</v>
      </c>
      <c r="B8587" t="s">
        <v>27</v>
      </c>
      <c r="C8587" t="s">
        <v>44</v>
      </c>
      <c r="D8587" t="s">
        <v>30</v>
      </c>
      <c r="E8587" t="s">
        <v>35</v>
      </c>
      <c r="F8587" t="s">
        <v>39</v>
      </c>
      <c r="G8587">
        <v>3</v>
      </c>
      <c r="H8587">
        <v>486</v>
      </c>
      <c r="I8587">
        <v>52</v>
      </c>
      <c r="J8587">
        <v>10</v>
      </c>
      <c r="K8587">
        <v>9</v>
      </c>
      <c r="L8587" s="6">
        <v>1129273.3600000001</v>
      </c>
      <c r="M8587">
        <v>10</v>
      </c>
      <c r="N8587" s="7">
        <f>[1]Settings!$B$3*K8587</f>
        <v>2.25</v>
      </c>
      <c r="O8587">
        <v>4</v>
      </c>
      <c r="P8587" s="8">
        <f t="shared" si="670"/>
        <v>5.2</v>
      </c>
      <c r="Q8587" s="7">
        <f t="shared" si="671"/>
        <v>5.2</v>
      </c>
      <c r="R8587" s="8">
        <f t="shared" si="672"/>
        <v>0.82304526748971196</v>
      </c>
      <c r="S8587" s="8">
        <f t="shared" si="673"/>
        <v>1.7777777777777777</v>
      </c>
      <c r="T8587" s="9">
        <v>0.12562489136139399</v>
      </c>
      <c r="U8587">
        <v>2</v>
      </c>
      <c r="V8587" s="8">
        <f t="shared" si="674"/>
        <v>0.41152263374485598</v>
      </c>
      <c r="W8587">
        <f>IF(V8587&gt;=[1]Settings!$B$2,1,0)</f>
        <v>0</v>
      </c>
      <c r="X8587" s="9">
        <v>0.233420595526695</v>
      </c>
      <c r="Y8587" t="s">
        <v>32</v>
      </c>
      <c r="Z8587">
        <f>IF(X8587&gt;=[1]Settings!$B$4,1,0)</f>
        <v>0</v>
      </c>
      <c r="AA8587" t="str">
        <f>IF(X8587&gt;=[1]Settings!$B$7,"Critical",IF(X8587&gt;=[1]Settings!$B$6,"High",IF(X8587&gt;=[1]Settings!$B$5,"Moderate","Low")))</f>
        <v>Low</v>
      </c>
    </row>
    <row r="8588" spans="1:27" x14ac:dyDescent="0.25">
      <c r="A8588">
        <v>8587</v>
      </c>
      <c r="B8588" t="s">
        <v>27</v>
      </c>
      <c r="C8588" t="s">
        <v>38</v>
      </c>
      <c r="D8588" t="s">
        <v>34</v>
      </c>
      <c r="E8588" t="s">
        <v>30</v>
      </c>
      <c r="F8588" t="s">
        <v>39</v>
      </c>
      <c r="G8588">
        <v>2</v>
      </c>
      <c r="H8588">
        <v>380</v>
      </c>
      <c r="I8588">
        <v>71</v>
      </c>
      <c r="J8588">
        <v>7</v>
      </c>
      <c r="K8588">
        <v>5</v>
      </c>
      <c r="L8588" s="6">
        <v>349877.67</v>
      </c>
      <c r="M8588">
        <v>2</v>
      </c>
      <c r="N8588" s="7">
        <f>[1]Settings!$B$3*K8588</f>
        <v>1.25</v>
      </c>
      <c r="O8588">
        <v>1</v>
      </c>
      <c r="P8588" s="8">
        <f t="shared" si="670"/>
        <v>10.142857142857142</v>
      </c>
      <c r="Q8588" s="7">
        <f t="shared" si="671"/>
        <v>1.42</v>
      </c>
      <c r="R8588" s="8">
        <f t="shared" si="672"/>
        <v>0.26315789473684209</v>
      </c>
      <c r="S8588" s="8">
        <f t="shared" si="673"/>
        <v>0.8</v>
      </c>
      <c r="T8588" s="9">
        <v>0.54901740007033795</v>
      </c>
      <c r="U8588">
        <v>4</v>
      </c>
      <c r="V8588" s="8">
        <f t="shared" si="674"/>
        <v>1.0526315789473684</v>
      </c>
      <c r="W8588">
        <f>IF(V8588&gt;=[1]Settings!$B$2,1,0)</f>
        <v>0</v>
      </c>
      <c r="X8588" s="9">
        <v>0.15840098261833199</v>
      </c>
      <c r="Y8588" t="s">
        <v>32</v>
      </c>
      <c r="Z8588">
        <f>IF(X8588&gt;=[1]Settings!$B$4,1,0)</f>
        <v>0</v>
      </c>
      <c r="AA8588" t="str">
        <f>IF(X8588&gt;=[1]Settings!$B$7,"Critical",IF(X8588&gt;=[1]Settings!$B$6,"High",IF(X8588&gt;=[1]Settings!$B$5,"Moderate","Low")))</f>
        <v>Low</v>
      </c>
    </row>
    <row r="8589" spans="1:27" x14ac:dyDescent="0.25">
      <c r="A8589">
        <v>8588</v>
      </c>
      <c r="B8589" t="s">
        <v>27</v>
      </c>
      <c r="C8589" t="s">
        <v>33</v>
      </c>
      <c r="D8589" t="s">
        <v>34</v>
      </c>
      <c r="E8589" t="s">
        <v>30</v>
      </c>
      <c r="F8589" t="s">
        <v>36</v>
      </c>
      <c r="G8589">
        <v>4</v>
      </c>
      <c r="H8589">
        <v>570</v>
      </c>
      <c r="I8589">
        <v>46</v>
      </c>
      <c r="J8589">
        <v>12</v>
      </c>
      <c r="K8589">
        <v>6</v>
      </c>
      <c r="L8589" s="6">
        <v>799095.55</v>
      </c>
      <c r="M8589">
        <v>7</v>
      </c>
      <c r="N8589" s="7">
        <f>[1]Settings!$B$3*K8589</f>
        <v>1.5</v>
      </c>
      <c r="O8589">
        <v>6</v>
      </c>
      <c r="P8589" s="8">
        <f t="shared" si="670"/>
        <v>3.8333333333333335</v>
      </c>
      <c r="Q8589" s="7">
        <f t="shared" si="671"/>
        <v>3.22</v>
      </c>
      <c r="R8589" s="8">
        <f t="shared" si="672"/>
        <v>1.0526315789473684</v>
      </c>
      <c r="S8589" s="8">
        <f t="shared" si="673"/>
        <v>4</v>
      </c>
      <c r="T8589" s="9">
        <v>0.55381771520585499</v>
      </c>
      <c r="U8589">
        <v>10</v>
      </c>
      <c r="V8589" s="8">
        <f t="shared" si="674"/>
        <v>1.7543859649122806</v>
      </c>
      <c r="W8589">
        <f>IF(V8589&gt;=[1]Settings!$B$2,1,0)</f>
        <v>0</v>
      </c>
      <c r="X8589" s="9">
        <v>0.29432457685470598</v>
      </c>
      <c r="Y8589" t="s">
        <v>32</v>
      </c>
      <c r="Z8589">
        <f>IF(X8589&gt;=[1]Settings!$B$4,1,0)</f>
        <v>0</v>
      </c>
      <c r="AA8589" t="str">
        <f>IF(X8589&gt;=[1]Settings!$B$7,"Critical",IF(X8589&gt;=[1]Settings!$B$6,"High",IF(X8589&gt;=[1]Settings!$B$5,"Moderate","Low")))</f>
        <v>Low</v>
      </c>
    </row>
    <row r="8590" spans="1:27" x14ac:dyDescent="0.25">
      <c r="A8590">
        <v>8589</v>
      </c>
      <c r="B8590" t="s">
        <v>27</v>
      </c>
      <c r="C8590" t="s">
        <v>33</v>
      </c>
      <c r="D8590" t="s">
        <v>34</v>
      </c>
      <c r="E8590" t="s">
        <v>35</v>
      </c>
      <c r="F8590" t="s">
        <v>36</v>
      </c>
      <c r="G8590">
        <v>4</v>
      </c>
      <c r="H8590">
        <v>354</v>
      </c>
      <c r="I8590">
        <v>34</v>
      </c>
      <c r="J8590">
        <v>9</v>
      </c>
      <c r="K8590">
        <v>7</v>
      </c>
      <c r="L8590" s="6">
        <v>576442.18000000005</v>
      </c>
      <c r="M8590">
        <v>4</v>
      </c>
      <c r="N8590" s="7">
        <f>[1]Settings!$B$3*K8590</f>
        <v>1.75</v>
      </c>
      <c r="O8590">
        <v>1</v>
      </c>
      <c r="P8590" s="8">
        <f t="shared" si="670"/>
        <v>3.7777777777777777</v>
      </c>
      <c r="Q8590" s="7">
        <f t="shared" si="671"/>
        <v>1.36</v>
      </c>
      <c r="R8590" s="8">
        <f t="shared" si="672"/>
        <v>0.2824858757062147</v>
      </c>
      <c r="S8590" s="8">
        <f t="shared" si="673"/>
        <v>0.5714285714285714</v>
      </c>
      <c r="T8590" s="9">
        <v>0.315305876971751</v>
      </c>
      <c r="U8590">
        <v>4</v>
      </c>
      <c r="V8590" s="8">
        <f t="shared" si="674"/>
        <v>1.1299435028248588</v>
      </c>
      <c r="W8590">
        <f>IF(V8590&gt;=[1]Settings!$B$2,1,0)</f>
        <v>0</v>
      </c>
      <c r="X8590" s="9">
        <v>8.9335881173610701E-2</v>
      </c>
      <c r="Y8590" t="s">
        <v>32</v>
      </c>
      <c r="Z8590">
        <f>IF(X8590&gt;=[1]Settings!$B$4,1,0)</f>
        <v>0</v>
      </c>
      <c r="AA8590" t="str">
        <f>IF(X8590&gt;=[1]Settings!$B$7,"Critical",IF(X8590&gt;=[1]Settings!$B$6,"High",IF(X8590&gt;=[1]Settings!$B$5,"Moderate","Low")))</f>
        <v>Low</v>
      </c>
    </row>
    <row r="8591" spans="1:27" x14ac:dyDescent="0.25">
      <c r="A8591">
        <v>8590</v>
      </c>
      <c r="B8591" t="s">
        <v>41</v>
      </c>
      <c r="C8591" t="s">
        <v>37</v>
      </c>
      <c r="D8591" t="s">
        <v>34</v>
      </c>
      <c r="E8591" t="s">
        <v>42</v>
      </c>
      <c r="F8591" t="s">
        <v>36</v>
      </c>
      <c r="G8591">
        <v>4</v>
      </c>
      <c r="H8591">
        <v>315</v>
      </c>
      <c r="I8591">
        <v>66</v>
      </c>
      <c r="J8591">
        <v>7</v>
      </c>
      <c r="K8591">
        <v>4</v>
      </c>
      <c r="L8591" s="6">
        <v>260754.89</v>
      </c>
      <c r="M8591">
        <v>5</v>
      </c>
      <c r="N8591" s="7">
        <f>[1]Settings!$B$3*K8591</f>
        <v>1</v>
      </c>
      <c r="O8591">
        <v>2</v>
      </c>
      <c r="P8591" s="8">
        <f t="shared" si="670"/>
        <v>9.4285714285714288</v>
      </c>
      <c r="Q8591" s="7">
        <f t="shared" si="671"/>
        <v>3.3</v>
      </c>
      <c r="R8591" s="8">
        <f t="shared" si="672"/>
        <v>0.63492063492063489</v>
      </c>
      <c r="S8591" s="8">
        <f t="shared" si="673"/>
        <v>2</v>
      </c>
      <c r="T8591" s="9">
        <v>0.417528262363904</v>
      </c>
      <c r="U8591">
        <v>5</v>
      </c>
      <c r="V8591" s="8">
        <f t="shared" si="674"/>
        <v>1.5873015873015872</v>
      </c>
      <c r="W8591">
        <f>IF(V8591&gt;=[1]Settings!$B$2,1,0)</f>
        <v>0</v>
      </c>
      <c r="X8591" s="9">
        <v>0.15012595057487499</v>
      </c>
      <c r="Y8591" t="s">
        <v>43</v>
      </c>
      <c r="Z8591">
        <f>IF(X8591&gt;=[1]Settings!$B$4,1,0)</f>
        <v>0</v>
      </c>
      <c r="AA8591" t="str">
        <f>IF(X8591&gt;=[1]Settings!$B$7,"Critical",IF(X8591&gt;=[1]Settings!$B$6,"High",IF(X8591&gt;=[1]Settings!$B$5,"Moderate","Low")))</f>
        <v>Low</v>
      </c>
    </row>
    <row r="8592" spans="1:27" x14ac:dyDescent="0.25">
      <c r="A8592">
        <v>8591</v>
      </c>
      <c r="B8592" t="s">
        <v>27</v>
      </c>
      <c r="C8592" t="s">
        <v>33</v>
      </c>
      <c r="D8592" t="s">
        <v>34</v>
      </c>
      <c r="E8592" t="s">
        <v>42</v>
      </c>
      <c r="F8592" t="s">
        <v>39</v>
      </c>
      <c r="G8592">
        <v>2</v>
      </c>
      <c r="H8592">
        <v>785</v>
      </c>
      <c r="I8592">
        <v>52</v>
      </c>
      <c r="J8592">
        <v>18</v>
      </c>
      <c r="K8592">
        <v>14</v>
      </c>
      <c r="L8592" s="6">
        <v>1881639.46</v>
      </c>
      <c r="M8592">
        <v>11</v>
      </c>
      <c r="N8592" s="7">
        <f>[1]Settings!$B$3*K8592</f>
        <v>3.5</v>
      </c>
      <c r="O8592">
        <v>11</v>
      </c>
      <c r="P8592" s="8">
        <f t="shared" si="670"/>
        <v>2.8888888888888888</v>
      </c>
      <c r="Q8592" s="7">
        <f t="shared" si="671"/>
        <v>5.72</v>
      </c>
      <c r="R8592" s="8">
        <f t="shared" si="672"/>
        <v>1.4012738853503184</v>
      </c>
      <c r="S8592" s="8">
        <f t="shared" si="673"/>
        <v>3.1428571428571428</v>
      </c>
      <c r="T8592" s="9">
        <v>0.32644874524073902</v>
      </c>
      <c r="U8592">
        <v>5</v>
      </c>
      <c r="V8592" s="8">
        <f t="shared" si="674"/>
        <v>0.63694267515923564</v>
      </c>
      <c r="W8592">
        <f>IF(V8592&gt;=[1]Settings!$B$2,1,0)</f>
        <v>0</v>
      </c>
      <c r="X8592" s="9">
        <v>0.71821898221969604</v>
      </c>
      <c r="Y8592" t="s">
        <v>32</v>
      </c>
      <c r="Z8592">
        <f>IF(X8592&gt;=[1]Settings!$B$4,1,0)</f>
        <v>1</v>
      </c>
      <c r="AA8592" t="str">
        <f>IF(X8592&gt;=[1]Settings!$B$7,"Critical",IF(X8592&gt;=[1]Settings!$B$6,"High",IF(X8592&gt;=[1]Settings!$B$5,"Moderate","Low")))</f>
        <v>High</v>
      </c>
    </row>
    <row r="8593" spans="1:27" x14ac:dyDescent="0.25">
      <c r="A8593">
        <v>8592</v>
      </c>
      <c r="B8593" t="s">
        <v>27</v>
      </c>
      <c r="C8593" t="s">
        <v>38</v>
      </c>
      <c r="D8593" t="s">
        <v>29</v>
      </c>
      <c r="E8593" t="s">
        <v>30</v>
      </c>
      <c r="F8593" t="s">
        <v>36</v>
      </c>
      <c r="G8593">
        <v>3</v>
      </c>
      <c r="H8593">
        <v>487</v>
      </c>
      <c r="I8593">
        <v>42</v>
      </c>
      <c r="J8593">
        <v>8</v>
      </c>
      <c r="K8593">
        <v>6</v>
      </c>
      <c r="L8593" s="6">
        <v>424724.91</v>
      </c>
      <c r="M8593">
        <v>7</v>
      </c>
      <c r="N8593" s="7">
        <f>[1]Settings!$B$3*K8593</f>
        <v>1.5</v>
      </c>
      <c r="O8593">
        <v>9</v>
      </c>
      <c r="P8593" s="8">
        <f t="shared" si="670"/>
        <v>5.25</v>
      </c>
      <c r="Q8593" s="7">
        <f t="shared" si="671"/>
        <v>2.94</v>
      </c>
      <c r="R8593" s="8">
        <f t="shared" si="672"/>
        <v>1.8480492813141685</v>
      </c>
      <c r="S8593" s="8">
        <f t="shared" si="673"/>
        <v>6</v>
      </c>
      <c r="T8593" s="9">
        <v>0.57417438523416697</v>
      </c>
      <c r="U8593">
        <v>7</v>
      </c>
      <c r="V8593" s="8">
        <f t="shared" si="674"/>
        <v>1.4373716632443532</v>
      </c>
      <c r="W8593">
        <f>IF(V8593&gt;=[1]Settings!$B$2,1,0)</f>
        <v>0</v>
      </c>
      <c r="X8593" s="9">
        <v>0.35618844628334101</v>
      </c>
      <c r="Y8593" t="s">
        <v>32</v>
      </c>
      <c r="Z8593">
        <f>IF(X8593&gt;=[1]Settings!$B$4,1,0)</f>
        <v>0</v>
      </c>
      <c r="AA8593" t="str">
        <f>IF(X8593&gt;=[1]Settings!$B$7,"Critical",IF(X8593&gt;=[1]Settings!$B$6,"High",IF(X8593&gt;=[1]Settings!$B$5,"Moderate","Low")))</f>
        <v>Moderate</v>
      </c>
    </row>
    <row r="8594" spans="1:27" x14ac:dyDescent="0.25">
      <c r="A8594">
        <v>8593</v>
      </c>
      <c r="B8594" t="s">
        <v>27</v>
      </c>
      <c r="C8594" t="s">
        <v>28</v>
      </c>
      <c r="D8594" t="s">
        <v>34</v>
      </c>
      <c r="E8594" t="s">
        <v>35</v>
      </c>
      <c r="F8594" t="s">
        <v>36</v>
      </c>
      <c r="G8594">
        <v>2</v>
      </c>
      <c r="H8594">
        <v>758</v>
      </c>
      <c r="I8594">
        <v>60</v>
      </c>
      <c r="J8594">
        <v>11</v>
      </c>
      <c r="K8594">
        <v>10</v>
      </c>
      <c r="L8594" s="6">
        <v>1095445.21</v>
      </c>
      <c r="M8594">
        <v>18</v>
      </c>
      <c r="N8594" s="7">
        <f>[1]Settings!$B$3*K8594</f>
        <v>2.5</v>
      </c>
      <c r="O8594">
        <v>6</v>
      </c>
      <c r="P8594" s="8">
        <f t="shared" si="670"/>
        <v>5.4545454545454541</v>
      </c>
      <c r="Q8594" s="7">
        <f t="shared" si="671"/>
        <v>10.8</v>
      </c>
      <c r="R8594" s="8">
        <f t="shared" si="672"/>
        <v>0.79155672823218992</v>
      </c>
      <c r="S8594" s="8">
        <f t="shared" si="673"/>
        <v>2.4</v>
      </c>
      <c r="T8594" s="9">
        <v>0.22992918184306199</v>
      </c>
      <c r="U8594">
        <v>2</v>
      </c>
      <c r="V8594" s="8">
        <f t="shared" si="674"/>
        <v>0.26385224274406333</v>
      </c>
      <c r="W8594">
        <f>IF(V8594&gt;=[1]Settings!$B$2,1,0)</f>
        <v>0</v>
      </c>
      <c r="X8594" s="9">
        <v>0.34283378720283503</v>
      </c>
      <c r="Y8594" t="s">
        <v>32</v>
      </c>
      <c r="Z8594">
        <f>IF(X8594&gt;=[1]Settings!$B$4,1,0)</f>
        <v>0</v>
      </c>
      <c r="AA8594" t="str">
        <f>IF(X8594&gt;=[1]Settings!$B$7,"Critical",IF(X8594&gt;=[1]Settings!$B$6,"High",IF(X8594&gt;=[1]Settings!$B$5,"Moderate","Low")))</f>
        <v>Moderate</v>
      </c>
    </row>
    <row r="8595" spans="1:27" x14ac:dyDescent="0.25">
      <c r="A8595">
        <v>8594</v>
      </c>
      <c r="B8595" t="s">
        <v>27</v>
      </c>
      <c r="C8595" t="s">
        <v>33</v>
      </c>
      <c r="D8595" t="s">
        <v>34</v>
      </c>
      <c r="E8595" t="s">
        <v>35</v>
      </c>
      <c r="F8595" t="s">
        <v>31</v>
      </c>
      <c r="G8595">
        <v>1</v>
      </c>
      <c r="H8595">
        <v>500</v>
      </c>
      <c r="I8595">
        <v>91</v>
      </c>
      <c r="J8595">
        <v>10</v>
      </c>
      <c r="K8595">
        <v>8</v>
      </c>
      <c r="L8595" s="6">
        <v>718976.28</v>
      </c>
      <c r="M8595">
        <v>4</v>
      </c>
      <c r="N8595" s="7">
        <f>[1]Settings!$B$3*K8595</f>
        <v>2</v>
      </c>
      <c r="O8595">
        <v>10</v>
      </c>
      <c r="P8595" s="8">
        <f t="shared" si="670"/>
        <v>9.1</v>
      </c>
      <c r="Q8595" s="7">
        <f t="shared" si="671"/>
        <v>3.64</v>
      </c>
      <c r="R8595" s="8">
        <f t="shared" si="672"/>
        <v>2</v>
      </c>
      <c r="S8595" s="8">
        <f t="shared" si="673"/>
        <v>5</v>
      </c>
      <c r="T8595" s="9">
        <v>1.0239213995312799</v>
      </c>
      <c r="U8595">
        <v>23</v>
      </c>
      <c r="V8595" s="8">
        <f t="shared" si="674"/>
        <v>4.5999999999999996</v>
      </c>
      <c r="W8595">
        <f>IF(V8595&gt;=[1]Settings!$B$2,1,0)</f>
        <v>1</v>
      </c>
      <c r="X8595" s="9">
        <v>0.86381465196609497</v>
      </c>
      <c r="Y8595" t="s">
        <v>32</v>
      </c>
      <c r="Z8595">
        <f>IF(X8595&gt;=[1]Settings!$B$4,1,0)</f>
        <v>1</v>
      </c>
      <c r="AA8595" t="str">
        <f>IF(X8595&gt;=[1]Settings!$B$7,"Critical",IF(X8595&gt;=[1]Settings!$B$6,"High",IF(X8595&gt;=[1]Settings!$B$5,"Moderate","Low")))</f>
        <v>Critical</v>
      </c>
    </row>
    <row r="8596" spans="1:27" x14ac:dyDescent="0.25">
      <c r="A8596">
        <v>8595</v>
      </c>
      <c r="B8596" t="s">
        <v>27</v>
      </c>
      <c r="C8596" t="s">
        <v>38</v>
      </c>
      <c r="D8596" t="s">
        <v>30</v>
      </c>
      <c r="E8596" t="s">
        <v>30</v>
      </c>
      <c r="F8596" t="s">
        <v>36</v>
      </c>
      <c r="G8596">
        <v>3</v>
      </c>
      <c r="H8596">
        <v>681</v>
      </c>
      <c r="I8596">
        <v>84</v>
      </c>
      <c r="J8596">
        <v>13</v>
      </c>
      <c r="K8596">
        <v>11</v>
      </c>
      <c r="L8596" s="6">
        <v>1370046.59</v>
      </c>
      <c r="M8596">
        <v>8</v>
      </c>
      <c r="N8596" s="7">
        <f>[1]Settings!$B$3*K8596</f>
        <v>2.75</v>
      </c>
      <c r="O8596">
        <v>4</v>
      </c>
      <c r="P8596" s="8">
        <f t="shared" si="670"/>
        <v>6.4615384615384617</v>
      </c>
      <c r="Q8596" s="7">
        <f t="shared" si="671"/>
        <v>6.72</v>
      </c>
      <c r="R8596" s="8">
        <f t="shared" si="672"/>
        <v>0.58737151248164465</v>
      </c>
      <c r="S8596" s="8">
        <f t="shared" si="673"/>
        <v>1.4545454545454546</v>
      </c>
      <c r="T8596" s="9">
        <v>0.36534334223535597</v>
      </c>
      <c r="U8596">
        <v>9</v>
      </c>
      <c r="V8596" s="8">
        <f t="shared" si="674"/>
        <v>1.3215859030837005</v>
      </c>
      <c r="W8596">
        <f>IF(V8596&gt;=[1]Settings!$B$2,1,0)</f>
        <v>0</v>
      </c>
      <c r="X8596" s="9">
        <v>0.41596028208732599</v>
      </c>
      <c r="Y8596" t="s">
        <v>32</v>
      </c>
      <c r="Z8596">
        <f>IF(X8596&gt;=[1]Settings!$B$4,1,0)</f>
        <v>0</v>
      </c>
      <c r="AA8596" t="str">
        <f>IF(X8596&gt;=[1]Settings!$B$7,"Critical",IF(X8596&gt;=[1]Settings!$B$6,"High",IF(X8596&gt;=[1]Settings!$B$5,"Moderate","Low")))</f>
        <v>Moderate</v>
      </c>
    </row>
    <row r="8597" spans="1:27" x14ac:dyDescent="0.25">
      <c r="A8597">
        <v>8596</v>
      </c>
      <c r="B8597" t="s">
        <v>27</v>
      </c>
      <c r="C8597" t="s">
        <v>28</v>
      </c>
      <c r="D8597" t="s">
        <v>29</v>
      </c>
      <c r="E8597" t="s">
        <v>35</v>
      </c>
      <c r="F8597" t="s">
        <v>36</v>
      </c>
      <c r="G8597">
        <v>2</v>
      </c>
      <c r="H8597">
        <v>168</v>
      </c>
      <c r="I8597">
        <v>56</v>
      </c>
      <c r="J8597">
        <v>4</v>
      </c>
      <c r="K8597">
        <v>4</v>
      </c>
      <c r="L8597" s="6">
        <v>175977.29</v>
      </c>
      <c r="M8597">
        <v>6</v>
      </c>
      <c r="N8597" s="7">
        <f>[1]Settings!$B$3*K8597</f>
        <v>1</v>
      </c>
      <c r="O8597">
        <v>1</v>
      </c>
      <c r="P8597" s="8">
        <f t="shared" si="670"/>
        <v>14</v>
      </c>
      <c r="Q8597" s="7">
        <f t="shared" si="671"/>
        <v>3.36</v>
      </c>
      <c r="R8597" s="8">
        <f t="shared" si="672"/>
        <v>0.59523809523809523</v>
      </c>
      <c r="S8597" s="8">
        <f t="shared" si="673"/>
        <v>1</v>
      </c>
      <c r="T8597" s="9">
        <v>0.39193561382120501</v>
      </c>
      <c r="U8597">
        <v>2</v>
      </c>
      <c r="V8597" s="8">
        <f t="shared" si="674"/>
        <v>1.1904761904761905</v>
      </c>
      <c r="W8597">
        <f>IF(V8597&gt;=[1]Settings!$B$2,1,0)</f>
        <v>0</v>
      </c>
      <c r="X8597" s="9">
        <v>0.215924993157387</v>
      </c>
      <c r="Y8597" t="s">
        <v>32</v>
      </c>
      <c r="Z8597">
        <f>IF(X8597&gt;=[1]Settings!$B$4,1,0)</f>
        <v>0</v>
      </c>
      <c r="AA8597" t="str">
        <f>IF(X8597&gt;=[1]Settings!$B$7,"Critical",IF(X8597&gt;=[1]Settings!$B$6,"High",IF(X8597&gt;=[1]Settings!$B$5,"Moderate","Low")))</f>
        <v>Low</v>
      </c>
    </row>
    <row r="8598" spans="1:27" x14ac:dyDescent="0.25">
      <c r="A8598">
        <v>8597</v>
      </c>
      <c r="B8598" t="s">
        <v>27</v>
      </c>
      <c r="C8598" t="s">
        <v>37</v>
      </c>
      <c r="D8598" t="s">
        <v>30</v>
      </c>
      <c r="E8598" t="s">
        <v>30</v>
      </c>
      <c r="F8598" t="s">
        <v>39</v>
      </c>
      <c r="G8598">
        <v>5</v>
      </c>
      <c r="H8598">
        <v>258</v>
      </c>
      <c r="I8598">
        <v>34</v>
      </c>
      <c r="J8598">
        <v>8</v>
      </c>
      <c r="K8598">
        <v>5</v>
      </c>
      <c r="L8598" s="6">
        <v>410736.34</v>
      </c>
      <c r="M8598">
        <v>12</v>
      </c>
      <c r="N8598" s="7">
        <f>[1]Settings!$B$3*K8598</f>
        <v>1.25</v>
      </c>
      <c r="O8598">
        <v>1</v>
      </c>
      <c r="P8598" s="8">
        <f t="shared" si="670"/>
        <v>4.25</v>
      </c>
      <c r="Q8598" s="7">
        <f t="shared" si="671"/>
        <v>4.08</v>
      </c>
      <c r="R8598" s="8">
        <f t="shared" si="672"/>
        <v>0.38759689922480622</v>
      </c>
      <c r="S8598" s="8">
        <f t="shared" si="673"/>
        <v>0.8</v>
      </c>
      <c r="T8598" s="9">
        <v>0.235076105235036</v>
      </c>
      <c r="U8598">
        <v>2</v>
      </c>
      <c r="V8598" s="8">
        <f t="shared" si="674"/>
        <v>0.77519379844961245</v>
      </c>
      <c r="W8598">
        <f>IF(V8598&gt;=[1]Settings!$B$2,1,0)</f>
        <v>0</v>
      </c>
      <c r="X8598" s="9">
        <v>2.6318052783608398E-2</v>
      </c>
      <c r="Y8598" t="s">
        <v>32</v>
      </c>
      <c r="Z8598">
        <f>IF(X8598&gt;=[1]Settings!$B$4,1,0)</f>
        <v>0</v>
      </c>
      <c r="AA8598" t="str">
        <f>IF(X8598&gt;=[1]Settings!$B$7,"Critical",IF(X8598&gt;=[1]Settings!$B$6,"High",IF(X8598&gt;=[1]Settings!$B$5,"Moderate","Low")))</f>
        <v>Low</v>
      </c>
    </row>
    <row r="8599" spans="1:27" x14ac:dyDescent="0.25">
      <c r="A8599">
        <v>8598</v>
      </c>
      <c r="B8599" t="s">
        <v>27</v>
      </c>
      <c r="C8599" t="s">
        <v>37</v>
      </c>
      <c r="D8599" t="s">
        <v>34</v>
      </c>
      <c r="E8599" t="s">
        <v>35</v>
      </c>
      <c r="F8599" t="s">
        <v>36</v>
      </c>
      <c r="G8599">
        <v>5</v>
      </c>
      <c r="H8599">
        <v>655</v>
      </c>
      <c r="I8599">
        <v>75</v>
      </c>
      <c r="J8599">
        <v>8</v>
      </c>
      <c r="K8599">
        <v>7</v>
      </c>
      <c r="L8599" s="6">
        <v>596052.06999999995</v>
      </c>
      <c r="M8599">
        <v>3</v>
      </c>
      <c r="N8599" s="7">
        <f>[1]Settings!$B$3*K8599</f>
        <v>1.75</v>
      </c>
      <c r="O8599">
        <v>1</v>
      </c>
      <c r="P8599" s="8">
        <f t="shared" si="670"/>
        <v>9.375</v>
      </c>
      <c r="Q8599" s="7">
        <f t="shared" si="671"/>
        <v>2.25</v>
      </c>
      <c r="R8599" s="8">
        <f t="shared" si="672"/>
        <v>0.15267175572519084</v>
      </c>
      <c r="S8599" s="8">
        <f t="shared" si="673"/>
        <v>0.5714285714285714</v>
      </c>
      <c r="T8599" s="9">
        <v>0.28489157969057299</v>
      </c>
      <c r="U8599">
        <v>10</v>
      </c>
      <c r="V8599" s="8">
        <f t="shared" si="674"/>
        <v>1.5267175572519085</v>
      </c>
      <c r="W8599">
        <f>IF(V8599&gt;=[1]Settings!$B$2,1,0)</f>
        <v>0</v>
      </c>
      <c r="X8599" s="9">
        <v>0.16428473591804499</v>
      </c>
      <c r="Y8599" t="s">
        <v>32</v>
      </c>
      <c r="Z8599">
        <f>IF(X8599&gt;=[1]Settings!$B$4,1,0)</f>
        <v>0</v>
      </c>
      <c r="AA8599" t="str">
        <f>IF(X8599&gt;=[1]Settings!$B$7,"Critical",IF(X8599&gt;=[1]Settings!$B$6,"High",IF(X8599&gt;=[1]Settings!$B$5,"Moderate","Low")))</f>
        <v>Low</v>
      </c>
    </row>
    <row r="8600" spans="1:27" x14ac:dyDescent="0.25">
      <c r="A8600">
        <v>8599</v>
      </c>
      <c r="B8600" t="s">
        <v>41</v>
      </c>
      <c r="C8600" t="s">
        <v>33</v>
      </c>
      <c r="D8600" t="s">
        <v>30</v>
      </c>
      <c r="E8600" t="s">
        <v>30</v>
      </c>
      <c r="F8600" t="s">
        <v>36</v>
      </c>
      <c r="G8600">
        <v>5</v>
      </c>
      <c r="H8600">
        <v>997</v>
      </c>
      <c r="I8600">
        <v>100</v>
      </c>
      <c r="J8600">
        <v>18</v>
      </c>
      <c r="K8600">
        <v>34</v>
      </c>
      <c r="L8600" s="6">
        <v>5944997.04</v>
      </c>
      <c r="M8600">
        <v>8</v>
      </c>
      <c r="N8600" s="7">
        <f>[1]Settings!$B$3*K8600</f>
        <v>8.5</v>
      </c>
      <c r="O8600">
        <v>33</v>
      </c>
      <c r="P8600" s="8">
        <f t="shared" si="670"/>
        <v>5.5555555555555554</v>
      </c>
      <c r="Q8600" s="7">
        <f t="shared" si="671"/>
        <v>8</v>
      </c>
      <c r="R8600" s="8">
        <f t="shared" si="672"/>
        <v>3.3099297893681041</v>
      </c>
      <c r="S8600" s="8">
        <f t="shared" si="673"/>
        <v>3.8823529411764706</v>
      </c>
      <c r="T8600" s="9">
        <v>0.38832881699623201</v>
      </c>
      <c r="U8600">
        <v>71</v>
      </c>
      <c r="V8600" s="8">
        <f t="shared" si="674"/>
        <v>7.1213640922768304</v>
      </c>
      <c r="W8600">
        <f>IF(V8600&gt;=[1]Settings!$B$2,1,0)</f>
        <v>1</v>
      </c>
      <c r="X8600" s="9">
        <v>0.97386080026626598</v>
      </c>
      <c r="Y8600" t="s">
        <v>43</v>
      </c>
      <c r="Z8600">
        <f>IF(X8600&gt;=[1]Settings!$B$4,1,0)</f>
        <v>1</v>
      </c>
      <c r="AA8600" t="str">
        <f>IF(X8600&gt;=[1]Settings!$B$7,"Critical",IF(X8600&gt;=[1]Settings!$B$6,"High",IF(X8600&gt;=[1]Settings!$B$5,"Moderate","Low")))</f>
        <v>Critical</v>
      </c>
    </row>
    <row r="8601" spans="1:27" x14ac:dyDescent="0.25">
      <c r="A8601">
        <v>8600</v>
      </c>
      <c r="B8601" t="s">
        <v>27</v>
      </c>
      <c r="C8601" t="s">
        <v>44</v>
      </c>
      <c r="D8601" t="s">
        <v>30</v>
      </c>
      <c r="E8601" t="s">
        <v>42</v>
      </c>
      <c r="F8601" t="s">
        <v>31</v>
      </c>
      <c r="G8601">
        <v>1</v>
      </c>
      <c r="H8601">
        <v>659</v>
      </c>
      <c r="I8601">
        <v>68</v>
      </c>
      <c r="J8601">
        <v>13</v>
      </c>
      <c r="K8601">
        <v>6</v>
      </c>
      <c r="L8601" s="6">
        <v>622602.39</v>
      </c>
      <c r="M8601">
        <v>6</v>
      </c>
      <c r="N8601" s="7">
        <f>[1]Settings!$B$3*K8601</f>
        <v>1.5</v>
      </c>
      <c r="O8601">
        <v>6</v>
      </c>
      <c r="P8601" s="8">
        <f t="shared" si="670"/>
        <v>5.2307692307692308</v>
      </c>
      <c r="Q8601" s="7">
        <f t="shared" si="671"/>
        <v>4.08</v>
      </c>
      <c r="R8601" s="8">
        <f t="shared" si="672"/>
        <v>0.91047040971168436</v>
      </c>
      <c r="S8601" s="8">
        <f t="shared" si="673"/>
        <v>4</v>
      </c>
      <c r="T8601" s="9">
        <v>0.400306483851533</v>
      </c>
      <c r="U8601">
        <v>5</v>
      </c>
      <c r="V8601" s="8">
        <f t="shared" si="674"/>
        <v>0.75872534142640369</v>
      </c>
      <c r="W8601">
        <f>IF(V8601&gt;=[1]Settings!$B$2,1,0)</f>
        <v>0</v>
      </c>
      <c r="X8601" s="9">
        <v>0.42414554953575101</v>
      </c>
      <c r="Y8601" t="s">
        <v>32</v>
      </c>
      <c r="Z8601">
        <f>IF(X8601&gt;=[1]Settings!$B$4,1,0)</f>
        <v>0</v>
      </c>
      <c r="AA8601" t="str">
        <f>IF(X8601&gt;=[1]Settings!$B$7,"Critical",IF(X8601&gt;=[1]Settings!$B$6,"High",IF(X8601&gt;=[1]Settings!$B$5,"Moderate","Low")))</f>
        <v>Moderate</v>
      </c>
    </row>
    <row r="8602" spans="1:27" x14ac:dyDescent="0.25">
      <c r="A8602">
        <v>8601</v>
      </c>
      <c r="B8602" t="s">
        <v>27</v>
      </c>
      <c r="C8602" t="s">
        <v>33</v>
      </c>
      <c r="D8602" t="s">
        <v>34</v>
      </c>
      <c r="E8602" t="s">
        <v>35</v>
      </c>
      <c r="F8602" t="s">
        <v>36</v>
      </c>
      <c r="G8602">
        <v>3</v>
      </c>
      <c r="H8602">
        <v>534</v>
      </c>
      <c r="I8602">
        <v>35</v>
      </c>
      <c r="J8602">
        <v>11</v>
      </c>
      <c r="K8602">
        <v>8</v>
      </c>
      <c r="L8602" s="6">
        <v>589850.79</v>
      </c>
      <c r="M8602">
        <v>10</v>
      </c>
      <c r="N8602" s="7">
        <f>[1]Settings!$B$3*K8602</f>
        <v>2</v>
      </c>
      <c r="O8602">
        <v>5</v>
      </c>
      <c r="P8602" s="8">
        <f t="shared" si="670"/>
        <v>3.1818181818181817</v>
      </c>
      <c r="Q8602" s="7">
        <f t="shared" si="671"/>
        <v>3.5</v>
      </c>
      <c r="R8602" s="8">
        <f t="shared" si="672"/>
        <v>0.93632958801498123</v>
      </c>
      <c r="S8602" s="8">
        <f t="shared" si="673"/>
        <v>2.5</v>
      </c>
      <c r="T8602" s="9">
        <v>0.244526511001527</v>
      </c>
      <c r="U8602">
        <v>3</v>
      </c>
      <c r="V8602" s="8">
        <f t="shared" si="674"/>
        <v>0.5617977528089888</v>
      </c>
      <c r="W8602">
        <f>IF(V8602&gt;=[1]Settings!$B$2,1,0)</f>
        <v>0</v>
      </c>
      <c r="X8602" s="9">
        <v>0.26808661222457902</v>
      </c>
      <c r="Y8602" t="s">
        <v>32</v>
      </c>
      <c r="Z8602">
        <f>IF(X8602&gt;=[1]Settings!$B$4,1,0)</f>
        <v>0</v>
      </c>
      <c r="AA8602" t="str">
        <f>IF(X8602&gt;=[1]Settings!$B$7,"Critical",IF(X8602&gt;=[1]Settings!$B$6,"High",IF(X8602&gt;=[1]Settings!$B$5,"Moderate","Low")))</f>
        <v>Low</v>
      </c>
    </row>
    <row r="8603" spans="1:27" x14ac:dyDescent="0.25">
      <c r="A8603">
        <v>8602</v>
      </c>
      <c r="B8603" t="s">
        <v>27</v>
      </c>
      <c r="C8603" t="s">
        <v>38</v>
      </c>
      <c r="D8603" t="s">
        <v>29</v>
      </c>
      <c r="E8603" t="s">
        <v>42</v>
      </c>
      <c r="F8603" t="s">
        <v>36</v>
      </c>
      <c r="G8603">
        <v>1</v>
      </c>
      <c r="H8603">
        <v>945</v>
      </c>
      <c r="I8603">
        <v>90</v>
      </c>
      <c r="J8603">
        <v>16</v>
      </c>
      <c r="K8603">
        <v>9</v>
      </c>
      <c r="L8603" s="6">
        <v>1138741.4099999999</v>
      </c>
      <c r="M8603">
        <v>12</v>
      </c>
      <c r="N8603" s="7">
        <f>[1]Settings!$B$3*K8603</f>
        <v>2.25</v>
      </c>
      <c r="O8603">
        <v>4</v>
      </c>
      <c r="P8603" s="8">
        <f t="shared" si="670"/>
        <v>5.625</v>
      </c>
      <c r="Q8603" s="7">
        <f t="shared" si="671"/>
        <v>10.8</v>
      </c>
      <c r="R8603" s="8">
        <f t="shared" si="672"/>
        <v>0.42328042328042326</v>
      </c>
      <c r="S8603" s="8">
        <f t="shared" si="673"/>
        <v>1.7777777777777777</v>
      </c>
      <c r="T8603" s="9">
        <v>0.41924006253455098</v>
      </c>
      <c r="U8603">
        <v>18</v>
      </c>
      <c r="V8603" s="8">
        <f t="shared" si="674"/>
        <v>1.9047619047619047</v>
      </c>
      <c r="W8603">
        <f>IF(V8603&gt;=[1]Settings!$B$2,1,0)</f>
        <v>0</v>
      </c>
      <c r="X8603" s="9">
        <v>0.32040697336196899</v>
      </c>
      <c r="Y8603" t="s">
        <v>32</v>
      </c>
      <c r="Z8603">
        <f>IF(X8603&gt;=[1]Settings!$B$4,1,0)</f>
        <v>0</v>
      </c>
      <c r="AA8603" t="str">
        <f>IF(X8603&gt;=[1]Settings!$B$7,"Critical",IF(X8603&gt;=[1]Settings!$B$6,"High",IF(X8603&gt;=[1]Settings!$B$5,"Moderate","Low")))</f>
        <v>Moderate</v>
      </c>
    </row>
    <row r="8604" spans="1:27" x14ac:dyDescent="0.25">
      <c r="A8604">
        <v>8603</v>
      </c>
      <c r="B8604" t="s">
        <v>41</v>
      </c>
      <c r="C8604" t="s">
        <v>44</v>
      </c>
      <c r="D8604" t="s">
        <v>29</v>
      </c>
      <c r="E8604" t="s">
        <v>42</v>
      </c>
      <c r="F8604" t="s">
        <v>36</v>
      </c>
      <c r="G8604">
        <v>3</v>
      </c>
      <c r="H8604">
        <v>470</v>
      </c>
      <c r="I8604">
        <v>51</v>
      </c>
      <c r="J8604">
        <v>7</v>
      </c>
      <c r="K8604">
        <v>4</v>
      </c>
      <c r="L8604" s="6">
        <v>234446.19</v>
      </c>
      <c r="M8604">
        <v>5</v>
      </c>
      <c r="N8604" s="7">
        <f>[1]Settings!$B$3*K8604</f>
        <v>1</v>
      </c>
      <c r="O8604">
        <v>0</v>
      </c>
      <c r="P8604" s="8">
        <f t="shared" si="670"/>
        <v>7.2857142857142856</v>
      </c>
      <c r="Q8604" s="7">
        <f t="shared" si="671"/>
        <v>2.5499999999999998</v>
      </c>
      <c r="R8604" s="8">
        <f t="shared" si="672"/>
        <v>0</v>
      </c>
      <c r="S8604" s="8">
        <f t="shared" si="673"/>
        <v>0</v>
      </c>
      <c r="T8604" s="9">
        <v>0.334250270400691</v>
      </c>
      <c r="U8604">
        <v>4</v>
      </c>
      <c r="V8604" s="8">
        <f t="shared" si="674"/>
        <v>0.85106382978723405</v>
      </c>
      <c r="W8604">
        <f>IF(V8604&gt;=[1]Settings!$B$2,1,0)</f>
        <v>0</v>
      </c>
      <c r="X8604" s="9">
        <v>4.9954008311033297E-2</v>
      </c>
      <c r="Y8604" t="s">
        <v>43</v>
      </c>
      <c r="Z8604">
        <f>IF(X8604&gt;=[1]Settings!$B$4,1,0)</f>
        <v>0</v>
      </c>
      <c r="AA8604" t="str">
        <f>IF(X8604&gt;=[1]Settings!$B$7,"Critical",IF(X8604&gt;=[1]Settings!$B$6,"High",IF(X8604&gt;=[1]Settings!$B$5,"Moderate","Low")))</f>
        <v>Low</v>
      </c>
    </row>
    <row r="8605" spans="1:27" x14ac:dyDescent="0.25">
      <c r="A8605">
        <v>8604</v>
      </c>
      <c r="B8605" t="s">
        <v>41</v>
      </c>
      <c r="C8605" t="s">
        <v>40</v>
      </c>
      <c r="D8605" t="s">
        <v>30</v>
      </c>
      <c r="E8605" t="s">
        <v>35</v>
      </c>
      <c r="F8605" t="s">
        <v>36</v>
      </c>
      <c r="G8605">
        <v>3</v>
      </c>
      <c r="H8605">
        <v>310</v>
      </c>
      <c r="I8605">
        <v>51</v>
      </c>
      <c r="J8605">
        <v>4</v>
      </c>
      <c r="K8605">
        <v>6</v>
      </c>
      <c r="L8605" s="6">
        <v>200023.02</v>
      </c>
      <c r="M8605">
        <v>6</v>
      </c>
      <c r="N8605" s="7">
        <f>[1]Settings!$B$3*K8605</f>
        <v>1.5</v>
      </c>
      <c r="O8605">
        <v>1</v>
      </c>
      <c r="P8605" s="8">
        <f t="shared" si="670"/>
        <v>12.75</v>
      </c>
      <c r="Q8605" s="7">
        <f t="shared" si="671"/>
        <v>3.06</v>
      </c>
      <c r="R8605" s="8">
        <f t="shared" si="672"/>
        <v>0.32258064516129031</v>
      </c>
      <c r="S8605" s="8">
        <f t="shared" si="673"/>
        <v>0.66666666666666663</v>
      </c>
      <c r="T8605" s="9">
        <v>0.46302164291277098</v>
      </c>
      <c r="U8605">
        <v>2</v>
      </c>
      <c r="V8605" s="8">
        <f t="shared" si="674"/>
        <v>0.64516129032258063</v>
      </c>
      <c r="W8605">
        <f>IF(V8605&gt;=[1]Settings!$B$2,1,0)</f>
        <v>0</v>
      </c>
      <c r="X8605" s="9">
        <v>0.14025150239467599</v>
      </c>
      <c r="Y8605" t="s">
        <v>43</v>
      </c>
      <c r="Z8605">
        <f>IF(X8605&gt;=[1]Settings!$B$4,1,0)</f>
        <v>0</v>
      </c>
      <c r="AA8605" t="str">
        <f>IF(X8605&gt;=[1]Settings!$B$7,"Critical",IF(X8605&gt;=[1]Settings!$B$6,"High",IF(X8605&gt;=[1]Settings!$B$5,"Moderate","Low")))</f>
        <v>Low</v>
      </c>
    </row>
    <row r="8606" spans="1:27" x14ac:dyDescent="0.25">
      <c r="A8606">
        <v>8605</v>
      </c>
      <c r="B8606" t="s">
        <v>27</v>
      </c>
      <c r="C8606" t="s">
        <v>37</v>
      </c>
      <c r="D8606" t="s">
        <v>34</v>
      </c>
      <c r="E8606" t="s">
        <v>42</v>
      </c>
      <c r="F8606" t="s">
        <v>39</v>
      </c>
      <c r="G8606">
        <v>3</v>
      </c>
      <c r="H8606">
        <v>532</v>
      </c>
      <c r="I8606">
        <v>47</v>
      </c>
      <c r="J8606">
        <v>10</v>
      </c>
      <c r="K8606">
        <v>4</v>
      </c>
      <c r="L8606" s="6">
        <v>382860.95</v>
      </c>
      <c r="M8606">
        <v>13</v>
      </c>
      <c r="N8606" s="7">
        <f>[1]Settings!$B$3*K8606</f>
        <v>1</v>
      </c>
      <c r="O8606">
        <v>0</v>
      </c>
      <c r="P8606" s="8">
        <f t="shared" si="670"/>
        <v>4.7</v>
      </c>
      <c r="Q8606" s="7">
        <f t="shared" si="671"/>
        <v>6.11</v>
      </c>
      <c r="R8606" s="8">
        <f t="shared" si="672"/>
        <v>0</v>
      </c>
      <c r="S8606" s="8">
        <f t="shared" si="673"/>
        <v>0</v>
      </c>
      <c r="T8606" s="9">
        <v>0.25824214951908903</v>
      </c>
      <c r="U8606">
        <v>5</v>
      </c>
      <c r="V8606" s="8">
        <f t="shared" si="674"/>
        <v>0.93984962406015038</v>
      </c>
      <c r="W8606">
        <f>IF(V8606&gt;=[1]Settings!$B$2,1,0)</f>
        <v>0</v>
      </c>
      <c r="X8606" s="9">
        <v>2.9741918668150898E-2</v>
      </c>
      <c r="Y8606" t="s">
        <v>32</v>
      </c>
      <c r="Z8606">
        <f>IF(X8606&gt;=[1]Settings!$B$4,1,0)</f>
        <v>0</v>
      </c>
      <c r="AA8606" t="str">
        <f>IF(X8606&gt;=[1]Settings!$B$7,"Critical",IF(X8606&gt;=[1]Settings!$B$6,"High",IF(X8606&gt;=[1]Settings!$B$5,"Moderate","Low")))</f>
        <v>Low</v>
      </c>
    </row>
    <row r="8607" spans="1:27" x14ac:dyDescent="0.25">
      <c r="A8607">
        <v>8606</v>
      </c>
      <c r="B8607" t="s">
        <v>27</v>
      </c>
      <c r="C8607" t="s">
        <v>44</v>
      </c>
      <c r="D8607" t="s">
        <v>30</v>
      </c>
      <c r="E8607" t="s">
        <v>30</v>
      </c>
      <c r="F8607" t="s">
        <v>36</v>
      </c>
      <c r="G8607">
        <v>1</v>
      </c>
      <c r="H8607">
        <v>633</v>
      </c>
      <c r="I8607">
        <v>50</v>
      </c>
      <c r="J8607">
        <v>12</v>
      </c>
      <c r="K8607">
        <v>5</v>
      </c>
      <c r="L8607" s="6">
        <v>747655.85</v>
      </c>
      <c r="M8607">
        <v>6</v>
      </c>
      <c r="N8607" s="7">
        <f>[1]Settings!$B$3*K8607</f>
        <v>1.25</v>
      </c>
      <c r="O8607">
        <v>2</v>
      </c>
      <c r="P8607" s="8">
        <f t="shared" si="670"/>
        <v>4.166666666666667</v>
      </c>
      <c r="Q8607" s="7">
        <f t="shared" si="671"/>
        <v>3</v>
      </c>
      <c r="R8607" s="8">
        <f t="shared" si="672"/>
        <v>0.31595576619273302</v>
      </c>
      <c r="S8607" s="8">
        <f t="shared" si="673"/>
        <v>1.6</v>
      </c>
      <c r="T8607" s="9">
        <v>0.31272708598062399</v>
      </c>
      <c r="U8607">
        <v>8</v>
      </c>
      <c r="V8607" s="8">
        <f t="shared" si="674"/>
        <v>1.2638230647709321</v>
      </c>
      <c r="W8607">
        <f>IF(V8607&gt;=[1]Settings!$B$2,1,0)</f>
        <v>0</v>
      </c>
      <c r="X8607" s="9">
        <v>9.8766438663005801E-2</v>
      </c>
      <c r="Y8607" t="s">
        <v>32</v>
      </c>
      <c r="Z8607">
        <f>IF(X8607&gt;=[1]Settings!$B$4,1,0)</f>
        <v>0</v>
      </c>
      <c r="AA8607" t="str">
        <f>IF(X8607&gt;=[1]Settings!$B$7,"Critical",IF(X8607&gt;=[1]Settings!$B$6,"High",IF(X8607&gt;=[1]Settings!$B$5,"Moderate","Low")))</f>
        <v>Low</v>
      </c>
    </row>
    <row r="8608" spans="1:27" x14ac:dyDescent="0.25">
      <c r="A8608">
        <v>8607</v>
      </c>
      <c r="B8608" t="s">
        <v>27</v>
      </c>
      <c r="C8608" t="s">
        <v>44</v>
      </c>
      <c r="D8608" t="s">
        <v>29</v>
      </c>
      <c r="E8608" t="s">
        <v>30</v>
      </c>
      <c r="F8608" t="s">
        <v>31</v>
      </c>
      <c r="G8608">
        <v>2</v>
      </c>
      <c r="H8608">
        <v>181</v>
      </c>
      <c r="I8608">
        <v>32</v>
      </c>
      <c r="J8608">
        <v>7</v>
      </c>
      <c r="K8608">
        <v>4</v>
      </c>
      <c r="L8608" s="6">
        <v>298158.08000000002</v>
      </c>
      <c r="M8608">
        <v>3</v>
      </c>
      <c r="N8608" s="7">
        <f>[1]Settings!$B$3*K8608</f>
        <v>1</v>
      </c>
      <c r="O8608">
        <v>0</v>
      </c>
      <c r="P8608" s="8">
        <f t="shared" si="670"/>
        <v>4.5714285714285712</v>
      </c>
      <c r="Q8608" s="7">
        <f t="shared" si="671"/>
        <v>0.96</v>
      </c>
      <c r="R8608" s="8">
        <f t="shared" si="672"/>
        <v>0</v>
      </c>
      <c r="S8608" s="8">
        <f t="shared" si="673"/>
        <v>0</v>
      </c>
      <c r="T8608" s="9">
        <v>0.36961786274601199</v>
      </c>
      <c r="U8608">
        <v>2</v>
      </c>
      <c r="V8608" s="8">
        <f t="shared" si="674"/>
        <v>1.1049723756906078</v>
      </c>
      <c r="W8608">
        <f>IF(V8608&gt;=[1]Settings!$B$2,1,0)</f>
        <v>0</v>
      </c>
      <c r="X8608" s="9">
        <v>3.7205584347248098E-2</v>
      </c>
      <c r="Y8608" t="s">
        <v>32</v>
      </c>
      <c r="Z8608">
        <f>IF(X8608&gt;=[1]Settings!$B$4,1,0)</f>
        <v>0</v>
      </c>
      <c r="AA8608" t="str">
        <f>IF(X8608&gt;=[1]Settings!$B$7,"Critical",IF(X8608&gt;=[1]Settings!$B$6,"High",IF(X8608&gt;=[1]Settings!$B$5,"Moderate","Low")))</f>
        <v>Low</v>
      </c>
    </row>
    <row r="8609" spans="1:27" x14ac:dyDescent="0.25">
      <c r="A8609">
        <v>8608</v>
      </c>
      <c r="B8609" t="s">
        <v>27</v>
      </c>
      <c r="C8609" t="s">
        <v>37</v>
      </c>
      <c r="D8609" t="s">
        <v>29</v>
      </c>
      <c r="E8609" t="s">
        <v>30</v>
      </c>
      <c r="F8609" t="s">
        <v>39</v>
      </c>
      <c r="G8609">
        <v>2</v>
      </c>
      <c r="H8609">
        <v>566</v>
      </c>
      <c r="I8609">
        <v>52</v>
      </c>
      <c r="J8609">
        <v>10</v>
      </c>
      <c r="K8609">
        <v>8</v>
      </c>
      <c r="L8609" s="6">
        <v>725367.23</v>
      </c>
      <c r="M8609">
        <v>17</v>
      </c>
      <c r="N8609" s="7">
        <f>[1]Settings!$B$3*K8609</f>
        <v>2</v>
      </c>
      <c r="O8609">
        <v>0</v>
      </c>
      <c r="P8609" s="8">
        <f t="shared" si="670"/>
        <v>5.2</v>
      </c>
      <c r="Q8609" s="7">
        <f t="shared" si="671"/>
        <v>8.84</v>
      </c>
      <c r="R8609" s="8">
        <f t="shared" si="672"/>
        <v>0</v>
      </c>
      <c r="S8609" s="8">
        <f t="shared" si="673"/>
        <v>0</v>
      </c>
      <c r="T8609" s="9">
        <v>0.113576124805884</v>
      </c>
      <c r="U8609">
        <v>5</v>
      </c>
      <c r="V8609" s="8">
        <f t="shared" si="674"/>
        <v>0.88339222614840984</v>
      </c>
      <c r="W8609">
        <f>IF(V8609&gt;=[1]Settings!$B$2,1,0)</f>
        <v>0</v>
      </c>
      <c r="X8609" s="9">
        <v>5.6508999317884501E-2</v>
      </c>
      <c r="Y8609" t="s">
        <v>32</v>
      </c>
      <c r="Z8609">
        <f>IF(X8609&gt;=[1]Settings!$B$4,1,0)</f>
        <v>0</v>
      </c>
      <c r="AA8609" t="str">
        <f>IF(X8609&gt;=[1]Settings!$B$7,"Critical",IF(X8609&gt;=[1]Settings!$B$6,"High",IF(X8609&gt;=[1]Settings!$B$5,"Moderate","Low")))</f>
        <v>Low</v>
      </c>
    </row>
    <row r="8610" spans="1:27" x14ac:dyDescent="0.25">
      <c r="A8610">
        <v>8609</v>
      </c>
      <c r="B8610" t="s">
        <v>27</v>
      </c>
      <c r="C8610" t="s">
        <v>44</v>
      </c>
      <c r="D8610" t="s">
        <v>34</v>
      </c>
      <c r="E8610" t="s">
        <v>35</v>
      </c>
      <c r="F8610" t="s">
        <v>31</v>
      </c>
      <c r="G8610">
        <v>2</v>
      </c>
      <c r="H8610">
        <v>54</v>
      </c>
      <c r="I8610">
        <v>32</v>
      </c>
      <c r="J8610">
        <v>3</v>
      </c>
      <c r="K8610">
        <v>4</v>
      </c>
      <c r="L8610" s="6">
        <v>93375.64</v>
      </c>
      <c r="M8610">
        <v>5</v>
      </c>
      <c r="N8610" s="7">
        <f>[1]Settings!$B$3*K8610</f>
        <v>1</v>
      </c>
      <c r="O8610">
        <v>0</v>
      </c>
      <c r="P8610" s="8">
        <f t="shared" si="670"/>
        <v>10.666666666666666</v>
      </c>
      <c r="Q8610" s="7">
        <f t="shared" si="671"/>
        <v>1.6</v>
      </c>
      <c r="R8610" s="8">
        <f t="shared" si="672"/>
        <v>0</v>
      </c>
      <c r="S8610" s="8">
        <f t="shared" si="673"/>
        <v>0</v>
      </c>
      <c r="T8610" s="9">
        <v>0.286810927978224</v>
      </c>
      <c r="U8610">
        <v>0</v>
      </c>
      <c r="V8610" s="8">
        <f t="shared" si="674"/>
        <v>0</v>
      </c>
      <c r="W8610">
        <f>IF(V8610&gt;=[1]Settings!$B$2,1,0)</f>
        <v>0</v>
      </c>
      <c r="X8610" s="9">
        <v>0.18340046703815499</v>
      </c>
      <c r="Y8610" t="s">
        <v>32</v>
      </c>
      <c r="Z8610">
        <f>IF(X8610&gt;=[1]Settings!$B$4,1,0)</f>
        <v>0</v>
      </c>
      <c r="AA8610" t="str">
        <f>IF(X8610&gt;=[1]Settings!$B$7,"Critical",IF(X8610&gt;=[1]Settings!$B$6,"High",IF(X8610&gt;=[1]Settings!$B$5,"Moderate","Low")))</f>
        <v>Low</v>
      </c>
    </row>
    <row r="8611" spans="1:27" x14ac:dyDescent="0.25">
      <c r="A8611">
        <v>8610</v>
      </c>
      <c r="B8611" t="s">
        <v>41</v>
      </c>
      <c r="C8611" t="s">
        <v>38</v>
      </c>
      <c r="D8611" t="s">
        <v>34</v>
      </c>
      <c r="E8611" t="s">
        <v>35</v>
      </c>
      <c r="F8611" t="s">
        <v>39</v>
      </c>
      <c r="G8611">
        <v>2</v>
      </c>
      <c r="H8611">
        <v>447</v>
      </c>
      <c r="I8611">
        <v>47</v>
      </c>
      <c r="J8611">
        <v>6</v>
      </c>
      <c r="K8611">
        <v>4</v>
      </c>
      <c r="L8611" s="6">
        <v>226083.56</v>
      </c>
      <c r="M8611">
        <v>10</v>
      </c>
      <c r="N8611" s="7">
        <f>[1]Settings!$B$3*K8611</f>
        <v>1</v>
      </c>
      <c r="O8611">
        <v>2</v>
      </c>
      <c r="P8611" s="8">
        <f t="shared" si="670"/>
        <v>7.833333333333333</v>
      </c>
      <c r="Q8611" s="7">
        <f t="shared" si="671"/>
        <v>4.7</v>
      </c>
      <c r="R8611" s="8">
        <f t="shared" si="672"/>
        <v>0.44742729306487694</v>
      </c>
      <c r="S8611" s="8">
        <f t="shared" si="673"/>
        <v>2</v>
      </c>
      <c r="T8611" s="9">
        <v>0.28344065414170999</v>
      </c>
      <c r="U8611">
        <v>3</v>
      </c>
      <c r="V8611" s="8">
        <f t="shared" si="674"/>
        <v>0.67114093959731547</v>
      </c>
      <c r="W8611">
        <f>IF(V8611&gt;=[1]Settings!$B$2,1,0)</f>
        <v>0</v>
      </c>
      <c r="X8611" s="9">
        <v>7.9906977713108104E-2</v>
      </c>
      <c r="Y8611" t="s">
        <v>43</v>
      </c>
      <c r="Z8611">
        <f>IF(X8611&gt;=[1]Settings!$B$4,1,0)</f>
        <v>0</v>
      </c>
      <c r="AA8611" t="str">
        <f>IF(X8611&gt;=[1]Settings!$B$7,"Critical",IF(X8611&gt;=[1]Settings!$B$6,"High",IF(X8611&gt;=[1]Settings!$B$5,"Moderate","Low")))</f>
        <v>Low</v>
      </c>
    </row>
    <row r="8612" spans="1:27" x14ac:dyDescent="0.25">
      <c r="A8612">
        <v>8611</v>
      </c>
      <c r="B8612" t="s">
        <v>27</v>
      </c>
      <c r="C8612" t="s">
        <v>38</v>
      </c>
      <c r="D8612" t="s">
        <v>34</v>
      </c>
      <c r="E8612" t="s">
        <v>30</v>
      </c>
      <c r="F8612" t="s">
        <v>36</v>
      </c>
      <c r="G8612">
        <v>4</v>
      </c>
      <c r="H8612">
        <v>487</v>
      </c>
      <c r="I8612">
        <v>84</v>
      </c>
      <c r="J8612">
        <v>9</v>
      </c>
      <c r="K8612">
        <v>7</v>
      </c>
      <c r="L8612" s="6">
        <v>692344.54</v>
      </c>
      <c r="M8612">
        <v>6</v>
      </c>
      <c r="N8612" s="7">
        <f>[1]Settings!$B$3*K8612</f>
        <v>1.75</v>
      </c>
      <c r="O8612">
        <v>17</v>
      </c>
      <c r="P8612" s="8">
        <f t="shared" si="670"/>
        <v>9.3333333333333339</v>
      </c>
      <c r="Q8612" s="7">
        <f t="shared" si="671"/>
        <v>5.04</v>
      </c>
      <c r="R8612" s="8">
        <f t="shared" si="672"/>
        <v>3.4907597535934292</v>
      </c>
      <c r="S8612" s="8">
        <f t="shared" si="673"/>
        <v>9.7142857142857135</v>
      </c>
      <c r="T8612" s="9">
        <v>1.4946127659036399</v>
      </c>
      <c r="U8612">
        <v>20</v>
      </c>
      <c r="V8612" s="8">
        <f t="shared" si="674"/>
        <v>4.1067761806981515</v>
      </c>
      <c r="W8612">
        <f>IF(V8612&gt;=[1]Settings!$B$2,1,0)</f>
        <v>1</v>
      </c>
      <c r="X8612" s="9">
        <v>0.90735304355621305</v>
      </c>
      <c r="Y8612" t="s">
        <v>32</v>
      </c>
      <c r="Z8612">
        <f>IF(X8612&gt;=[1]Settings!$B$4,1,0)</f>
        <v>1</v>
      </c>
      <c r="AA8612" t="str">
        <f>IF(X8612&gt;=[1]Settings!$B$7,"Critical",IF(X8612&gt;=[1]Settings!$B$6,"High",IF(X8612&gt;=[1]Settings!$B$5,"Moderate","Low")))</f>
        <v>Critical</v>
      </c>
    </row>
    <row r="8613" spans="1:27" x14ac:dyDescent="0.25">
      <c r="A8613">
        <v>8612</v>
      </c>
      <c r="B8613" t="s">
        <v>41</v>
      </c>
      <c r="C8613" t="s">
        <v>37</v>
      </c>
      <c r="D8613" t="s">
        <v>29</v>
      </c>
      <c r="E8613" t="s">
        <v>30</v>
      </c>
      <c r="F8613" t="s">
        <v>31</v>
      </c>
      <c r="G8613">
        <v>1</v>
      </c>
      <c r="H8613">
        <v>521</v>
      </c>
      <c r="I8613">
        <v>68</v>
      </c>
      <c r="J8613">
        <v>12</v>
      </c>
      <c r="K8613">
        <v>7</v>
      </c>
      <c r="L8613" s="6">
        <v>1018269.96</v>
      </c>
      <c r="M8613">
        <v>3</v>
      </c>
      <c r="N8613" s="7">
        <f>[1]Settings!$B$3*K8613</f>
        <v>1.75</v>
      </c>
      <c r="O8613">
        <v>9</v>
      </c>
      <c r="P8613" s="8">
        <f t="shared" si="670"/>
        <v>5.666666666666667</v>
      </c>
      <c r="Q8613" s="7">
        <f t="shared" si="671"/>
        <v>2.04</v>
      </c>
      <c r="R8613" s="8">
        <f t="shared" si="672"/>
        <v>1.727447216890595</v>
      </c>
      <c r="S8613" s="8">
        <f t="shared" si="673"/>
        <v>5.1428571428571432</v>
      </c>
      <c r="T8613" s="9">
        <v>0.62515057269890695</v>
      </c>
      <c r="U8613">
        <v>17</v>
      </c>
      <c r="V8613" s="8">
        <f t="shared" si="674"/>
        <v>3.2629558541266794</v>
      </c>
      <c r="W8613">
        <f>IF(V8613&gt;=[1]Settings!$B$2,1,0)</f>
        <v>1</v>
      </c>
      <c r="X8613" s="9">
        <v>0.70386648178100597</v>
      </c>
      <c r="Y8613" t="s">
        <v>43</v>
      </c>
      <c r="Z8613">
        <f>IF(X8613&gt;=[1]Settings!$B$4,1,0)</f>
        <v>1</v>
      </c>
      <c r="AA8613" t="str">
        <f>IF(X8613&gt;=[1]Settings!$B$7,"Critical",IF(X8613&gt;=[1]Settings!$B$6,"High",IF(X8613&gt;=[1]Settings!$B$5,"Moderate","Low")))</f>
        <v>High</v>
      </c>
    </row>
    <row r="8614" spans="1:27" x14ac:dyDescent="0.25">
      <c r="A8614">
        <v>8613</v>
      </c>
      <c r="B8614" t="s">
        <v>27</v>
      </c>
      <c r="C8614" t="s">
        <v>37</v>
      </c>
      <c r="D8614" t="s">
        <v>30</v>
      </c>
      <c r="E8614" t="s">
        <v>42</v>
      </c>
      <c r="F8614" t="s">
        <v>39</v>
      </c>
      <c r="G8614">
        <v>2</v>
      </c>
      <c r="H8614">
        <v>889</v>
      </c>
      <c r="I8614">
        <v>91</v>
      </c>
      <c r="J8614">
        <v>14</v>
      </c>
      <c r="K8614">
        <v>13</v>
      </c>
      <c r="L8614" s="6">
        <v>1365261.2</v>
      </c>
      <c r="M8614">
        <v>10</v>
      </c>
      <c r="N8614" s="7">
        <f>[1]Settings!$B$3*K8614</f>
        <v>3.25</v>
      </c>
      <c r="O8614">
        <v>23</v>
      </c>
      <c r="P8614" s="8">
        <f t="shared" si="670"/>
        <v>6.5</v>
      </c>
      <c r="Q8614" s="7">
        <f t="shared" si="671"/>
        <v>9.1</v>
      </c>
      <c r="R8614" s="8">
        <f t="shared" si="672"/>
        <v>2.5871766029246346</v>
      </c>
      <c r="S8614" s="8">
        <f t="shared" si="673"/>
        <v>7.0769230769230766</v>
      </c>
      <c r="T8614" s="9">
        <v>0.79544089926169603</v>
      </c>
      <c r="U8614">
        <v>56</v>
      </c>
      <c r="V8614" s="8">
        <f t="shared" si="674"/>
        <v>6.2992125984251972</v>
      </c>
      <c r="W8614">
        <f>IF(V8614&gt;=[1]Settings!$B$2,1,0)</f>
        <v>1</v>
      </c>
      <c r="X8614" s="9">
        <v>0.97681558132171598</v>
      </c>
      <c r="Y8614" t="s">
        <v>32</v>
      </c>
      <c r="Z8614">
        <f>IF(X8614&gt;=[1]Settings!$B$4,1,0)</f>
        <v>1</v>
      </c>
      <c r="AA8614" t="str">
        <f>IF(X8614&gt;=[1]Settings!$B$7,"Critical",IF(X8614&gt;=[1]Settings!$B$6,"High",IF(X8614&gt;=[1]Settings!$B$5,"Moderate","Low")))</f>
        <v>Critical</v>
      </c>
    </row>
    <row r="8615" spans="1:27" x14ac:dyDescent="0.25">
      <c r="A8615">
        <v>8614</v>
      </c>
      <c r="B8615" t="s">
        <v>41</v>
      </c>
      <c r="C8615" t="s">
        <v>38</v>
      </c>
      <c r="D8615" t="s">
        <v>34</v>
      </c>
      <c r="E8615" t="s">
        <v>30</v>
      </c>
      <c r="F8615" t="s">
        <v>36</v>
      </c>
      <c r="G8615">
        <v>5</v>
      </c>
      <c r="H8615">
        <v>558</v>
      </c>
      <c r="I8615">
        <v>61</v>
      </c>
      <c r="J8615">
        <v>10</v>
      </c>
      <c r="K8615">
        <v>4</v>
      </c>
      <c r="L8615" s="6">
        <v>450798.86</v>
      </c>
      <c r="M8615">
        <v>4</v>
      </c>
      <c r="N8615" s="7">
        <f>[1]Settings!$B$3*K8615</f>
        <v>1</v>
      </c>
      <c r="O8615">
        <v>3</v>
      </c>
      <c r="P8615" s="8">
        <f t="shared" si="670"/>
        <v>6.1</v>
      </c>
      <c r="Q8615" s="7">
        <f t="shared" si="671"/>
        <v>2.44</v>
      </c>
      <c r="R8615" s="8">
        <f t="shared" si="672"/>
        <v>0.5376344086021505</v>
      </c>
      <c r="S8615" s="8">
        <f t="shared" si="673"/>
        <v>3</v>
      </c>
      <c r="T8615" s="9">
        <v>0.37846275544860403</v>
      </c>
      <c r="U8615">
        <v>3</v>
      </c>
      <c r="V8615" s="8">
        <f t="shared" si="674"/>
        <v>0.5376344086021505</v>
      </c>
      <c r="W8615">
        <f>IF(V8615&gt;=[1]Settings!$B$2,1,0)</f>
        <v>0</v>
      </c>
      <c r="X8615" s="9">
        <v>0.11001153290271801</v>
      </c>
      <c r="Y8615" t="s">
        <v>43</v>
      </c>
      <c r="Z8615">
        <f>IF(X8615&gt;=[1]Settings!$B$4,1,0)</f>
        <v>0</v>
      </c>
      <c r="AA8615" t="str">
        <f>IF(X8615&gt;=[1]Settings!$B$7,"Critical",IF(X8615&gt;=[1]Settings!$B$6,"High",IF(X8615&gt;=[1]Settings!$B$5,"Moderate","Low")))</f>
        <v>Low</v>
      </c>
    </row>
    <row r="8616" spans="1:27" x14ac:dyDescent="0.25">
      <c r="A8616">
        <v>8615</v>
      </c>
      <c r="B8616" t="s">
        <v>27</v>
      </c>
      <c r="C8616" t="s">
        <v>38</v>
      </c>
      <c r="D8616" t="s">
        <v>34</v>
      </c>
      <c r="E8616" t="s">
        <v>35</v>
      </c>
      <c r="F8616" t="s">
        <v>39</v>
      </c>
      <c r="G8616">
        <v>4</v>
      </c>
      <c r="H8616">
        <v>771</v>
      </c>
      <c r="I8616">
        <v>43</v>
      </c>
      <c r="J8616">
        <v>13</v>
      </c>
      <c r="K8616">
        <v>8</v>
      </c>
      <c r="L8616" s="6">
        <v>898526.32</v>
      </c>
      <c r="M8616">
        <v>6</v>
      </c>
      <c r="N8616" s="7">
        <f>[1]Settings!$B$3*K8616</f>
        <v>2</v>
      </c>
      <c r="O8616">
        <v>4</v>
      </c>
      <c r="P8616" s="8">
        <f t="shared" si="670"/>
        <v>3.3076923076923075</v>
      </c>
      <c r="Q8616" s="7">
        <f t="shared" si="671"/>
        <v>2.58</v>
      </c>
      <c r="R8616" s="8">
        <f t="shared" si="672"/>
        <v>0.51880674448767838</v>
      </c>
      <c r="S8616" s="8">
        <f t="shared" si="673"/>
        <v>2</v>
      </c>
      <c r="T8616" s="9">
        <v>0.46232568663121798</v>
      </c>
      <c r="U8616">
        <v>8</v>
      </c>
      <c r="V8616" s="8">
        <f t="shared" si="674"/>
        <v>1.0376134889753568</v>
      </c>
      <c r="W8616">
        <f>IF(V8616&gt;=[1]Settings!$B$2,1,0)</f>
        <v>0</v>
      </c>
      <c r="X8616" s="9">
        <v>0.202794909477234</v>
      </c>
      <c r="Y8616" t="s">
        <v>32</v>
      </c>
      <c r="Z8616">
        <f>IF(X8616&gt;=[1]Settings!$B$4,1,0)</f>
        <v>0</v>
      </c>
      <c r="AA8616" t="str">
        <f>IF(X8616&gt;=[1]Settings!$B$7,"Critical",IF(X8616&gt;=[1]Settings!$B$6,"High",IF(X8616&gt;=[1]Settings!$B$5,"Moderate","Low")))</f>
        <v>Low</v>
      </c>
    </row>
    <row r="8617" spans="1:27" x14ac:dyDescent="0.25">
      <c r="A8617">
        <v>8616</v>
      </c>
      <c r="B8617" t="s">
        <v>27</v>
      </c>
      <c r="C8617" t="s">
        <v>37</v>
      </c>
      <c r="D8617" t="s">
        <v>34</v>
      </c>
      <c r="E8617" t="s">
        <v>35</v>
      </c>
      <c r="F8617" t="s">
        <v>36</v>
      </c>
      <c r="G8617">
        <v>3</v>
      </c>
      <c r="H8617">
        <v>919</v>
      </c>
      <c r="I8617">
        <v>94</v>
      </c>
      <c r="J8617">
        <v>14</v>
      </c>
      <c r="K8617">
        <v>12</v>
      </c>
      <c r="L8617" s="6">
        <v>1450994.99</v>
      </c>
      <c r="M8617">
        <v>8</v>
      </c>
      <c r="N8617" s="7">
        <f>[1]Settings!$B$3*K8617</f>
        <v>3</v>
      </c>
      <c r="O8617">
        <v>21</v>
      </c>
      <c r="P8617" s="8">
        <f t="shared" si="670"/>
        <v>6.7142857142857144</v>
      </c>
      <c r="Q8617" s="7">
        <f t="shared" si="671"/>
        <v>7.52</v>
      </c>
      <c r="R8617" s="8">
        <f t="shared" si="672"/>
        <v>2.2850924918389555</v>
      </c>
      <c r="S8617" s="8">
        <f t="shared" si="673"/>
        <v>7</v>
      </c>
      <c r="T8617" s="9">
        <v>0.62579226360070905</v>
      </c>
      <c r="U8617">
        <v>46</v>
      </c>
      <c r="V8617" s="8">
        <f t="shared" si="674"/>
        <v>5.0054406964091402</v>
      </c>
      <c r="W8617">
        <f>IF(V8617&gt;=[1]Settings!$B$2,1,0)</f>
        <v>1</v>
      </c>
      <c r="X8617" s="9">
        <v>0.97168689966201804</v>
      </c>
      <c r="Y8617" t="s">
        <v>32</v>
      </c>
      <c r="Z8617">
        <f>IF(X8617&gt;=[1]Settings!$B$4,1,0)</f>
        <v>1</v>
      </c>
      <c r="AA8617" t="str">
        <f>IF(X8617&gt;=[1]Settings!$B$7,"Critical",IF(X8617&gt;=[1]Settings!$B$6,"High",IF(X8617&gt;=[1]Settings!$B$5,"Moderate","Low")))</f>
        <v>Critical</v>
      </c>
    </row>
    <row r="8618" spans="1:27" x14ac:dyDescent="0.25">
      <c r="A8618">
        <v>8617</v>
      </c>
      <c r="B8618" t="s">
        <v>41</v>
      </c>
      <c r="C8618" t="s">
        <v>33</v>
      </c>
      <c r="D8618" t="s">
        <v>29</v>
      </c>
      <c r="E8618" t="s">
        <v>42</v>
      </c>
      <c r="F8618" t="s">
        <v>36</v>
      </c>
      <c r="G8618">
        <v>4</v>
      </c>
      <c r="H8618">
        <v>931</v>
      </c>
      <c r="I8618">
        <v>70</v>
      </c>
      <c r="J8618">
        <v>19</v>
      </c>
      <c r="K8618">
        <v>12</v>
      </c>
      <c r="L8618" s="6">
        <v>2009854.24</v>
      </c>
      <c r="M8618">
        <v>3</v>
      </c>
      <c r="N8618" s="7">
        <f>[1]Settings!$B$3*K8618</f>
        <v>3</v>
      </c>
      <c r="O8618">
        <v>22</v>
      </c>
      <c r="P8618" s="8">
        <f t="shared" si="670"/>
        <v>3.6842105263157894</v>
      </c>
      <c r="Q8618" s="7">
        <f t="shared" si="671"/>
        <v>2.1</v>
      </c>
      <c r="R8618" s="8">
        <f t="shared" si="672"/>
        <v>2.3630504833512354</v>
      </c>
      <c r="S8618" s="8">
        <f t="shared" si="673"/>
        <v>7.333333333333333</v>
      </c>
      <c r="T8618" s="9">
        <v>0.45758482002479101</v>
      </c>
      <c r="U8618">
        <v>36</v>
      </c>
      <c r="V8618" s="8">
        <f t="shared" si="674"/>
        <v>3.8668098818474759</v>
      </c>
      <c r="W8618">
        <f>IF(V8618&gt;=[1]Settings!$B$2,1,0)</f>
        <v>1</v>
      </c>
      <c r="X8618" s="9">
        <v>0.96387976408004805</v>
      </c>
      <c r="Y8618" t="s">
        <v>43</v>
      </c>
      <c r="Z8618">
        <f>IF(X8618&gt;=[1]Settings!$B$4,1,0)</f>
        <v>1</v>
      </c>
      <c r="AA8618" t="str">
        <f>IF(X8618&gt;=[1]Settings!$B$7,"Critical",IF(X8618&gt;=[1]Settings!$B$6,"High",IF(X8618&gt;=[1]Settings!$B$5,"Moderate","Low")))</f>
        <v>Critical</v>
      </c>
    </row>
    <row r="8619" spans="1:27" x14ac:dyDescent="0.25">
      <c r="A8619">
        <v>8618</v>
      </c>
      <c r="B8619" t="s">
        <v>27</v>
      </c>
      <c r="C8619" t="s">
        <v>37</v>
      </c>
      <c r="D8619" t="s">
        <v>34</v>
      </c>
      <c r="E8619" t="s">
        <v>35</v>
      </c>
      <c r="F8619" t="s">
        <v>36</v>
      </c>
      <c r="G8619">
        <v>2</v>
      </c>
      <c r="H8619">
        <v>537</v>
      </c>
      <c r="I8619">
        <v>68</v>
      </c>
      <c r="J8619">
        <v>11</v>
      </c>
      <c r="K8619">
        <v>9</v>
      </c>
      <c r="L8619" s="6">
        <v>1010473.85</v>
      </c>
      <c r="M8619">
        <v>8</v>
      </c>
      <c r="N8619" s="7">
        <f>[1]Settings!$B$3*K8619</f>
        <v>2.25</v>
      </c>
      <c r="O8619">
        <v>10</v>
      </c>
      <c r="P8619" s="8">
        <f t="shared" si="670"/>
        <v>6.1818181818181817</v>
      </c>
      <c r="Q8619" s="7">
        <f t="shared" si="671"/>
        <v>5.44</v>
      </c>
      <c r="R8619" s="8">
        <f t="shared" si="672"/>
        <v>1.8621973929236499</v>
      </c>
      <c r="S8619" s="8">
        <f t="shared" si="673"/>
        <v>4.4444444444444446</v>
      </c>
      <c r="T8619" s="9">
        <v>0.834133845555869</v>
      </c>
      <c r="U8619">
        <v>28</v>
      </c>
      <c r="V8619" s="8">
        <f t="shared" si="674"/>
        <v>5.2141527001862196</v>
      </c>
      <c r="W8619">
        <f>IF(V8619&gt;=[1]Settings!$B$2,1,0)</f>
        <v>1</v>
      </c>
      <c r="X8619" s="9">
        <v>0.81654345989227295</v>
      </c>
      <c r="Y8619" t="s">
        <v>32</v>
      </c>
      <c r="Z8619">
        <f>IF(X8619&gt;=[1]Settings!$B$4,1,0)</f>
        <v>1</v>
      </c>
      <c r="AA8619" t="str">
        <f>IF(X8619&gt;=[1]Settings!$B$7,"Critical",IF(X8619&gt;=[1]Settings!$B$6,"High",IF(X8619&gt;=[1]Settings!$B$5,"Moderate","Low")))</f>
        <v>High</v>
      </c>
    </row>
    <row r="8620" spans="1:27" x14ac:dyDescent="0.25">
      <c r="A8620">
        <v>8619</v>
      </c>
      <c r="B8620" t="s">
        <v>27</v>
      </c>
      <c r="C8620" t="s">
        <v>38</v>
      </c>
      <c r="D8620" t="s">
        <v>34</v>
      </c>
      <c r="E8620" t="s">
        <v>42</v>
      </c>
      <c r="F8620" t="s">
        <v>36</v>
      </c>
      <c r="G8620">
        <v>3</v>
      </c>
      <c r="H8620">
        <v>765</v>
      </c>
      <c r="I8620">
        <v>72</v>
      </c>
      <c r="J8620">
        <v>12</v>
      </c>
      <c r="K8620">
        <v>11</v>
      </c>
      <c r="L8620" s="6">
        <v>1156449.49</v>
      </c>
      <c r="M8620">
        <v>11</v>
      </c>
      <c r="N8620" s="7">
        <f>[1]Settings!$B$3*K8620</f>
        <v>2.75</v>
      </c>
      <c r="O8620">
        <v>3</v>
      </c>
      <c r="P8620" s="8">
        <f t="shared" si="670"/>
        <v>6</v>
      </c>
      <c r="Q8620" s="7">
        <f t="shared" si="671"/>
        <v>7.92</v>
      </c>
      <c r="R8620" s="8">
        <f t="shared" si="672"/>
        <v>0.39215686274509803</v>
      </c>
      <c r="S8620" s="8">
        <f t="shared" si="673"/>
        <v>1.0909090909090908</v>
      </c>
      <c r="T8620" s="9">
        <v>0.32034722864362802</v>
      </c>
      <c r="U8620">
        <v>7</v>
      </c>
      <c r="V8620" s="8">
        <f t="shared" si="674"/>
        <v>0.91503267973856206</v>
      </c>
      <c r="W8620">
        <f>IF(V8620&gt;=[1]Settings!$B$2,1,0)</f>
        <v>0</v>
      </c>
      <c r="X8620" s="9">
        <v>0.377983808517456</v>
      </c>
      <c r="Y8620" t="s">
        <v>32</v>
      </c>
      <c r="Z8620">
        <f>IF(X8620&gt;=[1]Settings!$B$4,1,0)</f>
        <v>0</v>
      </c>
      <c r="AA8620" t="str">
        <f>IF(X8620&gt;=[1]Settings!$B$7,"Critical",IF(X8620&gt;=[1]Settings!$B$6,"High",IF(X8620&gt;=[1]Settings!$B$5,"Moderate","Low")))</f>
        <v>Moderate</v>
      </c>
    </row>
    <row r="8621" spans="1:27" x14ac:dyDescent="0.25">
      <c r="A8621">
        <v>8620</v>
      </c>
      <c r="B8621" t="s">
        <v>27</v>
      </c>
      <c r="C8621" t="s">
        <v>37</v>
      </c>
      <c r="D8621" t="s">
        <v>30</v>
      </c>
      <c r="E8621" t="s">
        <v>35</v>
      </c>
      <c r="F8621" t="s">
        <v>39</v>
      </c>
      <c r="G8621">
        <v>4</v>
      </c>
      <c r="H8621">
        <v>320</v>
      </c>
      <c r="I8621">
        <v>18</v>
      </c>
      <c r="J8621">
        <v>6</v>
      </c>
      <c r="K8621">
        <v>6</v>
      </c>
      <c r="L8621" s="6">
        <v>373276.46</v>
      </c>
      <c r="M8621">
        <v>9</v>
      </c>
      <c r="N8621" s="7">
        <f>[1]Settings!$B$3*K8621</f>
        <v>1.5</v>
      </c>
      <c r="O8621">
        <v>3</v>
      </c>
      <c r="P8621" s="8">
        <f t="shared" si="670"/>
        <v>3</v>
      </c>
      <c r="Q8621" s="7">
        <f t="shared" si="671"/>
        <v>1.62</v>
      </c>
      <c r="R8621" s="8">
        <f t="shared" si="672"/>
        <v>0.9375</v>
      </c>
      <c r="S8621" s="8">
        <f t="shared" si="673"/>
        <v>2</v>
      </c>
      <c r="T8621" s="9">
        <v>0.219389274793614</v>
      </c>
      <c r="U8621">
        <v>0</v>
      </c>
      <c r="V8621" s="8">
        <f t="shared" si="674"/>
        <v>0</v>
      </c>
      <c r="W8621">
        <f>IF(V8621&gt;=[1]Settings!$B$2,1,0)</f>
        <v>0</v>
      </c>
      <c r="X8621" s="9">
        <v>9.4504319131374401E-2</v>
      </c>
      <c r="Y8621" t="s">
        <v>32</v>
      </c>
      <c r="Z8621">
        <f>IF(X8621&gt;=[1]Settings!$B$4,1,0)</f>
        <v>0</v>
      </c>
      <c r="AA8621" t="str">
        <f>IF(X8621&gt;=[1]Settings!$B$7,"Critical",IF(X8621&gt;=[1]Settings!$B$6,"High",IF(X8621&gt;=[1]Settings!$B$5,"Moderate","Low")))</f>
        <v>Low</v>
      </c>
    </row>
    <row r="8622" spans="1:27" x14ac:dyDescent="0.25">
      <c r="A8622">
        <v>8621</v>
      </c>
      <c r="B8622" t="s">
        <v>27</v>
      </c>
      <c r="C8622" t="s">
        <v>40</v>
      </c>
      <c r="D8622" t="s">
        <v>30</v>
      </c>
      <c r="E8622" t="s">
        <v>35</v>
      </c>
      <c r="F8622" t="s">
        <v>31</v>
      </c>
      <c r="G8622">
        <v>3</v>
      </c>
      <c r="H8622">
        <v>329</v>
      </c>
      <c r="I8622">
        <v>43</v>
      </c>
      <c r="J8622">
        <v>10</v>
      </c>
      <c r="K8622">
        <v>8</v>
      </c>
      <c r="L8622" s="6">
        <v>781301.26</v>
      </c>
      <c r="M8622">
        <v>4</v>
      </c>
      <c r="N8622" s="7">
        <f>[1]Settings!$B$3*K8622</f>
        <v>2</v>
      </c>
      <c r="O8622">
        <v>3</v>
      </c>
      <c r="P8622" s="8">
        <f t="shared" si="670"/>
        <v>4.3</v>
      </c>
      <c r="Q8622" s="7">
        <f t="shared" si="671"/>
        <v>1.72</v>
      </c>
      <c r="R8622" s="8">
        <f t="shared" si="672"/>
        <v>0.91185410334346506</v>
      </c>
      <c r="S8622" s="8">
        <f t="shared" si="673"/>
        <v>1.5</v>
      </c>
      <c r="T8622" s="9">
        <v>0.54470911708630099</v>
      </c>
      <c r="U8622">
        <v>9</v>
      </c>
      <c r="V8622" s="8">
        <f t="shared" si="674"/>
        <v>2.735562310030395</v>
      </c>
      <c r="W8622">
        <f>IF(V8622&gt;=[1]Settings!$B$2,1,0)</f>
        <v>1</v>
      </c>
      <c r="X8622" s="9">
        <v>0.45555302500724798</v>
      </c>
      <c r="Y8622" t="s">
        <v>32</v>
      </c>
      <c r="Z8622">
        <f>IF(X8622&gt;=[1]Settings!$B$4,1,0)</f>
        <v>0</v>
      </c>
      <c r="AA8622" t="str">
        <f>IF(X8622&gt;=[1]Settings!$B$7,"Critical",IF(X8622&gt;=[1]Settings!$B$6,"High",IF(X8622&gt;=[1]Settings!$B$5,"Moderate","Low")))</f>
        <v>Moderate</v>
      </c>
    </row>
    <row r="8623" spans="1:27" x14ac:dyDescent="0.25">
      <c r="A8623">
        <v>8622</v>
      </c>
      <c r="B8623" t="s">
        <v>27</v>
      </c>
      <c r="C8623" t="s">
        <v>37</v>
      </c>
      <c r="D8623" t="s">
        <v>30</v>
      </c>
      <c r="E8623" t="s">
        <v>35</v>
      </c>
      <c r="F8623" t="s">
        <v>36</v>
      </c>
      <c r="G8623">
        <v>2</v>
      </c>
      <c r="H8623">
        <v>535</v>
      </c>
      <c r="I8623">
        <v>49</v>
      </c>
      <c r="J8623">
        <v>8</v>
      </c>
      <c r="K8623">
        <v>4</v>
      </c>
      <c r="L8623" s="6">
        <v>307071.69</v>
      </c>
      <c r="M8623">
        <v>5</v>
      </c>
      <c r="N8623" s="7">
        <f>[1]Settings!$B$3*K8623</f>
        <v>1</v>
      </c>
      <c r="O8623">
        <v>2</v>
      </c>
      <c r="P8623" s="8">
        <f t="shared" si="670"/>
        <v>6.125</v>
      </c>
      <c r="Q8623" s="7">
        <f t="shared" si="671"/>
        <v>2.4500000000000002</v>
      </c>
      <c r="R8623" s="8">
        <f t="shared" si="672"/>
        <v>0.37383177570093457</v>
      </c>
      <c r="S8623" s="8">
        <f t="shared" si="673"/>
        <v>2</v>
      </c>
      <c r="T8623" s="9">
        <v>0.40636574842062601</v>
      </c>
      <c r="U8623">
        <v>5</v>
      </c>
      <c r="V8623" s="8">
        <f t="shared" si="674"/>
        <v>0.93457943925233644</v>
      </c>
      <c r="W8623">
        <f>IF(V8623&gt;=[1]Settings!$B$2,1,0)</f>
        <v>0</v>
      </c>
      <c r="X8623" s="9">
        <v>8.2787781953811701E-2</v>
      </c>
      <c r="Y8623" t="s">
        <v>32</v>
      </c>
      <c r="Z8623">
        <f>IF(X8623&gt;=[1]Settings!$B$4,1,0)</f>
        <v>0</v>
      </c>
      <c r="AA8623" t="str">
        <f>IF(X8623&gt;=[1]Settings!$B$7,"Critical",IF(X8623&gt;=[1]Settings!$B$6,"High",IF(X8623&gt;=[1]Settings!$B$5,"Moderate","Low")))</f>
        <v>Low</v>
      </c>
    </row>
    <row r="8624" spans="1:27" x14ac:dyDescent="0.25">
      <c r="A8624">
        <v>8623</v>
      </c>
      <c r="B8624" t="s">
        <v>27</v>
      </c>
      <c r="C8624" t="s">
        <v>38</v>
      </c>
      <c r="D8624" t="s">
        <v>29</v>
      </c>
      <c r="E8624" t="s">
        <v>30</v>
      </c>
      <c r="F8624" t="s">
        <v>36</v>
      </c>
      <c r="G8624">
        <v>3</v>
      </c>
      <c r="H8624">
        <v>758</v>
      </c>
      <c r="I8624">
        <v>76</v>
      </c>
      <c r="J8624">
        <v>13</v>
      </c>
      <c r="K8624">
        <v>10</v>
      </c>
      <c r="L8624" s="6">
        <v>1221264.23</v>
      </c>
      <c r="M8624">
        <v>7</v>
      </c>
      <c r="N8624" s="7">
        <f>[1]Settings!$B$3*K8624</f>
        <v>2.5</v>
      </c>
      <c r="O8624">
        <v>10</v>
      </c>
      <c r="P8624" s="8">
        <f t="shared" si="670"/>
        <v>5.8461538461538458</v>
      </c>
      <c r="Q8624" s="7">
        <f t="shared" si="671"/>
        <v>5.32</v>
      </c>
      <c r="R8624" s="8">
        <f t="shared" si="672"/>
        <v>1.3192612137203166</v>
      </c>
      <c r="S8624" s="8">
        <f t="shared" si="673"/>
        <v>4</v>
      </c>
      <c r="T8624" s="9">
        <v>0.53169161727409797</v>
      </c>
      <c r="U8624">
        <v>34</v>
      </c>
      <c r="V8624" s="8">
        <f t="shared" si="674"/>
        <v>4.4854881266490763</v>
      </c>
      <c r="W8624">
        <f>IF(V8624&gt;=[1]Settings!$B$2,1,0)</f>
        <v>1</v>
      </c>
      <c r="X8624" s="9">
        <v>0.73112970590591397</v>
      </c>
      <c r="Y8624" t="s">
        <v>32</v>
      </c>
      <c r="Z8624">
        <f>IF(X8624&gt;=[1]Settings!$B$4,1,0)</f>
        <v>1</v>
      </c>
      <c r="AA8624" t="str">
        <f>IF(X8624&gt;=[1]Settings!$B$7,"Critical",IF(X8624&gt;=[1]Settings!$B$6,"High",IF(X8624&gt;=[1]Settings!$B$5,"Moderate","Low")))</f>
        <v>High</v>
      </c>
    </row>
    <row r="8625" spans="1:27" x14ac:dyDescent="0.25">
      <c r="A8625">
        <v>8624</v>
      </c>
      <c r="B8625" t="s">
        <v>27</v>
      </c>
      <c r="C8625" t="s">
        <v>37</v>
      </c>
      <c r="D8625" t="s">
        <v>34</v>
      </c>
      <c r="E8625" t="s">
        <v>35</v>
      </c>
      <c r="F8625" t="s">
        <v>36</v>
      </c>
      <c r="G8625">
        <v>4</v>
      </c>
      <c r="H8625">
        <v>708</v>
      </c>
      <c r="I8625">
        <v>77</v>
      </c>
      <c r="J8625">
        <v>10</v>
      </c>
      <c r="K8625">
        <v>11</v>
      </c>
      <c r="L8625" s="6">
        <v>985315.32</v>
      </c>
      <c r="M8625">
        <v>10</v>
      </c>
      <c r="N8625" s="7">
        <f>[1]Settings!$B$3*K8625</f>
        <v>2.75</v>
      </c>
      <c r="O8625">
        <v>12</v>
      </c>
      <c r="P8625" s="8">
        <f t="shared" si="670"/>
        <v>7.7</v>
      </c>
      <c r="Q8625" s="7">
        <f t="shared" si="671"/>
        <v>7.7</v>
      </c>
      <c r="R8625" s="8">
        <f t="shared" si="672"/>
        <v>1.6949152542372881</v>
      </c>
      <c r="S8625" s="8">
        <f t="shared" si="673"/>
        <v>4.3636363636363633</v>
      </c>
      <c r="T8625" s="9">
        <v>0.44033525476614099</v>
      </c>
      <c r="U8625">
        <v>16</v>
      </c>
      <c r="V8625" s="8">
        <f t="shared" si="674"/>
        <v>2.2598870056497176</v>
      </c>
      <c r="W8625">
        <f>IF(V8625&gt;=[1]Settings!$B$2,1,0)</f>
        <v>1</v>
      </c>
      <c r="X8625" s="9">
        <v>0.84717255830764804</v>
      </c>
      <c r="Y8625" t="s">
        <v>32</v>
      </c>
      <c r="Z8625">
        <f>IF(X8625&gt;=[1]Settings!$B$4,1,0)</f>
        <v>1</v>
      </c>
      <c r="AA8625" t="str">
        <f>IF(X8625&gt;=[1]Settings!$B$7,"Critical",IF(X8625&gt;=[1]Settings!$B$6,"High",IF(X8625&gt;=[1]Settings!$B$5,"Moderate","Low")))</f>
        <v>High</v>
      </c>
    </row>
    <row r="8626" spans="1:27" x14ac:dyDescent="0.25">
      <c r="A8626">
        <v>8625</v>
      </c>
      <c r="B8626" t="s">
        <v>27</v>
      </c>
      <c r="C8626" t="s">
        <v>44</v>
      </c>
      <c r="D8626" t="s">
        <v>34</v>
      </c>
      <c r="E8626" t="s">
        <v>42</v>
      </c>
      <c r="F8626" t="s">
        <v>31</v>
      </c>
      <c r="G8626">
        <v>4</v>
      </c>
      <c r="H8626">
        <v>1122</v>
      </c>
      <c r="I8626">
        <v>100</v>
      </c>
      <c r="J8626">
        <v>17</v>
      </c>
      <c r="K8626">
        <v>13</v>
      </c>
      <c r="L8626" s="6">
        <v>1823132.43</v>
      </c>
      <c r="M8626">
        <v>10</v>
      </c>
      <c r="N8626" s="7">
        <f>[1]Settings!$B$3*K8626</f>
        <v>3.25</v>
      </c>
      <c r="O8626">
        <v>19</v>
      </c>
      <c r="P8626" s="8">
        <f t="shared" si="670"/>
        <v>5.882352941176471</v>
      </c>
      <c r="Q8626" s="7">
        <f t="shared" si="671"/>
        <v>10</v>
      </c>
      <c r="R8626" s="8">
        <f t="shared" si="672"/>
        <v>1.6934046345811051</v>
      </c>
      <c r="S8626" s="8">
        <f t="shared" si="673"/>
        <v>5.8461538461538458</v>
      </c>
      <c r="T8626" s="9">
        <v>0.53636060791475804</v>
      </c>
      <c r="U8626">
        <v>42</v>
      </c>
      <c r="V8626" s="8">
        <f t="shared" si="674"/>
        <v>3.7433155080213902</v>
      </c>
      <c r="W8626">
        <f>IF(V8626&gt;=[1]Settings!$B$2,1,0)</f>
        <v>1</v>
      </c>
      <c r="X8626" s="9">
        <v>0.93458169698715199</v>
      </c>
      <c r="Y8626" t="s">
        <v>32</v>
      </c>
      <c r="Z8626">
        <f>IF(X8626&gt;=[1]Settings!$B$4,1,0)</f>
        <v>1</v>
      </c>
      <c r="AA8626" t="str">
        <f>IF(X8626&gt;=[1]Settings!$B$7,"Critical",IF(X8626&gt;=[1]Settings!$B$6,"High",IF(X8626&gt;=[1]Settings!$B$5,"Moderate","Low")))</f>
        <v>Critical</v>
      </c>
    </row>
    <row r="8627" spans="1:27" x14ac:dyDescent="0.25">
      <c r="A8627">
        <v>8626</v>
      </c>
      <c r="B8627" t="s">
        <v>27</v>
      </c>
      <c r="C8627" t="s">
        <v>38</v>
      </c>
      <c r="D8627" t="s">
        <v>34</v>
      </c>
      <c r="E8627" t="s">
        <v>30</v>
      </c>
      <c r="F8627" t="s">
        <v>36</v>
      </c>
      <c r="G8627">
        <v>3</v>
      </c>
      <c r="H8627">
        <v>264</v>
      </c>
      <c r="I8627">
        <v>55</v>
      </c>
      <c r="J8627">
        <v>9</v>
      </c>
      <c r="K8627">
        <v>4</v>
      </c>
      <c r="L8627" s="6">
        <v>417028.1</v>
      </c>
      <c r="M8627">
        <v>6</v>
      </c>
      <c r="N8627" s="7">
        <f>[1]Settings!$B$3*K8627</f>
        <v>1</v>
      </c>
      <c r="O8627">
        <v>0</v>
      </c>
      <c r="P8627" s="8">
        <f t="shared" si="670"/>
        <v>6.1111111111111107</v>
      </c>
      <c r="Q8627" s="7">
        <f t="shared" si="671"/>
        <v>3.3</v>
      </c>
      <c r="R8627" s="8">
        <f t="shared" si="672"/>
        <v>0</v>
      </c>
      <c r="S8627" s="8">
        <f t="shared" si="673"/>
        <v>0</v>
      </c>
      <c r="T8627" s="9">
        <v>0.155613330428683</v>
      </c>
      <c r="U8627">
        <v>0</v>
      </c>
      <c r="V8627" s="8">
        <f t="shared" si="674"/>
        <v>0</v>
      </c>
      <c r="W8627">
        <f>IF(V8627&gt;=[1]Settings!$B$2,1,0)</f>
        <v>0</v>
      </c>
      <c r="X8627" s="9">
        <v>6.94024413824081E-2</v>
      </c>
      <c r="Y8627" t="s">
        <v>32</v>
      </c>
      <c r="Z8627">
        <f>IF(X8627&gt;=[1]Settings!$B$4,1,0)</f>
        <v>0</v>
      </c>
      <c r="AA8627" t="str">
        <f>IF(X8627&gt;=[1]Settings!$B$7,"Critical",IF(X8627&gt;=[1]Settings!$B$6,"High",IF(X8627&gt;=[1]Settings!$B$5,"Moderate","Low")))</f>
        <v>Low</v>
      </c>
    </row>
    <row r="8628" spans="1:27" x14ac:dyDescent="0.25">
      <c r="A8628">
        <v>8627</v>
      </c>
      <c r="B8628" t="s">
        <v>27</v>
      </c>
      <c r="C8628" t="s">
        <v>44</v>
      </c>
      <c r="D8628" t="s">
        <v>30</v>
      </c>
      <c r="E8628" t="s">
        <v>35</v>
      </c>
      <c r="F8628" t="s">
        <v>36</v>
      </c>
      <c r="G8628">
        <v>2</v>
      </c>
      <c r="H8628">
        <v>742</v>
      </c>
      <c r="I8628">
        <v>59</v>
      </c>
      <c r="J8628">
        <v>20</v>
      </c>
      <c r="K8628">
        <v>20</v>
      </c>
      <c r="L8628" s="6">
        <v>3350849.92</v>
      </c>
      <c r="M8628">
        <v>7</v>
      </c>
      <c r="N8628" s="7">
        <f>[1]Settings!$B$3*K8628</f>
        <v>5</v>
      </c>
      <c r="O8628">
        <v>20</v>
      </c>
      <c r="P8628" s="8">
        <f t="shared" si="670"/>
        <v>2.95</v>
      </c>
      <c r="Q8628" s="7">
        <f t="shared" si="671"/>
        <v>4.13</v>
      </c>
      <c r="R8628" s="8">
        <f t="shared" si="672"/>
        <v>2.6954177897574123</v>
      </c>
      <c r="S8628" s="8">
        <f t="shared" si="673"/>
        <v>4</v>
      </c>
      <c r="T8628" s="9">
        <v>0.44958528975322098</v>
      </c>
      <c r="U8628">
        <v>24</v>
      </c>
      <c r="V8628" s="8">
        <f t="shared" si="674"/>
        <v>3.2345013477088949</v>
      </c>
      <c r="W8628">
        <f>IF(V8628&gt;=[1]Settings!$B$2,1,0)</f>
        <v>1</v>
      </c>
      <c r="X8628" s="9">
        <v>0.95723867416381803</v>
      </c>
      <c r="Y8628" t="s">
        <v>32</v>
      </c>
      <c r="Z8628">
        <f>IF(X8628&gt;=[1]Settings!$B$4,1,0)</f>
        <v>1</v>
      </c>
      <c r="AA8628" t="str">
        <f>IF(X8628&gt;=[1]Settings!$B$7,"Critical",IF(X8628&gt;=[1]Settings!$B$6,"High",IF(X8628&gt;=[1]Settings!$B$5,"Moderate","Low")))</f>
        <v>Critical</v>
      </c>
    </row>
    <row r="8629" spans="1:27" x14ac:dyDescent="0.25">
      <c r="A8629">
        <v>8628</v>
      </c>
      <c r="B8629" t="s">
        <v>27</v>
      </c>
      <c r="C8629" t="s">
        <v>40</v>
      </c>
      <c r="D8629" t="s">
        <v>29</v>
      </c>
      <c r="E8629" t="s">
        <v>30</v>
      </c>
      <c r="F8629" t="s">
        <v>39</v>
      </c>
      <c r="G8629">
        <v>4</v>
      </c>
      <c r="H8629">
        <v>285</v>
      </c>
      <c r="I8629">
        <v>41</v>
      </c>
      <c r="J8629">
        <v>8</v>
      </c>
      <c r="K8629">
        <v>4</v>
      </c>
      <c r="L8629" s="6">
        <v>334744.44</v>
      </c>
      <c r="M8629">
        <v>5</v>
      </c>
      <c r="N8629" s="7">
        <f>[1]Settings!$B$3*K8629</f>
        <v>1</v>
      </c>
      <c r="O8629">
        <v>1</v>
      </c>
      <c r="P8629" s="8">
        <f t="shared" si="670"/>
        <v>5.125</v>
      </c>
      <c r="Q8629" s="7">
        <f t="shared" si="671"/>
        <v>2.0499999999999998</v>
      </c>
      <c r="R8629" s="8">
        <f t="shared" si="672"/>
        <v>0.35087719298245612</v>
      </c>
      <c r="S8629" s="8">
        <f t="shared" si="673"/>
        <v>1</v>
      </c>
      <c r="T8629" s="9">
        <v>0.38608573220203901</v>
      </c>
      <c r="U8629">
        <v>6</v>
      </c>
      <c r="V8629" s="8">
        <f t="shared" si="674"/>
        <v>2.1052631578947367</v>
      </c>
      <c r="W8629">
        <f>IF(V8629&gt;=[1]Settings!$B$2,1,0)</f>
        <v>1</v>
      </c>
      <c r="X8629" s="9">
        <v>3.2929208129644401E-2</v>
      </c>
      <c r="Y8629" t="s">
        <v>32</v>
      </c>
      <c r="Z8629">
        <f>IF(X8629&gt;=[1]Settings!$B$4,1,0)</f>
        <v>0</v>
      </c>
      <c r="AA8629" t="str">
        <f>IF(X8629&gt;=[1]Settings!$B$7,"Critical",IF(X8629&gt;=[1]Settings!$B$6,"High",IF(X8629&gt;=[1]Settings!$B$5,"Moderate","Low")))</f>
        <v>Low</v>
      </c>
    </row>
    <row r="8630" spans="1:27" x14ac:dyDescent="0.25">
      <c r="A8630">
        <v>8629</v>
      </c>
      <c r="B8630" t="s">
        <v>41</v>
      </c>
      <c r="C8630" t="s">
        <v>44</v>
      </c>
      <c r="D8630" t="s">
        <v>34</v>
      </c>
      <c r="E8630" t="s">
        <v>30</v>
      </c>
      <c r="F8630" t="s">
        <v>39</v>
      </c>
      <c r="G8630">
        <v>2</v>
      </c>
      <c r="H8630">
        <v>494</v>
      </c>
      <c r="I8630">
        <v>62</v>
      </c>
      <c r="J8630">
        <v>4</v>
      </c>
      <c r="K8630">
        <v>10</v>
      </c>
      <c r="L8630" s="6">
        <v>459909.13</v>
      </c>
      <c r="M8630">
        <v>5</v>
      </c>
      <c r="N8630" s="7">
        <f>[1]Settings!$B$3*K8630</f>
        <v>2.5</v>
      </c>
      <c r="O8630">
        <v>4</v>
      </c>
      <c r="P8630" s="8">
        <f t="shared" si="670"/>
        <v>15.5</v>
      </c>
      <c r="Q8630" s="7">
        <f t="shared" si="671"/>
        <v>3.1</v>
      </c>
      <c r="R8630" s="8">
        <f t="shared" si="672"/>
        <v>0.80971659919028338</v>
      </c>
      <c r="S8630" s="8">
        <f t="shared" si="673"/>
        <v>1.6</v>
      </c>
      <c r="T8630" s="9">
        <v>0.43307122467256198</v>
      </c>
      <c r="U8630">
        <v>14</v>
      </c>
      <c r="V8630" s="8">
        <f t="shared" si="674"/>
        <v>2.834008097165992</v>
      </c>
      <c r="W8630">
        <f>IF(V8630&gt;=[1]Settings!$B$2,1,0)</f>
        <v>1</v>
      </c>
      <c r="X8630" s="9">
        <v>0.48496818542480502</v>
      </c>
      <c r="Y8630" t="s">
        <v>43</v>
      </c>
      <c r="Z8630">
        <f>IF(X8630&gt;=[1]Settings!$B$4,1,0)</f>
        <v>0</v>
      </c>
      <c r="AA8630" t="str">
        <f>IF(X8630&gt;=[1]Settings!$B$7,"Critical",IF(X8630&gt;=[1]Settings!$B$6,"High",IF(X8630&gt;=[1]Settings!$B$5,"Moderate","Low")))</f>
        <v>Moderate</v>
      </c>
    </row>
    <row r="8631" spans="1:27" x14ac:dyDescent="0.25">
      <c r="A8631">
        <v>8630</v>
      </c>
      <c r="B8631" t="s">
        <v>27</v>
      </c>
      <c r="C8631" t="s">
        <v>28</v>
      </c>
      <c r="D8631" t="s">
        <v>29</v>
      </c>
      <c r="E8631" t="s">
        <v>30</v>
      </c>
      <c r="F8631" t="s">
        <v>31</v>
      </c>
      <c r="G8631">
        <v>2</v>
      </c>
      <c r="H8631">
        <v>629</v>
      </c>
      <c r="I8631">
        <v>82</v>
      </c>
      <c r="J8631">
        <v>10</v>
      </c>
      <c r="K8631">
        <v>13</v>
      </c>
      <c r="L8631" s="6">
        <v>1213615.23</v>
      </c>
      <c r="M8631">
        <v>3</v>
      </c>
      <c r="N8631" s="7">
        <f>[1]Settings!$B$3*K8631</f>
        <v>3.25</v>
      </c>
      <c r="O8631">
        <v>7</v>
      </c>
      <c r="P8631" s="8">
        <f t="shared" si="670"/>
        <v>8.1999999999999993</v>
      </c>
      <c r="Q8631" s="7">
        <f t="shared" si="671"/>
        <v>2.46</v>
      </c>
      <c r="R8631" s="8">
        <f t="shared" si="672"/>
        <v>1.1128775834658187</v>
      </c>
      <c r="S8631" s="8">
        <f t="shared" si="673"/>
        <v>2.1538461538461537</v>
      </c>
      <c r="T8631" s="9">
        <v>0.38317607627106398</v>
      </c>
      <c r="U8631">
        <v>29</v>
      </c>
      <c r="V8631" s="8">
        <f t="shared" si="674"/>
        <v>4.6104928457869638</v>
      </c>
      <c r="W8631">
        <f>IF(V8631&gt;=[1]Settings!$B$2,1,0)</f>
        <v>1</v>
      </c>
      <c r="X8631" s="9">
        <v>0.76396721601486195</v>
      </c>
      <c r="Y8631" t="s">
        <v>32</v>
      </c>
      <c r="Z8631">
        <f>IF(X8631&gt;=[1]Settings!$B$4,1,0)</f>
        <v>1</v>
      </c>
      <c r="AA8631" t="str">
        <f>IF(X8631&gt;=[1]Settings!$B$7,"Critical",IF(X8631&gt;=[1]Settings!$B$6,"High",IF(X8631&gt;=[1]Settings!$B$5,"Moderate","Low")))</f>
        <v>High</v>
      </c>
    </row>
    <row r="8632" spans="1:27" x14ac:dyDescent="0.25">
      <c r="A8632">
        <v>8631</v>
      </c>
      <c r="B8632" t="s">
        <v>27</v>
      </c>
      <c r="C8632" t="s">
        <v>33</v>
      </c>
      <c r="D8632" t="s">
        <v>30</v>
      </c>
      <c r="E8632" t="s">
        <v>42</v>
      </c>
      <c r="F8632" t="s">
        <v>36</v>
      </c>
      <c r="G8632">
        <v>2</v>
      </c>
      <c r="H8632">
        <v>663</v>
      </c>
      <c r="I8632">
        <v>39</v>
      </c>
      <c r="J8632">
        <v>8</v>
      </c>
      <c r="K8632">
        <v>12</v>
      </c>
      <c r="L8632" s="6">
        <v>919271.66</v>
      </c>
      <c r="M8632">
        <v>8</v>
      </c>
      <c r="N8632" s="7">
        <f>[1]Settings!$B$3*K8632</f>
        <v>3</v>
      </c>
      <c r="O8632">
        <v>2</v>
      </c>
      <c r="P8632" s="8">
        <f t="shared" si="670"/>
        <v>4.875</v>
      </c>
      <c r="Q8632" s="7">
        <f t="shared" si="671"/>
        <v>3.12</v>
      </c>
      <c r="R8632" s="8">
        <f t="shared" si="672"/>
        <v>0.30165912518853694</v>
      </c>
      <c r="S8632" s="8">
        <f t="shared" si="673"/>
        <v>0.66666666666666663</v>
      </c>
      <c r="T8632" s="9">
        <v>0.215535903742955</v>
      </c>
      <c r="U8632">
        <v>10</v>
      </c>
      <c r="V8632" s="8">
        <f t="shared" si="674"/>
        <v>1.5082956259426847</v>
      </c>
      <c r="W8632">
        <f>IF(V8632&gt;=[1]Settings!$B$2,1,0)</f>
        <v>0</v>
      </c>
      <c r="X8632" s="9">
        <v>0.32959342002868702</v>
      </c>
      <c r="Y8632" t="s">
        <v>32</v>
      </c>
      <c r="Z8632">
        <f>IF(X8632&gt;=[1]Settings!$B$4,1,0)</f>
        <v>0</v>
      </c>
      <c r="AA8632" t="str">
        <f>IF(X8632&gt;=[1]Settings!$B$7,"Critical",IF(X8632&gt;=[1]Settings!$B$6,"High",IF(X8632&gt;=[1]Settings!$B$5,"Moderate","Low")))</f>
        <v>Moderate</v>
      </c>
    </row>
    <row r="8633" spans="1:27" x14ac:dyDescent="0.25">
      <c r="A8633">
        <v>8632</v>
      </c>
      <c r="B8633" t="s">
        <v>27</v>
      </c>
      <c r="C8633" t="s">
        <v>33</v>
      </c>
      <c r="D8633" t="s">
        <v>29</v>
      </c>
      <c r="E8633" t="s">
        <v>42</v>
      </c>
      <c r="F8633" t="s">
        <v>36</v>
      </c>
      <c r="G8633">
        <v>3</v>
      </c>
      <c r="H8633">
        <v>768</v>
      </c>
      <c r="I8633">
        <v>60</v>
      </c>
      <c r="J8633">
        <v>12</v>
      </c>
      <c r="K8633">
        <v>14</v>
      </c>
      <c r="L8633" s="6">
        <v>1233859.1599999999</v>
      </c>
      <c r="M8633">
        <v>6</v>
      </c>
      <c r="N8633" s="7">
        <f>[1]Settings!$B$3*K8633</f>
        <v>3.5</v>
      </c>
      <c r="O8633">
        <v>13</v>
      </c>
      <c r="P8633" s="8">
        <f t="shared" si="670"/>
        <v>5</v>
      </c>
      <c r="Q8633" s="7">
        <f t="shared" si="671"/>
        <v>3.6</v>
      </c>
      <c r="R8633" s="8">
        <f t="shared" si="672"/>
        <v>1.6927083333333333</v>
      </c>
      <c r="S8633" s="8">
        <f t="shared" si="673"/>
        <v>3.7142857142857144</v>
      </c>
      <c r="T8633" s="9">
        <v>0.38135727945812298</v>
      </c>
      <c r="U8633">
        <v>15</v>
      </c>
      <c r="V8633" s="8">
        <f t="shared" si="674"/>
        <v>1.953125</v>
      </c>
      <c r="W8633">
        <f>IF(V8633&gt;=[1]Settings!$B$2,1,0)</f>
        <v>0</v>
      </c>
      <c r="X8633" s="9">
        <v>0.88141101598739602</v>
      </c>
      <c r="Y8633" t="s">
        <v>32</v>
      </c>
      <c r="Z8633">
        <f>IF(X8633&gt;=[1]Settings!$B$4,1,0)</f>
        <v>1</v>
      </c>
      <c r="AA8633" t="str">
        <f>IF(X8633&gt;=[1]Settings!$B$7,"Critical",IF(X8633&gt;=[1]Settings!$B$6,"High",IF(X8633&gt;=[1]Settings!$B$5,"Moderate","Low")))</f>
        <v>Critical</v>
      </c>
    </row>
    <row r="8634" spans="1:27" x14ac:dyDescent="0.25">
      <c r="A8634">
        <v>8633</v>
      </c>
      <c r="B8634" t="s">
        <v>27</v>
      </c>
      <c r="C8634" t="s">
        <v>38</v>
      </c>
      <c r="D8634" t="s">
        <v>30</v>
      </c>
      <c r="E8634" t="s">
        <v>30</v>
      </c>
      <c r="F8634" t="s">
        <v>36</v>
      </c>
      <c r="G8634">
        <v>3</v>
      </c>
      <c r="H8634">
        <v>881</v>
      </c>
      <c r="I8634">
        <v>77</v>
      </c>
      <c r="J8634">
        <v>12</v>
      </c>
      <c r="K8634">
        <v>12</v>
      </c>
      <c r="L8634" s="6">
        <v>1001083.28</v>
      </c>
      <c r="M8634">
        <v>3</v>
      </c>
      <c r="N8634" s="7">
        <f>[1]Settings!$B$3*K8634</f>
        <v>3</v>
      </c>
      <c r="O8634">
        <v>26</v>
      </c>
      <c r="P8634" s="8">
        <f t="shared" si="670"/>
        <v>6.416666666666667</v>
      </c>
      <c r="Q8634" s="7">
        <f t="shared" si="671"/>
        <v>2.31</v>
      </c>
      <c r="R8634" s="8">
        <f t="shared" si="672"/>
        <v>2.9511918274687856</v>
      </c>
      <c r="S8634" s="8">
        <f t="shared" si="673"/>
        <v>8.6666666666666661</v>
      </c>
      <c r="T8634" s="9">
        <v>1.22374711932171</v>
      </c>
      <c r="U8634">
        <v>64</v>
      </c>
      <c r="V8634" s="8">
        <f t="shared" si="674"/>
        <v>7.2644721906923948</v>
      </c>
      <c r="W8634">
        <f>IF(V8634&gt;=[1]Settings!$B$2,1,0)</f>
        <v>1</v>
      </c>
      <c r="X8634" s="9">
        <v>0.97776204347610496</v>
      </c>
      <c r="Y8634" t="s">
        <v>32</v>
      </c>
      <c r="Z8634">
        <f>IF(X8634&gt;=[1]Settings!$B$4,1,0)</f>
        <v>1</v>
      </c>
      <c r="AA8634" t="str">
        <f>IF(X8634&gt;=[1]Settings!$B$7,"Critical",IF(X8634&gt;=[1]Settings!$B$6,"High",IF(X8634&gt;=[1]Settings!$B$5,"Moderate","Low")))</f>
        <v>Critical</v>
      </c>
    </row>
    <row r="8635" spans="1:27" x14ac:dyDescent="0.25">
      <c r="A8635">
        <v>8634</v>
      </c>
      <c r="B8635" t="s">
        <v>27</v>
      </c>
      <c r="C8635" t="s">
        <v>37</v>
      </c>
      <c r="D8635" t="s">
        <v>34</v>
      </c>
      <c r="E8635" t="s">
        <v>30</v>
      </c>
      <c r="F8635" t="s">
        <v>36</v>
      </c>
      <c r="G8635">
        <v>4</v>
      </c>
      <c r="H8635">
        <v>705</v>
      </c>
      <c r="I8635">
        <v>46</v>
      </c>
      <c r="J8635">
        <v>13</v>
      </c>
      <c r="K8635">
        <v>8</v>
      </c>
      <c r="L8635" s="6">
        <v>693422.03</v>
      </c>
      <c r="M8635">
        <v>8</v>
      </c>
      <c r="N8635" s="7">
        <f>[1]Settings!$B$3*K8635</f>
        <v>2</v>
      </c>
      <c r="O8635">
        <v>4</v>
      </c>
      <c r="P8635" s="8">
        <f t="shared" si="670"/>
        <v>3.5384615384615383</v>
      </c>
      <c r="Q8635" s="7">
        <f t="shared" si="671"/>
        <v>3.68</v>
      </c>
      <c r="R8635" s="8">
        <f t="shared" si="672"/>
        <v>0.56737588652482274</v>
      </c>
      <c r="S8635" s="8">
        <f t="shared" si="673"/>
        <v>2</v>
      </c>
      <c r="T8635" s="9">
        <v>0.301743437261069</v>
      </c>
      <c r="U8635">
        <v>9</v>
      </c>
      <c r="V8635" s="8">
        <f t="shared" si="674"/>
        <v>1.2765957446808511</v>
      </c>
      <c r="W8635">
        <f>IF(V8635&gt;=[1]Settings!$B$2,1,0)</f>
        <v>0</v>
      </c>
      <c r="X8635" s="9">
        <v>0.21300484240055101</v>
      </c>
      <c r="Y8635" t="s">
        <v>32</v>
      </c>
      <c r="Z8635">
        <f>IF(X8635&gt;=[1]Settings!$B$4,1,0)</f>
        <v>0</v>
      </c>
      <c r="AA8635" t="str">
        <f>IF(X8635&gt;=[1]Settings!$B$7,"Critical",IF(X8635&gt;=[1]Settings!$B$6,"High",IF(X8635&gt;=[1]Settings!$B$5,"Moderate","Low")))</f>
        <v>Low</v>
      </c>
    </row>
    <row r="8636" spans="1:27" x14ac:dyDescent="0.25">
      <c r="A8636">
        <v>8635</v>
      </c>
      <c r="B8636" t="s">
        <v>27</v>
      </c>
      <c r="C8636" t="s">
        <v>38</v>
      </c>
      <c r="D8636" t="s">
        <v>29</v>
      </c>
      <c r="E8636" t="s">
        <v>30</v>
      </c>
      <c r="F8636" t="s">
        <v>31</v>
      </c>
      <c r="G8636">
        <v>2</v>
      </c>
      <c r="H8636">
        <v>191</v>
      </c>
      <c r="I8636">
        <v>55</v>
      </c>
      <c r="J8636">
        <v>8</v>
      </c>
      <c r="K8636">
        <v>5</v>
      </c>
      <c r="L8636" s="6">
        <v>372852.22</v>
      </c>
      <c r="M8636">
        <v>2</v>
      </c>
      <c r="N8636" s="7">
        <f>[1]Settings!$B$3*K8636</f>
        <v>1.25</v>
      </c>
      <c r="O8636">
        <v>3</v>
      </c>
      <c r="P8636" s="8">
        <f t="shared" si="670"/>
        <v>6.875</v>
      </c>
      <c r="Q8636" s="7">
        <f t="shared" si="671"/>
        <v>1.1000000000000001</v>
      </c>
      <c r="R8636" s="8">
        <f t="shared" si="672"/>
        <v>1.5706806282722514</v>
      </c>
      <c r="S8636" s="8">
        <f t="shared" si="673"/>
        <v>2.4</v>
      </c>
      <c r="T8636" s="9">
        <v>0.649833578967003</v>
      </c>
      <c r="U8636">
        <v>2</v>
      </c>
      <c r="V8636" s="8">
        <f t="shared" si="674"/>
        <v>1.0471204188481675</v>
      </c>
      <c r="W8636">
        <f>IF(V8636&gt;=[1]Settings!$B$2,1,0)</f>
        <v>0</v>
      </c>
      <c r="X8636" s="9">
        <v>0.386406540870667</v>
      </c>
      <c r="Y8636" t="s">
        <v>32</v>
      </c>
      <c r="Z8636">
        <f>IF(X8636&gt;=[1]Settings!$B$4,1,0)</f>
        <v>0</v>
      </c>
      <c r="AA8636" t="str">
        <f>IF(X8636&gt;=[1]Settings!$B$7,"Critical",IF(X8636&gt;=[1]Settings!$B$6,"High",IF(X8636&gt;=[1]Settings!$B$5,"Moderate","Low")))</f>
        <v>Moderate</v>
      </c>
    </row>
    <row r="8637" spans="1:27" x14ac:dyDescent="0.25">
      <c r="A8637">
        <v>8636</v>
      </c>
      <c r="B8637" t="s">
        <v>27</v>
      </c>
      <c r="C8637" t="s">
        <v>33</v>
      </c>
      <c r="D8637" t="s">
        <v>29</v>
      </c>
      <c r="E8637" t="s">
        <v>30</v>
      </c>
      <c r="F8637" t="s">
        <v>36</v>
      </c>
      <c r="G8637">
        <v>3</v>
      </c>
      <c r="H8637">
        <v>692</v>
      </c>
      <c r="I8637">
        <v>63</v>
      </c>
      <c r="J8637">
        <v>11</v>
      </c>
      <c r="K8637">
        <v>9</v>
      </c>
      <c r="L8637" s="6">
        <v>768503.58</v>
      </c>
      <c r="M8637">
        <v>5</v>
      </c>
      <c r="N8637" s="7">
        <f>[1]Settings!$B$3*K8637</f>
        <v>2.25</v>
      </c>
      <c r="O8637">
        <v>2</v>
      </c>
      <c r="P8637" s="8">
        <f t="shared" si="670"/>
        <v>5.7272727272727275</v>
      </c>
      <c r="Q8637" s="7">
        <f t="shared" si="671"/>
        <v>3.15</v>
      </c>
      <c r="R8637" s="8">
        <f t="shared" si="672"/>
        <v>0.28901734104046245</v>
      </c>
      <c r="S8637" s="8">
        <f t="shared" si="673"/>
        <v>0.88888888888888884</v>
      </c>
      <c r="T8637" s="9">
        <v>0.28244446203112</v>
      </c>
      <c r="U8637">
        <v>7</v>
      </c>
      <c r="V8637" s="8">
        <f t="shared" si="674"/>
        <v>1.0115606936416186</v>
      </c>
      <c r="W8637">
        <f>IF(V8637&gt;=[1]Settings!$B$2,1,0)</f>
        <v>0</v>
      </c>
      <c r="X8637" s="9">
        <v>0.12940783798694599</v>
      </c>
      <c r="Y8637" t="s">
        <v>32</v>
      </c>
      <c r="Z8637">
        <f>IF(X8637&gt;=[1]Settings!$B$4,1,0)</f>
        <v>0</v>
      </c>
      <c r="AA8637" t="str">
        <f>IF(X8637&gt;=[1]Settings!$B$7,"Critical",IF(X8637&gt;=[1]Settings!$B$6,"High",IF(X8637&gt;=[1]Settings!$B$5,"Moderate","Low")))</f>
        <v>Low</v>
      </c>
    </row>
    <row r="8638" spans="1:27" x14ac:dyDescent="0.25">
      <c r="A8638">
        <v>8637</v>
      </c>
      <c r="B8638" t="s">
        <v>27</v>
      </c>
      <c r="C8638" t="s">
        <v>44</v>
      </c>
      <c r="D8638" t="s">
        <v>30</v>
      </c>
      <c r="E8638" t="s">
        <v>30</v>
      </c>
      <c r="F8638" t="s">
        <v>31</v>
      </c>
      <c r="G8638">
        <v>4</v>
      </c>
      <c r="H8638">
        <v>829</v>
      </c>
      <c r="I8638">
        <v>69</v>
      </c>
      <c r="J8638">
        <v>10</v>
      </c>
      <c r="K8638">
        <v>10</v>
      </c>
      <c r="L8638" s="6">
        <v>813554.71</v>
      </c>
      <c r="M8638">
        <v>3</v>
      </c>
      <c r="N8638" s="7">
        <f>[1]Settings!$B$3*K8638</f>
        <v>2.5</v>
      </c>
      <c r="O8638">
        <v>5</v>
      </c>
      <c r="P8638" s="8">
        <f t="shared" si="670"/>
        <v>6.9</v>
      </c>
      <c r="Q8638" s="7">
        <f t="shared" si="671"/>
        <v>2.0699999999999998</v>
      </c>
      <c r="R8638" s="8">
        <f t="shared" si="672"/>
        <v>0.60313630880579006</v>
      </c>
      <c r="S8638" s="8">
        <f t="shared" si="673"/>
        <v>2</v>
      </c>
      <c r="T8638" s="9">
        <v>0.39475636855344098</v>
      </c>
      <c r="U8638">
        <v>12</v>
      </c>
      <c r="V8638" s="8">
        <f t="shared" si="674"/>
        <v>1.4475271411338964</v>
      </c>
      <c r="W8638">
        <f>IF(V8638&gt;=[1]Settings!$B$2,1,0)</f>
        <v>0</v>
      </c>
      <c r="X8638" s="9">
        <v>0.37985423207282998</v>
      </c>
      <c r="Y8638" t="s">
        <v>32</v>
      </c>
      <c r="Z8638">
        <f>IF(X8638&gt;=[1]Settings!$B$4,1,0)</f>
        <v>0</v>
      </c>
      <c r="AA8638" t="str">
        <f>IF(X8638&gt;=[1]Settings!$B$7,"Critical",IF(X8638&gt;=[1]Settings!$B$6,"High",IF(X8638&gt;=[1]Settings!$B$5,"Moderate","Low")))</f>
        <v>Moderate</v>
      </c>
    </row>
    <row r="8639" spans="1:27" x14ac:dyDescent="0.25">
      <c r="A8639">
        <v>8638</v>
      </c>
      <c r="B8639" t="s">
        <v>27</v>
      </c>
      <c r="C8639" t="s">
        <v>44</v>
      </c>
      <c r="D8639" t="s">
        <v>29</v>
      </c>
      <c r="E8639" t="s">
        <v>35</v>
      </c>
      <c r="F8639" t="s">
        <v>31</v>
      </c>
      <c r="G8639">
        <v>3</v>
      </c>
      <c r="H8639">
        <v>655</v>
      </c>
      <c r="I8639">
        <v>66</v>
      </c>
      <c r="J8639">
        <v>11</v>
      </c>
      <c r="K8639">
        <v>8</v>
      </c>
      <c r="L8639" s="6">
        <v>825507.44</v>
      </c>
      <c r="M8639">
        <v>17</v>
      </c>
      <c r="N8639" s="7">
        <f>[1]Settings!$B$3*K8639</f>
        <v>2</v>
      </c>
      <c r="O8639">
        <v>3</v>
      </c>
      <c r="P8639" s="8">
        <f t="shared" si="670"/>
        <v>6</v>
      </c>
      <c r="Q8639" s="7">
        <f t="shared" si="671"/>
        <v>11.22</v>
      </c>
      <c r="R8639" s="8">
        <f t="shared" si="672"/>
        <v>0.4580152671755725</v>
      </c>
      <c r="S8639" s="8">
        <f t="shared" si="673"/>
        <v>1.5</v>
      </c>
      <c r="T8639" s="9">
        <v>0.19962198920754701</v>
      </c>
      <c r="U8639">
        <v>7</v>
      </c>
      <c r="V8639" s="8">
        <f t="shared" si="674"/>
        <v>1.0687022900763359</v>
      </c>
      <c r="W8639">
        <f>IF(V8639&gt;=[1]Settings!$B$2,1,0)</f>
        <v>0</v>
      </c>
      <c r="X8639" s="9">
        <v>0.14473618566989899</v>
      </c>
      <c r="Y8639" t="s">
        <v>32</v>
      </c>
      <c r="Z8639">
        <f>IF(X8639&gt;=[1]Settings!$B$4,1,0)</f>
        <v>0</v>
      </c>
      <c r="AA8639" t="str">
        <f>IF(X8639&gt;=[1]Settings!$B$7,"Critical",IF(X8639&gt;=[1]Settings!$B$6,"High",IF(X8639&gt;=[1]Settings!$B$5,"Moderate","Low")))</f>
        <v>Low</v>
      </c>
    </row>
    <row r="8640" spans="1:27" x14ac:dyDescent="0.25">
      <c r="A8640">
        <v>8639</v>
      </c>
      <c r="B8640" t="s">
        <v>41</v>
      </c>
      <c r="C8640" t="s">
        <v>33</v>
      </c>
      <c r="D8640" t="s">
        <v>34</v>
      </c>
      <c r="E8640" t="s">
        <v>35</v>
      </c>
      <c r="F8640" t="s">
        <v>39</v>
      </c>
      <c r="G8640">
        <v>4</v>
      </c>
      <c r="H8640">
        <v>886</v>
      </c>
      <c r="I8640">
        <v>79</v>
      </c>
      <c r="J8640">
        <v>12</v>
      </c>
      <c r="K8640">
        <v>7</v>
      </c>
      <c r="L8640" s="6">
        <v>809388.94</v>
      </c>
      <c r="M8640">
        <v>14</v>
      </c>
      <c r="N8640" s="7">
        <f>[1]Settings!$B$3*K8640</f>
        <v>1.75</v>
      </c>
      <c r="O8640">
        <v>5</v>
      </c>
      <c r="P8640" s="8">
        <f t="shared" si="670"/>
        <v>6.583333333333333</v>
      </c>
      <c r="Q8640" s="7">
        <f t="shared" si="671"/>
        <v>11.06</v>
      </c>
      <c r="R8640" s="8">
        <f t="shared" si="672"/>
        <v>0.56433408577878108</v>
      </c>
      <c r="S8640" s="8">
        <f t="shared" si="673"/>
        <v>2.8571428571428572</v>
      </c>
      <c r="T8640" s="9">
        <v>0.56380787519185005</v>
      </c>
      <c r="U8640">
        <v>17</v>
      </c>
      <c r="V8640" s="8">
        <f t="shared" si="674"/>
        <v>1.9187358916478556</v>
      </c>
      <c r="W8640">
        <f>IF(V8640&gt;=[1]Settings!$B$2,1,0)</f>
        <v>0</v>
      </c>
      <c r="X8640" s="9">
        <v>0.145434379577637</v>
      </c>
      <c r="Y8640" t="s">
        <v>43</v>
      </c>
      <c r="Z8640">
        <f>IF(X8640&gt;=[1]Settings!$B$4,1,0)</f>
        <v>0</v>
      </c>
      <c r="AA8640" t="str">
        <f>IF(X8640&gt;=[1]Settings!$B$7,"Critical",IF(X8640&gt;=[1]Settings!$B$6,"High",IF(X8640&gt;=[1]Settings!$B$5,"Moderate","Low")))</f>
        <v>Low</v>
      </c>
    </row>
    <row r="8641" spans="1:27" x14ac:dyDescent="0.25">
      <c r="A8641">
        <v>8640</v>
      </c>
      <c r="B8641" t="s">
        <v>27</v>
      </c>
      <c r="C8641" t="s">
        <v>38</v>
      </c>
      <c r="D8641" t="s">
        <v>30</v>
      </c>
      <c r="E8641" t="s">
        <v>42</v>
      </c>
      <c r="F8641" t="s">
        <v>39</v>
      </c>
      <c r="G8641">
        <v>4</v>
      </c>
      <c r="H8641">
        <v>596</v>
      </c>
      <c r="I8641">
        <v>94</v>
      </c>
      <c r="J8641">
        <v>11</v>
      </c>
      <c r="K8641">
        <v>11</v>
      </c>
      <c r="L8641" s="6">
        <v>997742.91</v>
      </c>
      <c r="M8641">
        <v>6</v>
      </c>
      <c r="N8641" s="7">
        <f>[1]Settings!$B$3*K8641</f>
        <v>2.75</v>
      </c>
      <c r="O8641">
        <v>14</v>
      </c>
      <c r="P8641" s="8">
        <f t="shared" si="670"/>
        <v>8.545454545454545</v>
      </c>
      <c r="Q8641" s="7">
        <f t="shared" si="671"/>
        <v>5.64</v>
      </c>
      <c r="R8641" s="8">
        <f t="shared" si="672"/>
        <v>2.348993288590604</v>
      </c>
      <c r="S8641" s="8">
        <f t="shared" si="673"/>
        <v>5.0909090909090908</v>
      </c>
      <c r="T8641" s="9">
        <v>0.62163643730986695</v>
      </c>
      <c r="U8641">
        <v>16</v>
      </c>
      <c r="V8641" s="8">
        <f t="shared" si="674"/>
        <v>2.6845637583892619</v>
      </c>
      <c r="W8641">
        <f>IF(V8641&gt;=[1]Settings!$B$2,1,0)</f>
        <v>1</v>
      </c>
      <c r="X8641" s="9">
        <v>0.92856991291046098</v>
      </c>
      <c r="Y8641" t="s">
        <v>32</v>
      </c>
      <c r="Z8641">
        <f>IF(X8641&gt;=[1]Settings!$B$4,1,0)</f>
        <v>1</v>
      </c>
      <c r="AA8641" t="str">
        <f>IF(X8641&gt;=[1]Settings!$B$7,"Critical",IF(X8641&gt;=[1]Settings!$B$6,"High",IF(X8641&gt;=[1]Settings!$B$5,"Moderate","Low")))</f>
        <v>Critical</v>
      </c>
    </row>
    <row r="8642" spans="1:27" x14ac:dyDescent="0.25">
      <c r="A8642">
        <v>8641</v>
      </c>
      <c r="B8642" t="s">
        <v>27</v>
      </c>
      <c r="C8642" t="s">
        <v>44</v>
      </c>
      <c r="D8642" t="s">
        <v>34</v>
      </c>
      <c r="E8642" t="s">
        <v>42</v>
      </c>
      <c r="F8642" t="s">
        <v>36</v>
      </c>
      <c r="G8642">
        <v>2</v>
      </c>
      <c r="H8642">
        <v>495</v>
      </c>
      <c r="I8642">
        <v>65</v>
      </c>
      <c r="J8642">
        <v>8</v>
      </c>
      <c r="K8642">
        <v>5</v>
      </c>
      <c r="L8642" s="6">
        <v>384699.01</v>
      </c>
      <c r="M8642">
        <v>7</v>
      </c>
      <c r="N8642" s="7">
        <f>[1]Settings!$B$3*K8642</f>
        <v>1.25</v>
      </c>
      <c r="O8642">
        <v>11</v>
      </c>
      <c r="P8642" s="8">
        <f t="shared" ref="P8642:P8705" si="675">I8642/J8642</f>
        <v>8.125</v>
      </c>
      <c r="Q8642" s="7">
        <f t="shared" ref="Q8642:Q8705" si="676">M8642*I8642/100</f>
        <v>4.55</v>
      </c>
      <c r="R8642" s="8">
        <f t="shared" ref="R8642:R8705" si="677">100*O8642/H8642</f>
        <v>2.2222222222222223</v>
      </c>
      <c r="S8642" s="8">
        <f t="shared" ref="S8642:S8705" si="678">O8642/N8642</f>
        <v>8.8000000000000007</v>
      </c>
      <c r="T8642" s="9">
        <v>0.70499593430325302</v>
      </c>
      <c r="U8642">
        <v>9</v>
      </c>
      <c r="V8642" s="8">
        <f t="shared" ref="V8642:V8705" si="679">100*U8642/H8642</f>
        <v>1.8181818181818181</v>
      </c>
      <c r="W8642">
        <f>IF(V8642&gt;=[1]Settings!$B$2,1,0)</f>
        <v>0</v>
      </c>
      <c r="X8642" s="9">
        <v>0.74595588445663497</v>
      </c>
      <c r="Y8642" t="s">
        <v>32</v>
      </c>
      <c r="Z8642">
        <f>IF(X8642&gt;=[1]Settings!$B$4,1,0)</f>
        <v>1</v>
      </c>
      <c r="AA8642" t="str">
        <f>IF(X8642&gt;=[1]Settings!$B$7,"Critical",IF(X8642&gt;=[1]Settings!$B$6,"High",IF(X8642&gt;=[1]Settings!$B$5,"Moderate","Low")))</f>
        <v>High</v>
      </c>
    </row>
    <row r="8643" spans="1:27" x14ac:dyDescent="0.25">
      <c r="A8643">
        <v>8642</v>
      </c>
      <c r="B8643" t="s">
        <v>27</v>
      </c>
      <c r="C8643" t="s">
        <v>40</v>
      </c>
      <c r="D8643" t="s">
        <v>34</v>
      </c>
      <c r="E8643" t="s">
        <v>35</v>
      </c>
      <c r="F8643" t="s">
        <v>31</v>
      </c>
      <c r="G8643">
        <v>5</v>
      </c>
      <c r="H8643">
        <v>296</v>
      </c>
      <c r="I8643">
        <v>31</v>
      </c>
      <c r="J8643">
        <v>6</v>
      </c>
      <c r="K8643">
        <v>5</v>
      </c>
      <c r="L8643" s="6">
        <v>221518.95</v>
      </c>
      <c r="M8643">
        <v>20</v>
      </c>
      <c r="N8643" s="7">
        <f>[1]Settings!$B$3*K8643</f>
        <v>1.25</v>
      </c>
      <c r="O8643">
        <v>1</v>
      </c>
      <c r="P8643" s="8">
        <f t="shared" si="675"/>
        <v>5.166666666666667</v>
      </c>
      <c r="Q8643" s="7">
        <f t="shared" si="676"/>
        <v>6.2</v>
      </c>
      <c r="R8643" s="8">
        <f t="shared" si="677"/>
        <v>0.33783783783783783</v>
      </c>
      <c r="S8643" s="8">
        <f t="shared" si="678"/>
        <v>0.8</v>
      </c>
      <c r="T8643" s="9">
        <v>9.5535655774291697E-2</v>
      </c>
      <c r="U8643">
        <v>0</v>
      </c>
      <c r="V8643" s="8">
        <f t="shared" si="679"/>
        <v>0</v>
      </c>
      <c r="W8643">
        <f>IF(V8643&gt;=[1]Settings!$B$2,1,0)</f>
        <v>0</v>
      </c>
      <c r="X8643" s="9">
        <v>3.8419995456934003E-2</v>
      </c>
      <c r="Y8643" t="s">
        <v>32</v>
      </c>
      <c r="Z8643">
        <f>IF(X8643&gt;=[1]Settings!$B$4,1,0)</f>
        <v>0</v>
      </c>
      <c r="AA8643" t="str">
        <f>IF(X8643&gt;=[1]Settings!$B$7,"Critical",IF(X8643&gt;=[1]Settings!$B$6,"High",IF(X8643&gt;=[1]Settings!$B$5,"Moderate","Low")))</f>
        <v>Low</v>
      </c>
    </row>
    <row r="8644" spans="1:27" x14ac:dyDescent="0.25">
      <c r="A8644">
        <v>8643</v>
      </c>
      <c r="B8644" t="s">
        <v>41</v>
      </c>
      <c r="C8644" t="s">
        <v>38</v>
      </c>
      <c r="D8644" t="s">
        <v>34</v>
      </c>
      <c r="E8644" t="s">
        <v>42</v>
      </c>
      <c r="F8644" t="s">
        <v>36</v>
      </c>
      <c r="G8644">
        <v>4</v>
      </c>
      <c r="H8644">
        <v>1091</v>
      </c>
      <c r="I8644">
        <v>100</v>
      </c>
      <c r="J8644">
        <v>15</v>
      </c>
      <c r="K8644">
        <v>12</v>
      </c>
      <c r="L8644" s="6">
        <v>1245056.25</v>
      </c>
      <c r="M8644">
        <v>14</v>
      </c>
      <c r="N8644" s="7">
        <f>[1]Settings!$B$3*K8644</f>
        <v>3</v>
      </c>
      <c r="O8644">
        <v>19</v>
      </c>
      <c r="P8644" s="8">
        <f t="shared" si="675"/>
        <v>6.666666666666667</v>
      </c>
      <c r="Q8644" s="7">
        <f t="shared" si="676"/>
        <v>14</v>
      </c>
      <c r="R8644" s="8">
        <f t="shared" si="677"/>
        <v>1.7415215398716775</v>
      </c>
      <c r="S8644" s="8">
        <f t="shared" si="678"/>
        <v>6.333333333333333</v>
      </c>
      <c r="T8644" s="9">
        <v>0.53369023886322597</v>
      </c>
      <c r="U8644">
        <v>53</v>
      </c>
      <c r="V8644" s="8">
        <f t="shared" si="679"/>
        <v>4.8579285059578368</v>
      </c>
      <c r="W8644">
        <f>IF(V8644&gt;=[1]Settings!$B$2,1,0)</f>
        <v>1</v>
      </c>
      <c r="X8644" s="9">
        <v>0.94637113809585605</v>
      </c>
      <c r="Y8644" t="s">
        <v>43</v>
      </c>
      <c r="Z8644">
        <f>IF(X8644&gt;=[1]Settings!$B$4,1,0)</f>
        <v>1</v>
      </c>
      <c r="AA8644" t="str">
        <f>IF(X8644&gt;=[1]Settings!$B$7,"Critical",IF(X8644&gt;=[1]Settings!$B$6,"High",IF(X8644&gt;=[1]Settings!$B$5,"Moderate","Low")))</f>
        <v>Critical</v>
      </c>
    </row>
    <row r="8645" spans="1:27" x14ac:dyDescent="0.25">
      <c r="A8645">
        <v>8644</v>
      </c>
      <c r="B8645" t="s">
        <v>27</v>
      </c>
      <c r="C8645" t="s">
        <v>44</v>
      </c>
      <c r="D8645" t="s">
        <v>34</v>
      </c>
      <c r="E8645" t="s">
        <v>42</v>
      </c>
      <c r="F8645" t="s">
        <v>36</v>
      </c>
      <c r="G8645">
        <v>3</v>
      </c>
      <c r="H8645">
        <v>241</v>
      </c>
      <c r="I8645">
        <v>25</v>
      </c>
      <c r="J8645">
        <v>9</v>
      </c>
      <c r="K8645">
        <v>4</v>
      </c>
      <c r="L8645" s="6">
        <v>310712.8</v>
      </c>
      <c r="M8645">
        <v>8</v>
      </c>
      <c r="N8645" s="7">
        <f>[1]Settings!$B$3*K8645</f>
        <v>1</v>
      </c>
      <c r="O8645">
        <v>1</v>
      </c>
      <c r="P8645" s="8">
        <f t="shared" si="675"/>
        <v>2.7777777777777777</v>
      </c>
      <c r="Q8645" s="7">
        <f t="shared" si="676"/>
        <v>2</v>
      </c>
      <c r="R8645" s="8">
        <f t="shared" si="677"/>
        <v>0.41493775933609961</v>
      </c>
      <c r="S8645" s="8">
        <f t="shared" si="678"/>
        <v>1</v>
      </c>
      <c r="T8645" s="9">
        <v>0.210944202137648</v>
      </c>
      <c r="U8645">
        <v>2</v>
      </c>
      <c r="V8645" s="8">
        <f t="shared" si="679"/>
        <v>0.82987551867219922</v>
      </c>
      <c r="W8645">
        <f>IF(V8645&gt;=[1]Settings!$B$2,1,0)</f>
        <v>0</v>
      </c>
      <c r="X8645" s="9">
        <v>5.79631701111794E-2</v>
      </c>
      <c r="Y8645" t="s">
        <v>32</v>
      </c>
      <c r="Z8645">
        <f>IF(X8645&gt;=[1]Settings!$B$4,1,0)</f>
        <v>0</v>
      </c>
      <c r="AA8645" t="str">
        <f>IF(X8645&gt;=[1]Settings!$B$7,"Critical",IF(X8645&gt;=[1]Settings!$B$6,"High",IF(X8645&gt;=[1]Settings!$B$5,"Moderate","Low")))</f>
        <v>Low</v>
      </c>
    </row>
    <row r="8646" spans="1:27" x14ac:dyDescent="0.25">
      <c r="A8646">
        <v>8645</v>
      </c>
      <c r="B8646" t="s">
        <v>41</v>
      </c>
      <c r="C8646" t="s">
        <v>44</v>
      </c>
      <c r="D8646" t="s">
        <v>34</v>
      </c>
      <c r="E8646" t="s">
        <v>35</v>
      </c>
      <c r="F8646" t="s">
        <v>39</v>
      </c>
      <c r="G8646">
        <v>4</v>
      </c>
      <c r="H8646">
        <v>529</v>
      </c>
      <c r="I8646">
        <v>62</v>
      </c>
      <c r="J8646">
        <v>14</v>
      </c>
      <c r="K8646">
        <v>5</v>
      </c>
      <c r="L8646" s="6">
        <v>801706.44</v>
      </c>
      <c r="M8646">
        <v>8</v>
      </c>
      <c r="N8646" s="7">
        <f>[1]Settings!$B$3*K8646</f>
        <v>1.25</v>
      </c>
      <c r="O8646">
        <v>2</v>
      </c>
      <c r="P8646" s="8">
        <f t="shared" si="675"/>
        <v>4.4285714285714288</v>
      </c>
      <c r="Q8646" s="7">
        <f t="shared" si="676"/>
        <v>4.96</v>
      </c>
      <c r="R8646" s="8">
        <f t="shared" si="677"/>
        <v>0.3780718336483932</v>
      </c>
      <c r="S8646" s="8">
        <f t="shared" si="678"/>
        <v>1.6</v>
      </c>
      <c r="T8646" s="9">
        <v>0.34095036301890802</v>
      </c>
      <c r="U8646">
        <v>2</v>
      </c>
      <c r="V8646" s="8">
        <f t="shared" si="679"/>
        <v>0.3780718336483932</v>
      </c>
      <c r="W8646">
        <f>IF(V8646&gt;=[1]Settings!$B$2,1,0)</f>
        <v>0</v>
      </c>
      <c r="X8646" s="9">
        <v>9.0679563581943498E-2</v>
      </c>
      <c r="Y8646" t="s">
        <v>43</v>
      </c>
      <c r="Z8646">
        <f>IF(X8646&gt;=[1]Settings!$B$4,1,0)</f>
        <v>0</v>
      </c>
      <c r="AA8646" t="str">
        <f>IF(X8646&gt;=[1]Settings!$B$7,"Critical",IF(X8646&gt;=[1]Settings!$B$6,"High",IF(X8646&gt;=[1]Settings!$B$5,"Moderate","Low")))</f>
        <v>Low</v>
      </c>
    </row>
    <row r="8647" spans="1:27" x14ac:dyDescent="0.25">
      <c r="A8647">
        <v>8646</v>
      </c>
      <c r="B8647" t="s">
        <v>41</v>
      </c>
      <c r="C8647" t="s">
        <v>44</v>
      </c>
      <c r="D8647" t="s">
        <v>30</v>
      </c>
      <c r="E8647" t="s">
        <v>42</v>
      </c>
      <c r="F8647" t="s">
        <v>39</v>
      </c>
      <c r="G8647">
        <v>3</v>
      </c>
      <c r="H8647">
        <v>432</v>
      </c>
      <c r="I8647">
        <v>48</v>
      </c>
      <c r="J8647">
        <v>10</v>
      </c>
      <c r="K8647">
        <v>8</v>
      </c>
      <c r="L8647" s="6">
        <v>612835.9</v>
      </c>
      <c r="M8647">
        <v>14</v>
      </c>
      <c r="N8647" s="7">
        <f>[1]Settings!$B$3*K8647</f>
        <v>2</v>
      </c>
      <c r="O8647">
        <v>1</v>
      </c>
      <c r="P8647" s="8">
        <f t="shared" si="675"/>
        <v>4.8</v>
      </c>
      <c r="Q8647" s="7">
        <f t="shared" si="676"/>
        <v>6.72</v>
      </c>
      <c r="R8647" s="8">
        <f t="shared" si="677"/>
        <v>0.23148148148148148</v>
      </c>
      <c r="S8647" s="8">
        <f t="shared" si="678"/>
        <v>0.5</v>
      </c>
      <c r="T8647" s="9">
        <v>0.15083223573739499</v>
      </c>
      <c r="U8647">
        <v>3</v>
      </c>
      <c r="V8647" s="8">
        <f t="shared" si="679"/>
        <v>0.69444444444444442</v>
      </c>
      <c r="W8647">
        <f>IF(V8647&gt;=[1]Settings!$B$2,1,0)</f>
        <v>0</v>
      </c>
      <c r="X8647" s="9">
        <v>8.7993651628494304E-2</v>
      </c>
      <c r="Y8647" t="s">
        <v>43</v>
      </c>
      <c r="Z8647">
        <f>IF(X8647&gt;=[1]Settings!$B$4,1,0)</f>
        <v>0</v>
      </c>
      <c r="AA8647" t="str">
        <f>IF(X8647&gt;=[1]Settings!$B$7,"Critical",IF(X8647&gt;=[1]Settings!$B$6,"High",IF(X8647&gt;=[1]Settings!$B$5,"Moderate","Low")))</f>
        <v>Low</v>
      </c>
    </row>
    <row r="8648" spans="1:27" x14ac:dyDescent="0.25">
      <c r="A8648">
        <v>8647</v>
      </c>
      <c r="B8648" t="s">
        <v>27</v>
      </c>
      <c r="C8648" t="s">
        <v>37</v>
      </c>
      <c r="D8648" t="s">
        <v>29</v>
      </c>
      <c r="E8648" t="s">
        <v>42</v>
      </c>
      <c r="F8648" t="s">
        <v>36</v>
      </c>
      <c r="G8648">
        <v>4</v>
      </c>
      <c r="H8648">
        <v>162</v>
      </c>
      <c r="I8648">
        <v>41</v>
      </c>
      <c r="J8648">
        <v>5</v>
      </c>
      <c r="K8648">
        <v>4</v>
      </c>
      <c r="L8648" s="6">
        <v>212893.5</v>
      </c>
      <c r="M8648">
        <v>3</v>
      </c>
      <c r="N8648" s="7">
        <f>[1]Settings!$B$3*K8648</f>
        <v>1</v>
      </c>
      <c r="O8648">
        <v>0</v>
      </c>
      <c r="P8648" s="8">
        <f t="shared" si="675"/>
        <v>8.1999999999999993</v>
      </c>
      <c r="Q8648" s="7">
        <f t="shared" si="676"/>
        <v>1.23</v>
      </c>
      <c r="R8648" s="8">
        <f t="shared" si="677"/>
        <v>0</v>
      </c>
      <c r="S8648" s="8">
        <f t="shared" si="678"/>
        <v>0</v>
      </c>
      <c r="T8648" s="9">
        <v>0.15430929406066399</v>
      </c>
      <c r="U8648">
        <v>1</v>
      </c>
      <c r="V8648" s="8">
        <f t="shared" si="679"/>
        <v>0.61728395061728392</v>
      </c>
      <c r="W8648">
        <f>IF(V8648&gt;=[1]Settings!$B$2,1,0)</f>
        <v>0</v>
      </c>
      <c r="X8648" s="9">
        <v>5.7936005294323002E-2</v>
      </c>
      <c r="Y8648" t="s">
        <v>32</v>
      </c>
      <c r="Z8648">
        <f>IF(X8648&gt;=[1]Settings!$B$4,1,0)</f>
        <v>0</v>
      </c>
      <c r="AA8648" t="str">
        <f>IF(X8648&gt;=[1]Settings!$B$7,"Critical",IF(X8648&gt;=[1]Settings!$B$6,"High",IF(X8648&gt;=[1]Settings!$B$5,"Moderate","Low")))</f>
        <v>Low</v>
      </c>
    </row>
    <row r="8649" spans="1:27" x14ac:dyDescent="0.25">
      <c r="A8649">
        <v>8648</v>
      </c>
      <c r="B8649" t="s">
        <v>27</v>
      </c>
      <c r="C8649" t="s">
        <v>44</v>
      </c>
      <c r="D8649" t="s">
        <v>34</v>
      </c>
      <c r="E8649" t="s">
        <v>30</v>
      </c>
      <c r="F8649" t="s">
        <v>36</v>
      </c>
      <c r="G8649">
        <v>4</v>
      </c>
      <c r="H8649">
        <v>775</v>
      </c>
      <c r="I8649">
        <v>74</v>
      </c>
      <c r="J8649">
        <v>10</v>
      </c>
      <c r="K8649">
        <v>9</v>
      </c>
      <c r="L8649" s="6">
        <v>770825.42</v>
      </c>
      <c r="M8649">
        <v>13</v>
      </c>
      <c r="N8649" s="7">
        <f>[1]Settings!$B$3*K8649</f>
        <v>2.25</v>
      </c>
      <c r="O8649">
        <v>15</v>
      </c>
      <c r="P8649" s="8">
        <f t="shared" si="675"/>
        <v>7.4</v>
      </c>
      <c r="Q8649" s="7">
        <f t="shared" si="676"/>
        <v>9.6199999999999992</v>
      </c>
      <c r="R8649" s="8">
        <f t="shared" si="677"/>
        <v>1.935483870967742</v>
      </c>
      <c r="S8649" s="8">
        <f t="shared" si="678"/>
        <v>6.666666666666667</v>
      </c>
      <c r="T8649" s="9">
        <v>0.58474995449128697</v>
      </c>
      <c r="U8649">
        <v>17</v>
      </c>
      <c r="V8649" s="8">
        <f t="shared" si="679"/>
        <v>2.193548387096774</v>
      </c>
      <c r="W8649">
        <f>IF(V8649&gt;=[1]Settings!$B$2,1,0)</f>
        <v>1</v>
      </c>
      <c r="X8649" s="9">
        <v>0.76924759149551403</v>
      </c>
      <c r="Y8649" t="s">
        <v>32</v>
      </c>
      <c r="Z8649">
        <f>IF(X8649&gt;=[1]Settings!$B$4,1,0)</f>
        <v>1</v>
      </c>
      <c r="AA8649" t="str">
        <f>IF(X8649&gt;=[1]Settings!$B$7,"Critical",IF(X8649&gt;=[1]Settings!$B$6,"High",IF(X8649&gt;=[1]Settings!$B$5,"Moderate","Low")))</f>
        <v>High</v>
      </c>
    </row>
    <row r="8650" spans="1:27" x14ac:dyDescent="0.25">
      <c r="A8650">
        <v>8649</v>
      </c>
      <c r="B8650" t="s">
        <v>27</v>
      </c>
      <c r="C8650" t="s">
        <v>33</v>
      </c>
      <c r="D8650" t="s">
        <v>34</v>
      </c>
      <c r="E8650" t="s">
        <v>42</v>
      </c>
      <c r="F8650" t="s">
        <v>31</v>
      </c>
      <c r="G8650">
        <v>5</v>
      </c>
      <c r="H8650">
        <v>668</v>
      </c>
      <c r="I8650">
        <v>65</v>
      </c>
      <c r="J8650">
        <v>13</v>
      </c>
      <c r="K8650">
        <v>10</v>
      </c>
      <c r="L8650" s="6">
        <v>1308132.5</v>
      </c>
      <c r="M8650">
        <v>7</v>
      </c>
      <c r="N8650" s="7">
        <f>[1]Settings!$B$3*K8650</f>
        <v>2.5</v>
      </c>
      <c r="O8650">
        <v>4</v>
      </c>
      <c r="P8650" s="8">
        <f t="shared" si="675"/>
        <v>5</v>
      </c>
      <c r="Q8650" s="7">
        <f t="shared" si="676"/>
        <v>4.55</v>
      </c>
      <c r="R8650" s="8">
        <f t="shared" si="677"/>
        <v>0.59880239520958078</v>
      </c>
      <c r="S8650" s="8">
        <f t="shared" si="678"/>
        <v>1.6</v>
      </c>
      <c r="T8650" s="9">
        <v>0.39379567544270599</v>
      </c>
      <c r="U8650">
        <v>6</v>
      </c>
      <c r="V8650" s="8">
        <f t="shared" si="679"/>
        <v>0.89820359281437123</v>
      </c>
      <c r="W8650">
        <f>IF(V8650&gt;=[1]Settings!$B$2,1,0)</f>
        <v>0</v>
      </c>
      <c r="X8650" s="9">
        <v>0.51976680755615201</v>
      </c>
      <c r="Y8650" t="s">
        <v>32</v>
      </c>
      <c r="Z8650">
        <f>IF(X8650&gt;=[1]Settings!$B$4,1,0)</f>
        <v>1</v>
      </c>
      <c r="AA8650" t="str">
        <f>IF(X8650&gt;=[1]Settings!$B$7,"Critical",IF(X8650&gt;=[1]Settings!$B$6,"High",IF(X8650&gt;=[1]Settings!$B$5,"Moderate","Low")))</f>
        <v>Moderate</v>
      </c>
    </row>
    <row r="8651" spans="1:27" x14ac:dyDescent="0.25">
      <c r="A8651">
        <v>8650</v>
      </c>
      <c r="B8651" t="s">
        <v>27</v>
      </c>
      <c r="C8651" t="s">
        <v>37</v>
      </c>
      <c r="D8651" t="s">
        <v>34</v>
      </c>
      <c r="E8651" t="s">
        <v>35</v>
      </c>
      <c r="F8651" t="s">
        <v>39</v>
      </c>
      <c r="G8651">
        <v>2</v>
      </c>
      <c r="H8651">
        <v>597</v>
      </c>
      <c r="I8651">
        <v>86</v>
      </c>
      <c r="J8651">
        <v>11</v>
      </c>
      <c r="K8651">
        <v>7</v>
      </c>
      <c r="L8651" s="6">
        <v>895757.67</v>
      </c>
      <c r="M8651">
        <v>1</v>
      </c>
      <c r="N8651" s="7">
        <f>[1]Settings!$B$3*K8651</f>
        <v>1.75</v>
      </c>
      <c r="O8651">
        <v>10</v>
      </c>
      <c r="P8651" s="8">
        <f t="shared" si="675"/>
        <v>7.8181818181818183</v>
      </c>
      <c r="Q8651" s="7">
        <f t="shared" si="676"/>
        <v>0.86</v>
      </c>
      <c r="R8651" s="8">
        <f t="shared" si="677"/>
        <v>1.6750418760469012</v>
      </c>
      <c r="S8651" s="8">
        <f t="shared" si="678"/>
        <v>5.7142857142857144</v>
      </c>
      <c r="T8651" s="9">
        <v>0.94316215898194</v>
      </c>
      <c r="U8651">
        <v>16</v>
      </c>
      <c r="V8651" s="8">
        <f t="shared" si="679"/>
        <v>2.6800670016750421</v>
      </c>
      <c r="W8651">
        <f>IF(V8651&gt;=[1]Settings!$B$2,1,0)</f>
        <v>1</v>
      </c>
      <c r="X8651" s="9">
        <v>0.68394756317138705</v>
      </c>
      <c r="Y8651" t="s">
        <v>32</v>
      </c>
      <c r="Z8651">
        <f>IF(X8651&gt;=[1]Settings!$B$4,1,0)</f>
        <v>1</v>
      </c>
      <c r="AA8651" t="str">
        <f>IF(X8651&gt;=[1]Settings!$B$7,"Critical",IF(X8651&gt;=[1]Settings!$B$6,"High",IF(X8651&gt;=[1]Settings!$B$5,"Moderate","Low")))</f>
        <v>High</v>
      </c>
    </row>
    <row r="8652" spans="1:27" x14ac:dyDescent="0.25">
      <c r="A8652">
        <v>8651</v>
      </c>
      <c r="B8652" t="s">
        <v>27</v>
      </c>
      <c r="C8652" t="s">
        <v>44</v>
      </c>
      <c r="D8652" t="s">
        <v>34</v>
      </c>
      <c r="E8652" t="s">
        <v>30</v>
      </c>
      <c r="F8652" t="s">
        <v>36</v>
      </c>
      <c r="G8652">
        <v>4</v>
      </c>
      <c r="H8652">
        <v>357</v>
      </c>
      <c r="I8652">
        <v>38</v>
      </c>
      <c r="J8652">
        <v>7</v>
      </c>
      <c r="K8652">
        <v>4</v>
      </c>
      <c r="L8652" s="6">
        <v>191824.91</v>
      </c>
      <c r="M8652">
        <v>18</v>
      </c>
      <c r="N8652" s="7">
        <f>[1]Settings!$B$3*K8652</f>
        <v>1</v>
      </c>
      <c r="O8652">
        <v>0</v>
      </c>
      <c r="P8652" s="8">
        <f t="shared" si="675"/>
        <v>5.4285714285714288</v>
      </c>
      <c r="Q8652" s="7">
        <f t="shared" si="676"/>
        <v>6.84</v>
      </c>
      <c r="R8652" s="8">
        <f t="shared" si="677"/>
        <v>0</v>
      </c>
      <c r="S8652" s="8">
        <f t="shared" si="678"/>
        <v>0</v>
      </c>
      <c r="T8652" s="9">
        <v>0.15691607985344699</v>
      </c>
      <c r="U8652">
        <v>1</v>
      </c>
      <c r="V8652" s="8">
        <f t="shared" si="679"/>
        <v>0.28011204481792717</v>
      </c>
      <c r="W8652">
        <f>IF(V8652&gt;=[1]Settings!$B$2,1,0)</f>
        <v>0</v>
      </c>
      <c r="X8652" s="9">
        <v>2.0510312169790299E-2</v>
      </c>
      <c r="Y8652" t="s">
        <v>32</v>
      </c>
      <c r="Z8652">
        <f>IF(X8652&gt;=[1]Settings!$B$4,1,0)</f>
        <v>0</v>
      </c>
      <c r="AA8652" t="str">
        <f>IF(X8652&gt;=[1]Settings!$B$7,"Critical",IF(X8652&gt;=[1]Settings!$B$6,"High",IF(X8652&gt;=[1]Settings!$B$5,"Moderate","Low")))</f>
        <v>Low</v>
      </c>
    </row>
    <row r="8653" spans="1:27" x14ac:dyDescent="0.25">
      <c r="A8653">
        <v>8652</v>
      </c>
      <c r="B8653" t="s">
        <v>27</v>
      </c>
      <c r="C8653" t="s">
        <v>40</v>
      </c>
      <c r="D8653" t="s">
        <v>34</v>
      </c>
      <c r="E8653" t="s">
        <v>30</v>
      </c>
      <c r="F8653" t="s">
        <v>39</v>
      </c>
      <c r="G8653">
        <v>1</v>
      </c>
      <c r="H8653">
        <v>685</v>
      </c>
      <c r="I8653">
        <v>73</v>
      </c>
      <c r="J8653">
        <v>15</v>
      </c>
      <c r="K8653">
        <v>7</v>
      </c>
      <c r="L8653" s="6">
        <v>881252.42</v>
      </c>
      <c r="M8653">
        <v>14</v>
      </c>
      <c r="N8653" s="7">
        <f>[1]Settings!$B$3*K8653</f>
        <v>1.75</v>
      </c>
      <c r="O8653">
        <v>4</v>
      </c>
      <c r="P8653" s="8">
        <f t="shared" si="675"/>
        <v>4.8666666666666663</v>
      </c>
      <c r="Q8653" s="7">
        <f t="shared" si="676"/>
        <v>10.220000000000001</v>
      </c>
      <c r="R8653" s="8">
        <f t="shared" si="677"/>
        <v>0.58394160583941601</v>
      </c>
      <c r="S8653" s="8">
        <f t="shared" si="678"/>
        <v>2.2857142857142856</v>
      </c>
      <c r="T8653" s="9">
        <v>0.45778069249988201</v>
      </c>
      <c r="U8653">
        <v>16</v>
      </c>
      <c r="V8653" s="8">
        <f t="shared" si="679"/>
        <v>2.335766423357664</v>
      </c>
      <c r="W8653">
        <f>IF(V8653&gt;=[1]Settings!$B$2,1,0)</f>
        <v>1</v>
      </c>
      <c r="X8653" s="9">
        <v>0.12972816824913</v>
      </c>
      <c r="Y8653" t="s">
        <v>32</v>
      </c>
      <c r="Z8653">
        <f>IF(X8653&gt;=[1]Settings!$B$4,1,0)</f>
        <v>0</v>
      </c>
      <c r="AA8653" t="str">
        <f>IF(X8653&gt;=[1]Settings!$B$7,"Critical",IF(X8653&gt;=[1]Settings!$B$6,"High",IF(X8653&gt;=[1]Settings!$B$5,"Moderate","Low")))</f>
        <v>Low</v>
      </c>
    </row>
    <row r="8654" spans="1:27" x14ac:dyDescent="0.25">
      <c r="A8654">
        <v>8653</v>
      </c>
      <c r="B8654" t="s">
        <v>27</v>
      </c>
      <c r="C8654" t="s">
        <v>40</v>
      </c>
      <c r="D8654" t="s">
        <v>30</v>
      </c>
      <c r="E8654" t="s">
        <v>30</v>
      </c>
      <c r="F8654" t="s">
        <v>39</v>
      </c>
      <c r="G8654">
        <v>5</v>
      </c>
      <c r="H8654">
        <v>458</v>
      </c>
      <c r="I8654">
        <v>65</v>
      </c>
      <c r="J8654">
        <v>9</v>
      </c>
      <c r="K8654">
        <v>5</v>
      </c>
      <c r="L8654" s="6">
        <v>430514.69</v>
      </c>
      <c r="M8654">
        <v>11</v>
      </c>
      <c r="N8654" s="7">
        <f>[1]Settings!$B$3*K8654</f>
        <v>1.25</v>
      </c>
      <c r="O8654">
        <v>2</v>
      </c>
      <c r="P8654" s="8">
        <f t="shared" si="675"/>
        <v>7.2222222222222223</v>
      </c>
      <c r="Q8654" s="7">
        <f t="shared" si="676"/>
        <v>7.15</v>
      </c>
      <c r="R8654" s="8">
        <f t="shared" si="677"/>
        <v>0.4366812227074236</v>
      </c>
      <c r="S8654" s="8">
        <f t="shared" si="678"/>
        <v>1.6</v>
      </c>
      <c r="T8654" s="9">
        <v>0.22150259872480799</v>
      </c>
      <c r="U8654">
        <v>0</v>
      </c>
      <c r="V8654" s="8">
        <f t="shared" si="679"/>
        <v>0</v>
      </c>
      <c r="W8654">
        <f>IF(V8654&gt;=[1]Settings!$B$2,1,0)</f>
        <v>0</v>
      </c>
      <c r="X8654" s="9">
        <v>6.4201690256595598E-2</v>
      </c>
      <c r="Y8654" t="s">
        <v>32</v>
      </c>
      <c r="Z8654">
        <f>IF(X8654&gt;=[1]Settings!$B$4,1,0)</f>
        <v>0</v>
      </c>
      <c r="AA8654" t="str">
        <f>IF(X8654&gt;=[1]Settings!$B$7,"Critical",IF(X8654&gt;=[1]Settings!$B$6,"High",IF(X8654&gt;=[1]Settings!$B$5,"Moderate","Low")))</f>
        <v>Low</v>
      </c>
    </row>
    <row r="8655" spans="1:27" x14ac:dyDescent="0.25">
      <c r="A8655">
        <v>8654</v>
      </c>
      <c r="B8655" t="s">
        <v>27</v>
      </c>
      <c r="C8655" t="s">
        <v>38</v>
      </c>
      <c r="D8655" t="s">
        <v>29</v>
      </c>
      <c r="E8655" t="s">
        <v>35</v>
      </c>
      <c r="F8655" t="s">
        <v>31</v>
      </c>
      <c r="G8655">
        <v>2</v>
      </c>
      <c r="H8655">
        <v>663</v>
      </c>
      <c r="I8655">
        <v>100</v>
      </c>
      <c r="J8655">
        <v>17</v>
      </c>
      <c r="K8655">
        <v>6</v>
      </c>
      <c r="L8655" s="6">
        <v>1069920.1100000001</v>
      </c>
      <c r="M8655">
        <v>6</v>
      </c>
      <c r="N8655" s="7">
        <f>[1]Settings!$B$3*K8655</f>
        <v>1.5</v>
      </c>
      <c r="O8655">
        <v>14</v>
      </c>
      <c r="P8655" s="8">
        <f t="shared" si="675"/>
        <v>5.882352941176471</v>
      </c>
      <c r="Q8655" s="7">
        <f t="shared" si="676"/>
        <v>6</v>
      </c>
      <c r="R8655" s="8">
        <f t="shared" si="677"/>
        <v>2.1116138763197587</v>
      </c>
      <c r="S8655" s="8">
        <f t="shared" si="678"/>
        <v>9.3333333333333339</v>
      </c>
      <c r="T8655" s="9">
        <v>0.76742143720790001</v>
      </c>
      <c r="U8655">
        <v>27</v>
      </c>
      <c r="V8655" s="8">
        <f t="shared" si="679"/>
        <v>4.0723981900452486</v>
      </c>
      <c r="W8655">
        <f>IF(V8655&gt;=[1]Settings!$B$2,1,0)</f>
        <v>1</v>
      </c>
      <c r="X8655" s="9">
        <v>0.82113128900527999</v>
      </c>
      <c r="Y8655" t="s">
        <v>32</v>
      </c>
      <c r="Z8655">
        <f>IF(X8655&gt;=[1]Settings!$B$4,1,0)</f>
        <v>1</v>
      </c>
      <c r="AA8655" t="str">
        <f>IF(X8655&gt;=[1]Settings!$B$7,"Critical",IF(X8655&gt;=[1]Settings!$B$6,"High",IF(X8655&gt;=[1]Settings!$B$5,"Moderate","Low")))</f>
        <v>High</v>
      </c>
    </row>
    <row r="8656" spans="1:27" x14ac:dyDescent="0.25">
      <c r="A8656">
        <v>8655</v>
      </c>
      <c r="B8656" t="s">
        <v>27</v>
      </c>
      <c r="C8656" t="s">
        <v>44</v>
      </c>
      <c r="D8656" t="s">
        <v>30</v>
      </c>
      <c r="E8656" t="s">
        <v>30</v>
      </c>
      <c r="F8656" t="s">
        <v>39</v>
      </c>
      <c r="G8656">
        <v>3</v>
      </c>
      <c r="H8656">
        <v>926</v>
      </c>
      <c r="I8656">
        <v>84</v>
      </c>
      <c r="J8656">
        <v>16</v>
      </c>
      <c r="K8656">
        <v>11</v>
      </c>
      <c r="L8656" s="6">
        <v>1587434.4</v>
      </c>
      <c r="M8656">
        <v>3</v>
      </c>
      <c r="N8656" s="7">
        <f>[1]Settings!$B$3*K8656</f>
        <v>2.75</v>
      </c>
      <c r="O8656">
        <v>5</v>
      </c>
      <c r="P8656" s="8">
        <f t="shared" si="675"/>
        <v>5.25</v>
      </c>
      <c r="Q8656" s="7">
        <f t="shared" si="676"/>
        <v>2.52</v>
      </c>
      <c r="R8656" s="8">
        <f t="shared" si="677"/>
        <v>0.5399568034557235</v>
      </c>
      <c r="S8656" s="8">
        <f t="shared" si="678"/>
        <v>1.8181818181818181</v>
      </c>
      <c r="T8656" s="9">
        <v>0.20096292782238201</v>
      </c>
      <c r="U8656">
        <v>8</v>
      </c>
      <c r="V8656" s="8">
        <f t="shared" si="679"/>
        <v>0.86393088552915764</v>
      </c>
      <c r="W8656">
        <f>IF(V8656&gt;=[1]Settings!$B$2,1,0)</f>
        <v>0</v>
      </c>
      <c r="X8656" s="9">
        <v>0.27773988246917702</v>
      </c>
      <c r="Y8656" t="s">
        <v>32</v>
      </c>
      <c r="Z8656">
        <f>IF(X8656&gt;=[1]Settings!$B$4,1,0)</f>
        <v>0</v>
      </c>
      <c r="AA8656" t="str">
        <f>IF(X8656&gt;=[1]Settings!$B$7,"Critical",IF(X8656&gt;=[1]Settings!$B$6,"High",IF(X8656&gt;=[1]Settings!$B$5,"Moderate","Low")))</f>
        <v>Low</v>
      </c>
    </row>
    <row r="8657" spans="1:27" x14ac:dyDescent="0.25">
      <c r="A8657">
        <v>8656</v>
      </c>
      <c r="B8657" t="s">
        <v>27</v>
      </c>
      <c r="C8657" t="s">
        <v>38</v>
      </c>
      <c r="D8657" t="s">
        <v>30</v>
      </c>
      <c r="E8657" t="s">
        <v>42</v>
      </c>
      <c r="F8657" t="s">
        <v>39</v>
      </c>
      <c r="G8657">
        <v>4</v>
      </c>
      <c r="H8657">
        <v>317</v>
      </c>
      <c r="I8657">
        <v>34</v>
      </c>
      <c r="J8657">
        <v>6</v>
      </c>
      <c r="K8657">
        <v>4</v>
      </c>
      <c r="L8657" s="6">
        <v>239923.42</v>
      </c>
      <c r="M8657">
        <v>5</v>
      </c>
      <c r="N8657" s="7">
        <f>[1]Settings!$B$3*K8657</f>
        <v>1</v>
      </c>
      <c r="O8657">
        <v>0</v>
      </c>
      <c r="P8657" s="8">
        <f t="shared" si="675"/>
        <v>5.666666666666667</v>
      </c>
      <c r="Q8657" s="7">
        <f t="shared" si="676"/>
        <v>1.7</v>
      </c>
      <c r="R8657" s="8">
        <f t="shared" si="677"/>
        <v>0</v>
      </c>
      <c r="S8657" s="8">
        <f t="shared" si="678"/>
        <v>0</v>
      </c>
      <c r="T8657" s="9">
        <v>0.191959508776467</v>
      </c>
      <c r="U8657">
        <v>0</v>
      </c>
      <c r="V8657" s="8">
        <f t="shared" si="679"/>
        <v>0</v>
      </c>
      <c r="W8657">
        <f>IF(V8657&gt;=[1]Settings!$B$2,1,0)</f>
        <v>0</v>
      </c>
      <c r="X8657" s="9">
        <v>3.1353995203971897E-2</v>
      </c>
      <c r="Y8657" t="s">
        <v>32</v>
      </c>
      <c r="Z8657">
        <f>IF(X8657&gt;=[1]Settings!$B$4,1,0)</f>
        <v>0</v>
      </c>
      <c r="AA8657" t="str">
        <f>IF(X8657&gt;=[1]Settings!$B$7,"Critical",IF(X8657&gt;=[1]Settings!$B$6,"High",IF(X8657&gt;=[1]Settings!$B$5,"Moderate","Low")))</f>
        <v>Low</v>
      </c>
    </row>
    <row r="8658" spans="1:27" x14ac:dyDescent="0.25">
      <c r="A8658">
        <v>8657</v>
      </c>
      <c r="B8658" t="s">
        <v>27</v>
      </c>
      <c r="C8658" t="s">
        <v>38</v>
      </c>
      <c r="D8658" t="s">
        <v>30</v>
      </c>
      <c r="E8658" t="s">
        <v>42</v>
      </c>
      <c r="F8658" t="s">
        <v>36</v>
      </c>
      <c r="G8658">
        <v>3</v>
      </c>
      <c r="H8658">
        <v>807</v>
      </c>
      <c r="I8658">
        <v>96</v>
      </c>
      <c r="J8658">
        <v>17</v>
      </c>
      <c r="K8658">
        <v>10</v>
      </c>
      <c r="L8658" s="6">
        <v>1566916.02</v>
      </c>
      <c r="M8658">
        <v>13</v>
      </c>
      <c r="N8658" s="7">
        <f>[1]Settings!$B$3*K8658</f>
        <v>2.5</v>
      </c>
      <c r="O8658">
        <v>16</v>
      </c>
      <c r="P8658" s="8">
        <f t="shared" si="675"/>
        <v>5.6470588235294121</v>
      </c>
      <c r="Q8658" s="7">
        <f t="shared" si="676"/>
        <v>12.48</v>
      </c>
      <c r="R8658" s="8">
        <f t="shared" si="677"/>
        <v>1.9826517967781909</v>
      </c>
      <c r="S8658" s="8">
        <f t="shared" si="678"/>
        <v>6.4</v>
      </c>
      <c r="T8658" s="9">
        <v>0.83205651394791003</v>
      </c>
      <c r="U8658">
        <v>40</v>
      </c>
      <c r="V8658" s="8">
        <f t="shared" si="679"/>
        <v>4.9566294919454768</v>
      </c>
      <c r="W8658">
        <f>IF(V8658&gt;=[1]Settings!$B$2,1,0)</f>
        <v>1</v>
      </c>
      <c r="X8658" s="9">
        <v>0.938876152038574</v>
      </c>
      <c r="Y8658" t="s">
        <v>32</v>
      </c>
      <c r="Z8658">
        <f>IF(X8658&gt;=[1]Settings!$B$4,1,0)</f>
        <v>1</v>
      </c>
      <c r="AA8658" t="str">
        <f>IF(X8658&gt;=[1]Settings!$B$7,"Critical",IF(X8658&gt;=[1]Settings!$B$6,"High",IF(X8658&gt;=[1]Settings!$B$5,"Moderate","Low")))</f>
        <v>Critical</v>
      </c>
    </row>
    <row r="8659" spans="1:27" x14ac:dyDescent="0.25">
      <c r="A8659">
        <v>8658</v>
      </c>
      <c r="B8659" t="s">
        <v>27</v>
      </c>
      <c r="C8659" t="s">
        <v>33</v>
      </c>
      <c r="D8659" t="s">
        <v>34</v>
      </c>
      <c r="E8659" t="s">
        <v>35</v>
      </c>
      <c r="F8659" t="s">
        <v>31</v>
      </c>
      <c r="G8659">
        <v>4</v>
      </c>
      <c r="H8659">
        <v>1185</v>
      </c>
      <c r="I8659">
        <v>78</v>
      </c>
      <c r="J8659">
        <v>15</v>
      </c>
      <c r="K8659">
        <v>20</v>
      </c>
      <c r="L8659" s="6">
        <v>3077090.82</v>
      </c>
      <c r="M8659">
        <v>2</v>
      </c>
      <c r="N8659" s="7">
        <f>[1]Settings!$B$3*K8659</f>
        <v>5</v>
      </c>
      <c r="O8659">
        <v>25</v>
      </c>
      <c r="P8659" s="8">
        <f t="shared" si="675"/>
        <v>5.2</v>
      </c>
      <c r="Q8659" s="7">
        <f t="shared" si="676"/>
        <v>1.56</v>
      </c>
      <c r="R8659" s="8">
        <f t="shared" si="677"/>
        <v>2.109704641350211</v>
      </c>
      <c r="S8659" s="8">
        <f t="shared" si="678"/>
        <v>5</v>
      </c>
      <c r="T8659" s="9">
        <v>0.47038591602506302</v>
      </c>
      <c r="U8659">
        <v>89</v>
      </c>
      <c r="V8659" s="8">
        <f t="shared" si="679"/>
        <v>7.5105485232067508</v>
      </c>
      <c r="W8659">
        <f>IF(V8659&gt;=[1]Settings!$B$2,1,0)</f>
        <v>1</v>
      </c>
      <c r="X8659" s="9">
        <v>0.97619688510894798</v>
      </c>
      <c r="Y8659" t="s">
        <v>32</v>
      </c>
      <c r="Z8659">
        <f>IF(X8659&gt;=[1]Settings!$B$4,1,0)</f>
        <v>1</v>
      </c>
      <c r="AA8659" t="str">
        <f>IF(X8659&gt;=[1]Settings!$B$7,"Critical",IF(X8659&gt;=[1]Settings!$B$6,"High",IF(X8659&gt;=[1]Settings!$B$5,"Moderate","Low")))</f>
        <v>Critical</v>
      </c>
    </row>
    <row r="8660" spans="1:27" x14ac:dyDescent="0.25">
      <c r="A8660">
        <v>8659</v>
      </c>
      <c r="B8660" t="s">
        <v>27</v>
      </c>
      <c r="C8660" t="s">
        <v>33</v>
      </c>
      <c r="D8660" t="s">
        <v>34</v>
      </c>
      <c r="E8660" t="s">
        <v>30</v>
      </c>
      <c r="F8660" t="s">
        <v>31</v>
      </c>
      <c r="G8660">
        <v>3</v>
      </c>
      <c r="H8660">
        <v>1005</v>
      </c>
      <c r="I8660">
        <v>62</v>
      </c>
      <c r="J8660">
        <v>13</v>
      </c>
      <c r="K8660">
        <v>12</v>
      </c>
      <c r="L8660" s="6">
        <v>1465534.34</v>
      </c>
      <c r="M8660">
        <v>12</v>
      </c>
      <c r="N8660" s="7">
        <f>[1]Settings!$B$3*K8660</f>
        <v>3</v>
      </c>
      <c r="O8660">
        <v>18</v>
      </c>
      <c r="P8660" s="8">
        <f t="shared" si="675"/>
        <v>4.7692307692307692</v>
      </c>
      <c r="Q8660" s="7">
        <f t="shared" si="676"/>
        <v>7.44</v>
      </c>
      <c r="R8660" s="8">
        <f t="shared" si="677"/>
        <v>1.791044776119403</v>
      </c>
      <c r="S8660" s="8">
        <f t="shared" si="678"/>
        <v>6</v>
      </c>
      <c r="T8660" s="9">
        <v>0.466260829791111</v>
      </c>
      <c r="U8660">
        <v>31</v>
      </c>
      <c r="V8660" s="8">
        <f t="shared" si="679"/>
        <v>3.0845771144278609</v>
      </c>
      <c r="W8660">
        <f>IF(V8660&gt;=[1]Settings!$B$2,1,0)</f>
        <v>1</v>
      </c>
      <c r="X8660" s="9">
        <v>0.89634358882904097</v>
      </c>
      <c r="Y8660" t="s">
        <v>32</v>
      </c>
      <c r="Z8660">
        <f>IF(X8660&gt;=[1]Settings!$B$4,1,0)</f>
        <v>1</v>
      </c>
      <c r="AA8660" t="str">
        <f>IF(X8660&gt;=[1]Settings!$B$7,"Critical",IF(X8660&gt;=[1]Settings!$B$6,"High",IF(X8660&gt;=[1]Settings!$B$5,"Moderate","Low")))</f>
        <v>Critical</v>
      </c>
    </row>
    <row r="8661" spans="1:27" x14ac:dyDescent="0.25">
      <c r="A8661">
        <v>8660</v>
      </c>
      <c r="B8661" t="s">
        <v>27</v>
      </c>
      <c r="C8661" t="s">
        <v>33</v>
      </c>
      <c r="D8661" t="s">
        <v>34</v>
      </c>
      <c r="E8661" t="s">
        <v>35</v>
      </c>
      <c r="F8661" t="s">
        <v>31</v>
      </c>
      <c r="G8661">
        <v>3</v>
      </c>
      <c r="H8661">
        <v>743</v>
      </c>
      <c r="I8661">
        <v>82</v>
      </c>
      <c r="J8661">
        <v>15</v>
      </c>
      <c r="K8661">
        <v>11</v>
      </c>
      <c r="L8661" s="6">
        <v>1121010.67</v>
      </c>
      <c r="M8661">
        <v>4</v>
      </c>
      <c r="N8661" s="7">
        <f>[1]Settings!$B$3*K8661</f>
        <v>2.75</v>
      </c>
      <c r="O8661">
        <v>17</v>
      </c>
      <c r="P8661" s="8">
        <f t="shared" si="675"/>
        <v>5.4666666666666668</v>
      </c>
      <c r="Q8661" s="7">
        <f t="shared" si="676"/>
        <v>3.28</v>
      </c>
      <c r="R8661" s="8">
        <f t="shared" si="677"/>
        <v>2.2880215343203232</v>
      </c>
      <c r="S8661" s="8">
        <f t="shared" si="678"/>
        <v>6.1818181818181817</v>
      </c>
      <c r="T8661" s="9">
        <v>0.96070916043374299</v>
      </c>
      <c r="U8661">
        <v>26</v>
      </c>
      <c r="V8661" s="8">
        <f t="shared" si="679"/>
        <v>3.4993270524899058</v>
      </c>
      <c r="W8661">
        <f>IF(V8661&gt;=[1]Settings!$B$2,1,0)</f>
        <v>1</v>
      </c>
      <c r="X8661" s="9">
        <v>0.95925134420394897</v>
      </c>
      <c r="Y8661" t="s">
        <v>32</v>
      </c>
      <c r="Z8661">
        <f>IF(X8661&gt;=[1]Settings!$B$4,1,0)</f>
        <v>1</v>
      </c>
      <c r="AA8661" t="str">
        <f>IF(X8661&gt;=[1]Settings!$B$7,"Critical",IF(X8661&gt;=[1]Settings!$B$6,"High",IF(X8661&gt;=[1]Settings!$B$5,"Moderate","Low")))</f>
        <v>Critical</v>
      </c>
    </row>
    <row r="8662" spans="1:27" x14ac:dyDescent="0.25">
      <c r="A8662">
        <v>8661</v>
      </c>
      <c r="B8662" t="s">
        <v>27</v>
      </c>
      <c r="C8662" t="s">
        <v>44</v>
      </c>
      <c r="D8662" t="s">
        <v>34</v>
      </c>
      <c r="E8662" t="s">
        <v>30</v>
      </c>
      <c r="F8662" t="s">
        <v>36</v>
      </c>
      <c r="G8662">
        <v>4</v>
      </c>
      <c r="H8662">
        <v>868</v>
      </c>
      <c r="I8662">
        <v>75</v>
      </c>
      <c r="J8662">
        <v>17</v>
      </c>
      <c r="K8662">
        <v>11</v>
      </c>
      <c r="L8662" s="6">
        <v>1876809.38</v>
      </c>
      <c r="M8662">
        <v>6</v>
      </c>
      <c r="N8662" s="7">
        <f>[1]Settings!$B$3*K8662</f>
        <v>2.75</v>
      </c>
      <c r="O8662">
        <v>10</v>
      </c>
      <c r="P8662" s="8">
        <f t="shared" si="675"/>
        <v>4.4117647058823533</v>
      </c>
      <c r="Q8662" s="7">
        <f t="shared" si="676"/>
        <v>4.5</v>
      </c>
      <c r="R8662" s="8">
        <f t="shared" si="677"/>
        <v>1.1520737327188939</v>
      </c>
      <c r="S8662" s="8">
        <f t="shared" si="678"/>
        <v>3.6363636363636362</v>
      </c>
      <c r="T8662" s="9">
        <v>0.51676886767076702</v>
      </c>
      <c r="U8662">
        <v>21</v>
      </c>
      <c r="V8662" s="8">
        <f t="shared" si="679"/>
        <v>2.4193548387096775</v>
      </c>
      <c r="W8662">
        <f>IF(V8662&gt;=[1]Settings!$B$2,1,0)</f>
        <v>1</v>
      </c>
      <c r="X8662" s="9">
        <v>0.70144039392471302</v>
      </c>
      <c r="Y8662" t="s">
        <v>32</v>
      </c>
      <c r="Z8662">
        <f>IF(X8662&gt;=[1]Settings!$B$4,1,0)</f>
        <v>1</v>
      </c>
      <c r="AA8662" t="str">
        <f>IF(X8662&gt;=[1]Settings!$B$7,"Critical",IF(X8662&gt;=[1]Settings!$B$6,"High",IF(X8662&gt;=[1]Settings!$B$5,"Moderate","Low")))</f>
        <v>High</v>
      </c>
    </row>
    <row r="8663" spans="1:27" x14ac:dyDescent="0.25">
      <c r="A8663">
        <v>8662</v>
      </c>
      <c r="B8663" t="s">
        <v>27</v>
      </c>
      <c r="C8663" t="s">
        <v>44</v>
      </c>
      <c r="D8663" t="s">
        <v>29</v>
      </c>
      <c r="E8663" t="s">
        <v>35</v>
      </c>
      <c r="F8663" t="s">
        <v>36</v>
      </c>
      <c r="G8663">
        <v>4</v>
      </c>
      <c r="H8663">
        <v>296</v>
      </c>
      <c r="I8663">
        <v>42</v>
      </c>
      <c r="J8663">
        <v>5</v>
      </c>
      <c r="K8663">
        <v>4</v>
      </c>
      <c r="L8663" s="6">
        <v>225374.04</v>
      </c>
      <c r="M8663">
        <v>4</v>
      </c>
      <c r="N8663" s="7">
        <f>[1]Settings!$B$3*K8663</f>
        <v>1</v>
      </c>
      <c r="O8663">
        <v>0</v>
      </c>
      <c r="P8663" s="8">
        <f t="shared" si="675"/>
        <v>8.4</v>
      </c>
      <c r="Q8663" s="7">
        <f t="shared" si="676"/>
        <v>1.68</v>
      </c>
      <c r="R8663" s="8">
        <f t="shared" si="677"/>
        <v>0</v>
      </c>
      <c r="S8663" s="8">
        <f t="shared" si="678"/>
        <v>0</v>
      </c>
      <c r="T8663" s="9">
        <v>0.30917108959046002</v>
      </c>
      <c r="U8663">
        <v>0</v>
      </c>
      <c r="V8663" s="8">
        <f t="shared" si="679"/>
        <v>0</v>
      </c>
      <c r="W8663">
        <f>IF(V8663&gt;=[1]Settings!$B$2,1,0)</f>
        <v>0</v>
      </c>
      <c r="X8663" s="9">
        <v>4.8201996833086E-2</v>
      </c>
      <c r="Y8663" t="s">
        <v>32</v>
      </c>
      <c r="Z8663">
        <f>IF(X8663&gt;=[1]Settings!$B$4,1,0)</f>
        <v>0</v>
      </c>
      <c r="AA8663" t="str">
        <f>IF(X8663&gt;=[1]Settings!$B$7,"Critical",IF(X8663&gt;=[1]Settings!$B$6,"High",IF(X8663&gt;=[1]Settings!$B$5,"Moderate","Low")))</f>
        <v>Low</v>
      </c>
    </row>
    <row r="8664" spans="1:27" x14ac:dyDescent="0.25">
      <c r="A8664">
        <v>8663</v>
      </c>
      <c r="B8664" t="s">
        <v>27</v>
      </c>
      <c r="C8664" t="s">
        <v>40</v>
      </c>
      <c r="D8664" t="s">
        <v>30</v>
      </c>
      <c r="E8664" t="s">
        <v>42</v>
      </c>
      <c r="F8664" t="s">
        <v>39</v>
      </c>
      <c r="G8664">
        <v>3</v>
      </c>
      <c r="H8664">
        <v>596</v>
      </c>
      <c r="I8664">
        <v>88</v>
      </c>
      <c r="J8664">
        <v>11</v>
      </c>
      <c r="K8664">
        <v>8</v>
      </c>
      <c r="L8664" s="6">
        <v>802160.93</v>
      </c>
      <c r="M8664">
        <v>10</v>
      </c>
      <c r="N8664" s="7">
        <f>[1]Settings!$B$3*K8664</f>
        <v>2</v>
      </c>
      <c r="O8664">
        <v>4</v>
      </c>
      <c r="P8664" s="8">
        <f t="shared" si="675"/>
        <v>8</v>
      </c>
      <c r="Q8664" s="7">
        <f t="shared" si="676"/>
        <v>8.8000000000000007</v>
      </c>
      <c r="R8664" s="8">
        <f t="shared" si="677"/>
        <v>0.67114093959731547</v>
      </c>
      <c r="S8664" s="8">
        <f t="shared" si="678"/>
        <v>2</v>
      </c>
      <c r="T8664" s="9">
        <v>0.494198461049624</v>
      </c>
      <c r="U8664">
        <v>17</v>
      </c>
      <c r="V8664" s="8">
        <f t="shared" si="679"/>
        <v>2.8523489932885906</v>
      </c>
      <c r="W8664">
        <f>IF(V8664&gt;=[1]Settings!$B$2,1,0)</f>
        <v>1</v>
      </c>
      <c r="X8664" s="9">
        <v>0.29858508706092801</v>
      </c>
      <c r="Y8664" t="s">
        <v>32</v>
      </c>
      <c r="Z8664">
        <f>IF(X8664&gt;=[1]Settings!$B$4,1,0)</f>
        <v>0</v>
      </c>
      <c r="AA8664" t="str">
        <f>IF(X8664&gt;=[1]Settings!$B$7,"Critical",IF(X8664&gt;=[1]Settings!$B$6,"High",IF(X8664&gt;=[1]Settings!$B$5,"Moderate","Low")))</f>
        <v>Low</v>
      </c>
    </row>
    <row r="8665" spans="1:27" x14ac:dyDescent="0.25">
      <c r="A8665">
        <v>8664</v>
      </c>
      <c r="B8665" t="s">
        <v>27</v>
      </c>
      <c r="C8665" t="s">
        <v>40</v>
      </c>
      <c r="D8665" t="s">
        <v>30</v>
      </c>
      <c r="E8665" t="s">
        <v>30</v>
      </c>
      <c r="F8665" t="s">
        <v>36</v>
      </c>
      <c r="G8665">
        <v>4</v>
      </c>
      <c r="H8665">
        <v>489</v>
      </c>
      <c r="I8665">
        <v>50</v>
      </c>
      <c r="J8665">
        <v>6</v>
      </c>
      <c r="K8665">
        <v>9</v>
      </c>
      <c r="L8665" s="6">
        <v>535616.72</v>
      </c>
      <c r="M8665">
        <v>10</v>
      </c>
      <c r="N8665" s="7">
        <f>[1]Settings!$B$3*K8665</f>
        <v>2.25</v>
      </c>
      <c r="O8665">
        <v>2</v>
      </c>
      <c r="P8665" s="8">
        <f t="shared" si="675"/>
        <v>8.3333333333333339</v>
      </c>
      <c r="Q8665" s="7">
        <f t="shared" si="676"/>
        <v>5</v>
      </c>
      <c r="R8665" s="8">
        <f t="shared" si="677"/>
        <v>0.40899795501022496</v>
      </c>
      <c r="S8665" s="8">
        <f t="shared" si="678"/>
        <v>0.88888888888888884</v>
      </c>
      <c r="T8665" s="9">
        <v>9.9922786029136804E-2</v>
      </c>
      <c r="U8665">
        <v>1</v>
      </c>
      <c r="V8665" s="8">
        <f t="shared" si="679"/>
        <v>0.20449897750511248</v>
      </c>
      <c r="W8665">
        <f>IF(V8665&gt;=[1]Settings!$B$2,1,0)</f>
        <v>0</v>
      </c>
      <c r="X8665" s="9">
        <v>0.14550343155860901</v>
      </c>
      <c r="Y8665" t="s">
        <v>32</v>
      </c>
      <c r="Z8665">
        <f>IF(X8665&gt;=[1]Settings!$B$4,1,0)</f>
        <v>0</v>
      </c>
      <c r="AA8665" t="str">
        <f>IF(X8665&gt;=[1]Settings!$B$7,"Critical",IF(X8665&gt;=[1]Settings!$B$6,"High",IF(X8665&gt;=[1]Settings!$B$5,"Moderate","Low")))</f>
        <v>Low</v>
      </c>
    </row>
    <row r="8666" spans="1:27" x14ac:dyDescent="0.25">
      <c r="A8666">
        <v>8665</v>
      </c>
      <c r="B8666" t="s">
        <v>27</v>
      </c>
      <c r="C8666" t="s">
        <v>38</v>
      </c>
      <c r="D8666" t="s">
        <v>34</v>
      </c>
      <c r="E8666" t="s">
        <v>30</v>
      </c>
      <c r="F8666" t="s">
        <v>36</v>
      </c>
      <c r="G8666">
        <v>3</v>
      </c>
      <c r="H8666">
        <v>401</v>
      </c>
      <c r="I8666">
        <v>47</v>
      </c>
      <c r="J8666">
        <v>8</v>
      </c>
      <c r="K8666">
        <v>7</v>
      </c>
      <c r="L8666" s="6">
        <v>685691.54</v>
      </c>
      <c r="M8666">
        <v>13</v>
      </c>
      <c r="N8666" s="7">
        <f>[1]Settings!$B$3*K8666</f>
        <v>1.75</v>
      </c>
      <c r="O8666">
        <v>3</v>
      </c>
      <c r="P8666" s="8">
        <f t="shared" si="675"/>
        <v>5.875</v>
      </c>
      <c r="Q8666" s="7">
        <f t="shared" si="676"/>
        <v>6.11</v>
      </c>
      <c r="R8666" s="8">
        <f t="shared" si="677"/>
        <v>0.74812967581047385</v>
      </c>
      <c r="S8666" s="8">
        <f t="shared" si="678"/>
        <v>1.7142857142857142</v>
      </c>
      <c r="T8666" s="9">
        <v>0.267700389489548</v>
      </c>
      <c r="U8666">
        <v>5</v>
      </c>
      <c r="V8666" s="8">
        <f t="shared" si="679"/>
        <v>1.2468827930174564</v>
      </c>
      <c r="W8666">
        <f>IF(V8666&gt;=[1]Settings!$B$2,1,0)</f>
        <v>0</v>
      </c>
      <c r="X8666" s="9">
        <v>0.28308045864105202</v>
      </c>
      <c r="Y8666" t="s">
        <v>32</v>
      </c>
      <c r="Z8666">
        <f>IF(X8666&gt;=[1]Settings!$B$4,1,0)</f>
        <v>0</v>
      </c>
      <c r="AA8666" t="str">
        <f>IF(X8666&gt;=[1]Settings!$B$7,"Critical",IF(X8666&gt;=[1]Settings!$B$6,"High",IF(X8666&gt;=[1]Settings!$B$5,"Moderate","Low")))</f>
        <v>Low</v>
      </c>
    </row>
    <row r="8667" spans="1:27" x14ac:dyDescent="0.25">
      <c r="A8667">
        <v>8666</v>
      </c>
      <c r="B8667" t="s">
        <v>27</v>
      </c>
      <c r="C8667" t="s">
        <v>37</v>
      </c>
      <c r="D8667" t="s">
        <v>34</v>
      </c>
      <c r="E8667" t="s">
        <v>30</v>
      </c>
      <c r="F8667" t="s">
        <v>39</v>
      </c>
      <c r="G8667">
        <v>5</v>
      </c>
      <c r="H8667">
        <v>803</v>
      </c>
      <c r="I8667">
        <v>83</v>
      </c>
      <c r="J8667">
        <v>16</v>
      </c>
      <c r="K8667">
        <v>12</v>
      </c>
      <c r="L8667" s="6">
        <v>1694546.44</v>
      </c>
      <c r="M8667">
        <v>8</v>
      </c>
      <c r="N8667" s="7">
        <f>[1]Settings!$B$3*K8667</f>
        <v>3</v>
      </c>
      <c r="O8667">
        <v>2</v>
      </c>
      <c r="P8667" s="8">
        <f t="shared" si="675"/>
        <v>5.1875</v>
      </c>
      <c r="Q8667" s="7">
        <f t="shared" si="676"/>
        <v>6.64</v>
      </c>
      <c r="R8667" s="8">
        <f t="shared" si="677"/>
        <v>0.24906600249066002</v>
      </c>
      <c r="S8667" s="8">
        <f t="shared" si="678"/>
        <v>0.66666666666666663</v>
      </c>
      <c r="T8667" s="9">
        <v>0.161750332552099</v>
      </c>
      <c r="U8667">
        <v>14</v>
      </c>
      <c r="V8667" s="8">
        <f t="shared" si="679"/>
        <v>1.7434620174346203</v>
      </c>
      <c r="W8667">
        <f>IF(V8667&gt;=[1]Settings!$B$2,1,0)</f>
        <v>0</v>
      </c>
      <c r="X8667" s="9">
        <v>0.123142831027508</v>
      </c>
      <c r="Y8667" t="s">
        <v>32</v>
      </c>
      <c r="Z8667">
        <f>IF(X8667&gt;=[1]Settings!$B$4,1,0)</f>
        <v>0</v>
      </c>
      <c r="AA8667" t="str">
        <f>IF(X8667&gt;=[1]Settings!$B$7,"Critical",IF(X8667&gt;=[1]Settings!$B$6,"High",IF(X8667&gt;=[1]Settings!$B$5,"Moderate","Low")))</f>
        <v>Low</v>
      </c>
    </row>
    <row r="8668" spans="1:27" x14ac:dyDescent="0.25">
      <c r="A8668">
        <v>8667</v>
      </c>
      <c r="B8668" t="s">
        <v>41</v>
      </c>
      <c r="C8668" t="s">
        <v>33</v>
      </c>
      <c r="D8668" t="s">
        <v>29</v>
      </c>
      <c r="E8668" t="s">
        <v>35</v>
      </c>
      <c r="F8668" t="s">
        <v>36</v>
      </c>
      <c r="G8668">
        <v>4</v>
      </c>
      <c r="H8668">
        <v>475</v>
      </c>
      <c r="I8668">
        <v>15</v>
      </c>
      <c r="J8668">
        <v>9</v>
      </c>
      <c r="K8668">
        <v>8</v>
      </c>
      <c r="L8668" s="6">
        <v>678458.75</v>
      </c>
      <c r="M8668">
        <v>17</v>
      </c>
      <c r="N8668" s="7">
        <f>[1]Settings!$B$3*K8668</f>
        <v>2</v>
      </c>
      <c r="O8668">
        <v>1</v>
      </c>
      <c r="P8668" s="8">
        <f t="shared" si="675"/>
        <v>1.6666666666666667</v>
      </c>
      <c r="Q8668" s="7">
        <f t="shared" si="676"/>
        <v>2.5499999999999998</v>
      </c>
      <c r="R8668" s="8">
        <f t="shared" si="677"/>
        <v>0.21052631578947367</v>
      </c>
      <c r="S8668" s="8">
        <f t="shared" si="678"/>
        <v>0.5</v>
      </c>
      <c r="T8668" s="9">
        <v>0.121998268767706</v>
      </c>
      <c r="U8668">
        <v>2</v>
      </c>
      <c r="V8668" s="8">
        <f t="shared" si="679"/>
        <v>0.42105263157894735</v>
      </c>
      <c r="W8668">
        <f>IF(V8668&gt;=[1]Settings!$B$2,1,0)</f>
        <v>0</v>
      </c>
      <c r="X8668" s="9">
        <v>4.1827242821455002E-2</v>
      </c>
      <c r="Y8668" t="s">
        <v>43</v>
      </c>
      <c r="Z8668">
        <f>IF(X8668&gt;=[1]Settings!$B$4,1,0)</f>
        <v>0</v>
      </c>
      <c r="AA8668" t="str">
        <f>IF(X8668&gt;=[1]Settings!$B$7,"Critical",IF(X8668&gt;=[1]Settings!$B$6,"High",IF(X8668&gt;=[1]Settings!$B$5,"Moderate","Low")))</f>
        <v>Low</v>
      </c>
    </row>
    <row r="8669" spans="1:27" x14ac:dyDescent="0.25">
      <c r="A8669">
        <v>8668</v>
      </c>
      <c r="B8669" t="s">
        <v>27</v>
      </c>
      <c r="C8669" t="s">
        <v>37</v>
      </c>
      <c r="D8669" t="s">
        <v>34</v>
      </c>
      <c r="E8669" t="s">
        <v>35</v>
      </c>
      <c r="F8669" t="s">
        <v>36</v>
      </c>
      <c r="G8669">
        <v>3</v>
      </c>
      <c r="H8669">
        <v>652</v>
      </c>
      <c r="I8669">
        <v>70</v>
      </c>
      <c r="J8669">
        <v>13</v>
      </c>
      <c r="K8669">
        <v>11</v>
      </c>
      <c r="L8669" s="6">
        <v>1400942.46</v>
      </c>
      <c r="M8669">
        <v>10</v>
      </c>
      <c r="N8669" s="7">
        <f>[1]Settings!$B$3*K8669</f>
        <v>2.75</v>
      </c>
      <c r="O8669">
        <v>10</v>
      </c>
      <c r="P8669" s="8">
        <f t="shared" si="675"/>
        <v>5.384615384615385</v>
      </c>
      <c r="Q8669" s="7">
        <f t="shared" si="676"/>
        <v>7</v>
      </c>
      <c r="R8669" s="8">
        <f t="shared" si="677"/>
        <v>1.5337423312883436</v>
      </c>
      <c r="S8669" s="8">
        <f t="shared" si="678"/>
        <v>3.6363636363636362</v>
      </c>
      <c r="T8669" s="9">
        <v>0.54317730524923802</v>
      </c>
      <c r="U8669">
        <v>9</v>
      </c>
      <c r="V8669" s="8">
        <f t="shared" si="679"/>
        <v>1.3803680981595092</v>
      </c>
      <c r="W8669">
        <f>IF(V8669&gt;=[1]Settings!$B$2,1,0)</f>
        <v>0</v>
      </c>
      <c r="X8669" s="9">
        <v>0.81582951545715299</v>
      </c>
      <c r="Y8669" t="s">
        <v>32</v>
      </c>
      <c r="Z8669">
        <f>IF(X8669&gt;=[1]Settings!$B$4,1,0)</f>
        <v>1</v>
      </c>
      <c r="AA8669" t="str">
        <f>IF(X8669&gt;=[1]Settings!$B$7,"Critical",IF(X8669&gt;=[1]Settings!$B$6,"High",IF(X8669&gt;=[1]Settings!$B$5,"Moderate","Low")))</f>
        <v>High</v>
      </c>
    </row>
    <row r="8670" spans="1:27" x14ac:dyDescent="0.25">
      <c r="A8670">
        <v>8669</v>
      </c>
      <c r="B8670" t="s">
        <v>27</v>
      </c>
      <c r="C8670" t="s">
        <v>33</v>
      </c>
      <c r="D8670" t="s">
        <v>30</v>
      </c>
      <c r="E8670" t="s">
        <v>35</v>
      </c>
      <c r="F8670" t="s">
        <v>39</v>
      </c>
      <c r="G8670">
        <v>3</v>
      </c>
      <c r="H8670">
        <v>651</v>
      </c>
      <c r="I8670">
        <v>59</v>
      </c>
      <c r="J8670">
        <v>7</v>
      </c>
      <c r="K8670">
        <v>6</v>
      </c>
      <c r="L8670" s="6">
        <v>281728.56</v>
      </c>
      <c r="M8670">
        <v>9</v>
      </c>
      <c r="N8670" s="7">
        <f>[1]Settings!$B$3*K8670</f>
        <v>1.5</v>
      </c>
      <c r="O8670">
        <v>4</v>
      </c>
      <c r="P8670" s="8">
        <f t="shared" si="675"/>
        <v>8.4285714285714288</v>
      </c>
      <c r="Q8670" s="7">
        <f t="shared" si="676"/>
        <v>5.31</v>
      </c>
      <c r="R8670" s="8">
        <f t="shared" si="677"/>
        <v>0.61443932411674351</v>
      </c>
      <c r="S8670" s="8">
        <f t="shared" si="678"/>
        <v>2.6666666666666665</v>
      </c>
      <c r="T8670" s="9">
        <v>0.43820598767121399</v>
      </c>
      <c r="U8670">
        <v>1</v>
      </c>
      <c r="V8670" s="8">
        <f t="shared" si="679"/>
        <v>0.15360983102918588</v>
      </c>
      <c r="W8670">
        <f>IF(V8670&gt;=[1]Settings!$B$2,1,0)</f>
        <v>0</v>
      </c>
      <c r="X8670" s="9">
        <v>0.101171262562275</v>
      </c>
      <c r="Y8670" t="s">
        <v>32</v>
      </c>
      <c r="Z8670">
        <f>IF(X8670&gt;=[1]Settings!$B$4,1,0)</f>
        <v>0</v>
      </c>
      <c r="AA8670" t="str">
        <f>IF(X8670&gt;=[1]Settings!$B$7,"Critical",IF(X8670&gt;=[1]Settings!$B$6,"High",IF(X8670&gt;=[1]Settings!$B$5,"Moderate","Low")))</f>
        <v>Low</v>
      </c>
    </row>
    <row r="8671" spans="1:27" x14ac:dyDescent="0.25">
      <c r="A8671">
        <v>8670</v>
      </c>
      <c r="B8671" t="s">
        <v>27</v>
      </c>
      <c r="C8671" t="s">
        <v>40</v>
      </c>
      <c r="D8671" t="s">
        <v>34</v>
      </c>
      <c r="E8671" t="s">
        <v>30</v>
      </c>
      <c r="F8671" t="s">
        <v>36</v>
      </c>
      <c r="G8671">
        <v>2</v>
      </c>
      <c r="H8671">
        <v>522</v>
      </c>
      <c r="I8671">
        <v>46</v>
      </c>
      <c r="J8671">
        <v>10</v>
      </c>
      <c r="K8671">
        <v>5</v>
      </c>
      <c r="L8671" s="6">
        <v>410584.21</v>
      </c>
      <c r="M8671">
        <v>6</v>
      </c>
      <c r="N8671" s="7">
        <f>[1]Settings!$B$3*K8671</f>
        <v>1.25</v>
      </c>
      <c r="O8671">
        <v>4</v>
      </c>
      <c r="P8671" s="8">
        <f t="shared" si="675"/>
        <v>4.5999999999999996</v>
      </c>
      <c r="Q8671" s="7">
        <f t="shared" si="676"/>
        <v>2.76</v>
      </c>
      <c r="R8671" s="8">
        <f t="shared" si="677"/>
        <v>0.76628352490421459</v>
      </c>
      <c r="S8671" s="8">
        <f t="shared" si="678"/>
        <v>3.2</v>
      </c>
      <c r="T8671" s="9">
        <v>0.59667990586753195</v>
      </c>
      <c r="U8671">
        <v>7</v>
      </c>
      <c r="V8671" s="8">
        <f t="shared" si="679"/>
        <v>1.3409961685823755</v>
      </c>
      <c r="W8671">
        <f>IF(V8671&gt;=[1]Settings!$B$2,1,0)</f>
        <v>0</v>
      </c>
      <c r="X8671" s="9">
        <v>0.22927002608776101</v>
      </c>
      <c r="Y8671" t="s">
        <v>32</v>
      </c>
      <c r="Z8671">
        <f>IF(X8671&gt;=[1]Settings!$B$4,1,0)</f>
        <v>0</v>
      </c>
      <c r="AA8671" t="str">
        <f>IF(X8671&gt;=[1]Settings!$B$7,"Critical",IF(X8671&gt;=[1]Settings!$B$6,"High",IF(X8671&gt;=[1]Settings!$B$5,"Moderate","Low")))</f>
        <v>Low</v>
      </c>
    </row>
    <row r="8672" spans="1:27" x14ac:dyDescent="0.25">
      <c r="A8672">
        <v>8671</v>
      </c>
      <c r="B8672" t="s">
        <v>27</v>
      </c>
      <c r="C8672" t="s">
        <v>38</v>
      </c>
      <c r="D8672" t="s">
        <v>34</v>
      </c>
      <c r="E8672" t="s">
        <v>42</v>
      </c>
      <c r="F8672" t="s">
        <v>36</v>
      </c>
      <c r="G8672">
        <v>5</v>
      </c>
      <c r="H8672">
        <v>721</v>
      </c>
      <c r="I8672">
        <v>71</v>
      </c>
      <c r="J8672">
        <v>12</v>
      </c>
      <c r="K8672">
        <v>11</v>
      </c>
      <c r="L8672" s="6">
        <v>1334755.33</v>
      </c>
      <c r="M8672">
        <v>7</v>
      </c>
      <c r="N8672" s="7">
        <f>[1]Settings!$B$3*K8672</f>
        <v>2.75</v>
      </c>
      <c r="O8672">
        <v>12</v>
      </c>
      <c r="P8672" s="8">
        <f t="shared" si="675"/>
        <v>5.916666666666667</v>
      </c>
      <c r="Q8672" s="7">
        <f t="shared" si="676"/>
        <v>4.97</v>
      </c>
      <c r="R8672" s="8">
        <f t="shared" si="677"/>
        <v>1.6643550624133148</v>
      </c>
      <c r="S8672" s="8">
        <f t="shared" si="678"/>
        <v>4.3636363636363633</v>
      </c>
      <c r="T8672" s="9">
        <v>0.750924219840711</v>
      </c>
      <c r="U8672">
        <v>25</v>
      </c>
      <c r="V8672" s="8">
        <f t="shared" si="679"/>
        <v>3.467406380027739</v>
      </c>
      <c r="W8672">
        <f>IF(V8672&gt;=[1]Settings!$B$2,1,0)</f>
        <v>1</v>
      </c>
      <c r="X8672" s="9">
        <v>0.92961460351944003</v>
      </c>
      <c r="Y8672" t="s">
        <v>32</v>
      </c>
      <c r="Z8672">
        <f>IF(X8672&gt;=[1]Settings!$B$4,1,0)</f>
        <v>1</v>
      </c>
      <c r="AA8672" t="str">
        <f>IF(X8672&gt;=[1]Settings!$B$7,"Critical",IF(X8672&gt;=[1]Settings!$B$6,"High",IF(X8672&gt;=[1]Settings!$B$5,"Moderate","Low")))</f>
        <v>Critical</v>
      </c>
    </row>
    <row r="8673" spans="1:27" x14ac:dyDescent="0.25">
      <c r="A8673">
        <v>8672</v>
      </c>
      <c r="B8673" t="s">
        <v>27</v>
      </c>
      <c r="C8673" t="s">
        <v>44</v>
      </c>
      <c r="D8673" t="s">
        <v>34</v>
      </c>
      <c r="E8673" t="s">
        <v>35</v>
      </c>
      <c r="F8673" t="s">
        <v>36</v>
      </c>
      <c r="G8673">
        <v>2</v>
      </c>
      <c r="H8673">
        <v>417</v>
      </c>
      <c r="I8673">
        <v>55</v>
      </c>
      <c r="J8673">
        <v>10</v>
      </c>
      <c r="K8673">
        <v>7</v>
      </c>
      <c r="L8673" s="6">
        <v>464264.51</v>
      </c>
      <c r="M8673">
        <v>7</v>
      </c>
      <c r="N8673" s="7">
        <f>[1]Settings!$B$3*K8673</f>
        <v>1.75</v>
      </c>
      <c r="O8673">
        <v>4</v>
      </c>
      <c r="P8673" s="8">
        <f t="shared" si="675"/>
        <v>5.5</v>
      </c>
      <c r="Q8673" s="7">
        <f t="shared" si="676"/>
        <v>3.85</v>
      </c>
      <c r="R8673" s="8">
        <f t="shared" si="677"/>
        <v>0.95923261390887293</v>
      </c>
      <c r="S8673" s="8">
        <f t="shared" si="678"/>
        <v>2.2857142857142856</v>
      </c>
      <c r="T8673" s="9">
        <v>0.38320337826617301</v>
      </c>
      <c r="U8673">
        <v>7</v>
      </c>
      <c r="V8673" s="8">
        <f t="shared" si="679"/>
        <v>1.6786570743405276</v>
      </c>
      <c r="W8673">
        <f>IF(V8673&gt;=[1]Settings!$B$2,1,0)</f>
        <v>0</v>
      </c>
      <c r="X8673" s="9">
        <v>0.41647142171859702</v>
      </c>
      <c r="Y8673" t="s">
        <v>32</v>
      </c>
      <c r="Z8673">
        <f>IF(X8673&gt;=[1]Settings!$B$4,1,0)</f>
        <v>0</v>
      </c>
      <c r="AA8673" t="str">
        <f>IF(X8673&gt;=[1]Settings!$B$7,"Critical",IF(X8673&gt;=[1]Settings!$B$6,"High",IF(X8673&gt;=[1]Settings!$B$5,"Moderate","Low")))</f>
        <v>Moderate</v>
      </c>
    </row>
    <row r="8674" spans="1:27" x14ac:dyDescent="0.25">
      <c r="A8674">
        <v>8673</v>
      </c>
      <c r="B8674" t="s">
        <v>27</v>
      </c>
      <c r="C8674" t="s">
        <v>40</v>
      </c>
      <c r="D8674" t="s">
        <v>29</v>
      </c>
      <c r="E8674" t="s">
        <v>42</v>
      </c>
      <c r="F8674" t="s">
        <v>36</v>
      </c>
      <c r="G8674">
        <v>2</v>
      </c>
      <c r="H8674">
        <v>55</v>
      </c>
      <c r="I8674">
        <v>35</v>
      </c>
      <c r="J8674">
        <v>4</v>
      </c>
      <c r="K8674">
        <v>5</v>
      </c>
      <c r="L8674" s="6">
        <v>177831.27</v>
      </c>
      <c r="M8674">
        <v>4</v>
      </c>
      <c r="N8674" s="7">
        <f>[1]Settings!$B$3*K8674</f>
        <v>1.25</v>
      </c>
      <c r="O8674">
        <v>0</v>
      </c>
      <c r="P8674" s="8">
        <f t="shared" si="675"/>
        <v>8.75</v>
      </c>
      <c r="Q8674" s="7">
        <f t="shared" si="676"/>
        <v>1.4</v>
      </c>
      <c r="R8674" s="8">
        <f t="shared" si="677"/>
        <v>0</v>
      </c>
      <c r="S8674" s="8">
        <f t="shared" si="678"/>
        <v>0</v>
      </c>
      <c r="T8674" s="9">
        <v>0.350591127557767</v>
      </c>
      <c r="U8674">
        <v>1</v>
      </c>
      <c r="V8674" s="8">
        <f t="shared" si="679"/>
        <v>1.8181818181818181</v>
      </c>
      <c r="W8674">
        <f>IF(V8674&gt;=[1]Settings!$B$2,1,0)</f>
        <v>0</v>
      </c>
      <c r="X8674" s="9">
        <v>7.1979112923145294E-2</v>
      </c>
      <c r="Y8674" t="s">
        <v>32</v>
      </c>
      <c r="Z8674">
        <f>IF(X8674&gt;=[1]Settings!$B$4,1,0)</f>
        <v>0</v>
      </c>
      <c r="AA8674" t="str">
        <f>IF(X8674&gt;=[1]Settings!$B$7,"Critical",IF(X8674&gt;=[1]Settings!$B$6,"High",IF(X8674&gt;=[1]Settings!$B$5,"Moderate","Low")))</f>
        <v>Low</v>
      </c>
    </row>
    <row r="8675" spans="1:27" x14ac:dyDescent="0.25">
      <c r="A8675">
        <v>8674</v>
      </c>
      <c r="B8675" t="s">
        <v>27</v>
      </c>
      <c r="C8675" t="s">
        <v>38</v>
      </c>
      <c r="D8675" t="s">
        <v>34</v>
      </c>
      <c r="E8675" t="s">
        <v>35</v>
      </c>
      <c r="F8675" t="s">
        <v>39</v>
      </c>
      <c r="G8675">
        <v>3</v>
      </c>
      <c r="H8675">
        <v>261</v>
      </c>
      <c r="I8675">
        <v>60</v>
      </c>
      <c r="J8675">
        <v>4</v>
      </c>
      <c r="K8675">
        <v>5</v>
      </c>
      <c r="L8675" s="6">
        <v>214102.11</v>
      </c>
      <c r="M8675">
        <v>2</v>
      </c>
      <c r="N8675" s="7">
        <f>[1]Settings!$B$3*K8675</f>
        <v>1.25</v>
      </c>
      <c r="O8675">
        <v>3</v>
      </c>
      <c r="P8675" s="8">
        <f t="shared" si="675"/>
        <v>15</v>
      </c>
      <c r="Q8675" s="7">
        <f t="shared" si="676"/>
        <v>1.2</v>
      </c>
      <c r="R8675" s="8">
        <f t="shared" si="677"/>
        <v>1.1494252873563218</v>
      </c>
      <c r="S8675" s="8">
        <f t="shared" si="678"/>
        <v>2.4</v>
      </c>
      <c r="T8675" s="9">
        <v>0.61551269151534305</v>
      </c>
      <c r="U8675">
        <v>5</v>
      </c>
      <c r="V8675" s="8">
        <f t="shared" si="679"/>
        <v>1.9157088122605364</v>
      </c>
      <c r="W8675">
        <f>IF(V8675&gt;=[1]Settings!$B$2,1,0)</f>
        <v>0</v>
      </c>
      <c r="X8675" s="9">
        <v>0.33689373731613198</v>
      </c>
      <c r="Y8675" t="s">
        <v>32</v>
      </c>
      <c r="Z8675">
        <f>IF(X8675&gt;=[1]Settings!$B$4,1,0)</f>
        <v>0</v>
      </c>
      <c r="AA8675" t="str">
        <f>IF(X8675&gt;=[1]Settings!$B$7,"Critical",IF(X8675&gt;=[1]Settings!$B$6,"High",IF(X8675&gt;=[1]Settings!$B$5,"Moderate","Low")))</f>
        <v>Moderate</v>
      </c>
    </row>
    <row r="8676" spans="1:27" x14ac:dyDescent="0.25">
      <c r="A8676">
        <v>8675</v>
      </c>
      <c r="B8676" t="s">
        <v>41</v>
      </c>
      <c r="C8676" t="s">
        <v>38</v>
      </c>
      <c r="D8676" t="s">
        <v>30</v>
      </c>
      <c r="E8676" t="s">
        <v>30</v>
      </c>
      <c r="F8676" t="s">
        <v>36</v>
      </c>
      <c r="G8676">
        <v>4</v>
      </c>
      <c r="H8676">
        <v>277</v>
      </c>
      <c r="I8676">
        <v>53</v>
      </c>
      <c r="J8676">
        <v>5</v>
      </c>
      <c r="K8676">
        <v>6</v>
      </c>
      <c r="L8676" s="6">
        <v>250759.65</v>
      </c>
      <c r="M8676">
        <v>3</v>
      </c>
      <c r="N8676" s="7">
        <f>[1]Settings!$B$3*K8676</f>
        <v>1.5</v>
      </c>
      <c r="O8676">
        <v>4</v>
      </c>
      <c r="P8676" s="8">
        <f t="shared" si="675"/>
        <v>10.6</v>
      </c>
      <c r="Q8676" s="7">
        <f t="shared" si="676"/>
        <v>1.59</v>
      </c>
      <c r="R8676" s="8">
        <f t="shared" si="677"/>
        <v>1.4440433212996391</v>
      </c>
      <c r="S8676" s="8">
        <f t="shared" si="678"/>
        <v>2.6666666666666665</v>
      </c>
      <c r="T8676" s="9">
        <v>0.72265003028760999</v>
      </c>
      <c r="U8676">
        <v>4</v>
      </c>
      <c r="V8676" s="8">
        <f t="shared" si="679"/>
        <v>1.4440433212996391</v>
      </c>
      <c r="W8676">
        <f>IF(V8676&gt;=[1]Settings!$B$2,1,0)</f>
        <v>0</v>
      </c>
      <c r="X8676" s="9">
        <v>0.27944168448448198</v>
      </c>
      <c r="Y8676" t="s">
        <v>43</v>
      </c>
      <c r="Z8676">
        <f>IF(X8676&gt;=[1]Settings!$B$4,1,0)</f>
        <v>0</v>
      </c>
      <c r="AA8676" t="str">
        <f>IF(X8676&gt;=[1]Settings!$B$7,"Critical",IF(X8676&gt;=[1]Settings!$B$6,"High",IF(X8676&gt;=[1]Settings!$B$5,"Moderate","Low")))</f>
        <v>Low</v>
      </c>
    </row>
    <row r="8677" spans="1:27" x14ac:dyDescent="0.25">
      <c r="A8677">
        <v>8676</v>
      </c>
      <c r="B8677" t="s">
        <v>27</v>
      </c>
      <c r="C8677" t="s">
        <v>37</v>
      </c>
      <c r="D8677" t="s">
        <v>34</v>
      </c>
      <c r="E8677" t="s">
        <v>30</v>
      </c>
      <c r="F8677" t="s">
        <v>31</v>
      </c>
      <c r="G8677">
        <v>4</v>
      </c>
      <c r="H8677">
        <v>246</v>
      </c>
      <c r="I8677">
        <v>45</v>
      </c>
      <c r="J8677">
        <v>6</v>
      </c>
      <c r="K8677">
        <v>7</v>
      </c>
      <c r="L8677" s="6">
        <v>295763.21000000002</v>
      </c>
      <c r="M8677">
        <v>2</v>
      </c>
      <c r="N8677" s="7">
        <f>[1]Settings!$B$3*K8677</f>
        <v>1.75</v>
      </c>
      <c r="O8677">
        <v>2</v>
      </c>
      <c r="P8677" s="8">
        <f t="shared" si="675"/>
        <v>7.5</v>
      </c>
      <c r="Q8677" s="7">
        <f t="shared" si="676"/>
        <v>0.9</v>
      </c>
      <c r="R8677" s="8">
        <f t="shared" si="677"/>
        <v>0.81300813008130079</v>
      </c>
      <c r="S8677" s="8">
        <f t="shared" si="678"/>
        <v>1.1428571428571428</v>
      </c>
      <c r="T8677" s="9">
        <v>0.54766032364226003</v>
      </c>
      <c r="U8677">
        <v>1</v>
      </c>
      <c r="V8677" s="8">
        <f t="shared" si="679"/>
        <v>0.4065040650406504</v>
      </c>
      <c r="W8677">
        <f>IF(V8677&gt;=[1]Settings!$B$2,1,0)</f>
        <v>0</v>
      </c>
      <c r="X8677" s="9">
        <v>0.27843225002288802</v>
      </c>
      <c r="Y8677" t="s">
        <v>32</v>
      </c>
      <c r="Z8677">
        <f>IF(X8677&gt;=[1]Settings!$B$4,1,0)</f>
        <v>0</v>
      </c>
      <c r="AA8677" t="str">
        <f>IF(X8677&gt;=[1]Settings!$B$7,"Critical",IF(X8677&gt;=[1]Settings!$B$6,"High",IF(X8677&gt;=[1]Settings!$B$5,"Moderate","Low")))</f>
        <v>Low</v>
      </c>
    </row>
    <row r="8678" spans="1:27" x14ac:dyDescent="0.25">
      <c r="A8678">
        <v>8677</v>
      </c>
      <c r="B8678" t="s">
        <v>27</v>
      </c>
      <c r="C8678" t="s">
        <v>28</v>
      </c>
      <c r="D8678" t="s">
        <v>30</v>
      </c>
      <c r="E8678" t="s">
        <v>42</v>
      </c>
      <c r="F8678" t="s">
        <v>39</v>
      </c>
      <c r="G8678">
        <v>2</v>
      </c>
      <c r="H8678">
        <v>375</v>
      </c>
      <c r="I8678">
        <v>67</v>
      </c>
      <c r="J8678">
        <v>7</v>
      </c>
      <c r="K8678">
        <v>4</v>
      </c>
      <c r="L8678" s="6">
        <v>226801.12</v>
      </c>
      <c r="M8678">
        <v>4</v>
      </c>
      <c r="N8678" s="7">
        <f>[1]Settings!$B$3*K8678</f>
        <v>1</v>
      </c>
      <c r="O8678">
        <v>2</v>
      </c>
      <c r="P8678" s="8">
        <f t="shared" si="675"/>
        <v>9.5714285714285712</v>
      </c>
      <c r="Q8678" s="7">
        <f t="shared" si="676"/>
        <v>2.68</v>
      </c>
      <c r="R8678" s="8">
        <f t="shared" si="677"/>
        <v>0.53333333333333333</v>
      </c>
      <c r="S8678" s="8">
        <f t="shared" si="678"/>
        <v>2</v>
      </c>
      <c r="T8678" s="9">
        <v>0.54039848068518703</v>
      </c>
      <c r="U8678">
        <v>3</v>
      </c>
      <c r="V8678" s="8">
        <f t="shared" si="679"/>
        <v>0.8</v>
      </c>
      <c r="W8678">
        <f>IF(V8678&gt;=[1]Settings!$B$2,1,0)</f>
        <v>0</v>
      </c>
      <c r="X8678" s="9">
        <v>0.143533766269684</v>
      </c>
      <c r="Y8678" t="s">
        <v>32</v>
      </c>
      <c r="Z8678">
        <f>IF(X8678&gt;=[1]Settings!$B$4,1,0)</f>
        <v>0</v>
      </c>
      <c r="AA8678" t="str">
        <f>IF(X8678&gt;=[1]Settings!$B$7,"Critical",IF(X8678&gt;=[1]Settings!$B$6,"High",IF(X8678&gt;=[1]Settings!$B$5,"Moderate","Low")))</f>
        <v>Low</v>
      </c>
    </row>
    <row r="8679" spans="1:27" x14ac:dyDescent="0.25">
      <c r="A8679">
        <v>8678</v>
      </c>
      <c r="B8679" t="s">
        <v>27</v>
      </c>
      <c r="C8679" t="s">
        <v>37</v>
      </c>
      <c r="D8679" t="s">
        <v>30</v>
      </c>
      <c r="E8679" t="s">
        <v>42</v>
      </c>
      <c r="F8679" t="s">
        <v>36</v>
      </c>
      <c r="G8679">
        <v>2</v>
      </c>
      <c r="H8679">
        <v>731</v>
      </c>
      <c r="I8679">
        <v>76</v>
      </c>
      <c r="J8679">
        <v>20</v>
      </c>
      <c r="K8679">
        <v>8</v>
      </c>
      <c r="L8679" s="6">
        <v>1455054.08</v>
      </c>
      <c r="M8679">
        <v>15</v>
      </c>
      <c r="N8679" s="7">
        <f>[1]Settings!$B$3*K8679</f>
        <v>2</v>
      </c>
      <c r="O8679">
        <v>17</v>
      </c>
      <c r="P8679" s="8">
        <f t="shared" si="675"/>
        <v>3.8</v>
      </c>
      <c r="Q8679" s="7">
        <f t="shared" si="676"/>
        <v>11.4</v>
      </c>
      <c r="R8679" s="8">
        <f t="shared" si="677"/>
        <v>2.3255813953488373</v>
      </c>
      <c r="S8679" s="8">
        <f t="shared" si="678"/>
        <v>8.5</v>
      </c>
      <c r="T8679" s="9">
        <v>0.748603278397591</v>
      </c>
      <c r="U8679">
        <v>22</v>
      </c>
      <c r="V8679" s="8">
        <f t="shared" si="679"/>
        <v>3.0095759233926129</v>
      </c>
      <c r="W8679">
        <f>IF(V8679&gt;=[1]Settings!$B$2,1,0)</f>
        <v>1</v>
      </c>
      <c r="X8679" s="9">
        <v>0.915974020957947</v>
      </c>
      <c r="Y8679" t="s">
        <v>32</v>
      </c>
      <c r="Z8679">
        <f>IF(X8679&gt;=[1]Settings!$B$4,1,0)</f>
        <v>1</v>
      </c>
      <c r="AA8679" t="str">
        <f>IF(X8679&gt;=[1]Settings!$B$7,"Critical",IF(X8679&gt;=[1]Settings!$B$6,"High",IF(X8679&gt;=[1]Settings!$B$5,"Moderate","Low")))</f>
        <v>Critical</v>
      </c>
    </row>
    <row r="8680" spans="1:27" x14ac:dyDescent="0.25">
      <c r="A8680">
        <v>8679</v>
      </c>
      <c r="B8680" t="s">
        <v>27</v>
      </c>
      <c r="C8680" t="s">
        <v>28</v>
      </c>
      <c r="D8680" t="s">
        <v>30</v>
      </c>
      <c r="E8680" t="s">
        <v>30</v>
      </c>
      <c r="F8680" t="s">
        <v>39</v>
      </c>
      <c r="G8680">
        <v>2</v>
      </c>
      <c r="H8680">
        <v>149</v>
      </c>
      <c r="I8680">
        <v>90</v>
      </c>
      <c r="J8680">
        <v>5</v>
      </c>
      <c r="K8680">
        <v>7</v>
      </c>
      <c r="L8680" s="6">
        <v>382786.07</v>
      </c>
      <c r="M8680">
        <v>14</v>
      </c>
      <c r="N8680" s="7">
        <f>[1]Settings!$B$3*K8680</f>
        <v>1.75</v>
      </c>
      <c r="O8680">
        <v>6</v>
      </c>
      <c r="P8680" s="8">
        <f t="shared" si="675"/>
        <v>18</v>
      </c>
      <c r="Q8680" s="7">
        <f t="shared" si="676"/>
        <v>12.6</v>
      </c>
      <c r="R8680" s="8">
        <f t="shared" si="677"/>
        <v>4.026845637583893</v>
      </c>
      <c r="S8680" s="8">
        <f t="shared" si="678"/>
        <v>3.4285714285714284</v>
      </c>
      <c r="T8680" s="9">
        <v>0.65307948877218203</v>
      </c>
      <c r="U8680">
        <v>2</v>
      </c>
      <c r="V8680" s="8">
        <f t="shared" si="679"/>
        <v>1.3422818791946309</v>
      </c>
      <c r="W8680">
        <f>IF(V8680&gt;=[1]Settings!$B$2,1,0)</f>
        <v>0</v>
      </c>
      <c r="X8680" s="9">
        <v>0.65182137489318903</v>
      </c>
      <c r="Y8680" t="s">
        <v>32</v>
      </c>
      <c r="Z8680">
        <f>IF(X8680&gt;=[1]Settings!$B$4,1,0)</f>
        <v>1</v>
      </c>
      <c r="AA8680" t="str">
        <f>IF(X8680&gt;=[1]Settings!$B$7,"Critical",IF(X8680&gt;=[1]Settings!$B$6,"High",IF(X8680&gt;=[1]Settings!$B$5,"Moderate","Low")))</f>
        <v>High</v>
      </c>
    </row>
    <row r="8681" spans="1:27" x14ac:dyDescent="0.25">
      <c r="A8681">
        <v>8680</v>
      </c>
      <c r="B8681" t="s">
        <v>41</v>
      </c>
      <c r="C8681" t="s">
        <v>37</v>
      </c>
      <c r="D8681" t="s">
        <v>34</v>
      </c>
      <c r="E8681" t="s">
        <v>30</v>
      </c>
      <c r="F8681" t="s">
        <v>31</v>
      </c>
      <c r="G8681">
        <v>3</v>
      </c>
      <c r="H8681">
        <v>774</v>
      </c>
      <c r="I8681">
        <v>89</v>
      </c>
      <c r="J8681">
        <v>13</v>
      </c>
      <c r="K8681">
        <v>10</v>
      </c>
      <c r="L8681" s="6">
        <v>1178604.32</v>
      </c>
      <c r="M8681">
        <v>12</v>
      </c>
      <c r="N8681" s="7">
        <f>[1]Settings!$B$3*K8681</f>
        <v>2.5</v>
      </c>
      <c r="O8681">
        <v>28</v>
      </c>
      <c r="P8681" s="8">
        <f t="shared" si="675"/>
        <v>6.8461538461538458</v>
      </c>
      <c r="Q8681" s="7">
        <f t="shared" si="676"/>
        <v>10.68</v>
      </c>
      <c r="R8681" s="8">
        <f t="shared" si="677"/>
        <v>3.6175710594315245</v>
      </c>
      <c r="S8681" s="8">
        <f t="shared" si="678"/>
        <v>11.2</v>
      </c>
      <c r="T8681" s="9">
        <v>1.35429710524382</v>
      </c>
      <c r="U8681">
        <v>83</v>
      </c>
      <c r="V8681" s="8">
        <f t="shared" si="679"/>
        <v>10.723514211886306</v>
      </c>
      <c r="W8681">
        <f>IF(V8681&gt;=[1]Settings!$B$2,1,0)</f>
        <v>1</v>
      </c>
      <c r="X8681" s="9">
        <v>0.97606813907623302</v>
      </c>
      <c r="Y8681" t="s">
        <v>43</v>
      </c>
      <c r="Z8681">
        <f>IF(X8681&gt;=[1]Settings!$B$4,1,0)</f>
        <v>1</v>
      </c>
      <c r="AA8681" t="str">
        <f>IF(X8681&gt;=[1]Settings!$B$7,"Critical",IF(X8681&gt;=[1]Settings!$B$6,"High",IF(X8681&gt;=[1]Settings!$B$5,"Moderate","Low")))</f>
        <v>Critical</v>
      </c>
    </row>
    <row r="8682" spans="1:27" x14ac:dyDescent="0.25">
      <c r="A8682">
        <v>8681</v>
      </c>
      <c r="B8682" t="s">
        <v>41</v>
      </c>
      <c r="C8682" t="s">
        <v>38</v>
      </c>
      <c r="D8682" t="s">
        <v>34</v>
      </c>
      <c r="E8682" t="s">
        <v>35</v>
      </c>
      <c r="F8682" t="s">
        <v>36</v>
      </c>
      <c r="G8682">
        <v>5</v>
      </c>
      <c r="H8682">
        <v>180</v>
      </c>
      <c r="I8682">
        <v>36</v>
      </c>
      <c r="J8682">
        <v>4</v>
      </c>
      <c r="K8682">
        <v>5</v>
      </c>
      <c r="L8682" s="6">
        <v>138861.06</v>
      </c>
      <c r="M8682">
        <v>6</v>
      </c>
      <c r="N8682" s="7">
        <f>[1]Settings!$B$3*K8682</f>
        <v>1.25</v>
      </c>
      <c r="O8682">
        <v>0</v>
      </c>
      <c r="P8682" s="8">
        <f t="shared" si="675"/>
        <v>9</v>
      </c>
      <c r="Q8682" s="7">
        <f t="shared" si="676"/>
        <v>2.16</v>
      </c>
      <c r="R8682" s="8">
        <f t="shared" si="677"/>
        <v>0</v>
      </c>
      <c r="S8682" s="8">
        <f t="shared" si="678"/>
        <v>0</v>
      </c>
      <c r="T8682" s="9">
        <v>0.21421518878892401</v>
      </c>
      <c r="U8682">
        <v>1</v>
      </c>
      <c r="V8682" s="8">
        <f t="shared" si="679"/>
        <v>0.55555555555555558</v>
      </c>
      <c r="W8682">
        <f>IF(V8682&gt;=[1]Settings!$B$2,1,0)</f>
        <v>0</v>
      </c>
      <c r="X8682" s="9">
        <v>6.37683495879173E-2</v>
      </c>
      <c r="Y8682" t="s">
        <v>43</v>
      </c>
      <c r="Z8682">
        <f>IF(X8682&gt;=[1]Settings!$B$4,1,0)</f>
        <v>0</v>
      </c>
      <c r="AA8682" t="str">
        <f>IF(X8682&gt;=[1]Settings!$B$7,"Critical",IF(X8682&gt;=[1]Settings!$B$6,"High",IF(X8682&gt;=[1]Settings!$B$5,"Moderate","Low")))</f>
        <v>Low</v>
      </c>
    </row>
    <row r="8683" spans="1:27" x14ac:dyDescent="0.25">
      <c r="A8683">
        <v>8682</v>
      </c>
      <c r="B8683" t="s">
        <v>27</v>
      </c>
      <c r="C8683" t="s">
        <v>37</v>
      </c>
      <c r="D8683" t="s">
        <v>29</v>
      </c>
      <c r="E8683" t="s">
        <v>35</v>
      </c>
      <c r="F8683" t="s">
        <v>39</v>
      </c>
      <c r="G8683">
        <v>4</v>
      </c>
      <c r="H8683">
        <v>425</v>
      </c>
      <c r="I8683">
        <v>30</v>
      </c>
      <c r="J8683">
        <v>9</v>
      </c>
      <c r="K8683">
        <v>5</v>
      </c>
      <c r="L8683" s="6">
        <v>355441.28</v>
      </c>
      <c r="M8683">
        <v>5</v>
      </c>
      <c r="N8683" s="7">
        <f>[1]Settings!$B$3*K8683</f>
        <v>1.25</v>
      </c>
      <c r="O8683">
        <v>1</v>
      </c>
      <c r="P8683" s="8">
        <f t="shared" si="675"/>
        <v>3.3333333333333335</v>
      </c>
      <c r="Q8683" s="7">
        <f t="shared" si="676"/>
        <v>1.5</v>
      </c>
      <c r="R8683" s="8">
        <f t="shared" si="677"/>
        <v>0.23529411764705882</v>
      </c>
      <c r="S8683" s="8">
        <f t="shared" si="678"/>
        <v>0.8</v>
      </c>
      <c r="T8683" s="9">
        <v>0.13317408576291501</v>
      </c>
      <c r="U8683">
        <v>1</v>
      </c>
      <c r="V8683" s="8">
        <f t="shared" si="679"/>
        <v>0.23529411764705882</v>
      </c>
      <c r="W8683">
        <f>IF(V8683&gt;=[1]Settings!$B$2,1,0)</f>
        <v>0</v>
      </c>
      <c r="X8683" s="9">
        <v>2.2684946656227101E-2</v>
      </c>
      <c r="Y8683" t="s">
        <v>32</v>
      </c>
      <c r="Z8683">
        <f>IF(X8683&gt;=[1]Settings!$B$4,1,0)</f>
        <v>0</v>
      </c>
      <c r="AA8683" t="str">
        <f>IF(X8683&gt;=[1]Settings!$B$7,"Critical",IF(X8683&gt;=[1]Settings!$B$6,"High",IF(X8683&gt;=[1]Settings!$B$5,"Moderate","Low")))</f>
        <v>Low</v>
      </c>
    </row>
    <row r="8684" spans="1:27" x14ac:dyDescent="0.25">
      <c r="A8684">
        <v>8683</v>
      </c>
      <c r="B8684" t="s">
        <v>27</v>
      </c>
      <c r="C8684" t="s">
        <v>28</v>
      </c>
      <c r="D8684" t="s">
        <v>30</v>
      </c>
      <c r="E8684" t="s">
        <v>42</v>
      </c>
      <c r="F8684" t="s">
        <v>36</v>
      </c>
      <c r="G8684">
        <v>3</v>
      </c>
      <c r="H8684">
        <v>520</v>
      </c>
      <c r="I8684">
        <v>54</v>
      </c>
      <c r="J8684">
        <v>15</v>
      </c>
      <c r="K8684">
        <v>8</v>
      </c>
      <c r="L8684" s="6">
        <v>1008285.31</v>
      </c>
      <c r="M8684">
        <v>12</v>
      </c>
      <c r="N8684" s="7">
        <f>[1]Settings!$B$3*K8684</f>
        <v>2</v>
      </c>
      <c r="O8684">
        <v>6</v>
      </c>
      <c r="P8684" s="8">
        <f t="shared" si="675"/>
        <v>3.6</v>
      </c>
      <c r="Q8684" s="7">
        <f t="shared" si="676"/>
        <v>6.48</v>
      </c>
      <c r="R8684" s="8">
        <f t="shared" si="677"/>
        <v>1.1538461538461537</v>
      </c>
      <c r="S8684" s="8">
        <f t="shared" si="678"/>
        <v>3</v>
      </c>
      <c r="T8684" s="9">
        <v>0.52859249961878596</v>
      </c>
      <c r="U8684">
        <v>11</v>
      </c>
      <c r="V8684" s="8">
        <f t="shared" si="679"/>
        <v>2.1153846153846154</v>
      </c>
      <c r="W8684">
        <f>IF(V8684&gt;=[1]Settings!$B$2,1,0)</f>
        <v>1</v>
      </c>
      <c r="X8684" s="9">
        <v>0.48496273159980802</v>
      </c>
      <c r="Y8684" t="s">
        <v>32</v>
      </c>
      <c r="Z8684">
        <f>IF(X8684&gt;=[1]Settings!$B$4,1,0)</f>
        <v>0</v>
      </c>
      <c r="AA8684" t="str">
        <f>IF(X8684&gt;=[1]Settings!$B$7,"Critical",IF(X8684&gt;=[1]Settings!$B$6,"High",IF(X8684&gt;=[1]Settings!$B$5,"Moderate","Low")))</f>
        <v>Moderate</v>
      </c>
    </row>
    <row r="8685" spans="1:27" x14ac:dyDescent="0.25">
      <c r="A8685">
        <v>8684</v>
      </c>
      <c r="B8685" t="s">
        <v>27</v>
      </c>
      <c r="C8685" t="s">
        <v>28</v>
      </c>
      <c r="D8685" t="s">
        <v>34</v>
      </c>
      <c r="E8685" t="s">
        <v>30</v>
      </c>
      <c r="F8685" t="s">
        <v>31</v>
      </c>
      <c r="G8685">
        <v>3</v>
      </c>
      <c r="H8685">
        <v>447</v>
      </c>
      <c r="I8685">
        <v>30</v>
      </c>
      <c r="J8685">
        <v>11</v>
      </c>
      <c r="K8685">
        <v>6</v>
      </c>
      <c r="L8685" s="6">
        <v>682937.79</v>
      </c>
      <c r="M8685">
        <v>9</v>
      </c>
      <c r="N8685" s="7">
        <f>[1]Settings!$B$3*K8685</f>
        <v>1.5</v>
      </c>
      <c r="O8685">
        <v>1</v>
      </c>
      <c r="P8685" s="8">
        <f t="shared" si="675"/>
        <v>2.7272727272727271</v>
      </c>
      <c r="Q8685" s="7">
        <f t="shared" si="676"/>
        <v>2.7</v>
      </c>
      <c r="R8685" s="8">
        <f t="shared" si="677"/>
        <v>0.22371364653243847</v>
      </c>
      <c r="S8685" s="8">
        <f t="shared" si="678"/>
        <v>0.66666666666666663</v>
      </c>
      <c r="T8685" s="9">
        <v>0.25427978281719399</v>
      </c>
      <c r="U8685">
        <v>3</v>
      </c>
      <c r="V8685" s="8">
        <f t="shared" si="679"/>
        <v>0.67114093959731547</v>
      </c>
      <c r="W8685">
        <f>IF(V8685&gt;=[1]Settings!$B$2,1,0)</f>
        <v>0</v>
      </c>
      <c r="X8685" s="9">
        <v>0.12965925037860901</v>
      </c>
      <c r="Y8685" t="s">
        <v>32</v>
      </c>
      <c r="Z8685">
        <f>IF(X8685&gt;=[1]Settings!$B$4,1,0)</f>
        <v>0</v>
      </c>
      <c r="AA8685" t="str">
        <f>IF(X8685&gt;=[1]Settings!$B$7,"Critical",IF(X8685&gt;=[1]Settings!$B$6,"High",IF(X8685&gt;=[1]Settings!$B$5,"Moderate","Low")))</f>
        <v>Low</v>
      </c>
    </row>
    <row r="8686" spans="1:27" x14ac:dyDescent="0.25">
      <c r="A8686">
        <v>8685</v>
      </c>
      <c r="B8686" t="s">
        <v>27</v>
      </c>
      <c r="C8686" t="s">
        <v>44</v>
      </c>
      <c r="D8686" t="s">
        <v>34</v>
      </c>
      <c r="E8686" t="s">
        <v>35</v>
      </c>
      <c r="F8686" t="s">
        <v>39</v>
      </c>
      <c r="G8686">
        <v>3</v>
      </c>
      <c r="H8686">
        <v>702</v>
      </c>
      <c r="I8686">
        <v>75</v>
      </c>
      <c r="J8686">
        <v>14</v>
      </c>
      <c r="K8686">
        <v>8</v>
      </c>
      <c r="L8686" s="6">
        <v>966670.17</v>
      </c>
      <c r="M8686">
        <v>4</v>
      </c>
      <c r="N8686" s="7">
        <f>[1]Settings!$B$3*K8686</f>
        <v>2</v>
      </c>
      <c r="O8686">
        <v>7</v>
      </c>
      <c r="P8686" s="8">
        <f t="shared" si="675"/>
        <v>5.3571428571428568</v>
      </c>
      <c r="Q8686" s="7">
        <f t="shared" si="676"/>
        <v>3</v>
      </c>
      <c r="R8686" s="8">
        <f t="shared" si="677"/>
        <v>0.9971509971509972</v>
      </c>
      <c r="S8686" s="8">
        <f t="shared" si="678"/>
        <v>3.5</v>
      </c>
      <c r="T8686" s="9">
        <v>0.62464720738759305</v>
      </c>
      <c r="U8686">
        <v>12</v>
      </c>
      <c r="V8686" s="8">
        <f t="shared" si="679"/>
        <v>1.7094017094017093</v>
      </c>
      <c r="W8686">
        <f>IF(V8686&gt;=[1]Settings!$B$2,1,0)</f>
        <v>0</v>
      </c>
      <c r="X8686" s="9">
        <v>0.49802225828170799</v>
      </c>
      <c r="Y8686" t="s">
        <v>32</v>
      </c>
      <c r="Z8686">
        <f>IF(X8686&gt;=[1]Settings!$B$4,1,0)</f>
        <v>0</v>
      </c>
      <c r="AA8686" t="str">
        <f>IF(X8686&gt;=[1]Settings!$B$7,"Critical",IF(X8686&gt;=[1]Settings!$B$6,"High",IF(X8686&gt;=[1]Settings!$B$5,"Moderate","Low")))</f>
        <v>Moderate</v>
      </c>
    </row>
    <row r="8687" spans="1:27" x14ac:dyDescent="0.25">
      <c r="A8687">
        <v>8686</v>
      </c>
      <c r="B8687" t="s">
        <v>41</v>
      </c>
      <c r="C8687" t="s">
        <v>38</v>
      </c>
      <c r="D8687" t="s">
        <v>34</v>
      </c>
      <c r="E8687" t="s">
        <v>35</v>
      </c>
      <c r="F8687" t="s">
        <v>31</v>
      </c>
      <c r="G8687">
        <v>4</v>
      </c>
      <c r="H8687">
        <v>500</v>
      </c>
      <c r="I8687">
        <v>56</v>
      </c>
      <c r="J8687">
        <v>7</v>
      </c>
      <c r="K8687">
        <v>8</v>
      </c>
      <c r="L8687" s="6">
        <v>436509.17</v>
      </c>
      <c r="M8687">
        <v>5</v>
      </c>
      <c r="N8687" s="7">
        <f>[1]Settings!$B$3*K8687</f>
        <v>2</v>
      </c>
      <c r="O8687">
        <v>7</v>
      </c>
      <c r="P8687" s="8">
        <f t="shared" si="675"/>
        <v>8</v>
      </c>
      <c r="Q8687" s="7">
        <f t="shared" si="676"/>
        <v>2.8</v>
      </c>
      <c r="R8687" s="8">
        <f t="shared" si="677"/>
        <v>1.4</v>
      </c>
      <c r="S8687" s="8">
        <f t="shared" si="678"/>
        <v>3.5</v>
      </c>
      <c r="T8687" s="9">
        <v>0.75178230837482296</v>
      </c>
      <c r="U8687">
        <v>12</v>
      </c>
      <c r="V8687" s="8">
        <f t="shared" si="679"/>
        <v>2.4</v>
      </c>
      <c r="W8687">
        <f>IF(V8687&gt;=[1]Settings!$B$2,1,0)</f>
        <v>1</v>
      </c>
      <c r="X8687" s="9">
        <v>0.718425512313843</v>
      </c>
      <c r="Y8687" t="s">
        <v>43</v>
      </c>
      <c r="Z8687">
        <f>IF(X8687&gt;=[1]Settings!$B$4,1,0)</f>
        <v>1</v>
      </c>
      <c r="AA8687" t="str">
        <f>IF(X8687&gt;=[1]Settings!$B$7,"Critical",IF(X8687&gt;=[1]Settings!$B$6,"High",IF(X8687&gt;=[1]Settings!$B$5,"Moderate","Low")))</f>
        <v>High</v>
      </c>
    </row>
    <row r="8688" spans="1:27" x14ac:dyDescent="0.25">
      <c r="A8688">
        <v>8687</v>
      </c>
      <c r="B8688" t="s">
        <v>27</v>
      </c>
      <c r="C8688" t="s">
        <v>28</v>
      </c>
      <c r="D8688" t="s">
        <v>30</v>
      </c>
      <c r="E8688" t="s">
        <v>35</v>
      </c>
      <c r="F8688" t="s">
        <v>36</v>
      </c>
      <c r="G8688">
        <v>4</v>
      </c>
      <c r="H8688">
        <v>487</v>
      </c>
      <c r="I8688">
        <v>51</v>
      </c>
      <c r="J8688">
        <v>8</v>
      </c>
      <c r="K8688">
        <v>5</v>
      </c>
      <c r="L8688" s="6">
        <v>366200.25</v>
      </c>
      <c r="M8688">
        <v>4</v>
      </c>
      <c r="N8688" s="7">
        <f>[1]Settings!$B$3*K8688</f>
        <v>1.25</v>
      </c>
      <c r="O8688">
        <v>1</v>
      </c>
      <c r="P8688" s="8">
        <f t="shared" si="675"/>
        <v>6.375</v>
      </c>
      <c r="Q8688" s="7">
        <f t="shared" si="676"/>
        <v>2.04</v>
      </c>
      <c r="R8688" s="8">
        <f t="shared" si="677"/>
        <v>0.20533880903490759</v>
      </c>
      <c r="S8688" s="8">
        <f t="shared" si="678"/>
        <v>0.8</v>
      </c>
      <c r="T8688" s="9">
        <v>0.25330862639271101</v>
      </c>
      <c r="U8688">
        <v>2</v>
      </c>
      <c r="V8688" s="8">
        <f t="shared" si="679"/>
        <v>0.41067761806981518</v>
      </c>
      <c r="W8688">
        <f>IF(V8688&gt;=[1]Settings!$B$2,1,0)</f>
        <v>0</v>
      </c>
      <c r="X8688" s="9">
        <v>7.7997520565986606E-2</v>
      </c>
      <c r="Y8688" t="s">
        <v>32</v>
      </c>
      <c r="Z8688">
        <f>IF(X8688&gt;=[1]Settings!$B$4,1,0)</f>
        <v>0</v>
      </c>
      <c r="AA8688" t="str">
        <f>IF(X8688&gt;=[1]Settings!$B$7,"Critical",IF(X8688&gt;=[1]Settings!$B$6,"High",IF(X8688&gt;=[1]Settings!$B$5,"Moderate","Low")))</f>
        <v>Low</v>
      </c>
    </row>
    <row r="8689" spans="1:27" x14ac:dyDescent="0.25">
      <c r="A8689">
        <v>8688</v>
      </c>
      <c r="B8689" t="s">
        <v>41</v>
      </c>
      <c r="C8689" t="s">
        <v>44</v>
      </c>
      <c r="D8689" t="s">
        <v>34</v>
      </c>
      <c r="E8689" t="s">
        <v>42</v>
      </c>
      <c r="F8689" t="s">
        <v>31</v>
      </c>
      <c r="G8689">
        <v>1</v>
      </c>
      <c r="H8689">
        <v>297</v>
      </c>
      <c r="I8689">
        <v>54</v>
      </c>
      <c r="J8689">
        <v>4</v>
      </c>
      <c r="K8689">
        <v>6</v>
      </c>
      <c r="L8689" s="6">
        <v>235517.29</v>
      </c>
      <c r="M8689">
        <v>8</v>
      </c>
      <c r="N8689" s="7">
        <f>[1]Settings!$B$3*K8689</f>
        <v>1.5</v>
      </c>
      <c r="O8689">
        <v>4</v>
      </c>
      <c r="P8689" s="8">
        <f t="shared" si="675"/>
        <v>13.5</v>
      </c>
      <c r="Q8689" s="7">
        <f t="shared" si="676"/>
        <v>4.32</v>
      </c>
      <c r="R8689" s="8">
        <f t="shared" si="677"/>
        <v>1.3468013468013469</v>
      </c>
      <c r="S8689" s="8">
        <f t="shared" si="678"/>
        <v>2.6666666666666665</v>
      </c>
      <c r="T8689" s="9">
        <v>1.0277480058488799</v>
      </c>
      <c r="U8689">
        <v>20</v>
      </c>
      <c r="V8689" s="8">
        <f t="shared" si="679"/>
        <v>6.7340067340067344</v>
      </c>
      <c r="W8689">
        <f>IF(V8689&gt;=[1]Settings!$B$2,1,0)</f>
        <v>1</v>
      </c>
      <c r="X8689" s="9">
        <v>0.56676632165908802</v>
      </c>
      <c r="Y8689" t="s">
        <v>43</v>
      </c>
      <c r="Z8689">
        <f>IF(X8689&gt;=[1]Settings!$B$4,1,0)</f>
        <v>1</v>
      </c>
      <c r="AA8689" t="str">
        <f>IF(X8689&gt;=[1]Settings!$B$7,"Critical",IF(X8689&gt;=[1]Settings!$B$6,"High",IF(X8689&gt;=[1]Settings!$B$5,"Moderate","Low")))</f>
        <v>Moderate</v>
      </c>
    </row>
    <row r="8690" spans="1:27" x14ac:dyDescent="0.25">
      <c r="A8690">
        <v>8689</v>
      </c>
      <c r="B8690" t="s">
        <v>27</v>
      </c>
      <c r="C8690" t="s">
        <v>38</v>
      </c>
      <c r="D8690" t="s">
        <v>34</v>
      </c>
      <c r="E8690" t="s">
        <v>30</v>
      </c>
      <c r="F8690" t="s">
        <v>36</v>
      </c>
      <c r="G8690">
        <v>1</v>
      </c>
      <c r="H8690">
        <v>641</v>
      </c>
      <c r="I8690">
        <v>62</v>
      </c>
      <c r="J8690">
        <v>9</v>
      </c>
      <c r="K8690">
        <v>9</v>
      </c>
      <c r="L8690" s="6">
        <v>647881.74</v>
      </c>
      <c r="M8690">
        <v>6</v>
      </c>
      <c r="N8690" s="7">
        <f>[1]Settings!$B$3*K8690</f>
        <v>2.25</v>
      </c>
      <c r="O8690">
        <v>11</v>
      </c>
      <c r="P8690" s="8">
        <f t="shared" si="675"/>
        <v>6.8888888888888893</v>
      </c>
      <c r="Q8690" s="7">
        <f t="shared" si="676"/>
        <v>3.72</v>
      </c>
      <c r="R8690" s="8">
        <f t="shared" si="677"/>
        <v>1.7160686427457099</v>
      </c>
      <c r="S8690" s="8">
        <f t="shared" si="678"/>
        <v>4.8888888888888893</v>
      </c>
      <c r="T8690" s="9">
        <v>0.55801609552574405</v>
      </c>
      <c r="U8690">
        <v>25</v>
      </c>
      <c r="V8690" s="8">
        <f t="shared" si="679"/>
        <v>3.9001560062402496</v>
      </c>
      <c r="W8690">
        <f>IF(V8690&gt;=[1]Settings!$B$2,1,0)</f>
        <v>1</v>
      </c>
      <c r="X8690" s="9">
        <v>0.79047143459320102</v>
      </c>
      <c r="Y8690" t="s">
        <v>32</v>
      </c>
      <c r="Z8690">
        <f>IF(X8690&gt;=[1]Settings!$B$4,1,0)</f>
        <v>1</v>
      </c>
      <c r="AA8690" t="str">
        <f>IF(X8690&gt;=[1]Settings!$B$7,"Critical",IF(X8690&gt;=[1]Settings!$B$6,"High",IF(X8690&gt;=[1]Settings!$B$5,"Moderate","Low")))</f>
        <v>High</v>
      </c>
    </row>
    <row r="8691" spans="1:27" x14ac:dyDescent="0.25">
      <c r="A8691">
        <v>8690</v>
      </c>
      <c r="B8691" t="s">
        <v>27</v>
      </c>
      <c r="C8691" t="s">
        <v>28</v>
      </c>
      <c r="D8691" t="s">
        <v>34</v>
      </c>
      <c r="E8691" t="s">
        <v>42</v>
      </c>
      <c r="F8691" t="s">
        <v>31</v>
      </c>
      <c r="G8691">
        <v>3</v>
      </c>
      <c r="H8691">
        <v>1049</v>
      </c>
      <c r="I8691">
        <v>96</v>
      </c>
      <c r="J8691">
        <v>20</v>
      </c>
      <c r="K8691">
        <v>16</v>
      </c>
      <c r="L8691" s="6">
        <v>3225947.14</v>
      </c>
      <c r="M8691">
        <v>8</v>
      </c>
      <c r="N8691" s="7">
        <f>[1]Settings!$B$3*K8691</f>
        <v>4</v>
      </c>
      <c r="O8691">
        <v>68</v>
      </c>
      <c r="P8691" s="8">
        <f t="shared" si="675"/>
        <v>4.8</v>
      </c>
      <c r="Q8691" s="7">
        <f t="shared" si="676"/>
        <v>7.68</v>
      </c>
      <c r="R8691" s="8">
        <f t="shared" si="677"/>
        <v>6.4823641563393712</v>
      </c>
      <c r="S8691" s="8">
        <f t="shared" si="678"/>
        <v>17</v>
      </c>
      <c r="T8691" s="9">
        <v>1.49135539049655</v>
      </c>
      <c r="U8691">
        <v>111</v>
      </c>
      <c r="V8691" s="8">
        <f t="shared" si="679"/>
        <v>10.581506196377502</v>
      </c>
      <c r="W8691">
        <f>IF(V8691&gt;=[1]Settings!$B$2,1,0)</f>
        <v>1</v>
      </c>
      <c r="X8691" s="9">
        <v>0.98793470859527599</v>
      </c>
      <c r="Y8691" t="s">
        <v>32</v>
      </c>
      <c r="Z8691">
        <f>IF(X8691&gt;=[1]Settings!$B$4,1,0)</f>
        <v>1</v>
      </c>
      <c r="AA8691" t="str">
        <f>IF(X8691&gt;=[1]Settings!$B$7,"Critical",IF(X8691&gt;=[1]Settings!$B$6,"High",IF(X8691&gt;=[1]Settings!$B$5,"Moderate","Low")))</f>
        <v>Critical</v>
      </c>
    </row>
    <row r="8692" spans="1:27" x14ac:dyDescent="0.25">
      <c r="A8692">
        <v>8691</v>
      </c>
      <c r="B8692" t="s">
        <v>27</v>
      </c>
      <c r="C8692" t="s">
        <v>33</v>
      </c>
      <c r="D8692" t="s">
        <v>30</v>
      </c>
      <c r="E8692" t="s">
        <v>30</v>
      </c>
      <c r="F8692" t="s">
        <v>36</v>
      </c>
      <c r="G8692">
        <v>3</v>
      </c>
      <c r="H8692">
        <v>394</v>
      </c>
      <c r="I8692">
        <v>41</v>
      </c>
      <c r="J8692">
        <v>11</v>
      </c>
      <c r="K8692">
        <v>7</v>
      </c>
      <c r="L8692" s="6">
        <v>852267.18</v>
      </c>
      <c r="M8692">
        <v>5</v>
      </c>
      <c r="N8692" s="7">
        <f>[1]Settings!$B$3*K8692</f>
        <v>1.75</v>
      </c>
      <c r="O8692">
        <v>3</v>
      </c>
      <c r="P8692" s="8">
        <f t="shared" si="675"/>
        <v>3.7272727272727271</v>
      </c>
      <c r="Q8692" s="7">
        <f t="shared" si="676"/>
        <v>2.0499999999999998</v>
      </c>
      <c r="R8692" s="8">
        <f t="shared" si="677"/>
        <v>0.76142131979695427</v>
      </c>
      <c r="S8692" s="8">
        <f t="shared" si="678"/>
        <v>1.7142857142857142</v>
      </c>
      <c r="T8692" s="9">
        <v>0.60845761623651295</v>
      </c>
      <c r="U8692">
        <v>13</v>
      </c>
      <c r="V8692" s="8">
        <f t="shared" si="679"/>
        <v>3.2994923857868019</v>
      </c>
      <c r="W8692">
        <f>IF(V8692&gt;=[1]Settings!$B$2,1,0)</f>
        <v>1</v>
      </c>
      <c r="X8692" s="9">
        <v>0.26594194769859297</v>
      </c>
      <c r="Y8692" t="s">
        <v>32</v>
      </c>
      <c r="Z8692">
        <f>IF(X8692&gt;=[1]Settings!$B$4,1,0)</f>
        <v>0</v>
      </c>
      <c r="AA8692" t="str">
        <f>IF(X8692&gt;=[1]Settings!$B$7,"Critical",IF(X8692&gt;=[1]Settings!$B$6,"High",IF(X8692&gt;=[1]Settings!$B$5,"Moderate","Low")))</f>
        <v>Low</v>
      </c>
    </row>
    <row r="8693" spans="1:27" x14ac:dyDescent="0.25">
      <c r="A8693">
        <v>8692</v>
      </c>
      <c r="B8693" t="s">
        <v>27</v>
      </c>
      <c r="C8693" t="s">
        <v>44</v>
      </c>
      <c r="D8693" t="s">
        <v>29</v>
      </c>
      <c r="E8693" t="s">
        <v>42</v>
      </c>
      <c r="F8693" t="s">
        <v>39</v>
      </c>
      <c r="G8693">
        <v>5</v>
      </c>
      <c r="H8693">
        <v>712</v>
      </c>
      <c r="I8693">
        <v>67</v>
      </c>
      <c r="J8693">
        <v>12</v>
      </c>
      <c r="K8693">
        <v>19</v>
      </c>
      <c r="L8693" s="6">
        <v>1848124.35</v>
      </c>
      <c r="M8693">
        <v>3</v>
      </c>
      <c r="N8693" s="7">
        <f>[1]Settings!$B$3*K8693</f>
        <v>4.75</v>
      </c>
      <c r="O8693">
        <v>8</v>
      </c>
      <c r="P8693" s="8">
        <f t="shared" si="675"/>
        <v>5.583333333333333</v>
      </c>
      <c r="Q8693" s="7">
        <f t="shared" si="676"/>
        <v>2.0099999999999998</v>
      </c>
      <c r="R8693" s="8">
        <f t="shared" si="677"/>
        <v>1.1235955056179776</v>
      </c>
      <c r="S8693" s="8">
        <f t="shared" si="678"/>
        <v>1.6842105263157894</v>
      </c>
      <c r="T8693" s="9">
        <v>0.247043646926456</v>
      </c>
      <c r="U8693">
        <v>8</v>
      </c>
      <c r="V8693" s="8">
        <f t="shared" si="679"/>
        <v>1.1235955056179776</v>
      </c>
      <c r="W8693">
        <f>IF(V8693&gt;=[1]Settings!$B$2,1,0)</f>
        <v>0</v>
      </c>
      <c r="X8693" s="9">
        <v>0.64336150884628296</v>
      </c>
      <c r="Y8693" t="s">
        <v>32</v>
      </c>
      <c r="Z8693">
        <f>IF(X8693&gt;=[1]Settings!$B$4,1,0)</f>
        <v>1</v>
      </c>
      <c r="AA8693" t="str">
        <f>IF(X8693&gt;=[1]Settings!$B$7,"Critical",IF(X8693&gt;=[1]Settings!$B$6,"High",IF(X8693&gt;=[1]Settings!$B$5,"Moderate","Low")))</f>
        <v>High</v>
      </c>
    </row>
    <row r="8694" spans="1:27" x14ac:dyDescent="0.25">
      <c r="A8694">
        <v>8693</v>
      </c>
      <c r="B8694" t="s">
        <v>41</v>
      </c>
      <c r="C8694" t="s">
        <v>38</v>
      </c>
      <c r="D8694" t="s">
        <v>30</v>
      </c>
      <c r="E8694" t="s">
        <v>35</v>
      </c>
      <c r="F8694" t="s">
        <v>36</v>
      </c>
      <c r="G8694">
        <v>2</v>
      </c>
      <c r="H8694">
        <v>303</v>
      </c>
      <c r="I8694">
        <v>70</v>
      </c>
      <c r="J8694">
        <v>8</v>
      </c>
      <c r="K8694">
        <v>4</v>
      </c>
      <c r="L8694" s="6">
        <v>331578.37</v>
      </c>
      <c r="M8694">
        <v>5</v>
      </c>
      <c r="N8694" s="7">
        <f>[1]Settings!$B$3*K8694</f>
        <v>1</v>
      </c>
      <c r="O8694">
        <v>1</v>
      </c>
      <c r="P8694" s="8">
        <f t="shared" si="675"/>
        <v>8.75</v>
      </c>
      <c r="Q8694" s="7">
        <f t="shared" si="676"/>
        <v>3.5</v>
      </c>
      <c r="R8694" s="8">
        <f t="shared" si="677"/>
        <v>0.33003300330033003</v>
      </c>
      <c r="S8694" s="8">
        <f t="shared" si="678"/>
        <v>1</v>
      </c>
      <c r="T8694" s="9">
        <v>0.48177296666184799</v>
      </c>
      <c r="U8694">
        <v>1</v>
      </c>
      <c r="V8694" s="8">
        <f t="shared" si="679"/>
        <v>0.33003300330033003</v>
      </c>
      <c r="W8694">
        <f>IF(V8694&gt;=[1]Settings!$B$2,1,0)</f>
        <v>0</v>
      </c>
      <c r="X8694" s="9">
        <v>0.108522988855839</v>
      </c>
      <c r="Y8694" t="s">
        <v>43</v>
      </c>
      <c r="Z8694">
        <f>IF(X8694&gt;=[1]Settings!$B$4,1,0)</f>
        <v>0</v>
      </c>
      <c r="AA8694" t="str">
        <f>IF(X8694&gt;=[1]Settings!$B$7,"Critical",IF(X8694&gt;=[1]Settings!$B$6,"High",IF(X8694&gt;=[1]Settings!$B$5,"Moderate","Low")))</f>
        <v>Low</v>
      </c>
    </row>
    <row r="8695" spans="1:27" x14ac:dyDescent="0.25">
      <c r="A8695">
        <v>8694</v>
      </c>
      <c r="B8695" t="s">
        <v>27</v>
      </c>
      <c r="C8695" t="s">
        <v>38</v>
      </c>
      <c r="D8695" t="s">
        <v>30</v>
      </c>
      <c r="E8695" t="s">
        <v>35</v>
      </c>
      <c r="F8695" t="s">
        <v>36</v>
      </c>
      <c r="G8695">
        <v>4</v>
      </c>
      <c r="H8695">
        <v>802</v>
      </c>
      <c r="I8695">
        <v>89</v>
      </c>
      <c r="J8695">
        <v>17</v>
      </c>
      <c r="K8695">
        <v>8</v>
      </c>
      <c r="L8695" s="6">
        <v>1205958.8600000001</v>
      </c>
      <c r="M8695">
        <v>4</v>
      </c>
      <c r="N8695" s="7">
        <f>[1]Settings!$B$3*K8695</f>
        <v>2</v>
      </c>
      <c r="O8695">
        <v>12</v>
      </c>
      <c r="P8695" s="8">
        <f t="shared" si="675"/>
        <v>5.2352941176470589</v>
      </c>
      <c r="Q8695" s="7">
        <f t="shared" si="676"/>
        <v>3.56</v>
      </c>
      <c r="R8695" s="8">
        <f t="shared" si="677"/>
        <v>1.4962593516209477</v>
      </c>
      <c r="S8695" s="8">
        <f t="shared" si="678"/>
        <v>6</v>
      </c>
      <c r="T8695" s="9">
        <v>0.81412267544283001</v>
      </c>
      <c r="U8695">
        <v>45</v>
      </c>
      <c r="V8695" s="8">
        <f t="shared" si="679"/>
        <v>5.6109725685785534</v>
      </c>
      <c r="W8695">
        <f>IF(V8695&gt;=[1]Settings!$B$2,1,0)</f>
        <v>1</v>
      </c>
      <c r="X8695" s="9">
        <v>0.76273274421691895</v>
      </c>
      <c r="Y8695" t="s">
        <v>32</v>
      </c>
      <c r="Z8695">
        <f>IF(X8695&gt;=[1]Settings!$B$4,1,0)</f>
        <v>1</v>
      </c>
      <c r="AA8695" t="str">
        <f>IF(X8695&gt;=[1]Settings!$B$7,"Critical",IF(X8695&gt;=[1]Settings!$B$6,"High",IF(X8695&gt;=[1]Settings!$B$5,"Moderate","Low")))</f>
        <v>High</v>
      </c>
    </row>
    <row r="8696" spans="1:27" x14ac:dyDescent="0.25">
      <c r="A8696">
        <v>8695</v>
      </c>
      <c r="B8696" t="s">
        <v>27</v>
      </c>
      <c r="C8696" t="s">
        <v>28</v>
      </c>
      <c r="D8696" t="s">
        <v>29</v>
      </c>
      <c r="E8696" t="s">
        <v>35</v>
      </c>
      <c r="F8696" t="s">
        <v>36</v>
      </c>
      <c r="G8696">
        <v>4</v>
      </c>
      <c r="H8696">
        <v>673</v>
      </c>
      <c r="I8696">
        <v>93</v>
      </c>
      <c r="J8696">
        <v>8</v>
      </c>
      <c r="K8696">
        <v>8</v>
      </c>
      <c r="L8696" s="6">
        <v>556513.65</v>
      </c>
      <c r="M8696">
        <v>7</v>
      </c>
      <c r="N8696" s="7">
        <f>[1]Settings!$B$3*K8696</f>
        <v>2</v>
      </c>
      <c r="O8696">
        <v>10</v>
      </c>
      <c r="P8696" s="8">
        <f t="shared" si="675"/>
        <v>11.625</v>
      </c>
      <c r="Q8696" s="7">
        <f t="shared" si="676"/>
        <v>6.51</v>
      </c>
      <c r="R8696" s="8">
        <f t="shared" si="677"/>
        <v>1.4858841010401189</v>
      </c>
      <c r="S8696" s="8">
        <f t="shared" si="678"/>
        <v>5</v>
      </c>
      <c r="T8696" s="9">
        <v>0.85276025496958097</v>
      </c>
      <c r="U8696">
        <v>30</v>
      </c>
      <c r="V8696" s="8">
        <f t="shared" si="679"/>
        <v>4.4576523031203568</v>
      </c>
      <c r="W8696">
        <f>IF(V8696&gt;=[1]Settings!$B$2,1,0)</f>
        <v>1</v>
      </c>
      <c r="X8696" s="9">
        <v>0.696610808372498</v>
      </c>
      <c r="Y8696" t="s">
        <v>32</v>
      </c>
      <c r="Z8696">
        <f>IF(X8696&gt;=[1]Settings!$B$4,1,0)</f>
        <v>1</v>
      </c>
      <c r="AA8696" t="str">
        <f>IF(X8696&gt;=[1]Settings!$B$7,"Critical",IF(X8696&gt;=[1]Settings!$B$6,"High",IF(X8696&gt;=[1]Settings!$B$5,"Moderate","Low")))</f>
        <v>High</v>
      </c>
    </row>
    <row r="8697" spans="1:27" x14ac:dyDescent="0.25">
      <c r="A8697">
        <v>8696</v>
      </c>
      <c r="B8697" t="s">
        <v>27</v>
      </c>
      <c r="C8697" t="s">
        <v>33</v>
      </c>
      <c r="D8697" t="s">
        <v>34</v>
      </c>
      <c r="E8697" t="s">
        <v>35</v>
      </c>
      <c r="F8697" t="s">
        <v>39</v>
      </c>
      <c r="G8697">
        <v>3</v>
      </c>
      <c r="H8697">
        <v>429</v>
      </c>
      <c r="I8697">
        <v>52</v>
      </c>
      <c r="J8697">
        <v>9</v>
      </c>
      <c r="K8697">
        <v>5</v>
      </c>
      <c r="L8697" s="6">
        <v>410258.86</v>
      </c>
      <c r="M8697">
        <v>3</v>
      </c>
      <c r="N8697" s="7">
        <f>[1]Settings!$B$3*K8697</f>
        <v>1.25</v>
      </c>
      <c r="O8697">
        <v>1</v>
      </c>
      <c r="P8697" s="8">
        <f t="shared" si="675"/>
        <v>5.7777777777777777</v>
      </c>
      <c r="Q8697" s="7">
        <f t="shared" si="676"/>
        <v>1.56</v>
      </c>
      <c r="R8697" s="8">
        <f t="shared" si="677"/>
        <v>0.23310023310023309</v>
      </c>
      <c r="S8697" s="8">
        <f t="shared" si="678"/>
        <v>0.8</v>
      </c>
      <c r="T8697" s="9">
        <v>0.28039066450831401</v>
      </c>
      <c r="U8697">
        <v>4</v>
      </c>
      <c r="V8697" s="8">
        <f t="shared" si="679"/>
        <v>0.93240093240093236</v>
      </c>
      <c r="W8697">
        <f>IF(V8697&gt;=[1]Settings!$B$2,1,0)</f>
        <v>0</v>
      </c>
      <c r="X8697" s="9">
        <v>9.1330565512180301E-2</v>
      </c>
      <c r="Y8697" t="s">
        <v>32</v>
      </c>
      <c r="Z8697">
        <f>IF(X8697&gt;=[1]Settings!$B$4,1,0)</f>
        <v>0</v>
      </c>
      <c r="AA8697" t="str">
        <f>IF(X8697&gt;=[1]Settings!$B$7,"Critical",IF(X8697&gt;=[1]Settings!$B$6,"High",IF(X8697&gt;=[1]Settings!$B$5,"Moderate","Low")))</f>
        <v>Low</v>
      </c>
    </row>
    <row r="8698" spans="1:27" x14ac:dyDescent="0.25">
      <c r="A8698">
        <v>8697</v>
      </c>
      <c r="B8698" t="s">
        <v>27</v>
      </c>
      <c r="C8698" t="s">
        <v>38</v>
      </c>
      <c r="D8698" t="s">
        <v>30</v>
      </c>
      <c r="E8698" t="s">
        <v>42</v>
      </c>
      <c r="F8698" t="s">
        <v>39</v>
      </c>
      <c r="G8698">
        <v>2</v>
      </c>
      <c r="H8698">
        <v>411</v>
      </c>
      <c r="I8698">
        <v>28</v>
      </c>
      <c r="J8698">
        <v>6</v>
      </c>
      <c r="K8698">
        <v>4</v>
      </c>
      <c r="L8698" s="6">
        <v>247781.74</v>
      </c>
      <c r="M8698">
        <v>9</v>
      </c>
      <c r="N8698" s="7">
        <f>[1]Settings!$B$3*K8698</f>
        <v>1</v>
      </c>
      <c r="O8698">
        <v>1</v>
      </c>
      <c r="P8698" s="8">
        <f t="shared" si="675"/>
        <v>4.666666666666667</v>
      </c>
      <c r="Q8698" s="7">
        <f t="shared" si="676"/>
        <v>2.52</v>
      </c>
      <c r="R8698" s="8">
        <f t="shared" si="677"/>
        <v>0.24330900243309003</v>
      </c>
      <c r="S8698" s="8">
        <f t="shared" si="678"/>
        <v>1</v>
      </c>
      <c r="T8698" s="9">
        <v>0.138278858647151</v>
      </c>
      <c r="U8698">
        <v>0</v>
      </c>
      <c r="V8698" s="8">
        <f t="shared" si="679"/>
        <v>0</v>
      </c>
      <c r="W8698">
        <f>IF(V8698&gt;=[1]Settings!$B$2,1,0)</f>
        <v>0</v>
      </c>
      <c r="X8698" s="9">
        <v>2.3530161008238799E-2</v>
      </c>
      <c r="Y8698" t="s">
        <v>32</v>
      </c>
      <c r="Z8698">
        <f>IF(X8698&gt;=[1]Settings!$B$4,1,0)</f>
        <v>0</v>
      </c>
      <c r="AA8698" t="str">
        <f>IF(X8698&gt;=[1]Settings!$B$7,"Critical",IF(X8698&gt;=[1]Settings!$B$6,"High",IF(X8698&gt;=[1]Settings!$B$5,"Moderate","Low")))</f>
        <v>Low</v>
      </c>
    </row>
    <row r="8699" spans="1:27" x14ac:dyDescent="0.25">
      <c r="A8699">
        <v>8698</v>
      </c>
      <c r="B8699" t="s">
        <v>27</v>
      </c>
      <c r="C8699" t="s">
        <v>44</v>
      </c>
      <c r="D8699" t="s">
        <v>34</v>
      </c>
      <c r="E8699" t="s">
        <v>42</v>
      </c>
      <c r="F8699" t="s">
        <v>39</v>
      </c>
      <c r="G8699">
        <v>2</v>
      </c>
      <c r="H8699">
        <v>708</v>
      </c>
      <c r="I8699">
        <v>55</v>
      </c>
      <c r="J8699">
        <v>10</v>
      </c>
      <c r="K8699">
        <v>6</v>
      </c>
      <c r="L8699" s="6">
        <v>455773.76</v>
      </c>
      <c r="M8699">
        <v>12</v>
      </c>
      <c r="N8699" s="7">
        <f>[1]Settings!$B$3*K8699</f>
        <v>1.5</v>
      </c>
      <c r="O8699">
        <v>5</v>
      </c>
      <c r="P8699" s="8">
        <f t="shared" si="675"/>
        <v>5.5</v>
      </c>
      <c r="Q8699" s="7">
        <f t="shared" si="676"/>
        <v>6.6</v>
      </c>
      <c r="R8699" s="8">
        <f t="shared" si="677"/>
        <v>0.70621468926553677</v>
      </c>
      <c r="S8699" s="8">
        <f t="shared" si="678"/>
        <v>3.3333333333333335</v>
      </c>
      <c r="T8699" s="9">
        <v>0.79931566071724003</v>
      </c>
      <c r="U8699">
        <v>42</v>
      </c>
      <c r="V8699" s="8">
        <f t="shared" si="679"/>
        <v>5.9322033898305087</v>
      </c>
      <c r="W8699">
        <f>IF(V8699&gt;=[1]Settings!$B$2,1,0)</f>
        <v>1</v>
      </c>
      <c r="X8699" s="9">
        <v>0.157144010066986</v>
      </c>
      <c r="Y8699" t="s">
        <v>32</v>
      </c>
      <c r="Z8699">
        <f>IF(X8699&gt;=[1]Settings!$B$4,1,0)</f>
        <v>0</v>
      </c>
      <c r="AA8699" t="str">
        <f>IF(X8699&gt;=[1]Settings!$B$7,"Critical",IF(X8699&gt;=[1]Settings!$B$6,"High",IF(X8699&gt;=[1]Settings!$B$5,"Moderate","Low")))</f>
        <v>Low</v>
      </c>
    </row>
    <row r="8700" spans="1:27" x14ac:dyDescent="0.25">
      <c r="A8700">
        <v>8699</v>
      </c>
      <c r="B8700" t="s">
        <v>27</v>
      </c>
      <c r="C8700" t="s">
        <v>38</v>
      </c>
      <c r="D8700" t="s">
        <v>34</v>
      </c>
      <c r="E8700" t="s">
        <v>35</v>
      </c>
      <c r="F8700" t="s">
        <v>39</v>
      </c>
      <c r="G8700">
        <v>4</v>
      </c>
      <c r="H8700">
        <v>541</v>
      </c>
      <c r="I8700">
        <v>38</v>
      </c>
      <c r="J8700">
        <v>10</v>
      </c>
      <c r="K8700">
        <v>11</v>
      </c>
      <c r="L8700" s="6">
        <v>917075.01</v>
      </c>
      <c r="M8700">
        <v>12</v>
      </c>
      <c r="N8700" s="7">
        <f>[1]Settings!$B$3*K8700</f>
        <v>2.75</v>
      </c>
      <c r="O8700">
        <v>6</v>
      </c>
      <c r="P8700" s="8">
        <f t="shared" si="675"/>
        <v>3.8</v>
      </c>
      <c r="Q8700" s="7">
        <f t="shared" si="676"/>
        <v>4.5599999999999996</v>
      </c>
      <c r="R8700" s="8">
        <f t="shared" si="677"/>
        <v>1.1090573012939002</v>
      </c>
      <c r="S8700" s="8">
        <f t="shared" si="678"/>
        <v>2.1818181818181817</v>
      </c>
      <c r="T8700" s="9">
        <v>0.38484708258048</v>
      </c>
      <c r="U8700">
        <v>18</v>
      </c>
      <c r="V8700" s="8">
        <f t="shared" si="679"/>
        <v>3.3271719038817005</v>
      </c>
      <c r="W8700">
        <f>IF(V8700&gt;=[1]Settings!$B$2,1,0)</f>
        <v>1</v>
      </c>
      <c r="X8700" s="9">
        <v>0.43267801403999301</v>
      </c>
      <c r="Y8700" t="s">
        <v>32</v>
      </c>
      <c r="Z8700">
        <f>IF(X8700&gt;=[1]Settings!$B$4,1,0)</f>
        <v>0</v>
      </c>
      <c r="AA8700" t="str">
        <f>IF(X8700&gt;=[1]Settings!$B$7,"Critical",IF(X8700&gt;=[1]Settings!$B$6,"High",IF(X8700&gt;=[1]Settings!$B$5,"Moderate","Low")))</f>
        <v>Moderate</v>
      </c>
    </row>
    <row r="8701" spans="1:27" x14ac:dyDescent="0.25">
      <c r="A8701">
        <v>8700</v>
      </c>
      <c r="B8701" t="s">
        <v>27</v>
      </c>
      <c r="C8701" t="s">
        <v>38</v>
      </c>
      <c r="D8701" t="s">
        <v>30</v>
      </c>
      <c r="E8701" t="s">
        <v>30</v>
      </c>
      <c r="F8701" t="s">
        <v>36</v>
      </c>
      <c r="G8701">
        <v>1</v>
      </c>
      <c r="H8701">
        <v>190</v>
      </c>
      <c r="I8701">
        <v>58</v>
      </c>
      <c r="J8701">
        <v>5</v>
      </c>
      <c r="K8701">
        <v>4</v>
      </c>
      <c r="L8701" s="6">
        <v>189863.94</v>
      </c>
      <c r="M8701">
        <v>6</v>
      </c>
      <c r="N8701" s="7">
        <f>[1]Settings!$B$3*K8701</f>
        <v>1</v>
      </c>
      <c r="O8701">
        <v>0</v>
      </c>
      <c r="P8701" s="8">
        <f t="shared" si="675"/>
        <v>11.6</v>
      </c>
      <c r="Q8701" s="7">
        <f t="shared" si="676"/>
        <v>3.48</v>
      </c>
      <c r="R8701" s="8">
        <f t="shared" si="677"/>
        <v>0</v>
      </c>
      <c r="S8701" s="8">
        <f t="shared" si="678"/>
        <v>0</v>
      </c>
      <c r="T8701" s="9">
        <v>0.271011771736544</v>
      </c>
      <c r="U8701">
        <v>0</v>
      </c>
      <c r="V8701" s="8">
        <f t="shared" si="679"/>
        <v>0</v>
      </c>
      <c r="W8701">
        <f>IF(V8701&gt;=[1]Settings!$B$2,1,0)</f>
        <v>0</v>
      </c>
      <c r="X8701" s="9">
        <v>0.14225229620933499</v>
      </c>
      <c r="Y8701" t="s">
        <v>32</v>
      </c>
      <c r="Z8701">
        <f>IF(X8701&gt;=[1]Settings!$B$4,1,0)</f>
        <v>0</v>
      </c>
      <c r="AA8701" t="str">
        <f>IF(X8701&gt;=[1]Settings!$B$7,"Critical",IF(X8701&gt;=[1]Settings!$B$6,"High",IF(X8701&gt;=[1]Settings!$B$5,"Moderate","Low")))</f>
        <v>Low</v>
      </c>
    </row>
    <row r="8702" spans="1:27" x14ac:dyDescent="0.25">
      <c r="A8702">
        <v>8701</v>
      </c>
      <c r="B8702" t="s">
        <v>27</v>
      </c>
      <c r="C8702" t="s">
        <v>44</v>
      </c>
      <c r="D8702" t="s">
        <v>34</v>
      </c>
      <c r="E8702" t="s">
        <v>30</v>
      </c>
      <c r="F8702" t="s">
        <v>31</v>
      </c>
      <c r="G8702">
        <v>4</v>
      </c>
      <c r="H8702">
        <v>108</v>
      </c>
      <c r="I8702">
        <v>36</v>
      </c>
      <c r="J8702">
        <v>5</v>
      </c>
      <c r="K8702">
        <v>5</v>
      </c>
      <c r="L8702" s="6">
        <v>238803.06</v>
      </c>
      <c r="M8702">
        <v>4</v>
      </c>
      <c r="N8702" s="7">
        <f>[1]Settings!$B$3*K8702</f>
        <v>1.25</v>
      </c>
      <c r="O8702">
        <v>1</v>
      </c>
      <c r="P8702" s="8">
        <f t="shared" si="675"/>
        <v>7.2</v>
      </c>
      <c r="Q8702" s="7">
        <f t="shared" si="676"/>
        <v>1.44</v>
      </c>
      <c r="R8702" s="8">
        <f t="shared" si="677"/>
        <v>0.92592592592592593</v>
      </c>
      <c r="S8702" s="8">
        <f t="shared" si="678"/>
        <v>0.8</v>
      </c>
      <c r="T8702" s="9">
        <v>0.40034881936095401</v>
      </c>
      <c r="U8702">
        <v>0</v>
      </c>
      <c r="V8702" s="8">
        <f t="shared" si="679"/>
        <v>0</v>
      </c>
      <c r="W8702">
        <f>IF(V8702&gt;=[1]Settings!$B$2,1,0)</f>
        <v>0</v>
      </c>
      <c r="X8702" s="9">
        <v>0.20723702013492601</v>
      </c>
      <c r="Y8702" t="s">
        <v>32</v>
      </c>
      <c r="Z8702">
        <f>IF(X8702&gt;=[1]Settings!$B$4,1,0)</f>
        <v>0</v>
      </c>
      <c r="AA8702" t="str">
        <f>IF(X8702&gt;=[1]Settings!$B$7,"Critical",IF(X8702&gt;=[1]Settings!$B$6,"High",IF(X8702&gt;=[1]Settings!$B$5,"Moderate","Low")))</f>
        <v>Low</v>
      </c>
    </row>
    <row r="8703" spans="1:27" x14ac:dyDescent="0.25">
      <c r="A8703">
        <v>8702</v>
      </c>
      <c r="B8703" t="s">
        <v>27</v>
      </c>
      <c r="C8703" t="s">
        <v>33</v>
      </c>
      <c r="D8703" t="s">
        <v>30</v>
      </c>
      <c r="E8703" t="s">
        <v>30</v>
      </c>
      <c r="F8703" t="s">
        <v>39</v>
      </c>
      <c r="G8703">
        <v>4</v>
      </c>
      <c r="H8703">
        <v>692</v>
      </c>
      <c r="I8703">
        <v>78</v>
      </c>
      <c r="J8703">
        <v>12</v>
      </c>
      <c r="K8703">
        <v>7</v>
      </c>
      <c r="L8703" s="6">
        <v>992661.71</v>
      </c>
      <c r="M8703">
        <v>4</v>
      </c>
      <c r="N8703" s="7">
        <f>[1]Settings!$B$3*K8703</f>
        <v>1.75</v>
      </c>
      <c r="O8703">
        <v>10</v>
      </c>
      <c r="P8703" s="8">
        <f t="shared" si="675"/>
        <v>6.5</v>
      </c>
      <c r="Q8703" s="7">
        <f t="shared" si="676"/>
        <v>3.12</v>
      </c>
      <c r="R8703" s="8">
        <f t="shared" si="677"/>
        <v>1.4450867052023122</v>
      </c>
      <c r="S8703" s="8">
        <f t="shared" si="678"/>
        <v>5.7142857142857144</v>
      </c>
      <c r="T8703" s="9">
        <v>0.77369429869656803</v>
      </c>
      <c r="U8703">
        <v>18</v>
      </c>
      <c r="V8703" s="8">
        <f t="shared" si="679"/>
        <v>2.601156069364162</v>
      </c>
      <c r="W8703">
        <f>IF(V8703&gt;=[1]Settings!$B$2,1,0)</f>
        <v>1</v>
      </c>
      <c r="X8703" s="9">
        <v>0.52258610725402799</v>
      </c>
      <c r="Y8703" t="s">
        <v>32</v>
      </c>
      <c r="Z8703">
        <f>IF(X8703&gt;=[1]Settings!$B$4,1,0)</f>
        <v>1</v>
      </c>
      <c r="AA8703" t="str">
        <f>IF(X8703&gt;=[1]Settings!$B$7,"Critical",IF(X8703&gt;=[1]Settings!$B$6,"High",IF(X8703&gt;=[1]Settings!$B$5,"Moderate","Low")))</f>
        <v>Moderate</v>
      </c>
    </row>
    <row r="8704" spans="1:27" x14ac:dyDescent="0.25">
      <c r="A8704">
        <v>8703</v>
      </c>
      <c r="B8704" t="s">
        <v>27</v>
      </c>
      <c r="C8704" t="s">
        <v>38</v>
      </c>
      <c r="D8704" t="s">
        <v>30</v>
      </c>
      <c r="E8704" t="s">
        <v>35</v>
      </c>
      <c r="F8704" t="s">
        <v>39</v>
      </c>
      <c r="G8704">
        <v>4</v>
      </c>
      <c r="H8704">
        <v>319</v>
      </c>
      <c r="I8704">
        <v>67</v>
      </c>
      <c r="J8704">
        <v>6</v>
      </c>
      <c r="K8704">
        <v>6</v>
      </c>
      <c r="L8704" s="6">
        <v>380198.25</v>
      </c>
      <c r="M8704">
        <v>5</v>
      </c>
      <c r="N8704" s="7">
        <f>[1]Settings!$B$3*K8704</f>
        <v>1.5</v>
      </c>
      <c r="O8704">
        <v>3</v>
      </c>
      <c r="P8704" s="8">
        <f t="shared" si="675"/>
        <v>11.166666666666666</v>
      </c>
      <c r="Q8704" s="7">
        <f t="shared" si="676"/>
        <v>3.35</v>
      </c>
      <c r="R8704" s="8">
        <f t="shared" si="677"/>
        <v>0.94043887147335425</v>
      </c>
      <c r="S8704" s="8">
        <f t="shared" si="678"/>
        <v>2</v>
      </c>
      <c r="T8704" s="9">
        <v>0.52291679934378499</v>
      </c>
      <c r="U8704">
        <v>6</v>
      </c>
      <c r="V8704" s="8">
        <f t="shared" si="679"/>
        <v>1.8808777429467085</v>
      </c>
      <c r="W8704">
        <f>IF(V8704&gt;=[1]Settings!$B$2,1,0)</f>
        <v>0</v>
      </c>
      <c r="X8704" s="9">
        <v>0.238562941551209</v>
      </c>
      <c r="Y8704" t="s">
        <v>32</v>
      </c>
      <c r="Z8704">
        <f>IF(X8704&gt;=[1]Settings!$B$4,1,0)</f>
        <v>0</v>
      </c>
      <c r="AA8704" t="str">
        <f>IF(X8704&gt;=[1]Settings!$B$7,"Critical",IF(X8704&gt;=[1]Settings!$B$6,"High",IF(X8704&gt;=[1]Settings!$B$5,"Moderate","Low")))</f>
        <v>Low</v>
      </c>
    </row>
    <row r="8705" spans="1:27" x14ac:dyDescent="0.25">
      <c r="A8705">
        <v>8704</v>
      </c>
      <c r="B8705" t="s">
        <v>27</v>
      </c>
      <c r="C8705" t="s">
        <v>44</v>
      </c>
      <c r="D8705" t="s">
        <v>34</v>
      </c>
      <c r="E8705" t="s">
        <v>35</v>
      </c>
      <c r="F8705" t="s">
        <v>36</v>
      </c>
      <c r="G8705">
        <v>4</v>
      </c>
      <c r="H8705">
        <v>540</v>
      </c>
      <c r="I8705">
        <v>55</v>
      </c>
      <c r="J8705">
        <v>9</v>
      </c>
      <c r="K8705">
        <v>6</v>
      </c>
      <c r="L8705" s="6">
        <v>542766.79</v>
      </c>
      <c r="M8705">
        <v>9</v>
      </c>
      <c r="N8705" s="7">
        <f>[1]Settings!$B$3*K8705</f>
        <v>1.5</v>
      </c>
      <c r="O8705">
        <v>2</v>
      </c>
      <c r="P8705" s="8">
        <f t="shared" si="675"/>
        <v>6.1111111111111107</v>
      </c>
      <c r="Q8705" s="7">
        <f t="shared" si="676"/>
        <v>4.95</v>
      </c>
      <c r="R8705" s="8">
        <f t="shared" si="677"/>
        <v>0.37037037037037035</v>
      </c>
      <c r="S8705" s="8">
        <f t="shared" si="678"/>
        <v>1.3333333333333333</v>
      </c>
      <c r="T8705" s="9">
        <v>0.72960535729814902</v>
      </c>
      <c r="U8705">
        <v>19</v>
      </c>
      <c r="V8705" s="8">
        <f t="shared" si="679"/>
        <v>3.5185185185185186</v>
      </c>
      <c r="W8705">
        <f>IF(V8705&gt;=[1]Settings!$B$2,1,0)</f>
        <v>1</v>
      </c>
      <c r="X8705" s="9">
        <v>9.3899369239807101E-2</v>
      </c>
      <c r="Y8705" t="s">
        <v>32</v>
      </c>
      <c r="Z8705">
        <f>IF(X8705&gt;=[1]Settings!$B$4,1,0)</f>
        <v>0</v>
      </c>
      <c r="AA8705" t="str">
        <f>IF(X8705&gt;=[1]Settings!$B$7,"Critical",IF(X8705&gt;=[1]Settings!$B$6,"High",IF(X8705&gt;=[1]Settings!$B$5,"Moderate","Low")))</f>
        <v>Low</v>
      </c>
    </row>
    <row r="8706" spans="1:27" x14ac:dyDescent="0.25">
      <c r="A8706">
        <v>8705</v>
      </c>
      <c r="B8706" t="s">
        <v>27</v>
      </c>
      <c r="C8706" t="s">
        <v>33</v>
      </c>
      <c r="D8706" t="s">
        <v>34</v>
      </c>
      <c r="E8706" t="s">
        <v>35</v>
      </c>
      <c r="F8706" t="s">
        <v>36</v>
      </c>
      <c r="G8706">
        <v>2</v>
      </c>
      <c r="H8706">
        <v>692</v>
      </c>
      <c r="I8706">
        <v>86</v>
      </c>
      <c r="J8706">
        <v>5</v>
      </c>
      <c r="K8706">
        <v>7</v>
      </c>
      <c r="L8706" s="6">
        <v>456504.22</v>
      </c>
      <c r="M8706">
        <v>5</v>
      </c>
      <c r="N8706" s="7">
        <f>[1]Settings!$B$3*K8706</f>
        <v>1.75</v>
      </c>
      <c r="O8706">
        <v>10</v>
      </c>
      <c r="P8706" s="8">
        <f t="shared" ref="P8706:P8769" si="680">I8706/J8706</f>
        <v>17.2</v>
      </c>
      <c r="Q8706" s="7">
        <f t="shared" ref="Q8706:Q8769" si="681">M8706*I8706/100</f>
        <v>4.3</v>
      </c>
      <c r="R8706" s="8">
        <f t="shared" ref="R8706:R8769" si="682">100*O8706/H8706</f>
        <v>1.4450867052023122</v>
      </c>
      <c r="S8706" s="8">
        <f t="shared" ref="S8706:S8769" si="683">O8706/N8706</f>
        <v>5.7142857142857144</v>
      </c>
      <c r="T8706" s="9">
        <v>0.58924350943300796</v>
      </c>
      <c r="U8706">
        <v>26</v>
      </c>
      <c r="V8706" s="8">
        <f t="shared" ref="V8706:V8769" si="684">100*U8706/H8706</f>
        <v>3.7572254335260116</v>
      </c>
      <c r="W8706">
        <f>IF(V8706&gt;=[1]Settings!$B$2,1,0)</f>
        <v>1</v>
      </c>
      <c r="X8706" s="9">
        <v>0.78338712453842196</v>
      </c>
      <c r="Y8706" t="s">
        <v>32</v>
      </c>
      <c r="Z8706">
        <f>IF(X8706&gt;=[1]Settings!$B$4,1,0)</f>
        <v>1</v>
      </c>
      <c r="AA8706" t="str">
        <f>IF(X8706&gt;=[1]Settings!$B$7,"Critical",IF(X8706&gt;=[1]Settings!$B$6,"High",IF(X8706&gt;=[1]Settings!$B$5,"Moderate","Low")))</f>
        <v>High</v>
      </c>
    </row>
    <row r="8707" spans="1:27" x14ac:dyDescent="0.25">
      <c r="A8707">
        <v>8706</v>
      </c>
      <c r="B8707" t="s">
        <v>41</v>
      </c>
      <c r="C8707" t="s">
        <v>33</v>
      </c>
      <c r="D8707" t="s">
        <v>30</v>
      </c>
      <c r="E8707" t="s">
        <v>42</v>
      </c>
      <c r="F8707" t="s">
        <v>36</v>
      </c>
      <c r="G8707">
        <v>4</v>
      </c>
      <c r="H8707">
        <v>198</v>
      </c>
      <c r="I8707">
        <v>49</v>
      </c>
      <c r="J8707">
        <v>5</v>
      </c>
      <c r="K8707">
        <v>4</v>
      </c>
      <c r="L8707" s="6">
        <v>122940.26</v>
      </c>
      <c r="M8707">
        <v>13</v>
      </c>
      <c r="N8707" s="7">
        <f>[1]Settings!$B$3*K8707</f>
        <v>1</v>
      </c>
      <c r="O8707">
        <v>1</v>
      </c>
      <c r="P8707" s="8">
        <f t="shared" si="680"/>
        <v>9.8000000000000007</v>
      </c>
      <c r="Q8707" s="7">
        <f t="shared" si="681"/>
        <v>6.37</v>
      </c>
      <c r="R8707" s="8">
        <f t="shared" si="682"/>
        <v>0.50505050505050508</v>
      </c>
      <c r="S8707" s="8">
        <f t="shared" si="683"/>
        <v>1</v>
      </c>
      <c r="T8707" s="9">
        <v>0.28819421697295</v>
      </c>
      <c r="U8707">
        <v>6</v>
      </c>
      <c r="V8707" s="8">
        <f t="shared" si="684"/>
        <v>3.0303030303030303</v>
      </c>
      <c r="W8707">
        <f>IF(V8707&gt;=[1]Settings!$B$2,1,0)</f>
        <v>1</v>
      </c>
      <c r="X8707" s="9">
        <v>5.46935722231865E-2</v>
      </c>
      <c r="Y8707" t="s">
        <v>43</v>
      </c>
      <c r="Z8707">
        <f>IF(X8707&gt;=[1]Settings!$B$4,1,0)</f>
        <v>0</v>
      </c>
      <c r="AA8707" t="str">
        <f>IF(X8707&gt;=[1]Settings!$B$7,"Critical",IF(X8707&gt;=[1]Settings!$B$6,"High",IF(X8707&gt;=[1]Settings!$B$5,"Moderate","Low")))</f>
        <v>Low</v>
      </c>
    </row>
    <row r="8708" spans="1:27" x14ac:dyDescent="0.25">
      <c r="A8708">
        <v>8707</v>
      </c>
      <c r="B8708" t="s">
        <v>27</v>
      </c>
      <c r="C8708" t="s">
        <v>38</v>
      </c>
      <c r="D8708" t="s">
        <v>30</v>
      </c>
      <c r="E8708" t="s">
        <v>30</v>
      </c>
      <c r="F8708" t="s">
        <v>36</v>
      </c>
      <c r="G8708">
        <v>3</v>
      </c>
      <c r="H8708">
        <v>250</v>
      </c>
      <c r="I8708">
        <v>49</v>
      </c>
      <c r="J8708">
        <v>9</v>
      </c>
      <c r="K8708">
        <v>8</v>
      </c>
      <c r="L8708" s="6">
        <v>662804.84</v>
      </c>
      <c r="M8708">
        <v>11</v>
      </c>
      <c r="N8708" s="7">
        <f>[1]Settings!$B$3*K8708</f>
        <v>2</v>
      </c>
      <c r="O8708">
        <v>0</v>
      </c>
      <c r="P8708" s="8">
        <f t="shared" si="680"/>
        <v>5.4444444444444446</v>
      </c>
      <c r="Q8708" s="7">
        <f t="shared" si="681"/>
        <v>5.39</v>
      </c>
      <c r="R8708" s="8">
        <f t="shared" si="682"/>
        <v>0</v>
      </c>
      <c r="S8708" s="8">
        <f t="shared" si="683"/>
        <v>0</v>
      </c>
      <c r="T8708" s="9">
        <v>0.114451270520954</v>
      </c>
      <c r="U8708">
        <v>1</v>
      </c>
      <c r="V8708" s="8">
        <f t="shared" si="684"/>
        <v>0.4</v>
      </c>
      <c r="W8708">
        <f>IF(V8708&gt;=[1]Settings!$B$2,1,0)</f>
        <v>0</v>
      </c>
      <c r="X8708" s="9">
        <v>0.13058589398860901</v>
      </c>
      <c r="Y8708" t="s">
        <v>32</v>
      </c>
      <c r="Z8708">
        <f>IF(X8708&gt;=[1]Settings!$B$4,1,0)</f>
        <v>0</v>
      </c>
      <c r="AA8708" t="str">
        <f>IF(X8708&gt;=[1]Settings!$B$7,"Critical",IF(X8708&gt;=[1]Settings!$B$6,"High",IF(X8708&gt;=[1]Settings!$B$5,"Moderate","Low")))</f>
        <v>Low</v>
      </c>
    </row>
    <row r="8709" spans="1:27" x14ac:dyDescent="0.25">
      <c r="A8709">
        <v>8708</v>
      </c>
      <c r="B8709" t="s">
        <v>27</v>
      </c>
      <c r="C8709" t="s">
        <v>38</v>
      </c>
      <c r="D8709" t="s">
        <v>29</v>
      </c>
      <c r="E8709" t="s">
        <v>30</v>
      </c>
      <c r="F8709" t="s">
        <v>39</v>
      </c>
      <c r="G8709">
        <v>1</v>
      </c>
      <c r="H8709">
        <v>978</v>
      </c>
      <c r="I8709">
        <v>90</v>
      </c>
      <c r="J8709">
        <v>15</v>
      </c>
      <c r="K8709">
        <v>12</v>
      </c>
      <c r="L8709" s="6">
        <v>1532891.06</v>
      </c>
      <c r="M8709">
        <v>8</v>
      </c>
      <c r="N8709" s="7">
        <f>[1]Settings!$B$3*K8709</f>
        <v>3</v>
      </c>
      <c r="O8709">
        <v>19</v>
      </c>
      <c r="P8709" s="8">
        <f t="shared" si="680"/>
        <v>6</v>
      </c>
      <c r="Q8709" s="7">
        <f t="shared" si="681"/>
        <v>7.2</v>
      </c>
      <c r="R8709" s="8">
        <f t="shared" si="682"/>
        <v>1.9427402862985685</v>
      </c>
      <c r="S8709" s="8">
        <f t="shared" si="683"/>
        <v>6.333333333333333</v>
      </c>
      <c r="T8709" s="9">
        <v>0.69551173268184596</v>
      </c>
      <c r="U8709">
        <v>58</v>
      </c>
      <c r="V8709" s="8">
        <f t="shared" si="684"/>
        <v>5.9304703476482619</v>
      </c>
      <c r="W8709">
        <f>IF(V8709&gt;=[1]Settings!$B$2,1,0)</f>
        <v>1</v>
      </c>
      <c r="X8709" s="9">
        <v>0.85885632038116499</v>
      </c>
      <c r="Y8709" t="s">
        <v>32</v>
      </c>
      <c r="Z8709">
        <f>IF(X8709&gt;=[1]Settings!$B$4,1,0)</f>
        <v>1</v>
      </c>
      <c r="AA8709" t="str">
        <f>IF(X8709&gt;=[1]Settings!$B$7,"Critical",IF(X8709&gt;=[1]Settings!$B$6,"High",IF(X8709&gt;=[1]Settings!$B$5,"Moderate","Low")))</f>
        <v>Critical</v>
      </c>
    </row>
    <row r="8710" spans="1:27" x14ac:dyDescent="0.25">
      <c r="A8710">
        <v>8709</v>
      </c>
      <c r="B8710" t="s">
        <v>27</v>
      </c>
      <c r="C8710" t="s">
        <v>38</v>
      </c>
      <c r="D8710" t="s">
        <v>34</v>
      </c>
      <c r="E8710" t="s">
        <v>42</v>
      </c>
      <c r="F8710" t="s">
        <v>31</v>
      </c>
      <c r="G8710">
        <v>2</v>
      </c>
      <c r="H8710">
        <v>416</v>
      </c>
      <c r="I8710">
        <v>77</v>
      </c>
      <c r="J8710">
        <v>4</v>
      </c>
      <c r="K8710">
        <v>6</v>
      </c>
      <c r="L8710" s="6">
        <v>151041.69</v>
      </c>
      <c r="M8710">
        <v>12</v>
      </c>
      <c r="N8710" s="7">
        <f>[1]Settings!$B$3*K8710</f>
        <v>1.5</v>
      </c>
      <c r="O8710">
        <v>6</v>
      </c>
      <c r="P8710" s="8">
        <f t="shared" si="680"/>
        <v>19.25</v>
      </c>
      <c r="Q8710" s="7">
        <f t="shared" si="681"/>
        <v>9.24</v>
      </c>
      <c r="R8710" s="8">
        <f t="shared" si="682"/>
        <v>1.4423076923076923</v>
      </c>
      <c r="S8710" s="8">
        <f t="shared" si="683"/>
        <v>4</v>
      </c>
      <c r="T8710" s="9">
        <v>1.1959378254458699</v>
      </c>
      <c r="U8710">
        <v>14</v>
      </c>
      <c r="V8710" s="8">
        <f t="shared" si="684"/>
        <v>3.3653846153846154</v>
      </c>
      <c r="W8710">
        <f>IF(V8710&gt;=[1]Settings!$B$2,1,0)</f>
        <v>1</v>
      </c>
      <c r="X8710" s="9">
        <v>0.67299777269363403</v>
      </c>
      <c r="Y8710" t="s">
        <v>32</v>
      </c>
      <c r="Z8710">
        <f>IF(X8710&gt;=[1]Settings!$B$4,1,0)</f>
        <v>1</v>
      </c>
      <c r="AA8710" t="str">
        <f>IF(X8710&gt;=[1]Settings!$B$7,"Critical",IF(X8710&gt;=[1]Settings!$B$6,"High",IF(X8710&gt;=[1]Settings!$B$5,"Moderate","Low")))</f>
        <v>High</v>
      </c>
    </row>
    <row r="8711" spans="1:27" x14ac:dyDescent="0.25">
      <c r="A8711">
        <v>8710</v>
      </c>
      <c r="B8711" t="s">
        <v>27</v>
      </c>
      <c r="C8711" t="s">
        <v>44</v>
      </c>
      <c r="D8711" t="s">
        <v>29</v>
      </c>
      <c r="E8711" t="s">
        <v>35</v>
      </c>
      <c r="F8711" t="s">
        <v>31</v>
      </c>
      <c r="G8711">
        <v>3</v>
      </c>
      <c r="H8711">
        <v>811</v>
      </c>
      <c r="I8711">
        <v>77</v>
      </c>
      <c r="J8711">
        <v>10</v>
      </c>
      <c r="K8711">
        <v>11</v>
      </c>
      <c r="L8711" s="6">
        <v>1105336.21</v>
      </c>
      <c r="M8711">
        <v>8</v>
      </c>
      <c r="N8711" s="7">
        <f>[1]Settings!$B$3*K8711</f>
        <v>2.75</v>
      </c>
      <c r="O8711">
        <v>26</v>
      </c>
      <c r="P8711" s="8">
        <f t="shared" si="680"/>
        <v>7.7</v>
      </c>
      <c r="Q8711" s="7">
        <f t="shared" si="681"/>
        <v>6.16</v>
      </c>
      <c r="R8711" s="8">
        <f t="shared" si="682"/>
        <v>3.2059186189889024</v>
      </c>
      <c r="S8711" s="8">
        <f t="shared" si="683"/>
        <v>9.454545454545455</v>
      </c>
      <c r="T8711" s="9">
        <v>0.90582117201563805</v>
      </c>
      <c r="U8711">
        <v>84</v>
      </c>
      <c r="V8711" s="8">
        <f t="shared" si="684"/>
        <v>10.357583230579531</v>
      </c>
      <c r="W8711">
        <f>IF(V8711&gt;=[1]Settings!$B$2,1,0)</f>
        <v>1</v>
      </c>
      <c r="X8711" s="9">
        <v>0.97876065969467196</v>
      </c>
      <c r="Y8711" t="s">
        <v>32</v>
      </c>
      <c r="Z8711">
        <f>IF(X8711&gt;=[1]Settings!$B$4,1,0)</f>
        <v>1</v>
      </c>
      <c r="AA8711" t="str">
        <f>IF(X8711&gt;=[1]Settings!$B$7,"Critical",IF(X8711&gt;=[1]Settings!$B$6,"High",IF(X8711&gt;=[1]Settings!$B$5,"Moderate","Low")))</f>
        <v>Critical</v>
      </c>
    </row>
    <row r="8712" spans="1:27" x14ac:dyDescent="0.25">
      <c r="A8712">
        <v>8711</v>
      </c>
      <c r="B8712" t="s">
        <v>27</v>
      </c>
      <c r="C8712" t="s">
        <v>37</v>
      </c>
      <c r="D8712" t="s">
        <v>34</v>
      </c>
      <c r="E8712" t="s">
        <v>35</v>
      </c>
      <c r="F8712" t="s">
        <v>31</v>
      </c>
      <c r="G8712">
        <v>3</v>
      </c>
      <c r="H8712">
        <v>493</v>
      </c>
      <c r="I8712">
        <v>50</v>
      </c>
      <c r="J8712">
        <v>9</v>
      </c>
      <c r="K8712">
        <v>11</v>
      </c>
      <c r="L8712" s="6">
        <v>739490.35</v>
      </c>
      <c r="M8712">
        <v>5</v>
      </c>
      <c r="N8712" s="7">
        <f>[1]Settings!$B$3*K8712</f>
        <v>2.75</v>
      </c>
      <c r="O8712">
        <v>3</v>
      </c>
      <c r="P8712" s="8">
        <f t="shared" si="680"/>
        <v>5.5555555555555554</v>
      </c>
      <c r="Q8712" s="7">
        <f t="shared" si="681"/>
        <v>2.5</v>
      </c>
      <c r="R8712" s="8">
        <f t="shared" si="682"/>
        <v>0.60851926977687631</v>
      </c>
      <c r="S8712" s="8">
        <f t="shared" si="683"/>
        <v>1.0909090909090908</v>
      </c>
      <c r="T8712" s="9">
        <v>0.73893071035893698</v>
      </c>
      <c r="U8712">
        <v>24</v>
      </c>
      <c r="V8712" s="8">
        <f t="shared" si="684"/>
        <v>4.8681541582150105</v>
      </c>
      <c r="W8712">
        <f>IF(V8712&gt;=[1]Settings!$B$2,1,0)</f>
        <v>1</v>
      </c>
      <c r="X8712" s="9">
        <v>0.50330799818038896</v>
      </c>
      <c r="Y8712" t="s">
        <v>32</v>
      </c>
      <c r="Z8712">
        <f>IF(X8712&gt;=[1]Settings!$B$4,1,0)</f>
        <v>1</v>
      </c>
      <c r="AA8712" t="str">
        <f>IF(X8712&gt;=[1]Settings!$B$7,"Critical",IF(X8712&gt;=[1]Settings!$B$6,"High",IF(X8712&gt;=[1]Settings!$B$5,"Moderate","Low")))</f>
        <v>Moderate</v>
      </c>
    </row>
    <row r="8713" spans="1:27" x14ac:dyDescent="0.25">
      <c r="A8713">
        <v>8712</v>
      </c>
      <c r="B8713" t="s">
        <v>27</v>
      </c>
      <c r="C8713" t="s">
        <v>38</v>
      </c>
      <c r="D8713" t="s">
        <v>34</v>
      </c>
      <c r="E8713" t="s">
        <v>35</v>
      </c>
      <c r="F8713" t="s">
        <v>36</v>
      </c>
      <c r="G8713">
        <v>2</v>
      </c>
      <c r="H8713">
        <v>596</v>
      </c>
      <c r="I8713">
        <v>47</v>
      </c>
      <c r="J8713">
        <v>6</v>
      </c>
      <c r="K8713">
        <v>6</v>
      </c>
      <c r="L8713" s="6">
        <v>254447.48</v>
      </c>
      <c r="M8713">
        <v>18</v>
      </c>
      <c r="N8713" s="7">
        <f>[1]Settings!$B$3*K8713</f>
        <v>1.5</v>
      </c>
      <c r="O8713">
        <v>3</v>
      </c>
      <c r="P8713" s="8">
        <f t="shared" si="680"/>
        <v>7.833333333333333</v>
      </c>
      <c r="Q8713" s="7">
        <f t="shared" si="681"/>
        <v>8.4600000000000009</v>
      </c>
      <c r="R8713" s="8">
        <f t="shared" si="682"/>
        <v>0.50335570469798663</v>
      </c>
      <c r="S8713" s="8">
        <f t="shared" si="683"/>
        <v>2</v>
      </c>
      <c r="T8713" s="9">
        <v>0.47184439140946099</v>
      </c>
      <c r="U8713">
        <v>5</v>
      </c>
      <c r="V8713" s="8">
        <f t="shared" si="684"/>
        <v>0.83892617449664431</v>
      </c>
      <c r="W8713">
        <f>IF(V8713&gt;=[1]Settings!$B$2,1,0)</f>
        <v>0</v>
      </c>
      <c r="X8713" s="9">
        <v>9.5352403819561005E-2</v>
      </c>
      <c r="Y8713" t="s">
        <v>32</v>
      </c>
      <c r="Z8713">
        <f>IF(X8713&gt;=[1]Settings!$B$4,1,0)</f>
        <v>0</v>
      </c>
      <c r="AA8713" t="str">
        <f>IF(X8713&gt;=[1]Settings!$B$7,"Critical",IF(X8713&gt;=[1]Settings!$B$6,"High",IF(X8713&gt;=[1]Settings!$B$5,"Moderate","Low")))</f>
        <v>Low</v>
      </c>
    </row>
    <row r="8714" spans="1:27" x14ac:dyDescent="0.25">
      <c r="A8714">
        <v>8713</v>
      </c>
      <c r="B8714" t="s">
        <v>41</v>
      </c>
      <c r="C8714" t="s">
        <v>28</v>
      </c>
      <c r="D8714" t="s">
        <v>30</v>
      </c>
      <c r="E8714" t="s">
        <v>30</v>
      </c>
      <c r="F8714" t="s">
        <v>39</v>
      </c>
      <c r="G8714">
        <v>3</v>
      </c>
      <c r="H8714">
        <v>292</v>
      </c>
      <c r="I8714">
        <v>49</v>
      </c>
      <c r="J8714">
        <v>8</v>
      </c>
      <c r="K8714">
        <v>4</v>
      </c>
      <c r="L8714" s="6">
        <v>318046.98</v>
      </c>
      <c r="M8714">
        <v>5</v>
      </c>
      <c r="N8714" s="7">
        <f>[1]Settings!$B$3*K8714</f>
        <v>1</v>
      </c>
      <c r="O8714">
        <v>2</v>
      </c>
      <c r="P8714" s="8">
        <f t="shared" si="680"/>
        <v>6.125</v>
      </c>
      <c r="Q8714" s="7">
        <f t="shared" si="681"/>
        <v>2.4500000000000002</v>
      </c>
      <c r="R8714" s="8">
        <f t="shared" si="682"/>
        <v>0.68493150684931503</v>
      </c>
      <c r="S8714" s="8">
        <f t="shared" si="683"/>
        <v>2</v>
      </c>
      <c r="T8714" s="9">
        <v>0.30775630283623601</v>
      </c>
      <c r="U8714">
        <v>4</v>
      </c>
      <c r="V8714" s="8">
        <f t="shared" si="684"/>
        <v>1.3698630136986301</v>
      </c>
      <c r="W8714">
        <f>IF(V8714&gt;=[1]Settings!$B$2,1,0)</f>
        <v>0</v>
      </c>
      <c r="X8714" s="9">
        <v>9.0669751167297405E-2</v>
      </c>
      <c r="Y8714" t="s">
        <v>43</v>
      </c>
      <c r="Z8714">
        <f>IF(X8714&gt;=[1]Settings!$B$4,1,0)</f>
        <v>0</v>
      </c>
      <c r="AA8714" t="str">
        <f>IF(X8714&gt;=[1]Settings!$B$7,"Critical",IF(X8714&gt;=[1]Settings!$B$6,"High",IF(X8714&gt;=[1]Settings!$B$5,"Moderate","Low")))</f>
        <v>Low</v>
      </c>
    </row>
    <row r="8715" spans="1:27" x14ac:dyDescent="0.25">
      <c r="A8715">
        <v>8714</v>
      </c>
      <c r="B8715" t="s">
        <v>27</v>
      </c>
      <c r="C8715" t="s">
        <v>37</v>
      </c>
      <c r="D8715" t="s">
        <v>34</v>
      </c>
      <c r="E8715" t="s">
        <v>30</v>
      </c>
      <c r="F8715" t="s">
        <v>36</v>
      </c>
      <c r="G8715">
        <v>5</v>
      </c>
      <c r="H8715">
        <v>565</v>
      </c>
      <c r="I8715">
        <v>53</v>
      </c>
      <c r="J8715">
        <v>11</v>
      </c>
      <c r="K8715">
        <v>6</v>
      </c>
      <c r="L8715" s="6">
        <v>530873.61</v>
      </c>
      <c r="M8715">
        <v>4</v>
      </c>
      <c r="N8715" s="7">
        <f>[1]Settings!$B$3*K8715</f>
        <v>1.5</v>
      </c>
      <c r="O8715">
        <v>2</v>
      </c>
      <c r="P8715" s="8">
        <f t="shared" si="680"/>
        <v>4.8181818181818183</v>
      </c>
      <c r="Q8715" s="7">
        <f t="shared" si="681"/>
        <v>2.12</v>
      </c>
      <c r="R8715" s="8">
        <f t="shared" si="682"/>
        <v>0.35398230088495575</v>
      </c>
      <c r="S8715" s="8">
        <f t="shared" si="683"/>
        <v>1.3333333333333333</v>
      </c>
      <c r="T8715" s="9">
        <v>0.27417549295666499</v>
      </c>
      <c r="U8715">
        <v>9</v>
      </c>
      <c r="V8715" s="8">
        <f t="shared" si="684"/>
        <v>1.5929203539823009</v>
      </c>
      <c r="W8715">
        <f>IF(V8715&gt;=[1]Settings!$B$2,1,0)</f>
        <v>0</v>
      </c>
      <c r="X8715" s="9">
        <v>7.0416711270809201E-2</v>
      </c>
      <c r="Y8715" t="s">
        <v>32</v>
      </c>
      <c r="Z8715">
        <f>IF(X8715&gt;=[1]Settings!$B$4,1,0)</f>
        <v>0</v>
      </c>
      <c r="AA8715" t="str">
        <f>IF(X8715&gt;=[1]Settings!$B$7,"Critical",IF(X8715&gt;=[1]Settings!$B$6,"High",IF(X8715&gt;=[1]Settings!$B$5,"Moderate","Low")))</f>
        <v>Low</v>
      </c>
    </row>
    <row r="8716" spans="1:27" x14ac:dyDescent="0.25">
      <c r="A8716">
        <v>8715</v>
      </c>
      <c r="B8716" t="s">
        <v>27</v>
      </c>
      <c r="C8716" t="s">
        <v>38</v>
      </c>
      <c r="D8716" t="s">
        <v>34</v>
      </c>
      <c r="E8716" t="s">
        <v>35</v>
      </c>
      <c r="F8716" t="s">
        <v>31</v>
      </c>
      <c r="G8716">
        <v>3</v>
      </c>
      <c r="H8716">
        <v>478</v>
      </c>
      <c r="I8716">
        <v>62</v>
      </c>
      <c r="J8716">
        <v>8</v>
      </c>
      <c r="K8716">
        <v>7</v>
      </c>
      <c r="L8716" s="6">
        <v>602605.92000000004</v>
      </c>
      <c r="M8716">
        <v>10</v>
      </c>
      <c r="N8716" s="7">
        <f>[1]Settings!$B$3*K8716</f>
        <v>1.75</v>
      </c>
      <c r="O8716">
        <v>5</v>
      </c>
      <c r="P8716" s="8">
        <f t="shared" si="680"/>
        <v>7.75</v>
      </c>
      <c r="Q8716" s="7">
        <f t="shared" si="681"/>
        <v>6.2</v>
      </c>
      <c r="R8716" s="8">
        <f t="shared" si="682"/>
        <v>1.0460251046025104</v>
      </c>
      <c r="S8716" s="8">
        <f t="shared" si="683"/>
        <v>2.8571428571428572</v>
      </c>
      <c r="T8716" s="9">
        <v>0.55470604536793799</v>
      </c>
      <c r="U8716">
        <v>10</v>
      </c>
      <c r="V8716" s="8">
        <f t="shared" si="684"/>
        <v>2.0920502092050208</v>
      </c>
      <c r="W8716">
        <f>IF(V8716&gt;=[1]Settings!$B$2,1,0)</f>
        <v>1</v>
      </c>
      <c r="X8716" s="9">
        <v>0.52100598812103305</v>
      </c>
      <c r="Y8716" t="s">
        <v>32</v>
      </c>
      <c r="Z8716">
        <f>IF(X8716&gt;=[1]Settings!$B$4,1,0)</f>
        <v>1</v>
      </c>
      <c r="AA8716" t="str">
        <f>IF(X8716&gt;=[1]Settings!$B$7,"Critical",IF(X8716&gt;=[1]Settings!$B$6,"High",IF(X8716&gt;=[1]Settings!$B$5,"Moderate","Low")))</f>
        <v>Moderate</v>
      </c>
    </row>
    <row r="8717" spans="1:27" x14ac:dyDescent="0.25">
      <c r="A8717">
        <v>8716</v>
      </c>
      <c r="B8717" t="s">
        <v>27</v>
      </c>
      <c r="C8717" t="s">
        <v>38</v>
      </c>
      <c r="D8717" t="s">
        <v>34</v>
      </c>
      <c r="E8717" t="s">
        <v>35</v>
      </c>
      <c r="F8717" t="s">
        <v>39</v>
      </c>
      <c r="G8717">
        <v>2</v>
      </c>
      <c r="H8717">
        <v>549</v>
      </c>
      <c r="I8717">
        <v>55</v>
      </c>
      <c r="J8717">
        <v>13</v>
      </c>
      <c r="K8717">
        <v>5</v>
      </c>
      <c r="L8717" s="6">
        <v>547784.44999999995</v>
      </c>
      <c r="M8717">
        <v>4</v>
      </c>
      <c r="N8717" s="7">
        <f>[1]Settings!$B$3*K8717</f>
        <v>1.25</v>
      </c>
      <c r="O8717">
        <v>5</v>
      </c>
      <c r="P8717" s="8">
        <f t="shared" si="680"/>
        <v>4.2307692307692308</v>
      </c>
      <c r="Q8717" s="7">
        <f t="shared" si="681"/>
        <v>2.2000000000000002</v>
      </c>
      <c r="R8717" s="8">
        <f t="shared" si="682"/>
        <v>0.91074681238615662</v>
      </c>
      <c r="S8717" s="8">
        <f t="shared" si="683"/>
        <v>4</v>
      </c>
      <c r="T8717" s="9">
        <v>0.38709148643993302</v>
      </c>
      <c r="U8717">
        <v>4</v>
      </c>
      <c r="V8717" s="8">
        <f t="shared" si="684"/>
        <v>0.72859744990892528</v>
      </c>
      <c r="W8717">
        <f>IF(V8717&gt;=[1]Settings!$B$2,1,0)</f>
        <v>0</v>
      </c>
      <c r="X8717" s="9">
        <v>0.25095400214195301</v>
      </c>
      <c r="Y8717" t="s">
        <v>32</v>
      </c>
      <c r="Z8717">
        <f>IF(X8717&gt;=[1]Settings!$B$4,1,0)</f>
        <v>0</v>
      </c>
      <c r="AA8717" t="str">
        <f>IF(X8717&gt;=[1]Settings!$B$7,"Critical",IF(X8717&gt;=[1]Settings!$B$6,"High",IF(X8717&gt;=[1]Settings!$B$5,"Moderate","Low")))</f>
        <v>Low</v>
      </c>
    </row>
    <row r="8718" spans="1:27" x14ac:dyDescent="0.25">
      <c r="A8718">
        <v>8717</v>
      </c>
      <c r="B8718" t="s">
        <v>27</v>
      </c>
      <c r="C8718" t="s">
        <v>38</v>
      </c>
      <c r="D8718" t="s">
        <v>29</v>
      </c>
      <c r="E8718" t="s">
        <v>30</v>
      </c>
      <c r="F8718" t="s">
        <v>36</v>
      </c>
      <c r="G8718">
        <v>3</v>
      </c>
      <c r="H8718">
        <v>728</v>
      </c>
      <c r="I8718">
        <v>66</v>
      </c>
      <c r="J8718">
        <v>16</v>
      </c>
      <c r="K8718">
        <v>6</v>
      </c>
      <c r="L8718" s="6">
        <v>909911.95</v>
      </c>
      <c r="M8718">
        <v>6</v>
      </c>
      <c r="N8718" s="7">
        <f>[1]Settings!$B$3*K8718</f>
        <v>1.5</v>
      </c>
      <c r="O8718">
        <v>9</v>
      </c>
      <c r="P8718" s="8">
        <f t="shared" si="680"/>
        <v>4.125</v>
      </c>
      <c r="Q8718" s="7">
        <f t="shared" si="681"/>
        <v>3.96</v>
      </c>
      <c r="R8718" s="8">
        <f t="shared" si="682"/>
        <v>1.2362637362637363</v>
      </c>
      <c r="S8718" s="8">
        <f t="shared" si="683"/>
        <v>6</v>
      </c>
      <c r="T8718" s="9">
        <v>0.55873143931393898</v>
      </c>
      <c r="U8718">
        <v>7</v>
      </c>
      <c r="V8718" s="8">
        <f t="shared" si="684"/>
        <v>0.96153846153846156</v>
      </c>
      <c r="W8718">
        <f>IF(V8718&gt;=[1]Settings!$B$2,1,0)</f>
        <v>0</v>
      </c>
      <c r="X8718" s="9">
        <v>0.40407755970954901</v>
      </c>
      <c r="Y8718" t="s">
        <v>32</v>
      </c>
      <c r="Z8718">
        <f>IF(X8718&gt;=[1]Settings!$B$4,1,0)</f>
        <v>0</v>
      </c>
      <c r="AA8718" t="str">
        <f>IF(X8718&gt;=[1]Settings!$B$7,"Critical",IF(X8718&gt;=[1]Settings!$B$6,"High",IF(X8718&gt;=[1]Settings!$B$5,"Moderate","Low")))</f>
        <v>Moderate</v>
      </c>
    </row>
    <row r="8719" spans="1:27" x14ac:dyDescent="0.25">
      <c r="A8719">
        <v>8718</v>
      </c>
      <c r="B8719" t="s">
        <v>27</v>
      </c>
      <c r="C8719" t="s">
        <v>38</v>
      </c>
      <c r="D8719" t="s">
        <v>29</v>
      </c>
      <c r="E8719" t="s">
        <v>30</v>
      </c>
      <c r="F8719" t="s">
        <v>31</v>
      </c>
      <c r="G8719">
        <v>3</v>
      </c>
      <c r="H8719">
        <v>760</v>
      </c>
      <c r="I8719">
        <v>91</v>
      </c>
      <c r="J8719">
        <v>13</v>
      </c>
      <c r="K8719">
        <v>8</v>
      </c>
      <c r="L8719" s="6">
        <v>1198030.8400000001</v>
      </c>
      <c r="M8719">
        <v>14</v>
      </c>
      <c r="N8719" s="7">
        <f>[1]Settings!$B$3*K8719</f>
        <v>2</v>
      </c>
      <c r="O8719">
        <v>8</v>
      </c>
      <c r="P8719" s="8">
        <f t="shared" si="680"/>
        <v>7</v>
      </c>
      <c r="Q8719" s="7">
        <f t="shared" si="681"/>
        <v>12.74</v>
      </c>
      <c r="R8719" s="8">
        <f t="shared" si="682"/>
        <v>1.0526315789473684</v>
      </c>
      <c r="S8719" s="8">
        <f t="shared" si="683"/>
        <v>4</v>
      </c>
      <c r="T8719" s="9">
        <v>0.38830358917115099</v>
      </c>
      <c r="U8719">
        <v>10</v>
      </c>
      <c r="V8719" s="8">
        <f t="shared" si="684"/>
        <v>1.3157894736842106</v>
      </c>
      <c r="W8719">
        <f>IF(V8719&gt;=[1]Settings!$B$2,1,0)</f>
        <v>0</v>
      </c>
      <c r="X8719" s="9">
        <v>0.570545613765717</v>
      </c>
      <c r="Y8719" t="s">
        <v>32</v>
      </c>
      <c r="Z8719">
        <f>IF(X8719&gt;=[1]Settings!$B$4,1,0)</f>
        <v>1</v>
      </c>
      <c r="AA8719" t="str">
        <f>IF(X8719&gt;=[1]Settings!$B$7,"Critical",IF(X8719&gt;=[1]Settings!$B$6,"High",IF(X8719&gt;=[1]Settings!$B$5,"Moderate","Low")))</f>
        <v>Moderate</v>
      </c>
    </row>
    <row r="8720" spans="1:27" x14ac:dyDescent="0.25">
      <c r="A8720">
        <v>8719</v>
      </c>
      <c r="B8720" t="s">
        <v>41</v>
      </c>
      <c r="C8720" t="s">
        <v>33</v>
      </c>
      <c r="D8720" t="s">
        <v>29</v>
      </c>
      <c r="E8720" t="s">
        <v>35</v>
      </c>
      <c r="F8720" t="s">
        <v>31</v>
      </c>
      <c r="G8720">
        <v>5</v>
      </c>
      <c r="H8720">
        <v>443</v>
      </c>
      <c r="I8720">
        <v>72</v>
      </c>
      <c r="J8720">
        <v>10</v>
      </c>
      <c r="K8720">
        <v>7</v>
      </c>
      <c r="L8720" s="6">
        <v>789057.67</v>
      </c>
      <c r="M8720">
        <v>4</v>
      </c>
      <c r="N8720" s="7">
        <f>[1]Settings!$B$3*K8720</f>
        <v>1.75</v>
      </c>
      <c r="O8720">
        <v>5</v>
      </c>
      <c r="P8720" s="8">
        <f t="shared" si="680"/>
        <v>7.2</v>
      </c>
      <c r="Q8720" s="7">
        <f t="shared" si="681"/>
        <v>2.88</v>
      </c>
      <c r="R8720" s="8">
        <f t="shared" si="682"/>
        <v>1.1286681715575622</v>
      </c>
      <c r="S8720" s="8">
        <f t="shared" si="683"/>
        <v>2.8571428571428572</v>
      </c>
      <c r="T8720" s="9">
        <v>0.53785981902336299</v>
      </c>
      <c r="U8720">
        <v>18</v>
      </c>
      <c r="V8720" s="8">
        <f t="shared" si="684"/>
        <v>4.0632054176072234</v>
      </c>
      <c r="W8720">
        <f>IF(V8720&gt;=[1]Settings!$B$2,1,0)</f>
        <v>1</v>
      </c>
      <c r="X8720" s="9">
        <v>0.48310142755508401</v>
      </c>
      <c r="Y8720" t="s">
        <v>43</v>
      </c>
      <c r="Z8720">
        <f>IF(X8720&gt;=[1]Settings!$B$4,1,0)</f>
        <v>0</v>
      </c>
      <c r="AA8720" t="str">
        <f>IF(X8720&gt;=[1]Settings!$B$7,"Critical",IF(X8720&gt;=[1]Settings!$B$6,"High",IF(X8720&gt;=[1]Settings!$B$5,"Moderate","Low")))</f>
        <v>Moderate</v>
      </c>
    </row>
    <row r="8721" spans="1:27" x14ac:dyDescent="0.25">
      <c r="A8721">
        <v>8720</v>
      </c>
      <c r="B8721" t="s">
        <v>27</v>
      </c>
      <c r="C8721" t="s">
        <v>38</v>
      </c>
      <c r="D8721" t="s">
        <v>34</v>
      </c>
      <c r="E8721" t="s">
        <v>42</v>
      </c>
      <c r="F8721" t="s">
        <v>36</v>
      </c>
      <c r="G8721">
        <v>3</v>
      </c>
      <c r="H8721">
        <v>858</v>
      </c>
      <c r="I8721">
        <v>66</v>
      </c>
      <c r="J8721">
        <v>13</v>
      </c>
      <c r="K8721">
        <v>7</v>
      </c>
      <c r="L8721" s="6">
        <v>791268.56</v>
      </c>
      <c r="M8721">
        <v>3</v>
      </c>
      <c r="N8721" s="7">
        <f>[1]Settings!$B$3*K8721</f>
        <v>1.75</v>
      </c>
      <c r="O8721">
        <v>21</v>
      </c>
      <c r="P8721" s="8">
        <f t="shared" si="680"/>
        <v>5.0769230769230766</v>
      </c>
      <c r="Q8721" s="7">
        <f t="shared" si="681"/>
        <v>1.98</v>
      </c>
      <c r="R8721" s="8">
        <f t="shared" si="682"/>
        <v>2.4475524475524475</v>
      </c>
      <c r="S8721" s="8">
        <f t="shared" si="683"/>
        <v>12</v>
      </c>
      <c r="T8721" s="9">
        <v>1.22445237771728</v>
      </c>
      <c r="U8721">
        <v>34</v>
      </c>
      <c r="V8721" s="8">
        <f t="shared" si="684"/>
        <v>3.9627039627039626</v>
      </c>
      <c r="W8721">
        <f>IF(V8721&gt;=[1]Settings!$B$2,1,0)</f>
        <v>1</v>
      </c>
      <c r="X8721" s="9">
        <v>0.93755304813384999</v>
      </c>
      <c r="Y8721" t="s">
        <v>32</v>
      </c>
      <c r="Z8721">
        <f>IF(X8721&gt;=[1]Settings!$B$4,1,0)</f>
        <v>1</v>
      </c>
      <c r="AA8721" t="str">
        <f>IF(X8721&gt;=[1]Settings!$B$7,"Critical",IF(X8721&gt;=[1]Settings!$B$6,"High",IF(X8721&gt;=[1]Settings!$B$5,"Moderate","Low")))</f>
        <v>Critical</v>
      </c>
    </row>
    <row r="8722" spans="1:27" x14ac:dyDescent="0.25">
      <c r="A8722">
        <v>8721</v>
      </c>
      <c r="B8722" t="s">
        <v>27</v>
      </c>
      <c r="C8722" t="s">
        <v>28</v>
      </c>
      <c r="D8722" t="s">
        <v>30</v>
      </c>
      <c r="E8722" t="s">
        <v>35</v>
      </c>
      <c r="F8722" t="s">
        <v>36</v>
      </c>
      <c r="G8722">
        <v>2</v>
      </c>
      <c r="H8722">
        <v>606</v>
      </c>
      <c r="I8722">
        <v>63</v>
      </c>
      <c r="J8722">
        <v>11</v>
      </c>
      <c r="K8722">
        <v>11</v>
      </c>
      <c r="L8722" s="6">
        <v>960400.21</v>
      </c>
      <c r="M8722">
        <v>8</v>
      </c>
      <c r="N8722" s="7">
        <f>[1]Settings!$B$3*K8722</f>
        <v>2.75</v>
      </c>
      <c r="O8722">
        <v>11</v>
      </c>
      <c r="P8722" s="8">
        <f t="shared" si="680"/>
        <v>5.7272727272727275</v>
      </c>
      <c r="Q8722" s="7">
        <f t="shared" si="681"/>
        <v>5.04</v>
      </c>
      <c r="R8722" s="8">
        <f t="shared" si="682"/>
        <v>1.8151815181518152</v>
      </c>
      <c r="S8722" s="8">
        <f t="shared" si="683"/>
        <v>4</v>
      </c>
      <c r="T8722" s="9">
        <v>0.37177104834415903</v>
      </c>
      <c r="U8722">
        <v>10</v>
      </c>
      <c r="V8722" s="8">
        <f t="shared" si="684"/>
        <v>1.6501650165016502</v>
      </c>
      <c r="W8722">
        <f>IF(V8722&gt;=[1]Settings!$B$2,1,0)</f>
        <v>0</v>
      </c>
      <c r="X8722" s="9">
        <v>0.850314080715179</v>
      </c>
      <c r="Y8722" t="s">
        <v>32</v>
      </c>
      <c r="Z8722">
        <f>IF(X8722&gt;=[1]Settings!$B$4,1,0)</f>
        <v>1</v>
      </c>
      <c r="AA8722" t="str">
        <f>IF(X8722&gt;=[1]Settings!$B$7,"Critical",IF(X8722&gt;=[1]Settings!$B$6,"High",IF(X8722&gt;=[1]Settings!$B$5,"Moderate","Low")))</f>
        <v>Critical</v>
      </c>
    </row>
    <row r="8723" spans="1:27" x14ac:dyDescent="0.25">
      <c r="A8723">
        <v>8722</v>
      </c>
      <c r="B8723" t="s">
        <v>27</v>
      </c>
      <c r="C8723" t="s">
        <v>33</v>
      </c>
      <c r="D8723" t="s">
        <v>29</v>
      </c>
      <c r="E8723" t="s">
        <v>35</v>
      </c>
      <c r="F8723" t="s">
        <v>36</v>
      </c>
      <c r="G8723">
        <v>2</v>
      </c>
      <c r="H8723">
        <v>372</v>
      </c>
      <c r="I8723">
        <v>40</v>
      </c>
      <c r="J8723">
        <v>9</v>
      </c>
      <c r="K8723">
        <v>7</v>
      </c>
      <c r="L8723" s="6">
        <v>582858.42000000004</v>
      </c>
      <c r="M8723">
        <v>6</v>
      </c>
      <c r="N8723" s="7">
        <f>[1]Settings!$B$3*K8723</f>
        <v>1.75</v>
      </c>
      <c r="O8723">
        <v>2</v>
      </c>
      <c r="P8723" s="8">
        <f t="shared" si="680"/>
        <v>4.4444444444444446</v>
      </c>
      <c r="Q8723" s="7">
        <f t="shared" si="681"/>
        <v>2.4</v>
      </c>
      <c r="R8723" s="8">
        <f t="shared" si="682"/>
        <v>0.5376344086021505</v>
      </c>
      <c r="S8723" s="8">
        <f t="shared" si="683"/>
        <v>1.1428571428571428</v>
      </c>
      <c r="T8723" s="9">
        <v>0.29866340572139599</v>
      </c>
      <c r="U8723">
        <v>3</v>
      </c>
      <c r="V8723" s="8">
        <f t="shared" si="684"/>
        <v>0.80645161290322576</v>
      </c>
      <c r="W8723">
        <f>IF(V8723&gt;=[1]Settings!$B$2,1,0)</f>
        <v>0</v>
      </c>
      <c r="X8723" s="9">
        <v>0.22181721031665799</v>
      </c>
      <c r="Y8723" t="s">
        <v>32</v>
      </c>
      <c r="Z8723">
        <f>IF(X8723&gt;=[1]Settings!$B$4,1,0)</f>
        <v>0</v>
      </c>
      <c r="AA8723" t="str">
        <f>IF(X8723&gt;=[1]Settings!$B$7,"Critical",IF(X8723&gt;=[1]Settings!$B$6,"High",IF(X8723&gt;=[1]Settings!$B$5,"Moderate","Low")))</f>
        <v>Low</v>
      </c>
    </row>
    <row r="8724" spans="1:27" x14ac:dyDescent="0.25">
      <c r="A8724">
        <v>8723</v>
      </c>
      <c r="B8724" t="s">
        <v>27</v>
      </c>
      <c r="C8724" t="s">
        <v>37</v>
      </c>
      <c r="D8724" t="s">
        <v>34</v>
      </c>
      <c r="E8724" t="s">
        <v>35</v>
      </c>
      <c r="F8724" t="s">
        <v>31</v>
      </c>
      <c r="G8724">
        <v>1</v>
      </c>
      <c r="H8724">
        <v>733</v>
      </c>
      <c r="I8724">
        <v>76</v>
      </c>
      <c r="J8724">
        <v>12</v>
      </c>
      <c r="K8724">
        <v>10</v>
      </c>
      <c r="L8724" s="6">
        <v>1122256.52</v>
      </c>
      <c r="M8724">
        <v>6</v>
      </c>
      <c r="N8724" s="7">
        <f>[1]Settings!$B$3*K8724</f>
        <v>2.5</v>
      </c>
      <c r="O8724">
        <v>12</v>
      </c>
      <c r="P8724" s="8">
        <f t="shared" si="680"/>
        <v>6.333333333333333</v>
      </c>
      <c r="Q8724" s="7">
        <f t="shared" si="681"/>
        <v>4.5599999999999996</v>
      </c>
      <c r="R8724" s="8">
        <f t="shared" si="682"/>
        <v>1.6371077762619373</v>
      </c>
      <c r="S8724" s="8">
        <f t="shared" si="683"/>
        <v>4.8</v>
      </c>
      <c r="T8724" s="9">
        <v>0.62168090498680495</v>
      </c>
      <c r="U8724">
        <v>27</v>
      </c>
      <c r="V8724" s="8">
        <f t="shared" si="684"/>
        <v>3.6834924965893587</v>
      </c>
      <c r="W8724">
        <f>IF(V8724&gt;=[1]Settings!$B$2,1,0)</f>
        <v>1</v>
      </c>
      <c r="X8724" s="9">
        <v>0.91567653417587302</v>
      </c>
      <c r="Y8724" t="s">
        <v>32</v>
      </c>
      <c r="Z8724">
        <f>IF(X8724&gt;=[1]Settings!$B$4,1,0)</f>
        <v>1</v>
      </c>
      <c r="AA8724" t="str">
        <f>IF(X8724&gt;=[1]Settings!$B$7,"Critical",IF(X8724&gt;=[1]Settings!$B$6,"High",IF(X8724&gt;=[1]Settings!$B$5,"Moderate","Low")))</f>
        <v>Critical</v>
      </c>
    </row>
    <row r="8725" spans="1:27" x14ac:dyDescent="0.25">
      <c r="A8725">
        <v>8724</v>
      </c>
      <c r="B8725" t="s">
        <v>27</v>
      </c>
      <c r="C8725" t="s">
        <v>28</v>
      </c>
      <c r="D8725" t="s">
        <v>34</v>
      </c>
      <c r="E8725" t="s">
        <v>30</v>
      </c>
      <c r="F8725" t="s">
        <v>39</v>
      </c>
      <c r="G8725">
        <v>4</v>
      </c>
      <c r="H8725">
        <v>240</v>
      </c>
      <c r="I8725">
        <v>55</v>
      </c>
      <c r="J8725">
        <v>7</v>
      </c>
      <c r="K8725">
        <v>7</v>
      </c>
      <c r="L8725" s="6">
        <v>405108.79</v>
      </c>
      <c r="M8725">
        <v>6</v>
      </c>
      <c r="N8725" s="7">
        <f>[1]Settings!$B$3*K8725</f>
        <v>1.75</v>
      </c>
      <c r="O8725">
        <v>1</v>
      </c>
      <c r="P8725" s="8">
        <f t="shared" si="680"/>
        <v>7.8571428571428568</v>
      </c>
      <c r="Q8725" s="7">
        <f t="shared" si="681"/>
        <v>3.3</v>
      </c>
      <c r="R8725" s="8">
        <f t="shared" si="682"/>
        <v>0.41666666666666669</v>
      </c>
      <c r="S8725" s="8">
        <f t="shared" si="683"/>
        <v>0.5714285714285714</v>
      </c>
      <c r="T8725" s="9">
        <v>0.24010257801725801</v>
      </c>
      <c r="U8725">
        <v>5</v>
      </c>
      <c r="V8725" s="8">
        <f t="shared" si="684"/>
        <v>2.0833333333333335</v>
      </c>
      <c r="W8725">
        <f>IF(V8725&gt;=[1]Settings!$B$2,1,0)</f>
        <v>1</v>
      </c>
      <c r="X8725" s="9">
        <v>0.177265629172325</v>
      </c>
      <c r="Y8725" t="s">
        <v>32</v>
      </c>
      <c r="Z8725">
        <f>IF(X8725&gt;=[1]Settings!$B$4,1,0)</f>
        <v>0</v>
      </c>
      <c r="AA8725" t="str">
        <f>IF(X8725&gt;=[1]Settings!$B$7,"Critical",IF(X8725&gt;=[1]Settings!$B$6,"High",IF(X8725&gt;=[1]Settings!$B$5,"Moderate","Low")))</f>
        <v>Low</v>
      </c>
    </row>
    <row r="8726" spans="1:27" x14ac:dyDescent="0.25">
      <c r="A8726">
        <v>8725</v>
      </c>
      <c r="B8726" t="s">
        <v>41</v>
      </c>
      <c r="C8726" t="s">
        <v>33</v>
      </c>
      <c r="D8726" t="s">
        <v>34</v>
      </c>
      <c r="E8726" t="s">
        <v>30</v>
      </c>
      <c r="F8726" t="s">
        <v>36</v>
      </c>
      <c r="G8726">
        <v>2</v>
      </c>
      <c r="H8726">
        <v>253</v>
      </c>
      <c r="I8726">
        <v>30</v>
      </c>
      <c r="J8726">
        <v>9</v>
      </c>
      <c r="K8726">
        <v>5</v>
      </c>
      <c r="L8726" s="6">
        <v>498521.94</v>
      </c>
      <c r="M8726">
        <v>8</v>
      </c>
      <c r="N8726" s="7">
        <f>[1]Settings!$B$3*K8726</f>
        <v>1.25</v>
      </c>
      <c r="O8726">
        <v>1</v>
      </c>
      <c r="P8726" s="8">
        <f t="shared" si="680"/>
        <v>3.3333333333333335</v>
      </c>
      <c r="Q8726" s="7">
        <f t="shared" si="681"/>
        <v>2.4</v>
      </c>
      <c r="R8726" s="8">
        <f t="shared" si="682"/>
        <v>0.39525691699604742</v>
      </c>
      <c r="S8726" s="8">
        <f t="shared" si="683"/>
        <v>0.8</v>
      </c>
      <c r="T8726" s="9">
        <v>0.27514283491771302</v>
      </c>
      <c r="U8726">
        <v>1</v>
      </c>
      <c r="V8726" s="8">
        <f t="shared" si="684"/>
        <v>0.39525691699604742</v>
      </c>
      <c r="W8726">
        <f>IF(V8726&gt;=[1]Settings!$B$2,1,0)</f>
        <v>0</v>
      </c>
      <c r="X8726" s="9">
        <v>8.0398850142955794E-2</v>
      </c>
      <c r="Y8726" t="s">
        <v>43</v>
      </c>
      <c r="Z8726">
        <f>IF(X8726&gt;=[1]Settings!$B$4,1,0)</f>
        <v>0</v>
      </c>
      <c r="AA8726" t="str">
        <f>IF(X8726&gt;=[1]Settings!$B$7,"Critical",IF(X8726&gt;=[1]Settings!$B$6,"High",IF(X8726&gt;=[1]Settings!$B$5,"Moderate","Low")))</f>
        <v>Low</v>
      </c>
    </row>
    <row r="8727" spans="1:27" x14ac:dyDescent="0.25">
      <c r="A8727">
        <v>8726</v>
      </c>
      <c r="B8727" t="s">
        <v>27</v>
      </c>
      <c r="C8727" t="s">
        <v>40</v>
      </c>
      <c r="D8727" t="s">
        <v>30</v>
      </c>
      <c r="E8727" t="s">
        <v>30</v>
      </c>
      <c r="F8727" t="s">
        <v>36</v>
      </c>
      <c r="G8727">
        <v>4</v>
      </c>
      <c r="H8727">
        <v>822</v>
      </c>
      <c r="I8727">
        <v>82</v>
      </c>
      <c r="J8727">
        <v>12</v>
      </c>
      <c r="K8727">
        <v>19</v>
      </c>
      <c r="L8727" s="6">
        <v>1697375.72</v>
      </c>
      <c r="M8727">
        <v>11</v>
      </c>
      <c r="N8727" s="7">
        <f>[1]Settings!$B$3*K8727</f>
        <v>4.75</v>
      </c>
      <c r="O8727">
        <v>10</v>
      </c>
      <c r="P8727" s="8">
        <f t="shared" si="680"/>
        <v>6.833333333333333</v>
      </c>
      <c r="Q8727" s="7">
        <f t="shared" si="681"/>
        <v>9.02</v>
      </c>
      <c r="R8727" s="8">
        <f t="shared" si="682"/>
        <v>1.2165450121654502</v>
      </c>
      <c r="S8727" s="8">
        <f t="shared" si="683"/>
        <v>2.1052631578947367</v>
      </c>
      <c r="T8727" s="9">
        <v>0.27121534206877601</v>
      </c>
      <c r="U8727">
        <v>25</v>
      </c>
      <c r="V8727" s="8">
        <f t="shared" si="684"/>
        <v>3.0413625304136254</v>
      </c>
      <c r="W8727">
        <f>IF(V8727&gt;=[1]Settings!$B$2,1,0)</f>
        <v>1</v>
      </c>
      <c r="X8727" s="9">
        <v>0.71581459045410201</v>
      </c>
      <c r="Y8727" t="s">
        <v>32</v>
      </c>
      <c r="Z8727">
        <f>IF(X8727&gt;=[1]Settings!$B$4,1,0)</f>
        <v>1</v>
      </c>
      <c r="AA8727" t="str">
        <f>IF(X8727&gt;=[1]Settings!$B$7,"Critical",IF(X8727&gt;=[1]Settings!$B$6,"High",IF(X8727&gt;=[1]Settings!$B$5,"Moderate","Low")))</f>
        <v>High</v>
      </c>
    </row>
    <row r="8728" spans="1:27" x14ac:dyDescent="0.25">
      <c r="A8728">
        <v>8727</v>
      </c>
      <c r="B8728" t="s">
        <v>41</v>
      </c>
      <c r="C8728" t="s">
        <v>40</v>
      </c>
      <c r="D8728" t="s">
        <v>30</v>
      </c>
      <c r="E8728" t="s">
        <v>35</v>
      </c>
      <c r="F8728" t="s">
        <v>36</v>
      </c>
      <c r="G8728">
        <v>3</v>
      </c>
      <c r="H8728">
        <v>548</v>
      </c>
      <c r="I8728">
        <v>53</v>
      </c>
      <c r="J8728">
        <v>13</v>
      </c>
      <c r="K8728">
        <v>5</v>
      </c>
      <c r="L8728" s="6">
        <v>569067.19999999995</v>
      </c>
      <c r="M8728">
        <v>4</v>
      </c>
      <c r="N8728" s="7">
        <f>[1]Settings!$B$3*K8728</f>
        <v>1.25</v>
      </c>
      <c r="O8728">
        <v>1</v>
      </c>
      <c r="P8728" s="8">
        <f t="shared" si="680"/>
        <v>4.0769230769230766</v>
      </c>
      <c r="Q8728" s="7">
        <f t="shared" si="681"/>
        <v>2.12</v>
      </c>
      <c r="R8728" s="8">
        <f t="shared" si="682"/>
        <v>0.18248175182481752</v>
      </c>
      <c r="S8728" s="8">
        <f t="shared" si="683"/>
        <v>0.8</v>
      </c>
      <c r="T8728" s="9">
        <v>0.386522072570882</v>
      </c>
      <c r="U8728">
        <v>6</v>
      </c>
      <c r="V8728" s="8">
        <f t="shared" si="684"/>
        <v>1.0948905109489051</v>
      </c>
      <c r="W8728">
        <f>IF(V8728&gt;=[1]Settings!$B$2,1,0)</f>
        <v>0</v>
      </c>
      <c r="X8728" s="9">
        <v>5.9250399470329299E-2</v>
      </c>
      <c r="Y8728" t="s">
        <v>43</v>
      </c>
      <c r="Z8728">
        <f>IF(X8728&gt;=[1]Settings!$B$4,1,0)</f>
        <v>0</v>
      </c>
      <c r="AA8728" t="str">
        <f>IF(X8728&gt;=[1]Settings!$B$7,"Critical",IF(X8728&gt;=[1]Settings!$B$6,"High",IF(X8728&gt;=[1]Settings!$B$5,"Moderate","Low")))</f>
        <v>Low</v>
      </c>
    </row>
    <row r="8729" spans="1:27" x14ac:dyDescent="0.25">
      <c r="A8729">
        <v>8728</v>
      </c>
      <c r="B8729" t="s">
        <v>27</v>
      </c>
      <c r="C8729" t="s">
        <v>44</v>
      </c>
      <c r="D8729" t="s">
        <v>34</v>
      </c>
      <c r="E8729" t="s">
        <v>30</v>
      </c>
      <c r="F8729" t="s">
        <v>36</v>
      </c>
      <c r="G8729">
        <v>4</v>
      </c>
      <c r="H8729">
        <v>963</v>
      </c>
      <c r="I8729">
        <v>73</v>
      </c>
      <c r="J8729">
        <v>14</v>
      </c>
      <c r="K8729">
        <v>6</v>
      </c>
      <c r="L8729" s="6">
        <v>732528.99</v>
      </c>
      <c r="M8729">
        <v>12</v>
      </c>
      <c r="N8729" s="7">
        <f>[1]Settings!$B$3*K8729</f>
        <v>1.5</v>
      </c>
      <c r="O8729">
        <v>3</v>
      </c>
      <c r="P8729" s="8">
        <f t="shared" si="680"/>
        <v>5.2142857142857144</v>
      </c>
      <c r="Q8729" s="7">
        <f t="shared" si="681"/>
        <v>8.76</v>
      </c>
      <c r="R8729" s="8">
        <f t="shared" si="682"/>
        <v>0.3115264797507788</v>
      </c>
      <c r="S8729" s="8">
        <f t="shared" si="683"/>
        <v>2</v>
      </c>
      <c r="T8729" s="9">
        <v>0.26803161007409898</v>
      </c>
      <c r="U8729">
        <v>8</v>
      </c>
      <c r="V8729" s="8">
        <f t="shared" si="684"/>
        <v>0.83073727933541019</v>
      </c>
      <c r="W8729">
        <f>IF(V8729&gt;=[1]Settings!$B$2,1,0)</f>
        <v>0</v>
      </c>
      <c r="X8729" s="9">
        <v>8.7752379477024106E-2</v>
      </c>
      <c r="Y8729" t="s">
        <v>32</v>
      </c>
      <c r="Z8729">
        <f>IF(X8729&gt;=[1]Settings!$B$4,1,0)</f>
        <v>0</v>
      </c>
      <c r="AA8729" t="str">
        <f>IF(X8729&gt;=[1]Settings!$B$7,"Critical",IF(X8729&gt;=[1]Settings!$B$6,"High",IF(X8729&gt;=[1]Settings!$B$5,"Moderate","Low")))</f>
        <v>Low</v>
      </c>
    </row>
    <row r="8730" spans="1:27" x14ac:dyDescent="0.25">
      <c r="A8730">
        <v>8729</v>
      </c>
      <c r="B8730" t="s">
        <v>27</v>
      </c>
      <c r="C8730" t="s">
        <v>38</v>
      </c>
      <c r="D8730" t="s">
        <v>34</v>
      </c>
      <c r="E8730" t="s">
        <v>30</v>
      </c>
      <c r="F8730" t="s">
        <v>39</v>
      </c>
      <c r="G8730">
        <v>2</v>
      </c>
      <c r="H8730">
        <v>341</v>
      </c>
      <c r="I8730">
        <v>38</v>
      </c>
      <c r="J8730">
        <v>9</v>
      </c>
      <c r="K8730">
        <v>4</v>
      </c>
      <c r="L8730" s="6">
        <v>281845.57</v>
      </c>
      <c r="M8730">
        <v>8</v>
      </c>
      <c r="N8730" s="7">
        <f>[1]Settings!$B$3*K8730</f>
        <v>1</v>
      </c>
      <c r="O8730">
        <v>0</v>
      </c>
      <c r="P8730" s="8">
        <f t="shared" si="680"/>
        <v>4.2222222222222223</v>
      </c>
      <c r="Q8730" s="7">
        <f t="shared" si="681"/>
        <v>3.04</v>
      </c>
      <c r="R8730" s="8">
        <f t="shared" si="682"/>
        <v>0</v>
      </c>
      <c r="S8730" s="8">
        <f t="shared" si="683"/>
        <v>0</v>
      </c>
      <c r="T8730" s="9">
        <v>0.191825783504362</v>
      </c>
      <c r="U8730">
        <v>1</v>
      </c>
      <c r="V8730" s="8">
        <f t="shared" si="684"/>
        <v>0.2932551319648094</v>
      </c>
      <c r="W8730">
        <f>IF(V8730&gt;=[1]Settings!$B$2,1,0)</f>
        <v>0</v>
      </c>
      <c r="X8730" s="9">
        <v>3.0253237113356601E-2</v>
      </c>
      <c r="Y8730" t="s">
        <v>32</v>
      </c>
      <c r="Z8730">
        <f>IF(X8730&gt;=[1]Settings!$B$4,1,0)</f>
        <v>0</v>
      </c>
      <c r="AA8730" t="str">
        <f>IF(X8730&gt;=[1]Settings!$B$7,"Critical",IF(X8730&gt;=[1]Settings!$B$6,"High",IF(X8730&gt;=[1]Settings!$B$5,"Moderate","Low")))</f>
        <v>Low</v>
      </c>
    </row>
    <row r="8731" spans="1:27" x14ac:dyDescent="0.25">
      <c r="A8731">
        <v>8730</v>
      </c>
      <c r="B8731" t="s">
        <v>27</v>
      </c>
      <c r="C8731" t="s">
        <v>44</v>
      </c>
      <c r="D8731" t="s">
        <v>30</v>
      </c>
      <c r="E8731" t="s">
        <v>30</v>
      </c>
      <c r="F8731" t="s">
        <v>36</v>
      </c>
      <c r="G8731">
        <v>2</v>
      </c>
      <c r="H8731">
        <v>610</v>
      </c>
      <c r="I8731">
        <v>76</v>
      </c>
      <c r="J8731">
        <v>9</v>
      </c>
      <c r="K8731">
        <v>9</v>
      </c>
      <c r="L8731" s="6">
        <v>644523.93000000005</v>
      </c>
      <c r="M8731">
        <v>8</v>
      </c>
      <c r="N8731" s="7">
        <f>[1]Settings!$B$3*K8731</f>
        <v>2.25</v>
      </c>
      <c r="O8731">
        <v>10</v>
      </c>
      <c r="P8731" s="8">
        <f t="shared" si="680"/>
        <v>8.4444444444444446</v>
      </c>
      <c r="Q8731" s="7">
        <f t="shared" si="681"/>
        <v>6.08</v>
      </c>
      <c r="R8731" s="8">
        <f t="shared" si="682"/>
        <v>1.639344262295082</v>
      </c>
      <c r="S8731" s="8">
        <f t="shared" si="683"/>
        <v>4.4444444444444446</v>
      </c>
      <c r="T8731" s="9">
        <v>0.76406778224379102</v>
      </c>
      <c r="U8731">
        <v>10</v>
      </c>
      <c r="V8731" s="8">
        <f t="shared" si="684"/>
        <v>1.639344262295082</v>
      </c>
      <c r="W8731">
        <f>IF(V8731&gt;=[1]Settings!$B$2,1,0)</f>
        <v>0</v>
      </c>
      <c r="X8731" s="9">
        <v>0.76271432638168302</v>
      </c>
      <c r="Y8731" t="s">
        <v>32</v>
      </c>
      <c r="Z8731">
        <f>IF(X8731&gt;=[1]Settings!$B$4,1,0)</f>
        <v>1</v>
      </c>
      <c r="AA8731" t="str">
        <f>IF(X8731&gt;=[1]Settings!$B$7,"Critical",IF(X8731&gt;=[1]Settings!$B$6,"High",IF(X8731&gt;=[1]Settings!$B$5,"Moderate","Low")))</f>
        <v>High</v>
      </c>
    </row>
    <row r="8732" spans="1:27" x14ac:dyDescent="0.25">
      <c r="A8732">
        <v>8731</v>
      </c>
      <c r="B8732" t="s">
        <v>27</v>
      </c>
      <c r="C8732" t="s">
        <v>44</v>
      </c>
      <c r="D8732" t="s">
        <v>30</v>
      </c>
      <c r="E8732" t="s">
        <v>30</v>
      </c>
      <c r="F8732" t="s">
        <v>31</v>
      </c>
      <c r="G8732">
        <v>3</v>
      </c>
      <c r="H8732">
        <v>637</v>
      </c>
      <c r="I8732">
        <v>75</v>
      </c>
      <c r="J8732">
        <v>13</v>
      </c>
      <c r="K8732">
        <v>11</v>
      </c>
      <c r="L8732" s="6">
        <v>1128146.02</v>
      </c>
      <c r="M8732">
        <v>3</v>
      </c>
      <c r="N8732" s="7">
        <f>[1]Settings!$B$3*K8732</f>
        <v>2.75</v>
      </c>
      <c r="O8732">
        <v>10</v>
      </c>
      <c r="P8732" s="8">
        <f t="shared" si="680"/>
        <v>5.7692307692307692</v>
      </c>
      <c r="Q8732" s="7">
        <f t="shared" si="681"/>
        <v>2.25</v>
      </c>
      <c r="R8732" s="8">
        <f t="shared" si="682"/>
        <v>1.5698587127158556</v>
      </c>
      <c r="S8732" s="8">
        <f t="shared" si="683"/>
        <v>3.6363636363636362</v>
      </c>
      <c r="T8732" s="9">
        <v>0.68128491626571397</v>
      </c>
      <c r="U8732">
        <v>16</v>
      </c>
      <c r="V8732" s="8">
        <f t="shared" si="684"/>
        <v>2.5117739403453689</v>
      </c>
      <c r="W8732">
        <f>IF(V8732&gt;=[1]Settings!$B$2,1,0)</f>
        <v>1</v>
      </c>
      <c r="X8732" s="9">
        <v>0.81015336513519298</v>
      </c>
      <c r="Y8732" t="s">
        <v>32</v>
      </c>
      <c r="Z8732">
        <f>IF(X8732&gt;=[1]Settings!$B$4,1,0)</f>
        <v>1</v>
      </c>
      <c r="AA8732" t="str">
        <f>IF(X8732&gt;=[1]Settings!$B$7,"Critical",IF(X8732&gt;=[1]Settings!$B$6,"High",IF(X8732&gt;=[1]Settings!$B$5,"Moderate","Low")))</f>
        <v>High</v>
      </c>
    </row>
    <row r="8733" spans="1:27" x14ac:dyDescent="0.25">
      <c r="A8733">
        <v>8732</v>
      </c>
      <c r="B8733" t="s">
        <v>27</v>
      </c>
      <c r="C8733" t="s">
        <v>33</v>
      </c>
      <c r="D8733" t="s">
        <v>34</v>
      </c>
      <c r="E8733" t="s">
        <v>30</v>
      </c>
      <c r="F8733" t="s">
        <v>39</v>
      </c>
      <c r="G8733">
        <v>3</v>
      </c>
      <c r="H8733">
        <v>642</v>
      </c>
      <c r="I8733">
        <v>62</v>
      </c>
      <c r="J8733">
        <v>14</v>
      </c>
      <c r="K8733">
        <v>11</v>
      </c>
      <c r="L8733" s="6">
        <v>1519914.54</v>
      </c>
      <c r="M8733">
        <v>3</v>
      </c>
      <c r="N8733" s="7">
        <f>[1]Settings!$B$3*K8733</f>
        <v>2.75</v>
      </c>
      <c r="O8733">
        <v>3</v>
      </c>
      <c r="P8733" s="8">
        <f t="shared" si="680"/>
        <v>4.4285714285714288</v>
      </c>
      <c r="Q8733" s="7">
        <f t="shared" si="681"/>
        <v>1.86</v>
      </c>
      <c r="R8733" s="8">
        <f t="shared" si="682"/>
        <v>0.46728971962616822</v>
      </c>
      <c r="S8733" s="8">
        <f t="shared" si="683"/>
        <v>1.0909090909090908</v>
      </c>
      <c r="T8733" s="9">
        <v>0.27925616268707798</v>
      </c>
      <c r="U8733">
        <v>5</v>
      </c>
      <c r="V8733" s="8">
        <f t="shared" si="684"/>
        <v>0.77881619937694702</v>
      </c>
      <c r="W8733">
        <f>IF(V8733&gt;=[1]Settings!$B$2,1,0)</f>
        <v>0</v>
      </c>
      <c r="X8733" s="9">
        <v>0.31858804821968101</v>
      </c>
      <c r="Y8733" t="s">
        <v>32</v>
      </c>
      <c r="Z8733">
        <f>IF(X8733&gt;=[1]Settings!$B$4,1,0)</f>
        <v>0</v>
      </c>
      <c r="AA8733" t="str">
        <f>IF(X8733&gt;=[1]Settings!$B$7,"Critical",IF(X8733&gt;=[1]Settings!$B$6,"High",IF(X8733&gt;=[1]Settings!$B$5,"Moderate","Low")))</f>
        <v>Moderate</v>
      </c>
    </row>
    <row r="8734" spans="1:27" x14ac:dyDescent="0.25">
      <c r="A8734">
        <v>8733</v>
      </c>
      <c r="B8734" t="s">
        <v>41</v>
      </c>
      <c r="C8734" t="s">
        <v>44</v>
      </c>
      <c r="D8734" t="s">
        <v>34</v>
      </c>
      <c r="E8734" t="s">
        <v>35</v>
      </c>
      <c r="F8734" t="s">
        <v>36</v>
      </c>
      <c r="G8734">
        <v>3</v>
      </c>
      <c r="H8734">
        <v>701</v>
      </c>
      <c r="I8734">
        <v>75</v>
      </c>
      <c r="J8734">
        <v>10</v>
      </c>
      <c r="K8734">
        <v>17</v>
      </c>
      <c r="L8734" s="6">
        <v>1631388.12</v>
      </c>
      <c r="M8734">
        <v>8</v>
      </c>
      <c r="N8734" s="7">
        <f>[1]Settings!$B$3*K8734</f>
        <v>4.25</v>
      </c>
      <c r="O8734">
        <v>15</v>
      </c>
      <c r="P8734" s="8">
        <f t="shared" si="680"/>
        <v>7.5</v>
      </c>
      <c r="Q8734" s="7">
        <f t="shared" si="681"/>
        <v>6</v>
      </c>
      <c r="R8734" s="8">
        <f t="shared" si="682"/>
        <v>2.1398002853067046</v>
      </c>
      <c r="S8734" s="8">
        <f t="shared" si="683"/>
        <v>3.5294117647058822</v>
      </c>
      <c r="T8734" s="9">
        <v>0.51445563697711305</v>
      </c>
      <c r="U8734">
        <v>28</v>
      </c>
      <c r="V8734" s="8">
        <f t="shared" si="684"/>
        <v>3.9942938659058487</v>
      </c>
      <c r="W8734">
        <f>IF(V8734&gt;=[1]Settings!$B$2,1,0)</f>
        <v>1</v>
      </c>
      <c r="X8734" s="9">
        <v>0.940357565879822</v>
      </c>
      <c r="Y8734" t="s">
        <v>43</v>
      </c>
      <c r="Z8734">
        <f>IF(X8734&gt;=[1]Settings!$B$4,1,0)</f>
        <v>1</v>
      </c>
      <c r="AA8734" t="str">
        <f>IF(X8734&gt;=[1]Settings!$B$7,"Critical",IF(X8734&gt;=[1]Settings!$B$6,"High",IF(X8734&gt;=[1]Settings!$B$5,"Moderate","Low")))</f>
        <v>Critical</v>
      </c>
    </row>
    <row r="8735" spans="1:27" x14ac:dyDescent="0.25">
      <c r="A8735">
        <v>8734</v>
      </c>
      <c r="B8735" t="s">
        <v>27</v>
      </c>
      <c r="C8735" t="s">
        <v>33</v>
      </c>
      <c r="D8735" t="s">
        <v>29</v>
      </c>
      <c r="E8735" t="s">
        <v>35</v>
      </c>
      <c r="F8735" t="s">
        <v>36</v>
      </c>
      <c r="G8735">
        <v>4</v>
      </c>
      <c r="H8735">
        <v>657</v>
      </c>
      <c r="I8735">
        <v>74</v>
      </c>
      <c r="J8735">
        <v>13</v>
      </c>
      <c r="K8735">
        <v>7</v>
      </c>
      <c r="L8735" s="6">
        <v>676436.84</v>
      </c>
      <c r="M8735">
        <v>4</v>
      </c>
      <c r="N8735" s="7">
        <f>[1]Settings!$B$3*K8735</f>
        <v>1.75</v>
      </c>
      <c r="O8735">
        <v>6</v>
      </c>
      <c r="P8735" s="8">
        <f t="shared" si="680"/>
        <v>5.6923076923076925</v>
      </c>
      <c r="Q8735" s="7">
        <f t="shared" si="681"/>
        <v>2.96</v>
      </c>
      <c r="R8735" s="8">
        <f t="shared" si="682"/>
        <v>0.91324200913242004</v>
      </c>
      <c r="S8735" s="8">
        <f t="shared" si="683"/>
        <v>3.4285714285714284</v>
      </c>
      <c r="T8735" s="9">
        <v>0.78610554245735598</v>
      </c>
      <c r="U8735">
        <v>12</v>
      </c>
      <c r="V8735" s="8">
        <f t="shared" si="684"/>
        <v>1.8264840182648401</v>
      </c>
      <c r="W8735">
        <f>IF(V8735&gt;=[1]Settings!$B$2,1,0)</f>
        <v>0</v>
      </c>
      <c r="X8735" s="9">
        <v>0.37363380193710299</v>
      </c>
      <c r="Y8735" t="s">
        <v>32</v>
      </c>
      <c r="Z8735">
        <f>IF(X8735&gt;=[1]Settings!$B$4,1,0)</f>
        <v>0</v>
      </c>
      <c r="AA8735" t="str">
        <f>IF(X8735&gt;=[1]Settings!$B$7,"Critical",IF(X8735&gt;=[1]Settings!$B$6,"High",IF(X8735&gt;=[1]Settings!$B$5,"Moderate","Low")))</f>
        <v>Moderate</v>
      </c>
    </row>
    <row r="8736" spans="1:27" x14ac:dyDescent="0.25">
      <c r="A8736">
        <v>8735</v>
      </c>
      <c r="B8736" t="s">
        <v>41</v>
      </c>
      <c r="C8736" t="s">
        <v>28</v>
      </c>
      <c r="D8736" t="s">
        <v>30</v>
      </c>
      <c r="E8736" t="s">
        <v>35</v>
      </c>
      <c r="F8736" t="s">
        <v>31</v>
      </c>
      <c r="G8736">
        <v>5</v>
      </c>
      <c r="H8736">
        <v>535</v>
      </c>
      <c r="I8736">
        <v>76</v>
      </c>
      <c r="J8736">
        <v>12</v>
      </c>
      <c r="K8736">
        <v>8</v>
      </c>
      <c r="L8736" s="6">
        <v>584240.93000000005</v>
      </c>
      <c r="M8736">
        <v>9</v>
      </c>
      <c r="N8736" s="7">
        <f>[1]Settings!$B$3*K8736</f>
        <v>2</v>
      </c>
      <c r="O8736">
        <v>11</v>
      </c>
      <c r="P8736" s="8">
        <f t="shared" si="680"/>
        <v>6.333333333333333</v>
      </c>
      <c r="Q8736" s="7">
        <f t="shared" si="681"/>
        <v>6.84</v>
      </c>
      <c r="R8736" s="8">
        <f t="shared" si="682"/>
        <v>2.05607476635514</v>
      </c>
      <c r="S8736" s="8">
        <f t="shared" si="683"/>
        <v>5.5</v>
      </c>
      <c r="T8736" s="9">
        <v>1.1193723491651799</v>
      </c>
      <c r="U8736">
        <v>20</v>
      </c>
      <c r="V8736" s="8">
        <f t="shared" si="684"/>
        <v>3.7383177570093458</v>
      </c>
      <c r="W8736">
        <f>IF(V8736&gt;=[1]Settings!$B$2,1,0)</f>
        <v>1</v>
      </c>
      <c r="X8736" s="9">
        <v>0.71154260635375999</v>
      </c>
      <c r="Y8736" t="s">
        <v>43</v>
      </c>
      <c r="Z8736">
        <f>IF(X8736&gt;=[1]Settings!$B$4,1,0)</f>
        <v>1</v>
      </c>
      <c r="AA8736" t="str">
        <f>IF(X8736&gt;=[1]Settings!$B$7,"Critical",IF(X8736&gt;=[1]Settings!$B$6,"High",IF(X8736&gt;=[1]Settings!$B$5,"Moderate","Low")))</f>
        <v>High</v>
      </c>
    </row>
    <row r="8737" spans="1:27" x14ac:dyDescent="0.25">
      <c r="A8737">
        <v>8736</v>
      </c>
      <c r="B8737" t="s">
        <v>27</v>
      </c>
      <c r="C8737" t="s">
        <v>44</v>
      </c>
      <c r="D8737" t="s">
        <v>30</v>
      </c>
      <c r="E8737" t="s">
        <v>30</v>
      </c>
      <c r="F8737" t="s">
        <v>36</v>
      </c>
      <c r="G8737">
        <v>3</v>
      </c>
      <c r="H8737">
        <v>187</v>
      </c>
      <c r="I8737">
        <v>50</v>
      </c>
      <c r="J8737">
        <v>4</v>
      </c>
      <c r="K8737">
        <v>4</v>
      </c>
      <c r="L8737" s="6">
        <v>148448.84</v>
      </c>
      <c r="M8737">
        <v>3</v>
      </c>
      <c r="N8737" s="7">
        <f>[1]Settings!$B$3*K8737</f>
        <v>1</v>
      </c>
      <c r="O8737">
        <v>2</v>
      </c>
      <c r="P8737" s="8">
        <f t="shared" si="680"/>
        <v>12.5</v>
      </c>
      <c r="Q8737" s="7">
        <f t="shared" si="681"/>
        <v>1.5</v>
      </c>
      <c r="R8737" s="8">
        <f t="shared" si="682"/>
        <v>1.0695187165775402</v>
      </c>
      <c r="S8737" s="8">
        <f t="shared" si="683"/>
        <v>2</v>
      </c>
      <c r="T8737" s="9">
        <v>0.64981727465091499</v>
      </c>
      <c r="U8737">
        <v>1</v>
      </c>
      <c r="V8737" s="8">
        <f t="shared" si="684"/>
        <v>0.53475935828877008</v>
      </c>
      <c r="W8737">
        <f>IF(V8737&gt;=[1]Settings!$B$2,1,0)</f>
        <v>0</v>
      </c>
      <c r="X8737" s="9">
        <v>0.22754330933094</v>
      </c>
      <c r="Y8737" t="s">
        <v>32</v>
      </c>
      <c r="Z8737">
        <f>IF(X8737&gt;=[1]Settings!$B$4,1,0)</f>
        <v>0</v>
      </c>
      <c r="AA8737" t="str">
        <f>IF(X8737&gt;=[1]Settings!$B$7,"Critical",IF(X8737&gt;=[1]Settings!$B$6,"High",IF(X8737&gt;=[1]Settings!$B$5,"Moderate","Low")))</f>
        <v>Low</v>
      </c>
    </row>
    <row r="8738" spans="1:27" x14ac:dyDescent="0.25">
      <c r="A8738">
        <v>8737</v>
      </c>
      <c r="B8738" t="s">
        <v>41</v>
      </c>
      <c r="C8738" t="s">
        <v>33</v>
      </c>
      <c r="D8738" t="s">
        <v>30</v>
      </c>
      <c r="E8738" t="s">
        <v>30</v>
      </c>
      <c r="F8738" t="s">
        <v>39</v>
      </c>
      <c r="G8738">
        <v>2</v>
      </c>
      <c r="H8738">
        <v>769</v>
      </c>
      <c r="I8738">
        <v>57</v>
      </c>
      <c r="J8738">
        <v>16</v>
      </c>
      <c r="K8738">
        <v>6</v>
      </c>
      <c r="L8738" s="6">
        <v>964230.65</v>
      </c>
      <c r="M8738">
        <v>8</v>
      </c>
      <c r="N8738" s="7">
        <f>[1]Settings!$B$3*K8738</f>
        <v>1.5</v>
      </c>
      <c r="O8738">
        <v>4</v>
      </c>
      <c r="P8738" s="8">
        <f t="shared" si="680"/>
        <v>3.5625</v>
      </c>
      <c r="Q8738" s="7">
        <f t="shared" si="681"/>
        <v>4.5599999999999996</v>
      </c>
      <c r="R8738" s="8">
        <f t="shared" si="682"/>
        <v>0.52015604681404426</v>
      </c>
      <c r="S8738" s="8">
        <f t="shared" si="683"/>
        <v>2.6666666666666665</v>
      </c>
      <c r="T8738" s="9">
        <v>0.58228802608493202</v>
      </c>
      <c r="U8738">
        <v>19</v>
      </c>
      <c r="V8738" s="8">
        <f t="shared" si="684"/>
        <v>2.4707412223667102</v>
      </c>
      <c r="W8738">
        <f>IF(V8738&gt;=[1]Settings!$B$2,1,0)</f>
        <v>1</v>
      </c>
      <c r="X8738" s="9">
        <v>9.5202311873436002E-2</v>
      </c>
      <c r="Y8738" t="s">
        <v>43</v>
      </c>
      <c r="Z8738">
        <f>IF(X8738&gt;=[1]Settings!$B$4,1,0)</f>
        <v>0</v>
      </c>
      <c r="AA8738" t="str">
        <f>IF(X8738&gt;=[1]Settings!$B$7,"Critical",IF(X8738&gt;=[1]Settings!$B$6,"High",IF(X8738&gt;=[1]Settings!$B$5,"Moderate","Low")))</f>
        <v>Low</v>
      </c>
    </row>
    <row r="8739" spans="1:27" x14ac:dyDescent="0.25">
      <c r="A8739">
        <v>8738</v>
      </c>
      <c r="B8739" t="s">
        <v>27</v>
      </c>
      <c r="C8739" t="s">
        <v>44</v>
      </c>
      <c r="D8739" t="s">
        <v>29</v>
      </c>
      <c r="E8739" t="s">
        <v>30</v>
      </c>
      <c r="F8739" t="s">
        <v>39</v>
      </c>
      <c r="G8739">
        <v>2</v>
      </c>
      <c r="H8739">
        <v>336</v>
      </c>
      <c r="I8739">
        <v>24</v>
      </c>
      <c r="J8739">
        <v>10</v>
      </c>
      <c r="K8739">
        <v>7</v>
      </c>
      <c r="L8739" s="6">
        <v>674177.05</v>
      </c>
      <c r="M8739">
        <v>4</v>
      </c>
      <c r="N8739" s="7">
        <f>[1]Settings!$B$3*K8739</f>
        <v>1.75</v>
      </c>
      <c r="O8739">
        <v>3</v>
      </c>
      <c r="P8739" s="8">
        <f t="shared" si="680"/>
        <v>2.4</v>
      </c>
      <c r="Q8739" s="7">
        <f t="shared" si="681"/>
        <v>0.96</v>
      </c>
      <c r="R8739" s="8">
        <f t="shared" si="682"/>
        <v>0.8928571428571429</v>
      </c>
      <c r="S8739" s="8">
        <f t="shared" si="683"/>
        <v>1.7142857142857142</v>
      </c>
      <c r="T8739" s="9">
        <v>0.36250749831426199</v>
      </c>
      <c r="U8739">
        <v>8</v>
      </c>
      <c r="V8739" s="8">
        <f t="shared" si="684"/>
        <v>2.3809523809523809</v>
      </c>
      <c r="W8739">
        <f>IF(V8739&gt;=[1]Settings!$B$2,1,0)</f>
        <v>1</v>
      </c>
      <c r="X8739" s="9">
        <v>9.8099619150161702E-2</v>
      </c>
      <c r="Y8739" t="s">
        <v>32</v>
      </c>
      <c r="Z8739">
        <f>IF(X8739&gt;=[1]Settings!$B$4,1,0)</f>
        <v>0</v>
      </c>
      <c r="AA8739" t="str">
        <f>IF(X8739&gt;=[1]Settings!$B$7,"Critical",IF(X8739&gt;=[1]Settings!$B$6,"High",IF(X8739&gt;=[1]Settings!$B$5,"Moderate","Low")))</f>
        <v>Low</v>
      </c>
    </row>
    <row r="8740" spans="1:27" x14ac:dyDescent="0.25">
      <c r="A8740">
        <v>8739</v>
      </c>
      <c r="B8740" t="s">
        <v>27</v>
      </c>
      <c r="C8740" t="s">
        <v>28</v>
      </c>
      <c r="D8740" t="s">
        <v>34</v>
      </c>
      <c r="E8740" t="s">
        <v>35</v>
      </c>
      <c r="F8740" t="s">
        <v>39</v>
      </c>
      <c r="G8740">
        <v>5</v>
      </c>
      <c r="H8740">
        <v>189</v>
      </c>
      <c r="I8740">
        <v>36</v>
      </c>
      <c r="J8740">
        <v>8</v>
      </c>
      <c r="K8740">
        <v>4</v>
      </c>
      <c r="L8740" s="6">
        <v>225477.15</v>
      </c>
      <c r="M8740">
        <v>9</v>
      </c>
      <c r="N8740" s="7">
        <f>[1]Settings!$B$3*K8740</f>
        <v>1</v>
      </c>
      <c r="O8740">
        <v>0</v>
      </c>
      <c r="P8740" s="8">
        <f t="shared" si="680"/>
        <v>4.5</v>
      </c>
      <c r="Q8740" s="7">
        <f t="shared" si="681"/>
        <v>3.24</v>
      </c>
      <c r="R8740" s="8">
        <f t="shared" si="682"/>
        <v>0</v>
      </c>
      <c r="S8740" s="8">
        <f t="shared" si="683"/>
        <v>0</v>
      </c>
      <c r="T8740" s="9">
        <v>0.17480663713111699</v>
      </c>
      <c r="U8740">
        <v>0</v>
      </c>
      <c r="V8740" s="8">
        <f t="shared" si="684"/>
        <v>0</v>
      </c>
      <c r="W8740">
        <f>IF(V8740&gt;=[1]Settings!$B$2,1,0)</f>
        <v>0</v>
      </c>
      <c r="X8740" s="9">
        <v>3.0492760241031699E-2</v>
      </c>
      <c r="Y8740" t="s">
        <v>32</v>
      </c>
      <c r="Z8740">
        <f>IF(X8740&gt;=[1]Settings!$B$4,1,0)</f>
        <v>0</v>
      </c>
      <c r="AA8740" t="str">
        <f>IF(X8740&gt;=[1]Settings!$B$7,"Critical",IF(X8740&gt;=[1]Settings!$B$6,"High",IF(X8740&gt;=[1]Settings!$B$5,"Moderate","Low")))</f>
        <v>Low</v>
      </c>
    </row>
    <row r="8741" spans="1:27" x14ac:dyDescent="0.25">
      <c r="A8741">
        <v>8740</v>
      </c>
      <c r="B8741" t="s">
        <v>27</v>
      </c>
      <c r="C8741" t="s">
        <v>37</v>
      </c>
      <c r="D8741" t="s">
        <v>34</v>
      </c>
      <c r="E8741" t="s">
        <v>35</v>
      </c>
      <c r="F8741" t="s">
        <v>39</v>
      </c>
      <c r="G8741">
        <v>2</v>
      </c>
      <c r="H8741">
        <v>336</v>
      </c>
      <c r="I8741">
        <v>85</v>
      </c>
      <c r="J8741">
        <v>9</v>
      </c>
      <c r="K8741">
        <v>6</v>
      </c>
      <c r="L8741" s="6">
        <v>607502.57999999996</v>
      </c>
      <c r="M8741">
        <v>4</v>
      </c>
      <c r="N8741" s="7">
        <f>[1]Settings!$B$3*K8741</f>
        <v>1.5</v>
      </c>
      <c r="O8741">
        <v>5</v>
      </c>
      <c r="P8741" s="8">
        <f t="shared" si="680"/>
        <v>9.4444444444444446</v>
      </c>
      <c r="Q8741" s="7">
        <f t="shared" si="681"/>
        <v>3.4</v>
      </c>
      <c r="R8741" s="8">
        <f t="shared" si="682"/>
        <v>1.4880952380952381</v>
      </c>
      <c r="S8741" s="8">
        <f t="shared" si="683"/>
        <v>3.3333333333333335</v>
      </c>
      <c r="T8741" s="9">
        <v>1.1734037016533601</v>
      </c>
      <c r="U8741">
        <v>2</v>
      </c>
      <c r="V8741" s="8">
        <f t="shared" si="684"/>
        <v>0.59523809523809523</v>
      </c>
      <c r="W8741">
        <f>IF(V8741&gt;=[1]Settings!$B$2,1,0)</f>
        <v>0</v>
      </c>
      <c r="X8741" s="9">
        <v>0.55155992507934604</v>
      </c>
      <c r="Y8741" t="s">
        <v>32</v>
      </c>
      <c r="Z8741">
        <f>IF(X8741&gt;=[1]Settings!$B$4,1,0)</f>
        <v>1</v>
      </c>
      <c r="AA8741" t="str">
        <f>IF(X8741&gt;=[1]Settings!$B$7,"Critical",IF(X8741&gt;=[1]Settings!$B$6,"High",IF(X8741&gt;=[1]Settings!$B$5,"Moderate","Low")))</f>
        <v>Moderate</v>
      </c>
    </row>
    <row r="8742" spans="1:27" x14ac:dyDescent="0.25">
      <c r="A8742">
        <v>8741</v>
      </c>
      <c r="B8742" t="s">
        <v>27</v>
      </c>
      <c r="C8742" t="s">
        <v>38</v>
      </c>
      <c r="D8742" t="s">
        <v>34</v>
      </c>
      <c r="E8742" t="s">
        <v>35</v>
      </c>
      <c r="F8742" t="s">
        <v>36</v>
      </c>
      <c r="G8742">
        <v>1</v>
      </c>
      <c r="H8742">
        <v>779</v>
      </c>
      <c r="I8742">
        <v>70</v>
      </c>
      <c r="J8742">
        <v>17</v>
      </c>
      <c r="K8742">
        <v>8</v>
      </c>
      <c r="L8742" s="6">
        <v>1191713.05</v>
      </c>
      <c r="M8742">
        <v>2</v>
      </c>
      <c r="N8742" s="7">
        <f>[1]Settings!$B$3*K8742</f>
        <v>2</v>
      </c>
      <c r="O8742">
        <v>18</v>
      </c>
      <c r="P8742" s="8">
        <f t="shared" si="680"/>
        <v>4.117647058823529</v>
      </c>
      <c r="Q8742" s="7">
        <f t="shared" si="681"/>
        <v>1.4</v>
      </c>
      <c r="R8742" s="8">
        <f t="shared" si="682"/>
        <v>2.3106546854942231</v>
      </c>
      <c r="S8742" s="8">
        <f t="shared" si="683"/>
        <v>9</v>
      </c>
      <c r="T8742" s="9">
        <v>0.84460457150567203</v>
      </c>
      <c r="U8742">
        <v>24</v>
      </c>
      <c r="V8742" s="8">
        <f t="shared" si="684"/>
        <v>3.0808729139922977</v>
      </c>
      <c r="W8742">
        <f>IF(V8742&gt;=[1]Settings!$B$2,1,0)</f>
        <v>1</v>
      </c>
      <c r="X8742" s="9">
        <v>0.92019075155258201</v>
      </c>
      <c r="Y8742" t="s">
        <v>32</v>
      </c>
      <c r="Z8742">
        <f>IF(X8742&gt;=[1]Settings!$B$4,1,0)</f>
        <v>1</v>
      </c>
      <c r="AA8742" t="str">
        <f>IF(X8742&gt;=[1]Settings!$B$7,"Critical",IF(X8742&gt;=[1]Settings!$B$6,"High",IF(X8742&gt;=[1]Settings!$B$5,"Moderate","Low")))</f>
        <v>Critical</v>
      </c>
    </row>
    <row r="8743" spans="1:27" x14ac:dyDescent="0.25">
      <c r="A8743">
        <v>8742</v>
      </c>
      <c r="B8743" t="s">
        <v>27</v>
      </c>
      <c r="C8743" t="s">
        <v>37</v>
      </c>
      <c r="D8743" t="s">
        <v>29</v>
      </c>
      <c r="E8743" t="s">
        <v>35</v>
      </c>
      <c r="F8743" t="s">
        <v>36</v>
      </c>
      <c r="G8743">
        <v>5</v>
      </c>
      <c r="H8743">
        <v>469</v>
      </c>
      <c r="I8743">
        <v>82</v>
      </c>
      <c r="J8743">
        <v>9</v>
      </c>
      <c r="K8743">
        <v>6</v>
      </c>
      <c r="L8743" s="6">
        <v>503112.23</v>
      </c>
      <c r="M8743">
        <v>9</v>
      </c>
      <c r="N8743" s="7">
        <f>[1]Settings!$B$3*K8743</f>
        <v>1.5</v>
      </c>
      <c r="O8743">
        <v>1</v>
      </c>
      <c r="P8743" s="8">
        <f t="shared" si="680"/>
        <v>9.1111111111111107</v>
      </c>
      <c r="Q8743" s="7">
        <f t="shared" si="681"/>
        <v>7.38</v>
      </c>
      <c r="R8743" s="8">
        <f t="shared" si="682"/>
        <v>0.21321961620469082</v>
      </c>
      <c r="S8743" s="8">
        <f t="shared" si="683"/>
        <v>0.66666666666666663</v>
      </c>
      <c r="T8743" s="9">
        <v>0.216235725540116</v>
      </c>
      <c r="U8743">
        <v>3</v>
      </c>
      <c r="V8743" s="8">
        <f t="shared" si="684"/>
        <v>0.63965884861407252</v>
      </c>
      <c r="W8743">
        <f>IF(V8743&gt;=[1]Settings!$B$2,1,0)</f>
        <v>0</v>
      </c>
      <c r="X8743" s="9">
        <v>7.1365885436534895E-2</v>
      </c>
      <c r="Y8743" t="s">
        <v>32</v>
      </c>
      <c r="Z8743">
        <f>IF(X8743&gt;=[1]Settings!$B$4,1,0)</f>
        <v>0</v>
      </c>
      <c r="AA8743" t="str">
        <f>IF(X8743&gt;=[1]Settings!$B$7,"Critical",IF(X8743&gt;=[1]Settings!$B$6,"High",IF(X8743&gt;=[1]Settings!$B$5,"Moderate","Low")))</f>
        <v>Low</v>
      </c>
    </row>
    <row r="8744" spans="1:27" x14ac:dyDescent="0.25">
      <c r="A8744">
        <v>8743</v>
      </c>
      <c r="B8744" t="s">
        <v>27</v>
      </c>
      <c r="C8744" t="s">
        <v>38</v>
      </c>
      <c r="D8744" t="s">
        <v>34</v>
      </c>
      <c r="E8744" t="s">
        <v>42</v>
      </c>
      <c r="F8744" t="s">
        <v>31</v>
      </c>
      <c r="G8744">
        <v>1</v>
      </c>
      <c r="H8744">
        <v>1047</v>
      </c>
      <c r="I8744">
        <v>95</v>
      </c>
      <c r="J8744">
        <v>10</v>
      </c>
      <c r="K8744">
        <v>12</v>
      </c>
      <c r="L8744" s="6">
        <v>1024186.41</v>
      </c>
      <c r="M8744">
        <v>5</v>
      </c>
      <c r="N8744" s="7">
        <f>[1]Settings!$B$3*K8744</f>
        <v>3</v>
      </c>
      <c r="O8744">
        <v>37</v>
      </c>
      <c r="P8744" s="8">
        <f t="shared" si="680"/>
        <v>9.5</v>
      </c>
      <c r="Q8744" s="7">
        <f t="shared" si="681"/>
        <v>4.75</v>
      </c>
      <c r="R8744" s="8">
        <f t="shared" si="682"/>
        <v>3.5339063992359123</v>
      </c>
      <c r="S8744" s="8">
        <f t="shared" si="683"/>
        <v>12.333333333333334</v>
      </c>
      <c r="T8744" s="9">
        <v>1.2067251925256901</v>
      </c>
      <c r="U8744">
        <v>115</v>
      </c>
      <c r="V8744" s="8">
        <f t="shared" si="684"/>
        <v>10.983763132760268</v>
      </c>
      <c r="W8744">
        <f>IF(V8744&gt;=[1]Settings!$B$2,1,0)</f>
        <v>1</v>
      </c>
      <c r="X8744" s="9">
        <v>0.99202966690063499</v>
      </c>
      <c r="Y8744" t="s">
        <v>32</v>
      </c>
      <c r="Z8744">
        <f>IF(X8744&gt;=[1]Settings!$B$4,1,0)</f>
        <v>1</v>
      </c>
      <c r="AA8744" t="str">
        <f>IF(X8744&gt;=[1]Settings!$B$7,"Critical",IF(X8744&gt;=[1]Settings!$B$6,"High",IF(X8744&gt;=[1]Settings!$B$5,"Moderate","Low")))</f>
        <v>Critical</v>
      </c>
    </row>
    <row r="8745" spans="1:27" x14ac:dyDescent="0.25">
      <c r="A8745">
        <v>8744</v>
      </c>
      <c r="B8745" t="s">
        <v>27</v>
      </c>
      <c r="C8745" t="s">
        <v>37</v>
      </c>
      <c r="D8745" t="s">
        <v>34</v>
      </c>
      <c r="E8745" t="s">
        <v>35</v>
      </c>
      <c r="F8745" t="s">
        <v>39</v>
      </c>
      <c r="G8745">
        <v>4</v>
      </c>
      <c r="H8745">
        <v>147</v>
      </c>
      <c r="I8745">
        <v>42</v>
      </c>
      <c r="J8745">
        <v>4</v>
      </c>
      <c r="K8745">
        <v>7</v>
      </c>
      <c r="L8745" s="6">
        <v>255883.31</v>
      </c>
      <c r="M8745">
        <v>6</v>
      </c>
      <c r="N8745" s="7">
        <f>[1]Settings!$B$3*K8745</f>
        <v>1.75</v>
      </c>
      <c r="O8745">
        <v>0</v>
      </c>
      <c r="P8745" s="8">
        <f t="shared" si="680"/>
        <v>10.5</v>
      </c>
      <c r="Q8745" s="7">
        <f t="shared" si="681"/>
        <v>2.52</v>
      </c>
      <c r="R8745" s="8">
        <f t="shared" si="682"/>
        <v>0</v>
      </c>
      <c r="S8745" s="8">
        <f t="shared" si="683"/>
        <v>0</v>
      </c>
      <c r="T8745" s="9">
        <v>0.20852689102973701</v>
      </c>
      <c r="U8745">
        <v>2</v>
      </c>
      <c r="V8745" s="8">
        <f t="shared" si="684"/>
        <v>1.3605442176870748</v>
      </c>
      <c r="W8745">
        <f>IF(V8745&gt;=[1]Settings!$B$2,1,0)</f>
        <v>0</v>
      </c>
      <c r="X8745" s="9">
        <v>9.9911384284496293E-2</v>
      </c>
      <c r="Y8745" t="s">
        <v>32</v>
      </c>
      <c r="Z8745">
        <f>IF(X8745&gt;=[1]Settings!$B$4,1,0)</f>
        <v>0</v>
      </c>
      <c r="AA8745" t="str">
        <f>IF(X8745&gt;=[1]Settings!$B$7,"Critical",IF(X8745&gt;=[1]Settings!$B$6,"High",IF(X8745&gt;=[1]Settings!$B$5,"Moderate","Low")))</f>
        <v>Low</v>
      </c>
    </row>
    <row r="8746" spans="1:27" x14ac:dyDescent="0.25">
      <c r="A8746">
        <v>8745</v>
      </c>
      <c r="B8746" t="s">
        <v>27</v>
      </c>
      <c r="C8746" t="s">
        <v>33</v>
      </c>
      <c r="D8746" t="s">
        <v>34</v>
      </c>
      <c r="E8746" t="s">
        <v>35</v>
      </c>
      <c r="F8746" t="s">
        <v>39</v>
      </c>
      <c r="G8746">
        <v>2</v>
      </c>
      <c r="H8746">
        <v>226</v>
      </c>
      <c r="I8746">
        <v>23</v>
      </c>
      <c r="J8746">
        <v>7</v>
      </c>
      <c r="K8746">
        <v>7</v>
      </c>
      <c r="L8746" s="6">
        <v>382824.53</v>
      </c>
      <c r="M8746">
        <v>6</v>
      </c>
      <c r="N8746" s="7">
        <f>[1]Settings!$B$3*K8746</f>
        <v>1.75</v>
      </c>
      <c r="O8746">
        <v>1</v>
      </c>
      <c r="P8746" s="8">
        <f t="shared" si="680"/>
        <v>3.2857142857142856</v>
      </c>
      <c r="Q8746" s="7">
        <f t="shared" si="681"/>
        <v>1.38</v>
      </c>
      <c r="R8746" s="8">
        <f t="shared" si="682"/>
        <v>0.44247787610619471</v>
      </c>
      <c r="S8746" s="8">
        <f t="shared" si="683"/>
        <v>0.5714285714285714</v>
      </c>
      <c r="T8746" s="9">
        <v>0.32049558817581197</v>
      </c>
      <c r="U8746">
        <v>2</v>
      </c>
      <c r="V8746" s="8">
        <f t="shared" si="684"/>
        <v>0.88495575221238942</v>
      </c>
      <c r="W8746">
        <f>IF(V8746&gt;=[1]Settings!$B$2,1,0)</f>
        <v>0</v>
      </c>
      <c r="X8746" s="9">
        <v>0.110270343720913</v>
      </c>
      <c r="Y8746" t="s">
        <v>32</v>
      </c>
      <c r="Z8746">
        <f>IF(X8746&gt;=[1]Settings!$B$4,1,0)</f>
        <v>0</v>
      </c>
      <c r="AA8746" t="str">
        <f>IF(X8746&gt;=[1]Settings!$B$7,"Critical",IF(X8746&gt;=[1]Settings!$B$6,"High",IF(X8746&gt;=[1]Settings!$B$5,"Moderate","Low")))</f>
        <v>Low</v>
      </c>
    </row>
    <row r="8747" spans="1:27" x14ac:dyDescent="0.25">
      <c r="A8747">
        <v>8746</v>
      </c>
      <c r="B8747" t="s">
        <v>41</v>
      </c>
      <c r="C8747" t="s">
        <v>44</v>
      </c>
      <c r="D8747" t="s">
        <v>30</v>
      </c>
      <c r="E8747" t="s">
        <v>30</v>
      </c>
      <c r="F8747" t="s">
        <v>39</v>
      </c>
      <c r="G8747">
        <v>4</v>
      </c>
      <c r="H8747">
        <v>421</v>
      </c>
      <c r="I8747">
        <v>41</v>
      </c>
      <c r="J8747">
        <v>7</v>
      </c>
      <c r="K8747">
        <v>5</v>
      </c>
      <c r="L8747" s="6">
        <v>253742</v>
      </c>
      <c r="M8747">
        <v>7</v>
      </c>
      <c r="N8747" s="7">
        <f>[1]Settings!$B$3*K8747</f>
        <v>1.25</v>
      </c>
      <c r="O8747">
        <v>0</v>
      </c>
      <c r="P8747" s="8">
        <f t="shared" si="680"/>
        <v>5.8571428571428568</v>
      </c>
      <c r="Q8747" s="7">
        <f t="shared" si="681"/>
        <v>2.87</v>
      </c>
      <c r="R8747" s="8">
        <f t="shared" si="682"/>
        <v>0</v>
      </c>
      <c r="S8747" s="8">
        <f t="shared" si="683"/>
        <v>0</v>
      </c>
      <c r="T8747" s="9">
        <v>0.22901629672443999</v>
      </c>
      <c r="U8747">
        <v>1</v>
      </c>
      <c r="V8747" s="8">
        <f t="shared" si="684"/>
        <v>0.23752969121140141</v>
      </c>
      <c r="W8747">
        <f>IF(V8747&gt;=[1]Settings!$B$2,1,0)</f>
        <v>0</v>
      </c>
      <c r="X8747" s="9">
        <v>3.1827814877033199E-2</v>
      </c>
      <c r="Y8747" t="s">
        <v>43</v>
      </c>
      <c r="Z8747">
        <f>IF(X8747&gt;=[1]Settings!$B$4,1,0)</f>
        <v>0</v>
      </c>
      <c r="AA8747" t="str">
        <f>IF(X8747&gt;=[1]Settings!$B$7,"Critical",IF(X8747&gt;=[1]Settings!$B$6,"High",IF(X8747&gt;=[1]Settings!$B$5,"Moderate","Low")))</f>
        <v>Low</v>
      </c>
    </row>
    <row r="8748" spans="1:27" x14ac:dyDescent="0.25">
      <c r="A8748">
        <v>8747</v>
      </c>
      <c r="B8748" t="s">
        <v>27</v>
      </c>
      <c r="C8748" t="s">
        <v>37</v>
      </c>
      <c r="D8748" t="s">
        <v>30</v>
      </c>
      <c r="E8748" t="s">
        <v>35</v>
      </c>
      <c r="F8748" t="s">
        <v>36</v>
      </c>
      <c r="G8748">
        <v>2</v>
      </c>
      <c r="H8748">
        <v>213</v>
      </c>
      <c r="I8748">
        <v>44</v>
      </c>
      <c r="J8748">
        <v>4</v>
      </c>
      <c r="K8748">
        <v>6</v>
      </c>
      <c r="L8748" s="6">
        <v>280211.12</v>
      </c>
      <c r="M8748">
        <v>12</v>
      </c>
      <c r="N8748" s="7">
        <f>[1]Settings!$B$3*K8748</f>
        <v>1.5</v>
      </c>
      <c r="O8748">
        <v>2</v>
      </c>
      <c r="P8748" s="8">
        <f t="shared" si="680"/>
        <v>11</v>
      </c>
      <c r="Q8748" s="7">
        <f t="shared" si="681"/>
        <v>5.28</v>
      </c>
      <c r="R8748" s="8">
        <f t="shared" si="682"/>
        <v>0.93896713615023475</v>
      </c>
      <c r="S8748" s="8">
        <f t="shared" si="683"/>
        <v>1.3333333333333333</v>
      </c>
      <c r="T8748" s="9">
        <v>0.194879730477237</v>
      </c>
      <c r="U8748">
        <v>0</v>
      </c>
      <c r="V8748" s="8">
        <f t="shared" si="684"/>
        <v>0</v>
      </c>
      <c r="W8748">
        <f>IF(V8748&gt;=[1]Settings!$B$2,1,0)</f>
        <v>0</v>
      </c>
      <c r="X8748" s="9">
        <v>0.19141548871993999</v>
      </c>
      <c r="Y8748" t="s">
        <v>32</v>
      </c>
      <c r="Z8748">
        <f>IF(X8748&gt;=[1]Settings!$B$4,1,0)</f>
        <v>0</v>
      </c>
      <c r="AA8748" t="str">
        <f>IF(X8748&gt;=[1]Settings!$B$7,"Critical",IF(X8748&gt;=[1]Settings!$B$6,"High",IF(X8748&gt;=[1]Settings!$B$5,"Moderate","Low")))</f>
        <v>Low</v>
      </c>
    </row>
    <row r="8749" spans="1:27" x14ac:dyDescent="0.25">
      <c r="A8749">
        <v>8748</v>
      </c>
      <c r="B8749" t="s">
        <v>41</v>
      </c>
      <c r="C8749" t="s">
        <v>28</v>
      </c>
      <c r="D8749" t="s">
        <v>34</v>
      </c>
      <c r="E8749" t="s">
        <v>42</v>
      </c>
      <c r="F8749" t="s">
        <v>36</v>
      </c>
      <c r="G8749">
        <v>4</v>
      </c>
      <c r="H8749">
        <v>355</v>
      </c>
      <c r="I8749">
        <v>54</v>
      </c>
      <c r="J8749">
        <v>8</v>
      </c>
      <c r="K8749">
        <v>9</v>
      </c>
      <c r="L8749" s="6">
        <v>558469.88</v>
      </c>
      <c r="M8749">
        <v>10</v>
      </c>
      <c r="N8749" s="7">
        <f>[1]Settings!$B$3*K8749</f>
        <v>2.25</v>
      </c>
      <c r="O8749">
        <v>0</v>
      </c>
      <c r="P8749" s="8">
        <f t="shared" si="680"/>
        <v>6.75</v>
      </c>
      <c r="Q8749" s="7">
        <f t="shared" si="681"/>
        <v>5.4</v>
      </c>
      <c r="R8749" s="8">
        <f t="shared" si="682"/>
        <v>0</v>
      </c>
      <c r="S8749" s="8">
        <f t="shared" si="683"/>
        <v>0</v>
      </c>
      <c r="T8749" s="9">
        <v>0.17100909576804699</v>
      </c>
      <c r="U8749">
        <v>1</v>
      </c>
      <c r="V8749" s="8">
        <f t="shared" si="684"/>
        <v>0.28169014084507044</v>
      </c>
      <c r="W8749">
        <f>IF(V8749&gt;=[1]Settings!$B$2,1,0)</f>
        <v>0</v>
      </c>
      <c r="X8749" s="9">
        <v>0.22653982043266299</v>
      </c>
      <c r="Y8749" t="s">
        <v>43</v>
      </c>
      <c r="Z8749">
        <f>IF(X8749&gt;=[1]Settings!$B$4,1,0)</f>
        <v>0</v>
      </c>
      <c r="AA8749" t="str">
        <f>IF(X8749&gt;=[1]Settings!$B$7,"Critical",IF(X8749&gt;=[1]Settings!$B$6,"High",IF(X8749&gt;=[1]Settings!$B$5,"Moderate","Low")))</f>
        <v>Low</v>
      </c>
    </row>
    <row r="8750" spans="1:27" x14ac:dyDescent="0.25">
      <c r="A8750">
        <v>8749</v>
      </c>
      <c r="B8750" t="s">
        <v>27</v>
      </c>
      <c r="C8750" t="s">
        <v>28</v>
      </c>
      <c r="D8750" t="s">
        <v>34</v>
      </c>
      <c r="E8750" t="s">
        <v>42</v>
      </c>
      <c r="F8750" t="s">
        <v>39</v>
      </c>
      <c r="G8750">
        <v>1</v>
      </c>
      <c r="H8750">
        <v>934</v>
      </c>
      <c r="I8750">
        <v>93</v>
      </c>
      <c r="J8750">
        <v>17</v>
      </c>
      <c r="K8750">
        <v>11</v>
      </c>
      <c r="L8750" s="6">
        <v>2043058.79</v>
      </c>
      <c r="M8750">
        <v>4</v>
      </c>
      <c r="N8750" s="7">
        <f>[1]Settings!$B$3*K8750</f>
        <v>2.75</v>
      </c>
      <c r="O8750">
        <v>81</v>
      </c>
      <c r="P8750" s="8">
        <f t="shared" si="680"/>
        <v>5.4705882352941178</v>
      </c>
      <c r="Q8750" s="7">
        <f t="shared" si="681"/>
        <v>3.72</v>
      </c>
      <c r="R8750" s="8">
        <f t="shared" si="682"/>
        <v>8.6723768736616709</v>
      </c>
      <c r="S8750" s="8">
        <f t="shared" si="683"/>
        <v>29.454545454545453</v>
      </c>
      <c r="T8750" s="9">
        <v>2.67056766240208</v>
      </c>
      <c r="U8750">
        <v>94</v>
      </c>
      <c r="V8750" s="8">
        <f t="shared" si="684"/>
        <v>10.06423982869379</v>
      </c>
      <c r="W8750">
        <f>IF(V8750&gt;=[1]Settings!$B$2,1,0)</f>
        <v>1</v>
      </c>
      <c r="X8750" s="9">
        <v>0.98350137472152699</v>
      </c>
      <c r="Y8750" t="s">
        <v>32</v>
      </c>
      <c r="Z8750">
        <f>IF(X8750&gt;=[1]Settings!$B$4,1,0)</f>
        <v>1</v>
      </c>
      <c r="AA8750" t="str">
        <f>IF(X8750&gt;=[1]Settings!$B$7,"Critical",IF(X8750&gt;=[1]Settings!$B$6,"High",IF(X8750&gt;=[1]Settings!$B$5,"Moderate","Low")))</f>
        <v>Critical</v>
      </c>
    </row>
    <row r="8751" spans="1:27" x14ac:dyDescent="0.25">
      <c r="A8751">
        <v>8750</v>
      </c>
      <c r="B8751" t="s">
        <v>27</v>
      </c>
      <c r="C8751" t="s">
        <v>33</v>
      </c>
      <c r="D8751" t="s">
        <v>29</v>
      </c>
      <c r="E8751" t="s">
        <v>30</v>
      </c>
      <c r="F8751" t="s">
        <v>39</v>
      </c>
      <c r="G8751">
        <v>2</v>
      </c>
      <c r="H8751">
        <v>819</v>
      </c>
      <c r="I8751">
        <v>56</v>
      </c>
      <c r="J8751">
        <v>10</v>
      </c>
      <c r="K8751">
        <v>5</v>
      </c>
      <c r="L8751" s="6">
        <v>420073.38</v>
      </c>
      <c r="M8751">
        <v>5</v>
      </c>
      <c r="N8751" s="7">
        <f>[1]Settings!$B$3*K8751</f>
        <v>1.25</v>
      </c>
      <c r="O8751">
        <v>6</v>
      </c>
      <c r="P8751" s="8">
        <f t="shared" si="680"/>
        <v>5.6</v>
      </c>
      <c r="Q8751" s="7">
        <f t="shared" si="681"/>
        <v>2.8</v>
      </c>
      <c r="R8751" s="8">
        <f t="shared" si="682"/>
        <v>0.73260073260073255</v>
      </c>
      <c r="S8751" s="8">
        <f t="shared" si="683"/>
        <v>4.8</v>
      </c>
      <c r="T8751" s="9">
        <v>0.39877435528953398</v>
      </c>
      <c r="U8751">
        <v>5</v>
      </c>
      <c r="V8751" s="8">
        <f t="shared" si="684"/>
        <v>0.61050061050061055</v>
      </c>
      <c r="W8751">
        <f>IF(V8751&gt;=[1]Settings!$B$2,1,0)</f>
        <v>0</v>
      </c>
      <c r="X8751" s="9">
        <v>0.13144420087337499</v>
      </c>
      <c r="Y8751" t="s">
        <v>32</v>
      </c>
      <c r="Z8751">
        <f>IF(X8751&gt;=[1]Settings!$B$4,1,0)</f>
        <v>0</v>
      </c>
      <c r="AA8751" t="str">
        <f>IF(X8751&gt;=[1]Settings!$B$7,"Critical",IF(X8751&gt;=[1]Settings!$B$6,"High",IF(X8751&gt;=[1]Settings!$B$5,"Moderate","Low")))</f>
        <v>Low</v>
      </c>
    </row>
    <row r="8752" spans="1:27" x14ac:dyDescent="0.25">
      <c r="A8752">
        <v>8751</v>
      </c>
      <c r="B8752" t="s">
        <v>41</v>
      </c>
      <c r="C8752" t="s">
        <v>37</v>
      </c>
      <c r="D8752" t="s">
        <v>34</v>
      </c>
      <c r="E8752" t="s">
        <v>35</v>
      </c>
      <c r="F8752" t="s">
        <v>36</v>
      </c>
      <c r="G8752">
        <v>4</v>
      </c>
      <c r="H8752">
        <v>596</v>
      </c>
      <c r="I8752">
        <v>55</v>
      </c>
      <c r="J8752">
        <v>10</v>
      </c>
      <c r="K8752">
        <v>11</v>
      </c>
      <c r="L8752" s="6">
        <v>1408034.14</v>
      </c>
      <c r="M8752">
        <v>3</v>
      </c>
      <c r="N8752" s="7">
        <f>[1]Settings!$B$3*K8752</f>
        <v>2.75</v>
      </c>
      <c r="O8752">
        <v>12</v>
      </c>
      <c r="P8752" s="8">
        <f t="shared" si="680"/>
        <v>5.5</v>
      </c>
      <c r="Q8752" s="7">
        <f t="shared" si="681"/>
        <v>1.65</v>
      </c>
      <c r="R8752" s="8">
        <f t="shared" si="682"/>
        <v>2.0134228187919465</v>
      </c>
      <c r="S8752" s="8">
        <f t="shared" si="683"/>
        <v>4.3636363636363633</v>
      </c>
      <c r="T8752" s="9">
        <v>0.70905024854596199</v>
      </c>
      <c r="U8752">
        <v>23</v>
      </c>
      <c r="V8752" s="8">
        <f t="shared" si="684"/>
        <v>3.8590604026845639</v>
      </c>
      <c r="W8752">
        <f>IF(V8752&gt;=[1]Settings!$B$2,1,0)</f>
        <v>1</v>
      </c>
      <c r="X8752" s="9">
        <v>0.89236706495285001</v>
      </c>
      <c r="Y8752" t="s">
        <v>43</v>
      </c>
      <c r="Z8752">
        <f>IF(X8752&gt;=[1]Settings!$B$4,1,0)</f>
        <v>1</v>
      </c>
      <c r="AA8752" t="str">
        <f>IF(X8752&gt;=[1]Settings!$B$7,"Critical",IF(X8752&gt;=[1]Settings!$B$6,"High",IF(X8752&gt;=[1]Settings!$B$5,"Moderate","Low")))</f>
        <v>Critical</v>
      </c>
    </row>
    <row r="8753" spans="1:27" x14ac:dyDescent="0.25">
      <c r="A8753">
        <v>8752</v>
      </c>
      <c r="B8753" t="s">
        <v>27</v>
      </c>
      <c r="C8753" t="s">
        <v>44</v>
      </c>
      <c r="D8753" t="s">
        <v>30</v>
      </c>
      <c r="E8753" t="s">
        <v>30</v>
      </c>
      <c r="F8753" t="s">
        <v>31</v>
      </c>
      <c r="G8753">
        <v>3</v>
      </c>
      <c r="H8753">
        <v>444</v>
      </c>
      <c r="I8753">
        <v>65</v>
      </c>
      <c r="J8753">
        <v>7</v>
      </c>
      <c r="K8753">
        <v>4</v>
      </c>
      <c r="L8753" s="6">
        <v>298029.83</v>
      </c>
      <c r="M8753">
        <v>3</v>
      </c>
      <c r="N8753" s="7">
        <f>[1]Settings!$B$3*K8753</f>
        <v>1</v>
      </c>
      <c r="O8753">
        <v>2</v>
      </c>
      <c r="P8753" s="8">
        <f t="shared" si="680"/>
        <v>9.2857142857142865</v>
      </c>
      <c r="Q8753" s="7">
        <f t="shared" si="681"/>
        <v>1.95</v>
      </c>
      <c r="R8753" s="8">
        <f t="shared" si="682"/>
        <v>0.45045045045045046</v>
      </c>
      <c r="S8753" s="8">
        <f t="shared" si="683"/>
        <v>2</v>
      </c>
      <c r="T8753" s="9">
        <v>0.518124494766108</v>
      </c>
      <c r="U8753">
        <v>3</v>
      </c>
      <c r="V8753" s="8">
        <f t="shared" si="684"/>
        <v>0.67567567567567566</v>
      </c>
      <c r="W8753">
        <f>IF(V8753&gt;=[1]Settings!$B$2,1,0)</f>
        <v>0</v>
      </c>
      <c r="X8753" s="9">
        <v>0.15931661427020999</v>
      </c>
      <c r="Y8753" t="s">
        <v>32</v>
      </c>
      <c r="Z8753">
        <f>IF(X8753&gt;=[1]Settings!$B$4,1,0)</f>
        <v>0</v>
      </c>
      <c r="AA8753" t="str">
        <f>IF(X8753&gt;=[1]Settings!$B$7,"Critical",IF(X8753&gt;=[1]Settings!$B$6,"High",IF(X8753&gt;=[1]Settings!$B$5,"Moderate","Low")))</f>
        <v>Low</v>
      </c>
    </row>
    <row r="8754" spans="1:27" x14ac:dyDescent="0.25">
      <c r="A8754">
        <v>8753</v>
      </c>
      <c r="B8754" t="s">
        <v>27</v>
      </c>
      <c r="C8754" t="s">
        <v>28</v>
      </c>
      <c r="D8754" t="s">
        <v>34</v>
      </c>
      <c r="E8754" t="s">
        <v>30</v>
      </c>
      <c r="F8754" t="s">
        <v>39</v>
      </c>
      <c r="G8754">
        <v>3</v>
      </c>
      <c r="H8754">
        <v>741</v>
      </c>
      <c r="I8754">
        <v>100</v>
      </c>
      <c r="J8754">
        <v>13</v>
      </c>
      <c r="K8754">
        <v>6</v>
      </c>
      <c r="L8754" s="6">
        <v>720325.26</v>
      </c>
      <c r="M8754">
        <v>12</v>
      </c>
      <c r="N8754" s="7">
        <f>[1]Settings!$B$3*K8754</f>
        <v>1.5</v>
      </c>
      <c r="O8754">
        <v>6</v>
      </c>
      <c r="P8754" s="8">
        <f t="shared" si="680"/>
        <v>7.6923076923076925</v>
      </c>
      <c r="Q8754" s="7">
        <f t="shared" si="681"/>
        <v>12</v>
      </c>
      <c r="R8754" s="8">
        <f t="shared" si="682"/>
        <v>0.80971659919028338</v>
      </c>
      <c r="S8754" s="8">
        <f t="shared" si="683"/>
        <v>4</v>
      </c>
      <c r="T8754" s="9">
        <v>0.46683581213629499</v>
      </c>
      <c r="U8754">
        <v>16</v>
      </c>
      <c r="V8754" s="8">
        <f t="shared" si="684"/>
        <v>2.1592442645074224</v>
      </c>
      <c r="W8754">
        <f>IF(V8754&gt;=[1]Settings!$B$2,1,0)</f>
        <v>1</v>
      </c>
      <c r="X8754" s="9">
        <v>0.20689688622951499</v>
      </c>
      <c r="Y8754" t="s">
        <v>32</v>
      </c>
      <c r="Z8754">
        <f>IF(X8754&gt;=[1]Settings!$B$4,1,0)</f>
        <v>0</v>
      </c>
      <c r="AA8754" t="str">
        <f>IF(X8754&gt;=[1]Settings!$B$7,"Critical",IF(X8754&gt;=[1]Settings!$B$6,"High",IF(X8754&gt;=[1]Settings!$B$5,"Moderate","Low")))</f>
        <v>Low</v>
      </c>
    </row>
    <row r="8755" spans="1:27" x14ac:dyDescent="0.25">
      <c r="A8755">
        <v>8754</v>
      </c>
      <c r="B8755" t="s">
        <v>27</v>
      </c>
      <c r="C8755" t="s">
        <v>28</v>
      </c>
      <c r="D8755" t="s">
        <v>29</v>
      </c>
      <c r="E8755" t="s">
        <v>30</v>
      </c>
      <c r="F8755" t="s">
        <v>36</v>
      </c>
      <c r="G8755">
        <v>3</v>
      </c>
      <c r="H8755">
        <v>881</v>
      </c>
      <c r="I8755">
        <v>83</v>
      </c>
      <c r="J8755">
        <v>15</v>
      </c>
      <c r="K8755">
        <v>13</v>
      </c>
      <c r="L8755" s="6">
        <v>1586205.77</v>
      </c>
      <c r="M8755">
        <v>11</v>
      </c>
      <c r="N8755" s="7">
        <f>[1]Settings!$B$3*K8755</f>
        <v>3.25</v>
      </c>
      <c r="O8755">
        <v>23</v>
      </c>
      <c r="P8755" s="8">
        <f t="shared" si="680"/>
        <v>5.5333333333333332</v>
      </c>
      <c r="Q8755" s="7">
        <f t="shared" si="681"/>
        <v>9.1300000000000008</v>
      </c>
      <c r="R8755" s="8">
        <f t="shared" si="682"/>
        <v>2.6106696935300793</v>
      </c>
      <c r="S8755" s="8">
        <f t="shared" si="683"/>
        <v>7.0769230769230766</v>
      </c>
      <c r="T8755" s="9">
        <v>0.62338113236508896</v>
      </c>
      <c r="U8755">
        <v>20</v>
      </c>
      <c r="V8755" s="8">
        <f t="shared" si="684"/>
        <v>2.2701475595913734</v>
      </c>
      <c r="W8755">
        <f>IF(V8755&gt;=[1]Settings!$B$2,1,0)</f>
        <v>1</v>
      </c>
      <c r="X8755" s="9">
        <v>0.94660830497741699</v>
      </c>
      <c r="Y8755" t="s">
        <v>32</v>
      </c>
      <c r="Z8755">
        <f>IF(X8755&gt;=[1]Settings!$B$4,1,0)</f>
        <v>1</v>
      </c>
      <c r="AA8755" t="str">
        <f>IF(X8755&gt;=[1]Settings!$B$7,"Critical",IF(X8755&gt;=[1]Settings!$B$6,"High",IF(X8755&gt;=[1]Settings!$B$5,"Moderate","Low")))</f>
        <v>Critical</v>
      </c>
    </row>
    <row r="8756" spans="1:27" x14ac:dyDescent="0.25">
      <c r="A8756">
        <v>8755</v>
      </c>
      <c r="B8756" t="s">
        <v>41</v>
      </c>
      <c r="C8756" t="s">
        <v>38</v>
      </c>
      <c r="D8756" t="s">
        <v>34</v>
      </c>
      <c r="E8756" t="s">
        <v>35</v>
      </c>
      <c r="F8756" t="s">
        <v>36</v>
      </c>
      <c r="G8756">
        <v>3</v>
      </c>
      <c r="H8756">
        <v>351</v>
      </c>
      <c r="I8756">
        <v>59</v>
      </c>
      <c r="J8756">
        <v>9</v>
      </c>
      <c r="K8756">
        <v>5</v>
      </c>
      <c r="L8756" s="6">
        <v>376044.65</v>
      </c>
      <c r="M8756">
        <v>8</v>
      </c>
      <c r="N8756" s="7">
        <f>[1]Settings!$B$3*K8756</f>
        <v>1.25</v>
      </c>
      <c r="O8756">
        <v>4</v>
      </c>
      <c r="P8756" s="8">
        <f t="shared" si="680"/>
        <v>6.5555555555555554</v>
      </c>
      <c r="Q8756" s="7">
        <f t="shared" si="681"/>
        <v>4.72</v>
      </c>
      <c r="R8756" s="8">
        <f t="shared" si="682"/>
        <v>1.1396011396011396</v>
      </c>
      <c r="S8756" s="8">
        <f t="shared" si="683"/>
        <v>3.2</v>
      </c>
      <c r="T8756" s="9">
        <v>0.40378206040201797</v>
      </c>
      <c r="U8756">
        <v>5</v>
      </c>
      <c r="V8756" s="8">
        <f t="shared" si="684"/>
        <v>1.4245014245014245</v>
      </c>
      <c r="W8756">
        <f>IF(V8756&gt;=[1]Settings!$B$2,1,0)</f>
        <v>0</v>
      </c>
      <c r="X8756" s="9">
        <v>0.35723125934600802</v>
      </c>
      <c r="Y8756" t="s">
        <v>43</v>
      </c>
      <c r="Z8756">
        <f>IF(X8756&gt;=[1]Settings!$B$4,1,0)</f>
        <v>0</v>
      </c>
      <c r="AA8756" t="str">
        <f>IF(X8756&gt;=[1]Settings!$B$7,"Critical",IF(X8756&gt;=[1]Settings!$B$6,"High",IF(X8756&gt;=[1]Settings!$B$5,"Moderate","Low")))</f>
        <v>Moderate</v>
      </c>
    </row>
    <row r="8757" spans="1:27" x14ac:dyDescent="0.25">
      <c r="A8757">
        <v>8756</v>
      </c>
      <c r="B8757" t="s">
        <v>41</v>
      </c>
      <c r="C8757" t="s">
        <v>44</v>
      </c>
      <c r="D8757" t="s">
        <v>30</v>
      </c>
      <c r="E8757" t="s">
        <v>35</v>
      </c>
      <c r="F8757" t="s">
        <v>39</v>
      </c>
      <c r="G8757">
        <v>5</v>
      </c>
      <c r="H8757">
        <v>379</v>
      </c>
      <c r="I8757">
        <v>47</v>
      </c>
      <c r="J8757">
        <v>5</v>
      </c>
      <c r="K8757">
        <v>9</v>
      </c>
      <c r="L8757" s="6">
        <v>479734.76</v>
      </c>
      <c r="M8757">
        <v>5</v>
      </c>
      <c r="N8757" s="7">
        <f>[1]Settings!$B$3*K8757</f>
        <v>2.25</v>
      </c>
      <c r="O8757">
        <v>0</v>
      </c>
      <c r="P8757" s="8">
        <f t="shared" si="680"/>
        <v>9.4</v>
      </c>
      <c r="Q8757" s="7">
        <f t="shared" si="681"/>
        <v>2.35</v>
      </c>
      <c r="R8757" s="8">
        <f t="shared" si="682"/>
        <v>0</v>
      </c>
      <c r="S8757" s="8">
        <f t="shared" si="683"/>
        <v>0</v>
      </c>
      <c r="T8757" s="9">
        <v>0.178446151235614</v>
      </c>
      <c r="U8757">
        <v>0</v>
      </c>
      <c r="V8757" s="8">
        <f t="shared" si="684"/>
        <v>0</v>
      </c>
      <c r="W8757">
        <f>IF(V8757&gt;=[1]Settings!$B$2,1,0)</f>
        <v>0</v>
      </c>
      <c r="X8757" s="9">
        <v>9.2551685869693798E-2</v>
      </c>
      <c r="Y8757" t="s">
        <v>43</v>
      </c>
      <c r="Z8757">
        <f>IF(X8757&gt;=[1]Settings!$B$4,1,0)</f>
        <v>0</v>
      </c>
      <c r="AA8757" t="str">
        <f>IF(X8757&gt;=[1]Settings!$B$7,"Critical",IF(X8757&gt;=[1]Settings!$B$6,"High",IF(X8757&gt;=[1]Settings!$B$5,"Moderate","Low")))</f>
        <v>Low</v>
      </c>
    </row>
    <row r="8758" spans="1:27" x14ac:dyDescent="0.25">
      <c r="A8758">
        <v>8757</v>
      </c>
      <c r="B8758" t="s">
        <v>27</v>
      </c>
      <c r="C8758" t="s">
        <v>44</v>
      </c>
      <c r="D8758" t="s">
        <v>34</v>
      </c>
      <c r="E8758" t="s">
        <v>35</v>
      </c>
      <c r="F8758" t="s">
        <v>36</v>
      </c>
      <c r="G8758">
        <v>4</v>
      </c>
      <c r="H8758">
        <v>411</v>
      </c>
      <c r="I8758">
        <v>50</v>
      </c>
      <c r="J8758">
        <v>8</v>
      </c>
      <c r="K8758">
        <v>4</v>
      </c>
      <c r="L8758" s="6">
        <v>250239.5</v>
      </c>
      <c r="M8758">
        <v>7</v>
      </c>
      <c r="N8758" s="7">
        <f>[1]Settings!$B$3*K8758</f>
        <v>1</v>
      </c>
      <c r="O8758">
        <v>2</v>
      </c>
      <c r="P8758" s="8">
        <f t="shared" si="680"/>
        <v>6.25</v>
      </c>
      <c r="Q8758" s="7">
        <f t="shared" si="681"/>
        <v>3.5</v>
      </c>
      <c r="R8758" s="8">
        <f t="shared" si="682"/>
        <v>0.48661800486618007</v>
      </c>
      <c r="S8758" s="8">
        <f t="shared" si="683"/>
        <v>2</v>
      </c>
      <c r="T8758" s="9">
        <v>0.40006341254530697</v>
      </c>
      <c r="U8758">
        <v>0</v>
      </c>
      <c r="V8758" s="8">
        <f t="shared" si="684"/>
        <v>0</v>
      </c>
      <c r="W8758">
        <f>IF(V8758&gt;=[1]Settings!$B$2,1,0)</f>
        <v>0</v>
      </c>
      <c r="X8758" s="9">
        <v>7.9776570200920105E-2</v>
      </c>
      <c r="Y8758" t="s">
        <v>32</v>
      </c>
      <c r="Z8758">
        <f>IF(X8758&gt;=[1]Settings!$B$4,1,0)</f>
        <v>0</v>
      </c>
      <c r="AA8758" t="str">
        <f>IF(X8758&gt;=[1]Settings!$B$7,"Critical",IF(X8758&gt;=[1]Settings!$B$6,"High",IF(X8758&gt;=[1]Settings!$B$5,"Moderate","Low")))</f>
        <v>Low</v>
      </c>
    </row>
    <row r="8759" spans="1:27" x14ac:dyDescent="0.25">
      <c r="A8759">
        <v>8758</v>
      </c>
      <c r="B8759" t="s">
        <v>27</v>
      </c>
      <c r="C8759" t="s">
        <v>38</v>
      </c>
      <c r="D8759" t="s">
        <v>34</v>
      </c>
      <c r="E8759" t="s">
        <v>30</v>
      </c>
      <c r="F8759" t="s">
        <v>36</v>
      </c>
      <c r="G8759">
        <v>3</v>
      </c>
      <c r="H8759">
        <v>51</v>
      </c>
      <c r="I8759">
        <v>34</v>
      </c>
      <c r="J8759">
        <v>3</v>
      </c>
      <c r="K8759">
        <v>4</v>
      </c>
      <c r="L8759" s="6">
        <v>144962.94</v>
      </c>
      <c r="M8759">
        <v>7</v>
      </c>
      <c r="N8759" s="7">
        <f>[1]Settings!$B$3*K8759</f>
        <v>1</v>
      </c>
      <c r="O8759">
        <v>0</v>
      </c>
      <c r="P8759" s="8">
        <f t="shared" si="680"/>
        <v>11.333333333333334</v>
      </c>
      <c r="Q8759" s="7">
        <f t="shared" si="681"/>
        <v>2.38</v>
      </c>
      <c r="R8759" s="8">
        <f t="shared" si="682"/>
        <v>0</v>
      </c>
      <c r="S8759" s="8">
        <f t="shared" si="683"/>
        <v>0</v>
      </c>
      <c r="T8759" s="9">
        <v>0.14445769215521301</v>
      </c>
      <c r="U8759">
        <v>0</v>
      </c>
      <c r="V8759" s="8">
        <f t="shared" si="684"/>
        <v>0</v>
      </c>
      <c r="W8759">
        <f>IF(V8759&gt;=[1]Settings!$B$2,1,0)</f>
        <v>0</v>
      </c>
      <c r="X8759" s="9">
        <v>7.7898599207401303E-2</v>
      </c>
      <c r="Y8759" t="s">
        <v>32</v>
      </c>
      <c r="Z8759">
        <f>IF(X8759&gt;=[1]Settings!$B$4,1,0)</f>
        <v>0</v>
      </c>
      <c r="AA8759" t="str">
        <f>IF(X8759&gt;=[1]Settings!$B$7,"Critical",IF(X8759&gt;=[1]Settings!$B$6,"High",IF(X8759&gt;=[1]Settings!$B$5,"Moderate","Low")))</f>
        <v>Low</v>
      </c>
    </row>
    <row r="8760" spans="1:27" x14ac:dyDescent="0.25">
      <c r="A8760">
        <v>8759</v>
      </c>
      <c r="B8760" t="s">
        <v>27</v>
      </c>
      <c r="C8760" t="s">
        <v>44</v>
      </c>
      <c r="D8760" t="s">
        <v>30</v>
      </c>
      <c r="E8760" t="s">
        <v>30</v>
      </c>
      <c r="F8760" t="s">
        <v>39</v>
      </c>
      <c r="G8760">
        <v>2</v>
      </c>
      <c r="H8760">
        <v>864</v>
      </c>
      <c r="I8760">
        <v>68</v>
      </c>
      <c r="J8760">
        <v>21</v>
      </c>
      <c r="K8760">
        <v>10</v>
      </c>
      <c r="L8760" s="6">
        <v>1748435.54</v>
      </c>
      <c r="M8760">
        <v>4</v>
      </c>
      <c r="N8760" s="7">
        <f>[1]Settings!$B$3*K8760</f>
        <v>2.5</v>
      </c>
      <c r="O8760">
        <v>15</v>
      </c>
      <c r="P8760" s="8">
        <f t="shared" si="680"/>
        <v>3.2380952380952381</v>
      </c>
      <c r="Q8760" s="7">
        <f t="shared" si="681"/>
        <v>2.72</v>
      </c>
      <c r="R8760" s="8">
        <f t="shared" si="682"/>
        <v>1.7361111111111112</v>
      </c>
      <c r="S8760" s="8">
        <f t="shared" si="683"/>
        <v>6</v>
      </c>
      <c r="T8760" s="9">
        <v>0.63611787601548497</v>
      </c>
      <c r="U8760">
        <v>21</v>
      </c>
      <c r="V8760" s="8">
        <f t="shared" si="684"/>
        <v>2.4305555555555554</v>
      </c>
      <c r="W8760">
        <f>IF(V8760&gt;=[1]Settings!$B$2,1,0)</f>
        <v>1</v>
      </c>
      <c r="X8760" s="9">
        <v>0.84432923793792702</v>
      </c>
      <c r="Y8760" t="s">
        <v>32</v>
      </c>
      <c r="Z8760">
        <f>IF(X8760&gt;=[1]Settings!$B$4,1,0)</f>
        <v>1</v>
      </c>
      <c r="AA8760" t="str">
        <f>IF(X8760&gt;=[1]Settings!$B$7,"Critical",IF(X8760&gt;=[1]Settings!$B$6,"High",IF(X8760&gt;=[1]Settings!$B$5,"Moderate","Low")))</f>
        <v>High</v>
      </c>
    </row>
    <row r="8761" spans="1:27" x14ac:dyDescent="0.25">
      <c r="A8761">
        <v>8760</v>
      </c>
      <c r="B8761" t="s">
        <v>27</v>
      </c>
      <c r="C8761" t="s">
        <v>38</v>
      </c>
      <c r="D8761" t="s">
        <v>30</v>
      </c>
      <c r="E8761" t="s">
        <v>42</v>
      </c>
      <c r="F8761" t="s">
        <v>36</v>
      </c>
      <c r="G8761">
        <v>3</v>
      </c>
      <c r="H8761">
        <v>369</v>
      </c>
      <c r="I8761">
        <v>62</v>
      </c>
      <c r="J8761">
        <v>11</v>
      </c>
      <c r="K8761">
        <v>9</v>
      </c>
      <c r="L8761" s="6">
        <v>1183658.94</v>
      </c>
      <c r="M8761">
        <v>11</v>
      </c>
      <c r="N8761" s="7">
        <f>[1]Settings!$B$3*K8761</f>
        <v>2.25</v>
      </c>
      <c r="O8761">
        <v>3</v>
      </c>
      <c r="P8761" s="8">
        <f t="shared" si="680"/>
        <v>5.6363636363636367</v>
      </c>
      <c r="Q8761" s="7">
        <f t="shared" si="681"/>
        <v>6.82</v>
      </c>
      <c r="R8761" s="8">
        <f t="shared" si="682"/>
        <v>0.81300813008130079</v>
      </c>
      <c r="S8761" s="8">
        <f t="shared" si="683"/>
        <v>1.3333333333333333</v>
      </c>
      <c r="T8761" s="9">
        <v>0.26649753566440698</v>
      </c>
      <c r="U8761">
        <v>5</v>
      </c>
      <c r="V8761" s="8">
        <f t="shared" si="684"/>
        <v>1.3550135501355014</v>
      </c>
      <c r="W8761">
        <f>IF(V8761&gt;=[1]Settings!$B$2,1,0)</f>
        <v>0</v>
      </c>
      <c r="X8761" s="9">
        <v>0.31899830698967002</v>
      </c>
      <c r="Y8761" t="s">
        <v>32</v>
      </c>
      <c r="Z8761">
        <f>IF(X8761&gt;=[1]Settings!$B$4,1,0)</f>
        <v>0</v>
      </c>
      <c r="AA8761" t="str">
        <f>IF(X8761&gt;=[1]Settings!$B$7,"Critical",IF(X8761&gt;=[1]Settings!$B$6,"High",IF(X8761&gt;=[1]Settings!$B$5,"Moderate","Low")))</f>
        <v>Moderate</v>
      </c>
    </row>
    <row r="8762" spans="1:27" x14ac:dyDescent="0.25">
      <c r="A8762">
        <v>8761</v>
      </c>
      <c r="B8762" t="s">
        <v>41</v>
      </c>
      <c r="C8762" t="s">
        <v>33</v>
      </c>
      <c r="D8762" t="s">
        <v>29</v>
      </c>
      <c r="E8762" t="s">
        <v>35</v>
      </c>
      <c r="F8762" t="s">
        <v>36</v>
      </c>
      <c r="G8762">
        <v>5</v>
      </c>
      <c r="H8762">
        <v>450</v>
      </c>
      <c r="I8762">
        <v>57</v>
      </c>
      <c r="J8762">
        <v>8</v>
      </c>
      <c r="K8762">
        <v>5</v>
      </c>
      <c r="L8762" s="6">
        <v>356026.33</v>
      </c>
      <c r="M8762">
        <v>5</v>
      </c>
      <c r="N8762" s="7">
        <f>[1]Settings!$B$3*K8762</f>
        <v>1.25</v>
      </c>
      <c r="O8762">
        <v>2</v>
      </c>
      <c r="P8762" s="8">
        <f t="shared" si="680"/>
        <v>7.125</v>
      </c>
      <c r="Q8762" s="7">
        <f t="shared" si="681"/>
        <v>2.85</v>
      </c>
      <c r="R8762" s="8">
        <f t="shared" si="682"/>
        <v>0.44444444444444442</v>
      </c>
      <c r="S8762" s="8">
        <f t="shared" si="683"/>
        <v>1.6</v>
      </c>
      <c r="T8762" s="9">
        <v>0.206952107976273</v>
      </c>
      <c r="U8762">
        <v>7</v>
      </c>
      <c r="V8762" s="8">
        <f t="shared" si="684"/>
        <v>1.5555555555555556</v>
      </c>
      <c r="W8762">
        <f>IF(V8762&gt;=[1]Settings!$B$2,1,0)</f>
        <v>0</v>
      </c>
      <c r="X8762" s="9">
        <v>8.4477655589580494E-2</v>
      </c>
      <c r="Y8762" t="s">
        <v>43</v>
      </c>
      <c r="Z8762">
        <f>IF(X8762&gt;=[1]Settings!$B$4,1,0)</f>
        <v>0</v>
      </c>
      <c r="AA8762" t="str">
        <f>IF(X8762&gt;=[1]Settings!$B$7,"Critical",IF(X8762&gt;=[1]Settings!$B$6,"High",IF(X8762&gt;=[1]Settings!$B$5,"Moderate","Low")))</f>
        <v>Low</v>
      </c>
    </row>
    <row r="8763" spans="1:27" x14ac:dyDescent="0.25">
      <c r="A8763">
        <v>8762</v>
      </c>
      <c r="B8763" t="s">
        <v>27</v>
      </c>
      <c r="C8763" t="s">
        <v>38</v>
      </c>
      <c r="D8763" t="s">
        <v>30</v>
      </c>
      <c r="E8763" t="s">
        <v>42</v>
      </c>
      <c r="F8763" t="s">
        <v>36</v>
      </c>
      <c r="G8763">
        <v>2</v>
      </c>
      <c r="H8763">
        <v>932</v>
      </c>
      <c r="I8763">
        <v>78</v>
      </c>
      <c r="J8763">
        <v>17</v>
      </c>
      <c r="K8763">
        <v>10</v>
      </c>
      <c r="L8763" s="6">
        <v>1579639.53</v>
      </c>
      <c r="M8763">
        <v>3</v>
      </c>
      <c r="N8763" s="7">
        <f>[1]Settings!$B$3*K8763</f>
        <v>2.5</v>
      </c>
      <c r="O8763">
        <v>19</v>
      </c>
      <c r="P8763" s="8">
        <f t="shared" si="680"/>
        <v>4.5882352941176467</v>
      </c>
      <c r="Q8763" s="7">
        <f t="shared" si="681"/>
        <v>2.34</v>
      </c>
      <c r="R8763" s="8">
        <f t="shared" si="682"/>
        <v>2.0386266094420602</v>
      </c>
      <c r="S8763" s="8">
        <f t="shared" si="683"/>
        <v>7.6</v>
      </c>
      <c r="T8763" s="9">
        <v>0.59464085724771998</v>
      </c>
      <c r="U8763">
        <v>29</v>
      </c>
      <c r="V8763" s="8">
        <f t="shared" si="684"/>
        <v>3.1115879828326181</v>
      </c>
      <c r="W8763">
        <f>IF(V8763&gt;=[1]Settings!$B$2,1,0)</f>
        <v>1</v>
      </c>
      <c r="X8763" s="9">
        <v>0.94778263568878196</v>
      </c>
      <c r="Y8763" t="s">
        <v>32</v>
      </c>
      <c r="Z8763">
        <f>IF(X8763&gt;=[1]Settings!$B$4,1,0)</f>
        <v>1</v>
      </c>
      <c r="AA8763" t="str">
        <f>IF(X8763&gt;=[1]Settings!$B$7,"Critical",IF(X8763&gt;=[1]Settings!$B$6,"High",IF(X8763&gt;=[1]Settings!$B$5,"Moderate","Low")))</f>
        <v>Critical</v>
      </c>
    </row>
    <row r="8764" spans="1:27" x14ac:dyDescent="0.25">
      <c r="A8764">
        <v>8763</v>
      </c>
      <c r="B8764" t="s">
        <v>41</v>
      </c>
      <c r="C8764" t="s">
        <v>44</v>
      </c>
      <c r="D8764" t="s">
        <v>30</v>
      </c>
      <c r="E8764" t="s">
        <v>35</v>
      </c>
      <c r="F8764" t="s">
        <v>39</v>
      </c>
      <c r="G8764">
        <v>2</v>
      </c>
      <c r="H8764">
        <v>381</v>
      </c>
      <c r="I8764">
        <v>40</v>
      </c>
      <c r="J8764">
        <v>4</v>
      </c>
      <c r="K8764">
        <v>4</v>
      </c>
      <c r="L8764" s="6">
        <v>164113.42000000001</v>
      </c>
      <c r="M8764">
        <v>4</v>
      </c>
      <c r="N8764" s="7">
        <f>[1]Settings!$B$3*K8764</f>
        <v>1</v>
      </c>
      <c r="O8764">
        <v>0</v>
      </c>
      <c r="P8764" s="8">
        <f t="shared" si="680"/>
        <v>10</v>
      </c>
      <c r="Q8764" s="7">
        <f t="shared" si="681"/>
        <v>1.6</v>
      </c>
      <c r="R8764" s="8">
        <f t="shared" si="682"/>
        <v>0</v>
      </c>
      <c r="S8764" s="8">
        <f t="shared" si="683"/>
        <v>0</v>
      </c>
      <c r="T8764" s="9">
        <v>0.185826419847648</v>
      </c>
      <c r="U8764">
        <v>1</v>
      </c>
      <c r="V8764" s="8">
        <f t="shared" si="684"/>
        <v>0.26246719160104987</v>
      </c>
      <c r="W8764">
        <f>IF(V8764&gt;=[1]Settings!$B$2,1,0)</f>
        <v>0</v>
      </c>
      <c r="X8764" s="9">
        <v>7.8264921903610202E-2</v>
      </c>
      <c r="Y8764" t="s">
        <v>43</v>
      </c>
      <c r="Z8764">
        <f>IF(X8764&gt;=[1]Settings!$B$4,1,0)</f>
        <v>0</v>
      </c>
      <c r="AA8764" t="str">
        <f>IF(X8764&gt;=[1]Settings!$B$7,"Critical",IF(X8764&gt;=[1]Settings!$B$6,"High",IF(X8764&gt;=[1]Settings!$B$5,"Moderate","Low")))</f>
        <v>Low</v>
      </c>
    </row>
    <row r="8765" spans="1:27" x14ac:dyDescent="0.25">
      <c r="A8765">
        <v>8764</v>
      </c>
      <c r="B8765" t="s">
        <v>27</v>
      </c>
      <c r="C8765" t="s">
        <v>37</v>
      </c>
      <c r="D8765" t="s">
        <v>29</v>
      </c>
      <c r="E8765" t="s">
        <v>35</v>
      </c>
      <c r="F8765" t="s">
        <v>31</v>
      </c>
      <c r="G8765">
        <v>1</v>
      </c>
      <c r="H8765">
        <v>879</v>
      </c>
      <c r="I8765">
        <v>72</v>
      </c>
      <c r="J8765">
        <v>21</v>
      </c>
      <c r="K8765">
        <v>10</v>
      </c>
      <c r="L8765" s="6">
        <v>1999601.8</v>
      </c>
      <c r="M8765">
        <v>2</v>
      </c>
      <c r="N8765" s="7">
        <f>[1]Settings!$B$3*K8765</f>
        <v>2.5</v>
      </c>
      <c r="O8765">
        <v>16</v>
      </c>
      <c r="P8765" s="8">
        <f t="shared" si="680"/>
        <v>3.4285714285714284</v>
      </c>
      <c r="Q8765" s="7">
        <f t="shared" si="681"/>
        <v>1.44</v>
      </c>
      <c r="R8765" s="8">
        <f t="shared" si="682"/>
        <v>1.8202502844141069</v>
      </c>
      <c r="S8765" s="8">
        <f t="shared" si="683"/>
        <v>6.4</v>
      </c>
      <c r="T8765" s="9">
        <v>0.60338961031184202</v>
      </c>
      <c r="U8765">
        <v>22</v>
      </c>
      <c r="V8765" s="8">
        <f t="shared" si="684"/>
        <v>2.5028441410693971</v>
      </c>
      <c r="W8765">
        <f>IF(V8765&gt;=[1]Settings!$B$2,1,0)</f>
        <v>1</v>
      </c>
      <c r="X8765" s="9">
        <v>0.90973943471908603</v>
      </c>
      <c r="Y8765" t="s">
        <v>32</v>
      </c>
      <c r="Z8765">
        <f>IF(X8765&gt;=[1]Settings!$B$4,1,0)</f>
        <v>1</v>
      </c>
      <c r="AA8765" t="str">
        <f>IF(X8765&gt;=[1]Settings!$B$7,"Critical",IF(X8765&gt;=[1]Settings!$B$6,"High",IF(X8765&gt;=[1]Settings!$B$5,"Moderate","Low")))</f>
        <v>Critical</v>
      </c>
    </row>
    <row r="8766" spans="1:27" x14ac:dyDescent="0.25">
      <c r="A8766">
        <v>8765</v>
      </c>
      <c r="B8766" t="s">
        <v>41</v>
      </c>
      <c r="C8766" t="s">
        <v>44</v>
      </c>
      <c r="D8766" t="s">
        <v>34</v>
      </c>
      <c r="E8766" t="s">
        <v>30</v>
      </c>
      <c r="F8766" t="s">
        <v>39</v>
      </c>
      <c r="G8766">
        <v>3</v>
      </c>
      <c r="H8766">
        <v>624</v>
      </c>
      <c r="I8766">
        <v>71</v>
      </c>
      <c r="J8766">
        <v>6</v>
      </c>
      <c r="K8766">
        <v>4</v>
      </c>
      <c r="L8766" s="6">
        <v>195886.43</v>
      </c>
      <c r="M8766">
        <v>7</v>
      </c>
      <c r="N8766" s="7">
        <f>[1]Settings!$B$3*K8766</f>
        <v>1</v>
      </c>
      <c r="O8766">
        <v>1</v>
      </c>
      <c r="P8766" s="8">
        <f t="shared" si="680"/>
        <v>11.833333333333334</v>
      </c>
      <c r="Q8766" s="7">
        <f t="shared" si="681"/>
        <v>4.97</v>
      </c>
      <c r="R8766" s="8">
        <f t="shared" si="682"/>
        <v>0.16025641025641027</v>
      </c>
      <c r="S8766" s="8">
        <f t="shared" si="683"/>
        <v>1</v>
      </c>
      <c r="T8766" s="9">
        <v>0.51446787751333101</v>
      </c>
      <c r="U8766">
        <v>10</v>
      </c>
      <c r="V8766" s="8">
        <f t="shared" si="684"/>
        <v>1.6025641025641026</v>
      </c>
      <c r="W8766">
        <f>IF(V8766&gt;=[1]Settings!$B$2,1,0)</f>
        <v>0</v>
      </c>
      <c r="X8766" s="9">
        <v>6.1111655086278902E-2</v>
      </c>
      <c r="Y8766" t="s">
        <v>43</v>
      </c>
      <c r="Z8766">
        <f>IF(X8766&gt;=[1]Settings!$B$4,1,0)</f>
        <v>0</v>
      </c>
      <c r="AA8766" t="str">
        <f>IF(X8766&gt;=[1]Settings!$B$7,"Critical",IF(X8766&gt;=[1]Settings!$B$6,"High",IF(X8766&gt;=[1]Settings!$B$5,"Moderate","Low")))</f>
        <v>Low</v>
      </c>
    </row>
    <row r="8767" spans="1:27" x14ac:dyDescent="0.25">
      <c r="A8767">
        <v>8766</v>
      </c>
      <c r="B8767" t="s">
        <v>27</v>
      </c>
      <c r="C8767" t="s">
        <v>33</v>
      </c>
      <c r="D8767" t="s">
        <v>29</v>
      </c>
      <c r="E8767" t="s">
        <v>35</v>
      </c>
      <c r="F8767" t="s">
        <v>36</v>
      </c>
      <c r="G8767">
        <v>4</v>
      </c>
      <c r="H8767">
        <v>685</v>
      </c>
      <c r="I8767">
        <v>47</v>
      </c>
      <c r="J8767">
        <v>14</v>
      </c>
      <c r="K8767">
        <v>12</v>
      </c>
      <c r="L8767" s="6">
        <v>1312830.1200000001</v>
      </c>
      <c r="M8767">
        <v>8</v>
      </c>
      <c r="N8767" s="7">
        <f>[1]Settings!$B$3*K8767</f>
        <v>3</v>
      </c>
      <c r="O8767">
        <v>10</v>
      </c>
      <c r="P8767" s="8">
        <f t="shared" si="680"/>
        <v>3.3571428571428572</v>
      </c>
      <c r="Q8767" s="7">
        <f t="shared" si="681"/>
        <v>3.76</v>
      </c>
      <c r="R8767" s="8">
        <f t="shared" si="682"/>
        <v>1.4598540145985401</v>
      </c>
      <c r="S8767" s="8">
        <f t="shared" si="683"/>
        <v>3.3333333333333335</v>
      </c>
      <c r="T8767" s="9">
        <v>0.357002162181903</v>
      </c>
      <c r="U8767">
        <v>22</v>
      </c>
      <c r="V8767" s="8">
        <f t="shared" si="684"/>
        <v>3.2116788321167884</v>
      </c>
      <c r="W8767">
        <f>IF(V8767&gt;=[1]Settings!$B$2,1,0)</f>
        <v>1</v>
      </c>
      <c r="X8767" s="9">
        <v>0.68440318107605003</v>
      </c>
      <c r="Y8767" t="s">
        <v>32</v>
      </c>
      <c r="Z8767">
        <f>IF(X8767&gt;=[1]Settings!$B$4,1,0)</f>
        <v>1</v>
      </c>
      <c r="AA8767" t="str">
        <f>IF(X8767&gt;=[1]Settings!$B$7,"Critical",IF(X8767&gt;=[1]Settings!$B$6,"High",IF(X8767&gt;=[1]Settings!$B$5,"Moderate","Low")))</f>
        <v>High</v>
      </c>
    </row>
    <row r="8768" spans="1:27" x14ac:dyDescent="0.25">
      <c r="A8768">
        <v>8767</v>
      </c>
      <c r="B8768" t="s">
        <v>27</v>
      </c>
      <c r="C8768" t="s">
        <v>28</v>
      </c>
      <c r="D8768" t="s">
        <v>34</v>
      </c>
      <c r="E8768" t="s">
        <v>42</v>
      </c>
      <c r="F8768" t="s">
        <v>36</v>
      </c>
      <c r="G8768">
        <v>3</v>
      </c>
      <c r="H8768">
        <v>407</v>
      </c>
      <c r="I8768">
        <v>43</v>
      </c>
      <c r="J8768">
        <v>8</v>
      </c>
      <c r="K8768">
        <v>6</v>
      </c>
      <c r="L8768" s="6">
        <v>401144.96</v>
      </c>
      <c r="M8768">
        <v>5</v>
      </c>
      <c r="N8768" s="7">
        <f>[1]Settings!$B$3*K8768</f>
        <v>1.5</v>
      </c>
      <c r="O8768">
        <v>4</v>
      </c>
      <c r="P8768" s="8">
        <f t="shared" si="680"/>
        <v>5.375</v>
      </c>
      <c r="Q8768" s="7">
        <f t="shared" si="681"/>
        <v>2.15</v>
      </c>
      <c r="R8768" s="8">
        <f t="shared" si="682"/>
        <v>0.98280098280098283</v>
      </c>
      <c r="S8768" s="8">
        <f t="shared" si="683"/>
        <v>2.6666666666666665</v>
      </c>
      <c r="T8768" s="9">
        <v>0.53434732711199096</v>
      </c>
      <c r="U8768">
        <v>12</v>
      </c>
      <c r="V8768" s="8">
        <f t="shared" si="684"/>
        <v>2.9484029484029484</v>
      </c>
      <c r="W8768">
        <f>IF(V8768&gt;=[1]Settings!$B$2,1,0)</f>
        <v>1</v>
      </c>
      <c r="X8768" s="9">
        <v>0.29801627993583701</v>
      </c>
      <c r="Y8768" t="s">
        <v>32</v>
      </c>
      <c r="Z8768">
        <f>IF(X8768&gt;=[1]Settings!$B$4,1,0)</f>
        <v>0</v>
      </c>
      <c r="AA8768" t="str">
        <f>IF(X8768&gt;=[1]Settings!$B$7,"Critical",IF(X8768&gt;=[1]Settings!$B$6,"High",IF(X8768&gt;=[1]Settings!$B$5,"Moderate","Low")))</f>
        <v>Low</v>
      </c>
    </row>
    <row r="8769" spans="1:27" x14ac:dyDescent="0.25">
      <c r="A8769">
        <v>8768</v>
      </c>
      <c r="B8769" t="s">
        <v>41</v>
      </c>
      <c r="C8769" t="s">
        <v>40</v>
      </c>
      <c r="D8769" t="s">
        <v>34</v>
      </c>
      <c r="E8769" t="s">
        <v>42</v>
      </c>
      <c r="F8769" t="s">
        <v>31</v>
      </c>
      <c r="G8769">
        <v>4</v>
      </c>
      <c r="H8769">
        <v>94</v>
      </c>
      <c r="I8769">
        <v>42</v>
      </c>
      <c r="J8769">
        <v>3</v>
      </c>
      <c r="K8769">
        <v>7</v>
      </c>
      <c r="L8769" s="6">
        <v>149550.45000000001</v>
      </c>
      <c r="M8769">
        <v>4</v>
      </c>
      <c r="N8769" s="7">
        <f>[1]Settings!$B$3*K8769</f>
        <v>1.75</v>
      </c>
      <c r="O8769">
        <v>0</v>
      </c>
      <c r="P8769" s="8">
        <f t="shared" si="680"/>
        <v>14</v>
      </c>
      <c r="Q8769" s="7">
        <f t="shared" si="681"/>
        <v>1.68</v>
      </c>
      <c r="R8769" s="8">
        <f t="shared" si="682"/>
        <v>0</v>
      </c>
      <c r="S8769" s="8">
        <f t="shared" si="683"/>
        <v>0</v>
      </c>
      <c r="T8769" s="9">
        <v>0.53531027438928402</v>
      </c>
      <c r="U8769">
        <v>3</v>
      </c>
      <c r="V8769" s="8">
        <f t="shared" si="684"/>
        <v>3.1914893617021276</v>
      </c>
      <c r="W8769">
        <f>IF(V8769&gt;=[1]Settings!$B$2,1,0)</f>
        <v>1</v>
      </c>
      <c r="X8769" s="9">
        <v>0.29013723134994501</v>
      </c>
      <c r="Y8769" t="s">
        <v>43</v>
      </c>
      <c r="Z8769">
        <f>IF(X8769&gt;=[1]Settings!$B$4,1,0)</f>
        <v>0</v>
      </c>
      <c r="AA8769" t="str">
        <f>IF(X8769&gt;=[1]Settings!$B$7,"Critical",IF(X8769&gt;=[1]Settings!$B$6,"High",IF(X8769&gt;=[1]Settings!$B$5,"Moderate","Low")))</f>
        <v>Low</v>
      </c>
    </row>
    <row r="8770" spans="1:27" x14ac:dyDescent="0.25">
      <c r="A8770">
        <v>8769</v>
      </c>
      <c r="B8770" t="s">
        <v>27</v>
      </c>
      <c r="C8770" t="s">
        <v>33</v>
      </c>
      <c r="D8770" t="s">
        <v>29</v>
      </c>
      <c r="E8770" t="s">
        <v>35</v>
      </c>
      <c r="F8770" t="s">
        <v>36</v>
      </c>
      <c r="G8770">
        <v>4</v>
      </c>
      <c r="H8770">
        <v>217</v>
      </c>
      <c r="I8770">
        <v>35</v>
      </c>
      <c r="J8770">
        <v>4</v>
      </c>
      <c r="K8770">
        <v>4</v>
      </c>
      <c r="L8770" s="6">
        <v>130627.55</v>
      </c>
      <c r="M8770">
        <v>3</v>
      </c>
      <c r="N8770" s="7">
        <f>[1]Settings!$B$3*K8770</f>
        <v>1</v>
      </c>
      <c r="O8770">
        <v>0</v>
      </c>
      <c r="P8770" s="8">
        <f t="shared" ref="P8770:P8833" si="685">I8770/J8770</f>
        <v>8.75</v>
      </c>
      <c r="Q8770" s="7">
        <f t="shared" ref="Q8770:Q8833" si="686">M8770*I8770/100</f>
        <v>1.05</v>
      </c>
      <c r="R8770" s="8">
        <f t="shared" ref="R8770:R8833" si="687">100*O8770/H8770</f>
        <v>0</v>
      </c>
      <c r="S8770" s="8">
        <f t="shared" ref="S8770:S8833" si="688">O8770/N8770</f>
        <v>0</v>
      </c>
      <c r="T8770" s="9">
        <v>0.17289268448626499</v>
      </c>
      <c r="U8770">
        <v>3</v>
      </c>
      <c r="V8770" s="8">
        <f t="shared" ref="V8770:V8833" si="689">100*U8770/H8770</f>
        <v>1.3824884792626728</v>
      </c>
      <c r="W8770">
        <f>IF(V8770&gt;=[1]Settings!$B$2,1,0)</f>
        <v>0</v>
      </c>
      <c r="X8770" s="9">
        <v>3.43053750693798E-2</v>
      </c>
      <c r="Y8770" t="s">
        <v>32</v>
      </c>
      <c r="Z8770">
        <f>IF(X8770&gt;=[1]Settings!$B$4,1,0)</f>
        <v>0</v>
      </c>
      <c r="AA8770" t="str">
        <f>IF(X8770&gt;=[1]Settings!$B$7,"Critical",IF(X8770&gt;=[1]Settings!$B$6,"High",IF(X8770&gt;=[1]Settings!$B$5,"Moderate","Low")))</f>
        <v>Low</v>
      </c>
    </row>
    <row r="8771" spans="1:27" x14ac:dyDescent="0.25">
      <c r="A8771">
        <v>8770</v>
      </c>
      <c r="B8771" t="s">
        <v>27</v>
      </c>
      <c r="C8771" t="s">
        <v>38</v>
      </c>
      <c r="D8771" t="s">
        <v>34</v>
      </c>
      <c r="E8771" t="s">
        <v>35</v>
      </c>
      <c r="F8771" t="s">
        <v>36</v>
      </c>
      <c r="G8771">
        <v>5</v>
      </c>
      <c r="H8771">
        <v>569</v>
      </c>
      <c r="I8771">
        <v>61</v>
      </c>
      <c r="J8771">
        <v>12</v>
      </c>
      <c r="K8771">
        <v>7</v>
      </c>
      <c r="L8771" s="6">
        <v>782147.73</v>
      </c>
      <c r="M8771">
        <v>11</v>
      </c>
      <c r="N8771" s="7">
        <f>[1]Settings!$B$3*K8771</f>
        <v>1.75</v>
      </c>
      <c r="O8771">
        <v>2</v>
      </c>
      <c r="P8771" s="8">
        <f t="shared" si="685"/>
        <v>5.083333333333333</v>
      </c>
      <c r="Q8771" s="7">
        <f t="shared" si="686"/>
        <v>6.71</v>
      </c>
      <c r="R8771" s="8">
        <f t="shared" si="687"/>
        <v>0.35149384885764501</v>
      </c>
      <c r="S8771" s="8">
        <f t="shared" si="688"/>
        <v>1.1428571428571428</v>
      </c>
      <c r="T8771" s="9">
        <v>0.27992428426636101</v>
      </c>
      <c r="U8771">
        <v>5</v>
      </c>
      <c r="V8771" s="8">
        <f t="shared" si="689"/>
        <v>0.87873462214411246</v>
      </c>
      <c r="W8771">
        <f>IF(V8771&gt;=[1]Settings!$B$2,1,0)</f>
        <v>0</v>
      </c>
      <c r="X8771" s="9">
        <v>0.115916781127453</v>
      </c>
      <c r="Y8771" t="s">
        <v>32</v>
      </c>
      <c r="Z8771">
        <f>IF(X8771&gt;=[1]Settings!$B$4,1,0)</f>
        <v>0</v>
      </c>
      <c r="AA8771" t="str">
        <f>IF(X8771&gt;=[1]Settings!$B$7,"Critical",IF(X8771&gt;=[1]Settings!$B$6,"High",IF(X8771&gt;=[1]Settings!$B$5,"Moderate","Low")))</f>
        <v>Low</v>
      </c>
    </row>
    <row r="8772" spans="1:27" x14ac:dyDescent="0.25">
      <c r="A8772">
        <v>8771</v>
      </c>
      <c r="B8772" t="s">
        <v>41</v>
      </c>
      <c r="C8772" t="s">
        <v>38</v>
      </c>
      <c r="D8772" t="s">
        <v>34</v>
      </c>
      <c r="E8772" t="s">
        <v>35</v>
      </c>
      <c r="F8772" t="s">
        <v>39</v>
      </c>
      <c r="G8772">
        <v>3</v>
      </c>
      <c r="H8772">
        <v>265</v>
      </c>
      <c r="I8772">
        <v>61</v>
      </c>
      <c r="J8772">
        <v>9</v>
      </c>
      <c r="K8772">
        <v>4</v>
      </c>
      <c r="L8772" s="6">
        <v>244384.81</v>
      </c>
      <c r="M8772">
        <v>4</v>
      </c>
      <c r="N8772" s="7">
        <f>[1]Settings!$B$3*K8772</f>
        <v>1</v>
      </c>
      <c r="O8772">
        <v>2</v>
      </c>
      <c r="P8772" s="8">
        <f t="shared" si="685"/>
        <v>6.7777777777777777</v>
      </c>
      <c r="Q8772" s="7">
        <f t="shared" si="686"/>
        <v>2.44</v>
      </c>
      <c r="R8772" s="8">
        <f t="shared" si="687"/>
        <v>0.75471698113207553</v>
      </c>
      <c r="S8772" s="8">
        <f t="shared" si="688"/>
        <v>2</v>
      </c>
      <c r="T8772" s="9">
        <v>0.57508457025856896</v>
      </c>
      <c r="U8772">
        <v>4</v>
      </c>
      <c r="V8772" s="8">
        <f t="shared" si="689"/>
        <v>1.5094339622641511</v>
      </c>
      <c r="W8772">
        <f>IF(V8772&gt;=[1]Settings!$B$2,1,0)</f>
        <v>0</v>
      </c>
      <c r="X8772" s="9">
        <v>0.14573922753334101</v>
      </c>
      <c r="Y8772" t="s">
        <v>43</v>
      </c>
      <c r="Z8772">
        <f>IF(X8772&gt;=[1]Settings!$B$4,1,0)</f>
        <v>0</v>
      </c>
      <c r="AA8772" t="str">
        <f>IF(X8772&gt;=[1]Settings!$B$7,"Critical",IF(X8772&gt;=[1]Settings!$B$6,"High",IF(X8772&gt;=[1]Settings!$B$5,"Moderate","Low")))</f>
        <v>Low</v>
      </c>
    </row>
    <row r="8773" spans="1:27" x14ac:dyDescent="0.25">
      <c r="A8773">
        <v>8772</v>
      </c>
      <c r="B8773" t="s">
        <v>27</v>
      </c>
      <c r="C8773" t="s">
        <v>40</v>
      </c>
      <c r="D8773" t="s">
        <v>34</v>
      </c>
      <c r="E8773" t="s">
        <v>42</v>
      </c>
      <c r="F8773" t="s">
        <v>31</v>
      </c>
      <c r="G8773">
        <v>1</v>
      </c>
      <c r="H8773">
        <v>636</v>
      </c>
      <c r="I8773">
        <v>64</v>
      </c>
      <c r="J8773">
        <v>11</v>
      </c>
      <c r="K8773">
        <v>7</v>
      </c>
      <c r="L8773" s="6">
        <v>574632.19999999995</v>
      </c>
      <c r="M8773">
        <v>7</v>
      </c>
      <c r="N8773" s="7">
        <f>[1]Settings!$B$3*K8773</f>
        <v>1.75</v>
      </c>
      <c r="O8773">
        <v>5</v>
      </c>
      <c r="P8773" s="8">
        <f t="shared" si="685"/>
        <v>5.8181818181818183</v>
      </c>
      <c r="Q8773" s="7">
        <f t="shared" si="686"/>
        <v>4.4800000000000004</v>
      </c>
      <c r="R8773" s="8">
        <f t="shared" si="687"/>
        <v>0.78616352201257866</v>
      </c>
      <c r="S8773" s="8">
        <f t="shared" si="688"/>
        <v>2.8571428571428572</v>
      </c>
      <c r="T8773" s="9">
        <v>0.77097259088188297</v>
      </c>
      <c r="U8773">
        <v>13</v>
      </c>
      <c r="V8773" s="8">
        <f t="shared" si="689"/>
        <v>2.0440251572327046</v>
      </c>
      <c r="W8773">
        <f>IF(V8773&gt;=[1]Settings!$B$2,1,0)</f>
        <v>1</v>
      </c>
      <c r="X8773" s="9">
        <v>0.55122900009155296</v>
      </c>
      <c r="Y8773" t="s">
        <v>32</v>
      </c>
      <c r="Z8773">
        <f>IF(X8773&gt;=[1]Settings!$B$4,1,0)</f>
        <v>1</v>
      </c>
      <c r="AA8773" t="str">
        <f>IF(X8773&gt;=[1]Settings!$B$7,"Critical",IF(X8773&gt;=[1]Settings!$B$6,"High",IF(X8773&gt;=[1]Settings!$B$5,"Moderate","Low")))</f>
        <v>Moderate</v>
      </c>
    </row>
    <row r="8774" spans="1:27" x14ac:dyDescent="0.25">
      <c r="A8774">
        <v>8773</v>
      </c>
      <c r="B8774" t="s">
        <v>27</v>
      </c>
      <c r="C8774" t="s">
        <v>37</v>
      </c>
      <c r="D8774" t="s">
        <v>30</v>
      </c>
      <c r="E8774" t="s">
        <v>35</v>
      </c>
      <c r="F8774" t="s">
        <v>36</v>
      </c>
      <c r="G8774">
        <v>3</v>
      </c>
      <c r="H8774">
        <v>324</v>
      </c>
      <c r="I8774">
        <v>41</v>
      </c>
      <c r="J8774">
        <v>9</v>
      </c>
      <c r="K8774">
        <v>6</v>
      </c>
      <c r="L8774" s="6">
        <v>475831.26</v>
      </c>
      <c r="M8774">
        <v>10</v>
      </c>
      <c r="N8774" s="7">
        <f>[1]Settings!$B$3*K8774</f>
        <v>1.5</v>
      </c>
      <c r="O8774">
        <v>0</v>
      </c>
      <c r="P8774" s="8">
        <f t="shared" si="685"/>
        <v>4.5555555555555554</v>
      </c>
      <c r="Q8774" s="7">
        <f t="shared" si="686"/>
        <v>4.0999999999999996</v>
      </c>
      <c r="R8774" s="8">
        <f t="shared" si="687"/>
        <v>0</v>
      </c>
      <c r="S8774" s="8">
        <f t="shared" si="688"/>
        <v>0</v>
      </c>
      <c r="T8774" s="9">
        <v>0.50763599553392202</v>
      </c>
      <c r="U8774">
        <v>3</v>
      </c>
      <c r="V8774" s="8">
        <f t="shared" si="689"/>
        <v>0.92592592592592593</v>
      </c>
      <c r="W8774">
        <f>IF(V8774&gt;=[1]Settings!$B$2,1,0)</f>
        <v>0</v>
      </c>
      <c r="X8774" s="9">
        <v>6.4735792577266693E-2</v>
      </c>
      <c r="Y8774" t="s">
        <v>32</v>
      </c>
      <c r="Z8774">
        <f>IF(X8774&gt;=[1]Settings!$B$4,1,0)</f>
        <v>0</v>
      </c>
      <c r="AA8774" t="str">
        <f>IF(X8774&gt;=[1]Settings!$B$7,"Critical",IF(X8774&gt;=[1]Settings!$B$6,"High",IF(X8774&gt;=[1]Settings!$B$5,"Moderate","Low")))</f>
        <v>Low</v>
      </c>
    </row>
    <row r="8775" spans="1:27" x14ac:dyDescent="0.25">
      <c r="A8775">
        <v>8774</v>
      </c>
      <c r="B8775" t="s">
        <v>41</v>
      </c>
      <c r="C8775" t="s">
        <v>28</v>
      </c>
      <c r="D8775" t="s">
        <v>30</v>
      </c>
      <c r="E8775" t="s">
        <v>42</v>
      </c>
      <c r="F8775" t="s">
        <v>39</v>
      </c>
      <c r="G8775">
        <v>4</v>
      </c>
      <c r="H8775">
        <v>83</v>
      </c>
      <c r="I8775">
        <v>45</v>
      </c>
      <c r="J8775">
        <v>5</v>
      </c>
      <c r="K8775">
        <v>4</v>
      </c>
      <c r="L8775" s="6">
        <v>140945.78</v>
      </c>
      <c r="M8775">
        <v>12</v>
      </c>
      <c r="N8775" s="7">
        <f>[1]Settings!$B$3*K8775</f>
        <v>1</v>
      </c>
      <c r="O8775">
        <v>0</v>
      </c>
      <c r="P8775" s="8">
        <f t="shared" si="685"/>
        <v>9</v>
      </c>
      <c r="Q8775" s="7">
        <f t="shared" si="686"/>
        <v>5.4</v>
      </c>
      <c r="R8775" s="8">
        <f t="shared" si="687"/>
        <v>0</v>
      </c>
      <c r="S8775" s="8">
        <f t="shared" si="688"/>
        <v>0</v>
      </c>
      <c r="T8775" s="9">
        <v>0.12535039659622399</v>
      </c>
      <c r="U8775">
        <v>1</v>
      </c>
      <c r="V8775" s="8">
        <f t="shared" si="689"/>
        <v>1.2048192771084338</v>
      </c>
      <c r="W8775">
        <f>IF(V8775&gt;=[1]Settings!$B$2,1,0)</f>
        <v>0</v>
      </c>
      <c r="X8775" s="9">
        <v>4.32844422757626E-2</v>
      </c>
      <c r="Y8775" t="s">
        <v>43</v>
      </c>
      <c r="Z8775">
        <f>IF(X8775&gt;=[1]Settings!$B$4,1,0)</f>
        <v>0</v>
      </c>
      <c r="AA8775" t="str">
        <f>IF(X8775&gt;=[1]Settings!$B$7,"Critical",IF(X8775&gt;=[1]Settings!$B$6,"High",IF(X8775&gt;=[1]Settings!$B$5,"Moderate","Low")))</f>
        <v>Low</v>
      </c>
    </row>
    <row r="8776" spans="1:27" x14ac:dyDescent="0.25">
      <c r="A8776">
        <v>8775</v>
      </c>
      <c r="B8776" t="s">
        <v>27</v>
      </c>
      <c r="C8776" t="s">
        <v>37</v>
      </c>
      <c r="D8776" t="s">
        <v>34</v>
      </c>
      <c r="E8776" t="s">
        <v>35</v>
      </c>
      <c r="F8776" t="s">
        <v>36</v>
      </c>
      <c r="G8776">
        <v>3</v>
      </c>
      <c r="H8776">
        <v>798</v>
      </c>
      <c r="I8776">
        <v>65</v>
      </c>
      <c r="J8776">
        <v>18</v>
      </c>
      <c r="K8776">
        <v>12</v>
      </c>
      <c r="L8776" s="6">
        <v>1259574.48</v>
      </c>
      <c r="M8776">
        <v>6</v>
      </c>
      <c r="N8776" s="7">
        <f>[1]Settings!$B$3*K8776</f>
        <v>3</v>
      </c>
      <c r="O8776">
        <v>26</v>
      </c>
      <c r="P8776" s="8">
        <f t="shared" si="685"/>
        <v>3.6111111111111112</v>
      </c>
      <c r="Q8776" s="7">
        <f t="shared" si="686"/>
        <v>3.9</v>
      </c>
      <c r="R8776" s="8">
        <f t="shared" si="687"/>
        <v>3.2581453634085213</v>
      </c>
      <c r="S8776" s="8">
        <f t="shared" si="688"/>
        <v>8.6666666666666661</v>
      </c>
      <c r="T8776" s="9">
        <v>1.2261244635825499</v>
      </c>
      <c r="U8776">
        <v>74</v>
      </c>
      <c r="V8776" s="8">
        <f t="shared" si="689"/>
        <v>9.2731829573934839</v>
      </c>
      <c r="W8776">
        <f>IF(V8776&gt;=[1]Settings!$B$2,1,0)</f>
        <v>1</v>
      </c>
      <c r="X8776" s="9">
        <v>0.97522300481796298</v>
      </c>
      <c r="Y8776" t="s">
        <v>32</v>
      </c>
      <c r="Z8776">
        <f>IF(X8776&gt;=[1]Settings!$B$4,1,0)</f>
        <v>1</v>
      </c>
      <c r="AA8776" t="str">
        <f>IF(X8776&gt;=[1]Settings!$B$7,"Critical",IF(X8776&gt;=[1]Settings!$B$6,"High",IF(X8776&gt;=[1]Settings!$B$5,"Moderate","Low")))</f>
        <v>Critical</v>
      </c>
    </row>
    <row r="8777" spans="1:27" x14ac:dyDescent="0.25">
      <c r="A8777">
        <v>8776</v>
      </c>
      <c r="B8777" t="s">
        <v>27</v>
      </c>
      <c r="C8777" t="s">
        <v>38</v>
      </c>
      <c r="D8777" t="s">
        <v>34</v>
      </c>
      <c r="E8777" t="s">
        <v>30</v>
      </c>
      <c r="F8777" t="s">
        <v>39</v>
      </c>
      <c r="G8777">
        <v>3</v>
      </c>
      <c r="H8777">
        <v>611</v>
      </c>
      <c r="I8777">
        <v>79</v>
      </c>
      <c r="J8777">
        <v>8</v>
      </c>
      <c r="K8777">
        <v>6</v>
      </c>
      <c r="L8777" s="6">
        <v>344718.96</v>
      </c>
      <c r="M8777">
        <v>10</v>
      </c>
      <c r="N8777" s="7">
        <f>[1]Settings!$B$3*K8777</f>
        <v>1.5</v>
      </c>
      <c r="O8777">
        <v>2</v>
      </c>
      <c r="P8777" s="8">
        <f t="shared" si="685"/>
        <v>9.875</v>
      </c>
      <c r="Q8777" s="7">
        <f t="shared" si="686"/>
        <v>7.9</v>
      </c>
      <c r="R8777" s="8">
        <f t="shared" si="687"/>
        <v>0.32733224222585927</v>
      </c>
      <c r="S8777" s="8">
        <f t="shared" si="688"/>
        <v>1.3333333333333333</v>
      </c>
      <c r="T8777" s="9">
        <v>0.474028530454632</v>
      </c>
      <c r="U8777">
        <v>6</v>
      </c>
      <c r="V8777" s="8">
        <f t="shared" si="689"/>
        <v>0.98199672667757776</v>
      </c>
      <c r="W8777">
        <f>IF(V8777&gt;=[1]Settings!$B$2,1,0)</f>
        <v>0</v>
      </c>
      <c r="X8777" s="9">
        <v>0.13247442245483401</v>
      </c>
      <c r="Y8777" t="s">
        <v>32</v>
      </c>
      <c r="Z8777">
        <f>IF(X8777&gt;=[1]Settings!$B$4,1,0)</f>
        <v>0</v>
      </c>
      <c r="AA8777" t="str">
        <f>IF(X8777&gt;=[1]Settings!$B$7,"Critical",IF(X8777&gt;=[1]Settings!$B$6,"High",IF(X8777&gt;=[1]Settings!$B$5,"Moderate","Low")))</f>
        <v>Low</v>
      </c>
    </row>
    <row r="8778" spans="1:27" x14ac:dyDescent="0.25">
      <c r="A8778">
        <v>8777</v>
      </c>
      <c r="B8778" t="s">
        <v>27</v>
      </c>
      <c r="C8778" t="s">
        <v>33</v>
      </c>
      <c r="D8778" t="s">
        <v>34</v>
      </c>
      <c r="E8778" t="s">
        <v>35</v>
      </c>
      <c r="F8778" t="s">
        <v>39</v>
      </c>
      <c r="G8778">
        <v>4</v>
      </c>
      <c r="H8778">
        <v>187</v>
      </c>
      <c r="I8778">
        <v>35</v>
      </c>
      <c r="J8778">
        <v>7</v>
      </c>
      <c r="K8778">
        <v>9</v>
      </c>
      <c r="L8778" s="6">
        <v>470690.67</v>
      </c>
      <c r="M8778">
        <v>10</v>
      </c>
      <c r="N8778" s="7">
        <f>[1]Settings!$B$3*K8778</f>
        <v>2.25</v>
      </c>
      <c r="O8778">
        <v>3</v>
      </c>
      <c r="P8778" s="8">
        <f t="shared" si="685"/>
        <v>5</v>
      </c>
      <c r="Q8778" s="7">
        <f t="shared" si="686"/>
        <v>3.5</v>
      </c>
      <c r="R8778" s="8">
        <f t="shared" si="687"/>
        <v>1.6042780748663101</v>
      </c>
      <c r="S8778" s="8">
        <f t="shared" si="688"/>
        <v>1.3333333333333333</v>
      </c>
      <c r="T8778" s="9">
        <v>0.152488527224897</v>
      </c>
      <c r="U8778">
        <v>3</v>
      </c>
      <c r="V8778" s="8">
        <f t="shared" si="689"/>
        <v>1.6042780748663101</v>
      </c>
      <c r="W8778">
        <f>IF(V8778&gt;=[1]Settings!$B$2,1,0)</f>
        <v>0</v>
      </c>
      <c r="X8778" s="9">
        <v>0.23707190155982999</v>
      </c>
      <c r="Y8778" t="s">
        <v>32</v>
      </c>
      <c r="Z8778">
        <f>IF(X8778&gt;=[1]Settings!$B$4,1,0)</f>
        <v>0</v>
      </c>
      <c r="AA8778" t="str">
        <f>IF(X8778&gt;=[1]Settings!$B$7,"Critical",IF(X8778&gt;=[1]Settings!$B$6,"High",IF(X8778&gt;=[1]Settings!$B$5,"Moderate","Low")))</f>
        <v>Low</v>
      </c>
    </row>
    <row r="8779" spans="1:27" x14ac:dyDescent="0.25">
      <c r="A8779">
        <v>8778</v>
      </c>
      <c r="B8779" t="s">
        <v>27</v>
      </c>
      <c r="C8779" t="s">
        <v>28</v>
      </c>
      <c r="D8779" t="s">
        <v>34</v>
      </c>
      <c r="E8779" t="s">
        <v>42</v>
      </c>
      <c r="F8779" t="s">
        <v>36</v>
      </c>
      <c r="G8779">
        <v>1</v>
      </c>
      <c r="H8779">
        <v>710</v>
      </c>
      <c r="I8779">
        <v>58</v>
      </c>
      <c r="J8779">
        <v>11</v>
      </c>
      <c r="K8779">
        <v>9</v>
      </c>
      <c r="L8779" s="6">
        <v>1193444.26</v>
      </c>
      <c r="M8779">
        <v>8</v>
      </c>
      <c r="N8779" s="7">
        <f>[1]Settings!$B$3*K8779</f>
        <v>2.25</v>
      </c>
      <c r="O8779">
        <v>10</v>
      </c>
      <c r="P8779" s="8">
        <f t="shared" si="685"/>
        <v>5.2727272727272725</v>
      </c>
      <c r="Q8779" s="7">
        <f t="shared" si="686"/>
        <v>4.6399999999999997</v>
      </c>
      <c r="R8779" s="8">
        <f t="shared" si="687"/>
        <v>1.408450704225352</v>
      </c>
      <c r="S8779" s="8">
        <f t="shared" si="688"/>
        <v>4.4444444444444446</v>
      </c>
      <c r="T8779" s="9">
        <v>0.54177622867755504</v>
      </c>
      <c r="U8779">
        <v>16</v>
      </c>
      <c r="V8779" s="8">
        <f t="shared" si="689"/>
        <v>2.2535211267605635</v>
      </c>
      <c r="W8779">
        <f>IF(V8779&gt;=[1]Settings!$B$2,1,0)</f>
        <v>1</v>
      </c>
      <c r="X8779" s="9">
        <v>0.76610910892486594</v>
      </c>
      <c r="Y8779" t="s">
        <v>32</v>
      </c>
      <c r="Z8779">
        <f>IF(X8779&gt;=[1]Settings!$B$4,1,0)</f>
        <v>1</v>
      </c>
      <c r="AA8779" t="str">
        <f>IF(X8779&gt;=[1]Settings!$B$7,"Critical",IF(X8779&gt;=[1]Settings!$B$6,"High",IF(X8779&gt;=[1]Settings!$B$5,"Moderate","Low")))</f>
        <v>High</v>
      </c>
    </row>
    <row r="8780" spans="1:27" x14ac:dyDescent="0.25">
      <c r="A8780">
        <v>8779</v>
      </c>
      <c r="B8780" t="s">
        <v>27</v>
      </c>
      <c r="C8780" t="s">
        <v>28</v>
      </c>
      <c r="D8780" t="s">
        <v>34</v>
      </c>
      <c r="E8780" t="s">
        <v>30</v>
      </c>
      <c r="F8780" t="s">
        <v>36</v>
      </c>
      <c r="G8780">
        <v>4</v>
      </c>
      <c r="H8780">
        <v>564</v>
      </c>
      <c r="I8780">
        <v>69</v>
      </c>
      <c r="J8780">
        <v>10</v>
      </c>
      <c r="K8780">
        <v>5</v>
      </c>
      <c r="L8780" s="6">
        <v>486911.57</v>
      </c>
      <c r="M8780">
        <v>7</v>
      </c>
      <c r="N8780" s="7">
        <f>[1]Settings!$B$3*K8780</f>
        <v>1.25</v>
      </c>
      <c r="O8780">
        <v>3</v>
      </c>
      <c r="P8780" s="8">
        <f t="shared" si="685"/>
        <v>6.9</v>
      </c>
      <c r="Q8780" s="7">
        <f t="shared" si="686"/>
        <v>4.83</v>
      </c>
      <c r="R8780" s="8">
        <f t="shared" si="687"/>
        <v>0.53191489361702127</v>
      </c>
      <c r="S8780" s="8">
        <f t="shared" si="688"/>
        <v>2.4</v>
      </c>
      <c r="T8780" s="9">
        <v>0.31511276526120102</v>
      </c>
      <c r="U8780">
        <v>6</v>
      </c>
      <c r="V8780" s="8">
        <f t="shared" si="689"/>
        <v>1.0638297872340425</v>
      </c>
      <c r="W8780">
        <f>IF(V8780&gt;=[1]Settings!$B$2,1,0)</f>
        <v>0</v>
      </c>
      <c r="X8780" s="9">
        <v>0.1497692912817</v>
      </c>
      <c r="Y8780" t="s">
        <v>32</v>
      </c>
      <c r="Z8780">
        <f>IF(X8780&gt;=[1]Settings!$B$4,1,0)</f>
        <v>0</v>
      </c>
      <c r="AA8780" t="str">
        <f>IF(X8780&gt;=[1]Settings!$B$7,"Critical",IF(X8780&gt;=[1]Settings!$B$6,"High",IF(X8780&gt;=[1]Settings!$B$5,"Moderate","Low")))</f>
        <v>Low</v>
      </c>
    </row>
    <row r="8781" spans="1:27" x14ac:dyDescent="0.25">
      <c r="A8781">
        <v>8780</v>
      </c>
      <c r="B8781" t="s">
        <v>27</v>
      </c>
      <c r="C8781" t="s">
        <v>44</v>
      </c>
      <c r="D8781" t="s">
        <v>34</v>
      </c>
      <c r="E8781" t="s">
        <v>35</v>
      </c>
      <c r="F8781" t="s">
        <v>36</v>
      </c>
      <c r="G8781">
        <v>4</v>
      </c>
      <c r="H8781">
        <v>411</v>
      </c>
      <c r="I8781">
        <v>39</v>
      </c>
      <c r="J8781">
        <v>8</v>
      </c>
      <c r="K8781">
        <v>5</v>
      </c>
      <c r="L8781" s="6">
        <v>356057.89</v>
      </c>
      <c r="M8781">
        <v>2</v>
      </c>
      <c r="N8781" s="7">
        <f>[1]Settings!$B$3*K8781</f>
        <v>1.25</v>
      </c>
      <c r="O8781">
        <v>0</v>
      </c>
      <c r="P8781" s="8">
        <f t="shared" si="685"/>
        <v>4.875</v>
      </c>
      <c r="Q8781" s="7">
        <f t="shared" si="686"/>
        <v>0.78</v>
      </c>
      <c r="R8781" s="8">
        <f t="shared" si="687"/>
        <v>0</v>
      </c>
      <c r="S8781" s="8">
        <f t="shared" si="688"/>
        <v>0</v>
      </c>
      <c r="T8781" s="9">
        <v>0.24053810460921199</v>
      </c>
      <c r="U8781">
        <v>1</v>
      </c>
      <c r="V8781" s="8">
        <f t="shared" si="689"/>
        <v>0.24330900243309003</v>
      </c>
      <c r="W8781">
        <f>IF(V8781&gt;=[1]Settings!$B$2,1,0)</f>
        <v>0</v>
      </c>
      <c r="X8781" s="9">
        <v>6.5606139600277003E-2</v>
      </c>
      <c r="Y8781" t="s">
        <v>32</v>
      </c>
      <c r="Z8781">
        <f>IF(X8781&gt;=[1]Settings!$B$4,1,0)</f>
        <v>0</v>
      </c>
      <c r="AA8781" t="str">
        <f>IF(X8781&gt;=[1]Settings!$B$7,"Critical",IF(X8781&gt;=[1]Settings!$B$6,"High",IF(X8781&gt;=[1]Settings!$B$5,"Moderate","Low")))</f>
        <v>Low</v>
      </c>
    </row>
    <row r="8782" spans="1:27" x14ac:dyDescent="0.25">
      <c r="A8782">
        <v>8781</v>
      </c>
      <c r="B8782" t="s">
        <v>27</v>
      </c>
      <c r="C8782" t="s">
        <v>33</v>
      </c>
      <c r="D8782" t="s">
        <v>29</v>
      </c>
      <c r="E8782" t="s">
        <v>35</v>
      </c>
      <c r="F8782" t="s">
        <v>31</v>
      </c>
      <c r="G8782">
        <v>5</v>
      </c>
      <c r="H8782">
        <v>422</v>
      </c>
      <c r="I8782">
        <v>62</v>
      </c>
      <c r="J8782">
        <v>4</v>
      </c>
      <c r="K8782">
        <v>5</v>
      </c>
      <c r="L8782" s="6">
        <v>172605.64</v>
      </c>
      <c r="M8782">
        <v>6</v>
      </c>
      <c r="N8782" s="7">
        <f>[1]Settings!$B$3*K8782</f>
        <v>1.25</v>
      </c>
      <c r="O8782">
        <v>2</v>
      </c>
      <c r="P8782" s="8">
        <f t="shared" si="685"/>
        <v>15.5</v>
      </c>
      <c r="Q8782" s="7">
        <f t="shared" si="686"/>
        <v>3.72</v>
      </c>
      <c r="R8782" s="8">
        <f t="shared" si="687"/>
        <v>0.47393364928909953</v>
      </c>
      <c r="S8782" s="8">
        <f t="shared" si="688"/>
        <v>1.6</v>
      </c>
      <c r="T8782" s="9">
        <v>0.39775737435286701</v>
      </c>
      <c r="U8782">
        <v>6</v>
      </c>
      <c r="V8782" s="8">
        <f t="shared" si="689"/>
        <v>1.4218009478672986</v>
      </c>
      <c r="W8782">
        <f>IF(V8782&gt;=[1]Settings!$B$2,1,0)</f>
        <v>0</v>
      </c>
      <c r="X8782" s="9">
        <v>0.15110610425472301</v>
      </c>
      <c r="Y8782" t="s">
        <v>32</v>
      </c>
      <c r="Z8782">
        <f>IF(X8782&gt;=[1]Settings!$B$4,1,0)</f>
        <v>0</v>
      </c>
      <c r="AA8782" t="str">
        <f>IF(X8782&gt;=[1]Settings!$B$7,"Critical",IF(X8782&gt;=[1]Settings!$B$6,"High",IF(X8782&gt;=[1]Settings!$B$5,"Moderate","Low")))</f>
        <v>Low</v>
      </c>
    </row>
    <row r="8783" spans="1:27" x14ac:dyDescent="0.25">
      <c r="A8783">
        <v>8782</v>
      </c>
      <c r="B8783" t="s">
        <v>27</v>
      </c>
      <c r="C8783" t="s">
        <v>38</v>
      </c>
      <c r="D8783" t="s">
        <v>30</v>
      </c>
      <c r="E8783" t="s">
        <v>30</v>
      </c>
      <c r="F8783" t="s">
        <v>31</v>
      </c>
      <c r="G8783">
        <v>4</v>
      </c>
      <c r="H8783">
        <v>900</v>
      </c>
      <c r="I8783">
        <v>79</v>
      </c>
      <c r="J8783">
        <v>12</v>
      </c>
      <c r="K8783">
        <v>13</v>
      </c>
      <c r="L8783" s="6">
        <v>1181968.73</v>
      </c>
      <c r="M8783">
        <v>2</v>
      </c>
      <c r="N8783" s="7">
        <f>[1]Settings!$B$3*K8783</f>
        <v>3.25</v>
      </c>
      <c r="O8783">
        <v>28</v>
      </c>
      <c r="P8783" s="8">
        <f t="shared" si="685"/>
        <v>6.583333333333333</v>
      </c>
      <c r="Q8783" s="7">
        <f t="shared" si="686"/>
        <v>1.58</v>
      </c>
      <c r="R8783" s="8">
        <f t="shared" si="687"/>
        <v>3.1111111111111112</v>
      </c>
      <c r="S8783" s="8">
        <f t="shared" si="688"/>
        <v>8.615384615384615</v>
      </c>
      <c r="T8783" s="9">
        <v>0.943626592328355</v>
      </c>
      <c r="U8783">
        <v>81</v>
      </c>
      <c r="V8783" s="8">
        <f t="shared" si="689"/>
        <v>9</v>
      </c>
      <c r="W8783">
        <f>IF(V8783&gt;=[1]Settings!$B$2,1,0)</f>
        <v>1</v>
      </c>
      <c r="X8783" s="9">
        <v>0.97993534803390503</v>
      </c>
      <c r="Y8783" t="s">
        <v>32</v>
      </c>
      <c r="Z8783">
        <f>IF(X8783&gt;=[1]Settings!$B$4,1,0)</f>
        <v>1</v>
      </c>
      <c r="AA8783" t="str">
        <f>IF(X8783&gt;=[1]Settings!$B$7,"Critical",IF(X8783&gt;=[1]Settings!$B$6,"High",IF(X8783&gt;=[1]Settings!$B$5,"Moderate","Low")))</f>
        <v>Critical</v>
      </c>
    </row>
    <row r="8784" spans="1:27" x14ac:dyDescent="0.25">
      <c r="A8784">
        <v>8783</v>
      </c>
      <c r="B8784" t="s">
        <v>27</v>
      </c>
      <c r="C8784" t="s">
        <v>40</v>
      </c>
      <c r="D8784" t="s">
        <v>34</v>
      </c>
      <c r="E8784" t="s">
        <v>30</v>
      </c>
      <c r="F8784" t="s">
        <v>36</v>
      </c>
      <c r="G8784">
        <v>2</v>
      </c>
      <c r="H8784">
        <v>618</v>
      </c>
      <c r="I8784">
        <v>73</v>
      </c>
      <c r="J8784">
        <v>16</v>
      </c>
      <c r="K8784">
        <v>4</v>
      </c>
      <c r="L8784" s="6">
        <v>541595.38</v>
      </c>
      <c r="M8784">
        <v>4</v>
      </c>
      <c r="N8784" s="7">
        <f>[1]Settings!$B$3*K8784</f>
        <v>1</v>
      </c>
      <c r="O8784">
        <v>2</v>
      </c>
      <c r="P8784" s="8">
        <f t="shared" si="685"/>
        <v>4.5625</v>
      </c>
      <c r="Q8784" s="7">
        <f t="shared" si="686"/>
        <v>2.92</v>
      </c>
      <c r="R8784" s="8">
        <f t="shared" si="687"/>
        <v>0.32362459546925565</v>
      </c>
      <c r="S8784" s="8">
        <f t="shared" si="688"/>
        <v>2</v>
      </c>
      <c r="T8784" s="9">
        <v>0.68353082981677804</v>
      </c>
      <c r="U8784">
        <v>5</v>
      </c>
      <c r="V8784" s="8">
        <f t="shared" si="689"/>
        <v>0.80906148867313921</v>
      </c>
      <c r="W8784">
        <f>IF(V8784&gt;=[1]Settings!$B$2,1,0)</f>
        <v>0</v>
      </c>
      <c r="X8784" s="9">
        <v>8.5806876420974704E-2</v>
      </c>
      <c r="Y8784" t="s">
        <v>32</v>
      </c>
      <c r="Z8784">
        <f>IF(X8784&gt;=[1]Settings!$B$4,1,0)</f>
        <v>0</v>
      </c>
      <c r="AA8784" t="str">
        <f>IF(X8784&gt;=[1]Settings!$B$7,"Critical",IF(X8784&gt;=[1]Settings!$B$6,"High",IF(X8784&gt;=[1]Settings!$B$5,"Moderate","Low")))</f>
        <v>Low</v>
      </c>
    </row>
    <row r="8785" spans="1:27" x14ac:dyDescent="0.25">
      <c r="A8785">
        <v>8784</v>
      </c>
      <c r="B8785" t="s">
        <v>41</v>
      </c>
      <c r="C8785" t="s">
        <v>44</v>
      </c>
      <c r="D8785" t="s">
        <v>34</v>
      </c>
      <c r="E8785" t="s">
        <v>42</v>
      </c>
      <c r="F8785" t="s">
        <v>39</v>
      </c>
      <c r="G8785">
        <v>3</v>
      </c>
      <c r="H8785">
        <v>913</v>
      </c>
      <c r="I8785">
        <v>66</v>
      </c>
      <c r="J8785">
        <v>14</v>
      </c>
      <c r="K8785">
        <v>10</v>
      </c>
      <c r="L8785" s="6">
        <v>1301102.8999999999</v>
      </c>
      <c r="M8785">
        <v>8</v>
      </c>
      <c r="N8785" s="7">
        <f>[1]Settings!$B$3*K8785</f>
        <v>2.5</v>
      </c>
      <c r="O8785">
        <v>15</v>
      </c>
      <c r="P8785" s="8">
        <f t="shared" si="685"/>
        <v>4.7142857142857144</v>
      </c>
      <c r="Q8785" s="7">
        <f t="shared" si="686"/>
        <v>5.28</v>
      </c>
      <c r="R8785" s="8">
        <f t="shared" si="687"/>
        <v>1.642935377875137</v>
      </c>
      <c r="S8785" s="8">
        <f t="shared" si="688"/>
        <v>6</v>
      </c>
      <c r="T8785" s="9">
        <v>0.66391476696823803</v>
      </c>
      <c r="U8785">
        <v>43</v>
      </c>
      <c r="V8785" s="8">
        <f t="shared" si="689"/>
        <v>4.7097480832420588</v>
      </c>
      <c r="W8785">
        <f>IF(V8785&gt;=[1]Settings!$B$2,1,0)</f>
        <v>1</v>
      </c>
      <c r="X8785" s="9">
        <v>0.84473919868469205</v>
      </c>
      <c r="Y8785" t="s">
        <v>43</v>
      </c>
      <c r="Z8785">
        <f>IF(X8785&gt;=[1]Settings!$B$4,1,0)</f>
        <v>1</v>
      </c>
      <c r="AA8785" t="str">
        <f>IF(X8785&gt;=[1]Settings!$B$7,"Critical",IF(X8785&gt;=[1]Settings!$B$6,"High",IF(X8785&gt;=[1]Settings!$B$5,"Moderate","Low")))</f>
        <v>High</v>
      </c>
    </row>
    <row r="8786" spans="1:27" x14ac:dyDescent="0.25">
      <c r="A8786">
        <v>8785</v>
      </c>
      <c r="B8786" t="s">
        <v>27</v>
      </c>
      <c r="C8786" t="s">
        <v>37</v>
      </c>
      <c r="D8786" t="s">
        <v>34</v>
      </c>
      <c r="E8786" t="s">
        <v>30</v>
      </c>
      <c r="F8786" t="s">
        <v>36</v>
      </c>
      <c r="G8786">
        <v>3</v>
      </c>
      <c r="H8786">
        <v>661</v>
      </c>
      <c r="I8786">
        <v>65</v>
      </c>
      <c r="J8786">
        <v>7</v>
      </c>
      <c r="K8786">
        <v>15</v>
      </c>
      <c r="L8786" s="6">
        <v>1068699.3</v>
      </c>
      <c r="M8786">
        <v>2</v>
      </c>
      <c r="N8786" s="7">
        <f>[1]Settings!$B$3*K8786</f>
        <v>3.75</v>
      </c>
      <c r="O8786">
        <v>4</v>
      </c>
      <c r="P8786" s="8">
        <f t="shared" si="685"/>
        <v>9.2857142857142865</v>
      </c>
      <c r="Q8786" s="7">
        <f t="shared" si="686"/>
        <v>1.3</v>
      </c>
      <c r="R8786" s="8">
        <f t="shared" si="687"/>
        <v>0.60514372163388808</v>
      </c>
      <c r="S8786" s="8">
        <f t="shared" si="688"/>
        <v>1.0666666666666667</v>
      </c>
      <c r="T8786" s="9">
        <v>0.28597067330738402</v>
      </c>
      <c r="U8786">
        <v>8</v>
      </c>
      <c r="V8786" s="8">
        <f t="shared" si="689"/>
        <v>1.2102874432677762</v>
      </c>
      <c r="W8786">
        <f>IF(V8786&gt;=[1]Settings!$B$2,1,0)</f>
        <v>0</v>
      </c>
      <c r="X8786" s="9">
        <v>0.50523972511291504</v>
      </c>
      <c r="Y8786" t="s">
        <v>32</v>
      </c>
      <c r="Z8786">
        <f>IF(X8786&gt;=[1]Settings!$B$4,1,0)</f>
        <v>1</v>
      </c>
      <c r="AA8786" t="str">
        <f>IF(X8786&gt;=[1]Settings!$B$7,"Critical",IF(X8786&gt;=[1]Settings!$B$6,"High",IF(X8786&gt;=[1]Settings!$B$5,"Moderate","Low")))</f>
        <v>Moderate</v>
      </c>
    </row>
    <row r="8787" spans="1:27" x14ac:dyDescent="0.25">
      <c r="A8787">
        <v>8786</v>
      </c>
      <c r="B8787" t="s">
        <v>27</v>
      </c>
      <c r="C8787" t="s">
        <v>44</v>
      </c>
      <c r="D8787" t="s">
        <v>34</v>
      </c>
      <c r="E8787" t="s">
        <v>42</v>
      </c>
      <c r="F8787" t="s">
        <v>36</v>
      </c>
      <c r="G8787">
        <v>3</v>
      </c>
      <c r="H8787">
        <v>595</v>
      </c>
      <c r="I8787">
        <v>66</v>
      </c>
      <c r="J8787">
        <v>13</v>
      </c>
      <c r="K8787">
        <v>8</v>
      </c>
      <c r="L8787" s="6">
        <v>813843.38</v>
      </c>
      <c r="M8787">
        <v>12</v>
      </c>
      <c r="N8787" s="7">
        <f>[1]Settings!$B$3*K8787</f>
        <v>2</v>
      </c>
      <c r="O8787">
        <v>11</v>
      </c>
      <c r="P8787" s="8">
        <f t="shared" si="685"/>
        <v>5.0769230769230766</v>
      </c>
      <c r="Q8787" s="7">
        <f t="shared" si="686"/>
        <v>7.92</v>
      </c>
      <c r="R8787" s="8">
        <f t="shared" si="687"/>
        <v>1.8487394957983194</v>
      </c>
      <c r="S8787" s="8">
        <f t="shared" si="688"/>
        <v>5.5</v>
      </c>
      <c r="T8787" s="9">
        <v>0.54345040646248199</v>
      </c>
      <c r="U8787">
        <v>11</v>
      </c>
      <c r="V8787" s="8">
        <f t="shared" si="689"/>
        <v>1.8487394957983194</v>
      </c>
      <c r="W8787">
        <f>IF(V8787&gt;=[1]Settings!$B$2,1,0)</f>
        <v>0</v>
      </c>
      <c r="X8787" s="9">
        <v>0.77198320627212502</v>
      </c>
      <c r="Y8787" t="s">
        <v>32</v>
      </c>
      <c r="Z8787">
        <f>IF(X8787&gt;=[1]Settings!$B$4,1,0)</f>
        <v>1</v>
      </c>
      <c r="AA8787" t="str">
        <f>IF(X8787&gt;=[1]Settings!$B$7,"Critical",IF(X8787&gt;=[1]Settings!$B$6,"High",IF(X8787&gt;=[1]Settings!$B$5,"Moderate","Low")))</f>
        <v>High</v>
      </c>
    </row>
    <row r="8788" spans="1:27" x14ac:dyDescent="0.25">
      <c r="A8788">
        <v>8787</v>
      </c>
      <c r="B8788" t="s">
        <v>27</v>
      </c>
      <c r="C8788" t="s">
        <v>37</v>
      </c>
      <c r="D8788" t="s">
        <v>34</v>
      </c>
      <c r="E8788" t="s">
        <v>35</v>
      </c>
      <c r="F8788" t="s">
        <v>39</v>
      </c>
      <c r="G8788">
        <v>4</v>
      </c>
      <c r="H8788">
        <v>321</v>
      </c>
      <c r="I8788">
        <v>49</v>
      </c>
      <c r="J8788">
        <v>8</v>
      </c>
      <c r="K8788">
        <v>4</v>
      </c>
      <c r="L8788" s="6">
        <v>284921.12</v>
      </c>
      <c r="M8788">
        <v>11</v>
      </c>
      <c r="N8788" s="7">
        <f>[1]Settings!$B$3*K8788</f>
        <v>1</v>
      </c>
      <c r="O8788">
        <v>1</v>
      </c>
      <c r="P8788" s="8">
        <f t="shared" si="685"/>
        <v>6.125</v>
      </c>
      <c r="Q8788" s="7">
        <f t="shared" si="686"/>
        <v>5.39</v>
      </c>
      <c r="R8788" s="8">
        <f t="shared" si="687"/>
        <v>0.3115264797507788</v>
      </c>
      <c r="S8788" s="8">
        <f t="shared" si="688"/>
        <v>1</v>
      </c>
      <c r="T8788" s="9">
        <v>0.28522092999917797</v>
      </c>
      <c r="U8788">
        <v>2</v>
      </c>
      <c r="V8788" s="8">
        <f t="shared" si="689"/>
        <v>0.62305295950155759</v>
      </c>
      <c r="W8788">
        <f>IF(V8788&gt;=[1]Settings!$B$2,1,0)</f>
        <v>0</v>
      </c>
      <c r="X8788" s="9">
        <v>3.4548375755548498E-2</v>
      </c>
      <c r="Y8788" t="s">
        <v>32</v>
      </c>
      <c r="Z8788">
        <f>IF(X8788&gt;=[1]Settings!$B$4,1,0)</f>
        <v>0</v>
      </c>
      <c r="AA8788" t="str">
        <f>IF(X8788&gt;=[1]Settings!$B$7,"Critical",IF(X8788&gt;=[1]Settings!$B$6,"High",IF(X8788&gt;=[1]Settings!$B$5,"Moderate","Low")))</f>
        <v>Low</v>
      </c>
    </row>
    <row r="8789" spans="1:27" x14ac:dyDescent="0.25">
      <c r="A8789">
        <v>8788</v>
      </c>
      <c r="B8789" t="s">
        <v>27</v>
      </c>
      <c r="C8789" t="s">
        <v>37</v>
      </c>
      <c r="D8789" t="s">
        <v>29</v>
      </c>
      <c r="E8789" t="s">
        <v>42</v>
      </c>
      <c r="F8789" t="s">
        <v>36</v>
      </c>
      <c r="G8789">
        <v>3</v>
      </c>
      <c r="H8789">
        <v>574</v>
      </c>
      <c r="I8789">
        <v>50</v>
      </c>
      <c r="J8789">
        <v>8</v>
      </c>
      <c r="K8789">
        <v>7</v>
      </c>
      <c r="L8789" s="6">
        <v>574673.46</v>
      </c>
      <c r="M8789">
        <v>2</v>
      </c>
      <c r="N8789" s="7">
        <f>[1]Settings!$B$3*K8789</f>
        <v>1.75</v>
      </c>
      <c r="O8789">
        <v>10</v>
      </c>
      <c r="P8789" s="8">
        <f t="shared" si="685"/>
        <v>6.25</v>
      </c>
      <c r="Q8789" s="7">
        <f t="shared" si="686"/>
        <v>1</v>
      </c>
      <c r="R8789" s="8">
        <f t="shared" si="687"/>
        <v>1.7421602787456445</v>
      </c>
      <c r="S8789" s="8">
        <f t="shared" si="688"/>
        <v>5.7142857142857144</v>
      </c>
      <c r="T8789" s="9">
        <v>0.58816303366314304</v>
      </c>
      <c r="U8789">
        <v>9</v>
      </c>
      <c r="V8789" s="8">
        <f t="shared" si="689"/>
        <v>1.5679442508710801</v>
      </c>
      <c r="W8789">
        <f>IF(V8789&gt;=[1]Settings!$B$2,1,0)</f>
        <v>0</v>
      </c>
      <c r="X8789" s="9">
        <v>0.61991071701049805</v>
      </c>
      <c r="Y8789" t="s">
        <v>32</v>
      </c>
      <c r="Z8789">
        <f>IF(X8789&gt;=[1]Settings!$B$4,1,0)</f>
        <v>1</v>
      </c>
      <c r="AA8789" t="str">
        <f>IF(X8789&gt;=[1]Settings!$B$7,"Critical",IF(X8789&gt;=[1]Settings!$B$6,"High",IF(X8789&gt;=[1]Settings!$B$5,"Moderate","Low")))</f>
        <v>High</v>
      </c>
    </row>
    <row r="8790" spans="1:27" x14ac:dyDescent="0.25">
      <c r="A8790">
        <v>8789</v>
      </c>
      <c r="B8790" t="s">
        <v>27</v>
      </c>
      <c r="C8790" t="s">
        <v>44</v>
      </c>
      <c r="D8790" t="s">
        <v>30</v>
      </c>
      <c r="E8790" t="s">
        <v>42</v>
      </c>
      <c r="F8790" t="s">
        <v>36</v>
      </c>
      <c r="G8790">
        <v>4</v>
      </c>
      <c r="H8790">
        <v>812</v>
      </c>
      <c r="I8790">
        <v>81</v>
      </c>
      <c r="J8790">
        <v>10</v>
      </c>
      <c r="K8790">
        <v>9</v>
      </c>
      <c r="L8790" s="6">
        <v>750417.36</v>
      </c>
      <c r="M8790">
        <v>11</v>
      </c>
      <c r="N8790" s="7">
        <f>[1]Settings!$B$3*K8790</f>
        <v>2.25</v>
      </c>
      <c r="O8790">
        <v>0</v>
      </c>
      <c r="P8790" s="8">
        <f t="shared" si="685"/>
        <v>8.1</v>
      </c>
      <c r="Q8790" s="7">
        <f t="shared" si="686"/>
        <v>8.91</v>
      </c>
      <c r="R8790" s="8">
        <f t="shared" si="687"/>
        <v>0</v>
      </c>
      <c r="S8790" s="8">
        <f t="shared" si="688"/>
        <v>0</v>
      </c>
      <c r="T8790" s="9">
        <v>0.24321158370252299</v>
      </c>
      <c r="U8790">
        <v>9</v>
      </c>
      <c r="V8790" s="8">
        <f t="shared" si="689"/>
        <v>1.1083743842364533</v>
      </c>
      <c r="W8790">
        <f>IF(V8790&gt;=[1]Settings!$B$2,1,0)</f>
        <v>0</v>
      </c>
      <c r="X8790" s="9">
        <v>0.15109780430793801</v>
      </c>
      <c r="Y8790" t="s">
        <v>32</v>
      </c>
      <c r="Z8790">
        <f>IF(X8790&gt;=[1]Settings!$B$4,1,0)</f>
        <v>0</v>
      </c>
      <c r="AA8790" t="str">
        <f>IF(X8790&gt;=[1]Settings!$B$7,"Critical",IF(X8790&gt;=[1]Settings!$B$6,"High",IF(X8790&gt;=[1]Settings!$B$5,"Moderate","Low")))</f>
        <v>Low</v>
      </c>
    </row>
    <row r="8791" spans="1:27" x14ac:dyDescent="0.25">
      <c r="A8791">
        <v>8790</v>
      </c>
      <c r="B8791" t="s">
        <v>27</v>
      </c>
      <c r="C8791" t="s">
        <v>28</v>
      </c>
      <c r="D8791" t="s">
        <v>30</v>
      </c>
      <c r="E8791" t="s">
        <v>30</v>
      </c>
      <c r="F8791" t="s">
        <v>31</v>
      </c>
      <c r="G8791">
        <v>4</v>
      </c>
      <c r="H8791">
        <v>552</v>
      </c>
      <c r="I8791">
        <v>70</v>
      </c>
      <c r="J8791">
        <v>11</v>
      </c>
      <c r="K8791">
        <v>10</v>
      </c>
      <c r="L8791" s="6">
        <v>836410.61</v>
      </c>
      <c r="M8791">
        <v>9</v>
      </c>
      <c r="N8791" s="7">
        <f>[1]Settings!$B$3*K8791</f>
        <v>2.5</v>
      </c>
      <c r="O8791">
        <v>9</v>
      </c>
      <c r="P8791" s="8">
        <f t="shared" si="685"/>
        <v>6.3636363636363633</v>
      </c>
      <c r="Q8791" s="7">
        <f t="shared" si="686"/>
        <v>6.3</v>
      </c>
      <c r="R8791" s="8">
        <f t="shared" si="687"/>
        <v>1.6304347826086956</v>
      </c>
      <c r="S8791" s="8">
        <f t="shared" si="688"/>
        <v>3.6</v>
      </c>
      <c r="T8791" s="9">
        <v>0.45576979167954801</v>
      </c>
      <c r="U8791">
        <v>15</v>
      </c>
      <c r="V8791" s="8">
        <f t="shared" si="689"/>
        <v>2.7173913043478262</v>
      </c>
      <c r="W8791">
        <f>IF(V8791&gt;=[1]Settings!$B$2,1,0)</f>
        <v>1</v>
      </c>
      <c r="X8791" s="9">
        <v>0.76039731502533003</v>
      </c>
      <c r="Y8791" t="s">
        <v>32</v>
      </c>
      <c r="Z8791">
        <f>IF(X8791&gt;=[1]Settings!$B$4,1,0)</f>
        <v>1</v>
      </c>
      <c r="AA8791" t="str">
        <f>IF(X8791&gt;=[1]Settings!$B$7,"Critical",IF(X8791&gt;=[1]Settings!$B$6,"High",IF(X8791&gt;=[1]Settings!$B$5,"Moderate","Low")))</f>
        <v>High</v>
      </c>
    </row>
    <row r="8792" spans="1:27" x14ac:dyDescent="0.25">
      <c r="A8792">
        <v>8791</v>
      </c>
      <c r="B8792" t="s">
        <v>27</v>
      </c>
      <c r="C8792" t="s">
        <v>40</v>
      </c>
      <c r="D8792" t="s">
        <v>34</v>
      </c>
      <c r="E8792" t="s">
        <v>42</v>
      </c>
      <c r="F8792" t="s">
        <v>39</v>
      </c>
      <c r="G8792">
        <v>4</v>
      </c>
      <c r="H8792">
        <v>1064</v>
      </c>
      <c r="I8792">
        <v>70</v>
      </c>
      <c r="J8792">
        <v>13</v>
      </c>
      <c r="K8792">
        <v>15</v>
      </c>
      <c r="L8792" s="6">
        <v>1912417.59</v>
      </c>
      <c r="M8792">
        <v>18</v>
      </c>
      <c r="N8792" s="7">
        <f>[1]Settings!$B$3*K8792</f>
        <v>3.75</v>
      </c>
      <c r="O8792">
        <v>5</v>
      </c>
      <c r="P8792" s="8">
        <f t="shared" si="685"/>
        <v>5.384615384615385</v>
      </c>
      <c r="Q8792" s="7">
        <f t="shared" si="686"/>
        <v>12.6</v>
      </c>
      <c r="R8792" s="8">
        <f t="shared" si="687"/>
        <v>0.46992481203007519</v>
      </c>
      <c r="S8792" s="8">
        <f t="shared" si="688"/>
        <v>1.3333333333333333</v>
      </c>
      <c r="T8792" s="9">
        <v>0.210292591627843</v>
      </c>
      <c r="U8792">
        <v>9</v>
      </c>
      <c r="V8792" s="8">
        <f t="shared" si="689"/>
        <v>0.84586466165413532</v>
      </c>
      <c r="W8792">
        <f>IF(V8792&gt;=[1]Settings!$B$2,1,0)</f>
        <v>0</v>
      </c>
      <c r="X8792" s="9">
        <v>0.192765027284622</v>
      </c>
      <c r="Y8792" t="s">
        <v>32</v>
      </c>
      <c r="Z8792">
        <f>IF(X8792&gt;=[1]Settings!$B$4,1,0)</f>
        <v>0</v>
      </c>
      <c r="AA8792" t="str">
        <f>IF(X8792&gt;=[1]Settings!$B$7,"Critical",IF(X8792&gt;=[1]Settings!$B$6,"High",IF(X8792&gt;=[1]Settings!$B$5,"Moderate","Low")))</f>
        <v>Low</v>
      </c>
    </row>
    <row r="8793" spans="1:27" x14ac:dyDescent="0.25">
      <c r="A8793">
        <v>8792</v>
      </c>
      <c r="B8793" t="s">
        <v>27</v>
      </c>
      <c r="C8793" t="s">
        <v>28</v>
      </c>
      <c r="D8793" t="s">
        <v>30</v>
      </c>
      <c r="E8793" t="s">
        <v>30</v>
      </c>
      <c r="F8793" t="s">
        <v>36</v>
      </c>
      <c r="G8793">
        <v>4</v>
      </c>
      <c r="H8793">
        <v>811</v>
      </c>
      <c r="I8793">
        <v>73</v>
      </c>
      <c r="J8793">
        <v>11</v>
      </c>
      <c r="K8793">
        <v>11</v>
      </c>
      <c r="L8793" s="6">
        <v>1193280.77</v>
      </c>
      <c r="M8793">
        <v>18</v>
      </c>
      <c r="N8793" s="7">
        <f>[1]Settings!$B$3*K8793</f>
        <v>2.75</v>
      </c>
      <c r="O8793">
        <v>11</v>
      </c>
      <c r="P8793" s="8">
        <f t="shared" si="685"/>
        <v>6.6363636363636367</v>
      </c>
      <c r="Q8793" s="7">
        <f t="shared" si="686"/>
        <v>13.14</v>
      </c>
      <c r="R8793" s="8">
        <f t="shared" si="687"/>
        <v>1.3563501849568433</v>
      </c>
      <c r="S8793" s="8">
        <f t="shared" si="688"/>
        <v>4</v>
      </c>
      <c r="T8793" s="9">
        <v>0.33403703808288798</v>
      </c>
      <c r="U8793">
        <v>22</v>
      </c>
      <c r="V8793" s="8">
        <f t="shared" si="689"/>
        <v>2.7127003699136867</v>
      </c>
      <c r="W8793">
        <f>IF(V8793&gt;=[1]Settings!$B$2,1,0)</f>
        <v>1</v>
      </c>
      <c r="X8793" s="9">
        <v>0.57369041442871105</v>
      </c>
      <c r="Y8793" t="s">
        <v>32</v>
      </c>
      <c r="Z8793">
        <f>IF(X8793&gt;=[1]Settings!$B$4,1,0)</f>
        <v>1</v>
      </c>
      <c r="AA8793" t="str">
        <f>IF(X8793&gt;=[1]Settings!$B$7,"Critical",IF(X8793&gt;=[1]Settings!$B$6,"High",IF(X8793&gt;=[1]Settings!$B$5,"Moderate","Low")))</f>
        <v>Moderate</v>
      </c>
    </row>
    <row r="8794" spans="1:27" x14ac:dyDescent="0.25">
      <c r="A8794">
        <v>8793</v>
      </c>
      <c r="B8794" t="s">
        <v>41</v>
      </c>
      <c r="C8794" t="s">
        <v>44</v>
      </c>
      <c r="D8794" t="s">
        <v>29</v>
      </c>
      <c r="E8794" t="s">
        <v>30</v>
      </c>
      <c r="F8794" t="s">
        <v>36</v>
      </c>
      <c r="G8794">
        <v>2</v>
      </c>
      <c r="H8794">
        <v>199</v>
      </c>
      <c r="I8794">
        <v>28</v>
      </c>
      <c r="J8794">
        <v>8</v>
      </c>
      <c r="K8794">
        <v>4</v>
      </c>
      <c r="L8794" s="6">
        <v>262024.63</v>
      </c>
      <c r="M8794">
        <v>4</v>
      </c>
      <c r="N8794" s="7">
        <f>[1]Settings!$B$3*K8794</f>
        <v>1</v>
      </c>
      <c r="O8794">
        <v>0</v>
      </c>
      <c r="P8794" s="8">
        <f t="shared" si="685"/>
        <v>3.5</v>
      </c>
      <c r="Q8794" s="7">
        <f t="shared" si="686"/>
        <v>1.1200000000000001</v>
      </c>
      <c r="R8794" s="8">
        <f t="shared" si="687"/>
        <v>0</v>
      </c>
      <c r="S8794" s="8">
        <f t="shared" si="688"/>
        <v>0</v>
      </c>
      <c r="T8794" s="9">
        <v>0.22059355466035699</v>
      </c>
      <c r="U8794">
        <v>2</v>
      </c>
      <c r="V8794" s="8">
        <f t="shared" si="689"/>
        <v>1.0050251256281406</v>
      </c>
      <c r="W8794">
        <f>IF(V8794&gt;=[1]Settings!$B$2,1,0)</f>
        <v>0</v>
      </c>
      <c r="X8794" s="9">
        <v>2.74324994534254E-2</v>
      </c>
      <c r="Y8794" t="s">
        <v>43</v>
      </c>
      <c r="Z8794">
        <f>IF(X8794&gt;=[1]Settings!$B$4,1,0)</f>
        <v>0</v>
      </c>
      <c r="AA8794" t="str">
        <f>IF(X8794&gt;=[1]Settings!$B$7,"Critical",IF(X8794&gt;=[1]Settings!$B$6,"High",IF(X8794&gt;=[1]Settings!$B$5,"Moderate","Low")))</f>
        <v>Low</v>
      </c>
    </row>
    <row r="8795" spans="1:27" x14ac:dyDescent="0.25">
      <c r="A8795">
        <v>8794</v>
      </c>
      <c r="B8795" t="s">
        <v>27</v>
      </c>
      <c r="C8795" t="s">
        <v>37</v>
      </c>
      <c r="D8795" t="s">
        <v>34</v>
      </c>
      <c r="E8795" t="s">
        <v>35</v>
      </c>
      <c r="F8795" t="s">
        <v>39</v>
      </c>
      <c r="G8795">
        <v>1</v>
      </c>
      <c r="H8795">
        <v>396</v>
      </c>
      <c r="I8795">
        <v>48</v>
      </c>
      <c r="J8795">
        <v>7</v>
      </c>
      <c r="K8795">
        <v>4</v>
      </c>
      <c r="L8795" s="6">
        <v>202900.56</v>
      </c>
      <c r="M8795">
        <v>10</v>
      </c>
      <c r="N8795" s="7">
        <f>[1]Settings!$B$3*K8795</f>
        <v>1</v>
      </c>
      <c r="O8795">
        <v>1</v>
      </c>
      <c r="P8795" s="8">
        <f t="shared" si="685"/>
        <v>6.8571428571428568</v>
      </c>
      <c r="Q8795" s="7">
        <f t="shared" si="686"/>
        <v>4.8</v>
      </c>
      <c r="R8795" s="8">
        <f t="shared" si="687"/>
        <v>0.25252525252525254</v>
      </c>
      <c r="S8795" s="8">
        <f t="shared" si="688"/>
        <v>1</v>
      </c>
      <c r="T8795" s="9">
        <v>0.28336594704961598</v>
      </c>
      <c r="U8795">
        <v>3</v>
      </c>
      <c r="V8795" s="8">
        <f t="shared" si="689"/>
        <v>0.75757575757575757</v>
      </c>
      <c r="W8795">
        <f>IF(V8795&gt;=[1]Settings!$B$2,1,0)</f>
        <v>0</v>
      </c>
      <c r="X8795" s="9">
        <v>6.9452859461307498E-2</v>
      </c>
      <c r="Y8795" t="s">
        <v>32</v>
      </c>
      <c r="Z8795">
        <f>IF(X8795&gt;=[1]Settings!$B$4,1,0)</f>
        <v>0</v>
      </c>
      <c r="AA8795" t="str">
        <f>IF(X8795&gt;=[1]Settings!$B$7,"Critical",IF(X8795&gt;=[1]Settings!$B$6,"High",IF(X8795&gt;=[1]Settings!$B$5,"Moderate","Low")))</f>
        <v>Low</v>
      </c>
    </row>
    <row r="8796" spans="1:27" x14ac:dyDescent="0.25">
      <c r="A8796">
        <v>8795</v>
      </c>
      <c r="B8796" t="s">
        <v>27</v>
      </c>
      <c r="C8796" t="s">
        <v>33</v>
      </c>
      <c r="D8796" t="s">
        <v>29</v>
      </c>
      <c r="E8796" t="s">
        <v>35</v>
      </c>
      <c r="F8796" t="s">
        <v>36</v>
      </c>
      <c r="G8796">
        <v>2</v>
      </c>
      <c r="H8796">
        <v>716</v>
      </c>
      <c r="I8796">
        <v>54</v>
      </c>
      <c r="J8796">
        <v>13</v>
      </c>
      <c r="K8796">
        <v>9</v>
      </c>
      <c r="L8796" s="6">
        <v>793863.87</v>
      </c>
      <c r="M8796">
        <v>13</v>
      </c>
      <c r="N8796" s="7">
        <f>[1]Settings!$B$3*K8796</f>
        <v>2.25</v>
      </c>
      <c r="O8796">
        <v>6</v>
      </c>
      <c r="P8796" s="8">
        <f t="shared" si="685"/>
        <v>4.1538461538461542</v>
      </c>
      <c r="Q8796" s="7">
        <f t="shared" si="686"/>
        <v>7.02</v>
      </c>
      <c r="R8796" s="8">
        <f t="shared" si="687"/>
        <v>0.83798882681564246</v>
      </c>
      <c r="S8796" s="8">
        <f t="shared" si="688"/>
        <v>2.6666666666666665</v>
      </c>
      <c r="T8796" s="9">
        <v>0.25239539500893099</v>
      </c>
      <c r="U8796">
        <v>13</v>
      </c>
      <c r="V8796" s="8">
        <f t="shared" si="689"/>
        <v>1.8156424581005586</v>
      </c>
      <c r="W8796">
        <f>IF(V8796&gt;=[1]Settings!$B$2,1,0)</f>
        <v>0</v>
      </c>
      <c r="X8796" s="9">
        <v>0.33201703429222101</v>
      </c>
      <c r="Y8796" t="s">
        <v>32</v>
      </c>
      <c r="Z8796">
        <f>IF(X8796&gt;=[1]Settings!$B$4,1,0)</f>
        <v>0</v>
      </c>
      <c r="AA8796" t="str">
        <f>IF(X8796&gt;=[1]Settings!$B$7,"Critical",IF(X8796&gt;=[1]Settings!$B$6,"High",IF(X8796&gt;=[1]Settings!$B$5,"Moderate","Low")))</f>
        <v>Moderate</v>
      </c>
    </row>
    <row r="8797" spans="1:27" x14ac:dyDescent="0.25">
      <c r="A8797">
        <v>8796</v>
      </c>
      <c r="B8797" t="s">
        <v>27</v>
      </c>
      <c r="C8797" t="s">
        <v>33</v>
      </c>
      <c r="D8797" t="s">
        <v>34</v>
      </c>
      <c r="E8797" t="s">
        <v>30</v>
      </c>
      <c r="F8797" t="s">
        <v>36</v>
      </c>
      <c r="G8797">
        <v>4</v>
      </c>
      <c r="H8797">
        <v>109</v>
      </c>
      <c r="I8797">
        <v>27</v>
      </c>
      <c r="J8797">
        <v>5</v>
      </c>
      <c r="K8797">
        <v>4</v>
      </c>
      <c r="L8797" s="6">
        <v>173101.94</v>
      </c>
      <c r="M8797">
        <v>9</v>
      </c>
      <c r="N8797" s="7">
        <f>[1]Settings!$B$3*K8797</f>
        <v>1</v>
      </c>
      <c r="O8797">
        <v>0</v>
      </c>
      <c r="P8797" s="8">
        <f t="shared" si="685"/>
        <v>5.4</v>
      </c>
      <c r="Q8797" s="7">
        <f t="shared" si="686"/>
        <v>2.4300000000000002</v>
      </c>
      <c r="R8797" s="8">
        <f t="shared" si="687"/>
        <v>0</v>
      </c>
      <c r="S8797" s="8">
        <f t="shared" si="688"/>
        <v>0</v>
      </c>
      <c r="T8797" s="9">
        <v>0.15734826681406899</v>
      </c>
      <c r="U8797">
        <v>0</v>
      </c>
      <c r="V8797" s="8">
        <f t="shared" si="689"/>
        <v>0</v>
      </c>
      <c r="W8797">
        <f>IF(V8797&gt;=[1]Settings!$B$2,1,0)</f>
        <v>0</v>
      </c>
      <c r="X8797" s="9">
        <v>3.5520177334547001E-2</v>
      </c>
      <c r="Y8797" t="s">
        <v>32</v>
      </c>
      <c r="Z8797">
        <f>IF(X8797&gt;=[1]Settings!$B$4,1,0)</f>
        <v>0</v>
      </c>
      <c r="AA8797" t="str">
        <f>IF(X8797&gt;=[1]Settings!$B$7,"Critical",IF(X8797&gt;=[1]Settings!$B$6,"High",IF(X8797&gt;=[1]Settings!$B$5,"Moderate","Low")))</f>
        <v>Low</v>
      </c>
    </row>
    <row r="8798" spans="1:27" x14ac:dyDescent="0.25">
      <c r="A8798">
        <v>8797</v>
      </c>
      <c r="B8798" t="s">
        <v>27</v>
      </c>
      <c r="C8798" t="s">
        <v>33</v>
      </c>
      <c r="D8798" t="s">
        <v>30</v>
      </c>
      <c r="E8798" t="s">
        <v>42</v>
      </c>
      <c r="F8798" t="s">
        <v>36</v>
      </c>
      <c r="G8798">
        <v>5</v>
      </c>
      <c r="H8798">
        <v>498</v>
      </c>
      <c r="I8798">
        <v>29</v>
      </c>
      <c r="J8798">
        <v>5</v>
      </c>
      <c r="K8798">
        <v>8</v>
      </c>
      <c r="L8798" s="6">
        <v>329401.74</v>
      </c>
      <c r="M8798">
        <v>8</v>
      </c>
      <c r="N8798" s="7">
        <f>[1]Settings!$B$3*K8798</f>
        <v>2</v>
      </c>
      <c r="O8798">
        <v>0</v>
      </c>
      <c r="P8798" s="8">
        <f t="shared" si="685"/>
        <v>5.8</v>
      </c>
      <c r="Q8798" s="7">
        <f t="shared" si="686"/>
        <v>2.3199999999999998</v>
      </c>
      <c r="R8798" s="8">
        <f t="shared" si="687"/>
        <v>0</v>
      </c>
      <c r="S8798" s="8">
        <f t="shared" si="688"/>
        <v>0</v>
      </c>
      <c r="T8798" s="9">
        <v>0.204962434363652</v>
      </c>
      <c r="U8798">
        <v>6</v>
      </c>
      <c r="V8798" s="8">
        <f t="shared" si="689"/>
        <v>1.2048192771084338</v>
      </c>
      <c r="W8798">
        <f>IF(V8798&gt;=[1]Settings!$B$2,1,0)</f>
        <v>0</v>
      </c>
      <c r="X8798" s="9">
        <v>5.9762168675661101E-2</v>
      </c>
      <c r="Y8798" t="s">
        <v>32</v>
      </c>
      <c r="Z8798">
        <f>IF(X8798&gt;=[1]Settings!$B$4,1,0)</f>
        <v>0</v>
      </c>
      <c r="AA8798" t="str">
        <f>IF(X8798&gt;=[1]Settings!$B$7,"Critical",IF(X8798&gt;=[1]Settings!$B$6,"High",IF(X8798&gt;=[1]Settings!$B$5,"Moderate","Low")))</f>
        <v>Low</v>
      </c>
    </row>
    <row r="8799" spans="1:27" x14ac:dyDescent="0.25">
      <c r="A8799">
        <v>8798</v>
      </c>
      <c r="B8799" t="s">
        <v>27</v>
      </c>
      <c r="C8799" t="s">
        <v>37</v>
      </c>
      <c r="D8799" t="s">
        <v>34</v>
      </c>
      <c r="E8799" t="s">
        <v>42</v>
      </c>
      <c r="F8799" t="s">
        <v>31</v>
      </c>
      <c r="G8799">
        <v>5</v>
      </c>
      <c r="H8799">
        <v>273</v>
      </c>
      <c r="I8799">
        <v>42</v>
      </c>
      <c r="J8799">
        <v>11</v>
      </c>
      <c r="K8799">
        <v>4</v>
      </c>
      <c r="L8799" s="6">
        <v>463791.68</v>
      </c>
      <c r="M8799">
        <v>8</v>
      </c>
      <c r="N8799" s="7">
        <f>[1]Settings!$B$3*K8799</f>
        <v>1</v>
      </c>
      <c r="O8799">
        <v>1</v>
      </c>
      <c r="P8799" s="8">
        <f t="shared" si="685"/>
        <v>3.8181818181818183</v>
      </c>
      <c r="Q8799" s="7">
        <f t="shared" si="686"/>
        <v>3.36</v>
      </c>
      <c r="R8799" s="8">
        <f t="shared" si="687"/>
        <v>0.36630036630036628</v>
      </c>
      <c r="S8799" s="8">
        <f t="shared" si="688"/>
        <v>1</v>
      </c>
      <c r="T8799" s="9">
        <v>0.33058342775128702</v>
      </c>
      <c r="U8799">
        <v>3</v>
      </c>
      <c r="V8799" s="8">
        <f t="shared" si="689"/>
        <v>1.098901098901099</v>
      </c>
      <c r="W8799">
        <f>IF(V8799&gt;=[1]Settings!$B$2,1,0)</f>
        <v>0</v>
      </c>
      <c r="X8799" s="9">
        <v>8.4233671426773099E-2</v>
      </c>
      <c r="Y8799" t="s">
        <v>32</v>
      </c>
      <c r="Z8799">
        <f>IF(X8799&gt;=[1]Settings!$B$4,1,0)</f>
        <v>0</v>
      </c>
      <c r="AA8799" t="str">
        <f>IF(X8799&gt;=[1]Settings!$B$7,"Critical",IF(X8799&gt;=[1]Settings!$B$6,"High",IF(X8799&gt;=[1]Settings!$B$5,"Moderate","Low")))</f>
        <v>Low</v>
      </c>
    </row>
    <row r="8800" spans="1:27" x14ac:dyDescent="0.25">
      <c r="A8800">
        <v>8799</v>
      </c>
      <c r="B8800" t="s">
        <v>41</v>
      </c>
      <c r="C8800" t="s">
        <v>38</v>
      </c>
      <c r="D8800" t="s">
        <v>30</v>
      </c>
      <c r="E8800" t="s">
        <v>30</v>
      </c>
      <c r="F8800" t="s">
        <v>36</v>
      </c>
      <c r="G8800">
        <v>1</v>
      </c>
      <c r="H8800">
        <v>541</v>
      </c>
      <c r="I8800">
        <v>77</v>
      </c>
      <c r="J8800">
        <v>8</v>
      </c>
      <c r="K8800">
        <v>19</v>
      </c>
      <c r="L8800" s="6">
        <v>1314479.47</v>
      </c>
      <c r="M8800">
        <v>3</v>
      </c>
      <c r="N8800" s="7">
        <f>[1]Settings!$B$3*K8800</f>
        <v>4.75</v>
      </c>
      <c r="O8800">
        <v>26</v>
      </c>
      <c r="P8800" s="8">
        <f t="shared" si="685"/>
        <v>9.625</v>
      </c>
      <c r="Q8800" s="7">
        <f t="shared" si="686"/>
        <v>2.31</v>
      </c>
      <c r="R8800" s="8">
        <f t="shared" si="687"/>
        <v>4.8059149722735679</v>
      </c>
      <c r="S8800" s="8">
        <f t="shared" si="688"/>
        <v>5.4736842105263159</v>
      </c>
      <c r="T8800" s="9">
        <v>0.69677127067807598</v>
      </c>
      <c r="U8800">
        <v>42</v>
      </c>
      <c r="V8800" s="8">
        <f t="shared" si="689"/>
        <v>7.763401109057301</v>
      </c>
      <c r="W8800">
        <f>IF(V8800&gt;=[1]Settings!$B$2,1,0)</f>
        <v>1</v>
      </c>
      <c r="X8800" s="9">
        <v>0.98823624849319502</v>
      </c>
      <c r="Y8800" t="s">
        <v>43</v>
      </c>
      <c r="Z8800">
        <f>IF(X8800&gt;=[1]Settings!$B$4,1,0)</f>
        <v>1</v>
      </c>
      <c r="AA8800" t="str">
        <f>IF(X8800&gt;=[1]Settings!$B$7,"Critical",IF(X8800&gt;=[1]Settings!$B$6,"High",IF(X8800&gt;=[1]Settings!$B$5,"Moderate","Low")))</f>
        <v>Critical</v>
      </c>
    </row>
    <row r="8801" spans="1:27" x14ac:dyDescent="0.25">
      <c r="A8801">
        <v>8800</v>
      </c>
      <c r="B8801" t="s">
        <v>41</v>
      </c>
      <c r="C8801" t="s">
        <v>44</v>
      </c>
      <c r="D8801" t="s">
        <v>34</v>
      </c>
      <c r="E8801" t="s">
        <v>42</v>
      </c>
      <c r="F8801" t="s">
        <v>36</v>
      </c>
      <c r="G8801">
        <v>5</v>
      </c>
      <c r="H8801">
        <v>275</v>
      </c>
      <c r="I8801">
        <v>70</v>
      </c>
      <c r="J8801">
        <v>8</v>
      </c>
      <c r="K8801">
        <v>4</v>
      </c>
      <c r="L8801" s="6">
        <v>390168.24</v>
      </c>
      <c r="M8801">
        <v>5</v>
      </c>
      <c r="N8801" s="7">
        <f>[1]Settings!$B$3*K8801</f>
        <v>1</v>
      </c>
      <c r="O8801">
        <v>0</v>
      </c>
      <c r="P8801" s="8">
        <f t="shared" si="685"/>
        <v>8.75</v>
      </c>
      <c r="Q8801" s="7">
        <f t="shared" si="686"/>
        <v>3.5</v>
      </c>
      <c r="R8801" s="8">
        <f t="shared" si="687"/>
        <v>0</v>
      </c>
      <c r="S8801" s="8">
        <f t="shared" si="688"/>
        <v>0</v>
      </c>
      <c r="T8801" s="9">
        <v>0.27575652520801403</v>
      </c>
      <c r="U8801">
        <v>2</v>
      </c>
      <c r="V8801" s="8">
        <f t="shared" si="689"/>
        <v>0.72727272727272729</v>
      </c>
      <c r="W8801">
        <f>IF(V8801&gt;=[1]Settings!$B$2,1,0)</f>
        <v>0</v>
      </c>
      <c r="X8801" s="9">
        <v>8.6979739367961897E-2</v>
      </c>
      <c r="Y8801" t="s">
        <v>43</v>
      </c>
      <c r="Z8801">
        <f>IF(X8801&gt;=[1]Settings!$B$4,1,0)</f>
        <v>0</v>
      </c>
      <c r="AA8801" t="str">
        <f>IF(X8801&gt;=[1]Settings!$B$7,"Critical",IF(X8801&gt;=[1]Settings!$B$6,"High",IF(X8801&gt;=[1]Settings!$B$5,"Moderate","Low")))</f>
        <v>Low</v>
      </c>
    </row>
    <row r="8802" spans="1:27" x14ac:dyDescent="0.25">
      <c r="A8802">
        <v>8801</v>
      </c>
      <c r="B8802" t="s">
        <v>27</v>
      </c>
      <c r="C8802" t="s">
        <v>38</v>
      </c>
      <c r="D8802" t="s">
        <v>30</v>
      </c>
      <c r="E8802" t="s">
        <v>42</v>
      </c>
      <c r="F8802" t="s">
        <v>31</v>
      </c>
      <c r="G8802">
        <v>4</v>
      </c>
      <c r="H8802">
        <v>821</v>
      </c>
      <c r="I8802">
        <v>59</v>
      </c>
      <c r="J8802">
        <v>12</v>
      </c>
      <c r="K8802">
        <v>10</v>
      </c>
      <c r="L8802" s="6">
        <v>1201854.1599999999</v>
      </c>
      <c r="M8802">
        <v>16</v>
      </c>
      <c r="N8802" s="7">
        <f>[1]Settings!$B$3*K8802</f>
        <v>2.5</v>
      </c>
      <c r="O8802">
        <v>9</v>
      </c>
      <c r="P8802" s="8">
        <f t="shared" si="685"/>
        <v>4.916666666666667</v>
      </c>
      <c r="Q8802" s="7">
        <f t="shared" si="686"/>
        <v>9.44</v>
      </c>
      <c r="R8802" s="8">
        <f t="shared" si="687"/>
        <v>1.0962241169305724</v>
      </c>
      <c r="S8802" s="8">
        <f t="shared" si="688"/>
        <v>3.6</v>
      </c>
      <c r="T8802" s="9">
        <v>0.57654829951618902</v>
      </c>
      <c r="U8802">
        <v>34</v>
      </c>
      <c r="V8802" s="8">
        <f t="shared" si="689"/>
        <v>4.1412911084043849</v>
      </c>
      <c r="W8802">
        <f>IF(V8802&gt;=[1]Settings!$B$2,1,0)</f>
        <v>1</v>
      </c>
      <c r="X8802" s="9">
        <v>0.70933282375335704</v>
      </c>
      <c r="Y8802" t="s">
        <v>32</v>
      </c>
      <c r="Z8802">
        <f>IF(X8802&gt;=[1]Settings!$B$4,1,0)</f>
        <v>1</v>
      </c>
      <c r="AA8802" t="str">
        <f>IF(X8802&gt;=[1]Settings!$B$7,"Critical",IF(X8802&gt;=[1]Settings!$B$6,"High",IF(X8802&gt;=[1]Settings!$B$5,"Moderate","Low")))</f>
        <v>High</v>
      </c>
    </row>
    <row r="8803" spans="1:27" x14ac:dyDescent="0.25">
      <c r="A8803">
        <v>8802</v>
      </c>
      <c r="B8803" t="s">
        <v>27</v>
      </c>
      <c r="C8803" t="s">
        <v>44</v>
      </c>
      <c r="D8803" t="s">
        <v>30</v>
      </c>
      <c r="E8803" t="s">
        <v>42</v>
      </c>
      <c r="F8803" t="s">
        <v>39</v>
      </c>
      <c r="G8803">
        <v>2</v>
      </c>
      <c r="H8803">
        <v>389</v>
      </c>
      <c r="I8803">
        <v>66</v>
      </c>
      <c r="J8803">
        <v>7</v>
      </c>
      <c r="K8803">
        <v>4</v>
      </c>
      <c r="L8803" s="6">
        <v>225234.19</v>
      </c>
      <c r="M8803">
        <v>5</v>
      </c>
      <c r="N8803" s="7">
        <f>[1]Settings!$B$3*K8803</f>
        <v>1</v>
      </c>
      <c r="O8803">
        <v>1</v>
      </c>
      <c r="P8803" s="8">
        <f t="shared" si="685"/>
        <v>9.4285714285714288</v>
      </c>
      <c r="Q8803" s="7">
        <f t="shared" si="686"/>
        <v>3.3</v>
      </c>
      <c r="R8803" s="8">
        <f t="shared" si="687"/>
        <v>0.25706940874035988</v>
      </c>
      <c r="S8803" s="8">
        <f t="shared" si="688"/>
        <v>1</v>
      </c>
      <c r="T8803" s="9">
        <v>0.51352355997825705</v>
      </c>
      <c r="U8803">
        <v>1</v>
      </c>
      <c r="V8803" s="8">
        <f t="shared" si="689"/>
        <v>0.25706940874035988</v>
      </c>
      <c r="W8803">
        <f>IF(V8803&gt;=[1]Settings!$B$2,1,0)</f>
        <v>0</v>
      </c>
      <c r="X8803" s="9">
        <v>6.9985404610633906E-2</v>
      </c>
      <c r="Y8803" t="s">
        <v>32</v>
      </c>
      <c r="Z8803">
        <f>IF(X8803&gt;=[1]Settings!$B$4,1,0)</f>
        <v>0</v>
      </c>
      <c r="AA8803" t="str">
        <f>IF(X8803&gt;=[1]Settings!$B$7,"Critical",IF(X8803&gt;=[1]Settings!$B$6,"High",IF(X8803&gt;=[1]Settings!$B$5,"Moderate","Low")))</f>
        <v>Low</v>
      </c>
    </row>
    <row r="8804" spans="1:27" x14ac:dyDescent="0.25">
      <c r="A8804">
        <v>8803</v>
      </c>
      <c r="B8804" t="s">
        <v>41</v>
      </c>
      <c r="C8804" t="s">
        <v>38</v>
      </c>
      <c r="D8804" t="s">
        <v>30</v>
      </c>
      <c r="E8804" t="s">
        <v>35</v>
      </c>
      <c r="F8804" t="s">
        <v>31</v>
      </c>
      <c r="G8804">
        <v>3</v>
      </c>
      <c r="H8804">
        <v>713</v>
      </c>
      <c r="I8804">
        <v>100</v>
      </c>
      <c r="J8804">
        <v>10</v>
      </c>
      <c r="K8804">
        <v>19</v>
      </c>
      <c r="L8804" s="6">
        <v>1738243.91</v>
      </c>
      <c r="M8804">
        <v>8</v>
      </c>
      <c r="N8804" s="7">
        <f>[1]Settings!$B$3*K8804</f>
        <v>4.75</v>
      </c>
      <c r="O8804">
        <v>41</v>
      </c>
      <c r="P8804" s="8">
        <f t="shared" si="685"/>
        <v>10</v>
      </c>
      <c r="Q8804" s="7">
        <f t="shared" si="686"/>
        <v>8</v>
      </c>
      <c r="R8804" s="8">
        <f t="shared" si="687"/>
        <v>5.7503506311360448</v>
      </c>
      <c r="S8804" s="8">
        <f t="shared" si="688"/>
        <v>8.6315789473684212</v>
      </c>
      <c r="T8804" s="9">
        <v>1.52640145557507</v>
      </c>
      <c r="U8804">
        <v>77</v>
      </c>
      <c r="V8804" s="8">
        <f t="shared" si="689"/>
        <v>10.799438990182328</v>
      </c>
      <c r="W8804">
        <f>IF(V8804&gt;=[1]Settings!$B$2,1,0)</f>
        <v>1</v>
      </c>
      <c r="X8804" s="9">
        <v>0.99042260646820102</v>
      </c>
      <c r="Y8804" t="s">
        <v>43</v>
      </c>
      <c r="Z8804">
        <f>IF(X8804&gt;=[1]Settings!$B$4,1,0)</f>
        <v>1</v>
      </c>
      <c r="AA8804" t="str">
        <f>IF(X8804&gt;=[1]Settings!$B$7,"Critical",IF(X8804&gt;=[1]Settings!$B$6,"High",IF(X8804&gt;=[1]Settings!$B$5,"Moderate","Low")))</f>
        <v>Critical</v>
      </c>
    </row>
    <row r="8805" spans="1:27" x14ac:dyDescent="0.25">
      <c r="A8805">
        <v>8804</v>
      </c>
      <c r="B8805" t="s">
        <v>27</v>
      </c>
      <c r="C8805" t="s">
        <v>38</v>
      </c>
      <c r="D8805" t="s">
        <v>30</v>
      </c>
      <c r="E8805" t="s">
        <v>30</v>
      </c>
      <c r="F8805" t="s">
        <v>36</v>
      </c>
      <c r="G8805">
        <v>5</v>
      </c>
      <c r="H8805">
        <v>118</v>
      </c>
      <c r="I8805">
        <v>38</v>
      </c>
      <c r="J8805">
        <v>4</v>
      </c>
      <c r="K8805">
        <v>4</v>
      </c>
      <c r="L8805" s="6">
        <v>179022.93</v>
      </c>
      <c r="M8805">
        <v>4</v>
      </c>
      <c r="N8805" s="7">
        <f>[1]Settings!$B$3*K8805</f>
        <v>1</v>
      </c>
      <c r="O8805">
        <v>0</v>
      </c>
      <c r="P8805" s="8">
        <f t="shared" si="685"/>
        <v>9.5</v>
      </c>
      <c r="Q8805" s="7">
        <f t="shared" si="686"/>
        <v>1.52</v>
      </c>
      <c r="R8805" s="8">
        <f t="shared" si="687"/>
        <v>0</v>
      </c>
      <c r="S8805" s="8">
        <f t="shared" si="688"/>
        <v>0</v>
      </c>
      <c r="T8805" s="9">
        <v>0.140495359205974</v>
      </c>
      <c r="U8805">
        <v>1</v>
      </c>
      <c r="V8805" s="8">
        <f t="shared" si="689"/>
        <v>0.84745762711864403</v>
      </c>
      <c r="W8805">
        <f>IF(V8805&gt;=[1]Settings!$B$2,1,0)</f>
        <v>0</v>
      </c>
      <c r="X8805" s="9">
        <v>5.2380796521902098E-2</v>
      </c>
      <c r="Y8805" t="s">
        <v>32</v>
      </c>
      <c r="Z8805">
        <f>IF(X8805&gt;=[1]Settings!$B$4,1,0)</f>
        <v>0</v>
      </c>
      <c r="AA8805" t="str">
        <f>IF(X8805&gt;=[1]Settings!$B$7,"Critical",IF(X8805&gt;=[1]Settings!$B$6,"High",IF(X8805&gt;=[1]Settings!$B$5,"Moderate","Low")))</f>
        <v>Low</v>
      </c>
    </row>
    <row r="8806" spans="1:27" x14ac:dyDescent="0.25">
      <c r="A8806">
        <v>8805</v>
      </c>
      <c r="B8806" t="s">
        <v>27</v>
      </c>
      <c r="C8806" t="s">
        <v>28</v>
      </c>
      <c r="D8806" t="s">
        <v>34</v>
      </c>
      <c r="E8806" t="s">
        <v>30</v>
      </c>
      <c r="F8806" t="s">
        <v>36</v>
      </c>
      <c r="G8806">
        <v>3</v>
      </c>
      <c r="H8806">
        <v>446</v>
      </c>
      <c r="I8806">
        <v>68</v>
      </c>
      <c r="J8806">
        <v>12</v>
      </c>
      <c r="K8806">
        <v>7</v>
      </c>
      <c r="L8806" s="6">
        <v>891460.58</v>
      </c>
      <c r="M8806">
        <v>13</v>
      </c>
      <c r="N8806" s="7">
        <f>[1]Settings!$B$3*K8806</f>
        <v>1.75</v>
      </c>
      <c r="O8806">
        <v>6</v>
      </c>
      <c r="P8806" s="8">
        <f t="shared" si="685"/>
        <v>5.666666666666667</v>
      </c>
      <c r="Q8806" s="7">
        <f t="shared" si="686"/>
        <v>8.84</v>
      </c>
      <c r="R8806" s="8">
        <f t="shared" si="687"/>
        <v>1.3452914798206279</v>
      </c>
      <c r="S8806" s="8">
        <f t="shared" si="688"/>
        <v>3.4285714285714284</v>
      </c>
      <c r="T8806" s="9">
        <v>0.49932043186831698</v>
      </c>
      <c r="U8806">
        <v>13</v>
      </c>
      <c r="V8806" s="8">
        <f t="shared" si="689"/>
        <v>2.9147982062780269</v>
      </c>
      <c r="W8806">
        <f>IF(V8806&gt;=[1]Settings!$B$2,1,0)</f>
        <v>1</v>
      </c>
      <c r="X8806" s="9">
        <v>0.43941774964332603</v>
      </c>
      <c r="Y8806" t="s">
        <v>32</v>
      </c>
      <c r="Z8806">
        <f>IF(X8806&gt;=[1]Settings!$B$4,1,0)</f>
        <v>0</v>
      </c>
      <c r="AA8806" t="str">
        <f>IF(X8806&gt;=[1]Settings!$B$7,"Critical",IF(X8806&gt;=[1]Settings!$B$6,"High",IF(X8806&gt;=[1]Settings!$B$5,"Moderate","Low")))</f>
        <v>Moderate</v>
      </c>
    </row>
    <row r="8807" spans="1:27" x14ac:dyDescent="0.25">
      <c r="A8807">
        <v>8806</v>
      </c>
      <c r="B8807" t="s">
        <v>41</v>
      </c>
      <c r="C8807" t="s">
        <v>33</v>
      </c>
      <c r="D8807" t="s">
        <v>30</v>
      </c>
      <c r="E8807" t="s">
        <v>42</v>
      </c>
      <c r="F8807" t="s">
        <v>36</v>
      </c>
      <c r="G8807">
        <v>5</v>
      </c>
      <c r="H8807">
        <v>177</v>
      </c>
      <c r="I8807">
        <v>49</v>
      </c>
      <c r="J8807">
        <v>5</v>
      </c>
      <c r="K8807">
        <v>5</v>
      </c>
      <c r="L8807" s="6">
        <v>209269.83</v>
      </c>
      <c r="M8807">
        <v>6</v>
      </c>
      <c r="N8807" s="7">
        <f>[1]Settings!$B$3*K8807</f>
        <v>1.25</v>
      </c>
      <c r="O8807">
        <v>1</v>
      </c>
      <c r="P8807" s="8">
        <f t="shared" si="685"/>
        <v>9.8000000000000007</v>
      </c>
      <c r="Q8807" s="7">
        <f t="shared" si="686"/>
        <v>2.94</v>
      </c>
      <c r="R8807" s="8">
        <f t="shared" si="687"/>
        <v>0.56497175141242939</v>
      </c>
      <c r="S8807" s="8">
        <f t="shared" si="688"/>
        <v>0.8</v>
      </c>
      <c r="T8807" s="9">
        <v>0.95371692302643796</v>
      </c>
      <c r="U8807">
        <v>12</v>
      </c>
      <c r="V8807" s="8">
        <f t="shared" si="689"/>
        <v>6.7796610169491522</v>
      </c>
      <c r="W8807">
        <f>IF(V8807&gt;=[1]Settings!$B$2,1,0)</f>
        <v>1</v>
      </c>
      <c r="X8807" s="9">
        <v>0.101742409169674</v>
      </c>
      <c r="Y8807" t="s">
        <v>43</v>
      </c>
      <c r="Z8807">
        <f>IF(X8807&gt;=[1]Settings!$B$4,1,0)</f>
        <v>0</v>
      </c>
      <c r="AA8807" t="str">
        <f>IF(X8807&gt;=[1]Settings!$B$7,"Critical",IF(X8807&gt;=[1]Settings!$B$6,"High",IF(X8807&gt;=[1]Settings!$B$5,"Moderate","Low")))</f>
        <v>Low</v>
      </c>
    </row>
    <row r="8808" spans="1:27" x14ac:dyDescent="0.25">
      <c r="A8808">
        <v>8807</v>
      </c>
      <c r="B8808" t="s">
        <v>27</v>
      </c>
      <c r="C8808" t="s">
        <v>38</v>
      </c>
      <c r="D8808" t="s">
        <v>34</v>
      </c>
      <c r="E8808" t="s">
        <v>30</v>
      </c>
      <c r="F8808" t="s">
        <v>31</v>
      </c>
      <c r="G8808">
        <v>3</v>
      </c>
      <c r="H8808">
        <v>859</v>
      </c>
      <c r="I8808">
        <v>71</v>
      </c>
      <c r="J8808">
        <v>16</v>
      </c>
      <c r="K8808">
        <v>14</v>
      </c>
      <c r="L8808" s="6">
        <v>1566384.17</v>
      </c>
      <c r="M8808">
        <v>4</v>
      </c>
      <c r="N8808" s="7">
        <f>[1]Settings!$B$3*K8808</f>
        <v>3.5</v>
      </c>
      <c r="O8808">
        <v>37</v>
      </c>
      <c r="P8808" s="8">
        <f t="shared" si="685"/>
        <v>4.4375</v>
      </c>
      <c r="Q8808" s="7">
        <f t="shared" si="686"/>
        <v>2.84</v>
      </c>
      <c r="R8808" s="8">
        <f t="shared" si="687"/>
        <v>4.3073341094295694</v>
      </c>
      <c r="S8808" s="8">
        <f t="shared" si="688"/>
        <v>10.571428571428571</v>
      </c>
      <c r="T8808" s="9">
        <v>1.0228522922587699</v>
      </c>
      <c r="U8808">
        <v>87</v>
      </c>
      <c r="V8808" s="8">
        <f t="shared" si="689"/>
        <v>10.128055878928988</v>
      </c>
      <c r="W8808">
        <f>IF(V8808&gt;=[1]Settings!$B$2,1,0)</f>
        <v>1</v>
      </c>
      <c r="X8808" s="9">
        <v>0.98165452480316195</v>
      </c>
      <c r="Y8808" t="s">
        <v>32</v>
      </c>
      <c r="Z8808">
        <f>IF(X8808&gt;=[1]Settings!$B$4,1,0)</f>
        <v>1</v>
      </c>
      <c r="AA8808" t="str">
        <f>IF(X8808&gt;=[1]Settings!$B$7,"Critical",IF(X8808&gt;=[1]Settings!$B$6,"High",IF(X8808&gt;=[1]Settings!$B$5,"Moderate","Low")))</f>
        <v>Critical</v>
      </c>
    </row>
    <row r="8809" spans="1:27" x14ac:dyDescent="0.25">
      <c r="A8809">
        <v>8808</v>
      </c>
      <c r="B8809" t="s">
        <v>27</v>
      </c>
      <c r="C8809" t="s">
        <v>28</v>
      </c>
      <c r="D8809" t="s">
        <v>30</v>
      </c>
      <c r="E8809" t="s">
        <v>42</v>
      </c>
      <c r="F8809" t="s">
        <v>39</v>
      </c>
      <c r="G8809">
        <v>2</v>
      </c>
      <c r="H8809">
        <v>316</v>
      </c>
      <c r="I8809">
        <v>68</v>
      </c>
      <c r="J8809">
        <v>4</v>
      </c>
      <c r="K8809">
        <v>7</v>
      </c>
      <c r="L8809" s="6">
        <v>249364.36</v>
      </c>
      <c r="M8809">
        <v>5</v>
      </c>
      <c r="N8809" s="7">
        <f>[1]Settings!$B$3*K8809</f>
        <v>1.75</v>
      </c>
      <c r="O8809">
        <v>1</v>
      </c>
      <c r="P8809" s="8">
        <f t="shared" si="685"/>
        <v>17</v>
      </c>
      <c r="Q8809" s="7">
        <f t="shared" si="686"/>
        <v>3.4</v>
      </c>
      <c r="R8809" s="8">
        <f t="shared" si="687"/>
        <v>0.31645569620253167</v>
      </c>
      <c r="S8809" s="8">
        <f t="shared" si="688"/>
        <v>0.5714285714285714</v>
      </c>
      <c r="T8809" s="9">
        <v>0.49376571875836101</v>
      </c>
      <c r="U8809">
        <v>5</v>
      </c>
      <c r="V8809" s="8">
        <f t="shared" si="689"/>
        <v>1.5822784810126582</v>
      </c>
      <c r="W8809">
        <f>IF(V8809&gt;=[1]Settings!$B$2,1,0)</f>
        <v>0</v>
      </c>
      <c r="X8809" s="9">
        <v>0.20683608949184401</v>
      </c>
      <c r="Y8809" t="s">
        <v>32</v>
      </c>
      <c r="Z8809">
        <f>IF(X8809&gt;=[1]Settings!$B$4,1,0)</f>
        <v>0</v>
      </c>
      <c r="AA8809" t="str">
        <f>IF(X8809&gt;=[1]Settings!$B$7,"Critical",IF(X8809&gt;=[1]Settings!$B$6,"High",IF(X8809&gt;=[1]Settings!$B$5,"Moderate","Low")))</f>
        <v>Low</v>
      </c>
    </row>
    <row r="8810" spans="1:27" x14ac:dyDescent="0.25">
      <c r="A8810">
        <v>8809</v>
      </c>
      <c r="B8810" t="s">
        <v>27</v>
      </c>
      <c r="C8810" t="s">
        <v>40</v>
      </c>
      <c r="D8810" t="s">
        <v>34</v>
      </c>
      <c r="E8810" t="s">
        <v>42</v>
      </c>
      <c r="F8810" t="s">
        <v>36</v>
      </c>
      <c r="G8810">
        <v>2</v>
      </c>
      <c r="H8810">
        <v>506</v>
      </c>
      <c r="I8810">
        <v>55</v>
      </c>
      <c r="J8810">
        <v>9</v>
      </c>
      <c r="K8810">
        <v>6</v>
      </c>
      <c r="L8810" s="6">
        <v>705025.66</v>
      </c>
      <c r="M8810">
        <v>6</v>
      </c>
      <c r="N8810" s="7">
        <f>[1]Settings!$B$3*K8810</f>
        <v>1.5</v>
      </c>
      <c r="O8810">
        <v>1</v>
      </c>
      <c r="P8810" s="8">
        <f t="shared" si="685"/>
        <v>6.1111111111111107</v>
      </c>
      <c r="Q8810" s="7">
        <f t="shared" si="686"/>
        <v>3.3</v>
      </c>
      <c r="R8810" s="8">
        <f t="shared" si="687"/>
        <v>0.19762845849802371</v>
      </c>
      <c r="S8810" s="8">
        <f t="shared" si="688"/>
        <v>0.66666666666666663</v>
      </c>
      <c r="T8810" s="9">
        <v>0.34354680819866401</v>
      </c>
      <c r="U8810">
        <v>7</v>
      </c>
      <c r="V8810" s="8">
        <f t="shared" si="689"/>
        <v>1.383399209486166</v>
      </c>
      <c r="W8810">
        <f>IF(V8810&gt;=[1]Settings!$B$2,1,0)</f>
        <v>0</v>
      </c>
      <c r="X8810" s="9">
        <v>0.14329074323177299</v>
      </c>
      <c r="Y8810" t="s">
        <v>32</v>
      </c>
      <c r="Z8810">
        <f>IF(X8810&gt;=[1]Settings!$B$4,1,0)</f>
        <v>0</v>
      </c>
      <c r="AA8810" t="str">
        <f>IF(X8810&gt;=[1]Settings!$B$7,"Critical",IF(X8810&gt;=[1]Settings!$B$6,"High",IF(X8810&gt;=[1]Settings!$B$5,"Moderate","Low")))</f>
        <v>Low</v>
      </c>
    </row>
    <row r="8811" spans="1:27" x14ac:dyDescent="0.25">
      <c r="A8811">
        <v>8810</v>
      </c>
      <c r="B8811" t="s">
        <v>27</v>
      </c>
      <c r="C8811" t="s">
        <v>40</v>
      </c>
      <c r="D8811" t="s">
        <v>30</v>
      </c>
      <c r="E8811" t="s">
        <v>30</v>
      </c>
      <c r="F8811" t="s">
        <v>36</v>
      </c>
      <c r="G8811">
        <v>2</v>
      </c>
      <c r="H8811">
        <v>627</v>
      </c>
      <c r="I8811">
        <v>79</v>
      </c>
      <c r="J8811">
        <v>13</v>
      </c>
      <c r="K8811">
        <v>11</v>
      </c>
      <c r="L8811" s="6">
        <v>1332297.21</v>
      </c>
      <c r="M8811">
        <v>2</v>
      </c>
      <c r="N8811" s="7">
        <f>[1]Settings!$B$3*K8811</f>
        <v>2.75</v>
      </c>
      <c r="O8811">
        <v>4</v>
      </c>
      <c r="P8811" s="8">
        <f t="shared" si="685"/>
        <v>6.0769230769230766</v>
      </c>
      <c r="Q8811" s="7">
        <f t="shared" si="686"/>
        <v>1.58</v>
      </c>
      <c r="R8811" s="8">
        <f t="shared" si="687"/>
        <v>0.63795853269537484</v>
      </c>
      <c r="S8811" s="8">
        <f t="shared" si="688"/>
        <v>1.4545454545454546</v>
      </c>
      <c r="T8811" s="9">
        <v>0.36527817509270899</v>
      </c>
      <c r="U8811">
        <v>13</v>
      </c>
      <c r="V8811" s="8">
        <f t="shared" si="689"/>
        <v>2.073365231259968</v>
      </c>
      <c r="W8811">
        <f>IF(V8811&gt;=[1]Settings!$B$2,1,0)</f>
        <v>1</v>
      </c>
      <c r="X8811" s="9">
        <v>0.48051688075065602</v>
      </c>
      <c r="Y8811" t="s">
        <v>32</v>
      </c>
      <c r="Z8811">
        <f>IF(X8811&gt;=[1]Settings!$B$4,1,0)</f>
        <v>0</v>
      </c>
      <c r="AA8811" t="str">
        <f>IF(X8811&gt;=[1]Settings!$B$7,"Critical",IF(X8811&gt;=[1]Settings!$B$6,"High",IF(X8811&gt;=[1]Settings!$B$5,"Moderate","Low")))</f>
        <v>Moderate</v>
      </c>
    </row>
    <row r="8812" spans="1:27" x14ac:dyDescent="0.25">
      <c r="A8812">
        <v>8811</v>
      </c>
      <c r="B8812" t="s">
        <v>41</v>
      </c>
      <c r="C8812" t="s">
        <v>28</v>
      </c>
      <c r="D8812" t="s">
        <v>34</v>
      </c>
      <c r="E8812" t="s">
        <v>42</v>
      </c>
      <c r="F8812" t="s">
        <v>31</v>
      </c>
      <c r="G8812">
        <v>4</v>
      </c>
      <c r="H8812">
        <v>324</v>
      </c>
      <c r="I8812">
        <v>77</v>
      </c>
      <c r="J8812">
        <v>3</v>
      </c>
      <c r="K8812">
        <v>6</v>
      </c>
      <c r="L8812" s="6">
        <v>193984.17</v>
      </c>
      <c r="M8812">
        <v>16</v>
      </c>
      <c r="N8812" s="7">
        <f>[1]Settings!$B$3*K8812</f>
        <v>1.5</v>
      </c>
      <c r="O8812">
        <v>3</v>
      </c>
      <c r="P8812" s="8">
        <f t="shared" si="685"/>
        <v>25.666666666666668</v>
      </c>
      <c r="Q8812" s="7">
        <f t="shared" si="686"/>
        <v>12.32</v>
      </c>
      <c r="R8812" s="8">
        <f t="shared" si="687"/>
        <v>0.92592592592592593</v>
      </c>
      <c r="S8812" s="8">
        <f t="shared" si="688"/>
        <v>2</v>
      </c>
      <c r="T8812" s="9">
        <v>0.38469511969785303</v>
      </c>
      <c r="U8812">
        <v>4</v>
      </c>
      <c r="V8812" s="8">
        <f t="shared" si="689"/>
        <v>1.2345679012345678</v>
      </c>
      <c r="W8812">
        <f>IF(V8812&gt;=[1]Settings!$B$2,1,0)</f>
        <v>0</v>
      </c>
      <c r="X8812" s="9">
        <v>0.31046485900878901</v>
      </c>
      <c r="Y8812" t="s">
        <v>43</v>
      </c>
      <c r="Z8812">
        <f>IF(X8812&gt;=[1]Settings!$B$4,1,0)</f>
        <v>0</v>
      </c>
      <c r="AA8812" t="str">
        <f>IF(X8812&gt;=[1]Settings!$B$7,"Critical",IF(X8812&gt;=[1]Settings!$B$6,"High",IF(X8812&gt;=[1]Settings!$B$5,"Moderate","Low")))</f>
        <v>Moderate</v>
      </c>
    </row>
    <row r="8813" spans="1:27" x14ac:dyDescent="0.25">
      <c r="A8813">
        <v>8812</v>
      </c>
      <c r="B8813" t="s">
        <v>27</v>
      </c>
      <c r="C8813" t="s">
        <v>40</v>
      </c>
      <c r="D8813" t="s">
        <v>29</v>
      </c>
      <c r="E8813" t="s">
        <v>30</v>
      </c>
      <c r="F8813" t="s">
        <v>39</v>
      </c>
      <c r="G8813">
        <v>2</v>
      </c>
      <c r="H8813">
        <v>199</v>
      </c>
      <c r="I8813">
        <v>62</v>
      </c>
      <c r="J8813">
        <v>5</v>
      </c>
      <c r="K8813">
        <v>4</v>
      </c>
      <c r="L8813" s="6">
        <v>170227.23</v>
      </c>
      <c r="M8813">
        <v>8</v>
      </c>
      <c r="N8813" s="7">
        <f>[1]Settings!$B$3*K8813</f>
        <v>1</v>
      </c>
      <c r="O8813">
        <v>4</v>
      </c>
      <c r="P8813" s="8">
        <f t="shared" si="685"/>
        <v>12.4</v>
      </c>
      <c r="Q8813" s="7">
        <f t="shared" si="686"/>
        <v>4.96</v>
      </c>
      <c r="R8813" s="8">
        <f t="shared" si="687"/>
        <v>2.0100502512562812</v>
      </c>
      <c r="S8813" s="8">
        <f t="shared" si="688"/>
        <v>4</v>
      </c>
      <c r="T8813" s="9">
        <v>0.33098191460620002</v>
      </c>
      <c r="U8813">
        <v>2</v>
      </c>
      <c r="V8813" s="8">
        <f t="shared" si="689"/>
        <v>1.0050251256281406</v>
      </c>
      <c r="W8813">
        <f>IF(V8813&gt;=[1]Settings!$B$2,1,0)</f>
        <v>0</v>
      </c>
      <c r="X8813" s="9">
        <v>0.24429211020469699</v>
      </c>
      <c r="Y8813" t="s">
        <v>32</v>
      </c>
      <c r="Z8813">
        <f>IF(X8813&gt;=[1]Settings!$B$4,1,0)</f>
        <v>0</v>
      </c>
      <c r="AA8813" t="str">
        <f>IF(X8813&gt;=[1]Settings!$B$7,"Critical",IF(X8813&gt;=[1]Settings!$B$6,"High",IF(X8813&gt;=[1]Settings!$B$5,"Moderate","Low")))</f>
        <v>Low</v>
      </c>
    </row>
    <row r="8814" spans="1:27" x14ac:dyDescent="0.25">
      <c r="A8814">
        <v>8813</v>
      </c>
      <c r="B8814" t="s">
        <v>41</v>
      </c>
      <c r="C8814" t="s">
        <v>33</v>
      </c>
      <c r="D8814" t="s">
        <v>30</v>
      </c>
      <c r="E8814" t="s">
        <v>30</v>
      </c>
      <c r="F8814" t="s">
        <v>36</v>
      </c>
      <c r="G8814">
        <v>3</v>
      </c>
      <c r="H8814">
        <v>581</v>
      </c>
      <c r="I8814">
        <v>49</v>
      </c>
      <c r="J8814">
        <v>12</v>
      </c>
      <c r="K8814">
        <v>5</v>
      </c>
      <c r="L8814" s="6">
        <v>540074.46</v>
      </c>
      <c r="M8814">
        <v>6</v>
      </c>
      <c r="N8814" s="7">
        <f>[1]Settings!$B$3*K8814</f>
        <v>1.25</v>
      </c>
      <c r="O8814">
        <v>1</v>
      </c>
      <c r="P8814" s="8">
        <f t="shared" si="685"/>
        <v>4.083333333333333</v>
      </c>
      <c r="Q8814" s="7">
        <f t="shared" si="686"/>
        <v>2.94</v>
      </c>
      <c r="R8814" s="8">
        <f t="shared" si="687"/>
        <v>0.1721170395869191</v>
      </c>
      <c r="S8814" s="8">
        <f t="shared" si="688"/>
        <v>0.8</v>
      </c>
      <c r="T8814" s="9">
        <v>0.27184397202875799</v>
      </c>
      <c r="U8814">
        <v>5</v>
      </c>
      <c r="V8814" s="8">
        <f t="shared" si="689"/>
        <v>0.86058519793459554</v>
      </c>
      <c r="W8814">
        <f>IF(V8814&gt;=[1]Settings!$B$2,1,0)</f>
        <v>0</v>
      </c>
      <c r="X8814" s="9">
        <v>4.4654440134763697E-2</v>
      </c>
      <c r="Y8814" t="s">
        <v>43</v>
      </c>
      <c r="Z8814">
        <f>IF(X8814&gt;=[1]Settings!$B$4,1,0)</f>
        <v>0</v>
      </c>
      <c r="AA8814" t="str">
        <f>IF(X8814&gt;=[1]Settings!$B$7,"Critical",IF(X8814&gt;=[1]Settings!$B$6,"High",IF(X8814&gt;=[1]Settings!$B$5,"Moderate","Low")))</f>
        <v>Low</v>
      </c>
    </row>
    <row r="8815" spans="1:27" x14ac:dyDescent="0.25">
      <c r="A8815">
        <v>8814</v>
      </c>
      <c r="B8815" t="s">
        <v>27</v>
      </c>
      <c r="C8815" t="s">
        <v>40</v>
      </c>
      <c r="D8815" t="s">
        <v>34</v>
      </c>
      <c r="E8815" t="s">
        <v>30</v>
      </c>
      <c r="F8815" t="s">
        <v>36</v>
      </c>
      <c r="G8815">
        <v>5</v>
      </c>
      <c r="H8815">
        <v>299</v>
      </c>
      <c r="I8815">
        <v>57</v>
      </c>
      <c r="J8815">
        <v>7</v>
      </c>
      <c r="K8815">
        <v>8</v>
      </c>
      <c r="L8815" s="6">
        <v>535273.38</v>
      </c>
      <c r="M8815">
        <v>8</v>
      </c>
      <c r="N8815" s="7">
        <f>[1]Settings!$B$3*K8815</f>
        <v>2</v>
      </c>
      <c r="O8815">
        <v>1</v>
      </c>
      <c r="P8815" s="8">
        <f t="shared" si="685"/>
        <v>8.1428571428571423</v>
      </c>
      <c r="Q8815" s="7">
        <f t="shared" si="686"/>
        <v>4.5599999999999996</v>
      </c>
      <c r="R8815" s="8">
        <f t="shared" si="687"/>
        <v>0.33444816053511706</v>
      </c>
      <c r="S8815" s="8">
        <f t="shared" si="688"/>
        <v>0.5</v>
      </c>
      <c r="T8815" s="9">
        <v>0.19442979235010999</v>
      </c>
      <c r="U8815">
        <v>3</v>
      </c>
      <c r="V8815" s="8">
        <f t="shared" si="689"/>
        <v>1.0033444816053512</v>
      </c>
      <c r="W8815">
        <f>IF(V8815&gt;=[1]Settings!$B$2,1,0)</f>
        <v>0</v>
      </c>
      <c r="X8815" s="9">
        <v>0.18312233686447099</v>
      </c>
      <c r="Y8815" t="s">
        <v>32</v>
      </c>
      <c r="Z8815">
        <f>IF(X8815&gt;=[1]Settings!$B$4,1,0)</f>
        <v>0</v>
      </c>
      <c r="AA8815" t="str">
        <f>IF(X8815&gt;=[1]Settings!$B$7,"Critical",IF(X8815&gt;=[1]Settings!$B$6,"High",IF(X8815&gt;=[1]Settings!$B$5,"Moderate","Low")))</f>
        <v>Low</v>
      </c>
    </row>
    <row r="8816" spans="1:27" x14ac:dyDescent="0.25">
      <c r="A8816">
        <v>8815</v>
      </c>
      <c r="B8816" t="s">
        <v>27</v>
      </c>
      <c r="C8816" t="s">
        <v>40</v>
      </c>
      <c r="D8816" t="s">
        <v>30</v>
      </c>
      <c r="E8816" t="s">
        <v>42</v>
      </c>
      <c r="F8816" t="s">
        <v>31</v>
      </c>
      <c r="G8816">
        <v>2</v>
      </c>
      <c r="H8816">
        <v>900</v>
      </c>
      <c r="I8816">
        <v>71</v>
      </c>
      <c r="J8816">
        <v>15</v>
      </c>
      <c r="K8816">
        <v>14</v>
      </c>
      <c r="L8816" s="6">
        <v>1663022.6</v>
      </c>
      <c r="M8816">
        <v>6</v>
      </c>
      <c r="N8816" s="7">
        <f>[1]Settings!$B$3*K8816</f>
        <v>3.5</v>
      </c>
      <c r="O8816">
        <v>17</v>
      </c>
      <c r="P8816" s="8">
        <f t="shared" si="685"/>
        <v>4.7333333333333334</v>
      </c>
      <c r="Q8816" s="7">
        <f t="shared" si="686"/>
        <v>4.26</v>
      </c>
      <c r="R8816" s="8">
        <f t="shared" si="687"/>
        <v>1.8888888888888888</v>
      </c>
      <c r="S8816" s="8">
        <f t="shared" si="688"/>
        <v>4.8571428571428568</v>
      </c>
      <c r="T8816" s="9">
        <v>0.73004065324610801</v>
      </c>
      <c r="U8816">
        <v>45</v>
      </c>
      <c r="V8816" s="8">
        <f t="shared" si="689"/>
        <v>5</v>
      </c>
      <c r="W8816">
        <f>IF(V8816&gt;=[1]Settings!$B$2,1,0)</f>
        <v>1</v>
      </c>
      <c r="X8816" s="9">
        <v>0.94073760509491</v>
      </c>
      <c r="Y8816" t="s">
        <v>32</v>
      </c>
      <c r="Z8816">
        <f>IF(X8816&gt;=[1]Settings!$B$4,1,0)</f>
        <v>1</v>
      </c>
      <c r="AA8816" t="str">
        <f>IF(X8816&gt;=[1]Settings!$B$7,"Critical",IF(X8816&gt;=[1]Settings!$B$6,"High",IF(X8816&gt;=[1]Settings!$B$5,"Moderate","Low")))</f>
        <v>Critical</v>
      </c>
    </row>
    <row r="8817" spans="1:27" x14ac:dyDescent="0.25">
      <c r="A8817">
        <v>8816</v>
      </c>
      <c r="B8817" t="s">
        <v>41</v>
      </c>
      <c r="C8817" t="s">
        <v>44</v>
      </c>
      <c r="D8817" t="s">
        <v>34</v>
      </c>
      <c r="E8817" t="s">
        <v>42</v>
      </c>
      <c r="F8817" t="s">
        <v>36</v>
      </c>
      <c r="G8817">
        <v>3</v>
      </c>
      <c r="H8817">
        <v>492</v>
      </c>
      <c r="I8817">
        <v>38</v>
      </c>
      <c r="J8817">
        <v>10</v>
      </c>
      <c r="K8817">
        <v>4</v>
      </c>
      <c r="L8817" s="6">
        <v>396249.47</v>
      </c>
      <c r="M8817">
        <v>12</v>
      </c>
      <c r="N8817" s="7">
        <f>[1]Settings!$B$3*K8817</f>
        <v>1</v>
      </c>
      <c r="O8817">
        <v>3</v>
      </c>
      <c r="P8817" s="8">
        <f t="shared" si="685"/>
        <v>3.8</v>
      </c>
      <c r="Q8817" s="7">
        <f t="shared" si="686"/>
        <v>4.5599999999999996</v>
      </c>
      <c r="R8817" s="8">
        <f t="shared" si="687"/>
        <v>0.6097560975609756</v>
      </c>
      <c r="S8817" s="8">
        <f t="shared" si="688"/>
        <v>3</v>
      </c>
      <c r="T8817" s="9">
        <v>0.37168832892173898</v>
      </c>
      <c r="U8817">
        <v>2</v>
      </c>
      <c r="V8817" s="8">
        <f t="shared" si="689"/>
        <v>0.4065040650406504</v>
      </c>
      <c r="W8817">
        <f>IF(V8817&gt;=[1]Settings!$B$2,1,0)</f>
        <v>0</v>
      </c>
      <c r="X8817" s="9">
        <v>7.7111624181270599E-2</v>
      </c>
      <c r="Y8817" t="s">
        <v>43</v>
      </c>
      <c r="Z8817">
        <f>IF(X8817&gt;=[1]Settings!$B$4,1,0)</f>
        <v>0</v>
      </c>
      <c r="AA8817" t="str">
        <f>IF(X8817&gt;=[1]Settings!$B$7,"Critical",IF(X8817&gt;=[1]Settings!$B$6,"High",IF(X8817&gt;=[1]Settings!$B$5,"Moderate","Low")))</f>
        <v>Low</v>
      </c>
    </row>
    <row r="8818" spans="1:27" x14ac:dyDescent="0.25">
      <c r="A8818">
        <v>8817</v>
      </c>
      <c r="B8818" t="s">
        <v>27</v>
      </c>
      <c r="C8818" t="s">
        <v>28</v>
      </c>
      <c r="D8818" t="s">
        <v>34</v>
      </c>
      <c r="E8818" t="s">
        <v>42</v>
      </c>
      <c r="F8818" t="s">
        <v>36</v>
      </c>
      <c r="G8818">
        <v>5</v>
      </c>
      <c r="H8818">
        <v>123</v>
      </c>
      <c r="I8818">
        <v>41</v>
      </c>
      <c r="J8818">
        <v>6</v>
      </c>
      <c r="K8818">
        <v>4</v>
      </c>
      <c r="L8818" s="6">
        <v>194595.44</v>
      </c>
      <c r="M8818">
        <v>7</v>
      </c>
      <c r="N8818" s="7">
        <f>[1]Settings!$B$3*K8818</f>
        <v>1</v>
      </c>
      <c r="O8818">
        <v>0</v>
      </c>
      <c r="P8818" s="8">
        <f t="shared" si="685"/>
        <v>6.833333333333333</v>
      </c>
      <c r="Q8818" s="7">
        <f t="shared" si="686"/>
        <v>2.87</v>
      </c>
      <c r="R8818" s="8">
        <f t="shared" si="687"/>
        <v>0</v>
      </c>
      <c r="S8818" s="8">
        <f t="shared" si="688"/>
        <v>0</v>
      </c>
      <c r="T8818" s="9">
        <v>0.25882707128414201</v>
      </c>
      <c r="U8818">
        <v>1</v>
      </c>
      <c r="V8818" s="8">
        <f t="shared" si="689"/>
        <v>0.81300813008130079</v>
      </c>
      <c r="W8818">
        <f>IF(V8818&gt;=[1]Settings!$B$2,1,0)</f>
        <v>0</v>
      </c>
      <c r="X8818" s="9">
        <v>6.9310910999774905E-2</v>
      </c>
      <c r="Y8818" t="s">
        <v>32</v>
      </c>
      <c r="Z8818">
        <f>IF(X8818&gt;=[1]Settings!$B$4,1,0)</f>
        <v>0</v>
      </c>
      <c r="AA8818" t="str">
        <f>IF(X8818&gt;=[1]Settings!$B$7,"Critical",IF(X8818&gt;=[1]Settings!$B$6,"High",IF(X8818&gt;=[1]Settings!$B$5,"Moderate","Low")))</f>
        <v>Low</v>
      </c>
    </row>
    <row r="8819" spans="1:27" x14ac:dyDescent="0.25">
      <c r="A8819">
        <v>8818</v>
      </c>
      <c r="B8819" t="s">
        <v>27</v>
      </c>
      <c r="C8819" t="s">
        <v>28</v>
      </c>
      <c r="D8819" t="s">
        <v>34</v>
      </c>
      <c r="E8819" t="s">
        <v>35</v>
      </c>
      <c r="F8819" t="s">
        <v>31</v>
      </c>
      <c r="G8819">
        <v>5</v>
      </c>
      <c r="H8819">
        <v>457</v>
      </c>
      <c r="I8819">
        <v>73</v>
      </c>
      <c r="J8819">
        <v>9</v>
      </c>
      <c r="K8819">
        <v>5</v>
      </c>
      <c r="L8819" s="6">
        <v>479253.92</v>
      </c>
      <c r="M8819">
        <v>6</v>
      </c>
      <c r="N8819" s="7">
        <f>[1]Settings!$B$3*K8819</f>
        <v>1.25</v>
      </c>
      <c r="O8819">
        <v>4</v>
      </c>
      <c r="P8819" s="8">
        <f t="shared" si="685"/>
        <v>8.1111111111111107</v>
      </c>
      <c r="Q8819" s="7">
        <f t="shared" si="686"/>
        <v>4.38</v>
      </c>
      <c r="R8819" s="8">
        <f t="shared" si="687"/>
        <v>0.87527352297592997</v>
      </c>
      <c r="S8819" s="8">
        <f t="shared" si="688"/>
        <v>3.2</v>
      </c>
      <c r="T8819" s="9">
        <v>0.241460212227355</v>
      </c>
      <c r="U8819">
        <v>2</v>
      </c>
      <c r="V8819" s="8">
        <f t="shared" si="689"/>
        <v>0.43763676148796499</v>
      </c>
      <c r="W8819">
        <f>IF(V8819&gt;=[1]Settings!$B$2,1,0)</f>
        <v>0</v>
      </c>
      <c r="X8819" s="9">
        <v>0.35988473892211897</v>
      </c>
      <c r="Y8819" t="s">
        <v>32</v>
      </c>
      <c r="Z8819">
        <f>IF(X8819&gt;=[1]Settings!$B$4,1,0)</f>
        <v>0</v>
      </c>
      <c r="AA8819" t="str">
        <f>IF(X8819&gt;=[1]Settings!$B$7,"Critical",IF(X8819&gt;=[1]Settings!$B$6,"High",IF(X8819&gt;=[1]Settings!$B$5,"Moderate","Low")))</f>
        <v>Moderate</v>
      </c>
    </row>
    <row r="8820" spans="1:27" x14ac:dyDescent="0.25">
      <c r="A8820">
        <v>8819</v>
      </c>
      <c r="B8820" t="s">
        <v>27</v>
      </c>
      <c r="C8820" t="s">
        <v>28</v>
      </c>
      <c r="D8820" t="s">
        <v>29</v>
      </c>
      <c r="E8820" t="s">
        <v>30</v>
      </c>
      <c r="F8820" t="s">
        <v>39</v>
      </c>
      <c r="G8820">
        <v>4</v>
      </c>
      <c r="H8820">
        <v>689</v>
      </c>
      <c r="I8820">
        <v>68</v>
      </c>
      <c r="J8820">
        <v>12</v>
      </c>
      <c r="K8820">
        <v>8</v>
      </c>
      <c r="L8820" s="6">
        <v>1019121.15</v>
      </c>
      <c r="M8820">
        <v>8</v>
      </c>
      <c r="N8820" s="7">
        <f>[1]Settings!$B$3*K8820</f>
        <v>2</v>
      </c>
      <c r="O8820">
        <v>2</v>
      </c>
      <c r="P8820" s="8">
        <f t="shared" si="685"/>
        <v>5.666666666666667</v>
      </c>
      <c r="Q8820" s="7">
        <f t="shared" si="686"/>
        <v>5.44</v>
      </c>
      <c r="R8820" s="8">
        <f t="shared" si="687"/>
        <v>0.29027576197387517</v>
      </c>
      <c r="S8820" s="8">
        <f t="shared" si="688"/>
        <v>1</v>
      </c>
      <c r="T8820" s="9">
        <v>0.19869128330520699</v>
      </c>
      <c r="U8820">
        <v>5</v>
      </c>
      <c r="V8820" s="8">
        <f t="shared" si="689"/>
        <v>0.72568940493468792</v>
      </c>
      <c r="W8820">
        <f>IF(V8820&gt;=[1]Settings!$B$2,1,0)</f>
        <v>0</v>
      </c>
      <c r="X8820" s="9">
        <v>0.121332570910454</v>
      </c>
      <c r="Y8820" t="s">
        <v>32</v>
      </c>
      <c r="Z8820">
        <f>IF(X8820&gt;=[1]Settings!$B$4,1,0)</f>
        <v>0</v>
      </c>
      <c r="AA8820" t="str">
        <f>IF(X8820&gt;=[1]Settings!$B$7,"Critical",IF(X8820&gt;=[1]Settings!$B$6,"High",IF(X8820&gt;=[1]Settings!$B$5,"Moderate","Low")))</f>
        <v>Low</v>
      </c>
    </row>
    <row r="8821" spans="1:27" x14ac:dyDescent="0.25">
      <c r="A8821">
        <v>8820</v>
      </c>
      <c r="B8821" t="s">
        <v>27</v>
      </c>
      <c r="C8821" t="s">
        <v>40</v>
      </c>
      <c r="D8821" t="s">
        <v>29</v>
      </c>
      <c r="E8821" t="s">
        <v>42</v>
      </c>
      <c r="F8821" t="s">
        <v>39</v>
      </c>
      <c r="G8821">
        <v>3</v>
      </c>
      <c r="H8821">
        <v>304</v>
      </c>
      <c r="I8821">
        <v>70</v>
      </c>
      <c r="J8821">
        <v>7</v>
      </c>
      <c r="K8821">
        <v>5</v>
      </c>
      <c r="L8821" s="6">
        <v>391971.13</v>
      </c>
      <c r="M8821">
        <v>6</v>
      </c>
      <c r="N8821" s="7">
        <f>[1]Settings!$B$3*K8821</f>
        <v>1.25</v>
      </c>
      <c r="O8821">
        <v>2</v>
      </c>
      <c r="P8821" s="8">
        <f t="shared" si="685"/>
        <v>10</v>
      </c>
      <c r="Q8821" s="7">
        <f t="shared" si="686"/>
        <v>4.2</v>
      </c>
      <c r="R8821" s="8">
        <f t="shared" si="687"/>
        <v>0.65789473684210531</v>
      </c>
      <c r="S8821" s="8">
        <f t="shared" si="688"/>
        <v>1.6</v>
      </c>
      <c r="T8821" s="9">
        <v>0.63789312133842901</v>
      </c>
      <c r="U8821">
        <v>4</v>
      </c>
      <c r="V8821" s="8">
        <f t="shared" si="689"/>
        <v>1.3157894736842106</v>
      </c>
      <c r="W8821">
        <f>IF(V8821&gt;=[1]Settings!$B$2,1,0)</f>
        <v>0</v>
      </c>
      <c r="X8821" s="9">
        <v>0.21095578372478499</v>
      </c>
      <c r="Y8821" t="s">
        <v>32</v>
      </c>
      <c r="Z8821">
        <f>IF(X8821&gt;=[1]Settings!$B$4,1,0)</f>
        <v>0</v>
      </c>
      <c r="AA8821" t="str">
        <f>IF(X8821&gt;=[1]Settings!$B$7,"Critical",IF(X8821&gt;=[1]Settings!$B$6,"High",IF(X8821&gt;=[1]Settings!$B$5,"Moderate","Low")))</f>
        <v>Low</v>
      </c>
    </row>
    <row r="8822" spans="1:27" x14ac:dyDescent="0.25">
      <c r="A8822">
        <v>8821</v>
      </c>
      <c r="B8822" t="s">
        <v>27</v>
      </c>
      <c r="C8822" t="s">
        <v>44</v>
      </c>
      <c r="D8822" t="s">
        <v>29</v>
      </c>
      <c r="E8822" t="s">
        <v>42</v>
      </c>
      <c r="F8822" t="s">
        <v>36</v>
      </c>
      <c r="G8822">
        <v>2</v>
      </c>
      <c r="H8822">
        <v>646</v>
      </c>
      <c r="I8822">
        <v>63</v>
      </c>
      <c r="J8822">
        <v>13</v>
      </c>
      <c r="K8822">
        <v>8</v>
      </c>
      <c r="L8822" s="6">
        <v>890513.66</v>
      </c>
      <c r="M8822">
        <v>6</v>
      </c>
      <c r="N8822" s="7">
        <f>[1]Settings!$B$3*K8822</f>
        <v>2</v>
      </c>
      <c r="O8822">
        <v>5</v>
      </c>
      <c r="P8822" s="8">
        <f t="shared" si="685"/>
        <v>4.8461538461538458</v>
      </c>
      <c r="Q8822" s="7">
        <f t="shared" si="686"/>
        <v>3.78</v>
      </c>
      <c r="R8822" s="8">
        <f t="shared" si="687"/>
        <v>0.77399380804953566</v>
      </c>
      <c r="S8822" s="8">
        <f t="shared" si="688"/>
        <v>2.5</v>
      </c>
      <c r="T8822" s="9">
        <v>0.56346538474673302</v>
      </c>
      <c r="U8822">
        <v>15</v>
      </c>
      <c r="V8822" s="8">
        <f t="shared" si="689"/>
        <v>2.321981424148607</v>
      </c>
      <c r="W8822">
        <f>IF(V8822&gt;=[1]Settings!$B$2,1,0)</f>
        <v>1</v>
      </c>
      <c r="X8822" s="9">
        <v>0.43117889761924699</v>
      </c>
      <c r="Y8822" t="s">
        <v>32</v>
      </c>
      <c r="Z8822">
        <f>IF(X8822&gt;=[1]Settings!$B$4,1,0)</f>
        <v>0</v>
      </c>
      <c r="AA8822" t="str">
        <f>IF(X8822&gt;=[1]Settings!$B$7,"Critical",IF(X8822&gt;=[1]Settings!$B$6,"High",IF(X8822&gt;=[1]Settings!$B$5,"Moderate","Low")))</f>
        <v>Moderate</v>
      </c>
    </row>
    <row r="8823" spans="1:27" x14ac:dyDescent="0.25">
      <c r="A8823">
        <v>8822</v>
      </c>
      <c r="B8823" t="s">
        <v>27</v>
      </c>
      <c r="C8823" t="s">
        <v>44</v>
      </c>
      <c r="D8823" t="s">
        <v>34</v>
      </c>
      <c r="E8823" t="s">
        <v>42</v>
      </c>
      <c r="F8823" t="s">
        <v>36</v>
      </c>
      <c r="G8823">
        <v>4</v>
      </c>
      <c r="H8823">
        <v>496</v>
      </c>
      <c r="I8823">
        <v>39</v>
      </c>
      <c r="J8823">
        <v>9</v>
      </c>
      <c r="K8823">
        <v>9</v>
      </c>
      <c r="L8823" s="6">
        <v>871031.74</v>
      </c>
      <c r="M8823">
        <v>4</v>
      </c>
      <c r="N8823" s="7">
        <f>[1]Settings!$B$3*K8823</f>
        <v>2.25</v>
      </c>
      <c r="O8823">
        <v>1</v>
      </c>
      <c r="P8823" s="8">
        <f t="shared" si="685"/>
        <v>4.333333333333333</v>
      </c>
      <c r="Q8823" s="7">
        <f t="shared" si="686"/>
        <v>1.56</v>
      </c>
      <c r="R8823" s="8">
        <f t="shared" si="687"/>
        <v>0.20161290322580644</v>
      </c>
      <c r="S8823" s="8">
        <f t="shared" si="688"/>
        <v>0.44444444444444442</v>
      </c>
      <c r="T8823" s="9">
        <v>0.30293613004709302</v>
      </c>
      <c r="U8823">
        <v>9</v>
      </c>
      <c r="V8823" s="8">
        <f t="shared" si="689"/>
        <v>1.814516129032258</v>
      </c>
      <c r="W8823">
        <f>IF(V8823&gt;=[1]Settings!$B$2,1,0)</f>
        <v>0</v>
      </c>
      <c r="X8823" s="9">
        <v>0.20300109684467299</v>
      </c>
      <c r="Y8823" t="s">
        <v>32</v>
      </c>
      <c r="Z8823">
        <f>IF(X8823&gt;=[1]Settings!$B$4,1,0)</f>
        <v>0</v>
      </c>
      <c r="AA8823" t="str">
        <f>IF(X8823&gt;=[1]Settings!$B$7,"Critical",IF(X8823&gt;=[1]Settings!$B$6,"High",IF(X8823&gt;=[1]Settings!$B$5,"Moderate","Low")))</f>
        <v>Low</v>
      </c>
    </row>
    <row r="8824" spans="1:27" x14ac:dyDescent="0.25">
      <c r="A8824">
        <v>8823</v>
      </c>
      <c r="B8824" t="s">
        <v>27</v>
      </c>
      <c r="C8824" t="s">
        <v>37</v>
      </c>
      <c r="D8824" t="s">
        <v>34</v>
      </c>
      <c r="E8824" t="s">
        <v>30</v>
      </c>
      <c r="F8824" t="s">
        <v>36</v>
      </c>
      <c r="G8824">
        <v>4</v>
      </c>
      <c r="H8824">
        <v>740</v>
      </c>
      <c r="I8824">
        <v>68</v>
      </c>
      <c r="J8824">
        <v>13</v>
      </c>
      <c r="K8824">
        <v>9</v>
      </c>
      <c r="L8824" s="6">
        <v>960026.52</v>
      </c>
      <c r="M8824">
        <v>5</v>
      </c>
      <c r="N8824" s="7">
        <f>[1]Settings!$B$3*K8824</f>
        <v>2.25</v>
      </c>
      <c r="O8824">
        <v>12</v>
      </c>
      <c r="P8824" s="8">
        <f t="shared" si="685"/>
        <v>5.2307692307692308</v>
      </c>
      <c r="Q8824" s="7">
        <f t="shared" si="686"/>
        <v>3.4</v>
      </c>
      <c r="R8824" s="8">
        <f t="shared" si="687"/>
        <v>1.6216216216216217</v>
      </c>
      <c r="S8824" s="8">
        <f t="shared" si="688"/>
        <v>5.333333333333333</v>
      </c>
      <c r="T8824" s="9">
        <v>0.442213320084754</v>
      </c>
      <c r="U8824">
        <v>22</v>
      </c>
      <c r="V8824" s="8">
        <f t="shared" si="689"/>
        <v>2.9729729729729728</v>
      </c>
      <c r="W8824">
        <f>IF(V8824&gt;=[1]Settings!$B$2,1,0)</f>
        <v>1</v>
      </c>
      <c r="X8824" s="9">
        <v>0.75205880403518699</v>
      </c>
      <c r="Y8824" t="s">
        <v>32</v>
      </c>
      <c r="Z8824">
        <f>IF(X8824&gt;=[1]Settings!$B$4,1,0)</f>
        <v>1</v>
      </c>
      <c r="AA8824" t="str">
        <f>IF(X8824&gt;=[1]Settings!$B$7,"Critical",IF(X8824&gt;=[1]Settings!$B$6,"High",IF(X8824&gt;=[1]Settings!$B$5,"Moderate","Low")))</f>
        <v>High</v>
      </c>
    </row>
    <row r="8825" spans="1:27" x14ac:dyDescent="0.25">
      <c r="A8825">
        <v>8824</v>
      </c>
      <c r="B8825" t="s">
        <v>41</v>
      </c>
      <c r="C8825" t="s">
        <v>37</v>
      </c>
      <c r="D8825" t="s">
        <v>29</v>
      </c>
      <c r="E8825" t="s">
        <v>30</v>
      </c>
      <c r="F8825" t="s">
        <v>39</v>
      </c>
      <c r="G8825">
        <v>4</v>
      </c>
      <c r="H8825">
        <v>594</v>
      </c>
      <c r="I8825">
        <v>55</v>
      </c>
      <c r="J8825">
        <v>10</v>
      </c>
      <c r="K8825">
        <v>6</v>
      </c>
      <c r="L8825" s="6">
        <v>640728</v>
      </c>
      <c r="M8825">
        <v>4</v>
      </c>
      <c r="N8825" s="7">
        <f>[1]Settings!$B$3*K8825</f>
        <v>1.5</v>
      </c>
      <c r="O8825">
        <v>3</v>
      </c>
      <c r="P8825" s="8">
        <f t="shared" si="685"/>
        <v>5.5</v>
      </c>
      <c r="Q8825" s="7">
        <f t="shared" si="686"/>
        <v>2.2000000000000002</v>
      </c>
      <c r="R8825" s="8">
        <f t="shared" si="687"/>
        <v>0.50505050505050508</v>
      </c>
      <c r="S8825" s="8">
        <f t="shared" si="688"/>
        <v>2</v>
      </c>
      <c r="T8825" s="9">
        <v>0.269186354327969</v>
      </c>
      <c r="U8825">
        <v>1</v>
      </c>
      <c r="V8825" s="8">
        <f t="shared" si="689"/>
        <v>0.16835016835016836</v>
      </c>
      <c r="W8825">
        <f>IF(V8825&gt;=[1]Settings!$B$2,1,0)</f>
        <v>0</v>
      </c>
      <c r="X8825" s="9">
        <v>8.1884071230888394E-2</v>
      </c>
      <c r="Y8825" t="s">
        <v>43</v>
      </c>
      <c r="Z8825">
        <f>IF(X8825&gt;=[1]Settings!$B$4,1,0)</f>
        <v>0</v>
      </c>
      <c r="AA8825" t="str">
        <f>IF(X8825&gt;=[1]Settings!$B$7,"Critical",IF(X8825&gt;=[1]Settings!$B$6,"High",IF(X8825&gt;=[1]Settings!$B$5,"Moderate","Low")))</f>
        <v>Low</v>
      </c>
    </row>
    <row r="8826" spans="1:27" x14ac:dyDescent="0.25">
      <c r="A8826">
        <v>8825</v>
      </c>
      <c r="B8826" t="s">
        <v>27</v>
      </c>
      <c r="C8826" t="s">
        <v>28</v>
      </c>
      <c r="D8826" t="s">
        <v>34</v>
      </c>
      <c r="E8826" t="s">
        <v>35</v>
      </c>
      <c r="F8826" t="s">
        <v>36</v>
      </c>
      <c r="G8826">
        <v>2</v>
      </c>
      <c r="H8826">
        <v>641</v>
      </c>
      <c r="I8826">
        <v>90</v>
      </c>
      <c r="J8826">
        <v>13</v>
      </c>
      <c r="K8826">
        <v>11</v>
      </c>
      <c r="L8826" s="6">
        <v>1383460.2</v>
      </c>
      <c r="M8826">
        <v>10</v>
      </c>
      <c r="N8826" s="7">
        <f>[1]Settings!$B$3*K8826</f>
        <v>2.75</v>
      </c>
      <c r="O8826">
        <v>12</v>
      </c>
      <c r="P8826" s="8">
        <f t="shared" si="685"/>
        <v>6.9230769230769234</v>
      </c>
      <c r="Q8826" s="7">
        <f t="shared" si="686"/>
        <v>9</v>
      </c>
      <c r="R8826" s="8">
        <f t="shared" si="687"/>
        <v>1.8720748829953198</v>
      </c>
      <c r="S8826" s="8">
        <f t="shared" si="688"/>
        <v>4.3636363636363633</v>
      </c>
      <c r="T8826" s="9">
        <v>0.74012206371165701</v>
      </c>
      <c r="U8826">
        <v>54</v>
      </c>
      <c r="V8826" s="8">
        <f t="shared" si="689"/>
        <v>8.4243369734789386</v>
      </c>
      <c r="W8826">
        <f>IF(V8826&gt;=[1]Settings!$B$2,1,0)</f>
        <v>1</v>
      </c>
      <c r="X8826" s="9">
        <v>0.91661685705184903</v>
      </c>
      <c r="Y8826" t="s">
        <v>32</v>
      </c>
      <c r="Z8826">
        <f>IF(X8826&gt;=[1]Settings!$B$4,1,0)</f>
        <v>1</v>
      </c>
      <c r="AA8826" t="str">
        <f>IF(X8826&gt;=[1]Settings!$B$7,"Critical",IF(X8826&gt;=[1]Settings!$B$6,"High",IF(X8826&gt;=[1]Settings!$B$5,"Moderate","Low")))</f>
        <v>Critical</v>
      </c>
    </row>
    <row r="8827" spans="1:27" x14ac:dyDescent="0.25">
      <c r="A8827">
        <v>8826</v>
      </c>
      <c r="B8827" t="s">
        <v>27</v>
      </c>
      <c r="C8827" t="s">
        <v>28</v>
      </c>
      <c r="D8827" t="s">
        <v>30</v>
      </c>
      <c r="E8827" t="s">
        <v>42</v>
      </c>
      <c r="F8827" t="s">
        <v>31</v>
      </c>
      <c r="G8827">
        <v>4</v>
      </c>
      <c r="H8827">
        <v>794</v>
      </c>
      <c r="I8827">
        <v>85</v>
      </c>
      <c r="J8827">
        <v>20</v>
      </c>
      <c r="K8827">
        <v>11</v>
      </c>
      <c r="L8827" s="6">
        <v>2021898.03</v>
      </c>
      <c r="M8827">
        <v>6</v>
      </c>
      <c r="N8827" s="7">
        <f>[1]Settings!$B$3*K8827</f>
        <v>2.75</v>
      </c>
      <c r="O8827">
        <v>23</v>
      </c>
      <c r="P8827" s="8">
        <f t="shared" si="685"/>
        <v>4.25</v>
      </c>
      <c r="Q8827" s="7">
        <f t="shared" si="686"/>
        <v>5.0999999999999996</v>
      </c>
      <c r="R8827" s="8">
        <f t="shared" si="687"/>
        <v>2.8967254408060454</v>
      </c>
      <c r="S8827" s="8">
        <f t="shared" si="688"/>
        <v>8.3636363636363633</v>
      </c>
      <c r="T8827" s="9">
        <v>1.3069048338221301</v>
      </c>
      <c r="U8827">
        <v>119</v>
      </c>
      <c r="V8827" s="8">
        <f t="shared" si="689"/>
        <v>14.987405541561714</v>
      </c>
      <c r="W8827">
        <f>IF(V8827&gt;=[1]Settings!$B$2,1,0)</f>
        <v>1</v>
      </c>
      <c r="X8827" s="9">
        <v>0.98624390363693204</v>
      </c>
      <c r="Y8827" t="s">
        <v>32</v>
      </c>
      <c r="Z8827">
        <f>IF(X8827&gt;=[1]Settings!$B$4,1,0)</f>
        <v>1</v>
      </c>
      <c r="AA8827" t="str">
        <f>IF(X8827&gt;=[1]Settings!$B$7,"Critical",IF(X8827&gt;=[1]Settings!$B$6,"High",IF(X8827&gt;=[1]Settings!$B$5,"Moderate","Low")))</f>
        <v>Critical</v>
      </c>
    </row>
    <row r="8828" spans="1:27" x14ac:dyDescent="0.25">
      <c r="A8828">
        <v>8827</v>
      </c>
      <c r="B8828" t="s">
        <v>41</v>
      </c>
      <c r="C8828" t="s">
        <v>37</v>
      </c>
      <c r="D8828" t="s">
        <v>29</v>
      </c>
      <c r="E8828" t="s">
        <v>35</v>
      </c>
      <c r="F8828" t="s">
        <v>36</v>
      </c>
      <c r="G8828">
        <v>4</v>
      </c>
      <c r="H8828">
        <v>967</v>
      </c>
      <c r="I8828">
        <v>82</v>
      </c>
      <c r="J8828">
        <v>18</v>
      </c>
      <c r="K8828">
        <v>9</v>
      </c>
      <c r="L8828" s="6">
        <v>1742039.17</v>
      </c>
      <c r="M8828">
        <v>8</v>
      </c>
      <c r="N8828" s="7">
        <f>[1]Settings!$B$3*K8828</f>
        <v>2.25</v>
      </c>
      <c r="O8828">
        <v>4</v>
      </c>
      <c r="P8828" s="8">
        <f t="shared" si="685"/>
        <v>4.5555555555555554</v>
      </c>
      <c r="Q8828" s="7">
        <f t="shared" si="686"/>
        <v>6.56</v>
      </c>
      <c r="R8828" s="8">
        <f t="shared" si="687"/>
        <v>0.41365046535677352</v>
      </c>
      <c r="S8828" s="8">
        <f t="shared" si="688"/>
        <v>1.7777777777777777</v>
      </c>
      <c r="T8828" s="9">
        <v>0.678679394742155</v>
      </c>
      <c r="U8828">
        <v>43</v>
      </c>
      <c r="V8828" s="8">
        <f t="shared" si="689"/>
        <v>4.4467425025853151</v>
      </c>
      <c r="W8828">
        <f>IF(V8828&gt;=[1]Settings!$B$2,1,0)</f>
        <v>1</v>
      </c>
      <c r="X8828" s="9">
        <v>0.20958311855792999</v>
      </c>
      <c r="Y8828" t="s">
        <v>43</v>
      </c>
      <c r="Z8828">
        <f>IF(X8828&gt;=[1]Settings!$B$4,1,0)</f>
        <v>0</v>
      </c>
      <c r="AA8828" t="str">
        <f>IF(X8828&gt;=[1]Settings!$B$7,"Critical",IF(X8828&gt;=[1]Settings!$B$6,"High",IF(X8828&gt;=[1]Settings!$B$5,"Moderate","Low")))</f>
        <v>Low</v>
      </c>
    </row>
    <row r="8829" spans="1:27" x14ac:dyDescent="0.25">
      <c r="A8829">
        <v>8828</v>
      </c>
      <c r="B8829" t="s">
        <v>41</v>
      </c>
      <c r="C8829" t="s">
        <v>40</v>
      </c>
      <c r="D8829" t="s">
        <v>34</v>
      </c>
      <c r="E8829" t="s">
        <v>42</v>
      </c>
      <c r="F8829" t="s">
        <v>36</v>
      </c>
      <c r="G8829">
        <v>4</v>
      </c>
      <c r="H8829">
        <v>701</v>
      </c>
      <c r="I8829">
        <v>79</v>
      </c>
      <c r="J8829">
        <v>11</v>
      </c>
      <c r="K8829">
        <v>7</v>
      </c>
      <c r="L8829" s="6">
        <v>593387.13</v>
      </c>
      <c r="M8829">
        <v>9</v>
      </c>
      <c r="N8829" s="7">
        <f>[1]Settings!$B$3*K8829</f>
        <v>1.75</v>
      </c>
      <c r="O8829">
        <v>6</v>
      </c>
      <c r="P8829" s="8">
        <f t="shared" si="685"/>
        <v>7.1818181818181817</v>
      </c>
      <c r="Q8829" s="7">
        <f t="shared" si="686"/>
        <v>7.11</v>
      </c>
      <c r="R8829" s="8">
        <f t="shared" si="687"/>
        <v>0.85592011412268187</v>
      </c>
      <c r="S8829" s="8">
        <f t="shared" si="688"/>
        <v>3.4285714285714284</v>
      </c>
      <c r="T8829" s="9">
        <v>0.66736390353938901</v>
      </c>
      <c r="U8829">
        <v>22</v>
      </c>
      <c r="V8829" s="8">
        <f t="shared" si="689"/>
        <v>3.1383737517831669</v>
      </c>
      <c r="W8829">
        <f>IF(V8829&gt;=[1]Settings!$B$2,1,0)</f>
        <v>1</v>
      </c>
      <c r="X8829" s="9">
        <v>0.41575554013252303</v>
      </c>
      <c r="Y8829" t="s">
        <v>43</v>
      </c>
      <c r="Z8829">
        <f>IF(X8829&gt;=[1]Settings!$B$4,1,0)</f>
        <v>0</v>
      </c>
      <c r="AA8829" t="str">
        <f>IF(X8829&gt;=[1]Settings!$B$7,"Critical",IF(X8829&gt;=[1]Settings!$B$6,"High",IF(X8829&gt;=[1]Settings!$B$5,"Moderate","Low")))</f>
        <v>Moderate</v>
      </c>
    </row>
    <row r="8830" spans="1:27" x14ac:dyDescent="0.25">
      <c r="A8830">
        <v>8829</v>
      </c>
      <c r="B8830" t="s">
        <v>27</v>
      </c>
      <c r="C8830" t="s">
        <v>38</v>
      </c>
      <c r="D8830" t="s">
        <v>34</v>
      </c>
      <c r="E8830" t="s">
        <v>35</v>
      </c>
      <c r="F8830" t="s">
        <v>31</v>
      </c>
      <c r="G8830">
        <v>2</v>
      </c>
      <c r="H8830">
        <v>164</v>
      </c>
      <c r="I8830">
        <v>32</v>
      </c>
      <c r="J8830">
        <v>4</v>
      </c>
      <c r="K8830">
        <v>4</v>
      </c>
      <c r="L8830" s="6">
        <v>146381.59</v>
      </c>
      <c r="M8830">
        <v>5</v>
      </c>
      <c r="N8830" s="7">
        <f>[1]Settings!$B$3*K8830</f>
        <v>1</v>
      </c>
      <c r="O8830">
        <v>0</v>
      </c>
      <c r="P8830" s="8">
        <f t="shared" si="685"/>
        <v>8</v>
      </c>
      <c r="Q8830" s="7">
        <f t="shared" si="686"/>
        <v>1.6</v>
      </c>
      <c r="R8830" s="8">
        <f t="shared" si="687"/>
        <v>0</v>
      </c>
      <c r="S8830" s="8">
        <f t="shared" si="688"/>
        <v>0</v>
      </c>
      <c r="T8830" s="9">
        <v>0.59914557946604896</v>
      </c>
      <c r="U8830">
        <v>2</v>
      </c>
      <c r="V8830" s="8">
        <f t="shared" si="689"/>
        <v>1.2195121951219512</v>
      </c>
      <c r="W8830">
        <f>IF(V8830&gt;=[1]Settings!$B$2,1,0)</f>
        <v>0</v>
      </c>
      <c r="X8830" s="9">
        <v>0.117405541241169</v>
      </c>
      <c r="Y8830" t="s">
        <v>32</v>
      </c>
      <c r="Z8830">
        <f>IF(X8830&gt;=[1]Settings!$B$4,1,0)</f>
        <v>0</v>
      </c>
      <c r="AA8830" t="str">
        <f>IF(X8830&gt;=[1]Settings!$B$7,"Critical",IF(X8830&gt;=[1]Settings!$B$6,"High",IF(X8830&gt;=[1]Settings!$B$5,"Moderate","Low")))</f>
        <v>Low</v>
      </c>
    </row>
    <row r="8831" spans="1:27" x14ac:dyDescent="0.25">
      <c r="A8831">
        <v>8830</v>
      </c>
      <c r="B8831" t="s">
        <v>27</v>
      </c>
      <c r="C8831" t="s">
        <v>40</v>
      </c>
      <c r="D8831" t="s">
        <v>29</v>
      </c>
      <c r="E8831" t="s">
        <v>42</v>
      </c>
      <c r="F8831" t="s">
        <v>39</v>
      </c>
      <c r="G8831">
        <v>2</v>
      </c>
      <c r="H8831">
        <v>576</v>
      </c>
      <c r="I8831">
        <v>45</v>
      </c>
      <c r="J8831">
        <v>10</v>
      </c>
      <c r="K8831">
        <v>5</v>
      </c>
      <c r="L8831" s="6">
        <v>510869.11</v>
      </c>
      <c r="M8831">
        <v>8</v>
      </c>
      <c r="N8831" s="7">
        <f>[1]Settings!$B$3*K8831</f>
        <v>1.25</v>
      </c>
      <c r="O8831">
        <v>4</v>
      </c>
      <c r="P8831" s="8">
        <f t="shared" si="685"/>
        <v>4.5</v>
      </c>
      <c r="Q8831" s="7">
        <f t="shared" si="686"/>
        <v>3.6</v>
      </c>
      <c r="R8831" s="8">
        <f t="shared" si="687"/>
        <v>0.69444444444444442</v>
      </c>
      <c r="S8831" s="8">
        <f t="shared" si="688"/>
        <v>3.2</v>
      </c>
      <c r="T8831" s="9">
        <v>0.218175289548448</v>
      </c>
      <c r="U8831">
        <v>3</v>
      </c>
      <c r="V8831" s="8">
        <f t="shared" si="689"/>
        <v>0.52083333333333337</v>
      </c>
      <c r="W8831">
        <f>IF(V8831&gt;=[1]Settings!$B$2,1,0)</f>
        <v>0</v>
      </c>
      <c r="X8831" s="9">
        <v>0.138300001621246</v>
      </c>
      <c r="Y8831" t="s">
        <v>32</v>
      </c>
      <c r="Z8831">
        <f>IF(X8831&gt;=[1]Settings!$B$4,1,0)</f>
        <v>0</v>
      </c>
      <c r="AA8831" t="str">
        <f>IF(X8831&gt;=[1]Settings!$B$7,"Critical",IF(X8831&gt;=[1]Settings!$B$6,"High",IF(X8831&gt;=[1]Settings!$B$5,"Moderate","Low")))</f>
        <v>Low</v>
      </c>
    </row>
    <row r="8832" spans="1:27" x14ac:dyDescent="0.25">
      <c r="A8832">
        <v>8831</v>
      </c>
      <c r="B8832" t="s">
        <v>41</v>
      </c>
      <c r="C8832" t="s">
        <v>38</v>
      </c>
      <c r="D8832" t="s">
        <v>30</v>
      </c>
      <c r="E8832" t="s">
        <v>30</v>
      </c>
      <c r="F8832" t="s">
        <v>31</v>
      </c>
      <c r="G8832">
        <v>3</v>
      </c>
      <c r="H8832">
        <v>606</v>
      </c>
      <c r="I8832">
        <v>46</v>
      </c>
      <c r="J8832">
        <v>17</v>
      </c>
      <c r="K8832">
        <v>5</v>
      </c>
      <c r="L8832" s="6">
        <v>560311.01</v>
      </c>
      <c r="M8832">
        <v>4</v>
      </c>
      <c r="N8832" s="7">
        <f>[1]Settings!$B$3*K8832</f>
        <v>1.25</v>
      </c>
      <c r="O8832">
        <v>4</v>
      </c>
      <c r="P8832" s="8">
        <f t="shared" si="685"/>
        <v>2.7058823529411766</v>
      </c>
      <c r="Q8832" s="7">
        <f t="shared" si="686"/>
        <v>1.84</v>
      </c>
      <c r="R8832" s="8">
        <f t="shared" si="687"/>
        <v>0.66006600660066006</v>
      </c>
      <c r="S8832" s="8">
        <f t="shared" si="688"/>
        <v>3.2</v>
      </c>
      <c r="T8832" s="9">
        <v>0.80811066368412898</v>
      </c>
      <c r="U8832">
        <v>5</v>
      </c>
      <c r="V8832" s="8">
        <f t="shared" si="689"/>
        <v>0.82508250825082508</v>
      </c>
      <c r="W8832">
        <f>IF(V8832&gt;=[1]Settings!$B$2,1,0)</f>
        <v>0</v>
      </c>
      <c r="X8832" s="9">
        <v>0.20680683851242099</v>
      </c>
      <c r="Y8832" t="s">
        <v>43</v>
      </c>
      <c r="Z8832">
        <f>IF(X8832&gt;=[1]Settings!$B$4,1,0)</f>
        <v>0</v>
      </c>
      <c r="AA8832" t="str">
        <f>IF(X8832&gt;=[1]Settings!$B$7,"Critical",IF(X8832&gt;=[1]Settings!$B$6,"High",IF(X8832&gt;=[1]Settings!$B$5,"Moderate","Low")))</f>
        <v>Low</v>
      </c>
    </row>
    <row r="8833" spans="1:27" x14ac:dyDescent="0.25">
      <c r="A8833">
        <v>8832</v>
      </c>
      <c r="B8833" t="s">
        <v>27</v>
      </c>
      <c r="C8833" t="s">
        <v>33</v>
      </c>
      <c r="D8833" t="s">
        <v>29</v>
      </c>
      <c r="E8833" t="s">
        <v>35</v>
      </c>
      <c r="F8833" t="s">
        <v>36</v>
      </c>
      <c r="G8833">
        <v>4</v>
      </c>
      <c r="H8833">
        <v>103</v>
      </c>
      <c r="I8833">
        <v>3</v>
      </c>
      <c r="J8833">
        <v>4</v>
      </c>
      <c r="K8833">
        <v>5</v>
      </c>
      <c r="L8833" s="6">
        <v>162525.38</v>
      </c>
      <c r="M8833">
        <v>12</v>
      </c>
      <c r="N8833" s="7">
        <f>[1]Settings!$B$3*K8833</f>
        <v>1.25</v>
      </c>
      <c r="O8833">
        <v>0</v>
      </c>
      <c r="P8833" s="8">
        <f t="shared" si="685"/>
        <v>0.75</v>
      </c>
      <c r="Q8833" s="7">
        <f t="shared" si="686"/>
        <v>0.36</v>
      </c>
      <c r="R8833" s="8">
        <f t="shared" si="687"/>
        <v>0</v>
      </c>
      <c r="S8833" s="8">
        <f t="shared" si="688"/>
        <v>0</v>
      </c>
      <c r="T8833" s="9">
        <v>0.22424685321422799</v>
      </c>
      <c r="U8833">
        <v>0</v>
      </c>
      <c r="V8833" s="8">
        <f t="shared" si="689"/>
        <v>0</v>
      </c>
      <c r="W8833">
        <f>IF(V8833&gt;=[1]Settings!$B$2,1,0)</f>
        <v>0</v>
      </c>
      <c r="X8833" s="9">
        <v>2.32014898210764E-2</v>
      </c>
      <c r="Y8833" t="s">
        <v>32</v>
      </c>
      <c r="Z8833">
        <f>IF(X8833&gt;=[1]Settings!$B$4,1,0)</f>
        <v>0</v>
      </c>
      <c r="AA8833" t="str">
        <f>IF(X8833&gt;=[1]Settings!$B$7,"Critical",IF(X8833&gt;=[1]Settings!$B$6,"High",IF(X8833&gt;=[1]Settings!$B$5,"Moderate","Low")))</f>
        <v>Low</v>
      </c>
    </row>
    <row r="8834" spans="1:27" x14ac:dyDescent="0.25">
      <c r="A8834">
        <v>8833</v>
      </c>
      <c r="B8834" t="s">
        <v>41</v>
      </c>
      <c r="C8834" t="s">
        <v>38</v>
      </c>
      <c r="D8834" t="s">
        <v>30</v>
      </c>
      <c r="E8834" t="s">
        <v>30</v>
      </c>
      <c r="F8834" t="s">
        <v>36</v>
      </c>
      <c r="G8834">
        <v>4</v>
      </c>
      <c r="H8834">
        <v>314</v>
      </c>
      <c r="I8834">
        <v>35</v>
      </c>
      <c r="J8834">
        <v>9</v>
      </c>
      <c r="K8834">
        <v>8</v>
      </c>
      <c r="L8834" s="6">
        <v>605936.81000000006</v>
      </c>
      <c r="M8834">
        <v>12</v>
      </c>
      <c r="N8834" s="7">
        <f>[1]Settings!$B$3*K8834</f>
        <v>2</v>
      </c>
      <c r="O8834">
        <v>1</v>
      </c>
      <c r="P8834" s="8">
        <f t="shared" ref="P8834:P8897" si="690">I8834/J8834</f>
        <v>3.8888888888888888</v>
      </c>
      <c r="Q8834" s="7">
        <f t="shared" ref="Q8834:Q8897" si="691">M8834*I8834/100</f>
        <v>4.2</v>
      </c>
      <c r="R8834" s="8">
        <f t="shared" ref="R8834:R8897" si="692">100*O8834/H8834</f>
        <v>0.31847133757961782</v>
      </c>
      <c r="S8834" s="8">
        <f t="shared" ref="S8834:S8897" si="693">O8834/N8834</f>
        <v>0.5</v>
      </c>
      <c r="T8834" s="9">
        <v>0.187617648127509</v>
      </c>
      <c r="U8834">
        <v>1</v>
      </c>
      <c r="V8834" s="8">
        <f t="shared" ref="V8834:V8897" si="694">100*U8834/H8834</f>
        <v>0.31847133757961782</v>
      </c>
      <c r="W8834">
        <f>IF(V8834&gt;=[1]Settings!$B$2,1,0)</f>
        <v>0</v>
      </c>
      <c r="X8834" s="9">
        <v>8.4276765584945706E-2</v>
      </c>
      <c r="Y8834" t="s">
        <v>43</v>
      </c>
      <c r="Z8834">
        <f>IF(X8834&gt;=[1]Settings!$B$4,1,0)</f>
        <v>0</v>
      </c>
      <c r="AA8834" t="str">
        <f>IF(X8834&gt;=[1]Settings!$B$7,"Critical",IF(X8834&gt;=[1]Settings!$B$6,"High",IF(X8834&gt;=[1]Settings!$B$5,"Moderate","Low")))</f>
        <v>Low</v>
      </c>
    </row>
    <row r="8835" spans="1:27" x14ac:dyDescent="0.25">
      <c r="A8835">
        <v>8834</v>
      </c>
      <c r="B8835" t="s">
        <v>27</v>
      </c>
      <c r="C8835" t="s">
        <v>33</v>
      </c>
      <c r="D8835" t="s">
        <v>34</v>
      </c>
      <c r="E8835" t="s">
        <v>30</v>
      </c>
      <c r="F8835" t="s">
        <v>36</v>
      </c>
      <c r="G8835">
        <v>2</v>
      </c>
      <c r="H8835">
        <v>1005</v>
      </c>
      <c r="I8835">
        <v>84</v>
      </c>
      <c r="J8835">
        <v>18</v>
      </c>
      <c r="K8835">
        <v>24</v>
      </c>
      <c r="L8835" s="6">
        <v>3139452.28</v>
      </c>
      <c r="M8835">
        <v>7</v>
      </c>
      <c r="N8835" s="7">
        <f>[1]Settings!$B$3*K8835</f>
        <v>6</v>
      </c>
      <c r="O8835">
        <v>75</v>
      </c>
      <c r="P8835" s="8">
        <f t="shared" si="690"/>
        <v>4.666666666666667</v>
      </c>
      <c r="Q8835" s="7">
        <f t="shared" si="691"/>
        <v>5.88</v>
      </c>
      <c r="R8835" s="8">
        <f t="shared" si="692"/>
        <v>7.4626865671641793</v>
      </c>
      <c r="S8835" s="8">
        <f t="shared" si="693"/>
        <v>12.5</v>
      </c>
      <c r="T8835" s="9">
        <v>1.0342017174276299</v>
      </c>
      <c r="U8835">
        <v>159</v>
      </c>
      <c r="V8835" s="8">
        <f t="shared" si="694"/>
        <v>15.82089552238806</v>
      </c>
      <c r="W8835">
        <f>IF(V8835&gt;=[1]Settings!$B$2,1,0)</f>
        <v>1</v>
      </c>
      <c r="X8835" s="9">
        <v>0.98050552606582597</v>
      </c>
      <c r="Y8835" t="s">
        <v>32</v>
      </c>
      <c r="Z8835">
        <f>IF(X8835&gt;=[1]Settings!$B$4,1,0)</f>
        <v>1</v>
      </c>
      <c r="AA8835" t="str">
        <f>IF(X8835&gt;=[1]Settings!$B$7,"Critical",IF(X8835&gt;=[1]Settings!$B$6,"High",IF(X8835&gt;=[1]Settings!$B$5,"Moderate","Low")))</f>
        <v>Critical</v>
      </c>
    </row>
    <row r="8836" spans="1:27" x14ac:dyDescent="0.25">
      <c r="A8836">
        <v>8835</v>
      </c>
      <c r="B8836" t="s">
        <v>41</v>
      </c>
      <c r="C8836" t="s">
        <v>44</v>
      </c>
      <c r="D8836" t="s">
        <v>29</v>
      </c>
      <c r="E8836" t="s">
        <v>42</v>
      </c>
      <c r="F8836" t="s">
        <v>31</v>
      </c>
      <c r="G8836">
        <v>3</v>
      </c>
      <c r="H8836">
        <v>432</v>
      </c>
      <c r="I8836">
        <v>63</v>
      </c>
      <c r="J8836">
        <v>3</v>
      </c>
      <c r="K8836">
        <v>6</v>
      </c>
      <c r="L8836" s="6">
        <v>153956.03</v>
      </c>
      <c r="M8836">
        <v>7</v>
      </c>
      <c r="N8836" s="7">
        <f>[1]Settings!$B$3*K8836</f>
        <v>1.5</v>
      </c>
      <c r="O8836">
        <v>5</v>
      </c>
      <c r="P8836" s="8">
        <f t="shared" si="690"/>
        <v>21</v>
      </c>
      <c r="Q8836" s="7">
        <f t="shared" si="691"/>
        <v>4.41</v>
      </c>
      <c r="R8836" s="8">
        <f t="shared" si="692"/>
        <v>1.1574074074074074</v>
      </c>
      <c r="S8836" s="8">
        <f t="shared" si="693"/>
        <v>3.3333333333333335</v>
      </c>
      <c r="T8836" s="9">
        <v>1.0291651441821199</v>
      </c>
      <c r="U8836">
        <v>18</v>
      </c>
      <c r="V8836" s="8">
        <f t="shared" si="694"/>
        <v>4.166666666666667</v>
      </c>
      <c r="W8836">
        <f>IF(V8836&gt;=[1]Settings!$B$2,1,0)</f>
        <v>1</v>
      </c>
      <c r="X8836" s="9">
        <v>0.53400737047195401</v>
      </c>
      <c r="Y8836" t="s">
        <v>43</v>
      </c>
      <c r="Z8836">
        <f>IF(X8836&gt;=[1]Settings!$B$4,1,0)</f>
        <v>1</v>
      </c>
      <c r="AA8836" t="str">
        <f>IF(X8836&gt;=[1]Settings!$B$7,"Critical",IF(X8836&gt;=[1]Settings!$B$6,"High",IF(X8836&gt;=[1]Settings!$B$5,"Moderate","Low")))</f>
        <v>Moderate</v>
      </c>
    </row>
    <row r="8837" spans="1:27" x14ac:dyDescent="0.25">
      <c r="A8837">
        <v>8836</v>
      </c>
      <c r="B8837" t="s">
        <v>27</v>
      </c>
      <c r="C8837" t="s">
        <v>38</v>
      </c>
      <c r="D8837" t="s">
        <v>29</v>
      </c>
      <c r="E8837" t="s">
        <v>30</v>
      </c>
      <c r="F8837" t="s">
        <v>36</v>
      </c>
      <c r="G8837">
        <v>3</v>
      </c>
      <c r="H8837">
        <v>588</v>
      </c>
      <c r="I8837">
        <v>51</v>
      </c>
      <c r="J8837">
        <v>12</v>
      </c>
      <c r="K8837">
        <v>8</v>
      </c>
      <c r="L8837" s="6">
        <v>1110071.7</v>
      </c>
      <c r="M8837">
        <v>7</v>
      </c>
      <c r="N8837" s="7">
        <f>[1]Settings!$B$3*K8837</f>
        <v>2</v>
      </c>
      <c r="O8837">
        <v>4</v>
      </c>
      <c r="P8837" s="8">
        <f t="shared" si="690"/>
        <v>4.25</v>
      </c>
      <c r="Q8837" s="7">
        <f t="shared" si="691"/>
        <v>3.57</v>
      </c>
      <c r="R8837" s="8">
        <f t="shared" si="692"/>
        <v>0.68027210884353739</v>
      </c>
      <c r="S8837" s="8">
        <f t="shared" si="693"/>
        <v>2</v>
      </c>
      <c r="T8837" s="9">
        <v>0.46287138700333802</v>
      </c>
      <c r="U8837">
        <v>16</v>
      </c>
      <c r="V8837" s="8">
        <f t="shared" si="694"/>
        <v>2.7210884353741496</v>
      </c>
      <c r="W8837">
        <f>IF(V8837&gt;=[1]Settings!$B$2,1,0)</f>
        <v>1</v>
      </c>
      <c r="X8837" s="9">
        <v>0.28481024503707902</v>
      </c>
      <c r="Y8837" t="s">
        <v>32</v>
      </c>
      <c r="Z8837">
        <f>IF(X8837&gt;=[1]Settings!$B$4,1,0)</f>
        <v>0</v>
      </c>
      <c r="AA8837" t="str">
        <f>IF(X8837&gt;=[1]Settings!$B$7,"Critical",IF(X8837&gt;=[1]Settings!$B$6,"High",IF(X8837&gt;=[1]Settings!$B$5,"Moderate","Low")))</f>
        <v>Low</v>
      </c>
    </row>
    <row r="8838" spans="1:27" x14ac:dyDescent="0.25">
      <c r="A8838">
        <v>8837</v>
      </c>
      <c r="B8838" t="s">
        <v>27</v>
      </c>
      <c r="C8838" t="s">
        <v>37</v>
      </c>
      <c r="D8838" t="s">
        <v>29</v>
      </c>
      <c r="E8838" t="s">
        <v>30</v>
      </c>
      <c r="F8838" t="s">
        <v>39</v>
      </c>
      <c r="G8838">
        <v>2</v>
      </c>
      <c r="H8838">
        <v>1024</v>
      </c>
      <c r="I8838">
        <v>56</v>
      </c>
      <c r="J8838">
        <v>21</v>
      </c>
      <c r="K8838">
        <v>9</v>
      </c>
      <c r="L8838" s="6">
        <v>1904411.79</v>
      </c>
      <c r="M8838">
        <v>14</v>
      </c>
      <c r="N8838" s="7">
        <f>[1]Settings!$B$3*K8838</f>
        <v>2.25</v>
      </c>
      <c r="O8838">
        <v>5</v>
      </c>
      <c r="P8838" s="8">
        <f t="shared" si="690"/>
        <v>2.6666666666666665</v>
      </c>
      <c r="Q8838" s="7">
        <f t="shared" si="691"/>
        <v>7.84</v>
      </c>
      <c r="R8838" s="8">
        <f t="shared" si="692"/>
        <v>0.48828125</v>
      </c>
      <c r="S8838" s="8">
        <f t="shared" si="693"/>
        <v>2.2222222222222223</v>
      </c>
      <c r="T8838" s="9">
        <v>0.34981591574738202</v>
      </c>
      <c r="U8838">
        <v>24</v>
      </c>
      <c r="V8838" s="8">
        <f t="shared" si="694"/>
        <v>2.34375</v>
      </c>
      <c r="W8838">
        <f>IF(V8838&gt;=[1]Settings!$B$2,1,0)</f>
        <v>1</v>
      </c>
      <c r="X8838" s="9">
        <v>0.14974658191204099</v>
      </c>
      <c r="Y8838" t="s">
        <v>32</v>
      </c>
      <c r="Z8838">
        <f>IF(X8838&gt;=[1]Settings!$B$4,1,0)</f>
        <v>0</v>
      </c>
      <c r="AA8838" t="str">
        <f>IF(X8838&gt;=[1]Settings!$B$7,"Critical",IF(X8838&gt;=[1]Settings!$B$6,"High",IF(X8838&gt;=[1]Settings!$B$5,"Moderate","Low")))</f>
        <v>Low</v>
      </c>
    </row>
    <row r="8839" spans="1:27" x14ac:dyDescent="0.25">
      <c r="A8839">
        <v>8838</v>
      </c>
      <c r="B8839" t="s">
        <v>41</v>
      </c>
      <c r="C8839" t="s">
        <v>37</v>
      </c>
      <c r="D8839" t="s">
        <v>30</v>
      </c>
      <c r="E8839" t="s">
        <v>35</v>
      </c>
      <c r="F8839" t="s">
        <v>39</v>
      </c>
      <c r="G8839">
        <v>4</v>
      </c>
      <c r="H8839">
        <v>556</v>
      </c>
      <c r="I8839">
        <v>57</v>
      </c>
      <c r="J8839">
        <v>12</v>
      </c>
      <c r="K8839">
        <v>7</v>
      </c>
      <c r="L8839" s="6">
        <v>689279</v>
      </c>
      <c r="M8839">
        <v>3</v>
      </c>
      <c r="N8839" s="7">
        <f>[1]Settings!$B$3*K8839</f>
        <v>1.75</v>
      </c>
      <c r="O8839">
        <v>1</v>
      </c>
      <c r="P8839" s="8">
        <f t="shared" si="690"/>
        <v>4.75</v>
      </c>
      <c r="Q8839" s="7">
        <f t="shared" si="691"/>
        <v>1.71</v>
      </c>
      <c r="R8839" s="8">
        <f t="shared" si="692"/>
        <v>0.17985611510791366</v>
      </c>
      <c r="S8839" s="8">
        <f t="shared" si="693"/>
        <v>0.5714285714285714</v>
      </c>
      <c r="T8839" s="9">
        <v>0.134936114122438</v>
      </c>
      <c r="U8839">
        <v>2</v>
      </c>
      <c r="V8839" s="8">
        <f t="shared" si="694"/>
        <v>0.35971223021582732</v>
      </c>
      <c r="W8839">
        <f>IF(V8839&gt;=[1]Settings!$B$2,1,0)</f>
        <v>0</v>
      </c>
      <c r="X8839" s="9">
        <v>8.6747854948043795E-2</v>
      </c>
      <c r="Y8839" t="s">
        <v>43</v>
      </c>
      <c r="Z8839">
        <f>IF(X8839&gt;=[1]Settings!$B$4,1,0)</f>
        <v>0</v>
      </c>
      <c r="AA8839" t="str">
        <f>IF(X8839&gt;=[1]Settings!$B$7,"Critical",IF(X8839&gt;=[1]Settings!$B$6,"High",IF(X8839&gt;=[1]Settings!$B$5,"Moderate","Low")))</f>
        <v>Low</v>
      </c>
    </row>
    <row r="8840" spans="1:27" x14ac:dyDescent="0.25">
      <c r="A8840">
        <v>8839</v>
      </c>
      <c r="B8840" t="s">
        <v>27</v>
      </c>
      <c r="C8840" t="s">
        <v>38</v>
      </c>
      <c r="D8840" t="s">
        <v>30</v>
      </c>
      <c r="E8840" t="s">
        <v>42</v>
      </c>
      <c r="F8840" t="s">
        <v>31</v>
      </c>
      <c r="G8840">
        <v>3</v>
      </c>
      <c r="H8840">
        <v>747</v>
      </c>
      <c r="I8840">
        <v>80</v>
      </c>
      <c r="J8840">
        <v>9</v>
      </c>
      <c r="K8840">
        <v>7</v>
      </c>
      <c r="L8840" s="6">
        <v>645415.34</v>
      </c>
      <c r="M8840">
        <v>12</v>
      </c>
      <c r="N8840" s="7">
        <f>[1]Settings!$B$3*K8840</f>
        <v>1.75</v>
      </c>
      <c r="O8840">
        <v>14</v>
      </c>
      <c r="P8840" s="8">
        <f t="shared" si="690"/>
        <v>8.8888888888888893</v>
      </c>
      <c r="Q8840" s="7">
        <f t="shared" si="691"/>
        <v>9.6</v>
      </c>
      <c r="R8840" s="8">
        <f t="shared" si="692"/>
        <v>1.8741633199464525</v>
      </c>
      <c r="S8840" s="8">
        <f t="shared" si="693"/>
        <v>8</v>
      </c>
      <c r="T8840" s="9">
        <v>0.98981812291820903</v>
      </c>
      <c r="U8840">
        <v>12</v>
      </c>
      <c r="V8840" s="8">
        <f t="shared" si="694"/>
        <v>1.606425702811245</v>
      </c>
      <c r="W8840">
        <f>IF(V8840&gt;=[1]Settings!$B$2,1,0)</f>
        <v>0</v>
      </c>
      <c r="X8840" s="9">
        <v>0.85920751094818104</v>
      </c>
      <c r="Y8840" t="s">
        <v>32</v>
      </c>
      <c r="Z8840">
        <f>IF(X8840&gt;=[1]Settings!$B$4,1,0)</f>
        <v>1</v>
      </c>
      <c r="AA8840" t="str">
        <f>IF(X8840&gt;=[1]Settings!$B$7,"Critical",IF(X8840&gt;=[1]Settings!$B$6,"High",IF(X8840&gt;=[1]Settings!$B$5,"Moderate","Low")))</f>
        <v>Critical</v>
      </c>
    </row>
    <row r="8841" spans="1:27" x14ac:dyDescent="0.25">
      <c r="A8841">
        <v>8840</v>
      </c>
      <c r="B8841" t="s">
        <v>27</v>
      </c>
      <c r="C8841" t="s">
        <v>37</v>
      </c>
      <c r="D8841" t="s">
        <v>34</v>
      </c>
      <c r="E8841" t="s">
        <v>42</v>
      </c>
      <c r="F8841" t="s">
        <v>31</v>
      </c>
      <c r="G8841">
        <v>4</v>
      </c>
      <c r="H8841">
        <v>688</v>
      </c>
      <c r="I8841">
        <v>82</v>
      </c>
      <c r="J8841">
        <v>9</v>
      </c>
      <c r="K8841">
        <v>13</v>
      </c>
      <c r="L8841" s="6">
        <v>1256359.31</v>
      </c>
      <c r="M8841">
        <v>10</v>
      </c>
      <c r="N8841" s="7">
        <f>[1]Settings!$B$3*K8841</f>
        <v>3.25</v>
      </c>
      <c r="O8841">
        <v>17</v>
      </c>
      <c r="P8841" s="8">
        <f t="shared" si="690"/>
        <v>9.1111111111111107</v>
      </c>
      <c r="Q8841" s="7">
        <f t="shared" si="691"/>
        <v>8.1999999999999993</v>
      </c>
      <c r="R8841" s="8">
        <f t="shared" si="692"/>
        <v>2.4709302325581395</v>
      </c>
      <c r="S8841" s="8">
        <f t="shared" si="693"/>
        <v>5.2307692307692308</v>
      </c>
      <c r="T8841" s="9">
        <v>0.78775487127226396</v>
      </c>
      <c r="U8841">
        <v>52</v>
      </c>
      <c r="V8841" s="8">
        <f t="shared" si="694"/>
        <v>7.558139534883721</v>
      </c>
      <c r="W8841">
        <f>IF(V8841&gt;=[1]Settings!$B$2,1,0)</f>
        <v>1</v>
      </c>
      <c r="X8841" s="9">
        <v>0.96876567602157604</v>
      </c>
      <c r="Y8841" t="s">
        <v>32</v>
      </c>
      <c r="Z8841">
        <f>IF(X8841&gt;=[1]Settings!$B$4,1,0)</f>
        <v>1</v>
      </c>
      <c r="AA8841" t="str">
        <f>IF(X8841&gt;=[1]Settings!$B$7,"Critical",IF(X8841&gt;=[1]Settings!$B$6,"High",IF(X8841&gt;=[1]Settings!$B$5,"Moderate","Low")))</f>
        <v>Critical</v>
      </c>
    </row>
    <row r="8842" spans="1:27" x14ac:dyDescent="0.25">
      <c r="A8842">
        <v>8841</v>
      </c>
      <c r="B8842" t="s">
        <v>41</v>
      </c>
      <c r="C8842" t="s">
        <v>38</v>
      </c>
      <c r="D8842" t="s">
        <v>34</v>
      </c>
      <c r="E8842" t="s">
        <v>42</v>
      </c>
      <c r="F8842" t="s">
        <v>39</v>
      </c>
      <c r="G8842">
        <v>3</v>
      </c>
      <c r="H8842">
        <v>437</v>
      </c>
      <c r="I8842">
        <v>61</v>
      </c>
      <c r="J8842">
        <v>8</v>
      </c>
      <c r="K8842">
        <v>6</v>
      </c>
      <c r="L8842" s="6">
        <v>362979.35</v>
      </c>
      <c r="M8842">
        <v>5</v>
      </c>
      <c r="N8842" s="7">
        <f>[1]Settings!$B$3*K8842</f>
        <v>1.5</v>
      </c>
      <c r="O8842">
        <v>2</v>
      </c>
      <c r="P8842" s="8">
        <f t="shared" si="690"/>
        <v>7.625</v>
      </c>
      <c r="Q8842" s="7">
        <f t="shared" si="691"/>
        <v>3.05</v>
      </c>
      <c r="R8842" s="8">
        <f t="shared" si="692"/>
        <v>0.45766590389016021</v>
      </c>
      <c r="S8842" s="8">
        <f t="shared" si="693"/>
        <v>1.3333333333333333</v>
      </c>
      <c r="T8842" s="9">
        <v>0.54606450484799895</v>
      </c>
      <c r="U8842">
        <v>10</v>
      </c>
      <c r="V8842" s="8">
        <f t="shared" si="694"/>
        <v>2.2883295194508011</v>
      </c>
      <c r="W8842">
        <f>IF(V8842&gt;=[1]Settings!$B$2,1,0)</f>
        <v>1</v>
      </c>
      <c r="X8842" s="9">
        <v>0.22101132571697199</v>
      </c>
      <c r="Y8842" t="s">
        <v>43</v>
      </c>
      <c r="Z8842">
        <f>IF(X8842&gt;=[1]Settings!$B$4,1,0)</f>
        <v>0</v>
      </c>
      <c r="AA8842" t="str">
        <f>IF(X8842&gt;=[1]Settings!$B$7,"Critical",IF(X8842&gt;=[1]Settings!$B$6,"High",IF(X8842&gt;=[1]Settings!$B$5,"Moderate","Low")))</f>
        <v>Low</v>
      </c>
    </row>
    <row r="8843" spans="1:27" x14ac:dyDescent="0.25">
      <c r="A8843">
        <v>8842</v>
      </c>
      <c r="B8843" t="s">
        <v>27</v>
      </c>
      <c r="C8843" t="s">
        <v>38</v>
      </c>
      <c r="D8843" t="s">
        <v>29</v>
      </c>
      <c r="E8843" t="s">
        <v>35</v>
      </c>
      <c r="F8843" t="s">
        <v>36</v>
      </c>
      <c r="G8843">
        <v>4</v>
      </c>
      <c r="H8843">
        <v>422</v>
      </c>
      <c r="I8843">
        <v>41</v>
      </c>
      <c r="J8843">
        <v>11</v>
      </c>
      <c r="K8843">
        <v>8</v>
      </c>
      <c r="L8843" s="6">
        <v>830496.58</v>
      </c>
      <c r="M8843">
        <v>10</v>
      </c>
      <c r="N8843" s="7">
        <f>[1]Settings!$B$3*K8843</f>
        <v>2</v>
      </c>
      <c r="O8843">
        <v>0</v>
      </c>
      <c r="P8843" s="8">
        <f t="shared" si="690"/>
        <v>3.7272727272727271</v>
      </c>
      <c r="Q8843" s="7">
        <f t="shared" si="691"/>
        <v>4.0999999999999996</v>
      </c>
      <c r="R8843" s="8">
        <f t="shared" si="692"/>
        <v>0</v>
      </c>
      <c r="S8843" s="8">
        <f t="shared" si="693"/>
        <v>0</v>
      </c>
      <c r="T8843" s="9">
        <v>9.8675456048741506E-2</v>
      </c>
      <c r="U8843">
        <v>5</v>
      </c>
      <c r="V8843" s="8">
        <f t="shared" si="694"/>
        <v>1.1848341232227488</v>
      </c>
      <c r="W8843">
        <f>IF(V8843&gt;=[1]Settings!$B$2,1,0)</f>
        <v>0</v>
      </c>
      <c r="X8843" s="9">
        <v>0.114216834306717</v>
      </c>
      <c r="Y8843" t="s">
        <v>32</v>
      </c>
      <c r="Z8843">
        <f>IF(X8843&gt;=[1]Settings!$B$4,1,0)</f>
        <v>0</v>
      </c>
      <c r="AA8843" t="str">
        <f>IF(X8843&gt;=[1]Settings!$B$7,"Critical",IF(X8843&gt;=[1]Settings!$B$6,"High",IF(X8843&gt;=[1]Settings!$B$5,"Moderate","Low")))</f>
        <v>Low</v>
      </c>
    </row>
    <row r="8844" spans="1:27" x14ac:dyDescent="0.25">
      <c r="A8844">
        <v>8843</v>
      </c>
      <c r="B8844" t="s">
        <v>27</v>
      </c>
      <c r="C8844" t="s">
        <v>38</v>
      </c>
      <c r="D8844" t="s">
        <v>29</v>
      </c>
      <c r="E8844" t="s">
        <v>42</v>
      </c>
      <c r="F8844" t="s">
        <v>36</v>
      </c>
      <c r="G8844">
        <v>1</v>
      </c>
      <c r="H8844">
        <v>856</v>
      </c>
      <c r="I8844">
        <v>89</v>
      </c>
      <c r="J8844">
        <v>16</v>
      </c>
      <c r="K8844">
        <v>15</v>
      </c>
      <c r="L8844" s="6">
        <v>2200974.15</v>
      </c>
      <c r="M8844">
        <v>8</v>
      </c>
      <c r="N8844" s="7">
        <f>[1]Settings!$B$3*K8844</f>
        <v>3.75</v>
      </c>
      <c r="O8844">
        <v>9</v>
      </c>
      <c r="P8844" s="8">
        <f t="shared" si="690"/>
        <v>5.5625</v>
      </c>
      <c r="Q8844" s="7">
        <f t="shared" si="691"/>
        <v>7.12</v>
      </c>
      <c r="R8844" s="8">
        <f t="shared" si="692"/>
        <v>1.0514018691588785</v>
      </c>
      <c r="S8844" s="8">
        <f t="shared" si="693"/>
        <v>2.4</v>
      </c>
      <c r="T8844" s="9">
        <v>0.42438681149990798</v>
      </c>
      <c r="U8844">
        <v>35</v>
      </c>
      <c r="V8844" s="8">
        <f t="shared" si="694"/>
        <v>4.0887850467289724</v>
      </c>
      <c r="W8844">
        <f>IF(V8844&gt;=[1]Settings!$B$2,1,0)</f>
        <v>1</v>
      </c>
      <c r="X8844" s="9">
        <v>0.76235264539718595</v>
      </c>
      <c r="Y8844" t="s">
        <v>32</v>
      </c>
      <c r="Z8844">
        <f>IF(X8844&gt;=[1]Settings!$B$4,1,0)</f>
        <v>1</v>
      </c>
      <c r="AA8844" t="str">
        <f>IF(X8844&gt;=[1]Settings!$B$7,"Critical",IF(X8844&gt;=[1]Settings!$B$6,"High",IF(X8844&gt;=[1]Settings!$B$5,"Moderate","Low")))</f>
        <v>High</v>
      </c>
    </row>
    <row r="8845" spans="1:27" x14ac:dyDescent="0.25">
      <c r="A8845">
        <v>8844</v>
      </c>
      <c r="B8845" t="s">
        <v>27</v>
      </c>
      <c r="C8845" t="s">
        <v>33</v>
      </c>
      <c r="D8845" t="s">
        <v>30</v>
      </c>
      <c r="E8845" t="s">
        <v>35</v>
      </c>
      <c r="F8845" t="s">
        <v>39</v>
      </c>
      <c r="G8845">
        <v>3</v>
      </c>
      <c r="H8845">
        <v>528</v>
      </c>
      <c r="I8845">
        <v>57</v>
      </c>
      <c r="J8845">
        <v>8</v>
      </c>
      <c r="K8845">
        <v>7</v>
      </c>
      <c r="L8845" s="6">
        <v>498221.8</v>
      </c>
      <c r="M8845">
        <v>6</v>
      </c>
      <c r="N8845" s="7">
        <f>[1]Settings!$B$3*K8845</f>
        <v>1.75</v>
      </c>
      <c r="O8845">
        <v>1</v>
      </c>
      <c r="P8845" s="8">
        <f t="shared" si="690"/>
        <v>7.125</v>
      </c>
      <c r="Q8845" s="7">
        <f t="shared" si="691"/>
        <v>3.42</v>
      </c>
      <c r="R8845" s="8">
        <f t="shared" si="692"/>
        <v>0.18939393939393939</v>
      </c>
      <c r="S8845" s="8">
        <f t="shared" si="693"/>
        <v>0.5714285714285714</v>
      </c>
      <c r="T8845" s="9">
        <v>8.8037398193221705E-2</v>
      </c>
      <c r="U8845">
        <v>1</v>
      </c>
      <c r="V8845" s="8">
        <f t="shared" si="694"/>
        <v>0.18939393939393939</v>
      </c>
      <c r="W8845">
        <f>IF(V8845&gt;=[1]Settings!$B$2,1,0)</f>
        <v>0</v>
      </c>
      <c r="X8845" s="9">
        <v>9.4228804111480699E-2</v>
      </c>
      <c r="Y8845" t="s">
        <v>32</v>
      </c>
      <c r="Z8845">
        <f>IF(X8845&gt;=[1]Settings!$B$4,1,0)</f>
        <v>0</v>
      </c>
      <c r="AA8845" t="str">
        <f>IF(X8845&gt;=[1]Settings!$B$7,"Critical",IF(X8845&gt;=[1]Settings!$B$6,"High",IF(X8845&gt;=[1]Settings!$B$5,"Moderate","Low")))</f>
        <v>Low</v>
      </c>
    </row>
    <row r="8846" spans="1:27" x14ac:dyDescent="0.25">
      <c r="A8846">
        <v>8845</v>
      </c>
      <c r="B8846" t="s">
        <v>41</v>
      </c>
      <c r="C8846" t="s">
        <v>28</v>
      </c>
      <c r="D8846" t="s">
        <v>29</v>
      </c>
      <c r="E8846" t="s">
        <v>42</v>
      </c>
      <c r="F8846" t="s">
        <v>31</v>
      </c>
      <c r="G8846">
        <v>3</v>
      </c>
      <c r="H8846">
        <v>252</v>
      </c>
      <c r="I8846">
        <v>62</v>
      </c>
      <c r="J8846">
        <v>5</v>
      </c>
      <c r="K8846">
        <v>6</v>
      </c>
      <c r="L8846" s="6">
        <v>275794.59000000003</v>
      </c>
      <c r="M8846">
        <v>11</v>
      </c>
      <c r="N8846" s="7">
        <f>[1]Settings!$B$3*K8846</f>
        <v>1.5</v>
      </c>
      <c r="O8846">
        <v>5</v>
      </c>
      <c r="P8846" s="8">
        <f t="shared" si="690"/>
        <v>12.4</v>
      </c>
      <c r="Q8846" s="7">
        <f t="shared" si="691"/>
        <v>6.82</v>
      </c>
      <c r="R8846" s="8">
        <f t="shared" si="692"/>
        <v>1.9841269841269842</v>
      </c>
      <c r="S8846" s="8">
        <f t="shared" si="693"/>
        <v>3.3333333333333335</v>
      </c>
      <c r="T8846" s="9">
        <v>0.54075124323957602</v>
      </c>
      <c r="U8846">
        <v>5</v>
      </c>
      <c r="V8846" s="8">
        <f t="shared" si="694"/>
        <v>1.9841269841269842</v>
      </c>
      <c r="W8846">
        <f>IF(V8846&gt;=[1]Settings!$B$2,1,0)</f>
        <v>0</v>
      </c>
      <c r="X8846" s="9">
        <v>0.46070355176925698</v>
      </c>
      <c r="Y8846" t="s">
        <v>43</v>
      </c>
      <c r="Z8846">
        <f>IF(X8846&gt;=[1]Settings!$B$4,1,0)</f>
        <v>0</v>
      </c>
      <c r="AA8846" t="str">
        <f>IF(X8846&gt;=[1]Settings!$B$7,"Critical",IF(X8846&gt;=[1]Settings!$B$6,"High",IF(X8846&gt;=[1]Settings!$B$5,"Moderate","Low")))</f>
        <v>Moderate</v>
      </c>
    </row>
    <row r="8847" spans="1:27" x14ac:dyDescent="0.25">
      <c r="A8847">
        <v>8846</v>
      </c>
      <c r="B8847" t="s">
        <v>27</v>
      </c>
      <c r="C8847" t="s">
        <v>33</v>
      </c>
      <c r="D8847" t="s">
        <v>34</v>
      </c>
      <c r="E8847" t="s">
        <v>35</v>
      </c>
      <c r="F8847" t="s">
        <v>39</v>
      </c>
      <c r="G8847">
        <v>2</v>
      </c>
      <c r="H8847">
        <v>829</v>
      </c>
      <c r="I8847">
        <v>53</v>
      </c>
      <c r="J8847">
        <v>15</v>
      </c>
      <c r="K8847">
        <v>7</v>
      </c>
      <c r="L8847" s="6">
        <v>1048369.74</v>
      </c>
      <c r="M8847">
        <v>6</v>
      </c>
      <c r="N8847" s="7">
        <f>[1]Settings!$B$3*K8847</f>
        <v>1.75</v>
      </c>
      <c r="O8847">
        <v>4</v>
      </c>
      <c r="P8847" s="8">
        <f t="shared" si="690"/>
        <v>3.5333333333333332</v>
      </c>
      <c r="Q8847" s="7">
        <f t="shared" si="691"/>
        <v>3.18</v>
      </c>
      <c r="R8847" s="8">
        <f t="shared" si="692"/>
        <v>0.4825090470446321</v>
      </c>
      <c r="S8847" s="8">
        <f t="shared" si="693"/>
        <v>2.2857142857142856</v>
      </c>
      <c r="T8847" s="9">
        <v>0.26346455367889798</v>
      </c>
      <c r="U8847">
        <v>11</v>
      </c>
      <c r="V8847" s="8">
        <f t="shared" si="694"/>
        <v>1.3268998793727382</v>
      </c>
      <c r="W8847">
        <f>IF(V8847&gt;=[1]Settings!$B$2,1,0)</f>
        <v>0</v>
      </c>
      <c r="X8847" s="9">
        <v>0.20439994335174599</v>
      </c>
      <c r="Y8847" t="s">
        <v>32</v>
      </c>
      <c r="Z8847">
        <f>IF(X8847&gt;=[1]Settings!$B$4,1,0)</f>
        <v>0</v>
      </c>
      <c r="AA8847" t="str">
        <f>IF(X8847&gt;=[1]Settings!$B$7,"Critical",IF(X8847&gt;=[1]Settings!$B$6,"High",IF(X8847&gt;=[1]Settings!$B$5,"Moderate","Low")))</f>
        <v>Low</v>
      </c>
    </row>
    <row r="8848" spans="1:27" x14ac:dyDescent="0.25">
      <c r="A8848">
        <v>8847</v>
      </c>
      <c r="B8848" t="s">
        <v>27</v>
      </c>
      <c r="C8848" t="s">
        <v>28</v>
      </c>
      <c r="D8848" t="s">
        <v>29</v>
      </c>
      <c r="E8848" t="s">
        <v>35</v>
      </c>
      <c r="F8848" t="s">
        <v>36</v>
      </c>
      <c r="G8848">
        <v>3</v>
      </c>
      <c r="H8848">
        <v>510</v>
      </c>
      <c r="I8848">
        <v>71</v>
      </c>
      <c r="J8848">
        <v>10</v>
      </c>
      <c r="K8848">
        <v>5</v>
      </c>
      <c r="L8848" s="6">
        <v>412516.63</v>
      </c>
      <c r="M8848">
        <v>6</v>
      </c>
      <c r="N8848" s="7">
        <f>[1]Settings!$B$3*K8848</f>
        <v>1.25</v>
      </c>
      <c r="O8848">
        <v>2</v>
      </c>
      <c r="P8848" s="8">
        <f t="shared" si="690"/>
        <v>7.1</v>
      </c>
      <c r="Q8848" s="7">
        <f t="shared" si="691"/>
        <v>4.26</v>
      </c>
      <c r="R8848" s="8">
        <f t="shared" si="692"/>
        <v>0.39215686274509803</v>
      </c>
      <c r="S8848" s="8">
        <f t="shared" si="693"/>
        <v>1.6</v>
      </c>
      <c r="T8848" s="9">
        <v>0.29093476757702702</v>
      </c>
      <c r="U8848">
        <v>5</v>
      </c>
      <c r="V8848" s="8">
        <f t="shared" si="694"/>
        <v>0.98039215686274506</v>
      </c>
      <c r="W8848">
        <f>IF(V8848&gt;=[1]Settings!$B$2,1,0)</f>
        <v>0</v>
      </c>
      <c r="X8848" s="9">
        <v>0.14823725819587699</v>
      </c>
      <c r="Y8848" t="s">
        <v>32</v>
      </c>
      <c r="Z8848">
        <f>IF(X8848&gt;=[1]Settings!$B$4,1,0)</f>
        <v>0</v>
      </c>
      <c r="AA8848" t="str">
        <f>IF(X8848&gt;=[1]Settings!$B$7,"Critical",IF(X8848&gt;=[1]Settings!$B$6,"High",IF(X8848&gt;=[1]Settings!$B$5,"Moderate","Low")))</f>
        <v>Low</v>
      </c>
    </row>
    <row r="8849" spans="1:27" x14ac:dyDescent="0.25">
      <c r="A8849">
        <v>8848</v>
      </c>
      <c r="B8849" t="s">
        <v>41</v>
      </c>
      <c r="C8849" t="s">
        <v>33</v>
      </c>
      <c r="D8849" t="s">
        <v>30</v>
      </c>
      <c r="E8849" t="s">
        <v>35</v>
      </c>
      <c r="F8849" t="s">
        <v>39</v>
      </c>
      <c r="G8849">
        <v>4</v>
      </c>
      <c r="H8849">
        <v>966</v>
      </c>
      <c r="I8849">
        <v>86</v>
      </c>
      <c r="J8849">
        <v>23</v>
      </c>
      <c r="K8849">
        <v>6</v>
      </c>
      <c r="L8849" s="6">
        <v>1275624.2</v>
      </c>
      <c r="M8849">
        <v>12</v>
      </c>
      <c r="N8849" s="7">
        <f>[1]Settings!$B$3*K8849</f>
        <v>1.5</v>
      </c>
      <c r="O8849">
        <v>2</v>
      </c>
      <c r="P8849" s="8">
        <f t="shared" si="690"/>
        <v>3.7391304347826089</v>
      </c>
      <c r="Q8849" s="7">
        <f t="shared" si="691"/>
        <v>10.32</v>
      </c>
      <c r="R8849" s="8">
        <f t="shared" si="692"/>
        <v>0.20703933747412009</v>
      </c>
      <c r="S8849" s="8">
        <f t="shared" si="693"/>
        <v>1.3333333333333333</v>
      </c>
      <c r="T8849" s="9">
        <v>0.29327240857631398</v>
      </c>
      <c r="U8849">
        <v>7</v>
      </c>
      <c r="V8849" s="8">
        <f t="shared" si="694"/>
        <v>0.72463768115942029</v>
      </c>
      <c r="W8849">
        <f>IF(V8849&gt;=[1]Settings!$B$2,1,0)</f>
        <v>0</v>
      </c>
      <c r="X8849" s="9">
        <v>3.8230996578931802E-2</v>
      </c>
      <c r="Y8849" t="s">
        <v>43</v>
      </c>
      <c r="Z8849">
        <f>IF(X8849&gt;=[1]Settings!$B$4,1,0)</f>
        <v>0</v>
      </c>
      <c r="AA8849" t="str">
        <f>IF(X8849&gt;=[1]Settings!$B$7,"Critical",IF(X8849&gt;=[1]Settings!$B$6,"High",IF(X8849&gt;=[1]Settings!$B$5,"Moderate","Low")))</f>
        <v>Low</v>
      </c>
    </row>
    <row r="8850" spans="1:27" x14ac:dyDescent="0.25">
      <c r="A8850">
        <v>8849</v>
      </c>
      <c r="B8850" t="s">
        <v>27</v>
      </c>
      <c r="C8850" t="s">
        <v>28</v>
      </c>
      <c r="D8850" t="s">
        <v>30</v>
      </c>
      <c r="E8850" t="s">
        <v>42</v>
      </c>
      <c r="F8850" t="s">
        <v>36</v>
      </c>
      <c r="G8850">
        <v>3</v>
      </c>
      <c r="H8850">
        <v>479</v>
      </c>
      <c r="I8850">
        <v>42</v>
      </c>
      <c r="J8850">
        <v>10</v>
      </c>
      <c r="K8850">
        <v>5</v>
      </c>
      <c r="L8850" s="6">
        <v>297436.37</v>
      </c>
      <c r="M8850">
        <v>8</v>
      </c>
      <c r="N8850" s="7">
        <f>[1]Settings!$B$3*K8850</f>
        <v>1.25</v>
      </c>
      <c r="O8850">
        <v>4</v>
      </c>
      <c r="P8850" s="8">
        <f t="shared" si="690"/>
        <v>4.2</v>
      </c>
      <c r="Q8850" s="7">
        <f t="shared" si="691"/>
        <v>3.36</v>
      </c>
      <c r="R8850" s="8">
        <f t="shared" si="692"/>
        <v>0.83507306889352817</v>
      </c>
      <c r="S8850" s="8">
        <f t="shared" si="693"/>
        <v>3.2</v>
      </c>
      <c r="T8850" s="9">
        <v>0.31083676849918301</v>
      </c>
      <c r="U8850">
        <v>1</v>
      </c>
      <c r="V8850" s="8">
        <f t="shared" si="694"/>
        <v>0.20876826722338204</v>
      </c>
      <c r="W8850">
        <f>IF(V8850&gt;=[1]Settings!$B$2,1,0)</f>
        <v>0</v>
      </c>
      <c r="X8850" s="9">
        <v>0.14546225965022999</v>
      </c>
      <c r="Y8850" t="s">
        <v>32</v>
      </c>
      <c r="Z8850">
        <f>IF(X8850&gt;=[1]Settings!$B$4,1,0)</f>
        <v>0</v>
      </c>
      <c r="AA8850" t="str">
        <f>IF(X8850&gt;=[1]Settings!$B$7,"Critical",IF(X8850&gt;=[1]Settings!$B$6,"High",IF(X8850&gt;=[1]Settings!$B$5,"Moderate","Low")))</f>
        <v>Low</v>
      </c>
    </row>
    <row r="8851" spans="1:27" x14ac:dyDescent="0.25">
      <c r="A8851">
        <v>8850</v>
      </c>
      <c r="B8851" t="s">
        <v>27</v>
      </c>
      <c r="C8851" t="s">
        <v>40</v>
      </c>
      <c r="D8851" t="s">
        <v>30</v>
      </c>
      <c r="E8851" t="s">
        <v>30</v>
      </c>
      <c r="F8851" t="s">
        <v>39</v>
      </c>
      <c r="G8851">
        <v>4</v>
      </c>
      <c r="H8851">
        <v>532</v>
      </c>
      <c r="I8851">
        <v>50</v>
      </c>
      <c r="J8851">
        <v>10</v>
      </c>
      <c r="K8851">
        <v>5</v>
      </c>
      <c r="L8851" s="6">
        <v>414436.29</v>
      </c>
      <c r="M8851">
        <v>9</v>
      </c>
      <c r="N8851" s="7">
        <f>[1]Settings!$B$3*K8851</f>
        <v>1.25</v>
      </c>
      <c r="O8851">
        <v>2</v>
      </c>
      <c r="P8851" s="8">
        <f t="shared" si="690"/>
        <v>5</v>
      </c>
      <c r="Q8851" s="7">
        <f t="shared" si="691"/>
        <v>4.5</v>
      </c>
      <c r="R8851" s="8">
        <f t="shared" si="692"/>
        <v>0.37593984962406013</v>
      </c>
      <c r="S8851" s="8">
        <f t="shared" si="693"/>
        <v>1.6</v>
      </c>
      <c r="T8851" s="9">
        <v>0.238141378970153</v>
      </c>
      <c r="U8851">
        <v>3</v>
      </c>
      <c r="V8851" s="8">
        <f t="shared" si="694"/>
        <v>0.56390977443609025</v>
      </c>
      <c r="W8851">
        <f>IF(V8851&gt;=[1]Settings!$B$2,1,0)</f>
        <v>0</v>
      </c>
      <c r="X8851" s="9">
        <v>4.9843363463878597E-2</v>
      </c>
      <c r="Y8851" t="s">
        <v>32</v>
      </c>
      <c r="Z8851">
        <f>IF(X8851&gt;=[1]Settings!$B$4,1,0)</f>
        <v>0</v>
      </c>
      <c r="AA8851" t="str">
        <f>IF(X8851&gt;=[1]Settings!$B$7,"Critical",IF(X8851&gt;=[1]Settings!$B$6,"High",IF(X8851&gt;=[1]Settings!$B$5,"Moderate","Low")))</f>
        <v>Low</v>
      </c>
    </row>
    <row r="8852" spans="1:27" x14ac:dyDescent="0.25">
      <c r="A8852">
        <v>8851</v>
      </c>
      <c r="B8852" t="s">
        <v>27</v>
      </c>
      <c r="C8852" t="s">
        <v>44</v>
      </c>
      <c r="D8852" t="s">
        <v>30</v>
      </c>
      <c r="E8852" t="s">
        <v>30</v>
      </c>
      <c r="F8852" t="s">
        <v>36</v>
      </c>
      <c r="G8852">
        <v>2</v>
      </c>
      <c r="H8852">
        <v>553</v>
      </c>
      <c r="I8852">
        <v>35</v>
      </c>
      <c r="J8852">
        <v>15</v>
      </c>
      <c r="K8852">
        <v>8</v>
      </c>
      <c r="L8852" s="6">
        <v>741237.72</v>
      </c>
      <c r="M8852">
        <v>6</v>
      </c>
      <c r="N8852" s="7">
        <f>[1]Settings!$B$3*K8852</f>
        <v>2</v>
      </c>
      <c r="O8852">
        <v>4</v>
      </c>
      <c r="P8852" s="8">
        <f t="shared" si="690"/>
        <v>2.3333333333333335</v>
      </c>
      <c r="Q8852" s="7">
        <f t="shared" si="691"/>
        <v>2.1</v>
      </c>
      <c r="R8852" s="8">
        <f t="shared" si="692"/>
        <v>0.72332730560578662</v>
      </c>
      <c r="S8852" s="8">
        <f t="shared" si="693"/>
        <v>2</v>
      </c>
      <c r="T8852" s="9">
        <v>0.30189251741112599</v>
      </c>
      <c r="U8852">
        <v>3</v>
      </c>
      <c r="V8852" s="8">
        <f t="shared" si="694"/>
        <v>0.54249547920433994</v>
      </c>
      <c r="W8852">
        <f>IF(V8852&gt;=[1]Settings!$B$2,1,0)</f>
        <v>0</v>
      </c>
      <c r="X8852" s="9">
        <v>0.19361235201358801</v>
      </c>
      <c r="Y8852" t="s">
        <v>32</v>
      </c>
      <c r="Z8852">
        <f>IF(X8852&gt;=[1]Settings!$B$4,1,0)</f>
        <v>0</v>
      </c>
      <c r="AA8852" t="str">
        <f>IF(X8852&gt;=[1]Settings!$B$7,"Critical",IF(X8852&gt;=[1]Settings!$B$6,"High",IF(X8852&gt;=[1]Settings!$B$5,"Moderate","Low")))</f>
        <v>Low</v>
      </c>
    </row>
    <row r="8853" spans="1:27" x14ac:dyDescent="0.25">
      <c r="A8853">
        <v>8852</v>
      </c>
      <c r="B8853" t="s">
        <v>41</v>
      </c>
      <c r="C8853" t="s">
        <v>38</v>
      </c>
      <c r="D8853" t="s">
        <v>29</v>
      </c>
      <c r="E8853" t="s">
        <v>30</v>
      </c>
      <c r="F8853" t="s">
        <v>31</v>
      </c>
      <c r="G8853">
        <v>2</v>
      </c>
      <c r="H8853">
        <v>897</v>
      </c>
      <c r="I8853">
        <v>68</v>
      </c>
      <c r="J8853">
        <v>21</v>
      </c>
      <c r="K8853">
        <v>14</v>
      </c>
      <c r="L8853" s="6">
        <v>2497044.1800000002</v>
      </c>
      <c r="M8853">
        <v>13</v>
      </c>
      <c r="N8853" s="7">
        <f>[1]Settings!$B$3*K8853</f>
        <v>3.5</v>
      </c>
      <c r="O8853">
        <v>16</v>
      </c>
      <c r="P8853" s="8">
        <f t="shared" si="690"/>
        <v>3.2380952380952381</v>
      </c>
      <c r="Q8853" s="7">
        <f t="shared" si="691"/>
        <v>8.84</v>
      </c>
      <c r="R8853" s="8">
        <f t="shared" si="692"/>
        <v>1.7837235228539576</v>
      </c>
      <c r="S8853" s="8">
        <f t="shared" si="693"/>
        <v>4.5714285714285712</v>
      </c>
      <c r="T8853" s="9">
        <v>0.383908545324952</v>
      </c>
      <c r="U8853">
        <v>16</v>
      </c>
      <c r="V8853" s="8">
        <f t="shared" si="694"/>
        <v>1.7837235228539576</v>
      </c>
      <c r="W8853">
        <f>IF(V8853&gt;=[1]Settings!$B$2,1,0)</f>
        <v>0</v>
      </c>
      <c r="X8853" s="9">
        <v>0.86814326047897294</v>
      </c>
      <c r="Y8853" t="s">
        <v>43</v>
      </c>
      <c r="Z8853">
        <f>IF(X8853&gt;=[1]Settings!$B$4,1,0)</f>
        <v>1</v>
      </c>
      <c r="AA8853" t="str">
        <f>IF(X8853&gt;=[1]Settings!$B$7,"Critical",IF(X8853&gt;=[1]Settings!$B$6,"High",IF(X8853&gt;=[1]Settings!$B$5,"Moderate","Low")))</f>
        <v>Critical</v>
      </c>
    </row>
    <row r="8854" spans="1:27" x14ac:dyDescent="0.25">
      <c r="A8854">
        <v>8853</v>
      </c>
      <c r="B8854" t="s">
        <v>27</v>
      </c>
      <c r="C8854" t="s">
        <v>38</v>
      </c>
      <c r="D8854" t="s">
        <v>34</v>
      </c>
      <c r="E8854" t="s">
        <v>42</v>
      </c>
      <c r="F8854" t="s">
        <v>36</v>
      </c>
      <c r="G8854">
        <v>2</v>
      </c>
      <c r="H8854">
        <v>578</v>
      </c>
      <c r="I8854">
        <v>62</v>
      </c>
      <c r="J8854">
        <v>9</v>
      </c>
      <c r="K8854">
        <v>7</v>
      </c>
      <c r="L8854" s="6">
        <v>454119.32</v>
      </c>
      <c r="M8854">
        <v>4</v>
      </c>
      <c r="N8854" s="7">
        <f>[1]Settings!$B$3*K8854</f>
        <v>1.75</v>
      </c>
      <c r="O8854">
        <v>7</v>
      </c>
      <c r="P8854" s="8">
        <f t="shared" si="690"/>
        <v>6.8888888888888893</v>
      </c>
      <c r="Q8854" s="7">
        <f t="shared" si="691"/>
        <v>2.48</v>
      </c>
      <c r="R8854" s="8">
        <f t="shared" si="692"/>
        <v>1.2110726643598615</v>
      </c>
      <c r="S8854" s="8">
        <f t="shared" si="693"/>
        <v>4</v>
      </c>
      <c r="T8854" s="9">
        <v>0.54965803681176195</v>
      </c>
      <c r="U8854">
        <v>20</v>
      </c>
      <c r="V8854" s="8">
        <f t="shared" si="694"/>
        <v>3.4602076124567476</v>
      </c>
      <c r="W8854">
        <f>IF(V8854&gt;=[1]Settings!$B$2,1,0)</f>
        <v>1</v>
      </c>
      <c r="X8854" s="9">
        <v>0.64300400018692005</v>
      </c>
      <c r="Y8854" t="s">
        <v>32</v>
      </c>
      <c r="Z8854">
        <f>IF(X8854&gt;=[1]Settings!$B$4,1,0)</f>
        <v>1</v>
      </c>
      <c r="AA8854" t="str">
        <f>IF(X8854&gt;=[1]Settings!$B$7,"Critical",IF(X8854&gt;=[1]Settings!$B$6,"High",IF(X8854&gt;=[1]Settings!$B$5,"Moderate","Low")))</f>
        <v>High</v>
      </c>
    </row>
    <row r="8855" spans="1:27" x14ac:dyDescent="0.25">
      <c r="A8855">
        <v>8854</v>
      </c>
      <c r="B8855" t="s">
        <v>27</v>
      </c>
      <c r="C8855" t="s">
        <v>33</v>
      </c>
      <c r="D8855" t="s">
        <v>29</v>
      </c>
      <c r="E8855" t="s">
        <v>30</v>
      </c>
      <c r="F8855" t="s">
        <v>39</v>
      </c>
      <c r="G8855">
        <v>4</v>
      </c>
      <c r="H8855">
        <v>524</v>
      </c>
      <c r="I8855">
        <v>29</v>
      </c>
      <c r="J8855">
        <v>7</v>
      </c>
      <c r="K8855">
        <v>7</v>
      </c>
      <c r="L8855" s="6">
        <v>440399.65</v>
      </c>
      <c r="M8855">
        <v>12</v>
      </c>
      <c r="N8855" s="7">
        <f>[1]Settings!$B$3*K8855</f>
        <v>1.75</v>
      </c>
      <c r="O8855">
        <v>1</v>
      </c>
      <c r="P8855" s="8">
        <f t="shared" si="690"/>
        <v>4.1428571428571432</v>
      </c>
      <c r="Q8855" s="7">
        <f t="shared" si="691"/>
        <v>3.48</v>
      </c>
      <c r="R8855" s="8">
        <f t="shared" si="692"/>
        <v>0.19083969465648856</v>
      </c>
      <c r="S8855" s="8">
        <f t="shared" si="693"/>
        <v>0.5714285714285714</v>
      </c>
      <c r="T8855" s="9">
        <v>0.35889275073490601</v>
      </c>
      <c r="U8855">
        <v>4</v>
      </c>
      <c r="V8855" s="8">
        <f t="shared" si="694"/>
        <v>0.76335877862595425</v>
      </c>
      <c r="W8855">
        <f>IF(V8855&gt;=[1]Settings!$B$2,1,0)</f>
        <v>0</v>
      </c>
      <c r="X8855" s="9">
        <v>2.50529404729605E-2</v>
      </c>
      <c r="Y8855" t="s">
        <v>32</v>
      </c>
      <c r="Z8855">
        <f>IF(X8855&gt;=[1]Settings!$B$4,1,0)</f>
        <v>0</v>
      </c>
      <c r="AA8855" t="str">
        <f>IF(X8855&gt;=[1]Settings!$B$7,"Critical",IF(X8855&gt;=[1]Settings!$B$6,"High",IF(X8855&gt;=[1]Settings!$B$5,"Moderate","Low")))</f>
        <v>Low</v>
      </c>
    </row>
    <row r="8856" spans="1:27" x14ac:dyDescent="0.25">
      <c r="A8856">
        <v>8855</v>
      </c>
      <c r="B8856" t="s">
        <v>27</v>
      </c>
      <c r="C8856" t="s">
        <v>33</v>
      </c>
      <c r="D8856" t="s">
        <v>34</v>
      </c>
      <c r="E8856" t="s">
        <v>35</v>
      </c>
      <c r="F8856" t="s">
        <v>36</v>
      </c>
      <c r="G8856">
        <v>2</v>
      </c>
      <c r="H8856">
        <v>267</v>
      </c>
      <c r="I8856">
        <v>55</v>
      </c>
      <c r="J8856">
        <v>4</v>
      </c>
      <c r="K8856">
        <v>4</v>
      </c>
      <c r="L8856" s="6">
        <v>124016.57</v>
      </c>
      <c r="M8856">
        <v>11</v>
      </c>
      <c r="N8856" s="7">
        <f>[1]Settings!$B$3*K8856</f>
        <v>1</v>
      </c>
      <c r="O8856">
        <v>7</v>
      </c>
      <c r="P8856" s="8">
        <f t="shared" si="690"/>
        <v>13.75</v>
      </c>
      <c r="Q8856" s="7">
        <f t="shared" si="691"/>
        <v>6.05</v>
      </c>
      <c r="R8856" s="8">
        <f t="shared" si="692"/>
        <v>2.6217228464419478</v>
      </c>
      <c r="S8856" s="8">
        <f t="shared" si="693"/>
        <v>7</v>
      </c>
      <c r="T8856" s="9">
        <v>1.16160484736029</v>
      </c>
      <c r="U8856">
        <v>5</v>
      </c>
      <c r="V8856" s="8">
        <f t="shared" si="694"/>
        <v>1.8726591760299625</v>
      </c>
      <c r="W8856">
        <f>IF(V8856&gt;=[1]Settings!$B$2,1,0)</f>
        <v>0</v>
      </c>
      <c r="X8856" s="9">
        <v>0.57938039302825906</v>
      </c>
      <c r="Y8856" t="s">
        <v>32</v>
      </c>
      <c r="Z8856">
        <f>IF(X8856&gt;=[1]Settings!$B$4,1,0)</f>
        <v>1</v>
      </c>
      <c r="AA8856" t="str">
        <f>IF(X8856&gt;=[1]Settings!$B$7,"Critical",IF(X8856&gt;=[1]Settings!$B$6,"High",IF(X8856&gt;=[1]Settings!$B$5,"Moderate","Low")))</f>
        <v>Moderate</v>
      </c>
    </row>
    <row r="8857" spans="1:27" x14ac:dyDescent="0.25">
      <c r="A8857">
        <v>8856</v>
      </c>
      <c r="B8857" t="s">
        <v>27</v>
      </c>
      <c r="C8857" t="s">
        <v>38</v>
      </c>
      <c r="D8857" t="s">
        <v>34</v>
      </c>
      <c r="E8857" t="s">
        <v>42</v>
      </c>
      <c r="F8857" t="s">
        <v>36</v>
      </c>
      <c r="G8857">
        <v>2</v>
      </c>
      <c r="H8857">
        <v>333</v>
      </c>
      <c r="I8857">
        <v>69</v>
      </c>
      <c r="J8857">
        <v>6</v>
      </c>
      <c r="K8857">
        <v>5</v>
      </c>
      <c r="L8857" s="6">
        <v>237439.62</v>
      </c>
      <c r="M8857">
        <v>9</v>
      </c>
      <c r="N8857" s="7">
        <f>[1]Settings!$B$3*K8857</f>
        <v>1.25</v>
      </c>
      <c r="O8857">
        <v>7</v>
      </c>
      <c r="P8857" s="8">
        <f t="shared" si="690"/>
        <v>11.5</v>
      </c>
      <c r="Q8857" s="7">
        <f t="shared" si="691"/>
        <v>6.21</v>
      </c>
      <c r="R8857" s="8">
        <f t="shared" si="692"/>
        <v>2.1021021021021022</v>
      </c>
      <c r="S8857" s="8">
        <f t="shared" si="693"/>
        <v>5.6</v>
      </c>
      <c r="T8857" s="9">
        <v>0.72212131464028595</v>
      </c>
      <c r="U8857">
        <v>7</v>
      </c>
      <c r="V8857" s="8">
        <f t="shared" si="694"/>
        <v>2.1021021021021022</v>
      </c>
      <c r="W8857">
        <f>IF(V8857&gt;=[1]Settings!$B$2,1,0)</f>
        <v>1</v>
      </c>
      <c r="X8857" s="9">
        <v>0.61114358901977495</v>
      </c>
      <c r="Y8857" t="s">
        <v>32</v>
      </c>
      <c r="Z8857">
        <f>IF(X8857&gt;=[1]Settings!$B$4,1,0)</f>
        <v>1</v>
      </c>
      <c r="AA8857" t="str">
        <f>IF(X8857&gt;=[1]Settings!$B$7,"Critical",IF(X8857&gt;=[1]Settings!$B$6,"High",IF(X8857&gt;=[1]Settings!$B$5,"Moderate","Low")))</f>
        <v>High</v>
      </c>
    </row>
    <row r="8858" spans="1:27" x14ac:dyDescent="0.25">
      <c r="A8858">
        <v>8857</v>
      </c>
      <c r="B8858" t="s">
        <v>27</v>
      </c>
      <c r="C8858" t="s">
        <v>40</v>
      </c>
      <c r="D8858" t="s">
        <v>30</v>
      </c>
      <c r="E8858" t="s">
        <v>30</v>
      </c>
      <c r="F8858" t="s">
        <v>31</v>
      </c>
      <c r="G8858">
        <v>1</v>
      </c>
      <c r="H8858">
        <v>707</v>
      </c>
      <c r="I8858">
        <v>66</v>
      </c>
      <c r="J8858">
        <v>12</v>
      </c>
      <c r="K8858">
        <v>5</v>
      </c>
      <c r="L8858" s="6">
        <v>549482.93999999994</v>
      </c>
      <c r="M8858">
        <v>2</v>
      </c>
      <c r="N8858" s="7">
        <f>[1]Settings!$B$3*K8858</f>
        <v>1.25</v>
      </c>
      <c r="O8858">
        <v>9</v>
      </c>
      <c r="P8858" s="8">
        <f t="shared" si="690"/>
        <v>5.5</v>
      </c>
      <c r="Q8858" s="7">
        <f t="shared" si="691"/>
        <v>1.32</v>
      </c>
      <c r="R8858" s="8">
        <f t="shared" si="692"/>
        <v>1.272984441301273</v>
      </c>
      <c r="S8858" s="8">
        <f t="shared" si="693"/>
        <v>7.2</v>
      </c>
      <c r="T8858" s="9">
        <v>0.77945367790213504</v>
      </c>
      <c r="U8858">
        <v>15</v>
      </c>
      <c r="V8858" s="8">
        <f t="shared" si="694"/>
        <v>2.1216407355021216</v>
      </c>
      <c r="W8858">
        <f>IF(V8858&gt;=[1]Settings!$B$2,1,0)</f>
        <v>1</v>
      </c>
      <c r="X8858" s="9">
        <v>0.52797210216522195</v>
      </c>
      <c r="Y8858" t="s">
        <v>32</v>
      </c>
      <c r="Z8858">
        <f>IF(X8858&gt;=[1]Settings!$B$4,1,0)</f>
        <v>1</v>
      </c>
      <c r="AA8858" t="str">
        <f>IF(X8858&gt;=[1]Settings!$B$7,"Critical",IF(X8858&gt;=[1]Settings!$B$6,"High",IF(X8858&gt;=[1]Settings!$B$5,"Moderate","Low")))</f>
        <v>Moderate</v>
      </c>
    </row>
    <row r="8859" spans="1:27" x14ac:dyDescent="0.25">
      <c r="A8859">
        <v>8858</v>
      </c>
      <c r="B8859" t="s">
        <v>27</v>
      </c>
      <c r="C8859" t="s">
        <v>40</v>
      </c>
      <c r="D8859" t="s">
        <v>29</v>
      </c>
      <c r="E8859" t="s">
        <v>30</v>
      </c>
      <c r="F8859" t="s">
        <v>36</v>
      </c>
      <c r="G8859">
        <v>3</v>
      </c>
      <c r="H8859">
        <v>591</v>
      </c>
      <c r="I8859">
        <v>53</v>
      </c>
      <c r="J8859">
        <v>11</v>
      </c>
      <c r="K8859">
        <v>6</v>
      </c>
      <c r="L8859" s="6">
        <v>556262.05000000005</v>
      </c>
      <c r="M8859">
        <v>7</v>
      </c>
      <c r="N8859" s="7">
        <f>[1]Settings!$B$3*K8859</f>
        <v>1.5</v>
      </c>
      <c r="O8859">
        <v>2</v>
      </c>
      <c r="P8859" s="8">
        <f t="shared" si="690"/>
        <v>4.8181818181818183</v>
      </c>
      <c r="Q8859" s="7">
        <f t="shared" si="691"/>
        <v>3.71</v>
      </c>
      <c r="R8859" s="8">
        <f t="shared" si="692"/>
        <v>0.33840947546531303</v>
      </c>
      <c r="S8859" s="8">
        <f t="shared" si="693"/>
        <v>1.3333333333333333</v>
      </c>
      <c r="T8859" s="9">
        <v>0.26316130242284203</v>
      </c>
      <c r="U8859">
        <v>5</v>
      </c>
      <c r="V8859" s="8">
        <f t="shared" si="694"/>
        <v>0.84602368866328259</v>
      </c>
      <c r="W8859">
        <f>IF(V8859&gt;=[1]Settings!$B$2,1,0)</f>
        <v>0</v>
      </c>
      <c r="X8859" s="9">
        <v>8.1462718546390506E-2</v>
      </c>
      <c r="Y8859" t="s">
        <v>32</v>
      </c>
      <c r="Z8859">
        <f>IF(X8859&gt;=[1]Settings!$B$4,1,0)</f>
        <v>0</v>
      </c>
      <c r="AA8859" t="str">
        <f>IF(X8859&gt;=[1]Settings!$B$7,"Critical",IF(X8859&gt;=[1]Settings!$B$6,"High",IF(X8859&gt;=[1]Settings!$B$5,"Moderate","Low")))</f>
        <v>Low</v>
      </c>
    </row>
    <row r="8860" spans="1:27" x14ac:dyDescent="0.25">
      <c r="A8860">
        <v>8859</v>
      </c>
      <c r="B8860" t="s">
        <v>41</v>
      </c>
      <c r="C8860" t="s">
        <v>44</v>
      </c>
      <c r="D8860" t="s">
        <v>29</v>
      </c>
      <c r="E8860" t="s">
        <v>30</v>
      </c>
      <c r="F8860" t="s">
        <v>36</v>
      </c>
      <c r="G8860">
        <v>3</v>
      </c>
      <c r="H8860">
        <v>996</v>
      </c>
      <c r="I8860">
        <v>79</v>
      </c>
      <c r="J8860">
        <v>18</v>
      </c>
      <c r="K8860">
        <v>12</v>
      </c>
      <c r="L8860" s="6">
        <v>1998707.88</v>
      </c>
      <c r="M8860">
        <v>12</v>
      </c>
      <c r="N8860" s="7">
        <f>[1]Settings!$B$3*K8860</f>
        <v>3</v>
      </c>
      <c r="O8860">
        <v>11</v>
      </c>
      <c r="P8860" s="8">
        <f t="shared" si="690"/>
        <v>4.3888888888888893</v>
      </c>
      <c r="Q8860" s="7">
        <f t="shared" si="691"/>
        <v>9.48</v>
      </c>
      <c r="R8860" s="8">
        <f t="shared" si="692"/>
        <v>1.1044176706827309</v>
      </c>
      <c r="S8860" s="8">
        <f t="shared" si="693"/>
        <v>3.6666666666666665</v>
      </c>
      <c r="T8860" s="9">
        <v>0.36226133725388499</v>
      </c>
      <c r="U8860">
        <v>19</v>
      </c>
      <c r="V8860" s="8">
        <f t="shared" si="694"/>
        <v>1.9076305220883534</v>
      </c>
      <c r="W8860">
        <f>IF(V8860&gt;=[1]Settings!$B$2,1,0)</f>
        <v>0</v>
      </c>
      <c r="X8860" s="9">
        <v>0.66093957424163796</v>
      </c>
      <c r="Y8860" t="s">
        <v>43</v>
      </c>
      <c r="Z8860">
        <f>IF(X8860&gt;=[1]Settings!$B$4,1,0)</f>
        <v>1</v>
      </c>
      <c r="AA8860" t="str">
        <f>IF(X8860&gt;=[1]Settings!$B$7,"Critical",IF(X8860&gt;=[1]Settings!$B$6,"High",IF(X8860&gt;=[1]Settings!$B$5,"Moderate","Low")))</f>
        <v>High</v>
      </c>
    </row>
    <row r="8861" spans="1:27" x14ac:dyDescent="0.25">
      <c r="A8861">
        <v>8860</v>
      </c>
      <c r="B8861" t="s">
        <v>27</v>
      </c>
      <c r="C8861" t="s">
        <v>38</v>
      </c>
      <c r="D8861" t="s">
        <v>34</v>
      </c>
      <c r="E8861" t="s">
        <v>30</v>
      </c>
      <c r="F8861" t="s">
        <v>36</v>
      </c>
      <c r="G8861">
        <v>3</v>
      </c>
      <c r="H8861">
        <v>305</v>
      </c>
      <c r="I8861">
        <v>72</v>
      </c>
      <c r="J8861">
        <v>4</v>
      </c>
      <c r="K8861">
        <v>4</v>
      </c>
      <c r="L8861" s="6">
        <v>116896.12</v>
      </c>
      <c r="M8861">
        <v>9</v>
      </c>
      <c r="N8861" s="7">
        <f>[1]Settings!$B$3*K8861</f>
        <v>1</v>
      </c>
      <c r="O8861">
        <v>3</v>
      </c>
      <c r="P8861" s="8">
        <f t="shared" si="690"/>
        <v>18</v>
      </c>
      <c r="Q8861" s="7">
        <f t="shared" si="691"/>
        <v>6.48</v>
      </c>
      <c r="R8861" s="8">
        <f t="shared" si="692"/>
        <v>0.98360655737704916</v>
      </c>
      <c r="S8861" s="8">
        <f t="shared" si="693"/>
        <v>3</v>
      </c>
      <c r="T8861" s="9">
        <v>0.77284463239948498</v>
      </c>
      <c r="U8861">
        <v>5</v>
      </c>
      <c r="V8861" s="8">
        <f t="shared" si="694"/>
        <v>1.639344262295082</v>
      </c>
      <c r="W8861">
        <f>IF(V8861&gt;=[1]Settings!$B$2,1,0)</f>
        <v>0</v>
      </c>
      <c r="X8861" s="9">
        <v>0.245733886957169</v>
      </c>
      <c r="Y8861" t="s">
        <v>32</v>
      </c>
      <c r="Z8861">
        <f>IF(X8861&gt;=[1]Settings!$B$4,1,0)</f>
        <v>0</v>
      </c>
      <c r="AA8861" t="str">
        <f>IF(X8861&gt;=[1]Settings!$B$7,"Critical",IF(X8861&gt;=[1]Settings!$B$6,"High",IF(X8861&gt;=[1]Settings!$B$5,"Moderate","Low")))</f>
        <v>Low</v>
      </c>
    </row>
    <row r="8862" spans="1:27" x14ac:dyDescent="0.25">
      <c r="A8862">
        <v>8861</v>
      </c>
      <c r="B8862" t="s">
        <v>27</v>
      </c>
      <c r="C8862" t="s">
        <v>38</v>
      </c>
      <c r="D8862" t="s">
        <v>34</v>
      </c>
      <c r="E8862" t="s">
        <v>35</v>
      </c>
      <c r="F8862" t="s">
        <v>39</v>
      </c>
      <c r="G8862">
        <v>4</v>
      </c>
      <c r="H8862">
        <v>212</v>
      </c>
      <c r="I8862">
        <v>55</v>
      </c>
      <c r="J8862">
        <v>5</v>
      </c>
      <c r="K8862">
        <v>6</v>
      </c>
      <c r="L8862" s="6">
        <v>250267.34</v>
      </c>
      <c r="M8862">
        <v>6</v>
      </c>
      <c r="N8862" s="7">
        <f>[1]Settings!$B$3*K8862</f>
        <v>1.5</v>
      </c>
      <c r="O8862">
        <v>1</v>
      </c>
      <c r="P8862" s="8">
        <f t="shared" si="690"/>
        <v>11</v>
      </c>
      <c r="Q8862" s="7">
        <f t="shared" si="691"/>
        <v>3.3</v>
      </c>
      <c r="R8862" s="8">
        <f t="shared" si="692"/>
        <v>0.47169811320754718</v>
      </c>
      <c r="S8862" s="8">
        <f t="shared" si="693"/>
        <v>0.66666666666666663</v>
      </c>
      <c r="T8862" s="9">
        <v>0.45633168999692098</v>
      </c>
      <c r="U8862">
        <v>4</v>
      </c>
      <c r="V8862" s="8">
        <f t="shared" si="694"/>
        <v>1.8867924528301887</v>
      </c>
      <c r="W8862">
        <f>IF(V8862&gt;=[1]Settings!$B$2,1,0)</f>
        <v>0</v>
      </c>
      <c r="X8862" s="9">
        <v>0.16510924696922299</v>
      </c>
      <c r="Y8862" t="s">
        <v>32</v>
      </c>
      <c r="Z8862">
        <f>IF(X8862&gt;=[1]Settings!$B$4,1,0)</f>
        <v>0</v>
      </c>
      <c r="AA8862" t="str">
        <f>IF(X8862&gt;=[1]Settings!$B$7,"Critical",IF(X8862&gt;=[1]Settings!$B$6,"High",IF(X8862&gt;=[1]Settings!$B$5,"Moderate","Low")))</f>
        <v>Low</v>
      </c>
    </row>
    <row r="8863" spans="1:27" x14ac:dyDescent="0.25">
      <c r="A8863">
        <v>8862</v>
      </c>
      <c r="B8863" t="s">
        <v>27</v>
      </c>
      <c r="C8863" t="s">
        <v>44</v>
      </c>
      <c r="D8863" t="s">
        <v>30</v>
      </c>
      <c r="E8863" t="s">
        <v>30</v>
      </c>
      <c r="F8863" t="s">
        <v>31</v>
      </c>
      <c r="G8863">
        <v>3</v>
      </c>
      <c r="H8863">
        <v>613</v>
      </c>
      <c r="I8863">
        <v>34</v>
      </c>
      <c r="J8863">
        <v>10</v>
      </c>
      <c r="K8863">
        <v>5</v>
      </c>
      <c r="L8863" s="6">
        <v>499238.07</v>
      </c>
      <c r="M8863">
        <v>3</v>
      </c>
      <c r="N8863" s="7">
        <f>[1]Settings!$B$3*K8863</f>
        <v>1.25</v>
      </c>
      <c r="O8863">
        <v>6</v>
      </c>
      <c r="P8863" s="8">
        <f t="shared" si="690"/>
        <v>3.4</v>
      </c>
      <c r="Q8863" s="7">
        <f t="shared" si="691"/>
        <v>1.02</v>
      </c>
      <c r="R8863" s="8">
        <f t="shared" si="692"/>
        <v>0.97879282218597063</v>
      </c>
      <c r="S8863" s="8">
        <f t="shared" si="693"/>
        <v>4.8</v>
      </c>
      <c r="T8863" s="9">
        <v>0.70122710907730901</v>
      </c>
      <c r="U8863">
        <v>3</v>
      </c>
      <c r="V8863" s="8">
        <f t="shared" si="694"/>
        <v>0.48939641109298532</v>
      </c>
      <c r="W8863">
        <f>IF(V8863&gt;=[1]Settings!$B$2,1,0)</f>
        <v>0</v>
      </c>
      <c r="X8863" s="9">
        <v>0.216876551508904</v>
      </c>
      <c r="Y8863" t="s">
        <v>32</v>
      </c>
      <c r="Z8863">
        <f>IF(X8863&gt;=[1]Settings!$B$4,1,0)</f>
        <v>0</v>
      </c>
      <c r="AA8863" t="str">
        <f>IF(X8863&gt;=[1]Settings!$B$7,"Critical",IF(X8863&gt;=[1]Settings!$B$6,"High",IF(X8863&gt;=[1]Settings!$B$5,"Moderate","Low")))</f>
        <v>Low</v>
      </c>
    </row>
    <row r="8864" spans="1:27" x14ac:dyDescent="0.25">
      <c r="A8864">
        <v>8863</v>
      </c>
      <c r="B8864" t="s">
        <v>41</v>
      </c>
      <c r="C8864" t="s">
        <v>28</v>
      </c>
      <c r="D8864" t="s">
        <v>29</v>
      </c>
      <c r="E8864" t="s">
        <v>30</v>
      </c>
      <c r="F8864" t="s">
        <v>36</v>
      </c>
      <c r="G8864">
        <v>1</v>
      </c>
      <c r="H8864">
        <v>506</v>
      </c>
      <c r="I8864">
        <v>29</v>
      </c>
      <c r="J8864">
        <v>12</v>
      </c>
      <c r="K8864">
        <v>4</v>
      </c>
      <c r="L8864" s="6">
        <v>446207.46</v>
      </c>
      <c r="M8864">
        <v>7</v>
      </c>
      <c r="N8864" s="7">
        <f>[1]Settings!$B$3*K8864</f>
        <v>1</v>
      </c>
      <c r="O8864">
        <v>2</v>
      </c>
      <c r="P8864" s="8">
        <f t="shared" si="690"/>
        <v>2.4166666666666665</v>
      </c>
      <c r="Q8864" s="7">
        <f t="shared" si="691"/>
        <v>2.0299999999999998</v>
      </c>
      <c r="R8864" s="8">
        <f t="shared" si="692"/>
        <v>0.39525691699604742</v>
      </c>
      <c r="S8864" s="8">
        <f t="shared" si="693"/>
        <v>2</v>
      </c>
      <c r="T8864" s="9">
        <v>0.23857222594292199</v>
      </c>
      <c r="U8864">
        <v>3</v>
      </c>
      <c r="V8864" s="8">
        <f t="shared" si="694"/>
        <v>0.59288537549407117</v>
      </c>
      <c r="W8864">
        <f>IF(V8864&gt;=[1]Settings!$B$2,1,0)</f>
        <v>0</v>
      </c>
      <c r="X8864" s="9">
        <v>5.2420727908611298E-2</v>
      </c>
      <c r="Y8864" t="s">
        <v>43</v>
      </c>
      <c r="Z8864">
        <f>IF(X8864&gt;=[1]Settings!$B$4,1,0)</f>
        <v>0</v>
      </c>
      <c r="AA8864" t="str">
        <f>IF(X8864&gt;=[1]Settings!$B$7,"Critical",IF(X8864&gt;=[1]Settings!$B$6,"High",IF(X8864&gt;=[1]Settings!$B$5,"Moderate","Low")))</f>
        <v>Low</v>
      </c>
    </row>
    <row r="8865" spans="1:27" x14ac:dyDescent="0.25">
      <c r="A8865">
        <v>8864</v>
      </c>
      <c r="B8865" t="s">
        <v>27</v>
      </c>
      <c r="C8865" t="s">
        <v>33</v>
      </c>
      <c r="D8865" t="s">
        <v>29</v>
      </c>
      <c r="E8865" t="s">
        <v>30</v>
      </c>
      <c r="F8865" t="s">
        <v>36</v>
      </c>
      <c r="G8865">
        <v>3</v>
      </c>
      <c r="H8865">
        <v>199</v>
      </c>
      <c r="I8865">
        <v>21</v>
      </c>
      <c r="J8865">
        <v>9</v>
      </c>
      <c r="K8865">
        <v>4</v>
      </c>
      <c r="L8865" s="6">
        <v>315301.37</v>
      </c>
      <c r="M8865">
        <v>3</v>
      </c>
      <c r="N8865" s="7">
        <f>[1]Settings!$B$3*K8865</f>
        <v>1</v>
      </c>
      <c r="O8865">
        <v>2</v>
      </c>
      <c r="P8865" s="8">
        <f t="shared" si="690"/>
        <v>2.3333333333333335</v>
      </c>
      <c r="Q8865" s="7">
        <f t="shared" si="691"/>
        <v>0.63</v>
      </c>
      <c r="R8865" s="8">
        <f t="shared" si="692"/>
        <v>1.0050251256281406</v>
      </c>
      <c r="S8865" s="8">
        <f t="shared" si="693"/>
        <v>2</v>
      </c>
      <c r="T8865" s="9">
        <v>0.236878082458189</v>
      </c>
      <c r="U8865">
        <v>2</v>
      </c>
      <c r="V8865" s="8">
        <f t="shared" si="694"/>
        <v>1.0050251256281406</v>
      </c>
      <c r="W8865">
        <f>IF(V8865&gt;=[1]Settings!$B$2,1,0)</f>
        <v>0</v>
      </c>
      <c r="X8865" s="9">
        <v>5.8761470019817401E-2</v>
      </c>
      <c r="Y8865" t="s">
        <v>32</v>
      </c>
      <c r="Z8865">
        <f>IF(X8865&gt;=[1]Settings!$B$4,1,0)</f>
        <v>0</v>
      </c>
      <c r="AA8865" t="str">
        <f>IF(X8865&gt;=[1]Settings!$B$7,"Critical",IF(X8865&gt;=[1]Settings!$B$6,"High",IF(X8865&gt;=[1]Settings!$B$5,"Moderate","Low")))</f>
        <v>Low</v>
      </c>
    </row>
    <row r="8866" spans="1:27" x14ac:dyDescent="0.25">
      <c r="A8866">
        <v>8865</v>
      </c>
      <c r="B8866" t="s">
        <v>27</v>
      </c>
      <c r="C8866" t="s">
        <v>38</v>
      </c>
      <c r="D8866" t="s">
        <v>29</v>
      </c>
      <c r="E8866" t="s">
        <v>35</v>
      </c>
      <c r="F8866" t="s">
        <v>31</v>
      </c>
      <c r="G8866">
        <v>2</v>
      </c>
      <c r="H8866">
        <v>387</v>
      </c>
      <c r="I8866">
        <v>54</v>
      </c>
      <c r="J8866">
        <v>10</v>
      </c>
      <c r="K8866">
        <v>7</v>
      </c>
      <c r="L8866" s="6">
        <v>509576.88</v>
      </c>
      <c r="M8866">
        <v>6</v>
      </c>
      <c r="N8866" s="7">
        <f>[1]Settings!$B$3*K8866</f>
        <v>1.75</v>
      </c>
      <c r="O8866">
        <v>3</v>
      </c>
      <c r="P8866" s="8">
        <f t="shared" si="690"/>
        <v>5.4</v>
      </c>
      <c r="Q8866" s="7">
        <f t="shared" si="691"/>
        <v>3.24</v>
      </c>
      <c r="R8866" s="8">
        <f t="shared" si="692"/>
        <v>0.77519379844961245</v>
      </c>
      <c r="S8866" s="8">
        <f t="shared" si="693"/>
        <v>1.7142857142857142</v>
      </c>
      <c r="T8866" s="9">
        <v>0.447489976133842</v>
      </c>
      <c r="U8866">
        <v>15</v>
      </c>
      <c r="V8866" s="8">
        <f t="shared" si="694"/>
        <v>3.8759689922480618</v>
      </c>
      <c r="W8866">
        <f>IF(V8866&gt;=[1]Settings!$B$2,1,0)</f>
        <v>1</v>
      </c>
      <c r="X8866" s="9">
        <v>0.41997030377388</v>
      </c>
      <c r="Y8866" t="s">
        <v>32</v>
      </c>
      <c r="Z8866">
        <f>IF(X8866&gt;=[1]Settings!$B$4,1,0)</f>
        <v>0</v>
      </c>
      <c r="AA8866" t="str">
        <f>IF(X8866&gt;=[1]Settings!$B$7,"Critical",IF(X8866&gt;=[1]Settings!$B$6,"High",IF(X8866&gt;=[1]Settings!$B$5,"Moderate","Low")))</f>
        <v>Moderate</v>
      </c>
    </row>
    <row r="8867" spans="1:27" x14ac:dyDescent="0.25">
      <c r="A8867">
        <v>8866</v>
      </c>
      <c r="B8867" t="s">
        <v>27</v>
      </c>
      <c r="C8867" t="s">
        <v>33</v>
      </c>
      <c r="D8867" t="s">
        <v>30</v>
      </c>
      <c r="E8867" t="s">
        <v>35</v>
      </c>
      <c r="F8867" t="s">
        <v>36</v>
      </c>
      <c r="G8867">
        <v>1</v>
      </c>
      <c r="H8867">
        <v>725</v>
      </c>
      <c r="I8867">
        <v>36</v>
      </c>
      <c r="J8867">
        <v>22</v>
      </c>
      <c r="K8867">
        <v>4</v>
      </c>
      <c r="L8867" s="6">
        <v>636559.63</v>
      </c>
      <c r="M8867">
        <v>8</v>
      </c>
      <c r="N8867" s="7">
        <f>[1]Settings!$B$3*K8867</f>
        <v>1</v>
      </c>
      <c r="O8867">
        <v>4</v>
      </c>
      <c r="P8867" s="8">
        <f t="shared" si="690"/>
        <v>1.6363636363636365</v>
      </c>
      <c r="Q8867" s="7">
        <f t="shared" si="691"/>
        <v>2.88</v>
      </c>
      <c r="R8867" s="8">
        <f t="shared" si="692"/>
        <v>0.55172413793103448</v>
      </c>
      <c r="S8867" s="8">
        <f t="shared" si="693"/>
        <v>4</v>
      </c>
      <c r="T8867" s="9">
        <v>0.58233380594322504</v>
      </c>
      <c r="U8867">
        <v>3</v>
      </c>
      <c r="V8867" s="8">
        <f t="shared" si="694"/>
        <v>0.41379310344827586</v>
      </c>
      <c r="W8867">
        <f>IF(V8867&gt;=[1]Settings!$B$2,1,0)</f>
        <v>0</v>
      </c>
      <c r="X8867" s="9">
        <v>6.5947502851486206E-2</v>
      </c>
      <c r="Y8867" t="s">
        <v>32</v>
      </c>
      <c r="Z8867">
        <f>IF(X8867&gt;=[1]Settings!$B$4,1,0)</f>
        <v>0</v>
      </c>
      <c r="AA8867" t="str">
        <f>IF(X8867&gt;=[1]Settings!$B$7,"Critical",IF(X8867&gt;=[1]Settings!$B$6,"High",IF(X8867&gt;=[1]Settings!$B$5,"Moderate","Low")))</f>
        <v>Low</v>
      </c>
    </row>
    <row r="8868" spans="1:27" x14ac:dyDescent="0.25">
      <c r="A8868">
        <v>8867</v>
      </c>
      <c r="B8868" t="s">
        <v>27</v>
      </c>
      <c r="C8868" t="s">
        <v>38</v>
      </c>
      <c r="D8868" t="s">
        <v>29</v>
      </c>
      <c r="E8868" t="s">
        <v>35</v>
      </c>
      <c r="F8868" t="s">
        <v>39</v>
      </c>
      <c r="G8868">
        <v>4</v>
      </c>
      <c r="H8868">
        <v>166</v>
      </c>
      <c r="I8868">
        <v>40</v>
      </c>
      <c r="J8868">
        <v>6</v>
      </c>
      <c r="K8868">
        <v>4</v>
      </c>
      <c r="L8868" s="6">
        <v>193807.55</v>
      </c>
      <c r="M8868">
        <v>3</v>
      </c>
      <c r="N8868" s="7">
        <f>[1]Settings!$B$3*K8868</f>
        <v>1</v>
      </c>
      <c r="O8868">
        <v>0</v>
      </c>
      <c r="P8868" s="8">
        <f t="shared" si="690"/>
        <v>6.666666666666667</v>
      </c>
      <c r="Q8868" s="7">
        <f t="shared" si="691"/>
        <v>1.2</v>
      </c>
      <c r="R8868" s="8">
        <f t="shared" si="692"/>
        <v>0</v>
      </c>
      <c r="S8868" s="8">
        <f t="shared" si="693"/>
        <v>0</v>
      </c>
      <c r="T8868" s="9">
        <v>0.15024117155514899</v>
      </c>
      <c r="U8868">
        <v>0</v>
      </c>
      <c r="V8868" s="8">
        <f t="shared" si="694"/>
        <v>0</v>
      </c>
      <c r="W8868">
        <f>IF(V8868&gt;=[1]Settings!$B$2,1,0)</f>
        <v>0</v>
      </c>
      <c r="X8868" s="9">
        <v>4.9664925783872597E-2</v>
      </c>
      <c r="Y8868" t="s">
        <v>32</v>
      </c>
      <c r="Z8868">
        <f>IF(X8868&gt;=[1]Settings!$B$4,1,0)</f>
        <v>0</v>
      </c>
      <c r="AA8868" t="str">
        <f>IF(X8868&gt;=[1]Settings!$B$7,"Critical",IF(X8868&gt;=[1]Settings!$B$6,"High",IF(X8868&gt;=[1]Settings!$B$5,"Moderate","Low")))</f>
        <v>Low</v>
      </c>
    </row>
    <row r="8869" spans="1:27" x14ac:dyDescent="0.25">
      <c r="A8869">
        <v>8868</v>
      </c>
      <c r="B8869" t="s">
        <v>27</v>
      </c>
      <c r="C8869" t="s">
        <v>44</v>
      </c>
      <c r="D8869" t="s">
        <v>34</v>
      </c>
      <c r="E8869" t="s">
        <v>30</v>
      </c>
      <c r="F8869" t="s">
        <v>31</v>
      </c>
      <c r="G8869">
        <v>2</v>
      </c>
      <c r="H8869">
        <v>216</v>
      </c>
      <c r="I8869">
        <v>16</v>
      </c>
      <c r="J8869">
        <v>5</v>
      </c>
      <c r="K8869">
        <v>4</v>
      </c>
      <c r="L8869" s="6">
        <v>150762.56</v>
      </c>
      <c r="M8869">
        <v>10</v>
      </c>
      <c r="N8869" s="7">
        <f>[1]Settings!$B$3*K8869</f>
        <v>1</v>
      </c>
      <c r="O8869">
        <v>3</v>
      </c>
      <c r="P8869" s="8">
        <f t="shared" si="690"/>
        <v>3.2</v>
      </c>
      <c r="Q8869" s="7">
        <f t="shared" si="691"/>
        <v>1.6</v>
      </c>
      <c r="R8869" s="8">
        <f t="shared" si="692"/>
        <v>1.3888888888888888</v>
      </c>
      <c r="S8869" s="8">
        <f t="shared" si="693"/>
        <v>3</v>
      </c>
      <c r="T8869" s="9">
        <v>0.50596880706431901</v>
      </c>
      <c r="U8869">
        <v>1</v>
      </c>
      <c r="V8869" s="8">
        <f t="shared" si="694"/>
        <v>0.46296296296296297</v>
      </c>
      <c r="W8869">
        <f>IF(V8869&gt;=[1]Settings!$B$2,1,0)</f>
        <v>0</v>
      </c>
      <c r="X8869" s="9">
        <v>0.22459805011749301</v>
      </c>
      <c r="Y8869" t="s">
        <v>32</v>
      </c>
      <c r="Z8869">
        <f>IF(X8869&gt;=[1]Settings!$B$4,1,0)</f>
        <v>0</v>
      </c>
      <c r="AA8869" t="str">
        <f>IF(X8869&gt;=[1]Settings!$B$7,"Critical",IF(X8869&gt;=[1]Settings!$B$6,"High",IF(X8869&gt;=[1]Settings!$B$5,"Moderate","Low")))</f>
        <v>Low</v>
      </c>
    </row>
    <row r="8870" spans="1:27" x14ac:dyDescent="0.25">
      <c r="A8870">
        <v>8869</v>
      </c>
      <c r="B8870" t="s">
        <v>27</v>
      </c>
      <c r="C8870" t="s">
        <v>44</v>
      </c>
      <c r="D8870" t="s">
        <v>29</v>
      </c>
      <c r="E8870" t="s">
        <v>35</v>
      </c>
      <c r="F8870" t="s">
        <v>36</v>
      </c>
      <c r="G8870">
        <v>4</v>
      </c>
      <c r="H8870">
        <v>329</v>
      </c>
      <c r="I8870">
        <v>47</v>
      </c>
      <c r="J8870">
        <v>8</v>
      </c>
      <c r="K8870">
        <v>4</v>
      </c>
      <c r="L8870" s="6">
        <v>253339.3</v>
      </c>
      <c r="M8870">
        <v>14</v>
      </c>
      <c r="N8870" s="7">
        <f>[1]Settings!$B$3*K8870</f>
        <v>1</v>
      </c>
      <c r="O8870">
        <v>0</v>
      </c>
      <c r="P8870" s="8">
        <f t="shared" si="690"/>
        <v>5.875</v>
      </c>
      <c r="Q8870" s="7">
        <f t="shared" si="691"/>
        <v>6.58</v>
      </c>
      <c r="R8870" s="8">
        <f t="shared" si="692"/>
        <v>0</v>
      </c>
      <c r="S8870" s="8">
        <f t="shared" si="693"/>
        <v>0</v>
      </c>
      <c r="T8870" s="9">
        <v>0.12534684570842999</v>
      </c>
      <c r="U8870">
        <v>0</v>
      </c>
      <c r="V8870" s="8">
        <f t="shared" si="694"/>
        <v>0</v>
      </c>
      <c r="W8870">
        <f>IF(V8870&gt;=[1]Settings!$B$2,1,0)</f>
        <v>0</v>
      </c>
      <c r="X8870" s="9">
        <v>1.9789094105362899E-2</v>
      </c>
      <c r="Y8870" t="s">
        <v>32</v>
      </c>
      <c r="Z8870">
        <f>IF(X8870&gt;=[1]Settings!$B$4,1,0)</f>
        <v>0</v>
      </c>
      <c r="AA8870" t="str">
        <f>IF(X8870&gt;=[1]Settings!$B$7,"Critical",IF(X8870&gt;=[1]Settings!$B$6,"High",IF(X8870&gt;=[1]Settings!$B$5,"Moderate","Low")))</f>
        <v>Low</v>
      </c>
    </row>
    <row r="8871" spans="1:27" x14ac:dyDescent="0.25">
      <c r="A8871">
        <v>8870</v>
      </c>
      <c r="B8871" t="s">
        <v>27</v>
      </c>
      <c r="C8871" t="s">
        <v>37</v>
      </c>
      <c r="D8871" t="s">
        <v>30</v>
      </c>
      <c r="E8871" t="s">
        <v>30</v>
      </c>
      <c r="F8871" t="s">
        <v>36</v>
      </c>
      <c r="G8871">
        <v>3</v>
      </c>
      <c r="H8871">
        <v>335</v>
      </c>
      <c r="I8871">
        <v>55</v>
      </c>
      <c r="J8871">
        <v>10</v>
      </c>
      <c r="K8871">
        <v>4</v>
      </c>
      <c r="L8871" s="6">
        <v>324966.78999999998</v>
      </c>
      <c r="M8871">
        <v>4</v>
      </c>
      <c r="N8871" s="7">
        <f>[1]Settings!$B$3*K8871</f>
        <v>1</v>
      </c>
      <c r="O8871">
        <v>3</v>
      </c>
      <c r="P8871" s="8">
        <f t="shared" si="690"/>
        <v>5.5</v>
      </c>
      <c r="Q8871" s="7">
        <f t="shared" si="691"/>
        <v>2.2000000000000002</v>
      </c>
      <c r="R8871" s="8">
        <f t="shared" si="692"/>
        <v>0.89552238805970152</v>
      </c>
      <c r="S8871" s="8">
        <f t="shared" si="693"/>
        <v>3</v>
      </c>
      <c r="T8871" s="9">
        <v>0.20195419184928401</v>
      </c>
      <c r="U8871">
        <v>1</v>
      </c>
      <c r="V8871" s="8">
        <f t="shared" si="694"/>
        <v>0.29850746268656714</v>
      </c>
      <c r="W8871">
        <f>IF(V8871&gt;=[1]Settings!$B$2,1,0)</f>
        <v>0</v>
      </c>
      <c r="X8871" s="9">
        <v>0.13598962128162401</v>
      </c>
      <c r="Y8871" t="s">
        <v>32</v>
      </c>
      <c r="Z8871">
        <f>IF(X8871&gt;=[1]Settings!$B$4,1,0)</f>
        <v>0</v>
      </c>
      <c r="AA8871" t="str">
        <f>IF(X8871&gt;=[1]Settings!$B$7,"Critical",IF(X8871&gt;=[1]Settings!$B$6,"High",IF(X8871&gt;=[1]Settings!$B$5,"Moderate","Low")))</f>
        <v>Low</v>
      </c>
    </row>
    <row r="8872" spans="1:27" x14ac:dyDescent="0.25">
      <c r="A8872">
        <v>8871</v>
      </c>
      <c r="B8872" t="s">
        <v>27</v>
      </c>
      <c r="C8872" t="s">
        <v>33</v>
      </c>
      <c r="D8872" t="s">
        <v>34</v>
      </c>
      <c r="E8872" t="s">
        <v>35</v>
      </c>
      <c r="F8872" t="s">
        <v>36</v>
      </c>
      <c r="G8872">
        <v>4</v>
      </c>
      <c r="H8872">
        <v>749</v>
      </c>
      <c r="I8872">
        <v>88</v>
      </c>
      <c r="J8872">
        <v>10</v>
      </c>
      <c r="K8872">
        <v>8</v>
      </c>
      <c r="L8872" s="6">
        <v>669258.94999999995</v>
      </c>
      <c r="M8872">
        <v>7</v>
      </c>
      <c r="N8872" s="7">
        <f>[1]Settings!$B$3*K8872</f>
        <v>2</v>
      </c>
      <c r="O8872">
        <v>4</v>
      </c>
      <c r="P8872" s="8">
        <f t="shared" si="690"/>
        <v>8.8000000000000007</v>
      </c>
      <c r="Q8872" s="7">
        <f t="shared" si="691"/>
        <v>6.16</v>
      </c>
      <c r="R8872" s="8">
        <f t="shared" si="692"/>
        <v>0.53404539385847793</v>
      </c>
      <c r="S8872" s="8">
        <f t="shared" si="693"/>
        <v>2</v>
      </c>
      <c r="T8872" s="9">
        <v>0.36225280336050097</v>
      </c>
      <c r="U8872">
        <v>10</v>
      </c>
      <c r="V8872" s="8">
        <f t="shared" si="694"/>
        <v>1.3351134846461949</v>
      </c>
      <c r="W8872">
        <f>IF(V8872&gt;=[1]Settings!$B$2,1,0)</f>
        <v>0</v>
      </c>
      <c r="X8872" s="9">
        <v>0.247998416423798</v>
      </c>
      <c r="Y8872" t="s">
        <v>32</v>
      </c>
      <c r="Z8872">
        <f>IF(X8872&gt;=[1]Settings!$B$4,1,0)</f>
        <v>0</v>
      </c>
      <c r="AA8872" t="str">
        <f>IF(X8872&gt;=[1]Settings!$B$7,"Critical",IF(X8872&gt;=[1]Settings!$B$6,"High",IF(X8872&gt;=[1]Settings!$B$5,"Moderate","Low")))</f>
        <v>Low</v>
      </c>
    </row>
    <row r="8873" spans="1:27" x14ac:dyDescent="0.25">
      <c r="A8873">
        <v>8872</v>
      </c>
      <c r="B8873" t="s">
        <v>27</v>
      </c>
      <c r="C8873" t="s">
        <v>28</v>
      </c>
      <c r="D8873" t="s">
        <v>30</v>
      </c>
      <c r="E8873" t="s">
        <v>30</v>
      </c>
      <c r="F8873" t="s">
        <v>39</v>
      </c>
      <c r="G8873">
        <v>3</v>
      </c>
      <c r="H8873">
        <v>377</v>
      </c>
      <c r="I8873">
        <v>55</v>
      </c>
      <c r="J8873">
        <v>6</v>
      </c>
      <c r="K8873">
        <v>5</v>
      </c>
      <c r="L8873" s="6">
        <v>277160.05</v>
      </c>
      <c r="M8873">
        <v>7</v>
      </c>
      <c r="N8873" s="7">
        <f>[1]Settings!$B$3*K8873</f>
        <v>1.25</v>
      </c>
      <c r="O8873">
        <v>1</v>
      </c>
      <c r="P8873" s="8">
        <f t="shared" si="690"/>
        <v>9.1666666666666661</v>
      </c>
      <c r="Q8873" s="7">
        <f t="shared" si="691"/>
        <v>3.85</v>
      </c>
      <c r="R8873" s="8">
        <f t="shared" si="692"/>
        <v>0.26525198938992045</v>
      </c>
      <c r="S8873" s="8">
        <f t="shared" si="693"/>
        <v>0.8</v>
      </c>
      <c r="T8873" s="9">
        <v>0.252018226592224</v>
      </c>
      <c r="U8873">
        <v>2</v>
      </c>
      <c r="V8873" s="8">
        <f t="shared" si="694"/>
        <v>0.5305039787798409</v>
      </c>
      <c r="W8873">
        <f>IF(V8873&gt;=[1]Settings!$B$2,1,0)</f>
        <v>0</v>
      </c>
      <c r="X8873" s="9">
        <v>6.7308723926544203E-2</v>
      </c>
      <c r="Y8873" t="s">
        <v>32</v>
      </c>
      <c r="Z8873">
        <f>IF(X8873&gt;=[1]Settings!$B$4,1,0)</f>
        <v>0</v>
      </c>
      <c r="AA8873" t="str">
        <f>IF(X8873&gt;=[1]Settings!$B$7,"Critical",IF(X8873&gt;=[1]Settings!$B$6,"High",IF(X8873&gt;=[1]Settings!$B$5,"Moderate","Low")))</f>
        <v>Low</v>
      </c>
    </row>
    <row r="8874" spans="1:27" x14ac:dyDescent="0.25">
      <c r="A8874">
        <v>8873</v>
      </c>
      <c r="B8874" t="s">
        <v>27</v>
      </c>
      <c r="C8874" t="s">
        <v>38</v>
      </c>
      <c r="D8874" t="s">
        <v>29</v>
      </c>
      <c r="E8874" t="s">
        <v>30</v>
      </c>
      <c r="F8874" t="s">
        <v>39</v>
      </c>
      <c r="G8874">
        <v>4</v>
      </c>
      <c r="H8874">
        <v>980</v>
      </c>
      <c r="I8874">
        <v>79</v>
      </c>
      <c r="J8874">
        <v>15</v>
      </c>
      <c r="K8874">
        <v>16</v>
      </c>
      <c r="L8874" s="6">
        <v>1798264.22</v>
      </c>
      <c r="M8874">
        <v>7</v>
      </c>
      <c r="N8874" s="7">
        <f>[1]Settings!$B$3*K8874</f>
        <v>4</v>
      </c>
      <c r="O8874">
        <v>16</v>
      </c>
      <c r="P8874" s="8">
        <f t="shared" si="690"/>
        <v>5.2666666666666666</v>
      </c>
      <c r="Q8874" s="7">
        <f t="shared" si="691"/>
        <v>5.53</v>
      </c>
      <c r="R8874" s="8">
        <f t="shared" si="692"/>
        <v>1.6326530612244898</v>
      </c>
      <c r="S8874" s="8">
        <f t="shared" si="693"/>
        <v>4</v>
      </c>
      <c r="T8874" s="9">
        <v>0.36476113372686703</v>
      </c>
      <c r="U8874">
        <v>26</v>
      </c>
      <c r="V8874" s="8">
        <f t="shared" si="694"/>
        <v>2.6530612244897958</v>
      </c>
      <c r="W8874">
        <f>IF(V8874&gt;=[1]Settings!$B$2,1,0)</f>
        <v>1</v>
      </c>
      <c r="X8874" s="9">
        <v>0.88463330268859897</v>
      </c>
      <c r="Y8874" t="s">
        <v>32</v>
      </c>
      <c r="Z8874">
        <f>IF(X8874&gt;=[1]Settings!$B$4,1,0)</f>
        <v>1</v>
      </c>
      <c r="AA8874" t="str">
        <f>IF(X8874&gt;=[1]Settings!$B$7,"Critical",IF(X8874&gt;=[1]Settings!$B$6,"High",IF(X8874&gt;=[1]Settings!$B$5,"Moderate","Low")))</f>
        <v>Critical</v>
      </c>
    </row>
    <row r="8875" spans="1:27" x14ac:dyDescent="0.25">
      <c r="A8875">
        <v>8874</v>
      </c>
      <c r="B8875" t="s">
        <v>27</v>
      </c>
      <c r="C8875" t="s">
        <v>28</v>
      </c>
      <c r="D8875" t="s">
        <v>34</v>
      </c>
      <c r="E8875" t="s">
        <v>30</v>
      </c>
      <c r="F8875" t="s">
        <v>36</v>
      </c>
      <c r="G8875">
        <v>3</v>
      </c>
      <c r="H8875">
        <v>242</v>
      </c>
      <c r="I8875">
        <v>70</v>
      </c>
      <c r="J8875">
        <v>7</v>
      </c>
      <c r="K8875">
        <v>7</v>
      </c>
      <c r="L8875" s="6">
        <v>385265.29</v>
      </c>
      <c r="M8875">
        <v>8</v>
      </c>
      <c r="N8875" s="7">
        <f>[1]Settings!$B$3*K8875</f>
        <v>1.75</v>
      </c>
      <c r="O8875">
        <v>1</v>
      </c>
      <c r="P8875" s="8">
        <f t="shared" si="690"/>
        <v>10</v>
      </c>
      <c r="Q8875" s="7">
        <f t="shared" si="691"/>
        <v>5.6</v>
      </c>
      <c r="R8875" s="8">
        <f t="shared" si="692"/>
        <v>0.41322314049586778</v>
      </c>
      <c r="S8875" s="8">
        <f t="shared" si="693"/>
        <v>0.5714285714285714</v>
      </c>
      <c r="T8875" s="9">
        <v>0.35419423918327197</v>
      </c>
      <c r="U8875">
        <v>4</v>
      </c>
      <c r="V8875" s="8">
        <f t="shared" si="694"/>
        <v>1.6528925619834711</v>
      </c>
      <c r="W8875">
        <f>IF(V8875&gt;=[1]Settings!$B$2,1,0)</f>
        <v>0</v>
      </c>
      <c r="X8875" s="9">
        <v>0.32104378938674899</v>
      </c>
      <c r="Y8875" t="s">
        <v>32</v>
      </c>
      <c r="Z8875">
        <f>IF(X8875&gt;=[1]Settings!$B$4,1,0)</f>
        <v>0</v>
      </c>
      <c r="AA8875" t="str">
        <f>IF(X8875&gt;=[1]Settings!$B$7,"Critical",IF(X8875&gt;=[1]Settings!$B$6,"High",IF(X8875&gt;=[1]Settings!$B$5,"Moderate","Low")))</f>
        <v>Moderate</v>
      </c>
    </row>
    <row r="8876" spans="1:27" x14ac:dyDescent="0.25">
      <c r="A8876">
        <v>8875</v>
      </c>
      <c r="B8876" t="s">
        <v>27</v>
      </c>
      <c r="C8876" t="s">
        <v>38</v>
      </c>
      <c r="D8876" t="s">
        <v>34</v>
      </c>
      <c r="E8876" t="s">
        <v>30</v>
      </c>
      <c r="F8876" t="s">
        <v>36</v>
      </c>
      <c r="G8876">
        <v>4</v>
      </c>
      <c r="H8876">
        <v>631</v>
      </c>
      <c r="I8876">
        <v>76</v>
      </c>
      <c r="J8876">
        <v>10</v>
      </c>
      <c r="K8876">
        <v>11</v>
      </c>
      <c r="L8876" s="6">
        <v>767523.77</v>
      </c>
      <c r="M8876">
        <v>9</v>
      </c>
      <c r="N8876" s="7">
        <f>[1]Settings!$B$3*K8876</f>
        <v>2.75</v>
      </c>
      <c r="O8876">
        <v>5</v>
      </c>
      <c r="P8876" s="8">
        <f t="shared" si="690"/>
        <v>7.6</v>
      </c>
      <c r="Q8876" s="7">
        <f t="shared" si="691"/>
        <v>6.84</v>
      </c>
      <c r="R8876" s="8">
        <f t="shared" si="692"/>
        <v>0.79239302694136293</v>
      </c>
      <c r="S8876" s="8">
        <f t="shared" si="693"/>
        <v>1.8181818181818181</v>
      </c>
      <c r="T8876" s="9">
        <v>0.41490537259714999</v>
      </c>
      <c r="U8876">
        <v>12</v>
      </c>
      <c r="V8876" s="8">
        <f t="shared" si="694"/>
        <v>1.9017432646592709</v>
      </c>
      <c r="W8876">
        <f>IF(V8876&gt;=[1]Settings!$B$2,1,0)</f>
        <v>0</v>
      </c>
      <c r="X8876" s="9">
        <v>0.46197155117988598</v>
      </c>
      <c r="Y8876" t="s">
        <v>32</v>
      </c>
      <c r="Z8876">
        <f>IF(X8876&gt;=[1]Settings!$B$4,1,0)</f>
        <v>0</v>
      </c>
      <c r="AA8876" t="str">
        <f>IF(X8876&gt;=[1]Settings!$B$7,"Critical",IF(X8876&gt;=[1]Settings!$B$6,"High",IF(X8876&gt;=[1]Settings!$B$5,"Moderate","Low")))</f>
        <v>Moderate</v>
      </c>
    </row>
    <row r="8877" spans="1:27" x14ac:dyDescent="0.25">
      <c r="A8877">
        <v>8876</v>
      </c>
      <c r="B8877" t="s">
        <v>41</v>
      </c>
      <c r="C8877" t="s">
        <v>44</v>
      </c>
      <c r="D8877" t="s">
        <v>30</v>
      </c>
      <c r="E8877" t="s">
        <v>30</v>
      </c>
      <c r="F8877" t="s">
        <v>31</v>
      </c>
      <c r="G8877">
        <v>2</v>
      </c>
      <c r="H8877">
        <v>519</v>
      </c>
      <c r="I8877">
        <v>57</v>
      </c>
      <c r="J8877">
        <v>12</v>
      </c>
      <c r="K8877">
        <v>7</v>
      </c>
      <c r="L8877" s="6">
        <v>754120.24</v>
      </c>
      <c r="M8877">
        <v>6</v>
      </c>
      <c r="N8877" s="7">
        <f>[1]Settings!$B$3*K8877</f>
        <v>1.75</v>
      </c>
      <c r="O8877">
        <v>3</v>
      </c>
      <c r="P8877" s="8">
        <f t="shared" si="690"/>
        <v>4.75</v>
      </c>
      <c r="Q8877" s="7">
        <f t="shared" si="691"/>
        <v>3.42</v>
      </c>
      <c r="R8877" s="8">
        <f t="shared" si="692"/>
        <v>0.5780346820809249</v>
      </c>
      <c r="S8877" s="8">
        <f t="shared" si="693"/>
        <v>1.7142857142857142</v>
      </c>
      <c r="T8877" s="9">
        <v>0.60698080398318099</v>
      </c>
      <c r="U8877">
        <v>9</v>
      </c>
      <c r="V8877" s="8">
        <f t="shared" si="694"/>
        <v>1.7341040462427746</v>
      </c>
      <c r="W8877">
        <f>IF(V8877&gt;=[1]Settings!$B$2,1,0)</f>
        <v>0</v>
      </c>
      <c r="X8877" s="9">
        <v>0.308381587266922</v>
      </c>
      <c r="Y8877" t="s">
        <v>43</v>
      </c>
      <c r="Z8877">
        <f>IF(X8877&gt;=[1]Settings!$B$4,1,0)</f>
        <v>0</v>
      </c>
      <c r="AA8877" t="str">
        <f>IF(X8877&gt;=[1]Settings!$B$7,"Critical",IF(X8877&gt;=[1]Settings!$B$6,"High",IF(X8877&gt;=[1]Settings!$B$5,"Moderate","Low")))</f>
        <v>Moderate</v>
      </c>
    </row>
    <row r="8878" spans="1:27" x14ac:dyDescent="0.25">
      <c r="A8878">
        <v>8877</v>
      </c>
      <c r="B8878" t="s">
        <v>27</v>
      </c>
      <c r="C8878" t="s">
        <v>28</v>
      </c>
      <c r="D8878" t="s">
        <v>29</v>
      </c>
      <c r="E8878" t="s">
        <v>42</v>
      </c>
      <c r="F8878" t="s">
        <v>36</v>
      </c>
      <c r="G8878">
        <v>3</v>
      </c>
      <c r="H8878">
        <v>531</v>
      </c>
      <c r="I8878">
        <v>60</v>
      </c>
      <c r="J8878">
        <v>8</v>
      </c>
      <c r="K8878">
        <v>6</v>
      </c>
      <c r="L8878" s="6">
        <v>499248.16</v>
      </c>
      <c r="M8878">
        <v>8</v>
      </c>
      <c r="N8878" s="7">
        <f>[1]Settings!$B$3*K8878</f>
        <v>1.5</v>
      </c>
      <c r="O8878">
        <v>13</v>
      </c>
      <c r="P8878" s="8">
        <f t="shared" si="690"/>
        <v>7.5</v>
      </c>
      <c r="Q8878" s="7">
        <f t="shared" si="691"/>
        <v>4.8</v>
      </c>
      <c r="R8878" s="8">
        <f t="shared" si="692"/>
        <v>2.4482109227871938</v>
      </c>
      <c r="S8878" s="8">
        <f t="shared" si="693"/>
        <v>8.6666666666666661</v>
      </c>
      <c r="T8878" s="9">
        <v>0.87467542155363398</v>
      </c>
      <c r="U8878">
        <v>12</v>
      </c>
      <c r="V8878" s="8">
        <f t="shared" si="694"/>
        <v>2.2598870056497176</v>
      </c>
      <c r="W8878">
        <f>IF(V8878&gt;=[1]Settings!$B$2,1,0)</f>
        <v>1</v>
      </c>
      <c r="X8878" s="9">
        <v>0.68689823150634799</v>
      </c>
      <c r="Y8878" t="s">
        <v>32</v>
      </c>
      <c r="Z8878">
        <f>IF(X8878&gt;=[1]Settings!$B$4,1,0)</f>
        <v>1</v>
      </c>
      <c r="AA8878" t="str">
        <f>IF(X8878&gt;=[1]Settings!$B$7,"Critical",IF(X8878&gt;=[1]Settings!$B$6,"High",IF(X8878&gt;=[1]Settings!$B$5,"Moderate","Low")))</f>
        <v>High</v>
      </c>
    </row>
    <row r="8879" spans="1:27" x14ac:dyDescent="0.25">
      <c r="A8879">
        <v>8878</v>
      </c>
      <c r="B8879" t="s">
        <v>27</v>
      </c>
      <c r="C8879" t="s">
        <v>37</v>
      </c>
      <c r="D8879" t="s">
        <v>30</v>
      </c>
      <c r="E8879" t="s">
        <v>30</v>
      </c>
      <c r="F8879" t="s">
        <v>36</v>
      </c>
      <c r="G8879">
        <v>3</v>
      </c>
      <c r="H8879">
        <v>549</v>
      </c>
      <c r="I8879">
        <v>88</v>
      </c>
      <c r="J8879">
        <v>13</v>
      </c>
      <c r="K8879">
        <v>8</v>
      </c>
      <c r="L8879" s="6">
        <v>976953.12</v>
      </c>
      <c r="M8879">
        <v>5</v>
      </c>
      <c r="N8879" s="7">
        <f>[1]Settings!$B$3*K8879</f>
        <v>2</v>
      </c>
      <c r="O8879">
        <v>16</v>
      </c>
      <c r="P8879" s="8">
        <f t="shared" si="690"/>
        <v>6.7692307692307692</v>
      </c>
      <c r="Q8879" s="7">
        <f t="shared" si="691"/>
        <v>4.4000000000000004</v>
      </c>
      <c r="R8879" s="8">
        <f t="shared" si="692"/>
        <v>2.9143897996357011</v>
      </c>
      <c r="S8879" s="8">
        <f t="shared" si="693"/>
        <v>8</v>
      </c>
      <c r="T8879" s="9">
        <v>1.19256961756413</v>
      </c>
      <c r="U8879">
        <v>43</v>
      </c>
      <c r="V8879" s="8">
        <f t="shared" si="694"/>
        <v>7.8324225865209476</v>
      </c>
      <c r="W8879">
        <f>IF(V8879&gt;=[1]Settings!$B$2,1,0)</f>
        <v>1</v>
      </c>
      <c r="X8879" s="9">
        <v>0.93559944629669201</v>
      </c>
      <c r="Y8879" t="s">
        <v>32</v>
      </c>
      <c r="Z8879">
        <f>IF(X8879&gt;=[1]Settings!$B$4,1,0)</f>
        <v>1</v>
      </c>
      <c r="AA8879" t="str">
        <f>IF(X8879&gt;=[1]Settings!$B$7,"Critical",IF(X8879&gt;=[1]Settings!$B$6,"High",IF(X8879&gt;=[1]Settings!$B$5,"Moderate","Low")))</f>
        <v>Critical</v>
      </c>
    </row>
    <row r="8880" spans="1:27" x14ac:dyDescent="0.25">
      <c r="A8880">
        <v>8879</v>
      </c>
      <c r="B8880" t="s">
        <v>27</v>
      </c>
      <c r="C8880" t="s">
        <v>38</v>
      </c>
      <c r="D8880" t="s">
        <v>34</v>
      </c>
      <c r="E8880" t="s">
        <v>30</v>
      </c>
      <c r="F8880" t="s">
        <v>31</v>
      </c>
      <c r="G8880">
        <v>1</v>
      </c>
      <c r="H8880">
        <v>227</v>
      </c>
      <c r="I8880">
        <v>35</v>
      </c>
      <c r="J8880">
        <v>7</v>
      </c>
      <c r="K8880">
        <v>5</v>
      </c>
      <c r="L8880" s="6">
        <v>235039.03</v>
      </c>
      <c r="M8880">
        <v>2</v>
      </c>
      <c r="N8880" s="7">
        <f>[1]Settings!$B$3*K8880</f>
        <v>1.25</v>
      </c>
      <c r="O8880">
        <v>0</v>
      </c>
      <c r="P8880" s="8">
        <f t="shared" si="690"/>
        <v>5</v>
      </c>
      <c r="Q8880" s="7">
        <f t="shared" si="691"/>
        <v>0.7</v>
      </c>
      <c r="R8880" s="8">
        <f t="shared" si="692"/>
        <v>0</v>
      </c>
      <c r="S8880" s="8">
        <f t="shared" si="693"/>
        <v>0</v>
      </c>
      <c r="T8880" s="9">
        <v>0.30630663892843002</v>
      </c>
      <c r="U8880">
        <v>2</v>
      </c>
      <c r="V8880" s="8">
        <f t="shared" si="694"/>
        <v>0.88105726872246692</v>
      </c>
      <c r="W8880">
        <f>IF(V8880&gt;=[1]Settings!$B$2,1,0)</f>
        <v>0</v>
      </c>
      <c r="X8880" s="9">
        <v>7.8318618237972301E-2</v>
      </c>
      <c r="Y8880" t="s">
        <v>32</v>
      </c>
      <c r="Z8880">
        <f>IF(X8880&gt;=[1]Settings!$B$4,1,0)</f>
        <v>0</v>
      </c>
      <c r="AA8880" t="str">
        <f>IF(X8880&gt;=[1]Settings!$B$7,"Critical",IF(X8880&gt;=[1]Settings!$B$6,"High",IF(X8880&gt;=[1]Settings!$B$5,"Moderate","Low")))</f>
        <v>Low</v>
      </c>
    </row>
    <row r="8881" spans="1:27" x14ac:dyDescent="0.25">
      <c r="A8881">
        <v>8880</v>
      </c>
      <c r="B8881" t="s">
        <v>27</v>
      </c>
      <c r="C8881" t="s">
        <v>33</v>
      </c>
      <c r="D8881" t="s">
        <v>30</v>
      </c>
      <c r="E8881" t="s">
        <v>35</v>
      </c>
      <c r="F8881" t="s">
        <v>39</v>
      </c>
      <c r="G8881">
        <v>1</v>
      </c>
      <c r="H8881">
        <v>484</v>
      </c>
      <c r="I8881">
        <v>27</v>
      </c>
      <c r="J8881">
        <v>8</v>
      </c>
      <c r="K8881">
        <v>6</v>
      </c>
      <c r="L8881" s="6">
        <v>294493.21999999997</v>
      </c>
      <c r="M8881">
        <v>11</v>
      </c>
      <c r="N8881" s="7">
        <f>[1]Settings!$B$3*K8881</f>
        <v>1.5</v>
      </c>
      <c r="O8881">
        <v>1</v>
      </c>
      <c r="P8881" s="8">
        <f t="shared" si="690"/>
        <v>3.375</v>
      </c>
      <c r="Q8881" s="7">
        <f t="shared" si="691"/>
        <v>2.97</v>
      </c>
      <c r="R8881" s="8">
        <f t="shared" si="692"/>
        <v>0.20661157024793389</v>
      </c>
      <c r="S8881" s="8">
        <f t="shared" si="693"/>
        <v>0.66666666666666663</v>
      </c>
      <c r="T8881" s="9">
        <v>0.22938949922482399</v>
      </c>
      <c r="U8881">
        <v>3</v>
      </c>
      <c r="V8881" s="8">
        <f t="shared" si="694"/>
        <v>0.6198347107438017</v>
      </c>
      <c r="W8881">
        <f>IF(V8881&gt;=[1]Settings!$B$2,1,0)</f>
        <v>0</v>
      </c>
      <c r="X8881" s="9">
        <v>3.0019549652934099E-2</v>
      </c>
      <c r="Y8881" t="s">
        <v>32</v>
      </c>
      <c r="Z8881">
        <f>IF(X8881&gt;=[1]Settings!$B$4,1,0)</f>
        <v>0</v>
      </c>
      <c r="AA8881" t="str">
        <f>IF(X8881&gt;=[1]Settings!$B$7,"Critical",IF(X8881&gt;=[1]Settings!$B$6,"High",IF(X8881&gt;=[1]Settings!$B$5,"Moderate","Low")))</f>
        <v>Low</v>
      </c>
    </row>
    <row r="8882" spans="1:27" x14ac:dyDescent="0.25">
      <c r="A8882">
        <v>8881</v>
      </c>
      <c r="B8882" t="s">
        <v>27</v>
      </c>
      <c r="C8882" t="s">
        <v>37</v>
      </c>
      <c r="D8882" t="s">
        <v>34</v>
      </c>
      <c r="E8882" t="s">
        <v>30</v>
      </c>
      <c r="F8882" t="s">
        <v>39</v>
      </c>
      <c r="G8882">
        <v>5</v>
      </c>
      <c r="H8882">
        <v>677</v>
      </c>
      <c r="I8882">
        <v>66</v>
      </c>
      <c r="J8882">
        <v>10</v>
      </c>
      <c r="K8882">
        <v>8</v>
      </c>
      <c r="L8882" s="6">
        <v>1008413.18</v>
      </c>
      <c r="M8882">
        <v>8</v>
      </c>
      <c r="N8882" s="7">
        <f>[1]Settings!$B$3*K8882</f>
        <v>2</v>
      </c>
      <c r="O8882">
        <v>2</v>
      </c>
      <c r="P8882" s="8">
        <f t="shared" si="690"/>
        <v>6.6</v>
      </c>
      <c r="Q8882" s="7">
        <f t="shared" si="691"/>
        <v>5.28</v>
      </c>
      <c r="R8882" s="8">
        <f t="shared" si="692"/>
        <v>0.29542097488921715</v>
      </c>
      <c r="S8882" s="8">
        <f t="shared" si="693"/>
        <v>1</v>
      </c>
      <c r="T8882" s="9">
        <v>0.18891148541018701</v>
      </c>
      <c r="U8882">
        <v>4</v>
      </c>
      <c r="V8882" s="8">
        <f t="shared" si="694"/>
        <v>0.59084194977843429</v>
      </c>
      <c r="W8882">
        <f>IF(V8882&gt;=[1]Settings!$B$2,1,0)</f>
        <v>0</v>
      </c>
      <c r="X8882" s="9">
        <v>0.11370451748371101</v>
      </c>
      <c r="Y8882" t="s">
        <v>32</v>
      </c>
      <c r="Z8882">
        <f>IF(X8882&gt;=[1]Settings!$B$4,1,0)</f>
        <v>0</v>
      </c>
      <c r="AA8882" t="str">
        <f>IF(X8882&gt;=[1]Settings!$B$7,"Critical",IF(X8882&gt;=[1]Settings!$B$6,"High",IF(X8882&gt;=[1]Settings!$B$5,"Moderate","Low")))</f>
        <v>Low</v>
      </c>
    </row>
    <row r="8883" spans="1:27" x14ac:dyDescent="0.25">
      <c r="A8883">
        <v>8882</v>
      </c>
      <c r="B8883" t="s">
        <v>41</v>
      </c>
      <c r="C8883" t="s">
        <v>40</v>
      </c>
      <c r="D8883" t="s">
        <v>34</v>
      </c>
      <c r="E8883" t="s">
        <v>42</v>
      </c>
      <c r="F8883" t="s">
        <v>39</v>
      </c>
      <c r="G8883">
        <v>3</v>
      </c>
      <c r="H8883">
        <v>441</v>
      </c>
      <c r="I8883">
        <v>50</v>
      </c>
      <c r="J8883">
        <v>11</v>
      </c>
      <c r="K8883">
        <v>9</v>
      </c>
      <c r="L8883" s="6">
        <v>995090.4</v>
      </c>
      <c r="M8883">
        <v>1</v>
      </c>
      <c r="N8883" s="7">
        <f>[1]Settings!$B$3*K8883</f>
        <v>2.25</v>
      </c>
      <c r="O8883">
        <v>4</v>
      </c>
      <c r="P8883" s="8">
        <f t="shared" si="690"/>
        <v>4.5454545454545459</v>
      </c>
      <c r="Q8883" s="7">
        <f t="shared" si="691"/>
        <v>0.5</v>
      </c>
      <c r="R8883" s="8">
        <f t="shared" si="692"/>
        <v>0.90702947845804993</v>
      </c>
      <c r="S8883" s="8">
        <f t="shared" si="693"/>
        <v>1.7777777777777777</v>
      </c>
      <c r="T8883" s="9">
        <v>0.20090021745238301</v>
      </c>
      <c r="U8883">
        <v>5</v>
      </c>
      <c r="V8883" s="8">
        <f t="shared" si="694"/>
        <v>1.1337868480725624</v>
      </c>
      <c r="W8883">
        <f>IF(V8883&gt;=[1]Settings!$B$2,1,0)</f>
        <v>0</v>
      </c>
      <c r="X8883" s="9">
        <v>0.38968902826309199</v>
      </c>
      <c r="Y8883" t="s">
        <v>43</v>
      </c>
      <c r="Z8883">
        <f>IF(X8883&gt;=[1]Settings!$B$4,1,0)</f>
        <v>0</v>
      </c>
      <c r="AA8883" t="str">
        <f>IF(X8883&gt;=[1]Settings!$B$7,"Critical",IF(X8883&gt;=[1]Settings!$B$6,"High",IF(X8883&gt;=[1]Settings!$B$5,"Moderate","Low")))</f>
        <v>Moderate</v>
      </c>
    </row>
    <row r="8884" spans="1:27" x14ac:dyDescent="0.25">
      <c r="A8884">
        <v>8883</v>
      </c>
      <c r="B8884" t="s">
        <v>41</v>
      </c>
      <c r="C8884" t="s">
        <v>37</v>
      </c>
      <c r="D8884" t="s">
        <v>34</v>
      </c>
      <c r="E8884" t="s">
        <v>35</v>
      </c>
      <c r="F8884" t="s">
        <v>36</v>
      </c>
      <c r="G8884">
        <v>3</v>
      </c>
      <c r="H8884">
        <v>189</v>
      </c>
      <c r="I8884">
        <v>63</v>
      </c>
      <c r="J8884">
        <v>6</v>
      </c>
      <c r="K8884">
        <v>5</v>
      </c>
      <c r="L8884" s="6">
        <v>271675.96999999997</v>
      </c>
      <c r="M8884">
        <v>5</v>
      </c>
      <c r="N8884" s="7">
        <f>[1]Settings!$B$3*K8884</f>
        <v>1.25</v>
      </c>
      <c r="O8884">
        <v>2</v>
      </c>
      <c r="P8884" s="8">
        <f t="shared" si="690"/>
        <v>10.5</v>
      </c>
      <c r="Q8884" s="7">
        <f t="shared" si="691"/>
        <v>3.15</v>
      </c>
      <c r="R8884" s="8">
        <f t="shared" si="692"/>
        <v>1.0582010582010581</v>
      </c>
      <c r="S8884" s="8">
        <f t="shared" si="693"/>
        <v>1.6</v>
      </c>
      <c r="T8884" s="9">
        <v>0.57786440904883396</v>
      </c>
      <c r="U8884">
        <v>2</v>
      </c>
      <c r="V8884" s="8">
        <f t="shared" si="694"/>
        <v>1.0582010582010581</v>
      </c>
      <c r="W8884">
        <f>IF(V8884&gt;=[1]Settings!$B$2,1,0)</f>
        <v>0</v>
      </c>
      <c r="X8884" s="9">
        <v>0.29831519722938499</v>
      </c>
      <c r="Y8884" t="s">
        <v>43</v>
      </c>
      <c r="Z8884">
        <f>IF(X8884&gt;=[1]Settings!$B$4,1,0)</f>
        <v>0</v>
      </c>
      <c r="AA8884" t="str">
        <f>IF(X8884&gt;=[1]Settings!$B$7,"Critical",IF(X8884&gt;=[1]Settings!$B$6,"High",IF(X8884&gt;=[1]Settings!$B$5,"Moderate","Low")))</f>
        <v>Low</v>
      </c>
    </row>
    <row r="8885" spans="1:27" x14ac:dyDescent="0.25">
      <c r="A8885">
        <v>8884</v>
      </c>
      <c r="B8885" t="s">
        <v>27</v>
      </c>
      <c r="C8885" t="s">
        <v>38</v>
      </c>
      <c r="D8885" t="s">
        <v>30</v>
      </c>
      <c r="E8885" t="s">
        <v>35</v>
      </c>
      <c r="F8885" t="s">
        <v>39</v>
      </c>
      <c r="G8885">
        <v>4</v>
      </c>
      <c r="H8885">
        <v>623</v>
      </c>
      <c r="I8885">
        <v>68</v>
      </c>
      <c r="J8885">
        <v>14</v>
      </c>
      <c r="K8885">
        <v>8</v>
      </c>
      <c r="L8885" s="6">
        <v>1151769.06</v>
      </c>
      <c r="M8885">
        <v>9</v>
      </c>
      <c r="N8885" s="7">
        <f>[1]Settings!$B$3*K8885</f>
        <v>2</v>
      </c>
      <c r="O8885">
        <v>4</v>
      </c>
      <c r="P8885" s="8">
        <f t="shared" si="690"/>
        <v>4.8571428571428568</v>
      </c>
      <c r="Q8885" s="7">
        <f t="shared" si="691"/>
        <v>6.12</v>
      </c>
      <c r="R8885" s="8">
        <f t="shared" si="692"/>
        <v>0.6420545746388443</v>
      </c>
      <c r="S8885" s="8">
        <f t="shared" si="693"/>
        <v>2</v>
      </c>
      <c r="T8885" s="9">
        <v>0.15074466968325501</v>
      </c>
      <c r="U8885">
        <v>6</v>
      </c>
      <c r="V8885" s="8">
        <f t="shared" si="694"/>
        <v>0.96308186195826651</v>
      </c>
      <c r="W8885">
        <f>IF(V8885&gt;=[1]Settings!$B$2,1,0)</f>
        <v>0</v>
      </c>
      <c r="X8885" s="9">
        <v>0.25795492529869102</v>
      </c>
      <c r="Y8885" t="s">
        <v>32</v>
      </c>
      <c r="Z8885">
        <f>IF(X8885&gt;=[1]Settings!$B$4,1,0)</f>
        <v>0</v>
      </c>
      <c r="AA8885" t="str">
        <f>IF(X8885&gt;=[1]Settings!$B$7,"Critical",IF(X8885&gt;=[1]Settings!$B$6,"High",IF(X8885&gt;=[1]Settings!$B$5,"Moderate","Low")))</f>
        <v>Low</v>
      </c>
    </row>
    <row r="8886" spans="1:27" x14ac:dyDescent="0.25">
      <c r="A8886">
        <v>8885</v>
      </c>
      <c r="B8886" t="s">
        <v>27</v>
      </c>
      <c r="C8886" t="s">
        <v>33</v>
      </c>
      <c r="D8886" t="s">
        <v>34</v>
      </c>
      <c r="E8886" t="s">
        <v>30</v>
      </c>
      <c r="F8886" t="s">
        <v>36</v>
      </c>
      <c r="G8886">
        <v>1</v>
      </c>
      <c r="H8886">
        <v>662</v>
      </c>
      <c r="I8886">
        <v>72</v>
      </c>
      <c r="J8886">
        <v>12</v>
      </c>
      <c r="K8886">
        <v>12</v>
      </c>
      <c r="L8886" s="6">
        <v>1259755</v>
      </c>
      <c r="M8886">
        <v>8</v>
      </c>
      <c r="N8886" s="7">
        <f>[1]Settings!$B$3*K8886</f>
        <v>3</v>
      </c>
      <c r="O8886">
        <v>27</v>
      </c>
      <c r="P8886" s="8">
        <f t="shared" si="690"/>
        <v>6</v>
      </c>
      <c r="Q8886" s="7">
        <f t="shared" si="691"/>
        <v>5.76</v>
      </c>
      <c r="R8886" s="8">
        <f t="shared" si="692"/>
        <v>4.0785498489425978</v>
      </c>
      <c r="S8886" s="8">
        <f t="shared" si="693"/>
        <v>9</v>
      </c>
      <c r="T8886" s="9">
        <v>1.2147981489466599</v>
      </c>
      <c r="U8886">
        <v>54</v>
      </c>
      <c r="V8886" s="8">
        <f t="shared" si="694"/>
        <v>8.1570996978851955</v>
      </c>
      <c r="W8886">
        <f>IF(V8886&gt;=[1]Settings!$B$2,1,0)</f>
        <v>1</v>
      </c>
      <c r="X8886" s="9">
        <v>0.97414737939834595</v>
      </c>
      <c r="Y8886" t="s">
        <v>32</v>
      </c>
      <c r="Z8886">
        <f>IF(X8886&gt;=[1]Settings!$B$4,1,0)</f>
        <v>1</v>
      </c>
      <c r="AA8886" t="str">
        <f>IF(X8886&gt;=[1]Settings!$B$7,"Critical",IF(X8886&gt;=[1]Settings!$B$6,"High",IF(X8886&gt;=[1]Settings!$B$5,"Moderate","Low")))</f>
        <v>Critical</v>
      </c>
    </row>
    <row r="8887" spans="1:27" x14ac:dyDescent="0.25">
      <c r="A8887">
        <v>8886</v>
      </c>
      <c r="B8887" t="s">
        <v>41</v>
      </c>
      <c r="C8887" t="s">
        <v>38</v>
      </c>
      <c r="D8887" t="s">
        <v>34</v>
      </c>
      <c r="E8887" t="s">
        <v>30</v>
      </c>
      <c r="F8887" t="s">
        <v>39</v>
      </c>
      <c r="G8887">
        <v>2</v>
      </c>
      <c r="H8887">
        <v>192</v>
      </c>
      <c r="I8887">
        <v>6</v>
      </c>
      <c r="J8887">
        <v>7</v>
      </c>
      <c r="K8887">
        <v>7</v>
      </c>
      <c r="L8887" s="6">
        <v>439096.85</v>
      </c>
      <c r="M8887">
        <v>6</v>
      </c>
      <c r="N8887" s="7">
        <f>[1]Settings!$B$3*K8887</f>
        <v>1.75</v>
      </c>
      <c r="O8887">
        <v>2</v>
      </c>
      <c r="P8887" s="8">
        <f t="shared" si="690"/>
        <v>0.8571428571428571</v>
      </c>
      <c r="Q8887" s="7">
        <f t="shared" si="691"/>
        <v>0.36</v>
      </c>
      <c r="R8887" s="8">
        <f t="shared" si="692"/>
        <v>1.0416666666666667</v>
      </c>
      <c r="S8887" s="8">
        <f t="shared" si="693"/>
        <v>1.1428571428571428</v>
      </c>
      <c r="T8887" s="9">
        <v>0.260915164987435</v>
      </c>
      <c r="U8887">
        <v>1</v>
      </c>
      <c r="V8887" s="8">
        <f t="shared" si="694"/>
        <v>0.52083333333333337</v>
      </c>
      <c r="W8887">
        <f>IF(V8887&gt;=[1]Settings!$B$2,1,0)</f>
        <v>0</v>
      </c>
      <c r="X8887" s="9">
        <v>0.18742245435714699</v>
      </c>
      <c r="Y8887" t="s">
        <v>43</v>
      </c>
      <c r="Z8887">
        <f>IF(X8887&gt;=[1]Settings!$B$4,1,0)</f>
        <v>0</v>
      </c>
      <c r="AA8887" t="str">
        <f>IF(X8887&gt;=[1]Settings!$B$7,"Critical",IF(X8887&gt;=[1]Settings!$B$6,"High",IF(X8887&gt;=[1]Settings!$B$5,"Moderate","Low")))</f>
        <v>Low</v>
      </c>
    </row>
    <row r="8888" spans="1:27" x14ac:dyDescent="0.25">
      <c r="A8888">
        <v>8887</v>
      </c>
      <c r="B8888" t="s">
        <v>27</v>
      </c>
      <c r="C8888" t="s">
        <v>38</v>
      </c>
      <c r="D8888" t="s">
        <v>34</v>
      </c>
      <c r="E8888" t="s">
        <v>42</v>
      </c>
      <c r="F8888" t="s">
        <v>36</v>
      </c>
      <c r="G8888">
        <v>4</v>
      </c>
      <c r="H8888">
        <v>474</v>
      </c>
      <c r="I8888">
        <v>54</v>
      </c>
      <c r="J8888">
        <v>8</v>
      </c>
      <c r="K8888">
        <v>5</v>
      </c>
      <c r="L8888" s="6">
        <v>309095.48</v>
      </c>
      <c r="M8888">
        <v>8</v>
      </c>
      <c r="N8888" s="7">
        <f>[1]Settings!$B$3*K8888</f>
        <v>1.25</v>
      </c>
      <c r="O8888">
        <v>4</v>
      </c>
      <c r="P8888" s="8">
        <f t="shared" si="690"/>
        <v>6.75</v>
      </c>
      <c r="Q8888" s="7">
        <f t="shared" si="691"/>
        <v>4.32</v>
      </c>
      <c r="R8888" s="8">
        <f t="shared" si="692"/>
        <v>0.84388185654008441</v>
      </c>
      <c r="S8888" s="8">
        <f t="shared" si="693"/>
        <v>3.2</v>
      </c>
      <c r="T8888" s="9">
        <v>0.69728224683516604</v>
      </c>
      <c r="U8888">
        <v>7</v>
      </c>
      <c r="V8888" s="8">
        <f t="shared" si="694"/>
        <v>1.4767932489451476</v>
      </c>
      <c r="W8888">
        <f>IF(V8888&gt;=[1]Settings!$B$2,1,0)</f>
        <v>0</v>
      </c>
      <c r="X8888" s="9">
        <v>0.188379570841789</v>
      </c>
      <c r="Y8888" t="s">
        <v>32</v>
      </c>
      <c r="Z8888">
        <f>IF(X8888&gt;=[1]Settings!$B$4,1,0)</f>
        <v>0</v>
      </c>
      <c r="AA8888" t="str">
        <f>IF(X8888&gt;=[1]Settings!$B$7,"Critical",IF(X8888&gt;=[1]Settings!$B$6,"High",IF(X8888&gt;=[1]Settings!$B$5,"Moderate","Low")))</f>
        <v>Low</v>
      </c>
    </row>
    <row r="8889" spans="1:27" x14ac:dyDescent="0.25">
      <c r="A8889">
        <v>8888</v>
      </c>
      <c r="B8889" t="s">
        <v>27</v>
      </c>
      <c r="C8889" t="s">
        <v>33</v>
      </c>
      <c r="D8889" t="s">
        <v>30</v>
      </c>
      <c r="E8889" t="s">
        <v>35</v>
      </c>
      <c r="F8889" t="s">
        <v>36</v>
      </c>
      <c r="G8889">
        <v>4</v>
      </c>
      <c r="H8889">
        <v>647</v>
      </c>
      <c r="I8889">
        <v>79</v>
      </c>
      <c r="J8889">
        <v>3</v>
      </c>
      <c r="K8889">
        <v>8</v>
      </c>
      <c r="L8889" s="6">
        <v>206993.71</v>
      </c>
      <c r="M8889">
        <v>7</v>
      </c>
      <c r="N8889" s="7">
        <f>[1]Settings!$B$3*K8889</f>
        <v>2</v>
      </c>
      <c r="O8889">
        <v>5</v>
      </c>
      <c r="P8889" s="8">
        <f t="shared" si="690"/>
        <v>26.333333333333332</v>
      </c>
      <c r="Q8889" s="7">
        <f t="shared" si="691"/>
        <v>5.53</v>
      </c>
      <c r="R8889" s="8">
        <f t="shared" si="692"/>
        <v>0.77279752704791349</v>
      </c>
      <c r="S8889" s="8">
        <f t="shared" si="693"/>
        <v>2.5</v>
      </c>
      <c r="T8889" s="9">
        <v>0.37984656737134298</v>
      </c>
      <c r="U8889">
        <v>8</v>
      </c>
      <c r="V8889" s="8">
        <f t="shared" si="694"/>
        <v>1.2364760432766615</v>
      </c>
      <c r="W8889">
        <f>IF(V8889&gt;=[1]Settings!$B$2,1,0)</f>
        <v>0</v>
      </c>
      <c r="X8889" s="9">
        <v>0.40922048687934898</v>
      </c>
      <c r="Y8889" t="s">
        <v>32</v>
      </c>
      <c r="Z8889">
        <f>IF(X8889&gt;=[1]Settings!$B$4,1,0)</f>
        <v>0</v>
      </c>
      <c r="AA8889" t="str">
        <f>IF(X8889&gt;=[1]Settings!$B$7,"Critical",IF(X8889&gt;=[1]Settings!$B$6,"High",IF(X8889&gt;=[1]Settings!$B$5,"Moderate","Low")))</f>
        <v>Moderate</v>
      </c>
    </row>
    <row r="8890" spans="1:27" x14ac:dyDescent="0.25">
      <c r="A8890">
        <v>8889</v>
      </c>
      <c r="B8890" t="s">
        <v>27</v>
      </c>
      <c r="C8890" t="s">
        <v>28</v>
      </c>
      <c r="D8890" t="s">
        <v>34</v>
      </c>
      <c r="E8890" t="s">
        <v>42</v>
      </c>
      <c r="F8890" t="s">
        <v>31</v>
      </c>
      <c r="G8890">
        <v>3</v>
      </c>
      <c r="H8890">
        <v>896</v>
      </c>
      <c r="I8890">
        <v>67</v>
      </c>
      <c r="J8890">
        <v>17</v>
      </c>
      <c r="K8890">
        <v>14</v>
      </c>
      <c r="L8890" s="6">
        <v>2188806.11</v>
      </c>
      <c r="M8890">
        <v>8</v>
      </c>
      <c r="N8890" s="7">
        <f>[1]Settings!$B$3*K8890</f>
        <v>3.5</v>
      </c>
      <c r="O8890">
        <v>60</v>
      </c>
      <c r="P8890" s="8">
        <f t="shared" si="690"/>
        <v>3.9411764705882355</v>
      </c>
      <c r="Q8890" s="7">
        <f t="shared" si="691"/>
        <v>5.36</v>
      </c>
      <c r="R8890" s="8">
        <f t="shared" si="692"/>
        <v>6.6964285714285712</v>
      </c>
      <c r="S8890" s="8">
        <f t="shared" si="693"/>
        <v>17.142857142857142</v>
      </c>
      <c r="T8890" s="9">
        <v>1.6395937690376501</v>
      </c>
      <c r="U8890">
        <v>108</v>
      </c>
      <c r="V8890" s="8">
        <f t="shared" si="694"/>
        <v>12.053571428571429</v>
      </c>
      <c r="W8890">
        <f>IF(V8890&gt;=[1]Settings!$B$2,1,0)</f>
        <v>1</v>
      </c>
      <c r="X8890" s="9">
        <v>0.98210984468460105</v>
      </c>
      <c r="Y8890" t="s">
        <v>32</v>
      </c>
      <c r="Z8890">
        <f>IF(X8890&gt;=[1]Settings!$B$4,1,0)</f>
        <v>1</v>
      </c>
      <c r="AA8890" t="str">
        <f>IF(X8890&gt;=[1]Settings!$B$7,"Critical",IF(X8890&gt;=[1]Settings!$B$6,"High",IF(X8890&gt;=[1]Settings!$B$5,"Moderate","Low")))</f>
        <v>Critical</v>
      </c>
    </row>
    <row r="8891" spans="1:27" x14ac:dyDescent="0.25">
      <c r="A8891">
        <v>8890</v>
      </c>
      <c r="B8891" t="s">
        <v>27</v>
      </c>
      <c r="C8891" t="s">
        <v>38</v>
      </c>
      <c r="D8891" t="s">
        <v>34</v>
      </c>
      <c r="E8891" t="s">
        <v>30</v>
      </c>
      <c r="F8891" t="s">
        <v>36</v>
      </c>
      <c r="G8891">
        <v>3</v>
      </c>
      <c r="H8891">
        <v>885</v>
      </c>
      <c r="I8891">
        <v>75</v>
      </c>
      <c r="J8891">
        <v>10</v>
      </c>
      <c r="K8891">
        <v>12</v>
      </c>
      <c r="L8891" s="6">
        <v>1035424.08</v>
      </c>
      <c r="M8891">
        <v>16</v>
      </c>
      <c r="N8891" s="7">
        <f>[1]Settings!$B$3*K8891</f>
        <v>3</v>
      </c>
      <c r="O8891">
        <v>18</v>
      </c>
      <c r="P8891" s="8">
        <f t="shared" si="690"/>
        <v>7.5</v>
      </c>
      <c r="Q8891" s="7">
        <f t="shared" si="691"/>
        <v>12</v>
      </c>
      <c r="R8891" s="8">
        <f t="shared" si="692"/>
        <v>2.0338983050847457</v>
      </c>
      <c r="S8891" s="8">
        <f t="shared" si="693"/>
        <v>6</v>
      </c>
      <c r="T8891" s="9">
        <v>0.97134641512429998</v>
      </c>
      <c r="U8891">
        <v>62</v>
      </c>
      <c r="V8891" s="8">
        <f t="shared" si="694"/>
        <v>7.0056497175141246</v>
      </c>
      <c r="W8891">
        <f>IF(V8891&gt;=[1]Settings!$B$2,1,0)</f>
        <v>1</v>
      </c>
      <c r="X8891" s="9">
        <v>0.90022033452987704</v>
      </c>
      <c r="Y8891" t="s">
        <v>32</v>
      </c>
      <c r="Z8891">
        <f>IF(X8891&gt;=[1]Settings!$B$4,1,0)</f>
        <v>1</v>
      </c>
      <c r="AA8891" t="str">
        <f>IF(X8891&gt;=[1]Settings!$B$7,"Critical",IF(X8891&gt;=[1]Settings!$B$6,"High",IF(X8891&gt;=[1]Settings!$B$5,"Moderate","Low")))</f>
        <v>Critical</v>
      </c>
    </row>
    <row r="8892" spans="1:27" x14ac:dyDescent="0.25">
      <c r="A8892">
        <v>8891</v>
      </c>
      <c r="B8892" t="s">
        <v>27</v>
      </c>
      <c r="C8892" t="s">
        <v>28</v>
      </c>
      <c r="D8892" t="s">
        <v>30</v>
      </c>
      <c r="E8892" t="s">
        <v>42</v>
      </c>
      <c r="F8892" t="s">
        <v>36</v>
      </c>
      <c r="G8892">
        <v>3</v>
      </c>
      <c r="H8892">
        <v>782</v>
      </c>
      <c r="I8892">
        <v>90</v>
      </c>
      <c r="J8892">
        <v>9</v>
      </c>
      <c r="K8892">
        <v>9</v>
      </c>
      <c r="L8892" s="6">
        <v>705950.19</v>
      </c>
      <c r="M8892">
        <v>5</v>
      </c>
      <c r="N8892" s="7">
        <f>[1]Settings!$B$3*K8892</f>
        <v>2.25</v>
      </c>
      <c r="O8892">
        <v>12</v>
      </c>
      <c r="P8892" s="8">
        <f t="shared" si="690"/>
        <v>10</v>
      </c>
      <c r="Q8892" s="7">
        <f t="shared" si="691"/>
        <v>4.5</v>
      </c>
      <c r="R8892" s="8">
        <f t="shared" si="692"/>
        <v>1.5345268542199488</v>
      </c>
      <c r="S8892" s="8">
        <f t="shared" si="693"/>
        <v>5.333333333333333</v>
      </c>
      <c r="T8892" s="9">
        <v>0.84142222444400006</v>
      </c>
      <c r="U8892">
        <v>26</v>
      </c>
      <c r="V8892" s="8">
        <f t="shared" si="694"/>
        <v>3.3248081841432224</v>
      </c>
      <c r="W8892">
        <f>IF(V8892&gt;=[1]Settings!$B$2,1,0)</f>
        <v>1</v>
      </c>
      <c r="X8892" s="9">
        <v>0.899877429008484</v>
      </c>
      <c r="Y8892" t="s">
        <v>32</v>
      </c>
      <c r="Z8892">
        <f>IF(X8892&gt;=[1]Settings!$B$4,1,0)</f>
        <v>1</v>
      </c>
      <c r="AA8892" t="str">
        <f>IF(X8892&gt;=[1]Settings!$B$7,"Critical",IF(X8892&gt;=[1]Settings!$B$6,"High",IF(X8892&gt;=[1]Settings!$B$5,"Moderate","Low")))</f>
        <v>Critical</v>
      </c>
    </row>
    <row r="8893" spans="1:27" x14ac:dyDescent="0.25">
      <c r="A8893">
        <v>8892</v>
      </c>
      <c r="B8893" t="s">
        <v>27</v>
      </c>
      <c r="C8893" t="s">
        <v>37</v>
      </c>
      <c r="D8893" t="s">
        <v>29</v>
      </c>
      <c r="E8893" t="s">
        <v>30</v>
      </c>
      <c r="F8893" t="s">
        <v>31</v>
      </c>
      <c r="G8893">
        <v>4</v>
      </c>
      <c r="H8893">
        <v>381</v>
      </c>
      <c r="I8893">
        <v>46</v>
      </c>
      <c r="J8893">
        <v>10</v>
      </c>
      <c r="K8893">
        <v>12</v>
      </c>
      <c r="L8893" s="6">
        <v>774602.51</v>
      </c>
      <c r="M8893">
        <v>7</v>
      </c>
      <c r="N8893" s="7">
        <f>[1]Settings!$B$3*K8893</f>
        <v>3</v>
      </c>
      <c r="O8893">
        <v>3</v>
      </c>
      <c r="P8893" s="8">
        <f t="shared" si="690"/>
        <v>4.5999999999999996</v>
      </c>
      <c r="Q8893" s="7">
        <f t="shared" si="691"/>
        <v>3.22</v>
      </c>
      <c r="R8893" s="8">
        <f t="shared" si="692"/>
        <v>0.78740157480314965</v>
      </c>
      <c r="S8893" s="8">
        <f t="shared" si="693"/>
        <v>1</v>
      </c>
      <c r="T8893" s="9">
        <v>0.29070634773793402</v>
      </c>
      <c r="U8893">
        <v>5</v>
      </c>
      <c r="V8893" s="8">
        <f t="shared" si="694"/>
        <v>1.3123359580052494</v>
      </c>
      <c r="W8893">
        <f>IF(V8893&gt;=[1]Settings!$B$2,1,0)</f>
        <v>0</v>
      </c>
      <c r="X8893" s="9">
        <v>0.394841939210892</v>
      </c>
      <c r="Y8893" t="s">
        <v>32</v>
      </c>
      <c r="Z8893">
        <f>IF(X8893&gt;=[1]Settings!$B$4,1,0)</f>
        <v>0</v>
      </c>
      <c r="AA8893" t="str">
        <f>IF(X8893&gt;=[1]Settings!$B$7,"Critical",IF(X8893&gt;=[1]Settings!$B$6,"High",IF(X8893&gt;=[1]Settings!$B$5,"Moderate","Low")))</f>
        <v>Moderate</v>
      </c>
    </row>
    <row r="8894" spans="1:27" x14ac:dyDescent="0.25">
      <c r="A8894">
        <v>8893</v>
      </c>
      <c r="B8894" t="s">
        <v>27</v>
      </c>
      <c r="C8894" t="s">
        <v>28</v>
      </c>
      <c r="D8894" t="s">
        <v>29</v>
      </c>
      <c r="E8894" t="s">
        <v>35</v>
      </c>
      <c r="F8894" t="s">
        <v>36</v>
      </c>
      <c r="G8894">
        <v>3</v>
      </c>
      <c r="H8894">
        <v>516</v>
      </c>
      <c r="I8894">
        <v>76</v>
      </c>
      <c r="J8894">
        <v>11</v>
      </c>
      <c r="K8894">
        <v>10</v>
      </c>
      <c r="L8894" s="6">
        <v>1134777.02</v>
      </c>
      <c r="M8894">
        <v>3</v>
      </c>
      <c r="N8894" s="7">
        <f>[1]Settings!$B$3*K8894</f>
        <v>2.5</v>
      </c>
      <c r="O8894">
        <v>11</v>
      </c>
      <c r="P8894" s="8">
        <f t="shared" si="690"/>
        <v>6.9090909090909092</v>
      </c>
      <c r="Q8894" s="7">
        <f t="shared" si="691"/>
        <v>2.2799999999999998</v>
      </c>
      <c r="R8894" s="8">
        <f t="shared" si="692"/>
        <v>2.1317829457364339</v>
      </c>
      <c r="S8894" s="8">
        <f t="shared" si="693"/>
        <v>4.4000000000000004</v>
      </c>
      <c r="T8894" s="9">
        <v>0.73200458338229102</v>
      </c>
      <c r="U8894">
        <v>18</v>
      </c>
      <c r="V8894" s="8">
        <f t="shared" si="694"/>
        <v>3.4883720930232558</v>
      </c>
      <c r="W8894">
        <f>IF(V8894&gt;=[1]Settings!$B$2,1,0)</f>
        <v>1</v>
      </c>
      <c r="X8894" s="9">
        <v>0.87099277973175104</v>
      </c>
      <c r="Y8894" t="s">
        <v>32</v>
      </c>
      <c r="Z8894">
        <f>IF(X8894&gt;=[1]Settings!$B$4,1,0)</f>
        <v>1</v>
      </c>
      <c r="AA8894" t="str">
        <f>IF(X8894&gt;=[1]Settings!$B$7,"Critical",IF(X8894&gt;=[1]Settings!$B$6,"High",IF(X8894&gt;=[1]Settings!$B$5,"Moderate","Low")))</f>
        <v>Critical</v>
      </c>
    </row>
    <row r="8895" spans="1:27" x14ac:dyDescent="0.25">
      <c r="A8895">
        <v>8894</v>
      </c>
      <c r="B8895" t="s">
        <v>41</v>
      </c>
      <c r="C8895" t="s">
        <v>44</v>
      </c>
      <c r="D8895" t="s">
        <v>30</v>
      </c>
      <c r="E8895" t="s">
        <v>35</v>
      </c>
      <c r="F8895" t="s">
        <v>31</v>
      </c>
      <c r="G8895">
        <v>3</v>
      </c>
      <c r="H8895">
        <v>550</v>
      </c>
      <c r="I8895">
        <v>48</v>
      </c>
      <c r="J8895">
        <v>7</v>
      </c>
      <c r="K8895">
        <v>5</v>
      </c>
      <c r="L8895" s="6">
        <v>343317.52</v>
      </c>
      <c r="M8895">
        <v>12</v>
      </c>
      <c r="N8895" s="7">
        <f>[1]Settings!$B$3*K8895</f>
        <v>1.25</v>
      </c>
      <c r="O8895">
        <v>0</v>
      </c>
      <c r="P8895" s="8">
        <f t="shared" si="690"/>
        <v>6.8571428571428568</v>
      </c>
      <c r="Q8895" s="7">
        <f t="shared" si="691"/>
        <v>5.76</v>
      </c>
      <c r="R8895" s="8">
        <f t="shared" si="692"/>
        <v>0</v>
      </c>
      <c r="S8895" s="8">
        <f t="shared" si="693"/>
        <v>0</v>
      </c>
      <c r="T8895" s="9">
        <v>0.23021557688435401</v>
      </c>
      <c r="U8895">
        <v>7</v>
      </c>
      <c r="V8895" s="8">
        <f t="shared" si="694"/>
        <v>1.2727272727272727</v>
      </c>
      <c r="W8895">
        <f>IF(V8895&gt;=[1]Settings!$B$2,1,0)</f>
        <v>0</v>
      </c>
      <c r="X8895" s="9">
        <v>6.6617041826248197E-2</v>
      </c>
      <c r="Y8895" t="s">
        <v>43</v>
      </c>
      <c r="Z8895">
        <f>IF(X8895&gt;=[1]Settings!$B$4,1,0)</f>
        <v>0</v>
      </c>
      <c r="AA8895" t="str">
        <f>IF(X8895&gt;=[1]Settings!$B$7,"Critical",IF(X8895&gt;=[1]Settings!$B$6,"High",IF(X8895&gt;=[1]Settings!$B$5,"Moderate","Low")))</f>
        <v>Low</v>
      </c>
    </row>
    <row r="8896" spans="1:27" x14ac:dyDescent="0.25">
      <c r="A8896">
        <v>8895</v>
      </c>
      <c r="B8896" t="s">
        <v>27</v>
      </c>
      <c r="C8896" t="s">
        <v>44</v>
      </c>
      <c r="D8896" t="s">
        <v>30</v>
      </c>
      <c r="E8896" t="s">
        <v>42</v>
      </c>
      <c r="F8896" t="s">
        <v>31</v>
      </c>
      <c r="G8896">
        <v>1</v>
      </c>
      <c r="H8896">
        <v>470</v>
      </c>
      <c r="I8896">
        <v>53</v>
      </c>
      <c r="J8896">
        <v>12</v>
      </c>
      <c r="K8896">
        <v>5</v>
      </c>
      <c r="L8896" s="6">
        <v>395390.09</v>
      </c>
      <c r="M8896">
        <v>6</v>
      </c>
      <c r="N8896" s="7">
        <f>[1]Settings!$B$3*K8896</f>
        <v>1.25</v>
      </c>
      <c r="O8896">
        <v>7</v>
      </c>
      <c r="P8896" s="8">
        <f t="shared" si="690"/>
        <v>4.416666666666667</v>
      </c>
      <c r="Q8896" s="7">
        <f t="shared" si="691"/>
        <v>3.18</v>
      </c>
      <c r="R8896" s="8">
        <f t="shared" si="692"/>
        <v>1.4893617021276595</v>
      </c>
      <c r="S8896" s="8">
        <f t="shared" si="693"/>
        <v>5.6</v>
      </c>
      <c r="T8896" s="9">
        <v>1.0333798330507999</v>
      </c>
      <c r="U8896">
        <v>7</v>
      </c>
      <c r="V8896" s="8">
        <f t="shared" si="694"/>
        <v>1.4893617021276595</v>
      </c>
      <c r="W8896">
        <f>IF(V8896&gt;=[1]Settings!$B$2,1,0)</f>
        <v>0</v>
      </c>
      <c r="X8896" s="9">
        <v>0.48099425435066201</v>
      </c>
      <c r="Y8896" t="s">
        <v>32</v>
      </c>
      <c r="Z8896">
        <f>IF(X8896&gt;=[1]Settings!$B$4,1,0)</f>
        <v>0</v>
      </c>
      <c r="AA8896" t="str">
        <f>IF(X8896&gt;=[1]Settings!$B$7,"Critical",IF(X8896&gt;=[1]Settings!$B$6,"High",IF(X8896&gt;=[1]Settings!$B$5,"Moderate","Low")))</f>
        <v>Moderate</v>
      </c>
    </row>
    <row r="8897" spans="1:27" x14ac:dyDescent="0.25">
      <c r="A8897">
        <v>8896</v>
      </c>
      <c r="B8897" t="s">
        <v>27</v>
      </c>
      <c r="C8897" t="s">
        <v>38</v>
      </c>
      <c r="D8897" t="s">
        <v>29</v>
      </c>
      <c r="E8897" t="s">
        <v>35</v>
      </c>
      <c r="F8897" t="s">
        <v>39</v>
      </c>
      <c r="G8897">
        <v>2</v>
      </c>
      <c r="H8897">
        <v>150</v>
      </c>
      <c r="I8897">
        <v>53</v>
      </c>
      <c r="J8897">
        <v>4</v>
      </c>
      <c r="K8897">
        <v>5</v>
      </c>
      <c r="L8897" s="6">
        <v>160120.98000000001</v>
      </c>
      <c r="M8897">
        <v>6</v>
      </c>
      <c r="N8897" s="7">
        <f>[1]Settings!$B$3*K8897</f>
        <v>1.25</v>
      </c>
      <c r="O8897">
        <v>0</v>
      </c>
      <c r="P8897" s="8">
        <f t="shared" si="690"/>
        <v>13.25</v>
      </c>
      <c r="Q8897" s="7">
        <f t="shared" si="691"/>
        <v>3.18</v>
      </c>
      <c r="R8897" s="8">
        <f t="shared" si="692"/>
        <v>0</v>
      </c>
      <c r="S8897" s="8">
        <f t="shared" si="693"/>
        <v>0</v>
      </c>
      <c r="T8897" s="9">
        <v>0.32627895547075397</v>
      </c>
      <c r="U8897">
        <v>2</v>
      </c>
      <c r="V8897" s="8">
        <f t="shared" si="694"/>
        <v>1.3333333333333333</v>
      </c>
      <c r="W8897">
        <f>IF(V8897&gt;=[1]Settings!$B$2,1,0)</f>
        <v>0</v>
      </c>
      <c r="X8897" s="9">
        <v>0.144896820187569</v>
      </c>
      <c r="Y8897" t="s">
        <v>32</v>
      </c>
      <c r="Z8897">
        <f>IF(X8897&gt;=[1]Settings!$B$4,1,0)</f>
        <v>0</v>
      </c>
      <c r="AA8897" t="str">
        <f>IF(X8897&gt;=[1]Settings!$B$7,"Critical",IF(X8897&gt;=[1]Settings!$B$6,"High",IF(X8897&gt;=[1]Settings!$B$5,"Moderate","Low")))</f>
        <v>Low</v>
      </c>
    </row>
    <row r="8898" spans="1:27" x14ac:dyDescent="0.25">
      <c r="A8898">
        <v>8897</v>
      </c>
      <c r="B8898" t="s">
        <v>41</v>
      </c>
      <c r="C8898" t="s">
        <v>44</v>
      </c>
      <c r="D8898" t="s">
        <v>30</v>
      </c>
      <c r="E8898" t="s">
        <v>35</v>
      </c>
      <c r="F8898" t="s">
        <v>31</v>
      </c>
      <c r="G8898">
        <v>4</v>
      </c>
      <c r="H8898">
        <v>928</v>
      </c>
      <c r="I8898">
        <v>60</v>
      </c>
      <c r="J8898">
        <v>11</v>
      </c>
      <c r="K8898">
        <v>12</v>
      </c>
      <c r="L8898" s="6">
        <v>874433.85</v>
      </c>
      <c r="M8898">
        <v>7</v>
      </c>
      <c r="N8898" s="7">
        <f>[1]Settings!$B$3*K8898</f>
        <v>3</v>
      </c>
      <c r="O8898">
        <v>6</v>
      </c>
      <c r="P8898" s="8">
        <f t="shared" ref="P8898:P8961" si="695">I8898/J8898</f>
        <v>5.4545454545454541</v>
      </c>
      <c r="Q8898" s="7">
        <f t="shared" ref="Q8898:Q8961" si="696">M8898*I8898/100</f>
        <v>4.2</v>
      </c>
      <c r="R8898" s="8">
        <f t="shared" ref="R8898:R8961" si="697">100*O8898/H8898</f>
        <v>0.64655172413793105</v>
      </c>
      <c r="S8898" s="8">
        <f t="shared" ref="S8898:S8961" si="698">O8898/N8898</f>
        <v>2</v>
      </c>
      <c r="T8898" s="9">
        <v>0.370877835908762</v>
      </c>
      <c r="U8898">
        <v>14</v>
      </c>
      <c r="V8898" s="8">
        <f t="shared" ref="V8898:V8961" si="699">100*U8898/H8898</f>
        <v>1.5086206896551724</v>
      </c>
      <c r="W8898">
        <f>IF(V8898&gt;=[1]Settings!$B$2,1,0)</f>
        <v>0</v>
      </c>
      <c r="X8898" s="9">
        <v>0.43679067492485102</v>
      </c>
      <c r="Y8898" t="s">
        <v>43</v>
      </c>
      <c r="Z8898">
        <f>IF(X8898&gt;=[1]Settings!$B$4,1,0)</f>
        <v>0</v>
      </c>
      <c r="AA8898" t="str">
        <f>IF(X8898&gt;=[1]Settings!$B$7,"Critical",IF(X8898&gt;=[1]Settings!$B$6,"High",IF(X8898&gt;=[1]Settings!$B$5,"Moderate","Low")))</f>
        <v>Moderate</v>
      </c>
    </row>
    <row r="8899" spans="1:27" x14ac:dyDescent="0.25">
      <c r="A8899">
        <v>8898</v>
      </c>
      <c r="B8899" t="s">
        <v>27</v>
      </c>
      <c r="C8899" t="s">
        <v>44</v>
      </c>
      <c r="D8899" t="s">
        <v>30</v>
      </c>
      <c r="E8899" t="s">
        <v>35</v>
      </c>
      <c r="F8899" t="s">
        <v>36</v>
      </c>
      <c r="G8899">
        <v>3</v>
      </c>
      <c r="H8899">
        <v>649</v>
      </c>
      <c r="I8899">
        <v>50</v>
      </c>
      <c r="J8899">
        <v>12</v>
      </c>
      <c r="K8899">
        <v>7</v>
      </c>
      <c r="L8899" s="6">
        <v>919396.1</v>
      </c>
      <c r="M8899">
        <v>13</v>
      </c>
      <c r="N8899" s="7">
        <f>[1]Settings!$B$3*K8899</f>
        <v>1.75</v>
      </c>
      <c r="O8899">
        <v>1</v>
      </c>
      <c r="P8899" s="8">
        <f t="shared" si="695"/>
        <v>4.166666666666667</v>
      </c>
      <c r="Q8899" s="7">
        <f t="shared" si="696"/>
        <v>6.5</v>
      </c>
      <c r="R8899" s="8">
        <f t="shared" si="697"/>
        <v>0.15408320493066255</v>
      </c>
      <c r="S8899" s="8">
        <f t="shared" si="698"/>
        <v>0.5714285714285714</v>
      </c>
      <c r="T8899" s="9">
        <v>0.14407944913809601</v>
      </c>
      <c r="U8899">
        <v>6</v>
      </c>
      <c r="V8899" s="8">
        <f t="shared" si="699"/>
        <v>0.92449922958397535</v>
      </c>
      <c r="W8899">
        <f>IF(V8899&gt;=[1]Settings!$B$2,1,0)</f>
        <v>0</v>
      </c>
      <c r="X8899" s="9">
        <v>6.3379265367984799E-2</v>
      </c>
      <c r="Y8899" t="s">
        <v>32</v>
      </c>
      <c r="Z8899">
        <f>IF(X8899&gt;=[1]Settings!$B$4,1,0)</f>
        <v>0</v>
      </c>
      <c r="AA8899" t="str">
        <f>IF(X8899&gt;=[1]Settings!$B$7,"Critical",IF(X8899&gt;=[1]Settings!$B$6,"High",IF(X8899&gt;=[1]Settings!$B$5,"Moderate","Low")))</f>
        <v>Low</v>
      </c>
    </row>
    <row r="8900" spans="1:27" x14ac:dyDescent="0.25">
      <c r="A8900">
        <v>8899</v>
      </c>
      <c r="B8900" t="s">
        <v>41</v>
      </c>
      <c r="C8900" t="s">
        <v>44</v>
      </c>
      <c r="D8900" t="s">
        <v>34</v>
      </c>
      <c r="E8900" t="s">
        <v>42</v>
      </c>
      <c r="F8900" t="s">
        <v>31</v>
      </c>
      <c r="G8900">
        <v>4</v>
      </c>
      <c r="H8900">
        <v>770</v>
      </c>
      <c r="I8900">
        <v>82</v>
      </c>
      <c r="J8900">
        <v>11</v>
      </c>
      <c r="K8900">
        <v>10</v>
      </c>
      <c r="L8900" s="6">
        <v>1227058.48</v>
      </c>
      <c r="M8900">
        <v>2</v>
      </c>
      <c r="N8900" s="7">
        <f>[1]Settings!$B$3*K8900</f>
        <v>2.5</v>
      </c>
      <c r="O8900">
        <v>21</v>
      </c>
      <c r="P8900" s="8">
        <f t="shared" si="695"/>
        <v>7.4545454545454541</v>
      </c>
      <c r="Q8900" s="7">
        <f t="shared" si="696"/>
        <v>1.64</v>
      </c>
      <c r="R8900" s="8">
        <f t="shared" si="697"/>
        <v>2.7272727272727271</v>
      </c>
      <c r="S8900" s="8">
        <f t="shared" si="698"/>
        <v>8.4</v>
      </c>
      <c r="T8900" s="9">
        <v>1.0945671288959899</v>
      </c>
      <c r="U8900">
        <v>35</v>
      </c>
      <c r="V8900" s="8">
        <f t="shared" si="699"/>
        <v>4.5454545454545459</v>
      </c>
      <c r="W8900">
        <f>IF(V8900&gt;=[1]Settings!$B$2,1,0)</f>
        <v>1</v>
      </c>
      <c r="X8900" s="9">
        <v>0.97692638635635398</v>
      </c>
      <c r="Y8900" t="s">
        <v>43</v>
      </c>
      <c r="Z8900">
        <f>IF(X8900&gt;=[1]Settings!$B$4,1,0)</f>
        <v>1</v>
      </c>
      <c r="AA8900" t="str">
        <f>IF(X8900&gt;=[1]Settings!$B$7,"Critical",IF(X8900&gt;=[1]Settings!$B$6,"High",IF(X8900&gt;=[1]Settings!$B$5,"Moderate","Low")))</f>
        <v>Critical</v>
      </c>
    </row>
    <row r="8901" spans="1:27" x14ac:dyDescent="0.25">
      <c r="A8901">
        <v>8900</v>
      </c>
      <c r="B8901" t="s">
        <v>27</v>
      </c>
      <c r="C8901" t="s">
        <v>38</v>
      </c>
      <c r="D8901" t="s">
        <v>34</v>
      </c>
      <c r="E8901" t="s">
        <v>35</v>
      </c>
      <c r="F8901" t="s">
        <v>39</v>
      </c>
      <c r="G8901">
        <v>4</v>
      </c>
      <c r="H8901">
        <v>712</v>
      </c>
      <c r="I8901">
        <v>59</v>
      </c>
      <c r="J8901">
        <v>14</v>
      </c>
      <c r="K8901">
        <v>9</v>
      </c>
      <c r="L8901" s="6">
        <v>1164883.6299999999</v>
      </c>
      <c r="M8901">
        <v>6</v>
      </c>
      <c r="N8901" s="7">
        <f>[1]Settings!$B$3*K8901</f>
        <v>2.25</v>
      </c>
      <c r="O8901">
        <v>2</v>
      </c>
      <c r="P8901" s="8">
        <f t="shared" si="695"/>
        <v>4.2142857142857144</v>
      </c>
      <c r="Q8901" s="7">
        <f t="shared" si="696"/>
        <v>3.54</v>
      </c>
      <c r="R8901" s="8">
        <f t="shared" si="697"/>
        <v>0.2808988764044944</v>
      </c>
      <c r="S8901" s="8">
        <f t="shared" si="698"/>
        <v>0.88888888888888884</v>
      </c>
      <c r="T8901" s="9">
        <v>0.16670072802874999</v>
      </c>
      <c r="U8901">
        <v>5</v>
      </c>
      <c r="V8901" s="8">
        <f t="shared" si="699"/>
        <v>0.702247191011236</v>
      </c>
      <c r="W8901">
        <f>IF(V8901&gt;=[1]Settings!$B$2,1,0)</f>
        <v>0</v>
      </c>
      <c r="X8901" s="9">
        <v>0.15075635910034199</v>
      </c>
      <c r="Y8901" t="s">
        <v>32</v>
      </c>
      <c r="Z8901">
        <f>IF(X8901&gt;=[1]Settings!$B$4,1,0)</f>
        <v>0</v>
      </c>
      <c r="AA8901" t="str">
        <f>IF(X8901&gt;=[1]Settings!$B$7,"Critical",IF(X8901&gt;=[1]Settings!$B$6,"High",IF(X8901&gt;=[1]Settings!$B$5,"Moderate","Low")))</f>
        <v>Low</v>
      </c>
    </row>
    <row r="8902" spans="1:27" x14ac:dyDescent="0.25">
      <c r="A8902">
        <v>8901</v>
      </c>
      <c r="B8902" t="s">
        <v>27</v>
      </c>
      <c r="C8902" t="s">
        <v>38</v>
      </c>
      <c r="D8902" t="s">
        <v>34</v>
      </c>
      <c r="E8902" t="s">
        <v>30</v>
      </c>
      <c r="F8902" t="s">
        <v>39</v>
      </c>
      <c r="G8902">
        <v>3</v>
      </c>
      <c r="H8902">
        <v>410</v>
      </c>
      <c r="I8902">
        <v>57</v>
      </c>
      <c r="J8902">
        <v>6</v>
      </c>
      <c r="K8902">
        <v>6</v>
      </c>
      <c r="L8902" s="6">
        <v>321748.46000000002</v>
      </c>
      <c r="M8902">
        <v>7</v>
      </c>
      <c r="N8902" s="7">
        <f>[1]Settings!$B$3*K8902</f>
        <v>1.5</v>
      </c>
      <c r="O8902">
        <v>2</v>
      </c>
      <c r="P8902" s="8">
        <f t="shared" si="695"/>
        <v>9.5</v>
      </c>
      <c r="Q8902" s="7">
        <f t="shared" si="696"/>
        <v>3.99</v>
      </c>
      <c r="R8902" s="8">
        <f t="shared" si="697"/>
        <v>0.48780487804878048</v>
      </c>
      <c r="S8902" s="8">
        <f t="shared" si="698"/>
        <v>1.3333333333333333</v>
      </c>
      <c r="T8902" s="9">
        <v>0.68151646849652103</v>
      </c>
      <c r="U8902">
        <v>7</v>
      </c>
      <c r="V8902" s="8">
        <f t="shared" si="699"/>
        <v>1.7073170731707317</v>
      </c>
      <c r="W8902">
        <f>IF(V8902&gt;=[1]Settings!$B$2,1,0)</f>
        <v>0</v>
      </c>
      <c r="X8902" s="9">
        <v>0.135797068476677</v>
      </c>
      <c r="Y8902" t="s">
        <v>32</v>
      </c>
      <c r="Z8902">
        <f>IF(X8902&gt;=[1]Settings!$B$4,1,0)</f>
        <v>0</v>
      </c>
      <c r="AA8902" t="str">
        <f>IF(X8902&gt;=[1]Settings!$B$7,"Critical",IF(X8902&gt;=[1]Settings!$B$6,"High",IF(X8902&gt;=[1]Settings!$B$5,"Moderate","Low")))</f>
        <v>Low</v>
      </c>
    </row>
    <row r="8903" spans="1:27" x14ac:dyDescent="0.25">
      <c r="A8903">
        <v>8902</v>
      </c>
      <c r="B8903" t="s">
        <v>27</v>
      </c>
      <c r="C8903" t="s">
        <v>40</v>
      </c>
      <c r="D8903" t="s">
        <v>34</v>
      </c>
      <c r="E8903" t="s">
        <v>30</v>
      </c>
      <c r="F8903" t="s">
        <v>36</v>
      </c>
      <c r="G8903">
        <v>4</v>
      </c>
      <c r="H8903">
        <v>116</v>
      </c>
      <c r="I8903">
        <v>53</v>
      </c>
      <c r="J8903">
        <v>6</v>
      </c>
      <c r="K8903">
        <v>4</v>
      </c>
      <c r="L8903" s="6">
        <v>241957.32</v>
      </c>
      <c r="M8903">
        <v>1</v>
      </c>
      <c r="N8903" s="7">
        <f>[1]Settings!$B$3*K8903</f>
        <v>1</v>
      </c>
      <c r="O8903">
        <v>0</v>
      </c>
      <c r="P8903" s="8">
        <f t="shared" si="695"/>
        <v>8.8333333333333339</v>
      </c>
      <c r="Q8903" s="7">
        <f t="shared" si="696"/>
        <v>0.53</v>
      </c>
      <c r="R8903" s="8">
        <f t="shared" si="697"/>
        <v>0</v>
      </c>
      <c r="S8903" s="8">
        <f t="shared" si="698"/>
        <v>0</v>
      </c>
      <c r="T8903" s="9">
        <v>0.296122112553728</v>
      </c>
      <c r="U8903">
        <v>0</v>
      </c>
      <c r="V8903" s="8">
        <f t="shared" si="699"/>
        <v>0</v>
      </c>
      <c r="W8903">
        <f>IF(V8903&gt;=[1]Settings!$B$2,1,0)</f>
        <v>0</v>
      </c>
      <c r="X8903" s="9">
        <v>4.5935224741697298E-2</v>
      </c>
      <c r="Y8903" t="s">
        <v>32</v>
      </c>
      <c r="Z8903">
        <f>IF(X8903&gt;=[1]Settings!$B$4,1,0)</f>
        <v>0</v>
      </c>
      <c r="AA8903" t="str">
        <f>IF(X8903&gt;=[1]Settings!$B$7,"Critical",IF(X8903&gt;=[1]Settings!$B$6,"High",IF(X8903&gt;=[1]Settings!$B$5,"Moderate","Low")))</f>
        <v>Low</v>
      </c>
    </row>
    <row r="8904" spans="1:27" x14ac:dyDescent="0.25">
      <c r="A8904">
        <v>8903</v>
      </c>
      <c r="B8904" t="s">
        <v>41</v>
      </c>
      <c r="C8904" t="s">
        <v>28</v>
      </c>
      <c r="D8904" t="s">
        <v>29</v>
      </c>
      <c r="E8904" t="s">
        <v>42</v>
      </c>
      <c r="F8904" t="s">
        <v>39</v>
      </c>
      <c r="G8904">
        <v>2</v>
      </c>
      <c r="H8904">
        <v>737</v>
      </c>
      <c r="I8904">
        <v>76</v>
      </c>
      <c r="J8904">
        <v>12</v>
      </c>
      <c r="K8904">
        <v>6</v>
      </c>
      <c r="L8904" s="6">
        <v>736415.75</v>
      </c>
      <c r="M8904">
        <v>18</v>
      </c>
      <c r="N8904" s="7">
        <f>[1]Settings!$B$3*K8904</f>
        <v>1.5</v>
      </c>
      <c r="O8904">
        <v>4</v>
      </c>
      <c r="P8904" s="8">
        <f t="shared" si="695"/>
        <v>6.333333333333333</v>
      </c>
      <c r="Q8904" s="7">
        <f t="shared" si="696"/>
        <v>13.68</v>
      </c>
      <c r="R8904" s="8">
        <f t="shared" si="697"/>
        <v>0.54274084124830391</v>
      </c>
      <c r="S8904" s="8">
        <f t="shared" si="698"/>
        <v>2.6666666666666665</v>
      </c>
      <c r="T8904" s="9">
        <v>0.41262397403078299</v>
      </c>
      <c r="U8904">
        <v>5</v>
      </c>
      <c r="V8904" s="8">
        <f t="shared" si="699"/>
        <v>0.67842605156037994</v>
      </c>
      <c r="W8904">
        <f>IF(V8904&gt;=[1]Settings!$B$2,1,0)</f>
        <v>0</v>
      </c>
      <c r="X8904" s="9">
        <v>0.115273647010326</v>
      </c>
      <c r="Y8904" t="s">
        <v>43</v>
      </c>
      <c r="Z8904">
        <f>IF(X8904&gt;=[1]Settings!$B$4,1,0)</f>
        <v>0</v>
      </c>
      <c r="AA8904" t="str">
        <f>IF(X8904&gt;=[1]Settings!$B$7,"Critical",IF(X8904&gt;=[1]Settings!$B$6,"High",IF(X8904&gt;=[1]Settings!$B$5,"Moderate","Low")))</f>
        <v>Low</v>
      </c>
    </row>
    <row r="8905" spans="1:27" x14ac:dyDescent="0.25">
      <c r="A8905">
        <v>8904</v>
      </c>
      <c r="B8905" t="s">
        <v>27</v>
      </c>
      <c r="C8905" t="s">
        <v>44</v>
      </c>
      <c r="D8905" t="s">
        <v>34</v>
      </c>
      <c r="E8905" t="s">
        <v>42</v>
      </c>
      <c r="F8905" t="s">
        <v>36</v>
      </c>
      <c r="G8905">
        <v>2</v>
      </c>
      <c r="H8905">
        <v>719</v>
      </c>
      <c r="I8905">
        <v>70</v>
      </c>
      <c r="J8905">
        <v>12</v>
      </c>
      <c r="K8905">
        <v>13</v>
      </c>
      <c r="L8905" s="6">
        <v>1755732.92</v>
      </c>
      <c r="M8905">
        <v>8</v>
      </c>
      <c r="N8905" s="7">
        <f>[1]Settings!$B$3*K8905</f>
        <v>3.25</v>
      </c>
      <c r="O8905">
        <v>14</v>
      </c>
      <c r="P8905" s="8">
        <f t="shared" si="695"/>
        <v>5.833333333333333</v>
      </c>
      <c r="Q8905" s="7">
        <f t="shared" si="696"/>
        <v>5.6</v>
      </c>
      <c r="R8905" s="8">
        <f t="shared" si="697"/>
        <v>1.9471488178025034</v>
      </c>
      <c r="S8905" s="8">
        <f t="shared" si="698"/>
        <v>4.3076923076923075</v>
      </c>
      <c r="T8905" s="9">
        <v>0.63945872307336205</v>
      </c>
      <c r="U8905">
        <v>45</v>
      </c>
      <c r="V8905" s="8">
        <f t="shared" si="699"/>
        <v>6.2586926286509037</v>
      </c>
      <c r="W8905">
        <f>IF(V8905&gt;=[1]Settings!$B$2,1,0)</f>
        <v>1</v>
      </c>
      <c r="X8905" s="9">
        <v>0.93939357995986905</v>
      </c>
      <c r="Y8905" t="s">
        <v>32</v>
      </c>
      <c r="Z8905">
        <f>IF(X8905&gt;=[1]Settings!$B$4,1,0)</f>
        <v>1</v>
      </c>
      <c r="AA8905" t="str">
        <f>IF(X8905&gt;=[1]Settings!$B$7,"Critical",IF(X8905&gt;=[1]Settings!$B$6,"High",IF(X8905&gt;=[1]Settings!$B$5,"Moderate","Low")))</f>
        <v>Critical</v>
      </c>
    </row>
    <row r="8906" spans="1:27" x14ac:dyDescent="0.25">
      <c r="A8906">
        <v>8905</v>
      </c>
      <c r="B8906" t="s">
        <v>27</v>
      </c>
      <c r="C8906" t="s">
        <v>40</v>
      </c>
      <c r="D8906" t="s">
        <v>30</v>
      </c>
      <c r="E8906" t="s">
        <v>30</v>
      </c>
      <c r="F8906" t="s">
        <v>36</v>
      </c>
      <c r="G8906">
        <v>3</v>
      </c>
      <c r="H8906">
        <v>610</v>
      </c>
      <c r="I8906">
        <v>87</v>
      </c>
      <c r="J8906">
        <v>6</v>
      </c>
      <c r="K8906">
        <v>6</v>
      </c>
      <c r="L8906" s="6">
        <v>392039.49</v>
      </c>
      <c r="M8906">
        <v>16</v>
      </c>
      <c r="N8906" s="7">
        <f>[1]Settings!$B$3*K8906</f>
        <v>1.5</v>
      </c>
      <c r="O8906">
        <v>3</v>
      </c>
      <c r="P8906" s="8">
        <f t="shared" si="695"/>
        <v>14.5</v>
      </c>
      <c r="Q8906" s="7">
        <f t="shared" si="696"/>
        <v>13.92</v>
      </c>
      <c r="R8906" s="8">
        <f t="shared" si="697"/>
        <v>0.49180327868852458</v>
      </c>
      <c r="S8906" s="8">
        <f t="shared" si="698"/>
        <v>2</v>
      </c>
      <c r="T8906" s="9">
        <v>0.29888109996916701</v>
      </c>
      <c r="U8906">
        <v>6</v>
      </c>
      <c r="V8906" s="8">
        <f t="shared" si="699"/>
        <v>0.98360655737704916</v>
      </c>
      <c r="W8906">
        <f>IF(V8906&gt;=[1]Settings!$B$2,1,0)</f>
        <v>0</v>
      </c>
      <c r="X8906" s="9">
        <v>0.12267329543829</v>
      </c>
      <c r="Y8906" t="s">
        <v>32</v>
      </c>
      <c r="Z8906">
        <f>IF(X8906&gt;=[1]Settings!$B$4,1,0)</f>
        <v>0</v>
      </c>
      <c r="AA8906" t="str">
        <f>IF(X8906&gt;=[1]Settings!$B$7,"Critical",IF(X8906&gt;=[1]Settings!$B$6,"High",IF(X8906&gt;=[1]Settings!$B$5,"Moderate","Low")))</f>
        <v>Low</v>
      </c>
    </row>
    <row r="8907" spans="1:27" x14ac:dyDescent="0.25">
      <c r="A8907">
        <v>8906</v>
      </c>
      <c r="B8907" t="s">
        <v>27</v>
      </c>
      <c r="C8907" t="s">
        <v>44</v>
      </c>
      <c r="D8907" t="s">
        <v>29</v>
      </c>
      <c r="E8907" t="s">
        <v>35</v>
      </c>
      <c r="F8907" t="s">
        <v>31</v>
      </c>
      <c r="G8907">
        <v>4</v>
      </c>
      <c r="H8907">
        <v>1124</v>
      </c>
      <c r="I8907">
        <v>100</v>
      </c>
      <c r="J8907">
        <v>15</v>
      </c>
      <c r="K8907">
        <v>25</v>
      </c>
      <c r="L8907" s="6">
        <v>3684091.62</v>
      </c>
      <c r="M8907">
        <v>11</v>
      </c>
      <c r="N8907" s="7">
        <f>[1]Settings!$B$3*K8907</f>
        <v>6.25</v>
      </c>
      <c r="O8907">
        <v>72</v>
      </c>
      <c r="P8907" s="8">
        <f t="shared" si="695"/>
        <v>6.666666666666667</v>
      </c>
      <c r="Q8907" s="7">
        <f t="shared" si="696"/>
        <v>11</v>
      </c>
      <c r="R8907" s="8">
        <f t="shared" si="697"/>
        <v>6.4056939501779357</v>
      </c>
      <c r="S8907" s="8">
        <f t="shared" si="698"/>
        <v>11.52</v>
      </c>
      <c r="T8907" s="9">
        <v>1.088499784853</v>
      </c>
      <c r="U8907">
        <v>230</v>
      </c>
      <c r="V8907" s="8">
        <f t="shared" si="699"/>
        <v>20.462633451957295</v>
      </c>
      <c r="W8907">
        <f>IF(V8907&gt;=[1]Settings!$B$2,1,0)</f>
        <v>1</v>
      </c>
      <c r="X8907" s="9">
        <v>0.98354882001876798</v>
      </c>
      <c r="Y8907" t="s">
        <v>32</v>
      </c>
      <c r="Z8907">
        <f>IF(X8907&gt;=[1]Settings!$B$4,1,0)</f>
        <v>1</v>
      </c>
      <c r="AA8907" t="str">
        <f>IF(X8907&gt;=[1]Settings!$B$7,"Critical",IF(X8907&gt;=[1]Settings!$B$6,"High",IF(X8907&gt;=[1]Settings!$B$5,"Moderate","Low")))</f>
        <v>Critical</v>
      </c>
    </row>
    <row r="8908" spans="1:27" x14ac:dyDescent="0.25">
      <c r="A8908">
        <v>8907</v>
      </c>
      <c r="B8908" t="s">
        <v>27</v>
      </c>
      <c r="C8908" t="s">
        <v>44</v>
      </c>
      <c r="D8908" t="s">
        <v>30</v>
      </c>
      <c r="E8908" t="s">
        <v>35</v>
      </c>
      <c r="F8908" t="s">
        <v>39</v>
      </c>
      <c r="G8908">
        <v>2</v>
      </c>
      <c r="H8908">
        <v>374</v>
      </c>
      <c r="I8908">
        <v>51</v>
      </c>
      <c r="J8908">
        <v>8</v>
      </c>
      <c r="K8908">
        <v>9</v>
      </c>
      <c r="L8908" s="6">
        <v>646468.69999999995</v>
      </c>
      <c r="M8908">
        <v>7</v>
      </c>
      <c r="N8908" s="7">
        <f>[1]Settings!$B$3*K8908</f>
        <v>2.25</v>
      </c>
      <c r="O8908">
        <v>6</v>
      </c>
      <c r="P8908" s="8">
        <f t="shared" si="695"/>
        <v>6.375</v>
      </c>
      <c r="Q8908" s="7">
        <f t="shared" si="696"/>
        <v>3.57</v>
      </c>
      <c r="R8908" s="8">
        <f t="shared" si="697"/>
        <v>1.6042780748663101</v>
      </c>
      <c r="S8908" s="8">
        <f t="shared" si="698"/>
        <v>2.6666666666666665</v>
      </c>
      <c r="T8908" s="9">
        <v>0.38477757103779398</v>
      </c>
      <c r="U8908">
        <v>8</v>
      </c>
      <c r="V8908" s="8">
        <f t="shared" si="699"/>
        <v>2.1390374331550803</v>
      </c>
      <c r="W8908">
        <f>IF(V8908&gt;=[1]Settings!$B$2,1,0)</f>
        <v>1</v>
      </c>
      <c r="X8908" s="9">
        <v>0.53287744522094704</v>
      </c>
      <c r="Y8908" t="s">
        <v>32</v>
      </c>
      <c r="Z8908">
        <f>IF(X8908&gt;=[1]Settings!$B$4,1,0)</f>
        <v>1</v>
      </c>
      <c r="AA8908" t="str">
        <f>IF(X8908&gt;=[1]Settings!$B$7,"Critical",IF(X8908&gt;=[1]Settings!$B$6,"High",IF(X8908&gt;=[1]Settings!$B$5,"Moderate","Low")))</f>
        <v>Moderate</v>
      </c>
    </row>
    <row r="8909" spans="1:27" x14ac:dyDescent="0.25">
      <c r="A8909">
        <v>8908</v>
      </c>
      <c r="B8909" t="s">
        <v>27</v>
      </c>
      <c r="C8909" t="s">
        <v>28</v>
      </c>
      <c r="D8909" t="s">
        <v>34</v>
      </c>
      <c r="E8909" t="s">
        <v>35</v>
      </c>
      <c r="F8909" t="s">
        <v>39</v>
      </c>
      <c r="G8909">
        <v>2</v>
      </c>
      <c r="H8909">
        <v>443</v>
      </c>
      <c r="I8909">
        <v>54</v>
      </c>
      <c r="J8909">
        <v>12</v>
      </c>
      <c r="K8909">
        <v>5</v>
      </c>
      <c r="L8909" s="6">
        <v>496190.23</v>
      </c>
      <c r="M8909">
        <v>6</v>
      </c>
      <c r="N8909" s="7">
        <f>[1]Settings!$B$3*K8909</f>
        <v>1.25</v>
      </c>
      <c r="O8909">
        <v>1</v>
      </c>
      <c r="P8909" s="8">
        <f t="shared" si="695"/>
        <v>4.5</v>
      </c>
      <c r="Q8909" s="7">
        <f t="shared" si="696"/>
        <v>3.24</v>
      </c>
      <c r="R8909" s="8">
        <f t="shared" si="697"/>
        <v>0.22573363431151242</v>
      </c>
      <c r="S8909" s="8">
        <f t="shared" si="698"/>
        <v>0.8</v>
      </c>
      <c r="T8909" s="9">
        <v>0.35382647202436901</v>
      </c>
      <c r="U8909">
        <v>1</v>
      </c>
      <c r="V8909" s="8">
        <f t="shared" si="699"/>
        <v>0.22573363431151242</v>
      </c>
      <c r="W8909">
        <f>IF(V8909&gt;=[1]Settings!$B$2,1,0)</f>
        <v>0</v>
      </c>
      <c r="X8909" s="9">
        <v>8.8913150131702395E-2</v>
      </c>
      <c r="Y8909" t="s">
        <v>32</v>
      </c>
      <c r="Z8909">
        <f>IF(X8909&gt;=[1]Settings!$B$4,1,0)</f>
        <v>0</v>
      </c>
      <c r="AA8909" t="str">
        <f>IF(X8909&gt;=[1]Settings!$B$7,"Critical",IF(X8909&gt;=[1]Settings!$B$6,"High",IF(X8909&gt;=[1]Settings!$B$5,"Moderate","Low")))</f>
        <v>Low</v>
      </c>
    </row>
    <row r="8910" spans="1:27" x14ac:dyDescent="0.25">
      <c r="A8910">
        <v>8909</v>
      </c>
      <c r="B8910" t="s">
        <v>41</v>
      </c>
      <c r="C8910" t="s">
        <v>33</v>
      </c>
      <c r="D8910" t="s">
        <v>29</v>
      </c>
      <c r="E8910" t="s">
        <v>30</v>
      </c>
      <c r="F8910" t="s">
        <v>31</v>
      </c>
      <c r="G8910">
        <v>4</v>
      </c>
      <c r="H8910">
        <v>587</v>
      </c>
      <c r="I8910">
        <v>67</v>
      </c>
      <c r="J8910">
        <v>14</v>
      </c>
      <c r="K8910">
        <v>12</v>
      </c>
      <c r="L8910" s="6">
        <v>1711646.04</v>
      </c>
      <c r="M8910">
        <v>5</v>
      </c>
      <c r="N8910" s="7">
        <f>[1]Settings!$B$3*K8910</f>
        <v>3</v>
      </c>
      <c r="O8910">
        <v>8</v>
      </c>
      <c r="P8910" s="8">
        <f t="shared" si="695"/>
        <v>4.7857142857142856</v>
      </c>
      <c r="Q8910" s="7">
        <f t="shared" si="696"/>
        <v>3.35</v>
      </c>
      <c r="R8910" s="8">
        <f t="shared" si="697"/>
        <v>1.362862010221465</v>
      </c>
      <c r="S8910" s="8">
        <f t="shared" si="698"/>
        <v>2.6666666666666665</v>
      </c>
      <c r="T8910" s="9">
        <v>0.351767619634614</v>
      </c>
      <c r="U8910">
        <v>14</v>
      </c>
      <c r="V8910" s="8">
        <f t="shared" si="699"/>
        <v>2.385008517887564</v>
      </c>
      <c r="W8910">
        <f>IF(V8910&gt;=[1]Settings!$B$2,1,0)</f>
        <v>1</v>
      </c>
      <c r="X8910" s="9">
        <v>0.70401173830032404</v>
      </c>
      <c r="Y8910" t="s">
        <v>43</v>
      </c>
      <c r="Z8910">
        <f>IF(X8910&gt;=[1]Settings!$B$4,1,0)</f>
        <v>1</v>
      </c>
      <c r="AA8910" t="str">
        <f>IF(X8910&gt;=[1]Settings!$B$7,"Critical",IF(X8910&gt;=[1]Settings!$B$6,"High",IF(X8910&gt;=[1]Settings!$B$5,"Moderate","Low")))</f>
        <v>High</v>
      </c>
    </row>
    <row r="8911" spans="1:27" x14ac:dyDescent="0.25">
      <c r="A8911">
        <v>8910</v>
      </c>
      <c r="B8911" t="s">
        <v>27</v>
      </c>
      <c r="C8911" t="s">
        <v>44</v>
      </c>
      <c r="D8911" t="s">
        <v>34</v>
      </c>
      <c r="E8911" t="s">
        <v>30</v>
      </c>
      <c r="F8911" t="s">
        <v>31</v>
      </c>
      <c r="G8911">
        <v>4</v>
      </c>
      <c r="H8911">
        <v>393</v>
      </c>
      <c r="I8911">
        <v>38</v>
      </c>
      <c r="J8911">
        <v>9</v>
      </c>
      <c r="K8911">
        <v>6</v>
      </c>
      <c r="L8911" s="6">
        <v>440313.78</v>
      </c>
      <c r="M8911">
        <v>8</v>
      </c>
      <c r="N8911" s="7">
        <f>[1]Settings!$B$3*K8911</f>
        <v>1.5</v>
      </c>
      <c r="O8911">
        <v>2</v>
      </c>
      <c r="P8911" s="8">
        <f t="shared" si="695"/>
        <v>4.2222222222222223</v>
      </c>
      <c r="Q8911" s="7">
        <f t="shared" si="696"/>
        <v>3.04</v>
      </c>
      <c r="R8911" s="8">
        <f t="shared" si="697"/>
        <v>0.5089058524173028</v>
      </c>
      <c r="S8911" s="8">
        <f t="shared" si="698"/>
        <v>1.3333333333333333</v>
      </c>
      <c r="T8911" s="9">
        <v>0.27555543822055201</v>
      </c>
      <c r="U8911">
        <v>6</v>
      </c>
      <c r="V8911" s="8">
        <f t="shared" si="699"/>
        <v>1.5267175572519085</v>
      </c>
      <c r="W8911">
        <f>IF(V8911&gt;=[1]Settings!$B$2,1,0)</f>
        <v>0</v>
      </c>
      <c r="X8911" s="9">
        <v>0.15454751253128099</v>
      </c>
      <c r="Y8911" t="s">
        <v>32</v>
      </c>
      <c r="Z8911">
        <f>IF(X8911&gt;=[1]Settings!$B$4,1,0)</f>
        <v>0</v>
      </c>
      <c r="AA8911" t="str">
        <f>IF(X8911&gt;=[1]Settings!$B$7,"Critical",IF(X8911&gt;=[1]Settings!$B$6,"High",IF(X8911&gt;=[1]Settings!$B$5,"Moderate","Low")))</f>
        <v>Low</v>
      </c>
    </row>
    <row r="8912" spans="1:27" x14ac:dyDescent="0.25">
      <c r="A8912">
        <v>8911</v>
      </c>
      <c r="B8912" t="s">
        <v>27</v>
      </c>
      <c r="C8912" t="s">
        <v>44</v>
      </c>
      <c r="D8912" t="s">
        <v>34</v>
      </c>
      <c r="E8912" t="s">
        <v>30</v>
      </c>
      <c r="F8912" t="s">
        <v>36</v>
      </c>
      <c r="G8912">
        <v>5</v>
      </c>
      <c r="H8912">
        <v>465</v>
      </c>
      <c r="I8912">
        <v>73</v>
      </c>
      <c r="J8912">
        <v>9</v>
      </c>
      <c r="K8912">
        <v>5</v>
      </c>
      <c r="L8912" s="6">
        <v>418012.6</v>
      </c>
      <c r="M8912">
        <v>2</v>
      </c>
      <c r="N8912" s="7">
        <f>[1]Settings!$B$3*K8912</f>
        <v>1.25</v>
      </c>
      <c r="O8912">
        <v>5</v>
      </c>
      <c r="P8912" s="8">
        <f t="shared" si="695"/>
        <v>8.1111111111111107</v>
      </c>
      <c r="Q8912" s="7">
        <f t="shared" si="696"/>
        <v>1.46</v>
      </c>
      <c r="R8912" s="8">
        <f t="shared" si="697"/>
        <v>1.075268817204301</v>
      </c>
      <c r="S8912" s="8">
        <f t="shared" si="698"/>
        <v>4</v>
      </c>
      <c r="T8912" s="9">
        <v>0.79897178379420597</v>
      </c>
      <c r="U8912">
        <v>14</v>
      </c>
      <c r="V8912" s="8">
        <f t="shared" si="699"/>
        <v>3.010752688172043</v>
      </c>
      <c r="W8912">
        <f>IF(V8912&gt;=[1]Settings!$B$2,1,0)</f>
        <v>1</v>
      </c>
      <c r="X8912" s="9">
        <v>0.35884127020835899</v>
      </c>
      <c r="Y8912" t="s">
        <v>32</v>
      </c>
      <c r="Z8912">
        <f>IF(X8912&gt;=[1]Settings!$B$4,1,0)</f>
        <v>0</v>
      </c>
      <c r="AA8912" t="str">
        <f>IF(X8912&gt;=[1]Settings!$B$7,"Critical",IF(X8912&gt;=[1]Settings!$B$6,"High",IF(X8912&gt;=[1]Settings!$B$5,"Moderate","Low")))</f>
        <v>Moderate</v>
      </c>
    </row>
    <row r="8913" spans="1:27" x14ac:dyDescent="0.25">
      <c r="A8913">
        <v>8912</v>
      </c>
      <c r="B8913" t="s">
        <v>27</v>
      </c>
      <c r="C8913" t="s">
        <v>33</v>
      </c>
      <c r="D8913" t="s">
        <v>34</v>
      </c>
      <c r="E8913" t="s">
        <v>30</v>
      </c>
      <c r="F8913" t="s">
        <v>31</v>
      </c>
      <c r="G8913">
        <v>1</v>
      </c>
      <c r="H8913">
        <v>815</v>
      </c>
      <c r="I8913">
        <v>58</v>
      </c>
      <c r="J8913">
        <v>15</v>
      </c>
      <c r="K8913">
        <v>11</v>
      </c>
      <c r="L8913" s="6">
        <v>1326881.4099999999</v>
      </c>
      <c r="M8913">
        <v>9</v>
      </c>
      <c r="N8913" s="7">
        <f>[1]Settings!$B$3*K8913</f>
        <v>2.75</v>
      </c>
      <c r="O8913">
        <v>26</v>
      </c>
      <c r="P8913" s="8">
        <f t="shared" si="695"/>
        <v>3.8666666666666667</v>
      </c>
      <c r="Q8913" s="7">
        <f t="shared" si="696"/>
        <v>5.22</v>
      </c>
      <c r="R8913" s="8">
        <f t="shared" si="697"/>
        <v>3.1901840490797544</v>
      </c>
      <c r="S8913" s="8">
        <f t="shared" si="698"/>
        <v>9.454545454545455</v>
      </c>
      <c r="T8913" s="9">
        <v>1.25647641930856</v>
      </c>
      <c r="U8913">
        <v>79</v>
      </c>
      <c r="V8913" s="8">
        <f t="shared" si="699"/>
        <v>9.6932515337423322</v>
      </c>
      <c r="W8913">
        <f>IF(V8913&gt;=[1]Settings!$B$2,1,0)</f>
        <v>1</v>
      </c>
      <c r="X8913" s="9">
        <v>0.973219394683838</v>
      </c>
      <c r="Y8913" t="s">
        <v>32</v>
      </c>
      <c r="Z8913">
        <f>IF(X8913&gt;=[1]Settings!$B$4,1,0)</f>
        <v>1</v>
      </c>
      <c r="AA8913" t="str">
        <f>IF(X8913&gt;=[1]Settings!$B$7,"Critical",IF(X8913&gt;=[1]Settings!$B$6,"High",IF(X8913&gt;=[1]Settings!$B$5,"Moderate","Low")))</f>
        <v>Critical</v>
      </c>
    </row>
    <row r="8914" spans="1:27" x14ac:dyDescent="0.25">
      <c r="A8914">
        <v>8913</v>
      </c>
      <c r="B8914" t="s">
        <v>27</v>
      </c>
      <c r="C8914" t="s">
        <v>37</v>
      </c>
      <c r="D8914" t="s">
        <v>34</v>
      </c>
      <c r="E8914" t="s">
        <v>30</v>
      </c>
      <c r="F8914" t="s">
        <v>36</v>
      </c>
      <c r="G8914">
        <v>4</v>
      </c>
      <c r="H8914">
        <v>351</v>
      </c>
      <c r="I8914">
        <v>46</v>
      </c>
      <c r="J8914">
        <v>3</v>
      </c>
      <c r="K8914">
        <v>4</v>
      </c>
      <c r="L8914" s="6">
        <v>81630.899999999994</v>
      </c>
      <c r="M8914">
        <v>17</v>
      </c>
      <c r="N8914" s="7">
        <f>[1]Settings!$B$3*K8914</f>
        <v>1</v>
      </c>
      <c r="O8914">
        <v>0</v>
      </c>
      <c r="P8914" s="8">
        <f t="shared" si="695"/>
        <v>15.333333333333334</v>
      </c>
      <c r="Q8914" s="7">
        <f t="shared" si="696"/>
        <v>7.82</v>
      </c>
      <c r="R8914" s="8">
        <f t="shared" si="697"/>
        <v>0</v>
      </c>
      <c r="S8914" s="8">
        <f t="shared" si="698"/>
        <v>0</v>
      </c>
      <c r="T8914" s="9">
        <v>0.198129932545514</v>
      </c>
      <c r="U8914">
        <v>1</v>
      </c>
      <c r="V8914" s="8">
        <f t="shared" si="699"/>
        <v>0.28490028490028491</v>
      </c>
      <c r="W8914">
        <f>IF(V8914&gt;=[1]Settings!$B$2,1,0)</f>
        <v>0</v>
      </c>
      <c r="X8914" s="9">
        <v>4.6218793839216198E-2</v>
      </c>
      <c r="Y8914" t="s">
        <v>32</v>
      </c>
      <c r="Z8914">
        <f>IF(X8914&gt;=[1]Settings!$B$4,1,0)</f>
        <v>0</v>
      </c>
      <c r="AA8914" t="str">
        <f>IF(X8914&gt;=[1]Settings!$B$7,"Critical",IF(X8914&gt;=[1]Settings!$B$6,"High",IF(X8914&gt;=[1]Settings!$B$5,"Moderate","Low")))</f>
        <v>Low</v>
      </c>
    </row>
    <row r="8915" spans="1:27" x14ac:dyDescent="0.25">
      <c r="A8915">
        <v>8914</v>
      </c>
      <c r="B8915" t="s">
        <v>27</v>
      </c>
      <c r="C8915" t="s">
        <v>44</v>
      </c>
      <c r="D8915" t="s">
        <v>29</v>
      </c>
      <c r="E8915" t="s">
        <v>35</v>
      </c>
      <c r="F8915" t="s">
        <v>39</v>
      </c>
      <c r="G8915">
        <v>4</v>
      </c>
      <c r="H8915">
        <v>370</v>
      </c>
      <c r="I8915">
        <v>33</v>
      </c>
      <c r="J8915">
        <v>10</v>
      </c>
      <c r="K8915">
        <v>5</v>
      </c>
      <c r="L8915" s="6">
        <v>469020.23</v>
      </c>
      <c r="M8915">
        <v>9</v>
      </c>
      <c r="N8915" s="7">
        <f>[1]Settings!$B$3*K8915</f>
        <v>1.25</v>
      </c>
      <c r="O8915">
        <v>0</v>
      </c>
      <c r="P8915" s="8">
        <f t="shared" si="695"/>
        <v>3.3</v>
      </c>
      <c r="Q8915" s="7">
        <f t="shared" si="696"/>
        <v>2.97</v>
      </c>
      <c r="R8915" s="8">
        <f t="shared" si="697"/>
        <v>0</v>
      </c>
      <c r="S8915" s="8">
        <f t="shared" si="698"/>
        <v>0</v>
      </c>
      <c r="T8915" s="9">
        <v>0.18576663953080799</v>
      </c>
      <c r="U8915">
        <v>0</v>
      </c>
      <c r="V8915" s="8">
        <f t="shared" si="699"/>
        <v>0</v>
      </c>
      <c r="W8915">
        <f>IF(V8915&gt;=[1]Settings!$B$2,1,0)</f>
        <v>0</v>
      </c>
      <c r="X8915" s="9">
        <v>2.48858276754618E-2</v>
      </c>
      <c r="Y8915" t="s">
        <v>32</v>
      </c>
      <c r="Z8915">
        <f>IF(X8915&gt;=[1]Settings!$B$4,1,0)</f>
        <v>0</v>
      </c>
      <c r="AA8915" t="str">
        <f>IF(X8915&gt;=[1]Settings!$B$7,"Critical",IF(X8915&gt;=[1]Settings!$B$6,"High",IF(X8915&gt;=[1]Settings!$B$5,"Moderate","Low")))</f>
        <v>Low</v>
      </c>
    </row>
    <row r="8916" spans="1:27" x14ac:dyDescent="0.25">
      <c r="A8916">
        <v>8915</v>
      </c>
      <c r="B8916" t="s">
        <v>27</v>
      </c>
      <c r="C8916" t="s">
        <v>33</v>
      </c>
      <c r="D8916" t="s">
        <v>34</v>
      </c>
      <c r="E8916" t="s">
        <v>42</v>
      </c>
      <c r="F8916" t="s">
        <v>39</v>
      </c>
      <c r="G8916">
        <v>2</v>
      </c>
      <c r="H8916">
        <v>689</v>
      </c>
      <c r="I8916">
        <v>47</v>
      </c>
      <c r="J8916">
        <v>18</v>
      </c>
      <c r="K8916">
        <v>7</v>
      </c>
      <c r="L8916" s="6">
        <v>1306154.68</v>
      </c>
      <c r="M8916">
        <v>13</v>
      </c>
      <c r="N8916" s="7">
        <f>[1]Settings!$B$3*K8916</f>
        <v>1.75</v>
      </c>
      <c r="O8916">
        <v>5</v>
      </c>
      <c r="P8916" s="8">
        <f t="shared" si="695"/>
        <v>2.6111111111111112</v>
      </c>
      <c r="Q8916" s="7">
        <f t="shared" si="696"/>
        <v>6.11</v>
      </c>
      <c r="R8916" s="8">
        <f t="shared" si="697"/>
        <v>0.72568940493468792</v>
      </c>
      <c r="S8916" s="8">
        <f t="shared" si="698"/>
        <v>2.8571428571428572</v>
      </c>
      <c r="T8916" s="9">
        <v>0.39596429136205402</v>
      </c>
      <c r="U8916">
        <v>27</v>
      </c>
      <c r="V8916" s="8">
        <f t="shared" si="699"/>
        <v>3.9187227866473151</v>
      </c>
      <c r="W8916">
        <f>IF(V8916&gt;=[1]Settings!$B$2,1,0)</f>
        <v>1</v>
      </c>
      <c r="X8916" s="9">
        <v>0.20712609589099901</v>
      </c>
      <c r="Y8916" t="s">
        <v>32</v>
      </c>
      <c r="Z8916">
        <f>IF(X8916&gt;=[1]Settings!$B$4,1,0)</f>
        <v>0</v>
      </c>
      <c r="AA8916" t="str">
        <f>IF(X8916&gt;=[1]Settings!$B$7,"Critical",IF(X8916&gt;=[1]Settings!$B$6,"High",IF(X8916&gt;=[1]Settings!$B$5,"Moderate","Low")))</f>
        <v>Low</v>
      </c>
    </row>
    <row r="8917" spans="1:27" x14ac:dyDescent="0.25">
      <c r="A8917">
        <v>8916</v>
      </c>
      <c r="B8917" t="s">
        <v>27</v>
      </c>
      <c r="C8917" t="s">
        <v>44</v>
      </c>
      <c r="D8917" t="s">
        <v>29</v>
      </c>
      <c r="E8917" t="s">
        <v>42</v>
      </c>
      <c r="F8917" t="s">
        <v>36</v>
      </c>
      <c r="G8917">
        <v>2</v>
      </c>
      <c r="H8917">
        <v>166</v>
      </c>
      <c r="I8917">
        <v>56</v>
      </c>
      <c r="J8917">
        <v>4</v>
      </c>
      <c r="K8917">
        <v>5</v>
      </c>
      <c r="L8917" s="6">
        <v>149822.38</v>
      </c>
      <c r="M8917">
        <v>3</v>
      </c>
      <c r="N8917" s="7">
        <f>[1]Settings!$B$3*K8917</f>
        <v>1.25</v>
      </c>
      <c r="O8917">
        <v>1</v>
      </c>
      <c r="P8917" s="8">
        <f t="shared" si="695"/>
        <v>14</v>
      </c>
      <c r="Q8917" s="7">
        <f t="shared" si="696"/>
        <v>1.68</v>
      </c>
      <c r="R8917" s="8">
        <f t="shared" si="697"/>
        <v>0.60240963855421692</v>
      </c>
      <c r="S8917" s="8">
        <f t="shared" si="698"/>
        <v>0.8</v>
      </c>
      <c r="T8917" s="9">
        <v>0.84871129567895498</v>
      </c>
      <c r="U8917">
        <v>2</v>
      </c>
      <c r="V8917" s="8">
        <f t="shared" si="699"/>
        <v>1.2048192771084338</v>
      </c>
      <c r="W8917">
        <f>IF(V8917&gt;=[1]Settings!$B$2,1,0)</f>
        <v>0</v>
      </c>
      <c r="X8917" s="9">
        <v>0.25044652819633501</v>
      </c>
      <c r="Y8917" t="s">
        <v>32</v>
      </c>
      <c r="Z8917">
        <f>IF(X8917&gt;=[1]Settings!$B$4,1,0)</f>
        <v>0</v>
      </c>
      <c r="AA8917" t="str">
        <f>IF(X8917&gt;=[1]Settings!$B$7,"Critical",IF(X8917&gt;=[1]Settings!$B$6,"High",IF(X8917&gt;=[1]Settings!$B$5,"Moderate","Low")))</f>
        <v>Low</v>
      </c>
    </row>
    <row r="8918" spans="1:27" x14ac:dyDescent="0.25">
      <c r="A8918">
        <v>8917</v>
      </c>
      <c r="B8918" t="s">
        <v>41</v>
      </c>
      <c r="C8918" t="s">
        <v>33</v>
      </c>
      <c r="D8918" t="s">
        <v>34</v>
      </c>
      <c r="E8918" t="s">
        <v>35</v>
      </c>
      <c r="F8918" t="s">
        <v>36</v>
      </c>
      <c r="G8918">
        <v>1</v>
      </c>
      <c r="H8918">
        <v>507</v>
      </c>
      <c r="I8918">
        <v>55</v>
      </c>
      <c r="J8918">
        <v>9</v>
      </c>
      <c r="K8918">
        <v>7</v>
      </c>
      <c r="L8918" s="6">
        <v>494544.19</v>
      </c>
      <c r="M8918">
        <v>7</v>
      </c>
      <c r="N8918" s="7">
        <f>[1]Settings!$B$3*K8918</f>
        <v>1.75</v>
      </c>
      <c r="O8918">
        <v>14</v>
      </c>
      <c r="P8918" s="8">
        <f t="shared" si="695"/>
        <v>6.1111111111111107</v>
      </c>
      <c r="Q8918" s="7">
        <f t="shared" si="696"/>
        <v>3.85</v>
      </c>
      <c r="R8918" s="8">
        <f t="shared" si="697"/>
        <v>2.7613412228796843</v>
      </c>
      <c r="S8918" s="8">
        <f t="shared" si="698"/>
        <v>8</v>
      </c>
      <c r="T8918" s="9">
        <v>0.93908419913877506</v>
      </c>
      <c r="U8918">
        <v>7</v>
      </c>
      <c r="V8918" s="8">
        <f t="shared" si="699"/>
        <v>1.3806706114398422</v>
      </c>
      <c r="W8918">
        <f>IF(V8918&gt;=[1]Settings!$B$2,1,0)</f>
        <v>0</v>
      </c>
      <c r="X8918" s="9">
        <v>0.82785004377365101</v>
      </c>
      <c r="Y8918" t="s">
        <v>43</v>
      </c>
      <c r="Z8918">
        <f>IF(X8918&gt;=[1]Settings!$B$4,1,0)</f>
        <v>1</v>
      </c>
      <c r="AA8918" t="str">
        <f>IF(X8918&gt;=[1]Settings!$B$7,"Critical",IF(X8918&gt;=[1]Settings!$B$6,"High",IF(X8918&gt;=[1]Settings!$B$5,"Moderate","Low")))</f>
        <v>High</v>
      </c>
    </row>
    <row r="8919" spans="1:27" x14ac:dyDescent="0.25">
      <c r="A8919">
        <v>8918</v>
      </c>
      <c r="B8919" t="s">
        <v>27</v>
      </c>
      <c r="C8919" t="s">
        <v>38</v>
      </c>
      <c r="D8919" t="s">
        <v>29</v>
      </c>
      <c r="E8919" t="s">
        <v>30</v>
      </c>
      <c r="F8919" t="s">
        <v>36</v>
      </c>
      <c r="G8919">
        <v>4</v>
      </c>
      <c r="H8919">
        <v>493</v>
      </c>
      <c r="I8919">
        <v>59</v>
      </c>
      <c r="J8919">
        <v>9</v>
      </c>
      <c r="K8919">
        <v>9</v>
      </c>
      <c r="L8919" s="6">
        <v>775324.19</v>
      </c>
      <c r="M8919">
        <v>6</v>
      </c>
      <c r="N8919" s="7">
        <f>[1]Settings!$B$3*K8919</f>
        <v>2.25</v>
      </c>
      <c r="O8919">
        <v>1</v>
      </c>
      <c r="P8919" s="8">
        <f t="shared" si="695"/>
        <v>6.5555555555555554</v>
      </c>
      <c r="Q8919" s="7">
        <f t="shared" si="696"/>
        <v>3.54</v>
      </c>
      <c r="R8919" s="8">
        <f t="shared" si="697"/>
        <v>0.20283975659229209</v>
      </c>
      <c r="S8919" s="8">
        <f t="shared" si="698"/>
        <v>0.44444444444444442</v>
      </c>
      <c r="T8919" s="9">
        <v>0.303358099632144</v>
      </c>
      <c r="U8919">
        <v>8</v>
      </c>
      <c r="V8919" s="8">
        <f t="shared" si="699"/>
        <v>1.6227180527383367</v>
      </c>
      <c r="W8919">
        <f>IF(V8919&gt;=[1]Settings!$B$2,1,0)</f>
        <v>0</v>
      </c>
      <c r="X8919" s="9">
        <v>0.133426919579506</v>
      </c>
      <c r="Y8919" t="s">
        <v>32</v>
      </c>
      <c r="Z8919">
        <f>IF(X8919&gt;=[1]Settings!$B$4,1,0)</f>
        <v>0</v>
      </c>
      <c r="AA8919" t="str">
        <f>IF(X8919&gt;=[1]Settings!$B$7,"Critical",IF(X8919&gt;=[1]Settings!$B$6,"High",IF(X8919&gt;=[1]Settings!$B$5,"Moderate","Low")))</f>
        <v>Low</v>
      </c>
    </row>
    <row r="8920" spans="1:27" x14ac:dyDescent="0.25">
      <c r="A8920">
        <v>8919</v>
      </c>
      <c r="B8920" t="s">
        <v>27</v>
      </c>
      <c r="C8920" t="s">
        <v>28</v>
      </c>
      <c r="D8920" t="s">
        <v>34</v>
      </c>
      <c r="E8920" t="s">
        <v>42</v>
      </c>
      <c r="F8920" t="s">
        <v>39</v>
      </c>
      <c r="G8920">
        <v>3</v>
      </c>
      <c r="H8920">
        <v>703</v>
      </c>
      <c r="I8920">
        <v>100</v>
      </c>
      <c r="J8920">
        <v>19</v>
      </c>
      <c r="K8920">
        <v>16</v>
      </c>
      <c r="L8920" s="6">
        <v>2556801.5299999998</v>
      </c>
      <c r="M8920">
        <v>4</v>
      </c>
      <c r="N8920" s="7">
        <f>[1]Settings!$B$3*K8920</f>
        <v>4</v>
      </c>
      <c r="O8920">
        <v>48</v>
      </c>
      <c r="P8920" s="8">
        <f t="shared" si="695"/>
        <v>5.2631578947368425</v>
      </c>
      <c r="Q8920" s="7">
        <f t="shared" si="696"/>
        <v>4</v>
      </c>
      <c r="R8920" s="8">
        <f t="shared" si="697"/>
        <v>6.8278805120910384</v>
      </c>
      <c r="S8920" s="8">
        <f t="shared" si="698"/>
        <v>12</v>
      </c>
      <c r="T8920" s="9">
        <v>1.5162806101695301</v>
      </c>
      <c r="U8920">
        <v>86</v>
      </c>
      <c r="V8920" s="8">
        <f t="shared" si="699"/>
        <v>12.233285917496444</v>
      </c>
      <c r="W8920">
        <f>IF(V8920&gt;=[1]Settings!$B$2,1,0)</f>
        <v>1</v>
      </c>
      <c r="X8920" s="9">
        <v>0.98757332563400302</v>
      </c>
      <c r="Y8920" t="s">
        <v>32</v>
      </c>
      <c r="Z8920">
        <f>IF(X8920&gt;=[1]Settings!$B$4,1,0)</f>
        <v>1</v>
      </c>
      <c r="AA8920" t="str">
        <f>IF(X8920&gt;=[1]Settings!$B$7,"Critical",IF(X8920&gt;=[1]Settings!$B$6,"High",IF(X8920&gt;=[1]Settings!$B$5,"Moderate","Low")))</f>
        <v>Critical</v>
      </c>
    </row>
    <row r="8921" spans="1:27" x14ac:dyDescent="0.25">
      <c r="A8921">
        <v>8920</v>
      </c>
      <c r="B8921" t="s">
        <v>27</v>
      </c>
      <c r="C8921" t="s">
        <v>37</v>
      </c>
      <c r="D8921" t="s">
        <v>29</v>
      </c>
      <c r="E8921" t="s">
        <v>42</v>
      </c>
      <c r="F8921" t="s">
        <v>39</v>
      </c>
      <c r="G8921">
        <v>1</v>
      </c>
      <c r="H8921">
        <v>752</v>
      </c>
      <c r="I8921">
        <v>74</v>
      </c>
      <c r="J8921">
        <v>11</v>
      </c>
      <c r="K8921">
        <v>11</v>
      </c>
      <c r="L8921" s="6">
        <v>1121141.45</v>
      </c>
      <c r="M8921">
        <v>18</v>
      </c>
      <c r="N8921" s="7">
        <f>[1]Settings!$B$3*K8921</f>
        <v>2.75</v>
      </c>
      <c r="O8921">
        <v>9</v>
      </c>
      <c r="P8921" s="8">
        <f t="shared" si="695"/>
        <v>6.7272727272727275</v>
      </c>
      <c r="Q8921" s="7">
        <f t="shared" si="696"/>
        <v>13.32</v>
      </c>
      <c r="R8921" s="8">
        <f t="shared" si="697"/>
        <v>1.196808510638298</v>
      </c>
      <c r="S8921" s="8">
        <f t="shared" si="698"/>
        <v>3.2727272727272729</v>
      </c>
      <c r="T8921" s="9">
        <v>0.59644146971239598</v>
      </c>
      <c r="U8921">
        <v>45</v>
      </c>
      <c r="V8921" s="8">
        <f t="shared" si="699"/>
        <v>5.9840425531914896</v>
      </c>
      <c r="W8921">
        <f>IF(V8921&gt;=[1]Settings!$B$2,1,0)</f>
        <v>1</v>
      </c>
      <c r="X8921" s="9">
        <v>0.50024640560150202</v>
      </c>
      <c r="Y8921" t="s">
        <v>32</v>
      </c>
      <c r="Z8921">
        <f>IF(X8921&gt;=[1]Settings!$B$4,1,0)</f>
        <v>1</v>
      </c>
      <c r="AA8921" t="str">
        <f>IF(X8921&gt;=[1]Settings!$B$7,"Critical",IF(X8921&gt;=[1]Settings!$B$6,"High",IF(X8921&gt;=[1]Settings!$B$5,"Moderate","Low")))</f>
        <v>Moderate</v>
      </c>
    </row>
    <row r="8922" spans="1:27" x14ac:dyDescent="0.25">
      <c r="A8922">
        <v>8921</v>
      </c>
      <c r="B8922" t="s">
        <v>27</v>
      </c>
      <c r="C8922" t="s">
        <v>44</v>
      </c>
      <c r="D8922" t="s">
        <v>34</v>
      </c>
      <c r="E8922" t="s">
        <v>30</v>
      </c>
      <c r="F8922" t="s">
        <v>39</v>
      </c>
      <c r="G8922">
        <v>2</v>
      </c>
      <c r="H8922">
        <v>486</v>
      </c>
      <c r="I8922">
        <v>54</v>
      </c>
      <c r="J8922">
        <v>9</v>
      </c>
      <c r="K8922">
        <v>9</v>
      </c>
      <c r="L8922" s="6">
        <v>765584.73</v>
      </c>
      <c r="M8922">
        <v>3</v>
      </c>
      <c r="N8922" s="7">
        <f>[1]Settings!$B$3*K8922</f>
        <v>2.25</v>
      </c>
      <c r="O8922">
        <v>2</v>
      </c>
      <c r="P8922" s="8">
        <f t="shared" si="695"/>
        <v>6</v>
      </c>
      <c r="Q8922" s="7">
        <f t="shared" si="696"/>
        <v>1.62</v>
      </c>
      <c r="R8922" s="8">
        <f t="shared" si="697"/>
        <v>0.41152263374485598</v>
      </c>
      <c r="S8922" s="8">
        <f t="shared" si="698"/>
        <v>0.88888888888888884</v>
      </c>
      <c r="T8922" s="9">
        <v>0.401047328254026</v>
      </c>
      <c r="U8922">
        <v>3</v>
      </c>
      <c r="V8922" s="8">
        <f t="shared" si="699"/>
        <v>0.61728395061728392</v>
      </c>
      <c r="W8922">
        <f>IF(V8922&gt;=[1]Settings!$B$2,1,0)</f>
        <v>0</v>
      </c>
      <c r="X8922" s="9">
        <v>0.21618430316448201</v>
      </c>
      <c r="Y8922" t="s">
        <v>32</v>
      </c>
      <c r="Z8922">
        <f>IF(X8922&gt;=[1]Settings!$B$4,1,0)</f>
        <v>0</v>
      </c>
      <c r="AA8922" t="str">
        <f>IF(X8922&gt;=[1]Settings!$B$7,"Critical",IF(X8922&gt;=[1]Settings!$B$6,"High",IF(X8922&gt;=[1]Settings!$B$5,"Moderate","Low")))</f>
        <v>Low</v>
      </c>
    </row>
    <row r="8923" spans="1:27" x14ac:dyDescent="0.25">
      <c r="A8923">
        <v>8922</v>
      </c>
      <c r="B8923" t="s">
        <v>27</v>
      </c>
      <c r="C8923" t="s">
        <v>37</v>
      </c>
      <c r="D8923" t="s">
        <v>29</v>
      </c>
      <c r="E8923" t="s">
        <v>35</v>
      </c>
      <c r="F8923" t="s">
        <v>39</v>
      </c>
      <c r="G8923">
        <v>4</v>
      </c>
      <c r="H8923">
        <v>506</v>
      </c>
      <c r="I8923">
        <v>44</v>
      </c>
      <c r="J8923">
        <v>11</v>
      </c>
      <c r="K8923">
        <v>7</v>
      </c>
      <c r="L8923" s="6">
        <v>876165.53</v>
      </c>
      <c r="M8923">
        <v>5</v>
      </c>
      <c r="N8923" s="7">
        <f>[1]Settings!$B$3*K8923</f>
        <v>1.75</v>
      </c>
      <c r="O8923">
        <v>0</v>
      </c>
      <c r="P8923" s="8">
        <f t="shared" si="695"/>
        <v>4</v>
      </c>
      <c r="Q8923" s="7">
        <f t="shared" si="696"/>
        <v>2.2000000000000002</v>
      </c>
      <c r="R8923" s="8">
        <f t="shared" si="697"/>
        <v>0</v>
      </c>
      <c r="S8923" s="8">
        <f t="shared" si="698"/>
        <v>0</v>
      </c>
      <c r="T8923" s="9">
        <v>0.14725551710555601</v>
      </c>
      <c r="U8923">
        <v>2</v>
      </c>
      <c r="V8923" s="8">
        <f t="shared" si="699"/>
        <v>0.39525691699604742</v>
      </c>
      <c r="W8923">
        <f>IF(V8923&gt;=[1]Settings!$B$2,1,0)</f>
        <v>0</v>
      </c>
      <c r="X8923" s="9">
        <v>8.0399937927722903E-2</v>
      </c>
      <c r="Y8923" t="s">
        <v>32</v>
      </c>
      <c r="Z8923">
        <f>IF(X8923&gt;=[1]Settings!$B$4,1,0)</f>
        <v>0</v>
      </c>
      <c r="AA8923" t="str">
        <f>IF(X8923&gt;=[1]Settings!$B$7,"Critical",IF(X8923&gt;=[1]Settings!$B$6,"High",IF(X8923&gt;=[1]Settings!$B$5,"Moderate","Low")))</f>
        <v>Low</v>
      </c>
    </row>
    <row r="8924" spans="1:27" x14ac:dyDescent="0.25">
      <c r="A8924">
        <v>8923</v>
      </c>
      <c r="B8924" t="s">
        <v>27</v>
      </c>
      <c r="C8924" t="s">
        <v>38</v>
      </c>
      <c r="D8924" t="s">
        <v>29</v>
      </c>
      <c r="E8924" t="s">
        <v>42</v>
      </c>
      <c r="F8924" t="s">
        <v>36</v>
      </c>
      <c r="G8924">
        <v>3</v>
      </c>
      <c r="H8924">
        <v>520</v>
      </c>
      <c r="I8924">
        <v>49</v>
      </c>
      <c r="J8924">
        <v>10</v>
      </c>
      <c r="K8924">
        <v>5</v>
      </c>
      <c r="L8924" s="6">
        <v>533561.93000000005</v>
      </c>
      <c r="M8924">
        <v>9</v>
      </c>
      <c r="N8924" s="7">
        <f>[1]Settings!$B$3*K8924</f>
        <v>1.25</v>
      </c>
      <c r="O8924">
        <v>1</v>
      </c>
      <c r="P8924" s="8">
        <f t="shared" si="695"/>
        <v>4.9000000000000004</v>
      </c>
      <c r="Q8924" s="7">
        <f t="shared" si="696"/>
        <v>4.41</v>
      </c>
      <c r="R8924" s="8">
        <f t="shared" si="697"/>
        <v>0.19230769230769232</v>
      </c>
      <c r="S8924" s="8">
        <f t="shared" si="698"/>
        <v>0.8</v>
      </c>
      <c r="T8924" s="9">
        <v>0.18883849574843301</v>
      </c>
      <c r="U8924">
        <v>1</v>
      </c>
      <c r="V8924" s="8">
        <f t="shared" si="699"/>
        <v>0.19230769230769232</v>
      </c>
      <c r="W8924">
        <f>IF(V8924&gt;=[1]Settings!$B$2,1,0)</f>
        <v>0</v>
      </c>
      <c r="X8924" s="9">
        <v>5.47760464251041E-2</v>
      </c>
      <c r="Y8924" t="s">
        <v>32</v>
      </c>
      <c r="Z8924">
        <f>IF(X8924&gt;=[1]Settings!$B$4,1,0)</f>
        <v>0</v>
      </c>
      <c r="AA8924" t="str">
        <f>IF(X8924&gt;=[1]Settings!$B$7,"Critical",IF(X8924&gt;=[1]Settings!$B$6,"High",IF(X8924&gt;=[1]Settings!$B$5,"Moderate","Low")))</f>
        <v>Low</v>
      </c>
    </row>
    <row r="8925" spans="1:27" x14ac:dyDescent="0.25">
      <c r="A8925">
        <v>8924</v>
      </c>
      <c r="B8925" t="s">
        <v>27</v>
      </c>
      <c r="C8925" t="s">
        <v>44</v>
      </c>
      <c r="D8925" t="s">
        <v>30</v>
      </c>
      <c r="E8925" t="s">
        <v>30</v>
      </c>
      <c r="F8925" t="s">
        <v>31</v>
      </c>
      <c r="G8925">
        <v>4</v>
      </c>
      <c r="H8925">
        <v>445</v>
      </c>
      <c r="I8925">
        <v>38</v>
      </c>
      <c r="J8925">
        <v>10</v>
      </c>
      <c r="K8925">
        <v>6</v>
      </c>
      <c r="L8925" s="6">
        <v>638622.5</v>
      </c>
      <c r="M8925">
        <v>4</v>
      </c>
      <c r="N8925" s="7">
        <f>[1]Settings!$B$3*K8925</f>
        <v>1.5</v>
      </c>
      <c r="O8925">
        <v>4</v>
      </c>
      <c r="P8925" s="8">
        <f t="shared" si="695"/>
        <v>3.8</v>
      </c>
      <c r="Q8925" s="7">
        <f t="shared" si="696"/>
        <v>1.52</v>
      </c>
      <c r="R8925" s="8">
        <f t="shared" si="697"/>
        <v>0.898876404494382</v>
      </c>
      <c r="S8925" s="8">
        <f t="shared" si="698"/>
        <v>2.6666666666666665</v>
      </c>
      <c r="T8925" s="9">
        <v>0.856559207859658</v>
      </c>
      <c r="U8925">
        <v>25</v>
      </c>
      <c r="V8925" s="8">
        <f t="shared" si="699"/>
        <v>5.617977528089888</v>
      </c>
      <c r="W8925">
        <f>IF(V8925&gt;=[1]Settings!$B$2,1,0)</f>
        <v>1</v>
      </c>
      <c r="X8925" s="9">
        <v>0.14478056132793399</v>
      </c>
      <c r="Y8925" t="s">
        <v>32</v>
      </c>
      <c r="Z8925">
        <f>IF(X8925&gt;=[1]Settings!$B$4,1,0)</f>
        <v>0</v>
      </c>
      <c r="AA8925" t="str">
        <f>IF(X8925&gt;=[1]Settings!$B$7,"Critical",IF(X8925&gt;=[1]Settings!$B$6,"High",IF(X8925&gt;=[1]Settings!$B$5,"Moderate","Low")))</f>
        <v>Low</v>
      </c>
    </row>
    <row r="8926" spans="1:27" x14ac:dyDescent="0.25">
      <c r="A8926">
        <v>8925</v>
      </c>
      <c r="B8926" t="s">
        <v>41</v>
      </c>
      <c r="C8926" t="s">
        <v>33</v>
      </c>
      <c r="D8926" t="s">
        <v>34</v>
      </c>
      <c r="E8926" t="s">
        <v>30</v>
      </c>
      <c r="F8926" t="s">
        <v>39</v>
      </c>
      <c r="G8926">
        <v>2</v>
      </c>
      <c r="H8926">
        <v>887</v>
      </c>
      <c r="I8926">
        <v>59</v>
      </c>
      <c r="J8926">
        <v>12</v>
      </c>
      <c r="K8926">
        <v>11</v>
      </c>
      <c r="L8926" s="6">
        <v>1395499.55</v>
      </c>
      <c r="M8926">
        <v>5</v>
      </c>
      <c r="N8926" s="7">
        <f>[1]Settings!$B$3*K8926</f>
        <v>2.75</v>
      </c>
      <c r="O8926">
        <v>21</v>
      </c>
      <c r="P8926" s="8">
        <f t="shared" si="695"/>
        <v>4.916666666666667</v>
      </c>
      <c r="Q8926" s="7">
        <f t="shared" si="696"/>
        <v>2.95</v>
      </c>
      <c r="R8926" s="8">
        <f t="shared" si="697"/>
        <v>2.367531003382187</v>
      </c>
      <c r="S8926" s="8">
        <f t="shared" si="698"/>
        <v>7.6363636363636367</v>
      </c>
      <c r="T8926" s="9">
        <v>0.55840935667379898</v>
      </c>
      <c r="U8926">
        <v>24</v>
      </c>
      <c r="V8926" s="8">
        <f t="shared" si="699"/>
        <v>2.705749718151071</v>
      </c>
      <c r="W8926">
        <f>IF(V8926&gt;=[1]Settings!$B$2,1,0)</f>
        <v>1</v>
      </c>
      <c r="X8926" s="9">
        <v>0.92329174280166604</v>
      </c>
      <c r="Y8926" t="s">
        <v>43</v>
      </c>
      <c r="Z8926">
        <f>IF(X8926&gt;=[1]Settings!$B$4,1,0)</f>
        <v>1</v>
      </c>
      <c r="AA8926" t="str">
        <f>IF(X8926&gt;=[1]Settings!$B$7,"Critical",IF(X8926&gt;=[1]Settings!$B$6,"High",IF(X8926&gt;=[1]Settings!$B$5,"Moderate","Low")))</f>
        <v>Critical</v>
      </c>
    </row>
    <row r="8927" spans="1:27" x14ac:dyDescent="0.25">
      <c r="A8927">
        <v>8926</v>
      </c>
      <c r="B8927" t="s">
        <v>27</v>
      </c>
      <c r="C8927" t="s">
        <v>33</v>
      </c>
      <c r="D8927" t="s">
        <v>30</v>
      </c>
      <c r="E8927" t="s">
        <v>35</v>
      </c>
      <c r="F8927" t="s">
        <v>36</v>
      </c>
      <c r="G8927">
        <v>5</v>
      </c>
      <c r="H8927">
        <v>668</v>
      </c>
      <c r="I8927">
        <v>51</v>
      </c>
      <c r="J8927">
        <v>12</v>
      </c>
      <c r="K8927">
        <v>13</v>
      </c>
      <c r="L8927" s="6">
        <v>1501134.02</v>
      </c>
      <c r="M8927">
        <v>8</v>
      </c>
      <c r="N8927" s="7">
        <f>[1]Settings!$B$3*K8927</f>
        <v>3.25</v>
      </c>
      <c r="O8927">
        <v>7</v>
      </c>
      <c r="P8927" s="8">
        <f t="shared" si="695"/>
        <v>4.25</v>
      </c>
      <c r="Q8927" s="7">
        <f t="shared" si="696"/>
        <v>4.08</v>
      </c>
      <c r="R8927" s="8">
        <f t="shared" si="697"/>
        <v>1.0479041916167664</v>
      </c>
      <c r="S8927" s="8">
        <f t="shared" si="698"/>
        <v>2.1538461538461537</v>
      </c>
      <c r="T8927" s="9">
        <v>0.439267951483097</v>
      </c>
      <c r="U8927">
        <v>20</v>
      </c>
      <c r="V8927" s="8">
        <f t="shared" si="699"/>
        <v>2.9940119760479043</v>
      </c>
      <c r="W8927">
        <f>IF(V8927&gt;=[1]Settings!$B$2,1,0)</f>
        <v>1</v>
      </c>
      <c r="X8927" s="9">
        <v>0.50512045621872004</v>
      </c>
      <c r="Y8927" t="s">
        <v>32</v>
      </c>
      <c r="Z8927">
        <f>IF(X8927&gt;=[1]Settings!$B$4,1,0)</f>
        <v>1</v>
      </c>
      <c r="AA8927" t="str">
        <f>IF(X8927&gt;=[1]Settings!$B$7,"Critical",IF(X8927&gt;=[1]Settings!$B$6,"High",IF(X8927&gt;=[1]Settings!$B$5,"Moderate","Low")))</f>
        <v>Moderate</v>
      </c>
    </row>
    <row r="8928" spans="1:27" x14ac:dyDescent="0.25">
      <c r="A8928">
        <v>8927</v>
      </c>
      <c r="B8928" t="s">
        <v>27</v>
      </c>
      <c r="C8928" t="s">
        <v>37</v>
      </c>
      <c r="D8928" t="s">
        <v>30</v>
      </c>
      <c r="E8928" t="s">
        <v>42</v>
      </c>
      <c r="F8928" t="s">
        <v>39</v>
      </c>
      <c r="G8928">
        <v>2</v>
      </c>
      <c r="H8928">
        <v>879</v>
      </c>
      <c r="I8928">
        <v>75</v>
      </c>
      <c r="J8928">
        <v>12</v>
      </c>
      <c r="K8928">
        <v>8</v>
      </c>
      <c r="L8928" s="6">
        <v>999232.34</v>
      </c>
      <c r="M8928">
        <v>6</v>
      </c>
      <c r="N8928" s="7">
        <f>[1]Settings!$B$3*K8928</f>
        <v>2</v>
      </c>
      <c r="O8928">
        <v>4</v>
      </c>
      <c r="P8928" s="8">
        <f t="shared" si="695"/>
        <v>6.25</v>
      </c>
      <c r="Q8928" s="7">
        <f t="shared" si="696"/>
        <v>4.5</v>
      </c>
      <c r="R8928" s="8">
        <f t="shared" si="697"/>
        <v>0.45506257110352671</v>
      </c>
      <c r="S8928" s="8">
        <f t="shared" si="698"/>
        <v>2</v>
      </c>
      <c r="T8928" s="9">
        <v>0.27658146228257002</v>
      </c>
      <c r="U8928">
        <v>21</v>
      </c>
      <c r="V8928" s="8">
        <f t="shared" si="699"/>
        <v>2.3890784982935154</v>
      </c>
      <c r="W8928">
        <f>IF(V8928&gt;=[1]Settings!$B$2,1,0)</f>
        <v>1</v>
      </c>
      <c r="X8928" s="9">
        <v>0.324274122714996</v>
      </c>
      <c r="Y8928" t="s">
        <v>32</v>
      </c>
      <c r="Z8928">
        <f>IF(X8928&gt;=[1]Settings!$B$4,1,0)</f>
        <v>0</v>
      </c>
      <c r="AA8928" t="str">
        <f>IF(X8928&gt;=[1]Settings!$B$7,"Critical",IF(X8928&gt;=[1]Settings!$B$6,"High",IF(X8928&gt;=[1]Settings!$B$5,"Moderate","Low")))</f>
        <v>Moderate</v>
      </c>
    </row>
    <row r="8929" spans="1:27" x14ac:dyDescent="0.25">
      <c r="A8929">
        <v>8928</v>
      </c>
      <c r="B8929" t="s">
        <v>27</v>
      </c>
      <c r="C8929" t="s">
        <v>40</v>
      </c>
      <c r="D8929" t="s">
        <v>30</v>
      </c>
      <c r="E8929" t="s">
        <v>30</v>
      </c>
      <c r="F8929" t="s">
        <v>39</v>
      </c>
      <c r="G8929">
        <v>2</v>
      </c>
      <c r="H8929">
        <v>288</v>
      </c>
      <c r="I8929">
        <v>58</v>
      </c>
      <c r="J8929">
        <v>7</v>
      </c>
      <c r="K8929">
        <v>5</v>
      </c>
      <c r="L8929" s="6">
        <v>362285.52</v>
      </c>
      <c r="M8929">
        <v>5</v>
      </c>
      <c r="N8929" s="7">
        <f>[1]Settings!$B$3*K8929</f>
        <v>1.25</v>
      </c>
      <c r="O8929">
        <v>1</v>
      </c>
      <c r="P8929" s="8">
        <f t="shared" si="695"/>
        <v>8.2857142857142865</v>
      </c>
      <c r="Q8929" s="7">
        <f t="shared" si="696"/>
        <v>2.9</v>
      </c>
      <c r="R8929" s="8">
        <f t="shared" si="697"/>
        <v>0.34722222222222221</v>
      </c>
      <c r="S8929" s="8">
        <f t="shared" si="698"/>
        <v>0.8</v>
      </c>
      <c r="T8929" s="9">
        <v>0.32820481976239801</v>
      </c>
      <c r="U8929">
        <v>2</v>
      </c>
      <c r="V8929" s="8">
        <f t="shared" si="699"/>
        <v>0.69444444444444442</v>
      </c>
      <c r="W8929">
        <f>IF(V8929&gt;=[1]Settings!$B$2,1,0)</f>
        <v>0</v>
      </c>
      <c r="X8929" s="9">
        <v>0.106691844761372</v>
      </c>
      <c r="Y8929" t="s">
        <v>32</v>
      </c>
      <c r="Z8929">
        <f>IF(X8929&gt;=[1]Settings!$B$4,1,0)</f>
        <v>0</v>
      </c>
      <c r="AA8929" t="str">
        <f>IF(X8929&gt;=[1]Settings!$B$7,"Critical",IF(X8929&gt;=[1]Settings!$B$6,"High",IF(X8929&gt;=[1]Settings!$B$5,"Moderate","Low")))</f>
        <v>Low</v>
      </c>
    </row>
    <row r="8930" spans="1:27" x14ac:dyDescent="0.25">
      <c r="A8930">
        <v>8929</v>
      </c>
      <c r="B8930" t="s">
        <v>41</v>
      </c>
      <c r="C8930" t="s">
        <v>44</v>
      </c>
      <c r="D8930" t="s">
        <v>30</v>
      </c>
      <c r="E8930" t="s">
        <v>30</v>
      </c>
      <c r="F8930" t="s">
        <v>31</v>
      </c>
      <c r="G8930">
        <v>5</v>
      </c>
      <c r="H8930">
        <v>875</v>
      </c>
      <c r="I8930">
        <v>73</v>
      </c>
      <c r="J8930">
        <v>14</v>
      </c>
      <c r="K8930">
        <v>11</v>
      </c>
      <c r="L8930" s="6">
        <v>929755.31</v>
      </c>
      <c r="M8930">
        <v>6</v>
      </c>
      <c r="N8930" s="7">
        <f>[1]Settings!$B$3*K8930</f>
        <v>2.75</v>
      </c>
      <c r="O8930">
        <v>10</v>
      </c>
      <c r="P8930" s="8">
        <f t="shared" si="695"/>
        <v>5.2142857142857144</v>
      </c>
      <c r="Q8930" s="7">
        <f t="shared" si="696"/>
        <v>4.38</v>
      </c>
      <c r="R8930" s="8">
        <f t="shared" si="697"/>
        <v>1.1428571428571428</v>
      </c>
      <c r="S8930" s="8">
        <f t="shared" si="698"/>
        <v>3.6363636363636362</v>
      </c>
      <c r="T8930" s="9">
        <v>0.55369653570525801</v>
      </c>
      <c r="U8930">
        <v>23</v>
      </c>
      <c r="V8930" s="8">
        <f t="shared" si="699"/>
        <v>2.6285714285714286</v>
      </c>
      <c r="W8930">
        <f>IF(V8930&gt;=[1]Settings!$B$2,1,0)</f>
        <v>1</v>
      </c>
      <c r="X8930" s="9">
        <v>0.69377583265304599</v>
      </c>
      <c r="Y8930" t="s">
        <v>43</v>
      </c>
      <c r="Z8930">
        <f>IF(X8930&gt;=[1]Settings!$B$4,1,0)</f>
        <v>1</v>
      </c>
      <c r="AA8930" t="str">
        <f>IF(X8930&gt;=[1]Settings!$B$7,"Critical",IF(X8930&gt;=[1]Settings!$B$6,"High",IF(X8930&gt;=[1]Settings!$B$5,"Moderate","Low")))</f>
        <v>High</v>
      </c>
    </row>
    <row r="8931" spans="1:27" x14ac:dyDescent="0.25">
      <c r="A8931">
        <v>8930</v>
      </c>
      <c r="B8931" t="s">
        <v>27</v>
      </c>
      <c r="C8931" t="s">
        <v>44</v>
      </c>
      <c r="D8931" t="s">
        <v>29</v>
      </c>
      <c r="E8931" t="s">
        <v>30</v>
      </c>
      <c r="F8931" t="s">
        <v>36</v>
      </c>
      <c r="G8931">
        <v>2</v>
      </c>
      <c r="H8931">
        <v>563</v>
      </c>
      <c r="I8931">
        <v>85</v>
      </c>
      <c r="J8931">
        <v>9</v>
      </c>
      <c r="K8931">
        <v>10</v>
      </c>
      <c r="L8931" s="6">
        <v>876504.09</v>
      </c>
      <c r="M8931">
        <v>5</v>
      </c>
      <c r="N8931" s="7">
        <f>[1]Settings!$B$3*K8931</f>
        <v>2.5</v>
      </c>
      <c r="O8931">
        <v>7</v>
      </c>
      <c r="P8931" s="8">
        <f t="shared" si="695"/>
        <v>9.4444444444444446</v>
      </c>
      <c r="Q8931" s="7">
        <f t="shared" si="696"/>
        <v>4.25</v>
      </c>
      <c r="R8931" s="8">
        <f t="shared" si="697"/>
        <v>1.2433392539964476</v>
      </c>
      <c r="S8931" s="8">
        <f t="shared" si="698"/>
        <v>2.8</v>
      </c>
      <c r="T8931" s="9">
        <v>0.55351207453392903</v>
      </c>
      <c r="U8931">
        <v>26</v>
      </c>
      <c r="V8931" s="8">
        <f t="shared" si="699"/>
        <v>4.6181172291296626</v>
      </c>
      <c r="W8931">
        <f>IF(V8931&gt;=[1]Settings!$B$2,1,0)</f>
        <v>1</v>
      </c>
      <c r="X8931" s="9">
        <v>0.68127244710922197</v>
      </c>
      <c r="Y8931" t="s">
        <v>32</v>
      </c>
      <c r="Z8931">
        <f>IF(X8931&gt;=[1]Settings!$B$4,1,0)</f>
        <v>1</v>
      </c>
      <c r="AA8931" t="str">
        <f>IF(X8931&gt;=[1]Settings!$B$7,"Critical",IF(X8931&gt;=[1]Settings!$B$6,"High",IF(X8931&gt;=[1]Settings!$B$5,"Moderate","Low")))</f>
        <v>High</v>
      </c>
    </row>
    <row r="8932" spans="1:27" x14ac:dyDescent="0.25">
      <c r="A8932">
        <v>8931</v>
      </c>
      <c r="B8932" t="s">
        <v>27</v>
      </c>
      <c r="C8932" t="s">
        <v>37</v>
      </c>
      <c r="D8932" t="s">
        <v>29</v>
      </c>
      <c r="E8932" t="s">
        <v>30</v>
      </c>
      <c r="F8932" t="s">
        <v>39</v>
      </c>
      <c r="G8932">
        <v>3</v>
      </c>
      <c r="H8932">
        <v>719</v>
      </c>
      <c r="I8932">
        <v>80</v>
      </c>
      <c r="J8932">
        <v>16</v>
      </c>
      <c r="K8932">
        <v>8</v>
      </c>
      <c r="L8932" s="6">
        <v>1442644.69</v>
      </c>
      <c r="M8932">
        <v>9</v>
      </c>
      <c r="N8932" s="7">
        <f>[1]Settings!$B$3*K8932</f>
        <v>2</v>
      </c>
      <c r="O8932">
        <v>4</v>
      </c>
      <c r="P8932" s="8">
        <f t="shared" si="695"/>
        <v>5</v>
      </c>
      <c r="Q8932" s="7">
        <f t="shared" si="696"/>
        <v>7.2</v>
      </c>
      <c r="R8932" s="8">
        <f t="shared" si="697"/>
        <v>0.55632823365785811</v>
      </c>
      <c r="S8932" s="8">
        <f t="shared" si="698"/>
        <v>2</v>
      </c>
      <c r="T8932" s="9">
        <v>0.26780270015797197</v>
      </c>
      <c r="U8932">
        <v>2</v>
      </c>
      <c r="V8932" s="8">
        <f t="shared" si="699"/>
        <v>0.27816411682892905</v>
      </c>
      <c r="W8932">
        <f>IF(V8932&gt;=[1]Settings!$B$2,1,0)</f>
        <v>0</v>
      </c>
      <c r="X8932" s="9">
        <v>0.169206157326698</v>
      </c>
      <c r="Y8932" t="s">
        <v>32</v>
      </c>
      <c r="Z8932">
        <f>IF(X8932&gt;=[1]Settings!$B$4,1,0)</f>
        <v>0</v>
      </c>
      <c r="AA8932" t="str">
        <f>IF(X8932&gt;=[1]Settings!$B$7,"Critical",IF(X8932&gt;=[1]Settings!$B$6,"High",IF(X8932&gt;=[1]Settings!$B$5,"Moderate","Low")))</f>
        <v>Low</v>
      </c>
    </row>
    <row r="8933" spans="1:27" x14ac:dyDescent="0.25">
      <c r="A8933">
        <v>8932</v>
      </c>
      <c r="B8933" t="s">
        <v>27</v>
      </c>
      <c r="C8933" t="s">
        <v>44</v>
      </c>
      <c r="D8933" t="s">
        <v>30</v>
      </c>
      <c r="E8933" t="s">
        <v>30</v>
      </c>
      <c r="F8933" t="s">
        <v>36</v>
      </c>
      <c r="G8933">
        <v>2</v>
      </c>
      <c r="H8933">
        <v>890</v>
      </c>
      <c r="I8933">
        <v>64</v>
      </c>
      <c r="J8933">
        <v>15</v>
      </c>
      <c r="K8933">
        <v>9</v>
      </c>
      <c r="L8933" s="6">
        <v>1295313.68</v>
      </c>
      <c r="M8933">
        <v>9</v>
      </c>
      <c r="N8933" s="7">
        <f>[1]Settings!$B$3*K8933</f>
        <v>2.25</v>
      </c>
      <c r="O8933">
        <v>7</v>
      </c>
      <c r="P8933" s="8">
        <f t="shared" si="695"/>
        <v>4.2666666666666666</v>
      </c>
      <c r="Q8933" s="7">
        <f t="shared" si="696"/>
        <v>5.76</v>
      </c>
      <c r="R8933" s="8">
        <f t="shared" si="697"/>
        <v>0.7865168539325843</v>
      </c>
      <c r="S8933" s="8">
        <f t="shared" si="698"/>
        <v>3.1111111111111112</v>
      </c>
      <c r="T8933" s="9">
        <v>0.49343261692180501</v>
      </c>
      <c r="U8933">
        <v>26</v>
      </c>
      <c r="V8933" s="8">
        <f t="shared" si="699"/>
        <v>2.9213483146067416</v>
      </c>
      <c r="W8933">
        <f>IF(V8933&gt;=[1]Settings!$B$2,1,0)</f>
        <v>1</v>
      </c>
      <c r="X8933" s="9">
        <v>0.37394100427627602</v>
      </c>
      <c r="Y8933" t="s">
        <v>32</v>
      </c>
      <c r="Z8933">
        <f>IF(X8933&gt;=[1]Settings!$B$4,1,0)</f>
        <v>0</v>
      </c>
      <c r="AA8933" t="str">
        <f>IF(X8933&gt;=[1]Settings!$B$7,"Critical",IF(X8933&gt;=[1]Settings!$B$6,"High",IF(X8933&gt;=[1]Settings!$B$5,"Moderate","Low")))</f>
        <v>Moderate</v>
      </c>
    </row>
    <row r="8934" spans="1:27" x14ac:dyDescent="0.25">
      <c r="A8934">
        <v>8933</v>
      </c>
      <c r="B8934" t="s">
        <v>27</v>
      </c>
      <c r="C8934" t="s">
        <v>38</v>
      </c>
      <c r="D8934" t="s">
        <v>34</v>
      </c>
      <c r="E8934" t="s">
        <v>30</v>
      </c>
      <c r="F8934" t="s">
        <v>31</v>
      </c>
      <c r="G8934">
        <v>4</v>
      </c>
      <c r="H8934">
        <v>979</v>
      </c>
      <c r="I8934">
        <v>91</v>
      </c>
      <c r="J8934">
        <v>18</v>
      </c>
      <c r="K8934">
        <v>9</v>
      </c>
      <c r="L8934" s="6">
        <v>1270605.98</v>
      </c>
      <c r="M8934">
        <v>10</v>
      </c>
      <c r="N8934" s="7">
        <f>[1]Settings!$B$3*K8934</f>
        <v>2.25</v>
      </c>
      <c r="O8934">
        <v>8</v>
      </c>
      <c r="P8934" s="8">
        <f t="shared" si="695"/>
        <v>5.0555555555555554</v>
      </c>
      <c r="Q8934" s="7">
        <f t="shared" si="696"/>
        <v>9.1</v>
      </c>
      <c r="R8934" s="8">
        <f t="shared" si="697"/>
        <v>0.81716036772216549</v>
      </c>
      <c r="S8934" s="8">
        <f t="shared" si="698"/>
        <v>3.5555555555555554</v>
      </c>
      <c r="T8934" s="9">
        <v>0.47309896584560401</v>
      </c>
      <c r="U8934">
        <v>29</v>
      </c>
      <c r="V8934" s="8">
        <f t="shared" si="699"/>
        <v>2.9622063329928499</v>
      </c>
      <c r="W8934">
        <f>IF(V8934&gt;=[1]Settings!$B$2,1,0)</f>
        <v>1</v>
      </c>
      <c r="X8934" s="9">
        <v>0.42240136861801197</v>
      </c>
      <c r="Y8934" t="s">
        <v>32</v>
      </c>
      <c r="Z8934">
        <f>IF(X8934&gt;=[1]Settings!$B$4,1,0)</f>
        <v>0</v>
      </c>
      <c r="AA8934" t="str">
        <f>IF(X8934&gt;=[1]Settings!$B$7,"Critical",IF(X8934&gt;=[1]Settings!$B$6,"High",IF(X8934&gt;=[1]Settings!$B$5,"Moderate","Low")))</f>
        <v>Moderate</v>
      </c>
    </row>
    <row r="8935" spans="1:27" x14ac:dyDescent="0.25">
      <c r="A8935">
        <v>8934</v>
      </c>
      <c r="B8935" t="s">
        <v>41</v>
      </c>
      <c r="C8935" t="s">
        <v>40</v>
      </c>
      <c r="D8935" t="s">
        <v>34</v>
      </c>
      <c r="E8935" t="s">
        <v>30</v>
      </c>
      <c r="F8935" t="s">
        <v>36</v>
      </c>
      <c r="G8935">
        <v>2</v>
      </c>
      <c r="H8935">
        <v>652</v>
      </c>
      <c r="I8935">
        <v>68</v>
      </c>
      <c r="J8935">
        <v>11</v>
      </c>
      <c r="K8935">
        <v>7</v>
      </c>
      <c r="L8935" s="6">
        <v>797421.78</v>
      </c>
      <c r="M8935">
        <v>8</v>
      </c>
      <c r="N8935" s="7">
        <f>[1]Settings!$B$3*K8935</f>
        <v>1.75</v>
      </c>
      <c r="O8935">
        <v>7</v>
      </c>
      <c r="P8935" s="8">
        <f t="shared" si="695"/>
        <v>6.1818181818181817</v>
      </c>
      <c r="Q8935" s="7">
        <f t="shared" si="696"/>
        <v>5.44</v>
      </c>
      <c r="R8935" s="8">
        <f t="shared" si="697"/>
        <v>1.0736196319018405</v>
      </c>
      <c r="S8935" s="8">
        <f t="shared" si="698"/>
        <v>4</v>
      </c>
      <c r="T8935" s="9">
        <v>0.54537081137758103</v>
      </c>
      <c r="U8935">
        <v>14</v>
      </c>
      <c r="V8935" s="8">
        <f t="shared" si="699"/>
        <v>2.147239263803681</v>
      </c>
      <c r="W8935">
        <f>IF(V8935&gt;=[1]Settings!$B$2,1,0)</f>
        <v>1</v>
      </c>
      <c r="X8935" s="9">
        <v>0.51436638832092296</v>
      </c>
      <c r="Y8935" t="s">
        <v>43</v>
      </c>
      <c r="Z8935">
        <f>IF(X8935&gt;=[1]Settings!$B$4,1,0)</f>
        <v>1</v>
      </c>
      <c r="AA8935" t="str">
        <f>IF(X8935&gt;=[1]Settings!$B$7,"Critical",IF(X8935&gt;=[1]Settings!$B$6,"High",IF(X8935&gt;=[1]Settings!$B$5,"Moderate","Low")))</f>
        <v>Moderate</v>
      </c>
    </row>
    <row r="8936" spans="1:27" x14ac:dyDescent="0.25">
      <c r="A8936">
        <v>8935</v>
      </c>
      <c r="B8936" t="s">
        <v>27</v>
      </c>
      <c r="C8936" t="s">
        <v>28</v>
      </c>
      <c r="D8936" t="s">
        <v>30</v>
      </c>
      <c r="E8936" t="s">
        <v>42</v>
      </c>
      <c r="F8936" t="s">
        <v>36</v>
      </c>
      <c r="G8936">
        <v>3</v>
      </c>
      <c r="H8936">
        <v>1044</v>
      </c>
      <c r="I8936">
        <v>100</v>
      </c>
      <c r="J8936">
        <v>21</v>
      </c>
      <c r="K8936">
        <v>30</v>
      </c>
      <c r="L8936" s="6">
        <v>4581147.17</v>
      </c>
      <c r="M8936">
        <v>5</v>
      </c>
      <c r="N8936" s="7">
        <f>[1]Settings!$B$3*K8936</f>
        <v>7.5</v>
      </c>
      <c r="O8936">
        <v>69</v>
      </c>
      <c r="P8936" s="8">
        <f t="shared" si="695"/>
        <v>4.7619047619047619</v>
      </c>
      <c r="Q8936" s="7">
        <f t="shared" si="696"/>
        <v>5</v>
      </c>
      <c r="R8936" s="8">
        <f t="shared" si="697"/>
        <v>6.6091954022988508</v>
      </c>
      <c r="S8936" s="8">
        <f t="shared" si="698"/>
        <v>9.1999999999999993</v>
      </c>
      <c r="T8936" s="9">
        <v>0.86606896762941499</v>
      </c>
      <c r="U8936">
        <v>98</v>
      </c>
      <c r="V8936" s="8">
        <f t="shared" si="699"/>
        <v>9.3869731800766285</v>
      </c>
      <c r="W8936">
        <f>IF(V8936&gt;=[1]Settings!$B$2,1,0)</f>
        <v>1</v>
      </c>
      <c r="X8936" s="9">
        <v>0.98834431171417203</v>
      </c>
      <c r="Y8936" t="s">
        <v>32</v>
      </c>
      <c r="Z8936">
        <f>IF(X8936&gt;=[1]Settings!$B$4,1,0)</f>
        <v>1</v>
      </c>
      <c r="AA8936" t="str">
        <f>IF(X8936&gt;=[1]Settings!$B$7,"Critical",IF(X8936&gt;=[1]Settings!$B$6,"High",IF(X8936&gt;=[1]Settings!$B$5,"Moderate","Low")))</f>
        <v>Critical</v>
      </c>
    </row>
    <row r="8937" spans="1:27" x14ac:dyDescent="0.25">
      <c r="A8937">
        <v>8936</v>
      </c>
      <c r="B8937" t="s">
        <v>27</v>
      </c>
      <c r="C8937" t="s">
        <v>40</v>
      </c>
      <c r="D8937" t="s">
        <v>29</v>
      </c>
      <c r="E8937" t="s">
        <v>30</v>
      </c>
      <c r="F8937" t="s">
        <v>36</v>
      </c>
      <c r="G8937">
        <v>1</v>
      </c>
      <c r="H8937">
        <v>837</v>
      </c>
      <c r="I8937">
        <v>87</v>
      </c>
      <c r="J8937">
        <v>16</v>
      </c>
      <c r="K8937">
        <v>10</v>
      </c>
      <c r="L8937" s="6">
        <v>1478547.79</v>
      </c>
      <c r="M8937">
        <v>18</v>
      </c>
      <c r="N8937" s="7">
        <f>[1]Settings!$B$3*K8937</f>
        <v>2.5</v>
      </c>
      <c r="O8937">
        <v>25</v>
      </c>
      <c r="P8937" s="8">
        <f t="shared" si="695"/>
        <v>5.4375</v>
      </c>
      <c r="Q8937" s="7">
        <f t="shared" si="696"/>
        <v>15.66</v>
      </c>
      <c r="R8937" s="8">
        <f t="shared" si="697"/>
        <v>2.9868578255675029</v>
      </c>
      <c r="S8937" s="8">
        <f t="shared" si="698"/>
        <v>10</v>
      </c>
      <c r="T8937" s="9">
        <v>1.1395718769548799</v>
      </c>
      <c r="U8937">
        <v>38</v>
      </c>
      <c r="V8937" s="8">
        <f t="shared" si="699"/>
        <v>4.5400238948626042</v>
      </c>
      <c r="W8937">
        <f>IF(V8937&gt;=[1]Settings!$B$2,1,0)</f>
        <v>1</v>
      </c>
      <c r="X8937" s="9">
        <v>0.96222156286239602</v>
      </c>
      <c r="Y8937" t="s">
        <v>32</v>
      </c>
      <c r="Z8937">
        <f>IF(X8937&gt;=[1]Settings!$B$4,1,0)</f>
        <v>1</v>
      </c>
      <c r="AA8937" t="str">
        <f>IF(X8937&gt;=[1]Settings!$B$7,"Critical",IF(X8937&gt;=[1]Settings!$B$6,"High",IF(X8937&gt;=[1]Settings!$B$5,"Moderate","Low")))</f>
        <v>Critical</v>
      </c>
    </row>
    <row r="8938" spans="1:27" x14ac:dyDescent="0.25">
      <c r="A8938">
        <v>8937</v>
      </c>
      <c r="B8938" t="s">
        <v>27</v>
      </c>
      <c r="C8938" t="s">
        <v>38</v>
      </c>
      <c r="D8938" t="s">
        <v>34</v>
      </c>
      <c r="E8938" t="s">
        <v>35</v>
      </c>
      <c r="F8938" t="s">
        <v>36</v>
      </c>
      <c r="G8938">
        <v>5</v>
      </c>
      <c r="H8938">
        <v>245</v>
      </c>
      <c r="I8938">
        <v>48</v>
      </c>
      <c r="J8938">
        <v>11</v>
      </c>
      <c r="K8938">
        <v>8</v>
      </c>
      <c r="L8938" s="6">
        <v>864425.85</v>
      </c>
      <c r="M8938">
        <v>5</v>
      </c>
      <c r="N8938" s="7">
        <f>[1]Settings!$B$3*K8938</f>
        <v>2</v>
      </c>
      <c r="O8938">
        <v>2</v>
      </c>
      <c r="P8938" s="8">
        <f t="shared" si="695"/>
        <v>4.3636363636363633</v>
      </c>
      <c r="Q8938" s="7">
        <f t="shared" si="696"/>
        <v>2.4</v>
      </c>
      <c r="R8938" s="8">
        <f t="shared" si="697"/>
        <v>0.81632653061224492</v>
      </c>
      <c r="S8938" s="8">
        <f t="shared" si="698"/>
        <v>1</v>
      </c>
      <c r="T8938" s="9">
        <v>0.25576284931650101</v>
      </c>
      <c r="U8938">
        <v>8</v>
      </c>
      <c r="V8938" s="8">
        <f t="shared" si="699"/>
        <v>3.2653061224489797</v>
      </c>
      <c r="W8938">
        <f>IF(V8938&gt;=[1]Settings!$B$2,1,0)</f>
        <v>1</v>
      </c>
      <c r="X8938" s="9">
        <v>0.350885540246964</v>
      </c>
      <c r="Y8938" t="s">
        <v>32</v>
      </c>
      <c r="Z8938">
        <f>IF(X8938&gt;=[1]Settings!$B$4,1,0)</f>
        <v>0</v>
      </c>
      <c r="AA8938" t="str">
        <f>IF(X8938&gt;=[1]Settings!$B$7,"Critical",IF(X8938&gt;=[1]Settings!$B$6,"High",IF(X8938&gt;=[1]Settings!$B$5,"Moderate","Low")))</f>
        <v>Moderate</v>
      </c>
    </row>
    <row r="8939" spans="1:27" x14ac:dyDescent="0.25">
      <c r="A8939">
        <v>8938</v>
      </c>
      <c r="B8939" t="s">
        <v>27</v>
      </c>
      <c r="C8939" t="s">
        <v>38</v>
      </c>
      <c r="D8939" t="s">
        <v>34</v>
      </c>
      <c r="E8939" t="s">
        <v>35</v>
      </c>
      <c r="F8939" t="s">
        <v>36</v>
      </c>
      <c r="G8939">
        <v>5</v>
      </c>
      <c r="H8939">
        <v>950</v>
      </c>
      <c r="I8939">
        <v>100</v>
      </c>
      <c r="J8939">
        <v>14</v>
      </c>
      <c r="K8939">
        <v>14</v>
      </c>
      <c r="L8939" s="6">
        <v>2376274.2999999998</v>
      </c>
      <c r="M8939">
        <v>4</v>
      </c>
      <c r="N8939" s="7">
        <f>[1]Settings!$B$3*K8939</f>
        <v>3.5</v>
      </c>
      <c r="O8939">
        <v>31</v>
      </c>
      <c r="P8939" s="8">
        <f t="shared" si="695"/>
        <v>7.1428571428571432</v>
      </c>
      <c r="Q8939" s="7">
        <f t="shared" si="696"/>
        <v>4</v>
      </c>
      <c r="R8939" s="8">
        <f t="shared" si="697"/>
        <v>3.263157894736842</v>
      </c>
      <c r="S8939" s="8">
        <f t="shared" si="698"/>
        <v>8.8571428571428577</v>
      </c>
      <c r="T8939" s="9">
        <v>0.93443830508044001</v>
      </c>
      <c r="U8939">
        <v>64</v>
      </c>
      <c r="V8939" s="8">
        <f t="shared" si="699"/>
        <v>6.7368421052631575</v>
      </c>
      <c r="W8939">
        <f>IF(V8939&gt;=[1]Settings!$B$2,1,0)</f>
        <v>1</v>
      </c>
      <c r="X8939" s="9">
        <v>0.98355615139007602</v>
      </c>
      <c r="Y8939" t="s">
        <v>32</v>
      </c>
      <c r="Z8939">
        <f>IF(X8939&gt;=[1]Settings!$B$4,1,0)</f>
        <v>1</v>
      </c>
      <c r="AA8939" t="str">
        <f>IF(X8939&gt;=[1]Settings!$B$7,"Critical",IF(X8939&gt;=[1]Settings!$B$6,"High",IF(X8939&gt;=[1]Settings!$B$5,"Moderate","Low")))</f>
        <v>Critical</v>
      </c>
    </row>
    <row r="8940" spans="1:27" x14ac:dyDescent="0.25">
      <c r="A8940">
        <v>8939</v>
      </c>
      <c r="B8940" t="s">
        <v>41</v>
      </c>
      <c r="C8940" t="s">
        <v>33</v>
      </c>
      <c r="D8940" t="s">
        <v>34</v>
      </c>
      <c r="E8940" t="s">
        <v>30</v>
      </c>
      <c r="F8940" t="s">
        <v>39</v>
      </c>
      <c r="G8940">
        <v>4</v>
      </c>
      <c r="H8940">
        <v>582</v>
      </c>
      <c r="I8940">
        <v>62</v>
      </c>
      <c r="J8940">
        <v>15</v>
      </c>
      <c r="K8940">
        <v>6</v>
      </c>
      <c r="L8940" s="6">
        <v>965898.18</v>
      </c>
      <c r="M8940">
        <v>3</v>
      </c>
      <c r="N8940" s="7">
        <f>[1]Settings!$B$3*K8940</f>
        <v>1.5</v>
      </c>
      <c r="O8940">
        <v>3</v>
      </c>
      <c r="P8940" s="8">
        <f t="shared" si="695"/>
        <v>4.1333333333333337</v>
      </c>
      <c r="Q8940" s="7">
        <f t="shared" si="696"/>
        <v>1.86</v>
      </c>
      <c r="R8940" s="8">
        <f t="shared" si="697"/>
        <v>0.51546391752577314</v>
      </c>
      <c r="S8940" s="8">
        <f t="shared" si="698"/>
        <v>2</v>
      </c>
      <c r="T8940" s="9">
        <v>0.30820331022292102</v>
      </c>
      <c r="U8940">
        <v>5</v>
      </c>
      <c r="V8940" s="8">
        <f t="shared" si="699"/>
        <v>0.85910652920962194</v>
      </c>
      <c r="W8940">
        <f>IF(V8940&gt;=[1]Settings!$B$2,1,0)</f>
        <v>0</v>
      </c>
      <c r="X8940" s="9">
        <v>0.128192499279976</v>
      </c>
      <c r="Y8940" t="s">
        <v>43</v>
      </c>
      <c r="Z8940">
        <f>IF(X8940&gt;=[1]Settings!$B$4,1,0)</f>
        <v>0</v>
      </c>
      <c r="AA8940" t="str">
        <f>IF(X8940&gt;=[1]Settings!$B$7,"Critical",IF(X8940&gt;=[1]Settings!$B$6,"High",IF(X8940&gt;=[1]Settings!$B$5,"Moderate","Low")))</f>
        <v>Low</v>
      </c>
    </row>
    <row r="8941" spans="1:27" x14ac:dyDescent="0.25">
      <c r="A8941">
        <v>8940</v>
      </c>
      <c r="B8941" t="s">
        <v>41</v>
      </c>
      <c r="C8941" t="s">
        <v>40</v>
      </c>
      <c r="D8941" t="s">
        <v>34</v>
      </c>
      <c r="E8941" t="s">
        <v>35</v>
      </c>
      <c r="F8941" t="s">
        <v>36</v>
      </c>
      <c r="G8941">
        <v>4</v>
      </c>
      <c r="H8941">
        <v>707</v>
      </c>
      <c r="I8941">
        <v>77</v>
      </c>
      <c r="J8941">
        <v>17</v>
      </c>
      <c r="K8941">
        <v>15</v>
      </c>
      <c r="L8941" s="6">
        <v>2327111.67</v>
      </c>
      <c r="M8941">
        <v>4</v>
      </c>
      <c r="N8941" s="7">
        <f>[1]Settings!$B$3*K8941</f>
        <v>3.75</v>
      </c>
      <c r="O8941">
        <v>17</v>
      </c>
      <c r="P8941" s="8">
        <f t="shared" si="695"/>
        <v>4.5294117647058822</v>
      </c>
      <c r="Q8941" s="7">
        <f t="shared" si="696"/>
        <v>3.08</v>
      </c>
      <c r="R8941" s="8">
        <f t="shared" si="697"/>
        <v>2.4045261669024045</v>
      </c>
      <c r="S8941" s="8">
        <f t="shared" si="698"/>
        <v>4.5333333333333332</v>
      </c>
      <c r="T8941" s="9">
        <v>0.481799300929457</v>
      </c>
      <c r="U8941">
        <v>8</v>
      </c>
      <c r="V8941" s="8">
        <f t="shared" si="699"/>
        <v>1.1315417256011315</v>
      </c>
      <c r="W8941">
        <f>IF(V8941&gt;=[1]Settings!$B$2,1,0)</f>
        <v>0</v>
      </c>
      <c r="X8941" s="9">
        <v>0.96557480096817005</v>
      </c>
      <c r="Y8941" t="s">
        <v>43</v>
      </c>
      <c r="Z8941">
        <f>IF(X8941&gt;=[1]Settings!$B$4,1,0)</f>
        <v>1</v>
      </c>
      <c r="AA8941" t="str">
        <f>IF(X8941&gt;=[1]Settings!$B$7,"Critical",IF(X8941&gt;=[1]Settings!$B$6,"High",IF(X8941&gt;=[1]Settings!$B$5,"Moderate","Low")))</f>
        <v>Critical</v>
      </c>
    </row>
    <row r="8942" spans="1:27" x14ac:dyDescent="0.25">
      <c r="A8942">
        <v>8941</v>
      </c>
      <c r="B8942" t="s">
        <v>27</v>
      </c>
      <c r="C8942" t="s">
        <v>38</v>
      </c>
      <c r="D8942" t="s">
        <v>29</v>
      </c>
      <c r="E8942" t="s">
        <v>30</v>
      </c>
      <c r="F8942" t="s">
        <v>39</v>
      </c>
      <c r="G8942">
        <v>3</v>
      </c>
      <c r="H8942">
        <v>680</v>
      </c>
      <c r="I8942">
        <v>92</v>
      </c>
      <c r="J8942">
        <v>9</v>
      </c>
      <c r="K8942">
        <v>13</v>
      </c>
      <c r="L8942" s="6">
        <v>1137965.18</v>
      </c>
      <c r="M8942">
        <v>6</v>
      </c>
      <c r="N8942" s="7">
        <f>[1]Settings!$B$3*K8942</f>
        <v>3.25</v>
      </c>
      <c r="O8942">
        <v>5</v>
      </c>
      <c r="P8942" s="8">
        <f t="shared" si="695"/>
        <v>10.222222222222221</v>
      </c>
      <c r="Q8942" s="7">
        <f t="shared" si="696"/>
        <v>5.52</v>
      </c>
      <c r="R8942" s="8">
        <f t="shared" si="697"/>
        <v>0.73529411764705888</v>
      </c>
      <c r="S8942" s="8">
        <f t="shared" si="698"/>
        <v>1.5384615384615385</v>
      </c>
      <c r="T8942" s="9">
        <v>0.28899185138892403</v>
      </c>
      <c r="U8942">
        <v>7</v>
      </c>
      <c r="V8942" s="8">
        <f t="shared" si="699"/>
        <v>1.0294117647058822</v>
      </c>
      <c r="W8942">
        <f>IF(V8942&gt;=[1]Settings!$B$2,1,0)</f>
        <v>0</v>
      </c>
      <c r="X8942" s="9">
        <v>0.45432028174400302</v>
      </c>
      <c r="Y8942" t="s">
        <v>32</v>
      </c>
      <c r="Z8942">
        <f>IF(X8942&gt;=[1]Settings!$B$4,1,0)</f>
        <v>0</v>
      </c>
      <c r="AA8942" t="str">
        <f>IF(X8942&gt;=[1]Settings!$B$7,"Critical",IF(X8942&gt;=[1]Settings!$B$6,"High",IF(X8942&gt;=[1]Settings!$B$5,"Moderate","Low")))</f>
        <v>Moderate</v>
      </c>
    </row>
    <row r="8943" spans="1:27" x14ac:dyDescent="0.25">
      <c r="A8943">
        <v>8942</v>
      </c>
      <c r="B8943" t="s">
        <v>27</v>
      </c>
      <c r="C8943" t="s">
        <v>38</v>
      </c>
      <c r="D8943" t="s">
        <v>30</v>
      </c>
      <c r="E8943" t="s">
        <v>30</v>
      </c>
      <c r="F8943" t="s">
        <v>39</v>
      </c>
      <c r="G8943">
        <v>1</v>
      </c>
      <c r="H8943">
        <v>503</v>
      </c>
      <c r="I8943">
        <v>73</v>
      </c>
      <c r="J8943">
        <v>10</v>
      </c>
      <c r="K8943">
        <v>7</v>
      </c>
      <c r="L8943" s="6">
        <v>476387.79</v>
      </c>
      <c r="M8943">
        <v>4</v>
      </c>
      <c r="N8943" s="7">
        <f>[1]Settings!$B$3*K8943</f>
        <v>1.75</v>
      </c>
      <c r="O8943">
        <v>6</v>
      </c>
      <c r="P8943" s="8">
        <f t="shared" si="695"/>
        <v>7.3</v>
      </c>
      <c r="Q8943" s="7">
        <f t="shared" si="696"/>
        <v>2.92</v>
      </c>
      <c r="R8943" s="8">
        <f t="shared" si="697"/>
        <v>1.1928429423459244</v>
      </c>
      <c r="S8943" s="8">
        <f t="shared" si="698"/>
        <v>3.4285714285714284</v>
      </c>
      <c r="T8943" s="9">
        <v>0.68875828250318305</v>
      </c>
      <c r="U8943">
        <v>13</v>
      </c>
      <c r="V8943" s="8">
        <f t="shared" si="699"/>
        <v>2.5844930417495031</v>
      </c>
      <c r="W8943">
        <f>IF(V8943&gt;=[1]Settings!$B$2,1,0)</f>
        <v>1</v>
      </c>
      <c r="X8943" s="9">
        <v>0.440114915370941</v>
      </c>
      <c r="Y8943" t="s">
        <v>32</v>
      </c>
      <c r="Z8943">
        <f>IF(X8943&gt;=[1]Settings!$B$4,1,0)</f>
        <v>0</v>
      </c>
      <c r="AA8943" t="str">
        <f>IF(X8943&gt;=[1]Settings!$B$7,"Critical",IF(X8943&gt;=[1]Settings!$B$6,"High",IF(X8943&gt;=[1]Settings!$B$5,"Moderate","Low")))</f>
        <v>Moderate</v>
      </c>
    </row>
    <row r="8944" spans="1:27" x14ac:dyDescent="0.25">
      <c r="A8944">
        <v>8943</v>
      </c>
      <c r="B8944" t="s">
        <v>27</v>
      </c>
      <c r="C8944" t="s">
        <v>38</v>
      </c>
      <c r="D8944" t="s">
        <v>34</v>
      </c>
      <c r="E8944" t="s">
        <v>30</v>
      </c>
      <c r="F8944" t="s">
        <v>39</v>
      </c>
      <c r="G8944">
        <v>1</v>
      </c>
      <c r="H8944">
        <v>418</v>
      </c>
      <c r="I8944">
        <v>59</v>
      </c>
      <c r="J8944">
        <v>10</v>
      </c>
      <c r="K8944">
        <v>4</v>
      </c>
      <c r="L8944" s="6">
        <v>352382.65</v>
      </c>
      <c r="M8944">
        <v>5</v>
      </c>
      <c r="N8944" s="7">
        <f>[1]Settings!$B$3*K8944</f>
        <v>1</v>
      </c>
      <c r="O8944">
        <v>1</v>
      </c>
      <c r="P8944" s="8">
        <f t="shared" si="695"/>
        <v>5.9</v>
      </c>
      <c r="Q8944" s="7">
        <f t="shared" si="696"/>
        <v>2.95</v>
      </c>
      <c r="R8944" s="8">
        <f t="shared" si="697"/>
        <v>0.23923444976076555</v>
      </c>
      <c r="S8944" s="8">
        <f t="shared" si="698"/>
        <v>1</v>
      </c>
      <c r="T8944" s="9">
        <v>0.339318718077389</v>
      </c>
      <c r="U8944">
        <v>4</v>
      </c>
      <c r="V8944" s="8">
        <f t="shared" si="699"/>
        <v>0.9569377990430622</v>
      </c>
      <c r="W8944">
        <f>IF(V8944&gt;=[1]Settings!$B$2,1,0)</f>
        <v>0</v>
      </c>
      <c r="X8944" s="9">
        <v>7.2277322411537198E-2</v>
      </c>
      <c r="Y8944" t="s">
        <v>32</v>
      </c>
      <c r="Z8944">
        <f>IF(X8944&gt;=[1]Settings!$B$4,1,0)</f>
        <v>0</v>
      </c>
      <c r="AA8944" t="str">
        <f>IF(X8944&gt;=[1]Settings!$B$7,"Critical",IF(X8944&gt;=[1]Settings!$B$6,"High",IF(X8944&gt;=[1]Settings!$B$5,"Moderate","Low")))</f>
        <v>Low</v>
      </c>
    </row>
    <row r="8945" spans="1:27" x14ac:dyDescent="0.25">
      <c r="A8945">
        <v>8944</v>
      </c>
      <c r="B8945" t="s">
        <v>27</v>
      </c>
      <c r="C8945" t="s">
        <v>28</v>
      </c>
      <c r="D8945" t="s">
        <v>34</v>
      </c>
      <c r="E8945" t="s">
        <v>35</v>
      </c>
      <c r="F8945" t="s">
        <v>39</v>
      </c>
      <c r="G8945">
        <v>4</v>
      </c>
      <c r="H8945">
        <v>725</v>
      </c>
      <c r="I8945">
        <v>73</v>
      </c>
      <c r="J8945">
        <v>13</v>
      </c>
      <c r="K8945">
        <v>10</v>
      </c>
      <c r="L8945" s="6">
        <v>945049.3</v>
      </c>
      <c r="M8945">
        <v>13</v>
      </c>
      <c r="N8945" s="7">
        <f>[1]Settings!$B$3*K8945</f>
        <v>2.5</v>
      </c>
      <c r="O8945">
        <v>2</v>
      </c>
      <c r="P8945" s="8">
        <f t="shared" si="695"/>
        <v>5.615384615384615</v>
      </c>
      <c r="Q8945" s="7">
        <f t="shared" si="696"/>
        <v>9.49</v>
      </c>
      <c r="R8945" s="8">
        <f t="shared" si="697"/>
        <v>0.27586206896551724</v>
      </c>
      <c r="S8945" s="8">
        <f t="shared" si="698"/>
        <v>0.8</v>
      </c>
      <c r="T8945" s="9">
        <v>0.133073745659955</v>
      </c>
      <c r="U8945">
        <v>2</v>
      </c>
      <c r="V8945" s="8">
        <f t="shared" si="699"/>
        <v>0.27586206896551724</v>
      </c>
      <c r="W8945">
        <f>IF(V8945&gt;=[1]Settings!$B$2,1,0)</f>
        <v>0</v>
      </c>
      <c r="X8945" s="9">
        <v>0.168203771114349</v>
      </c>
      <c r="Y8945" t="s">
        <v>32</v>
      </c>
      <c r="Z8945">
        <f>IF(X8945&gt;=[1]Settings!$B$4,1,0)</f>
        <v>0</v>
      </c>
      <c r="AA8945" t="str">
        <f>IF(X8945&gt;=[1]Settings!$B$7,"Critical",IF(X8945&gt;=[1]Settings!$B$6,"High",IF(X8945&gt;=[1]Settings!$B$5,"Moderate","Low")))</f>
        <v>Low</v>
      </c>
    </row>
    <row r="8946" spans="1:27" x14ac:dyDescent="0.25">
      <c r="A8946">
        <v>8945</v>
      </c>
      <c r="B8946" t="s">
        <v>27</v>
      </c>
      <c r="C8946" t="s">
        <v>28</v>
      </c>
      <c r="D8946" t="s">
        <v>34</v>
      </c>
      <c r="E8946" t="s">
        <v>30</v>
      </c>
      <c r="F8946" t="s">
        <v>31</v>
      </c>
      <c r="G8946">
        <v>3</v>
      </c>
      <c r="H8946">
        <v>300</v>
      </c>
      <c r="I8946">
        <v>23</v>
      </c>
      <c r="J8946">
        <v>8</v>
      </c>
      <c r="K8946">
        <v>7</v>
      </c>
      <c r="L8946" s="6">
        <v>689760.2</v>
      </c>
      <c r="M8946">
        <v>2</v>
      </c>
      <c r="N8946" s="7">
        <f>[1]Settings!$B$3*K8946</f>
        <v>1.75</v>
      </c>
      <c r="O8946">
        <v>2</v>
      </c>
      <c r="P8946" s="8">
        <f t="shared" si="695"/>
        <v>2.875</v>
      </c>
      <c r="Q8946" s="7">
        <f t="shared" si="696"/>
        <v>0.46</v>
      </c>
      <c r="R8946" s="8">
        <f t="shared" si="697"/>
        <v>0.66666666666666663</v>
      </c>
      <c r="S8946" s="8">
        <f t="shared" si="698"/>
        <v>1.1428571428571428</v>
      </c>
      <c r="T8946" s="9">
        <v>0.75243616114248602</v>
      </c>
      <c r="U8946">
        <v>16</v>
      </c>
      <c r="V8946" s="8">
        <f t="shared" si="699"/>
        <v>5.333333333333333</v>
      </c>
      <c r="W8946">
        <f>IF(V8946&gt;=[1]Settings!$B$2,1,0)</f>
        <v>1</v>
      </c>
      <c r="X8946" s="9">
        <v>0.29706826806068398</v>
      </c>
      <c r="Y8946" t="s">
        <v>32</v>
      </c>
      <c r="Z8946">
        <f>IF(X8946&gt;=[1]Settings!$B$4,1,0)</f>
        <v>0</v>
      </c>
      <c r="AA8946" t="str">
        <f>IF(X8946&gt;=[1]Settings!$B$7,"Critical",IF(X8946&gt;=[1]Settings!$B$6,"High",IF(X8946&gt;=[1]Settings!$B$5,"Moderate","Low")))</f>
        <v>Low</v>
      </c>
    </row>
    <row r="8947" spans="1:27" x14ac:dyDescent="0.25">
      <c r="A8947">
        <v>8946</v>
      </c>
      <c r="B8947" t="s">
        <v>27</v>
      </c>
      <c r="C8947" t="s">
        <v>37</v>
      </c>
      <c r="D8947" t="s">
        <v>30</v>
      </c>
      <c r="E8947" t="s">
        <v>35</v>
      </c>
      <c r="F8947" t="s">
        <v>36</v>
      </c>
      <c r="G8947">
        <v>2</v>
      </c>
      <c r="H8947">
        <v>538</v>
      </c>
      <c r="I8947">
        <v>34</v>
      </c>
      <c r="J8947">
        <v>9</v>
      </c>
      <c r="K8947">
        <v>9</v>
      </c>
      <c r="L8947" s="6">
        <v>668998.28</v>
      </c>
      <c r="M8947">
        <v>10</v>
      </c>
      <c r="N8947" s="7">
        <f>[1]Settings!$B$3*K8947</f>
        <v>2.25</v>
      </c>
      <c r="O8947">
        <v>6</v>
      </c>
      <c r="P8947" s="8">
        <f t="shared" si="695"/>
        <v>3.7777777777777777</v>
      </c>
      <c r="Q8947" s="7">
        <f t="shared" si="696"/>
        <v>3.4</v>
      </c>
      <c r="R8947" s="8">
        <f t="shared" si="697"/>
        <v>1.1152416356877324</v>
      </c>
      <c r="S8947" s="8">
        <f t="shared" si="698"/>
        <v>2.6666666666666665</v>
      </c>
      <c r="T8947" s="9">
        <v>0.20116762000465199</v>
      </c>
      <c r="U8947">
        <v>9</v>
      </c>
      <c r="V8947" s="8">
        <f t="shared" si="699"/>
        <v>1.6728624535315986</v>
      </c>
      <c r="W8947">
        <f>IF(V8947&gt;=[1]Settings!$B$2,1,0)</f>
        <v>0</v>
      </c>
      <c r="X8947" s="9">
        <v>0.41960886120796198</v>
      </c>
      <c r="Y8947" t="s">
        <v>32</v>
      </c>
      <c r="Z8947">
        <f>IF(X8947&gt;=[1]Settings!$B$4,1,0)</f>
        <v>0</v>
      </c>
      <c r="AA8947" t="str">
        <f>IF(X8947&gt;=[1]Settings!$B$7,"Critical",IF(X8947&gt;=[1]Settings!$B$6,"High",IF(X8947&gt;=[1]Settings!$B$5,"Moderate","Low")))</f>
        <v>Moderate</v>
      </c>
    </row>
    <row r="8948" spans="1:27" x14ac:dyDescent="0.25">
      <c r="A8948">
        <v>8947</v>
      </c>
      <c r="B8948" t="s">
        <v>27</v>
      </c>
      <c r="C8948" t="s">
        <v>38</v>
      </c>
      <c r="D8948" t="s">
        <v>30</v>
      </c>
      <c r="E8948" t="s">
        <v>30</v>
      </c>
      <c r="F8948" t="s">
        <v>31</v>
      </c>
      <c r="G8948">
        <v>1</v>
      </c>
      <c r="H8948">
        <v>917</v>
      </c>
      <c r="I8948">
        <v>79</v>
      </c>
      <c r="J8948">
        <v>13</v>
      </c>
      <c r="K8948">
        <v>12</v>
      </c>
      <c r="L8948" s="6">
        <v>1210875.47</v>
      </c>
      <c r="M8948">
        <v>3</v>
      </c>
      <c r="N8948" s="7">
        <f>[1]Settings!$B$3*K8948</f>
        <v>3</v>
      </c>
      <c r="O8948">
        <v>51</v>
      </c>
      <c r="P8948" s="8">
        <f t="shared" si="695"/>
        <v>6.0769230769230766</v>
      </c>
      <c r="Q8948" s="7">
        <f t="shared" si="696"/>
        <v>2.37</v>
      </c>
      <c r="R8948" s="8">
        <f t="shared" si="697"/>
        <v>5.5616139585605238</v>
      </c>
      <c r="S8948" s="8">
        <f t="shared" si="698"/>
        <v>17</v>
      </c>
      <c r="T8948" s="9">
        <v>1.8193418711879501</v>
      </c>
      <c r="U8948">
        <v>80</v>
      </c>
      <c r="V8948" s="8">
        <f t="shared" si="699"/>
        <v>8.7241003271537618</v>
      </c>
      <c r="W8948">
        <f>IF(V8948&gt;=[1]Settings!$B$2,1,0)</f>
        <v>1</v>
      </c>
      <c r="X8948" s="9">
        <v>0.98206526041030895</v>
      </c>
      <c r="Y8948" t="s">
        <v>32</v>
      </c>
      <c r="Z8948">
        <f>IF(X8948&gt;=[1]Settings!$B$4,1,0)</f>
        <v>1</v>
      </c>
      <c r="AA8948" t="str">
        <f>IF(X8948&gt;=[1]Settings!$B$7,"Critical",IF(X8948&gt;=[1]Settings!$B$6,"High",IF(X8948&gt;=[1]Settings!$B$5,"Moderate","Low")))</f>
        <v>Critical</v>
      </c>
    </row>
    <row r="8949" spans="1:27" x14ac:dyDescent="0.25">
      <c r="A8949">
        <v>8948</v>
      </c>
      <c r="B8949" t="s">
        <v>27</v>
      </c>
      <c r="C8949" t="s">
        <v>37</v>
      </c>
      <c r="D8949" t="s">
        <v>34</v>
      </c>
      <c r="E8949" t="s">
        <v>35</v>
      </c>
      <c r="F8949" t="s">
        <v>36</v>
      </c>
      <c r="G8949">
        <v>5</v>
      </c>
      <c r="H8949">
        <v>193</v>
      </c>
      <c r="I8949">
        <v>36</v>
      </c>
      <c r="J8949">
        <v>4</v>
      </c>
      <c r="K8949">
        <v>6</v>
      </c>
      <c r="L8949" s="6">
        <v>208802.02</v>
      </c>
      <c r="M8949">
        <v>6</v>
      </c>
      <c r="N8949" s="7">
        <f>[1]Settings!$B$3*K8949</f>
        <v>1.5</v>
      </c>
      <c r="O8949">
        <v>1</v>
      </c>
      <c r="P8949" s="8">
        <f t="shared" si="695"/>
        <v>9</v>
      </c>
      <c r="Q8949" s="7">
        <f t="shared" si="696"/>
        <v>2.16</v>
      </c>
      <c r="R8949" s="8">
        <f t="shared" si="697"/>
        <v>0.51813471502590669</v>
      </c>
      <c r="S8949" s="8">
        <f t="shared" si="698"/>
        <v>0.66666666666666663</v>
      </c>
      <c r="T8949" s="9">
        <v>0.20584643636488201</v>
      </c>
      <c r="U8949">
        <v>2</v>
      </c>
      <c r="V8949" s="8">
        <f t="shared" si="699"/>
        <v>1.0362694300518134</v>
      </c>
      <c r="W8949">
        <f>IF(V8949&gt;=[1]Settings!$B$2,1,0)</f>
        <v>0</v>
      </c>
      <c r="X8949" s="9">
        <v>9.9404715001583099E-2</v>
      </c>
      <c r="Y8949" t="s">
        <v>32</v>
      </c>
      <c r="Z8949">
        <f>IF(X8949&gt;=[1]Settings!$B$4,1,0)</f>
        <v>0</v>
      </c>
      <c r="AA8949" t="str">
        <f>IF(X8949&gt;=[1]Settings!$B$7,"Critical",IF(X8949&gt;=[1]Settings!$B$6,"High",IF(X8949&gt;=[1]Settings!$B$5,"Moderate","Low")))</f>
        <v>Low</v>
      </c>
    </row>
    <row r="8950" spans="1:27" x14ac:dyDescent="0.25">
      <c r="A8950">
        <v>8949</v>
      </c>
      <c r="B8950" t="s">
        <v>41</v>
      </c>
      <c r="C8950" t="s">
        <v>33</v>
      </c>
      <c r="D8950" t="s">
        <v>34</v>
      </c>
      <c r="E8950" t="s">
        <v>42</v>
      </c>
      <c r="F8950" t="s">
        <v>31</v>
      </c>
      <c r="G8950">
        <v>1</v>
      </c>
      <c r="H8950">
        <v>475</v>
      </c>
      <c r="I8950">
        <v>49</v>
      </c>
      <c r="J8950">
        <v>7</v>
      </c>
      <c r="K8950">
        <v>5</v>
      </c>
      <c r="L8950" s="6">
        <v>372063.35</v>
      </c>
      <c r="M8950">
        <v>8</v>
      </c>
      <c r="N8950" s="7">
        <f>[1]Settings!$B$3*K8950</f>
        <v>1.25</v>
      </c>
      <c r="O8950">
        <v>3</v>
      </c>
      <c r="P8950" s="8">
        <f t="shared" si="695"/>
        <v>7</v>
      </c>
      <c r="Q8950" s="7">
        <f t="shared" si="696"/>
        <v>3.92</v>
      </c>
      <c r="R8950" s="8">
        <f t="shared" si="697"/>
        <v>0.63157894736842102</v>
      </c>
      <c r="S8950" s="8">
        <f t="shared" si="698"/>
        <v>2.4</v>
      </c>
      <c r="T8950" s="9">
        <v>0.56338223712753199</v>
      </c>
      <c r="U8950">
        <v>7</v>
      </c>
      <c r="V8950" s="8">
        <f t="shared" si="699"/>
        <v>1.4736842105263157</v>
      </c>
      <c r="W8950">
        <f>IF(V8950&gt;=[1]Settings!$B$2,1,0)</f>
        <v>0</v>
      </c>
      <c r="X8950" s="9">
        <v>0.302753835916519</v>
      </c>
      <c r="Y8950" t="s">
        <v>43</v>
      </c>
      <c r="Z8950">
        <f>IF(X8950&gt;=[1]Settings!$B$4,1,0)</f>
        <v>0</v>
      </c>
      <c r="AA8950" t="str">
        <f>IF(X8950&gt;=[1]Settings!$B$7,"Critical",IF(X8950&gt;=[1]Settings!$B$6,"High",IF(X8950&gt;=[1]Settings!$B$5,"Moderate","Low")))</f>
        <v>Moderate</v>
      </c>
    </row>
    <row r="8951" spans="1:27" x14ac:dyDescent="0.25">
      <c r="A8951">
        <v>8950</v>
      </c>
      <c r="B8951" t="s">
        <v>41</v>
      </c>
      <c r="C8951" t="s">
        <v>38</v>
      </c>
      <c r="D8951" t="s">
        <v>29</v>
      </c>
      <c r="E8951" t="s">
        <v>30</v>
      </c>
      <c r="F8951" t="s">
        <v>31</v>
      </c>
      <c r="G8951">
        <v>3</v>
      </c>
      <c r="H8951">
        <v>852</v>
      </c>
      <c r="I8951">
        <v>93</v>
      </c>
      <c r="J8951">
        <v>16</v>
      </c>
      <c r="K8951">
        <v>15</v>
      </c>
      <c r="L8951" s="6">
        <v>2097436.1800000002</v>
      </c>
      <c r="M8951">
        <v>5</v>
      </c>
      <c r="N8951" s="7">
        <f>[1]Settings!$B$3*K8951</f>
        <v>3.75</v>
      </c>
      <c r="O8951">
        <v>21</v>
      </c>
      <c r="P8951" s="8">
        <f t="shared" si="695"/>
        <v>5.8125</v>
      </c>
      <c r="Q8951" s="7">
        <f t="shared" si="696"/>
        <v>4.6500000000000004</v>
      </c>
      <c r="R8951" s="8">
        <f t="shared" si="697"/>
        <v>2.464788732394366</v>
      </c>
      <c r="S8951" s="8">
        <f t="shared" si="698"/>
        <v>5.6</v>
      </c>
      <c r="T8951" s="9">
        <v>0.50471900911907197</v>
      </c>
      <c r="U8951">
        <v>19</v>
      </c>
      <c r="V8951" s="8">
        <f t="shared" si="699"/>
        <v>2.2300469483568075</v>
      </c>
      <c r="W8951">
        <f>IF(V8951&gt;=[1]Settings!$B$2,1,0)</f>
        <v>1</v>
      </c>
      <c r="X8951" s="9">
        <v>0.973191738128662</v>
      </c>
      <c r="Y8951" t="s">
        <v>43</v>
      </c>
      <c r="Z8951">
        <f>IF(X8951&gt;=[1]Settings!$B$4,1,0)</f>
        <v>1</v>
      </c>
      <c r="AA8951" t="str">
        <f>IF(X8951&gt;=[1]Settings!$B$7,"Critical",IF(X8951&gt;=[1]Settings!$B$6,"High",IF(X8951&gt;=[1]Settings!$B$5,"Moderate","Low")))</f>
        <v>Critical</v>
      </c>
    </row>
    <row r="8952" spans="1:27" x14ac:dyDescent="0.25">
      <c r="A8952">
        <v>8951</v>
      </c>
      <c r="B8952" t="s">
        <v>27</v>
      </c>
      <c r="C8952" t="s">
        <v>44</v>
      </c>
      <c r="D8952" t="s">
        <v>29</v>
      </c>
      <c r="E8952" t="s">
        <v>42</v>
      </c>
      <c r="F8952" t="s">
        <v>39</v>
      </c>
      <c r="G8952">
        <v>4</v>
      </c>
      <c r="H8952">
        <v>304</v>
      </c>
      <c r="I8952">
        <v>34</v>
      </c>
      <c r="J8952">
        <v>6</v>
      </c>
      <c r="K8952">
        <v>5</v>
      </c>
      <c r="L8952" s="6">
        <v>252150.1</v>
      </c>
      <c r="M8952">
        <v>4</v>
      </c>
      <c r="N8952" s="7">
        <f>[1]Settings!$B$3*K8952</f>
        <v>1.25</v>
      </c>
      <c r="O8952">
        <v>0</v>
      </c>
      <c r="P8952" s="8">
        <f t="shared" si="695"/>
        <v>5.666666666666667</v>
      </c>
      <c r="Q8952" s="7">
        <f t="shared" si="696"/>
        <v>1.36</v>
      </c>
      <c r="R8952" s="8">
        <f t="shared" si="697"/>
        <v>0</v>
      </c>
      <c r="S8952" s="8">
        <f t="shared" si="698"/>
        <v>0</v>
      </c>
      <c r="T8952" s="9">
        <v>0.24596381482149801</v>
      </c>
      <c r="U8952">
        <v>2</v>
      </c>
      <c r="V8952" s="8">
        <f t="shared" si="699"/>
        <v>0.65789473684210531</v>
      </c>
      <c r="W8952">
        <f>IF(V8952&gt;=[1]Settings!$B$2,1,0)</f>
        <v>0</v>
      </c>
      <c r="X8952" s="9">
        <v>3.9153628051281003E-2</v>
      </c>
      <c r="Y8952" t="s">
        <v>32</v>
      </c>
      <c r="Z8952">
        <f>IF(X8952&gt;=[1]Settings!$B$4,1,0)</f>
        <v>0</v>
      </c>
      <c r="AA8952" t="str">
        <f>IF(X8952&gt;=[1]Settings!$B$7,"Critical",IF(X8952&gt;=[1]Settings!$B$6,"High",IF(X8952&gt;=[1]Settings!$B$5,"Moderate","Low")))</f>
        <v>Low</v>
      </c>
    </row>
    <row r="8953" spans="1:27" x14ac:dyDescent="0.25">
      <c r="A8953">
        <v>8952</v>
      </c>
      <c r="B8953" t="s">
        <v>27</v>
      </c>
      <c r="C8953" t="s">
        <v>33</v>
      </c>
      <c r="D8953" t="s">
        <v>30</v>
      </c>
      <c r="E8953" t="s">
        <v>42</v>
      </c>
      <c r="F8953" t="s">
        <v>39</v>
      </c>
      <c r="G8953">
        <v>3</v>
      </c>
      <c r="H8953">
        <v>484</v>
      </c>
      <c r="I8953">
        <v>26</v>
      </c>
      <c r="J8953">
        <v>10</v>
      </c>
      <c r="K8953">
        <v>6</v>
      </c>
      <c r="L8953" s="6">
        <v>537594.14</v>
      </c>
      <c r="M8953">
        <v>3</v>
      </c>
      <c r="N8953" s="7">
        <f>[1]Settings!$B$3*K8953</f>
        <v>1.5</v>
      </c>
      <c r="O8953">
        <v>0</v>
      </c>
      <c r="P8953" s="8">
        <f t="shared" si="695"/>
        <v>2.6</v>
      </c>
      <c r="Q8953" s="7">
        <f t="shared" si="696"/>
        <v>0.78</v>
      </c>
      <c r="R8953" s="8">
        <f t="shared" si="697"/>
        <v>0</v>
      </c>
      <c r="S8953" s="8">
        <f t="shared" si="698"/>
        <v>0</v>
      </c>
      <c r="T8953" s="9">
        <v>0.170526767463376</v>
      </c>
      <c r="U8953">
        <v>1</v>
      </c>
      <c r="V8953" s="8">
        <f t="shared" si="699"/>
        <v>0.20661157024793389</v>
      </c>
      <c r="W8953">
        <f>IF(V8953&gt;=[1]Settings!$B$2,1,0)</f>
        <v>0</v>
      </c>
      <c r="X8953" s="9">
        <v>2.7855744585394901E-2</v>
      </c>
      <c r="Y8953" t="s">
        <v>32</v>
      </c>
      <c r="Z8953">
        <f>IF(X8953&gt;=[1]Settings!$B$4,1,0)</f>
        <v>0</v>
      </c>
      <c r="AA8953" t="str">
        <f>IF(X8953&gt;=[1]Settings!$B$7,"Critical",IF(X8953&gt;=[1]Settings!$B$6,"High",IF(X8953&gt;=[1]Settings!$B$5,"Moderate","Low")))</f>
        <v>Low</v>
      </c>
    </row>
    <row r="8954" spans="1:27" x14ac:dyDescent="0.25">
      <c r="A8954">
        <v>8953</v>
      </c>
      <c r="B8954" t="s">
        <v>41</v>
      </c>
      <c r="C8954" t="s">
        <v>44</v>
      </c>
      <c r="D8954" t="s">
        <v>30</v>
      </c>
      <c r="E8954" t="s">
        <v>42</v>
      </c>
      <c r="F8954" t="s">
        <v>36</v>
      </c>
      <c r="G8954">
        <v>2</v>
      </c>
      <c r="H8954">
        <v>572</v>
      </c>
      <c r="I8954">
        <v>39</v>
      </c>
      <c r="J8954">
        <v>11</v>
      </c>
      <c r="K8954">
        <v>14</v>
      </c>
      <c r="L8954" s="6">
        <v>1507139.21</v>
      </c>
      <c r="M8954">
        <v>3</v>
      </c>
      <c r="N8954" s="7">
        <f>[1]Settings!$B$3*K8954</f>
        <v>3.5</v>
      </c>
      <c r="O8954">
        <v>6</v>
      </c>
      <c r="P8954" s="8">
        <f t="shared" si="695"/>
        <v>3.5454545454545454</v>
      </c>
      <c r="Q8954" s="7">
        <f t="shared" si="696"/>
        <v>1.17</v>
      </c>
      <c r="R8954" s="8">
        <f t="shared" si="697"/>
        <v>1.048951048951049</v>
      </c>
      <c r="S8954" s="8">
        <f t="shared" si="698"/>
        <v>1.7142857142857142</v>
      </c>
      <c r="T8954" s="9">
        <v>0.50658547558196498</v>
      </c>
      <c r="U8954">
        <v>17</v>
      </c>
      <c r="V8954" s="8">
        <f t="shared" si="699"/>
        <v>2.9720279720279721</v>
      </c>
      <c r="W8954">
        <f>IF(V8954&gt;=[1]Settings!$B$2,1,0)</f>
        <v>1</v>
      </c>
      <c r="X8954" s="9">
        <v>0.62322103977203402</v>
      </c>
      <c r="Y8954" t="s">
        <v>43</v>
      </c>
      <c r="Z8954">
        <f>IF(X8954&gt;=[1]Settings!$B$4,1,0)</f>
        <v>1</v>
      </c>
      <c r="AA8954" t="str">
        <f>IF(X8954&gt;=[1]Settings!$B$7,"Critical",IF(X8954&gt;=[1]Settings!$B$6,"High",IF(X8954&gt;=[1]Settings!$B$5,"Moderate","Low")))</f>
        <v>High</v>
      </c>
    </row>
    <row r="8955" spans="1:27" x14ac:dyDescent="0.25">
      <c r="A8955">
        <v>8954</v>
      </c>
      <c r="B8955" t="s">
        <v>27</v>
      </c>
      <c r="C8955" t="s">
        <v>40</v>
      </c>
      <c r="D8955" t="s">
        <v>29</v>
      </c>
      <c r="E8955" t="s">
        <v>42</v>
      </c>
      <c r="F8955" t="s">
        <v>36</v>
      </c>
      <c r="G8955">
        <v>3</v>
      </c>
      <c r="H8955">
        <v>400</v>
      </c>
      <c r="I8955">
        <v>38</v>
      </c>
      <c r="J8955">
        <v>6</v>
      </c>
      <c r="K8955">
        <v>6</v>
      </c>
      <c r="L8955" s="6">
        <v>267631.19</v>
      </c>
      <c r="M8955">
        <v>9</v>
      </c>
      <c r="N8955" s="7">
        <f>[1]Settings!$B$3*K8955</f>
        <v>1.5</v>
      </c>
      <c r="O8955">
        <v>1</v>
      </c>
      <c r="P8955" s="8">
        <f t="shared" si="695"/>
        <v>6.333333333333333</v>
      </c>
      <c r="Q8955" s="7">
        <f t="shared" si="696"/>
        <v>3.42</v>
      </c>
      <c r="R8955" s="8">
        <f t="shared" si="697"/>
        <v>0.25</v>
      </c>
      <c r="S8955" s="8">
        <f t="shared" si="698"/>
        <v>0.66666666666666663</v>
      </c>
      <c r="T8955" s="9">
        <v>0.32255254400890199</v>
      </c>
      <c r="U8955">
        <v>3</v>
      </c>
      <c r="V8955" s="8">
        <f t="shared" si="699"/>
        <v>0.75</v>
      </c>
      <c r="W8955">
        <f>IF(V8955&gt;=[1]Settings!$B$2,1,0)</f>
        <v>0</v>
      </c>
      <c r="X8955" s="9">
        <v>6.8549454212188707E-2</v>
      </c>
      <c r="Y8955" t="s">
        <v>32</v>
      </c>
      <c r="Z8955">
        <f>IF(X8955&gt;=[1]Settings!$B$4,1,0)</f>
        <v>0</v>
      </c>
      <c r="AA8955" t="str">
        <f>IF(X8955&gt;=[1]Settings!$B$7,"Critical",IF(X8955&gt;=[1]Settings!$B$6,"High",IF(X8955&gt;=[1]Settings!$B$5,"Moderate","Low")))</f>
        <v>Low</v>
      </c>
    </row>
    <row r="8956" spans="1:27" x14ac:dyDescent="0.25">
      <c r="A8956">
        <v>8955</v>
      </c>
      <c r="B8956" t="s">
        <v>27</v>
      </c>
      <c r="C8956" t="s">
        <v>33</v>
      </c>
      <c r="D8956" t="s">
        <v>30</v>
      </c>
      <c r="E8956" t="s">
        <v>35</v>
      </c>
      <c r="F8956" t="s">
        <v>39</v>
      </c>
      <c r="G8956">
        <v>2</v>
      </c>
      <c r="H8956">
        <v>995</v>
      </c>
      <c r="I8956">
        <v>58</v>
      </c>
      <c r="J8956">
        <v>12</v>
      </c>
      <c r="K8956">
        <v>7</v>
      </c>
      <c r="L8956" s="6">
        <v>867088.82</v>
      </c>
      <c r="M8956">
        <v>5</v>
      </c>
      <c r="N8956" s="7">
        <f>[1]Settings!$B$3*K8956</f>
        <v>1.75</v>
      </c>
      <c r="O8956">
        <v>5</v>
      </c>
      <c r="P8956" s="8">
        <f t="shared" si="695"/>
        <v>4.833333333333333</v>
      </c>
      <c r="Q8956" s="7">
        <f t="shared" si="696"/>
        <v>2.9</v>
      </c>
      <c r="R8956" s="8">
        <f t="shared" si="697"/>
        <v>0.50251256281407031</v>
      </c>
      <c r="S8956" s="8">
        <f t="shared" si="698"/>
        <v>2.8571428571428572</v>
      </c>
      <c r="T8956" s="9">
        <v>0.25654995020660798</v>
      </c>
      <c r="U8956">
        <v>8</v>
      </c>
      <c r="V8956" s="8">
        <f t="shared" si="699"/>
        <v>0.8040201005025126</v>
      </c>
      <c r="W8956">
        <f>IF(V8956&gt;=[1]Settings!$B$2,1,0)</f>
        <v>0</v>
      </c>
      <c r="X8956" s="9">
        <v>0.17544154822826399</v>
      </c>
      <c r="Y8956" t="s">
        <v>32</v>
      </c>
      <c r="Z8956">
        <f>IF(X8956&gt;=[1]Settings!$B$4,1,0)</f>
        <v>0</v>
      </c>
      <c r="AA8956" t="str">
        <f>IF(X8956&gt;=[1]Settings!$B$7,"Critical",IF(X8956&gt;=[1]Settings!$B$6,"High",IF(X8956&gt;=[1]Settings!$B$5,"Moderate","Low")))</f>
        <v>Low</v>
      </c>
    </row>
    <row r="8957" spans="1:27" x14ac:dyDescent="0.25">
      <c r="A8957">
        <v>8956</v>
      </c>
      <c r="B8957" t="s">
        <v>27</v>
      </c>
      <c r="C8957" t="s">
        <v>44</v>
      </c>
      <c r="D8957" t="s">
        <v>29</v>
      </c>
      <c r="E8957" t="s">
        <v>35</v>
      </c>
      <c r="F8957" t="s">
        <v>39</v>
      </c>
      <c r="G8957">
        <v>2</v>
      </c>
      <c r="H8957">
        <v>319</v>
      </c>
      <c r="I8957">
        <v>47</v>
      </c>
      <c r="J8957">
        <v>9</v>
      </c>
      <c r="K8957">
        <v>7</v>
      </c>
      <c r="L8957" s="6">
        <v>638215.23</v>
      </c>
      <c r="M8957">
        <v>13</v>
      </c>
      <c r="N8957" s="7">
        <f>[1]Settings!$B$3*K8957</f>
        <v>1.75</v>
      </c>
      <c r="O8957">
        <v>1</v>
      </c>
      <c r="P8957" s="8">
        <f t="shared" si="695"/>
        <v>5.2222222222222223</v>
      </c>
      <c r="Q8957" s="7">
        <f t="shared" si="696"/>
        <v>6.11</v>
      </c>
      <c r="R8957" s="8">
        <f t="shared" si="697"/>
        <v>0.31347962382445144</v>
      </c>
      <c r="S8957" s="8">
        <f t="shared" si="698"/>
        <v>0.5714285714285714</v>
      </c>
      <c r="T8957" s="9">
        <v>0.20433984804595801</v>
      </c>
      <c r="U8957">
        <v>3</v>
      </c>
      <c r="V8957" s="8">
        <f t="shared" si="699"/>
        <v>0.94043887147335425</v>
      </c>
      <c r="W8957">
        <f>IF(V8957&gt;=[1]Settings!$B$2,1,0)</f>
        <v>0</v>
      </c>
      <c r="X8957" s="9">
        <v>9.2167228460311904E-2</v>
      </c>
      <c r="Y8957" t="s">
        <v>32</v>
      </c>
      <c r="Z8957">
        <f>IF(X8957&gt;=[1]Settings!$B$4,1,0)</f>
        <v>0</v>
      </c>
      <c r="AA8957" t="str">
        <f>IF(X8957&gt;=[1]Settings!$B$7,"Critical",IF(X8957&gt;=[1]Settings!$B$6,"High",IF(X8957&gt;=[1]Settings!$B$5,"Moderate","Low")))</f>
        <v>Low</v>
      </c>
    </row>
    <row r="8958" spans="1:27" x14ac:dyDescent="0.25">
      <c r="A8958">
        <v>8957</v>
      </c>
      <c r="B8958" t="s">
        <v>27</v>
      </c>
      <c r="C8958" t="s">
        <v>37</v>
      </c>
      <c r="D8958" t="s">
        <v>34</v>
      </c>
      <c r="E8958" t="s">
        <v>30</v>
      </c>
      <c r="F8958" t="s">
        <v>31</v>
      </c>
      <c r="G8958">
        <v>3</v>
      </c>
      <c r="H8958">
        <v>451</v>
      </c>
      <c r="I8958">
        <v>81</v>
      </c>
      <c r="J8958">
        <v>7</v>
      </c>
      <c r="K8958">
        <v>18</v>
      </c>
      <c r="L8958" s="6">
        <v>1337447.47</v>
      </c>
      <c r="M8958">
        <v>6</v>
      </c>
      <c r="N8958" s="7">
        <f>[1]Settings!$B$3*K8958</f>
        <v>4.5</v>
      </c>
      <c r="O8958">
        <v>9</v>
      </c>
      <c r="P8958" s="8">
        <f t="shared" si="695"/>
        <v>11.571428571428571</v>
      </c>
      <c r="Q8958" s="7">
        <f t="shared" si="696"/>
        <v>4.8600000000000003</v>
      </c>
      <c r="R8958" s="8">
        <f t="shared" si="697"/>
        <v>1.9955654101995566</v>
      </c>
      <c r="S8958" s="8">
        <f t="shared" si="698"/>
        <v>2</v>
      </c>
      <c r="T8958" s="9">
        <v>0.56403570214922805</v>
      </c>
      <c r="U8958">
        <v>25</v>
      </c>
      <c r="V8958" s="8">
        <f t="shared" si="699"/>
        <v>5.5432372505543235</v>
      </c>
      <c r="W8958">
        <f>IF(V8958&gt;=[1]Settings!$B$2,1,0)</f>
        <v>1</v>
      </c>
      <c r="X8958" s="9">
        <v>0.92100143432617199</v>
      </c>
      <c r="Y8958" t="s">
        <v>32</v>
      </c>
      <c r="Z8958">
        <f>IF(X8958&gt;=[1]Settings!$B$4,1,0)</f>
        <v>1</v>
      </c>
      <c r="AA8958" t="str">
        <f>IF(X8958&gt;=[1]Settings!$B$7,"Critical",IF(X8958&gt;=[1]Settings!$B$6,"High",IF(X8958&gt;=[1]Settings!$B$5,"Moderate","Low")))</f>
        <v>Critical</v>
      </c>
    </row>
    <row r="8959" spans="1:27" x14ac:dyDescent="0.25">
      <c r="A8959">
        <v>8958</v>
      </c>
      <c r="B8959" t="s">
        <v>27</v>
      </c>
      <c r="C8959" t="s">
        <v>37</v>
      </c>
      <c r="D8959" t="s">
        <v>34</v>
      </c>
      <c r="E8959" t="s">
        <v>30</v>
      </c>
      <c r="F8959" t="s">
        <v>31</v>
      </c>
      <c r="G8959">
        <v>5</v>
      </c>
      <c r="H8959">
        <v>545</v>
      </c>
      <c r="I8959">
        <v>71</v>
      </c>
      <c r="J8959">
        <v>13</v>
      </c>
      <c r="K8959">
        <v>5</v>
      </c>
      <c r="L8959" s="6">
        <v>530711.30000000005</v>
      </c>
      <c r="M8959">
        <v>8</v>
      </c>
      <c r="N8959" s="7">
        <f>[1]Settings!$B$3*K8959</f>
        <v>1.25</v>
      </c>
      <c r="O8959">
        <v>3</v>
      </c>
      <c r="P8959" s="8">
        <f t="shared" si="695"/>
        <v>5.4615384615384617</v>
      </c>
      <c r="Q8959" s="7">
        <f t="shared" si="696"/>
        <v>5.68</v>
      </c>
      <c r="R8959" s="8">
        <f t="shared" si="697"/>
        <v>0.55045871559633031</v>
      </c>
      <c r="S8959" s="8">
        <f t="shared" si="698"/>
        <v>2.4</v>
      </c>
      <c r="T8959" s="9">
        <v>0.52209417163746896</v>
      </c>
      <c r="U8959">
        <v>3</v>
      </c>
      <c r="V8959" s="8">
        <f t="shared" si="699"/>
        <v>0.55045871559633031</v>
      </c>
      <c r="W8959">
        <f>IF(V8959&gt;=[1]Settings!$B$2,1,0)</f>
        <v>0</v>
      </c>
      <c r="X8959" s="9">
        <v>0.120579198002815</v>
      </c>
      <c r="Y8959" t="s">
        <v>32</v>
      </c>
      <c r="Z8959">
        <f>IF(X8959&gt;=[1]Settings!$B$4,1,0)</f>
        <v>0</v>
      </c>
      <c r="AA8959" t="str">
        <f>IF(X8959&gt;=[1]Settings!$B$7,"Critical",IF(X8959&gt;=[1]Settings!$B$6,"High",IF(X8959&gt;=[1]Settings!$B$5,"Moderate","Low")))</f>
        <v>Low</v>
      </c>
    </row>
    <row r="8960" spans="1:27" x14ac:dyDescent="0.25">
      <c r="A8960">
        <v>8959</v>
      </c>
      <c r="B8960" t="s">
        <v>27</v>
      </c>
      <c r="C8960" t="s">
        <v>38</v>
      </c>
      <c r="D8960" t="s">
        <v>34</v>
      </c>
      <c r="E8960" t="s">
        <v>30</v>
      </c>
      <c r="F8960" t="s">
        <v>39</v>
      </c>
      <c r="G8960">
        <v>4</v>
      </c>
      <c r="H8960">
        <v>835</v>
      </c>
      <c r="I8960">
        <v>87</v>
      </c>
      <c r="J8960">
        <v>10</v>
      </c>
      <c r="K8960">
        <v>12</v>
      </c>
      <c r="L8960" s="6">
        <v>1074404.46</v>
      </c>
      <c r="M8960">
        <v>7</v>
      </c>
      <c r="N8960" s="7">
        <f>[1]Settings!$B$3*K8960</f>
        <v>3</v>
      </c>
      <c r="O8960">
        <v>12</v>
      </c>
      <c r="P8960" s="8">
        <f t="shared" si="695"/>
        <v>8.6999999999999993</v>
      </c>
      <c r="Q8960" s="7">
        <f t="shared" si="696"/>
        <v>6.09</v>
      </c>
      <c r="R8960" s="8">
        <f t="shared" si="697"/>
        <v>1.437125748502994</v>
      </c>
      <c r="S8960" s="8">
        <f t="shared" si="698"/>
        <v>4</v>
      </c>
      <c r="T8960" s="9">
        <v>0.70697285150670897</v>
      </c>
      <c r="U8960">
        <v>34</v>
      </c>
      <c r="V8960" s="8">
        <f t="shared" si="699"/>
        <v>4.0718562874251498</v>
      </c>
      <c r="W8960">
        <f>IF(V8960&gt;=[1]Settings!$B$2,1,0)</f>
        <v>1</v>
      </c>
      <c r="X8960" s="9">
        <v>0.79570329189300504</v>
      </c>
      <c r="Y8960" t="s">
        <v>32</v>
      </c>
      <c r="Z8960">
        <f>IF(X8960&gt;=[1]Settings!$B$4,1,0)</f>
        <v>1</v>
      </c>
      <c r="AA8960" t="str">
        <f>IF(X8960&gt;=[1]Settings!$B$7,"Critical",IF(X8960&gt;=[1]Settings!$B$6,"High",IF(X8960&gt;=[1]Settings!$B$5,"Moderate","Low")))</f>
        <v>High</v>
      </c>
    </row>
    <row r="8961" spans="1:27" x14ac:dyDescent="0.25">
      <c r="A8961">
        <v>8960</v>
      </c>
      <c r="B8961" t="s">
        <v>27</v>
      </c>
      <c r="C8961" t="s">
        <v>37</v>
      </c>
      <c r="D8961" t="s">
        <v>29</v>
      </c>
      <c r="E8961" t="s">
        <v>30</v>
      </c>
      <c r="F8961" t="s">
        <v>31</v>
      </c>
      <c r="G8961">
        <v>2</v>
      </c>
      <c r="H8961">
        <v>767</v>
      </c>
      <c r="I8961">
        <v>77</v>
      </c>
      <c r="J8961">
        <v>7</v>
      </c>
      <c r="K8961">
        <v>9</v>
      </c>
      <c r="L8961" s="6">
        <v>642536.29</v>
      </c>
      <c r="M8961">
        <v>5</v>
      </c>
      <c r="N8961" s="7">
        <f>[1]Settings!$B$3*K8961</f>
        <v>2.25</v>
      </c>
      <c r="O8961">
        <v>10</v>
      </c>
      <c r="P8961" s="8">
        <f t="shared" si="695"/>
        <v>11</v>
      </c>
      <c r="Q8961" s="7">
        <f t="shared" si="696"/>
        <v>3.85</v>
      </c>
      <c r="R8961" s="8">
        <f t="shared" si="697"/>
        <v>1.3037809647979139</v>
      </c>
      <c r="S8961" s="8">
        <f t="shared" si="698"/>
        <v>4.4444444444444446</v>
      </c>
      <c r="T8961" s="9">
        <v>0.84393170942543805</v>
      </c>
      <c r="U8961">
        <v>22</v>
      </c>
      <c r="V8961" s="8">
        <f t="shared" si="699"/>
        <v>2.8683181225554106</v>
      </c>
      <c r="W8961">
        <f>IF(V8961&gt;=[1]Settings!$B$2,1,0)</f>
        <v>1</v>
      </c>
      <c r="X8961" s="9">
        <v>0.81173282861709595</v>
      </c>
      <c r="Y8961" t="s">
        <v>32</v>
      </c>
      <c r="Z8961">
        <f>IF(X8961&gt;=[1]Settings!$B$4,1,0)</f>
        <v>1</v>
      </c>
      <c r="AA8961" t="str">
        <f>IF(X8961&gt;=[1]Settings!$B$7,"Critical",IF(X8961&gt;=[1]Settings!$B$6,"High",IF(X8961&gt;=[1]Settings!$B$5,"Moderate","Low")))</f>
        <v>High</v>
      </c>
    </row>
    <row r="8962" spans="1:27" x14ac:dyDescent="0.25">
      <c r="A8962">
        <v>8961</v>
      </c>
      <c r="B8962" t="s">
        <v>27</v>
      </c>
      <c r="C8962" t="s">
        <v>44</v>
      </c>
      <c r="D8962" t="s">
        <v>30</v>
      </c>
      <c r="E8962" t="s">
        <v>35</v>
      </c>
      <c r="F8962" t="s">
        <v>39</v>
      </c>
      <c r="G8962">
        <v>2</v>
      </c>
      <c r="H8962">
        <v>488</v>
      </c>
      <c r="I8962">
        <v>36</v>
      </c>
      <c r="J8962">
        <v>13</v>
      </c>
      <c r="K8962">
        <v>7</v>
      </c>
      <c r="L8962" s="6">
        <v>995320.01</v>
      </c>
      <c r="M8962">
        <v>4</v>
      </c>
      <c r="N8962" s="7">
        <f>[1]Settings!$B$3*K8962</f>
        <v>1.75</v>
      </c>
      <c r="O8962">
        <v>1</v>
      </c>
      <c r="P8962" s="8">
        <f t="shared" ref="P8962:P9025" si="700">I8962/J8962</f>
        <v>2.7692307692307692</v>
      </c>
      <c r="Q8962" s="7">
        <f t="shared" ref="Q8962:Q9025" si="701">M8962*I8962/100</f>
        <v>1.44</v>
      </c>
      <c r="R8962" s="8">
        <f t="shared" ref="R8962:R9025" si="702">100*O8962/H8962</f>
        <v>0.20491803278688525</v>
      </c>
      <c r="S8962" s="8">
        <f t="shared" ref="S8962:S9025" si="703">O8962/N8962</f>
        <v>0.5714285714285714</v>
      </c>
      <c r="T8962" s="9">
        <v>0.16078144715916301</v>
      </c>
      <c r="U8962">
        <v>0</v>
      </c>
      <c r="V8962" s="8">
        <f t="shared" ref="V8962:V9025" si="704">100*U8962/H8962</f>
        <v>0</v>
      </c>
      <c r="W8962">
        <f>IF(V8962&gt;=[1]Settings!$B$2,1,0)</f>
        <v>0</v>
      </c>
      <c r="X8962" s="9">
        <v>8.79178196191788E-2</v>
      </c>
      <c r="Y8962" t="s">
        <v>32</v>
      </c>
      <c r="Z8962">
        <f>IF(X8962&gt;=[1]Settings!$B$4,1,0)</f>
        <v>0</v>
      </c>
      <c r="AA8962" t="str">
        <f>IF(X8962&gt;=[1]Settings!$B$7,"Critical",IF(X8962&gt;=[1]Settings!$B$6,"High",IF(X8962&gt;=[1]Settings!$B$5,"Moderate","Low")))</f>
        <v>Low</v>
      </c>
    </row>
    <row r="8963" spans="1:27" x14ac:dyDescent="0.25">
      <c r="A8963">
        <v>8962</v>
      </c>
      <c r="B8963" t="s">
        <v>27</v>
      </c>
      <c r="C8963" t="s">
        <v>44</v>
      </c>
      <c r="D8963" t="s">
        <v>34</v>
      </c>
      <c r="E8963" t="s">
        <v>35</v>
      </c>
      <c r="F8963" t="s">
        <v>36</v>
      </c>
      <c r="G8963">
        <v>3</v>
      </c>
      <c r="H8963">
        <v>695</v>
      </c>
      <c r="I8963">
        <v>98</v>
      </c>
      <c r="J8963">
        <v>11</v>
      </c>
      <c r="K8963">
        <v>8</v>
      </c>
      <c r="L8963" s="6">
        <v>988907</v>
      </c>
      <c r="M8963">
        <v>1</v>
      </c>
      <c r="N8963" s="7">
        <f>[1]Settings!$B$3*K8963</f>
        <v>2</v>
      </c>
      <c r="O8963">
        <v>5</v>
      </c>
      <c r="P8963" s="8">
        <f t="shared" si="700"/>
        <v>8.9090909090909083</v>
      </c>
      <c r="Q8963" s="7">
        <f t="shared" si="701"/>
        <v>0.98</v>
      </c>
      <c r="R8963" s="8">
        <f t="shared" si="702"/>
        <v>0.71942446043165464</v>
      </c>
      <c r="S8963" s="8">
        <f t="shared" si="703"/>
        <v>2.5</v>
      </c>
      <c r="T8963" s="9">
        <v>0.44560161011147198</v>
      </c>
      <c r="U8963">
        <v>6</v>
      </c>
      <c r="V8963" s="8">
        <f t="shared" si="704"/>
        <v>0.86330935251798557</v>
      </c>
      <c r="W8963">
        <f>IF(V8963&gt;=[1]Settings!$B$2,1,0)</f>
        <v>0</v>
      </c>
      <c r="X8963" s="9">
        <v>0.51583546400070202</v>
      </c>
      <c r="Y8963" t="s">
        <v>32</v>
      </c>
      <c r="Z8963">
        <f>IF(X8963&gt;=[1]Settings!$B$4,1,0)</f>
        <v>1</v>
      </c>
      <c r="AA8963" t="str">
        <f>IF(X8963&gt;=[1]Settings!$B$7,"Critical",IF(X8963&gt;=[1]Settings!$B$6,"High",IF(X8963&gt;=[1]Settings!$B$5,"Moderate","Low")))</f>
        <v>Moderate</v>
      </c>
    </row>
    <row r="8964" spans="1:27" x14ac:dyDescent="0.25">
      <c r="A8964">
        <v>8963</v>
      </c>
      <c r="B8964" t="s">
        <v>27</v>
      </c>
      <c r="C8964" t="s">
        <v>37</v>
      </c>
      <c r="D8964" t="s">
        <v>29</v>
      </c>
      <c r="E8964" t="s">
        <v>30</v>
      </c>
      <c r="F8964" t="s">
        <v>36</v>
      </c>
      <c r="G8964">
        <v>1</v>
      </c>
      <c r="H8964">
        <v>823</v>
      </c>
      <c r="I8964">
        <v>71</v>
      </c>
      <c r="J8964">
        <v>7</v>
      </c>
      <c r="K8964">
        <v>11</v>
      </c>
      <c r="L8964" s="6">
        <v>614186.71</v>
      </c>
      <c r="M8964">
        <v>10</v>
      </c>
      <c r="N8964" s="7">
        <f>[1]Settings!$B$3*K8964</f>
        <v>2.75</v>
      </c>
      <c r="O8964">
        <v>6</v>
      </c>
      <c r="P8964" s="8">
        <f t="shared" si="700"/>
        <v>10.142857142857142</v>
      </c>
      <c r="Q8964" s="7">
        <f t="shared" si="701"/>
        <v>7.1</v>
      </c>
      <c r="R8964" s="8">
        <f t="shared" si="702"/>
        <v>0.72904009720534635</v>
      </c>
      <c r="S8964" s="8">
        <f t="shared" si="703"/>
        <v>2.1818181818181817</v>
      </c>
      <c r="T8964" s="9">
        <v>0.45981434067731503</v>
      </c>
      <c r="U8964">
        <v>29</v>
      </c>
      <c r="V8964" s="8">
        <f t="shared" si="704"/>
        <v>3.5236938031591736</v>
      </c>
      <c r="W8964">
        <f>IF(V8964&gt;=[1]Settings!$B$2,1,0)</f>
        <v>1</v>
      </c>
      <c r="X8964" s="9">
        <v>0.38157531619071999</v>
      </c>
      <c r="Y8964" t="s">
        <v>32</v>
      </c>
      <c r="Z8964">
        <f>IF(X8964&gt;=[1]Settings!$B$4,1,0)</f>
        <v>0</v>
      </c>
      <c r="AA8964" t="str">
        <f>IF(X8964&gt;=[1]Settings!$B$7,"Critical",IF(X8964&gt;=[1]Settings!$B$6,"High",IF(X8964&gt;=[1]Settings!$B$5,"Moderate","Low")))</f>
        <v>Moderate</v>
      </c>
    </row>
    <row r="8965" spans="1:27" x14ac:dyDescent="0.25">
      <c r="A8965">
        <v>8964</v>
      </c>
      <c r="B8965" t="s">
        <v>27</v>
      </c>
      <c r="C8965" t="s">
        <v>33</v>
      </c>
      <c r="D8965" t="s">
        <v>29</v>
      </c>
      <c r="E8965" t="s">
        <v>30</v>
      </c>
      <c r="F8965" t="s">
        <v>31</v>
      </c>
      <c r="G8965">
        <v>1</v>
      </c>
      <c r="H8965">
        <v>76</v>
      </c>
      <c r="I8965">
        <v>40</v>
      </c>
      <c r="J8965">
        <v>3</v>
      </c>
      <c r="K8965">
        <v>4</v>
      </c>
      <c r="L8965" s="6">
        <v>107528.85</v>
      </c>
      <c r="M8965">
        <v>4</v>
      </c>
      <c r="N8965" s="7">
        <f>[1]Settings!$B$3*K8965</f>
        <v>1</v>
      </c>
      <c r="O8965">
        <v>0</v>
      </c>
      <c r="P8965" s="8">
        <f t="shared" si="700"/>
        <v>13.333333333333334</v>
      </c>
      <c r="Q8965" s="7">
        <f t="shared" si="701"/>
        <v>1.6</v>
      </c>
      <c r="R8965" s="8">
        <f t="shared" si="702"/>
        <v>0</v>
      </c>
      <c r="S8965" s="8">
        <f t="shared" si="703"/>
        <v>0</v>
      </c>
      <c r="T8965" s="9">
        <v>0.83701178555173406</v>
      </c>
      <c r="U8965">
        <v>0</v>
      </c>
      <c r="V8965" s="8">
        <f t="shared" si="704"/>
        <v>0</v>
      </c>
      <c r="W8965">
        <f>IF(V8965&gt;=[1]Settings!$B$2,1,0)</f>
        <v>0</v>
      </c>
      <c r="X8965" s="9">
        <v>0.15815132856368999</v>
      </c>
      <c r="Y8965" t="s">
        <v>32</v>
      </c>
      <c r="Z8965">
        <f>IF(X8965&gt;=[1]Settings!$B$4,1,0)</f>
        <v>0</v>
      </c>
      <c r="AA8965" t="str">
        <f>IF(X8965&gt;=[1]Settings!$B$7,"Critical",IF(X8965&gt;=[1]Settings!$B$6,"High",IF(X8965&gt;=[1]Settings!$B$5,"Moderate","Low")))</f>
        <v>Low</v>
      </c>
    </row>
    <row r="8966" spans="1:27" x14ac:dyDescent="0.25">
      <c r="A8966">
        <v>8965</v>
      </c>
      <c r="B8966" t="s">
        <v>27</v>
      </c>
      <c r="C8966" t="s">
        <v>44</v>
      </c>
      <c r="D8966" t="s">
        <v>34</v>
      </c>
      <c r="E8966" t="s">
        <v>42</v>
      </c>
      <c r="F8966" t="s">
        <v>39</v>
      </c>
      <c r="G8966">
        <v>2</v>
      </c>
      <c r="H8966">
        <v>426</v>
      </c>
      <c r="I8966">
        <v>18</v>
      </c>
      <c r="J8966">
        <v>14</v>
      </c>
      <c r="K8966">
        <v>8</v>
      </c>
      <c r="L8966" s="6">
        <v>966406.93</v>
      </c>
      <c r="M8966">
        <v>8</v>
      </c>
      <c r="N8966" s="7">
        <f>[1]Settings!$B$3*K8966</f>
        <v>2</v>
      </c>
      <c r="O8966">
        <v>1</v>
      </c>
      <c r="P8966" s="8">
        <f t="shared" si="700"/>
        <v>1.2857142857142858</v>
      </c>
      <c r="Q8966" s="7">
        <f t="shared" si="701"/>
        <v>1.44</v>
      </c>
      <c r="R8966" s="8">
        <f t="shared" si="702"/>
        <v>0.23474178403755869</v>
      </c>
      <c r="S8966" s="8">
        <f t="shared" si="703"/>
        <v>0.5</v>
      </c>
      <c r="T8966" s="9">
        <v>0.24513146081022499</v>
      </c>
      <c r="U8966">
        <v>7</v>
      </c>
      <c r="V8966" s="8">
        <f t="shared" si="704"/>
        <v>1.6431924882629108</v>
      </c>
      <c r="W8966">
        <f>IF(V8966&gt;=[1]Settings!$B$2,1,0)</f>
        <v>0</v>
      </c>
      <c r="X8966" s="9">
        <v>0.17439872026443501</v>
      </c>
      <c r="Y8966" t="s">
        <v>32</v>
      </c>
      <c r="Z8966">
        <f>IF(X8966&gt;=[1]Settings!$B$4,1,0)</f>
        <v>0</v>
      </c>
      <c r="AA8966" t="str">
        <f>IF(X8966&gt;=[1]Settings!$B$7,"Critical",IF(X8966&gt;=[1]Settings!$B$6,"High",IF(X8966&gt;=[1]Settings!$B$5,"Moderate","Low")))</f>
        <v>Low</v>
      </c>
    </row>
    <row r="8967" spans="1:27" x14ac:dyDescent="0.25">
      <c r="A8967">
        <v>8966</v>
      </c>
      <c r="B8967" t="s">
        <v>27</v>
      </c>
      <c r="C8967" t="s">
        <v>38</v>
      </c>
      <c r="D8967" t="s">
        <v>30</v>
      </c>
      <c r="E8967" t="s">
        <v>30</v>
      </c>
      <c r="F8967" t="s">
        <v>36</v>
      </c>
      <c r="G8967">
        <v>2</v>
      </c>
      <c r="H8967">
        <v>199</v>
      </c>
      <c r="I8967">
        <v>44</v>
      </c>
      <c r="J8967">
        <v>5</v>
      </c>
      <c r="K8967">
        <v>4</v>
      </c>
      <c r="L8967" s="6">
        <v>213746.55</v>
      </c>
      <c r="M8967">
        <v>6</v>
      </c>
      <c r="N8967" s="7">
        <f>[1]Settings!$B$3*K8967</f>
        <v>1</v>
      </c>
      <c r="O8967">
        <v>1</v>
      </c>
      <c r="P8967" s="8">
        <f t="shared" si="700"/>
        <v>8.8000000000000007</v>
      </c>
      <c r="Q8967" s="7">
        <f t="shared" si="701"/>
        <v>2.64</v>
      </c>
      <c r="R8967" s="8">
        <f t="shared" si="702"/>
        <v>0.50251256281407031</v>
      </c>
      <c r="S8967" s="8">
        <f t="shared" si="703"/>
        <v>1</v>
      </c>
      <c r="T8967" s="9">
        <v>0.51519761519945095</v>
      </c>
      <c r="U8967">
        <v>5</v>
      </c>
      <c r="V8967" s="8">
        <f t="shared" si="704"/>
        <v>2.512562814070352</v>
      </c>
      <c r="W8967">
        <f>IF(V8967&gt;=[1]Settings!$B$2,1,0)</f>
        <v>1</v>
      </c>
      <c r="X8967" s="9">
        <v>0.122183740139008</v>
      </c>
      <c r="Y8967" t="s">
        <v>32</v>
      </c>
      <c r="Z8967">
        <f>IF(X8967&gt;=[1]Settings!$B$4,1,0)</f>
        <v>0</v>
      </c>
      <c r="AA8967" t="str">
        <f>IF(X8967&gt;=[1]Settings!$B$7,"Critical",IF(X8967&gt;=[1]Settings!$B$6,"High",IF(X8967&gt;=[1]Settings!$B$5,"Moderate","Low")))</f>
        <v>Low</v>
      </c>
    </row>
    <row r="8968" spans="1:27" x14ac:dyDescent="0.25">
      <c r="A8968">
        <v>8967</v>
      </c>
      <c r="B8968" t="s">
        <v>27</v>
      </c>
      <c r="C8968" t="s">
        <v>33</v>
      </c>
      <c r="D8968" t="s">
        <v>30</v>
      </c>
      <c r="E8968" t="s">
        <v>35</v>
      </c>
      <c r="F8968" t="s">
        <v>39</v>
      </c>
      <c r="G8968">
        <v>3</v>
      </c>
      <c r="H8968">
        <v>329</v>
      </c>
      <c r="I8968">
        <v>39</v>
      </c>
      <c r="J8968">
        <v>9</v>
      </c>
      <c r="K8968">
        <v>11</v>
      </c>
      <c r="L8968" s="6">
        <v>875122.48</v>
      </c>
      <c r="M8968">
        <v>2</v>
      </c>
      <c r="N8968" s="7">
        <f>[1]Settings!$B$3*K8968</f>
        <v>2.75</v>
      </c>
      <c r="O8968">
        <v>0</v>
      </c>
      <c r="P8968" s="8">
        <f t="shared" si="700"/>
        <v>4.333333333333333</v>
      </c>
      <c r="Q8968" s="7">
        <f t="shared" si="701"/>
        <v>0.78</v>
      </c>
      <c r="R8968" s="8">
        <f t="shared" si="702"/>
        <v>0</v>
      </c>
      <c r="S8968" s="8">
        <f t="shared" si="703"/>
        <v>0</v>
      </c>
      <c r="T8968" s="9">
        <v>0.155097326188223</v>
      </c>
      <c r="U8968">
        <v>9</v>
      </c>
      <c r="V8968" s="8">
        <f t="shared" si="704"/>
        <v>2.735562310030395</v>
      </c>
      <c r="W8968">
        <f>IF(V8968&gt;=[1]Settings!$B$2,1,0)</f>
        <v>1</v>
      </c>
      <c r="X8968" s="9">
        <v>0.17327441275119801</v>
      </c>
      <c r="Y8968" t="s">
        <v>32</v>
      </c>
      <c r="Z8968">
        <f>IF(X8968&gt;=[1]Settings!$B$4,1,0)</f>
        <v>0</v>
      </c>
      <c r="AA8968" t="str">
        <f>IF(X8968&gt;=[1]Settings!$B$7,"Critical",IF(X8968&gt;=[1]Settings!$B$6,"High",IF(X8968&gt;=[1]Settings!$B$5,"Moderate","Low")))</f>
        <v>Low</v>
      </c>
    </row>
    <row r="8969" spans="1:27" x14ac:dyDescent="0.25">
      <c r="A8969">
        <v>8968</v>
      </c>
      <c r="B8969" t="s">
        <v>27</v>
      </c>
      <c r="C8969" t="s">
        <v>44</v>
      </c>
      <c r="D8969" t="s">
        <v>34</v>
      </c>
      <c r="E8969" t="s">
        <v>35</v>
      </c>
      <c r="F8969" t="s">
        <v>36</v>
      </c>
      <c r="G8969">
        <v>1</v>
      </c>
      <c r="H8969">
        <v>709</v>
      </c>
      <c r="I8969">
        <v>61</v>
      </c>
      <c r="J8969">
        <v>11</v>
      </c>
      <c r="K8969">
        <v>13</v>
      </c>
      <c r="L8969" s="6">
        <v>1470990.43</v>
      </c>
      <c r="M8969">
        <v>14</v>
      </c>
      <c r="N8969" s="7">
        <f>[1]Settings!$B$3*K8969</f>
        <v>3.25</v>
      </c>
      <c r="O8969">
        <v>7</v>
      </c>
      <c r="P8969" s="8">
        <f t="shared" si="700"/>
        <v>5.5454545454545459</v>
      </c>
      <c r="Q8969" s="7">
        <f t="shared" si="701"/>
        <v>8.5399999999999991</v>
      </c>
      <c r="R8969" s="8">
        <f t="shared" si="702"/>
        <v>0.98730606488011285</v>
      </c>
      <c r="S8969" s="8">
        <f t="shared" si="703"/>
        <v>2.1538461538461537</v>
      </c>
      <c r="T8969" s="9">
        <v>0.29212422700895502</v>
      </c>
      <c r="U8969">
        <v>10</v>
      </c>
      <c r="V8969" s="8">
        <f t="shared" si="704"/>
        <v>1.4104372355430184</v>
      </c>
      <c r="W8969">
        <f>IF(V8969&gt;=[1]Settings!$B$2,1,0)</f>
        <v>0</v>
      </c>
      <c r="X8969" s="9">
        <v>0.58410602807998702</v>
      </c>
      <c r="Y8969" t="s">
        <v>32</v>
      </c>
      <c r="Z8969">
        <f>IF(X8969&gt;=[1]Settings!$B$4,1,0)</f>
        <v>1</v>
      </c>
      <c r="AA8969" t="str">
        <f>IF(X8969&gt;=[1]Settings!$B$7,"Critical",IF(X8969&gt;=[1]Settings!$B$6,"High",IF(X8969&gt;=[1]Settings!$B$5,"Moderate","Low")))</f>
        <v>Moderate</v>
      </c>
    </row>
    <row r="8970" spans="1:27" x14ac:dyDescent="0.25">
      <c r="A8970">
        <v>8969</v>
      </c>
      <c r="B8970" t="s">
        <v>27</v>
      </c>
      <c r="C8970" t="s">
        <v>40</v>
      </c>
      <c r="D8970" t="s">
        <v>30</v>
      </c>
      <c r="E8970" t="s">
        <v>30</v>
      </c>
      <c r="F8970" t="s">
        <v>39</v>
      </c>
      <c r="G8970">
        <v>2</v>
      </c>
      <c r="H8970">
        <v>199</v>
      </c>
      <c r="I8970">
        <v>22</v>
      </c>
      <c r="J8970">
        <v>6</v>
      </c>
      <c r="K8970">
        <v>4</v>
      </c>
      <c r="L8970" s="6">
        <v>196316.77</v>
      </c>
      <c r="M8970">
        <v>7</v>
      </c>
      <c r="N8970" s="7">
        <f>[1]Settings!$B$3*K8970</f>
        <v>1</v>
      </c>
      <c r="O8970">
        <v>0</v>
      </c>
      <c r="P8970" s="8">
        <f t="shared" si="700"/>
        <v>3.6666666666666665</v>
      </c>
      <c r="Q8970" s="7">
        <f t="shared" si="701"/>
        <v>1.54</v>
      </c>
      <c r="R8970" s="8">
        <f t="shared" si="702"/>
        <v>0</v>
      </c>
      <c r="S8970" s="8">
        <f t="shared" si="703"/>
        <v>0</v>
      </c>
      <c r="T8970" s="9">
        <v>0.19063467188132199</v>
      </c>
      <c r="U8970">
        <v>4</v>
      </c>
      <c r="V8970" s="8">
        <f t="shared" si="704"/>
        <v>2.0100502512562812</v>
      </c>
      <c r="W8970">
        <f>IF(V8970&gt;=[1]Settings!$B$2,1,0)</f>
        <v>1</v>
      </c>
      <c r="X8970" s="9">
        <v>3.6899719387292897E-2</v>
      </c>
      <c r="Y8970" t="s">
        <v>32</v>
      </c>
      <c r="Z8970">
        <f>IF(X8970&gt;=[1]Settings!$B$4,1,0)</f>
        <v>0</v>
      </c>
      <c r="AA8970" t="str">
        <f>IF(X8970&gt;=[1]Settings!$B$7,"Critical",IF(X8970&gt;=[1]Settings!$B$6,"High",IF(X8970&gt;=[1]Settings!$B$5,"Moderate","Low")))</f>
        <v>Low</v>
      </c>
    </row>
    <row r="8971" spans="1:27" x14ac:dyDescent="0.25">
      <c r="A8971">
        <v>8970</v>
      </c>
      <c r="B8971" t="s">
        <v>27</v>
      </c>
      <c r="C8971" t="s">
        <v>33</v>
      </c>
      <c r="D8971" t="s">
        <v>34</v>
      </c>
      <c r="E8971" t="s">
        <v>30</v>
      </c>
      <c r="F8971" t="s">
        <v>31</v>
      </c>
      <c r="G8971">
        <v>1</v>
      </c>
      <c r="H8971">
        <v>1167</v>
      </c>
      <c r="I8971">
        <v>86</v>
      </c>
      <c r="J8971">
        <v>11</v>
      </c>
      <c r="K8971">
        <v>22</v>
      </c>
      <c r="L8971" s="6">
        <v>1598487.49</v>
      </c>
      <c r="M8971">
        <v>9</v>
      </c>
      <c r="N8971" s="7">
        <f>[1]Settings!$B$3*K8971</f>
        <v>5.5</v>
      </c>
      <c r="O8971">
        <v>33</v>
      </c>
      <c r="P8971" s="8">
        <f t="shared" si="700"/>
        <v>7.8181818181818183</v>
      </c>
      <c r="Q8971" s="7">
        <f t="shared" si="701"/>
        <v>7.74</v>
      </c>
      <c r="R8971" s="8">
        <f t="shared" si="702"/>
        <v>2.8277634961439588</v>
      </c>
      <c r="S8971" s="8">
        <f t="shared" si="703"/>
        <v>6</v>
      </c>
      <c r="T8971" s="9">
        <v>0.74556867661353399</v>
      </c>
      <c r="U8971">
        <v>123</v>
      </c>
      <c r="V8971" s="8">
        <f t="shared" si="704"/>
        <v>10.539845758354756</v>
      </c>
      <c r="W8971">
        <f>IF(V8971&gt;=[1]Settings!$B$2,1,0)</f>
        <v>1</v>
      </c>
      <c r="X8971" s="9">
        <v>0.98212587833404497</v>
      </c>
      <c r="Y8971" t="s">
        <v>32</v>
      </c>
      <c r="Z8971">
        <f>IF(X8971&gt;=[1]Settings!$B$4,1,0)</f>
        <v>1</v>
      </c>
      <c r="AA8971" t="str">
        <f>IF(X8971&gt;=[1]Settings!$B$7,"Critical",IF(X8971&gt;=[1]Settings!$B$6,"High",IF(X8971&gt;=[1]Settings!$B$5,"Moderate","Low")))</f>
        <v>Critical</v>
      </c>
    </row>
    <row r="8972" spans="1:27" x14ac:dyDescent="0.25">
      <c r="A8972">
        <v>8971</v>
      </c>
      <c r="B8972" t="s">
        <v>27</v>
      </c>
      <c r="C8972" t="s">
        <v>28</v>
      </c>
      <c r="D8972" t="s">
        <v>29</v>
      </c>
      <c r="E8972" t="s">
        <v>42</v>
      </c>
      <c r="F8972" t="s">
        <v>31</v>
      </c>
      <c r="G8972">
        <v>3</v>
      </c>
      <c r="H8972">
        <v>712</v>
      </c>
      <c r="I8972">
        <v>92</v>
      </c>
      <c r="J8972">
        <v>12</v>
      </c>
      <c r="K8972">
        <v>14</v>
      </c>
      <c r="L8972" s="6">
        <v>1445216.28</v>
      </c>
      <c r="M8972">
        <v>10</v>
      </c>
      <c r="N8972" s="7">
        <f>[1]Settings!$B$3*K8972</f>
        <v>3.5</v>
      </c>
      <c r="O8972">
        <v>20</v>
      </c>
      <c r="P8972" s="8">
        <f t="shared" si="700"/>
        <v>7.666666666666667</v>
      </c>
      <c r="Q8972" s="7">
        <f t="shared" si="701"/>
        <v>9.1999999999999993</v>
      </c>
      <c r="R8972" s="8">
        <f t="shared" si="702"/>
        <v>2.808988764044944</v>
      </c>
      <c r="S8972" s="8">
        <f t="shared" si="703"/>
        <v>5.7142857142857144</v>
      </c>
      <c r="T8972" s="9">
        <v>0.56150312150085602</v>
      </c>
      <c r="U8972">
        <v>30</v>
      </c>
      <c r="V8972" s="8">
        <f t="shared" si="704"/>
        <v>4.213483146067416</v>
      </c>
      <c r="W8972">
        <f>IF(V8972&gt;=[1]Settings!$B$2,1,0)</f>
        <v>1</v>
      </c>
      <c r="X8972" s="9">
        <v>0.98300683498382602</v>
      </c>
      <c r="Y8972" t="s">
        <v>32</v>
      </c>
      <c r="Z8972">
        <f>IF(X8972&gt;=[1]Settings!$B$4,1,0)</f>
        <v>1</v>
      </c>
      <c r="AA8972" t="str">
        <f>IF(X8972&gt;=[1]Settings!$B$7,"Critical",IF(X8972&gt;=[1]Settings!$B$6,"High",IF(X8972&gt;=[1]Settings!$B$5,"Moderate","Low")))</f>
        <v>Critical</v>
      </c>
    </row>
    <row r="8973" spans="1:27" x14ac:dyDescent="0.25">
      <c r="A8973">
        <v>8972</v>
      </c>
      <c r="B8973" t="s">
        <v>27</v>
      </c>
      <c r="C8973" t="s">
        <v>44</v>
      </c>
      <c r="D8973" t="s">
        <v>29</v>
      </c>
      <c r="E8973" t="s">
        <v>30</v>
      </c>
      <c r="F8973" t="s">
        <v>39</v>
      </c>
      <c r="G8973">
        <v>3</v>
      </c>
      <c r="H8973">
        <v>369</v>
      </c>
      <c r="I8973">
        <v>80</v>
      </c>
      <c r="J8973">
        <v>8</v>
      </c>
      <c r="K8973">
        <v>4</v>
      </c>
      <c r="L8973" s="6">
        <v>265722</v>
      </c>
      <c r="M8973">
        <v>9</v>
      </c>
      <c r="N8973" s="7">
        <f>[1]Settings!$B$3*K8973</f>
        <v>1</v>
      </c>
      <c r="O8973">
        <v>1</v>
      </c>
      <c r="P8973" s="8">
        <f t="shared" si="700"/>
        <v>10</v>
      </c>
      <c r="Q8973" s="7">
        <f t="shared" si="701"/>
        <v>7.2</v>
      </c>
      <c r="R8973" s="8">
        <f t="shared" si="702"/>
        <v>0.27100271002710025</v>
      </c>
      <c r="S8973" s="8">
        <f t="shared" si="703"/>
        <v>1</v>
      </c>
      <c r="T8973" s="9">
        <v>0.55688149885112304</v>
      </c>
      <c r="U8973">
        <v>7</v>
      </c>
      <c r="V8973" s="8">
        <f t="shared" si="704"/>
        <v>1.897018970189702</v>
      </c>
      <c r="W8973">
        <f>IF(V8973&gt;=[1]Settings!$B$2,1,0)</f>
        <v>0</v>
      </c>
      <c r="X8973" s="9">
        <v>5.8602731674909599E-2</v>
      </c>
      <c r="Y8973" t="s">
        <v>32</v>
      </c>
      <c r="Z8973">
        <f>IF(X8973&gt;=[1]Settings!$B$4,1,0)</f>
        <v>0</v>
      </c>
      <c r="AA8973" t="str">
        <f>IF(X8973&gt;=[1]Settings!$B$7,"Critical",IF(X8973&gt;=[1]Settings!$B$6,"High",IF(X8973&gt;=[1]Settings!$B$5,"Moderate","Low")))</f>
        <v>Low</v>
      </c>
    </row>
    <row r="8974" spans="1:27" x14ac:dyDescent="0.25">
      <c r="A8974">
        <v>8973</v>
      </c>
      <c r="B8974" t="s">
        <v>27</v>
      </c>
      <c r="C8974" t="s">
        <v>28</v>
      </c>
      <c r="D8974" t="s">
        <v>29</v>
      </c>
      <c r="E8974" t="s">
        <v>42</v>
      </c>
      <c r="F8974" t="s">
        <v>31</v>
      </c>
      <c r="G8974">
        <v>1</v>
      </c>
      <c r="H8974">
        <v>494</v>
      </c>
      <c r="I8974">
        <v>87</v>
      </c>
      <c r="J8974">
        <v>7</v>
      </c>
      <c r="K8974">
        <v>6</v>
      </c>
      <c r="L8974" s="6">
        <v>328811.02</v>
      </c>
      <c r="M8974">
        <v>4</v>
      </c>
      <c r="N8974" s="7">
        <f>[1]Settings!$B$3*K8974</f>
        <v>1.5</v>
      </c>
      <c r="O8974">
        <v>16</v>
      </c>
      <c r="P8974" s="8">
        <f t="shared" si="700"/>
        <v>12.428571428571429</v>
      </c>
      <c r="Q8974" s="7">
        <f t="shared" si="701"/>
        <v>3.48</v>
      </c>
      <c r="R8974" s="8">
        <f t="shared" si="702"/>
        <v>3.2388663967611335</v>
      </c>
      <c r="S8974" s="8">
        <f t="shared" si="703"/>
        <v>10.666666666666666</v>
      </c>
      <c r="T8974" s="9">
        <v>1.64504288913718</v>
      </c>
      <c r="U8974">
        <v>37</v>
      </c>
      <c r="V8974" s="8">
        <f t="shared" si="704"/>
        <v>7.4898785425101213</v>
      </c>
      <c r="W8974">
        <f>IF(V8974&gt;=[1]Settings!$B$2,1,0)</f>
        <v>1</v>
      </c>
      <c r="X8974" s="9">
        <v>0.93467032909393299</v>
      </c>
      <c r="Y8974" t="s">
        <v>32</v>
      </c>
      <c r="Z8974">
        <f>IF(X8974&gt;=[1]Settings!$B$4,1,0)</f>
        <v>1</v>
      </c>
      <c r="AA8974" t="str">
        <f>IF(X8974&gt;=[1]Settings!$B$7,"Critical",IF(X8974&gt;=[1]Settings!$B$6,"High",IF(X8974&gt;=[1]Settings!$B$5,"Moderate","Low")))</f>
        <v>Critical</v>
      </c>
    </row>
    <row r="8975" spans="1:27" x14ac:dyDescent="0.25">
      <c r="A8975">
        <v>8974</v>
      </c>
      <c r="B8975" t="s">
        <v>27</v>
      </c>
      <c r="C8975" t="s">
        <v>38</v>
      </c>
      <c r="D8975" t="s">
        <v>29</v>
      </c>
      <c r="E8975" t="s">
        <v>30</v>
      </c>
      <c r="F8975" t="s">
        <v>31</v>
      </c>
      <c r="G8975">
        <v>3</v>
      </c>
      <c r="H8975">
        <v>174</v>
      </c>
      <c r="I8975">
        <v>63</v>
      </c>
      <c r="J8975">
        <v>7</v>
      </c>
      <c r="K8975">
        <v>4</v>
      </c>
      <c r="L8975" s="6">
        <v>218103.04000000001</v>
      </c>
      <c r="M8975">
        <v>11</v>
      </c>
      <c r="N8975" s="7">
        <f>[1]Settings!$B$3*K8975</f>
        <v>1</v>
      </c>
      <c r="O8975">
        <v>0</v>
      </c>
      <c r="P8975" s="8">
        <f t="shared" si="700"/>
        <v>9</v>
      </c>
      <c r="Q8975" s="7">
        <f t="shared" si="701"/>
        <v>6.93</v>
      </c>
      <c r="R8975" s="8">
        <f t="shared" si="702"/>
        <v>0</v>
      </c>
      <c r="S8975" s="8">
        <f t="shared" si="703"/>
        <v>0</v>
      </c>
      <c r="T8975" s="9">
        <v>0.50909545292769898</v>
      </c>
      <c r="U8975">
        <v>0</v>
      </c>
      <c r="V8975" s="8">
        <f t="shared" si="704"/>
        <v>0</v>
      </c>
      <c r="W8975">
        <f>IF(V8975&gt;=[1]Settings!$B$2,1,0)</f>
        <v>0</v>
      </c>
      <c r="X8975" s="9">
        <v>6.1465509235858903E-2</v>
      </c>
      <c r="Y8975" t="s">
        <v>32</v>
      </c>
      <c r="Z8975">
        <f>IF(X8975&gt;=[1]Settings!$B$4,1,0)</f>
        <v>0</v>
      </c>
      <c r="AA8975" t="str">
        <f>IF(X8975&gt;=[1]Settings!$B$7,"Critical",IF(X8975&gt;=[1]Settings!$B$6,"High",IF(X8975&gt;=[1]Settings!$B$5,"Moderate","Low")))</f>
        <v>Low</v>
      </c>
    </row>
    <row r="8976" spans="1:27" x14ac:dyDescent="0.25">
      <c r="A8976">
        <v>8975</v>
      </c>
      <c r="B8976" t="s">
        <v>41</v>
      </c>
      <c r="C8976" t="s">
        <v>44</v>
      </c>
      <c r="D8976" t="s">
        <v>34</v>
      </c>
      <c r="E8976" t="s">
        <v>35</v>
      </c>
      <c r="F8976" t="s">
        <v>31</v>
      </c>
      <c r="G8976">
        <v>1</v>
      </c>
      <c r="H8976">
        <v>123</v>
      </c>
      <c r="I8976">
        <v>62</v>
      </c>
      <c r="J8976">
        <v>5</v>
      </c>
      <c r="K8976">
        <v>4</v>
      </c>
      <c r="L8976" s="6">
        <v>137170.35</v>
      </c>
      <c r="M8976">
        <v>6</v>
      </c>
      <c r="N8976" s="7">
        <f>[1]Settings!$B$3*K8976</f>
        <v>1</v>
      </c>
      <c r="O8976">
        <v>1</v>
      </c>
      <c r="P8976" s="8">
        <f t="shared" si="700"/>
        <v>12.4</v>
      </c>
      <c r="Q8976" s="7">
        <f t="shared" si="701"/>
        <v>3.72</v>
      </c>
      <c r="R8976" s="8">
        <f t="shared" si="702"/>
        <v>0.81300813008130079</v>
      </c>
      <c r="S8976" s="8">
        <f t="shared" si="703"/>
        <v>1</v>
      </c>
      <c r="T8976" s="9">
        <v>0.93193554675301205</v>
      </c>
      <c r="U8976">
        <v>3</v>
      </c>
      <c r="V8976" s="8">
        <f t="shared" si="704"/>
        <v>2.4390243902439024</v>
      </c>
      <c r="W8976">
        <f>IF(V8976&gt;=[1]Settings!$B$2,1,0)</f>
        <v>1</v>
      </c>
      <c r="X8976" s="9">
        <v>0.32611435651779203</v>
      </c>
      <c r="Y8976" t="s">
        <v>43</v>
      </c>
      <c r="Z8976">
        <f>IF(X8976&gt;=[1]Settings!$B$4,1,0)</f>
        <v>0</v>
      </c>
      <c r="AA8976" t="str">
        <f>IF(X8976&gt;=[1]Settings!$B$7,"Critical",IF(X8976&gt;=[1]Settings!$B$6,"High",IF(X8976&gt;=[1]Settings!$B$5,"Moderate","Low")))</f>
        <v>Moderate</v>
      </c>
    </row>
    <row r="8977" spans="1:27" x14ac:dyDescent="0.25">
      <c r="A8977">
        <v>8976</v>
      </c>
      <c r="B8977" t="s">
        <v>27</v>
      </c>
      <c r="C8977" t="s">
        <v>38</v>
      </c>
      <c r="D8977" t="s">
        <v>34</v>
      </c>
      <c r="E8977" t="s">
        <v>30</v>
      </c>
      <c r="F8977" t="s">
        <v>39</v>
      </c>
      <c r="G8977">
        <v>4</v>
      </c>
      <c r="H8977">
        <v>424</v>
      </c>
      <c r="I8977">
        <v>84</v>
      </c>
      <c r="J8977">
        <v>14</v>
      </c>
      <c r="K8977">
        <v>8</v>
      </c>
      <c r="L8977" s="6">
        <v>901534.57</v>
      </c>
      <c r="M8977">
        <v>6</v>
      </c>
      <c r="N8977" s="7">
        <f>[1]Settings!$B$3*K8977</f>
        <v>2</v>
      </c>
      <c r="O8977">
        <v>3</v>
      </c>
      <c r="P8977" s="8">
        <f t="shared" si="700"/>
        <v>6</v>
      </c>
      <c r="Q8977" s="7">
        <f t="shared" si="701"/>
        <v>5.04</v>
      </c>
      <c r="R8977" s="8">
        <f t="shared" si="702"/>
        <v>0.70754716981132071</v>
      </c>
      <c r="S8977" s="8">
        <f t="shared" si="703"/>
        <v>1.5</v>
      </c>
      <c r="T8977" s="9">
        <v>0.36925478368306602</v>
      </c>
      <c r="U8977">
        <v>5</v>
      </c>
      <c r="V8977" s="8">
        <f t="shared" si="704"/>
        <v>1.179245283018868</v>
      </c>
      <c r="W8977">
        <f>IF(V8977&gt;=[1]Settings!$B$2,1,0)</f>
        <v>0</v>
      </c>
      <c r="X8977" s="9">
        <v>0.29035350680351302</v>
      </c>
      <c r="Y8977" t="s">
        <v>32</v>
      </c>
      <c r="Z8977">
        <f>IF(X8977&gt;=[1]Settings!$B$4,1,0)</f>
        <v>0</v>
      </c>
      <c r="AA8977" t="str">
        <f>IF(X8977&gt;=[1]Settings!$B$7,"Critical",IF(X8977&gt;=[1]Settings!$B$6,"High",IF(X8977&gt;=[1]Settings!$B$5,"Moderate","Low")))</f>
        <v>Low</v>
      </c>
    </row>
    <row r="8978" spans="1:27" x14ac:dyDescent="0.25">
      <c r="A8978">
        <v>8977</v>
      </c>
      <c r="B8978" t="s">
        <v>41</v>
      </c>
      <c r="C8978" t="s">
        <v>38</v>
      </c>
      <c r="D8978" t="s">
        <v>30</v>
      </c>
      <c r="E8978" t="s">
        <v>35</v>
      </c>
      <c r="F8978" t="s">
        <v>39</v>
      </c>
      <c r="G8978">
        <v>3</v>
      </c>
      <c r="H8978">
        <v>891</v>
      </c>
      <c r="I8978">
        <v>66</v>
      </c>
      <c r="J8978">
        <v>11</v>
      </c>
      <c r="K8978">
        <v>16</v>
      </c>
      <c r="L8978" s="6">
        <v>1375438.59</v>
      </c>
      <c r="M8978">
        <v>15</v>
      </c>
      <c r="N8978" s="7">
        <f>[1]Settings!$B$3*K8978</f>
        <v>4</v>
      </c>
      <c r="O8978">
        <v>2</v>
      </c>
      <c r="P8978" s="8">
        <f t="shared" si="700"/>
        <v>6</v>
      </c>
      <c r="Q8978" s="7">
        <f t="shared" si="701"/>
        <v>9.9</v>
      </c>
      <c r="R8978" s="8">
        <f t="shared" si="702"/>
        <v>0.22446689113355781</v>
      </c>
      <c r="S8978" s="8">
        <f t="shared" si="703"/>
        <v>0.5</v>
      </c>
      <c r="T8978" s="9">
        <v>0.13594174017848601</v>
      </c>
      <c r="U8978">
        <v>24</v>
      </c>
      <c r="V8978" s="8">
        <f t="shared" si="704"/>
        <v>2.6936026936026938</v>
      </c>
      <c r="W8978">
        <f>IF(V8978&gt;=[1]Settings!$B$2,1,0)</f>
        <v>1</v>
      </c>
      <c r="X8978" s="9">
        <v>0.147877007722855</v>
      </c>
      <c r="Y8978" t="s">
        <v>43</v>
      </c>
      <c r="Z8978">
        <f>IF(X8978&gt;=[1]Settings!$B$4,1,0)</f>
        <v>0</v>
      </c>
      <c r="AA8978" t="str">
        <f>IF(X8978&gt;=[1]Settings!$B$7,"Critical",IF(X8978&gt;=[1]Settings!$B$6,"High",IF(X8978&gt;=[1]Settings!$B$5,"Moderate","Low")))</f>
        <v>Low</v>
      </c>
    </row>
    <row r="8979" spans="1:27" x14ac:dyDescent="0.25">
      <c r="A8979">
        <v>8978</v>
      </c>
      <c r="B8979" t="s">
        <v>27</v>
      </c>
      <c r="C8979" t="s">
        <v>40</v>
      </c>
      <c r="D8979" t="s">
        <v>34</v>
      </c>
      <c r="E8979" t="s">
        <v>35</v>
      </c>
      <c r="F8979" t="s">
        <v>39</v>
      </c>
      <c r="G8979">
        <v>4</v>
      </c>
      <c r="H8979">
        <v>142</v>
      </c>
      <c r="I8979">
        <v>44</v>
      </c>
      <c r="J8979">
        <v>4</v>
      </c>
      <c r="K8979">
        <v>5</v>
      </c>
      <c r="L8979" s="6">
        <v>207819.57</v>
      </c>
      <c r="M8979">
        <v>15</v>
      </c>
      <c r="N8979" s="7">
        <f>[1]Settings!$B$3*K8979</f>
        <v>1.25</v>
      </c>
      <c r="O8979">
        <v>0</v>
      </c>
      <c r="P8979" s="8">
        <f t="shared" si="700"/>
        <v>11</v>
      </c>
      <c r="Q8979" s="7">
        <f t="shared" si="701"/>
        <v>6.6</v>
      </c>
      <c r="R8979" s="8">
        <f t="shared" si="702"/>
        <v>0</v>
      </c>
      <c r="S8979" s="8">
        <f t="shared" si="703"/>
        <v>0</v>
      </c>
      <c r="T8979" s="9">
        <v>0.14014917936785401</v>
      </c>
      <c r="U8979">
        <v>0</v>
      </c>
      <c r="V8979" s="8">
        <f t="shared" si="704"/>
        <v>0</v>
      </c>
      <c r="W8979">
        <f>IF(V8979&gt;=[1]Settings!$B$2,1,0)</f>
        <v>0</v>
      </c>
      <c r="X8979" s="9">
        <v>5.8309070765972103E-2</v>
      </c>
      <c r="Y8979" t="s">
        <v>32</v>
      </c>
      <c r="Z8979">
        <f>IF(X8979&gt;=[1]Settings!$B$4,1,0)</f>
        <v>0</v>
      </c>
      <c r="AA8979" t="str">
        <f>IF(X8979&gt;=[1]Settings!$B$7,"Critical",IF(X8979&gt;=[1]Settings!$B$6,"High",IF(X8979&gt;=[1]Settings!$B$5,"Moderate","Low")))</f>
        <v>Low</v>
      </c>
    </row>
    <row r="8980" spans="1:27" x14ac:dyDescent="0.25">
      <c r="A8980">
        <v>8979</v>
      </c>
      <c r="B8980" t="s">
        <v>27</v>
      </c>
      <c r="C8980" t="s">
        <v>37</v>
      </c>
      <c r="D8980" t="s">
        <v>30</v>
      </c>
      <c r="E8980" t="s">
        <v>30</v>
      </c>
      <c r="F8980" t="s">
        <v>31</v>
      </c>
      <c r="G8980">
        <v>4</v>
      </c>
      <c r="H8980">
        <v>870</v>
      </c>
      <c r="I8980">
        <v>59</v>
      </c>
      <c r="J8980">
        <v>15</v>
      </c>
      <c r="K8980">
        <v>13</v>
      </c>
      <c r="L8980" s="6">
        <v>1577342.32</v>
      </c>
      <c r="M8980">
        <v>6</v>
      </c>
      <c r="N8980" s="7">
        <f>[1]Settings!$B$3*K8980</f>
        <v>3.25</v>
      </c>
      <c r="O8980">
        <v>10</v>
      </c>
      <c r="P8980" s="8">
        <f t="shared" si="700"/>
        <v>3.9333333333333331</v>
      </c>
      <c r="Q8980" s="7">
        <f t="shared" si="701"/>
        <v>3.54</v>
      </c>
      <c r="R8980" s="8">
        <f t="shared" si="702"/>
        <v>1.1494252873563218</v>
      </c>
      <c r="S8980" s="8">
        <f t="shared" si="703"/>
        <v>3.0769230769230771</v>
      </c>
      <c r="T8980" s="9">
        <v>0.49728903315657702</v>
      </c>
      <c r="U8980">
        <v>33</v>
      </c>
      <c r="V8980" s="8">
        <f t="shared" si="704"/>
        <v>3.7931034482758621</v>
      </c>
      <c r="W8980">
        <f>IF(V8980&gt;=[1]Settings!$B$2,1,0)</f>
        <v>1</v>
      </c>
      <c r="X8980" s="9">
        <v>0.705577492713928</v>
      </c>
      <c r="Y8980" t="s">
        <v>32</v>
      </c>
      <c r="Z8980">
        <f>IF(X8980&gt;=[1]Settings!$B$4,1,0)</f>
        <v>1</v>
      </c>
      <c r="AA8980" t="str">
        <f>IF(X8980&gt;=[1]Settings!$B$7,"Critical",IF(X8980&gt;=[1]Settings!$B$6,"High",IF(X8980&gt;=[1]Settings!$B$5,"Moderate","Low")))</f>
        <v>High</v>
      </c>
    </row>
    <row r="8981" spans="1:27" x14ac:dyDescent="0.25">
      <c r="A8981">
        <v>8980</v>
      </c>
      <c r="B8981" t="s">
        <v>27</v>
      </c>
      <c r="C8981" t="s">
        <v>37</v>
      </c>
      <c r="D8981" t="s">
        <v>34</v>
      </c>
      <c r="E8981" t="s">
        <v>30</v>
      </c>
      <c r="F8981" t="s">
        <v>36</v>
      </c>
      <c r="G8981">
        <v>3</v>
      </c>
      <c r="H8981">
        <v>479</v>
      </c>
      <c r="I8981">
        <v>67</v>
      </c>
      <c r="J8981">
        <v>10</v>
      </c>
      <c r="K8981">
        <v>7</v>
      </c>
      <c r="L8981" s="6">
        <v>647494.22</v>
      </c>
      <c r="M8981">
        <v>8</v>
      </c>
      <c r="N8981" s="7">
        <f>[1]Settings!$B$3*K8981</f>
        <v>1.75</v>
      </c>
      <c r="O8981">
        <v>0</v>
      </c>
      <c r="P8981" s="8">
        <f t="shared" si="700"/>
        <v>6.7</v>
      </c>
      <c r="Q8981" s="7">
        <f t="shared" si="701"/>
        <v>5.36</v>
      </c>
      <c r="R8981" s="8">
        <f t="shared" si="702"/>
        <v>0</v>
      </c>
      <c r="S8981" s="8">
        <f t="shared" si="703"/>
        <v>0</v>
      </c>
      <c r="T8981" s="9">
        <v>0.33584822524409003</v>
      </c>
      <c r="U8981">
        <v>6</v>
      </c>
      <c r="V8981" s="8">
        <f t="shared" si="704"/>
        <v>1.2526096033402923</v>
      </c>
      <c r="W8981">
        <f>IF(V8981&gt;=[1]Settings!$B$2,1,0)</f>
        <v>0</v>
      </c>
      <c r="X8981" s="9">
        <v>0.15181054174900099</v>
      </c>
      <c r="Y8981" t="s">
        <v>32</v>
      </c>
      <c r="Z8981">
        <f>IF(X8981&gt;=[1]Settings!$B$4,1,0)</f>
        <v>0</v>
      </c>
      <c r="AA8981" t="str">
        <f>IF(X8981&gt;=[1]Settings!$B$7,"Critical",IF(X8981&gt;=[1]Settings!$B$6,"High",IF(X8981&gt;=[1]Settings!$B$5,"Moderate","Low")))</f>
        <v>Low</v>
      </c>
    </row>
    <row r="8982" spans="1:27" x14ac:dyDescent="0.25">
      <c r="A8982">
        <v>8981</v>
      </c>
      <c r="B8982" t="s">
        <v>27</v>
      </c>
      <c r="C8982" t="s">
        <v>33</v>
      </c>
      <c r="D8982" t="s">
        <v>34</v>
      </c>
      <c r="E8982" t="s">
        <v>35</v>
      </c>
      <c r="F8982" t="s">
        <v>36</v>
      </c>
      <c r="G8982">
        <v>3</v>
      </c>
      <c r="H8982">
        <v>596</v>
      </c>
      <c r="I8982">
        <v>51</v>
      </c>
      <c r="J8982">
        <v>10</v>
      </c>
      <c r="K8982">
        <v>8</v>
      </c>
      <c r="L8982" s="6">
        <v>752268.69</v>
      </c>
      <c r="M8982">
        <v>12</v>
      </c>
      <c r="N8982" s="7">
        <f>[1]Settings!$B$3*K8982</f>
        <v>2</v>
      </c>
      <c r="O8982">
        <v>5</v>
      </c>
      <c r="P8982" s="8">
        <f t="shared" si="700"/>
        <v>5.0999999999999996</v>
      </c>
      <c r="Q8982" s="7">
        <f t="shared" si="701"/>
        <v>6.12</v>
      </c>
      <c r="R8982" s="8">
        <f t="shared" si="702"/>
        <v>0.83892617449664431</v>
      </c>
      <c r="S8982" s="8">
        <f t="shared" si="703"/>
        <v>2.5</v>
      </c>
      <c r="T8982" s="9">
        <v>0.338735689921287</v>
      </c>
      <c r="U8982">
        <v>19</v>
      </c>
      <c r="V8982" s="8">
        <f t="shared" si="704"/>
        <v>3.1879194630872485</v>
      </c>
      <c r="W8982">
        <f>IF(V8982&gt;=[1]Settings!$B$2,1,0)</f>
        <v>1</v>
      </c>
      <c r="X8982" s="9">
        <v>0.28499305248260498</v>
      </c>
      <c r="Y8982" t="s">
        <v>32</v>
      </c>
      <c r="Z8982">
        <f>IF(X8982&gt;=[1]Settings!$B$4,1,0)</f>
        <v>0</v>
      </c>
      <c r="AA8982" t="str">
        <f>IF(X8982&gt;=[1]Settings!$B$7,"Critical",IF(X8982&gt;=[1]Settings!$B$6,"High",IF(X8982&gt;=[1]Settings!$B$5,"Moderate","Low")))</f>
        <v>Low</v>
      </c>
    </row>
    <row r="8983" spans="1:27" x14ac:dyDescent="0.25">
      <c r="A8983">
        <v>8982</v>
      </c>
      <c r="B8983" t="s">
        <v>27</v>
      </c>
      <c r="C8983" t="s">
        <v>33</v>
      </c>
      <c r="D8983" t="s">
        <v>30</v>
      </c>
      <c r="E8983" t="s">
        <v>30</v>
      </c>
      <c r="F8983" t="s">
        <v>39</v>
      </c>
      <c r="G8983">
        <v>3</v>
      </c>
      <c r="H8983">
        <v>550</v>
      </c>
      <c r="I8983">
        <v>50</v>
      </c>
      <c r="J8983">
        <v>9</v>
      </c>
      <c r="K8983">
        <v>4</v>
      </c>
      <c r="L8983" s="6">
        <v>285853.05</v>
      </c>
      <c r="M8983">
        <v>7</v>
      </c>
      <c r="N8983" s="7">
        <f>[1]Settings!$B$3*K8983</f>
        <v>1</v>
      </c>
      <c r="O8983">
        <v>2</v>
      </c>
      <c r="P8983" s="8">
        <f t="shared" si="700"/>
        <v>5.5555555555555554</v>
      </c>
      <c r="Q8983" s="7">
        <f t="shared" si="701"/>
        <v>3.5</v>
      </c>
      <c r="R8983" s="8">
        <f t="shared" si="702"/>
        <v>0.36363636363636365</v>
      </c>
      <c r="S8983" s="8">
        <f t="shared" si="703"/>
        <v>2</v>
      </c>
      <c r="T8983" s="9">
        <v>0.23431420076896001</v>
      </c>
      <c r="U8983">
        <v>1</v>
      </c>
      <c r="V8983" s="8">
        <f t="shared" si="704"/>
        <v>0.18181818181818182</v>
      </c>
      <c r="W8983">
        <f>IF(V8983&gt;=[1]Settings!$B$2,1,0)</f>
        <v>0</v>
      </c>
      <c r="X8983" s="9">
        <v>4.8414394259452799E-2</v>
      </c>
      <c r="Y8983" t="s">
        <v>32</v>
      </c>
      <c r="Z8983">
        <f>IF(X8983&gt;=[1]Settings!$B$4,1,0)</f>
        <v>0</v>
      </c>
      <c r="AA8983" t="str">
        <f>IF(X8983&gt;=[1]Settings!$B$7,"Critical",IF(X8983&gt;=[1]Settings!$B$6,"High",IF(X8983&gt;=[1]Settings!$B$5,"Moderate","Low")))</f>
        <v>Low</v>
      </c>
    </row>
    <row r="8984" spans="1:27" x14ac:dyDescent="0.25">
      <c r="A8984">
        <v>8983</v>
      </c>
      <c r="B8984" t="s">
        <v>27</v>
      </c>
      <c r="C8984" t="s">
        <v>37</v>
      </c>
      <c r="D8984" t="s">
        <v>30</v>
      </c>
      <c r="E8984" t="s">
        <v>30</v>
      </c>
      <c r="F8984" t="s">
        <v>36</v>
      </c>
      <c r="G8984">
        <v>3</v>
      </c>
      <c r="H8984">
        <v>744</v>
      </c>
      <c r="I8984">
        <v>68</v>
      </c>
      <c r="J8984">
        <v>20</v>
      </c>
      <c r="K8984">
        <v>12</v>
      </c>
      <c r="L8984" s="6">
        <v>2974021.51</v>
      </c>
      <c r="M8984">
        <v>7</v>
      </c>
      <c r="N8984" s="7">
        <f>[1]Settings!$B$3*K8984</f>
        <v>3</v>
      </c>
      <c r="O8984">
        <v>8</v>
      </c>
      <c r="P8984" s="8">
        <f t="shared" si="700"/>
        <v>3.4</v>
      </c>
      <c r="Q8984" s="7">
        <f t="shared" si="701"/>
        <v>4.76</v>
      </c>
      <c r="R8984" s="8">
        <f t="shared" si="702"/>
        <v>1.075268817204301</v>
      </c>
      <c r="S8984" s="8">
        <f t="shared" si="703"/>
        <v>2.6666666666666665</v>
      </c>
      <c r="T8984" s="9">
        <v>0.35726445573111598</v>
      </c>
      <c r="U8984">
        <v>22</v>
      </c>
      <c r="V8984" s="8">
        <f t="shared" si="704"/>
        <v>2.956989247311828</v>
      </c>
      <c r="W8984">
        <f>IF(V8984&gt;=[1]Settings!$B$2,1,0)</f>
        <v>1</v>
      </c>
      <c r="X8984" s="9">
        <v>0.61777824163436901</v>
      </c>
      <c r="Y8984" t="s">
        <v>32</v>
      </c>
      <c r="Z8984">
        <f>IF(X8984&gt;=[1]Settings!$B$4,1,0)</f>
        <v>1</v>
      </c>
      <c r="AA8984" t="str">
        <f>IF(X8984&gt;=[1]Settings!$B$7,"Critical",IF(X8984&gt;=[1]Settings!$B$6,"High",IF(X8984&gt;=[1]Settings!$B$5,"Moderate","Low")))</f>
        <v>High</v>
      </c>
    </row>
    <row r="8985" spans="1:27" x14ac:dyDescent="0.25">
      <c r="A8985">
        <v>8984</v>
      </c>
      <c r="B8985" t="s">
        <v>27</v>
      </c>
      <c r="C8985" t="s">
        <v>28</v>
      </c>
      <c r="D8985" t="s">
        <v>30</v>
      </c>
      <c r="E8985" t="s">
        <v>35</v>
      </c>
      <c r="F8985" t="s">
        <v>36</v>
      </c>
      <c r="G8985">
        <v>2</v>
      </c>
      <c r="H8985">
        <v>833</v>
      </c>
      <c r="I8985">
        <v>42</v>
      </c>
      <c r="J8985">
        <v>15</v>
      </c>
      <c r="K8985">
        <v>10</v>
      </c>
      <c r="L8985" s="6">
        <v>1482998.54</v>
      </c>
      <c r="M8985">
        <v>10</v>
      </c>
      <c r="N8985" s="7">
        <f>[1]Settings!$B$3*K8985</f>
        <v>2.5</v>
      </c>
      <c r="O8985">
        <v>12</v>
      </c>
      <c r="P8985" s="8">
        <f t="shared" si="700"/>
        <v>2.8</v>
      </c>
      <c r="Q8985" s="7">
        <f t="shared" si="701"/>
        <v>4.2</v>
      </c>
      <c r="R8985" s="8">
        <f t="shared" si="702"/>
        <v>1.440576230492197</v>
      </c>
      <c r="S8985" s="8">
        <f t="shared" si="703"/>
        <v>4.8</v>
      </c>
      <c r="T8985" s="9">
        <v>0.78535827387800705</v>
      </c>
      <c r="U8985">
        <v>28</v>
      </c>
      <c r="V8985" s="8">
        <f t="shared" si="704"/>
        <v>3.3613445378151261</v>
      </c>
      <c r="W8985">
        <f>IF(V8985&gt;=[1]Settings!$B$2,1,0)</f>
        <v>1</v>
      </c>
      <c r="X8985" s="9">
        <v>0.81142896413803101</v>
      </c>
      <c r="Y8985" t="s">
        <v>32</v>
      </c>
      <c r="Z8985">
        <f>IF(X8985&gt;=[1]Settings!$B$4,1,0)</f>
        <v>1</v>
      </c>
      <c r="AA8985" t="str">
        <f>IF(X8985&gt;=[1]Settings!$B$7,"Critical",IF(X8985&gt;=[1]Settings!$B$6,"High",IF(X8985&gt;=[1]Settings!$B$5,"Moderate","Low")))</f>
        <v>High</v>
      </c>
    </row>
    <row r="8986" spans="1:27" x14ac:dyDescent="0.25">
      <c r="A8986">
        <v>8985</v>
      </c>
      <c r="B8986" t="s">
        <v>27</v>
      </c>
      <c r="C8986" t="s">
        <v>33</v>
      </c>
      <c r="D8986" t="s">
        <v>30</v>
      </c>
      <c r="E8986" t="s">
        <v>30</v>
      </c>
      <c r="F8986" t="s">
        <v>36</v>
      </c>
      <c r="G8986">
        <v>1</v>
      </c>
      <c r="H8986">
        <v>471</v>
      </c>
      <c r="I8986">
        <v>20</v>
      </c>
      <c r="J8986">
        <v>8</v>
      </c>
      <c r="K8986">
        <v>5</v>
      </c>
      <c r="L8986" s="6">
        <v>376388.17</v>
      </c>
      <c r="M8986">
        <v>6</v>
      </c>
      <c r="N8986" s="7">
        <f>[1]Settings!$B$3*K8986</f>
        <v>1.25</v>
      </c>
      <c r="O8986">
        <v>2</v>
      </c>
      <c r="P8986" s="8">
        <f t="shared" si="700"/>
        <v>2.5</v>
      </c>
      <c r="Q8986" s="7">
        <f t="shared" si="701"/>
        <v>1.2</v>
      </c>
      <c r="R8986" s="8">
        <f t="shared" si="702"/>
        <v>0.42462845010615713</v>
      </c>
      <c r="S8986" s="8">
        <f t="shared" si="703"/>
        <v>1.6</v>
      </c>
      <c r="T8986" s="9">
        <v>0.20659634342959399</v>
      </c>
      <c r="U8986">
        <v>2</v>
      </c>
      <c r="V8986" s="8">
        <f t="shared" si="704"/>
        <v>0.42462845010615713</v>
      </c>
      <c r="W8986">
        <f>IF(V8986&gt;=[1]Settings!$B$2,1,0)</f>
        <v>0</v>
      </c>
      <c r="X8986" s="9">
        <v>8.4882944822311401E-2</v>
      </c>
      <c r="Y8986" t="s">
        <v>32</v>
      </c>
      <c r="Z8986">
        <f>IF(X8986&gt;=[1]Settings!$B$4,1,0)</f>
        <v>0</v>
      </c>
      <c r="AA8986" t="str">
        <f>IF(X8986&gt;=[1]Settings!$B$7,"Critical",IF(X8986&gt;=[1]Settings!$B$6,"High",IF(X8986&gt;=[1]Settings!$B$5,"Moderate","Low")))</f>
        <v>Low</v>
      </c>
    </row>
    <row r="8987" spans="1:27" x14ac:dyDescent="0.25">
      <c r="A8987">
        <v>8986</v>
      </c>
      <c r="B8987" t="s">
        <v>27</v>
      </c>
      <c r="C8987" t="s">
        <v>37</v>
      </c>
      <c r="D8987" t="s">
        <v>34</v>
      </c>
      <c r="E8987" t="s">
        <v>35</v>
      </c>
      <c r="F8987" t="s">
        <v>36</v>
      </c>
      <c r="G8987">
        <v>2</v>
      </c>
      <c r="H8987">
        <v>671</v>
      </c>
      <c r="I8987">
        <v>81</v>
      </c>
      <c r="J8987">
        <v>15</v>
      </c>
      <c r="K8987">
        <v>7</v>
      </c>
      <c r="L8987" s="6">
        <v>1000291.16</v>
      </c>
      <c r="M8987">
        <v>6</v>
      </c>
      <c r="N8987" s="7">
        <f>[1]Settings!$B$3*K8987</f>
        <v>1.75</v>
      </c>
      <c r="O8987">
        <v>6</v>
      </c>
      <c r="P8987" s="8">
        <f t="shared" si="700"/>
        <v>5.4</v>
      </c>
      <c r="Q8987" s="7">
        <f t="shared" si="701"/>
        <v>4.8600000000000003</v>
      </c>
      <c r="R8987" s="8">
        <f t="shared" si="702"/>
        <v>0.89418777943368111</v>
      </c>
      <c r="S8987" s="8">
        <f t="shared" si="703"/>
        <v>3.4285714285714284</v>
      </c>
      <c r="T8987" s="9">
        <v>0.462976929138747</v>
      </c>
      <c r="U8987">
        <v>22</v>
      </c>
      <c r="V8987" s="8">
        <f t="shared" si="704"/>
        <v>3.278688524590164</v>
      </c>
      <c r="W8987">
        <f>IF(V8987&gt;=[1]Settings!$B$2,1,0)</f>
        <v>1</v>
      </c>
      <c r="X8987" s="9">
        <v>0.49994838237762501</v>
      </c>
      <c r="Y8987" t="s">
        <v>32</v>
      </c>
      <c r="Z8987">
        <f>IF(X8987&gt;=[1]Settings!$B$4,1,0)</f>
        <v>0</v>
      </c>
      <c r="AA8987" t="str">
        <f>IF(X8987&gt;=[1]Settings!$B$7,"Critical",IF(X8987&gt;=[1]Settings!$B$6,"High",IF(X8987&gt;=[1]Settings!$B$5,"Moderate","Low")))</f>
        <v>Moderate</v>
      </c>
    </row>
    <row r="8988" spans="1:27" x14ac:dyDescent="0.25">
      <c r="A8988">
        <v>8987</v>
      </c>
      <c r="B8988" t="s">
        <v>27</v>
      </c>
      <c r="C8988" t="s">
        <v>44</v>
      </c>
      <c r="D8988" t="s">
        <v>29</v>
      </c>
      <c r="E8988" t="s">
        <v>30</v>
      </c>
      <c r="F8988" t="s">
        <v>39</v>
      </c>
      <c r="G8988">
        <v>3</v>
      </c>
      <c r="H8988">
        <v>889</v>
      </c>
      <c r="I8988">
        <v>64</v>
      </c>
      <c r="J8988">
        <v>21</v>
      </c>
      <c r="K8988">
        <v>8</v>
      </c>
      <c r="L8988" s="6">
        <v>1477637.35</v>
      </c>
      <c r="M8988">
        <v>9</v>
      </c>
      <c r="N8988" s="7">
        <f>[1]Settings!$B$3*K8988</f>
        <v>2</v>
      </c>
      <c r="O8988">
        <v>0</v>
      </c>
      <c r="P8988" s="8">
        <f t="shared" si="700"/>
        <v>3.0476190476190474</v>
      </c>
      <c r="Q8988" s="7">
        <f t="shared" si="701"/>
        <v>5.76</v>
      </c>
      <c r="R8988" s="8">
        <f t="shared" si="702"/>
        <v>0</v>
      </c>
      <c r="S8988" s="8">
        <f t="shared" si="703"/>
        <v>0</v>
      </c>
      <c r="T8988" s="9">
        <v>0.203638966613224</v>
      </c>
      <c r="U8988">
        <v>5</v>
      </c>
      <c r="V8988" s="8">
        <f t="shared" si="704"/>
        <v>0.56242969628796402</v>
      </c>
      <c r="W8988">
        <f>IF(V8988&gt;=[1]Settings!$B$2,1,0)</f>
        <v>0</v>
      </c>
      <c r="X8988" s="9">
        <v>6.3777051866054493E-2</v>
      </c>
      <c r="Y8988" t="s">
        <v>32</v>
      </c>
      <c r="Z8988">
        <f>IF(X8988&gt;=[1]Settings!$B$4,1,0)</f>
        <v>0</v>
      </c>
      <c r="AA8988" t="str">
        <f>IF(X8988&gt;=[1]Settings!$B$7,"Critical",IF(X8988&gt;=[1]Settings!$B$6,"High",IF(X8988&gt;=[1]Settings!$B$5,"Moderate","Low")))</f>
        <v>Low</v>
      </c>
    </row>
    <row r="8989" spans="1:27" x14ac:dyDescent="0.25">
      <c r="A8989">
        <v>8988</v>
      </c>
      <c r="B8989" t="s">
        <v>27</v>
      </c>
      <c r="C8989" t="s">
        <v>40</v>
      </c>
      <c r="D8989" t="s">
        <v>30</v>
      </c>
      <c r="E8989" t="s">
        <v>30</v>
      </c>
      <c r="F8989" t="s">
        <v>36</v>
      </c>
      <c r="G8989">
        <v>2</v>
      </c>
      <c r="H8989">
        <v>755</v>
      </c>
      <c r="I8989">
        <v>86</v>
      </c>
      <c r="J8989">
        <v>11</v>
      </c>
      <c r="K8989">
        <v>10</v>
      </c>
      <c r="L8989" s="6">
        <v>873113.59</v>
      </c>
      <c r="M8989">
        <v>5</v>
      </c>
      <c r="N8989" s="7">
        <f>[1]Settings!$B$3*K8989</f>
        <v>2.5</v>
      </c>
      <c r="O8989">
        <v>19</v>
      </c>
      <c r="P8989" s="8">
        <f t="shared" si="700"/>
        <v>7.8181818181818183</v>
      </c>
      <c r="Q8989" s="7">
        <f t="shared" si="701"/>
        <v>4.3</v>
      </c>
      <c r="R8989" s="8">
        <f t="shared" si="702"/>
        <v>2.5165562913907285</v>
      </c>
      <c r="S8989" s="8">
        <f t="shared" si="703"/>
        <v>7.6</v>
      </c>
      <c r="T8989" s="9">
        <v>1.08052290374544</v>
      </c>
      <c r="U8989">
        <v>59</v>
      </c>
      <c r="V8989" s="8">
        <f t="shared" si="704"/>
        <v>7.814569536423841</v>
      </c>
      <c r="W8989">
        <f>IF(V8989&gt;=[1]Settings!$B$2,1,0)</f>
        <v>1</v>
      </c>
      <c r="X8989" s="9">
        <v>0.93042463064193703</v>
      </c>
      <c r="Y8989" t="s">
        <v>32</v>
      </c>
      <c r="Z8989">
        <f>IF(X8989&gt;=[1]Settings!$B$4,1,0)</f>
        <v>1</v>
      </c>
      <c r="AA8989" t="str">
        <f>IF(X8989&gt;=[1]Settings!$B$7,"Critical",IF(X8989&gt;=[1]Settings!$B$6,"High",IF(X8989&gt;=[1]Settings!$B$5,"Moderate","Low")))</f>
        <v>Critical</v>
      </c>
    </row>
    <row r="8990" spans="1:27" x14ac:dyDescent="0.25">
      <c r="A8990">
        <v>8989</v>
      </c>
      <c r="B8990" t="s">
        <v>27</v>
      </c>
      <c r="C8990" t="s">
        <v>38</v>
      </c>
      <c r="D8990" t="s">
        <v>30</v>
      </c>
      <c r="E8990" t="s">
        <v>30</v>
      </c>
      <c r="F8990" t="s">
        <v>36</v>
      </c>
      <c r="G8990">
        <v>5</v>
      </c>
      <c r="H8990">
        <v>416</v>
      </c>
      <c r="I8990">
        <v>53</v>
      </c>
      <c r="J8990">
        <v>7</v>
      </c>
      <c r="K8990">
        <v>7</v>
      </c>
      <c r="L8990" s="6">
        <v>408786.11</v>
      </c>
      <c r="M8990">
        <v>7</v>
      </c>
      <c r="N8990" s="7">
        <f>[1]Settings!$B$3*K8990</f>
        <v>1.75</v>
      </c>
      <c r="O8990">
        <v>4</v>
      </c>
      <c r="P8990" s="8">
        <f t="shared" si="700"/>
        <v>7.5714285714285712</v>
      </c>
      <c r="Q8990" s="7">
        <f t="shared" si="701"/>
        <v>3.71</v>
      </c>
      <c r="R8990" s="8">
        <f t="shared" si="702"/>
        <v>0.96153846153846156</v>
      </c>
      <c r="S8990" s="8">
        <f t="shared" si="703"/>
        <v>2.2857142857142856</v>
      </c>
      <c r="T8990" s="9">
        <v>0.204770568864965</v>
      </c>
      <c r="U8990">
        <v>6</v>
      </c>
      <c r="V8990" s="8">
        <f t="shared" si="704"/>
        <v>1.4423076923076923</v>
      </c>
      <c r="W8990">
        <f>IF(V8990&gt;=[1]Settings!$B$2,1,0)</f>
        <v>0</v>
      </c>
      <c r="X8990" s="9">
        <v>0.19894354045391099</v>
      </c>
      <c r="Y8990" t="s">
        <v>32</v>
      </c>
      <c r="Z8990">
        <f>IF(X8990&gt;=[1]Settings!$B$4,1,0)</f>
        <v>0</v>
      </c>
      <c r="AA8990" t="str">
        <f>IF(X8990&gt;=[1]Settings!$B$7,"Critical",IF(X8990&gt;=[1]Settings!$B$6,"High",IF(X8990&gt;=[1]Settings!$B$5,"Moderate","Low")))</f>
        <v>Low</v>
      </c>
    </row>
    <row r="8991" spans="1:27" x14ac:dyDescent="0.25">
      <c r="A8991">
        <v>8990</v>
      </c>
      <c r="B8991" t="s">
        <v>27</v>
      </c>
      <c r="C8991" t="s">
        <v>44</v>
      </c>
      <c r="D8991" t="s">
        <v>34</v>
      </c>
      <c r="E8991" t="s">
        <v>30</v>
      </c>
      <c r="F8991" t="s">
        <v>36</v>
      </c>
      <c r="G8991">
        <v>1</v>
      </c>
      <c r="H8991">
        <v>476</v>
      </c>
      <c r="I8991">
        <v>30</v>
      </c>
      <c r="J8991">
        <v>12</v>
      </c>
      <c r="K8991">
        <v>4</v>
      </c>
      <c r="L8991" s="6">
        <v>387390.35</v>
      </c>
      <c r="M8991">
        <v>10</v>
      </c>
      <c r="N8991" s="7">
        <f>[1]Settings!$B$3*K8991</f>
        <v>1</v>
      </c>
      <c r="O8991">
        <v>2</v>
      </c>
      <c r="P8991" s="8">
        <f t="shared" si="700"/>
        <v>2.5</v>
      </c>
      <c r="Q8991" s="7">
        <f t="shared" si="701"/>
        <v>3</v>
      </c>
      <c r="R8991" s="8">
        <f t="shared" si="702"/>
        <v>0.42016806722689076</v>
      </c>
      <c r="S8991" s="8">
        <f t="shared" si="703"/>
        <v>2</v>
      </c>
      <c r="T8991" s="9">
        <v>0.225622965201489</v>
      </c>
      <c r="U8991">
        <v>3</v>
      </c>
      <c r="V8991" s="8">
        <f t="shared" si="704"/>
        <v>0.63025210084033612</v>
      </c>
      <c r="W8991">
        <f>IF(V8991&gt;=[1]Settings!$B$2,1,0)</f>
        <v>0</v>
      </c>
      <c r="X8991" s="9">
        <v>5.7380106300115599E-2</v>
      </c>
      <c r="Y8991" t="s">
        <v>32</v>
      </c>
      <c r="Z8991">
        <f>IF(X8991&gt;=[1]Settings!$B$4,1,0)</f>
        <v>0</v>
      </c>
      <c r="AA8991" t="str">
        <f>IF(X8991&gt;=[1]Settings!$B$7,"Critical",IF(X8991&gt;=[1]Settings!$B$6,"High",IF(X8991&gt;=[1]Settings!$B$5,"Moderate","Low")))</f>
        <v>Low</v>
      </c>
    </row>
    <row r="8992" spans="1:27" x14ac:dyDescent="0.25">
      <c r="A8992">
        <v>8991</v>
      </c>
      <c r="B8992" t="s">
        <v>41</v>
      </c>
      <c r="C8992" t="s">
        <v>40</v>
      </c>
      <c r="D8992" t="s">
        <v>30</v>
      </c>
      <c r="E8992" t="s">
        <v>30</v>
      </c>
      <c r="F8992" t="s">
        <v>31</v>
      </c>
      <c r="G8992">
        <v>2</v>
      </c>
      <c r="H8992">
        <v>258</v>
      </c>
      <c r="I8992">
        <v>25</v>
      </c>
      <c r="J8992">
        <v>8</v>
      </c>
      <c r="K8992">
        <v>7</v>
      </c>
      <c r="L8992" s="6">
        <v>455874.73</v>
      </c>
      <c r="M8992">
        <v>5</v>
      </c>
      <c r="N8992" s="7">
        <f>[1]Settings!$B$3*K8992</f>
        <v>1.75</v>
      </c>
      <c r="O8992">
        <v>2</v>
      </c>
      <c r="P8992" s="8">
        <f t="shared" si="700"/>
        <v>3.125</v>
      </c>
      <c r="Q8992" s="7">
        <f t="shared" si="701"/>
        <v>1.25</v>
      </c>
      <c r="R8992" s="8">
        <f t="shared" si="702"/>
        <v>0.77519379844961245</v>
      </c>
      <c r="S8992" s="8">
        <f t="shared" si="703"/>
        <v>1.1428571428571428</v>
      </c>
      <c r="T8992" s="9">
        <v>0.88893956552428599</v>
      </c>
      <c r="U8992">
        <v>13</v>
      </c>
      <c r="V8992" s="8">
        <f t="shared" si="704"/>
        <v>5.0387596899224807</v>
      </c>
      <c r="W8992">
        <f>IF(V8992&gt;=[1]Settings!$B$2,1,0)</f>
        <v>1</v>
      </c>
      <c r="X8992" s="9">
        <v>0.267288327217102</v>
      </c>
      <c r="Y8992" t="s">
        <v>43</v>
      </c>
      <c r="Z8992">
        <f>IF(X8992&gt;=[1]Settings!$B$4,1,0)</f>
        <v>0</v>
      </c>
      <c r="AA8992" t="str">
        <f>IF(X8992&gt;=[1]Settings!$B$7,"Critical",IF(X8992&gt;=[1]Settings!$B$6,"High",IF(X8992&gt;=[1]Settings!$B$5,"Moderate","Low")))</f>
        <v>Low</v>
      </c>
    </row>
    <row r="8993" spans="1:27" x14ac:dyDescent="0.25">
      <c r="A8993">
        <v>8992</v>
      </c>
      <c r="B8993" t="s">
        <v>27</v>
      </c>
      <c r="C8993" t="s">
        <v>38</v>
      </c>
      <c r="D8993" t="s">
        <v>34</v>
      </c>
      <c r="E8993" t="s">
        <v>35</v>
      </c>
      <c r="F8993" t="s">
        <v>36</v>
      </c>
      <c r="G8993">
        <v>4</v>
      </c>
      <c r="H8993">
        <v>1032</v>
      </c>
      <c r="I8993">
        <v>77</v>
      </c>
      <c r="J8993">
        <v>19</v>
      </c>
      <c r="K8993">
        <v>10</v>
      </c>
      <c r="L8993" s="6">
        <v>1760388.97</v>
      </c>
      <c r="M8993">
        <v>11</v>
      </c>
      <c r="N8993" s="7">
        <f>[1]Settings!$B$3*K8993</f>
        <v>2.5</v>
      </c>
      <c r="O8993">
        <v>16</v>
      </c>
      <c r="P8993" s="8">
        <f t="shared" si="700"/>
        <v>4.0526315789473681</v>
      </c>
      <c r="Q8993" s="7">
        <f t="shared" si="701"/>
        <v>8.4700000000000006</v>
      </c>
      <c r="R8993" s="8">
        <f t="shared" si="702"/>
        <v>1.5503875968992249</v>
      </c>
      <c r="S8993" s="8">
        <f t="shared" si="703"/>
        <v>6.4</v>
      </c>
      <c r="T8993" s="9">
        <v>0.43000955516906902</v>
      </c>
      <c r="U8993">
        <v>11</v>
      </c>
      <c r="V8993" s="8">
        <f t="shared" si="704"/>
        <v>1.0658914728682169</v>
      </c>
      <c r="W8993">
        <f>IF(V8993&gt;=[1]Settings!$B$2,1,0)</f>
        <v>0</v>
      </c>
      <c r="X8993" s="9">
        <v>0.89890158176422097</v>
      </c>
      <c r="Y8993" t="s">
        <v>32</v>
      </c>
      <c r="Z8993">
        <f>IF(X8993&gt;=[1]Settings!$B$4,1,0)</f>
        <v>1</v>
      </c>
      <c r="AA8993" t="str">
        <f>IF(X8993&gt;=[1]Settings!$B$7,"Critical",IF(X8993&gt;=[1]Settings!$B$6,"High",IF(X8993&gt;=[1]Settings!$B$5,"Moderate","Low")))</f>
        <v>Critical</v>
      </c>
    </row>
    <row r="8994" spans="1:27" x14ac:dyDescent="0.25">
      <c r="A8994">
        <v>8993</v>
      </c>
      <c r="B8994" t="s">
        <v>27</v>
      </c>
      <c r="C8994" t="s">
        <v>38</v>
      </c>
      <c r="D8994" t="s">
        <v>30</v>
      </c>
      <c r="E8994" t="s">
        <v>30</v>
      </c>
      <c r="F8994" t="s">
        <v>39</v>
      </c>
      <c r="G8994">
        <v>4</v>
      </c>
      <c r="H8994">
        <v>615</v>
      </c>
      <c r="I8994">
        <v>52</v>
      </c>
      <c r="J8994">
        <v>8</v>
      </c>
      <c r="K8994">
        <v>7</v>
      </c>
      <c r="L8994" s="6">
        <v>342394.62</v>
      </c>
      <c r="M8994">
        <v>2</v>
      </c>
      <c r="N8994" s="7">
        <f>[1]Settings!$B$3*K8994</f>
        <v>1.75</v>
      </c>
      <c r="O8994">
        <v>7</v>
      </c>
      <c r="P8994" s="8">
        <f t="shared" si="700"/>
        <v>6.5</v>
      </c>
      <c r="Q8994" s="7">
        <f t="shared" si="701"/>
        <v>1.04</v>
      </c>
      <c r="R8994" s="8">
        <f t="shared" si="702"/>
        <v>1.1382113821138211</v>
      </c>
      <c r="S8994" s="8">
        <f t="shared" si="703"/>
        <v>4</v>
      </c>
      <c r="T8994" s="9">
        <v>0.54889741372617196</v>
      </c>
      <c r="U8994">
        <v>18</v>
      </c>
      <c r="V8994" s="8">
        <f t="shared" si="704"/>
        <v>2.9268292682926829</v>
      </c>
      <c r="W8994">
        <f>IF(V8994&gt;=[1]Settings!$B$2,1,0)</f>
        <v>1</v>
      </c>
      <c r="X8994" s="9">
        <v>0.36752519011497498</v>
      </c>
      <c r="Y8994" t="s">
        <v>32</v>
      </c>
      <c r="Z8994">
        <f>IF(X8994&gt;=[1]Settings!$B$4,1,0)</f>
        <v>0</v>
      </c>
      <c r="AA8994" t="str">
        <f>IF(X8994&gt;=[1]Settings!$B$7,"Critical",IF(X8994&gt;=[1]Settings!$B$6,"High",IF(X8994&gt;=[1]Settings!$B$5,"Moderate","Low")))</f>
        <v>Moderate</v>
      </c>
    </row>
    <row r="8995" spans="1:27" x14ac:dyDescent="0.25">
      <c r="A8995">
        <v>8994</v>
      </c>
      <c r="B8995" t="s">
        <v>27</v>
      </c>
      <c r="C8995" t="s">
        <v>44</v>
      </c>
      <c r="D8995" t="s">
        <v>34</v>
      </c>
      <c r="E8995" t="s">
        <v>35</v>
      </c>
      <c r="F8995" t="s">
        <v>31</v>
      </c>
      <c r="G8995">
        <v>3</v>
      </c>
      <c r="H8995">
        <v>143</v>
      </c>
      <c r="I8995">
        <v>36</v>
      </c>
      <c r="J8995">
        <v>6</v>
      </c>
      <c r="K8995">
        <v>5</v>
      </c>
      <c r="L8995" s="6">
        <v>272921.87</v>
      </c>
      <c r="M8995">
        <v>6</v>
      </c>
      <c r="N8995" s="7">
        <f>[1]Settings!$B$3*K8995</f>
        <v>1.25</v>
      </c>
      <c r="O8995">
        <v>1</v>
      </c>
      <c r="P8995" s="8">
        <f t="shared" si="700"/>
        <v>6</v>
      </c>
      <c r="Q8995" s="7">
        <f t="shared" si="701"/>
        <v>2.16</v>
      </c>
      <c r="R8995" s="8">
        <f t="shared" si="702"/>
        <v>0.69930069930069927</v>
      </c>
      <c r="S8995" s="8">
        <f t="shared" si="703"/>
        <v>0.8</v>
      </c>
      <c r="T8995" s="9">
        <v>0.53917457669829005</v>
      </c>
      <c r="U8995">
        <v>5</v>
      </c>
      <c r="V8995" s="8">
        <f t="shared" si="704"/>
        <v>3.4965034965034967</v>
      </c>
      <c r="W8995">
        <f>IF(V8995&gt;=[1]Settings!$B$2,1,0)</f>
        <v>1</v>
      </c>
      <c r="X8995" s="9">
        <v>0.145633444190025</v>
      </c>
      <c r="Y8995" t="s">
        <v>32</v>
      </c>
      <c r="Z8995">
        <f>IF(X8995&gt;=[1]Settings!$B$4,1,0)</f>
        <v>0</v>
      </c>
      <c r="AA8995" t="str">
        <f>IF(X8995&gt;=[1]Settings!$B$7,"Critical",IF(X8995&gt;=[1]Settings!$B$6,"High",IF(X8995&gt;=[1]Settings!$B$5,"Moderate","Low")))</f>
        <v>Low</v>
      </c>
    </row>
    <row r="8996" spans="1:27" x14ac:dyDescent="0.25">
      <c r="A8996">
        <v>8995</v>
      </c>
      <c r="B8996" t="s">
        <v>27</v>
      </c>
      <c r="C8996" t="s">
        <v>33</v>
      </c>
      <c r="D8996" t="s">
        <v>29</v>
      </c>
      <c r="E8996" t="s">
        <v>35</v>
      </c>
      <c r="F8996" t="s">
        <v>36</v>
      </c>
      <c r="G8996">
        <v>3</v>
      </c>
      <c r="H8996">
        <v>298</v>
      </c>
      <c r="I8996">
        <v>44</v>
      </c>
      <c r="J8996">
        <v>8</v>
      </c>
      <c r="K8996">
        <v>4</v>
      </c>
      <c r="L8996" s="6">
        <v>275767.27</v>
      </c>
      <c r="M8996">
        <v>5</v>
      </c>
      <c r="N8996" s="7">
        <f>[1]Settings!$B$3*K8996</f>
        <v>1</v>
      </c>
      <c r="O8996">
        <v>0</v>
      </c>
      <c r="P8996" s="8">
        <f t="shared" si="700"/>
        <v>5.5</v>
      </c>
      <c r="Q8996" s="7">
        <f t="shared" si="701"/>
        <v>2.2000000000000002</v>
      </c>
      <c r="R8996" s="8">
        <f t="shared" si="702"/>
        <v>0</v>
      </c>
      <c r="S8996" s="8">
        <f t="shared" si="703"/>
        <v>0</v>
      </c>
      <c r="T8996" s="9">
        <v>0.14210263032756801</v>
      </c>
      <c r="U8996">
        <v>0</v>
      </c>
      <c r="V8996" s="8">
        <f t="shared" si="704"/>
        <v>0</v>
      </c>
      <c r="W8996">
        <f>IF(V8996&gt;=[1]Settings!$B$2,1,0)</f>
        <v>0</v>
      </c>
      <c r="X8996" s="9">
        <v>4.5027259737253203E-2</v>
      </c>
      <c r="Y8996" t="s">
        <v>32</v>
      </c>
      <c r="Z8996">
        <f>IF(X8996&gt;=[1]Settings!$B$4,1,0)</f>
        <v>0</v>
      </c>
      <c r="AA8996" t="str">
        <f>IF(X8996&gt;=[1]Settings!$B$7,"Critical",IF(X8996&gt;=[1]Settings!$B$6,"High",IF(X8996&gt;=[1]Settings!$B$5,"Moderate","Low")))</f>
        <v>Low</v>
      </c>
    </row>
    <row r="8997" spans="1:27" x14ac:dyDescent="0.25">
      <c r="A8997">
        <v>8996</v>
      </c>
      <c r="B8997" t="s">
        <v>41</v>
      </c>
      <c r="C8997" t="s">
        <v>40</v>
      </c>
      <c r="D8997" t="s">
        <v>29</v>
      </c>
      <c r="E8997" t="s">
        <v>30</v>
      </c>
      <c r="F8997" t="s">
        <v>39</v>
      </c>
      <c r="G8997">
        <v>2</v>
      </c>
      <c r="H8997">
        <v>488</v>
      </c>
      <c r="I8997">
        <v>63</v>
      </c>
      <c r="J8997">
        <v>12</v>
      </c>
      <c r="K8997">
        <v>4</v>
      </c>
      <c r="L8997" s="6">
        <v>453161.9</v>
      </c>
      <c r="M8997">
        <v>12</v>
      </c>
      <c r="N8997" s="7">
        <f>[1]Settings!$B$3*K8997</f>
        <v>1</v>
      </c>
      <c r="O8997">
        <v>2</v>
      </c>
      <c r="P8997" s="8">
        <f t="shared" si="700"/>
        <v>5.25</v>
      </c>
      <c r="Q8997" s="7">
        <f t="shared" si="701"/>
        <v>7.56</v>
      </c>
      <c r="R8997" s="8">
        <f t="shared" si="702"/>
        <v>0.4098360655737705</v>
      </c>
      <c r="S8997" s="8">
        <f t="shared" si="703"/>
        <v>2</v>
      </c>
      <c r="T8997" s="9">
        <v>0.24317719194058901</v>
      </c>
      <c r="U8997">
        <v>3</v>
      </c>
      <c r="V8997" s="8">
        <f t="shared" si="704"/>
        <v>0.61475409836065575</v>
      </c>
      <c r="W8997">
        <f>IF(V8997&gt;=[1]Settings!$B$2,1,0)</f>
        <v>0</v>
      </c>
      <c r="X8997" s="9">
        <v>4.75975759327412E-2</v>
      </c>
      <c r="Y8997" t="s">
        <v>43</v>
      </c>
      <c r="Z8997">
        <f>IF(X8997&gt;=[1]Settings!$B$4,1,0)</f>
        <v>0</v>
      </c>
      <c r="AA8997" t="str">
        <f>IF(X8997&gt;=[1]Settings!$B$7,"Critical",IF(X8997&gt;=[1]Settings!$B$6,"High",IF(X8997&gt;=[1]Settings!$B$5,"Moderate","Low")))</f>
        <v>Low</v>
      </c>
    </row>
    <row r="8998" spans="1:27" x14ac:dyDescent="0.25">
      <c r="A8998">
        <v>8997</v>
      </c>
      <c r="B8998" t="s">
        <v>27</v>
      </c>
      <c r="C8998" t="s">
        <v>28</v>
      </c>
      <c r="D8998" t="s">
        <v>30</v>
      </c>
      <c r="E8998" t="s">
        <v>35</v>
      </c>
      <c r="F8998" t="s">
        <v>36</v>
      </c>
      <c r="G8998">
        <v>5</v>
      </c>
      <c r="H8998">
        <v>900</v>
      </c>
      <c r="I8998">
        <v>86</v>
      </c>
      <c r="J8998">
        <v>16</v>
      </c>
      <c r="K8998">
        <v>10</v>
      </c>
      <c r="L8998" s="6">
        <v>1981265.76</v>
      </c>
      <c r="M8998">
        <v>2</v>
      </c>
      <c r="N8998" s="7">
        <f>[1]Settings!$B$3*K8998</f>
        <v>2.5</v>
      </c>
      <c r="O8998">
        <v>10</v>
      </c>
      <c r="P8998" s="8">
        <f t="shared" si="700"/>
        <v>5.375</v>
      </c>
      <c r="Q8998" s="7">
        <f t="shared" si="701"/>
        <v>1.72</v>
      </c>
      <c r="R8998" s="8">
        <f t="shared" si="702"/>
        <v>1.1111111111111112</v>
      </c>
      <c r="S8998" s="8">
        <f t="shared" si="703"/>
        <v>4</v>
      </c>
      <c r="T8998" s="9">
        <v>0.59791062442665299</v>
      </c>
      <c r="U8998">
        <v>25</v>
      </c>
      <c r="V8998" s="8">
        <f t="shared" si="704"/>
        <v>2.7777777777777777</v>
      </c>
      <c r="W8998">
        <f>IF(V8998&gt;=[1]Settings!$B$2,1,0)</f>
        <v>1</v>
      </c>
      <c r="X8998" s="9">
        <v>0.678333699703217</v>
      </c>
      <c r="Y8998" t="s">
        <v>32</v>
      </c>
      <c r="Z8998">
        <f>IF(X8998&gt;=[1]Settings!$B$4,1,0)</f>
        <v>1</v>
      </c>
      <c r="AA8998" t="str">
        <f>IF(X8998&gt;=[1]Settings!$B$7,"Critical",IF(X8998&gt;=[1]Settings!$B$6,"High",IF(X8998&gt;=[1]Settings!$B$5,"Moderate","Low")))</f>
        <v>High</v>
      </c>
    </row>
    <row r="8999" spans="1:27" x14ac:dyDescent="0.25">
      <c r="A8999">
        <v>8998</v>
      </c>
      <c r="B8999" t="s">
        <v>27</v>
      </c>
      <c r="C8999" t="s">
        <v>33</v>
      </c>
      <c r="D8999" t="s">
        <v>29</v>
      </c>
      <c r="E8999" t="s">
        <v>30</v>
      </c>
      <c r="F8999" t="s">
        <v>36</v>
      </c>
      <c r="G8999">
        <v>3</v>
      </c>
      <c r="H8999">
        <v>477</v>
      </c>
      <c r="I8999">
        <v>62</v>
      </c>
      <c r="J8999">
        <v>13</v>
      </c>
      <c r="K8999">
        <v>7</v>
      </c>
      <c r="L8999" s="6">
        <v>631496.04</v>
      </c>
      <c r="M8999">
        <v>5</v>
      </c>
      <c r="N8999" s="7">
        <f>[1]Settings!$B$3*K8999</f>
        <v>1.75</v>
      </c>
      <c r="O8999">
        <v>7</v>
      </c>
      <c r="P8999" s="8">
        <f t="shared" si="700"/>
        <v>4.7692307692307692</v>
      </c>
      <c r="Q8999" s="7">
        <f t="shared" si="701"/>
        <v>3.1</v>
      </c>
      <c r="R8999" s="8">
        <f t="shared" si="702"/>
        <v>1.4675052410901468</v>
      </c>
      <c r="S8999" s="8">
        <f t="shared" si="703"/>
        <v>4</v>
      </c>
      <c r="T8999" s="9">
        <v>0.54770033510304095</v>
      </c>
      <c r="U8999">
        <v>8</v>
      </c>
      <c r="V8999" s="8">
        <f t="shared" si="704"/>
        <v>1.6771488469601676</v>
      </c>
      <c r="W8999">
        <f>IF(V8999&gt;=[1]Settings!$B$2,1,0)</f>
        <v>0</v>
      </c>
      <c r="X8999" s="9">
        <v>0.46214497089385997</v>
      </c>
      <c r="Y8999" t="s">
        <v>32</v>
      </c>
      <c r="Z8999">
        <f>IF(X8999&gt;=[1]Settings!$B$4,1,0)</f>
        <v>0</v>
      </c>
      <c r="AA8999" t="str">
        <f>IF(X8999&gt;=[1]Settings!$B$7,"Critical",IF(X8999&gt;=[1]Settings!$B$6,"High",IF(X8999&gt;=[1]Settings!$B$5,"Moderate","Low")))</f>
        <v>Moderate</v>
      </c>
    </row>
    <row r="9000" spans="1:27" x14ac:dyDescent="0.25">
      <c r="A9000">
        <v>8999</v>
      </c>
      <c r="B9000" t="s">
        <v>41</v>
      </c>
      <c r="C9000" t="s">
        <v>40</v>
      </c>
      <c r="D9000" t="s">
        <v>30</v>
      </c>
      <c r="E9000" t="s">
        <v>30</v>
      </c>
      <c r="F9000" t="s">
        <v>39</v>
      </c>
      <c r="G9000">
        <v>2</v>
      </c>
      <c r="H9000">
        <v>697</v>
      </c>
      <c r="I9000">
        <v>83</v>
      </c>
      <c r="J9000">
        <v>12</v>
      </c>
      <c r="K9000">
        <v>13</v>
      </c>
      <c r="L9000" s="6">
        <v>1114832.3400000001</v>
      </c>
      <c r="M9000">
        <v>5</v>
      </c>
      <c r="N9000" s="7">
        <f>[1]Settings!$B$3*K9000</f>
        <v>3.25</v>
      </c>
      <c r="O9000">
        <v>19</v>
      </c>
      <c r="P9000" s="8">
        <f t="shared" si="700"/>
        <v>6.916666666666667</v>
      </c>
      <c r="Q9000" s="7">
        <f t="shared" si="701"/>
        <v>4.1500000000000004</v>
      </c>
      <c r="R9000" s="8">
        <f t="shared" si="702"/>
        <v>2.7259684361549499</v>
      </c>
      <c r="S9000" s="8">
        <f t="shared" si="703"/>
        <v>5.8461538461538458</v>
      </c>
      <c r="T9000" s="9">
        <v>0.74569672432401501</v>
      </c>
      <c r="U9000">
        <v>54</v>
      </c>
      <c r="V9000" s="8">
        <f t="shared" si="704"/>
        <v>7.747489239598278</v>
      </c>
      <c r="W9000">
        <f>IF(V9000&gt;=[1]Settings!$B$2,1,0)</f>
        <v>1</v>
      </c>
      <c r="X9000" s="9">
        <v>0.93305057287216198</v>
      </c>
      <c r="Y9000" t="s">
        <v>43</v>
      </c>
      <c r="Z9000">
        <f>IF(X9000&gt;=[1]Settings!$B$4,1,0)</f>
        <v>1</v>
      </c>
      <c r="AA9000" t="str">
        <f>IF(X9000&gt;=[1]Settings!$B$7,"Critical",IF(X9000&gt;=[1]Settings!$B$6,"High",IF(X9000&gt;=[1]Settings!$B$5,"Moderate","Low")))</f>
        <v>Critical</v>
      </c>
    </row>
    <row r="9001" spans="1:27" x14ac:dyDescent="0.25">
      <c r="A9001">
        <v>9000</v>
      </c>
      <c r="B9001" t="s">
        <v>27</v>
      </c>
      <c r="C9001" t="s">
        <v>37</v>
      </c>
      <c r="D9001" t="s">
        <v>34</v>
      </c>
      <c r="E9001" t="s">
        <v>42</v>
      </c>
      <c r="F9001" t="s">
        <v>36</v>
      </c>
      <c r="G9001">
        <v>4</v>
      </c>
      <c r="H9001">
        <v>333</v>
      </c>
      <c r="I9001">
        <v>38</v>
      </c>
      <c r="J9001">
        <v>7</v>
      </c>
      <c r="K9001">
        <v>5</v>
      </c>
      <c r="L9001" s="6">
        <v>309034.65999999997</v>
      </c>
      <c r="M9001">
        <v>6</v>
      </c>
      <c r="N9001" s="7">
        <f>[1]Settings!$B$3*K9001</f>
        <v>1.25</v>
      </c>
      <c r="O9001">
        <v>0</v>
      </c>
      <c r="P9001" s="8">
        <f t="shared" si="700"/>
        <v>5.4285714285714288</v>
      </c>
      <c r="Q9001" s="7">
        <f t="shared" si="701"/>
        <v>2.2799999999999998</v>
      </c>
      <c r="R9001" s="8">
        <f t="shared" si="702"/>
        <v>0</v>
      </c>
      <c r="S9001" s="8">
        <f t="shared" si="703"/>
        <v>0</v>
      </c>
      <c r="T9001" s="9">
        <v>0.34851620080443602</v>
      </c>
      <c r="U9001">
        <v>3</v>
      </c>
      <c r="V9001" s="8">
        <f t="shared" si="704"/>
        <v>0.90090090090090091</v>
      </c>
      <c r="W9001">
        <f>IF(V9001&gt;=[1]Settings!$B$2,1,0)</f>
        <v>0</v>
      </c>
      <c r="X9001" s="9">
        <v>5.08626811206341E-2</v>
      </c>
      <c r="Y9001" t="s">
        <v>32</v>
      </c>
      <c r="Z9001">
        <f>IF(X9001&gt;=[1]Settings!$B$4,1,0)</f>
        <v>0</v>
      </c>
      <c r="AA9001" t="str">
        <f>IF(X9001&gt;=[1]Settings!$B$7,"Critical",IF(X9001&gt;=[1]Settings!$B$6,"High",IF(X9001&gt;=[1]Settings!$B$5,"Moderate","Low")))</f>
        <v>Low</v>
      </c>
    </row>
    <row r="9002" spans="1:27" x14ac:dyDescent="0.25">
      <c r="A9002">
        <v>9001</v>
      </c>
      <c r="B9002" t="s">
        <v>27</v>
      </c>
      <c r="C9002" t="s">
        <v>28</v>
      </c>
      <c r="D9002" t="s">
        <v>30</v>
      </c>
      <c r="E9002" t="s">
        <v>42</v>
      </c>
      <c r="F9002" t="s">
        <v>31</v>
      </c>
      <c r="G9002">
        <v>2</v>
      </c>
      <c r="H9002">
        <v>708</v>
      </c>
      <c r="I9002">
        <v>45</v>
      </c>
      <c r="J9002">
        <v>13</v>
      </c>
      <c r="K9002">
        <v>9</v>
      </c>
      <c r="L9002" s="6">
        <v>1400251.63</v>
      </c>
      <c r="M9002">
        <v>16</v>
      </c>
      <c r="N9002" s="7">
        <f>[1]Settings!$B$3*K9002</f>
        <v>2.25</v>
      </c>
      <c r="O9002">
        <v>3</v>
      </c>
      <c r="P9002" s="8">
        <f t="shared" si="700"/>
        <v>3.4615384615384617</v>
      </c>
      <c r="Q9002" s="7">
        <f t="shared" si="701"/>
        <v>7.2</v>
      </c>
      <c r="R9002" s="8">
        <f t="shared" si="702"/>
        <v>0.42372881355932202</v>
      </c>
      <c r="S9002" s="8">
        <f t="shared" si="703"/>
        <v>1.3333333333333333</v>
      </c>
      <c r="T9002" s="9">
        <v>0.33936967094555998</v>
      </c>
      <c r="U9002">
        <v>20</v>
      </c>
      <c r="V9002" s="8">
        <f t="shared" si="704"/>
        <v>2.8248587570621471</v>
      </c>
      <c r="W9002">
        <f>IF(V9002&gt;=[1]Settings!$B$2,1,0)</f>
        <v>1</v>
      </c>
      <c r="X9002" s="9">
        <v>0.243023172020912</v>
      </c>
      <c r="Y9002" t="s">
        <v>32</v>
      </c>
      <c r="Z9002">
        <f>IF(X9002&gt;=[1]Settings!$B$4,1,0)</f>
        <v>0</v>
      </c>
      <c r="AA9002" t="str">
        <f>IF(X9002&gt;=[1]Settings!$B$7,"Critical",IF(X9002&gt;=[1]Settings!$B$6,"High",IF(X9002&gt;=[1]Settings!$B$5,"Moderate","Low")))</f>
        <v>Low</v>
      </c>
    </row>
    <row r="9003" spans="1:27" x14ac:dyDescent="0.25">
      <c r="A9003">
        <v>9002</v>
      </c>
      <c r="B9003" t="s">
        <v>27</v>
      </c>
      <c r="C9003" t="s">
        <v>44</v>
      </c>
      <c r="D9003" t="s">
        <v>29</v>
      </c>
      <c r="E9003" t="s">
        <v>30</v>
      </c>
      <c r="F9003" t="s">
        <v>36</v>
      </c>
      <c r="G9003">
        <v>3</v>
      </c>
      <c r="H9003">
        <v>889</v>
      </c>
      <c r="I9003">
        <v>64</v>
      </c>
      <c r="J9003">
        <v>19</v>
      </c>
      <c r="K9003">
        <v>17</v>
      </c>
      <c r="L9003" s="6">
        <v>2117775.61</v>
      </c>
      <c r="M9003">
        <v>8</v>
      </c>
      <c r="N9003" s="7">
        <f>[1]Settings!$B$3*K9003</f>
        <v>4.25</v>
      </c>
      <c r="O9003">
        <v>11</v>
      </c>
      <c r="P9003" s="8">
        <f t="shared" si="700"/>
        <v>3.3684210526315788</v>
      </c>
      <c r="Q9003" s="7">
        <f t="shared" si="701"/>
        <v>5.12</v>
      </c>
      <c r="R9003" s="8">
        <f t="shared" si="702"/>
        <v>1.2373453318335208</v>
      </c>
      <c r="S9003" s="8">
        <f t="shared" si="703"/>
        <v>2.5882352941176472</v>
      </c>
      <c r="T9003" s="9">
        <v>0.357738356207218</v>
      </c>
      <c r="U9003">
        <v>20</v>
      </c>
      <c r="V9003" s="8">
        <f t="shared" si="704"/>
        <v>2.2497187851518561</v>
      </c>
      <c r="W9003">
        <f>IF(V9003&gt;=[1]Settings!$B$2,1,0)</f>
        <v>1</v>
      </c>
      <c r="X9003" s="9">
        <v>0.67695659399032604</v>
      </c>
      <c r="Y9003" t="s">
        <v>32</v>
      </c>
      <c r="Z9003">
        <f>IF(X9003&gt;=[1]Settings!$B$4,1,0)</f>
        <v>1</v>
      </c>
      <c r="AA9003" t="str">
        <f>IF(X9003&gt;=[1]Settings!$B$7,"Critical",IF(X9003&gt;=[1]Settings!$B$6,"High",IF(X9003&gt;=[1]Settings!$B$5,"Moderate","Low")))</f>
        <v>High</v>
      </c>
    </row>
    <row r="9004" spans="1:27" x14ac:dyDescent="0.25">
      <c r="A9004">
        <v>9003</v>
      </c>
      <c r="B9004" t="s">
        <v>27</v>
      </c>
      <c r="C9004" t="s">
        <v>33</v>
      </c>
      <c r="D9004" t="s">
        <v>34</v>
      </c>
      <c r="E9004" t="s">
        <v>42</v>
      </c>
      <c r="F9004" t="s">
        <v>31</v>
      </c>
      <c r="G9004">
        <v>3</v>
      </c>
      <c r="H9004">
        <v>748</v>
      </c>
      <c r="I9004">
        <v>64</v>
      </c>
      <c r="J9004">
        <v>12</v>
      </c>
      <c r="K9004">
        <v>7</v>
      </c>
      <c r="L9004" s="6">
        <v>743634.55</v>
      </c>
      <c r="M9004">
        <v>10</v>
      </c>
      <c r="N9004" s="7">
        <f>[1]Settings!$B$3*K9004</f>
        <v>1.75</v>
      </c>
      <c r="O9004">
        <v>4</v>
      </c>
      <c r="P9004" s="8">
        <f t="shared" si="700"/>
        <v>5.333333333333333</v>
      </c>
      <c r="Q9004" s="7">
        <f t="shared" si="701"/>
        <v>6.4</v>
      </c>
      <c r="R9004" s="8">
        <f t="shared" si="702"/>
        <v>0.53475935828877008</v>
      </c>
      <c r="S9004" s="8">
        <f t="shared" si="703"/>
        <v>2.2857142857142856</v>
      </c>
      <c r="T9004" s="9">
        <v>0.33625721333872499</v>
      </c>
      <c r="U9004">
        <v>5</v>
      </c>
      <c r="V9004" s="8">
        <f t="shared" si="704"/>
        <v>0.66844919786096257</v>
      </c>
      <c r="W9004">
        <f>IF(V9004&gt;=[1]Settings!$B$2,1,0)</f>
        <v>0</v>
      </c>
      <c r="X9004" s="9">
        <v>0.30331778526306202</v>
      </c>
      <c r="Y9004" t="s">
        <v>32</v>
      </c>
      <c r="Z9004">
        <f>IF(X9004&gt;=[1]Settings!$B$4,1,0)</f>
        <v>0</v>
      </c>
      <c r="AA9004" t="str">
        <f>IF(X9004&gt;=[1]Settings!$B$7,"Critical",IF(X9004&gt;=[1]Settings!$B$6,"High",IF(X9004&gt;=[1]Settings!$B$5,"Moderate","Low")))</f>
        <v>Moderate</v>
      </c>
    </row>
    <row r="9005" spans="1:27" x14ac:dyDescent="0.25">
      <c r="A9005">
        <v>9004</v>
      </c>
      <c r="B9005" t="s">
        <v>27</v>
      </c>
      <c r="C9005" t="s">
        <v>38</v>
      </c>
      <c r="D9005" t="s">
        <v>34</v>
      </c>
      <c r="E9005" t="s">
        <v>30</v>
      </c>
      <c r="F9005" t="s">
        <v>36</v>
      </c>
      <c r="G9005">
        <v>4</v>
      </c>
      <c r="H9005">
        <v>637</v>
      </c>
      <c r="I9005">
        <v>59</v>
      </c>
      <c r="J9005">
        <v>8</v>
      </c>
      <c r="K9005">
        <v>9</v>
      </c>
      <c r="L9005" s="6">
        <v>573417.6</v>
      </c>
      <c r="M9005">
        <v>10</v>
      </c>
      <c r="N9005" s="7">
        <f>[1]Settings!$B$3*K9005</f>
        <v>2.25</v>
      </c>
      <c r="O9005">
        <v>1</v>
      </c>
      <c r="P9005" s="8">
        <f t="shared" si="700"/>
        <v>7.375</v>
      </c>
      <c r="Q9005" s="7">
        <f t="shared" si="701"/>
        <v>5.9</v>
      </c>
      <c r="R9005" s="8">
        <f t="shared" si="702"/>
        <v>0.15698587127158556</v>
      </c>
      <c r="S9005" s="8">
        <f t="shared" si="703"/>
        <v>0.44444444444444442</v>
      </c>
      <c r="T9005" s="9">
        <v>0.26696148131522401</v>
      </c>
      <c r="U9005">
        <v>10</v>
      </c>
      <c r="V9005" s="8">
        <f t="shared" si="704"/>
        <v>1.5698587127158556</v>
      </c>
      <c r="W9005">
        <f>IF(V9005&gt;=[1]Settings!$B$2,1,0)</f>
        <v>0</v>
      </c>
      <c r="X9005" s="9">
        <v>0.114924110472202</v>
      </c>
      <c r="Y9005" t="s">
        <v>32</v>
      </c>
      <c r="Z9005">
        <f>IF(X9005&gt;=[1]Settings!$B$4,1,0)</f>
        <v>0</v>
      </c>
      <c r="AA9005" t="str">
        <f>IF(X9005&gt;=[1]Settings!$B$7,"Critical",IF(X9005&gt;=[1]Settings!$B$6,"High",IF(X9005&gt;=[1]Settings!$B$5,"Moderate","Low")))</f>
        <v>Low</v>
      </c>
    </row>
    <row r="9006" spans="1:27" x14ac:dyDescent="0.25">
      <c r="A9006">
        <v>9005</v>
      </c>
      <c r="B9006" t="s">
        <v>27</v>
      </c>
      <c r="C9006" t="s">
        <v>38</v>
      </c>
      <c r="D9006" t="s">
        <v>30</v>
      </c>
      <c r="E9006" t="s">
        <v>30</v>
      </c>
      <c r="F9006" t="s">
        <v>39</v>
      </c>
      <c r="G9006">
        <v>5</v>
      </c>
      <c r="H9006">
        <v>488</v>
      </c>
      <c r="I9006">
        <v>69</v>
      </c>
      <c r="J9006">
        <v>9</v>
      </c>
      <c r="K9006">
        <v>10</v>
      </c>
      <c r="L9006" s="6">
        <v>798109.75</v>
      </c>
      <c r="M9006">
        <v>4</v>
      </c>
      <c r="N9006" s="7">
        <f>[1]Settings!$B$3*K9006</f>
        <v>2.5</v>
      </c>
      <c r="O9006">
        <v>9</v>
      </c>
      <c r="P9006" s="8">
        <f t="shared" si="700"/>
        <v>7.666666666666667</v>
      </c>
      <c r="Q9006" s="7">
        <f t="shared" si="701"/>
        <v>2.76</v>
      </c>
      <c r="R9006" s="8">
        <f t="shared" si="702"/>
        <v>1.8442622950819672</v>
      </c>
      <c r="S9006" s="8">
        <f t="shared" si="703"/>
        <v>3.6</v>
      </c>
      <c r="T9006" s="9">
        <v>0.34145642267943999</v>
      </c>
      <c r="U9006">
        <v>10</v>
      </c>
      <c r="V9006" s="8">
        <f t="shared" si="704"/>
        <v>2.0491803278688523</v>
      </c>
      <c r="W9006">
        <f>IF(V9006&gt;=[1]Settings!$B$2,1,0)</f>
        <v>1</v>
      </c>
      <c r="X9006" s="9">
        <v>0.67417407035827603</v>
      </c>
      <c r="Y9006" t="s">
        <v>32</v>
      </c>
      <c r="Z9006">
        <f>IF(X9006&gt;=[1]Settings!$B$4,1,0)</f>
        <v>1</v>
      </c>
      <c r="AA9006" t="str">
        <f>IF(X9006&gt;=[1]Settings!$B$7,"Critical",IF(X9006&gt;=[1]Settings!$B$6,"High",IF(X9006&gt;=[1]Settings!$B$5,"Moderate","Low")))</f>
        <v>High</v>
      </c>
    </row>
    <row r="9007" spans="1:27" x14ac:dyDescent="0.25">
      <c r="A9007">
        <v>9006</v>
      </c>
      <c r="B9007" t="s">
        <v>41</v>
      </c>
      <c r="C9007" t="s">
        <v>37</v>
      </c>
      <c r="D9007" t="s">
        <v>34</v>
      </c>
      <c r="E9007" t="s">
        <v>42</v>
      </c>
      <c r="F9007" t="s">
        <v>31</v>
      </c>
      <c r="G9007">
        <v>3</v>
      </c>
      <c r="H9007">
        <v>238</v>
      </c>
      <c r="I9007">
        <v>27</v>
      </c>
      <c r="J9007">
        <v>4</v>
      </c>
      <c r="K9007">
        <v>4</v>
      </c>
      <c r="L9007" s="6">
        <v>113665.43</v>
      </c>
      <c r="M9007">
        <v>16</v>
      </c>
      <c r="N9007" s="7">
        <f>[1]Settings!$B$3*K9007</f>
        <v>1</v>
      </c>
      <c r="O9007">
        <v>2</v>
      </c>
      <c r="P9007" s="8">
        <f t="shared" si="700"/>
        <v>6.75</v>
      </c>
      <c r="Q9007" s="7">
        <f t="shared" si="701"/>
        <v>4.32</v>
      </c>
      <c r="R9007" s="8">
        <f t="shared" si="702"/>
        <v>0.84033613445378152</v>
      </c>
      <c r="S9007" s="8">
        <f t="shared" si="703"/>
        <v>2</v>
      </c>
      <c r="T9007" s="9">
        <v>0.222012311300432</v>
      </c>
      <c r="U9007">
        <v>2</v>
      </c>
      <c r="V9007" s="8">
        <f t="shared" si="704"/>
        <v>0.84033613445378152</v>
      </c>
      <c r="W9007">
        <f>IF(V9007&gt;=[1]Settings!$B$2,1,0)</f>
        <v>0</v>
      </c>
      <c r="X9007" s="9">
        <v>0.115457065403462</v>
      </c>
      <c r="Y9007" t="s">
        <v>43</v>
      </c>
      <c r="Z9007">
        <f>IF(X9007&gt;=[1]Settings!$B$4,1,0)</f>
        <v>0</v>
      </c>
      <c r="AA9007" t="str">
        <f>IF(X9007&gt;=[1]Settings!$B$7,"Critical",IF(X9007&gt;=[1]Settings!$B$6,"High",IF(X9007&gt;=[1]Settings!$B$5,"Moderate","Low")))</f>
        <v>Low</v>
      </c>
    </row>
    <row r="9008" spans="1:27" x14ac:dyDescent="0.25">
      <c r="A9008">
        <v>9007</v>
      </c>
      <c r="B9008" t="s">
        <v>27</v>
      </c>
      <c r="C9008" t="s">
        <v>38</v>
      </c>
      <c r="D9008" t="s">
        <v>30</v>
      </c>
      <c r="E9008" t="s">
        <v>42</v>
      </c>
      <c r="F9008" t="s">
        <v>39</v>
      </c>
      <c r="G9008">
        <v>4</v>
      </c>
      <c r="H9008">
        <v>715</v>
      </c>
      <c r="I9008">
        <v>94</v>
      </c>
      <c r="J9008">
        <v>13</v>
      </c>
      <c r="K9008">
        <v>8</v>
      </c>
      <c r="L9008" s="6">
        <v>885340.32</v>
      </c>
      <c r="M9008">
        <v>13</v>
      </c>
      <c r="N9008" s="7">
        <f>[1]Settings!$B$3*K9008</f>
        <v>2</v>
      </c>
      <c r="O9008">
        <v>5</v>
      </c>
      <c r="P9008" s="8">
        <f t="shared" si="700"/>
        <v>7.2307692307692308</v>
      </c>
      <c r="Q9008" s="7">
        <f t="shared" si="701"/>
        <v>12.22</v>
      </c>
      <c r="R9008" s="8">
        <f t="shared" si="702"/>
        <v>0.69930069930069927</v>
      </c>
      <c r="S9008" s="8">
        <f t="shared" si="703"/>
        <v>2.5</v>
      </c>
      <c r="T9008" s="9">
        <v>0.44393806505168898</v>
      </c>
      <c r="U9008">
        <v>7</v>
      </c>
      <c r="V9008" s="8">
        <f t="shared" si="704"/>
        <v>0.97902097902097907</v>
      </c>
      <c r="W9008">
        <f>IF(V9008&gt;=[1]Settings!$B$2,1,0)</f>
        <v>0</v>
      </c>
      <c r="X9008" s="9">
        <v>0.32609534263610801</v>
      </c>
      <c r="Y9008" t="s">
        <v>32</v>
      </c>
      <c r="Z9008">
        <f>IF(X9008&gt;=[1]Settings!$B$4,1,0)</f>
        <v>0</v>
      </c>
      <c r="AA9008" t="str">
        <f>IF(X9008&gt;=[1]Settings!$B$7,"Critical",IF(X9008&gt;=[1]Settings!$B$6,"High",IF(X9008&gt;=[1]Settings!$B$5,"Moderate","Low")))</f>
        <v>Moderate</v>
      </c>
    </row>
    <row r="9009" spans="1:27" x14ac:dyDescent="0.25">
      <c r="A9009">
        <v>9008</v>
      </c>
      <c r="B9009" t="s">
        <v>27</v>
      </c>
      <c r="C9009" t="s">
        <v>33</v>
      </c>
      <c r="D9009" t="s">
        <v>30</v>
      </c>
      <c r="E9009" t="s">
        <v>42</v>
      </c>
      <c r="F9009" t="s">
        <v>39</v>
      </c>
      <c r="G9009">
        <v>4</v>
      </c>
      <c r="H9009">
        <v>549</v>
      </c>
      <c r="I9009">
        <v>64</v>
      </c>
      <c r="J9009">
        <v>9</v>
      </c>
      <c r="K9009">
        <v>8</v>
      </c>
      <c r="L9009" s="6">
        <v>698289.64</v>
      </c>
      <c r="M9009">
        <v>12</v>
      </c>
      <c r="N9009" s="7">
        <f>[1]Settings!$B$3*K9009</f>
        <v>2</v>
      </c>
      <c r="O9009">
        <v>8</v>
      </c>
      <c r="P9009" s="8">
        <f t="shared" si="700"/>
        <v>7.1111111111111107</v>
      </c>
      <c r="Q9009" s="7">
        <f t="shared" si="701"/>
        <v>7.68</v>
      </c>
      <c r="R9009" s="8">
        <f t="shared" si="702"/>
        <v>1.4571948998178506</v>
      </c>
      <c r="S9009" s="8">
        <f t="shared" si="703"/>
        <v>4</v>
      </c>
      <c r="T9009" s="9">
        <v>0.73824419305966804</v>
      </c>
      <c r="U9009">
        <v>10</v>
      </c>
      <c r="V9009" s="8">
        <f t="shared" si="704"/>
        <v>1.8214936247723132</v>
      </c>
      <c r="W9009">
        <f>IF(V9009&gt;=[1]Settings!$B$2,1,0)</f>
        <v>0</v>
      </c>
      <c r="X9009" s="9">
        <v>0.51488792896270796</v>
      </c>
      <c r="Y9009" t="s">
        <v>32</v>
      </c>
      <c r="Z9009">
        <f>IF(X9009&gt;=[1]Settings!$B$4,1,0)</f>
        <v>1</v>
      </c>
      <c r="AA9009" t="str">
        <f>IF(X9009&gt;=[1]Settings!$B$7,"Critical",IF(X9009&gt;=[1]Settings!$B$6,"High",IF(X9009&gt;=[1]Settings!$B$5,"Moderate","Low")))</f>
        <v>Moderate</v>
      </c>
    </row>
    <row r="9010" spans="1:27" x14ac:dyDescent="0.25">
      <c r="A9010">
        <v>9009</v>
      </c>
      <c r="B9010" t="s">
        <v>27</v>
      </c>
      <c r="C9010" t="s">
        <v>37</v>
      </c>
      <c r="D9010" t="s">
        <v>29</v>
      </c>
      <c r="E9010" t="s">
        <v>42</v>
      </c>
      <c r="F9010" t="s">
        <v>31</v>
      </c>
      <c r="G9010">
        <v>2</v>
      </c>
      <c r="H9010">
        <v>1002</v>
      </c>
      <c r="I9010">
        <v>79</v>
      </c>
      <c r="J9010">
        <v>19</v>
      </c>
      <c r="K9010">
        <v>8</v>
      </c>
      <c r="L9010" s="6">
        <v>1236807.3899999999</v>
      </c>
      <c r="M9010">
        <v>6</v>
      </c>
      <c r="N9010" s="7">
        <f>[1]Settings!$B$3*K9010</f>
        <v>2</v>
      </c>
      <c r="O9010">
        <v>9</v>
      </c>
      <c r="P9010" s="8">
        <f t="shared" si="700"/>
        <v>4.1578947368421053</v>
      </c>
      <c r="Q9010" s="7">
        <f t="shared" si="701"/>
        <v>4.74</v>
      </c>
      <c r="R9010" s="8">
        <f t="shared" si="702"/>
        <v>0.89820359281437123</v>
      </c>
      <c r="S9010" s="8">
        <f t="shared" si="703"/>
        <v>4.5</v>
      </c>
      <c r="T9010" s="9">
        <v>0.51064865071316701</v>
      </c>
      <c r="U9010">
        <v>17</v>
      </c>
      <c r="V9010" s="8">
        <f t="shared" si="704"/>
        <v>1.6966067864271457</v>
      </c>
      <c r="W9010">
        <f>IF(V9010&gt;=[1]Settings!$B$2,1,0)</f>
        <v>0</v>
      </c>
      <c r="X9010" s="9">
        <v>0.64981150627136197</v>
      </c>
      <c r="Y9010" t="s">
        <v>32</v>
      </c>
      <c r="Z9010">
        <f>IF(X9010&gt;=[1]Settings!$B$4,1,0)</f>
        <v>1</v>
      </c>
      <c r="AA9010" t="str">
        <f>IF(X9010&gt;=[1]Settings!$B$7,"Critical",IF(X9010&gt;=[1]Settings!$B$6,"High",IF(X9010&gt;=[1]Settings!$B$5,"Moderate","Low")))</f>
        <v>High</v>
      </c>
    </row>
    <row r="9011" spans="1:27" x14ac:dyDescent="0.25">
      <c r="A9011">
        <v>9010</v>
      </c>
      <c r="B9011" t="s">
        <v>27</v>
      </c>
      <c r="C9011" t="s">
        <v>38</v>
      </c>
      <c r="D9011" t="s">
        <v>34</v>
      </c>
      <c r="E9011" t="s">
        <v>30</v>
      </c>
      <c r="F9011" t="s">
        <v>36</v>
      </c>
      <c r="G9011">
        <v>3</v>
      </c>
      <c r="H9011">
        <v>438</v>
      </c>
      <c r="I9011">
        <v>45</v>
      </c>
      <c r="J9011">
        <v>8</v>
      </c>
      <c r="K9011">
        <v>4</v>
      </c>
      <c r="L9011" s="6">
        <v>321958.08</v>
      </c>
      <c r="M9011">
        <v>14</v>
      </c>
      <c r="N9011" s="7">
        <f>[1]Settings!$B$3*K9011</f>
        <v>1</v>
      </c>
      <c r="O9011">
        <v>2</v>
      </c>
      <c r="P9011" s="8">
        <f t="shared" si="700"/>
        <v>5.625</v>
      </c>
      <c r="Q9011" s="7">
        <f t="shared" si="701"/>
        <v>6.3</v>
      </c>
      <c r="R9011" s="8">
        <f t="shared" si="702"/>
        <v>0.45662100456621002</v>
      </c>
      <c r="S9011" s="8">
        <f t="shared" si="703"/>
        <v>2</v>
      </c>
      <c r="T9011" s="9">
        <v>0.41961250595225003</v>
      </c>
      <c r="U9011">
        <v>4</v>
      </c>
      <c r="V9011" s="8">
        <f t="shared" si="704"/>
        <v>0.91324200913242004</v>
      </c>
      <c r="W9011">
        <f>IF(V9011&gt;=[1]Settings!$B$2,1,0)</f>
        <v>0</v>
      </c>
      <c r="X9011" s="9">
        <v>6.2898844480514499E-2</v>
      </c>
      <c r="Y9011" t="s">
        <v>32</v>
      </c>
      <c r="Z9011">
        <f>IF(X9011&gt;=[1]Settings!$B$4,1,0)</f>
        <v>0</v>
      </c>
      <c r="AA9011" t="str">
        <f>IF(X9011&gt;=[1]Settings!$B$7,"Critical",IF(X9011&gt;=[1]Settings!$B$6,"High",IF(X9011&gt;=[1]Settings!$B$5,"Moderate","Low")))</f>
        <v>Low</v>
      </c>
    </row>
    <row r="9012" spans="1:27" x14ac:dyDescent="0.25">
      <c r="A9012">
        <v>9011</v>
      </c>
      <c r="B9012" t="s">
        <v>41</v>
      </c>
      <c r="C9012" t="s">
        <v>33</v>
      </c>
      <c r="D9012" t="s">
        <v>34</v>
      </c>
      <c r="E9012" t="s">
        <v>42</v>
      </c>
      <c r="F9012" t="s">
        <v>31</v>
      </c>
      <c r="G9012">
        <v>4</v>
      </c>
      <c r="H9012">
        <v>550</v>
      </c>
      <c r="I9012">
        <v>50</v>
      </c>
      <c r="J9012">
        <v>8</v>
      </c>
      <c r="K9012">
        <v>6</v>
      </c>
      <c r="L9012" s="6">
        <v>567763.61</v>
      </c>
      <c r="M9012">
        <v>8</v>
      </c>
      <c r="N9012" s="7">
        <f>[1]Settings!$B$3*K9012</f>
        <v>1.5</v>
      </c>
      <c r="O9012">
        <v>4</v>
      </c>
      <c r="P9012" s="8">
        <f t="shared" si="700"/>
        <v>6.25</v>
      </c>
      <c r="Q9012" s="7">
        <f t="shared" si="701"/>
        <v>4</v>
      </c>
      <c r="R9012" s="8">
        <f t="shared" si="702"/>
        <v>0.72727272727272729</v>
      </c>
      <c r="S9012" s="8">
        <f t="shared" si="703"/>
        <v>2.6666666666666665</v>
      </c>
      <c r="T9012" s="9">
        <v>0.35862135953229901</v>
      </c>
      <c r="U9012">
        <v>5</v>
      </c>
      <c r="V9012" s="8">
        <f t="shared" si="704"/>
        <v>0.90909090909090906</v>
      </c>
      <c r="W9012">
        <f>IF(V9012&gt;=[1]Settings!$B$2,1,0)</f>
        <v>0</v>
      </c>
      <c r="X9012" s="9">
        <v>0.30570602416992199</v>
      </c>
      <c r="Y9012" t="s">
        <v>43</v>
      </c>
      <c r="Z9012">
        <f>IF(X9012&gt;=[1]Settings!$B$4,1,0)</f>
        <v>0</v>
      </c>
      <c r="AA9012" t="str">
        <f>IF(X9012&gt;=[1]Settings!$B$7,"Critical",IF(X9012&gt;=[1]Settings!$B$6,"High",IF(X9012&gt;=[1]Settings!$B$5,"Moderate","Low")))</f>
        <v>Moderate</v>
      </c>
    </row>
    <row r="9013" spans="1:27" x14ac:dyDescent="0.25">
      <c r="A9013">
        <v>9012</v>
      </c>
      <c r="B9013" t="s">
        <v>27</v>
      </c>
      <c r="C9013" t="s">
        <v>37</v>
      </c>
      <c r="D9013" t="s">
        <v>29</v>
      </c>
      <c r="E9013" t="s">
        <v>30</v>
      </c>
      <c r="F9013" t="s">
        <v>39</v>
      </c>
      <c r="G9013">
        <v>3</v>
      </c>
      <c r="H9013">
        <v>496</v>
      </c>
      <c r="I9013">
        <v>77</v>
      </c>
      <c r="J9013">
        <v>13</v>
      </c>
      <c r="K9013">
        <v>5</v>
      </c>
      <c r="L9013" s="6">
        <v>652938.61</v>
      </c>
      <c r="M9013">
        <v>4</v>
      </c>
      <c r="N9013" s="7">
        <f>[1]Settings!$B$3*K9013</f>
        <v>1.25</v>
      </c>
      <c r="O9013">
        <v>3</v>
      </c>
      <c r="P9013" s="8">
        <f t="shared" si="700"/>
        <v>5.9230769230769234</v>
      </c>
      <c r="Q9013" s="7">
        <f t="shared" si="701"/>
        <v>3.08</v>
      </c>
      <c r="R9013" s="8">
        <f t="shared" si="702"/>
        <v>0.60483870967741937</v>
      </c>
      <c r="S9013" s="8">
        <f t="shared" si="703"/>
        <v>2.4</v>
      </c>
      <c r="T9013" s="9">
        <v>0.445678977970628</v>
      </c>
      <c r="U9013">
        <v>8</v>
      </c>
      <c r="V9013" s="8">
        <f t="shared" si="704"/>
        <v>1.6129032258064515</v>
      </c>
      <c r="W9013">
        <f>IF(V9013&gt;=[1]Settings!$B$2,1,0)</f>
        <v>0</v>
      </c>
      <c r="X9013" s="9">
        <v>0.13079088926315299</v>
      </c>
      <c r="Y9013" t="s">
        <v>32</v>
      </c>
      <c r="Z9013">
        <f>IF(X9013&gt;=[1]Settings!$B$4,1,0)</f>
        <v>0</v>
      </c>
      <c r="AA9013" t="str">
        <f>IF(X9013&gt;=[1]Settings!$B$7,"Critical",IF(X9013&gt;=[1]Settings!$B$6,"High",IF(X9013&gt;=[1]Settings!$B$5,"Moderate","Low")))</f>
        <v>Low</v>
      </c>
    </row>
    <row r="9014" spans="1:27" x14ac:dyDescent="0.25">
      <c r="A9014">
        <v>9013</v>
      </c>
      <c r="B9014" t="s">
        <v>27</v>
      </c>
      <c r="C9014" t="s">
        <v>40</v>
      </c>
      <c r="D9014" t="s">
        <v>34</v>
      </c>
      <c r="E9014" t="s">
        <v>35</v>
      </c>
      <c r="F9014" t="s">
        <v>36</v>
      </c>
      <c r="G9014">
        <v>3</v>
      </c>
      <c r="H9014">
        <v>728</v>
      </c>
      <c r="I9014">
        <v>63</v>
      </c>
      <c r="J9014">
        <v>16</v>
      </c>
      <c r="K9014">
        <v>7</v>
      </c>
      <c r="L9014" s="6">
        <v>1197356.76</v>
      </c>
      <c r="M9014">
        <v>14</v>
      </c>
      <c r="N9014" s="7">
        <f>[1]Settings!$B$3*K9014</f>
        <v>1.75</v>
      </c>
      <c r="O9014">
        <v>9</v>
      </c>
      <c r="P9014" s="8">
        <f t="shared" si="700"/>
        <v>3.9375</v>
      </c>
      <c r="Q9014" s="7">
        <f t="shared" si="701"/>
        <v>8.82</v>
      </c>
      <c r="R9014" s="8">
        <f t="shared" si="702"/>
        <v>1.2362637362637363</v>
      </c>
      <c r="S9014" s="8">
        <f t="shared" si="703"/>
        <v>5.1428571428571432</v>
      </c>
      <c r="T9014" s="9">
        <v>0.58039378791878604</v>
      </c>
      <c r="U9014">
        <v>9</v>
      </c>
      <c r="V9014" s="8">
        <f t="shared" si="704"/>
        <v>1.2362637362637363</v>
      </c>
      <c r="W9014">
        <f>IF(V9014&gt;=[1]Settings!$B$2,1,0)</f>
        <v>0</v>
      </c>
      <c r="X9014" s="9">
        <v>0.50841480493545499</v>
      </c>
      <c r="Y9014" t="s">
        <v>32</v>
      </c>
      <c r="Z9014">
        <f>IF(X9014&gt;=[1]Settings!$B$4,1,0)</f>
        <v>1</v>
      </c>
      <c r="AA9014" t="str">
        <f>IF(X9014&gt;=[1]Settings!$B$7,"Critical",IF(X9014&gt;=[1]Settings!$B$6,"High",IF(X9014&gt;=[1]Settings!$B$5,"Moderate","Low")))</f>
        <v>Moderate</v>
      </c>
    </row>
    <row r="9015" spans="1:27" x14ac:dyDescent="0.25">
      <c r="A9015">
        <v>9014</v>
      </c>
      <c r="B9015" t="s">
        <v>27</v>
      </c>
      <c r="C9015" t="s">
        <v>44</v>
      </c>
      <c r="D9015" t="s">
        <v>30</v>
      </c>
      <c r="E9015" t="s">
        <v>35</v>
      </c>
      <c r="F9015" t="s">
        <v>39</v>
      </c>
      <c r="G9015">
        <v>3</v>
      </c>
      <c r="H9015">
        <v>262</v>
      </c>
      <c r="I9015">
        <v>34</v>
      </c>
      <c r="J9015">
        <v>6</v>
      </c>
      <c r="K9015">
        <v>5</v>
      </c>
      <c r="L9015" s="6">
        <v>305132.88</v>
      </c>
      <c r="M9015">
        <v>8</v>
      </c>
      <c r="N9015" s="7">
        <f>[1]Settings!$B$3*K9015</f>
        <v>1.25</v>
      </c>
      <c r="O9015">
        <v>1</v>
      </c>
      <c r="P9015" s="8">
        <f t="shared" si="700"/>
        <v>5.666666666666667</v>
      </c>
      <c r="Q9015" s="7">
        <f t="shared" si="701"/>
        <v>2.72</v>
      </c>
      <c r="R9015" s="8">
        <f t="shared" si="702"/>
        <v>0.38167938931297712</v>
      </c>
      <c r="S9015" s="8">
        <f t="shared" si="703"/>
        <v>0.8</v>
      </c>
      <c r="T9015" s="9">
        <v>0.242180590383342</v>
      </c>
      <c r="U9015">
        <v>1</v>
      </c>
      <c r="V9015" s="8">
        <f t="shared" si="704"/>
        <v>0.38167938931297712</v>
      </c>
      <c r="W9015">
        <f>IF(V9015&gt;=[1]Settings!$B$2,1,0)</f>
        <v>0</v>
      </c>
      <c r="X9015" s="9">
        <v>2.98837758600712E-2</v>
      </c>
      <c r="Y9015" t="s">
        <v>32</v>
      </c>
      <c r="Z9015">
        <f>IF(X9015&gt;=[1]Settings!$B$4,1,0)</f>
        <v>0</v>
      </c>
      <c r="AA9015" t="str">
        <f>IF(X9015&gt;=[1]Settings!$B$7,"Critical",IF(X9015&gt;=[1]Settings!$B$6,"High",IF(X9015&gt;=[1]Settings!$B$5,"Moderate","Low")))</f>
        <v>Low</v>
      </c>
    </row>
    <row r="9016" spans="1:27" x14ac:dyDescent="0.25">
      <c r="A9016">
        <v>9015</v>
      </c>
      <c r="B9016" t="s">
        <v>27</v>
      </c>
      <c r="C9016" t="s">
        <v>40</v>
      </c>
      <c r="D9016" t="s">
        <v>34</v>
      </c>
      <c r="E9016" t="s">
        <v>30</v>
      </c>
      <c r="F9016" t="s">
        <v>39</v>
      </c>
      <c r="G9016">
        <v>4</v>
      </c>
      <c r="H9016">
        <v>254</v>
      </c>
      <c r="I9016">
        <v>46</v>
      </c>
      <c r="J9016">
        <v>7</v>
      </c>
      <c r="K9016">
        <v>8</v>
      </c>
      <c r="L9016" s="6">
        <v>474879.91</v>
      </c>
      <c r="M9016">
        <v>7</v>
      </c>
      <c r="N9016" s="7">
        <f>[1]Settings!$B$3*K9016</f>
        <v>2</v>
      </c>
      <c r="O9016">
        <v>4</v>
      </c>
      <c r="P9016" s="8">
        <f t="shared" si="700"/>
        <v>6.5714285714285712</v>
      </c>
      <c r="Q9016" s="7">
        <f t="shared" si="701"/>
        <v>3.22</v>
      </c>
      <c r="R9016" s="8">
        <f t="shared" si="702"/>
        <v>1.5748031496062993</v>
      </c>
      <c r="S9016" s="8">
        <f t="shared" si="703"/>
        <v>2</v>
      </c>
      <c r="T9016" s="9">
        <v>0.33371284589801498</v>
      </c>
      <c r="U9016">
        <v>2</v>
      </c>
      <c r="V9016" s="8">
        <f t="shared" si="704"/>
        <v>0.78740157480314965</v>
      </c>
      <c r="W9016">
        <f>IF(V9016&gt;=[1]Settings!$B$2,1,0)</f>
        <v>0</v>
      </c>
      <c r="X9016" s="9">
        <v>0.36837807297706598</v>
      </c>
      <c r="Y9016" t="s">
        <v>32</v>
      </c>
      <c r="Z9016">
        <f>IF(X9016&gt;=[1]Settings!$B$4,1,0)</f>
        <v>0</v>
      </c>
      <c r="AA9016" t="str">
        <f>IF(X9016&gt;=[1]Settings!$B$7,"Critical",IF(X9016&gt;=[1]Settings!$B$6,"High",IF(X9016&gt;=[1]Settings!$B$5,"Moderate","Low")))</f>
        <v>Moderate</v>
      </c>
    </row>
    <row r="9017" spans="1:27" x14ac:dyDescent="0.25">
      <c r="A9017">
        <v>9016</v>
      </c>
      <c r="B9017" t="s">
        <v>27</v>
      </c>
      <c r="C9017" t="s">
        <v>28</v>
      </c>
      <c r="D9017" t="s">
        <v>34</v>
      </c>
      <c r="E9017" t="s">
        <v>35</v>
      </c>
      <c r="F9017" t="s">
        <v>36</v>
      </c>
      <c r="G9017">
        <v>2</v>
      </c>
      <c r="H9017">
        <v>375</v>
      </c>
      <c r="I9017">
        <v>38</v>
      </c>
      <c r="J9017">
        <v>10</v>
      </c>
      <c r="K9017">
        <v>6</v>
      </c>
      <c r="L9017" s="6">
        <v>360453.83</v>
      </c>
      <c r="M9017">
        <v>7</v>
      </c>
      <c r="N9017" s="7">
        <f>[1]Settings!$B$3*K9017</f>
        <v>1.5</v>
      </c>
      <c r="O9017">
        <v>1</v>
      </c>
      <c r="P9017" s="8">
        <f t="shared" si="700"/>
        <v>3.8</v>
      </c>
      <c r="Q9017" s="7">
        <f t="shared" si="701"/>
        <v>2.66</v>
      </c>
      <c r="R9017" s="8">
        <f t="shared" si="702"/>
        <v>0.26666666666666666</v>
      </c>
      <c r="S9017" s="8">
        <f t="shared" si="703"/>
        <v>0.66666666666666663</v>
      </c>
      <c r="T9017" s="9">
        <v>0.35451424248019198</v>
      </c>
      <c r="U9017">
        <v>6</v>
      </c>
      <c r="V9017" s="8">
        <f t="shared" si="704"/>
        <v>1.6</v>
      </c>
      <c r="W9017">
        <f>IF(V9017&gt;=[1]Settings!$B$2,1,0)</f>
        <v>0</v>
      </c>
      <c r="X9017" s="9">
        <v>0.13149443268775901</v>
      </c>
      <c r="Y9017" t="s">
        <v>32</v>
      </c>
      <c r="Z9017">
        <f>IF(X9017&gt;=[1]Settings!$B$4,1,0)</f>
        <v>0</v>
      </c>
      <c r="AA9017" t="str">
        <f>IF(X9017&gt;=[1]Settings!$B$7,"Critical",IF(X9017&gt;=[1]Settings!$B$6,"High",IF(X9017&gt;=[1]Settings!$B$5,"Moderate","Low")))</f>
        <v>Low</v>
      </c>
    </row>
    <row r="9018" spans="1:27" x14ac:dyDescent="0.25">
      <c r="A9018">
        <v>9017</v>
      </c>
      <c r="B9018" t="s">
        <v>41</v>
      </c>
      <c r="C9018" t="s">
        <v>37</v>
      </c>
      <c r="D9018" t="s">
        <v>30</v>
      </c>
      <c r="E9018" t="s">
        <v>35</v>
      </c>
      <c r="F9018" t="s">
        <v>39</v>
      </c>
      <c r="G9018">
        <v>2</v>
      </c>
      <c r="H9018">
        <v>691</v>
      </c>
      <c r="I9018">
        <v>86</v>
      </c>
      <c r="J9018">
        <v>16</v>
      </c>
      <c r="K9018">
        <v>10</v>
      </c>
      <c r="L9018" s="6">
        <v>1230119.19</v>
      </c>
      <c r="M9018">
        <v>9</v>
      </c>
      <c r="N9018" s="7">
        <f>[1]Settings!$B$3*K9018</f>
        <v>2.5</v>
      </c>
      <c r="O9018">
        <v>10</v>
      </c>
      <c r="P9018" s="8">
        <f t="shared" si="700"/>
        <v>5.375</v>
      </c>
      <c r="Q9018" s="7">
        <f t="shared" si="701"/>
        <v>7.74</v>
      </c>
      <c r="R9018" s="8">
        <f t="shared" si="702"/>
        <v>1.4471780028943559</v>
      </c>
      <c r="S9018" s="8">
        <f t="shared" si="703"/>
        <v>4</v>
      </c>
      <c r="T9018" s="9">
        <v>0.43471934287554098</v>
      </c>
      <c r="U9018">
        <v>4</v>
      </c>
      <c r="V9018" s="8">
        <f t="shared" si="704"/>
        <v>0.57887120115774238</v>
      </c>
      <c r="W9018">
        <f>IF(V9018&gt;=[1]Settings!$B$2,1,0)</f>
        <v>0</v>
      </c>
      <c r="X9018" s="9">
        <v>0.68072509765625</v>
      </c>
      <c r="Y9018" t="s">
        <v>43</v>
      </c>
      <c r="Z9018">
        <f>IF(X9018&gt;=[1]Settings!$B$4,1,0)</f>
        <v>1</v>
      </c>
      <c r="AA9018" t="str">
        <f>IF(X9018&gt;=[1]Settings!$B$7,"Critical",IF(X9018&gt;=[1]Settings!$B$6,"High",IF(X9018&gt;=[1]Settings!$B$5,"Moderate","Low")))</f>
        <v>High</v>
      </c>
    </row>
    <row r="9019" spans="1:27" x14ac:dyDescent="0.25">
      <c r="A9019">
        <v>9018</v>
      </c>
      <c r="B9019" t="s">
        <v>27</v>
      </c>
      <c r="C9019" t="s">
        <v>44</v>
      </c>
      <c r="D9019" t="s">
        <v>34</v>
      </c>
      <c r="E9019" t="s">
        <v>30</v>
      </c>
      <c r="F9019" t="s">
        <v>31</v>
      </c>
      <c r="G9019">
        <v>4</v>
      </c>
      <c r="H9019">
        <v>817</v>
      </c>
      <c r="I9019">
        <v>80</v>
      </c>
      <c r="J9019">
        <v>15</v>
      </c>
      <c r="K9019">
        <v>6</v>
      </c>
      <c r="L9019" s="6">
        <v>943801.85</v>
      </c>
      <c r="M9019">
        <v>4</v>
      </c>
      <c r="N9019" s="7">
        <f>[1]Settings!$B$3*K9019</f>
        <v>1.5</v>
      </c>
      <c r="O9019">
        <v>9</v>
      </c>
      <c r="P9019" s="8">
        <f t="shared" si="700"/>
        <v>5.333333333333333</v>
      </c>
      <c r="Q9019" s="7">
        <f t="shared" si="701"/>
        <v>3.2</v>
      </c>
      <c r="R9019" s="8">
        <f t="shared" si="702"/>
        <v>1.1015911872705018</v>
      </c>
      <c r="S9019" s="8">
        <f t="shared" si="703"/>
        <v>6</v>
      </c>
      <c r="T9019" s="9">
        <v>0.56298212643274803</v>
      </c>
      <c r="U9019">
        <v>14</v>
      </c>
      <c r="V9019" s="8">
        <f t="shared" si="704"/>
        <v>1.7135862913096696</v>
      </c>
      <c r="W9019">
        <f>IF(V9019&gt;=[1]Settings!$B$2,1,0)</f>
        <v>0</v>
      </c>
      <c r="X9019" s="9">
        <v>0.57431936264038097</v>
      </c>
      <c r="Y9019" t="s">
        <v>32</v>
      </c>
      <c r="Z9019">
        <f>IF(X9019&gt;=[1]Settings!$B$4,1,0)</f>
        <v>1</v>
      </c>
      <c r="AA9019" t="str">
        <f>IF(X9019&gt;=[1]Settings!$B$7,"Critical",IF(X9019&gt;=[1]Settings!$B$6,"High",IF(X9019&gt;=[1]Settings!$B$5,"Moderate","Low")))</f>
        <v>Moderate</v>
      </c>
    </row>
    <row r="9020" spans="1:27" x14ac:dyDescent="0.25">
      <c r="A9020">
        <v>9019</v>
      </c>
      <c r="B9020" t="s">
        <v>27</v>
      </c>
      <c r="C9020" t="s">
        <v>37</v>
      </c>
      <c r="D9020" t="s">
        <v>30</v>
      </c>
      <c r="E9020" t="s">
        <v>30</v>
      </c>
      <c r="F9020" t="s">
        <v>31</v>
      </c>
      <c r="G9020">
        <v>1</v>
      </c>
      <c r="H9020">
        <v>504</v>
      </c>
      <c r="I9020">
        <v>74</v>
      </c>
      <c r="J9020">
        <v>13</v>
      </c>
      <c r="K9020">
        <v>4</v>
      </c>
      <c r="L9020" s="6">
        <v>374921.72</v>
      </c>
      <c r="M9020">
        <v>4</v>
      </c>
      <c r="N9020" s="7">
        <f>[1]Settings!$B$3*K9020</f>
        <v>1</v>
      </c>
      <c r="O9020">
        <v>5</v>
      </c>
      <c r="P9020" s="8">
        <f t="shared" si="700"/>
        <v>5.6923076923076925</v>
      </c>
      <c r="Q9020" s="7">
        <f t="shared" si="701"/>
        <v>2.96</v>
      </c>
      <c r="R9020" s="8">
        <f t="shared" si="702"/>
        <v>0.99206349206349209</v>
      </c>
      <c r="S9020" s="8">
        <f t="shared" si="703"/>
        <v>5</v>
      </c>
      <c r="T9020" s="9">
        <v>0.61862407791176299</v>
      </c>
      <c r="U9020">
        <v>3</v>
      </c>
      <c r="V9020" s="8">
        <f t="shared" si="704"/>
        <v>0.59523809523809523</v>
      </c>
      <c r="W9020">
        <f>IF(V9020&gt;=[1]Settings!$B$2,1,0)</f>
        <v>0</v>
      </c>
      <c r="X9020" s="9">
        <v>0.34218990802764898</v>
      </c>
      <c r="Y9020" t="s">
        <v>32</v>
      </c>
      <c r="Z9020">
        <f>IF(X9020&gt;=[1]Settings!$B$4,1,0)</f>
        <v>0</v>
      </c>
      <c r="AA9020" t="str">
        <f>IF(X9020&gt;=[1]Settings!$B$7,"Critical",IF(X9020&gt;=[1]Settings!$B$6,"High",IF(X9020&gt;=[1]Settings!$B$5,"Moderate","Low")))</f>
        <v>Moderate</v>
      </c>
    </row>
    <row r="9021" spans="1:27" x14ac:dyDescent="0.25">
      <c r="A9021">
        <v>9020</v>
      </c>
      <c r="B9021" t="s">
        <v>27</v>
      </c>
      <c r="C9021" t="s">
        <v>28</v>
      </c>
      <c r="D9021" t="s">
        <v>30</v>
      </c>
      <c r="E9021" t="s">
        <v>35</v>
      </c>
      <c r="F9021" t="s">
        <v>36</v>
      </c>
      <c r="G9021">
        <v>4</v>
      </c>
      <c r="H9021">
        <v>693</v>
      </c>
      <c r="I9021">
        <v>93</v>
      </c>
      <c r="J9021">
        <v>8</v>
      </c>
      <c r="K9021">
        <v>8</v>
      </c>
      <c r="L9021" s="6">
        <v>563820.35</v>
      </c>
      <c r="M9021">
        <v>8</v>
      </c>
      <c r="N9021" s="7">
        <f>[1]Settings!$B$3*K9021</f>
        <v>2</v>
      </c>
      <c r="O9021">
        <v>8</v>
      </c>
      <c r="P9021" s="8">
        <f t="shared" si="700"/>
        <v>11.625</v>
      </c>
      <c r="Q9021" s="7">
        <f t="shared" si="701"/>
        <v>7.44</v>
      </c>
      <c r="R9021" s="8">
        <f t="shared" si="702"/>
        <v>1.1544011544011543</v>
      </c>
      <c r="S9021" s="8">
        <f t="shared" si="703"/>
        <v>4</v>
      </c>
      <c r="T9021" s="9">
        <v>0.51944221222706599</v>
      </c>
      <c r="U9021">
        <v>10</v>
      </c>
      <c r="V9021" s="8">
        <f t="shared" si="704"/>
        <v>1.4430014430014431</v>
      </c>
      <c r="W9021">
        <f>IF(V9021&gt;=[1]Settings!$B$2,1,0)</f>
        <v>0</v>
      </c>
      <c r="X9021" s="9">
        <v>0.73122549057006803</v>
      </c>
      <c r="Y9021" t="s">
        <v>32</v>
      </c>
      <c r="Z9021">
        <f>IF(X9021&gt;=[1]Settings!$B$4,1,0)</f>
        <v>1</v>
      </c>
      <c r="AA9021" t="str">
        <f>IF(X9021&gt;=[1]Settings!$B$7,"Critical",IF(X9021&gt;=[1]Settings!$B$6,"High",IF(X9021&gt;=[1]Settings!$B$5,"Moderate","Low")))</f>
        <v>High</v>
      </c>
    </row>
    <row r="9022" spans="1:27" x14ac:dyDescent="0.25">
      <c r="A9022">
        <v>9021</v>
      </c>
      <c r="B9022" t="s">
        <v>27</v>
      </c>
      <c r="C9022" t="s">
        <v>44</v>
      </c>
      <c r="D9022" t="s">
        <v>29</v>
      </c>
      <c r="E9022" t="s">
        <v>30</v>
      </c>
      <c r="F9022" t="s">
        <v>39</v>
      </c>
      <c r="G9022">
        <v>2</v>
      </c>
      <c r="H9022">
        <v>670</v>
      </c>
      <c r="I9022">
        <v>52</v>
      </c>
      <c r="J9022">
        <v>15</v>
      </c>
      <c r="K9022">
        <v>10</v>
      </c>
      <c r="L9022" s="6">
        <v>1356564.73</v>
      </c>
      <c r="M9022">
        <v>5</v>
      </c>
      <c r="N9022" s="7">
        <f>[1]Settings!$B$3*K9022</f>
        <v>2.5</v>
      </c>
      <c r="O9022">
        <v>9</v>
      </c>
      <c r="P9022" s="8">
        <f t="shared" si="700"/>
        <v>3.4666666666666668</v>
      </c>
      <c r="Q9022" s="7">
        <f t="shared" si="701"/>
        <v>2.6</v>
      </c>
      <c r="R9022" s="8">
        <f t="shared" si="702"/>
        <v>1.3432835820895523</v>
      </c>
      <c r="S9022" s="8">
        <f t="shared" si="703"/>
        <v>3.6</v>
      </c>
      <c r="T9022" s="9">
        <v>0.27250173695201801</v>
      </c>
      <c r="U9022">
        <v>4</v>
      </c>
      <c r="V9022" s="8">
        <f t="shared" si="704"/>
        <v>0.59701492537313428</v>
      </c>
      <c r="W9022">
        <f>IF(V9022&gt;=[1]Settings!$B$2,1,0)</f>
        <v>0</v>
      </c>
      <c r="X9022" s="9">
        <v>0.57267004251480103</v>
      </c>
      <c r="Y9022" t="s">
        <v>32</v>
      </c>
      <c r="Z9022">
        <f>IF(X9022&gt;=[1]Settings!$B$4,1,0)</f>
        <v>1</v>
      </c>
      <c r="AA9022" t="str">
        <f>IF(X9022&gt;=[1]Settings!$B$7,"Critical",IF(X9022&gt;=[1]Settings!$B$6,"High",IF(X9022&gt;=[1]Settings!$B$5,"Moderate","Low")))</f>
        <v>Moderate</v>
      </c>
    </row>
    <row r="9023" spans="1:27" x14ac:dyDescent="0.25">
      <c r="A9023">
        <v>9022</v>
      </c>
      <c r="B9023" t="s">
        <v>27</v>
      </c>
      <c r="C9023" t="s">
        <v>40</v>
      </c>
      <c r="D9023" t="s">
        <v>29</v>
      </c>
      <c r="E9023" t="s">
        <v>30</v>
      </c>
      <c r="F9023" t="s">
        <v>31</v>
      </c>
      <c r="G9023">
        <v>2</v>
      </c>
      <c r="H9023">
        <v>514</v>
      </c>
      <c r="I9023">
        <v>59</v>
      </c>
      <c r="J9023">
        <v>10</v>
      </c>
      <c r="K9023">
        <v>13</v>
      </c>
      <c r="L9023" s="6">
        <v>966285.78</v>
      </c>
      <c r="M9023">
        <v>2</v>
      </c>
      <c r="N9023" s="7">
        <f>[1]Settings!$B$3*K9023</f>
        <v>3.25</v>
      </c>
      <c r="O9023">
        <v>12</v>
      </c>
      <c r="P9023" s="8">
        <f t="shared" si="700"/>
        <v>5.9</v>
      </c>
      <c r="Q9023" s="7">
        <f t="shared" si="701"/>
        <v>1.18</v>
      </c>
      <c r="R9023" s="8">
        <f t="shared" si="702"/>
        <v>2.3346303501945527</v>
      </c>
      <c r="S9023" s="8">
        <f t="shared" si="703"/>
        <v>3.6923076923076925</v>
      </c>
      <c r="T9023" s="9">
        <v>0.69827432874304696</v>
      </c>
      <c r="U9023">
        <v>13</v>
      </c>
      <c r="V9023" s="8">
        <f t="shared" si="704"/>
        <v>2.5291828793774318</v>
      </c>
      <c r="W9023">
        <f>IF(V9023&gt;=[1]Settings!$B$2,1,0)</f>
        <v>1</v>
      </c>
      <c r="X9023" s="9">
        <v>0.93110591173171997</v>
      </c>
      <c r="Y9023" t="s">
        <v>32</v>
      </c>
      <c r="Z9023">
        <f>IF(X9023&gt;=[1]Settings!$B$4,1,0)</f>
        <v>1</v>
      </c>
      <c r="AA9023" t="str">
        <f>IF(X9023&gt;=[1]Settings!$B$7,"Critical",IF(X9023&gt;=[1]Settings!$B$6,"High",IF(X9023&gt;=[1]Settings!$B$5,"Moderate","Low")))</f>
        <v>Critical</v>
      </c>
    </row>
    <row r="9024" spans="1:27" x14ac:dyDescent="0.25">
      <c r="A9024">
        <v>9023</v>
      </c>
      <c r="B9024" t="s">
        <v>27</v>
      </c>
      <c r="C9024" t="s">
        <v>40</v>
      </c>
      <c r="D9024" t="s">
        <v>34</v>
      </c>
      <c r="E9024" t="s">
        <v>42</v>
      </c>
      <c r="F9024" t="s">
        <v>36</v>
      </c>
      <c r="G9024">
        <v>4</v>
      </c>
      <c r="H9024">
        <v>508</v>
      </c>
      <c r="I9024">
        <v>57</v>
      </c>
      <c r="J9024">
        <v>12</v>
      </c>
      <c r="K9024">
        <v>7</v>
      </c>
      <c r="L9024" s="6">
        <v>953916.91</v>
      </c>
      <c r="M9024">
        <v>2</v>
      </c>
      <c r="N9024" s="7">
        <f>[1]Settings!$B$3*K9024</f>
        <v>1.75</v>
      </c>
      <c r="O9024">
        <v>5</v>
      </c>
      <c r="P9024" s="8">
        <f t="shared" si="700"/>
        <v>4.75</v>
      </c>
      <c r="Q9024" s="7">
        <f t="shared" si="701"/>
        <v>1.1399999999999999</v>
      </c>
      <c r="R9024" s="8">
        <f t="shared" si="702"/>
        <v>0.98425196850393704</v>
      </c>
      <c r="S9024" s="8">
        <f t="shared" si="703"/>
        <v>2.8571428571428572</v>
      </c>
      <c r="T9024" s="9">
        <v>0.46834332371735699</v>
      </c>
      <c r="U9024">
        <v>5</v>
      </c>
      <c r="V9024" s="8">
        <f t="shared" si="704"/>
        <v>0.98425196850393704</v>
      </c>
      <c r="W9024">
        <f>IF(V9024&gt;=[1]Settings!$B$2,1,0)</f>
        <v>0</v>
      </c>
      <c r="X9024" s="9">
        <v>0.45473814010620101</v>
      </c>
      <c r="Y9024" t="s">
        <v>32</v>
      </c>
      <c r="Z9024">
        <f>IF(X9024&gt;=[1]Settings!$B$4,1,0)</f>
        <v>0</v>
      </c>
      <c r="AA9024" t="str">
        <f>IF(X9024&gt;=[1]Settings!$B$7,"Critical",IF(X9024&gt;=[1]Settings!$B$6,"High",IF(X9024&gt;=[1]Settings!$B$5,"Moderate","Low")))</f>
        <v>Moderate</v>
      </c>
    </row>
    <row r="9025" spans="1:27" x14ac:dyDescent="0.25">
      <c r="A9025">
        <v>9024</v>
      </c>
      <c r="B9025" t="s">
        <v>41</v>
      </c>
      <c r="C9025" t="s">
        <v>33</v>
      </c>
      <c r="D9025" t="s">
        <v>34</v>
      </c>
      <c r="E9025" t="s">
        <v>30</v>
      </c>
      <c r="F9025" t="s">
        <v>39</v>
      </c>
      <c r="G9025">
        <v>2</v>
      </c>
      <c r="H9025">
        <v>740</v>
      </c>
      <c r="I9025">
        <v>86</v>
      </c>
      <c r="J9025">
        <v>12</v>
      </c>
      <c r="K9025">
        <v>16</v>
      </c>
      <c r="L9025" s="6">
        <v>1879249.72</v>
      </c>
      <c r="M9025">
        <v>7</v>
      </c>
      <c r="N9025" s="7">
        <f>[1]Settings!$B$3*K9025</f>
        <v>4</v>
      </c>
      <c r="O9025">
        <v>22</v>
      </c>
      <c r="P9025" s="8">
        <f t="shared" si="700"/>
        <v>7.166666666666667</v>
      </c>
      <c r="Q9025" s="7">
        <f t="shared" si="701"/>
        <v>6.02</v>
      </c>
      <c r="R9025" s="8">
        <f t="shared" si="702"/>
        <v>2.9729729729729728</v>
      </c>
      <c r="S9025" s="8">
        <f t="shared" si="703"/>
        <v>5.5</v>
      </c>
      <c r="T9025" s="9">
        <v>0.49759848283980301</v>
      </c>
      <c r="U9025">
        <v>71</v>
      </c>
      <c r="V9025" s="8">
        <f t="shared" si="704"/>
        <v>9.5945945945945947</v>
      </c>
      <c r="W9025">
        <f>IF(V9025&gt;=[1]Settings!$B$2,1,0)</f>
        <v>1</v>
      </c>
      <c r="X9025" s="9">
        <v>0.97408479452133201</v>
      </c>
      <c r="Y9025" t="s">
        <v>43</v>
      </c>
      <c r="Z9025">
        <f>IF(X9025&gt;=[1]Settings!$B$4,1,0)</f>
        <v>1</v>
      </c>
      <c r="AA9025" t="str">
        <f>IF(X9025&gt;=[1]Settings!$B$7,"Critical",IF(X9025&gt;=[1]Settings!$B$6,"High",IF(X9025&gt;=[1]Settings!$B$5,"Moderate","Low")))</f>
        <v>Critical</v>
      </c>
    </row>
    <row r="9026" spans="1:27" x14ac:dyDescent="0.25">
      <c r="A9026">
        <v>9025</v>
      </c>
      <c r="B9026" t="s">
        <v>27</v>
      </c>
      <c r="C9026" t="s">
        <v>37</v>
      </c>
      <c r="D9026" t="s">
        <v>29</v>
      </c>
      <c r="E9026" t="s">
        <v>35</v>
      </c>
      <c r="F9026" t="s">
        <v>31</v>
      </c>
      <c r="G9026">
        <v>3</v>
      </c>
      <c r="H9026">
        <v>1059</v>
      </c>
      <c r="I9026">
        <v>82</v>
      </c>
      <c r="J9026">
        <v>12</v>
      </c>
      <c r="K9026">
        <v>10</v>
      </c>
      <c r="L9026" s="6">
        <v>1357106.71</v>
      </c>
      <c r="M9026">
        <v>9</v>
      </c>
      <c r="N9026" s="7">
        <f>[1]Settings!$B$3*K9026</f>
        <v>2.5</v>
      </c>
      <c r="O9026">
        <v>3</v>
      </c>
      <c r="P9026" s="8">
        <f t="shared" ref="P9026:P9089" si="705">I9026/J9026</f>
        <v>6.833333333333333</v>
      </c>
      <c r="Q9026" s="7">
        <f t="shared" ref="Q9026:Q9089" si="706">M9026*I9026/100</f>
        <v>7.38</v>
      </c>
      <c r="R9026" s="8">
        <f t="shared" ref="R9026:R9089" si="707">100*O9026/H9026</f>
        <v>0.28328611898016998</v>
      </c>
      <c r="S9026" s="8">
        <f t="shared" ref="S9026:S9089" si="708">O9026/N9026</f>
        <v>1.2</v>
      </c>
      <c r="T9026" s="9">
        <v>0.38528330092572599</v>
      </c>
      <c r="U9026">
        <v>24</v>
      </c>
      <c r="V9026" s="8">
        <f t="shared" ref="V9026:V9089" si="709">100*U9026/H9026</f>
        <v>2.2662889518413598</v>
      </c>
      <c r="W9026">
        <f>IF(V9026&gt;=[1]Settings!$B$2,1,0)</f>
        <v>1</v>
      </c>
      <c r="X9026" s="9">
        <v>0.26876935362815901</v>
      </c>
      <c r="Y9026" t="s">
        <v>32</v>
      </c>
      <c r="Z9026">
        <f>IF(X9026&gt;=[1]Settings!$B$4,1,0)</f>
        <v>0</v>
      </c>
      <c r="AA9026" t="str">
        <f>IF(X9026&gt;=[1]Settings!$B$7,"Critical",IF(X9026&gt;=[1]Settings!$B$6,"High",IF(X9026&gt;=[1]Settings!$B$5,"Moderate","Low")))</f>
        <v>Low</v>
      </c>
    </row>
    <row r="9027" spans="1:27" x14ac:dyDescent="0.25">
      <c r="A9027">
        <v>9026</v>
      </c>
      <c r="B9027" t="s">
        <v>27</v>
      </c>
      <c r="C9027" t="s">
        <v>33</v>
      </c>
      <c r="D9027" t="s">
        <v>34</v>
      </c>
      <c r="E9027" t="s">
        <v>42</v>
      </c>
      <c r="F9027" t="s">
        <v>36</v>
      </c>
      <c r="G9027">
        <v>3</v>
      </c>
      <c r="H9027">
        <v>803</v>
      </c>
      <c r="I9027">
        <v>38</v>
      </c>
      <c r="J9027">
        <v>11</v>
      </c>
      <c r="K9027">
        <v>9</v>
      </c>
      <c r="L9027" s="6">
        <v>1074954.54</v>
      </c>
      <c r="M9027">
        <v>9</v>
      </c>
      <c r="N9027" s="7">
        <f>[1]Settings!$B$3*K9027</f>
        <v>2.25</v>
      </c>
      <c r="O9027">
        <v>16</v>
      </c>
      <c r="P9027" s="8">
        <f t="shared" si="705"/>
        <v>3.4545454545454546</v>
      </c>
      <c r="Q9027" s="7">
        <f t="shared" si="706"/>
        <v>3.42</v>
      </c>
      <c r="R9027" s="8">
        <f t="shared" si="707"/>
        <v>1.9925280199252802</v>
      </c>
      <c r="S9027" s="8">
        <f t="shared" si="708"/>
        <v>7.1111111111111107</v>
      </c>
      <c r="T9027" s="9">
        <v>0.77624848081629905</v>
      </c>
      <c r="U9027">
        <v>29</v>
      </c>
      <c r="V9027" s="8">
        <f t="shared" si="709"/>
        <v>3.6114570361145701</v>
      </c>
      <c r="W9027">
        <f>IF(V9027&gt;=[1]Settings!$B$2,1,0)</f>
        <v>1</v>
      </c>
      <c r="X9027" s="9">
        <v>0.83961671590805098</v>
      </c>
      <c r="Y9027" t="s">
        <v>32</v>
      </c>
      <c r="Z9027">
        <f>IF(X9027&gt;=[1]Settings!$B$4,1,0)</f>
        <v>1</v>
      </c>
      <c r="AA9027" t="str">
        <f>IF(X9027&gt;=[1]Settings!$B$7,"Critical",IF(X9027&gt;=[1]Settings!$B$6,"High",IF(X9027&gt;=[1]Settings!$B$5,"Moderate","Low")))</f>
        <v>High</v>
      </c>
    </row>
    <row r="9028" spans="1:27" x14ac:dyDescent="0.25">
      <c r="A9028">
        <v>9027</v>
      </c>
      <c r="B9028" t="s">
        <v>27</v>
      </c>
      <c r="C9028" t="s">
        <v>28</v>
      </c>
      <c r="D9028" t="s">
        <v>34</v>
      </c>
      <c r="E9028" t="s">
        <v>42</v>
      </c>
      <c r="F9028" t="s">
        <v>31</v>
      </c>
      <c r="G9028">
        <v>4</v>
      </c>
      <c r="H9028">
        <v>862</v>
      </c>
      <c r="I9028">
        <v>74</v>
      </c>
      <c r="J9028">
        <v>15</v>
      </c>
      <c r="K9028">
        <v>6</v>
      </c>
      <c r="L9028" s="6">
        <v>925314.73</v>
      </c>
      <c r="M9028">
        <v>5</v>
      </c>
      <c r="N9028" s="7">
        <f>[1]Settings!$B$3*K9028</f>
        <v>1.5</v>
      </c>
      <c r="O9028">
        <v>11</v>
      </c>
      <c r="P9028" s="8">
        <f t="shared" si="705"/>
        <v>4.9333333333333336</v>
      </c>
      <c r="Q9028" s="7">
        <f t="shared" si="706"/>
        <v>3.7</v>
      </c>
      <c r="R9028" s="8">
        <f t="shared" si="707"/>
        <v>1.2761020881670533</v>
      </c>
      <c r="S9028" s="8">
        <f t="shared" si="708"/>
        <v>7.333333333333333</v>
      </c>
      <c r="T9028" s="9">
        <v>0.98124919849204895</v>
      </c>
      <c r="U9028">
        <v>33</v>
      </c>
      <c r="V9028" s="8">
        <f t="shared" si="709"/>
        <v>3.8283062645011601</v>
      </c>
      <c r="W9028">
        <f>IF(V9028&gt;=[1]Settings!$B$2,1,0)</f>
        <v>1</v>
      </c>
      <c r="X9028" s="9">
        <v>0.70835947990417503</v>
      </c>
      <c r="Y9028" t="s">
        <v>32</v>
      </c>
      <c r="Z9028">
        <f>IF(X9028&gt;=[1]Settings!$B$4,1,0)</f>
        <v>1</v>
      </c>
      <c r="AA9028" t="str">
        <f>IF(X9028&gt;=[1]Settings!$B$7,"Critical",IF(X9028&gt;=[1]Settings!$B$6,"High",IF(X9028&gt;=[1]Settings!$B$5,"Moderate","Low")))</f>
        <v>High</v>
      </c>
    </row>
    <row r="9029" spans="1:27" x14ac:dyDescent="0.25">
      <c r="A9029">
        <v>9028</v>
      </c>
      <c r="B9029" t="s">
        <v>27</v>
      </c>
      <c r="C9029" t="s">
        <v>28</v>
      </c>
      <c r="D9029" t="s">
        <v>34</v>
      </c>
      <c r="E9029" t="s">
        <v>30</v>
      </c>
      <c r="F9029" t="s">
        <v>31</v>
      </c>
      <c r="G9029">
        <v>2</v>
      </c>
      <c r="H9029">
        <v>1093</v>
      </c>
      <c r="I9029">
        <v>100</v>
      </c>
      <c r="J9029">
        <v>20</v>
      </c>
      <c r="K9029">
        <v>12</v>
      </c>
      <c r="L9029" s="6">
        <v>1511316.54</v>
      </c>
      <c r="M9029">
        <v>13</v>
      </c>
      <c r="N9029" s="7">
        <f>[1]Settings!$B$3*K9029</f>
        <v>3</v>
      </c>
      <c r="O9029">
        <v>20</v>
      </c>
      <c r="P9029" s="8">
        <f t="shared" si="705"/>
        <v>5</v>
      </c>
      <c r="Q9029" s="7">
        <f t="shared" si="706"/>
        <v>13</v>
      </c>
      <c r="R9029" s="8">
        <f t="shared" si="707"/>
        <v>1.8298261665141811</v>
      </c>
      <c r="S9029" s="8">
        <f t="shared" si="708"/>
        <v>6.666666666666667</v>
      </c>
      <c r="T9029" s="9">
        <v>0.59303092421621595</v>
      </c>
      <c r="U9029">
        <v>51</v>
      </c>
      <c r="V9029" s="8">
        <f t="shared" si="709"/>
        <v>4.6660567246111615</v>
      </c>
      <c r="W9029">
        <f>IF(V9029&gt;=[1]Settings!$B$2,1,0)</f>
        <v>1</v>
      </c>
      <c r="X9029" s="9">
        <v>0.91127669811248802</v>
      </c>
      <c r="Y9029" t="s">
        <v>32</v>
      </c>
      <c r="Z9029">
        <f>IF(X9029&gt;=[1]Settings!$B$4,1,0)</f>
        <v>1</v>
      </c>
      <c r="AA9029" t="str">
        <f>IF(X9029&gt;=[1]Settings!$B$7,"Critical",IF(X9029&gt;=[1]Settings!$B$6,"High",IF(X9029&gt;=[1]Settings!$B$5,"Moderate","Low")))</f>
        <v>Critical</v>
      </c>
    </row>
    <row r="9030" spans="1:27" x14ac:dyDescent="0.25">
      <c r="A9030">
        <v>9029</v>
      </c>
      <c r="B9030" t="s">
        <v>27</v>
      </c>
      <c r="C9030" t="s">
        <v>38</v>
      </c>
      <c r="D9030" t="s">
        <v>30</v>
      </c>
      <c r="E9030" t="s">
        <v>35</v>
      </c>
      <c r="F9030" t="s">
        <v>36</v>
      </c>
      <c r="G9030">
        <v>3</v>
      </c>
      <c r="H9030">
        <v>337</v>
      </c>
      <c r="I9030">
        <v>60</v>
      </c>
      <c r="J9030">
        <v>8</v>
      </c>
      <c r="K9030">
        <v>8</v>
      </c>
      <c r="L9030" s="6">
        <v>472420.65</v>
      </c>
      <c r="M9030">
        <v>4</v>
      </c>
      <c r="N9030" s="7">
        <f>[1]Settings!$B$3*K9030</f>
        <v>2</v>
      </c>
      <c r="O9030">
        <v>4</v>
      </c>
      <c r="P9030" s="8">
        <f t="shared" si="705"/>
        <v>7.5</v>
      </c>
      <c r="Q9030" s="7">
        <f t="shared" si="706"/>
        <v>2.4</v>
      </c>
      <c r="R9030" s="8">
        <f t="shared" si="707"/>
        <v>1.1869436201780414</v>
      </c>
      <c r="S9030" s="8">
        <f t="shared" si="708"/>
        <v>2</v>
      </c>
      <c r="T9030" s="9">
        <v>0.43683558435891501</v>
      </c>
      <c r="U9030">
        <v>8</v>
      </c>
      <c r="V9030" s="8">
        <f t="shared" si="709"/>
        <v>2.3738872403560829</v>
      </c>
      <c r="W9030">
        <f>IF(V9030&gt;=[1]Settings!$B$2,1,0)</f>
        <v>1</v>
      </c>
      <c r="X9030" s="9">
        <v>0.48241809010505698</v>
      </c>
      <c r="Y9030" t="s">
        <v>32</v>
      </c>
      <c r="Z9030">
        <f>IF(X9030&gt;=[1]Settings!$B$4,1,0)</f>
        <v>0</v>
      </c>
      <c r="AA9030" t="str">
        <f>IF(X9030&gt;=[1]Settings!$B$7,"Critical",IF(X9030&gt;=[1]Settings!$B$6,"High",IF(X9030&gt;=[1]Settings!$B$5,"Moderate","Low")))</f>
        <v>Moderate</v>
      </c>
    </row>
    <row r="9031" spans="1:27" x14ac:dyDescent="0.25">
      <c r="A9031">
        <v>9030</v>
      </c>
      <c r="B9031" t="s">
        <v>27</v>
      </c>
      <c r="C9031" t="s">
        <v>38</v>
      </c>
      <c r="D9031" t="s">
        <v>34</v>
      </c>
      <c r="E9031" t="s">
        <v>30</v>
      </c>
      <c r="F9031" t="s">
        <v>39</v>
      </c>
      <c r="G9031">
        <v>5</v>
      </c>
      <c r="H9031">
        <v>724</v>
      </c>
      <c r="I9031">
        <v>70</v>
      </c>
      <c r="J9031">
        <v>16</v>
      </c>
      <c r="K9031">
        <v>7</v>
      </c>
      <c r="L9031" s="6">
        <v>1012167.88</v>
      </c>
      <c r="M9031">
        <v>2</v>
      </c>
      <c r="N9031" s="7">
        <f>[1]Settings!$B$3*K9031</f>
        <v>1.75</v>
      </c>
      <c r="O9031">
        <v>3</v>
      </c>
      <c r="P9031" s="8">
        <f t="shared" si="705"/>
        <v>4.375</v>
      </c>
      <c r="Q9031" s="7">
        <f t="shared" si="706"/>
        <v>1.4</v>
      </c>
      <c r="R9031" s="8">
        <f t="shared" si="707"/>
        <v>0.4143646408839779</v>
      </c>
      <c r="S9031" s="8">
        <f t="shared" si="708"/>
        <v>1.7142857142857142</v>
      </c>
      <c r="T9031" s="9">
        <v>0.38680832995695702</v>
      </c>
      <c r="U9031">
        <v>13</v>
      </c>
      <c r="V9031" s="8">
        <f t="shared" si="709"/>
        <v>1.7955801104972375</v>
      </c>
      <c r="W9031">
        <f>IF(V9031&gt;=[1]Settings!$B$2,1,0)</f>
        <v>0</v>
      </c>
      <c r="X9031" s="9">
        <v>0.201969429850578</v>
      </c>
      <c r="Y9031" t="s">
        <v>32</v>
      </c>
      <c r="Z9031">
        <f>IF(X9031&gt;=[1]Settings!$B$4,1,0)</f>
        <v>0</v>
      </c>
      <c r="AA9031" t="str">
        <f>IF(X9031&gt;=[1]Settings!$B$7,"Critical",IF(X9031&gt;=[1]Settings!$B$6,"High",IF(X9031&gt;=[1]Settings!$B$5,"Moderate","Low")))</f>
        <v>Low</v>
      </c>
    </row>
    <row r="9032" spans="1:27" x14ac:dyDescent="0.25">
      <c r="A9032">
        <v>9031</v>
      </c>
      <c r="B9032" t="s">
        <v>27</v>
      </c>
      <c r="C9032" t="s">
        <v>44</v>
      </c>
      <c r="D9032" t="s">
        <v>34</v>
      </c>
      <c r="E9032" t="s">
        <v>42</v>
      </c>
      <c r="F9032" t="s">
        <v>31</v>
      </c>
      <c r="G9032">
        <v>3</v>
      </c>
      <c r="H9032">
        <v>932</v>
      </c>
      <c r="I9032">
        <v>71</v>
      </c>
      <c r="J9032">
        <v>11</v>
      </c>
      <c r="K9032">
        <v>8</v>
      </c>
      <c r="L9032" s="6">
        <v>767712.74</v>
      </c>
      <c r="M9032">
        <v>5</v>
      </c>
      <c r="N9032" s="7">
        <f>[1]Settings!$B$3*K9032</f>
        <v>2</v>
      </c>
      <c r="O9032">
        <v>13</v>
      </c>
      <c r="P9032" s="8">
        <f t="shared" si="705"/>
        <v>6.4545454545454541</v>
      </c>
      <c r="Q9032" s="7">
        <f t="shared" si="706"/>
        <v>3.55</v>
      </c>
      <c r="R9032" s="8">
        <f t="shared" si="707"/>
        <v>1.3948497854077253</v>
      </c>
      <c r="S9032" s="8">
        <f t="shared" si="708"/>
        <v>6.5</v>
      </c>
      <c r="T9032" s="9">
        <v>1.2122957260010401</v>
      </c>
      <c r="U9032">
        <v>46</v>
      </c>
      <c r="V9032" s="8">
        <f t="shared" si="709"/>
        <v>4.9356223175965663</v>
      </c>
      <c r="W9032">
        <f>IF(V9032&gt;=[1]Settings!$B$2,1,0)</f>
        <v>1</v>
      </c>
      <c r="X9032" s="9">
        <v>0.83827733993530296</v>
      </c>
      <c r="Y9032" t="s">
        <v>32</v>
      </c>
      <c r="Z9032">
        <f>IF(X9032&gt;=[1]Settings!$B$4,1,0)</f>
        <v>1</v>
      </c>
      <c r="AA9032" t="str">
        <f>IF(X9032&gt;=[1]Settings!$B$7,"Critical",IF(X9032&gt;=[1]Settings!$B$6,"High",IF(X9032&gt;=[1]Settings!$B$5,"Moderate","Low")))</f>
        <v>High</v>
      </c>
    </row>
    <row r="9033" spans="1:27" x14ac:dyDescent="0.25">
      <c r="A9033">
        <v>9032</v>
      </c>
      <c r="B9033" t="s">
        <v>27</v>
      </c>
      <c r="C9033" t="s">
        <v>40</v>
      </c>
      <c r="D9033" t="s">
        <v>30</v>
      </c>
      <c r="E9033" t="s">
        <v>42</v>
      </c>
      <c r="F9033" t="s">
        <v>36</v>
      </c>
      <c r="G9033">
        <v>2</v>
      </c>
      <c r="H9033">
        <v>789</v>
      </c>
      <c r="I9033">
        <v>78</v>
      </c>
      <c r="J9033">
        <v>13</v>
      </c>
      <c r="K9033">
        <v>7</v>
      </c>
      <c r="L9033" s="6">
        <v>751787.09</v>
      </c>
      <c r="M9033">
        <v>8</v>
      </c>
      <c r="N9033" s="7">
        <f>[1]Settings!$B$3*K9033</f>
        <v>1.75</v>
      </c>
      <c r="O9033">
        <v>21</v>
      </c>
      <c r="P9033" s="8">
        <f t="shared" si="705"/>
        <v>6</v>
      </c>
      <c r="Q9033" s="7">
        <f t="shared" si="706"/>
        <v>6.24</v>
      </c>
      <c r="R9033" s="8">
        <f t="shared" si="707"/>
        <v>2.661596958174905</v>
      </c>
      <c r="S9033" s="8">
        <f t="shared" si="708"/>
        <v>12</v>
      </c>
      <c r="T9033" s="9">
        <v>1.2549353353075701</v>
      </c>
      <c r="U9033">
        <v>26</v>
      </c>
      <c r="V9033" s="8">
        <f t="shared" si="709"/>
        <v>3.2953105196451205</v>
      </c>
      <c r="W9033">
        <f>IF(V9033&gt;=[1]Settings!$B$2,1,0)</f>
        <v>1</v>
      </c>
      <c r="X9033" s="9">
        <v>0.91743826866149902</v>
      </c>
      <c r="Y9033" t="s">
        <v>32</v>
      </c>
      <c r="Z9033">
        <f>IF(X9033&gt;=[1]Settings!$B$4,1,0)</f>
        <v>1</v>
      </c>
      <c r="AA9033" t="str">
        <f>IF(X9033&gt;=[1]Settings!$B$7,"Critical",IF(X9033&gt;=[1]Settings!$B$6,"High",IF(X9033&gt;=[1]Settings!$B$5,"Moderate","Low")))</f>
        <v>Critical</v>
      </c>
    </row>
    <row r="9034" spans="1:27" x14ac:dyDescent="0.25">
      <c r="A9034">
        <v>9033</v>
      </c>
      <c r="B9034" t="s">
        <v>27</v>
      </c>
      <c r="C9034" t="s">
        <v>44</v>
      </c>
      <c r="D9034" t="s">
        <v>29</v>
      </c>
      <c r="E9034" t="s">
        <v>42</v>
      </c>
      <c r="F9034" t="s">
        <v>39</v>
      </c>
      <c r="G9034">
        <v>2</v>
      </c>
      <c r="H9034">
        <v>365</v>
      </c>
      <c r="I9034">
        <v>57</v>
      </c>
      <c r="J9034">
        <v>6</v>
      </c>
      <c r="K9034">
        <v>8</v>
      </c>
      <c r="L9034" s="6">
        <v>427824.28</v>
      </c>
      <c r="M9034">
        <v>7</v>
      </c>
      <c r="N9034" s="7">
        <f>[1]Settings!$B$3*K9034</f>
        <v>2</v>
      </c>
      <c r="O9034">
        <v>1</v>
      </c>
      <c r="P9034" s="8">
        <f t="shared" si="705"/>
        <v>9.5</v>
      </c>
      <c r="Q9034" s="7">
        <f t="shared" si="706"/>
        <v>3.99</v>
      </c>
      <c r="R9034" s="8">
        <f t="shared" si="707"/>
        <v>0.27397260273972601</v>
      </c>
      <c r="S9034" s="8">
        <f t="shared" si="708"/>
        <v>0.5</v>
      </c>
      <c r="T9034" s="9">
        <v>0.20643154792660401</v>
      </c>
      <c r="U9034">
        <v>6</v>
      </c>
      <c r="V9034" s="8">
        <f t="shared" si="709"/>
        <v>1.6438356164383561</v>
      </c>
      <c r="W9034">
        <f>IF(V9034&gt;=[1]Settings!$B$2,1,0)</f>
        <v>0</v>
      </c>
      <c r="X9034" s="9">
        <v>0.23714961111545599</v>
      </c>
      <c r="Y9034" t="s">
        <v>32</v>
      </c>
      <c r="Z9034">
        <f>IF(X9034&gt;=[1]Settings!$B$4,1,0)</f>
        <v>0</v>
      </c>
      <c r="AA9034" t="str">
        <f>IF(X9034&gt;=[1]Settings!$B$7,"Critical",IF(X9034&gt;=[1]Settings!$B$6,"High",IF(X9034&gt;=[1]Settings!$B$5,"Moderate","Low")))</f>
        <v>Low</v>
      </c>
    </row>
    <row r="9035" spans="1:27" x14ac:dyDescent="0.25">
      <c r="A9035">
        <v>9034</v>
      </c>
      <c r="B9035" t="s">
        <v>41</v>
      </c>
      <c r="C9035" t="s">
        <v>40</v>
      </c>
      <c r="D9035" t="s">
        <v>34</v>
      </c>
      <c r="E9035" t="s">
        <v>42</v>
      </c>
      <c r="F9035" t="s">
        <v>36</v>
      </c>
      <c r="G9035">
        <v>3</v>
      </c>
      <c r="H9035">
        <v>310</v>
      </c>
      <c r="I9035">
        <v>52</v>
      </c>
      <c r="J9035">
        <v>7</v>
      </c>
      <c r="K9035">
        <v>7</v>
      </c>
      <c r="L9035" s="6">
        <v>637509.37</v>
      </c>
      <c r="M9035">
        <v>10</v>
      </c>
      <c r="N9035" s="7">
        <f>[1]Settings!$B$3*K9035</f>
        <v>1.75</v>
      </c>
      <c r="O9035">
        <v>5</v>
      </c>
      <c r="P9035" s="8">
        <f t="shared" si="705"/>
        <v>7.4285714285714288</v>
      </c>
      <c r="Q9035" s="7">
        <f t="shared" si="706"/>
        <v>5.2</v>
      </c>
      <c r="R9035" s="8">
        <f t="shared" si="707"/>
        <v>1.6129032258064515</v>
      </c>
      <c r="S9035" s="8">
        <f t="shared" si="708"/>
        <v>2.8571428571428572</v>
      </c>
      <c r="T9035" s="9">
        <v>0.40273388168519503</v>
      </c>
      <c r="U9035">
        <v>0</v>
      </c>
      <c r="V9035" s="8">
        <f t="shared" si="709"/>
        <v>0</v>
      </c>
      <c r="W9035">
        <f>IF(V9035&gt;=[1]Settings!$B$2,1,0)</f>
        <v>0</v>
      </c>
      <c r="X9035" s="9">
        <v>0.57161420583724998</v>
      </c>
      <c r="Y9035" t="s">
        <v>43</v>
      </c>
      <c r="Z9035">
        <f>IF(X9035&gt;=[1]Settings!$B$4,1,0)</f>
        <v>1</v>
      </c>
      <c r="AA9035" t="str">
        <f>IF(X9035&gt;=[1]Settings!$B$7,"Critical",IF(X9035&gt;=[1]Settings!$B$6,"High",IF(X9035&gt;=[1]Settings!$B$5,"Moderate","Low")))</f>
        <v>Moderate</v>
      </c>
    </row>
    <row r="9036" spans="1:27" x14ac:dyDescent="0.25">
      <c r="A9036">
        <v>9035</v>
      </c>
      <c r="B9036" t="s">
        <v>27</v>
      </c>
      <c r="C9036" t="s">
        <v>33</v>
      </c>
      <c r="D9036" t="s">
        <v>30</v>
      </c>
      <c r="E9036" t="s">
        <v>30</v>
      </c>
      <c r="F9036" t="s">
        <v>36</v>
      </c>
      <c r="G9036">
        <v>2</v>
      </c>
      <c r="H9036">
        <v>981</v>
      </c>
      <c r="I9036">
        <v>69</v>
      </c>
      <c r="J9036">
        <v>19</v>
      </c>
      <c r="K9036">
        <v>12</v>
      </c>
      <c r="L9036" s="6">
        <v>2027945.76</v>
      </c>
      <c r="M9036">
        <v>9</v>
      </c>
      <c r="N9036" s="7">
        <f>[1]Settings!$B$3*K9036</f>
        <v>3</v>
      </c>
      <c r="O9036">
        <v>21</v>
      </c>
      <c r="P9036" s="8">
        <f t="shared" si="705"/>
        <v>3.6315789473684212</v>
      </c>
      <c r="Q9036" s="7">
        <f t="shared" si="706"/>
        <v>6.21</v>
      </c>
      <c r="R9036" s="8">
        <f t="shared" si="707"/>
        <v>2.1406727828746179</v>
      </c>
      <c r="S9036" s="8">
        <f t="shared" si="708"/>
        <v>7</v>
      </c>
      <c r="T9036" s="9">
        <v>0.51035836922751399</v>
      </c>
      <c r="U9036">
        <v>25</v>
      </c>
      <c r="V9036" s="8">
        <f t="shared" si="709"/>
        <v>2.5484199796126403</v>
      </c>
      <c r="W9036">
        <f>IF(V9036&gt;=[1]Settings!$B$2,1,0)</f>
        <v>1</v>
      </c>
      <c r="X9036" s="9">
        <v>0.916323482990265</v>
      </c>
      <c r="Y9036" t="s">
        <v>32</v>
      </c>
      <c r="Z9036">
        <f>IF(X9036&gt;=[1]Settings!$B$4,1,0)</f>
        <v>1</v>
      </c>
      <c r="AA9036" t="str">
        <f>IF(X9036&gt;=[1]Settings!$B$7,"Critical",IF(X9036&gt;=[1]Settings!$B$6,"High",IF(X9036&gt;=[1]Settings!$B$5,"Moderate","Low")))</f>
        <v>Critical</v>
      </c>
    </row>
    <row r="9037" spans="1:27" x14ac:dyDescent="0.25">
      <c r="A9037">
        <v>9036</v>
      </c>
      <c r="B9037" t="s">
        <v>27</v>
      </c>
      <c r="C9037" t="s">
        <v>44</v>
      </c>
      <c r="D9037" t="s">
        <v>30</v>
      </c>
      <c r="E9037" t="s">
        <v>35</v>
      </c>
      <c r="F9037" t="s">
        <v>36</v>
      </c>
      <c r="G9037">
        <v>3</v>
      </c>
      <c r="H9037">
        <v>645</v>
      </c>
      <c r="I9037">
        <v>62</v>
      </c>
      <c r="J9037">
        <v>10</v>
      </c>
      <c r="K9037">
        <v>8</v>
      </c>
      <c r="L9037" s="6">
        <v>690213.43</v>
      </c>
      <c r="M9037">
        <v>8</v>
      </c>
      <c r="N9037" s="7">
        <f>[1]Settings!$B$3*K9037</f>
        <v>2</v>
      </c>
      <c r="O9037">
        <v>3</v>
      </c>
      <c r="P9037" s="8">
        <f t="shared" si="705"/>
        <v>6.2</v>
      </c>
      <c r="Q9037" s="7">
        <f t="shared" si="706"/>
        <v>4.96</v>
      </c>
      <c r="R9037" s="8">
        <f t="shared" si="707"/>
        <v>0.46511627906976744</v>
      </c>
      <c r="S9037" s="8">
        <f t="shared" si="708"/>
        <v>1.5</v>
      </c>
      <c r="T9037" s="9">
        <v>0.14764650289513401</v>
      </c>
      <c r="U9037">
        <v>9</v>
      </c>
      <c r="V9037" s="8">
        <f t="shared" si="709"/>
        <v>1.3953488372093024</v>
      </c>
      <c r="W9037">
        <f>IF(V9037&gt;=[1]Settings!$B$2,1,0)</f>
        <v>0</v>
      </c>
      <c r="X9037" s="9">
        <v>0.22118678689002999</v>
      </c>
      <c r="Y9037" t="s">
        <v>32</v>
      </c>
      <c r="Z9037">
        <f>IF(X9037&gt;=[1]Settings!$B$4,1,0)</f>
        <v>0</v>
      </c>
      <c r="AA9037" t="str">
        <f>IF(X9037&gt;=[1]Settings!$B$7,"Critical",IF(X9037&gt;=[1]Settings!$B$6,"High",IF(X9037&gt;=[1]Settings!$B$5,"Moderate","Low")))</f>
        <v>Low</v>
      </c>
    </row>
    <row r="9038" spans="1:27" x14ac:dyDescent="0.25">
      <c r="A9038">
        <v>9037</v>
      </c>
      <c r="B9038" t="s">
        <v>27</v>
      </c>
      <c r="C9038" t="s">
        <v>40</v>
      </c>
      <c r="D9038" t="s">
        <v>34</v>
      </c>
      <c r="E9038" t="s">
        <v>35</v>
      </c>
      <c r="F9038" t="s">
        <v>39</v>
      </c>
      <c r="G9038">
        <v>3</v>
      </c>
      <c r="H9038">
        <v>614</v>
      </c>
      <c r="I9038">
        <v>55</v>
      </c>
      <c r="J9038">
        <v>12</v>
      </c>
      <c r="K9038">
        <v>4</v>
      </c>
      <c r="L9038" s="6">
        <v>432252.59</v>
      </c>
      <c r="M9038">
        <v>7</v>
      </c>
      <c r="N9038" s="7">
        <f>[1]Settings!$B$3*K9038</f>
        <v>1</v>
      </c>
      <c r="O9038">
        <v>2</v>
      </c>
      <c r="P9038" s="8">
        <f t="shared" si="705"/>
        <v>4.583333333333333</v>
      </c>
      <c r="Q9038" s="7">
        <f t="shared" si="706"/>
        <v>3.85</v>
      </c>
      <c r="R9038" s="8">
        <f t="shared" si="707"/>
        <v>0.32573289902280128</v>
      </c>
      <c r="S9038" s="8">
        <f t="shared" si="708"/>
        <v>2</v>
      </c>
      <c r="T9038" s="9">
        <v>0.47743054798901202</v>
      </c>
      <c r="U9038">
        <v>11</v>
      </c>
      <c r="V9038" s="8">
        <f t="shared" si="709"/>
        <v>1.7915309446254071</v>
      </c>
      <c r="W9038">
        <f>IF(V9038&gt;=[1]Settings!$B$2,1,0)</f>
        <v>0</v>
      </c>
      <c r="X9038" s="9">
        <v>5.3582835942506797E-2</v>
      </c>
      <c r="Y9038" t="s">
        <v>32</v>
      </c>
      <c r="Z9038">
        <f>IF(X9038&gt;=[1]Settings!$B$4,1,0)</f>
        <v>0</v>
      </c>
      <c r="AA9038" t="str">
        <f>IF(X9038&gt;=[1]Settings!$B$7,"Critical",IF(X9038&gt;=[1]Settings!$B$6,"High",IF(X9038&gt;=[1]Settings!$B$5,"Moderate","Low")))</f>
        <v>Low</v>
      </c>
    </row>
    <row r="9039" spans="1:27" x14ac:dyDescent="0.25">
      <c r="A9039">
        <v>9038</v>
      </c>
      <c r="B9039" t="s">
        <v>41</v>
      </c>
      <c r="C9039" t="s">
        <v>33</v>
      </c>
      <c r="D9039" t="s">
        <v>34</v>
      </c>
      <c r="E9039" t="s">
        <v>35</v>
      </c>
      <c r="F9039" t="s">
        <v>39</v>
      </c>
      <c r="G9039">
        <v>4</v>
      </c>
      <c r="H9039">
        <v>535</v>
      </c>
      <c r="I9039">
        <v>67</v>
      </c>
      <c r="J9039">
        <v>13</v>
      </c>
      <c r="K9039">
        <v>5</v>
      </c>
      <c r="L9039" s="6">
        <v>632005.43999999994</v>
      </c>
      <c r="M9039">
        <v>4</v>
      </c>
      <c r="N9039" s="7">
        <f>[1]Settings!$B$3*K9039</f>
        <v>1.25</v>
      </c>
      <c r="O9039">
        <v>2</v>
      </c>
      <c r="P9039" s="8">
        <f t="shared" si="705"/>
        <v>5.1538461538461542</v>
      </c>
      <c r="Q9039" s="7">
        <f t="shared" si="706"/>
        <v>2.68</v>
      </c>
      <c r="R9039" s="8">
        <f t="shared" si="707"/>
        <v>0.37383177570093457</v>
      </c>
      <c r="S9039" s="8">
        <f t="shared" si="708"/>
        <v>1.6</v>
      </c>
      <c r="T9039" s="9">
        <v>0.76911607668922199</v>
      </c>
      <c r="U9039">
        <v>5</v>
      </c>
      <c r="V9039" s="8">
        <f t="shared" si="709"/>
        <v>0.93457943925233644</v>
      </c>
      <c r="W9039">
        <f>IF(V9039&gt;=[1]Settings!$B$2,1,0)</f>
        <v>0</v>
      </c>
      <c r="X9039" s="9">
        <v>9.4465725123882294E-2</v>
      </c>
      <c r="Y9039" t="s">
        <v>43</v>
      </c>
      <c r="Z9039">
        <f>IF(X9039&gt;=[1]Settings!$B$4,1,0)</f>
        <v>0</v>
      </c>
      <c r="AA9039" t="str">
        <f>IF(X9039&gt;=[1]Settings!$B$7,"Critical",IF(X9039&gt;=[1]Settings!$B$6,"High",IF(X9039&gt;=[1]Settings!$B$5,"Moderate","Low")))</f>
        <v>Low</v>
      </c>
    </row>
    <row r="9040" spans="1:27" x14ac:dyDescent="0.25">
      <c r="A9040">
        <v>9039</v>
      </c>
      <c r="B9040" t="s">
        <v>27</v>
      </c>
      <c r="C9040" t="s">
        <v>44</v>
      </c>
      <c r="D9040" t="s">
        <v>34</v>
      </c>
      <c r="E9040" t="s">
        <v>35</v>
      </c>
      <c r="F9040" t="s">
        <v>31</v>
      </c>
      <c r="G9040">
        <v>3</v>
      </c>
      <c r="H9040">
        <v>947</v>
      </c>
      <c r="I9040">
        <v>75</v>
      </c>
      <c r="J9040">
        <v>15</v>
      </c>
      <c r="K9040">
        <v>15</v>
      </c>
      <c r="L9040" s="6">
        <v>2185125.27</v>
      </c>
      <c r="M9040">
        <v>7</v>
      </c>
      <c r="N9040" s="7">
        <f>[1]Settings!$B$3*K9040</f>
        <v>3.75</v>
      </c>
      <c r="O9040">
        <v>13</v>
      </c>
      <c r="P9040" s="8">
        <f t="shared" si="705"/>
        <v>5</v>
      </c>
      <c r="Q9040" s="7">
        <f t="shared" si="706"/>
        <v>5.25</v>
      </c>
      <c r="R9040" s="8">
        <f t="shared" si="707"/>
        <v>1.3727560718057021</v>
      </c>
      <c r="S9040" s="8">
        <f t="shared" si="708"/>
        <v>3.4666666666666668</v>
      </c>
      <c r="T9040" s="9">
        <v>0.39102775558956299</v>
      </c>
      <c r="U9040">
        <v>41</v>
      </c>
      <c r="V9040" s="8">
        <f t="shared" si="709"/>
        <v>4.3294614572333687</v>
      </c>
      <c r="W9040">
        <f>IF(V9040&gt;=[1]Settings!$B$2,1,0)</f>
        <v>1</v>
      </c>
      <c r="X9040" s="9">
        <v>0.88499504327774103</v>
      </c>
      <c r="Y9040" t="s">
        <v>32</v>
      </c>
      <c r="Z9040">
        <f>IF(X9040&gt;=[1]Settings!$B$4,1,0)</f>
        <v>1</v>
      </c>
      <c r="AA9040" t="str">
        <f>IF(X9040&gt;=[1]Settings!$B$7,"Critical",IF(X9040&gt;=[1]Settings!$B$6,"High",IF(X9040&gt;=[1]Settings!$B$5,"Moderate","Low")))</f>
        <v>Critical</v>
      </c>
    </row>
    <row r="9041" spans="1:27" x14ac:dyDescent="0.25">
      <c r="A9041">
        <v>9040</v>
      </c>
      <c r="B9041" t="s">
        <v>41</v>
      </c>
      <c r="C9041" t="s">
        <v>38</v>
      </c>
      <c r="D9041" t="s">
        <v>34</v>
      </c>
      <c r="E9041" t="s">
        <v>35</v>
      </c>
      <c r="F9041" t="s">
        <v>36</v>
      </c>
      <c r="G9041">
        <v>4</v>
      </c>
      <c r="H9041">
        <v>799</v>
      </c>
      <c r="I9041">
        <v>61</v>
      </c>
      <c r="J9041">
        <v>18</v>
      </c>
      <c r="K9041">
        <v>10</v>
      </c>
      <c r="L9041" s="6">
        <v>1651819.04</v>
      </c>
      <c r="M9041">
        <v>6</v>
      </c>
      <c r="N9041" s="7">
        <f>[1]Settings!$B$3*K9041</f>
        <v>2.5</v>
      </c>
      <c r="O9041">
        <v>9</v>
      </c>
      <c r="P9041" s="8">
        <f t="shared" si="705"/>
        <v>3.3888888888888888</v>
      </c>
      <c r="Q9041" s="7">
        <f t="shared" si="706"/>
        <v>3.66</v>
      </c>
      <c r="R9041" s="8">
        <f t="shared" si="707"/>
        <v>1.1264080100125156</v>
      </c>
      <c r="S9041" s="8">
        <f t="shared" si="708"/>
        <v>3.6</v>
      </c>
      <c r="T9041" s="9">
        <v>0.659514150860531</v>
      </c>
      <c r="U9041">
        <v>36</v>
      </c>
      <c r="V9041" s="8">
        <f t="shared" si="709"/>
        <v>4.5056320400500622</v>
      </c>
      <c r="W9041">
        <f>IF(V9041&gt;=[1]Settings!$B$2,1,0)</f>
        <v>1</v>
      </c>
      <c r="X9041" s="9">
        <v>0.75574249029159601</v>
      </c>
      <c r="Y9041" t="s">
        <v>43</v>
      </c>
      <c r="Z9041">
        <f>IF(X9041&gt;=[1]Settings!$B$4,1,0)</f>
        <v>1</v>
      </c>
      <c r="AA9041" t="str">
        <f>IF(X9041&gt;=[1]Settings!$B$7,"Critical",IF(X9041&gt;=[1]Settings!$B$6,"High",IF(X9041&gt;=[1]Settings!$B$5,"Moderate","Low")))</f>
        <v>High</v>
      </c>
    </row>
    <row r="9042" spans="1:27" x14ac:dyDescent="0.25">
      <c r="A9042">
        <v>9041</v>
      </c>
      <c r="B9042" t="s">
        <v>41</v>
      </c>
      <c r="C9042" t="s">
        <v>38</v>
      </c>
      <c r="D9042" t="s">
        <v>29</v>
      </c>
      <c r="E9042" t="s">
        <v>30</v>
      </c>
      <c r="F9042" t="s">
        <v>36</v>
      </c>
      <c r="G9042">
        <v>2</v>
      </c>
      <c r="H9042">
        <v>479</v>
      </c>
      <c r="I9042">
        <v>93</v>
      </c>
      <c r="J9042">
        <v>6</v>
      </c>
      <c r="K9042">
        <v>8</v>
      </c>
      <c r="L9042" s="6">
        <v>384887.72</v>
      </c>
      <c r="M9042">
        <v>4</v>
      </c>
      <c r="N9042" s="7">
        <f>[1]Settings!$B$3*K9042</f>
        <v>2</v>
      </c>
      <c r="O9042">
        <v>11</v>
      </c>
      <c r="P9042" s="8">
        <f t="shared" si="705"/>
        <v>15.5</v>
      </c>
      <c r="Q9042" s="7">
        <f t="shared" si="706"/>
        <v>3.72</v>
      </c>
      <c r="R9042" s="8">
        <f t="shared" si="707"/>
        <v>2.2964509394572024</v>
      </c>
      <c r="S9042" s="8">
        <f t="shared" si="708"/>
        <v>5.5</v>
      </c>
      <c r="T9042" s="9">
        <v>0.57746053908301798</v>
      </c>
      <c r="U9042">
        <v>11</v>
      </c>
      <c r="V9042" s="8">
        <f t="shared" si="709"/>
        <v>2.2964509394572024</v>
      </c>
      <c r="W9042">
        <f>IF(V9042&gt;=[1]Settings!$B$2,1,0)</f>
        <v>1</v>
      </c>
      <c r="X9042" s="9">
        <v>0.86354380846023604</v>
      </c>
      <c r="Y9042" t="s">
        <v>43</v>
      </c>
      <c r="Z9042">
        <f>IF(X9042&gt;=[1]Settings!$B$4,1,0)</f>
        <v>1</v>
      </c>
      <c r="AA9042" t="str">
        <f>IF(X9042&gt;=[1]Settings!$B$7,"Critical",IF(X9042&gt;=[1]Settings!$B$6,"High",IF(X9042&gt;=[1]Settings!$B$5,"Moderate","Low")))</f>
        <v>Critical</v>
      </c>
    </row>
    <row r="9043" spans="1:27" x14ac:dyDescent="0.25">
      <c r="A9043">
        <v>9042</v>
      </c>
      <c r="B9043" t="s">
        <v>41</v>
      </c>
      <c r="C9043" t="s">
        <v>38</v>
      </c>
      <c r="D9043" t="s">
        <v>34</v>
      </c>
      <c r="E9043" t="s">
        <v>42</v>
      </c>
      <c r="F9043" t="s">
        <v>36</v>
      </c>
      <c r="G9043">
        <v>3</v>
      </c>
      <c r="H9043">
        <v>782</v>
      </c>
      <c r="I9043">
        <v>63</v>
      </c>
      <c r="J9043">
        <v>12</v>
      </c>
      <c r="K9043">
        <v>11</v>
      </c>
      <c r="L9043" s="6">
        <v>1042662.69</v>
      </c>
      <c r="M9043">
        <v>2</v>
      </c>
      <c r="N9043" s="7">
        <f>[1]Settings!$B$3*K9043</f>
        <v>2.75</v>
      </c>
      <c r="O9043">
        <v>20</v>
      </c>
      <c r="P9043" s="8">
        <f t="shared" si="705"/>
        <v>5.25</v>
      </c>
      <c r="Q9043" s="7">
        <f t="shared" si="706"/>
        <v>1.26</v>
      </c>
      <c r="R9043" s="8">
        <f t="shared" si="707"/>
        <v>2.5575447570332481</v>
      </c>
      <c r="S9043" s="8">
        <f t="shared" si="708"/>
        <v>7.2727272727272725</v>
      </c>
      <c r="T9043" s="9">
        <v>0.53112173067680002</v>
      </c>
      <c r="U9043">
        <v>45</v>
      </c>
      <c r="V9043" s="8">
        <f t="shared" si="709"/>
        <v>5.7544757033248084</v>
      </c>
      <c r="W9043">
        <f>IF(V9043&gt;=[1]Settings!$B$2,1,0)</f>
        <v>1</v>
      </c>
      <c r="X9043" s="9">
        <v>0.96527981758117698</v>
      </c>
      <c r="Y9043" t="s">
        <v>43</v>
      </c>
      <c r="Z9043">
        <f>IF(X9043&gt;=[1]Settings!$B$4,1,0)</f>
        <v>1</v>
      </c>
      <c r="AA9043" t="str">
        <f>IF(X9043&gt;=[1]Settings!$B$7,"Critical",IF(X9043&gt;=[1]Settings!$B$6,"High",IF(X9043&gt;=[1]Settings!$B$5,"Moderate","Low")))</f>
        <v>Critical</v>
      </c>
    </row>
    <row r="9044" spans="1:27" x14ac:dyDescent="0.25">
      <c r="A9044">
        <v>9043</v>
      </c>
      <c r="B9044" t="s">
        <v>27</v>
      </c>
      <c r="C9044" t="s">
        <v>44</v>
      </c>
      <c r="D9044" t="s">
        <v>29</v>
      </c>
      <c r="E9044" t="s">
        <v>35</v>
      </c>
      <c r="F9044" t="s">
        <v>36</v>
      </c>
      <c r="G9044">
        <v>4</v>
      </c>
      <c r="H9044">
        <v>579</v>
      </c>
      <c r="I9044">
        <v>46</v>
      </c>
      <c r="J9044">
        <v>15</v>
      </c>
      <c r="K9044">
        <v>6</v>
      </c>
      <c r="L9044" s="6">
        <v>794622.48</v>
      </c>
      <c r="M9044">
        <v>7</v>
      </c>
      <c r="N9044" s="7">
        <f>[1]Settings!$B$3*K9044</f>
        <v>1.5</v>
      </c>
      <c r="O9044">
        <v>3</v>
      </c>
      <c r="P9044" s="8">
        <f t="shared" si="705"/>
        <v>3.0666666666666669</v>
      </c>
      <c r="Q9044" s="7">
        <f t="shared" si="706"/>
        <v>3.22</v>
      </c>
      <c r="R9044" s="8">
        <f t="shared" si="707"/>
        <v>0.51813471502590669</v>
      </c>
      <c r="S9044" s="8">
        <f t="shared" si="708"/>
        <v>2</v>
      </c>
      <c r="T9044" s="9">
        <v>0.19744936190324899</v>
      </c>
      <c r="U9044">
        <v>4</v>
      </c>
      <c r="V9044" s="8">
        <f t="shared" si="709"/>
        <v>0.69084628670120896</v>
      </c>
      <c r="W9044">
        <f>IF(V9044&gt;=[1]Settings!$B$2,1,0)</f>
        <v>0</v>
      </c>
      <c r="X9044" s="9">
        <v>9.9675849080085796E-2</v>
      </c>
      <c r="Y9044" t="s">
        <v>32</v>
      </c>
      <c r="Z9044">
        <f>IF(X9044&gt;=[1]Settings!$B$4,1,0)</f>
        <v>0</v>
      </c>
      <c r="AA9044" t="str">
        <f>IF(X9044&gt;=[1]Settings!$B$7,"Critical",IF(X9044&gt;=[1]Settings!$B$6,"High",IF(X9044&gt;=[1]Settings!$B$5,"Moderate","Low")))</f>
        <v>Low</v>
      </c>
    </row>
    <row r="9045" spans="1:27" x14ac:dyDescent="0.25">
      <c r="A9045">
        <v>9044</v>
      </c>
      <c r="B9045" t="s">
        <v>27</v>
      </c>
      <c r="C9045" t="s">
        <v>37</v>
      </c>
      <c r="D9045" t="s">
        <v>34</v>
      </c>
      <c r="E9045" t="s">
        <v>42</v>
      </c>
      <c r="F9045" t="s">
        <v>39</v>
      </c>
      <c r="G9045">
        <v>4</v>
      </c>
      <c r="H9045">
        <v>771</v>
      </c>
      <c r="I9045">
        <v>55</v>
      </c>
      <c r="J9045">
        <v>11</v>
      </c>
      <c r="K9045">
        <v>15</v>
      </c>
      <c r="L9045" s="6">
        <v>1371611.26</v>
      </c>
      <c r="M9045">
        <v>5</v>
      </c>
      <c r="N9045" s="7">
        <f>[1]Settings!$B$3*K9045</f>
        <v>3.75</v>
      </c>
      <c r="O9045">
        <v>12</v>
      </c>
      <c r="P9045" s="8">
        <f t="shared" si="705"/>
        <v>5</v>
      </c>
      <c r="Q9045" s="7">
        <f t="shared" si="706"/>
        <v>2.75</v>
      </c>
      <c r="R9045" s="8">
        <f t="shared" si="707"/>
        <v>1.556420233463035</v>
      </c>
      <c r="S9045" s="8">
        <f t="shared" si="708"/>
        <v>3.2</v>
      </c>
      <c r="T9045" s="9">
        <v>0.29264680733381798</v>
      </c>
      <c r="U9045">
        <v>25</v>
      </c>
      <c r="V9045" s="8">
        <f t="shared" si="709"/>
        <v>3.2425421530479897</v>
      </c>
      <c r="W9045">
        <f>IF(V9045&gt;=[1]Settings!$B$2,1,0)</f>
        <v>1</v>
      </c>
      <c r="X9045" s="9">
        <v>0.85466998815536499</v>
      </c>
      <c r="Y9045" t="s">
        <v>32</v>
      </c>
      <c r="Z9045">
        <f>IF(X9045&gt;=[1]Settings!$B$4,1,0)</f>
        <v>1</v>
      </c>
      <c r="AA9045" t="str">
        <f>IF(X9045&gt;=[1]Settings!$B$7,"Critical",IF(X9045&gt;=[1]Settings!$B$6,"High",IF(X9045&gt;=[1]Settings!$B$5,"Moderate","Low")))</f>
        <v>Critical</v>
      </c>
    </row>
    <row r="9046" spans="1:27" x14ac:dyDescent="0.25">
      <c r="A9046">
        <v>9045</v>
      </c>
      <c r="B9046" t="s">
        <v>27</v>
      </c>
      <c r="C9046" t="s">
        <v>44</v>
      </c>
      <c r="D9046" t="s">
        <v>34</v>
      </c>
      <c r="E9046" t="s">
        <v>42</v>
      </c>
      <c r="F9046" t="s">
        <v>39</v>
      </c>
      <c r="G9046">
        <v>2</v>
      </c>
      <c r="H9046">
        <v>904</v>
      </c>
      <c r="I9046">
        <v>65</v>
      </c>
      <c r="J9046">
        <v>18</v>
      </c>
      <c r="K9046">
        <v>6</v>
      </c>
      <c r="L9046" s="6">
        <v>797910.01</v>
      </c>
      <c r="M9046">
        <v>10</v>
      </c>
      <c r="N9046" s="7">
        <f>[1]Settings!$B$3*K9046</f>
        <v>1.5</v>
      </c>
      <c r="O9046">
        <v>8</v>
      </c>
      <c r="P9046" s="8">
        <f t="shared" si="705"/>
        <v>3.6111111111111112</v>
      </c>
      <c r="Q9046" s="7">
        <f t="shared" si="706"/>
        <v>6.5</v>
      </c>
      <c r="R9046" s="8">
        <f t="shared" si="707"/>
        <v>0.88495575221238942</v>
      </c>
      <c r="S9046" s="8">
        <f t="shared" si="708"/>
        <v>5.333333333333333</v>
      </c>
      <c r="T9046" s="9">
        <v>0.33449757538531499</v>
      </c>
      <c r="U9046">
        <v>12</v>
      </c>
      <c r="V9046" s="8">
        <f t="shared" si="709"/>
        <v>1.3274336283185841</v>
      </c>
      <c r="W9046">
        <f>IF(V9046&gt;=[1]Settings!$B$2,1,0)</f>
        <v>0</v>
      </c>
      <c r="X9046" s="9">
        <v>0.238743871450424</v>
      </c>
      <c r="Y9046" t="s">
        <v>32</v>
      </c>
      <c r="Z9046">
        <f>IF(X9046&gt;=[1]Settings!$B$4,1,0)</f>
        <v>0</v>
      </c>
      <c r="AA9046" t="str">
        <f>IF(X9046&gt;=[1]Settings!$B$7,"Critical",IF(X9046&gt;=[1]Settings!$B$6,"High",IF(X9046&gt;=[1]Settings!$B$5,"Moderate","Low")))</f>
        <v>Low</v>
      </c>
    </row>
    <row r="9047" spans="1:27" x14ac:dyDescent="0.25">
      <c r="A9047">
        <v>9046</v>
      </c>
      <c r="B9047" t="s">
        <v>27</v>
      </c>
      <c r="C9047" t="s">
        <v>38</v>
      </c>
      <c r="D9047" t="s">
        <v>30</v>
      </c>
      <c r="E9047" t="s">
        <v>35</v>
      </c>
      <c r="F9047" t="s">
        <v>36</v>
      </c>
      <c r="G9047">
        <v>1</v>
      </c>
      <c r="H9047">
        <v>871</v>
      </c>
      <c r="I9047">
        <v>90</v>
      </c>
      <c r="J9047">
        <v>17</v>
      </c>
      <c r="K9047">
        <v>15</v>
      </c>
      <c r="L9047" s="6">
        <v>1788890.71</v>
      </c>
      <c r="M9047">
        <v>11</v>
      </c>
      <c r="N9047" s="7">
        <f>[1]Settings!$B$3*K9047</f>
        <v>3.75</v>
      </c>
      <c r="O9047">
        <v>19</v>
      </c>
      <c r="P9047" s="8">
        <f t="shared" si="705"/>
        <v>5.2941176470588234</v>
      </c>
      <c r="Q9047" s="7">
        <f t="shared" si="706"/>
        <v>9.9</v>
      </c>
      <c r="R9047" s="8">
        <f t="shared" si="707"/>
        <v>2.1814006888633752</v>
      </c>
      <c r="S9047" s="8">
        <f t="shared" si="708"/>
        <v>5.0666666666666664</v>
      </c>
      <c r="T9047" s="9">
        <v>0.52379162809686197</v>
      </c>
      <c r="U9047">
        <v>57</v>
      </c>
      <c r="V9047" s="8">
        <f t="shared" si="709"/>
        <v>6.5442020665901266</v>
      </c>
      <c r="W9047">
        <f>IF(V9047&gt;=[1]Settings!$B$2,1,0)</f>
        <v>1</v>
      </c>
      <c r="X9047" s="9">
        <v>0.96016597747802701</v>
      </c>
      <c r="Y9047" t="s">
        <v>32</v>
      </c>
      <c r="Z9047">
        <f>IF(X9047&gt;=[1]Settings!$B$4,1,0)</f>
        <v>1</v>
      </c>
      <c r="AA9047" t="str">
        <f>IF(X9047&gt;=[1]Settings!$B$7,"Critical",IF(X9047&gt;=[1]Settings!$B$6,"High",IF(X9047&gt;=[1]Settings!$B$5,"Moderate","Low")))</f>
        <v>Critical</v>
      </c>
    </row>
    <row r="9048" spans="1:27" x14ac:dyDescent="0.25">
      <c r="A9048">
        <v>9047</v>
      </c>
      <c r="B9048" t="s">
        <v>27</v>
      </c>
      <c r="C9048" t="s">
        <v>44</v>
      </c>
      <c r="D9048" t="s">
        <v>29</v>
      </c>
      <c r="E9048" t="s">
        <v>35</v>
      </c>
      <c r="F9048" t="s">
        <v>31</v>
      </c>
      <c r="G9048">
        <v>4</v>
      </c>
      <c r="H9048">
        <v>54</v>
      </c>
      <c r="I9048">
        <v>9</v>
      </c>
      <c r="J9048">
        <v>5</v>
      </c>
      <c r="K9048">
        <v>4</v>
      </c>
      <c r="L9048" s="6">
        <v>199714.17</v>
      </c>
      <c r="M9048">
        <v>7</v>
      </c>
      <c r="N9048" s="7">
        <f>[1]Settings!$B$3*K9048</f>
        <v>1</v>
      </c>
      <c r="O9048">
        <v>0</v>
      </c>
      <c r="P9048" s="8">
        <f t="shared" si="705"/>
        <v>1.8</v>
      </c>
      <c r="Q9048" s="7">
        <f t="shared" si="706"/>
        <v>0.63</v>
      </c>
      <c r="R9048" s="8">
        <f t="shared" si="707"/>
        <v>0</v>
      </c>
      <c r="S9048" s="8">
        <f t="shared" si="708"/>
        <v>0</v>
      </c>
      <c r="T9048" s="9">
        <v>0.28331967344560199</v>
      </c>
      <c r="U9048">
        <v>0</v>
      </c>
      <c r="V9048" s="8">
        <f t="shared" si="709"/>
        <v>0</v>
      </c>
      <c r="W9048">
        <f>IF(V9048&gt;=[1]Settings!$B$2,1,0)</f>
        <v>0</v>
      </c>
      <c r="X9048" s="9">
        <v>2.5090651586651799E-2</v>
      </c>
      <c r="Y9048" t="s">
        <v>32</v>
      </c>
      <c r="Z9048">
        <f>IF(X9048&gt;=[1]Settings!$B$4,1,0)</f>
        <v>0</v>
      </c>
      <c r="AA9048" t="str">
        <f>IF(X9048&gt;=[1]Settings!$B$7,"Critical",IF(X9048&gt;=[1]Settings!$B$6,"High",IF(X9048&gt;=[1]Settings!$B$5,"Moderate","Low")))</f>
        <v>Low</v>
      </c>
    </row>
    <row r="9049" spans="1:27" x14ac:dyDescent="0.25">
      <c r="A9049">
        <v>9048</v>
      </c>
      <c r="B9049" t="s">
        <v>27</v>
      </c>
      <c r="C9049" t="s">
        <v>44</v>
      </c>
      <c r="D9049" t="s">
        <v>34</v>
      </c>
      <c r="E9049" t="s">
        <v>30</v>
      </c>
      <c r="F9049" t="s">
        <v>36</v>
      </c>
      <c r="G9049">
        <v>3</v>
      </c>
      <c r="H9049">
        <v>672</v>
      </c>
      <c r="I9049">
        <v>66</v>
      </c>
      <c r="J9049">
        <v>10</v>
      </c>
      <c r="K9049">
        <v>9</v>
      </c>
      <c r="L9049" s="6">
        <v>642529.1</v>
      </c>
      <c r="M9049">
        <v>8</v>
      </c>
      <c r="N9049" s="7">
        <f>[1]Settings!$B$3*K9049</f>
        <v>2.25</v>
      </c>
      <c r="O9049">
        <v>6</v>
      </c>
      <c r="P9049" s="8">
        <f t="shared" si="705"/>
        <v>6.6</v>
      </c>
      <c r="Q9049" s="7">
        <f t="shared" si="706"/>
        <v>5.28</v>
      </c>
      <c r="R9049" s="8">
        <f t="shared" si="707"/>
        <v>0.8928571428571429</v>
      </c>
      <c r="S9049" s="8">
        <f t="shared" si="708"/>
        <v>2.6666666666666665</v>
      </c>
      <c r="T9049" s="9">
        <v>0.31965557418644303</v>
      </c>
      <c r="U9049">
        <v>4</v>
      </c>
      <c r="V9049" s="8">
        <f t="shared" si="709"/>
        <v>0.59523809523809523</v>
      </c>
      <c r="W9049">
        <f>IF(V9049&gt;=[1]Settings!$B$2,1,0)</f>
        <v>0</v>
      </c>
      <c r="X9049" s="9">
        <v>0.42043700814247098</v>
      </c>
      <c r="Y9049" t="s">
        <v>32</v>
      </c>
      <c r="Z9049">
        <f>IF(X9049&gt;=[1]Settings!$B$4,1,0)</f>
        <v>0</v>
      </c>
      <c r="AA9049" t="str">
        <f>IF(X9049&gt;=[1]Settings!$B$7,"Critical",IF(X9049&gt;=[1]Settings!$B$6,"High",IF(X9049&gt;=[1]Settings!$B$5,"Moderate","Low")))</f>
        <v>Moderate</v>
      </c>
    </row>
    <row r="9050" spans="1:27" x14ac:dyDescent="0.25">
      <c r="A9050">
        <v>9049</v>
      </c>
      <c r="B9050" t="s">
        <v>27</v>
      </c>
      <c r="C9050" t="s">
        <v>40</v>
      </c>
      <c r="D9050" t="s">
        <v>34</v>
      </c>
      <c r="E9050" t="s">
        <v>42</v>
      </c>
      <c r="F9050" t="s">
        <v>36</v>
      </c>
      <c r="G9050">
        <v>3</v>
      </c>
      <c r="H9050">
        <v>938</v>
      </c>
      <c r="I9050">
        <v>71</v>
      </c>
      <c r="J9050">
        <v>16</v>
      </c>
      <c r="K9050">
        <v>5</v>
      </c>
      <c r="L9050" s="6">
        <v>751638.82</v>
      </c>
      <c r="M9050">
        <v>7</v>
      </c>
      <c r="N9050" s="7">
        <f>[1]Settings!$B$3*K9050</f>
        <v>1.25</v>
      </c>
      <c r="O9050">
        <v>5</v>
      </c>
      <c r="P9050" s="8">
        <f t="shared" si="705"/>
        <v>4.4375</v>
      </c>
      <c r="Q9050" s="7">
        <f t="shared" si="706"/>
        <v>4.97</v>
      </c>
      <c r="R9050" s="8">
        <f t="shared" si="707"/>
        <v>0.53304904051172708</v>
      </c>
      <c r="S9050" s="8">
        <f t="shared" si="708"/>
        <v>4</v>
      </c>
      <c r="T9050" s="9">
        <v>0.63090803555776598</v>
      </c>
      <c r="U9050">
        <v>24</v>
      </c>
      <c r="V9050" s="8">
        <f t="shared" si="709"/>
        <v>2.5586353944562901</v>
      </c>
      <c r="W9050">
        <f>IF(V9050&gt;=[1]Settings!$B$2,1,0)</f>
        <v>1</v>
      </c>
      <c r="X9050" s="9">
        <v>0.17362855374813099</v>
      </c>
      <c r="Y9050" t="s">
        <v>32</v>
      </c>
      <c r="Z9050">
        <f>IF(X9050&gt;=[1]Settings!$B$4,1,0)</f>
        <v>0</v>
      </c>
      <c r="AA9050" t="str">
        <f>IF(X9050&gt;=[1]Settings!$B$7,"Critical",IF(X9050&gt;=[1]Settings!$B$6,"High",IF(X9050&gt;=[1]Settings!$B$5,"Moderate","Low")))</f>
        <v>Low</v>
      </c>
    </row>
    <row r="9051" spans="1:27" x14ac:dyDescent="0.25">
      <c r="A9051">
        <v>9050</v>
      </c>
      <c r="B9051" t="s">
        <v>27</v>
      </c>
      <c r="C9051" t="s">
        <v>44</v>
      </c>
      <c r="D9051" t="s">
        <v>30</v>
      </c>
      <c r="E9051" t="s">
        <v>30</v>
      </c>
      <c r="F9051" t="s">
        <v>36</v>
      </c>
      <c r="G9051">
        <v>1</v>
      </c>
      <c r="H9051">
        <v>332</v>
      </c>
      <c r="I9051">
        <v>34</v>
      </c>
      <c r="J9051">
        <v>6</v>
      </c>
      <c r="K9051">
        <v>6</v>
      </c>
      <c r="L9051" s="6">
        <v>422417.18</v>
      </c>
      <c r="M9051">
        <v>5</v>
      </c>
      <c r="N9051" s="7">
        <f>[1]Settings!$B$3*K9051</f>
        <v>1.5</v>
      </c>
      <c r="O9051">
        <v>4</v>
      </c>
      <c r="P9051" s="8">
        <f t="shared" si="705"/>
        <v>5.666666666666667</v>
      </c>
      <c r="Q9051" s="7">
        <f t="shared" si="706"/>
        <v>1.7</v>
      </c>
      <c r="R9051" s="8">
        <f t="shared" si="707"/>
        <v>1.2048192771084338</v>
      </c>
      <c r="S9051" s="8">
        <f t="shared" si="708"/>
        <v>2.6666666666666665</v>
      </c>
      <c r="T9051" s="9">
        <v>0.53155790391218705</v>
      </c>
      <c r="U9051">
        <v>5</v>
      </c>
      <c r="V9051" s="8">
        <f t="shared" si="709"/>
        <v>1.5060240963855422</v>
      </c>
      <c r="W9051">
        <f>IF(V9051&gt;=[1]Settings!$B$2,1,0)</f>
        <v>0</v>
      </c>
      <c r="X9051" s="9">
        <v>0.22113958001136799</v>
      </c>
      <c r="Y9051" t="s">
        <v>32</v>
      </c>
      <c r="Z9051">
        <f>IF(X9051&gt;=[1]Settings!$B$4,1,0)</f>
        <v>0</v>
      </c>
      <c r="AA9051" t="str">
        <f>IF(X9051&gt;=[1]Settings!$B$7,"Critical",IF(X9051&gt;=[1]Settings!$B$6,"High",IF(X9051&gt;=[1]Settings!$B$5,"Moderate","Low")))</f>
        <v>Low</v>
      </c>
    </row>
    <row r="9052" spans="1:27" x14ac:dyDescent="0.25">
      <c r="A9052">
        <v>9051</v>
      </c>
      <c r="B9052" t="s">
        <v>27</v>
      </c>
      <c r="C9052" t="s">
        <v>38</v>
      </c>
      <c r="D9052" t="s">
        <v>34</v>
      </c>
      <c r="E9052" t="s">
        <v>35</v>
      </c>
      <c r="F9052" t="s">
        <v>39</v>
      </c>
      <c r="G9052">
        <v>3</v>
      </c>
      <c r="H9052">
        <v>1079</v>
      </c>
      <c r="I9052">
        <v>63</v>
      </c>
      <c r="J9052">
        <v>20</v>
      </c>
      <c r="K9052">
        <v>10</v>
      </c>
      <c r="L9052" s="6">
        <v>1236897.46</v>
      </c>
      <c r="M9052">
        <v>4</v>
      </c>
      <c r="N9052" s="7">
        <f>[1]Settings!$B$3*K9052</f>
        <v>2.5</v>
      </c>
      <c r="O9052">
        <v>11</v>
      </c>
      <c r="P9052" s="8">
        <f t="shared" si="705"/>
        <v>3.15</v>
      </c>
      <c r="Q9052" s="7">
        <f t="shared" si="706"/>
        <v>2.52</v>
      </c>
      <c r="R9052" s="8">
        <f t="shared" si="707"/>
        <v>1.0194624652455977</v>
      </c>
      <c r="S9052" s="8">
        <f t="shared" si="708"/>
        <v>4.4000000000000004</v>
      </c>
      <c r="T9052" s="9">
        <v>0.295826331434071</v>
      </c>
      <c r="U9052">
        <v>14</v>
      </c>
      <c r="V9052" s="8">
        <f t="shared" si="709"/>
        <v>1.2974976830398517</v>
      </c>
      <c r="W9052">
        <f>IF(V9052&gt;=[1]Settings!$B$2,1,0)</f>
        <v>0</v>
      </c>
      <c r="X9052" s="9">
        <v>0.68415296077728305</v>
      </c>
      <c r="Y9052" t="s">
        <v>32</v>
      </c>
      <c r="Z9052">
        <f>IF(X9052&gt;=[1]Settings!$B$4,1,0)</f>
        <v>1</v>
      </c>
      <c r="AA9052" t="str">
        <f>IF(X9052&gt;=[1]Settings!$B$7,"Critical",IF(X9052&gt;=[1]Settings!$B$6,"High",IF(X9052&gt;=[1]Settings!$B$5,"Moderate","Low")))</f>
        <v>High</v>
      </c>
    </row>
    <row r="9053" spans="1:27" x14ac:dyDescent="0.25">
      <c r="A9053">
        <v>9052</v>
      </c>
      <c r="B9053" t="s">
        <v>27</v>
      </c>
      <c r="C9053" t="s">
        <v>33</v>
      </c>
      <c r="D9053" t="s">
        <v>30</v>
      </c>
      <c r="E9053" t="s">
        <v>30</v>
      </c>
      <c r="F9053" t="s">
        <v>39</v>
      </c>
      <c r="G9053">
        <v>2</v>
      </c>
      <c r="H9053">
        <v>701</v>
      </c>
      <c r="I9053">
        <v>59</v>
      </c>
      <c r="J9053">
        <v>14</v>
      </c>
      <c r="K9053">
        <v>14</v>
      </c>
      <c r="L9053" s="6">
        <v>1745116.55</v>
      </c>
      <c r="M9053">
        <v>2</v>
      </c>
      <c r="N9053" s="7">
        <f>[1]Settings!$B$3*K9053</f>
        <v>3.5</v>
      </c>
      <c r="O9053">
        <v>10</v>
      </c>
      <c r="P9053" s="8">
        <f t="shared" si="705"/>
        <v>4.2142857142857144</v>
      </c>
      <c r="Q9053" s="7">
        <f t="shared" si="706"/>
        <v>1.18</v>
      </c>
      <c r="R9053" s="8">
        <f t="shared" si="707"/>
        <v>1.4265335235378032</v>
      </c>
      <c r="S9053" s="8">
        <f t="shared" si="708"/>
        <v>2.8571428571428572</v>
      </c>
      <c r="T9053" s="9">
        <v>0.238727997207408</v>
      </c>
      <c r="U9053">
        <v>12</v>
      </c>
      <c r="V9053" s="8">
        <f t="shared" si="709"/>
        <v>1.7118402282453637</v>
      </c>
      <c r="W9053">
        <f>IF(V9053&gt;=[1]Settings!$B$2,1,0)</f>
        <v>0</v>
      </c>
      <c r="X9053" s="9">
        <v>0.66137635707855202</v>
      </c>
      <c r="Y9053" t="s">
        <v>32</v>
      </c>
      <c r="Z9053">
        <f>IF(X9053&gt;=[1]Settings!$B$4,1,0)</f>
        <v>1</v>
      </c>
      <c r="AA9053" t="str">
        <f>IF(X9053&gt;=[1]Settings!$B$7,"Critical",IF(X9053&gt;=[1]Settings!$B$6,"High",IF(X9053&gt;=[1]Settings!$B$5,"Moderate","Low")))</f>
        <v>High</v>
      </c>
    </row>
    <row r="9054" spans="1:27" x14ac:dyDescent="0.25">
      <c r="A9054">
        <v>9053</v>
      </c>
      <c r="B9054" t="s">
        <v>27</v>
      </c>
      <c r="C9054" t="s">
        <v>40</v>
      </c>
      <c r="D9054" t="s">
        <v>29</v>
      </c>
      <c r="E9054" t="s">
        <v>42</v>
      </c>
      <c r="F9054" t="s">
        <v>39</v>
      </c>
      <c r="G9054">
        <v>1</v>
      </c>
      <c r="H9054">
        <v>795</v>
      </c>
      <c r="I9054">
        <v>47</v>
      </c>
      <c r="J9054">
        <v>13</v>
      </c>
      <c r="K9054">
        <v>6</v>
      </c>
      <c r="L9054" s="6">
        <v>623794.15</v>
      </c>
      <c r="M9054">
        <v>5</v>
      </c>
      <c r="N9054" s="7">
        <f>[1]Settings!$B$3*K9054</f>
        <v>1.5</v>
      </c>
      <c r="O9054">
        <v>5</v>
      </c>
      <c r="P9054" s="8">
        <f t="shared" si="705"/>
        <v>3.6153846153846154</v>
      </c>
      <c r="Q9054" s="7">
        <f t="shared" si="706"/>
        <v>2.35</v>
      </c>
      <c r="R9054" s="8">
        <f t="shared" si="707"/>
        <v>0.62893081761006286</v>
      </c>
      <c r="S9054" s="8">
        <f t="shared" si="708"/>
        <v>3.3333333333333335</v>
      </c>
      <c r="T9054" s="9">
        <v>0.38131318930066299</v>
      </c>
      <c r="U9054">
        <v>8</v>
      </c>
      <c r="V9054" s="8">
        <f t="shared" si="709"/>
        <v>1.0062893081761006</v>
      </c>
      <c r="W9054">
        <f>IF(V9054&gt;=[1]Settings!$B$2,1,0)</f>
        <v>0</v>
      </c>
      <c r="X9054" s="9">
        <v>0.16556952893734</v>
      </c>
      <c r="Y9054" t="s">
        <v>32</v>
      </c>
      <c r="Z9054">
        <f>IF(X9054&gt;=[1]Settings!$B$4,1,0)</f>
        <v>0</v>
      </c>
      <c r="AA9054" t="str">
        <f>IF(X9054&gt;=[1]Settings!$B$7,"Critical",IF(X9054&gt;=[1]Settings!$B$6,"High",IF(X9054&gt;=[1]Settings!$B$5,"Moderate","Low")))</f>
        <v>Low</v>
      </c>
    </row>
    <row r="9055" spans="1:27" x14ac:dyDescent="0.25">
      <c r="A9055">
        <v>9054</v>
      </c>
      <c r="B9055" t="s">
        <v>27</v>
      </c>
      <c r="C9055" t="s">
        <v>28</v>
      </c>
      <c r="D9055" t="s">
        <v>34</v>
      </c>
      <c r="E9055" t="s">
        <v>35</v>
      </c>
      <c r="F9055" t="s">
        <v>39</v>
      </c>
      <c r="G9055">
        <v>3</v>
      </c>
      <c r="H9055">
        <v>794</v>
      </c>
      <c r="I9055">
        <v>73</v>
      </c>
      <c r="J9055">
        <v>14</v>
      </c>
      <c r="K9055">
        <v>12</v>
      </c>
      <c r="L9055" s="6">
        <v>1459330.47</v>
      </c>
      <c r="M9055">
        <v>18</v>
      </c>
      <c r="N9055" s="7">
        <f>[1]Settings!$B$3*K9055</f>
        <v>3</v>
      </c>
      <c r="O9055">
        <v>6</v>
      </c>
      <c r="P9055" s="8">
        <f t="shared" si="705"/>
        <v>5.2142857142857144</v>
      </c>
      <c r="Q9055" s="7">
        <f t="shared" si="706"/>
        <v>13.14</v>
      </c>
      <c r="R9055" s="8">
        <f t="shared" si="707"/>
        <v>0.75566750629722923</v>
      </c>
      <c r="S9055" s="8">
        <f t="shared" si="708"/>
        <v>2</v>
      </c>
      <c r="T9055" s="9">
        <v>0.31080219585287999</v>
      </c>
      <c r="U9055">
        <v>11</v>
      </c>
      <c r="V9055" s="8">
        <f t="shared" si="709"/>
        <v>1.385390428211587</v>
      </c>
      <c r="W9055">
        <f>IF(V9055&gt;=[1]Settings!$B$2,1,0)</f>
        <v>0</v>
      </c>
      <c r="X9055" s="9">
        <v>0.27040421962737998</v>
      </c>
      <c r="Y9055" t="s">
        <v>32</v>
      </c>
      <c r="Z9055">
        <f>IF(X9055&gt;=[1]Settings!$B$4,1,0)</f>
        <v>0</v>
      </c>
      <c r="AA9055" t="str">
        <f>IF(X9055&gt;=[1]Settings!$B$7,"Critical",IF(X9055&gt;=[1]Settings!$B$6,"High",IF(X9055&gt;=[1]Settings!$B$5,"Moderate","Low")))</f>
        <v>Low</v>
      </c>
    </row>
    <row r="9056" spans="1:27" x14ac:dyDescent="0.25">
      <c r="A9056">
        <v>9055</v>
      </c>
      <c r="B9056" t="s">
        <v>27</v>
      </c>
      <c r="C9056" t="s">
        <v>28</v>
      </c>
      <c r="D9056" t="s">
        <v>29</v>
      </c>
      <c r="E9056" t="s">
        <v>30</v>
      </c>
      <c r="F9056" t="s">
        <v>36</v>
      </c>
      <c r="G9056">
        <v>4</v>
      </c>
      <c r="H9056">
        <v>159</v>
      </c>
      <c r="I9056">
        <v>51</v>
      </c>
      <c r="J9056">
        <v>3</v>
      </c>
      <c r="K9056">
        <v>4</v>
      </c>
      <c r="L9056" s="6">
        <v>85496.11</v>
      </c>
      <c r="M9056">
        <v>3</v>
      </c>
      <c r="N9056" s="7">
        <f>[1]Settings!$B$3*K9056</f>
        <v>1</v>
      </c>
      <c r="O9056">
        <v>0</v>
      </c>
      <c r="P9056" s="8">
        <f t="shared" si="705"/>
        <v>17</v>
      </c>
      <c r="Q9056" s="7">
        <f t="shared" si="706"/>
        <v>1.53</v>
      </c>
      <c r="R9056" s="8">
        <f t="shared" si="707"/>
        <v>0</v>
      </c>
      <c r="S9056" s="8">
        <f t="shared" si="708"/>
        <v>0</v>
      </c>
      <c r="T9056" s="9">
        <v>0.20787797068061301</v>
      </c>
      <c r="U9056">
        <v>0</v>
      </c>
      <c r="V9056" s="8">
        <f t="shared" si="709"/>
        <v>0</v>
      </c>
      <c r="W9056">
        <f>IF(V9056&gt;=[1]Settings!$B$2,1,0)</f>
        <v>0</v>
      </c>
      <c r="X9056" s="9">
        <v>9.4095319509506198E-2</v>
      </c>
      <c r="Y9056" t="s">
        <v>32</v>
      </c>
      <c r="Z9056">
        <f>IF(X9056&gt;=[1]Settings!$B$4,1,0)</f>
        <v>0</v>
      </c>
      <c r="AA9056" t="str">
        <f>IF(X9056&gt;=[1]Settings!$B$7,"Critical",IF(X9056&gt;=[1]Settings!$B$6,"High",IF(X9056&gt;=[1]Settings!$B$5,"Moderate","Low")))</f>
        <v>Low</v>
      </c>
    </row>
    <row r="9057" spans="1:27" x14ac:dyDescent="0.25">
      <c r="A9057">
        <v>9056</v>
      </c>
      <c r="B9057" t="s">
        <v>41</v>
      </c>
      <c r="C9057" t="s">
        <v>40</v>
      </c>
      <c r="D9057" t="s">
        <v>34</v>
      </c>
      <c r="E9057" t="s">
        <v>30</v>
      </c>
      <c r="F9057" t="s">
        <v>36</v>
      </c>
      <c r="G9057">
        <v>4</v>
      </c>
      <c r="H9057">
        <v>805</v>
      </c>
      <c r="I9057">
        <v>39</v>
      </c>
      <c r="J9057">
        <v>8</v>
      </c>
      <c r="K9057">
        <v>5</v>
      </c>
      <c r="L9057" s="6">
        <v>312124.86</v>
      </c>
      <c r="M9057">
        <v>10</v>
      </c>
      <c r="N9057" s="7">
        <f>[1]Settings!$B$3*K9057</f>
        <v>1.25</v>
      </c>
      <c r="O9057">
        <v>1</v>
      </c>
      <c r="P9057" s="8">
        <f t="shared" si="705"/>
        <v>4.875</v>
      </c>
      <c r="Q9057" s="7">
        <f t="shared" si="706"/>
        <v>3.9</v>
      </c>
      <c r="R9057" s="8">
        <f t="shared" si="707"/>
        <v>0.12422360248447205</v>
      </c>
      <c r="S9057" s="8">
        <f t="shared" si="708"/>
        <v>0.8</v>
      </c>
      <c r="T9057" s="9">
        <v>0.19387105250935699</v>
      </c>
      <c r="U9057">
        <v>4</v>
      </c>
      <c r="V9057" s="8">
        <f t="shared" si="709"/>
        <v>0.49689440993788819</v>
      </c>
      <c r="W9057">
        <f>IF(V9057&gt;=[1]Settings!$B$2,1,0)</f>
        <v>0</v>
      </c>
      <c r="X9057" s="9">
        <v>3.36797311902046E-2</v>
      </c>
      <c r="Y9057" t="s">
        <v>43</v>
      </c>
      <c r="Z9057">
        <f>IF(X9057&gt;=[1]Settings!$B$4,1,0)</f>
        <v>0</v>
      </c>
      <c r="AA9057" t="str">
        <f>IF(X9057&gt;=[1]Settings!$B$7,"Critical",IF(X9057&gt;=[1]Settings!$B$6,"High",IF(X9057&gt;=[1]Settings!$B$5,"Moderate","Low")))</f>
        <v>Low</v>
      </c>
    </row>
    <row r="9058" spans="1:27" x14ac:dyDescent="0.25">
      <c r="A9058">
        <v>9057</v>
      </c>
      <c r="B9058" t="s">
        <v>27</v>
      </c>
      <c r="C9058" t="s">
        <v>37</v>
      </c>
      <c r="D9058" t="s">
        <v>29</v>
      </c>
      <c r="E9058" t="s">
        <v>35</v>
      </c>
      <c r="F9058" t="s">
        <v>39</v>
      </c>
      <c r="G9058">
        <v>2</v>
      </c>
      <c r="H9058">
        <v>666</v>
      </c>
      <c r="I9058">
        <v>79</v>
      </c>
      <c r="J9058">
        <v>11</v>
      </c>
      <c r="K9058">
        <v>8</v>
      </c>
      <c r="L9058" s="6">
        <v>920967.82</v>
      </c>
      <c r="M9058">
        <v>15</v>
      </c>
      <c r="N9058" s="7">
        <f>[1]Settings!$B$3*K9058</f>
        <v>2</v>
      </c>
      <c r="O9058">
        <v>9</v>
      </c>
      <c r="P9058" s="8">
        <f t="shared" si="705"/>
        <v>7.1818181818181817</v>
      </c>
      <c r="Q9058" s="7">
        <f t="shared" si="706"/>
        <v>11.85</v>
      </c>
      <c r="R9058" s="8">
        <f t="shared" si="707"/>
        <v>1.3513513513513513</v>
      </c>
      <c r="S9058" s="8">
        <f t="shared" si="708"/>
        <v>4.5</v>
      </c>
      <c r="T9058" s="9">
        <v>0.65478911947863105</v>
      </c>
      <c r="U9058">
        <v>13</v>
      </c>
      <c r="V9058" s="8">
        <f t="shared" si="709"/>
        <v>1.9519519519519519</v>
      </c>
      <c r="W9058">
        <f>IF(V9058&gt;=[1]Settings!$B$2,1,0)</f>
        <v>0</v>
      </c>
      <c r="X9058" s="9">
        <v>0.53636378049850497</v>
      </c>
      <c r="Y9058" t="s">
        <v>32</v>
      </c>
      <c r="Z9058">
        <f>IF(X9058&gt;=[1]Settings!$B$4,1,0)</f>
        <v>1</v>
      </c>
      <c r="AA9058" t="str">
        <f>IF(X9058&gt;=[1]Settings!$B$7,"Critical",IF(X9058&gt;=[1]Settings!$B$6,"High",IF(X9058&gt;=[1]Settings!$B$5,"Moderate","Low")))</f>
        <v>Moderate</v>
      </c>
    </row>
    <row r="9059" spans="1:27" x14ac:dyDescent="0.25">
      <c r="A9059">
        <v>9058</v>
      </c>
      <c r="B9059" t="s">
        <v>27</v>
      </c>
      <c r="C9059" t="s">
        <v>40</v>
      </c>
      <c r="D9059" t="s">
        <v>29</v>
      </c>
      <c r="E9059" t="s">
        <v>42</v>
      </c>
      <c r="F9059" t="s">
        <v>36</v>
      </c>
      <c r="G9059">
        <v>2</v>
      </c>
      <c r="H9059">
        <v>406</v>
      </c>
      <c r="I9059">
        <v>24</v>
      </c>
      <c r="J9059">
        <v>11</v>
      </c>
      <c r="K9059">
        <v>6</v>
      </c>
      <c r="L9059" s="6">
        <v>697020.66</v>
      </c>
      <c r="M9059">
        <v>10</v>
      </c>
      <c r="N9059" s="7">
        <f>[1]Settings!$B$3*K9059</f>
        <v>1.5</v>
      </c>
      <c r="O9059">
        <v>2</v>
      </c>
      <c r="P9059" s="8">
        <f t="shared" si="705"/>
        <v>2.1818181818181817</v>
      </c>
      <c r="Q9059" s="7">
        <f t="shared" si="706"/>
        <v>2.4</v>
      </c>
      <c r="R9059" s="8">
        <f t="shared" si="707"/>
        <v>0.49261083743842365</v>
      </c>
      <c r="S9059" s="8">
        <f t="shared" si="708"/>
        <v>1.3333333333333333</v>
      </c>
      <c r="T9059" s="9">
        <v>0.31296082246843898</v>
      </c>
      <c r="U9059">
        <v>1</v>
      </c>
      <c r="V9059" s="8">
        <f t="shared" si="709"/>
        <v>0.24630541871921183</v>
      </c>
      <c r="W9059">
        <f>IF(V9059&gt;=[1]Settings!$B$2,1,0)</f>
        <v>0</v>
      </c>
      <c r="X9059" s="9">
        <v>0.114383794367313</v>
      </c>
      <c r="Y9059" t="s">
        <v>32</v>
      </c>
      <c r="Z9059">
        <f>IF(X9059&gt;=[1]Settings!$B$4,1,0)</f>
        <v>0</v>
      </c>
      <c r="AA9059" t="str">
        <f>IF(X9059&gt;=[1]Settings!$B$7,"Critical",IF(X9059&gt;=[1]Settings!$B$6,"High",IF(X9059&gt;=[1]Settings!$B$5,"Moderate","Low")))</f>
        <v>Low</v>
      </c>
    </row>
    <row r="9060" spans="1:27" x14ac:dyDescent="0.25">
      <c r="A9060">
        <v>9059</v>
      </c>
      <c r="B9060" t="s">
        <v>41</v>
      </c>
      <c r="C9060" t="s">
        <v>38</v>
      </c>
      <c r="D9060" t="s">
        <v>30</v>
      </c>
      <c r="E9060" t="s">
        <v>35</v>
      </c>
      <c r="F9060" t="s">
        <v>31</v>
      </c>
      <c r="G9060">
        <v>1</v>
      </c>
      <c r="H9060">
        <v>978</v>
      </c>
      <c r="I9060">
        <v>100</v>
      </c>
      <c r="J9060">
        <v>20</v>
      </c>
      <c r="K9060">
        <v>12</v>
      </c>
      <c r="L9060" s="6">
        <v>2202678.73</v>
      </c>
      <c r="M9060">
        <v>2</v>
      </c>
      <c r="N9060" s="7">
        <f>[1]Settings!$B$3*K9060</f>
        <v>3</v>
      </c>
      <c r="O9060">
        <v>66</v>
      </c>
      <c r="P9060" s="8">
        <f t="shared" si="705"/>
        <v>5</v>
      </c>
      <c r="Q9060" s="7">
        <f t="shared" si="706"/>
        <v>2</v>
      </c>
      <c r="R9060" s="8">
        <f t="shared" si="707"/>
        <v>6.7484662576687118</v>
      </c>
      <c r="S9060" s="8">
        <f t="shared" si="708"/>
        <v>22</v>
      </c>
      <c r="T9060" s="9">
        <v>2.0080063461911299</v>
      </c>
      <c r="U9060">
        <v>151</v>
      </c>
      <c r="V9060" s="8">
        <f t="shared" si="709"/>
        <v>15.439672801635991</v>
      </c>
      <c r="W9060">
        <f>IF(V9060&gt;=[1]Settings!$B$2,1,0)</f>
        <v>1</v>
      </c>
      <c r="X9060" s="9">
        <v>0.98774892091751099</v>
      </c>
      <c r="Y9060" t="s">
        <v>43</v>
      </c>
      <c r="Z9060">
        <f>IF(X9060&gt;=[1]Settings!$B$4,1,0)</f>
        <v>1</v>
      </c>
      <c r="AA9060" t="str">
        <f>IF(X9060&gt;=[1]Settings!$B$7,"Critical",IF(X9060&gt;=[1]Settings!$B$6,"High",IF(X9060&gt;=[1]Settings!$B$5,"Moderate","Low")))</f>
        <v>Critical</v>
      </c>
    </row>
    <row r="9061" spans="1:27" x14ac:dyDescent="0.25">
      <c r="A9061">
        <v>9060</v>
      </c>
      <c r="B9061" t="s">
        <v>27</v>
      </c>
      <c r="C9061" t="s">
        <v>28</v>
      </c>
      <c r="D9061" t="s">
        <v>29</v>
      </c>
      <c r="E9061" t="s">
        <v>42</v>
      </c>
      <c r="F9061" t="s">
        <v>31</v>
      </c>
      <c r="G9061">
        <v>5</v>
      </c>
      <c r="H9061">
        <v>761</v>
      </c>
      <c r="I9061">
        <v>73</v>
      </c>
      <c r="J9061">
        <v>14</v>
      </c>
      <c r="K9061">
        <v>9</v>
      </c>
      <c r="L9061" s="6">
        <v>925689.04</v>
      </c>
      <c r="M9061">
        <v>9</v>
      </c>
      <c r="N9061" s="7">
        <f>[1]Settings!$B$3*K9061</f>
        <v>2.25</v>
      </c>
      <c r="O9061">
        <v>7</v>
      </c>
      <c r="P9061" s="8">
        <f t="shared" si="705"/>
        <v>5.2142857142857144</v>
      </c>
      <c r="Q9061" s="7">
        <f t="shared" si="706"/>
        <v>6.57</v>
      </c>
      <c r="R9061" s="8">
        <f t="shared" si="707"/>
        <v>0.91984231274638628</v>
      </c>
      <c r="S9061" s="8">
        <f t="shared" si="708"/>
        <v>3.1111111111111112</v>
      </c>
      <c r="T9061" s="9">
        <v>0.60413412073436901</v>
      </c>
      <c r="U9061">
        <v>15</v>
      </c>
      <c r="V9061" s="8">
        <f t="shared" si="709"/>
        <v>1.971090670170828</v>
      </c>
      <c r="W9061">
        <f>IF(V9061&gt;=[1]Settings!$B$2,1,0)</f>
        <v>0</v>
      </c>
      <c r="X9061" s="9">
        <v>0.53411561250686701</v>
      </c>
      <c r="Y9061" t="s">
        <v>32</v>
      </c>
      <c r="Z9061">
        <f>IF(X9061&gt;=[1]Settings!$B$4,1,0)</f>
        <v>1</v>
      </c>
      <c r="AA9061" t="str">
        <f>IF(X9061&gt;=[1]Settings!$B$7,"Critical",IF(X9061&gt;=[1]Settings!$B$6,"High",IF(X9061&gt;=[1]Settings!$B$5,"Moderate","Low")))</f>
        <v>Moderate</v>
      </c>
    </row>
    <row r="9062" spans="1:27" x14ac:dyDescent="0.25">
      <c r="A9062">
        <v>9061</v>
      </c>
      <c r="B9062" t="s">
        <v>27</v>
      </c>
      <c r="C9062" t="s">
        <v>28</v>
      </c>
      <c r="D9062" t="s">
        <v>29</v>
      </c>
      <c r="E9062" t="s">
        <v>30</v>
      </c>
      <c r="F9062" t="s">
        <v>39</v>
      </c>
      <c r="G9062">
        <v>1</v>
      </c>
      <c r="H9062">
        <v>361</v>
      </c>
      <c r="I9062">
        <v>43</v>
      </c>
      <c r="J9062">
        <v>9</v>
      </c>
      <c r="K9062">
        <v>6</v>
      </c>
      <c r="L9062" s="6">
        <v>464514.19</v>
      </c>
      <c r="M9062">
        <v>14</v>
      </c>
      <c r="N9062" s="7">
        <f>[1]Settings!$B$3*K9062</f>
        <v>1.5</v>
      </c>
      <c r="O9062">
        <v>1</v>
      </c>
      <c r="P9062" s="8">
        <f t="shared" si="705"/>
        <v>4.7777777777777777</v>
      </c>
      <c r="Q9062" s="7">
        <f t="shared" si="706"/>
        <v>6.02</v>
      </c>
      <c r="R9062" s="8">
        <f t="shared" si="707"/>
        <v>0.2770083102493075</v>
      </c>
      <c r="S9062" s="8">
        <f t="shared" si="708"/>
        <v>0.66666666666666663</v>
      </c>
      <c r="T9062" s="9">
        <v>0.28653282734313001</v>
      </c>
      <c r="U9062">
        <v>8</v>
      </c>
      <c r="V9062" s="8">
        <f t="shared" si="709"/>
        <v>2.21606648199446</v>
      </c>
      <c r="W9062">
        <f>IF(V9062&gt;=[1]Settings!$B$2,1,0)</f>
        <v>1</v>
      </c>
      <c r="X9062" s="9">
        <v>5.6426443159580203E-2</v>
      </c>
      <c r="Y9062" t="s">
        <v>32</v>
      </c>
      <c r="Z9062">
        <f>IF(X9062&gt;=[1]Settings!$B$4,1,0)</f>
        <v>0</v>
      </c>
      <c r="AA9062" t="str">
        <f>IF(X9062&gt;=[1]Settings!$B$7,"Critical",IF(X9062&gt;=[1]Settings!$B$6,"High",IF(X9062&gt;=[1]Settings!$B$5,"Moderate","Low")))</f>
        <v>Low</v>
      </c>
    </row>
    <row r="9063" spans="1:27" x14ac:dyDescent="0.25">
      <c r="A9063">
        <v>9062</v>
      </c>
      <c r="B9063" t="s">
        <v>27</v>
      </c>
      <c r="C9063" t="s">
        <v>40</v>
      </c>
      <c r="D9063" t="s">
        <v>34</v>
      </c>
      <c r="E9063" t="s">
        <v>35</v>
      </c>
      <c r="F9063" t="s">
        <v>36</v>
      </c>
      <c r="G9063">
        <v>5</v>
      </c>
      <c r="H9063">
        <v>931</v>
      </c>
      <c r="I9063">
        <v>83</v>
      </c>
      <c r="J9063">
        <v>14</v>
      </c>
      <c r="K9063">
        <v>14</v>
      </c>
      <c r="L9063" s="6">
        <v>2312888.0499999998</v>
      </c>
      <c r="M9063">
        <v>16</v>
      </c>
      <c r="N9063" s="7">
        <f>[1]Settings!$B$3*K9063</f>
        <v>3.5</v>
      </c>
      <c r="O9063">
        <v>7</v>
      </c>
      <c r="P9063" s="8">
        <f t="shared" si="705"/>
        <v>5.9285714285714288</v>
      </c>
      <c r="Q9063" s="7">
        <f t="shared" si="706"/>
        <v>13.28</v>
      </c>
      <c r="R9063" s="8">
        <f t="shared" si="707"/>
        <v>0.75187969924812026</v>
      </c>
      <c r="S9063" s="8">
        <f t="shared" si="708"/>
        <v>2</v>
      </c>
      <c r="T9063" s="9">
        <v>0.30804443774624002</v>
      </c>
      <c r="U9063">
        <v>27</v>
      </c>
      <c r="V9063" s="8">
        <f t="shared" si="709"/>
        <v>2.9001074113856067</v>
      </c>
      <c r="W9063">
        <f>IF(V9063&gt;=[1]Settings!$B$2,1,0)</f>
        <v>1</v>
      </c>
      <c r="X9063" s="9">
        <v>0.33610904216766402</v>
      </c>
      <c r="Y9063" t="s">
        <v>32</v>
      </c>
      <c r="Z9063">
        <f>IF(X9063&gt;=[1]Settings!$B$4,1,0)</f>
        <v>0</v>
      </c>
      <c r="AA9063" t="str">
        <f>IF(X9063&gt;=[1]Settings!$B$7,"Critical",IF(X9063&gt;=[1]Settings!$B$6,"High",IF(X9063&gt;=[1]Settings!$B$5,"Moderate","Low")))</f>
        <v>Moderate</v>
      </c>
    </row>
    <row r="9064" spans="1:27" x14ac:dyDescent="0.25">
      <c r="A9064">
        <v>9063</v>
      </c>
      <c r="B9064" t="s">
        <v>27</v>
      </c>
      <c r="C9064" t="s">
        <v>33</v>
      </c>
      <c r="D9064" t="s">
        <v>34</v>
      </c>
      <c r="E9064" t="s">
        <v>30</v>
      </c>
      <c r="F9064" t="s">
        <v>39</v>
      </c>
      <c r="G9064">
        <v>3</v>
      </c>
      <c r="H9064">
        <v>808</v>
      </c>
      <c r="I9064">
        <v>52</v>
      </c>
      <c r="J9064">
        <v>13</v>
      </c>
      <c r="K9064">
        <v>7</v>
      </c>
      <c r="L9064" s="6">
        <v>751718.11</v>
      </c>
      <c r="M9064">
        <v>6</v>
      </c>
      <c r="N9064" s="7">
        <f>[1]Settings!$B$3*K9064</f>
        <v>1.75</v>
      </c>
      <c r="O9064">
        <v>2</v>
      </c>
      <c r="P9064" s="8">
        <f t="shared" si="705"/>
        <v>4</v>
      </c>
      <c r="Q9064" s="7">
        <f t="shared" si="706"/>
        <v>3.12</v>
      </c>
      <c r="R9064" s="8">
        <f t="shared" si="707"/>
        <v>0.24752475247524752</v>
      </c>
      <c r="S9064" s="8">
        <f t="shared" si="708"/>
        <v>1.1428571428571428</v>
      </c>
      <c r="T9064" s="9">
        <v>0.26738252173208299</v>
      </c>
      <c r="U9064">
        <v>11</v>
      </c>
      <c r="V9064" s="8">
        <f t="shared" si="709"/>
        <v>1.3613861386138615</v>
      </c>
      <c r="W9064">
        <f>IF(V9064&gt;=[1]Settings!$B$2,1,0)</f>
        <v>0</v>
      </c>
      <c r="X9064" s="9">
        <v>9.7328163683414501E-2</v>
      </c>
      <c r="Y9064" t="s">
        <v>32</v>
      </c>
      <c r="Z9064">
        <f>IF(X9064&gt;=[1]Settings!$B$4,1,0)</f>
        <v>0</v>
      </c>
      <c r="AA9064" t="str">
        <f>IF(X9064&gt;=[1]Settings!$B$7,"Critical",IF(X9064&gt;=[1]Settings!$B$6,"High",IF(X9064&gt;=[1]Settings!$B$5,"Moderate","Low")))</f>
        <v>Low</v>
      </c>
    </row>
    <row r="9065" spans="1:27" x14ac:dyDescent="0.25">
      <c r="A9065">
        <v>9064</v>
      </c>
      <c r="B9065" t="s">
        <v>27</v>
      </c>
      <c r="C9065" t="s">
        <v>28</v>
      </c>
      <c r="D9065" t="s">
        <v>34</v>
      </c>
      <c r="E9065" t="s">
        <v>35</v>
      </c>
      <c r="F9065" t="s">
        <v>36</v>
      </c>
      <c r="G9065">
        <v>4</v>
      </c>
      <c r="H9065">
        <v>382</v>
      </c>
      <c r="I9065">
        <v>21</v>
      </c>
      <c r="J9065">
        <v>5</v>
      </c>
      <c r="K9065">
        <v>9</v>
      </c>
      <c r="L9065" s="6">
        <v>577964.01</v>
      </c>
      <c r="M9065">
        <v>4</v>
      </c>
      <c r="N9065" s="7">
        <f>[1]Settings!$B$3*K9065</f>
        <v>2.25</v>
      </c>
      <c r="O9065">
        <v>3</v>
      </c>
      <c r="P9065" s="8">
        <f t="shared" si="705"/>
        <v>4.2</v>
      </c>
      <c r="Q9065" s="7">
        <f t="shared" si="706"/>
        <v>0.84</v>
      </c>
      <c r="R9065" s="8">
        <f t="shared" si="707"/>
        <v>0.78534031413612571</v>
      </c>
      <c r="S9065" s="8">
        <f t="shared" si="708"/>
        <v>1.3333333333333333</v>
      </c>
      <c r="T9065" s="9">
        <v>0.213468152826884</v>
      </c>
      <c r="U9065">
        <v>1</v>
      </c>
      <c r="V9065" s="8">
        <f t="shared" si="709"/>
        <v>0.26178010471204188</v>
      </c>
      <c r="W9065">
        <f>IF(V9065&gt;=[1]Settings!$B$2,1,0)</f>
        <v>0</v>
      </c>
      <c r="X9065" s="9">
        <v>0.24523274600505801</v>
      </c>
      <c r="Y9065" t="s">
        <v>32</v>
      </c>
      <c r="Z9065">
        <f>IF(X9065&gt;=[1]Settings!$B$4,1,0)</f>
        <v>0</v>
      </c>
      <c r="AA9065" t="str">
        <f>IF(X9065&gt;=[1]Settings!$B$7,"Critical",IF(X9065&gt;=[1]Settings!$B$6,"High",IF(X9065&gt;=[1]Settings!$B$5,"Moderate","Low")))</f>
        <v>Low</v>
      </c>
    </row>
    <row r="9066" spans="1:27" x14ac:dyDescent="0.25">
      <c r="A9066">
        <v>9065</v>
      </c>
      <c r="B9066" t="s">
        <v>27</v>
      </c>
      <c r="C9066" t="s">
        <v>38</v>
      </c>
      <c r="D9066" t="s">
        <v>30</v>
      </c>
      <c r="E9066" t="s">
        <v>35</v>
      </c>
      <c r="F9066" t="s">
        <v>36</v>
      </c>
      <c r="G9066">
        <v>2</v>
      </c>
      <c r="H9066">
        <v>333</v>
      </c>
      <c r="I9066">
        <v>69</v>
      </c>
      <c r="J9066">
        <v>6</v>
      </c>
      <c r="K9066">
        <v>5</v>
      </c>
      <c r="L9066" s="6">
        <v>284010.75</v>
      </c>
      <c r="M9066">
        <v>5</v>
      </c>
      <c r="N9066" s="7">
        <f>[1]Settings!$B$3*K9066</f>
        <v>1.25</v>
      </c>
      <c r="O9066">
        <v>0</v>
      </c>
      <c r="P9066" s="8">
        <f t="shared" si="705"/>
        <v>11.5</v>
      </c>
      <c r="Q9066" s="7">
        <f t="shared" si="706"/>
        <v>3.45</v>
      </c>
      <c r="R9066" s="8">
        <f t="shared" si="707"/>
        <v>0</v>
      </c>
      <c r="S9066" s="8">
        <f t="shared" si="708"/>
        <v>0</v>
      </c>
      <c r="T9066" s="9">
        <v>0.41876554790281201</v>
      </c>
      <c r="U9066">
        <v>3</v>
      </c>
      <c r="V9066" s="8">
        <f t="shared" si="709"/>
        <v>0.90090090090090091</v>
      </c>
      <c r="W9066">
        <f>IF(V9066&gt;=[1]Settings!$B$2,1,0)</f>
        <v>0</v>
      </c>
      <c r="X9066" s="9">
        <v>0.15279474854469299</v>
      </c>
      <c r="Y9066" t="s">
        <v>32</v>
      </c>
      <c r="Z9066">
        <f>IF(X9066&gt;=[1]Settings!$B$4,1,0)</f>
        <v>0</v>
      </c>
      <c r="AA9066" t="str">
        <f>IF(X9066&gt;=[1]Settings!$B$7,"Critical",IF(X9066&gt;=[1]Settings!$B$6,"High",IF(X9066&gt;=[1]Settings!$B$5,"Moderate","Low")))</f>
        <v>Low</v>
      </c>
    </row>
    <row r="9067" spans="1:27" x14ac:dyDescent="0.25">
      <c r="A9067">
        <v>9066</v>
      </c>
      <c r="B9067" t="s">
        <v>27</v>
      </c>
      <c r="C9067" t="s">
        <v>37</v>
      </c>
      <c r="D9067" t="s">
        <v>30</v>
      </c>
      <c r="E9067" t="s">
        <v>35</v>
      </c>
      <c r="F9067" t="s">
        <v>39</v>
      </c>
      <c r="G9067">
        <v>3</v>
      </c>
      <c r="H9067">
        <v>485</v>
      </c>
      <c r="I9067">
        <v>54</v>
      </c>
      <c r="J9067">
        <v>8</v>
      </c>
      <c r="K9067">
        <v>7</v>
      </c>
      <c r="L9067" s="6">
        <v>496363.81</v>
      </c>
      <c r="M9067">
        <v>11</v>
      </c>
      <c r="N9067" s="7">
        <f>[1]Settings!$B$3*K9067</f>
        <v>1.75</v>
      </c>
      <c r="O9067">
        <v>5</v>
      </c>
      <c r="P9067" s="8">
        <f t="shared" si="705"/>
        <v>6.75</v>
      </c>
      <c r="Q9067" s="7">
        <f t="shared" si="706"/>
        <v>5.94</v>
      </c>
      <c r="R9067" s="8">
        <f t="shared" si="707"/>
        <v>1.0309278350515463</v>
      </c>
      <c r="S9067" s="8">
        <f t="shared" si="708"/>
        <v>2.8571428571428572</v>
      </c>
      <c r="T9067" s="9">
        <v>0.40921357630889599</v>
      </c>
      <c r="U9067">
        <v>9</v>
      </c>
      <c r="V9067" s="8">
        <f t="shared" si="709"/>
        <v>1.8556701030927836</v>
      </c>
      <c r="W9067">
        <f>IF(V9067&gt;=[1]Settings!$B$2,1,0)</f>
        <v>0</v>
      </c>
      <c r="X9067" s="9">
        <v>0.26831486821174599</v>
      </c>
      <c r="Y9067" t="s">
        <v>32</v>
      </c>
      <c r="Z9067">
        <f>IF(X9067&gt;=[1]Settings!$B$4,1,0)</f>
        <v>0</v>
      </c>
      <c r="AA9067" t="str">
        <f>IF(X9067&gt;=[1]Settings!$B$7,"Critical",IF(X9067&gt;=[1]Settings!$B$6,"High",IF(X9067&gt;=[1]Settings!$B$5,"Moderate","Low")))</f>
        <v>Low</v>
      </c>
    </row>
    <row r="9068" spans="1:27" x14ac:dyDescent="0.25">
      <c r="A9068">
        <v>9067</v>
      </c>
      <c r="B9068" t="s">
        <v>27</v>
      </c>
      <c r="C9068" t="s">
        <v>44</v>
      </c>
      <c r="D9068" t="s">
        <v>30</v>
      </c>
      <c r="E9068" t="s">
        <v>42</v>
      </c>
      <c r="F9068" t="s">
        <v>39</v>
      </c>
      <c r="G9068">
        <v>2</v>
      </c>
      <c r="H9068">
        <v>638</v>
      </c>
      <c r="I9068">
        <v>63</v>
      </c>
      <c r="J9068">
        <v>9</v>
      </c>
      <c r="K9068">
        <v>13</v>
      </c>
      <c r="L9068" s="6">
        <v>1037587.27</v>
      </c>
      <c r="M9068">
        <v>2</v>
      </c>
      <c r="N9068" s="7">
        <f>[1]Settings!$B$3*K9068</f>
        <v>3.25</v>
      </c>
      <c r="O9068">
        <v>7</v>
      </c>
      <c r="P9068" s="8">
        <f t="shared" si="705"/>
        <v>7</v>
      </c>
      <c r="Q9068" s="7">
        <f t="shared" si="706"/>
        <v>1.26</v>
      </c>
      <c r="R9068" s="8">
        <f t="shared" si="707"/>
        <v>1.0971786833855799</v>
      </c>
      <c r="S9068" s="8">
        <f t="shared" si="708"/>
        <v>2.1538461538461537</v>
      </c>
      <c r="T9068" s="9">
        <v>0.48827003167390398</v>
      </c>
      <c r="U9068">
        <v>17</v>
      </c>
      <c r="V9068" s="8">
        <f t="shared" si="709"/>
        <v>2.6645768025078369</v>
      </c>
      <c r="W9068">
        <f>IF(V9068&gt;=[1]Settings!$B$2,1,0)</f>
        <v>1</v>
      </c>
      <c r="X9068" s="9">
        <v>0.708260297775269</v>
      </c>
      <c r="Y9068" t="s">
        <v>32</v>
      </c>
      <c r="Z9068">
        <f>IF(X9068&gt;=[1]Settings!$B$4,1,0)</f>
        <v>1</v>
      </c>
      <c r="AA9068" t="str">
        <f>IF(X9068&gt;=[1]Settings!$B$7,"Critical",IF(X9068&gt;=[1]Settings!$B$6,"High",IF(X9068&gt;=[1]Settings!$B$5,"Moderate","Low")))</f>
        <v>High</v>
      </c>
    </row>
    <row r="9069" spans="1:27" x14ac:dyDescent="0.25">
      <c r="A9069">
        <v>9068</v>
      </c>
      <c r="B9069" t="s">
        <v>27</v>
      </c>
      <c r="C9069" t="s">
        <v>33</v>
      </c>
      <c r="D9069" t="s">
        <v>30</v>
      </c>
      <c r="E9069" t="s">
        <v>42</v>
      </c>
      <c r="F9069" t="s">
        <v>31</v>
      </c>
      <c r="G9069">
        <v>4</v>
      </c>
      <c r="H9069">
        <v>435</v>
      </c>
      <c r="I9069">
        <v>44</v>
      </c>
      <c r="J9069">
        <v>6</v>
      </c>
      <c r="K9069">
        <v>4</v>
      </c>
      <c r="L9069" s="6">
        <v>198348.35</v>
      </c>
      <c r="M9069">
        <v>4</v>
      </c>
      <c r="N9069" s="7">
        <f>[1]Settings!$B$3*K9069</f>
        <v>1</v>
      </c>
      <c r="O9069">
        <v>1</v>
      </c>
      <c r="P9069" s="8">
        <f t="shared" si="705"/>
        <v>7.333333333333333</v>
      </c>
      <c r="Q9069" s="7">
        <f t="shared" si="706"/>
        <v>1.76</v>
      </c>
      <c r="R9069" s="8">
        <f t="shared" si="707"/>
        <v>0.22988505747126436</v>
      </c>
      <c r="S9069" s="8">
        <f t="shared" si="708"/>
        <v>1</v>
      </c>
      <c r="T9069" s="9">
        <v>0.23079905433203801</v>
      </c>
      <c r="U9069">
        <v>5</v>
      </c>
      <c r="V9069" s="8">
        <f t="shared" si="709"/>
        <v>1.1494252873563218</v>
      </c>
      <c r="W9069">
        <f>IF(V9069&gt;=[1]Settings!$B$2,1,0)</f>
        <v>0</v>
      </c>
      <c r="X9069" s="9">
        <v>8.7809287011623396E-2</v>
      </c>
      <c r="Y9069" t="s">
        <v>32</v>
      </c>
      <c r="Z9069">
        <f>IF(X9069&gt;=[1]Settings!$B$4,1,0)</f>
        <v>0</v>
      </c>
      <c r="AA9069" t="str">
        <f>IF(X9069&gt;=[1]Settings!$B$7,"Critical",IF(X9069&gt;=[1]Settings!$B$6,"High",IF(X9069&gt;=[1]Settings!$B$5,"Moderate","Low")))</f>
        <v>Low</v>
      </c>
    </row>
    <row r="9070" spans="1:27" x14ac:dyDescent="0.25">
      <c r="A9070">
        <v>9069</v>
      </c>
      <c r="B9070" t="s">
        <v>41</v>
      </c>
      <c r="C9070" t="s">
        <v>37</v>
      </c>
      <c r="D9070" t="s">
        <v>34</v>
      </c>
      <c r="E9070" t="s">
        <v>35</v>
      </c>
      <c r="F9070" t="s">
        <v>31</v>
      </c>
      <c r="G9070">
        <v>3</v>
      </c>
      <c r="H9070">
        <v>534</v>
      </c>
      <c r="I9070">
        <v>49</v>
      </c>
      <c r="J9070">
        <v>12</v>
      </c>
      <c r="K9070">
        <v>8</v>
      </c>
      <c r="L9070" s="6">
        <v>815440.52</v>
      </c>
      <c r="M9070">
        <v>9</v>
      </c>
      <c r="N9070" s="7">
        <f>[1]Settings!$B$3*K9070</f>
        <v>2</v>
      </c>
      <c r="O9070">
        <v>9</v>
      </c>
      <c r="P9070" s="8">
        <f t="shared" si="705"/>
        <v>4.083333333333333</v>
      </c>
      <c r="Q9070" s="7">
        <f t="shared" si="706"/>
        <v>4.41</v>
      </c>
      <c r="R9070" s="8">
        <f t="shared" si="707"/>
        <v>1.6853932584269662</v>
      </c>
      <c r="S9070" s="8">
        <f t="shared" si="708"/>
        <v>4.5</v>
      </c>
      <c r="T9070" s="9">
        <v>0.682036085143783</v>
      </c>
      <c r="U9070">
        <v>20</v>
      </c>
      <c r="V9070" s="8">
        <f t="shared" si="709"/>
        <v>3.7453183520599249</v>
      </c>
      <c r="W9070">
        <f>IF(V9070&gt;=[1]Settings!$B$2,1,0)</f>
        <v>1</v>
      </c>
      <c r="X9070" s="9">
        <v>0.74195826053619396</v>
      </c>
      <c r="Y9070" t="s">
        <v>43</v>
      </c>
      <c r="Z9070">
        <f>IF(X9070&gt;=[1]Settings!$B$4,1,0)</f>
        <v>1</v>
      </c>
      <c r="AA9070" t="str">
        <f>IF(X9070&gt;=[1]Settings!$B$7,"Critical",IF(X9070&gt;=[1]Settings!$B$6,"High",IF(X9070&gt;=[1]Settings!$B$5,"Moderate","Low")))</f>
        <v>High</v>
      </c>
    </row>
    <row r="9071" spans="1:27" x14ac:dyDescent="0.25">
      <c r="A9071">
        <v>9070</v>
      </c>
      <c r="B9071" t="s">
        <v>27</v>
      </c>
      <c r="C9071" t="s">
        <v>44</v>
      </c>
      <c r="D9071" t="s">
        <v>34</v>
      </c>
      <c r="E9071" t="s">
        <v>30</v>
      </c>
      <c r="F9071" t="s">
        <v>36</v>
      </c>
      <c r="G9071">
        <v>4</v>
      </c>
      <c r="H9071">
        <v>583</v>
      </c>
      <c r="I9071">
        <v>42</v>
      </c>
      <c r="J9071">
        <v>7</v>
      </c>
      <c r="K9071">
        <v>5</v>
      </c>
      <c r="L9071" s="6">
        <v>368249.05</v>
      </c>
      <c r="M9071">
        <v>13</v>
      </c>
      <c r="N9071" s="7">
        <f>[1]Settings!$B$3*K9071</f>
        <v>1.25</v>
      </c>
      <c r="O9071">
        <v>1</v>
      </c>
      <c r="P9071" s="8">
        <f t="shared" si="705"/>
        <v>6</v>
      </c>
      <c r="Q9071" s="7">
        <f t="shared" si="706"/>
        <v>5.46</v>
      </c>
      <c r="R9071" s="8">
        <f t="shared" si="707"/>
        <v>0.17152658662092624</v>
      </c>
      <c r="S9071" s="8">
        <f t="shared" si="708"/>
        <v>0.8</v>
      </c>
      <c r="T9071" s="9">
        <v>0.227055066007883</v>
      </c>
      <c r="U9071">
        <v>3</v>
      </c>
      <c r="V9071" s="8">
        <f t="shared" si="709"/>
        <v>0.51457975986277871</v>
      </c>
      <c r="W9071">
        <f>IF(V9071&gt;=[1]Settings!$B$2,1,0)</f>
        <v>0</v>
      </c>
      <c r="X9071" s="9">
        <v>4.1406083852052702E-2</v>
      </c>
      <c r="Y9071" t="s">
        <v>32</v>
      </c>
      <c r="Z9071">
        <f>IF(X9071&gt;=[1]Settings!$B$4,1,0)</f>
        <v>0</v>
      </c>
      <c r="AA9071" t="str">
        <f>IF(X9071&gt;=[1]Settings!$B$7,"Critical",IF(X9071&gt;=[1]Settings!$B$6,"High",IF(X9071&gt;=[1]Settings!$B$5,"Moderate","Low")))</f>
        <v>Low</v>
      </c>
    </row>
    <row r="9072" spans="1:27" x14ac:dyDescent="0.25">
      <c r="A9072">
        <v>9071</v>
      </c>
      <c r="B9072" t="s">
        <v>27</v>
      </c>
      <c r="C9072" t="s">
        <v>38</v>
      </c>
      <c r="D9072" t="s">
        <v>34</v>
      </c>
      <c r="E9072" t="s">
        <v>42</v>
      </c>
      <c r="F9072" t="s">
        <v>31</v>
      </c>
      <c r="G9072">
        <v>3</v>
      </c>
      <c r="H9072">
        <v>469</v>
      </c>
      <c r="I9072">
        <v>69</v>
      </c>
      <c r="J9072">
        <v>9</v>
      </c>
      <c r="K9072">
        <v>4</v>
      </c>
      <c r="L9072" s="6">
        <v>409741.08</v>
      </c>
      <c r="M9072">
        <v>7</v>
      </c>
      <c r="N9072" s="7">
        <f>[1]Settings!$B$3*K9072</f>
        <v>1</v>
      </c>
      <c r="O9072">
        <v>2</v>
      </c>
      <c r="P9072" s="8">
        <f t="shared" si="705"/>
        <v>7.666666666666667</v>
      </c>
      <c r="Q9072" s="7">
        <f t="shared" si="706"/>
        <v>4.83</v>
      </c>
      <c r="R9072" s="8">
        <f t="shared" si="707"/>
        <v>0.42643923240938164</v>
      </c>
      <c r="S9072" s="8">
        <f t="shared" si="708"/>
        <v>2</v>
      </c>
      <c r="T9072" s="9">
        <v>0.47377667372126198</v>
      </c>
      <c r="U9072">
        <v>8</v>
      </c>
      <c r="V9072" s="8">
        <f t="shared" si="709"/>
        <v>1.7057569296375266</v>
      </c>
      <c r="W9072">
        <f>IF(V9072&gt;=[1]Settings!$B$2,1,0)</f>
        <v>0</v>
      </c>
      <c r="X9072" s="9">
        <v>0.217467486858368</v>
      </c>
      <c r="Y9072" t="s">
        <v>32</v>
      </c>
      <c r="Z9072">
        <f>IF(X9072&gt;=[1]Settings!$B$4,1,0)</f>
        <v>0</v>
      </c>
      <c r="AA9072" t="str">
        <f>IF(X9072&gt;=[1]Settings!$B$7,"Critical",IF(X9072&gt;=[1]Settings!$B$6,"High",IF(X9072&gt;=[1]Settings!$B$5,"Moderate","Low")))</f>
        <v>Low</v>
      </c>
    </row>
    <row r="9073" spans="1:27" x14ac:dyDescent="0.25">
      <c r="A9073">
        <v>9072</v>
      </c>
      <c r="B9073" t="s">
        <v>27</v>
      </c>
      <c r="C9073" t="s">
        <v>44</v>
      </c>
      <c r="D9073" t="s">
        <v>29</v>
      </c>
      <c r="E9073" t="s">
        <v>30</v>
      </c>
      <c r="F9073" t="s">
        <v>36</v>
      </c>
      <c r="G9073">
        <v>5</v>
      </c>
      <c r="H9073">
        <v>440</v>
      </c>
      <c r="I9073">
        <v>60</v>
      </c>
      <c r="J9073">
        <v>9</v>
      </c>
      <c r="K9073">
        <v>10</v>
      </c>
      <c r="L9073" s="6">
        <v>680468</v>
      </c>
      <c r="M9073">
        <v>2</v>
      </c>
      <c r="N9073" s="7">
        <f>[1]Settings!$B$3*K9073</f>
        <v>2.5</v>
      </c>
      <c r="O9073">
        <v>0</v>
      </c>
      <c r="P9073" s="8">
        <f t="shared" si="705"/>
        <v>6.666666666666667</v>
      </c>
      <c r="Q9073" s="7">
        <f t="shared" si="706"/>
        <v>1.2</v>
      </c>
      <c r="R9073" s="8">
        <f t="shared" si="707"/>
        <v>0</v>
      </c>
      <c r="S9073" s="8">
        <f t="shared" si="708"/>
        <v>0</v>
      </c>
      <c r="T9073" s="9">
        <v>0.20007426388423699</v>
      </c>
      <c r="U9073">
        <v>4</v>
      </c>
      <c r="V9073" s="8">
        <f t="shared" si="709"/>
        <v>0.90909090909090906</v>
      </c>
      <c r="W9073">
        <f>IF(V9073&gt;=[1]Settings!$B$2,1,0)</f>
        <v>0</v>
      </c>
      <c r="X9073" s="9">
        <v>0.15198223292827601</v>
      </c>
      <c r="Y9073" t="s">
        <v>32</v>
      </c>
      <c r="Z9073">
        <f>IF(X9073&gt;=[1]Settings!$B$4,1,0)</f>
        <v>0</v>
      </c>
      <c r="AA9073" t="str">
        <f>IF(X9073&gt;=[1]Settings!$B$7,"Critical",IF(X9073&gt;=[1]Settings!$B$6,"High",IF(X9073&gt;=[1]Settings!$B$5,"Moderate","Low")))</f>
        <v>Low</v>
      </c>
    </row>
    <row r="9074" spans="1:27" x14ac:dyDescent="0.25">
      <c r="A9074">
        <v>9073</v>
      </c>
      <c r="B9074" t="s">
        <v>41</v>
      </c>
      <c r="C9074" t="s">
        <v>37</v>
      </c>
      <c r="D9074" t="s">
        <v>34</v>
      </c>
      <c r="E9074" t="s">
        <v>35</v>
      </c>
      <c r="F9074" t="s">
        <v>39</v>
      </c>
      <c r="G9074">
        <v>3</v>
      </c>
      <c r="H9074">
        <v>240</v>
      </c>
      <c r="I9074">
        <v>46</v>
      </c>
      <c r="J9074">
        <v>8</v>
      </c>
      <c r="K9074">
        <v>5</v>
      </c>
      <c r="L9074" s="6">
        <v>373010.49</v>
      </c>
      <c r="M9074">
        <v>14</v>
      </c>
      <c r="N9074" s="7">
        <f>[1]Settings!$B$3*K9074</f>
        <v>1.25</v>
      </c>
      <c r="O9074">
        <v>1</v>
      </c>
      <c r="P9074" s="8">
        <f t="shared" si="705"/>
        <v>5.75</v>
      </c>
      <c r="Q9074" s="7">
        <f t="shared" si="706"/>
        <v>6.44</v>
      </c>
      <c r="R9074" s="8">
        <f t="shared" si="707"/>
        <v>0.41666666666666669</v>
      </c>
      <c r="S9074" s="8">
        <f t="shared" si="708"/>
        <v>0.8</v>
      </c>
      <c r="T9074" s="9">
        <v>0.203978037127649</v>
      </c>
      <c r="U9074">
        <v>0</v>
      </c>
      <c r="V9074" s="8">
        <f t="shared" si="709"/>
        <v>0</v>
      </c>
      <c r="W9074">
        <f>IF(V9074&gt;=[1]Settings!$B$2,1,0)</f>
        <v>0</v>
      </c>
      <c r="X9074" s="9">
        <v>7.3823206126689897E-2</v>
      </c>
      <c r="Y9074" t="s">
        <v>43</v>
      </c>
      <c r="Z9074">
        <f>IF(X9074&gt;=[1]Settings!$B$4,1,0)</f>
        <v>0</v>
      </c>
      <c r="AA9074" t="str">
        <f>IF(X9074&gt;=[1]Settings!$B$7,"Critical",IF(X9074&gt;=[1]Settings!$B$6,"High",IF(X9074&gt;=[1]Settings!$B$5,"Moderate","Low")))</f>
        <v>Low</v>
      </c>
    </row>
    <row r="9075" spans="1:27" x14ac:dyDescent="0.25">
      <c r="A9075">
        <v>9074</v>
      </c>
      <c r="B9075" t="s">
        <v>27</v>
      </c>
      <c r="C9075" t="s">
        <v>37</v>
      </c>
      <c r="D9075" t="s">
        <v>34</v>
      </c>
      <c r="E9075" t="s">
        <v>30</v>
      </c>
      <c r="F9075" t="s">
        <v>31</v>
      </c>
      <c r="G9075">
        <v>3</v>
      </c>
      <c r="H9075">
        <v>558</v>
      </c>
      <c r="I9075">
        <v>78</v>
      </c>
      <c r="J9075">
        <v>10</v>
      </c>
      <c r="K9075">
        <v>7</v>
      </c>
      <c r="L9075" s="6">
        <v>419963.73</v>
      </c>
      <c r="M9075">
        <v>11</v>
      </c>
      <c r="N9075" s="7">
        <f>[1]Settings!$B$3*K9075</f>
        <v>1.75</v>
      </c>
      <c r="O9075">
        <v>4</v>
      </c>
      <c r="P9075" s="8">
        <f t="shared" si="705"/>
        <v>7.8</v>
      </c>
      <c r="Q9075" s="7">
        <f t="shared" si="706"/>
        <v>8.58</v>
      </c>
      <c r="R9075" s="8">
        <f t="shared" si="707"/>
        <v>0.71684587813620071</v>
      </c>
      <c r="S9075" s="8">
        <f t="shared" si="708"/>
        <v>2.2857142857142856</v>
      </c>
      <c r="T9075" s="9">
        <v>0.447213216452294</v>
      </c>
      <c r="U9075">
        <v>12</v>
      </c>
      <c r="V9075" s="8">
        <f t="shared" si="709"/>
        <v>2.150537634408602</v>
      </c>
      <c r="W9075">
        <f>IF(V9075&gt;=[1]Settings!$B$2,1,0)</f>
        <v>1</v>
      </c>
      <c r="X9075" s="9">
        <v>0.32217034697532698</v>
      </c>
      <c r="Y9075" t="s">
        <v>32</v>
      </c>
      <c r="Z9075">
        <f>IF(X9075&gt;=[1]Settings!$B$4,1,0)</f>
        <v>0</v>
      </c>
      <c r="AA9075" t="str">
        <f>IF(X9075&gt;=[1]Settings!$B$7,"Critical",IF(X9075&gt;=[1]Settings!$B$6,"High",IF(X9075&gt;=[1]Settings!$B$5,"Moderate","Low")))</f>
        <v>Moderate</v>
      </c>
    </row>
    <row r="9076" spans="1:27" x14ac:dyDescent="0.25">
      <c r="A9076">
        <v>9075</v>
      </c>
      <c r="B9076" t="s">
        <v>41</v>
      </c>
      <c r="C9076" t="s">
        <v>37</v>
      </c>
      <c r="D9076" t="s">
        <v>34</v>
      </c>
      <c r="E9076" t="s">
        <v>30</v>
      </c>
      <c r="F9076" t="s">
        <v>36</v>
      </c>
      <c r="G9076">
        <v>1</v>
      </c>
      <c r="H9076">
        <v>552</v>
      </c>
      <c r="I9076">
        <v>61</v>
      </c>
      <c r="J9076">
        <v>13</v>
      </c>
      <c r="K9076">
        <v>6</v>
      </c>
      <c r="L9076" s="6">
        <v>580481.04</v>
      </c>
      <c r="M9076">
        <v>6</v>
      </c>
      <c r="N9076" s="7">
        <f>[1]Settings!$B$3*K9076</f>
        <v>1.5</v>
      </c>
      <c r="O9076">
        <v>1</v>
      </c>
      <c r="P9076" s="8">
        <f t="shared" si="705"/>
        <v>4.6923076923076925</v>
      </c>
      <c r="Q9076" s="7">
        <f t="shared" si="706"/>
        <v>3.66</v>
      </c>
      <c r="R9076" s="8">
        <f t="shared" si="707"/>
        <v>0.18115942028985507</v>
      </c>
      <c r="S9076" s="8">
        <f t="shared" si="708"/>
        <v>0.66666666666666663</v>
      </c>
      <c r="T9076" s="9">
        <v>0.208778144929924</v>
      </c>
      <c r="U9076">
        <v>3</v>
      </c>
      <c r="V9076" s="8">
        <f t="shared" si="709"/>
        <v>0.54347826086956519</v>
      </c>
      <c r="W9076">
        <f>IF(V9076&gt;=[1]Settings!$B$2,1,0)</f>
        <v>0</v>
      </c>
      <c r="X9076" s="9">
        <v>0.11511078476905801</v>
      </c>
      <c r="Y9076" t="s">
        <v>43</v>
      </c>
      <c r="Z9076">
        <f>IF(X9076&gt;=[1]Settings!$B$4,1,0)</f>
        <v>0</v>
      </c>
      <c r="AA9076" t="str">
        <f>IF(X9076&gt;=[1]Settings!$B$7,"Critical",IF(X9076&gt;=[1]Settings!$B$6,"High",IF(X9076&gt;=[1]Settings!$B$5,"Moderate","Low")))</f>
        <v>Low</v>
      </c>
    </row>
    <row r="9077" spans="1:27" x14ac:dyDescent="0.25">
      <c r="A9077">
        <v>9076</v>
      </c>
      <c r="B9077" t="s">
        <v>41</v>
      </c>
      <c r="C9077" t="s">
        <v>38</v>
      </c>
      <c r="D9077" t="s">
        <v>29</v>
      </c>
      <c r="E9077" t="s">
        <v>35</v>
      </c>
      <c r="F9077" t="s">
        <v>36</v>
      </c>
      <c r="G9077">
        <v>2</v>
      </c>
      <c r="H9077">
        <v>307</v>
      </c>
      <c r="I9077">
        <v>67</v>
      </c>
      <c r="J9077">
        <v>5</v>
      </c>
      <c r="K9077">
        <v>5</v>
      </c>
      <c r="L9077" s="6">
        <v>237821.41</v>
      </c>
      <c r="M9077">
        <v>11</v>
      </c>
      <c r="N9077" s="7">
        <f>[1]Settings!$B$3*K9077</f>
        <v>1.25</v>
      </c>
      <c r="O9077">
        <v>1</v>
      </c>
      <c r="P9077" s="8">
        <f t="shared" si="705"/>
        <v>13.4</v>
      </c>
      <c r="Q9077" s="7">
        <f t="shared" si="706"/>
        <v>7.37</v>
      </c>
      <c r="R9077" s="8">
        <f t="shared" si="707"/>
        <v>0.32573289902280128</v>
      </c>
      <c r="S9077" s="8">
        <f t="shared" si="708"/>
        <v>0.8</v>
      </c>
      <c r="T9077" s="9">
        <v>0.23688756676747699</v>
      </c>
      <c r="U9077">
        <v>0</v>
      </c>
      <c r="V9077" s="8">
        <f t="shared" si="709"/>
        <v>0</v>
      </c>
      <c r="W9077">
        <f>IF(V9077&gt;=[1]Settings!$B$2,1,0)</f>
        <v>0</v>
      </c>
      <c r="X9077" s="9">
        <v>0.115496143698692</v>
      </c>
      <c r="Y9077" t="s">
        <v>43</v>
      </c>
      <c r="Z9077">
        <f>IF(X9077&gt;=[1]Settings!$B$4,1,0)</f>
        <v>0</v>
      </c>
      <c r="AA9077" t="str">
        <f>IF(X9077&gt;=[1]Settings!$B$7,"Critical",IF(X9077&gt;=[1]Settings!$B$6,"High",IF(X9077&gt;=[1]Settings!$B$5,"Moderate","Low")))</f>
        <v>Low</v>
      </c>
    </row>
    <row r="9078" spans="1:27" x14ac:dyDescent="0.25">
      <c r="A9078">
        <v>9077</v>
      </c>
      <c r="B9078" t="s">
        <v>27</v>
      </c>
      <c r="C9078" t="s">
        <v>28</v>
      </c>
      <c r="D9078" t="s">
        <v>34</v>
      </c>
      <c r="E9078" t="s">
        <v>30</v>
      </c>
      <c r="F9078" t="s">
        <v>36</v>
      </c>
      <c r="G9078">
        <v>2</v>
      </c>
      <c r="H9078">
        <v>643</v>
      </c>
      <c r="I9078">
        <v>92</v>
      </c>
      <c r="J9078">
        <v>8</v>
      </c>
      <c r="K9078">
        <v>5</v>
      </c>
      <c r="L9078" s="6">
        <v>369072.81</v>
      </c>
      <c r="M9078">
        <v>4</v>
      </c>
      <c r="N9078" s="7">
        <f>[1]Settings!$B$3*K9078</f>
        <v>1.25</v>
      </c>
      <c r="O9078">
        <v>15</v>
      </c>
      <c r="P9078" s="8">
        <f t="shared" si="705"/>
        <v>11.5</v>
      </c>
      <c r="Q9078" s="7">
        <f t="shared" si="706"/>
        <v>3.68</v>
      </c>
      <c r="R9078" s="8">
        <f t="shared" si="707"/>
        <v>2.3328149300155521</v>
      </c>
      <c r="S9078" s="8">
        <f t="shared" si="708"/>
        <v>12</v>
      </c>
      <c r="T9078" s="9">
        <v>1.4245734606132101</v>
      </c>
      <c r="U9078">
        <v>33</v>
      </c>
      <c r="V9078" s="8">
        <f t="shared" si="709"/>
        <v>5.132192846034215</v>
      </c>
      <c r="W9078">
        <f>IF(V9078&gt;=[1]Settings!$B$2,1,0)</f>
        <v>1</v>
      </c>
      <c r="X9078" s="9">
        <v>0.85990226268768299</v>
      </c>
      <c r="Y9078" t="s">
        <v>32</v>
      </c>
      <c r="Z9078">
        <f>IF(X9078&gt;=[1]Settings!$B$4,1,0)</f>
        <v>1</v>
      </c>
      <c r="AA9078" t="str">
        <f>IF(X9078&gt;=[1]Settings!$B$7,"Critical",IF(X9078&gt;=[1]Settings!$B$6,"High",IF(X9078&gt;=[1]Settings!$B$5,"Moderate","Low")))</f>
        <v>Critical</v>
      </c>
    </row>
    <row r="9079" spans="1:27" x14ac:dyDescent="0.25">
      <c r="A9079">
        <v>9078</v>
      </c>
      <c r="B9079" t="s">
        <v>27</v>
      </c>
      <c r="C9079" t="s">
        <v>37</v>
      </c>
      <c r="D9079" t="s">
        <v>30</v>
      </c>
      <c r="E9079" t="s">
        <v>30</v>
      </c>
      <c r="F9079" t="s">
        <v>36</v>
      </c>
      <c r="G9079">
        <v>2</v>
      </c>
      <c r="H9079">
        <v>890</v>
      </c>
      <c r="I9079">
        <v>96</v>
      </c>
      <c r="J9079">
        <v>13</v>
      </c>
      <c r="K9079">
        <v>18</v>
      </c>
      <c r="L9079" s="6">
        <v>2394321.0699999998</v>
      </c>
      <c r="M9079">
        <v>4</v>
      </c>
      <c r="N9079" s="7">
        <f>[1]Settings!$B$3*K9079</f>
        <v>4.5</v>
      </c>
      <c r="O9079">
        <v>35</v>
      </c>
      <c r="P9079" s="8">
        <f t="shared" si="705"/>
        <v>7.384615384615385</v>
      </c>
      <c r="Q9079" s="7">
        <f t="shared" si="706"/>
        <v>3.84</v>
      </c>
      <c r="R9079" s="8">
        <f t="shared" si="707"/>
        <v>3.9325842696629212</v>
      </c>
      <c r="S9079" s="8">
        <f t="shared" si="708"/>
        <v>7.7777777777777777</v>
      </c>
      <c r="T9079" s="9">
        <v>0.61548110056777305</v>
      </c>
      <c r="U9079">
        <v>58</v>
      </c>
      <c r="V9079" s="8">
        <f t="shared" si="709"/>
        <v>6.5168539325842696</v>
      </c>
      <c r="W9079">
        <f>IF(V9079&gt;=[1]Settings!$B$2,1,0)</f>
        <v>1</v>
      </c>
      <c r="X9079" s="9">
        <v>0.98309534788131703</v>
      </c>
      <c r="Y9079" t="s">
        <v>32</v>
      </c>
      <c r="Z9079">
        <f>IF(X9079&gt;=[1]Settings!$B$4,1,0)</f>
        <v>1</v>
      </c>
      <c r="AA9079" t="str">
        <f>IF(X9079&gt;=[1]Settings!$B$7,"Critical",IF(X9079&gt;=[1]Settings!$B$6,"High",IF(X9079&gt;=[1]Settings!$B$5,"Moderate","Low")))</f>
        <v>Critical</v>
      </c>
    </row>
    <row r="9080" spans="1:27" x14ac:dyDescent="0.25">
      <c r="A9080">
        <v>9079</v>
      </c>
      <c r="B9080" t="s">
        <v>41</v>
      </c>
      <c r="C9080" t="s">
        <v>38</v>
      </c>
      <c r="D9080" t="s">
        <v>34</v>
      </c>
      <c r="E9080" t="s">
        <v>30</v>
      </c>
      <c r="F9080" t="s">
        <v>36</v>
      </c>
      <c r="G9080">
        <v>2</v>
      </c>
      <c r="H9080">
        <v>583</v>
      </c>
      <c r="I9080">
        <v>70</v>
      </c>
      <c r="J9080">
        <v>11</v>
      </c>
      <c r="K9080">
        <v>10</v>
      </c>
      <c r="L9080" s="6">
        <v>1007686.92</v>
      </c>
      <c r="M9080">
        <v>4</v>
      </c>
      <c r="N9080" s="7">
        <f>[1]Settings!$B$3*K9080</f>
        <v>2.5</v>
      </c>
      <c r="O9080">
        <v>7</v>
      </c>
      <c r="P9080" s="8">
        <f t="shared" si="705"/>
        <v>6.3636363636363633</v>
      </c>
      <c r="Q9080" s="7">
        <f t="shared" si="706"/>
        <v>2.8</v>
      </c>
      <c r="R9080" s="8">
        <f t="shared" si="707"/>
        <v>1.2006861063464838</v>
      </c>
      <c r="S9080" s="8">
        <f t="shared" si="708"/>
        <v>2.8</v>
      </c>
      <c r="T9080" s="9">
        <v>0.56108649016998002</v>
      </c>
      <c r="U9080">
        <v>49</v>
      </c>
      <c r="V9080" s="8">
        <f t="shared" si="709"/>
        <v>8.4048027444253854</v>
      </c>
      <c r="W9080">
        <f>IF(V9080&gt;=[1]Settings!$B$2,1,0)</f>
        <v>1</v>
      </c>
      <c r="X9080" s="9">
        <v>0.74277365207672097</v>
      </c>
      <c r="Y9080" t="s">
        <v>43</v>
      </c>
      <c r="Z9080">
        <f>IF(X9080&gt;=[1]Settings!$B$4,1,0)</f>
        <v>1</v>
      </c>
      <c r="AA9080" t="str">
        <f>IF(X9080&gt;=[1]Settings!$B$7,"Critical",IF(X9080&gt;=[1]Settings!$B$6,"High",IF(X9080&gt;=[1]Settings!$B$5,"Moderate","Low")))</f>
        <v>High</v>
      </c>
    </row>
    <row r="9081" spans="1:27" x14ac:dyDescent="0.25">
      <c r="A9081">
        <v>9080</v>
      </c>
      <c r="B9081" t="s">
        <v>27</v>
      </c>
      <c r="C9081" t="s">
        <v>44</v>
      </c>
      <c r="D9081" t="s">
        <v>34</v>
      </c>
      <c r="E9081" t="s">
        <v>30</v>
      </c>
      <c r="F9081" t="s">
        <v>39</v>
      </c>
      <c r="G9081">
        <v>2</v>
      </c>
      <c r="H9081">
        <v>684</v>
      </c>
      <c r="I9081">
        <v>49</v>
      </c>
      <c r="J9081">
        <v>16</v>
      </c>
      <c r="K9081">
        <v>4</v>
      </c>
      <c r="L9081" s="6">
        <v>563204.91</v>
      </c>
      <c r="M9081">
        <v>7</v>
      </c>
      <c r="N9081" s="7">
        <f>[1]Settings!$B$3*K9081</f>
        <v>1</v>
      </c>
      <c r="O9081">
        <v>0</v>
      </c>
      <c r="P9081" s="8">
        <f t="shared" si="705"/>
        <v>3.0625</v>
      </c>
      <c r="Q9081" s="7">
        <f t="shared" si="706"/>
        <v>3.43</v>
      </c>
      <c r="R9081" s="8">
        <f t="shared" si="707"/>
        <v>0</v>
      </c>
      <c r="S9081" s="8">
        <f t="shared" si="708"/>
        <v>0</v>
      </c>
      <c r="T9081" s="9">
        <v>0.16350713420016999</v>
      </c>
      <c r="U9081">
        <v>3</v>
      </c>
      <c r="V9081" s="8">
        <f t="shared" si="709"/>
        <v>0.43859649122807015</v>
      </c>
      <c r="W9081">
        <f>IF(V9081&gt;=[1]Settings!$B$2,1,0)</f>
        <v>0</v>
      </c>
      <c r="X9081" s="9">
        <v>3.9323728531599003E-2</v>
      </c>
      <c r="Y9081" t="s">
        <v>32</v>
      </c>
      <c r="Z9081">
        <f>IF(X9081&gt;=[1]Settings!$B$4,1,0)</f>
        <v>0</v>
      </c>
      <c r="AA9081" t="str">
        <f>IF(X9081&gt;=[1]Settings!$B$7,"Critical",IF(X9081&gt;=[1]Settings!$B$6,"High",IF(X9081&gt;=[1]Settings!$B$5,"Moderate","Low")))</f>
        <v>Low</v>
      </c>
    </row>
    <row r="9082" spans="1:27" x14ac:dyDescent="0.25">
      <c r="A9082">
        <v>9081</v>
      </c>
      <c r="B9082" t="s">
        <v>41</v>
      </c>
      <c r="C9082" t="s">
        <v>33</v>
      </c>
      <c r="D9082" t="s">
        <v>30</v>
      </c>
      <c r="E9082" t="s">
        <v>30</v>
      </c>
      <c r="F9082" t="s">
        <v>39</v>
      </c>
      <c r="G9082">
        <v>2</v>
      </c>
      <c r="H9082">
        <v>837</v>
      </c>
      <c r="I9082">
        <v>74</v>
      </c>
      <c r="J9082">
        <v>14</v>
      </c>
      <c r="K9082">
        <v>11</v>
      </c>
      <c r="L9082" s="6">
        <v>916492.23</v>
      </c>
      <c r="M9082">
        <v>16</v>
      </c>
      <c r="N9082" s="7">
        <f>[1]Settings!$B$3*K9082</f>
        <v>2.75</v>
      </c>
      <c r="O9082">
        <v>3</v>
      </c>
      <c r="P9082" s="8">
        <f t="shared" si="705"/>
        <v>5.2857142857142856</v>
      </c>
      <c r="Q9082" s="7">
        <f t="shared" si="706"/>
        <v>11.84</v>
      </c>
      <c r="R9082" s="8">
        <f t="shared" si="707"/>
        <v>0.35842293906810035</v>
      </c>
      <c r="S9082" s="8">
        <f t="shared" si="708"/>
        <v>1.0909090909090908</v>
      </c>
      <c r="T9082" s="9">
        <v>0.20723107122272399</v>
      </c>
      <c r="U9082">
        <v>3</v>
      </c>
      <c r="V9082" s="8">
        <f t="shared" si="709"/>
        <v>0.35842293906810035</v>
      </c>
      <c r="W9082">
        <f>IF(V9082&gt;=[1]Settings!$B$2,1,0)</f>
        <v>0</v>
      </c>
      <c r="X9082" s="9">
        <v>0.12656456232070901</v>
      </c>
      <c r="Y9082" t="s">
        <v>43</v>
      </c>
      <c r="Z9082">
        <f>IF(X9082&gt;=[1]Settings!$B$4,1,0)</f>
        <v>0</v>
      </c>
      <c r="AA9082" t="str">
        <f>IF(X9082&gt;=[1]Settings!$B$7,"Critical",IF(X9082&gt;=[1]Settings!$B$6,"High",IF(X9082&gt;=[1]Settings!$B$5,"Moderate","Low")))</f>
        <v>Low</v>
      </c>
    </row>
    <row r="9083" spans="1:27" x14ac:dyDescent="0.25">
      <c r="A9083">
        <v>9082</v>
      </c>
      <c r="B9083" t="s">
        <v>27</v>
      </c>
      <c r="C9083" t="s">
        <v>44</v>
      </c>
      <c r="D9083" t="s">
        <v>30</v>
      </c>
      <c r="E9083" t="s">
        <v>30</v>
      </c>
      <c r="F9083" t="s">
        <v>36</v>
      </c>
      <c r="G9083">
        <v>4</v>
      </c>
      <c r="H9083">
        <v>555</v>
      </c>
      <c r="I9083">
        <v>51</v>
      </c>
      <c r="J9083">
        <v>12</v>
      </c>
      <c r="K9083">
        <v>8</v>
      </c>
      <c r="L9083" s="6">
        <v>875129.82</v>
      </c>
      <c r="M9083">
        <v>6</v>
      </c>
      <c r="N9083" s="7">
        <f>[1]Settings!$B$3*K9083</f>
        <v>2</v>
      </c>
      <c r="O9083">
        <v>9</v>
      </c>
      <c r="P9083" s="8">
        <f t="shared" si="705"/>
        <v>4.25</v>
      </c>
      <c r="Q9083" s="7">
        <f t="shared" si="706"/>
        <v>3.06</v>
      </c>
      <c r="R9083" s="8">
        <f t="shared" si="707"/>
        <v>1.6216216216216217</v>
      </c>
      <c r="S9083" s="8">
        <f t="shared" si="708"/>
        <v>4.5</v>
      </c>
      <c r="T9083" s="9">
        <v>0.47816892583984399</v>
      </c>
      <c r="U9083">
        <v>12</v>
      </c>
      <c r="V9083" s="8">
        <f t="shared" si="709"/>
        <v>2.1621621621621623</v>
      </c>
      <c r="W9083">
        <f>IF(V9083&gt;=[1]Settings!$B$2,1,0)</f>
        <v>1</v>
      </c>
      <c r="X9083" s="9">
        <v>0.59089994430542003</v>
      </c>
      <c r="Y9083" t="s">
        <v>32</v>
      </c>
      <c r="Z9083">
        <f>IF(X9083&gt;=[1]Settings!$B$4,1,0)</f>
        <v>1</v>
      </c>
      <c r="AA9083" t="str">
        <f>IF(X9083&gt;=[1]Settings!$B$7,"Critical",IF(X9083&gt;=[1]Settings!$B$6,"High",IF(X9083&gt;=[1]Settings!$B$5,"Moderate","Low")))</f>
        <v>Moderate</v>
      </c>
    </row>
    <row r="9084" spans="1:27" x14ac:dyDescent="0.25">
      <c r="A9084">
        <v>9083</v>
      </c>
      <c r="B9084" t="s">
        <v>41</v>
      </c>
      <c r="C9084" t="s">
        <v>38</v>
      </c>
      <c r="D9084" t="s">
        <v>30</v>
      </c>
      <c r="E9084" t="s">
        <v>42</v>
      </c>
      <c r="F9084" t="s">
        <v>39</v>
      </c>
      <c r="G9084">
        <v>3</v>
      </c>
      <c r="H9084">
        <v>811</v>
      </c>
      <c r="I9084">
        <v>86</v>
      </c>
      <c r="J9084">
        <v>9</v>
      </c>
      <c r="K9084">
        <v>11</v>
      </c>
      <c r="L9084" s="6">
        <v>895242.48</v>
      </c>
      <c r="M9084">
        <v>12</v>
      </c>
      <c r="N9084" s="7">
        <f>[1]Settings!$B$3*K9084</f>
        <v>2.75</v>
      </c>
      <c r="O9084">
        <v>23</v>
      </c>
      <c r="P9084" s="8">
        <f t="shared" si="705"/>
        <v>9.5555555555555554</v>
      </c>
      <c r="Q9084" s="7">
        <f t="shared" si="706"/>
        <v>10.32</v>
      </c>
      <c r="R9084" s="8">
        <f t="shared" si="707"/>
        <v>2.8360049321824907</v>
      </c>
      <c r="S9084" s="8">
        <f t="shared" si="708"/>
        <v>8.3636363636363633</v>
      </c>
      <c r="T9084" s="9">
        <v>0.85294082443764296</v>
      </c>
      <c r="U9084">
        <v>31</v>
      </c>
      <c r="V9084" s="8">
        <f t="shared" si="709"/>
        <v>3.8224414303329222</v>
      </c>
      <c r="W9084">
        <f>IF(V9084&gt;=[1]Settings!$B$2,1,0)</f>
        <v>1</v>
      </c>
      <c r="X9084" s="9">
        <v>0.97817206382751498</v>
      </c>
      <c r="Y9084" t="s">
        <v>43</v>
      </c>
      <c r="Z9084">
        <f>IF(X9084&gt;=[1]Settings!$B$4,1,0)</f>
        <v>1</v>
      </c>
      <c r="AA9084" t="str">
        <f>IF(X9084&gt;=[1]Settings!$B$7,"Critical",IF(X9084&gt;=[1]Settings!$B$6,"High",IF(X9084&gt;=[1]Settings!$B$5,"Moderate","Low")))</f>
        <v>Critical</v>
      </c>
    </row>
    <row r="9085" spans="1:27" x14ac:dyDescent="0.25">
      <c r="A9085">
        <v>9084</v>
      </c>
      <c r="B9085" t="s">
        <v>27</v>
      </c>
      <c r="C9085" t="s">
        <v>38</v>
      </c>
      <c r="D9085" t="s">
        <v>34</v>
      </c>
      <c r="E9085" t="s">
        <v>35</v>
      </c>
      <c r="F9085" t="s">
        <v>31</v>
      </c>
      <c r="G9085">
        <v>5</v>
      </c>
      <c r="H9085">
        <v>446</v>
      </c>
      <c r="I9085">
        <v>82</v>
      </c>
      <c r="J9085">
        <v>16</v>
      </c>
      <c r="K9085">
        <v>9</v>
      </c>
      <c r="L9085" s="6">
        <v>1003950.22</v>
      </c>
      <c r="M9085">
        <v>12</v>
      </c>
      <c r="N9085" s="7">
        <f>[1]Settings!$B$3*K9085</f>
        <v>2.25</v>
      </c>
      <c r="O9085">
        <v>10</v>
      </c>
      <c r="P9085" s="8">
        <f t="shared" si="705"/>
        <v>5.125</v>
      </c>
      <c r="Q9085" s="7">
        <f t="shared" si="706"/>
        <v>9.84</v>
      </c>
      <c r="R9085" s="8">
        <f t="shared" si="707"/>
        <v>2.2421524663677128</v>
      </c>
      <c r="S9085" s="8">
        <f t="shared" si="708"/>
        <v>4.4444444444444446</v>
      </c>
      <c r="T9085" s="9">
        <v>0.72234663875149696</v>
      </c>
      <c r="U9085">
        <v>15</v>
      </c>
      <c r="V9085" s="8">
        <f t="shared" si="709"/>
        <v>3.3632286995515694</v>
      </c>
      <c r="W9085">
        <f>IF(V9085&gt;=[1]Settings!$B$2,1,0)</f>
        <v>1</v>
      </c>
      <c r="X9085" s="9">
        <v>0.84768724441528298</v>
      </c>
      <c r="Y9085" t="s">
        <v>32</v>
      </c>
      <c r="Z9085">
        <f>IF(X9085&gt;=[1]Settings!$B$4,1,0)</f>
        <v>1</v>
      </c>
      <c r="AA9085" t="str">
        <f>IF(X9085&gt;=[1]Settings!$B$7,"Critical",IF(X9085&gt;=[1]Settings!$B$6,"High",IF(X9085&gt;=[1]Settings!$B$5,"Moderate","Low")))</f>
        <v>High</v>
      </c>
    </row>
    <row r="9086" spans="1:27" x14ac:dyDescent="0.25">
      <c r="A9086">
        <v>9085</v>
      </c>
      <c r="B9086" t="s">
        <v>41</v>
      </c>
      <c r="C9086" t="s">
        <v>38</v>
      </c>
      <c r="D9086" t="s">
        <v>29</v>
      </c>
      <c r="E9086" t="s">
        <v>30</v>
      </c>
      <c r="F9086" t="s">
        <v>36</v>
      </c>
      <c r="G9086">
        <v>2</v>
      </c>
      <c r="H9086">
        <v>369</v>
      </c>
      <c r="I9086">
        <v>52</v>
      </c>
      <c r="J9086">
        <v>8</v>
      </c>
      <c r="K9086">
        <v>8</v>
      </c>
      <c r="L9086" s="6">
        <v>561899.4</v>
      </c>
      <c r="M9086">
        <v>8</v>
      </c>
      <c r="N9086" s="7">
        <f>[1]Settings!$B$3*K9086</f>
        <v>2</v>
      </c>
      <c r="O9086">
        <v>5</v>
      </c>
      <c r="P9086" s="8">
        <f t="shared" si="705"/>
        <v>6.5</v>
      </c>
      <c r="Q9086" s="7">
        <f t="shared" si="706"/>
        <v>4.16</v>
      </c>
      <c r="R9086" s="8">
        <f t="shared" si="707"/>
        <v>1.3550135501355014</v>
      </c>
      <c r="S9086" s="8">
        <f t="shared" si="708"/>
        <v>2.5</v>
      </c>
      <c r="T9086" s="9">
        <v>0.50428197330388502</v>
      </c>
      <c r="U9086">
        <v>6</v>
      </c>
      <c r="V9086" s="8">
        <f t="shared" si="709"/>
        <v>1.6260162601626016</v>
      </c>
      <c r="W9086">
        <f>IF(V9086&gt;=[1]Settings!$B$2,1,0)</f>
        <v>0</v>
      </c>
      <c r="X9086" s="9">
        <v>0.51850450038909901</v>
      </c>
      <c r="Y9086" t="s">
        <v>43</v>
      </c>
      <c r="Z9086">
        <f>IF(X9086&gt;=[1]Settings!$B$4,1,0)</f>
        <v>1</v>
      </c>
      <c r="AA9086" t="str">
        <f>IF(X9086&gt;=[1]Settings!$B$7,"Critical",IF(X9086&gt;=[1]Settings!$B$6,"High",IF(X9086&gt;=[1]Settings!$B$5,"Moderate","Low")))</f>
        <v>Moderate</v>
      </c>
    </row>
    <row r="9087" spans="1:27" x14ac:dyDescent="0.25">
      <c r="A9087">
        <v>9086</v>
      </c>
      <c r="B9087" t="s">
        <v>41</v>
      </c>
      <c r="C9087" t="s">
        <v>38</v>
      </c>
      <c r="D9087" t="s">
        <v>30</v>
      </c>
      <c r="E9087" t="s">
        <v>30</v>
      </c>
      <c r="F9087" t="s">
        <v>39</v>
      </c>
      <c r="G9087">
        <v>1</v>
      </c>
      <c r="H9087">
        <v>261</v>
      </c>
      <c r="I9087">
        <v>31</v>
      </c>
      <c r="J9087">
        <v>4</v>
      </c>
      <c r="K9087">
        <v>4</v>
      </c>
      <c r="L9087" s="6">
        <v>148002.96</v>
      </c>
      <c r="M9087">
        <v>12</v>
      </c>
      <c r="N9087" s="7">
        <f>[1]Settings!$B$3*K9087</f>
        <v>1</v>
      </c>
      <c r="O9087">
        <v>1</v>
      </c>
      <c r="P9087" s="8">
        <f t="shared" si="705"/>
        <v>7.75</v>
      </c>
      <c r="Q9087" s="7">
        <f t="shared" si="706"/>
        <v>3.72</v>
      </c>
      <c r="R9087" s="8">
        <f t="shared" si="707"/>
        <v>0.38314176245210729</v>
      </c>
      <c r="S9087" s="8">
        <f t="shared" si="708"/>
        <v>1</v>
      </c>
      <c r="T9087" s="9">
        <v>0.22108405707668</v>
      </c>
      <c r="U9087">
        <v>1</v>
      </c>
      <c r="V9087" s="8">
        <f t="shared" si="709"/>
        <v>0.38314176245210729</v>
      </c>
      <c r="W9087">
        <f>IF(V9087&gt;=[1]Settings!$B$2,1,0)</f>
        <v>0</v>
      </c>
      <c r="X9087" s="9">
        <v>4.0198110044002498E-2</v>
      </c>
      <c r="Y9087" t="s">
        <v>43</v>
      </c>
      <c r="Z9087">
        <f>IF(X9087&gt;=[1]Settings!$B$4,1,0)</f>
        <v>0</v>
      </c>
      <c r="AA9087" t="str">
        <f>IF(X9087&gt;=[1]Settings!$B$7,"Critical",IF(X9087&gt;=[1]Settings!$B$6,"High",IF(X9087&gt;=[1]Settings!$B$5,"Moderate","Low")))</f>
        <v>Low</v>
      </c>
    </row>
    <row r="9088" spans="1:27" x14ac:dyDescent="0.25">
      <c r="A9088">
        <v>9087</v>
      </c>
      <c r="B9088" t="s">
        <v>27</v>
      </c>
      <c r="C9088" t="s">
        <v>44</v>
      </c>
      <c r="D9088" t="s">
        <v>29</v>
      </c>
      <c r="E9088" t="s">
        <v>30</v>
      </c>
      <c r="F9088" t="s">
        <v>36</v>
      </c>
      <c r="G9088">
        <v>4</v>
      </c>
      <c r="H9088">
        <v>954</v>
      </c>
      <c r="I9088">
        <v>88</v>
      </c>
      <c r="J9088">
        <v>17</v>
      </c>
      <c r="K9088">
        <v>13</v>
      </c>
      <c r="L9088" s="6">
        <v>2293446.9900000002</v>
      </c>
      <c r="M9088">
        <v>8</v>
      </c>
      <c r="N9088" s="7">
        <f>[1]Settings!$B$3*K9088</f>
        <v>3.25</v>
      </c>
      <c r="O9088">
        <v>17</v>
      </c>
      <c r="P9088" s="8">
        <f t="shared" si="705"/>
        <v>5.1764705882352944</v>
      </c>
      <c r="Q9088" s="7">
        <f t="shared" si="706"/>
        <v>7.04</v>
      </c>
      <c r="R9088" s="8">
        <f t="shared" si="707"/>
        <v>1.7819706498951782</v>
      </c>
      <c r="S9088" s="8">
        <f t="shared" si="708"/>
        <v>5.2307692307692308</v>
      </c>
      <c r="T9088" s="9">
        <v>0.46674211937549598</v>
      </c>
      <c r="U9088">
        <v>30</v>
      </c>
      <c r="V9088" s="8">
        <f t="shared" si="709"/>
        <v>3.1446540880503147</v>
      </c>
      <c r="W9088">
        <f>IF(V9088&gt;=[1]Settings!$B$2,1,0)</f>
        <v>1</v>
      </c>
      <c r="X9088" s="9">
        <v>0.85781693458557096</v>
      </c>
      <c r="Y9088" t="s">
        <v>32</v>
      </c>
      <c r="Z9088">
        <f>IF(X9088&gt;=[1]Settings!$B$4,1,0)</f>
        <v>1</v>
      </c>
      <c r="AA9088" t="str">
        <f>IF(X9088&gt;=[1]Settings!$B$7,"Critical",IF(X9088&gt;=[1]Settings!$B$6,"High",IF(X9088&gt;=[1]Settings!$B$5,"Moderate","Low")))</f>
        <v>Critical</v>
      </c>
    </row>
    <row r="9089" spans="1:27" x14ac:dyDescent="0.25">
      <c r="A9089">
        <v>9088</v>
      </c>
      <c r="B9089" t="s">
        <v>41</v>
      </c>
      <c r="C9089" t="s">
        <v>28</v>
      </c>
      <c r="D9089" t="s">
        <v>34</v>
      </c>
      <c r="E9089" t="s">
        <v>30</v>
      </c>
      <c r="F9089" t="s">
        <v>39</v>
      </c>
      <c r="G9089">
        <v>4</v>
      </c>
      <c r="H9089">
        <v>739</v>
      </c>
      <c r="I9089">
        <v>75</v>
      </c>
      <c r="J9089">
        <v>12</v>
      </c>
      <c r="K9089">
        <v>7</v>
      </c>
      <c r="L9089" s="6">
        <v>986044.21</v>
      </c>
      <c r="M9089">
        <v>11</v>
      </c>
      <c r="N9089" s="7">
        <f>[1]Settings!$B$3*K9089</f>
        <v>1.75</v>
      </c>
      <c r="O9089">
        <v>3</v>
      </c>
      <c r="P9089" s="8">
        <f t="shared" si="705"/>
        <v>6.25</v>
      </c>
      <c r="Q9089" s="7">
        <f t="shared" si="706"/>
        <v>8.25</v>
      </c>
      <c r="R9089" s="8">
        <f t="shared" si="707"/>
        <v>0.40595399188092018</v>
      </c>
      <c r="S9089" s="8">
        <f t="shared" si="708"/>
        <v>1.7142857142857142</v>
      </c>
      <c r="T9089" s="9">
        <v>0.24315266979854999</v>
      </c>
      <c r="U9089">
        <v>5</v>
      </c>
      <c r="V9089" s="8">
        <f t="shared" si="709"/>
        <v>0.67658998646820023</v>
      </c>
      <c r="W9089">
        <f>IF(V9089&gt;=[1]Settings!$B$2,1,0)</f>
        <v>0</v>
      </c>
      <c r="X9089" s="9">
        <v>0.13344483077526101</v>
      </c>
      <c r="Y9089" t="s">
        <v>43</v>
      </c>
      <c r="Z9089">
        <f>IF(X9089&gt;=[1]Settings!$B$4,1,0)</f>
        <v>0</v>
      </c>
      <c r="AA9089" t="str">
        <f>IF(X9089&gt;=[1]Settings!$B$7,"Critical",IF(X9089&gt;=[1]Settings!$B$6,"High",IF(X9089&gt;=[1]Settings!$B$5,"Moderate","Low")))</f>
        <v>Low</v>
      </c>
    </row>
    <row r="9090" spans="1:27" x14ac:dyDescent="0.25">
      <c r="A9090">
        <v>9089</v>
      </c>
      <c r="B9090" t="s">
        <v>27</v>
      </c>
      <c r="C9090" t="s">
        <v>33</v>
      </c>
      <c r="D9090" t="s">
        <v>34</v>
      </c>
      <c r="E9090" t="s">
        <v>30</v>
      </c>
      <c r="F9090" t="s">
        <v>36</v>
      </c>
      <c r="G9090">
        <v>3</v>
      </c>
      <c r="H9090">
        <v>231</v>
      </c>
      <c r="I9090">
        <v>60</v>
      </c>
      <c r="J9090">
        <v>3</v>
      </c>
      <c r="K9090">
        <v>11</v>
      </c>
      <c r="L9090" s="6">
        <v>223508.39</v>
      </c>
      <c r="M9090">
        <v>17</v>
      </c>
      <c r="N9090" s="7">
        <f>[1]Settings!$B$3*K9090</f>
        <v>2.75</v>
      </c>
      <c r="O9090">
        <v>1</v>
      </c>
      <c r="P9090" s="8">
        <f t="shared" ref="P9090:P9153" si="710">I9090/J9090</f>
        <v>20</v>
      </c>
      <c r="Q9090" s="7">
        <f t="shared" ref="Q9090:Q9153" si="711">M9090*I9090/100</f>
        <v>10.199999999999999</v>
      </c>
      <c r="R9090" s="8">
        <f t="shared" ref="R9090:R9153" si="712">100*O9090/H9090</f>
        <v>0.4329004329004329</v>
      </c>
      <c r="S9090" s="8">
        <f t="shared" ref="S9090:S9153" si="713">O9090/N9090</f>
        <v>0.36363636363636365</v>
      </c>
      <c r="T9090" s="9">
        <v>0.210152894840651</v>
      </c>
      <c r="U9090">
        <v>1</v>
      </c>
      <c r="V9090" s="8">
        <f t="shared" ref="V9090:V9153" si="714">100*U9090/H9090</f>
        <v>0.4329004329004329</v>
      </c>
      <c r="W9090">
        <f>IF(V9090&gt;=[1]Settings!$B$2,1,0)</f>
        <v>0</v>
      </c>
      <c r="X9090" s="9">
        <v>0.29356271028518699</v>
      </c>
      <c r="Y9090" t="s">
        <v>32</v>
      </c>
      <c r="Z9090">
        <f>IF(X9090&gt;=[1]Settings!$B$4,1,0)</f>
        <v>0</v>
      </c>
      <c r="AA9090" t="str">
        <f>IF(X9090&gt;=[1]Settings!$B$7,"Critical",IF(X9090&gt;=[1]Settings!$B$6,"High",IF(X9090&gt;=[1]Settings!$B$5,"Moderate","Low")))</f>
        <v>Low</v>
      </c>
    </row>
    <row r="9091" spans="1:27" x14ac:dyDescent="0.25">
      <c r="A9091">
        <v>9090</v>
      </c>
      <c r="B9091" t="s">
        <v>27</v>
      </c>
      <c r="C9091" t="s">
        <v>33</v>
      </c>
      <c r="D9091" t="s">
        <v>34</v>
      </c>
      <c r="E9091" t="s">
        <v>30</v>
      </c>
      <c r="F9091" t="s">
        <v>39</v>
      </c>
      <c r="G9091">
        <v>1</v>
      </c>
      <c r="H9091">
        <v>295</v>
      </c>
      <c r="I9091">
        <v>41</v>
      </c>
      <c r="J9091">
        <v>5</v>
      </c>
      <c r="K9091">
        <v>9</v>
      </c>
      <c r="L9091" s="6">
        <v>309477.21999999997</v>
      </c>
      <c r="M9091">
        <v>6</v>
      </c>
      <c r="N9091" s="7">
        <f>[1]Settings!$B$3*K9091</f>
        <v>2.25</v>
      </c>
      <c r="O9091">
        <v>2</v>
      </c>
      <c r="P9091" s="8">
        <f t="shared" si="710"/>
        <v>8.1999999999999993</v>
      </c>
      <c r="Q9091" s="7">
        <f t="shared" si="711"/>
        <v>2.46</v>
      </c>
      <c r="R9091" s="8">
        <f t="shared" si="712"/>
        <v>0.67796610169491522</v>
      </c>
      <c r="S9091" s="8">
        <f t="shared" si="713"/>
        <v>0.88888888888888884</v>
      </c>
      <c r="T9091" s="9">
        <v>0.33246205252804001</v>
      </c>
      <c r="U9091">
        <v>6</v>
      </c>
      <c r="V9091" s="8">
        <f t="shared" si="714"/>
        <v>2.0338983050847457</v>
      </c>
      <c r="W9091">
        <f>IF(V9091&gt;=[1]Settings!$B$2,1,0)</f>
        <v>1</v>
      </c>
      <c r="X9091" s="9">
        <v>0.222539737820625</v>
      </c>
      <c r="Y9091" t="s">
        <v>32</v>
      </c>
      <c r="Z9091">
        <f>IF(X9091&gt;=[1]Settings!$B$4,1,0)</f>
        <v>0</v>
      </c>
      <c r="AA9091" t="str">
        <f>IF(X9091&gt;=[1]Settings!$B$7,"Critical",IF(X9091&gt;=[1]Settings!$B$6,"High",IF(X9091&gt;=[1]Settings!$B$5,"Moderate","Low")))</f>
        <v>Low</v>
      </c>
    </row>
    <row r="9092" spans="1:27" x14ac:dyDescent="0.25">
      <c r="A9092">
        <v>9091</v>
      </c>
      <c r="B9092" t="s">
        <v>41</v>
      </c>
      <c r="C9092" t="s">
        <v>37</v>
      </c>
      <c r="D9092" t="s">
        <v>29</v>
      </c>
      <c r="E9092" t="s">
        <v>30</v>
      </c>
      <c r="F9092" t="s">
        <v>31</v>
      </c>
      <c r="G9092">
        <v>4</v>
      </c>
      <c r="H9092">
        <v>186</v>
      </c>
      <c r="I9092">
        <v>43</v>
      </c>
      <c r="J9092">
        <v>6</v>
      </c>
      <c r="K9092">
        <v>4</v>
      </c>
      <c r="L9092" s="6">
        <v>166264.78</v>
      </c>
      <c r="M9092">
        <v>14</v>
      </c>
      <c r="N9092" s="7">
        <f>[1]Settings!$B$3*K9092</f>
        <v>1</v>
      </c>
      <c r="O9092">
        <v>0</v>
      </c>
      <c r="P9092" s="8">
        <f t="shared" si="710"/>
        <v>7.166666666666667</v>
      </c>
      <c r="Q9092" s="7">
        <f t="shared" si="711"/>
        <v>6.02</v>
      </c>
      <c r="R9092" s="8">
        <f t="shared" si="712"/>
        <v>0</v>
      </c>
      <c r="S9092" s="8">
        <f t="shared" si="713"/>
        <v>0</v>
      </c>
      <c r="T9092" s="9">
        <v>0.34429681553814701</v>
      </c>
      <c r="U9092">
        <v>1</v>
      </c>
      <c r="V9092" s="8">
        <f t="shared" si="714"/>
        <v>0.5376344086021505</v>
      </c>
      <c r="W9092">
        <f>IF(V9092&gt;=[1]Settings!$B$2,1,0)</f>
        <v>0</v>
      </c>
      <c r="X9092" s="9">
        <v>4.1022602468728998E-2</v>
      </c>
      <c r="Y9092" t="s">
        <v>43</v>
      </c>
      <c r="Z9092">
        <f>IF(X9092&gt;=[1]Settings!$B$4,1,0)</f>
        <v>0</v>
      </c>
      <c r="AA9092" t="str">
        <f>IF(X9092&gt;=[1]Settings!$B$7,"Critical",IF(X9092&gt;=[1]Settings!$B$6,"High",IF(X9092&gt;=[1]Settings!$B$5,"Moderate","Low")))</f>
        <v>Low</v>
      </c>
    </row>
    <row r="9093" spans="1:27" x14ac:dyDescent="0.25">
      <c r="A9093">
        <v>9092</v>
      </c>
      <c r="B9093" t="s">
        <v>27</v>
      </c>
      <c r="C9093" t="s">
        <v>33</v>
      </c>
      <c r="D9093" t="s">
        <v>30</v>
      </c>
      <c r="E9093" t="s">
        <v>30</v>
      </c>
      <c r="F9093" t="s">
        <v>31</v>
      </c>
      <c r="G9093">
        <v>5</v>
      </c>
      <c r="H9093">
        <v>655</v>
      </c>
      <c r="I9093">
        <v>59</v>
      </c>
      <c r="J9093">
        <v>9</v>
      </c>
      <c r="K9093">
        <v>8</v>
      </c>
      <c r="L9093" s="6">
        <v>677531.39</v>
      </c>
      <c r="M9093">
        <v>4</v>
      </c>
      <c r="N9093" s="7">
        <f>[1]Settings!$B$3*K9093</f>
        <v>2</v>
      </c>
      <c r="O9093">
        <v>3</v>
      </c>
      <c r="P9093" s="8">
        <f t="shared" si="710"/>
        <v>6.5555555555555554</v>
      </c>
      <c r="Q9093" s="7">
        <f t="shared" si="711"/>
        <v>2.36</v>
      </c>
      <c r="R9093" s="8">
        <f t="shared" si="712"/>
        <v>0.4580152671755725</v>
      </c>
      <c r="S9093" s="8">
        <f t="shared" si="713"/>
        <v>1.5</v>
      </c>
      <c r="T9093" s="9">
        <v>0.35136470286611698</v>
      </c>
      <c r="U9093">
        <v>2</v>
      </c>
      <c r="V9093" s="8">
        <f t="shared" si="714"/>
        <v>0.30534351145038169</v>
      </c>
      <c r="W9093">
        <f>IF(V9093&gt;=[1]Settings!$B$2,1,0)</f>
        <v>0</v>
      </c>
      <c r="X9093" s="9">
        <v>0.21477262675762199</v>
      </c>
      <c r="Y9093" t="s">
        <v>32</v>
      </c>
      <c r="Z9093">
        <f>IF(X9093&gt;=[1]Settings!$B$4,1,0)</f>
        <v>0</v>
      </c>
      <c r="AA9093" t="str">
        <f>IF(X9093&gt;=[1]Settings!$B$7,"Critical",IF(X9093&gt;=[1]Settings!$B$6,"High",IF(X9093&gt;=[1]Settings!$B$5,"Moderate","Low")))</f>
        <v>Low</v>
      </c>
    </row>
    <row r="9094" spans="1:27" x14ac:dyDescent="0.25">
      <c r="A9094">
        <v>9093</v>
      </c>
      <c r="B9094" t="s">
        <v>27</v>
      </c>
      <c r="C9094" t="s">
        <v>38</v>
      </c>
      <c r="D9094" t="s">
        <v>30</v>
      </c>
      <c r="E9094" t="s">
        <v>30</v>
      </c>
      <c r="F9094" t="s">
        <v>36</v>
      </c>
      <c r="G9094">
        <v>5</v>
      </c>
      <c r="H9094">
        <v>618</v>
      </c>
      <c r="I9094">
        <v>71</v>
      </c>
      <c r="J9094">
        <v>15</v>
      </c>
      <c r="K9094">
        <v>6</v>
      </c>
      <c r="L9094" s="6">
        <v>640154.98</v>
      </c>
      <c r="M9094">
        <v>8</v>
      </c>
      <c r="N9094" s="7">
        <f>[1]Settings!$B$3*K9094</f>
        <v>1.5</v>
      </c>
      <c r="O9094">
        <v>2</v>
      </c>
      <c r="P9094" s="8">
        <f t="shared" si="710"/>
        <v>4.7333333333333334</v>
      </c>
      <c r="Q9094" s="7">
        <f t="shared" si="711"/>
        <v>5.68</v>
      </c>
      <c r="R9094" s="8">
        <f t="shared" si="712"/>
        <v>0.32362459546925565</v>
      </c>
      <c r="S9094" s="8">
        <f t="shared" si="713"/>
        <v>1.3333333333333333</v>
      </c>
      <c r="T9094" s="9">
        <v>0.184257718728187</v>
      </c>
      <c r="U9094">
        <v>9</v>
      </c>
      <c r="V9094" s="8">
        <f t="shared" si="714"/>
        <v>1.4563106796116505</v>
      </c>
      <c r="W9094">
        <f>IF(V9094&gt;=[1]Settings!$B$2,1,0)</f>
        <v>0</v>
      </c>
      <c r="X9094" s="9">
        <v>0.101084671914578</v>
      </c>
      <c r="Y9094" t="s">
        <v>32</v>
      </c>
      <c r="Z9094">
        <f>IF(X9094&gt;=[1]Settings!$B$4,1,0)</f>
        <v>0</v>
      </c>
      <c r="AA9094" t="str">
        <f>IF(X9094&gt;=[1]Settings!$B$7,"Critical",IF(X9094&gt;=[1]Settings!$B$6,"High",IF(X9094&gt;=[1]Settings!$B$5,"Moderate","Low")))</f>
        <v>Low</v>
      </c>
    </row>
    <row r="9095" spans="1:27" x14ac:dyDescent="0.25">
      <c r="A9095">
        <v>9094</v>
      </c>
      <c r="B9095" t="s">
        <v>27</v>
      </c>
      <c r="C9095" t="s">
        <v>44</v>
      </c>
      <c r="D9095" t="s">
        <v>34</v>
      </c>
      <c r="E9095" t="s">
        <v>42</v>
      </c>
      <c r="F9095" t="s">
        <v>39</v>
      </c>
      <c r="G9095">
        <v>3</v>
      </c>
      <c r="H9095">
        <v>448</v>
      </c>
      <c r="I9095">
        <v>23</v>
      </c>
      <c r="J9095">
        <v>7</v>
      </c>
      <c r="K9095">
        <v>9</v>
      </c>
      <c r="L9095" s="6">
        <v>562103.72</v>
      </c>
      <c r="M9095">
        <v>8</v>
      </c>
      <c r="N9095" s="7">
        <f>[1]Settings!$B$3*K9095</f>
        <v>2.25</v>
      </c>
      <c r="O9095">
        <v>3</v>
      </c>
      <c r="P9095" s="8">
        <f t="shared" si="710"/>
        <v>3.2857142857142856</v>
      </c>
      <c r="Q9095" s="7">
        <f t="shared" si="711"/>
        <v>1.84</v>
      </c>
      <c r="R9095" s="8">
        <f t="shared" si="712"/>
        <v>0.6696428571428571</v>
      </c>
      <c r="S9095" s="8">
        <f t="shared" si="713"/>
        <v>1.3333333333333333</v>
      </c>
      <c r="T9095" s="9">
        <v>0.47180623618772699</v>
      </c>
      <c r="U9095">
        <v>15</v>
      </c>
      <c r="V9095" s="8">
        <f t="shared" si="714"/>
        <v>3.3482142857142856</v>
      </c>
      <c r="W9095">
        <f>IF(V9095&gt;=[1]Settings!$B$2,1,0)</f>
        <v>1</v>
      </c>
      <c r="X9095" s="9">
        <v>0.21184752881527</v>
      </c>
      <c r="Y9095" t="s">
        <v>32</v>
      </c>
      <c r="Z9095">
        <f>IF(X9095&gt;=[1]Settings!$B$4,1,0)</f>
        <v>0</v>
      </c>
      <c r="AA9095" t="str">
        <f>IF(X9095&gt;=[1]Settings!$B$7,"Critical",IF(X9095&gt;=[1]Settings!$B$6,"High",IF(X9095&gt;=[1]Settings!$B$5,"Moderate","Low")))</f>
        <v>Low</v>
      </c>
    </row>
    <row r="9096" spans="1:27" x14ac:dyDescent="0.25">
      <c r="A9096">
        <v>9095</v>
      </c>
      <c r="B9096" t="s">
        <v>27</v>
      </c>
      <c r="C9096" t="s">
        <v>44</v>
      </c>
      <c r="D9096" t="s">
        <v>34</v>
      </c>
      <c r="E9096" t="s">
        <v>42</v>
      </c>
      <c r="F9096" t="s">
        <v>31</v>
      </c>
      <c r="G9096">
        <v>2</v>
      </c>
      <c r="H9096">
        <v>323</v>
      </c>
      <c r="I9096">
        <v>34</v>
      </c>
      <c r="J9096">
        <v>7</v>
      </c>
      <c r="K9096">
        <v>6</v>
      </c>
      <c r="L9096" s="6">
        <v>405993.75</v>
      </c>
      <c r="M9096">
        <v>12</v>
      </c>
      <c r="N9096" s="7">
        <f>[1]Settings!$B$3*K9096</f>
        <v>1.5</v>
      </c>
      <c r="O9096">
        <v>2</v>
      </c>
      <c r="P9096" s="8">
        <f t="shared" si="710"/>
        <v>4.8571428571428568</v>
      </c>
      <c r="Q9096" s="7">
        <f t="shared" si="711"/>
        <v>4.08</v>
      </c>
      <c r="R9096" s="8">
        <f t="shared" si="712"/>
        <v>0.61919504643962853</v>
      </c>
      <c r="S9096" s="8">
        <f t="shared" si="713"/>
        <v>1.3333333333333333</v>
      </c>
      <c r="T9096" s="9">
        <v>0.48262292952944602</v>
      </c>
      <c r="U9096">
        <v>3</v>
      </c>
      <c r="V9096" s="8">
        <f t="shared" si="714"/>
        <v>0.92879256965944268</v>
      </c>
      <c r="W9096">
        <f>IF(V9096&gt;=[1]Settings!$B$2,1,0)</f>
        <v>0</v>
      </c>
      <c r="X9096" s="9">
        <v>0.22933025658130701</v>
      </c>
      <c r="Y9096" t="s">
        <v>32</v>
      </c>
      <c r="Z9096">
        <f>IF(X9096&gt;=[1]Settings!$B$4,1,0)</f>
        <v>0</v>
      </c>
      <c r="AA9096" t="str">
        <f>IF(X9096&gt;=[1]Settings!$B$7,"Critical",IF(X9096&gt;=[1]Settings!$B$6,"High",IF(X9096&gt;=[1]Settings!$B$5,"Moderate","Low")))</f>
        <v>Low</v>
      </c>
    </row>
    <row r="9097" spans="1:27" x14ac:dyDescent="0.25">
      <c r="A9097">
        <v>9096</v>
      </c>
      <c r="B9097" t="s">
        <v>27</v>
      </c>
      <c r="C9097" t="s">
        <v>33</v>
      </c>
      <c r="D9097" t="s">
        <v>34</v>
      </c>
      <c r="E9097" t="s">
        <v>30</v>
      </c>
      <c r="F9097" t="s">
        <v>36</v>
      </c>
      <c r="G9097">
        <v>3</v>
      </c>
      <c r="H9097">
        <v>556</v>
      </c>
      <c r="I9097">
        <v>69</v>
      </c>
      <c r="J9097">
        <v>12</v>
      </c>
      <c r="K9097">
        <v>7</v>
      </c>
      <c r="L9097" s="6">
        <v>576830.81000000006</v>
      </c>
      <c r="M9097">
        <v>9</v>
      </c>
      <c r="N9097" s="7">
        <f>[1]Settings!$B$3*K9097</f>
        <v>1.75</v>
      </c>
      <c r="O9097">
        <v>2</v>
      </c>
      <c r="P9097" s="8">
        <f t="shared" si="710"/>
        <v>5.75</v>
      </c>
      <c r="Q9097" s="7">
        <f t="shared" si="711"/>
        <v>6.21</v>
      </c>
      <c r="R9097" s="8">
        <f t="shared" si="712"/>
        <v>0.35971223021582732</v>
      </c>
      <c r="S9097" s="8">
        <f t="shared" si="713"/>
        <v>1.1428571428571428</v>
      </c>
      <c r="T9097" s="9">
        <v>0.294223620803716</v>
      </c>
      <c r="U9097">
        <v>6</v>
      </c>
      <c r="V9097" s="8">
        <f t="shared" si="714"/>
        <v>1.079136690647482</v>
      </c>
      <c r="W9097">
        <f>IF(V9097&gt;=[1]Settings!$B$2,1,0)</f>
        <v>0</v>
      </c>
      <c r="X9097" s="9">
        <v>0.16304486989975001</v>
      </c>
      <c r="Y9097" t="s">
        <v>32</v>
      </c>
      <c r="Z9097">
        <f>IF(X9097&gt;=[1]Settings!$B$4,1,0)</f>
        <v>0</v>
      </c>
      <c r="AA9097" t="str">
        <f>IF(X9097&gt;=[1]Settings!$B$7,"Critical",IF(X9097&gt;=[1]Settings!$B$6,"High",IF(X9097&gt;=[1]Settings!$B$5,"Moderate","Low")))</f>
        <v>Low</v>
      </c>
    </row>
    <row r="9098" spans="1:27" x14ac:dyDescent="0.25">
      <c r="A9098">
        <v>9097</v>
      </c>
      <c r="B9098" t="s">
        <v>41</v>
      </c>
      <c r="C9098" t="s">
        <v>33</v>
      </c>
      <c r="D9098" t="s">
        <v>29</v>
      </c>
      <c r="E9098" t="s">
        <v>35</v>
      </c>
      <c r="F9098" t="s">
        <v>39</v>
      </c>
      <c r="G9098">
        <v>3</v>
      </c>
      <c r="H9098">
        <v>749</v>
      </c>
      <c r="I9098">
        <v>53</v>
      </c>
      <c r="J9098">
        <v>17</v>
      </c>
      <c r="K9098">
        <v>11</v>
      </c>
      <c r="L9098" s="6">
        <v>1711770.01</v>
      </c>
      <c r="M9098">
        <v>12</v>
      </c>
      <c r="N9098" s="7">
        <f>[1]Settings!$B$3*K9098</f>
        <v>2.75</v>
      </c>
      <c r="O9098">
        <v>9</v>
      </c>
      <c r="P9098" s="8">
        <f t="shared" si="710"/>
        <v>3.1176470588235294</v>
      </c>
      <c r="Q9098" s="7">
        <f t="shared" si="711"/>
        <v>6.36</v>
      </c>
      <c r="R9098" s="8">
        <f t="shared" si="712"/>
        <v>1.2016021361815754</v>
      </c>
      <c r="S9098" s="8">
        <f t="shared" si="713"/>
        <v>3.2727272727272729</v>
      </c>
      <c r="T9098" s="9">
        <v>0.19843539731602899</v>
      </c>
      <c r="U9098">
        <v>9</v>
      </c>
      <c r="V9098" s="8">
        <f t="shared" si="714"/>
        <v>1.2016021361815754</v>
      </c>
      <c r="W9098">
        <f>IF(V9098&gt;=[1]Settings!$B$2,1,0)</f>
        <v>0</v>
      </c>
      <c r="X9098" s="9">
        <v>0.50458222627639804</v>
      </c>
      <c r="Y9098" t="s">
        <v>43</v>
      </c>
      <c r="Z9098">
        <f>IF(X9098&gt;=[1]Settings!$B$4,1,0)</f>
        <v>1</v>
      </c>
      <c r="AA9098" t="str">
        <f>IF(X9098&gt;=[1]Settings!$B$7,"Critical",IF(X9098&gt;=[1]Settings!$B$6,"High",IF(X9098&gt;=[1]Settings!$B$5,"Moderate","Low")))</f>
        <v>Moderate</v>
      </c>
    </row>
    <row r="9099" spans="1:27" x14ac:dyDescent="0.25">
      <c r="A9099">
        <v>9098</v>
      </c>
      <c r="B9099" t="s">
        <v>27</v>
      </c>
      <c r="C9099" t="s">
        <v>44</v>
      </c>
      <c r="D9099" t="s">
        <v>34</v>
      </c>
      <c r="E9099" t="s">
        <v>42</v>
      </c>
      <c r="F9099" t="s">
        <v>36</v>
      </c>
      <c r="G9099">
        <v>1</v>
      </c>
      <c r="H9099">
        <v>459</v>
      </c>
      <c r="I9099">
        <v>53</v>
      </c>
      <c r="J9099">
        <v>5</v>
      </c>
      <c r="K9099">
        <v>5</v>
      </c>
      <c r="L9099" s="6">
        <v>239076.27</v>
      </c>
      <c r="M9099">
        <v>14</v>
      </c>
      <c r="N9099" s="7">
        <f>[1]Settings!$B$3*K9099</f>
        <v>1.25</v>
      </c>
      <c r="O9099">
        <v>2</v>
      </c>
      <c r="P9099" s="8">
        <f t="shared" si="710"/>
        <v>10.6</v>
      </c>
      <c r="Q9099" s="7">
        <f t="shared" si="711"/>
        <v>7.42</v>
      </c>
      <c r="R9099" s="8">
        <f t="shared" si="712"/>
        <v>0.4357298474945534</v>
      </c>
      <c r="S9099" s="8">
        <f t="shared" si="713"/>
        <v>1.6</v>
      </c>
      <c r="T9099" s="9">
        <v>0.40484228446357101</v>
      </c>
      <c r="U9099">
        <v>8</v>
      </c>
      <c r="V9099" s="8">
        <f t="shared" si="714"/>
        <v>1.7429193899782136</v>
      </c>
      <c r="W9099">
        <f>IF(V9099&gt;=[1]Settings!$B$2,1,0)</f>
        <v>0</v>
      </c>
      <c r="X9099" s="9">
        <v>0.15026618540287001</v>
      </c>
      <c r="Y9099" t="s">
        <v>32</v>
      </c>
      <c r="Z9099">
        <f>IF(X9099&gt;=[1]Settings!$B$4,1,0)</f>
        <v>0</v>
      </c>
      <c r="AA9099" t="str">
        <f>IF(X9099&gt;=[1]Settings!$B$7,"Critical",IF(X9099&gt;=[1]Settings!$B$6,"High",IF(X9099&gt;=[1]Settings!$B$5,"Moderate","Low")))</f>
        <v>Low</v>
      </c>
    </row>
    <row r="9100" spans="1:27" x14ac:dyDescent="0.25">
      <c r="A9100">
        <v>9099</v>
      </c>
      <c r="B9100" t="s">
        <v>27</v>
      </c>
      <c r="C9100" t="s">
        <v>33</v>
      </c>
      <c r="D9100" t="s">
        <v>34</v>
      </c>
      <c r="E9100" t="s">
        <v>35</v>
      </c>
      <c r="F9100" t="s">
        <v>36</v>
      </c>
      <c r="G9100">
        <v>2</v>
      </c>
      <c r="H9100">
        <v>880</v>
      </c>
      <c r="I9100">
        <v>66</v>
      </c>
      <c r="J9100">
        <v>16</v>
      </c>
      <c r="K9100">
        <v>9</v>
      </c>
      <c r="L9100" s="6">
        <v>949597.32</v>
      </c>
      <c r="M9100">
        <v>10</v>
      </c>
      <c r="N9100" s="7">
        <f>[1]Settings!$B$3*K9100</f>
        <v>2.25</v>
      </c>
      <c r="O9100">
        <v>9</v>
      </c>
      <c r="P9100" s="8">
        <f t="shared" si="710"/>
        <v>4.125</v>
      </c>
      <c r="Q9100" s="7">
        <f t="shared" si="711"/>
        <v>6.6</v>
      </c>
      <c r="R9100" s="8">
        <f t="shared" si="712"/>
        <v>1.0227272727272727</v>
      </c>
      <c r="S9100" s="8">
        <f t="shared" si="713"/>
        <v>4</v>
      </c>
      <c r="T9100" s="9">
        <v>0.29236118092776597</v>
      </c>
      <c r="U9100">
        <v>11</v>
      </c>
      <c r="V9100" s="8">
        <f t="shared" si="714"/>
        <v>1.25</v>
      </c>
      <c r="W9100">
        <f>IF(V9100&gt;=[1]Settings!$B$2,1,0)</f>
        <v>0</v>
      </c>
      <c r="X9100" s="9">
        <v>0.60358923673629805</v>
      </c>
      <c r="Y9100" t="s">
        <v>32</v>
      </c>
      <c r="Z9100">
        <f>IF(X9100&gt;=[1]Settings!$B$4,1,0)</f>
        <v>1</v>
      </c>
      <c r="AA9100" t="str">
        <f>IF(X9100&gt;=[1]Settings!$B$7,"Critical",IF(X9100&gt;=[1]Settings!$B$6,"High",IF(X9100&gt;=[1]Settings!$B$5,"Moderate","Low")))</f>
        <v>High</v>
      </c>
    </row>
    <row r="9101" spans="1:27" x14ac:dyDescent="0.25">
      <c r="A9101">
        <v>9100</v>
      </c>
      <c r="B9101" t="s">
        <v>41</v>
      </c>
      <c r="C9101" t="s">
        <v>40</v>
      </c>
      <c r="D9101" t="s">
        <v>34</v>
      </c>
      <c r="E9101" t="s">
        <v>30</v>
      </c>
      <c r="F9101" t="s">
        <v>31</v>
      </c>
      <c r="G9101">
        <v>5</v>
      </c>
      <c r="H9101">
        <v>482</v>
      </c>
      <c r="I9101">
        <v>47</v>
      </c>
      <c r="J9101">
        <v>12</v>
      </c>
      <c r="K9101">
        <v>5</v>
      </c>
      <c r="L9101" s="6">
        <v>479607.01</v>
      </c>
      <c r="M9101">
        <v>2</v>
      </c>
      <c r="N9101" s="7">
        <f>[1]Settings!$B$3*K9101</f>
        <v>1.25</v>
      </c>
      <c r="O9101">
        <v>1</v>
      </c>
      <c r="P9101" s="8">
        <f t="shared" si="710"/>
        <v>3.9166666666666665</v>
      </c>
      <c r="Q9101" s="7">
        <f t="shared" si="711"/>
        <v>0.94</v>
      </c>
      <c r="R9101" s="8">
        <f t="shared" si="712"/>
        <v>0.2074688796680498</v>
      </c>
      <c r="S9101" s="8">
        <f t="shared" si="713"/>
        <v>0.8</v>
      </c>
      <c r="T9101" s="9">
        <v>0.50830532418288099</v>
      </c>
      <c r="U9101">
        <v>9</v>
      </c>
      <c r="V9101" s="8">
        <f t="shared" si="714"/>
        <v>1.8672199170124482</v>
      </c>
      <c r="W9101">
        <f>IF(V9101&gt;=[1]Settings!$B$2,1,0)</f>
        <v>0</v>
      </c>
      <c r="X9101" s="9">
        <v>8.1719860434532193E-2</v>
      </c>
      <c r="Y9101" t="s">
        <v>43</v>
      </c>
      <c r="Z9101">
        <f>IF(X9101&gt;=[1]Settings!$B$4,1,0)</f>
        <v>0</v>
      </c>
      <c r="AA9101" t="str">
        <f>IF(X9101&gt;=[1]Settings!$B$7,"Critical",IF(X9101&gt;=[1]Settings!$B$6,"High",IF(X9101&gt;=[1]Settings!$B$5,"Moderate","Low")))</f>
        <v>Low</v>
      </c>
    </row>
    <row r="9102" spans="1:27" x14ac:dyDescent="0.25">
      <c r="A9102">
        <v>9101</v>
      </c>
      <c r="B9102" t="s">
        <v>27</v>
      </c>
      <c r="C9102" t="s">
        <v>44</v>
      </c>
      <c r="D9102" t="s">
        <v>34</v>
      </c>
      <c r="E9102" t="s">
        <v>42</v>
      </c>
      <c r="F9102" t="s">
        <v>39</v>
      </c>
      <c r="G9102">
        <v>1</v>
      </c>
      <c r="H9102">
        <v>832</v>
      </c>
      <c r="I9102">
        <v>69</v>
      </c>
      <c r="J9102">
        <v>19</v>
      </c>
      <c r="K9102">
        <v>15</v>
      </c>
      <c r="L9102" s="6">
        <v>2082933.04</v>
      </c>
      <c r="M9102">
        <v>5</v>
      </c>
      <c r="N9102" s="7">
        <f>[1]Settings!$B$3*K9102</f>
        <v>3.75</v>
      </c>
      <c r="O9102">
        <v>32</v>
      </c>
      <c r="P9102" s="8">
        <f t="shared" si="710"/>
        <v>3.6315789473684212</v>
      </c>
      <c r="Q9102" s="7">
        <f t="shared" si="711"/>
        <v>3.45</v>
      </c>
      <c r="R9102" s="8">
        <f t="shared" si="712"/>
        <v>3.8461538461538463</v>
      </c>
      <c r="S9102" s="8">
        <f t="shared" si="713"/>
        <v>8.5333333333333332</v>
      </c>
      <c r="T9102" s="9">
        <v>0.85173752831948302</v>
      </c>
      <c r="U9102">
        <v>36</v>
      </c>
      <c r="V9102" s="8">
        <f t="shared" si="714"/>
        <v>4.3269230769230766</v>
      </c>
      <c r="W9102">
        <f>IF(V9102&gt;=[1]Settings!$B$2,1,0)</f>
        <v>1</v>
      </c>
      <c r="X9102" s="9">
        <v>0.98309266567230202</v>
      </c>
      <c r="Y9102" t="s">
        <v>32</v>
      </c>
      <c r="Z9102">
        <f>IF(X9102&gt;=[1]Settings!$B$4,1,0)</f>
        <v>1</v>
      </c>
      <c r="AA9102" t="str">
        <f>IF(X9102&gt;=[1]Settings!$B$7,"Critical",IF(X9102&gt;=[1]Settings!$B$6,"High",IF(X9102&gt;=[1]Settings!$B$5,"Moderate","Low")))</f>
        <v>Critical</v>
      </c>
    </row>
    <row r="9103" spans="1:27" x14ac:dyDescent="0.25">
      <c r="A9103">
        <v>9102</v>
      </c>
      <c r="B9103" t="s">
        <v>27</v>
      </c>
      <c r="C9103" t="s">
        <v>33</v>
      </c>
      <c r="D9103" t="s">
        <v>29</v>
      </c>
      <c r="E9103" t="s">
        <v>35</v>
      </c>
      <c r="F9103" t="s">
        <v>39</v>
      </c>
      <c r="G9103">
        <v>2</v>
      </c>
      <c r="H9103">
        <v>731</v>
      </c>
      <c r="I9103">
        <v>46</v>
      </c>
      <c r="J9103">
        <v>11</v>
      </c>
      <c r="K9103">
        <v>6</v>
      </c>
      <c r="L9103" s="6">
        <v>586917.06000000006</v>
      </c>
      <c r="M9103">
        <v>6</v>
      </c>
      <c r="N9103" s="7">
        <f>[1]Settings!$B$3*K9103</f>
        <v>1.5</v>
      </c>
      <c r="O9103">
        <v>0</v>
      </c>
      <c r="P9103" s="8">
        <f t="shared" si="710"/>
        <v>4.1818181818181817</v>
      </c>
      <c r="Q9103" s="7">
        <f t="shared" si="711"/>
        <v>2.76</v>
      </c>
      <c r="R9103" s="8">
        <f t="shared" si="712"/>
        <v>0</v>
      </c>
      <c r="S9103" s="8">
        <f t="shared" si="713"/>
        <v>0</v>
      </c>
      <c r="T9103" s="9">
        <v>0.36380169844404903</v>
      </c>
      <c r="U9103">
        <v>8</v>
      </c>
      <c r="V9103" s="8">
        <f t="shared" si="714"/>
        <v>1.094391244870041</v>
      </c>
      <c r="W9103">
        <f>IF(V9103&gt;=[1]Settings!$B$2,1,0)</f>
        <v>0</v>
      </c>
      <c r="X9103" s="9">
        <v>4.7828860580921201E-2</v>
      </c>
      <c r="Y9103" t="s">
        <v>32</v>
      </c>
      <c r="Z9103">
        <f>IF(X9103&gt;=[1]Settings!$B$4,1,0)</f>
        <v>0</v>
      </c>
      <c r="AA9103" t="str">
        <f>IF(X9103&gt;=[1]Settings!$B$7,"Critical",IF(X9103&gt;=[1]Settings!$B$6,"High",IF(X9103&gt;=[1]Settings!$B$5,"Moderate","Low")))</f>
        <v>Low</v>
      </c>
    </row>
    <row r="9104" spans="1:27" x14ac:dyDescent="0.25">
      <c r="A9104">
        <v>9103</v>
      </c>
      <c r="B9104" t="s">
        <v>41</v>
      </c>
      <c r="C9104" t="s">
        <v>33</v>
      </c>
      <c r="D9104" t="s">
        <v>34</v>
      </c>
      <c r="E9104" t="s">
        <v>35</v>
      </c>
      <c r="F9104" t="s">
        <v>39</v>
      </c>
      <c r="G9104">
        <v>3</v>
      </c>
      <c r="H9104">
        <v>555</v>
      </c>
      <c r="I9104">
        <v>31</v>
      </c>
      <c r="J9104">
        <v>8</v>
      </c>
      <c r="K9104">
        <v>5</v>
      </c>
      <c r="L9104" s="6">
        <v>297236.86</v>
      </c>
      <c r="M9104">
        <v>3</v>
      </c>
      <c r="N9104" s="7">
        <f>[1]Settings!$B$3*K9104</f>
        <v>1.25</v>
      </c>
      <c r="O9104">
        <v>2</v>
      </c>
      <c r="P9104" s="8">
        <f t="shared" si="710"/>
        <v>3.875</v>
      </c>
      <c r="Q9104" s="7">
        <f t="shared" si="711"/>
        <v>0.93</v>
      </c>
      <c r="R9104" s="8">
        <f t="shared" si="712"/>
        <v>0.36036036036036034</v>
      </c>
      <c r="S9104" s="8">
        <f t="shared" si="713"/>
        <v>1.6</v>
      </c>
      <c r="T9104" s="9">
        <v>0.25997092465292099</v>
      </c>
      <c r="U9104">
        <v>2</v>
      </c>
      <c r="V9104" s="8">
        <f t="shared" si="714"/>
        <v>0.36036036036036034</v>
      </c>
      <c r="W9104">
        <f>IF(V9104&gt;=[1]Settings!$B$2,1,0)</f>
        <v>0</v>
      </c>
      <c r="X9104" s="9">
        <v>4.5625563710927998E-2</v>
      </c>
      <c r="Y9104" t="s">
        <v>43</v>
      </c>
      <c r="Z9104">
        <f>IF(X9104&gt;=[1]Settings!$B$4,1,0)</f>
        <v>0</v>
      </c>
      <c r="AA9104" t="str">
        <f>IF(X9104&gt;=[1]Settings!$B$7,"Critical",IF(X9104&gt;=[1]Settings!$B$6,"High",IF(X9104&gt;=[1]Settings!$B$5,"Moderate","Low")))</f>
        <v>Low</v>
      </c>
    </row>
    <row r="9105" spans="1:27" x14ac:dyDescent="0.25">
      <c r="A9105">
        <v>9104</v>
      </c>
      <c r="B9105" t="s">
        <v>27</v>
      </c>
      <c r="C9105" t="s">
        <v>37</v>
      </c>
      <c r="D9105" t="s">
        <v>29</v>
      </c>
      <c r="E9105" t="s">
        <v>35</v>
      </c>
      <c r="F9105" t="s">
        <v>31</v>
      </c>
      <c r="G9105">
        <v>5</v>
      </c>
      <c r="H9105">
        <v>740</v>
      </c>
      <c r="I9105">
        <v>75</v>
      </c>
      <c r="J9105">
        <v>12</v>
      </c>
      <c r="K9105">
        <v>13</v>
      </c>
      <c r="L9105" s="6">
        <v>2148230.13</v>
      </c>
      <c r="M9105">
        <v>10</v>
      </c>
      <c r="N9105" s="7">
        <f>[1]Settings!$B$3*K9105</f>
        <v>3.25</v>
      </c>
      <c r="O9105">
        <v>35</v>
      </c>
      <c r="P9105" s="8">
        <f t="shared" si="710"/>
        <v>6.25</v>
      </c>
      <c r="Q9105" s="7">
        <f t="shared" si="711"/>
        <v>7.5</v>
      </c>
      <c r="R9105" s="8">
        <f t="shared" si="712"/>
        <v>4.7297297297297298</v>
      </c>
      <c r="S9105" s="8">
        <f t="shared" si="713"/>
        <v>10.76923076923077</v>
      </c>
      <c r="T9105" s="9">
        <v>1.3405342869585599</v>
      </c>
      <c r="U9105">
        <v>57</v>
      </c>
      <c r="V9105" s="8">
        <f t="shared" si="714"/>
        <v>7.7027027027027026</v>
      </c>
      <c r="W9105">
        <f>IF(V9105&gt;=[1]Settings!$B$2,1,0)</f>
        <v>1</v>
      </c>
      <c r="X9105" s="9">
        <v>0.98048120737075795</v>
      </c>
      <c r="Y9105" t="s">
        <v>32</v>
      </c>
      <c r="Z9105">
        <f>IF(X9105&gt;=[1]Settings!$B$4,1,0)</f>
        <v>1</v>
      </c>
      <c r="AA9105" t="str">
        <f>IF(X9105&gt;=[1]Settings!$B$7,"Critical",IF(X9105&gt;=[1]Settings!$B$6,"High",IF(X9105&gt;=[1]Settings!$B$5,"Moderate","Low")))</f>
        <v>Critical</v>
      </c>
    </row>
    <row r="9106" spans="1:27" x14ac:dyDescent="0.25">
      <c r="A9106">
        <v>9105</v>
      </c>
      <c r="B9106" t="s">
        <v>41</v>
      </c>
      <c r="C9106" t="s">
        <v>37</v>
      </c>
      <c r="D9106" t="s">
        <v>30</v>
      </c>
      <c r="E9106" t="s">
        <v>42</v>
      </c>
      <c r="F9106" t="s">
        <v>36</v>
      </c>
      <c r="G9106">
        <v>5</v>
      </c>
      <c r="H9106">
        <v>895</v>
      </c>
      <c r="I9106">
        <v>100</v>
      </c>
      <c r="J9106">
        <v>19</v>
      </c>
      <c r="K9106">
        <v>5</v>
      </c>
      <c r="L9106" s="6">
        <v>921405.69</v>
      </c>
      <c r="M9106">
        <v>10</v>
      </c>
      <c r="N9106" s="7">
        <f>[1]Settings!$B$3*K9106</f>
        <v>1.25</v>
      </c>
      <c r="O9106">
        <v>4</v>
      </c>
      <c r="P9106" s="8">
        <f t="shared" si="710"/>
        <v>5.2631578947368425</v>
      </c>
      <c r="Q9106" s="7">
        <f t="shared" si="711"/>
        <v>10</v>
      </c>
      <c r="R9106" s="8">
        <f t="shared" si="712"/>
        <v>0.44692737430167595</v>
      </c>
      <c r="S9106" s="8">
        <f t="shared" si="713"/>
        <v>3.2</v>
      </c>
      <c r="T9106" s="9">
        <v>0.23324579879284299</v>
      </c>
      <c r="U9106">
        <v>2</v>
      </c>
      <c r="V9106" s="8">
        <f t="shared" si="714"/>
        <v>0.22346368715083798</v>
      </c>
      <c r="W9106">
        <f>IF(V9106&gt;=[1]Settings!$B$2,1,0)</f>
        <v>0</v>
      </c>
      <c r="X9106" s="9">
        <v>0.12754225730895999</v>
      </c>
      <c r="Y9106" t="s">
        <v>43</v>
      </c>
      <c r="Z9106">
        <f>IF(X9106&gt;=[1]Settings!$B$4,1,0)</f>
        <v>0</v>
      </c>
      <c r="AA9106" t="str">
        <f>IF(X9106&gt;=[1]Settings!$B$7,"Critical",IF(X9106&gt;=[1]Settings!$B$6,"High",IF(X9106&gt;=[1]Settings!$B$5,"Moderate","Low")))</f>
        <v>Low</v>
      </c>
    </row>
    <row r="9107" spans="1:27" x14ac:dyDescent="0.25">
      <c r="A9107">
        <v>9106</v>
      </c>
      <c r="B9107" t="s">
        <v>27</v>
      </c>
      <c r="C9107" t="s">
        <v>37</v>
      </c>
      <c r="D9107" t="s">
        <v>30</v>
      </c>
      <c r="E9107" t="s">
        <v>30</v>
      </c>
      <c r="F9107" t="s">
        <v>36</v>
      </c>
      <c r="G9107">
        <v>2</v>
      </c>
      <c r="H9107">
        <v>582</v>
      </c>
      <c r="I9107">
        <v>75</v>
      </c>
      <c r="J9107">
        <v>9</v>
      </c>
      <c r="K9107">
        <v>8</v>
      </c>
      <c r="L9107" s="6">
        <v>617128.44999999995</v>
      </c>
      <c r="M9107">
        <v>13</v>
      </c>
      <c r="N9107" s="7">
        <f>[1]Settings!$B$3*K9107</f>
        <v>2</v>
      </c>
      <c r="O9107">
        <v>5</v>
      </c>
      <c r="P9107" s="8">
        <f t="shared" si="710"/>
        <v>8.3333333333333339</v>
      </c>
      <c r="Q9107" s="7">
        <f t="shared" si="711"/>
        <v>9.75</v>
      </c>
      <c r="R9107" s="8">
        <f t="shared" si="712"/>
        <v>0.85910652920962194</v>
      </c>
      <c r="S9107" s="8">
        <f t="shared" si="713"/>
        <v>2.5</v>
      </c>
      <c r="T9107" s="9">
        <v>0.44912594274059903</v>
      </c>
      <c r="U9107">
        <v>25</v>
      </c>
      <c r="V9107" s="8">
        <f t="shared" si="714"/>
        <v>4.2955326460481098</v>
      </c>
      <c r="W9107">
        <f>IF(V9107&gt;=[1]Settings!$B$2,1,0)</f>
        <v>1</v>
      </c>
      <c r="X9107" s="9">
        <v>0.33810624480247498</v>
      </c>
      <c r="Y9107" t="s">
        <v>32</v>
      </c>
      <c r="Z9107">
        <f>IF(X9107&gt;=[1]Settings!$B$4,1,0)</f>
        <v>0</v>
      </c>
      <c r="AA9107" t="str">
        <f>IF(X9107&gt;=[1]Settings!$B$7,"Critical",IF(X9107&gt;=[1]Settings!$B$6,"High",IF(X9107&gt;=[1]Settings!$B$5,"Moderate","Low")))</f>
        <v>Moderate</v>
      </c>
    </row>
    <row r="9108" spans="1:27" x14ac:dyDescent="0.25">
      <c r="A9108">
        <v>9107</v>
      </c>
      <c r="B9108" t="s">
        <v>27</v>
      </c>
      <c r="C9108" t="s">
        <v>38</v>
      </c>
      <c r="D9108" t="s">
        <v>30</v>
      </c>
      <c r="E9108" t="s">
        <v>42</v>
      </c>
      <c r="F9108" t="s">
        <v>39</v>
      </c>
      <c r="G9108">
        <v>3</v>
      </c>
      <c r="H9108">
        <v>514</v>
      </c>
      <c r="I9108">
        <v>72</v>
      </c>
      <c r="J9108">
        <v>10</v>
      </c>
      <c r="K9108">
        <v>8</v>
      </c>
      <c r="L9108" s="6">
        <v>732901.92</v>
      </c>
      <c r="M9108">
        <v>5</v>
      </c>
      <c r="N9108" s="7">
        <f>[1]Settings!$B$3*K9108</f>
        <v>2</v>
      </c>
      <c r="O9108">
        <v>9</v>
      </c>
      <c r="P9108" s="8">
        <f t="shared" si="710"/>
        <v>7.2</v>
      </c>
      <c r="Q9108" s="7">
        <f t="shared" si="711"/>
        <v>3.6</v>
      </c>
      <c r="R9108" s="8">
        <f t="shared" si="712"/>
        <v>1.7509727626459144</v>
      </c>
      <c r="S9108" s="8">
        <f t="shared" si="713"/>
        <v>4.5</v>
      </c>
      <c r="T9108" s="9">
        <v>0.62483248229202404</v>
      </c>
      <c r="U9108">
        <v>10</v>
      </c>
      <c r="V9108" s="8">
        <f t="shared" si="714"/>
        <v>1.9455252918287937</v>
      </c>
      <c r="W9108">
        <f>IF(V9108&gt;=[1]Settings!$B$2,1,0)</f>
        <v>0</v>
      </c>
      <c r="X9108" s="9">
        <v>0.787395179271698</v>
      </c>
      <c r="Y9108" t="s">
        <v>32</v>
      </c>
      <c r="Z9108">
        <f>IF(X9108&gt;=[1]Settings!$B$4,1,0)</f>
        <v>1</v>
      </c>
      <c r="AA9108" t="str">
        <f>IF(X9108&gt;=[1]Settings!$B$7,"Critical",IF(X9108&gt;=[1]Settings!$B$6,"High",IF(X9108&gt;=[1]Settings!$B$5,"Moderate","Low")))</f>
        <v>High</v>
      </c>
    </row>
    <row r="9109" spans="1:27" x14ac:dyDescent="0.25">
      <c r="A9109">
        <v>9108</v>
      </c>
      <c r="B9109" t="s">
        <v>27</v>
      </c>
      <c r="C9109" t="s">
        <v>33</v>
      </c>
      <c r="D9109" t="s">
        <v>30</v>
      </c>
      <c r="E9109" t="s">
        <v>35</v>
      </c>
      <c r="F9109" t="s">
        <v>39</v>
      </c>
      <c r="G9109">
        <v>5</v>
      </c>
      <c r="H9109">
        <v>747</v>
      </c>
      <c r="I9109">
        <v>78</v>
      </c>
      <c r="J9109">
        <v>18</v>
      </c>
      <c r="K9109">
        <v>11</v>
      </c>
      <c r="L9109" s="6">
        <v>1667066.19</v>
      </c>
      <c r="M9109">
        <v>14</v>
      </c>
      <c r="N9109" s="7">
        <f>[1]Settings!$B$3*K9109</f>
        <v>2.75</v>
      </c>
      <c r="O9109">
        <v>9</v>
      </c>
      <c r="P9109" s="8">
        <f t="shared" si="710"/>
        <v>4.333333333333333</v>
      </c>
      <c r="Q9109" s="7">
        <f t="shared" si="711"/>
        <v>10.92</v>
      </c>
      <c r="R9109" s="8">
        <f t="shared" si="712"/>
        <v>1.2048192771084338</v>
      </c>
      <c r="S9109" s="8">
        <f t="shared" si="713"/>
        <v>3.2727272727272729</v>
      </c>
      <c r="T9109" s="9">
        <v>0.30189666196792803</v>
      </c>
      <c r="U9109">
        <v>16</v>
      </c>
      <c r="V9109" s="8">
        <f t="shared" si="714"/>
        <v>2.14190093708166</v>
      </c>
      <c r="W9109">
        <f>IF(V9109&gt;=[1]Settings!$B$2,1,0)</f>
        <v>1</v>
      </c>
      <c r="X9109" s="9">
        <v>0.52321684360504195</v>
      </c>
      <c r="Y9109" t="s">
        <v>32</v>
      </c>
      <c r="Z9109">
        <f>IF(X9109&gt;=[1]Settings!$B$4,1,0)</f>
        <v>1</v>
      </c>
      <c r="AA9109" t="str">
        <f>IF(X9109&gt;=[1]Settings!$B$7,"Critical",IF(X9109&gt;=[1]Settings!$B$6,"High",IF(X9109&gt;=[1]Settings!$B$5,"Moderate","Low")))</f>
        <v>Moderate</v>
      </c>
    </row>
    <row r="9110" spans="1:27" x14ac:dyDescent="0.25">
      <c r="A9110">
        <v>9109</v>
      </c>
      <c r="B9110" t="s">
        <v>27</v>
      </c>
      <c r="C9110" t="s">
        <v>28</v>
      </c>
      <c r="D9110" t="s">
        <v>30</v>
      </c>
      <c r="E9110" t="s">
        <v>35</v>
      </c>
      <c r="F9110" t="s">
        <v>39</v>
      </c>
      <c r="G9110">
        <v>3</v>
      </c>
      <c r="H9110">
        <v>1014</v>
      </c>
      <c r="I9110">
        <v>92</v>
      </c>
      <c r="J9110">
        <v>16</v>
      </c>
      <c r="K9110">
        <v>9</v>
      </c>
      <c r="L9110" s="6">
        <v>1203982.8799999999</v>
      </c>
      <c r="M9110">
        <v>5</v>
      </c>
      <c r="N9110" s="7">
        <f>[1]Settings!$B$3*K9110</f>
        <v>2.25</v>
      </c>
      <c r="O9110">
        <v>3</v>
      </c>
      <c r="P9110" s="8">
        <f t="shared" si="710"/>
        <v>5.75</v>
      </c>
      <c r="Q9110" s="7">
        <f t="shared" si="711"/>
        <v>4.5999999999999996</v>
      </c>
      <c r="R9110" s="8">
        <f t="shared" si="712"/>
        <v>0.29585798816568049</v>
      </c>
      <c r="S9110" s="8">
        <f t="shared" si="713"/>
        <v>1.3333333333333333</v>
      </c>
      <c r="T9110" s="9">
        <v>0.25220417146149199</v>
      </c>
      <c r="U9110">
        <v>5</v>
      </c>
      <c r="V9110" s="8">
        <f t="shared" si="714"/>
        <v>0.49309664694280081</v>
      </c>
      <c r="W9110">
        <f>IF(V9110&gt;=[1]Settings!$B$2,1,0)</f>
        <v>0</v>
      </c>
      <c r="X9110" s="9">
        <v>0.19866146147251099</v>
      </c>
      <c r="Y9110" t="s">
        <v>32</v>
      </c>
      <c r="Z9110">
        <f>IF(X9110&gt;=[1]Settings!$B$4,1,0)</f>
        <v>0</v>
      </c>
      <c r="AA9110" t="str">
        <f>IF(X9110&gt;=[1]Settings!$B$7,"Critical",IF(X9110&gt;=[1]Settings!$B$6,"High",IF(X9110&gt;=[1]Settings!$B$5,"Moderate","Low")))</f>
        <v>Low</v>
      </c>
    </row>
    <row r="9111" spans="1:27" x14ac:dyDescent="0.25">
      <c r="A9111">
        <v>9110</v>
      </c>
      <c r="B9111" t="s">
        <v>27</v>
      </c>
      <c r="C9111" t="s">
        <v>44</v>
      </c>
      <c r="D9111" t="s">
        <v>34</v>
      </c>
      <c r="E9111" t="s">
        <v>35</v>
      </c>
      <c r="F9111" t="s">
        <v>36</v>
      </c>
      <c r="G9111">
        <v>2</v>
      </c>
      <c r="H9111">
        <v>180</v>
      </c>
      <c r="I9111">
        <v>39</v>
      </c>
      <c r="J9111">
        <v>4</v>
      </c>
      <c r="K9111">
        <v>6</v>
      </c>
      <c r="L9111" s="6">
        <v>197514.92</v>
      </c>
      <c r="M9111">
        <v>10</v>
      </c>
      <c r="N9111" s="7">
        <f>[1]Settings!$B$3*K9111</f>
        <v>1.5</v>
      </c>
      <c r="O9111">
        <v>1</v>
      </c>
      <c r="P9111" s="8">
        <f t="shared" si="710"/>
        <v>9.75</v>
      </c>
      <c r="Q9111" s="7">
        <f t="shared" si="711"/>
        <v>3.9</v>
      </c>
      <c r="R9111" s="8">
        <f t="shared" si="712"/>
        <v>0.55555555555555558</v>
      </c>
      <c r="S9111" s="8">
        <f t="shared" si="713"/>
        <v>0.66666666666666663</v>
      </c>
      <c r="T9111" s="9">
        <v>0.37728389180757999</v>
      </c>
      <c r="U9111">
        <v>6</v>
      </c>
      <c r="V9111" s="8">
        <f t="shared" si="714"/>
        <v>3.3333333333333335</v>
      </c>
      <c r="W9111">
        <f>IF(V9111&gt;=[1]Settings!$B$2,1,0)</f>
        <v>1</v>
      </c>
      <c r="X9111" s="9">
        <v>0.17652796208858501</v>
      </c>
      <c r="Y9111" t="s">
        <v>32</v>
      </c>
      <c r="Z9111">
        <f>IF(X9111&gt;=[1]Settings!$B$4,1,0)</f>
        <v>0</v>
      </c>
      <c r="AA9111" t="str">
        <f>IF(X9111&gt;=[1]Settings!$B$7,"Critical",IF(X9111&gt;=[1]Settings!$B$6,"High",IF(X9111&gt;=[1]Settings!$B$5,"Moderate","Low")))</f>
        <v>Low</v>
      </c>
    </row>
    <row r="9112" spans="1:27" x14ac:dyDescent="0.25">
      <c r="A9112">
        <v>9111</v>
      </c>
      <c r="B9112" t="s">
        <v>27</v>
      </c>
      <c r="C9112" t="s">
        <v>40</v>
      </c>
      <c r="D9112" t="s">
        <v>29</v>
      </c>
      <c r="E9112" t="s">
        <v>42</v>
      </c>
      <c r="F9112" t="s">
        <v>31</v>
      </c>
      <c r="G9112">
        <v>4</v>
      </c>
      <c r="H9112">
        <v>214</v>
      </c>
      <c r="I9112">
        <v>31</v>
      </c>
      <c r="J9112">
        <v>5</v>
      </c>
      <c r="K9112">
        <v>4</v>
      </c>
      <c r="L9112" s="6">
        <v>171902.72</v>
      </c>
      <c r="M9112">
        <v>13</v>
      </c>
      <c r="N9112" s="7">
        <f>[1]Settings!$B$3*K9112</f>
        <v>1</v>
      </c>
      <c r="O9112">
        <v>0</v>
      </c>
      <c r="P9112" s="8">
        <f t="shared" si="710"/>
        <v>6.2</v>
      </c>
      <c r="Q9112" s="7">
        <f t="shared" si="711"/>
        <v>4.03</v>
      </c>
      <c r="R9112" s="8">
        <f t="shared" si="712"/>
        <v>0</v>
      </c>
      <c r="S9112" s="8">
        <f t="shared" si="713"/>
        <v>0</v>
      </c>
      <c r="T9112" s="9">
        <v>0.201095361514671</v>
      </c>
      <c r="U9112">
        <v>1</v>
      </c>
      <c r="V9112" s="8">
        <f t="shared" si="714"/>
        <v>0.46728971962616822</v>
      </c>
      <c r="W9112">
        <f>IF(V9112&gt;=[1]Settings!$B$2,1,0)</f>
        <v>0</v>
      </c>
      <c r="X9112" s="9">
        <v>3.2451104372739799E-2</v>
      </c>
      <c r="Y9112" t="s">
        <v>32</v>
      </c>
      <c r="Z9112">
        <f>IF(X9112&gt;=[1]Settings!$B$4,1,0)</f>
        <v>0</v>
      </c>
      <c r="AA9112" t="str">
        <f>IF(X9112&gt;=[1]Settings!$B$7,"Critical",IF(X9112&gt;=[1]Settings!$B$6,"High",IF(X9112&gt;=[1]Settings!$B$5,"Moderate","Low")))</f>
        <v>Low</v>
      </c>
    </row>
    <row r="9113" spans="1:27" x14ac:dyDescent="0.25">
      <c r="A9113">
        <v>9112</v>
      </c>
      <c r="B9113" t="s">
        <v>27</v>
      </c>
      <c r="C9113" t="s">
        <v>44</v>
      </c>
      <c r="D9113" t="s">
        <v>34</v>
      </c>
      <c r="E9113" t="s">
        <v>35</v>
      </c>
      <c r="F9113" t="s">
        <v>39</v>
      </c>
      <c r="G9113">
        <v>3</v>
      </c>
      <c r="H9113">
        <v>954</v>
      </c>
      <c r="I9113">
        <v>90</v>
      </c>
      <c r="J9113">
        <v>19</v>
      </c>
      <c r="K9113">
        <v>10</v>
      </c>
      <c r="L9113" s="6">
        <v>1787152.56</v>
      </c>
      <c r="M9113">
        <v>8</v>
      </c>
      <c r="N9113" s="7">
        <f>[1]Settings!$B$3*K9113</f>
        <v>2.5</v>
      </c>
      <c r="O9113">
        <v>8</v>
      </c>
      <c r="P9113" s="8">
        <f t="shared" si="710"/>
        <v>4.7368421052631575</v>
      </c>
      <c r="Q9113" s="7">
        <f t="shared" si="711"/>
        <v>7.2</v>
      </c>
      <c r="R9113" s="8">
        <f t="shared" si="712"/>
        <v>0.83857442348008382</v>
      </c>
      <c r="S9113" s="8">
        <f t="shared" si="713"/>
        <v>3.2</v>
      </c>
      <c r="T9113" s="9">
        <v>0.48201508020797601</v>
      </c>
      <c r="U9113">
        <v>17</v>
      </c>
      <c r="V9113" s="8">
        <f t="shared" si="714"/>
        <v>1.7819706498951782</v>
      </c>
      <c r="W9113">
        <f>IF(V9113&gt;=[1]Settings!$B$2,1,0)</f>
        <v>0</v>
      </c>
      <c r="X9113" s="9">
        <v>0.45721641182899497</v>
      </c>
      <c r="Y9113" t="s">
        <v>32</v>
      </c>
      <c r="Z9113">
        <f>IF(X9113&gt;=[1]Settings!$B$4,1,0)</f>
        <v>0</v>
      </c>
      <c r="AA9113" t="str">
        <f>IF(X9113&gt;=[1]Settings!$B$7,"Critical",IF(X9113&gt;=[1]Settings!$B$6,"High",IF(X9113&gt;=[1]Settings!$B$5,"Moderate","Low")))</f>
        <v>Moderate</v>
      </c>
    </row>
    <row r="9114" spans="1:27" x14ac:dyDescent="0.25">
      <c r="A9114">
        <v>9113</v>
      </c>
      <c r="B9114" t="s">
        <v>41</v>
      </c>
      <c r="C9114" t="s">
        <v>33</v>
      </c>
      <c r="D9114" t="s">
        <v>34</v>
      </c>
      <c r="E9114" t="s">
        <v>42</v>
      </c>
      <c r="F9114" t="s">
        <v>36</v>
      </c>
      <c r="G9114">
        <v>3</v>
      </c>
      <c r="H9114">
        <v>414</v>
      </c>
      <c r="I9114">
        <v>50</v>
      </c>
      <c r="J9114">
        <v>6</v>
      </c>
      <c r="K9114">
        <v>5</v>
      </c>
      <c r="L9114" s="6">
        <v>221315.59</v>
      </c>
      <c r="M9114">
        <v>20</v>
      </c>
      <c r="N9114" s="7">
        <f>[1]Settings!$B$3*K9114</f>
        <v>1.25</v>
      </c>
      <c r="O9114">
        <v>2</v>
      </c>
      <c r="P9114" s="8">
        <f t="shared" si="710"/>
        <v>8.3333333333333339</v>
      </c>
      <c r="Q9114" s="7">
        <f t="shared" si="711"/>
        <v>10</v>
      </c>
      <c r="R9114" s="8">
        <f t="shared" si="712"/>
        <v>0.48309178743961351</v>
      </c>
      <c r="S9114" s="8">
        <f t="shared" si="713"/>
        <v>1.6</v>
      </c>
      <c r="T9114" s="9">
        <v>0.23761306050287401</v>
      </c>
      <c r="U9114">
        <v>5</v>
      </c>
      <c r="V9114" s="8">
        <f t="shared" si="714"/>
        <v>1.2077294685990339</v>
      </c>
      <c r="W9114">
        <f>IF(V9114&gt;=[1]Settings!$B$2,1,0)</f>
        <v>0</v>
      </c>
      <c r="X9114" s="9">
        <v>8.6231529712677002E-2</v>
      </c>
      <c r="Y9114" t="s">
        <v>43</v>
      </c>
      <c r="Z9114">
        <f>IF(X9114&gt;=[1]Settings!$B$4,1,0)</f>
        <v>0</v>
      </c>
      <c r="AA9114" t="str">
        <f>IF(X9114&gt;=[1]Settings!$B$7,"Critical",IF(X9114&gt;=[1]Settings!$B$6,"High",IF(X9114&gt;=[1]Settings!$B$5,"Moderate","Low")))</f>
        <v>Low</v>
      </c>
    </row>
    <row r="9115" spans="1:27" x14ac:dyDescent="0.25">
      <c r="A9115">
        <v>9114</v>
      </c>
      <c r="B9115" t="s">
        <v>27</v>
      </c>
      <c r="C9115" t="s">
        <v>33</v>
      </c>
      <c r="D9115" t="s">
        <v>34</v>
      </c>
      <c r="E9115" t="s">
        <v>30</v>
      </c>
      <c r="F9115" t="s">
        <v>31</v>
      </c>
      <c r="G9115">
        <v>3</v>
      </c>
      <c r="H9115">
        <v>907</v>
      </c>
      <c r="I9115">
        <v>60</v>
      </c>
      <c r="J9115">
        <v>12</v>
      </c>
      <c r="K9115">
        <v>18</v>
      </c>
      <c r="L9115" s="6">
        <v>1472863.88</v>
      </c>
      <c r="M9115">
        <v>9</v>
      </c>
      <c r="N9115" s="7">
        <f>[1]Settings!$B$3*K9115</f>
        <v>4.5</v>
      </c>
      <c r="O9115">
        <v>13</v>
      </c>
      <c r="P9115" s="8">
        <f t="shared" si="710"/>
        <v>5</v>
      </c>
      <c r="Q9115" s="7">
        <f t="shared" si="711"/>
        <v>5.4</v>
      </c>
      <c r="R9115" s="8">
        <f t="shared" si="712"/>
        <v>1.4332965821389194</v>
      </c>
      <c r="S9115" s="8">
        <f t="shared" si="713"/>
        <v>2.8888888888888888</v>
      </c>
      <c r="T9115" s="9">
        <v>0.44242035367243499</v>
      </c>
      <c r="U9115">
        <v>39</v>
      </c>
      <c r="V9115" s="8">
        <f t="shared" si="714"/>
        <v>4.2998897464167589</v>
      </c>
      <c r="W9115">
        <f>IF(V9115&gt;=[1]Settings!$B$2,1,0)</f>
        <v>1</v>
      </c>
      <c r="X9115" s="9">
        <v>0.81748604774475098</v>
      </c>
      <c r="Y9115" t="s">
        <v>32</v>
      </c>
      <c r="Z9115">
        <f>IF(X9115&gt;=[1]Settings!$B$4,1,0)</f>
        <v>1</v>
      </c>
      <c r="AA9115" t="str">
        <f>IF(X9115&gt;=[1]Settings!$B$7,"Critical",IF(X9115&gt;=[1]Settings!$B$6,"High",IF(X9115&gt;=[1]Settings!$B$5,"Moderate","Low")))</f>
        <v>High</v>
      </c>
    </row>
    <row r="9116" spans="1:27" x14ac:dyDescent="0.25">
      <c r="A9116">
        <v>9115</v>
      </c>
      <c r="B9116" t="s">
        <v>27</v>
      </c>
      <c r="C9116" t="s">
        <v>33</v>
      </c>
      <c r="D9116" t="s">
        <v>30</v>
      </c>
      <c r="E9116" t="s">
        <v>42</v>
      </c>
      <c r="F9116" t="s">
        <v>39</v>
      </c>
      <c r="G9116">
        <v>2</v>
      </c>
      <c r="H9116">
        <v>378</v>
      </c>
      <c r="I9116">
        <v>39</v>
      </c>
      <c r="J9116">
        <v>9</v>
      </c>
      <c r="K9116">
        <v>5</v>
      </c>
      <c r="L9116" s="6">
        <v>458747.14</v>
      </c>
      <c r="M9116">
        <v>11</v>
      </c>
      <c r="N9116" s="7">
        <f>[1]Settings!$B$3*K9116</f>
        <v>1.25</v>
      </c>
      <c r="O9116">
        <v>3</v>
      </c>
      <c r="P9116" s="8">
        <f t="shared" si="710"/>
        <v>4.333333333333333</v>
      </c>
      <c r="Q9116" s="7">
        <f t="shared" si="711"/>
        <v>4.29</v>
      </c>
      <c r="R9116" s="8">
        <f t="shared" si="712"/>
        <v>0.79365079365079361</v>
      </c>
      <c r="S9116" s="8">
        <f t="shared" si="713"/>
        <v>2.4</v>
      </c>
      <c r="T9116" s="9">
        <v>0.35031985244907998</v>
      </c>
      <c r="U9116">
        <v>4</v>
      </c>
      <c r="V9116" s="8">
        <f t="shared" si="714"/>
        <v>1.0582010582010581</v>
      </c>
      <c r="W9116">
        <f>IF(V9116&gt;=[1]Settings!$B$2,1,0)</f>
        <v>0</v>
      </c>
      <c r="X9116" s="9">
        <v>0.118381954729557</v>
      </c>
      <c r="Y9116" t="s">
        <v>32</v>
      </c>
      <c r="Z9116">
        <f>IF(X9116&gt;=[1]Settings!$B$4,1,0)</f>
        <v>0</v>
      </c>
      <c r="AA9116" t="str">
        <f>IF(X9116&gt;=[1]Settings!$B$7,"Critical",IF(X9116&gt;=[1]Settings!$B$6,"High",IF(X9116&gt;=[1]Settings!$B$5,"Moderate","Low")))</f>
        <v>Low</v>
      </c>
    </row>
    <row r="9117" spans="1:27" x14ac:dyDescent="0.25">
      <c r="A9117">
        <v>9116</v>
      </c>
      <c r="B9117" t="s">
        <v>27</v>
      </c>
      <c r="C9117" t="s">
        <v>28</v>
      </c>
      <c r="D9117" t="s">
        <v>34</v>
      </c>
      <c r="E9117" t="s">
        <v>30</v>
      </c>
      <c r="F9117" t="s">
        <v>31</v>
      </c>
      <c r="G9117">
        <v>4</v>
      </c>
      <c r="H9117">
        <v>434</v>
      </c>
      <c r="I9117">
        <v>43</v>
      </c>
      <c r="J9117">
        <v>9</v>
      </c>
      <c r="K9117">
        <v>10</v>
      </c>
      <c r="L9117" s="6">
        <v>1011931.17</v>
      </c>
      <c r="M9117">
        <v>4</v>
      </c>
      <c r="N9117" s="7">
        <f>[1]Settings!$B$3*K9117</f>
        <v>2.5</v>
      </c>
      <c r="O9117">
        <v>1</v>
      </c>
      <c r="P9117" s="8">
        <f t="shared" si="710"/>
        <v>4.7777777777777777</v>
      </c>
      <c r="Q9117" s="7">
        <f t="shared" si="711"/>
        <v>1.72</v>
      </c>
      <c r="R9117" s="8">
        <f t="shared" si="712"/>
        <v>0.2304147465437788</v>
      </c>
      <c r="S9117" s="8">
        <f t="shared" si="713"/>
        <v>0.4</v>
      </c>
      <c r="T9117" s="9">
        <v>0.30991931787642901</v>
      </c>
      <c r="U9117">
        <v>1</v>
      </c>
      <c r="V9117" s="8">
        <f t="shared" si="714"/>
        <v>0.2304147465437788</v>
      </c>
      <c r="W9117">
        <f>IF(V9117&gt;=[1]Settings!$B$2,1,0)</f>
        <v>0</v>
      </c>
      <c r="X9117" s="9">
        <v>0.35192671418190002</v>
      </c>
      <c r="Y9117" t="s">
        <v>32</v>
      </c>
      <c r="Z9117">
        <f>IF(X9117&gt;=[1]Settings!$B$4,1,0)</f>
        <v>0</v>
      </c>
      <c r="AA9117" t="str">
        <f>IF(X9117&gt;=[1]Settings!$B$7,"Critical",IF(X9117&gt;=[1]Settings!$B$6,"High",IF(X9117&gt;=[1]Settings!$B$5,"Moderate","Low")))</f>
        <v>Moderate</v>
      </c>
    </row>
    <row r="9118" spans="1:27" x14ac:dyDescent="0.25">
      <c r="A9118">
        <v>9117</v>
      </c>
      <c r="B9118" t="s">
        <v>27</v>
      </c>
      <c r="C9118" t="s">
        <v>38</v>
      </c>
      <c r="D9118" t="s">
        <v>34</v>
      </c>
      <c r="E9118" t="s">
        <v>30</v>
      </c>
      <c r="F9118" t="s">
        <v>39</v>
      </c>
      <c r="G9118">
        <v>2</v>
      </c>
      <c r="H9118">
        <v>851</v>
      </c>
      <c r="I9118">
        <v>85</v>
      </c>
      <c r="J9118">
        <v>19</v>
      </c>
      <c r="K9118">
        <v>13</v>
      </c>
      <c r="L9118" s="6">
        <v>2151428.21</v>
      </c>
      <c r="M9118">
        <v>9</v>
      </c>
      <c r="N9118" s="7">
        <f>[1]Settings!$B$3*K9118</f>
        <v>3.25</v>
      </c>
      <c r="O9118">
        <v>10</v>
      </c>
      <c r="P9118" s="8">
        <f t="shared" si="710"/>
        <v>4.4736842105263159</v>
      </c>
      <c r="Q9118" s="7">
        <f t="shared" si="711"/>
        <v>7.65</v>
      </c>
      <c r="R9118" s="8">
        <f t="shared" si="712"/>
        <v>1.1750881316098707</v>
      </c>
      <c r="S9118" s="8">
        <f t="shared" si="713"/>
        <v>3.0769230769230771</v>
      </c>
      <c r="T9118" s="9">
        <v>0.50209815003807601</v>
      </c>
      <c r="U9118">
        <v>18</v>
      </c>
      <c r="V9118" s="8">
        <f t="shared" si="714"/>
        <v>2.1151586368977675</v>
      </c>
      <c r="W9118">
        <f>IF(V9118&gt;=[1]Settings!$B$2,1,0)</f>
        <v>1</v>
      </c>
      <c r="X9118" s="9">
        <v>0.63981062173843395</v>
      </c>
      <c r="Y9118" t="s">
        <v>32</v>
      </c>
      <c r="Z9118">
        <f>IF(X9118&gt;=[1]Settings!$B$4,1,0)</f>
        <v>1</v>
      </c>
      <c r="AA9118" t="str">
        <f>IF(X9118&gt;=[1]Settings!$B$7,"Critical",IF(X9118&gt;=[1]Settings!$B$6,"High",IF(X9118&gt;=[1]Settings!$B$5,"Moderate","Low")))</f>
        <v>High</v>
      </c>
    </row>
    <row r="9119" spans="1:27" x14ac:dyDescent="0.25">
      <c r="A9119">
        <v>9118</v>
      </c>
      <c r="B9119" t="s">
        <v>41</v>
      </c>
      <c r="C9119" t="s">
        <v>33</v>
      </c>
      <c r="D9119" t="s">
        <v>34</v>
      </c>
      <c r="E9119" t="s">
        <v>35</v>
      </c>
      <c r="F9119" t="s">
        <v>39</v>
      </c>
      <c r="G9119">
        <v>2</v>
      </c>
      <c r="H9119">
        <v>766</v>
      </c>
      <c r="I9119">
        <v>86</v>
      </c>
      <c r="J9119">
        <v>18</v>
      </c>
      <c r="K9119">
        <v>24</v>
      </c>
      <c r="L9119" s="6">
        <v>3913247.29</v>
      </c>
      <c r="M9119">
        <v>3</v>
      </c>
      <c r="N9119" s="7">
        <f>[1]Settings!$B$3*K9119</f>
        <v>6</v>
      </c>
      <c r="O9119">
        <v>37</v>
      </c>
      <c r="P9119" s="8">
        <f t="shared" si="710"/>
        <v>4.7777777777777777</v>
      </c>
      <c r="Q9119" s="7">
        <f t="shared" si="711"/>
        <v>2.58</v>
      </c>
      <c r="R9119" s="8">
        <f t="shared" si="712"/>
        <v>4.8302872062663189</v>
      </c>
      <c r="S9119" s="8">
        <f t="shared" si="713"/>
        <v>6.166666666666667</v>
      </c>
      <c r="T9119" s="9">
        <v>0.866469737622658</v>
      </c>
      <c r="U9119">
        <v>57</v>
      </c>
      <c r="V9119" s="8">
        <f t="shared" si="714"/>
        <v>7.4412532637075719</v>
      </c>
      <c r="W9119">
        <f>IF(V9119&gt;=[1]Settings!$B$2,1,0)</f>
        <v>1</v>
      </c>
      <c r="X9119" s="9">
        <v>0.97951388359069802</v>
      </c>
      <c r="Y9119" t="s">
        <v>43</v>
      </c>
      <c r="Z9119">
        <f>IF(X9119&gt;=[1]Settings!$B$4,1,0)</f>
        <v>1</v>
      </c>
      <c r="AA9119" t="str">
        <f>IF(X9119&gt;=[1]Settings!$B$7,"Critical",IF(X9119&gt;=[1]Settings!$B$6,"High",IF(X9119&gt;=[1]Settings!$B$5,"Moderate","Low")))</f>
        <v>Critical</v>
      </c>
    </row>
    <row r="9120" spans="1:27" x14ac:dyDescent="0.25">
      <c r="A9120">
        <v>9119</v>
      </c>
      <c r="B9120" t="s">
        <v>27</v>
      </c>
      <c r="C9120" t="s">
        <v>37</v>
      </c>
      <c r="D9120" t="s">
        <v>34</v>
      </c>
      <c r="E9120" t="s">
        <v>30</v>
      </c>
      <c r="F9120" t="s">
        <v>31</v>
      </c>
      <c r="G9120">
        <v>3</v>
      </c>
      <c r="H9120">
        <v>251</v>
      </c>
      <c r="I9120">
        <v>31</v>
      </c>
      <c r="J9120">
        <v>7</v>
      </c>
      <c r="K9120">
        <v>4</v>
      </c>
      <c r="L9120" s="6">
        <v>247924.18</v>
      </c>
      <c r="M9120">
        <v>6</v>
      </c>
      <c r="N9120" s="7">
        <f>[1]Settings!$B$3*K9120</f>
        <v>1</v>
      </c>
      <c r="O9120">
        <v>0</v>
      </c>
      <c r="P9120" s="8">
        <f t="shared" si="710"/>
        <v>4.4285714285714288</v>
      </c>
      <c r="Q9120" s="7">
        <f t="shared" si="711"/>
        <v>1.86</v>
      </c>
      <c r="R9120" s="8">
        <f t="shared" si="712"/>
        <v>0</v>
      </c>
      <c r="S9120" s="8">
        <f t="shared" si="713"/>
        <v>0</v>
      </c>
      <c r="T9120" s="9">
        <v>0.42327214868417201</v>
      </c>
      <c r="U9120">
        <v>2</v>
      </c>
      <c r="V9120" s="8">
        <f t="shared" si="714"/>
        <v>0.79681274900398402</v>
      </c>
      <c r="W9120">
        <f>IF(V9120&gt;=[1]Settings!$B$2,1,0)</f>
        <v>0</v>
      </c>
      <c r="X9120" s="9">
        <v>6.8232685327529893E-2</v>
      </c>
      <c r="Y9120" t="s">
        <v>32</v>
      </c>
      <c r="Z9120">
        <f>IF(X9120&gt;=[1]Settings!$B$4,1,0)</f>
        <v>0</v>
      </c>
      <c r="AA9120" t="str">
        <f>IF(X9120&gt;=[1]Settings!$B$7,"Critical",IF(X9120&gt;=[1]Settings!$B$6,"High",IF(X9120&gt;=[1]Settings!$B$5,"Moderate","Low")))</f>
        <v>Low</v>
      </c>
    </row>
    <row r="9121" spans="1:27" x14ac:dyDescent="0.25">
      <c r="A9121">
        <v>9120</v>
      </c>
      <c r="B9121" t="s">
        <v>27</v>
      </c>
      <c r="C9121" t="s">
        <v>28</v>
      </c>
      <c r="D9121" t="s">
        <v>34</v>
      </c>
      <c r="E9121" t="s">
        <v>30</v>
      </c>
      <c r="F9121" t="s">
        <v>39</v>
      </c>
      <c r="G9121">
        <v>3</v>
      </c>
      <c r="H9121">
        <v>728</v>
      </c>
      <c r="I9121">
        <v>90</v>
      </c>
      <c r="J9121">
        <v>12</v>
      </c>
      <c r="K9121">
        <v>9</v>
      </c>
      <c r="L9121" s="6">
        <v>943965.99</v>
      </c>
      <c r="M9121">
        <v>15</v>
      </c>
      <c r="N9121" s="7">
        <f>[1]Settings!$B$3*K9121</f>
        <v>2.25</v>
      </c>
      <c r="O9121">
        <v>4</v>
      </c>
      <c r="P9121" s="8">
        <f t="shared" si="710"/>
        <v>7.5</v>
      </c>
      <c r="Q9121" s="7">
        <f t="shared" si="711"/>
        <v>13.5</v>
      </c>
      <c r="R9121" s="8">
        <f t="shared" si="712"/>
        <v>0.5494505494505495</v>
      </c>
      <c r="S9121" s="8">
        <f t="shared" si="713"/>
        <v>1.7777777777777777</v>
      </c>
      <c r="T9121" s="9">
        <v>0.19928907681789301</v>
      </c>
      <c r="U9121">
        <v>12</v>
      </c>
      <c r="V9121" s="8">
        <f t="shared" si="714"/>
        <v>1.6483516483516483</v>
      </c>
      <c r="W9121">
        <f>IF(V9121&gt;=[1]Settings!$B$2,1,0)</f>
        <v>0</v>
      </c>
      <c r="X9121" s="9">
        <v>0.13794064521789601</v>
      </c>
      <c r="Y9121" t="s">
        <v>32</v>
      </c>
      <c r="Z9121">
        <f>IF(X9121&gt;=[1]Settings!$B$4,1,0)</f>
        <v>0</v>
      </c>
      <c r="AA9121" t="str">
        <f>IF(X9121&gt;=[1]Settings!$B$7,"Critical",IF(X9121&gt;=[1]Settings!$B$6,"High",IF(X9121&gt;=[1]Settings!$B$5,"Moderate","Low")))</f>
        <v>Low</v>
      </c>
    </row>
    <row r="9122" spans="1:27" x14ac:dyDescent="0.25">
      <c r="A9122">
        <v>9121</v>
      </c>
      <c r="B9122" t="s">
        <v>41</v>
      </c>
      <c r="C9122" t="s">
        <v>37</v>
      </c>
      <c r="D9122" t="s">
        <v>29</v>
      </c>
      <c r="E9122" t="s">
        <v>35</v>
      </c>
      <c r="F9122" t="s">
        <v>36</v>
      </c>
      <c r="G9122">
        <v>3</v>
      </c>
      <c r="H9122">
        <v>379</v>
      </c>
      <c r="I9122">
        <v>72</v>
      </c>
      <c r="J9122">
        <v>7</v>
      </c>
      <c r="K9122">
        <v>9</v>
      </c>
      <c r="L9122" s="6">
        <v>659909.21</v>
      </c>
      <c r="M9122">
        <v>6</v>
      </c>
      <c r="N9122" s="7">
        <f>[1]Settings!$B$3*K9122</f>
        <v>2.25</v>
      </c>
      <c r="O9122">
        <v>4</v>
      </c>
      <c r="P9122" s="8">
        <f t="shared" si="710"/>
        <v>10.285714285714286</v>
      </c>
      <c r="Q9122" s="7">
        <f t="shared" si="711"/>
        <v>4.32</v>
      </c>
      <c r="R9122" s="8">
        <f t="shared" si="712"/>
        <v>1.0554089709762533</v>
      </c>
      <c r="S9122" s="8">
        <f t="shared" si="713"/>
        <v>1.7777777777777777</v>
      </c>
      <c r="T9122" s="9">
        <v>0.58994942171223397</v>
      </c>
      <c r="U9122">
        <v>14</v>
      </c>
      <c r="V9122" s="8">
        <f t="shared" si="714"/>
        <v>3.6939313984168867</v>
      </c>
      <c r="W9122">
        <f>IF(V9122&gt;=[1]Settings!$B$2,1,0)</f>
        <v>1</v>
      </c>
      <c r="X9122" s="9">
        <v>0.53875023126602195</v>
      </c>
      <c r="Y9122" t="s">
        <v>43</v>
      </c>
      <c r="Z9122">
        <f>IF(X9122&gt;=[1]Settings!$B$4,1,0)</f>
        <v>1</v>
      </c>
      <c r="AA9122" t="str">
        <f>IF(X9122&gt;=[1]Settings!$B$7,"Critical",IF(X9122&gt;=[1]Settings!$B$6,"High",IF(X9122&gt;=[1]Settings!$B$5,"Moderate","Low")))</f>
        <v>Moderate</v>
      </c>
    </row>
    <row r="9123" spans="1:27" x14ac:dyDescent="0.25">
      <c r="A9123">
        <v>9122</v>
      </c>
      <c r="B9123" t="s">
        <v>27</v>
      </c>
      <c r="C9123" t="s">
        <v>40</v>
      </c>
      <c r="D9123" t="s">
        <v>34</v>
      </c>
      <c r="E9123" t="s">
        <v>42</v>
      </c>
      <c r="F9123" t="s">
        <v>36</v>
      </c>
      <c r="G9123">
        <v>4</v>
      </c>
      <c r="H9123">
        <v>684</v>
      </c>
      <c r="I9123">
        <v>50</v>
      </c>
      <c r="J9123">
        <v>10</v>
      </c>
      <c r="K9123">
        <v>11</v>
      </c>
      <c r="L9123" s="6">
        <v>902906.35</v>
      </c>
      <c r="M9123">
        <v>4</v>
      </c>
      <c r="N9123" s="7">
        <f>[1]Settings!$B$3*K9123</f>
        <v>2.75</v>
      </c>
      <c r="O9123">
        <v>10</v>
      </c>
      <c r="P9123" s="8">
        <f t="shared" si="710"/>
        <v>5</v>
      </c>
      <c r="Q9123" s="7">
        <f t="shared" si="711"/>
        <v>2</v>
      </c>
      <c r="R9123" s="8">
        <f t="shared" si="712"/>
        <v>1.4619883040935673</v>
      </c>
      <c r="S9123" s="8">
        <f t="shared" si="713"/>
        <v>3.6363636363636362</v>
      </c>
      <c r="T9123" s="9">
        <v>0.54351789563674802</v>
      </c>
      <c r="U9123">
        <v>16</v>
      </c>
      <c r="V9123" s="8">
        <f t="shared" si="714"/>
        <v>2.3391812865497075</v>
      </c>
      <c r="W9123">
        <f>IF(V9123&gt;=[1]Settings!$B$2,1,0)</f>
        <v>1</v>
      </c>
      <c r="X9123" s="9">
        <v>0.79318398237228405</v>
      </c>
      <c r="Y9123" t="s">
        <v>32</v>
      </c>
      <c r="Z9123">
        <f>IF(X9123&gt;=[1]Settings!$B$4,1,0)</f>
        <v>1</v>
      </c>
      <c r="AA9123" t="str">
        <f>IF(X9123&gt;=[1]Settings!$B$7,"Critical",IF(X9123&gt;=[1]Settings!$B$6,"High",IF(X9123&gt;=[1]Settings!$B$5,"Moderate","Low")))</f>
        <v>High</v>
      </c>
    </row>
    <row r="9124" spans="1:27" x14ac:dyDescent="0.25">
      <c r="A9124">
        <v>9123</v>
      </c>
      <c r="B9124" t="s">
        <v>27</v>
      </c>
      <c r="C9124" t="s">
        <v>28</v>
      </c>
      <c r="D9124" t="s">
        <v>29</v>
      </c>
      <c r="E9124" t="s">
        <v>35</v>
      </c>
      <c r="F9124" t="s">
        <v>39</v>
      </c>
      <c r="G9124">
        <v>4</v>
      </c>
      <c r="H9124">
        <v>581</v>
      </c>
      <c r="I9124">
        <v>36</v>
      </c>
      <c r="J9124">
        <v>8</v>
      </c>
      <c r="K9124">
        <v>9</v>
      </c>
      <c r="L9124" s="6">
        <v>742440.76</v>
      </c>
      <c r="M9124">
        <v>17</v>
      </c>
      <c r="N9124" s="7">
        <f>[1]Settings!$B$3*K9124</f>
        <v>2.25</v>
      </c>
      <c r="O9124">
        <v>3</v>
      </c>
      <c r="P9124" s="8">
        <f t="shared" si="710"/>
        <v>4.5</v>
      </c>
      <c r="Q9124" s="7">
        <f t="shared" si="711"/>
        <v>6.12</v>
      </c>
      <c r="R9124" s="8">
        <f t="shared" si="712"/>
        <v>0.51635111876075734</v>
      </c>
      <c r="S9124" s="8">
        <f t="shared" si="713"/>
        <v>1.3333333333333333</v>
      </c>
      <c r="T9124" s="9">
        <v>0.115893153557575</v>
      </c>
      <c r="U9124">
        <v>1</v>
      </c>
      <c r="V9124" s="8">
        <f t="shared" si="714"/>
        <v>0.1721170395869191</v>
      </c>
      <c r="W9124">
        <f>IF(V9124&gt;=[1]Settings!$B$2,1,0)</f>
        <v>0</v>
      </c>
      <c r="X9124" s="9">
        <v>7.3653854429721805E-2</v>
      </c>
      <c r="Y9124" t="s">
        <v>32</v>
      </c>
      <c r="Z9124">
        <f>IF(X9124&gt;=[1]Settings!$B$4,1,0)</f>
        <v>0</v>
      </c>
      <c r="AA9124" t="str">
        <f>IF(X9124&gt;=[1]Settings!$B$7,"Critical",IF(X9124&gt;=[1]Settings!$B$6,"High",IF(X9124&gt;=[1]Settings!$B$5,"Moderate","Low")))</f>
        <v>Low</v>
      </c>
    </row>
    <row r="9125" spans="1:27" x14ac:dyDescent="0.25">
      <c r="A9125">
        <v>9124</v>
      </c>
      <c r="B9125" t="s">
        <v>27</v>
      </c>
      <c r="C9125" t="s">
        <v>44</v>
      </c>
      <c r="D9125" t="s">
        <v>30</v>
      </c>
      <c r="E9125" t="s">
        <v>35</v>
      </c>
      <c r="F9125" t="s">
        <v>39</v>
      </c>
      <c r="G9125">
        <v>3</v>
      </c>
      <c r="H9125">
        <v>517</v>
      </c>
      <c r="I9125">
        <v>57</v>
      </c>
      <c r="J9125">
        <v>7</v>
      </c>
      <c r="K9125">
        <v>8</v>
      </c>
      <c r="L9125" s="6">
        <v>460936</v>
      </c>
      <c r="M9125">
        <v>7</v>
      </c>
      <c r="N9125" s="7">
        <f>[1]Settings!$B$3*K9125</f>
        <v>2</v>
      </c>
      <c r="O9125">
        <v>1</v>
      </c>
      <c r="P9125" s="8">
        <f t="shared" si="710"/>
        <v>8.1428571428571423</v>
      </c>
      <c r="Q9125" s="7">
        <f t="shared" si="711"/>
        <v>3.99</v>
      </c>
      <c r="R9125" s="8">
        <f t="shared" si="712"/>
        <v>0.19342359767891681</v>
      </c>
      <c r="S9125" s="8">
        <f t="shared" si="713"/>
        <v>0.5</v>
      </c>
      <c r="T9125" s="9">
        <v>0.182148042037303</v>
      </c>
      <c r="U9125">
        <v>1</v>
      </c>
      <c r="V9125" s="8">
        <f t="shared" si="714"/>
        <v>0.19342359767891681</v>
      </c>
      <c r="W9125">
        <f>IF(V9125&gt;=[1]Settings!$B$2,1,0)</f>
        <v>0</v>
      </c>
      <c r="X9125" s="9">
        <v>0.12031434476375601</v>
      </c>
      <c r="Y9125" t="s">
        <v>32</v>
      </c>
      <c r="Z9125">
        <f>IF(X9125&gt;=[1]Settings!$B$4,1,0)</f>
        <v>0</v>
      </c>
      <c r="AA9125" t="str">
        <f>IF(X9125&gt;=[1]Settings!$B$7,"Critical",IF(X9125&gt;=[1]Settings!$B$6,"High",IF(X9125&gt;=[1]Settings!$B$5,"Moderate","Low")))</f>
        <v>Low</v>
      </c>
    </row>
    <row r="9126" spans="1:27" x14ac:dyDescent="0.25">
      <c r="A9126">
        <v>9125</v>
      </c>
      <c r="B9126" t="s">
        <v>41</v>
      </c>
      <c r="C9126" t="s">
        <v>28</v>
      </c>
      <c r="D9126" t="s">
        <v>29</v>
      </c>
      <c r="E9126" t="s">
        <v>30</v>
      </c>
      <c r="F9126" t="s">
        <v>36</v>
      </c>
      <c r="G9126">
        <v>3</v>
      </c>
      <c r="H9126">
        <v>394</v>
      </c>
      <c r="I9126">
        <v>55</v>
      </c>
      <c r="J9126">
        <v>15</v>
      </c>
      <c r="K9126">
        <v>6</v>
      </c>
      <c r="L9126" s="6">
        <v>765647.16</v>
      </c>
      <c r="M9126">
        <v>5</v>
      </c>
      <c r="N9126" s="7">
        <f>[1]Settings!$B$3*K9126</f>
        <v>1.5</v>
      </c>
      <c r="O9126">
        <v>2</v>
      </c>
      <c r="P9126" s="8">
        <f t="shared" si="710"/>
        <v>3.6666666666666665</v>
      </c>
      <c r="Q9126" s="7">
        <f t="shared" si="711"/>
        <v>2.75</v>
      </c>
      <c r="R9126" s="8">
        <f t="shared" si="712"/>
        <v>0.50761421319796951</v>
      </c>
      <c r="S9126" s="8">
        <f t="shared" si="713"/>
        <v>1.3333333333333333</v>
      </c>
      <c r="T9126" s="9">
        <v>0.46892743636940398</v>
      </c>
      <c r="U9126">
        <v>6</v>
      </c>
      <c r="V9126" s="8">
        <f t="shared" si="714"/>
        <v>1.5228426395939085</v>
      </c>
      <c r="W9126">
        <f>IF(V9126&gt;=[1]Settings!$B$2,1,0)</f>
        <v>0</v>
      </c>
      <c r="X9126" s="9">
        <v>0.151718199253082</v>
      </c>
      <c r="Y9126" t="s">
        <v>43</v>
      </c>
      <c r="Z9126">
        <f>IF(X9126&gt;=[1]Settings!$B$4,1,0)</f>
        <v>0</v>
      </c>
      <c r="AA9126" t="str">
        <f>IF(X9126&gt;=[1]Settings!$B$7,"Critical",IF(X9126&gt;=[1]Settings!$B$6,"High",IF(X9126&gt;=[1]Settings!$B$5,"Moderate","Low")))</f>
        <v>Low</v>
      </c>
    </row>
    <row r="9127" spans="1:27" x14ac:dyDescent="0.25">
      <c r="A9127">
        <v>9126</v>
      </c>
      <c r="B9127" t="s">
        <v>27</v>
      </c>
      <c r="C9127" t="s">
        <v>40</v>
      </c>
      <c r="D9127" t="s">
        <v>29</v>
      </c>
      <c r="E9127" t="s">
        <v>30</v>
      </c>
      <c r="F9127" t="s">
        <v>39</v>
      </c>
      <c r="G9127">
        <v>3</v>
      </c>
      <c r="H9127">
        <v>103</v>
      </c>
      <c r="I9127">
        <v>35</v>
      </c>
      <c r="J9127">
        <v>7</v>
      </c>
      <c r="K9127">
        <v>4</v>
      </c>
      <c r="L9127" s="6">
        <v>228183.04000000001</v>
      </c>
      <c r="M9127">
        <v>9</v>
      </c>
      <c r="N9127" s="7">
        <f>[1]Settings!$B$3*K9127</f>
        <v>1</v>
      </c>
      <c r="O9127">
        <v>0</v>
      </c>
      <c r="P9127" s="8">
        <f t="shared" si="710"/>
        <v>5</v>
      </c>
      <c r="Q9127" s="7">
        <f t="shared" si="711"/>
        <v>3.15</v>
      </c>
      <c r="R9127" s="8">
        <f t="shared" si="712"/>
        <v>0</v>
      </c>
      <c r="S9127" s="8">
        <f t="shared" si="713"/>
        <v>0</v>
      </c>
      <c r="T9127" s="9">
        <v>0.14068391526030399</v>
      </c>
      <c r="U9127">
        <v>1</v>
      </c>
      <c r="V9127" s="8">
        <f t="shared" si="714"/>
        <v>0.970873786407767</v>
      </c>
      <c r="W9127">
        <f>IF(V9127&gt;=[1]Settings!$B$2,1,0)</f>
        <v>0</v>
      </c>
      <c r="X9127" s="9">
        <v>1.8173525109887099E-2</v>
      </c>
      <c r="Y9127" t="s">
        <v>32</v>
      </c>
      <c r="Z9127">
        <f>IF(X9127&gt;=[1]Settings!$B$4,1,0)</f>
        <v>0</v>
      </c>
      <c r="AA9127" t="str">
        <f>IF(X9127&gt;=[1]Settings!$B$7,"Critical",IF(X9127&gt;=[1]Settings!$B$6,"High",IF(X9127&gt;=[1]Settings!$B$5,"Moderate","Low")))</f>
        <v>Low</v>
      </c>
    </row>
    <row r="9128" spans="1:27" x14ac:dyDescent="0.25">
      <c r="A9128">
        <v>9127</v>
      </c>
      <c r="B9128" t="s">
        <v>41</v>
      </c>
      <c r="C9128" t="s">
        <v>44</v>
      </c>
      <c r="D9128" t="s">
        <v>34</v>
      </c>
      <c r="E9128" t="s">
        <v>35</v>
      </c>
      <c r="F9128" t="s">
        <v>36</v>
      </c>
      <c r="G9128">
        <v>3</v>
      </c>
      <c r="H9128">
        <v>390</v>
      </c>
      <c r="I9128">
        <v>66</v>
      </c>
      <c r="J9128">
        <v>6</v>
      </c>
      <c r="K9128">
        <v>4</v>
      </c>
      <c r="L9128" s="6">
        <v>167255.95000000001</v>
      </c>
      <c r="M9128">
        <v>7</v>
      </c>
      <c r="N9128" s="7">
        <f>[1]Settings!$B$3*K9128</f>
        <v>1</v>
      </c>
      <c r="O9128">
        <v>3</v>
      </c>
      <c r="P9128" s="8">
        <f t="shared" si="710"/>
        <v>11</v>
      </c>
      <c r="Q9128" s="7">
        <f t="shared" si="711"/>
        <v>4.62</v>
      </c>
      <c r="R9128" s="8">
        <f t="shared" si="712"/>
        <v>0.76923076923076927</v>
      </c>
      <c r="S9128" s="8">
        <f t="shared" si="713"/>
        <v>3</v>
      </c>
      <c r="T9128" s="9">
        <v>0.68863324979473495</v>
      </c>
      <c r="U9128">
        <v>2</v>
      </c>
      <c r="V9128" s="8">
        <f t="shared" si="714"/>
        <v>0.51282051282051277</v>
      </c>
      <c r="W9128">
        <f>IF(V9128&gt;=[1]Settings!$B$2,1,0)</f>
        <v>0</v>
      </c>
      <c r="X9128" s="9">
        <v>0.23323918879032099</v>
      </c>
      <c r="Y9128" t="s">
        <v>43</v>
      </c>
      <c r="Z9128">
        <f>IF(X9128&gt;=[1]Settings!$B$4,1,0)</f>
        <v>0</v>
      </c>
      <c r="AA9128" t="str">
        <f>IF(X9128&gt;=[1]Settings!$B$7,"Critical",IF(X9128&gt;=[1]Settings!$B$6,"High",IF(X9128&gt;=[1]Settings!$B$5,"Moderate","Low")))</f>
        <v>Low</v>
      </c>
    </row>
    <row r="9129" spans="1:27" x14ac:dyDescent="0.25">
      <c r="A9129">
        <v>9128</v>
      </c>
      <c r="B9129" t="s">
        <v>41</v>
      </c>
      <c r="C9129" t="s">
        <v>37</v>
      </c>
      <c r="D9129" t="s">
        <v>30</v>
      </c>
      <c r="E9129" t="s">
        <v>42</v>
      </c>
      <c r="F9129" t="s">
        <v>39</v>
      </c>
      <c r="G9129">
        <v>3</v>
      </c>
      <c r="H9129">
        <v>756</v>
      </c>
      <c r="I9129">
        <v>68</v>
      </c>
      <c r="J9129">
        <v>12</v>
      </c>
      <c r="K9129">
        <v>10</v>
      </c>
      <c r="L9129" s="6">
        <v>1127323.02</v>
      </c>
      <c r="M9129">
        <v>3</v>
      </c>
      <c r="N9129" s="7">
        <f>[1]Settings!$B$3*K9129</f>
        <v>2.5</v>
      </c>
      <c r="O9129">
        <v>10</v>
      </c>
      <c r="P9129" s="8">
        <f t="shared" si="710"/>
        <v>5.666666666666667</v>
      </c>
      <c r="Q9129" s="7">
        <f t="shared" si="711"/>
        <v>2.04</v>
      </c>
      <c r="R9129" s="8">
        <f t="shared" si="712"/>
        <v>1.3227513227513228</v>
      </c>
      <c r="S9129" s="8">
        <f t="shared" si="713"/>
        <v>4</v>
      </c>
      <c r="T9129" s="9">
        <v>0.39979873012627898</v>
      </c>
      <c r="U9129">
        <v>18</v>
      </c>
      <c r="V9129" s="8">
        <f t="shared" si="714"/>
        <v>2.3809523809523809</v>
      </c>
      <c r="W9129">
        <f>IF(V9129&gt;=[1]Settings!$B$2,1,0)</f>
        <v>1</v>
      </c>
      <c r="X9129" s="9">
        <v>0.70980989933013905</v>
      </c>
      <c r="Y9129" t="s">
        <v>43</v>
      </c>
      <c r="Z9129">
        <f>IF(X9129&gt;=[1]Settings!$B$4,1,0)</f>
        <v>1</v>
      </c>
      <c r="AA9129" t="str">
        <f>IF(X9129&gt;=[1]Settings!$B$7,"Critical",IF(X9129&gt;=[1]Settings!$B$6,"High",IF(X9129&gt;=[1]Settings!$B$5,"Moderate","Low")))</f>
        <v>High</v>
      </c>
    </row>
    <row r="9130" spans="1:27" x14ac:dyDescent="0.25">
      <c r="A9130">
        <v>9129</v>
      </c>
      <c r="B9130" t="s">
        <v>27</v>
      </c>
      <c r="C9130" t="s">
        <v>44</v>
      </c>
      <c r="D9130" t="s">
        <v>34</v>
      </c>
      <c r="E9130" t="s">
        <v>35</v>
      </c>
      <c r="F9130" t="s">
        <v>36</v>
      </c>
      <c r="G9130">
        <v>3</v>
      </c>
      <c r="H9130">
        <v>690</v>
      </c>
      <c r="I9130">
        <v>100</v>
      </c>
      <c r="J9130">
        <v>11</v>
      </c>
      <c r="K9130">
        <v>6</v>
      </c>
      <c r="L9130" s="6">
        <v>644601.09</v>
      </c>
      <c r="M9130">
        <v>10</v>
      </c>
      <c r="N9130" s="7">
        <f>[1]Settings!$B$3*K9130</f>
        <v>1.5</v>
      </c>
      <c r="O9130">
        <v>3</v>
      </c>
      <c r="P9130" s="8">
        <f t="shared" si="710"/>
        <v>9.0909090909090917</v>
      </c>
      <c r="Q9130" s="7">
        <f t="shared" si="711"/>
        <v>10</v>
      </c>
      <c r="R9130" s="8">
        <f t="shared" si="712"/>
        <v>0.43478260869565216</v>
      </c>
      <c r="S9130" s="8">
        <f t="shared" si="713"/>
        <v>2</v>
      </c>
      <c r="T9130" s="9">
        <v>0.77570231651682597</v>
      </c>
      <c r="U9130">
        <v>38</v>
      </c>
      <c r="V9130" s="8">
        <f t="shared" si="714"/>
        <v>5.5072463768115938</v>
      </c>
      <c r="W9130">
        <f>IF(V9130&gt;=[1]Settings!$B$2,1,0)</f>
        <v>1</v>
      </c>
      <c r="X9130" s="9">
        <v>0.207445293664932</v>
      </c>
      <c r="Y9130" t="s">
        <v>32</v>
      </c>
      <c r="Z9130">
        <f>IF(X9130&gt;=[1]Settings!$B$4,1,0)</f>
        <v>0</v>
      </c>
      <c r="AA9130" t="str">
        <f>IF(X9130&gt;=[1]Settings!$B$7,"Critical",IF(X9130&gt;=[1]Settings!$B$6,"High",IF(X9130&gt;=[1]Settings!$B$5,"Moderate","Low")))</f>
        <v>Low</v>
      </c>
    </row>
    <row r="9131" spans="1:27" x14ac:dyDescent="0.25">
      <c r="A9131">
        <v>9130</v>
      </c>
      <c r="B9131" t="s">
        <v>27</v>
      </c>
      <c r="C9131" t="s">
        <v>37</v>
      </c>
      <c r="D9131" t="s">
        <v>34</v>
      </c>
      <c r="E9131" t="s">
        <v>30</v>
      </c>
      <c r="F9131" t="s">
        <v>36</v>
      </c>
      <c r="G9131">
        <v>4</v>
      </c>
      <c r="H9131">
        <v>334</v>
      </c>
      <c r="I9131">
        <v>29</v>
      </c>
      <c r="J9131">
        <v>6</v>
      </c>
      <c r="K9131">
        <v>6</v>
      </c>
      <c r="L9131" s="6">
        <v>266827.84999999998</v>
      </c>
      <c r="M9131">
        <v>10</v>
      </c>
      <c r="N9131" s="7">
        <f>[1]Settings!$B$3*K9131</f>
        <v>1.5</v>
      </c>
      <c r="O9131">
        <v>1</v>
      </c>
      <c r="P9131" s="8">
        <f t="shared" si="710"/>
        <v>4.833333333333333</v>
      </c>
      <c r="Q9131" s="7">
        <f t="shared" si="711"/>
        <v>2.9</v>
      </c>
      <c r="R9131" s="8">
        <f t="shared" si="712"/>
        <v>0.29940119760479039</v>
      </c>
      <c r="S9131" s="8">
        <f t="shared" si="713"/>
        <v>0.66666666666666663</v>
      </c>
      <c r="T9131" s="9">
        <v>0.19554283769853301</v>
      </c>
      <c r="U9131">
        <v>2</v>
      </c>
      <c r="V9131" s="8">
        <f t="shared" si="714"/>
        <v>0.59880239520958078</v>
      </c>
      <c r="W9131">
        <f>IF(V9131&gt;=[1]Settings!$B$2,1,0)</f>
        <v>0</v>
      </c>
      <c r="X9131" s="9">
        <v>4.8855662345886203E-2</v>
      </c>
      <c r="Y9131" t="s">
        <v>32</v>
      </c>
      <c r="Z9131">
        <f>IF(X9131&gt;=[1]Settings!$B$4,1,0)</f>
        <v>0</v>
      </c>
      <c r="AA9131" t="str">
        <f>IF(X9131&gt;=[1]Settings!$B$7,"Critical",IF(X9131&gt;=[1]Settings!$B$6,"High",IF(X9131&gt;=[1]Settings!$B$5,"Moderate","Low")))</f>
        <v>Low</v>
      </c>
    </row>
    <row r="9132" spans="1:27" x14ac:dyDescent="0.25">
      <c r="A9132">
        <v>9131</v>
      </c>
      <c r="B9132" t="s">
        <v>27</v>
      </c>
      <c r="C9132" t="s">
        <v>38</v>
      </c>
      <c r="D9132" t="s">
        <v>34</v>
      </c>
      <c r="E9132" t="s">
        <v>35</v>
      </c>
      <c r="F9132" t="s">
        <v>31</v>
      </c>
      <c r="G9132">
        <v>4</v>
      </c>
      <c r="H9132">
        <v>869</v>
      </c>
      <c r="I9132">
        <v>65</v>
      </c>
      <c r="J9132">
        <v>13</v>
      </c>
      <c r="K9132">
        <v>10</v>
      </c>
      <c r="L9132" s="6">
        <v>1214723.1399999999</v>
      </c>
      <c r="M9132">
        <v>2</v>
      </c>
      <c r="N9132" s="7">
        <f>[1]Settings!$B$3*K9132</f>
        <v>2.5</v>
      </c>
      <c r="O9132">
        <v>14</v>
      </c>
      <c r="P9132" s="8">
        <f t="shared" si="710"/>
        <v>5</v>
      </c>
      <c r="Q9132" s="7">
        <f t="shared" si="711"/>
        <v>1.3</v>
      </c>
      <c r="R9132" s="8">
        <f t="shared" si="712"/>
        <v>1.6110471806674338</v>
      </c>
      <c r="S9132" s="8">
        <f t="shared" si="713"/>
        <v>5.6</v>
      </c>
      <c r="T9132" s="9">
        <v>0.63176258538788399</v>
      </c>
      <c r="U9132">
        <v>46</v>
      </c>
      <c r="V9132" s="8">
        <f t="shared" si="714"/>
        <v>5.2934407364787113</v>
      </c>
      <c r="W9132">
        <f>IF(V9132&gt;=[1]Settings!$B$2,1,0)</f>
        <v>1</v>
      </c>
      <c r="X9132" s="9">
        <v>0.89217096567153897</v>
      </c>
      <c r="Y9132" t="s">
        <v>32</v>
      </c>
      <c r="Z9132">
        <f>IF(X9132&gt;=[1]Settings!$B$4,1,0)</f>
        <v>1</v>
      </c>
      <c r="AA9132" t="str">
        <f>IF(X9132&gt;=[1]Settings!$B$7,"Critical",IF(X9132&gt;=[1]Settings!$B$6,"High",IF(X9132&gt;=[1]Settings!$B$5,"Moderate","Low")))</f>
        <v>Critical</v>
      </c>
    </row>
    <row r="9133" spans="1:27" x14ac:dyDescent="0.25">
      <c r="A9133">
        <v>9132</v>
      </c>
      <c r="B9133" t="s">
        <v>27</v>
      </c>
      <c r="C9133" t="s">
        <v>37</v>
      </c>
      <c r="D9133" t="s">
        <v>30</v>
      </c>
      <c r="E9133" t="s">
        <v>35</v>
      </c>
      <c r="F9133" t="s">
        <v>39</v>
      </c>
      <c r="G9133">
        <v>2</v>
      </c>
      <c r="H9133">
        <v>666</v>
      </c>
      <c r="I9133">
        <v>55</v>
      </c>
      <c r="J9133">
        <v>11</v>
      </c>
      <c r="K9133">
        <v>12</v>
      </c>
      <c r="L9133" s="6">
        <v>1125258.6599999999</v>
      </c>
      <c r="M9133">
        <v>5</v>
      </c>
      <c r="N9133" s="7">
        <f>[1]Settings!$B$3*K9133</f>
        <v>3</v>
      </c>
      <c r="O9133">
        <v>10</v>
      </c>
      <c r="P9133" s="8">
        <f t="shared" si="710"/>
        <v>5</v>
      </c>
      <c r="Q9133" s="7">
        <f t="shared" si="711"/>
        <v>2.75</v>
      </c>
      <c r="R9133" s="8">
        <f t="shared" si="712"/>
        <v>1.5015015015015014</v>
      </c>
      <c r="S9133" s="8">
        <f t="shared" si="713"/>
        <v>3.3333333333333335</v>
      </c>
      <c r="T9133" s="9">
        <v>0.42804854717128898</v>
      </c>
      <c r="U9133">
        <v>20</v>
      </c>
      <c r="V9133" s="8">
        <f t="shared" si="714"/>
        <v>3.0030030030030028</v>
      </c>
      <c r="W9133">
        <f>IF(V9133&gt;=[1]Settings!$B$2,1,0)</f>
        <v>1</v>
      </c>
      <c r="X9133" s="9">
        <v>0.72482144832611095</v>
      </c>
      <c r="Y9133" t="s">
        <v>32</v>
      </c>
      <c r="Z9133">
        <f>IF(X9133&gt;=[1]Settings!$B$4,1,0)</f>
        <v>1</v>
      </c>
      <c r="AA9133" t="str">
        <f>IF(X9133&gt;=[1]Settings!$B$7,"Critical",IF(X9133&gt;=[1]Settings!$B$6,"High",IF(X9133&gt;=[1]Settings!$B$5,"Moderate","Low")))</f>
        <v>High</v>
      </c>
    </row>
    <row r="9134" spans="1:27" x14ac:dyDescent="0.25">
      <c r="A9134">
        <v>9133</v>
      </c>
      <c r="B9134" t="s">
        <v>27</v>
      </c>
      <c r="C9134" t="s">
        <v>44</v>
      </c>
      <c r="D9134" t="s">
        <v>29</v>
      </c>
      <c r="E9134" t="s">
        <v>30</v>
      </c>
      <c r="F9134" t="s">
        <v>39</v>
      </c>
      <c r="G9134">
        <v>5</v>
      </c>
      <c r="H9134">
        <v>737</v>
      </c>
      <c r="I9134">
        <v>64</v>
      </c>
      <c r="J9134">
        <v>12</v>
      </c>
      <c r="K9134">
        <v>11</v>
      </c>
      <c r="L9134" s="6">
        <v>1147733.8400000001</v>
      </c>
      <c r="M9134">
        <v>5</v>
      </c>
      <c r="N9134" s="7">
        <f>[1]Settings!$B$3*K9134</f>
        <v>2.75</v>
      </c>
      <c r="O9134">
        <v>4</v>
      </c>
      <c r="P9134" s="8">
        <f t="shared" si="710"/>
        <v>5.333333333333333</v>
      </c>
      <c r="Q9134" s="7">
        <f t="shared" si="711"/>
        <v>3.2</v>
      </c>
      <c r="R9134" s="8">
        <f t="shared" si="712"/>
        <v>0.54274084124830391</v>
      </c>
      <c r="S9134" s="8">
        <f t="shared" si="713"/>
        <v>1.4545454545454546</v>
      </c>
      <c r="T9134" s="9">
        <v>0.182943451313097</v>
      </c>
      <c r="U9134">
        <v>7</v>
      </c>
      <c r="V9134" s="8">
        <f t="shared" si="714"/>
        <v>0.94979647218453189</v>
      </c>
      <c r="W9134">
        <f>IF(V9134&gt;=[1]Settings!$B$2,1,0)</f>
        <v>0</v>
      </c>
      <c r="X9134" s="9">
        <v>0.16484574973583199</v>
      </c>
      <c r="Y9134" t="s">
        <v>32</v>
      </c>
      <c r="Z9134">
        <f>IF(X9134&gt;=[1]Settings!$B$4,1,0)</f>
        <v>0</v>
      </c>
      <c r="AA9134" t="str">
        <f>IF(X9134&gt;=[1]Settings!$B$7,"Critical",IF(X9134&gt;=[1]Settings!$B$6,"High",IF(X9134&gt;=[1]Settings!$B$5,"Moderate","Low")))</f>
        <v>Low</v>
      </c>
    </row>
    <row r="9135" spans="1:27" x14ac:dyDescent="0.25">
      <c r="A9135">
        <v>9134</v>
      </c>
      <c r="B9135" t="s">
        <v>27</v>
      </c>
      <c r="C9135" t="s">
        <v>33</v>
      </c>
      <c r="D9135" t="s">
        <v>34</v>
      </c>
      <c r="E9135" t="s">
        <v>42</v>
      </c>
      <c r="F9135" t="s">
        <v>36</v>
      </c>
      <c r="G9135">
        <v>5</v>
      </c>
      <c r="H9135">
        <v>280</v>
      </c>
      <c r="I9135">
        <v>60</v>
      </c>
      <c r="J9135">
        <v>7</v>
      </c>
      <c r="K9135">
        <v>4</v>
      </c>
      <c r="L9135" s="6">
        <v>236503.62</v>
      </c>
      <c r="M9135">
        <v>12</v>
      </c>
      <c r="N9135" s="7">
        <f>[1]Settings!$B$3*K9135</f>
        <v>1</v>
      </c>
      <c r="O9135">
        <v>0</v>
      </c>
      <c r="P9135" s="8">
        <f t="shared" si="710"/>
        <v>8.5714285714285712</v>
      </c>
      <c r="Q9135" s="7">
        <f t="shared" si="711"/>
        <v>7.2</v>
      </c>
      <c r="R9135" s="8">
        <f t="shared" si="712"/>
        <v>0</v>
      </c>
      <c r="S9135" s="8">
        <f t="shared" si="713"/>
        <v>0</v>
      </c>
      <c r="T9135" s="9">
        <v>0.12711401586794799</v>
      </c>
      <c r="U9135">
        <v>0</v>
      </c>
      <c r="V9135" s="8">
        <f t="shared" si="714"/>
        <v>0</v>
      </c>
      <c r="W9135">
        <f>IF(V9135&gt;=[1]Settings!$B$2,1,0)</f>
        <v>0</v>
      </c>
      <c r="X9135" s="9">
        <v>3.7856042385101298E-2</v>
      </c>
      <c r="Y9135" t="s">
        <v>32</v>
      </c>
      <c r="Z9135">
        <f>IF(X9135&gt;=[1]Settings!$B$4,1,0)</f>
        <v>0</v>
      </c>
      <c r="AA9135" t="str">
        <f>IF(X9135&gt;=[1]Settings!$B$7,"Critical",IF(X9135&gt;=[1]Settings!$B$6,"High",IF(X9135&gt;=[1]Settings!$B$5,"Moderate","Low")))</f>
        <v>Low</v>
      </c>
    </row>
    <row r="9136" spans="1:27" x14ac:dyDescent="0.25">
      <c r="A9136">
        <v>9135</v>
      </c>
      <c r="B9136" t="s">
        <v>41</v>
      </c>
      <c r="C9136" t="s">
        <v>38</v>
      </c>
      <c r="D9136" t="s">
        <v>30</v>
      </c>
      <c r="E9136" t="s">
        <v>30</v>
      </c>
      <c r="F9136" t="s">
        <v>36</v>
      </c>
      <c r="G9136">
        <v>2</v>
      </c>
      <c r="H9136">
        <v>1066</v>
      </c>
      <c r="I9136">
        <v>72</v>
      </c>
      <c r="J9136">
        <v>14</v>
      </c>
      <c r="K9136">
        <v>17</v>
      </c>
      <c r="L9136" s="6">
        <v>2188738.36</v>
      </c>
      <c r="M9136">
        <v>2</v>
      </c>
      <c r="N9136" s="7">
        <f>[1]Settings!$B$3*K9136</f>
        <v>4.25</v>
      </c>
      <c r="O9136">
        <v>27</v>
      </c>
      <c r="P9136" s="8">
        <f t="shared" si="710"/>
        <v>5.1428571428571432</v>
      </c>
      <c r="Q9136" s="7">
        <f t="shared" si="711"/>
        <v>1.44</v>
      </c>
      <c r="R9136" s="8">
        <f t="shared" si="712"/>
        <v>2.5328330206378986</v>
      </c>
      <c r="S9136" s="8">
        <f t="shared" si="713"/>
        <v>6.3529411764705879</v>
      </c>
      <c r="T9136" s="9">
        <v>0.54946407442475897</v>
      </c>
      <c r="U9136">
        <v>38</v>
      </c>
      <c r="V9136" s="8">
        <f t="shared" si="714"/>
        <v>3.5647279549718576</v>
      </c>
      <c r="W9136">
        <f>IF(V9136&gt;=[1]Settings!$B$2,1,0)</f>
        <v>1</v>
      </c>
      <c r="X9136" s="9">
        <v>0.96857607364654497</v>
      </c>
      <c r="Y9136" t="s">
        <v>43</v>
      </c>
      <c r="Z9136">
        <f>IF(X9136&gt;=[1]Settings!$B$4,1,0)</f>
        <v>1</v>
      </c>
      <c r="AA9136" t="str">
        <f>IF(X9136&gt;=[1]Settings!$B$7,"Critical",IF(X9136&gt;=[1]Settings!$B$6,"High",IF(X9136&gt;=[1]Settings!$B$5,"Moderate","Low")))</f>
        <v>Critical</v>
      </c>
    </row>
    <row r="9137" spans="1:27" x14ac:dyDescent="0.25">
      <c r="A9137">
        <v>9136</v>
      </c>
      <c r="B9137" t="s">
        <v>27</v>
      </c>
      <c r="C9137" t="s">
        <v>37</v>
      </c>
      <c r="D9137" t="s">
        <v>34</v>
      </c>
      <c r="E9137" t="s">
        <v>35</v>
      </c>
      <c r="F9137" t="s">
        <v>36</v>
      </c>
      <c r="G9137">
        <v>5</v>
      </c>
      <c r="H9137">
        <v>701</v>
      </c>
      <c r="I9137">
        <v>56</v>
      </c>
      <c r="J9137">
        <v>9</v>
      </c>
      <c r="K9137">
        <v>10</v>
      </c>
      <c r="L9137" s="6">
        <v>794343.28</v>
      </c>
      <c r="M9137">
        <v>7</v>
      </c>
      <c r="N9137" s="7">
        <f>[1]Settings!$B$3*K9137</f>
        <v>2.5</v>
      </c>
      <c r="O9137">
        <v>5</v>
      </c>
      <c r="P9137" s="8">
        <f t="shared" si="710"/>
        <v>6.2222222222222223</v>
      </c>
      <c r="Q9137" s="7">
        <f t="shared" si="711"/>
        <v>3.92</v>
      </c>
      <c r="R9137" s="8">
        <f t="shared" si="712"/>
        <v>0.71326676176890158</v>
      </c>
      <c r="S9137" s="8">
        <f t="shared" si="713"/>
        <v>2</v>
      </c>
      <c r="T9137" s="9">
        <v>0.22196043684141001</v>
      </c>
      <c r="U9137">
        <v>10</v>
      </c>
      <c r="V9137" s="8">
        <f t="shared" si="714"/>
        <v>1.4265335235378032</v>
      </c>
      <c r="W9137">
        <f>IF(V9137&gt;=[1]Settings!$B$2,1,0)</f>
        <v>0</v>
      </c>
      <c r="X9137" s="9">
        <v>0.43724000453949002</v>
      </c>
      <c r="Y9137" t="s">
        <v>32</v>
      </c>
      <c r="Z9137">
        <f>IF(X9137&gt;=[1]Settings!$B$4,1,0)</f>
        <v>0</v>
      </c>
      <c r="AA9137" t="str">
        <f>IF(X9137&gt;=[1]Settings!$B$7,"Critical",IF(X9137&gt;=[1]Settings!$B$6,"High",IF(X9137&gt;=[1]Settings!$B$5,"Moderate","Low")))</f>
        <v>Moderate</v>
      </c>
    </row>
    <row r="9138" spans="1:27" x14ac:dyDescent="0.25">
      <c r="A9138">
        <v>9137</v>
      </c>
      <c r="B9138" t="s">
        <v>27</v>
      </c>
      <c r="C9138" t="s">
        <v>33</v>
      </c>
      <c r="D9138" t="s">
        <v>34</v>
      </c>
      <c r="E9138" t="s">
        <v>35</v>
      </c>
      <c r="F9138" t="s">
        <v>31</v>
      </c>
      <c r="G9138">
        <v>3</v>
      </c>
      <c r="H9138">
        <v>993</v>
      </c>
      <c r="I9138">
        <v>65</v>
      </c>
      <c r="J9138">
        <v>13</v>
      </c>
      <c r="K9138">
        <v>12</v>
      </c>
      <c r="L9138" s="6">
        <v>1394168.54</v>
      </c>
      <c r="M9138">
        <v>6</v>
      </c>
      <c r="N9138" s="7">
        <f>[1]Settings!$B$3*K9138</f>
        <v>3</v>
      </c>
      <c r="O9138">
        <v>15</v>
      </c>
      <c r="P9138" s="8">
        <f t="shared" si="710"/>
        <v>5</v>
      </c>
      <c r="Q9138" s="7">
        <f t="shared" si="711"/>
        <v>3.9</v>
      </c>
      <c r="R9138" s="8">
        <f t="shared" si="712"/>
        <v>1.5105740181268883</v>
      </c>
      <c r="S9138" s="8">
        <f t="shared" si="713"/>
        <v>5</v>
      </c>
      <c r="T9138" s="9">
        <v>0.54497546064015501</v>
      </c>
      <c r="U9138">
        <v>50</v>
      </c>
      <c r="V9138" s="8">
        <f t="shared" si="714"/>
        <v>5.0352467270896275</v>
      </c>
      <c r="W9138">
        <f>IF(V9138&gt;=[1]Settings!$B$2,1,0)</f>
        <v>1</v>
      </c>
      <c r="X9138" s="9">
        <v>0.91657930612564098</v>
      </c>
      <c r="Y9138" t="s">
        <v>32</v>
      </c>
      <c r="Z9138">
        <f>IF(X9138&gt;=[1]Settings!$B$4,1,0)</f>
        <v>1</v>
      </c>
      <c r="AA9138" t="str">
        <f>IF(X9138&gt;=[1]Settings!$B$7,"Critical",IF(X9138&gt;=[1]Settings!$B$6,"High",IF(X9138&gt;=[1]Settings!$B$5,"Moderate","Low")))</f>
        <v>Critical</v>
      </c>
    </row>
    <row r="9139" spans="1:27" x14ac:dyDescent="0.25">
      <c r="A9139">
        <v>9138</v>
      </c>
      <c r="B9139" t="s">
        <v>41</v>
      </c>
      <c r="C9139" t="s">
        <v>37</v>
      </c>
      <c r="D9139" t="s">
        <v>34</v>
      </c>
      <c r="E9139" t="s">
        <v>42</v>
      </c>
      <c r="F9139" t="s">
        <v>31</v>
      </c>
      <c r="G9139">
        <v>2</v>
      </c>
      <c r="H9139">
        <v>395</v>
      </c>
      <c r="I9139">
        <v>53</v>
      </c>
      <c r="J9139">
        <v>7</v>
      </c>
      <c r="K9139">
        <v>8</v>
      </c>
      <c r="L9139" s="6">
        <v>546543.23</v>
      </c>
      <c r="M9139">
        <v>8</v>
      </c>
      <c r="N9139" s="7">
        <f>[1]Settings!$B$3*K9139</f>
        <v>2</v>
      </c>
      <c r="O9139">
        <v>4</v>
      </c>
      <c r="P9139" s="8">
        <f t="shared" si="710"/>
        <v>7.5714285714285712</v>
      </c>
      <c r="Q9139" s="7">
        <f t="shared" si="711"/>
        <v>4.24</v>
      </c>
      <c r="R9139" s="8">
        <f t="shared" si="712"/>
        <v>1.0126582278481013</v>
      </c>
      <c r="S9139" s="8">
        <f t="shared" si="713"/>
        <v>2</v>
      </c>
      <c r="T9139" s="9">
        <v>0.37675229155665901</v>
      </c>
      <c r="U9139">
        <v>7</v>
      </c>
      <c r="V9139" s="8">
        <f t="shared" si="714"/>
        <v>1.7721518987341771</v>
      </c>
      <c r="W9139">
        <f>IF(V9139&gt;=[1]Settings!$B$2,1,0)</f>
        <v>0</v>
      </c>
      <c r="X9139" s="9">
        <v>0.63111293315887496</v>
      </c>
      <c r="Y9139" t="s">
        <v>43</v>
      </c>
      <c r="Z9139">
        <f>IF(X9139&gt;=[1]Settings!$B$4,1,0)</f>
        <v>1</v>
      </c>
      <c r="AA9139" t="str">
        <f>IF(X9139&gt;=[1]Settings!$B$7,"Critical",IF(X9139&gt;=[1]Settings!$B$6,"High",IF(X9139&gt;=[1]Settings!$B$5,"Moderate","Low")))</f>
        <v>High</v>
      </c>
    </row>
    <row r="9140" spans="1:27" x14ac:dyDescent="0.25">
      <c r="A9140">
        <v>9139</v>
      </c>
      <c r="B9140" t="s">
        <v>27</v>
      </c>
      <c r="C9140" t="s">
        <v>44</v>
      </c>
      <c r="D9140" t="s">
        <v>30</v>
      </c>
      <c r="E9140" t="s">
        <v>35</v>
      </c>
      <c r="F9140" t="s">
        <v>39</v>
      </c>
      <c r="G9140">
        <v>4</v>
      </c>
      <c r="H9140">
        <v>65</v>
      </c>
      <c r="I9140">
        <v>36</v>
      </c>
      <c r="J9140">
        <v>3</v>
      </c>
      <c r="K9140">
        <v>4</v>
      </c>
      <c r="L9140" s="6">
        <v>116868.44</v>
      </c>
      <c r="M9140">
        <v>6</v>
      </c>
      <c r="N9140" s="7">
        <f>[1]Settings!$B$3*K9140</f>
        <v>1</v>
      </c>
      <c r="O9140">
        <v>0</v>
      </c>
      <c r="P9140" s="8">
        <f t="shared" si="710"/>
        <v>12</v>
      </c>
      <c r="Q9140" s="7">
        <f t="shared" si="711"/>
        <v>2.16</v>
      </c>
      <c r="R9140" s="8">
        <f t="shared" si="712"/>
        <v>0</v>
      </c>
      <c r="S9140" s="8">
        <f t="shared" si="713"/>
        <v>0</v>
      </c>
      <c r="T9140" s="9">
        <v>0.157382374760941</v>
      </c>
      <c r="U9140">
        <v>0</v>
      </c>
      <c r="V9140" s="8">
        <f t="shared" si="714"/>
        <v>0</v>
      </c>
      <c r="W9140">
        <f>IF(V9140&gt;=[1]Settings!$B$2,1,0)</f>
        <v>0</v>
      </c>
      <c r="X9140" s="9">
        <v>3.0634334310889199E-2</v>
      </c>
      <c r="Y9140" t="s">
        <v>32</v>
      </c>
      <c r="Z9140">
        <f>IF(X9140&gt;=[1]Settings!$B$4,1,0)</f>
        <v>0</v>
      </c>
      <c r="AA9140" t="str">
        <f>IF(X9140&gt;=[1]Settings!$B$7,"Critical",IF(X9140&gt;=[1]Settings!$B$6,"High",IF(X9140&gt;=[1]Settings!$B$5,"Moderate","Low")))</f>
        <v>Low</v>
      </c>
    </row>
    <row r="9141" spans="1:27" x14ac:dyDescent="0.25">
      <c r="A9141">
        <v>9140</v>
      </c>
      <c r="B9141" t="s">
        <v>41</v>
      </c>
      <c r="C9141" t="s">
        <v>38</v>
      </c>
      <c r="D9141" t="s">
        <v>30</v>
      </c>
      <c r="E9141" t="s">
        <v>30</v>
      </c>
      <c r="F9141" t="s">
        <v>36</v>
      </c>
      <c r="G9141">
        <v>1</v>
      </c>
      <c r="H9141">
        <v>309</v>
      </c>
      <c r="I9141">
        <v>45</v>
      </c>
      <c r="J9141">
        <v>8</v>
      </c>
      <c r="K9141">
        <v>4</v>
      </c>
      <c r="L9141" s="6">
        <v>240774.22</v>
      </c>
      <c r="M9141">
        <v>7</v>
      </c>
      <c r="N9141" s="7">
        <f>[1]Settings!$B$3*K9141</f>
        <v>1</v>
      </c>
      <c r="O9141">
        <v>5</v>
      </c>
      <c r="P9141" s="8">
        <f t="shared" si="710"/>
        <v>5.625</v>
      </c>
      <c r="Q9141" s="7">
        <f t="shared" si="711"/>
        <v>3.15</v>
      </c>
      <c r="R9141" s="8">
        <f t="shared" si="712"/>
        <v>1.6181229773462784</v>
      </c>
      <c r="S9141" s="8">
        <f t="shared" si="713"/>
        <v>5</v>
      </c>
      <c r="T9141" s="9">
        <v>0.68282399326758603</v>
      </c>
      <c r="U9141">
        <v>5</v>
      </c>
      <c r="V9141" s="8">
        <f t="shared" si="714"/>
        <v>1.6181229773462784</v>
      </c>
      <c r="W9141">
        <f>IF(V9141&gt;=[1]Settings!$B$2,1,0)</f>
        <v>0</v>
      </c>
      <c r="X9141" s="9">
        <v>0.205608695745468</v>
      </c>
      <c r="Y9141" t="s">
        <v>43</v>
      </c>
      <c r="Z9141">
        <f>IF(X9141&gt;=[1]Settings!$B$4,1,0)</f>
        <v>0</v>
      </c>
      <c r="AA9141" t="str">
        <f>IF(X9141&gt;=[1]Settings!$B$7,"Critical",IF(X9141&gt;=[1]Settings!$B$6,"High",IF(X9141&gt;=[1]Settings!$B$5,"Moderate","Low")))</f>
        <v>Low</v>
      </c>
    </row>
    <row r="9142" spans="1:27" x14ac:dyDescent="0.25">
      <c r="A9142">
        <v>9141</v>
      </c>
      <c r="B9142" t="s">
        <v>27</v>
      </c>
      <c r="C9142" t="s">
        <v>33</v>
      </c>
      <c r="D9142" t="s">
        <v>34</v>
      </c>
      <c r="E9142" t="s">
        <v>35</v>
      </c>
      <c r="F9142" t="s">
        <v>36</v>
      </c>
      <c r="G9142">
        <v>4</v>
      </c>
      <c r="H9142">
        <v>857</v>
      </c>
      <c r="I9142">
        <v>49</v>
      </c>
      <c r="J9142">
        <v>10</v>
      </c>
      <c r="K9142">
        <v>7</v>
      </c>
      <c r="L9142" s="6">
        <v>720797.89</v>
      </c>
      <c r="M9142">
        <v>10</v>
      </c>
      <c r="N9142" s="7">
        <f>[1]Settings!$B$3*K9142</f>
        <v>1.75</v>
      </c>
      <c r="O9142">
        <v>4</v>
      </c>
      <c r="P9142" s="8">
        <f t="shared" si="710"/>
        <v>4.9000000000000004</v>
      </c>
      <c r="Q9142" s="7">
        <f t="shared" si="711"/>
        <v>4.9000000000000004</v>
      </c>
      <c r="R9142" s="8">
        <f t="shared" si="712"/>
        <v>0.46674445740956827</v>
      </c>
      <c r="S9142" s="8">
        <f t="shared" si="713"/>
        <v>2.2857142857142856</v>
      </c>
      <c r="T9142" s="9">
        <v>0.32429315582381402</v>
      </c>
      <c r="U9142">
        <v>22</v>
      </c>
      <c r="V9142" s="8">
        <f t="shared" si="714"/>
        <v>2.5670945157526255</v>
      </c>
      <c r="W9142">
        <f>IF(V9142&gt;=[1]Settings!$B$2,1,0)</f>
        <v>1</v>
      </c>
      <c r="X9142" s="9">
        <v>0.15048867464065599</v>
      </c>
      <c r="Y9142" t="s">
        <v>32</v>
      </c>
      <c r="Z9142">
        <f>IF(X9142&gt;=[1]Settings!$B$4,1,0)</f>
        <v>0</v>
      </c>
      <c r="AA9142" t="str">
        <f>IF(X9142&gt;=[1]Settings!$B$7,"Critical",IF(X9142&gt;=[1]Settings!$B$6,"High",IF(X9142&gt;=[1]Settings!$B$5,"Moderate","Low")))</f>
        <v>Low</v>
      </c>
    </row>
    <row r="9143" spans="1:27" x14ac:dyDescent="0.25">
      <c r="A9143">
        <v>9142</v>
      </c>
      <c r="B9143" t="s">
        <v>27</v>
      </c>
      <c r="C9143" t="s">
        <v>40</v>
      </c>
      <c r="D9143" t="s">
        <v>34</v>
      </c>
      <c r="E9143" t="s">
        <v>35</v>
      </c>
      <c r="F9143" t="s">
        <v>39</v>
      </c>
      <c r="G9143">
        <v>4</v>
      </c>
      <c r="H9143">
        <v>258</v>
      </c>
      <c r="I9143">
        <v>44</v>
      </c>
      <c r="J9143">
        <v>6</v>
      </c>
      <c r="K9143">
        <v>4</v>
      </c>
      <c r="L9143" s="6">
        <v>252721.03</v>
      </c>
      <c r="M9143">
        <v>8</v>
      </c>
      <c r="N9143" s="7">
        <f>[1]Settings!$B$3*K9143</f>
        <v>1</v>
      </c>
      <c r="O9143">
        <v>1</v>
      </c>
      <c r="P9143" s="8">
        <f t="shared" si="710"/>
        <v>7.333333333333333</v>
      </c>
      <c r="Q9143" s="7">
        <f t="shared" si="711"/>
        <v>3.52</v>
      </c>
      <c r="R9143" s="8">
        <f t="shared" si="712"/>
        <v>0.38759689922480622</v>
      </c>
      <c r="S9143" s="8">
        <f t="shared" si="713"/>
        <v>1</v>
      </c>
      <c r="T9143" s="9">
        <v>0.14291822405640101</v>
      </c>
      <c r="U9143">
        <v>0</v>
      </c>
      <c r="V9143" s="8">
        <f t="shared" si="714"/>
        <v>0</v>
      </c>
      <c r="W9143">
        <f>IF(V9143&gt;=[1]Settings!$B$2,1,0)</f>
        <v>0</v>
      </c>
      <c r="X9143" s="9">
        <v>3.9851535111665698E-2</v>
      </c>
      <c r="Y9143" t="s">
        <v>32</v>
      </c>
      <c r="Z9143">
        <f>IF(X9143&gt;=[1]Settings!$B$4,1,0)</f>
        <v>0</v>
      </c>
      <c r="AA9143" t="str">
        <f>IF(X9143&gt;=[1]Settings!$B$7,"Critical",IF(X9143&gt;=[1]Settings!$B$6,"High",IF(X9143&gt;=[1]Settings!$B$5,"Moderate","Low")))</f>
        <v>Low</v>
      </c>
    </row>
    <row r="9144" spans="1:27" x14ac:dyDescent="0.25">
      <c r="A9144">
        <v>9143</v>
      </c>
      <c r="B9144" t="s">
        <v>27</v>
      </c>
      <c r="C9144" t="s">
        <v>44</v>
      </c>
      <c r="D9144" t="s">
        <v>30</v>
      </c>
      <c r="E9144" t="s">
        <v>35</v>
      </c>
      <c r="F9144" t="s">
        <v>31</v>
      </c>
      <c r="G9144">
        <v>3</v>
      </c>
      <c r="H9144">
        <v>982</v>
      </c>
      <c r="I9144">
        <v>100</v>
      </c>
      <c r="J9144">
        <v>20</v>
      </c>
      <c r="K9144">
        <v>8</v>
      </c>
      <c r="L9144" s="6">
        <v>1308899.57</v>
      </c>
      <c r="M9144">
        <v>4</v>
      </c>
      <c r="N9144" s="7">
        <f>[1]Settings!$B$3*K9144</f>
        <v>2</v>
      </c>
      <c r="O9144">
        <v>10</v>
      </c>
      <c r="P9144" s="8">
        <f t="shared" si="710"/>
        <v>5</v>
      </c>
      <c r="Q9144" s="7">
        <f t="shared" si="711"/>
        <v>4</v>
      </c>
      <c r="R9144" s="8">
        <f t="shared" si="712"/>
        <v>1.0183299389002036</v>
      </c>
      <c r="S9144" s="8">
        <f t="shared" si="713"/>
        <v>5</v>
      </c>
      <c r="T9144" s="9">
        <v>0.96834866656948604</v>
      </c>
      <c r="U9144">
        <v>54</v>
      </c>
      <c r="V9144" s="8">
        <f t="shared" si="714"/>
        <v>5.4989816700610996</v>
      </c>
      <c r="W9144">
        <f>IF(V9144&gt;=[1]Settings!$B$2,1,0)</f>
        <v>1</v>
      </c>
      <c r="X9144" s="9">
        <v>0.66135936975479104</v>
      </c>
      <c r="Y9144" t="s">
        <v>32</v>
      </c>
      <c r="Z9144">
        <f>IF(X9144&gt;=[1]Settings!$B$4,1,0)</f>
        <v>1</v>
      </c>
      <c r="AA9144" t="str">
        <f>IF(X9144&gt;=[1]Settings!$B$7,"Critical",IF(X9144&gt;=[1]Settings!$B$6,"High",IF(X9144&gt;=[1]Settings!$B$5,"Moderate","Low")))</f>
        <v>High</v>
      </c>
    </row>
    <row r="9145" spans="1:27" x14ac:dyDescent="0.25">
      <c r="A9145">
        <v>9144</v>
      </c>
      <c r="B9145" t="s">
        <v>27</v>
      </c>
      <c r="C9145" t="s">
        <v>37</v>
      </c>
      <c r="D9145" t="s">
        <v>29</v>
      </c>
      <c r="E9145" t="s">
        <v>35</v>
      </c>
      <c r="F9145" t="s">
        <v>36</v>
      </c>
      <c r="G9145">
        <v>2</v>
      </c>
      <c r="H9145">
        <v>371</v>
      </c>
      <c r="I9145">
        <v>67</v>
      </c>
      <c r="J9145">
        <v>11</v>
      </c>
      <c r="K9145">
        <v>5</v>
      </c>
      <c r="L9145" s="6">
        <v>349617.2</v>
      </c>
      <c r="M9145">
        <v>1</v>
      </c>
      <c r="N9145" s="7">
        <f>[1]Settings!$B$3*K9145</f>
        <v>1.25</v>
      </c>
      <c r="O9145">
        <v>3</v>
      </c>
      <c r="P9145" s="8">
        <f t="shared" si="710"/>
        <v>6.0909090909090908</v>
      </c>
      <c r="Q9145" s="7">
        <f t="shared" si="711"/>
        <v>0.67</v>
      </c>
      <c r="R9145" s="8">
        <f t="shared" si="712"/>
        <v>0.80862533692722371</v>
      </c>
      <c r="S9145" s="8">
        <f t="shared" si="713"/>
        <v>2.4</v>
      </c>
      <c r="T9145" s="9">
        <v>0.29272980757466199</v>
      </c>
      <c r="U9145">
        <v>3</v>
      </c>
      <c r="V9145" s="8">
        <f t="shared" si="714"/>
        <v>0.80862533692722371</v>
      </c>
      <c r="W9145">
        <f>IF(V9145&gt;=[1]Settings!$B$2,1,0)</f>
        <v>0</v>
      </c>
      <c r="X9145" s="9">
        <v>0.200367897748947</v>
      </c>
      <c r="Y9145" t="s">
        <v>32</v>
      </c>
      <c r="Z9145">
        <f>IF(X9145&gt;=[1]Settings!$B$4,1,0)</f>
        <v>0</v>
      </c>
      <c r="AA9145" t="str">
        <f>IF(X9145&gt;=[1]Settings!$B$7,"Critical",IF(X9145&gt;=[1]Settings!$B$6,"High",IF(X9145&gt;=[1]Settings!$B$5,"Moderate","Low")))</f>
        <v>Low</v>
      </c>
    </row>
    <row r="9146" spans="1:27" x14ac:dyDescent="0.25">
      <c r="A9146">
        <v>9145</v>
      </c>
      <c r="B9146" t="s">
        <v>27</v>
      </c>
      <c r="C9146" t="s">
        <v>38</v>
      </c>
      <c r="D9146" t="s">
        <v>34</v>
      </c>
      <c r="E9146" t="s">
        <v>30</v>
      </c>
      <c r="F9146" t="s">
        <v>39</v>
      </c>
      <c r="G9146">
        <v>2</v>
      </c>
      <c r="H9146">
        <v>678</v>
      </c>
      <c r="I9146">
        <v>62</v>
      </c>
      <c r="J9146">
        <v>11</v>
      </c>
      <c r="K9146">
        <v>8</v>
      </c>
      <c r="L9146" s="6">
        <v>638828.77</v>
      </c>
      <c r="M9146">
        <v>2</v>
      </c>
      <c r="N9146" s="7">
        <f>[1]Settings!$B$3*K9146</f>
        <v>2</v>
      </c>
      <c r="O9146">
        <v>3</v>
      </c>
      <c r="P9146" s="8">
        <f t="shared" si="710"/>
        <v>5.6363636363636367</v>
      </c>
      <c r="Q9146" s="7">
        <f t="shared" si="711"/>
        <v>1.24</v>
      </c>
      <c r="R9146" s="8">
        <f t="shared" si="712"/>
        <v>0.44247787610619471</v>
      </c>
      <c r="S9146" s="8">
        <f t="shared" si="713"/>
        <v>1.5</v>
      </c>
      <c r="T9146" s="9">
        <v>0.227027359388979</v>
      </c>
      <c r="U9146">
        <v>9</v>
      </c>
      <c r="V9146" s="8">
        <f t="shared" si="714"/>
        <v>1.3274336283185841</v>
      </c>
      <c r="W9146">
        <f>IF(V9146&gt;=[1]Settings!$B$2,1,0)</f>
        <v>0</v>
      </c>
      <c r="X9146" s="9">
        <v>0.26980412006378202</v>
      </c>
      <c r="Y9146" t="s">
        <v>32</v>
      </c>
      <c r="Z9146">
        <f>IF(X9146&gt;=[1]Settings!$B$4,1,0)</f>
        <v>0</v>
      </c>
      <c r="AA9146" t="str">
        <f>IF(X9146&gt;=[1]Settings!$B$7,"Critical",IF(X9146&gt;=[1]Settings!$B$6,"High",IF(X9146&gt;=[1]Settings!$B$5,"Moderate","Low")))</f>
        <v>Low</v>
      </c>
    </row>
    <row r="9147" spans="1:27" x14ac:dyDescent="0.25">
      <c r="A9147">
        <v>9146</v>
      </c>
      <c r="B9147" t="s">
        <v>27</v>
      </c>
      <c r="C9147" t="s">
        <v>37</v>
      </c>
      <c r="D9147" t="s">
        <v>30</v>
      </c>
      <c r="E9147" t="s">
        <v>30</v>
      </c>
      <c r="F9147" t="s">
        <v>39</v>
      </c>
      <c r="G9147">
        <v>3</v>
      </c>
      <c r="H9147">
        <v>635</v>
      </c>
      <c r="I9147">
        <v>68</v>
      </c>
      <c r="J9147">
        <v>14</v>
      </c>
      <c r="K9147">
        <v>11</v>
      </c>
      <c r="L9147" s="6">
        <v>1471484.76</v>
      </c>
      <c r="M9147">
        <v>8</v>
      </c>
      <c r="N9147" s="7">
        <f>[1]Settings!$B$3*K9147</f>
        <v>2.75</v>
      </c>
      <c r="O9147">
        <v>2</v>
      </c>
      <c r="P9147" s="8">
        <f t="shared" si="710"/>
        <v>4.8571428571428568</v>
      </c>
      <c r="Q9147" s="7">
        <f t="shared" si="711"/>
        <v>5.44</v>
      </c>
      <c r="R9147" s="8">
        <f t="shared" si="712"/>
        <v>0.31496062992125984</v>
      </c>
      <c r="S9147" s="8">
        <f t="shared" si="713"/>
        <v>0.72727272727272729</v>
      </c>
      <c r="T9147" s="9">
        <v>0.18773336408581501</v>
      </c>
      <c r="U9147">
        <v>10</v>
      </c>
      <c r="V9147" s="8">
        <f t="shared" si="714"/>
        <v>1.5748031496062993</v>
      </c>
      <c r="W9147">
        <f>IF(V9147&gt;=[1]Settings!$B$2,1,0)</f>
        <v>0</v>
      </c>
      <c r="X9147" s="9">
        <v>0.204583674669266</v>
      </c>
      <c r="Y9147" t="s">
        <v>32</v>
      </c>
      <c r="Z9147">
        <f>IF(X9147&gt;=[1]Settings!$B$4,1,0)</f>
        <v>0</v>
      </c>
      <c r="AA9147" t="str">
        <f>IF(X9147&gt;=[1]Settings!$B$7,"Critical",IF(X9147&gt;=[1]Settings!$B$6,"High",IF(X9147&gt;=[1]Settings!$B$5,"Moderate","Low")))</f>
        <v>Low</v>
      </c>
    </row>
    <row r="9148" spans="1:27" x14ac:dyDescent="0.25">
      <c r="A9148">
        <v>9147</v>
      </c>
      <c r="B9148" t="s">
        <v>41</v>
      </c>
      <c r="C9148" t="s">
        <v>44</v>
      </c>
      <c r="D9148" t="s">
        <v>30</v>
      </c>
      <c r="E9148" t="s">
        <v>42</v>
      </c>
      <c r="F9148" t="s">
        <v>31</v>
      </c>
      <c r="G9148">
        <v>3</v>
      </c>
      <c r="H9148">
        <v>485</v>
      </c>
      <c r="I9148">
        <v>62</v>
      </c>
      <c r="J9148">
        <v>11</v>
      </c>
      <c r="K9148">
        <v>4</v>
      </c>
      <c r="L9148" s="6">
        <v>367733.49</v>
      </c>
      <c r="M9148">
        <v>5</v>
      </c>
      <c r="N9148" s="7">
        <f>[1]Settings!$B$3*K9148</f>
        <v>1</v>
      </c>
      <c r="O9148">
        <v>2</v>
      </c>
      <c r="P9148" s="8">
        <f t="shared" si="710"/>
        <v>5.6363636363636367</v>
      </c>
      <c r="Q9148" s="7">
        <f t="shared" si="711"/>
        <v>3.1</v>
      </c>
      <c r="R9148" s="8">
        <f t="shared" si="712"/>
        <v>0.41237113402061853</v>
      </c>
      <c r="S9148" s="8">
        <f t="shared" si="713"/>
        <v>2</v>
      </c>
      <c r="T9148" s="9">
        <v>0.737060196904336</v>
      </c>
      <c r="U9148">
        <v>11</v>
      </c>
      <c r="V9148" s="8">
        <f t="shared" si="714"/>
        <v>2.268041237113402</v>
      </c>
      <c r="W9148">
        <f>IF(V9148&gt;=[1]Settings!$B$2,1,0)</f>
        <v>1</v>
      </c>
      <c r="X9148" s="9">
        <v>0.14662902057170901</v>
      </c>
      <c r="Y9148" t="s">
        <v>43</v>
      </c>
      <c r="Z9148">
        <f>IF(X9148&gt;=[1]Settings!$B$4,1,0)</f>
        <v>0</v>
      </c>
      <c r="AA9148" t="str">
        <f>IF(X9148&gt;=[1]Settings!$B$7,"Critical",IF(X9148&gt;=[1]Settings!$B$6,"High",IF(X9148&gt;=[1]Settings!$B$5,"Moderate","Low")))</f>
        <v>Low</v>
      </c>
    </row>
    <row r="9149" spans="1:27" x14ac:dyDescent="0.25">
      <c r="A9149">
        <v>9148</v>
      </c>
      <c r="B9149" t="s">
        <v>27</v>
      </c>
      <c r="C9149" t="s">
        <v>33</v>
      </c>
      <c r="D9149" t="s">
        <v>30</v>
      </c>
      <c r="E9149" t="s">
        <v>35</v>
      </c>
      <c r="F9149" t="s">
        <v>31</v>
      </c>
      <c r="G9149">
        <v>4</v>
      </c>
      <c r="H9149">
        <v>487</v>
      </c>
      <c r="I9149">
        <v>63</v>
      </c>
      <c r="J9149">
        <v>7</v>
      </c>
      <c r="K9149">
        <v>5</v>
      </c>
      <c r="L9149" s="6">
        <v>336675.82</v>
      </c>
      <c r="M9149">
        <v>10</v>
      </c>
      <c r="N9149" s="7">
        <f>[1]Settings!$B$3*K9149</f>
        <v>1.25</v>
      </c>
      <c r="O9149">
        <v>3</v>
      </c>
      <c r="P9149" s="8">
        <f t="shared" si="710"/>
        <v>9</v>
      </c>
      <c r="Q9149" s="7">
        <f t="shared" si="711"/>
        <v>6.3</v>
      </c>
      <c r="R9149" s="8">
        <f t="shared" si="712"/>
        <v>0.61601642710472282</v>
      </c>
      <c r="S9149" s="8">
        <f t="shared" si="713"/>
        <v>2.4</v>
      </c>
      <c r="T9149" s="9">
        <v>0.37027421648506997</v>
      </c>
      <c r="U9149">
        <v>7</v>
      </c>
      <c r="V9149" s="8">
        <f t="shared" si="714"/>
        <v>1.4373716632443532</v>
      </c>
      <c r="W9149">
        <f>IF(V9149&gt;=[1]Settings!$B$2,1,0)</f>
        <v>0</v>
      </c>
      <c r="X9149" s="9">
        <v>0.14454977214336401</v>
      </c>
      <c r="Y9149" t="s">
        <v>32</v>
      </c>
      <c r="Z9149">
        <f>IF(X9149&gt;=[1]Settings!$B$4,1,0)</f>
        <v>0</v>
      </c>
      <c r="AA9149" t="str">
        <f>IF(X9149&gt;=[1]Settings!$B$7,"Critical",IF(X9149&gt;=[1]Settings!$B$6,"High",IF(X9149&gt;=[1]Settings!$B$5,"Moderate","Low")))</f>
        <v>Low</v>
      </c>
    </row>
    <row r="9150" spans="1:27" x14ac:dyDescent="0.25">
      <c r="A9150">
        <v>9149</v>
      </c>
      <c r="B9150" t="s">
        <v>41</v>
      </c>
      <c r="C9150" t="s">
        <v>44</v>
      </c>
      <c r="D9150" t="s">
        <v>34</v>
      </c>
      <c r="E9150" t="s">
        <v>30</v>
      </c>
      <c r="F9150" t="s">
        <v>39</v>
      </c>
      <c r="G9150">
        <v>4</v>
      </c>
      <c r="H9150">
        <v>298</v>
      </c>
      <c r="I9150">
        <v>68</v>
      </c>
      <c r="J9150">
        <v>6</v>
      </c>
      <c r="K9150">
        <v>5</v>
      </c>
      <c r="L9150" s="6">
        <v>349822.18</v>
      </c>
      <c r="M9150">
        <v>11</v>
      </c>
      <c r="N9150" s="7">
        <f>[1]Settings!$B$3*K9150</f>
        <v>1.25</v>
      </c>
      <c r="O9150">
        <v>2</v>
      </c>
      <c r="P9150" s="8">
        <f t="shared" si="710"/>
        <v>11.333333333333334</v>
      </c>
      <c r="Q9150" s="7">
        <f t="shared" si="711"/>
        <v>7.48</v>
      </c>
      <c r="R9150" s="8">
        <f t="shared" si="712"/>
        <v>0.67114093959731547</v>
      </c>
      <c r="S9150" s="8">
        <f t="shared" si="713"/>
        <v>1.6</v>
      </c>
      <c r="T9150" s="9">
        <v>0.29029200087336299</v>
      </c>
      <c r="U9150">
        <v>5</v>
      </c>
      <c r="V9150" s="8">
        <f t="shared" si="714"/>
        <v>1.6778523489932886</v>
      </c>
      <c r="W9150">
        <f>IF(V9150&gt;=[1]Settings!$B$2,1,0)</f>
        <v>0</v>
      </c>
      <c r="X9150" s="9">
        <v>0.145803853869438</v>
      </c>
      <c r="Y9150" t="s">
        <v>43</v>
      </c>
      <c r="Z9150">
        <f>IF(X9150&gt;=[1]Settings!$B$4,1,0)</f>
        <v>0</v>
      </c>
      <c r="AA9150" t="str">
        <f>IF(X9150&gt;=[1]Settings!$B$7,"Critical",IF(X9150&gt;=[1]Settings!$B$6,"High",IF(X9150&gt;=[1]Settings!$B$5,"Moderate","Low")))</f>
        <v>Low</v>
      </c>
    </row>
    <row r="9151" spans="1:27" x14ac:dyDescent="0.25">
      <c r="A9151">
        <v>9150</v>
      </c>
      <c r="B9151" t="s">
        <v>27</v>
      </c>
      <c r="C9151" t="s">
        <v>38</v>
      </c>
      <c r="D9151" t="s">
        <v>29</v>
      </c>
      <c r="E9151" t="s">
        <v>30</v>
      </c>
      <c r="F9151" t="s">
        <v>31</v>
      </c>
      <c r="G9151">
        <v>3</v>
      </c>
      <c r="H9151">
        <v>1111</v>
      </c>
      <c r="I9151">
        <v>95</v>
      </c>
      <c r="J9151">
        <v>20</v>
      </c>
      <c r="K9151">
        <v>14</v>
      </c>
      <c r="L9151" s="6">
        <v>2090897.62</v>
      </c>
      <c r="M9151">
        <v>12</v>
      </c>
      <c r="N9151" s="7">
        <f>[1]Settings!$B$3*K9151</f>
        <v>3.5</v>
      </c>
      <c r="O9151">
        <v>40</v>
      </c>
      <c r="P9151" s="8">
        <f t="shared" si="710"/>
        <v>4.75</v>
      </c>
      <c r="Q9151" s="7">
        <f t="shared" si="711"/>
        <v>11.4</v>
      </c>
      <c r="R9151" s="8">
        <f t="shared" si="712"/>
        <v>3.6003600360036003</v>
      </c>
      <c r="S9151" s="8">
        <f t="shared" si="713"/>
        <v>11.428571428571429</v>
      </c>
      <c r="T9151" s="9">
        <v>0.90379022410427701</v>
      </c>
      <c r="U9151">
        <v>107</v>
      </c>
      <c r="V9151" s="8">
        <f t="shared" si="714"/>
        <v>9.6309630963096318</v>
      </c>
      <c r="W9151">
        <f>IF(V9151&gt;=[1]Settings!$B$2,1,0)</f>
        <v>1</v>
      </c>
      <c r="X9151" s="9">
        <v>0.97285073995590199</v>
      </c>
      <c r="Y9151" t="s">
        <v>32</v>
      </c>
      <c r="Z9151">
        <f>IF(X9151&gt;=[1]Settings!$B$4,1,0)</f>
        <v>1</v>
      </c>
      <c r="AA9151" t="str">
        <f>IF(X9151&gt;=[1]Settings!$B$7,"Critical",IF(X9151&gt;=[1]Settings!$B$6,"High",IF(X9151&gt;=[1]Settings!$B$5,"Moderate","Low")))</f>
        <v>Critical</v>
      </c>
    </row>
    <row r="9152" spans="1:27" x14ac:dyDescent="0.25">
      <c r="A9152">
        <v>9151</v>
      </c>
      <c r="B9152" t="s">
        <v>27</v>
      </c>
      <c r="C9152" t="s">
        <v>44</v>
      </c>
      <c r="D9152" t="s">
        <v>30</v>
      </c>
      <c r="E9152" t="s">
        <v>35</v>
      </c>
      <c r="F9152" t="s">
        <v>36</v>
      </c>
      <c r="G9152">
        <v>3</v>
      </c>
      <c r="H9152">
        <v>713</v>
      </c>
      <c r="I9152">
        <v>48</v>
      </c>
      <c r="J9152">
        <v>14</v>
      </c>
      <c r="K9152">
        <v>10</v>
      </c>
      <c r="L9152" s="6">
        <v>1223994.19</v>
      </c>
      <c r="M9152">
        <v>5</v>
      </c>
      <c r="N9152" s="7">
        <f>[1]Settings!$B$3*K9152</f>
        <v>2.5</v>
      </c>
      <c r="O9152">
        <v>4</v>
      </c>
      <c r="P9152" s="8">
        <f t="shared" si="710"/>
        <v>3.4285714285714284</v>
      </c>
      <c r="Q9152" s="7">
        <f t="shared" si="711"/>
        <v>2.4</v>
      </c>
      <c r="R9152" s="8">
        <f t="shared" si="712"/>
        <v>0.56100981767180924</v>
      </c>
      <c r="S9152" s="8">
        <f t="shared" si="713"/>
        <v>1.6</v>
      </c>
      <c r="T9152" s="9">
        <v>0.336625038069859</v>
      </c>
      <c r="U9152">
        <v>11</v>
      </c>
      <c r="V9152" s="8">
        <f t="shared" si="714"/>
        <v>1.5427769985974755</v>
      </c>
      <c r="W9152">
        <f>IF(V9152&gt;=[1]Settings!$B$2,1,0)</f>
        <v>0</v>
      </c>
      <c r="X9152" s="9">
        <v>0.29472842812538202</v>
      </c>
      <c r="Y9152" t="s">
        <v>32</v>
      </c>
      <c r="Z9152">
        <f>IF(X9152&gt;=[1]Settings!$B$4,1,0)</f>
        <v>0</v>
      </c>
      <c r="AA9152" t="str">
        <f>IF(X9152&gt;=[1]Settings!$B$7,"Critical",IF(X9152&gt;=[1]Settings!$B$6,"High",IF(X9152&gt;=[1]Settings!$B$5,"Moderate","Low")))</f>
        <v>Low</v>
      </c>
    </row>
    <row r="9153" spans="1:27" x14ac:dyDescent="0.25">
      <c r="A9153">
        <v>9152</v>
      </c>
      <c r="B9153" t="s">
        <v>27</v>
      </c>
      <c r="C9153" t="s">
        <v>44</v>
      </c>
      <c r="D9153" t="s">
        <v>34</v>
      </c>
      <c r="E9153" t="s">
        <v>35</v>
      </c>
      <c r="F9153" t="s">
        <v>31</v>
      </c>
      <c r="G9153">
        <v>3</v>
      </c>
      <c r="H9153">
        <v>122</v>
      </c>
      <c r="I9153">
        <v>13</v>
      </c>
      <c r="J9153">
        <v>5</v>
      </c>
      <c r="K9153">
        <v>4</v>
      </c>
      <c r="L9153" s="6">
        <v>219950.44</v>
      </c>
      <c r="M9153">
        <v>2</v>
      </c>
      <c r="N9153" s="7">
        <f>[1]Settings!$B$3*K9153</f>
        <v>1</v>
      </c>
      <c r="O9153">
        <v>0</v>
      </c>
      <c r="P9153" s="8">
        <f t="shared" si="710"/>
        <v>2.6</v>
      </c>
      <c r="Q9153" s="7">
        <f t="shared" si="711"/>
        <v>0.26</v>
      </c>
      <c r="R9153" s="8">
        <f t="shared" si="712"/>
        <v>0</v>
      </c>
      <c r="S9153" s="8">
        <f t="shared" si="713"/>
        <v>0</v>
      </c>
      <c r="T9153" s="9">
        <v>0.31133510430683897</v>
      </c>
      <c r="U9153">
        <v>1</v>
      </c>
      <c r="V9153" s="8">
        <f t="shared" si="714"/>
        <v>0.81967213114754101</v>
      </c>
      <c r="W9153">
        <f>IF(V9153&gt;=[1]Settings!$B$2,1,0)</f>
        <v>0</v>
      </c>
      <c r="X9153" s="9">
        <v>4.8815049231052399E-2</v>
      </c>
      <c r="Y9153" t="s">
        <v>32</v>
      </c>
      <c r="Z9153">
        <f>IF(X9153&gt;=[1]Settings!$B$4,1,0)</f>
        <v>0</v>
      </c>
      <c r="AA9153" t="str">
        <f>IF(X9153&gt;=[1]Settings!$B$7,"Critical",IF(X9153&gt;=[1]Settings!$B$6,"High",IF(X9153&gt;=[1]Settings!$B$5,"Moderate","Low")))</f>
        <v>Low</v>
      </c>
    </row>
    <row r="9154" spans="1:27" x14ac:dyDescent="0.25">
      <c r="A9154">
        <v>9153</v>
      </c>
      <c r="B9154" t="s">
        <v>27</v>
      </c>
      <c r="C9154" t="s">
        <v>33</v>
      </c>
      <c r="D9154" t="s">
        <v>29</v>
      </c>
      <c r="E9154" t="s">
        <v>35</v>
      </c>
      <c r="F9154" t="s">
        <v>39</v>
      </c>
      <c r="G9154">
        <v>3</v>
      </c>
      <c r="H9154">
        <v>196</v>
      </c>
      <c r="I9154">
        <v>44</v>
      </c>
      <c r="J9154">
        <v>8</v>
      </c>
      <c r="K9154">
        <v>8</v>
      </c>
      <c r="L9154" s="6">
        <v>526690.19999999995</v>
      </c>
      <c r="M9154">
        <v>6</v>
      </c>
      <c r="N9154" s="7">
        <f>[1]Settings!$B$3*K9154</f>
        <v>2</v>
      </c>
      <c r="O9154">
        <v>0</v>
      </c>
      <c r="P9154" s="8">
        <f t="shared" ref="P9154:P9217" si="715">I9154/J9154</f>
        <v>5.5</v>
      </c>
      <c r="Q9154" s="7">
        <f t="shared" ref="Q9154:Q9217" si="716">M9154*I9154/100</f>
        <v>2.64</v>
      </c>
      <c r="R9154" s="8">
        <f t="shared" ref="R9154:R9217" si="717">100*O9154/H9154</f>
        <v>0</v>
      </c>
      <c r="S9154" s="8">
        <f t="shared" ref="S9154:S9217" si="718">O9154/N9154</f>
        <v>0</v>
      </c>
      <c r="T9154" s="9">
        <v>0.22533374958740399</v>
      </c>
      <c r="U9154">
        <v>2</v>
      </c>
      <c r="V9154" s="8">
        <f t="shared" ref="V9154:V9217" si="719">100*U9154/H9154</f>
        <v>1.0204081632653061</v>
      </c>
      <c r="W9154">
        <f>IF(V9154&gt;=[1]Settings!$B$2,1,0)</f>
        <v>0</v>
      </c>
      <c r="X9154" s="9">
        <v>9.5984295010566698E-2</v>
      </c>
      <c r="Y9154" t="s">
        <v>32</v>
      </c>
      <c r="Z9154">
        <f>IF(X9154&gt;=[1]Settings!$B$4,1,0)</f>
        <v>0</v>
      </c>
      <c r="AA9154" t="str">
        <f>IF(X9154&gt;=[1]Settings!$B$7,"Critical",IF(X9154&gt;=[1]Settings!$B$6,"High",IF(X9154&gt;=[1]Settings!$B$5,"Moderate","Low")))</f>
        <v>Low</v>
      </c>
    </row>
    <row r="9155" spans="1:27" x14ac:dyDescent="0.25">
      <c r="A9155">
        <v>9154</v>
      </c>
      <c r="B9155" t="s">
        <v>27</v>
      </c>
      <c r="C9155" t="s">
        <v>40</v>
      </c>
      <c r="D9155" t="s">
        <v>29</v>
      </c>
      <c r="E9155" t="s">
        <v>35</v>
      </c>
      <c r="F9155" t="s">
        <v>36</v>
      </c>
      <c r="G9155">
        <v>2</v>
      </c>
      <c r="H9155">
        <v>717</v>
      </c>
      <c r="I9155">
        <v>47</v>
      </c>
      <c r="J9155">
        <v>7</v>
      </c>
      <c r="K9155">
        <v>7</v>
      </c>
      <c r="L9155" s="6">
        <v>329836.92</v>
      </c>
      <c r="M9155">
        <v>10</v>
      </c>
      <c r="N9155" s="7">
        <f>[1]Settings!$B$3*K9155</f>
        <v>1.75</v>
      </c>
      <c r="O9155">
        <v>1</v>
      </c>
      <c r="P9155" s="8">
        <f t="shared" si="715"/>
        <v>6.7142857142857144</v>
      </c>
      <c r="Q9155" s="7">
        <f t="shared" si="716"/>
        <v>4.7</v>
      </c>
      <c r="R9155" s="8">
        <f t="shared" si="717"/>
        <v>0.1394700139470014</v>
      </c>
      <c r="S9155" s="8">
        <f t="shared" si="718"/>
        <v>0.5714285714285714</v>
      </c>
      <c r="T9155" s="9">
        <v>0.222341359734262</v>
      </c>
      <c r="U9155">
        <v>11</v>
      </c>
      <c r="V9155" s="8">
        <f t="shared" si="719"/>
        <v>1.5341701534170153</v>
      </c>
      <c r="W9155">
        <f>IF(V9155&gt;=[1]Settings!$B$2,1,0)</f>
        <v>0</v>
      </c>
      <c r="X9155" s="9">
        <v>9.2955730855464894E-2</v>
      </c>
      <c r="Y9155" t="s">
        <v>32</v>
      </c>
      <c r="Z9155">
        <f>IF(X9155&gt;=[1]Settings!$B$4,1,0)</f>
        <v>0</v>
      </c>
      <c r="AA9155" t="str">
        <f>IF(X9155&gt;=[1]Settings!$B$7,"Critical",IF(X9155&gt;=[1]Settings!$B$6,"High",IF(X9155&gt;=[1]Settings!$B$5,"Moderate","Low")))</f>
        <v>Low</v>
      </c>
    </row>
    <row r="9156" spans="1:27" x14ac:dyDescent="0.25">
      <c r="A9156">
        <v>9155</v>
      </c>
      <c r="B9156" t="s">
        <v>41</v>
      </c>
      <c r="C9156" t="s">
        <v>33</v>
      </c>
      <c r="D9156" t="s">
        <v>30</v>
      </c>
      <c r="E9156" t="s">
        <v>30</v>
      </c>
      <c r="F9156" t="s">
        <v>36</v>
      </c>
      <c r="G9156">
        <v>3</v>
      </c>
      <c r="H9156">
        <v>567</v>
      </c>
      <c r="I9156">
        <v>66</v>
      </c>
      <c r="J9156">
        <v>8</v>
      </c>
      <c r="K9156">
        <v>12</v>
      </c>
      <c r="L9156" s="6">
        <v>869359.17</v>
      </c>
      <c r="M9156">
        <v>14</v>
      </c>
      <c r="N9156" s="7">
        <f>[1]Settings!$B$3*K9156</f>
        <v>3</v>
      </c>
      <c r="O9156">
        <v>7</v>
      </c>
      <c r="P9156" s="8">
        <f t="shared" si="715"/>
        <v>8.25</v>
      </c>
      <c r="Q9156" s="7">
        <f t="shared" si="716"/>
        <v>9.24</v>
      </c>
      <c r="R9156" s="8">
        <f t="shared" si="717"/>
        <v>1.2345679012345678</v>
      </c>
      <c r="S9156" s="8">
        <f t="shared" si="718"/>
        <v>2.3333333333333335</v>
      </c>
      <c r="T9156" s="9">
        <v>0.373047208019746</v>
      </c>
      <c r="U9156">
        <v>12</v>
      </c>
      <c r="V9156" s="8">
        <f t="shared" si="719"/>
        <v>2.1164021164021163</v>
      </c>
      <c r="W9156">
        <f>IF(V9156&gt;=[1]Settings!$B$2,1,0)</f>
        <v>1</v>
      </c>
      <c r="X9156" s="9">
        <v>0.54022216796875</v>
      </c>
      <c r="Y9156" t="s">
        <v>43</v>
      </c>
      <c r="Z9156">
        <f>IF(X9156&gt;=[1]Settings!$B$4,1,0)</f>
        <v>1</v>
      </c>
      <c r="AA9156" t="str">
        <f>IF(X9156&gt;=[1]Settings!$B$7,"Critical",IF(X9156&gt;=[1]Settings!$B$6,"High",IF(X9156&gt;=[1]Settings!$B$5,"Moderate","Low")))</f>
        <v>Moderate</v>
      </c>
    </row>
    <row r="9157" spans="1:27" x14ac:dyDescent="0.25">
      <c r="A9157">
        <v>9156</v>
      </c>
      <c r="B9157" t="s">
        <v>27</v>
      </c>
      <c r="C9157" t="s">
        <v>40</v>
      </c>
      <c r="D9157" t="s">
        <v>29</v>
      </c>
      <c r="E9157" t="s">
        <v>35</v>
      </c>
      <c r="F9157" t="s">
        <v>39</v>
      </c>
      <c r="G9157">
        <v>3</v>
      </c>
      <c r="H9157">
        <v>69</v>
      </c>
      <c r="I9157">
        <v>28</v>
      </c>
      <c r="J9157">
        <v>3</v>
      </c>
      <c r="K9157">
        <v>5</v>
      </c>
      <c r="L9157" s="6">
        <v>170670.44</v>
      </c>
      <c r="M9157">
        <v>12</v>
      </c>
      <c r="N9157" s="7">
        <f>[1]Settings!$B$3*K9157</f>
        <v>1.25</v>
      </c>
      <c r="O9157">
        <v>1</v>
      </c>
      <c r="P9157" s="8">
        <f t="shared" si="715"/>
        <v>9.3333333333333339</v>
      </c>
      <c r="Q9157" s="7">
        <f t="shared" si="716"/>
        <v>3.36</v>
      </c>
      <c r="R9157" s="8">
        <f t="shared" si="717"/>
        <v>1.4492753623188406</v>
      </c>
      <c r="S9157" s="8">
        <f t="shared" si="718"/>
        <v>0.8</v>
      </c>
      <c r="T9157" s="9">
        <v>0.147090253268465</v>
      </c>
      <c r="U9157">
        <v>0</v>
      </c>
      <c r="V9157" s="8">
        <f t="shared" si="719"/>
        <v>0</v>
      </c>
      <c r="W9157">
        <f>IF(V9157&gt;=[1]Settings!$B$2,1,0)</f>
        <v>0</v>
      </c>
      <c r="X9157" s="9">
        <v>0.112249955534935</v>
      </c>
      <c r="Y9157" t="s">
        <v>32</v>
      </c>
      <c r="Z9157">
        <f>IF(X9157&gt;=[1]Settings!$B$4,1,0)</f>
        <v>0</v>
      </c>
      <c r="AA9157" t="str">
        <f>IF(X9157&gt;=[1]Settings!$B$7,"Critical",IF(X9157&gt;=[1]Settings!$B$6,"High",IF(X9157&gt;=[1]Settings!$B$5,"Moderate","Low")))</f>
        <v>Low</v>
      </c>
    </row>
    <row r="9158" spans="1:27" x14ac:dyDescent="0.25">
      <c r="A9158">
        <v>9157</v>
      </c>
      <c r="B9158" t="s">
        <v>41</v>
      </c>
      <c r="C9158" t="s">
        <v>33</v>
      </c>
      <c r="D9158" t="s">
        <v>34</v>
      </c>
      <c r="E9158" t="s">
        <v>30</v>
      </c>
      <c r="F9158" t="s">
        <v>31</v>
      </c>
      <c r="G9158">
        <v>3</v>
      </c>
      <c r="H9158">
        <v>112</v>
      </c>
      <c r="I9158">
        <v>12</v>
      </c>
      <c r="J9158">
        <v>4</v>
      </c>
      <c r="K9158">
        <v>4</v>
      </c>
      <c r="L9158" s="6">
        <v>163030.07999999999</v>
      </c>
      <c r="M9158">
        <v>7</v>
      </c>
      <c r="N9158" s="7">
        <f>[1]Settings!$B$3*K9158</f>
        <v>1</v>
      </c>
      <c r="O9158">
        <v>0</v>
      </c>
      <c r="P9158" s="8">
        <f t="shared" si="715"/>
        <v>3</v>
      </c>
      <c r="Q9158" s="7">
        <f t="shared" si="716"/>
        <v>0.84</v>
      </c>
      <c r="R9158" s="8">
        <f t="shared" si="717"/>
        <v>0</v>
      </c>
      <c r="S9158" s="8">
        <f t="shared" si="718"/>
        <v>0</v>
      </c>
      <c r="T9158" s="9">
        <v>0.62676624144853499</v>
      </c>
      <c r="U9158">
        <v>2</v>
      </c>
      <c r="V9158" s="8">
        <f t="shared" si="719"/>
        <v>1.7857142857142858</v>
      </c>
      <c r="W9158">
        <f>IF(V9158&gt;=[1]Settings!$B$2,1,0)</f>
        <v>0</v>
      </c>
      <c r="X9158" s="9">
        <v>6.3314408063888605E-2</v>
      </c>
      <c r="Y9158" t="s">
        <v>43</v>
      </c>
      <c r="Z9158">
        <f>IF(X9158&gt;=[1]Settings!$B$4,1,0)</f>
        <v>0</v>
      </c>
      <c r="AA9158" t="str">
        <f>IF(X9158&gt;=[1]Settings!$B$7,"Critical",IF(X9158&gt;=[1]Settings!$B$6,"High",IF(X9158&gt;=[1]Settings!$B$5,"Moderate","Low")))</f>
        <v>Low</v>
      </c>
    </row>
    <row r="9159" spans="1:27" x14ac:dyDescent="0.25">
      <c r="A9159">
        <v>9158</v>
      </c>
      <c r="B9159" t="s">
        <v>41</v>
      </c>
      <c r="C9159" t="s">
        <v>38</v>
      </c>
      <c r="D9159" t="s">
        <v>29</v>
      </c>
      <c r="E9159" t="s">
        <v>30</v>
      </c>
      <c r="F9159" t="s">
        <v>36</v>
      </c>
      <c r="G9159">
        <v>1</v>
      </c>
      <c r="H9159">
        <v>572</v>
      </c>
      <c r="I9159">
        <v>71</v>
      </c>
      <c r="J9159">
        <v>8</v>
      </c>
      <c r="K9159">
        <v>6</v>
      </c>
      <c r="L9159" s="6">
        <v>351797.34</v>
      </c>
      <c r="M9159">
        <v>15</v>
      </c>
      <c r="N9159" s="7">
        <f>[1]Settings!$B$3*K9159</f>
        <v>1.5</v>
      </c>
      <c r="O9159">
        <v>5</v>
      </c>
      <c r="P9159" s="8">
        <f t="shared" si="715"/>
        <v>8.875</v>
      </c>
      <c r="Q9159" s="7">
        <f t="shared" si="716"/>
        <v>10.65</v>
      </c>
      <c r="R9159" s="8">
        <f t="shared" si="717"/>
        <v>0.87412587412587417</v>
      </c>
      <c r="S9159" s="8">
        <f t="shared" si="718"/>
        <v>3.3333333333333335</v>
      </c>
      <c r="T9159" s="9">
        <v>0.67671252737981602</v>
      </c>
      <c r="U9159">
        <v>10</v>
      </c>
      <c r="V9159" s="8">
        <f t="shared" si="719"/>
        <v>1.7482517482517483</v>
      </c>
      <c r="W9159">
        <f>IF(V9159&gt;=[1]Settings!$B$2,1,0)</f>
        <v>0</v>
      </c>
      <c r="X9159" s="9">
        <v>0.22867114841937999</v>
      </c>
      <c r="Y9159" t="s">
        <v>43</v>
      </c>
      <c r="Z9159">
        <f>IF(X9159&gt;=[1]Settings!$B$4,1,0)</f>
        <v>0</v>
      </c>
      <c r="AA9159" t="str">
        <f>IF(X9159&gt;=[1]Settings!$B$7,"Critical",IF(X9159&gt;=[1]Settings!$B$6,"High",IF(X9159&gt;=[1]Settings!$B$5,"Moderate","Low")))</f>
        <v>Low</v>
      </c>
    </row>
    <row r="9160" spans="1:27" x14ac:dyDescent="0.25">
      <c r="A9160">
        <v>9159</v>
      </c>
      <c r="B9160" t="s">
        <v>27</v>
      </c>
      <c r="C9160" t="s">
        <v>44</v>
      </c>
      <c r="D9160" t="s">
        <v>34</v>
      </c>
      <c r="E9160" t="s">
        <v>30</v>
      </c>
      <c r="F9160" t="s">
        <v>39</v>
      </c>
      <c r="G9160">
        <v>3</v>
      </c>
      <c r="H9160">
        <v>442</v>
      </c>
      <c r="I9160">
        <v>37</v>
      </c>
      <c r="J9160">
        <v>8</v>
      </c>
      <c r="K9160">
        <v>4</v>
      </c>
      <c r="L9160" s="6">
        <v>249844.74</v>
      </c>
      <c r="M9160">
        <v>8</v>
      </c>
      <c r="N9160" s="7">
        <f>[1]Settings!$B$3*K9160</f>
        <v>1</v>
      </c>
      <c r="O9160">
        <v>2</v>
      </c>
      <c r="P9160" s="8">
        <f t="shared" si="715"/>
        <v>4.625</v>
      </c>
      <c r="Q9160" s="7">
        <f t="shared" si="716"/>
        <v>2.96</v>
      </c>
      <c r="R9160" s="8">
        <f t="shared" si="717"/>
        <v>0.45248868778280543</v>
      </c>
      <c r="S9160" s="8">
        <f t="shared" si="718"/>
        <v>2</v>
      </c>
      <c r="T9160" s="9">
        <v>0.14044844658751701</v>
      </c>
      <c r="U9160">
        <v>4</v>
      </c>
      <c r="V9160" s="8">
        <f t="shared" si="719"/>
        <v>0.90497737556561086</v>
      </c>
      <c r="W9160">
        <f>IF(V9160&gt;=[1]Settings!$B$2,1,0)</f>
        <v>0</v>
      </c>
      <c r="X9160" s="9">
        <v>4.1319496929645497E-2</v>
      </c>
      <c r="Y9160" t="s">
        <v>32</v>
      </c>
      <c r="Z9160">
        <f>IF(X9160&gt;=[1]Settings!$B$4,1,0)</f>
        <v>0</v>
      </c>
      <c r="AA9160" t="str">
        <f>IF(X9160&gt;=[1]Settings!$B$7,"Critical",IF(X9160&gt;=[1]Settings!$B$6,"High",IF(X9160&gt;=[1]Settings!$B$5,"Moderate","Low")))</f>
        <v>Low</v>
      </c>
    </row>
    <row r="9161" spans="1:27" x14ac:dyDescent="0.25">
      <c r="A9161">
        <v>9160</v>
      </c>
      <c r="B9161" t="s">
        <v>27</v>
      </c>
      <c r="C9161" t="s">
        <v>44</v>
      </c>
      <c r="D9161" t="s">
        <v>29</v>
      </c>
      <c r="E9161" t="s">
        <v>35</v>
      </c>
      <c r="F9161" t="s">
        <v>36</v>
      </c>
      <c r="G9161">
        <v>4</v>
      </c>
      <c r="H9161">
        <v>575</v>
      </c>
      <c r="I9161">
        <v>66</v>
      </c>
      <c r="J9161">
        <v>10</v>
      </c>
      <c r="K9161">
        <v>5</v>
      </c>
      <c r="L9161" s="6">
        <v>310882.99</v>
      </c>
      <c r="M9161">
        <v>5</v>
      </c>
      <c r="N9161" s="7">
        <f>[1]Settings!$B$3*K9161</f>
        <v>1.25</v>
      </c>
      <c r="O9161">
        <v>1</v>
      </c>
      <c r="P9161" s="8">
        <f t="shared" si="715"/>
        <v>6.6</v>
      </c>
      <c r="Q9161" s="7">
        <f t="shared" si="716"/>
        <v>3.3</v>
      </c>
      <c r="R9161" s="8">
        <f t="shared" si="717"/>
        <v>0.17391304347826086</v>
      </c>
      <c r="S9161" s="8">
        <f t="shared" si="718"/>
        <v>0.8</v>
      </c>
      <c r="T9161" s="9">
        <v>0.230785652144536</v>
      </c>
      <c r="U9161">
        <v>2</v>
      </c>
      <c r="V9161" s="8">
        <f t="shared" si="719"/>
        <v>0.34782608695652173</v>
      </c>
      <c r="W9161">
        <f>IF(V9161&gt;=[1]Settings!$B$2,1,0)</f>
        <v>0</v>
      </c>
      <c r="X9161" s="9">
        <v>5.8060839772224399E-2</v>
      </c>
      <c r="Y9161" t="s">
        <v>32</v>
      </c>
      <c r="Z9161">
        <f>IF(X9161&gt;=[1]Settings!$B$4,1,0)</f>
        <v>0</v>
      </c>
      <c r="AA9161" t="str">
        <f>IF(X9161&gt;=[1]Settings!$B$7,"Critical",IF(X9161&gt;=[1]Settings!$B$6,"High",IF(X9161&gt;=[1]Settings!$B$5,"Moderate","Low")))</f>
        <v>Low</v>
      </c>
    </row>
    <row r="9162" spans="1:27" x14ac:dyDescent="0.25">
      <c r="A9162">
        <v>9161</v>
      </c>
      <c r="B9162" t="s">
        <v>27</v>
      </c>
      <c r="C9162" t="s">
        <v>44</v>
      </c>
      <c r="D9162" t="s">
        <v>34</v>
      </c>
      <c r="E9162" t="s">
        <v>30</v>
      </c>
      <c r="F9162" t="s">
        <v>31</v>
      </c>
      <c r="G9162">
        <v>4</v>
      </c>
      <c r="H9162">
        <v>381</v>
      </c>
      <c r="I9162">
        <v>52</v>
      </c>
      <c r="J9162">
        <v>5</v>
      </c>
      <c r="K9162">
        <v>5</v>
      </c>
      <c r="L9162" s="6">
        <v>242090.03</v>
      </c>
      <c r="M9162">
        <v>4</v>
      </c>
      <c r="N9162" s="7">
        <f>[1]Settings!$B$3*K9162</f>
        <v>1.25</v>
      </c>
      <c r="O9162">
        <v>8</v>
      </c>
      <c r="P9162" s="8">
        <f t="shared" si="715"/>
        <v>10.4</v>
      </c>
      <c r="Q9162" s="7">
        <f t="shared" si="716"/>
        <v>2.08</v>
      </c>
      <c r="R9162" s="8">
        <f t="shared" si="717"/>
        <v>2.0997375328083989</v>
      </c>
      <c r="S9162" s="8">
        <f t="shared" si="718"/>
        <v>6.4</v>
      </c>
      <c r="T9162" s="9">
        <v>0.987536998370801</v>
      </c>
      <c r="U9162">
        <v>6</v>
      </c>
      <c r="V9162" s="8">
        <f t="shared" si="719"/>
        <v>1.5748031496062993</v>
      </c>
      <c r="W9162">
        <f>IF(V9162&gt;=[1]Settings!$B$2,1,0)</f>
        <v>0</v>
      </c>
      <c r="X9162" s="9">
        <v>0.61135381460189797</v>
      </c>
      <c r="Y9162" t="s">
        <v>32</v>
      </c>
      <c r="Z9162">
        <f>IF(X9162&gt;=[1]Settings!$B$4,1,0)</f>
        <v>1</v>
      </c>
      <c r="AA9162" t="str">
        <f>IF(X9162&gt;=[1]Settings!$B$7,"Critical",IF(X9162&gt;=[1]Settings!$B$6,"High",IF(X9162&gt;=[1]Settings!$B$5,"Moderate","Low")))</f>
        <v>High</v>
      </c>
    </row>
    <row r="9163" spans="1:27" x14ac:dyDescent="0.25">
      <c r="A9163">
        <v>9162</v>
      </c>
      <c r="B9163" t="s">
        <v>27</v>
      </c>
      <c r="C9163" t="s">
        <v>28</v>
      </c>
      <c r="D9163" t="s">
        <v>34</v>
      </c>
      <c r="E9163" t="s">
        <v>30</v>
      </c>
      <c r="F9163" t="s">
        <v>39</v>
      </c>
      <c r="G9163">
        <v>3</v>
      </c>
      <c r="H9163">
        <v>805</v>
      </c>
      <c r="I9163">
        <v>50</v>
      </c>
      <c r="J9163">
        <v>20</v>
      </c>
      <c r="K9163">
        <v>7</v>
      </c>
      <c r="L9163" s="6">
        <v>1422785.12</v>
      </c>
      <c r="M9163">
        <v>3</v>
      </c>
      <c r="N9163" s="7">
        <f>[1]Settings!$B$3*K9163</f>
        <v>1.75</v>
      </c>
      <c r="O9163">
        <v>4</v>
      </c>
      <c r="P9163" s="8">
        <f t="shared" si="715"/>
        <v>2.5</v>
      </c>
      <c r="Q9163" s="7">
        <f t="shared" si="716"/>
        <v>1.5</v>
      </c>
      <c r="R9163" s="8">
        <f t="shared" si="717"/>
        <v>0.49689440993788819</v>
      </c>
      <c r="S9163" s="8">
        <f t="shared" si="718"/>
        <v>2.2857142857142856</v>
      </c>
      <c r="T9163" s="9">
        <v>0.41844915107236402</v>
      </c>
      <c r="U9163">
        <v>13</v>
      </c>
      <c r="V9163" s="8">
        <f t="shared" si="719"/>
        <v>1.6149068322981366</v>
      </c>
      <c r="W9163">
        <f>IF(V9163&gt;=[1]Settings!$B$2,1,0)</f>
        <v>0</v>
      </c>
      <c r="X9163" s="9">
        <v>0.18999256193637901</v>
      </c>
      <c r="Y9163" t="s">
        <v>32</v>
      </c>
      <c r="Z9163">
        <f>IF(X9163&gt;=[1]Settings!$B$4,1,0)</f>
        <v>0</v>
      </c>
      <c r="AA9163" t="str">
        <f>IF(X9163&gt;=[1]Settings!$B$7,"Critical",IF(X9163&gt;=[1]Settings!$B$6,"High",IF(X9163&gt;=[1]Settings!$B$5,"Moderate","Low")))</f>
        <v>Low</v>
      </c>
    </row>
    <row r="9164" spans="1:27" x14ac:dyDescent="0.25">
      <c r="A9164">
        <v>9163</v>
      </c>
      <c r="B9164" t="s">
        <v>27</v>
      </c>
      <c r="C9164" t="s">
        <v>37</v>
      </c>
      <c r="D9164" t="s">
        <v>34</v>
      </c>
      <c r="E9164" t="s">
        <v>42</v>
      </c>
      <c r="F9164" t="s">
        <v>31</v>
      </c>
      <c r="G9164">
        <v>4</v>
      </c>
      <c r="H9164">
        <v>711</v>
      </c>
      <c r="I9164">
        <v>92</v>
      </c>
      <c r="J9164">
        <v>12</v>
      </c>
      <c r="K9164">
        <v>6</v>
      </c>
      <c r="L9164" s="6">
        <v>661637.19999999995</v>
      </c>
      <c r="M9164">
        <v>5</v>
      </c>
      <c r="N9164" s="7">
        <f>[1]Settings!$B$3*K9164</f>
        <v>1.5</v>
      </c>
      <c r="O9164">
        <v>16</v>
      </c>
      <c r="P9164" s="8">
        <f t="shared" si="715"/>
        <v>7.666666666666667</v>
      </c>
      <c r="Q9164" s="7">
        <f t="shared" si="716"/>
        <v>4.5999999999999996</v>
      </c>
      <c r="R9164" s="8">
        <f t="shared" si="717"/>
        <v>2.2503516174402249</v>
      </c>
      <c r="S9164" s="8">
        <f t="shared" si="718"/>
        <v>10.666666666666666</v>
      </c>
      <c r="T9164" s="9">
        <v>1.7376531470861001</v>
      </c>
      <c r="U9164">
        <v>50</v>
      </c>
      <c r="V9164" s="8">
        <f t="shared" si="719"/>
        <v>7.0323488045007032</v>
      </c>
      <c r="W9164">
        <f>IF(V9164&gt;=[1]Settings!$B$2,1,0)</f>
        <v>1</v>
      </c>
      <c r="X9164" s="9">
        <v>0.92372810840606701</v>
      </c>
      <c r="Y9164" t="s">
        <v>32</v>
      </c>
      <c r="Z9164">
        <f>IF(X9164&gt;=[1]Settings!$B$4,1,0)</f>
        <v>1</v>
      </c>
      <c r="AA9164" t="str">
        <f>IF(X9164&gt;=[1]Settings!$B$7,"Critical",IF(X9164&gt;=[1]Settings!$B$6,"High",IF(X9164&gt;=[1]Settings!$B$5,"Moderate","Low")))</f>
        <v>Critical</v>
      </c>
    </row>
    <row r="9165" spans="1:27" x14ac:dyDescent="0.25">
      <c r="A9165">
        <v>9164</v>
      </c>
      <c r="B9165" t="s">
        <v>27</v>
      </c>
      <c r="C9165" t="s">
        <v>33</v>
      </c>
      <c r="D9165" t="s">
        <v>29</v>
      </c>
      <c r="E9165" t="s">
        <v>35</v>
      </c>
      <c r="F9165" t="s">
        <v>36</v>
      </c>
      <c r="G9165">
        <v>4</v>
      </c>
      <c r="H9165">
        <v>609</v>
      </c>
      <c r="I9165">
        <v>75</v>
      </c>
      <c r="J9165">
        <v>13</v>
      </c>
      <c r="K9165">
        <v>6</v>
      </c>
      <c r="L9165" s="6">
        <v>632348.32999999996</v>
      </c>
      <c r="M9165">
        <v>2</v>
      </c>
      <c r="N9165" s="7">
        <f>[1]Settings!$B$3*K9165</f>
        <v>1.5</v>
      </c>
      <c r="O9165">
        <v>3</v>
      </c>
      <c r="P9165" s="8">
        <f t="shared" si="715"/>
        <v>5.7692307692307692</v>
      </c>
      <c r="Q9165" s="7">
        <f t="shared" si="716"/>
        <v>1.5</v>
      </c>
      <c r="R9165" s="8">
        <f t="shared" si="717"/>
        <v>0.49261083743842365</v>
      </c>
      <c r="S9165" s="8">
        <f t="shared" si="718"/>
        <v>2</v>
      </c>
      <c r="T9165" s="9">
        <v>0.42111088810443098</v>
      </c>
      <c r="U9165">
        <v>4</v>
      </c>
      <c r="V9165" s="8">
        <f t="shared" si="719"/>
        <v>0.65681444991789817</v>
      </c>
      <c r="W9165">
        <f>IF(V9165&gt;=[1]Settings!$B$2,1,0)</f>
        <v>0</v>
      </c>
      <c r="X9165" s="9">
        <v>0.172299563884735</v>
      </c>
      <c r="Y9165" t="s">
        <v>32</v>
      </c>
      <c r="Z9165">
        <f>IF(X9165&gt;=[1]Settings!$B$4,1,0)</f>
        <v>0</v>
      </c>
      <c r="AA9165" t="str">
        <f>IF(X9165&gt;=[1]Settings!$B$7,"Critical",IF(X9165&gt;=[1]Settings!$B$6,"High",IF(X9165&gt;=[1]Settings!$B$5,"Moderate","Low")))</f>
        <v>Low</v>
      </c>
    </row>
    <row r="9166" spans="1:27" x14ac:dyDescent="0.25">
      <c r="A9166">
        <v>9165</v>
      </c>
      <c r="B9166" t="s">
        <v>27</v>
      </c>
      <c r="C9166" t="s">
        <v>33</v>
      </c>
      <c r="D9166" t="s">
        <v>30</v>
      </c>
      <c r="E9166" t="s">
        <v>35</v>
      </c>
      <c r="F9166" t="s">
        <v>31</v>
      </c>
      <c r="G9166">
        <v>4</v>
      </c>
      <c r="H9166">
        <v>550</v>
      </c>
      <c r="I9166">
        <v>67</v>
      </c>
      <c r="J9166">
        <v>18</v>
      </c>
      <c r="K9166">
        <v>5</v>
      </c>
      <c r="L9166" s="6">
        <v>831659.21</v>
      </c>
      <c r="M9166">
        <v>5</v>
      </c>
      <c r="N9166" s="7">
        <f>[1]Settings!$B$3*K9166</f>
        <v>1.25</v>
      </c>
      <c r="O9166">
        <v>1</v>
      </c>
      <c r="P9166" s="8">
        <f t="shared" si="715"/>
        <v>3.7222222222222223</v>
      </c>
      <c r="Q9166" s="7">
        <f t="shared" si="716"/>
        <v>3.35</v>
      </c>
      <c r="R9166" s="8">
        <f t="shared" si="717"/>
        <v>0.18181818181818182</v>
      </c>
      <c r="S9166" s="8">
        <f t="shared" si="718"/>
        <v>0.8</v>
      </c>
      <c r="T9166" s="9">
        <v>0.46599151403712002</v>
      </c>
      <c r="U9166">
        <v>5</v>
      </c>
      <c r="V9166" s="8">
        <f t="shared" si="719"/>
        <v>0.90909090909090906</v>
      </c>
      <c r="W9166">
        <f>IF(V9166&gt;=[1]Settings!$B$2,1,0)</f>
        <v>0</v>
      </c>
      <c r="X9166" s="9">
        <v>0.10614825785160099</v>
      </c>
      <c r="Y9166" t="s">
        <v>32</v>
      </c>
      <c r="Z9166">
        <f>IF(X9166&gt;=[1]Settings!$B$4,1,0)</f>
        <v>0</v>
      </c>
      <c r="AA9166" t="str">
        <f>IF(X9166&gt;=[1]Settings!$B$7,"Critical",IF(X9166&gt;=[1]Settings!$B$6,"High",IF(X9166&gt;=[1]Settings!$B$5,"Moderate","Low")))</f>
        <v>Low</v>
      </c>
    </row>
    <row r="9167" spans="1:27" x14ac:dyDescent="0.25">
      <c r="A9167">
        <v>9166</v>
      </c>
      <c r="B9167" t="s">
        <v>27</v>
      </c>
      <c r="C9167" t="s">
        <v>44</v>
      </c>
      <c r="D9167" t="s">
        <v>29</v>
      </c>
      <c r="E9167" t="s">
        <v>42</v>
      </c>
      <c r="F9167" t="s">
        <v>39</v>
      </c>
      <c r="G9167">
        <v>4</v>
      </c>
      <c r="H9167">
        <v>718</v>
      </c>
      <c r="I9167">
        <v>80</v>
      </c>
      <c r="J9167">
        <v>15</v>
      </c>
      <c r="K9167">
        <v>7</v>
      </c>
      <c r="L9167" s="6">
        <v>710180.68</v>
      </c>
      <c r="M9167">
        <v>10</v>
      </c>
      <c r="N9167" s="7">
        <f>[1]Settings!$B$3*K9167</f>
        <v>1.75</v>
      </c>
      <c r="O9167">
        <v>6</v>
      </c>
      <c r="P9167" s="8">
        <f t="shared" si="715"/>
        <v>5.333333333333333</v>
      </c>
      <c r="Q9167" s="7">
        <f t="shared" si="716"/>
        <v>8</v>
      </c>
      <c r="R9167" s="8">
        <f t="shared" si="717"/>
        <v>0.83565459610027859</v>
      </c>
      <c r="S9167" s="8">
        <f t="shared" si="718"/>
        <v>3.4285714285714284</v>
      </c>
      <c r="T9167" s="9">
        <v>0.23383936524017099</v>
      </c>
      <c r="U9167">
        <v>3</v>
      </c>
      <c r="V9167" s="8">
        <f t="shared" si="719"/>
        <v>0.4178272980501393</v>
      </c>
      <c r="W9167">
        <f>IF(V9167&gt;=[1]Settings!$B$2,1,0)</f>
        <v>0</v>
      </c>
      <c r="X9167" s="9">
        <v>0.31775093078613298</v>
      </c>
      <c r="Y9167" t="s">
        <v>32</v>
      </c>
      <c r="Z9167">
        <f>IF(X9167&gt;=[1]Settings!$B$4,1,0)</f>
        <v>0</v>
      </c>
      <c r="AA9167" t="str">
        <f>IF(X9167&gt;=[1]Settings!$B$7,"Critical",IF(X9167&gt;=[1]Settings!$B$6,"High",IF(X9167&gt;=[1]Settings!$B$5,"Moderate","Low")))</f>
        <v>Moderate</v>
      </c>
    </row>
    <row r="9168" spans="1:27" x14ac:dyDescent="0.25">
      <c r="A9168">
        <v>9167</v>
      </c>
      <c r="B9168" t="s">
        <v>27</v>
      </c>
      <c r="C9168" t="s">
        <v>37</v>
      </c>
      <c r="D9168" t="s">
        <v>34</v>
      </c>
      <c r="E9168" t="s">
        <v>35</v>
      </c>
      <c r="F9168" t="s">
        <v>36</v>
      </c>
      <c r="G9168">
        <v>4</v>
      </c>
      <c r="H9168">
        <v>512</v>
      </c>
      <c r="I9168">
        <v>50</v>
      </c>
      <c r="J9168">
        <v>8</v>
      </c>
      <c r="K9168">
        <v>7</v>
      </c>
      <c r="L9168" s="6">
        <v>471430.58</v>
      </c>
      <c r="M9168">
        <v>13</v>
      </c>
      <c r="N9168" s="7">
        <f>[1]Settings!$B$3*K9168</f>
        <v>1.75</v>
      </c>
      <c r="O9168">
        <v>3</v>
      </c>
      <c r="P9168" s="8">
        <f t="shared" si="715"/>
        <v>6.25</v>
      </c>
      <c r="Q9168" s="7">
        <f t="shared" si="716"/>
        <v>6.5</v>
      </c>
      <c r="R9168" s="8">
        <f t="shared" si="717"/>
        <v>0.5859375</v>
      </c>
      <c r="S9168" s="8">
        <f t="shared" si="718"/>
        <v>1.7142857142857142</v>
      </c>
      <c r="T9168" s="9">
        <v>0.20476783239291299</v>
      </c>
      <c r="U9168">
        <v>3</v>
      </c>
      <c r="V9168" s="8">
        <f t="shared" si="719"/>
        <v>0.5859375</v>
      </c>
      <c r="W9168">
        <f>IF(V9168&gt;=[1]Settings!$B$2,1,0)</f>
        <v>0</v>
      </c>
      <c r="X9168" s="9">
        <v>0.17185066640377</v>
      </c>
      <c r="Y9168" t="s">
        <v>32</v>
      </c>
      <c r="Z9168">
        <f>IF(X9168&gt;=[1]Settings!$B$4,1,0)</f>
        <v>0</v>
      </c>
      <c r="AA9168" t="str">
        <f>IF(X9168&gt;=[1]Settings!$B$7,"Critical",IF(X9168&gt;=[1]Settings!$B$6,"High",IF(X9168&gt;=[1]Settings!$B$5,"Moderate","Low")))</f>
        <v>Low</v>
      </c>
    </row>
    <row r="9169" spans="1:27" x14ac:dyDescent="0.25">
      <c r="A9169">
        <v>9168</v>
      </c>
      <c r="B9169" t="s">
        <v>27</v>
      </c>
      <c r="C9169" t="s">
        <v>38</v>
      </c>
      <c r="D9169" t="s">
        <v>34</v>
      </c>
      <c r="E9169" t="s">
        <v>35</v>
      </c>
      <c r="F9169" t="s">
        <v>36</v>
      </c>
      <c r="G9169">
        <v>4</v>
      </c>
      <c r="H9169">
        <v>152</v>
      </c>
      <c r="I9169">
        <v>60</v>
      </c>
      <c r="J9169">
        <v>5</v>
      </c>
      <c r="K9169">
        <v>4</v>
      </c>
      <c r="L9169" s="6">
        <v>196452.98</v>
      </c>
      <c r="M9169">
        <v>6</v>
      </c>
      <c r="N9169" s="7">
        <f>[1]Settings!$B$3*K9169</f>
        <v>1</v>
      </c>
      <c r="O9169">
        <v>1</v>
      </c>
      <c r="P9169" s="8">
        <f t="shared" si="715"/>
        <v>12</v>
      </c>
      <c r="Q9169" s="7">
        <f t="shared" si="716"/>
        <v>3.6</v>
      </c>
      <c r="R9169" s="8">
        <f t="shared" si="717"/>
        <v>0.65789473684210531</v>
      </c>
      <c r="S9169" s="8">
        <f t="shared" si="718"/>
        <v>1</v>
      </c>
      <c r="T9169" s="9">
        <v>0.31125627961573399</v>
      </c>
      <c r="U9169">
        <v>2</v>
      </c>
      <c r="V9169" s="8">
        <f t="shared" si="719"/>
        <v>1.3157894736842106</v>
      </c>
      <c r="W9169">
        <f>IF(V9169&gt;=[1]Settings!$B$2,1,0)</f>
        <v>0</v>
      </c>
      <c r="X9169" s="9">
        <v>0.14677432179451</v>
      </c>
      <c r="Y9169" t="s">
        <v>32</v>
      </c>
      <c r="Z9169">
        <f>IF(X9169&gt;=[1]Settings!$B$4,1,0)</f>
        <v>0</v>
      </c>
      <c r="AA9169" t="str">
        <f>IF(X9169&gt;=[1]Settings!$B$7,"Critical",IF(X9169&gt;=[1]Settings!$B$6,"High",IF(X9169&gt;=[1]Settings!$B$5,"Moderate","Low")))</f>
        <v>Low</v>
      </c>
    </row>
    <row r="9170" spans="1:27" x14ac:dyDescent="0.25">
      <c r="A9170">
        <v>9169</v>
      </c>
      <c r="B9170" t="s">
        <v>27</v>
      </c>
      <c r="C9170" t="s">
        <v>38</v>
      </c>
      <c r="D9170" t="s">
        <v>30</v>
      </c>
      <c r="E9170" t="s">
        <v>42</v>
      </c>
      <c r="F9170" t="s">
        <v>36</v>
      </c>
      <c r="G9170">
        <v>1</v>
      </c>
      <c r="H9170">
        <v>837</v>
      </c>
      <c r="I9170">
        <v>88</v>
      </c>
      <c r="J9170">
        <v>14</v>
      </c>
      <c r="K9170">
        <v>14</v>
      </c>
      <c r="L9170" s="6">
        <v>1947271.51</v>
      </c>
      <c r="M9170">
        <v>4</v>
      </c>
      <c r="N9170" s="7">
        <f>[1]Settings!$B$3*K9170</f>
        <v>3.5</v>
      </c>
      <c r="O9170">
        <v>97</v>
      </c>
      <c r="P9170" s="8">
        <f t="shared" si="715"/>
        <v>6.2857142857142856</v>
      </c>
      <c r="Q9170" s="7">
        <f t="shared" si="716"/>
        <v>3.52</v>
      </c>
      <c r="R9170" s="8">
        <f t="shared" si="717"/>
        <v>11.589008363201911</v>
      </c>
      <c r="S9170" s="8">
        <f t="shared" si="718"/>
        <v>27.714285714285715</v>
      </c>
      <c r="T9170" s="9">
        <v>2.9172886107870899</v>
      </c>
      <c r="U9170">
        <v>182</v>
      </c>
      <c r="V9170" s="8">
        <f t="shared" si="719"/>
        <v>21.744324970131423</v>
      </c>
      <c r="W9170">
        <f>IF(V9170&gt;=[1]Settings!$B$2,1,0)</f>
        <v>1</v>
      </c>
      <c r="X9170" s="9">
        <v>0.989052474498749</v>
      </c>
      <c r="Y9170" t="s">
        <v>32</v>
      </c>
      <c r="Z9170">
        <f>IF(X9170&gt;=[1]Settings!$B$4,1,0)</f>
        <v>1</v>
      </c>
      <c r="AA9170" t="str">
        <f>IF(X9170&gt;=[1]Settings!$B$7,"Critical",IF(X9170&gt;=[1]Settings!$B$6,"High",IF(X9170&gt;=[1]Settings!$B$5,"Moderate","Low")))</f>
        <v>Critical</v>
      </c>
    </row>
    <row r="9171" spans="1:27" x14ac:dyDescent="0.25">
      <c r="A9171">
        <v>9170</v>
      </c>
      <c r="B9171" t="s">
        <v>41</v>
      </c>
      <c r="C9171" t="s">
        <v>44</v>
      </c>
      <c r="D9171" t="s">
        <v>34</v>
      </c>
      <c r="E9171" t="s">
        <v>30</v>
      </c>
      <c r="F9171" t="s">
        <v>36</v>
      </c>
      <c r="G9171">
        <v>3</v>
      </c>
      <c r="H9171">
        <v>1053</v>
      </c>
      <c r="I9171">
        <v>51</v>
      </c>
      <c r="J9171">
        <v>13</v>
      </c>
      <c r="K9171">
        <v>11</v>
      </c>
      <c r="L9171" s="6">
        <v>1352221.83</v>
      </c>
      <c r="M9171">
        <v>4</v>
      </c>
      <c r="N9171" s="7">
        <f>[1]Settings!$B$3*K9171</f>
        <v>2.75</v>
      </c>
      <c r="O9171">
        <v>8</v>
      </c>
      <c r="P9171" s="8">
        <f t="shared" si="715"/>
        <v>3.9230769230769229</v>
      </c>
      <c r="Q9171" s="7">
        <f t="shared" si="716"/>
        <v>2.04</v>
      </c>
      <c r="R9171" s="8">
        <f t="shared" si="717"/>
        <v>0.75973409306742645</v>
      </c>
      <c r="S9171" s="8">
        <f t="shared" si="718"/>
        <v>2.9090909090909092</v>
      </c>
      <c r="T9171" s="9">
        <v>0.294464602718919</v>
      </c>
      <c r="U9171">
        <v>25</v>
      </c>
      <c r="V9171" s="8">
        <f t="shared" si="719"/>
        <v>2.3741690408357075</v>
      </c>
      <c r="W9171">
        <f>IF(V9171&gt;=[1]Settings!$B$2,1,0)</f>
        <v>1</v>
      </c>
      <c r="X9171" s="9">
        <v>0.51226836442947399</v>
      </c>
      <c r="Y9171" t="s">
        <v>43</v>
      </c>
      <c r="Z9171">
        <f>IF(X9171&gt;=[1]Settings!$B$4,1,0)</f>
        <v>1</v>
      </c>
      <c r="AA9171" t="str">
        <f>IF(X9171&gt;=[1]Settings!$B$7,"Critical",IF(X9171&gt;=[1]Settings!$B$6,"High",IF(X9171&gt;=[1]Settings!$B$5,"Moderate","Low")))</f>
        <v>Moderate</v>
      </c>
    </row>
    <row r="9172" spans="1:27" x14ac:dyDescent="0.25">
      <c r="A9172">
        <v>9171</v>
      </c>
      <c r="B9172" t="s">
        <v>27</v>
      </c>
      <c r="C9172" t="s">
        <v>38</v>
      </c>
      <c r="D9172" t="s">
        <v>30</v>
      </c>
      <c r="E9172" t="s">
        <v>30</v>
      </c>
      <c r="F9172" t="s">
        <v>39</v>
      </c>
      <c r="G9172">
        <v>4</v>
      </c>
      <c r="H9172">
        <v>593</v>
      </c>
      <c r="I9172">
        <v>50</v>
      </c>
      <c r="J9172">
        <v>11</v>
      </c>
      <c r="K9172">
        <v>8</v>
      </c>
      <c r="L9172" s="6">
        <v>552924.01</v>
      </c>
      <c r="M9172">
        <v>4</v>
      </c>
      <c r="N9172" s="7">
        <f>[1]Settings!$B$3*K9172</f>
        <v>2</v>
      </c>
      <c r="O9172">
        <v>2</v>
      </c>
      <c r="P9172" s="8">
        <f t="shared" si="715"/>
        <v>4.5454545454545459</v>
      </c>
      <c r="Q9172" s="7">
        <f t="shared" si="716"/>
        <v>2</v>
      </c>
      <c r="R9172" s="8">
        <f t="shared" si="717"/>
        <v>0.33726812816188873</v>
      </c>
      <c r="S9172" s="8">
        <f t="shared" si="718"/>
        <v>1</v>
      </c>
      <c r="T9172" s="9">
        <v>0.35298636282442802</v>
      </c>
      <c r="U9172">
        <v>6</v>
      </c>
      <c r="V9172" s="8">
        <f t="shared" si="719"/>
        <v>1.0118043844856661</v>
      </c>
      <c r="W9172">
        <f>IF(V9172&gt;=[1]Settings!$B$2,1,0)</f>
        <v>0</v>
      </c>
      <c r="X9172" s="9">
        <v>0.121104061603546</v>
      </c>
      <c r="Y9172" t="s">
        <v>32</v>
      </c>
      <c r="Z9172">
        <f>IF(X9172&gt;=[1]Settings!$B$4,1,0)</f>
        <v>0</v>
      </c>
      <c r="AA9172" t="str">
        <f>IF(X9172&gt;=[1]Settings!$B$7,"Critical",IF(X9172&gt;=[1]Settings!$B$6,"High",IF(X9172&gt;=[1]Settings!$B$5,"Moderate","Low")))</f>
        <v>Low</v>
      </c>
    </row>
    <row r="9173" spans="1:27" x14ac:dyDescent="0.25">
      <c r="A9173">
        <v>9172</v>
      </c>
      <c r="B9173" t="s">
        <v>27</v>
      </c>
      <c r="C9173" t="s">
        <v>37</v>
      </c>
      <c r="D9173" t="s">
        <v>29</v>
      </c>
      <c r="E9173" t="s">
        <v>35</v>
      </c>
      <c r="F9173" t="s">
        <v>36</v>
      </c>
      <c r="G9173">
        <v>2</v>
      </c>
      <c r="H9173">
        <v>599</v>
      </c>
      <c r="I9173">
        <v>54</v>
      </c>
      <c r="J9173">
        <v>17</v>
      </c>
      <c r="K9173">
        <v>7</v>
      </c>
      <c r="L9173" s="6">
        <v>844970.98</v>
      </c>
      <c r="M9173">
        <v>8</v>
      </c>
      <c r="N9173" s="7">
        <f>[1]Settings!$B$3*K9173</f>
        <v>1.75</v>
      </c>
      <c r="O9173">
        <v>5</v>
      </c>
      <c r="P9173" s="8">
        <f t="shared" si="715"/>
        <v>3.1764705882352939</v>
      </c>
      <c r="Q9173" s="7">
        <f t="shared" si="716"/>
        <v>4.32</v>
      </c>
      <c r="R9173" s="8">
        <f t="shared" si="717"/>
        <v>0.8347245409015025</v>
      </c>
      <c r="S9173" s="8">
        <f t="shared" si="718"/>
        <v>2.8571428571428572</v>
      </c>
      <c r="T9173" s="9">
        <v>0.269867207011182</v>
      </c>
      <c r="U9173">
        <v>7</v>
      </c>
      <c r="V9173" s="8">
        <f t="shared" si="719"/>
        <v>1.1686143572621035</v>
      </c>
      <c r="W9173">
        <f>IF(V9173&gt;=[1]Settings!$B$2,1,0)</f>
        <v>0</v>
      </c>
      <c r="X9173" s="9">
        <v>0.37167671322822599</v>
      </c>
      <c r="Y9173" t="s">
        <v>32</v>
      </c>
      <c r="Z9173">
        <f>IF(X9173&gt;=[1]Settings!$B$4,1,0)</f>
        <v>0</v>
      </c>
      <c r="AA9173" t="str">
        <f>IF(X9173&gt;=[1]Settings!$B$7,"Critical",IF(X9173&gt;=[1]Settings!$B$6,"High",IF(X9173&gt;=[1]Settings!$B$5,"Moderate","Low")))</f>
        <v>Moderate</v>
      </c>
    </row>
    <row r="9174" spans="1:27" x14ac:dyDescent="0.25">
      <c r="A9174">
        <v>9173</v>
      </c>
      <c r="B9174" t="s">
        <v>41</v>
      </c>
      <c r="C9174" t="s">
        <v>38</v>
      </c>
      <c r="D9174" t="s">
        <v>30</v>
      </c>
      <c r="E9174" t="s">
        <v>35</v>
      </c>
      <c r="F9174" t="s">
        <v>36</v>
      </c>
      <c r="G9174">
        <v>2</v>
      </c>
      <c r="H9174">
        <v>560</v>
      </c>
      <c r="I9174">
        <v>85</v>
      </c>
      <c r="J9174">
        <v>13</v>
      </c>
      <c r="K9174">
        <v>7</v>
      </c>
      <c r="L9174" s="6">
        <v>738483.64</v>
      </c>
      <c r="M9174">
        <v>8</v>
      </c>
      <c r="N9174" s="7">
        <f>[1]Settings!$B$3*K9174</f>
        <v>1.75</v>
      </c>
      <c r="O9174">
        <v>7</v>
      </c>
      <c r="P9174" s="8">
        <f t="shared" si="715"/>
        <v>6.5384615384615383</v>
      </c>
      <c r="Q9174" s="7">
        <f t="shared" si="716"/>
        <v>6.8</v>
      </c>
      <c r="R9174" s="8">
        <f t="shared" si="717"/>
        <v>1.25</v>
      </c>
      <c r="S9174" s="8">
        <f t="shared" si="718"/>
        <v>4</v>
      </c>
      <c r="T9174" s="9">
        <v>0.61453041632762195</v>
      </c>
      <c r="U9174">
        <v>15</v>
      </c>
      <c r="V9174" s="8">
        <f t="shared" si="719"/>
        <v>2.6785714285714284</v>
      </c>
      <c r="W9174">
        <f>IF(V9174&gt;=[1]Settings!$B$2,1,0)</f>
        <v>1</v>
      </c>
      <c r="X9174" s="9">
        <v>0.57420521974563599</v>
      </c>
      <c r="Y9174" t="s">
        <v>43</v>
      </c>
      <c r="Z9174">
        <f>IF(X9174&gt;=[1]Settings!$B$4,1,0)</f>
        <v>1</v>
      </c>
      <c r="AA9174" t="str">
        <f>IF(X9174&gt;=[1]Settings!$B$7,"Critical",IF(X9174&gt;=[1]Settings!$B$6,"High",IF(X9174&gt;=[1]Settings!$B$5,"Moderate","Low")))</f>
        <v>Moderate</v>
      </c>
    </row>
    <row r="9175" spans="1:27" x14ac:dyDescent="0.25">
      <c r="A9175">
        <v>9174</v>
      </c>
      <c r="B9175" t="s">
        <v>41</v>
      </c>
      <c r="C9175" t="s">
        <v>38</v>
      </c>
      <c r="D9175" t="s">
        <v>34</v>
      </c>
      <c r="E9175" t="s">
        <v>35</v>
      </c>
      <c r="F9175" t="s">
        <v>31</v>
      </c>
      <c r="G9175">
        <v>3</v>
      </c>
      <c r="H9175">
        <v>206</v>
      </c>
      <c r="I9175">
        <v>31</v>
      </c>
      <c r="J9175">
        <v>6</v>
      </c>
      <c r="K9175">
        <v>4</v>
      </c>
      <c r="L9175" s="6">
        <v>252615.15</v>
      </c>
      <c r="M9175">
        <v>9</v>
      </c>
      <c r="N9175" s="7">
        <f>[1]Settings!$B$3*K9175</f>
        <v>1</v>
      </c>
      <c r="O9175">
        <v>0</v>
      </c>
      <c r="P9175" s="8">
        <f t="shared" si="715"/>
        <v>5.166666666666667</v>
      </c>
      <c r="Q9175" s="7">
        <f t="shared" si="716"/>
        <v>2.79</v>
      </c>
      <c r="R9175" s="8">
        <f t="shared" si="717"/>
        <v>0</v>
      </c>
      <c r="S9175" s="8">
        <f t="shared" si="718"/>
        <v>0</v>
      </c>
      <c r="T9175" s="9">
        <v>0.41601565057478401</v>
      </c>
      <c r="U9175">
        <v>0</v>
      </c>
      <c r="V9175" s="8">
        <f t="shared" si="719"/>
        <v>0</v>
      </c>
      <c r="W9175">
        <f>IF(V9175&gt;=[1]Settings!$B$2,1,0)</f>
        <v>0</v>
      </c>
      <c r="X9175" s="9">
        <v>5.7171571999788298E-2</v>
      </c>
      <c r="Y9175" t="s">
        <v>43</v>
      </c>
      <c r="Z9175">
        <f>IF(X9175&gt;=[1]Settings!$B$4,1,0)</f>
        <v>0</v>
      </c>
      <c r="AA9175" t="str">
        <f>IF(X9175&gt;=[1]Settings!$B$7,"Critical",IF(X9175&gt;=[1]Settings!$B$6,"High",IF(X9175&gt;=[1]Settings!$B$5,"Moderate","Low")))</f>
        <v>Low</v>
      </c>
    </row>
    <row r="9176" spans="1:27" x14ac:dyDescent="0.25">
      <c r="A9176">
        <v>9175</v>
      </c>
      <c r="B9176" t="s">
        <v>27</v>
      </c>
      <c r="C9176" t="s">
        <v>40</v>
      </c>
      <c r="D9176" t="s">
        <v>30</v>
      </c>
      <c r="E9176" t="s">
        <v>42</v>
      </c>
      <c r="F9176" t="s">
        <v>39</v>
      </c>
      <c r="G9176">
        <v>3</v>
      </c>
      <c r="H9176">
        <v>420</v>
      </c>
      <c r="I9176">
        <v>45</v>
      </c>
      <c r="J9176">
        <v>6</v>
      </c>
      <c r="K9176">
        <v>15</v>
      </c>
      <c r="L9176" s="6">
        <v>759195.34</v>
      </c>
      <c r="M9176">
        <v>8</v>
      </c>
      <c r="N9176" s="7">
        <f>[1]Settings!$B$3*K9176</f>
        <v>3.75</v>
      </c>
      <c r="O9176">
        <v>1</v>
      </c>
      <c r="P9176" s="8">
        <f t="shared" si="715"/>
        <v>7.5</v>
      </c>
      <c r="Q9176" s="7">
        <f t="shared" si="716"/>
        <v>3.6</v>
      </c>
      <c r="R9176" s="8">
        <f t="shared" si="717"/>
        <v>0.23809523809523808</v>
      </c>
      <c r="S9176" s="8">
        <f t="shared" si="718"/>
        <v>0.26666666666666666</v>
      </c>
      <c r="T9176" s="9">
        <v>8.4186828354588794E-2</v>
      </c>
      <c r="U9176">
        <v>2</v>
      </c>
      <c r="V9176" s="8">
        <f t="shared" si="719"/>
        <v>0.47619047619047616</v>
      </c>
      <c r="W9176">
        <f>IF(V9176&gt;=[1]Settings!$B$2,1,0)</f>
        <v>0</v>
      </c>
      <c r="X9176" s="9">
        <v>0.25982019305229198</v>
      </c>
      <c r="Y9176" t="s">
        <v>32</v>
      </c>
      <c r="Z9176">
        <f>IF(X9176&gt;=[1]Settings!$B$4,1,0)</f>
        <v>0</v>
      </c>
      <c r="AA9176" t="str">
        <f>IF(X9176&gt;=[1]Settings!$B$7,"Critical",IF(X9176&gt;=[1]Settings!$B$6,"High",IF(X9176&gt;=[1]Settings!$B$5,"Moderate","Low")))</f>
        <v>Low</v>
      </c>
    </row>
    <row r="9177" spans="1:27" x14ac:dyDescent="0.25">
      <c r="A9177">
        <v>9176</v>
      </c>
      <c r="B9177" t="s">
        <v>27</v>
      </c>
      <c r="C9177" t="s">
        <v>40</v>
      </c>
      <c r="D9177" t="s">
        <v>29</v>
      </c>
      <c r="E9177" t="s">
        <v>30</v>
      </c>
      <c r="F9177" t="s">
        <v>36</v>
      </c>
      <c r="G9177">
        <v>4</v>
      </c>
      <c r="H9177">
        <v>790</v>
      </c>
      <c r="I9177">
        <v>53</v>
      </c>
      <c r="J9177">
        <v>14</v>
      </c>
      <c r="K9177">
        <v>11</v>
      </c>
      <c r="L9177" s="6">
        <v>1337782.99</v>
      </c>
      <c r="M9177">
        <v>5</v>
      </c>
      <c r="N9177" s="7">
        <f>[1]Settings!$B$3*K9177</f>
        <v>2.75</v>
      </c>
      <c r="O9177">
        <v>3</v>
      </c>
      <c r="P9177" s="8">
        <f t="shared" si="715"/>
        <v>3.7857142857142856</v>
      </c>
      <c r="Q9177" s="7">
        <f t="shared" si="716"/>
        <v>2.65</v>
      </c>
      <c r="R9177" s="8">
        <f t="shared" si="717"/>
        <v>0.379746835443038</v>
      </c>
      <c r="S9177" s="8">
        <f t="shared" si="718"/>
        <v>1.0909090909090908</v>
      </c>
      <c r="T9177" s="9">
        <v>0.20139048165187801</v>
      </c>
      <c r="U9177">
        <v>24</v>
      </c>
      <c r="V9177" s="8">
        <f t="shared" si="719"/>
        <v>3.037974683544304</v>
      </c>
      <c r="W9177">
        <f>IF(V9177&gt;=[1]Settings!$B$2,1,0)</f>
        <v>1</v>
      </c>
      <c r="X9177" s="9">
        <v>0.188398256897926</v>
      </c>
      <c r="Y9177" t="s">
        <v>32</v>
      </c>
      <c r="Z9177">
        <f>IF(X9177&gt;=[1]Settings!$B$4,1,0)</f>
        <v>0</v>
      </c>
      <c r="AA9177" t="str">
        <f>IF(X9177&gt;=[1]Settings!$B$7,"Critical",IF(X9177&gt;=[1]Settings!$B$6,"High",IF(X9177&gt;=[1]Settings!$B$5,"Moderate","Low")))</f>
        <v>Low</v>
      </c>
    </row>
    <row r="9178" spans="1:27" x14ac:dyDescent="0.25">
      <c r="A9178">
        <v>9177</v>
      </c>
      <c r="B9178" t="s">
        <v>27</v>
      </c>
      <c r="C9178" t="s">
        <v>33</v>
      </c>
      <c r="D9178" t="s">
        <v>30</v>
      </c>
      <c r="E9178" t="s">
        <v>30</v>
      </c>
      <c r="F9178" t="s">
        <v>36</v>
      </c>
      <c r="G9178">
        <v>3</v>
      </c>
      <c r="H9178">
        <v>640</v>
      </c>
      <c r="I9178">
        <v>50</v>
      </c>
      <c r="J9178">
        <v>12</v>
      </c>
      <c r="K9178">
        <v>7</v>
      </c>
      <c r="L9178" s="6">
        <v>798648.17</v>
      </c>
      <c r="M9178">
        <v>6</v>
      </c>
      <c r="N9178" s="7">
        <f>[1]Settings!$B$3*K9178</f>
        <v>1.75</v>
      </c>
      <c r="O9178">
        <v>8</v>
      </c>
      <c r="P9178" s="8">
        <f t="shared" si="715"/>
        <v>4.166666666666667</v>
      </c>
      <c r="Q9178" s="7">
        <f t="shared" si="716"/>
        <v>3</v>
      </c>
      <c r="R9178" s="8">
        <f t="shared" si="717"/>
        <v>1.25</v>
      </c>
      <c r="S9178" s="8">
        <f t="shared" si="718"/>
        <v>4.5714285714285712</v>
      </c>
      <c r="T9178" s="9">
        <v>0.382120909756616</v>
      </c>
      <c r="U9178">
        <v>12</v>
      </c>
      <c r="V9178" s="8">
        <f t="shared" si="719"/>
        <v>1.875</v>
      </c>
      <c r="W9178">
        <f>IF(V9178&gt;=[1]Settings!$B$2,1,0)</f>
        <v>0</v>
      </c>
      <c r="X9178" s="9">
        <v>0.44211336970329301</v>
      </c>
      <c r="Y9178" t="s">
        <v>32</v>
      </c>
      <c r="Z9178">
        <f>IF(X9178&gt;=[1]Settings!$B$4,1,0)</f>
        <v>0</v>
      </c>
      <c r="AA9178" t="str">
        <f>IF(X9178&gt;=[1]Settings!$B$7,"Critical",IF(X9178&gt;=[1]Settings!$B$6,"High",IF(X9178&gt;=[1]Settings!$B$5,"Moderate","Low")))</f>
        <v>Moderate</v>
      </c>
    </row>
    <row r="9179" spans="1:27" x14ac:dyDescent="0.25">
      <c r="A9179">
        <v>9178</v>
      </c>
      <c r="B9179" t="s">
        <v>41</v>
      </c>
      <c r="C9179" t="s">
        <v>33</v>
      </c>
      <c r="D9179" t="s">
        <v>29</v>
      </c>
      <c r="E9179" t="s">
        <v>42</v>
      </c>
      <c r="F9179" t="s">
        <v>31</v>
      </c>
      <c r="G9179">
        <v>2</v>
      </c>
      <c r="H9179">
        <v>1044</v>
      </c>
      <c r="I9179">
        <v>93</v>
      </c>
      <c r="J9179">
        <v>11</v>
      </c>
      <c r="K9179">
        <v>16</v>
      </c>
      <c r="L9179" s="6">
        <v>1558723.14</v>
      </c>
      <c r="M9179">
        <v>6</v>
      </c>
      <c r="N9179" s="7">
        <f>[1]Settings!$B$3*K9179</f>
        <v>4</v>
      </c>
      <c r="O9179">
        <v>21</v>
      </c>
      <c r="P9179" s="8">
        <f t="shared" si="715"/>
        <v>8.454545454545455</v>
      </c>
      <c r="Q9179" s="7">
        <f t="shared" si="716"/>
        <v>5.58</v>
      </c>
      <c r="R9179" s="8">
        <f t="shared" si="717"/>
        <v>2.0114942528735633</v>
      </c>
      <c r="S9179" s="8">
        <f t="shared" si="718"/>
        <v>5.25</v>
      </c>
      <c r="T9179" s="9">
        <v>0.59110896455565898</v>
      </c>
      <c r="U9179">
        <v>60</v>
      </c>
      <c r="V9179" s="8">
        <f t="shared" si="719"/>
        <v>5.7471264367816088</v>
      </c>
      <c r="W9179">
        <f>IF(V9179&gt;=[1]Settings!$B$2,1,0)</f>
        <v>1</v>
      </c>
      <c r="X9179" s="9">
        <v>0.97487735748291005</v>
      </c>
      <c r="Y9179" t="s">
        <v>43</v>
      </c>
      <c r="Z9179">
        <f>IF(X9179&gt;=[1]Settings!$B$4,1,0)</f>
        <v>1</v>
      </c>
      <c r="AA9179" t="str">
        <f>IF(X9179&gt;=[1]Settings!$B$7,"Critical",IF(X9179&gt;=[1]Settings!$B$6,"High",IF(X9179&gt;=[1]Settings!$B$5,"Moderate","Low")))</f>
        <v>Critical</v>
      </c>
    </row>
    <row r="9180" spans="1:27" x14ac:dyDescent="0.25">
      <c r="A9180">
        <v>9179</v>
      </c>
      <c r="B9180" t="s">
        <v>41</v>
      </c>
      <c r="C9180" t="s">
        <v>28</v>
      </c>
      <c r="D9180" t="s">
        <v>34</v>
      </c>
      <c r="E9180" t="s">
        <v>42</v>
      </c>
      <c r="F9180" t="s">
        <v>39</v>
      </c>
      <c r="G9180">
        <v>4</v>
      </c>
      <c r="H9180">
        <v>776</v>
      </c>
      <c r="I9180">
        <v>55</v>
      </c>
      <c r="J9180">
        <v>16</v>
      </c>
      <c r="K9180">
        <v>8</v>
      </c>
      <c r="L9180" s="6">
        <v>1143712.8600000001</v>
      </c>
      <c r="M9180">
        <v>10</v>
      </c>
      <c r="N9180" s="7">
        <f>[1]Settings!$B$3*K9180</f>
        <v>2</v>
      </c>
      <c r="O9180">
        <v>5</v>
      </c>
      <c r="P9180" s="8">
        <f t="shared" si="715"/>
        <v>3.4375</v>
      </c>
      <c r="Q9180" s="7">
        <f t="shared" si="716"/>
        <v>5.5</v>
      </c>
      <c r="R9180" s="8">
        <f t="shared" si="717"/>
        <v>0.64432989690721654</v>
      </c>
      <c r="S9180" s="8">
        <f t="shared" si="718"/>
        <v>2.5</v>
      </c>
      <c r="T9180" s="9">
        <v>0.24933435328815501</v>
      </c>
      <c r="U9180">
        <v>6</v>
      </c>
      <c r="V9180" s="8">
        <f t="shared" si="719"/>
        <v>0.77319587628865982</v>
      </c>
      <c r="W9180">
        <f>IF(V9180&gt;=[1]Settings!$B$2,1,0)</f>
        <v>0</v>
      </c>
      <c r="X9180" s="9">
        <v>0.25901898741722101</v>
      </c>
      <c r="Y9180" t="s">
        <v>43</v>
      </c>
      <c r="Z9180">
        <f>IF(X9180&gt;=[1]Settings!$B$4,1,0)</f>
        <v>0</v>
      </c>
      <c r="AA9180" t="str">
        <f>IF(X9180&gt;=[1]Settings!$B$7,"Critical",IF(X9180&gt;=[1]Settings!$B$6,"High",IF(X9180&gt;=[1]Settings!$B$5,"Moderate","Low")))</f>
        <v>Low</v>
      </c>
    </row>
    <row r="9181" spans="1:27" x14ac:dyDescent="0.25">
      <c r="A9181">
        <v>9180</v>
      </c>
      <c r="B9181" t="s">
        <v>41</v>
      </c>
      <c r="C9181" t="s">
        <v>38</v>
      </c>
      <c r="D9181" t="s">
        <v>30</v>
      </c>
      <c r="E9181" t="s">
        <v>35</v>
      </c>
      <c r="F9181" t="s">
        <v>36</v>
      </c>
      <c r="G9181">
        <v>2</v>
      </c>
      <c r="H9181">
        <v>458</v>
      </c>
      <c r="I9181">
        <v>65</v>
      </c>
      <c r="J9181">
        <v>7</v>
      </c>
      <c r="K9181">
        <v>4</v>
      </c>
      <c r="L9181" s="6">
        <v>213271.97</v>
      </c>
      <c r="M9181">
        <v>5</v>
      </c>
      <c r="N9181" s="7">
        <f>[1]Settings!$B$3*K9181</f>
        <v>1</v>
      </c>
      <c r="O9181">
        <v>2</v>
      </c>
      <c r="P9181" s="8">
        <f t="shared" si="715"/>
        <v>9.2857142857142865</v>
      </c>
      <c r="Q9181" s="7">
        <f t="shared" si="716"/>
        <v>3.25</v>
      </c>
      <c r="R9181" s="8">
        <f t="shared" si="717"/>
        <v>0.4366812227074236</v>
      </c>
      <c r="S9181" s="8">
        <f t="shared" si="718"/>
        <v>2</v>
      </c>
      <c r="T9181" s="9">
        <v>0.63930149647413104</v>
      </c>
      <c r="U9181">
        <v>3</v>
      </c>
      <c r="V9181" s="8">
        <f t="shared" si="719"/>
        <v>0.65502183406113534</v>
      </c>
      <c r="W9181">
        <f>IF(V9181&gt;=[1]Settings!$B$2,1,0)</f>
        <v>0</v>
      </c>
      <c r="X9181" s="9">
        <v>0.126789346337318</v>
      </c>
      <c r="Y9181" t="s">
        <v>43</v>
      </c>
      <c r="Z9181">
        <f>IF(X9181&gt;=[1]Settings!$B$4,1,0)</f>
        <v>0</v>
      </c>
      <c r="AA9181" t="str">
        <f>IF(X9181&gt;=[1]Settings!$B$7,"Critical",IF(X9181&gt;=[1]Settings!$B$6,"High",IF(X9181&gt;=[1]Settings!$B$5,"Moderate","Low")))</f>
        <v>Low</v>
      </c>
    </row>
    <row r="9182" spans="1:27" x14ac:dyDescent="0.25">
      <c r="A9182">
        <v>9181</v>
      </c>
      <c r="B9182" t="s">
        <v>27</v>
      </c>
      <c r="C9182" t="s">
        <v>33</v>
      </c>
      <c r="D9182" t="s">
        <v>34</v>
      </c>
      <c r="E9182" t="s">
        <v>30</v>
      </c>
      <c r="F9182" t="s">
        <v>31</v>
      </c>
      <c r="G9182">
        <v>4</v>
      </c>
      <c r="H9182">
        <v>757</v>
      </c>
      <c r="I9182">
        <v>50</v>
      </c>
      <c r="J9182">
        <v>14</v>
      </c>
      <c r="K9182">
        <v>6</v>
      </c>
      <c r="L9182" s="6">
        <v>666044.51</v>
      </c>
      <c r="M9182">
        <v>6</v>
      </c>
      <c r="N9182" s="7">
        <f>[1]Settings!$B$3*K9182</f>
        <v>1.5</v>
      </c>
      <c r="O9182">
        <v>5</v>
      </c>
      <c r="P9182" s="8">
        <f t="shared" si="715"/>
        <v>3.5714285714285716</v>
      </c>
      <c r="Q9182" s="7">
        <f t="shared" si="716"/>
        <v>3</v>
      </c>
      <c r="R9182" s="8">
        <f t="shared" si="717"/>
        <v>0.66050198150594452</v>
      </c>
      <c r="S9182" s="8">
        <f t="shared" si="718"/>
        <v>3.3333333333333335</v>
      </c>
      <c r="T9182" s="9">
        <v>0.81293150467647901</v>
      </c>
      <c r="U9182">
        <v>12</v>
      </c>
      <c r="V9182" s="8">
        <f t="shared" si="719"/>
        <v>1.5852047556142668</v>
      </c>
      <c r="W9182">
        <f>IF(V9182&gt;=[1]Settings!$B$2,1,0)</f>
        <v>0</v>
      </c>
      <c r="X9182" s="9">
        <v>0.24046902358531999</v>
      </c>
      <c r="Y9182" t="s">
        <v>32</v>
      </c>
      <c r="Z9182">
        <f>IF(X9182&gt;=[1]Settings!$B$4,1,0)</f>
        <v>0</v>
      </c>
      <c r="AA9182" t="str">
        <f>IF(X9182&gt;=[1]Settings!$B$7,"Critical",IF(X9182&gt;=[1]Settings!$B$6,"High",IF(X9182&gt;=[1]Settings!$B$5,"Moderate","Low")))</f>
        <v>Low</v>
      </c>
    </row>
    <row r="9183" spans="1:27" x14ac:dyDescent="0.25">
      <c r="A9183">
        <v>9182</v>
      </c>
      <c r="B9183" t="s">
        <v>41</v>
      </c>
      <c r="C9183" t="s">
        <v>38</v>
      </c>
      <c r="D9183" t="s">
        <v>30</v>
      </c>
      <c r="E9183" t="s">
        <v>30</v>
      </c>
      <c r="F9183" t="s">
        <v>31</v>
      </c>
      <c r="G9183">
        <v>3</v>
      </c>
      <c r="H9183">
        <v>517</v>
      </c>
      <c r="I9183">
        <v>89</v>
      </c>
      <c r="J9183">
        <v>9</v>
      </c>
      <c r="K9183">
        <v>13</v>
      </c>
      <c r="L9183" s="6">
        <v>1076540.46</v>
      </c>
      <c r="M9183">
        <v>5</v>
      </c>
      <c r="N9183" s="7">
        <f>[1]Settings!$B$3*K9183</f>
        <v>3.25</v>
      </c>
      <c r="O9183">
        <v>2</v>
      </c>
      <c r="P9183" s="8">
        <f t="shared" si="715"/>
        <v>9.8888888888888893</v>
      </c>
      <c r="Q9183" s="7">
        <f t="shared" si="716"/>
        <v>4.45</v>
      </c>
      <c r="R9183" s="8">
        <f t="shared" si="717"/>
        <v>0.38684719535783363</v>
      </c>
      <c r="S9183" s="8">
        <f t="shared" si="718"/>
        <v>0.61538461538461542</v>
      </c>
      <c r="T9183" s="9">
        <v>0.49219683488122501</v>
      </c>
      <c r="U9183">
        <v>15</v>
      </c>
      <c r="V9183" s="8">
        <f t="shared" si="719"/>
        <v>2.9013539651837523</v>
      </c>
      <c r="W9183">
        <f>IF(V9183&gt;=[1]Settings!$B$2,1,0)</f>
        <v>1</v>
      </c>
      <c r="X9183" s="9">
        <v>0.47953569889068598</v>
      </c>
      <c r="Y9183" t="s">
        <v>43</v>
      </c>
      <c r="Z9183">
        <f>IF(X9183&gt;=[1]Settings!$B$4,1,0)</f>
        <v>0</v>
      </c>
      <c r="AA9183" t="str">
        <f>IF(X9183&gt;=[1]Settings!$B$7,"Critical",IF(X9183&gt;=[1]Settings!$B$6,"High",IF(X9183&gt;=[1]Settings!$B$5,"Moderate","Low")))</f>
        <v>Moderate</v>
      </c>
    </row>
    <row r="9184" spans="1:27" x14ac:dyDescent="0.25">
      <c r="A9184">
        <v>9183</v>
      </c>
      <c r="B9184" t="s">
        <v>27</v>
      </c>
      <c r="C9184" t="s">
        <v>44</v>
      </c>
      <c r="D9184" t="s">
        <v>29</v>
      </c>
      <c r="E9184" t="s">
        <v>42</v>
      </c>
      <c r="F9184" t="s">
        <v>36</v>
      </c>
      <c r="G9184">
        <v>1</v>
      </c>
      <c r="H9184">
        <v>117</v>
      </c>
      <c r="I9184">
        <v>38</v>
      </c>
      <c r="J9184">
        <v>3</v>
      </c>
      <c r="K9184">
        <v>4</v>
      </c>
      <c r="L9184" s="6">
        <v>135362.23000000001</v>
      </c>
      <c r="M9184">
        <v>7</v>
      </c>
      <c r="N9184" s="7">
        <f>[1]Settings!$B$3*K9184</f>
        <v>1</v>
      </c>
      <c r="O9184">
        <v>0</v>
      </c>
      <c r="P9184" s="8">
        <f t="shared" si="715"/>
        <v>12.666666666666666</v>
      </c>
      <c r="Q9184" s="7">
        <f t="shared" si="716"/>
        <v>2.66</v>
      </c>
      <c r="R9184" s="8">
        <f t="shared" si="717"/>
        <v>0</v>
      </c>
      <c r="S9184" s="8">
        <f t="shared" si="718"/>
        <v>0</v>
      </c>
      <c r="T9184" s="9">
        <v>0.27460471383459401</v>
      </c>
      <c r="U9184">
        <v>1</v>
      </c>
      <c r="V9184" s="8">
        <f t="shared" si="719"/>
        <v>0.85470085470085466</v>
      </c>
      <c r="W9184">
        <f>IF(V9184&gt;=[1]Settings!$B$2,1,0)</f>
        <v>0</v>
      </c>
      <c r="X9184" s="9">
        <v>9.1960072517395006E-2</v>
      </c>
      <c r="Y9184" t="s">
        <v>32</v>
      </c>
      <c r="Z9184">
        <f>IF(X9184&gt;=[1]Settings!$B$4,1,0)</f>
        <v>0</v>
      </c>
      <c r="AA9184" t="str">
        <f>IF(X9184&gt;=[1]Settings!$B$7,"Critical",IF(X9184&gt;=[1]Settings!$B$6,"High",IF(X9184&gt;=[1]Settings!$B$5,"Moderate","Low")))</f>
        <v>Low</v>
      </c>
    </row>
    <row r="9185" spans="1:27" x14ac:dyDescent="0.25">
      <c r="A9185">
        <v>9184</v>
      </c>
      <c r="B9185" t="s">
        <v>27</v>
      </c>
      <c r="C9185" t="s">
        <v>40</v>
      </c>
      <c r="D9185" t="s">
        <v>29</v>
      </c>
      <c r="E9185" t="s">
        <v>42</v>
      </c>
      <c r="F9185" t="s">
        <v>31</v>
      </c>
      <c r="G9185">
        <v>3</v>
      </c>
      <c r="H9185">
        <v>860</v>
      </c>
      <c r="I9185">
        <v>75</v>
      </c>
      <c r="J9185">
        <v>9</v>
      </c>
      <c r="K9185">
        <v>14</v>
      </c>
      <c r="L9185" s="6">
        <v>967641.43</v>
      </c>
      <c r="M9185">
        <v>3</v>
      </c>
      <c r="N9185" s="7">
        <f>[1]Settings!$B$3*K9185</f>
        <v>3.5</v>
      </c>
      <c r="O9185">
        <v>28</v>
      </c>
      <c r="P9185" s="8">
        <f t="shared" si="715"/>
        <v>8.3333333333333339</v>
      </c>
      <c r="Q9185" s="7">
        <f t="shared" si="716"/>
        <v>2.25</v>
      </c>
      <c r="R9185" s="8">
        <f t="shared" si="717"/>
        <v>3.2558139534883721</v>
      </c>
      <c r="S9185" s="8">
        <f t="shared" si="718"/>
        <v>8</v>
      </c>
      <c r="T9185" s="9">
        <v>0.88644985159358902</v>
      </c>
      <c r="U9185">
        <v>38</v>
      </c>
      <c r="V9185" s="8">
        <f t="shared" si="719"/>
        <v>4.4186046511627906</v>
      </c>
      <c r="W9185">
        <f>IF(V9185&gt;=[1]Settings!$B$2,1,0)</f>
        <v>1</v>
      </c>
      <c r="X9185" s="9">
        <v>0.98243939876556396</v>
      </c>
      <c r="Y9185" t="s">
        <v>32</v>
      </c>
      <c r="Z9185">
        <f>IF(X9185&gt;=[1]Settings!$B$4,1,0)</f>
        <v>1</v>
      </c>
      <c r="AA9185" t="str">
        <f>IF(X9185&gt;=[1]Settings!$B$7,"Critical",IF(X9185&gt;=[1]Settings!$B$6,"High",IF(X9185&gt;=[1]Settings!$B$5,"Moderate","Low")))</f>
        <v>Critical</v>
      </c>
    </row>
    <row r="9186" spans="1:27" x14ac:dyDescent="0.25">
      <c r="A9186">
        <v>9185</v>
      </c>
      <c r="B9186" t="s">
        <v>27</v>
      </c>
      <c r="C9186" t="s">
        <v>28</v>
      </c>
      <c r="D9186" t="s">
        <v>34</v>
      </c>
      <c r="E9186" t="s">
        <v>30</v>
      </c>
      <c r="F9186" t="s">
        <v>36</v>
      </c>
      <c r="G9186">
        <v>4</v>
      </c>
      <c r="H9186">
        <v>712</v>
      </c>
      <c r="I9186">
        <v>65</v>
      </c>
      <c r="J9186">
        <v>14</v>
      </c>
      <c r="K9186">
        <v>11</v>
      </c>
      <c r="L9186" s="6">
        <v>1308702.48</v>
      </c>
      <c r="M9186">
        <v>3</v>
      </c>
      <c r="N9186" s="7">
        <f>[1]Settings!$B$3*K9186</f>
        <v>2.75</v>
      </c>
      <c r="O9186">
        <v>11</v>
      </c>
      <c r="P9186" s="8">
        <f t="shared" si="715"/>
        <v>4.6428571428571432</v>
      </c>
      <c r="Q9186" s="7">
        <f t="shared" si="716"/>
        <v>1.95</v>
      </c>
      <c r="R9186" s="8">
        <f t="shared" si="717"/>
        <v>1.5449438202247192</v>
      </c>
      <c r="S9186" s="8">
        <f t="shared" si="718"/>
        <v>4</v>
      </c>
      <c r="T9186" s="9">
        <v>0.64311492767547696</v>
      </c>
      <c r="U9186">
        <v>31</v>
      </c>
      <c r="V9186" s="8">
        <f t="shared" si="719"/>
        <v>4.3539325842696632</v>
      </c>
      <c r="W9186">
        <f>IF(V9186&gt;=[1]Settings!$B$2,1,0)</f>
        <v>1</v>
      </c>
      <c r="X9186" s="9">
        <v>0.80993235111236594</v>
      </c>
      <c r="Y9186" t="s">
        <v>32</v>
      </c>
      <c r="Z9186">
        <f>IF(X9186&gt;=[1]Settings!$B$4,1,0)</f>
        <v>1</v>
      </c>
      <c r="AA9186" t="str">
        <f>IF(X9186&gt;=[1]Settings!$B$7,"Critical",IF(X9186&gt;=[1]Settings!$B$6,"High",IF(X9186&gt;=[1]Settings!$B$5,"Moderate","Low")))</f>
        <v>High</v>
      </c>
    </row>
    <row r="9187" spans="1:27" x14ac:dyDescent="0.25">
      <c r="A9187">
        <v>9186</v>
      </c>
      <c r="B9187" t="s">
        <v>27</v>
      </c>
      <c r="C9187" t="s">
        <v>40</v>
      </c>
      <c r="D9187" t="s">
        <v>29</v>
      </c>
      <c r="E9187" t="s">
        <v>30</v>
      </c>
      <c r="F9187" t="s">
        <v>36</v>
      </c>
      <c r="G9187">
        <v>4</v>
      </c>
      <c r="H9187">
        <v>688</v>
      </c>
      <c r="I9187">
        <v>71</v>
      </c>
      <c r="J9187">
        <v>15</v>
      </c>
      <c r="K9187">
        <v>8</v>
      </c>
      <c r="L9187" s="6">
        <v>1127688.75</v>
      </c>
      <c r="M9187">
        <v>2</v>
      </c>
      <c r="N9187" s="7">
        <f>[1]Settings!$B$3*K9187</f>
        <v>2</v>
      </c>
      <c r="O9187">
        <v>2</v>
      </c>
      <c r="P9187" s="8">
        <f t="shared" si="715"/>
        <v>4.7333333333333334</v>
      </c>
      <c r="Q9187" s="7">
        <f t="shared" si="716"/>
        <v>1.42</v>
      </c>
      <c r="R9187" s="8">
        <f t="shared" si="717"/>
        <v>0.29069767441860467</v>
      </c>
      <c r="S9187" s="8">
        <f t="shared" si="718"/>
        <v>1</v>
      </c>
      <c r="T9187" s="9">
        <v>0.36454553338989198</v>
      </c>
      <c r="U9187">
        <v>11</v>
      </c>
      <c r="V9187" s="8">
        <f t="shared" si="719"/>
        <v>1.5988372093023255</v>
      </c>
      <c r="W9187">
        <f>IF(V9187&gt;=[1]Settings!$B$2,1,0)</f>
        <v>0</v>
      </c>
      <c r="X9187" s="9">
        <v>0.18612299859523801</v>
      </c>
      <c r="Y9187" t="s">
        <v>32</v>
      </c>
      <c r="Z9187">
        <f>IF(X9187&gt;=[1]Settings!$B$4,1,0)</f>
        <v>0</v>
      </c>
      <c r="AA9187" t="str">
        <f>IF(X9187&gt;=[1]Settings!$B$7,"Critical",IF(X9187&gt;=[1]Settings!$B$6,"High",IF(X9187&gt;=[1]Settings!$B$5,"Moderate","Low")))</f>
        <v>Low</v>
      </c>
    </row>
    <row r="9188" spans="1:27" x14ac:dyDescent="0.25">
      <c r="A9188">
        <v>9187</v>
      </c>
      <c r="B9188" t="s">
        <v>27</v>
      </c>
      <c r="C9188" t="s">
        <v>37</v>
      </c>
      <c r="D9188" t="s">
        <v>34</v>
      </c>
      <c r="E9188" t="s">
        <v>35</v>
      </c>
      <c r="F9188" t="s">
        <v>36</v>
      </c>
      <c r="G9188">
        <v>3</v>
      </c>
      <c r="H9188">
        <v>424</v>
      </c>
      <c r="I9188">
        <v>34</v>
      </c>
      <c r="J9188">
        <v>12</v>
      </c>
      <c r="K9188">
        <v>5</v>
      </c>
      <c r="L9188" s="6">
        <v>683386.49</v>
      </c>
      <c r="M9188">
        <v>15</v>
      </c>
      <c r="N9188" s="7">
        <f>[1]Settings!$B$3*K9188</f>
        <v>1.25</v>
      </c>
      <c r="O9188">
        <v>0</v>
      </c>
      <c r="P9188" s="8">
        <f t="shared" si="715"/>
        <v>2.8333333333333335</v>
      </c>
      <c r="Q9188" s="7">
        <f t="shared" si="716"/>
        <v>5.0999999999999996</v>
      </c>
      <c r="R9188" s="8">
        <f t="shared" si="717"/>
        <v>0</v>
      </c>
      <c r="S9188" s="8">
        <f t="shared" si="718"/>
        <v>0</v>
      </c>
      <c r="T9188" s="9">
        <v>0.32459081703570702</v>
      </c>
      <c r="U9188">
        <v>2</v>
      </c>
      <c r="V9188" s="8">
        <f t="shared" si="719"/>
        <v>0.47169811320754718</v>
      </c>
      <c r="W9188">
        <f>IF(V9188&gt;=[1]Settings!$B$2,1,0)</f>
        <v>0</v>
      </c>
      <c r="X9188" s="9">
        <v>4.2224135249853099E-2</v>
      </c>
      <c r="Y9188" t="s">
        <v>32</v>
      </c>
      <c r="Z9188">
        <f>IF(X9188&gt;=[1]Settings!$B$4,1,0)</f>
        <v>0</v>
      </c>
      <c r="AA9188" t="str">
        <f>IF(X9188&gt;=[1]Settings!$B$7,"Critical",IF(X9188&gt;=[1]Settings!$B$6,"High",IF(X9188&gt;=[1]Settings!$B$5,"Moderate","Low")))</f>
        <v>Low</v>
      </c>
    </row>
    <row r="9189" spans="1:27" x14ac:dyDescent="0.25">
      <c r="A9189">
        <v>9188</v>
      </c>
      <c r="B9189" t="s">
        <v>41</v>
      </c>
      <c r="C9189" t="s">
        <v>37</v>
      </c>
      <c r="D9189" t="s">
        <v>30</v>
      </c>
      <c r="E9189" t="s">
        <v>30</v>
      </c>
      <c r="F9189" t="s">
        <v>39</v>
      </c>
      <c r="G9189">
        <v>5</v>
      </c>
      <c r="H9189">
        <v>774</v>
      </c>
      <c r="I9189">
        <v>75</v>
      </c>
      <c r="J9189">
        <v>17</v>
      </c>
      <c r="K9189">
        <v>7</v>
      </c>
      <c r="L9189" s="6">
        <v>1223722.6399999999</v>
      </c>
      <c r="M9189">
        <v>6</v>
      </c>
      <c r="N9189" s="7">
        <f>[1]Settings!$B$3*K9189</f>
        <v>1.75</v>
      </c>
      <c r="O9189">
        <v>5</v>
      </c>
      <c r="P9189" s="8">
        <f t="shared" si="715"/>
        <v>4.4117647058823533</v>
      </c>
      <c r="Q9189" s="7">
        <f t="shared" si="716"/>
        <v>4.5</v>
      </c>
      <c r="R9189" s="8">
        <f t="shared" si="717"/>
        <v>0.64599483204134367</v>
      </c>
      <c r="S9189" s="8">
        <f t="shared" si="718"/>
        <v>2.8571428571428572</v>
      </c>
      <c r="T9189" s="9">
        <v>0.30732496822992</v>
      </c>
      <c r="U9189">
        <v>15</v>
      </c>
      <c r="V9189" s="8">
        <f t="shared" si="719"/>
        <v>1.9379844961240309</v>
      </c>
      <c r="W9189">
        <f>IF(V9189&gt;=[1]Settings!$B$2,1,0)</f>
        <v>0</v>
      </c>
      <c r="X9189" s="9">
        <v>0.158194005489349</v>
      </c>
      <c r="Y9189" t="s">
        <v>43</v>
      </c>
      <c r="Z9189">
        <f>IF(X9189&gt;=[1]Settings!$B$4,1,0)</f>
        <v>0</v>
      </c>
      <c r="AA9189" t="str">
        <f>IF(X9189&gt;=[1]Settings!$B$7,"Critical",IF(X9189&gt;=[1]Settings!$B$6,"High",IF(X9189&gt;=[1]Settings!$B$5,"Moderate","Low")))</f>
        <v>Low</v>
      </c>
    </row>
    <row r="9190" spans="1:27" x14ac:dyDescent="0.25">
      <c r="A9190">
        <v>9189</v>
      </c>
      <c r="B9190" t="s">
        <v>41</v>
      </c>
      <c r="C9190" t="s">
        <v>28</v>
      </c>
      <c r="D9190" t="s">
        <v>30</v>
      </c>
      <c r="E9190" t="s">
        <v>30</v>
      </c>
      <c r="F9190" t="s">
        <v>36</v>
      </c>
      <c r="G9190">
        <v>3</v>
      </c>
      <c r="H9190">
        <v>367</v>
      </c>
      <c r="I9190">
        <v>48</v>
      </c>
      <c r="J9190">
        <v>8</v>
      </c>
      <c r="K9190">
        <v>6</v>
      </c>
      <c r="L9190" s="6">
        <v>338098.44</v>
      </c>
      <c r="M9190">
        <v>7</v>
      </c>
      <c r="N9190" s="7">
        <f>[1]Settings!$B$3*K9190</f>
        <v>1.5</v>
      </c>
      <c r="O9190">
        <v>0</v>
      </c>
      <c r="P9190" s="8">
        <f t="shared" si="715"/>
        <v>6</v>
      </c>
      <c r="Q9190" s="7">
        <f t="shared" si="716"/>
        <v>3.36</v>
      </c>
      <c r="R9190" s="8">
        <f t="shared" si="717"/>
        <v>0</v>
      </c>
      <c r="S9190" s="8">
        <f t="shared" si="718"/>
        <v>0</v>
      </c>
      <c r="T9190" s="9">
        <v>0.24370181304060001</v>
      </c>
      <c r="U9190">
        <v>1</v>
      </c>
      <c r="V9190" s="8">
        <f t="shared" si="719"/>
        <v>0.27247956403269757</v>
      </c>
      <c r="W9190">
        <f>IF(V9190&gt;=[1]Settings!$B$2,1,0)</f>
        <v>0</v>
      </c>
      <c r="X9190" s="9">
        <v>7.4925944209098802E-2</v>
      </c>
      <c r="Y9190" t="s">
        <v>43</v>
      </c>
      <c r="Z9190">
        <f>IF(X9190&gt;=[1]Settings!$B$4,1,0)</f>
        <v>0</v>
      </c>
      <c r="AA9190" t="str">
        <f>IF(X9190&gt;=[1]Settings!$B$7,"Critical",IF(X9190&gt;=[1]Settings!$B$6,"High",IF(X9190&gt;=[1]Settings!$B$5,"Moderate","Low")))</f>
        <v>Low</v>
      </c>
    </row>
    <row r="9191" spans="1:27" x14ac:dyDescent="0.25">
      <c r="A9191">
        <v>9190</v>
      </c>
      <c r="B9191" t="s">
        <v>27</v>
      </c>
      <c r="C9191" t="s">
        <v>37</v>
      </c>
      <c r="D9191" t="s">
        <v>30</v>
      </c>
      <c r="E9191" t="s">
        <v>30</v>
      </c>
      <c r="F9191" t="s">
        <v>31</v>
      </c>
      <c r="G9191">
        <v>2</v>
      </c>
      <c r="H9191">
        <v>332</v>
      </c>
      <c r="I9191">
        <v>42</v>
      </c>
      <c r="J9191">
        <v>10</v>
      </c>
      <c r="K9191">
        <v>7</v>
      </c>
      <c r="L9191" s="6">
        <v>582442.34</v>
      </c>
      <c r="M9191">
        <v>3</v>
      </c>
      <c r="N9191" s="7">
        <f>[1]Settings!$B$3*K9191</f>
        <v>1.75</v>
      </c>
      <c r="O9191">
        <v>1</v>
      </c>
      <c r="P9191" s="8">
        <f t="shared" si="715"/>
        <v>4.2</v>
      </c>
      <c r="Q9191" s="7">
        <f t="shared" si="716"/>
        <v>1.26</v>
      </c>
      <c r="R9191" s="8">
        <f t="shared" si="717"/>
        <v>0.30120481927710846</v>
      </c>
      <c r="S9191" s="8">
        <f t="shared" si="718"/>
        <v>0.5714285714285714</v>
      </c>
      <c r="T9191" s="9">
        <v>0.37094377555716901</v>
      </c>
      <c r="U9191">
        <v>5</v>
      </c>
      <c r="V9191" s="8">
        <f t="shared" si="719"/>
        <v>1.5060240963855422</v>
      </c>
      <c r="W9191">
        <f>IF(V9191&gt;=[1]Settings!$B$2,1,0)</f>
        <v>0</v>
      </c>
      <c r="X9191" s="9">
        <v>0.193489089608192</v>
      </c>
      <c r="Y9191" t="s">
        <v>32</v>
      </c>
      <c r="Z9191">
        <f>IF(X9191&gt;=[1]Settings!$B$4,1,0)</f>
        <v>0</v>
      </c>
      <c r="AA9191" t="str">
        <f>IF(X9191&gt;=[1]Settings!$B$7,"Critical",IF(X9191&gt;=[1]Settings!$B$6,"High",IF(X9191&gt;=[1]Settings!$B$5,"Moderate","Low")))</f>
        <v>Low</v>
      </c>
    </row>
    <row r="9192" spans="1:27" x14ac:dyDescent="0.25">
      <c r="A9192">
        <v>9191</v>
      </c>
      <c r="B9192" t="s">
        <v>27</v>
      </c>
      <c r="C9192" t="s">
        <v>33</v>
      </c>
      <c r="D9192" t="s">
        <v>34</v>
      </c>
      <c r="E9192" t="s">
        <v>30</v>
      </c>
      <c r="F9192" t="s">
        <v>36</v>
      </c>
      <c r="G9192">
        <v>3</v>
      </c>
      <c r="H9192">
        <v>440</v>
      </c>
      <c r="I9192">
        <v>78</v>
      </c>
      <c r="J9192">
        <v>6</v>
      </c>
      <c r="K9192">
        <v>10</v>
      </c>
      <c r="L9192" s="6">
        <v>489792.92</v>
      </c>
      <c r="M9192">
        <v>11</v>
      </c>
      <c r="N9192" s="7">
        <f>[1]Settings!$B$3*K9192</f>
        <v>2.5</v>
      </c>
      <c r="O9192">
        <v>2</v>
      </c>
      <c r="P9192" s="8">
        <f t="shared" si="715"/>
        <v>13</v>
      </c>
      <c r="Q9192" s="7">
        <f t="shared" si="716"/>
        <v>8.58</v>
      </c>
      <c r="R9192" s="8">
        <f t="shared" si="717"/>
        <v>0.45454545454545453</v>
      </c>
      <c r="S9192" s="8">
        <f t="shared" si="718"/>
        <v>0.8</v>
      </c>
      <c r="T9192" s="9">
        <v>0.49513875992888601</v>
      </c>
      <c r="U9192">
        <v>10</v>
      </c>
      <c r="V9192" s="8">
        <f t="shared" si="719"/>
        <v>2.2727272727272729</v>
      </c>
      <c r="W9192">
        <f>IF(V9192&gt;=[1]Settings!$B$2,1,0)</f>
        <v>1</v>
      </c>
      <c r="X9192" s="9">
        <v>0.37841191887855502</v>
      </c>
      <c r="Y9192" t="s">
        <v>32</v>
      </c>
      <c r="Z9192">
        <f>IF(X9192&gt;=[1]Settings!$B$4,1,0)</f>
        <v>0</v>
      </c>
      <c r="AA9192" t="str">
        <f>IF(X9192&gt;=[1]Settings!$B$7,"Critical",IF(X9192&gt;=[1]Settings!$B$6,"High",IF(X9192&gt;=[1]Settings!$B$5,"Moderate","Low")))</f>
        <v>Moderate</v>
      </c>
    </row>
    <row r="9193" spans="1:27" x14ac:dyDescent="0.25">
      <c r="A9193">
        <v>9192</v>
      </c>
      <c r="B9193" t="s">
        <v>27</v>
      </c>
      <c r="C9193" t="s">
        <v>44</v>
      </c>
      <c r="D9193" t="s">
        <v>30</v>
      </c>
      <c r="E9193" t="s">
        <v>30</v>
      </c>
      <c r="F9193" t="s">
        <v>39</v>
      </c>
      <c r="G9193">
        <v>4</v>
      </c>
      <c r="H9193">
        <v>1193</v>
      </c>
      <c r="I9193">
        <v>100</v>
      </c>
      <c r="J9193">
        <v>15</v>
      </c>
      <c r="K9193">
        <v>10</v>
      </c>
      <c r="L9193" s="6">
        <v>1085230.8999999999</v>
      </c>
      <c r="M9193">
        <v>9</v>
      </c>
      <c r="N9193" s="7">
        <f>[1]Settings!$B$3*K9193</f>
        <v>2.5</v>
      </c>
      <c r="O9193">
        <v>16</v>
      </c>
      <c r="P9193" s="8">
        <f t="shared" si="715"/>
        <v>6.666666666666667</v>
      </c>
      <c r="Q9193" s="7">
        <f t="shared" si="716"/>
        <v>9</v>
      </c>
      <c r="R9193" s="8">
        <f t="shared" si="717"/>
        <v>1.3411567476948869</v>
      </c>
      <c r="S9193" s="8">
        <f t="shared" si="718"/>
        <v>6.4</v>
      </c>
      <c r="T9193" s="9">
        <v>0.54153351355189405</v>
      </c>
      <c r="U9193">
        <v>33</v>
      </c>
      <c r="V9193" s="8">
        <f t="shared" si="719"/>
        <v>2.7661357921207039</v>
      </c>
      <c r="W9193">
        <f>IF(V9193&gt;=[1]Settings!$B$2,1,0)</f>
        <v>1</v>
      </c>
      <c r="X9193" s="9">
        <v>0.73673617839813199</v>
      </c>
      <c r="Y9193" t="s">
        <v>32</v>
      </c>
      <c r="Z9193">
        <f>IF(X9193&gt;=[1]Settings!$B$4,1,0)</f>
        <v>1</v>
      </c>
      <c r="AA9193" t="str">
        <f>IF(X9193&gt;=[1]Settings!$B$7,"Critical",IF(X9193&gt;=[1]Settings!$B$6,"High",IF(X9193&gt;=[1]Settings!$B$5,"Moderate","Low")))</f>
        <v>High</v>
      </c>
    </row>
    <row r="9194" spans="1:27" x14ac:dyDescent="0.25">
      <c r="A9194">
        <v>9193</v>
      </c>
      <c r="B9194" t="s">
        <v>27</v>
      </c>
      <c r="C9194" t="s">
        <v>33</v>
      </c>
      <c r="D9194" t="s">
        <v>30</v>
      </c>
      <c r="E9194" t="s">
        <v>30</v>
      </c>
      <c r="F9194" t="s">
        <v>39</v>
      </c>
      <c r="G9194">
        <v>1</v>
      </c>
      <c r="H9194">
        <v>561</v>
      </c>
      <c r="I9194">
        <v>75</v>
      </c>
      <c r="J9194">
        <v>7</v>
      </c>
      <c r="K9194">
        <v>7</v>
      </c>
      <c r="L9194" s="6">
        <v>436193.12</v>
      </c>
      <c r="M9194">
        <v>11</v>
      </c>
      <c r="N9194" s="7">
        <f>[1]Settings!$B$3*K9194</f>
        <v>1.75</v>
      </c>
      <c r="O9194">
        <v>6</v>
      </c>
      <c r="P9194" s="8">
        <f t="shared" si="715"/>
        <v>10.714285714285714</v>
      </c>
      <c r="Q9194" s="7">
        <f t="shared" si="716"/>
        <v>8.25</v>
      </c>
      <c r="R9194" s="8">
        <f t="shared" si="717"/>
        <v>1.0695187165775402</v>
      </c>
      <c r="S9194" s="8">
        <f t="shared" si="718"/>
        <v>3.4285714285714284</v>
      </c>
      <c r="T9194" s="9">
        <v>0.35230797343360898</v>
      </c>
      <c r="U9194">
        <v>6</v>
      </c>
      <c r="V9194" s="8">
        <f t="shared" si="719"/>
        <v>1.0695187165775402</v>
      </c>
      <c r="W9194">
        <f>IF(V9194&gt;=[1]Settings!$B$2,1,0)</f>
        <v>0</v>
      </c>
      <c r="X9194" s="9">
        <v>0.458175659179688</v>
      </c>
      <c r="Y9194" t="s">
        <v>32</v>
      </c>
      <c r="Z9194">
        <f>IF(X9194&gt;=[1]Settings!$B$4,1,0)</f>
        <v>0</v>
      </c>
      <c r="AA9194" t="str">
        <f>IF(X9194&gt;=[1]Settings!$B$7,"Critical",IF(X9194&gt;=[1]Settings!$B$6,"High",IF(X9194&gt;=[1]Settings!$B$5,"Moderate","Low")))</f>
        <v>Moderate</v>
      </c>
    </row>
    <row r="9195" spans="1:27" x14ac:dyDescent="0.25">
      <c r="A9195">
        <v>9194</v>
      </c>
      <c r="B9195" t="s">
        <v>27</v>
      </c>
      <c r="C9195" t="s">
        <v>44</v>
      </c>
      <c r="D9195" t="s">
        <v>30</v>
      </c>
      <c r="E9195" t="s">
        <v>42</v>
      </c>
      <c r="F9195" t="s">
        <v>39</v>
      </c>
      <c r="G9195">
        <v>1</v>
      </c>
      <c r="H9195">
        <v>1051</v>
      </c>
      <c r="I9195">
        <v>95</v>
      </c>
      <c r="J9195">
        <v>14</v>
      </c>
      <c r="K9195">
        <v>10</v>
      </c>
      <c r="L9195" s="6">
        <v>1575522.19</v>
      </c>
      <c r="M9195">
        <v>7</v>
      </c>
      <c r="N9195" s="7">
        <f>[1]Settings!$B$3*K9195</f>
        <v>2.5</v>
      </c>
      <c r="O9195">
        <v>27</v>
      </c>
      <c r="P9195" s="8">
        <f t="shared" si="715"/>
        <v>6.7857142857142856</v>
      </c>
      <c r="Q9195" s="7">
        <f t="shared" si="716"/>
        <v>6.65</v>
      </c>
      <c r="R9195" s="8">
        <f t="shared" si="717"/>
        <v>2.5689819219790677</v>
      </c>
      <c r="S9195" s="8">
        <f t="shared" si="718"/>
        <v>10.8</v>
      </c>
      <c r="T9195" s="9">
        <v>1.0038745025398299</v>
      </c>
      <c r="U9195">
        <v>46</v>
      </c>
      <c r="V9195" s="8">
        <f t="shared" si="719"/>
        <v>4.3767840152235964</v>
      </c>
      <c r="W9195">
        <f>IF(V9195&gt;=[1]Settings!$B$2,1,0)</f>
        <v>1</v>
      </c>
      <c r="X9195" s="9">
        <v>0.96012246608734098</v>
      </c>
      <c r="Y9195" t="s">
        <v>32</v>
      </c>
      <c r="Z9195">
        <f>IF(X9195&gt;=[1]Settings!$B$4,1,0)</f>
        <v>1</v>
      </c>
      <c r="AA9195" t="str">
        <f>IF(X9195&gt;=[1]Settings!$B$7,"Critical",IF(X9195&gt;=[1]Settings!$B$6,"High",IF(X9195&gt;=[1]Settings!$B$5,"Moderate","Low")))</f>
        <v>Critical</v>
      </c>
    </row>
    <row r="9196" spans="1:27" x14ac:dyDescent="0.25">
      <c r="A9196">
        <v>9195</v>
      </c>
      <c r="B9196" t="s">
        <v>27</v>
      </c>
      <c r="C9196" t="s">
        <v>33</v>
      </c>
      <c r="D9196" t="s">
        <v>30</v>
      </c>
      <c r="E9196" t="s">
        <v>35</v>
      </c>
      <c r="F9196" t="s">
        <v>39</v>
      </c>
      <c r="G9196">
        <v>3</v>
      </c>
      <c r="H9196">
        <v>144</v>
      </c>
      <c r="I9196">
        <v>38</v>
      </c>
      <c r="J9196">
        <v>3</v>
      </c>
      <c r="K9196">
        <v>7</v>
      </c>
      <c r="L9196" s="6">
        <v>193097.96</v>
      </c>
      <c r="M9196">
        <v>9</v>
      </c>
      <c r="N9196" s="7">
        <f>[1]Settings!$B$3*K9196</f>
        <v>1.75</v>
      </c>
      <c r="O9196">
        <v>2</v>
      </c>
      <c r="P9196" s="8">
        <f t="shared" si="715"/>
        <v>12.666666666666666</v>
      </c>
      <c r="Q9196" s="7">
        <f t="shared" si="716"/>
        <v>3.42</v>
      </c>
      <c r="R9196" s="8">
        <f t="shared" si="717"/>
        <v>1.3888888888888888</v>
      </c>
      <c r="S9196" s="8">
        <f t="shared" si="718"/>
        <v>1.1428571428571428</v>
      </c>
      <c r="T9196" s="9">
        <v>0.34829149712715701</v>
      </c>
      <c r="U9196">
        <v>2</v>
      </c>
      <c r="V9196" s="8">
        <f t="shared" si="719"/>
        <v>1.3888888888888888</v>
      </c>
      <c r="W9196">
        <f>IF(V9196&gt;=[1]Settings!$B$2,1,0)</f>
        <v>0</v>
      </c>
      <c r="X9196" s="9">
        <v>0.25617459416389499</v>
      </c>
      <c r="Y9196" t="s">
        <v>32</v>
      </c>
      <c r="Z9196">
        <f>IF(X9196&gt;=[1]Settings!$B$4,1,0)</f>
        <v>0</v>
      </c>
      <c r="AA9196" t="str">
        <f>IF(X9196&gt;=[1]Settings!$B$7,"Critical",IF(X9196&gt;=[1]Settings!$B$6,"High",IF(X9196&gt;=[1]Settings!$B$5,"Moderate","Low")))</f>
        <v>Low</v>
      </c>
    </row>
    <row r="9197" spans="1:27" x14ac:dyDescent="0.25">
      <c r="A9197">
        <v>9196</v>
      </c>
      <c r="B9197" t="s">
        <v>27</v>
      </c>
      <c r="C9197" t="s">
        <v>38</v>
      </c>
      <c r="D9197" t="s">
        <v>30</v>
      </c>
      <c r="E9197" t="s">
        <v>42</v>
      </c>
      <c r="F9197" t="s">
        <v>31</v>
      </c>
      <c r="G9197">
        <v>3</v>
      </c>
      <c r="H9197">
        <v>429</v>
      </c>
      <c r="I9197">
        <v>78</v>
      </c>
      <c r="J9197">
        <v>10</v>
      </c>
      <c r="K9197">
        <v>7</v>
      </c>
      <c r="L9197" s="6">
        <v>651680.56999999995</v>
      </c>
      <c r="M9197">
        <v>9</v>
      </c>
      <c r="N9197" s="7">
        <f>[1]Settings!$B$3*K9197</f>
        <v>1.75</v>
      </c>
      <c r="O9197">
        <v>6</v>
      </c>
      <c r="P9197" s="8">
        <f t="shared" si="715"/>
        <v>7.8</v>
      </c>
      <c r="Q9197" s="7">
        <f t="shared" si="716"/>
        <v>7.02</v>
      </c>
      <c r="R9197" s="8">
        <f t="shared" si="717"/>
        <v>1.3986013986013985</v>
      </c>
      <c r="S9197" s="8">
        <f t="shared" si="718"/>
        <v>3.4285714285714284</v>
      </c>
      <c r="T9197" s="9">
        <v>0.57395569806759195</v>
      </c>
      <c r="U9197">
        <v>14</v>
      </c>
      <c r="V9197" s="8">
        <f t="shared" si="719"/>
        <v>3.2634032634032635</v>
      </c>
      <c r="W9197">
        <f>IF(V9197&gt;=[1]Settings!$B$2,1,0)</f>
        <v>1</v>
      </c>
      <c r="X9197" s="9">
        <v>0.66844362020492598</v>
      </c>
      <c r="Y9197" t="s">
        <v>32</v>
      </c>
      <c r="Z9197">
        <f>IF(X9197&gt;=[1]Settings!$B$4,1,0)</f>
        <v>1</v>
      </c>
      <c r="AA9197" t="str">
        <f>IF(X9197&gt;=[1]Settings!$B$7,"Critical",IF(X9197&gt;=[1]Settings!$B$6,"High",IF(X9197&gt;=[1]Settings!$B$5,"Moderate","Low")))</f>
        <v>High</v>
      </c>
    </row>
    <row r="9198" spans="1:27" x14ac:dyDescent="0.25">
      <c r="A9198">
        <v>9197</v>
      </c>
      <c r="B9198" t="s">
        <v>27</v>
      </c>
      <c r="C9198" t="s">
        <v>33</v>
      </c>
      <c r="D9198" t="s">
        <v>34</v>
      </c>
      <c r="E9198" t="s">
        <v>30</v>
      </c>
      <c r="F9198" t="s">
        <v>31</v>
      </c>
      <c r="G9198">
        <v>4</v>
      </c>
      <c r="H9198">
        <v>820</v>
      </c>
      <c r="I9198">
        <v>71</v>
      </c>
      <c r="J9198">
        <v>15</v>
      </c>
      <c r="K9198">
        <v>11</v>
      </c>
      <c r="L9198" s="6">
        <v>1210154.73</v>
      </c>
      <c r="M9198">
        <v>6</v>
      </c>
      <c r="N9198" s="7">
        <f>[1]Settings!$B$3*K9198</f>
        <v>2.75</v>
      </c>
      <c r="O9198">
        <v>19</v>
      </c>
      <c r="P9198" s="8">
        <f t="shared" si="715"/>
        <v>4.7333333333333334</v>
      </c>
      <c r="Q9198" s="7">
        <f t="shared" si="716"/>
        <v>4.26</v>
      </c>
      <c r="R9198" s="8">
        <f t="shared" si="717"/>
        <v>2.3170731707317072</v>
      </c>
      <c r="S9198" s="8">
        <f t="shared" si="718"/>
        <v>6.9090909090909092</v>
      </c>
      <c r="T9198" s="9">
        <v>0.99652153485219397</v>
      </c>
      <c r="U9198">
        <v>36</v>
      </c>
      <c r="V9198" s="8">
        <f t="shared" si="719"/>
        <v>4.3902439024390247</v>
      </c>
      <c r="W9198">
        <f>IF(V9198&gt;=[1]Settings!$B$2,1,0)</f>
        <v>1</v>
      </c>
      <c r="X9198" s="9">
        <v>0.93667507171630904</v>
      </c>
      <c r="Y9198" t="s">
        <v>32</v>
      </c>
      <c r="Z9198">
        <f>IF(X9198&gt;=[1]Settings!$B$4,1,0)</f>
        <v>1</v>
      </c>
      <c r="AA9198" t="str">
        <f>IF(X9198&gt;=[1]Settings!$B$7,"Critical",IF(X9198&gt;=[1]Settings!$B$6,"High",IF(X9198&gt;=[1]Settings!$B$5,"Moderate","Low")))</f>
        <v>Critical</v>
      </c>
    </row>
    <row r="9199" spans="1:27" x14ac:dyDescent="0.25">
      <c r="A9199">
        <v>9198</v>
      </c>
      <c r="B9199" t="s">
        <v>41</v>
      </c>
      <c r="C9199" t="s">
        <v>44</v>
      </c>
      <c r="D9199" t="s">
        <v>34</v>
      </c>
      <c r="E9199" t="s">
        <v>30</v>
      </c>
      <c r="F9199" t="s">
        <v>31</v>
      </c>
      <c r="G9199">
        <v>2</v>
      </c>
      <c r="H9199">
        <v>238</v>
      </c>
      <c r="I9199">
        <v>51</v>
      </c>
      <c r="J9199">
        <v>5</v>
      </c>
      <c r="K9199">
        <v>5</v>
      </c>
      <c r="L9199" s="6">
        <v>260764.1</v>
      </c>
      <c r="M9199">
        <v>8</v>
      </c>
      <c r="N9199" s="7">
        <f>[1]Settings!$B$3*K9199</f>
        <v>1.25</v>
      </c>
      <c r="O9199">
        <v>2</v>
      </c>
      <c r="P9199" s="8">
        <f t="shared" si="715"/>
        <v>10.199999999999999</v>
      </c>
      <c r="Q9199" s="7">
        <f t="shared" si="716"/>
        <v>4.08</v>
      </c>
      <c r="R9199" s="8">
        <f t="shared" si="717"/>
        <v>0.84033613445378152</v>
      </c>
      <c r="S9199" s="8">
        <f t="shared" si="718"/>
        <v>1.6</v>
      </c>
      <c r="T9199" s="9">
        <v>0.38901705529269198</v>
      </c>
      <c r="U9199">
        <v>7</v>
      </c>
      <c r="V9199" s="8">
        <f t="shared" si="719"/>
        <v>2.9411764705882355</v>
      </c>
      <c r="W9199">
        <f>IF(V9199&gt;=[1]Settings!$B$2,1,0)</f>
        <v>1</v>
      </c>
      <c r="X9199" s="9">
        <v>0.315286755561829</v>
      </c>
      <c r="Y9199" t="s">
        <v>43</v>
      </c>
      <c r="Z9199">
        <f>IF(X9199&gt;=[1]Settings!$B$4,1,0)</f>
        <v>0</v>
      </c>
      <c r="AA9199" t="str">
        <f>IF(X9199&gt;=[1]Settings!$B$7,"Critical",IF(X9199&gt;=[1]Settings!$B$6,"High",IF(X9199&gt;=[1]Settings!$B$5,"Moderate","Low")))</f>
        <v>Moderate</v>
      </c>
    </row>
    <row r="9200" spans="1:27" x14ac:dyDescent="0.25">
      <c r="A9200">
        <v>9199</v>
      </c>
      <c r="B9200" t="s">
        <v>27</v>
      </c>
      <c r="C9200" t="s">
        <v>44</v>
      </c>
      <c r="D9200" t="s">
        <v>30</v>
      </c>
      <c r="E9200" t="s">
        <v>30</v>
      </c>
      <c r="F9200" t="s">
        <v>31</v>
      </c>
      <c r="G9200">
        <v>3</v>
      </c>
      <c r="H9200">
        <v>660</v>
      </c>
      <c r="I9200">
        <v>84</v>
      </c>
      <c r="J9200">
        <v>8</v>
      </c>
      <c r="K9200">
        <v>7</v>
      </c>
      <c r="L9200" s="6">
        <v>533055.47</v>
      </c>
      <c r="M9200">
        <v>8</v>
      </c>
      <c r="N9200" s="7">
        <f>[1]Settings!$B$3*K9200</f>
        <v>1.75</v>
      </c>
      <c r="O9200">
        <v>6</v>
      </c>
      <c r="P9200" s="8">
        <f t="shared" si="715"/>
        <v>10.5</v>
      </c>
      <c r="Q9200" s="7">
        <f t="shared" si="716"/>
        <v>6.72</v>
      </c>
      <c r="R9200" s="8">
        <f t="shared" si="717"/>
        <v>0.90909090909090906</v>
      </c>
      <c r="S9200" s="8">
        <f t="shared" si="718"/>
        <v>3.4285714285714284</v>
      </c>
      <c r="T9200" s="9">
        <v>0.22042603537700101</v>
      </c>
      <c r="U9200">
        <v>6</v>
      </c>
      <c r="V9200" s="8">
        <f t="shared" si="719"/>
        <v>0.90909090909090906</v>
      </c>
      <c r="W9200">
        <f>IF(V9200&gt;=[1]Settings!$B$2,1,0)</f>
        <v>0</v>
      </c>
      <c r="X9200" s="9">
        <v>0.42843848466873202</v>
      </c>
      <c r="Y9200" t="s">
        <v>32</v>
      </c>
      <c r="Z9200">
        <f>IF(X9200&gt;=[1]Settings!$B$4,1,0)</f>
        <v>0</v>
      </c>
      <c r="AA9200" t="str">
        <f>IF(X9200&gt;=[1]Settings!$B$7,"Critical",IF(X9200&gt;=[1]Settings!$B$6,"High",IF(X9200&gt;=[1]Settings!$B$5,"Moderate","Low")))</f>
        <v>Moderate</v>
      </c>
    </row>
    <row r="9201" spans="1:27" x14ac:dyDescent="0.25">
      <c r="A9201">
        <v>9200</v>
      </c>
      <c r="B9201" t="s">
        <v>27</v>
      </c>
      <c r="C9201" t="s">
        <v>33</v>
      </c>
      <c r="D9201" t="s">
        <v>30</v>
      </c>
      <c r="E9201" t="s">
        <v>30</v>
      </c>
      <c r="F9201" t="s">
        <v>39</v>
      </c>
      <c r="G9201">
        <v>3</v>
      </c>
      <c r="H9201">
        <v>351</v>
      </c>
      <c r="I9201">
        <v>55</v>
      </c>
      <c r="J9201">
        <v>8</v>
      </c>
      <c r="K9201">
        <v>11</v>
      </c>
      <c r="L9201" s="6">
        <v>832826.53</v>
      </c>
      <c r="M9201">
        <v>12</v>
      </c>
      <c r="N9201" s="7">
        <f>[1]Settings!$B$3*K9201</f>
        <v>2.75</v>
      </c>
      <c r="O9201">
        <v>0</v>
      </c>
      <c r="P9201" s="8">
        <f t="shared" si="715"/>
        <v>6.875</v>
      </c>
      <c r="Q9201" s="7">
        <f t="shared" si="716"/>
        <v>6.6</v>
      </c>
      <c r="R9201" s="8">
        <f t="shared" si="717"/>
        <v>0</v>
      </c>
      <c r="S9201" s="8">
        <f t="shared" si="718"/>
        <v>0</v>
      </c>
      <c r="T9201" s="9">
        <v>0.31952648401527201</v>
      </c>
      <c r="U9201">
        <v>7</v>
      </c>
      <c r="V9201" s="8">
        <f t="shared" si="719"/>
        <v>1.9943019943019944</v>
      </c>
      <c r="W9201">
        <f>IF(V9201&gt;=[1]Settings!$B$2,1,0)</f>
        <v>0</v>
      </c>
      <c r="X9201" s="9">
        <v>0.121685400605202</v>
      </c>
      <c r="Y9201" t="s">
        <v>32</v>
      </c>
      <c r="Z9201">
        <f>IF(X9201&gt;=[1]Settings!$B$4,1,0)</f>
        <v>0</v>
      </c>
      <c r="AA9201" t="str">
        <f>IF(X9201&gt;=[1]Settings!$B$7,"Critical",IF(X9201&gt;=[1]Settings!$B$6,"High",IF(X9201&gt;=[1]Settings!$B$5,"Moderate","Low")))</f>
        <v>Low</v>
      </c>
    </row>
    <row r="9202" spans="1:27" x14ac:dyDescent="0.25">
      <c r="A9202">
        <v>9201</v>
      </c>
      <c r="B9202" t="s">
        <v>27</v>
      </c>
      <c r="C9202" t="s">
        <v>38</v>
      </c>
      <c r="D9202" t="s">
        <v>34</v>
      </c>
      <c r="E9202" t="s">
        <v>42</v>
      </c>
      <c r="F9202" t="s">
        <v>31</v>
      </c>
      <c r="G9202">
        <v>5</v>
      </c>
      <c r="H9202">
        <v>939</v>
      </c>
      <c r="I9202">
        <v>89</v>
      </c>
      <c r="J9202">
        <v>20</v>
      </c>
      <c r="K9202">
        <v>18</v>
      </c>
      <c r="L9202" s="6">
        <v>3709345.8</v>
      </c>
      <c r="M9202">
        <v>3</v>
      </c>
      <c r="N9202" s="7">
        <f>[1]Settings!$B$3*K9202</f>
        <v>4.5</v>
      </c>
      <c r="O9202">
        <v>94</v>
      </c>
      <c r="P9202" s="8">
        <f t="shared" si="715"/>
        <v>4.45</v>
      </c>
      <c r="Q9202" s="7">
        <f t="shared" si="716"/>
        <v>2.67</v>
      </c>
      <c r="R9202" s="8">
        <f t="shared" si="717"/>
        <v>10.010649627263046</v>
      </c>
      <c r="S9202" s="8">
        <f t="shared" si="718"/>
        <v>20.888888888888889</v>
      </c>
      <c r="T9202" s="9">
        <v>2.2117915765459202</v>
      </c>
      <c r="U9202">
        <v>245</v>
      </c>
      <c r="V9202" s="8">
        <f t="shared" si="719"/>
        <v>26.091586794462195</v>
      </c>
      <c r="W9202">
        <f>IF(V9202&gt;=[1]Settings!$B$2,1,0)</f>
        <v>1</v>
      </c>
      <c r="X9202" s="9">
        <v>0.99081671237945601</v>
      </c>
      <c r="Y9202" t="s">
        <v>32</v>
      </c>
      <c r="Z9202">
        <f>IF(X9202&gt;=[1]Settings!$B$4,1,0)</f>
        <v>1</v>
      </c>
      <c r="AA9202" t="str">
        <f>IF(X9202&gt;=[1]Settings!$B$7,"Critical",IF(X9202&gt;=[1]Settings!$B$6,"High",IF(X9202&gt;=[1]Settings!$B$5,"Moderate","Low")))</f>
        <v>Critical</v>
      </c>
    </row>
    <row r="9203" spans="1:27" x14ac:dyDescent="0.25">
      <c r="A9203">
        <v>9202</v>
      </c>
      <c r="B9203" t="s">
        <v>41</v>
      </c>
      <c r="C9203" t="s">
        <v>40</v>
      </c>
      <c r="D9203" t="s">
        <v>34</v>
      </c>
      <c r="E9203" t="s">
        <v>35</v>
      </c>
      <c r="F9203" t="s">
        <v>36</v>
      </c>
      <c r="G9203">
        <v>1</v>
      </c>
      <c r="H9203">
        <v>929</v>
      </c>
      <c r="I9203">
        <v>91</v>
      </c>
      <c r="J9203">
        <v>21</v>
      </c>
      <c r="K9203">
        <v>14</v>
      </c>
      <c r="L9203" s="6">
        <v>2374936.08</v>
      </c>
      <c r="M9203">
        <v>10</v>
      </c>
      <c r="N9203" s="7">
        <f>[1]Settings!$B$3*K9203</f>
        <v>3.5</v>
      </c>
      <c r="O9203">
        <v>6</v>
      </c>
      <c r="P9203" s="8">
        <f t="shared" si="715"/>
        <v>4.333333333333333</v>
      </c>
      <c r="Q9203" s="7">
        <f t="shared" si="716"/>
        <v>9.1</v>
      </c>
      <c r="R9203" s="8">
        <f t="shared" si="717"/>
        <v>0.64585575888051672</v>
      </c>
      <c r="S9203" s="8">
        <f t="shared" si="718"/>
        <v>1.7142857142857142</v>
      </c>
      <c r="T9203" s="9">
        <v>0.33516671293324901</v>
      </c>
      <c r="U9203">
        <v>28</v>
      </c>
      <c r="V9203" s="8">
        <f t="shared" si="719"/>
        <v>3.0139935414424111</v>
      </c>
      <c r="W9203">
        <f>IF(V9203&gt;=[1]Settings!$B$2,1,0)</f>
        <v>1</v>
      </c>
      <c r="X9203" s="9">
        <v>0.55511724948883101</v>
      </c>
      <c r="Y9203" t="s">
        <v>43</v>
      </c>
      <c r="Z9203">
        <f>IF(X9203&gt;=[1]Settings!$B$4,1,0)</f>
        <v>1</v>
      </c>
      <c r="AA9203" t="str">
        <f>IF(X9203&gt;=[1]Settings!$B$7,"Critical",IF(X9203&gt;=[1]Settings!$B$6,"High",IF(X9203&gt;=[1]Settings!$B$5,"Moderate","Low")))</f>
        <v>Moderate</v>
      </c>
    </row>
    <row r="9204" spans="1:27" x14ac:dyDescent="0.25">
      <c r="A9204">
        <v>9203</v>
      </c>
      <c r="B9204" t="s">
        <v>27</v>
      </c>
      <c r="C9204" t="s">
        <v>33</v>
      </c>
      <c r="D9204" t="s">
        <v>29</v>
      </c>
      <c r="E9204" t="s">
        <v>42</v>
      </c>
      <c r="F9204" t="s">
        <v>31</v>
      </c>
      <c r="G9204">
        <v>2</v>
      </c>
      <c r="H9204">
        <v>437</v>
      </c>
      <c r="I9204">
        <v>49</v>
      </c>
      <c r="J9204">
        <v>15</v>
      </c>
      <c r="K9204">
        <v>4</v>
      </c>
      <c r="L9204" s="6">
        <v>410088.75</v>
      </c>
      <c r="M9204">
        <v>7</v>
      </c>
      <c r="N9204" s="7">
        <f>[1]Settings!$B$3*K9204</f>
        <v>1</v>
      </c>
      <c r="O9204">
        <v>2</v>
      </c>
      <c r="P9204" s="8">
        <f t="shared" si="715"/>
        <v>3.2666666666666666</v>
      </c>
      <c r="Q9204" s="7">
        <f t="shared" si="716"/>
        <v>3.43</v>
      </c>
      <c r="R9204" s="8">
        <f t="shared" si="717"/>
        <v>0.45766590389016021</v>
      </c>
      <c r="S9204" s="8">
        <f t="shared" si="718"/>
        <v>2</v>
      </c>
      <c r="T9204" s="9">
        <v>0.45227086064974098</v>
      </c>
      <c r="U9204">
        <v>3</v>
      </c>
      <c r="V9204" s="8">
        <f t="shared" si="719"/>
        <v>0.68649885583524028</v>
      </c>
      <c r="W9204">
        <f>IF(V9204&gt;=[1]Settings!$B$2,1,0)</f>
        <v>0</v>
      </c>
      <c r="X9204" s="9">
        <v>0.113836780190468</v>
      </c>
      <c r="Y9204" t="s">
        <v>32</v>
      </c>
      <c r="Z9204">
        <f>IF(X9204&gt;=[1]Settings!$B$4,1,0)</f>
        <v>0</v>
      </c>
      <c r="AA9204" t="str">
        <f>IF(X9204&gt;=[1]Settings!$B$7,"Critical",IF(X9204&gt;=[1]Settings!$B$6,"High",IF(X9204&gt;=[1]Settings!$B$5,"Moderate","Low")))</f>
        <v>Low</v>
      </c>
    </row>
    <row r="9205" spans="1:27" x14ac:dyDescent="0.25">
      <c r="A9205">
        <v>9204</v>
      </c>
      <c r="B9205" t="s">
        <v>27</v>
      </c>
      <c r="C9205" t="s">
        <v>44</v>
      </c>
      <c r="D9205" t="s">
        <v>29</v>
      </c>
      <c r="E9205" t="s">
        <v>42</v>
      </c>
      <c r="F9205" t="s">
        <v>39</v>
      </c>
      <c r="G9205">
        <v>1</v>
      </c>
      <c r="H9205">
        <v>576</v>
      </c>
      <c r="I9205">
        <v>66</v>
      </c>
      <c r="J9205">
        <v>12</v>
      </c>
      <c r="K9205">
        <v>7</v>
      </c>
      <c r="L9205" s="6">
        <v>785206.92</v>
      </c>
      <c r="M9205">
        <v>7</v>
      </c>
      <c r="N9205" s="7">
        <f>[1]Settings!$B$3*K9205</f>
        <v>1.75</v>
      </c>
      <c r="O9205">
        <v>8</v>
      </c>
      <c r="P9205" s="8">
        <f t="shared" si="715"/>
        <v>5.5</v>
      </c>
      <c r="Q9205" s="7">
        <f t="shared" si="716"/>
        <v>4.62</v>
      </c>
      <c r="R9205" s="8">
        <f t="shared" si="717"/>
        <v>1.3888888888888888</v>
      </c>
      <c r="S9205" s="8">
        <f t="shared" si="718"/>
        <v>4.5714285714285712</v>
      </c>
      <c r="T9205" s="9">
        <v>0.337577997162816</v>
      </c>
      <c r="U9205">
        <v>10</v>
      </c>
      <c r="V9205" s="8">
        <f t="shared" si="719"/>
        <v>1.7361111111111112</v>
      </c>
      <c r="W9205">
        <f>IF(V9205&gt;=[1]Settings!$B$2,1,0)</f>
        <v>0</v>
      </c>
      <c r="X9205" s="9">
        <v>0.49757865071296697</v>
      </c>
      <c r="Y9205" t="s">
        <v>32</v>
      </c>
      <c r="Z9205">
        <f>IF(X9205&gt;=[1]Settings!$B$4,1,0)</f>
        <v>0</v>
      </c>
      <c r="AA9205" t="str">
        <f>IF(X9205&gt;=[1]Settings!$B$7,"Critical",IF(X9205&gt;=[1]Settings!$B$6,"High",IF(X9205&gt;=[1]Settings!$B$5,"Moderate","Low")))</f>
        <v>Moderate</v>
      </c>
    </row>
    <row r="9206" spans="1:27" x14ac:dyDescent="0.25">
      <c r="A9206">
        <v>9205</v>
      </c>
      <c r="B9206" t="s">
        <v>27</v>
      </c>
      <c r="C9206" t="s">
        <v>38</v>
      </c>
      <c r="D9206" t="s">
        <v>30</v>
      </c>
      <c r="E9206" t="s">
        <v>35</v>
      </c>
      <c r="F9206" t="s">
        <v>39</v>
      </c>
      <c r="G9206">
        <v>5</v>
      </c>
      <c r="H9206">
        <v>712</v>
      </c>
      <c r="I9206">
        <v>80</v>
      </c>
      <c r="J9206">
        <v>10</v>
      </c>
      <c r="K9206">
        <v>10</v>
      </c>
      <c r="L9206" s="6">
        <v>865261.36</v>
      </c>
      <c r="M9206">
        <v>6</v>
      </c>
      <c r="N9206" s="7">
        <f>[1]Settings!$B$3*K9206</f>
        <v>2.5</v>
      </c>
      <c r="O9206">
        <v>4</v>
      </c>
      <c r="P9206" s="8">
        <f t="shared" si="715"/>
        <v>8</v>
      </c>
      <c r="Q9206" s="7">
        <f t="shared" si="716"/>
        <v>4.8</v>
      </c>
      <c r="R9206" s="8">
        <f t="shared" si="717"/>
        <v>0.5617977528089888</v>
      </c>
      <c r="S9206" s="8">
        <f t="shared" si="718"/>
        <v>1.6</v>
      </c>
      <c r="T9206" s="9">
        <v>0.151065498217168</v>
      </c>
      <c r="U9206">
        <v>6</v>
      </c>
      <c r="V9206" s="8">
        <f t="shared" si="719"/>
        <v>0.84269662921348309</v>
      </c>
      <c r="W9206">
        <f>IF(V9206&gt;=[1]Settings!$B$2,1,0)</f>
        <v>0</v>
      </c>
      <c r="X9206" s="9">
        <v>0.29921051859855702</v>
      </c>
      <c r="Y9206" t="s">
        <v>32</v>
      </c>
      <c r="Z9206">
        <f>IF(X9206&gt;=[1]Settings!$B$4,1,0)</f>
        <v>0</v>
      </c>
      <c r="AA9206" t="str">
        <f>IF(X9206&gt;=[1]Settings!$B$7,"Critical",IF(X9206&gt;=[1]Settings!$B$6,"High",IF(X9206&gt;=[1]Settings!$B$5,"Moderate","Low")))</f>
        <v>Low</v>
      </c>
    </row>
    <row r="9207" spans="1:27" x14ac:dyDescent="0.25">
      <c r="A9207">
        <v>9206</v>
      </c>
      <c r="B9207" t="s">
        <v>27</v>
      </c>
      <c r="C9207" t="s">
        <v>28</v>
      </c>
      <c r="D9207" t="s">
        <v>29</v>
      </c>
      <c r="E9207" t="s">
        <v>35</v>
      </c>
      <c r="F9207" t="s">
        <v>39</v>
      </c>
      <c r="G9207">
        <v>2</v>
      </c>
      <c r="H9207">
        <v>852</v>
      </c>
      <c r="I9207">
        <v>62</v>
      </c>
      <c r="J9207">
        <v>13</v>
      </c>
      <c r="K9207">
        <v>9</v>
      </c>
      <c r="L9207" s="6">
        <v>981852.13</v>
      </c>
      <c r="M9207">
        <v>6</v>
      </c>
      <c r="N9207" s="7">
        <f>[1]Settings!$B$3*K9207</f>
        <v>2.25</v>
      </c>
      <c r="O9207">
        <v>26</v>
      </c>
      <c r="P9207" s="8">
        <f t="shared" si="715"/>
        <v>4.7692307692307692</v>
      </c>
      <c r="Q9207" s="7">
        <f t="shared" si="716"/>
        <v>3.72</v>
      </c>
      <c r="R9207" s="8">
        <f t="shared" si="717"/>
        <v>3.051643192488263</v>
      </c>
      <c r="S9207" s="8">
        <f t="shared" si="718"/>
        <v>11.555555555555555</v>
      </c>
      <c r="T9207" s="9">
        <v>1.0727176463104899</v>
      </c>
      <c r="U9207">
        <v>58</v>
      </c>
      <c r="V9207" s="8">
        <f t="shared" si="719"/>
        <v>6.807511737089202</v>
      </c>
      <c r="W9207">
        <f>IF(V9207&gt;=[1]Settings!$B$2,1,0)</f>
        <v>1</v>
      </c>
      <c r="X9207" s="9">
        <v>0.95475256443023704</v>
      </c>
      <c r="Y9207" t="s">
        <v>32</v>
      </c>
      <c r="Z9207">
        <f>IF(X9207&gt;=[1]Settings!$B$4,1,0)</f>
        <v>1</v>
      </c>
      <c r="AA9207" t="str">
        <f>IF(X9207&gt;=[1]Settings!$B$7,"Critical",IF(X9207&gt;=[1]Settings!$B$6,"High",IF(X9207&gt;=[1]Settings!$B$5,"Moderate","Low")))</f>
        <v>Critical</v>
      </c>
    </row>
    <row r="9208" spans="1:27" x14ac:dyDescent="0.25">
      <c r="A9208">
        <v>9207</v>
      </c>
      <c r="B9208" t="s">
        <v>27</v>
      </c>
      <c r="C9208" t="s">
        <v>37</v>
      </c>
      <c r="D9208" t="s">
        <v>29</v>
      </c>
      <c r="E9208" t="s">
        <v>35</v>
      </c>
      <c r="F9208" t="s">
        <v>36</v>
      </c>
      <c r="G9208">
        <v>4</v>
      </c>
      <c r="H9208">
        <v>714</v>
      </c>
      <c r="I9208">
        <v>60</v>
      </c>
      <c r="J9208">
        <v>19</v>
      </c>
      <c r="K9208">
        <v>6</v>
      </c>
      <c r="L9208" s="6">
        <v>1290018.8400000001</v>
      </c>
      <c r="M9208">
        <v>16</v>
      </c>
      <c r="N9208" s="7">
        <f>[1]Settings!$B$3*K9208</f>
        <v>1.5</v>
      </c>
      <c r="O9208">
        <v>1</v>
      </c>
      <c r="P9208" s="8">
        <f t="shared" si="715"/>
        <v>3.1578947368421053</v>
      </c>
      <c r="Q9208" s="7">
        <f t="shared" si="716"/>
        <v>9.6</v>
      </c>
      <c r="R9208" s="8">
        <f t="shared" si="717"/>
        <v>0.14005602240896359</v>
      </c>
      <c r="S9208" s="8">
        <f t="shared" si="718"/>
        <v>0.66666666666666663</v>
      </c>
      <c r="T9208" s="9">
        <v>0.116238495568072</v>
      </c>
      <c r="U9208">
        <v>2</v>
      </c>
      <c r="V9208" s="8">
        <f t="shared" si="719"/>
        <v>0.28011204481792717</v>
      </c>
      <c r="W9208">
        <f>IF(V9208&gt;=[1]Settings!$B$2,1,0)</f>
        <v>0</v>
      </c>
      <c r="X9208" s="9">
        <v>4.7126010060310398E-2</v>
      </c>
      <c r="Y9208" t="s">
        <v>32</v>
      </c>
      <c r="Z9208">
        <f>IF(X9208&gt;=[1]Settings!$B$4,1,0)</f>
        <v>0</v>
      </c>
      <c r="AA9208" t="str">
        <f>IF(X9208&gt;=[1]Settings!$B$7,"Critical",IF(X9208&gt;=[1]Settings!$B$6,"High",IF(X9208&gt;=[1]Settings!$B$5,"Moderate","Low")))</f>
        <v>Low</v>
      </c>
    </row>
    <row r="9209" spans="1:27" x14ac:dyDescent="0.25">
      <c r="A9209">
        <v>9208</v>
      </c>
      <c r="B9209" t="s">
        <v>27</v>
      </c>
      <c r="C9209" t="s">
        <v>44</v>
      </c>
      <c r="D9209" t="s">
        <v>30</v>
      </c>
      <c r="E9209" t="s">
        <v>35</v>
      </c>
      <c r="F9209" t="s">
        <v>39</v>
      </c>
      <c r="G9209">
        <v>3</v>
      </c>
      <c r="H9209">
        <v>679</v>
      </c>
      <c r="I9209">
        <v>75</v>
      </c>
      <c r="J9209">
        <v>14</v>
      </c>
      <c r="K9209">
        <v>8</v>
      </c>
      <c r="L9209" s="6">
        <v>1192076.6000000001</v>
      </c>
      <c r="M9209">
        <v>5</v>
      </c>
      <c r="N9209" s="7">
        <f>[1]Settings!$B$3*K9209</f>
        <v>2</v>
      </c>
      <c r="O9209">
        <v>7</v>
      </c>
      <c r="P9209" s="8">
        <f t="shared" si="715"/>
        <v>5.3571428571428568</v>
      </c>
      <c r="Q9209" s="7">
        <f t="shared" si="716"/>
        <v>3.75</v>
      </c>
      <c r="R9209" s="8">
        <f t="shared" si="717"/>
        <v>1.0309278350515463</v>
      </c>
      <c r="S9209" s="8">
        <f t="shared" si="718"/>
        <v>3.5</v>
      </c>
      <c r="T9209" s="9">
        <v>0.44396601598199997</v>
      </c>
      <c r="U9209">
        <v>17</v>
      </c>
      <c r="V9209" s="8">
        <f t="shared" si="719"/>
        <v>2.5036818851251841</v>
      </c>
      <c r="W9209">
        <f>IF(V9209&gt;=[1]Settings!$B$2,1,0)</f>
        <v>1</v>
      </c>
      <c r="X9209" s="9">
        <v>0.516238212585449</v>
      </c>
      <c r="Y9209" t="s">
        <v>32</v>
      </c>
      <c r="Z9209">
        <f>IF(X9209&gt;=[1]Settings!$B$4,1,0)</f>
        <v>1</v>
      </c>
      <c r="AA9209" t="str">
        <f>IF(X9209&gt;=[1]Settings!$B$7,"Critical",IF(X9209&gt;=[1]Settings!$B$6,"High",IF(X9209&gt;=[1]Settings!$B$5,"Moderate","Low")))</f>
        <v>Moderate</v>
      </c>
    </row>
    <row r="9210" spans="1:27" x14ac:dyDescent="0.25">
      <c r="A9210">
        <v>9209</v>
      </c>
      <c r="B9210" t="s">
        <v>41</v>
      </c>
      <c r="C9210" t="s">
        <v>44</v>
      </c>
      <c r="D9210" t="s">
        <v>34</v>
      </c>
      <c r="E9210" t="s">
        <v>35</v>
      </c>
      <c r="F9210" t="s">
        <v>39</v>
      </c>
      <c r="G9210">
        <v>4</v>
      </c>
      <c r="H9210">
        <v>642</v>
      </c>
      <c r="I9210">
        <v>64</v>
      </c>
      <c r="J9210">
        <v>6</v>
      </c>
      <c r="K9210">
        <v>7</v>
      </c>
      <c r="L9210" s="6">
        <v>392580.9</v>
      </c>
      <c r="M9210">
        <v>6</v>
      </c>
      <c r="N9210" s="7">
        <f>[1]Settings!$B$3*K9210</f>
        <v>1.75</v>
      </c>
      <c r="O9210">
        <v>4</v>
      </c>
      <c r="P9210" s="8">
        <f t="shared" si="715"/>
        <v>10.666666666666666</v>
      </c>
      <c r="Q9210" s="7">
        <f t="shared" si="716"/>
        <v>3.84</v>
      </c>
      <c r="R9210" s="8">
        <f t="shared" si="717"/>
        <v>0.62305295950155759</v>
      </c>
      <c r="S9210" s="8">
        <f t="shared" si="718"/>
        <v>2.2857142857142856</v>
      </c>
      <c r="T9210" s="9">
        <v>0.29747945384250402</v>
      </c>
      <c r="U9210">
        <v>6</v>
      </c>
      <c r="V9210" s="8">
        <f t="shared" si="719"/>
        <v>0.93457943925233644</v>
      </c>
      <c r="W9210">
        <f>IF(V9210&gt;=[1]Settings!$B$2,1,0)</f>
        <v>0</v>
      </c>
      <c r="X9210" s="9">
        <v>0.24502198398113301</v>
      </c>
      <c r="Y9210" t="s">
        <v>43</v>
      </c>
      <c r="Z9210">
        <f>IF(X9210&gt;=[1]Settings!$B$4,1,0)</f>
        <v>0</v>
      </c>
      <c r="AA9210" t="str">
        <f>IF(X9210&gt;=[1]Settings!$B$7,"Critical",IF(X9210&gt;=[1]Settings!$B$6,"High",IF(X9210&gt;=[1]Settings!$B$5,"Moderate","Low")))</f>
        <v>Low</v>
      </c>
    </row>
    <row r="9211" spans="1:27" x14ac:dyDescent="0.25">
      <c r="A9211">
        <v>9210</v>
      </c>
      <c r="B9211" t="s">
        <v>27</v>
      </c>
      <c r="C9211" t="s">
        <v>37</v>
      </c>
      <c r="D9211" t="s">
        <v>30</v>
      </c>
      <c r="E9211" t="s">
        <v>35</v>
      </c>
      <c r="F9211" t="s">
        <v>36</v>
      </c>
      <c r="G9211">
        <v>2</v>
      </c>
      <c r="H9211">
        <v>475</v>
      </c>
      <c r="I9211">
        <v>58</v>
      </c>
      <c r="J9211">
        <v>8</v>
      </c>
      <c r="K9211">
        <v>4</v>
      </c>
      <c r="L9211" s="6">
        <v>239577.73</v>
      </c>
      <c r="M9211">
        <v>8</v>
      </c>
      <c r="N9211" s="7">
        <f>[1]Settings!$B$3*K9211</f>
        <v>1</v>
      </c>
      <c r="O9211">
        <v>1</v>
      </c>
      <c r="P9211" s="8">
        <f t="shared" si="715"/>
        <v>7.25</v>
      </c>
      <c r="Q9211" s="7">
        <f t="shared" si="716"/>
        <v>4.6399999999999997</v>
      </c>
      <c r="R9211" s="8">
        <f t="shared" si="717"/>
        <v>0.21052631578947367</v>
      </c>
      <c r="S9211" s="8">
        <f t="shared" si="718"/>
        <v>1</v>
      </c>
      <c r="T9211" s="9">
        <v>0.28888349710025202</v>
      </c>
      <c r="U9211">
        <v>5</v>
      </c>
      <c r="V9211" s="8">
        <f t="shared" si="719"/>
        <v>1.0526315789473684</v>
      </c>
      <c r="W9211">
        <f>IF(V9211&gt;=[1]Settings!$B$2,1,0)</f>
        <v>0</v>
      </c>
      <c r="X9211" s="9">
        <v>5.1263406872749301E-2</v>
      </c>
      <c r="Y9211" t="s">
        <v>32</v>
      </c>
      <c r="Z9211">
        <f>IF(X9211&gt;=[1]Settings!$B$4,1,0)</f>
        <v>0</v>
      </c>
      <c r="AA9211" t="str">
        <f>IF(X9211&gt;=[1]Settings!$B$7,"Critical",IF(X9211&gt;=[1]Settings!$B$6,"High",IF(X9211&gt;=[1]Settings!$B$5,"Moderate","Low")))</f>
        <v>Low</v>
      </c>
    </row>
    <row r="9212" spans="1:27" x14ac:dyDescent="0.25">
      <c r="A9212">
        <v>9211</v>
      </c>
      <c r="B9212" t="s">
        <v>27</v>
      </c>
      <c r="C9212" t="s">
        <v>40</v>
      </c>
      <c r="D9212" t="s">
        <v>29</v>
      </c>
      <c r="E9212" t="s">
        <v>42</v>
      </c>
      <c r="F9212" t="s">
        <v>36</v>
      </c>
      <c r="G9212">
        <v>3</v>
      </c>
      <c r="H9212">
        <v>358</v>
      </c>
      <c r="I9212">
        <v>55</v>
      </c>
      <c r="J9212">
        <v>8</v>
      </c>
      <c r="K9212">
        <v>4</v>
      </c>
      <c r="L9212" s="6">
        <v>469382.93</v>
      </c>
      <c r="M9212">
        <v>2</v>
      </c>
      <c r="N9212" s="7">
        <f>[1]Settings!$B$3*K9212</f>
        <v>1</v>
      </c>
      <c r="O9212">
        <v>4</v>
      </c>
      <c r="P9212" s="8">
        <f t="shared" si="715"/>
        <v>6.875</v>
      </c>
      <c r="Q9212" s="7">
        <f t="shared" si="716"/>
        <v>1.1000000000000001</v>
      </c>
      <c r="R9212" s="8">
        <f t="shared" si="717"/>
        <v>1.1173184357541899</v>
      </c>
      <c r="S9212" s="8">
        <f t="shared" si="718"/>
        <v>4</v>
      </c>
      <c r="T9212" s="9">
        <v>0.24784916992391001</v>
      </c>
      <c r="U9212">
        <v>2</v>
      </c>
      <c r="V9212" s="8">
        <f t="shared" si="719"/>
        <v>0.55865921787709494</v>
      </c>
      <c r="W9212">
        <f>IF(V9212&gt;=[1]Settings!$B$2,1,0)</f>
        <v>0</v>
      </c>
      <c r="X9212" s="9">
        <v>0.21304413676261899</v>
      </c>
      <c r="Y9212" t="s">
        <v>32</v>
      </c>
      <c r="Z9212">
        <f>IF(X9212&gt;=[1]Settings!$B$4,1,0)</f>
        <v>0</v>
      </c>
      <c r="AA9212" t="str">
        <f>IF(X9212&gt;=[1]Settings!$B$7,"Critical",IF(X9212&gt;=[1]Settings!$B$6,"High",IF(X9212&gt;=[1]Settings!$B$5,"Moderate","Low")))</f>
        <v>Low</v>
      </c>
    </row>
    <row r="9213" spans="1:27" x14ac:dyDescent="0.25">
      <c r="A9213">
        <v>9212</v>
      </c>
      <c r="B9213" t="s">
        <v>27</v>
      </c>
      <c r="C9213" t="s">
        <v>44</v>
      </c>
      <c r="D9213" t="s">
        <v>30</v>
      </c>
      <c r="E9213" t="s">
        <v>30</v>
      </c>
      <c r="F9213" t="s">
        <v>36</v>
      </c>
      <c r="G9213">
        <v>5</v>
      </c>
      <c r="H9213">
        <v>578</v>
      </c>
      <c r="I9213">
        <v>29</v>
      </c>
      <c r="J9213">
        <v>12</v>
      </c>
      <c r="K9213">
        <v>7</v>
      </c>
      <c r="L9213" s="6">
        <v>816350.63</v>
      </c>
      <c r="M9213">
        <v>8</v>
      </c>
      <c r="N9213" s="7">
        <f>[1]Settings!$B$3*K9213</f>
        <v>1.75</v>
      </c>
      <c r="O9213">
        <v>0</v>
      </c>
      <c r="P9213" s="8">
        <f t="shared" si="715"/>
        <v>2.4166666666666665</v>
      </c>
      <c r="Q9213" s="7">
        <f t="shared" si="716"/>
        <v>2.3199999999999998</v>
      </c>
      <c r="R9213" s="8">
        <f t="shared" si="717"/>
        <v>0</v>
      </c>
      <c r="S9213" s="8">
        <f t="shared" si="718"/>
        <v>0</v>
      </c>
      <c r="T9213" s="9">
        <v>0.26944299286100498</v>
      </c>
      <c r="U9213">
        <v>10</v>
      </c>
      <c r="V9213" s="8">
        <f t="shared" si="719"/>
        <v>1.7301038062283738</v>
      </c>
      <c r="W9213">
        <f>IF(V9213&gt;=[1]Settings!$B$2,1,0)</f>
        <v>0</v>
      </c>
      <c r="X9213" s="9">
        <v>4.39950488507748E-2</v>
      </c>
      <c r="Y9213" t="s">
        <v>32</v>
      </c>
      <c r="Z9213">
        <f>IF(X9213&gt;=[1]Settings!$B$4,1,0)</f>
        <v>0</v>
      </c>
      <c r="AA9213" t="str">
        <f>IF(X9213&gt;=[1]Settings!$B$7,"Critical",IF(X9213&gt;=[1]Settings!$B$6,"High",IF(X9213&gt;=[1]Settings!$B$5,"Moderate","Low")))</f>
        <v>Low</v>
      </c>
    </row>
    <row r="9214" spans="1:27" x14ac:dyDescent="0.25">
      <c r="A9214">
        <v>9213</v>
      </c>
      <c r="B9214" t="s">
        <v>27</v>
      </c>
      <c r="C9214" t="s">
        <v>38</v>
      </c>
      <c r="D9214" t="s">
        <v>34</v>
      </c>
      <c r="E9214" t="s">
        <v>42</v>
      </c>
      <c r="F9214" t="s">
        <v>39</v>
      </c>
      <c r="G9214">
        <v>1</v>
      </c>
      <c r="H9214">
        <v>501</v>
      </c>
      <c r="I9214">
        <v>58</v>
      </c>
      <c r="J9214">
        <v>11</v>
      </c>
      <c r="K9214">
        <v>7</v>
      </c>
      <c r="L9214" s="6">
        <v>688453.85</v>
      </c>
      <c r="M9214">
        <v>8</v>
      </c>
      <c r="N9214" s="7">
        <f>[1]Settings!$B$3*K9214</f>
        <v>1.75</v>
      </c>
      <c r="O9214">
        <v>6</v>
      </c>
      <c r="P9214" s="8">
        <f t="shared" si="715"/>
        <v>5.2727272727272725</v>
      </c>
      <c r="Q9214" s="7">
        <f t="shared" si="716"/>
        <v>4.6399999999999997</v>
      </c>
      <c r="R9214" s="8">
        <f t="shared" si="717"/>
        <v>1.1976047904191616</v>
      </c>
      <c r="S9214" s="8">
        <f t="shared" si="718"/>
        <v>3.4285714285714284</v>
      </c>
      <c r="T9214" s="9">
        <v>0.44850841553662901</v>
      </c>
      <c r="U9214">
        <v>9</v>
      </c>
      <c r="V9214" s="8">
        <f t="shared" si="719"/>
        <v>1.7964071856287425</v>
      </c>
      <c r="W9214">
        <f>IF(V9214&gt;=[1]Settings!$B$2,1,0)</f>
        <v>0</v>
      </c>
      <c r="X9214" s="9">
        <v>0.54030334949493397</v>
      </c>
      <c r="Y9214" t="s">
        <v>32</v>
      </c>
      <c r="Z9214">
        <f>IF(X9214&gt;=[1]Settings!$B$4,1,0)</f>
        <v>1</v>
      </c>
      <c r="AA9214" t="str">
        <f>IF(X9214&gt;=[1]Settings!$B$7,"Critical",IF(X9214&gt;=[1]Settings!$B$6,"High",IF(X9214&gt;=[1]Settings!$B$5,"Moderate","Low")))</f>
        <v>Moderate</v>
      </c>
    </row>
    <row r="9215" spans="1:27" x14ac:dyDescent="0.25">
      <c r="A9215">
        <v>9214</v>
      </c>
      <c r="B9215" t="s">
        <v>27</v>
      </c>
      <c r="C9215" t="s">
        <v>38</v>
      </c>
      <c r="D9215" t="s">
        <v>29</v>
      </c>
      <c r="E9215" t="s">
        <v>30</v>
      </c>
      <c r="F9215" t="s">
        <v>39</v>
      </c>
      <c r="G9215">
        <v>3</v>
      </c>
      <c r="H9215">
        <v>755</v>
      </c>
      <c r="I9215">
        <v>70</v>
      </c>
      <c r="J9215">
        <v>13</v>
      </c>
      <c r="K9215">
        <v>11</v>
      </c>
      <c r="L9215" s="6">
        <v>1152716.27</v>
      </c>
      <c r="M9215">
        <v>2</v>
      </c>
      <c r="N9215" s="7">
        <f>[1]Settings!$B$3*K9215</f>
        <v>2.75</v>
      </c>
      <c r="O9215">
        <v>4</v>
      </c>
      <c r="P9215" s="8">
        <f t="shared" si="715"/>
        <v>5.384615384615385</v>
      </c>
      <c r="Q9215" s="7">
        <f t="shared" si="716"/>
        <v>1.4</v>
      </c>
      <c r="R9215" s="8">
        <f t="shared" si="717"/>
        <v>0.5298013245033113</v>
      </c>
      <c r="S9215" s="8">
        <f t="shared" si="718"/>
        <v>1.4545454545454546</v>
      </c>
      <c r="T9215" s="9">
        <v>0.42616046797697399</v>
      </c>
      <c r="U9215">
        <v>32</v>
      </c>
      <c r="V9215" s="8">
        <f t="shared" si="719"/>
        <v>4.2384105960264904</v>
      </c>
      <c r="W9215">
        <f>IF(V9215&gt;=[1]Settings!$B$2,1,0)</f>
        <v>1</v>
      </c>
      <c r="X9215" s="9">
        <v>0.317538112401962</v>
      </c>
      <c r="Y9215" t="s">
        <v>32</v>
      </c>
      <c r="Z9215">
        <f>IF(X9215&gt;=[1]Settings!$B$4,1,0)</f>
        <v>0</v>
      </c>
      <c r="AA9215" t="str">
        <f>IF(X9215&gt;=[1]Settings!$B$7,"Critical",IF(X9215&gt;=[1]Settings!$B$6,"High",IF(X9215&gt;=[1]Settings!$B$5,"Moderate","Low")))</f>
        <v>Moderate</v>
      </c>
    </row>
    <row r="9216" spans="1:27" x14ac:dyDescent="0.25">
      <c r="A9216">
        <v>9215</v>
      </c>
      <c r="B9216" t="s">
        <v>27</v>
      </c>
      <c r="C9216" t="s">
        <v>38</v>
      </c>
      <c r="D9216" t="s">
        <v>29</v>
      </c>
      <c r="E9216" t="s">
        <v>30</v>
      </c>
      <c r="F9216" t="s">
        <v>36</v>
      </c>
      <c r="G9216">
        <v>5</v>
      </c>
      <c r="H9216">
        <v>329</v>
      </c>
      <c r="I9216">
        <v>54</v>
      </c>
      <c r="J9216">
        <v>5</v>
      </c>
      <c r="K9216">
        <v>8</v>
      </c>
      <c r="L9216" s="6">
        <v>345792.97</v>
      </c>
      <c r="M9216">
        <v>4</v>
      </c>
      <c r="N9216" s="7">
        <f>[1]Settings!$B$3*K9216</f>
        <v>2</v>
      </c>
      <c r="O9216">
        <v>2</v>
      </c>
      <c r="P9216" s="8">
        <f t="shared" si="715"/>
        <v>10.8</v>
      </c>
      <c r="Q9216" s="7">
        <f t="shared" si="716"/>
        <v>2.16</v>
      </c>
      <c r="R9216" s="8">
        <f t="shared" si="717"/>
        <v>0.60790273556231</v>
      </c>
      <c r="S9216" s="8">
        <f t="shared" si="718"/>
        <v>1</v>
      </c>
      <c r="T9216" s="9">
        <v>0.30438181956272597</v>
      </c>
      <c r="U9216">
        <v>2</v>
      </c>
      <c r="V9216" s="8">
        <f t="shared" si="719"/>
        <v>0.60790273556231</v>
      </c>
      <c r="W9216">
        <f>IF(V9216&gt;=[1]Settings!$B$2,1,0)</f>
        <v>0</v>
      </c>
      <c r="X9216" s="9">
        <v>0.31327980756759599</v>
      </c>
      <c r="Y9216" t="s">
        <v>32</v>
      </c>
      <c r="Z9216">
        <f>IF(X9216&gt;=[1]Settings!$B$4,1,0)</f>
        <v>0</v>
      </c>
      <c r="AA9216" t="str">
        <f>IF(X9216&gt;=[1]Settings!$B$7,"Critical",IF(X9216&gt;=[1]Settings!$B$6,"High",IF(X9216&gt;=[1]Settings!$B$5,"Moderate","Low")))</f>
        <v>Moderate</v>
      </c>
    </row>
    <row r="9217" spans="1:27" x14ac:dyDescent="0.25">
      <c r="A9217">
        <v>9216</v>
      </c>
      <c r="B9217" t="s">
        <v>27</v>
      </c>
      <c r="C9217" t="s">
        <v>37</v>
      </c>
      <c r="D9217" t="s">
        <v>34</v>
      </c>
      <c r="E9217" t="s">
        <v>42</v>
      </c>
      <c r="F9217" t="s">
        <v>36</v>
      </c>
      <c r="G9217">
        <v>2</v>
      </c>
      <c r="H9217">
        <v>444</v>
      </c>
      <c r="I9217">
        <v>70</v>
      </c>
      <c r="J9217">
        <v>5</v>
      </c>
      <c r="K9217">
        <v>4</v>
      </c>
      <c r="L9217" s="6">
        <v>152189.79</v>
      </c>
      <c r="M9217">
        <v>2</v>
      </c>
      <c r="N9217" s="7">
        <f>[1]Settings!$B$3*K9217</f>
        <v>1</v>
      </c>
      <c r="O9217">
        <v>4</v>
      </c>
      <c r="P9217" s="8">
        <f t="shared" si="715"/>
        <v>14</v>
      </c>
      <c r="Q9217" s="7">
        <f t="shared" si="716"/>
        <v>1.4</v>
      </c>
      <c r="R9217" s="8">
        <f t="shared" si="717"/>
        <v>0.90090090090090091</v>
      </c>
      <c r="S9217" s="8">
        <f t="shared" si="718"/>
        <v>4</v>
      </c>
      <c r="T9217" s="9">
        <v>0.95414534230326997</v>
      </c>
      <c r="U9217">
        <v>6</v>
      </c>
      <c r="V9217" s="8">
        <f t="shared" si="719"/>
        <v>1.3513513513513513</v>
      </c>
      <c r="W9217">
        <f>IF(V9217&gt;=[1]Settings!$B$2,1,0)</f>
        <v>0</v>
      </c>
      <c r="X9217" s="9">
        <v>0.377985060214996</v>
      </c>
      <c r="Y9217" t="s">
        <v>32</v>
      </c>
      <c r="Z9217">
        <f>IF(X9217&gt;=[1]Settings!$B$4,1,0)</f>
        <v>0</v>
      </c>
      <c r="AA9217" t="str">
        <f>IF(X9217&gt;=[1]Settings!$B$7,"Critical",IF(X9217&gt;=[1]Settings!$B$6,"High",IF(X9217&gt;=[1]Settings!$B$5,"Moderate","Low")))</f>
        <v>Moderate</v>
      </c>
    </row>
    <row r="9218" spans="1:27" x14ac:dyDescent="0.25">
      <c r="A9218">
        <v>9217</v>
      </c>
      <c r="B9218" t="s">
        <v>27</v>
      </c>
      <c r="C9218" t="s">
        <v>40</v>
      </c>
      <c r="D9218" t="s">
        <v>29</v>
      </c>
      <c r="E9218" t="s">
        <v>35</v>
      </c>
      <c r="F9218" t="s">
        <v>36</v>
      </c>
      <c r="G9218">
        <v>4</v>
      </c>
      <c r="H9218">
        <v>585</v>
      </c>
      <c r="I9218">
        <v>57</v>
      </c>
      <c r="J9218">
        <v>11</v>
      </c>
      <c r="K9218">
        <v>5</v>
      </c>
      <c r="L9218" s="6">
        <v>395891.18</v>
      </c>
      <c r="M9218">
        <v>20</v>
      </c>
      <c r="N9218" s="7">
        <f>[1]Settings!$B$3*K9218</f>
        <v>1.25</v>
      </c>
      <c r="O9218">
        <v>2</v>
      </c>
      <c r="P9218" s="8">
        <f t="shared" ref="P9218:P9281" si="720">I9218/J9218</f>
        <v>5.1818181818181817</v>
      </c>
      <c r="Q9218" s="7">
        <f t="shared" ref="Q9218:Q9281" si="721">M9218*I9218/100</f>
        <v>11.4</v>
      </c>
      <c r="R9218" s="8">
        <f t="shared" ref="R9218:R9281" si="722">100*O9218/H9218</f>
        <v>0.34188034188034189</v>
      </c>
      <c r="S9218" s="8">
        <f t="shared" ref="S9218:S9281" si="723">O9218/N9218</f>
        <v>1.6</v>
      </c>
      <c r="T9218" s="9">
        <v>7.6167736499246005E-2</v>
      </c>
      <c r="U9218">
        <v>1</v>
      </c>
      <c r="V9218" s="8">
        <f t="shared" ref="V9218:V9281" si="724">100*U9218/H9218</f>
        <v>0.17094017094017094</v>
      </c>
      <c r="W9218">
        <f>IF(V9218&gt;=[1]Settings!$B$2,1,0)</f>
        <v>0</v>
      </c>
      <c r="X9218" s="9">
        <v>3.7001997232437099E-2</v>
      </c>
      <c r="Y9218" t="s">
        <v>32</v>
      </c>
      <c r="Z9218">
        <f>IF(X9218&gt;=[1]Settings!$B$4,1,0)</f>
        <v>0</v>
      </c>
      <c r="AA9218" t="str">
        <f>IF(X9218&gt;=[1]Settings!$B$7,"Critical",IF(X9218&gt;=[1]Settings!$B$6,"High",IF(X9218&gt;=[1]Settings!$B$5,"Moderate","Low")))</f>
        <v>Low</v>
      </c>
    </row>
    <row r="9219" spans="1:27" x14ac:dyDescent="0.25">
      <c r="A9219">
        <v>9218</v>
      </c>
      <c r="B9219" t="s">
        <v>27</v>
      </c>
      <c r="C9219" t="s">
        <v>40</v>
      </c>
      <c r="D9219" t="s">
        <v>30</v>
      </c>
      <c r="E9219" t="s">
        <v>30</v>
      </c>
      <c r="F9219" t="s">
        <v>39</v>
      </c>
      <c r="G9219">
        <v>2</v>
      </c>
      <c r="H9219">
        <v>351</v>
      </c>
      <c r="I9219">
        <v>71</v>
      </c>
      <c r="J9219">
        <v>5</v>
      </c>
      <c r="K9219">
        <v>4</v>
      </c>
      <c r="L9219" s="6">
        <v>173624.94</v>
      </c>
      <c r="M9219">
        <v>4</v>
      </c>
      <c r="N9219" s="7">
        <f>[1]Settings!$B$3*K9219</f>
        <v>1</v>
      </c>
      <c r="O9219">
        <v>0</v>
      </c>
      <c r="P9219" s="8">
        <f t="shared" si="720"/>
        <v>14.2</v>
      </c>
      <c r="Q9219" s="7">
        <f t="shared" si="721"/>
        <v>2.84</v>
      </c>
      <c r="R9219" s="8">
        <f t="shared" si="722"/>
        <v>0</v>
      </c>
      <c r="S9219" s="8">
        <f t="shared" si="723"/>
        <v>0</v>
      </c>
      <c r="T9219" s="9">
        <v>0.17107038863217899</v>
      </c>
      <c r="U9219">
        <v>0</v>
      </c>
      <c r="V9219" s="8">
        <f t="shared" si="724"/>
        <v>0</v>
      </c>
      <c r="W9219">
        <f>IF(V9219&gt;=[1]Settings!$B$2,1,0)</f>
        <v>0</v>
      </c>
      <c r="X9219" s="9">
        <v>9.6930623054504395E-2</v>
      </c>
      <c r="Y9219" t="s">
        <v>32</v>
      </c>
      <c r="Z9219">
        <f>IF(X9219&gt;=[1]Settings!$B$4,1,0)</f>
        <v>0</v>
      </c>
      <c r="AA9219" t="str">
        <f>IF(X9219&gt;=[1]Settings!$B$7,"Critical",IF(X9219&gt;=[1]Settings!$B$6,"High",IF(X9219&gt;=[1]Settings!$B$5,"Moderate","Low")))</f>
        <v>Low</v>
      </c>
    </row>
    <row r="9220" spans="1:27" x14ac:dyDescent="0.25">
      <c r="A9220">
        <v>9219</v>
      </c>
      <c r="B9220" t="s">
        <v>27</v>
      </c>
      <c r="C9220" t="s">
        <v>28</v>
      </c>
      <c r="D9220" t="s">
        <v>29</v>
      </c>
      <c r="E9220" t="s">
        <v>42</v>
      </c>
      <c r="F9220" t="s">
        <v>36</v>
      </c>
      <c r="G9220">
        <v>2</v>
      </c>
      <c r="H9220">
        <v>176</v>
      </c>
      <c r="I9220">
        <v>32</v>
      </c>
      <c r="J9220">
        <v>4</v>
      </c>
      <c r="K9220">
        <v>8</v>
      </c>
      <c r="L9220" s="6">
        <v>335682.42</v>
      </c>
      <c r="M9220">
        <v>12</v>
      </c>
      <c r="N9220" s="7">
        <f>[1]Settings!$B$3*K9220</f>
        <v>2</v>
      </c>
      <c r="O9220">
        <v>2</v>
      </c>
      <c r="P9220" s="8">
        <f t="shared" si="720"/>
        <v>8</v>
      </c>
      <c r="Q9220" s="7">
        <f t="shared" si="721"/>
        <v>3.84</v>
      </c>
      <c r="R9220" s="8">
        <f t="shared" si="722"/>
        <v>1.1363636363636365</v>
      </c>
      <c r="S9220" s="8">
        <f t="shared" si="723"/>
        <v>1</v>
      </c>
      <c r="T9220" s="9">
        <v>0.38472275266349298</v>
      </c>
      <c r="U9220">
        <v>3</v>
      </c>
      <c r="V9220" s="8">
        <f t="shared" si="724"/>
        <v>1.7045454545454546</v>
      </c>
      <c r="W9220">
        <f>IF(V9220&gt;=[1]Settings!$B$2,1,0)</f>
        <v>0</v>
      </c>
      <c r="X9220" s="9">
        <v>0.32148164510726901</v>
      </c>
      <c r="Y9220" t="s">
        <v>32</v>
      </c>
      <c r="Z9220">
        <f>IF(X9220&gt;=[1]Settings!$B$4,1,0)</f>
        <v>0</v>
      </c>
      <c r="AA9220" t="str">
        <f>IF(X9220&gt;=[1]Settings!$B$7,"Critical",IF(X9220&gt;=[1]Settings!$B$6,"High",IF(X9220&gt;=[1]Settings!$B$5,"Moderate","Low")))</f>
        <v>Moderate</v>
      </c>
    </row>
    <row r="9221" spans="1:27" x14ac:dyDescent="0.25">
      <c r="A9221">
        <v>9220</v>
      </c>
      <c r="B9221" t="s">
        <v>27</v>
      </c>
      <c r="C9221" t="s">
        <v>38</v>
      </c>
      <c r="D9221" t="s">
        <v>29</v>
      </c>
      <c r="E9221" t="s">
        <v>42</v>
      </c>
      <c r="F9221" t="s">
        <v>39</v>
      </c>
      <c r="G9221">
        <v>2</v>
      </c>
      <c r="H9221">
        <v>737</v>
      </c>
      <c r="I9221">
        <v>82</v>
      </c>
      <c r="J9221">
        <v>16</v>
      </c>
      <c r="K9221">
        <v>9</v>
      </c>
      <c r="L9221" s="6">
        <v>1278704.6100000001</v>
      </c>
      <c r="M9221">
        <v>6</v>
      </c>
      <c r="N9221" s="7">
        <f>[1]Settings!$B$3*K9221</f>
        <v>2.25</v>
      </c>
      <c r="O9221">
        <v>3</v>
      </c>
      <c r="P9221" s="8">
        <f t="shared" si="720"/>
        <v>5.125</v>
      </c>
      <c r="Q9221" s="7">
        <f t="shared" si="721"/>
        <v>4.92</v>
      </c>
      <c r="R9221" s="8">
        <f t="shared" si="722"/>
        <v>0.40705563093622793</v>
      </c>
      <c r="S9221" s="8">
        <f t="shared" si="723"/>
        <v>1.3333333333333333</v>
      </c>
      <c r="T9221" s="9">
        <v>0.27869212035574698</v>
      </c>
      <c r="U9221">
        <v>13</v>
      </c>
      <c r="V9221" s="8">
        <f t="shared" si="724"/>
        <v>1.7639077340569878</v>
      </c>
      <c r="W9221">
        <f>IF(V9221&gt;=[1]Settings!$B$2,1,0)</f>
        <v>0</v>
      </c>
      <c r="X9221" s="9">
        <v>0.31801137328147899</v>
      </c>
      <c r="Y9221" t="s">
        <v>32</v>
      </c>
      <c r="Z9221">
        <f>IF(X9221&gt;=[1]Settings!$B$4,1,0)</f>
        <v>0</v>
      </c>
      <c r="AA9221" t="str">
        <f>IF(X9221&gt;=[1]Settings!$B$7,"Critical",IF(X9221&gt;=[1]Settings!$B$6,"High",IF(X9221&gt;=[1]Settings!$B$5,"Moderate","Low")))</f>
        <v>Moderate</v>
      </c>
    </row>
    <row r="9222" spans="1:27" x14ac:dyDescent="0.25">
      <c r="A9222">
        <v>9221</v>
      </c>
      <c r="B9222" t="s">
        <v>27</v>
      </c>
      <c r="C9222" t="s">
        <v>40</v>
      </c>
      <c r="D9222" t="s">
        <v>34</v>
      </c>
      <c r="E9222" t="s">
        <v>30</v>
      </c>
      <c r="F9222" t="s">
        <v>36</v>
      </c>
      <c r="G9222">
        <v>4</v>
      </c>
      <c r="H9222">
        <v>198</v>
      </c>
      <c r="I9222">
        <v>35</v>
      </c>
      <c r="J9222">
        <v>7</v>
      </c>
      <c r="K9222">
        <v>4</v>
      </c>
      <c r="L9222" s="6">
        <v>224667.34</v>
      </c>
      <c r="M9222">
        <v>14</v>
      </c>
      <c r="N9222" s="7">
        <f>[1]Settings!$B$3*K9222</f>
        <v>1</v>
      </c>
      <c r="O9222">
        <v>1</v>
      </c>
      <c r="P9222" s="8">
        <f t="shared" si="720"/>
        <v>5</v>
      </c>
      <c r="Q9222" s="7">
        <f t="shared" si="721"/>
        <v>4.9000000000000004</v>
      </c>
      <c r="R9222" s="8">
        <f t="shared" si="722"/>
        <v>0.50505050505050508</v>
      </c>
      <c r="S9222" s="8">
        <f t="shared" si="723"/>
        <v>1</v>
      </c>
      <c r="T9222" s="9">
        <v>0.345529985418432</v>
      </c>
      <c r="U9222">
        <v>0</v>
      </c>
      <c r="V9222" s="8">
        <f t="shared" si="724"/>
        <v>0</v>
      </c>
      <c r="W9222">
        <f>IF(V9222&gt;=[1]Settings!$B$2,1,0)</f>
        <v>0</v>
      </c>
      <c r="X9222" s="9">
        <v>3.3433474600315101E-2</v>
      </c>
      <c r="Y9222" t="s">
        <v>32</v>
      </c>
      <c r="Z9222">
        <f>IF(X9222&gt;=[1]Settings!$B$4,1,0)</f>
        <v>0</v>
      </c>
      <c r="AA9222" t="str">
        <f>IF(X9222&gt;=[1]Settings!$B$7,"Critical",IF(X9222&gt;=[1]Settings!$B$6,"High",IF(X9222&gt;=[1]Settings!$B$5,"Moderate","Low")))</f>
        <v>Low</v>
      </c>
    </row>
    <row r="9223" spans="1:27" x14ac:dyDescent="0.25">
      <c r="A9223">
        <v>9222</v>
      </c>
      <c r="B9223" t="s">
        <v>27</v>
      </c>
      <c r="C9223" t="s">
        <v>44</v>
      </c>
      <c r="D9223" t="s">
        <v>29</v>
      </c>
      <c r="E9223" t="s">
        <v>42</v>
      </c>
      <c r="F9223" t="s">
        <v>36</v>
      </c>
      <c r="G9223">
        <v>1</v>
      </c>
      <c r="H9223">
        <v>610</v>
      </c>
      <c r="I9223">
        <v>78</v>
      </c>
      <c r="J9223">
        <v>8</v>
      </c>
      <c r="K9223">
        <v>8</v>
      </c>
      <c r="L9223" s="6">
        <v>729869.45</v>
      </c>
      <c r="M9223">
        <v>5</v>
      </c>
      <c r="N9223" s="7">
        <f>[1]Settings!$B$3*K9223</f>
        <v>2</v>
      </c>
      <c r="O9223">
        <v>8</v>
      </c>
      <c r="P9223" s="8">
        <f t="shared" si="720"/>
        <v>9.75</v>
      </c>
      <c r="Q9223" s="7">
        <f t="shared" si="721"/>
        <v>3.9</v>
      </c>
      <c r="R9223" s="8">
        <f t="shared" si="722"/>
        <v>1.3114754098360655</v>
      </c>
      <c r="S9223" s="8">
        <f t="shared" si="723"/>
        <v>4</v>
      </c>
      <c r="T9223" s="9">
        <v>0.58509158748825996</v>
      </c>
      <c r="U9223">
        <v>19</v>
      </c>
      <c r="V9223" s="8">
        <f t="shared" si="724"/>
        <v>3.1147540983606556</v>
      </c>
      <c r="W9223">
        <f>IF(V9223&gt;=[1]Settings!$B$2,1,0)</f>
        <v>1</v>
      </c>
      <c r="X9223" s="9">
        <v>0.76638823747634899</v>
      </c>
      <c r="Y9223" t="s">
        <v>32</v>
      </c>
      <c r="Z9223">
        <f>IF(X9223&gt;=[1]Settings!$B$4,1,0)</f>
        <v>1</v>
      </c>
      <c r="AA9223" t="str">
        <f>IF(X9223&gt;=[1]Settings!$B$7,"Critical",IF(X9223&gt;=[1]Settings!$B$6,"High",IF(X9223&gt;=[1]Settings!$B$5,"Moderate","Low")))</f>
        <v>High</v>
      </c>
    </row>
    <row r="9224" spans="1:27" x14ac:dyDescent="0.25">
      <c r="A9224">
        <v>9223</v>
      </c>
      <c r="B9224" t="s">
        <v>27</v>
      </c>
      <c r="C9224" t="s">
        <v>44</v>
      </c>
      <c r="D9224" t="s">
        <v>34</v>
      </c>
      <c r="E9224" t="s">
        <v>30</v>
      </c>
      <c r="F9224" t="s">
        <v>36</v>
      </c>
      <c r="G9224">
        <v>3</v>
      </c>
      <c r="H9224">
        <v>706</v>
      </c>
      <c r="I9224">
        <v>69</v>
      </c>
      <c r="J9224">
        <v>17</v>
      </c>
      <c r="K9224">
        <v>6</v>
      </c>
      <c r="L9224" s="6">
        <v>699922.85</v>
      </c>
      <c r="M9224">
        <v>6</v>
      </c>
      <c r="N9224" s="7">
        <f>[1]Settings!$B$3*K9224</f>
        <v>1.5</v>
      </c>
      <c r="O9224">
        <v>4</v>
      </c>
      <c r="P9224" s="8">
        <f t="shared" si="720"/>
        <v>4.0588235294117645</v>
      </c>
      <c r="Q9224" s="7">
        <f t="shared" si="721"/>
        <v>4.1399999999999997</v>
      </c>
      <c r="R9224" s="8">
        <f t="shared" si="722"/>
        <v>0.56657223796033995</v>
      </c>
      <c r="S9224" s="8">
        <f t="shared" si="723"/>
        <v>2.6666666666666665</v>
      </c>
      <c r="T9224" s="9">
        <v>0.31229844332669998</v>
      </c>
      <c r="U9224">
        <v>10</v>
      </c>
      <c r="V9224" s="8">
        <f t="shared" si="724"/>
        <v>1.4164305949008498</v>
      </c>
      <c r="W9224">
        <f>IF(V9224&gt;=[1]Settings!$B$2,1,0)</f>
        <v>0</v>
      </c>
      <c r="X9224" s="9">
        <v>0.200740501284599</v>
      </c>
      <c r="Y9224" t="s">
        <v>32</v>
      </c>
      <c r="Z9224">
        <f>IF(X9224&gt;=[1]Settings!$B$4,1,0)</f>
        <v>0</v>
      </c>
      <c r="AA9224" t="str">
        <f>IF(X9224&gt;=[1]Settings!$B$7,"Critical",IF(X9224&gt;=[1]Settings!$B$6,"High",IF(X9224&gt;=[1]Settings!$B$5,"Moderate","Low")))</f>
        <v>Low</v>
      </c>
    </row>
    <row r="9225" spans="1:27" x14ac:dyDescent="0.25">
      <c r="A9225">
        <v>9224</v>
      </c>
      <c r="B9225" t="s">
        <v>27</v>
      </c>
      <c r="C9225" t="s">
        <v>37</v>
      </c>
      <c r="D9225" t="s">
        <v>29</v>
      </c>
      <c r="E9225" t="s">
        <v>35</v>
      </c>
      <c r="F9225" t="s">
        <v>31</v>
      </c>
      <c r="G9225">
        <v>4</v>
      </c>
      <c r="H9225">
        <v>951</v>
      </c>
      <c r="I9225">
        <v>64</v>
      </c>
      <c r="J9225">
        <v>16</v>
      </c>
      <c r="K9225">
        <v>15</v>
      </c>
      <c r="L9225" s="6">
        <v>1828414.63</v>
      </c>
      <c r="M9225">
        <v>5</v>
      </c>
      <c r="N9225" s="7">
        <f>[1]Settings!$B$3*K9225</f>
        <v>3.75</v>
      </c>
      <c r="O9225">
        <v>27</v>
      </c>
      <c r="P9225" s="8">
        <f t="shared" si="720"/>
        <v>4</v>
      </c>
      <c r="Q9225" s="7">
        <f t="shared" si="721"/>
        <v>3.2</v>
      </c>
      <c r="R9225" s="8">
        <f t="shared" si="722"/>
        <v>2.8391167192429023</v>
      </c>
      <c r="S9225" s="8">
        <f t="shared" si="723"/>
        <v>7.2</v>
      </c>
      <c r="T9225" s="9">
        <v>0.60728319523782703</v>
      </c>
      <c r="U9225">
        <v>72</v>
      </c>
      <c r="V9225" s="8">
        <f t="shared" si="724"/>
        <v>7.5709779179810726</v>
      </c>
      <c r="W9225">
        <f>IF(V9225&gt;=[1]Settings!$B$2,1,0)</f>
        <v>1</v>
      </c>
      <c r="X9225" s="9">
        <v>0.98090404272079501</v>
      </c>
      <c r="Y9225" t="s">
        <v>32</v>
      </c>
      <c r="Z9225">
        <f>IF(X9225&gt;=[1]Settings!$B$4,1,0)</f>
        <v>1</v>
      </c>
      <c r="AA9225" t="str">
        <f>IF(X9225&gt;=[1]Settings!$B$7,"Critical",IF(X9225&gt;=[1]Settings!$B$6,"High",IF(X9225&gt;=[1]Settings!$B$5,"Moderate","Low")))</f>
        <v>Critical</v>
      </c>
    </row>
    <row r="9226" spans="1:27" x14ac:dyDescent="0.25">
      <c r="A9226">
        <v>9225</v>
      </c>
      <c r="B9226" t="s">
        <v>27</v>
      </c>
      <c r="C9226" t="s">
        <v>38</v>
      </c>
      <c r="D9226" t="s">
        <v>29</v>
      </c>
      <c r="E9226" t="s">
        <v>35</v>
      </c>
      <c r="F9226" t="s">
        <v>36</v>
      </c>
      <c r="G9226">
        <v>2</v>
      </c>
      <c r="H9226">
        <v>1195</v>
      </c>
      <c r="I9226">
        <v>96</v>
      </c>
      <c r="J9226">
        <v>18</v>
      </c>
      <c r="K9226">
        <v>13</v>
      </c>
      <c r="L9226" s="6">
        <v>2444198.87</v>
      </c>
      <c r="M9226">
        <v>5</v>
      </c>
      <c r="N9226" s="7">
        <f>[1]Settings!$B$3*K9226</f>
        <v>3.25</v>
      </c>
      <c r="O9226">
        <v>40</v>
      </c>
      <c r="P9226" s="8">
        <f t="shared" si="720"/>
        <v>5.333333333333333</v>
      </c>
      <c r="Q9226" s="7">
        <f t="shared" si="721"/>
        <v>4.8</v>
      </c>
      <c r="R9226" s="8">
        <f t="shared" si="722"/>
        <v>3.3472803347280333</v>
      </c>
      <c r="S9226" s="8">
        <f t="shared" si="723"/>
        <v>12.307692307692308</v>
      </c>
      <c r="T9226" s="9">
        <v>0.96778317641877498</v>
      </c>
      <c r="U9226">
        <v>131</v>
      </c>
      <c r="V9226" s="8">
        <f t="shared" si="724"/>
        <v>10.96234309623431</v>
      </c>
      <c r="W9226">
        <f>IF(V9226&gt;=[1]Settings!$B$2,1,0)</f>
        <v>1</v>
      </c>
      <c r="X9226" s="9">
        <v>0.98335361480712902</v>
      </c>
      <c r="Y9226" t="s">
        <v>32</v>
      </c>
      <c r="Z9226">
        <f>IF(X9226&gt;=[1]Settings!$B$4,1,0)</f>
        <v>1</v>
      </c>
      <c r="AA9226" t="str">
        <f>IF(X9226&gt;=[1]Settings!$B$7,"Critical",IF(X9226&gt;=[1]Settings!$B$6,"High",IF(X9226&gt;=[1]Settings!$B$5,"Moderate","Low")))</f>
        <v>Critical</v>
      </c>
    </row>
    <row r="9227" spans="1:27" x14ac:dyDescent="0.25">
      <c r="A9227">
        <v>9226</v>
      </c>
      <c r="B9227" t="s">
        <v>41</v>
      </c>
      <c r="C9227" t="s">
        <v>28</v>
      </c>
      <c r="D9227" t="s">
        <v>29</v>
      </c>
      <c r="E9227" t="s">
        <v>30</v>
      </c>
      <c r="F9227" t="s">
        <v>36</v>
      </c>
      <c r="G9227">
        <v>2</v>
      </c>
      <c r="H9227">
        <v>922</v>
      </c>
      <c r="I9227">
        <v>90</v>
      </c>
      <c r="J9227">
        <v>14</v>
      </c>
      <c r="K9227">
        <v>10</v>
      </c>
      <c r="L9227" s="6">
        <v>1387139.31</v>
      </c>
      <c r="M9227">
        <v>4</v>
      </c>
      <c r="N9227" s="7">
        <f>[1]Settings!$B$3*K9227</f>
        <v>2.5</v>
      </c>
      <c r="O9227">
        <v>17</v>
      </c>
      <c r="P9227" s="8">
        <f t="shared" si="720"/>
        <v>6.4285714285714288</v>
      </c>
      <c r="Q9227" s="7">
        <f t="shared" si="721"/>
        <v>3.6</v>
      </c>
      <c r="R9227" s="8">
        <f t="shared" si="722"/>
        <v>1.8438177874186552</v>
      </c>
      <c r="S9227" s="8">
        <f t="shared" si="723"/>
        <v>6.8</v>
      </c>
      <c r="T9227" s="9">
        <v>0.78437382322990901</v>
      </c>
      <c r="U9227">
        <v>31</v>
      </c>
      <c r="V9227" s="8">
        <f t="shared" si="724"/>
        <v>3.3622559652928414</v>
      </c>
      <c r="W9227">
        <f>IF(V9227&gt;=[1]Settings!$B$2,1,0)</f>
        <v>1</v>
      </c>
      <c r="X9227" s="9">
        <v>0.90126597881317105</v>
      </c>
      <c r="Y9227" t="s">
        <v>43</v>
      </c>
      <c r="Z9227">
        <f>IF(X9227&gt;=[1]Settings!$B$4,1,0)</f>
        <v>1</v>
      </c>
      <c r="AA9227" t="str">
        <f>IF(X9227&gt;=[1]Settings!$B$7,"Critical",IF(X9227&gt;=[1]Settings!$B$6,"High",IF(X9227&gt;=[1]Settings!$B$5,"Moderate","Low")))</f>
        <v>Critical</v>
      </c>
    </row>
    <row r="9228" spans="1:27" x14ac:dyDescent="0.25">
      <c r="A9228">
        <v>9227</v>
      </c>
      <c r="B9228" t="s">
        <v>27</v>
      </c>
      <c r="C9228" t="s">
        <v>40</v>
      </c>
      <c r="D9228" t="s">
        <v>29</v>
      </c>
      <c r="E9228" t="s">
        <v>35</v>
      </c>
      <c r="F9228" t="s">
        <v>36</v>
      </c>
      <c r="G9228">
        <v>2</v>
      </c>
      <c r="H9228">
        <v>363</v>
      </c>
      <c r="I9228">
        <v>55</v>
      </c>
      <c r="J9228">
        <v>10</v>
      </c>
      <c r="K9228">
        <v>4</v>
      </c>
      <c r="L9228" s="6">
        <v>439360.11</v>
      </c>
      <c r="M9228">
        <v>5</v>
      </c>
      <c r="N9228" s="7">
        <f>[1]Settings!$B$3*K9228</f>
        <v>1</v>
      </c>
      <c r="O9228">
        <v>2</v>
      </c>
      <c r="P9228" s="8">
        <f t="shared" si="720"/>
        <v>5.5</v>
      </c>
      <c r="Q9228" s="7">
        <f t="shared" si="721"/>
        <v>2.75</v>
      </c>
      <c r="R9228" s="8">
        <f t="shared" si="722"/>
        <v>0.55096418732782371</v>
      </c>
      <c r="S9228" s="8">
        <f t="shared" si="723"/>
        <v>2</v>
      </c>
      <c r="T9228" s="9">
        <v>0.27374749112220298</v>
      </c>
      <c r="U9228">
        <v>2</v>
      </c>
      <c r="V9228" s="8">
        <f t="shared" si="724"/>
        <v>0.55096418732782371</v>
      </c>
      <c r="W9228">
        <f>IF(V9228&gt;=[1]Settings!$B$2,1,0)</f>
        <v>0</v>
      </c>
      <c r="X9228" s="9">
        <v>0.12394110858440401</v>
      </c>
      <c r="Y9228" t="s">
        <v>32</v>
      </c>
      <c r="Z9228">
        <f>IF(X9228&gt;=[1]Settings!$B$4,1,0)</f>
        <v>0</v>
      </c>
      <c r="AA9228" t="str">
        <f>IF(X9228&gt;=[1]Settings!$B$7,"Critical",IF(X9228&gt;=[1]Settings!$B$6,"High",IF(X9228&gt;=[1]Settings!$B$5,"Moderate","Low")))</f>
        <v>Low</v>
      </c>
    </row>
    <row r="9229" spans="1:27" x14ac:dyDescent="0.25">
      <c r="A9229">
        <v>9228</v>
      </c>
      <c r="B9229" t="s">
        <v>27</v>
      </c>
      <c r="C9229" t="s">
        <v>28</v>
      </c>
      <c r="D9229" t="s">
        <v>29</v>
      </c>
      <c r="E9229" t="s">
        <v>35</v>
      </c>
      <c r="F9229" t="s">
        <v>36</v>
      </c>
      <c r="G9229">
        <v>1</v>
      </c>
      <c r="H9229">
        <v>476</v>
      </c>
      <c r="I9229">
        <v>67</v>
      </c>
      <c r="J9229">
        <v>10</v>
      </c>
      <c r="K9229">
        <v>5</v>
      </c>
      <c r="L9229" s="6">
        <v>508298.13</v>
      </c>
      <c r="M9229">
        <v>3</v>
      </c>
      <c r="N9229" s="7">
        <f>[1]Settings!$B$3*K9229</f>
        <v>1.25</v>
      </c>
      <c r="O9229">
        <v>9</v>
      </c>
      <c r="P9229" s="8">
        <f t="shared" si="720"/>
        <v>6.7</v>
      </c>
      <c r="Q9229" s="7">
        <f t="shared" si="721"/>
        <v>2.0099999999999998</v>
      </c>
      <c r="R9229" s="8">
        <f t="shared" si="722"/>
        <v>1.8907563025210083</v>
      </c>
      <c r="S9229" s="8">
        <f t="shared" si="723"/>
        <v>7.2</v>
      </c>
      <c r="T9229" s="9">
        <v>0.56683837884435795</v>
      </c>
      <c r="U9229">
        <v>3</v>
      </c>
      <c r="V9229" s="8">
        <f t="shared" si="724"/>
        <v>0.63025210084033612</v>
      </c>
      <c r="W9229">
        <f>IF(V9229&gt;=[1]Settings!$B$2,1,0)</f>
        <v>0</v>
      </c>
      <c r="X9229" s="9">
        <v>0.56420749425888095</v>
      </c>
      <c r="Y9229" t="s">
        <v>32</v>
      </c>
      <c r="Z9229">
        <f>IF(X9229&gt;=[1]Settings!$B$4,1,0)</f>
        <v>1</v>
      </c>
      <c r="AA9229" t="str">
        <f>IF(X9229&gt;=[1]Settings!$B$7,"Critical",IF(X9229&gt;=[1]Settings!$B$6,"High",IF(X9229&gt;=[1]Settings!$B$5,"Moderate","Low")))</f>
        <v>Moderate</v>
      </c>
    </row>
    <row r="9230" spans="1:27" x14ac:dyDescent="0.25">
      <c r="A9230">
        <v>9229</v>
      </c>
      <c r="B9230" t="s">
        <v>27</v>
      </c>
      <c r="C9230" t="s">
        <v>28</v>
      </c>
      <c r="D9230" t="s">
        <v>34</v>
      </c>
      <c r="E9230" t="s">
        <v>35</v>
      </c>
      <c r="F9230" t="s">
        <v>36</v>
      </c>
      <c r="G9230">
        <v>3</v>
      </c>
      <c r="H9230">
        <v>641</v>
      </c>
      <c r="I9230">
        <v>67</v>
      </c>
      <c r="J9230">
        <v>11</v>
      </c>
      <c r="K9230">
        <v>7</v>
      </c>
      <c r="L9230" s="6">
        <v>796872.01</v>
      </c>
      <c r="M9230">
        <v>10</v>
      </c>
      <c r="N9230" s="7">
        <f>[1]Settings!$B$3*K9230</f>
        <v>1.75</v>
      </c>
      <c r="O9230">
        <v>6</v>
      </c>
      <c r="P9230" s="8">
        <f t="shared" si="720"/>
        <v>6.0909090909090908</v>
      </c>
      <c r="Q9230" s="7">
        <f t="shared" si="721"/>
        <v>6.7</v>
      </c>
      <c r="R9230" s="8">
        <f t="shared" si="722"/>
        <v>0.93603744149765988</v>
      </c>
      <c r="S9230" s="8">
        <f t="shared" si="723"/>
        <v>3.4285714285714284</v>
      </c>
      <c r="T9230" s="9">
        <v>0.397426214362887</v>
      </c>
      <c r="U9230">
        <v>2</v>
      </c>
      <c r="V9230" s="8">
        <f t="shared" si="724"/>
        <v>0.31201248049921998</v>
      </c>
      <c r="W9230">
        <f>IF(V9230&gt;=[1]Settings!$B$2,1,0)</f>
        <v>0</v>
      </c>
      <c r="X9230" s="9">
        <v>0.40361225605010997</v>
      </c>
      <c r="Y9230" t="s">
        <v>32</v>
      </c>
      <c r="Z9230">
        <f>IF(X9230&gt;=[1]Settings!$B$4,1,0)</f>
        <v>0</v>
      </c>
      <c r="AA9230" t="str">
        <f>IF(X9230&gt;=[1]Settings!$B$7,"Critical",IF(X9230&gt;=[1]Settings!$B$6,"High",IF(X9230&gt;=[1]Settings!$B$5,"Moderate","Low")))</f>
        <v>Moderate</v>
      </c>
    </row>
    <row r="9231" spans="1:27" x14ac:dyDescent="0.25">
      <c r="A9231">
        <v>9230</v>
      </c>
      <c r="B9231" t="s">
        <v>27</v>
      </c>
      <c r="C9231" t="s">
        <v>44</v>
      </c>
      <c r="D9231" t="s">
        <v>34</v>
      </c>
      <c r="E9231" t="s">
        <v>42</v>
      </c>
      <c r="F9231" t="s">
        <v>39</v>
      </c>
      <c r="G9231">
        <v>3</v>
      </c>
      <c r="H9231">
        <v>541</v>
      </c>
      <c r="I9231">
        <v>49</v>
      </c>
      <c r="J9231">
        <v>6</v>
      </c>
      <c r="K9231">
        <v>7</v>
      </c>
      <c r="L9231" s="6">
        <v>330495.24</v>
      </c>
      <c r="M9231">
        <v>6</v>
      </c>
      <c r="N9231" s="7">
        <f>[1]Settings!$B$3*K9231</f>
        <v>1.75</v>
      </c>
      <c r="O9231">
        <v>2</v>
      </c>
      <c r="P9231" s="8">
        <f t="shared" si="720"/>
        <v>8.1666666666666661</v>
      </c>
      <c r="Q9231" s="7">
        <f t="shared" si="721"/>
        <v>2.94</v>
      </c>
      <c r="R9231" s="8">
        <f t="shared" si="722"/>
        <v>0.36968576709796674</v>
      </c>
      <c r="S9231" s="8">
        <f t="shared" si="723"/>
        <v>1.1428571428571428</v>
      </c>
      <c r="T9231" s="9">
        <v>0.171262703982105</v>
      </c>
      <c r="U9231">
        <v>3</v>
      </c>
      <c r="V9231" s="8">
        <f t="shared" si="724"/>
        <v>0.55452865064695012</v>
      </c>
      <c r="W9231">
        <f>IF(V9231&gt;=[1]Settings!$B$2,1,0)</f>
        <v>0</v>
      </c>
      <c r="X9231" s="9">
        <v>0.16840817034244501</v>
      </c>
      <c r="Y9231" t="s">
        <v>32</v>
      </c>
      <c r="Z9231">
        <f>IF(X9231&gt;=[1]Settings!$B$4,1,0)</f>
        <v>0</v>
      </c>
      <c r="AA9231" t="str">
        <f>IF(X9231&gt;=[1]Settings!$B$7,"Critical",IF(X9231&gt;=[1]Settings!$B$6,"High",IF(X9231&gt;=[1]Settings!$B$5,"Moderate","Low")))</f>
        <v>Low</v>
      </c>
    </row>
    <row r="9232" spans="1:27" x14ac:dyDescent="0.25">
      <c r="A9232">
        <v>9231</v>
      </c>
      <c r="B9232" t="s">
        <v>27</v>
      </c>
      <c r="C9232" t="s">
        <v>38</v>
      </c>
      <c r="D9232" t="s">
        <v>34</v>
      </c>
      <c r="E9232" t="s">
        <v>42</v>
      </c>
      <c r="F9232" t="s">
        <v>31</v>
      </c>
      <c r="G9232">
        <v>5</v>
      </c>
      <c r="H9232">
        <v>600</v>
      </c>
      <c r="I9232">
        <v>40</v>
      </c>
      <c r="J9232">
        <v>15</v>
      </c>
      <c r="K9232">
        <v>13</v>
      </c>
      <c r="L9232" s="6">
        <v>1582168.18</v>
      </c>
      <c r="M9232">
        <v>4</v>
      </c>
      <c r="N9232" s="7">
        <f>[1]Settings!$B$3*K9232</f>
        <v>3.25</v>
      </c>
      <c r="O9232">
        <v>11</v>
      </c>
      <c r="P9232" s="8">
        <f t="shared" si="720"/>
        <v>2.6666666666666665</v>
      </c>
      <c r="Q9232" s="7">
        <f t="shared" si="721"/>
        <v>1.6</v>
      </c>
      <c r="R9232" s="8">
        <f t="shared" si="722"/>
        <v>1.8333333333333333</v>
      </c>
      <c r="S9232" s="8">
        <f t="shared" si="723"/>
        <v>3.3846153846153846</v>
      </c>
      <c r="T9232" s="9">
        <v>0.45379047544913498</v>
      </c>
      <c r="U9232">
        <v>24</v>
      </c>
      <c r="V9232" s="8">
        <f t="shared" si="724"/>
        <v>4</v>
      </c>
      <c r="W9232">
        <f>IF(V9232&gt;=[1]Settings!$B$2,1,0)</f>
        <v>1</v>
      </c>
      <c r="X9232" s="9">
        <v>0.88384336233139005</v>
      </c>
      <c r="Y9232" t="s">
        <v>32</v>
      </c>
      <c r="Z9232">
        <f>IF(X9232&gt;=[1]Settings!$B$4,1,0)</f>
        <v>1</v>
      </c>
      <c r="AA9232" t="str">
        <f>IF(X9232&gt;=[1]Settings!$B$7,"Critical",IF(X9232&gt;=[1]Settings!$B$6,"High",IF(X9232&gt;=[1]Settings!$B$5,"Moderate","Low")))</f>
        <v>Critical</v>
      </c>
    </row>
    <row r="9233" spans="1:27" x14ac:dyDescent="0.25">
      <c r="A9233">
        <v>9232</v>
      </c>
      <c r="B9233" t="s">
        <v>27</v>
      </c>
      <c r="C9233" t="s">
        <v>28</v>
      </c>
      <c r="D9233" t="s">
        <v>29</v>
      </c>
      <c r="E9233" t="s">
        <v>42</v>
      </c>
      <c r="F9233" t="s">
        <v>39</v>
      </c>
      <c r="G9233">
        <v>4</v>
      </c>
      <c r="H9233">
        <v>902</v>
      </c>
      <c r="I9233">
        <v>92</v>
      </c>
      <c r="J9233">
        <v>14</v>
      </c>
      <c r="K9233">
        <v>4</v>
      </c>
      <c r="L9233" s="6">
        <v>527830.44999999995</v>
      </c>
      <c r="M9233">
        <v>3</v>
      </c>
      <c r="N9233" s="7">
        <f>[1]Settings!$B$3*K9233</f>
        <v>1</v>
      </c>
      <c r="O9233">
        <v>5</v>
      </c>
      <c r="P9233" s="8">
        <f t="shared" si="720"/>
        <v>6.5714285714285712</v>
      </c>
      <c r="Q9233" s="7">
        <f t="shared" si="721"/>
        <v>2.76</v>
      </c>
      <c r="R9233" s="8">
        <f t="shared" si="722"/>
        <v>0.55432372505543237</v>
      </c>
      <c r="S9233" s="8">
        <f t="shared" si="723"/>
        <v>5</v>
      </c>
      <c r="T9233" s="9">
        <v>0.704278066558916</v>
      </c>
      <c r="U9233">
        <v>15</v>
      </c>
      <c r="V9233" s="8">
        <f t="shared" si="724"/>
        <v>1.6629711751662972</v>
      </c>
      <c r="W9233">
        <f>IF(V9233&gt;=[1]Settings!$B$2,1,0)</f>
        <v>0</v>
      </c>
      <c r="X9233" s="9">
        <v>0.15337672829627999</v>
      </c>
      <c r="Y9233" t="s">
        <v>32</v>
      </c>
      <c r="Z9233">
        <f>IF(X9233&gt;=[1]Settings!$B$4,1,0)</f>
        <v>0</v>
      </c>
      <c r="AA9233" t="str">
        <f>IF(X9233&gt;=[1]Settings!$B$7,"Critical",IF(X9233&gt;=[1]Settings!$B$6,"High",IF(X9233&gt;=[1]Settings!$B$5,"Moderate","Low")))</f>
        <v>Low</v>
      </c>
    </row>
    <row r="9234" spans="1:27" x14ac:dyDescent="0.25">
      <c r="A9234">
        <v>9233</v>
      </c>
      <c r="B9234" t="s">
        <v>27</v>
      </c>
      <c r="C9234" t="s">
        <v>33</v>
      </c>
      <c r="D9234" t="s">
        <v>30</v>
      </c>
      <c r="E9234" t="s">
        <v>30</v>
      </c>
      <c r="F9234" t="s">
        <v>36</v>
      </c>
      <c r="G9234">
        <v>5</v>
      </c>
      <c r="H9234">
        <v>593</v>
      </c>
      <c r="I9234">
        <v>62</v>
      </c>
      <c r="J9234">
        <v>10</v>
      </c>
      <c r="K9234">
        <v>9</v>
      </c>
      <c r="L9234" s="6">
        <v>755690.84</v>
      </c>
      <c r="M9234">
        <v>5</v>
      </c>
      <c r="N9234" s="7">
        <f>[1]Settings!$B$3*K9234</f>
        <v>2.25</v>
      </c>
      <c r="O9234">
        <v>4</v>
      </c>
      <c r="P9234" s="8">
        <f t="shared" si="720"/>
        <v>6.2</v>
      </c>
      <c r="Q9234" s="7">
        <f t="shared" si="721"/>
        <v>3.1</v>
      </c>
      <c r="R9234" s="8">
        <f t="shared" si="722"/>
        <v>0.67453625632377745</v>
      </c>
      <c r="S9234" s="8">
        <f t="shared" si="723"/>
        <v>1.7777777777777777</v>
      </c>
      <c r="T9234" s="9">
        <v>0.30101681665529101</v>
      </c>
      <c r="U9234">
        <v>14</v>
      </c>
      <c r="V9234" s="8">
        <f t="shared" si="724"/>
        <v>2.3608768971332208</v>
      </c>
      <c r="W9234">
        <f>IF(V9234&gt;=[1]Settings!$B$2,1,0)</f>
        <v>1</v>
      </c>
      <c r="X9234" s="9">
        <v>0.21725067496299699</v>
      </c>
      <c r="Y9234" t="s">
        <v>32</v>
      </c>
      <c r="Z9234">
        <f>IF(X9234&gt;=[1]Settings!$B$4,1,0)</f>
        <v>0</v>
      </c>
      <c r="AA9234" t="str">
        <f>IF(X9234&gt;=[1]Settings!$B$7,"Critical",IF(X9234&gt;=[1]Settings!$B$6,"High",IF(X9234&gt;=[1]Settings!$B$5,"Moderate","Low")))</f>
        <v>Low</v>
      </c>
    </row>
    <row r="9235" spans="1:27" x14ac:dyDescent="0.25">
      <c r="A9235">
        <v>9234</v>
      </c>
      <c r="B9235" t="s">
        <v>27</v>
      </c>
      <c r="C9235" t="s">
        <v>40</v>
      </c>
      <c r="D9235" t="s">
        <v>30</v>
      </c>
      <c r="E9235" t="s">
        <v>42</v>
      </c>
      <c r="F9235" t="s">
        <v>36</v>
      </c>
      <c r="G9235">
        <v>4</v>
      </c>
      <c r="H9235">
        <v>809</v>
      </c>
      <c r="I9235">
        <v>100</v>
      </c>
      <c r="J9235">
        <v>12</v>
      </c>
      <c r="K9235">
        <v>9</v>
      </c>
      <c r="L9235" s="6">
        <v>1000411.66</v>
      </c>
      <c r="M9235">
        <v>5</v>
      </c>
      <c r="N9235" s="7">
        <f>[1]Settings!$B$3*K9235</f>
        <v>2.25</v>
      </c>
      <c r="O9235">
        <v>27</v>
      </c>
      <c r="P9235" s="8">
        <f t="shared" si="720"/>
        <v>8.3333333333333339</v>
      </c>
      <c r="Q9235" s="7">
        <f t="shared" si="721"/>
        <v>5</v>
      </c>
      <c r="R9235" s="8">
        <f t="shared" si="722"/>
        <v>3.3374536464771323</v>
      </c>
      <c r="S9235" s="8">
        <f t="shared" si="723"/>
        <v>12</v>
      </c>
      <c r="T9235" s="9">
        <v>1.4457282003240699</v>
      </c>
      <c r="U9235">
        <v>53</v>
      </c>
      <c r="V9235" s="8">
        <f t="shared" si="724"/>
        <v>6.5512978986402963</v>
      </c>
      <c r="W9235">
        <f>IF(V9235&gt;=[1]Settings!$B$2,1,0)</f>
        <v>1</v>
      </c>
      <c r="X9235" s="9">
        <v>0.96748048067092896</v>
      </c>
      <c r="Y9235" t="s">
        <v>32</v>
      </c>
      <c r="Z9235">
        <f>IF(X9235&gt;=[1]Settings!$B$4,1,0)</f>
        <v>1</v>
      </c>
      <c r="AA9235" t="str">
        <f>IF(X9235&gt;=[1]Settings!$B$7,"Critical",IF(X9235&gt;=[1]Settings!$B$6,"High",IF(X9235&gt;=[1]Settings!$B$5,"Moderate","Low")))</f>
        <v>Critical</v>
      </c>
    </row>
    <row r="9236" spans="1:27" x14ac:dyDescent="0.25">
      <c r="A9236">
        <v>9235</v>
      </c>
      <c r="B9236" t="s">
        <v>27</v>
      </c>
      <c r="C9236" t="s">
        <v>38</v>
      </c>
      <c r="D9236" t="s">
        <v>34</v>
      </c>
      <c r="E9236" t="s">
        <v>30</v>
      </c>
      <c r="F9236" t="s">
        <v>31</v>
      </c>
      <c r="G9236">
        <v>5</v>
      </c>
      <c r="H9236">
        <v>245</v>
      </c>
      <c r="I9236">
        <v>47</v>
      </c>
      <c r="J9236">
        <v>6</v>
      </c>
      <c r="K9236">
        <v>4</v>
      </c>
      <c r="L9236" s="6">
        <v>261633.5</v>
      </c>
      <c r="M9236">
        <v>8</v>
      </c>
      <c r="N9236" s="7">
        <f>[1]Settings!$B$3*K9236</f>
        <v>1</v>
      </c>
      <c r="O9236">
        <v>1</v>
      </c>
      <c r="P9236" s="8">
        <f t="shared" si="720"/>
        <v>7.833333333333333</v>
      </c>
      <c r="Q9236" s="7">
        <f t="shared" si="721"/>
        <v>3.76</v>
      </c>
      <c r="R9236" s="8">
        <f t="shared" si="722"/>
        <v>0.40816326530612246</v>
      </c>
      <c r="S9236" s="8">
        <f t="shared" si="723"/>
        <v>1</v>
      </c>
      <c r="T9236" s="9">
        <v>0.25288595416826898</v>
      </c>
      <c r="U9236">
        <v>2</v>
      </c>
      <c r="V9236" s="8">
        <f t="shared" si="724"/>
        <v>0.81632653061224492</v>
      </c>
      <c r="W9236">
        <f>IF(V9236&gt;=[1]Settings!$B$2,1,0)</f>
        <v>0</v>
      </c>
      <c r="X9236" s="9">
        <v>8.2608655095100403E-2</v>
      </c>
      <c r="Y9236" t="s">
        <v>32</v>
      </c>
      <c r="Z9236">
        <f>IF(X9236&gt;=[1]Settings!$B$4,1,0)</f>
        <v>0</v>
      </c>
      <c r="AA9236" t="str">
        <f>IF(X9236&gt;=[1]Settings!$B$7,"Critical",IF(X9236&gt;=[1]Settings!$B$6,"High",IF(X9236&gt;=[1]Settings!$B$5,"Moderate","Low")))</f>
        <v>Low</v>
      </c>
    </row>
    <row r="9237" spans="1:27" x14ac:dyDescent="0.25">
      <c r="A9237">
        <v>9236</v>
      </c>
      <c r="B9237" t="s">
        <v>27</v>
      </c>
      <c r="C9237" t="s">
        <v>44</v>
      </c>
      <c r="D9237" t="s">
        <v>30</v>
      </c>
      <c r="E9237" t="s">
        <v>30</v>
      </c>
      <c r="F9237" t="s">
        <v>31</v>
      </c>
      <c r="G9237">
        <v>2</v>
      </c>
      <c r="H9237">
        <v>689</v>
      </c>
      <c r="I9237">
        <v>69</v>
      </c>
      <c r="J9237">
        <v>12</v>
      </c>
      <c r="K9237">
        <v>6</v>
      </c>
      <c r="L9237" s="6">
        <v>731325.07</v>
      </c>
      <c r="M9237">
        <v>6</v>
      </c>
      <c r="N9237" s="7">
        <f>[1]Settings!$B$3*K9237</f>
        <v>1.5</v>
      </c>
      <c r="O9237">
        <v>11</v>
      </c>
      <c r="P9237" s="8">
        <f t="shared" si="720"/>
        <v>5.75</v>
      </c>
      <c r="Q9237" s="7">
        <f t="shared" si="721"/>
        <v>4.1399999999999997</v>
      </c>
      <c r="R9237" s="8">
        <f t="shared" si="722"/>
        <v>1.5965166908563135</v>
      </c>
      <c r="S9237" s="8">
        <f t="shared" si="723"/>
        <v>7.333333333333333</v>
      </c>
      <c r="T9237" s="9">
        <v>0.58091084053965103</v>
      </c>
      <c r="U9237">
        <v>13</v>
      </c>
      <c r="V9237" s="8">
        <f t="shared" si="724"/>
        <v>1.8867924528301887</v>
      </c>
      <c r="W9237">
        <f>IF(V9237&gt;=[1]Settings!$B$2,1,0)</f>
        <v>0</v>
      </c>
      <c r="X9237" s="9">
        <v>0.65349251031875599</v>
      </c>
      <c r="Y9237" t="s">
        <v>32</v>
      </c>
      <c r="Z9237">
        <f>IF(X9237&gt;=[1]Settings!$B$4,1,0)</f>
        <v>1</v>
      </c>
      <c r="AA9237" t="str">
        <f>IF(X9237&gt;=[1]Settings!$B$7,"Critical",IF(X9237&gt;=[1]Settings!$B$6,"High",IF(X9237&gt;=[1]Settings!$B$5,"Moderate","Low")))</f>
        <v>High</v>
      </c>
    </row>
    <row r="9238" spans="1:27" x14ac:dyDescent="0.25">
      <c r="A9238">
        <v>9237</v>
      </c>
      <c r="B9238" t="s">
        <v>27</v>
      </c>
      <c r="C9238" t="s">
        <v>44</v>
      </c>
      <c r="D9238" t="s">
        <v>30</v>
      </c>
      <c r="E9238" t="s">
        <v>30</v>
      </c>
      <c r="F9238" t="s">
        <v>39</v>
      </c>
      <c r="G9238">
        <v>2</v>
      </c>
      <c r="H9238">
        <v>94</v>
      </c>
      <c r="I9238">
        <v>37</v>
      </c>
      <c r="J9238">
        <v>4</v>
      </c>
      <c r="K9238">
        <v>4</v>
      </c>
      <c r="L9238" s="6">
        <v>176139.25</v>
      </c>
      <c r="M9238">
        <v>2</v>
      </c>
      <c r="N9238" s="7">
        <f>[1]Settings!$B$3*K9238</f>
        <v>1</v>
      </c>
      <c r="O9238">
        <v>0</v>
      </c>
      <c r="P9238" s="8">
        <f t="shared" si="720"/>
        <v>9.25</v>
      </c>
      <c r="Q9238" s="7">
        <f t="shared" si="721"/>
        <v>0.74</v>
      </c>
      <c r="R9238" s="8">
        <f t="shared" si="722"/>
        <v>0</v>
      </c>
      <c r="S9238" s="8">
        <f t="shared" si="723"/>
        <v>0</v>
      </c>
      <c r="T9238" s="9">
        <v>0.233775884962376</v>
      </c>
      <c r="U9238">
        <v>1</v>
      </c>
      <c r="V9238" s="8">
        <f t="shared" si="724"/>
        <v>1.0638297872340425</v>
      </c>
      <c r="W9238">
        <f>IF(V9238&gt;=[1]Settings!$B$2,1,0)</f>
        <v>0</v>
      </c>
      <c r="X9238" s="9">
        <v>5.21707683801651E-2</v>
      </c>
      <c r="Y9238" t="s">
        <v>32</v>
      </c>
      <c r="Z9238">
        <f>IF(X9238&gt;=[1]Settings!$B$4,1,0)</f>
        <v>0</v>
      </c>
      <c r="AA9238" t="str">
        <f>IF(X9238&gt;=[1]Settings!$B$7,"Critical",IF(X9238&gt;=[1]Settings!$B$6,"High",IF(X9238&gt;=[1]Settings!$B$5,"Moderate","Low")))</f>
        <v>Low</v>
      </c>
    </row>
    <row r="9239" spans="1:27" x14ac:dyDescent="0.25">
      <c r="A9239">
        <v>9238</v>
      </c>
      <c r="B9239" t="s">
        <v>27</v>
      </c>
      <c r="C9239" t="s">
        <v>37</v>
      </c>
      <c r="D9239" t="s">
        <v>29</v>
      </c>
      <c r="E9239" t="s">
        <v>35</v>
      </c>
      <c r="F9239" t="s">
        <v>39</v>
      </c>
      <c r="G9239">
        <v>3</v>
      </c>
      <c r="H9239">
        <v>865</v>
      </c>
      <c r="I9239">
        <v>91</v>
      </c>
      <c r="J9239">
        <v>14</v>
      </c>
      <c r="K9239">
        <v>6</v>
      </c>
      <c r="L9239" s="6">
        <v>735261.59</v>
      </c>
      <c r="M9239">
        <v>4</v>
      </c>
      <c r="N9239" s="7">
        <f>[1]Settings!$B$3*K9239</f>
        <v>1.5</v>
      </c>
      <c r="O9239">
        <v>6</v>
      </c>
      <c r="P9239" s="8">
        <f t="shared" si="720"/>
        <v>6.5</v>
      </c>
      <c r="Q9239" s="7">
        <f t="shared" si="721"/>
        <v>3.64</v>
      </c>
      <c r="R9239" s="8">
        <f t="shared" si="722"/>
        <v>0.69364161849710981</v>
      </c>
      <c r="S9239" s="8">
        <f t="shared" si="723"/>
        <v>4</v>
      </c>
      <c r="T9239" s="9">
        <v>0.36602895706328697</v>
      </c>
      <c r="U9239">
        <v>8</v>
      </c>
      <c r="V9239" s="8">
        <f t="shared" si="724"/>
        <v>0.92485549132947975</v>
      </c>
      <c r="W9239">
        <f>IF(V9239&gt;=[1]Settings!$B$2,1,0)</f>
        <v>0</v>
      </c>
      <c r="X9239" s="9">
        <v>0.27190014719963101</v>
      </c>
      <c r="Y9239" t="s">
        <v>32</v>
      </c>
      <c r="Z9239">
        <f>IF(X9239&gt;=[1]Settings!$B$4,1,0)</f>
        <v>0</v>
      </c>
      <c r="AA9239" t="str">
        <f>IF(X9239&gt;=[1]Settings!$B$7,"Critical",IF(X9239&gt;=[1]Settings!$B$6,"High",IF(X9239&gt;=[1]Settings!$B$5,"Moderate","Low")))</f>
        <v>Low</v>
      </c>
    </row>
    <row r="9240" spans="1:27" x14ac:dyDescent="0.25">
      <c r="A9240">
        <v>9239</v>
      </c>
      <c r="B9240" t="s">
        <v>27</v>
      </c>
      <c r="C9240" t="s">
        <v>28</v>
      </c>
      <c r="D9240" t="s">
        <v>29</v>
      </c>
      <c r="E9240" t="s">
        <v>30</v>
      </c>
      <c r="F9240" t="s">
        <v>36</v>
      </c>
      <c r="G9240">
        <v>3</v>
      </c>
      <c r="H9240">
        <v>504</v>
      </c>
      <c r="I9240">
        <v>55</v>
      </c>
      <c r="J9240">
        <v>15</v>
      </c>
      <c r="K9240">
        <v>9</v>
      </c>
      <c r="L9240" s="6">
        <v>1183235.25</v>
      </c>
      <c r="M9240">
        <v>11</v>
      </c>
      <c r="N9240" s="7">
        <f>[1]Settings!$B$3*K9240</f>
        <v>2.25</v>
      </c>
      <c r="O9240">
        <v>1</v>
      </c>
      <c r="P9240" s="8">
        <f t="shared" si="720"/>
        <v>3.6666666666666665</v>
      </c>
      <c r="Q9240" s="7">
        <f t="shared" si="721"/>
        <v>6.05</v>
      </c>
      <c r="R9240" s="8">
        <f t="shared" si="722"/>
        <v>0.1984126984126984</v>
      </c>
      <c r="S9240" s="8">
        <f t="shared" si="723"/>
        <v>0.44444444444444442</v>
      </c>
      <c r="T9240" s="9">
        <v>0.14448809278537</v>
      </c>
      <c r="U9240">
        <v>0</v>
      </c>
      <c r="V9240" s="8">
        <f t="shared" si="724"/>
        <v>0</v>
      </c>
      <c r="W9240">
        <f>IF(V9240&gt;=[1]Settings!$B$2,1,0)</f>
        <v>0</v>
      </c>
      <c r="X9240" s="9">
        <v>0.107792340219021</v>
      </c>
      <c r="Y9240" t="s">
        <v>32</v>
      </c>
      <c r="Z9240">
        <f>IF(X9240&gt;=[1]Settings!$B$4,1,0)</f>
        <v>0</v>
      </c>
      <c r="AA9240" t="str">
        <f>IF(X9240&gt;=[1]Settings!$B$7,"Critical",IF(X9240&gt;=[1]Settings!$B$6,"High",IF(X9240&gt;=[1]Settings!$B$5,"Moderate","Low")))</f>
        <v>Low</v>
      </c>
    </row>
    <row r="9241" spans="1:27" x14ac:dyDescent="0.25">
      <c r="A9241">
        <v>9240</v>
      </c>
      <c r="B9241" t="s">
        <v>27</v>
      </c>
      <c r="C9241" t="s">
        <v>40</v>
      </c>
      <c r="D9241" t="s">
        <v>30</v>
      </c>
      <c r="E9241" t="s">
        <v>30</v>
      </c>
      <c r="F9241" t="s">
        <v>31</v>
      </c>
      <c r="G9241">
        <v>4</v>
      </c>
      <c r="H9241">
        <v>174</v>
      </c>
      <c r="I9241">
        <v>44</v>
      </c>
      <c r="J9241">
        <v>4</v>
      </c>
      <c r="K9241">
        <v>4</v>
      </c>
      <c r="L9241" s="6">
        <v>166535.39000000001</v>
      </c>
      <c r="M9241">
        <v>3</v>
      </c>
      <c r="N9241" s="7">
        <f>[1]Settings!$B$3*K9241</f>
        <v>1</v>
      </c>
      <c r="O9241">
        <v>1</v>
      </c>
      <c r="P9241" s="8">
        <f t="shared" si="720"/>
        <v>11</v>
      </c>
      <c r="Q9241" s="7">
        <f t="shared" si="721"/>
        <v>1.32</v>
      </c>
      <c r="R9241" s="8">
        <f t="shared" si="722"/>
        <v>0.57471264367816088</v>
      </c>
      <c r="S9241" s="8">
        <f t="shared" si="723"/>
        <v>1</v>
      </c>
      <c r="T9241" s="9">
        <v>0.65590919152558003</v>
      </c>
      <c r="U9241">
        <v>3</v>
      </c>
      <c r="V9241" s="8">
        <f t="shared" si="724"/>
        <v>1.7241379310344827</v>
      </c>
      <c r="W9241">
        <f>IF(V9241&gt;=[1]Settings!$B$2,1,0)</f>
        <v>0</v>
      </c>
      <c r="X9241" s="9">
        <v>0.13090707361698201</v>
      </c>
      <c r="Y9241" t="s">
        <v>32</v>
      </c>
      <c r="Z9241">
        <f>IF(X9241&gt;=[1]Settings!$B$4,1,0)</f>
        <v>0</v>
      </c>
      <c r="AA9241" t="str">
        <f>IF(X9241&gt;=[1]Settings!$B$7,"Critical",IF(X9241&gt;=[1]Settings!$B$6,"High",IF(X9241&gt;=[1]Settings!$B$5,"Moderate","Low")))</f>
        <v>Low</v>
      </c>
    </row>
    <row r="9242" spans="1:27" x14ac:dyDescent="0.25">
      <c r="A9242">
        <v>9241</v>
      </c>
      <c r="B9242" t="s">
        <v>27</v>
      </c>
      <c r="C9242" t="s">
        <v>44</v>
      </c>
      <c r="D9242" t="s">
        <v>29</v>
      </c>
      <c r="E9242" t="s">
        <v>42</v>
      </c>
      <c r="F9242" t="s">
        <v>39</v>
      </c>
      <c r="G9242">
        <v>3</v>
      </c>
      <c r="H9242">
        <v>478</v>
      </c>
      <c r="I9242">
        <v>54</v>
      </c>
      <c r="J9242">
        <v>8</v>
      </c>
      <c r="K9242">
        <v>12</v>
      </c>
      <c r="L9242" s="6">
        <v>517481.51</v>
      </c>
      <c r="M9242">
        <v>7</v>
      </c>
      <c r="N9242" s="7">
        <f>[1]Settings!$B$3*K9242</f>
        <v>3</v>
      </c>
      <c r="O9242">
        <v>7</v>
      </c>
      <c r="P9242" s="8">
        <f t="shared" si="720"/>
        <v>6.75</v>
      </c>
      <c r="Q9242" s="7">
        <f t="shared" si="721"/>
        <v>3.78</v>
      </c>
      <c r="R9242" s="8">
        <f t="shared" si="722"/>
        <v>1.4644351464435146</v>
      </c>
      <c r="S9242" s="8">
        <f t="shared" si="723"/>
        <v>2.3333333333333335</v>
      </c>
      <c r="T9242" s="9">
        <v>0.44501134132493803</v>
      </c>
      <c r="U9242">
        <v>23</v>
      </c>
      <c r="V9242" s="8">
        <f t="shared" si="724"/>
        <v>4.8117154811715483</v>
      </c>
      <c r="W9242">
        <f>IF(V9242&gt;=[1]Settings!$B$2,1,0)</f>
        <v>1</v>
      </c>
      <c r="X9242" s="9">
        <v>0.601995289325714</v>
      </c>
      <c r="Y9242" t="s">
        <v>32</v>
      </c>
      <c r="Z9242">
        <f>IF(X9242&gt;=[1]Settings!$B$4,1,0)</f>
        <v>1</v>
      </c>
      <c r="AA9242" t="str">
        <f>IF(X9242&gt;=[1]Settings!$B$7,"Critical",IF(X9242&gt;=[1]Settings!$B$6,"High",IF(X9242&gt;=[1]Settings!$B$5,"Moderate","Low")))</f>
        <v>High</v>
      </c>
    </row>
    <row r="9243" spans="1:27" x14ac:dyDescent="0.25">
      <c r="A9243">
        <v>9242</v>
      </c>
      <c r="B9243" t="s">
        <v>41</v>
      </c>
      <c r="C9243" t="s">
        <v>33</v>
      </c>
      <c r="D9243" t="s">
        <v>34</v>
      </c>
      <c r="E9243" t="s">
        <v>35</v>
      </c>
      <c r="F9243" t="s">
        <v>39</v>
      </c>
      <c r="G9243">
        <v>5</v>
      </c>
      <c r="H9243">
        <v>686</v>
      </c>
      <c r="I9243">
        <v>70</v>
      </c>
      <c r="J9243">
        <v>19</v>
      </c>
      <c r="K9243">
        <v>12</v>
      </c>
      <c r="L9243" s="6">
        <v>2455871.9</v>
      </c>
      <c r="M9243">
        <v>12</v>
      </c>
      <c r="N9243" s="7">
        <f>[1]Settings!$B$3*K9243</f>
        <v>3</v>
      </c>
      <c r="O9243">
        <v>1</v>
      </c>
      <c r="P9243" s="8">
        <f t="shared" si="720"/>
        <v>3.6842105263157894</v>
      </c>
      <c r="Q9243" s="7">
        <f t="shared" si="721"/>
        <v>8.4</v>
      </c>
      <c r="R9243" s="8">
        <f t="shared" si="722"/>
        <v>0.1457725947521866</v>
      </c>
      <c r="S9243" s="8">
        <f t="shared" si="723"/>
        <v>0.33333333333333331</v>
      </c>
      <c r="T9243" s="9">
        <v>0.291581990298383</v>
      </c>
      <c r="U9243">
        <v>15</v>
      </c>
      <c r="V9243" s="8">
        <f t="shared" si="724"/>
        <v>2.1865889212827989</v>
      </c>
      <c r="W9243">
        <f>IF(V9243&gt;=[1]Settings!$B$2,1,0)</f>
        <v>1</v>
      </c>
      <c r="X9243" s="9">
        <v>0.102377824485302</v>
      </c>
      <c r="Y9243" t="s">
        <v>43</v>
      </c>
      <c r="Z9243">
        <f>IF(X9243&gt;=[1]Settings!$B$4,1,0)</f>
        <v>0</v>
      </c>
      <c r="AA9243" t="str">
        <f>IF(X9243&gt;=[1]Settings!$B$7,"Critical",IF(X9243&gt;=[1]Settings!$B$6,"High",IF(X9243&gt;=[1]Settings!$B$5,"Moderate","Low")))</f>
        <v>Low</v>
      </c>
    </row>
    <row r="9244" spans="1:27" x14ac:dyDescent="0.25">
      <c r="A9244">
        <v>9243</v>
      </c>
      <c r="B9244" t="s">
        <v>27</v>
      </c>
      <c r="C9244" t="s">
        <v>38</v>
      </c>
      <c r="D9244" t="s">
        <v>34</v>
      </c>
      <c r="E9244" t="s">
        <v>35</v>
      </c>
      <c r="F9244" t="s">
        <v>36</v>
      </c>
      <c r="G9244">
        <v>2</v>
      </c>
      <c r="H9244">
        <v>213</v>
      </c>
      <c r="I9244">
        <v>79</v>
      </c>
      <c r="J9244">
        <v>4</v>
      </c>
      <c r="K9244">
        <v>7</v>
      </c>
      <c r="L9244" s="6">
        <v>240107.7</v>
      </c>
      <c r="M9244">
        <v>10</v>
      </c>
      <c r="N9244" s="7">
        <f>[1]Settings!$B$3*K9244</f>
        <v>1.75</v>
      </c>
      <c r="O9244">
        <v>0</v>
      </c>
      <c r="P9244" s="8">
        <f t="shared" si="720"/>
        <v>19.75</v>
      </c>
      <c r="Q9244" s="7">
        <f t="shared" si="721"/>
        <v>7.9</v>
      </c>
      <c r="R9244" s="8">
        <f t="shared" si="722"/>
        <v>0</v>
      </c>
      <c r="S9244" s="8">
        <f t="shared" si="723"/>
        <v>0</v>
      </c>
      <c r="T9244" s="9">
        <v>0.295039726381708</v>
      </c>
      <c r="U9244">
        <v>4</v>
      </c>
      <c r="V9244" s="8">
        <f t="shared" si="724"/>
        <v>1.8779342723004695</v>
      </c>
      <c r="W9244">
        <f>IF(V9244&gt;=[1]Settings!$B$2,1,0)</f>
        <v>0</v>
      </c>
      <c r="X9244" s="9">
        <v>0.22563074529171001</v>
      </c>
      <c r="Y9244" t="s">
        <v>32</v>
      </c>
      <c r="Z9244">
        <f>IF(X9244&gt;=[1]Settings!$B$4,1,0)</f>
        <v>0</v>
      </c>
      <c r="AA9244" t="str">
        <f>IF(X9244&gt;=[1]Settings!$B$7,"Critical",IF(X9244&gt;=[1]Settings!$B$6,"High",IF(X9244&gt;=[1]Settings!$B$5,"Moderate","Low")))</f>
        <v>Low</v>
      </c>
    </row>
    <row r="9245" spans="1:27" x14ac:dyDescent="0.25">
      <c r="A9245">
        <v>9244</v>
      </c>
      <c r="B9245" t="s">
        <v>41</v>
      </c>
      <c r="C9245" t="s">
        <v>44</v>
      </c>
      <c r="D9245" t="s">
        <v>30</v>
      </c>
      <c r="E9245" t="s">
        <v>30</v>
      </c>
      <c r="F9245" t="s">
        <v>31</v>
      </c>
      <c r="G9245">
        <v>3</v>
      </c>
      <c r="H9245">
        <v>312</v>
      </c>
      <c r="I9245">
        <v>51</v>
      </c>
      <c r="J9245">
        <v>11</v>
      </c>
      <c r="K9245">
        <v>12</v>
      </c>
      <c r="L9245" s="6">
        <v>1099070.19</v>
      </c>
      <c r="M9245">
        <v>4</v>
      </c>
      <c r="N9245" s="7">
        <f>[1]Settings!$B$3*K9245</f>
        <v>3</v>
      </c>
      <c r="O9245">
        <v>4</v>
      </c>
      <c r="P9245" s="8">
        <f t="shared" si="720"/>
        <v>4.6363636363636367</v>
      </c>
      <c r="Q9245" s="7">
        <f t="shared" si="721"/>
        <v>2.04</v>
      </c>
      <c r="R9245" s="8">
        <f t="shared" si="722"/>
        <v>1.2820512820512822</v>
      </c>
      <c r="S9245" s="8">
        <f t="shared" si="723"/>
        <v>1.3333333333333333</v>
      </c>
      <c r="T9245" s="9">
        <v>0.64615767458255802</v>
      </c>
      <c r="U9245">
        <v>9</v>
      </c>
      <c r="V9245" s="8">
        <f t="shared" si="724"/>
        <v>2.8846153846153846</v>
      </c>
      <c r="W9245">
        <f>IF(V9245&gt;=[1]Settings!$B$2,1,0)</f>
        <v>1</v>
      </c>
      <c r="X9245" s="9">
        <v>0.633006632328033</v>
      </c>
      <c r="Y9245" t="s">
        <v>43</v>
      </c>
      <c r="Z9245">
        <f>IF(X9245&gt;=[1]Settings!$B$4,1,0)</f>
        <v>1</v>
      </c>
      <c r="AA9245" t="str">
        <f>IF(X9245&gt;=[1]Settings!$B$7,"Critical",IF(X9245&gt;=[1]Settings!$B$6,"High",IF(X9245&gt;=[1]Settings!$B$5,"Moderate","Low")))</f>
        <v>High</v>
      </c>
    </row>
    <row r="9246" spans="1:27" x14ac:dyDescent="0.25">
      <c r="A9246">
        <v>9245</v>
      </c>
      <c r="B9246" t="s">
        <v>27</v>
      </c>
      <c r="C9246" t="s">
        <v>44</v>
      </c>
      <c r="D9246" t="s">
        <v>30</v>
      </c>
      <c r="E9246" t="s">
        <v>35</v>
      </c>
      <c r="F9246" t="s">
        <v>36</v>
      </c>
      <c r="G9246">
        <v>4</v>
      </c>
      <c r="H9246">
        <v>446</v>
      </c>
      <c r="I9246">
        <v>31</v>
      </c>
      <c r="J9246">
        <v>7</v>
      </c>
      <c r="K9246">
        <v>5</v>
      </c>
      <c r="L9246" s="6">
        <v>267710.65999999997</v>
      </c>
      <c r="M9246">
        <v>11</v>
      </c>
      <c r="N9246" s="7">
        <f>[1]Settings!$B$3*K9246</f>
        <v>1.25</v>
      </c>
      <c r="O9246">
        <v>1</v>
      </c>
      <c r="P9246" s="8">
        <f t="shared" si="720"/>
        <v>4.4285714285714288</v>
      </c>
      <c r="Q9246" s="7">
        <f t="shared" si="721"/>
        <v>3.41</v>
      </c>
      <c r="R9246" s="8">
        <f t="shared" si="722"/>
        <v>0.22421524663677131</v>
      </c>
      <c r="S9246" s="8">
        <f t="shared" si="723"/>
        <v>0.8</v>
      </c>
      <c r="T9246" s="9">
        <v>0.101183833686686</v>
      </c>
      <c r="U9246">
        <v>1</v>
      </c>
      <c r="V9246" s="8">
        <f t="shared" si="724"/>
        <v>0.22421524663677131</v>
      </c>
      <c r="W9246">
        <f>IF(V9246&gt;=[1]Settings!$B$2,1,0)</f>
        <v>0</v>
      </c>
      <c r="X9246" s="9">
        <v>2.0854813978075998E-2</v>
      </c>
      <c r="Y9246" t="s">
        <v>32</v>
      </c>
      <c r="Z9246">
        <f>IF(X9246&gt;=[1]Settings!$B$4,1,0)</f>
        <v>0</v>
      </c>
      <c r="AA9246" t="str">
        <f>IF(X9246&gt;=[1]Settings!$B$7,"Critical",IF(X9246&gt;=[1]Settings!$B$6,"High",IF(X9246&gt;=[1]Settings!$B$5,"Moderate","Low")))</f>
        <v>Low</v>
      </c>
    </row>
    <row r="9247" spans="1:27" x14ac:dyDescent="0.25">
      <c r="A9247">
        <v>9246</v>
      </c>
      <c r="B9247" t="s">
        <v>27</v>
      </c>
      <c r="C9247" t="s">
        <v>33</v>
      </c>
      <c r="D9247" t="s">
        <v>34</v>
      </c>
      <c r="E9247" t="s">
        <v>42</v>
      </c>
      <c r="F9247" t="s">
        <v>39</v>
      </c>
      <c r="G9247">
        <v>2</v>
      </c>
      <c r="H9247">
        <v>785</v>
      </c>
      <c r="I9247">
        <v>47</v>
      </c>
      <c r="J9247">
        <v>12</v>
      </c>
      <c r="K9247">
        <v>11</v>
      </c>
      <c r="L9247" s="6">
        <v>1235276.3700000001</v>
      </c>
      <c r="M9247">
        <v>9</v>
      </c>
      <c r="N9247" s="7">
        <f>[1]Settings!$B$3*K9247</f>
        <v>2.75</v>
      </c>
      <c r="O9247">
        <v>5</v>
      </c>
      <c r="P9247" s="8">
        <f t="shared" si="720"/>
        <v>3.9166666666666665</v>
      </c>
      <c r="Q9247" s="7">
        <f t="shared" si="721"/>
        <v>4.2300000000000004</v>
      </c>
      <c r="R9247" s="8">
        <f t="shared" si="722"/>
        <v>0.63694267515923564</v>
      </c>
      <c r="S9247" s="8">
        <f t="shared" si="723"/>
        <v>1.8181818181818181</v>
      </c>
      <c r="T9247" s="9">
        <v>0.199599787431257</v>
      </c>
      <c r="U9247">
        <v>11</v>
      </c>
      <c r="V9247" s="8">
        <f t="shared" si="724"/>
        <v>1.4012738853503184</v>
      </c>
      <c r="W9247">
        <f>IF(V9247&gt;=[1]Settings!$B$2,1,0)</f>
        <v>0</v>
      </c>
      <c r="X9247" s="9">
        <v>0.29981750249862699</v>
      </c>
      <c r="Y9247" t="s">
        <v>32</v>
      </c>
      <c r="Z9247">
        <f>IF(X9247&gt;=[1]Settings!$B$4,1,0)</f>
        <v>0</v>
      </c>
      <c r="AA9247" t="str">
        <f>IF(X9247&gt;=[1]Settings!$B$7,"Critical",IF(X9247&gt;=[1]Settings!$B$6,"High",IF(X9247&gt;=[1]Settings!$B$5,"Moderate","Low")))</f>
        <v>Low</v>
      </c>
    </row>
    <row r="9248" spans="1:27" x14ac:dyDescent="0.25">
      <c r="A9248">
        <v>9247</v>
      </c>
      <c r="B9248" t="s">
        <v>27</v>
      </c>
      <c r="C9248" t="s">
        <v>33</v>
      </c>
      <c r="D9248" t="s">
        <v>34</v>
      </c>
      <c r="E9248" t="s">
        <v>30</v>
      </c>
      <c r="F9248" t="s">
        <v>31</v>
      </c>
      <c r="G9248">
        <v>4</v>
      </c>
      <c r="H9248">
        <v>371</v>
      </c>
      <c r="I9248">
        <v>59</v>
      </c>
      <c r="J9248">
        <v>7</v>
      </c>
      <c r="K9248">
        <v>4</v>
      </c>
      <c r="L9248" s="6">
        <v>283976.62</v>
      </c>
      <c r="M9248">
        <v>7</v>
      </c>
      <c r="N9248" s="7">
        <f>[1]Settings!$B$3*K9248</f>
        <v>1</v>
      </c>
      <c r="O9248">
        <v>1</v>
      </c>
      <c r="P9248" s="8">
        <f t="shared" si="720"/>
        <v>8.4285714285714288</v>
      </c>
      <c r="Q9248" s="7">
        <f t="shared" si="721"/>
        <v>4.13</v>
      </c>
      <c r="R9248" s="8">
        <f t="shared" si="722"/>
        <v>0.26954177897574122</v>
      </c>
      <c r="S9248" s="8">
        <f t="shared" si="723"/>
        <v>1</v>
      </c>
      <c r="T9248" s="9">
        <v>0.398748980283962</v>
      </c>
      <c r="U9248">
        <v>3</v>
      </c>
      <c r="V9248" s="8">
        <f t="shared" si="724"/>
        <v>0.80862533692722371</v>
      </c>
      <c r="W9248">
        <f>IF(V9248&gt;=[1]Settings!$B$2,1,0)</f>
        <v>0</v>
      </c>
      <c r="X9248" s="9">
        <v>6.8875797092914595E-2</v>
      </c>
      <c r="Y9248" t="s">
        <v>32</v>
      </c>
      <c r="Z9248">
        <f>IF(X9248&gt;=[1]Settings!$B$4,1,0)</f>
        <v>0</v>
      </c>
      <c r="AA9248" t="str">
        <f>IF(X9248&gt;=[1]Settings!$B$7,"Critical",IF(X9248&gt;=[1]Settings!$B$6,"High",IF(X9248&gt;=[1]Settings!$B$5,"Moderate","Low")))</f>
        <v>Low</v>
      </c>
    </row>
    <row r="9249" spans="1:27" x14ac:dyDescent="0.25">
      <c r="A9249">
        <v>9248</v>
      </c>
      <c r="B9249" t="s">
        <v>27</v>
      </c>
      <c r="C9249" t="s">
        <v>44</v>
      </c>
      <c r="D9249" t="s">
        <v>30</v>
      </c>
      <c r="E9249" t="s">
        <v>30</v>
      </c>
      <c r="F9249" t="s">
        <v>31</v>
      </c>
      <c r="G9249">
        <v>3</v>
      </c>
      <c r="H9249">
        <v>681</v>
      </c>
      <c r="I9249">
        <v>39</v>
      </c>
      <c r="J9249">
        <v>15</v>
      </c>
      <c r="K9249">
        <v>9</v>
      </c>
      <c r="L9249" s="6">
        <v>1259412.28</v>
      </c>
      <c r="M9249">
        <v>13</v>
      </c>
      <c r="N9249" s="7">
        <f>[1]Settings!$B$3*K9249</f>
        <v>2.25</v>
      </c>
      <c r="O9249">
        <v>4</v>
      </c>
      <c r="P9249" s="8">
        <f t="shared" si="720"/>
        <v>2.6</v>
      </c>
      <c r="Q9249" s="7">
        <f t="shared" si="721"/>
        <v>5.07</v>
      </c>
      <c r="R9249" s="8">
        <f t="shared" si="722"/>
        <v>0.58737151248164465</v>
      </c>
      <c r="S9249" s="8">
        <f t="shared" si="723"/>
        <v>1.7777777777777777</v>
      </c>
      <c r="T9249" s="9">
        <v>0.27476083239760801</v>
      </c>
      <c r="U9249">
        <v>12</v>
      </c>
      <c r="V9249" s="8">
        <f t="shared" si="724"/>
        <v>1.7621145374449338</v>
      </c>
      <c r="W9249">
        <f>IF(V9249&gt;=[1]Settings!$B$2,1,0)</f>
        <v>0</v>
      </c>
      <c r="X9249" s="9">
        <v>0.18694753944873799</v>
      </c>
      <c r="Y9249" t="s">
        <v>32</v>
      </c>
      <c r="Z9249">
        <f>IF(X9249&gt;=[1]Settings!$B$4,1,0)</f>
        <v>0</v>
      </c>
      <c r="AA9249" t="str">
        <f>IF(X9249&gt;=[1]Settings!$B$7,"Critical",IF(X9249&gt;=[1]Settings!$B$6,"High",IF(X9249&gt;=[1]Settings!$B$5,"Moderate","Low")))</f>
        <v>Low</v>
      </c>
    </row>
    <row r="9250" spans="1:27" x14ac:dyDescent="0.25">
      <c r="A9250">
        <v>9249</v>
      </c>
      <c r="B9250" t="s">
        <v>27</v>
      </c>
      <c r="C9250" t="s">
        <v>37</v>
      </c>
      <c r="D9250" t="s">
        <v>34</v>
      </c>
      <c r="E9250" t="s">
        <v>30</v>
      </c>
      <c r="F9250" t="s">
        <v>39</v>
      </c>
      <c r="G9250">
        <v>2</v>
      </c>
      <c r="H9250">
        <v>485</v>
      </c>
      <c r="I9250">
        <v>64</v>
      </c>
      <c r="J9250">
        <v>14</v>
      </c>
      <c r="K9250">
        <v>8</v>
      </c>
      <c r="L9250" s="6">
        <v>768543.58</v>
      </c>
      <c r="M9250">
        <v>2</v>
      </c>
      <c r="N9250" s="7">
        <f>[1]Settings!$B$3*K9250</f>
        <v>2</v>
      </c>
      <c r="O9250">
        <v>6</v>
      </c>
      <c r="P9250" s="8">
        <f t="shared" si="720"/>
        <v>4.5714285714285712</v>
      </c>
      <c r="Q9250" s="7">
        <f t="shared" si="721"/>
        <v>1.28</v>
      </c>
      <c r="R9250" s="8">
        <f t="shared" si="722"/>
        <v>1.2371134020618557</v>
      </c>
      <c r="S9250" s="8">
        <f t="shared" si="723"/>
        <v>3</v>
      </c>
      <c r="T9250" s="9">
        <v>0.74244868866737601</v>
      </c>
      <c r="U9250">
        <v>12</v>
      </c>
      <c r="V9250" s="8">
        <f t="shared" si="724"/>
        <v>2.4742268041237114</v>
      </c>
      <c r="W9250">
        <f>IF(V9250&gt;=[1]Settings!$B$2,1,0)</f>
        <v>1</v>
      </c>
      <c r="X9250" s="9">
        <v>0.56191200017929099</v>
      </c>
      <c r="Y9250" t="s">
        <v>32</v>
      </c>
      <c r="Z9250">
        <f>IF(X9250&gt;=[1]Settings!$B$4,1,0)</f>
        <v>1</v>
      </c>
      <c r="AA9250" t="str">
        <f>IF(X9250&gt;=[1]Settings!$B$7,"Critical",IF(X9250&gt;=[1]Settings!$B$6,"High",IF(X9250&gt;=[1]Settings!$B$5,"Moderate","Low")))</f>
        <v>Moderate</v>
      </c>
    </row>
    <row r="9251" spans="1:27" x14ac:dyDescent="0.25">
      <c r="A9251">
        <v>9250</v>
      </c>
      <c r="B9251" t="s">
        <v>27</v>
      </c>
      <c r="C9251" t="s">
        <v>28</v>
      </c>
      <c r="D9251" t="s">
        <v>34</v>
      </c>
      <c r="E9251" t="s">
        <v>30</v>
      </c>
      <c r="F9251" t="s">
        <v>36</v>
      </c>
      <c r="G9251">
        <v>3</v>
      </c>
      <c r="H9251">
        <v>851</v>
      </c>
      <c r="I9251">
        <v>70</v>
      </c>
      <c r="J9251">
        <v>11</v>
      </c>
      <c r="K9251">
        <v>14</v>
      </c>
      <c r="L9251" s="6">
        <v>1697394.82</v>
      </c>
      <c r="M9251">
        <v>12</v>
      </c>
      <c r="N9251" s="7">
        <f>[1]Settings!$B$3*K9251</f>
        <v>3.5</v>
      </c>
      <c r="O9251">
        <v>18</v>
      </c>
      <c r="P9251" s="8">
        <f t="shared" si="720"/>
        <v>6.3636363636363633</v>
      </c>
      <c r="Q9251" s="7">
        <f t="shared" si="721"/>
        <v>8.4</v>
      </c>
      <c r="R9251" s="8">
        <f t="shared" si="722"/>
        <v>2.1151586368977675</v>
      </c>
      <c r="S9251" s="8">
        <f t="shared" si="723"/>
        <v>5.1428571428571432</v>
      </c>
      <c r="T9251" s="9">
        <v>0.70510074407268397</v>
      </c>
      <c r="U9251">
        <v>32</v>
      </c>
      <c r="V9251" s="8">
        <f t="shared" si="724"/>
        <v>3.7602820211515864</v>
      </c>
      <c r="W9251">
        <f>IF(V9251&gt;=[1]Settings!$B$2,1,0)</f>
        <v>1</v>
      </c>
      <c r="X9251" s="9">
        <v>0.921985864639282</v>
      </c>
      <c r="Y9251" t="s">
        <v>32</v>
      </c>
      <c r="Z9251">
        <f>IF(X9251&gt;=[1]Settings!$B$4,1,0)</f>
        <v>1</v>
      </c>
      <c r="AA9251" t="str">
        <f>IF(X9251&gt;=[1]Settings!$B$7,"Critical",IF(X9251&gt;=[1]Settings!$B$6,"High",IF(X9251&gt;=[1]Settings!$B$5,"Moderate","Low")))</f>
        <v>Critical</v>
      </c>
    </row>
    <row r="9252" spans="1:27" x14ac:dyDescent="0.25">
      <c r="A9252">
        <v>9251</v>
      </c>
      <c r="B9252" t="s">
        <v>27</v>
      </c>
      <c r="C9252" t="s">
        <v>44</v>
      </c>
      <c r="D9252" t="s">
        <v>30</v>
      </c>
      <c r="E9252" t="s">
        <v>35</v>
      </c>
      <c r="F9252" t="s">
        <v>31</v>
      </c>
      <c r="G9252">
        <v>3</v>
      </c>
      <c r="H9252">
        <v>666</v>
      </c>
      <c r="I9252">
        <v>100</v>
      </c>
      <c r="J9252">
        <v>10</v>
      </c>
      <c r="K9252">
        <v>7</v>
      </c>
      <c r="L9252" s="6">
        <v>439786.55</v>
      </c>
      <c r="M9252">
        <v>8</v>
      </c>
      <c r="N9252" s="7">
        <f>[1]Settings!$B$3*K9252</f>
        <v>1.75</v>
      </c>
      <c r="O9252">
        <v>12</v>
      </c>
      <c r="P9252" s="8">
        <f t="shared" si="720"/>
        <v>10</v>
      </c>
      <c r="Q9252" s="7">
        <f t="shared" si="721"/>
        <v>8</v>
      </c>
      <c r="R9252" s="8">
        <f t="shared" si="722"/>
        <v>1.8018018018018018</v>
      </c>
      <c r="S9252" s="8">
        <f t="shared" si="723"/>
        <v>6.8571428571428568</v>
      </c>
      <c r="T9252" s="9">
        <v>1.0789181697271999</v>
      </c>
      <c r="U9252">
        <v>27</v>
      </c>
      <c r="V9252" s="8">
        <f t="shared" si="724"/>
        <v>4.0540540540540544</v>
      </c>
      <c r="W9252">
        <f>IF(V9252&gt;=[1]Settings!$B$2,1,0)</f>
        <v>1</v>
      </c>
      <c r="X9252" s="9">
        <v>0.82371425628662098</v>
      </c>
      <c r="Y9252" t="s">
        <v>32</v>
      </c>
      <c r="Z9252">
        <f>IF(X9252&gt;=[1]Settings!$B$4,1,0)</f>
        <v>1</v>
      </c>
      <c r="AA9252" t="str">
        <f>IF(X9252&gt;=[1]Settings!$B$7,"Critical",IF(X9252&gt;=[1]Settings!$B$6,"High",IF(X9252&gt;=[1]Settings!$B$5,"Moderate","Low")))</f>
        <v>High</v>
      </c>
    </row>
    <row r="9253" spans="1:27" x14ac:dyDescent="0.25">
      <c r="A9253">
        <v>9252</v>
      </c>
      <c r="B9253" t="s">
        <v>27</v>
      </c>
      <c r="C9253" t="s">
        <v>44</v>
      </c>
      <c r="D9253" t="s">
        <v>29</v>
      </c>
      <c r="E9253" t="s">
        <v>30</v>
      </c>
      <c r="F9253" t="s">
        <v>36</v>
      </c>
      <c r="G9253">
        <v>4</v>
      </c>
      <c r="H9253">
        <v>930</v>
      </c>
      <c r="I9253">
        <v>58</v>
      </c>
      <c r="J9253">
        <v>14</v>
      </c>
      <c r="K9253">
        <v>12</v>
      </c>
      <c r="L9253" s="6">
        <v>1635769.34</v>
      </c>
      <c r="M9253">
        <v>6</v>
      </c>
      <c r="N9253" s="7">
        <f>[1]Settings!$B$3*K9253</f>
        <v>3</v>
      </c>
      <c r="O9253">
        <v>4</v>
      </c>
      <c r="P9253" s="8">
        <f t="shared" si="720"/>
        <v>4.1428571428571432</v>
      </c>
      <c r="Q9253" s="7">
        <f t="shared" si="721"/>
        <v>3.48</v>
      </c>
      <c r="R9253" s="8">
        <f t="shared" si="722"/>
        <v>0.43010752688172044</v>
      </c>
      <c r="S9253" s="8">
        <f t="shared" si="723"/>
        <v>1.3333333333333333</v>
      </c>
      <c r="T9253" s="9">
        <v>0.161562878153685</v>
      </c>
      <c r="U9253">
        <v>7</v>
      </c>
      <c r="V9253" s="8">
        <f t="shared" si="724"/>
        <v>0.75268817204301075</v>
      </c>
      <c r="W9253">
        <f>IF(V9253&gt;=[1]Settings!$B$2,1,0)</f>
        <v>0</v>
      </c>
      <c r="X9253" s="9">
        <v>0.26454001665115401</v>
      </c>
      <c r="Y9253" t="s">
        <v>32</v>
      </c>
      <c r="Z9253">
        <f>IF(X9253&gt;=[1]Settings!$B$4,1,0)</f>
        <v>0</v>
      </c>
      <c r="AA9253" t="str">
        <f>IF(X9253&gt;=[1]Settings!$B$7,"Critical",IF(X9253&gt;=[1]Settings!$B$6,"High",IF(X9253&gt;=[1]Settings!$B$5,"Moderate","Low")))</f>
        <v>Low</v>
      </c>
    </row>
    <row r="9254" spans="1:27" x14ac:dyDescent="0.25">
      <c r="A9254">
        <v>9253</v>
      </c>
      <c r="B9254" t="s">
        <v>27</v>
      </c>
      <c r="C9254" t="s">
        <v>37</v>
      </c>
      <c r="D9254" t="s">
        <v>34</v>
      </c>
      <c r="E9254" t="s">
        <v>35</v>
      </c>
      <c r="F9254" t="s">
        <v>39</v>
      </c>
      <c r="G9254">
        <v>3</v>
      </c>
      <c r="H9254">
        <v>668</v>
      </c>
      <c r="I9254">
        <v>58</v>
      </c>
      <c r="J9254">
        <v>9</v>
      </c>
      <c r="K9254">
        <v>7</v>
      </c>
      <c r="L9254" s="6">
        <v>492225.76</v>
      </c>
      <c r="M9254">
        <v>12</v>
      </c>
      <c r="N9254" s="7">
        <f>[1]Settings!$B$3*K9254</f>
        <v>1.75</v>
      </c>
      <c r="O9254">
        <v>1</v>
      </c>
      <c r="P9254" s="8">
        <f t="shared" si="720"/>
        <v>6.4444444444444446</v>
      </c>
      <c r="Q9254" s="7">
        <f t="shared" si="721"/>
        <v>6.96</v>
      </c>
      <c r="R9254" s="8">
        <f t="shared" si="722"/>
        <v>0.1497005988023952</v>
      </c>
      <c r="S9254" s="8">
        <f t="shared" si="723"/>
        <v>0.5714285714285714</v>
      </c>
      <c r="T9254" s="9">
        <v>0.36029589959658198</v>
      </c>
      <c r="U9254">
        <v>12</v>
      </c>
      <c r="V9254" s="8">
        <f t="shared" si="724"/>
        <v>1.7964071856287425</v>
      </c>
      <c r="W9254">
        <f>IF(V9254&gt;=[1]Settings!$B$2,1,0)</f>
        <v>0</v>
      </c>
      <c r="X9254" s="9">
        <v>6.8523794412612901E-2</v>
      </c>
      <c r="Y9254" t="s">
        <v>32</v>
      </c>
      <c r="Z9254">
        <f>IF(X9254&gt;=[1]Settings!$B$4,1,0)</f>
        <v>0</v>
      </c>
      <c r="AA9254" t="str">
        <f>IF(X9254&gt;=[1]Settings!$B$7,"Critical",IF(X9254&gt;=[1]Settings!$B$6,"High",IF(X9254&gt;=[1]Settings!$B$5,"Moderate","Low")))</f>
        <v>Low</v>
      </c>
    </row>
    <row r="9255" spans="1:27" x14ac:dyDescent="0.25">
      <c r="A9255">
        <v>9254</v>
      </c>
      <c r="B9255" t="s">
        <v>27</v>
      </c>
      <c r="C9255" t="s">
        <v>28</v>
      </c>
      <c r="D9255" t="s">
        <v>34</v>
      </c>
      <c r="E9255" t="s">
        <v>30</v>
      </c>
      <c r="F9255" t="s">
        <v>39</v>
      </c>
      <c r="G9255">
        <v>4</v>
      </c>
      <c r="H9255">
        <v>220</v>
      </c>
      <c r="I9255">
        <v>61</v>
      </c>
      <c r="J9255">
        <v>4</v>
      </c>
      <c r="K9255">
        <v>4</v>
      </c>
      <c r="L9255" s="6">
        <v>126169.11</v>
      </c>
      <c r="M9255">
        <v>6</v>
      </c>
      <c r="N9255" s="7">
        <f>[1]Settings!$B$3*K9255</f>
        <v>1</v>
      </c>
      <c r="O9255">
        <v>0</v>
      </c>
      <c r="P9255" s="8">
        <f t="shared" si="720"/>
        <v>15.25</v>
      </c>
      <c r="Q9255" s="7">
        <f t="shared" si="721"/>
        <v>3.66</v>
      </c>
      <c r="R9255" s="8">
        <f t="shared" si="722"/>
        <v>0</v>
      </c>
      <c r="S9255" s="8">
        <f t="shared" si="723"/>
        <v>0</v>
      </c>
      <c r="T9255" s="9">
        <v>0.14391750598739</v>
      </c>
      <c r="U9255">
        <v>1</v>
      </c>
      <c r="V9255" s="8">
        <f t="shared" si="724"/>
        <v>0.45454545454545453</v>
      </c>
      <c r="W9255">
        <f>IF(V9255&gt;=[1]Settings!$B$2,1,0)</f>
        <v>0</v>
      </c>
      <c r="X9255" s="9">
        <v>5.9420514851808597E-2</v>
      </c>
      <c r="Y9255" t="s">
        <v>32</v>
      </c>
      <c r="Z9255">
        <f>IF(X9255&gt;=[1]Settings!$B$4,1,0)</f>
        <v>0</v>
      </c>
      <c r="AA9255" t="str">
        <f>IF(X9255&gt;=[1]Settings!$B$7,"Critical",IF(X9255&gt;=[1]Settings!$B$6,"High",IF(X9255&gt;=[1]Settings!$B$5,"Moderate","Low")))</f>
        <v>Low</v>
      </c>
    </row>
    <row r="9256" spans="1:27" x14ac:dyDescent="0.25">
      <c r="A9256">
        <v>9255</v>
      </c>
      <c r="B9256" t="s">
        <v>27</v>
      </c>
      <c r="C9256" t="s">
        <v>28</v>
      </c>
      <c r="D9256" t="s">
        <v>34</v>
      </c>
      <c r="E9256" t="s">
        <v>42</v>
      </c>
      <c r="F9256" t="s">
        <v>31</v>
      </c>
      <c r="G9256">
        <v>2</v>
      </c>
      <c r="H9256">
        <v>673</v>
      </c>
      <c r="I9256">
        <v>68</v>
      </c>
      <c r="J9256">
        <v>10</v>
      </c>
      <c r="K9256">
        <v>7</v>
      </c>
      <c r="L9256" s="6">
        <v>434268.73</v>
      </c>
      <c r="M9256">
        <v>6</v>
      </c>
      <c r="N9256" s="7">
        <f>[1]Settings!$B$3*K9256</f>
        <v>1.75</v>
      </c>
      <c r="O9256">
        <v>5</v>
      </c>
      <c r="P9256" s="8">
        <f t="shared" si="720"/>
        <v>6.8</v>
      </c>
      <c r="Q9256" s="7">
        <f t="shared" si="721"/>
        <v>4.08</v>
      </c>
      <c r="R9256" s="8">
        <f t="shared" si="722"/>
        <v>0.74294205052005946</v>
      </c>
      <c r="S9256" s="8">
        <f t="shared" si="723"/>
        <v>2.8571428571428572</v>
      </c>
      <c r="T9256" s="9">
        <v>0.64754122120213298</v>
      </c>
      <c r="U9256">
        <v>29</v>
      </c>
      <c r="V9256" s="8">
        <f t="shared" si="724"/>
        <v>4.3090638930163445</v>
      </c>
      <c r="W9256">
        <f>IF(V9256&gt;=[1]Settings!$B$2,1,0)</f>
        <v>1</v>
      </c>
      <c r="X9256" s="9">
        <v>0.55637967586517301</v>
      </c>
      <c r="Y9256" t="s">
        <v>32</v>
      </c>
      <c r="Z9256">
        <f>IF(X9256&gt;=[1]Settings!$B$4,1,0)</f>
        <v>1</v>
      </c>
      <c r="AA9256" t="str">
        <f>IF(X9256&gt;=[1]Settings!$B$7,"Critical",IF(X9256&gt;=[1]Settings!$B$6,"High",IF(X9256&gt;=[1]Settings!$B$5,"Moderate","Low")))</f>
        <v>Moderate</v>
      </c>
    </row>
    <row r="9257" spans="1:27" x14ac:dyDescent="0.25">
      <c r="A9257">
        <v>9256</v>
      </c>
      <c r="B9257" t="s">
        <v>27</v>
      </c>
      <c r="C9257" t="s">
        <v>38</v>
      </c>
      <c r="D9257" t="s">
        <v>34</v>
      </c>
      <c r="E9257" t="s">
        <v>35</v>
      </c>
      <c r="F9257" t="s">
        <v>39</v>
      </c>
      <c r="G9257">
        <v>2</v>
      </c>
      <c r="H9257">
        <v>691</v>
      </c>
      <c r="I9257">
        <v>59</v>
      </c>
      <c r="J9257">
        <v>11</v>
      </c>
      <c r="K9257">
        <v>8</v>
      </c>
      <c r="L9257" s="6">
        <v>598007.84</v>
      </c>
      <c r="M9257">
        <v>7</v>
      </c>
      <c r="N9257" s="7">
        <f>[1]Settings!$B$3*K9257</f>
        <v>2</v>
      </c>
      <c r="O9257">
        <v>10</v>
      </c>
      <c r="P9257" s="8">
        <f t="shared" si="720"/>
        <v>5.3636363636363633</v>
      </c>
      <c r="Q9257" s="7">
        <f t="shared" si="721"/>
        <v>4.13</v>
      </c>
      <c r="R9257" s="8">
        <f t="shared" si="722"/>
        <v>1.4471780028943559</v>
      </c>
      <c r="S9257" s="8">
        <f t="shared" si="723"/>
        <v>5</v>
      </c>
      <c r="T9257" s="9">
        <v>0.49672439381677902</v>
      </c>
      <c r="U9257">
        <v>17</v>
      </c>
      <c r="V9257" s="8">
        <f t="shared" si="724"/>
        <v>2.4602026049204051</v>
      </c>
      <c r="W9257">
        <f>IF(V9257&gt;=[1]Settings!$B$2,1,0)</f>
        <v>1</v>
      </c>
      <c r="X9257" s="9">
        <v>0.64746576547622703</v>
      </c>
      <c r="Y9257" t="s">
        <v>32</v>
      </c>
      <c r="Z9257">
        <f>IF(X9257&gt;=[1]Settings!$B$4,1,0)</f>
        <v>1</v>
      </c>
      <c r="AA9257" t="str">
        <f>IF(X9257&gt;=[1]Settings!$B$7,"Critical",IF(X9257&gt;=[1]Settings!$B$6,"High",IF(X9257&gt;=[1]Settings!$B$5,"Moderate","Low")))</f>
        <v>High</v>
      </c>
    </row>
    <row r="9258" spans="1:27" x14ac:dyDescent="0.25">
      <c r="A9258">
        <v>9257</v>
      </c>
      <c r="B9258" t="s">
        <v>27</v>
      </c>
      <c r="C9258" t="s">
        <v>33</v>
      </c>
      <c r="D9258" t="s">
        <v>29</v>
      </c>
      <c r="E9258" t="s">
        <v>30</v>
      </c>
      <c r="F9258" t="s">
        <v>36</v>
      </c>
      <c r="G9258">
        <v>1</v>
      </c>
      <c r="H9258">
        <v>362</v>
      </c>
      <c r="I9258">
        <v>29</v>
      </c>
      <c r="J9258">
        <v>7</v>
      </c>
      <c r="K9258">
        <v>5</v>
      </c>
      <c r="L9258" s="6">
        <v>391535.56</v>
      </c>
      <c r="M9258">
        <v>12</v>
      </c>
      <c r="N9258" s="7">
        <f>[1]Settings!$B$3*K9258</f>
        <v>1.25</v>
      </c>
      <c r="O9258">
        <v>1</v>
      </c>
      <c r="P9258" s="8">
        <f t="shared" si="720"/>
        <v>4.1428571428571432</v>
      </c>
      <c r="Q9258" s="7">
        <f t="shared" si="721"/>
        <v>3.48</v>
      </c>
      <c r="R9258" s="8">
        <f t="shared" si="722"/>
        <v>0.27624309392265195</v>
      </c>
      <c r="S9258" s="8">
        <f t="shared" si="723"/>
        <v>0.8</v>
      </c>
      <c r="T9258" s="9">
        <v>0.39622385681932498</v>
      </c>
      <c r="U9258">
        <v>2</v>
      </c>
      <c r="V9258" s="8">
        <f t="shared" si="724"/>
        <v>0.5524861878453039</v>
      </c>
      <c r="W9258">
        <f>IF(V9258&gt;=[1]Settings!$B$2,1,0)</f>
        <v>0</v>
      </c>
      <c r="X9258" s="9">
        <v>4.0510710328817402E-2</v>
      </c>
      <c r="Y9258" t="s">
        <v>32</v>
      </c>
      <c r="Z9258">
        <f>IF(X9258&gt;=[1]Settings!$B$4,1,0)</f>
        <v>0</v>
      </c>
      <c r="AA9258" t="str">
        <f>IF(X9258&gt;=[1]Settings!$B$7,"Critical",IF(X9258&gt;=[1]Settings!$B$6,"High",IF(X9258&gt;=[1]Settings!$B$5,"Moderate","Low")))</f>
        <v>Low</v>
      </c>
    </row>
    <row r="9259" spans="1:27" x14ac:dyDescent="0.25">
      <c r="A9259">
        <v>9258</v>
      </c>
      <c r="B9259" t="s">
        <v>27</v>
      </c>
      <c r="C9259" t="s">
        <v>40</v>
      </c>
      <c r="D9259" t="s">
        <v>34</v>
      </c>
      <c r="E9259" t="s">
        <v>30</v>
      </c>
      <c r="F9259" t="s">
        <v>36</v>
      </c>
      <c r="G9259">
        <v>3</v>
      </c>
      <c r="H9259">
        <v>403</v>
      </c>
      <c r="I9259">
        <v>43</v>
      </c>
      <c r="J9259">
        <v>9</v>
      </c>
      <c r="K9259">
        <v>9</v>
      </c>
      <c r="L9259" s="6">
        <v>727086.99</v>
      </c>
      <c r="M9259">
        <v>2</v>
      </c>
      <c r="N9259" s="7">
        <f>[1]Settings!$B$3*K9259</f>
        <v>2.25</v>
      </c>
      <c r="O9259">
        <v>3</v>
      </c>
      <c r="P9259" s="8">
        <f t="shared" si="720"/>
        <v>4.7777777777777777</v>
      </c>
      <c r="Q9259" s="7">
        <f t="shared" si="721"/>
        <v>0.86</v>
      </c>
      <c r="R9259" s="8">
        <f t="shared" si="722"/>
        <v>0.74441687344913154</v>
      </c>
      <c r="S9259" s="8">
        <f t="shared" si="723"/>
        <v>1.3333333333333333</v>
      </c>
      <c r="T9259" s="9">
        <v>0.35619066390277798</v>
      </c>
      <c r="U9259">
        <v>10</v>
      </c>
      <c r="V9259" s="8">
        <f t="shared" si="724"/>
        <v>2.4813895781637716</v>
      </c>
      <c r="W9259">
        <f>IF(V9259&gt;=[1]Settings!$B$2,1,0)</f>
        <v>1</v>
      </c>
      <c r="X9259" s="9">
        <v>0.27369731664657598</v>
      </c>
      <c r="Y9259" t="s">
        <v>32</v>
      </c>
      <c r="Z9259">
        <f>IF(X9259&gt;=[1]Settings!$B$4,1,0)</f>
        <v>0</v>
      </c>
      <c r="AA9259" t="str">
        <f>IF(X9259&gt;=[1]Settings!$B$7,"Critical",IF(X9259&gt;=[1]Settings!$B$6,"High",IF(X9259&gt;=[1]Settings!$B$5,"Moderate","Low")))</f>
        <v>Low</v>
      </c>
    </row>
    <row r="9260" spans="1:27" x14ac:dyDescent="0.25">
      <c r="A9260">
        <v>9259</v>
      </c>
      <c r="B9260" t="s">
        <v>27</v>
      </c>
      <c r="C9260" t="s">
        <v>44</v>
      </c>
      <c r="D9260" t="s">
        <v>34</v>
      </c>
      <c r="E9260" t="s">
        <v>30</v>
      </c>
      <c r="F9260" t="s">
        <v>31</v>
      </c>
      <c r="G9260">
        <v>2</v>
      </c>
      <c r="H9260">
        <v>645</v>
      </c>
      <c r="I9260">
        <v>49</v>
      </c>
      <c r="J9260">
        <v>13</v>
      </c>
      <c r="K9260">
        <v>11</v>
      </c>
      <c r="L9260" s="6">
        <v>1263568.22</v>
      </c>
      <c r="M9260">
        <v>9</v>
      </c>
      <c r="N9260" s="7">
        <f>[1]Settings!$B$3*K9260</f>
        <v>2.75</v>
      </c>
      <c r="O9260">
        <v>5</v>
      </c>
      <c r="P9260" s="8">
        <f t="shared" si="720"/>
        <v>3.7692307692307692</v>
      </c>
      <c r="Q9260" s="7">
        <f t="shared" si="721"/>
        <v>4.41</v>
      </c>
      <c r="R9260" s="8">
        <f t="shared" si="722"/>
        <v>0.77519379844961245</v>
      </c>
      <c r="S9260" s="8">
        <f t="shared" si="723"/>
        <v>1.8181818181818181</v>
      </c>
      <c r="T9260" s="9">
        <v>0.39497671125252998</v>
      </c>
      <c r="U9260">
        <v>5</v>
      </c>
      <c r="V9260" s="8">
        <f t="shared" si="724"/>
        <v>0.77519379844961245</v>
      </c>
      <c r="W9260">
        <f>IF(V9260&gt;=[1]Settings!$B$2,1,0)</f>
        <v>0</v>
      </c>
      <c r="X9260" s="9">
        <v>0.558505058288574</v>
      </c>
      <c r="Y9260" t="s">
        <v>32</v>
      </c>
      <c r="Z9260">
        <f>IF(X9260&gt;=[1]Settings!$B$4,1,0)</f>
        <v>1</v>
      </c>
      <c r="AA9260" t="str">
        <f>IF(X9260&gt;=[1]Settings!$B$7,"Critical",IF(X9260&gt;=[1]Settings!$B$6,"High",IF(X9260&gt;=[1]Settings!$B$5,"Moderate","Low")))</f>
        <v>Moderate</v>
      </c>
    </row>
    <row r="9261" spans="1:27" x14ac:dyDescent="0.25">
      <c r="A9261">
        <v>9260</v>
      </c>
      <c r="B9261" t="s">
        <v>27</v>
      </c>
      <c r="C9261" t="s">
        <v>33</v>
      </c>
      <c r="D9261" t="s">
        <v>29</v>
      </c>
      <c r="E9261" t="s">
        <v>30</v>
      </c>
      <c r="F9261" t="s">
        <v>39</v>
      </c>
      <c r="G9261">
        <v>3</v>
      </c>
      <c r="H9261">
        <v>755</v>
      </c>
      <c r="I9261">
        <v>63</v>
      </c>
      <c r="J9261">
        <v>11</v>
      </c>
      <c r="K9261">
        <v>8</v>
      </c>
      <c r="L9261" s="6">
        <v>794061.89</v>
      </c>
      <c r="M9261">
        <v>14</v>
      </c>
      <c r="N9261" s="7">
        <f>[1]Settings!$B$3*K9261</f>
        <v>2</v>
      </c>
      <c r="O9261">
        <v>5</v>
      </c>
      <c r="P9261" s="8">
        <f t="shared" si="720"/>
        <v>5.7272727272727275</v>
      </c>
      <c r="Q9261" s="7">
        <f t="shared" si="721"/>
        <v>8.82</v>
      </c>
      <c r="R9261" s="8">
        <f t="shared" si="722"/>
        <v>0.66225165562913912</v>
      </c>
      <c r="S9261" s="8">
        <f t="shared" si="723"/>
        <v>2.5</v>
      </c>
      <c r="T9261" s="9">
        <v>0.24592582732275001</v>
      </c>
      <c r="U9261">
        <v>8</v>
      </c>
      <c r="V9261" s="8">
        <f t="shared" si="724"/>
        <v>1.0596026490066226</v>
      </c>
      <c r="W9261">
        <f>IF(V9261&gt;=[1]Settings!$B$2,1,0)</f>
        <v>0</v>
      </c>
      <c r="X9261" s="9">
        <v>0.16735941171646099</v>
      </c>
      <c r="Y9261" t="s">
        <v>32</v>
      </c>
      <c r="Z9261">
        <f>IF(X9261&gt;=[1]Settings!$B$4,1,0)</f>
        <v>0</v>
      </c>
      <c r="AA9261" t="str">
        <f>IF(X9261&gt;=[1]Settings!$B$7,"Critical",IF(X9261&gt;=[1]Settings!$B$6,"High",IF(X9261&gt;=[1]Settings!$B$5,"Moderate","Low")))</f>
        <v>Low</v>
      </c>
    </row>
    <row r="9262" spans="1:27" x14ac:dyDescent="0.25">
      <c r="A9262">
        <v>9261</v>
      </c>
      <c r="B9262" t="s">
        <v>27</v>
      </c>
      <c r="C9262" t="s">
        <v>40</v>
      </c>
      <c r="D9262" t="s">
        <v>29</v>
      </c>
      <c r="E9262" t="s">
        <v>30</v>
      </c>
      <c r="F9262" t="s">
        <v>31</v>
      </c>
      <c r="G9262">
        <v>5</v>
      </c>
      <c r="H9262">
        <v>512</v>
      </c>
      <c r="I9262">
        <v>87</v>
      </c>
      <c r="J9262">
        <v>7</v>
      </c>
      <c r="K9262">
        <v>9</v>
      </c>
      <c r="L9262" s="6">
        <v>645971.43999999994</v>
      </c>
      <c r="M9262">
        <v>5</v>
      </c>
      <c r="N9262" s="7">
        <f>[1]Settings!$B$3*K9262</f>
        <v>2.25</v>
      </c>
      <c r="O9262">
        <v>5</v>
      </c>
      <c r="P9262" s="8">
        <f t="shared" si="720"/>
        <v>12.428571428571429</v>
      </c>
      <c r="Q9262" s="7">
        <f t="shared" si="721"/>
        <v>4.3499999999999996</v>
      </c>
      <c r="R9262" s="8">
        <f t="shared" si="722"/>
        <v>0.9765625</v>
      </c>
      <c r="S9262" s="8">
        <f t="shared" si="723"/>
        <v>2.2222222222222223</v>
      </c>
      <c r="T9262" s="9">
        <v>0.27112414521173001</v>
      </c>
      <c r="U9262">
        <v>4</v>
      </c>
      <c r="V9262" s="8">
        <f t="shared" si="724"/>
        <v>0.78125</v>
      </c>
      <c r="W9262">
        <f>IF(V9262&gt;=[1]Settings!$B$2,1,0)</f>
        <v>0</v>
      </c>
      <c r="X9262" s="9">
        <v>0.48079714179039001</v>
      </c>
      <c r="Y9262" t="s">
        <v>32</v>
      </c>
      <c r="Z9262">
        <f>IF(X9262&gt;=[1]Settings!$B$4,1,0)</f>
        <v>0</v>
      </c>
      <c r="AA9262" t="str">
        <f>IF(X9262&gt;=[1]Settings!$B$7,"Critical",IF(X9262&gt;=[1]Settings!$B$6,"High",IF(X9262&gt;=[1]Settings!$B$5,"Moderate","Low")))</f>
        <v>Moderate</v>
      </c>
    </row>
    <row r="9263" spans="1:27" x14ac:dyDescent="0.25">
      <c r="A9263">
        <v>9262</v>
      </c>
      <c r="B9263" t="s">
        <v>41</v>
      </c>
      <c r="C9263" t="s">
        <v>38</v>
      </c>
      <c r="D9263" t="s">
        <v>34</v>
      </c>
      <c r="E9263" t="s">
        <v>30</v>
      </c>
      <c r="F9263" t="s">
        <v>31</v>
      </c>
      <c r="G9263">
        <v>5</v>
      </c>
      <c r="H9263">
        <v>392</v>
      </c>
      <c r="I9263">
        <v>86</v>
      </c>
      <c r="J9263">
        <v>7</v>
      </c>
      <c r="K9263">
        <v>7</v>
      </c>
      <c r="L9263" s="6">
        <v>442492.45</v>
      </c>
      <c r="M9263">
        <v>2</v>
      </c>
      <c r="N9263" s="7">
        <f>[1]Settings!$B$3*K9263</f>
        <v>1.75</v>
      </c>
      <c r="O9263">
        <v>1</v>
      </c>
      <c r="P9263" s="8">
        <f t="shared" si="720"/>
        <v>12.285714285714286</v>
      </c>
      <c r="Q9263" s="7">
        <f t="shared" si="721"/>
        <v>1.72</v>
      </c>
      <c r="R9263" s="8">
        <f t="shared" si="722"/>
        <v>0.25510204081632654</v>
      </c>
      <c r="S9263" s="8">
        <f t="shared" si="723"/>
        <v>0.5714285714285714</v>
      </c>
      <c r="T9263" s="9">
        <v>0.70438593402326799</v>
      </c>
      <c r="U9263">
        <v>7</v>
      </c>
      <c r="V9263" s="8">
        <f t="shared" si="724"/>
        <v>1.7857142857142858</v>
      </c>
      <c r="W9263">
        <f>IF(V9263&gt;=[1]Settings!$B$2,1,0)</f>
        <v>0</v>
      </c>
      <c r="X9263" s="9">
        <v>0.33853167295455899</v>
      </c>
      <c r="Y9263" t="s">
        <v>43</v>
      </c>
      <c r="Z9263">
        <f>IF(X9263&gt;=[1]Settings!$B$4,1,0)</f>
        <v>0</v>
      </c>
      <c r="AA9263" t="str">
        <f>IF(X9263&gt;=[1]Settings!$B$7,"Critical",IF(X9263&gt;=[1]Settings!$B$6,"High",IF(X9263&gt;=[1]Settings!$B$5,"Moderate","Low")))</f>
        <v>Moderate</v>
      </c>
    </row>
    <row r="9264" spans="1:27" x14ac:dyDescent="0.25">
      <c r="A9264">
        <v>9263</v>
      </c>
      <c r="B9264" t="s">
        <v>27</v>
      </c>
      <c r="C9264" t="s">
        <v>37</v>
      </c>
      <c r="D9264" t="s">
        <v>34</v>
      </c>
      <c r="E9264" t="s">
        <v>30</v>
      </c>
      <c r="F9264" t="s">
        <v>36</v>
      </c>
      <c r="G9264">
        <v>3</v>
      </c>
      <c r="H9264">
        <v>272</v>
      </c>
      <c r="I9264">
        <v>79</v>
      </c>
      <c r="J9264">
        <v>9</v>
      </c>
      <c r="K9264">
        <v>4</v>
      </c>
      <c r="L9264" s="6">
        <v>334997.94</v>
      </c>
      <c r="M9264">
        <v>6</v>
      </c>
      <c r="N9264" s="7">
        <f>[1]Settings!$B$3*K9264</f>
        <v>1</v>
      </c>
      <c r="O9264">
        <v>0</v>
      </c>
      <c r="P9264" s="8">
        <f t="shared" si="720"/>
        <v>8.7777777777777786</v>
      </c>
      <c r="Q9264" s="7">
        <f t="shared" si="721"/>
        <v>4.74</v>
      </c>
      <c r="R9264" s="8">
        <f t="shared" si="722"/>
        <v>0</v>
      </c>
      <c r="S9264" s="8">
        <f t="shared" si="723"/>
        <v>0</v>
      </c>
      <c r="T9264" s="9">
        <v>0.54474336948813595</v>
      </c>
      <c r="U9264">
        <v>2</v>
      </c>
      <c r="V9264" s="8">
        <f t="shared" si="724"/>
        <v>0.73529411764705888</v>
      </c>
      <c r="W9264">
        <f>IF(V9264&gt;=[1]Settings!$B$2,1,0)</f>
        <v>0</v>
      </c>
      <c r="X9264" s="9">
        <v>8.5807383060455295E-2</v>
      </c>
      <c r="Y9264" t="s">
        <v>32</v>
      </c>
      <c r="Z9264">
        <f>IF(X9264&gt;=[1]Settings!$B$4,1,0)</f>
        <v>0</v>
      </c>
      <c r="AA9264" t="str">
        <f>IF(X9264&gt;=[1]Settings!$B$7,"Critical",IF(X9264&gt;=[1]Settings!$B$6,"High",IF(X9264&gt;=[1]Settings!$B$5,"Moderate","Low")))</f>
        <v>Low</v>
      </c>
    </row>
    <row r="9265" spans="1:27" x14ac:dyDescent="0.25">
      <c r="A9265">
        <v>9264</v>
      </c>
      <c r="B9265" t="s">
        <v>27</v>
      </c>
      <c r="C9265" t="s">
        <v>28</v>
      </c>
      <c r="D9265" t="s">
        <v>29</v>
      </c>
      <c r="E9265" t="s">
        <v>35</v>
      </c>
      <c r="F9265" t="s">
        <v>39</v>
      </c>
      <c r="G9265">
        <v>4</v>
      </c>
      <c r="H9265">
        <v>412</v>
      </c>
      <c r="I9265">
        <v>57</v>
      </c>
      <c r="J9265">
        <v>8</v>
      </c>
      <c r="K9265">
        <v>6</v>
      </c>
      <c r="L9265" s="6">
        <v>445476.27</v>
      </c>
      <c r="M9265">
        <v>3</v>
      </c>
      <c r="N9265" s="7">
        <f>[1]Settings!$B$3*K9265</f>
        <v>1.5</v>
      </c>
      <c r="O9265">
        <v>1</v>
      </c>
      <c r="P9265" s="8">
        <f t="shared" si="720"/>
        <v>7.125</v>
      </c>
      <c r="Q9265" s="7">
        <f t="shared" si="721"/>
        <v>1.71</v>
      </c>
      <c r="R9265" s="8">
        <f t="shared" si="722"/>
        <v>0.24271844660194175</v>
      </c>
      <c r="S9265" s="8">
        <f t="shared" si="723"/>
        <v>0.66666666666666663</v>
      </c>
      <c r="T9265" s="9">
        <v>0.51149332383795398</v>
      </c>
      <c r="U9265">
        <v>12</v>
      </c>
      <c r="V9265" s="8">
        <f t="shared" si="724"/>
        <v>2.912621359223301</v>
      </c>
      <c r="W9265">
        <f>IF(V9265&gt;=[1]Settings!$B$2,1,0)</f>
        <v>1</v>
      </c>
      <c r="X9265" s="9">
        <v>7.0020541548728901E-2</v>
      </c>
      <c r="Y9265" t="s">
        <v>32</v>
      </c>
      <c r="Z9265">
        <f>IF(X9265&gt;=[1]Settings!$B$4,1,0)</f>
        <v>0</v>
      </c>
      <c r="AA9265" t="str">
        <f>IF(X9265&gt;=[1]Settings!$B$7,"Critical",IF(X9265&gt;=[1]Settings!$B$6,"High",IF(X9265&gt;=[1]Settings!$B$5,"Moderate","Low")))</f>
        <v>Low</v>
      </c>
    </row>
    <row r="9266" spans="1:27" x14ac:dyDescent="0.25">
      <c r="A9266">
        <v>9265</v>
      </c>
      <c r="B9266" t="s">
        <v>27</v>
      </c>
      <c r="C9266" t="s">
        <v>38</v>
      </c>
      <c r="D9266" t="s">
        <v>30</v>
      </c>
      <c r="E9266" t="s">
        <v>30</v>
      </c>
      <c r="F9266" t="s">
        <v>36</v>
      </c>
      <c r="G9266">
        <v>5</v>
      </c>
      <c r="H9266">
        <v>669</v>
      </c>
      <c r="I9266">
        <v>79</v>
      </c>
      <c r="J9266">
        <v>8</v>
      </c>
      <c r="K9266">
        <v>10</v>
      </c>
      <c r="L9266" s="6">
        <v>705102.53</v>
      </c>
      <c r="M9266">
        <v>5</v>
      </c>
      <c r="N9266" s="7">
        <f>[1]Settings!$B$3*K9266</f>
        <v>2.5</v>
      </c>
      <c r="O9266">
        <v>12</v>
      </c>
      <c r="P9266" s="8">
        <f t="shared" si="720"/>
        <v>9.875</v>
      </c>
      <c r="Q9266" s="7">
        <f t="shared" si="721"/>
        <v>3.95</v>
      </c>
      <c r="R9266" s="8">
        <f t="shared" si="722"/>
        <v>1.7937219730941705</v>
      </c>
      <c r="S9266" s="8">
        <f t="shared" si="723"/>
        <v>4.8</v>
      </c>
      <c r="T9266" s="9">
        <v>0.67697686918883804</v>
      </c>
      <c r="U9266">
        <v>31</v>
      </c>
      <c r="V9266" s="8">
        <f t="shared" si="724"/>
        <v>4.6337817638266072</v>
      </c>
      <c r="W9266">
        <f>IF(V9266&gt;=[1]Settings!$B$2,1,0)</f>
        <v>1</v>
      </c>
      <c r="X9266" s="9">
        <v>0.87446802854537997</v>
      </c>
      <c r="Y9266" t="s">
        <v>32</v>
      </c>
      <c r="Z9266">
        <f>IF(X9266&gt;=[1]Settings!$B$4,1,0)</f>
        <v>1</v>
      </c>
      <c r="AA9266" t="str">
        <f>IF(X9266&gt;=[1]Settings!$B$7,"Critical",IF(X9266&gt;=[1]Settings!$B$6,"High",IF(X9266&gt;=[1]Settings!$B$5,"Moderate","Low")))</f>
        <v>Critical</v>
      </c>
    </row>
    <row r="9267" spans="1:27" x14ac:dyDescent="0.25">
      <c r="A9267">
        <v>9266</v>
      </c>
      <c r="B9267" t="s">
        <v>27</v>
      </c>
      <c r="C9267" t="s">
        <v>37</v>
      </c>
      <c r="D9267" t="s">
        <v>29</v>
      </c>
      <c r="E9267" t="s">
        <v>42</v>
      </c>
      <c r="F9267" t="s">
        <v>39</v>
      </c>
      <c r="G9267">
        <v>3</v>
      </c>
      <c r="H9267">
        <v>598</v>
      </c>
      <c r="I9267">
        <v>67</v>
      </c>
      <c r="J9267">
        <v>11</v>
      </c>
      <c r="K9267">
        <v>11</v>
      </c>
      <c r="L9267" s="6">
        <v>1005742.15</v>
      </c>
      <c r="M9267">
        <v>15</v>
      </c>
      <c r="N9267" s="7">
        <f>[1]Settings!$B$3*K9267</f>
        <v>2.75</v>
      </c>
      <c r="O9267">
        <v>6</v>
      </c>
      <c r="P9267" s="8">
        <f t="shared" si="720"/>
        <v>6.0909090909090908</v>
      </c>
      <c r="Q9267" s="7">
        <f t="shared" si="721"/>
        <v>10.050000000000001</v>
      </c>
      <c r="R9267" s="8">
        <f t="shared" si="722"/>
        <v>1.0033444816053512</v>
      </c>
      <c r="S9267" s="8">
        <f t="shared" si="723"/>
        <v>2.1818181818181817</v>
      </c>
      <c r="T9267" s="9">
        <v>0.52156415517939203</v>
      </c>
      <c r="U9267">
        <v>15</v>
      </c>
      <c r="V9267" s="8">
        <f t="shared" si="724"/>
        <v>2.508361204013378</v>
      </c>
      <c r="W9267">
        <f>IF(V9267&gt;=[1]Settings!$B$2,1,0)</f>
        <v>1</v>
      </c>
      <c r="X9267" s="9">
        <v>0.40665352344512901</v>
      </c>
      <c r="Y9267" t="s">
        <v>32</v>
      </c>
      <c r="Z9267">
        <f>IF(X9267&gt;=[1]Settings!$B$4,1,0)</f>
        <v>0</v>
      </c>
      <c r="AA9267" t="str">
        <f>IF(X9267&gt;=[1]Settings!$B$7,"Critical",IF(X9267&gt;=[1]Settings!$B$6,"High",IF(X9267&gt;=[1]Settings!$B$5,"Moderate","Low")))</f>
        <v>Moderate</v>
      </c>
    </row>
    <row r="9268" spans="1:27" x14ac:dyDescent="0.25">
      <c r="A9268">
        <v>9267</v>
      </c>
      <c r="B9268" t="s">
        <v>27</v>
      </c>
      <c r="C9268" t="s">
        <v>33</v>
      </c>
      <c r="D9268" t="s">
        <v>34</v>
      </c>
      <c r="E9268" t="s">
        <v>30</v>
      </c>
      <c r="F9268" t="s">
        <v>39</v>
      </c>
      <c r="G9268">
        <v>2</v>
      </c>
      <c r="H9268">
        <v>456</v>
      </c>
      <c r="I9268">
        <v>35</v>
      </c>
      <c r="J9268">
        <v>7</v>
      </c>
      <c r="K9268">
        <v>6</v>
      </c>
      <c r="L9268" s="6">
        <v>421325.13</v>
      </c>
      <c r="M9268">
        <v>15</v>
      </c>
      <c r="N9268" s="7">
        <f>[1]Settings!$B$3*K9268</f>
        <v>1.5</v>
      </c>
      <c r="O9268">
        <v>2</v>
      </c>
      <c r="P9268" s="8">
        <f t="shared" si="720"/>
        <v>5</v>
      </c>
      <c r="Q9268" s="7">
        <f t="shared" si="721"/>
        <v>5.25</v>
      </c>
      <c r="R9268" s="8">
        <f t="shared" si="722"/>
        <v>0.43859649122807015</v>
      </c>
      <c r="S9268" s="8">
        <f t="shared" si="723"/>
        <v>1.3333333333333333</v>
      </c>
      <c r="T9268" s="9">
        <v>0.27663106922959402</v>
      </c>
      <c r="U9268">
        <v>3</v>
      </c>
      <c r="V9268" s="8">
        <f t="shared" si="724"/>
        <v>0.65789473684210531</v>
      </c>
      <c r="W9268">
        <f>IF(V9268&gt;=[1]Settings!$B$2,1,0)</f>
        <v>0</v>
      </c>
      <c r="X9268" s="9">
        <v>5.6716781109571499E-2</v>
      </c>
      <c r="Y9268" t="s">
        <v>32</v>
      </c>
      <c r="Z9268">
        <f>IF(X9268&gt;=[1]Settings!$B$4,1,0)</f>
        <v>0</v>
      </c>
      <c r="AA9268" t="str">
        <f>IF(X9268&gt;=[1]Settings!$B$7,"Critical",IF(X9268&gt;=[1]Settings!$B$6,"High",IF(X9268&gt;=[1]Settings!$B$5,"Moderate","Low")))</f>
        <v>Low</v>
      </c>
    </row>
    <row r="9269" spans="1:27" x14ac:dyDescent="0.25">
      <c r="A9269">
        <v>9268</v>
      </c>
      <c r="B9269" t="s">
        <v>27</v>
      </c>
      <c r="C9269" t="s">
        <v>28</v>
      </c>
      <c r="D9269" t="s">
        <v>29</v>
      </c>
      <c r="E9269" t="s">
        <v>42</v>
      </c>
      <c r="F9269" t="s">
        <v>39</v>
      </c>
      <c r="G9269">
        <v>2</v>
      </c>
      <c r="H9269">
        <v>210</v>
      </c>
      <c r="I9269">
        <v>21</v>
      </c>
      <c r="J9269">
        <v>6</v>
      </c>
      <c r="K9269">
        <v>6</v>
      </c>
      <c r="L9269" s="6">
        <v>288098.96999999997</v>
      </c>
      <c r="M9269">
        <v>10</v>
      </c>
      <c r="N9269" s="7">
        <f>[1]Settings!$B$3*K9269</f>
        <v>1.5</v>
      </c>
      <c r="O9269">
        <v>0</v>
      </c>
      <c r="P9269" s="8">
        <f t="shared" si="720"/>
        <v>3.5</v>
      </c>
      <c r="Q9269" s="7">
        <f t="shared" si="721"/>
        <v>2.1</v>
      </c>
      <c r="R9269" s="8">
        <f t="shared" si="722"/>
        <v>0</v>
      </c>
      <c r="S9269" s="8">
        <f t="shared" si="723"/>
        <v>0</v>
      </c>
      <c r="T9269" s="9">
        <v>0.13737720874220399</v>
      </c>
      <c r="U9269">
        <v>1</v>
      </c>
      <c r="V9269" s="8">
        <f t="shared" si="724"/>
        <v>0.47619047619047616</v>
      </c>
      <c r="W9269">
        <f>IF(V9269&gt;=[1]Settings!$B$2,1,0)</f>
        <v>0</v>
      </c>
      <c r="X9269" s="9">
        <v>4.5081738382577903E-2</v>
      </c>
      <c r="Y9269" t="s">
        <v>32</v>
      </c>
      <c r="Z9269">
        <f>IF(X9269&gt;=[1]Settings!$B$4,1,0)</f>
        <v>0</v>
      </c>
      <c r="AA9269" t="str">
        <f>IF(X9269&gt;=[1]Settings!$B$7,"Critical",IF(X9269&gt;=[1]Settings!$B$6,"High",IF(X9269&gt;=[1]Settings!$B$5,"Moderate","Low")))</f>
        <v>Low</v>
      </c>
    </row>
    <row r="9270" spans="1:27" x14ac:dyDescent="0.25">
      <c r="A9270">
        <v>9269</v>
      </c>
      <c r="B9270" t="s">
        <v>41</v>
      </c>
      <c r="C9270" t="s">
        <v>40</v>
      </c>
      <c r="D9270" t="s">
        <v>34</v>
      </c>
      <c r="E9270" t="s">
        <v>35</v>
      </c>
      <c r="F9270" t="s">
        <v>39</v>
      </c>
      <c r="G9270">
        <v>2</v>
      </c>
      <c r="H9270">
        <v>452</v>
      </c>
      <c r="I9270">
        <v>29</v>
      </c>
      <c r="J9270">
        <v>5</v>
      </c>
      <c r="K9270">
        <v>8</v>
      </c>
      <c r="L9270" s="6">
        <v>427529.63</v>
      </c>
      <c r="M9270">
        <v>8</v>
      </c>
      <c r="N9270" s="7">
        <f>[1]Settings!$B$3*K9270</f>
        <v>2</v>
      </c>
      <c r="O9270">
        <v>4</v>
      </c>
      <c r="P9270" s="8">
        <f t="shared" si="720"/>
        <v>5.8</v>
      </c>
      <c r="Q9270" s="7">
        <f t="shared" si="721"/>
        <v>2.3199999999999998</v>
      </c>
      <c r="R9270" s="8">
        <f t="shared" si="722"/>
        <v>0.88495575221238942</v>
      </c>
      <c r="S9270" s="8">
        <f t="shared" si="723"/>
        <v>2</v>
      </c>
      <c r="T9270" s="9">
        <v>0.16181216413439001</v>
      </c>
      <c r="U9270">
        <v>5</v>
      </c>
      <c r="V9270" s="8">
        <f t="shared" si="724"/>
        <v>1.1061946902654867</v>
      </c>
      <c r="W9270">
        <f>IF(V9270&gt;=[1]Settings!$B$2,1,0)</f>
        <v>0</v>
      </c>
      <c r="X9270" s="9">
        <v>0.21898469328880299</v>
      </c>
      <c r="Y9270" t="s">
        <v>43</v>
      </c>
      <c r="Z9270">
        <f>IF(X9270&gt;=[1]Settings!$B$4,1,0)</f>
        <v>0</v>
      </c>
      <c r="AA9270" t="str">
        <f>IF(X9270&gt;=[1]Settings!$B$7,"Critical",IF(X9270&gt;=[1]Settings!$B$6,"High",IF(X9270&gt;=[1]Settings!$B$5,"Moderate","Low")))</f>
        <v>Low</v>
      </c>
    </row>
    <row r="9271" spans="1:27" x14ac:dyDescent="0.25">
      <c r="A9271">
        <v>9270</v>
      </c>
      <c r="B9271" t="s">
        <v>27</v>
      </c>
      <c r="C9271" t="s">
        <v>28</v>
      </c>
      <c r="D9271" t="s">
        <v>34</v>
      </c>
      <c r="E9271" t="s">
        <v>30</v>
      </c>
      <c r="F9271" t="s">
        <v>31</v>
      </c>
      <c r="G9271">
        <v>4</v>
      </c>
      <c r="H9271">
        <v>316</v>
      </c>
      <c r="I9271">
        <v>56</v>
      </c>
      <c r="J9271">
        <v>10</v>
      </c>
      <c r="K9271">
        <v>7</v>
      </c>
      <c r="L9271" s="6">
        <v>731279.51</v>
      </c>
      <c r="M9271">
        <v>10</v>
      </c>
      <c r="N9271" s="7">
        <f>[1]Settings!$B$3*K9271</f>
        <v>1.75</v>
      </c>
      <c r="O9271">
        <v>6</v>
      </c>
      <c r="P9271" s="8">
        <f t="shared" si="720"/>
        <v>5.6</v>
      </c>
      <c r="Q9271" s="7">
        <f t="shared" si="721"/>
        <v>5.6</v>
      </c>
      <c r="R9271" s="8">
        <f t="shared" si="722"/>
        <v>1.8987341772151898</v>
      </c>
      <c r="S9271" s="8">
        <f t="shared" si="723"/>
        <v>3.4285714285714284</v>
      </c>
      <c r="T9271" s="9">
        <v>0.75717757217770498</v>
      </c>
      <c r="U9271">
        <v>16</v>
      </c>
      <c r="V9271" s="8">
        <f t="shared" si="724"/>
        <v>5.0632911392405067</v>
      </c>
      <c r="W9271">
        <f>IF(V9271&gt;=[1]Settings!$B$2,1,0)</f>
        <v>1</v>
      </c>
      <c r="X9271" s="9">
        <v>0.55941098928451505</v>
      </c>
      <c r="Y9271" t="s">
        <v>32</v>
      </c>
      <c r="Z9271">
        <f>IF(X9271&gt;=[1]Settings!$B$4,1,0)</f>
        <v>1</v>
      </c>
      <c r="AA9271" t="str">
        <f>IF(X9271&gt;=[1]Settings!$B$7,"Critical",IF(X9271&gt;=[1]Settings!$B$6,"High",IF(X9271&gt;=[1]Settings!$B$5,"Moderate","Low")))</f>
        <v>Moderate</v>
      </c>
    </row>
    <row r="9272" spans="1:27" x14ac:dyDescent="0.25">
      <c r="A9272">
        <v>9271</v>
      </c>
      <c r="B9272" t="s">
        <v>27</v>
      </c>
      <c r="C9272" t="s">
        <v>38</v>
      </c>
      <c r="D9272" t="s">
        <v>29</v>
      </c>
      <c r="E9272" t="s">
        <v>30</v>
      </c>
      <c r="F9272" t="s">
        <v>39</v>
      </c>
      <c r="G9272">
        <v>2</v>
      </c>
      <c r="H9272">
        <v>485</v>
      </c>
      <c r="I9272">
        <v>39</v>
      </c>
      <c r="J9272">
        <v>10</v>
      </c>
      <c r="K9272">
        <v>6</v>
      </c>
      <c r="L9272" s="6">
        <v>628400.53</v>
      </c>
      <c r="M9272">
        <v>11</v>
      </c>
      <c r="N9272" s="7">
        <f>[1]Settings!$B$3*K9272</f>
        <v>1.5</v>
      </c>
      <c r="O9272">
        <v>2</v>
      </c>
      <c r="P9272" s="8">
        <f t="shared" si="720"/>
        <v>3.9</v>
      </c>
      <c r="Q9272" s="7">
        <f t="shared" si="721"/>
        <v>4.29</v>
      </c>
      <c r="R9272" s="8">
        <f t="shared" si="722"/>
        <v>0.41237113402061853</v>
      </c>
      <c r="S9272" s="8">
        <f t="shared" si="723"/>
        <v>1.3333333333333333</v>
      </c>
      <c r="T9272" s="9">
        <v>0.323720934880602</v>
      </c>
      <c r="U9272">
        <v>6</v>
      </c>
      <c r="V9272" s="8">
        <f t="shared" si="724"/>
        <v>1.2371134020618557</v>
      </c>
      <c r="W9272">
        <f>IF(V9272&gt;=[1]Settings!$B$2,1,0)</f>
        <v>0</v>
      </c>
      <c r="X9272" s="9">
        <v>8.0420762300491305E-2</v>
      </c>
      <c r="Y9272" t="s">
        <v>32</v>
      </c>
      <c r="Z9272">
        <f>IF(X9272&gt;=[1]Settings!$B$4,1,0)</f>
        <v>0</v>
      </c>
      <c r="AA9272" t="str">
        <f>IF(X9272&gt;=[1]Settings!$B$7,"Critical",IF(X9272&gt;=[1]Settings!$B$6,"High",IF(X9272&gt;=[1]Settings!$B$5,"Moderate","Low")))</f>
        <v>Low</v>
      </c>
    </row>
    <row r="9273" spans="1:27" x14ac:dyDescent="0.25">
      <c r="A9273">
        <v>9272</v>
      </c>
      <c r="B9273" t="s">
        <v>27</v>
      </c>
      <c r="C9273" t="s">
        <v>28</v>
      </c>
      <c r="D9273" t="s">
        <v>30</v>
      </c>
      <c r="E9273" t="s">
        <v>30</v>
      </c>
      <c r="F9273" t="s">
        <v>36</v>
      </c>
      <c r="G9273">
        <v>2</v>
      </c>
      <c r="H9273">
        <v>716</v>
      </c>
      <c r="I9273">
        <v>62</v>
      </c>
      <c r="J9273">
        <v>14</v>
      </c>
      <c r="K9273">
        <v>8</v>
      </c>
      <c r="L9273" s="6">
        <v>843484.61</v>
      </c>
      <c r="M9273">
        <v>4</v>
      </c>
      <c r="N9273" s="7">
        <f>[1]Settings!$B$3*K9273</f>
        <v>2</v>
      </c>
      <c r="O9273">
        <v>3</v>
      </c>
      <c r="P9273" s="8">
        <f t="shared" si="720"/>
        <v>4.4285714285714288</v>
      </c>
      <c r="Q9273" s="7">
        <f t="shared" si="721"/>
        <v>2.48</v>
      </c>
      <c r="R9273" s="8">
        <f t="shared" si="722"/>
        <v>0.41899441340782123</v>
      </c>
      <c r="S9273" s="8">
        <f t="shared" si="723"/>
        <v>1.5</v>
      </c>
      <c r="T9273" s="9">
        <v>0.45476263267107497</v>
      </c>
      <c r="U9273">
        <v>14</v>
      </c>
      <c r="V9273" s="8">
        <f t="shared" si="724"/>
        <v>1.9553072625698324</v>
      </c>
      <c r="W9273">
        <f>IF(V9273&gt;=[1]Settings!$B$2,1,0)</f>
        <v>0</v>
      </c>
      <c r="X9273" s="9">
        <v>0.28990009427070601</v>
      </c>
      <c r="Y9273" t="s">
        <v>32</v>
      </c>
      <c r="Z9273">
        <f>IF(X9273&gt;=[1]Settings!$B$4,1,0)</f>
        <v>0</v>
      </c>
      <c r="AA9273" t="str">
        <f>IF(X9273&gt;=[1]Settings!$B$7,"Critical",IF(X9273&gt;=[1]Settings!$B$6,"High",IF(X9273&gt;=[1]Settings!$B$5,"Moderate","Low")))</f>
        <v>Low</v>
      </c>
    </row>
    <row r="9274" spans="1:27" x14ac:dyDescent="0.25">
      <c r="A9274">
        <v>9273</v>
      </c>
      <c r="B9274" t="s">
        <v>41</v>
      </c>
      <c r="C9274" t="s">
        <v>40</v>
      </c>
      <c r="D9274" t="s">
        <v>34</v>
      </c>
      <c r="E9274" t="s">
        <v>42</v>
      </c>
      <c r="F9274" t="s">
        <v>36</v>
      </c>
      <c r="G9274">
        <v>4</v>
      </c>
      <c r="H9274">
        <v>395</v>
      </c>
      <c r="I9274">
        <v>58</v>
      </c>
      <c r="J9274">
        <v>6</v>
      </c>
      <c r="K9274">
        <v>5</v>
      </c>
      <c r="L9274" s="6">
        <v>322421.55</v>
      </c>
      <c r="M9274">
        <v>14</v>
      </c>
      <c r="N9274" s="7">
        <f>[1]Settings!$B$3*K9274</f>
        <v>1.25</v>
      </c>
      <c r="O9274">
        <v>1</v>
      </c>
      <c r="P9274" s="8">
        <f t="shared" si="720"/>
        <v>9.6666666666666661</v>
      </c>
      <c r="Q9274" s="7">
        <f t="shared" si="721"/>
        <v>8.1199999999999992</v>
      </c>
      <c r="R9274" s="8">
        <f t="shared" si="722"/>
        <v>0.25316455696202533</v>
      </c>
      <c r="S9274" s="8">
        <f t="shared" si="723"/>
        <v>0.8</v>
      </c>
      <c r="T9274" s="9">
        <v>0.24059475014010201</v>
      </c>
      <c r="U9274">
        <v>1</v>
      </c>
      <c r="V9274" s="8">
        <f t="shared" si="724"/>
        <v>0.25316455696202533</v>
      </c>
      <c r="W9274">
        <f>IF(V9274&gt;=[1]Settings!$B$2,1,0)</f>
        <v>0</v>
      </c>
      <c r="X9274" s="9">
        <v>8.1750854849815396E-2</v>
      </c>
      <c r="Y9274" t="s">
        <v>43</v>
      </c>
      <c r="Z9274">
        <f>IF(X9274&gt;=[1]Settings!$B$4,1,0)</f>
        <v>0</v>
      </c>
      <c r="AA9274" t="str">
        <f>IF(X9274&gt;=[1]Settings!$B$7,"Critical",IF(X9274&gt;=[1]Settings!$B$6,"High",IF(X9274&gt;=[1]Settings!$B$5,"Moderate","Low")))</f>
        <v>Low</v>
      </c>
    </row>
    <row r="9275" spans="1:27" x14ac:dyDescent="0.25">
      <c r="A9275">
        <v>9274</v>
      </c>
      <c r="B9275" t="s">
        <v>27</v>
      </c>
      <c r="C9275" t="s">
        <v>37</v>
      </c>
      <c r="D9275" t="s">
        <v>34</v>
      </c>
      <c r="E9275" t="s">
        <v>35</v>
      </c>
      <c r="F9275" t="s">
        <v>31</v>
      </c>
      <c r="G9275">
        <v>4</v>
      </c>
      <c r="H9275">
        <v>1005</v>
      </c>
      <c r="I9275">
        <v>50</v>
      </c>
      <c r="J9275">
        <v>14</v>
      </c>
      <c r="K9275">
        <v>13</v>
      </c>
      <c r="L9275" s="6">
        <v>1868602.52</v>
      </c>
      <c r="M9275">
        <v>2</v>
      </c>
      <c r="N9275" s="7">
        <f>[1]Settings!$B$3*K9275</f>
        <v>3.25</v>
      </c>
      <c r="O9275">
        <v>14</v>
      </c>
      <c r="P9275" s="8">
        <f t="shared" si="720"/>
        <v>3.5714285714285716</v>
      </c>
      <c r="Q9275" s="7">
        <f t="shared" si="721"/>
        <v>1</v>
      </c>
      <c r="R9275" s="8">
        <f t="shared" si="722"/>
        <v>1.3930348258706469</v>
      </c>
      <c r="S9275" s="8">
        <f t="shared" si="723"/>
        <v>4.3076923076923075</v>
      </c>
      <c r="T9275" s="9">
        <v>0.45530396743707202</v>
      </c>
      <c r="U9275">
        <v>28</v>
      </c>
      <c r="V9275" s="8">
        <f t="shared" si="724"/>
        <v>2.7860696517412937</v>
      </c>
      <c r="W9275">
        <f>IF(V9275&gt;=[1]Settings!$B$2,1,0)</f>
        <v>1</v>
      </c>
      <c r="X9275" s="9">
        <v>0.853510022163391</v>
      </c>
      <c r="Y9275" t="s">
        <v>32</v>
      </c>
      <c r="Z9275">
        <f>IF(X9275&gt;=[1]Settings!$B$4,1,0)</f>
        <v>1</v>
      </c>
      <c r="AA9275" t="str">
        <f>IF(X9275&gt;=[1]Settings!$B$7,"Critical",IF(X9275&gt;=[1]Settings!$B$6,"High",IF(X9275&gt;=[1]Settings!$B$5,"Moderate","Low")))</f>
        <v>Critical</v>
      </c>
    </row>
    <row r="9276" spans="1:27" x14ac:dyDescent="0.25">
      <c r="A9276">
        <v>9275</v>
      </c>
      <c r="B9276" t="s">
        <v>27</v>
      </c>
      <c r="C9276" t="s">
        <v>37</v>
      </c>
      <c r="D9276" t="s">
        <v>29</v>
      </c>
      <c r="E9276" t="s">
        <v>30</v>
      </c>
      <c r="F9276" t="s">
        <v>36</v>
      </c>
      <c r="G9276">
        <v>2</v>
      </c>
      <c r="H9276">
        <v>386</v>
      </c>
      <c r="I9276">
        <v>76</v>
      </c>
      <c r="J9276">
        <v>8</v>
      </c>
      <c r="K9276">
        <v>4</v>
      </c>
      <c r="L9276" s="6">
        <v>215467.59</v>
      </c>
      <c r="M9276">
        <v>9</v>
      </c>
      <c r="N9276" s="7">
        <f>[1]Settings!$B$3*K9276</f>
        <v>1</v>
      </c>
      <c r="O9276">
        <v>4</v>
      </c>
      <c r="P9276" s="8">
        <f t="shared" si="720"/>
        <v>9.5</v>
      </c>
      <c r="Q9276" s="7">
        <f t="shared" si="721"/>
        <v>6.84</v>
      </c>
      <c r="R9276" s="8">
        <f t="shared" si="722"/>
        <v>1.0362694300518134</v>
      </c>
      <c r="S9276" s="8">
        <f t="shared" si="723"/>
        <v>4</v>
      </c>
      <c r="T9276" s="9">
        <v>0.45376207135104801</v>
      </c>
      <c r="U9276">
        <v>8</v>
      </c>
      <c r="V9276" s="8">
        <f t="shared" si="724"/>
        <v>2.0725388601036268</v>
      </c>
      <c r="W9276">
        <f>IF(V9276&gt;=[1]Settings!$B$2,1,0)</f>
        <v>1</v>
      </c>
      <c r="X9276" s="9">
        <v>0.19923061132431</v>
      </c>
      <c r="Y9276" t="s">
        <v>32</v>
      </c>
      <c r="Z9276">
        <f>IF(X9276&gt;=[1]Settings!$B$4,1,0)</f>
        <v>0</v>
      </c>
      <c r="AA9276" t="str">
        <f>IF(X9276&gt;=[1]Settings!$B$7,"Critical",IF(X9276&gt;=[1]Settings!$B$6,"High",IF(X9276&gt;=[1]Settings!$B$5,"Moderate","Low")))</f>
        <v>Low</v>
      </c>
    </row>
    <row r="9277" spans="1:27" x14ac:dyDescent="0.25">
      <c r="A9277">
        <v>9276</v>
      </c>
      <c r="B9277" t="s">
        <v>41</v>
      </c>
      <c r="C9277" t="s">
        <v>38</v>
      </c>
      <c r="D9277" t="s">
        <v>34</v>
      </c>
      <c r="E9277" t="s">
        <v>30</v>
      </c>
      <c r="F9277" t="s">
        <v>31</v>
      </c>
      <c r="G9277">
        <v>4</v>
      </c>
      <c r="H9277">
        <v>70</v>
      </c>
      <c r="I9277">
        <v>39</v>
      </c>
      <c r="J9277">
        <v>4</v>
      </c>
      <c r="K9277">
        <v>7</v>
      </c>
      <c r="L9277" s="6">
        <v>231090.46</v>
      </c>
      <c r="M9277">
        <v>4</v>
      </c>
      <c r="N9277" s="7">
        <f>[1]Settings!$B$3*K9277</f>
        <v>1.75</v>
      </c>
      <c r="O9277">
        <v>0</v>
      </c>
      <c r="P9277" s="8">
        <f t="shared" si="720"/>
        <v>9.75</v>
      </c>
      <c r="Q9277" s="7">
        <f t="shared" si="721"/>
        <v>1.56</v>
      </c>
      <c r="R9277" s="8">
        <f t="shared" si="722"/>
        <v>0</v>
      </c>
      <c r="S9277" s="8">
        <f t="shared" si="723"/>
        <v>0</v>
      </c>
      <c r="T9277" s="9">
        <v>0.27432404941864802</v>
      </c>
      <c r="U9277">
        <v>0</v>
      </c>
      <c r="V9277" s="8">
        <f t="shared" si="724"/>
        <v>0</v>
      </c>
      <c r="W9277">
        <f>IF(V9277&gt;=[1]Settings!$B$2,1,0)</f>
        <v>0</v>
      </c>
      <c r="X9277" s="9">
        <v>0.21003264188766499</v>
      </c>
      <c r="Y9277" t="s">
        <v>43</v>
      </c>
      <c r="Z9277">
        <f>IF(X9277&gt;=[1]Settings!$B$4,1,0)</f>
        <v>0</v>
      </c>
      <c r="AA9277" t="str">
        <f>IF(X9277&gt;=[1]Settings!$B$7,"Critical",IF(X9277&gt;=[1]Settings!$B$6,"High",IF(X9277&gt;=[1]Settings!$B$5,"Moderate","Low")))</f>
        <v>Low</v>
      </c>
    </row>
    <row r="9278" spans="1:27" x14ac:dyDescent="0.25">
      <c r="A9278">
        <v>9277</v>
      </c>
      <c r="B9278" t="s">
        <v>27</v>
      </c>
      <c r="C9278" t="s">
        <v>28</v>
      </c>
      <c r="D9278" t="s">
        <v>34</v>
      </c>
      <c r="E9278" t="s">
        <v>30</v>
      </c>
      <c r="F9278" t="s">
        <v>36</v>
      </c>
      <c r="G9278">
        <v>3</v>
      </c>
      <c r="H9278">
        <v>481</v>
      </c>
      <c r="I9278">
        <v>56</v>
      </c>
      <c r="J9278">
        <v>9</v>
      </c>
      <c r="K9278">
        <v>6</v>
      </c>
      <c r="L9278" s="6">
        <v>644144.94999999995</v>
      </c>
      <c r="M9278">
        <v>6</v>
      </c>
      <c r="N9278" s="7">
        <f>[1]Settings!$B$3*K9278</f>
        <v>1.5</v>
      </c>
      <c r="O9278">
        <v>2</v>
      </c>
      <c r="P9278" s="8">
        <f t="shared" si="720"/>
        <v>6.2222222222222223</v>
      </c>
      <c r="Q9278" s="7">
        <f t="shared" si="721"/>
        <v>3.36</v>
      </c>
      <c r="R9278" s="8">
        <f t="shared" si="722"/>
        <v>0.41580041580041582</v>
      </c>
      <c r="S9278" s="8">
        <f t="shared" si="723"/>
        <v>1.3333333333333333</v>
      </c>
      <c r="T9278" s="9">
        <v>0.22918039285087599</v>
      </c>
      <c r="U9278">
        <v>4</v>
      </c>
      <c r="V9278" s="8">
        <f t="shared" si="724"/>
        <v>0.83160083160083165</v>
      </c>
      <c r="W9278">
        <f>IF(V9278&gt;=[1]Settings!$B$2,1,0)</f>
        <v>0</v>
      </c>
      <c r="X9278" s="9">
        <v>0.17871455848216999</v>
      </c>
      <c r="Y9278" t="s">
        <v>32</v>
      </c>
      <c r="Z9278">
        <f>IF(X9278&gt;=[1]Settings!$B$4,1,0)</f>
        <v>0</v>
      </c>
      <c r="AA9278" t="str">
        <f>IF(X9278&gt;=[1]Settings!$B$7,"Critical",IF(X9278&gt;=[1]Settings!$B$6,"High",IF(X9278&gt;=[1]Settings!$B$5,"Moderate","Low")))</f>
        <v>Low</v>
      </c>
    </row>
    <row r="9279" spans="1:27" x14ac:dyDescent="0.25">
      <c r="A9279">
        <v>9278</v>
      </c>
      <c r="B9279" t="s">
        <v>27</v>
      </c>
      <c r="C9279" t="s">
        <v>38</v>
      </c>
      <c r="D9279" t="s">
        <v>34</v>
      </c>
      <c r="E9279" t="s">
        <v>42</v>
      </c>
      <c r="F9279" t="s">
        <v>31</v>
      </c>
      <c r="G9279">
        <v>2</v>
      </c>
      <c r="H9279">
        <v>376</v>
      </c>
      <c r="I9279">
        <v>44</v>
      </c>
      <c r="J9279">
        <v>4</v>
      </c>
      <c r="K9279">
        <v>4</v>
      </c>
      <c r="L9279" s="6">
        <v>138725.63</v>
      </c>
      <c r="M9279">
        <v>4</v>
      </c>
      <c r="N9279" s="7">
        <f>[1]Settings!$B$3*K9279</f>
        <v>1</v>
      </c>
      <c r="O9279">
        <v>6</v>
      </c>
      <c r="P9279" s="8">
        <f t="shared" si="720"/>
        <v>11</v>
      </c>
      <c r="Q9279" s="7">
        <f t="shared" si="721"/>
        <v>1.76</v>
      </c>
      <c r="R9279" s="8">
        <f t="shared" si="722"/>
        <v>1.5957446808510638</v>
      </c>
      <c r="S9279" s="8">
        <f t="shared" si="723"/>
        <v>6</v>
      </c>
      <c r="T9279" s="9">
        <v>1.2961906716396501</v>
      </c>
      <c r="U9279">
        <v>10</v>
      </c>
      <c r="V9279" s="8">
        <f t="shared" si="724"/>
        <v>2.6595744680851063</v>
      </c>
      <c r="W9279">
        <f>IF(V9279&gt;=[1]Settings!$B$2,1,0)</f>
        <v>1</v>
      </c>
      <c r="X9279" s="9">
        <v>0.65006494522094704</v>
      </c>
      <c r="Y9279" t="s">
        <v>32</v>
      </c>
      <c r="Z9279">
        <f>IF(X9279&gt;=[1]Settings!$B$4,1,0)</f>
        <v>1</v>
      </c>
      <c r="AA9279" t="str">
        <f>IF(X9279&gt;=[1]Settings!$B$7,"Critical",IF(X9279&gt;=[1]Settings!$B$6,"High",IF(X9279&gt;=[1]Settings!$B$5,"Moderate","Low")))</f>
        <v>High</v>
      </c>
    </row>
    <row r="9280" spans="1:27" x14ac:dyDescent="0.25">
      <c r="A9280">
        <v>9279</v>
      </c>
      <c r="B9280" t="s">
        <v>27</v>
      </c>
      <c r="C9280" t="s">
        <v>44</v>
      </c>
      <c r="D9280" t="s">
        <v>34</v>
      </c>
      <c r="E9280" t="s">
        <v>42</v>
      </c>
      <c r="F9280" t="s">
        <v>36</v>
      </c>
      <c r="G9280">
        <v>3</v>
      </c>
      <c r="H9280">
        <v>489</v>
      </c>
      <c r="I9280">
        <v>62</v>
      </c>
      <c r="J9280">
        <v>8</v>
      </c>
      <c r="K9280">
        <v>9</v>
      </c>
      <c r="L9280" s="6">
        <v>815436.03</v>
      </c>
      <c r="M9280">
        <v>7</v>
      </c>
      <c r="N9280" s="7">
        <f>[1]Settings!$B$3*K9280</f>
        <v>2.25</v>
      </c>
      <c r="O9280">
        <v>3</v>
      </c>
      <c r="P9280" s="8">
        <f t="shared" si="720"/>
        <v>7.75</v>
      </c>
      <c r="Q9280" s="7">
        <f t="shared" si="721"/>
        <v>4.34</v>
      </c>
      <c r="R9280" s="8">
        <f t="shared" si="722"/>
        <v>0.61349693251533743</v>
      </c>
      <c r="S9280" s="8">
        <f t="shared" si="723"/>
        <v>1.3333333333333333</v>
      </c>
      <c r="T9280" s="9">
        <v>0.29919990371757599</v>
      </c>
      <c r="U9280">
        <v>10</v>
      </c>
      <c r="V9280" s="8">
        <f t="shared" si="724"/>
        <v>2.0449897750511248</v>
      </c>
      <c r="W9280">
        <f>IF(V9280&gt;=[1]Settings!$B$2,1,0)</f>
        <v>1</v>
      </c>
      <c r="X9280" s="9">
        <v>0.36060023307800299</v>
      </c>
      <c r="Y9280" t="s">
        <v>32</v>
      </c>
      <c r="Z9280">
        <f>IF(X9280&gt;=[1]Settings!$B$4,1,0)</f>
        <v>0</v>
      </c>
      <c r="AA9280" t="str">
        <f>IF(X9280&gt;=[1]Settings!$B$7,"Critical",IF(X9280&gt;=[1]Settings!$B$6,"High",IF(X9280&gt;=[1]Settings!$B$5,"Moderate","Low")))</f>
        <v>Moderate</v>
      </c>
    </row>
    <row r="9281" spans="1:27" x14ac:dyDescent="0.25">
      <c r="A9281">
        <v>9280</v>
      </c>
      <c r="B9281" t="s">
        <v>27</v>
      </c>
      <c r="C9281" t="s">
        <v>40</v>
      </c>
      <c r="D9281" t="s">
        <v>29</v>
      </c>
      <c r="E9281" t="s">
        <v>35</v>
      </c>
      <c r="F9281" t="s">
        <v>31</v>
      </c>
      <c r="G9281">
        <v>4</v>
      </c>
      <c r="H9281">
        <v>414</v>
      </c>
      <c r="I9281">
        <v>39</v>
      </c>
      <c r="J9281">
        <v>8</v>
      </c>
      <c r="K9281">
        <v>4</v>
      </c>
      <c r="L9281" s="6">
        <v>339455.75</v>
      </c>
      <c r="M9281">
        <v>3</v>
      </c>
      <c r="N9281" s="7">
        <f>[1]Settings!$B$3*K9281</f>
        <v>1</v>
      </c>
      <c r="O9281">
        <v>1</v>
      </c>
      <c r="P9281" s="8">
        <f t="shared" si="720"/>
        <v>4.875</v>
      </c>
      <c r="Q9281" s="7">
        <f t="shared" si="721"/>
        <v>1.17</v>
      </c>
      <c r="R9281" s="8">
        <f t="shared" si="722"/>
        <v>0.24154589371980675</v>
      </c>
      <c r="S9281" s="8">
        <f t="shared" si="723"/>
        <v>1</v>
      </c>
      <c r="T9281" s="9">
        <v>0.22127253151075299</v>
      </c>
      <c r="U9281">
        <v>3</v>
      </c>
      <c r="V9281" s="8">
        <f t="shared" si="724"/>
        <v>0.72463768115942029</v>
      </c>
      <c r="W9281">
        <f>IF(V9281&gt;=[1]Settings!$B$2,1,0)</f>
        <v>0</v>
      </c>
      <c r="X9281" s="9">
        <v>6.5763823688030201E-2</v>
      </c>
      <c r="Y9281" t="s">
        <v>32</v>
      </c>
      <c r="Z9281">
        <f>IF(X9281&gt;=[1]Settings!$B$4,1,0)</f>
        <v>0</v>
      </c>
      <c r="AA9281" t="str">
        <f>IF(X9281&gt;=[1]Settings!$B$7,"Critical",IF(X9281&gt;=[1]Settings!$B$6,"High",IF(X9281&gt;=[1]Settings!$B$5,"Moderate","Low")))</f>
        <v>Low</v>
      </c>
    </row>
    <row r="9282" spans="1:27" x14ac:dyDescent="0.25">
      <c r="A9282">
        <v>9281</v>
      </c>
      <c r="B9282" t="s">
        <v>27</v>
      </c>
      <c r="C9282" t="s">
        <v>40</v>
      </c>
      <c r="D9282" t="s">
        <v>34</v>
      </c>
      <c r="E9282" t="s">
        <v>42</v>
      </c>
      <c r="F9282" t="s">
        <v>36</v>
      </c>
      <c r="G9282">
        <v>1</v>
      </c>
      <c r="H9282">
        <v>120</v>
      </c>
      <c r="I9282">
        <v>59</v>
      </c>
      <c r="J9282">
        <v>3</v>
      </c>
      <c r="K9282">
        <v>5</v>
      </c>
      <c r="L9282" s="6">
        <v>118230.18</v>
      </c>
      <c r="M9282">
        <v>4</v>
      </c>
      <c r="N9282" s="7">
        <f>[1]Settings!$B$3*K9282</f>
        <v>1.25</v>
      </c>
      <c r="O9282">
        <v>0</v>
      </c>
      <c r="P9282" s="8">
        <f t="shared" ref="P9282:P9345" si="725">I9282/J9282</f>
        <v>19.666666666666668</v>
      </c>
      <c r="Q9282" s="7">
        <f t="shared" ref="Q9282:Q9345" si="726">M9282*I9282/100</f>
        <v>2.36</v>
      </c>
      <c r="R9282" s="8">
        <f t="shared" ref="R9282:R9345" si="727">100*O9282/H9282</f>
        <v>0</v>
      </c>
      <c r="S9282" s="8">
        <f t="shared" ref="S9282:S9345" si="728">O9282/N9282</f>
        <v>0</v>
      </c>
      <c r="T9282" s="9">
        <v>0.55466036107250005</v>
      </c>
      <c r="U9282">
        <v>2</v>
      </c>
      <c r="V9282" s="8">
        <f t="shared" ref="V9282:V9345" si="729">100*U9282/H9282</f>
        <v>1.6666666666666667</v>
      </c>
      <c r="W9282">
        <f>IF(V9282&gt;=[1]Settings!$B$2,1,0)</f>
        <v>0</v>
      </c>
      <c r="X9282" s="9">
        <v>0.14652620255947099</v>
      </c>
      <c r="Y9282" t="s">
        <v>32</v>
      </c>
      <c r="Z9282">
        <f>IF(X9282&gt;=[1]Settings!$B$4,1,0)</f>
        <v>0</v>
      </c>
      <c r="AA9282" t="str">
        <f>IF(X9282&gt;=[1]Settings!$B$7,"Critical",IF(X9282&gt;=[1]Settings!$B$6,"High",IF(X9282&gt;=[1]Settings!$B$5,"Moderate","Low")))</f>
        <v>Low</v>
      </c>
    </row>
    <row r="9283" spans="1:27" x14ac:dyDescent="0.25">
      <c r="A9283">
        <v>9282</v>
      </c>
      <c r="B9283" t="s">
        <v>27</v>
      </c>
      <c r="C9283" t="s">
        <v>40</v>
      </c>
      <c r="D9283" t="s">
        <v>30</v>
      </c>
      <c r="E9283" t="s">
        <v>30</v>
      </c>
      <c r="F9283" t="s">
        <v>36</v>
      </c>
      <c r="G9283">
        <v>1</v>
      </c>
      <c r="H9283">
        <v>541</v>
      </c>
      <c r="I9283">
        <v>73</v>
      </c>
      <c r="J9283">
        <v>9</v>
      </c>
      <c r="K9283">
        <v>5</v>
      </c>
      <c r="L9283" s="6">
        <v>439504.49</v>
      </c>
      <c r="M9283">
        <v>11</v>
      </c>
      <c r="N9283" s="7">
        <f>[1]Settings!$B$3*K9283</f>
        <v>1.25</v>
      </c>
      <c r="O9283">
        <v>3</v>
      </c>
      <c r="P9283" s="8">
        <f t="shared" si="725"/>
        <v>8.1111111111111107</v>
      </c>
      <c r="Q9283" s="7">
        <f t="shared" si="726"/>
        <v>8.0299999999999994</v>
      </c>
      <c r="R9283" s="8">
        <f t="shared" si="727"/>
        <v>0.55452865064695012</v>
      </c>
      <c r="S9283" s="8">
        <f t="shared" si="728"/>
        <v>2.4</v>
      </c>
      <c r="T9283" s="9">
        <v>0.63255559178668297</v>
      </c>
      <c r="U9283">
        <v>12</v>
      </c>
      <c r="V9283" s="8">
        <f t="shared" si="729"/>
        <v>2.2181146025878005</v>
      </c>
      <c r="W9283">
        <f>IF(V9283&gt;=[1]Settings!$B$2,1,0)</f>
        <v>1</v>
      </c>
      <c r="X9283" s="9">
        <v>0.11909575015306501</v>
      </c>
      <c r="Y9283" t="s">
        <v>32</v>
      </c>
      <c r="Z9283">
        <f>IF(X9283&gt;=[1]Settings!$B$4,1,0)</f>
        <v>0</v>
      </c>
      <c r="AA9283" t="str">
        <f>IF(X9283&gt;=[1]Settings!$B$7,"Critical",IF(X9283&gt;=[1]Settings!$B$6,"High",IF(X9283&gt;=[1]Settings!$B$5,"Moderate","Low")))</f>
        <v>Low</v>
      </c>
    </row>
    <row r="9284" spans="1:27" x14ac:dyDescent="0.25">
      <c r="A9284">
        <v>9283</v>
      </c>
      <c r="B9284" t="s">
        <v>27</v>
      </c>
      <c r="C9284" t="s">
        <v>33</v>
      </c>
      <c r="D9284" t="s">
        <v>30</v>
      </c>
      <c r="E9284" t="s">
        <v>30</v>
      </c>
      <c r="F9284" t="s">
        <v>36</v>
      </c>
      <c r="G9284">
        <v>5</v>
      </c>
      <c r="H9284">
        <v>485</v>
      </c>
      <c r="I9284">
        <v>38</v>
      </c>
      <c r="J9284">
        <v>4</v>
      </c>
      <c r="K9284">
        <v>5</v>
      </c>
      <c r="L9284" s="6">
        <v>177312.55</v>
      </c>
      <c r="M9284">
        <v>5</v>
      </c>
      <c r="N9284" s="7">
        <f>[1]Settings!$B$3*K9284</f>
        <v>1.25</v>
      </c>
      <c r="O9284">
        <v>4</v>
      </c>
      <c r="P9284" s="8">
        <f t="shared" si="725"/>
        <v>9.5</v>
      </c>
      <c r="Q9284" s="7">
        <f t="shared" si="726"/>
        <v>1.9</v>
      </c>
      <c r="R9284" s="8">
        <f t="shared" si="727"/>
        <v>0.82474226804123707</v>
      </c>
      <c r="S9284" s="8">
        <f t="shared" si="728"/>
        <v>3.2</v>
      </c>
      <c r="T9284" s="9">
        <v>0.39056389326728003</v>
      </c>
      <c r="U9284">
        <v>1</v>
      </c>
      <c r="V9284" s="8">
        <f t="shared" si="729"/>
        <v>0.20618556701030927</v>
      </c>
      <c r="W9284">
        <f>IF(V9284&gt;=[1]Settings!$B$2,1,0)</f>
        <v>0</v>
      </c>
      <c r="X9284" s="9">
        <v>0.11096466332674</v>
      </c>
      <c r="Y9284" t="s">
        <v>32</v>
      </c>
      <c r="Z9284">
        <f>IF(X9284&gt;=[1]Settings!$B$4,1,0)</f>
        <v>0</v>
      </c>
      <c r="AA9284" t="str">
        <f>IF(X9284&gt;=[1]Settings!$B$7,"Critical",IF(X9284&gt;=[1]Settings!$B$6,"High",IF(X9284&gt;=[1]Settings!$B$5,"Moderate","Low")))</f>
        <v>Low</v>
      </c>
    </row>
    <row r="9285" spans="1:27" x14ac:dyDescent="0.25">
      <c r="A9285">
        <v>9284</v>
      </c>
      <c r="B9285" t="s">
        <v>27</v>
      </c>
      <c r="C9285" t="s">
        <v>38</v>
      </c>
      <c r="D9285" t="s">
        <v>34</v>
      </c>
      <c r="E9285" t="s">
        <v>35</v>
      </c>
      <c r="F9285" t="s">
        <v>39</v>
      </c>
      <c r="G9285">
        <v>5</v>
      </c>
      <c r="H9285">
        <v>208</v>
      </c>
      <c r="I9285">
        <v>42</v>
      </c>
      <c r="J9285">
        <v>6</v>
      </c>
      <c r="K9285">
        <v>7</v>
      </c>
      <c r="L9285" s="6">
        <v>274891.62</v>
      </c>
      <c r="M9285">
        <v>8</v>
      </c>
      <c r="N9285" s="7">
        <f>[1]Settings!$B$3*K9285</f>
        <v>1.75</v>
      </c>
      <c r="O9285">
        <v>0</v>
      </c>
      <c r="P9285" s="8">
        <f t="shared" si="725"/>
        <v>7</v>
      </c>
      <c r="Q9285" s="7">
        <f t="shared" si="726"/>
        <v>3.36</v>
      </c>
      <c r="R9285" s="8">
        <f t="shared" si="727"/>
        <v>0</v>
      </c>
      <c r="S9285" s="8">
        <f t="shared" si="728"/>
        <v>0</v>
      </c>
      <c r="T9285" s="9">
        <v>0.115155384058941</v>
      </c>
      <c r="U9285">
        <v>0</v>
      </c>
      <c r="V9285" s="8">
        <f t="shared" si="729"/>
        <v>0</v>
      </c>
      <c r="W9285">
        <f>IF(V9285&gt;=[1]Settings!$B$2,1,0)</f>
        <v>0</v>
      </c>
      <c r="X9285" s="9">
        <v>7.6883502304553999E-2</v>
      </c>
      <c r="Y9285" t="s">
        <v>32</v>
      </c>
      <c r="Z9285">
        <f>IF(X9285&gt;=[1]Settings!$B$4,1,0)</f>
        <v>0</v>
      </c>
      <c r="AA9285" t="str">
        <f>IF(X9285&gt;=[1]Settings!$B$7,"Critical",IF(X9285&gt;=[1]Settings!$B$6,"High",IF(X9285&gt;=[1]Settings!$B$5,"Moderate","Low")))</f>
        <v>Low</v>
      </c>
    </row>
    <row r="9286" spans="1:27" x14ac:dyDescent="0.25">
      <c r="A9286">
        <v>9285</v>
      </c>
      <c r="B9286" t="s">
        <v>27</v>
      </c>
      <c r="C9286" t="s">
        <v>33</v>
      </c>
      <c r="D9286" t="s">
        <v>30</v>
      </c>
      <c r="E9286" t="s">
        <v>42</v>
      </c>
      <c r="F9286" t="s">
        <v>36</v>
      </c>
      <c r="G9286">
        <v>3</v>
      </c>
      <c r="H9286">
        <v>629</v>
      </c>
      <c r="I9286">
        <v>75</v>
      </c>
      <c r="J9286">
        <v>12</v>
      </c>
      <c r="K9286">
        <v>8</v>
      </c>
      <c r="L9286" s="6">
        <v>800961.09</v>
      </c>
      <c r="M9286">
        <v>8</v>
      </c>
      <c r="N9286" s="7">
        <f>[1]Settings!$B$3*K9286</f>
        <v>2</v>
      </c>
      <c r="O9286">
        <v>12</v>
      </c>
      <c r="P9286" s="8">
        <f t="shared" si="725"/>
        <v>6.25</v>
      </c>
      <c r="Q9286" s="7">
        <f t="shared" si="726"/>
        <v>6</v>
      </c>
      <c r="R9286" s="8">
        <f t="shared" si="727"/>
        <v>1.9077901430842608</v>
      </c>
      <c r="S9286" s="8">
        <f t="shared" si="728"/>
        <v>6</v>
      </c>
      <c r="T9286" s="9">
        <v>1.0953942696338099</v>
      </c>
      <c r="U9286">
        <v>38</v>
      </c>
      <c r="V9286" s="8">
        <f t="shared" si="729"/>
        <v>6.0413354531001593</v>
      </c>
      <c r="W9286">
        <f>IF(V9286&gt;=[1]Settings!$B$2,1,0)</f>
        <v>1</v>
      </c>
      <c r="X9286" s="9">
        <v>0.84208422899246205</v>
      </c>
      <c r="Y9286" t="s">
        <v>32</v>
      </c>
      <c r="Z9286">
        <f>IF(X9286&gt;=[1]Settings!$B$4,1,0)</f>
        <v>1</v>
      </c>
      <c r="AA9286" t="str">
        <f>IF(X9286&gt;=[1]Settings!$B$7,"Critical",IF(X9286&gt;=[1]Settings!$B$6,"High",IF(X9286&gt;=[1]Settings!$B$5,"Moderate","Low")))</f>
        <v>High</v>
      </c>
    </row>
    <row r="9287" spans="1:27" x14ac:dyDescent="0.25">
      <c r="A9287">
        <v>9286</v>
      </c>
      <c r="B9287" t="s">
        <v>27</v>
      </c>
      <c r="C9287" t="s">
        <v>38</v>
      </c>
      <c r="D9287" t="s">
        <v>34</v>
      </c>
      <c r="E9287" t="s">
        <v>30</v>
      </c>
      <c r="F9287" t="s">
        <v>39</v>
      </c>
      <c r="G9287">
        <v>2</v>
      </c>
      <c r="H9287">
        <v>686</v>
      </c>
      <c r="I9287">
        <v>75</v>
      </c>
      <c r="J9287">
        <v>16</v>
      </c>
      <c r="K9287">
        <v>10</v>
      </c>
      <c r="L9287" s="6">
        <v>1666508.67</v>
      </c>
      <c r="M9287">
        <v>7</v>
      </c>
      <c r="N9287" s="7">
        <f>[1]Settings!$B$3*K9287</f>
        <v>2.5</v>
      </c>
      <c r="O9287">
        <v>7</v>
      </c>
      <c r="P9287" s="8">
        <f t="shared" si="725"/>
        <v>4.6875</v>
      </c>
      <c r="Q9287" s="7">
        <f t="shared" si="726"/>
        <v>5.25</v>
      </c>
      <c r="R9287" s="8">
        <f t="shared" si="727"/>
        <v>1.0204081632653061</v>
      </c>
      <c r="S9287" s="8">
        <f t="shared" si="728"/>
        <v>2.8</v>
      </c>
      <c r="T9287" s="9">
        <v>0.26434734266937998</v>
      </c>
      <c r="U9287">
        <v>10</v>
      </c>
      <c r="V9287" s="8">
        <f t="shared" si="729"/>
        <v>1.4577259475218658</v>
      </c>
      <c r="W9287">
        <f>IF(V9287&gt;=[1]Settings!$B$2,1,0)</f>
        <v>0</v>
      </c>
      <c r="X9287" s="9">
        <v>0.58414059877395597</v>
      </c>
      <c r="Y9287" t="s">
        <v>32</v>
      </c>
      <c r="Z9287">
        <f>IF(X9287&gt;=[1]Settings!$B$4,1,0)</f>
        <v>1</v>
      </c>
      <c r="AA9287" t="str">
        <f>IF(X9287&gt;=[1]Settings!$B$7,"Critical",IF(X9287&gt;=[1]Settings!$B$6,"High",IF(X9287&gt;=[1]Settings!$B$5,"Moderate","Low")))</f>
        <v>Moderate</v>
      </c>
    </row>
    <row r="9288" spans="1:27" x14ac:dyDescent="0.25">
      <c r="A9288">
        <v>9287</v>
      </c>
      <c r="B9288" t="s">
        <v>27</v>
      </c>
      <c r="C9288" t="s">
        <v>28</v>
      </c>
      <c r="D9288" t="s">
        <v>29</v>
      </c>
      <c r="E9288" t="s">
        <v>35</v>
      </c>
      <c r="F9288" t="s">
        <v>36</v>
      </c>
      <c r="G9288">
        <v>1</v>
      </c>
      <c r="H9288">
        <v>552</v>
      </c>
      <c r="I9288">
        <v>62</v>
      </c>
      <c r="J9288">
        <v>10</v>
      </c>
      <c r="K9288">
        <v>7</v>
      </c>
      <c r="L9288" s="6">
        <v>611703.79</v>
      </c>
      <c r="M9288">
        <v>6</v>
      </c>
      <c r="N9288" s="7">
        <f>[1]Settings!$B$3*K9288</f>
        <v>1.75</v>
      </c>
      <c r="O9288">
        <v>13</v>
      </c>
      <c r="P9288" s="8">
        <f t="shared" si="725"/>
        <v>6.2</v>
      </c>
      <c r="Q9288" s="7">
        <f t="shared" si="726"/>
        <v>3.72</v>
      </c>
      <c r="R9288" s="8">
        <f t="shared" si="727"/>
        <v>2.3550724637681157</v>
      </c>
      <c r="S9288" s="8">
        <f t="shared" si="728"/>
        <v>7.4285714285714288</v>
      </c>
      <c r="T9288" s="9">
        <v>0.79835842890294695</v>
      </c>
      <c r="U9288">
        <v>20</v>
      </c>
      <c r="V9288" s="8">
        <f t="shared" si="729"/>
        <v>3.6231884057971016</v>
      </c>
      <c r="W9288">
        <f>IF(V9288&gt;=[1]Settings!$B$2,1,0)</f>
        <v>1</v>
      </c>
      <c r="X9288" s="9">
        <v>0.78643041849136397</v>
      </c>
      <c r="Y9288" t="s">
        <v>32</v>
      </c>
      <c r="Z9288">
        <f>IF(X9288&gt;=[1]Settings!$B$4,1,0)</f>
        <v>1</v>
      </c>
      <c r="AA9288" t="str">
        <f>IF(X9288&gt;=[1]Settings!$B$7,"Critical",IF(X9288&gt;=[1]Settings!$B$6,"High",IF(X9288&gt;=[1]Settings!$B$5,"Moderate","Low")))</f>
        <v>High</v>
      </c>
    </row>
    <row r="9289" spans="1:27" x14ac:dyDescent="0.25">
      <c r="A9289">
        <v>9288</v>
      </c>
      <c r="B9289" t="s">
        <v>27</v>
      </c>
      <c r="C9289" t="s">
        <v>33</v>
      </c>
      <c r="D9289" t="s">
        <v>29</v>
      </c>
      <c r="E9289" t="s">
        <v>35</v>
      </c>
      <c r="F9289" t="s">
        <v>39</v>
      </c>
      <c r="G9289">
        <v>2</v>
      </c>
      <c r="H9289">
        <v>456</v>
      </c>
      <c r="I9289">
        <v>37</v>
      </c>
      <c r="J9289">
        <v>10</v>
      </c>
      <c r="K9289">
        <v>6</v>
      </c>
      <c r="L9289" s="6">
        <v>446390.81</v>
      </c>
      <c r="M9289">
        <v>11</v>
      </c>
      <c r="N9289" s="7">
        <f>[1]Settings!$B$3*K9289</f>
        <v>1.5</v>
      </c>
      <c r="O9289">
        <v>4</v>
      </c>
      <c r="P9289" s="8">
        <f t="shared" si="725"/>
        <v>3.7</v>
      </c>
      <c r="Q9289" s="7">
        <f t="shared" si="726"/>
        <v>4.07</v>
      </c>
      <c r="R9289" s="8">
        <f t="shared" si="727"/>
        <v>0.8771929824561403</v>
      </c>
      <c r="S9289" s="8">
        <f t="shared" si="728"/>
        <v>2.6666666666666665</v>
      </c>
      <c r="T9289" s="9">
        <v>0.20798522903169001</v>
      </c>
      <c r="U9289">
        <v>1</v>
      </c>
      <c r="V9289" s="8">
        <f t="shared" si="729"/>
        <v>0.21929824561403508</v>
      </c>
      <c r="W9289">
        <f>IF(V9289&gt;=[1]Settings!$B$2,1,0)</f>
        <v>0</v>
      </c>
      <c r="X9289" s="9">
        <v>0.10489878058433499</v>
      </c>
      <c r="Y9289" t="s">
        <v>32</v>
      </c>
      <c r="Z9289">
        <f>IF(X9289&gt;=[1]Settings!$B$4,1,0)</f>
        <v>0</v>
      </c>
      <c r="AA9289" t="str">
        <f>IF(X9289&gt;=[1]Settings!$B$7,"Critical",IF(X9289&gt;=[1]Settings!$B$6,"High",IF(X9289&gt;=[1]Settings!$B$5,"Moderate","Low")))</f>
        <v>Low</v>
      </c>
    </row>
    <row r="9290" spans="1:27" x14ac:dyDescent="0.25">
      <c r="A9290">
        <v>9289</v>
      </c>
      <c r="B9290" t="s">
        <v>27</v>
      </c>
      <c r="C9290" t="s">
        <v>44</v>
      </c>
      <c r="D9290" t="s">
        <v>29</v>
      </c>
      <c r="E9290" t="s">
        <v>30</v>
      </c>
      <c r="F9290" t="s">
        <v>39</v>
      </c>
      <c r="G9290">
        <v>2</v>
      </c>
      <c r="H9290">
        <v>428</v>
      </c>
      <c r="I9290">
        <v>50</v>
      </c>
      <c r="J9290">
        <v>9</v>
      </c>
      <c r="K9290">
        <v>5</v>
      </c>
      <c r="L9290" s="6">
        <v>480075.01</v>
      </c>
      <c r="M9290">
        <v>7</v>
      </c>
      <c r="N9290" s="7">
        <f>[1]Settings!$B$3*K9290</f>
        <v>1.25</v>
      </c>
      <c r="O9290">
        <v>2</v>
      </c>
      <c r="P9290" s="8">
        <f t="shared" si="725"/>
        <v>5.5555555555555554</v>
      </c>
      <c r="Q9290" s="7">
        <f t="shared" si="726"/>
        <v>3.5</v>
      </c>
      <c r="R9290" s="8">
        <f t="shared" si="727"/>
        <v>0.46728971962616822</v>
      </c>
      <c r="S9290" s="8">
        <f t="shared" si="728"/>
        <v>1.6</v>
      </c>
      <c r="T9290" s="9">
        <v>0.54190815094598499</v>
      </c>
      <c r="U9290">
        <v>9</v>
      </c>
      <c r="V9290" s="8">
        <f t="shared" si="729"/>
        <v>2.1028037383177569</v>
      </c>
      <c r="W9290">
        <f>IF(V9290&gt;=[1]Settings!$B$2,1,0)</f>
        <v>1</v>
      </c>
      <c r="X9290" s="9">
        <v>8.5654236376285595E-2</v>
      </c>
      <c r="Y9290" t="s">
        <v>32</v>
      </c>
      <c r="Z9290">
        <f>IF(X9290&gt;=[1]Settings!$B$4,1,0)</f>
        <v>0</v>
      </c>
      <c r="AA9290" t="str">
        <f>IF(X9290&gt;=[1]Settings!$B$7,"Critical",IF(X9290&gt;=[1]Settings!$B$6,"High",IF(X9290&gt;=[1]Settings!$B$5,"Moderate","Low")))</f>
        <v>Low</v>
      </c>
    </row>
    <row r="9291" spans="1:27" x14ac:dyDescent="0.25">
      <c r="A9291">
        <v>9290</v>
      </c>
      <c r="B9291" t="s">
        <v>27</v>
      </c>
      <c r="C9291" t="s">
        <v>38</v>
      </c>
      <c r="D9291" t="s">
        <v>34</v>
      </c>
      <c r="E9291" t="s">
        <v>42</v>
      </c>
      <c r="F9291" t="s">
        <v>36</v>
      </c>
      <c r="G9291">
        <v>4</v>
      </c>
      <c r="H9291">
        <v>358</v>
      </c>
      <c r="I9291">
        <v>47</v>
      </c>
      <c r="J9291">
        <v>5</v>
      </c>
      <c r="K9291">
        <v>4</v>
      </c>
      <c r="L9291" s="6">
        <v>176882.96</v>
      </c>
      <c r="M9291">
        <v>16</v>
      </c>
      <c r="N9291" s="7">
        <f>[1]Settings!$B$3*K9291</f>
        <v>1</v>
      </c>
      <c r="O9291">
        <v>4</v>
      </c>
      <c r="P9291" s="8">
        <f t="shared" si="725"/>
        <v>9.4</v>
      </c>
      <c r="Q9291" s="7">
        <f t="shared" si="726"/>
        <v>7.52</v>
      </c>
      <c r="R9291" s="8">
        <f t="shared" si="727"/>
        <v>1.1173184357541899</v>
      </c>
      <c r="S9291" s="8">
        <f t="shared" si="728"/>
        <v>4</v>
      </c>
      <c r="T9291" s="9">
        <v>0.50541332665022198</v>
      </c>
      <c r="U9291">
        <v>3</v>
      </c>
      <c r="V9291" s="8">
        <f t="shared" si="729"/>
        <v>0.83798882681564246</v>
      </c>
      <c r="W9291">
        <f>IF(V9291&gt;=[1]Settings!$B$2,1,0)</f>
        <v>0</v>
      </c>
      <c r="X9291" s="9">
        <v>0.16082957386970501</v>
      </c>
      <c r="Y9291" t="s">
        <v>32</v>
      </c>
      <c r="Z9291">
        <f>IF(X9291&gt;=[1]Settings!$B$4,1,0)</f>
        <v>0</v>
      </c>
      <c r="AA9291" t="str">
        <f>IF(X9291&gt;=[1]Settings!$B$7,"Critical",IF(X9291&gt;=[1]Settings!$B$6,"High",IF(X9291&gt;=[1]Settings!$B$5,"Moderate","Low")))</f>
        <v>Low</v>
      </c>
    </row>
    <row r="9292" spans="1:27" x14ac:dyDescent="0.25">
      <c r="A9292">
        <v>9291</v>
      </c>
      <c r="B9292" t="s">
        <v>41</v>
      </c>
      <c r="C9292" t="s">
        <v>44</v>
      </c>
      <c r="D9292" t="s">
        <v>29</v>
      </c>
      <c r="E9292" t="s">
        <v>30</v>
      </c>
      <c r="F9292" t="s">
        <v>39</v>
      </c>
      <c r="G9292">
        <v>2</v>
      </c>
      <c r="H9292">
        <v>176</v>
      </c>
      <c r="I9292">
        <v>43</v>
      </c>
      <c r="J9292">
        <v>6</v>
      </c>
      <c r="K9292">
        <v>5</v>
      </c>
      <c r="L9292" s="6">
        <v>332469.59000000003</v>
      </c>
      <c r="M9292">
        <v>12</v>
      </c>
      <c r="N9292" s="7">
        <f>[1]Settings!$B$3*K9292</f>
        <v>1.25</v>
      </c>
      <c r="O9292">
        <v>0</v>
      </c>
      <c r="P9292" s="8">
        <f t="shared" si="725"/>
        <v>7.166666666666667</v>
      </c>
      <c r="Q9292" s="7">
        <f t="shared" si="726"/>
        <v>5.16</v>
      </c>
      <c r="R9292" s="8">
        <f t="shared" si="727"/>
        <v>0</v>
      </c>
      <c r="S9292" s="8">
        <f t="shared" si="728"/>
        <v>0</v>
      </c>
      <c r="T9292" s="9">
        <v>0.27261915429424999</v>
      </c>
      <c r="U9292">
        <v>0</v>
      </c>
      <c r="V9292" s="8">
        <f t="shared" si="729"/>
        <v>0</v>
      </c>
      <c r="W9292">
        <f>IF(V9292&gt;=[1]Settings!$B$2,1,0)</f>
        <v>0</v>
      </c>
      <c r="X9292" s="9">
        <v>4.9316123127937303E-2</v>
      </c>
      <c r="Y9292" t="s">
        <v>43</v>
      </c>
      <c r="Z9292">
        <f>IF(X9292&gt;=[1]Settings!$B$4,1,0)</f>
        <v>0</v>
      </c>
      <c r="AA9292" t="str">
        <f>IF(X9292&gt;=[1]Settings!$B$7,"Critical",IF(X9292&gt;=[1]Settings!$B$6,"High",IF(X9292&gt;=[1]Settings!$B$5,"Moderate","Low")))</f>
        <v>Low</v>
      </c>
    </row>
    <row r="9293" spans="1:27" x14ac:dyDescent="0.25">
      <c r="A9293">
        <v>9292</v>
      </c>
      <c r="B9293" t="s">
        <v>41</v>
      </c>
      <c r="C9293" t="s">
        <v>28</v>
      </c>
      <c r="D9293" t="s">
        <v>30</v>
      </c>
      <c r="E9293" t="s">
        <v>42</v>
      </c>
      <c r="F9293" t="s">
        <v>31</v>
      </c>
      <c r="G9293">
        <v>2</v>
      </c>
      <c r="H9293">
        <v>940</v>
      </c>
      <c r="I9293">
        <v>80</v>
      </c>
      <c r="J9293">
        <v>16</v>
      </c>
      <c r="K9293">
        <v>12</v>
      </c>
      <c r="L9293" s="6">
        <v>1424470.46</v>
      </c>
      <c r="M9293">
        <v>2</v>
      </c>
      <c r="N9293" s="7">
        <f>[1]Settings!$B$3*K9293</f>
        <v>3</v>
      </c>
      <c r="O9293">
        <v>32</v>
      </c>
      <c r="P9293" s="8">
        <f t="shared" si="725"/>
        <v>5</v>
      </c>
      <c r="Q9293" s="7">
        <f t="shared" si="726"/>
        <v>1.6</v>
      </c>
      <c r="R9293" s="8">
        <f t="shared" si="727"/>
        <v>3.4042553191489362</v>
      </c>
      <c r="S9293" s="8">
        <f t="shared" si="728"/>
        <v>10.666666666666666</v>
      </c>
      <c r="T9293" s="9">
        <v>1.27022760876407</v>
      </c>
      <c r="U9293">
        <v>53</v>
      </c>
      <c r="V9293" s="8">
        <f t="shared" si="729"/>
        <v>5.6382978723404253</v>
      </c>
      <c r="W9293">
        <f>IF(V9293&gt;=[1]Settings!$B$2,1,0)</f>
        <v>1</v>
      </c>
      <c r="X9293" s="9">
        <v>0.98868191242217995</v>
      </c>
      <c r="Y9293" t="s">
        <v>43</v>
      </c>
      <c r="Z9293">
        <f>IF(X9293&gt;=[1]Settings!$B$4,1,0)</f>
        <v>1</v>
      </c>
      <c r="AA9293" t="str">
        <f>IF(X9293&gt;=[1]Settings!$B$7,"Critical",IF(X9293&gt;=[1]Settings!$B$6,"High",IF(X9293&gt;=[1]Settings!$B$5,"Moderate","Low")))</f>
        <v>Critical</v>
      </c>
    </row>
    <row r="9294" spans="1:27" x14ac:dyDescent="0.25">
      <c r="A9294">
        <v>9293</v>
      </c>
      <c r="B9294" t="s">
        <v>27</v>
      </c>
      <c r="C9294" t="s">
        <v>37</v>
      </c>
      <c r="D9294" t="s">
        <v>34</v>
      </c>
      <c r="E9294" t="s">
        <v>30</v>
      </c>
      <c r="F9294" t="s">
        <v>39</v>
      </c>
      <c r="G9294">
        <v>4</v>
      </c>
      <c r="H9294">
        <v>192</v>
      </c>
      <c r="I9294">
        <v>30</v>
      </c>
      <c r="J9294">
        <v>3</v>
      </c>
      <c r="K9294">
        <v>4</v>
      </c>
      <c r="L9294" s="6">
        <v>138500.71</v>
      </c>
      <c r="M9294">
        <v>10</v>
      </c>
      <c r="N9294" s="7">
        <f>[1]Settings!$B$3*K9294</f>
        <v>1</v>
      </c>
      <c r="O9294">
        <v>0</v>
      </c>
      <c r="P9294" s="8">
        <f t="shared" si="725"/>
        <v>10</v>
      </c>
      <c r="Q9294" s="7">
        <f t="shared" si="726"/>
        <v>3</v>
      </c>
      <c r="R9294" s="8">
        <f t="shared" si="727"/>
        <v>0</v>
      </c>
      <c r="S9294" s="8">
        <f t="shared" si="728"/>
        <v>0</v>
      </c>
      <c r="T9294" s="9">
        <v>8.9080580451631905E-2</v>
      </c>
      <c r="U9294">
        <v>0</v>
      </c>
      <c r="V9294" s="8">
        <f t="shared" si="729"/>
        <v>0</v>
      </c>
      <c r="W9294">
        <f>IF(V9294&gt;=[1]Settings!$B$2,1,0)</f>
        <v>0</v>
      </c>
      <c r="X9294" s="9">
        <v>3.5397328436374699E-2</v>
      </c>
      <c r="Y9294" t="s">
        <v>32</v>
      </c>
      <c r="Z9294">
        <f>IF(X9294&gt;=[1]Settings!$B$4,1,0)</f>
        <v>0</v>
      </c>
      <c r="AA9294" t="str">
        <f>IF(X9294&gt;=[1]Settings!$B$7,"Critical",IF(X9294&gt;=[1]Settings!$B$6,"High",IF(X9294&gt;=[1]Settings!$B$5,"Moderate","Low")))</f>
        <v>Low</v>
      </c>
    </row>
    <row r="9295" spans="1:27" x14ac:dyDescent="0.25">
      <c r="A9295">
        <v>9294</v>
      </c>
      <c r="B9295" t="s">
        <v>27</v>
      </c>
      <c r="C9295" t="s">
        <v>38</v>
      </c>
      <c r="D9295" t="s">
        <v>34</v>
      </c>
      <c r="E9295" t="s">
        <v>30</v>
      </c>
      <c r="F9295" t="s">
        <v>36</v>
      </c>
      <c r="G9295">
        <v>2</v>
      </c>
      <c r="H9295">
        <v>247</v>
      </c>
      <c r="I9295">
        <v>64</v>
      </c>
      <c r="J9295">
        <v>8</v>
      </c>
      <c r="K9295">
        <v>4</v>
      </c>
      <c r="L9295" s="6">
        <v>311470.75</v>
      </c>
      <c r="M9295">
        <v>9</v>
      </c>
      <c r="N9295" s="7">
        <f>[1]Settings!$B$3*K9295</f>
        <v>1</v>
      </c>
      <c r="O9295">
        <v>1</v>
      </c>
      <c r="P9295" s="8">
        <f t="shared" si="725"/>
        <v>8</v>
      </c>
      <c r="Q9295" s="7">
        <f t="shared" si="726"/>
        <v>5.76</v>
      </c>
      <c r="R9295" s="8">
        <f t="shared" si="727"/>
        <v>0.40485829959514169</v>
      </c>
      <c r="S9295" s="8">
        <f t="shared" si="728"/>
        <v>1</v>
      </c>
      <c r="T9295" s="9">
        <v>0.72274592044799202</v>
      </c>
      <c r="U9295">
        <v>5</v>
      </c>
      <c r="V9295" s="8">
        <f t="shared" si="729"/>
        <v>2.0242914979757085</v>
      </c>
      <c r="W9295">
        <f>IF(V9295&gt;=[1]Settings!$B$2,1,0)</f>
        <v>1</v>
      </c>
      <c r="X9295" s="9">
        <v>8.8333576917648302E-2</v>
      </c>
      <c r="Y9295" t="s">
        <v>32</v>
      </c>
      <c r="Z9295">
        <f>IF(X9295&gt;=[1]Settings!$B$4,1,0)</f>
        <v>0</v>
      </c>
      <c r="AA9295" t="str">
        <f>IF(X9295&gt;=[1]Settings!$B$7,"Critical",IF(X9295&gt;=[1]Settings!$B$6,"High",IF(X9295&gt;=[1]Settings!$B$5,"Moderate","Low")))</f>
        <v>Low</v>
      </c>
    </row>
    <row r="9296" spans="1:27" x14ac:dyDescent="0.25">
      <c r="A9296">
        <v>9295</v>
      </c>
      <c r="B9296" t="s">
        <v>27</v>
      </c>
      <c r="C9296" t="s">
        <v>38</v>
      </c>
      <c r="D9296" t="s">
        <v>34</v>
      </c>
      <c r="E9296" t="s">
        <v>30</v>
      </c>
      <c r="F9296" t="s">
        <v>31</v>
      </c>
      <c r="G9296">
        <v>2</v>
      </c>
      <c r="H9296">
        <v>364</v>
      </c>
      <c r="I9296">
        <v>61</v>
      </c>
      <c r="J9296">
        <v>9</v>
      </c>
      <c r="K9296">
        <v>9</v>
      </c>
      <c r="L9296" s="6">
        <v>819799.3</v>
      </c>
      <c r="M9296">
        <v>8</v>
      </c>
      <c r="N9296" s="7">
        <f>[1]Settings!$B$3*K9296</f>
        <v>2.25</v>
      </c>
      <c r="O9296">
        <v>5</v>
      </c>
      <c r="P9296" s="8">
        <f t="shared" si="725"/>
        <v>6.7777777777777777</v>
      </c>
      <c r="Q9296" s="7">
        <f t="shared" si="726"/>
        <v>4.88</v>
      </c>
      <c r="R9296" s="8">
        <f t="shared" si="727"/>
        <v>1.3736263736263736</v>
      </c>
      <c r="S9296" s="8">
        <f t="shared" si="728"/>
        <v>2.2222222222222223</v>
      </c>
      <c r="T9296" s="9">
        <v>0.63919476014763499</v>
      </c>
      <c r="U9296">
        <v>18</v>
      </c>
      <c r="V9296" s="8">
        <f t="shared" si="729"/>
        <v>4.9450549450549453</v>
      </c>
      <c r="W9296">
        <f>IF(V9296&gt;=[1]Settings!$B$2,1,0)</f>
        <v>1</v>
      </c>
      <c r="X9296" s="9">
        <v>0.73020499944686901</v>
      </c>
      <c r="Y9296" t="s">
        <v>32</v>
      </c>
      <c r="Z9296">
        <f>IF(X9296&gt;=[1]Settings!$B$4,1,0)</f>
        <v>1</v>
      </c>
      <c r="AA9296" t="str">
        <f>IF(X9296&gt;=[1]Settings!$B$7,"Critical",IF(X9296&gt;=[1]Settings!$B$6,"High",IF(X9296&gt;=[1]Settings!$B$5,"Moderate","Low")))</f>
        <v>High</v>
      </c>
    </row>
    <row r="9297" spans="1:27" x14ac:dyDescent="0.25">
      <c r="A9297">
        <v>9296</v>
      </c>
      <c r="B9297" t="s">
        <v>27</v>
      </c>
      <c r="C9297" t="s">
        <v>44</v>
      </c>
      <c r="D9297" t="s">
        <v>34</v>
      </c>
      <c r="E9297" t="s">
        <v>35</v>
      </c>
      <c r="F9297" t="s">
        <v>36</v>
      </c>
      <c r="G9297">
        <v>3</v>
      </c>
      <c r="H9297">
        <v>231</v>
      </c>
      <c r="I9297">
        <v>27</v>
      </c>
      <c r="J9297">
        <v>6</v>
      </c>
      <c r="K9297">
        <v>6</v>
      </c>
      <c r="L9297" s="6">
        <v>357302.17</v>
      </c>
      <c r="M9297">
        <v>6</v>
      </c>
      <c r="N9297" s="7">
        <f>[1]Settings!$B$3*K9297</f>
        <v>1.5</v>
      </c>
      <c r="O9297">
        <v>0</v>
      </c>
      <c r="P9297" s="8">
        <f t="shared" si="725"/>
        <v>4.5</v>
      </c>
      <c r="Q9297" s="7">
        <f t="shared" si="726"/>
        <v>1.62</v>
      </c>
      <c r="R9297" s="8">
        <f t="shared" si="727"/>
        <v>0</v>
      </c>
      <c r="S9297" s="8">
        <f t="shared" si="728"/>
        <v>0</v>
      </c>
      <c r="T9297" s="9">
        <v>0.30468435657680598</v>
      </c>
      <c r="U9297">
        <v>2</v>
      </c>
      <c r="V9297" s="8">
        <f t="shared" si="729"/>
        <v>0.86580086580086579</v>
      </c>
      <c r="W9297">
        <f>IF(V9297&gt;=[1]Settings!$B$2,1,0)</f>
        <v>0</v>
      </c>
      <c r="X9297" s="9">
        <v>6.7525267601013197E-2</v>
      </c>
      <c r="Y9297" t="s">
        <v>32</v>
      </c>
      <c r="Z9297">
        <f>IF(X9297&gt;=[1]Settings!$B$4,1,0)</f>
        <v>0</v>
      </c>
      <c r="AA9297" t="str">
        <f>IF(X9297&gt;=[1]Settings!$B$7,"Critical",IF(X9297&gt;=[1]Settings!$B$6,"High",IF(X9297&gt;=[1]Settings!$B$5,"Moderate","Low")))</f>
        <v>Low</v>
      </c>
    </row>
    <row r="9298" spans="1:27" x14ac:dyDescent="0.25">
      <c r="A9298">
        <v>9297</v>
      </c>
      <c r="B9298" t="s">
        <v>27</v>
      </c>
      <c r="C9298" t="s">
        <v>38</v>
      </c>
      <c r="D9298" t="s">
        <v>34</v>
      </c>
      <c r="E9298" t="s">
        <v>35</v>
      </c>
      <c r="F9298" t="s">
        <v>31</v>
      </c>
      <c r="G9298">
        <v>1</v>
      </c>
      <c r="H9298">
        <v>776</v>
      </c>
      <c r="I9298">
        <v>65</v>
      </c>
      <c r="J9298">
        <v>16</v>
      </c>
      <c r="K9298">
        <v>10</v>
      </c>
      <c r="L9298" s="6">
        <v>1402193.98</v>
      </c>
      <c r="M9298">
        <v>6</v>
      </c>
      <c r="N9298" s="7">
        <f>[1]Settings!$B$3*K9298</f>
        <v>2.5</v>
      </c>
      <c r="O9298">
        <v>11</v>
      </c>
      <c r="P9298" s="8">
        <f t="shared" si="725"/>
        <v>4.0625</v>
      </c>
      <c r="Q9298" s="7">
        <f t="shared" si="726"/>
        <v>3.9</v>
      </c>
      <c r="R9298" s="8">
        <f t="shared" si="727"/>
        <v>1.4175257731958764</v>
      </c>
      <c r="S9298" s="8">
        <f t="shared" si="728"/>
        <v>4.4000000000000004</v>
      </c>
      <c r="T9298" s="9">
        <v>0.433712362129416</v>
      </c>
      <c r="U9298">
        <v>26</v>
      </c>
      <c r="V9298" s="8">
        <f t="shared" si="729"/>
        <v>3.3505154639175259</v>
      </c>
      <c r="W9298">
        <f>IF(V9298&gt;=[1]Settings!$B$2,1,0)</f>
        <v>1</v>
      </c>
      <c r="X9298" s="9">
        <v>0.86168104410171498</v>
      </c>
      <c r="Y9298" t="s">
        <v>32</v>
      </c>
      <c r="Z9298">
        <f>IF(X9298&gt;=[1]Settings!$B$4,1,0)</f>
        <v>1</v>
      </c>
      <c r="AA9298" t="str">
        <f>IF(X9298&gt;=[1]Settings!$B$7,"Critical",IF(X9298&gt;=[1]Settings!$B$6,"High",IF(X9298&gt;=[1]Settings!$B$5,"Moderate","Low")))</f>
        <v>Critical</v>
      </c>
    </row>
    <row r="9299" spans="1:27" x14ac:dyDescent="0.25">
      <c r="A9299">
        <v>9298</v>
      </c>
      <c r="B9299" t="s">
        <v>27</v>
      </c>
      <c r="C9299" t="s">
        <v>40</v>
      </c>
      <c r="D9299" t="s">
        <v>29</v>
      </c>
      <c r="E9299" t="s">
        <v>30</v>
      </c>
      <c r="F9299" t="s">
        <v>39</v>
      </c>
      <c r="G9299">
        <v>3</v>
      </c>
      <c r="H9299">
        <v>250</v>
      </c>
      <c r="I9299">
        <v>56</v>
      </c>
      <c r="J9299">
        <v>7</v>
      </c>
      <c r="K9299">
        <v>4</v>
      </c>
      <c r="L9299" s="6">
        <v>199340.68</v>
      </c>
      <c r="M9299">
        <v>3</v>
      </c>
      <c r="N9299" s="7">
        <f>[1]Settings!$B$3*K9299</f>
        <v>1</v>
      </c>
      <c r="O9299">
        <v>3</v>
      </c>
      <c r="P9299" s="8">
        <f t="shared" si="725"/>
        <v>8</v>
      </c>
      <c r="Q9299" s="7">
        <f t="shared" si="726"/>
        <v>1.68</v>
      </c>
      <c r="R9299" s="8">
        <f t="shared" si="727"/>
        <v>1.2</v>
      </c>
      <c r="S9299" s="8">
        <f t="shared" si="728"/>
        <v>3</v>
      </c>
      <c r="T9299" s="9">
        <v>0.1520872317401</v>
      </c>
      <c r="U9299">
        <v>3</v>
      </c>
      <c r="V9299" s="8">
        <f t="shared" si="729"/>
        <v>1.2</v>
      </c>
      <c r="W9299">
        <f>IF(V9299&gt;=[1]Settings!$B$2,1,0)</f>
        <v>0</v>
      </c>
      <c r="X9299" s="9">
        <v>0.20398281514644601</v>
      </c>
      <c r="Y9299" t="s">
        <v>32</v>
      </c>
      <c r="Z9299">
        <f>IF(X9299&gt;=[1]Settings!$B$4,1,0)</f>
        <v>0</v>
      </c>
      <c r="AA9299" t="str">
        <f>IF(X9299&gt;=[1]Settings!$B$7,"Critical",IF(X9299&gt;=[1]Settings!$B$6,"High",IF(X9299&gt;=[1]Settings!$B$5,"Moderate","Low")))</f>
        <v>Low</v>
      </c>
    </row>
    <row r="9300" spans="1:27" x14ac:dyDescent="0.25">
      <c r="A9300">
        <v>9299</v>
      </c>
      <c r="B9300" t="s">
        <v>27</v>
      </c>
      <c r="C9300" t="s">
        <v>37</v>
      </c>
      <c r="D9300" t="s">
        <v>29</v>
      </c>
      <c r="E9300" t="s">
        <v>35</v>
      </c>
      <c r="F9300" t="s">
        <v>39</v>
      </c>
      <c r="G9300">
        <v>1</v>
      </c>
      <c r="H9300">
        <v>723</v>
      </c>
      <c r="I9300">
        <v>59</v>
      </c>
      <c r="J9300">
        <v>9</v>
      </c>
      <c r="K9300">
        <v>10</v>
      </c>
      <c r="L9300" s="6">
        <v>660645.11</v>
      </c>
      <c r="M9300">
        <v>10</v>
      </c>
      <c r="N9300" s="7">
        <f>[1]Settings!$B$3*K9300</f>
        <v>2.5</v>
      </c>
      <c r="O9300">
        <v>7</v>
      </c>
      <c r="P9300" s="8">
        <f t="shared" si="725"/>
        <v>6.5555555555555554</v>
      </c>
      <c r="Q9300" s="7">
        <f t="shared" si="726"/>
        <v>5.9</v>
      </c>
      <c r="R9300" s="8">
        <f t="shared" si="727"/>
        <v>0.9681881051175657</v>
      </c>
      <c r="S9300" s="8">
        <f t="shared" si="728"/>
        <v>2.8</v>
      </c>
      <c r="T9300" s="9">
        <v>0.25580381378809702</v>
      </c>
      <c r="U9300">
        <v>5</v>
      </c>
      <c r="V9300" s="8">
        <f t="shared" si="729"/>
        <v>0.69156293222683263</v>
      </c>
      <c r="W9300">
        <f>IF(V9300&gt;=[1]Settings!$B$2,1,0)</f>
        <v>0</v>
      </c>
      <c r="X9300" s="9">
        <v>0.51123148202896096</v>
      </c>
      <c r="Y9300" t="s">
        <v>32</v>
      </c>
      <c r="Z9300">
        <f>IF(X9300&gt;=[1]Settings!$B$4,1,0)</f>
        <v>1</v>
      </c>
      <c r="AA9300" t="str">
        <f>IF(X9300&gt;=[1]Settings!$B$7,"Critical",IF(X9300&gt;=[1]Settings!$B$6,"High",IF(X9300&gt;=[1]Settings!$B$5,"Moderate","Low")))</f>
        <v>Moderate</v>
      </c>
    </row>
    <row r="9301" spans="1:27" x14ac:dyDescent="0.25">
      <c r="A9301">
        <v>9300</v>
      </c>
      <c r="B9301" t="s">
        <v>41</v>
      </c>
      <c r="C9301" t="s">
        <v>38</v>
      </c>
      <c r="D9301" t="s">
        <v>34</v>
      </c>
      <c r="E9301" t="s">
        <v>35</v>
      </c>
      <c r="F9301" t="s">
        <v>36</v>
      </c>
      <c r="G9301">
        <v>2</v>
      </c>
      <c r="H9301">
        <v>648</v>
      </c>
      <c r="I9301">
        <v>65</v>
      </c>
      <c r="J9301">
        <v>10</v>
      </c>
      <c r="K9301">
        <v>6</v>
      </c>
      <c r="L9301" s="6">
        <v>628992.18999999994</v>
      </c>
      <c r="M9301">
        <v>8</v>
      </c>
      <c r="N9301" s="7">
        <f>[1]Settings!$B$3*K9301</f>
        <v>1.5</v>
      </c>
      <c r="O9301">
        <v>6</v>
      </c>
      <c r="P9301" s="8">
        <f t="shared" si="725"/>
        <v>6.5</v>
      </c>
      <c r="Q9301" s="7">
        <f t="shared" si="726"/>
        <v>5.2</v>
      </c>
      <c r="R9301" s="8">
        <f t="shared" si="727"/>
        <v>0.92592592592592593</v>
      </c>
      <c r="S9301" s="8">
        <f t="shared" si="728"/>
        <v>4</v>
      </c>
      <c r="T9301" s="9">
        <v>0.45690993282803399</v>
      </c>
      <c r="U9301">
        <v>9</v>
      </c>
      <c r="V9301" s="8">
        <f t="shared" si="729"/>
        <v>1.3888888888888888</v>
      </c>
      <c r="W9301">
        <f>IF(V9301&gt;=[1]Settings!$B$2,1,0)</f>
        <v>0</v>
      </c>
      <c r="X9301" s="9">
        <v>0.40616586804389998</v>
      </c>
      <c r="Y9301" t="s">
        <v>43</v>
      </c>
      <c r="Z9301">
        <f>IF(X9301&gt;=[1]Settings!$B$4,1,0)</f>
        <v>0</v>
      </c>
      <c r="AA9301" t="str">
        <f>IF(X9301&gt;=[1]Settings!$B$7,"Critical",IF(X9301&gt;=[1]Settings!$B$6,"High",IF(X9301&gt;=[1]Settings!$B$5,"Moderate","Low")))</f>
        <v>Moderate</v>
      </c>
    </row>
    <row r="9302" spans="1:27" x14ac:dyDescent="0.25">
      <c r="A9302">
        <v>9301</v>
      </c>
      <c r="B9302" t="s">
        <v>41</v>
      </c>
      <c r="C9302" t="s">
        <v>28</v>
      </c>
      <c r="D9302" t="s">
        <v>29</v>
      </c>
      <c r="E9302" t="s">
        <v>35</v>
      </c>
      <c r="F9302" t="s">
        <v>31</v>
      </c>
      <c r="G9302">
        <v>3</v>
      </c>
      <c r="H9302">
        <v>488</v>
      </c>
      <c r="I9302">
        <v>58</v>
      </c>
      <c r="J9302">
        <v>12</v>
      </c>
      <c r="K9302">
        <v>6</v>
      </c>
      <c r="L9302" s="6">
        <v>638061.31999999995</v>
      </c>
      <c r="M9302">
        <v>11</v>
      </c>
      <c r="N9302" s="7">
        <f>[1]Settings!$B$3*K9302</f>
        <v>1.5</v>
      </c>
      <c r="O9302">
        <v>0</v>
      </c>
      <c r="P9302" s="8">
        <f t="shared" si="725"/>
        <v>4.833333333333333</v>
      </c>
      <c r="Q9302" s="7">
        <f t="shared" si="726"/>
        <v>6.38</v>
      </c>
      <c r="R9302" s="8">
        <f t="shared" si="727"/>
        <v>0</v>
      </c>
      <c r="S9302" s="8">
        <f t="shared" si="728"/>
        <v>0</v>
      </c>
      <c r="T9302" s="9">
        <v>0.30444864645004699</v>
      </c>
      <c r="U9302">
        <v>3</v>
      </c>
      <c r="V9302" s="8">
        <f t="shared" si="729"/>
        <v>0.61475409836065575</v>
      </c>
      <c r="W9302">
        <f>IF(V9302&gt;=[1]Settings!$B$2,1,0)</f>
        <v>0</v>
      </c>
      <c r="X9302" s="9">
        <v>9.2012308537960094E-2</v>
      </c>
      <c r="Y9302" t="s">
        <v>43</v>
      </c>
      <c r="Z9302">
        <f>IF(X9302&gt;=[1]Settings!$B$4,1,0)</f>
        <v>0</v>
      </c>
      <c r="AA9302" t="str">
        <f>IF(X9302&gt;=[1]Settings!$B$7,"Critical",IF(X9302&gt;=[1]Settings!$B$6,"High",IF(X9302&gt;=[1]Settings!$B$5,"Moderate","Low")))</f>
        <v>Low</v>
      </c>
    </row>
    <row r="9303" spans="1:27" x14ac:dyDescent="0.25">
      <c r="A9303">
        <v>9302</v>
      </c>
      <c r="B9303" t="s">
        <v>27</v>
      </c>
      <c r="C9303" t="s">
        <v>44</v>
      </c>
      <c r="D9303" t="s">
        <v>30</v>
      </c>
      <c r="E9303" t="s">
        <v>35</v>
      </c>
      <c r="F9303" t="s">
        <v>39</v>
      </c>
      <c r="G9303">
        <v>3</v>
      </c>
      <c r="H9303">
        <v>905</v>
      </c>
      <c r="I9303">
        <v>64</v>
      </c>
      <c r="J9303">
        <v>13</v>
      </c>
      <c r="K9303">
        <v>17</v>
      </c>
      <c r="L9303" s="6">
        <v>2237600.87</v>
      </c>
      <c r="M9303">
        <v>6</v>
      </c>
      <c r="N9303" s="7">
        <f>[1]Settings!$B$3*K9303</f>
        <v>4.25</v>
      </c>
      <c r="O9303">
        <v>14</v>
      </c>
      <c r="P9303" s="8">
        <f t="shared" si="725"/>
        <v>4.9230769230769234</v>
      </c>
      <c r="Q9303" s="7">
        <f t="shared" si="726"/>
        <v>3.84</v>
      </c>
      <c r="R9303" s="8">
        <f t="shared" si="727"/>
        <v>1.5469613259668509</v>
      </c>
      <c r="S9303" s="8">
        <f t="shared" si="728"/>
        <v>3.2941176470588234</v>
      </c>
      <c r="T9303" s="9">
        <v>0.25545806075856498</v>
      </c>
      <c r="U9303">
        <v>15</v>
      </c>
      <c r="V9303" s="8">
        <f t="shared" si="729"/>
        <v>1.6574585635359116</v>
      </c>
      <c r="W9303">
        <f>IF(V9303&gt;=[1]Settings!$B$2,1,0)</f>
        <v>0</v>
      </c>
      <c r="X9303" s="9">
        <v>0.84803330898284901</v>
      </c>
      <c r="Y9303" t="s">
        <v>32</v>
      </c>
      <c r="Z9303">
        <f>IF(X9303&gt;=[1]Settings!$B$4,1,0)</f>
        <v>1</v>
      </c>
      <c r="AA9303" t="str">
        <f>IF(X9303&gt;=[1]Settings!$B$7,"Critical",IF(X9303&gt;=[1]Settings!$B$6,"High",IF(X9303&gt;=[1]Settings!$B$5,"Moderate","Low")))</f>
        <v>High</v>
      </c>
    </row>
    <row r="9304" spans="1:27" x14ac:dyDescent="0.25">
      <c r="A9304">
        <v>9303</v>
      </c>
      <c r="B9304" t="s">
        <v>27</v>
      </c>
      <c r="C9304" t="s">
        <v>44</v>
      </c>
      <c r="D9304" t="s">
        <v>30</v>
      </c>
      <c r="E9304" t="s">
        <v>35</v>
      </c>
      <c r="F9304" t="s">
        <v>39</v>
      </c>
      <c r="G9304">
        <v>2</v>
      </c>
      <c r="H9304">
        <v>433</v>
      </c>
      <c r="I9304">
        <v>36</v>
      </c>
      <c r="J9304">
        <v>11</v>
      </c>
      <c r="K9304">
        <v>4</v>
      </c>
      <c r="L9304" s="6">
        <v>414710.19</v>
      </c>
      <c r="M9304">
        <v>4</v>
      </c>
      <c r="N9304" s="7">
        <f>[1]Settings!$B$3*K9304</f>
        <v>1</v>
      </c>
      <c r="O9304">
        <v>1</v>
      </c>
      <c r="P9304" s="8">
        <f t="shared" si="725"/>
        <v>3.2727272727272729</v>
      </c>
      <c r="Q9304" s="7">
        <f t="shared" si="726"/>
        <v>1.44</v>
      </c>
      <c r="R9304" s="8">
        <f t="shared" si="727"/>
        <v>0.23094688221709006</v>
      </c>
      <c r="S9304" s="8">
        <f t="shared" si="728"/>
        <v>1</v>
      </c>
      <c r="T9304" s="9">
        <v>0.29447074941915402</v>
      </c>
      <c r="U9304">
        <v>1</v>
      </c>
      <c r="V9304" s="8">
        <f t="shared" si="729"/>
        <v>0.23094688221709006</v>
      </c>
      <c r="W9304">
        <f>IF(V9304&gt;=[1]Settings!$B$2,1,0)</f>
        <v>0</v>
      </c>
      <c r="X9304" s="9">
        <v>3.25283296406269E-2</v>
      </c>
      <c r="Y9304" t="s">
        <v>32</v>
      </c>
      <c r="Z9304">
        <f>IF(X9304&gt;=[1]Settings!$B$4,1,0)</f>
        <v>0</v>
      </c>
      <c r="AA9304" t="str">
        <f>IF(X9304&gt;=[1]Settings!$B$7,"Critical",IF(X9304&gt;=[1]Settings!$B$6,"High",IF(X9304&gt;=[1]Settings!$B$5,"Moderate","Low")))</f>
        <v>Low</v>
      </c>
    </row>
    <row r="9305" spans="1:27" x14ac:dyDescent="0.25">
      <c r="A9305">
        <v>9304</v>
      </c>
      <c r="B9305" t="s">
        <v>27</v>
      </c>
      <c r="C9305" t="s">
        <v>33</v>
      </c>
      <c r="D9305" t="s">
        <v>29</v>
      </c>
      <c r="E9305" t="s">
        <v>35</v>
      </c>
      <c r="F9305" t="s">
        <v>39</v>
      </c>
      <c r="G9305">
        <v>4</v>
      </c>
      <c r="H9305">
        <v>531</v>
      </c>
      <c r="I9305">
        <v>51</v>
      </c>
      <c r="J9305">
        <v>11</v>
      </c>
      <c r="K9305">
        <v>5</v>
      </c>
      <c r="L9305" s="6">
        <v>495965.36</v>
      </c>
      <c r="M9305">
        <v>3</v>
      </c>
      <c r="N9305" s="7">
        <f>[1]Settings!$B$3*K9305</f>
        <v>1.25</v>
      </c>
      <c r="O9305">
        <v>3</v>
      </c>
      <c r="P9305" s="8">
        <f t="shared" si="725"/>
        <v>4.6363636363636367</v>
      </c>
      <c r="Q9305" s="7">
        <f t="shared" si="726"/>
        <v>1.53</v>
      </c>
      <c r="R9305" s="8">
        <f t="shared" si="727"/>
        <v>0.56497175141242939</v>
      </c>
      <c r="S9305" s="8">
        <f t="shared" si="728"/>
        <v>2.4</v>
      </c>
      <c r="T9305" s="9">
        <v>0.43888820411974899</v>
      </c>
      <c r="U9305">
        <v>4</v>
      </c>
      <c r="V9305" s="8">
        <f t="shared" si="729"/>
        <v>0.75329566854990582</v>
      </c>
      <c r="W9305">
        <f>IF(V9305&gt;=[1]Settings!$B$2,1,0)</f>
        <v>0</v>
      </c>
      <c r="X9305" s="9">
        <v>9.9274568259716006E-2</v>
      </c>
      <c r="Y9305" t="s">
        <v>32</v>
      </c>
      <c r="Z9305">
        <f>IF(X9305&gt;=[1]Settings!$B$4,1,0)</f>
        <v>0</v>
      </c>
      <c r="AA9305" t="str">
        <f>IF(X9305&gt;=[1]Settings!$B$7,"Critical",IF(X9305&gt;=[1]Settings!$B$6,"High",IF(X9305&gt;=[1]Settings!$B$5,"Moderate","Low")))</f>
        <v>Low</v>
      </c>
    </row>
    <row r="9306" spans="1:27" x14ac:dyDescent="0.25">
      <c r="A9306">
        <v>9305</v>
      </c>
      <c r="B9306" t="s">
        <v>27</v>
      </c>
      <c r="C9306" t="s">
        <v>38</v>
      </c>
      <c r="D9306" t="s">
        <v>30</v>
      </c>
      <c r="E9306" t="s">
        <v>42</v>
      </c>
      <c r="F9306" t="s">
        <v>36</v>
      </c>
      <c r="G9306">
        <v>5</v>
      </c>
      <c r="H9306">
        <v>194</v>
      </c>
      <c r="I9306">
        <v>31</v>
      </c>
      <c r="J9306">
        <v>5</v>
      </c>
      <c r="K9306">
        <v>5</v>
      </c>
      <c r="L9306" s="6">
        <v>230129.7</v>
      </c>
      <c r="M9306">
        <v>6</v>
      </c>
      <c r="N9306" s="7">
        <f>[1]Settings!$B$3*K9306</f>
        <v>1.25</v>
      </c>
      <c r="O9306">
        <v>2</v>
      </c>
      <c r="P9306" s="8">
        <f t="shared" si="725"/>
        <v>6.2</v>
      </c>
      <c r="Q9306" s="7">
        <f t="shared" si="726"/>
        <v>1.86</v>
      </c>
      <c r="R9306" s="8">
        <f t="shared" si="727"/>
        <v>1.0309278350515463</v>
      </c>
      <c r="S9306" s="8">
        <f t="shared" si="728"/>
        <v>1.6</v>
      </c>
      <c r="T9306" s="9">
        <v>0.46619342346931603</v>
      </c>
      <c r="U9306">
        <v>2</v>
      </c>
      <c r="V9306" s="8">
        <f t="shared" si="729"/>
        <v>1.0309278350515463</v>
      </c>
      <c r="W9306">
        <f>IF(V9306&gt;=[1]Settings!$B$2,1,0)</f>
        <v>0</v>
      </c>
      <c r="X9306" s="9">
        <v>0.118176229298115</v>
      </c>
      <c r="Y9306" t="s">
        <v>32</v>
      </c>
      <c r="Z9306">
        <f>IF(X9306&gt;=[1]Settings!$B$4,1,0)</f>
        <v>0</v>
      </c>
      <c r="AA9306" t="str">
        <f>IF(X9306&gt;=[1]Settings!$B$7,"Critical",IF(X9306&gt;=[1]Settings!$B$6,"High",IF(X9306&gt;=[1]Settings!$B$5,"Moderate","Low")))</f>
        <v>Low</v>
      </c>
    </row>
    <row r="9307" spans="1:27" x14ac:dyDescent="0.25">
      <c r="A9307">
        <v>9306</v>
      </c>
      <c r="B9307" t="s">
        <v>27</v>
      </c>
      <c r="C9307" t="s">
        <v>33</v>
      </c>
      <c r="D9307" t="s">
        <v>30</v>
      </c>
      <c r="E9307" t="s">
        <v>30</v>
      </c>
      <c r="F9307" t="s">
        <v>36</v>
      </c>
      <c r="G9307">
        <v>3</v>
      </c>
      <c r="H9307">
        <v>374</v>
      </c>
      <c r="I9307">
        <v>35</v>
      </c>
      <c r="J9307">
        <v>6</v>
      </c>
      <c r="K9307">
        <v>8</v>
      </c>
      <c r="L9307" s="6">
        <v>513528.72</v>
      </c>
      <c r="M9307">
        <v>12</v>
      </c>
      <c r="N9307" s="7">
        <f>[1]Settings!$B$3*K9307</f>
        <v>2</v>
      </c>
      <c r="O9307">
        <v>0</v>
      </c>
      <c r="P9307" s="8">
        <f t="shared" si="725"/>
        <v>5.833333333333333</v>
      </c>
      <c r="Q9307" s="7">
        <f t="shared" si="726"/>
        <v>4.2</v>
      </c>
      <c r="R9307" s="8">
        <f t="shared" si="727"/>
        <v>0</v>
      </c>
      <c r="S9307" s="8">
        <f t="shared" si="728"/>
        <v>0</v>
      </c>
      <c r="T9307" s="9">
        <v>0.163645881616197</v>
      </c>
      <c r="U9307">
        <v>2</v>
      </c>
      <c r="V9307" s="8">
        <f t="shared" si="729"/>
        <v>0.53475935828877008</v>
      </c>
      <c r="W9307">
        <f>IF(V9307&gt;=[1]Settings!$B$2,1,0)</f>
        <v>0</v>
      </c>
      <c r="X9307" s="9">
        <v>7.7054493129253401E-2</v>
      </c>
      <c r="Y9307" t="s">
        <v>32</v>
      </c>
      <c r="Z9307">
        <f>IF(X9307&gt;=[1]Settings!$B$4,1,0)</f>
        <v>0</v>
      </c>
      <c r="AA9307" t="str">
        <f>IF(X9307&gt;=[1]Settings!$B$7,"Critical",IF(X9307&gt;=[1]Settings!$B$6,"High",IF(X9307&gt;=[1]Settings!$B$5,"Moderate","Low")))</f>
        <v>Low</v>
      </c>
    </row>
    <row r="9308" spans="1:27" x14ac:dyDescent="0.25">
      <c r="A9308">
        <v>9307</v>
      </c>
      <c r="B9308" t="s">
        <v>27</v>
      </c>
      <c r="C9308" t="s">
        <v>28</v>
      </c>
      <c r="D9308" t="s">
        <v>34</v>
      </c>
      <c r="E9308" t="s">
        <v>30</v>
      </c>
      <c r="F9308" t="s">
        <v>36</v>
      </c>
      <c r="G9308">
        <v>2</v>
      </c>
      <c r="H9308">
        <v>823</v>
      </c>
      <c r="I9308">
        <v>92</v>
      </c>
      <c r="J9308">
        <v>20</v>
      </c>
      <c r="K9308">
        <v>8</v>
      </c>
      <c r="L9308" s="6">
        <v>1236906.7</v>
      </c>
      <c r="M9308">
        <v>10</v>
      </c>
      <c r="N9308" s="7">
        <f>[1]Settings!$B$3*K9308</f>
        <v>2</v>
      </c>
      <c r="O9308">
        <v>9</v>
      </c>
      <c r="P9308" s="8">
        <f t="shared" si="725"/>
        <v>4.5999999999999996</v>
      </c>
      <c r="Q9308" s="7">
        <f t="shared" si="726"/>
        <v>9.1999999999999993</v>
      </c>
      <c r="R9308" s="8">
        <f t="shared" si="727"/>
        <v>1.0935601458080195</v>
      </c>
      <c r="S9308" s="8">
        <f t="shared" si="728"/>
        <v>4.5</v>
      </c>
      <c r="T9308" s="9">
        <v>0.88797399831379198</v>
      </c>
      <c r="U9308">
        <v>38</v>
      </c>
      <c r="V9308" s="8">
        <f t="shared" si="729"/>
        <v>4.6172539489671935</v>
      </c>
      <c r="W9308">
        <f>IF(V9308&gt;=[1]Settings!$B$2,1,0)</f>
        <v>1</v>
      </c>
      <c r="X9308" s="9">
        <v>0.56753140687942505</v>
      </c>
      <c r="Y9308" t="s">
        <v>32</v>
      </c>
      <c r="Z9308">
        <f>IF(X9308&gt;=[1]Settings!$B$4,1,0)</f>
        <v>1</v>
      </c>
      <c r="AA9308" t="str">
        <f>IF(X9308&gt;=[1]Settings!$B$7,"Critical",IF(X9308&gt;=[1]Settings!$B$6,"High",IF(X9308&gt;=[1]Settings!$B$5,"Moderate","Low")))</f>
        <v>Moderate</v>
      </c>
    </row>
    <row r="9309" spans="1:27" x14ac:dyDescent="0.25">
      <c r="A9309">
        <v>9308</v>
      </c>
      <c r="B9309" t="s">
        <v>27</v>
      </c>
      <c r="C9309" t="s">
        <v>40</v>
      </c>
      <c r="D9309" t="s">
        <v>34</v>
      </c>
      <c r="E9309" t="s">
        <v>35</v>
      </c>
      <c r="F9309" t="s">
        <v>39</v>
      </c>
      <c r="G9309">
        <v>2</v>
      </c>
      <c r="H9309">
        <v>359</v>
      </c>
      <c r="I9309">
        <v>40</v>
      </c>
      <c r="J9309">
        <v>10</v>
      </c>
      <c r="K9309">
        <v>5</v>
      </c>
      <c r="L9309" s="6">
        <v>434556.64</v>
      </c>
      <c r="M9309">
        <v>1</v>
      </c>
      <c r="N9309" s="7">
        <f>[1]Settings!$B$3*K9309</f>
        <v>1.25</v>
      </c>
      <c r="O9309">
        <v>1</v>
      </c>
      <c r="P9309" s="8">
        <f t="shared" si="725"/>
        <v>4</v>
      </c>
      <c r="Q9309" s="7">
        <f t="shared" si="726"/>
        <v>0.4</v>
      </c>
      <c r="R9309" s="8">
        <f t="shared" si="727"/>
        <v>0.2785515320334262</v>
      </c>
      <c r="S9309" s="8">
        <f t="shared" si="728"/>
        <v>0.8</v>
      </c>
      <c r="T9309" s="9">
        <v>0.41336265769465103</v>
      </c>
      <c r="U9309">
        <v>2</v>
      </c>
      <c r="V9309" s="8">
        <f t="shared" si="729"/>
        <v>0.55710306406685239</v>
      </c>
      <c r="W9309">
        <f>IF(V9309&gt;=[1]Settings!$B$2,1,0)</f>
        <v>0</v>
      </c>
      <c r="X9309" s="9">
        <v>8.3726651966571794E-2</v>
      </c>
      <c r="Y9309" t="s">
        <v>32</v>
      </c>
      <c r="Z9309">
        <f>IF(X9309&gt;=[1]Settings!$B$4,1,0)</f>
        <v>0</v>
      </c>
      <c r="AA9309" t="str">
        <f>IF(X9309&gt;=[1]Settings!$B$7,"Critical",IF(X9309&gt;=[1]Settings!$B$6,"High",IF(X9309&gt;=[1]Settings!$B$5,"Moderate","Low")))</f>
        <v>Low</v>
      </c>
    </row>
    <row r="9310" spans="1:27" x14ac:dyDescent="0.25">
      <c r="A9310">
        <v>9309</v>
      </c>
      <c r="B9310" t="s">
        <v>41</v>
      </c>
      <c r="C9310" t="s">
        <v>44</v>
      </c>
      <c r="D9310" t="s">
        <v>29</v>
      </c>
      <c r="E9310" t="s">
        <v>35</v>
      </c>
      <c r="F9310" t="s">
        <v>36</v>
      </c>
      <c r="G9310">
        <v>5</v>
      </c>
      <c r="H9310">
        <v>849</v>
      </c>
      <c r="I9310">
        <v>79</v>
      </c>
      <c r="J9310">
        <v>13</v>
      </c>
      <c r="K9310">
        <v>18</v>
      </c>
      <c r="L9310" s="6">
        <v>2371838.5299999998</v>
      </c>
      <c r="M9310">
        <v>5</v>
      </c>
      <c r="N9310" s="7">
        <f>[1]Settings!$B$3*K9310</f>
        <v>4.5</v>
      </c>
      <c r="O9310">
        <v>2</v>
      </c>
      <c r="P9310" s="8">
        <f t="shared" si="725"/>
        <v>6.0769230769230766</v>
      </c>
      <c r="Q9310" s="7">
        <f t="shared" si="726"/>
        <v>3.95</v>
      </c>
      <c r="R9310" s="8">
        <f t="shared" si="727"/>
        <v>0.23557126030624265</v>
      </c>
      <c r="S9310" s="8">
        <f t="shared" si="728"/>
        <v>0.44444444444444442</v>
      </c>
      <c r="T9310" s="9">
        <v>0.18541938482182599</v>
      </c>
      <c r="U9310">
        <v>15</v>
      </c>
      <c r="V9310" s="8">
        <f t="shared" si="729"/>
        <v>1.7667844522968197</v>
      </c>
      <c r="W9310">
        <f>IF(V9310&gt;=[1]Settings!$B$2,1,0)</f>
        <v>0</v>
      </c>
      <c r="X9310" s="9">
        <v>0.22680166363716101</v>
      </c>
      <c r="Y9310" t="s">
        <v>43</v>
      </c>
      <c r="Z9310">
        <f>IF(X9310&gt;=[1]Settings!$B$4,1,0)</f>
        <v>0</v>
      </c>
      <c r="AA9310" t="str">
        <f>IF(X9310&gt;=[1]Settings!$B$7,"Critical",IF(X9310&gt;=[1]Settings!$B$6,"High",IF(X9310&gt;=[1]Settings!$B$5,"Moderate","Low")))</f>
        <v>Low</v>
      </c>
    </row>
    <row r="9311" spans="1:27" x14ac:dyDescent="0.25">
      <c r="A9311">
        <v>9310</v>
      </c>
      <c r="B9311" t="s">
        <v>27</v>
      </c>
      <c r="C9311" t="s">
        <v>37</v>
      </c>
      <c r="D9311" t="s">
        <v>34</v>
      </c>
      <c r="E9311" t="s">
        <v>42</v>
      </c>
      <c r="F9311" t="s">
        <v>31</v>
      </c>
      <c r="G9311">
        <v>2</v>
      </c>
      <c r="H9311">
        <v>433</v>
      </c>
      <c r="I9311">
        <v>71</v>
      </c>
      <c r="J9311">
        <v>7</v>
      </c>
      <c r="K9311">
        <v>11</v>
      </c>
      <c r="L9311" s="6">
        <v>405151.25</v>
      </c>
      <c r="M9311">
        <v>10</v>
      </c>
      <c r="N9311" s="7">
        <f>[1]Settings!$B$3*K9311</f>
        <v>2.75</v>
      </c>
      <c r="O9311">
        <v>15</v>
      </c>
      <c r="P9311" s="8">
        <f t="shared" si="725"/>
        <v>10.142857142857142</v>
      </c>
      <c r="Q9311" s="7">
        <f t="shared" si="726"/>
        <v>7.1</v>
      </c>
      <c r="R9311" s="8">
        <f t="shared" si="727"/>
        <v>3.464203233256351</v>
      </c>
      <c r="S9311" s="8">
        <f t="shared" si="728"/>
        <v>5.4545454545454541</v>
      </c>
      <c r="T9311" s="9">
        <v>0.96352076805967501</v>
      </c>
      <c r="U9311">
        <v>37</v>
      </c>
      <c r="V9311" s="8">
        <f t="shared" si="729"/>
        <v>8.5450346420323324</v>
      </c>
      <c r="W9311">
        <f>IF(V9311&gt;=[1]Settings!$B$2,1,0)</f>
        <v>1</v>
      </c>
      <c r="X9311" s="9">
        <v>0.97350311279296897</v>
      </c>
      <c r="Y9311" t="s">
        <v>32</v>
      </c>
      <c r="Z9311">
        <f>IF(X9311&gt;=[1]Settings!$B$4,1,0)</f>
        <v>1</v>
      </c>
      <c r="AA9311" t="str">
        <f>IF(X9311&gt;=[1]Settings!$B$7,"Critical",IF(X9311&gt;=[1]Settings!$B$6,"High",IF(X9311&gt;=[1]Settings!$B$5,"Moderate","Low")))</f>
        <v>Critical</v>
      </c>
    </row>
    <row r="9312" spans="1:27" x14ac:dyDescent="0.25">
      <c r="A9312">
        <v>9311</v>
      </c>
      <c r="B9312" t="s">
        <v>41</v>
      </c>
      <c r="C9312" t="s">
        <v>44</v>
      </c>
      <c r="D9312" t="s">
        <v>34</v>
      </c>
      <c r="E9312" t="s">
        <v>30</v>
      </c>
      <c r="F9312" t="s">
        <v>31</v>
      </c>
      <c r="G9312">
        <v>2</v>
      </c>
      <c r="H9312">
        <v>500</v>
      </c>
      <c r="I9312">
        <v>53</v>
      </c>
      <c r="J9312">
        <v>5</v>
      </c>
      <c r="K9312">
        <v>5</v>
      </c>
      <c r="L9312" s="6">
        <v>236371.62</v>
      </c>
      <c r="M9312">
        <v>8</v>
      </c>
      <c r="N9312" s="7">
        <f>[1]Settings!$B$3*K9312</f>
        <v>1.25</v>
      </c>
      <c r="O9312">
        <v>2</v>
      </c>
      <c r="P9312" s="8">
        <f t="shared" si="725"/>
        <v>10.6</v>
      </c>
      <c r="Q9312" s="7">
        <f t="shared" si="726"/>
        <v>4.24</v>
      </c>
      <c r="R9312" s="8">
        <f t="shared" si="727"/>
        <v>0.4</v>
      </c>
      <c r="S9312" s="8">
        <f t="shared" si="728"/>
        <v>1.6</v>
      </c>
      <c r="T9312" s="9">
        <v>0.23200328038829099</v>
      </c>
      <c r="U9312">
        <v>4</v>
      </c>
      <c r="V9312" s="8">
        <f t="shared" si="729"/>
        <v>0.8</v>
      </c>
      <c r="W9312">
        <f>IF(V9312&gt;=[1]Settings!$B$2,1,0)</f>
        <v>0</v>
      </c>
      <c r="X9312" s="9">
        <v>0.23499815165996599</v>
      </c>
      <c r="Y9312" t="s">
        <v>43</v>
      </c>
      <c r="Z9312">
        <f>IF(X9312&gt;=[1]Settings!$B$4,1,0)</f>
        <v>0</v>
      </c>
      <c r="AA9312" t="str">
        <f>IF(X9312&gt;=[1]Settings!$B$7,"Critical",IF(X9312&gt;=[1]Settings!$B$6,"High",IF(X9312&gt;=[1]Settings!$B$5,"Moderate","Low")))</f>
        <v>Low</v>
      </c>
    </row>
    <row r="9313" spans="1:27" x14ac:dyDescent="0.25">
      <c r="A9313">
        <v>9312</v>
      </c>
      <c r="B9313" t="s">
        <v>27</v>
      </c>
      <c r="C9313" t="s">
        <v>33</v>
      </c>
      <c r="D9313" t="s">
        <v>34</v>
      </c>
      <c r="E9313" t="s">
        <v>42</v>
      </c>
      <c r="F9313" t="s">
        <v>36</v>
      </c>
      <c r="G9313">
        <v>2</v>
      </c>
      <c r="H9313">
        <v>587</v>
      </c>
      <c r="I9313">
        <v>62</v>
      </c>
      <c r="J9313">
        <v>10</v>
      </c>
      <c r="K9313">
        <v>7</v>
      </c>
      <c r="L9313" s="6">
        <v>549053.22</v>
      </c>
      <c r="M9313">
        <v>9</v>
      </c>
      <c r="N9313" s="7">
        <f>[1]Settings!$B$3*K9313</f>
        <v>1.75</v>
      </c>
      <c r="O9313">
        <v>6</v>
      </c>
      <c r="P9313" s="8">
        <f t="shared" si="725"/>
        <v>6.2</v>
      </c>
      <c r="Q9313" s="7">
        <f t="shared" si="726"/>
        <v>5.58</v>
      </c>
      <c r="R9313" s="8">
        <f t="shared" si="727"/>
        <v>1.0221465076660987</v>
      </c>
      <c r="S9313" s="8">
        <f t="shared" si="728"/>
        <v>3.4285714285714284</v>
      </c>
      <c r="T9313" s="9">
        <v>0.26221713086820198</v>
      </c>
      <c r="U9313">
        <v>5</v>
      </c>
      <c r="V9313" s="8">
        <f t="shared" si="729"/>
        <v>0.85178875638841567</v>
      </c>
      <c r="W9313">
        <f>IF(V9313&gt;=[1]Settings!$B$2,1,0)</f>
        <v>0</v>
      </c>
      <c r="X9313" s="9">
        <v>0.52463358640670799</v>
      </c>
      <c r="Y9313" t="s">
        <v>32</v>
      </c>
      <c r="Z9313">
        <f>IF(X9313&gt;=[1]Settings!$B$4,1,0)</f>
        <v>1</v>
      </c>
      <c r="AA9313" t="str">
        <f>IF(X9313&gt;=[1]Settings!$B$7,"Critical",IF(X9313&gt;=[1]Settings!$B$6,"High",IF(X9313&gt;=[1]Settings!$B$5,"Moderate","Low")))</f>
        <v>Moderate</v>
      </c>
    </row>
    <row r="9314" spans="1:27" x14ac:dyDescent="0.25">
      <c r="A9314">
        <v>9313</v>
      </c>
      <c r="B9314" t="s">
        <v>27</v>
      </c>
      <c r="C9314" t="s">
        <v>44</v>
      </c>
      <c r="D9314" t="s">
        <v>30</v>
      </c>
      <c r="E9314" t="s">
        <v>30</v>
      </c>
      <c r="F9314" t="s">
        <v>36</v>
      </c>
      <c r="G9314">
        <v>2</v>
      </c>
      <c r="H9314">
        <v>381</v>
      </c>
      <c r="I9314">
        <v>36</v>
      </c>
      <c r="J9314">
        <v>10</v>
      </c>
      <c r="K9314">
        <v>6</v>
      </c>
      <c r="L9314" s="6">
        <v>590677.74</v>
      </c>
      <c r="M9314">
        <v>13</v>
      </c>
      <c r="N9314" s="7">
        <f>[1]Settings!$B$3*K9314</f>
        <v>1.5</v>
      </c>
      <c r="O9314">
        <v>2</v>
      </c>
      <c r="P9314" s="8">
        <f t="shared" si="725"/>
        <v>3.6</v>
      </c>
      <c r="Q9314" s="7">
        <f t="shared" si="726"/>
        <v>4.68</v>
      </c>
      <c r="R9314" s="8">
        <f t="shared" si="727"/>
        <v>0.52493438320209973</v>
      </c>
      <c r="S9314" s="8">
        <f t="shared" si="728"/>
        <v>1.3333333333333333</v>
      </c>
      <c r="T9314" s="9">
        <v>0.36310270480641099</v>
      </c>
      <c r="U9314">
        <v>4</v>
      </c>
      <c r="V9314" s="8">
        <f t="shared" si="729"/>
        <v>1.0498687664041995</v>
      </c>
      <c r="W9314">
        <f>IF(V9314&gt;=[1]Settings!$B$2,1,0)</f>
        <v>0</v>
      </c>
      <c r="X9314" s="9">
        <v>7.3794603347778306E-2</v>
      </c>
      <c r="Y9314" t="s">
        <v>32</v>
      </c>
      <c r="Z9314">
        <f>IF(X9314&gt;=[1]Settings!$B$4,1,0)</f>
        <v>0</v>
      </c>
      <c r="AA9314" t="str">
        <f>IF(X9314&gt;=[1]Settings!$B$7,"Critical",IF(X9314&gt;=[1]Settings!$B$6,"High",IF(X9314&gt;=[1]Settings!$B$5,"Moderate","Low")))</f>
        <v>Low</v>
      </c>
    </row>
    <row r="9315" spans="1:27" x14ac:dyDescent="0.25">
      <c r="A9315">
        <v>9314</v>
      </c>
      <c r="B9315" t="s">
        <v>41</v>
      </c>
      <c r="C9315" t="s">
        <v>33</v>
      </c>
      <c r="D9315" t="s">
        <v>34</v>
      </c>
      <c r="E9315" t="s">
        <v>30</v>
      </c>
      <c r="F9315" t="s">
        <v>39</v>
      </c>
      <c r="G9315">
        <v>1</v>
      </c>
      <c r="H9315">
        <v>84</v>
      </c>
      <c r="I9315">
        <v>40</v>
      </c>
      <c r="J9315">
        <v>4</v>
      </c>
      <c r="K9315">
        <v>5</v>
      </c>
      <c r="L9315" s="6">
        <v>131392.4</v>
      </c>
      <c r="M9315">
        <v>5</v>
      </c>
      <c r="N9315" s="7">
        <f>[1]Settings!$B$3*K9315</f>
        <v>1.25</v>
      </c>
      <c r="O9315">
        <v>0</v>
      </c>
      <c r="P9315" s="8">
        <f t="shared" si="725"/>
        <v>10</v>
      </c>
      <c r="Q9315" s="7">
        <f t="shared" si="726"/>
        <v>2</v>
      </c>
      <c r="R9315" s="8">
        <f t="shared" si="727"/>
        <v>0</v>
      </c>
      <c r="S9315" s="8">
        <f t="shared" si="728"/>
        <v>0</v>
      </c>
      <c r="T9315" s="9">
        <v>0.239513631983474</v>
      </c>
      <c r="U9315">
        <v>0</v>
      </c>
      <c r="V9315" s="8">
        <f t="shared" si="729"/>
        <v>0</v>
      </c>
      <c r="W9315">
        <f>IF(V9315&gt;=[1]Settings!$B$2,1,0)</f>
        <v>0</v>
      </c>
      <c r="X9315" s="9">
        <v>0.108573637902737</v>
      </c>
      <c r="Y9315" t="s">
        <v>43</v>
      </c>
      <c r="Z9315">
        <f>IF(X9315&gt;=[1]Settings!$B$4,1,0)</f>
        <v>0</v>
      </c>
      <c r="AA9315" t="str">
        <f>IF(X9315&gt;=[1]Settings!$B$7,"Critical",IF(X9315&gt;=[1]Settings!$B$6,"High",IF(X9315&gt;=[1]Settings!$B$5,"Moderate","Low")))</f>
        <v>Low</v>
      </c>
    </row>
    <row r="9316" spans="1:27" x14ac:dyDescent="0.25">
      <c r="A9316">
        <v>9315</v>
      </c>
      <c r="B9316" t="s">
        <v>27</v>
      </c>
      <c r="C9316" t="s">
        <v>38</v>
      </c>
      <c r="D9316" t="s">
        <v>29</v>
      </c>
      <c r="E9316" t="s">
        <v>30</v>
      </c>
      <c r="F9316" t="s">
        <v>39</v>
      </c>
      <c r="G9316">
        <v>2</v>
      </c>
      <c r="H9316">
        <v>290</v>
      </c>
      <c r="I9316">
        <v>59</v>
      </c>
      <c r="J9316">
        <v>5</v>
      </c>
      <c r="K9316">
        <v>5</v>
      </c>
      <c r="L9316" s="6">
        <v>256586.83</v>
      </c>
      <c r="M9316">
        <v>7</v>
      </c>
      <c r="N9316" s="7">
        <f>[1]Settings!$B$3*K9316</f>
        <v>1.25</v>
      </c>
      <c r="O9316">
        <v>3</v>
      </c>
      <c r="P9316" s="8">
        <f t="shared" si="725"/>
        <v>11.8</v>
      </c>
      <c r="Q9316" s="7">
        <f t="shared" si="726"/>
        <v>4.13</v>
      </c>
      <c r="R9316" s="8">
        <f t="shared" si="727"/>
        <v>1.0344827586206897</v>
      </c>
      <c r="S9316" s="8">
        <f t="shared" si="728"/>
        <v>2.4</v>
      </c>
      <c r="T9316" s="9">
        <v>0.219441117683947</v>
      </c>
      <c r="U9316">
        <v>0</v>
      </c>
      <c r="V9316" s="8">
        <f t="shared" si="729"/>
        <v>0</v>
      </c>
      <c r="W9316">
        <f>IF(V9316&gt;=[1]Settings!$B$2,1,0)</f>
        <v>0</v>
      </c>
      <c r="X9316" s="9">
        <v>0.247359618544579</v>
      </c>
      <c r="Y9316" t="s">
        <v>32</v>
      </c>
      <c r="Z9316">
        <f>IF(X9316&gt;=[1]Settings!$B$4,1,0)</f>
        <v>0</v>
      </c>
      <c r="AA9316" t="str">
        <f>IF(X9316&gt;=[1]Settings!$B$7,"Critical",IF(X9316&gt;=[1]Settings!$B$6,"High",IF(X9316&gt;=[1]Settings!$B$5,"Moderate","Low")))</f>
        <v>Low</v>
      </c>
    </row>
    <row r="9317" spans="1:27" x14ac:dyDescent="0.25">
      <c r="A9317">
        <v>9316</v>
      </c>
      <c r="B9317" t="s">
        <v>41</v>
      </c>
      <c r="C9317" t="s">
        <v>40</v>
      </c>
      <c r="D9317" t="s">
        <v>34</v>
      </c>
      <c r="E9317" t="s">
        <v>35</v>
      </c>
      <c r="F9317" t="s">
        <v>31</v>
      </c>
      <c r="G9317">
        <v>4</v>
      </c>
      <c r="H9317">
        <v>268</v>
      </c>
      <c r="I9317">
        <v>68</v>
      </c>
      <c r="J9317">
        <v>7</v>
      </c>
      <c r="K9317">
        <v>5</v>
      </c>
      <c r="L9317" s="6">
        <v>233579.95</v>
      </c>
      <c r="M9317">
        <v>3</v>
      </c>
      <c r="N9317" s="7">
        <f>[1]Settings!$B$3*K9317</f>
        <v>1.25</v>
      </c>
      <c r="O9317">
        <v>0</v>
      </c>
      <c r="P9317" s="8">
        <f t="shared" si="725"/>
        <v>9.7142857142857135</v>
      </c>
      <c r="Q9317" s="7">
        <f t="shared" si="726"/>
        <v>2.04</v>
      </c>
      <c r="R9317" s="8">
        <f t="shared" si="727"/>
        <v>0</v>
      </c>
      <c r="S9317" s="8">
        <f t="shared" si="728"/>
        <v>0</v>
      </c>
      <c r="T9317" s="9">
        <v>0.46310517880142499</v>
      </c>
      <c r="U9317">
        <v>2</v>
      </c>
      <c r="V9317" s="8">
        <f t="shared" si="729"/>
        <v>0.74626865671641796</v>
      </c>
      <c r="W9317">
        <f>IF(V9317&gt;=[1]Settings!$B$2,1,0)</f>
        <v>0</v>
      </c>
      <c r="X9317" s="9">
        <v>0.14881239831447601</v>
      </c>
      <c r="Y9317" t="s">
        <v>43</v>
      </c>
      <c r="Z9317">
        <f>IF(X9317&gt;=[1]Settings!$B$4,1,0)</f>
        <v>0</v>
      </c>
      <c r="AA9317" t="str">
        <f>IF(X9317&gt;=[1]Settings!$B$7,"Critical",IF(X9317&gt;=[1]Settings!$B$6,"High",IF(X9317&gt;=[1]Settings!$B$5,"Moderate","Low")))</f>
        <v>Low</v>
      </c>
    </row>
    <row r="9318" spans="1:27" x14ac:dyDescent="0.25">
      <c r="A9318">
        <v>9317</v>
      </c>
      <c r="B9318" t="s">
        <v>27</v>
      </c>
      <c r="C9318" t="s">
        <v>40</v>
      </c>
      <c r="D9318" t="s">
        <v>29</v>
      </c>
      <c r="E9318" t="s">
        <v>42</v>
      </c>
      <c r="F9318" t="s">
        <v>31</v>
      </c>
      <c r="G9318">
        <v>2</v>
      </c>
      <c r="H9318">
        <v>521</v>
      </c>
      <c r="I9318">
        <v>77</v>
      </c>
      <c r="J9318">
        <v>10</v>
      </c>
      <c r="K9318">
        <v>24</v>
      </c>
      <c r="L9318" s="6">
        <v>1851165.13</v>
      </c>
      <c r="M9318">
        <v>7</v>
      </c>
      <c r="N9318" s="7">
        <f>[1]Settings!$B$3*K9318</f>
        <v>6</v>
      </c>
      <c r="O9318">
        <v>28</v>
      </c>
      <c r="P9318" s="8">
        <f t="shared" si="725"/>
        <v>7.7</v>
      </c>
      <c r="Q9318" s="7">
        <f t="shared" si="726"/>
        <v>5.39</v>
      </c>
      <c r="R9318" s="8">
        <f t="shared" si="727"/>
        <v>5.3742802303262955</v>
      </c>
      <c r="S9318" s="8">
        <f t="shared" si="728"/>
        <v>4.666666666666667</v>
      </c>
      <c r="T9318" s="9">
        <v>0.93958407111970699</v>
      </c>
      <c r="U9318">
        <v>44</v>
      </c>
      <c r="V9318" s="8">
        <f t="shared" si="729"/>
        <v>8.4452975047984644</v>
      </c>
      <c r="W9318">
        <f>IF(V9318&gt;=[1]Settings!$B$2,1,0)</f>
        <v>1</v>
      </c>
      <c r="X9318" s="9">
        <v>0.98834574222564697</v>
      </c>
      <c r="Y9318" t="s">
        <v>32</v>
      </c>
      <c r="Z9318">
        <f>IF(X9318&gt;=[1]Settings!$B$4,1,0)</f>
        <v>1</v>
      </c>
      <c r="AA9318" t="str">
        <f>IF(X9318&gt;=[1]Settings!$B$7,"Critical",IF(X9318&gt;=[1]Settings!$B$6,"High",IF(X9318&gt;=[1]Settings!$B$5,"Moderate","Low")))</f>
        <v>Critical</v>
      </c>
    </row>
    <row r="9319" spans="1:27" x14ac:dyDescent="0.25">
      <c r="A9319">
        <v>9318</v>
      </c>
      <c r="B9319" t="s">
        <v>27</v>
      </c>
      <c r="C9319" t="s">
        <v>44</v>
      </c>
      <c r="D9319" t="s">
        <v>30</v>
      </c>
      <c r="E9319" t="s">
        <v>35</v>
      </c>
      <c r="F9319" t="s">
        <v>36</v>
      </c>
      <c r="G9319">
        <v>4</v>
      </c>
      <c r="H9319">
        <v>838</v>
      </c>
      <c r="I9319">
        <v>76</v>
      </c>
      <c r="J9319">
        <v>17</v>
      </c>
      <c r="K9319">
        <v>15</v>
      </c>
      <c r="L9319" s="6">
        <v>2325569.25</v>
      </c>
      <c r="M9319">
        <v>9</v>
      </c>
      <c r="N9319" s="7">
        <f>[1]Settings!$B$3*K9319</f>
        <v>3.75</v>
      </c>
      <c r="O9319">
        <v>13</v>
      </c>
      <c r="P9319" s="8">
        <f t="shared" si="725"/>
        <v>4.4705882352941178</v>
      </c>
      <c r="Q9319" s="7">
        <f t="shared" si="726"/>
        <v>6.84</v>
      </c>
      <c r="R9319" s="8">
        <f t="shared" si="727"/>
        <v>1.5513126491646778</v>
      </c>
      <c r="S9319" s="8">
        <f t="shared" si="728"/>
        <v>3.4666666666666668</v>
      </c>
      <c r="T9319" s="9">
        <v>0.36979086593614202</v>
      </c>
      <c r="U9319">
        <v>58</v>
      </c>
      <c r="V9319" s="8">
        <f t="shared" si="729"/>
        <v>6.921241050119332</v>
      </c>
      <c r="W9319">
        <f>IF(V9319&gt;=[1]Settings!$B$2,1,0)</f>
        <v>1</v>
      </c>
      <c r="X9319" s="9">
        <v>0.85641795396804798</v>
      </c>
      <c r="Y9319" t="s">
        <v>32</v>
      </c>
      <c r="Z9319">
        <f>IF(X9319&gt;=[1]Settings!$B$4,1,0)</f>
        <v>1</v>
      </c>
      <c r="AA9319" t="str">
        <f>IF(X9319&gt;=[1]Settings!$B$7,"Critical",IF(X9319&gt;=[1]Settings!$B$6,"High",IF(X9319&gt;=[1]Settings!$B$5,"Moderate","Low")))</f>
        <v>Critical</v>
      </c>
    </row>
    <row r="9320" spans="1:27" x14ac:dyDescent="0.25">
      <c r="A9320">
        <v>9319</v>
      </c>
      <c r="B9320" t="s">
        <v>27</v>
      </c>
      <c r="C9320" t="s">
        <v>28</v>
      </c>
      <c r="D9320" t="s">
        <v>30</v>
      </c>
      <c r="E9320" t="s">
        <v>30</v>
      </c>
      <c r="F9320" t="s">
        <v>39</v>
      </c>
      <c r="G9320">
        <v>3</v>
      </c>
      <c r="H9320">
        <v>330</v>
      </c>
      <c r="I9320">
        <v>96</v>
      </c>
      <c r="J9320">
        <v>7</v>
      </c>
      <c r="K9320">
        <v>8</v>
      </c>
      <c r="L9320" s="6">
        <v>425623.13</v>
      </c>
      <c r="M9320">
        <v>4</v>
      </c>
      <c r="N9320" s="7">
        <f>[1]Settings!$B$3*K9320</f>
        <v>2</v>
      </c>
      <c r="O9320">
        <v>4</v>
      </c>
      <c r="P9320" s="8">
        <f t="shared" si="725"/>
        <v>13.714285714285714</v>
      </c>
      <c r="Q9320" s="7">
        <f t="shared" si="726"/>
        <v>3.84</v>
      </c>
      <c r="R9320" s="8">
        <f t="shared" si="727"/>
        <v>1.2121212121212122</v>
      </c>
      <c r="S9320" s="8">
        <f t="shared" si="728"/>
        <v>2</v>
      </c>
      <c r="T9320" s="9">
        <v>0.80385492839774797</v>
      </c>
      <c r="U9320">
        <v>13</v>
      </c>
      <c r="V9320" s="8">
        <f t="shared" si="729"/>
        <v>3.9393939393939394</v>
      </c>
      <c r="W9320">
        <f>IF(V9320&gt;=[1]Settings!$B$2,1,0)</f>
        <v>1</v>
      </c>
      <c r="X9320" s="9">
        <v>0.56798422336578402</v>
      </c>
      <c r="Y9320" t="s">
        <v>32</v>
      </c>
      <c r="Z9320">
        <f>IF(X9320&gt;=[1]Settings!$B$4,1,0)</f>
        <v>1</v>
      </c>
      <c r="AA9320" t="str">
        <f>IF(X9320&gt;=[1]Settings!$B$7,"Critical",IF(X9320&gt;=[1]Settings!$B$6,"High",IF(X9320&gt;=[1]Settings!$B$5,"Moderate","Low")))</f>
        <v>Moderate</v>
      </c>
    </row>
    <row r="9321" spans="1:27" x14ac:dyDescent="0.25">
      <c r="A9321">
        <v>9320</v>
      </c>
      <c r="B9321" t="s">
        <v>27</v>
      </c>
      <c r="C9321" t="s">
        <v>38</v>
      </c>
      <c r="D9321" t="s">
        <v>34</v>
      </c>
      <c r="E9321" t="s">
        <v>35</v>
      </c>
      <c r="F9321" t="s">
        <v>39</v>
      </c>
      <c r="G9321">
        <v>1</v>
      </c>
      <c r="H9321">
        <v>503</v>
      </c>
      <c r="I9321">
        <v>73</v>
      </c>
      <c r="J9321">
        <v>11</v>
      </c>
      <c r="K9321">
        <v>6</v>
      </c>
      <c r="L9321" s="6">
        <v>587415.59</v>
      </c>
      <c r="M9321">
        <v>8</v>
      </c>
      <c r="N9321" s="7">
        <f>[1]Settings!$B$3*K9321</f>
        <v>1.5</v>
      </c>
      <c r="O9321">
        <v>1</v>
      </c>
      <c r="P9321" s="8">
        <f t="shared" si="725"/>
        <v>6.6363636363636367</v>
      </c>
      <c r="Q9321" s="7">
        <f t="shared" si="726"/>
        <v>5.84</v>
      </c>
      <c r="R9321" s="8">
        <f t="shared" si="727"/>
        <v>0.19880715705765409</v>
      </c>
      <c r="S9321" s="8">
        <f t="shared" si="728"/>
        <v>0.66666666666666663</v>
      </c>
      <c r="T9321" s="9">
        <v>0.38671668858204</v>
      </c>
      <c r="U9321">
        <v>4</v>
      </c>
      <c r="V9321" s="8">
        <f t="shared" si="729"/>
        <v>0.79522862823061635</v>
      </c>
      <c r="W9321">
        <f>IF(V9321&gt;=[1]Settings!$B$2,1,0)</f>
        <v>0</v>
      </c>
      <c r="X9321" s="9">
        <v>0.127506583929062</v>
      </c>
      <c r="Y9321" t="s">
        <v>32</v>
      </c>
      <c r="Z9321">
        <f>IF(X9321&gt;=[1]Settings!$B$4,1,0)</f>
        <v>0</v>
      </c>
      <c r="AA9321" t="str">
        <f>IF(X9321&gt;=[1]Settings!$B$7,"Critical",IF(X9321&gt;=[1]Settings!$B$6,"High",IF(X9321&gt;=[1]Settings!$B$5,"Moderate","Low")))</f>
        <v>Low</v>
      </c>
    </row>
    <row r="9322" spans="1:27" x14ac:dyDescent="0.25">
      <c r="A9322">
        <v>9321</v>
      </c>
      <c r="B9322" t="s">
        <v>27</v>
      </c>
      <c r="C9322" t="s">
        <v>37</v>
      </c>
      <c r="D9322" t="s">
        <v>34</v>
      </c>
      <c r="E9322" t="s">
        <v>30</v>
      </c>
      <c r="F9322" t="s">
        <v>31</v>
      </c>
      <c r="G9322">
        <v>4</v>
      </c>
      <c r="H9322">
        <v>596</v>
      </c>
      <c r="I9322">
        <v>84</v>
      </c>
      <c r="J9322">
        <v>9</v>
      </c>
      <c r="K9322">
        <v>9</v>
      </c>
      <c r="L9322" s="6">
        <v>595354.26</v>
      </c>
      <c r="M9322">
        <v>10</v>
      </c>
      <c r="N9322" s="7">
        <f>[1]Settings!$B$3*K9322</f>
        <v>2.25</v>
      </c>
      <c r="O9322">
        <v>6</v>
      </c>
      <c r="P9322" s="8">
        <f t="shared" si="725"/>
        <v>9.3333333333333339</v>
      </c>
      <c r="Q9322" s="7">
        <f t="shared" si="726"/>
        <v>8.4</v>
      </c>
      <c r="R9322" s="8">
        <f t="shared" si="727"/>
        <v>1.0067114093959733</v>
      </c>
      <c r="S9322" s="8">
        <f t="shared" si="728"/>
        <v>2.6666666666666665</v>
      </c>
      <c r="T9322" s="9">
        <v>0.66124782389544601</v>
      </c>
      <c r="U9322">
        <v>21</v>
      </c>
      <c r="V9322" s="8">
        <f t="shared" si="729"/>
        <v>3.523489932885906</v>
      </c>
      <c r="W9322">
        <f>IF(V9322&gt;=[1]Settings!$B$2,1,0)</f>
        <v>1</v>
      </c>
      <c r="X9322" s="9">
        <v>0.46757286787033098</v>
      </c>
      <c r="Y9322" t="s">
        <v>32</v>
      </c>
      <c r="Z9322">
        <f>IF(X9322&gt;=[1]Settings!$B$4,1,0)</f>
        <v>0</v>
      </c>
      <c r="AA9322" t="str">
        <f>IF(X9322&gt;=[1]Settings!$B$7,"Critical",IF(X9322&gt;=[1]Settings!$B$6,"High",IF(X9322&gt;=[1]Settings!$B$5,"Moderate","Low")))</f>
        <v>Moderate</v>
      </c>
    </row>
    <row r="9323" spans="1:27" x14ac:dyDescent="0.25">
      <c r="A9323">
        <v>9322</v>
      </c>
      <c r="B9323" t="s">
        <v>27</v>
      </c>
      <c r="C9323" t="s">
        <v>44</v>
      </c>
      <c r="D9323" t="s">
        <v>29</v>
      </c>
      <c r="E9323" t="s">
        <v>42</v>
      </c>
      <c r="F9323" t="s">
        <v>36</v>
      </c>
      <c r="G9323">
        <v>3</v>
      </c>
      <c r="H9323">
        <v>311</v>
      </c>
      <c r="I9323">
        <v>39</v>
      </c>
      <c r="J9323">
        <v>13</v>
      </c>
      <c r="K9323">
        <v>5</v>
      </c>
      <c r="L9323" s="6">
        <v>541343.74</v>
      </c>
      <c r="M9323">
        <v>10</v>
      </c>
      <c r="N9323" s="7">
        <f>[1]Settings!$B$3*K9323</f>
        <v>1.25</v>
      </c>
      <c r="O9323">
        <v>0</v>
      </c>
      <c r="P9323" s="8">
        <f t="shared" si="725"/>
        <v>3</v>
      </c>
      <c r="Q9323" s="7">
        <f t="shared" si="726"/>
        <v>3.9</v>
      </c>
      <c r="R9323" s="8">
        <f t="shared" si="727"/>
        <v>0</v>
      </c>
      <c r="S9323" s="8">
        <f t="shared" si="728"/>
        <v>0</v>
      </c>
      <c r="T9323" s="9">
        <v>0.152613080025263</v>
      </c>
      <c r="U9323">
        <v>3</v>
      </c>
      <c r="V9323" s="8">
        <f t="shared" si="729"/>
        <v>0.96463022508038587</v>
      </c>
      <c r="W9323">
        <f>IF(V9323&gt;=[1]Settings!$B$2,1,0)</f>
        <v>0</v>
      </c>
      <c r="X9323" s="9">
        <v>5.85429705679417E-2</v>
      </c>
      <c r="Y9323" t="s">
        <v>32</v>
      </c>
      <c r="Z9323">
        <f>IF(X9323&gt;=[1]Settings!$B$4,1,0)</f>
        <v>0</v>
      </c>
      <c r="AA9323" t="str">
        <f>IF(X9323&gt;=[1]Settings!$B$7,"Critical",IF(X9323&gt;=[1]Settings!$B$6,"High",IF(X9323&gt;=[1]Settings!$B$5,"Moderate","Low")))</f>
        <v>Low</v>
      </c>
    </row>
    <row r="9324" spans="1:27" x14ac:dyDescent="0.25">
      <c r="A9324">
        <v>9323</v>
      </c>
      <c r="B9324" t="s">
        <v>27</v>
      </c>
      <c r="C9324" t="s">
        <v>38</v>
      </c>
      <c r="D9324" t="s">
        <v>29</v>
      </c>
      <c r="E9324" t="s">
        <v>30</v>
      </c>
      <c r="F9324" t="s">
        <v>39</v>
      </c>
      <c r="G9324">
        <v>3</v>
      </c>
      <c r="H9324">
        <v>636</v>
      </c>
      <c r="I9324">
        <v>61</v>
      </c>
      <c r="J9324">
        <v>11</v>
      </c>
      <c r="K9324">
        <v>7</v>
      </c>
      <c r="L9324" s="6">
        <v>779028.97</v>
      </c>
      <c r="M9324">
        <v>3</v>
      </c>
      <c r="N9324" s="7">
        <f>[1]Settings!$B$3*K9324</f>
        <v>1.75</v>
      </c>
      <c r="O9324">
        <v>3</v>
      </c>
      <c r="P9324" s="8">
        <f t="shared" si="725"/>
        <v>5.5454545454545459</v>
      </c>
      <c r="Q9324" s="7">
        <f t="shared" si="726"/>
        <v>1.83</v>
      </c>
      <c r="R9324" s="8">
        <f t="shared" si="727"/>
        <v>0.47169811320754718</v>
      </c>
      <c r="S9324" s="8">
        <f t="shared" si="728"/>
        <v>1.7142857142857142</v>
      </c>
      <c r="T9324" s="9">
        <v>0.673352058644201</v>
      </c>
      <c r="U9324">
        <v>13</v>
      </c>
      <c r="V9324" s="8">
        <f t="shared" si="729"/>
        <v>2.0440251572327046</v>
      </c>
      <c r="W9324">
        <f>IF(V9324&gt;=[1]Settings!$B$2,1,0)</f>
        <v>1</v>
      </c>
      <c r="X9324" s="9">
        <v>0.146917745471001</v>
      </c>
      <c r="Y9324" t="s">
        <v>32</v>
      </c>
      <c r="Z9324">
        <f>IF(X9324&gt;=[1]Settings!$B$4,1,0)</f>
        <v>0</v>
      </c>
      <c r="AA9324" t="str">
        <f>IF(X9324&gt;=[1]Settings!$B$7,"Critical",IF(X9324&gt;=[1]Settings!$B$6,"High",IF(X9324&gt;=[1]Settings!$B$5,"Moderate","Low")))</f>
        <v>Low</v>
      </c>
    </row>
    <row r="9325" spans="1:27" x14ac:dyDescent="0.25">
      <c r="A9325">
        <v>9324</v>
      </c>
      <c r="B9325" t="s">
        <v>27</v>
      </c>
      <c r="C9325" t="s">
        <v>37</v>
      </c>
      <c r="D9325" t="s">
        <v>34</v>
      </c>
      <c r="E9325" t="s">
        <v>42</v>
      </c>
      <c r="F9325" t="s">
        <v>36</v>
      </c>
      <c r="G9325">
        <v>2</v>
      </c>
      <c r="H9325">
        <v>834</v>
      </c>
      <c r="I9325">
        <v>78</v>
      </c>
      <c r="J9325">
        <v>7</v>
      </c>
      <c r="K9325">
        <v>8</v>
      </c>
      <c r="L9325" s="6">
        <v>526196.42000000004</v>
      </c>
      <c r="M9325">
        <v>7</v>
      </c>
      <c r="N9325" s="7">
        <f>[1]Settings!$B$3*K9325</f>
        <v>2</v>
      </c>
      <c r="O9325">
        <v>3</v>
      </c>
      <c r="P9325" s="8">
        <f t="shared" si="725"/>
        <v>11.142857142857142</v>
      </c>
      <c r="Q9325" s="7">
        <f t="shared" si="726"/>
        <v>5.46</v>
      </c>
      <c r="R9325" s="8">
        <f t="shared" si="727"/>
        <v>0.35971223021582732</v>
      </c>
      <c r="S9325" s="8">
        <f t="shared" si="728"/>
        <v>1.5</v>
      </c>
      <c r="T9325" s="9">
        <v>0.461341373592555</v>
      </c>
      <c r="U9325">
        <v>16</v>
      </c>
      <c r="V9325" s="8">
        <f t="shared" si="729"/>
        <v>1.9184652278177459</v>
      </c>
      <c r="W9325">
        <f>IF(V9325&gt;=[1]Settings!$B$2,1,0)</f>
        <v>0</v>
      </c>
      <c r="X9325" s="9">
        <v>0.43075042963027999</v>
      </c>
      <c r="Y9325" t="s">
        <v>32</v>
      </c>
      <c r="Z9325">
        <f>IF(X9325&gt;=[1]Settings!$B$4,1,0)</f>
        <v>0</v>
      </c>
      <c r="AA9325" t="str">
        <f>IF(X9325&gt;=[1]Settings!$B$7,"Critical",IF(X9325&gt;=[1]Settings!$B$6,"High",IF(X9325&gt;=[1]Settings!$B$5,"Moderate","Low")))</f>
        <v>Moderate</v>
      </c>
    </row>
    <row r="9326" spans="1:27" x14ac:dyDescent="0.25">
      <c r="A9326">
        <v>9325</v>
      </c>
      <c r="B9326" t="s">
        <v>27</v>
      </c>
      <c r="C9326" t="s">
        <v>33</v>
      </c>
      <c r="D9326" t="s">
        <v>29</v>
      </c>
      <c r="E9326" t="s">
        <v>35</v>
      </c>
      <c r="F9326" t="s">
        <v>36</v>
      </c>
      <c r="G9326">
        <v>3</v>
      </c>
      <c r="H9326">
        <v>639</v>
      </c>
      <c r="I9326">
        <v>42</v>
      </c>
      <c r="J9326">
        <v>14</v>
      </c>
      <c r="K9326">
        <v>6</v>
      </c>
      <c r="L9326" s="6">
        <v>931585.3</v>
      </c>
      <c r="M9326">
        <v>2</v>
      </c>
      <c r="N9326" s="7">
        <f>[1]Settings!$B$3*K9326</f>
        <v>1.5</v>
      </c>
      <c r="O9326">
        <v>3</v>
      </c>
      <c r="P9326" s="8">
        <f t="shared" si="725"/>
        <v>3</v>
      </c>
      <c r="Q9326" s="7">
        <f t="shared" si="726"/>
        <v>0.84</v>
      </c>
      <c r="R9326" s="8">
        <f t="shared" si="727"/>
        <v>0.46948356807511737</v>
      </c>
      <c r="S9326" s="8">
        <f t="shared" si="728"/>
        <v>2</v>
      </c>
      <c r="T9326" s="9">
        <v>0.22754981070046201</v>
      </c>
      <c r="U9326">
        <v>2</v>
      </c>
      <c r="V9326" s="8">
        <f t="shared" si="729"/>
        <v>0.3129890453834116</v>
      </c>
      <c r="W9326">
        <f>IF(V9326&gt;=[1]Settings!$B$2,1,0)</f>
        <v>0</v>
      </c>
      <c r="X9326" s="9">
        <v>8.3659112453460693E-2</v>
      </c>
      <c r="Y9326" t="s">
        <v>32</v>
      </c>
      <c r="Z9326">
        <f>IF(X9326&gt;=[1]Settings!$B$4,1,0)</f>
        <v>0</v>
      </c>
      <c r="AA9326" t="str">
        <f>IF(X9326&gt;=[1]Settings!$B$7,"Critical",IF(X9326&gt;=[1]Settings!$B$6,"High",IF(X9326&gt;=[1]Settings!$B$5,"Moderate","Low")))</f>
        <v>Low</v>
      </c>
    </row>
    <row r="9327" spans="1:27" x14ac:dyDescent="0.25">
      <c r="A9327">
        <v>9326</v>
      </c>
      <c r="B9327" t="s">
        <v>27</v>
      </c>
      <c r="C9327" t="s">
        <v>33</v>
      </c>
      <c r="D9327" t="s">
        <v>29</v>
      </c>
      <c r="E9327" t="s">
        <v>42</v>
      </c>
      <c r="F9327" t="s">
        <v>31</v>
      </c>
      <c r="G9327">
        <v>4</v>
      </c>
      <c r="H9327">
        <v>516</v>
      </c>
      <c r="I9327">
        <v>51</v>
      </c>
      <c r="J9327">
        <v>8</v>
      </c>
      <c r="K9327">
        <v>6</v>
      </c>
      <c r="L9327" s="6">
        <v>408602.51</v>
      </c>
      <c r="M9327">
        <v>6</v>
      </c>
      <c r="N9327" s="7">
        <f>[1]Settings!$B$3*K9327</f>
        <v>1.5</v>
      </c>
      <c r="O9327">
        <v>1</v>
      </c>
      <c r="P9327" s="8">
        <f t="shared" si="725"/>
        <v>6.375</v>
      </c>
      <c r="Q9327" s="7">
        <f t="shared" si="726"/>
        <v>3.06</v>
      </c>
      <c r="R9327" s="8">
        <f t="shared" si="727"/>
        <v>0.19379844961240311</v>
      </c>
      <c r="S9327" s="8">
        <f t="shared" si="728"/>
        <v>0.66666666666666663</v>
      </c>
      <c r="T9327" s="9">
        <v>0.21878177522009401</v>
      </c>
      <c r="U9327">
        <v>1</v>
      </c>
      <c r="V9327" s="8">
        <f t="shared" si="729"/>
        <v>0.19379844961240311</v>
      </c>
      <c r="W9327">
        <f>IF(V9327&gt;=[1]Settings!$B$2,1,0)</f>
        <v>0</v>
      </c>
      <c r="X9327" s="9">
        <v>9.4410985708236694E-2</v>
      </c>
      <c r="Y9327" t="s">
        <v>32</v>
      </c>
      <c r="Z9327">
        <f>IF(X9327&gt;=[1]Settings!$B$4,1,0)</f>
        <v>0</v>
      </c>
      <c r="AA9327" t="str">
        <f>IF(X9327&gt;=[1]Settings!$B$7,"Critical",IF(X9327&gt;=[1]Settings!$B$6,"High",IF(X9327&gt;=[1]Settings!$B$5,"Moderate","Low")))</f>
        <v>Low</v>
      </c>
    </row>
    <row r="9328" spans="1:27" x14ac:dyDescent="0.25">
      <c r="A9328">
        <v>9327</v>
      </c>
      <c r="B9328" t="s">
        <v>27</v>
      </c>
      <c r="C9328" t="s">
        <v>33</v>
      </c>
      <c r="D9328" t="s">
        <v>34</v>
      </c>
      <c r="E9328" t="s">
        <v>30</v>
      </c>
      <c r="F9328" t="s">
        <v>31</v>
      </c>
      <c r="G9328">
        <v>5</v>
      </c>
      <c r="H9328">
        <v>298</v>
      </c>
      <c r="I9328">
        <v>39</v>
      </c>
      <c r="J9328">
        <v>5</v>
      </c>
      <c r="K9328">
        <v>4</v>
      </c>
      <c r="L9328" s="6">
        <v>205113.8</v>
      </c>
      <c r="M9328">
        <v>1</v>
      </c>
      <c r="N9328" s="7">
        <f>[1]Settings!$B$3*K9328</f>
        <v>1</v>
      </c>
      <c r="O9328">
        <v>0</v>
      </c>
      <c r="P9328" s="8">
        <f t="shared" si="725"/>
        <v>7.8</v>
      </c>
      <c r="Q9328" s="7">
        <f t="shared" si="726"/>
        <v>0.39</v>
      </c>
      <c r="R9328" s="8">
        <f t="shared" si="727"/>
        <v>0</v>
      </c>
      <c r="S9328" s="8">
        <f t="shared" si="728"/>
        <v>0</v>
      </c>
      <c r="T9328" s="9">
        <v>0.15141537288936799</v>
      </c>
      <c r="U9328">
        <v>2</v>
      </c>
      <c r="V9328" s="8">
        <f t="shared" si="729"/>
        <v>0.67114093959731547</v>
      </c>
      <c r="W9328">
        <f>IF(V9328&gt;=[1]Settings!$B$2,1,0)</f>
        <v>0</v>
      </c>
      <c r="X9328" s="9">
        <v>6.87857940793037E-2</v>
      </c>
      <c r="Y9328" t="s">
        <v>32</v>
      </c>
      <c r="Z9328">
        <f>IF(X9328&gt;=[1]Settings!$B$4,1,0)</f>
        <v>0</v>
      </c>
      <c r="AA9328" t="str">
        <f>IF(X9328&gt;=[1]Settings!$B$7,"Critical",IF(X9328&gt;=[1]Settings!$B$6,"High",IF(X9328&gt;=[1]Settings!$B$5,"Moderate","Low")))</f>
        <v>Low</v>
      </c>
    </row>
    <row r="9329" spans="1:27" x14ac:dyDescent="0.25">
      <c r="A9329">
        <v>9328</v>
      </c>
      <c r="B9329" t="s">
        <v>27</v>
      </c>
      <c r="C9329" t="s">
        <v>38</v>
      </c>
      <c r="D9329" t="s">
        <v>30</v>
      </c>
      <c r="E9329" t="s">
        <v>42</v>
      </c>
      <c r="F9329" t="s">
        <v>31</v>
      </c>
      <c r="G9329">
        <v>4</v>
      </c>
      <c r="H9329">
        <v>497</v>
      </c>
      <c r="I9329">
        <v>76</v>
      </c>
      <c r="J9329">
        <v>9</v>
      </c>
      <c r="K9329">
        <v>4</v>
      </c>
      <c r="L9329" s="6">
        <v>353923.82</v>
      </c>
      <c r="M9329">
        <v>4</v>
      </c>
      <c r="N9329" s="7">
        <f>[1]Settings!$B$3*K9329</f>
        <v>1</v>
      </c>
      <c r="O9329">
        <v>7</v>
      </c>
      <c r="P9329" s="8">
        <f t="shared" si="725"/>
        <v>8.4444444444444446</v>
      </c>
      <c r="Q9329" s="7">
        <f t="shared" si="726"/>
        <v>3.04</v>
      </c>
      <c r="R9329" s="8">
        <f t="shared" si="727"/>
        <v>1.408450704225352</v>
      </c>
      <c r="S9329" s="8">
        <f t="shared" si="728"/>
        <v>7</v>
      </c>
      <c r="T9329" s="9">
        <v>0.87464803327348095</v>
      </c>
      <c r="U9329">
        <v>16</v>
      </c>
      <c r="V9329" s="8">
        <f t="shared" si="729"/>
        <v>3.2193158953722336</v>
      </c>
      <c r="W9329">
        <f>IF(V9329&gt;=[1]Settings!$B$2,1,0)</f>
        <v>1</v>
      </c>
      <c r="X9329" s="9">
        <v>0.46051922440528897</v>
      </c>
      <c r="Y9329" t="s">
        <v>32</v>
      </c>
      <c r="Z9329">
        <f>IF(X9329&gt;=[1]Settings!$B$4,1,0)</f>
        <v>0</v>
      </c>
      <c r="AA9329" t="str">
        <f>IF(X9329&gt;=[1]Settings!$B$7,"Critical",IF(X9329&gt;=[1]Settings!$B$6,"High",IF(X9329&gt;=[1]Settings!$B$5,"Moderate","Low")))</f>
        <v>Moderate</v>
      </c>
    </row>
    <row r="9330" spans="1:27" x14ac:dyDescent="0.25">
      <c r="A9330">
        <v>9329</v>
      </c>
      <c r="B9330" t="s">
        <v>27</v>
      </c>
      <c r="C9330" t="s">
        <v>38</v>
      </c>
      <c r="D9330" t="s">
        <v>29</v>
      </c>
      <c r="E9330" t="s">
        <v>30</v>
      </c>
      <c r="F9330" t="s">
        <v>36</v>
      </c>
      <c r="G9330">
        <v>3</v>
      </c>
      <c r="H9330">
        <v>322</v>
      </c>
      <c r="I9330">
        <v>69</v>
      </c>
      <c r="J9330">
        <v>14</v>
      </c>
      <c r="K9330">
        <v>4</v>
      </c>
      <c r="L9330" s="6">
        <v>675920.93</v>
      </c>
      <c r="M9330">
        <v>20</v>
      </c>
      <c r="N9330" s="7">
        <f>[1]Settings!$B$3*K9330</f>
        <v>1</v>
      </c>
      <c r="O9330">
        <v>0</v>
      </c>
      <c r="P9330" s="8">
        <f t="shared" si="725"/>
        <v>4.9285714285714288</v>
      </c>
      <c r="Q9330" s="7">
        <f t="shared" si="726"/>
        <v>13.8</v>
      </c>
      <c r="R9330" s="8">
        <f t="shared" si="727"/>
        <v>0</v>
      </c>
      <c r="S9330" s="8">
        <f t="shared" si="728"/>
        <v>0</v>
      </c>
      <c r="T9330" s="9">
        <v>0.426722829893174</v>
      </c>
      <c r="U9330">
        <v>0</v>
      </c>
      <c r="V9330" s="8">
        <f t="shared" si="729"/>
        <v>0</v>
      </c>
      <c r="W9330">
        <f>IF(V9330&gt;=[1]Settings!$B$2,1,0)</f>
        <v>0</v>
      </c>
      <c r="X9330" s="9">
        <v>2.93038953095675E-2</v>
      </c>
      <c r="Y9330" t="s">
        <v>32</v>
      </c>
      <c r="Z9330">
        <f>IF(X9330&gt;=[1]Settings!$B$4,1,0)</f>
        <v>0</v>
      </c>
      <c r="AA9330" t="str">
        <f>IF(X9330&gt;=[1]Settings!$B$7,"Critical",IF(X9330&gt;=[1]Settings!$B$6,"High",IF(X9330&gt;=[1]Settings!$B$5,"Moderate","Low")))</f>
        <v>Low</v>
      </c>
    </row>
    <row r="9331" spans="1:27" x14ac:dyDescent="0.25">
      <c r="A9331">
        <v>9330</v>
      </c>
      <c r="B9331" t="s">
        <v>27</v>
      </c>
      <c r="C9331" t="s">
        <v>37</v>
      </c>
      <c r="D9331" t="s">
        <v>29</v>
      </c>
      <c r="E9331" t="s">
        <v>30</v>
      </c>
      <c r="F9331" t="s">
        <v>39</v>
      </c>
      <c r="G9331">
        <v>4</v>
      </c>
      <c r="H9331">
        <v>368</v>
      </c>
      <c r="I9331">
        <v>55</v>
      </c>
      <c r="J9331">
        <v>8</v>
      </c>
      <c r="K9331">
        <v>6</v>
      </c>
      <c r="L9331" s="6">
        <v>636938.07999999996</v>
      </c>
      <c r="M9331">
        <v>8</v>
      </c>
      <c r="N9331" s="7">
        <f>[1]Settings!$B$3*K9331</f>
        <v>1.5</v>
      </c>
      <c r="O9331">
        <v>3</v>
      </c>
      <c r="P9331" s="8">
        <f t="shared" si="725"/>
        <v>6.875</v>
      </c>
      <c r="Q9331" s="7">
        <f t="shared" si="726"/>
        <v>4.4000000000000004</v>
      </c>
      <c r="R9331" s="8">
        <f t="shared" si="727"/>
        <v>0.81521739130434778</v>
      </c>
      <c r="S9331" s="8">
        <f t="shared" si="728"/>
        <v>2</v>
      </c>
      <c r="T9331" s="9">
        <v>0.42698946502889601</v>
      </c>
      <c r="U9331">
        <v>3</v>
      </c>
      <c r="V9331" s="8">
        <f t="shared" si="729"/>
        <v>0.81521739130434778</v>
      </c>
      <c r="W9331">
        <f>IF(V9331&gt;=[1]Settings!$B$2,1,0)</f>
        <v>0</v>
      </c>
      <c r="X9331" s="9">
        <v>0.13099893927574199</v>
      </c>
      <c r="Y9331" t="s">
        <v>32</v>
      </c>
      <c r="Z9331">
        <f>IF(X9331&gt;=[1]Settings!$B$4,1,0)</f>
        <v>0</v>
      </c>
      <c r="AA9331" t="str">
        <f>IF(X9331&gt;=[1]Settings!$B$7,"Critical",IF(X9331&gt;=[1]Settings!$B$6,"High",IF(X9331&gt;=[1]Settings!$B$5,"Moderate","Low")))</f>
        <v>Low</v>
      </c>
    </row>
    <row r="9332" spans="1:27" x14ac:dyDescent="0.25">
      <c r="A9332">
        <v>9331</v>
      </c>
      <c r="B9332" t="s">
        <v>41</v>
      </c>
      <c r="C9332" t="s">
        <v>37</v>
      </c>
      <c r="D9332" t="s">
        <v>34</v>
      </c>
      <c r="E9332" t="s">
        <v>30</v>
      </c>
      <c r="F9332" t="s">
        <v>36</v>
      </c>
      <c r="G9332">
        <v>1</v>
      </c>
      <c r="H9332">
        <v>496</v>
      </c>
      <c r="I9332">
        <v>54</v>
      </c>
      <c r="J9332">
        <v>6</v>
      </c>
      <c r="K9332">
        <v>4</v>
      </c>
      <c r="L9332" s="6">
        <v>234294.81</v>
      </c>
      <c r="M9332">
        <v>5</v>
      </c>
      <c r="N9332" s="7">
        <f>[1]Settings!$B$3*K9332</f>
        <v>1</v>
      </c>
      <c r="O9332">
        <v>8</v>
      </c>
      <c r="P9332" s="8">
        <f t="shared" si="725"/>
        <v>9</v>
      </c>
      <c r="Q9332" s="7">
        <f t="shared" si="726"/>
        <v>2.7</v>
      </c>
      <c r="R9332" s="8">
        <f t="shared" si="727"/>
        <v>1.6129032258064515</v>
      </c>
      <c r="S9332" s="8">
        <f t="shared" si="728"/>
        <v>8</v>
      </c>
      <c r="T9332" s="9">
        <v>0.83376574447421603</v>
      </c>
      <c r="U9332">
        <v>3</v>
      </c>
      <c r="V9332" s="8">
        <f t="shared" si="729"/>
        <v>0.60483870967741937</v>
      </c>
      <c r="W9332">
        <f>IF(V9332&gt;=[1]Settings!$B$2,1,0)</f>
        <v>0</v>
      </c>
      <c r="X9332" s="9">
        <v>0.43209376931190502</v>
      </c>
      <c r="Y9332" t="s">
        <v>43</v>
      </c>
      <c r="Z9332">
        <f>IF(X9332&gt;=[1]Settings!$B$4,1,0)</f>
        <v>0</v>
      </c>
      <c r="AA9332" t="str">
        <f>IF(X9332&gt;=[1]Settings!$B$7,"Critical",IF(X9332&gt;=[1]Settings!$B$6,"High",IF(X9332&gt;=[1]Settings!$B$5,"Moderate","Low")))</f>
        <v>Moderate</v>
      </c>
    </row>
    <row r="9333" spans="1:27" x14ac:dyDescent="0.25">
      <c r="A9333">
        <v>9332</v>
      </c>
      <c r="B9333" t="s">
        <v>27</v>
      </c>
      <c r="C9333" t="s">
        <v>38</v>
      </c>
      <c r="D9333" t="s">
        <v>34</v>
      </c>
      <c r="E9333" t="s">
        <v>42</v>
      </c>
      <c r="F9333" t="s">
        <v>36</v>
      </c>
      <c r="G9333">
        <v>3</v>
      </c>
      <c r="H9333">
        <v>473</v>
      </c>
      <c r="I9333">
        <v>86</v>
      </c>
      <c r="J9333">
        <v>9</v>
      </c>
      <c r="K9333">
        <v>4</v>
      </c>
      <c r="L9333" s="6">
        <v>288777.52</v>
      </c>
      <c r="M9333">
        <v>5</v>
      </c>
      <c r="N9333" s="7">
        <f>[1]Settings!$B$3*K9333</f>
        <v>1</v>
      </c>
      <c r="O9333">
        <v>6</v>
      </c>
      <c r="P9333" s="8">
        <f t="shared" si="725"/>
        <v>9.5555555555555554</v>
      </c>
      <c r="Q9333" s="7">
        <f t="shared" si="726"/>
        <v>4.3</v>
      </c>
      <c r="R9333" s="8">
        <f t="shared" si="727"/>
        <v>1.2684989429175475</v>
      </c>
      <c r="S9333" s="8">
        <f t="shared" si="728"/>
        <v>6</v>
      </c>
      <c r="T9333" s="9">
        <v>0.74670683082678602</v>
      </c>
      <c r="U9333">
        <v>3</v>
      </c>
      <c r="V9333" s="8">
        <f t="shared" si="729"/>
        <v>0.63424947145877375</v>
      </c>
      <c r="W9333">
        <f>IF(V9333&gt;=[1]Settings!$B$2,1,0)</f>
        <v>0</v>
      </c>
      <c r="X9333" s="9">
        <v>0.42772710323333701</v>
      </c>
      <c r="Y9333" t="s">
        <v>32</v>
      </c>
      <c r="Z9333">
        <f>IF(X9333&gt;=[1]Settings!$B$4,1,0)</f>
        <v>0</v>
      </c>
      <c r="AA9333" t="str">
        <f>IF(X9333&gt;=[1]Settings!$B$7,"Critical",IF(X9333&gt;=[1]Settings!$B$6,"High",IF(X9333&gt;=[1]Settings!$B$5,"Moderate","Low")))</f>
        <v>Moderate</v>
      </c>
    </row>
    <row r="9334" spans="1:27" x14ac:dyDescent="0.25">
      <c r="A9334">
        <v>9333</v>
      </c>
      <c r="B9334" t="s">
        <v>27</v>
      </c>
      <c r="C9334" t="s">
        <v>44</v>
      </c>
      <c r="D9334" t="s">
        <v>34</v>
      </c>
      <c r="E9334" t="s">
        <v>42</v>
      </c>
      <c r="F9334" t="s">
        <v>31</v>
      </c>
      <c r="G9334">
        <v>4</v>
      </c>
      <c r="H9334">
        <v>815</v>
      </c>
      <c r="I9334">
        <v>48</v>
      </c>
      <c r="J9334">
        <v>9</v>
      </c>
      <c r="K9334">
        <v>6</v>
      </c>
      <c r="L9334" s="6">
        <v>436267.5</v>
      </c>
      <c r="M9334">
        <v>7</v>
      </c>
      <c r="N9334" s="7">
        <f>[1]Settings!$B$3*K9334</f>
        <v>1.5</v>
      </c>
      <c r="O9334">
        <v>8</v>
      </c>
      <c r="P9334" s="8">
        <f t="shared" si="725"/>
        <v>5.333333333333333</v>
      </c>
      <c r="Q9334" s="7">
        <f t="shared" si="726"/>
        <v>3.36</v>
      </c>
      <c r="R9334" s="8">
        <f t="shared" si="727"/>
        <v>0.98159509202453987</v>
      </c>
      <c r="S9334" s="8">
        <f t="shared" si="728"/>
        <v>5.333333333333333</v>
      </c>
      <c r="T9334" s="9">
        <v>0.474834799420979</v>
      </c>
      <c r="U9334">
        <v>5</v>
      </c>
      <c r="V9334" s="8">
        <f t="shared" si="729"/>
        <v>0.61349693251533743</v>
      </c>
      <c r="W9334">
        <f>IF(V9334&gt;=[1]Settings!$B$2,1,0)</f>
        <v>0</v>
      </c>
      <c r="X9334" s="9">
        <v>0.41665312647819502</v>
      </c>
      <c r="Y9334" t="s">
        <v>32</v>
      </c>
      <c r="Z9334">
        <f>IF(X9334&gt;=[1]Settings!$B$4,1,0)</f>
        <v>0</v>
      </c>
      <c r="AA9334" t="str">
        <f>IF(X9334&gt;=[1]Settings!$B$7,"Critical",IF(X9334&gt;=[1]Settings!$B$6,"High",IF(X9334&gt;=[1]Settings!$B$5,"Moderate","Low")))</f>
        <v>Moderate</v>
      </c>
    </row>
    <row r="9335" spans="1:27" x14ac:dyDescent="0.25">
      <c r="A9335">
        <v>9334</v>
      </c>
      <c r="B9335" t="s">
        <v>41</v>
      </c>
      <c r="C9335" t="s">
        <v>37</v>
      </c>
      <c r="D9335" t="s">
        <v>34</v>
      </c>
      <c r="E9335" t="s">
        <v>30</v>
      </c>
      <c r="F9335" t="s">
        <v>31</v>
      </c>
      <c r="G9335">
        <v>3</v>
      </c>
      <c r="H9335">
        <v>368</v>
      </c>
      <c r="I9335">
        <v>30</v>
      </c>
      <c r="J9335">
        <v>6</v>
      </c>
      <c r="K9335">
        <v>6</v>
      </c>
      <c r="L9335" s="6">
        <v>372051.04</v>
      </c>
      <c r="M9335">
        <v>13</v>
      </c>
      <c r="N9335" s="7">
        <f>[1]Settings!$B$3*K9335</f>
        <v>1.5</v>
      </c>
      <c r="O9335">
        <v>2</v>
      </c>
      <c r="P9335" s="8">
        <f t="shared" si="725"/>
        <v>5</v>
      </c>
      <c r="Q9335" s="7">
        <f t="shared" si="726"/>
        <v>3.9</v>
      </c>
      <c r="R9335" s="8">
        <f t="shared" si="727"/>
        <v>0.54347826086956519</v>
      </c>
      <c r="S9335" s="8">
        <f t="shared" si="728"/>
        <v>1.3333333333333333</v>
      </c>
      <c r="T9335" s="9">
        <v>0.34755953228243103</v>
      </c>
      <c r="U9335">
        <v>3</v>
      </c>
      <c r="V9335" s="8">
        <f t="shared" si="729"/>
        <v>0.81521739130434778</v>
      </c>
      <c r="W9335">
        <f>IF(V9335&gt;=[1]Settings!$B$2,1,0)</f>
        <v>0</v>
      </c>
      <c r="X9335" s="9">
        <v>0.12823639810085299</v>
      </c>
      <c r="Y9335" t="s">
        <v>43</v>
      </c>
      <c r="Z9335">
        <f>IF(X9335&gt;=[1]Settings!$B$4,1,0)</f>
        <v>0</v>
      </c>
      <c r="AA9335" t="str">
        <f>IF(X9335&gt;=[1]Settings!$B$7,"Critical",IF(X9335&gt;=[1]Settings!$B$6,"High",IF(X9335&gt;=[1]Settings!$B$5,"Moderate","Low")))</f>
        <v>Low</v>
      </c>
    </row>
    <row r="9336" spans="1:27" x14ac:dyDescent="0.25">
      <c r="A9336">
        <v>9335</v>
      </c>
      <c r="B9336" t="s">
        <v>41</v>
      </c>
      <c r="C9336" t="s">
        <v>37</v>
      </c>
      <c r="D9336" t="s">
        <v>34</v>
      </c>
      <c r="E9336" t="s">
        <v>30</v>
      </c>
      <c r="F9336" t="s">
        <v>31</v>
      </c>
      <c r="G9336">
        <v>1</v>
      </c>
      <c r="H9336">
        <v>637</v>
      </c>
      <c r="I9336">
        <v>74</v>
      </c>
      <c r="J9336">
        <v>11</v>
      </c>
      <c r="K9336">
        <v>9</v>
      </c>
      <c r="L9336" s="6">
        <v>818338.61</v>
      </c>
      <c r="M9336">
        <v>4</v>
      </c>
      <c r="N9336" s="7">
        <f>[1]Settings!$B$3*K9336</f>
        <v>2.25</v>
      </c>
      <c r="O9336">
        <v>12</v>
      </c>
      <c r="P9336" s="8">
        <f t="shared" si="725"/>
        <v>6.7272727272727275</v>
      </c>
      <c r="Q9336" s="7">
        <f t="shared" si="726"/>
        <v>2.96</v>
      </c>
      <c r="R9336" s="8">
        <f t="shared" si="727"/>
        <v>1.8838304552590266</v>
      </c>
      <c r="S9336" s="8">
        <f t="shared" si="728"/>
        <v>5.333333333333333</v>
      </c>
      <c r="T9336" s="9">
        <v>1.20247115156492</v>
      </c>
      <c r="U9336">
        <v>50</v>
      </c>
      <c r="V9336" s="8">
        <f t="shared" si="729"/>
        <v>7.8492935635792778</v>
      </c>
      <c r="W9336">
        <f>IF(V9336&gt;=[1]Settings!$B$2,1,0)</f>
        <v>1</v>
      </c>
      <c r="X9336" s="9">
        <v>0.88213056325912498</v>
      </c>
      <c r="Y9336" t="s">
        <v>43</v>
      </c>
      <c r="Z9336">
        <f>IF(X9336&gt;=[1]Settings!$B$4,1,0)</f>
        <v>1</v>
      </c>
      <c r="AA9336" t="str">
        <f>IF(X9336&gt;=[1]Settings!$B$7,"Critical",IF(X9336&gt;=[1]Settings!$B$6,"High",IF(X9336&gt;=[1]Settings!$B$5,"Moderate","Low")))</f>
        <v>Critical</v>
      </c>
    </row>
    <row r="9337" spans="1:27" x14ac:dyDescent="0.25">
      <c r="A9337">
        <v>9336</v>
      </c>
      <c r="B9337" t="s">
        <v>27</v>
      </c>
      <c r="C9337" t="s">
        <v>28</v>
      </c>
      <c r="D9337" t="s">
        <v>30</v>
      </c>
      <c r="E9337" t="s">
        <v>30</v>
      </c>
      <c r="F9337" t="s">
        <v>31</v>
      </c>
      <c r="G9337">
        <v>2</v>
      </c>
      <c r="H9337">
        <v>402</v>
      </c>
      <c r="I9337">
        <v>57</v>
      </c>
      <c r="J9337">
        <v>7</v>
      </c>
      <c r="K9337">
        <v>4</v>
      </c>
      <c r="L9337" s="6">
        <v>261778.65</v>
      </c>
      <c r="M9337">
        <v>8</v>
      </c>
      <c r="N9337" s="7">
        <f>[1]Settings!$B$3*K9337</f>
        <v>1</v>
      </c>
      <c r="O9337">
        <v>3</v>
      </c>
      <c r="P9337" s="8">
        <f t="shared" si="725"/>
        <v>8.1428571428571423</v>
      </c>
      <c r="Q9337" s="7">
        <f t="shared" si="726"/>
        <v>4.5599999999999996</v>
      </c>
      <c r="R9337" s="8">
        <f t="shared" si="727"/>
        <v>0.74626865671641796</v>
      </c>
      <c r="S9337" s="8">
        <f t="shared" si="728"/>
        <v>3</v>
      </c>
      <c r="T9337" s="9">
        <v>0.67548919213124703</v>
      </c>
      <c r="U9337">
        <v>7</v>
      </c>
      <c r="V9337" s="8">
        <f t="shared" si="729"/>
        <v>1.7412935323383085</v>
      </c>
      <c r="W9337">
        <f>IF(V9337&gt;=[1]Settings!$B$2,1,0)</f>
        <v>0</v>
      </c>
      <c r="X9337" s="9">
        <v>0.237304612994194</v>
      </c>
      <c r="Y9337" t="s">
        <v>32</v>
      </c>
      <c r="Z9337">
        <f>IF(X9337&gt;=[1]Settings!$B$4,1,0)</f>
        <v>0</v>
      </c>
      <c r="AA9337" t="str">
        <f>IF(X9337&gt;=[1]Settings!$B$7,"Critical",IF(X9337&gt;=[1]Settings!$B$6,"High",IF(X9337&gt;=[1]Settings!$B$5,"Moderate","Low")))</f>
        <v>Low</v>
      </c>
    </row>
    <row r="9338" spans="1:27" x14ac:dyDescent="0.25">
      <c r="A9338">
        <v>9337</v>
      </c>
      <c r="B9338" t="s">
        <v>27</v>
      </c>
      <c r="C9338" t="s">
        <v>33</v>
      </c>
      <c r="D9338" t="s">
        <v>30</v>
      </c>
      <c r="E9338" t="s">
        <v>35</v>
      </c>
      <c r="F9338" t="s">
        <v>39</v>
      </c>
      <c r="G9338">
        <v>2</v>
      </c>
      <c r="H9338">
        <v>279</v>
      </c>
      <c r="I9338">
        <v>34</v>
      </c>
      <c r="J9338">
        <v>4</v>
      </c>
      <c r="K9338">
        <v>4</v>
      </c>
      <c r="L9338" s="6">
        <v>116569.44</v>
      </c>
      <c r="M9338">
        <v>7</v>
      </c>
      <c r="N9338" s="7">
        <f>[1]Settings!$B$3*K9338</f>
        <v>1</v>
      </c>
      <c r="O9338">
        <v>0</v>
      </c>
      <c r="P9338" s="8">
        <f t="shared" si="725"/>
        <v>8.5</v>
      </c>
      <c r="Q9338" s="7">
        <f t="shared" si="726"/>
        <v>2.38</v>
      </c>
      <c r="R9338" s="8">
        <f t="shared" si="727"/>
        <v>0</v>
      </c>
      <c r="S9338" s="8">
        <f t="shared" si="728"/>
        <v>0</v>
      </c>
      <c r="T9338" s="9">
        <v>0.22391545917081199</v>
      </c>
      <c r="U9338">
        <v>1</v>
      </c>
      <c r="V9338" s="8">
        <f t="shared" si="729"/>
        <v>0.35842293906810035</v>
      </c>
      <c r="W9338">
        <f>IF(V9338&gt;=[1]Settings!$B$2,1,0)</f>
        <v>0</v>
      </c>
      <c r="X9338" s="9">
        <v>4.5877274125814403E-2</v>
      </c>
      <c r="Y9338" t="s">
        <v>32</v>
      </c>
      <c r="Z9338">
        <f>IF(X9338&gt;=[1]Settings!$B$4,1,0)</f>
        <v>0</v>
      </c>
      <c r="AA9338" t="str">
        <f>IF(X9338&gt;=[1]Settings!$B$7,"Critical",IF(X9338&gt;=[1]Settings!$B$6,"High",IF(X9338&gt;=[1]Settings!$B$5,"Moderate","Low")))</f>
        <v>Low</v>
      </c>
    </row>
    <row r="9339" spans="1:27" x14ac:dyDescent="0.25">
      <c r="A9339">
        <v>9338</v>
      </c>
      <c r="B9339" t="s">
        <v>27</v>
      </c>
      <c r="C9339" t="s">
        <v>33</v>
      </c>
      <c r="D9339" t="s">
        <v>34</v>
      </c>
      <c r="E9339" t="s">
        <v>35</v>
      </c>
      <c r="F9339" t="s">
        <v>31</v>
      </c>
      <c r="G9339">
        <v>4</v>
      </c>
      <c r="H9339">
        <v>697</v>
      </c>
      <c r="I9339">
        <v>32</v>
      </c>
      <c r="J9339">
        <v>15</v>
      </c>
      <c r="K9339">
        <v>7</v>
      </c>
      <c r="L9339" s="6">
        <v>909884.4</v>
      </c>
      <c r="M9339">
        <v>4</v>
      </c>
      <c r="N9339" s="7">
        <f>[1]Settings!$B$3*K9339</f>
        <v>1.75</v>
      </c>
      <c r="O9339">
        <v>6</v>
      </c>
      <c r="P9339" s="8">
        <f t="shared" si="725"/>
        <v>2.1333333333333333</v>
      </c>
      <c r="Q9339" s="7">
        <f t="shared" si="726"/>
        <v>1.28</v>
      </c>
      <c r="R9339" s="8">
        <f t="shared" si="727"/>
        <v>0.86083213773314204</v>
      </c>
      <c r="S9339" s="8">
        <f t="shared" si="728"/>
        <v>3.4285714285714284</v>
      </c>
      <c r="T9339" s="9">
        <v>0.70419491792291999</v>
      </c>
      <c r="U9339">
        <v>15</v>
      </c>
      <c r="V9339" s="8">
        <f t="shared" si="729"/>
        <v>2.1520803443328549</v>
      </c>
      <c r="W9339">
        <f>IF(V9339&gt;=[1]Settings!$B$2,1,0)</f>
        <v>1</v>
      </c>
      <c r="X9339" s="9">
        <v>0.43761733174324002</v>
      </c>
      <c r="Y9339" t="s">
        <v>32</v>
      </c>
      <c r="Z9339">
        <f>IF(X9339&gt;=[1]Settings!$B$4,1,0)</f>
        <v>0</v>
      </c>
      <c r="AA9339" t="str">
        <f>IF(X9339&gt;=[1]Settings!$B$7,"Critical",IF(X9339&gt;=[1]Settings!$B$6,"High",IF(X9339&gt;=[1]Settings!$B$5,"Moderate","Low")))</f>
        <v>Moderate</v>
      </c>
    </row>
    <row r="9340" spans="1:27" x14ac:dyDescent="0.25">
      <c r="A9340">
        <v>9339</v>
      </c>
      <c r="B9340" t="s">
        <v>41</v>
      </c>
      <c r="C9340" t="s">
        <v>33</v>
      </c>
      <c r="D9340" t="s">
        <v>30</v>
      </c>
      <c r="E9340" t="s">
        <v>30</v>
      </c>
      <c r="F9340" t="s">
        <v>31</v>
      </c>
      <c r="G9340">
        <v>4</v>
      </c>
      <c r="H9340">
        <v>646</v>
      </c>
      <c r="I9340">
        <v>44</v>
      </c>
      <c r="J9340">
        <v>10</v>
      </c>
      <c r="K9340">
        <v>8</v>
      </c>
      <c r="L9340" s="6">
        <v>697715.33</v>
      </c>
      <c r="M9340">
        <v>14</v>
      </c>
      <c r="N9340" s="7">
        <f>[1]Settings!$B$3*K9340</f>
        <v>2</v>
      </c>
      <c r="O9340">
        <v>1</v>
      </c>
      <c r="P9340" s="8">
        <f t="shared" si="725"/>
        <v>4.4000000000000004</v>
      </c>
      <c r="Q9340" s="7">
        <f t="shared" si="726"/>
        <v>6.16</v>
      </c>
      <c r="R9340" s="8">
        <f t="shared" si="727"/>
        <v>0.15479876160990713</v>
      </c>
      <c r="S9340" s="8">
        <f t="shared" si="728"/>
        <v>0.5</v>
      </c>
      <c r="T9340" s="9">
        <v>0.24193891259856001</v>
      </c>
      <c r="U9340">
        <v>4</v>
      </c>
      <c r="V9340" s="8">
        <f t="shared" si="729"/>
        <v>0.61919504643962853</v>
      </c>
      <c r="W9340">
        <f>IF(V9340&gt;=[1]Settings!$B$2,1,0)</f>
        <v>0</v>
      </c>
      <c r="X9340" s="9">
        <v>8.5850551724433899E-2</v>
      </c>
      <c r="Y9340" t="s">
        <v>43</v>
      </c>
      <c r="Z9340">
        <f>IF(X9340&gt;=[1]Settings!$B$4,1,0)</f>
        <v>0</v>
      </c>
      <c r="AA9340" t="str">
        <f>IF(X9340&gt;=[1]Settings!$B$7,"Critical",IF(X9340&gt;=[1]Settings!$B$6,"High",IF(X9340&gt;=[1]Settings!$B$5,"Moderate","Low")))</f>
        <v>Low</v>
      </c>
    </row>
    <row r="9341" spans="1:27" x14ac:dyDescent="0.25">
      <c r="A9341">
        <v>9340</v>
      </c>
      <c r="B9341" t="s">
        <v>27</v>
      </c>
      <c r="C9341" t="s">
        <v>44</v>
      </c>
      <c r="D9341" t="s">
        <v>34</v>
      </c>
      <c r="E9341" t="s">
        <v>30</v>
      </c>
      <c r="F9341" t="s">
        <v>39</v>
      </c>
      <c r="G9341">
        <v>4</v>
      </c>
      <c r="H9341">
        <v>364</v>
      </c>
      <c r="I9341">
        <v>70</v>
      </c>
      <c r="J9341">
        <v>6</v>
      </c>
      <c r="K9341">
        <v>5</v>
      </c>
      <c r="L9341" s="6">
        <v>258834.19</v>
      </c>
      <c r="M9341">
        <v>12</v>
      </c>
      <c r="N9341" s="7">
        <f>[1]Settings!$B$3*K9341</f>
        <v>1.25</v>
      </c>
      <c r="O9341">
        <v>2</v>
      </c>
      <c r="P9341" s="8">
        <f t="shared" si="725"/>
        <v>11.666666666666666</v>
      </c>
      <c r="Q9341" s="7">
        <f t="shared" si="726"/>
        <v>8.4</v>
      </c>
      <c r="R9341" s="8">
        <f t="shared" si="727"/>
        <v>0.5494505494505495</v>
      </c>
      <c r="S9341" s="8">
        <f t="shared" si="728"/>
        <v>1.6</v>
      </c>
      <c r="T9341" s="9">
        <v>0.37868666494772601</v>
      </c>
      <c r="U9341">
        <v>0</v>
      </c>
      <c r="V9341" s="8">
        <f t="shared" si="729"/>
        <v>0</v>
      </c>
      <c r="W9341">
        <f>IF(V9341&gt;=[1]Settings!$B$2,1,0)</f>
        <v>0</v>
      </c>
      <c r="X9341" s="9">
        <v>8.6909070611000103E-2</v>
      </c>
      <c r="Y9341" t="s">
        <v>32</v>
      </c>
      <c r="Z9341">
        <f>IF(X9341&gt;=[1]Settings!$B$4,1,0)</f>
        <v>0</v>
      </c>
      <c r="AA9341" t="str">
        <f>IF(X9341&gt;=[1]Settings!$B$7,"Critical",IF(X9341&gt;=[1]Settings!$B$6,"High",IF(X9341&gt;=[1]Settings!$B$5,"Moderate","Low")))</f>
        <v>Low</v>
      </c>
    </row>
    <row r="9342" spans="1:27" x14ac:dyDescent="0.25">
      <c r="A9342">
        <v>9341</v>
      </c>
      <c r="B9342" t="s">
        <v>41</v>
      </c>
      <c r="C9342" t="s">
        <v>38</v>
      </c>
      <c r="D9342" t="s">
        <v>34</v>
      </c>
      <c r="E9342" t="s">
        <v>30</v>
      </c>
      <c r="F9342" t="s">
        <v>36</v>
      </c>
      <c r="G9342">
        <v>5</v>
      </c>
      <c r="H9342">
        <v>499</v>
      </c>
      <c r="I9342">
        <v>80</v>
      </c>
      <c r="J9342">
        <v>16</v>
      </c>
      <c r="K9342">
        <v>11</v>
      </c>
      <c r="L9342" s="6">
        <v>1911753.4</v>
      </c>
      <c r="M9342">
        <v>2</v>
      </c>
      <c r="N9342" s="7">
        <f>[1]Settings!$B$3*K9342</f>
        <v>2.75</v>
      </c>
      <c r="O9342">
        <v>12</v>
      </c>
      <c r="P9342" s="8">
        <f t="shared" si="725"/>
        <v>5</v>
      </c>
      <c r="Q9342" s="7">
        <f t="shared" si="726"/>
        <v>1.6</v>
      </c>
      <c r="R9342" s="8">
        <f t="shared" si="727"/>
        <v>2.4048096192384771</v>
      </c>
      <c r="S9342" s="8">
        <f t="shared" si="728"/>
        <v>4.3636363636363633</v>
      </c>
      <c r="T9342" s="9">
        <v>0.81158754053369697</v>
      </c>
      <c r="U9342">
        <v>37</v>
      </c>
      <c r="V9342" s="8">
        <f t="shared" si="729"/>
        <v>7.4148296593186371</v>
      </c>
      <c r="W9342">
        <f>IF(V9342&gt;=[1]Settings!$B$2,1,0)</f>
        <v>1</v>
      </c>
      <c r="X9342" s="9">
        <v>0.93121105432510398</v>
      </c>
      <c r="Y9342" t="s">
        <v>43</v>
      </c>
      <c r="Z9342">
        <f>IF(X9342&gt;=[1]Settings!$B$4,1,0)</f>
        <v>1</v>
      </c>
      <c r="AA9342" t="str">
        <f>IF(X9342&gt;=[1]Settings!$B$7,"Critical",IF(X9342&gt;=[1]Settings!$B$6,"High",IF(X9342&gt;=[1]Settings!$B$5,"Moderate","Low")))</f>
        <v>Critical</v>
      </c>
    </row>
    <row r="9343" spans="1:27" x14ac:dyDescent="0.25">
      <c r="A9343">
        <v>9342</v>
      </c>
      <c r="B9343" t="s">
        <v>27</v>
      </c>
      <c r="C9343" t="s">
        <v>38</v>
      </c>
      <c r="D9343" t="s">
        <v>29</v>
      </c>
      <c r="E9343" t="s">
        <v>30</v>
      </c>
      <c r="F9343" t="s">
        <v>31</v>
      </c>
      <c r="G9343">
        <v>2</v>
      </c>
      <c r="H9343">
        <v>839</v>
      </c>
      <c r="I9343">
        <v>89</v>
      </c>
      <c r="J9343">
        <v>10</v>
      </c>
      <c r="K9343">
        <v>10</v>
      </c>
      <c r="L9343" s="6">
        <v>967560.69</v>
      </c>
      <c r="M9343">
        <v>7</v>
      </c>
      <c r="N9343" s="7">
        <f>[1]Settings!$B$3*K9343</f>
        <v>2.5</v>
      </c>
      <c r="O9343">
        <v>4</v>
      </c>
      <c r="P9343" s="8">
        <f t="shared" si="725"/>
        <v>8.9</v>
      </c>
      <c r="Q9343" s="7">
        <f t="shared" si="726"/>
        <v>6.23</v>
      </c>
      <c r="R9343" s="8">
        <f t="shared" si="727"/>
        <v>0.47675804529201432</v>
      </c>
      <c r="S9343" s="8">
        <f t="shared" si="728"/>
        <v>1.6</v>
      </c>
      <c r="T9343" s="9">
        <v>0.34951905884843798</v>
      </c>
      <c r="U9343">
        <v>10</v>
      </c>
      <c r="V9343" s="8">
        <f t="shared" si="729"/>
        <v>1.1918951132300357</v>
      </c>
      <c r="W9343">
        <f>IF(V9343&gt;=[1]Settings!$B$2,1,0)</f>
        <v>0</v>
      </c>
      <c r="X9343" s="9">
        <v>0.37926319241523698</v>
      </c>
      <c r="Y9343" t="s">
        <v>32</v>
      </c>
      <c r="Z9343">
        <f>IF(X9343&gt;=[1]Settings!$B$4,1,0)</f>
        <v>0</v>
      </c>
      <c r="AA9343" t="str">
        <f>IF(X9343&gt;=[1]Settings!$B$7,"Critical",IF(X9343&gt;=[1]Settings!$B$6,"High",IF(X9343&gt;=[1]Settings!$B$5,"Moderate","Low")))</f>
        <v>Moderate</v>
      </c>
    </row>
    <row r="9344" spans="1:27" x14ac:dyDescent="0.25">
      <c r="A9344">
        <v>9343</v>
      </c>
      <c r="B9344" t="s">
        <v>27</v>
      </c>
      <c r="C9344" t="s">
        <v>28</v>
      </c>
      <c r="D9344" t="s">
        <v>29</v>
      </c>
      <c r="E9344" t="s">
        <v>35</v>
      </c>
      <c r="F9344" t="s">
        <v>31</v>
      </c>
      <c r="G9344">
        <v>4</v>
      </c>
      <c r="H9344">
        <v>745</v>
      </c>
      <c r="I9344">
        <v>63</v>
      </c>
      <c r="J9344">
        <v>13</v>
      </c>
      <c r="K9344">
        <v>12</v>
      </c>
      <c r="L9344" s="6">
        <v>1588837.49</v>
      </c>
      <c r="M9344">
        <v>7</v>
      </c>
      <c r="N9344" s="7">
        <f>[1]Settings!$B$3*K9344</f>
        <v>3</v>
      </c>
      <c r="O9344">
        <v>8</v>
      </c>
      <c r="P9344" s="8">
        <f t="shared" si="725"/>
        <v>4.8461538461538458</v>
      </c>
      <c r="Q9344" s="7">
        <f t="shared" si="726"/>
        <v>4.41</v>
      </c>
      <c r="R9344" s="8">
        <f t="shared" si="727"/>
        <v>1.0738255033557047</v>
      </c>
      <c r="S9344" s="8">
        <f t="shared" si="728"/>
        <v>2.6666666666666665</v>
      </c>
      <c r="T9344" s="9">
        <v>0.449888394443685</v>
      </c>
      <c r="U9344">
        <v>21</v>
      </c>
      <c r="V9344" s="8">
        <f t="shared" si="729"/>
        <v>2.8187919463087248</v>
      </c>
      <c r="W9344">
        <f>IF(V9344&gt;=[1]Settings!$B$2,1,0)</f>
        <v>1</v>
      </c>
      <c r="X9344" s="9">
        <v>0.725361168384552</v>
      </c>
      <c r="Y9344" t="s">
        <v>32</v>
      </c>
      <c r="Z9344">
        <f>IF(X9344&gt;=[1]Settings!$B$4,1,0)</f>
        <v>1</v>
      </c>
      <c r="AA9344" t="str">
        <f>IF(X9344&gt;=[1]Settings!$B$7,"Critical",IF(X9344&gt;=[1]Settings!$B$6,"High",IF(X9344&gt;=[1]Settings!$B$5,"Moderate","Low")))</f>
        <v>High</v>
      </c>
    </row>
    <row r="9345" spans="1:27" x14ac:dyDescent="0.25">
      <c r="A9345">
        <v>9344</v>
      </c>
      <c r="B9345" t="s">
        <v>27</v>
      </c>
      <c r="C9345" t="s">
        <v>38</v>
      </c>
      <c r="D9345" t="s">
        <v>34</v>
      </c>
      <c r="E9345" t="s">
        <v>35</v>
      </c>
      <c r="F9345" t="s">
        <v>31</v>
      </c>
      <c r="G9345">
        <v>3</v>
      </c>
      <c r="H9345">
        <v>849</v>
      </c>
      <c r="I9345">
        <v>72</v>
      </c>
      <c r="J9345">
        <v>11</v>
      </c>
      <c r="K9345">
        <v>14</v>
      </c>
      <c r="L9345" s="6">
        <v>1476079.55</v>
      </c>
      <c r="M9345">
        <v>4</v>
      </c>
      <c r="N9345" s="7">
        <f>[1]Settings!$B$3*K9345</f>
        <v>3.5</v>
      </c>
      <c r="O9345">
        <v>16</v>
      </c>
      <c r="P9345" s="8">
        <f t="shared" si="725"/>
        <v>6.5454545454545459</v>
      </c>
      <c r="Q9345" s="7">
        <f t="shared" si="726"/>
        <v>2.88</v>
      </c>
      <c r="R9345" s="8">
        <f t="shared" si="727"/>
        <v>1.8845700824499412</v>
      </c>
      <c r="S9345" s="8">
        <f t="shared" si="728"/>
        <v>4.5714285714285712</v>
      </c>
      <c r="T9345" s="9">
        <v>0.35838357852087399</v>
      </c>
      <c r="U9345">
        <v>24</v>
      </c>
      <c r="V9345" s="8">
        <f t="shared" si="729"/>
        <v>2.8268551236749118</v>
      </c>
      <c r="W9345">
        <f>IF(V9345&gt;=[1]Settings!$B$2,1,0)</f>
        <v>1</v>
      </c>
      <c r="X9345" s="9">
        <v>0.94893640279769897</v>
      </c>
      <c r="Y9345" t="s">
        <v>32</v>
      </c>
      <c r="Z9345">
        <f>IF(X9345&gt;=[1]Settings!$B$4,1,0)</f>
        <v>1</v>
      </c>
      <c r="AA9345" t="str">
        <f>IF(X9345&gt;=[1]Settings!$B$7,"Critical",IF(X9345&gt;=[1]Settings!$B$6,"High",IF(X9345&gt;=[1]Settings!$B$5,"Moderate","Low")))</f>
        <v>Critical</v>
      </c>
    </row>
    <row r="9346" spans="1:27" x14ac:dyDescent="0.25">
      <c r="A9346">
        <v>9345</v>
      </c>
      <c r="B9346" t="s">
        <v>41</v>
      </c>
      <c r="C9346" t="s">
        <v>37</v>
      </c>
      <c r="D9346" t="s">
        <v>29</v>
      </c>
      <c r="E9346" t="s">
        <v>35</v>
      </c>
      <c r="F9346" t="s">
        <v>31</v>
      </c>
      <c r="G9346">
        <v>4</v>
      </c>
      <c r="H9346">
        <v>863</v>
      </c>
      <c r="I9346">
        <v>72</v>
      </c>
      <c r="J9346">
        <v>12</v>
      </c>
      <c r="K9346">
        <v>6</v>
      </c>
      <c r="L9346" s="6">
        <v>503118.78</v>
      </c>
      <c r="M9346">
        <v>2</v>
      </c>
      <c r="N9346" s="7">
        <f>[1]Settings!$B$3*K9346</f>
        <v>1.5</v>
      </c>
      <c r="O9346">
        <v>7</v>
      </c>
      <c r="P9346" s="8">
        <f t="shared" ref="P9346:P9409" si="730">I9346/J9346</f>
        <v>6</v>
      </c>
      <c r="Q9346" s="7">
        <f t="shared" ref="Q9346:Q9409" si="731">M9346*I9346/100</f>
        <v>1.44</v>
      </c>
      <c r="R9346" s="8">
        <f t="shared" ref="R9346:R9409" si="732">100*O9346/H9346</f>
        <v>0.81112398609501735</v>
      </c>
      <c r="S9346" s="8">
        <f t="shared" ref="S9346:S9409" si="733">O9346/N9346</f>
        <v>4.666666666666667</v>
      </c>
      <c r="T9346" s="9">
        <v>0.62571828825492304</v>
      </c>
      <c r="U9346">
        <v>18</v>
      </c>
      <c r="V9346" s="8">
        <f t="shared" ref="V9346:V9409" si="734">100*U9346/H9346</f>
        <v>2.085747392815759</v>
      </c>
      <c r="W9346">
        <f>IF(V9346&gt;=[1]Settings!$B$2,1,0)</f>
        <v>1</v>
      </c>
      <c r="X9346" s="9">
        <v>0.36236071586608898</v>
      </c>
      <c r="Y9346" t="s">
        <v>43</v>
      </c>
      <c r="Z9346">
        <f>IF(X9346&gt;=[1]Settings!$B$4,1,0)</f>
        <v>0</v>
      </c>
      <c r="AA9346" t="str">
        <f>IF(X9346&gt;=[1]Settings!$B$7,"Critical",IF(X9346&gt;=[1]Settings!$B$6,"High",IF(X9346&gt;=[1]Settings!$B$5,"Moderate","Low")))</f>
        <v>Moderate</v>
      </c>
    </row>
    <row r="9347" spans="1:27" x14ac:dyDescent="0.25">
      <c r="A9347">
        <v>9346</v>
      </c>
      <c r="B9347" t="s">
        <v>27</v>
      </c>
      <c r="C9347" t="s">
        <v>33</v>
      </c>
      <c r="D9347" t="s">
        <v>29</v>
      </c>
      <c r="E9347" t="s">
        <v>35</v>
      </c>
      <c r="F9347" t="s">
        <v>36</v>
      </c>
      <c r="G9347">
        <v>4</v>
      </c>
      <c r="H9347">
        <v>534</v>
      </c>
      <c r="I9347">
        <v>42</v>
      </c>
      <c r="J9347">
        <v>9</v>
      </c>
      <c r="K9347">
        <v>8</v>
      </c>
      <c r="L9347" s="6">
        <v>715354.55</v>
      </c>
      <c r="M9347">
        <v>13</v>
      </c>
      <c r="N9347" s="7">
        <f>[1]Settings!$B$3*K9347</f>
        <v>2</v>
      </c>
      <c r="O9347">
        <v>3</v>
      </c>
      <c r="P9347" s="8">
        <f t="shared" si="730"/>
        <v>4.666666666666667</v>
      </c>
      <c r="Q9347" s="7">
        <f t="shared" si="731"/>
        <v>5.46</v>
      </c>
      <c r="R9347" s="8">
        <f t="shared" si="732"/>
        <v>0.5617977528089888</v>
      </c>
      <c r="S9347" s="8">
        <f t="shared" si="733"/>
        <v>1.5</v>
      </c>
      <c r="T9347" s="9">
        <v>0.24025711090694199</v>
      </c>
      <c r="U9347">
        <v>2</v>
      </c>
      <c r="V9347" s="8">
        <f t="shared" si="734"/>
        <v>0.37453183520599254</v>
      </c>
      <c r="W9347">
        <f>IF(V9347&gt;=[1]Settings!$B$2,1,0)</f>
        <v>0</v>
      </c>
      <c r="X9347" s="9">
        <v>0.15142808854579901</v>
      </c>
      <c r="Y9347" t="s">
        <v>32</v>
      </c>
      <c r="Z9347">
        <f>IF(X9347&gt;=[1]Settings!$B$4,1,0)</f>
        <v>0</v>
      </c>
      <c r="AA9347" t="str">
        <f>IF(X9347&gt;=[1]Settings!$B$7,"Critical",IF(X9347&gt;=[1]Settings!$B$6,"High",IF(X9347&gt;=[1]Settings!$B$5,"Moderate","Low")))</f>
        <v>Low</v>
      </c>
    </row>
    <row r="9348" spans="1:27" x14ac:dyDescent="0.25">
      <c r="A9348">
        <v>9347</v>
      </c>
      <c r="B9348" t="s">
        <v>27</v>
      </c>
      <c r="C9348" t="s">
        <v>44</v>
      </c>
      <c r="D9348" t="s">
        <v>30</v>
      </c>
      <c r="E9348" t="s">
        <v>30</v>
      </c>
      <c r="F9348" t="s">
        <v>36</v>
      </c>
      <c r="G9348">
        <v>5</v>
      </c>
      <c r="H9348">
        <v>415</v>
      </c>
      <c r="I9348">
        <v>43</v>
      </c>
      <c r="J9348">
        <v>7</v>
      </c>
      <c r="K9348">
        <v>8</v>
      </c>
      <c r="L9348" s="6">
        <v>430212.03</v>
      </c>
      <c r="M9348">
        <v>3</v>
      </c>
      <c r="N9348" s="7">
        <f>[1]Settings!$B$3*K9348</f>
        <v>2</v>
      </c>
      <c r="O9348">
        <v>1</v>
      </c>
      <c r="P9348" s="8">
        <f t="shared" si="730"/>
        <v>6.1428571428571432</v>
      </c>
      <c r="Q9348" s="7">
        <f t="shared" si="731"/>
        <v>1.29</v>
      </c>
      <c r="R9348" s="8">
        <f t="shared" si="732"/>
        <v>0.24096385542168675</v>
      </c>
      <c r="S9348" s="8">
        <f t="shared" si="733"/>
        <v>0.5</v>
      </c>
      <c r="T9348" s="9">
        <v>0.214331674465401</v>
      </c>
      <c r="U9348">
        <v>4</v>
      </c>
      <c r="V9348" s="8">
        <f t="shared" si="734"/>
        <v>0.96385542168674698</v>
      </c>
      <c r="W9348">
        <f>IF(V9348&gt;=[1]Settings!$B$2,1,0)</f>
        <v>0</v>
      </c>
      <c r="X9348" s="9">
        <v>0.124395802617073</v>
      </c>
      <c r="Y9348" t="s">
        <v>32</v>
      </c>
      <c r="Z9348">
        <f>IF(X9348&gt;=[1]Settings!$B$4,1,0)</f>
        <v>0</v>
      </c>
      <c r="AA9348" t="str">
        <f>IF(X9348&gt;=[1]Settings!$B$7,"Critical",IF(X9348&gt;=[1]Settings!$B$6,"High",IF(X9348&gt;=[1]Settings!$B$5,"Moderate","Low")))</f>
        <v>Low</v>
      </c>
    </row>
    <row r="9349" spans="1:27" x14ac:dyDescent="0.25">
      <c r="A9349">
        <v>9348</v>
      </c>
      <c r="B9349" t="s">
        <v>27</v>
      </c>
      <c r="C9349" t="s">
        <v>28</v>
      </c>
      <c r="D9349" t="s">
        <v>29</v>
      </c>
      <c r="E9349" t="s">
        <v>42</v>
      </c>
      <c r="F9349" t="s">
        <v>31</v>
      </c>
      <c r="G9349">
        <v>4</v>
      </c>
      <c r="H9349">
        <v>449</v>
      </c>
      <c r="I9349">
        <v>59</v>
      </c>
      <c r="J9349">
        <v>12</v>
      </c>
      <c r="K9349">
        <v>8</v>
      </c>
      <c r="L9349" s="6">
        <v>771264.51</v>
      </c>
      <c r="M9349">
        <v>9</v>
      </c>
      <c r="N9349" s="7">
        <f>[1]Settings!$B$3*K9349</f>
        <v>2</v>
      </c>
      <c r="O9349">
        <v>4</v>
      </c>
      <c r="P9349" s="8">
        <f t="shared" si="730"/>
        <v>4.916666666666667</v>
      </c>
      <c r="Q9349" s="7">
        <f t="shared" si="731"/>
        <v>5.31</v>
      </c>
      <c r="R9349" s="8">
        <f t="shared" si="732"/>
        <v>0.89086859688195996</v>
      </c>
      <c r="S9349" s="8">
        <f t="shared" si="733"/>
        <v>2</v>
      </c>
      <c r="T9349" s="9">
        <v>0.65940187294054298</v>
      </c>
      <c r="U9349">
        <v>4</v>
      </c>
      <c r="V9349" s="8">
        <f t="shared" si="734"/>
        <v>0.89086859688195996</v>
      </c>
      <c r="W9349">
        <f>IF(V9349&gt;=[1]Settings!$B$2,1,0)</f>
        <v>0</v>
      </c>
      <c r="X9349" s="9">
        <v>0.37950727343559298</v>
      </c>
      <c r="Y9349" t="s">
        <v>32</v>
      </c>
      <c r="Z9349">
        <f>IF(X9349&gt;=[1]Settings!$B$4,1,0)</f>
        <v>0</v>
      </c>
      <c r="AA9349" t="str">
        <f>IF(X9349&gt;=[1]Settings!$B$7,"Critical",IF(X9349&gt;=[1]Settings!$B$6,"High",IF(X9349&gt;=[1]Settings!$B$5,"Moderate","Low")))</f>
        <v>Moderate</v>
      </c>
    </row>
    <row r="9350" spans="1:27" x14ac:dyDescent="0.25">
      <c r="A9350">
        <v>9349</v>
      </c>
      <c r="B9350" t="s">
        <v>27</v>
      </c>
      <c r="C9350" t="s">
        <v>37</v>
      </c>
      <c r="D9350" t="s">
        <v>34</v>
      </c>
      <c r="E9350" t="s">
        <v>42</v>
      </c>
      <c r="F9350" t="s">
        <v>39</v>
      </c>
      <c r="G9350">
        <v>1</v>
      </c>
      <c r="H9350">
        <v>567</v>
      </c>
      <c r="I9350">
        <v>41</v>
      </c>
      <c r="J9350">
        <v>11</v>
      </c>
      <c r="K9350">
        <v>4</v>
      </c>
      <c r="L9350" s="6">
        <v>355248.4</v>
      </c>
      <c r="M9350">
        <v>7</v>
      </c>
      <c r="N9350" s="7">
        <f>[1]Settings!$B$3*K9350</f>
        <v>1</v>
      </c>
      <c r="O9350">
        <v>1</v>
      </c>
      <c r="P9350" s="8">
        <f t="shared" si="730"/>
        <v>3.7272727272727271</v>
      </c>
      <c r="Q9350" s="7">
        <f t="shared" si="731"/>
        <v>2.87</v>
      </c>
      <c r="R9350" s="8">
        <f t="shared" si="732"/>
        <v>0.17636684303350969</v>
      </c>
      <c r="S9350" s="8">
        <f t="shared" si="733"/>
        <v>1</v>
      </c>
      <c r="T9350" s="9">
        <v>0.31094976342915798</v>
      </c>
      <c r="U9350">
        <v>5</v>
      </c>
      <c r="V9350" s="8">
        <f t="shared" si="734"/>
        <v>0.88183421516754845</v>
      </c>
      <c r="W9350">
        <f>IF(V9350&gt;=[1]Settings!$B$2,1,0)</f>
        <v>0</v>
      </c>
      <c r="X9350" s="9">
        <v>3.67537885904312E-2</v>
      </c>
      <c r="Y9350" t="s">
        <v>32</v>
      </c>
      <c r="Z9350">
        <f>IF(X9350&gt;=[1]Settings!$B$4,1,0)</f>
        <v>0</v>
      </c>
      <c r="AA9350" t="str">
        <f>IF(X9350&gt;=[1]Settings!$B$7,"Critical",IF(X9350&gt;=[1]Settings!$B$6,"High",IF(X9350&gt;=[1]Settings!$B$5,"Moderate","Low")))</f>
        <v>Low</v>
      </c>
    </row>
    <row r="9351" spans="1:27" x14ac:dyDescent="0.25">
      <c r="A9351">
        <v>9350</v>
      </c>
      <c r="B9351" t="s">
        <v>27</v>
      </c>
      <c r="C9351" t="s">
        <v>38</v>
      </c>
      <c r="D9351" t="s">
        <v>34</v>
      </c>
      <c r="E9351" t="s">
        <v>35</v>
      </c>
      <c r="F9351" t="s">
        <v>31</v>
      </c>
      <c r="G9351">
        <v>4</v>
      </c>
      <c r="H9351">
        <v>406</v>
      </c>
      <c r="I9351">
        <v>73</v>
      </c>
      <c r="J9351">
        <v>7</v>
      </c>
      <c r="K9351">
        <v>5</v>
      </c>
      <c r="L9351" s="6">
        <v>406878.47</v>
      </c>
      <c r="M9351">
        <v>4</v>
      </c>
      <c r="N9351" s="7">
        <f>[1]Settings!$B$3*K9351</f>
        <v>1.25</v>
      </c>
      <c r="O9351">
        <v>4</v>
      </c>
      <c r="P9351" s="8">
        <f t="shared" si="730"/>
        <v>10.428571428571429</v>
      </c>
      <c r="Q9351" s="7">
        <f t="shared" si="731"/>
        <v>2.92</v>
      </c>
      <c r="R9351" s="8">
        <f t="shared" si="732"/>
        <v>0.98522167487684731</v>
      </c>
      <c r="S9351" s="8">
        <f t="shared" si="733"/>
        <v>3.2</v>
      </c>
      <c r="T9351" s="9">
        <v>1.03314150073472</v>
      </c>
      <c r="U9351">
        <v>16</v>
      </c>
      <c r="V9351" s="8">
        <f t="shared" si="734"/>
        <v>3.9408866995073892</v>
      </c>
      <c r="W9351">
        <f>IF(V9351&gt;=[1]Settings!$B$2,1,0)</f>
        <v>1</v>
      </c>
      <c r="X9351" s="9">
        <v>0.42093804478645303</v>
      </c>
      <c r="Y9351" t="s">
        <v>32</v>
      </c>
      <c r="Z9351">
        <f>IF(X9351&gt;=[1]Settings!$B$4,1,0)</f>
        <v>0</v>
      </c>
      <c r="AA9351" t="str">
        <f>IF(X9351&gt;=[1]Settings!$B$7,"Critical",IF(X9351&gt;=[1]Settings!$B$6,"High",IF(X9351&gt;=[1]Settings!$B$5,"Moderate","Low")))</f>
        <v>Moderate</v>
      </c>
    </row>
    <row r="9352" spans="1:27" x14ac:dyDescent="0.25">
      <c r="A9352">
        <v>9351</v>
      </c>
      <c r="B9352" t="s">
        <v>27</v>
      </c>
      <c r="C9352" t="s">
        <v>28</v>
      </c>
      <c r="D9352" t="s">
        <v>29</v>
      </c>
      <c r="E9352" t="s">
        <v>42</v>
      </c>
      <c r="F9352" t="s">
        <v>36</v>
      </c>
      <c r="G9352">
        <v>2</v>
      </c>
      <c r="H9352">
        <v>314</v>
      </c>
      <c r="I9352">
        <v>52</v>
      </c>
      <c r="J9352">
        <v>7</v>
      </c>
      <c r="K9352">
        <v>4</v>
      </c>
      <c r="L9352" s="6">
        <v>260932.89</v>
      </c>
      <c r="M9352">
        <v>12</v>
      </c>
      <c r="N9352" s="7">
        <f>[1]Settings!$B$3*K9352</f>
        <v>1</v>
      </c>
      <c r="O9352">
        <v>1</v>
      </c>
      <c r="P9352" s="8">
        <f t="shared" si="730"/>
        <v>7.4285714285714288</v>
      </c>
      <c r="Q9352" s="7">
        <f t="shared" si="731"/>
        <v>6.24</v>
      </c>
      <c r="R9352" s="8">
        <f t="shared" si="732"/>
        <v>0.31847133757961782</v>
      </c>
      <c r="S9352" s="8">
        <f t="shared" si="733"/>
        <v>1</v>
      </c>
      <c r="T9352" s="9">
        <v>0.61797575806034799</v>
      </c>
      <c r="U9352">
        <v>2</v>
      </c>
      <c r="V9352" s="8">
        <f t="shared" si="734"/>
        <v>0.63694267515923564</v>
      </c>
      <c r="W9352">
        <f>IF(V9352&gt;=[1]Settings!$B$2,1,0)</f>
        <v>0</v>
      </c>
      <c r="X9352" s="9">
        <v>5.2515804767608601E-2</v>
      </c>
      <c r="Y9352" t="s">
        <v>32</v>
      </c>
      <c r="Z9352">
        <f>IF(X9352&gt;=[1]Settings!$B$4,1,0)</f>
        <v>0</v>
      </c>
      <c r="AA9352" t="str">
        <f>IF(X9352&gt;=[1]Settings!$B$7,"Critical",IF(X9352&gt;=[1]Settings!$B$6,"High",IF(X9352&gt;=[1]Settings!$B$5,"Moderate","Low")))</f>
        <v>Low</v>
      </c>
    </row>
    <row r="9353" spans="1:27" x14ac:dyDescent="0.25">
      <c r="A9353">
        <v>9352</v>
      </c>
      <c r="B9353" t="s">
        <v>41</v>
      </c>
      <c r="C9353" t="s">
        <v>33</v>
      </c>
      <c r="D9353" t="s">
        <v>30</v>
      </c>
      <c r="E9353" t="s">
        <v>30</v>
      </c>
      <c r="F9353" t="s">
        <v>31</v>
      </c>
      <c r="G9353">
        <v>3</v>
      </c>
      <c r="H9353">
        <v>155</v>
      </c>
      <c r="I9353">
        <v>25</v>
      </c>
      <c r="J9353">
        <v>4</v>
      </c>
      <c r="K9353">
        <v>7</v>
      </c>
      <c r="L9353" s="6">
        <v>264503.74</v>
      </c>
      <c r="M9353">
        <v>9</v>
      </c>
      <c r="N9353" s="7">
        <f>[1]Settings!$B$3*K9353</f>
        <v>1.75</v>
      </c>
      <c r="O9353">
        <v>1</v>
      </c>
      <c r="P9353" s="8">
        <f t="shared" si="730"/>
        <v>6.25</v>
      </c>
      <c r="Q9353" s="7">
        <f t="shared" si="731"/>
        <v>2.25</v>
      </c>
      <c r="R9353" s="8">
        <f t="shared" si="732"/>
        <v>0.64516129032258063</v>
      </c>
      <c r="S9353" s="8">
        <f t="shared" si="733"/>
        <v>0.5714285714285714</v>
      </c>
      <c r="T9353" s="9">
        <v>0.21700585793746599</v>
      </c>
      <c r="U9353">
        <v>0</v>
      </c>
      <c r="V9353" s="8">
        <f t="shared" si="734"/>
        <v>0</v>
      </c>
      <c r="W9353">
        <f>IF(V9353&gt;=[1]Settings!$B$2,1,0)</f>
        <v>0</v>
      </c>
      <c r="X9353" s="9">
        <v>0.14515332877636</v>
      </c>
      <c r="Y9353" t="s">
        <v>43</v>
      </c>
      <c r="Z9353">
        <f>IF(X9353&gt;=[1]Settings!$B$4,1,0)</f>
        <v>0</v>
      </c>
      <c r="AA9353" t="str">
        <f>IF(X9353&gt;=[1]Settings!$B$7,"Critical",IF(X9353&gt;=[1]Settings!$B$6,"High",IF(X9353&gt;=[1]Settings!$B$5,"Moderate","Low")))</f>
        <v>Low</v>
      </c>
    </row>
    <row r="9354" spans="1:27" x14ac:dyDescent="0.25">
      <c r="A9354">
        <v>9353</v>
      </c>
      <c r="B9354" t="s">
        <v>27</v>
      </c>
      <c r="C9354" t="s">
        <v>44</v>
      </c>
      <c r="D9354" t="s">
        <v>34</v>
      </c>
      <c r="E9354" t="s">
        <v>35</v>
      </c>
      <c r="F9354" t="s">
        <v>31</v>
      </c>
      <c r="G9354">
        <v>2</v>
      </c>
      <c r="H9354">
        <v>246</v>
      </c>
      <c r="I9354">
        <v>19</v>
      </c>
      <c r="J9354">
        <v>8</v>
      </c>
      <c r="K9354">
        <v>7</v>
      </c>
      <c r="L9354" s="6">
        <v>621706.57999999996</v>
      </c>
      <c r="M9354">
        <v>4</v>
      </c>
      <c r="N9354" s="7">
        <f>[1]Settings!$B$3*K9354</f>
        <v>1.75</v>
      </c>
      <c r="O9354">
        <v>0</v>
      </c>
      <c r="P9354" s="8">
        <f t="shared" si="730"/>
        <v>2.375</v>
      </c>
      <c r="Q9354" s="7">
        <f t="shared" si="731"/>
        <v>0.76</v>
      </c>
      <c r="R9354" s="8">
        <f t="shared" si="732"/>
        <v>0</v>
      </c>
      <c r="S9354" s="8">
        <f t="shared" si="733"/>
        <v>0</v>
      </c>
      <c r="T9354" s="9">
        <v>0.24782078643719799</v>
      </c>
      <c r="U9354">
        <v>0</v>
      </c>
      <c r="V9354" s="8">
        <f t="shared" si="734"/>
        <v>0</v>
      </c>
      <c r="W9354">
        <f>IF(V9354&gt;=[1]Settings!$B$2,1,0)</f>
        <v>0</v>
      </c>
      <c r="X9354" s="9">
        <v>0.135679006576538</v>
      </c>
      <c r="Y9354" t="s">
        <v>32</v>
      </c>
      <c r="Z9354">
        <f>IF(X9354&gt;=[1]Settings!$B$4,1,0)</f>
        <v>0</v>
      </c>
      <c r="AA9354" t="str">
        <f>IF(X9354&gt;=[1]Settings!$B$7,"Critical",IF(X9354&gt;=[1]Settings!$B$6,"High",IF(X9354&gt;=[1]Settings!$B$5,"Moderate","Low")))</f>
        <v>Low</v>
      </c>
    </row>
    <row r="9355" spans="1:27" x14ac:dyDescent="0.25">
      <c r="A9355">
        <v>9354</v>
      </c>
      <c r="B9355" t="s">
        <v>27</v>
      </c>
      <c r="C9355" t="s">
        <v>37</v>
      </c>
      <c r="D9355" t="s">
        <v>34</v>
      </c>
      <c r="E9355" t="s">
        <v>30</v>
      </c>
      <c r="F9355" t="s">
        <v>36</v>
      </c>
      <c r="G9355">
        <v>3</v>
      </c>
      <c r="H9355">
        <v>159</v>
      </c>
      <c r="I9355">
        <v>55</v>
      </c>
      <c r="J9355">
        <v>6</v>
      </c>
      <c r="K9355">
        <v>4</v>
      </c>
      <c r="L9355" s="6">
        <v>195974.21</v>
      </c>
      <c r="M9355">
        <v>10</v>
      </c>
      <c r="N9355" s="7">
        <f>[1]Settings!$B$3*K9355</f>
        <v>1</v>
      </c>
      <c r="O9355">
        <v>3</v>
      </c>
      <c r="P9355" s="8">
        <f t="shared" si="730"/>
        <v>9.1666666666666661</v>
      </c>
      <c r="Q9355" s="7">
        <f t="shared" si="731"/>
        <v>5.5</v>
      </c>
      <c r="R9355" s="8">
        <f t="shared" si="732"/>
        <v>1.8867924528301887</v>
      </c>
      <c r="S9355" s="8">
        <f t="shared" si="733"/>
        <v>3</v>
      </c>
      <c r="T9355" s="9">
        <v>0.18139107480025399</v>
      </c>
      <c r="U9355">
        <v>0</v>
      </c>
      <c r="V9355" s="8">
        <f t="shared" si="734"/>
        <v>0</v>
      </c>
      <c r="W9355">
        <f>IF(V9355&gt;=[1]Settings!$B$2,1,0)</f>
        <v>0</v>
      </c>
      <c r="X9355" s="9">
        <v>0.20165231823921201</v>
      </c>
      <c r="Y9355" t="s">
        <v>32</v>
      </c>
      <c r="Z9355">
        <f>IF(X9355&gt;=[1]Settings!$B$4,1,0)</f>
        <v>0</v>
      </c>
      <c r="AA9355" t="str">
        <f>IF(X9355&gt;=[1]Settings!$B$7,"Critical",IF(X9355&gt;=[1]Settings!$B$6,"High",IF(X9355&gt;=[1]Settings!$B$5,"Moderate","Low")))</f>
        <v>Low</v>
      </c>
    </row>
    <row r="9356" spans="1:27" x14ac:dyDescent="0.25">
      <c r="A9356">
        <v>9355</v>
      </c>
      <c r="B9356" t="s">
        <v>27</v>
      </c>
      <c r="C9356" t="s">
        <v>37</v>
      </c>
      <c r="D9356" t="s">
        <v>34</v>
      </c>
      <c r="E9356" t="s">
        <v>42</v>
      </c>
      <c r="F9356" t="s">
        <v>31</v>
      </c>
      <c r="G9356">
        <v>4</v>
      </c>
      <c r="H9356">
        <v>804</v>
      </c>
      <c r="I9356">
        <v>60</v>
      </c>
      <c r="J9356">
        <v>12</v>
      </c>
      <c r="K9356">
        <v>8</v>
      </c>
      <c r="L9356" s="6">
        <v>1066119.52</v>
      </c>
      <c r="M9356">
        <v>4</v>
      </c>
      <c r="N9356" s="7">
        <f>[1]Settings!$B$3*K9356</f>
        <v>2</v>
      </c>
      <c r="O9356">
        <v>4</v>
      </c>
      <c r="P9356" s="8">
        <f t="shared" si="730"/>
        <v>5</v>
      </c>
      <c r="Q9356" s="7">
        <f t="shared" si="731"/>
        <v>2.4</v>
      </c>
      <c r="R9356" s="8">
        <f t="shared" si="732"/>
        <v>0.49751243781094528</v>
      </c>
      <c r="S9356" s="8">
        <f t="shared" si="733"/>
        <v>2</v>
      </c>
      <c r="T9356" s="9">
        <v>0.411767329068844</v>
      </c>
      <c r="U9356">
        <v>28</v>
      </c>
      <c r="V9356" s="8">
        <f t="shared" si="734"/>
        <v>3.4825870646766171</v>
      </c>
      <c r="W9356">
        <f>IF(V9356&gt;=[1]Settings!$B$2,1,0)</f>
        <v>1</v>
      </c>
      <c r="X9356" s="9">
        <v>0.32570683956146201</v>
      </c>
      <c r="Y9356" t="s">
        <v>32</v>
      </c>
      <c r="Z9356">
        <f>IF(X9356&gt;=[1]Settings!$B$4,1,0)</f>
        <v>0</v>
      </c>
      <c r="AA9356" t="str">
        <f>IF(X9356&gt;=[1]Settings!$B$7,"Critical",IF(X9356&gt;=[1]Settings!$B$6,"High",IF(X9356&gt;=[1]Settings!$B$5,"Moderate","Low")))</f>
        <v>Moderate</v>
      </c>
    </row>
    <row r="9357" spans="1:27" x14ac:dyDescent="0.25">
      <c r="A9357">
        <v>9356</v>
      </c>
      <c r="B9357" t="s">
        <v>41</v>
      </c>
      <c r="C9357" t="s">
        <v>44</v>
      </c>
      <c r="D9357" t="s">
        <v>34</v>
      </c>
      <c r="E9357" t="s">
        <v>30</v>
      </c>
      <c r="F9357" t="s">
        <v>31</v>
      </c>
      <c r="G9357">
        <v>2</v>
      </c>
      <c r="H9357">
        <v>838</v>
      </c>
      <c r="I9357">
        <v>79</v>
      </c>
      <c r="J9357">
        <v>16</v>
      </c>
      <c r="K9357">
        <v>6</v>
      </c>
      <c r="L9357" s="6">
        <v>794392.18</v>
      </c>
      <c r="M9357">
        <v>12</v>
      </c>
      <c r="N9357" s="7">
        <f>[1]Settings!$B$3*K9357</f>
        <v>1.5</v>
      </c>
      <c r="O9357">
        <v>15</v>
      </c>
      <c r="P9357" s="8">
        <f t="shared" si="730"/>
        <v>4.9375</v>
      </c>
      <c r="Q9357" s="7">
        <f t="shared" si="731"/>
        <v>9.48</v>
      </c>
      <c r="R9357" s="8">
        <f t="shared" si="732"/>
        <v>1.7899761336515514</v>
      </c>
      <c r="S9357" s="8">
        <f t="shared" si="733"/>
        <v>10</v>
      </c>
      <c r="T9357" s="9">
        <v>0.89603280071317404</v>
      </c>
      <c r="U9357">
        <v>18</v>
      </c>
      <c r="V9357" s="8">
        <f t="shared" si="734"/>
        <v>2.1479713603818618</v>
      </c>
      <c r="W9357">
        <f>IF(V9357&gt;=[1]Settings!$B$2,1,0)</f>
        <v>1</v>
      </c>
      <c r="X9357" s="9">
        <v>0.766318500041962</v>
      </c>
      <c r="Y9357" t="s">
        <v>43</v>
      </c>
      <c r="Z9357">
        <f>IF(X9357&gt;=[1]Settings!$B$4,1,0)</f>
        <v>1</v>
      </c>
      <c r="AA9357" t="str">
        <f>IF(X9357&gt;=[1]Settings!$B$7,"Critical",IF(X9357&gt;=[1]Settings!$B$6,"High",IF(X9357&gt;=[1]Settings!$B$5,"Moderate","Low")))</f>
        <v>High</v>
      </c>
    </row>
    <row r="9358" spans="1:27" x14ac:dyDescent="0.25">
      <c r="A9358">
        <v>9357</v>
      </c>
      <c r="B9358" t="s">
        <v>27</v>
      </c>
      <c r="C9358" t="s">
        <v>40</v>
      </c>
      <c r="D9358" t="s">
        <v>34</v>
      </c>
      <c r="E9358" t="s">
        <v>30</v>
      </c>
      <c r="F9358" t="s">
        <v>36</v>
      </c>
      <c r="G9358">
        <v>2</v>
      </c>
      <c r="H9358">
        <v>325</v>
      </c>
      <c r="I9358">
        <v>36</v>
      </c>
      <c r="J9358">
        <v>4</v>
      </c>
      <c r="K9358">
        <v>5</v>
      </c>
      <c r="L9358" s="6">
        <v>175693.61</v>
      </c>
      <c r="M9358">
        <v>10</v>
      </c>
      <c r="N9358" s="7">
        <f>[1]Settings!$B$3*K9358</f>
        <v>1.25</v>
      </c>
      <c r="O9358">
        <v>1</v>
      </c>
      <c r="P9358" s="8">
        <f t="shared" si="730"/>
        <v>9</v>
      </c>
      <c r="Q9358" s="7">
        <f t="shared" si="731"/>
        <v>3.6</v>
      </c>
      <c r="R9358" s="8">
        <f t="shared" si="732"/>
        <v>0.30769230769230771</v>
      </c>
      <c r="S9358" s="8">
        <f t="shared" si="733"/>
        <v>0.8</v>
      </c>
      <c r="T9358" s="9">
        <v>0.32029854772215199</v>
      </c>
      <c r="U9358">
        <v>2</v>
      </c>
      <c r="V9358" s="8">
        <f t="shared" si="734"/>
        <v>0.61538461538461542</v>
      </c>
      <c r="W9358">
        <f>IF(V9358&gt;=[1]Settings!$B$2,1,0)</f>
        <v>0</v>
      </c>
      <c r="X9358" s="9">
        <v>8.6999192833900493E-2</v>
      </c>
      <c r="Y9358" t="s">
        <v>32</v>
      </c>
      <c r="Z9358">
        <f>IF(X9358&gt;=[1]Settings!$B$4,1,0)</f>
        <v>0</v>
      </c>
      <c r="AA9358" t="str">
        <f>IF(X9358&gt;=[1]Settings!$B$7,"Critical",IF(X9358&gt;=[1]Settings!$B$6,"High",IF(X9358&gt;=[1]Settings!$B$5,"Moderate","Low")))</f>
        <v>Low</v>
      </c>
    </row>
    <row r="9359" spans="1:27" x14ac:dyDescent="0.25">
      <c r="A9359">
        <v>9358</v>
      </c>
      <c r="B9359" t="s">
        <v>27</v>
      </c>
      <c r="C9359" t="s">
        <v>37</v>
      </c>
      <c r="D9359" t="s">
        <v>29</v>
      </c>
      <c r="E9359" t="s">
        <v>35</v>
      </c>
      <c r="F9359" t="s">
        <v>39</v>
      </c>
      <c r="G9359">
        <v>2</v>
      </c>
      <c r="H9359">
        <v>868</v>
      </c>
      <c r="I9359">
        <v>80</v>
      </c>
      <c r="J9359">
        <v>15</v>
      </c>
      <c r="K9359">
        <v>20</v>
      </c>
      <c r="L9359" s="6">
        <v>2472516.7200000002</v>
      </c>
      <c r="M9359">
        <v>4</v>
      </c>
      <c r="N9359" s="7">
        <f>[1]Settings!$B$3*K9359</f>
        <v>5</v>
      </c>
      <c r="O9359">
        <v>20</v>
      </c>
      <c r="P9359" s="8">
        <f t="shared" si="730"/>
        <v>5.333333333333333</v>
      </c>
      <c r="Q9359" s="7">
        <f t="shared" si="731"/>
        <v>3.2</v>
      </c>
      <c r="R9359" s="8">
        <f t="shared" si="732"/>
        <v>2.3041474654377878</v>
      </c>
      <c r="S9359" s="8">
        <f t="shared" si="733"/>
        <v>4</v>
      </c>
      <c r="T9359" s="9">
        <v>0.48620164807233102</v>
      </c>
      <c r="U9359">
        <v>61</v>
      </c>
      <c r="V9359" s="8">
        <f t="shared" si="734"/>
        <v>7.0276497695852536</v>
      </c>
      <c r="W9359">
        <f>IF(V9359&gt;=[1]Settings!$B$2,1,0)</f>
        <v>1</v>
      </c>
      <c r="X9359" s="9">
        <v>0.95202767848968495</v>
      </c>
      <c r="Y9359" t="s">
        <v>32</v>
      </c>
      <c r="Z9359">
        <f>IF(X9359&gt;=[1]Settings!$B$4,1,0)</f>
        <v>1</v>
      </c>
      <c r="AA9359" t="str">
        <f>IF(X9359&gt;=[1]Settings!$B$7,"Critical",IF(X9359&gt;=[1]Settings!$B$6,"High",IF(X9359&gt;=[1]Settings!$B$5,"Moderate","Low")))</f>
        <v>Critical</v>
      </c>
    </row>
    <row r="9360" spans="1:27" x14ac:dyDescent="0.25">
      <c r="A9360">
        <v>9359</v>
      </c>
      <c r="B9360" t="s">
        <v>27</v>
      </c>
      <c r="C9360" t="s">
        <v>37</v>
      </c>
      <c r="D9360" t="s">
        <v>34</v>
      </c>
      <c r="E9360" t="s">
        <v>35</v>
      </c>
      <c r="F9360" t="s">
        <v>36</v>
      </c>
      <c r="G9360">
        <v>2</v>
      </c>
      <c r="H9360">
        <v>558</v>
      </c>
      <c r="I9360">
        <v>44</v>
      </c>
      <c r="J9360">
        <v>11</v>
      </c>
      <c r="K9360">
        <v>4</v>
      </c>
      <c r="L9360" s="6">
        <v>352674.99</v>
      </c>
      <c r="M9360">
        <v>7</v>
      </c>
      <c r="N9360" s="7">
        <f>[1]Settings!$B$3*K9360</f>
        <v>1</v>
      </c>
      <c r="O9360">
        <v>4</v>
      </c>
      <c r="P9360" s="8">
        <f t="shared" si="730"/>
        <v>4</v>
      </c>
      <c r="Q9360" s="7">
        <f t="shared" si="731"/>
        <v>3.08</v>
      </c>
      <c r="R9360" s="8">
        <f t="shared" si="732"/>
        <v>0.71684587813620071</v>
      </c>
      <c r="S9360" s="8">
        <f t="shared" si="733"/>
        <v>4</v>
      </c>
      <c r="T9360" s="9">
        <v>0.668469197707239</v>
      </c>
      <c r="U9360">
        <v>4</v>
      </c>
      <c r="V9360" s="8">
        <f t="shared" si="734"/>
        <v>0.71684587813620071</v>
      </c>
      <c r="W9360">
        <f>IF(V9360&gt;=[1]Settings!$B$2,1,0)</f>
        <v>0</v>
      </c>
      <c r="X9360" s="9">
        <v>0.12888108193874401</v>
      </c>
      <c r="Y9360" t="s">
        <v>32</v>
      </c>
      <c r="Z9360">
        <f>IF(X9360&gt;=[1]Settings!$B$4,1,0)</f>
        <v>0</v>
      </c>
      <c r="AA9360" t="str">
        <f>IF(X9360&gt;=[1]Settings!$B$7,"Critical",IF(X9360&gt;=[1]Settings!$B$6,"High",IF(X9360&gt;=[1]Settings!$B$5,"Moderate","Low")))</f>
        <v>Low</v>
      </c>
    </row>
    <row r="9361" spans="1:27" x14ac:dyDescent="0.25">
      <c r="A9361">
        <v>9360</v>
      </c>
      <c r="B9361" t="s">
        <v>27</v>
      </c>
      <c r="C9361" t="s">
        <v>38</v>
      </c>
      <c r="D9361" t="s">
        <v>29</v>
      </c>
      <c r="E9361" t="s">
        <v>35</v>
      </c>
      <c r="F9361" t="s">
        <v>31</v>
      </c>
      <c r="G9361">
        <v>2</v>
      </c>
      <c r="H9361">
        <v>935</v>
      </c>
      <c r="I9361">
        <v>79</v>
      </c>
      <c r="J9361">
        <v>11</v>
      </c>
      <c r="K9361">
        <v>6</v>
      </c>
      <c r="L9361" s="6">
        <v>580321.89</v>
      </c>
      <c r="M9361">
        <v>5</v>
      </c>
      <c r="N9361" s="7">
        <f>[1]Settings!$B$3*K9361</f>
        <v>1.5</v>
      </c>
      <c r="O9361">
        <v>10</v>
      </c>
      <c r="P9361" s="8">
        <f t="shared" si="730"/>
        <v>7.1818181818181817</v>
      </c>
      <c r="Q9361" s="7">
        <f t="shared" si="731"/>
        <v>3.95</v>
      </c>
      <c r="R9361" s="8">
        <f t="shared" si="732"/>
        <v>1.0695187165775402</v>
      </c>
      <c r="S9361" s="8">
        <f t="shared" si="733"/>
        <v>6.666666666666667</v>
      </c>
      <c r="T9361" s="9">
        <v>0.92267158314723197</v>
      </c>
      <c r="U9361">
        <v>24</v>
      </c>
      <c r="V9361" s="8">
        <f t="shared" si="734"/>
        <v>2.5668449197860963</v>
      </c>
      <c r="W9361">
        <f>IF(V9361&gt;=[1]Settings!$B$2,1,0)</f>
        <v>1</v>
      </c>
      <c r="X9361" s="9">
        <v>0.60155254602432295</v>
      </c>
      <c r="Y9361" t="s">
        <v>32</v>
      </c>
      <c r="Z9361">
        <f>IF(X9361&gt;=[1]Settings!$B$4,1,0)</f>
        <v>1</v>
      </c>
      <c r="AA9361" t="str">
        <f>IF(X9361&gt;=[1]Settings!$B$7,"Critical",IF(X9361&gt;=[1]Settings!$B$6,"High",IF(X9361&gt;=[1]Settings!$B$5,"Moderate","Low")))</f>
        <v>High</v>
      </c>
    </row>
    <row r="9362" spans="1:27" x14ac:dyDescent="0.25">
      <c r="A9362">
        <v>9361</v>
      </c>
      <c r="B9362" t="s">
        <v>27</v>
      </c>
      <c r="C9362" t="s">
        <v>44</v>
      </c>
      <c r="D9362" t="s">
        <v>34</v>
      </c>
      <c r="E9362" t="s">
        <v>35</v>
      </c>
      <c r="F9362" t="s">
        <v>36</v>
      </c>
      <c r="G9362">
        <v>4</v>
      </c>
      <c r="H9362">
        <v>695</v>
      </c>
      <c r="I9362">
        <v>64</v>
      </c>
      <c r="J9362">
        <v>14</v>
      </c>
      <c r="K9362">
        <v>6</v>
      </c>
      <c r="L9362" s="6">
        <v>879075.63</v>
      </c>
      <c r="M9362">
        <v>7</v>
      </c>
      <c r="N9362" s="7">
        <f>[1]Settings!$B$3*K9362</f>
        <v>1.5</v>
      </c>
      <c r="O9362">
        <v>2</v>
      </c>
      <c r="P9362" s="8">
        <f t="shared" si="730"/>
        <v>4.5714285714285712</v>
      </c>
      <c r="Q9362" s="7">
        <f t="shared" si="731"/>
        <v>4.4800000000000004</v>
      </c>
      <c r="R9362" s="8">
        <f t="shared" si="732"/>
        <v>0.28776978417266186</v>
      </c>
      <c r="S9362" s="8">
        <f t="shared" si="733"/>
        <v>1.3333333333333333</v>
      </c>
      <c r="T9362" s="9">
        <v>0.32316264772798797</v>
      </c>
      <c r="U9362">
        <v>14</v>
      </c>
      <c r="V9362" s="8">
        <f t="shared" si="734"/>
        <v>2.014388489208633</v>
      </c>
      <c r="W9362">
        <f>IF(V9362&gt;=[1]Settings!$B$2,1,0)</f>
        <v>1</v>
      </c>
      <c r="X9362" s="9">
        <v>9.0617634356021895E-2</v>
      </c>
      <c r="Y9362" t="s">
        <v>32</v>
      </c>
      <c r="Z9362">
        <f>IF(X9362&gt;=[1]Settings!$B$4,1,0)</f>
        <v>0</v>
      </c>
      <c r="AA9362" t="str">
        <f>IF(X9362&gt;=[1]Settings!$B$7,"Critical",IF(X9362&gt;=[1]Settings!$B$6,"High",IF(X9362&gt;=[1]Settings!$B$5,"Moderate","Low")))</f>
        <v>Low</v>
      </c>
    </row>
    <row r="9363" spans="1:27" x14ac:dyDescent="0.25">
      <c r="A9363">
        <v>9362</v>
      </c>
      <c r="B9363" t="s">
        <v>27</v>
      </c>
      <c r="C9363" t="s">
        <v>33</v>
      </c>
      <c r="D9363" t="s">
        <v>34</v>
      </c>
      <c r="E9363" t="s">
        <v>30</v>
      </c>
      <c r="F9363" t="s">
        <v>36</v>
      </c>
      <c r="G9363">
        <v>4</v>
      </c>
      <c r="H9363">
        <v>704</v>
      </c>
      <c r="I9363">
        <v>63</v>
      </c>
      <c r="J9363">
        <v>17</v>
      </c>
      <c r="K9363">
        <v>8</v>
      </c>
      <c r="L9363" s="6">
        <v>1654283.44</v>
      </c>
      <c r="M9363">
        <v>7</v>
      </c>
      <c r="N9363" s="7">
        <f>[1]Settings!$B$3*K9363</f>
        <v>2</v>
      </c>
      <c r="O9363">
        <v>6</v>
      </c>
      <c r="P9363" s="8">
        <f t="shared" si="730"/>
        <v>3.7058823529411766</v>
      </c>
      <c r="Q9363" s="7">
        <f t="shared" si="731"/>
        <v>4.41</v>
      </c>
      <c r="R9363" s="8">
        <f t="shared" si="732"/>
        <v>0.85227272727272729</v>
      </c>
      <c r="S9363" s="8">
        <f t="shared" si="733"/>
        <v>3</v>
      </c>
      <c r="T9363" s="9">
        <v>0.419580794122486</v>
      </c>
      <c r="U9363">
        <v>8</v>
      </c>
      <c r="V9363" s="8">
        <f t="shared" si="734"/>
        <v>1.1363636363636365</v>
      </c>
      <c r="W9363">
        <f>IF(V9363&gt;=[1]Settings!$B$2,1,0)</f>
        <v>0</v>
      </c>
      <c r="X9363" s="9">
        <v>0.31801185011863697</v>
      </c>
      <c r="Y9363" t="s">
        <v>32</v>
      </c>
      <c r="Z9363">
        <f>IF(X9363&gt;=[1]Settings!$B$4,1,0)</f>
        <v>0</v>
      </c>
      <c r="AA9363" t="str">
        <f>IF(X9363&gt;=[1]Settings!$B$7,"Critical",IF(X9363&gt;=[1]Settings!$B$6,"High",IF(X9363&gt;=[1]Settings!$B$5,"Moderate","Low")))</f>
        <v>Moderate</v>
      </c>
    </row>
    <row r="9364" spans="1:27" x14ac:dyDescent="0.25">
      <c r="A9364">
        <v>9363</v>
      </c>
      <c r="B9364" t="s">
        <v>27</v>
      </c>
      <c r="C9364" t="s">
        <v>37</v>
      </c>
      <c r="D9364" t="s">
        <v>29</v>
      </c>
      <c r="E9364" t="s">
        <v>35</v>
      </c>
      <c r="F9364" t="s">
        <v>36</v>
      </c>
      <c r="G9364">
        <v>3</v>
      </c>
      <c r="H9364">
        <v>598</v>
      </c>
      <c r="I9364">
        <v>78</v>
      </c>
      <c r="J9364">
        <v>14</v>
      </c>
      <c r="K9364">
        <v>8</v>
      </c>
      <c r="L9364" s="6">
        <v>684647.26</v>
      </c>
      <c r="M9364">
        <v>8</v>
      </c>
      <c r="N9364" s="7">
        <f>[1]Settings!$B$3*K9364</f>
        <v>2</v>
      </c>
      <c r="O9364">
        <v>6</v>
      </c>
      <c r="P9364" s="8">
        <f t="shared" si="730"/>
        <v>5.5714285714285712</v>
      </c>
      <c r="Q9364" s="7">
        <f t="shared" si="731"/>
        <v>6.24</v>
      </c>
      <c r="R9364" s="8">
        <f t="shared" si="732"/>
        <v>1.0033444816053512</v>
      </c>
      <c r="S9364" s="8">
        <f t="shared" si="733"/>
        <v>3</v>
      </c>
      <c r="T9364" s="9">
        <v>0.41689712553953401</v>
      </c>
      <c r="U9364">
        <v>32</v>
      </c>
      <c r="V9364" s="8">
        <f t="shared" si="734"/>
        <v>5.3511705685618729</v>
      </c>
      <c r="W9364">
        <f>IF(V9364&gt;=[1]Settings!$B$2,1,0)</f>
        <v>1</v>
      </c>
      <c r="X9364" s="9">
        <v>0.43633285164833102</v>
      </c>
      <c r="Y9364" t="s">
        <v>32</v>
      </c>
      <c r="Z9364">
        <f>IF(X9364&gt;=[1]Settings!$B$4,1,0)</f>
        <v>0</v>
      </c>
      <c r="AA9364" t="str">
        <f>IF(X9364&gt;=[1]Settings!$B$7,"Critical",IF(X9364&gt;=[1]Settings!$B$6,"High",IF(X9364&gt;=[1]Settings!$B$5,"Moderate","Low")))</f>
        <v>Moderate</v>
      </c>
    </row>
    <row r="9365" spans="1:27" x14ac:dyDescent="0.25">
      <c r="A9365">
        <v>9364</v>
      </c>
      <c r="B9365" t="s">
        <v>27</v>
      </c>
      <c r="C9365" t="s">
        <v>33</v>
      </c>
      <c r="D9365" t="s">
        <v>34</v>
      </c>
      <c r="E9365" t="s">
        <v>30</v>
      </c>
      <c r="F9365" t="s">
        <v>36</v>
      </c>
      <c r="G9365">
        <v>2</v>
      </c>
      <c r="H9365">
        <v>331</v>
      </c>
      <c r="I9365">
        <v>49</v>
      </c>
      <c r="J9365">
        <v>5</v>
      </c>
      <c r="K9365">
        <v>4</v>
      </c>
      <c r="L9365" s="6">
        <v>219952.32</v>
      </c>
      <c r="M9365">
        <v>8</v>
      </c>
      <c r="N9365" s="7">
        <f>[1]Settings!$B$3*K9365</f>
        <v>1</v>
      </c>
      <c r="O9365">
        <v>1</v>
      </c>
      <c r="P9365" s="8">
        <f t="shared" si="730"/>
        <v>9.8000000000000007</v>
      </c>
      <c r="Q9365" s="7">
        <f t="shared" si="731"/>
        <v>3.92</v>
      </c>
      <c r="R9365" s="8">
        <f t="shared" si="732"/>
        <v>0.30211480362537763</v>
      </c>
      <c r="S9365" s="8">
        <f t="shared" si="733"/>
        <v>1</v>
      </c>
      <c r="T9365" s="9">
        <v>0.19480356008239499</v>
      </c>
      <c r="U9365">
        <v>4</v>
      </c>
      <c r="V9365" s="8">
        <f t="shared" si="734"/>
        <v>1.2084592145015105</v>
      </c>
      <c r="W9365">
        <f>IF(V9365&gt;=[1]Settings!$B$2,1,0)</f>
        <v>0</v>
      </c>
      <c r="X9365" s="9">
        <v>7.8044518828392001E-2</v>
      </c>
      <c r="Y9365" t="s">
        <v>32</v>
      </c>
      <c r="Z9365">
        <f>IF(X9365&gt;=[1]Settings!$B$4,1,0)</f>
        <v>0</v>
      </c>
      <c r="AA9365" t="str">
        <f>IF(X9365&gt;=[1]Settings!$B$7,"Critical",IF(X9365&gt;=[1]Settings!$B$6,"High",IF(X9365&gt;=[1]Settings!$B$5,"Moderate","Low")))</f>
        <v>Low</v>
      </c>
    </row>
    <row r="9366" spans="1:27" x14ac:dyDescent="0.25">
      <c r="A9366">
        <v>9365</v>
      </c>
      <c r="B9366" t="s">
        <v>27</v>
      </c>
      <c r="C9366" t="s">
        <v>28</v>
      </c>
      <c r="D9366" t="s">
        <v>34</v>
      </c>
      <c r="E9366" t="s">
        <v>42</v>
      </c>
      <c r="F9366" t="s">
        <v>36</v>
      </c>
      <c r="G9366">
        <v>3</v>
      </c>
      <c r="H9366">
        <v>166</v>
      </c>
      <c r="I9366">
        <v>70</v>
      </c>
      <c r="J9366">
        <v>6</v>
      </c>
      <c r="K9366">
        <v>6</v>
      </c>
      <c r="L9366" s="6">
        <v>330597.37</v>
      </c>
      <c r="M9366">
        <v>4</v>
      </c>
      <c r="N9366" s="7">
        <f>[1]Settings!$B$3*K9366</f>
        <v>1.5</v>
      </c>
      <c r="O9366">
        <v>0</v>
      </c>
      <c r="P9366" s="8">
        <f t="shared" si="730"/>
        <v>11.666666666666666</v>
      </c>
      <c r="Q9366" s="7">
        <f t="shared" si="731"/>
        <v>2.8</v>
      </c>
      <c r="R9366" s="8">
        <f t="shared" si="732"/>
        <v>0</v>
      </c>
      <c r="S9366" s="8">
        <f t="shared" si="733"/>
        <v>0</v>
      </c>
      <c r="T9366" s="9">
        <v>1.0653508366259501</v>
      </c>
      <c r="U9366">
        <v>7</v>
      </c>
      <c r="V9366" s="8">
        <f t="shared" si="734"/>
        <v>4.2168674698795181</v>
      </c>
      <c r="W9366">
        <f>IF(V9366&gt;=[1]Settings!$B$2,1,0)</f>
        <v>1</v>
      </c>
      <c r="X9366" s="9">
        <v>0.23044790327549</v>
      </c>
      <c r="Y9366" t="s">
        <v>32</v>
      </c>
      <c r="Z9366">
        <f>IF(X9366&gt;=[1]Settings!$B$4,1,0)</f>
        <v>0</v>
      </c>
      <c r="AA9366" t="str">
        <f>IF(X9366&gt;=[1]Settings!$B$7,"Critical",IF(X9366&gt;=[1]Settings!$B$6,"High",IF(X9366&gt;=[1]Settings!$B$5,"Moderate","Low")))</f>
        <v>Low</v>
      </c>
    </row>
    <row r="9367" spans="1:27" x14ac:dyDescent="0.25">
      <c r="A9367">
        <v>9366</v>
      </c>
      <c r="B9367" t="s">
        <v>27</v>
      </c>
      <c r="C9367" t="s">
        <v>44</v>
      </c>
      <c r="D9367" t="s">
        <v>29</v>
      </c>
      <c r="E9367" t="s">
        <v>42</v>
      </c>
      <c r="F9367" t="s">
        <v>39</v>
      </c>
      <c r="G9367">
        <v>5</v>
      </c>
      <c r="H9367">
        <v>587</v>
      </c>
      <c r="I9367">
        <v>38</v>
      </c>
      <c r="J9367">
        <v>10</v>
      </c>
      <c r="K9367">
        <v>7</v>
      </c>
      <c r="L9367" s="6">
        <v>608916.02</v>
      </c>
      <c r="M9367">
        <v>3</v>
      </c>
      <c r="N9367" s="7">
        <f>[1]Settings!$B$3*K9367</f>
        <v>1.75</v>
      </c>
      <c r="O9367">
        <v>1</v>
      </c>
      <c r="P9367" s="8">
        <f t="shared" si="730"/>
        <v>3.8</v>
      </c>
      <c r="Q9367" s="7">
        <f t="shared" si="731"/>
        <v>1.1399999999999999</v>
      </c>
      <c r="R9367" s="8">
        <f t="shared" si="732"/>
        <v>0.17035775127768313</v>
      </c>
      <c r="S9367" s="8">
        <f t="shared" si="733"/>
        <v>0.5714285714285714</v>
      </c>
      <c r="T9367" s="9">
        <v>0.119917594675718</v>
      </c>
      <c r="U9367">
        <v>0</v>
      </c>
      <c r="V9367" s="8">
        <f t="shared" si="734"/>
        <v>0</v>
      </c>
      <c r="W9367">
        <f>IF(V9367&gt;=[1]Settings!$B$2,1,0)</f>
        <v>0</v>
      </c>
      <c r="X9367" s="9">
        <v>5.6519307196140303E-2</v>
      </c>
      <c r="Y9367" t="s">
        <v>32</v>
      </c>
      <c r="Z9367">
        <f>IF(X9367&gt;=[1]Settings!$B$4,1,0)</f>
        <v>0</v>
      </c>
      <c r="AA9367" t="str">
        <f>IF(X9367&gt;=[1]Settings!$B$7,"Critical",IF(X9367&gt;=[1]Settings!$B$6,"High",IF(X9367&gt;=[1]Settings!$B$5,"Moderate","Low")))</f>
        <v>Low</v>
      </c>
    </row>
    <row r="9368" spans="1:27" x14ac:dyDescent="0.25">
      <c r="A9368">
        <v>9367</v>
      </c>
      <c r="B9368" t="s">
        <v>27</v>
      </c>
      <c r="C9368" t="s">
        <v>37</v>
      </c>
      <c r="D9368" t="s">
        <v>34</v>
      </c>
      <c r="E9368" t="s">
        <v>35</v>
      </c>
      <c r="F9368" t="s">
        <v>39</v>
      </c>
      <c r="G9368">
        <v>3</v>
      </c>
      <c r="H9368">
        <v>504</v>
      </c>
      <c r="I9368">
        <v>92</v>
      </c>
      <c r="J9368">
        <v>5</v>
      </c>
      <c r="K9368">
        <v>12</v>
      </c>
      <c r="L9368" s="6">
        <v>532889.81999999995</v>
      </c>
      <c r="M9368">
        <v>8</v>
      </c>
      <c r="N9368" s="7">
        <f>[1]Settings!$B$3*K9368</f>
        <v>3</v>
      </c>
      <c r="O9368">
        <v>9</v>
      </c>
      <c r="P9368" s="8">
        <f t="shared" si="730"/>
        <v>18.399999999999999</v>
      </c>
      <c r="Q9368" s="7">
        <f t="shared" si="731"/>
        <v>7.36</v>
      </c>
      <c r="R9368" s="8">
        <f t="shared" si="732"/>
        <v>1.7857142857142858</v>
      </c>
      <c r="S9368" s="8">
        <f t="shared" si="733"/>
        <v>3</v>
      </c>
      <c r="T9368" s="9">
        <v>0.71167859058067395</v>
      </c>
      <c r="U9368">
        <v>20</v>
      </c>
      <c r="V9368" s="8">
        <f t="shared" si="734"/>
        <v>3.9682539682539684</v>
      </c>
      <c r="W9368">
        <f>IF(V9368&gt;=[1]Settings!$B$2,1,0)</f>
        <v>1</v>
      </c>
      <c r="X9368" s="9">
        <v>0.81032407283783003</v>
      </c>
      <c r="Y9368" t="s">
        <v>32</v>
      </c>
      <c r="Z9368">
        <f>IF(X9368&gt;=[1]Settings!$B$4,1,0)</f>
        <v>1</v>
      </c>
      <c r="AA9368" t="str">
        <f>IF(X9368&gt;=[1]Settings!$B$7,"Critical",IF(X9368&gt;=[1]Settings!$B$6,"High",IF(X9368&gt;=[1]Settings!$B$5,"Moderate","Low")))</f>
        <v>High</v>
      </c>
    </row>
    <row r="9369" spans="1:27" x14ac:dyDescent="0.25">
      <c r="A9369">
        <v>9368</v>
      </c>
      <c r="B9369" t="s">
        <v>27</v>
      </c>
      <c r="C9369" t="s">
        <v>28</v>
      </c>
      <c r="D9369" t="s">
        <v>34</v>
      </c>
      <c r="E9369" t="s">
        <v>35</v>
      </c>
      <c r="F9369" t="s">
        <v>31</v>
      </c>
      <c r="G9369">
        <v>3</v>
      </c>
      <c r="H9369">
        <v>432</v>
      </c>
      <c r="I9369">
        <v>74</v>
      </c>
      <c r="J9369">
        <v>10</v>
      </c>
      <c r="K9369">
        <v>6</v>
      </c>
      <c r="L9369" s="6">
        <v>657978.23</v>
      </c>
      <c r="M9369">
        <v>5</v>
      </c>
      <c r="N9369" s="7">
        <f>[1]Settings!$B$3*K9369</f>
        <v>1.5</v>
      </c>
      <c r="O9369">
        <v>5</v>
      </c>
      <c r="P9369" s="8">
        <f t="shared" si="730"/>
        <v>7.4</v>
      </c>
      <c r="Q9369" s="7">
        <f t="shared" si="731"/>
        <v>3.7</v>
      </c>
      <c r="R9369" s="8">
        <f t="shared" si="732"/>
        <v>1.1574074074074074</v>
      </c>
      <c r="S9369" s="8">
        <f t="shared" si="733"/>
        <v>3.3333333333333335</v>
      </c>
      <c r="T9369" s="9">
        <v>1.10586424190611</v>
      </c>
      <c r="U9369">
        <v>6</v>
      </c>
      <c r="V9369" s="8">
        <f t="shared" si="734"/>
        <v>1.3888888888888888</v>
      </c>
      <c r="W9369">
        <f>IF(V9369&gt;=[1]Settings!$B$2,1,0)</f>
        <v>0</v>
      </c>
      <c r="X9369" s="9">
        <v>0.67381495237350497</v>
      </c>
      <c r="Y9369" t="s">
        <v>32</v>
      </c>
      <c r="Z9369">
        <f>IF(X9369&gt;=[1]Settings!$B$4,1,0)</f>
        <v>1</v>
      </c>
      <c r="AA9369" t="str">
        <f>IF(X9369&gt;=[1]Settings!$B$7,"Critical",IF(X9369&gt;=[1]Settings!$B$6,"High",IF(X9369&gt;=[1]Settings!$B$5,"Moderate","Low")))</f>
        <v>High</v>
      </c>
    </row>
    <row r="9370" spans="1:27" x14ac:dyDescent="0.25">
      <c r="A9370">
        <v>9369</v>
      </c>
      <c r="B9370" t="s">
        <v>41</v>
      </c>
      <c r="C9370" t="s">
        <v>28</v>
      </c>
      <c r="D9370" t="s">
        <v>29</v>
      </c>
      <c r="E9370" t="s">
        <v>30</v>
      </c>
      <c r="F9370" t="s">
        <v>39</v>
      </c>
      <c r="G9370">
        <v>3</v>
      </c>
      <c r="H9370">
        <v>736</v>
      </c>
      <c r="I9370">
        <v>68</v>
      </c>
      <c r="J9370">
        <v>10</v>
      </c>
      <c r="K9370">
        <v>8</v>
      </c>
      <c r="L9370" s="6">
        <v>806419.19</v>
      </c>
      <c r="M9370">
        <v>2</v>
      </c>
      <c r="N9370" s="7">
        <f>[1]Settings!$B$3*K9370</f>
        <v>2</v>
      </c>
      <c r="O9370">
        <v>7</v>
      </c>
      <c r="P9370" s="8">
        <f t="shared" si="730"/>
        <v>6.8</v>
      </c>
      <c r="Q9370" s="7">
        <f t="shared" si="731"/>
        <v>1.36</v>
      </c>
      <c r="R9370" s="8">
        <f t="shared" si="732"/>
        <v>0.95108695652173914</v>
      </c>
      <c r="S9370" s="8">
        <f t="shared" si="733"/>
        <v>3.5</v>
      </c>
      <c r="T9370" s="9">
        <v>0.35621744113634202</v>
      </c>
      <c r="U9370">
        <v>14</v>
      </c>
      <c r="V9370" s="8">
        <f t="shared" si="734"/>
        <v>1.9021739130434783</v>
      </c>
      <c r="W9370">
        <f>IF(V9370&gt;=[1]Settings!$B$2,1,0)</f>
        <v>0</v>
      </c>
      <c r="X9370" s="9">
        <v>0.40479457378387501</v>
      </c>
      <c r="Y9370" t="s">
        <v>43</v>
      </c>
      <c r="Z9370">
        <f>IF(X9370&gt;=[1]Settings!$B$4,1,0)</f>
        <v>0</v>
      </c>
      <c r="AA9370" t="str">
        <f>IF(X9370&gt;=[1]Settings!$B$7,"Critical",IF(X9370&gt;=[1]Settings!$B$6,"High",IF(X9370&gt;=[1]Settings!$B$5,"Moderate","Low")))</f>
        <v>Moderate</v>
      </c>
    </row>
    <row r="9371" spans="1:27" x14ac:dyDescent="0.25">
      <c r="A9371">
        <v>9370</v>
      </c>
      <c r="B9371" t="s">
        <v>27</v>
      </c>
      <c r="C9371" t="s">
        <v>28</v>
      </c>
      <c r="D9371" t="s">
        <v>34</v>
      </c>
      <c r="E9371" t="s">
        <v>35</v>
      </c>
      <c r="F9371" t="s">
        <v>36</v>
      </c>
      <c r="G9371">
        <v>2</v>
      </c>
      <c r="H9371">
        <v>297</v>
      </c>
      <c r="I9371">
        <v>68</v>
      </c>
      <c r="J9371">
        <v>4</v>
      </c>
      <c r="K9371">
        <v>7</v>
      </c>
      <c r="L9371" s="6">
        <v>226274.44</v>
      </c>
      <c r="M9371">
        <v>20</v>
      </c>
      <c r="N9371" s="7">
        <f>[1]Settings!$B$3*K9371</f>
        <v>1.75</v>
      </c>
      <c r="O9371">
        <v>6</v>
      </c>
      <c r="P9371" s="8">
        <f t="shared" si="730"/>
        <v>17</v>
      </c>
      <c r="Q9371" s="7">
        <f t="shared" si="731"/>
        <v>13.6</v>
      </c>
      <c r="R9371" s="8">
        <f t="shared" si="732"/>
        <v>2.0202020202020203</v>
      </c>
      <c r="S9371" s="8">
        <f t="shared" si="733"/>
        <v>3.4285714285714284</v>
      </c>
      <c r="T9371" s="9">
        <v>0.84346706233999302</v>
      </c>
      <c r="U9371">
        <v>7</v>
      </c>
      <c r="V9371" s="8">
        <f t="shared" si="734"/>
        <v>2.3569023569023568</v>
      </c>
      <c r="W9371">
        <f>IF(V9371&gt;=[1]Settings!$B$2,1,0)</f>
        <v>1</v>
      </c>
      <c r="X9371" s="9">
        <v>0.52540940046310403</v>
      </c>
      <c r="Y9371" t="s">
        <v>32</v>
      </c>
      <c r="Z9371">
        <f>IF(X9371&gt;=[1]Settings!$B$4,1,0)</f>
        <v>1</v>
      </c>
      <c r="AA9371" t="str">
        <f>IF(X9371&gt;=[1]Settings!$B$7,"Critical",IF(X9371&gt;=[1]Settings!$B$6,"High",IF(X9371&gt;=[1]Settings!$B$5,"Moderate","Low")))</f>
        <v>Moderate</v>
      </c>
    </row>
    <row r="9372" spans="1:27" x14ac:dyDescent="0.25">
      <c r="A9372">
        <v>9371</v>
      </c>
      <c r="B9372" t="s">
        <v>27</v>
      </c>
      <c r="C9372" t="s">
        <v>40</v>
      </c>
      <c r="D9372" t="s">
        <v>30</v>
      </c>
      <c r="E9372" t="s">
        <v>30</v>
      </c>
      <c r="F9372" t="s">
        <v>39</v>
      </c>
      <c r="G9372">
        <v>2</v>
      </c>
      <c r="H9372">
        <v>507</v>
      </c>
      <c r="I9372">
        <v>85</v>
      </c>
      <c r="J9372">
        <v>9</v>
      </c>
      <c r="K9372">
        <v>13</v>
      </c>
      <c r="L9372" s="6">
        <v>1187145.42</v>
      </c>
      <c r="M9372">
        <v>7</v>
      </c>
      <c r="N9372" s="7">
        <f>[1]Settings!$B$3*K9372</f>
        <v>3.25</v>
      </c>
      <c r="O9372">
        <v>2</v>
      </c>
      <c r="P9372" s="8">
        <f t="shared" si="730"/>
        <v>9.4444444444444446</v>
      </c>
      <c r="Q9372" s="7">
        <f t="shared" si="731"/>
        <v>5.95</v>
      </c>
      <c r="R9372" s="8">
        <f t="shared" si="732"/>
        <v>0.39447731755424065</v>
      </c>
      <c r="S9372" s="8">
        <f t="shared" si="733"/>
        <v>0.61538461538461542</v>
      </c>
      <c r="T9372" s="9">
        <v>0.19767861306649501</v>
      </c>
      <c r="U9372">
        <v>5</v>
      </c>
      <c r="V9372" s="8">
        <f t="shared" si="734"/>
        <v>0.98619329388560162</v>
      </c>
      <c r="W9372">
        <f>IF(V9372&gt;=[1]Settings!$B$2,1,0)</f>
        <v>0</v>
      </c>
      <c r="X9372" s="9">
        <v>0.25882825255393999</v>
      </c>
      <c r="Y9372" t="s">
        <v>32</v>
      </c>
      <c r="Z9372">
        <f>IF(X9372&gt;=[1]Settings!$B$4,1,0)</f>
        <v>0</v>
      </c>
      <c r="AA9372" t="str">
        <f>IF(X9372&gt;=[1]Settings!$B$7,"Critical",IF(X9372&gt;=[1]Settings!$B$6,"High",IF(X9372&gt;=[1]Settings!$B$5,"Moderate","Low")))</f>
        <v>Low</v>
      </c>
    </row>
    <row r="9373" spans="1:27" x14ac:dyDescent="0.25">
      <c r="A9373">
        <v>9372</v>
      </c>
      <c r="B9373" t="s">
        <v>41</v>
      </c>
      <c r="C9373" t="s">
        <v>38</v>
      </c>
      <c r="D9373" t="s">
        <v>34</v>
      </c>
      <c r="E9373" t="s">
        <v>30</v>
      </c>
      <c r="F9373" t="s">
        <v>36</v>
      </c>
      <c r="G9373">
        <v>4</v>
      </c>
      <c r="H9373">
        <v>428</v>
      </c>
      <c r="I9373">
        <v>73</v>
      </c>
      <c r="J9373">
        <v>10</v>
      </c>
      <c r="K9373">
        <v>4</v>
      </c>
      <c r="L9373" s="6">
        <v>352961.64</v>
      </c>
      <c r="M9373">
        <v>6</v>
      </c>
      <c r="N9373" s="7">
        <f>[1]Settings!$B$3*K9373</f>
        <v>1</v>
      </c>
      <c r="O9373">
        <v>3</v>
      </c>
      <c r="P9373" s="8">
        <f t="shared" si="730"/>
        <v>7.3</v>
      </c>
      <c r="Q9373" s="7">
        <f t="shared" si="731"/>
        <v>4.38</v>
      </c>
      <c r="R9373" s="8">
        <f t="shared" si="732"/>
        <v>0.7009345794392523</v>
      </c>
      <c r="S9373" s="8">
        <f t="shared" si="733"/>
        <v>3</v>
      </c>
      <c r="T9373" s="9">
        <v>0.92614568043093703</v>
      </c>
      <c r="U9373">
        <v>6</v>
      </c>
      <c r="V9373" s="8">
        <f t="shared" si="734"/>
        <v>1.4018691588785046</v>
      </c>
      <c r="W9373">
        <f>IF(V9373&gt;=[1]Settings!$B$2,1,0)</f>
        <v>0</v>
      </c>
      <c r="X9373" s="9">
        <v>0.16271799802780201</v>
      </c>
      <c r="Y9373" t="s">
        <v>43</v>
      </c>
      <c r="Z9373">
        <f>IF(X9373&gt;=[1]Settings!$B$4,1,0)</f>
        <v>0</v>
      </c>
      <c r="AA9373" t="str">
        <f>IF(X9373&gt;=[1]Settings!$B$7,"Critical",IF(X9373&gt;=[1]Settings!$B$6,"High",IF(X9373&gt;=[1]Settings!$B$5,"Moderate","Low")))</f>
        <v>Low</v>
      </c>
    </row>
    <row r="9374" spans="1:27" x14ac:dyDescent="0.25">
      <c r="A9374">
        <v>9373</v>
      </c>
      <c r="B9374" t="s">
        <v>27</v>
      </c>
      <c r="C9374" t="s">
        <v>37</v>
      </c>
      <c r="D9374" t="s">
        <v>34</v>
      </c>
      <c r="E9374" t="s">
        <v>30</v>
      </c>
      <c r="F9374" t="s">
        <v>36</v>
      </c>
      <c r="G9374">
        <v>2</v>
      </c>
      <c r="H9374">
        <v>519</v>
      </c>
      <c r="I9374">
        <v>46</v>
      </c>
      <c r="J9374">
        <v>7</v>
      </c>
      <c r="K9374">
        <v>9</v>
      </c>
      <c r="L9374" s="6">
        <v>506044.84</v>
      </c>
      <c r="M9374">
        <v>6</v>
      </c>
      <c r="N9374" s="7">
        <f>[1]Settings!$B$3*K9374</f>
        <v>2.25</v>
      </c>
      <c r="O9374">
        <v>6</v>
      </c>
      <c r="P9374" s="8">
        <f t="shared" si="730"/>
        <v>6.5714285714285712</v>
      </c>
      <c r="Q9374" s="7">
        <f t="shared" si="731"/>
        <v>2.76</v>
      </c>
      <c r="R9374" s="8">
        <f t="shared" si="732"/>
        <v>1.1560693641618498</v>
      </c>
      <c r="S9374" s="8">
        <f t="shared" si="733"/>
        <v>2.6666666666666665</v>
      </c>
      <c r="T9374" s="9">
        <v>0.49176841384449099</v>
      </c>
      <c r="U9374">
        <v>12</v>
      </c>
      <c r="V9374" s="8">
        <f t="shared" si="734"/>
        <v>2.3121387283236996</v>
      </c>
      <c r="W9374">
        <f>IF(V9374&gt;=[1]Settings!$B$2,1,0)</f>
        <v>1</v>
      </c>
      <c r="X9374" s="9">
        <v>0.50309675931930498</v>
      </c>
      <c r="Y9374" t="s">
        <v>32</v>
      </c>
      <c r="Z9374">
        <f>IF(X9374&gt;=[1]Settings!$B$4,1,0)</f>
        <v>1</v>
      </c>
      <c r="AA9374" t="str">
        <f>IF(X9374&gt;=[1]Settings!$B$7,"Critical",IF(X9374&gt;=[1]Settings!$B$6,"High",IF(X9374&gt;=[1]Settings!$B$5,"Moderate","Low")))</f>
        <v>Moderate</v>
      </c>
    </row>
    <row r="9375" spans="1:27" x14ac:dyDescent="0.25">
      <c r="A9375">
        <v>9374</v>
      </c>
      <c r="B9375" t="s">
        <v>27</v>
      </c>
      <c r="C9375" t="s">
        <v>40</v>
      </c>
      <c r="D9375" t="s">
        <v>30</v>
      </c>
      <c r="E9375" t="s">
        <v>35</v>
      </c>
      <c r="F9375" t="s">
        <v>36</v>
      </c>
      <c r="G9375">
        <v>3</v>
      </c>
      <c r="H9375">
        <v>168</v>
      </c>
      <c r="I9375">
        <v>42</v>
      </c>
      <c r="J9375">
        <v>5</v>
      </c>
      <c r="K9375">
        <v>4</v>
      </c>
      <c r="L9375" s="6">
        <v>143086.29</v>
      </c>
      <c r="M9375">
        <v>3</v>
      </c>
      <c r="N9375" s="7">
        <f>[1]Settings!$B$3*K9375</f>
        <v>1</v>
      </c>
      <c r="O9375">
        <v>1</v>
      </c>
      <c r="P9375" s="8">
        <f t="shared" si="730"/>
        <v>8.4</v>
      </c>
      <c r="Q9375" s="7">
        <f t="shared" si="731"/>
        <v>1.26</v>
      </c>
      <c r="R9375" s="8">
        <f t="shared" si="732"/>
        <v>0.59523809523809523</v>
      </c>
      <c r="S9375" s="8">
        <f t="shared" si="733"/>
        <v>1</v>
      </c>
      <c r="T9375" s="9">
        <v>0.69523058015042605</v>
      </c>
      <c r="U9375">
        <v>4</v>
      </c>
      <c r="V9375" s="8">
        <f t="shared" si="734"/>
        <v>2.3809523809523809</v>
      </c>
      <c r="W9375">
        <f>IF(V9375&gt;=[1]Settings!$B$2,1,0)</f>
        <v>1</v>
      </c>
      <c r="X9375" s="9">
        <v>9.8888099193572998E-2</v>
      </c>
      <c r="Y9375" t="s">
        <v>32</v>
      </c>
      <c r="Z9375">
        <f>IF(X9375&gt;=[1]Settings!$B$4,1,0)</f>
        <v>0</v>
      </c>
      <c r="AA9375" t="str">
        <f>IF(X9375&gt;=[1]Settings!$B$7,"Critical",IF(X9375&gt;=[1]Settings!$B$6,"High",IF(X9375&gt;=[1]Settings!$B$5,"Moderate","Low")))</f>
        <v>Low</v>
      </c>
    </row>
    <row r="9376" spans="1:27" x14ac:dyDescent="0.25">
      <c r="A9376">
        <v>9375</v>
      </c>
      <c r="B9376" t="s">
        <v>27</v>
      </c>
      <c r="C9376" t="s">
        <v>33</v>
      </c>
      <c r="D9376" t="s">
        <v>30</v>
      </c>
      <c r="E9376" t="s">
        <v>35</v>
      </c>
      <c r="F9376" t="s">
        <v>39</v>
      </c>
      <c r="G9376">
        <v>3</v>
      </c>
      <c r="H9376">
        <v>780</v>
      </c>
      <c r="I9376">
        <v>75</v>
      </c>
      <c r="J9376">
        <v>17</v>
      </c>
      <c r="K9376">
        <v>16</v>
      </c>
      <c r="L9376" s="6">
        <v>2068554.42</v>
      </c>
      <c r="M9376">
        <v>9</v>
      </c>
      <c r="N9376" s="7">
        <f>[1]Settings!$B$3*K9376</f>
        <v>4</v>
      </c>
      <c r="O9376">
        <v>9</v>
      </c>
      <c r="P9376" s="8">
        <f t="shared" si="730"/>
        <v>4.4117647058823533</v>
      </c>
      <c r="Q9376" s="7">
        <f t="shared" si="731"/>
        <v>6.75</v>
      </c>
      <c r="R9376" s="8">
        <f t="shared" si="732"/>
        <v>1.1538461538461537</v>
      </c>
      <c r="S9376" s="8">
        <f t="shared" si="733"/>
        <v>2.25</v>
      </c>
      <c r="T9376" s="9">
        <v>0.17945039653418299</v>
      </c>
      <c r="U9376">
        <v>5</v>
      </c>
      <c r="V9376" s="8">
        <f t="shared" si="734"/>
        <v>0.64102564102564108</v>
      </c>
      <c r="W9376">
        <f>IF(V9376&gt;=[1]Settings!$B$2,1,0)</f>
        <v>0</v>
      </c>
      <c r="X9376" s="9">
        <v>0.62595003843307495</v>
      </c>
      <c r="Y9376" t="s">
        <v>32</v>
      </c>
      <c r="Z9376">
        <f>IF(X9376&gt;=[1]Settings!$B$4,1,0)</f>
        <v>1</v>
      </c>
      <c r="AA9376" t="str">
        <f>IF(X9376&gt;=[1]Settings!$B$7,"Critical",IF(X9376&gt;=[1]Settings!$B$6,"High",IF(X9376&gt;=[1]Settings!$B$5,"Moderate","Low")))</f>
        <v>High</v>
      </c>
    </row>
    <row r="9377" spans="1:27" x14ac:dyDescent="0.25">
      <c r="A9377">
        <v>9376</v>
      </c>
      <c r="B9377" t="s">
        <v>41</v>
      </c>
      <c r="C9377" t="s">
        <v>38</v>
      </c>
      <c r="D9377" t="s">
        <v>34</v>
      </c>
      <c r="E9377" t="s">
        <v>42</v>
      </c>
      <c r="F9377" t="s">
        <v>36</v>
      </c>
      <c r="G9377">
        <v>2</v>
      </c>
      <c r="H9377">
        <v>421</v>
      </c>
      <c r="I9377">
        <v>56</v>
      </c>
      <c r="J9377">
        <v>4</v>
      </c>
      <c r="K9377">
        <v>4</v>
      </c>
      <c r="L9377" s="6">
        <v>151548.76</v>
      </c>
      <c r="M9377">
        <v>10</v>
      </c>
      <c r="N9377" s="7">
        <f>[1]Settings!$B$3*K9377</f>
        <v>1</v>
      </c>
      <c r="O9377">
        <v>2</v>
      </c>
      <c r="P9377" s="8">
        <f t="shared" si="730"/>
        <v>14</v>
      </c>
      <c r="Q9377" s="7">
        <f t="shared" si="731"/>
        <v>5.6</v>
      </c>
      <c r="R9377" s="8">
        <f t="shared" si="732"/>
        <v>0.47505938242280282</v>
      </c>
      <c r="S9377" s="8">
        <f t="shared" si="733"/>
        <v>2</v>
      </c>
      <c r="T9377" s="9">
        <v>0.46123609614635303</v>
      </c>
      <c r="U9377">
        <v>2</v>
      </c>
      <c r="V9377" s="8">
        <f t="shared" si="734"/>
        <v>0.47505938242280282</v>
      </c>
      <c r="W9377">
        <f>IF(V9377&gt;=[1]Settings!$B$2,1,0)</f>
        <v>0</v>
      </c>
      <c r="X9377" s="9">
        <v>0.17453393340110801</v>
      </c>
      <c r="Y9377" t="s">
        <v>43</v>
      </c>
      <c r="Z9377">
        <f>IF(X9377&gt;=[1]Settings!$B$4,1,0)</f>
        <v>0</v>
      </c>
      <c r="AA9377" t="str">
        <f>IF(X9377&gt;=[1]Settings!$B$7,"Critical",IF(X9377&gt;=[1]Settings!$B$6,"High",IF(X9377&gt;=[1]Settings!$B$5,"Moderate","Low")))</f>
        <v>Low</v>
      </c>
    </row>
    <row r="9378" spans="1:27" x14ac:dyDescent="0.25">
      <c r="A9378">
        <v>9377</v>
      </c>
      <c r="B9378" t="s">
        <v>27</v>
      </c>
      <c r="C9378" t="s">
        <v>40</v>
      </c>
      <c r="D9378" t="s">
        <v>29</v>
      </c>
      <c r="E9378" t="s">
        <v>42</v>
      </c>
      <c r="F9378" t="s">
        <v>36</v>
      </c>
      <c r="G9378">
        <v>3</v>
      </c>
      <c r="H9378">
        <v>711</v>
      </c>
      <c r="I9378">
        <v>75</v>
      </c>
      <c r="J9378">
        <v>15</v>
      </c>
      <c r="K9378">
        <v>11</v>
      </c>
      <c r="L9378" s="6">
        <v>1345458.15</v>
      </c>
      <c r="M9378">
        <v>8</v>
      </c>
      <c r="N9378" s="7">
        <f>[1]Settings!$B$3*K9378</f>
        <v>2.75</v>
      </c>
      <c r="O9378">
        <v>8</v>
      </c>
      <c r="P9378" s="8">
        <f t="shared" si="730"/>
        <v>5</v>
      </c>
      <c r="Q9378" s="7">
        <f t="shared" si="731"/>
        <v>6</v>
      </c>
      <c r="R9378" s="8">
        <f t="shared" si="732"/>
        <v>1.1251758087201125</v>
      </c>
      <c r="S9378" s="8">
        <f t="shared" si="733"/>
        <v>2.9090909090909092</v>
      </c>
      <c r="T9378" s="9">
        <v>0.41386809918711798</v>
      </c>
      <c r="U9378">
        <v>18</v>
      </c>
      <c r="V9378" s="8">
        <f t="shared" si="734"/>
        <v>2.5316455696202533</v>
      </c>
      <c r="W9378">
        <f>IF(V9378&gt;=[1]Settings!$B$2,1,0)</f>
        <v>1</v>
      </c>
      <c r="X9378" s="9">
        <v>0.71141421794891402</v>
      </c>
      <c r="Y9378" t="s">
        <v>32</v>
      </c>
      <c r="Z9378">
        <f>IF(X9378&gt;=[1]Settings!$B$4,1,0)</f>
        <v>1</v>
      </c>
      <c r="AA9378" t="str">
        <f>IF(X9378&gt;=[1]Settings!$B$7,"Critical",IF(X9378&gt;=[1]Settings!$B$6,"High",IF(X9378&gt;=[1]Settings!$B$5,"Moderate","Low")))</f>
        <v>High</v>
      </c>
    </row>
    <row r="9379" spans="1:27" x14ac:dyDescent="0.25">
      <c r="A9379">
        <v>9378</v>
      </c>
      <c r="B9379" t="s">
        <v>27</v>
      </c>
      <c r="C9379" t="s">
        <v>38</v>
      </c>
      <c r="D9379" t="s">
        <v>29</v>
      </c>
      <c r="E9379" t="s">
        <v>30</v>
      </c>
      <c r="F9379" t="s">
        <v>36</v>
      </c>
      <c r="G9379">
        <v>2</v>
      </c>
      <c r="H9379">
        <v>363</v>
      </c>
      <c r="I9379">
        <v>61</v>
      </c>
      <c r="J9379">
        <v>10</v>
      </c>
      <c r="K9379">
        <v>7</v>
      </c>
      <c r="L9379" s="6">
        <v>676620.11</v>
      </c>
      <c r="M9379">
        <v>6</v>
      </c>
      <c r="N9379" s="7">
        <f>[1]Settings!$B$3*K9379</f>
        <v>1.75</v>
      </c>
      <c r="O9379">
        <v>4</v>
      </c>
      <c r="P9379" s="8">
        <f t="shared" si="730"/>
        <v>6.1</v>
      </c>
      <c r="Q9379" s="7">
        <f t="shared" si="731"/>
        <v>3.66</v>
      </c>
      <c r="R9379" s="8">
        <f t="shared" si="732"/>
        <v>1.1019283746556474</v>
      </c>
      <c r="S9379" s="8">
        <f t="shared" si="733"/>
        <v>2.2857142857142856</v>
      </c>
      <c r="T9379" s="9">
        <v>0.279147007190375</v>
      </c>
      <c r="U9379">
        <v>7</v>
      </c>
      <c r="V9379" s="8">
        <f t="shared" si="734"/>
        <v>1.9283746556473829</v>
      </c>
      <c r="W9379">
        <f>IF(V9379&gt;=[1]Settings!$B$2,1,0)</f>
        <v>0</v>
      </c>
      <c r="X9379" s="9">
        <v>0.46311369538307201</v>
      </c>
      <c r="Y9379" t="s">
        <v>32</v>
      </c>
      <c r="Z9379">
        <f>IF(X9379&gt;=[1]Settings!$B$4,1,0)</f>
        <v>0</v>
      </c>
      <c r="AA9379" t="str">
        <f>IF(X9379&gt;=[1]Settings!$B$7,"Critical",IF(X9379&gt;=[1]Settings!$B$6,"High",IF(X9379&gt;=[1]Settings!$B$5,"Moderate","Low")))</f>
        <v>Moderate</v>
      </c>
    </row>
    <row r="9380" spans="1:27" x14ac:dyDescent="0.25">
      <c r="A9380">
        <v>9379</v>
      </c>
      <c r="B9380" t="s">
        <v>27</v>
      </c>
      <c r="C9380" t="s">
        <v>44</v>
      </c>
      <c r="D9380" t="s">
        <v>30</v>
      </c>
      <c r="E9380" t="s">
        <v>30</v>
      </c>
      <c r="F9380" t="s">
        <v>31</v>
      </c>
      <c r="G9380">
        <v>2</v>
      </c>
      <c r="H9380">
        <v>420</v>
      </c>
      <c r="I9380">
        <v>36</v>
      </c>
      <c r="J9380">
        <v>6</v>
      </c>
      <c r="K9380">
        <v>5</v>
      </c>
      <c r="L9380" s="6">
        <v>316587.09000000003</v>
      </c>
      <c r="M9380">
        <v>4</v>
      </c>
      <c r="N9380" s="7">
        <f>[1]Settings!$B$3*K9380</f>
        <v>1.25</v>
      </c>
      <c r="O9380">
        <v>5</v>
      </c>
      <c r="P9380" s="8">
        <f t="shared" si="730"/>
        <v>6</v>
      </c>
      <c r="Q9380" s="7">
        <f t="shared" si="731"/>
        <v>1.44</v>
      </c>
      <c r="R9380" s="8">
        <f t="shared" si="732"/>
        <v>1.1904761904761905</v>
      </c>
      <c r="S9380" s="8">
        <f t="shared" si="733"/>
        <v>4</v>
      </c>
      <c r="T9380" s="9">
        <v>0.88788078537596904</v>
      </c>
      <c r="U9380">
        <v>8</v>
      </c>
      <c r="V9380" s="8">
        <f t="shared" si="734"/>
        <v>1.9047619047619047</v>
      </c>
      <c r="W9380">
        <f>IF(V9380&gt;=[1]Settings!$B$2,1,0)</f>
        <v>0</v>
      </c>
      <c r="X9380" s="9">
        <v>0.35462087392807001</v>
      </c>
      <c r="Y9380" t="s">
        <v>32</v>
      </c>
      <c r="Z9380">
        <f>IF(X9380&gt;=[1]Settings!$B$4,1,0)</f>
        <v>0</v>
      </c>
      <c r="AA9380" t="str">
        <f>IF(X9380&gt;=[1]Settings!$B$7,"Critical",IF(X9380&gt;=[1]Settings!$B$6,"High",IF(X9380&gt;=[1]Settings!$B$5,"Moderate","Low")))</f>
        <v>Moderate</v>
      </c>
    </row>
    <row r="9381" spans="1:27" x14ac:dyDescent="0.25">
      <c r="A9381">
        <v>9380</v>
      </c>
      <c r="B9381" t="s">
        <v>27</v>
      </c>
      <c r="C9381" t="s">
        <v>38</v>
      </c>
      <c r="D9381" t="s">
        <v>30</v>
      </c>
      <c r="E9381" t="s">
        <v>30</v>
      </c>
      <c r="F9381" t="s">
        <v>36</v>
      </c>
      <c r="G9381">
        <v>3</v>
      </c>
      <c r="H9381">
        <v>694</v>
      </c>
      <c r="I9381">
        <v>89</v>
      </c>
      <c r="J9381">
        <v>9</v>
      </c>
      <c r="K9381">
        <v>12</v>
      </c>
      <c r="L9381" s="6">
        <v>920644.4</v>
      </c>
      <c r="M9381">
        <v>9</v>
      </c>
      <c r="N9381" s="7">
        <f>[1]Settings!$B$3*K9381</f>
        <v>3</v>
      </c>
      <c r="O9381">
        <v>6</v>
      </c>
      <c r="P9381" s="8">
        <f t="shared" si="730"/>
        <v>9.8888888888888893</v>
      </c>
      <c r="Q9381" s="7">
        <f t="shared" si="731"/>
        <v>8.01</v>
      </c>
      <c r="R9381" s="8">
        <f t="shared" si="732"/>
        <v>0.86455331412103742</v>
      </c>
      <c r="S9381" s="8">
        <f t="shared" si="733"/>
        <v>2</v>
      </c>
      <c r="T9381" s="9">
        <v>0.40970999798781199</v>
      </c>
      <c r="U9381">
        <v>21</v>
      </c>
      <c r="V9381" s="8">
        <f t="shared" si="734"/>
        <v>3.0259365994236309</v>
      </c>
      <c r="W9381">
        <f>IF(V9381&gt;=[1]Settings!$B$2,1,0)</f>
        <v>1</v>
      </c>
      <c r="X9381" s="9">
        <v>0.47899758815765398</v>
      </c>
      <c r="Y9381" t="s">
        <v>32</v>
      </c>
      <c r="Z9381">
        <f>IF(X9381&gt;=[1]Settings!$B$4,1,0)</f>
        <v>0</v>
      </c>
      <c r="AA9381" t="str">
        <f>IF(X9381&gt;=[1]Settings!$B$7,"Critical",IF(X9381&gt;=[1]Settings!$B$6,"High",IF(X9381&gt;=[1]Settings!$B$5,"Moderate","Low")))</f>
        <v>Moderate</v>
      </c>
    </row>
    <row r="9382" spans="1:27" x14ac:dyDescent="0.25">
      <c r="A9382">
        <v>9381</v>
      </c>
      <c r="B9382" t="s">
        <v>27</v>
      </c>
      <c r="C9382" t="s">
        <v>33</v>
      </c>
      <c r="D9382" t="s">
        <v>30</v>
      </c>
      <c r="E9382" t="s">
        <v>35</v>
      </c>
      <c r="F9382" t="s">
        <v>31</v>
      </c>
      <c r="G9382">
        <v>4</v>
      </c>
      <c r="H9382">
        <v>735</v>
      </c>
      <c r="I9382">
        <v>63</v>
      </c>
      <c r="J9382">
        <v>13</v>
      </c>
      <c r="K9382">
        <v>11</v>
      </c>
      <c r="L9382" s="6">
        <v>1234962.6499999999</v>
      </c>
      <c r="M9382">
        <v>3</v>
      </c>
      <c r="N9382" s="7">
        <f>[1]Settings!$B$3*K9382</f>
        <v>2.75</v>
      </c>
      <c r="O9382">
        <v>12</v>
      </c>
      <c r="P9382" s="8">
        <f t="shared" si="730"/>
        <v>4.8461538461538458</v>
      </c>
      <c r="Q9382" s="7">
        <f t="shared" si="731"/>
        <v>1.89</v>
      </c>
      <c r="R9382" s="8">
        <f t="shared" si="732"/>
        <v>1.6326530612244898</v>
      </c>
      <c r="S9382" s="8">
        <f t="shared" si="733"/>
        <v>4.3636363636363633</v>
      </c>
      <c r="T9382" s="9">
        <v>0.49983299969856698</v>
      </c>
      <c r="U9382">
        <v>29</v>
      </c>
      <c r="V9382" s="8">
        <f t="shared" si="734"/>
        <v>3.9455782312925169</v>
      </c>
      <c r="W9382">
        <f>IF(V9382&gt;=[1]Settings!$B$2,1,0)</f>
        <v>1</v>
      </c>
      <c r="X9382" s="9">
        <v>0.884102642536163</v>
      </c>
      <c r="Y9382" t="s">
        <v>32</v>
      </c>
      <c r="Z9382">
        <f>IF(X9382&gt;=[1]Settings!$B$4,1,0)</f>
        <v>1</v>
      </c>
      <c r="AA9382" t="str">
        <f>IF(X9382&gt;=[1]Settings!$B$7,"Critical",IF(X9382&gt;=[1]Settings!$B$6,"High",IF(X9382&gt;=[1]Settings!$B$5,"Moderate","Low")))</f>
        <v>Critical</v>
      </c>
    </row>
    <row r="9383" spans="1:27" x14ac:dyDescent="0.25">
      <c r="A9383">
        <v>9382</v>
      </c>
      <c r="B9383" t="s">
        <v>41</v>
      </c>
      <c r="C9383" t="s">
        <v>44</v>
      </c>
      <c r="D9383" t="s">
        <v>30</v>
      </c>
      <c r="E9383" t="s">
        <v>42</v>
      </c>
      <c r="F9383" t="s">
        <v>31</v>
      </c>
      <c r="G9383">
        <v>4</v>
      </c>
      <c r="H9383">
        <v>802</v>
      </c>
      <c r="I9383">
        <v>69</v>
      </c>
      <c r="J9383">
        <v>11</v>
      </c>
      <c r="K9383">
        <v>11</v>
      </c>
      <c r="L9383" s="6">
        <v>824149.35</v>
      </c>
      <c r="M9383">
        <v>8</v>
      </c>
      <c r="N9383" s="7">
        <f>[1]Settings!$B$3*K9383</f>
        <v>2.75</v>
      </c>
      <c r="O9383">
        <v>11</v>
      </c>
      <c r="P9383" s="8">
        <f t="shared" si="730"/>
        <v>6.2727272727272725</v>
      </c>
      <c r="Q9383" s="7">
        <f t="shared" si="731"/>
        <v>5.52</v>
      </c>
      <c r="R9383" s="8">
        <f t="shared" si="732"/>
        <v>1.3715710723192021</v>
      </c>
      <c r="S9383" s="8">
        <f t="shared" si="733"/>
        <v>4</v>
      </c>
      <c r="T9383" s="9">
        <v>0.48008731797985299</v>
      </c>
      <c r="U9383">
        <v>35</v>
      </c>
      <c r="V9383" s="8">
        <f t="shared" si="734"/>
        <v>4.364089775561097</v>
      </c>
      <c r="W9383">
        <f>IF(V9383&gt;=[1]Settings!$B$2,1,0)</f>
        <v>1</v>
      </c>
      <c r="X9383" s="9">
        <v>0.77498197555542003</v>
      </c>
      <c r="Y9383" t="s">
        <v>43</v>
      </c>
      <c r="Z9383">
        <f>IF(X9383&gt;=[1]Settings!$B$4,1,0)</f>
        <v>1</v>
      </c>
      <c r="AA9383" t="str">
        <f>IF(X9383&gt;=[1]Settings!$B$7,"Critical",IF(X9383&gt;=[1]Settings!$B$6,"High",IF(X9383&gt;=[1]Settings!$B$5,"Moderate","Low")))</f>
        <v>High</v>
      </c>
    </row>
    <row r="9384" spans="1:27" x14ac:dyDescent="0.25">
      <c r="A9384">
        <v>9383</v>
      </c>
      <c r="B9384" t="s">
        <v>27</v>
      </c>
      <c r="C9384" t="s">
        <v>33</v>
      </c>
      <c r="D9384" t="s">
        <v>34</v>
      </c>
      <c r="E9384" t="s">
        <v>35</v>
      </c>
      <c r="F9384" t="s">
        <v>36</v>
      </c>
      <c r="G9384">
        <v>4</v>
      </c>
      <c r="H9384">
        <v>936</v>
      </c>
      <c r="I9384">
        <v>58</v>
      </c>
      <c r="J9384">
        <v>22</v>
      </c>
      <c r="K9384">
        <v>8</v>
      </c>
      <c r="L9384" s="6">
        <v>1903394.3</v>
      </c>
      <c r="M9384">
        <v>7</v>
      </c>
      <c r="N9384" s="7">
        <f>[1]Settings!$B$3*K9384</f>
        <v>2</v>
      </c>
      <c r="O9384">
        <v>6</v>
      </c>
      <c r="P9384" s="8">
        <f t="shared" si="730"/>
        <v>2.6363636363636362</v>
      </c>
      <c r="Q9384" s="7">
        <f t="shared" si="731"/>
        <v>4.0599999999999996</v>
      </c>
      <c r="R9384" s="8">
        <f t="shared" si="732"/>
        <v>0.64102564102564108</v>
      </c>
      <c r="S9384" s="8">
        <f t="shared" si="733"/>
        <v>3</v>
      </c>
      <c r="T9384" s="9">
        <v>0.35205597623168899</v>
      </c>
      <c r="U9384">
        <v>9</v>
      </c>
      <c r="V9384" s="8">
        <f t="shared" si="734"/>
        <v>0.96153846153846156</v>
      </c>
      <c r="W9384">
        <f>IF(V9384&gt;=[1]Settings!$B$2,1,0)</f>
        <v>0</v>
      </c>
      <c r="X9384" s="9">
        <v>0.38628086447715798</v>
      </c>
      <c r="Y9384" t="s">
        <v>32</v>
      </c>
      <c r="Z9384">
        <f>IF(X9384&gt;=[1]Settings!$B$4,1,0)</f>
        <v>0</v>
      </c>
      <c r="AA9384" t="str">
        <f>IF(X9384&gt;=[1]Settings!$B$7,"Critical",IF(X9384&gt;=[1]Settings!$B$6,"High",IF(X9384&gt;=[1]Settings!$B$5,"Moderate","Low")))</f>
        <v>Moderate</v>
      </c>
    </row>
    <row r="9385" spans="1:27" x14ac:dyDescent="0.25">
      <c r="A9385">
        <v>9384</v>
      </c>
      <c r="B9385" t="s">
        <v>27</v>
      </c>
      <c r="C9385" t="s">
        <v>40</v>
      </c>
      <c r="D9385" t="s">
        <v>29</v>
      </c>
      <c r="E9385" t="s">
        <v>30</v>
      </c>
      <c r="F9385" t="s">
        <v>36</v>
      </c>
      <c r="G9385">
        <v>3</v>
      </c>
      <c r="H9385">
        <v>930</v>
      </c>
      <c r="I9385">
        <v>76</v>
      </c>
      <c r="J9385">
        <v>11</v>
      </c>
      <c r="K9385">
        <v>8</v>
      </c>
      <c r="L9385" s="6">
        <v>919576.19</v>
      </c>
      <c r="M9385">
        <v>8</v>
      </c>
      <c r="N9385" s="7">
        <f>[1]Settings!$B$3*K9385</f>
        <v>2</v>
      </c>
      <c r="O9385">
        <v>4</v>
      </c>
      <c r="P9385" s="8">
        <f t="shared" si="730"/>
        <v>6.9090909090909092</v>
      </c>
      <c r="Q9385" s="7">
        <f t="shared" si="731"/>
        <v>6.08</v>
      </c>
      <c r="R9385" s="8">
        <f t="shared" si="732"/>
        <v>0.43010752688172044</v>
      </c>
      <c r="S9385" s="8">
        <f t="shared" si="733"/>
        <v>2</v>
      </c>
      <c r="T9385" s="9">
        <v>0.24634257937850301</v>
      </c>
      <c r="U9385">
        <v>10</v>
      </c>
      <c r="V9385" s="8">
        <f t="shared" si="734"/>
        <v>1.075268817204301</v>
      </c>
      <c r="W9385">
        <f>IF(V9385&gt;=[1]Settings!$B$2,1,0)</f>
        <v>0</v>
      </c>
      <c r="X9385" s="9">
        <v>0.209417894482613</v>
      </c>
      <c r="Y9385" t="s">
        <v>32</v>
      </c>
      <c r="Z9385">
        <f>IF(X9385&gt;=[1]Settings!$B$4,1,0)</f>
        <v>0</v>
      </c>
      <c r="AA9385" t="str">
        <f>IF(X9385&gt;=[1]Settings!$B$7,"Critical",IF(X9385&gt;=[1]Settings!$B$6,"High",IF(X9385&gt;=[1]Settings!$B$5,"Moderate","Low")))</f>
        <v>Low</v>
      </c>
    </row>
    <row r="9386" spans="1:27" x14ac:dyDescent="0.25">
      <c r="A9386">
        <v>9385</v>
      </c>
      <c r="B9386" t="s">
        <v>27</v>
      </c>
      <c r="C9386" t="s">
        <v>33</v>
      </c>
      <c r="D9386" t="s">
        <v>30</v>
      </c>
      <c r="E9386" t="s">
        <v>35</v>
      </c>
      <c r="F9386" t="s">
        <v>31</v>
      </c>
      <c r="G9386">
        <v>1</v>
      </c>
      <c r="H9386">
        <v>337</v>
      </c>
      <c r="I9386">
        <v>56</v>
      </c>
      <c r="J9386">
        <v>8</v>
      </c>
      <c r="K9386">
        <v>7</v>
      </c>
      <c r="L9386" s="6">
        <v>490401.42</v>
      </c>
      <c r="M9386">
        <v>13</v>
      </c>
      <c r="N9386" s="7">
        <f>[1]Settings!$B$3*K9386</f>
        <v>1.75</v>
      </c>
      <c r="O9386">
        <v>0</v>
      </c>
      <c r="P9386" s="8">
        <f t="shared" si="730"/>
        <v>7</v>
      </c>
      <c r="Q9386" s="7">
        <f t="shared" si="731"/>
        <v>7.28</v>
      </c>
      <c r="R9386" s="8">
        <f t="shared" si="732"/>
        <v>0</v>
      </c>
      <c r="S9386" s="8">
        <f t="shared" si="733"/>
        <v>0</v>
      </c>
      <c r="T9386" s="9">
        <v>0.31694115605678802</v>
      </c>
      <c r="U9386">
        <v>4</v>
      </c>
      <c r="V9386" s="8">
        <f t="shared" si="734"/>
        <v>1.1869436201780414</v>
      </c>
      <c r="W9386">
        <f>IF(V9386&gt;=[1]Settings!$B$2,1,0)</f>
        <v>0</v>
      </c>
      <c r="X9386" s="9">
        <v>0.16952493786811801</v>
      </c>
      <c r="Y9386" t="s">
        <v>32</v>
      </c>
      <c r="Z9386">
        <f>IF(X9386&gt;=[1]Settings!$B$4,1,0)</f>
        <v>0</v>
      </c>
      <c r="AA9386" t="str">
        <f>IF(X9386&gt;=[1]Settings!$B$7,"Critical",IF(X9386&gt;=[1]Settings!$B$6,"High",IF(X9386&gt;=[1]Settings!$B$5,"Moderate","Low")))</f>
        <v>Low</v>
      </c>
    </row>
    <row r="9387" spans="1:27" x14ac:dyDescent="0.25">
      <c r="A9387">
        <v>9386</v>
      </c>
      <c r="B9387" t="s">
        <v>27</v>
      </c>
      <c r="C9387" t="s">
        <v>33</v>
      </c>
      <c r="D9387" t="s">
        <v>29</v>
      </c>
      <c r="E9387" t="s">
        <v>30</v>
      </c>
      <c r="F9387" t="s">
        <v>31</v>
      </c>
      <c r="G9387">
        <v>2</v>
      </c>
      <c r="H9387">
        <v>613</v>
      </c>
      <c r="I9387">
        <v>59</v>
      </c>
      <c r="J9387">
        <v>12</v>
      </c>
      <c r="K9387">
        <v>5</v>
      </c>
      <c r="L9387" s="6">
        <v>507809.34</v>
      </c>
      <c r="M9387">
        <v>2</v>
      </c>
      <c r="N9387" s="7">
        <f>[1]Settings!$B$3*K9387</f>
        <v>1.25</v>
      </c>
      <c r="O9387">
        <v>8</v>
      </c>
      <c r="P9387" s="8">
        <f t="shared" si="730"/>
        <v>4.916666666666667</v>
      </c>
      <c r="Q9387" s="7">
        <f t="shared" si="731"/>
        <v>1.18</v>
      </c>
      <c r="R9387" s="8">
        <f t="shared" si="732"/>
        <v>1.3050570962479608</v>
      </c>
      <c r="S9387" s="8">
        <f t="shared" si="733"/>
        <v>6.4</v>
      </c>
      <c r="T9387" s="9">
        <v>0.61567280965041105</v>
      </c>
      <c r="U9387">
        <v>9</v>
      </c>
      <c r="V9387" s="8">
        <f t="shared" si="734"/>
        <v>1.4681892332789559</v>
      </c>
      <c r="W9387">
        <f>IF(V9387&gt;=[1]Settings!$B$2,1,0)</f>
        <v>0</v>
      </c>
      <c r="X9387" s="9">
        <v>0.45872175693512002</v>
      </c>
      <c r="Y9387" t="s">
        <v>32</v>
      </c>
      <c r="Z9387">
        <f>IF(X9387&gt;=[1]Settings!$B$4,1,0)</f>
        <v>0</v>
      </c>
      <c r="AA9387" t="str">
        <f>IF(X9387&gt;=[1]Settings!$B$7,"Critical",IF(X9387&gt;=[1]Settings!$B$6,"High",IF(X9387&gt;=[1]Settings!$B$5,"Moderate","Low")))</f>
        <v>Moderate</v>
      </c>
    </row>
    <row r="9388" spans="1:27" x14ac:dyDescent="0.25">
      <c r="A9388">
        <v>9387</v>
      </c>
      <c r="B9388" t="s">
        <v>27</v>
      </c>
      <c r="C9388" t="s">
        <v>40</v>
      </c>
      <c r="D9388" t="s">
        <v>29</v>
      </c>
      <c r="E9388" t="s">
        <v>42</v>
      </c>
      <c r="F9388" t="s">
        <v>36</v>
      </c>
      <c r="G9388">
        <v>1</v>
      </c>
      <c r="H9388">
        <v>407</v>
      </c>
      <c r="I9388">
        <v>64</v>
      </c>
      <c r="J9388">
        <v>14</v>
      </c>
      <c r="K9388">
        <v>4</v>
      </c>
      <c r="L9388" s="6">
        <v>491516.77</v>
      </c>
      <c r="M9388">
        <v>5</v>
      </c>
      <c r="N9388" s="7">
        <f>[1]Settings!$B$3*K9388</f>
        <v>1</v>
      </c>
      <c r="O9388">
        <v>2</v>
      </c>
      <c r="P9388" s="8">
        <f t="shared" si="730"/>
        <v>4.5714285714285712</v>
      </c>
      <c r="Q9388" s="7">
        <f t="shared" si="731"/>
        <v>3.2</v>
      </c>
      <c r="R9388" s="8">
        <f t="shared" si="732"/>
        <v>0.49140049140049141</v>
      </c>
      <c r="S9388" s="8">
        <f t="shared" si="733"/>
        <v>2</v>
      </c>
      <c r="T9388" s="9">
        <v>0.564821676682009</v>
      </c>
      <c r="U9388">
        <v>9</v>
      </c>
      <c r="V9388" s="8">
        <f t="shared" si="734"/>
        <v>2.2113022113022112</v>
      </c>
      <c r="W9388">
        <f>IF(V9388&gt;=[1]Settings!$B$2,1,0)</f>
        <v>1</v>
      </c>
      <c r="X9388" s="9">
        <v>0.109031587839127</v>
      </c>
      <c r="Y9388" t="s">
        <v>32</v>
      </c>
      <c r="Z9388">
        <f>IF(X9388&gt;=[1]Settings!$B$4,1,0)</f>
        <v>0</v>
      </c>
      <c r="AA9388" t="str">
        <f>IF(X9388&gt;=[1]Settings!$B$7,"Critical",IF(X9388&gt;=[1]Settings!$B$6,"High",IF(X9388&gt;=[1]Settings!$B$5,"Moderate","Low")))</f>
        <v>Low</v>
      </c>
    </row>
    <row r="9389" spans="1:27" x14ac:dyDescent="0.25">
      <c r="A9389">
        <v>9388</v>
      </c>
      <c r="B9389" t="s">
        <v>27</v>
      </c>
      <c r="C9389" t="s">
        <v>28</v>
      </c>
      <c r="D9389" t="s">
        <v>34</v>
      </c>
      <c r="E9389" t="s">
        <v>30</v>
      </c>
      <c r="F9389" t="s">
        <v>39</v>
      </c>
      <c r="G9389">
        <v>2</v>
      </c>
      <c r="H9389">
        <v>120</v>
      </c>
      <c r="I9389">
        <v>43</v>
      </c>
      <c r="J9389">
        <v>4</v>
      </c>
      <c r="K9389">
        <v>4</v>
      </c>
      <c r="L9389" s="6">
        <v>148210.35999999999</v>
      </c>
      <c r="M9389">
        <v>5</v>
      </c>
      <c r="N9389" s="7">
        <f>[1]Settings!$B$3*K9389</f>
        <v>1</v>
      </c>
      <c r="O9389">
        <v>1</v>
      </c>
      <c r="P9389" s="8">
        <f t="shared" si="730"/>
        <v>10.75</v>
      </c>
      <c r="Q9389" s="7">
        <f t="shared" si="731"/>
        <v>2.15</v>
      </c>
      <c r="R9389" s="8">
        <f t="shared" si="732"/>
        <v>0.83333333333333337</v>
      </c>
      <c r="S9389" s="8">
        <f t="shared" si="733"/>
        <v>1</v>
      </c>
      <c r="T9389" s="9">
        <v>0.33545313166835</v>
      </c>
      <c r="U9389">
        <v>0</v>
      </c>
      <c r="V9389" s="8">
        <f t="shared" si="734"/>
        <v>0</v>
      </c>
      <c r="W9389">
        <f>IF(V9389&gt;=[1]Settings!$B$2,1,0)</f>
        <v>0</v>
      </c>
      <c r="X9389" s="9">
        <v>0.14746411144733401</v>
      </c>
      <c r="Y9389" t="s">
        <v>32</v>
      </c>
      <c r="Z9389">
        <f>IF(X9389&gt;=[1]Settings!$B$4,1,0)</f>
        <v>0</v>
      </c>
      <c r="AA9389" t="str">
        <f>IF(X9389&gt;=[1]Settings!$B$7,"Critical",IF(X9389&gt;=[1]Settings!$B$6,"High",IF(X9389&gt;=[1]Settings!$B$5,"Moderate","Low")))</f>
        <v>Low</v>
      </c>
    </row>
    <row r="9390" spans="1:27" x14ac:dyDescent="0.25">
      <c r="A9390">
        <v>9389</v>
      </c>
      <c r="B9390" t="s">
        <v>27</v>
      </c>
      <c r="C9390" t="s">
        <v>44</v>
      </c>
      <c r="D9390" t="s">
        <v>34</v>
      </c>
      <c r="E9390" t="s">
        <v>30</v>
      </c>
      <c r="F9390" t="s">
        <v>36</v>
      </c>
      <c r="G9390">
        <v>1</v>
      </c>
      <c r="H9390">
        <v>554</v>
      </c>
      <c r="I9390">
        <v>59</v>
      </c>
      <c r="J9390">
        <v>13</v>
      </c>
      <c r="K9390">
        <v>5</v>
      </c>
      <c r="L9390" s="6">
        <v>629367.71</v>
      </c>
      <c r="M9390">
        <v>5</v>
      </c>
      <c r="N9390" s="7">
        <f>[1]Settings!$B$3*K9390</f>
        <v>1.25</v>
      </c>
      <c r="O9390">
        <v>3</v>
      </c>
      <c r="P9390" s="8">
        <f t="shared" si="730"/>
        <v>4.5384615384615383</v>
      </c>
      <c r="Q9390" s="7">
        <f t="shared" si="731"/>
        <v>2.95</v>
      </c>
      <c r="R9390" s="8">
        <f t="shared" si="732"/>
        <v>0.54151624548736466</v>
      </c>
      <c r="S9390" s="8">
        <f t="shared" si="733"/>
        <v>2.4</v>
      </c>
      <c r="T9390" s="9">
        <v>0.13562200318793199</v>
      </c>
      <c r="U9390">
        <v>1</v>
      </c>
      <c r="V9390" s="8">
        <f t="shared" si="734"/>
        <v>0.18050541516245489</v>
      </c>
      <c r="W9390">
        <f>IF(V9390&gt;=[1]Settings!$B$2,1,0)</f>
        <v>0</v>
      </c>
      <c r="X9390" s="9">
        <v>0.195252254605293</v>
      </c>
      <c r="Y9390" t="s">
        <v>32</v>
      </c>
      <c r="Z9390">
        <f>IF(X9390&gt;=[1]Settings!$B$4,1,0)</f>
        <v>0</v>
      </c>
      <c r="AA9390" t="str">
        <f>IF(X9390&gt;=[1]Settings!$B$7,"Critical",IF(X9390&gt;=[1]Settings!$B$6,"High",IF(X9390&gt;=[1]Settings!$B$5,"Moderate","Low")))</f>
        <v>Low</v>
      </c>
    </row>
    <row r="9391" spans="1:27" x14ac:dyDescent="0.25">
      <c r="A9391">
        <v>9390</v>
      </c>
      <c r="B9391" t="s">
        <v>27</v>
      </c>
      <c r="C9391" t="s">
        <v>38</v>
      </c>
      <c r="D9391" t="s">
        <v>30</v>
      </c>
      <c r="E9391" t="s">
        <v>30</v>
      </c>
      <c r="F9391" t="s">
        <v>39</v>
      </c>
      <c r="G9391">
        <v>4</v>
      </c>
      <c r="H9391">
        <v>128</v>
      </c>
      <c r="I9391">
        <v>17</v>
      </c>
      <c r="J9391">
        <v>3</v>
      </c>
      <c r="K9391">
        <v>5</v>
      </c>
      <c r="L9391" s="6">
        <v>133653.26999999999</v>
      </c>
      <c r="M9391">
        <v>9</v>
      </c>
      <c r="N9391" s="7">
        <f>[1]Settings!$B$3*K9391</f>
        <v>1.25</v>
      </c>
      <c r="O9391">
        <v>0</v>
      </c>
      <c r="P9391" s="8">
        <f t="shared" si="730"/>
        <v>5.666666666666667</v>
      </c>
      <c r="Q9391" s="7">
        <f t="shared" si="731"/>
        <v>1.53</v>
      </c>
      <c r="R9391" s="8">
        <f t="shared" si="732"/>
        <v>0</v>
      </c>
      <c r="S9391" s="8">
        <f t="shared" si="733"/>
        <v>0</v>
      </c>
      <c r="T9391" s="9">
        <v>0.48153182415051998</v>
      </c>
      <c r="U9391">
        <v>2</v>
      </c>
      <c r="V9391" s="8">
        <f t="shared" si="734"/>
        <v>1.5625</v>
      </c>
      <c r="W9391">
        <f>IF(V9391&gt;=[1]Settings!$B$2,1,0)</f>
        <v>0</v>
      </c>
      <c r="X9391" s="9">
        <v>3.6612123250961297E-2</v>
      </c>
      <c r="Y9391" t="s">
        <v>32</v>
      </c>
      <c r="Z9391">
        <f>IF(X9391&gt;=[1]Settings!$B$4,1,0)</f>
        <v>0</v>
      </c>
      <c r="AA9391" t="str">
        <f>IF(X9391&gt;=[1]Settings!$B$7,"Critical",IF(X9391&gt;=[1]Settings!$B$6,"High",IF(X9391&gt;=[1]Settings!$B$5,"Moderate","Low")))</f>
        <v>Low</v>
      </c>
    </row>
    <row r="9392" spans="1:27" x14ac:dyDescent="0.25">
      <c r="A9392">
        <v>9391</v>
      </c>
      <c r="B9392" t="s">
        <v>27</v>
      </c>
      <c r="C9392" t="s">
        <v>37</v>
      </c>
      <c r="D9392" t="s">
        <v>30</v>
      </c>
      <c r="E9392" t="s">
        <v>30</v>
      </c>
      <c r="F9392" t="s">
        <v>36</v>
      </c>
      <c r="G9392">
        <v>3</v>
      </c>
      <c r="H9392">
        <v>695</v>
      </c>
      <c r="I9392">
        <v>76</v>
      </c>
      <c r="J9392">
        <v>10</v>
      </c>
      <c r="K9392">
        <v>10</v>
      </c>
      <c r="L9392" s="6">
        <v>893119.93</v>
      </c>
      <c r="M9392">
        <v>11</v>
      </c>
      <c r="N9392" s="7">
        <f>[1]Settings!$B$3*K9392</f>
        <v>2.5</v>
      </c>
      <c r="O9392">
        <v>13</v>
      </c>
      <c r="P9392" s="8">
        <f t="shared" si="730"/>
        <v>7.6</v>
      </c>
      <c r="Q9392" s="7">
        <f t="shared" si="731"/>
        <v>8.36</v>
      </c>
      <c r="R9392" s="8">
        <f t="shared" si="732"/>
        <v>1.8705035971223021</v>
      </c>
      <c r="S9392" s="8">
        <f t="shared" si="733"/>
        <v>5.2</v>
      </c>
      <c r="T9392" s="9">
        <v>0.46199178223255699</v>
      </c>
      <c r="U9392">
        <v>11</v>
      </c>
      <c r="V9392" s="8">
        <f t="shared" si="734"/>
        <v>1.5827338129496402</v>
      </c>
      <c r="W9392">
        <f>IF(V9392&gt;=[1]Settings!$B$2,1,0)</f>
        <v>0</v>
      </c>
      <c r="X9392" s="9">
        <v>0.87068378925323497</v>
      </c>
      <c r="Y9392" t="s">
        <v>32</v>
      </c>
      <c r="Z9392">
        <f>IF(X9392&gt;=[1]Settings!$B$4,1,0)</f>
        <v>1</v>
      </c>
      <c r="AA9392" t="str">
        <f>IF(X9392&gt;=[1]Settings!$B$7,"Critical",IF(X9392&gt;=[1]Settings!$B$6,"High",IF(X9392&gt;=[1]Settings!$B$5,"Moderate","Low")))</f>
        <v>Critical</v>
      </c>
    </row>
    <row r="9393" spans="1:27" x14ac:dyDescent="0.25">
      <c r="A9393">
        <v>9392</v>
      </c>
      <c r="B9393" t="s">
        <v>41</v>
      </c>
      <c r="C9393" t="s">
        <v>28</v>
      </c>
      <c r="D9393" t="s">
        <v>29</v>
      </c>
      <c r="E9393" t="s">
        <v>30</v>
      </c>
      <c r="F9393" t="s">
        <v>31</v>
      </c>
      <c r="G9393">
        <v>1</v>
      </c>
      <c r="H9393">
        <v>756</v>
      </c>
      <c r="I9393">
        <v>73</v>
      </c>
      <c r="J9393">
        <v>15</v>
      </c>
      <c r="K9393">
        <v>14</v>
      </c>
      <c r="L9393" s="6">
        <v>2134604.98</v>
      </c>
      <c r="M9393">
        <v>5</v>
      </c>
      <c r="N9393" s="7">
        <f>[1]Settings!$B$3*K9393</f>
        <v>3.5</v>
      </c>
      <c r="O9393">
        <v>18</v>
      </c>
      <c r="P9393" s="8">
        <f t="shared" si="730"/>
        <v>4.8666666666666663</v>
      </c>
      <c r="Q9393" s="7">
        <f t="shared" si="731"/>
        <v>3.65</v>
      </c>
      <c r="R9393" s="8">
        <f t="shared" si="732"/>
        <v>2.3809523809523809</v>
      </c>
      <c r="S9393" s="8">
        <f t="shared" si="733"/>
        <v>5.1428571428571432</v>
      </c>
      <c r="T9393" s="9">
        <v>0.78513924301743798</v>
      </c>
      <c r="U9393">
        <v>60</v>
      </c>
      <c r="V9393" s="8">
        <f t="shared" si="734"/>
        <v>7.9365079365079367</v>
      </c>
      <c r="W9393">
        <f>IF(V9393&gt;=[1]Settings!$B$2,1,0)</f>
        <v>1</v>
      </c>
      <c r="X9393" s="9">
        <v>0.95739656686782804</v>
      </c>
      <c r="Y9393" t="s">
        <v>43</v>
      </c>
      <c r="Z9393">
        <f>IF(X9393&gt;=[1]Settings!$B$4,1,0)</f>
        <v>1</v>
      </c>
      <c r="AA9393" t="str">
        <f>IF(X9393&gt;=[1]Settings!$B$7,"Critical",IF(X9393&gt;=[1]Settings!$B$6,"High",IF(X9393&gt;=[1]Settings!$B$5,"Moderate","Low")))</f>
        <v>Critical</v>
      </c>
    </row>
    <row r="9394" spans="1:27" x14ac:dyDescent="0.25">
      <c r="A9394">
        <v>9393</v>
      </c>
      <c r="B9394" t="s">
        <v>27</v>
      </c>
      <c r="C9394" t="s">
        <v>33</v>
      </c>
      <c r="D9394" t="s">
        <v>34</v>
      </c>
      <c r="E9394" t="s">
        <v>30</v>
      </c>
      <c r="F9394" t="s">
        <v>31</v>
      </c>
      <c r="G9394">
        <v>3</v>
      </c>
      <c r="H9394">
        <v>886</v>
      </c>
      <c r="I9394">
        <v>74</v>
      </c>
      <c r="J9394">
        <v>14</v>
      </c>
      <c r="K9394">
        <v>16</v>
      </c>
      <c r="L9394" s="6">
        <v>2206197.5699999998</v>
      </c>
      <c r="M9394">
        <v>7</v>
      </c>
      <c r="N9394" s="7">
        <f>[1]Settings!$B$3*K9394</f>
        <v>4</v>
      </c>
      <c r="O9394">
        <v>24</v>
      </c>
      <c r="P9394" s="8">
        <f t="shared" si="730"/>
        <v>5.2857142857142856</v>
      </c>
      <c r="Q9394" s="7">
        <f t="shared" si="731"/>
        <v>5.18</v>
      </c>
      <c r="R9394" s="8">
        <f t="shared" si="732"/>
        <v>2.7088036117381491</v>
      </c>
      <c r="S9394" s="8">
        <f t="shared" si="733"/>
        <v>6</v>
      </c>
      <c r="T9394" s="9">
        <v>0.63175920218550496</v>
      </c>
      <c r="U9394">
        <v>47</v>
      </c>
      <c r="V9394" s="8">
        <f t="shared" si="734"/>
        <v>5.3047404063205414</v>
      </c>
      <c r="W9394">
        <f>IF(V9394&gt;=[1]Settings!$B$2,1,0)</f>
        <v>1</v>
      </c>
      <c r="X9394" s="9">
        <v>0.96772038936615001</v>
      </c>
      <c r="Y9394" t="s">
        <v>32</v>
      </c>
      <c r="Z9394">
        <f>IF(X9394&gt;=[1]Settings!$B$4,1,0)</f>
        <v>1</v>
      </c>
      <c r="AA9394" t="str">
        <f>IF(X9394&gt;=[1]Settings!$B$7,"Critical",IF(X9394&gt;=[1]Settings!$B$6,"High",IF(X9394&gt;=[1]Settings!$B$5,"Moderate","Low")))</f>
        <v>Critical</v>
      </c>
    </row>
    <row r="9395" spans="1:27" x14ac:dyDescent="0.25">
      <c r="A9395">
        <v>9394</v>
      </c>
      <c r="B9395" t="s">
        <v>27</v>
      </c>
      <c r="C9395" t="s">
        <v>38</v>
      </c>
      <c r="D9395" t="s">
        <v>30</v>
      </c>
      <c r="E9395" t="s">
        <v>30</v>
      </c>
      <c r="F9395" t="s">
        <v>36</v>
      </c>
      <c r="G9395">
        <v>4</v>
      </c>
      <c r="H9395">
        <v>671</v>
      </c>
      <c r="I9395">
        <v>36</v>
      </c>
      <c r="J9395">
        <v>14</v>
      </c>
      <c r="K9395">
        <v>10</v>
      </c>
      <c r="L9395" s="6">
        <v>1630834.96</v>
      </c>
      <c r="M9395">
        <v>7</v>
      </c>
      <c r="N9395" s="7">
        <f>[1]Settings!$B$3*K9395</f>
        <v>2.5</v>
      </c>
      <c r="O9395">
        <v>7</v>
      </c>
      <c r="P9395" s="8">
        <f t="shared" si="730"/>
        <v>2.5714285714285716</v>
      </c>
      <c r="Q9395" s="7">
        <f t="shared" si="731"/>
        <v>2.52</v>
      </c>
      <c r="R9395" s="8">
        <f t="shared" si="732"/>
        <v>1.0432190760059612</v>
      </c>
      <c r="S9395" s="8">
        <f t="shared" si="733"/>
        <v>2.8</v>
      </c>
      <c r="T9395" s="9">
        <v>0.31798808152672198</v>
      </c>
      <c r="U9395">
        <v>7</v>
      </c>
      <c r="V9395" s="8">
        <f t="shared" si="734"/>
        <v>1.0432190760059612</v>
      </c>
      <c r="W9395">
        <f>IF(V9395&gt;=[1]Settings!$B$2,1,0)</f>
        <v>0</v>
      </c>
      <c r="X9395" s="9">
        <v>0.52101886272430398</v>
      </c>
      <c r="Y9395" t="s">
        <v>32</v>
      </c>
      <c r="Z9395">
        <f>IF(X9395&gt;=[1]Settings!$B$4,1,0)</f>
        <v>1</v>
      </c>
      <c r="AA9395" t="str">
        <f>IF(X9395&gt;=[1]Settings!$B$7,"Critical",IF(X9395&gt;=[1]Settings!$B$6,"High",IF(X9395&gt;=[1]Settings!$B$5,"Moderate","Low")))</f>
        <v>Moderate</v>
      </c>
    </row>
    <row r="9396" spans="1:27" x14ac:dyDescent="0.25">
      <c r="A9396">
        <v>9395</v>
      </c>
      <c r="B9396" t="s">
        <v>27</v>
      </c>
      <c r="C9396" t="s">
        <v>37</v>
      </c>
      <c r="D9396" t="s">
        <v>29</v>
      </c>
      <c r="E9396" t="s">
        <v>30</v>
      </c>
      <c r="F9396" t="s">
        <v>39</v>
      </c>
      <c r="G9396">
        <v>1</v>
      </c>
      <c r="H9396">
        <v>416</v>
      </c>
      <c r="I9396">
        <v>94</v>
      </c>
      <c r="J9396">
        <v>7</v>
      </c>
      <c r="K9396">
        <v>5</v>
      </c>
      <c r="L9396" s="6">
        <v>367840.7</v>
      </c>
      <c r="M9396">
        <v>1</v>
      </c>
      <c r="N9396" s="7">
        <f>[1]Settings!$B$3*K9396</f>
        <v>1.25</v>
      </c>
      <c r="O9396">
        <v>2</v>
      </c>
      <c r="P9396" s="8">
        <f t="shared" si="730"/>
        <v>13.428571428571429</v>
      </c>
      <c r="Q9396" s="7">
        <f t="shared" si="731"/>
        <v>0.94</v>
      </c>
      <c r="R9396" s="8">
        <f t="shared" si="732"/>
        <v>0.48076923076923078</v>
      </c>
      <c r="S9396" s="8">
        <f t="shared" si="733"/>
        <v>1.6</v>
      </c>
      <c r="T9396" s="9">
        <v>0.57333829138107995</v>
      </c>
      <c r="U9396">
        <v>2</v>
      </c>
      <c r="V9396" s="8">
        <f t="shared" si="734"/>
        <v>0.48076923076923078</v>
      </c>
      <c r="W9396">
        <f>IF(V9396&gt;=[1]Settings!$B$2,1,0)</f>
        <v>0</v>
      </c>
      <c r="X9396" s="9">
        <v>0.18441820144653301</v>
      </c>
      <c r="Y9396" t="s">
        <v>32</v>
      </c>
      <c r="Z9396">
        <f>IF(X9396&gt;=[1]Settings!$B$4,1,0)</f>
        <v>0</v>
      </c>
      <c r="AA9396" t="str">
        <f>IF(X9396&gt;=[1]Settings!$B$7,"Critical",IF(X9396&gt;=[1]Settings!$B$6,"High",IF(X9396&gt;=[1]Settings!$B$5,"Moderate","Low")))</f>
        <v>Low</v>
      </c>
    </row>
    <row r="9397" spans="1:27" x14ac:dyDescent="0.25">
      <c r="A9397">
        <v>9396</v>
      </c>
      <c r="B9397" t="s">
        <v>27</v>
      </c>
      <c r="C9397" t="s">
        <v>37</v>
      </c>
      <c r="D9397" t="s">
        <v>29</v>
      </c>
      <c r="E9397" t="s">
        <v>35</v>
      </c>
      <c r="F9397" t="s">
        <v>36</v>
      </c>
      <c r="G9397">
        <v>2</v>
      </c>
      <c r="H9397">
        <v>478</v>
      </c>
      <c r="I9397">
        <v>60</v>
      </c>
      <c r="J9397">
        <v>8</v>
      </c>
      <c r="K9397">
        <v>9</v>
      </c>
      <c r="L9397" s="6">
        <v>516556.37</v>
      </c>
      <c r="M9397">
        <v>9</v>
      </c>
      <c r="N9397" s="7">
        <f>[1]Settings!$B$3*K9397</f>
        <v>2.25</v>
      </c>
      <c r="O9397">
        <v>2</v>
      </c>
      <c r="P9397" s="8">
        <f t="shared" si="730"/>
        <v>7.5</v>
      </c>
      <c r="Q9397" s="7">
        <f t="shared" si="731"/>
        <v>5.4</v>
      </c>
      <c r="R9397" s="8">
        <f t="shared" si="732"/>
        <v>0.41841004184100417</v>
      </c>
      <c r="S9397" s="8">
        <f t="shared" si="733"/>
        <v>0.88888888888888884</v>
      </c>
      <c r="T9397" s="9">
        <v>0.54882343701343606</v>
      </c>
      <c r="U9397">
        <v>12</v>
      </c>
      <c r="V9397" s="8">
        <f t="shared" si="734"/>
        <v>2.510460251046025</v>
      </c>
      <c r="W9397">
        <f>IF(V9397&gt;=[1]Settings!$B$2,1,0)</f>
        <v>1</v>
      </c>
      <c r="X9397" s="9">
        <v>0.26446503400802601</v>
      </c>
      <c r="Y9397" t="s">
        <v>32</v>
      </c>
      <c r="Z9397">
        <f>IF(X9397&gt;=[1]Settings!$B$4,1,0)</f>
        <v>0</v>
      </c>
      <c r="AA9397" t="str">
        <f>IF(X9397&gt;=[1]Settings!$B$7,"Critical",IF(X9397&gt;=[1]Settings!$B$6,"High",IF(X9397&gt;=[1]Settings!$B$5,"Moderate","Low")))</f>
        <v>Low</v>
      </c>
    </row>
    <row r="9398" spans="1:27" x14ac:dyDescent="0.25">
      <c r="A9398">
        <v>9397</v>
      </c>
      <c r="B9398" t="s">
        <v>27</v>
      </c>
      <c r="C9398" t="s">
        <v>33</v>
      </c>
      <c r="D9398" t="s">
        <v>34</v>
      </c>
      <c r="E9398" t="s">
        <v>30</v>
      </c>
      <c r="F9398" t="s">
        <v>36</v>
      </c>
      <c r="G9398">
        <v>3</v>
      </c>
      <c r="H9398">
        <v>564</v>
      </c>
      <c r="I9398">
        <v>60</v>
      </c>
      <c r="J9398">
        <v>11</v>
      </c>
      <c r="K9398">
        <v>16</v>
      </c>
      <c r="L9398" s="6">
        <v>1551601.37</v>
      </c>
      <c r="M9398">
        <v>6</v>
      </c>
      <c r="N9398" s="7">
        <f>[1]Settings!$B$3*K9398</f>
        <v>4</v>
      </c>
      <c r="O9398">
        <v>16</v>
      </c>
      <c r="P9398" s="8">
        <f t="shared" si="730"/>
        <v>5.4545454545454541</v>
      </c>
      <c r="Q9398" s="7">
        <f t="shared" si="731"/>
        <v>3.6</v>
      </c>
      <c r="R9398" s="8">
        <f t="shared" si="732"/>
        <v>2.8368794326241136</v>
      </c>
      <c r="S9398" s="8">
        <f t="shared" si="733"/>
        <v>4</v>
      </c>
      <c r="T9398" s="9">
        <v>0.50759159574411405</v>
      </c>
      <c r="U9398">
        <v>50</v>
      </c>
      <c r="V9398" s="8">
        <f t="shared" si="734"/>
        <v>8.8652482269503547</v>
      </c>
      <c r="W9398">
        <f>IF(V9398&gt;=[1]Settings!$B$2,1,0)</f>
        <v>1</v>
      </c>
      <c r="X9398" s="9">
        <v>0.95633375644683805</v>
      </c>
      <c r="Y9398" t="s">
        <v>32</v>
      </c>
      <c r="Z9398">
        <f>IF(X9398&gt;=[1]Settings!$B$4,1,0)</f>
        <v>1</v>
      </c>
      <c r="AA9398" t="str">
        <f>IF(X9398&gt;=[1]Settings!$B$7,"Critical",IF(X9398&gt;=[1]Settings!$B$6,"High",IF(X9398&gt;=[1]Settings!$B$5,"Moderate","Low")))</f>
        <v>Critical</v>
      </c>
    </row>
    <row r="9399" spans="1:27" x14ac:dyDescent="0.25">
      <c r="A9399">
        <v>9398</v>
      </c>
      <c r="B9399" t="s">
        <v>27</v>
      </c>
      <c r="C9399" t="s">
        <v>28</v>
      </c>
      <c r="D9399" t="s">
        <v>29</v>
      </c>
      <c r="E9399" t="s">
        <v>35</v>
      </c>
      <c r="F9399" t="s">
        <v>36</v>
      </c>
      <c r="G9399">
        <v>1</v>
      </c>
      <c r="H9399">
        <v>934</v>
      </c>
      <c r="I9399">
        <v>91</v>
      </c>
      <c r="J9399">
        <v>14</v>
      </c>
      <c r="K9399">
        <v>12</v>
      </c>
      <c r="L9399" s="6">
        <v>1433790.58</v>
      </c>
      <c r="M9399">
        <v>6</v>
      </c>
      <c r="N9399" s="7">
        <f>[1]Settings!$B$3*K9399</f>
        <v>3</v>
      </c>
      <c r="O9399">
        <v>21</v>
      </c>
      <c r="P9399" s="8">
        <f t="shared" si="730"/>
        <v>6.5</v>
      </c>
      <c r="Q9399" s="7">
        <f t="shared" si="731"/>
        <v>5.46</v>
      </c>
      <c r="R9399" s="8">
        <f t="shared" si="732"/>
        <v>2.2483940042826553</v>
      </c>
      <c r="S9399" s="8">
        <f t="shared" si="733"/>
        <v>7</v>
      </c>
      <c r="T9399" s="9">
        <v>0.664396354186223</v>
      </c>
      <c r="U9399">
        <v>26</v>
      </c>
      <c r="V9399" s="8">
        <f t="shared" si="734"/>
        <v>2.78372591006424</v>
      </c>
      <c r="W9399">
        <f>IF(V9399&gt;=[1]Settings!$B$2,1,0)</f>
        <v>1</v>
      </c>
      <c r="X9399" s="9">
        <v>0.96515309810638406</v>
      </c>
      <c r="Y9399" t="s">
        <v>32</v>
      </c>
      <c r="Z9399">
        <f>IF(X9399&gt;=[1]Settings!$B$4,1,0)</f>
        <v>1</v>
      </c>
      <c r="AA9399" t="str">
        <f>IF(X9399&gt;=[1]Settings!$B$7,"Critical",IF(X9399&gt;=[1]Settings!$B$6,"High",IF(X9399&gt;=[1]Settings!$B$5,"Moderate","Low")))</f>
        <v>Critical</v>
      </c>
    </row>
    <row r="9400" spans="1:27" x14ac:dyDescent="0.25">
      <c r="A9400">
        <v>9399</v>
      </c>
      <c r="B9400" t="s">
        <v>27</v>
      </c>
      <c r="C9400" t="s">
        <v>28</v>
      </c>
      <c r="D9400" t="s">
        <v>34</v>
      </c>
      <c r="E9400" t="s">
        <v>30</v>
      </c>
      <c r="F9400" t="s">
        <v>39</v>
      </c>
      <c r="G9400">
        <v>1</v>
      </c>
      <c r="H9400">
        <v>937</v>
      </c>
      <c r="I9400">
        <v>80</v>
      </c>
      <c r="J9400">
        <v>16</v>
      </c>
      <c r="K9400">
        <v>15</v>
      </c>
      <c r="L9400" s="6">
        <v>1818290.24</v>
      </c>
      <c r="M9400">
        <v>3</v>
      </c>
      <c r="N9400" s="7">
        <f>[1]Settings!$B$3*K9400</f>
        <v>3.75</v>
      </c>
      <c r="O9400">
        <v>38</v>
      </c>
      <c r="P9400" s="8">
        <f t="shared" si="730"/>
        <v>5</v>
      </c>
      <c r="Q9400" s="7">
        <f t="shared" si="731"/>
        <v>2.4</v>
      </c>
      <c r="R9400" s="8">
        <f t="shared" si="732"/>
        <v>4.0554962646744928</v>
      </c>
      <c r="S9400" s="8">
        <f t="shared" si="733"/>
        <v>10.133333333333333</v>
      </c>
      <c r="T9400" s="9">
        <v>1.0791242644812999</v>
      </c>
      <c r="U9400">
        <v>124</v>
      </c>
      <c r="V9400" s="8">
        <f t="shared" si="734"/>
        <v>13.233724653148347</v>
      </c>
      <c r="W9400">
        <f>IF(V9400&gt;=[1]Settings!$B$2,1,0)</f>
        <v>1</v>
      </c>
      <c r="X9400" s="9">
        <v>0.97043502330779996</v>
      </c>
      <c r="Y9400" t="s">
        <v>32</v>
      </c>
      <c r="Z9400">
        <f>IF(X9400&gt;=[1]Settings!$B$4,1,0)</f>
        <v>1</v>
      </c>
      <c r="AA9400" t="str">
        <f>IF(X9400&gt;=[1]Settings!$B$7,"Critical",IF(X9400&gt;=[1]Settings!$B$6,"High",IF(X9400&gt;=[1]Settings!$B$5,"Moderate","Low")))</f>
        <v>Critical</v>
      </c>
    </row>
    <row r="9401" spans="1:27" x14ac:dyDescent="0.25">
      <c r="A9401">
        <v>9400</v>
      </c>
      <c r="B9401" t="s">
        <v>41</v>
      </c>
      <c r="C9401" t="s">
        <v>37</v>
      </c>
      <c r="D9401" t="s">
        <v>30</v>
      </c>
      <c r="E9401" t="s">
        <v>30</v>
      </c>
      <c r="F9401" t="s">
        <v>36</v>
      </c>
      <c r="G9401">
        <v>3</v>
      </c>
      <c r="H9401">
        <v>507</v>
      </c>
      <c r="I9401">
        <v>67</v>
      </c>
      <c r="J9401">
        <v>10</v>
      </c>
      <c r="K9401">
        <v>6</v>
      </c>
      <c r="L9401" s="6">
        <v>546939.79</v>
      </c>
      <c r="M9401">
        <v>8</v>
      </c>
      <c r="N9401" s="7">
        <f>[1]Settings!$B$3*K9401</f>
        <v>1.5</v>
      </c>
      <c r="O9401">
        <v>3</v>
      </c>
      <c r="P9401" s="8">
        <f t="shared" si="730"/>
        <v>6.7</v>
      </c>
      <c r="Q9401" s="7">
        <f t="shared" si="731"/>
        <v>5.36</v>
      </c>
      <c r="R9401" s="8">
        <f t="shared" si="732"/>
        <v>0.59171597633136097</v>
      </c>
      <c r="S9401" s="8">
        <f t="shared" si="733"/>
        <v>2</v>
      </c>
      <c r="T9401" s="9">
        <v>0.280526442455105</v>
      </c>
      <c r="U9401">
        <v>2</v>
      </c>
      <c r="V9401" s="8">
        <f t="shared" si="734"/>
        <v>0.39447731755424065</v>
      </c>
      <c r="W9401">
        <f>IF(V9401&gt;=[1]Settings!$B$2,1,0)</f>
        <v>0</v>
      </c>
      <c r="X9401" s="9">
        <v>0.153417512774468</v>
      </c>
      <c r="Y9401" t="s">
        <v>43</v>
      </c>
      <c r="Z9401">
        <f>IF(X9401&gt;=[1]Settings!$B$4,1,0)</f>
        <v>0</v>
      </c>
      <c r="AA9401" t="str">
        <f>IF(X9401&gt;=[1]Settings!$B$7,"Critical",IF(X9401&gt;=[1]Settings!$B$6,"High",IF(X9401&gt;=[1]Settings!$B$5,"Moderate","Low")))</f>
        <v>Low</v>
      </c>
    </row>
    <row r="9402" spans="1:27" x14ac:dyDescent="0.25">
      <c r="A9402">
        <v>9401</v>
      </c>
      <c r="B9402" t="s">
        <v>27</v>
      </c>
      <c r="C9402" t="s">
        <v>37</v>
      </c>
      <c r="D9402" t="s">
        <v>34</v>
      </c>
      <c r="E9402" t="s">
        <v>42</v>
      </c>
      <c r="F9402" t="s">
        <v>36</v>
      </c>
      <c r="G9402">
        <v>3</v>
      </c>
      <c r="H9402">
        <v>801</v>
      </c>
      <c r="I9402">
        <v>93</v>
      </c>
      <c r="J9402">
        <v>8</v>
      </c>
      <c r="K9402">
        <v>4</v>
      </c>
      <c r="L9402" s="6">
        <v>326397.94</v>
      </c>
      <c r="M9402">
        <v>9</v>
      </c>
      <c r="N9402" s="7">
        <f>[1]Settings!$B$3*K9402</f>
        <v>1</v>
      </c>
      <c r="O9402">
        <v>4</v>
      </c>
      <c r="P9402" s="8">
        <f t="shared" si="730"/>
        <v>11.625</v>
      </c>
      <c r="Q9402" s="7">
        <f t="shared" si="731"/>
        <v>8.3699999999999992</v>
      </c>
      <c r="R9402" s="8">
        <f t="shared" si="732"/>
        <v>0.49937578027465668</v>
      </c>
      <c r="S9402" s="8">
        <f t="shared" si="733"/>
        <v>4</v>
      </c>
      <c r="T9402" s="9">
        <v>1.05617739758739</v>
      </c>
      <c r="U9402">
        <v>20</v>
      </c>
      <c r="V9402" s="8">
        <f t="shared" si="734"/>
        <v>2.4968789013732833</v>
      </c>
      <c r="W9402">
        <f>IF(V9402&gt;=[1]Settings!$B$2,1,0)</f>
        <v>1</v>
      </c>
      <c r="X9402" s="9">
        <v>0.152809754014015</v>
      </c>
      <c r="Y9402" t="s">
        <v>32</v>
      </c>
      <c r="Z9402">
        <f>IF(X9402&gt;=[1]Settings!$B$4,1,0)</f>
        <v>0</v>
      </c>
      <c r="AA9402" t="str">
        <f>IF(X9402&gt;=[1]Settings!$B$7,"Critical",IF(X9402&gt;=[1]Settings!$B$6,"High",IF(X9402&gt;=[1]Settings!$B$5,"Moderate","Low")))</f>
        <v>Low</v>
      </c>
    </row>
    <row r="9403" spans="1:27" x14ac:dyDescent="0.25">
      <c r="A9403">
        <v>9402</v>
      </c>
      <c r="B9403" t="s">
        <v>27</v>
      </c>
      <c r="C9403" t="s">
        <v>37</v>
      </c>
      <c r="D9403" t="s">
        <v>30</v>
      </c>
      <c r="E9403" t="s">
        <v>35</v>
      </c>
      <c r="F9403" t="s">
        <v>39</v>
      </c>
      <c r="G9403">
        <v>4</v>
      </c>
      <c r="H9403">
        <v>388</v>
      </c>
      <c r="I9403">
        <v>57</v>
      </c>
      <c r="J9403">
        <v>9</v>
      </c>
      <c r="K9403">
        <v>5</v>
      </c>
      <c r="L9403" s="6">
        <v>386871.9</v>
      </c>
      <c r="M9403">
        <v>6</v>
      </c>
      <c r="N9403" s="7">
        <f>[1]Settings!$B$3*K9403</f>
        <v>1.25</v>
      </c>
      <c r="O9403">
        <v>1</v>
      </c>
      <c r="P9403" s="8">
        <f t="shared" si="730"/>
        <v>6.333333333333333</v>
      </c>
      <c r="Q9403" s="7">
        <f t="shared" si="731"/>
        <v>3.42</v>
      </c>
      <c r="R9403" s="8">
        <f t="shared" si="732"/>
        <v>0.25773195876288657</v>
      </c>
      <c r="S9403" s="8">
        <f t="shared" si="733"/>
        <v>0.8</v>
      </c>
      <c r="T9403" s="9">
        <v>0.233336179781583</v>
      </c>
      <c r="U9403">
        <v>0</v>
      </c>
      <c r="V9403" s="8">
        <f t="shared" si="734"/>
        <v>0</v>
      </c>
      <c r="W9403">
        <f>IF(V9403&gt;=[1]Settings!$B$2,1,0)</f>
        <v>0</v>
      </c>
      <c r="X9403" s="9">
        <v>6.4082771539688096E-2</v>
      </c>
      <c r="Y9403" t="s">
        <v>32</v>
      </c>
      <c r="Z9403">
        <f>IF(X9403&gt;=[1]Settings!$B$4,1,0)</f>
        <v>0</v>
      </c>
      <c r="AA9403" t="str">
        <f>IF(X9403&gt;=[1]Settings!$B$7,"Critical",IF(X9403&gt;=[1]Settings!$B$6,"High",IF(X9403&gt;=[1]Settings!$B$5,"Moderate","Low")))</f>
        <v>Low</v>
      </c>
    </row>
    <row r="9404" spans="1:27" x14ac:dyDescent="0.25">
      <c r="A9404">
        <v>9403</v>
      </c>
      <c r="B9404" t="s">
        <v>27</v>
      </c>
      <c r="C9404" t="s">
        <v>33</v>
      </c>
      <c r="D9404" t="s">
        <v>34</v>
      </c>
      <c r="E9404" t="s">
        <v>30</v>
      </c>
      <c r="F9404" t="s">
        <v>36</v>
      </c>
      <c r="G9404">
        <v>1</v>
      </c>
      <c r="H9404">
        <v>650</v>
      </c>
      <c r="I9404">
        <v>70</v>
      </c>
      <c r="J9404">
        <v>10</v>
      </c>
      <c r="K9404">
        <v>13</v>
      </c>
      <c r="L9404" s="6">
        <v>1208940.29</v>
      </c>
      <c r="M9404">
        <v>14</v>
      </c>
      <c r="N9404" s="7">
        <f>[1]Settings!$B$3*K9404</f>
        <v>3.25</v>
      </c>
      <c r="O9404">
        <v>7</v>
      </c>
      <c r="P9404" s="8">
        <f t="shared" si="730"/>
        <v>7</v>
      </c>
      <c r="Q9404" s="7">
        <f t="shared" si="731"/>
        <v>9.8000000000000007</v>
      </c>
      <c r="R9404" s="8">
        <f t="shared" si="732"/>
        <v>1.0769230769230769</v>
      </c>
      <c r="S9404" s="8">
        <f t="shared" si="733"/>
        <v>2.1538461538461537</v>
      </c>
      <c r="T9404" s="9">
        <v>0.43936550092883497</v>
      </c>
      <c r="U9404">
        <v>23</v>
      </c>
      <c r="V9404" s="8">
        <f t="shared" si="734"/>
        <v>3.5384615384615383</v>
      </c>
      <c r="W9404">
        <f>IF(V9404&gt;=[1]Settings!$B$2,1,0)</f>
        <v>1</v>
      </c>
      <c r="X9404" s="9">
        <v>0.57204860448837302</v>
      </c>
      <c r="Y9404" t="s">
        <v>32</v>
      </c>
      <c r="Z9404">
        <f>IF(X9404&gt;=[1]Settings!$B$4,1,0)</f>
        <v>1</v>
      </c>
      <c r="AA9404" t="str">
        <f>IF(X9404&gt;=[1]Settings!$B$7,"Critical",IF(X9404&gt;=[1]Settings!$B$6,"High",IF(X9404&gt;=[1]Settings!$B$5,"Moderate","Low")))</f>
        <v>Moderate</v>
      </c>
    </row>
    <row r="9405" spans="1:27" x14ac:dyDescent="0.25">
      <c r="A9405">
        <v>9404</v>
      </c>
      <c r="B9405" t="s">
        <v>27</v>
      </c>
      <c r="C9405" t="s">
        <v>33</v>
      </c>
      <c r="D9405" t="s">
        <v>34</v>
      </c>
      <c r="E9405" t="s">
        <v>35</v>
      </c>
      <c r="F9405" t="s">
        <v>36</v>
      </c>
      <c r="G9405">
        <v>4</v>
      </c>
      <c r="H9405">
        <v>434</v>
      </c>
      <c r="I9405">
        <v>58</v>
      </c>
      <c r="J9405">
        <v>7</v>
      </c>
      <c r="K9405">
        <v>6</v>
      </c>
      <c r="L9405" s="6">
        <v>381806.7</v>
      </c>
      <c r="M9405">
        <v>4</v>
      </c>
      <c r="N9405" s="7">
        <f>[1]Settings!$B$3*K9405</f>
        <v>1.5</v>
      </c>
      <c r="O9405">
        <v>1</v>
      </c>
      <c r="P9405" s="8">
        <f t="shared" si="730"/>
        <v>8.2857142857142865</v>
      </c>
      <c r="Q9405" s="7">
        <f t="shared" si="731"/>
        <v>2.3199999999999998</v>
      </c>
      <c r="R9405" s="8">
        <f t="shared" si="732"/>
        <v>0.2304147465437788</v>
      </c>
      <c r="S9405" s="8">
        <f t="shared" si="733"/>
        <v>0.66666666666666663</v>
      </c>
      <c r="T9405" s="9">
        <v>0.24633965655829601</v>
      </c>
      <c r="U9405">
        <v>2</v>
      </c>
      <c r="V9405" s="8">
        <f t="shared" si="734"/>
        <v>0.46082949308755761</v>
      </c>
      <c r="W9405">
        <f>IF(V9405&gt;=[1]Settings!$B$2,1,0)</f>
        <v>0</v>
      </c>
      <c r="X9405" s="9">
        <v>0.114032708108425</v>
      </c>
      <c r="Y9405" t="s">
        <v>32</v>
      </c>
      <c r="Z9405">
        <f>IF(X9405&gt;=[1]Settings!$B$4,1,0)</f>
        <v>0</v>
      </c>
      <c r="AA9405" t="str">
        <f>IF(X9405&gt;=[1]Settings!$B$7,"Critical",IF(X9405&gt;=[1]Settings!$B$6,"High",IF(X9405&gt;=[1]Settings!$B$5,"Moderate","Low")))</f>
        <v>Low</v>
      </c>
    </row>
    <row r="9406" spans="1:27" x14ac:dyDescent="0.25">
      <c r="A9406">
        <v>9405</v>
      </c>
      <c r="B9406" t="s">
        <v>27</v>
      </c>
      <c r="C9406" t="s">
        <v>37</v>
      </c>
      <c r="D9406" t="s">
        <v>34</v>
      </c>
      <c r="E9406" t="s">
        <v>42</v>
      </c>
      <c r="F9406" t="s">
        <v>39</v>
      </c>
      <c r="G9406">
        <v>1</v>
      </c>
      <c r="H9406">
        <v>597</v>
      </c>
      <c r="I9406">
        <v>75</v>
      </c>
      <c r="J9406">
        <v>7</v>
      </c>
      <c r="K9406">
        <v>11</v>
      </c>
      <c r="L9406" s="6">
        <v>730820.09</v>
      </c>
      <c r="M9406">
        <v>9</v>
      </c>
      <c r="N9406" s="7">
        <f>[1]Settings!$B$3*K9406</f>
        <v>2.75</v>
      </c>
      <c r="O9406">
        <v>8</v>
      </c>
      <c r="P9406" s="8">
        <f t="shared" si="730"/>
        <v>10.714285714285714</v>
      </c>
      <c r="Q9406" s="7">
        <f t="shared" si="731"/>
        <v>6.75</v>
      </c>
      <c r="R9406" s="8">
        <f t="shared" si="732"/>
        <v>1.340033500837521</v>
      </c>
      <c r="S9406" s="8">
        <f t="shared" si="733"/>
        <v>2.9090909090909092</v>
      </c>
      <c r="T9406" s="9">
        <v>0.57662207553643197</v>
      </c>
      <c r="U9406">
        <v>18</v>
      </c>
      <c r="V9406" s="8">
        <f t="shared" si="734"/>
        <v>3.0150753768844223</v>
      </c>
      <c r="W9406">
        <f>IF(V9406&gt;=[1]Settings!$B$2,1,0)</f>
        <v>1</v>
      </c>
      <c r="X9406" s="9">
        <v>0.78126496076583896</v>
      </c>
      <c r="Y9406" t="s">
        <v>32</v>
      </c>
      <c r="Z9406">
        <f>IF(X9406&gt;=[1]Settings!$B$4,1,0)</f>
        <v>1</v>
      </c>
      <c r="AA9406" t="str">
        <f>IF(X9406&gt;=[1]Settings!$B$7,"Critical",IF(X9406&gt;=[1]Settings!$B$6,"High",IF(X9406&gt;=[1]Settings!$B$5,"Moderate","Low")))</f>
        <v>High</v>
      </c>
    </row>
    <row r="9407" spans="1:27" x14ac:dyDescent="0.25">
      <c r="A9407">
        <v>9406</v>
      </c>
      <c r="B9407" t="s">
        <v>27</v>
      </c>
      <c r="C9407" t="s">
        <v>37</v>
      </c>
      <c r="D9407" t="s">
        <v>29</v>
      </c>
      <c r="E9407" t="s">
        <v>35</v>
      </c>
      <c r="F9407" t="s">
        <v>39</v>
      </c>
      <c r="G9407">
        <v>2</v>
      </c>
      <c r="H9407">
        <v>303</v>
      </c>
      <c r="I9407">
        <v>78</v>
      </c>
      <c r="J9407">
        <v>9</v>
      </c>
      <c r="K9407">
        <v>10</v>
      </c>
      <c r="L9407" s="6">
        <v>670510.59</v>
      </c>
      <c r="M9407">
        <v>5</v>
      </c>
      <c r="N9407" s="7">
        <f>[1]Settings!$B$3*K9407</f>
        <v>2.5</v>
      </c>
      <c r="O9407">
        <v>5</v>
      </c>
      <c r="P9407" s="8">
        <f t="shared" si="730"/>
        <v>8.6666666666666661</v>
      </c>
      <c r="Q9407" s="7">
        <f t="shared" si="731"/>
        <v>3.9</v>
      </c>
      <c r="R9407" s="8">
        <f t="shared" si="732"/>
        <v>1.6501650165016502</v>
      </c>
      <c r="S9407" s="8">
        <f t="shared" si="733"/>
        <v>2</v>
      </c>
      <c r="T9407" s="9">
        <v>0.41493946760648998</v>
      </c>
      <c r="U9407">
        <v>7</v>
      </c>
      <c r="V9407" s="8">
        <f t="shared" si="734"/>
        <v>2.3102310231023102</v>
      </c>
      <c r="W9407">
        <f>IF(V9407&gt;=[1]Settings!$B$2,1,0)</f>
        <v>1</v>
      </c>
      <c r="X9407" s="9">
        <v>0.69767791032791104</v>
      </c>
      <c r="Y9407" t="s">
        <v>32</v>
      </c>
      <c r="Z9407">
        <f>IF(X9407&gt;=[1]Settings!$B$4,1,0)</f>
        <v>1</v>
      </c>
      <c r="AA9407" t="str">
        <f>IF(X9407&gt;=[1]Settings!$B$7,"Critical",IF(X9407&gt;=[1]Settings!$B$6,"High",IF(X9407&gt;=[1]Settings!$B$5,"Moderate","Low")))</f>
        <v>High</v>
      </c>
    </row>
    <row r="9408" spans="1:27" x14ac:dyDescent="0.25">
      <c r="A9408">
        <v>9407</v>
      </c>
      <c r="B9408" t="s">
        <v>27</v>
      </c>
      <c r="C9408" t="s">
        <v>33</v>
      </c>
      <c r="D9408" t="s">
        <v>30</v>
      </c>
      <c r="E9408" t="s">
        <v>30</v>
      </c>
      <c r="F9408" t="s">
        <v>39</v>
      </c>
      <c r="G9408">
        <v>1</v>
      </c>
      <c r="H9408">
        <v>138</v>
      </c>
      <c r="I9408">
        <v>37</v>
      </c>
      <c r="J9408">
        <v>7</v>
      </c>
      <c r="K9408">
        <v>4</v>
      </c>
      <c r="L9408" s="6">
        <v>316976.02</v>
      </c>
      <c r="M9408">
        <v>12</v>
      </c>
      <c r="N9408" s="7">
        <f>[1]Settings!$B$3*K9408</f>
        <v>1</v>
      </c>
      <c r="O9408">
        <v>0</v>
      </c>
      <c r="P9408" s="8">
        <f t="shared" si="730"/>
        <v>5.2857142857142856</v>
      </c>
      <c r="Q9408" s="7">
        <f t="shared" si="731"/>
        <v>4.4400000000000004</v>
      </c>
      <c r="R9408" s="8">
        <f t="shared" si="732"/>
        <v>0</v>
      </c>
      <c r="S9408" s="8">
        <f t="shared" si="733"/>
        <v>0</v>
      </c>
      <c r="T9408" s="9">
        <v>0.159028169814496</v>
      </c>
      <c r="U9408">
        <v>0</v>
      </c>
      <c r="V9408" s="8">
        <f t="shared" si="734"/>
        <v>0</v>
      </c>
      <c r="W9408">
        <f>IF(V9408&gt;=[1]Settings!$B$2,1,0)</f>
        <v>0</v>
      </c>
      <c r="X9408" s="9">
        <v>2.32819523662329E-2</v>
      </c>
      <c r="Y9408" t="s">
        <v>32</v>
      </c>
      <c r="Z9408">
        <f>IF(X9408&gt;=[1]Settings!$B$4,1,0)</f>
        <v>0</v>
      </c>
      <c r="AA9408" t="str">
        <f>IF(X9408&gt;=[1]Settings!$B$7,"Critical",IF(X9408&gt;=[1]Settings!$B$6,"High",IF(X9408&gt;=[1]Settings!$B$5,"Moderate","Low")))</f>
        <v>Low</v>
      </c>
    </row>
    <row r="9409" spans="1:27" x14ac:dyDescent="0.25">
      <c r="A9409">
        <v>9408</v>
      </c>
      <c r="B9409" t="s">
        <v>27</v>
      </c>
      <c r="C9409" t="s">
        <v>38</v>
      </c>
      <c r="D9409" t="s">
        <v>30</v>
      </c>
      <c r="E9409" t="s">
        <v>35</v>
      </c>
      <c r="F9409" t="s">
        <v>36</v>
      </c>
      <c r="G9409">
        <v>2</v>
      </c>
      <c r="H9409">
        <v>186</v>
      </c>
      <c r="I9409">
        <v>43</v>
      </c>
      <c r="J9409">
        <v>4</v>
      </c>
      <c r="K9409">
        <v>4</v>
      </c>
      <c r="L9409" s="6">
        <v>155501.73000000001</v>
      </c>
      <c r="M9409">
        <v>12</v>
      </c>
      <c r="N9409" s="7">
        <f>[1]Settings!$B$3*K9409</f>
        <v>1</v>
      </c>
      <c r="O9409">
        <v>1</v>
      </c>
      <c r="P9409" s="8">
        <f t="shared" si="730"/>
        <v>10.75</v>
      </c>
      <c r="Q9409" s="7">
        <f t="shared" si="731"/>
        <v>5.16</v>
      </c>
      <c r="R9409" s="8">
        <f t="shared" si="732"/>
        <v>0.5376344086021505</v>
      </c>
      <c r="S9409" s="8">
        <f t="shared" si="733"/>
        <v>1</v>
      </c>
      <c r="T9409" s="9">
        <v>0.30991633400785301</v>
      </c>
      <c r="U9409">
        <v>0</v>
      </c>
      <c r="V9409" s="8">
        <f t="shared" si="734"/>
        <v>0</v>
      </c>
      <c r="W9409">
        <f>IF(V9409&gt;=[1]Settings!$B$2,1,0)</f>
        <v>0</v>
      </c>
      <c r="X9409" s="9">
        <v>0.120020814239979</v>
      </c>
      <c r="Y9409" t="s">
        <v>32</v>
      </c>
      <c r="Z9409">
        <f>IF(X9409&gt;=[1]Settings!$B$4,1,0)</f>
        <v>0</v>
      </c>
      <c r="AA9409" t="str">
        <f>IF(X9409&gt;=[1]Settings!$B$7,"Critical",IF(X9409&gt;=[1]Settings!$B$6,"High",IF(X9409&gt;=[1]Settings!$B$5,"Moderate","Low")))</f>
        <v>Low</v>
      </c>
    </row>
    <row r="9410" spans="1:27" x14ac:dyDescent="0.25">
      <c r="A9410">
        <v>9409</v>
      </c>
      <c r="B9410" t="s">
        <v>27</v>
      </c>
      <c r="C9410" t="s">
        <v>37</v>
      </c>
      <c r="D9410" t="s">
        <v>30</v>
      </c>
      <c r="E9410" t="s">
        <v>42</v>
      </c>
      <c r="F9410" t="s">
        <v>39</v>
      </c>
      <c r="G9410">
        <v>4</v>
      </c>
      <c r="H9410">
        <v>691</v>
      </c>
      <c r="I9410">
        <v>69</v>
      </c>
      <c r="J9410">
        <v>11</v>
      </c>
      <c r="K9410">
        <v>7</v>
      </c>
      <c r="L9410" s="6">
        <v>625847.31999999995</v>
      </c>
      <c r="M9410">
        <v>9</v>
      </c>
      <c r="N9410" s="7">
        <f>[1]Settings!$B$3*K9410</f>
        <v>1.75</v>
      </c>
      <c r="O9410">
        <v>7</v>
      </c>
      <c r="P9410" s="8">
        <f t="shared" ref="P9410:P9473" si="735">I9410/J9410</f>
        <v>6.2727272727272725</v>
      </c>
      <c r="Q9410" s="7">
        <f t="shared" ref="Q9410:Q9473" si="736">M9410*I9410/100</f>
        <v>6.21</v>
      </c>
      <c r="R9410" s="8">
        <f t="shared" ref="R9410:R9473" si="737">100*O9410/H9410</f>
        <v>1.0130246020260492</v>
      </c>
      <c r="S9410" s="8">
        <f t="shared" ref="S9410:S9473" si="738">O9410/N9410</f>
        <v>4</v>
      </c>
      <c r="T9410" s="9">
        <v>0.386126118755106</v>
      </c>
      <c r="U9410">
        <v>19</v>
      </c>
      <c r="V9410" s="8">
        <f t="shared" ref="V9410:V9473" si="739">100*U9410/H9410</f>
        <v>2.7496382054992763</v>
      </c>
      <c r="W9410">
        <f>IF(V9410&gt;=[1]Settings!$B$2,1,0)</f>
        <v>1</v>
      </c>
      <c r="X9410" s="9">
        <v>0.41413024067878701</v>
      </c>
      <c r="Y9410" t="s">
        <v>32</v>
      </c>
      <c r="Z9410">
        <f>IF(X9410&gt;=[1]Settings!$B$4,1,0)</f>
        <v>0</v>
      </c>
      <c r="AA9410" t="str">
        <f>IF(X9410&gt;=[1]Settings!$B$7,"Critical",IF(X9410&gt;=[1]Settings!$B$6,"High",IF(X9410&gt;=[1]Settings!$B$5,"Moderate","Low")))</f>
        <v>Moderate</v>
      </c>
    </row>
    <row r="9411" spans="1:27" x14ac:dyDescent="0.25">
      <c r="A9411">
        <v>9410</v>
      </c>
      <c r="B9411" t="s">
        <v>27</v>
      </c>
      <c r="C9411" t="s">
        <v>37</v>
      </c>
      <c r="D9411" t="s">
        <v>34</v>
      </c>
      <c r="E9411" t="s">
        <v>35</v>
      </c>
      <c r="F9411" t="s">
        <v>31</v>
      </c>
      <c r="G9411">
        <v>2</v>
      </c>
      <c r="H9411">
        <v>222</v>
      </c>
      <c r="I9411">
        <v>52</v>
      </c>
      <c r="J9411">
        <v>4</v>
      </c>
      <c r="K9411">
        <v>4</v>
      </c>
      <c r="L9411" s="6">
        <v>195096.69</v>
      </c>
      <c r="M9411">
        <v>13</v>
      </c>
      <c r="N9411" s="7">
        <f>[1]Settings!$B$3*K9411</f>
        <v>1</v>
      </c>
      <c r="O9411">
        <v>0</v>
      </c>
      <c r="P9411" s="8">
        <f t="shared" si="735"/>
        <v>13</v>
      </c>
      <c r="Q9411" s="7">
        <f t="shared" si="736"/>
        <v>6.76</v>
      </c>
      <c r="R9411" s="8">
        <f t="shared" si="737"/>
        <v>0</v>
      </c>
      <c r="S9411" s="8">
        <f t="shared" si="738"/>
        <v>0</v>
      </c>
      <c r="T9411" s="9">
        <v>0.19905550859234999</v>
      </c>
      <c r="U9411">
        <v>0</v>
      </c>
      <c r="V9411" s="8">
        <f t="shared" si="739"/>
        <v>0</v>
      </c>
      <c r="W9411">
        <f>IF(V9411&gt;=[1]Settings!$B$2,1,0)</f>
        <v>0</v>
      </c>
      <c r="X9411" s="9">
        <v>0.16390958428382901</v>
      </c>
      <c r="Y9411" t="s">
        <v>32</v>
      </c>
      <c r="Z9411">
        <f>IF(X9411&gt;=[1]Settings!$B$4,1,0)</f>
        <v>0</v>
      </c>
      <c r="AA9411" t="str">
        <f>IF(X9411&gt;=[1]Settings!$B$7,"Critical",IF(X9411&gt;=[1]Settings!$B$6,"High",IF(X9411&gt;=[1]Settings!$B$5,"Moderate","Low")))</f>
        <v>Low</v>
      </c>
    </row>
    <row r="9412" spans="1:27" x14ac:dyDescent="0.25">
      <c r="A9412">
        <v>9411</v>
      </c>
      <c r="B9412" t="s">
        <v>27</v>
      </c>
      <c r="C9412" t="s">
        <v>44</v>
      </c>
      <c r="D9412" t="s">
        <v>34</v>
      </c>
      <c r="E9412" t="s">
        <v>30</v>
      </c>
      <c r="F9412" t="s">
        <v>39</v>
      </c>
      <c r="G9412">
        <v>2</v>
      </c>
      <c r="H9412">
        <v>436</v>
      </c>
      <c r="I9412">
        <v>32</v>
      </c>
      <c r="J9412">
        <v>7</v>
      </c>
      <c r="K9412">
        <v>5</v>
      </c>
      <c r="L9412" s="6">
        <v>291732.43</v>
      </c>
      <c r="M9412">
        <v>9</v>
      </c>
      <c r="N9412" s="7">
        <f>[1]Settings!$B$3*K9412</f>
        <v>1.25</v>
      </c>
      <c r="O9412">
        <v>1</v>
      </c>
      <c r="P9412" s="8">
        <f t="shared" si="735"/>
        <v>4.5714285714285712</v>
      </c>
      <c r="Q9412" s="7">
        <f t="shared" si="736"/>
        <v>2.88</v>
      </c>
      <c r="R9412" s="8">
        <f t="shared" si="737"/>
        <v>0.22935779816513763</v>
      </c>
      <c r="S9412" s="8">
        <f t="shared" si="738"/>
        <v>0.8</v>
      </c>
      <c r="T9412" s="9">
        <v>0.41194092411649103</v>
      </c>
      <c r="U9412">
        <v>4</v>
      </c>
      <c r="V9412" s="8">
        <f t="shared" si="739"/>
        <v>0.91743119266055051</v>
      </c>
      <c r="W9412">
        <f>IF(V9412&gt;=[1]Settings!$B$2,1,0)</f>
        <v>0</v>
      </c>
      <c r="X9412" s="9">
        <v>3.0406784266233399E-2</v>
      </c>
      <c r="Y9412" t="s">
        <v>32</v>
      </c>
      <c r="Z9412">
        <f>IF(X9412&gt;=[1]Settings!$B$4,1,0)</f>
        <v>0</v>
      </c>
      <c r="AA9412" t="str">
        <f>IF(X9412&gt;=[1]Settings!$B$7,"Critical",IF(X9412&gt;=[1]Settings!$B$6,"High",IF(X9412&gt;=[1]Settings!$B$5,"Moderate","Low")))</f>
        <v>Low</v>
      </c>
    </row>
    <row r="9413" spans="1:27" x14ac:dyDescent="0.25">
      <c r="A9413">
        <v>9412</v>
      </c>
      <c r="B9413" t="s">
        <v>27</v>
      </c>
      <c r="C9413" t="s">
        <v>44</v>
      </c>
      <c r="D9413" t="s">
        <v>34</v>
      </c>
      <c r="E9413" t="s">
        <v>35</v>
      </c>
      <c r="F9413" t="s">
        <v>39</v>
      </c>
      <c r="G9413">
        <v>3</v>
      </c>
      <c r="H9413">
        <v>776</v>
      </c>
      <c r="I9413">
        <v>90</v>
      </c>
      <c r="J9413">
        <v>11</v>
      </c>
      <c r="K9413">
        <v>6</v>
      </c>
      <c r="L9413" s="6">
        <v>541732.69999999995</v>
      </c>
      <c r="M9413">
        <v>8</v>
      </c>
      <c r="N9413" s="7">
        <f>[1]Settings!$B$3*K9413</f>
        <v>1.5</v>
      </c>
      <c r="O9413">
        <v>3</v>
      </c>
      <c r="P9413" s="8">
        <f t="shared" si="735"/>
        <v>8.1818181818181817</v>
      </c>
      <c r="Q9413" s="7">
        <f t="shared" si="736"/>
        <v>7.2</v>
      </c>
      <c r="R9413" s="8">
        <f t="shared" si="737"/>
        <v>0.38659793814432991</v>
      </c>
      <c r="S9413" s="8">
        <f t="shared" si="738"/>
        <v>2</v>
      </c>
      <c r="T9413" s="9">
        <v>0.24024628364492201</v>
      </c>
      <c r="U9413">
        <v>8</v>
      </c>
      <c r="V9413" s="8">
        <f t="shared" si="739"/>
        <v>1.0309278350515463</v>
      </c>
      <c r="W9413">
        <f>IF(V9413&gt;=[1]Settings!$B$2,1,0)</f>
        <v>0</v>
      </c>
      <c r="X9413" s="9">
        <v>9.5491148531436906E-2</v>
      </c>
      <c r="Y9413" t="s">
        <v>32</v>
      </c>
      <c r="Z9413">
        <f>IF(X9413&gt;=[1]Settings!$B$4,1,0)</f>
        <v>0</v>
      </c>
      <c r="AA9413" t="str">
        <f>IF(X9413&gt;=[1]Settings!$B$7,"Critical",IF(X9413&gt;=[1]Settings!$B$6,"High",IF(X9413&gt;=[1]Settings!$B$5,"Moderate","Low")))</f>
        <v>Low</v>
      </c>
    </row>
    <row r="9414" spans="1:27" x14ac:dyDescent="0.25">
      <c r="A9414">
        <v>9413</v>
      </c>
      <c r="B9414" t="s">
        <v>27</v>
      </c>
      <c r="C9414" t="s">
        <v>44</v>
      </c>
      <c r="D9414" t="s">
        <v>30</v>
      </c>
      <c r="E9414" t="s">
        <v>30</v>
      </c>
      <c r="F9414" t="s">
        <v>36</v>
      </c>
      <c r="G9414">
        <v>1</v>
      </c>
      <c r="H9414">
        <v>839</v>
      </c>
      <c r="I9414">
        <v>68</v>
      </c>
      <c r="J9414">
        <v>15</v>
      </c>
      <c r="K9414">
        <v>4</v>
      </c>
      <c r="L9414" s="6">
        <v>556871.04</v>
      </c>
      <c r="M9414">
        <v>4</v>
      </c>
      <c r="N9414" s="7">
        <f>[1]Settings!$B$3*K9414</f>
        <v>1</v>
      </c>
      <c r="O9414">
        <v>2</v>
      </c>
      <c r="P9414" s="8">
        <f t="shared" si="735"/>
        <v>4.5333333333333332</v>
      </c>
      <c r="Q9414" s="7">
        <f t="shared" si="736"/>
        <v>2.72</v>
      </c>
      <c r="R9414" s="8">
        <f t="shared" si="737"/>
        <v>0.23837902264600716</v>
      </c>
      <c r="S9414" s="8">
        <f t="shared" si="738"/>
        <v>2</v>
      </c>
      <c r="T9414" s="9">
        <v>0.58444956652850699</v>
      </c>
      <c r="U9414">
        <v>15</v>
      </c>
      <c r="V9414" s="8">
        <f t="shared" si="739"/>
        <v>1.7878426698450536</v>
      </c>
      <c r="W9414">
        <f>IF(V9414&gt;=[1]Settings!$B$2,1,0)</f>
        <v>0</v>
      </c>
      <c r="X9414" s="9">
        <v>6.03742860257626E-2</v>
      </c>
      <c r="Y9414" t="s">
        <v>32</v>
      </c>
      <c r="Z9414">
        <f>IF(X9414&gt;=[1]Settings!$B$4,1,0)</f>
        <v>0</v>
      </c>
      <c r="AA9414" t="str">
        <f>IF(X9414&gt;=[1]Settings!$B$7,"Critical",IF(X9414&gt;=[1]Settings!$B$6,"High",IF(X9414&gt;=[1]Settings!$B$5,"Moderate","Low")))</f>
        <v>Low</v>
      </c>
    </row>
    <row r="9415" spans="1:27" x14ac:dyDescent="0.25">
      <c r="A9415">
        <v>9414</v>
      </c>
      <c r="B9415" t="s">
        <v>27</v>
      </c>
      <c r="C9415" t="s">
        <v>40</v>
      </c>
      <c r="D9415" t="s">
        <v>29</v>
      </c>
      <c r="E9415" t="s">
        <v>35</v>
      </c>
      <c r="F9415" t="s">
        <v>31</v>
      </c>
      <c r="G9415">
        <v>3</v>
      </c>
      <c r="H9415">
        <v>260</v>
      </c>
      <c r="I9415">
        <v>45</v>
      </c>
      <c r="J9415">
        <v>7</v>
      </c>
      <c r="K9415">
        <v>6</v>
      </c>
      <c r="L9415" s="6">
        <v>400885.98</v>
      </c>
      <c r="M9415">
        <v>8</v>
      </c>
      <c r="N9415" s="7">
        <f>[1]Settings!$B$3*K9415</f>
        <v>1.5</v>
      </c>
      <c r="O9415">
        <v>1</v>
      </c>
      <c r="P9415" s="8">
        <f t="shared" si="735"/>
        <v>6.4285714285714288</v>
      </c>
      <c r="Q9415" s="7">
        <f t="shared" si="736"/>
        <v>3.6</v>
      </c>
      <c r="R9415" s="8">
        <f t="shared" si="737"/>
        <v>0.38461538461538464</v>
      </c>
      <c r="S9415" s="8">
        <f t="shared" si="738"/>
        <v>0.66666666666666663</v>
      </c>
      <c r="T9415" s="9">
        <v>0.35085321511096501</v>
      </c>
      <c r="U9415">
        <v>4</v>
      </c>
      <c r="V9415" s="8">
        <f t="shared" si="739"/>
        <v>1.5384615384615385</v>
      </c>
      <c r="W9415">
        <f>IF(V9415&gt;=[1]Settings!$B$2,1,0)</f>
        <v>0</v>
      </c>
      <c r="X9415" s="9">
        <v>0.14505253732204401</v>
      </c>
      <c r="Y9415" t="s">
        <v>32</v>
      </c>
      <c r="Z9415">
        <f>IF(X9415&gt;=[1]Settings!$B$4,1,0)</f>
        <v>0</v>
      </c>
      <c r="AA9415" t="str">
        <f>IF(X9415&gt;=[1]Settings!$B$7,"Critical",IF(X9415&gt;=[1]Settings!$B$6,"High",IF(X9415&gt;=[1]Settings!$B$5,"Moderate","Low")))</f>
        <v>Low</v>
      </c>
    </row>
    <row r="9416" spans="1:27" x14ac:dyDescent="0.25">
      <c r="A9416">
        <v>9415</v>
      </c>
      <c r="B9416" t="s">
        <v>27</v>
      </c>
      <c r="C9416" t="s">
        <v>28</v>
      </c>
      <c r="D9416" t="s">
        <v>34</v>
      </c>
      <c r="E9416" t="s">
        <v>30</v>
      </c>
      <c r="F9416" t="s">
        <v>39</v>
      </c>
      <c r="G9416">
        <v>4</v>
      </c>
      <c r="H9416">
        <v>887</v>
      </c>
      <c r="I9416">
        <v>63</v>
      </c>
      <c r="J9416">
        <v>11</v>
      </c>
      <c r="K9416">
        <v>9</v>
      </c>
      <c r="L9416" s="6">
        <v>1044724.18</v>
      </c>
      <c r="M9416">
        <v>5</v>
      </c>
      <c r="N9416" s="7">
        <f>[1]Settings!$B$3*K9416</f>
        <v>2.25</v>
      </c>
      <c r="O9416">
        <v>12</v>
      </c>
      <c r="P9416" s="8">
        <f t="shared" si="735"/>
        <v>5.7272727272727275</v>
      </c>
      <c r="Q9416" s="7">
        <f t="shared" si="736"/>
        <v>3.15</v>
      </c>
      <c r="R9416" s="8">
        <f t="shared" si="737"/>
        <v>1.3528748590755355</v>
      </c>
      <c r="S9416" s="8">
        <f t="shared" si="738"/>
        <v>5.333333333333333</v>
      </c>
      <c r="T9416" s="9">
        <v>0.40222026015010998</v>
      </c>
      <c r="U9416">
        <v>11</v>
      </c>
      <c r="V9416" s="8">
        <f t="shared" si="739"/>
        <v>1.2401352874859075</v>
      </c>
      <c r="W9416">
        <f>IF(V9416&gt;=[1]Settings!$B$2,1,0)</f>
        <v>0</v>
      </c>
      <c r="X9416" s="9">
        <v>0.66710001230239901</v>
      </c>
      <c r="Y9416" t="s">
        <v>32</v>
      </c>
      <c r="Z9416">
        <f>IF(X9416&gt;=[1]Settings!$B$4,1,0)</f>
        <v>1</v>
      </c>
      <c r="AA9416" t="str">
        <f>IF(X9416&gt;=[1]Settings!$B$7,"Critical",IF(X9416&gt;=[1]Settings!$B$6,"High",IF(X9416&gt;=[1]Settings!$B$5,"Moderate","Low")))</f>
        <v>High</v>
      </c>
    </row>
    <row r="9417" spans="1:27" x14ac:dyDescent="0.25">
      <c r="A9417">
        <v>9416</v>
      </c>
      <c r="B9417" t="s">
        <v>27</v>
      </c>
      <c r="C9417" t="s">
        <v>33</v>
      </c>
      <c r="D9417" t="s">
        <v>30</v>
      </c>
      <c r="E9417" t="s">
        <v>35</v>
      </c>
      <c r="F9417" t="s">
        <v>36</v>
      </c>
      <c r="G9417">
        <v>1</v>
      </c>
      <c r="H9417">
        <v>308</v>
      </c>
      <c r="I9417">
        <v>42</v>
      </c>
      <c r="J9417">
        <v>10</v>
      </c>
      <c r="K9417">
        <v>4</v>
      </c>
      <c r="L9417" s="6">
        <v>433501.12</v>
      </c>
      <c r="M9417">
        <v>5</v>
      </c>
      <c r="N9417" s="7">
        <f>[1]Settings!$B$3*K9417</f>
        <v>1</v>
      </c>
      <c r="O9417">
        <v>0</v>
      </c>
      <c r="P9417" s="8">
        <f t="shared" si="735"/>
        <v>4.2</v>
      </c>
      <c r="Q9417" s="7">
        <f t="shared" si="736"/>
        <v>2.1</v>
      </c>
      <c r="R9417" s="8">
        <f t="shared" si="737"/>
        <v>0</v>
      </c>
      <c r="S9417" s="8">
        <f t="shared" si="738"/>
        <v>0</v>
      </c>
      <c r="T9417" s="9">
        <v>0.57170902138519597</v>
      </c>
      <c r="U9417">
        <v>11</v>
      </c>
      <c r="V9417" s="8">
        <f t="shared" si="739"/>
        <v>3.5714285714285716</v>
      </c>
      <c r="W9417">
        <f>IF(V9417&gt;=[1]Settings!$B$2,1,0)</f>
        <v>1</v>
      </c>
      <c r="X9417" s="9">
        <v>4.8895586282014902E-2</v>
      </c>
      <c r="Y9417" t="s">
        <v>32</v>
      </c>
      <c r="Z9417">
        <f>IF(X9417&gt;=[1]Settings!$B$4,1,0)</f>
        <v>0</v>
      </c>
      <c r="AA9417" t="str">
        <f>IF(X9417&gt;=[1]Settings!$B$7,"Critical",IF(X9417&gt;=[1]Settings!$B$6,"High",IF(X9417&gt;=[1]Settings!$B$5,"Moderate","Low")))</f>
        <v>Low</v>
      </c>
    </row>
    <row r="9418" spans="1:27" x14ac:dyDescent="0.25">
      <c r="A9418">
        <v>9417</v>
      </c>
      <c r="B9418" t="s">
        <v>27</v>
      </c>
      <c r="C9418" t="s">
        <v>44</v>
      </c>
      <c r="D9418" t="s">
        <v>29</v>
      </c>
      <c r="E9418" t="s">
        <v>42</v>
      </c>
      <c r="F9418" t="s">
        <v>39</v>
      </c>
      <c r="G9418">
        <v>1</v>
      </c>
      <c r="H9418">
        <v>585</v>
      </c>
      <c r="I9418">
        <v>39</v>
      </c>
      <c r="J9418">
        <v>8</v>
      </c>
      <c r="K9418">
        <v>9</v>
      </c>
      <c r="L9418" s="6">
        <v>670513.01</v>
      </c>
      <c r="M9418">
        <v>8</v>
      </c>
      <c r="N9418" s="7">
        <f>[1]Settings!$B$3*K9418</f>
        <v>2.25</v>
      </c>
      <c r="O9418">
        <v>4</v>
      </c>
      <c r="P9418" s="8">
        <f t="shared" si="735"/>
        <v>4.875</v>
      </c>
      <c r="Q9418" s="7">
        <f t="shared" si="736"/>
        <v>3.12</v>
      </c>
      <c r="R9418" s="8">
        <f t="shared" si="737"/>
        <v>0.68376068376068377</v>
      </c>
      <c r="S9418" s="8">
        <f t="shared" si="738"/>
        <v>1.7777777777777777</v>
      </c>
      <c r="T9418" s="9">
        <v>0.23055900454723699</v>
      </c>
      <c r="U9418">
        <v>6</v>
      </c>
      <c r="V9418" s="8">
        <f t="shared" si="739"/>
        <v>1.0256410256410255</v>
      </c>
      <c r="W9418">
        <f>IF(V9418&gt;=[1]Settings!$B$2,1,0)</f>
        <v>0</v>
      </c>
      <c r="X9418" s="9">
        <v>0.27167183160781899</v>
      </c>
      <c r="Y9418" t="s">
        <v>32</v>
      </c>
      <c r="Z9418">
        <f>IF(X9418&gt;=[1]Settings!$B$4,1,0)</f>
        <v>0</v>
      </c>
      <c r="AA9418" t="str">
        <f>IF(X9418&gt;=[1]Settings!$B$7,"Critical",IF(X9418&gt;=[1]Settings!$B$6,"High",IF(X9418&gt;=[1]Settings!$B$5,"Moderate","Low")))</f>
        <v>Low</v>
      </c>
    </row>
    <row r="9419" spans="1:27" x14ac:dyDescent="0.25">
      <c r="A9419">
        <v>9418</v>
      </c>
      <c r="B9419" t="s">
        <v>27</v>
      </c>
      <c r="C9419" t="s">
        <v>37</v>
      </c>
      <c r="D9419" t="s">
        <v>29</v>
      </c>
      <c r="E9419" t="s">
        <v>30</v>
      </c>
      <c r="F9419" t="s">
        <v>39</v>
      </c>
      <c r="G9419">
        <v>3</v>
      </c>
      <c r="H9419">
        <v>715</v>
      </c>
      <c r="I9419">
        <v>46</v>
      </c>
      <c r="J9419">
        <v>17</v>
      </c>
      <c r="K9419">
        <v>9</v>
      </c>
      <c r="L9419" s="6">
        <v>1463626.5</v>
      </c>
      <c r="M9419">
        <v>9</v>
      </c>
      <c r="N9419" s="7">
        <f>[1]Settings!$B$3*K9419</f>
        <v>2.25</v>
      </c>
      <c r="O9419">
        <v>3</v>
      </c>
      <c r="P9419" s="8">
        <f t="shared" si="735"/>
        <v>2.7058823529411766</v>
      </c>
      <c r="Q9419" s="7">
        <f t="shared" si="736"/>
        <v>4.1399999999999997</v>
      </c>
      <c r="R9419" s="8">
        <f t="shared" si="737"/>
        <v>0.41958041958041958</v>
      </c>
      <c r="S9419" s="8">
        <f t="shared" si="738"/>
        <v>1.3333333333333333</v>
      </c>
      <c r="T9419" s="9">
        <v>0.21039811770035</v>
      </c>
      <c r="U9419">
        <v>6</v>
      </c>
      <c r="V9419" s="8">
        <f t="shared" si="739"/>
        <v>0.83916083916083917</v>
      </c>
      <c r="W9419">
        <f>IF(V9419&gt;=[1]Settings!$B$2,1,0)</f>
        <v>0</v>
      </c>
      <c r="X9419" s="9">
        <v>0.118152230978012</v>
      </c>
      <c r="Y9419" t="s">
        <v>32</v>
      </c>
      <c r="Z9419">
        <f>IF(X9419&gt;=[1]Settings!$B$4,1,0)</f>
        <v>0</v>
      </c>
      <c r="AA9419" t="str">
        <f>IF(X9419&gt;=[1]Settings!$B$7,"Critical",IF(X9419&gt;=[1]Settings!$B$6,"High",IF(X9419&gt;=[1]Settings!$B$5,"Moderate","Low")))</f>
        <v>Low</v>
      </c>
    </row>
    <row r="9420" spans="1:27" x14ac:dyDescent="0.25">
      <c r="A9420">
        <v>9419</v>
      </c>
      <c r="B9420" t="s">
        <v>41</v>
      </c>
      <c r="C9420" t="s">
        <v>33</v>
      </c>
      <c r="D9420" t="s">
        <v>34</v>
      </c>
      <c r="E9420" t="s">
        <v>30</v>
      </c>
      <c r="F9420" t="s">
        <v>39</v>
      </c>
      <c r="G9420">
        <v>4</v>
      </c>
      <c r="H9420">
        <v>204</v>
      </c>
      <c r="I9420">
        <v>24</v>
      </c>
      <c r="J9420">
        <v>6</v>
      </c>
      <c r="K9420">
        <v>4</v>
      </c>
      <c r="L9420" s="6">
        <v>173816.92</v>
      </c>
      <c r="M9420">
        <v>7</v>
      </c>
      <c r="N9420" s="7">
        <f>[1]Settings!$B$3*K9420</f>
        <v>1</v>
      </c>
      <c r="O9420">
        <v>0</v>
      </c>
      <c r="P9420" s="8">
        <f t="shared" si="735"/>
        <v>4</v>
      </c>
      <c r="Q9420" s="7">
        <f t="shared" si="736"/>
        <v>1.68</v>
      </c>
      <c r="R9420" s="8">
        <f t="shared" si="737"/>
        <v>0</v>
      </c>
      <c r="S9420" s="8">
        <f t="shared" si="738"/>
        <v>0</v>
      </c>
      <c r="T9420" s="9">
        <v>0.29913068055693298</v>
      </c>
      <c r="U9420">
        <v>5</v>
      </c>
      <c r="V9420" s="8">
        <f t="shared" si="739"/>
        <v>2.4509803921568629</v>
      </c>
      <c r="W9420">
        <f>IF(V9420&gt;=[1]Settings!$B$2,1,0)</f>
        <v>1</v>
      </c>
      <c r="X9420" s="9">
        <v>2.74800304323435E-2</v>
      </c>
      <c r="Y9420" t="s">
        <v>43</v>
      </c>
      <c r="Z9420">
        <f>IF(X9420&gt;=[1]Settings!$B$4,1,0)</f>
        <v>0</v>
      </c>
      <c r="AA9420" t="str">
        <f>IF(X9420&gt;=[1]Settings!$B$7,"Critical",IF(X9420&gt;=[1]Settings!$B$6,"High",IF(X9420&gt;=[1]Settings!$B$5,"Moderate","Low")))</f>
        <v>Low</v>
      </c>
    </row>
    <row r="9421" spans="1:27" x14ac:dyDescent="0.25">
      <c r="A9421">
        <v>9420</v>
      </c>
      <c r="B9421" t="s">
        <v>27</v>
      </c>
      <c r="C9421" t="s">
        <v>40</v>
      </c>
      <c r="D9421" t="s">
        <v>29</v>
      </c>
      <c r="E9421" t="s">
        <v>35</v>
      </c>
      <c r="F9421" t="s">
        <v>36</v>
      </c>
      <c r="G9421">
        <v>5</v>
      </c>
      <c r="H9421">
        <v>708</v>
      </c>
      <c r="I9421">
        <v>65</v>
      </c>
      <c r="J9421">
        <v>17</v>
      </c>
      <c r="K9421">
        <v>9</v>
      </c>
      <c r="L9421" s="6">
        <v>1764112.1</v>
      </c>
      <c r="M9421">
        <v>6</v>
      </c>
      <c r="N9421" s="7">
        <f>[1]Settings!$B$3*K9421</f>
        <v>2.25</v>
      </c>
      <c r="O9421">
        <v>0</v>
      </c>
      <c r="P9421" s="8">
        <f t="shared" si="735"/>
        <v>3.8235294117647061</v>
      </c>
      <c r="Q9421" s="7">
        <f t="shared" si="736"/>
        <v>3.9</v>
      </c>
      <c r="R9421" s="8">
        <f t="shared" si="737"/>
        <v>0</v>
      </c>
      <c r="S9421" s="8">
        <f t="shared" si="738"/>
        <v>0</v>
      </c>
      <c r="T9421" s="9">
        <v>0.13170770986618299</v>
      </c>
      <c r="U9421">
        <v>7</v>
      </c>
      <c r="V9421" s="8">
        <f t="shared" si="739"/>
        <v>0.98870056497175141</v>
      </c>
      <c r="W9421">
        <f>IF(V9421&gt;=[1]Settings!$B$2,1,0)</f>
        <v>0</v>
      </c>
      <c r="X9421" s="9">
        <v>9.7155913710594205E-2</v>
      </c>
      <c r="Y9421" t="s">
        <v>32</v>
      </c>
      <c r="Z9421">
        <f>IF(X9421&gt;=[1]Settings!$B$4,1,0)</f>
        <v>0</v>
      </c>
      <c r="AA9421" t="str">
        <f>IF(X9421&gt;=[1]Settings!$B$7,"Critical",IF(X9421&gt;=[1]Settings!$B$6,"High",IF(X9421&gt;=[1]Settings!$B$5,"Moderate","Low")))</f>
        <v>Low</v>
      </c>
    </row>
    <row r="9422" spans="1:27" x14ac:dyDescent="0.25">
      <c r="A9422">
        <v>9421</v>
      </c>
      <c r="B9422" t="s">
        <v>27</v>
      </c>
      <c r="C9422" t="s">
        <v>38</v>
      </c>
      <c r="D9422" t="s">
        <v>30</v>
      </c>
      <c r="E9422" t="s">
        <v>35</v>
      </c>
      <c r="F9422" t="s">
        <v>39</v>
      </c>
      <c r="G9422">
        <v>4</v>
      </c>
      <c r="H9422">
        <v>279</v>
      </c>
      <c r="I9422">
        <v>36</v>
      </c>
      <c r="J9422">
        <v>7</v>
      </c>
      <c r="K9422">
        <v>7</v>
      </c>
      <c r="L9422" s="6">
        <v>381057.94</v>
      </c>
      <c r="M9422">
        <v>7</v>
      </c>
      <c r="N9422" s="7">
        <f>[1]Settings!$B$3*K9422</f>
        <v>1.75</v>
      </c>
      <c r="O9422">
        <v>1</v>
      </c>
      <c r="P9422" s="8">
        <f t="shared" si="735"/>
        <v>5.1428571428571432</v>
      </c>
      <c r="Q9422" s="7">
        <f t="shared" si="736"/>
        <v>2.52</v>
      </c>
      <c r="R9422" s="8">
        <f t="shared" si="737"/>
        <v>0.35842293906810035</v>
      </c>
      <c r="S9422" s="8">
        <f t="shared" si="738"/>
        <v>0.5714285714285714</v>
      </c>
      <c r="T9422" s="9">
        <v>0.250678359070653</v>
      </c>
      <c r="U9422">
        <v>2</v>
      </c>
      <c r="V9422" s="8">
        <f t="shared" si="739"/>
        <v>0.71684587813620071</v>
      </c>
      <c r="W9422">
        <f>IF(V9422&gt;=[1]Settings!$B$2,1,0)</f>
        <v>0</v>
      </c>
      <c r="X9422" s="9">
        <v>8.2936793565750094E-2</v>
      </c>
      <c r="Y9422" t="s">
        <v>32</v>
      </c>
      <c r="Z9422">
        <f>IF(X9422&gt;=[1]Settings!$B$4,1,0)</f>
        <v>0</v>
      </c>
      <c r="AA9422" t="str">
        <f>IF(X9422&gt;=[1]Settings!$B$7,"Critical",IF(X9422&gt;=[1]Settings!$B$6,"High",IF(X9422&gt;=[1]Settings!$B$5,"Moderate","Low")))</f>
        <v>Low</v>
      </c>
    </row>
    <row r="9423" spans="1:27" x14ac:dyDescent="0.25">
      <c r="A9423">
        <v>9422</v>
      </c>
      <c r="B9423" t="s">
        <v>27</v>
      </c>
      <c r="C9423" t="s">
        <v>38</v>
      </c>
      <c r="D9423" t="s">
        <v>30</v>
      </c>
      <c r="E9423" t="s">
        <v>42</v>
      </c>
      <c r="F9423" t="s">
        <v>39</v>
      </c>
      <c r="G9423">
        <v>3</v>
      </c>
      <c r="H9423">
        <v>387</v>
      </c>
      <c r="I9423">
        <v>59</v>
      </c>
      <c r="J9423">
        <v>7</v>
      </c>
      <c r="K9423">
        <v>8</v>
      </c>
      <c r="L9423" s="6">
        <v>523433.56</v>
      </c>
      <c r="M9423">
        <v>5</v>
      </c>
      <c r="N9423" s="7">
        <f>[1]Settings!$B$3*K9423</f>
        <v>2</v>
      </c>
      <c r="O9423">
        <v>3</v>
      </c>
      <c r="P9423" s="8">
        <f t="shared" si="735"/>
        <v>8.4285714285714288</v>
      </c>
      <c r="Q9423" s="7">
        <f t="shared" si="736"/>
        <v>2.95</v>
      </c>
      <c r="R9423" s="8">
        <f t="shared" si="737"/>
        <v>0.77519379844961245</v>
      </c>
      <c r="S9423" s="8">
        <f t="shared" si="738"/>
        <v>1.5</v>
      </c>
      <c r="T9423" s="9">
        <v>0.32675983614229698</v>
      </c>
      <c r="U9423">
        <v>2</v>
      </c>
      <c r="V9423" s="8">
        <f t="shared" si="739"/>
        <v>0.51679586563307489</v>
      </c>
      <c r="W9423">
        <f>IF(V9423&gt;=[1]Settings!$B$2,1,0)</f>
        <v>0</v>
      </c>
      <c r="X9423" s="9">
        <v>0.42609688639640803</v>
      </c>
      <c r="Y9423" t="s">
        <v>32</v>
      </c>
      <c r="Z9423">
        <f>IF(X9423&gt;=[1]Settings!$B$4,1,0)</f>
        <v>0</v>
      </c>
      <c r="AA9423" t="str">
        <f>IF(X9423&gt;=[1]Settings!$B$7,"Critical",IF(X9423&gt;=[1]Settings!$B$6,"High",IF(X9423&gt;=[1]Settings!$B$5,"Moderate","Low")))</f>
        <v>Moderate</v>
      </c>
    </row>
    <row r="9424" spans="1:27" x14ac:dyDescent="0.25">
      <c r="A9424">
        <v>9423</v>
      </c>
      <c r="B9424" t="s">
        <v>27</v>
      </c>
      <c r="C9424" t="s">
        <v>33</v>
      </c>
      <c r="D9424" t="s">
        <v>29</v>
      </c>
      <c r="E9424" t="s">
        <v>42</v>
      </c>
      <c r="F9424" t="s">
        <v>36</v>
      </c>
      <c r="G9424">
        <v>3</v>
      </c>
      <c r="H9424">
        <v>1106</v>
      </c>
      <c r="I9424">
        <v>99</v>
      </c>
      <c r="J9424">
        <v>22</v>
      </c>
      <c r="K9424">
        <v>22</v>
      </c>
      <c r="L9424" s="6">
        <v>5124452.34</v>
      </c>
      <c r="M9424">
        <v>12</v>
      </c>
      <c r="N9424" s="7">
        <f>[1]Settings!$B$3*K9424</f>
        <v>5.5</v>
      </c>
      <c r="O9424">
        <v>40</v>
      </c>
      <c r="P9424" s="8">
        <f t="shared" si="735"/>
        <v>4.5</v>
      </c>
      <c r="Q9424" s="7">
        <f t="shared" si="736"/>
        <v>11.88</v>
      </c>
      <c r="R9424" s="8">
        <f t="shared" si="737"/>
        <v>3.6166365280289332</v>
      </c>
      <c r="S9424" s="8">
        <f t="shared" si="738"/>
        <v>7.2727272727272725</v>
      </c>
      <c r="T9424" s="9">
        <v>0.70002724825501395</v>
      </c>
      <c r="U9424">
        <v>74</v>
      </c>
      <c r="V9424" s="8">
        <f t="shared" si="739"/>
        <v>6.6907775768535265</v>
      </c>
      <c r="W9424">
        <f>IF(V9424&gt;=[1]Settings!$B$2,1,0)</f>
        <v>1</v>
      </c>
      <c r="X9424" s="9">
        <v>0.98485189676284801</v>
      </c>
      <c r="Y9424" t="s">
        <v>32</v>
      </c>
      <c r="Z9424">
        <f>IF(X9424&gt;=[1]Settings!$B$4,1,0)</f>
        <v>1</v>
      </c>
      <c r="AA9424" t="str">
        <f>IF(X9424&gt;=[1]Settings!$B$7,"Critical",IF(X9424&gt;=[1]Settings!$B$6,"High",IF(X9424&gt;=[1]Settings!$B$5,"Moderate","Low")))</f>
        <v>Critical</v>
      </c>
    </row>
    <row r="9425" spans="1:27" x14ac:dyDescent="0.25">
      <c r="A9425">
        <v>9424</v>
      </c>
      <c r="B9425" t="s">
        <v>27</v>
      </c>
      <c r="C9425" t="s">
        <v>38</v>
      </c>
      <c r="D9425" t="s">
        <v>34</v>
      </c>
      <c r="E9425" t="s">
        <v>30</v>
      </c>
      <c r="F9425" t="s">
        <v>31</v>
      </c>
      <c r="G9425">
        <v>4</v>
      </c>
      <c r="H9425">
        <v>560</v>
      </c>
      <c r="I9425">
        <v>66</v>
      </c>
      <c r="J9425">
        <v>9</v>
      </c>
      <c r="K9425">
        <v>7</v>
      </c>
      <c r="L9425" s="6">
        <v>509788.62</v>
      </c>
      <c r="M9425">
        <v>14</v>
      </c>
      <c r="N9425" s="7">
        <f>[1]Settings!$B$3*K9425</f>
        <v>1.75</v>
      </c>
      <c r="O9425">
        <v>5</v>
      </c>
      <c r="P9425" s="8">
        <f t="shared" si="735"/>
        <v>7.333333333333333</v>
      </c>
      <c r="Q9425" s="7">
        <f t="shared" si="736"/>
        <v>9.24</v>
      </c>
      <c r="R9425" s="8">
        <f t="shared" si="737"/>
        <v>0.8928571428571429</v>
      </c>
      <c r="S9425" s="8">
        <f t="shared" si="738"/>
        <v>2.8571428571428572</v>
      </c>
      <c r="T9425" s="9">
        <v>0.46447818649160799</v>
      </c>
      <c r="U9425">
        <v>6</v>
      </c>
      <c r="V9425" s="8">
        <f t="shared" si="739"/>
        <v>1.0714285714285714</v>
      </c>
      <c r="W9425">
        <f>IF(V9425&gt;=[1]Settings!$B$2,1,0)</f>
        <v>0</v>
      </c>
      <c r="X9425" s="9">
        <v>0.28206604719161998</v>
      </c>
      <c r="Y9425" t="s">
        <v>32</v>
      </c>
      <c r="Z9425">
        <f>IF(X9425&gt;=[1]Settings!$B$4,1,0)</f>
        <v>0</v>
      </c>
      <c r="AA9425" t="str">
        <f>IF(X9425&gt;=[1]Settings!$B$7,"Critical",IF(X9425&gt;=[1]Settings!$B$6,"High",IF(X9425&gt;=[1]Settings!$B$5,"Moderate","Low")))</f>
        <v>Low</v>
      </c>
    </row>
    <row r="9426" spans="1:27" x14ac:dyDescent="0.25">
      <c r="A9426">
        <v>9425</v>
      </c>
      <c r="B9426" t="s">
        <v>41</v>
      </c>
      <c r="C9426" t="s">
        <v>37</v>
      </c>
      <c r="D9426" t="s">
        <v>29</v>
      </c>
      <c r="E9426" t="s">
        <v>42</v>
      </c>
      <c r="F9426" t="s">
        <v>39</v>
      </c>
      <c r="G9426">
        <v>4</v>
      </c>
      <c r="H9426">
        <v>709</v>
      </c>
      <c r="I9426">
        <v>37</v>
      </c>
      <c r="J9426">
        <v>14</v>
      </c>
      <c r="K9426">
        <v>7</v>
      </c>
      <c r="L9426" s="6">
        <v>1043480.58</v>
      </c>
      <c r="M9426">
        <v>4</v>
      </c>
      <c r="N9426" s="7">
        <f>[1]Settings!$B$3*K9426</f>
        <v>1.75</v>
      </c>
      <c r="O9426">
        <v>1</v>
      </c>
      <c r="P9426" s="8">
        <f t="shared" si="735"/>
        <v>2.6428571428571428</v>
      </c>
      <c r="Q9426" s="7">
        <f t="shared" si="736"/>
        <v>1.48</v>
      </c>
      <c r="R9426" s="8">
        <f t="shared" si="737"/>
        <v>0.14104372355430184</v>
      </c>
      <c r="S9426" s="8">
        <f t="shared" si="738"/>
        <v>0.5714285714285714</v>
      </c>
      <c r="T9426" s="9">
        <v>8.34990855922252E-2</v>
      </c>
      <c r="U9426">
        <v>2</v>
      </c>
      <c r="V9426" s="8">
        <f t="shared" si="739"/>
        <v>0.28208744710860367</v>
      </c>
      <c r="W9426">
        <f>IF(V9426&gt;=[1]Settings!$B$2,1,0)</f>
        <v>0</v>
      </c>
      <c r="X9426" s="9">
        <v>7.1645133197307601E-2</v>
      </c>
      <c r="Y9426" t="s">
        <v>43</v>
      </c>
      <c r="Z9426">
        <f>IF(X9426&gt;=[1]Settings!$B$4,1,0)</f>
        <v>0</v>
      </c>
      <c r="AA9426" t="str">
        <f>IF(X9426&gt;=[1]Settings!$B$7,"Critical",IF(X9426&gt;=[1]Settings!$B$6,"High",IF(X9426&gt;=[1]Settings!$B$5,"Moderate","Low")))</f>
        <v>Low</v>
      </c>
    </row>
    <row r="9427" spans="1:27" x14ac:dyDescent="0.25">
      <c r="A9427">
        <v>9426</v>
      </c>
      <c r="B9427" t="s">
        <v>27</v>
      </c>
      <c r="C9427" t="s">
        <v>28</v>
      </c>
      <c r="D9427" t="s">
        <v>30</v>
      </c>
      <c r="E9427" t="s">
        <v>35</v>
      </c>
      <c r="F9427" t="s">
        <v>36</v>
      </c>
      <c r="G9427">
        <v>2</v>
      </c>
      <c r="H9427">
        <v>834</v>
      </c>
      <c r="I9427">
        <v>79</v>
      </c>
      <c r="J9427">
        <v>9</v>
      </c>
      <c r="K9427">
        <v>15</v>
      </c>
      <c r="L9427" s="6">
        <v>1097291.48</v>
      </c>
      <c r="M9427">
        <v>6</v>
      </c>
      <c r="N9427" s="7">
        <f>[1]Settings!$B$3*K9427</f>
        <v>3.75</v>
      </c>
      <c r="O9427">
        <v>12</v>
      </c>
      <c r="P9427" s="8">
        <f t="shared" si="735"/>
        <v>8.7777777777777786</v>
      </c>
      <c r="Q9427" s="7">
        <f t="shared" si="736"/>
        <v>4.74</v>
      </c>
      <c r="R9427" s="8">
        <f t="shared" si="737"/>
        <v>1.4388489208633093</v>
      </c>
      <c r="S9427" s="8">
        <f t="shared" si="738"/>
        <v>3.2</v>
      </c>
      <c r="T9427" s="9">
        <v>0.67549116082708105</v>
      </c>
      <c r="U9427">
        <v>66</v>
      </c>
      <c r="V9427" s="8">
        <f t="shared" si="739"/>
        <v>7.9136690647482011</v>
      </c>
      <c r="W9427">
        <f>IF(V9427&gt;=[1]Settings!$B$2,1,0)</f>
        <v>1</v>
      </c>
      <c r="X9427" s="9">
        <v>0.88952815532684304</v>
      </c>
      <c r="Y9427" t="s">
        <v>32</v>
      </c>
      <c r="Z9427">
        <f>IF(X9427&gt;=[1]Settings!$B$4,1,0)</f>
        <v>1</v>
      </c>
      <c r="AA9427" t="str">
        <f>IF(X9427&gt;=[1]Settings!$B$7,"Critical",IF(X9427&gt;=[1]Settings!$B$6,"High",IF(X9427&gt;=[1]Settings!$B$5,"Moderate","Low")))</f>
        <v>Critical</v>
      </c>
    </row>
    <row r="9428" spans="1:27" x14ac:dyDescent="0.25">
      <c r="A9428">
        <v>9427</v>
      </c>
      <c r="B9428" t="s">
        <v>41</v>
      </c>
      <c r="C9428" t="s">
        <v>38</v>
      </c>
      <c r="D9428" t="s">
        <v>29</v>
      </c>
      <c r="E9428" t="s">
        <v>42</v>
      </c>
      <c r="F9428" t="s">
        <v>31</v>
      </c>
      <c r="G9428">
        <v>4</v>
      </c>
      <c r="H9428">
        <v>406</v>
      </c>
      <c r="I9428">
        <v>64</v>
      </c>
      <c r="J9428">
        <v>8</v>
      </c>
      <c r="K9428">
        <v>12</v>
      </c>
      <c r="L9428" s="6">
        <v>926568.67</v>
      </c>
      <c r="M9428">
        <v>9</v>
      </c>
      <c r="N9428" s="7">
        <f>[1]Settings!$B$3*K9428</f>
        <v>3</v>
      </c>
      <c r="O9428">
        <v>4</v>
      </c>
      <c r="P9428" s="8">
        <f t="shared" si="735"/>
        <v>8</v>
      </c>
      <c r="Q9428" s="7">
        <f t="shared" si="736"/>
        <v>5.76</v>
      </c>
      <c r="R9428" s="8">
        <f t="shared" si="737"/>
        <v>0.98522167487684731</v>
      </c>
      <c r="S9428" s="8">
        <f t="shared" si="738"/>
        <v>1.3333333333333333</v>
      </c>
      <c r="T9428" s="9">
        <v>0.515234594897794</v>
      </c>
      <c r="U9428">
        <v>14</v>
      </c>
      <c r="V9428" s="8">
        <f t="shared" si="739"/>
        <v>3.4482758620689653</v>
      </c>
      <c r="W9428">
        <f>IF(V9428&gt;=[1]Settings!$B$2,1,0)</f>
        <v>1</v>
      </c>
      <c r="X9428" s="9">
        <v>0.58328431844711304</v>
      </c>
      <c r="Y9428" t="s">
        <v>43</v>
      </c>
      <c r="Z9428">
        <f>IF(X9428&gt;=[1]Settings!$B$4,1,0)</f>
        <v>1</v>
      </c>
      <c r="AA9428" t="str">
        <f>IF(X9428&gt;=[1]Settings!$B$7,"Critical",IF(X9428&gt;=[1]Settings!$B$6,"High",IF(X9428&gt;=[1]Settings!$B$5,"Moderate","Low")))</f>
        <v>Moderate</v>
      </c>
    </row>
    <row r="9429" spans="1:27" x14ac:dyDescent="0.25">
      <c r="A9429">
        <v>9428</v>
      </c>
      <c r="B9429" t="s">
        <v>27</v>
      </c>
      <c r="C9429" t="s">
        <v>33</v>
      </c>
      <c r="D9429" t="s">
        <v>29</v>
      </c>
      <c r="E9429" t="s">
        <v>30</v>
      </c>
      <c r="F9429" t="s">
        <v>31</v>
      </c>
      <c r="G9429">
        <v>4</v>
      </c>
      <c r="H9429">
        <v>558</v>
      </c>
      <c r="I9429">
        <v>47</v>
      </c>
      <c r="J9429">
        <v>8</v>
      </c>
      <c r="K9429">
        <v>6</v>
      </c>
      <c r="L9429" s="6">
        <v>455382.3</v>
      </c>
      <c r="M9429">
        <v>7</v>
      </c>
      <c r="N9429" s="7">
        <f>[1]Settings!$B$3*K9429</f>
        <v>1.5</v>
      </c>
      <c r="O9429">
        <v>1</v>
      </c>
      <c r="P9429" s="8">
        <f t="shared" si="735"/>
        <v>5.875</v>
      </c>
      <c r="Q9429" s="7">
        <f t="shared" si="736"/>
        <v>3.29</v>
      </c>
      <c r="R9429" s="8">
        <f t="shared" si="737"/>
        <v>0.17921146953405018</v>
      </c>
      <c r="S9429" s="8">
        <f t="shared" si="738"/>
        <v>0.66666666666666663</v>
      </c>
      <c r="T9429" s="9">
        <v>0.18950995024876099</v>
      </c>
      <c r="U9429">
        <v>5</v>
      </c>
      <c r="V9429" s="8">
        <f t="shared" si="739"/>
        <v>0.89605734767025091</v>
      </c>
      <c r="W9429">
        <f>IF(V9429&gt;=[1]Settings!$B$2,1,0)</f>
        <v>0</v>
      </c>
      <c r="X9429" s="9">
        <v>6.3442118465900393E-2</v>
      </c>
      <c r="Y9429" t="s">
        <v>32</v>
      </c>
      <c r="Z9429">
        <f>IF(X9429&gt;=[1]Settings!$B$4,1,0)</f>
        <v>0</v>
      </c>
      <c r="AA9429" t="str">
        <f>IF(X9429&gt;=[1]Settings!$B$7,"Critical",IF(X9429&gt;=[1]Settings!$B$6,"High",IF(X9429&gt;=[1]Settings!$B$5,"Moderate","Low")))</f>
        <v>Low</v>
      </c>
    </row>
    <row r="9430" spans="1:27" x14ac:dyDescent="0.25">
      <c r="A9430">
        <v>9429</v>
      </c>
      <c r="B9430" t="s">
        <v>27</v>
      </c>
      <c r="C9430" t="s">
        <v>37</v>
      </c>
      <c r="D9430" t="s">
        <v>30</v>
      </c>
      <c r="E9430" t="s">
        <v>42</v>
      </c>
      <c r="F9430" t="s">
        <v>36</v>
      </c>
      <c r="G9430">
        <v>5</v>
      </c>
      <c r="H9430">
        <v>600</v>
      </c>
      <c r="I9430">
        <v>70</v>
      </c>
      <c r="J9430">
        <v>9</v>
      </c>
      <c r="K9430">
        <v>6</v>
      </c>
      <c r="L9430" s="6">
        <v>350049.07</v>
      </c>
      <c r="M9430">
        <v>7</v>
      </c>
      <c r="N9430" s="7">
        <f>[1]Settings!$B$3*K9430</f>
        <v>1.5</v>
      </c>
      <c r="O9430">
        <v>1</v>
      </c>
      <c r="P9430" s="8">
        <f t="shared" si="735"/>
        <v>7.7777777777777777</v>
      </c>
      <c r="Q9430" s="7">
        <f t="shared" si="736"/>
        <v>4.9000000000000004</v>
      </c>
      <c r="R9430" s="8">
        <f t="shared" si="737"/>
        <v>0.16666666666666666</v>
      </c>
      <c r="S9430" s="8">
        <f t="shared" si="738"/>
        <v>0.66666666666666663</v>
      </c>
      <c r="T9430" s="9">
        <v>0.49623773740554</v>
      </c>
      <c r="U9430">
        <v>11</v>
      </c>
      <c r="V9430" s="8">
        <f t="shared" si="739"/>
        <v>1.8333333333333333</v>
      </c>
      <c r="W9430">
        <f>IF(V9430&gt;=[1]Settings!$B$2,1,0)</f>
        <v>0</v>
      </c>
      <c r="X9430" s="9">
        <v>8.70669931173325E-2</v>
      </c>
      <c r="Y9430" t="s">
        <v>32</v>
      </c>
      <c r="Z9430">
        <f>IF(X9430&gt;=[1]Settings!$B$4,1,0)</f>
        <v>0</v>
      </c>
      <c r="AA9430" t="str">
        <f>IF(X9430&gt;=[1]Settings!$B$7,"Critical",IF(X9430&gt;=[1]Settings!$B$6,"High",IF(X9430&gt;=[1]Settings!$B$5,"Moderate","Low")))</f>
        <v>Low</v>
      </c>
    </row>
    <row r="9431" spans="1:27" x14ac:dyDescent="0.25">
      <c r="A9431">
        <v>9430</v>
      </c>
      <c r="B9431" t="s">
        <v>27</v>
      </c>
      <c r="C9431" t="s">
        <v>28</v>
      </c>
      <c r="D9431" t="s">
        <v>34</v>
      </c>
      <c r="E9431" t="s">
        <v>30</v>
      </c>
      <c r="F9431" t="s">
        <v>36</v>
      </c>
      <c r="G9431">
        <v>4</v>
      </c>
      <c r="H9431">
        <v>697</v>
      </c>
      <c r="I9431">
        <v>77</v>
      </c>
      <c r="J9431">
        <v>15</v>
      </c>
      <c r="K9431">
        <v>16</v>
      </c>
      <c r="L9431" s="6">
        <v>2216738.98</v>
      </c>
      <c r="M9431">
        <v>7</v>
      </c>
      <c r="N9431" s="7">
        <f>[1]Settings!$B$3*K9431</f>
        <v>4</v>
      </c>
      <c r="O9431">
        <v>20</v>
      </c>
      <c r="P9431" s="8">
        <f t="shared" si="735"/>
        <v>5.1333333333333337</v>
      </c>
      <c r="Q9431" s="7">
        <f t="shared" si="736"/>
        <v>5.39</v>
      </c>
      <c r="R9431" s="8">
        <f t="shared" si="737"/>
        <v>2.8694404591104736</v>
      </c>
      <c r="S9431" s="8">
        <f t="shared" si="738"/>
        <v>5</v>
      </c>
      <c r="T9431" s="9">
        <v>0.62911710441197299</v>
      </c>
      <c r="U9431">
        <v>28</v>
      </c>
      <c r="V9431" s="8">
        <f t="shared" si="739"/>
        <v>4.0172166427546632</v>
      </c>
      <c r="W9431">
        <f>IF(V9431&gt;=[1]Settings!$B$2,1,0)</f>
        <v>1</v>
      </c>
      <c r="X9431" s="9">
        <v>0.96718776226043701</v>
      </c>
      <c r="Y9431" t="s">
        <v>32</v>
      </c>
      <c r="Z9431">
        <f>IF(X9431&gt;=[1]Settings!$B$4,1,0)</f>
        <v>1</v>
      </c>
      <c r="AA9431" t="str">
        <f>IF(X9431&gt;=[1]Settings!$B$7,"Critical",IF(X9431&gt;=[1]Settings!$B$6,"High",IF(X9431&gt;=[1]Settings!$B$5,"Moderate","Low")))</f>
        <v>Critical</v>
      </c>
    </row>
    <row r="9432" spans="1:27" x14ac:dyDescent="0.25">
      <c r="A9432">
        <v>9431</v>
      </c>
      <c r="B9432" t="s">
        <v>27</v>
      </c>
      <c r="C9432" t="s">
        <v>33</v>
      </c>
      <c r="D9432" t="s">
        <v>34</v>
      </c>
      <c r="E9432" t="s">
        <v>35</v>
      </c>
      <c r="F9432" t="s">
        <v>31</v>
      </c>
      <c r="G9432">
        <v>4</v>
      </c>
      <c r="H9432">
        <v>495</v>
      </c>
      <c r="I9432">
        <v>33</v>
      </c>
      <c r="J9432">
        <v>5</v>
      </c>
      <c r="K9432">
        <v>6</v>
      </c>
      <c r="L9432" s="6">
        <v>246392.47</v>
      </c>
      <c r="M9432">
        <v>10</v>
      </c>
      <c r="N9432" s="7">
        <f>[1]Settings!$B$3*K9432</f>
        <v>1.5</v>
      </c>
      <c r="O9432">
        <v>6</v>
      </c>
      <c r="P9432" s="8">
        <f t="shared" si="735"/>
        <v>6.6</v>
      </c>
      <c r="Q9432" s="7">
        <f t="shared" si="736"/>
        <v>3.3</v>
      </c>
      <c r="R9432" s="8">
        <f t="shared" si="737"/>
        <v>1.2121212121212122</v>
      </c>
      <c r="S9432" s="8">
        <f t="shared" si="738"/>
        <v>4</v>
      </c>
      <c r="T9432" s="9">
        <v>0.60518516671620004</v>
      </c>
      <c r="U9432">
        <v>4</v>
      </c>
      <c r="V9432" s="8">
        <f t="shared" si="739"/>
        <v>0.80808080808080807</v>
      </c>
      <c r="W9432">
        <f>IF(V9432&gt;=[1]Settings!$B$2,1,0)</f>
        <v>0</v>
      </c>
      <c r="X9432" s="9">
        <v>0.38459339737892201</v>
      </c>
      <c r="Y9432" t="s">
        <v>32</v>
      </c>
      <c r="Z9432">
        <f>IF(X9432&gt;=[1]Settings!$B$4,1,0)</f>
        <v>0</v>
      </c>
      <c r="AA9432" t="str">
        <f>IF(X9432&gt;=[1]Settings!$B$7,"Critical",IF(X9432&gt;=[1]Settings!$B$6,"High",IF(X9432&gt;=[1]Settings!$B$5,"Moderate","Low")))</f>
        <v>Moderate</v>
      </c>
    </row>
    <row r="9433" spans="1:27" x14ac:dyDescent="0.25">
      <c r="A9433">
        <v>9432</v>
      </c>
      <c r="B9433" t="s">
        <v>27</v>
      </c>
      <c r="C9433" t="s">
        <v>38</v>
      </c>
      <c r="D9433" t="s">
        <v>29</v>
      </c>
      <c r="E9433" t="s">
        <v>30</v>
      </c>
      <c r="F9433" t="s">
        <v>36</v>
      </c>
      <c r="G9433">
        <v>5</v>
      </c>
      <c r="H9433">
        <v>818</v>
      </c>
      <c r="I9433">
        <v>94</v>
      </c>
      <c r="J9433">
        <v>13</v>
      </c>
      <c r="K9433">
        <v>9</v>
      </c>
      <c r="L9433" s="6">
        <v>1351188.98</v>
      </c>
      <c r="M9433">
        <v>9</v>
      </c>
      <c r="N9433" s="7">
        <f>[1]Settings!$B$3*K9433</f>
        <v>2.25</v>
      </c>
      <c r="O9433">
        <v>5</v>
      </c>
      <c r="P9433" s="8">
        <f t="shared" si="735"/>
        <v>7.2307692307692308</v>
      </c>
      <c r="Q9433" s="7">
        <f t="shared" si="736"/>
        <v>8.4600000000000009</v>
      </c>
      <c r="R9433" s="8">
        <f t="shared" si="737"/>
        <v>0.61124694376528121</v>
      </c>
      <c r="S9433" s="8">
        <f t="shared" si="738"/>
        <v>2.2222222222222223</v>
      </c>
      <c r="T9433" s="9">
        <v>0.26309360111241598</v>
      </c>
      <c r="U9433">
        <v>10</v>
      </c>
      <c r="V9433" s="8">
        <f t="shared" si="739"/>
        <v>1.2224938875305624</v>
      </c>
      <c r="W9433">
        <f>IF(V9433&gt;=[1]Settings!$B$2,1,0)</f>
        <v>0</v>
      </c>
      <c r="X9433" s="9">
        <v>0.26485693454742398</v>
      </c>
      <c r="Y9433" t="s">
        <v>32</v>
      </c>
      <c r="Z9433">
        <f>IF(X9433&gt;=[1]Settings!$B$4,1,0)</f>
        <v>0</v>
      </c>
      <c r="AA9433" t="str">
        <f>IF(X9433&gt;=[1]Settings!$B$7,"Critical",IF(X9433&gt;=[1]Settings!$B$6,"High",IF(X9433&gt;=[1]Settings!$B$5,"Moderate","Low")))</f>
        <v>Low</v>
      </c>
    </row>
    <row r="9434" spans="1:27" x14ac:dyDescent="0.25">
      <c r="A9434">
        <v>9433</v>
      </c>
      <c r="B9434" t="s">
        <v>27</v>
      </c>
      <c r="C9434" t="s">
        <v>33</v>
      </c>
      <c r="D9434" t="s">
        <v>30</v>
      </c>
      <c r="E9434" t="s">
        <v>42</v>
      </c>
      <c r="F9434" t="s">
        <v>39</v>
      </c>
      <c r="G9434">
        <v>2</v>
      </c>
      <c r="H9434">
        <v>835</v>
      </c>
      <c r="I9434">
        <v>62</v>
      </c>
      <c r="J9434">
        <v>19</v>
      </c>
      <c r="K9434">
        <v>8</v>
      </c>
      <c r="L9434" s="6">
        <v>1337449.6499999999</v>
      </c>
      <c r="M9434">
        <v>9</v>
      </c>
      <c r="N9434" s="7">
        <f>[1]Settings!$B$3*K9434</f>
        <v>2</v>
      </c>
      <c r="O9434">
        <v>18</v>
      </c>
      <c r="P9434" s="8">
        <f t="shared" si="735"/>
        <v>3.263157894736842</v>
      </c>
      <c r="Q9434" s="7">
        <f t="shared" si="736"/>
        <v>5.58</v>
      </c>
      <c r="R9434" s="8">
        <f t="shared" si="737"/>
        <v>2.1556886227544911</v>
      </c>
      <c r="S9434" s="8">
        <f t="shared" si="738"/>
        <v>9</v>
      </c>
      <c r="T9434" s="9">
        <v>0.57544638907504597</v>
      </c>
      <c r="U9434">
        <v>18</v>
      </c>
      <c r="V9434" s="8">
        <f t="shared" si="739"/>
        <v>2.1556886227544911</v>
      </c>
      <c r="W9434">
        <f>IF(V9434&gt;=[1]Settings!$B$2,1,0)</f>
        <v>1</v>
      </c>
      <c r="X9434" s="9">
        <v>0.85684329271316495</v>
      </c>
      <c r="Y9434" t="s">
        <v>32</v>
      </c>
      <c r="Z9434">
        <f>IF(X9434&gt;=[1]Settings!$B$4,1,0)</f>
        <v>1</v>
      </c>
      <c r="AA9434" t="str">
        <f>IF(X9434&gt;=[1]Settings!$B$7,"Critical",IF(X9434&gt;=[1]Settings!$B$6,"High",IF(X9434&gt;=[1]Settings!$B$5,"Moderate","Low")))</f>
        <v>Critical</v>
      </c>
    </row>
    <row r="9435" spans="1:27" x14ac:dyDescent="0.25">
      <c r="A9435">
        <v>9434</v>
      </c>
      <c r="B9435" t="s">
        <v>27</v>
      </c>
      <c r="C9435" t="s">
        <v>33</v>
      </c>
      <c r="D9435" t="s">
        <v>29</v>
      </c>
      <c r="E9435" t="s">
        <v>35</v>
      </c>
      <c r="F9435" t="s">
        <v>36</v>
      </c>
      <c r="G9435">
        <v>3</v>
      </c>
      <c r="H9435">
        <v>452</v>
      </c>
      <c r="I9435">
        <v>43</v>
      </c>
      <c r="J9435">
        <v>9</v>
      </c>
      <c r="K9435">
        <v>7</v>
      </c>
      <c r="L9435" s="6">
        <v>553724.71</v>
      </c>
      <c r="M9435">
        <v>4</v>
      </c>
      <c r="N9435" s="7">
        <f>[1]Settings!$B$3*K9435</f>
        <v>1.75</v>
      </c>
      <c r="O9435">
        <v>7</v>
      </c>
      <c r="P9435" s="8">
        <f t="shared" si="735"/>
        <v>4.7777777777777777</v>
      </c>
      <c r="Q9435" s="7">
        <f t="shared" si="736"/>
        <v>1.72</v>
      </c>
      <c r="R9435" s="8">
        <f t="shared" si="737"/>
        <v>1.5486725663716814</v>
      </c>
      <c r="S9435" s="8">
        <f t="shared" si="738"/>
        <v>4</v>
      </c>
      <c r="T9435" s="9">
        <v>0.306547212263862</v>
      </c>
      <c r="U9435">
        <v>6</v>
      </c>
      <c r="V9435" s="8">
        <f t="shared" si="739"/>
        <v>1.3274336283185841</v>
      </c>
      <c r="W9435">
        <f>IF(V9435&gt;=[1]Settings!$B$2,1,0)</f>
        <v>0</v>
      </c>
      <c r="X9435" s="9">
        <v>0.46896681189537098</v>
      </c>
      <c r="Y9435" t="s">
        <v>32</v>
      </c>
      <c r="Z9435">
        <f>IF(X9435&gt;=[1]Settings!$B$4,1,0)</f>
        <v>0</v>
      </c>
      <c r="AA9435" t="str">
        <f>IF(X9435&gt;=[1]Settings!$B$7,"Critical",IF(X9435&gt;=[1]Settings!$B$6,"High",IF(X9435&gt;=[1]Settings!$B$5,"Moderate","Low")))</f>
        <v>Moderate</v>
      </c>
    </row>
    <row r="9436" spans="1:27" x14ac:dyDescent="0.25">
      <c r="A9436">
        <v>9435</v>
      </c>
      <c r="B9436" t="s">
        <v>27</v>
      </c>
      <c r="C9436" t="s">
        <v>28</v>
      </c>
      <c r="D9436" t="s">
        <v>34</v>
      </c>
      <c r="E9436" t="s">
        <v>30</v>
      </c>
      <c r="F9436" t="s">
        <v>36</v>
      </c>
      <c r="G9436">
        <v>4</v>
      </c>
      <c r="H9436">
        <v>740</v>
      </c>
      <c r="I9436">
        <v>82</v>
      </c>
      <c r="J9436">
        <v>11</v>
      </c>
      <c r="K9436">
        <v>9</v>
      </c>
      <c r="L9436" s="6">
        <v>865496.55</v>
      </c>
      <c r="M9436">
        <v>7</v>
      </c>
      <c r="N9436" s="7">
        <f>[1]Settings!$B$3*K9436</f>
        <v>2.25</v>
      </c>
      <c r="O9436">
        <v>14</v>
      </c>
      <c r="P9436" s="8">
        <f t="shared" si="735"/>
        <v>7.4545454545454541</v>
      </c>
      <c r="Q9436" s="7">
        <f t="shared" si="736"/>
        <v>5.74</v>
      </c>
      <c r="R9436" s="8">
        <f t="shared" si="737"/>
        <v>1.8918918918918919</v>
      </c>
      <c r="S9436" s="8">
        <f t="shared" si="738"/>
        <v>6.2222222222222223</v>
      </c>
      <c r="T9436" s="9">
        <v>0.90681667881110495</v>
      </c>
      <c r="U9436">
        <v>29</v>
      </c>
      <c r="V9436" s="8">
        <f t="shared" si="739"/>
        <v>3.9189189189189189</v>
      </c>
      <c r="W9436">
        <f>IF(V9436&gt;=[1]Settings!$B$2,1,0)</f>
        <v>1</v>
      </c>
      <c r="X9436" s="9">
        <v>0.76380741596221902</v>
      </c>
      <c r="Y9436" t="s">
        <v>32</v>
      </c>
      <c r="Z9436">
        <f>IF(X9436&gt;=[1]Settings!$B$4,1,0)</f>
        <v>1</v>
      </c>
      <c r="AA9436" t="str">
        <f>IF(X9436&gt;=[1]Settings!$B$7,"Critical",IF(X9436&gt;=[1]Settings!$B$6,"High",IF(X9436&gt;=[1]Settings!$B$5,"Moderate","Low")))</f>
        <v>High</v>
      </c>
    </row>
    <row r="9437" spans="1:27" x14ac:dyDescent="0.25">
      <c r="A9437">
        <v>9436</v>
      </c>
      <c r="B9437" t="s">
        <v>27</v>
      </c>
      <c r="C9437" t="s">
        <v>33</v>
      </c>
      <c r="D9437" t="s">
        <v>30</v>
      </c>
      <c r="E9437" t="s">
        <v>30</v>
      </c>
      <c r="F9437" t="s">
        <v>31</v>
      </c>
      <c r="G9437">
        <v>3</v>
      </c>
      <c r="H9437">
        <v>637</v>
      </c>
      <c r="I9437">
        <v>33</v>
      </c>
      <c r="J9437">
        <v>10</v>
      </c>
      <c r="K9437">
        <v>6</v>
      </c>
      <c r="L9437" s="6">
        <v>473577.3</v>
      </c>
      <c r="M9437">
        <v>9</v>
      </c>
      <c r="N9437" s="7">
        <f>[1]Settings!$B$3*K9437</f>
        <v>1.5</v>
      </c>
      <c r="O9437">
        <v>2</v>
      </c>
      <c r="P9437" s="8">
        <f t="shared" si="735"/>
        <v>3.3</v>
      </c>
      <c r="Q9437" s="7">
        <f t="shared" si="736"/>
        <v>2.97</v>
      </c>
      <c r="R9437" s="8">
        <f t="shared" si="737"/>
        <v>0.31397174254317112</v>
      </c>
      <c r="S9437" s="8">
        <f t="shared" si="738"/>
        <v>1.3333333333333333</v>
      </c>
      <c r="T9437" s="9">
        <v>0.233920819909852</v>
      </c>
      <c r="U9437">
        <v>5</v>
      </c>
      <c r="V9437" s="8">
        <f t="shared" si="739"/>
        <v>0.78492935635792782</v>
      </c>
      <c r="W9437">
        <f>IF(V9437&gt;=[1]Settings!$B$2,1,0)</f>
        <v>0</v>
      </c>
      <c r="X9437" s="9">
        <v>5.1026180386543302E-2</v>
      </c>
      <c r="Y9437" t="s">
        <v>32</v>
      </c>
      <c r="Z9437">
        <f>IF(X9437&gt;=[1]Settings!$B$4,1,0)</f>
        <v>0</v>
      </c>
      <c r="AA9437" t="str">
        <f>IF(X9437&gt;=[1]Settings!$B$7,"Critical",IF(X9437&gt;=[1]Settings!$B$6,"High",IF(X9437&gt;=[1]Settings!$B$5,"Moderate","Low")))</f>
        <v>Low</v>
      </c>
    </row>
    <row r="9438" spans="1:27" x14ac:dyDescent="0.25">
      <c r="A9438">
        <v>9437</v>
      </c>
      <c r="B9438" t="s">
        <v>27</v>
      </c>
      <c r="C9438" t="s">
        <v>44</v>
      </c>
      <c r="D9438" t="s">
        <v>29</v>
      </c>
      <c r="E9438" t="s">
        <v>35</v>
      </c>
      <c r="F9438" t="s">
        <v>36</v>
      </c>
      <c r="G9438">
        <v>5</v>
      </c>
      <c r="H9438">
        <v>415</v>
      </c>
      <c r="I9438">
        <v>70</v>
      </c>
      <c r="J9438">
        <v>8</v>
      </c>
      <c r="K9438">
        <v>6</v>
      </c>
      <c r="L9438" s="6">
        <v>509578.12</v>
      </c>
      <c r="M9438">
        <v>8</v>
      </c>
      <c r="N9438" s="7">
        <f>[1]Settings!$B$3*K9438</f>
        <v>1.5</v>
      </c>
      <c r="O9438">
        <v>0</v>
      </c>
      <c r="P9438" s="8">
        <f t="shared" si="735"/>
        <v>8.75</v>
      </c>
      <c r="Q9438" s="7">
        <f t="shared" si="736"/>
        <v>5.6</v>
      </c>
      <c r="R9438" s="8">
        <f t="shared" si="737"/>
        <v>0</v>
      </c>
      <c r="S9438" s="8">
        <f t="shared" si="738"/>
        <v>0</v>
      </c>
      <c r="T9438" s="9">
        <v>0.240350713958006</v>
      </c>
      <c r="U9438">
        <v>2</v>
      </c>
      <c r="V9438" s="8">
        <f t="shared" si="739"/>
        <v>0.48192771084337349</v>
      </c>
      <c r="W9438">
        <f>IF(V9438&gt;=[1]Settings!$B$2,1,0)</f>
        <v>0</v>
      </c>
      <c r="X9438" s="9">
        <v>6.1875347048044198E-2</v>
      </c>
      <c r="Y9438" t="s">
        <v>32</v>
      </c>
      <c r="Z9438">
        <f>IF(X9438&gt;=[1]Settings!$B$4,1,0)</f>
        <v>0</v>
      </c>
      <c r="AA9438" t="str">
        <f>IF(X9438&gt;=[1]Settings!$B$7,"Critical",IF(X9438&gt;=[1]Settings!$B$6,"High",IF(X9438&gt;=[1]Settings!$B$5,"Moderate","Low")))</f>
        <v>Low</v>
      </c>
    </row>
    <row r="9439" spans="1:27" x14ac:dyDescent="0.25">
      <c r="A9439">
        <v>9438</v>
      </c>
      <c r="B9439" t="s">
        <v>41</v>
      </c>
      <c r="C9439" t="s">
        <v>28</v>
      </c>
      <c r="D9439" t="s">
        <v>29</v>
      </c>
      <c r="E9439" t="s">
        <v>35</v>
      </c>
      <c r="F9439" t="s">
        <v>36</v>
      </c>
      <c r="G9439">
        <v>1</v>
      </c>
      <c r="H9439">
        <v>777</v>
      </c>
      <c r="I9439">
        <v>62</v>
      </c>
      <c r="J9439">
        <v>9</v>
      </c>
      <c r="K9439">
        <v>8</v>
      </c>
      <c r="L9439" s="6">
        <v>641441.24</v>
      </c>
      <c r="M9439">
        <v>10</v>
      </c>
      <c r="N9439" s="7">
        <f>[1]Settings!$B$3*K9439</f>
        <v>2</v>
      </c>
      <c r="O9439">
        <v>10</v>
      </c>
      <c r="P9439" s="8">
        <f t="shared" si="735"/>
        <v>6.8888888888888893</v>
      </c>
      <c r="Q9439" s="7">
        <f t="shared" si="736"/>
        <v>6.2</v>
      </c>
      <c r="R9439" s="8">
        <f t="shared" si="737"/>
        <v>1.287001287001287</v>
      </c>
      <c r="S9439" s="8">
        <f t="shared" si="738"/>
        <v>5</v>
      </c>
      <c r="T9439" s="9">
        <v>0.68020700595672701</v>
      </c>
      <c r="U9439">
        <v>18</v>
      </c>
      <c r="V9439" s="8">
        <f t="shared" si="739"/>
        <v>2.3166023166023164</v>
      </c>
      <c r="W9439">
        <f>IF(V9439&gt;=[1]Settings!$B$2,1,0)</f>
        <v>1</v>
      </c>
      <c r="X9439" s="9">
        <v>0.60742902755737305</v>
      </c>
      <c r="Y9439" t="s">
        <v>43</v>
      </c>
      <c r="Z9439">
        <f>IF(X9439&gt;=[1]Settings!$B$4,1,0)</f>
        <v>1</v>
      </c>
      <c r="AA9439" t="str">
        <f>IF(X9439&gt;=[1]Settings!$B$7,"Critical",IF(X9439&gt;=[1]Settings!$B$6,"High",IF(X9439&gt;=[1]Settings!$B$5,"Moderate","Low")))</f>
        <v>High</v>
      </c>
    </row>
    <row r="9440" spans="1:27" x14ac:dyDescent="0.25">
      <c r="A9440">
        <v>9439</v>
      </c>
      <c r="B9440" t="s">
        <v>27</v>
      </c>
      <c r="C9440" t="s">
        <v>33</v>
      </c>
      <c r="D9440" t="s">
        <v>34</v>
      </c>
      <c r="E9440" t="s">
        <v>30</v>
      </c>
      <c r="F9440" t="s">
        <v>39</v>
      </c>
      <c r="G9440">
        <v>2</v>
      </c>
      <c r="H9440">
        <v>637</v>
      </c>
      <c r="I9440">
        <v>84</v>
      </c>
      <c r="J9440">
        <v>14</v>
      </c>
      <c r="K9440">
        <v>7</v>
      </c>
      <c r="L9440" s="6">
        <v>959856.57</v>
      </c>
      <c r="M9440">
        <v>20</v>
      </c>
      <c r="N9440" s="7">
        <f>[1]Settings!$B$3*K9440</f>
        <v>1.75</v>
      </c>
      <c r="O9440">
        <v>4</v>
      </c>
      <c r="P9440" s="8">
        <f t="shared" si="735"/>
        <v>6</v>
      </c>
      <c r="Q9440" s="7">
        <f t="shared" si="736"/>
        <v>16.8</v>
      </c>
      <c r="R9440" s="8">
        <f t="shared" si="737"/>
        <v>0.62794348508634223</v>
      </c>
      <c r="S9440" s="8">
        <f t="shared" si="738"/>
        <v>2.2857142857142856</v>
      </c>
      <c r="T9440" s="9">
        <v>0.39707053929393199</v>
      </c>
      <c r="U9440">
        <v>9</v>
      </c>
      <c r="V9440" s="8">
        <f t="shared" si="739"/>
        <v>1.4128728414442699</v>
      </c>
      <c r="W9440">
        <f>IF(V9440&gt;=[1]Settings!$B$2,1,0)</f>
        <v>0</v>
      </c>
      <c r="X9440" s="9">
        <v>0.125672683119774</v>
      </c>
      <c r="Y9440" t="s">
        <v>32</v>
      </c>
      <c r="Z9440">
        <f>IF(X9440&gt;=[1]Settings!$B$4,1,0)</f>
        <v>0</v>
      </c>
      <c r="AA9440" t="str">
        <f>IF(X9440&gt;=[1]Settings!$B$7,"Critical",IF(X9440&gt;=[1]Settings!$B$6,"High",IF(X9440&gt;=[1]Settings!$B$5,"Moderate","Low")))</f>
        <v>Low</v>
      </c>
    </row>
    <row r="9441" spans="1:27" x14ac:dyDescent="0.25">
      <c r="A9441">
        <v>9440</v>
      </c>
      <c r="B9441" t="s">
        <v>41</v>
      </c>
      <c r="C9441" t="s">
        <v>38</v>
      </c>
      <c r="D9441" t="s">
        <v>34</v>
      </c>
      <c r="E9441" t="s">
        <v>42</v>
      </c>
      <c r="F9441" t="s">
        <v>39</v>
      </c>
      <c r="G9441">
        <v>2</v>
      </c>
      <c r="H9441">
        <v>373</v>
      </c>
      <c r="I9441">
        <v>71</v>
      </c>
      <c r="J9441">
        <v>9</v>
      </c>
      <c r="K9441">
        <v>7</v>
      </c>
      <c r="L9441" s="6">
        <v>618260.24</v>
      </c>
      <c r="M9441">
        <v>11</v>
      </c>
      <c r="N9441" s="7">
        <f>[1]Settings!$B$3*K9441</f>
        <v>1.75</v>
      </c>
      <c r="O9441">
        <v>7</v>
      </c>
      <c r="P9441" s="8">
        <f t="shared" si="735"/>
        <v>7.8888888888888893</v>
      </c>
      <c r="Q9441" s="7">
        <f t="shared" si="736"/>
        <v>7.81</v>
      </c>
      <c r="R9441" s="8">
        <f t="shared" si="737"/>
        <v>1.8766756032171581</v>
      </c>
      <c r="S9441" s="8">
        <f t="shared" si="738"/>
        <v>4</v>
      </c>
      <c r="T9441" s="9">
        <v>1.0113670274108399</v>
      </c>
      <c r="U9441">
        <v>8</v>
      </c>
      <c r="V9441" s="8">
        <f t="shared" si="739"/>
        <v>2.1447721179624666</v>
      </c>
      <c r="W9441">
        <f>IF(V9441&gt;=[1]Settings!$B$2,1,0)</f>
        <v>1</v>
      </c>
      <c r="X9441" s="9">
        <v>0.63616234064102195</v>
      </c>
      <c r="Y9441" t="s">
        <v>43</v>
      </c>
      <c r="Z9441">
        <f>IF(X9441&gt;=[1]Settings!$B$4,1,0)</f>
        <v>1</v>
      </c>
      <c r="AA9441" t="str">
        <f>IF(X9441&gt;=[1]Settings!$B$7,"Critical",IF(X9441&gt;=[1]Settings!$B$6,"High",IF(X9441&gt;=[1]Settings!$B$5,"Moderate","Low")))</f>
        <v>High</v>
      </c>
    </row>
    <row r="9442" spans="1:27" x14ac:dyDescent="0.25">
      <c r="A9442">
        <v>9441</v>
      </c>
      <c r="B9442" t="s">
        <v>27</v>
      </c>
      <c r="C9442" t="s">
        <v>33</v>
      </c>
      <c r="D9442" t="s">
        <v>29</v>
      </c>
      <c r="E9442" t="s">
        <v>30</v>
      </c>
      <c r="F9442" t="s">
        <v>36</v>
      </c>
      <c r="G9442">
        <v>1</v>
      </c>
      <c r="H9442">
        <v>244</v>
      </c>
      <c r="I9442">
        <v>22</v>
      </c>
      <c r="J9442">
        <v>6</v>
      </c>
      <c r="K9442">
        <v>5</v>
      </c>
      <c r="L9442" s="6">
        <v>204952.03</v>
      </c>
      <c r="M9442">
        <v>8</v>
      </c>
      <c r="N9442" s="7">
        <f>[1]Settings!$B$3*K9442</f>
        <v>1.25</v>
      </c>
      <c r="O9442">
        <v>1</v>
      </c>
      <c r="P9442" s="8">
        <f t="shared" si="735"/>
        <v>3.6666666666666665</v>
      </c>
      <c r="Q9442" s="7">
        <f t="shared" si="736"/>
        <v>1.76</v>
      </c>
      <c r="R9442" s="8">
        <f t="shared" si="737"/>
        <v>0.4098360655737705</v>
      </c>
      <c r="S9442" s="8">
        <f t="shared" si="738"/>
        <v>0.8</v>
      </c>
      <c r="T9442" s="9">
        <v>0.39782008711345301</v>
      </c>
      <c r="U9442">
        <v>3</v>
      </c>
      <c r="V9442" s="8">
        <f t="shared" si="739"/>
        <v>1.2295081967213115</v>
      </c>
      <c r="W9442">
        <f>IF(V9442&gt;=[1]Settings!$B$2,1,0)</f>
        <v>0</v>
      </c>
      <c r="X9442" s="9">
        <v>6.0697752982377999E-2</v>
      </c>
      <c r="Y9442" t="s">
        <v>32</v>
      </c>
      <c r="Z9442">
        <f>IF(X9442&gt;=[1]Settings!$B$4,1,0)</f>
        <v>0</v>
      </c>
      <c r="AA9442" t="str">
        <f>IF(X9442&gt;=[1]Settings!$B$7,"Critical",IF(X9442&gt;=[1]Settings!$B$6,"High",IF(X9442&gt;=[1]Settings!$B$5,"Moderate","Low")))</f>
        <v>Low</v>
      </c>
    </row>
    <row r="9443" spans="1:27" x14ac:dyDescent="0.25">
      <c r="A9443">
        <v>9442</v>
      </c>
      <c r="B9443" t="s">
        <v>27</v>
      </c>
      <c r="C9443" t="s">
        <v>40</v>
      </c>
      <c r="D9443" t="s">
        <v>29</v>
      </c>
      <c r="E9443" t="s">
        <v>42</v>
      </c>
      <c r="F9443" t="s">
        <v>31</v>
      </c>
      <c r="G9443">
        <v>3</v>
      </c>
      <c r="H9443">
        <v>676</v>
      </c>
      <c r="I9443">
        <v>72</v>
      </c>
      <c r="J9443">
        <v>11</v>
      </c>
      <c r="K9443">
        <v>9</v>
      </c>
      <c r="L9443" s="6">
        <v>878064.71</v>
      </c>
      <c r="M9443">
        <v>8</v>
      </c>
      <c r="N9443" s="7">
        <f>[1]Settings!$B$3*K9443</f>
        <v>2.25</v>
      </c>
      <c r="O9443">
        <v>23</v>
      </c>
      <c r="P9443" s="8">
        <f t="shared" si="735"/>
        <v>6.5454545454545459</v>
      </c>
      <c r="Q9443" s="7">
        <f t="shared" si="736"/>
        <v>5.76</v>
      </c>
      <c r="R9443" s="8">
        <f t="shared" si="737"/>
        <v>3.4023668639053253</v>
      </c>
      <c r="S9443" s="8">
        <f t="shared" si="738"/>
        <v>10.222222222222221</v>
      </c>
      <c r="T9443" s="9">
        <v>1.3053608667912799</v>
      </c>
      <c r="U9443">
        <v>51</v>
      </c>
      <c r="V9443" s="8">
        <f t="shared" si="739"/>
        <v>7.5443786982248522</v>
      </c>
      <c r="W9443">
        <f>IF(V9443&gt;=[1]Settings!$B$2,1,0)</f>
        <v>1</v>
      </c>
      <c r="X9443" s="9">
        <v>0.96412140130996704</v>
      </c>
      <c r="Y9443" t="s">
        <v>32</v>
      </c>
      <c r="Z9443">
        <f>IF(X9443&gt;=[1]Settings!$B$4,1,0)</f>
        <v>1</v>
      </c>
      <c r="AA9443" t="str">
        <f>IF(X9443&gt;=[1]Settings!$B$7,"Critical",IF(X9443&gt;=[1]Settings!$B$6,"High",IF(X9443&gt;=[1]Settings!$B$5,"Moderate","Low")))</f>
        <v>Critical</v>
      </c>
    </row>
    <row r="9444" spans="1:27" x14ac:dyDescent="0.25">
      <c r="A9444">
        <v>9443</v>
      </c>
      <c r="B9444" t="s">
        <v>41</v>
      </c>
      <c r="C9444" t="s">
        <v>37</v>
      </c>
      <c r="D9444" t="s">
        <v>34</v>
      </c>
      <c r="E9444" t="s">
        <v>35</v>
      </c>
      <c r="F9444" t="s">
        <v>39</v>
      </c>
      <c r="G9444">
        <v>3</v>
      </c>
      <c r="H9444">
        <v>59</v>
      </c>
      <c r="I9444">
        <v>24</v>
      </c>
      <c r="J9444">
        <v>3</v>
      </c>
      <c r="K9444">
        <v>5</v>
      </c>
      <c r="L9444" s="6">
        <v>136003.04</v>
      </c>
      <c r="M9444">
        <v>6</v>
      </c>
      <c r="N9444" s="7">
        <f>[1]Settings!$B$3*K9444</f>
        <v>1.25</v>
      </c>
      <c r="O9444">
        <v>0</v>
      </c>
      <c r="P9444" s="8">
        <f t="shared" si="735"/>
        <v>8</v>
      </c>
      <c r="Q9444" s="7">
        <f t="shared" si="736"/>
        <v>1.44</v>
      </c>
      <c r="R9444" s="8">
        <f t="shared" si="737"/>
        <v>0</v>
      </c>
      <c r="S9444" s="8">
        <f t="shared" si="738"/>
        <v>0</v>
      </c>
      <c r="T9444" s="9">
        <v>0.211792475407519</v>
      </c>
      <c r="U9444">
        <v>1</v>
      </c>
      <c r="V9444" s="8">
        <f t="shared" si="739"/>
        <v>1.6949152542372881</v>
      </c>
      <c r="W9444">
        <f>IF(V9444&gt;=[1]Settings!$B$2,1,0)</f>
        <v>0</v>
      </c>
      <c r="X9444" s="9">
        <v>6.6232562065124498E-2</v>
      </c>
      <c r="Y9444" t="s">
        <v>43</v>
      </c>
      <c r="Z9444">
        <f>IF(X9444&gt;=[1]Settings!$B$4,1,0)</f>
        <v>0</v>
      </c>
      <c r="AA9444" t="str">
        <f>IF(X9444&gt;=[1]Settings!$B$7,"Critical",IF(X9444&gt;=[1]Settings!$B$6,"High",IF(X9444&gt;=[1]Settings!$B$5,"Moderate","Low")))</f>
        <v>Low</v>
      </c>
    </row>
    <row r="9445" spans="1:27" x14ac:dyDescent="0.25">
      <c r="A9445">
        <v>9444</v>
      </c>
      <c r="B9445" t="s">
        <v>27</v>
      </c>
      <c r="C9445" t="s">
        <v>44</v>
      </c>
      <c r="D9445" t="s">
        <v>30</v>
      </c>
      <c r="E9445" t="s">
        <v>35</v>
      </c>
      <c r="F9445" t="s">
        <v>39</v>
      </c>
      <c r="G9445">
        <v>2</v>
      </c>
      <c r="H9445">
        <v>978</v>
      </c>
      <c r="I9445">
        <v>62</v>
      </c>
      <c r="J9445">
        <v>17</v>
      </c>
      <c r="K9445">
        <v>7</v>
      </c>
      <c r="L9445" s="6">
        <v>1043147.95</v>
      </c>
      <c r="M9445">
        <v>4</v>
      </c>
      <c r="N9445" s="7">
        <f>[1]Settings!$B$3*K9445</f>
        <v>1.75</v>
      </c>
      <c r="O9445">
        <v>3</v>
      </c>
      <c r="P9445" s="8">
        <f t="shared" si="735"/>
        <v>3.6470588235294117</v>
      </c>
      <c r="Q9445" s="7">
        <f t="shared" si="736"/>
        <v>2.48</v>
      </c>
      <c r="R9445" s="8">
        <f t="shared" si="737"/>
        <v>0.30674846625766872</v>
      </c>
      <c r="S9445" s="8">
        <f t="shared" si="738"/>
        <v>1.7142857142857142</v>
      </c>
      <c r="T9445" s="9">
        <v>0.323767951585614</v>
      </c>
      <c r="U9445">
        <v>13</v>
      </c>
      <c r="V9445" s="8">
        <f t="shared" si="739"/>
        <v>1.3292433537832311</v>
      </c>
      <c r="W9445">
        <f>IF(V9445&gt;=[1]Settings!$B$2,1,0)</f>
        <v>0</v>
      </c>
      <c r="X9445" s="9">
        <v>0.14841715991497001</v>
      </c>
      <c r="Y9445" t="s">
        <v>32</v>
      </c>
      <c r="Z9445">
        <f>IF(X9445&gt;=[1]Settings!$B$4,1,0)</f>
        <v>0</v>
      </c>
      <c r="AA9445" t="str">
        <f>IF(X9445&gt;=[1]Settings!$B$7,"Critical",IF(X9445&gt;=[1]Settings!$B$6,"High",IF(X9445&gt;=[1]Settings!$B$5,"Moderate","Low")))</f>
        <v>Low</v>
      </c>
    </row>
    <row r="9446" spans="1:27" x14ac:dyDescent="0.25">
      <c r="A9446">
        <v>9445</v>
      </c>
      <c r="B9446" t="s">
        <v>27</v>
      </c>
      <c r="C9446" t="s">
        <v>37</v>
      </c>
      <c r="D9446" t="s">
        <v>34</v>
      </c>
      <c r="E9446" t="s">
        <v>35</v>
      </c>
      <c r="F9446" t="s">
        <v>39</v>
      </c>
      <c r="G9446">
        <v>4</v>
      </c>
      <c r="H9446">
        <v>545</v>
      </c>
      <c r="I9446">
        <v>25</v>
      </c>
      <c r="J9446">
        <v>10</v>
      </c>
      <c r="K9446">
        <v>4</v>
      </c>
      <c r="L9446" s="6">
        <v>350992.87</v>
      </c>
      <c r="M9446">
        <v>19</v>
      </c>
      <c r="N9446" s="7">
        <f>[1]Settings!$B$3*K9446</f>
        <v>1</v>
      </c>
      <c r="O9446">
        <v>1</v>
      </c>
      <c r="P9446" s="8">
        <f t="shared" si="735"/>
        <v>2.5</v>
      </c>
      <c r="Q9446" s="7">
        <f t="shared" si="736"/>
        <v>4.75</v>
      </c>
      <c r="R9446" s="8">
        <f t="shared" si="737"/>
        <v>0.1834862385321101</v>
      </c>
      <c r="S9446" s="8">
        <f t="shared" si="738"/>
        <v>1</v>
      </c>
      <c r="T9446" s="9">
        <v>0.20716469165646301</v>
      </c>
      <c r="U9446">
        <v>1</v>
      </c>
      <c r="V9446" s="8">
        <f t="shared" si="739"/>
        <v>0.1834862385321101</v>
      </c>
      <c r="W9446">
        <f>IF(V9446&gt;=[1]Settings!$B$2,1,0)</f>
        <v>0</v>
      </c>
      <c r="X9446" s="9">
        <v>1.11691374331713E-2</v>
      </c>
      <c r="Y9446" t="s">
        <v>32</v>
      </c>
      <c r="Z9446">
        <f>IF(X9446&gt;=[1]Settings!$B$4,1,0)</f>
        <v>0</v>
      </c>
      <c r="AA9446" t="str">
        <f>IF(X9446&gt;=[1]Settings!$B$7,"Critical",IF(X9446&gt;=[1]Settings!$B$6,"High",IF(X9446&gt;=[1]Settings!$B$5,"Moderate","Low")))</f>
        <v>Low</v>
      </c>
    </row>
    <row r="9447" spans="1:27" x14ac:dyDescent="0.25">
      <c r="A9447">
        <v>9446</v>
      </c>
      <c r="B9447" t="s">
        <v>27</v>
      </c>
      <c r="C9447" t="s">
        <v>44</v>
      </c>
      <c r="D9447" t="s">
        <v>34</v>
      </c>
      <c r="E9447" t="s">
        <v>30</v>
      </c>
      <c r="F9447" t="s">
        <v>39</v>
      </c>
      <c r="G9447">
        <v>4</v>
      </c>
      <c r="H9447">
        <v>246</v>
      </c>
      <c r="I9447">
        <v>52</v>
      </c>
      <c r="J9447">
        <v>5</v>
      </c>
      <c r="K9447">
        <v>4</v>
      </c>
      <c r="L9447" s="6">
        <v>135873.76</v>
      </c>
      <c r="M9447">
        <v>20</v>
      </c>
      <c r="N9447" s="7">
        <f>[1]Settings!$B$3*K9447</f>
        <v>1</v>
      </c>
      <c r="O9447">
        <v>0</v>
      </c>
      <c r="P9447" s="8">
        <f t="shared" si="735"/>
        <v>10.4</v>
      </c>
      <c r="Q9447" s="7">
        <f t="shared" si="736"/>
        <v>10.4</v>
      </c>
      <c r="R9447" s="8">
        <f t="shared" si="737"/>
        <v>0</v>
      </c>
      <c r="S9447" s="8">
        <f t="shared" si="738"/>
        <v>0</v>
      </c>
      <c r="T9447" s="9">
        <v>0.43599712224294401</v>
      </c>
      <c r="U9447">
        <v>3</v>
      </c>
      <c r="V9447" s="8">
        <f t="shared" si="739"/>
        <v>1.2195121951219512</v>
      </c>
      <c r="W9447">
        <f>IF(V9447&gt;=[1]Settings!$B$2,1,0)</f>
        <v>0</v>
      </c>
      <c r="X9447" s="9">
        <v>2.76216827332974E-2</v>
      </c>
      <c r="Y9447" t="s">
        <v>32</v>
      </c>
      <c r="Z9447">
        <f>IF(X9447&gt;=[1]Settings!$B$4,1,0)</f>
        <v>0</v>
      </c>
      <c r="AA9447" t="str">
        <f>IF(X9447&gt;=[1]Settings!$B$7,"Critical",IF(X9447&gt;=[1]Settings!$B$6,"High",IF(X9447&gt;=[1]Settings!$B$5,"Moderate","Low")))</f>
        <v>Low</v>
      </c>
    </row>
    <row r="9448" spans="1:27" x14ac:dyDescent="0.25">
      <c r="A9448">
        <v>9447</v>
      </c>
      <c r="B9448" t="s">
        <v>27</v>
      </c>
      <c r="C9448" t="s">
        <v>33</v>
      </c>
      <c r="D9448" t="s">
        <v>34</v>
      </c>
      <c r="E9448" t="s">
        <v>30</v>
      </c>
      <c r="F9448" t="s">
        <v>36</v>
      </c>
      <c r="G9448">
        <v>1</v>
      </c>
      <c r="H9448">
        <v>806</v>
      </c>
      <c r="I9448">
        <v>58</v>
      </c>
      <c r="J9448">
        <v>13</v>
      </c>
      <c r="K9448">
        <v>9</v>
      </c>
      <c r="L9448" s="6">
        <v>961962.15</v>
      </c>
      <c r="M9448">
        <v>6</v>
      </c>
      <c r="N9448" s="7">
        <f>[1]Settings!$B$3*K9448</f>
        <v>2.25</v>
      </c>
      <c r="O9448">
        <v>13</v>
      </c>
      <c r="P9448" s="8">
        <f t="shared" si="735"/>
        <v>4.4615384615384617</v>
      </c>
      <c r="Q9448" s="7">
        <f t="shared" si="736"/>
        <v>3.48</v>
      </c>
      <c r="R9448" s="8">
        <f t="shared" si="737"/>
        <v>1.6129032258064515</v>
      </c>
      <c r="S9448" s="8">
        <f t="shared" si="738"/>
        <v>5.7777777777777777</v>
      </c>
      <c r="T9448" s="9">
        <v>0.47842362155685803</v>
      </c>
      <c r="U9448">
        <v>24</v>
      </c>
      <c r="V9448" s="8">
        <f t="shared" si="739"/>
        <v>2.9776674937965262</v>
      </c>
      <c r="W9448">
        <f>IF(V9448&gt;=[1]Settings!$B$2,1,0)</f>
        <v>1</v>
      </c>
      <c r="X9448" s="9">
        <v>0.76932805776596103</v>
      </c>
      <c r="Y9448" t="s">
        <v>32</v>
      </c>
      <c r="Z9448">
        <f>IF(X9448&gt;=[1]Settings!$B$4,1,0)</f>
        <v>1</v>
      </c>
      <c r="AA9448" t="str">
        <f>IF(X9448&gt;=[1]Settings!$B$7,"Critical",IF(X9448&gt;=[1]Settings!$B$6,"High",IF(X9448&gt;=[1]Settings!$B$5,"Moderate","Low")))</f>
        <v>High</v>
      </c>
    </row>
    <row r="9449" spans="1:27" x14ac:dyDescent="0.25">
      <c r="A9449">
        <v>9448</v>
      </c>
      <c r="B9449" t="s">
        <v>27</v>
      </c>
      <c r="C9449" t="s">
        <v>33</v>
      </c>
      <c r="D9449" t="s">
        <v>34</v>
      </c>
      <c r="E9449" t="s">
        <v>35</v>
      </c>
      <c r="F9449" t="s">
        <v>39</v>
      </c>
      <c r="G9449">
        <v>3</v>
      </c>
      <c r="H9449">
        <v>520</v>
      </c>
      <c r="I9449">
        <v>63</v>
      </c>
      <c r="J9449">
        <v>10</v>
      </c>
      <c r="K9449">
        <v>7</v>
      </c>
      <c r="L9449" s="6">
        <v>700875.24</v>
      </c>
      <c r="M9449">
        <v>10</v>
      </c>
      <c r="N9449" s="7">
        <f>[1]Settings!$B$3*K9449</f>
        <v>1.75</v>
      </c>
      <c r="O9449">
        <v>3</v>
      </c>
      <c r="P9449" s="8">
        <f t="shared" si="735"/>
        <v>6.3</v>
      </c>
      <c r="Q9449" s="7">
        <f t="shared" si="736"/>
        <v>6.3</v>
      </c>
      <c r="R9449" s="8">
        <f t="shared" si="737"/>
        <v>0.57692307692307687</v>
      </c>
      <c r="S9449" s="8">
        <f t="shared" si="738"/>
        <v>1.7142857142857142</v>
      </c>
      <c r="T9449" s="9">
        <v>0.17608830492645899</v>
      </c>
      <c r="U9449">
        <v>5</v>
      </c>
      <c r="V9449" s="8">
        <f t="shared" si="739"/>
        <v>0.96153846153846156</v>
      </c>
      <c r="W9449">
        <f>IF(V9449&gt;=[1]Settings!$B$2,1,0)</f>
        <v>0</v>
      </c>
      <c r="X9449" s="9">
        <v>0.17751781642437001</v>
      </c>
      <c r="Y9449" t="s">
        <v>32</v>
      </c>
      <c r="Z9449">
        <f>IF(X9449&gt;=[1]Settings!$B$4,1,0)</f>
        <v>0</v>
      </c>
      <c r="AA9449" t="str">
        <f>IF(X9449&gt;=[1]Settings!$B$7,"Critical",IF(X9449&gt;=[1]Settings!$B$6,"High",IF(X9449&gt;=[1]Settings!$B$5,"Moderate","Low")))</f>
        <v>Low</v>
      </c>
    </row>
    <row r="9450" spans="1:27" x14ac:dyDescent="0.25">
      <c r="A9450">
        <v>9449</v>
      </c>
      <c r="B9450" t="s">
        <v>27</v>
      </c>
      <c r="C9450" t="s">
        <v>44</v>
      </c>
      <c r="D9450" t="s">
        <v>29</v>
      </c>
      <c r="E9450" t="s">
        <v>30</v>
      </c>
      <c r="F9450" t="s">
        <v>31</v>
      </c>
      <c r="G9450">
        <v>4</v>
      </c>
      <c r="H9450">
        <v>581</v>
      </c>
      <c r="I9450">
        <v>62</v>
      </c>
      <c r="J9450">
        <v>13</v>
      </c>
      <c r="K9450">
        <v>6</v>
      </c>
      <c r="L9450" s="6">
        <v>723273.93</v>
      </c>
      <c r="M9450">
        <v>7</v>
      </c>
      <c r="N9450" s="7">
        <f>[1]Settings!$B$3*K9450</f>
        <v>1.5</v>
      </c>
      <c r="O9450">
        <v>3</v>
      </c>
      <c r="P9450" s="8">
        <f t="shared" si="735"/>
        <v>4.7692307692307692</v>
      </c>
      <c r="Q9450" s="7">
        <f t="shared" si="736"/>
        <v>4.34</v>
      </c>
      <c r="R9450" s="8">
        <f t="shared" si="737"/>
        <v>0.51635111876075734</v>
      </c>
      <c r="S9450" s="8">
        <f t="shared" si="738"/>
        <v>2</v>
      </c>
      <c r="T9450" s="9">
        <v>0.47156902064842499</v>
      </c>
      <c r="U9450">
        <v>6</v>
      </c>
      <c r="V9450" s="8">
        <f t="shared" si="739"/>
        <v>1.0327022375215147</v>
      </c>
      <c r="W9450">
        <f>IF(V9450&gt;=[1]Settings!$B$2,1,0)</f>
        <v>0</v>
      </c>
      <c r="X9450" s="9">
        <v>0.151487961411476</v>
      </c>
      <c r="Y9450" t="s">
        <v>32</v>
      </c>
      <c r="Z9450">
        <f>IF(X9450&gt;=[1]Settings!$B$4,1,0)</f>
        <v>0</v>
      </c>
      <c r="AA9450" t="str">
        <f>IF(X9450&gt;=[1]Settings!$B$7,"Critical",IF(X9450&gt;=[1]Settings!$B$6,"High",IF(X9450&gt;=[1]Settings!$B$5,"Moderate","Low")))</f>
        <v>Low</v>
      </c>
    </row>
    <row r="9451" spans="1:27" x14ac:dyDescent="0.25">
      <c r="A9451">
        <v>9450</v>
      </c>
      <c r="B9451" t="s">
        <v>27</v>
      </c>
      <c r="C9451" t="s">
        <v>44</v>
      </c>
      <c r="D9451" t="s">
        <v>34</v>
      </c>
      <c r="E9451" t="s">
        <v>30</v>
      </c>
      <c r="F9451" t="s">
        <v>31</v>
      </c>
      <c r="G9451">
        <v>2</v>
      </c>
      <c r="H9451">
        <v>340</v>
      </c>
      <c r="I9451">
        <v>29</v>
      </c>
      <c r="J9451">
        <v>8</v>
      </c>
      <c r="K9451">
        <v>5</v>
      </c>
      <c r="L9451" s="6">
        <v>319546.99</v>
      </c>
      <c r="M9451">
        <v>3</v>
      </c>
      <c r="N9451" s="7">
        <f>[1]Settings!$B$3*K9451</f>
        <v>1.25</v>
      </c>
      <c r="O9451">
        <v>6</v>
      </c>
      <c r="P9451" s="8">
        <f t="shared" si="735"/>
        <v>3.625</v>
      </c>
      <c r="Q9451" s="7">
        <f t="shared" si="736"/>
        <v>0.87</v>
      </c>
      <c r="R9451" s="8">
        <f t="shared" si="737"/>
        <v>1.7647058823529411</v>
      </c>
      <c r="S9451" s="8">
        <f t="shared" si="738"/>
        <v>4.8</v>
      </c>
      <c r="T9451" s="9">
        <v>0.90885796543597996</v>
      </c>
      <c r="U9451">
        <v>5</v>
      </c>
      <c r="V9451" s="8">
        <f t="shared" si="739"/>
        <v>1.4705882352941178</v>
      </c>
      <c r="W9451">
        <f>IF(V9451&gt;=[1]Settings!$B$2,1,0)</f>
        <v>0</v>
      </c>
      <c r="X9451" s="9">
        <v>0.34424918889999401</v>
      </c>
      <c r="Y9451" t="s">
        <v>32</v>
      </c>
      <c r="Z9451">
        <f>IF(X9451&gt;=[1]Settings!$B$4,1,0)</f>
        <v>0</v>
      </c>
      <c r="AA9451" t="str">
        <f>IF(X9451&gt;=[1]Settings!$B$7,"Critical",IF(X9451&gt;=[1]Settings!$B$6,"High",IF(X9451&gt;=[1]Settings!$B$5,"Moderate","Low")))</f>
        <v>Moderate</v>
      </c>
    </row>
    <row r="9452" spans="1:27" x14ac:dyDescent="0.25">
      <c r="A9452">
        <v>9451</v>
      </c>
      <c r="B9452" t="s">
        <v>27</v>
      </c>
      <c r="C9452" t="s">
        <v>40</v>
      </c>
      <c r="D9452" t="s">
        <v>29</v>
      </c>
      <c r="E9452" t="s">
        <v>30</v>
      </c>
      <c r="F9452" t="s">
        <v>36</v>
      </c>
      <c r="G9452">
        <v>4</v>
      </c>
      <c r="H9452">
        <v>495</v>
      </c>
      <c r="I9452">
        <v>70</v>
      </c>
      <c r="J9452">
        <v>7</v>
      </c>
      <c r="K9452">
        <v>5</v>
      </c>
      <c r="L9452" s="6">
        <v>310237.46999999997</v>
      </c>
      <c r="M9452">
        <v>2</v>
      </c>
      <c r="N9452" s="7">
        <f>[1]Settings!$B$3*K9452</f>
        <v>1.25</v>
      </c>
      <c r="O9452">
        <v>1</v>
      </c>
      <c r="P9452" s="8">
        <f t="shared" si="735"/>
        <v>10</v>
      </c>
      <c r="Q9452" s="7">
        <f t="shared" si="736"/>
        <v>1.4</v>
      </c>
      <c r="R9452" s="8">
        <f t="shared" si="737"/>
        <v>0.20202020202020202</v>
      </c>
      <c r="S9452" s="8">
        <f t="shared" si="738"/>
        <v>0.8</v>
      </c>
      <c r="T9452" s="9">
        <v>0.23200595423064699</v>
      </c>
      <c r="U9452">
        <v>0</v>
      </c>
      <c r="V9452" s="8">
        <f t="shared" si="739"/>
        <v>0</v>
      </c>
      <c r="W9452">
        <f>IF(V9452&gt;=[1]Settings!$B$2,1,0)</f>
        <v>0</v>
      </c>
      <c r="X9452" s="9">
        <v>5.8796014636754997E-2</v>
      </c>
      <c r="Y9452" t="s">
        <v>32</v>
      </c>
      <c r="Z9452">
        <f>IF(X9452&gt;=[1]Settings!$B$4,1,0)</f>
        <v>0</v>
      </c>
      <c r="AA9452" t="str">
        <f>IF(X9452&gt;=[1]Settings!$B$7,"Critical",IF(X9452&gt;=[1]Settings!$B$6,"High",IF(X9452&gt;=[1]Settings!$B$5,"Moderate","Low")))</f>
        <v>Low</v>
      </c>
    </row>
    <row r="9453" spans="1:27" x14ac:dyDescent="0.25">
      <c r="A9453">
        <v>9452</v>
      </c>
      <c r="B9453" t="s">
        <v>27</v>
      </c>
      <c r="C9453" t="s">
        <v>44</v>
      </c>
      <c r="D9453" t="s">
        <v>30</v>
      </c>
      <c r="E9453" t="s">
        <v>30</v>
      </c>
      <c r="F9453" t="s">
        <v>31</v>
      </c>
      <c r="G9453">
        <v>3</v>
      </c>
      <c r="H9453">
        <v>719</v>
      </c>
      <c r="I9453">
        <v>74</v>
      </c>
      <c r="J9453">
        <v>6</v>
      </c>
      <c r="K9453">
        <v>5</v>
      </c>
      <c r="L9453" s="6">
        <v>273819.11</v>
      </c>
      <c r="M9453">
        <v>9</v>
      </c>
      <c r="N9453" s="7">
        <f>[1]Settings!$B$3*K9453</f>
        <v>1.25</v>
      </c>
      <c r="O9453">
        <v>4</v>
      </c>
      <c r="P9453" s="8">
        <f t="shared" si="735"/>
        <v>12.333333333333334</v>
      </c>
      <c r="Q9453" s="7">
        <f t="shared" si="736"/>
        <v>6.66</v>
      </c>
      <c r="R9453" s="8">
        <f t="shared" si="737"/>
        <v>0.55632823365785811</v>
      </c>
      <c r="S9453" s="8">
        <f t="shared" si="738"/>
        <v>3.2</v>
      </c>
      <c r="T9453" s="9">
        <v>0.38277272540971702</v>
      </c>
      <c r="U9453">
        <v>4</v>
      </c>
      <c r="V9453" s="8">
        <f t="shared" si="739"/>
        <v>0.55632823365785811</v>
      </c>
      <c r="W9453">
        <f>IF(V9453&gt;=[1]Settings!$B$2,1,0)</f>
        <v>0</v>
      </c>
      <c r="X9453" s="9">
        <v>0.19343754649162301</v>
      </c>
      <c r="Y9453" t="s">
        <v>32</v>
      </c>
      <c r="Z9453">
        <f>IF(X9453&gt;=[1]Settings!$B$4,1,0)</f>
        <v>0</v>
      </c>
      <c r="AA9453" t="str">
        <f>IF(X9453&gt;=[1]Settings!$B$7,"Critical",IF(X9453&gt;=[1]Settings!$B$6,"High",IF(X9453&gt;=[1]Settings!$B$5,"Moderate","Low")))</f>
        <v>Low</v>
      </c>
    </row>
    <row r="9454" spans="1:27" x14ac:dyDescent="0.25">
      <c r="A9454">
        <v>9453</v>
      </c>
      <c r="B9454" t="s">
        <v>27</v>
      </c>
      <c r="C9454" t="s">
        <v>28</v>
      </c>
      <c r="D9454" t="s">
        <v>34</v>
      </c>
      <c r="E9454" t="s">
        <v>30</v>
      </c>
      <c r="F9454" t="s">
        <v>36</v>
      </c>
      <c r="G9454">
        <v>4</v>
      </c>
      <c r="H9454">
        <v>300</v>
      </c>
      <c r="I9454">
        <v>46</v>
      </c>
      <c r="J9454">
        <v>7</v>
      </c>
      <c r="K9454">
        <v>4</v>
      </c>
      <c r="L9454" s="6">
        <v>237741.62</v>
      </c>
      <c r="M9454">
        <v>5</v>
      </c>
      <c r="N9454" s="7">
        <f>[1]Settings!$B$3*K9454</f>
        <v>1</v>
      </c>
      <c r="O9454">
        <v>3</v>
      </c>
      <c r="P9454" s="8">
        <f t="shared" si="735"/>
        <v>6.5714285714285712</v>
      </c>
      <c r="Q9454" s="7">
        <f t="shared" si="736"/>
        <v>2.2999999999999998</v>
      </c>
      <c r="R9454" s="8">
        <f t="shared" si="737"/>
        <v>1</v>
      </c>
      <c r="S9454" s="8">
        <f t="shared" si="738"/>
        <v>3</v>
      </c>
      <c r="T9454" s="9">
        <v>0.43218693898968702</v>
      </c>
      <c r="U9454">
        <v>4</v>
      </c>
      <c r="V9454" s="8">
        <f t="shared" si="739"/>
        <v>1.3333333333333333</v>
      </c>
      <c r="W9454">
        <f>IF(V9454&gt;=[1]Settings!$B$2,1,0)</f>
        <v>0</v>
      </c>
      <c r="X9454" s="9">
        <v>0.19585022330284099</v>
      </c>
      <c r="Y9454" t="s">
        <v>32</v>
      </c>
      <c r="Z9454">
        <f>IF(X9454&gt;=[1]Settings!$B$4,1,0)</f>
        <v>0</v>
      </c>
      <c r="AA9454" t="str">
        <f>IF(X9454&gt;=[1]Settings!$B$7,"Critical",IF(X9454&gt;=[1]Settings!$B$6,"High",IF(X9454&gt;=[1]Settings!$B$5,"Moderate","Low")))</f>
        <v>Low</v>
      </c>
    </row>
    <row r="9455" spans="1:27" x14ac:dyDescent="0.25">
      <c r="A9455">
        <v>9454</v>
      </c>
      <c r="B9455" t="s">
        <v>27</v>
      </c>
      <c r="C9455" t="s">
        <v>37</v>
      </c>
      <c r="D9455" t="s">
        <v>34</v>
      </c>
      <c r="E9455" t="s">
        <v>42</v>
      </c>
      <c r="F9455" t="s">
        <v>31</v>
      </c>
      <c r="G9455">
        <v>2</v>
      </c>
      <c r="H9455">
        <v>458</v>
      </c>
      <c r="I9455">
        <v>73</v>
      </c>
      <c r="J9455">
        <v>11</v>
      </c>
      <c r="K9455">
        <v>8</v>
      </c>
      <c r="L9455" s="6">
        <v>790827.82</v>
      </c>
      <c r="M9455">
        <v>11</v>
      </c>
      <c r="N9455" s="7">
        <f>[1]Settings!$B$3*K9455</f>
        <v>2</v>
      </c>
      <c r="O9455">
        <v>2</v>
      </c>
      <c r="P9455" s="8">
        <f t="shared" si="735"/>
        <v>6.6363636363636367</v>
      </c>
      <c r="Q9455" s="7">
        <f t="shared" si="736"/>
        <v>8.0299999999999994</v>
      </c>
      <c r="R9455" s="8">
        <f t="shared" si="737"/>
        <v>0.4366812227074236</v>
      </c>
      <c r="S9455" s="8">
        <f t="shared" si="738"/>
        <v>1</v>
      </c>
      <c r="T9455" s="9">
        <v>0.48830221199166801</v>
      </c>
      <c r="U9455">
        <v>11</v>
      </c>
      <c r="V9455" s="8">
        <f t="shared" si="739"/>
        <v>2.4017467248908297</v>
      </c>
      <c r="W9455">
        <f>IF(V9455&gt;=[1]Settings!$B$2,1,0)</f>
        <v>1</v>
      </c>
      <c r="X9455" s="9">
        <v>0.424023687839508</v>
      </c>
      <c r="Y9455" t="s">
        <v>32</v>
      </c>
      <c r="Z9455">
        <f>IF(X9455&gt;=[1]Settings!$B$4,1,0)</f>
        <v>0</v>
      </c>
      <c r="AA9455" t="str">
        <f>IF(X9455&gt;=[1]Settings!$B$7,"Critical",IF(X9455&gt;=[1]Settings!$B$6,"High",IF(X9455&gt;=[1]Settings!$B$5,"Moderate","Low")))</f>
        <v>Moderate</v>
      </c>
    </row>
    <row r="9456" spans="1:27" x14ac:dyDescent="0.25">
      <c r="A9456">
        <v>9455</v>
      </c>
      <c r="B9456" t="s">
        <v>27</v>
      </c>
      <c r="C9456" t="s">
        <v>33</v>
      </c>
      <c r="D9456" t="s">
        <v>34</v>
      </c>
      <c r="E9456" t="s">
        <v>30</v>
      </c>
      <c r="F9456" t="s">
        <v>31</v>
      </c>
      <c r="G9456">
        <v>4</v>
      </c>
      <c r="H9456">
        <v>531</v>
      </c>
      <c r="I9456">
        <v>47</v>
      </c>
      <c r="J9456">
        <v>8</v>
      </c>
      <c r="K9456">
        <v>4</v>
      </c>
      <c r="L9456" s="6">
        <v>279591.88</v>
      </c>
      <c r="M9456">
        <v>4</v>
      </c>
      <c r="N9456" s="7">
        <f>[1]Settings!$B$3*K9456</f>
        <v>1</v>
      </c>
      <c r="O9456">
        <v>3</v>
      </c>
      <c r="P9456" s="8">
        <f t="shared" si="735"/>
        <v>5.875</v>
      </c>
      <c r="Q9456" s="7">
        <f t="shared" si="736"/>
        <v>1.88</v>
      </c>
      <c r="R9456" s="8">
        <f t="shared" si="737"/>
        <v>0.56497175141242939</v>
      </c>
      <c r="S9456" s="8">
        <f t="shared" si="738"/>
        <v>3</v>
      </c>
      <c r="T9456" s="9">
        <v>0.50463702658350695</v>
      </c>
      <c r="U9456">
        <v>13</v>
      </c>
      <c r="V9456" s="8">
        <f t="shared" si="739"/>
        <v>2.4482109227871938</v>
      </c>
      <c r="W9456">
        <f>IF(V9456&gt;=[1]Settings!$B$2,1,0)</f>
        <v>1</v>
      </c>
      <c r="X9456" s="9">
        <v>0.120738379657269</v>
      </c>
      <c r="Y9456" t="s">
        <v>32</v>
      </c>
      <c r="Z9456">
        <f>IF(X9456&gt;=[1]Settings!$B$4,1,0)</f>
        <v>0</v>
      </c>
      <c r="AA9456" t="str">
        <f>IF(X9456&gt;=[1]Settings!$B$7,"Critical",IF(X9456&gt;=[1]Settings!$B$6,"High",IF(X9456&gt;=[1]Settings!$B$5,"Moderate","Low")))</f>
        <v>Low</v>
      </c>
    </row>
    <row r="9457" spans="1:27" x14ac:dyDescent="0.25">
      <c r="A9457">
        <v>9456</v>
      </c>
      <c r="B9457" t="s">
        <v>41</v>
      </c>
      <c r="C9457" t="s">
        <v>38</v>
      </c>
      <c r="D9457" t="s">
        <v>30</v>
      </c>
      <c r="E9457" t="s">
        <v>42</v>
      </c>
      <c r="F9457" t="s">
        <v>31</v>
      </c>
      <c r="G9457">
        <v>2</v>
      </c>
      <c r="H9457">
        <v>455</v>
      </c>
      <c r="I9457">
        <v>46</v>
      </c>
      <c r="J9457">
        <v>9</v>
      </c>
      <c r="K9457">
        <v>9</v>
      </c>
      <c r="L9457" s="6">
        <v>698852.42</v>
      </c>
      <c r="M9457">
        <v>7</v>
      </c>
      <c r="N9457" s="7">
        <f>[1]Settings!$B$3*K9457</f>
        <v>2.25</v>
      </c>
      <c r="O9457">
        <v>5</v>
      </c>
      <c r="P9457" s="8">
        <f t="shared" si="735"/>
        <v>5.1111111111111107</v>
      </c>
      <c r="Q9457" s="7">
        <f t="shared" si="736"/>
        <v>3.22</v>
      </c>
      <c r="R9457" s="8">
        <f t="shared" si="737"/>
        <v>1.098901098901099</v>
      </c>
      <c r="S9457" s="8">
        <f t="shared" si="738"/>
        <v>2.2222222222222223</v>
      </c>
      <c r="T9457" s="9">
        <v>0.61379992803872596</v>
      </c>
      <c r="U9457">
        <v>11</v>
      </c>
      <c r="V9457" s="8">
        <f t="shared" si="739"/>
        <v>2.4175824175824174</v>
      </c>
      <c r="W9457">
        <f>IF(V9457&gt;=[1]Settings!$B$2,1,0)</f>
        <v>1</v>
      </c>
      <c r="X9457" s="9">
        <v>0.59981137514114402</v>
      </c>
      <c r="Y9457" t="s">
        <v>43</v>
      </c>
      <c r="Z9457">
        <f>IF(X9457&gt;=[1]Settings!$B$4,1,0)</f>
        <v>1</v>
      </c>
      <c r="AA9457" t="str">
        <f>IF(X9457&gt;=[1]Settings!$B$7,"Critical",IF(X9457&gt;=[1]Settings!$B$6,"High",IF(X9457&gt;=[1]Settings!$B$5,"Moderate","Low")))</f>
        <v>Moderate</v>
      </c>
    </row>
    <row r="9458" spans="1:27" x14ac:dyDescent="0.25">
      <c r="A9458">
        <v>9457</v>
      </c>
      <c r="B9458" t="s">
        <v>27</v>
      </c>
      <c r="C9458" t="s">
        <v>38</v>
      </c>
      <c r="D9458" t="s">
        <v>29</v>
      </c>
      <c r="E9458" t="s">
        <v>42</v>
      </c>
      <c r="F9458" t="s">
        <v>36</v>
      </c>
      <c r="G9458">
        <v>4</v>
      </c>
      <c r="H9458">
        <v>737</v>
      </c>
      <c r="I9458">
        <v>69</v>
      </c>
      <c r="J9458">
        <v>15</v>
      </c>
      <c r="K9458">
        <v>9</v>
      </c>
      <c r="L9458" s="6">
        <v>946842.05</v>
      </c>
      <c r="M9458">
        <v>5</v>
      </c>
      <c r="N9458" s="7">
        <f>[1]Settings!$B$3*K9458</f>
        <v>2.25</v>
      </c>
      <c r="O9458">
        <v>13</v>
      </c>
      <c r="P9458" s="8">
        <f t="shared" si="735"/>
        <v>4.5999999999999996</v>
      </c>
      <c r="Q9458" s="7">
        <f t="shared" si="736"/>
        <v>3.45</v>
      </c>
      <c r="R9458" s="8">
        <f t="shared" si="737"/>
        <v>1.7639077340569878</v>
      </c>
      <c r="S9458" s="8">
        <f t="shared" si="738"/>
        <v>5.7777777777777777</v>
      </c>
      <c r="T9458" s="9">
        <v>0.87520942607210905</v>
      </c>
      <c r="U9458">
        <v>26</v>
      </c>
      <c r="V9458" s="8">
        <f t="shared" si="739"/>
        <v>3.5278154681139755</v>
      </c>
      <c r="W9458">
        <f>IF(V9458&gt;=[1]Settings!$B$2,1,0)</f>
        <v>1</v>
      </c>
      <c r="X9458" s="9">
        <v>0.827825367450714</v>
      </c>
      <c r="Y9458" t="s">
        <v>32</v>
      </c>
      <c r="Z9458">
        <f>IF(X9458&gt;=[1]Settings!$B$4,1,0)</f>
        <v>1</v>
      </c>
      <c r="AA9458" t="str">
        <f>IF(X9458&gt;=[1]Settings!$B$7,"Critical",IF(X9458&gt;=[1]Settings!$B$6,"High",IF(X9458&gt;=[1]Settings!$B$5,"Moderate","Low")))</f>
        <v>High</v>
      </c>
    </row>
    <row r="9459" spans="1:27" x14ac:dyDescent="0.25">
      <c r="A9459">
        <v>9458</v>
      </c>
      <c r="B9459" t="s">
        <v>27</v>
      </c>
      <c r="C9459" t="s">
        <v>38</v>
      </c>
      <c r="D9459" t="s">
        <v>29</v>
      </c>
      <c r="E9459" t="s">
        <v>42</v>
      </c>
      <c r="F9459" t="s">
        <v>36</v>
      </c>
      <c r="G9459">
        <v>2</v>
      </c>
      <c r="H9459">
        <v>657</v>
      </c>
      <c r="I9459">
        <v>62</v>
      </c>
      <c r="J9459">
        <v>11</v>
      </c>
      <c r="K9459">
        <v>6</v>
      </c>
      <c r="L9459" s="6">
        <v>699076.75</v>
      </c>
      <c r="M9459">
        <v>5</v>
      </c>
      <c r="N9459" s="7">
        <f>[1]Settings!$B$3*K9459</f>
        <v>1.5</v>
      </c>
      <c r="O9459">
        <v>2</v>
      </c>
      <c r="P9459" s="8">
        <f t="shared" si="735"/>
        <v>5.6363636363636367</v>
      </c>
      <c r="Q9459" s="7">
        <f t="shared" si="736"/>
        <v>3.1</v>
      </c>
      <c r="R9459" s="8">
        <f t="shared" si="737"/>
        <v>0.30441400304414001</v>
      </c>
      <c r="S9459" s="8">
        <f t="shared" si="738"/>
        <v>1.3333333333333333</v>
      </c>
      <c r="T9459" s="9">
        <v>0.396892924372578</v>
      </c>
      <c r="U9459">
        <v>7</v>
      </c>
      <c r="V9459" s="8">
        <f t="shared" si="739"/>
        <v>1.06544901065449</v>
      </c>
      <c r="W9459">
        <f>IF(V9459&gt;=[1]Settings!$B$2,1,0)</f>
        <v>0</v>
      </c>
      <c r="X9459" s="9">
        <v>0.154850289225578</v>
      </c>
      <c r="Y9459" t="s">
        <v>32</v>
      </c>
      <c r="Z9459">
        <f>IF(X9459&gt;=[1]Settings!$B$4,1,0)</f>
        <v>0</v>
      </c>
      <c r="AA9459" t="str">
        <f>IF(X9459&gt;=[1]Settings!$B$7,"Critical",IF(X9459&gt;=[1]Settings!$B$6,"High",IF(X9459&gt;=[1]Settings!$B$5,"Moderate","Low")))</f>
        <v>Low</v>
      </c>
    </row>
    <row r="9460" spans="1:27" x14ac:dyDescent="0.25">
      <c r="A9460">
        <v>9459</v>
      </c>
      <c r="B9460" t="s">
        <v>27</v>
      </c>
      <c r="C9460" t="s">
        <v>33</v>
      </c>
      <c r="D9460" t="s">
        <v>29</v>
      </c>
      <c r="E9460" t="s">
        <v>35</v>
      </c>
      <c r="F9460" t="s">
        <v>36</v>
      </c>
      <c r="G9460">
        <v>2</v>
      </c>
      <c r="H9460">
        <v>501</v>
      </c>
      <c r="I9460">
        <v>28</v>
      </c>
      <c r="J9460">
        <v>6</v>
      </c>
      <c r="K9460">
        <v>5</v>
      </c>
      <c r="L9460" s="6">
        <v>295375.62</v>
      </c>
      <c r="M9460">
        <v>8</v>
      </c>
      <c r="N9460" s="7">
        <f>[1]Settings!$B$3*K9460</f>
        <v>1.25</v>
      </c>
      <c r="O9460">
        <v>1</v>
      </c>
      <c r="P9460" s="8">
        <f t="shared" si="735"/>
        <v>4.666666666666667</v>
      </c>
      <c r="Q9460" s="7">
        <f t="shared" si="736"/>
        <v>2.2400000000000002</v>
      </c>
      <c r="R9460" s="8">
        <f t="shared" si="737"/>
        <v>0.19960079840319361</v>
      </c>
      <c r="S9460" s="8">
        <f t="shared" si="738"/>
        <v>0.8</v>
      </c>
      <c r="T9460" s="9">
        <v>8.9500754858595197E-2</v>
      </c>
      <c r="U9460">
        <v>1</v>
      </c>
      <c r="V9460" s="8">
        <f t="shared" si="739"/>
        <v>0.19960079840319361</v>
      </c>
      <c r="W9460">
        <f>IF(V9460&gt;=[1]Settings!$B$2,1,0)</f>
        <v>0</v>
      </c>
      <c r="X9460" s="9">
        <v>2.6049807667732201E-2</v>
      </c>
      <c r="Y9460" t="s">
        <v>32</v>
      </c>
      <c r="Z9460">
        <f>IF(X9460&gt;=[1]Settings!$B$4,1,0)</f>
        <v>0</v>
      </c>
      <c r="AA9460" t="str">
        <f>IF(X9460&gt;=[1]Settings!$B$7,"Critical",IF(X9460&gt;=[1]Settings!$B$6,"High",IF(X9460&gt;=[1]Settings!$B$5,"Moderate","Low")))</f>
        <v>Low</v>
      </c>
    </row>
    <row r="9461" spans="1:27" x14ac:dyDescent="0.25">
      <c r="A9461">
        <v>9460</v>
      </c>
      <c r="B9461" t="s">
        <v>41</v>
      </c>
      <c r="C9461" t="s">
        <v>40</v>
      </c>
      <c r="D9461" t="s">
        <v>29</v>
      </c>
      <c r="E9461" t="s">
        <v>30</v>
      </c>
      <c r="F9461" t="s">
        <v>36</v>
      </c>
      <c r="G9461">
        <v>4</v>
      </c>
      <c r="H9461">
        <v>59</v>
      </c>
      <c r="I9461">
        <v>1</v>
      </c>
      <c r="J9461">
        <v>3</v>
      </c>
      <c r="K9461">
        <v>4</v>
      </c>
      <c r="L9461" s="6">
        <v>91755.21</v>
      </c>
      <c r="M9461">
        <v>15</v>
      </c>
      <c r="N9461" s="7">
        <f>[1]Settings!$B$3*K9461</f>
        <v>1</v>
      </c>
      <c r="O9461">
        <v>0</v>
      </c>
      <c r="P9461" s="8">
        <f t="shared" si="735"/>
        <v>0.33333333333333331</v>
      </c>
      <c r="Q9461" s="7">
        <f t="shared" si="736"/>
        <v>0.15</v>
      </c>
      <c r="R9461" s="8">
        <f t="shared" si="737"/>
        <v>0</v>
      </c>
      <c r="S9461" s="8">
        <f t="shared" si="738"/>
        <v>0</v>
      </c>
      <c r="T9461" s="9">
        <v>0.26489011145945301</v>
      </c>
      <c r="U9461">
        <v>0</v>
      </c>
      <c r="V9461" s="8">
        <f t="shared" si="739"/>
        <v>0</v>
      </c>
      <c r="W9461">
        <f>IF(V9461&gt;=[1]Settings!$B$2,1,0)</f>
        <v>0</v>
      </c>
      <c r="X9461" s="9">
        <v>1.7057290300726901E-2</v>
      </c>
      <c r="Y9461" t="s">
        <v>43</v>
      </c>
      <c r="Z9461">
        <f>IF(X9461&gt;=[1]Settings!$B$4,1,0)</f>
        <v>0</v>
      </c>
      <c r="AA9461" t="str">
        <f>IF(X9461&gt;=[1]Settings!$B$7,"Critical",IF(X9461&gt;=[1]Settings!$B$6,"High",IF(X9461&gt;=[1]Settings!$B$5,"Moderate","Low")))</f>
        <v>Low</v>
      </c>
    </row>
    <row r="9462" spans="1:27" x14ac:dyDescent="0.25">
      <c r="A9462">
        <v>9461</v>
      </c>
      <c r="B9462" t="s">
        <v>27</v>
      </c>
      <c r="C9462" t="s">
        <v>28</v>
      </c>
      <c r="D9462" t="s">
        <v>29</v>
      </c>
      <c r="E9462" t="s">
        <v>30</v>
      </c>
      <c r="F9462" t="s">
        <v>31</v>
      </c>
      <c r="G9462">
        <v>2</v>
      </c>
      <c r="H9462">
        <v>856</v>
      </c>
      <c r="I9462">
        <v>100</v>
      </c>
      <c r="J9462">
        <v>14</v>
      </c>
      <c r="K9462">
        <v>20</v>
      </c>
      <c r="L9462" s="6">
        <v>2741118.18</v>
      </c>
      <c r="M9462">
        <v>6</v>
      </c>
      <c r="N9462" s="7">
        <f>[1]Settings!$B$3*K9462</f>
        <v>5</v>
      </c>
      <c r="O9462">
        <v>42</v>
      </c>
      <c r="P9462" s="8">
        <f t="shared" si="735"/>
        <v>7.1428571428571432</v>
      </c>
      <c r="Q9462" s="7">
        <f t="shared" si="736"/>
        <v>6</v>
      </c>
      <c r="R9462" s="8">
        <f t="shared" si="737"/>
        <v>4.9065420560747661</v>
      </c>
      <c r="S9462" s="8">
        <f t="shared" si="738"/>
        <v>8.4</v>
      </c>
      <c r="T9462" s="9">
        <v>1.1787043352376501</v>
      </c>
      <c r="U9462">
        <v>176</v>
      </c>
      <c r="V9462" s="8">
        <f t="shared" si="739"/>
        <v>20.560747663551403</v>
      </c>
      <c r="W9462">
        <f>IF(V9462&gt;=[1]Settings!$B$2,1,0)</f>
        <v>1</v>
      </c>
      <c r="X9462" s="9">
        <v>0.98337817192077603</v>
      </c>
      <c r="Y9462" t="s">
        <v>32</v>
      </c>
      <c r="Z9462">
        <f>IF(X9462&gt;=[1]Settings!$B$4,1,0)</f>
        <v>1</v>
      </c>
      <c r="AA9462" t="str">
        <f>IF(X9462&gt;=[1]Settings!$B$7,"Critical",IF(X9462&gt;=[1]Settings!$B$6,"High",IF(X9462&gt;=[1]Settings!$B$5,"Moderate","Low")))</f>
        <v>Critical</v>
      </c>
    </row>
    <row r="9463" spans="1:27" x14ac:dyDescent="0.25">
      <c r="A9463">
        <v>9462</v>
      </c>
      <c r="B9463" t="s">
        <v>41</v>
      </c>
      <c r="C9463" t="s">
        <v>38</v>
      </c>
      <c r="D9463" t="s">
        <v>30</v>
      </c>
      <c r="E9463" t="s">
        <v>35</v>
      </c>
      <c r="F9463" t="s">
        <v>39</v>
      </c>
      <c r="G9463">
        <v>2</v>
      </c>
      <c r="H9463">
        <v>275</v>
      </c>
      <c r="I9463">
        <v>66</v>
      </c>
      <c r="J9463">
        <v>6</v>
      </c>
      <c r="K9463">
        <v>5</v>
      </c>
      <c r="L9463" s="6">
        <v>313620.87</v>
      </c>
      <c r="M9463">
        <v>3</v>
      </c>
      <c r="N9463" s="7">
        <f>[1]Settings!$B$3*K9463</f>
        <v>1.25</v>
      </c>
      <c r="O9463">
        <v>1</v>
      </c>
      <c r="P9463" s="8">
        <f t="shared" si="735"/>
        <v>11</v>
      </c>
      <c r="Q9463" s="7">
        <f t="shared" si="736"/>
        <v>1.98</v>
      </c>
      <c r="R9463" s="8">
        <f t="shared" si="737"/>
        <v>0.36363636363636365</v>
      </c>
      <c r="S9463" s="8">
        <f t="shared" si="738"/>
        <v>0.8</v>
      </c>
      <c r="T9463" s="9">
        <v>0.58183190953993502</v>
      </c>
      <c r="U9463">
        <v>7</v>
      </c>
      <c r="V9463" s="8">
        <f t="shared" si="739"/>
        <v>2.5454545454545454</v>
      </c>
      <c r="W9463">
        <f>IF(V9463&gt;=[1]Settings!$B$2,1,0)</f>
        <v>1</v>
      </c>
      <c r="X9463" s="9">
        <v>0.141881063580513</v>
      </c>
      <c r="Y9463" t="s">
        <v>43</v>
      </c>
      <c r="Z9463">
        <f>IF(X9463&gt;=[1]Settings!$B$4,1,0)</f>
        <v>0</v>
      </c>
      <c r="AA9463" t="str">
        <f>IF(X9463&gt;=[1]Settings!$B$7,"Critical",IF(X9463&gt;=[1]Settings!$B$6,"High",IF(X9463&gt;=[1]Settings!$B$5,"Moderate","Low")))</f>
        <v>Low</v>
      </c>
    </row>
    <row r="9464" spans="1:27" x14ac:dyDescent="0.25">
      <c r="A9464">
        <v>9463</v>
      </c>
      <c r="B9464" t="s">
        <v>27</v>
      </c>
      <c r="C9464" t="s">
        <v>44</v>
      </c>
      <c r="D9464" t="s">
        <v>30</v>
      </c>
      <c r="E9464" t="s">
        <v>30</v>
      </c>
      <c r="F9464" t="s">
        <v>31</v>
      </c>
      <c r="G9464">
        <v>1</v>
      </c>
      <c r="H9464">
        <v>1020</v>
      </c>
      <c r="I9464">
        <v>100</v>
      </c>
      <c r="J9464">
        <v>21</v>
      </c>
      <c r="K9464">
        <v>9</v>
      </c>
      <c r="L9464" s="6">
        <v>1655979.66</v>
      </c>
      <c r="M9464">
        <v>11</v>
      </c>
      <c r="N9464" s="7">
        <f>[1]Settings!$B$3*K9464</f>
        <v>2.25</v>
      </c>
      <c r="O9464">
        <v>20</v>
      </c>
      <c r="P9464" s="8">
        <f t="shared" si="735"/>
        <v>4.7619047619047619</v>
      </c>
      <c r="Q9464" s="7">
        <f t="shared" si="736"/>
        <v>11</v>
      </c>
      <c r="R9464" s="8">
        <f t="shared" si="737"/>
        <v>1.9607843137254901</v>
      </c>
      <c r="S9464" s="8">
        <f t="shared" si="738"/>
        <v>8.8888888888888893</v>
      </c>
      <c r="T9464" s="9">
        <v>0.83969967418126601</v>
      </c>
      <c r="U9464">
        <v>43</v>
      </c>
      <c r="V9464" s="8">
        <f t="shared" si="739"/>
        <v>4.215686274509804</v>
      </c>
      <c r="W9464">
        <f>IF(V9464&gt;=[1]Settings!$B$2,1,0)</f>
        <v>1</v>
      </c>
      <c r="X9464" s="9">
        <v>0.88864916563034102</v>
      </c>
      <c r="Y9464" t="s">
        <v>32</v>
      </c>
      <c r="Z9464">
        <f>IF(X9464&gt;=[1]Settings!$B$4,1,0)</f>
        <v>1</v>
      </c>
      <c r="AA9464" t="str">
        <f>IF(X9464&gt;=[1]Settings!$B$7,"Critical",IF(X9464&gt;=[1]Settings!$B$6,"High",IF(X9464&gt;=[1]Settings!$B$5,"Moderate","Low")))</f>
        <v>Critical</v>
      </c>
    </row>
    <row r="9465" spans="1:27" x14ac:dyDescent="0.25">
      <c r="A9465">
        <v>9464</v>
      </c>
      <c r="B9465" t="s">
        <v>41</v>
      </c>
      <c r="C9465" t="s">
        <v>38</v>
      </c>
      <c r="D9465" t="s">
        <v>34</v>
      </c>
      <c r="E9465" t="s">
        <v>35</v>
      </c>
      <c r="F9465" t="s">
        <v>39</v>
      </c>
      <c r="G9465">
        <v>4</v>
      </c>
      <c r="H9465">
        <v>297</v>
      </c>
      <c r="I9465">
        <v>63</v>
      </c>
      <c r="J9465">
        <v>6</v>
      </c>
      <c r="K9465">
        <v>14</v>
      </c>
      <c r="L9465" s="6">
        <v>832959.81</v>
      </c>
      <c r="M9465">
        <v>10</v>
      </c>
      <c r="N9465" s="7">
        <f>[1]Settings!$B$3*K9465</f>
        <v>3.5</v>
      </c>
      <c r="O9465">
        <v>2</v>
      </c>
      <c r="P9465" s="8">
        <f t="shared" si="735"/>
        <v>10.5</v>
      </c>
      <c r="Q9465" s="7">
        <f t="shared" si="736"/>
        <v>6.3</v>
      </c>
      <c r="R9465" s="8">
        <f t="shared" si="737"/>
        <v>0.67340067340067344</v>
      </c>
      <c r="S9465" s="8">
        <f t="shared" si="738"/>
        <v>0.5714285714285714</v>
      </c>
      <c r="T9465" s="9">
        <v>0.47883460380468301</v>
      </c>
      <c r="U9465">
        <v>9</v>
      </c>
      <c r="V9465" s="8">
        <f t="shared" si="739"/>
        <v>3.0303030303030303</v>
      </c>
      <c r="W9465">
        <f>IF(V9465&gt;=[1]Settings!$B$2,1,0)</f>
        <v>1</v>
      </c>
      <c r="X9465" s="9">
        <v>0.41806229948997498</v>
      </c>
      <c r="Y9465" t="s">
        <v>43</v>
      </c>
      <c r="Z9465">
        <f>IF(X9465&gt;=[1]Settings!$B$4,1,0)</f>
        <v>0</v>
      </c>
      <c r="AA9465" t="str">
        <f>IF(X9465&gt;=[1]Settings!$B$7,"Critical",IF(X9465&gt;=[1]Settings!$B$6,"High",IF(X9465&gt;=[1]Settings!$B$5,"Moderate","Low")))</f>
        <v>Moderate</v>
      </c>
    </row>
    <row r="9466" spans="1:27" x14ac:dyDescent="0.25">
      <c r="A9466">
        <v>9465</v>
      </c>
      <c r="B9466" t="s">
        <v>27</v>
      </c>
      <c r="C9466" t="s">
        <v>40</v>
      </c>
      <c r="D9466" t="s">
        <v>34</v>
      </c>
      <c r="E9466" t="s">
        <v>30</v>
      </c>
      <c r="F9466" t="s">
        <v>39</v>
      </c>
      <c r="G9466">
        <v>3</v>
      </c>
      <c r="H9466">
        <v>600</v>
      </c>
      <c r="I9466">
        <v>57</v>
      </c>
      <c r="J9466">
        <v>14</v>
      </c>
      <c r="K9466">
        <v>7</v>
      </c>
      <c r="L9466" s="6">
        <v>824059.16</v>
      </c>
      <c r="M9466">
        <v>7</v>
      </c>
      <c r="N9466" s="7">
        <f>[1]Settings!$B$3*K9466</f>
        <v>1.75</v>
      </c>
      <c r="O9466">
        <v>5</v>
      </c>
      <c r="P9466" s="8">
        <f t="shared" si="735"/>
        <v>4.0714285714285712</v>
      </c>
      <c r="Q9466" s="7">
        <f t="shared" si="736"/>
        <v>3.99</v>
      </c>
      <c r="R9466" s="8">
        <f t="shared" si="737"/>
        <v>0.83333333333333337</v>
      </c>
      <c r="S9466" s="8">
        <f t="shared" si="738"/>
        <v>2.8571428571428572</v>
      </c>
      <c r="T9466" s="9">
        <v>0.49415779554142802</v>
      </c>
      <c r="U9466">
        <v>5</v>
      </c>
      <c r="V9466" s="8">
        <f t="shared" si="739"/>
        <v>0.83333333333333337</v>
      </c>
      <c r="W9466">
        <f>IF(V9466&gt;=[1]Settings!$B$2,1,0)</f>
        <v>0</v>
      </c>
      <c r="X9466" s="9">
        <v>0.2489964812994</v>
      </c>
      <c r="Y9466" t="s">
        <v>32</v>
      </c>
      <c r="Z9466">
        <f>IF(X9466&gt;=[1]Settings!$B$4,1,0)</f>
        <v>0</v>
      </c>
      <c r="AA9466" t="str">
        <f>IF(X9466&gt;=[1]Settings!$B$7,"Critical",IF(X9466&gt;=[1]Settings!$B$6,"High",IF(X9466&gt;=[1]Settings!$B$5,"Moderate","Low")))</f>
        <v>Low</v>
      </c>
    </row>
    <row r="9467" spans="1:27" x14ac:dyDescent="0.25">
      <c r="A9467">
        <v>9466</v>
      </c>
      <c r="B9467" t="s">
        <v>27</v>
      </c>
      <c r="C9467" t="s">
        <v>44</v>
      </c>
      <c r="D9467" t="s">
        <v>30</v>
      </c>
      <c r="E9467" t="s">
        <v>42</v>
      </c>
      <c r="F9467" t="s">
        <v>39</v>
      </c>
      <c r="G9467">
        <v>3</v>
      </c>
      <c r="H9467">
        <v>706</v>
      </c>
      <c r="I9467">
        <v>63</v>
      </c>
      <c r="J9467">
        <v>13</v>
      </c>
      <c r="K9467">
        <v>11</v>
      </c>
      <c r="L9467" s="6">
        <v>1481700.7</v>
      </c>
      <c r="M9467">
        <v>5</v>
      </c>
      <c r="N9467" s="7">
        <f>[1]Settings!$B$3*K9467</f>
        <v>2.75</v>
      </c>
      <c r="O9467">
        <v>4</v>
      </c>
      <c r="P9467" s="8">
        <f t="shared" si="735"/>
        <v>4.8461538461538458</v>
      </c>
      <c r="Q9467" s="7">
        <f t="shared" si="736"/>
        <v>3.15</v>
      </c>
      <c r="R9467" s="8">
        <f t="shared" si="737"/>
        <v>0.56657223796033995</v>
      </c>
      <c r="S9467" s="8">
        <f t="shared" si="738"/>
        <v>1.4545454545454546</v>
      </c>
      <c r="T9467" s="9">
        <v>0.29250575376001098</v>
      </c>
      <c r="U9467">
        <v>19</v>
      </c>
      <c r="V9467" s="8">
        <f t="shared" si="739"/>
        <v>2.6912181303116149</v>
      </c>
      <c r="W9467">
        <f>IF(V9467&gt;=[1]Settings!$B$2,1,0)</f>
        <v>1</v>
      </c>
      <c r="X9467" s="9">
        <v>0.352279633283615</v>
      </c>
      <c r="Y9467" t="s">
        <v>32</v>
      </c>
      <c r="Z9467">
        <f>IF(X9467&gt;=[1]Settings!$B$4,1,0)</f>
        <v>0</v>
      </c>
      <c r="AA9467" t="str">
        <f>IF(X9467&gt;=[1]Settings!$B$7,"Critical",IF(X9467&gt;=[1]Settings!$B$6,"High",IF(X9467&gt;=[1]Settings!$B$5,"Moderate","Low")))</f>
        <v>Moderate</v>
      </c>
    </row>
    <row r="9468" spans="1:27" x14ac:dyDescent="0.25">
      <c r="A9468">
        <v>9467</v>
      </c>
      <c r="B9468" t="s">
        <v>27</v>
      </c>
      <c r="C9468" t="s">
        <v>38</v>
      </c>
      <c r="D9468" t="s">
        <v>30</v>
      </c>
      <c r="E9468" t="s">
        <v>30</v>
      </c>
      <c r="F9468" t="s">
        <v>36</v>
      </c>
      <c r="G9468">
        <v>2</v>
      </c>
      <c r="H9468">
        <v>476</v>
      </c>
      <c r="I9468">
        <v>50</v>
      </c>
      <c r="J9468">
        <v>6</v>
      </c>
      <c r="K9468">
        <v>6</v>
      </c>
      <c r="L9468" s="6">
        <v>300864.90000000002</v>
      </c>
      <c r="M9468">
        <v>4</v>
      </c>
      <c r="N9468" s="7">
        <f>[1]Settings!$B$3*K9468</f>
        <v>1.5</v>
      </c>
      <c r="O9468">
        <v>3</v>
      </c>
      <c r="P9468" s="8">
        <f t="shared" si="735"/>
        <v>8.3333333333333339</v>
      </c>
      <c r="Q9468" s="7">
        <f t="shared" si="736"/>
        <v>2</v>
      </c>
      <c r="R9468" s="8">
        <f t="shared" si="737"/>
        <v>0.63025210084033612</v>
      </c>
      <c r="S9468" s="8">
        <f t="shared" si="738"/>
        <v>2</v>
      </c>
      <c r="T9468" s="9">
        <v>0.61935685882642499</v>
      </c>
      <c r="U9468">
        <v>5</v>
      </c>
      <c r="V9468" s="8">
        <f t="shared" si="739"/>
        <v>1.0504201680672269</v>
      </c>
      <c r="W9468">
        <f>IF(V9468&gt;=[1]Settings!$B$2,1,0)</f>
        <v>0</v>
      </c>
      <c r="X9468" s="9">
        <v>0.20878502726554901</v>
      </c>
      <c r="Y9468" t="s">
        <v>32</v>
      </c>
      <c r="Z9468">
        <f>IF(X9468&gt;=[1]Settings!$B$4,1,0)</f>
        <v>0</v>
      </c>
      <c r="AA9468" t="str">
        <f>IF(X9468&gt;=[1]Settings!$B$7,"Critical",IF(X9468&gt;=[1]Settings!$B$6,"High",IF(X9468&gt;=[1]Settings!$B$5,"Moderate","Low")))</f>
        <v>Low</v>
      </c>
    </row>
    <row r="9469" spans="1:27" x14ac:dyDescent="0.25">
      <c r="A9469">
        <v>9468</v>
      </c>
      <c r="B9469" t="s">
        <v>27</v>
      </c>
      <c r="C9469" t="s">
        <v>37</v>
      </c>
      <c r="D9469" t="s">
        <v>34</v>
      </c>
      <c r="E9469" t="s">
        <v>42</v>
      </c>
      <c r="F9469" t="s">
        <v>39</v>
      </c>
      <c r="G9469">
        <v>3</v>
      </c>
      <c r="H9469">
        <v>616</v>
      </c>
      <c r="I9469">
        <v>74</v>
      </c>
      <c r="J9469">
        <v>8</v>
      </c>
      <c r="K9469">
        <v>9</v>
      </c>
      <c r="L9469" s="6">
        <v>550960.15</v>
      </c>
      <c r="M9469">
        <v>12</v>
      </c>
      <c r="N9469" s="7">
        <f>[1]Settings!$B$3*K9469</f>
        <v>2.25</v>
      </c>
      <c r="O9469">
        <v>5</v>
      </c>
      <c r="P9469" s="8">
        <f t="shared" si="735"/>
        <v>9.25</v>
      </c>
      <c r="Q9469" s="7">
        <f t="shared" si="736"/>
        <v>8.8800000000000008</v>
      </c>
      <c r="R9469" s="8">
        <f t="shared" si="737"/>
        <v>0.81168831168831168</v>
      </c>
      <c r="S9469" s="8">
        <f t="shared" si="738"/>
        <v>2.2222222222222223</v>
      </c>
      <c r="T9469" s="9">
        <v>0.28118104577964298</v>
      </c>
      <c r="U9469">
        <v>2</v>
      </c>
      <c r="V9469" s="8">
        <f t="shared" si="739"/>
        <v>0.32467532467532467</v>
      </c>
      <c r="W9469">
        <f>IF(V9469&gt;=[1]Settings!$B$2,1,0)</f>
        <v>0</v>
      </c>
      <c r="X9469" s="9">
        <v>0.38474524021148698</v>
      </c>
      <c r="Y9469" t="s">
        <v>32</v>
      </c>
      <c r="Z9469">
        <f>IF(X9469&gt;=[1]Settings!$B$4,1,0)</f>
        <v>0</v>
      </c>
      <c r="AA9469" t="str">
        <f>IF(X9469&gt;=[1]Settings!$B$7,"Critical",IF(X9469&gt;=[1]Settings!$B$6,"High",IF(X9469&gt;=[1]Settings!$B$5,"Moderate","Low")))</f>
        <v>Moderate</v>
      </c>
    </row>
    <row r="9470" spans="1:27" x14ac:dyDescent="0.25">
      <c r="A9470">
        <v>9469</v>
      </c>
      <c r="B9470" t="s">
        <v>27</v>
      </c>
      <c r="C9470" t="s">
        <v>33</v>
      </c>
      <c r="D9470" t="s">
        <v>29</v>
      </c>
      <c r="E9470" t="s">
        <v>42</v>
      </c>
      <c r="F9470" t="s">
        <v>31</v>
      </c>
      <c r="G9470">
        <v>3</v>
      </c>
      <c r="H9470">
        <v>452</v>
      </c>
      <c r="I9470">
        <v>55</v>
      </c>
      <c r="J9470">
        <v>9</v>
      </c>
      <c r="K9470">
        <v>8</v>
      </c>
      <c r="L9470" s="6">
        <v>502813.43</v>
      </c>
      <c r="M9470">
        <v>6</v>
      </c>
      <c r="N9470" s="7">
        <f>[1]Settings!$B$3*K9470</f>
        <v>2</v>
      </c>
      <c r="O9470">
        <v>1</v>
      </c>
      <c r="P9470" s="8">
        <f t="shared" si="735"/>
        <v>6.1111111111111107</v>
      </c>
      <c r="Q9470" s="7">
        <f t="shared" si="736"/>
        <v>3.3</v>
      </c>
      <c r="R9470" s="8">
        <f t="shared" si="737"/>
        <v>0.22123893805309736</v>
      </c>
      <c r="S9470" s="8">
        <f t="shared" si="738"/>
        <v>0.5</v>
      </c>
      <c r="T9470" s="9">
        <v>9.2007892410455497E-2</v>
      </c>
      <c r="U9470">
        <v>1</v>
      </c>
      <c r="V9470" s="8">
        <f t="shared" si="739"/>
        <v>0.22123893805309736</v>
      </c>
      <c r="W9470">
        <f>IF(V9470&gt;=[1]Settings!$B$2,1,0)</f>
        <v>0</v>
      </c>
      <c r="X9470" s="9">
        <v>0.21014802157878901</v>
      </c>
      <c r="Y9470" t="s">
        <v>32</v>
      </c>
      <c r="Z9470">
        <f>IF(X9470&gt;=[1]Settings!$B$4,1,0)</f>
        <v>0</v>
      </c>
      <c r="AA9470" t="str">
        <f>IF(X9470&gt;=[1]Settings!$B$7,"Critical",IF(X9470&gt;=[1]Settings!$B$6,"High",IF(X9470&gt;=[1]Settings!$B$5,"Moderate","Low")))</f>
        <v>Low</v>
      </c>
    </row>
    <row r="9471" spans="1:27" x14ac:dyDescent="0.25">
      <c r="A9471">
        <v>9470</v>
      </c>
      <c r="B9471" t="s">
        <v>27</v>
      </c>
      <c r="C9471" t="s">
        <v>44</v>
      </c>
      <c r="D9471" t="s">
        <v>34</v>
      </c>
      <c r="E9471" t="s">
        <v>42</v>
      </c>
      <c r="F9471" t="s">
        <v>39</v>
      </c>
      <c r="G9471">
        <v>1</v>
      </c>
      <c r="H9471">
        <v>1051</v>
      </c>
      <c r="I9471">
        <v>77</v>
      </c>
      <c r="J9471">
        <v>12</v>
      </c>
      <c r="K9471">
        <v>17</v>
      </c>
      <c r="L9471" s="6">
        <v>1314652</v>
      </c>
      <c r="M9471">
        <v>15</v>
      </c>
      <c r="N9471" s="7">
        <f>[1]Settings!$B$3*K9471</f>
        <v>4.25</v>
      </c>
      <c r="O9471">
        <v>25</v>
      </c>
      <c r="P9471" s="8">
        <f t="shared" si="735"/>
        <v>6.416666666666667</v>
      </c>
      <c r="Q9471" s="7">
        <f t="shared" si="736"/>
        <v>11.55</v>
      </c>
      <c r="R9471" s="8">
        <f t="shared" si="737"/>
        <v>2.378686964795433</v>
      </c>
      <c r="S9471" s="8">
        <f t="shared" si="738"/>
        <v>5.882352941176471</v>
      </c>
      <c r="T9471" s="9">
        <v>0.71039063563003801</v>
      </c>
      <c r="U9471">
        <v>35</v>
      </c>
      <c r="V9471" s="8">
        <f t="shared" si="739"/>
        <v>3.3301617507136059</v>
      </c>
      <c r="W9471">
        <f>IF(V9471&gt;=[1]Settings!$B$2,1,0)</f>
        <v>1</v>
      </c>
      <c r="X9471" s="9">
        <v>0.96530658006668102</v>
      </c>
      <c r="Y9471" t="s">
        <v>32</v>
      </c>
      <c r="Z9471">
        <f>IF(X9471&gt;=[1]Settings!$B$4,1,0)</f>
        <v>1</v>
      </c>
      <c r="AA9471" t="str">
        <f>IF(X9471&gt;=[1]Settings!$B$7,"Critical",IF(X9471&gt;=[1]Settings!$B$6,"High",IF(X9471&gt;=[1]Settings!$B$5,"Moderate","Low")))</f>
        <v>Critical</v>
      </c>
    </row>
    <row r="9472" spans="1:27" x14ac:dyDescent="0.25">
      <c r="A9472">
        <v>9471</v>
      </c>
      <c r="B9472" t="s">
        <v>27</v>
      </c>
      <c r="C9472" t="s">
        <v>37</v>
      </c>
      <c r="D9472" t="s">
        <v>30</v>
      </c>
      <c r="E9472" t="s">
        <v>35</v>
      </c>
      <c r="F9472" t="s">
        <v>31</v>
      </c>
      <c r="G9472">
        <v>1</v>
      </c>
      <c r="H9472">
        <v>586</v>
      </c>
      <c r="I9472">
        <v>71</v>
      </c>
      <c r="J9472">
        <v>11</v>
      </c>
      <c r="K9472">
        <v>6</v>
      </c>
      <c r="L9472" s="6">
        <v>842642.94</v>
      </c>
      <c r="M9472">
        <v>7</v>
      </c>
      <c r="N9472" s="7">
        <f>[1]Settings!$B$3*K9472</f>
        <v>1.5</v>
      </c>
      <c r="O9472">
        <v>5</v>
      </c>
      <c r="P9472" s="8">
        <f t="shared" si="735"/>
        <v>6.4545454545454541</v>
      </c>
      <c r="Q9472" s="7">
        <f t="shared" si="736"/>
        <v>4.97</v>
      </c>
      <c r="R9472" s="8">
        <f t="shared" si="737"/>
        <v>0.85324232081911267</v>
      </c>
      <c r="S9472" s="8">
        <f t="shared" si="738"/>
        <v>3.3333333333333335</v>
      </c>
      <c r="T9472" s="9">
        <v>0.42286124029685901</v>
      </c>
      <c r="U9472">
        <v>11</v>
      </c>
      <c r="V9472" s="8">
        <f t="shared" si="739"/>
        <v>1.8771331058020477</v>
      </c>
      <c r="W9472">
        <f>IF(V9472&gt;=[1]Settings!$B$2,1,0)</f>
        <v>0</v>
      </c>
      <c r="X9472" s="9">
        <v>0.41568070650100702</v>
      </c>
      <c r="Y9472" t="s">
        <v>32</v>
      </c>
      <c r="Z9472">
        <f>IF(X9472&gt;=[1]Settings!$B$4,1,0)</f>
        <v>0</v>
      </c>
      <c r="AA9472" t="str">
        <f>IF(X9472&gt;=[1]Settings!$B$7,"Critical",IF(X9472&gt;=[1]Settings!$B$6,"High",IF(X9472&gt;=[1]Settings!$B$5,"Moderate","Low")))</f>
        <v>Moderate</v>
      </c>
    </row>
    <row r="9473" spans="1:27" x14ac:dyDescent="0.25">
      <c r="A9473">
        <v>9472</v>
      </c>
      <c r="B9473" t="s">
        <v>41</v>
      </c>
      <c r="C9473" t="s">
        <v>38</v>
      </c>
      <c r="D9473" t="s">
        <v>29</v>
      </c>
      <c r="E9473" t="s">
        <v>42</v>
      </c>
      <c r="F9473" t="s">
        <v>36</v>
      </c>
      <c r="G9473">
        <v>3</v>
      </c>
      <c r="H9473">
        <v>498</v>
      </c>
      <c r="I9473">
        <v>77</v>
      </c>
      <c r="J9473">
        <v>13</v>
      </c>
      <c r="K9473">
        <v>7</v>
      </c>
      <c r="L9473" s="6">
        <v>674029.12</v>
      </c>
      <c r="M9473">
        <v>2</v>
      </c>
      <c r="N9473" s="7">
        <f>[1]Settings!$B$3*K9473</f>
        <v>1.75</v>
      </c>
      <c r="O9473">
        <v>2</v>
      </c>
      <c r="P9473" s="8">
        <f t="shared" si="735"/>
        <v>5.9230769230769234</v>
      </c>
      <c r="Q9473" s="7">
        <f t="shared" si="736"/>
        <v>1.54</v>
      </c>
      <c r="R9473" s="8">
        <f t="shared" si="737"/>
        <v>0.40160642570281124</v>
      </c>
      <c r="S9473" s="8">
        <f t="shared" si="738"/>
        <v>1.1428571428571428</v>
      </c>
      <c r="T9473" s="9">
        <v>0.24596851248538701</v>
      </c>
      <c r="U9473">
        <v>2</v>
      </c>
      <c r="V9473" s="8">
        <f t="shared" si="739"/>
        <v>0.40160642570281124</v>
      </c>
      <c r="W9473">
        <f>IF(V9473&gt;=[1]Settings!$B$2,1,0)</f>
        <v>0</v>
      </c>
      <c r="X9473" s="9">
        <v>0.34648904204368602</v>
      </c>
      <c r="Y9473" t="s">
        <v>43</v>
      </c>
      <c r="Z9473">
        <f>IF(X9473&gt;=[1]Settings!$B$4,1,0)</f>
        <v>0</v>
      </c>
      <c r="AA9473" t="str">
        <f>IF(X9473&gt;=[1]Settings!$B$7,"Critical",IF(X9473&gt;=[1]Settings!$B$6,"High",IF(X9473&gt;=[1]Settings!$B$5,"Moderate","Low")))</f>
        <v>Moderate</v>
      </c>
    </row>
    <row r="9474" spans="1:27" x14ac:dyDescent="0.25">
      <c r="A9474">
        <v>9473</v>
      </c>
      <c r="B9474" t="s">
        <v>27</v>
      </c>
      <c r="C9474" t="s">
        <v>38</v>
      </c>
      <c r="D9474" t="s">
        <v>34</v>
      </c>
      <c r="E9474" t="s">
        <v>35</v>
      </c>
      <c r="F9474" t="s">
        <v>36</v>
      </c>
      <c r="G9474">
        <v>2</v>
      </c>
      <c r="H9474">
        <v>597</v>
      </c>
      <c r="I9474">
        <v>65</v>
      </c>
      <c r="J9474">
        <v>12</v>
      </c>
      <c r="K9474">
        <v>8</v>
      </c>
      <c r="L9474" s="6">
        <v>896282.99</v>
      </c>
      <c r="M9474">
        <v>5</v>
      </c>
      <c r="N9474" s="7">
        <f>[1]Settings!$B$3*K9474</f>
        <v>2</v>
      </c>
      <c r="O9474">
        <v>8</v>
      </c>
      <c r="P9474" s="8">
        <f t="shared" ref="P9474:P9537" si="740">I9474/J9474</f>
        <v>5.416666666666667</v>
      </c>
      <c r="Q9474" s="7">
        <f t="shared" ref="Q9474:Q9537" si="741">M9474*I9474/100</f>
        <v>3.25</v>
      </c>
      <c r="R9474" s="8">
        <f t="shared" ref="R9474:R9537" si="742">100*O9474/H9474</f>
        <v>1.340033500837521</v>
      </c>
      <c r="S9474" s="8">
        <f t="shared" ref="S9474:S9537" si="743">O9474/N9474</f>
        <v>4</v>
      </c>
      <c r="T9474" s="9">
        <v>0.91951051846725296</v>
      </c>
      <c r="U9474">
        <v>27</v>
      </c>
      <c r="V9474" s="8">
        <f t="shared" ref="V9474:V9537" si="744">100*U9474/H9474</f>
        <v>4.5226130653266328</v>
      </c>
      <c r="W9474">
        <f>IF(V9474&gt;=[1]Settings!$B$2,1,0)</f>
        <v>1</v>
      </c>
      <c r="X9474" s="9">
        <v>0.73072135448455799</v>
      </c>
      <c r="Y9474" t="s">
        <v>32</v>
      </c>
      <c r="Z9474">
        <f>IF(X9474&gt;=[1]Settings!$B$4,1,0)</f>
        <v>1</v>
      </c>
      <c r="AA9474" t="str">
        <f>IF(X9474&gt;=[1]Settings!$B$7,"Critical",IF(X9474&gt;=[1]Settings!$B$6,"High",IF(X9474&gt;=[1]Settings!$B$5,"Moderate","Low")))</f>
        <v>High</v>
      </c>
    </row>
    <row r="9475" spans="1:27" x14ac:dyDescent="0.25">
      <c r="A9475">
        <v>9474</v>
      </c>
      <c r="B9475" t="s">
        <v>27</v>
      </c>
      <c r="C9475" t="s">
        <v>38</v>
      </c>
      <c r="D9475" t="s">
        <v>29</v>
      </c>
      <c r="E9475" t="s">
        <v>42</v>
      </c>
      <c r="F9475" t="s">
        <v>39</v>
      </c>
      <c r="G9475">
        <v>5</v>
      </c>
      <c r="H9475">
        <v>842</v>
      </c>
      <c r="I9475">
        <v>60</v>
      </c>
      <c r="J9475">
        <v>15</v>
      </c>
      <c r="K9475">
        <v>9</v>
      </c>
      <c r="L9475" s="6">
        <v>1130633.05</v>
      </c>
      <c r="M9475">
        <v>9</v>
      </c>
      <c r="N9475" s="7">
        <f>[1]Settings!$B$3*K9475</f>
        <v>2.25</v>
      </c>
      <c r="O9475">
        <v>4</v>
      </c>
      <c r="P9475" s="8">
        <f t="shared" si="740"/>
        <v>4</v>
      </c>
      <c r="Q9475" s="7">
        <f t="shared" si="741"/>
        <v>5.4</v>
      </c>
      <c r="R9475" s="8">
        <f t="shared" si="742"/>
        <v>0.47505938242280282</v>
      </c>
      <c r="S9475" s="8">
        <f t="shared" si="743"/>
        <v>1.7777777777777777</v>
      </c>
      <c r="T9475" s="9">
        <v>0.177117483212448</v>
      </c>
      <c r="U9475">
        <v>12</v>
      </c>
      <c r="V9475" s="8">
        <f t="shared" si="744"/>
        <v>1.4251781472684086</v>
      </c>
      <c r="W9475">
        <f>IF(V9475&gt;=[1]Settings!$B$2,1,0)</f>
        <v>0</v>
      </c>
      <c r="X9475" s="9">
        <v>0.18406651914119701</v>
      </c>
      <c r="Y9475" t="s">
        <v>32</v>
      </c>
      <c r="Z9475">
        <f>IF(X9475&gt;=[1]Settings!$B$4,1,0)</f>
        <v>0</v>
      </c>
      <c r="AA9475" t="str">
        <f>IF(X9475&gt;=[1]Settings!$B$7,"Critical",IF(X9475&gt;=[1]Settings!$B$6,"High",IF(X9475&gt;=[1]Settings!$B$5,"Moderate","Low")))</f>
        <v>Low</v>
      </c>
    </row>
    <row r="9476" spans="1:27" x14ac:dyDescent="0.25">
      <c r="A9476">
        <v>9475</v>
      </c>
      <c r="B9476" t="s">
        <v>27</v>
      </c>
      <c r="C9476" t="s">
        <v>44</v>
      </c>
      <c r="D9476" t="s">
        <v>29</v>
      </c>
      <c r="E9476" t="s">
        <v>35</v>
      </c>
      <c r="F9476" t="s">
        <v>39</v>
      </c>
      <c r="G9476">
        <v>2</v>
      </c>
      <c r="H9476">
        <v>638</v>
      </c>
      <c r="I9476">
        <v>69</v>
      </c>
      <c r="J9476">
        <v>9</v>
      </c>
      <c r="K9476">
        <v>13</v>
      </c>
      <c r="L9476" s="6">
        <v>1118879.67</v>
      </c>
      <c r="M9476">
        <v>6</v>
      </c>
      <c r="N9476" s="7">
        <f>[1]Settings!$B$3*K9476</f>
        <v>3.25</v>
      </c>
      <c r="O9476">
        <v>12</v>
      </c>
      <c r="P9476" s="8">
        <f t="shared" si="740"/>
        <v>7.666666666666667</v>
      </c>
      <c r="Q9476" s="7">
        <f t="shared" si="741"/>
        <v>4.1399999999999997</v>
      </c>
      <c r="R9476" s="8">
        <f t="shared" si="742"/>
        <v>1.8808777429467085</v>
      </c>
      <c r="S9476" s="8">
        <f t="shared" si="743"/>
        <v>3.6923076923076925</v>
      </c>
      <c r="T9476" s="9">
        <v>0.522097193300047</v>
      </c>
      <c r="U9476">
        <v>13</v>
      </c>
      <c r="V9476" s="8">
        <f t="shared" si="744"/>
        <v>2.0376175548589344</v>
      </c>
      <c r="W9476">
        <f>IF(V9476&gt;=[1]Settings!$B$2,1,0)</f>
        <v>1</v>
      </c>
      <c r="X9476" s="9">
        <v>0.83260458707809504</v>
      </c>
      <c r="Y9476" t="s">
        <v>32</v>
      </c>
      <c r="Z9476">
        <f>IF(X9476&gt;=[1]Settings!$B$4,1,0)</f>
        <v>1</v>
      </c>
      <c r="AA9476" t="str">
        <f>IF(X9476&gt;=[1]Settings!$B$7,"Critical",IF(X9476&gt;=[1]Settings!$B$6,"High",IF(X9476&gt;=[1]Settings!$B$5,"Moderate","Low")))</f>
        <v>High</v>
      </c>
    </row>
    <row r="9477" spans="1:27" x14ac:dyDescent="0.25">
      <c r="A9477">
        <v>9476</v>
      </c>
      <c r="B9477" t="s">
        <v>27</v>
      </c>
      <c r="C9477" t="s">
        <v>40</v>
      </c>
      <c r="D9477" t="s">
        <v>30</v>
      </c>
      <c r="E9477" t="s">
        <v>35</v>
      </c>
      <c r="F9477" t="s">
        <v>36</v>
      </c>
      <c r="G9477">
        <v>2</v>
      </c>
      <c r="H9477">
        <v>581</v>
      </c>
      <c r="I9477">
        <v>44</v>
      </c>
      <c r="J9477">
        <v>13</v>
      </c>
      <c r="K9477">
        <v>10</v>
      </c>
      <c r="L9477" s="6">
        <v>1567053.71</v>
      </c>
      <c r="M9477">
        <v>6</v>
      </c>
      <c r="N9477" s="7">
        <f>[1]Settings!$B$3*K9477</f>
        <v>2.5</v>
      </c>
      <c r="O9477">
        <v>1</v>
      </c>
      <c r="P9477" s="8">
        <f t="shared" si="740"/>
        <v>3.3846153846153846</v>
      </c>
      <c r="Q9477" s="7">
        <f t="shared" si="741"/>
        <v>2.64</v>
      </c>
      <c r="R9477" s="8">
        <f t="shared" si="742"/>
        <v>0.1721170395869191</v>
      </c>
      <c r="S9477" s="8">
        <f t="shared" si="743"/>
        <v>0.4</v>
      </c>
      <c r="T9477" s="9">
        <v>0.26107672417890199</v>
      </c>
      <c r="U9477">
        <v>5</v>
      </c>
      <c r="V9477" s="8">
        <f t="shared" si="744"/>
        <v>0.86058519793459554</v>
      </c>
      <c r="W9477">
        <f>IF(V9477&gt;=[1]Settings!$B$2,1,0)</f>
        <v>0</v>
      </c>
      <c r="X9477" s="9">
        <v>0.21559512615203899</v>
      </c>
      <c r="Y9477" t="s">
        <v>32</v>
      </c>
      <c r="Z9477">
        <f>IF(X9477&gt;=[1]Settings!$B$4,1,0)</f>
        <v>0</v>
      </c>
      <c r="AA9477" t="str">
        <f>IF(X9477&gt;=[1]Settings!$B$7,"Critical",IF(X9477&gt;=[1]Settings!$B$6,"High",IF(X9477&gt;=[1]Settings!$B$5,"Moderate","Low")))</f>
        <v>Low</v>
      </c>
    </row>
    <row r="9478" spans="1:27" x14ac:dyDescent="0.25">
      <c r="A9478">
        <v>9477</v>
      </c>
      <c r="B9478" t="s">
        <v>41</v>
      </c>
      <c r="C9478" t="s">
        <v>33</v>
      </c>
      <c r="D9478" t="s">
        <v>29</v>
      </c>
      <c r="E9478" t="s">
        <v>35</v>
      </c>
      <c r="F9478" t="s">
        <v>31</v>
      </c>
      <c r="G9478">
        <v>1</v>
      </c>
      <c r="H9478">
        <v>134</v>
      </c>
      <c r="I9478">
        <v>20</v>
      </c>
      <c r="J9478">
        <v>6</v>
      </c>
      <c r="K9478">
        <v>4</v>
      </c>
      <c r="L9478" s="6">
        <v>205593.24</v>
      </c>
      <c r="M9478">
        <v>11</v>
      </c>
      <c r="N9478" s="7">
        <f>[1]Settings!$B$3*K9478</f>
        <v>1</v>
      </c>
      <c r="O9478">
        <v>1</v>
      </c>
      <c r="P9478" s="8">
        <f t="shared" si="740"/>
        <v>3.3333333333333335</v>
      </c>
      <c r="Q9478" s="7">
        <f t="shared" si="741"/>
        <v>2.2000000000000002</v>
      </c>
      <c r="R9478" s="8">
        <f t="shared" si="742"/>
        <v>0.74626865671641796</v>
      </c>
      <c r="S9478" s="8">
        <f t="shared" si="743"/>
        <v>1</v>
      </c>
      <c r="T9478" s="9">
        <v>0.32176209929219401</v>
      </c>
      <c r="U9478">
        <v>1</v>
      </c>
      <c r="V9478" s="8">
        <f t="shared" si="744"/>
        <v>0.74626865671641796</v>
      </c>
      <c r="W9478">
        <f>IF(V9478&gt;=[1]Settings!$B$2,1,0)</f>
        <v>0</v>
      </c>
      <c r="X9478" s="9">
        <v>0.100745879113674</v>
      </c>
      <c r="Y9478" t="s">
        <v>43</v>
      </c>
      <c r="Z9478">
        <f>IF(X9478&gt;=[1]Settings!$B$4,1,0)</f>
        <v>0</v>
      </c>
      <c r="AA9478" t="str">
        <f>IF(X9478&gt;=[1]Settings!$B$7,"Critical",IF(X9478&gt;=[1]Settings!$B$6,"High",IF(X9478&gt;=[1]Settings!$B$5,"Moderate","Low")))</f>
        <v>Low</v>
      </c>
    </row>
    <row r="9479" spans="1:27" x14ac:dyDescent="0.25">
      <c r="A9479">
        <v>9478</v>
      </c>
      <c r="B9479" t="s">
        <v>41</v>
      </c>
      <c r="C9479" t="s">
        <v>28</v>
      </c>
      <c r="D9479" t="s">
        <v>30</v>
      </c>
      <c r="E9479" t="s">
        <v>30</v>
      </c>
      <c r="F9479" t="s">
        <v>39</v>
      </c>
      <c r="G9479">
        <v>4</v>
      </c>
      <c r="H9479">
        <v>849</v>
      </c>
      <c r="I9479">
        <v>85</v>
      </c>
      <c r="J9479">
        <v>11</v>
      </c>
      <c r="K9479">
        <v>14</v>
      </c>
      <c r="L9479" s="6">
        <v>1157655.67</v>
      </c>
      <c r="M9479">
        <v>5</v>
      </c>
      <c r="N9479" s="7">
        <f>[1]Settings!$B$3*K9479</f>
        <v>3.5</v>
      </c>
      <c r="O9479">
        <v>3</v>
      </c>
      <c r="P9479" s="8">
        <f t="shared" si="740"/>
        <v>7.7272727272727275</v>
      </c>
      <c r="Q9479" s="7">
        <f t="shared" si="741"/>
        <v>4.25</v>
      </c>
      <c r="R9479" s="8">
        <f t="shared" si="742"/>
        <v>0.35335689045936397</v>
      </c>
      <c r="S9479" s="8">
        <f t="shared" si="743"/>
        <v>0.8571428571428571</v>
      </c>
      <c r="T9479" s="9">
        <v>0.22960421702994699</v>
      </c>
      <c r="U9479">
        <v>24</v>
      </c>
      <c r="V9479" s="8">
        <f t="shared" si="744"/>
        <v>2.8268551236749118</v>
      </c>
      <c r="W9479">
        <f>IF(V9479&gt;=[1]Settings!$B$2,1,0)</f>
        <v>1</v>
      </c>
      <c r="X9479" s="9">
        <v>0.20610237121582001</v>
      </c>
      <c r="Y9479" t="s">
        <v>43</v>
      </c>
      <c r="Z9479">
        <f>IF(X9479&gt;=[1]Settings!$B$4,1,0)</f>
        <v>0</v>
      </c>
      <c r="AA9479" t="str">
        <f>IF(X9479&gt;=[1]Settings!$B$7,"Critical",IF(X9479&gt;=[1]Settings!$B$6,"High",IF(X9479&gt;=[1]Settings!$B$5,"Moderate","Low")))</f>
        <v>Low</v>
      </c>
    </row>
    <row r="9480" spans="1:27" x14ac:dyDescent="0.25">
      <c r="A9480">
        <v>9479</v>
      </c>
      <c r="B9480" t="s">
        <v>27</v>
      </c>
      <c r="C9480" t="s">
        <v>44</v>
      </c>
      <c r="D9480" t="s">
        <v>30</v>
      </c>
      <c r="E9480" t="s">
        <v>42</v>
      </c>
      <c r="F9480" t="s">
        <v>39</v>
      </c>
      <c r="G9480">
        <v>2</v>
      </c>
      <c r="H9480">
        <v>627</v>
      </c>
      <c r="I9480">
        <v>71</v>
      </c>
      <c r="J9480">
        <v>9</v>
      </c>
      <c r="K9480">
        <v>9</v>
      </c>
      <c r="L9480" s="6">
        <v>687659.35</v>
      </c>
      <c r="M9480">
        <v>3</v>
      </c>
      <c r="N9480" s="7">
        <f>[1]Settings!$B$3*K9480</f>
        <v>2.25</v>
      </c>
      <c r="O9480">
        <v>8</v>
      </c>
      <c r="P9480" s="8">
        <f t="shared" si="740"/>
        <v>7.8888888888888893</v>
      </c>
      <c r="Q9480" s="7">
        <f t="shared" si="741"/>
        <v>2.13</v>
      </c>
      <c r="R9480" s="8">
        <f t="shared" si="742"/>
        <v>1.2759170653907497</v>
      </c>
      <c r="S9480" s="8">
        <f t="shared" si="743"/>
        <v>3.5555555555555554</v>
      </c>
      <c r="T9480" s="9">
        <v>0.40770842320992601</v>
      </c>
      <c r="U9480">
        <v>8</v>
      </c>
      <c r="V9480" s="8">
        <f t="shared" si="744"/>
        <v>1.2759170653907497</v>
      </c>
      <c r="W9480">
        <f>IF(V9480&gt;=[1]Settings!$B$2,1,0)</f>
        <v>0</v>
      </c>
      <c r="X9480" s="9">
        <v>0.62592613697052002</v>
      </c>
      <c r="Y9480" t="s">
        <v>32</v>
      </c>
      <c r="Z9480">
        <f>IF(X9480&gt;=[1]Settings!$B$4,1,0)</f>
        <v>1</v>
      </c>
      <c r="AA9480" t="str">
        <f>IF(X9480&gt;=[1]Settings!$B$7,"Critical",IF(X9480&gt;=[1]Settings!$B$6,"High",IF(X9480&gt;=[1]Settings!$B$5,"Moderate","Low")))</f>
        <v>High</v>
      </c>
    </row>
    <row r="9481" spans="1:27" x14ac:dyDescent="0.25">
      <c r="A9481">
        <v>9480</v>
      </c>
      <c r="B9481" t="s">
        <v>41</v>
      </c>
      <c r="C9481" t="s">
        <v>37</v>
      </c>
      <c r="D9481" t="s">
        <v>30</v>
      </c>
      <c r="E9481" t="s">
        <v>30</v>
      </c>
      <c r="F9481" t="s">
        <v>31</v>
      </c>
      <c r="G9481">
        <v>2</v>
      </c>
      <c r="H9481">
        <v>407</v>
      </c>
      <c r="I9481">
        <v>57</v>
      </c>
      <c r="J9481">
        <v>4</v>
      </c>
      <c r="K9481">
        <v>7</v>
      </c>
      <c r="L9481" s="6">
        <v>262018.17</v>
      </c>
      <c r="M9481">
        <v>6</v>
      </c>
      <c r="N9481" s="7">
        <f>[1]Settings!$B$3*K9481</f>
        <v>1.75</v>
      </c>
      <c r="O9481">
        <v>4</v>
      </c>
      <c r="P9481" s="8">
        <f t="shared" si="740"/>
        <v>14.25</v>
      </c>
      <c r="Q9481" s="7">
        <f t="shared" si="741"/>
        <v>3.42</v>
      </c>
      <c r="R9481" s="8">
        <f t="shared" si="742"/>
        <v>0.98280098280098283</v>
      </c>
      <c r="S9481" s="8">
        <f t="shared" si="743"/>
        <v>2.2857142857142856</v>
      </c>
      <c r="T9481" s="9">
        <v>0.44392908338413201</v>
      </c>
      <c r="U9481">
        <v>2</v>
      </c>
      <c r="V9481" s="8">
        <f t="shared" si="744"/>
        <v>0.49140049140049141</v>
      </c>
      <c r="W9481">
        <f>IF(V9481&gt;=[1]Settings!$B$2,1,0)</f>
        <v>0</v>
      </c>
      <c r="X9481" s="9">
        <v>0.464506775140762</v>
      </c>
      <c r="Y9481" t="s">
        <v>43</v>
      </c>
      <c r="Z9481">
        <f>IF(X9481&gt;=[1]Settings!$B$4,1,0)</f>
        <v>0</v>
      </c>
      <c r="AA9481" t="str">
        <f>IF(X9481&gt;=[1]Settings!$B$7,"Critical",IF(X9481&gt;=[1]Settings!$B$6,"High",IF(X9481&gt;=[1]Settings!$B$5,"Moderate","Low")))</f>
        <v>Moderate</v>
      </c>
    </row>
    <row r="9482" spans="1:27" x14ac:dyDescent="0.25">
      <c r="A9482">
        <v>9481</v>
      </c>
      <c r="B9482" t="s">
        <v>27</v>
      </c>
      <c r="C9482" t="s">
        <v>40</v>
      </c>
      <c r="D9482" t="s">
        <v>34</v>
      </c>
      <c r="E9482" t="s">
        <v>30</v>
      </c>
      <c r="F9482" t="s">
        <v>39</v>
      </c>
      <c r="G9482">
        <v>2</v>
      </c>
      <c r="H9482">
        <v>620</v>
      </c>
      <c r="I9482">
        <v>49</v>
      </c>
      <c r="J9482">
        <v>8</v>
      </c>
      <c r="K9482">
        <v>8</v>
      </c>
      <c r="L9482" s="6">
        <v>623928.62</v>
      </c>
      <c r="M9482">
        <v>14</v>
      </c>
      <c r="N9482" s="7">
        <f>[1]Settings!$B$3*K9482</f>
        <v>2</v>
      </c>
      <c r="O9482">
        <v>0</v>
      </c>
      <c r="P9482" s="8">
        <f t="shared" si="740"/>
        <v>6.125</v>
      </c>
      <c r="Q9482" s="7">
        <f t="shared" si="741"/>
        <v>6.86</v>
      </c>
      <c r="R9482" s="8">
        <f t="shared" si="742"/>
        <v>0</v>
      </c>
      <c r="S9482" s="8">
        <f t="shared" si="743"/>
        <v>0</v>
      </c>
      <c r="T9482" s="9">
        <v>0.100884915971722</v>
      </c>
      <c r="U9482">
        <v>4</v>
      </c>
      <c r="V9482" s="8">
        <f t="shared" si="744"/>
        <v>0.64516129032258063</v>
      </c>
      <c r="W9482">
        <f>IF(V9482&gt;=[1]Settings!$B$2,1,0)</f>
        <v>0</v>
      </c>
      <c r="X9482" s="9">
        <v>6.5625347197055803E-2</v>
      </c>
      <c r="Y9482" t="s">
        <v>32</v>
      </c>
      <c r="Z9482">
        <f>IF(X9482&gt;=[1]Settings!$B$4,1,0)</f>
        <v>0</v>
      </c>
      <c r="AA9482" t="str">
        <f>IF(X9482&gt;=[1]Settings!$B$7,"Critical",IF(X9482&gt;=[1]Settings!$B$6,"High",IF(X9482&gt;=[1]Settings!$B$5,"Moderate","Low")))</f>
        <v>Low</v>
      </c>
    </row>
    <row r="9483" spans="1:27" x14ac:dyDescent="0.25">
      <c r="A9483">
        <v>9482</v>
      </c>
      <c r="B9483" t="s">
        <v>41</v>
      </c>
      <c r="C9483" t="s">
        <v>44</v>
      </c>
      <c r="D9483" t="s">
        <v>34</v>
      </c>
      <c r="E9483" t="s">
        <v>35</v>
      </c>
      <c r="F9483" t="s">
        <v>36</v>
      </c>
      <c r="G9483">
        <v>1</v>
      </c>
      <c r="H9483">
        <v>914</v>
      </c>
      <c r="I9483">
        <v>100</v>
      </c>
      <c r="J9483">
        <v>11</v>
      </c>
      <c r="K9483">
        <v>11</v>
      </c>
      <c r="L9483" s="6">
        <v>1030253.46</v>
      </c>
      <c r="M9483">
        <v>13</v>
      </c>
      <c r="N9483" s="7">
        <f>[1]Settings!$B$3*K9483</f>
        <v>2.75</v>
      </c>
      <c r="O9483">
        <v>28</v>
      </c>
      <c r="P9483" s="8">
        <f t="shared" si="740"/>
        <v>9.0909090909090917</v>
      </c>
      <c r="Q9483" s="7">
        <f t="shared" si="741"/>
        <v>13</v>
      </c>
      <c r="R9483" s="8">
        <f t="shared" si="742"/>
        <v>3.0634573304157549</v>
      </c>
      <c r="S9483" s="8">
        <f t="shared" si="743"/>
        <v>10.181818181818182</v>
      </c>
      <c r="T9483" s="9">
        <v>1.43348344498063</v>
      </c>
      <c r="U9483">
        <v>53</v>
      </c>
      <c r="V9483" s="8">
        <f t="shared" si="744"/>
        <v>5.7986870897155365</v>
      </c>
      <c r="W9483">
        <f>IF(V9483&gt;=[1]Settings!$B$2,1,0)</f>
        <v>1</v>
      </c>
      <c r="X9483" s="9">
        <v>0.98282468318939198</v>
      </c>
      <c r="Y9483" t="s">
        <v>43</v>
      </c>
      <c r="Z9483">
        <f>IF(X9483&gt;=[1]Settings!$B$4,1,0)</f>
        <v>1</v>
      </c>
      <c r="AA9483" t="str">
        <f>IF(X9483&gt;=[1]Settings!$B$7,"Critical",IF(X9483&gt;=[1]Settings!$B$6,"High",IF(X9483&gt;=[1]Settings!$B$5,"Moderate","Low")))</f>
        <v>Critical</v>
      </c>
    </row>
    <row r="9484" spans="1:27" x14ac:dyDescent="0.25">
      <c r="A9484">
        <v>9483</v>
      </c>
      <c r="B9484" t="s">
        <v>27</v>
      </c>
      <c r="C9484" t="s">
        <v>40</v>
      </c>
      <c r="D9484" t="s">
        <v>34</v>
      </c>
      <c r="E9484" t="s">
        <v>42</v>
      </c>
      <c r="F9484" t="s">
        <v>36</v>
      </c>
      <c r="G9484">
        <v>2</v>
      </c>
      <c r="H9484">
        <v>727</v>
      </c>
      <c r="I9484">
        <v>62</v>
      </c>
      <c r="J9484">
        <v>11</v>
      </c>
      <c r="K9484">
        <v>15</v>
      </c>
      <c r="L9484" s="6">
        <v>1723373.14</v>
      </c>
      <c r="M9484">
        <v>10</v>
      </c>
      <c r="N9484" s="7">
        <f>[1]Settings!$B$3*K9484</f>
        <v>3.75</v>
      </c>
      <c r="O9484">
        <v>6</v>
      </c>
      <c r="P9484" s="8">
        <f t="shared" si="740"/>
        <v>5.6363636363636367</v>
      </c>
      <c r="Q9484" s="7">
        <f t="shared" si="741"/>
        <v>6.2</v>
      </c>
      <c r="R9484" s="8">
        <f t="shared" si="742"/>
        <v>0.82530949105914719</v>
      </c>
      <c r="S9484" s="8">
        <f t="shared" si="743"/>
        <v>1.6</v>
      </c>
      <c r="T9484" s="9">
        <v>0.26728940781703903</v>
      </c>
      <c r="U9484">
        <v>12</v>
      </c>
      <c r="V9484" s="8">
        <f t="shared" si="744"/>
        <v>1.6506189821182944</v>
      </c>
      <c r="W9484">
        <f>IF(V9484&gt;=[1]Settings!$B$2,1,0)</f>
        <v>0</v>
      </c>
      <c r="X9484" s="9">
        <v>0.64838540554046598</v>
      </c>
      <c r="Y9484" t="s">
        <v>32</v>
      </c>
      <c r="Z9484">
        <f>IF(X9484&gt;=[1]Settings!$B$4,1,0)</f>
        <v>1</v>
      </c>
      <c r="AA9484" t="str">
        <f>IF(X9484&gt;=[1]Settings!$B$7,"Critical",IF(X9484&gt;=[1]Settings!$B$6,"High",IF(X9484&gt;=[1]Settings!$B$5,"Moderate","Low")))</f>
        <v>High</v>
      </c>
    </row>
    <row r="9485" spans="1:27" x14ac:dyDescent="0.25">
      <c r="A9485">
        <v>9484</v>
      </c>
      <c r="B9485" t="s">
        <v>27</v>
      </c>
      <c r="C9485" t="s">
        <v>37</v>
      </c>
      <c r="D9485" t="s">
        <v>34</v>
      </c>
      <c r="E9485" t="s">
        <v>30</v>
      </c>
      <c r="F9485" t="s">
        <v>31</v>
      </c>
      <c r="G9485">
        <v>3</v>
      </c>
      <c r="H9485">
        <v>1073</v>
      </c>
      <c r="I9485">
        <v>95</v>
      </c>
      <c r="J9485">
        <v>11</v>
      </c>
      <c r="K9485">
        <v>6</v>
      </c>
      <c r="L9485" s="6">
        <v>573420.82999999996</v>
      </c>
      <c r="M9485">
        <v>13</v>
      </c>
      <c r="N9485" s="7">
        <f>[1]Settings!$B$3*K9485</f>
        <v>1.5</v>
      </c>
      <c r="O9485">
        <v>7</v>
      </c>
      <c r="P9485" s="8">
        <f t="shared" si="740"/>
        <v>8.6363636363636367</v>
      </c>
      <c r="Q9485" s="7">
        <f t="shared" si="741"/>
        <v>12.35</v>
      </c>
      <c r="R9485" s="8">
        <f t="shared" si="742"/>
        <v>0.65237651444547995</v>
      </c>
      <c r="S9485" s="8">
        <f t="shared" si="743"/>
        <v>4.666666666666667</v>
      </c>
      <c r="T9485" s="9">
        <v>0.47886260243858397</v>
      </c>
      <c r="U9485">
        <v>9</v>
      </c>
      <c r="V9485" s="8">
        <f t="shared" si="744"/>
        <v>0.83876980428704562</v>
      </c>
      <c r="W9485">
        <f>IF(V9485&gt;=[1]Settings!$B$2,1,0)</f>
        <v>0</v>
      </c>
      <c r="X9485" s="9">
        <v>0.35126262903213501</v>
      </c>
      <c r="Y9485" t="s">
        <v>32</v>
      </c>
      <c r="Z9485">
        <f>IF(X9485&gt;=[1]Settings!$B$4,1,0)</f>
        <v>0</v>
      </c>
      <c r="AA9485" t="str">
        <f>IF(X9485&gt;=[1]Settings!$B$7,"Critical",IF(X9485&gt;=[1]Settings!$B$6,"High",IF(X9485&gt;=[1]Settings!$B$5,"Moderate","Low")))</f>
        <v>Moderate</v>
      </c>
    </row>
    <row r="9486" spans="1:27" x14ac:dyDescent="0.25">
      <c r="A9486">
        <v>9485</v>
      </c>
      <c r="B9486" t="s">
        <v>41</v>
      </c>
      <c r="C9486" t="s">
        <v>37</v>
      </c>
      <c r="D9486" t="s">
        <v>29</v>
      </c>
      <c r="E9486" t="s">
        <v>42</v>
      </c>
      <c r="F9486" t="s">
        <v>39</v>
      </c>
      <c r="G9486">
        <v>4</v>
      </c>
      <c r="H9486">
        <v>771</v>
      </c>
      <c r="I9486">
        <v>65</v>
      </c>
      <c r="J9486">
        <v>18</v>
      </c>
      <c r="K9486">
        <v>5</v>
      </c>
      <c r="L9486" s="6">
        <v>768499.33</v>
      </c>
      <c r="M9486">
        <v>6</v>
      </c>
      <c r="N9486" s="7">
        <f>[1]Settings!$B$3*K9486</f>
        <v>1.25</v>
      </c>
      <c r="O9486">
        <v>5</v>
      </c>
      <c r="P9486" s="8">
        <f t="shared" si="740"/>
        <v>3.6111111111111112</v>
      </c>
      <c r="Q9486" s="7">
        <f t="shared" si="741"/>
        <v>3.9</v>
      </c>
      <c r="R9486" s="8">
        <f t="shared" si="742"/>
        <v>0.64850843060959795</v>
      </c>
      <c r="S9486" s="8">
        <f t="shared" si="743"/>
        <v>4</v>
      </c>
      <c r="T9486" s="9">
        <v>0.48111525998314097</v>
      </c>
      <c r="U9486">
        <v>7</v>
      </c>
      <c r="V9486" s="8">
        <f t="shared" si="744"/>
        <v>0.90791180285343709</v>
      </c>
      <c r="W9486">
        <f>IF(V9486&gt;=[1]Settings!$B$2,1,0)</f>
        <v>0</v>
      </c>
      <c r="X9486" s="9">
        <v>0.15845030546188399</v>
      </c>
      <c r="Y9486" t="s">
        <v>43</v>
      </c>
      <c r="Z9486">
        <f>IF(X9486&gt;=[1]Settings!$B$4,1,0)</f>
        <v>0</v>
      </c>
      <c r="AA9486" t="str">
        <f>IF(X9486&gt;=[1]Settings!$B$7,"Critical",IF(X9486&gt;=[1]Settings!$B$6,"High",IF(X9486&gt;=[1]Settings!$B$5,"Moderate","Low")))</f>
        <v>Low</v>
      </c>
    </row>
    <row r="9487" spans="1:27" x14ac:dyDescent="0.25">
      <c r="A9487">
        <v>9486</v>
      </c>
      <c r="B9487" t="s">
        <v>27</v>
      </c>
      <c r="C9487" t="s">
        <v>44</v>
      </c>
      <c r="D9487" t="s">
        <v>29</v>
      </c>
      <c r="E9487" t="s">
        <v>42</v>
      </c>
      <c r="F9487" t="s">
        <v>31</v>
      </c>
      <c r="G9487">
        <v>2</v>
      </c>
      <c r="H9487">
        <v>815</v>
      </c>
      <c r="I9487">
        <v>57</v>
      </c>
      <c r="J9487">
        <v>13</v>
      </c>
      <c r="K9487">
        <v>6</v>
      </c>
      <c r="L9487" s="6">
        <v>585084.14</v>
      </c>
      <c r="M9487">
        <v>7</v>
      </c>
      <c r="N9487" s="7">
        <f>[1]Settings!$B$3*K9487</f>
        <v>1.5</v>
      </c>
      <c r="O9487">
        <v>9</v>
      </c>
      <c r="P9487" s="8">
        <f t="shared" si="740"/>
        <v>4.384615384615385</v>
      </c>
      <c r="Q9487" s="7">
        <f t="shared" si="741"/>
        <v>3.99</v>
      </c>
      <c r="R9487" s="8">
        <f t="shared" si="742"/>
        <v>1.1042944785276074</v>
      </c>
      <c r="S9487" s="8">
        <f t="shared" si="743"/>
        <v>6</v>
      </c>
      <c r="T9487" s="9">
        <v>0.60903760550841501</v>
      </c>
      <c r="U9487">
        <v>43</v>
      </c>
      <c r="V9487" s="8">
        <f t="shared" si="744"/>
        <v>5.2760736196319016</v>
      </c>
      <c r="W9487">
        <f>IF(V9487&gt;=[1]Settings!$B$2,1,0)</f>
        <v>1</v>
      </c>
      <c r="X9487" s="9">
        <v>0.48946958780288702</v>
      </c>
      <c r="Y9487" t="s">
        <v>32</v>
      </c>
      <c r="Z9487">
        <f>IF(X9487&gt;=[1]Settings!$B$4,1,0)</f>
        <v>0</v>
      </c>
      <c r="AA9487" t="str">
        <f>IF(X9487&gt;=[1]Settings!$B$7,"Critical",IF(X9487&gt;=[1]Settings!$B$6,"High",IF(X9487&gt;=[1]Settings!$B$5,"Moderate","Low")))</f>
        <v>Moderate</v>
      </c>
    </row>
    <row r="9488" spans="1:27" x14ac:dyDescent="0.25">
      <c r="A9488">
        <v>9487</v>
      </c>
      <c r="B9488" t="s">
        <v>27</v>
      </c>
      <c r="C9488" t="s">
        <v>37</v>
      </c>
      <c r="D9488" t="s">
        <v>29</v>
      </c>
      <c r="E9488" t="s">
        <v>30</v>
      </c>
      <c r="F9488" t="s">
        <v>39</v>
      </c>
      <c r="G9488">
        <v>3</v>
      </c>
      <c r="H9488">
        <v>878</v>
      </c>
      <c r="I9488">
        <v>80</v>
      </c>
      <c r="J9488">
        <v>14</v>
      </c>
      <c r="K9488">
        <v>12</v>
      </c>
      <c r="L9488" s="6">
        <v>1942977.04</v>
      </c>
      <c r="M9488">
        <v>14</v>
      </c>
      <c r="N9488" s="7">
        <f>[1]Settings!$B$3*K9488</f>
        <v>3</v>
      </c>
      <c r="O9488">
        <v>8</v>
      </c>
      <c r="P9488" s="8">
        <f t="shared" si="740"/>
        <v>5.7142857142857144</v>
      </c>
      <c r="Q9488" s="7">
        <f t="shared" si="741"/>
        <v>11.2</v>
      </c>
      <c r="R9488" s="8">
        <f t="shared" si="742"/>
        <v>0.91116173120728927</v>
      </c>
      <c r="S9488" s="8">
        <f t="shared" si="743"/>
        <v>2.6666666666666665</v>
      </c>
      <c r="T9488" s="9">
        <v>0.40265126761840397</v>
      </c>
      <c r="U9488">
        <v>11</v>
      </c>
      <c r="V9488" s="8">
        <f t="shared" si="744"/>
        <v>1.2528473804100229</v>
      </c>
      <c r="W9488">
        <f>IF(V9488&gt;=[1]Settings!$B$2,1,0)</f>
        <v>0</v>
      </c>
      <c r="X9488" s="9">
        <v>0.33436203002929699</v>
      </c>
      <c r="Y9488" t="s">
        <v>32</v>
      </c>
      <c r="Z9488">
        <f>IF(X9488&gt;=[1]Settings!$B$4,1,0)</f>
        <v>0</v>
      </c>
      <c r="AA9488" t="str">
        <f>IF(X9488&gt;=[1]Settings!$B$7,"Critical",IF(X9488&gt;=[1]Settings!$B$6,"High",IF(X9488&gt;=[1]Settings!$B$5,"Moderate","Low")))</f>
        <v>Moderate</v>
      </c>
    </row>
    <row r="9489" spans="1:27" x14ac:dyDescent="0.25">
      <c r="A9489">
        <v>9488</v>
      </c>
      <c r="B9489" t="s">
        <v>41</v>
      </c>
      <c r="C9489" t="s">
        <v>33</v>
      </c>
      <c r="D9489" t="s">
        <v>34</v>
      </c>
      <c r="E9489" t="s">
        <v>35</v>
      </c>
      <c r="F9489" t="s">
        <v>36</v>
      </c>
      <c r="G9489">
        <v>5</v>
      </c>
      <c r="H9489">
        <v>754</v>
      </c>
      <c r="I9489">
        <v>56</v>
      </c>
      <c r="J9489">
        <v>14</v>
      </c>
      <c r="K9489">
        <v>7</v>
      </c>
      <c r="L9489" s="6">
        <v>800768.65</v>
      </c>
      <c r="M9489">
        <v>5</v>
      </c>
      <c r="N9489" s="7">
        <f>[1]Settings!$B$3*K9489</f>
        <v>1.75</v>
      </c>
      <c r="O9489">
        <v>9</v>
      </c>
      <c r="P9489" s="8">
        <f t="shared" si="740"/>
        <v>4</v>
      </c>
      <c r="Q9489" s="7">
        <f t="shared" si="741"/>
        <v>2.8</v>
      </c>
      <c r="R9489" s="8">
        <f t="shared" si="742"/>
        <v>1.193633952254642</v>
      </c>
      <c r="S9489" s="8">
        <f t="shared" si="743"/>
        <v>5.1428571428571432</v>
      </c>
      <c r="T9489" s="9">
        <v>0.56961930653914605</v>
      </c>
      <c r="U9489">
        <v>14</v>
      </c>
      <c r="V9489" s="8">
        <f t="shared" si="744"/>
        <v>1.856763925729443</v>
      </c>
      <c r="W9489">
        <f>IF(V9489&gt;=[1]Settings!$B$2,1,0)</f>
        <v>0</v>
      </c>
      <c r="X9489" s="9">
        <v>0.56575506925582897</v>
      </c>
      <c r="Y9489" t="s">
        <v>43</v>
      </c>
      <c r="Z9489">
        <f>IF(X9489&gt;=[1]Settings!$B$4,1,0)</f>
        <v>1</v>
      </c>
      <c r="AA9489" t="str">
        <f>IF(X9489&gt;=[1]Settings!$B$7,"Critical",IF(X9489&gt;=[1]Settings!$B$6,"High",IF(X9489&gt;=[1]Settings!$B$5,"Moderate","Low")))</f>
        <v>Moderate</v>
      </c>
    </row>
    <row r="9490" spans="1:27" x14ac:dyDescent="0.25">
      <c r="A9490">
        <v>9489</v>
      </c>
      <c r="B9490" t="s">
        <v>27</v>
      </c>
      <c r="C9490" t="s">
        <v>40</v>
      </c>
      <c r="D9490" t="s">
        <v>30</v>
      </c>
      <c r="E9490" t="s">
        <v>30</v>
      </c>
      <c r="F9490" t="s">
        <v>36</v>
      </c>
      <c r="G9490">
        <v>4</v>
      </c>
      <c r="H9490">
        <v>903</v>
      </c>
      <c r="I9490">
        <v>80</v>
      </c>
      <c r="J9490">
        <v>20</v>
      </c>
      <c r="K9490">
        <v>11</v>
      </c>
      <c r="L9490" s="6">
        <v>2490517.0299999998</v>
      </c>
      <c r="M9490">
        <v>4</v>
      </c>
      <c r="N9490" s="7">
        <f>[1]Settings!$B$3*K9490</f>
        <v>2.75</v>
      </c>
      <c r="O9490">
        <v>15</v>
      </c>
      <c r="P9490" s="8">
        <f t="shared" si="740"/>
        <v>4</v>
      </c>
      <c r="Q9490" s="7">
        <f t="shared" si="741"/>
        <v>3.2</v>
      </c>
      <c r="R9490" s="8">
        <f t="shared" si="742"/>
        <v>1.6611295681063123</v>
      </c>
      <c r="S9490" s="8">
        <f t="shared" si="743"/>
        <v>5.4545454545454541</v>
      </c>
      <c r="T9490" s="9">
        <v>0.66059526706139904</v>
      </c>
      <c r="U9490">
        <v>51</v>
      </c>
      <c r="V9490" s="8">
        <f t="shared" si="744"/>
        <v>5.6478405315614619</v>
      </c>
      <c r="W9490">
        <f>IF(V9490&gt;=[1]Settings!$B$2,1,0)</f>
        <v>1</v>
      </c>
      <c r="X9490" s="9">
        <v>0.87283778190612804</v>
      </c>
      <c r="Y9490" t="s">
        <v>32</v>
      </c>
      <c r="Z9490">
        <f>IF(X9490&gt;=[1]Settings!$B$4,1,0)</f>
        <v>1</v>
      </c>
      <c r="AA9490" t="str">
        <f>IF(X9490&gt;=[1]Settings!$B$7,"Critical",IF(X9490&gt;=[1]Settings!$B$6,"High",IF(X9490&gt;=[1]Settings!$B$5,"Moderate","Low")))</f>
        <v>Critical</v>
      </c>
    </row>
    <row r="9491" spans="1:27" x14ac:dyDescent="0.25">
      <c r="A9491">
        <v>9490</v>
      </c>
      <c r="B9491" t="s">
        <v>41</v>
      </c>
      <c r="C9491" t="s">
        <v>40</v>
      </c>
      <c r="D9491" t="s">
        <v>30</v>
      </c>
      <c r="E9491" t="s">
        <v>42</v>
      </c>
      <c r="F9491" t="s">
        <v>36</v>
      </c>
      <c r="G9491">
        <v>5</v>
      </c>
      <c r="H9491">
        <v>774</v>
      </c>
      <c r="I9491">
        <v>62</v>
      </c>
      <c r="J9491">
        <v>15</v>
      </c>
      <c r="K9491">
        <v>7</v>
      </c>
      <c r="L9491" s="6">
        <v>792435.42</v>
      </c>
      <c r="M9491">
        <v>7</v>
      </c>
      <c r="N9491" s="7">
        <f>[1]Settings!$B$3*K9491</f>
        <v>1.75</v>
      </c>
      <c r="O9491">
        <v>4</v>
      </c>
      <c r="P9491" s="8">
        <f t="shared" si="740"/>
        <v>4.1333333333333337</v>
      </c>
      <c r="Q9491" s="7">
        <f t="shared" si="741"/>
        <v>4.34</v>
      </c>
      <c r="R9491" s="8">
        <f t="shared" si="742"/>
        <v>0.51679586563307489</v>
      </c>
      <c r="S9491" s="8">
        <f t="shared" si="743"/>
        <v>2.2857142857142856</v>
      </c>
      <c r="T9491" s="9">
        <v>0.40457292929164101</v>
      </c>
      <c r="U9491">
        <v>15</v>
      </c>
      <c r="V9491" s="8">
        <f t="shared" si="744"/>
        <v>1.9379844961240309</v>
      </c>
      <c r="W9491">
        <f>IF(V9491&gt;=[1]Settings!$B$2,1,0)</f>
        <v>0</v>
      </c>
      <c r="X9491" s="9">
        <v>0.16562013328075401</v>
      </c>
      <c r="Y9491" t="s">
        <v>43</v>
      </c>
      <c r="Z9491">
        <f>IF(X9491&gt;=[1]Settings!$B$4,1,0)</f>
        <v>0</v>
      </c>
      <c r="AA9491" t="str">
        <f>IF(X9491&gt;=[1]Settings!$B$7,"Critical",IF(X9491&gt;=[1]Settings!$B$6,"High",IF(X9491&gt;=[1]Settings!$B$5,"Moderate","Low")))</f>
        <v>Low</v>
      </c>
    </row>
    <row r="9492" spans="1:27" x14ac:dyDescent="0.25">
      <c r="A9492">
        <v>9491</v>
      </c>
      <c r="B9492" t="s">
        <v>27</v>
      </c>
      <c r="C9492" t="s">
        <v>44</v>
      </c>
      <c r="D9492" t="s">
        <v>34</v>
      </c>
      <c r="E9492" t="s">
        <v>30</v>
      </c>
      <c r="F9492" t="s">
        <v>39</v>
      </c>
      <c r="G9492">
        <v>1</v>
      </c>
      <c r="H9492">
        <v>994</v>
      </c>
      <c r="I9492">
        <v>82</v>
      </c>
      <c r="J9492">
        <v>16</v>
      </c>
      <c r="K9492">
        <v>9</v>
      </c>
      <c r="L9492" s="6">
        <v>1142229.52</v>
      </c>
      <c r="M9492">
        <v>13</v>
      </c>
      <c r="N9492" s="7">
        <f>[1]Settings!$B$3*K9492</f>
        <v>2.25</v>
      </c>
      <c r="O9492">
        <v>10</v>
      </c>
      <c r="P9492" s="8">
        <f t="shared" si="740"/>
        <v>5.125</v>
      </c>
      <c r="Q9492" s="7">
        <f t="shared" si="741"/>
        <v>10.66</v>
      </c>
      <c r="R9492" s="8">
        <f t="shared" si="742"/>
        <v>1.0060362173038229</v>
      </c>
      <c r="S9492" s="8">
        <f t="shared" si="743"/>
        <v>4.4444444444444446</v>
      </c>
      <c r="T9492" s="9">
        <v>0.39602837822307002</v>
      </c>
      <c r="U9492">
        <v>24</v>
      </c>
      <c r="V9492" s="8">
        <f t="shared" si="744"/>
        <v>2.4144869215291749</v>
      </c>
      <c r="W9492">
        <f>IF(V9492&gt;=[1]Settings!$B$2,1,0)</f>
        <v>1</v>
      </c>
      <c r="X9492" s="9">
        <v>0.45340862870216397</v>
      </c>
      <c r="Y9492" t="s">
        <v>32</v>
      </c>
      <c r="Z9492">
        <f>IF(X9492&gt;=[1]Settings!$B$4,1,0)</f>
        <v>0</v>
      </c>
      <c r="AA9492" t="str">
        <f>IF(X9492&gt;=[1]Settings!$B$7,"Critical",IF(X9492&gt;=[1]Settings!$B$6,"High",IF(X9492&gt;=[1]Settings!$B$5,"Moderate","Low")))</f>
        <v>Moderate</v>
      </c>
    </row>
    <row r="9493" spans="1:27" x14ac:dyDescent="0.25">
      <c r="A9493">
        <v>9492</v>
      </c>
      <c r="B9493" t="s">
        <v>27</v>
      </c>
      <c r="C9493" t="s">
        <v>40</v>
      </c>
      <c r="D9493" t="s">
        <v>30</v>
      </c>
      <c r="E9493" t="s">
        <v>42</v>
      </c>
      <c r="F9493" t="s">
        <v>31</v>
      </c>
      <c r="G9493">
        <v>3</v>
      </c>
      <c r="H9493">
        <v>652</v>
      </c>
      <c r="I9493">
        <v>54</v>
      </c>
      <c r="J9493">
        <v>15</v>
      </c>
      <c r="K9493">
        <v>9</v>
      </c>
      <c r="L9493" s="6">
        <v>1248636.8400000001</v>
      </c>
      <c r="M9493">
        <v>5</v>
      </c>
      <c r="N9493" s="7">
        <f>[1]Settings!$B$3*K9493</f>
        <v>2.25</v>
      </c>
      <c r="O9493">
        <v>4</v>
      </c>
      <c r="P9493" s="8">
        <f t="shared" si="740"/>
        <v>3.6</v>
      </c>
      <c r="Q9493" s="7">
        <f t="shared" si="741"/>
        <v>2.7</v>
      </c>
      <c r="R9493" s="8">
        <f t="shared" si="742"/>
        <v>0.61349693251533743</v>
      </c>
      <c r="S9493" s="8">
        <f t="shared" si="743"/>
        <v>1.7777777777777777</v>
      </c>
      <c r="T9493" s="9">
        <v>0.39431728362538998</v>
      </c>
      <c r="U9493">
        <v>13</v>
      </c>
      <c r="V9493" s="8">
        <f t="shared" si="744"/>
        <v>1.9938650306748467</v>
      </c>
      <c r="W9493">
        <f>IF(V9493&gt;=[1]Settings!$B$2,1,0)</f>
        <v>0</v>
      </c>
      <c r="X9493" s="9">
        <v>0.40250405669212302</v>
      </c>
      <c r="Y9493" t="s">
        <v>32</v>
      </c>
      <c r="Z9493">
        <f>IF(X9493&gt;=[1]Settings!$B$4,1,0)</f>
        <v>0</v>
      </c>
      <c r="AA9493" t="str">
        <f>IF(X9493&gt;=[1]Settings!$B$7,"Critical",IF(X9493&gt;=[1]Settings!$B$6,"High",IF(X9493&gt;=[1]Settings!$B$5,"Moderate","Low")))</f>
        <v>Moderate</v>
      </c>
    </row>
    <row r="9494" spans="1:27" x14ac:dyDescent="0.25">
      <c r="A9494">
        <v>9493</v>
      </c>
      <c r="B9494" t="s">
        <v>41</v>
      </c>
      <c r="C9494" t="s">
        <v>40</v>
      </c>
      <c r="D9494" t="s">
        <v>34</v>
      </c>
      <c r="E9494" t="s">
        <v>42</v>
      </c>
      <c r="F9494" t="s">
        <v>36</v>
      </c>
      <c r="G9494">
        <v>2</v>
      </c>
      <c r="H9494">
        <v>609</v>
      </c>
      <c r="I9494">
        <v>80</v>
      </c>
      <c r="J9494">
        <v>12</v>
      </c>
      <c r="K9494">
        <v>10</v>
      </c>
      <c r="L9494" s="6">
        <v>987574.92</v>
      </c>
      <c r="M9494">
        <v>8</v>
      </c>
      <c r="N9494" s="7">
        <f>[1]Settings!$B$3*K9494</f>
        <v>2.5</v>
      </c>
      <c r="O9494">
        <v>22</v>
      </c>
      <c r="P9494" s="8">
        <f t="shared" si="740"/>
        <v>6.666666666666667</v>
      </c>
      <c r="Q9494" s="7">
        <f t="shared" si="741"/>
        <v>6.4</v>
      </c>
      <c r="R9494" s="8">
        <f t="shared" si="742"/>
        <v>3.6124794745484401</v>
      </c>
      <c r="S9494" s="8">
        <f t="shared" si="743"/>
        <v>8.8000000000000007</v>
      </c>
      <c r="T9494" s="9">
        <v>1.9216440468329401</v>
      </c>
      <c r="U9494">
        <v>100</v>
      </c>
      <c r="V9494" s="8">
        <f t="shared" si="744"/>
        <v>16.420361247947454</v>
      </c>
      <c r="W9494">
        <f>IF(V9494&gt;=[1]Settings!$B$2,1,0)</f>
        <v>1</v>
      </c>
      <c r="X9494" s="9">
        <v>0.98575228452682495</v>
      </c>
      <c r="Y9494" t="s">
        <v>43</v>
      </c>
      <c r="Z9494">
        <f>IF(X9494&gt;=[1]Settings!$B$4,1,0)</f>
        <v>1</v>
      </c>
      <c r="AA9494" t="str">
        <f>IF(X9494&gt;=[1]Settings!$B$7,"Critical",IF(X9494&gt;=[1]Settings!$B$6,"High",IF(X9494&gt;=[1]Settings!$B$5,"Moderate","Low")))</f>
        <v>Critical</v>
      </c>
    </row>
    <row r="9495" spans="1:27" x14ac:dyDescent="0.25">
      <c r="A9495">
        <v>9494</v>
      </c>
      <c r="B9495" t="s">
        <v>41</v>
      </c>
      <c r="C9495" t="s">
        <v>33</v>
      </c>
      <c r="D9495" t="s">
        <v>29</v>
      </c>
      <c r="E9495" t="s">
        <v>35</v>
      </c>
      <c r="F9495" t="s">
        <v>36</v>
      </c>
      <c r="G9495">
        <v>5</v>
      </c>
      <c r="H9495">
        <v>872</v>
      </c>
      <c r="I9495">
        <v>73</v>
      </c>
      <c r="J9495">
        <v>13</v>
      </c>
      <c r="K9495">
        <v>23</v>
      </c>
      <c r="L9495" s="6">
        <v>2584135.85</v>
      </c>
      <c r="M9495">
        <v>18</v>
      </c>
      <c r="N9495" s="7">
        <f>[1]Settings!$B$3*K9495</f>
        <v>5.75</v>
      </c>
      <c r="O9495">
        <v>11</v>
      </c>
      <c r="P9495" s="8">
        <f t="shared" si="740"/>
        <v>5.615384615384615</v>
      </c>
      <c r="Q9495" s="7">
        <f t="shared" si="741"/>
        <v>13.14</v>
      </c>
      <c r="R9495" s="8">
        <f t="shared" si="742"/>
        <v>1.261467889908257</v>
      </c>
      <c r="S9495" s="8">
        <f t="shared" si="743"/>
        <v>1.9130434782608696</v>
      </c>
      <c r="T9495" s="9">
        <v>0.292873216301618</v>
      </c>
      <c r="U9495">
        <v>31</v>
      </c>
      <c r="V9495" s="8">
        <f t="shared" si="744"/>
        <v>3.5550458715596331</v>
      </c>
      <c r="W9495">
        <f>IF(V9495&gt;=[1]Settings!$B$2,1,0)</f>
        <v>1</v>
      </c>
      <c r="X9495" s="9">
        <v>0.52694010734558105</v>
      </c>
      <c r="Y9495" t="s">
        <v>43</v>
      </c>
      <c r="Z9495">
        <f>IF(X9495&gt;=[1]Settings!$B$4,1,0)</f>
        <v>1</v>
      </c>
      <c r="AA9495" t="str">
        <f>IF(X9495&gt;=[1]Settings!$B$7,"Critical",IF(X9495&gt;=[1]Settings!$B$6,"High",IF(X9495&gt;=[1]Settings!$B$5,"Moderate","Low")))</f>
        <v>Moderate</v>
      </c>
    </row>
    <row r="9496" spans="1:27" x14ac:dyDescent="0.25">
      <c r="A9496">
        <v>9495</v>
      </c>
      <c r="B9496" t="s">
        <v>27</v>
      </c>
      <c r="C9496" t="s">
        <v>38</v>
      </c>
      <c r="D9496" t="s">
        <v>34</v>
      </c>
      <c r="E9496" t="s">
        <v>30</v>
      </c>
      <c r="F9496" t="s">
        <v>36</v>
      </c>
      <c r="G9496">
        <v>5</v>
      </c>
      <c r="H9496">
        <v>205</v>
      </c>
      <c r="I9496">
        <v>43</v>
      </c>
      <c r="J9496">
        <v>4</v>
      </c>
      <c r="K9496">
        <v>5</v>
      </c>
      <c r="L9496" s="6">
        <v>123326.45</v>
      </c>
      <c r="M9496">
        <v>8</v>
      </c>
      <c r="N9496" s="7">
        <f>[1]Settings!$B$3*K9496</f>
        <v>1.25</v>
      </c>
      <c r="O9496">
        <v>0</v>
      </c>
      <c r="P9496" s="8">
        <f t="shared" si="740"/>
        <v>10.75</v>
      </c>
      <c r="Q9496" s="7">
        <f t="shared" si="741"/>
        <v>3.44</v>
      </c>
      <c r="R9496" s="8">
        <f t="shared" si="742"/>
        <v>0</v>
      </c>
      <c r="S9496" s="8">
        <f t="shared" si="743"/>
        <v>0</v>
      </c>
      <c r="T9496" s="9">
        <v>0.38871588463197798</v>
      </c>
      <c r="U9496">
        <v>5</v>
      </c>
      <c r="V9496" s="8">
        <f t="shared" si="744"/>
        <v>2.4390243902439024</v>
      </c>
      <c r="W9496">
        <f>IF(V9496&gt;=[1]Settings!$B$2,1,0)</f>
        <v>1</v>
      </c>
      <c r="X9496" s="9">
        <v>7.5069822371005998E-2</v>
      </c>
      <c r="Y9496" t="s">
        <v>32</v>
      </c>
      <c r="Z9496">
        <f>IF(X9496&gt;=[1]Settings!$B$4,1,0)</f>
        <v>0</v>
      </c>
      <c r="AA9496" t="str">
        <f>IF(X9496&gt;=[1]Settings!$B$7,"Critical",IF(X9496&gt;=[1]Settings!$B$6,"High",IF(X9496&gt;=[1]Settings!$B$5,"Moderate","Low")))</f>
        <v>Low</v>
      </c>
    </row>
    <row r="9497" spans="1:27" x14ac:dyDescent="0.25">
      <c r="A9497">
        <v>9496</v>
      </c>
      <c r="B9497" t="s">
        <v>41</v>
      </c>
      <c r="C9497" t="s">
        <v>38</v>
      </c>
      <c r="D9497" t="s">
        <v>29</v>
      </c>
      <c r="E9497" t="s">
        <v>30</v>
      </c>
      <c r="F9497" t="s">
        <v>36</v>
      </c>
      <c r="G9497">
        <v>3</v>
      </c>
      <c r="H9497">
        <v>541</v>
      </c>
      <c r="I9497">
        <v>62</v>
      </c>
      <c r="J9497">
        <v>14</v>
      </c>
      <c r="K9497">
        <v>6</v>
      </c>
      <c r="L9497" s="6">
        <v>612829.4</v>
      </c>
      <c r="M9497">
        <v>11</v>
      </c>
      <c r="N9497" s="7">
        <f>[1]Settings!$B$3*K9497</f>
        <v>1.5</v>
      </c>
      <c r="O9497">
        <v>3</v>
      </c>
      <c r="P9497" s="8">
        <f t="shared" si="740"/>
        <v>4.4285714285714288</v>
      </c>
      <c r="Q9497" s="7">
        <f t="shared" si="741"/>
        <v>6.82</v>
      </c>
      <c r="R9497" s="8">
        <f t="shared" si="742"/>
        <v>0.55452865064695012</v>
      </c>
      <c r="S9497" s="8">
        <f t="shared" si="743"/>
        <v>2</v>
      </c>
      <c r="T9497" s="9">
        <v>0.33550140562242098</v>
      </c>
      <c r="U9497">
        <v>8</v>
      </c>
      <c r="V9497" s="8">
        <f t="shared" si="744"/>
        <v>1.478743068391867</v>
      </c>
      <c r="W9497">
        <f>IF(V9497&gt;=[1]Settings!$B$2,1,0)</f>
        <v>0</v>
      </c>
      <c r="X9497" s="9">
        <v>0.11255595088005101</v>
      </c>
      <c r="Y9497" t="s">
        <v>43</v>
      </c>
      <c r="Z9497">
        <f>IF(X9497&gt;=[1]Settings!$B$4,1,0)</f>
        <v>0</v>
      </c>
      <c r="AA9497" t="str">
        <f>IF(X9497&gt;=[1]Settings!$B$7,"Critical",IF(X9497&gt;=[1]Settings!$B$6,"High",IF(X9497&gt;=[1]Settings!$B$5,"Moderate","Low")))</f>
        <v>Low</v>
      </c>
    </row>
    <row r="9498" spans="1:27" x14ac:dyDescent="0.25">
      <c r="A9498">
        <v>9497</v>
      </c>
      <c r="B9498" t="s">
        <v>27</v>
      </c>
      <c r="C9498" t="s">
        <v>38</v>
      </c>
      <c r="D9498" t="s">
        <v>29</v>
      </c>
      <c r="E9498" t="s">
        <v>35</v>
      </c>
      <c r="F9498" t="s">
        <v>31</v>
      </c>
      <c r="G9498">
        <v>2</v>
      </c>
      <c r="H9498">
        <v>467</v>
      </c>
      <c r="I9498">
        <v>53</v>
      </c>
      <c r="J9498">
        <v>8</v>
      </c>
      <c r="K9498">
        <v>5</v>
      </c>
      <c r="L9498" s="6">
        <v>387985.13</v>
      </c>
      <c r="M9498">
        <v>5</v>
      </c>
      <c r="N9498" s="7">
        <f>[1]Settings!$B$3*K9498</f>
        <v>1.25</v>
      </c>
      <c r="O9498">
        <v>9</v>
      </c>
      <c r="P9498" s="8">
        <f t="shared" si="740"/>
        <v>6.625</v>
      </c>
      <c r="Q9498" s="7">
        <f t="shared" si="741"/>
        <v>2.65</v>
      </c>
      <c r="R9498" s="8">
        <f t="shared" si="742"/>
        <v>1.9271948608137044</v>
      </c>
      <c r="S9498" s="8">
        <f t="shared" si="743"/>
        <v>7.2</v>
      </c>
      <c r="T9498" s="9">
        <v>0.84099115791729395</v>
      </c>
      <c r="U9498">
        <v>3</v>
      </c>
      <c r="V9498" s="8">
        <f t="shared" si="744"/>
        <v>0.64239828693790146</v>
      </c>
      <c r="W9498">
        <f>IF(V9498&gt;=[1]Settings!$B$2,1,0)</f>
        <v>0</v>
      </c>
      <c r="X9498" s="9">
        <v>0.675537168979645</v>
      </c>
      <c r="Y9498" t="s">
        <v>32</v>
      </c>
      <c r="Z9498">
        <f>IF(X9498&gt;=[1]Settings!$B$4,1,0)</f>
        <v>1</v>
      </c>
      <c r="AA9498" t="str">
        <f>IF(X9498&gt;=[1]Settings!$B$7,"Critical",IF(X9498&gt;=[1]Settings!$B$6,"High",IF(X9498&gt;=[1]Settings!$B$5,"Moderate","Low")))</f>
        <v>High</v>
      </c>
    </row>
    <row r="9499" spans="1:27" x14ac:dyDescent="0.25">
      <c r="A9499">
        <v>9498</v>
      </c>
      <c r="B9499" t="s">
        <v>27</v>
      </c>
      <c r="C9499" t="s">
        <v>38</v>
      </c>
      <c r="D9499" t="s">
        <v>30</v>
      </c>
      <c r="E9499" t="s">
        <v>42</v>
      </c>
      <c r="F9499" t="s">
        <v>31</v>
      </c>
      <c r="G9499">
        <v>3</v>
      </c>
      <c r="H9499">
        <v>411</v>
      </c>
      <c r="I9499">
        <v>57</v>
      </c>
      <c r="J9499">
        <v>12</v>
      </c>
      <c r="K9499">
        <v>4</v>
      </c>
      <c r="L9499" s="6">
        <v>463915.1</v>
      </c>
      <c r="M9499">
        <v>8</v>
      </c>
      <c r="N9499" s="7">
        <f>[1]Settings!$B$3*K9499</f>
        <v>1</v>
      </c>
      <c r="O9499">
        <v>4</v>
      </c>
      <c r="P9499" s="8">
        <f t="shared" si="740"/>
        <v>4.75</v>
      </c>
      <c r="Q9499" s="7">
        <f t="shared" si="741"/>
        <v>4.5599999999999996</v>
      </c>
      <c r="R9499" s="8">
        <f t="shared" si="742"/>
        <v>0.97323600973236013</v>
      </c>
      <c r="S9499" s="8">
        <f t="shared" si="743"/>
        <v>4</v>
      </c>
      <c r="T9499" s="9">
        <v>0.95978488586774102</v>
      </c>
      <c r="U9499">
        <v>6</v>
      </c>
      <c r="V9499" s="8">
        <f t="shared" si="744"/>
        <v>1.4598540145985401</v>
      </c>
      <c r="W9499">
        <f>IF(V9499&gt;=[1]Settings!$B$2,1,0)</f>
        <v>0</v>
      </c>
      <c r="X9499" s="9">
        <v>0.19932252168655401</v>
      </c>
      <c r="Y9499" t="s">
        <v>32</v>
      </c>
      <c r="Z9499">
        <f>IF(X9499&gt;=[1]Settings!$B$4,1,0)</f>
        <v>0</v>
      </c>
      <c r="AA9499" t="str">
        <f>IF(X9499&gt;=[1]Settings!$B$7,"Critical",IF(X9499&gt;=[1]Settings!$B$6,"High",IF(X9499&gt;=[1]Settings!$B$5,"Moderate","Low")))</f>
        <v>Low</v>
      </c>
    </row>
    <row r="9500" spans="1:27" x14ac:dyDescent="0.25">
      <c r="A9500">
        <v>9499</v>
      </c>
      <c r="B9500" t="s">
        <v>27</v>
      </c>
      <c r="C9500" t="s">
        <v>40</v>
      </c>
      <c r="D9500" t="s">
        <v>34</v>
      </c>
      <c r="E9500" t="s">
        <v>35</v>
      </c>
      <c r="F9500" t="s">
        <v>31</v>
      </c>
      <c r="G9500">
        <v>4</v>
      </c>
      <c r="H9500">
        <v>372</v>
      </c>
      <c r="I9500">
        <v>74</v>
      </c>
      <c r="J9500">
        <v>8</v>
      </c>
      <c r="K9500">
        <v>7</v>
      </c>
      <c r="L9500" s="6">
        <v>422401.61</v>
      </c>
      <c r="M9500">
        <v>4</v>
      </c>
      <c r="N9500" s="7">
        <f>[1]Settings!$B$3*K9500</f>
        <v>1.75</v>
      </c>
      <c r="O9500">
        <v>3</v>
      </c>
      <c r="P9500" s="8">
        <f t="shared" si="740"/>
        <v>9.25</v>
      </c>
      <c r="Q9500" s="7">
        <f t="shared" si="741"/>
        <v>2.96</v>
      </c>
      <c r="R9500" s="8">
        <f t="shared" si="742"/>
        <v>0.80645161290322576</v>
      </c>
      <c r="S9500" s="8">
        <f t="shared" si="743"/>
        <v>1.7142857142857142</v>
      </c>
      <c r="T9500" s="9">
        <v>0.43480091498255502</v>
      </c>
      <c r="U9500">
        <v>7</v>
      </c>
      <c r="V9500" s="8">
        <f t="shared" si="744"/>
        <v>1.881720430107527</v>
      </c>
      <c r="W9500">
        <f>IF(V9500&gt;=[1]Settings!$B$2,1,0)</f>
        <v>0</v>
      </c>
      <c r="X9500" s="9">
        <v>0.462727040052414</v>
      </c>
      <c r="Y9500" t="s">
        <v>32</v>
      </c>
      <c r="Z9500">
        <f>IF(X9500&gt;=[1]Settings!$B$4,1,0)</f>
        <v>0</v>
      </c>
      <c r="AA9500" t="str">
        <f>IF(X9500&gt;=[1]Settings!$B$7,"Critical",IF(X9500&gt;=[1]Settings!$B$6,"High",IF(X9500&gt;=[1]Settings!$B$5,"Moderate","Low")))</f>
        <v>Moderate</v>
      </c>
    </row>
    <row r="9501" spans="1:27" x14ac:dyDescent="0.25">
      <c r="A9501">
        <v>9500</v>
      </c>
      <c r="B9501" t="s">
        <v>27</v>
      </c>
      <c r="C9501" t="s">
        <v>38</v>
      </c>
      <c r="D9501" t="s">
        <v>34</v>
      </c>
      <c r="E9501" t="s">
        <v>30</v>
      </c>
      <c r="F9501" t="s">
        <v>31</v>
      </c>
      <c r="G9501">
        <v>3</v>
      </c>
      <c r="H9501">
        <v>574</v>
      </c>
      <c r="I9501">
        <v>55</v>
      </c>
      <c r="J9501">
        <v>11</v>
      </c>
      <c r="K9501">
        <v>7</v>
      </c>
      <c r="L9501" s="6">
        <v>674452.33</v>
      </c>
      <c r="M9501">
        <v>1</v>
      </c>
      <c r="N9501" s="7">
        <f>[1]Settings!$B$3*K9501</f>
        <v>1.75</v>
      </c>
      <c r="O9501">
        <v>23</v>
      </c>
      <c r="P9501" s="8">
        <f t="shared" si="740"/>
        <v>5</v>
      </c>
      <c r="Q9501" s="7">
        <f t="shared" si="741"/>
        <v>0.55000000000000004</v>
      </c>
      <c r="R9501" s="8">
        <f t="shared" si="742"/>
        <v>4.006968641114983</v>
      </c>
      <c r="S9501" s="8">
        <f t="shared" si="743"/>
        <v>13.142857142857142</v>
      </c>
      <c r="T9501" s="9">
        <v>1.4245230895635299</v>
      </c>
      <c r="U9501">
        <v>39</v>
      </c>
      <c r="V9501" s="8">
        <f t="shared" si="744"/>
        <v>6.7944250871080136</v>
      </c>
      <c r="W9501">
        <f>IF(V9501&gt;=[1]Settings!$B$2,1,0)</f>
        <v>1</v>
      </c>
      <c r="X9501" s="9">
        <v>0.94453805685043302</v>
      </c>
      <c r="Y9501" t="s">
        <v>32</v>
      </c>
      <c r="Z9501">
        <f>IF(X9501&gt;=[1]Settings!$B$4,1,0)</f>
        <v>1</v>
      </c>
      <c r="AA9501" t="str">
        <f>IF(X9501&gt;=[1]Settings!$B$7,"Critical",IF(X9501&gt;=[1]Settings!$B$6,"High",IF(X9501&gt;=[1]Settings!$B$5,"Moderate","Low")))</f>
        <v>Critical</v>
      </c>
    </row>
    <row r="9502" spans="1:27" x14ac:dyDescent="0.25">
      <c r="A9502">
        <v>9501</v>
      </c>
      <c r="B9502" t="s">
        <v>27</v>
      </c>
      <c r="C9502" t="s">
        <v>37</v>
      </c>
      <c r="D9502" t="s">
        <v>29</v>
      </c>
      <c r="E9502" t="s">
        <v>30</v>
      </c>
      <c r="F9502" t="s">
        <v>31</v>
      </c>
      <c r="G9502">
        <v>4</v>
      </c>
      <c r="H9502">
        <v>728</v>
      </c>
      <c r="I9502">
        <v>74</v>
      </c>
      <c r="J9502">
        <v>10</v>
      </c>
      <c r="K9502">
        <v>8</v>
      </c>
      <c r="L9502" s="6">
        <v>559675.1</v>
      </c>
      <c r="M9502">
        <v>12</v>
      </c>
      <c r="N9502" s="7">
        <f>[1]Settings!$B$3*K9502</f>
        <v>2</v>
      </c>
      <c r="O9502">
        <v>9</v>
      </c>
      <c r="P9502" s="8">
        <f t="shared" si="740"/>
        <v>7.4</v>
      </c>
      <c r="Q9502" s="7">
        <f t="shared" si="741"/>
        <v>8.8800000000000008</v>
      </c>
      <c r="R9502" s="8">
        <f t="shared" si="742"/>
        <v>1.2362637362637363</v>
      </c>
      <c r="S9502" s="8">
        <f t="shared" si="743"/>
        <v>4.5</v>
      </c>
      <c r="T9502" s="9">
        <v>0.72865376288021699</v>
      </c>
      <c r="U9502">
        <v>17</v>
      </c>
      <c r="V9502" s="8">
        <f t="shared" si="744"/>
        <v>2.3351648351648353</v>
      </c>
      <c r="W9502">
        <f>IF(V9502&gt;=[1]Settings!$B$2,1,0)</f>
        <v>1</v>
      </c>
      <c r="X9502" s="9">
        <v>0.52523106336593595</v>
      </c>
      <c r="Y9502" t="s">
        <v>32</v>
      </c>
      <c r="Z9502">
        <f>IF(X9502&gt;=[1]Settings!$B$4,1,0)</f>
        <v>1</v>
      </c>
      <c r="AA9502" t="str">
        <f>IF(X9502&gt;=[1]Settings!$B$7,"Critical",IF(X9502&gt;=[1]Settings!$B$6,"High",IF(X9502&gt;=[1]Settings!$B$5,"Moderate","Low")))</f>
        <v>Moderate</v>
      </c>
    </row>
    <row r="9503" spans="1:27" x14ac:dyDescent="0.25">
      <c r="A9503">
        <v>9502</v>
      </c>
      <c r="B9503" t="s">
        <v>27</v>
      </c>
      <c r="C9503" t="s">
        <v>37</v>
      </c>
      <c r="D9503" t="s">
        <v>34</v>
      </c>
      <c r="E9503" t="s">
        <v>42</v>
      </c>
      <c r="F9503" t="s">
        <v>31</v>
      </c>
      <c r="G9503">
        <v>4</v>
      </c>
      <c r="H9503">
        <v>940</v>
      </c>
      <c r="I9503">
        <v>70</v>
      </c>
      <c r="J9503">
        <v>17</v>
      </c>
      <c r="K9503">
        <v>11</v>
      </c>
      <c r="L9503" s="6">
        <v>1816043.09</v>
      </c>
      <c r="M9503">
        <v>3</v>
      </c>
      <c r="N9503" s="7">
        <f>[1]Settings!$B$3*K9503</f>
        <v>2.75</v>
      </c>
      <c r="O9503">
        <v>5</v>
      </c>
      <c r="P9503" s="8">
        <f t="shared" si="740"/>
        <v>4.117647058823529</v>
      </c>
      <c r="Q9503" s="7">
        <f t="shared" si="741"/>
        <v>2.1</v>
      </c>
      <c r="R9503" s="8">
        <f t="shared" si="742"/>
        <v>0.53191489361702127</v>
      </c>
      <c r="S9503" s="8">
        <f t="shared" si="743"/>
        <v>1.8181818181818181</v>
      </c>
      <c r="T9503" s="9">
        <v>0.24162830883171199</v>
      </c>
      <c r="U9503">
        <v>21</v>
      </c>
      <c r="V9503" s="8">
        <f t="shared" si="744"/>
        <v>2.2340425531914891</v>
      </c>
      <c r="W9503">
        <f>IF(V9503&gt;=[1]Settings!$B$2,1,0)</f>
        <v>1</v>
      </c>
      <c r="X9503" s="9">
        <v>0.49252656102180498</v>
      </c>
      <c r="Y9503" t="s">
        <v>32</v>
      </c>
      <c r="Z9503">
        <f>IF(X9503&gt;=[1]Settings!$B$4,1,0)</f>
        <v>0</v>
      </c>
      <c r="AA9503" t="str">
        <f>IF(X9503&gt;=[1]Settings!$B$7,"Critical",IF(X9503&gt;=[1]Settings!$B$6,"High",IF(X9503&gt;=[1]Settings!$B$5,"Moderate","Low")))</f>
        <v>Moderate</v>
      </c>
    </row>
    <row r="9504" spans="1:27" x14ac:dyDescent="0.25">
      <c r="A9504">
        <v>9503</v>
      </c>
      <c r="B9504" t="s">
        <v>27</v>
      </c>
      <c r="C9504" t="s">
        <v>37</v>
      </c>
      <c r="D9504" t="s">
        <v>34</v>
      </c>
      <c r="E9504" t="s">
        <v>30</v>
      </c>
      <c r="F9504" t="s">
        <v>36</v>
      </c>
      <c r="G9504">
        <v>1</v>
      </c>
      <c r="H9504">
        <v>451</v>
      </c>
      <c r="I9504">
        <v>20</v>
      </c>
      <c r="J9504">
        <v>11</v>
      </c>
      <c r="K9504">
        <v>4</v>
      </c>
      <c r="L9504" s="6">
        <v>480812.94</v>
      </c>
      <c r="M9504">
        <v>9</v>
      </c>
      <c r="N9504" s="7">
        <f>[1]Settings!$B$3*K9504</f>
        <v>1</v>
      </c>
      <c r="O9504">
        <v>3</v>
      </c>
      <c r="P9504" s="8">
        <f t="shared" si="740"/>
        <v>1.8181818181818181</v>
      </c>
      <c r="Q9504" s="7">
        <f t="shared" si="741"/>
        <v>1.8</v>
      </c>
      <c r="R9504" s="8">
        <f t="shared" si="742"/>
        <v>0.66518847006651882</v>
      </c>
      <c r="S9504" s="8">
        <f t="shared" si="743"/>
        <v>3</v>
      </c>
      <c r="T9504" s="9">
        <v>0.48415964713689302</v>
      </c>
      <c r="U9504">
        <v>5</v>
      </c>
      <c r="V9504" s="8">
        <f t="shared" si="744"/>
        <v>1.1086474501108647</v>
      </c>
      <c r="W9504">
        <f>IF(V9504&gt;=[1]Settings!$B$2,1,0)</f>
        <v>0</v>
      </c>
      <c r="X9504" s="9">
        <v>0.110295601189137</v>
      </c>
      <c r="Y9504" t="s">
        <v>32</v>
      </c>
      <c r="Z9504">
        <f>IF(X9504&gt;=[1]Settings!$B$4,1,0)</f>
        <v>0</v>
      </c>
      <c r="AA9504" t="str">
        <f>IF(X9504&gt;=[1]Settings!$B$7,"Critical",IF(X9504&gt;=[1]Settings!$B$6,"High",IF(X9504&gt;=[1]Settings!$B$5,"Moderate","Low")))</f>
        <v>Low</v>
      </c>
    </row>
    <row r="9505" spans="1:27" x14ac:dyDescent="0.25">
      <c r="A9505">
        <v>9504</v>
      </c>
      <c r="B9505" t="s">
        <v>27</v>
      </c>
      <c r="C9505" t="s">
        <v>38</v>
      </c>
      <c r="D9505" t="s">
        <v>29</v>
      </c>
      <c r="E9505" t="s">
        <v>30</v>
      </c>
      <c r="F9505" t="s">
        <v>31</v>
      </c>
      <c r="G9505">
        <v>4</v>
      </c>
      <c r="H9505">
        <v>429</v>
      </c>
      <c r="I9505">
        <v>66</v>
      </c>
      <c r="J9505">
        <v>7</v>
      </c>
      <c r="K9505">
        <v>4</v>
      </c>
      <c r="L9505" s="6">
        <v>187394.35</v>
      </c>
      <c r="M9505">
        <v>7</v>
      </c>
      <c r="N9505" s="7">
        <f>[1]Settings!$B$3*K9505</f>
        <v>1</v>
      </c>
      <c r="O9505">
        <v>4</v>
      </c>
      <c r="P9505" s="8">
        <f t="shared" si="740"/>
        <v>9.4285714285714288</v>
      </c>
      <c r="Q9505" s="7">
        <f t="shared" si="741"/>
        <v>4.62</v>
      </c>
      <c r="R9505" s="8">
        <f t="shared" si="742"/>
        <v>0.93240093240093236</v>
      </c>
      <c r="S9505" s="8">
        <f t="shared" si="743"/>
        <v>4</v>
      </c>
      <c r="T9505" s="9">
        <v>0.85258856891245205</v>
      </c>
      <c r="U9505">
        <v>14</v>
      </c>
      <c r="V9505" s="8">
        <f t="shared" si="744"/>
        <v>3.2634032634032635</v>
      </c>
      <c r="W9505">
        <f>IF(V9505&gt;=[1]Settings!$B$2,1,0)</f>
        <v>1</v>
      </c>
      <c r="X9505" s="9">
        <v>0.18945147097110801</v>
      </c>
      <c r="Y9505" t="s">
        <v>32</v>
      </c>
      <c r="Z9505">
        <f>IF(X9505&gt;=[1]Settings!$B$4,1,0)</f>
        <v>0</v>
      </c>
      <c r="AA9505" t="str">
        <f>IF(X9505&gt;=[1]Settings!$B$7,"Critical",IF(X9505&gt;=[1]Settings!$B$6,"High",IF(X9505&gt;=[1]Settings!$B$5,"Moderate","Low")))</f>
        <v>Low</v>
      </c>
    </row>
    <row r="9506" spans="1:27" x14ac:dyDescent="0.25">
      <c r="A9506">
        <v>9505</v>
      </c>
      <c r="B9506" t="s">
        <v>41</v>
      </c>
      <c r="C9506" t="s">
        <v>33</v>
      </c>
      <c r="D9506" t="s">
        <v>29</v>
      </c>
      <c r="E9506" t="s">
        <v>35</v>
      </c>
      <c r="F9506" t="s">
        <v>36</v>
      </c>
      <c r="G9506">
        <v>2</v>
      </c>
      <c r="H9506">
        <v>671</v>
      </c>
      <c r="I9506">
        <v>75</v>
      </c>
      <c r="J9506">
        <v>16</v>
      </c>
      <c r="K9506">
        <v>8</v>
      </c>
      <c r="L9506" s="6">
        <v>1214876.49</v>
      </c>
      <c r="M9506">
        <v>2</v>
      </c>
      <c r="N9506" s="7">
        <f>[1]Settings!$B$3*K9506</f>
        <v>2</v>
      </c>
      <c r="O9506">
        <v>4</v>
      </c>
      <c r="P9506" s="8">
        <f t="shared" si="740"/>
        <v>4.6875</v>
      </c>
      <c r="Q9506" s="7">
        <f t="shared" si="741"/>
        <v>1.5</v>
      </c>
      <c r="R9506" s="8">
        <f t="shared" si="742"/>
        <v>0.5961251862891207</v>
      </c>
      <c r="S9506" s="8">
        <f t="shared" si="743"/>
        <v>2</v>
      </c>
      <c r="T9506" s="9">
        <v>0.35777682872265798</v>
      </c>
      <c r="U9506">
        <v>10</v>
      </c>
      <c r="V9506" s="8">
        <f t="shared" si="744"/>
        <v>1.4903129657228018</v>
      </c>
      <c r="W9506">
        <f>IF(V9506&gt;=[1]Settings!$B$2,1,0)</f>
        <v>0</v>
      </c>
      <c r="X9506" s="9">
        <v>0.37636008858680697</v>
      </c>
      <c r="Y9506" t="s">
        <v>43</v>
      </c>
      <c r="Z9506">
        <f>IF(X9506&gt;=[1]Settings!$B$4,1,0)</f>
        <v>0</v>
      </c>
      <c r="AA9506" t="str">
        <f>IF(X9506&gt;=[1]Settings!$B$7,"Critical",IF(X9506&gt;=[1]Settings!$B$6,"High",IF(X9506&gt;=[1]Settings!$B$5,"Moderate","Low")))</f>
        <v>Moderate</v>
      </c>
    </row>
    <row r="9507" spans="1:27" x14ac:dyDescent="0.25">
      <c r="A9507">
        <v>9506</v>
      </c>
      <c r="B9507" t="s">
        <v>27</v>
      </c>
      <c r="C9507" t="s">
        <v>37</v>
      </c>
      <c r="D9507" t="s">
        <v>30</v>
      </c>
      <c r="E9507" t="s">
        <v>42</v>
      </c>
      <c r="F9507" t="s">
        <v>39</v>
      </c>
      <c r="G9507">
        <v>4</v>
      </c>
      <c r="H9507">
        <v>934</v>
      </c>
      <c r="I9507">
        <v>88</v>
      </c>
      <c r="J9507">
        <v>8</v>
      </c>
      <c r="K9507">
        <v>11</v>
      </c>
      <c r="L9507" s="6">
        <v>583754.93000000005</v>
      </c>
      <c r="M9507">
        <v>7</v>
      </c>
      <c r="N9507" s="7">
        <f>[1]Settings!$B$3*K9507</f>
        <v>2.75</v>
      </c>
      <c r="O9507">
        <v>25</v>
      </c>
      <c r="P9507" s="8">
        <f t="shared" si="740"/>
        <v>11</v>
      </c>
      <c r="Q9507" s="7">
        <f t="shared" si="741"/>
        <v>6.16</v>
      </c>
      <c r="R9507" s="8">
        <f t="shared" si="742"/>
        <v>2.6766595289079227</v>
      </c>
      <c r="S9507" s="8">
        <f t="shared" si="743"/>
        <v>9.0909090909090917</v>
      </c>
      <c r="T9507" s="9">
        <v>0.96392290413291903</v>
      </c>
      <c r="U9507">
        <v>35</v>
      </c>
      <c r="V9507" s="8">
        <f t="shared" si="744"/>
        <v>3.7473233404710919</v>
      </c>
      <c r="W9507">
        <f>IF(V9507&gt;=[1]Settings!$B$2,1,0)</f>
        <v>1</v>
      </c>
      <c r="X9507" s="9">
        <v>0.96865528821945202</v>
      </c>
      <c r="Y9507" t="s">
        <v>32</v>
      </c>
      <c r="Z9507">
        <f>IF(X9507&gt;=[1]Settings!$B$4,1,0)</f>
        <v>1</v>
      </c>
      <c r="AA9507" t="str">
        <f>IF(X9507&gt;=[1]Settings!$B$7,"Critical",IF(X9507&gt;=[1]Settings!$B$6,"High",IF(X9507&gt;=[1]Settings!$B$5,"Moderate","Low")))</f>
        <v>Critical</v>
      </c>
    </row>
    <row r="9508" spans="1:27" x14ac:dyDescent="0.25">
      <c r="A9508">
        <v>9507</v>
      </c>
      <c r="B9508" t="s">
        <v>41</v>
      </c>
      <c r="C9508" t="s">
        <v>33</v>
      </c>
      <c r="D9508" t="s">
        <v>34</v>
      </c>
      <c r="E9508" t="s">
        <v>30</v>
      </c>
      <c r="F9508" t="s">
        <v>39</v>
      </c>
      <c r="G9508">
        <v>2</v>
      </c>
      <c r="H9508">
        <v>155</v>
      </c>
      <c r="I9508">
        <v>68</v>
      </c>
      <c r="J9508">
        <v>3</v>
      </c>
      <c r="K9508">
        <v>5</v>
      </c>
      <c r="L9508" s="6">
        <v>163335.92000000001</v>
      </c>
      <c r="M9508">
        <v>6</v>
      </c>
      <c r="N9508" s="7">
        <f>[1]Settings!$B$3*K9508</f>
        <v>1.25</v>
      </c>
      <c r="O9508">
        <v>1</v>
      </c>
      <c r="P9508" s="8">
        <f t="shared" si="740"/>
        <v>22.666666666666668</v>
      </c>
      <c r="Q9508" s="7">
        <f t="shared" si="741"/>
        <v>4.08</v>
      </c>
      <c r="R9508" s="8">
        <f t="shared" si="742"/>
        <v>0.64516129032258063</v>
      </c>
      <c r="S9508" s="8">
        <f t="shared" si="743"/>
        <v>0.8</v>
      </c>
      <c r="T9508" s="9">
        <v>0.314954261215452</v>
      </c>
      <c r="U9508">
        <v>1</v>
      </c>
      <c r="V9508" s="8">
        <f t="shared" si="744"/>
        <v>0.64516129032258063</v>
      </c>
      <c r="W9508">
        <f>IF(V9508&gt;=[1]Settings!$B$2,1,0)</f>
        <v>0</v>
      </c>
      <c r="X9508" s="9">
        <v>0.21214936673641199</v>
      </c>
      <c r="Y9508" t="s">
        <v>43</v>
      </c>
      <c r="Z9508">
        <f>IF(X9508&gt;=[1]Settings!$B$4,1,0)</f>
        <v>0</v>
      </c>
      <c r="AA9508" t="str">
        <f>IF(X9508&gt;=[1]Settings!$B$7,"Critical",IF(X9508&gt;=[1]Settings!$B$6,"High",IF(X9508&gt;=[1]Settings!$B$5,"Moderate","Low")))</f>
        <v>Low</v>
      </c>
    </row>
    <row r="9509" spans="1:27" x14ac:dyDescent="0.25">
      <c r="A9509">
        <v>9508</v>
      </c>
      <c r="B9509" t="s">
        <v>27</v>
      </c>
      <c r="C9509" t="s">
        <v>38</v>
      </c>
      <c r="D9509" t="s">
        <v>30</v>
      </c>
      <c r="E9509" t="s">
        <v>30</v>
      </c>
      <c r="F9509" t="s">
        <v>36</v>
      </c>
      <c r="G9509">
        <v>3</v>
      </c>
      <c r="H9509">
        <v>663</v>
      </c>
      <c r="I9509">
        <v>63</v>
      </c>
      <c r="J9509">
        <v>8</v>
      </c>
      <c r="K9509">
        <v>8</v>
      </c>
      <c r="L9509" s="6">
        <v>792560.93</v>
      </c>
      <c r="M9509">
        <v>6</v>
      </c>
      <c r="N9509" s="7">
        <f>[1]Settings!$B$3*K9509</f>
        <v>2</v>
      </c>
      <c r="O9509">
        <v>0</v>
      </c>
      <c r="P9509" s="8">
        <f t="shared" si="740"/>
        <v>7.875</v>
      </c>
      <c r="Q9509" s="7">
        <f t="shared" si="741"/>
        <v>3.78</v>
      </c>
      <c r="R9509" s="8">
        <f t="shared" si="742"/>
        <v>0</v>
      </c>
      <c r="S9509" s="8">
        <f t="shared" si="743"/>
        <v>0</v>
      </c>
      <c r="T9509" s="9">
        <v>0.346080937703592</v>
      </c>
      <c r="U9509">
        <v>3</v>
      </c>
      <c r="V9509" s="8">
        <f t="shared" si="744"/>
        <v>0.45248868778280543</v>
      </c>
      <c r="W9509">
        <f>IF(V9509&gt;=[1]Settings!$B$2,1,0)</f>
        <v>0</v>
      </c>
      <c r="X9509" s="9">
        <v>0.200440034270287</v>
      </c>
      <c r="Y9509" t="s">
        <v>32</v>
      </c>
      <c r="Z9509">
        <f>IF(X9509&gt;=[1]Settings!$B$4,1,0)</f>
        <v>0</v>
      </c>
      <c r="AA9509" t="str">
        <f>IF(X9509&gt;=[1]Settings!$B$7,"Critical",IF(X9509&gt;=[1]Settings!$B$6,"High",IF(X9509&gt;=[1]Settings!$B$5,"Moderate","Low")))</f>
        <v>Low</v>
      </c>
    </row>
    <row r="9510" spans="1:27" x14ac:dyDescent="0.25">
      <c r="A9510">
        <v>9509</v>
      </c>
      <c r="B9510" t="s">
        <v>41</v>
      </c>
      <c r="C9510" t="s">
        <v>37</v>
      </c>
      <c r="D9510" t="s">
        <v>29</v>
      </c>
      <c r="E9510" t="s">
        <v>42</v>
      </c>
      <c r="F9510" t="s">
        <v>31</v>
      </c>
      <c r="G9510">
        <v>2</v>
      </c>
      <c r="H9510">
        <v>611</v>
      </c>
      <c r="I9510">
        <v>52</v>
      </c>
      <c r="J9510">
        <v>13</v>
      </c>
      <c r="K9510">
        <v>7</v>
      </c>
      <c r="L9510" s="6">
        <v>850920.79</v>
      </c>
      <c r="M9510">
        <v>6</v>
      </c>
      <c r="N9510" s="7">
        <f>[1]Settings!$B$3*K9510</f>
        <v>1.75</v>
      </c>
      <c r="O9510">
        <v>4</v>
      </c>
      <c r="P9510" s="8">
        <f t="shared" si="740"/>
        <v>4</v>
      </c>
      <c r="Q9510" s="7">
        <f t="shared" si="741"/>
        <v>3.12</v>
      </c>
      <c r="R9510" s="8">
        <f t="shared" si="742"/>
        <v>0.65466448445171854</v>
      </c>
      <c r="S9510" s="8">
        <f t="shared" si="743"/>
        <v>2.2857142857142856</v>
      </c>
      <c r="T9510" s="9">
        <v>0.59009762292280599</v>
      </c>
      <c r="U9510">
        <v>11</v>
      </c>
      <c r="V9510" s="8">
        <f t="shared" si="744"/>
        <v>1.800327332242226</v>
      </c>
      <c r="W9510">
        <f>IF(V9510&gt;=[1]Settings!$B$2,1,0)</f>
        <v>0</v>
      </c>
      <c r="X9510" s="9">
        <v>0.36394831538200401</v>
      </c>
      <c r="Y9510" t="s">
        <v>43</v>
      </c>
      <c r="Z9510">
        <f>IF(X9510&gt;=[1]Settings!$B$4,1,0)</f>
        <v>0</v>
      </c>
      <c r="AA9510" t="str">
        <f>IF(X9510&gt;=[1]Settings!$B$7,"Critical",IF(X9510&gt;=[1]Settings!$B$6,"High",IF(X9510&gt;=[1]Settings!$B$5,"Moderate","Low")))</f>
        <v>Moderate</v>
      </c>
    </row>
    <row r="9511" spans="1:27" x14ac:dyDescent="0.25">
      <c r="A9511">
        <v>9510</v>
      </c>
      <c r="B9511" t="s">
        <v>27</v>
      </c>
      <c r="C9511" t="s">
        <v>38</v>
      </c>
      <c r="D9511" t="s">
        <v>34</v>
      </c>
      <c r="E9511" t="s">
        <v>30</v>
      </c>
      <c r="F9511" t="s">
        <v>36</v>
      </c>
      <c r="G9511">
        <v>1</v>
      </c>
      <c r="H9511">
        <v>803</v>
      </c>
      <c r="I9511">
        <v>93</v>
      </c>
      <c r="J9511">
        <v>12</v>
      </c>
      <c r="K9511">
        <v>8</v>
      </c>
      <c r="L9511" s="6">
        <v>723189.76000000001</v>
      </c>
      <c r="M9511">
        <v>8</v>
      </c>
      <c r="N9511" s="7">
        <f>[1]Settings!$B$3*K9511</f>
        <v>2</v>
      </c>
      <c r="O9511">
        <v>21</v>
      </c>
      <c r="P9511" s="8">
        <f t="shared" si="740"/>
        <v>7.75</v>
      </c>
      <c r="Q9511" s="7">
        <f t="shared" si="741"/>
        <v>7.44</v>
      </c>
      <c r="R9511" s="8">
        <f t="shared" si="742"/>
        <v>2.6151930261519301</v>
      </c>
      <c r="S9511" s="8">
        <f t="shared" si="743"/>
        <v>10.5</v>
      </c>
      <c r="T9511" s="9">
        <v>0.87739390768487302</v>
      </c>
      <c r="U9511">
        <v>40</v>
      </c>
      <c r="V9511" s="8">
        <f t="shared" si="744"/>
        <v>4.9813200498132009</v>
      </c>
      <c r="W9511">
        <f>IF(V9511&gt;=[1]Settings!$B$2,1,0)</f>
        <v>1</v>
      </c>
      <c r="X9511" s="9">
        <v>0.94647097587585505</v>
      </c>
      <c r="Y9511" t="s">
        <v>32</v>
      </c>
      <c r="Z9511">
        <f>IF(X9511&gt;=[1]Settings!$B$4,1,0)</f>
        <v>1</v>
      </c>
      <c r="AA9511" t="str">
        <f>IF(X9511&gt;=[1]Settings!$B$7,"Critical",IF(X9511&gt;=[1]Settings!$B$6,"High",IF(X9511&gt;=[1]Settings!$B$5,"Moderate","Low")))</f>
        <v>Critical</v>
      </c>
    </row>
    <row r="9512" spans="1:27" x14ac:dyDescent="0.25">
      <c r="A9512">
        <v>9511</v>
      </c>
      <c r="B9512" t="s">
        <v>41</v>
      </c>
      <c r="C9512" t="s">
        <v>33</v>
      </c>
      <c r="D9512" t="s">
        <v>34</v>
      </c>
      <c r="E9512" t="s">
        <v>35</v>
      </c>
      <c r="F9512" t="s">
        <v>36</v>
      </c>
      <c r="G9512">
        <v>4</v>
      </c>
      <c r="H9512">
        <v>287</v>
      </c>
      <c r="I9512">
        <v>58</v>
      </c>
      <c r="J9512">
        <v>9</v>
      </c>
      <c r="K9512">
        <v>10</v>
      </c>
      <c r="L9512" s="6">
        <v>787134.16</v>
      </c>
      <c r="M9512">
        <v>3</v>
      </c>
      <c r="N9512" s="7">
        <f>[1]Settings!$B$3*K9512</f>
        <v>2.5</v>
      </c>
      <c r="O9512">
        <v>3</v>
      </c>
      <c r="P9512" s="8">
        <f t="shared" si="740"/>
        <v>6.4444444444444446</v>
      </c>
      <c r="Q9512" s="7">
        <f t="shared" si="741"/>
        <v>1.74</v>
      </c>
      <c r="R9512" s="8">
        <f t="shared" si="742"/>
        <v>1.0452961672473868</v>
      </c>
      <c r="S9512" s="8">
        <f t="shared" si="743"/>
        <v>1.2</v>
      </c>
      <c r="T9512" s="9">
        <v>0.44068663820141302</v>
      </c>
      <c r="U9512">
        <v>13</v>
      </c>
      <c r="V9512" s="8">
        <f t="shared" si="744"/>
        <v>4.529616724738676</v>
      </c>
      <c r="W9512">
        <f>IF(V9512&gt;=[1]Settings!$B$2,1,0)</f>
        <v>1</v>
      </c>
      <c r="X9512" s="9">
        <v>0.58610075712204002</v>
      </c>
      <c r="Y9512" t="s">
        <v>43</v>
      </c>
      <c r="Z9512">
        <f>IF(X9512&gt;=[1]Settings!$B$4,1,0)</f>
        <v>1</v>
      </c>
      <c r="AA9512" t="str">
        <f>IF(X9512&gt;=[1]Settings!$B$7,"Critical",IF(X9512&gt;=[1]Settings!$B$6,"High",IF(X9512&gt;=[1]Settings!$B$5,"Moderate","Low")))</f>
        <v>Moderate</v>
      </c>
    </row>
    <row r="9513" spans="1:27" x14ac:dyDescent="0.25">
      <c r="A9513">
        <v>9512</v>
      </c>
      <c r="B9513" t="s">
        <v>27</v>
      </c>
      <c r="C9513" t="s">
        <v>33</v>
      </c>
      <c r="D9513" t="s">
        <v>34</v>
      </c>
      <c r="E9513" t="s">
        <v>35</v>
      </c>
      <c r="F9513" t="s">
        <v>36</v>
      </c>
      <c r="G9513">
        <v>4</v>
      </c>
      <c r="H9513">
        <v>688</v>
      </c>
      <c r="I9513">
        <v>76</v>
      </c>
      <c r="J9513">
        <v>6</v>
      </c>
      <c r="K9513">
        <v>13</v>
      </c>
      <c r="L9513" s="6">
        <v>731808.26</v>
      </c>
      <c r="M9513">
        <v>5</v>
      </c>
      <c r="N9513" s="7">
        <f>[1]Settings!$B$3*K9513</f>
        <v>3.25</v>
      </c>
      <c r="O9513">
        <v>11</v>
      </c>
      <c r="P9513" s="8">
        <f t="shared" si="740"/>
        <v>12.666666666666666</v>
      </c>
      <c r="Q9513" s="7">
        <f t="shared" si="741"/>
        <v>3.8</v>
      </c>
      <c r="R9513" s="8">
        <f t="shared" si="742"/>
        <v>1.5988372093023255</v>
      </c>
      <c r="S9513" s="8">
        <f t="shared" si="743"/>
        <v>3.3846153846153846</v>
      </c>
      <c r="T9513" s="9">
        <v>0.40261564523760601</v>
      </c>
      <c r="U9513">
        <v>27</v>
      </c>
      <c r="V9513" s="8">
        <f t="shared" si="744"/>
        <v>3.9244186046511627</v>
      </c>
      <c r="W9513">
        <f>IF(V9513&gt;=[1]Settings!$B$2,1,0)</f>
        <v>1</v>
      </c>
      <c r="X9513" s="9">
        <v>0.86081075668335005</v>
      </c>
      <c r="Y9513" t="s">
        <v>32</v>
      </c>
      <c r="Z9513">
        <f>IF(X9513&gt;=[1]Settings!$B$4,1,0)</f>
        <v>1</v>
      </c>
      <c r="AA9513" t="str">
        <f>IF(X9513&gt;=[1]Settings!$B$7,"Critical",IF(X9513&gt;=[1]Settings!$B$6,"High",IF(X9513&gt;=[1]Settings!$B$5,"Moderate","Low")))</f>
        <v>Critical</v>
      </c>
    </row>
    <row r="9514" spans="1:27" x14ac:dyDescent="0.25">
      <c r="A9514">
        <v>9513</v>
      </c>
      <c r="B9514" t="s">
        <v>27</v>
      </c>
      <c r="C9514" t="s">
        <v>44</v>
      </c>
      <c r="D9514" t="s">
        <v>30</v>
      </c>
      <c r="E9514" t="s">
        <v>30</v>
      </c>
      <c r="F9514" t="s">
        <v>39</v>
      </c>
      <c r="G9514">
        <v>5</v>
      </c>
      <c r="H9514">
        <v>979</v>
      </c>
      <c r="I9514">
        <v>63</v>
      </c>
      <c r="J9514">
        <v>15</v>
      </c>
      <c r="K9514">
        <v>8</v>
      </c>
      <c r="L9514" s="6">
        <v>1191601.8</v>
      </c>
      <c r="M9514">
        <v>4</v>
      </c>
      <c r="N9514" s="7">
        <f>[1]Settings!$B$3*K9514</f>
        <v>2</v>
      </c>
      <c r="O9514">
        <v>4</v>
      </c>
      <c r="P9514" s="8">
        <f t="shared" si="740"/>
        <v>4.2</v>
      </c>
      <c r="Q9514" s="7">
        <f t="shared" si="741"/>
        <v>2.52</v>
      </c>
      <c r="R9514" s="8">
        <f t="shared" si="742"/>
        <v>0.40858018386108275</v>
      </c>
      <c r="S9514" s="8">
        <f t="shared" si="743"/>
        <v>2</v>
      </c>
      <c r="T9514" s="9">
        <v>0.14017974859139801</v>
      </c>
      <c r="U9514">
        <v>6</v>
      </c>
      <c r="V9514" s="8">
        <f t="shared" si="744"/>
        <v>0.61287027579162412</v>
      </c>
      <c r="W9514">
        <f>IF(V9514&gt;=[1]Settings!$B$2,1,0)</f>
        <v>0</v>
      </c>
      <c r="X9514" s="9">
        <v>0.13440173864364599</v>
      </c>
      <c r="Y9514" t="s">
        <v>32</v>
      </c>
      <c r="Z9514">
        <f>IF(X9514&gt;=[1]Settings!$B$4,1,0)</f>
        <v>0</v>
      </c>
      <c r="AA9514" t="str">
        <f>IF(X9514&gt;=[1]Settings!$B$7,"Critical",IF(X9514&gt;=[1]Settings!$B$6,"High",IF(X9514&gt;=[1]Settings!$B$5,"Moderate","Low")))</f>
        <v>Low</v>
      </c>
    </row>
    <row r="9515" spans="1:27" x14ac:dyDescent="0.25">
      <c r="A9515">
        <v>9514</v>
      </c>
      <c r="B9515" t="s">
        <v>27</v>
      </c>
      <c r="C9515" t="s">
        <v>28</v>
      </c>
      <c r="D9515" t="s">
        <v>34</v>
      </c>
      <c r="E9515" t="s">
        <v>35</v>
      </c>
      <c r="F9515" t="s">
        <v>36</v>
      </c>
      <c r="G9515">
        <v>3</v>
      </c>
      <c r="H9515">
        <v>594</v>
      </c>
      <c r="I9515">
        <v>57</v>
      </c>
      <c r="J9515">
        <v>13</v>
      </c>
      <c r="K9515">
        <v>12</v>
      </c>
      <c r="L9515" s="6">
        <v>1170335.03</v>
      </c>
      <c r="M9515">
        <v>10</v>
      </c>
      <c r="N9515" s="7">
        <f>[1]Settings!$B$3*K9515</f>
        <v>3</v>
      </c>
      <c r="O9515">
        <v>8</v>
      </c>
      <c r="P9515" s="8">
        <f t="shared" si="740"/>
        <v>4.384615384615385</v>
      </c>
      <c r="Q9515" s="7">
        <f t="shared" si="741"/>
        <v>5.7</v>
      </c>
      <c r="R9515" s="8">
        <f t="shared" si="742"/>
        <v>1.3468013468013469</v>
      </c>
      <c r="S9515" s="8">
        <f t="shared" si="743"/>
        <v>2.6666666666666665</v>
      </c>
      <c r="T9515" s="9">
        <v>0.411134622944616</v>
      </c>
      <c r="U9515">
        <v>6</v>
      </c>
      <c r="V9515" s="8">
        <f t="shared" si="744"/>
        <v>1.0101010101010102</v>
      </c>
      <c r="W9515">
        <f>IF(V9515&gt;=[1]Settings!$B$2,1,0)</f>
        <v>0</v>
      </c>
      <c r="X9515" s="9">
        <v>0.69659680128097501</v>
      </c>
      <c r="Y9515" t="s">
        <v>32</v>
      </c>
      <c r="Z9515">
        <f>IF(X9515&gt;=[1]Settings!$B$4,1,0)</f>
        <v>1</v>
      </c>
      <c r="AA9515" t="str">
        <f>IF(X9515&gt;=[1]Settings!$B$7,"Critical",IF(X9515&gt;=[1]Settings!$B$6,"High",IF(X9515&gt;=[1]Settings!$B$5,"Moderate","Low")))</f>
        <v>High</v>
      </c>
    </row>
    <row r="9516" spans="1:27" x14ac:dyDescent="0.25">
      <c r="A9516">
        <v>9515</v>
      </c>
      <c r="B9516" t="s">
        <v>41</v>
      </c>
      <c r="C9516" t="s">
        <v>38</v>
      </c>
      <c r="D9516" t="s">
        <v>29</v>
      </c>
      <c r="E9516" t="s">
        <v>35</v>
      </c>
      <c r="F9516" t="s">
        <v>39</v>
      </c>
      <c r="G9516">
        <v>2</v>
      </c>
      <c r="H9516">
        <v>288</v>
      </c>
      <c r="I9516">
        <v>25</v>
      </c>
      <c r="J9516">
        <v>8</v>
      </c>
      <c r="K9516">
        <v>5</v>
      </c>
      <c r="L9516" s="6">
        <v>333957.33</v>
      </c>
      <c r="M9516">
        <v>6</v>
      </c>
      <c r="N9516" s="7">
        <f>[1]Settings!$B$3*K9516</f>
        <v>1.25</v>
      </c>
      <c r="O9516">
        <v>2</v>
      </c>
      <c r="P9516" s="8">
        <f t="shared" si="740"/>
        <v>3.125</v>
      </c>
      <c r="Q9516" s="7">
        <f t="shared" si="741"/>
        <v>1.5</v>
      </c>
      <c r="R9516" s="8">
        <f t="shared" si="742"/>
        <v>0.69444444444444442</v>
      </c>
      <c r="S9516" s="8">
        <f t="shared" si="743"/>
        <v>1.6</v>
      </c>
      <c r="T9516" s="9">
        <v>0.31348784750430297</v>
      </c>
      <c r="U9516">
        <v>1</v>
      </c>
      <c r="V9516" s="8">
        <f t="shared" si="744"/>
        <v>0.34722222222222221</v>
      </c>
      <c r="W9516">
        <f>IF(V9516&gt;=[1]Settings!$B$2,1,0)</f>
        <v>0</v>
      </c>
      <c r="X9516" s="9">
        <v>9.5391981303691906E-2</v>
      </c>
      <c r="Y9516" t="s">
        <v>43</v>
      </c>
      <c r="Z9516">
        <f>IF(X9516&gt;=[1]Settings!$B$4,1,0)</f>
        <v>0</v>
      </c>
      <c r="AA9516" t="str">
        <f>IF(X9516&gt;=[1]Settings!$B$7,"Critical",IF(X9516&gt;=[1]Settings!$B$6,"High",IF(X9516&gt;=[1]Settings!$B$5,"Moderate","Low")))</f>
        <v>Low</v>
      </c>
    </row>
    <row r="9517" spans="1:27" x14ac:dyDescent="0.25">
      <c r="A9517">
        <v>9516</v>
      </c>
      <c r="B9517" t="s">
        <v>41</v>
      </c>
      <c r="C9517" t="s">
        <v>40</v>
      </c>
      <c r="D9517" t="s">
        <v>34</v>
      </c>
      <c r="E9517" t="s">
        <v>35</v>
      </c>
      <c r="F9517" t="s">
        <v>31</v>
      </c>
      <c r="G9517">
        <v>2</v>
      </c>
      <c r="H9517">
        <v>125</v>
      </c>
      <c r="I9517">
        <v>69</v>
      </c>
      <c r="J9517">
        <v>3</v>
      </c>
      <c r="K9517">
        <v>4</v>
      </c>
      <c r="L9517" s="6">
        <v>125177.65</v>
      </c>
      <c r="M9517">
        <v>11</v>
      </c>
      <c r="N9517" s="7">
        <f>[1]Settings!$B$3*K9517</f>
        <v>1</v>
      </c>
      <c r="O9517">
        <v>0</v>
      </c>
      <c r="P9517" s="8">
        <f t="shared" si="740"/>
        <v>23</v>
      </c>
      <c r="Q9517" s="7">
        <f t="shared" si="741"/>
        <v>7.59</v>
      </c>
      <c r="R9517" s="8">
        <f t="shared" si="742"/>
        <v>0</v>
      </c>
      <c r="S9517" s="8">
        <f t="shared" si="743"/>
        <v>0</v>
      </c>
      <c r="T9517" s="9">
        <v>0.32812537089008198</v>
      </c>
      <c r="U9517">
        <v>2</v>
      </c>
      <c r="V9517" s="8">
        <f t="shared" si="744"/>
        <v>1.6</v>
      </c>
      <c r="W9517">
        <f>IF(V9517&gt;=[1]Settings!$B$2,1,0)</f>
        <v>0</v>
      </c>
      <c r="X9517" s="9">
        <v>0.159425258636475</v>
      </c>
      <c r="Y9517" t="s">
        <v>43</v>
      </c>
      <c r="Z9517">
        <f>IF(X9517&gt;=[1]Settings!$B$4,1,0)</f>
        <v>0</v>
      </c>
      <c r="AA9517" t="str">
        <f>IF(X9517&gt;=[1]Settings!$B$7,"Critical",IF(X9517&gt;=[1]Settings!$B$6,"High",IF(X9517&gt;=[1]Settings!$B$5,"Moderate","Low")))</f>
        <v>Low</v>
      </c>
    </row>
    <row r="9518" spans="1:27" x14ac:dyDescent="0.25">
      <c r="A9518">
        <v>9517</v>
      </c>
      <c r="B9518" t="s">
        <v>41</v>
      </c>
      <c r="C9518" t="s">
        <v>40</v>
      </c>
      <c r="D9518" t="s">
        <v>34</v>
      </c>
      <c r="E9518" t="s">
        <v>30</v>
      </c>
      <c r="F9518" t="s">
        <v>36</v>
      </c>
      <c r="G9518">
        <v>3</v>
      </c>
      <c r="H9518">
        <v>941</v>
      </c>
      <c r="I9518">
        <v>66</v>
      </c>
      <c r="J9518">
        <v>12</v>
      </c>
      <c r="K9518">
        <v>17</v>
      </c>
      <c r="L9518" s="6">
        <v>1977150.88</v>
      </c>
      <c r="M9518">
        <v>8</v>
      </c>
      <c r="N9518" s="7">
        <f>[1]Settings!$B$3*K9518</f>
        <v>4.25</v>
      </c>
      <c r="O9518">
        <v>20</v>
      </c>
      <c r="P9518" s="8">
        <f t="shared" si="740"/>
        <v>5.5</v>
      </c>
      <c r="Q9518" s="7">
        <f t="shared" si="741"/>
        <v>5.28</v>
      </c>
      <c r="R9518" s="8">
        <f t="shared" si="742"/>
        <v>2.1253985122210413</v>
      </c>
      <c r="S9518" s="8">
        <f t="shared" si="743"/>
        <v>4.7058823529411766</v>
      </c>
      <c r="T9518" s="9">
        <v>0.43833422778422998</v>
      </c>
      <c r="U9518">
        <v>19</v>
      </c>
      <c r="V9518" s="8">
        <f t="shared" si="744"/>
        <v>2.0191285866099893</v>
      </c>
      <c r="W9518">
        <f>IF(V9518&gt;=[1]Settings!$B$2,1,0)</f>
        <v>1</v>
      </c>
      <c r="X9518" s="9">
        <v>0.92590665817260698</v>
      </c>
      <c r="Y9518" t="s">
        <v>43</v>
      </c>
      <c r="Z9518">
        <f>IF(X9518&gt;=[1]Settings!$B$4,1,0)</f>
        <v>1</v>
      </c>
      <c r="AA9518" t="str">
        <f>IF(X9518&gt;=[1]Settings!$B$7,"Critical",IF(X9518&gt;=[1]Settings!$B$6,"High",IF(X9518&gt;=[1]Settings!$B$5,"Moderate","Low")))</f>
        <v>Critical</v>
      </c>
    </row>
    <row r="9519" spans="1:27" x14ac:dyDescent="0.25">
      <c r="A9519">
        <v>9518</v>
      </c>
      <c r="B9519" t="s">
        <v>27</v>
      </c>
      <c r="C9519" t="s">
        <v>44</v>
      </c>
      <c r="D9519" t="s">
        <v>29</v>
      </c>
      <c r="E9519" t="s">
        <v>30</v>
      </c>
      <c r="F9519" t="s">
        <v>31</v>
      </c>
      <c r="G9519">
        <v>2</v>
      </c>
      <c r="H9519">
        <v>409</v>
      </c>
      <c r="I9519">
        <v>32</v>
      </c>
      <c r="J9519">
        <v>10</v>
      </c>
      <c r="K9519">
        <v>5</v>
      </c>
      <c r="L9519" s="6">
        <v>402702.51</v>
      </c>
      <c r="M9519">
        <v>3</v>
      </c>
      <c r="N9519" s="7">
        <f>[1]Settings!$B$3*K9519</f>
        <v>1.25</v>
      </c>
      <c r="O9519">
        <v>3</v>
      </c>
      <c r="P9519" s="8">
        <f t="shared" si="740"/>
        <v>3.2</v>
      </c>
      <c r="Q9519" s="7">
        <f t="shared" si="741"/>
        <v>0.96</v>
      </c>
      <c r="R9519" s="8">
        <f t="shared" si="742"/>
        <v>0.73349633251833746</v>
      </c>
      <c r="S9519" s="8">
        <f t="shared" si="743"/>
        <v>2.4</v>
      </c>
      <c r="T9519" s="9">
        <v>0.37268039381649798</v>
      </c>
      <c r="U9519">
        <v>7</v>
      </c>
      <c r="V9519" s="8">
        <f t="shared" si="744"/>
        <v>1.7114914425427872</v>
      </c>
      <c r="W9519">
        <f>IF(V9519&gt;=[1]Settings!$B$2,1,0)</f>
        <v>0</v>
      </c>
      <c r="X9519" s="9">
        <v>0.120885245501995</v>
      </c>
      <c r="Y9519" t="s">
        <v>32</v>
      </c>
      <c r="Z9519">
        <f>IF(X9519&gt;=[1]Settings!$B$4,1,0)</f>
        <v>0</v>
      </c>
      <c r="AA9519" t="str">
        <f>IF(X9519&gt;=[1]Settings!$B$7,"Critical",IF(X9519&gt;=[1]Settings!$B$6,"High",IF(X9519&gt;=[1]Settings!$B$5,"Moderate","Low")))</f>
        <v>Low</v>
      </c>
    </row>
    <row r="9520" spans="1:27" x14ac:dyDescent="0.25">
      <c r="A9520">
        <v>9519</v>
      </c>
      <c r="B9520" t="s">
        <v>27</v>
      </c>
      <c r="C9520" t="s">
        <v>44</v>
      </c>
      <c r="D9520" t="s">
        <v>29</v>
      </c>
      <c r="E9520" t="s">
        <v>30</v>
      </c>
      <c r="F9520" t="s">
        <v>31</v>
      </c>
      <c r="G9520">
        <v>3</v>
      </c>
      <c r="H9520">
        <v>464</v>
      </c>
      <c r="I9520">
        <v>52</v>
      </c>
      <c r="J9520">
        <v>8</v>
      </c>
      <c r="K9520">
        <v>5</v>
      </c>
      <c r="L9520" s="6">
        <v>467189.09</v>
      </c>
      <c r="M9520">
        <v>7</v>
      </c>
      <c r="N9520" s="7">
        <f>[1]Settings!$B$3*K9520</f>
        <v>1.25</v>
      </c>
      <c r="O9520">
        <v>2</v>
      </c>
      <c r="P9520" s="8">
        <f t="shared" si="740"/>
        <v>6.5</v>
      </c>
      <c r="Q9520" s="7">
        <f t="shared" si="741"/>
        <v>3.64</v>
      </c>
      <c r="R9520" s="8">
        <f t="shared" si="742"/>
        <v>0.43103448275862066</v>
      </c>
      <c r="S9520" s="8">
        <f t="shared" si="743"/>
        <v>1.6</v>
      </c>
      <c r="T9520" s="9">
        <v>0.28758987926296198</v>
      </c>
      <c r="U9520">
        <v>5</v>
      </c>
      <c r="V9520" s="8">
        <f t="shared" si="744"/>
        <v>1.0775862068965518</v>
      </c>
      <c r="W9520">
        <f>IF(V9520&gt;=[1]Settings!$B$2,1,0)</f>
        <v>0</v>
      </c>
      <c r="X9520" s="9">
        <v>0.12246926873922399</v>
      </c>
      <c r="Y9520" t="s">
        <v>32</v>
      </c>
      <c r="Z9520">
        <f>IF(X9520&gt;=[1]Settings!$B$4,1,0)</f>
        <v>0</v>
      </c>
      <c r="AA9520" t="str">
        <f>IF(X9520&gt;=[1]Settings!$B$7,"Critical",IF(X9520&gt;=[1]Settings!$B$6,"High",IF(X9520&gt;=[1]Settings!$B$5,"Moderate","Low")))</f>
        <v>Low</v>
      </c>
    </row>
    <row r="9521" spans="1:27" x14ac:dyDescent="0.25">
      <c r="A9521">
        <v>9520</v>
      </c>
      <c r="B9521" t="s">
        <v>27</v>
      </c>
      <c r="C9521" t="s">
        <v>38</v>
      </c>
      <c r="D9521" t="s">
        <v>30</v>
      </c>
      <c r="E9521" t="s">
        <v>30</v>
      </c>
      <c r="F9521" t="s">
        <v>31</v>
      </c>
      <c r="G9521">
        <v>2</v>
      </c>
      <c r="H9521">
        <v>378</v>
      </c>
      <c r="I9521">
        <v>56</v>
      </c>
      <c r="J9521">
        <v>7</v>
      </c>
      <c r="K9521">
        <v>5</v>
      </c>
      <c r="L9521" s="6">
        <v>293218.77</v>
      </c>
      <c r="M9521">
        <v>4</v>
      </c>
      <c r="N9521" s="7">
        <f>[1]Settings!$B$3*K9521</f>
        <v>1.25</v>
      </c>
      <c r="O9521">
        <v>4</v>
      </c>
      <c r="P9521" s="8">
        <f t="shared" si="740"/>
        <v>8</v>
      </c>
      <c r="Q9521" s="7">
        <f t="shared" si="741"/>
        <v>2.2400000000000002</v>
      </c>
      <c r="R9521" s="8">
        <f t="shared" si="742"/>
        <v>1.0582010582010581</v>
      </c>
      <c r="S9521" s="8">
        <f t="shared" si="743"/>
        <v>3.2</v>
      </c>
      <c r="T9521" s="9">
        <v>0.72749886979262501</v>
      </c>
      <c r="U9521">
        <v>9</v>
      </c>
      <c r="V9521" s="8">
        <f t="shared" si="744"/>
        <v>2.3809523809523809</v>
      </c>
      <c r="W9521">
        <f>IF(V9521&gt;=[1]Settings!$B$2,1,0)</f>
        <v>1</v>
      </c>
      <c r="X9521" s="9">
        <v>0.34468397498130798</v>
      </c>
      <c r="Y9521" t="s">
        <v>32</v>
      </c>
      <c r="Z9521">
        <f>IF(X9521&gt;=[1]Settings!$B$4,1,0)</f>
        <v>0</v>
      </c>
      <c r="AA9521" t="str">
        <f>IF(X9521&gt;=[1]Settings!$B$7,"Critical",IF(X9521&gt;=[1]Settings!$B$6,"High",IF(X9521&gt;=[1]Settings!$B$5,"Moderate","Low")))</f>
        <v>Moderate</v>
      </c>
    </row>
    <row r="9522" spans="1:27" x14ac:dyDescent="0.25">
      <c r="A9522">
        <v>9521</v>
      </c>
      <c r="B9522" t="s">
        <v>27</v>
      </c>
      <c r="C9522" t="s">
        <v>40</v>
      </c>
      <c r="D9522" t="s">
        <v>29</v>
      </c>
      <c r="E9522" t="s">
        <v>30</v>
      </c>
      <c r="F9522" t="s">
        <v>39</v>
      </c>
      <c r="G9522">
        <v>5</v>
      </c>
      <c r="H9522">
        <v>785</v>
      </c>
      <c r="I9522">
        <v>82</v>
      </c>
      <c r="J9522">
        <v>9</v>
      </c>
      <c r="K9522">
        <v>10</v>
      </c>
      <c r="L9522" s="6">
        <v>582681.89</v>
      </c>
      <c r="M9522">
        <v>8</v>
      </c>
      <c r="N9522" s="7">
        <f>[1]Settings!$B$3*K9522</f>
        <v>2.5</v>
      </c>
      <c r="O9522">
        <v>6</v>
      </c>
      <c r="P9522" s="8">
        <f t="shared" si="740"/>
        <v>9.1111111111111107</v>
      </c>
      <c r="Q9522" s="7">
        <f t="shared" si="741"/>
        <v>6.56</v>
      </c>
      <c r="R9522" s="8">
        <f t="shared" si="742"/>
        <v>0.76433121019108285</v>
      </c>
      <c r="S9522" s="8">
        <f t="shared" si="743"/>
        <v>2.4</v>
      </c>
      <c r="T9522" s="9">
        <v>0.31247683801141501</v>
      </c>
      <c r="U9522">
        <v>8</v>
      </c>
      <c r="V9522" s="8">
        <f t="shared" si="744"/>
        <v>1.0191082802547771</v>
      </c>
      <c r="W9522">
        <f>IF(V9522&gt;=[1]Settings!$B$2,1,0)</f>
        <v>0</v>
      </c>
      <c r="X9522" s="9">
        <v>0.25048297643661499</v>
      </c>
      <c r="Y9522" t="s">
        <v>32</v>
      </c>
      <c r="Z9522">
        <f>IF(X9522&gt;=[1]Settings!$B$4,1,0)</f>
        <v>0</v>
      </c>
      <c r="AA9522" t="str">
        <f>IF(X9522&gt;=[1]Settings!$B$7,"Critical",IF(X9522&gt;=[1]Settings!$B$6,"High",IF(X9522&gt;=[1]Settings!$B$5,"Moderate","Low")))</f>
        <v>Low</v>
      </c>
    </row>
    <row r="9523" spans="1:27" x14ac:dyDescent="0.25">
      <c r="A9523">
        <v>9522</v>
      </c>
      <c r="B9523" t="s">
        <v>27</v>
      </c>
      <c r="C9523" t="s">
        <v>37</v>
      </c>
      <c r="D9523" t="s">
        <v>34</v>
      </c>
      <c r="E9523" t="s">
        <v>30</v>
      </c>
      <c r="F9523" t="s">
        <v>36</v>
      </c>
      <c r="G9523">
        <v>1</v>
      </c>
      <c r="H9523">
        <v>846</v>
      </c>
      <c r="I9523">
        <v>75</v>
      </c>
      <c r="J9523">
        <v>18</v>
      </c>
      <c r="K9523">
        <v>9</v>
      </c>
      <c r="L9523" s="6">
        <v>1250089.9099999999</v>
      </c>
      <c r="M9523">
        <v>11</v>
      </c>
      <c r="N9523" s="7">
        <f>[1]Settings!$B$3*K9523</f>
        <v>2.25</v>
      </c>
      <c r="O9523">
        <v>8</v>
      </c>
      <c r="P9523" s="8">
        <f t="shared" si="740"/>
        <v>4.166666666666667</v>
      </c>
      <c r="Q9523" s="7">
        <f t="shared" si="741"/>
        <v>8.25</v>
      </c>
      <c r="R9523" s="8">
        <f t="shared" si="742"/>
        <v>0.94562647754137119</v>
      </c>
      <c r="S9523" s="8">
        <f t="shared" si="743"/>
        <v>3.5555555555555554</v>
      </c>
      <c r="T9523" s="9">
        <v>0.38076453860771298</v>
      </c>
      <c r="U9523">
        <v>12</v>
      </c>
      <c r="V9523" s="8">
        <f t="shared" si="744"/>
        <v>1.4184397163120568</v>
      </c>
      <c r="W9523">
        <f>IF(V9523&gt;=[1]Settings!$B$2,1,0)</f>
        <v>0</v>
      </c>
      <c r="X9523" s="9">
        <v>0.46248358488082902</v>
      </c>
      <c r="Y9523" t="s">
        <v>32</v>
      </c>
      <c r="Z9523">
        <f>IF(X9523&gt;=[1]Settings!$B$4,1,0)</f>
        <v>0</v>
      </c>
      <c r="AA9523" t="str">
        <f>IF(X9523&gt;=[1]Settings!$B$7,"Critical",IF(X9523&gt;=[1]Settings!$B$6,"High",IF(X9523&gt;=[1]Settings!$B$5,"Moderate","Low")))</f>
        <v>Moderate</v>
      </c>
    </row>
    <row r="9524" spans="1:27" x14ac:dyDescent="0.25">
      <c r="A9524">
        <v>9523</v>
      </c>
      <c r="B9524" t="s">
        <v>41</v>
      </c>
      <c r="C9524" t="s">
        <v>38</v>
      </c>
      <c r="D9524" t="s">
        <v>30</v>
      </c>
      <c r="E9524" t="s">
        <v>42</v>
      </c>
      <c r="F9524" t="s">
        <v>39</v>
      </c>
      <c r="G9524">
        <v>4</v>
      </c>
      <c r="H9524">
        <v>983</v>
      </c>
      <c r="I9524">
        <v>74</v>
      </c>
      <c r="J9524">
        <v>25</v>
      </c>
      <c r="K9524">
        <v>17</v>
      </c>
      <c r="L9524" s="6">
        <v>4879453.29</v>
      </c>
      <c r="M9524">
        <v>10</v>
      </c>
      <c r="N9524" s="7">
        <f>[1]Settings!$B$3*K9524</f>
        <v>4.25</v>
      </c>
      <c r="O9524">
        <v>9</v>
      </c>
      <c r="P9524" s="8">
        <f t="shared" si="740"/>
        <v>2.96</v>
      </c>
      <c r="Q9524" s="7">
        <f t="shared" si="741"/>
        <v>7.4</v>
      </c>
      <c r="R9524" s="8">
        <f t="shared" si="742"/>
        <v>0.91556459816887081</v>
      </c>
      <c r="S9524" s="8">
        <f t="shared" si="743"/>
        <v>2.1176470588235294</v>
      </c>
      <c r="T9524" s="9">
        <v>0.41610096478665298</v>
      </c>
      <c r="U9524">
        <v>46</v>
      </c>
      <c r="V9524" s="8">
        <f t="shared" si="744"/>
        <v>4.6795523906408949</v>
      </c>
      <c r="W9524">
        <f>IF(V9524&gt;=[1]Settings!$B$2,1,0)</f>
        <v>1</v>
      </c>
      <c r="X9524" s="9">
        <v>0.60295754671096802</v>
      </c>
      <c r="Y9524" t="s">
        <v>43</v>
      </c>
      <c r="Z9524">
        <f>IF(X9524&gt;=[1]Settings!$B$4,1,0)</f>
        <v>1</v>
      </c>
      <c r="AA9524" t="str">
        <f>IF(X9524&gt;=[1]Settings!$B$7,"Critical",IF(X9524&gt;=[1]Settings!$B$6,"High",IF(X9524&gt;=[1]Settings!$B$5,"Moderate","Low")))</f>
        <v>High</v>
      </c>
    </row>
    <row r="9525" spans="1:27" x14ac:dyDescent="0.25">
      <c r="A9525">
        <v>9524</v>
      </c>
      <c r="B9525" t="s">
        <v>41</v>
      </c>
      <c r="C9525" t="s">
        <v>33</v>
      </c>
      <c r="D9525" t="s">
        <v>34</v>
      </c>
      <c r="E9525" t="s">
        <v>30</v>
      </c>
      <c r="F9525" t="s">
        <v>39</v>
      </c>
      <c r="G9525">
        <v>3</v>
      </c>
      <c r="H9525">
        <v>99</v>
      </c>
      <c r="I9525">
        <v>24</v>
      </c>
      <c r="J9525">
        <v>4</v>
      </c>
      <c r="K9525">
        <v>7</v>
      </c>
      <c r="L9525" s="6">
        <v>294647.32</v>
      </c>
      <c r="M9525">
        <v>3</v>
      </c>
      <c r="N9525" s="7">
        <f>[1]Settings!$B$3*K9525</f>
        <v>1.75</v>
      </c>
      <c r="O9525">
        <v>1</v>
      </c>
      <c r="P9525" s="8">
        <f t="shared" si="740"/>
        <v>6</v>
      </c>
      <c r="Q9525" s="7">
        <f t="shared" si="741"/>
        <v>0.72</v>
      </c>
      <c r="R9525" s="8">
        <f t="shared" si="742"/>
        <v>1.0101010101010102</v>
      </c>
      <c r="S9525" s="8">
        <f t="shared" si="743"/>
        <v>0.5714285714285714</v>
      </c>
      <c r="T9525" s="9">
        <v>0.34761762095975202</v>
      </c>
      <c r="U9525">
        <v>1</v>
      </c>
      <c r="V9525" s="8">
        <f t="shared" si="744"/>
        <v>1.0101010101010102</v>
      </c>
      <c r="W9525">
        <f>IF(V9525&gt;=[1]Settings!$B$2,1,0)</f>
        <v>0</v>
      </c>
      <c r="X9525" s="9">
        <v>0.13894186913967099</v>
      </c>
      <c r="Y9525" t="s">
        <v>43</v>
      </c>
      <c r="Z9525">
        <f>IF(X9525&gt;=[1]Settings!$B$4,1,0)</f>
        <v>0</v>
      </c>
      <c r="AA9525" t="str">
        <f>IF(X9525&gt;=[1]Settings!$B$7,"Critical",IF(X9525&gt;=[1]Settings!$B$6,"High",IF(X9525&gt;=[1]Settings!$B$5,"Moderate","Low")))</f>
        <v>Low</v>
      </c>
    </row>
    <row r="9526" spans="1:27" x14ac:dyDescent="0.25">
      <c r="A9526">
        <v>9525</v>
      </c>
      <c r="B9526" t="s">
        <v>27</v>
      </c>
      <c r="C9526" t="s">
        <v>38</v>
      </c>
      <c r="D9526" t="s">
        <v>30</v>
      </c>
      <c r="E9526" t="s">
        <v>42</v>
      </c>
      <c r="F9526" t="s">
        <v>39</v>
      </c>
      <c r="G9526">
        <v>3</v>
      </c>
      <c r="H9526">
        <v>954</v>
      </c>
      <c r="I9526">
        <v>74</v>
      </c>
      <c r="J9526">
        <v>17</v>
      </c>
      <c r="K9526">
        <v>10</v>
      </c>
      <c r="L9526" s="6">
        <v>1680672.25</v>
      </c>
      <c r="M9526">
        <v>9</v>
      </c>
      <c r="N9526" s="7">
        <f>[1]Settings!$B$3*K9526</f>
        <v>2.5</v>
      </c>
      <c r="O9526">
        <v>20</v>
      </c>
      <c r="P9526" s="8">
        <f t="shared" si="740"/>
        <v>4.3529411764705879</v>
      </c>
      <c r="Q9526" s="7">
        <f t="shared" si="741"/>
        <v>6.66</v>
      </c>
      <c r="R9526" s="8">
        <f t="shared" si="742"/>
        <v>2.0964360587002098</v>
      </c>
      <c r="S9526" s="8">
        <f t="shared" si="743"/>
        <v>8</v>
      </c>
      <c r="T9526" s="9">
        <v>0.84778357172141305</v>
      </c>
      <c r="U9526">
        <v>31</v>
      </c>
      <c r="V9526" s="8">
        <f t="shared" si="744"/>
        <v>3.249475890985325</v>
      </c>
      <c r="W9526">
        <f>IF(V9526&gt;=[1]Settings!$B$2,1,0)</f>
        <v>1</v>
      </c>
      <c r="X9526" s="9">
        <v>0.92660367488861095</v>
      </c>
      <c r="Y9526" t="s">
        <v>32</v>
      </c>
      <c r="Z9526">
        <f>IF(X9526&gt;=[1]Settings!$B$4,1,0)</f>
        <v>1</v>
      </c>
      <c r="AA9526" t="str">
        <f>IF(X9526&gt;=[1]Settings!$B$7,"Critical",IF(X9526&gt;=[1]Settings!$B$6,"High",IF(X9526&gt;=[1]Settings!$B$5,"Moderate","Low")))</f>
        <v>Critical</v>
      </c>
    </row>
    <row r="9527" spans="1:27" x14ac:dyDescent="0.25">
      <c r="A9527">
        <v>9526</v>
      </c>
      <c r="B9527" t="s">
        <v>27</v>
      </c>
      <c r="C9527" t="s">
        <v>33</v>
      </c>
      <c r="D9527" t="s">
        <v>29</v>
      </c>
      <c r="E9527" t="s">
        <v>30</v>
      </c>
      <c r="F9527" t="s">
        <v>39</v>
      </c>
      <c r="G9527">
        <v>3</v>
      </c>
      <c r="H9527">
        <v>991</v>
      </c>
      <c r="I9527">
        <v>95</v>
      </c>
      <c r="J9527">
        <v>16</v>
      </c>
      <c r="K9527">
        <v>8</v>
      </c>
      <c r="L9527" s="6">
        <v>1336244.74</v>
      </c>
      <c r="M9527">
        <v>16</v>
      </c>
      <c r="N9527" s="7">
        <f>[1]Settings!$B$3*K9527</f>
        <v>2</v>
      </c>
      <c r="O9527">
        <v>2</v>
      </c>
      <c r="P9527" s="8">
        <f t="shared" si="740"/>
        <v>5.9375</v>
      </c>
      <c r="Q9527" s="7">
        <f t="shared" si="741"/>
        <v>15.2</v>
      </c>
      <c r="R9527" s="8">
        <f t="shared" si="742"/>
        <v>0.20181634712411706</v>
      </c>
      <c r="S9527" s="8">
        <f t="shared" si="743"/>
        <v>1</v>
      </c>
      <c r="T9527" s="9">
        <v>0.12993727465584301</v>
      </c>
      <c r="U9527">
        <v>3</v>
      </c>
      <c r="V9527" s="8">
        <f t="shared" si="744"/>
        <v>0.30272452068617556</v>
      </c>
      <c r="W9527">
        <f>IF(V9527&gt;=[1]Settings!$B$2,1,0)</f>
        <v>0</v>
      </c>
      <c r="X9527" s="9">
        <v>6.1379976570606197E-2</v>
      </c>
      <c r="Y9527" t="s">
        <v>32</v>
      </c>
      <c r="Z9527">
        <f>IF(X9527&gt;=[1]Settings!$B$4,1,0)</f>
        <v>0</v>
      </c>
      <c r="AA9527" t="str">
        <f>IF(X9527&gt;=[1]Settings!$B$7,"Critical",IF(X9527&gt;=[1]Settings!$B$6,"High",IF(X9527&gt;=[1]Settings!$B$5,"Moderate","Low")))</f>
        <v>Low</v>
      </c>
    </row>
    <row r="9528" spans="1:27" x14ac:dyDescent="0.25">
      <c r="A9528">
        <v>9527</v>
      </c>
      <c r="B9528" t="s">
        <v>27</v>
      </c>
      <c r="C9528" t="s">
        <v>33</v>
      </c>
      <c r="D9528" t="s">
        <v>29</v>
      </c>
      <c r="E9528" t="s">
        <v>30</v>
      </c>
      <c r="F9528" t="s">
        <v>36</v>
      </c>
      <c r="G9528">
        <v>5</v>
      </c>
      <c r="H9528">
        <v>407</v>
      </c>
      <c r="I9528">
        <v>45</v>
      </c>
      <c r="J9528">
        <v>9</v>
      </c>
      <c r="K9528">
        <v>5</v>
      </c>
      <c r="L9528" s="6">
        <v>446683.44</v>
      </c>
      <c r="M9528">
        <v>4</v>
      </c>
      <c r="N9528" s="7">
        <f>[1]Settings!$B$3*K9528</f>
        <v>1.25</v>
      </c>
      <c r="O9528">
        <v>2</v>
      </c>
      <c r="P9528" s="8">
        <f t="shared" si="740"/>
        <v>5</v>
      </c>
      <c r="Q9528" s="7">
        <f t="shared" si="741"/>
        <v>1.8</v>
      </c>
      <c r="R9528" s="8">
        <f t="shared" si="742"/>
        <v>0.49140049140049141</v>
      </c>
      <c r="S9528" s="8">
        <f t="shared" si="743"/>
        <v>1.6</v>
      </c>
      <c r="T9528" s="9">
        <v>0.39147988585273502</v>
      </c>
      <c r="U9528">
        <v>3</v>
      </c>
      <c r="V9528" s="8">
        <f t="shared" si="744"/>
        <v>0.73710073710073709</v>
      </c>
      <c r="W9528">
        <f>IF(V9528&gt;=[1]Settings!$B$2,1,0)</f>
        <v>0</v>
      </c>
      <c r="X9528" s="9">
        <v>9.7657546401023906E-2</v>
      </c>
      <c r="Y9528" t="s">
        <v>32</v>
      </c>
      <c r="Z9528">
        <f>IF(X9528&gt;=[1]Settings!$B$4,1,0)</f>
        <v>0</v>
      </c>
      <c r="AA9528" t="str">
        <f>IF(X9528&gt;=[1]Settings!$B$7,"Critical",IF(X9528&gt;=[1]Settings!$B$6,"High",IF(X9528&gt;=[1]Settings!$B$5,"Moderate","Low")))</f>
        <v>Low</v>
      </c>
    </row>
    <row r="9529" spans="1:27" x14ac:dyDescent="0.25">
      <c r="A9529">
        <v>9528</v>
      </c>
      <c r="B9529" t="s">
        <v>27</v>
      </c>
      <c r="C9529" t="s">
        <v>38</v>
      </c>
      <c r="D9529" t="s">
        <v>34</v>
      </c>
      <c r="E9529" t="s">
        <v>30</v>
      </c>
      <c r="F9529" t="s">
        <v>39</v>
      </c>
      <c r="G9529">
        <v>4</v>
      </c>
      <c r="H9529">
        <v>738</v>
      </c>
      <c r="I9529">
        <v>81</v>
      </c>
      <c r="J9529">
        <v>10</v>
      </c>
      <c r="K9529">
        <v>7</v>
      </c>
      <c r="L9529" s="6">
        <v>544653.14</v>
      </c>
      <c r="M9529">
        <v>5</v>
      </c>
      <c r="N9529" s="7">
        <f>[1]Settings!$B$3*K9529</f>
        <v>1.75</v>
      </c>
      <c r="O9529">
        <v>8</v>
      </c>
      <c r="P9529" s="8">
        <f t="shared" si="740"/>
        <v>8.1</v>
      </c>
      <c r="Q9529" s="7">
        <f t="shared" si="741"/>
        <v>4.05</v>
      </c>
      <c r="R9529" s="8">
        <f t="shared" si="742"/>
        <v>1.084010840108401</v>
      </c>
      <c r="S9529" s="8">
        <f t="shared" si="743"/>
        <v>4.5714285714285712</v>
      </c>
      <c r="T9529" s="9">
        <v>0.753966166131258</v>
      </c>
      <c r="U9529">
        <v>14</v>
      </c>
      <c r="V9529" s="8">
        <f t="shared" si="744"/>
        <v>1.897018970189702</v>
      </c>
      <c r="W9529">
        <f>IF(V9529&gt;=[1]Settings!$B$2,1,0)</f>
        <v>0</v>
      </c>
      <c r="X9529" s="9">
        <v>0.47962826490402199</v>
      </c>
      <c r="Y9529" t="s">
        <v>32</v>
      </c>
      <c r="Z9529">
        <f>IF(X9529&gt;=[1]Settings!$B$4,1,0)</f>
        <v>0</v>
      </c>
      <c r="AA9529" t="str">
        <f>IF(X9529&gt;=[1]Settings!$B$7,"Critical",IF(X9529&gt;=[1]Settings!$B$6,"High",IF(X9529&gt;=[1]Settings!$B$5,"Moderate","Low")))</f>
        <v>Moderate</v>
      </c>
    </row>
    <row r="9530" spans="1:27" x14ac:dyDescent="0.25">
      <c r="A9530">
        <v>9529</v>
      </c>
      <c r="B9530" t="s">
        <v>41</v>
      </c>
      <c r="C9530" t="s">
        <v>28</v>
      </c>
      <c r="D9530" t="s">
        <v>34</v>
      </c>
      <c r="E9530" t="s">
        <v>35</v>
      </c>
      <c r="F9530" t="s">
        <v>36</v>
      </c>
      <c r="G9530">
        <v>2</v>
      </c>
      <c r="H9530">
        <v>797</v>
      </c>
      <c r="I9530">
        <v>75</v>
      </c>
      <c r="J9530">
        <v>15</v>
      </c>
      <c r="K9530">
        <v>8</v>
      </c>
      <c r="L9530" s="6">
        <v>908086.56</v>
      </c>
      <c r="M9530">
        <v>5</v>
      </c>
      <c r="N9530" s="7">
        <f>[1]Settings!$B$3*K9530</f>
        <v>2</v>
      </c>
      <c r="O9530">
        <v>13</v>
      </c>
      <c r="P9530" s="8">
        <f t="shared" si="740"/>
        <v>5</v>
      </c>
      <c r="Q9530" s="7">
        <f t="shared" si="741"/>
        <v>3.75</v>
      </c>
      <c r="R9530" s="8">
        <f t="shared" si="742"/>
        <v>1.6311166875784191</v>
      </c>
      <c r="S9530" s="8">
        <f t="shared" si="743"/>
        <v>6.5</v>
      </c>
      <c r="T9530" s="9">
        <v>0.60300847213287201</v>
      </c>
      <c r="U9530">
        <v>16</v>
      </c>
      <c r="V9530" s="8">
        <f t="shared" si="744"/>
        <v>2.0075282308657467</v>
      </c>
      <c r="W9530">
        <f>IF(V9530&gt;=[1]Settings!$B$2,1,0)</f>
        <v>1</v>
      </c>
      <c r="X9530" s="9">
        <v>0.851740121841431</v>
      </c>
      <c r="Y9530" t="s">
        <v>43</v>
      </c>
      <c r="Z9530">
        <f>IF(X9530&gt;=[1]Settings!$B$4,1,0)</f>
        <v>1</v>
      </c>
      <c r="AA9530" t="str">
        <f>IF(X9530&gt;=[1]Settings!$B$7,"Critical",IF(X9530&gt;=[1]Settings!$B$6,"High",IF(X9530&gt;=[1]Settings!$B$5,"Moderate","Low")))</f>
        <v>Critical</v>
      </c>
    </row>
    <row r="9531" spans="1:27" x14ac:dyDescent="0.25">
      <c r="A9531">
        <v>9530</v>
      </c>
      <c r="B9531" t="s">
        <v>27</v>
      </c>
      <c r="C9531" t="s">
        <v>44</v>
      </c>
      <c r="D9531" t="s">
        <v>29</v>
      </c>
      <c r="E9531" t="s">
        <v>42</v>
      </c>
      <c r="F9531" t="s">
        <v>36</v>
      </c>
      <c r="G9531">
        <v>2</v>
      </c>
      <c r="H9531">
        <v>335</v>
      </c>
      <c r="I9531">
        <v>19</v>
      </c>
      <c r="J9531">
        <v>10</v>
      </c>
      <c r="K9531">
        <v>4</v>
      </c>
      <c r="L9531" s="6">
        <v>320438.75</v>
      </c>
      <c r="M9531">
        <v>12</v>
      </c>
      <c r="N9531" s="7">
        <f>[1]Settings!$B$3*K9531</f>
        <v>1</v>
      </c>
      <c r="O9531">
        <v>0</v>
      </c>
      <c r="P9531" s="8">
        <f t="shared" si="740"/>
        <v>1.9</v>
      </c>
      <c r="Q9531" s="7">
        <f t="shared" si="741"/>
        <v>2.2799999999999998</v>
      </c>
      <c r="R9531" s="8">
        <f t="shared" si="742"/>
        <v>0</v>
      </c>
      <c r="S9531" s="8">
        <f t="shared" si="743"/>
        <v>0</v>
      </c>
      <c r="T9531" s="9">
        <v>0.267814486081216</v>
      </c>
      <c r="U9531">
        <v>1</v>
      </c>
      <c r="V9531" s="8">
        <f t="shared" si="744"/>
        <v>0.29850746268656714</v>
      </c>
      <c r="W9531">
        <f>IF(V9531&gt;=[1]Settings!$B$2,1,0)</f>
        <v>0</v>
      </c>
      <c r="X9531" s="9">
        <v>1.7981991171836902E-2</v>
      </c>
      <c r="Y9531" t="s">
        <v>32</v>
      </c>
      <c r="Z9531">
        <f>IF(X9531&gt;=[1]Settings!$B$4,1,0)</f>
        <v>0</v>
      </c>
      <c r="AA9531" t="str">
        <f>IF(X9531&gt;=[1]Settings!$B$7,"Critical",IF(X9531&gt;=[1]Settings!$B$6,"High",IF(X9531&gt;=[1]Settings!$B$5,"Moderate","Low")))</f>
        <v>Low</v>
      </c>
    </row>
    <row r="9532" spans="1:27" x14ac:dyDescent="0.25">
      <c r="A9532">
        <v>9531</v>
      </c>
      <c r="B9532" t="s">
        <v>27</v>
      </c>
      <c r="C9532" t="s">
        <v>33</v>
      </c>
      <c r="D9532" t="s">
        <v>30</v>
      </c>
      <c r="E9532" t="s">
        <v>30</v>
      </c>
      <c r="F9532" t="s">
        <v>36</v>
      </c>
      <c r="G9532">
        <v>4</v>
      </c>
      <c r="H9532">
        <v>782</v>
      </c>
      <c r="I9532">
        <v>89</v>
      </c>
      <c r="J9532">
        <v>8</v>
      </c>
      <c r="K9532">
        <v>12</v>
      </c>
      <c r="L9532" s="6">
        <v>933092.06</v>
      </c>
      <c r="M9532">
        <v>6</v>
      </c>
      <c r="N9532" s="7">
        <f>[1]Settings!$B$3*K9532</f>
        <v>3</v>
      </c>
      <c r="O9532">
        <v>3</v>
      </c>
      <c r="P9532" s="8">
        <f t="shared" si="740"/>
        <v>11.125</v>
      </c>
      <c r="Q9532" s="7">
        <f t="shared" si="741"/>
        <v>5.34</v>
      </c>
      <c r="R9532" s="8">
        <f t="shared" si="742"/>
        <v>0.38363171355498721</v>
      </c>
      <c r="S9532" s="8">
        <f t="shared" si="743"/>
        <v>1</v>
      </c>
      <c r="T9532" s="9">
        <v>0.355456710735573</v>
      </c>
      <c r="U9532">
        <v>4</v>
      </c>
      <c r="V9532" s="8">
        <f t="shared" si="744"/>
        <v>0.51150895140664965</v>
      </c>
      <c r="W9532">
        <f>IF(V9532&gt;=[1]Settings!$B$2,1,0)</f>
        <v>0</v>
      </c>
      <c r="X9532" s="9">
        <v>0.36055806279182401</v>
      </c>
      <c r="Y9532" t="s">
        <v>32</v>
      </c>
      <c r="Z9532">
        <f>IF(X9532&gt;=[1]Settings!$B$4,1,0)</f>
        <v>0</v>
      </c>
      <c r="AA9532" t="str">
        <f>IF(X9532&gt;=[1]Settings!$B$7,"Critical",IF(X9532&gt;=[1]Settings!$B$6,"High",IF(X9532&gt;=[1]Settings!$B$5,"Moderate","Low")))</f>
        <v>Moderate</v>
      </c>
    </row>
    <row r="9533" spans="1:27" x14ac:dyDescent="0.25">
      <c r="A9533">
        <v>9532</v>
      </c>
      <c r="B9533" t="s">
        <v>27</v>
      </c>
      <c r="C9533" t="s">
        <v>37</v>
      </c>
      <c r="D9533" t="s">
        <v>34</v>
      </c>
      <c r="E9533" t="s">
        <v>35</v>
      </c>
      <c r="F9533" t="s">
        <v>39</v>
      </c>
      <c r="G9533">
        <v>3</v>
      </c>
      <c r="H9533">
        <v>355</v>
      </c>
      <c r="I9533">
        <v>61</v>
      </c>
      <c r="J9533">
        <v>8</v>
      </c>
      <c r="K9533">
        <v>4</v>
      </c>
      <c r="L9533" s="6">
        <v>319177.31</v>
      </c>
      <c r="M9533">
        <v>2</v>
      </c>
      <c r="N9533" s="7">
        <f>[1]Settings!$B$3*K9533</f>
        <v>1</v>
      </c>
      <c r="O9533">
        <v>3</v>
      </c>
      <c r="P9533" s="8">
        <f t="shared" si="740"/>
        <v>7.625</v>
      </c>
      <c r="Q9533" s="7">
        <f t="shared" si="741"/>
        <v>1.22</v>
      </c>
      <c r="R9533" s="8">
        <f t="shared" si="742"/>
        <v>0.84507042253521125</v>
      </c>
      <c r="S9533" s="8">
        <f t="shared" si="743"/>
        <v>3</v>
      </c>
      <c r="T9533" s="9">
        <v>0.41316178372337498</v>
      </c>
      <c r="U9533">
        <v>4</v>
      </c>
      <c r="V9533" s="8">
        <f t="shared" si="744"/>
        <v>1.1267605633802817</v>
      </c>
      <c r="W9533">
        <f>IF(V9533&gt;=[1]Settings!$B$2,1,0)</f>
        <v>0</v>
      </c>
      <c r="X9533" s="9">
        <v>0.16357496380806</v>
      </c>
      <c r="Y9533" t="s">
        <v>32</v>
      </c>
      <c r="Z9533">
        <f>IF(X9533&gt;=[1]Settings!$B$4,1,0)</f>
        <v>0</v>
      </c>
      <c r="AA9533" t="str">
        <f>IF(X9533&gt;=[1]Settings!$B$7,"Critical",IF(X9533&gt;=[1]Settings!$B$6,"High",IF(X9533&gt;=[1]Settings!$B$5,"Moderate","Low")))</f>
        <v>Low</v>
      </c>
    </row>
    <row r="9534" spans="1:27" x14ac:dyDescent="0.25">
      <c r="A9534">
        <v>9533</v>
      </c>
      <c r="B9534" t="s">
        <v>27</v>
      </c>
      <c r="C9534" t="s">
        <v>40</v>
      </c>
      <c r="D9534" t="s">
        <v>34</v>
      </c>
      <c r="E9534" t="s">
        <v>30</v>
      </c>
      <c r="F9534" t="s">
        <v>39</v>
      </c>
      <c r="G9534">
        <v>4</v>
      </c>
      <c r="H9534">
        <v>816</v>
      </c>
      <c r="I9534">
        <v>80</v>
      </c>
      <c r="J9534">
        <v>20</v>
      </c>
      <c r="K9534">
        <v>7</v>
      </c>
      <c r="L9534" s="6">
        <v>1487261.31</v>
      </c>
      <c r="M9534">
        <v>4</v>
      </c>
      <c r="N9534" s="7">
        <f>[1]Settings!$B$3*K9534</f>
        <v>1.75</v>
      </c>
      <c r="O9534">
        <v>8</v>
      </c>
      <c r="P9534" s="8">
        <f t="shared" si="740"/>
        <v>4</v>
      </c>
      <c r="Q9534" s="7">
        <f t="shared" si="741"/>
        <v>3.2</v>
      </c>
      <c r="R9534" s="8">
        <f t="shared" si="742"/>
        <v>0.98039215686274506</v>
      </c>
      <c r="S9534" s="8">
        <f t="shared" si="743"/>
        <v>4.5714285714285712</v>
      </c>
      <c r="T9534" s="9">
        <v>0.62104090721085603</v>
      </c>
      <c r="U9534">
        <v>24</v>
      </c>
      <c r="V9534" s="8">
        <f t="shared" si="744"/>
        <v>2.9411764705882355</v>
      </c>
      <c r="W9534">
        <f>IF(V9534&gt;=[1]Settings!$B$2,1,0)</f>
        <v>1</v>
      </c>
      <c r="X9534" s="9">
        <v>0.31327286362647999</v>
      </c>
      <c r="Y9534" t="s">
        <v>32</v>
      </c>
      <c r="Z9534">
        <f>IF(X9534&gt;=[1]Settings!$B$4,1,0)</f>
        <v>0</v>
      </c>
      <c r="AA9534" t="str">
        <f>IF(X9534&gt;=[1]Settings!$B$7,"Critical",IF(X9534&gt;=[1]Settings!$B$6,"High",IF(X9534&gt;=[1]Settings!$B$5,"Moderate","Low")))</f>
        <v>Moderate</v>
      </c>
    </row>
    <row r="9535" spans="1:27" x14ac:dyDescent="0.25">
      <c r="A9535">
        <v>9534</v>
      </c>
      <c r="B9535" t="s">
        <v>41</v>
      </c>
      <c r="C9535" t="s">
        <v>33</v>
      </c>
      <c r="D9535" t="s">
        <v>34</v>
      </c>
      <c r="E9535" t="s">
        <v>30</v>
      </c>
      <c r="F9535" t="s">
        <v>31</v>
      </c>
      <c r="G9535">
        <v>3</v>
      </c>
      <c r="H9535">
        <v>575</v>
      </c>
      <c r="I9535">
        <v>22</v>
      </c>
      <c r="J9535">
        <v>16</v>
      </c>
      <c r="K9535">
        <v>11</v>
      </c>
      <c r="L9535" s="6">
        <v>2051876.65</v>
      </c>
      <c r="M9535">
        <v>3</v>
      </c>
      <c r="N9535" s="7">
        <f>[1]Settings!$B$3*K9535</f>
        <v>2.75</v>
      </c>
      <c r="O9535">
        <v>13</v>
      </c>
      <c r="P9535" s="8">
        <f t="shared" si="740"/>
        <v>1.375</v>
      </c>
      <c r="Q9535" s="7">
        <f t="shared" si="741"/>
        <v>0.66</v>
      </c>
      <c r="R9535" s="8">
        <f t="shared" si="742"/>
        <v>2.2608695652173911</v>
      </c>
      <c r="S9535" s="8">
        <f t="shared" si="743"/>
        <v>4.7272727272727275</v>
      </c>
      <c r="T9535" s="9">
        <v>0.91146632780148795</v>
      </c>
      <c r="U9535">
        <v>21</v>
      </c>
      <c r="V9535" s="8">
        <f t="shared" si="744"/>
        <v>3.652173913043478</v>
      </c>
      <c r="W9535">
        <f>IF(V9535&gt;=[1]Settings!$B$2,1,0)</f>
        <v>1</v>
      </c>
      <c r="X9535" s="9">
        <v>0.85689687728881803</v>
      </c>
      <c r="Y9535" t="s">
        <v>43</v>
      </c>
      <c r="Z9535">
        <f>IF(X9535&gt;=[1]Settings!$B$4,1,0)</f>
        <v>1</v>
      </c>
      <c r="AA9535" t="str">
        <f>IF(X9535&gt;=[1]Settings!$B$7,"Critical",IF(X9535&gt;=[1]Settings!$B$6,"High",IF(X9535&gt;=[1]Settings!$B$5,"Moderate","Low")))</f>
        <v>Critical</v>
      </c>
    </row>
    <row r="9536" spans="1:27" x14ac:dyDescent="0.25">
      <c r="A9536">
        <v>9535</v>
      </c>
      <c r="B9536" t="s">
        <v>41</v>
      </c>
      <c r="C9536" t="s">
        <v>40</v>
      </c>
      <c r="D9536" t="s">
        <v>34</v>
      </c>
      <c r="E9536" t="s">
        <v>35</v>
      </c>
      <c r="F9536" t="s">
        <v>31</v>
      </c>
      <c r="G9536">
        <v>4</v>
      </c>
      <c r="H9536">
        <v>687</v>
      </c>
      <c r="I9536">
        <v>65</v>
      </c>
      <c r="J9536">
        <v>16</v>
      </c>
      <c r="K9536">
        <v>5</v>
      </c>
      <c r="L9536" s="6">
        <v>877220.34</v>
      </c>
      <c r="M9536">
        <v>11</v>
      </c>
      <c r="N9536" s="7">
        <f>[1]Settings!$B$3*K9536</f>
        <v>1.25</v>
      </c>
      <c r="O9536">
        <v>5</v>
      </c>
      <c r="P9536" s="8">
        <f t="shared" si="740"/>
        <v>4.0625</v>
      </c>
      <c r="Q9536" s="7">
        <f t="shared" si="741"/>
        <v>7.15</v>
      </c>
      <c r="R9536" s="8">
        <f t="shared" si="742"/>
        <v>0.72780203784570596</v>
      </c>
      <c r="S9536" s="8">
        <f t="shared" si="743"/>
        <v>4</v>
      </c>
      <c r="T9536" s="9">
        <v>0.76471392892268297</v>
      </c>
      <c r="U9536">
        <v>10</v>
      </c>
      <c r="V9536" s="8">
        <f t="shared" si="744"/>
        <v>1.4556040756914119</v>
      </c>
      <c r="W9536">
        <f>IF(V9536&gt;=[1]Settings!$B$2,1,0)</f>
        <v>0</v>
      </c>
      <c r="X9536" s="9">
        <v>0.23290550708770799</v>
      </c>
      <c r="Y9536" t="s">
        <v>43</v>
      </c>
      <c r="Z9536">
        <f>IF(X9536&gt;=[1]Settings!$B$4,1,0)</f>
        <v>0</v>
      </c>
      <c r="AA9536" t="str">
        <f>IF(X9536&gt;=[1]Settings!$B$7,"Critical",IF(X9536&gt;=[1]Settings!$B$6,"High",IF(X9536&gt;=[1]Settings!$B$5,"Moderate","Low")))</f>
        <v>Low</v>
      </c>
    </row>
    <row r="9537" spans="1:27" x14ac:dyDescent="0.25">
      <c r="A9537">
        <v>9536</v>
      </c>
      <c r="B9537" t="s">
        <v>41</v>
      </c>
      <c r="C9537" t="s">
        <v>44</v>
      </c>
      <c r="D9537" t="s">
        <v>34</v>
      </c>
      <c r="E9537" t="s">
        <v>35</v>
      </c>
      <c r="F9537" t="s">
        <v>36</v>
      </c>
      <c r="G9537">
        <v>3</v>
      </c>
      <c r="H9537">
        <v>81</v>
      </c>
      <c r="I9537">
        <v>57</v>
      </c>
      <c r="J9537">
        <v>3</v>
      </c>
      <c r="K9537">
        <v>4</v>
      </c>
      <c r="L9537" s="6">
        <v>130610</v>
      </c>
      <c r="M9537">
        <v>12</v>
      </c>
      <c r="N9537" s="7">
        <f>[1]Settings!$B$3*K9537</f>
        <v>1</v>
      </c>
      <c r="O9537">
        <v>0</v>
      </c>
      <c r="P9537" s="8">
        <f t="shared" si="740"/>
        <v>19</v>
      </c>
      <c r="Q9537" s="7">
        <f t="shared" si="741"/>
        <v>6.84</v>
      </c>
      <c r="R9537" s="8">
        <f t="shared" si="742"/>
        <v>0</v>
      </c>
      <c r="S9537" s="8">
        <f t="shared" si="743"/>
        <v>0</v>
      </c>
      <c r="T9537" s="9">
        <v>0.35499639981908998</v>
      </c>
      <c r="U9537">
        <v>1</v>
      </c>
      <c r="V9537" s="8">
        <f t="shared" si="744"/>
        <v>1.2345679012345678</v>
      </c>
      <c r="W9537">
        <f>IF(V9537&gt;=[1]Settings!$B$2,1,0)</f>
        <v>0</v>
      </c>
      <c r="X9537" s="9">
        <v>8.2592613995075198E-2</v>
      </c>
      <c r="Y9537" t="s">
        <v>43</v>
      </c>
      <c r="Z9537">
        <f>IF(X9537&gt;=[1]Settings!$B$4,1,0)</f>
        <v>0</v>
      </c>
      <c r="AA9537" t="str">
        <f>IF(X9537&gt;=[1]Settings!$B$7,"Critical",IF(X9537&gt;=[1]Settings!$B$6,"High",IF(X9537&gt;=[1]Settings!$B$5,"Moderate","Low")))</f>
        <v>Low</v>
      </c>
    </row>
    <row r="9538" spans="1:27" x14ac:dyDescent="0.25">
      <c r="A9538">
        <v>9537</v>
      </c>
      <c r="B9538" t="s">
        <v>27</v>
      </c>
      <c r="C9538" t="s">
        <v>28</v>
      </c>
      <c r="D9538" t="s">
        <v>30</v>
      </c>
      <c r="E9538" t="s">
        <v>42</v>
      </c>
      <c r="F9538" t="s">
        <v>39</v>
      </c>
      <c r="G9538">
        <v>3</v>
      </c>
      <c r="H9538">
        <v>639</v>
      </c>
      <c r="I9538">
        <v>89</v>
      </c>
      <c r="J9538">
        <v>12</v>
      </c>
      <c r="K9538">
        <v>15</v>
      </c>
      <c r="L9538" s="6">
        <v>1728355.32</v>
      </c>
      <c r="M9538">
        <v>7</v>
      </c>
      <c r="N9538" s="7">
        <f>[1]Settings!$B$3*K9538</f>
        <v>3.75</v>
      </c>
      <c r="O9538">
        <v>29</v>
      </c>
      <c r="P9538" s="8">
        <f t="shared" ref="P9538:P9601" si="745">I9538/J9538</f>
        <v>7.416666666666667</v>
      </c>
      <c r="Q9538" s="7">
        <f t="shared" ref="Q9538:Q9601" si="746">M9538*I9538/100</f>
        <v>6.23</v>
      </c>
      <c r="R9538" s="8">
        <f t="shared" ref="R9538:R9601" si="747">100*O9538/H9538</f>
        <v>4.5383411580594677</v>
      </c>
      <c r="S9538" s="8">
        <f t="shared" ref="S9538:S9601" si="748">O9538/N9538</f>
        <v>7.7333333333333334</v>
      </c>
      <c r="T9538" s="9">
        <v>0.87814514603470495</v>
      </c>
      <c r="U9538">
        <v>46</v>
      </c>
      <c r="V9538" s="8">
        <f t="shared" ref="V9538:V9601" si="749">100*U9538/H9538</f>
        <v>7.1987480438184663</v>
      </c>
      <c r="W9538">
        <f>IF(V9538&gt;=[1]Settings!$B$2,1,0)</f>
        <v>1</v>
      </c>
      <c r="X9538" s="9">
        <v>0.98405671119689897</v>
      </c>
      <c r="Y9538" t="s">
        <v>32</v>
      </c>
      <c r="Z9538">
        <f>IF(X9538&gt;=[1]Settings!$B$4,1,0)</f>
        <v>1</v>
      </c>
      <c r="AA9538" t="str">
        <f>IF(X9538&gt;=[1]Settings!$B$7,"Critical",IF(X9538&gt;=[1]Settings!$B$6,"High",IF(X9538&gt;=[1]Settings!$B$5,"Moderate","Low")))</f>
        <v>Critical</v>
      </c>
    </row>
    <row r="9539" spans="1:27" x14ac:dyDescent="0.25">
      <c r="A9539">
        <v>9538</v>
      </c>
      <c r="B9539" t="s">
        <v>27</v>
      </c>
      <c r="C9539" t="s">
        <v>44</v>
      </c>
      <c r="D9539" t="s">
        <v>30</v>
      </c>
      <c r="E9539" t="s">
        <v>30</v>
      </c>
      <c r="F9539" t="s">
        <v>31</v>
      </c>
      <c r="G9539">
        <v>5</v>
      </c>
      <c r="H9539">
        <v>867</v>
      </c>
      <c r="I9539">
        <v>70</v>
      </c>
      <c r="J9539">
        <v>16</v>
      </c>
      <c r="K9539">
        <v>10</v>
      </c>
      <c r="L9539" s="6">
        <v>1396838.97</v>
      </c>
      <c r="M9539">
        <v>19</v>
      </c>
      <c r="N9539" s="7">
        <f>[1]Settings!$B$3*K9539</f>
        <v>2.5</v>
      </c>
      <c r="O9539">
        <v>2</v>
      </c>
      <c r="P9539" s="8">
        <f t="shared" si="745"/>
        <v>4.375</v>
      </c>
      <c r="Q9539" s="7">
        <f t="shared" si="746"/>
        <v>13.3</v>
      </c>
      <c r="R9539" s="8">
        <f t="shared" si="747"/>
        <v>0.23068050749711649</v>
      </c>
      <c r="S9539" s="8">
        <f t="shared" si="748"/>
        <v>0.8</v>
      </c>
      <c r="T9539" s="9">
        <v>0.13355927977674001</v>
      </c>
      <c r="U9539">
        <v>10</v>
      </c>
      <c r="V9539" s="8">
        <f t="shared" si="749"/>
        <v>1.1534025374855825</v>
      </c>
      <c r="W9539">
        <f>IF(V9539&gt;=[1]Settings!$B$2,1,0)</f>
        <v>0</v>
      </c>
      <c r="X9539" s="9">
        <v>5.9684250503778499E-2</v>
      </c>
      <c r="Y9539" t="s">
        <v>32</v>
      </c>
      <c r="Z9539">
        <f>IF(X9539&gt;=[1]Settings!$B$4,1,0)</f>
        <v>0</v>
      </c>
      <c r="AA9539" t="str">
        <f>IF(X9539&gt;=[1]Settings!$B$7,"Critical",IF(X9539&gt;=[1]Settings!$B$6,"High",IF(X9539&gt;=[1]Settings!$B$5,"Moderate","Low")))</f>
        <v>Low</v>
      </c>
    </row>
    <row r="9540" spans="1:27" x14ac:dyDescent="0.25">
      <c r="A9540">
        <v>9539</v>
      </c>
      <c r="B9540" t="s">
        <v>27</v>
      </c>
      <c r="C9540" t="s">
        <v>37</v>
      </c>
      <c r="D9540" t="s">
        <v>30</v>
      </c>
      <c r="E9540" t="s">
        <v>35</v>
      </c>
      <c r="F9540" t="s">
        <v>36</v>
      </c>
      <c r="G9540">
        <v>3</v>
      </c>
      <c r="H9540">
        <v>283</v>
      </c>
      <c r="I9540">
        <v>67</v>
      </c>
      <c r="J9540">
        <v>9</v>
      </c>
      <c r="K9540">
        <v>4</v>
      </c>
      <c r="L9540" s="6">
        <v>333418.77</v>
      </c>
      <c r="M9540">
        <v>9</v>
      </c>
      <c r="N9540" s="7">
        <f>[1]Settings!$B$3*K9540</f>
        <v>1</v>
      </c>
      <c r="O9540">
        <v>1</v>
      </c>
      <c r="P9540" s="8">
        <f t="shared" si="745"/>
        <v>7.4444444444444446</v>
      </c>
      <c r="Q9540" s="7">
        <f t="shared" si="746"/>
        <v>6.03</v>
      </c>
      <c r="R9540" s="8">
        <f t="shared" si="747"/>
        <v>0.35335689045936397</v>
      </c>
      <c r="S9540" s="8">
        <f t="shared" si="748"/>
        <v>1</v>
      </c>
      <c r="T9540" s="9">
        <v>0.37153604054912898</v>
      </c>
      <c r="U9540">
        <v>0</v>
      </c>
      <c r="V9540" s="8">
        <f t="shared" si="749"/>
        <v>0</v>
      </c>
      <c r="W9540">
        <f>IF(V9540&gt;=[1]Settings!$B$2,1,0)</f>
        <v>0</v>
      </c>
      <c r="X9540" s="9">
        <v>6.3081793487072005E-2</v>
      </c>
      <c r="Y9540" t="s">
        <v>32</v>
      </c>
      <c r="Z9540">
        <f>IF(X9540&gt;=[1]Settings!$B$4,1,0)</f>
        <v>0</v>
      </c>
      <c r="AA9540" t="str">
        <f>IF(X9540&gt;=[1]Settings!$B$7,"Critical",IF(X9540&gt;=[1]Settings!$B$6,"High",IF(X9540&gt;=[1]Settings!$B$5,"Moderate","Low")))</f>
        <v>Low</v>
      </c>
    </row>
    <row r="9541" spans="1:27" x14ac:dyDescent="0.25">
      <c r="A9541">
        <v>9540</v>
      </c>
      <c r="B9541" t="s">
        <v>27</v>
      </c>
      <c r="C9541" t="s">
        <v>38</v>
      </c>
      <c r="D9541" t="s">
        <v>34</v>
      </c>
      <c r="E9541" t="s">
        <v>35</v>
      </c>
      <c r="F9541" t="s">
        <v>36</v>
      </c>
      <c r="G9541">
        <v>2</v>
      </c>
      <c r="H9541">
        <v>386</v>
      </c>
      <c r="I9541">
        <v>78</v>
      </c>
      <c r="J9541">
        <v>5</v>
      </c>
      <c r="K9541">
        <v>4</v>
      </c>
      <c r="L9541" s="6">
        <v>158736.78</v>
      </c>
      <c r="M9541">
        <v>6</v>
      </c>
      <c r="N9541" s="7">
        <f>[1]Settings!$B$3*K9541</f>
        <v>1</v>
      </c>
      <c r="O9541">
        <v>5</v>
      </c>
      <c r="P9541" s="8">
        <f t="shared" si="745"/>
        <v>15.6</v>
      </c>
      <c r="Q9541" s="7">
        <f t="shared" si="746"/>
        <v>4.68</v>
      </c>
      <c r="R9541" s="8">
        <f t="shared" si="747"/>
        <v>1.2953367875647668</v>
      </c>
      <c r="S9541" s="8">
        <f t="shared" si="748"/>
        <v>5</v>
      </c>
      <c r="T9541" s="9">
        <v>0.97390792195596398</v>
      </c>
      <c r="U9541">
        <v>16</v>
      </c>
      <c r="V9541" s="8">
        <f t="shared" si="749"/>
        <v>4.1450777202072535</v>
      </c>
      <c r="W9541">
        <f>IF(V9541&gt;=[1]Settings!$B$2,1,0)</f>
        <v>1</v>
      </c>
      <c r="X9541" s="9">
        <v>0.47864916920661899</v>
      </c>
      <c r="Y9541" t="s">
        <v>32</v>
      </c>
      <c r="Z9541">
        <f>IF(X9541&gt;=[1]Settings!$B$4,1,0)</f>
        <v>0</v>
      </c>
      <c r="AA9541" t="str">
        <f>IF(X9541&gt;=[1]Settings!$B$7,"Critical",IF(X9541&gt;=[1]Settings!$B$6,"High",IF(X9541&gt;=[1]Settings!$B$5,"Moderate","Low")))</f>
        <v>Moderate</v>
      </c>
    </row>
    <row r="9542" spans="1:27" x14ac:dyDescent="0.25">
      <c r="A9542">
        <v>9541</v>
      </c>
      <c r="B9542" t="s">
        <v>41</v>
      </c>
      <c r="C9542" t="s">
        <v>40</v>
      </c>
      <c r="D9542" t="s">
        <v>34</v>
      </c>
      <c r="E9542" t="s">
        <v>30</v>
      </c>
      <c r="F9542" t="s">
        <v>39</v>
      </c>
      <c r="G9542">
        <v>3</v>
      </c>
      <c r="H9542">
        <v>334</v>
      </c>
      <c r="I9542">
        <v>47</v>
      </c>
      <c r="J9542">
        <v>9</v>
      </c>
      <c r="K9542">
        <v>14</v>
      </c>
      <c r="L9542" s="6">
        <v>791884.89</v>
      </c>
      <c r="M9542">
        <v>7</v>
      </c>
      <c r="N9542" s="7">
        <f>[1]Settings!$B$3*K9542</f>
        <v>3.5</v>
      </c>
      <c r="O9542">
        <v>1</v>
      </c>
      <c r="P9542" s="8">
        <f t="shared" si="745"/>
        <v>5.2222222222222223</v>
      </c>
      <c r="Q9542" s="7">
        <f t="shared" si="746"/>
        <v>3.29</v>
      </c>
      <c r="R9542" s="8">
        <f t="shared" si="747"/>
        <v>0.29940119760479039</v>
      </c>
      <c r="S9542" s="8">
        <f t="shared" si="748"/>
        <v>0.2857142857142857</v>
      </c>
      <c r="T9542" s="9">
        <v>0.31601886264561102</v>
      </c>
      <c r="U9542">
        <v>5</v>
      </c>
      <c r="V9542" s="8">
        <f t="shared" si="749"/>
        <v>1.4970059880239521</v>
      </c>
      <c r="W9542">
        <f>IF(V9542&gt;=[1]Settings!$B$2,1,0)</f>
        <v>0</v>
      </c>
      <c r="X9542" s="9">
        <v>0.19546350836753901</v>
      </c>
      <c r="Y9542" t="s">
        <v>43</v>
      </c>
      <c r="Z9542">
        <f>IF(X9542&gt;=[1]Settings!$B$4,1,0)</f>
        <v>0</v>
      </c>
      <c r="AA9542" t="str">
        <f>IF(X9542&gt;=[1]Settings!$B$7,"Critical",IF(X9542&gt;=[1]Settings!$B$6,"High",IF(X9542&gt;=[1]Settings!$B$5,"Moderate","Low")))</f>
        <v>Low</v>
      </c>
    </row>
    <row r="9543" spans="1:27" x14ac:dyDescent="0.25">
      <c r="A9543">
        <v>9542</v>
      </c>
      <c r="B9543" t="s">
        <v>27</v>
      </c>
      <c r="C9543" t="s">
        <v>40</v>
      </c>
      <c r="D9543" t="s">
        <v>34</v>
      </c>
      <c r="E9543" t="s">
        <v>30</v>
      </c>
      <c r="F9543" t="s">
        <v>39</v>
      </c>
      <c r="G9543">
        <v>1</v>
      </c>
      <c r="H9543">
        <v>211</v>
      </c>
      <c r="I9543">
        <v>63</v>
      </c>
      <c r="J9543">
        <v>5</v>
      </c>
      <c r="K9543">
        <v>6</v>
      </c>
      <c r="L9543" s="6">
        <v>347442.09</v>
      </c>
      <c r="M9543">
        <v>4</v>
      </c>
      <c r="N9543" s="7">
        <f>[1]Settings!$B$3*K9543</f>
        <v>1.5</v>
      </c>
      <c r="O9543">
        <v>1</v>
      </c>
      <c r="P9543" s="8">
        <f t="shared" si="745"/>
        <v>12.6</v>
      </c>
      <c r="Q9543" s="7">
        <f t="shared" si="746"/>
        <v>2.52</v>
      </c>
      <c r="R9543" s="8">
        <f t="shared" si="747"/>
        <v>0.47393364928909953</v>
      </c>
      <c r="S9543" s="8">
        <f t="shared" si="748"/>
        <v>0.66666666666666663</v>
      </c>
      <c r="T9543" s="9">
        <v>0.37424119338240303</v>
      </c>
      <c r="U9543">
        <v>2</v>
      </c>
      <c r="V9543" s="8">
        <f t="shared" si="749"/>
        <v>0.94786729857819907</v>
      </c>
      <c r="W9543">
        <f>IF(V9543&gt;=[1]Settings!$B$2,1,0)</f>
        <v>0</v>
      </c>
      <c r="X9543" s="9">
        <v>0.24639023840427399</v>
      </c>
      <c r="Y9543" t="s">
        <v>32</v>
      </c>
      <c r="Z9543">
        <f>IF(X9543&gt;=[1]Settings!$B$4,1,0)</f>
        <v>0</v>
      </c>
      <c r="AA9543" t="str">
        <f>IF(X9543&gt;=[1]Settings!$B$7,"Critical",IF(X9543&gt;=[1]Settings!$B$6,"High",IF(X9543&gt;=[1]Settings!$B$5,"Moderate","Low")))</f>
        <v>Low</v>
      </c>
    </row>
    <row r="9544" spans="1:27" x14ac:dyDescent="0.25">
      <c r="A9544">
        <v>9543</v>
      </c>
      <c r="B9544" t="s">
        <v>27</v>
      </c>
      <c r="C9544" t="s">
        <v>33</v>
      </c>
      <c r="D9544" t="s">
        <v>29</v>
      </c>
      <c r="E9544" t="s">
        <v>30</v>
      </c>
      <c r="F9544" t="s">
        <v>36</v>
      </c>
      <c r="G9544">
        <v>2</v>
      </c>
      <c r="H9544">
        <v>172</v>
      </c>
      <c r="I9544">
        <v>53</v>
      </c>
      <c r="J9544">
        <v>4</v>
      </c>
      <c r="K9544">
        <v>5</v>
      </c>
      <c r="L9544" s="6">
        <v>166334.01999999999</v>
      </c>
      <c r="M9544">
        <v>3</v>
      </c>
      <c r="N9544" s="7">
        <f>[1]Settings!$B$3*K9544</f>
        <v>1.25</v>
      </c>
      <c r="O9544">
        <v>2</v>
      </c>
      <c r="P9544" s="8">
        <f t="shared" si="745"/>
        <v>13.25</v>
      </c>
      <c r="Q9544" s="7">
        <f t="shared" si="746"/>
        <v>1.59</v>
      </c>
      <c r="R9544" s="8">
        <f t="shared" si="747"/>
        <v>1.1627906976744187</v>
      </c>
      <c r="S9544" s="8">
        <f t="shared" si="748"/>
        <v>1.6</v>
      </c>
      <c r="T9544" s="9">
        <v>0.24695015984770899</v>
      </c>
      <c r="U9544">
        <v>0</v>
      </c>
      <c r="V9544" s="8">
        <f t="shared" si="749"/>
        <v>0</v>
      </c>
      <c r="W9544">
        <f>IF(V9544&gt;=[1]Settings!$B$2,1,0)</f>
        <v>0</v>
      </c>
      <c r="X9544" s="9">
        <v>0.31389790773391701</v>
      </c>
      <c r="Y9544" t="s">
        <v>32</v>
      </c>
      <c r="Z9544">
        <f>IF(X9544&gt;=[1]Settings!$B$4,1,0)</f>
        <v>0</v>
      </c>
      <c r="AA9544" t="str">
        <f>IF(X9544&gt;=[1]Settings!$B$7,"Critical",IF(X9544&gt;=[1]Settings!$B$6,"High",IF(X9544&gt;=[1]Settings!$B$5,"Moderate","Low")))</f>
        <v>Moderate</v>
      </c>
    </row>
    <row r="9545" spans="1:27" x14ac:dyDescent="0.25">
      <c r="A9545">
        <v>9544</v>
      </c>
      <c r="B9545" t="s">
        <v>27</v>
      </c>
      <c r="C9545" t="s">
        <v>33</v>
      </c>
      <c r="D9545" t="s">
        <v>29</v>
      </c>
      <c r="E9545" t="s">
        <v>42</v>
      </c>
      <c r="F9545" t="s">
        <v>36</v>
      </c>
      <c r="G9545">
        <v>3</v>
      </c>
      <c r="H9545">
        <v>814</v>
      </c>
      <c r="I9545">
        <v>78</v>
      </c>
      <c r="J9545">
        <v>18</v>
      </c>
      <c r="K9545">
        <v>13</v>
      </c>
      <c r="L9545" s="6">
        <v>2085345.38</v>
      </c>
      <c r="M9545">
        <v>15</v>
      </c>
      <c r="N9545" s="7">
        <f>[1]Settings!$B$3*K9545</f>
        <v>3.25</v>
      </c>
      <c r="O9545">
        <v>7</v>
      </c>
      <c r="P9545" s="8">
        <f t="shared" si="745"/>
        <v>4.333333333333333</v>
      </c>
      <c r="Q9545" s="7">
        <f t="shared" si="746"/>
        <v>11.7</v>
      </c>
      <c r="R9545" s="8">
        <f t="shared" si="747"/>
        <v>0.85995085995085996</v>
      </c>
      <c r="S9545" s="8">
        <f t="shared" si="748"/>
        <v>2.1538461538461537</v>
      </c>
      <c r="T9545" s="9">
        <v>0.40928141802391699</v>
      </c>
      <c r="U9545">
        <v>10</v>
      </c>
      <c r="V9545" s="8">
        <f t="shared" si="749"/>
        <v>1.2285012285012284</v>
      </c>
      <c r="W9545">
        <f>IF(V9545&gt;=[1]Settings!$B$2,1,0)</f>
        <v>0</v>
      </c>
      <c r="X9545" s="9">
        <v>0.46902385354042098</v>
      </c>
      <c r="Y9545" t="s">
        <v>32</v>
      </c>
      <c r="Z9545">
        <f>IF(X9545&gt;=[1]Settings!$B$4,1,0)</f>
        <v>0</v>
      </c>
      <c r="AA9545" t="str">
        <f>IF(X9545&gt;=[1]Settings!$B$7,"Critical",IF(X9545&gt;=[1]Settings!$B$6,"High",IF(X9545&gt;=[1]Settings!$B$5,"Moderate","Low")))</f>
        <v>Moderate</v>
      </c>
    </row>
    <row r="9546" spans="1:27" x14ac:dyDescent="0.25">
      <c r="A9546">
        <v>9545</v>
      </c>
      <c r="B9546" t="s">
        <v>27</v>
      </c>
      <c r="C9546" t="s">
        <v>33</v>
      </c>
      <c r="D9546" t="s">
        <v>34</v>
      </c>
      <c r="E9546" t="s">
        <v>35</v>
      </c>
      <c r="F9546" t="s">
        <v>39</v>
      </c>
      <c r="G9546">
        <v>1</v>
      </c>
      <c r="H9546">
        <v>181</v>
      </c>
      <c r="I9546">
        <v>48</v>
      </c>
      <c r="J9546">
        <v>4</v>
      </c>
      <c r="K9546">
        <v>4</v>
      </c>
      <c r="L9546" s="6">
        <v>147324.95000000001</v>
      </c>
      <c r="M9546">
        <v>12</v>
      </c>
      <c r="N9546" s="7">
        <f>[1]Settings!$B$3*K9546</f>
        <v>1</v>
      </c>
      <c r="O9546">
        <v>0</v>
      </c>
      <c r="P9546" s="8">
        <f t="shared" si="745"/>
        <v>12</v>
      </c>
      <c r="Q9546" s="7">
        <f t="shared" si="746"/>
        <v>5.76</v>
      </c>
      <c r="R9546" s="8">
        <f t="shared" si="747"/>
        <v>0</v>
      </c>
      <c r="S9546" s="8">
        <f t="shared" si="748"/>
        <v>0</v>
      </c>
      <c r="T9546" s="9">
        <v>0.17746282376224101</v>
      </c>
      <c r="U9546">
        <v>1</v>
      </c>
      <c r="V9546" s="8">
        <f t="shared" si="749"/>
        <v>0.5524861878453039</v>
      </c>
      <c r="W9546">
        <f>IF(V9546&gt;=[1]Settings!$B$2,1,0)</f>
        <v>0</v>
      </c>
      <c r="X9546" s="9">
        <v>7.8227192163467393E-2</v>
      </c>
      <c r="Y9546" t="s">
        <v>32</v>
      </c>
      <c r="Z9546">
        <f>IF(X9546&gt;=[1]Settings!$B$4,1,0)</f>
        <v>0</v>
      </c>
      <c r="AA9546" t="str">
        <f>IF(X9546&gt;=[1]Settings!$B$7,"Critical",IF(X9546&gt;=[1]Settings!$B$6,"High",IF(X9546&gt;=[1]Settings!$B$5,"Moderate","Low")))</f>
        <v>Low</v>
      </c>
    </row>
    <row r="9547" spans="1:27" x14ac:dyDescent="0.25">
      <c r="A9547">
        <v>9546</v>
      </c>
      <c r="B9547" t="s">
        <v>27</v>
      </c>
      <c r="C9547" t="s">
        <v>44</v>
      </c>
      <c r="D9547" t="s">
        <v>30</v>
      </c>
      <c r="E9547" t="s">
        <v>35</v>
      </c>
      <c r="F9547" t="s">
        <v>31</v>
      </c>
      <c r="G9547">
        <v>3</v>
      </c>
      <c r="H9547">
        <v>901</v>
      </c>
      <c r="I9547">
        <v>62</v>
      </c>
      <c r="J9547">
        <v>11</v>
      </c>
      <c r="K9547">
        <v>11</v>
      </c>
      <c r="L9547" s="6">
        <v>1085833.06</v>
      </c>
      <c r="M9547">
        <v>6</v>
      </c>
      <c r="N9547" s="7">
        <f>[1]Settings!$B$3*K9547</f>
        <v>2.75</v>
      </c>
      <c r="O9547">
        <v>25</v>
      </c>
      <c r="P9547" s="8">
        <f t="shared" si="745"/>
        <v>5.6363636363636367</v>
      </c>
      <c r="Q9547" s="7">
        <f t="shared" si="746"/>
        <v>3.72</v>
      </c>
      <c r="R9547" s="8">
        <f t="shared" si="747"/>
        <v>2.7746947835738069</v>
      </c>
      <c r="S9547" s="8">
        <f t="shared" si="748"/>
        <v>9.0909090909090917</v>
      </c>
      <c r="T9547" s="9">
        <v>1.0226154055091801</v>
      </c>
      <c r="U9547">
        <v>32</v>
      </c>
      <c r="V9547" s="8">
        <f t="shared" si="749"/>
        <v>3.551609322974473</v>
      </c>
      <c r="W9547">
        <f>IF(V9547&gt;=[1]Settings!$B$2,1,0)</f>
        <v>1</v>
      </c>
      <c r="X9547" s="9">
        <v>0.96656590700149503</v>
      </c>
      <c r="Y9547" t="s">
        <v>32</v>
      </c>
      <c r="Z9547">
        <f>IF(X9547&gt;=[1]Settings!$B$4,1,0)</f>
        <v>1</v>
      </c>
      <c r="AA9547" t="str">
        <f>IF(X9547&gt;=[1]Settings!$B$7,"Critical",IF(X9547&gt;=[1]Settings!$B$6,"High",IF(X9547&gt;=[1]Settings!$B$5,"Moderate","Low")))</f>
        <v>Critical</v>
      </c>
    </row>
    <row r="9548" spans="1:27" x14ac:dyDescent="0.25">
      <c r="A9548">
        <v>9547</v>
      </c>
      <c r="B9548" t="s">
        <v>27</v>
      </c>
      <c r="C9548" t="s">
        <v>37</v>
      </c>
      <c r="D9548" t="s">
        <v>30</v>
      </c>
      <c r="E9548" t="s">
        <v>35</v>
      </c>
      <c r="F9548" t="s">
        <v>36</v>
      </c>
      <c r="G9548">
        <v>3</v>
      </c>
      <c r="H9548">
        <v>383</v>
      </c>
      <c r="I9548">
        <v>66</v>
      </c>
      <c r="J9548">
        <v>9</v>
      </c>
      <c r="K9548">
        <v>7</v>
      </c>
      <c r="L9548" s="6">
        <v>503807.52</v>
      </c>
      <c r="M9548">
        <v>6</v>
      </c>
      <c r="N9548" s="7">
        <f>[1]Settings!$B$3*K9548</f>
        <v>1.75</v>
      </c>
      <c r="O9548">
        <v>1</v>
      </c>
      <c r="P9548" s="8">
        <f t="shared" si="745"/>
        <v>7.333333333333333</v>
      </c>
      <c r="Q9548" s="7">
        <f t="shared" si="746"/>
        <v>3.96</v>
      </c>
      <c r="R9548" s="8">
        <f t="shared" si="747"/>
        <v>0.26109660574412535</v>
      </c>
      <c r="S9548" s="8">
        <f t="shared" si="748"/>
        <v>0.5714285714285714</v>
      </c>
      <c r="T9548" s="9">
        <v>0.15013999960392599</v>
      </c>
      <c r="U9548">
        <v>0</v>
      </c>
      <c r="V9548" s="8">
        <f t="shared" si="749"/>
        <v>0</v>
      </c>
      <c r="W9548">
        <f>IF(V9548&gt;=[1]Settings!$B$2,1,0)</f>
        <v>0</v>
      </c>
      <c r="X9548" s="9">
        <v>0.14374223351478599</v>
      </c>
      <c r="Y9548" t="s">
        <v>32</v>
      </c>
      <c r="Z9548">
        <f>IF(X9548&gt;=[1]Settings!$B$4,1,0)</f>
        <v>0</v>
      </c>
      <c r="AA9548" t="str">
        <f>IF(X9548&gt;=[1]Settings!$B$7,"Critical",IF(X9548&gt;=[1]Settings!$B$6,"High",IF(X9548&gt;=[1]Settings!$B$5,"Moderate","Low")))</f>
        <v>Low</v>
      </c>
    </row>
    <row r="9549" spans="1:27" x14ac:dyDescent="0.25">
      <c r="A9549">
        <v>9548</v>
      </c>
      <c r="B9549" t="s">
        <v>41</v>
      </c>
      <c r="C9549" t="s">
        <v>37</v>
      </c>
      <c r="D9549" t="s">
        <v>30</v>
      </c>
      <c r="E9549" t="s">
        <v>30</v>
      </c>
      <c r="F9549" t="s">
        <v>39</v>
      </c>
      <c r="G9549">
        <v>2</v>
      </c>
      <c r="H9549">
        <v>544</v>
      </c>
      <c r="I9549">
        <v>60</v>
      </c>
      <c r="J9549">
        <v>12</v>
      </c>
      <c r="K9549">
        <v>6</v>
      </c>
      <c r="L9549" s="6">
        <v>547283.32999999996</v>
      </c>
      <c r="M9549">
        <v>9</v>
      </c>
      <c r="N9549" s="7">
        <f>[1]Settings!$B$3*K9549</f>
        <v>1.5</v>
      </c>
      <c r="O9549">
        <v>0</v>
      </c>
      <c r="P9549" s="8">
        <f t="shared" si="745"/>
        <v>5</v>
      </c>
      <c r="Q9549" s="7">
        <f t="shared" si="746"/>
        <v>5.4</v>
      </c>
      <c r="R9549" s="8">
        <f t="shared" si="747"/>
        <v>0</v>
      </c>
      <c r="S9549" s="8">
        <f t="shared" si="748"/>
        <v>0</v>
      </c>
      <c r="T9549" s="9">
        <v>0.220363693286243</v>
      </c>
      <c r="U9549">
        <v>2</v>
      </c>
      <c r="V9549" s="8">
        <f t="shared" si="749"/>
        <v>0.36764705882352944</v>
      </c>
      <c r="W9549">
        <f>IF(V9549&gt;=[1]Settings!$B$2,1,0)</f>
        <v>0</v>
      </c>
      <c r="X9549" s="9">
        <v>5.6401360780000701E-2</v>
      </c>
      <c r="Y9549" t="s">
        <v>43</v>
      </c>
      <c r="Z9549">
        <f>IF(X9549&gt;=[1]Settings!$B$4,1,0)</f>
        <v>0</v>
      </c>
      <c r="AA9549" t="str">
        <f>IF(X9549&gt;=[1]Settings!$B$7,"Critical",IF(X9549&gt;=[1]Settings!$B$6,"High",IF(X9549&gt;=[1]Settings!$B$5,"Moderate","Low")))</f>
        <v>Low</v>
      </c>
    </row>
    <row r="9550" spans="1:27" x14ac:dyDescent="0.25">
      <c r="A9550">
        <v>9549</v>
      </c>
      <c r="B9550" t="s">
        <v>27</v>
      </c>
      <c r="C9550" t="s">
        <v>33</v>
      </c>
      <c r="D9550" t="s">
        <v>30</v>
      </c>
      <c r="E9550" t="s">
        <v>35</v>
      </c>
      <c r="F9550" t="s">
        <v>36</v>
      </c>
      <c r="G9550">
        <v>2</v>
      </c>
      <c r="H9550">
        <v>690</v>
      </c>
      <c r="I9550">
        <v>46</v>
      </c>
      <c r="J9550">
        <v>9</v>
      </c>
      <c r="K9550">
        <v>8</v>
      </c>
      <c r="L9550" s="6">
        <v>439619.45</v>
      </c>
      <c r="M9550">
        <v>11</v>
      </c>
      <c r="N9550" s="7">
        <f>[1]Settings!$B$3*K9550</f>
        <v>2</v>
      </c>
      <c r="O9550">
        <v>2</v>
      </c>
      <c r="P9550" s="8">
        <f t="shared" si="745"/>
        <v>5.1111111111111107</v>
      </c>
      <c r="Q9550" s="7">
        <f t="shared" si="746"/>
        <v>5.0599999999999996</v>
      </c>
      <c r="R9550" s="8">
        <f t="shared" si="747"/>
        <v>0.28985507246376813</v>
      </c>
      <c r="S9550" s="8">
        <f t="shared" si="748"/>
        <v>1</v>
      </c>
      <c r="T9550" s="9">
        <v>0.40252529445686602</v>
      </c>
      <c r="U9550">
        <v>22</v>
      </c>
      <c r="V9550" s="8">
        <f t="shared" si="749"/>
        <v>3.1884057971014492</v>
      </c>
      <c r="W9550">
        <f>IF(V9550&gt;=[1]Settings!$B$2,1,0)</f>
        <v>1</v>
      </c>
      <c r="X9550" s="9">
        <v>0.121240042150021</v>
      </c>
      <c r="Y9550" t="s">
        <v>32</v>
      </c>
      <c r="Z9550">
        <f>IF(X9550&gt;=[1]Settings!$B$4,1,0)</f>
        <v>0</v>
      </c>
      <c r="AA9550" t="str">
        <f>IF(X9550&gt;=[1]Settings!$B$7,"Critical",IF(X9550&gt;=[1]Settings!$B$6,"High",IF(X9550&gt;=[1]Settings!$B$5,"Moderate","Low")))</f>
        <v>Low</v>
      </c>
    </row>
    <row r="9551" spans="1:27" x14ac:dyDescent="0.25">
      <c r="A9551">
        <v>9550</v>
      </c>
      <c r="B9551" t="s">
        <v>41</v>
      </c>
      <c r="C9551" t="s">
        <v>38</v>
      </c>
      <c r="D9551" t="s">
        <v>29</v>
      </c>
      <c r="E9551" t="s">
        <v>30</v>
      </c>
      <c r="F9551" t="s">
        <v>39</v>
      </c>
      <c r="G9551">
        <v>4</v>
      </c>
      <c r="H9551">
        <v>285</v>
      </c>
      <c r="I9551">
        <v>72</v>
      </c>
      <c r="J9551">
        <v>9</v>
      </c>
      <c r="K9551">
        <v>9</v>
      </c>
      <c r="L9551" s="6">
        <v>764196.81</v>
      </c>
      <c r="M9551">
        <v>7</v>
      </c>
      <c r="N9551" s="7">
        <f>[1]Settings!$B$3*K9551</f>
        <v>2.25</v>
      </c>
      <c r="O9551">
        <v>2</v>
      </c>
      <c r="P9551" s="8">
        <f t="shared" si="745"/>
        <v>8</v>
      </c>
      <c r="Q9551" s="7">
        <f t="shared" si="746"/>
        <v>5.04</v>
      </c>
      <c r="R9551" s="8">
        <f t="shared" si="747"/>
        <v>0.70175438596491224</v>
      </c>
      <c r="S9551" s="8">
        <f t="shared" si="748"/>
        <v>0.88888888888888884</v>
      </c>
      <c r="T9551" s="9">
        <v>0.17259320609338299</v>
      </c>
      <c r="U9551">
        <v>4</v>
      </c>
      <c r="V9551" s="8">
        <f t="shared" si="749"/>
        <v>1.4035087719298245</v>
      </c>
      <c r="W9551">
        <f>IF(V9551&gt;=[1]Settings!$B$2,1,0)</f>
        <v>0</v>
      </c>
      <c r="X9551" s="9">
        <v>0.280586808919907</v>
      </c>
      <c r="Y9551" t="s">
        <v>43</v>
      </c>
      <c r="Z9551">
        <f>IF(X9551&gt;=[1]Settings!$B$4,1,0)</f>
        <v>0</v>
      </c>
      <c r="AA9551" t="str">
        <f>IF(X9551&gt;=[1]Settings!$B$7,"Critical",IF(X9551&gt;=[1]Settings!$B$6,"High",IF(X9551&gt;=[1]Settings!$B$5,"Moderate","Low")))</f>
        <v>Low</v>
      </c>
    </row>
    <row r="9552" spans="1:27" x14ac:dyDescent="0.25">
      <c r="A9552">
        <v>9551</v>
      </c>
      <c r="B9552" t="s">
        <v>27</v>
      </c>
      <c r="C9552" t="s">
        <v>40</v>
      </c>
      <c r="D9552" t="s">
        <v>34</v>
      </c>
      <c r="E9552" t="s">
        <v>42</v>
      </c>
      <c r="F9552" t="s">
        <v>36</v>
      </c>
      <c r="G9552">
        <v>5</v>
      </c>
      <c r="H9552">
        <v>368</v>
      </c>
      <c r="I9552">
        <v>50</v>
      </c>
      <c r="J9552">
        <v>10</v>
      </c>
      <c r="K9552">
        <v>4</v>
      </c>
      <c r="L9552" s="6">
        <v>452331.3</v>
      </c>
      <c r="M9552">
        <v>5</v>
      </c>
      <c r="N9552" s="7">
        <f>[1]Settings!$B$3*K9552</f>
        <v>1</v>
      </c>
      <c r="O9552">
        <v>4</v>
      </c>
      <c r="P9552" s="8">
        <f t="shared" si="745"/>
        <v>5</v>
      </c>
      <c r="Q9552" s="7">
        <f t="shared" si="746"/>
        <v>2.5</v>
      </c>
      <c r="R9552" s="8">
        <f t="shared" si="747"/>
        <v>1.0869565217391304</v>
      </c>
      <c r="S9552" s="8">
        <f t="shared" si="748"/>
        <v>4</v>
      </c>
      <c r="T9552" s="9">
        <v>0.71252788691184898</v>
      </c>
      <c r="U9552">
        <v>5</v>
      </c>
      <c r="V9552" s="8">
        <f t="shared" si="749"/>
        <v>1.3586956521739131</v>
      </c>
      <c r="W9552">
        <f>IF(V9552&gt;=[1]Settings!$B$2,1,0)</f>
        <v>0</v>
      </c>
      <c r="X9552" s="9">
        <v>0.246732592582703</v>
      </c>
      <c r="Y9552" t="s">
        <v>32</v>
      </c>
      <c r="Z9552">
        <f>IF(X9552&gt;=[1]Settings!$B$4,1,0)</f>
        <v>0</v>
      </c>
      <c r="AA9552" t="str">
        <f>IF(X9552&gt;=[1]Settings!$B$7,"Critical",IF(X9552&gt;=[1]Settings!$B$6,"High",IF(X9552&gt;=[1]Settings!$B$5,"Moderate","Low")))</f>
        <v>Low</v>
      </c>
    </row>
    <row r="9553" spans="1:27" x14ac:dyDescent="0.25">
      <c r="A9553">
        <v>9552</v>
      </c>
      <c r="B9553" t="s">
        <v>41</v>
      </c>
      <c r="C9553" t="s">
        <v>38</v>
      </c>
      <c r="D9553" t="s">
        <v>30</v>
      </c>
      <c r="E9553" t="s">
        <v>35</v>
      </c>
      <c r="F9553" t="s">
        <v>36</v>
      </c>
      <c r="G9553">
        <v>2</v>
      </c>
      <c r="H9553">
        <v>679</v>
      </c>
      <c r="I9553">
        <v>72</v>
      </c>
      <c r="J9553">
        <v>14</v>
      </c>
      <c r="K9553">
        <v>7</v>
      </c>
      <c r="L9553" s="6">
        <v>924915.71</v>
      </c>
      <c r="M9553">
        <v>3</v>
      </c>
      <c r="N9553" s="7">
        <f>[1]Settings!$B$3*K9553</f>
        <v>1.75</v>
      </c>
      <c r="O9553">
        <v>8</v>
      </c>
      <c r="P9553" s="8">
        <f t="shared" si="745"/>
        <v>5.1428571428571432</v>
      </c>
      <c r="Q9553" s="7">
        <f t="shared" si="746"/>
        <v>2.16</v>
      </c>
      <c r="R9553" s="8">
        <f t="shared" si="747"/>
        <v>1.1782032400589102</v>
      </c>
      <c r="S9553" s="8">
        <f t="shared" si="748"/>
        <v>4.5714285714285712</v>
      </c>
      <c r="T9553" s="9">
        <v>0.54536184518314301</v>
      </c>
      <c r="U9553">
        <v>14</v>
      </c>
      <c r="V9553" s="8">
        <f t="shared" si="749"/>
        <v>2.0618556701030926</v>
      </c>
      <c r="W9553">
        <f>IF(V9553&gt;=[1]Settings!$B$2,1,0)</f>
        <v>1</v>
      </c>
      <c r="X9553" s="9">
        <v>0.60843384265899703</v>
      </c>
      <c r="Y9553" t="s">
        <v>43</v>
      </c>
      <c r="Z9553">
        <f>IF(X9553&gt;=[1]Settings!$B$4,1,0)</f>
        <v>1</v>
      </c>
      <c r="AA9553" t="str">
        <f>IF(X9553&gt;=[1]Settings!$B$7,"Critical",IF(X9553&gt;=[1]Settings!$B$6,"High",IF(X9553&gt;=[1]Settings!$B$5,"Moderate","Low")))</f>
        <v>High</v>
      </c>
    </row>
    <row r="9554" spans="1:27" x14ac:dyDescent="0.25">
      <c r="A9554">
        <v>9553</v>
      </c>
      <c r="B9554" t="s">
        <v>27</v>
      </c>
      <c r="C9554" t="s">
        <v>37</v>
      </c>
      <c r="D9554" t="s">
        <v>30</v>
      </c>
      <c r="E9554" t="s">
        <v>42</v>
      </c>
      <c r="F9554" t="s">
        <v>39</v>
      </c>
      <c r="G9554">
        <v>2</v>
      </c>
      <c r="H9554">
        <v>780</v>
      </c>
      <c r="I9554">
        <v>76</v>
      </c>
      <c r="J9554">
        <v>18</v>
      </c>
      <c r="K9554">
        <v>8</v>
      </c>
      <c r="L9554" s="6">
        <v>1129389.81</v>
      </c>
      <c r="M9554">
        <v>10</v>
      </c>
      <c r="N9554" s="7">
        <f>[1]Settings!$B$3*K9554</f>
        <v>2</v>
      </c>
      <c r="O9554">
        <v>14</v>
      </c>
      <c r="P9554" s="8">
        <f t="shared" si="745"/>
        <v>4.2222222222222223</v>
      </c>
      <c r="Q9554" s="7">
        <f t="shared" si="746"/>
        <v>7.6</v>
      </c>
      <c r="R9554" s="8">
        <f t="shared" si="747"/>
        <v>1.7948717948717949</v>
      </c>
      <c r="S9554" s="8">
        <f t="shared" si="748"/>
        <v>7</v>
      </c>
      <c r="T9554" s="9">
        <v>0.68618987719362701</v>
      </c>
      <c r="U9554">
        <v>41</v>
      </c>
      <c r="V9554" s="8">
        <f t="shared" si="749"/>
        <v>5.2564102564102564</v>
      </c>
      <c r="W9554">
        <f>IF(V9554&gt;=[1]Settings!$B$2,1,0)</f>
        <v>1</v>
      </c>
      <c r="X9554" s="9">
        <v>0.74865263700485196</v>
      </c>
      <c r="Y9554" t="s">
        <v>32</v>
      </c>
      <c r="Z9554">
        <f>IF(X9554&gt;=[1]Settings!$B$4,1,0)</f>
        <v>1</v>
      </c>
      <c r="AA9554" t="str">
        <f>IF(X9554&gt;=[1]Settings!$B$7,"Critical",IF(X9554&gt;=[1]Settings!$B$6,"High",IF(X9554&gt;=[1]Settings!$B$5,"Moderate","Low")))</f>
        <v>High</v>
      </c>
    </row>
    <row r="9555" spans="1:27" x14ac:dyDescent="0.25">
      <c r="A9555">
        <v>9554</v>
      </c>
      <c r="B9555" t="s">
        <v>27</v>
      </c>
      <c r="C9555" t="s">
        <v>38</v>
      </c>
      <c r="D9555" t="s">
        <v>30</v>
      </c>
      <c r="E9555" t="s">
        <v>42</v>
      </c>
      <c r="F9555" t="s">
        <v>39</v>
      </c>
      <c r="G9555">
        <v>5</v>
      </c>
      <c r="H9555">
        <v>873</v>
      </c>
      <c r="I9555">
        <v>55</v>
      </c>
      <c r="J9555">
        <v>14</v>
      </c>
      <c r="K9555">
        <v>13</v>
      </c>
      <c r="L9555" s="6">
        <v>1558887.09</v>
      </c>
      <c r="M9555">
        <v>3</v>
      </c>
      <c r="N9555" s="7">
        <f>[1]Settings!$B$3*K9555</f>
        <v>3.25</v>
      </c>
      <c r="O9555">
        <v>3</v>
      </c>
      <c r="P9555" s="8">
        <f t="shared" si="745"/>
        <v>3.9285714285714284</v>
      </c>
      <c r="Q9555" s="7">
        <f t="shared" si="746"/>
        <v>1.65</v>
      </c>
      <c r="R9555" s="8">
        <f t="shared" si="747"/>
        <v>0.3436426116838488</v>
      </c>
      <c r="S9555" s="8">
        <f t="shared" si="748"/>
        <v>0.92307692307692313</v>
      </c>
      <c r="T9555" s="9">
        <v>0.172370975847396</v>
      </c>
      <c r="U9555">
        <v>3</v>
      </c>
      <c r="V9555" s="8">
        <f t="shared" si="749"/>
        <v>0.3436426116838488</v>
      </c>
      <c r="W9555">
        <f>IF(V9555&gt;=[1]Settings!$B$2,1,0)</f>
        <v>0</v>
      </c>
      <c r="X9555" s="9">
        <v>0.26192972064018299</v>
      </c>
      <c r="Y9555" t="s">
        <v>32</v>
      </c>
      <c r="Z9555">
        <f>IF(X9555&gt;=[1]Settings!$B$4,1,0)</f>
        <v>0</v>
      </c>
      <c r="AA9555" t="str">
        <f>IF(X9555&gt;=[1]Settings!$B$7,"Critical",IF(X9555&gt;=[1]Settings!$B$6,"High",IF(X9555&gt;=[1]Settings!$B$5,"Moderate","Low")))</f>
        <v>Low</v>
      </c>
    </row>
    <row r="9556" spans="1:27" x14ac:dyDescent="0.25">
      <c r="A9556">
        <v>9555</v>
      </c>
      <c r="B9556" t="s">
        <v>27</v>
      </c>
      <c r="C9556" t="s">
        <v>38</v>
      </c>
      <c r="D9556" t="s">
        <v>34</v>
      </c>
      <c r="E9556" t="s">
        <v>30</v>
      </c>
      <c r="F9556" t="s">
        <v>39</v>
      </c>
      <c r="G9556">
        <v>4</v>
      </c>
      <c r="H9556">
        <v>662</v>
      </c>
      <c r="I9556">
        <v>64</v>
      </c>
      <c r="J9556">
        <v>10</v>
      </c>
      <c r="K9556">
        <v>12</v>
      </c>
      <c r="L9556" s="6">
        <v>1171838.3799999999</v>
      </c>
      <c r="M9556">
        <v>4</v>
      </c>
      <c r="N9556" s="7">
        <f>[1]Settings!$B$3*K9556</f>
        <v>3</v>
      </c>
      <c r="O9556">
        <v>6</v>
      </c>
      <c r="P9556" s="8">
        <f t="shared" si="745"/>
        <v>6.4</v>
      </c>
      <c r="Q9556" s="7">
        <f t="shared" si="746"/>
        <v>2.56</v>
      </c>
      <c r="R9556" s="8">
        <f t="shared" si="747"/>
        <v>0.90634441087613293</v>
      </c>
      <c r="S9556" s="8">
        <f t="shared" si="748"/>
        <v>2</v>
      </c>
      <c r="T9556" s="9">
        <v>0.54501950476386996</v>
      </c>
      <c r="U9556">
        <v>37</v>
      </c>
      <c r="V9556" s="8">
        <f t="shared" si="749"/>
        <v>5.5891238670694863</v>
      </c>
      <c r="W9556">
        <f>IF(V9556&gt;=[1]Settings!$B$2,1,0)</f>
        <v>1</v>
      </c>
      <c r="X9556" s="9">
        <v>0.41402938961982699</v>
      </c>
      <c r="Y9556" t="s">
        <v>32</v>
      </c>
      <c r="Z9556">
        <f>IF(X9556&gt;=[1]Settings!$B$4,1,0)</f>
        <v>0</v>
      </c>
      <c r="AA9556" t="str">
        <f>IF(X9556&gt;=[1]Settings!$B$7,"Critical",IF(X9556&gt;=[1]Settings!$B$6,"High",IF(X9556&gt;=[1]Settings!$B$5,"Moderate","Low")))</f>
        <v>Moderate</v>
      </c>
    </row>
    <row r="9557" spans="1:27" x14ac:dyDescent="0.25">
      <c r="A9557">
        <v>9556</v>
      </c>
      <c r="B9557" t="s">
        <v>27</v>
      </c>
      <c r="C9557" t="s">
        <v>38</v>
      </c>
      <c r="D9557" t="s">
        <v>30</v>
      </c>
      <c r="E9557" t="s">
        <v>42</v>
      </c>
      <c r="F9557" t="s">
        <v>39</v>
      </c>
      <c r="G9557">
        <v>5</v>
      </c>
      <c r="H9557">
        <v>72</v>
      </c>
      <c r="I9557">
        <v>50</v>
      </c>
      <c r="J9557">
        <v>4</v>
      </c>
      <c r="K9557">
        <v>4</v>
      </c>
      <c r="L9557" s="6">
        <v>160972.32999999999</v>
      </c>
      <c r="M9557">
        <v>5</v>
      </c>
      <c r="N9557" s="7">
        <f>[1]Settings!$B$3*K9557</f>
        <v>1</v>
      </c>
      <c r="O9557">
        <v>0</v>
      </c>
      <c r="P9557" s="8">
        <f t="shared" si="745"/>
        <v>12.5</v>
      </c>
      <c r="Q9557" s="7">
        <f t="shared" si="746"/>
        <v>2.5</v>
      </c>
      <c r="R9557" s="8">
        <f t="shared" si="747"/>
        <v>0</v>
      </c>
      <c r="S9557" s="8">
        <f t="shared" si="748"/>
        <v>0</v>
      </c>
      <c r="T9557" s="9">
        <v>0.35820579221615101</v>
      </c>
      <c r="U9557">
        <v>0</v>
      </c>
      <c r="V9557" s="8">
        <f t="shared" si="749"/>
        <v>0</v>
      </c>
      <c r="W9557">
        <f>IF(V9557&gt;=[1]Settings!$B$2,1,0)</f>
        <v>0</v>
      </c>
      <c r="X9557" s="9">
        <v>7.3091447353362995E-2</v>
      </c>
      <c r="Y9557" t="s">
        <v>32</v>
      </c>
      <c r="Z9557">
        <f>IF(X9557&gt;=[1]Settings!$B$4,1,0)</f>
        <v>0</v>
      </c>
      <c r="AA9557" t="str">
        <f>IF(X9557&gt;=[1]Settings!$B$7,"Critical",IF(X9557&gt;=[1]Settings!$B$6,"High",IF(X9557&gt;=[1]Settings!$B$5,"Moderate","Low")))</f>
        <v>Low</v>
      </c>
    </row>
    <row r="9558" spans="1:27" x14ac:dyDescent="0.25">
      <c r="A9558">
        <v>9557</v>
      </c>
      <c r="B9558" t="s">
        <v>27</v>
      </c>
      <c r="C9558" t="s">
        <v>44</v>
      </c>
      <c r="D9558" t="s">
        <v>34</v>
      </c>
      <c r="E9558" t="s">
        <v>30</v>
      </c>
      <c r="F9558" t="s">
        <v>31</v>
      </c>
      <c r="G9558">
        <v>1</v>
      </c>
      <c r="H9558">
        <v>288</v>
      </c>
      <c r="I9558">
        <v>45</v>
      </c>
      <c r="J9558">
        <v>4</v>
      </c>
      <c r="K9558">
        <v>4</v>
      </c>
      <c r="L9558" s="6">
        <v>126308.49</v>
      </c>
      <c r="M9558">
        <v>8</v>
      </c>
      <c r="N9558" s="7">
        <f>[1]Settings!$B$3*K9558</f>
        <v>1</v>
      </c>
      <c r="O9558">
        <v>1</v>
      </c>
      <c r="P9558" s="8">
        <f t="shared" si="745"/>
        <v>11.25</v>
      </c>
      <c r="Q9558" s="7">
        <f t="shared" si="746"/>
        <v>3.6</v>
      </c>
      <c r="R9558" s="8">
        <f t="shared" si="747"/>
        <v>0.34722222222222221</v>
      </c>
      <c r="S9558" s="8">
        <f t="shared" si="748"/>
        <v>1</v>
      </c>
      <c r="T9558" s="9">
        <v>0.79651703315422995</v>
      </c>
      <c r="U9558">
        <v>3</v>
      </c>
      <c r="V9558" s="8">
        <f t="shared" si="749"/>
        <v>1.0416666666666667</v>
      </c>
      <c r="W9558">
        <f>IF(V9558&gt;=[1]Settings!$B$2,1,0)</f>
        <v>0</v>
      </c>
      <c r="X9558" s="9">
        <v>0.20003682374954199</v>
      </c>
      <c r="Y9558" t="s">
        <v>32</v>
      </c>
      <c r="Z9558">
        <f>IF(X9558&gt;=[1]Settings!$B$4,1,0)</f>
        <v>0</v>
      </c>
      <c r="AA9558" t="str">
        <f>IF(X9558&gt;=[1]Settings!$B$7,"Critical",IF(X9558&gt;=[1]Settings!$B$6,"High",IF(X9558&gt;=[1]Settings!$B$5,"Moderate","Low")))</f>
        <v>Low</v>
      </c>
    </row>
    <row r="9559" spans="1:27" x14ac:dyDescent="0.25">
      <c r="A9559">
        <v>9558</v>
      </c>
      <c r="B9559" t="s">
        <v>27</v>
      </c>
      <c r="C9559" t="s">
        <v>37</v>
      </c>
      <c r="D9559" t="s">
        <v>30</v>
      </c>
      <c r="E9559" t="s">
        <v>30</v>
      </c>
      <c r="F9559" t="s">
        <v>36</v>
      </c>
      <c r="G9559">
        <v>5</v>
      </c>
      <c r="H9559">
        <v>876</v>
      </c>
      <c r="I9559">
        <v>74</v>
      </c>
      <c r="J9559">
        <v>24</v>
      </c>
      <c r="K9559">
        <v>8</v>
      </c>
      <c r="L9559" s="6">
        <v>1386315.14</v>
      </c>
      <c r="M9559">
        <v>4</v>
      </c>
      <c r="N9559" s="7">
        <f>[1]Settings!$B$3*K9559</f>
        <v>2</v>
      </c>
      <c r="O9559">
        <v>7</v>
      </c>
      <c r="P9559" s="8">
        <f t="shared" si="745"/>
        <v>3.0833333333333335</v>
      </c>
      <c r="Q9559" s="7">
        <f t="shared" si="746"/>
        <v>2.96</v>
      </c>
      <c r="R9559" s="8">
        <f t="shared" si="747"/>
        <v>0.79908675799086759</v>
      </c>
      <c r="S9559" s="8">
        <f t="shared" si="748"/>
        <v>3.5</v>
      </c>
      <c r="T9559" s="9">
        <v>0.42473717711069198</v>
      </c>
      <c r="U9559">
        <v>19</v>
      </c>
      <c r="V9559" s="8">
        <f t="shared" si="749"/>
        <v>2.1689497716894977</v>
      </c>
      <c r="W9559">
        <f>IF(V9559&gt;=[1]Settings!$B$2,1,0)</f>
        <v>1</v>
      </c>
      <c r="X9559" s="9">
        <v>0.39654362201690702</v>
      </c>
      <c r="Y9559" t="s">
        <v>32</v>
      </c>
      <c r="Z9559">
        <f>IF(X9559&gt;=[1]Settings!$B$4,1,0)</f>
        <v>0</v>
      </c>
      <c r="AA9559" t="str">
        <f>IF(X9559&gt;=[1]Settings!$B$7,"Critical",IF(X9559&gt;=[1]Settings!$B$6,"High",IF(X9559&gt;=[1]Settings!$B$5,"Moderate","Low")))</f>
        <v>Moderate</v>
      </c>
    </row>
    <row r="9560" spans="1:27" x14ac:dyDescent="0.25">
      <c r="A9560">
        <v>9559</v>
      </c>
      <c r="B9560" t="s">
        <v>41</v>
      </c>
      <c r="C9560" t="s">
        <v>33</v>
      </c>
      <c r="D9560" t="s">
        <v>30</v>
      </c>
      <c r="E9560" t="s">
        <v>30</v>
      </c>
      <c r="F9560" t="s">
        <v>39</v>
      </c>
      <c r="G9560">
        <v>4</v>
      </c>
      <c r="H9560">
        <v>1019</v>
      </c>
      <c r="I9560">
        <v>81</v>
      </c>
      <c r="J9560">
        <v>15</v>
      </c>
      <c r="K9560">
        <v>15</v>
      </c>
      <c r="L9560" s="6">
        <v>1686525.08</v>
      </c>
      <c r="M9560">
        <v>6</v>
      </c>
      <c r="N9560" s="7">
        <f>[1]Settings!$B$3*K9560</f>
        <v>3.75</v>
      </c>
      <c r="O9560">
        <v>21</v>
      </c>
      <c r="P9560" s="8">
        <f t="shared" si="745"/>
        <v>5.4</v>
      </c>
      <c r="Q9560" s="7">
        <f t="shared" si="746"/>
        <v>4.8600000000000003</v>
      </c>
      <c r="R9560" s="8">
        <f t="shared" si="747"/>
        <v>2.0608439646712462</v>
      </c>
      <c r="S9560" s="8">
        <f t="shared" si="748"/>
        <v>5.6</v>
      </c>
      <c r="T9560" s="9">
        <v>0.359974694920489</v>
      </c>
      <c r="U9560">
        <v>12</v>
      </c>
      <c r="V9560" s="8">
        <f t="shared" si="749"/>
        <v>1.1776251226692835</v>
      </c>
      <c r="W9560">
        <f>IF(V9560&gt;=[1]Settings!$B$2,1,0)</f>
        <v>0</v>
      </c>
      <c r="X9560" s="9">
        <v>0.92742735147476196</v>
      </c>
      <c r="Y9560" t="s">
        <v>43</v>
      </c>
      <c r="Z9560">
        <f>IF(X9560&gt;=[1]Settings!$B$4,1,0)</f>
        <v>1</v>
      </c>
      <c r="AA9560" t="str">
        <f>IF(X9560&gt;=[1]Settings!$B$7,"Critical",IF(X9560&gt;=[1]Settings!$B$6,"High",IF(X9560&gt;=[1]Settings!$B$5,"Moderate","Low")))</f>
        <v>Critical</v>
      </c>
    </row>
    <row r="9561" spans="1:27" x14ac:dyDescent="0.25">
      <c r="A9561">
        <v>9560</v>
      </c>
      <c r="B9561" t="s">
        <v>27</v>
      </c>
      <c r="C9561" t="s">
        <v>37</v>
      </c>
      <c r="D9561" t="s">
        <v>34</v>
      </c>
      <c r="E9561" t="s">
        <v>35</v>
      </c>
      <c r="F9561" t="s">
        <v>39</v>
      </c>
      <c r="G9561">
        <v>2</v>
      </c>
      <c r="H9561">
        <v>506</v>
      </c>
      <c r="I9561">
        <v>76</v>
      </c>
      <c r="J9561">
        <v>11</v>
      </c>
      <c r="K9561">
        <v>7</v>
      </c>
      <c r="L9561" s="6">
        <v>747968.25</v>
      </c>
      <c r="M9561">
        <v>8</v>
      </c>
      <c r="N9561" s="7">
        <f>[1]Settings!$B$3*K9561</f>
        <v>1.75</v>
      </c>
      <c r="O9561">
        <v>2</v>
      </c>
      <c r="P9561" s="8">
        <f t="shared" si="745"/>
        <v>6.9090909090909092</v>
      </c>
      <c r="Q9561" s="7">
        <f t="shared" si="746"/>
        <v>6.08</v>
      </c>
      <c r="R9561" s="8">
        <f t="shared" si="747"/>
        <v>0.39525691699604742</v>
      </c>
      <c r="S9561" s="8">
        <f t="shared" si="748"/>
        <v>1.1428571428571428</v>
      </c>
      <c r="T9561" s="9">
        <v>0.37268490646261399</v>
      </c>
      <c r="U9561">
        <v>12</v>
      </c>
      <c r="V9561" s="8">
        <f t="shared" si="749"/>
        <v>2.3715415019762847</v>
      </c>
      <c r="W9561">
        <f>IF(V9561&gt;=[1]Settings!$B$2,1,0)</f>
        <v>1</v>
      </c>
      <c r="X9561" s="9">
        <v>0.18695011734962499</v>
      </c>
      <c r="Y9561" t="s">
        <v>32</v>
      </c>
      <c r="Z9561">
        <f>IF(X9561&gt;=[1]Settings!$B$4,1,0)</f>
        <v>0</v>
      </c>
      <c r="AA9561" t="str">
        <f>IF(X9561&gt;=[1]Settings!$B$7,"Critical",IF(X9561&gt;=[1]Settings!$B$6,"High",IF(X9561&gt;=[1]Settings!$B$5,"Moderate","Low")))</f>
        <v>Low</v>
      </c>
    </row>
    <row r="9562" spans="1:27" x14ac:dyDescent="0.25">
      <c r="A9562">
        <v>9561</v>
      </c>
      <c r="B9562" t="s">
        <v>27</v>
      </c>
      <c r="C9562" t="s">
        <v>37</v>
      </c>
      <c r="D9562" t="s">
        <v>29</v>
      </c>
      <c r="E9562" t="s">
        <v>30</v>
      </c>
      <c r="F9562" t="s">
        <v>39</v>
      </c>
      <c r="G9562">
        <v>3</v>
      </c>
      <c r="H9562">
        <v>482</v>
      </c>
      <c r="I9562">
        <v>35</v>
      </c>
      <c r="J9562">
        <v>11</v>
      </c>
      <c r="K9562">
        <v>8</v>
      </c>
      <c r="L9562" s="6">
        <v>608710.54</v>
      </c>
      <c r="M9562">
        <v>7</v>
      </c>
      <c r="N9562" s="7">
        <f>[1]Settings!$B$3*K9562</f>
        <v>2</v>
      </c>
      <c r="O9562">
        <v>5</v>
      </c>
      <c r="P9562" s="8">
        <f t="shared" si="745"/>
        <v>3.1818181818181817</v>
      </c>
      <c r="Q9562" s="7">
        <f t="shared" si="746"/>
        <v>2.4500000000000002</v>
      </c>
      <c r="R9562" s="8">
        <f t="shared" si="747"/>
        <v>1.0373443983402491</v>
      </c>
      <c r="S9562" s="8">
        <f t="shared" si="748"/>
        <v>2.5</v>
      </c>
      <c r="T9562" s="9">
        <v>0.15096656196875499</v>
      </c>
      <c r="U9562">
        <v>0</v>
      </c>
      <c r="V9562" s="8">
        <f t="shared" si="749"/>
        <v>0</v>
      </c>
      <c r="W9562">
        <f>IF(V9562&gt;=[1]Settings!$B$2,1,0)</f>
        <v>0</v>
      </c>
      <c r="X9562" s="9">
        <v>0.18932648003101399</v>
      </c>
      <c r="Y9562" t="s">
        <v>32</v>
      </c>
      <c r="Z9562">
        <f>IF(X9562&gt;=[1]Settings!$B$4,1,0)</f>
        <v>0</v>
      </c>
      <c r="AA9562" t="str">
        <f>IF(X9562&gt;=[1]Settings!$B$7,"Critical",IF(X9562&gt;=[1]Settings!$B$6,"High",IF(X9562&gt;=[1]Settings!$B$5,"Moderate","Low")))</f>
        <v>Low</v>
      </c>
    </row>
    <row r="9563" spans="1:27" x14ac:dyDescent="0.25">
      <c r="A9563">
        <v>9562</v>
      </c>
      <c r="B9563" t="s">
        <v>27</v>
      </c>
      <c r="C9563" t="s">
        <v>38</v>
      </c>
      <c r="D9563" t="s">
        <v>29</v>
      </c>
      <c r="E9563" t="s">
        <v>42</v>
      </c>
      <c r="F9563" t="s">
        <v>36</v>
      </c>
      <c r="G9563">
        <v>2</v>
      </c>
      <c r="H9563">
        <v>254</v>
      </c>
      <c r="I9563">
        <v>46</v>
      </c>
      <c r="J9563">
        <v>5</v>
      </c>
      <c r="K9563">
        <v>9</v>
      </c>
      <c r="L9563" s="6">
        <v>346015.06</v>
      </c>
      <c r="M9563">
        <v>5</v>
      </c>
      <c r="N9563" s="7">
        <f>[1]Settings!$B$3*K9563</f>
        <v>2.25</v>
      </c>
      <c r="O9563">
        <v>4</v>
      </c>
      <c r="P9563" s="8">
        <f t="shared" si="745"/>
        <v>9.1999999999999993</v>
      </c>
      <c r="Q9563" s="7">
        <f t="shared" si="746"/>
        <v>2.2999999999999998</v>
      </c>
      <c r="R9563" s="8">
        <f t="shared" si="747"/>
        <v>1.5748031496062993</v>
      </c>
      <c r="S9563" s="8">
        <f t="shared" si="748"/>
        <v>1.7777777777777777</v>
      </c>
      <c r="T9563" s="9">
        <v>0.66462772728535102</v>
      </c>
      <c r="U9563">
        <v>3</v>
      </c>
      <c r="V9563" s="8">
        <f t="shared" si="749"/>
        <v>1.1811023622047243</v>
      </c>
      <c r="W9563">
        <f>IF(V9563&gt;=[1]Settings!$B$2,1,0)</f>
        <v>0</v>
      </c>
      <c r="X9563" s="9">
        <v>0.49992573261260997</v>
      </c>
      <c r="Y9563" t="s">
        <v>32</v>
      </c>
      <c r="Z9563">
        <f>IF(X9563&gt;=[1]Settings!$B$4,1,0)</f>
        <v>0</v>
      </c>
      <c r="AA9563" t="str">
        <f>IF(X9563&gt;=[1]Settings!$B$7,"Critical",IF(X9563&gt;=[1]Settings!$B$6,"High",IF(X9563&gt;=[1]Settings!$B$5,"Moderate","Low")))</f>
        <v>Moderate</v>
      </c>
    </row>
    <row r="9564" spans="1:27" x14ac:dyDescent="0.25">
      <c r="A9564">
        <v>9563</v>
      </c>
      <c r="B9564" t="s">
        <v>41</v>
      </c>
      <c r="C9564" t="s">
        <v>38</v>
      </c>
      <c r="D9564" t="s">
        <v>30</v>
      </c>
      <c r="E9564" t="s">
        <v>30</v>
      </c>
      <c r="F9564" t="s">
        <v>36</v>
      </c>
      <c r="G9564">
        <v>3</v>
      </c>
      <c r="H9564">
        <v>922</v>
      </c>
      <c r="I9564">
        <v>81</v>
      </c>
      <c r="J9564">
        <v>12</v>
      </c>
      <c r="K9564">
        <v>5</v>
      </c>
      <c r="L9564" s="6">
        <v>531863.6</v>
      </c>
      <c r="M9564">
        <v>13</v>
      </c>
      <c r="N9564" s="7">
        <f>[1]Settings!$B$3*K9564</f>
        <v>1.25</v>
      </c>
      <c r="O9564">
        <v>6</v>
      </c>
      <c r="P9564" s="8">
        <f t="shared" si="745"/>
        <v>6.75</v>
      </c>
      <c r="Q9564" s="7">
        <f t="shared" si="746"/>
        <v>10.53</v>
      </c>
      <c r="R9564" s="8">
        <f t="shared" si="747"/>
        <v>0.65075921908893708</v>
      </c>
      <c r="S9564" s="8">
        <f t="shared" si="748"/>
        <v>4.8</v>
      </c>
      <c r="T9564" s="9">
        <v>0.54061611161483503</v>
      </c>
      <c r="U9564">
        <v>13</v>
      </c>
      <c r="V9564" s="8">
        <f t="shared" si="749"/>
        <v>1.4099783080260304</v>
      </c>
      <c r="W9564">
        <f>IF(V9564&gt;=[1]Settings!$B$2,1,0)</f>
        <v>0</v>
      </c>
      <c r="X9564" s="9">
        <v>0.18168173730373399</v>
      </c>
      <c r="Y9564" t="s">
        <v>43</v>
      </c>
      <c r="Z9564">
        <f>IF(X9564&gt;=[1]Settings!$B$4,1,0)</f>
        <v>0</v>
      </c>
      <c r="AA9564" t="str">
        <f>IF(X9564&gt;=[1]Settings!$B$7,"Critical",IF(X9564&gt;=[1]Settings!$B$6,"High",IF(X9564&gt;=[1]Settings!$B$5,"Moderate","Low")))</f>
        <v>Low</v>
      </c>
    </row>
    <row r="9565" spans="1:27" x14ac:dyDescent="0.25">
      <c r="A9565">
        <v>9564</v>
      </c>
      <c r="B9565" t="s">
        <v>27</v>
      </c>
      <c r="C9565" t="s">
        <v>37</v>
      </c>
      <c r="D9565" t="s">
        <v>29</v>
      </c>
      <c r="E9565" t="s">
        <v>30</v>
      </c>
      <c r="F9565" t="s">
        <v>36</v>
      </c>
      <c r="G9565">
        <v>3</v>
      </c>
      <c r="H9565">
        <v>238</v>
      </c>
      <c r="I9565">
        <v>73</v>
      </c>
      <c r="J9565">
        <v>11</v>
      </c>
      <c r="K9565">
        <v>4</v>
      </c>
      <c r="L9565" s="6">
        <v>507287.8</v>
      </c>
      <c r="M9565">
        <v>13</v>
      </c>
      <c r="N9565" s="7">
        <f>[1]Settings!$B$3*K9565</f>
        <v>1</v>
      </c>
      <c r="O9565">
        <v>1</v>
      </c>
      <c r="P9565" s="8">
        <f t="shared" si="745"/>
        <v>6.6363636363636367</v>
      </c>
      <c r="Q9565" s="7">
        <f t="shared" si="746"/>
        <v>9.49</v>
      </c>
      <c r="R9565" s="8">
        <f t="shared" si="747"/>
        <v>0.42016806722689076</v>
      </c>
      <c r="S9565" s="8">
        <f t="shared" si="748"/>
        <v>1</v>
      </c>
      <c r="T9565" s="9">
        <v>0.16793592181377201</v>
      </c>
      <c r="U9565">
        <v>2</v>
      </c>
      <c r="V9565" s="8">
        <f t="shared" si="749"/>
        <v>0.84033613445378152</v>
      </c>
      <c r="W9565">
        <f>IF(V9565&gt;=[1]Settings!$B$2,1,0)</f>
        <v>0</v>
      </c>
      <c r="X9565" s="9">
        <v>7.1417853236198398E-2</v>
      </c>
      <c r="Y9565" t="s">
        <v>32</v>
      </c>
      <c r="Z9565">
        <f>IF(X9565&gt;=[1]Settings!$B$4,1,0)</f>
        <v>0</v>
      </c>
      <c r="AA9565" t="str">
        <f>IF(X9565&gt;=[1]Settings!$B$7,"Critical",IF(X9565&gt;=[1]Settings!$B$6,"High",IF(X9565&gt;=[1]Settings!$B$5,"Moderate","Low")))</f>
        <v>Low</v>
      </c>
    </row>
    <row r="9566" spans="1:27" x14ac:dyDescent="0.25">
      <c r="A9566">
        <v>9565</v>
      </c>
      <c r="B9566" t="s">
        <v>27</v>
      </c>
      <c r="C9566" t="s">
        <v>37</v>
      </c>
      <c r="D9566" t="s">
        <v>29</v>
      </c>
      <c r="E9566" t="s">
        <v>30</v>
      </c>
      <c r="F9566" t="s">
        <v>36</v>
      </c>
      <c r="G9566">
        <v>2</v>
      </c>
      <c r="H9566">
        <v>1071</v>
      </c>
      <c r="I9566">
        <v>100</v>
      </c>
      <c r="J9566">
        <v>23</v>
      </c>
      <c r="K9566">
        <v>15</v>
      </c>
      <c r="L9566" s="6">
        <v>2813944.33</v>
      </c>
      <c r="M9566">
        <v>20</v>
      </c>
      <c r="N9566" s="7">
        <f>[1]Settings!$B$3*K9566</f>
        <v>3.75</v>
      </c>
      <c r="O9566">
        <v>12</v>
      </c>
      <c r="P9566" s="8">
        <f t="shared" si="745"/>
        <v>4.3478260869565215</v>
      </c>
      <c r="Q9566" s="7">
        <f t="shared" si="746"/>
        <v>20</v>
      </c>
      <c r="R9566" s="8">
        <f t="shared" si="747"/>
        <v>1.1204481792717087</v>
      </c>
      <c r="S9566" s="8">
        <f t="shared" si="748"/>
        <v>3.2</v>
      </c>
      <c r="T9566" s="9">
        <v>0.26885711929930201</v>
      </c>
      <c r="U9566">
        <v>39</v>
      </c>
      <c r="V9566" s="8">
        <f t="shared" si="749"/>
        <v>3.6414565826330532</v>
      </c>
      <c r="W9566">
        <f>IF(V9566&gt;=[1]Settings!$B$2,1,0)</f>
        <v>1</v>
      </c>
      <c r="X9566" s="9">
        <v>0.68853229284286499</v>
      </c>
      <c r="Y9566" t="s">
        <v>32</v>
      </c>
      <c r="Z9566">
        <f>IF(X9566&gt;=[1]Settings!$B$4,1,0)</f>
        <v>1</v>
      </c>
      <c r="AA9566" t="str">
        <f>IF(X9566&gt;=[1]Settings!$B$7,"Critical",IF(X9566&gt;=[1]Settings!$B$6,"High",IF(X9566&gt;=[1]Settings!$B$5,"Moderate","Low")))</f>
        <v>High</v>
      </c>
    </row>
    <row r="9567" spans="1:27" x14ac:dyDescent="0.25">
      <c r="A9567">
        <v>9566</v>
      </c>
      <c r="B9567" t="s">
        <v>27</v>
      </c>
      <c r="C9567" t="s">
        <v>33</v>
      </c>
      <c r="D9567" t="s">
        <v>34</v>
      </c>
      <c r="E9567" t="s">
        <v>42</v>
      </c>
      <c r="F9567" t="s">
        <v>36</v>
      </c>
      <c r="G9567">
        <v>5</v>
      </c>
      <c r="H9567">
        <v>507</v>
      </c>
      <c r="I9567">
        <v>30</v>
      </c>
      <c r="J9567">
        <v>8</v>
      </c>
      <c r="K9567">
        <v>7</v>
      </c>
      <c r="L9567" s="6">
        <v>569746.62</v>
      </c>
      <c r="M9567">
        <v>12</v>
      </c>
      <c r="N9567" s="7">
        <f>[1]Settings!$B$3*K9567</f>
        <v>1.75</v>
      </c>
      <c r="O9567">
        <v>3</v>
      </c>
      <c r="P9567" s="8">
        <f t="shared" si="745"/>
        <v>3.75</v>
      </c>
      <c r="Q9567" s="7">
        <f t="shared" si="746"/>
        <v>3.6</v>
      </c>
      <c r="R9567" s="8">
        <f t="shared" si="747"/>
        <v>0.59171597633136097</v>
      </c>
      <c r="S9567" s="8">
        <f t="shared" si="748"/>
        <v>1.7142857142857142</v>
      </c>
      <c r="T9567" s="9">
        <v>0.41478998573308301</v>
      </c>
      <c r="U9567">
        <v>13</v>
      </c>
      <c r="V9567" s="8">
        <f t="shared" si="749"/>
        <v>2.5641025641025643</v>
      </c>
      <c r="W9567">
        <f>IF(V9567&gt;=[1]Settings!$B$2,1,0)</f>
        <v>1</v>
      </c>
      <c r="X9567" s="9">
        <v>0.121120132505894</v>
      </c>
      <c r="Y9567" t="s">
        <v>32</v>
      </c>
      <c r="Z9567">
        <f>IF(X9567&gt;=[1]Settings!$B$4,1,0)</f>
        <v>0</v>
      </c>
      <c r="AA9567" t="str">
        <f>IF(X9567&gt;=[1]Settings!$B$7,"Critical",IF(X9567&gt;=[1]Settings!$B$6,"High",IF(X9567&gt;=[1]Settings!$B$5,"Moderate","Low")))</f>
        <v>Low</v>
      </c>
    </row>
    <row r="9568" spans="1:27" x14ac:dyDescent="0.25">
      <c r="A9568">
        <v>9567</v>
      </c>
      <c r="B9568" t="s">
        <v>27</v>
      </c>
      <c r="C9568" t="s">
        <v>44</v>
      </c>
      <c r="D9568" t="s">
        <v>30</v>
      </c>
      <c r="E9568" t="s">
        <v>35</v>
      </c>
      <c r="F9568" t="s">
        <v>39</v>
      </c>
      <c r="G9568">
        <v>5</v>
      </c>
      <c r="H9568">
        <v>293</v>
      </c>
      <c r="I9568">
        <v>65</v>
      </c>
      <c r="J9568">
        <v>7</v>
      </c>
      <c r="K9568">
        <v>4</v>
      </c>
      <c r="L9568" s="6">
        <v>196301.94</v>
      </c>
      <c r="M9568">
        <v>11</v>
      </c>
      <c r="N9568" s="7">
        <f>[1]Settings!$B$3*K9568</f>
        <v>1</v>
      </c>
      <c r="O9568">
        <v>2</v>
      </c>
      <c r="P9568" s="8">
        <f t="shared" si="745"/>
        <v>9.2857142857142865</v>
      </c>
      <c r="Q9568" s="7">
        <f t="shared" si="746"/>
        <v>7.15</v>
      </c>
      <c r="R9568" s="8">
        <f t="shared" si="747"/>
        <v>0.68259385665529015</v>
      </c>
      <c r="S9568" s="8">
        <f t="shared" si="748"/>
        <v>2</v>
      </c>
      <c r="T9568" s="9">
        <v>0.29125070053736402</v>
      </c>
      <c r="U9568">
        <v>2</v>
      </c>
      <c r="V9568" s="8">
        <f t="shared" si="749"/>
        <v>0.68259385665529015</v>
      </c>
      <c r="W9568">
        <f>IF(V9568&gt;=[1]Settings!$B$2,1,0)</f>
        <v>0</v>
      </c>
      <c r="X9568" s="9">
        <v>5.4935235530138002E-2</v>
      </c>
      <c r="Y9568" t="s">
        <v>32</v>
      </c>
      <c r="Z9568">
        <f>IF(X9568&gt;=[1]Settings!$B$4,1,0)</f>
        <v>0</v>
      </c>
      <c r="AA9568" t="str">
        <f>IF(X9568&gt;=[1]Settings!$B$7,"Critical",IF(X9568&gt;=[1]Settings!$B$6,"High",IF(X9568&gt;=[1]Settings!$B$5,"Moderate","Low")))</f>
        <v>Low</v>
      </c>
    </row>
    <row r="9569" spans="1:27" x14ac:dyDescent="0.25">
      <c r="A9569">
        <v>9568</v>
      </c>
      <c r="B9569" t="s">
        <v>41</v>
      </c>
      <c r="C9569" t="s">
        <v>28</v>
      </c>
      <c r="D9569" t="s">
        <v>30</v>
      </c>
      <c r="E9569" t="s">
        <v>35</v>
      </c>
      <c r="F9569" t="s">
        <v>36</v>
      </c>
      <c r="G9569">
        <v>4</v>
      </c>
      <c r="H9569">
        <v>756</v>
      </c>
      <c r="I9569">
        <v>74</v>
      </c>
      <c r="J9569">
        <v>19</v>
      </c>
      <c r="K9569">
        <v>9</v>
      </c>
      <c r="L9569" s="6">
        <v>1466331.21</v>
      </c>
      <c r="M9569">
        <v>8</v>
      </c>
      <c r="N9569" s="7">
        <f>[1]Settings!$B$3*K9569</f>
        <v>2.25</v>
      </c>
      <c r="O9569">
        <v>10</v>
      </c>
      <c r="P9569" s="8">
        <f t="shared" si="745"/>
        <v>3.8947368421052633</v>
      </c>
      <c r="Q9569" s="7">
        <f t="shared" si="746"/>
        <v>5.92</v>
      </c>
      <c r="R9569" s="8">
        <f t="shared" si="747"/>
        <v>1.3227513227513228</v>
      </c>
      <c r="S9569" s="8">
        <f t="shared" si="748"/>
        <v>4.4444444444444446</v>
      </c>
      <c r="T9569" s="9">
        <v>0.60918449485720605</v>
      </c>
      <c r="U9569">
        <v>41</v>
      </c>
      <c r="V9569" s="8">
        <f t="shared" si="749"/>
        <v>5.4232804232804233</v>
      </c>
      <c r="W9569">
        <f>IF(V9569&gt;=[1]Settings!$B$2,1,0)</f>
        <v>1</v>
      </c>
      <c r="X9569" s="9">
        <v>0.64806741476059004</v>
      </c>
      <c r="Y9569" t="s">
        <v>43</v>
      </c>
      <c r="Z9569">
        <f>IF(X9569&gt;=[1]Settings!$B$4,1,0)</f>
        <v>1</v>
      </c>
      <c r="AA9569" t="str">
        <f>IF(X9569&gt;=[1]Settings!$B$7,"Critical",IF(X9569&gt;=[1]Settings!$B$6,"High",IF(X9569&gt;=[1]Settings!$B$5,"Moderate","Low")))</f>
        <v>High</v>
      </c>
    </row>
    <row r="9570" spans="1:27" x14ac:dyDescent="0.25">
      <c r="A9570">
        <v>9569</v>
      </c>
      <c r="B9570" t="s">
        <v>27</v>
      </c>
      <c r="C9570" t="s">
        <v>38</v>
      </c>
      <c r="D9570" t="s">
        <v>30</v>
      </c>
      <c r="E9570" t="s">
        <v>35</v>
      </c>
      <c r="F9570" t="s">
        <v>31</v>
      </c>
      <c r="G9570">
        <v>2</v>
      </c>
      <c r="H9570">
        <v>455</v>
      </c>
      <c r="I9570">
        <v>34</v>
      </c>
      <c r="J9570">
        <v>6</v>
      </c>
      <c r="K9570">
        <v>6</v>
      </c>
      <c r="L9570" s="6">
        <v>229051.3</v>
      </c>
      <c r="M9570">
        <v>5</v>
      </c>
      <c r="N9570" s="7">
        <f>[1]Settings!$B$3*K9570</f>
        <v>1.5</v>
      </c>
      <c r="O9570">
        <v>2</v>
      </c>
      <c r="P9570" s="8">
        <f t="shared" si="745"/>
        <v>5.666666666666667</v>
      </c>
      <c r="Q9570" s="7">
        <f t="shared" si="746"/>
        <v>1.7</v>
      </c>
      <c r="R9570" s="8">
        <f t="shared" si="747"/>
        <v>0.43956043956043955</v>
      </c>
      <c r="S9570" s="8">
        <f t="shared" si="748"/>
        <v>1.3333333333333333</v>
      </c>
      <c r="T9570" s="9">
        <v>0.29979514062804902</v>
      </c>
      <c r="U9570">
        <v>2</v>
      </c>
      <c r="V9570" s="8">
        <f t="shared" si="749"/>
        <v>0.43956043956043955</v>
      </c>
      <c r="W9570">
        <f>IF(V9570&gt;=[1]Settings!$B$2,1,0)</f>
        <v>0</v>
      </c>
      <c r="X9570" s="9">
        <v>0.149215131998062</v>
      </c>
      <c r="Y9570" t="s">
        <v>32</v>
      </c>
      <c r="Z9570">
        <f>IF(X9570&gt;=[1]Settings!$B$4,1,0)</f>
        <v>0</v>
      </c>
      <c r="AA9570" t="str">
        <f>IF(X9570&gt;=[1]Settings!$B$7,"Critical",IF(X9570&gt;=[1]Settings!$B$6,"High",IF(X9570&gt;=[1]Settings!$B$5,"Moderate","Low")))</f>
        <v>Low</v>
      </c>
    </row>
    <row r="9571" spans="1:27" x14ac:dyDescent="0.25">
      <c r="A9571">
        <v>9570</v>
      </c>
      <c r="B9571" t="s">
        <v>27</v>
      </c>
      <c r="C9571" t="s">
        <v>37</v>
      </c>
      <c r="D9571" t="s">
        <v>29</v>
      </c>
      <c r="E9571" t="s">
        <v>42</v>
      </c>
      <c r="F9571" t="s">
        <v>36</v>
      </c>
      <c r="G9571">
        <v>4</v>
      </c>
      <c r="H9571">
        <v>495</v>
      </c>
      <c r="I9571">
        <v>40</v>
      </c>
      <c r="J9571">
        <v>9</v>
      </c>
      <c r="K9571">
        <v>4</v>
      </c>
      <c r="L9571" s="6">
        <v>335909.5</v>
      </c>
      <c r="M9571">
        <v>5</v>
      </c>
      <c r="N9571" s="7">
        <f>[1]Settings!$B$3*K9571</f>
        <v>1</v>
      </c>
      <c r="O9571">
        <v>2</v>
      </c>
      <c r="P9571" s="8">
        <f t="shared" si="745"/>
        <v>4.4444444444444446</v>
      </c>
      <c r="Q9571" s="7">
        <f t="shared" si="746"/>
        <v>2</v>
      </c>
      <c r="R9571" s="8">
        <f t="shared" si="747"/>
        <v>0.40404040404040403</v>
      </c>
      <c r="S9571" s="8">
        <f t="shared" si="748"/>
        <v>2</v>
      </c>
      <c r="T9571" s="9">
        <v>0.60774443628017405</v>
      </c>
      <c r="U9571">
        <v>3</v>
      </c>
      <c r="V9571" s="8">
        <f t="shared" si="749"/>
        <v>0.60606060606060608</v>
      </c>
      <c r="W9571">
        <f>IF(V9571&gt;=[1]Settings!$B$2,1,0)</f>
        <v>0</v>
      </c>
      <c r="X9571" s="9">
        <v>6.9289594888687106E-2</v>
      </c>
      <c r="Y9571" t="s">
        <v>32</v>
      </c>
      <c r="Z9571">
        <f>IF(X9571&gt;=[1]Settings!$B$4,1,0)</f>
        <v>0</v>
      </c>
      <c r="AA9571" t="str">
        <f>IF(X9571&gt;=[1]Settings!$B$7,"Critical",IF(X9571&gt;=[1]Settings!$B$6,"High",IF(X9571&gt;=[1]Settings!$B$5,"Moderate","Low")))</f>
        <v>Low</v>
      </c>
    </row>
    <row r="9572" spans="1:27" x14ac:dyDescent="0.25">
      <c r="A9572">
        <v>9571</v>
      </c>
      <c r="B9572" t="s">
        <v>27</v>
      </c>
      <c r="C9572" t="s">
        <v>38</v>
      </c>
      <c r="D9572" t="s">
        <v>30</v>
      </c>
      <c r="E9572" t="s">
        <v>30</v>
      </c>
      <c r="F9572" t="s">
        <v>31</v>
      </c>
      <c r="G9572">
        <v>4</v>
      </c>
      <c r="H9572">
        <v>442</v>
      </c>
      <c r="I9572">
        <v>78</v>
      </c>
      <c r="J9572">
        <v>9</v>
      </c>
      <c r="K9572">
        <v>7</v>
      </c>
      <c r="L9572" s="6">
        <v>498564.1</v>
      </c>
      <c r="M9572">
        <v>3</v>
      </c>
      <c r="N9572" s="7">
        <f>[1]Settings!$B$3*K9572</f>
        <v>1.75</v>
      </c>
      <c r="O9572">
        <v>5</v>
      </c>
      <c r="P9572" s="8">
        <f t="shared" si="745"/>
        <v>8.6666666666666661</v>
      </c>
      <c r="Q9572" s="7">
        <f t="shared" si="746"/>
        <v>2.34</v>
      </c>
      <c r="R9572" s="8">
        <f t="shared" si="747"/>
        <v>1.1312217194570136</v>
      </c>
      <c r="S9572" s="8">
        <f t="shared" si="748"/>
        <v>2.8571428571428572</v>
      </c>
      <c r="T9572" s="9">
        <v>0.61745816647381901</v>
      </c>
      <c r="U9572">
        <v>12</v>
      </c>
      <c r="V9572" s="8">
        <f t="shared" si="749"/>
        <v>2.7149321266968327</v>
      </c>
      <c r="W9572">
        <f>IF(V9572&gt;=[1]Settings!$B$2,1,0)</f>
        <v>1</v>
      </c>
      <c r="X9572" s="9">
        <v>0.51968175172805797</v>
      </c>
      <c r="Y9572" t="s">
        <v>32</v>
      </c>
      <c r="Z9572">
        <f>IF(X9572&gt;=[1]Settings!$B$4,1,0)</f>
        <v>1</v>
      </c>
      <c r="AA9572" t="str">
        <f>IF(X9572&gt;=[1]Settings!$B$7,"Critical",IF(X9572&gt;=[1]Settings!$B$6,"High",IF(X9572&gt;=[1]Settings!$B$5,"Moderate","Low")))</f>
        <v>Moderate</v>
      </c>
    </row>
    <row r="9573" spans="1:27" x14ac:dyDescent="0.25">
      <c r="A9573">
        <v>9572</v>
      </c>
      <c r="B9573" t="s">
        <v>27</v>
      </c>
      <c r="C9573" t="s">
        <v>37</v>
      </c>
      <c r="D9573" t="s">
        <v>34</v>
      </c>
      <c r="E9573" t="s">
        <v>35</v>
      </c>
      <c r="F9573" t="s">
        <v>36</v>
      </c>
      <c r="G9573">
        <v>2</v>
      </c>
      <c r="H9573">
        <v>531</v>
      </c>
      <c r="I9573">
        <v>68</v>
      </c>
      <c r="J9573">
        <v>9</v>
      </c>
      <c r="K9573">
        <v>9</v>
      </c>
      <c r="L9573" s="6">
        <v>752702.15</v>
      </c>
      <c r="M9573">
        <v>9</v>
      </c>
      <c r="N9573" s="7">
        <f>[1]Settings!$B$3*K9573</f>
        <v>2.25</v>
      </c>
      <c r="O9573">
        <v>4</v>
      </c>
      <c r="P9573" s="8">
        <f t="shared" si="745"/>
        <v>7.5555555555555554</v>
      </c>
      <c r="Q9573" s="7">
        <f t="shared" si="746"/>
        <v>6.12</v>
      </c>
      <c r="R9573" s="8">
        <f t="shared" si="747"/>
        <v>0.75329566854990582</v>
      </c>
      <c r="S9573" s="8">
        <f t="shared" si="748"/>
        <v>1.7777777777777777</v>
      </c>
      <c r="T9573" s="9">
        <v>0.52679232185475899</v>
      </c>
      <c r="U9573">
        <v>12</v>
      </c>
      <c r="V9573" s="8">
        <f t="shared" si="749"/>
        <v>2.2598870056497176</v>
      </c>
      <c r="W9573">
        <f>IF(V9573&gt;=[1]Settings!$B$2,1,0)</f>
        <v>1</v>
      </c>
      <c r="X9573" s="9">
        <v>0.442822605371475</v>
      </c>
      <c r="Y9573" t="s">
        <v>32</v>
      </c>
      <c r="Z9573">
        <f>IF(X9573&gt;=[1]Settings!$B$4,1,0)</f>
        <v>0</v>
      </c>
      <c r="AA9573" t="str">
        <f>IF(X9573&gt;=[1]Settings!$B$7,"Critical",IF(X9573&gt;=[1]Settings!$B$6,"High",IF(X9573&gt;=[1]Settings!$B$5,"Moderate","Low")))</f>
        <v>Moderate</v>
      </c>
    </row>
    <row r="9574" spans="1:27" x14ac:dyDescent="0.25">
      <c r="A9574">
        <v>9573</v>
      </c>
      <c r="B9574" t="s">
        <v>27</v>
      </c>
      <c r="C9574" t="s">
        <v>44</v>
      </c>
      <c r="D9574" t="s">
        <v>30</v>
      </c>
      <c r="E9574" t="s">
        <v>30</v>
      </c>
      <c r="F9574" t="s">
        <v>39</v>
      </c>
      <c r="G9574">
        <v>3</v>
      </c>
      <c r="H9574">
        <v>912</v>
      </c>
      <c r="I9574">
        <v>61</v>
      </c>
      <c r="J9574">
        <v>13</v>
      </c>
      <c r="K9574">
        <v>11</v>
      </c>
      <c r="L9574" s="6">
        <v>1130497.23</v>
      </c>
      <c r="M9574">
        <v>14</v>
      </c>
      <c r="N9574" s="7">
        <f>[1]Settings!$B$3*K9574</f>
        <v>2.75</v>
      </c>
      <c r="O9574">
        <v>9</v>
      </c>
      <c r="P9574" s="8">
        <f t="shared" si="745"/>
        <v>4.6923076923076925</v>
      </c>
      <c r="Q9574" s="7">
        <f t="shared" si="746"/>
        <v>8.5399999999999991</v>
      </c>
      <c r="R9574" s="8">
        <f t="shared" si="747"/>
        <v>0.98684210526315785</v>
      </c>
      <c r="S9574" s="8">
        <f t="shared" si="748"/>
        <v>3.2727272727272729</v>
      </c>
      <c r="T9574" s="9">
        <v>0.24162290152733701</v>
      </c>
      <c r="U9574">
        <v>10</v>
      </c>
      <c r="V9574" s="8">
        <f t="shared" si="749"/>
        <v>1.0964912280701755</v>
      </c>
      <c r="W9574">
        <f>IF(V9574&gt;=[1]Settings!$B$2,1,0)</f>
        <v>0</v>
      </c>
      <c r="X9574" s="9">
        <v>0.36055892705917397</v>
      </c>
      <c r="Y9574" t="s">
        <v>32</v>
      </c>
      <c r="Z9574">
        <f>IF(X9574&gt;=[1]Settings!$B$4,1,0)</f>
        <v>0</v>
      </c>
      <c r="AA9574" t="str">
        <f>IF(X9574&gt;=[1]Settings!$B$7,"Critical",IF(X9574&gt;=[1]Settings!$B$6,"High",IF(X9574&gt;=[1]Settings!$B$5,"Moderate","Low")))</f>
        <v>Moderate</v>
      </c>
    </row>
    <row r="9575" spans="1:27" x14ac:dyDescent="0.25">
      <c r="A9575">
        <v>9574</v>
      </c>
      <c r="B9575" t="s">
        <v>41</v>
      </c>
      <c r="C9575" t="s">
        <v>37</v>
      </c>
      <c r="D9575" t="s">
        <v>29</v>
      </c>
      <c r="E9575" t="s">
        <v>30</v>
      </c>
      <c r="F9575" t="s">
        <v>36</v>
      </c>
      <c r="G9575">
        <v>2</v>
      </c>
      <c r="H9575">
        <v>701</v>
      </c>
      <c r="I9575">
        <v>94</v>
      </c>
      <c r="J9575">
        <v>8</v>
      </c>
      <c r="K9575">
        <v>6</v>
      </c>
      <c r="L9575" s="6">
        <v>531510.53</v>
      </c>
      <c r="M9575">
        <v>6</v>
      </c>
      <c r="N9575" s="7">
        <f>[1]Settings!$B$3*K9575</f>
        <v>1.5</v>
      </c>
      <c r="O9575">
        <v>3</v>
      </c>
      <c r="P9575" s="8">
        <f t="shared" si="745"/>
        <v>11.75</v>
      </c>
      <c r="Q9575" s="7">
        <f t="shared" si="746"/>
        <v>5.64</v>
      </c>
      <c r="R9575" s="8">
        <f t="shared" si="747"/>
        <v>0.42796005706134094</v>
      </c>
      <c r="S9575" s="8">
        <f t="shared" si="748"/>
        <v>2</v>
      </c>
      <c r="T9575" s="9">
        <v>0.37191670601402499</v>
      </c>
      <c r="U9575">
        <v>7</v>
      </c>
      <c r="V9575" s="8">
        <f t="shared" si="749"/>
        <v>0.99857346647646217</v>
      </c>
      <c r="W9575">
        <f>IF(V9575&gt;=[1]Settings!$B$2,1,0)</f>
        <v>0</v>
      </c>
      <c r="X9575" s="9">
        <v>0.22941082715988201</v>
      </c>
      <c r="Y9575" t="s">
        <v>43</v>
      </c>
      <c r="Z9575">
        <f>IF(X9575&gt;=[1]Settings!$B$4,1,0)</f>
        <v>0</v>
      </c>
      <c r="AA9575" t="str">
        <f>IF(X9575&gt;=[1]Settings!$B$7,"Critical",IF(X9575&gt;=[1]Settings!$B$6,"High",IF(X9575&gt;=[1]Settings!$B$5,"Moderate","Low")))</f>
        <v>Low</v>
      </c>
    </row>
    <row r="9576" spans="1:27" x14ac:dyDescent="0.25">
      <c r="A9576">
        <v>9575</v>
      </c>
      <c r="B9576" t="s">
        <v>27</v>
      </c>
      <c r="C9576" t="s">
        <v>38</v>
      </c>
      <c r="D9576" t="s">
        <v>34</v>
      </c>
      <c r="E9576" t="s">
        <v>35</v>
      </c>
      <c r="F9576" t="s">
        <v>39</v>
      </c>
      <c r="G9576">
        <v>4</v>
      </c>
      <c r="H9576">
        <v>584</v>
      </c>
      <c r="I9576">
        <v>75</v>
      </c>
      <c r="J9576">
        <v>17</v>
      </c>
      <c r="K9576">
        <v>5</v>
      </c>
      <c r="L9576" s="6">
        <v>724712.89</v>
      </c>
      <c r="M9576">
        <v>7</v>
      </c>
      <c r="N9576" s="7">
        <f>[1]Settings!$B$3*K9576</f>
        <v>1.25</v>
      </c>
      <c r="O9576">
        <v>2</v>
      </c>
      <c r="P9576" s="8">
        <f t="shared" si="745"/>
        <v>4.4117647058823533</v>
      </c>
      <c r="Q9576" s="7">
        <f t="shared" si="746"/>
        <v>5.25</v>
      </c>
      <c r="R9576" s="8">
        <f t="shared" si="747"/>
        <v>0.34246575342465752</v>
      </c>
      <c r="S9576" s="8">
        <f t="shared" si="748"/>
        <v>1.6</v>
      </c>
      <c r="T9576" s="9">
        <v>0.44852680211509099</v>
      </c>
      <c r="U9576">
        <v>14</v>
      </c>
      <c r="V9576" s="8">
        <f t="shared" si="749"/>
        <v>2.3972602739726026</v>
      </c>
      <c r="W9576">
        <f>IF(V9576&gt;=[1]Settings!$B$2,1,0)</f>
        <v>1</v>
      </c>
      <c r="X9576" s="9">
        <v>9.5736257731914506E-2</v>
      </c>
      <c r="Y9576" t="s">
        <v>32</v>
      </c>
      <c r="Z9576">
        <f>IF(X9576&gt;=[1]Settings!$B$4,1,0)</f>
        <v>0</v>
      </c>
      <c r="AA9576" t="str">
        <f>IF(X9576&gt;=[1]Settings!$B$7,"Critical",IF(X9576&gt;=[1]Settings!$B$6,"High",IF(X9576&gt;=[1]Settings!$B$5,"Moderate","Low")))</f>
        <v>Low</v>
      </c>
    </row>
    <row r="9577" spans="1:27" x14ac:dyDescent="0.25">
      <c r="A9577">
        <v>9576</v>
      </c>
      <c r="B9577" t="s">
        <v>27</v>
      </c>
      <c r="C9577" t="s">
        <v>33</v>
      </c>
      <c r="D9577" t="s">
        <v>34</v>
      </c>
      <c r="E9577" t="s">
        <v>42</v>
      </c>
      <c r="F9577" t="s">
        <v>39</v>
      </c>
      <c r="G9577">
        <v>3</v>
      </c>
      <c r="H9577">
        <v>845</v>
      </c>
      <c r="I9577">
        <v>63</v>
      </c>
      <c r="J9577">
        <v>17</v>
      </c>
      <c r="K9577">
        <v>11</v>
      </c>
      <c r="L9577" s="6">
        <v>1599470.82</v>
      </c>
      <c r="M9577">
        <v>12</v>
      </c>
      <c r="N9577" s="7">
        <f>[1]Settings!$B$3*K9577</f>
        <v>2.75</v>
      </c>
      <c r="O9577">
        <v>3</v>
      </c>
      <c r="P9577" s="8">
        <f t="shared" si="745"/>
        <v>3.7058823529411766</v>
      </c>
      <c r="Q9577" s="7">
        <f t="shared" si="746"/>
        <v>7.56</v>
      </c>
      <c r="R9577" s="8">
        <f t="shared" si="747"/>
        <v>0.35502958579881655</v>
      </c>
      <c r="S9577" s="8">
        <f t="shared" si="748"/>
        <v>1.0909090909090908</v>
      </c>
      <c r="T9577" s="9">
        <v>0.26587414667822001</v>
      </c>
      <c r="U9577">
        <v>14</v>
      </c>
      <c r="V9577" s="8">
        <f t="shared" si="749"/>
        <v>1.6568047337278107</v>
      </c>
      <c r="W9577">
        <f>IF(V9577&gt;=[1]Settings!$B$2,1,0)</f>
        <v>0</v>
      </c>
      <c r="X9577" s="9">
        <v>0.20762023329734799</v>
      </c>
      <c r="Y9577" t="s">
        <v>32</v>
      </c>
      <c r="Z9577">
        <f>IF(X9577&gt;=[1]Settings!$B$4,1,0)</f>
        <v>0</v>
      </c>
      <c r="AA9577" t="str">
        <f>IF(X9577&gt;=[1]Settings!$B$7,"Critical",IF(X9577&gt;=[1]Settings!$B$6,"High",IF(X9577&gt;=[1]Settings!$B$5,"Moderate","Low")))</f>
        <v>Low</v>
      </c>
    </row>
    <row r="9578" spans="1:27" x14ac:dyDescent="0.25">
      <c r="A9578">
        <v>9577</v>
      </c>
      <c r="B9578" t="s">
        <v>41</v>
      </c>
      <c r="C9578" t="s">
        <v>38</v>
      </c>
      <c r="D9578" t="s">
        <v>34</v>
      </c>
      <c r="E9578" t="s">
        <v>30</v>
      </c>
      <c r="F9578" t="s">
        <v>36</v>
      </c>
      <c r="G9578">
        <v>4</v>
      </c>
      <c r="H9578">
        <v>277</v>
      </c>
      <c r="I9578">
        <v>53</v>
      </c>
      <c r="J9578">
        <v>5</v>
      </c>
      <c r="K9578">
        <v>9</v>
      </c>
      <c r="L9578" s="6">
        <v>371822.26</v>
      </c>
      <c r="M9578">
        <v>11</v>
      </c>
      <c r="N9578" s="7">
        <f>[1]Settings!$B$3*K9578</f>
        <v>2.25</v>
      </c>
      <c r="O9578">
        <v>2</v>
      </c>
      <c r="P9578" s="8">
        <f t="shared" si="745"/>
        <v>10.6</v>
      </c>
      <c r="Q9578" s="7">
        <f t="shared" si="746"/>
        <v>5.83</v>
      </c>
      <c r="R9578" s="8">
        <f t="shared" si="747"/>
        <v>0.72202166064981954</v>
      </c>
      <c r="S9578" s="8">
        <f t="shared" si="748"/>
        <v>0.88888888888888884</v>
      </c>
      <c r="T9578" s="9">
        <v>0.22194268944352999</v>
      </c>
      <c r="U9578">
        <v>1</v>
      </c>
      <c r="V9578" s="8">
        <f t="shared" si="749"/>
        <v>0.36101083032490977</v>
      </c>
      <c r="W9578">
        <f>IF(V9578&gt;=[1]Settings!$B$2,1,0)</f>
        <v>0</v>
      </c>
      <c r="X9578" s="9">
        <v>0.34529131650924699</v>
      </c>
      <c r="Y9578" t="s">
        <v>43</v>
      </c>
      <c r="Z9578">
        <f>IF(X9578&gt;=[1]Settings!$B$4,1,0)</f>
        <v>0</v>
      </c>
      <c r="AA9578" t="str">
        <f>IF(X9578&gt;=[1]Settings!$B$7,"Critical",IF(X9578&gt;=[1]Settings!$B$6,"High",IF(X9578&gt;=[1]Settings!$B$5,"Moderate","Low")))</f>
        <v>Moderate</v>
      </c>
    </row>
    <row r="9579" spans="1:27" x14ac:dyDescent="0.25">
      <c r="A9579">
        <v>9578</v>
      </c>
      <c r="B9579" t="s">
        <v>27</v>
      </c>
      <c r="C9579" t="s">
        <v>37</v>
      </c>
      <c r="D9579" t="s">
        <v>30</v>
      </c>
      <c r="E9579" t="s">
        <v>35</v>
      </c>
      <c r="F9579" t="s">
        <v>36</v>
      </c>
      <c r="G9579">
        <v>3</v>
      </c>
      <c r="H9579">
        <v>727</v>
      </c>
      <c r="I9579">
        <v>58</v>
      </c>
      <c r="J9579">
        <v>16</v>
      </c>
      <c r="K9579">
        <v>10</v>
      </c>
      <c r="L9579" s="6">
        <v>1471147.03</v>
      </c>
      <c r="M9579">
        <v>5</v>
      </c>
      <c r="N9579" s="7">
        <f>[1]Settings!$B$3*K9579</f>
        <v>2.5</v>
      </c>
      <c r="O9579">
        <v>13</v>
      </c>
      <c r="P9579" s="8">
        <f t="shared" si="745"/>
        <v>3.625</v>
      </c>
      <c r="Q9579" s="7">
        <f t="shared" si="746"/>
        <v>2.9</v>
      </c>
      <c r="R9579" s="8">
        <f t="shared" si="747"/>
        <v>1.7881705639614855</v>
      </c>
      <c r="S9579" s="8">
        <f t="shared" si="748"/>
        <v>5.2</v>
      </c>
      <c r="T9579" s="9">
        <v>0.78310105698889398</v>
      </c>
      <c r="U9579">
        <v>40</v>
      </c>
      <c r="V9579" s="8">
        <f t="shared" si="749"/>
        <v>5.5020632737276483</v>
      </c>
      <c r="W9579">
        <f>IF(V9579&gt;=[1]Settings!$B$2,1,0)</f>
        <v>1</v>
      </c>
      <c r="X9579" s="9">
        <v>0.82353204488754295</v>
      </c>
      <c r="Y9579" t="s">
        <v>32</v>
      </c>
      <c r="Z9579">
        <f>IF(X9579&gt;=[1]Settings!$B$4,1,0)</f>
        <v>1</v>
      </c>
      <c r="AA9579" t="str">
        <f>IF(X9579&gt;=[1]Settings!$B$7,"Critical",IF(X9579&gt;=[1]Settings!$B$6,"High",IF(X9579&gt;=[1]Settings!$B$5,"Moderate","Low")))</f>
        <v>High</v>
      </c>
    </row>
    <row r="9580" spans="1:27" x14ac:dyDescent="0.25">
      <c r="A9580">
        <v>9579</v>
      </c>
      <c r="B9580" t="s">
        <v>41</v>
      </c>
      <c r="C9580" t="s">
        <v>38</v>
      </c>
      <c r="D9580" t="s">
        <v>34</v>
      </c>
      <c r="E9580" t="s">
        <v>42</v>
      </c>
      <c r="F9580" t="s">
        <v>36</v>
      </c>
      <c r="G9580">
        <v>4</v>
      </c>
      <c r="H9580">
        <v>722</v>
      </c>
      <c r="I9580">
        <v>100</v>
      </c>
      <c r="J9580">
        <v>14</v>
      </c>
      <c r="K9580">
        <v>9</v>
      </c>
      <c r="L9580" s="6">
        <v>1184580.99</v>
      </c>
      <c r="M9580">
        <v>5</v>
      </c>
      <c r="N9580" s="7">
        <f>[1]Settings!$B$3*K9580</f>
        <v>2.25</v>
      </c>
      <c r="O9580">
        <v>7</v>
      </c>
      <c r="P9580" s="8">
        <f t="shared" si="745"/>
        <v>7.1428571428571432</v>
      </c>
      <c r="Q9580" s="7">
        <f t="shared" si="746"/>
        <v>5</v>
      </c>
      <c r="R9580" s="8">
        <f t="shared" si="747"/>
        <v>0.96952908587257614</v>
      </c>
      <c r="S9580" s="8">
        <f t="shared" si="748"/>
        <v>3.1111111111111112</v>
      </c>
      <c r="T9580" s="9">
        <v>0.52644336810105596</v>
      </c>
      <c r="U9580">
        <v>22</v>
      </c>
      <c r="V9580" s="8">
        <f t="shared" si="749"/>
        <v>3.0470914127423825</v>
      </c>
      <c r="W9580">
        <f>IF(V9580&gt;=[1]Settings!$B$2,1,0)</f>
        <v>1</v>
      </c>
      <c r="X9580" s="9">
        <v>0.68802613019943204</v>
      </c>
      <c r="Y9580" t="s">
        <v>43</v>
      </c>
      <c r="Z9580">
        <f>IF(X9580&gt;=[1]Settings!$B$4,1,0)</f>
        <v>1</v>
      </c>
      <c r="AA9580" t="str">
        <f>IF(X9580&gt;=[1]Settings!$B$7,"Critical",IF(X9580&gt;=[1]Settings!$B$6,"High",IF(X9580&gt;=[1]Settings!$B$5,"Moderate","Low")))</f>
        <v>High</v>
      </c>
    </row>
    <row r="9581" spans="1:27" x14ac:dyDescent="0.25">
      <c r="A9581">
        <v>9580</v>
      </c>
      <c r="B9581" t="s">
        <v>27</v>
      </c>
      <c r="C9581" t="s">
        <v>38</v>
      </c>
      <c r="D9581" t="s">
        <v>34</v>
      </c>
      <c r="E9581" t="s">
        <v>35</v>
      </c>
      <c r="F9581" t="s">
        <v>36</v>
      </c>
      <c r="G9581">
        <v>2</v>
      </c>
      <c r="H9581">
        <v>944</v>
      </c>
      <c r="I9581">
        <v>64</v>
      </c>
      <c r="J9581">
        <v>19</v>
      </c>
      <c r="K9581">
        <v>12</v>
      </c>
      <c r="L9581" s="6">
        <v>1770210.34</v>
      </c>
      <c r="M9581">
        <v>12</v>
      </c>
      <c r="N9581" s="7">
        <f>[1]Settings!$B$3*K9581</f>
        <v>3</v>
      </c>
      <c r="O9581">
        <v>7</v>
      </c>
      <c r="P9581" s="8">
        <f t="shared" si="745"/>
        <v>3.3684210526315788</v>
      </c>
      <c r="Q9581" s="7">
        <f t="shared" si="746"/>
        <v>7.68</v>
      </c>
      <c r="R9581" s="8">
        <f t="shared" si="747"/>
        <v>0.74152542372881358</v>
      </c>
      <c r="S9581" s="8">
        <f t="shared" si="748"/>
        <v>2.3333333333333335</v>
      </c>
      <c r="T9581" s="9">
        <v>0.240143691073471</v>
      </c>
      <c r="U9581">
        <v>20</v>
      </c>
      <c r="V9581" s="8">
        <f t="shared" si="749"/>
        <v>2.1186440677966103</v>
      </c>
      <c r="W9581">
        <f>IF(V9581&gt;=[1]Settings!$B$2,1,0)</f>
        <v>1</v>
      </c>
      <c r="X9581" s="9">
        <v>0.566292464733124</v>
      </c>
      <c r="Y9581" t="s">
        <v>32</v>
      </c>
      <c r="Z9581">
        <f>IF(X9581&gt;=[1]Settings!$B$4,1,0)</f>
        <v>1</v>
      </c>
      <c r="AA9581" t="str">
        <f>IF(X9581&gt;=[1]Settings!$B$7,"Critical",IF(X9581&gt;=[1]Settings!$B$6,"High",IF(X9581&gt;=[1]Settings!$B$5,"Moderate","Low")))</f>
        <v>Moderate</v>
      </c>
    </row>
    <row r="9582" spans="1:27" x14ac:dyDescent="0.25">
      <c r="A9582">
        <v>9581</v>
      </c>
      <c r="B9582" t="s">
        <v>41</v>
      </c>
      <c r="C9582" t="s">
        <v>37</v>
      </c>
      <c r="D9582" t="s">
        <v>34</v>
      </c>
      <c r="E9582" t="s">
        <v>35</v>
      </c>
      <c r="F9582" t="s">
        <v>31</v>
      </c>
      <c r="G9582">
        <v>3</v>
      </c>
      <c r="H9582">
        <v>152</v>
      </c>
      <c r="I9582">
        <v>23</v>
      </c>
      <c r="J9582">
        <v>4</v>
      </c>
      <c r="K9582">
        <v>4</v>
      </c>
      <c r="L9582" s="6">
        <v>139036.01</v>
      </c>
      <c r="M9582">
        <v>11</v>
      </c>
      <c r="N9582" s="7">
        <f>[1]Settings!$B$3*K9582</f>
        <v>1</v>
      </c>
      <c r="O9582">
        <v>0</v>
      </c>
      <c r="P9582" s="8">
        <f t="shared" si="745"/>
        <v>5.75</v>
      </c>
      <c r="Q9582" s="7">
        <f t="shared" si="746"/>
        <v>2.5299999999999998</v>
      </c>
      <c r="R9582" s="8">
        <f t="shared" si="747"/>
        <v>0</v>
      </c>
      <c r="S9582" s="8">
        <f t="shared" si="748"/>
        <v>0</v>
      </c>
      <c r="T9582" s="9">
        <v>0.154813971615756</v>
      </c>
      <c r="U9582">
        <v>0</v>
      </c>
      <c r="V9582" s="8">
        <f t="shared" si="749"/>
        <v>0</v>
      </c>
      <c r="W9582">
        <f>IF(V9582&gt;=[1]Settings!$B$2,1,0)</f>
        <v>0</v>
      </c>
      <c r="X9582" s="9">
        <v>6.8594850599765805E-2</v>
      </c>
      <c r="Y9582" t="s">
        <v>43</v>
      </c>
      <c r="Z9582">
        <f>IF(X9582&gt;=[1]Settings!$B$4,1,0)</f>
        <v>0</v>
      </c>
      <c r="AA9582" t="str">
        <f>IF(X9582&gt;=[1]Settings!$B$7,"Critical",IF(X9582&gt;=[1]Settings!$B$6,"High",IF(X9582&gt;=[1]Settings!$B$5,"Moderate","Low")))</f>
        <v>Low</v>
      </c>
    </row>
    <row r="9583" spans="1:27" x14ac:dyDescent="0.25">
      <c r="A9583">
        <v>9582</v>
      </c>
      <c r="B9583" t="s">
        <v>27</v>
      </c>
      <c r="C9583" t="s">
        <v>38</v>
      </c>
      <c r="D9583" t="s">
        <v>30</v>
      </c>
      <c r="E9583" t="s">
        <v>30</v>
      </c>
      <c r="F9583" t="s">
        <v>39</v>
      </c>
      <c r="G9583">
        <v>4</v>
      </c>
      <c r="H9583">
        <v>291</v>
      </c>
      <c r="I9583">
        <v>52</v>
      </c>
      <c r="J9583">
        <v>6</v>
      </c>
      <c r="K9583">
        <v>6</v>
      </c>
      <c r="L9583" s="6">
        <v>346917.79</v>
      </c>
      <c r="M9583">
        <v>9</v>
      </c>
      <c r="N9583" s="7">
        <f>[1]Settings!$B$3*K9583</f>
        <v>1.5</v>
      </c>
      <c r="O9583">
        <v>0</v>
      </c>
      <c r="P9583" s="8">
        <f t="shared" si="745"/>
        <v>8.6666666666666661</v>
      </c>
      <c r="Q9583" s="7">
        <f t="shared" si="746"/>
        <v>4.68</v>
      </c>
      <c r="R9583" s="8">
        <f t="shared" si="747"/>
        <v>0</v>
      </c>
      <c r="S9583" s="8">
        <f t="shared" si="748"/>
        <v>0</v>
      </c>
      <c r="T9583" s="9">
        <v>0.45870894106101701</v>
      </c>
      <c r="U9583">
        <v>7</v>
      </c>
      <c r="V9583" s="8">
        <f t="shared" si="749"/>
        <v>2.4054982817869415</v>
      </c>
      <c r="W9583">
        <f>IF(V9583&gt;=[1]Settings!$B$2,1,0)</f>
        <v>1</v>
      </c>
      <c r="X9583" s="9">
        <v>4.7836016863584498E-2</v>
      </c>
      <c r="Y9583" t="s">
        <v>32</v>
      </c>
      <c r="Z9583">
        <f>IF(X9583&gt;=[1]Settings!$B$4,1,0)</f>
        <v>0</v>
      </c>
      <c r="AA9583" t="str">
        <f>IF(X9583&gt;=[1]Settings!$B$7,"Critical",IF(X9583&gt;=[1]Settings!$B$6,"High",IF(X9583&gt;=[1]Settings!$B$5,"Moderate","Low")))</f>
        <v>Low</v>
      </c>
    </row>
    <row r="9584" spans="1:27" x14ac:dyDescent="0.25">
      <c r="A9584">
        <v>9583</v>
      </c>
      <c r="B9584" t="s">
        <v>27</v>
      </c>
      <c r="C9584" t="s">
        <v>44</v>
      </c>
      <c r="D9584" t="s">
        <v>34</v>
      </c>
      <c r="E9584" t="s">
        <v>35</v>
      </c>
      <c r="F9584" t="s">
        <v>31</v>
      </c>
      <c r="G9584">
        <v>4</v>
      </c>
      <c r="H9584">
        <v>306</v>
      </c>
      <c r="I9584">
        <v>89</v>
      </c>
      <c r="J9584">
        <v>4</v>
      </c>
      <c r="K9584">
        <v>7</v>
      </c>
      <c r="L9584" s="6">
        <v>312608.21000000002</v>
      </c>
      <c r="M9584">
        <v>11</v>
      </c>
      <c r="N9584" s="7">
        <f>[1]Settings!$B$3*K9584</f>
        <v>1.75</v>
      </c>
      <c r="O9584">
        <v>1</v>
      </c>
      <c r="P9584" s="8">
        <f t="shared" si="745"/>
        <v>22.25</v>
      </c>
      <c r="Q9584" s="7">
        <f t="shared" si="746"/>
        <v>9.7899999999999991</v>
      </c>
      <c r="R9584" s="8">
        <f t="shared" si="747"/>
        <v>0.32679738562091504</v>
      </c>
      <c r="S9584" s="8">
        <f t="shared" si="748"/>
        <v>0.5714285714285714</v>
      </c>
      <c r="T9584" s="9">
        <v>0.38711099434712798</v>
      </c>
      <c r="U9584">
        <v>4</v>
      </c>
      <c r="V9584" s="8">
        <f t="shared" si="749"/>
        <v>1.3071895424836601</v>
      </c>
      <c r="W9584">
        <f>IF(V9584&gt;=[1]Settings!$B$2,1,0)</f>
        <v>0</v>
      </c>
      <c r="X9584" s="9">
        <v>0.27417883276939398</v>
      </c>
      <c r="Y9584" t="s">
        <v>32</v>
      </c>
      <c r="Z9584">
        <f>IF(X9584&gt;=[1]Settings!$B$4,1,0)</f>
        <v>0</v>
      </c>
      <c r="AA9584" t="str">
        <f>IF(X9584&gt;=[1]Settings!$B$7,"Critical",IF(X9584&gt;=[1]Settings!$B$6,"High",IF(X9584&gt;=[1]Settings!$B$5,"Moderate","Low")))</f>
        <v>Low</v>
      </c>
    </row>
    <row r="9585" spans="1:27" x14ac:dyDescent="0.25">
      <c r="A9585">
        <v>9584</v>
      </c>
      <c r="B9585" t="s">
        <v>27</v>
      </c>
      <c r="C9585" t="s">
        <v>28</v>
      </c>
      <c r="D9585" t="s">
        <v>34</v>
      </c>
      <c r="E9585" t="s">
        <v>30</v>
      </c>
      <c r="F9585" t="s">
        <v>31</v>
      </c>
      <c r="G9585">
        <v>4</v>
      </c>
      <c r="H9585">
        <v>662</v>
      </c>
      <c r="I9585">
        <v>50</v>
      </c>
      <c r="J9585">
        <v>11</v>
      </c>
      <c r="K9585">
        <v>4</v>
      </c>
      <c r="L9585" s="6">
        <v>457847.46</v>
      </c>
      <c r="M9585">
        <v>3</v>
      </c>
      <c r="N9585" s="7">
        <f>[1]Settings!$B$3*K9585</f>
        <v>1</v>
      </c>
      <c r="O9585">
        <v>6</v>
      </c>
      <c r="P9585" s="8">
        <f t="shared" si="745"/>
        <v>4.5454545454545459</v>
      </c>
      <c r="Q9585" s="7">
        <f t="shared" si="746"/>
        <v>1.5</v>
      </c>
      <c r="R9585" s="8">
        <f t="shared" si="747"/>
        <v>0.90634441087613293</v>
      </c>
      <c r="S9585" s="8">
        <f t="shared" si="748"/>
        <v>6</v>
      </c>
      <c r="T9585" s="9">
        <v>0.90698885748634095</v>
      </c>
      <c r="U9585">
        <v>5</v>
      </c>
      <c r="V9585" s="8">
        <f t="shared" si="749"/>
        <v>0.75528700906344415</v>
      </c>
      <c r="W9585">
        <f>IF(V9585&gt;=[1]Settings!$B$2,1,0)</f>
        <v>0</v>
      </c>
      <c r="X9585" s="9">
        <v>0.28429701924324002</v>
      </c>
      <c r="Y9585" t="s">
        <v>32</v>
      </c>
      <c r="Z9585">
        <f>IF(X9585&gt;=[1]Settings!$B$4,1,0)</f>
        <v>0</v>
      </c>
      <c r="AA9585" t="str">
        <f>IF(X9585&gt;=[1]Settings!$B$7,"Critical",IF(X9585&gt;=[1]Settings!$B$6,"High",IF(X9585&gt;=[1]Settings!$B$5,"Moderate","Low")))</f>
        <v>Low</v>
      </c>
    </row>
    <row r="9586" spans="1:27" x14ac:dyDescent="0.25">
      <c r="A9586">
        <v>9585</v>
      </c>
      <c r="B9586" t="s">
        <v>27</v>
      </c>
      <c r="C9586" t="s">
        <v>28</v>
      </c>
      <c r="D9586" t="s">
        <v>30</v>
      </c>
      <c r="E9586" t="s">
        <v>35</v>
      </c>
      <c r="F9586" t="s">
        <v>36</v>
      </c>
      <c r="G9586">
        <v>3</v>
      </c>
      <c r="H9586">
        <v>592</v>
      </c>
      <c r="I9586">
        <v>80</v>
      </c>
      <c r="J9586">
        <v>16</v>
      </c>
      <c r="K9586">
        <v>12</v>
      </c>
      <c r="L9586" s="6">
        <v>1846777.77</v>
      </c>
      <c r="M9586">
        <v>6</v>
      </c>
      <c r="N9586" s="7">
        <f>[1]Settings!$B$3*K9586</f>
        <v>3</v>
      </c>
      <c r="O9586">
        <v>12</v>
      </c>
      <c r="P9586" s="8">
        <f t="shared" si="745"/>
        <v>5</v>
      </c>
      <c r="Q9586" s="7">
        <f t="shared" si="746"/>
        <v>4.8</v>
      </c>
      <c r="R9586" s="8">
        <f t="shared" si="747"/>
        <v>2.0270270270270272</v>
      </c>
      <c r="S9586" s="8">
        <f t="shared" si="748"/>
        <v>4</v>
      </c>
      <c r="T9586" s="9">
        <v>0.59886043662752897</v>
      </c>
      <c r="U9586">
        <v>23</v>
      </c>
      <c r="V9586" s="8">
        <f t="shared" si="749"/>
        <v>3.8851351351351351</v>
      </c>
      <c r="W9586">
        <f>IF(V9586&gt;=[1]Settings!$B$2,1,0)</f>
        <v>1</v>
      </c>
      <c r="X9586" s="9">
        <v>0.90149873495101895</v>
      </c>
      <c r="Y9586" t="s">
        <v>32</v>
      </c>
      <c r="Z9586">
        <f>IF(X9586&gt;=[1]Settings!$B$4,1,0)</f>
        <v>1</v>
      </c>
      <c r="AA9586" t="str">
        <f>IF(X9586&gt;=[1]Settings!$B$7,"Critical",IF(X9586&gt;=[1]Settings!$B$6,"High",IF(X9586&gt;=[1]Settings!$B$5,"Moderate","Low")))</f>
        <v>Critical</v>
      </c>
    </row>
    <row r="9587" spans="1:27" x14ac:dyDescent="0.25">
      <c r="A9587">
        <v>9586</v>
      </c>
      <c r="B9587" t="s">
        <v>27</v>
      </c>
      <c r="C9587" t="s">
        <v>28</v>
      </c>
      <c r="D9587" t="s">
        <v>34</v>
      </c>
      <c r="E9587" t="s">
        <v>35</v>
      </c>
      <c r="F9587" t="s">
        <v>39</v>
      </c>
      <c r="G9587">
        <v>3</v>
      </c>
      <c r="H9587">
        <v>687</v>
      </c>
      <c r="I9587">
        <v>73</v>
      </c>
      <c r="J9587">
        <v>9</v>
      </c>
      <c r="K9587">
        <v>16</v>
      </c>
      <c r="L9587" s="6">
        <v>1568372.63</v>
      </c>
      <c r="M9587">
        <v>3</v>
      </c>
      <c r="N9587" s="7">
        <f>[1]Settings!$B$3*K9587</f>
        <v>4</v>
      </c>
      <c r="O9587">
        <v>18</v>
      </c>
      <c r="P9587" s="8">
        <f t="shared" si="745"/>
        <v>8.1111111111111107</v>
      </c>
      <c r="Q9587" s="7">
        <f t="shared" si="746"/>
        <v>2.19</v>
      </c>
      <c r="R9587" s="8">
        <f t="shared" si="747"/>
        <v>2.6200873362445414</v>
      </c>
      <c r="S9587" s="8">
        <f t="shared" si="748"/>
        <v>4.5</v>
      </c>
      <c r="T9587" s="9">
        <v>0.634409839367434</v>
      </c>
      <c r="U9587">
        <v>33</v>
      </c>
      <c r="V9587" s="8">
        <f t="shared" si="749"/>
        <v>4.8034934497816595</v>
      </c>
      <c r="W9587">
        <f>IF(V9587&gt;=[1]Settings!$B$2,1,0)</f>
        <v>1</v>
      </c>
      <c r="X9587" s="9">
        <v>0.95303291082382202</v>
      </c>
      <c r="Y9587" t="s">
        <v>32</v>
      </c>
      <c r="Z9587">
        <f>IF(X9587&gt;=[1]Settings!$B$4,1,0)</f>
        <v>1</v>
      </c>
      <c r="AA9587" t="str">
        <f>IF(X9587&gt;=[1]Settings!$B$7,"Critical",IF(X9587&gt;=[1]Settings!$B$6,"High",IF(X9587&gt;=[1]Settings!$B$5,"Moderate","Low")))</f>
        <v>Critical</v>
      </c>
    </row>
    <row r="9588" spans="1:27" x14ac:dyDescent="0.25">
      <c r="A9588">
        <v>9587</v>
      </c>
      <c r="B9588" t="s">
        <v>27</v>
      </c>
      <c r="C9588" t="s">
        <v>44</v>
      </c>
      <c r="D9588" t="s">
        <v>34</v>
      </c>
      <c r="E9588" t="s">
        <v>42</v>
      </c>
      <c r="F9588" t="s">
        <v>36</v>
      </c>
      <c r="G9588">
        <v>5</v>
      </c>
      <c r="H9588">
        <v>596</v>
      </c>
      <c r="I9588">
        <v>66</v>
      </c>
      <c r="J9588">
        <v>11</v>
      </c>
      <c r="K9588">
        <v>5</v>
      </c>
      <c r="L9588" s="6">
        <v>390669.69</v>
      </c>
      <c r="M9588">
        <v>10</v>
      </c>
      <c r="N9588" s="7">
        <f>[1]Settings!$B$3*K9588</f>
        <v>1.25</v>
      </c>
      <c r="O9588">
        <v>3</v>
      </c>
      <c r="P9588" s="8">
        <f t="shared" si="745"/>
        <v>6</v>
      </c>
      <c r="Q9588" s="7">
        <f t="shared" si="746"/>
        <v>6.6</v>
      </c>
      <c r="R9588" s="8">
        <f t="shared" si="747"/>
        <v>0.50335570469798663</v>
      </c>
      <c r="S9588" s="8">
        <f t="shared" si="748"/>
        <v>2.4</v>
      </c>
      <c r="T9588" s="9">
        <v>0.390146306780707</v>
      </c>
      <c r="U9588">
        <v>6</v>
      </c>
      <c r="V9588" s="8">
        <f t="shared" si="749"/>
        <v>1.0067114093959733</v>
      </c>
      <c r="W9588">
        <f>IF(V9588&gt;=[1]Settings!$B$2,1,0)</f>
        <v>0</v>
      </c>
      <c r="X9588" s="9">
        <v>0.107789598405361</v>
      </c>
      <c r="Y9588" t="s">
        <v>32</v>
      </c>
      <c r="Z9588">
        <f>IF(X9588&gt;=[1]Settings!$B$4,1,0)</f>
        <v>0</v>
      </c>
      <c r="AA9588" t="str">
        <f>IF(X9588&gt;=[1]Settings!$B$7,"Critical",IF(X9588&gt;=[1]Settings!$B$6,"High",IF(X9588&gt;=[1]Settings!$B$5,"Moderate","Low")))</f>
        <v>Low</v>
      </c>
    </row>
    <row r="9589" spans="1:27" x14ac:dyDescent="0.25">
      <c r="A9589">
        <v>9588</v>
      </c>
      <c r="B9589" t="s">
        <v>27</v>
      </c>
      <c r="C9589" t="s">
        <v>33</v>
      </c>
      <c r="D9589" t="s">
        <v>30</v>
      </c>
      <c r="E9589" t="s">
        <v>35</v>
      </c>
      <c r="F9589" t="s">
        <v>39</v>
      </c>
      <c r="G9589">
        <v>2</v>
      </c>
      <c r="H9589">
        <v>936</v>
      </c>
      <c r="I9589">
        <v>89</v>
      </c>
      <c r="J9589">
        <v>25</v>
      </c>
      <c r="K9589">
        <v>9</v>
      </c>
      <c r="L9589" s="6">
        <v>2481682.98</v>
      </c>
      <c r="M9589">
        <v>3</v>
      </c>
      <c r="N9589" s="7">
        <f>[1]Settings!$B$3*K9589</f>
        <v>2.25</v>
      </c>
      <c r="O9589">
        <v>7</v>
      </c>
      <c r="P9589" s="8">
        <f t="shared" si="745"/>
        <v>3.56</v>
      </c>
      <c r="Q9589" s="7">
        <f t="shared" si="746"/>
        <v>2.67</v>
      </c>
      <c r="R9589" s="8">
        <f t="shared" si="747"/>
        <v>0.74786324786324787</v>
      </c>
      <c r="S9589" s="8">
        <f t="shared" si="748"/>
        <v>3.1111111111111112</v>
      </c>
      <c r="T9589" s="9">
        <v>0.28244736104676299</v>
      </c>
      <c r="U9589">
        <v>8</v>
      </c>
      <c r="V9589" s="8">
        <f t="shared" si="749"/>
        <v>0.85470085470085466</v>
      </c>
      <c r="W9589">
        <f>IF(V9589&gt;=[1]Settings!$B$2,1,0)</f>
        <v>0</v>
      </c>
      <c r="X9589" s="9">
        <v>0.43932330608367898</v>
      </c>
      <c r="Y9589" t="s">
        <v>32</v>
      </c>
      <c r="Z9589">
        <f>IF(X9589&gt;=[1]Settings!$B$4,1,0)</f>
        <v>0</v>
      </c>
      <c r="AA9589" t="str">
        <f>IF(X9589&gt;=[1]Settings!$B$7,"Critical",IF(X9589&gt;=[1]Settings!$B$6,"High",IF(X9589&gt;=[1]Settings!$B$5,"Moderate","Low")))</f>
        <v>Moderate</v>
      </c>
    </row>
    <row r="9590" spans="1:27" x14ac:dyDescent="0.25">
      <c r="A9590">
        <v>9589</v>
      </c>
      <c r="B9590" t="s">
        <v>27</v>
      </c>
      <c r="C9590" t="s">
        <v>28</v>
      </c>
      <c r="D9590" t="s">
        <v>34</v>
      </c>
      <c r="E9590" t="s">
        <v>30</v>
      </c>
      <c r="F9590" t="s">
        <v>36</v>
      </c>
      <c r="G9590">
        <v>4</v>
      </c>
      <c r="H9590">
        <v>595</v>
      </c>
      <c r="I9590">
        <v>57</v>
      </c>
      <c r="J9590">
        <v>9</v>
      </c>
      <c r="K9590">
        <v>9</v>
      </c>
      <c r="L9590" s="6">
        <v>741542.98</v>
      </c>
      <c r="M9590">
        <v>9</v>
      </c>
      <c r="N9590" s="7">
        <f>[1]Settings!$B$3*K9590</f>
        <v>2.25</v>
      </c>
      <c r="O9590">
        <v>8</v>
      </c>
      <c r="P9590" s="8">
        <f t="shared" si="745"/>
        <v>6.333333333333333</v>
      </c>
      <c r="Q9590" s="7">
        <f t="shared" si="746"/>
        <v>5.13</v>
      </c>
      <c r="R9590" s="8">
        <f t="shared" si="747"/>
        <v>1.3445378151260505</v>
      </c>
      <c r="S9590" s="8">
        <f t="shared" si="748"/>
        <v>3.5555555555555554</v>
      </c>
      <c r="T9590" s="9">
        <v>0.395384244551089</v>
      </c>
      <c r="U9590">
        <v>15</v>
      </c>
      <c r="V9590" s="8">
        <f t="shared" si="749"/>
        <v>2.5210084033613445</v>
      </c>
      <c r="W9590">
        <f>IF(V9590&gt;=[1]Settings!$B$2,1,0)</f>
        <v>1</v>
      </c>
      <c r="X9590" s="9">
        <v>0.59838908910751298</v>
      </c>
      <c r="Y9590" t="s">
        <v>32</v>
      </c>
      <c r="Z9590">
        <f>IF(X9590&gt;=[1]Settings!$B$4,1,0)</f>
        <v>1</v>
      </c>
      <c r="AA9590" t="str">
        <f>IF(X9590&gt;=[1]Settings!$B$7,"Critical",IF(X9590&gt;=[1]Settings!$B$6,"High",IF(X9590&gt;=[1]Settings!$B$5,"Moderate","Low")))</f>
        <v>Moderate</v>
      </c>
    </row>
    <row r="9591" spans="1:27" x14ac:dyDescent="0.25">
      <c r="A9591">
        <v>9590</v>
      </c>
      <c r="B9591" t="s">
        <v>27</v>
      </c>
      <c r="C9591" t="s">
        <v>38</v>
      </c>
      <c r="D9591" t="s">
        <v>34</v>
      </c>
      <c r="E9591" t="s">
        <v>35</v>
      </c>
      <c r="F9591" t="s">
        <v>31</v>
      </c>
      <c r="G9591">
        <v>4</v>
      </c>
      <c r="H9591">
        <v>683</v>
      </c>
      <c r="I9591">
        <v>65</v>
      </c>
      <c r="J9591">
        <v>12</v>
      </c>
      <c r="K9591">
        <v>7</v>
      </c>
      <c r="L9591" s="6">
        <v>682743.13</v>
      </c>
      <c r="M9591">
        <v>12</v>
      </c>
      <c r="N9591" s="7">
        <f>[1]Settings!$B$3*K9591</f>
        <v>1.75</v>
      </c>
      <c r="O9591">
        <v>3</v>
      </c>
      <c r="P9591" s="8">
        <f t="shared" si="745"/>
        <v>5.416666666666667</v>
      </c>
      <c r="Q9591" s="7">
        <f t="shared" si="746"/>
        <v>7.8</v>
      </c>
      <c r="R9591" s="8">
        <f t="shared" si="747"/>
        <v>0.43923865300146414</v>
      </c>
      <c r="S9591" s="8">
        <f t="shared" si="748"/>
        <v>1.7142857142857142</v>
      </c>
      <c r="T9591" s="9">
        <v>0.486720299508409</v>
      </c>
      <c r="U9591">
        <v>3</v>
      </c>
      <c r="V9591" s="8">
        <f t="shared" si="749"/>
        <v>0.43923865300146414</v>
      </c>
      <c r="W9591">
        <f>IF(V9591&gt;=[1]Settings!$B$2,1,0)</f>
        <v>0</v>
      </c>
      <c r="X9591" s="9">
        <v>0.24291741847991899</v>
      </c>
      <c r="Y9591" t="s">
        <v>32</v>
      </c>
      <c r="Z9591">
        <f>IF(X9591&gt;=[1]Settings!$B$4,1,0)</f>
        <v>0</v>
      </c>
      <c r="AA9591" t="str">
        <f>IF(X9591&gt;=[1]Settings!$B$7,"Critical",IF(X9591&gt;=[1]Settings!$B$6,"High",IF(X9591&gt;=[1]Settings!$B$5,"Moderate","Low")))</f>
        <v>Low</v>
      </c>
    </row>
    <row r="9592" spans="1:27" x14ac:dyDescent="0.25">
      <c r="A9592">
        <v>9591</v>
      </c>
      <c r="B9592" t="s">
        <v>27</v>
      </c>
      <c r="C9592" t="s">
        <v>37</v>
      </c>
      <c r="D9592" t="s">
        <v>34</v>
      </c>
      <c r="E9592" t="s">
        <v>42</v>
      </c>
      <c r="F9592" t="s">
        <v>31</v>
      </c>
      <c r="G9592">
        <v>4</v>
      </c>
      <c r="H9592">
        <v>632</v>
      </c>
      <c r="I9592">
        <v>56</v>
      </c>
      <c r="J9592">
        <v>8</v>
      </c>
      <c r="K9592">
        <v>5</v>
      </c>
      <c r="L9592" s="6">
        <v>342019.72</v>
      </c>
      <c r="M9592">
        <v>5</v>
      </c>
      <c r="N9592" s="7">
        <f>[1]Settings!$B$3*K9592</f>
        <v>1.25</v>
      </c>
      <c r="O9592">
        <v>2</v>
      </c>
      <c r="P9592" s="8">
        <f t="shared" si="745"/>
        <v>7</v>
      </c>
      <c r="Q9592" s="7">
        <f t="shared" si="746"/>
        <v>2.8</v>
      </c>
      <c r="R9592" s="8">
        <f t="shared" si="747"/>
        <v>0.31645569620253167</v>
      </c>
      <c r="S9592" s="8">
        <f t="shared" si="748"/>
        <v>1.6</v>
      </c>
      <c r="T9592" s="9">
        <v>0.86488335022755303</v>
      </c>
      <c r="U9592">
        <v>19</v>
      </c>
      <c r="V9592" s="8">
        <f t="shared" si="749"/>
        <v>3.0063291139240507</v>
      </c>
      <c r="W9592">
        <f>IF(V9592&gt;=[1]Settings!$B$2,1,0)</f>
        <v>1</v>
      </c>
      <c r="X9592" s="9">
        <v>0.18365456163883201</v>
      </c>
      <c r="Y9592" t="s">
        <v>32</v>
      </c>
      <c r="Z9592">
        <f>IF(X9592&gt;=[1]Settings!$B$4,1,0)</f>
        <v>0</v>
      </c>
      <c r="AA9592" t="str">
        <f>IF(X9592&gt;=[1]Settings!$B$7,"Critical",IF(X9592&gt;=[1]Settings!$B$6,"High",IF(X9592&gt;=[1]Settings!$B$5,"Moderate","Low")))</f>
        <v>Low</v>
      </c>
    </row>
    <row r="9593" spans="1:27" x14ac:dyDescent="0.25">
      <c r="A9593">
        <v>9592</v>
      </c>
      <c r="B9593" t="s">
        <v>27</v>
      </c>
      <c r="C9593" t="s">
        <v>38</v>
      </c>
      <c r="D9593" t="s">
        <v>34</v>
      </c>
      <c r="E9593" t="s">
        <v>35</v>
      </c>
      <c r="F9593" t="s">
        <v>31</v>
      </c>
      <c r="G9593">
        <v>3</v>
      </c>
      <c r="H9593">
        <v>357</v>
      </c>
      <c r="I9593">
        <v>74</v>
      </c>
      <c r="J9593">
        <v>9</v>
      </c>
      <c r="K9593">
        <v>4</v>
      </c>
      <c r="L9593" s="6">
        <v>370078.68</v>
      </c>
      <c r="M9593">
        <v>12</v>
      </c>
      <c r="N9593" s="7">
        <f>[1]Settings!$B$3*K9593</f>
        <v>1</v>
      </c>
      <c r="O9593">
        <v>0</v>
      </c>
      <c r="P9593" s="8">
        <f t="shared" si="745"/>
        <v>8.2222222222222214</v>
      </c>
      <c r="Q9593" s="7">
        <f t="shared" si="746"/>
        <v>8.8800000000000008</v>
      </c>
      <c r="R9593" s="8">
        <f t="shared" si="747"/>
        <v>0</v>
      </c>
      <c r="S9593" s="8">
        <f t="shared" si="748"/>
        <v>0</v>
      </c>
      <c r="T9593" s="9">
        <v>0.41088606311264902</v>
      </c>
      <c r="U9593">
        <v>7</v>
      </c>
      <c r="V9593" s="8">
        <f t="shared" si="749"/>
        <v>1.9607843137254901</v>
      </c>
      <c r="W9593">
        <f>IF(V9593&gt;=[1]Settings!$B$2,1,0)</f>
        <v>0</v>
      </c>
      <c r="X9593" s="9">
        <v>9.4695210456848103E-2</v>
      </c>
      <c r="Y9593" t="s">
        <v>32</v>
      </c>
      <c r="Z9593">
        <f>IF(X9593&gt;=[1]Settings!$B$4,1,0)</f>
        <v>0</v>
      </c>
      <c r="AA9593" t="str">
        <f>IF(X9593&gt;=[1]Settings!$B$7,"Critical",IF(X9593&gt;=[1]Settings!$B$6,"High",IF(X9593&gt;=[1]Settings!$B$5,"Moderate","Low")))</f>
        <v>Low</v>
      </c>
    </row>
    <row r="9594" spans="1:27" x14ac:dyDescent="0.25">
      <c r="A9594">
        <v>9593</v>
      </c>
      <c r="B9594" t="s">
        <v>27</v>
      </c>
      <c r="C9594" t="s">
        <v>40</v>
      </c>
      <c r="D9594" t="s">
        <v>30</v>
      </c>
      <c r="E9594" t="s">
        <v>35</v>
      </c>
      <c r="F9594" t="s">
        <v>36</v>
      </c>
      <c r="G9594">
        <v>3</v>
      </c>
      <c r="H9594">
        <v>673</v>
      </c>
      <c r="I9594">
        <v>86</v>
      </c>
      <c r="J9594">
        <v>14</v>
      </c>
      <c r="K9594">
        <v>8</v>
      </c>
      <c r="L9594" s="6">
        <v>938047.71</v>
      </c>
      <c r="M9594">
        <v>5</v>
      </c>
      <c r="N9594" s="7">
        <f>[1]Settings!$B$3*K9594</f>
        <v>2</v>
      </c>
      <c r="O9594">
        <v>12</v>
      </c>
      <c r="P9594" s="8">
        <f t="shared" si="745"/>
        <v>6.1428571428571432</v>
      </c>
      <c r="Q9594" s="7">
        <f t="shared" si="746"/>
        <v>4.3</v>
      </c>
      <c r="R9594" s="8">
        <f t="shared" si="747"/>
        <v>1.7830609212481427</v>
      </c>
      <c r="S9594" s="8">
        <f t="shared" si="748"/>
        <v>6</v>
      </c>
      <c r="T9594" s="9">
        <v>0.78607482218052505</v>
      </c>
      <c r="U9594">
        <v>30</v>
      </c>
      <c r="V9594" s="8">
        <f t="shared" si="749"/>
        <v>4.4576523031203568</v>
      </c>
      <c r="W9594">
        <f>IF(V9594&gt;=[1]Settings!$B$2,1,0)</f>
        <v>1</v>
      </c>
      <c r="X9594" s="9">
        <v>0.81275898218154896</v>
      </c>
      <c r="Y9594" t="s">
        <v>32</v>
      </c>
      <c r="Z9594">
        <f>IF(X9594&gt;=[1]Settings!$B$4,1,0)</f>
        <v>1</v>
      </c>
      <c r="AA9594" t="str">
        <f>IF(X9594&gt;=[1]Settings!$B$7,"Critical",IF(X9594&gt;=[1]Settings!$B$6,"High",IF(X9594&gt;=[1]Settings!$B$5,"Moderate","Low")))</f>
        <v>High</v>
      </c>
    </row>
    <row r="9595" spans="1:27" x14ac:dyDescent="0.25">
      <c r="A9595">
        <v>9594</v>
      </c>
      <c r="B9595" t="s">
        <v>27</v>
      </c>
      <c r="C9595" t="s">
        <v>37</v>
      </c>
      <c r="D9595" t="s">
        <v>29</v>
      </c>
      <c r="E9595" t="s">
        <v>42</v>
      </c>
      <c r="F9595" t="s">
        <v>36</v>
      </c>
      <c r="G9595">
        <v>1</v>
      </c>
      <c r="H9595">
        <v>551</v>
      </c>
      <c r="I9595">
        <v>46</v>
      </c>
      <c r="J9595">
        <v>9</v>
      </c>
      <c r="K9595">
        <v>4</v>
      </c>
      <c r="L9595" s="6">
        <v>328814.2</v>
      </c>
      <c r="M9595">
        <v>3</v>
      </c>
      <c r="N9595" s="7">
        <f>[1]Settings!$B$3*K9595</f>
        <v>1</v>
      </c>
      <c r="O9595">
        <v>2</v>
      </c>
      <c r="P9595" s="8">
        <f t="shared" si="745"/>
        <v>5.1111111111111107</v>
      </c>
      <c r="Q9595" s="7">
        <f t="shared" si="746"/>
        <v>1.38</v>
      </c>
      <c r="R9595" s="8">
        <f t="shared" si="747"/>
        <v>0.36297640653357532</v>
      </c>
      <c r="S9595" s="8">
        <f t="shared" si="748"/>
        <v>2</v>
      </c>
      <c r="T9595" s="9">
        <v>0.56041122499623797</v>
      </c>
      <c r="U9595">
        <v>4</v>
      </c>
      <c r="V9595" s="8">
        <f t="shared" si="749"/>
        <v>0.72595281306715065</v>
      </c>
      <c r="W9595">
        <f>IF(V9595&gt;=[1]Settings!$B$2,1,0)</f>
        <v>0</v>
      </c>
      <c r="X9595" s="9">
        <v>7.1480616927146898E-2</v>
      </c>
      <c r="Y9595" t="s">
        <v>32</v>
      </c>
      <c r="Z9595">
        <f>IF(X9595&gt;=[1]Settings!$B$4,1,0)</f>
        <v>0</v>
      </c>
      <c r="AA9595" t="str">
        <f>IF(X9595&gt;=[1]Settings!$B$7,"Critical",IF(X9595&gt;=[1]Settings!$B$6,"High",IF(X9595&gt;=[1]Settings!$B$5,"Moderate","Low")))</f>
        <v>Low</v>
      </c>
    </row>
    <row r="9596" spans="1:27" x14ac:dyDescent="0.25">
      <c r="A9596">
        <v>9595</v>
      </c>
      <c r="B9596" t="s">
        <v>27</v>
      </c>
      <c r="C9596" t="s">
        <v>33</v>
      </c>
      <c r="D9596" t="s">
        <v>34</v>
      </c>
      <c r="E9596" t="s">
        <v>35</v>
      </c>
      <c r="F9596" t="s">
        <v>36</v>
      </c>
      <c r="G9596">
        <v>5</v>
      </c>
      <c r="H9596">
        <v>547</v>
      </c>
      <c r="I9596">
        <v>58</v>
      </c>
      <c r="J9596">
        <v>7</v>
      </c>
      <c r="K9596">
        <v>8</v>
      </c>
      <c r="L9596" s="6">
        <v>540504.96</v>
      </c>
      <c r="M9596">
        <v>13</v>
      </c>
      <c r="N9596" s="7">
        <f>[1]Settings!$B$3*K9596</f>
        <v>2</v>
      </c>
      <c r="O9596">
        <v>2</v>
      </c>
      <c r="P9596" s="8">
        <f t="shared" si="745"/>
        <v>8.2857142857142865</v>
      </c>
      <c r="Q9596" s="7">
        <f t="shared" si="746"/>
        <v>7.54</v>
      </c>
      <c r="R9596" s="8">
        <f t="shared" si="747"/>
        <v>0.3656307129798903</v>
      </c>
      <c r="S9596" s="8">
        <f t="shared" si="748"/>
        <v>1</v>
      </c>
      <c r="T9596" s="9">
        <v>0.38981975588721401</v>
      </c>
      <c r="U9596">
        <v>13</v>
      </c>
      <c r="V9596" s="8">
        <f t="shared" si="749"/>
        <v>2.376599634369287</v>
      </c>
      <c r="W9596">
        <f>IF(V9596&gt;=[1]Settings!$B$2,1,0)</f>
        <v>1</v>
      </c>
      <c r="X9596" s="9">
        <v>0.15232391655445099</v>
      </c>
      <c r="Y9596" t="s">
        <v>32</v>
      </c>
      <c r="Z9596">
        <f>IF(X9596&gt;=[1]Settings!$B$4,1,0)</f>
        <v>0</v>
      </c>
      <c r="AA9596" t="str">
        <f>IF(X9596&gt;=[1]Settings!$B$7,"Critical",IF(X9596&gt;=[1]Settings!$B$6,"High",IF(X9596&gt;=[1]Settings!$B$5,"Moderate","Low")))</f>
        <v>Low</v>
      </c>
    </row>
    <row r="9597" spans="1:27" x14ac:dyDescent="0.25">
      <c r="A9597">
        <v>9596</v>
      </c>
      <c r="B9597" t="s">
        <v>27</v>
      </c>
      <c r="C9597" t="s">
        <v>33</v>
      </c>
      <c r="D9597" t="s">
        <v>30</v>
      </c>
      <c r="E9597" t="s">
        <v>42</v>
      </c>
      <c r="F9597" t="s">
        <v>31</v>
      </c>
      <c r="G9597">
        <v>3</v>
      </c>
      <c r="H9597">
        <v>666</v>
      </c>
      <c r="I9597">
        <v>74</v>
      </c>
      <c r="J9597">
        <v>12</v>
      </c>
      <c r="K9597">
        <v>8</v>
      </c>
      <c r="L9597" s="6">
        <v>990414.23</v>
      </c>
      <c r="M9597">
        <v>7</v>
      </c>
      <c r="N9597" s="7">
        <f>[1]Settings!$B$3*K9597</f>
        <v>2</v>
      </c>
      <c r="O9597">
        <v>13</v>
      </c>
      <c r="P9597" s="8">
        <f t="shared" si="745"/>
        <v>6.166666666666667</v>
      </c>
      <c r="Q9597" s="7">
        <f t="shared" si="746"/>
        <v>5.18</v>
      </c>
      <c r="R9597" s="8">
        <f t="shared" si="747"/>
        <v>1.9519519519519519</v>
      </c>
      <c r="S9597" s="8">
        <f t="shared" si="748"/>
        <v>6.5</v>
      </c>
      <c r="T9597" s="9">
        <v>0.62824543188837001</v>
      </c>
      <c r="U9597">
        <v>15</v>
      </c>
      <c r="V9597" s="8">
        <f t="shared" si="749"/>
        <v>2.2522522522522523</v>
      </c>
      <c r="W9597">
        <f>IF(V9597&gt;=[1]Settings!$B$2,1,0)</f>
        <v>1</v>
      </c>
      <c r="X9597" s="9">
        <v>0.88448387384414695</v>
      </c>
      <c r="Y9597" t="s">
        <v>32</v>
      </c>
      <c r="Z9597">
        <f>IF(X9597&gt;=[1]Settings!$B$4,1,0)</f>
        <v>1</v>
      </c>
      <c r="AA9597" t="str">
        <f>IF(X9597&gt;=[1]Settings!$B$7,"Critical",IF(X9597&gt;=[1]Settings!$B$6,"High",IF(X9597&gt;=[1]Settings!$B$5,"Moderate","Low")))</f>
        <v>Critical</v>
      </c>
    </row>
    <row r="9598" spans="1:27" x14ac:dyDescent="0.25">
      <c r="A9598">
        <v>9597</v>
      </c>
      <c r="B9598" t="s">
        <v>41</v>
      </c>
      <c r="C9598" t="s">
        <v>38</v>
      </c>
      <c r="D9598" t="s">
        <v>29</v>
      </c>
      <c r="E9598" t="s">
        <v>30</v>
      </c>
      <c r="F9598" t="s">
        <v>36</v>
      </c>
      <c r="G9598">
        <v>3</v>
      </c>
      <c r="H9598">
        <v>502</v>
      </c>
      <c r="I9598">
        <v>36</v>
      </c>
      <c r="J9598">
        <v>10</v>
      </c>
      <c r="K9598">
        <v>11</v>
      </c>
      <c r="L9598" s="6">
        <v>764195.86</v>
      </c>
      <c r="M9598">
        <v>5</v>
      </c>
      <c r="N9598" s="7">
        <f>[1]Settings!$B$3*K9598</f>
        <v>2.75</v>
      </c>
      <c r="O9598">
        <v>3</v>
      </c>
      <c r="P9598" s="8">
        <f t="shared" si="745"/>
        <v>3.6</v>
      </c>
      <c r="Q9598" s="7">
        <f t="shared" si="746"/>
        <v>1.8</v>
      </c>
      <c r="R9598" s="8">
        <f t="shared" si="747"/>
        <v>0.59760956175298807</v>
      </c>
      <c r="S9598" s="8">
        <f t="shared" si="748"/>
        <v>1.0909090909090908</v>
      </c>
      <c r="T9598" s="9">
        <v>0.202414502181988</v>
      </c>
      <c r="U9598">
        <v>4</v>
      </c>
      <c r="V9598" s="8">
        <f t="shared" si="749"/>
        <v>0.79681274900398402</v>
      </c>
      <c r="W9598">
        <f>IF(V9598&gt;=[1]Settings!$B$2,1,0)</f>
        <v>0</v>
      </c>
      <c r="X9598" s="9">
        <v>0.29584622383117698</v>
      </c>
      <c r="Y9598" t="s">
        <v>43</v>
      </c>
      <c r="Z9598">
        <f>IF(X9598&gt;=[1]Settings!$B$4,1,0)</f>
        <v>0</v>
      </c>
      <c r="AA9598" t="str">
        <f>IF(X9598&gt;=[1]Settings!$B$7,"Critical",IF(X9598&gt;=[1]Settings!$B$6,"High",IF(X9598&gt;=[1]Settings!$B$5,"Moderate","Low")))</f>
        <v>Low</v>
      </c>
    </row>
    <row r="9599" spans="1:27" x14ac:dyDescent="0.25">
      <c r="A9599">
        <v>9598</v>
      </c>
      <c r="B9599" t="s">
        <v>27</v>
      </c>
      <c r="C9599" t="s">
        <v>44</v>
      </c>
      <c r="D9599" t="s">
        <v>30</v>
      </c>
      <c r="E9599" t="s">
        <v>42</v>
      </c>
      <c r="F9599" t="s">
        <v>31</v>
      </c>
      <c r="G9599">
        <v>2</v>
      </c>
      <c r="H9599">
        <v>154</v>
      </c>
      <c r="I9599">
        <v>59</v>
      </c>
      <c r="J9599">
        <v>7</v>
      </c>
      <c r="K9599">
        <v>7</v>
      </c>
      <c r="L9599" s="6">
        <v>417383.89</v>
      </c>
      <c r="M9599">
        <v>4</v>
      </c>
      <c r="N9599" s="7">
        <f>[1]Settings!$B$3*K9599</f>
        <v>1.75</v>
      </c>
      <c r="O9599">
        <v>7</v>
      </c>
      <c r="P9599" s="8">
        <f t="shared" si="745"/>
        <v>8.4285714285714288</v>
      </c>
      <c r="Q9599" s="7">
        <f t="shared" si="746"/>
        <v>2.36</v>
      </c>
      <c r="R9599" s="8">
        <f t="shared" si="747"/>
        <v>4.5454545454545459</v>
      </c>
      <c r="S9599" s="8">
        <f t="shared" si="748"/>
        <v>4</v>
      </c>
      <c r="T9599" s="9">
        <v>0.81876848933177804</v>
      </c>
      <c r="U9599">
        <v>3</v>
      </c>
      <c r="V9599" s="8">
        <f t="shared" si="749"/>
        <v>1.948051948051948</v>
      </c>
      <c r="W9599">
        <f>IF(V9599&gt;=[1]Settings!$B$2,1,0)</f>
        <v>0</v>
      </c>
      <c r="X9599" s="9">
        <v>0.84593933820724498</v>
      </c>
      <c r="Y9599" t="s">
        <v>32</v>
      </c>
      <c r="Z9599">
        <f>IF(X9599&gt;=[1]Settings!$B$4,1,0)</f>
        <v>1</v>
      </c>
      <c r="AA9599" t="str">
        <f>IF(X9599&gt;=[1]Settings!$B$7,"Critical",IF(X9599&gt;=[1]Settings!$B$6,"High",IF(X9599&gt;=[1]Settings!$B$5,"Moderate","Low")))</f>
        <v>High</v>
      </c>
    </row>
    <row r="9600" spans="1:27" x14ac:dyDescent="0.25">
      <c r="A9600">
        <v>9599</v>
      </c>
      <c r="B9600" t="s">
        <v>27</v>
      </c>
      <c r="C9600" t="s">
        <v>37</v>
      </c>
      <c r="D9600" t="s">
        <v>29</v>
      </c>
      <c r="E9600" t="s">
        <v>35</v>
      </c>
      <c r="F9600" t="s">
        <v>39</v>
      </c>
      <c r="G9600">
        <v>3</v>
      </c>
      <c r="H9600">
        <v>480</v>
      </c>
      <c r="I9600">
        <v>58</v>
      </c>
      <c r="J9600">
        <v>8</v>
      </c>
      <c r="K9600">
        <v>6</v>
      </c>
      <c r="L9600" s="6">
        <v>489548.35</v>
      </c>
      <c r="M9600">
        <v>6</v>
      </c>
      <c r="N9600" s="7">
        <f>[1]Settings!$B$3*K9600</f>
        <v>1.5</v>
      </c>
      <c r="O9600">
        <v>3</v>
      </c>
      <c r="P9600" s="8">
        <f t="shared" si="745"/>
        <v>7.25</v>
      </c>
      <c r="Q9600" s="7">
        <f t="shared" si="746"/>
        <v>3.48</v>
      </c>
      <c r="R9600" s="8">
        <f t="shared" si="747"/>
        <v>0.625</v>
      </c>
      <c r="S9600" s="8">
        <f t="shared" si="748"/>
        <v>2</v>
      </c>
      <c r="T9600" s="9">
        <v>0.60733493538637495</v>
      </c>
      <c r="U9600">
        <v>19</v>
      </c>
      <c r="V9600" s="8">
        <f t="shared" si="749"/>
        <v>3.9583333333333335</v>
      </c>
      <c r="W9600">
        <f>IF(V9600&gt;=[1]Settings!$B$2,1,0)</f>
        <v>1</v>
      </c>
      <c r="X9600" s="9">
        <v>0.15274217724800099</v>
      </c>
      <c r="Y9600" t="s">
        <v>32</v>
      </c>
      <c r="Z9600">
        <f>IF(X9600&gt;=[1]Settings!$B$4,1,0)</f>
        <v>0</v>
      </c>
      <c r="AA9600" t="str">
        <f>IF(X9600&gt;=[1]Settings!$B$7,"Critical",IF(X9600&gt;=[1]Settings!$B$6,"High",IF(X9600&gt;=[1]Settings!$B$5,"Moderate","Low")))</f>
        <v>Low</v>
      </c>
    </row>
    <row r="9601" spans="1:27" x14ac:dyDescent="0.25">
      <c r="A9601">
        <v>9600</v>
      </c>
      <c r="B9601" t="s">
        <v>27</v>
      </c>
      <c r="C9601" t="s">
        <v>33</v>
      </c>
      <c r="D9601" t="s">
        <v>30</v>
      </c>
      <c r="E9601" t="s">
        <v>42</v>
      </c>
      <c r="F9601" t="s">
        <v>36</v>
      </c>
      <c r="G9601">
        <v>2</v>
      </c>
      <c r="H9601">
        <v>979</v>
      </c>
      <c r="I9601">
        <v>67</v>
      </c>
      <c r="J9601">
        <v>14</v>
      </c>
      <c r="K9601">
        <v>17</v>
      </c>
      <c r="L9601" s="6">
        <v>2619387.5299999998</v>
      </c>
      <c r="M9601">
        <v>8</v>
      </c>
      <c r="N9601" s="7">
        <f>[1]Settings!$B$3*K9601</f>
        <v>4.25</v>
      </c>
      <c r="O9601">
        <v>29</v>
      </c>
      <c r="P9601" s="8">
        <f t="shared" si="745"/>
        <v>4.7857142857142856</v>
      </c>
      <c r="Q9601" s="7">
        <f t="shared" si="746"/>
        <v>5.36</v>
      </c>
      <c r="R9601" s="8">
        <f t="shared" si="747"/>
        <v>2.9622063329928499</v>
      </c>
      <c r="S9601" s="8">
        <f t="shared" si="748"/>
        <v>6.8235294117647056</v>
      </c>
      <c r="T9601" s="9">
        <v>0.75267374001283405</v>
      </c>
      <c r="U9601">
        <v>83</v>
      </c>
      <c r="V9601" s="8">
        <f t="shared" si="749"/>
        <v>8.4780388151174666</v>
      </c>
      <c r="W9601">
        <f>IF(V9601&gt;=[1]Settings!$B$2,1,0)</f>
        <v>1</v>
      </c>
      <c r="X9601" s="9">
        <v>0.97994023561477706</v>
      </c>
      <c r="Y9601" t="s">
        <v>32</v>
      </c>
      <c r="Z9601">
        <f>IF(X9601&gt;=[1]Settings!$B$4,1,0)</f>
        <v>1</v>
      </c>
      <c r="AA9601" t="str">
        <f>IF(X9601&gt;=[1]Settings!$B$7,"Critical",IF(X9601&gt;=[1]Settings!$B$6,"High",IF(X9601&gt;=[1]Settings!$B$5,"Moderate","Low")))</f>
        <v>Critical</v>
      </c>
    </row>
    <row r="9602" spans="1:27" x14ac:dyDescent="0.25">
      <c r="A9602">
        <v>9601</v>
      </c>
      <c r="B9602" t="s">
        <v>27</v>
      </c>
      <c r="C9602" t="s">
        <v>33</v>
      </c>
      <c r="D9602" t="s">
        <v>30</v>
      </c>
      <c r="E9602" t="s">
        <v>35</v>
      </c>
      <c r="F9602" t="s">
        <v>36</v>
      </c>
      <c r="G9602">
        <v>3</v>
      </c>
      <c r="H9602">
        <v>377</v>
      </c>
      <c r="I9602">
        <v>65</v>
      </c>
      <c r="J9602">
        <v>4</v>
      </c>
      <c r="K9602">
        <v>5</v>
      </c>
      <c r="L9602" s="6">
        <v>160960.85</v>
      </c>
      <c r="M9602">
        <v>10</v>
      </c>
      <c r="N9602" s="7">
        <f>[1]Settings!$B$3*K9602</f>
        <v>1.25</v>
      </c>
      <c r="O9602">
        <v>3</v>
      </c>
      <c r="P9602" s="8">
        <f t="shared" ref="P9602:P9665" si="750">I9602/J9602</f>
        <v>16.25</v>
      </c>
      <c r="Q9602" s="7">
        <f t="shared" ref="Q9602:Q9665" si="751">M9602*I9602/100</f>
        <v>6.5</v>
      </c>
      <c r="R9602" s="8">
        <f t="shared" ref="R9602:R9665" si="752">100*O9602/H9602</f>
        <v>0.79575596816976124</v>
      </c>
      <c r="S9602" s="8">
        <f t="shared" ref="S9602:S9665" si="753">O9602/N9602</f>
        <v>2.4</v>
      </c>
      <c r="T9602" s="9">
        <v>0.34820114508809202</v>
      </c>
      <c r="U9602">
        <v>2</v>
      </c>
      <c r="V9602" s="8">
        <f t="shared" ref="V9602:V9665" si="754">100*U9602/H9602</f>
        <v>0.5305039787798409</v>
      </c>
      <c r="W9602">
        <f>IF(V9602&gt;=[1]Settings!$B$2,1,0)</f>
        <v>0</v>
      </c>
      <c r="X9602" s="9">
        <v>0.17548400163650499</v>
      </c>
      <c r="Y9602" t="s">
        <v>32</v>
      </c>
      <c r="Z9602">
        <f>IF(X9602&gt;=[1]Settings!$B$4,1,0)</f>
        <v>0</v>
      </c>
      <c r="AA9602" t="str">
        <f>IF(X9602&gt;=[1]Settings!$B$7,"Critical",IF(X9602&gt;=[1]Settings!$B$6,"High",IF(X9602&gt;=[1]Settings!$B$5,"Moderate","Low")))</f>
        <v>Low</v>
      </c>
    </row>
    <row r="9603" spans="1:27" x14ac:dyDescent="0.25">
      <c r="A9603">
        <v>9602</v>
      </c>
      <c r="B9603" t="s">
        <v>27</v>
      </c>
      <c r="C9603" t="s">
        <v>38</v>
      </c>
      <c r="D9603" t="s">
        <v>29</v>
      </c>
      <c r="E9603" t="s">
        <v>35</v>
      </c>
      <c r="F9603" t="s">
        <v>39</v>
      </c>
      <c r="G9603">
        <v>4</v>
      </c>
      <c r="H9603">
        <v>556</v>
      </c>
      <c r="I9603">
        <v>80</v>
      </c>
      <c r="J9603">
        <v>13</v>
      </c>
      <c r="K9603">
        <v>6</v>
      </c>
      <c r="L9603" s="6">
        <v>901760.53</v>
      </c>
      <c r="M9603">
        <v>7</v>
      </c>
      <c r="N9603" s="7">
        <f>[1]Settings!$B$3*K9603</f>
        <v>1.5</v>
      </c>
      <c r="O9603">
        <v>2</v>
      </c>
      <c r="P9603" s="8">
        <f t="shared" si="750"/>
        <v>6.1538461538461542</v>
      </c>
      <c r="Q9603" s="7">
        <f t="shared" si="751"/>
        <v>5.6</v>
      </c>
      <c r="R9603" s="8">
        <f t="shared" si="752"/>
        <v>0.35971223021582732</v>
      </c>
      <c r="S9603" s="8">
        <f t="shared" si="753"/>
        <v>1.3333333333333333</v>
      </c>
      <c r="T9603" s="9">
        <v>0.613995214792875</v>
      </c>
      <c r="U9603">
        <v>9</v>
      </c>
      <c r="V9603" s="8">
        <f t="shared" si="754"/>
        <v>1.6187050359712229</v>
      </c>
      <c r="W9603">
        <f>IF(V9603&gt;=[1]Settings!$B$2,1,0)</f>
        <v>0</v>
      </c>
      <c r="X9603" s="9">
        <v>0.12879952788353</v>
      </c>
      <c r="Y9603" t="s">
        <v>32</v>
      </c>
      <c r="Z9603">
        <f>IF(X9603&gt;=[1]Settings!$B$4,1,0)</f>
        <v>0</v>
      </c>
      <c r="AA9603" t="str">
        <f>IF(X9603&gt;=[1]Settings!$B$7,"Critical",IF(X9603&gt;=[1]Settings!$B$6,"High",IF(X9603&gt;=[1]Settings!$B$5,"Moderate","Low")))</f>
        <v>Low</v>
      </c>
    </row>
    <row r="9604" spans="1:27" x14ac:dyDescent="0.25">
      <c r="A9604">
        <v>9603</v>
      </c>
      <c r="B9604" t="s">
        <v>27</v>
      </c>
      <c r="C9604" t="s">
        <v>37</v>
      </c>
      <c r="D9604" t="s">
        <v>34</v>
      </c>
      <c r="E9604" t="s">
        <v>42</v>
      </c>
      <c r="F9604" t="s">
        <v>36</v>
      </c>
      <c r="G9604">
        <v>3</v>
      </c>
      <c r="H9604">
        <v>760</v>
      </c>
      <c r="I9604">
        <v>52</v>
      </c>
      <c r="J9604">
        <v>13</v>
      </c>
      <c r="K9604">
        <v>13</v>
      </c>
      <c r="L9604" s="6">
        <v>1560405.04</v>
      </c>
      <c r="M9604">
        <v>14</v>
      </c>
      <c r="N9604" s="7">
        <f>[1]Settings!$B$3*K9604</f>
        <v>3.25</v>
      </c>
      <c r="O9604">
        <v>10</v>
      </c>
      <c r="P9604" s="8">
        <f t="shared" si="750"/>
        <v>4</v>
      </c>
      <c r="Q9604" s="7">
        <f t="shared" si="751"/>
        <v>7.28</v>
      </c>
      <c r="R9604" s="8">
        <f t="shared" si="752"/>
        <v>1.3157894736842106</v>
      </c>
      <c r="S9604" s="8">
        <f t="shared" si="753"/>
        <v>3.0769230769230771</v>
      </c>
      <c r="T9604" s="9">
        <v>0.48263925772705901</v>
      </c>
      <c r="U9604">
        <v>16</v>
      </c>
      <c r="V9604" s="8">
        <f t="shared" si="754"/>
        <v>2.1052631578947367</v>
      </c>
      <c r="W9604">
        <f>IF(V9604&gt;=[1]Settings!$B$2,1,0)</f>
        <v>1</v>
      </c>
      <c r="X9604" s="9">
        <v>0.74451291561126698</v>
      </c>
      <c r="Y9604" t="s">
        <v>32</v>
      </c>
      <c r="Z9604">
        <f>IF(X9604&gt;=[1]Settings!$B$4,1,0)</f>
        <v>1</v>
      </c>
      <c r="AA9604" t="str">
        <f>IF(X9604&gt;=[1]Settings!$B$7,"Critical",IF(X9604&gt;=[1]Settings!$B$6,"High",IF(X9604&gt;=[1]Settings!$B$5,"Moderate","Low")))</f>
        <v>High</v>
      </c>
    </row>
    <row r="9605" spans="1:27" x14ac:dyDescent="0.25">
      <c r="A9605">
        <v>9604</v>
      </c>
      <c r="B9605" t="s">
        <v>27</v>
      </c>
      <c r="C9605" t="s">
        <v>44</v>
      </c>
      <c r="D9605" t="s">
        <v>29</v>
      </c>
      <c r="E9605" t="s">
        <v>35</v>
      </c>
      <c r="F9605" t="s">
        <v>31</v>
      </c>
      <c r="G9605">
        <v>1</v>
      </c>
      <c r="H9605">
        <v>1115</v>
      </c>
      <c r="I9605">
        <v>97</v>
      </c>
      <c r="J9605">
        <v>16</v>
      </c>
      <c r="K9605">
        <v>30</v>
      </c>
      <c r="L9605" s="6">
        <v>3349282.83</v>
      </c>
      <c r="M9605">
        <v>3</v>
      </c>
      <c r="N9605" s="7">
        <f>[1]Settings!$B$3*K9605</f>
        <v>7.5</v>
      </c>
      <c r="O9605">
        <v>63</v>
      </c>
      <c r="P9605" s="8">
        <f t="shared" si="750"/>
        <v>6.0625</v>
      </c>
      <c r="Q9605" s="7">
        <f t="shared" si="751"/>
        <v>2.91</v>
      </c>
      <c r="R9605" s="8">
        <f t="shared" si="752"/>
        <v>5.6502242152466371</v>
      </c>
      <c r="S9605" s="8">
        <f t="shared" si="753"/>
        <v>8.4</v>
      </c>
      <c r="T9605" s="9">
        <v>0.63416742739884302</v>
      </c>
      <c r="U9605">
        <v>229</v>
      </c>
      <c r="V9605" s="8">
        <f t="shared" si="754"/>
        <v>20.538116591928251</v>
      </c>
      <c r="W9605">
        <f>IF(V9605&gt;=[1]Settings!$B$2,1,0)</f>
        <v>1</v>
      </c>
      <c r="X9605" s="9">
        <v>0.98558008670806896</v>
      </c>
      <c r="Y9605" t="s">
        <v>32</v>
      </c>
      <c r="Z9605">
        <f>IF(X9605&gt;=[1]Settings!$B$4,1,0)</f>
        <v>1</v>
      </c>
      <c r="AA9605" t="str">
        <f>IF(X9605&gt;=[1]Settings!$B$7,"Critical",IF(X9605&gt;=[1]Settings!$B$6,"High",IF(X9605&gt;=[1]Settings!$B$5,"Moderate","Low")))</f>
        <v>Critical</v>
      </c>
    </row>
    <row r="9606" spans="1:27" x14ac:dyDescent="0.25">
      <c r="A9606">
        <v>9605</v>
      </c>
      <c r="B9606" t="s">
        <v>27</v>
      </c>
      <c r="C9606" t="s">
        <v>38</v>
      </c>
      <c r="D9606" t="s">
        <v>30</v>
      </c>
      <c r="E9606" t="s">
        <v>30</v>
      </c>
      <c r="F9606" t="s">
        <v>36</v>
      </c>
      <c r="G9606">
        <v>4</v>
      </c>
      <c r="H9606">
        <v>459</v>
      </c>
      <c r="I9606">
        <v>68</v>
      </c>
      <c r="J9606">
        <v>16</v>
      </c>
      <c r="K9606">
        <v>10</v>
      </c>
      <c r="L9606" s="6">
        <v>1547049.45</v>
      </c>
      <c r="M9606">
        <v>9</v>
      </c>
      <c r="N9606" s="7">
        <f>[1]Settings!$B$3*K9606</f>
        <v>2.5</v>
      </c>
      <c r="O9606">
        <v>1</v>
      </c>
      <c r="P9606" s="8">
        <f t="shared" si="750"/>
        <v>4.25</v>
      </c>
      <c r="Q9606" s="7">
        <f t="shared" si="751"/>
        <v>6.12</v>
      </c>
      <c r="R9606" s="8">
        <f t="shared" si="752"/>
        <v>0.2178649237472767</v>
      </c>
      <c r="S9606" s="8">
        <f t="shared" si="753"/>
        <v>0.4</v>
      </c>
      <c r="T9606" s="9">
        <v>0.16465587415286101</v>
      </c>
      <c r="U9606">
        <v>4</v>
      </c>
      <c r="V9606" s="8">
        <f t="shared" si="754"/>
        <v>0.8714596949891068</v>
      </c>
      <c r="W9606">
        <f>IF(V9606&gt;=[1]Settings!$B$2,1,0)</f>
        <v>0</v>
      </c>
      <c r="X9606" s="9">
        <v>0.169020786881447</v>
      </c>
      <c r="Y9606" t="s">
        <v>32</v>
      </c>
      <c r="Z9606">
        <f>IF(X9606&gt;=[1]Settings!$B$4,1,0)</f>
        <v>0</v>
      </c>
      <c r="AA9606" t="str">
        <f>IF(X9606&gt;=[1]Settings!$B$7,"Critical",IF(X9606&gt;=[1]Settings!$B$6,"High",IF(X9606&gt;=[1]Settings!$B$5,"Moderate","Low")))</f>
        <v>Low</v>
      </c>
    </row>
    <row r="9607" spans="1:27" x14ac:dyDescent="0.25">
      <c r="A9607">
        <v>9606</v>
      </c>
      <c r="B9607" t="s">
        <v>41</v>
      </c>
      <c r="C9607" t="s">
        <v>40</v>
      </c>
      <c r="D9607" t="s">
        <v>30</v>
      </c>
      <c r="E9607" t="s">
        <v>30</v>
      </c>
      <c r="F9607" t="s">
        <v>39</v>
      </c>
      <c r="G9607">
        <v>3</v>
      </c>
      <c r="H9607">
        <v>191</v>
      </c>
      <c r="I9607">
        <v>10</v>
      </c>
      <c r="J9607">
        <v>7</v>
      </c>
      <c r="K9607">
        <v>4</v>
      </c>
      <c r="L9607" s="6">
        <v>240141.9</v>
      </c>
      <c r="M9607">
        <v>13</v>
      </c>
      <c r="N9607" s="7">
        <f>[1]Settings!$B$3*K9607</f>
        <v>1</v>
      </c>
      <c r="O9607">
        <v>0</v>
      </c>
      <c r="P9607" s="8">
        <f t="shared" si="750"/>
        <v>1.4285714285714286</v>
      </c>
      <c r="Q9607" s="7">
        <f t="shared" si="751"/>
        <v>1.3</v>
      </c>
      <c r="R9607" s="8">
        <f t="shared" si="752"/>
        <v>0</v>
      </c>
      <c r="S9607" s="8">
        <f t="shared" si="753"/>
        <v>0</v>
      </c>
      <c r="T9607" s="9">
        <v>9.9663791693820003E-2</v>
      </c>
      <c r="U9607">
        <v>0</v>
      </c>
      <c r="V9607" s="8">
        <f t="shared" si="754"/>
        <v>0</v>
      </c>
      <c r="W9607">
        <f>IF(V9607&gt;=[1]Settings!$B$2,1,0)</f>
        <v>0</v>
      </c>
      <c r="X9607" s="9">
        <v>1.99268553406E-2</v>
      </c>
      <c r="Y9607" t="s">
        <v>43</v>
      </c>
      <c r="Z9607">
        <f>IF(X9607&gt;=[1]Settings!$B$4,1,0)</f>
        <v>0</v>
      </c>
      <c r="AA9607" t="str">
        <f>IF(X9607&gt;=[1]Settings!$B$7,"Critical",IF(X9607&gt;=[1]Settings!$B$6,"High",IF(X9607&gt;=[1]Settings!$B$5,"Moderate","Low")))</f>
        <v>Low</v>
      </c>
    </row>
    <row r="9608" spans="1:27" x14ac:dyDescent="0.25">
      <c r="A9608">
        <v>9607</v>
      </c>
      <c r="B9608" t="s">
        <v>27</v>
      </c>
      <c r="C9608" t="s">
        <v>33</v>
      </c>
      <c r="D9608" t="s">
        <v>30</v>
      </c>
      <c r="E9608" t="s">
        <v>35</v>
      </c>
      <c r="F9608" t="s">
        <v>39</v>
      </c>
      <c r="G9608">
        <v>2</v>
      </c>
      <c r="H9608">
        <v>716</v>
      </c>
      <c r="I9608">
        <v>69</v>
      </c>
      <c r="J9608">
        <v>16</v>
      </c>
      <c r="K9608">
        <v>6</v>
      </c>
      <c r="L9608" s="6">
        <v>752229.18</v>
      </c>
      <c r="M9608">
        <v>14</v>
      </c>
      <c r="N9608" s="7">
        <f>[1]Settings!$B$3*K9608</f>
        <v>1.5</v>
      </c>
      <c r="O9608">
        <v>1</v>
      </c>
      <c r="P9608" s="8">
        <f t="shared" si="750"/>
        <v>4.3125</v>
      </c>
      <c r="Q9608" s="7">
        <f t="shared" si="751"/>
        <v>9.66</v>
      </c>
      <c r="R9608" s="8">
        <f t="shared" si="752"/>
        <v>0.13966480446927373</v>
      </c>
      <c r="S9608" s="8">
        <f t="shared" si="753"/>
        <v>0.66666666666666663</v>
      </c>
      <c r="T9608" s="9">
        <v>0.29605975636652798</v>
      </c>
      <c r="U9608">
        <v>7</v>
      </c>
      <c r="V9608" s="8">
        <f t="shared" si="754"/>
        <v>0.97765363128491622</v>
      </c>
      <c r="W9608">
        <f>IF(V9608&gt;=[1]Settings!$B$2,1,0)</f>
        <v>0</v>
      </c>
      <c r="X9608" s="9">
        <v>4.9282129853963901E-2</v>
      </c>
      <c r="Y9608" t="s">
        <v>32</v>
      </c>
      <c r="Z9608">
        <f>IF(X9608&gt;=[1]Settings!$B$4,1,0)</f>
        <v>0</v>
      </c>
      <c r="AA9608" t="str">
        <f>IF(X9608&gt;=[1]Settings!$B$7,"Critical",IF(X9608&gt;=[1]Settings!$B$6,"High",IF(X9608&gt;=[1]Settings!$B$5,"Moderate","Low")))</f>
        <v>Low</v>
      </c>
    </row>
    <row r="9609" spans="1:27" x14ac:dyDescent="0.25">
      <c r="A9609">
        <v>9608</v>
      </c>
      <c r="B9609" t="s">
        <v>27</v>
      </c>
      <c r="C9609" t="s">
        <v>33</v>
      </c>
      <c r="D9609" t="s">
        <v>34</v>
      </c>
      <c r="E9609" t="s">
        <v>35</v>
      </c>
      <c r="F9609" t="s">
        <v>36</v>
      </c>
      <c r="G9609">
        <v>2</v>
      </c>
      <c r="H9609">
        <v>306</v>
      </c>
      <c r="I9609">
        <v>34</v>
      </c>
      <c r="J9609">
        <v>5</v>
      </c>
      <c r="K9609">
        <v>6</v>
      </c>
      <c r="L9609" s="6">
        <v>200240.02</v>
      </c>
      <c r="M9609">
        <v>6</v>
      </c>
      <c r="N9609" s="7">
        <f>[1]Settings!$B$3*K9609</f>
        <v>1.5</v>
      </c>
      <c r="O9609">
        <v>1</v>
      </c>
      <c r="P9609" s="8">
        <f t="shared" si="750"/>
        <v>6.8</v>
      </c>
      <c r="Q9609" s="7">
        <f t="shared" si="751"/>
        <v>2.04</v>
      </c>
      <c r="R9609" s="8">
        <f t="shared" si="752"/>
        <v>0.32679738562091504</v>
      </c>
      <c r="S9609" s="8">
        <f t="shared" si="753"/>
        <v>0.66666666666666663</v>
      </c>
      <c r="T9609" s="9">
        <v>0.34784656284549598</v>
      </c>
      <c r="U9609">
        <v>1</v>
      </c>
      <c r="V9609" s="8">
        <f t="shared" si="754"/>
        <v>0.32679738562091504</v>
      </c>
      <c r="W9609">
        <f>IF(V9609&gt;=[1]Settings!$B$2,1,0)</f>
        <v>0</v>
      </c>
      <c r="X9609" s="9">
        <v>0.108998499810696</v>
      </c>
      <c r="Y9609" t="s">
        <v>32</v>
      </c>
      <c r="Z9609">
        <f>IF(X9609&gt;=[1]Settings!$B$4,1,0)</f>
        <v>0</v>
      </c>
      <c r="AA9609" t="str">
        <f>IF(X9609&gt;=[1]Settings!$B$7,"Critical",IF(X9609&gt;=[1]Settings!$B$6,"High",IF(X9609&gt;=[1]Settings!$B$5,"Moderate","Low")))</f>
        <v>Low</v>
      </c>
    </row>
    <row r="9610" spans="1:27" x14ac:dyDescent="0.25">
      <c r="A9610">
        <v>9609</v>
      </c>
      <c r="B9610" t="s">
        <v>27</v>
      </c>
      <c r="C9610" t="s">
        <v>40</v>
      </c>
      <c r="D9610" t="s">
        <v>34</v>
      </c>
      <c r="E9610" t="s">
        <v>30</v>
      </c>
      <c r="F9610" t="s">
        <v>36</v>
      </c>
      <c r="G9610">
        <v>4</v>
      </c>
      <c r="H9610">
        <v>612</v>
      </c>
      <c r="I9610">
        <v>81</v>
      </c>
      <c r="J9610">
        <v>10</v>
      </c>
      <c r="K9610">
        <v>6</v>
      </c>
      <c r="L9610" s="6">
        <v>532076.18000000005</v>
      </c>
      <c r="M9610">
        <v>6</v>
      </c>
      <c r="N9610" s="7">
        <f>[1]Settings!$B$3*K9610</f>
        <v>1.5</v>
      </c>
      <c r="O9610">
        <v>9</v>
      </c>
      <c r="P9610" s="8">
        <f t="shared" si="750"/>
        <v>8.1</v>
      </c>
      <c r="Q9610" s="7">
        <f t="shared" si="751"/>
        <v>4.8600000000000003</v>
      </c>
      <c r="R9610" s="8">
        <f t="shared" si="752"/>
        <v>1.4705882352941178</v>
      </c>
      <c r="S9610" s="8">
        <f t="shared" si="753"/>
        <v>6</v>
      </c>
      <c r="T9610" s="9">
        <v>0.494303710651816</v>
      </c>
      <c r="U9610">
        <v>11</v>
      </c>
      <c r="V9610" s="8">
        <f t="shared" si="754"/>
        <v>1.7973856209150327</v>
      </c>
      <c r="W9610">
        <f>IF(V9610&gt;=[1]Settings!$B$2,1,0)</f>
        <v>0</v>
      </c>
      <c r="X9610" s="9">
        <v>0.44838619232177701</v>
      </c>
      <c r="Y9610" t="s">
        <v>32</v>
      </c>
      <c r="Z9610">
        <f>IF(X9610&gt;=[1]Settings!$B$4,1,0)</f>
        <v>0</v>
      </c>
      <c r="AA9610" t="str">
        <f>IF(X9610&gt;=[1]Settings!$B$7,"Critical",IF(X9610&gt;=[1]Settings!$B$6,"High",IF(X9610&gt;=[1]Settings!$B$5,"Moderate","Low")))</f>
        <v>Moderate</v>
      </c>
    </row>
    <row r="9611" spans="1:27" x14ac:dyDescent="0.25">
      <c r="A9611">
        <v>9610</v>
      </c>
      <c r="B9611" t="s">
        <v>27</v>
      </c>
      <c r="C9611" t="s">
        <v>44</v>
      </c>
      <c r="D9611" t="s">
        <v>29</v>
      </c>
      <c r="E9611" t="s">
        <v>30</v>
      </c>
      <c r="F9611" t="s">
        <v>36</v>
      </c>
      <c r="G9611">
        <v>5</v>
      </c>
      <c r="H9611">
        <v>697</v>
      </c>
      <c r="I9611">
        <v>52</v>
      </c>
      <c r="J9611">
        <v>10</v>
      </c>
      <c r="K9611">
        <v>6</v>
      </c>
      <c r="L9611" s="6">
        <v>578446.4</v>
      </c>
      <c r="M9611">
        <v>9</v>
      </c>
      <c r="N9611" s="7">
        <f>[1]Settings!$B$3*K9611</f>
        <v>1.5</v>
      </c>
      <c r="O9611">
        <v>2</v>
      </c>
      <c r="P9611" s="8">
        <f t="shared" si="750"/>
        <v>5.2</v>
      </c>
      <c r="Q9611" s="7">
        <f t="shared" si="751"/>
        <v>4.68</v>
      </c>
      <c r="R9611" s="8">
        <f t="shared" si="752"/>
        <v>0.28694404591104733</v>
      </c>
      <c r="S9611" s="8">
        <f t="shared" si="753"/>
        <v>1.3333333333333333</v>
      </c>
      <c r="T9611" s="9">
        <v>0.220107175682384</v>
      </c>
      <c r="U9611">
        <v>13</v>
      </c>
      <c r="V9611" s="8">
        <f t="shared" si="754"/>
        <v>1.8651362984218078</v>
      </c>
      <c r="W9611">
        <f>IF(V9611&gt;=[1]Settings!$B$2,1,0)</f>
        <v>0</v>
      </c>
      <c r="X9611" s="9">
        <v>4.91339266300201E-2</v>
      </c>
      <c r="Y9611" t="s">
        <v>32</v>
      </c>
      <c r="Z9611">
        <f>IF(X9611&gt;=[1]Settings!$B$4,1,0)</f>
        <v>0</v>
      </c>
      <c r="AA9611" t="str">
        <f>IF(X9611&gt;=[1]Settings!$B$7,"Critical",IF(X9611&gt;=[1]Settings!$B$6,"High",IF(X9611&gt;=[1]Settings!$B$5,"Moderate","Low")))</f>
        <v>Low</v>
      </c>
    </row>
    <row r="9612" spans="1:27" x14ac:dyDescent="0.25">
      <c r="A9612">
        <v>9611</v>
      </c>
      <c r="B9612" t="s">
        <v>27</v>
      </c>
      <c r="C9612" t="s">
        <v>40</v>
      </c>
      <c r="D9612" t="s">
        <v>30</v>
      </c>
      <c r="E9612" t="s">
        <v>30</v>
      </c>
      <c r="F9612" t="s">
        <v>31</v>
      </c>
      <c r="G9612">
        <v>4</v>
      </c>
      <c r="H9612">
        <v>398</v>
      </c>
      <c r="I9612">
        <v>55</v>
      </c>
      <c r="J9612">
        <v>12</v>
      </c>
      <c r="K9612">
        <v>5</v>
      </c>
      <c r="L9612" s="6">
        <v>564338.59</v>
      </c>
      <c r="M9612">
        <v>7</v>
      </c>
      <c r="N9612" s="7">
        <f>[1]Settings!$B$3*K9612</f>
        <v>1.25</v>
      </c>
      <c r="O9612">
        <v>1</v>
      </c>
      <c r="P9612" s="8">
        <f t="shared" si="750"/>
        <v>4.583333333333333</v>
      </c>
      <c r="Q9612" s="7">
        <f t="shared" si="751"/>
        <v>3.85</v>
      </c>
      <c r="R9612" s="8">
        <f t="shared" si="752"/>
        <v>0.25125628140703515</v>
      </c>
      <c r="S9612" s="8">
        <f t="shared" si="753"/>
        <v>0.8</v>
      </c>
      <c r="T9612" s="9">
        <v>0.44529231980828798</v>
      </c>
      <c r="U9612">
        <v>4</v>
      </c>
      <c r="V9612" s="8">
        <f t="shared" si="754"/>
        <v>1.0050251256281406</v>
      </c>
      <c r="W9612">
        <f>IF(V9612&gt;=[1]Settings!$B$2,1,0)</f>
        <v>0</v>
      </c>
      <c r="X9612" s="9">
        <v>8.4749847650527996E-2</v>
      </c>
      <c r="Y9612" t="s">
        <v>32</v>
      </c>
      <c r="Z9612">
        <f>IF(X9612&gt;=[1]Settings!$B$4,1,0)</f>
        <v>0</v>
      </c>
      <c r="AA9612" t="str">
        <f>IF(X9612&gt;=[1]Settings!$B$7,"Critical",IF(X9612&gt;=[1]Settings!$B$6,"High",IF(X9612&gt;=[1]Settings!$B$5,"Moderate","Low")))</f>
        <v>Low</v>
      </c>
    </row>
    <row r="9613" spans="1:27" x14ac:dyDescent="0.25">
      <c r="A9613">
        <v>9612</v>
      </c>
      <c r="B9613" t="s">
        <v>27</v>
      </c>
      <c r="C9613" t="s">
        <v>37</v>
      </c>
      <c r="D9613" t="s">
        <v>29</v>
      </c>
      <c r="E9613" t="s">
        <v>30</v>
      </c>
      <c r="F9613" t="s">
        <v>39</v>
      </c>
      <c r="G9613">
        <v>4</v>
      </c>
      <c r="H9613">
        <v>455</v>
      </c>
      <c r="I9613">
        <v>50</v>
      </c>
      <c r="J9613">
        <v>11</v>
      </c>
      <c r="K9613">
        <v>5</v>
      </c>
      <c r="L9613" s="6">
        <v>466097.6</v>
      </c>
      <c r="M9613">
        <v>1</v>
      </c>
      <c r="N9613" s="7">
        <f>[1]Settings!$B$3*K9613</f>
        <v>1.25</v>
      </c>
      <c r="O9613">
        <v>0</v>
      </c>
      <c r="P9613" s="8">
        <f t="shared" si="750"/>
        <v>4.5454545454545459</v>
      </c>
      <c r="Q9613" s="7">
        <f t="shared" si="751"/>
        <v>0.5</v>
      </c>
      <c r="R9613" s="8">
        <f t="shared" si="752"/>
        <v>0</v>
      </c>
      <c r="S9613" s="8">
        <f t="shared" si="753"/>
        <v>0</v>
      </c>
      <c r="T9613" s="9">
        <v>0.19089898468196101</v>
      </c>
      <c r="U9613">
        <v>3</v>
      </c>
      <c r="V9613" s="8">
        <f t="shared" si="754"/>
        <v>0.65934065934065933</v>
      </c>
      <c r="W9613">
        <f>IF(V9613&gt;=[1]Settings!$B$2,1,0)</f>
        <v>0</v>
      </c>
      <c r="X9613" s="9">
        <v>4.0291957557201399E-2</v>
      </c>
      <c r="Y9613" t="s">
        <v>32</v>
      </c>
      <c r="Z9613">
        <f>IF(X9613&gt;=[1]Settings!$B$4,1,0)</f>
        <v>0</v>
      </c>
      <c r="AA9613" t="str">
        <f>IF(X9613&gt;=[1]Settings!$B$7,"Critical",IF(X9613&gt;=[1]Settings!$B$6,"High",IF(X9613&gt;=[1]Settings!$B$5,"Moderate","Low")))</f>
        <v>Low</v>
      </c>
    </row>
    <row r="9614" spans="1:27" x14ac:dyDescent="0.25">
      <c r="A9614">
        <v>9613</v>
      </c>
      <c r="B9614" t="s">
        <v>27</v>
      </c>
      <c r="C9614" t="s">
        <v>37</v>
      </c>
      <c r="D9614" t="s">
        <v>34</v>
      </c>
      <c r="E9614" t="s">
        <v>30</v>
      </c>
      <c r="F9614" t="s">
        <v>31</v>
      </c>
      <c r="G9614">
        <v>3</v>
      </c>
      <c r="H9614">
        <v>756</v>
      </c>
      <c r="I9614">
        <v>63</v>
      </c>
      <c r="J9614">
        <v>7</v>
      </c>
      <c r="K9614">
        <v>17</v>
      </c>
      <c r="L9614" s="6">
        <v>836465.43</v>
      </c>
      <c r="M9614">
        <v>6</v>
      </c>
      <c r="N9614" s="7">
        <f>[1]Settings!$B$3*K9614</f>
        <v>4.25</v>
      </c>
      <c r="O9614">
        <v>13</v>
      </c>
      <c r="P9614" s="8">
        <f t="shared" si="750"/>
        <v>9</v>
      </c>
      <c r="Q9614" s="7">
        <f t="shared" si="751"/>
        <v>3.78</v>
      </c>
      <c r="R9614" s="8">
        <f t="shared" si="752"/>
        <v>1.7195767195767195</v>
      </c>
      <c r="S9614" s="8">
        <f t="shared" si="753"/>
        <v>3.0588235294117645</v>
      </c>
      <c r="T9614" s="9">
        <v>0.42312949759694402</v>
      </c>
      <c r="U9614">
        <v>25</v>
      </c>
      <c r="V9614" s="8">
        <f t="shared" si="754"/>
        <v>3.306878306878307</v>
      </c>
      <c r="W9614">
        <f>IF(V9614&gt;=[1]Settings!$B$2,1,0)</f>
        <v>1</v>
      </c>
      <c r="X9614" s="9">
        <v>0.90216439962387096</v>
      </c>
      <c r="Y9614" t="s">
        <v>32</v>
      </c>
      <c r="Z9614">
        <f>IF(X9614&gt;=[1]Settings!$B$4,1,0)</f>
        <v>1</v>
      </c>
      <c r="AA9614" t="str">
        <f>IF(X9614&gt;=[1]Settings!$B$7,"Critical",IF(X9614&gt;=[1]Settings!$B$6,"High",IF(X9614&gt;=[1]Settings!$B$5,"Moderate","Low")))</f>
        <v>Critical</v>
      </c>
    </row>
    <row r="9615" spans="1:27" x14ac:dyDescent="0.25">
      <c r="A9615">
        <v>9614</v>
      </c>
      <c r="B9615" t="s">
        <v>41</v>
      </c>
      <c r="C9615" t="s">
        <v>44</v>
      </c>
      <c r="D9615" t="s">
        <v>34</v>
      </c>
      <c r="E9615" t="s">
        <v>30</v>
      </c>
      <c r="F9615" t="s">
        <v>31</v>
      </c>
      <c r="G9615">
        <v>3</v>
      </c>
      <c r="H9615">
        <v>832</v>
      </c>
      <c r="I9615">
        <v>39</v>
      </c>
      <c r="J9615">
        <v>12</v>
      </c>
      <c r="K9615">
        <v>16</v>
      </c>
      <c r="L9615" s="6">
        <v>2060664.41</v>
      </c>
      <c r="M9615">
        <v>17</v>
      </c>
      <c r="N9615" s="7">
        <f>[1]Settings!$B$3*K9615</f>
        <v>4</v>
      </c>
      <c r="O9615">
        <v>8</v>
      </c>
      <c r="P9615" s="8">
        <f t="shared" si="750"/>
        <v>3.25</v>
      </c>
      <c r="Q9615" s="7">
        <f t="shared" si="751"/>
        <v>6.63</v>
      </c>
      <c r="R9615" s="8">
        <f t="shared" si="752"/>
        <v>0.96153846153846156</v>
      </c>
      <c r="S9615" s="8">
        <f t="shared" si="753"/>
        <v>2</v>
      </c>
      <c r="T9615" s="9">
        <v>0.27363983289392102</v>
      </c>
      <c r="U9615">
        <v>14</v>
      </c>
      <c r="V9615" s="8">
        <f t="shared" si="754"/>
        <v>1.6826923076923077</v>
      </c>
      <c r="W9615">
        <f>IF(V9615&gt;=[1]Settings!$B$2,1,0)</f>
        <v>0</v>
      </c>
      <c r="X9615" s="9">
        <v>0.398748129606247</v>
      </c>
      <c r="Y9615" t="s">
        <v>43</v>
      </c>
      <c r="Z9615">
        <f>IF(X9615&gt;=[1]Settings!$B$4,1,0)</f>
        <v>0</v>
      </c>
      <c r="AA9615" t="str">
        <f>IF(X9615&gt;=[1]Settings!$B$7,"Critical",IF(X9615&gt;=[1]Settings!$B$6,"High",IF(X9615&gt;=[1]Settings!$B$5,"Moderate","Low")))</f>
        <v>Moderate</v>
      </c>
    </row>
    <row r="9616" spans="1:27" x14ac:dyDescent="0.25">
      <c r="A9616">
        <v>9615</v>
      </c>
      <c r="B9616" t="s">
        <v>27</v>
      </c>
      <c r="C9616" t="s">
        <v>38</v>
      </c>
      <c r="D9616" t="s">
        <v>34</v>
      </c>
      <c r="E9616" t="s">
        <v>35</v>
      </c>
      <c r="F9616" t="s">
        <v>31</v>
      </c>
      <c r="G9616">
        <v>4</v>
      </c>
      <c r="H9616">
        <v>542</v>
      </c>
      <c r="I9616">
        <v>78</v>
      </c>
      <c r="J9616">
        <v>8</v>
      </c>
      <c r="K9616">
        <v>13</v>
      </c>
      <c r="L9616" s="6">
        <v>988576.33</v>
      </c>
      <c r="M9616">
        <v>7</v>
      </c>
      <c r="N9616" s="7">
        <f>[1]Settings!$B$3*K9616</f>
        <v>3.25</v>
      </c>
      <c r="O9616">
        <v>12</v>
      </c>
      <c r="P9616" s="8">
        <f t="shared" si="750"/>
        <v>9.75</v>
      </c>
      <c r="Q9616" s="7">
        <f t="shared" si="751"/>
        <v>5.46</v>
      </c>
      <c r="R9616" s="8">
        <f t="shared" si="752"/>
        <v>2.2140221402214024</v>
      </c>
      <c r="S9616" s="8">
        <f t="shared" si="753"/>
        <v>3.6923076923076925</v>
      </c>
      <c r="T9616" s="9">
        <v>0.53140081476003198</v>
      </c>
      <c r="U9616">
        <v>28</v>
      </c>
      <c r="V9616" s="8">
        <f t="shared" si="754"/>
        <v>5.1660516605166054</v>
      </c>
      <c r="W9616">
        <f>IF(V9616&gt;=[1]Settings!$B$2,1,0)</f>
        <v>1</v>
      </c>
      <c r="X9616" s="9">
        <v>0.94544446468353305</v>
      </c>
      <c r="Y9616" t="s">
        <v>32</v>
      </c>
      <c r="Z9616">
        <f>IF(X9616&gt;=[1]Settings!$B$4,1,0)</f>
        <v>1</v>
      </c>
      <c r="AA9616" t="str">
        <f>IF(X9616&gt;=[1]Settings!$B$7,"Critical",IF(X9616&gt;=[1]Settings!$B$6,"High",IF(X9616&gt;=[1]Settings!$B$5,"Moderate","Low")))</f>
        <v>Critical</v>
      </c>
    </row>
    <row r="9617" spans="1:27" x14ac:dyDescent="0.25">
      <c r="A9617">
        <v>9616</v>
      </c>
      <c r="B9617" t="s">
        <v>41</v>
      </c>
      <c r="C9617" t="s">
        <v>33</v>
      </c>
      <c r="D9617" t="s">
        <v>34</v>
      </c>
      <c r="E9617" t="s">
        <v>35</v>
      </c>
      <c r="F9617" t="s">
        <v>39</v>
      </c>
      <c r="G9617">
        <v>3</v>
      </c>
      <c r="H9617">
        <v>577</v>
      </c>
      <c r="I9617">
        <v>71</v>
      </c>
      <c r="J9617">
        <v>6</v>
      </c>
      <c r="K9617">
        <v>7</v>
      </c>
      <c r="L9617" s="6">
        <v>393594.81</v>
      </c>
      <c r="M9617">
        <v>9</v>
      </c>
      <c r="N9617" s="7">
        <f>[1]Settings!$B$3*K9617</f>
        <v>1.75</v>
      </c>
      <c r="O9617">
        <v>3</v>
      </c>
      <c r="P9617" s="8">
        <f t="shared" si="750"/>
        <v>11.833333333333334</v>
      </c>
      <c r="Q9617" s="7">
        <f t="shared" si="751"/>
        <v>6.39</v>
      </c>
      <c r="R9617" s="8">
        <f t="shared" si="752"/>
        <v>0.51993067590987874</v>
      </c>
      <c r="S9617" s="8">
        <f t="shared" si="753"/>
        <v>1.7142857142857142</v>
      </c>
      <c r="T9617" s="9">
        <v>0.49767045099768797</v>
      </c>
      <c r="U9617">
        <v>6</v>
      </c>
      <c r="V9617" s="8">
        <f t="shared" si="754"/>
        <v>1.0398613518197575</v>
      </c>
      <c r="W9617">
        <f>IF(V9617&gt;=[1]Settings!$B$2,1,0)</f>
        <v>0</v>
      </c>
      <c r="X9617" s="9">
        <v>0.213715314865112</v>
      </c>
      <c r="Y9617" t="s">
        <v>43</v>
      </c>
      <c r="Z9617">
        <f>IF(X9617&gt;=[1]Settings!$B$4,1,0)</f>
        <v>0</v>
      </c>
      <c r="AA9617" t="str">
        <f>IF(X9617&gt;=[1]Settings!$B$7,"Critical",IF(X9617&gt;=[1]Settings!$B$6,"High",IF(X9617&gt;=[1]Settings!$B$5,"Moderate","Low")))</f>
        <v>Low</v>
      </c>
    </row>
    <row r="9618" spans="1:27" x14ac:dyDescent="0.25">
      <c r="A9618">
        <v>9617</v>
      </c>
      <c r="B9618" t="s">
        <v>41</v>
      </c>
      <c r="C9618" t="s">
        <v>38</v>
      </c>
      <c r="D9618" t="s">
        <v>30</v>
      </c>
      <c r="E9618" t="s">
        <v>35</v>
      </c>
      <c r="F9618" t="s">
        <v>36</v>
      </c>
      <c r="G9618">
        <v>4</v>
      </c>
      <c r="H9618">
        <v>220</v>
      </c>
      <c r="I9618">
        <v>47</v>
      </c>
      <c r="J9618">
        <v>7</v>
      </c>
      <c r="K9618">
        <v>8</v>
      </c>
      <c r="L9618" s="6">
        <v>446873.67</v>
      </c>
      <c r="M9618">
        <v>8</v>
      </c>
      <c r="N9618" s="7">
        <f>[1]Settings!$B$3*K9618</f>
        <v>2</v>
      </c>
      <c r="O9618">
        <v>1</v>
      </c>
      <c r="P9618" s="8">
        <f t="shared" si="750"/>
        <v>6.7142857142857144</v>
      </c>
      <c r="Q9618" s="7">
        <f t="shared" si="751"/>
        <v>3.76</v>
      </c>
      <c r="R9618" s="8">
        <f t="shared" si="752"/>
        <v>0.45454545454545453</v>
      </c>
      <c r="S9618" s="8">
        <f t="shared" si="753"/>
        <v>0.5</v>
      </c>
      <c r="T9618" s="9">
        <v>0.32226504663430999</v>
      </c>
      <c r="U9618">
        <v>0</v>
      </c>
      <c r="V9618" s="8">
        <f t="shared" si="754"/>
        <v>0</v>
      </c>
      <c r="W9618">
        <f>IF(V9618&gt;=[1]Settings!$B$2,1,0)</f>
        <v>0</v>
      </c>
      <c r="X9618" s="9">
        <v>0.20846660435199699</v>
      </c>
      <c r="Y9618" t="s">
        <v>43</v>
      </c>
      <c r="Z9618">
        <f>IF(X9618&gt;=[1]Settings!$B$4,1,0)</f>
        <v>0</v>
      </c>
      <c r="AA9618" t="str">
        <f>IF(X9618&gt;=[1]Settings!$B$7,"Critical",IF(X9618&gt;=[1]Settings!$B$6,"High",IF(X9618&gt;=[1]Settings!$B$5,"Moderate","Low")))</f>
        <v>Low</v>
      </c>
    </row>
    <row r="9619" spans="1:27" x14ac:dyDescent="0.25">
      <c r="A9619">
        <v>9618</v>
      </c>
      <c r="B9619" t="s">
        <v>27</v>
      </c>
      <c r="C9619" t="s">
        <v>38</v>
      </c>
      <c r="D9619" t="s">
        <v>29</v>
      </c>
      <c r="E9619" t="s">
        <v>30</v>
      </c>
      <c r="F9619" t="s">
        <v>31</v>
      </c>
      <c r="G9619">
        <v>3</v>
      </c>
      <c r="H9619">
        <v>563</v>
      </c>
      <c r="I9619">
        <v>69</v>
      </c>
      <c r="J9619">
        <v>11</v>
      </c>
      <c r="K9619">
        <v>7</v>
      </c>
      <c r="L9619" s="6">
        <v>769543.39</v>
      </c>
      <c r="M9619">
        <v>13</v>
      </c>
      <c r="N9619" s="7">
        <f>[1]Settings!$B$3*K9619</f>
        <v>1.75</v>
      </c>
      <c r="O9619">
        <v>2</v>
      </c>
      <c r="P9619" s="8">
        <f t="shared" si="750"/>
        <v>6.2727272727272725</v>
      </c>
      <c r="Q9619" s="7">
        <f t="shared" si="751"/>
        <v>8.9700000000000006</v>
      </c>
      <c r="R9619" s="8">
        <f t="shared" si="752"/>
        <v>0.35523978685612789</v>
      </c>
      <c r="S9619" s="8">
        <f t="shared" si="753"/>
        <v>1.1428571428571428</v>
      </c>
      <c r="T9619" s="9">
        <v>0.40602337632376401</v>
      </c>
      <c r="U9619">
        <v>2</v>
      </c>
      <c r="V9619" s="8">
        <f t="shared" si="754"/>
        <v>0.35523978685612789</v>
      </c>
      <c r="W9619">
        <f>IF(V9619&gt;=[1]Settings!$B$2,1,0)</f>
        <v>0</v>
      </c>
      <c r="X9619" s="9">
        <v>0.15811513364315</v>
      </c>
      <c r="Y9619" t="s">
        <v>32</v>
      </c>
      <c r="Z9619">
        <f>IF(X9619&gt;=[1]Settings!$B$4,1,0)</f>
        <v>0</v>
      </c>
      <c r="AA9619" t="str">
        <f>IF(X9619&gt;=[1]Settings!$B$7,"Critical",IF(X9619&gt;=[1]Settings!$B$6,"High",IF(X9619&gt;=[1]Settings!$B$5,"Moderate","Low")))</f>
        <v>Low</v>
      </c>
    </row>
    <row r="9620" spans="1:27" x14ac:dyDescent="0.25">
      <c r="A9620">
        <v>9619</v>
      </c>
      <c r="B9620" t="s">
        <v>27</v>
      </c>
      <c r="C9620" t="s">
        <v>33</v>
      </c>
      <c r="D9620" t="s">
        <v>29</v>
      </c>
      <c r="E9620" t="s">
        <v>35</v>
      </c>
      <c r="F9620" t="s">
        <v>36</v>
      </c>
      <c r="G9620">
        <v>2</v>
      </c>
      <c r="H9620">
        <v>422</v>
      </c>
      <c r="I9620">
        <v>35</v>
      </c>
      <c r="J9620">
        <v>11</v>
      </c>
      <c r="K9620">
        <v>7</v>
      </c>
      <c r="L9620" s="6">
        <v>836011.76</v>
      </c>
      <c r="M9620">
        <v>11</v>
      </c>
      <c r="N9620" s="7">
        <f>[1]Settings!$B$3*K9620</f>
        <v>1.75</v>
      </c>
      <c r="O9620">
        <v>2</v>
      </c>
      <c r="P9620" s="8">
        <f t="shared" si="750"/>
        <v>3.1818181818181817</v>
      </c>
      <c r="Q9620" s="7">
        <f t="shared" si="751"/>
        <v>3.85</v>
      </c>
      <c r="R9620" s="8">
        <f t="shared" si="752"/>
        <v>0.47393364928909953</v>
      </c>
      <c r="S9620" s="8">
        <f t="shared" si="753"/>
        <v>1.1428571428571428</v>
      </c>
      <c r="T9620" s="9">
        <v>0.18226051886838199</v>
      </c>
      <c r="U9620">
        <v>1</v>
      </c>
      <c r="V9620" s="8">
        <f t="shared" si="754"/>
        <v>0.23696682464454977</v>
      </c>
      <c r="W9620">
        <f>IF(V9620&gt;=[1]Settings!$B$2,1,0)</f>
        <v>0</v>
      </c>
      <c r="X9620" s="9">
        <v>0.13812725245952601</v>
      </c>
      <c r="Y9620" t="s">
        <v>32</v>
      </c>
      <c r="Z9620">
        <f>IF(X9620&gt;=[1]Settings!$B$4,1,0)</f>
        <v>0</v>
      </c>
      <c r="AA9620" t="str">
        <f>IF(X9620&gt;=[1]Settings!$B$7,"Critical",IF(X9620&gt;=[1]Settings!$B$6,"High",IF(X9620&gt;=[1]Settings!$B$5,"Moderate","Low")))</f>
        <v>Low</v>
      </c>
    </row>
    <row r="9621" spans="1:27" x14ac:dyDescent="0.25">
      <c r="A9621">
        <v>9620</v>
      </c>
      <c r="B9621" t="s">
        <v>27</v>
      </c>
      <c r="C9621" t="s">
        <v>37</v>
      </c>
      <c r="D9621" t="s">
        <v>30</v>
      </c>
      <c r="E9621" t="s">
        <v>30</v>
      </c>
      <c r="F9621" t="s">
        <v>31</v>
      </c>
      <c r="G9621">
        <v>2</v>
      </c>
      <c r="H9621">
        <v>552</v>
      </c>
      <c r="I9621">
        <v>79</v>
      </c>
      <c r="J9621">
        <v>11</v>
      </c>
      <c r="K9621">
        <v>10</v>
      </c>
      <c r="L9621" s="6">
        <v>1146800.48</v>
      </c>
      <c r="M9621">
        <v>4</v>
      </c>
      <c r="N9621" s="7">
        <f>[1]Settings!$B$3*K9621</f>
        <v>2.5</v>
      </c>
      <c r="O9621">
        <v>12</v>
      </c>
      <c r="P9621" s="8">
        <f t="shared" si="750"/>
        <v>7.1818181818181817</v>
      </c>
      <c r="Q9621" s="7">
        <f t="shared" si="751"/>
        <v>3.16</v>
      </c>
      <c r="R9621" s="8">
        <f t="shared" si="752"/>
        <v>2.1739130434782608</v>
      </c>
      <c r="S9621" s="8">
        <f t="shared" si="753"/>
        <v>4.8</v>
      </c>
      <c r="T9621" s="9">
        <v>0.57184892715277602</v>
      </c>
      <c r="U9621">
        <v>18</v>
      </c>
      <c r="V9621" s="8">
        <f t="shared" si="754"/>
        <v>3.2608695652173911</v>
      </c>
      <c r="W9621">
        <f>IF(V9621&gt;=[1]Settings!$B$2,1,0)</f>
        <v>1</v>
      </c>
      <c r="X9621" s="9">
        <v>0.88918048143386796</v>
      </c>
      <c r="Y9621" t="s">
        <v>32</v>
      </c>
      <c r="Z9621">
        <f>IF(X9621&gt;=[1]Settings!$B$4,1,0)</f>
        <v>1</v>
      </c>
      <c r="AA9621" t="str">
        <f>IF(X9621&gt;=[1]Settings!$B$7,"Critical",IF(X9621&gt;=[1]Settings!$B$6,"High",IF(X9621&gt;=[1]Settings!$B$5,"Moderate","Low")))</f>
        <v>Critical</v>
      </c>
    </row>
    <row r="9622" spans="1:27" x14ac:dyDescent="0.25">
      <c r="A9622">
        <v>9621</v>
      </c>
      <c r="B9622" t="s">
        <v>27</v>
      </c>
      <c r="C9622" t="s">
        <v>38</v>
      </c>
      <c r="D9622" t="s">
        <v>34</v>
      </c>
      <c r="E9622" t="s">
        <v>35</v>
      </c>
      <c r="F9622" t="s">
        <v>31</v>
      </c>
      <c r="G9622">
        <v>2</v>
      </c>
      <c r="H9622">
        <v>921</v>
      </c>
      <c r="I9622">
        <v>85</v>
      </c>
      <c r="J9622">
        <v>17</v>
      </c>
      <c r="K9622">
        <v>9</v>
      </c>
      <c r="L9622" s="6">
        <v>1457784.9</v>
      </c>
      <c r="M9622">
        <v>12</v>
      </c>
      <c r="N9622" s="7">
        <f>[1]Settings!$B$3*K9622</f>
        <v>2.25</v>
      </c>
      <c r="O9622">
        <v>27</v>
      </c>
      <c r="P9622" s="8">
        <f t="shared" si="750"/>
        <v>5</v>
      </c>
      <c r="Q9622" s="7">
        <f t="shared" si="751"/>
        <v>10.199999999999999</v>
      </c>
      <c r="R9622" s="8">
        <f t="shared" si="752"/>
        <v>2.9315960912052117</v>
      </c>
      <c r="S9622" s="8">
        <f t="shared" si="753"/>
        <v>12</v>
      </c>
      <c r="T9622" s="9">
        <v>1.3758216393345399</v>
      </c>
      <c r="U9622">
        <v>110</v>
      </c>
      <c r="V9622" s="8">
        <f t="shared" si="754"/>
        <v>11.943539630836048</v>
      </c>
      <c r="W9622">
        <f>IF(V9622&gt;=[1]Settings!$B$2,1,0)</f>
        <v>1</v>
      </c>
      <c r="X9622" s="9">
        <v>0.981681168079376</v>
      </c>
      <c r="Y9622" t="s">
        <v>32</v>
      </c>
      <c r="Z9622">
        <f>IF(X9622&gt;=[1]Settings!$B$4,1,0)</f>
        <v>1</v>
      </c>
      <c r="AA9622" t="str">
        <f>IF(X9622&gt;=[1]Settings!$B$7,"Critical",IF(X9622&gt;=[1]Settings!$B$6,"High",IF(X9622&gt;=[1]Settings!$B$5,"Moderate","Low")))</f>
        <v>Critical</v>
      </c>
    </row>
    <row r="9623" spans="1:27" x14ac:dyDescent="0.25">
      <c r="A9623">
        <v>9622</v>
      </c>
      <c r="B9623" t="s">
        <v>27</v>
      </c>
      <c r="C9623" t="s">
        <v>37</v>
      </c>
      <c r="D9623" t="s">
        <v>30</v>
      </c>
      <c r="E9623" t="s">
        <v>35</v>
      </c>
      <c r="F9623" t="s">
        <v>39</v>
      </c>
      <c r="G9623">
        <v>2</v>
      </c>
      <c r="H9623">
        <v>219</v>
      </c>
      <c r="I9623">
        <v>47</v>
      </c>
      <c r="J9623">
        <v>7</v>
      </c>
      <c r="K9623">
        <v>6</v>
      </c>
      <c r="L9623" s="6">
        <v>326826.33</v>
      </c>
      <c r="M9623">
        <v>6</v>
      </c>
      <c r="N9623" s="7">
        <f>[1]Settings!$B$3*K9623</f>
        <v>1.5</v>
      </c>
      <c r="O9623">
        <v>1</v>
      </c>
      <c r="P9623" s="8">
        <f t="shared" si="750"/>
        <v>6.7142857142857144</v>
      </c>
      <c r="Q9623" s="7">
        <f t="shared" si="751"/>
        <v>2.82</v>
      </c>
      <c r="R9623" s="8">
        <f t="shared" si="752"/>
        <v>0.45662100456621002</v>
      </c>
      <c r="S9623" s="8">
        <f t="shared" si="753"/>
        <v>0.66666666666666663</v>
      </c>
      <c r="T9623" s="9">
        <v>0.174871448858685</v>
      </c>
      <c r="U9623">
        <v>1</v>
      </c>
      <c r="V9623" s="8">
        <f t="shared" si="754"/>
        <v>0.45662100456621002</v>
      </c>
      <c r="W9623">
        <f>IF(V9623&gt;=[1]Settings!$B$2,1,0)</f>
        <v>0</v>
      </c>
      <c r="X9623" s="9">
        <v>0.114947281777859</v>
      </c>
      <c r="Y9623" t="s">
        <v>32</v>
      </c>
      <c r="Z9623">
        <f>IF(X9623&gt;=[1]Settings!$B$4,1,0)</f>
        <v>0</v>
      </c>
      <c r="AA9623" t="str">
        <f>IF(X9623&gt;=[1]Settings!$B$7,"Critical",IF(X9623&gt;=[1]Settings!$B$6,"High",IF(X9623&gt;=[1]Settings!$B$5,"Moderate","Low")))</f>
        <v>Low</v>
      </c>
    </row>
    <row r="9624" spans="1:27" x14ac:dyDescent="0.25">
      <c r="A9624">
        <v>9623</v>
      </c>
      <c r="B9624" t="s">
        <v>27</v>
      </c>
      <c r="C9624" t="s">
        <v>40</v>
      </c>
      <c r="D9624" t="s">
        <v>30</v>
      </c>
      <c r="E9624" t="s">
        <v>35</v>
      </c>
      <c r="F9624" t="s">
        <v>36</v>
      </c>
      <c r="G9624">
        <v>3</v>
      </c>
      <c r="H9624">
        <v>854</v>
      </c>
      <c r="I9624">
        <v>98</v>
      </c>
      <c r="J9624">
        <v>15</v>
      </c>
      <c r="K9624">
        <v>10</v>
      </c>
      <c r="L9624" s="6">
        <v>1640342.87</v>
      </c>
      <c r="M9624">
        <v>3</v>
      </c>
      <c r="N9624" s="7">
        <f>[1]Settings!$B$3*K9624</f>
        <v>2.5</v>
      </c>
      <c r="O9624">
        <v>22</v>
      </c>
      <c r="P9624" s="8">
        <f t="shared" si="750"/>
        <v>6.5333333333333332</v>
      </c>
      <c r="Q9624" s="7">
        <f t="shared" si="751"/>
        <v>2.94</v>
      </c>
      <c r="R9624" s="8">
        <f t="shared" si="752"/>
        <v>2.5761124121779861</v>
      </c>
      <c r="S9624" s="8">
        <f t="shared" si="753"/>
        <v>8.8000000000000007</v>
      </c>
      <c r="T9624" s="9">
        <v>0.88027573285076099</v>
      </c>
      <c r="U9624">
        <v>34</v>
      </c>
      <c r="V9624" s="8">
        <f t="shared" si="754"/>
        <v>3.9812646370023419</v>
      </c>
      <c r="W9624">
        <f>IF(V9624&gt;=[1]Settings!$B$2,1,0)</f>
        <v>1</v>
      </c>
      <c r="X9624" s="9">
        <v>0.97390317916870095</v>
      </c>
      <c r="Y9624" t="s">
        <v>32</v>
      </c>
      <c r="Z9624">
        <f>IF(X9624&gt;=[1]Settings!$B$4,1,0)</f>
        <v>1</v>
      </c>
      <c r="AA9624" t="str">
        <f>IF(X9624&gt;=[1]Settings!$B$7,"Critical",IF(X9624&gt;=[1]Settings!$B$6,"High",IF(X9624&gt;=[1]Settings!$B$5,"Moderate","Low")))</f>
        <v>Critical</v>
      </c>
    </row>
    <row r="9625" spans="1:27" x14ac:dyDescent="0.25">
      <c r="A9625">
        <v>9624</v>
      </c>
      <c r="B9625" t="s">
        <v>27</v>
      </c>
      <c r="C9625" t="s">
        <v>37</v>
      </c>
      <c r="D9625" t="s">
        <v>30</v>
      </c>
      <c r="E9625" t="s">
        <v>30</v>
      </c>
      <c r="F9625" t="s">
        <v>36</v>
      </c>
      <c r="G9625">
        <v>2</v>
      </c>
      <c r="H9625">
        <v>584</v>
      </c>
      <c r="I9625">
        <v>45</v>
      </c>
      <c r="J9625">
        <v>9</v>
      </c>
      <c r="K9625">
        <v>8</v>
      </c>
      <c r="L9625" s="6">
        <v>739613.23</v>
      </c>
      <c r="M9625">
        <v>6</v>
      </c>
      <c r="N9625" s="7">
        <f>[1]Settings!$B$3*K9625</f>
        <v>2</v>
      </c>
      <c r="O9625">
        <v>2</v>
      </c>
      <c r="P9625" s="8">
        <f t="shared" si="750"/>
        <v>5</v>
      </c>
      <c r="Q9625" s="7">
        <f t="shared" si="751"/>
        <v>2.7</v>
      </c>
      <c r="R9625" s="8">
        <f t="shared" si="752"/>
        <v>0.34246575342465752</v>
      </c>
      <c r="S9625" s="8">
        <f t="shared" si="753"/>
        <v>1</v>
      </c>
      <c r="T9625" s="9">
        <v>0.27502033951194998</v>
      </c>
      <c r="U9625">
        <v>3</v>
      </c>
      <c r="V9625" s="8">
        <f t="shared" si="754"/>
        <v>0.51369863013698636</v>
      </c>
      <c r="W9625">
        <f>IF(V9625&gt;=[1]Settings!$B$2,1,0)</f>
        <v>0</v>
      </c>
      <c r="X9625" s="9">
        <v>0.169024258852005</v>
      </c>
      <c r="Y9625" t="s">
        <v>32</v>
      </c>
      <c r="Z9625">
        <f>IF(X9625&gt;=[1]Settings!$B$4,1,0)</f>
        <v>0</v>
      </c>
      <c r="AA9625" t="str">
        <f>IF(X9625&gt;=[1]Settings!$B$7,"Critical",IF(X9625&gt;=[1]Settings!$B$6,"High",IF(X9625&gt;=[1]Settings!$B$5,"Moderate","Low")))</f>
        <v>Low</v>
      </c>
    </row>
    <row r="9626" spans="1:27" x14ac:dyDescent="0.25">
      <c r="A9626">
        <v>9625</v>
      </c>
      <c r="B9626" t="s">
        <v>41</v>
      </c>
      <c r="C9626" t="s">
        <v>28</v>
      </c>
      <c r="D9626" t="s">
        <v>30</v>
      </c>
      <c r="E9626" t="s">
        <v>30</v>
      </c>
      <c r="F9626" t="s">
        <v>36</v>
      </c>
      <c r="G9626">
        <v>1</v>
      </c>
      <c r="H9626">
        <v>523</v>
      </c>
      <c r="I9626">
        <v>35</v>
      </c>
      <c r="J9626">
        <v>9</v>
      </c>
      <c r="K9626">
        <v>5</v>
      </c>
      <c r="L9626" s="6">
        <v>400283.4</v>
      </c>
      <c r="M9626">
        <v>6</v>
      </c>
      <c r="N9626" s="7">
        <f>[1]Settings!$B$3*K9626</f>
        <v>1.25</v>
      </c>
      <c r="O9626">
        <v>0</v>
      </c>
      <c r="P9626" s="8">
        <f t="shared" si="750"/>
        <v>3.8888888888888888</v>
      </c>
      <c r="Q9626" s="7">
        <f t="shared" si="751"/>
        <v>2.1</v>
      </c>
      <c r="R9626" s="8">
        <f t="shared" si="752"/>
        <v>0</v>
      </c>
      <c r="S9626" s="8">
        <f t="shared" si="753"/>
        <v>0</v>
      </c>
      <c r="T9626" s="9">
        <v>0.305010084318454</v>
      </c>
      <c r="U9626">
        <v>4</v>
      </c>
      <c r="V9626" s="8">
        <f t="shared" si="754"/>
        <v>0.76481835564053535</v>
      </c>
      <c r="W9626">
        <f>IF(V9626&gt;=[1]Settings!$B$2,1,0)</f>
        <v>0</v>
      </c>
      <c r="X9626" s="9">
        <v>4.8205740749836003E-2</v>
      </c>
      <c r="Y9626" t="s">
        <v>43</v>
      </c>
      <c r="Z9626">
        <f>IF(X9626&gt;=[1]Settings!$B$4,1,0)</f>
        <v>0</v>
      </c>
      <c r="AA9626" t="str">
        <f>IF(X9626&gt;=[1]Settings!$B$7,"Critical",IF(X9626&gt;=[1]Settings!$B$6,"High",IF(X9626&gt;=[1]Settings!$B$5,"Moderate","Low")))</f>
        <v>Low</v>
      </c>
    </row>
    <row r="9627" spans="1:27" x14ac:dyDescent="0.25">
      <c r="A9627">
        <v>9626</v>
      </c>
      <c r="B9627" t="s">
        <v>27</v>
      </c>
      <c r="C9627" t="s">
        <v>37</v>
      </c>
      <c r="D9627" t="s">
        <v>34</v>
      </c>
      <c r="E9627" t="s">
        <v>30</v>
      </c>
      <c r="F9627" t="s">
        <v>36</v>
      </c>
      <c r="G9627">
        <v>2</v>
      </c>
      <c r="H9627">
        <v>290</v>
      </c>
      <c r="I9627">
        <v>56</v>
      </c>
      <c r="J9627">
        <v>8</v>
      </c>
      <c r="K9627">
        <v>6</v>
      </c>
      <c r="L9627" s="6">
        <v>451475.34</v>
      </c>
      <c r="M9627">
        <v>7</v>
      </c>
      <c r="N9627" s="7">
        <f>[1]Settings!$B$3*K9627</f>
        <v>1.5</v>
      </c>
      <c r="O9627">
        <v>3</v>
      </c>
      <c r="P9627" s="8">
        <f t="shared" si="750"/>
        <v>7</v>
      </c>
      <c r="Q9627" s="7">
        <f t="shared" si="751"/>
        <v>3.92</v>
      </c>
      <c r="R9627" s="8">
        <f t="shared" si="752"/>
        <v>1.0344827586206897</v>
      </c>
      <c r="S9627" s="8">
        <f t="shared" si="753"/>
        <v>2</v>
      </c>
      <c r="T9627" s="9">
        <v>0.67846856627443597</v>
      </c>
      <c r="U9627">
        <v>7</v>
      </c>
      <c r="V9627" s="8">
        <f t="shared" si="754"/>
        <v>2.4137931034482758</v>
      </c>
      <c r="W9627">
        <f>IF(V9627&gt;=[1]Settings!$B$2,1,0)</f>
        <v>1</v>
      </c>
      <c r="X9627" s="9">
        <v>0.33163535594940202</v>
      </c>
      <c r="Y9627" t="s">
        <v>32</v>
      </c>
      <c r="Z9627">
        <f>IF(X9627&gt;=[1]Settings!$B$4,1,0)</f>
        <v>0</v>
      </c>
      <c r="AA9627" t="str">
        <f>IF(X9627&gt;=[1]Settings!$B$7,"Critical",IF(X9627&gt;=[1]Settings!$B$6,"High",IF(X9627&gt;=[1]Settings!$B$5,"Moderate","Low")))</f>
        <v>Moderate</v>
      </c>
    </row>
    <row r="9628" spans="1:27" x14ac:dyDescent="0.25">
      <c r="A9628">
        <v>9627</v>
      </c>
      <c r="B9628" t="s">
        <v>27</v>
      </c>
      <c r="C9628" t="s">
        <v>44</v>
      </c>
      <c r="D9628" t="s">
        <v>34</v>
      </c>
      <c r="E9628" t="s">
        <v>42</v>
      </c>
      <c r="F9628" t="s">
        <v>39</v>
      </c>
      <c r="G9628">
        <v>3</v>
      </c>
      <c r="H9628">
        <v>607</v>
      </c>
      <c r="I9628">
        <v>57</v>
      </c>
      <c r="J9628">
        <v>10</v>
      </c>
      <c r="K9628">
        <v>9</v>
      </c>
      <c r="L9628" s="6">
        <v>835353.72</v>
      </c>
      <c r="M9628">
        <v>10</v>
      </c>
      <c r="N9628" s="7">
        <f>[1]Settings!$B$3*K9628</f>
        <v>2.25</v>
      </c>
      <c r="O9628">
        <v>2</v>
      </c>
      <c r="P9628" s="8">
        <f t="shared" si="750"/>
        <v>5.7</v>
      </c>
      <c r="Q9628" s="7">
        <f t="shared" si="751"/>
        <v>5.7</v>
      </c>
      <c r="R9628" s="8">
        <f t="shared" si="752"/>
        <v>0.32948929159802304</v>
      </c>
      <c r="S9628" s="8">
        <f t="shared" si="753"/>
        <v>0.88888888888888884</v>
      </c>
      <c r="T9628" s="9">
        <v>0.212528302708587</v>
      </c>
      <c r="U9628">
        <v>19</v>
      </c>
      <c r="V9628" s="8">
        <f t="shared" si="754"/>
        <v>3.1301482701812193</v>
      </c>
      <c r="W9628">
        <f>IF(V9628&gt;=[1]Settings!$B$2,1,0)</f>
        <v>1</v>
      </c>
      <c r="X9628" s="9">
        <v>0.17387077212333699</v>
      </c>
      <c r="Y9628" t="s">
        <v>32</v>
      </c>
      <c r="Z9628">
        <f>IF(X9628&gt;=[1]Settings!$B$4,1,0)</f>
        <v>0</v>
      </c>
      <c r="AA9628" t="str">
        <f>IF(X9628&gt;=[1]Settings!$B$7,"Critical",IF(X9628&gt;=[1]Settings!$B$6,"High",IF(X9628&gt;=[1]Settings!$B$5,"Moderate","Low")))</f>
        <v>Low</v>
      </c>
    </row>
    <row r="9629" spans="1:27" x14ac:dyDescent="0.25">
      <c r="A9629">
        <v>9628</v>
      </c>
      <c r="B9629" t="s">
        <v>27</v>
      </c>
      <c r="C9629" t="s">
        <v>44</v>
      </c>
      <c r="D9629" t="s">
        <v>29</v>
      </c>
      <c r="E9629" t="s">
        <v>30</v>
      </c>
      <c r="F9629" t="s">
        <v>31</v>
      </c>
      <c r="G9629">
        <v>4</v>
      </c>
      <c r="H9629">
        <v>1129</v>
      </c>
      <c r="I9629">
        <v>69</v>
      </c>
      <c r="J9629">
        <v>18</v>
      </c>
      <c r="K9629">
        <v>18</v>
      </c>
      <c r="L9629" s="6">
        <v>2647701.41</v>
      </c>
      <c r="M9629">
        <v>8</v>
      </c>
      <c r="N9629" s="7">
        <f>[1]Settings!$B$3*K9629</f>
        <v>4.5</v>
      </c>
      <c r="O9629">
        <v>42</v>
      </c>
      <c r="P9629" s="8">
        <f t="shared" si="750"/>
        <v>3.8333333333333335</v>
      </c>
      <c r="Q9629" s="7">
        <f t="shared" si="751"/>
        <v>5.52</v>
      </c>
      <c r="R9629" s="8">
        <f t="shared" si="752"/>
        <v>3.7201062887511074</v>
      </c>
      <c r="S9629" s="8">
        <f t="shared" si="753"/>
        <v>9.3333333333333339</v>
      </c>
      <c r="T9629" s="9">
        <v>1.0252690399439299</v>
      </c>
      <c r="U9629">
        <v>94</v>
      </c>
      <c r="V9629" s="8">
        <f t="shared" si="754"/>
        <v>8.3259521700620009</v>
      </c>
      <c r="W9629">
        <f>IF(V9629&gt;=[1]Settings!$B$2,1,0)</f>
        <v>1</v>
      </c>
      <c r="X9629" s="9">
        <v>0.97389209270477295</v>
      </c>
      <c r="Y9629" t="s">
        <v>32</v>
      </c>
      <c r="Z9629">
        <f>IF(X9629&gt;=[1]Settings!$B$4,1,0)</f>
        <v>1</v>
      </c>
      <c r="AA9629" t="str">
        <f>IF(X9629&gt;=[1]Settings!$B$7,"Critical",IF(X9629&gt;=[1]Settings!$B$6,"High",IF(X9629&gt;=[1]Settings!$B$5,"Moderate","Low")))</f>
        <v>Critical</v>
      </c>
    </row>
    <row r="9630" spans="1:27" x14ac:dyDescent="0.25">
      <c r="A9630">
        <v>9629</v>
      </c>
      <c r="B9630" t="s">
        <v>27</v>
      </c>
      <c r="C9630" t="s">
        <v>40</v>
      </c>
      <c r="D9630" t="s">
        <v>30</v>
      </c>
      <c r="E9630" t="s">
        <v>35</v>
      </c>
      <c r="F9630" t="s">
        <v>36</v>
      </c>
      <c r="G9630">
        <v>3</v>
      </c>
      <c r="H9630">
        <v>737</v>
      </c>
      <c r="I9630">
        <v>72</v>
      </c>
      <c r="J9630">
        <v>6</v>
      </c>
      <c r="K9630">
        <v>19</v>
      </c>
      <c r="L9630" s="6">
        <v>988838.87</v>
      </c>
      <c r="M9630">
        <v>13</v>
      </c>
      <c r="N9630" s="7">
        <f>[1]Settings!$B$3*K9630</f>
        <v>4.75</v>
      </c>
      <c r="O9630">
        <v>21</v>
      </c>
      <c r="P9630" s="8">
        <f t="shared" si="750"/>
        <v>12</v>
      </c>
      <c r="Q9630" s="7">
        <f t="shared" si="751"/>
        <v>9.36</v>
      </c>
      <c r="R9630" s="8">
        <f t="shared" si="752"/>
        <v>2.8493894165535956</v>
      </c>
      <c r="S9630" s="8">
        <f t="shared" si="753"/>
        <v>4.4210526315789478</v>
      </c>
      <c r="T9630" s="9">
        <v>0.54187724342591204</v>
      </c>
      <c r="U9630">
        <v>36</v>
      </c>
      <c r="V9630" s="8">
        <f t="shared" si="754"/>
        <v>4.8846675712347354</v>
      </c>
      <c r="W9630">
        <f>IF(V9630&gt;=[1]Settings!$B$2,1,0)</f>
        <v>1</v>
      </c>
      <c r="X9630" s="9">
        <v>0.97095775604248102</v>
      </c>
      <c r="Y9630" t="s">
        <v>32</v>
      </c>
      <c r="Z9630">
        <f>IF(X9630&gt;=[1]Settings!$B$4,1,0)</f>
        <v>1</v>
      </c>
      <c r="AA9630" t="str">
        <f>IF(X9630&gt;=[1]Settings!$B$7,"Critical",IF(X9630&gt;=[1]Settings!$B$6,"High",IF(X9630&gt;=[1]Settings!$B$5,"Moderate","Low")))</f>
        <v>Critical</v>
      </c>
    </row>
    <row r="9631" spans="1:27" x14ac:dyDescent="0.25">
      <c r="A9631">
        <v>9630</v>
      </c>
      <c r="B9631" t="s">
        <v>27</v>
      </c>
      <c r="C9631" t="s">
        <v>37</v>
      </c>
      <c r="D9631" t="s">
        <v>29</v>
      </c>
      <c r="E9631" t="s">
        <v>42</v>
      </c>
      <c r="F9631" t="s">
        <v>36</v>
      </c>
      <c r="G9631">
        <v>3</v>
      </c>
      <c r="H9631">
        <v>847</v>
      </c>
      <c r="I9631">
        <v>83</v>
      </c>
      <c r="J9631">
        <v>16</v>
      </c>
      <c r="K9631">
        <v>17</v>
      </c>
      <c r="L9631" s="6">
        <v>2723626.97</v>
      </c>
      <c r="M9631">
        <v>8</v>
      </c>
      <c r="N9631" s="7">
        <f>[1]Settings!$B$3*K9631</f>
        <v>4.25</v>
      </c>
      <c r="O9631">
        <v>87</v>
      </c>
      <c r="P9631" s="8">
        <f t="shared" si="750"/>
        <v>5.1875</v>
      </c>
      <c r="Q9631" s="7">
        <f t="shared" si="751"/>
        <v>6.64</v>
      </c>
      <c r="R9631" s="8">
        <f t="shared" si="752"/>
        <v>10.271546635182998</v>
      </c>
      <c r="S9631" s="8">
        <f t="shared" si="753"/>
        <v>20.470588235294116</v>
      </c>
      <c r="T9631" s="9">
        <v>2.0007851792720999</v>
      </c>
      <c r="U9631">
        <v>237</v>
      </c>
      <c r="V9631" s="8">
        <f t="shared" si="754"/>
        <v>27.981109799291616</v>
      </c>
      <c r="W9631">
        <f>IF(V9631&gt;=[1]Settings!$B$2,1,0)</f>
        <v>1</v>
      </c>
      <c r="X9631" s="9">
        <v>0.985434889793396</v>
      </c>
      <c r="Y9631" t="s">
        <v>32</v>
      </c>
      <c r="Z9631">
        <f>IF(X9631&gt;=[1]Settings!$B$4,1,0)</f>
        <v>1</v>
      </c>
      <c r="AA9631" t="str">
        <f>IF(X9631&gt;=[1]Settings!$B$7,"Critical",IF(X9631&gt;=[1]Settings!$B$6,"High",IF(X9631&gt;=[1]Settings!$B$5,"Moderate","Low")))</f>
        <v>Critical</v>
      </c>
    </row>
    <row r="9632" spans="1:27" x14ac:dyDescent="0.25">
      <c r="A9632">
        <v>9631</v>
      </c>
      <c r="B9632" t="s">
        <v>41</v>
      </c>
      <c r="C9632" t="s">
        <v>28</v>
      </c>
      <c r="D9632" t="s">
        <v>34</v>
      </c>
      <c r="E9632" t="s">
        <v>30</v>
      </c>
      <c r="F9632" t="s">
        <v>36</v>
      </c>
      <c r="G9632">
        <v>4</v>
      </c>
      <c r="H9632">
        <v>481</v>
      </c>
      <c r="I9632">
        <v>75</v>
      </c>
      <c r="J9632">
        <v>11</v>
      </c>
      <c r="K9632">
        <v>5</v>
      </c>
      <c r="L9632" s="6">
        <v>493947.58</v>
      </c>
      <c r="M9632">
        <v>9</v>
      </c>
      <c r="N9632" s="7">
        <f>[1]Settings!$B$3*K9632</f>
        <v>1.25</v>
      </c>
      <c r="O9632">
        <v>1</v>
      </c>
      <c r="P9632" s="8">
        <f t="shared" si="750"/>
        <v>6.8181818181818183</v>
      </c>
      <c r="Q9632" s="7">
        <f t="shared" si="751"/>
        <v>6.75</v>
      </c>
      <c r="R9632" s="8">
        <f t="shared" si="752"/>
        <v>0.20790020790020791</v>
      </c>
      <c r="S9632" s="8">
        <f t="shared" si="753"/>
        <v>0.8</v>
      </c>
      <c r="T9632" s="9">
        <v>0.29917657653356</v>
      </c>
      <c r="U9632">
        <v>5</v>
      </c>
      <c r="V9632" s="8">
        <f t="shared" si="754"/>
        <v>1.0395010395010396</v>
      </c>
      <c r="W9632">
        <f>IF(V9632&gt;=[1]Settings!$B$2,1,0)</f>
        <v>0</v>
      </c>
      <c r="X9632" s="9">
        <v>7.8023314476013197E-2</v>
      </c>
      <c r="Y9632" t="s">
        <v>43</v>
      </c>
      <c r="Z9632">
        <f>IF(X9632&gt;=[1]Settings!$B$4,1,0)</f>
        <v>0</v>
      </c>
      <c r="AA9632" t="str">
        <f>IF(X9632&gt;=[1]Settings!$B$7,"Critical",IF(X9632&gt;=[1]Settings!$B$6,"High",IF(X9632&gt;=[1]Settings!$B$5,"Moderate","Low")))</f>
        <v>Low</v>
      </c>
    </row>
    <row r="9633" spans="1:27" x14ac:dyDescent="0.25">
      <c r="A9633">
        <v>9632</v>
      </c>
      <c r="B9633" t="s">
        <v>27</v>
      </c>
      <c r="C9633" t="s">
        <v>40</v>
      </c>
      <c r="D9633" t="s">
        <v>30</v>
      </c>
      <c r="E9633" t="s">
        <v>35</v>
      </c>
      <c r="F9633" t="s">
        <v>31</v>
      </c>
      <c r="G9633">
        <v>4</v>
      </c>
      <c r="H9633">
        <v>620</v>
      </c>
      <c r="I9633">
        <v>47</v>
      </c>
      <c r="J9633">
        <v>13</v>
      </c>
      <c r="K9633">
        <v>5</v>
      </c>
      <c r="L9633" s="6">
        <v>593326.55000000005</v>
      </c>
      <c r="M9633">
        <v>6</v>
      </c>
      <c r="N9633" s="7">
        <f>[1]Settings!$B$3*K9633</f>
        <v>1.25</v>
      </c>
      <c r="O9633">
        <v>4</v>
      </c>
      <c r="P9633" s="8">
        <f t="shared" si="750"/>
        <v>3.6153846153846154</v>
      </c>
      <c r="Q9633" s="7">
        <f t="shared" si="751"/>
        <v>2.82</v>
      </c>
      <c r="R9633" s="8">
        <f t="shared" si="752"/>
        <v>0.64516129032258063</v>
      </c>
      <c r="S9633" s="8">
        <f t="shared" si="753"/>
        <v>3.2</v>
      </c>
      <c r="T9633" s="9">
        <v>0.36306171228284601</v>
      </c>
      <c r="U9633">
        <v>12</v>
      </c>
      <c r="V9633" s="8">
        <f t="shared" si="754"/>
        <v>1.935483870967742</v>
      </c>
      <c r="W9633">
        <f>IF(V9633&gt;=[1]Settings!$B$2,1,0)</f>
        <v>0</v>
      </c>
      <c r="X9633" s="9">
        <v>0.12472897022962599</v>
      </c>
      <c r="Y9633" t="s">
        <v>32</v>
      </c>
      <c r="Z9633">
        <f>IF(X9633&gt;=[1]Settings!$B$4,1,0)</f>
        <v>0</v>
      </c>
      <c r="AA9633" t="str">
        <f>IF(X9633&gt;=[1]Settings!$B$7,"Critical",IF(X9633&gt;=[1]Settings!$B$6,"High",IF(X9633&gt;=[1]Settings!$B$5,"Moderate","Low")))</f>
        <v>Low</v>
      </c>
    </row>
    <row r="9634" spans="1:27" x14ac:dyDescent="0.25">
      <c r="A9634">
        <v>9633</v>
      </c>
      <c r="B9634" t="s">
        <v>27</v>
      </c>
      <c r="C9634" t="s">
        <v>44</v>
      </c>
      <c r="D9634" t="s">
        <v>34</v>
      </c>
      <c r="E9634" t="s">
        <v>35</v>
      </c>
      <c r="F9634" t="s">
        <v>39</v>
      </c>
      <c r="G9634">
        <v>5</v>
      </c>
      <c r="H9634">
        <v>789</v>
      </c>
      <c r="I9634">
        <v>63</v>
      </c>
      <c r="J9634">
        <v>15</v>
      </c>
      <c r="K9634">
        <v>14</v>
      </c>
      <c r="L9634" s="6">
        <v>1620462.89</v>
      </c>
      <c r="M9634">
        <v>4</v>
      </c>
      <c r="N9634" s="7">
        <f>[1]Settings!$B$3*K9634</f>
        <v>3.5</v>
      </c>
      <c r="O9634">
        <v>7</v>
      </c>
      <c r="P9634" s="8">
        <f t="shared" si="750"/>
        <v>4.2</v>
      </c>
      <c r="Q9634" s="7">
        <f t="shared" si="751"/>
        <v>2.52</v>
      </c>
      <c r="R9634" s="8">
        <f t="shared" si="752"/>
        <v>0.88719898605830161</v>
      </c>
      <c r="S9634" s="8">
        <f t="shared" si="753"/>
        <v>2</v>
      </c>
      <c r="T9634" s="9">
        <v>0.21247342927426099</v>
      </c>
      <c r="U9634">
        <v>27</v>
      </c>
      <c r="V9634" s="8">
        <f t="shared" si="754"/>
        <v>3.4220532319391634</v>
      </c>
      <c r="W9634">
        <f>IF(V9634&gt;=[1]Settings!$B$2,1,0)</f>
        <v>1</v>
      </c>
      <c r="X9634" s="9">
        <v>0.40193104743957497</v>
      </c>
      <c r="Y9634" t="s">
        <v>32</v>
      </c>
      <c r="Z9634">
        <f>IF(X9634&gt;=[1]Settings!$B$4,1,0)</f>
        <v>0</v>
      </c>
      <c r="AA9634" t="str">
        <f>IF(X9634&gt;=[1]Settings!$B$7,"Critical",IF(X9634&gt;=[1]Settings!$B$6,"High",IF(X9634&gt;=[1]Settings!$B$5,"Moderate","Low")))</f>
        <v>Moderate</v>
      </c>
    </row>
    <row r="9635" spans="1:27" x14ac:dyDescent="0.25">
      <c r="A9635">
        <v>9634</v>
      </c>
      <c r="B9635" t="s">
        <v>27</v>
      </c>
      <c r="C9635" t="s">
        <v>44</v>
      </c>
      <c r="D9635" t="s">
        <v>29</v>
      </c>
      <c r="E9635" t="s">
        <v>30</v>
      </c>
      <c r="F9635" t="s">
        <v>39</v>
      </c>
      <c r="G9635">
        <v>3</v>
      </c>
      <c r="H9635">
        <v>655</v>
      </c>
      <c r="I9635">
        <v>67</v>
      </c>
      <c r="J9635">
        <v>12</v>
      </c>
      <c r="K9635">
        <v>14</v>
      </c>
      <c r="L9635" s="6">
        <v>1750342.57</v>
      </c>
      <c r="M9635">
        <v>7</v>
      </c>
      <c r="N9635" s="7">
        <f>[1]Settings!$B$3*K9635</f>
        <v>3.5</v>
      </c>
      <c r="O9635">
        <v>9</v>
      </c>
      <c r="P9635" s="8">
        <f t="shared" si="750"/>
        <v>5.583333333333333</v>
      </c>
      <c r="Q9635" s="7">
        <f t="shared" si="751"/>
        <v>4.6900000000000004</v>
      </c>
      <c r="R9635" s="8">
        <f t="shared" si="752"/>
        <v>1.3740458015267176</v>
      </c>
      <c r="S9635" s="8">
        <f t="shared" si="753"/>
        <v>2.5714285714285716</v>
      </c>
      <c r="T9635" s="9">
        <v>0.31017536349007102</v>
      </c>
      <c r="U9635">
        <v>8</v>
      </c>
      <c r="V9635" s="8">
        <f t="shared" si="754"/>
        <v>1.2213740458015268</v>
      </c>
      <c r="W9635">
        <f>IF(V9635&gt;=[1]Settings!$B$2,1,0)</f>
        <v>0</v>
      </c>
      <c r="X9635" s="9">
        <v>0.59400033950805697</v>
      </c>
      <c r="Y9635" t="s">
        <v>32</v>
      </c>
      <c r="Z9635">
        <f>IF(X9635&gt;=[1]Settings!$B$4,1,0)</f>
        <v>1</v>
      </c>
      <c r="AA9635" t="str">
        <f>IF(X9635&gt;=[1]Settings!$B$7,"Critical",IF(X9635&gt;=[1]Settings!$B$6,"High",IF(X9635&gt;=[1]Settings!$B$5,"Moderate","Low")))</f>
        <v>Moderate</v>
      </c>
    </row>
    <row r="9636" spans="1:27" x14ac:dyDescent="0.25">
      <c r="A9636">
        <v>9635</v>
      </c>
      <c r="B9636" t="s">
        <v>27</v>
      </c>
      <c r="C9636" t="s">
        <v>37</v>
      </c>
      <c r="D9636" t="s">
        <v>34</v>
      </c>
      <c r="E9636" t="s">
        <v>35</v>
      </c>
      <c r="F9636" t="s">
        <v>31</v>
      </c>
      <c r="G9636">
        <v>3</v>
      </c>
      <c r="H9636">
        <v>78</v>
      </c>
      <c r="I9636">
        <v>56</v>
      </c>
      <c r="J9636">
        <v>3</v>
      </c>
      <c r="K9636">
        <v>4</v>
      </c>
      <c r="L9636" s="6">
        <v>117293.96</v>
      </c>
      <c r="M9636">
        <v>11</v>
      </c>
      <c r="N9636" s="7">
        <f>[1]Settings!$B$3*K9636</f>
        <v>1</v>
      </c>
      <c r="O9636">
        <v>0</v>
      </c>
      <c r="P9636" s="8">
        <f t="shared" si="750"/>
        <v>18.666666666666668</v>
      </c>
      <c r="Q9636" s="7">
        <f t="shared" si="751"/>
        <v>6.16</v>
      </c>
      <c r="R9636" s="8">
        <f t="shared" si="752"/>
        <v>0</v>
      </c>
      <c r="S9636" s="8">
        <f t="shared" si="753"/>
        <v>0</v>
      </c>
      <c r="T9636" s="9">
        <v>0.195661709650534</v>
      </c>
      <c r="U9636">
        <v>0</v>
      </c>
      <c r="V9636" s="8">
        <f t="shared" si="754"/>
        <v>0</v>
      </c>
      <c r="W9636">
        <f>IF(V9636&gt;=[1]Settings!$B$2,1,0)</f>
        <v>0</v>
      </c>
      <c r="X9636" s="9">
        <v>0.15451817214489</v>
      </c>
      <c r="Y9636" t="s">
        <v>32</v>
      </c>
      <c r="Z9636">
        <f>IF(X9636&gt;=[1]Settings!$B$4,1,0)</f>
        <v>0</v>
      </c>
      <c r="AA9636" t="str">
        <f>IF(X9636&gt;=[1]Settings!$B$7,"Critical",IF(X9636&gt;=[1]Settings!$B$6,"High",IF(X9636&gt;=[1]Settings!$B$5,"Moderate","Low")))</f>
        <v>Low</v>
      </c>
    </row>
    <row r="9637" spans="1:27" x14ac:dyDescent="0.25">
      <c r="A9637">
        <v>9636</v>
      </c>
      <c r="B9637" t="s">
        <v>27</v>
      </c>
      <c r="C9637" t="s">
        <v>38</v>
      </c>
      <c r="D9637" t="s">
        <v>30</v>
      </c>
      <c r="E9637" t="s">
        <v>30</v>
      </c>
      <c r="F9637" t="s">
        <v>31</v>
      </c>
      <c r="G9637">
        <v>4</v>
      </c>
      <c r="H9637">
        <v>700</v>
      </c>
      <c r="I9637">
        <v>84</v>
      </c>
      <c r="J9637">
        <v>11</v>
      </c>
      <c r="K9637">
        <v>11</v>
      </c>
      <c r="L9637" s="6">
        <v>860531.1</v>
      </c>
      <c r="M9637">
        <v>11</v>
      </c>
      <c r="N9637" s="7">
        <f>[1]Settings!$B$3*K9637</f>
        <v>2.75</v>
      </c>
      <c r="O9637">
        <v>13</v>
      </c>
      <c r="P9637" s="8">
        <f t="shared" si="750"/>
        <v>7.6363636363636367</v>
      </c>
      <c r="Q9637" s="7">
        <f t="shared" si="751"/>
        <v>9.24</v>
      </c>
      <c r="R9637" s="8">
        <f t="shared" si="752"/>
        <v>1.8571428571428572</v>
      </c>
      <c r="S9637" s="8">
        <f t="shared" si="753"/>
        <v>4.7272727272727275</v>
      </c>
      <c r="T9637" s="9">
        <v>0.71714233029552799</v>
      </c>
      <c r="U9637">
        <v>42</v>
      </c>
      <c r="V9637" s="8">
        <f t="shared" si="754"/>
        <v>6</v>
      </c>
      <c r="W9637">
        <f>IF(V9637&gt;=[1]Settings!$B$2,1,0)</f>
        <v>1</v>
      </c>
      <c r="X9637" s="9">
        <v>0.87023395299911499</v>
      </c>
      <c r="Y9637" t="s">
        <v>32</v>
      </c>
      <c r="Z9637">
        <f>IF(X9637&gt;=[1]Settings!$B$4,1,0)</f>
        <v>1</v>
      </c>
      <c r="AA9637" t="str">
        <f>IF(X9637&gt;=[1]Settings!$B$7,"Critical",IF(X9637&gt;=[1]Settings!$B$6,"High",IF(X9637&gt;=[1]Settings!$B$5,"Moderate","Low")))</f>
        <v>Critical</v>
      </c>
    </row>
    <row r="9638" spans="1:27" x14ac:dyDescent="0.25">
      <c r="A9638">
        <v>9637</v>
      </c>
      <c r="B9638" t="s">
        <v>27</v>
      </c>
      <c r="C9638" t="s">
        <v>33</v>
      </c>
      <c r="D9638" t="s">
        <v>34</v>
      </c>
      <c r="E9638" t="s">
        <v>35</v>
      </c>
      <c r="F9638" t="s">
        <v>36</v>
      </c>
      <c r="G9638">
        <v>3</v>
      </c>
      <c r="H9638">
        <v>482</v>
      </c>
      <c r="I9638">
        <v>42</v>
      </c>
      <c r="J9638">
        <v>7</v>
      </c>
      <c r="K9638">
        <v>4</v>
      </c>
      <c r="L9638" s="6">
        <v>259714.16</v>
      </c>
      <c r="M9638">
        <v>20</v>
      </c>
      <c r="N9638" s="7">
        <f>[1]Settings!$B$3*K9638</f>
        <v>1</v>
      </c>
      <c r="O9638">
        <v>2</v>
      </c>
      <c r="P9638" s="8">
        <f t="shared" si="750"/>
        <v>6</v>
      </c>
      <c r="Q9638" s="7">
        <f t="shared" si="751"/>
        <v>8.4</v>
      </c>
      <c r="R9638" s="8">
        <f t="shared" si="752"/>
        <v>0.41493775933609961</v>
      </c>
      <c r="S9638" s="8">
        <f t="shared" si="753"/>
        <v>2</v>
      </c>
      <c r="T9638" s="9">
        <v>0.32689798010735699</v>
      </c>
      <c r="U9638">
        <v>2</v>
      </c>
      <c r="V9638" s="8">
        <f t="shared" si="754"/>
        <v>0.41493775933609961</v>
      </c>
      <c r="W9638">
        <f>IF(V9638&gt;=[1]Settings!$B$2,1,0)</f>
        <v>0</v>
      </c>
      <c r="X9638" s="9">
        <v>4.02787588536739E-2</v>
      </c>
      <c r="Y9638" t="s">
        <v>32</v>
      </c>
      <c r="Z9638">
        <f>IF(X9638&gt;=[1]Settings!$B$4,1,0)</f>
        <v>0</v>
      </c>
      <c r="AA9638" t="str">
        <f>IF(X9638&gt;=[1]Settings!$B$7,"Critical",IF(X9638&gt;=[1]Settings!$B$6,"High",IF(X9638&gt;=[1]Settings!$B$5,"Moderate","Low")))</f>
        <v>Low</v>
      </c>
    </row>
    <row r="9639" spans="1:27" x14ac:dyDescent="0.25">
      <c r="A9639">
        <v>9638</v>
      </c>
      <c r="B9639" t="s">
        <v>41</v>
      </c>
      <c r="C9639" t="s">
        <v>28</v>
      </c>
      <c r="D9639" t="s">
        <v>34</v>
      </c>
      <c r="E9639" t="s">
        <v>42</v>
      </c>
      <c r="F9639" t="s">
        <v>39</v>
      </c>
      <c r="G9639">
        <v>3</v>
      </c>
      <c r="H9639">
        <v>774</v>
      </c>
      <c r="I9639">
        <v>84</v>
      </c>
      <c r="J9639">
        <v>10</v>
      </c>
      <c r="K9639">
        <v>12</v>
      </c>
      <c r="L9639" s="6">
        <v>1051013.69</v>
      </c>
      <c r="M9639">
        <v>7</v>
      </c>
      <c r="N9639" s="7">
        <f>[1]Settings!$B$3*K9639</f>
        <v>3</v>
      </c>
      <c r="O9639">
        <v>30</v>
      </c>
      <c r="P9639" s="8">
        <f t="shared" si="750"/>
        <v>8.4</v>
      </c>
      <c r="Q9639" s="7">
        <f t="shared" si="751"/>
        <v>5.88</v>
      </c>
      <c r="R9639" s="8">
        <f t="shared" si="752"/>
        <v>3.8759689922480618</v>
      </c>
      <c r="S9639" s="8">
        <f t="shared" si="753"/>
        <v>10</v>
      </c>
      <c r="T9639" s="9">
        <v>1.02887252908945</v>
      </c>
      <c r="U9639">
        <v>43</v>
      </c>
      <c r="V9639" s="8">
        <f t="shared" si="754"/>
        <v>5.5555555555555554</v>
      </c>
      <c r="W9639">
        <f>IF(V9639&gt;=[1]Settings!$B$2,1,0)</f>
        <v>1</v>
      </c>
      <c r="X9639" s="9">
        <v>0.98167049884796098</v>
      </c>
      <c r="Y9639" t="s">
        <v>43</v>
      </c>
      <c r="Z9639">
        <f>IF(X9639&gt;=[1]Settings!$B$4,1,0)</f>
        <v>1</v>
      </c>
      <c r="AA9639" t="str">
        <f>IF(X9639&gt;=[1]Settings!$B$7,"Critical",IF(X9639&gt;=[1]Settings!$B$6,"High",IF(X9639&gt;=[1]Settings!$B$5,"Moderate","Low")))</f>
        <v>Critical</v>
      </c>
    </row>
    <row r="9640" spans="1:27" x14ac:dyDescent="0.25">
      <c r="A9640">
        <v>9639</v>
      </c>
      <c r="B9640" t="s">
        <v>27</v>
      </c>
      <c r="C9640" t="s">
        <v>37</v>
      </c>
      <c r="D9640" t="s">
        <v>34</v>
      </c>
      <c r="E9640" t="s">
        <v>30</v>
      </c>
      <c r="F9640" t="s">
        <v>36</v>
      </c>
      <c r="G9640">
        <v>4</v>
      </c>
      <c r="H9640">
        <v>332</v>
      </c>
      <c r="I9640">
        <v>44</v>
      </c>
      <c r="J9640">
        <v>9</v>
      </c>
      <c r="K9640">
        <v>7</v>
      </c>
      <c r="L9640" s="6">
        <v>735738.82</v>
      </c>
      <c r="M9640">
        <v>4</v>
      </c>
      <c r="N9640" s="7">
        <f>[1]Settings!$B$3*K9640</f>
        <v>1.75</v>
      </c>
      <c r="O9640">
        <v>1</v>
      </c>
      <c r="P9640" s="8">
        <f t="shared" si="750"/>
        <v>4.8888888888888893</v>
      </c>
      <c r="Q9640" s="7">
        <f t="shared" si="751"/>
        <v>1.76</v>
      </c>
      <c r="R9640" s="8">
        <f t="shared" si="752"/>
        <v>0.30120481927710846</v>
      </c>
      <c r="S9640" s="8">
        <f t="shared" si="753"/>
        <v>0.5714285714285714</v>
      </c>
      <c r="T9640" s="9">
        <v>0.28597810733420398</v>
      </c>
      <c r="U9640">
        <v>8</v>
      </c>
      <c r="V9640" s="8">
        <f t="shared" si="754"/>
        <v>2.4096385542168677</v>
      </c>
      <c r="W9640">
        <f>IF(V9640&gt;=[1]Settings!$B$2,1,0)</f>
        <v>1</v>
      </c>
      <c r="X9640" s="9">
        <v>0.12757234275341001</v>
      </c>
      <c r="Y9640" t="s">
        <v>32</v>
      </c>
      <c r="Z9640">
        <f>IF(X9640&gt;=[1]Settings!$B$4,1,0)</f>
        <v>0</v>
      </c>
      <c r="AA9640" t="str">
        <f>IF(X9640&gt;=[1]Settings!$B$7,"Critical",IF(X9640&gt;=[1]Settings!$B$6,"High",IF(X9640&gt;=[1]Settings!$B$5,"Moderate","Low")))</f>
        <v>Low</v>
      </c>
    </row>
    <row r="9641" spans="1:27" x14ac:dyDescent="0.25">
      <c r="A9641">
        <v>9640</v>
      </c>
      <c r="B9641" t="s">
        <v>27</v>
      </c>
      <c r="C9641" t="s">
        <v>44</v>
      </c>
      <c r="D9641" t="s">
        <v>30</v>
      </c>
      <c r="E9641" t="s">
        <v>42</v>
      </c>
      <c r="F9641" t="s">
        <v>39</v>
      </c>
      <c r="G9641">
        <v>2</v>
      </c>
      <c r="H9641">
        <v>107</v>
      </c>
      <c r="I9641">
        <v>29</v>
      </c>
      <c r="J9641">
        <v>4</v>
      </c>
      <c r="K9641">
        <v>4</v>
      </c>
      <c r="L9641" s="6">
        <v>128137.51</v>
      </c>
      <c r="M9641">
        <v>5</v>
      </c>
      <c r="N9641" s="7">
        <f>[1]Settings!$B$3*K9641</f>
        <v>1</v>
      </c>
      <c r="O9641">
        <v>0</v>
      </c>
      <c r="P9641" s="8">
        <f t="shared" si="750"/>
        <v>7.25</v>
      </c>
      <c r="Q9641" s="7">
        <f t="shared" si="751"/>
        <v>1.45</v>
      </c>
      <c r="R9641" s="8">
        <f t="shared" si="752"/>
        <v>0</v>
      </c>
      <c r="S9641" s="8">
        <f t="shared" si="753"/>
        <v>0</v>
      </c>
      <c r="T9641" s="9">
        <v>0.332524830350998</v>
      </c>
      <c r="U9641">
        <v>3</v>
      </c>
      <c r="V9641" s="8">
        <f t="shared" si="754"/>
        <v>2.8037383177570092</v>
      </c>
      <c r="W9641">
        <f>IF(V9641&gt;=[1]Settings!$B$2,1,0)</f>
        <v>1</v>
      </c>
      <c r="X9641" s="9">
        <v>5.0233740359544803E-2</v>
      </c>
      <c r="Y9641" t="s">
        <v>32</v>
      </c>
      <c r="Z9641">
        <f>IF(X9641&gt;=[1]Settings!$B$4,1,0)</f>
        <v>0</v>
      </c>
      <c r="AA9641" t="str">
        <f>IF(X9641&gt;=[1]Settings!$B$7,"Critical",IF(X9641&gt;=[1]Settings!$B$6,"High",IF(X9641&gt;=[1]Settings!$B$5,"Moderate","Low")))</f>
        <v>Low</v>
      </c>
    </row>
    <row r="9642" spans="1:27" x14ac:dyDescent="0.25">
      <c r="A9642">
        <v>9641</v>
      </c>
      <c r="B9642" t="s">
        <v>27</v>
      </c>
      <c r="C9642" t="s">
        <v>37</v>
      </c>
      <c r="D9642" t="s">
        <v>29</v>
      </c>
      <c r="E9642" t="s">
        <v>35</v>
      </c>
      <c r="F9642" t="s">
        <v>39</v>
      </c>
      <c r="G9642">
        <v>4</v>
      </c>
      <c r="H9642">
        <v>406</v>
      </c>
      <c r="I9642">
        <v>51</v>
      </c>
      <c r="J9642">
        <v>7</v>
      </c>
      <c r="K9642">
        <v>6</v>
      </c>
      <c r="L9642" s="6">
        <v>342080.83</v>
      </c>
      <c r="M9642">
        <v>6</v>
      </c>
      <c r="N9642" s="7">
        <f>[1]Settings!$B$3*K9642</f>
        <v>1.5</v>
      </c>
      <c r="O9642">
        <v>0</v>
      </c>
      <c r="P9642" s="8">
        <f t="shared" si="750"/>
        <v>7.2857142857142856</v>
      </c>
      <c r="Q9642" s="7">
        <f t="shared" si="751"/>
        <v>3.06</v>
      </c>
      <c r="R9642" s="8">
        <f t="shared" si="752"/>
        <v>0</v>
      </c>
      <c r="S9642" s="8">
        <f t="shared" si="753"/>
        <v>0</v>
      </c>
      <c r="T9642" s="9">
        <v>8.34426681192319E-2</v>
      </c>
      <c r="U9642">
        <v>0</v>
      </c>
      <c r="V9642" s="8">
        <f t="shared" si="754"/>
        <v>0</v>
      </c>
      <c r="W9642">
        <f>IF(V9642&gt;=[1]Settings!$B$2,1,0)</f>
        <v>0</v>
      </c>
      <c r="X9642" s="9">
        <v>4.9612823873758302E-2</v>
      </c>
      <c r="Y9642" t="s">
        <v>32</v>
      </c>
      <c r="Z9642">
        <f>IF(X9642&gt;=[1]Settings!$B$4,1,0)</f>
        <v>0</v>
      </c>
      <c r="AA9642" t="str">
        <f>IF(X9642&gt;=[1]Settings!$B$7,"Critical",IF(X9642&gt;=[1]Settings!$B$6,"High",IF(X9642&gt;=[1]Settings!$B$5,"Moderate","Low")))</f>
        <v>Low</v>
      </c>
    </row>
    <row r="9643" spans="1:27" x14ac:dyDescent="0.25">
      <c r="A9643">
        <v>9642</v>
      </c>
      <c r="B9643" t="s">
        <v>27</v>
      </c>
      <c r="C9643" t="s">
        <v>38</v>
      </c>
      <c r="D9643" t="s">
        <v>29</v>
      </c>
      <c r="E9643" t="s">
        <v>30</v>
      </c>
      <c r="F9643" t="s">
        <v>31</v>
      </c>
      <c r="G9643">
        <v>4</v>
      </c>
      <c r="H9643">
        <v>666</v>
      </c>
      <c r="I9643">
        <v>59</v>
      </c>
      <c r="J9643">
        <v>16</v>
      </c>
      <c r="K9643">
        <v>7</v>
      </c>
      <c r="L9643" s="6">
        <v>857140.34</v>
      </c>
      <c r="M9643">
        <v>8</v>
      </c>
      <c r="N9643" s="7">
        <f>[1]Settings!$B$3*K9643</f>
        <v>1.75</v>
      </c>
      <c r="O9643">
        <v>0</v>
      </c>
      <c r="P9643" s="8">
        <f t="shared" si="750"/>
        <v>3.6875</v>
      </c>
      <c r="Q9643" s="7">
        <f t="shared" si="751"/>
        <v>4.72</v>
      </c>
      <c r="R9643" s="8">
        <f t="shared" si="752"/>
        <v>0</v>
      </c>
      <c r="S9643" s="8">
        <f t="shared" si="753"/>
        <v>0</v>
      </c>
      <c r="T9643" s="9">
        <v>0.16892139623517</v>
      </c>
      <c r="U9643">
        <v>2</v>
      </c>
      <c r="V9643" s="8">
        <f t="shared" si="754"/>
        <v>0.3003003003003003</v>
      </c>
      <c r="W9643">
        <f>IF(V9643&gt;=[1]Settings!$B$2,1,0)</f>
        <v>0</v>
      </c>
      <c r="X9643" s="9">
        <v>0.102488204836845</v>
      </c>
      <c r="Y9643" t="s">
        <v>32</v>
      </c>
      <c r="Z9643">
        <f>IF(X9643&gt;=[1]Settings!$B$4,1,0)</f>
        <v>0</v>
      </c>
      <c r="AA9643" t="str">
        <f>IF(X9643&gt;=[1]Settings!$B$7,"Critical",IF(X9643&gt;=[1]Settings!$B$6,"High",IF(X9643&gt;=[1]Settings!$B$5,"Moderate","Low")))</f>
        <v>Low</v>
      </c>
    </row>
    <row r="9644" spans="1:27" x14ac:dyDescent="0.25">
      <c r="A9644">
        <v>9643</v>
      </c>
      <c r="B9644" t="s">
        <v>27</v>
      </c>
      <c r="C9644" t="s">
        <v>40</v>
      </c>
      <c r="D9644" t="s">
        <v>30</v>
      </c>
      <c r="E9644" t="s">
        <v>42</v>
      </c>
      <c r="F9644" t="s">
        <v>31</v>
      </c>
      <c r="G9644">
        <v>3</v>
      </c>
      <c r="H9644">
        <v>636</v>
      </c>
      <c r="I9644">
        <v>76</v>
      </c>
      <c r="J9644">
        <v>13</v>
      </c>
      <c r="K9644">
        <v>10</v>
      </c>
      <c r="L9644" s="6">
        <v>1550001.27</v>
      </c>
      <c r="M9644">
        <v>13</v>
      </c>
      <c r="N9644" s="7">
        <f>[1]Settings!$B$3*K9644</f>
        <v>2.5</v>
      </c>
      <c r="O9644">
        <v>8</v>
      </c>
      <c r="P9644" s="8">
        <f t="shared" si="750"/>
        <v>5.8461538461538458</v>
      </c>
      <c r="Q9644" s="7">
        <f t="shared" si="751"/>
        <v>9.8800000000000008</v>
      </c>
      <c r="R9644" s="8">
        <f t="shared" si="752"/>
        <v>1.2578616352201257</v>
      </c>
      <c r="S9644" s="8">
        <f t="shared" si="753"/>
        <v>3.2</v>
      </c>
      <c r="T9644" s="9">
        <v>0.97852519492557799</v>
      </c>
      <c r="U9644">
        <v>23</v>
      </c>
      <c r="V9644" s="8">
        <f t="shared" si="754"/>
        <v>3.6163522012578615</v>
      </c>
      <c r="W9644">
        <f>IF(V9644&gt;=[1]Settings!$B$2,1,0)</f>
        <v>1</v>
      </c>
      <c r="X9644" s="9">
        <v>0.71302199363708496</v>
      </c>
      <c r="Y9644" t="s">
        <v>32</v>
      </c>
      <c r="Z9644">
        <f>IF(X9644&gt;=[1]Settings!$B$4,1,0)</f>
        <v>1</v>
      </c>
      <c r="AA9644" t="str">
        <f>IF(X9644&gt;=[1]Settings!$B$7,"Critical",IF(X9644&gt;=[1]Settings!$B$6,"High",IF(X9644&gt;=[1]Settings!$B$5,"Moderate","Low")))</f>
        <v>High</v>
      </c>
    </row>
    <row r="9645" spans="1:27" x14ac:dyDescent="0.25">
      <c r="A9645">
        <v>9644</v>
      </c>
      <c r="B9645" t="s">
        <v>27</v>
      </c>
      <c r="C9645" t="s">
        <v>38</v>
      </c>
      <c r="D9645" t="s">
        <v>30</v>
      </c>
      <c r="E9645" t="s">
        <v>35</v>
      </c>
      <c r="F9645" t="s">
        <v>31</v>
      </c>
      <c r="G9645">
        <v>2</v>
      </c>
      <c r="H9645">
        <v>535</v>
      </c>
      <c r="I9645">
        <v>76</v>
      </c>
      <c r="J9645">
        <v>15</v>
      </c>
      <c r="K9645">
        <v>9</v>
      </c>
      <c r="L9645" s="6">
        <v>1549438.66</v>
      </c>
      <c r="M9645">
        <v>8</v>
      </c>
      <c r="N9645" s="7">
        <f>[1]Settings!$B$3*K9645</f>
        <v>2.25</v>
      </c>
      <c r="O9645">
        <v>23</v>
      </c>
      <c r="P9645" s="8">
        <f t="shared" si="750"/>
        <v>5.0666666666666664</v>
      </c>
      <c r="Q9645" s="7">
        <f t="shared" si="751"/>
        <v>6.08</v>
      </c>
      <c r="R9645" s="8">
        <f t="shared" si="752"/>
        <v>4.2990654205607477</v>
      </c>
      <c r="S9645" s="8">
        <f t="shared" si="753"/>
        <v>10.222222222222221</v>
      </c>
      <c r="T9645" s="9">
        <v>0.80864072658209196</v>
      </c>
      <c r="U9645">
        <v>8</v>
      </c>
      <c r="V9645" s="8">
        <f t="shared" si="754"/>
        <v>1.4953271028037383</v>
      </c>
      <c r="W9645">
        <f>IF(V9645&gt;=[1]Settings!$B$2,1,0)</f>
        <v>0</v>
      </c>
      <c r="X9645" s="9">
        <v>0.98434132337570202</v>
      </c>
      <c r="Y9645" t="s">
        <v>32</v>
      </c>
      <c r="Z9645">
        <f>IF(X9645&gt;=[1]Settings!$B$4,1,0)</f>
        <v>1</v>
      </c>
      <c r="AA9645" t="str">
        <f>IF(X9645&gt;=[1]Settings!$B$7,"Critical",IF(X9645&gt;=[1]Settings!$B$6,"High",IF(X9645&gt;=[1]Settings!$B$5,"Moderate","Low")))</f>
        <v>Critical</v>
      </c>
    </row>
    <row r="9646" spans="1:27" x14ac:dyDescent="0.25">
      <c r="A9646">
        <v>9645</v>
      </c>
      <c r="B9646" t="s">
        <v>27</v>
      </c>
      <c r="C9646" t="s">
        <v>28</v>
      </c>
      <c r="D9646" t="s">
        <v>29</v>
      </c>
      <c r="E9646" t="s">
        <v>30</v>
      </c>
      <c r="F9646" t="s">
        <v>39</v>
      </c>
      <c r="G9646">
        <v>3</v>
      </c>
      <c r="H9646">
        <v>361</v>
      </c>
      <c r="I9646">
        <v>50</v>
      </c>
      <c r="J9646">
        <v>8</v>
      </c>
      <c r="K9646">
        <v>8</v>
      </c>
      <c r="L9646" s="6">
        <v>639115.68999999994</v>
      </c>
      <c r="M9646">
        <v>4</v>
      </c>
      <c r="N9646" s="7">
        <f>[1]Settings!$B$3*K9646</f>
        <v>2</v>
      </c>
      <c r="O9646">
        <v>2</v>
      </c>
      <c r="P9646" s="8">
        <f t="shared" si="750"/>
        <v>6.25</v>
      </c>
      <c r="Q9646" s="7">
        <f t="shared" si="751"/>
        <v>2</v>
      </c>
      <c r="R9646" s="8">
        <f t="shared" si="752"/>
        <v>0.554016620498615</v>
      </c>
      <c r="S9646" s="8">
        <f t="shared" si="753"/>
        <v>1</v>
      </c>
      <c r="T9646" s="9">
        <v>0.50916469295309097</v>
      </c>
      <c r="U9646">
        <v>9</v>
      </c>
      <c r="V9646" s="8">
        <f t="shared" si="754"/>
        <v>2.4930747922437675</v>
      </c>
      <c r="W9646">
        <f>IF(V9646&gt;=[1]Settings!$B$2,1,0)</f>
        <v>1</v>
      </c>
      <c r="X9646" s="9">
        <v>0.231560423970223</v>
      </c>
      <c r="Y9646" t="s">
        <v>32</v>
      </c>
      <c r="Z9646">
        <f>IF(X9646&gt;=[1]Settings!$B$4,1,0)</f>
        <v>0</v>
      </c>
      <c r="AA9646" t="str">
        <f>IF(X9646&gt;=[1]Settings!$B$7,"Critical",IF(X9646&gt;=[1]Settings!$B$6,"High",IF(X9646&gt;=[1]Settings!$B$5,"Moderate","Low")))</f>
        <v>Low</v>
      </c>
    </row>
    <row r="9647" spans="1:27" x14ac:dyDescent="0.25">
      <c r="A9647">
        <v>9646</v>
      </c>
      <c r="B9647" t="s">
        <v>27</v>
      </c>
      <c r="C9647" t="s">
        <v>33</v>
      </c>
      <c r="D9647" t="s">
        <v>34</v>
      </c>
      <c r="E9647" t="s">
        <v>35</v>
      </c>
      <c r="F9647" t="s">
        <v>36</v>
      </c>
      <c r="G9647">
        <v>4</v>
      </c>
      <c r="H9647">
        <v>494</v>
      </c>
      <c r="I9647">
        <v>52</v>
      </c>
      <c r="J9647">
        <v>8</v>
      </c>
      <c r="K9647">
        <v>7</v>
      </c>
      <c r="L9647" s="6">
        <v>459909.13</v>
      </c>
      <c r="M9647">
        <v>7</v>
      </c>
      <c r="N9647" s="7">
        <f>[1]Settings!$B$3*K9647</f>
        <v>1.75</v>
      </c>
      <c r="O9647">
        <v>4</v>
      </c>
      <c r="P9647" s="8">
        <f t="shared" si="750"/>
        <v>6.5</v>
      </c>
      <c r="Q9647" s="7">
        <f t="shared" si="751"/>
        <v>3.64</v>
      </c>
      <c r="R9647" s="8">
        <f t="shared" si="752"/>
        <v>0.80971659919028338</v>
      </c>
      <c r="S9647" s="8">
        <f t="shared" si="753"/>
        <v>2.2857142857142856</v>
      </c>
      <c r="T9647" s="9">
        <v>0.30292808544391198</v>
      </c>
      <c r="U9647">
        <v>7</v>
      </c>
      <c r="V9647" s="8">
        <f t="shared" si="754"/>
        <v>1.417004048582996</v>
      </c>
      <c r="W9647">
        <f>IF(V9647&gt;=[1]Settings!$B$2,1,0)</f>
        <v>0</v>
      </c>
      <c r="X9647" s="9">
        <v>0.310652196407318</v>
      </c>
      <c r="Y9647" t="s">
        <v>32</v>
      </c>
      <c r="Z9647">
        <f>IF(X9647&gt;=[1]Settings!$B$4,1,0)</f>
        <v>0</v>
      </c>
      <c r="AA9647" t="str">
        <f>IF(X9647&gt;=[1]Settings!$B$7,"Critical",IF(X9647&gt;=[1]Settings!$B$6,"High",IF(X9647&gt;=[1]Settings!$B$5,"Moderate","Low")))</f>
        <v>Moderate</v>
      </c>
    </row>
    <row r="9648" spans="1:27" x14ac:dyDescent="0.25">
      <c r="A9648">
        <v>9647</v>
      </c>
      <c r="B9648" t="s">
        <v>27</v>
      </c>
      <c r="C9648" t="s">
        <v>33</v>
      </c>
      <c r="D9648" t="s">
        <v>29</v>
      </c>
      <c r="E9648" t="s">
        <v>30</v>
      </c>
      <c r="F9648" t="s">
        <v>39</v>
      </c>
      <c r="G9648">
        <v>3</v>
      </c>
      <c r="H9648">
        <v>939</v>
      </c>
      <c r="I9648">
        <v>66</v>
      </c>
      <c r="J9648">
        <v>18</v>
      </c>
      <c r="K9648">
        <v>7</v>
      </c>
      <c r="L9648" s="6">
        <v>783464.13</v>
      </c>
      <c r="M9648">
        <v>8</v>
      </c>
      <c r="N9648" s="7">
        <f>[1]Settings!$B$3*K9648</f>
        <v>1.75</v>
      </c>
      <c r="O9648">
        <v>6</v>
      </c>
      <c r="P9648" s="8">
        <f t="shared" si="750"/>
        <v>3.6666666666666665</v>
      </c>
      <c r="Q9648" s="7">
        <f t="shared" si="751"/>
        <v>5.28</v>
      </c>
      <c r="R9648" s="8">
        <f t="shared" si="752"/>
        <v>0.63897763578274758</v>
      </c>
      <c r="S9648" s="8">
        <f t="shared" si="753"/>
        <v>3.4285714285714284</v>
      </c>
      <c r="T9648" s="9">
        <v>0.28659132758550698</v>
      </c>
      <c r="U9648">
        <v>13</v>
      </c>
      <c r="V9648" s="8">
        <f t="shared" si="754"/>
        <v>1.3844515441959531</v>
      </c>
      <c r="W9648">
        <f>IF(V9648&gt;=[1]Settings!$B$2,1,0)</f>
        <v>0</v>
      </c>
      <c r="X9648" s="9">
        <v>0.16050660610199</v>
      </c>
      <c r="Y9648" t="s">
        <v>32</v>
      </c>
      <c r="Z9648">
        <f>IF(X9648&gt;=[1]Settings!$B$4,1,0)</f>
        <v>0</v>
      </c>
      <c r="AA9648" t="str">
        <f>IF(X9648&gt;=[1]Settings!$B$7,"Critical",IF(X9648&gt;=[1]Settings!$B$6,"High",IF(X9648&gt;=[1]Settings!$B$5,"Moderate","Low")))</f>
        <v>Low</v>
      </c>
    </row>
    <row r="9649" spans="1:27" x14ac:dyDescent="0.25">
      <c r="A9649">
        <v>9648</v>
      </c>
      <c r="B9649" t="s">
        <v>27</v>
      </c>
      <c r="C9649" t="s">
        <v>33</v>
      </c>
      <c r="D9649" t="s">
        <v>29</v>
      </c>
      <c r="E9649" t="s">
        <v>42</v>
      </c>
      <c r="F9649" t="s">
        <v>39</v>
      </c>
      <c r="G9649">
        <v>5</v>
      </c>
      <c r="H9649">
        <v>707</v>
      </c>
      <c r="I9649">
        <v>46</v>
      </c>
      <c r="J9649">
        <v>13</v>
      </c>
      <c r="K9649">
        <v>4</v>
      </c>
      <c r="L9649" s="6">
        <v>406939.19</v>
      </c>
      <c r="M9649">
        <v>10</v>
      </c>
      <c r="N9649" s="7">
        <f>[1]Settings!$B$3*K9649</f>
        <v>1</v>
      </c>
      <c r="O9649">
        <v>1</v>
      </c>
      <c r="P9649" s="8">
        <f t="shared" si="750"/>
        <v>3.5384615384615383</v>
      </c>
      <c r="Q9649" s="7">
        <f t="shared" si="751"/>
        <v>4.5999999999999996</v>
      </c>
      <c r="R9649" s="8">
        <f t="shared" si="752"/>
        <v>0.14144271570014144</v>
      </c>
      <c r="S9649" s="8">
        <f t="shared" si="753"/>
        <v>1</v>
      </c>
      <c r="T9649" s="9">
        <v>0.13114773135327201</v>
      </c>
      <c r="U9649">
        <v>3</v>
      </c>
      <c r="V9649" s="8">
        <f t="shared" si="754"/>
        <v>0.42432814710042432</v>
      </c>
      <c r="W9649">
        <f>IF(V9649&gt;=[1]Settings!$B$2,1,0)</f>
        <v>0</v>
      </c>
      <c r="X9649" s="9">
        <v>1.6408426687121402E-2</v>
      </c>
      <c r="Y9649" t="s">
        <v>32</v>
      </c>
      <c r="Z9649">
        <f>IF(X9649&gt;=[1]Settings!$B$4,1,0)</f>
        <v>0</v>
      </c>
      <c r="AA9649" t="str">
        <f>IF(X9649&gt;=[1]Settings!$B$7,"Critical",IF(X9649&gt;=[1]Settings!$B$6,"High",IF(X9649&gt;=[1]Settings!$B$5,"Moderate","Low")))</f>
        <v>Low</v>
      </c>
    </row>
    <row r="9650" spans="1:27" x14ac:dyDescent="0.25">
      <c r="A9650">
        <v>9649</v>
      </c>
      <c r="B9650" t="s">
        <v>27</v>
      </c>
      <c r="C9650" t="s">
        <v>38</v>
      </c>
      <c r="D9650" t="s">
        <v>30</v>
      </c>
      <c r="E9650" t="s">
        <v>30</v>
      </c>
      <c r="F9650" t="s">
        <v>39</v>
      </c>
      <c r="G9650">
        <v>1</v>
      </c>
      <c r="H9650">
        <v>647</v>
      </c>
      <c r="I9650">
        <v>51</v>
      </c>
      <c r="J9650">
        <v>8</v>
      </c>
      <c r="K9650">
        <v>6</v>
      </c>
      <c r="L9650" s="6">
        <v>271030.77</v>
      </c>
      <c r="M9650">
        <v>3</v>
      </c>
      <c r="N9650" s="7">
        <f>[1]Settings!$B$3*K9650</f>
        <v>1.5</v>
      </c>
      <c r="O9650">
        <v>7</v>
      </c>
      <c r="P9650" s="8">
        <f t="shared" si="750"/>
        <v>6.375</v>
      </c>
      <c r="Q9650" s="7">
        <f t="shared" si="751"/>
        <v>1.53</v>
      </c>
      <c r="R9650" s="8">
        <f t="shared" si="752"/>
        <v>1.0819165378670788</v>
      </c>
      <c r="S9650" s="8">
        <f t="shared" si="753"/>
        <v>4.666666666666667</v>
      </c>
      <c r="T9650" s="9">
        <v>0.711691836208864</v>
      </c>
      <c r="U9650">
        <v>15</v>
      </c>
      <c r="V9650" s="8">
        <f t="shared" si="754"/>
        <v>2.3183925811437405</v>
      </c>
      <c r="W9650">
        <f>IF(V9650&gt;=[1]Settings!$B$2,1,0)</f>
        <v>1</v>
      </c>
      <c r="X9650" s="9">
        <v>0.31446930766105702</v>
      </c>
      <c r="Y9650" t="s">
        <v>32</v>
      </c>
      <c r="Z9650">
        <f>IF(X9650&gt;=[1]Settings!$B$4,1,0)</f>
        <v>0</v>
      </c>
      <c r="AA9650" t="str">
        <f>IF(X9650&gt;=[1]Settings!$B$7,"Critical",IF(X9650&gt;=[1]Settings!$B$6,"High",IF(X9650&gt;=[1]Settings!$B$5,"Moderate","Low")))</f>
        <v>Moderate</v>
      </c>
    </row>
    <row r="9651" spans="1:27" x14ac:dyDescent="0.25">
      <c r="A9651">
        <v>9650</v>
      </c>
      <c r="B9651" t="s">
        <v>41</v>
      </c>
      <c r="C9651" t="s">
        <v>33</v>
      </c>
      <c r="D9651" t="s">
        <v>34</v>
      </c>
      <c r="E9651" t="s">
        <v>42</v>
      </c>
      <c r="F9651" t="s">
        <v>31</v>
      </c>
      <c r="G9651">
        <v>4</v>
      </c>
      <c r="H9651">
        <v>813</v>
      </c>
      <c r="I9651">
        <v>92</v>
      </c>
      <c r="J9651">
        <v>17</v>
      </c>
      <c r="K9651">
        <v>10</v>
      </c>
      <c r="L9651" s="6">
        <v>1172375.06</v>
      </c>
      <c r="M9651">
        <v>2</v>
      </c>
      <c r="N9651" s="7">
        <f>[1]Settings!$B$3*K9651</f>
        <v>2.5</v>
      </c>
      <c r="O9651">
        <v>20</v>
      </c>
      <c r="P9651" s="8">
        <f t="shared" si="750"/>
        <v>5.4117647058823533</v>
      </c>
      <c r="Q9651" s="7">
        <f t="shared" si="751"/>
        <v>1.84</v>
      </c>
      <c r="R9651" s="8">
        <f t="shared" si="752"/>
        <v>2.4600246002460024</v>
      </c>
      <c r="S9651" s="8">
        <f t="shared" si="753"/>
        <v>8</v>
      </c>
      <c r="T9651" s="9">
        <v>1.0675330795942299</v>
      </c>
      <c r="U9651">
        <v>64</v>
      </c>
      <c r="V9651" s="8">
        <f t="shared" si="754"/>
        <v>7.8720787207872078</v>
      </c>
      <c r="W9651">
        <f>IF(V9651&gt;=[1]Settings!$B$2,1,0)</f>
        <v>1</v>
      </c>
      <c r="X9651" s="9">
        <v>0.97221338748931896</v>
      </c>
      <c r="Y9651" t="s">
        <v>43</v>
      </c>
      <c r="Z9651">
        <f>IF(X9651&gt;=[1]Settings!$B$4,1,0)</f>
        <v>1</v>
      </c>
      <c r="AA9651" t="str">
        <f>IF(X9651&gt;=[1]Settings!$B$7,"Critical",IF(X9651&gt;=[1]Settings!$B$6,"High",IF(X9651&gt;=[1]Settings!$B$5,"Moderate","Low")))</f>
        <v>Critical</v>
      </c>
    </row>
    <row r="9652" spans="1:27" x14ac:dyDescent="0.25">
      <c r="A9652">
        <v>9651</v>
      </c>
      <c r="B9652" t="s">
        <v>41</v>
      </c>
      <c r="C9652" t="s">
        <v>28</v>
      </c>
      <c r="D9652" t="s">
        <v>34</v>
      </c>
      <c r="E9652" t="s">
        <v>35</v>
      </c>
      <c r="F9652" t="s">
        <v>31</v>
      </c>
      <c r="G9652">
        <v>2</v>
      </c>
      <c r="H9652">
        <v>329</v>
      </c>
      <c r="I9652">
        <v>43</v>
      </c>
      <c r="J9652">
        <v>7</v>
      </c>
      <c r="K9652">
        <v>9</v>
      </c>
      <c r="L9652" s="6">
        <v>489843.03</v>
      </c>
      <c r="M9652">
        <v>3</v>
      </c>
      <c r="N9652" s="7">
        <f>[1]Settings!$B$3*K9652</f>
        <v>2.25</v>
      </c>
      <c r="O9652">
        <v>3</v>
      </c>
      <c r="P9652" s="8">
        <f t="shared" si="750"/>
        <v>6.1428571428571432</v>
      </c>
      <c r="Q9652" s="7">
        <f t="shared" si="751"/>
        <v>1.29</v>
      </c>
      <c r="R9652" s="8">
        <f t="shared" si="752"/>
        <v>0.91185410334346506</v>
      </c>
      <c r="S9652" s="8">
        <f t="shared" si="753"/>
        <v>1.3333333333333333</v>
      </c>
      <c r="T9652" s="9">
        <v>0.58416217570534401</v>
      </c>
      <c r="U9652">
        <v>9</v>
      </c>
      <c r="V9652" s="8">
        <f t="shared" si="754"/>
        <v>2.735562310030395</v>
      </c>
      <c r="W9652">
        <f>IF(V9652&gt;=[1]Settings!$B$2,1,0)</f>
        <v>1</v>
      </c>
      <c r="X9652" s="9">
        <v>0.58849459886550903</v>
      </c>
      <c r="Y9652" t="s">
        <v>43</v>
      </c>
      <c r="Z9652">
        <f>IF(X9652&gt;=[1]Settings!$B$4,1,0)</f>
        <v>1</v>
      </c>
      <c r="AA9652" t="str">
        <f>IF(X9652&gt;=[1]Settings!$B$7,"Critical",IF(X9652&gt;=[1]Settings!$B$6,"High",IF(X9652&gt;=[1]Settings!$B$5,"Moderate","Low")))</f>
        <v>Moderate</v>
      </c>
    </row>
    <row r="9653" spans="1:27" x14ac:dyDescent="0.25">
      <c r="A9653">
        <v>9652</v>
      </c>
      <c r="B9653" t="s">
        <v>27</v>
      </c>
      <c r="C9653" t="s">
        <v>28</v>
      </c>
      <c r="D9653" t="s">
        <v>34</v>
      </c>
      <c r="E9653" t="s">
        <v>42</v>
      </c>
      <c r="F9653" t="s">
        <v>39</v>
      </c>
      <c r="G9653">
        <v>3</v>
      </c>
      <c r="H9653">
        <v>904</v>
      </c>
      <c r="I9653">
        <v>93</v>
      </c>
      <c r="J9653">
        <v>16</v>
      </c>
      <c r="K9653">
        <v>16</v>
      </c>
      <c r="L9653" s="6">
        <v>2421364.98</v>
      </c>
      <c r="M9653">
        <v>7</v>
      </c>
      <c r="N9653" s="7">
        <f>[1]Settings!$B$3*K9653</f>
        <v>4</v>
      </c>
      <c r="O9653">
        <v>30</v>
      </c>
      <c r="P9653" s="8">
        <f t="shared" si="750"/>
        <v>5.8125</v>
      </c>
      <c r="Q9653" s="7">
        <f t="shared" si="751"/>
        <v>6.51</v>
      </c>
      <c r="R9653" s="8">
        <f t="shared" si="752"/>
        <v>3.3185840707964602</v>
      </c>
      <c r="S9653" s="8">
        <f t="shared" si="753"/>
        <v>7.5</v>
      </c>
      <c r="T9653" s="9">
        <v>0.86316429474655498</v>
      </c>
      <c r="U9653">
        <v>72</v>
      </c>
      <c r="V9653" s="8">
        <f t="shared" si="754"/>
        <v>7.9646017699115044</v>
      </c>
      <c r="W9653">
        <f>IF(V9653&gt;=[1]Settings!$B$2,1,0)</f>
        <v>1</v>
      </c>
      <c r="X9653" s="9">
        <v>0.98249036073684703</v>
      </c>
      <c r="Y9653" t="s">
        <v>32</v>
      </c>
      <c r="Z9653">
        <f>IF(X9653&gt;=[1]Settings!$B$4,1,0)</f>
        <v>1</v>
      </c>
      <c r="AA9653" t="str">
        <f>IF(X9653&gt;=[1]Settings!$B$7,"Critical",IF(X9653&gt;=[1]Settings!$B$6,"High",IF(X9653&gt;=[1]Settings!$B$5,"Moderate","Low")))</f>
        <v>Critical</v>
      </c>
    </row>
    <row r="9654" spans="1:27" x14ac:dyDescent="0.25">
      <c r="A9654">
        <v>9653</v>
      </c>
      <c r="B9654" t="s">
        <v>27</v>
      </c>
      <c r="C9654" t="s">
        <v>38</v>
      </c>
      <c r="D9654" t="s">
        <v>29</v>
      </c>
      <c r="E9654" t="s">
        <v>30</v>
      </c>
      <c r="F9654" t="s">
        <v>36</v>
      </c>
      <c r="G9654">
        <v>5</v>
      </c>
      <c r="H9654">
        <v>434</v>
      </c>
      <c r="I9654">
        <v>63</v>
      </c>
      <c r="J9654">
        <v>9</v>
      </c>
      <c r="K9654">
        <v>12</v>
      </c>
      <c r="L9654" s="6">
        <v>1020310.52</v>
      </c>
      <c r="M9654">
        <v>9</v>
      </c>
      <c r="N9654" s="7">
        <f>[1]Settings!$B$3*K9654</f>
        <v>3</v>
      </c>
      <c r="O9654">
        <v>5</v>
      </c>
      <c r="P9654" s="8">
        <f t="shared" si="750"/>
        <v>7</v>
      </c>
      <c r="Q9654" s="7">
        <f t="shared" si="751"/>
        <v>5.67</v>
      </c>
      <c r="R9654" s="8">
        <f t="shared" si="752"/>
        <v>1.1520737327188939</v>
      </c>
      <c r="S9654" s="8">
        <f t="shared" si="753"/>
        <v>1.6666666666666667</v>
      </c>
      <c r="T9654" s="9">
        <v>0.44616143939548802</v>
      </c>
      <c r="U9654">
        <v>13</v>
      </c>
      <c r="V9654" s="8">
        <f t="shared" si="754"/>
        <v>2.9953917050691246</v>
      </c>
      <c r="W9654">
        <f>IF(V9654&gt;=[1]Settings!$B$2,1,0)</f>
        <v>1</v>
      </c>
      <c r="X9654" s="9">
        <v>0.52491867542266901</v>
      </c>
      <c r="Y9654" t="s">
        <v>32</v>
      </c>
      <c r="Z9654">
        <f>IF(X9654&gt;=[1]Settings!$B$4,1,0)</f>
        <v>1</v>
      </c>
      <c r="AA9654" t="str">
        <f>IF(X9654&gt;=[1]Settings!$B$7,"Critical",IF(X9654&gt;=[1]Settings!$B$6,"High",IF(X9654&gt;=[1]Settings!$B$5,"Moderate","Low")))</f>
        <v>Moderate</v>
      </c>
    </row>
    <row r="9655" spans="1:27" x14ac:dyDescent="0.25">
      <c r="A9655">
        <v>9654</v>
      </c>
      <c r="B9655" t="s">
        <v>27</v>
      </c>
      <c r="C9655" t="s">
        <v>37</v>
      </c>
      <c r="D9655" t="s">
        <v>30</v>
      </c>
      <c r="E9655" t="s">
        <v>35</v>
      </c>
      <c r="F9655" t="s">
        <v>39</v>
      </c>
      <c r="G9655">
        <v>3</v>
      </c>
      <c r="H9655">
        <v>180</v>
      </c>
      <c r="I9655">
        <v>26</v>
      </c>
      <c r="J9655">
        <v>5</v>
      </c>
      <c r="K9655">
        <v>5</v>
      </c>
      <c r="L9655" s="6">
        <v>236828.29</v>
      </c>
      <c r="M9655">
        <v>3</v>
      </c>
      <c r="N9655" s="7">
        <f>[1]Settings!$B$3*K9655</f>
        <v>1.25</v>
      </c>
      <c r="O9655">
        <v>0</v>
      </c>
      <c r="P9655" s="8">
        <f t="shared" si="750"/>
        <v>5.2</v>
      </c>
      <c r="Q9655" s="7">
        <f t="shared" si="751"/>
        <v>0.78</v>
      </c>
      <c r="R9655" s="8">
        <f t="shared" si="752"/>
        <v>0</v>
      </c>
      <c r="S9655" s="8">
        <f t="shared" si="753"/>
        <v>0</v>
      </c>
      <c r="T9655" s="9">
        <v>0.205682900725003</v>
      </c>
      <c r="U9655">
        <v>0</v>
      </c>
      <c r="V9655" s="8">
        <f t="shared" si="754"/>
        <v>0</v>
      </c>
      <c r="W9655">
        <f>IF(V9655&gt;=[1]Settings!$B$2,1,0)</f>
        <v>0</v>
      </c>
      <c r="X9655" s="9">
        <v>3.0093552544713E-2</v>
      </c>
      <c r="Y9655" t="s">
        <v>32</v>
      </c>
      <c r="Z9655">
        <f>IF(X9655&gt;=[1]Settings!$B$4,1,0)</f>
        <v>0</v>
      </c>
      <c r="AA9655" t="str">
        <f>IF(X9655&gt;=[1]Settings!$B$7,"Critical",IF(X9655&gt;=[1]Settings!$B$6,"High",IF(X9655&gt;=[1]Settings!$B$5,"Moderate","Low")))</f>
        <v>Low</v>
      </c>
    </row>
    <row r="9656" spans="1:27" x14ac:dyDescent="0.25">
      <c r="A9656">
        <v>9655</v>
      </c>
      <c r="B9656" t="s">
        <v>27</v>
      </c>
      <c r="C9656" t="s">
        <v>28</v>
      </c>
      <c r="D9656" t="s">
        <v>30</v>
      </c>
      <c r="E9656" t="s">
        <v>42</v>
      </c>
      <c r="F9656" t="s">
        <v>36</v>
      </c>
      <c r="G9656">
        <v>3</v>
      </c>
      <c r="H9656">
        <v>848</v>
      </c>
      <c r="I9656">
        <v>87</v>
      </c>
      <c r="J9656">
        <v>18</v>
      </c>
      <c r="K9656">
        <v>16</v>
      </c>
      <c r="L9656" s="6">
        <v>3108957.8</v>
      </c>
      <c r="M9656">
        <v>4</v>
      </c>
      <c r="N9656" s="7">
        <f>[1]Settings!$B$3*K9656</f>
        <v>4</v>
      </c>
      <c r="O9656">
        <v>36</v>
      </c>
      <c r="P9656" s="8">
        <f t="shared" si="750"/>
        <v>4.833333333333333</v>
      </c>
      <c r="Q9656" s="7">
        <f t="shared" si="751"/>
        <v>3.48</v>
      </c>
      <c r="R9656" s="8">
        <f t="shared" si="752"/>
        <v>4.2452830188679247</v>
      </c>
      <c r="S9656" s="8">
        <f t="shared" si="753"/>
        <v>9</v>
      </c>
      <c r="T9656" s="9">
        <v>0.94693274079437295</v>
      </c>
      <c r="U9656">
        <v>64</v>
      </c>
      <c r="V9656" s="8">
        <f t="shared" si="754"/>
        <v>7.5471698113207548</v>
      </c>
      <c r="W9656">
        <f>IF(V9656&gt;=[1]Settings!$B$2,1,0)</f>
        <v>1</v>
      </c>
      <c r="X9656" s="9">
        <v>0.98855209350585904</v>
      </c>
      <c r="Y9656" t="s">
        <v>32</v>
      </c>
      <c r="Z9656">
        <f>IF(X9656&gt;=[1]Settings!$B$4,1,0)</f>
        <v>1</v>
      </c>
      <c r="AA9656" t="str">
        <f>IF(X9656&gt;=[1]Settings!$B$7,"Critical",IF(X9656&gt;=[1]Settings!$B$6,"High",IF(X9656&gt;=[1]Settings!$B$5,"Moderate","Low")))</f>
        <v>Critical</v>
      </c>
    </row>
    <row r="9657" spans="1:27" x14ac:dyDescent="0.25">
      <c r="A9657">
        <v>9656</v>
      </c>
      <c r="B9657" t="s">
        <v>27</v>
      </c>
      <c r="C9657" t="s">
        <v>28</v>
      </c>
      <c r="D9657" t="s">
        <v>30</v>
      </c>
      <c r="E9657" t="s">
        <v>35</v>
      </c>
      <c r="F9657" t="s">
        <v>36</v>
      </c>
      <c r="G9657">
        <v>4</v>
      </c>
      <c r="H9657">
        <v>555</v>
      </c>
      <c r="I9657">
        <v>70</v>
      </c>
      <c r="J9657">
        <v>10</v>
      </c>
      <c r="K9657">
        <v>4</v>
      </c>
      <c r="L9657" s="6">
        <v>332149.48</v>
      </c>
      <c r="M9657">
        <v>6</v>
      </c>
      <c r="N9657" s="7">
        <f>[1]Settings!$B$3*K9657</f>
        <v>1</v>
      </c>
      <c r="O9657">
        <v>9</v>
      </c>
      <c r="P9657" s="8">
        <f t="shared" si="750"/>
        <v>7</v>
      </c>
      <c r="Q9657" s="7">
        <f t="shared" si="751"/>
        <v>4.2</v>
      </c>
      <c r="R9657" s="8">
        <f t="shared" si="752"/>
        <v>1.6216216216216217</v>
      </c>
      <c r="S9657" s="8">
        <f t="shared" si="753"/>
        <v>9</v>
      </c>
      <c r="T9657" s="9">
        <v>1.6807724532930699</v>
      </c>
      <c r="U9657">
        <v>32</v>
      </c>
      <c r="V9657" s="8">
        <f t="shared" si="754"/>
        <v>5.7657657657657655</v>
      </c>
      <c r="W9657">
        <f>IF(V9657&gt;=[1]Settings!$B$2,1,0)</f>
        <v>1</v>
      </c>
      <c r="X9657" s="9">
        <v>0.343179941177368</v>
      </c>
      <c r="Y9657" t="s">
        <v>32</v>
      </c>
      <c r="Z9657">
        <f>IF(X9657&gt;=[1]Settings!$B$4,1,0)</f>
        <v>0</v>
      </c>
      <c r="AA9657" t="str">
        <f>IF(X9657&gt;=[1]Settings!$B$7,"Critical",IF(X9657&gt;=[1]Settings!$B$6,"High",IF(X9657&gt;=[1]Settings!$B$5,"Moderate","Low")))</f>
        <v>Moderate</v>
      </c>
    </row>
    <row r="9658" spans="1:27" x14ac:dyDescent="0.25">
      <c r="A9658">
        <v>9657</v>
      </c>
      <c r="B9658" t="s">
        <v>27</v>
      </c>
      <c r="C9658" t="s">
        <v>33</v>
      </c>
      <c r="D9658" t="s">
        <v>29</v>
      </c>
      <c r="E9658" t="s">
        <v>35</v>
      </c>
      <c r="F9658" t="s">
        <v>36</v>
      </c>
      <c r="G9658">
        <v>3</v>
      </c>
      <c r="H9658">
        <v>915</v>
      </c>
      <c r="I9658">
        <v>70</v>
      </c>
      <c r="J9658">
        <v>16</v>
      </c>
      <c r="K9658">
        <v>7</v>
      </c>
      <c r="L9658" s="6">
        <v>757800.48</v>
      </c>
      <c r="M9658">
        <v>7</v>
      </c>
      <c r="N9658" s="7">
        <f>[1]Settings!$B$3*K9658</f>
        <v>1.75</v>
      </c>
      <c r="O9658">
        <v>2</v>
      </c>
      <c r="P9658" s="8">
        <f t="shared" si="750"/>
        <v>4.375</v>
      </c>
      <c r="Q9658" s="7">
        <f t="shared" si="751"/>
        <v>4.9000000000000004</v>
      </c>
      <c r="R9658" s="8">
        <f t="shared" si="752"/>
        <v>0.21857923497267759</v>
      </c>
      <c r="S9658" s="8">
        <f t="shared" si="753"/>
        <v>1.1428571428571428</v>
      </c>
      <c r="T9658" s="9">
        <v>0.187198303999044</v>
      </c>
      <c r="U9658">
        <v>4</v>
      </c>
      <c r="V9658" s="8">
        <f t="shared" si="754"/>
        <v>0.43715846994535518</v>
      </c>
      <c r="W9658">
        <f>IF(V9658&gt;=[1]Settings!$B$2,1,0)</f>
        <v>0</v>
      </c>
      <c r="X9658" s="9">
        <v>9.5775507390499101E-2</v>
      </c>
      <c r="Y9658" t="s">
        <v>32</v>
      </c>
      <c r="Z9658">
        <f>IF(X9658&gt;=[1]Settings!$B$4,1,0)</f>
        <v>0</v>
      </c>
      <c r="AA9658" t="str">
        <f>IF(X9658&gt;=[1]Settings!$B$7,"Critical",IF(X9658&gt;=[1]Settings!$B$6,"High",IF(X9658&gt;=[1]Settings!$B$5,"Moderate","Low")))</f>
        <v>Low</v>
      </c>
    </row>
    <row r="9659" spans="1:27" x14ac:dyDescent="0.25">
      <c r="A9659">
        <v>9658</v>
      </c>
      <c r="B9659" t="s">
        <v>27</v>
      </c>
      <c r="C9659" t="s">
        <v>38</v>
      </c>
      <c r="D9659" t="s">
        <v>34</v>
      </c>
      <c r="E9659" t="s">
        <v>42</v>
      </c>
      <c r="F9659" t="s">
        <v>31</v>
      </c>
      <c r="G9659">
        <v>3</v>
      </c>
      <c r="H9659">
        <v>758</v>
      </c>
      <c r="I9659">
        <v>66</v>
      </c>
      <c r="J9659">
        <v>15</v>
      </c>
      <c r="K9659">
        <v>15</v>
      </c>
      <c r="L9659" s="6">
        <v>1521856.14</v>
      </c>
      <c r="M9659">
        <v>8</v>
      </c>
      <c r="N9659" s="7">
        <f>[1]Settings!$B$3*K9659</f>
        <v>3.75</v>
      </c>
      <c r="O9659">
        <v>23</v>
      </c>
      <c r="P9659" s="8">
        <f t="shared" si="750"/>
        <v>4.4000000000000004</v>
      </c>
      <c r="Q9659" s="7">
        <f t="shared" si="751"/>
        <v>5.28</v>
      </c>
      <c r="R9659" s="8">
        <f t="shared" si="752"/>
        <v>3.0343007915567282</v>
      </c>
      <c r="S9659" s="8">
        <f t="shared" si="753"/>
        <v>6.1333333333333337</v>
      </c>
      <c r="T9659" s="9">
        <v>0.62768341380618897</v>
      </c>
      <c r="U9659">
        <v>34</v>
      </c>
      <c r="V9659" s="8">
        <f t="shared" si="754"/>
        <v>4.4854881266490763</v>
      </c>
      <c r="W9659">
        <f>IF(V9659&gt;=[1]Settings!$B$2,1,0)</f>
        <v>1</v>
      </c>
      <c r="X9659" s="9">
        <v>0.98632788658142101</v>
      </c>
      <c r="Y9659" t="s">
        <v>32</v>
      </c>
      <c r="Z9659">
        <f>IF(X9659&gt;=[1]Settings!$B$4,1,0)</f>
        <v>1</v>
      </c>
      <c r="AA9659" t="str">
        <f>IF(X9659&gt;=[1]Settings!$B$7,"Critical",IF(X9659&gt;=[1]Settings!$B$6,"High",IF(X9659&gt;=[1]Settings!$B$5,"Moderate","Low")))</f>
        <v>Critical</v>
      </c>
    </row>
    <row r="9660" spans="1:27" x14ac:dyDescent="0.25">
      <c r="A9660">
        <v>9659</v>
      </c>
      <c r="B9660" t="s">
        <v>27</v>
      </c>
      <c r="C9660" t="s">
        <v>40</v>
      </c>
      <c r="D9660" t="s">
        <v>34</v>
      </c>
      <c r="E9660" t="s">
        <v>35</v>
      </c>
      <c r="F9660" t="s">
        <v>36</v>
      </c>
      <c r="G9660">
        <v>2</v>
      </c>
      <c r="H9660">
        <v>173</v>
      </c>
      <c r="I9660">
        <v>42</v>
      </c>
      <c r="J9660">
        <v>5</v>
      </c>
      <c r="K9660">
        <v>5</v>
      </c>
      <c r="L9660" s="6">
        <v>167291.57999999999</v>
      </c>
      <c r="M9660">
        <v>9</v>
      </c>
      <c r="N9660" s="7">
        <f>[1]Settings!$B$3*K9660</f>
        <v>1.25</v>
      </c>
      <c r="O9660">
        <v>1</v>
      </c>
      <c r="P9660" s="8">
        <f t="shared" si="750"/>
        <v>8.4</v>
      </c>
      <c r="Q9660" s="7">
        <f t="shared" si="751"/>
        <v>3.78</v>
      </c>
      <c r="R9660" s="8">
        <f t="shared" si="752"/>
        <v>0.5780346820809249</v>
      </c>
      <c r="S9660" s="8">
        <f t="shared" si="753"/>
        <v>0.8</v>
      </c>
      <c r="T9660" s="9">
        <v>0.43768121593867099</v>
      </c>
      <c r="U9660">
        <v>1</v>
      </c>
      <c r="V9660" s="8">
        <f t="shared" si="754"/>
        <v>0.5780346820809249</v>
      </c>
      <c r="W9660">
        <f>IF(V9660&gt;=[1]Settings!$B$2,1,0)</f>
        <v>0</v>
      </c>
      <c r="X9660" s="9">
        <v>0.16459074616432201</v>
      </c>
      <c r="Y9660" t="s">
        <v>32</v>
      </c>
      <c r="Z9660">
        <f>IF(X9660&gt;=[1]Settings!$B$4,1,0)</f>
        <v>0</v>
      </c>
      <c r="AA9660" t="str">
        <f>IF(X9660&gt;=[1]Settings!$B$7,"Critical",IF(X9660&gt;=[1]Settings!$B$6,"High",IF(X9660&gt;=[1]Settings!$B$5,"Moderate","Low")))</f>
        <v>Low</v>
      </c>
    </row>
    <row r="9661" spans="1:27" x14ac:dyDescent="0.25">
      <c r="A9661">
        <v>9660</v>
      </c>
      <c r="B9661" t="s">
        <v>27</v>
      </c>
      <c r="C9661" t="s">
        <v>44</v>
      </c>
      <c r="D9661" t="s">
        <v>30</v>
      </c>
      <c r="E9661" t="s">
        <v>35</v>
      </c>
      <c r="F9661" t="s">
        <v>39</v>
      </c>
      <c r="G9661">
        <v>3</v>
      </c>
      <c r="H9661">
        <v>581</v>
      </c>
      <c r="I9661">
        <v>66</v>
      </c>
      <c r="J9661">
        <v>10</v>
      </c>
      <c r="K9661">
        <v>7</v>
      </c>
      <c r="L9661" s="6">
        <v>705369.9</v>
      </c>
      <c r="M9661">
        <v>6</v>
      </c>
      <c r="N9661" s="7">
        <f>[1]Settings!$B$3*K9661</f>
        <v>1.75</v>
      </c>
      <c r="O9661">
        <v>5</v>
      </c>
      <c r="P9661" s="8">
        <f t="shared" si="750"/>
        <v>6.6</v>
      </c>
      <c r="Q9661" s="7">
        <f t="shared" si="751"/>
        <v>3.96</v>
      </c>
      <c r="R9661" s="8">
        <f t="shared" si="752"/>
        <v>0.86058519793459554</v>
      </c>
      <c r="S9661" s="8">
        <f t="shared" si="753"/>
        <v>2.8571428571428572</v>
      </c>
      <c r="T9661" s="9">
        <v>0.48098432399477498</v>
      </c>
      <c r="U9661">
        <v>5</v>
      </c>
      <c r="V9661" s="8">
        <f t="shared" si="754"/>
        <v>0.86058519793459554</v>
      </c>
      <c r="W9661">
        <f>IF(V9661&gt;=[1]Settings!$B$2,1,0)</f>
        <v>0</v>
      </c>
      <c r="X9661" s="9">
        <v>0.31056135892867998</v>
      </c>
      <c r="Y9661" t="s">
        <v>32</v>
      </c>
      <c r="Z9661">
        <f>IF(X9661&gt;=[1]Settings!$B$4,1,0)</f>
        <v>0</v>
      </c>
      <c r="AA9661" t="str">
        <f>IF(X9661&gt;=[1]Settings!$B$7,"Critical",IF(X9661&gt;=[1]Settings!$B$6,"High",IF(X9661&gt;=[1]Settings!$B$5,"Moderate","Low")))</f>
        <v>Moderate</v>
      </c>
    </row>
    <row r="9662" spans="1:27" x14ac:dyDescent="0.25">
      <c r="A9662">
        <v>9661</v>
      </c>
      <c r="B9662" t="s">
        <v>27</v>
      </c>
      <c r="C9662" t="s">
        <v>44</v>
      </c>
      <c r="D9662" t="s">
        <v>34</v>
      </c>
      <c r="E9662" t="s">
        <v>35</v>
      </c>
      <c r="F9662" t="s">
        <v>36</v>
      </c>
      <c r="G9662">
        <v>4</v>
      </c>
      <c r="H9662">
        <v>282</v>
      </c>
      <c r="I9662">
        <v>31</v>
      </c>
      <c r="J9662">
        <v>7</v>
      </c>
      <c r="K9662">
        <v>4</v>
      </c>
      <c r="L9662" s="6">
        <v>203723</v>
      </c>
      <c r="M9662">
        <v>5</v>
      </c>
      <c r="N9662" s="7">
        <f>[1]Settings!$B$3*K9662</f>
        <v>1</v>
      </c>
      <c r="O9662">
        <v>2</v>
      </c>
      <c r="P9662" s="8">
        <f t="shared" si="750"/>
        <v>4.4285714285714288</v>
      </c>
      <c r="Q9662" s="7">
        <f t="shared" si="751"/>
        <v>1.55</v>
      </c>
      <c r="R9662" s="8">
        <f t="shared" si="752"/>
        <v>0.70921985815602839</v>
      </c>
      <c r="S9662" s="8">
        <f t="shared" si="753"/>
        <v>2</v>
      </c>
      <c r="T9662" s="9">
        <v>0.14047980615286099</v>
      </c>
      <c r="U9662">
        <v>1</v>
      </c>
      <c r="V9662" s="8">
        <f t="shared" si="754"/>
        <v>0.3546099290780142</v>
      </c>
      <c r="W9662">
        <f>IF(V9662&gt;=[1]Settings!$B$2,1,0)</f>
        <v>0</v>
      </c>
      <c r="X9662" s="9">
        <v>8.3130814135074602E-2</v>
      </c>
      <c r="Y9662" t="s">
        <v>32</v>
      </c>
      <c r="Z9662">
        <f>IF(X9662&gt;=[1]Settings!$B$4,1,0)</f>
        <v>0</v>
      </c>
      <c r="AA9662" t="str">
        <f>IF(X9662&gt;=[1]Settings!$B$7,"Critical",IF(X9662&gt;=[1]Settings!$B$6,"High",IF(X9662&gt;=[1]Settings!$B$5,"Moderate","Low")))</f>
        <v>Low</v>
      </c>
    </row>
    <row r="9663" spans="1:27" x14ac:dyDescent="0.25">
      <c r="A9663">
        <v>9662</v>
      </c>
      <c r="B9663" t="s">
        <v>41</v>
      </c>
      <c r="C9663" t="s">
        <v>28</v>
      </c>
      <c r="D9663" t="s">
        <v>34</v>
      </c>
      <c r="E9663" t="s">
        <v>42</v>
      </c>
      <c r="F9663" t="s">
        <v>36</v>
      </c>
      <c r="G9663">
        <v>3</v>
      </c>
      <c r="H9663">
        <v>879</v>
      </c>
      <c r="I9663">
        <v>100</v>
      </c>
      <c r="J9663">
        <v>23</v>
      </c>
      <c r="K9663">
        <v>15</v>
      </c>
      <c r="L9663" s="6">
        <v>2021301.3</v>
      </c>
      <c r="M9663">
        <v>7</v>
      </c>
      <c r="N9663" s="7">
        <f>[1]Settings!$B$3*K9663</f>
        <v>3.75</v>
      </c>
      <c r="O9663">
        <v>63</v>
      </c>
      <c r="P9663" s="8">
        <f t="shared" si="750"/>
        <v>4.3478260869565215</v>
      </c>
      <c r="Q9663" s="7">
        <f t="shared" si="751"/>
        <v>7</v>
      </c>
      <c r="R9663" s="8">
        <f t="shared" si="752"/>
        <v>7.1672354948805461</v>
      </c>
      <c r="S9663" s="8">
        <f t="shared" si="753"/>
        <v>16.8</v>
      </c>
      <c r="T9663" s="9">
        <v>2.4006911882362099</v>
      </c>
      <c r="U9663">
        <v>116</v>
      </c>
      <c r="V9663" s="8">
        <f t="shared" si="754"/>
        <v>13.196814562002276</v>
      </c>
      <c r="W9663">
        <f>IF(V9663&gt;=[1]Settings!$B$2,1,0)</f>
        <v>1</v>
      </c>
      <c r="X9663" s="9">
        <v>0.99038821458816495</v>
      </c>
      <c r="Y9663" t="s">
        <v>43</v>
      </c>
      <c r="Z9663">
        <f>IF(X9663&gt;=[1]Settings!$B$4,1,0)</f>
        <v>1</v>
      </c>
      <c r="AA9663" t="str">
        <f>IF(X9663&gt;=[1]Settings!$B$7,"Critical",IF(X9663&gt;=[1]Settings!$B$6,"High",IF(X9663&gt;=[1]Settings!$B$5,"Moderate","Low")))</f>
        <v>Critical</v>
      </c>
    </row>
    <row r="9664" spans="1:27" x14ac:dyDescent="0.25">
      <c r="A9664">
        <v>9663</v>
      </c>
      <c r="B9664" t="s">
        <v>27</v>
      </c>
      <c r="C9664" t="s">
        <v>44</v>
      </c>
      <c r="D9664" t="s">
        <v>30</v>
      </c>
      <c r="E9664" t="s">
        <v>35</v>
      </c>
      <c r="F9664" t="s">
        <v>39</v>
      </c>
      <c r="G9664">
        <v>2</v>
      </c>
      <c r="H9664">
        <v>554</v>
      </c>
      <c r="I9664">
        <v>68</v>
      </c>
      <c r="J9664">
        <v>12</v>
      </c>
      <c r="K9664">
        <v>7</v>
      </c>
      <c r="L9664" s="6">
        <v>791565.75</v>
      </c>
      <c r="M9664">
        <v>2</v>
      </c>
      <c r="N9664" s="7">
        <f>[1]Settings!$B$3*K9664</f>
        <v>1.75</v>
      </c>
      <c r="O9664">
        <v>3</v>
      </c>
      <c r="P9664" s="8">
        <f t="shared" si="750"/>
        <v>5.666666666666667</v>
      </c>
      <c r="Q9664" s="7">
        <f t="shared" si="751"/>
        <v>1.36</v>
      </c>
      <c r="R9664" s="8">
        <f t="shared" si="752"/>
        <v>0.54151624548736466</v>
      </c>
      <c r="S9664" s="8">
        <f t="shared" si="753"/>
        <v>1.7142857142857142</v>
      </c>
      <c r="T9664" s="9">
        <v>0.28618032477581501</v>
      </c>
      <c r="U9664">
        <v>5</v>
      </c>
      <c r="V9664" s="8">
        <f t="shared" si="754"/>
        <v>0.90252707581227432</v>
      </c>
      <c r="W9664">
        <f>IF(V9664&gt;=[1]Settings!$B$2,1,0)</f>
        <v>0</v>
      </c>
      <c r="X9664" s="9">
        <v>0.20362743735313399</v>
      </c>
      <c r="Y9664" t="s">
        <v>32</v>
      </c>
      <c r="Z9664">
        <f>IF(X9664&gt;=[1]Settings!$B$4,1,0)</f>
        <v>0</v>
      </c>
      <c r="AA9664" t="str">
        <f>IF(X9664&gt;=[1]Settings!$B$7,"Critical",IF(X9664&gt;=[1]Settings!$B$6,"High",IF(X9664&gt;=[1]Settings!$B$5,"Moderate","Low")))</f>
        <v>Low</v>
      </c>
    </row>
    <row r="9665" spans="1:27" x14ac:dyDescent="0.25">
      <c r="A9665">
        <v>9664</v>
      </c>
      <c r="B9665" t="s">
        <v>41</v>
      </c>
      <c r="C9665" t="s">
        <v>28</v>
      </c>
      <c r="D9665" t="s">
        <v>34</v>
      </c>
      <c r="E9665" t="s">
        <v>30</v>
      </c>
      <c r="F9665" t="s">
        <v>39</v>
      </c>
      <c r="G9665">
        <v>1</v>
      </c>
      <c r="H9665">
        <v>348</v>
      </c>
      <c r="I9665">
        <v>19</v>
      </c>
      <c r="J9665">
        <v>8</v>
      </c>
      <c r="K9665">
        <v>4</v>
      </c>
      <c r="L9665" s="6">
        <v>260362.06</v>
      </c>
      <c r="M9665">
        <v>10</v>
      </c>
      <c r="N9665" s="7">
        <f>[1]Settings!$B$3*K9665</f>
        <v>1</v>
      </c>
      <c r="O9665">
        <v>0</v>
      </c>
      <c r="P9665" s="8">
        <f t="shared" si="750"/>
        <v>2.375</v>
      </c>
      <c r="Q9665" s="7">
        <f t="shared" si="751"/>
        <v>1.9</v>
      </c>
      <c r="R9665" s="8">
        <f t="shared" si="752"/>
        <v>0</v>
      </c>
      <c r="S9665" s="8">
        <f t="shared" si="753"/>
        <v>0</v>
      </c>
      <c r="T9665" s="9">
        <v>0.19834117657487299</v>
      </c>
      <c r="U9665">
        <v>0</v>
      </c>
      <c r="V9665" s="8">
        <f t="shared" si="754"/>
        <v>0</v>
      </c>
      <c r="W9665">
        <f>IF(V9665&gt;=[1]Settings!$B$2,1,0)</f>
        <v>0</v>
      </c>
      <c r="X9665" s="9">
        <v>3.70170287787914E-2</v>
      </c>
      <c r="Y9665" t="s">
        <v>43</v>
      </c>
      <c r="Z9665">
        <f>IF(X9665&gt;=[1]Settings!$B$4,1,0)</f>
        <v>0</v>
      </c>
      <c r="AA9665" t="str">
        <f>IF(X9665&gt;=[1]Settings!$B$7,"Critical",IF(X9665&gt;=[1]Settings!$B$6,"High",IF(X9665&gt;=[1]Settings!$B$5,"Moderate","Low")))</f>
        <v>Low</v>
      </c>
    </row>
    <row r="9666" spans="1:27" x14ac:dyDescent="0.25">
      <c r="A9666">
        <v>9665</v>
      </c>
      <c r="B9666" t="s">
        <v>27</v>
      </c>
      <c r="C9666" t="s">
        <v>38</v>
      </c>
      <c r="D9666" t="s">
        <v>29</v>
      </c>
      <c r="E9666" t="s">
        <v>35</v>
      </c>
      <c r="F9666" t="s">
        <v>39</v>
      </c>
      <c r="G9666">
        <v>2</v>
      </c>
      <c r="H9666">
        <v>494</v>
      </c>
      <c r="I9666">
        <v>56</v>
      </c>
      <c r="J9666">
        <v>9</v>
      </c>
      <c r="K9666">
        <v>8</v>
      </c>
      <c r="L9666" s="6">
        <v>641797.54</v>
      </c>
      <c r="M9666">
        <v>3</v>
      </c>
      <c r="N9666" s="7">
        <f>[1]Settings!$B$3*K9666</f>
        <v>2</v>
      </c>
      <c r="O9666">
        <v>5</v>
      </c>
      <c r="P9666" s="8">
        <f t="shared" ref="P9666:P9729" si="755">I9666/J9666</f>
        <v>6.2222222222222223</v>
      </c>
      <c r="Q9666" s="7">
        <f t="shared" ref="Q9666:Q9729" si="756">M9666*I9666/100</f>
        <v>1.68</v>
      </c>
      <c r="R9666" s="8">
        <f t="shared" ref="R9666:R9729" si="757">100*O9666/H9666</f>
        <v>1.0121457489878543</v>
      </c>
      <c r="S9666" s="8">
        <f t="shared" ref="S9666:S9729" si="758">O9666/N9666</f>
        <v>2.5</v>
      </c>
      <c r="T9666" s="9">
        <v>0.498602279516698</v>
      </c>
      <c r="U9666">
        <v>13</v>
      </c>
      <c r="V9666" s="8">
        <f t="shared" ref="V9666:V9729" si="759">100*U9666/H9666</f>
        <v>2.6315789473684212</v>
      </c>
      <c r="W9666">
        <f>IF(V9666&gt;=[1]Settings!$B$2,1,0)</f>
        <v>1</v>
      </c>
      <c r="X9666" s="9">
        <v>0.45928704738616899</v>
      </c>
      <c r="Y9666" t="s">
        <v>32</v>
      </c>
      <c r="Z9666">
        <f>IF(X9666&gt;=[1]Settings!$B$4,1,0)</f>
        <v>0</v>
      </c>
      <c r="AA9666" t="str">
        <f>IF(X9666&gt;=[1]Settings!$B$7,"Critical",IF(X9666&gt;=[1]Settings!$B$6,"High",IF(X9666&gt;=[1]Settings!$B$5,"Moderate","Low")))</f>
        <v>Moderate</v>
      </c>
    </row>
    <row r="9667" spans="1:27" x14ac:dyDescent="0.25">
      <c r="A9667">
        <v>9666</v>
      </c>
      <c r="B9667" t="s">
        <v>27</v>
      </c>
      <c r="C9667" t="s">
        <v>37</v>
      </c>
      <c r="D9667" t="s">
        <v>29</v>
      </c>
      <c r="E9667" t="s">
        <v>35</v>
      </c>
      <c r="F9667" t="s">
        <v>36</v>
      </c>
      <c r="G9667">
        <v>4</v>
      </c>
      <c r="H9667">
        <v>852</v>
      </c>
      <c r="I9667">
        <v>100</v>
      </c>
      <c r="J9667">
        <v>13</v>
      </c>
      <c r="K9667">
        <v>11</v>
      </c>
      <c r="L9667" s="6">
        <v>1295101.1599999999</v>
      </c>
      <c r="M9667">
        <v>4</v>
      </c>
      <c r="N9667" s="7">
        <f>[1]Settings!$B$3*K9667</f>
        <v>2.75</v>
      </c>
      <c r="O9667">
        <v>20</v>
      </c>
      <c r="P9667" s="8">
        <f t="shared" si="755"/>
        <v>7.6923076923076925</v>
      </c>
      <c r="Q9667" s="7">
        <f t="shared" si="756"/>
        <v>4</v>
      </c>
      <c r="R9667" s="8">
        <f t="shared" si="757"/>
        <v>2.347417840375587</v>
      </c>
      <c r="S9667" s="8">
        <f t="shared" si="758"/>
        <v>7.2727272727272725</v>
      </c>
      <c r="T9667" s="9">
        <v>0.83145191159579401</v>
      </c>
      <c r="U9667">
        <v>79</v>
      </c>
      <c r="V9667" s="8">
        <f t="shared" si="759"/>
        <v>9.272300469483568</v>
      </c>
      <c r="W9667">
        <f>IF(V9667&gt;=[1]Settings!$B$2,1,0)</f>
        <v>1</v>
      </c>
      <c r="X9667" s="9">
        <v>0.95628374814987205</v>
      </c>
      <c r="Y9667" t="s">
        <v>32</v>
      </c>
      <c r="Z9667">
        <f>IF(X9667&gt;=[1]Settings!$B$4,1,0)</f>
        <v>1</v>
      </c>
      <c r="AA9667" t="str">
        <f>IF(X9667&gt;=[1]Settings!$B$7,"Critical",IF(X9667&gt;=[1]Settings!$B$6,"High",IF(X9667&gt;=[1]Settings!$B$5,"Moderate","Low")))</f>
        <v>Critical</v>
      </c>
    </row>
    <row r="9668" spans="1:27" x14ac:dyDescent="0.25">
      <c r="A9668">
        <v>9667</v>
      </c>
      <c r="B9668" t="s">
        <v>27</v>
      </c>
      <c r="C9668" t="s">
        <v>40</v>
      </c>
      <c r="D9668" t="s">
        <v>29</v>
      </c>
      <c r="E9668" t="s">
        <v>35</v>
      </c>
      <c r="F9668" t="s">
        <v>36</v>
      </c>
      <c r="G9668">
        <v>5</v>
      </c>
      <c r="H9668">
        <v>435</v>
      </c>
      <c r="I9668">
        <v>60</v>
      </c>
      <c r="J9668">
        <v>8</v>
      </c>
      <c r="K9668">
        <v>6</v>
      </c>
      <c r="L9668" s="6">
        <v>344323.7</v>
      </c>
      <c r="M9668">
        <v>14</v>
      </c>
      <c r="N9668" s="7">
        <f>[1]Settings!$B$3*K9668</f>
        <v>1.5</v>
      </c>
      <c r="O9668">
        <v>0</v>
      </c>
      <c r="P9668" s="8">
        <f t="shared" si="755"/>
        <v>7.5</v>
      </c>
      <c r="Q9668" s="7">
        <f t="shared" si="756"/>
        <v>8.4</v>
      </c>
      <c r="R9668" s="8">
        <f t="shared" si="757"/>
        <v>0</v>
      </c>
      <c r="S9668" s="8">
        <f t="shared" si="758"/>
        <v>0</v>
      </c>
      <c r="T9668" s="9">
        <v>0.20101986987126999</v>
      </c>
      <c r="U9668">
        <v>1</v>
      </c>
      <c r="V9668" s="8">
        <f t="shared" si="759"/>
        <v>0.22988505747126436</v>
      </c>
      <c r="W9668">
        <f>IF(V9668&gt;=[1]Settings!$B$2,1,0)</f>
        <v>0</v>
      </c>
      <c r="X9668" s="9">
        <v>4.2728781700134298E-2</v>
      </c>
      <c r="Y9668" t="s">
        <v>32</v>
      </c>
      <c r="Z9668">
        <f>IF(X9668&gt;=[1]Settings!$B$4,1,0)</f>
        <v>0</v>
      </c>
      <c r="AA9668" t="str">
        <f>IF(X9668&gt;=[1]Settings!$B$7,"Critical",IF(X9668&gt;=[1]Settings!$B$6,"High",IF(X9668&gt;=[1]Settings!$B$5,"Moderate","Low")))</f>
        <v>Low</v>
      </c>
    </row>
    <row r="9669" spans="1:27" x14ac:dyDescent="0.25">
      <c r="A9669">
        <v>9668</v>
      </c>
      <c r="B9669" t="s">
        <v>27</v>
      </c>
      <c r="C9669" t="s">
        <v>40</v>
      </c>
      <c r="D9669" t="s">
        <v>29</v>
      </c>
      <c r="E9669" t="s">
        <v>42</v>
      </c>
      <c r="F9669" t="s">
        <v>36</v>
      </c>
      <c r="G9669">
        <v>3</v>
      </c>
      <c r="H9669">
        <v>458</v>
      </c>
      <c r="I9669">
        <v>45</v>
      </c>
      <c r="J9669">
        <v>8</v>
      </c>
      <c r="K9669">
        <v>8</v>
      </c>
      <c r="L9669" s="6">
        <v>747923.97</v>
      </c>
      <c r="M9669">
        <v>3</v>
      </c>
      <c r="N9669" s="7">
        <f>[1]Settings!$B$3*K9669</f>
        <v>2</v>
      </c>
      <c r="O9669">
        <v>3</v>
      </c>
      <c r="P9669" s="8">
        <f t="shared" si="755"/>
        <v>5.625</v>
      </c>
      <c r="Q9669" s="7">
        <f t="shared" si="756"/>
        <v>1.35</v>
      </c>
      <c r="R9669" s="8">
        <f t="shared" si="757"/>
        <v>0.65502183406113534</v>
      </c>
      <c r="S9669" s="8">
        <f t="shared" si="758"/>
        <v>1.5</v>
      </c>
      <c r="T9669" s="9">
        <v>0.53521759968604699</v>
      </c>
      <c r="U9669">
        <v>9</v>
      </c>
      <c r="V9669" s="8">
        <f t="shared" si="759"/>
        <v>1.965065502183406</v>
      </c>
      <c r="W9669">
        <f>IF(V9669&gt;=[1]Settings!$B$2,1,0)</f>
        <v>0</v>
      </c>
      <c r="X9669" s="9">
        <v>0.32267591357231101</v>
      </c>
      <c r="Y9669" t="s">
        <v>32</v>
      </c>
      <c r="Z9669">
        <f>IF(X9669&gt;=[1]Settings!$B$4,1,0)</f>
        <v>0</v>
      </c>
      <c r="AA9669" t="str">
        <f>IF(X9669&gt;=[1]Settings!$B$7,"Critical",IF(X9669&gt;=[1]Settings!$B$6,"High",IF(X9669&gt;=[1]Settings!$B$5,"Moderate","Low")))</f>
        <v>Moderate</v>
      </c>
    </row>
    <row r="9670" spans="1:27" x14ac:dyDescent="0.25">
      <c r="A9670">
        <v>9669</v>
      </c>
      <c r="B9670" t="s">
        <v>27</v>
      </c>
      <c r="C9670" t="s">
        <v>40</v>
      </c>
      <c r="D9670" t="s">
        <v>34</v>
      </c>
      <c r="E9670" t="s">
        <v>42</v>
      </c>
      <c r="F9670" t="s">
        <v>39</v>
      </c>
      <c r="G9670">
        <v>4</v>
      </c>
      <c r="H9670">
        <v>664</v>
      </c>
      <c r="I9670">
        <v>76</v>
      </c>
      <c r="J9670">
        <v>14</v>
      </c>
      <c r="K9670">
        <v>7</v>
      </c>
      <c r="L9670" s="6">
        <v>778456.75</v>
      </c>
      <c r="M9670">
        <v>5</v>
      </c>
      <c r="N9670" s="7">
        <f>[1]Settings!$B$3*K9670</f>
        <v>1.75</v>
      </c>
      <c r="O9670">
        <v>4</v>
      </c>
      <c r="P9670" s="8">
        <f t="shared" si="755"/>
        <v>5.4285714285714288</v>
      </c>
      <c r="Q9670" s="7">
        <f t="shared" si="756"/>
        <v>3.8</v>
      </c>
      <c r="R9670" s="8">
        <f t="shared" si="757"/>
        <v>0.60240963855421692</v>
      </c>
      <c r="S9670" s="8">
        <f t="shared" si="758"/>
        <v>2.2857142857142856</v>
      </c>
      <c r="T9670" s="9">
        <v>0.61815800715140701</v>
      </c>
      <c r="U9670">
        <v>10</v>
      </c>
      <c r="V9670" s="8">
        <f t="shared" si="759"/>
        <v>1.5060240963855422</v>
      </c>
      <c r="W9670">
        <f>IF(V9670&gt;=[1]Settings!$B$2,1,0)</f>
        <v>0</v>
      </c>
      <c r="X9670" s="9">
        <v>0.33302223682403598</v>
      </c>
      <c r="Y9670" t="s">
        <v>32</v>
      </c>
      <c r="Z9670">
        <f>IF(X9670&gt;=[1]Settings!$B$4,1,0)</f>
        <v>0</v>
      </c>
      <c r="AA9670" t="str">
        <f>IF(X9670&gt;=[1]Settings!$B$7,"Critical",IF(X9670&gt;=[1]Settings!$B$6,"High",IF(X9670&gt;=[1]Settings!$B$5,"Moderate","Low")))</f>
        <v>Moderate</v>
      </c>
    </row>
    <row r="9671" spans="1:27" x14ac:dyDescent="0.25">
      <c r="A9671">
        <v>9670</v>
      </c>
      <c r="B9671" t="s">
        <v>27</v>
      </c>
      <c r="C9671" t="s">
        <v>28</v>
      </c>
      <c r="D9671" t="s">
        <v>34</v>
      </c>
      <c r="E9671" t="s">
        <v>42</v>
      </c>
      <c r="F9671" t="s">
        <v>39</v>
      </c>
      <c r="G9671">
        <v>1</v>
      </c>
      <c r="H9671">
        <v>286</v>
      </c>
      <c r="I9671">
        <v>21</v>
      </c>
      <c r="J9671">
        <v>12</v>
      </c>
      <c r="K9671">
        <v>4</v>
      </c>
      <c r="L9671" s="6">
        <v>276736.39</v>
      </c>
      <c r="M9671">
        <v>6</v>
      </c>
      <c r="N9671" s="7">
        <f>[1]Settings!$B$3*K9671</f>
        <v>1</v>
      </c>
      <c r="O9671">
        <v>0</v>
      </c>
      <c r="P9671" s="8">
        <f t="shared" si="755"/>
        <v>1.75</v>
      </c>
      <c r="Q9671" s="7">
        <f t="shared" si="756"/>
        <v>1.26</v>
      </c>
      <c r="R9671" s="8">
        <f t="shared" si="757"/>
        <v>0</v>
      </c>
      <c r="S9671" s="8">
        <f t="shared" si="758"/>
        <v>0</v>
      </c>
      <c r="T9671" s="9">
        <v>0.238760494004468</v>
      </c>
      <c r="U9671">
        <v>1</v>
      </c>
      <c r="V9671" s="8">
        <f t="shared" si="759"/>
        <v>0.34965034965034963</v>
      </c>
      <c r="W9671">
        <f>IF(V9671&gt;=[1]Settings!$B$2,1,0)</f>
        <v>0</v>
      </c>
      <c r="X9671" s="9">
        <v>4.1961144655942903E-2</v>
      </c>
      <c r="Y9671" t="s">
        <v>32</v>
      </c>
      <c r="Z9671">
        <f>IF(X9671&gt;=[1]Settings!$B$4,1,0)</f>
        <v>0</v>
      </c>
      <c r="AA9671" t="str">
        <f>IF(X9671&gt;=[1]Settings!$B$7,"Critical",IF(X9671&gt;=[1]Settings!$B$6,"High",IF(X9671&gt;=[1]Settings!$B$5,"Moderate","Low")))</f>
        <v>Low</v>
      </c>
    </row>
    <row r="9672" spans="1:27" x14ac:dyDescent="0.25">
      <c r="A9672">
        <v>9671</v>
      </c>
      <c r="B9672" t="s">
        <v>27</v>
      </c>
      <c r="C9672" t="s">
        <v>44</v>
      </c>
      <c r="D9672" t="s">
        <v>30</v>
      </c>
      <c r="E9672" t="s">
        <v>30</v>
      </c>
      <c r="F9672" t="s">
        <v>36</v>
      </c>
      <c r="G9672">
        <v>4</v>
      </c>
      <c r="H9672">
        <v>111</v>
      </c>
      <c r="I9672">
        <v>40</v>
      </c>
      <c r="J9672">
        <v>4</v>
      </c>
      <c r="K9672">
        <v>4</v>
      </c>
      <c r="L9672" s="6">
        <v>176801.91</v>
      </c>
      <c r="M9672">
        <v>2</v>
      </c>
      <c r="N9672" s="7">
        <f>[1]Settings!$B$3*K9672</f>
        <v>1</v>
      </c>
      <c r="O9672">
        <v>0</v>
      </c>
      <c r="P9672" s="8">
        <f t="shared" si="755"/>
        <v>10</v>
      </c>
      <c r="Q9672" s="7">
        <f t="shared" si="756"/>
        <v>0.8</v>
      </c>
      <c r="R9672" s="8">
        <f t="shared" si="757"/>
        <v>0</v>
      </c>
      <c r="S9672" s="8">
        <f t="shared" si="758"/>
        <v>0</v>
      </c>
      <c r="T9672" s="9">
        <v>0.31102835980782201</v>
      </c>
      <c r="U9672">
        <v>2</v>
      </c>
      <c r="V9672" s="8">
        <f t="shared" si="759"/>
        <v>1.8018018018018018</v>
      </c>
      <c r="W9672">
        <f>IF(V9672&gt;=[1]Settings!$B$2,1,0)</f>
        <v>0</v>
      </c>
      <c r="X9672" s="9">
        <v>5.2860379219055197E-2</v>
      </c>
      <c r="Y9672" t="s">
        <v>32</v>
      </c>
      <c r="Z9672">
        <f>IF(X9672&gt;=[1]Settings!$B$4,1,0)</f>
        <v>0</v>
      </c>
      <c r="AA9672" t="str">
        <f>IF(X9672&gt;=[1]Settings!$B$7,"Critical",IF(X9672&gt;=[1]Settings!$B$6,"High",IF(X9672&gt;=[1]Settings!$B$5,"Moderate","Low")))</f>
        <v>Low</v>
      </c>
    </row>
    <row r="9673" spans="1:27" x14ac:dyDescent="0.25">
      <c r="A9673">
        <v>9672</v>
      </c>
      <c r="B9673" t="s">
        <v>27</v>
      </c>
      <c r="C9673" t="s">
        <v>40</v>
      </c>
      <c r="D9673" t="s">
        <v>34</v>
      </c>
      <c r="E9673" t="s">
        <v>35</v>
      </c>
      <c r="F9673" t="s">
        <v>36</v>
      </c>
      <c r="G9673">
        <v>2</v>
      </c>
      <c r="H9673">
        <v>583</v>
      </c>
      <c r="I9673">
        <v>55</v>
      </c>
      <c r="J9673">
        <v>14</v>
      </c>
      <c r="K9673">
        <v>10</v>
      </c>
      <c r="L9673" s="6">
        <v>1375609.68</v>
      </c>
      <c r="M9673">
        <v>5</v>
      </c>
      <c r="N9673" s="7">
        <f>[1]Settings!$B$3*K9673</f>
        <v>2.5</v>
      </c>
      <c r="O9673">
        <v>6</v>
      </c>
      <c r="P9673" s="8">
        <f t="shared" si="755"/>
        <v>3.9285714285714284</v>
      </c>
      <c r="Q9673" s="7">
        <f t="shared" si="756"/>
        <v>2.75</v>
      </c>
      <c r="R9673" s="8">
        <f t="shared" si="757"/>
        <v>1.0291595197255574</v>
      </c>
      <c r="S9673" s="8">
        <f t="shared" si="758"/>
        <v>2.4</v>
      </c>
      <c r="T9673" s="9">
        <v>0.262286069665707</v>
      </c>
      <c r="U9673">
        <v>6</v>
      </c>
      <c r="V9673" s="8">
        <f t="shared" si="759"/>
        <v>1.0291595197255574</v>
      </c>
      <c r="W9673">
        <f>IF(V9673&gt;=[1]Settings!$B$2,1,0)</f>
        <v>0</v>
      </c>
      <c r="X9673" s="9">
        <v>0.66276526451110795</v>
      </c>
      <c r="Y9673" t="s">
        <v>32</v>
      </c>
      <c r="Z9673">
        <f>IF(X9673&gt;=[1]Settings!$B$4,1,0)</f>
        <v>1</v>
      </c>
      <c r="AA9673" t="str">
        <f>IF(X9673&gt;=[1]Settings!$B$7,"Critical",IF(X9673&gt;=[1]Settings!$B$6,"High",IF(X9673&gt;=[1]Settings!$B$5,"Moderate","Low")))</f>
        <v>High</v>
      </c>
    </row>
    <row r="9674" spans="1:27" x14ac:dyDescent="0.25">
      <c r="A9674">
        <v>9673</v>
      </c>
      <c r="B9674" t="s">
        <v>27</v>
      </c>
      <c r="C9674" t="s">
        <v>40</v>
      </c>
      <c r="D9674" t="s">
        <v>29</v>
      </c>
      <c r="E9674" t="s">
        <v>35</v>
      </c>
      <c r="F9674" t="s">
        <v>39</v>
      </c>
      <c r="G9674">
        <v>2</v>
      </c>
      <c r="H9674">
        <v>273</v>
      </c>
      <c r="I9674">
        <v>47</v>
      </c>
      <c r="J9674">
        <v>6</v>
      </c>
      <c r="K9674">
        <v>4</v>
      </c>
      <c r="L9674" s="6">
        <v>142772.62</v>
      </c>
      <c r="M9674">
        <v>9</v>
      </c>
      <c r="N9674" s="7">
        <f>[1]Settings!$B$3*K9674</f>
        <v>1</v>
      </c>
      <c r="O9674">
        <v>0</v>
      </c>
      <c r="P9674" s="8">
        <f t="shared" si="755"/>
        <v>7.833333333333333</v>
      </c>
      <c r="Q9674" s="7">
        <f t="shared" si="756"/>
        <v>4.2300000000000004</v>
      </c>
      <c r="R9674" s="8">
        <f t="shared" si="757"/>
        <v>0</v>
      </c>
      <c r="S9674" s="8">
        <f t="shared" si="758"/>
        <v>0</v>
      </c>
      <c r="T9674" s="9">
        <v>0.38646132213332002</v>
      </c>
      <c r="U9674">
        <v>6</v>
      </c>
      <c r="V9674" s="8">
        <f t="shared" si="759"/>
        <v>2.197802197802198</v>
      </c>
      <c r="W9674">
        <f>IF(V9674&gt;=[1]Settings!$B$2,1,0)</f>
        <v>1</v>
      </c>
      <c r="X9674" s="9">
        <v>3.5402465611696202E-2</v>
      </c>
      <c r="Y9674" t="s">
        <v>32</v>
      </c>
      <c r="Z9674">
        <f>IF(X9674&gt;=[1]Settings!$B$4,1,0)</f>
        <v>0</v>
      </c>
      <c r="AA9674" t="str">
        <f>IF(X9674&gt;=[1]Settings!$B$7,"Critical",IF(X9674&gt;=[1]Settings!$B$6,"High",IF(X9674&gt;=[1]Settings!$B$5,"Moderate","Low")))</f>
        <v>Low</v>
      </c>
    </row>
    <row r="9675" spans="1:27" x14ac:dyDescent="0.25">
      <c r="A9675">
        <v>9674</v>
      </c>
      <c r="B9675" t="s">
        <v>27</v>
      </c>
      <c r="C9675" t="s">
        <v>33</v>
      </c>
      <c r="D9675" t="s">
        <v>34</v>
      </c>
      <c r="E9675" t="s">
        <v>30</v>
      </c>
      <c r="F9675" t="s">
        <v>31</v>
      </c>
      <c r="G9675">
        <v>2</v>
      </c>
      <c r="H9675">
        <v>509</v>
      </c>
      <c r="I9675">
        <v>30</v>
      </c>
      <c r="J9675">
        <v>15</v>
      </c>
      <c r="K9675">
        <v>6</v>
      </c>
      <c r="L9675" s="6">
        <v>584017.57999999996</v>
      </c>
      <c r="M9675">
        <v>12</v>
      </c>
      <c r="N9675" s="7">
        <f>[1]Settings!$B$3*K9675</f>
        <v>1.5</v>
      </c>
      <c r="O9675">
        <v>4</v>
      </c>
      <c r="P9675" s="8">
        <f t="shared" si="755"/>
        <v>2</v>
      </c>
      <c r="Q9675" s="7">
        <f t="shared" si="756"/>
        <v>3.6</v>
      </c>
      <c r="R9675" s="8">
        <f t="shared" si="757"/>
        <v>0.78585461689587421</v>
      </c>
      <c r="S9675" s="8">
        <f t="shared" si="758"/>
        <v>2.6666666666666665</v>
      </c>
      <c r="T9675" s="9">
        <v>0.453194460525633</v>
      </c>
      <c r="U9675">
        <v>10</v>
      </c>
      <c r="V9675" s="8">
        <f t="shared" si="759"/>
        <v>1.9646365422396856</v>
      </c>
      <c r="W9675">
        <f>IF(V9675&gt;=[1]Settings!$B$2,1,0)</f>
        <v>0</v>
      </c>
      <c r="X9675" s="9">
        <v>0.18504999577999101</v>
      </c>
      <c r="Y9675" t="s">
        <v>32</v>
      </c>
      <c r="Z9675">
        <f>IF(X9675&gt;=[1]Settings!$B$4,1,0)</f>
        <v>0</v>
      </c>
      <c r="AA9675" t="str">
        <f>IF(X9675&gt;=[1]Settings!$B$7,"Critical",IF(X9675&gt;=[1]Settings!$B$6,"High",IF(X9675&gt;=[1]Settings!$B$5,"Moderate","Low")))</f>
        <v>Low</v>
      </c>
    </row>
    <row r="9676" spans="1:27" x14ac:dyDescent="0.25">
      <c r="A9676">
        <v>9675</v>
      </c>
      <c r="B9676" t="s">
        <v>41</v>
      </c>
      <c r="C9676" t="s">
        <v>44</v>
      </c>
      <c r="D9676" t="s">
        <v>30</v>
      </c>
      <c r="E9676" t="s">
        <v>30</v>
      </c>
      <c r="F9676" t="s">
        <v>31</v>
      </c>
      <c r="G9676">
        <v>3</v>
      </c>
      <c r="H9676">
        <v>291</v>
      </c>
      <c r="I9676">
        <v>38</v>
      </c>
      <c r="J9676">
        <v>7</v>
      </c>
      <c r="K9676">
        <v>7</v>
      </c>
      <c r="L9676" s="6">
        <v>577983.06999999995</v>
      </c>
      <c r="M9676">
        <v>8</v>
      </c>
      <c r="N9676" s="7">
        <f>[1]Settings!$B$3*K9676</f>
        <v>1.75</v>
      </c>
      <c r="O9676">
        <v>1</v>
      </c>
      <c r="P9676" s="8">
        <f t="shared" si="755"/>
        <v>5.4285714285714288</v>
      </c>
      <c r="Q9676" s="7">
        <f t="shared" si="756"/>
        <v>3.04</v>
      </c>
      <c r="R9676" s="8">
        <f t="shared" si="757"/>
        <v>0.3436426116838488</v>
      </c>
      <c r="S9676" s="8">
        <f t="shared" si="758"/>
        <v>0.5714285714285714</v>
      </c>
      <c r="T9676" s="9">
        <v>0.682260948046856</v>
      </c>
      <c r="U9676">
        <v>13</v>
      </c>
      <c r="V9676" s="8">
        <f t="shared" si="759"/>
        <v>4.4673539518900345</v>
      </c>
      <c r="W9676">
        <f>IF(V9676&gt;=[1]Settings!$B$2,1,0)</f>
        <v>1</v>
      </c>
      <c r="X9676" s="9">
        <v>0.12969185411930101</v>
      </c>
      <c r="Y9676" t="s">
        <v>43</v>
      </c>
      <c r="Z9676">
        <f>IF(X9676&gt;=[1]Settings!$B$4,1,0)</f>
        <v>0</v>
      </c>
      <c r="AA9676" t="str">
        <f>IF(X9676&gt;=[1]Settings!$B$7,"Critical",IF(X9676&gt;=[1]Settings!$B$6,"High",IF(X9676&gt;=[1]Settings!$B$5,"Moderate","Low")))</f>
        <v>Low</v>
      </c>
    </row>
    <row r="9677" spans="1:27" x14ac:dyDescent="0.25">
      <c r="A9677">
        <v>9676</v>
      </c>
      <c r="B9677" t="s">
        <v>27</v>
      </c>
      <c r="C9677" t="s">
        <v>38</v>
      </c>
      <c r="D9677" t="s">
        <v>30</v>
      </c>
      <c r="E9677" t="s">
        <v>30</v>
      </c>
      <c r="F9677" t="s">
        <v>36</v>
      </c>
      <c r="G9677">
        <v>3</v>
      </c>
      <c r="H9677">
        <v>155</v>
      </c>
      <c r="I9677">
        <v>4</v>
      </c>
      <c r="J9677">
        <v>4</v>
      </c>
      <c r="K9677">
        <v>4</v>
      </c>
      <c r="L9677" s="6">
        <v>124719.22</v>
      </c>
      <c r="M9677">
        <v>5</v>
      </c>
      <c r="N9677" s="7">
        <f>[1]Settings!$B$3*K9677</f>
        <v>1</v>
      </c>
      <c r="O9677">
        <v>0</v>
      </c>
      <c r="P9677" s="8">
        <f t="shared" si="755"/>
        <v>1</v>
      </c>
      <c r="Q9677" s="7">
        <f t="shared" si="756"/>
        <v>0.2</v>
      </c>
      <c r="R9677" s="8">
        <f t="shared" si="757"/>
        <v>0</v>
      </c>
      <c r="S9677" s="8">
        <f t="shared" si="758"/>
        <v>0</v>
      </c>
      <c r="T9677" s="9">
        <v>0.34045145314813402</v>
      </c>
      <c r="U9677">
        <v>1</v>
      </c>
      <c r="V9677" s="8">
        <f t="shared" si="759"/>
        <v>0.64516129032258063</v>
      </c>
      <c r="W9677">
        <f>IF(V9677&gt;=[1]Settings!$B$2,1,0)</f>
        <v>0</v>
      </c>
      <c r="X9677" s="9">
        <v>3.2129045575857197E-2</v>
      </c>
      <c r="Y9677" t="s">
        <v>32</v>
      </c>
      <c r="Z9677">
        <f>IF(X9677&gt;=[1]Settings!$B$4,1,0)</f>
        <v>0</v>
      </c>
      <c r="AA9677" t="str">
        <f>IF(X9677&gt;=[1]Settings!$B$7,"Critical",IF(X9677&gt;=[1]Settings!$B$6,"High",IF(X9677&gt;=[1]Settings!$B$5,"Moderate","Low")))</f>
        <v>Low</v>
      </c>
    </row>
    <row r="9678" spans="1:27" x14ac:dyDescent="0.25">
      <c r="A9678">
        <v>9677</v>
      </c>
      <c r="B9678" t="s">
        <v>27</v>
      </c>
      <c r="C9678" t="s">
        <v>33</v>
      </c>
      <c r="D9678" t="s">
        <v>29</v>
      </c>
      <c r="E9678" t="s">
        <v>35</v>
      </c>
      <c r="F9678" t="s">
        <v>36</v>
      </c>
      <c r="G9678">
        <v>1</v>
      </c>
      <c r="H9678">
        <v>77</v>
      </c>
      <c r="I9678">
        <v>20</v>
      </c>
      <c r="J9678">
        <v>5</v>
      </c>
      <c r="K9678">
        <v>4</v>
      </c>
      <c r="L9678" s="6">
        <v>141780.91</v>
      </c>
      <c r="M9678">
        <v>5</v>
      </c>
      <c r="N9678" s="7">
        <f>[1]Settings!$B$3*K9678</f>
        <v>1</v>
      </c>
      <c r="O9678">
        <v>2</v>
      </c>
      <c r="P9678" s="8">
        <f t="shared" si="755"/>
        <v>4</v>
      </c>
      <c r="Q9678" s="7">
        <f t="shared" si="756"/>
        <v>1</v>
      </c>
      <c r="R9678" s="8">
        <f t="shared" si="757"/>
        <v>2.5974025974025974</v>
      </c>
      <c r="S9678" s="8">
        <f t="shared" si="758"/>
        <v>2</v>
      </c>
      <c r="T9678" s="9">
        <v>0.58671920274623002</v>
      </c>
      <c r="U9678">
        <v>0</v>
      </c>
      <c r="V9678" s="8">
        <f t="shared" si="759"/>
        <v>0</v>
      </c>
      <c r="W9678">
        <f>IF(V9678&gt;=[1]Settings!$B$2,1,0)</f>
        <v>0</v>
      </c>
      <c r="X9678" s="9">
        <v>9.4729870557785006E-2</v>
      </c>
      <c r="Y9678" t="s">
        <v>32</v>
      </c>
      <c r="Z9678">
        <f>IF(X9678&gt;=[1]Settings!$B$4,1,0)</f>
        <v>0</v>
      </c>
      <c r="AA9678" t="str">
        <f>IF(X9678&gt;=[1]Settings!$B$7,"Critical",IF(X9678&gt;=[1]Settings!$B$6,"High",IF(X9678&gt;=[1]Settings!$B$5,"Moderate","Low")))</f>
        <v>Low</v>
      </c>
    </row>
    <row r="9679" spans="1:27" x14ac:dyDescent="0.25">
      <c r="A9679">
        <v>9678</v>
      </c>
      <c r="B9679" t="s">
        <v>27</v>
      </c>
      <c r="C9679" t="s">
        <v>37</v>
      </c>
      <c r="D9679" t="s">
        <v>30</v>
      </c>
      <c r="E9679" t="s">
        <v>30</v>
      </c>
      <c r="F9679" t="s">
        <v>31</v>
      </c>
      <c r="G9679">
        <v>2</v>
      </c>
      <c r="H9679">
        <v>558</v>
      </c>
      <c r="I9679">
        <v>65</v>
      </c>
      <c r="J9679">
        <v>9</v>
      </c>
      <c r="K9679">
        <v>9</v>
      </c>
      <c r="L9679" s="6">
        <v>850975.13</v>
      </c>
      <c r="M9679">
        <v>8</v>
      </c>
      <c r="N9679" s="7">
        <f>[1]Settings!$B$3*K9679</f>
        <v>2.25</v>
      </c>
      <c r="O9679">
        <v>9</v>
      </c>
      <c r="P9679" s="8">
        <f t="shared" si="755"/>
        <v>7.2222222222222223</v>
      </c>
      <c r="Q9679" s="7">
        <f t="shared" si="756"/>
        <v>5.2</v>
      </c>
      <c r="R9679" s="8">
        <f t="shared" si="757"/>
        <v>1.6129032258064515</v>
      </c>
      <c r="S9679" s="8">
        <f t="shared" si="758"/>
        <v>4</v>
      </c>
      <c r="T9679" s="9">
        <v>0.801887596914723</v>
      </c>
      <c r="U9679">
        <v>22</v>
      </c>
      <c r="V9679" s="8">
        <f t="shared" si="759"/>
        <v>3.9426523297491038</v>
      </c>
      <c r="W9679">
        <f>IF(V9679&gt;=[1]Settings!$B$2,1,0)</f>
        <v>1</v>
      </c>
      <c r="X9679" s="9">
        <v>0.70828562974929798</v>
      </c>
      <c r="Y9679" t="s">
        <v>32</v>
      </c>
      <c r="Z9679">
        <f>IF(X9679&gt;=[1]Settings!$B$4,1,0)</f>
        <v>1</v>
      </c>
      <c r="AA9679" t="str">
        <f>IF(X9679&gt;=[1]Settings!$B$7,"Critical",IF(X9679&gt;=[1]Settings!$B$6,"High",IF(X9679&gt;=[1]Settings!$B$5,"Moderate","Low")))</f>
        <v>High</v>
      </c>
    </row>
    <row r="9680" spans="1:27" x14ac:dyDescent="0.25">
      <c r="A9680">
        <v>9679</v>
      </c>
      <c r="B9680" t="s">
        <v>41</v>
      </c>
      <c r="C9680" t="s">
        <v>44</v>
      </c>
      <c r="D9680" t="s">
        <v>30</v>
      </c>
      <c r="E9680" t="s">
        <v>35</v>
      </c>
      <c r="F9680" t="s">
        <v>36</v>
      </c>
      <c r="G9680">
        <v>4</v>
      </c>
      <c r="H9680">
        <v>833</v>
      </c>
      <c r="I9680">
        <v>88</v>
      </c>
      <c r="J9680">
        <v>8</v>
      </c>
      <c r="K9680">
        <v>11</v>
      </c>
      <c r="L9680" s="6">
        <v>1019985.15</v>
      </c>
      <c r="M9680">
        <v>4</v>
      </c>
      <c r="N9680" s="7">
        <f>[1]Settings!$B$3*K9680</f>
        <v>2.75</v>
      </c>
      <c r="O9680">
        <v>9</v>
      </c>
      <c r="P9680" s="8">
        <f t="shared" si="755"/>
        <v>11</v>
      </c>
      <c r="Q9680" s="7">
        <f t="shared" si="756"/>
        <v>3.52</v>
      </c>
      <c r="R9680" s="8">
        <f t="shared" si="757"/>
        <v>1.0804321728691477</v>
      </c>
      <c r="S9680" s="8">
        <f t="shared" si="758"/>
        <v>3.2727272727272729</v>
      </c>
      <c r="T9680" s="9">
        <v>0.47565171056522398</v>
      </c>
      <c r="U9680">
        <v>12</v>
      </c>
      <c r="V9680" s="8">
        <f t="shared" si="759"/>
        <v>1.440576230492197</v>
      </c>
      <c r="W9680">
        <f>IF(V9680&gt;=[1]Settings!$B$2,1,0)</f>
        <v>0</v>
      </c>
      <c r="X9680" s="9">
        <v>0.767259061336517</v>
      </c>
      <c r="Y9680" t="s">
        <v>43</v>
      </c>
      <c r="Z9680">
        <f>IF(X9680&gt;=[1]Settings!$B$4,1,0)</f>
        <v>1</v>
      </c>
      <c r="AA9680" t="str">
        <f>IF(X9680&gt;=[1]Settings!$B$7,"Critical",IF(X9680&gt;=[1]Settings!$B$6,"High",IF(X9680&gt;=[1]Settings!$B$5,"Moderate","Low")))</f>
        <v>High</v>
      </c>
    </row>
    <row r="9681" spans="1:27" x14ac:dyDescent="0.25">
      <c r="A9681">
        <v>9680</v>
      </c>
      <c r="B9681" t="s">
        <v>27</v>
      </c>
      <c r="C9681" t="s">
        <v>44</v>
      </c>
      <c r="D9681" t="s">
        <v>34</v>
      </c>
      <c r="E9681" t="s">
        <v>30</v>
      </c>
      <c r="F9681" t="s">
        <v>39</v>
      </c>
      <c r="G9681">
        <v>4</v>
      </c>
      <c r="H9681">
        <v>800</v>
      </c>
      <c r="I9681">
        <v>100</v>
      </c>
      <c r="J9681">
        <v>13</v>
      </c>
      <c r="K9681">
        <v>10</v>
      </c>
      <c r="L9681" s="6">
        <v>882851.22</v>
      </c>
      <c r="M9681">
        <v>6</v>
      </c>
      <c r="N9681" s="7">
        <f>[1]Settings!$B$3*K9681</f>
        <v>2.5</v>
      </c>
      <c r="O9681">
        <v>0</v>
      </c>
      <c r="P9681" s="8">
        <f t="shared" si="755"/>
        <v>7.6923076923076925</v>
      </c>
      <c r="Q9681" s="7">
        <f t="shared" si="756"/>
        <v>6</v>
      </c>
      <c r="R9681" s="8">
        <f t="shared" si="757"/>
        <v>0</v>
      </c>
      <c r="S9681" s="8">
        <f t="shared" si="758"/>
        <v>0</v>
      </c>
      <c r="T9681" s="9">
        <v>0.231309716806407</v>
      </c>
      <c r="U9681">
        <v>5</v>
      </c>
      <c r="V9681" s="8">
        <f t="shared" si="759"/>
        <v>0.625</v>
      </c>
      <c r="W9681">
        <f>IF(V9681&gt;=[1]Settings!$B$2,1,0)</f>
        <v>0</v>
      </c>
      <c r="X9681" s="9">
        <v>0.128366693854332</v>
      </c>
      <c r="Y9681" t="s">
        <v>32</v>
      </c>
      <c r="Z9681">
        <f>IF(X9681&gt;=[1]Settings!$B$4,1,0)</f>
        <v>0</v>
      </c>
      <c r="AA9681" t="str">
        <f>IF(X9681&gt;=[1]Settings!$B$7,"Critical",IF(X9681&gt;=[1]Settings!$B$6,"High",IF(X9681&gt;=[1]Settings!$B$5,"Moderate","Low")))</f>
        <v>Low</v>
      </c>
    </row>
    <row r="9682" spans="1:27" x14ac:dyDescent="0.25">
      <c r="A9682">
        <v>9681</v>
      </c>
      <c r="B9682" t="s">
        <v>27</v>
      </c>
      <c r="C9682" t="s">
        <v>33</v>
      </c>
      <c r="D9682" t="s">
        <v>30</v>
      </c>
      <c r="E9682" t="s">
        <v>42</v>
      </c>
      <c r="F9682" t="s">
        <v>36</v>
      </c>
      <c r="G9682">
        <v>2</v>
      </c>
      <c r="H9682">
        <v>537</v>
      </c>
      <c r="I9682">
        <v>40</v>
      </c>
      <c r="J9682">
        <v>6</v>
      </c>
      <c r="K9682">
        <v>5</v>
      </c>
      <c r="L9682" s="6">
        <v>287171.43</v>
      </c>
      <c r="M9682">
        <v>6</v>
      </c>
      <c r="N9682" s="7">
        <f>[1]Settings!$B$3*K9682</f>
        <v>1.25</v>
      </c>
      <c r="O9682">
        <v>4</v>
      </c>
      <c r="P9682" s="8">
        <f t="shared" si="755"/>
        <v>6.666666666666667</v>
      </c>
      <c r="Q9682" s="7">
        <f t="shared" si="756"/>
        <v>2.4</v>
      </c>
      <c r="R9682" s="8">
        <f t="shared" si="757"/>
        <v>0.74487895716945995</v>
      </c>
      <c r="S9682" s="8">
        <f t="shared" si="758"/>
        <v>3.2</v>
      </c>
      <c r="T9682" s="9">
        <v>0.411093793612613</v>
      </c>
      <c r="U9682">
        <v>9</v>
      </c>
      <c r="V9682" s="8">
        <f t="shared" si="759"/>
        <v>1.6759776536312849</v>
      </c>
      <c r="W9682">
        <f>IF(V9682&gt;=[1]Settings!$B$2,1,0)</f>
        <v>0</v>
      </c>
      <c r="X9682" s="9">
        <v>0.17981535196304299</v>
      </c>
      <c r="Y9682" t="s">
        <v>32</v>
      </c>
      <c r="Z9682">
        <f>IF(X9682&gt;=[1]Settings!$B$4,1,0)</f>
        <v>0</v>
      </c>
      <c r="AA9682" t="str">
        <f>IF(X9682&gt;=[1]Settings!$B$7,"Critical",IF(X9682&gt;=[1]Settings!$B$6,"High",IF(X9682&gt;=[1]Settings!$B$5,"Moderate","Low")))</f>
        <v>Low</v>
      </c>
    </row>
    <row r="9683" spans="1:27" x14ac:dyDescent="0.25">
      <c r="A9683">
        <v>9682</v>
      </c>
      <c r="B9683" t="s">
        <v>27</v>
      </c>
      <c r="C9683" t="s">
        <v>38</v>
      </c>
      <c r="D9683" t="s">
        <v>30</v>
      </c>
      <c r="E9683" t="s">
        <v>35</v>
      </c>
      <c r="F9683" t="s">
        <v>31</v>
      </c>
      <c r="G9683">
        <v>2</v>
      </c>
      <c r="H9683">
        <v>923</v>
      </c>
      <c r="I9683">
        <v>89</v>
      </c>
      <c r="J9683">
        <v>25</v>
      </c>
      <c r="K9683">
        <v>12</v>
      </c>
      <c r="L9683" s="6">
        <v>3131866.5</v>
      </c>
      <c r="M9683">
        <v>2</v>
      </c>
      <c r="N9683" s="7">
        <f>[1]Settings!$B$3*K9683</f>
        <v>3</v>
      </c>
      <c r="O9683">
        <v>52</v>
      </c>
      <c r="P9683" s="8">
        <f t="shared" si="755"/>
        <v>3.56</v>
      </c>
      <c r="Q9683" s="7">
        <f t="shared" si="756"/>
        <v>1.78</v>
      </c>
      <c r="R9683" s="8">
        <f t="shared" si="757"/>
        <v>5.6338028169014081</v>
      </c>
      <c r="S9683" s="8">
        <f t="shared" si="758"/>
        <v>17.333333333333332</v>
      </c>
      <c r="T9683" s="9">
        <v>2.1556727964303999</v>
      </c>
      <c r="U9683">
        <v>75</v>
      </c>
      <c r="V9683" s="8">
        <f t="shared" si="759"/>
        <v>8.1256771397616472</v>
      </c>
      <c r="W9683">
        <f>IF(V9683&gt;=[1]Settings!$B$2,1,0)</f>
        <v>1</v>
      </c>
      <c r="X9683" s="9">
        <v>0.98384284973144498</v>
      </c>
      <c r="Y9683" t="s">
        <v>32</v>
      </c>
      <c r="Z9683">
        <f>IF(X9683&gt;=[1]Settings!$B$4,1,0)</f>
        <v>1</v>
      </c>
      <c r="AA9683" t="str">
        <f>IF(X9683&gt;=[1]Settings!$B$7,"Critical",IF(X9683&gt;=[1]Settings!$B$6,"High",IF(X9683&gt;=[1]Settings!$B$5,"Moderate","Low")))</f>
        <v>Critical</v>
      </c>
    </row>
    <row r="9684" spans="1:27" x14ac:dyDescent="0.25">
      <c r="A9684">
        <v>9683</v>
      </c>
      <c r="B9684" t="s">
        <v>27</v>
      </c>
      <c r="C9684" t="s">
        <v>40</v>
      </c>
      <c r="D9684" t="s">
        <v>30</v>
      </c>
      <c r="E9684" t="s">
        <v>35</v>
      </c>
      <c r="F9684" t="s">
        <v>31</v>
      </c>
      <c r="G9684">
        <v>4</v>
      </c>
      <c r="H9684">
        <v>382</v>
      </c>
      <c r="I9684">
        <v>47</v>
      </c>
      <c r="J9684">
        <v>6</v>
      </c>
      <c r="K9684">
        <v>7</v>
      </c>
      <c r="L9684" s="6">
        <v>301025.83</v>
      </c>
      <c r="M9684">
        <v>4</v>
      </c>
      <c r="N9684" s="7">
        <f>[1]Settings!$B$3*K9684</f>
        <v>1.75</v>
      </c>
      <c r="O9684">
        <v>0</v>
      </c>
      <c r="P9684" s="8">
        <f t="shared" si="755"/>
        <v>7.833333333333333</v>
      </c>
      <c r="Q9684" s="7">
        <f t="shared" si="756"/>
        <v>1.88</v>
      </c>
      <c r="R9684" s="8">
        <f t="shared" si="757"/>
        <v>0</v>
      </c>
      <c r="S9684" s="8">
        <f t="shared" si="758"/>
        <v>0</v>
      </c>
      <c r="T9684" s="9">
        <v>0.271621460435582</v>
      </c>
      <c r="U9684">
        <v>2</v>
      </c>
      <c r="V9684" s="8">
        <f t="shared" si="759"/>
        <v>0.52356020942408377</v>
      </c>
      <c r="W9684">
        <f>IF(V9684&gt;=[1]Settings!$B$2,1,0)</f>
        <v>0</v>
      </c>
      <c r="X9684" s="9">
        <v>0.13946685194969199</v>
      </c>
      <c r="Y9684" t="s">
        <v>32</v>
      </c>
      <c r="Z9684">
        <f>IF(X9684&gt;=[1]Settings!$B$4,1,0)</f>
        <v>0</v>
      </c>
      <c r="AA9684" t="str">
        <f>IF(X9684&gt;=[1]Settings!$B$7,"Critical",IF(X9684&gt;=[1]Settings!$B$6,"High",IF(X9684&gt;=[1]Settings!$B$5,"Moderate","Low")))</f>
        <v>Low</v>
      </c>
    </row>
    <row r="9685" spans="1:27" x14ac:dyDescent="0.25">
      <c r="A9685">
        <v>9684</v>
      </c>
      <c r="B9685" t="s">
        <v>41</v>
      </c>
      <c r="C9685" t="s">
        <v>44</v>
      </c>
      <c r="D9685" t="s">
        <v>29</v>
      </c>
      <c r="E9685" t="s">
        <v>35</v>
      </c>
      <c r="F9685" t="s">
        <v>39</v>
      </c>
      <c r="G9685">
        <v>3</v>
      </c>
      <c r="H9685">
        <v>756</v>
      </c>
      <c r="I9685">
        <v>63</v>
      </c>
      <c r="J9685">
        <v>14</v>
      </c>
      <c r="K9685">
        <v>7</v>
      </c>
      <c r="L9685" s="6">
        <v>843979.37</v>
      </c>
      <c r="M9685">
        <v>3</v>
      </c>
      <c r="N9685" s="7">
        <f>[1]Settings!$B$3*K9685</f>
        <v>1.75</v>
      </c>
      <c r="O9685">
        <v>5</v>
      </c>
      <c r="P9685" s="8">
        <f t="shared" si="755"/>
        <v>4.5</v>
      </c>
      <c r="Q9685" s="7">
        <f t="shared" si="756"/>
        <v>1.89</v>
      </c>
      <c r="R9685" s="8">
        <f t="shared" si="757"/>
        <v>0.66137566137566139</v>
      </c>
      <c r="S9685" s="8">
        <f t="shared" si="758"/>
        <v>2.8571428571428572</v>
      </c>
      <c r="T9685" s="9">
        <v>0.316661575618087</v>
      </c>
      <c r="U9685">
        <v>12</v>
      </c>
      <c r="V9685" s="8">
        <f t="shared" si="759"/>
        <v>1.5873015873015872</v>
      </c>
      <c r="W9685">
        <f>IF(V9685&gt;=[1]Settings!$B$2,1,0)</f>
        <v>0</v>
      </c>
      <c r="X9685" s="9">
        <v>0.247958689928055</v>
      </c>
      <c r="Y9685" t="s">
        <v>43</v>
      </c>
      <c r="Z9685">
        <f>IF(X9685&gt;=[1]Settings!$B$4,1,0)</f>
        <v>0</v>
      </c>
      <c r="AA9685" t="str">
        <f>IF(X9685&gt;=[1]Settings!$B$7,"Critical",IF(X9685&gt;=[1]Settings!$B$6,"High",IF(X9685&gt;=[1]Settings!$B$5,"Moderate","Low")))</f>
        <v>Low</v>
      </c>
    </row>
    <row r="9686" spans="1:27" x14ac:dyDescent="0.25">
      <c r="A9686">
        <v>9685</v>
      </c>
      <c r="B9686" t="s">
        <v>27</v>
      </c>
      <c r="C9686" t="s">
        <v>38</v>
      </c>
      <c r="D9686" t="s">
        <v>34</v>
      </c>
      <c r="E9686" t="s">
        <v>30</v>
      </c>
      <c r="F9686" t="s">
        <v>31</v>
      </c>
      <c r="G9686">
        <v>3</v>
      </c>
      <c r="H9686">
        <v>394</v>
      </c>
      <c r="I9686">
        <v>56</v>
      </c>
      <c r="J9686">
        <v>11</v>
      </c>
      <c r="K9686">
        <v>5</v>
      </c>
      <c r="L9686" s="6">
        <v>372654.98</v>
      </c>
      <c r="M9686">
        <v>15</v>
      </c>
      <c r="N9686" s="7">
        <f>[1]Settings!$B$3*K9686</f>
        <v>1.25</v>
      </c>
      <c r="O9686">
        <v>2</v>
      </c>
      <c r="P9686" s="8">
        <f t="shared" si="755"/>
        <v>5.0909090909090908</v>
      </c>
      <c r="Q9686" s="7">
        <f t="shared" si="756"/>
        <v>8.4</v>
      </c>
      <c r="R9686" s="8">
        <f t="shared" si="757"/>
        <v>0.50761421319796951</v>
      </c>
      <c r="S9686" s="8">
        <f t="shared" si="758"/>
        <v>1.6</v>
      </c>
      <c r="T9686" s="9">
        <v>0.26930128753245403</v>
      </c>
      <c r="U9686">
        <v>3</v>
      </c>
      <c r="V9686" s="8">
        <f t="shared" si="759"/>
        <v>0.76142131979695427</v>
      </c>
      <c r="W9686">
        <f>IF(V9686&gt;=[1]Settings!$B$2,1,0)</f>
        <v>0</v>
      </c>
      <c r="X9686" s="9">
        <v>0.19084821641445199</v>
      </c>
      <c r="Y9686" t="s">
        <v>32</v>
      </c>
      <c r="Z9686">
        <f>IF(X9686&gt;=[1]Settings!$B$4,1,0)</f>
        <v>0</v>
      </c>
      <c r="AA9686" t="str">
        <f>IF(X9686&gt;=[1]Settings!$B$7,"Critical",IF(X9686&gt;=[1]Settings!$B$6,"High",IF(X9686&gt;=[1]Settings!$B$5,"Moderate","Low")))</f>
        <v>Low</v>
      </c>
    </row>
    <row r="9687" spans="1:27" x14ac:dyDescent="0.25">
      <c r="A9687">
        <v>9686</v>
      </c>
      <c r="B9687" t="s">
        <v>27</v>
      </c>
      <c r="C9687" t="s">
        <v>38</v>
      </c>
      <c r="D9687" t="s">
        <v>34</v>
      </c>
      <c r="E9687" t="s">
        <v>30</v>
      </c>
      <c r="F9687" t="s">
        <v>31</v>
      </c>
      <c r="G9687">
        <v>3</v>
      </c>
      <c r="H9687">
        <v>330</v>
      </c>
      <c r="I9687">
        <v>49</v>
      </c>
      <c r="J9687">
        <v>6</v>
      </c>
      <c r="K9687">
        <v>7</v>
      </c>
      <c r="L9687" s="6">
        <v>353919.61</v>
      </c>
      <c r="M9687">
        <v>3</v>
      </c>
      <c r="N9687" s="7">
        <f>[1]Settings!$B$3*K9687</f>
        <v>1.75</v>
      </c>
      <c r="O9687">
        <v>5</v>
      </c>
      <c r="P9687" s="8">
        <f t="shared" si="755"/>
        <v>8.1666666666666661</v>
      </c>
      <c r="Q9687" s="7">
        <f t="shared" si="756"/>
        <v>1.47</v>
      </c>
      <c r="R9687" s="8">
        <f t="shared" si="757"/>
        <v>1.5151515151515151</v>
      </c>
      <c r="S9687" s="8">
        <f t="shared" si="758"/>
        <v>2.8571428571428572</v>
      </c>
      <c r="T9687" s="9">
        <v>0.70478614946240103</v>
      </c>
      <c r="U9687">
        <v>14</v>
      </c>
      <c r="V9687" s="8">
        <f t="shared" si="759"/>
        <v>4.2424242424242422</v>
      </c>
      <c r="W9687">
        <f>IF(V9687&gt;=[1]Settings!$B$2,1,0)</f>
        <v>1</v>
      </c>
      <c r="X9687" s="9">
        <v>0.59733259677886996</v>
      </c>
      <c r="Y9687" t="s">
        <v>32</v>
      </c>
      <c r="Z9687">
        <f>IF(X9687&gt;=[1]Settings!$B$4,1,0)</f>
        <v>1</v>
      </c>
      <c r="AA9687" t="str">
        <f>IF(X9687&gt;=[1]Settings!$B$7,"Critical",IF(X9687&gt;=[1]Settings!$B$6,"High",IF(X9687&gt;=[1]Settings!$B$5,"Moderate","Low")))</f>
        <v>Moderate</v>
      </c>
    </row>
    <row r="9688" spans="1:27" x14ac:dyDescent="0.25">
      <c r="A9688">
        <v>9687</v>
      </c>
      <c r="B9688" t="s">
        <v>27</v>
      </c>
      <c r="C9688" t="s">
        <v>28</v>
      </c>
      <c r="D9688" t="s">
        <v>29</v>
      </c>
      <c r="E9688" t="s">
        <v>42</v>
      </c>
      <c r="F9688" t="s">
        <v>39</v>
      </c>
      <c r="G9688">
        <v>3</v>
      </c>
      <c r="H9688">
        <v>753</v>
      </c>
      <c r="I9688">
        <v>100</v>
      </c>
      <c r="J9688">
        <v>14</v>
      </c>
      <c r="K9688">
        <v>10</v>
      </c>
      <c r="L9688" s="6">
        <v>1440121.9</v>
      </c>
      <c r="M9688">
        <v>9</v>
      </c>
      <c r="N9688" s="7">
        <f>[1]Settings!$B$3*K9688</f>
        <v>2.5</v>
      </c>
      <c r="O9688">
        <v>11</v>
      </c>
      <c r="P9688" s="8">
        <f t="shared" si="755"/>
        <v>7.1428571428571432</v>
      </c>
      <c r="Q9688" s="7">
        <f t="shared" si="756"/>
        <v>9</v>
      </c>
      <c r="R9688" s="8">
        <f t="shared" si="757"/>
        <v>1.4608233731739708</v>
      </c>
      <c r="S9688" s="8">
        <f t="shared" si="758"/>
        <v>4.4000000000000004</v>
      </c>
      <c r="T9688" s="9">
        <v>0.60649813681360398</v>
      </c>
      <c r="U9688">
        <v>38</v>
      </c>
      <c r="V9688" s="8">
        <f t="shared" si="759"/>
        <v>5.046480743691899</v>
      </c>
      <c r="W9688">
        <f>IF(V9688&gt;=[1]Settings!$B$2,1,0)</f>
        <v>1</v>
      </c>
      <c r="X9688" s="9">
        <v>0.76616460084915206</v>
      </c>
      <c r="Y9688" t="s">
        <v>32</v>
      </c>
      <c r="Z9688">
        <f>IF(X9688&gt;=[1]Settings!$B$4,1,0)</f>
        <v>1</v>
      </c>
      <c r="AA9688" t="str">
        <f>IF(X9688&gt;=[1]Settings!$B$7,"Critical",IF(X9688&gt;=[1]Settings!$B$6,"High",IF(X9688&gt;=[1]Settings!$B$5,"Moderate","Low")))</f>
        <v>High</v>
      </c>
    </row>
    <row r="9689" spans="1:27" x14ac:dyDescent="0.25">
      <c r="A9689">
        <v>9688</v>
      </c>
      <c r="B9689" t="s">
        <v>41</v>
      </c>
      <c r="C9689" t="s">
        <v>28</v>
      </c>
      <c r="D9689" t="s">
        <v>34</v>
      </c>
      <c r="E9689" t="s">
        <v>42</v>
      </c>
      <c r="F9689" t="s">
        <v>36</v>
      </c>
      <c r="G9689">
        <v>3</v>
      </c>
      <c r="H9689">
        <v>649</v>
      </c>
      <c r="I9689">
        <v>66</v>
      </c>
      <c r="J9689">
        <v>10</v>
      </c>
      <c r="K9689">
        <v>8</v>
      </c>
      <c r="L9689" s="6">
        <v>745904.15</v>
      </c>
      <c r="M9689">
        <v>10</v>
      </c>
      <c r="N9689" s="7">
        <f>[1]Settings!$B$3*K9689</f>
        <v>2</v>
      </c>
      <c r="O9689">
        <v>7</v>
      </c>
      <c r="P9689" s="8">
        <f t="shared" si="755"/>
        <v>6.6</v>
      </c>
      <c r="Q9689" s="7">
        <f t="shared" si="756"/>
        <v>6.6</v>
      </c>
      <c r="R9689" s="8">
        <f t="shared" si="757"/>
        <v>1.078582434514638</v>
      </c>
      <c r="S9689" s="8">
        <f t="shared" si="758"/>
        <v>3.5</v>
      </c>
      <c r="T9689" s="9">
        <v>0.50584147793723899</v>
      </c>
      <c r="U9689">
        <v>17</v>
      </c>
      <c r="V9689" s="8">
        <f t="shared" si="759"/>
        <v>2.6194144838212634</v>
      </c>
      <c r="W9689">
        <f>IF(V9689&gt;=[1]Settings!$B$2,1,0)</f>
        <v>1</v>
      </c>
      <c r="X9689" s="9">
        <v>0.63593387603759799</v>
      </c>
      <c r="Y9689" t="s">
        <v>43</v>
      </c>
      <c r="Z9689">
        <f>IF(X9689&gt;=[1]Settings!$B$4,1,0)</f>
        <v>1</v>
      </c>
      <c r="AA9689" t="str">
        <f>IF(X9689&gt;=[1]Settings!$B$7,"Critical",IF(X9689&gt;=[1]Settings!$B$6,"High",IF(X9689&gt;=[1]Settings!$B$5,"Moderate","Low")))</f>
        <v>High</v>
      </c>
    </row>
    <row r="9690" spans="1:27" x14ac:dyDescent="0.25">
      <c r="A9690">
        <v>9689</v>
      </c>
      <c r="B9690" t="s">
        <v>27</v>
      </c>
      <c r="C9690" t="s">
        <v>38</v>
      </c>
      <c r="D9690" t="s">
        <v>30</v>
      </c>
      <c r="E9690" t="s">
        <v>30</v>
      </c>
      <c r="F9690" t="s">
        <v>36</v>
      </c>
      <c r="G9690">
        <v>4</v>
      </c>
      <c r="H9690">
        <v>704</v>
      </c>
      <c r="I9690">
        <v>53</v>
      </c>
      <c r="J9690">
        <v>8</v>
      </c>
      <c r="K9690">
        <v>5</v>
      </c>
      <c r="L9690" s="6">
        <v>312861.96000000002</v>
      </c>
      <c r="M9690">
        <v>9</v>
      </c>
      <c r="N9690" s="7">
        <f>[1]Settings!$B$3*K9690</f>
        <v>1.25</v>
      </c>
      <c r="O9690">
        <v>4</v>
      </c>
      <c r="P9690" s="8">
        <f t="shared" si="755"/>
        <v>6.625</v>
      </c>
      <c r="Q9690" s="7">
        <f t="shared" si="756"/>
        <v>4.7699999999999996</v>
      </c>
      <c r="R9690" s="8">
        <f t="shared" si="757"/>
        <v>0.56818181818181823</v>
      </c>
      <c r="S9690" s="8">
        <f t="shared" si="758"/>
        <v>3.2</v>
      </c>
      <c r="T9690" s="9">
        <v>0.31328456027067603</v>
      </c>
      <c r="U9690">
        <v>8</v>
      </c>
      <c r="V9690" s="8">
        <f t="shared" si="759"/>
        <v>1.1363636363636365</v>
      </c>
      <c r="W9690">
        <f>IF(V9690&gt;=[1]Settings!$B$2,1,0)</f>
        <v>0</v>
      </c>
      <c r="X9690" s="9">
        <v>8.4285430610179901E-2</v>
      </c>
      <c r="Y9690" t="s">
        <v>32</v>
      </c>
      <c r="Z9690">
        <f>IF(X9690&gt;=[1]Settings!$B$4,1,0)</f>
        <v>0</v>
      </c>
      <c r="AA9690" t="str">
        <f>IF(X9690&gt;=[1]Settings!$B$7,"Critical",IF(X9690&gt;=[1]Settings!$B$6,"High",IF(X9690&gt;=[1]Settings!$B$5,"Moderate","Low")))</f>
        <v>Low</v>
      </c>
    </row>
    <row r="9691" spans="1:27" x14ac:dyDescent="0.25">
      <c r="A9691">
        <v>9690</v>
      </c>
      <c r="B9691" t="s">
        <v>27</v>
      </c>
      <c r="C9691" t="s">
        <v>38</v>
      </c>
      <c r="D9691" t="s">
        <v>30</v>
      </c>
      <c r="E9691" t="s">
        <v>30</v>
      </c>
      <c r="F9691" t="s">
        <v>36</v>
      </c>
      <c r="G9691">
        <v>4</v>
      </c>
      <c r="H9691">
        <v>119</v>
      </c>
      <c r="I9691">
        <v>44</v>
      </c>
      <c r="J9691">
        <v>6</v>
      </c>
      <c r="K9691">
        <v>4</v>
      </c>
      <c r="L9691" s="6">
        <v>215019.38</v>
      </c>
      <c r="M9691">
        <v>3</v>
      </c>
      <c r="N9691" s="7">
        <f>[1]Settings!$B$3*K9691</f>
        <v>1</v>
      </c>
      <c r="O9691">
        <v>4</v>
      </c>
      <c r="P9691" s="8">
        <f t="shared" si="755"/>
        <v>7.333333333333333</v>
      </c>
      <c r="Q9691" s="7">
        <f t="shared" si="756"/>
        <v>1.32</v>
      </c>
      <c r="R9691" s="8">
        <f t="shared" si="757"/>
        <v>3.3613445378151261</v>
      </c>
      <c r="S9691" s="8">
        <f t="shared" si="758"/>
        <v>4</v>
      </c>
      <c r="T9691" s="9">
        <v>0.71379314480581901</v>
      </c>
      <c r="U9691">
        <v>0</v>
      </c>
      <c r="V9691" s="8">
        <f t="shared" si="759"/>
        <v>0</v>
      </c>
      <c r="W9691">
        <f>IF(V9691&gt;=[1]Settings!$B$2,1,0)</f>
        <v>0</v>
      </c>
      <c r="X9691" s="9">
        <v>0.18897062540054299</v>
      </c>
      <c r="Y9691" t="s">
        <v>32</v>
      </c>
      <c r="Z9691">
        <f>IF(X9691&gt;=[1]Settings!$B$4,1,0)</f>
        <v>0</v>
      </c>
      <c r="AA9691" t="str">
        <f>IF(X9691&gt;=[1]Settings!$B$7,"Critical",IF(X9691&gt;=[1]Settings!$B$6,"High",IF(X9691&gt;=[1]Settings!$B$5,"Moderate","Low")))</f>
        <v>Low</v>
      </c>
    </row>
    <row r="9692" spans="1:27" x14ac:dyDescent="0.25">
      <c r="A9692">
        <v>9691</v>
      </c>
      <c r="B9692" t="s">
        <v>27</v>
      </c>
      <c r="C9692" t="s">
        <v>33</v>
      </c>
      <c r="D9692" t="s">
        <v>29</v>
      </c>
      <c r="E9692" t="s">
        <v>35</v>
      </c>
      <c r="F9692" t="s">
        <v>36</v>
      </c>
      <c r="G9692">
        <v>3</v>
      </c>
      <c r="H9692">
        <v>814</v>
      </c>
      <c r="I9692">
        <v>50</v>
      </c>
      <c r="J9692">
        <v>11</v>
      </c>
      <c r="K9692">
        <v>11</v>
      </c>
      <c r="L9692" s="6">
        <v>672840.87</v>
      </c>
      <c r="M9692">
        <v>3</v>
      </c>
      <c r="N9692" s="7">
        <f>[1]Settings!$B$3*K9692</f>
        <v>2.75</v>
      </c>
      <c r="O9692">
        <v>6</v>
      </c>
      <c r="P9692" s="8">
        <f t="shared" si="755"/>
        <v>4.5454545454545459</v>
      </c>
      <c r="Q9692" s="7">
        <f t="shared" si="756"/>
        <v>1.5</v>
      </c>
      <c r="R9692" s="8">
        <f t="shared" si="757"/>
        <v>0.73710073710073709</v>
      </c>
      <c r="S9692" s="8">
        <f t="shared" si="758"/>
        <v>2.1818181818181817</v>
      </c>
      <c r="T9692" s="9">
        <v>0.24448809346826</v>
      </c>
      <c r="U9692">
        <v>13</v>
      </c>
      <c r="V9692" s="8">
        <f t="shared" si="759"/>
        <v>1.597051597051597</v>
      </c>
      <c r="W9692">
        <f>IF(V9692&gt;=[1]Settings!$B$2,1,0)</f>
        <v>0</v>
      </c>
      <c r="X9692" s="9">
        <v>0.391314387321472</v>
      </c>
      <c r="Y9692" t="s">
        <v>32</v>
      </c>
      <c r="Z9692">
        <f>IF(X9692&gt;=[1]Settings!$B$4,1,0)</f>
        <v>0</v>
      </c>
      <c r="AA9692" t="str">
        <f>IF(X9692&gt;=[1]Settings!$B$7,"Critical",IF(X9692&gt;=[1]Settings!$B$6,"High",IF(X9692&gt;=[1]Settings!$B$5,"Moderate","Low")))</f>
        <v>Moderate</v>
      </c>
    </row>
    <row r="9693" spans="1:27" x14ac:dyDescent="0.25">
      <c r="A9693">
        <v>9692</v>
      </c>
      <c r="B9693" t="s">
        <v>41</v>
      </c>
      <c r="C9693" t="s">
        <v>38</v>
      </c>
      <c r="D9693" t="s">
        <v>34</v>
      </c>
      <c r="E9693" t="s">
        <v>42</v>
      </c>
      <c r="F9693" t="s">
        <v>36</v>
      </c>
      <c r="G9693">
        <v>2</v>
      </c>
      <c r="H9693">
        <v>717</v>
      </c>
      <c r="I9693">
        <v>65</v>
      </c>
      <c r="J9693">
        <v>6</v>
      </c>
      <c r="K9693">
        <v>8</v>
      </c>
      <c r="L9693" s="6">
        <v>367079.89</v>
      </c>
      <c r="M9693">
        <v>5</v>
      </c>
      <c r="N9693" s="7">
        <f>[1]Settings!$B$3*K9693</f>
        <v>2</v>
      </c>
      <c r="O9693">
        <v>6</v>
      </c>
      <c r="P9693" s="8">
        <f t="shared" si="755"/>
        <v>10.833333333333334</v>
      </c>
      <c r="Q9693" s="7">
        <f t="shared" si="756"/>
        <v>3.25</v>
      </c>
      <c r="R9693" s="8">
        <f t="shared" si="757"/>
        <v>0.83682008368200833</v>
      </c>
      <c r="S9693" s="8">
        <f t="shared" si="758"/>
        <v>3</v>
      </c>
      <c r="T9693" s="9">
        <v>0.50923677403414502</v>
      </c>
      <c r="U9693">
        <v>22</v>
      </c>
      <c r="V9693" s="8">
        <f t="shared" si="759"/>
        <v>3.0683403068340307</v>
      </c>
      <c r="W9693">
        <f>IF(V9693&gt;=[1]Settings!$B$2,1,0)</f>
        <v>1</v>
      </c>
      <c r="X9693" s="9">
        <v>0.66373038291931197</v>
      </c>
      <c r="Y9693" t="s">
        <v>43</v>
      </c>
      <c r="Z9693">
        <f>IF(X9693&gt;=[1]Settings!$B$4,1,0)</f>
        <v>1</v>
      </c>
      <c r="AA9693" t="str">
        <f>IF(X9693&gt;=[1]Settings!$B$7,"Critical",IF(X9693&gt;=[1]Settings!$B$6,"High",IF(X9693&gt;=[1]Settings!$B$5,"Moderate","Low")))</f>
        <v>High</v>
      </c>
    </row>
    <row r="9694" spans="1:27" x14ac:dyDescent="0.25">
      <c r="A9694">
        <v>9693</v>
      </c>
      <c r="B9694" t="s">
        <v>27</v>
      </c>
      <c r="C9694" t="s">
        <v>37</v>
      </c>
      <c r="D9694" t="s">
        <v>34</v>
      </c>
      <c r="E9694" t="s">
        <v>30</v>
      </c>
      <c r="F9694" t="s">
        <v>36</v>
      </c>
      <c r="G9694">
        <v>5</v>
      </c>
      <c r="H9694">
        <v>419</v>
      </c>
      <c r="I9694">
        <v>72</v>
      </c>
      <c r="J9694">
        <v>6</v>
      </c>
      <c r="K9694">
        <v>7</v>
      </c>
      <c r="L9694" s="6">
        <v>512264.05</v>
      </c>
      <c r="M9694">
        <v>11</v>
      </c>
      <c r="N9694" s="7">
        <f>[1]Settings!$B$3*K9694</f>
        <v>1.75</v>
      </c>
      <c r="O9694">
        <v>2</v>
      </c>
      <c r="P9694" s="8">
        <f t="shared" si="755"/>
        <v>12</v>
      </c>
      <c r="Q9694" s="7">
        <f t="shared" si="756"/>
        <v>7.92</v>
      </c>
      <c r="R9694" s="8">
        <f t="shared" si="757"/>
        <v>0.47732696897374699</v>
      </c>
      <c r="S9694" s="8">
        <f t="shared" si="758"/>
        <v>1.1428571428571428</v>
      </c>
      <c r="T9694" s="9">
        <v>0.36769467389847499</v>
      </c>
      <c r="U9694">
        <v>4</v>
      </c>
      <c r="V9694" s="8">
        <f t="shared" si="759"/>
        <v>0.95465393794749398</v>
      </c>
      <c r="W9694">
        <f>IF(V9694&gt;=[1]Settings!$B$2,1,0)</f>
        <v>0</v>
      </c>
      <c r="X9694" s="9">
        <v>0.18881690502166801</v>
      </c>
      <c r="Y9694" t="s">
        <v>32</v>
      </c>
      <c r="Z9694">
        <f>IF(X9694&gt;=[1]Settings!$B$4,1,0)</f>
        <v>0</v>
      </c>
      <c r="AA9694" t="str">
        <f>IF(X9694&gt;=[1]Settings!$B$7,"Critical",IF(X9694&gt;=[1]Settings!$B$6,"High",IF(X9694&gt;=[1]Settings!$B$5,"Moderate","Low")))</f>
        <v>Low</v>
      </c>
    </row>
    <row r="9695" spans="1:27" x14ac:dyDescent="0.25">
      <c r="A9695">
        <v>9694</v>
      </c>
      <c r="B9695" t="s">
        <v>27</v>
      </c>
      <c r="C9695" t="s">
        <v>38</v>
      </c>
      <c r="D9695" t="s">
        <v>29</v>
      </c>
      <c r="E9695" t="s">
        <v>35</v>
      </c>
      <c r="F9695" t="s">
        <v>39</v>
      </c>
      <c r="G9695">
        <v>1</v>
      </c>
      <c r="H9695">
        <v>691</v>
      </c>
      <c r="I9695">
        <v>66</v>
      </c>
      <c r="J9695">
        <v>11</v>
      </c>
      <c r="K9695">
        <v>7</v>
      </c>
      <c r="L9695" s="6">
        <v>744379.92</v>
      </c>
      <c r="M9695">
        <v>16</v>
      </c>
      <c r="N9695" s="7">
        <f>[1]Settings!$B$3*K9695</f>
        <v>1.75</v>
      </c>
      <c r="O9695">
        <v>3</v>
      </c>
      <c r="P9695" s="8">
        <f t="shared" si="755"/>
        <v>6</v>
      </c>
      <c r="Q9695" s="7">
        <f t="shared" si="756"/>
        <v>10.56</v>
      </c>
      <c r="R9695" s="8">
        <f t="shared" si="757"/>
        <v>0.43415340086830678</v>
      </c>
      <c r="S9695" s="8">
        <f t="shared" si="758"/>
        <v>1.7142857142857142</v>
      </c>
      <c r="T9695" s="9">
        <v>0.408714369051978</v>
      </c>
      <c r="U9695">
        <v>4</v>
      </c>
      <c r="V9695" s="8">
        <f t="shared" si="759"/>
        <v>0.57887120115774238</v>
      </c>
      <c r="W9695">
        <f>IF(V9695&gt;=[1]Settings!$B$2,1,0)</f>
        <v>0</v>
      </c>
      <c r="X9695" s="9">
        <v>0.142263174057007</v>
      </c>
      <c r="Y9695" t="s">
        <v>32</v>
      </c>
      <c r="Z9695">
        <f>IF(X9695&gt;=[1]Settings!$B$4,1,0)</f>
        <v>0</v>
      </c>
      <c r="AA9695" t="str">
        <f>IF(X9695&gt;=[1]Settings!$B$7,"Critical",IF(X9695&gt;=[1]Settings!$B$6,"High",IF(X9695&gt;=[1]Settings!$B$5,"Moderate","Low")))</f>
        <v>Low</v>
      </c>
    </row>
    <row r="9696" spans="1:27" x14ac:dyDescent="0.25">
      <c r="A9696">
        <v>9695</v>
      </c>
      <c r="B9696" t="s">
        <v>27</v>
      </c>
      <c r="C9696" t="s">
        <v>33</v>
      </c>
      <c r="D9696" t="s">
        <v>30</v>
      </c>
      <c r="E9696" t="s">
        <v>42</v>
      </c>
      <c r="F9696" t="s">
        <v>31</v>
      </c>
      <c r="G9696">
        <v>5</v>
      </c>
      <c r="H9696">
        <v>833</v>
      </c>
      <c r="I9696">
        <v>74</v>
      </c>
      <c r="J9696">
        <v>18</v>
      </c>
      <c r="K9696">
        <v>6</v>
      </c>
      <c r="L9696" s="6">
        <v>1143386.43</v>
      </c>
      <c r="M9696">
        <v>4</v>
      </c>
      <c r="N9696" s="7">
        <f>[1]Settings!$B$3*K9696</f>
        <v>1.5</v>
      </c>
      <c r="O9696">
        <v>21</v>
      </c>
      <c r="P9696" s="8">
        <f t="shared" si="755"/>
        <v>4.1111111111111107</v>
      </c>
      <c r="Q9696" s="7">
        <f t="shared" si="756"/>
        <v>2.96</v>
      </c>
      <c r="R9696" s="8">
        <f t="shared" si="757"/>
        <v>2.5210084033613445</v>
      </c>
      <c r="S9696" s="8">
        <f t="shared" si="758"/>
        <v>14</v>
      </c>
      <c r="T9696" s="9">
        <v>1.2614074502453301</v>
      </c>
      <c r="U9696">
        <v>32</v>
      </c>
      <c r="V9696" s="8">
        <f t="shared" si="759"/>
        <v>3.8415366146458583</v>
      </c>
      <c r="W9696">
        <f>IF(V9696&gt;=[1]Settings!$B$2,1,0)</f>
        <v>1</v>
      </c>
      <c r="X9696" s="9">
        <v>0.89872074127197299</v>
      </c>
      <c r="Y9696" t="s">
        <v>32</v>
      </c>
      <c r="Z9696">
        <f>IF(X9696&gt;=[1]Settings!$B$4,1,0)</f>
        <v>1</v>
      </c>
      <c r="AA9696" t="str">
        <f>IF(X9696&gt;=[1]Settings!$B$7,"Critical",IF(X9696&gt;=[1]Settings!$B$6,"High",IF(X9696&gt;=[1]Settings!$B$5,"Moderate","Low")))</f>
        <v>Critical</v>
      </c>
    </row>
    <row r="9697" spans="1:27" x14ac:dyDescent="0.25">
      <c r="A9697">
        <v>9696</v>
      </c>
      <c r="B9697" t="s">
        <v>27</v>
      </c>
      <c r="C9697" t="s">
        <v>44</v>
      </c>
      <c r="D9697" t="s">
        <v>30</v>
      </c>
      <c r="E9697" t="s">
        <v>30</v>
      </c>
      <c r="F9697" t="s">
        <v>36</v>
      </c>
      <c r="G9697">
        <v>3</v>
      </c>
      <c r="H9697">
        <v>327</v>
      </c>
      <c r="I9697">
        <v>43</v>
      </c>
      <c r="J9697">
        <v>10</v>
      </c>
      <c r="K9697">
        <v>4</v>
      </c>
      <c r="L9697" s="6">
        <v>304026.73</v>
      </c>
      <c r="M9697">
        <v>16</v>
      </c>
      <c r="N9697" s="7">
        <f>[1]Settings!$B$3*K9697</f>
        <v>1</v>
      </c>
      <c r="O9697">
        <v>3</v>
      </c>
      <c r="P9697" s="8">
        <f t="shared" si="755"/>
        <v>4.3</v>
      </c>
      <c r="Q9697" s="7">
        <f t="shared" si="756"/>
        <v>6.88</v>
      </c>
      <c r="R9697" s="8">
        <f t="shared" si="757"/>
        <v>0.91743119266055051</v>
      </c>
      <c r="S9697" s="8">
        <f t="shared" si="758"/>
        <v>3</v>
      </c>
      <c r="T9697" s="9">
        <v>0.25277492954539699</v>
      </c>
      <c r="U9697">
        <v>2</v>
      </c>
      <c r="V9697" s="8">
        <f t="shared" si="759"/>
        <v>0.6116207951070336</v>
      </c>
      <c r="W9697">
        <f>IF(V9697&gt;=[1]Settings!$B$2,1,0)</f>
        <v>0</v>
      </c>
      <c r="X9697" s="9">
        <v>5.41394613683224E-2</v>
      </c>
      <c r="Y9697" t="s">
        <v>32</v>
      </c>
      <c r="Z9697">
        <f>IF(X9697&gt;=[1]Settings!$B$4,1,0)</f>
        <v>0</v>
      </c>
      <c r="AA9697" t="str">
        <f>IF(X9697&gt;=[1]Settings!$B$7,"Critical",IF(X9697&gt;=[1]Settings!$B$6,"High",IF(X9697&gt;=[1]Settings!$B$5,"Moderate","Low")))</f>
        <v>Low</v>
      </c>
    </row>
    <row r="9698" spans="1:27" x14ac:dyDescent="0.25">
      <c r="A9698">
        <v>9697</v>
      </c>
      <c r="B9698" t="s">
        <v>27</v>
      </c>
      <c r="C9698" t="s">
        <v>33</v>
      </c>
      <c r="D9698" t="s">
        <v>34</v>
      </c>
      <c r="E9698" t="s">
        <v>35</v>
      </c>
      <c r="F9698" t="s">
        <v>36</v>
      </c>
      <c r="G9698">
        <v>4</v>
      </c>
      <c r="H9698">
        <v>329</v>
      </c>
      <c r="I9698">
        <v>45</v>
      </c>
      <c r="J9698">
        <v>4</v>
      </c>
      <c r="K9698">
        <v>7</v>
      </c>
      <c r="L9698" s="6">
        <v>204920.74</v>
      </c>
      <c r="M9698">
        <v>9</v>
      </c>
      <c r="N9698" s="7">
        <f>[1]Settings!$B$3*K9698</f>
        <v>1.75</v>
      </c>
      <c r="O9698">
        <v>3</v>
      </c>
      <c r="P9698" s="8">
        <f t="shared" si="755"/>
        <v>11.25</v>
      </c>
      <c r="Q9698" s="7">
        <f t="shared" si="756"/>
        <v>4.05</v>
      </c>
      <c r="R9698" s="8">
        <f t="shared" si="757"/>
        <v>0.91185410334346506</v>
      </c>
      <c r="S9698" s="8">
        <f t="shared" si="758"/>
        <v>1.7142857142857142</v>
      </c>
      <c r="T9698" s="9">
        <v>0.15318883931793401</v>
      </c>
      <c r="U9698">
        <v>0</v>
      </c>
      <c r="V9698" s="8">
        <f t="shared" si="759"/>
        <v>0</v>
      </c>
      <c r="W9698">
        <f>IF(V9698&gt;=[1]Settings!$B$2,1,0)</f>
        <v>0</v>
      </c>
      <c r="X9698" s="9">
        <v>0.305079996585846</v>
      </c>
      <c r="Y9698" t="s">
        <v>32</v>
      </c>
      <c r="Z9698">
        <f>IF(X9698&gt;=[1]Settings!$B$4,1,0)</f>
        <v>0</v>
      </c>
      <c r="AA9698" t="str">
        <f>IF(X9698&gt;=[1]Settings!$B$7,"Critical",IF(X9698&gt;=[1]Settings!$B$6,"High",IF(X9698&gt;=[1]Settings!$B$5,"Moderate","Low")))</f>
        <v>Moderate</v>
      </c>
    </row>
    <row r="9699" spans="1:27" x14ac:dyDescent="0.25">
      <c r="A9699">
        <v>9698</v>
      </c>
      <c r="B9699" t="s">
        <v>27</v>
      </c>
      <c r="C9699" t="s">
        <v>33</v>
      </c>
      <c r="D9699" t="s">
        <v>34</v>
      </c>
      <c r="E9699" t="s">
        <v>30</v>
      </c>
      <c r="F9699" t="s">
        <v>39</v>
      </c>
      <c r="G9699">
        <v>3</v>
      </c>
      <c r="H9699">
        <v>450</v>
      </c>
      <c r="I9699">
        <v>37</v>
      </c>
      <c r="J9699">
        <v>8</v>
      </c>
      <c r="K9699">
        <v>11</v>
      </c>
      <c r="L9699" s="6">
        <v>663683.04</v>
      </c>
      <c r="M9699">
        <v>7</v>
      </c>
      <c r="N9699" s="7">
        <f>[1]Settings!$B$3*K9699</f>
        <v>2.75</v>
      </c>
      <c r="O9699">
        <v>2</v>
      </c>
      <c r="P9699" s="8">
        <f t="shared" si="755"/>
        <v>4.625</v>
      </c>
      <c r="Q9699" s="7">
        <f t="shared" si="756"/>
        <v>2.59</v>
      </c>
      <c r="R9699" s="8">
        <f t="shared" si="757"/>
        <v>0.44444444444444442</v>
      </c>
      <c r="S9699" s="8">
        <f t="shared" si="758"/>
        <v>0.72727272727272729</v>
      </c>
      <c r="T9699" s="9">
        <v>0.27330450762866498</v>
      </c>
      <c r="U9699">
        <v>6</v>
      </c>
      <c r="V9699" s="8">
        <f t="shared" si="759"/>
        <v>1.3333333333333333</v>
      </c>
      <c r="W9699">
        <f>IF(V9699&gt;=[1]Settings!$B$2,1,0)</f>
        <v>0</v>
      </c>
      <c r="X9699" s="9">
        <v>0.17361071705818201</v>
      </c>
      <c r="Y9699" t="s">
        <v>32</v>
      </c>
      <c r="Z9699">
        <f>IF(X9699&gt;=[1]Settings!$B$4,1,0)</f>
        <v>0</v>
      </c>
      <c r="AA9699" t="str">
        <f>IF(X9699&gt;=[1]Settings!$B$7,"Critical",IF(X9699&gt;=[1]Settings!$B$6,"High",IF(X9699&gt;=[1]Settings!$B$5,"Moderate","Low")))</f>
        <v>Low</v>
      </c>
    </row>
    <row r="9700" spans="1:27" x14ac:dyDescent="0.25">
      <c r="A9700">
        <v>9699</v>
      </c>
      <c r="B9700" t="s">
        <v>27</v>
      </c>
      <c r="C9700" t="s">
        <v>38</v>
      </c>
      <c r="D9700" t="s">
        <v>29</v>
      </c>
      <c r="E9700" t="s">
        <v>35</v>
      </c>
      <c r="F9700" t="s">
        <v>39</v>
      </c>
      <c r="G9700">
        <v>3</v>
      </c>
      <c r="H9700">
        <v>205</v>
      </c>
      <c r="I9700">
        <v>57</v>
      </c>
      <c r="J9700">
        <v>5</v>
      </c>
      <c r="K9700">
        <v>8</v>
      </c>
      <c r="L9700" s="6">
        <v>364123.71</v>
      </c>
      <c r="M9700">
        <v>18</v>
      </c>
      <c r="N9700" s="7">
        <f>[1]Settings!$B$3*K9700</f>
        <v>2</v>
      </c>
      <c r="O9700">
        <v>1</v>
      </c>
      <c r="P9700" s="8">
        <f t="shared" si="755"/>
        <v>11.4</v>
      </c>
      <c r="Q9700" s="7">
        <f t="shared" si="756"/>
        <v>10.26</v>
      </c>
      <c r="R9700" s="8">
        <f t="shared" si="757"/>
        <v>0.48780487804878048</v>
      </c>
      <c r="S9700" s="8">
        <f t="shared" si="758"/>
        <v>0.5</v>
      </c>
      <c r="T9700" s="9">
        <v>0.15573167248000999</v>
      </c>
      <c r="U9700">
        <v>2</v>
      </c>
      <c r="V9700" s="8">
        <f t="shared" si="759"/>
        <v>0.97560975609756095</v>
      </c>
      <c r="W9700">
        <f>IF(V9700&gt;=[1]Settings!$B$2,1,0)</f>
        <v>0</v>
      </c>
      <c r="X9700" s="9">
        <v>0.18399573862552601</v>
      </c>
      <c r="Y9700" t="s">
        <v>32</v>
      </c>
      <c r="Z9700">
        <f>IF(X9700&gt;=[1]Settings!$B$4,1,0)</f>
        <v>0</v>
      </c>
      <c r="AA9700" t="str">
        <f>IF(X9700&gt;=[1]Settings!$B$7,"Critical",IF(X9700&gt;=[1]Settings!$B$6,"High",IF(X9700&gt;=[1]Settings!$B$5,"Moderate","Low")))</f>
        <v>Low</v>
      </c>
    </row>
    <row r="9701" spans="1:27" x14ac:dyDescent="0.25">
      <c r="A9701">
        <v>9700</v>
      </c>
      <c r="B9701" t="s">
        <v>27</v>
      </c>
      <c r="C9701" t="s">
        <v>44</v>
      </c>
      <c r="D9701" t="s">
        <v>30</v>
      </c>
      <c r="E9701" t="s">
        <v>35</v>
      </c>
      <c r="F9701" t="s">
        <v>39</v>
      </c>
      <c r="G9701">
        <v>2</v>
      </c>
      <c r="H9701">
        <v>621</v>
      </c>
      <c r="I9701">
        <v>41</v>
      </c>
      <c r="J9701">
        <v>7</v>
      </c>
      <c r="K9701">
        <v>5</v>
      </c>
      <c r="L9701" s="6">
        <v>396081.87</v>
      </c>
      <c r="M9701">
        <v>12</v>
      </c>
      <c r="N9701" s="7">
        <f>[1]Settings!$B$3*K9701</f>
        <v>1.25</v>
      </c>
      <c r="O9701">
        <v>2</v>
      </c>
      <c r="P9701" s="8">
        <f t="shared" si="755"/>
        <v>5.8571428571428568</v>
      </c>
      <c r="Q9701" s="7">
        <f t="shared" si="756"/>
        <v>4.92</v>
      </c>
      <c r="R9701" s="8">
        <f t="shared" si="757"/>
        <v>0.322061191626409</v>
      </c>
      <c r="S9701" s="8">
        <f t="shared" si="758"/>
        <v>1.6</v>
      </c>
      <c r="T9701" s="9">
        <v>0.20102848391385</v>
      </c>
      <c r="U9701">
        <v>1</v>
      </c>
      <c r="V9701" s="8">
        <f t="shared" si="759"/>
        <v>0.1610305958132045</v>
      </c>
      <c r="W9701">
        <f>IF(V9701&gt;=[1]Settings!$B$2,1,0)</f>
        <v>0</v>
      </c>
      <c r="X9701" s="9">
        <v>4.3322369456291199E-2</v>
      </c>
      <c r="Y9701" t="s">
        <v>32</v>
      </c>
      <c r="Z9701">
        <f>IF(X9701&gt;=[1]Settings!$B$4,1,0)</f>
        <v>0</v>
      </c>
      <c r="AA9701" t="str">
        <f>IF(X9701&gt;=[1]Settings!$B$7,"Critical",IF(X9701&gt;=[1]Settings!$B$6,"High",IF(X9701&gt;=[1]Settings!$B$5,"Moderate","Low")))</f>
        <v>Low</v>
      </c>
    </row>
    <row r="9702" spans="1:27" x14ac:dyDescent="0.25">
      <c r="A9702">
        <v>9701</v>
      </c>
      <c r="B9702" t="s">
        <v>27</v>
      </c>
      <c r="C9702" t="s">
        <v>38</v>
      </c>
      <c r="D9702" t="s">
        <v>29</v>
      </c>
      <c r="E9702" t="s">
        <v>35</v>
      </c>
      <c r="F9702" t="s">
        <v>36</v>
      </c>
      <c r="G9702">
        <v>2</v>
      </c>
      <c r="H9702">
        <v>781</v>
      </c>
      <c r="I9702">
        <v>62</v>
      </c>
      <c r="J9702">
        <v>11</v>
      </c>
      <c r="K9702">
        <v>12</v>
      </c>
      <c r="L9702" s="6">
        <v>1303219.42</v>
      </c>
      <c r="M9702">
        <v>11</v>
      </c>
      <c r="N9702" s="7">
        <f>[1]Settings!$B$3*K9702</f>
        <v>3</v>
      </c>
      <c r="O9702">
        <v>6</v>
      </c>
      <c r="P9702" s="8">
        <f t="shared" si="755"/>
        <v>5.6363636363636367</v>
      </c>
      <c r="Q9702" s="7">
        <f t="shared" si="756"/>
        <v>6.82</v>
      </c>
      <c r="R9702" s="8">
        <f t="shared" si="757"/>
        <v>0.76824583866837393</v>
      </c>
      <c r="S9702" s="8">
        <f t="shared" si="758"/>
        <v>2</v>
      </c>
      <c r="T9702" s="9">
        <v>0.349822150081185</v>
      </c>
      <c r="U9702">
        <v>35</v>
      </c>
      <c r="V9702" s="8">
        <f t="shared" si="759"/>
        <v>4.4814340588988477</v>
      </c>
      <c r="W9702">
        <f>IF(V9702&gt;=[1]Settings!$B$2,1,0)</f>
        <v>1</v>
      </c>
      <c r="X9702" s="9">
        <v>0.39644956588745101</v>
      </c>
      <c r="Y9702" t="s">
        <v>32</v>
      </c>
      <c r="Z9702">
        <f>IF(X9702&gt;=[1]Settings!$B$4,1,0)</f>
        <v>0</v>
      </c>
      <c r="AA9702" t="str">
        <f>IF(X9702&gt;=[1]Settings!$B$7,"Critical",IF(X9702&gt;=[1]Settings!$B$6,"High",IF(X9702&gt;=[1]Settings!$B$5,"Moderate","Low")))</f>
        <v>Moderate</v>
      </c>
    </row>
    <row r="9703" spans="1:27" x14ac:dyDescent="0.25">
      <c r="A9703">
        <v>9702</v>
      </c>
      <c r="B9703" t="s">
        <v>27</v>
      </c>
      <c r="C9703" t="s">
        <v>38</v>
      </c>
      <c r="D9703" t="s">
        <v>29</v>
      </c>
      <c r="E9703" t="s">
        <v>30</v>
      </c>
      <c r="F9703" t="s">
        <v>36</v>
      </c>
      <c r="G9703">
        <v>2</v>
      </c>
      <c r="H9703">
        <v>687</v>
      </c>
      <c r="I9703">
        <v>71</v>
      </c>
      <c r="J9703">
        <v>18</v>
      </c>
      <c r="K9703">
        <v>7</v>
      </c>
      <c r="L9703" s="6">
        <v>1110519.1599999999</v>
      </c>
      <c r="M9703">
        <v>3</v>
      </c>
      <c r="N9703" s="7">
        <f>[1]Settings!$B$3*K9703</f>
        <v>1.75</v>
      </c>
      <c r="O9703">
        <v>10</v>
      </c>
      <c r="P9703" s="8">
        <f t="shared" si="755"/>
        <v>3.9444444444444446</v>
      </c>
      <c r="Q9703" s="7">
        <f t="shared" si="756"/>
        <v>2.13</v>
      </c>
      <c r="R9703" s="8">
        <f t="shared" si="757"/>
        <v>1.4556040756914119</v>
      </c>
      <c r="S9703" s="8">
        <f t="shared" si="758"/>
        <v>5.7142857142857144</v>
      </c>
      <c r="T9703" s="9">
        <v>0.45860447953140698</v>
      </c>
      <c r="U9703">
        <v>13</v>
      </c>
      <c r="V9703" s="8">
        <f t="shared" si="759"/>
        <v>1.8922852983988354</v>
      </c>
      <c r="W9703">
        <f>IF(V9703&gt;=[1]Settings!$B$2,1,0)</f>
        <v>0</v>
      </c>
      <c r="X9703" s="9">
        <v>0.58759951591491699</v>
      </c>
      <c r="Y9703" t="s">
        <v>32</v>
      </c>
      <c r="Z9703">
        <f>IF(X9703&gt;=[1]Settings!$B$4,1,0)</f>
        <v>1</v>
      </c>
      <c r="AA9703" t="str">
        <f>IF(X9703&gt;=[1]Settings!$B$7,"Critical",IF(X9703&gt;=[1]Settings!$B$6,"High",IF(X9703&gt;=[1]Settings!$B$5,"Moderate","Low")))</f>
        <v>Moderate</v>
      </c>
    </row>
    <row r="9704" spans="1:27" x14ac:dyDescent="0.25">
      <c r="A9704">
        <v>9703</v>
      </c>
      <c r="B9704" t="s">
        <v>41</v>
      </c>
      <c r="C9704" t="s">
        <v>40</v>
      </c>
      <c r="D9704" t="s">
        <v>30</v>
      </c>
      <c r="E9704" t="s">
        <v>35</v>
      </c>
      <c r="F9704" t="s">
        <v>39</v>
      </c>
      <c r="G9704">
        <v>2</v>
      </c>
      <c r="H9704">
        <v>662</v>
      </c>
      <c r="I9704">
        <v>78</v>
      </c>
      <c r="J9704">
        <v>10</v>
      </c>
      <c r="K9704">
        <v>6</v>
      </c>
      <c r="L9704" s="6">
        <v>579083.43999999994</v>
      </c>
      <c r="M9704">
        <v>4</v>
      </c>
      <c r="N9704" s="7">
        <f>[1]Settings!$B$3*K9704</f>
        <v>1.5</v>
      </c>
      <c r="O9704">
        <v>1</v>
      </c>
      <c r="P9704" s="8">
        <f t="shared" si="755"/>
        <v>7.8</v>
      </c>
      <c r="Q9704" s="7">
        <f t="shared" si="756"/>
        <v>3.12</v>
      </c>
      <c r="R9704" s="8">
        <f t="shared" si="757"/>
        <v>0.15105740181268881</v>
      </c>
      <c r="S9704" s="8">
        <f t="shared" si="758"/>
        <v>0.66666666666666663</v>
      </c>
      <c r="T9704" s="9">
        <v>0.483191635760927</v>
      </c>
      <c r="U9704">
        <v>17</v>
      </c>
      <c r="V9704" s="8">
        <f t="shared" si="759"/>
        <v>2.5679758308157101</v>
      </c>
      <c r="W9704">
        <f>IF(V9704&gt;=[1]Settings!$B$2,1,0)</f>
        <v>1</v>
      </c>
      <c r="X9704" s="9">
        <v>9.1248728334903703E-2</v>
      </c>
      <c r="Y9704" t="s">
        <v>43</v>
      </c>
      <c r="Z9704">
        <f>IF(X9704&gt;=[1]Settings!$B$4,1,0)</f>
        <v>0</v>
      </c>
      <c r="AA9704" t="str">
        <f>IF(X9704&gt;=[1]Settings!$B$7,"Critical",IF(X9704&gt;=[1]Settings!$B$6,"High",IF(X9704&gt;=[1]Settings!$B$5,"Moderate","Low")))</f>
        <v>Low</v>
      </c>
    </row>
    <row r="9705" spans="1:27" x14ac:dyDescent="0.25">
      <c r="A9705">
        <v>9704</v>
      </c>
      <c r="B9705" t="s">
        <v>41</v>
      </c>
      <c r="C9705" t="s">
        <v>44</v>
      </c>
      <c r="D9705" t="s">
        <v>30</v>
      </c>
      <c r="E9705" t="s">
        <v>35</v>
      </c>
      <c r="F9705" t="s">
        <v>36</v>
      </c>
      <c r="G9705">
        <v>3</v>
      </c>
      <c r="H9705">
        <v>812</v>
      </c>
      <c r="I9705">
        <v>74</v>
      </c>
      <c r="J9705">
        <v>21</v>
      </c>
      <c r="K9705">
        <v>16</v>
      </c>
      <c r="L9705" s="6">
        <v>3890090.27</v>
      </c>
      <c r="M9705">
        <v>15</v>
      </c>
      <c r="N9705" s="7">
        <f>[1]Settings!$B$3*K9705</f>
        <v>4</v>
      </c>
      <c r="O9705">
        <v>15</v>
      </c>
      <c r="P9705" s="8">
        <f t="shared" si="755"/>
        <v>3.5238095238095237</v>
      </c>
      <c r="Q9705" s="7">
        <f t="shared" si="756"/>
        <v>11.1</v>
      </c>
      <c r="R9705" s="8">
        <f t="shared" si="757"/>
        <v>1.8472906403940887</v>
      </c>
      <c r="S9705" s="8">
        <f t="shared" si="758"/>
        <v>3.75</v>
      </c>
      <c r="T9705" s="9">
        <v>0.27575729754919298</v>
      </c>
      <c r="U9705">
        <v>24</v>
      </c>
      <c r="V9705" s="8">
        <f t="shared" si="759"/>
        <v>2.9556650246305418</v>
      </c>
      <c r="W9705">
        <f>IF(V9705&gt;=[1]Settings!$B$2,1,0)</f>
        <v>1</v>
      </c>
      <c r="X9705" s="9">
        <v>0.88259369134902999</v>
      </c>
      <c r="Y9705" t="s">
        <v>43</v>
      </c>
      <c r="Z9705">
        <f>IF(X9705&gt;=[1]Settings!$B$4,1,0)</f>
        <v>1</v>
      </c>
      <c r="AA9705" t="str">
        <f>IF(X9705&gt;=[1]Settings!$B$7,"Critical",IF(X9705&gt;=[1]Settings!$B$6,"High",IF(X9705&gt;=[1]Settings!$B$5,"Moderate","Low")))</f>
        <v>Critical</v>
      </c>
    </row>
    <row r="9706" spans="1:27" x14ac:dyDescent="0.25">
      <c r="A9706">
        <v>9705</v>
      </c>
      <c r="B9706" t="s">
        <v>27</v>
      </c>
      <c r="C9706" t="s">
        <v>44</v>
      </c>
      <c r="D9706" t="s">
        <v>30</v>
      </c>
      <c r="E9706" t="s">
        <v>30</v>
      </c>
      <c r="F9706" t="s">
        <v>39</v>
      </c>
      <c r="G9706">
        <v>4</v>
      </c>
      <c r="H9706">
        <v>502</v>
      </c>
      <c r="I9706">
        <v>63</v>
      </c>
      <c r="J9706">
        <v>10</v>
      </c>
      <c r="K9706">
        <v>5</v>
      </c>
      <c r="L9706" s="6">
        <v>376115.27</v>
      </c>
      <c r="M9706">
        <v>8</v>
      </c>
      <c r="N9706" s="7">
        <f>[1]Settings!$B$3*K9706</f>
        <v>1.25</v>
      </c>
      <c r="O9706">
        <v>1</v>
      </c>
      <c r="P9706" s="8">
        <f t="shared" si="755"/>
        <v>6.3</v>
      </c>
      <c r="Q9706" s="7">
        <f t="shared" si="756"/>
        <v>5.04</v>
      </c>
      <c r="R9706" s="8">
        <f t="shared" si="757"/>
        <v>0.19920318725099601</v>
      </c>
      <c r="S9706" s="8">
        <f t="shared" si="758"/>
        <v>0.8</v>
      </c>
      <c r="T9706" s="9">
        <v>0.17238256532590099</v>
      </c>
      <c r="U9706">
        <v>1</v>
      </c>
      <c r="V9706" s="8">
        <f t="shared" si="759"/>
        <v>0.19920318725099601</v>
      </c>
      <c r="W9706">
        <f>IF(V9706&gt;=[1]Settings!$B$2,1,0)</f>
        <v>0</v>
      </c>
      <c r="X9706" s="9">
        <v>4.4202044606208801E-2</v>
      </c>
      <c r="Y9706" t="s">
        <v>32</v>
      </c>
      <c r="Z9706">
        <f>IF(X9706&gt;=[1]Settings!$B$4,1,0)</f>
        <v>0</v>
      </c>
      <c r="AA9706" t="str">
        <f>IF(X9706&gt;=[1]Settings!$B$7,"Critical",IF(X9706&gt;=[1]Settings!$B$6,"High",IF(X9706&gt;=[1]Settings!$B$5,"Moderate","Low")))</f>
        <v>Low</v>
      </c>
    </row>
    <row r="9707" spans="1:27" x14ac:dyDescent="0.25">
      <c r="A9707">
        <v>9706</v>
      </c>
      <c r="B9707" t="s">
        <v>27</v>
      </c>
      <c r="C9707" t="s">
        <v>38</v>
      </c>
      <c r="D9707" t="s">
        <v>29</v>
      </c>
      <c r="E9707" t="s">
        <v>35</v>
      </c>
      <c r="F9707" t="s">
        <v>36</v>
      </c>
      <c r="G9707">
        <v>1</v>
      </c>
      <c r="H9707">
        <v>96</v>
      </c>
      <c r="I9707">
        <v>22</v>
      </c>
      <c r="J9707">
        <v>3</v>
      </c>
      <c r="K9707">
        <v>4</v>
      </c>
      <c r="L9707" s="6">
        <v>140328.29</v>
      </c>
      <c r="M9707">
        <v>11</v>
      </c>
      <c r="N9707" s="7">
        <f>[1]Settings!$B$3*K9707</f>
        <v>1</v>
      </c>
      <c r="O9707">
        <v>0</v>
      </c>
      <c r="P9707" s="8">
        <f t="shared" si="755"/>
        <v>7.333333333333333</v>
      </c>
      <c r="Q9707" s="7">
        <f t="shared" si="756"/>
        <v>2.42</v>
      </c>
      <c r="R9707" s="8">
        <f t="shared" si="757"/>
        <v>0</v>
      </c>
      <c r="S9707" s="8">
        <f t="shared" si="758"/>
        <v>0</v>
      </c>
      <c r="T9707" s="9">
        <v>0.193492556002756</v>
      </c>
      <c r="U9707">
        <v>0</v>
      </c>
      <c r="V9707" s="8">
        <f t="shared" si="759"/>
        <v>0</v>
      </c>
      <c r="W9707">
        <f>IF(V9707&gt;=[1]Settings!$B$2,1,0)</f>
        <v>0</v>
      </c>
      <c r="X9707" s="9">
        <v>5.1125239580869702E-2</v>
      </c>
      <c r="Y9707" t="s">
        <v>32</v>
      </c>
      <c r="Z9707">
        <f>IF(X9707&gt;=[1]Settings!$B$4,1,0)</f>
        <v>0</v>
      </c>
      <c r="AA9707" t="str">
        <f>IF(X9707&gt;=[1]Settings!$B$7,"Critical",IF(X9707&gt;=[1]Settings!$B$6,"High",IF(X9707&gt;=[1]Settings!$B$5,"Moderate","Low")))</f>
        <v>Low</v>
      </c>
    </row>
    <row r="9708" spans="1:27" x14ac:dyDescent="0.25">
      <c r="A9708">
        <v>9707</v>
      </c>
      <c r="B9708" t="s">
        <v>27</v>
      </c>
      <c r="C9708" t="s">
        <v>28</v>
      </c>
      <c r="D9708" t="s">
        <v>30</v>
      </c>
      <c r="E9708" t="s">
        <v>30</v>
      </c>
      <c r="F9708" t="s">
        <v>36</v>
      </c>
      <c r="G9708">
        <v>4</v>
      </c>
      <c r="H9708">
        <v>566</v>
      </c>
      <c r="I9708">
        <v>62</v>
      </c>
      <c r="J9708">
        <v>6</v>
      </c>
      <c r="K9708">
        <v>6</v>
      </c>
      <c r="L9708" s="6">
        <v>351556.51</v>
      </c>
      <c r="M9708">
        <v>5</v>
      </c>
      <c r="N9708" s="7">
        <f>[1]Settings!$B$3*K9708</f>
        <v>1.5</v>
      </c>
      <c r="O9708">
        <v>1</v>
      </c>
      <c r="P9708" s="8">
        <f t="shared" si="755"/>
        <v>10.333333333333334</v>
      </c>
      <c r="Q9708" s="7">
        <f t="shared" si="756"/>
        <v>3.1</v>
      </c>
      <c r="R9708" s="8">
        <f t="shared" si="757"/>
        <v>0.17667844522968199</v>
      </c>
      <c r="S9708" s="8">
        <f t="shared" si="758"/>
        <v>0.66666666666666663</v>
      </c>
      <c r="T9708" s="9">
        <v>0.301417636354402</v>
      </c>
      <c r="U9708">
        <v>2</v>
      </c>
      <c r="V9708" s="8">
        <f t="shared" si="759"/>
        <v>0.35335689045936397</v>
      </c>
      <c r="W9708">
        <f>IF(V9708&gt;=[1]Settings!$B$2,1,0)</f>
        <v>0</v>
      </c>
      <c r="X9708" s="9">
        <v>0.103769846260548</v>
      </c>
      <c r="Y9708" t="s">
        <v>32</v>
      </c>
      <c r="Z9708">
        <f>IF(X9708&gt;=[1]Settings!$B$4,1,0)</f>
        <v>0</v>
      </c>
      <c r="AA9708" t="str">
        <f>IF(X9708&gt;=[1]Settings!$B$7,"Critical",IF(X9708&gt;=[1]Settings!$B$6,"High",IF(X9708&gt;=[1]Settings!$B$5,"Moderate","Low")))</f>
        <v>Low</v>
      </c>
    </row>
    <row r="9709" spans="1:27" x14ac:dyDescent="0.25">
      <c r="A9709">
        <v>9708</v>
      </c>
      <c r="B9709" t="s">
        <v>27</v>
      </c>
      <c r="C9709" t="s">
        <v>40</v>
      </c>
      <c r="D9709" t="s">
        <v>34</v>
      </c>
      <c r="E9709" t="s">
        <v>30</v>
      </c>
      <c r="F9709" t="s">
        <v>39</v>
      </c>
      <c r="G9709">
        <v>2</v>
      </c>
      <c r="H9709">
        <v>889</v>
      </c>
      <c r="I9709">
        <v>81</v>
      </c>
      <c r="J9709">
        <v>17</v>
      </c>
      <c r="K9709">
        <v>9</v>
      </c>
      <c r="L9709" s="6">
        <v>1741659.53</v>
      </c>
      <c r="M9709">
        <v>4</v>
      </c>
      <c r="N9709" s="7">
        <f>[1]Settings!$B$3*K9709</f>
        <v>2.25</v>
      </c>
      <c r="O9709">
        <v>10</v>
      </c>
      <c r="P9709" s="8">
        <f t="shared" si="755"/>
        <v>4.7647058823529411</v>
      </c>
      <c r="Q9709" s="7">
        <f t="shared" si="756"/>
        <v>3.24</v>
      </c>
      <c r="R9709" s="8">
        <f t="shared" si="757"/>
        <v>1.124859392575928</v>
      </c>
      <c r="S9709" s="8">
        <f t="shared" si="758"/>
        <v>4.4444444444444446</v>
      </c>
      <c r="T9709" s="9">
        <v>0.65253477504106105</v>
      </c>
      <c r="U9709">
        <v>35</v>
      </c>
      <c r="V9709" s="8">
        <f t="shared" si="759"/>
        <v>3.9370078740157481</v>
      </c>
      <c r="W9709">
        <f>IF(V9709&gt;=[1]Settings!$B$2,1,0)</f>
        <v>1</v>
      </c>
      <c r="X9709" s="9">
        <v>0.59072214365005504</v>
      </c>
      <c r="Y9709" t="s">
        <v>32</v>
      </c>
      <c r="Z9709">
        <f>IF(X9709&gt;=[1]Settings!$B$4,1,0)</f>
        <v>1</v>
      </c>
      <c r="AA9709" t="str">
        <f>IF(X9709&gt;=[1]Settings!$B$7,"Critical",IF(X9709&gt;=[1]Settings!$B$6,"High",IF(X9709&gt;=[1]Settings!$B$5,"Moderate","Low")))</f>
        <v>Moderate</v>
      </c>
    </row>
    <row r="9710" spans="1:27" x14ac:dyDescent="0.25">
      <c r="A9710">
        <v>9709</v>
      </c>
      <c r="B9710" t="s">
        <v>27</v>
      </c>
      <c r="C9710" t="s">
        <v>28</v>
      </c>
      <c r="D9710" t="s">
        <v>29</v>
      </c>
      <c r="E9710" t="s">
        <v>35</v>
      </c>
      <c r="F9710" t="s">
        <v>39</v>
      </c>
      <c r="G9710">
        <v>3</v>
      </c>
      <c r="H9710">
        <v>630</v>
      </c>
      <c r="I9710">
        <v>70</v>
      </c>
      <c r="J9710">
        <v>12</v>
      </c>
      <c r="K9710">
        <v>14</v>
      </c>
      <c r="L9710" s="6">
        <v>1602168.75</v>
      </c>
      <c r="M9710">
        <v>8</v>
      </c>
      <c r="N9710" s="7">
        <f>[1]Settings!$B$3*K9710</f>
        <v>3.5</v>
      </c>
      <c r="O9710">
        <v>12</v>
      </c>
      <c r="P9710" s="8">
        <f t="shared" si="755"/>
        <v>5.833333333333333</v>
      </c>
      <c r="Q9710" s="7">
        <f t="shared" si="756"/>
        <v>5.6</v>
      </c>
      <c r="R9710" s="8">
        <f t="shared" si="757"/>
        <v>1.9047619047619047</v>
      </c>
      <c r="S9710" s="8">
        <f t="shared" si="758"/>
        <v>3.4285714285714284</v>
      </c>
      <c r="T9710" s="9">
        <v>0.50190225272412503</v>
      </c>
      <c r="U9710">
        <v>41</v>
      </c>
      <c r="V9710" s="8">
        <f t="shared" si="759"/>
        <v>6.5079365079365079</v>
      </c>
      <c r="W9710">
        <f>IF(V9710&gt;=[1]Settings!$B$2,1,0)</f>
        <v>1</v>
      </c>
      <c r="X9710" s="9">
        <v>0.85935848951339699</v>
      </c>
      <c r="Y9710" t="s">
        <v>32</v>
      </c>
      <c r="Z9710">
        <f>IF(X9710&gt;=[1]Settings!$B$4,1,0)</f>
        <v>1</v>
      </c>
      <c r="AA9710" t="str">
        <f>IF(X9710&gt;=[1]Settings!$B$7,"Critical",IF(X9710&gt;=[1]Settings!$B$6,"High",IF(X9710&gt;=[1]Settings!$B$5,"Moderate","Low")))</f>
        <v>Critical</v>
      </c>
    </row>
    <row r="9711" spans="1:27" x14ac:dyDescent="0.25">
      <c r="A9711">
        <v>9710</v>
      </c>
      <c r="B9711" t="s">
        <v>27</v>
      </c>
      <c r="C9711" t="s">
        <v>37</v>
      </c>
      <c r="D9711" t="s">
        <v>30</v>
      </c>
      <c r="E9711" t="s">
        <v>35</v>
      </c>
      <c r="F9711" t="s">
        <v>36</v>
      </c>
      <c r="G9711">
        <v>3</v>
      </c>
      <c r="H9711">
        <v>427</v>
      </c>
      <c r="I9711">
        <v>40</v>
      </c>
      <c r="J9711">
        <v>8</v>
      </c>
      <c r="K9711">
        <v>9</v>
      </c>
      <c r="L9711" s="6">
        <v>824205.99</v>
      </c>
      <c r="M9711">
        <v>8</v>
      </c>
      <c r="N9711" s="7">
        <f>[1]Settings!$B$3*K9711</f>
        <v>2.25</v>
      </c>
      <c r="O9711">
        <v>3</v>
      </c>
      <c r="P9711" s="8">
        <f t="shared" si="755"/>
        <v>5</v>
      </c>
      <c r="Q9711" s="7">
        <f t="shared" si="756"/>
        <v>3.2</v>
      </c>
      <c r="R9711" s="8">
        <f t="shared" si="757"/>
        <v>0.70257611241217799</v>
      </c>
      <c r="S9711" s="8">
        <f t="shared" si="758"/>
        <v>1.3333333333333333</v>
      </c>
      <c r="T9711" s="9">
        <v>0.28535929434892898</v>
      </c>
      <c r="U9711">
        <v>16</v>
      </c>
      <c r="V9711" s="8">
        <f t="shared" si="759"/>
        <v>3.7470725995316161</v>
      </c>
      <c r="W9711">
        <f>IF(V9711&gt;=[1]Settings!$B$2,1,0)</f>
        <v>1</v>
      </c>
      <c r="X9711" s="9">
        <v>0.302814781665802</v>
      </c>
      <c r="Y9711" t="s">
        <v>32</v>
      </c>
      <c r="Z9711">
        <f>IF(X9711&gt;=[1]Settings!$B$4,1,0)</f>
        <v>0</v>
      </c>
      <c r="AA9711" t="str">
        <f>IF(X9711&gt;=[1]Settings!$B$7,"Critical",IF(X9711&gt;=[1]Settings!$B$6,"High",IF(X9711&gt;=[1]Settings!$B$5,"Moderate","Low")))</f>
        <v>Moderate</v>
      </c>
    </row>
    <row r="9712" spans="1:27" x14ac:dyDescent="0.25">
      <c r="A9712">
        <v>9711</v>
      </c>
      <c r="B9712" t="s">
        <v>27</v>
      </c>
      <c r="C9712" t="s">
        <v>28</v>
      </c>
      <c r="D9712" t="s">
        <v>29</v>
      </c>
      <c r="E9712" t="s">
        <v>35</v>
      </c>
      <c r="F9712" t="s">
        <v>36</v>
      </c>
      <c r="G9712">
        <v>4</v>
      </c>
      <c r="H9712">
        <v>746</v>
      </c>
      <c r="I9712">
        <v>63</v>
      </c>
      <c r="J9712">
        <v>11</v>
      </c>
      <c r="K9712">
        <v>5</v>
      </c>
      <c r="L9712" s="6">
        <v>521731.63</v>
      </c>
      <c r="M9712">
        <v>6</v>
      </c>
      <c r="N9712" s="7">
        <f>[1]Settings!$B$3*K9712</f>
        <v>1.25</v>
      </c>
      <c r="O9712">
        <v>1</v>
      </c>
      <c r="P9712" s="8">
        <f t="shared" si="755"/>
        <v>5.7272727272727275</v>
      </c>
      <c r="Q9712" s="7">
        <f t="shared" si="756"/>
        <v>3.78</v>
      </c>
      <c r="R9712" s="8">
        <f t="shared" si="757"/>
        <v>0.13404825737265416</v>
      </c>
      <c r="S9712" s="8">
        <f t="shared" si="758"/>
        <v>0.8</v>
      </c>
      <c r="T9712" s="9">
        <v>0.26266636702313501</v>
      </c>
      <c r="U9712">
        <v>11</v>
      </c>
      <c r="V9712" s="8">
        <f t="shared" si="759"/>
        <v>1.4745308310991958</v>
      </c>
      <c r="W9712">
        <f>IF(V9712&gt;=[1]Settings!$B$2,1,0)</f>
        <v>0</v>
      </c>
      <c r="X9712" s="9">
        <v>4.8268347978591898E-2</v>
      </c>
      <c r="Y9712" t="s">
        <v>32</v>
      </c>
      <c r="Z9712">
        <f>IF(X9712&gt;=[1]Settings!$B$4,1,0)</f>
        <v>0</v>
      </c>
      <c r="AA9712" t="str">
        <f>IF(X9712&gt;=[1]Settings!$B$7,"Critical",IF(X9712&gt;=[1]Settings!$B$6,"High",IF(X9712&gt;=[1]Settings!$B$5,"Moderate","Low")))</f>
        <v>Low</v>
      </c>
    </row>
    <row r="9713" spans="1:27" x14ac:dyDescent="0.25">
      <c r="A9713">
        <v>9712</v>
      </c>
      <c r="B9713" t="s">
        <v>41</v>
      </c>
      <c r="C9713" t="s">
        <v>44</v>
      </c>
      <c r="D9713" t="s">
        <v>34</v>
      </c>
      <c r="E9713" t="s">
        <v>30</v>
      </c>
      <c r="F9713" t="s">
        <v>36</v>
      </c>
      <c r="G9713">
        <v>1</v>
      </c>
      <c r="H9713">
        <v>637</v>
      </c>
      <c r="I9713">
        <v>60</v>
      </c>
      <c r="J9713">
        <v>6</v>
      </c>
      <c r="K9713">
        <v>9</v>
      </c>
      <c r="L9713" s="6">
        <v>557650.06999999995</v>
      </c>
      <c r="M9713">
        <v>9</v>
      </c>
      <c r="N9713" s="7">
        <f>[1]Settings!$B$3*K9713</f>
        <v>2.25</v>
      </c>
      <c r="O9713">
        <v>5</v>
      </c>
      <c r="P9713" s="8">
        <f t="shared" si="755"/>
        <v>10</v>
      </c>
      <c r="Q9713" s="7">
        <f t="shared" si="756"/>
        <v>5.4</v>
      </c>
      <c r="R9713" s="8">
        <f t="shared" si="757"/>
        <v>0.78492935635792782</v>
      </c>
      <c r="S9713" s="8">
        <f t="shared" si="758"/>
        <v>2.2222222222222223</v>
      </c>
      <c r="T9713" s="9">
        <v>0.247487774566508</v>
      </c>
      <c r="U9713">
        <v>18</v>
      </c>
      <c r="V9713" s="8">
        <f t="shared" si="759"/>
        <v>2.8257456828885399</v>
      </c>
      <c r="W9713">
        <f>IF(V9713&gt;=[1]Settings!$B$2,1,0)</f>
        <v>1</v>
      </c>
      <c r="X9713" s="9">
        <v>0.46491065621375999</v>
      </c>
      <c r="Y9713" t="s">
        <v>43</v>
      </c>
      <c r="Z9713">
        <f>IF(X9713&gt;=[1]Settings!$B$4,1,0)</f>
        <v>0</v>
      </c>
      <c r="AA9713" t="str">
        <f>IF(X9713&gt;=[1]Settings!$B$7,"Critical",IF(X9713&gt;=[1]Settings!$B$6,"High",IF(X9713&gt;=[1]Settings!$B$5,"Moderate","Low")))</f>
        <v>Moderate</v>
      </c>
    </row>
    <row r="9714" spans="1:27" x14ac:dyDescent="0.25">
      <c r="A9714">
        <v>9713</v>
      </c>
      <c r="B9714" t="s">
        <v>27</v>
      </c>
      <c r="C9714" t="s">
        <v>28</v>
      </c>
      <c r="D9714" t="s">
        <v>30</v>
      </c>
      <c r="E9714" t="s">
        <v>42</v>
      </c>
      <c r="F9714" t="s">
        <v>36</v>
      </c>
      <c r="G9714">
        <v>1</v>
      </c>
      <c r="H9714">
        <v>470</v>
      </c>
      <c r="I9714">
        <v>73</v>
      </c>
      <c r="J9714">
        <v>5</v>
      </c>
      <c r="K9714">
        <v>6</v>
      </c>
      <c r="L9714" s="6">
        <v>293172.98</v>
      </c>
      <c r="M9714">
        <v>20</v>
      </c>
      <c r="N9714" s="7">
        <f>[1]Settings!$B$3*K9714</f>
        <v>1.5</v>
      </c>
      <c r="O9714">
        <v>3</v>
      </c>
      <c r="P9714" s="8">
        <f t="shared" si="755"/>
        <v>14.6</v>
      </c>
      <c r="Q9714" s="7">
        <f t="shared" si="756"/>
        <v>14.6</v>
      </c>
      <c r="R9714" s="8">
        <f t="shared" si="757"/>
        <v>0.63829787234042556</v>
      </c>
      <c r="S9714" s="8">
        <f t="shared" si="758"/>
        <v>2</v>
      </c>
      <c r="T9714" s="9">
        <v>0.457069088895729</v>
      </c>
      <c r="U9714">
        <v>4</v>
      </c>
      <c r="V9714" s="8">
        <f t="shared" si="759"/>
        <v>0.85106382978723405</v>
      </c>
      <c r="W9714">
        <f>IF(V9714&gt;=[1]Settings!$B$2,1,0)</f>
        <v>0</v>
      </c>
      <c r="X9714" s="9">
        <v>0.21479761600494399</v>
      </c>
      <c r="Y9714" t="s">
        <v>32</v>
      </c>
      <c r="Z9714">
        <f>IF(X9714&gt;=[1]Settings!$B$4,1,0)</f>
        <v>0</v>
      </c>
      <c r="AA9714" t="str">
        <f>IF(X9714&gt;=[1]Settings!$B$7,"Critical",IF(X9714&gt;=[1]Settings!$B$6,"High",IF(X9714&gt;=[1]Settings!$B$5,"Moderate","Low")))</f>
        <v>Low</v>
      </c>
    </row>
    <row r="9715" spans="1:27" x14ac:dyDescent="0.25">
      <c r="A9715">
        <v>9714</v>
      </c>
      <c r="B9715" t="s">
        <v>27</v>
      </c>
      <c r="C9715" t="s">
        <v>28</v>
      </c>
      <c r="D9715" t="s">
        <v>30</v>
      </c>
      <c r="E9715" t="s">
        <v>35</v>
      </c>
      <c r="F9715" t="s">
        <v>36</v>
      </c>
      <c r="G9715">
        <v>2</v>
      </c>
      <c r="H9715">
        <v>563</v>
      </c>
      <c r="I9715">
        <v>98</v>
      </c>
      <c r="J9715">
        <v>10</v>
      </c>
      <c r="K9715">
        <v>6</v>
      </c>
      <c r="L9715" s="6">
        <v>571747.27</v>
      </c>
      <c r="M9715">
        <v>17</v>
      </c>
      <c r="N9715" s="7">
        <f>[1]Settings!$B$3*K9715</f>
        <v>1.5</v>
      </c>
      <c r="O9715">
        <v>6</v>
      </c>
      <c r="P9715" s="8">
        <f t="shared" si="755"/>
        <v>9.8000000000000007</v>
      </c>
      <c r="Q9715" s="7">
        <f t="shared" si="756"/>
        <v>16.66</v>
      </c>
      <c r="R9715" s="8">
        <f t="shared" si="757"/>
        <v>1.0657193605683837</v>
      </c>
      <c r="S9715" s="8">
        <f t="shared" si="758"/>
        <v>4</v>
      </c>
      <c r="T9715" s="9">
        <v>1.0332173587061799</v>
      </c>
      <c r="U9715">
        <v>10</v>
      </c>
      <c r="V9715" s="8">
        <f t="shared" si="759"/>
        <v>1.7761989342806395</v>
      </c>
      <c r="W9715">
        <f>IF(V9715&gt;=[1]Settings!$B$2,1,0)</f>
        <v>0</v>
      </c>
      <c r="X9715" s="9">
        <v>0.36208891868591297</v>
      </c>
      <c r="Y9715" t="s">
        <v>32</v>
      </c>
      <c r="Z9715">
        <f>IF(X9715&gt;=[1]Settings!$B$4,1,0)</f>
        <v>0</v>
      </c>
      <c r="AA9715" t="str">
        <f>IF(X9715&gt;=[1]Settings!$B$7,"Critical",IF(X9715&gt;=[1]Settings!$B$6,"High",IF(X9715&gt;=[1]Settings!$B$5,"Moderate","Low")))</f>
        <v>Moderate</v>
      </c>
    </row>
    <row r="9716" spans="1:27" x14ac:dyDescent="0.25">
      <c r="A9716">
        <v>9715</v>
      </c>
      <c r="B9716" t="s">
        <v>27</v>
      </c>
      <c r="C9716" t="s">
        <v>38</v>
      </c>
      <c r="D9716" t="s">
        <v>29</v>
      </c>
      <c r="E9716" t="s">
        <v>35</v>
      </c>
      <c r="F9716" t="s">
        <v>39</v>
      </c>
      <c r="G9716">
        <v>5</v>
      </c>
      <c r="H9716">
        <v>442</v>
      </c>
      <c r="I9716">
        <v>41</v>
      </c>
      <c r="J9716">
        <v>11</v>
      </c>
      <c r="K9716">
        <v>5</v>
      </c>
      <c r="L9716" s="6">
        <v>412219.88</v>
      </c>
      <c r="M9716">
        <v>2</v>
      </c>
      <c r="N9716" s="7">
        <f>[1]Settings!$B$3*K9716</f>
        <v>1.25</v>
      </c>
      <c r="O9716">
        <v>1</v>
      </c>
      <c r="P9716" s="8">
        <f t="shared" si="755"/>
        <v>3.7272727272727271</v>
      </c>
      <c r="Q9716" s="7">
        <f t="shared" si="756"/>
        <v>0.82</v>
      </c>
      <c r="R9716" s="8">
        <f t="shared" si="757"/>
        <v>0.22624434389140272</v>
      </c>
      <c r="S9716" s="8">
        <f t="shared" si="758"/>
        <v>0.8</v>
      </c>
      <c r="T9716" s="9">
        <v>0.217038166587669</v>
      </c>
      <c r="U9716">
        <v>1</v>
      </c>
      <c r="V9716" s="8">
        <f t="shared" si="759"/>
        <v>0.22624434389140272</v>
      </c>
      <c r="W9716">
        <f>IF(V9716&gt;=[1]Settings!$B$2,1,0)</f>
        <v>0</v>
      </c>
      <c r="X9716" s="9">
        <v>2.90217585861683E-2</v>
      </c>
      <c r="Y9716" t="s">
        <v>32</v>
      </c>
      <c r="Z9716">
        <f>IF(X9716&gt;=[1]Settings!$B$4,1,0)</f>
        <v>0</v>
      </c>
      <c r="AA9716" t="str">
        <f>IF(X9716&gt;=[1]Settings!$B$7,"Critical",IF(X9716&gt;=[1]Settings!$B$6,"High",IF(X9716&gt;=[1]Settings!$B$5,"Moderate","Low")))</f>
        <v>Low</v>
      </c>
    </row>
    <row r="9717" spans="1:27" x14ac:dyDescent="0.25">
      <c r="A9717">
        <v>9716</v>
      </c>
      <c r="B9717" t="s">
        <v>27</v>
      </c>
      <c r="C9717" t="s">
        <v>33</v>
      </c>
      <c r="D9717" t="s">
        <v>34</v>
      </c>
      <c r="E9717" t="s">
        <v>35</v>
      </c>
      <c r="F9717" t="s">
        <v>31</v>
      </c>
      <c r="G9717">
        <v>2</v>
      </c>
      <c r="H9717">
        <v>700</v>
      </c>
      <c r="I9717">
        <v>61</v>
      </c>
      <c r="J9717">
        <v>8</v>
      </c>
      <c r="K9717">
        <v>9</v>
      </c>
      <c r="L9717" s="6">
        <v>605120.62</v>
      </c>
      <c r="M9717">
        <v>10</v>
      </c>
      <c r="N9717" s="7">
        <f>[1]Settings!$B$3*K9717</f>
        <v>2.25</v>
      </c>
      <c r="O9717">
        <v>6</v>
      </c>
      <c r="P9717" s="8">
        <f t="shared" si="755"/>
        <v>7.625</v>
      </c>
      <c r="Q9717" s="7">
        <f t="shared" si="756"/>
        <v>6.1</v>
      </c>
      <c r="R9717" s="8">
        <f t="shared" si="757"/>
        <v>0.8571428571428571</v>
      </c>
      <c r="S9717" s="8">
        <f t="shared" si="758"/>
        <v>2.6666666666666665</v>
      </c>
      <c r="T9717" s="9">
        <v>0.87674302212369004</v>
      </c>
      <c r="U9717">
        <v>23</v>
      </c>
      <c r="V9717" s="8">
        <f t="shared" si="759"/>
        <v>3.2857142857142856</v>
      </c>
      <c r="W9717">
        <f>IF(V9717&gt;=[1]Settings!$B$2,1,0)</f>
        <v>1</v>
      </c>
      <c r="X9717" s="9">
        <v>0.48189491033554099</v>
      </c>
      <c r="Y9717" t="s">
        <v>32</v>
      </c>
      <c r="Z9717">
        <f>IF(X9717&gt;=[1]Settings!$B$4,1,0)</f>
        <v>0</v>
      </c>
      <c r="AA9717" t="str">
        <f>IF(X9717&gt;=[1]Settings!$B$7,"Critical",IF(X9717&gt;=[1]Settings!$B$6,"High",IF(X9717&gt;=[1]Settings!$B$5,"Moderate","Low")))</f>
        <v>Moderate</v>
      </c>
    </row>
    <row r="9718" spans="1:27" x14ac:dyDescent="0.25">
      <c r="A9718">
        <v>9717</v>
      </c>
      <c r="B9718" t="s">
        <v>41</v>
      </c>
      <c r="C9718" t="s">
        <v>44</v>
      </c>
      <c r="D9718" t="s">
        <v>34</v>
      </c>
      <c r="E9718" t="s">
        <v>30</v>
      </c>
      <c r="F9718" t="s">
        <v>36</v>
      </c>
      <c r="G9718">
        <v>3</v>
      </c>
      <c r="H9718">
        <v>282</v>
      </c>
      <c r="I9718">
        <v>29</v>
      </c>
      <c r="J9718">
        <v>5</v>
      </c>
      <c r="K9718">
        <v>5</v>
      </c>
      <c r="L9718" s="6">
        <v>259702.58</v>
      </c>
      <c r="M9718">
        <v>9</v>
      </c>
      <c r="N9718" s="7">
        <f>[1]Settings!$B$3*K9718</f>
        <v>1.25</v>
      </c>
      <c r="O9718">
        <v>1</v>
      </c>
      <c r="P9718" s="8">
        <f t="shared" si="755"/>
        <v>5.8</v>
      </c>
      <c r="Q9718" s="7">
        <f t="shared" si="756"/>
        <v>2.61</v>
      </c>
      <c r="R9718" s="8">
        <f t="shared" si="757"/>
        <v>0.3546099290780142</v>
      </c>
      <c r="S9718" s="8">
        <f t="shared" si="758"/>
        <v>0.8</v>
      </c>
      <c r="T9718" s="9">
        <v>0.17828595366100899</v>
      </c>
      <c r="U9718">
        <v>2</v>
      </c>
      <c r="V9718" s="8">
        <f t="shared" si="759"/>
        <v>0.70921985815602839</v>
      </c>
      <c r="W9718">
        <f>IF(V9718&gt;=[1]Settings!$B$2,1,0)</f>
        <v>0</v>
      </c>
      <c r="X9718" s="9">
        <v>4.9673128873109797E-2</v>
      </c>
      <c r="Y9718" t="s">
        <v>43</v>
      </c>
      <c r="Z9718">
        <f>IF(X9718&gt;=[1]Settings!$B$4,1,0)</f>
        <v>0</v>
      </c>
      <c r="AA9718" t="str">
        <f>IF(X9718&gt;=[1]Settings!$B$7,"Critical",IF(X9718&gt;=[1]Settings!$B$6,"High",IF(X9718&gt;=[1]Settings!$B$5,"Moderate","Low")))</f>
        <v>Low</v>
      </c>
    </row>
    <row r="9719" spans="1:27" x14ac:dyDescent="0.25">
      <c r="A9719">
        <v>9718</v>
      </c>
      <c r="B9719" t="s">
        <v>27</v>
      </c>
      <c r="C9719" t="s">
        <v>38</v>
      </c>
      <c r="D9719" t="s">
        <v>29</v>
      </c>
      <c r="E9719" t="s">
        <v>35</v>
      </c>
      <c r="F9719" t="s">
        <v>31</v>
      </c>
      <c r="G9719">
        <v>2</v>
      </c>
      <c r="H9719">
        <v>621</v>
      </c>
      <c r="I9719">
        <v>66</v>
      </c>
      <c r="J9719">
        <v>21</v>
      </c>
      <c r="K9719">
        <v>10</v>
      </c>
      <c r="L9719" s="6">
        <v>1679722.8</v>
      </c>
      <c r="M9719">
        <v>10</v>
      </c>
      <c r="N9719" s="7">
        <f>[1]Settings!$B$3*K9719</f>
        <v>2.5</v>
      </c>
      <c r="O9719">
        <v>7</v>
      </c>
      <c r="P9719" s="8">
        <f t="shared" si="755"/>
        <v>3.1428571428571428</v>
      </c>
      <c r="Q9719" s="7">
        <f t="shared" si="756"/>
        <v>6.6</v>
      </c>
      <c r="R9719" s="8">
        <f t="shared" si="757"/>
        <v>1.1272141706924315</v>
      </c>
      <c r="S9719" s="8">
        <f t="shared" si="758"/>
        <v>2.8</v>
      </c>
      <c r="T9719" s="9">
        <v>0.51638188322755096</v>
      </c>
      <c r="U9719">
        <v>24</v>
      </c>
      <c r="V9719" s="8">
        <f t="shared" si="759"/>
        <v>3.8647342995169081</v>
      </c>
      <c r="W9719">
        <f>IF(V9719&gt;=[1]Settings!$B$2,1,0)</f>
        <v>1</v>
      </c>
      <c r="X9719" s="9">
        <v>0.723335921764374</v>
      </c>
      <c r="Y9719" t="s">
        <v>32</v>
      </c>
      <c r="Z9719">
        <f>IF(X9719&gt;=[1]Settings!$B$4,1,0)</f>
        <v>1</v>
      </c>
      <c r="AA9719" t="str">
        <f>IF(X9719&gt;=[1]Settings!$B$7,"Critical",IF(X9719&gt;=[1]Settings!$B$6,"High",IF(X9719&gt;=[1]Settings!$B$5,"Moderate","Low")))</f>
        <v>High</v>
      </c>
    </row>
    <row r="9720" spans="1:27" x14ac:dyDescent="0.25">
      <c r="A9720">
        <v>9719</v>
      </c>
      <c r="B9720" t="s">
        <v>41</v>
      </c>
      <c r="C9720" t="s">
        <v>28</v>
      </c>
      <c r="D9720" t="s">
        <v>29</v>
      </c>
      <c r="E9720" t="s">
        <v>30</v>
      </c>
      <c r="F9720" t="s">
        <v>39</v>
      </c>
      <c r="G9720">
        <v>3</v>
      </c>
      <c r="H9720">
        <v>770</v>
      </c>
      <c r="I9720">
        <v>71</v>
      </c>
      <c r="J9720">
        <v>15</v>
      </c>
      <c r="K9720">
        <v>12</v>
      </c>
      <c r="L9720" s="6">
        <v>1698038.16</v>
      </c>
      <c r="M9720">
        <v>5</v>
      </c>
      <c r="N9720" s="7">
        <f>[1]Settings!$B$3*K9720</f>
        <v>3</v>
      </c>
      <c r="O9720">
        <v>7</v>
      </c>
      <c r="P9720" s="8">
        <f t="shared" si="755"/>
        <v>4.7333333333333334</v>
      </c>
      <c r="Q9720" s="7">
        <f t="shared" si="756"/>
        <v>3.55</v>
      </c>
      <c r="R9720" s="8">
        <f t="shared" si="757"/>
        <v>0.90909090909090906</v>
      </c>
      <c r="S9720" s="8">
        <f t="shared" si="758"/>
        <v>2.3333333333333335</v>
      </c>
      <c r="T9720" s="9">
        <v>0.30148368545385401</v>
      </c>
      <c r="U9720">
        <v>24</v>
      </c>
      <c r="V9720" s="8">
        <f t="shared" si="759"/>
        <v>3.116883116883117</v>
      </c>
      <c r="W9720">
        <f>IF(V9720&gt;=[1]Settings!$B$2,1,0)</f>
        <v>1</v>
      </c>
      <c r="X9720" s="9">
        <v>0.399434804916382</v>
      </c>
      <c r="Y9720" t="s">
        <v>43</v>
      </c>
      <c r="Z9720">
        <f>IF(X9720&gt;=[1]Settings!$B$4,1,0)</f>
        <v>0</v>
      </c>
      <c r="AA9720" t="str">
        <f>IF(X9720&gt;=[1]Settings!$B$7,"Critical",IF(X9720&gt;=[1]Settings!$B$6,"High",IF(X9720&gt;=[1]Settings!$B$5,"Moderate","Low")))</f>
        <v>Moderate</v>
      </c>
    </row>
    <row r="9721" spans="1:27" x14ac:dyDescent="0.25">
      <c r="A9721">
        <v>9720</v>
      </c>
      <c r="B9721" t="s">
        <v>27</v>
      </c>
      <c r="C9721" t="s">
        <v>38</v>
      </c>
      <c r="D9721" t="s">
        <v>34</v>
      </c>
      <c r="E9721" t="s">
        <v>30</v>
      </c>
      <c r="F9721" t="s">
        <v>31</v>
      </c>
      <c r="G9721">
        <v>3</v>
      </c>
      <c r="H9721">
        <v>596</v>
      </c>
      <c r="I9721">
        <v>71</v>
      </c>
      <c r="J9721">
        <v>14</v>
      </c>
      <c r="K9721">
        <v>5</v>
      </c>
      <c r="L9721" s="6">
        <v>673547.22</v>
      </c>
      <c r="M9721">
        <v>8</v>
      </c>
      <c r="N9721" s="7">
        <f>[1]Settings!$B$3*K9721</f>
        <v>1.25</v>
      </c>
      <c r="O9721">
        <v>2</v>
      </c>
      <c r="P9721" s="8">
        <f t="shared" si="755"/>
        <v>5.0714285714285712</v>
      </c>
      <c r="Q9721" s="7">
        <f t="shared" si="756"/>
        <v>5.68</v>
      </c>
      <c r="R9721" s="8">
        <f t="shared" si="757"/>
        <v>0.33557046979865773</v>
      </c>
      <c r="S9721" s="8">
        <f t="shared" si="758"/>
        <v>1.6</v>
      </c>
      <c r="T9721" s="9">
        <v>0.81036819057999698</v>
      </c>
      <c r="U9721">
        <v>22</v>
      </c>
      <c r="V9721" s="8">
        <f t="shared" si="759"/>
        <v>3.6912751677852347</v>
      </c>
      <c r="W9721">
        <f>IF(V9721&gt;=[1]Settings!$B$2,1,0)</f>
        <v>1</v>
      </c>
      <c r="X9721" s="9">
        <v>0.12125829607248299</v>
      </c>
      <c r="Y9721" t="s">
        <v>32</v>
      </c>
      <c r="Z9721">
        <f>IF(X9721&gt;=[1]Settings!$B$4,1,0)</f>
        <v>0</v>
      </c>
      <c r="AA9721" t="str">
        <f>IF(X9721&gt;=[1]Settings!$B$7,"Critical",IF(X9721&gt;=[1]Settings!$B$6,"High",IF(X9721&gt;=[1]Settings!$B$5,"Moderate","Low")))</f>
        <v>Low</v>
      </c>
    </row>
    <row r="9722" spans="1:27" x14ac:dyDescent="0.25">
      <c r="A9722">
        <v>9721</v>
      </c>
      <c r="B9722" t="s">
        <v>41</v>
      </c>
      <c r="C9722" t="s">
        <v>37</v>
      </c>
      <c r="D9722" t="s">
        <v>34</v>
      </c>
      <c r="E9722" t="s">
        <v>35</v>
      </c>
      <c r="F9722" t="s">
        <v>36</v>
      </c>
      <c r="G9722">
        <v>2</v>
      </c>
      <c r="H9722">
        <v>599</v>
      </c>
      <c r="I9722">
        <v>35</v>
      </c>
      <c r="J9722">
        <v>15</v>
      </c>
      <c r="K9722">
        <v>6</v>
      </c>
      <c r="L9722" s="6">
        <v>517905.28</v>
      </c>
      <c r="M9722">
        <v>5</v>
      </c>
      <c r="N9722" s="7">
        <f>[1]Settings!$B$3*K9722</f>
        <v>1.5</v>
      </c>
      <c r="O9722">
        <v>6</v>
      </c>
      <c r="P9722" s="8">
        <f t="shared" si="755"/>
        <v>2.3333333333333335</v>
      </c>
      <c r="Q9722" s="7">
        <f t="shared" si="756"/>
        <v>1.75</v>
      </c>
      <c r="R9722" s="8">
        <f t="shared" si="757"/>
        <v>1.001669449081803</v>
      </c>
      <c r="S9722" s="8">
        <f t="shared" si="758"/>
        <v>4</v>
      </c>
      <c r="T9722" s="9">
        <v>0.70856622482722198</v>
      </c>
      <c r="U9722">
        <v>25</v>
      </c>
      <c r="V9722" s="8">
        <f t="shared" si="759"/>
        <v>4.1736227045075127</v>
      </c>
      <c r="W9722">
        <f>IF(V9722&gt;=[1]Settings!$B$2,1,0)</f>
        <v>1</v>
      </c>
      <c r="X9722" s="9">
        <v>0.31485742330551197</v>
      </c>
      <c r="Y9722" t="s">
        <v>43</v>
      </c>
      <c r="Z9722">
        <f>IF(X9722&gt;=[1]Settings!$B$4,1,0)</f>
        <v>0</v>
      </c>
      <c r="AA9722" t="str">
        <f>IF(X9722&gt;=[1]Settings!$B$7,"Critical",IF(X9722&gt;=[1]Settings!$B$6,"High",IF(X9722&gt;=[1]Settings!$B$5,"Moderate","Low")))</f>
        <v>Moderate</v>
      </c>
    </row>
    <row r="9723" spans="1:27" x14ac:dyDescent="0.25">
      <c r="A9723">
        <v>9722</v>
      </c>
      <c r="B9723" t="s">
        <v>27</v>
      </c>
      <c r="C9723" t="s">
        <v>40</v>
      </c>
      <c r="D9723" t="s">
        <v>30</v>
      </c>
      <c r="E9723" t="s">
        <v>30</v>
      </c>
      <c r="F9723" t="s">
        <v>36</v>
      </c>
      <c r="G9723">
        <v>3</v>
      </c>
      <c r="H9723">
        <v>549</v>
      </c>
      <c r="I9723">
        <v>55</v>
      </c>
      <c r="J9723">
        <v>5</v>
      </c>
      <c r="K9723">
        <v>6</v>
      </c>
      <c r="L9723" s="6">
        <v>196651.34</v>
      </c>
      <c r="M9723">
        <v>4</v>
      </c>
      <c r="N9723" s="7">
        <f>[1]Settings!$B$3*K9723</f>
        <v>1.5</v>
      </c>
      <c r="O9723">
        <v>5</v>
      </c>
      <c r="P9723" s="8">
        <f t="shared" si="755"/>
        <v>11</v>
      </c>
      <c r="Q9723" s="7">
        <f t="shared" si="756"/>
        <v>2.2000000000000002</v>
      </c>
      <c r="R9723" s="8">
        <f t="shared" si="757"/>
        <v>0.91074681238615662</v>
      </c>
      <c r="S9723" s="8">
        <f t="shared" si="758"/>
        <v>3.3333333333333335</v>
      </c>
      <c r="T9723" s="9">
        <v>0.51747441805939898</v>
      </c>
      <c r="U9723">
        <v>12</v>
      </c>
      <c r="V9723" s="8">
        <f t="shared" si="759"/>
        <v>2.1857923497267762</v>
      </c>
      <c r="W9723">
        <f>IF(V9723&gt;=[1]Settings!$B$2,1,0)</f>
        <v>1</v>
      </c>
      <c r="X9723" s="9">
        <v>0.32301676273345997</v>
      </c>
      <c r="Y9723" t="s">
        <v>32</v>
      </c>
      <c r="Z9723">
        <f>IF(X9723&gt;=[1]Settings!$B$4,1,0)</f>
        <v>0</v>
      </c>
      <c r="AA9723" t="str">
        <f>IF(X9723&gt;=[1]Settings!$B$7,"Critical",IF(X9723&gt;=[1]Settings!$B$6,"High",IF(X9723&gt;=[1]Settings!$B$5,"Moderate","Low")))</f>
        <v>Moderate</v>
      </c>
    </row>
    <row r="9724" spans="1:27" x14ac:dyDescent="0.25">
      <c r="A9724">
        <v>9723</v>
      </c>
      <c r="B9724" t="s">
        <v>27</v>
      </c>
      <c r="C9724" t="s">
        <v>33</v>
      </c>
      <c r="D9724" t="s">
        <v>34</v>
      </c>
      <c r="E9724" t="s">
        <v>42</v>
      </c>
      <c r="F9724" t="s">
        <v>36</v>
      </c>
      <c r="G9724">
        <v>2</v>
      </c>
      <c r="H9724">
        <v>678</v>
      </c>
      <c r="I9724">
        <v>61</v>
      </c>
      <c r="J9724">
        <v>17</v>
      </c>
      <c r="K9724">
        <v>11</v>
      </c>
      <c r="L9724" s="6">
        <v>2048207.13</v>
      </c>
      <c r="M9724">
        <v>13</v>
      </c>
      <c r="N9724" s="7">
        <f>[1]Settings!$B$3*K9724</f>
        <v>2.75</v>
      </c>
      <c r="O9724">
        <v>14</v>
      </c>
      <c r="P9724" s="8">
        <f t="shared" si="755"/>
        <v>3.5882352941176472</v>
      </c>
      <c r="Q9724" s="7">
        <f t="shared" si="756"/>
        <v>7.93</v>
      </c>
      <c r="R9724" s="8">
        <f t="shared" si="757"/>
        <v>2.0648967551622417</v>
      </c>
      <c r="S9724" s="8">
        <f t="shared" si="758"/>
        <v>5.0909090909090908</v>
      </c>
      <c r="T9724" s="9">
        <v>0.79192569237521404</v>
      </c>
      <c r="U9724">
        <v>9</v>
      </c>
      <c r="V9724" s="8">
        <f t="shared" si="759"/>
        <v>1.3274336283185841</v>
      </c>
      <c r="W9724">
        <f>IF(V9724&gt;=[1]Settings!$B$2,1,0)</f>
        <v>0</v>
      </c>
      <c r="X9724" s="9">
        <v>0.89164018630981501</v>
      </c>
      <c r="Y9724" t="s">
        <v>32</v>
      </c>
      <c r="Z9724">
        <f>IF(X9724&gt;=[1]Settings!$B$4,1,0)</f>
        <v>1</v>
      </c>
      <c r="AA9724" t="str">
        <f>IF(X9724&gt;=[1]Settings!$B$7,"Critical",IF(X9724&gt;=[1]Settings!$B$6,"High",IF(X9724&gt;=[1]Settings!$B$5,"Moderate","Low")))</f>
        <v>Critical</v>
      </c>
    </row>
    <row r="9725" spans="1:27" x14ac:dyDescent="0.25">
      <c r="A9725">
        <v>9724</v>
      </c>
      <c r="B9725" t="s">
        <v>27</v>
      </c>
      <c r="C9725" t="s">
        <v>44</v>
      </c>
      <c r="D9725" t="s">
        <v>34</v>
      </c>
      <c r="E9725" t="s">
        <v>35</v>
      </c>
      <c r="F9725" t="s">
        <v>36</v>
      </c>
      <c r="G9725">
        <v>2</v>
      </c>
      <c r="H9725">
        <v>431</v>
      </c>
      <c r="I9725">
        <v>55</v>
      </c>
      <c r="J9725">
        <v>8</v>
      </c>
      <c r="K9725">
        <v>4</v>
      </c>
      <c r="L9725" s="6">
        <v>339523.93</v>
      </c>
      <c r="M9725">
        <v>12</v>
      </c>
      <c r="N9725" s="7">
        <f>[1]Settings!$B$3*K9725</f>
        <v>1</v>
      </c>
      <c r="O9725">
        <v>1</v>
      </c>
      <c r="P9725" s="8">
        <f t="shared" si="755"/>
        <v>6.875</v>
      </c>
      <c r="Q9725" s="7">
        <f t="shared" si="756"/>
        <v>6.6</v>
      </c>
      <c r="R9725" s="8">
        <f t="shared" si="757"/>
        <v>0.23201856148491878</v>
      </c>
      <c r="S9725" s="8">
        <f t="shared" si="758"/>
        <v>1</v>
      </c>
      <c r="T9725" s="9">
        <v>0.28016482225095901</v>
      </c>
      <c r="U9725">
        <v>3</v>
      </c>
      <c r="V9725" s="8">
        <f t="shared" si="759"/>
        <v>0.69605568445475641</v>
      </c>
      <c r="W9725">
        <f>IF(V9725&gt;=[1]Settings!$B$2,1,0)</f>
        <v>0</v>
      </c>
      <c r="X9725" s="9">
        <v>5.1272407174110399E-2</v>
      </c>
      <c r="Y9725" t="s">
        <v>32</v>
      </c>
      <c r="Z9725">
        <f>IF(X9725&gt;=[1]Settings!$B$4,1,0)</f>
        <v>0</v>
      </c>
      <c r="AA9725" t="str">
        <f>IF(X9725&gt;=[1]Settings!$B$7,"Critical",IF(X9725&gt;=[1]Settings!$B$6,"High",IF(X9725&gt;=[1]Settings!$B$5,"Moderate","Low")))</f>
        <v>Low</v>
      </c>
    </row>
    <row r="9726" spans="1:27" x14ac:dyDescent="0.25">
      <c r="A9726">
        <v>9725</v>
      </c>
      <c r="B9726" t="s">
        <v>41</v>
      </c>
      <c r="C9726" t="s">
        <v>37</v>
      </c>
      <c r="D9726" t="s">
        <v>30</v>
      </c>
      <c r="E9726" t="s">
        <v>30</v>
      </c>
      <c r="F9726" t="s">
        <v>36</v>
      </c>
      <c r="G9726">
        <v>3</v>
      </c>
      <c r="H9726">
        <v>494</v>
      </c>
      <c r="I9726">
        <v>65</v>
      </c>
      <c r="J9726">
        <v>9</v>
      </c>
      <c r="K9726">
        <v>12</v>
      </c>
      <c r="L9726" s="6">
        <v>1012005.75</v>
      </c>
      <c r="M9726">
        <v>8</v>
      </c>
      <c r="N9726" s="7">
        <f>[1]Settings!$B$3*K9726</f>
        <v>3</v>
      </c>
      <c r="O9726">
        <v>4</v>
      </c>
      <c r="P9726" s="8">
        <f t="shared" si="755"/>
        <v>7.2222222222222223</v>
      </c>
      <c r="Q9726" s="7">
        <f t="shared" si="756"/>
        <v>5.2</v>
      </c>
      <c r="R9726" s="8">
        <f t="shared" si="757"/>
        <v>0.80971659919028338</v>
      </c>
      <c r="S9726" s="8">
        <f t="shared" si="758"/>
        <v>1.3333333333333333</v>
      </c>
      <c r="T9726" s="9">
        <v>0.32380691993350202</v>
      </c>
      <c r="U9726">
        <v>5</v>
      </c>
      <c r="V9726" s="8">
        <f t="shared" si="759"/>
        <v>1.0121457489878543</v>
      </c>
      <c r="W9726">
        <f>IF(V9726&gt;=[1]Settings!$B$2,1,0)</f>
        <v>0</v>
      </c>
      <c r="X9726" s="9">
        <v>0.40257421135902399</v>
      </c>
      <c r="Y9726" t="s">
        <v>43</v>
      </c>
      <c r="Z9726">
        <f>IF(X9726&gt;=[1]Settings!$B$4,1,0)</f>
        <v>0</v>
      </c>
      <c r="AA9726" t="str">
        <f>IF(X9726&gt;=[1]Settings!$B$7,"Critical",IF(X9726&gt;=[1]Settings!$B$6,"High",IF(X9726&gt;=[1]Settings!$B$5,"Moderate","Low")))</f>
        <v>Moderate</v>
      </c>
    </row>
    <row r="9727" spans="1:27" x14ac:dyDescent="0.25">
      <c r="A9727">
        <v>9726</v>
      </c>
      <c r="B9727" t="s">
        <v>27</v>
      </c>
      <c r="C9727" t="s">
        <v>28</v>
      </c>
      <c r="D9727" t="s">
        <v>30</v>
      </c>
      <c r="E9727" t="s">
        <v>30</v>
      </c>
      <c r="F9727" t="s">
        <v>36</v>
      </c>
      <c r="G9727">
        <v>4</v>
      </c>
      <c r="H9727">
        <v>281</v>
      </c>
      <c r="I9727">
        <v>54</v>
      </c>
      <c r="J9727">
        <v>6</v>
      </c>
      <c r="K9727">
        <v>5</v>
      </c>
      <c r="L9727" s="6">
        <v>260147.36</v>
      </c>
      <c r="M9727">
        <v>8</v>
      </c>
      <c r="N9727" s="7">
        <f>[1]Settings!$B$3*K9727</f>
        <v>1.25</v>
      </c>
      <c r="O9727">
        <v>0</v>
      </c>
      <c r="P9727" s="8">
        <f t="shared" si="755"/>
        <v>9</v>
      </c>
      <c r="Q9727" s="7">
        <f t="shared" si="756"/>
        <v>4.32</v>
      </c>
      <c r="R9727" s="8">
        <f t="shared" si="757"/>
        <v>0</v>
      </c>
      <c r="S9727" s="8">
        <f t="shared" si="758"/>
        <v>0</v>
      </c>
      <c r="T9727" s="9">
        <v>0.219023828933117</v>
      </c>
      <c r="U9727">
        <v>2</v>
      </c>
      <c r="V9727" s="8">
        <f t="shared" si="759"/>
        <v>0.71174377224199292</v>
      </c>
      <c r="W9727">
        <f>IF(V9727&gt;=[1]Settings!$B$2,1,0)</f>
        <v>0</v>
      </c>
      <c r="X9727" s="9">
        <v>5.3246479481458699E-2</v>
      </c>
      <c r="Y9727" t="s">
        <v>32</v>
      </c>
      <c r="Z9727">
        <f>IF(X9727&gt;=[1]Settings!$B$4,1,0)</f>
        <v>0</v>
      </c>
      <c r="AA9727" t="str">
        <f>IF(X9727&gt;=[1]Settings!$B$7,"Critical",IF(X9727&gt;=[1]Settings!$B$6,"High",IF(X9727&gt;=[1]Settings!$B$5,"Moderate","Low")))</f>
        <v>Low</v>
      </c>
    </row>
    <row r="9728" spans="1:27" x14ac:dyDescent="0.25">
      <c r="A9728">
        <v>9727</v>
      </c>
      <c r="B9728" t="s">
        <v>27</v>
      </c>
      <c r="C9728" t="s">
        <v>44</v>
      </c>
      <c r="D9728" t="s">
        <v>34</v>
      </c>
      <c r="E9728" t="s">
        <v>35</v>
      </c>
      <c r="F9728" t="s">
        <v>39</v>
      </c>
      <c r="G9728">
        <v>2</v>
      </c>
      <c r="H9728">
        <v>456</v>
      </c>
      <c r="I9728">
        <v>72</v>
      </c>
      <c r="J9728">
        <v>12</v>
      </c>
      <c r="K9728">
        <v>7</v>
      </c>
      <c r="L9728" s="6">
        <v>706365.43999999994</v>
      </c>
      <c r="M9728">
        <v>5</v>
      </c>
      <c r="N9728" s="7">
        <f>[1]Settings!$B$3*K9728</f>
        <v>1.75</v>
      </c>
      <c r="O9728">
        <v>1</v>
      </c>
      <c r="P9728" s="8">
        <f t="shared" si="755"/>
        <v>6</v>
      </c>
      <c r="Q9728" s="7">
        <f t="shared" si="756"/>
        <v>3.6</v>
      </c>
      <c r="R9728" s="8">
        <f t="shared" si="757"/>
        <v>0.21929824561403508</v>
      </c>
      <c r="S9728" s="8">
        <f t="shared" si="758"/>
        <v>0.5714285714285714</v>
      </c>
      <c r="T9728" s="9">
        <v>0.39599893460966301</v>
      </c>
      <c r="U9728">
        <v>2</v>
      </c>
      <c r="V9728" s="8">
        <f t="shared" si="759"/>
        <v>0.43859649122807015</v>
      </c>
      <c r="W9728">
        <f>IF(V9728&gt;=[1]Settings!$B$2,1,0)</f>
        <v>0</v>
      </c>
      <c r="X9728" s="9">
        <v>0.17317247390747101</v>
      </c>
      <c r="Y9728" t="s">
        <v>32</v>
      </c>
      <c r="Z9728">
        <f>IF(X9728&gt;=[1]Settings!$B$4,1,0)</f>
        <v>0</v>
      </c>
      <c r="AA9728" t="str">
        <f>IF(X9728&gt;=[1]Settings!$B$7,"Critical",IF(X9728&gt;=[1]Settings!$B$6,"High",IF(X9728&gt;=[1]Settings!$B$5,"Moderate","Low")))</f>
        <v>Low</v>
      </c>
    </row>
    <row r="9729" spans="1:27" x14ac:dyDescent="0.25">
      <c r="A9729">
        <v>9728</v>
      </c>
      <c r="B9729" t="s">
        <v>27</v>
      </c>
      <c r="C9729" t="s">
        <v>44</v>
      </c>
      <c r="D9729" t="s">
        <v>34</v>
      </c>
      <c r="E9729" t="s">
        <v>42</v>
      </c>
      <c r="F9729" t="s">
        <v>31</v>
      </c>
      <c r="G9729">
        <v>2</v>
      </c>
      <c r="H9729">
        <v>318</v>
      </c>
      <c r="I9729">
        <v>66</v>
      </c>
      <c r="J9729">
        <v>6</v>
      </c>
      <c r="K9729">
        <v>4</v>
      </c>
      <c r="L9729" s="6">
        <v>193507.25</v>
      </c>
      <c r="M9729">
        <v>2</v>
      </c>
      <c r="N9729" s="7">
        <f>[1]Settings!$B$3*K9729</f>
        <v>1</v>
      </c>
      <c r="O9729">
        <v>3</v>
      </c>
      <c r="P9729" s="8">
        <f t="shared" si="755"/>
        <v>11</v>
      </c>
      <c r="Q9729" s="7">
        <f t="shared" si="756"/>
        <v>1.32</v>
      </c>
      <c r="R9729" s="8">
        <f t="shared" si="757"/>
        <v>0.94339622641509435</v>
      </c>
      <c r="S9729" s="8">
        <f t="shared" si="758"/>
        <v>3</v>
      </c>
      <c r="T9729" s="9">
        <v>1.30768379799756</v>
      </c>
      <c r="U9729">
        <v>9</v>
      </c>
      <c r="V9729" s="8">
        <f t="shared" si="759"/>
        <v>2.8301886792452828</v>
      </c>
      <c r="W9729">
        <f>IF(V9729&gt;=[1]Settings!$B$2,1,0)</f>
        <v>1</v>
      </c>
      <c r="X9729" s="9">
        <v>0.506638944149017</v>
      </c>
      <c r="Y9729" t="s">
        <v>32</v>
      </c>
      <c r="Z9729">
        <f>IF(X9729&gt;=[1]Settings!$B$4,1,0)</f>
        <v>1</v>
      </c>
      <c r="AA9729" t="str">
        <f>IF(X9729&gt;=[1]Settings!$B$7,"Critical",IF(X9729&gt;=[1]Settings!$B$6,"High",IF(X9729&gt;=[1]Settings!$B$5,"Moderate","Low")))</f>
        <v>Moderate</v>
      </c>
    </row>
    <row r="9730" spans="1:27" x14ac:dyDescent="0.25">
      <c r="A9730">
        <v>9729</v>
      </c>
      <c r="B9730" t="s">
        <v>27</v>
      </c>
      <c r="C9730" t="s">
        <v>37</v>
      </c>
      <c r="D9730" t="s">
        <v>29</v>
      </c>
      <c r="E9730" t="s">
        <v>35</v>
      </c>
      <c r="F9730" t="s">
        <v>36</v>
      </c>
      <c r="G9730">
        <v>2</v>
      </c>
      <c r="H9730">
        <v>538</v>
      </c>
      <c r="I9730">
        <v>59</v>
      </c>
      <c r="J9730">
        <v>7</v>
      </c>
      <c r="K9730">
        <v>6</v>
      </c>
      <c r="L9730" s="6">
        <v>337558.93</v>
      </c>
      <c r="M9730">
        <v>9</v>
      </c>
      <c r="N9730" s="7">
        <f>[1]Settings!$B$3*K9730</f>
        <v>1.5</v>
      </c>
      <c r="O9730">
        <v>2</v>
      </c>
      <c r="P9730" s="8">
        <f t="shared" ref="P9730:P9793" si="760">I9730/J9730</f>
        <v>8.4285714285714288</v>
      </c>
      <c r="Q9730" s="7">
        <f t="shared" ref="Q9730:Q9793" si="761">M9730*I9730/100</f>
        <v>5.31</v>
      </c>
      <c r="R9730" s="8">
        <f t="shared" ref="R9730:R9793" si="762">100*O9730/H9730</f>
        <v>0.37174721189591076</v>
      </c>
      <c r="S9730" s="8">
        <f t="shared" ref="S9730:S9793" si="763">O9730/N9730</f>
        <v>1.3333333333333333</v>
      </c>
      <c r="T9730" s="9">
        <v>0.15757472989837701</v>
      </c>
      <c r="U9730">
        <v>2</v>
      </c>
      <c r="V9730" s="8">
        <f t="shared" ref="V9730:V9793" si="764">100*U9730/H9730</f>
        <v>0.37174721189591076</v>
      </c>
      <c r="W9730">
        <f>IF(V9730&gt;=[1]Settings!$B$2,1,0)</f>
        <v>0</v>
      </c>
      <c r="X9730" s="9">
        <v>0.115986861288548</v>
      </c>
      <c r="Y9730" t="s">
        <v>32</v>
      </c>
      <c r="Z9730">
        <f>IF(X9730&gt;=[1]Settings!$B$4,1,0)</f>
        <v>0</v>
      </c>
      <c r="AA9730" t="str">
        <f>IF(X9730&gt;=[1]Settings!$B$7,"Critical",IF(X9730&gt;=[1]Settings!$B$6,"High",IF(X9730&gt;=[1]Settings!$B$5,"Moderate","Low")))</f>
        <v>Low</v>
      </c>
    </row>
    <row r="9731" spans="1:27" x14ac:dyDescent="0.25">
      <c r="A9731">
        <v>9730</v>
      </c>
      <c r="B9731" t="s">
        <v>27</v>
      </c>
      <c r="C9731" t="s">
        <v>40</v>
      </c>
      <c r="D9731" t="s">
        <v>30</v>
      </c>
      <c r="E9731" t="s">
        <v>35</v>
      </c>
      <c r="F9731" t="s">
        <v>36</v>
      </c>
      <c r="G9731">
        <v>4</v>
      </c>
      <c r="H9731">
        <v>700</v>
      </c>
      <c r="I9731">
        <v>60</v>
      </c>
      <c r="J9731">
        <v>11</v>
      </c>
      <c r="K9731">
        <v>6</v>
      </c>
      <c r="L9731" s="6">
        <v>560846.77</v>
      </c>
      <c r="M9731">
        <v>7</v>
      </c>
      <c r="N9731" s="7">
        <f>[1]Settings!$B$3*K9731</f>
        <v>1.5</v>
      </c>
      <c r="O9731">
        <v>6</v>
      </c>
      <c r="P9731" s="8">
        <f t="shared" si="760"/>
        <v>5.4545454545454541</v>
      </c>
      <c r="Q9731" s="7">
        <f t="shared" si="761"/>
        <v>4.2</v>
      </c>
      <c r="R9731" s="8">
        <f t="shared" si="762"/>
        <v>0.8571428571428571</v>
      </c>
      <c r="S9731" s="8">
        <f t="shared" si="763"/>
        <v>4</v>
      </c>
      <c r="T9731" s="9">
        <v>0.60804570487885601</v>
      </c>
      <c r="U9731">
        <v>7</v>
      </c>
      <c r="V9731" s="8">
        <f t="shared" si="764"/>
        <v>1</v>
      </c>
      <c r="W9731">
        <f>IF(V9731&gt;=[1]Settings!$B$2,1,0)</f>
        <v>0</v>
      </c>
      <c r="X9731" s="9">
        <v>0.21959592401981401</v>
      </c>
      <c r="Y9731" t="s">
        <v>32</v>
      </c>
      <c r="Z9731">
        <f>IF(X9731&gt;=[1]Settings!$B$4,1,0)</f>
        <v>0</v>
      </c>
      <c r="AA9731" t="str">
        <f>IF(X9731&gt;=[1]Settings!$B$7,"Critical",IF(X9731&gt;=[1]Settings!$B$6,"High",IF(X9731&gt;=[1]Settings!$B$5,"Moderate","Low")))</f>
        <v>Low</v>
      </c>
    </row>
    <row r="9732" spans="1:27" x14ac:dyDescent="0.25">
      <c r="A9732">
        <v>9731</v>
      </c>
      <c r="B9732" t="s">
        <v>27</v>
      </c>
      <c r="C9732" t="s">
        <v>44</v>
      </c>
      <c r="D9732" t="s">
        <v>29</v>
      </c>
      <c r="E9732" t="s">
        <v>30</v>
      </c>
      <c r="F9732" t="s">
        <v>39</v>
      </c>
      <c r="G9732">
        <v>2</v>
      </c>
      <c r="H9732">
        <v>512</v>
      </c>
      <c r="I9732">
        <v>59</v>
      </c>
      <c r="J9732">
        <v>5</v>
      </c>
      <c r="K9732">
        <v>10</v>
      </c>
      <c r="L9732" s="6">
        <v>571235.37</v>
      </c>
      <c r="M9732">
        <v>14</v>
      </c>
      <c r="N9732" s="7">
        <f>[1]Settings!$B$3*K9732</f>
        <v>2.5</v>
      </c>
      <c r="O9732">
        <v>2</v>
      </c>
      <c r="P9732" s="8">
        <f t="shared" si="760"/>
        <v>11.8</v>
      </c>
      <c r="Q9732" s="7">
        <f t="shared" si="761"/>
        <v>8.26</v>
      </c>
      <c r="R9732" s="8">
        <f t="shared" si="762"/>
        <v>0.390625</v>
      </c>
      <c r="S9732" s="8">
        <f t="shared" si="763"/>
        <v>0.8</v>
      </c>
      <c r="T9732" s="9">
        <v>0.21792221770207401</v>
      </c>
      <c r="U9732">
        <v>9</v>
      </c>
      <c r="V9732" s="8">
        <f t="shared" si="764"/>
        <v>1.7578125</v>
      </c>
      <c r="W9732">
        <f>IF(V9732&gt;=[1]Settings!$B$2,1,0)</f>
        <v>0</v>
      </c>
      <c r="X9732" s="9">
        <v>0.21652863919734999</v>
      </c>
      <c r="Y9732" t="s">
        <v>32</v>
      </c>
      <c r="Z9732">
        <f>IF(X9732&gt;=[1]Settings!$B$4,1,0)</f>
        <v>0</v>
      </c>
      <c r="AA9732" t="str">
        <f>IF(X9732&gt;=[1]Settings!$B$7,"Critical",IF(X9732&gt;=[1]Settings!$B$6,"High",IF(X9732&gt;=[1]Settings!$B$5,"Moderate","Low")))</f>
        <v>Low</v>
      </c>
    </row>
    <row r="9733" spans="1:27" x14ac:dyDescent="0.25">
      <c r="A9733">
        <v>9732</v>
      </c>
      <c r="B9733" t="s">
        <v>27</v>
      </c>
      <c r="C9733" t="s">
        <v>44</v>
      </c>
      <c r="D9733" t="s">
        <v>34</v>
      </c>
      <c r="E9733" t="s">
        <v>42</v>
      </c>
      <c r="F9733" t="s">
        <v>36</v>
      </c>
      <c r="G9733">
        <v>4</v>
      </c>
      <c r="H9733">
        <v>784</v>
      </c>
      <c r="I9733">
        <v>81</v>
      </c>
      <c r="J9733">
        <v>17</v>
      </c>
      <c r="K9733">
        <v>8</v>
      </c>
      <c r="L9733" s="6">
        <v>1134772.8500000001</v>
      </c>
      <c r="M9733">
        <v>11</v>
      </c>
      <c r="N9733" s="7">
        <f>[1]Settings!$B$3*K9733</f>
        <v>2</v>
      </c>
      <c r="O9733">
        <v>6</v>
      </c>
      <c r="P9733" s="8">
        <f t="shared" si="760"/>
        <v>4.7647058823529411</v>
      </c>
      <c r="Q9733" s="7">
        <f t="shared" si="761"/>
        <v>8.91</v>
      </c>
      <c r="R9733" s="8">
        <f t="shared" si="762"/>
        <v>0.76530612244897955</v>
      </c>
      <c r="S9733" s="8">
        <f t="shared" si="763"/>
        <v>3</v>
      </c>
      <c r="T9733" s="9">
        <v>0.304979135979423</v>
      </c>
      <c r="U9733">
        <v>7</v>
      </c>
      <c r="V9733" s="8">
        <f t="shared" si="764"/>
        <v>0.8928571428571429</v>
      </c>
      <c r="W9733">
        <f>IF(V9733&gt;=[1]Settings!$B$2,1,0)</f>
        <v>0</v>
      </c>
      <c r="X9733" s="9">
        <v>0.40180304646491999</v>
      </c>
      <c r="Y9733" t="s">
        <v>32</v>
      </c>
      <c r="Z9733">
        <f>IF(X9733&gt;=[1]Settings!$B$4,1,0)</f>
        <v>0</v>
      </c>
      <c r="AA9733" t="str">
        <f>IF(X9733&gt;=[1]Settings!$B$7,"Critical",IF(X9733&gt;=[1]Settings!$B$6,"High",IF(X9733&gt;=[1]Settings!$B$5,"Moderate","Low")))</f>
        <v>Moderate</v>
      </c>
    </row>
    <row r="9734" spans="1:27" x14ac:dyDescent="0.25">
      <c r="A9734">
        <v>9733</v>
      </c>
      <c r="B9734" t="s">
        <v>27</v>
      </c>
      <c r="C9734" t="s">
        <v>40</v>
      </c>
      <c r="D9734" t="s">
        <v>29</v>
      </c>
      <c r="E9734" t="s">
        <v>35</v>
      </c>
      <c r="F9734" t="s">
        <v>36</v>
      </c>
      <c r="G9734">
        <v>2</v>
      </c>
      <c r="H9734">
        <v>899</v>
      </c>
      <c r="I9734">
        <v>79</v>
      </c>
      <c r="J9734">
        <v>15</v>
      </c>
      <c r="K9734">
        <v>11</v>
      </c>
      <c r="L9734" s="6">
        <v>1494929.03</v>
      </c>
      <c r="M9734">
        <v>6</v>
      </c>
      <c r="N9734" s="7">
        <f>[1]Settings!$B$3*K9734</f>
        <v>2.75</v>
      </c>
      <c r="O9734">
        <v>12</v>
      </c>
      <c r="P9734" s="8">
        <f t="shared" si="760"/>
        <v>5.2666666666666666</v>
      </c>
      <c r="Q9734" s="7">
        <f t="shared" si="761"/>
        <v>4.74</v>
      </c>
      <c r="R9734" s="8">
        <f t="shared" si="762"/>
        <v>1.3348164627363737</v>
      </c>
      <c r="S9734" s="8">
        <f t="shared" si="763"/>
        <v>4.3636363636363633</v>
      </c>
      <c r="T9734" s="9">
        <v>0.51892853183135801</v>
      </c>
      <c r="U9734">
        <v>28</v>
      </c>
      <c r="V9734" s="8">
        <f t="shared" si="764"/>
        <v>3.1145717463848719</v>
      </c>
      <c r="W9734">
        <f>IF(V9734&gt;=[1]Settings!$B$2,1,0)</f>
        <v>1</v>
      </c>
      <c r="X9734" s="9">
        <v>0.821494400501251</v>
      </c>
      <c r="Y9734" t="s">
        <v>32</v>
      </c>
      <c r="Z9734">
        <f>IF(X9734&gt;=[1]Settings!$B$4,1,0)</f>
        <v>1</v>
      </c>
      <c r="AA9734" t="str">
        <f>IF(X9734&gt;=[1]Settings!$B$7,"Critical",IF(X9734&gt;=[1]Settings!$B$6,"High",IF(X9734&gt;=[1]Settings!$B$5,"Moderate","Low")))</f>
        <v>High</v>
      </c>
    </row>
    <row r="9735" spans="1:27" x14ac:dyDescent="0.25">
      <c r="A9735">
        <v>9734</v>
      </c>
      <c r="B9735" t="s">
        <v>27</v>
      </c>
      <c r="C9735" t="s">
        <v>38</v>
      </c>
      <c r="D9735" t="s">
        <v>29</v>
      </c>
      <c r="E9735" t="s">
        <v>30</v>
      </c>
      <c r="F9735" t="s">
        <v>39</v>
      </c>
      <c r="G9735">
        <v>2</v>
      </c>
      <c r="H9735">
        <v>526</v>
      </c>
      <c r="I9735">
        <v>45</v>
      </c>
      <c r="J9735">
        <v>11</v>
      </c>
      <c r="K9735">
        <v>5</v>
      </c>
      <c r="L9735" s="6">
        <v>343464.47</v>
      </c>
      <c r="M9735">
        <v>10</v>
      </c>
      <c r="N9735" s="7">
        <f>[1]Settings!$B$3*K9735</f>
        <v>1.25</v>
      </c>
      <c r="O9735">
        <v>4</v>
      </c>
      <c r="P9735" s="8">
        <f t="shared" si="760"/>
        <v>4.0909090909090908</v>
      </c>
      <c r="Q9735" s="7">
        <f t="shared" si="761"/>
        <v>4.5</v>
      </c>
      <c r="R9735" s="8">
        <f t="shared" si="762"/>
        <v>0.76045627376425851</v>
      </c>
      <c r="S9735" s="8">
        <f t="shared" si="763"/>
        <v>3.2</v>
      </c>
      <c r="T9735" s="9">
        <v>0.23647052261888299</v>
      </c>
      <c r="U9735">
        <v>5</v>
      </c>
      <c r="V9735" s="8">
        <f t="shared" si="764"/>
        <v>0.95057034220532322</v>
      </c>
      <c r="W9735">
        <f>IF(V9735&gt;=[1]Settings!$B$2,1,0)</f>
        <v>0</v>
      </c>
      <c r="X9735" s="9">
        <v>0.101176254451275</v>
      </c>
      <c r="Y9735" t="s">
        <v>32</v>
      </c>
      <c r="Z9735">
        <f>IF(X9735&gt;=[1]Settings!$B$4,1,0)</f>
        <v>0</v>
      </c>
      <c r="AA9735" t="str">
        <f>IF(X9735&gt;=[1]Settings!$B$7,"Critical",IF(X9735&gt;=[1]Settings!$B$6,"High",IF(X9735&gt;=[1]Settings!$B$5,"Moderate","Low")))</f>
        <v>Low</v>
      </c>
    </row>
    <row r="9736" spans="1:27" x14ac:dyDescent="0.25">
      <c r="A9736">
        <v>9735</v>
      </c>
      <c r="B9736" t="s">
        <v>27</v>
      </c>
      <c r="C9736" t="s">
        <v>38</v>
      </c>
      <c r="D9736" t="s">
        <v>34</v>
      </c>
      <c r="E9736" t="s">
        <v>35</v>
      </c>
      <c r="F9736" t="s">
        <v>36</v>
      </c>
      <c r="G9736">
        <v>3</v>
      </c>
      <c r="H9736">
        <v>255</v>
      </c>
      <c r="I9736">
        <v>62</v>
      </c>
      <c r="J9736">
        <v>8</v>
      </c>
      <c r="K9736">
        <v>4</v>
      </c>
      <c r="L9736" s="6">
        <v>247352.95</v>
      </c>
      <c r="M9736">
        <v>14</v>
      </c>
      <c r="N9736" s="7">
        <f>[1]Settings!$B$3*K9736</f>
        <v>1</v>
      </c>
      <c r="O9736">
        <v>0</v>
      </c>
      <c r="P9736" s="8">
        <f t="shared" si="760"/>
        <v>7.75</v>
      </c>
      <c r="Q9736" s="7">
        <f t="shared" si="761"/>
        <v>8.68</v>
      </c>
      <c r="R9736" s="8">
        <f t="shared" si="762"/>
        <v>0</v>
      </c>
      <c r="S9736" s="8">
        <f t="shared" si="763"/>
        <v>0</v>
      </c>
      <c r="T9736" s="9">
        <v>0.65830714521915001</v>
      </c>
      <c r="U9736">
        <v>2</v>
      </c>
      <c r="V9736" s="8">
        <f t="shared" si="764"/>
        <v>0.78431372549019607</v>
      </c>
      <c r="W9736">
        <f>IF(V9736&gt;=[1]Settings!$B$2,1,0)</f>
        <v>0</v>
      </c>
      <c r="X9736" s="9">
        <v>4.3442141264677103E-2</v>
      </c>
      <c r="Y9736" t="s">
        <v>32</v>
      </c>
      <c r="Z9736">
        <f>IF(X9736&gt;=[1]Settings!$B$4,1,0)</f>
        <v>0</v>
      </c>
      <c r="AA9736" t="str">
        <f>IF(X9736&gt;=[1]Settings!$B$7,"Critical",IF(X9736&gt;=[1]Settings!$B$6,"High",IF(X9736&gt;=[1]Settings!$B$5,"Moderate","Low")))</f>
        <v>Low</v>
      </c>
    </row>
    <row r="9737" spans="1:27" x14ac:dyDescent="0.25">
      <c r="A9737">
        <v>9736</v>
      </c>
      <c r="B9737" t="s">
        <v>27</v>
      </c>
      <c r="C9737" t="s">
        <v>33</v>
      </c>
      <c r="D9737" t="s">
        <v>30</v>
      </c>
      <c r="E9737" t="s">
        <v>30</v>
      </c>
      <c r="F9737" t="s">
        <v>39</v>
      </c>
      <c r="G9737">
        <v>3</v>
      </c>
      <c r="H9737">
        <v>831</v>
      </c>
      <c r="I9737">
        <v>72</v>
      </c>
      <c r="J9737">
        <v>12</v>
      </c>
      <c r="K9737">
        <v>13</v>
      </c>
      <c r="L9737" s="6">
        <v>1314560.29</v>
      </c>
      <c r="M9737">
        <v>10</v>
      </c>
      <c r="N9737" s="7">
        <f>[1]Settings!$B$3*K9737</f>
        <v>3.25</v>
      </c>
      <c r="O9737">
        <v>6</v>
      </c>
      <c r="P9737" s="8">
        <f t="shared" si="760"/>
        <v>6</v>
      </c>
      <c r="Q9737" s="7">
        <f t="shared" si="761"/>
        <v>7.2</v>
      </c>
      <c r="R9737" s="8">
        <f t="shared" si="762"/>
        <v>0.72202166064981954</v>
      </c>
      <c r="S9737" s="8">
        <f t="shared" si="763"/>
        <v>1.8461538461538463</v>
      </c>
      <c r="T9737" s="9">
        <v>0.18844473888353</v>
      </c>
      <c r="U9737">
        <v>3</v>
      </c>
      <c r="V9737" s="8">
        <f t="shared" si="764"/>
        <v>0.36101083032490977</v>
      </c>
      <c r="W9737">
        <f>IF(V9737&gt;=[1]Settings!$B$2,1,0)</f>
        <v>0</v>
      </c>
      <c r="X9737" s="9">
        <v>0.29235357046127303</v>
      </c>
      <c r="Y9737" t="s">
        <v>32</v>
      </c>
      <c r="Z9737">
        <f>IF(X9737&gt;=[1]Settings!$B$4,1,0)</f>
        <v>0</v>
      </c>
      <c r="AA9737" t="str">
        <f>IF(X9737&gt;=[1]Settings!$B$7,"Critical",IF(X9737&gt;=[1]Settings!$B$6,"High",IF(X9737&gt;=[1]Settings!$B$5,"Moderate","Low")))</f>
        <v>Low</v>
      </c>
    </row>
    <row r="9738" spans="1:27" x14ac:dyDescent="0.25">
      <c r="A9738">
        <v>9737</v>
      </c>
      <c r="B9738" t="s">
        <v>27</v>
      </c>
      <c r="C9738" t="s">
        <v>38</v>
      </c>
      <c r="D9738" t="s">
        <v>30</v>
      </c>
      <c r="E9738" t="s">
        <v>30</v>
      </c>
      <c r="F9738" t="s">
        <v>31</v>
      </c>
      <c r="G9738">
        <v>3</v>
      </c>
      <c r="H9738">
        <v>775</v>
      </c>
      <c r="I9738">
        <v>100</v>
      </c>
      <c r="J9738">
        <v>14</v>
      </c>
      <c r="K9738">
        <v>7</v>
      </c>
      <c r="L9738" s="6">
        <v>887875.59</v>
      </c>
      <c r="M9738">
        <v>11</v>
      </c>
      <c r="N9738" s="7">
        <f>[1]Settings!$B$3*K9738</f>
        <v>1.75</v>
      </c>
      <c r="O9738">
        <v>3</v>
      </c>
      <c r="P9738" s="8">
        <f t="shared" si="760"/>
        <v>7.1428571428571432</v>
      </c>
      <c r="Q9738" s="7">
        <f t="shared" si="761"/>
        <v>11</v>
      </c>
      <c r="R9738" s="8">
        <f t="shared" si="762"/>
        <v>0.38709677419354838</v>
      </c>
      <c r="S9738" s="8">
        <f t="shared" si="763"/>
        <v>1.7142857142857142</v>
      </c>
      <c r="T9738" s="9">
        <v>0.31145656412214301</v>
      </c>
      <c r="U9738">
        <v>10</v>
      </c>
      <c r="V9738" s="8">
        <f t="shared" si="764"/>
        <v>1.2903225806451613</v>
      </c>
      <c r="W9738">
        <f>IF(V9738&gt;=[1]Settings!$B$2,1,0)</f>
        <v>0</v>
      </c>
      <c r="X9738" s="9">
        <v>0.19561643898487099</v>
      </c>
      <c r="Y9738" t="s">
        <v>32</v>
      </c>
      <c r="Z9738">
        <f>IF(X9738&gt;=[1]Settings!$B$4,1,0)</f>
        <v>0</v>
      </c>
      <c r="AA9738" t="str">
        <f>IF(X9738&gt;=[1]Settings!$B$7,"Critical",IF(X9738&gt;=[1]Settings!$B$6,"High",IF(X9738&gt;=[1]Settings!$B$5,"Moderate","Low")))</f>
        <v>Low</v>
      </c>
    </row>
    <row r="9739" spans="1:27" x14ac:dyDescent="0.25">
      <c r="A9739">
        <v>9738</v>
      </c>
      <c r="B9739" t="s">
        <v>27</v>
      </c>
      <c r="C9739" t="s">
        <v>38</v>
      </c>
      <c r="D9739" t="s">
        <v>34</v>
      </c>
      <c r="E9739" t="s">
        <v>30</v>
      </c>
      <c r="F9739" t="s">
        <v>36</v>
      </c>
      <c r="G9739">
        <v>3</v>
      </c>
      <c r="H9739">
        <v>654</v>
      </c>
      <c r="I9739">
        <v>56</v>
      </c>
      <c r="J9739">
        <v>9</v>
      </c>
      <c r="K9739">
        <v>8</v>
      </c>
      <c r="L9739" s="6">
        <v>620189.09</v>
      </c>
      <c r="M9739">
        <v>11</v>
      </c>
      <c r="N9739" s="7">
        <f>[1]Settings!$B$3*K9739</f>
        <v>2</v>
      </c>
      <c r="O9739">
        <v>2</v>
      </c>
      <c r="P9739" s="8">
        <f t="shared" si="760"/>
        <v>6.2222222222222223</v>
      </c>
      <c r="Q9739" s="7">
        <f t="shared" si="761"/>
        <v>6.16</v>
      </c>
      <c r="R9739" s="8">
        <f t="shared" si="762"/>
        <v>0.3058103975535168</v>
      </c>
      <c r="S9739" s="8">
        <f t="shared" si="763"/>
        <v>1</v>
      </c>
      <c r="T9739" s="9">
        <v>0.21483998991498299</v>
      </c>
      <c r="U9739">
        <v>9</v>
      </c>
      <c r="V9739" s="8">
        <f t="shared" si="764"/>
        <v>1.3761467889908257</v>
      </c>
      <c r="W9739">
        <f>IF(V9739&gt;=[1]Settings!$B$2,1,0)</f>
        <v>0</v>
      </c>
      <c r="X9739" s="9">
        <v>0.174763828516007</v>
      </c>
      <c r="Y9739" t="s">
        <v>32</v>
      </c>
      <c r="Z9739">
        <f>IF(X9739&gt;=[1]Settings!$B$4,1,0)</f>
        <v>0</v>
      </c>
      <c r="AA9739" t="str">
        <f>IF(X9739&gt;=[1]Settings!$B$7,"Critical",IF(X9739&gt;=[1]Settings!$B$6,"High",IF(X9739&gt;=[1]Settings!$B$5,"Moderate","Low")))</f>
        <v>Low</v>
      </c>
    </row>
    <row r="9740" spans="1:27" x14ac:dyDescent="0.25">
      <c r="A9740">
        <v>9739</v>
      </c>
      <c r="B9740" t="s">
        <v>27</v>
      </c>
      <c r="C9740" t="s">
        <v>37</v>
      </c>
      <c r="D9740" t="s">
        <v>29</v>
      </c>
      <c r="E9740" t="s">
        <v>42</v>
      </c>
      <c r="F9740" t="s">
        <v>36</v>
      </c>
      <c r="G9740">
        <v>5</v>
      </c>
      <c r="H9740">
        <v>385</v>
      </c>
      <c r="I9740">
        <v>58</v>
      </c>
      <c r="J9740">
        <v>7</v>
      </c>
      <c r="K9740">
        <v>5</v>
      </c>
      <c r="L9740" s="6">
        <v>218336.98</v>
      </c>
      <c r="M9740">
        <v>9</v>
      </c>
      <c r="N9740" s="7">
        <f>[1]Settings!$B$3*K9740</f>
        <v>1.25</v>
      </c>
      <c r="O9740">
        <v>1</v>
      </c>
      <c r="P9740" s="8">
        <f t="shared" si="760"/>
        <v>8.2857142857142865</v>
      </c>
      <c r="Q9740" s="7">
        <f t="shared" si="761"/>
        <v>5.22</v>
      </c>
      <c r="R9740" s="8">
        <f t="shared" si="762"/>
        <v>0.25974025974025972</v>
      </c>
      <c r="S9740" s="8">
        <f t="shared" si="763"/>
        <v>0.8</v>
      </c>
      <c r="T9740" s="9">
        <v>0.21053953635606301</v>
      </c>
      <c r="U9740">
        <v>1</v>
      </c>
      <c r="V9740" s="8">
        <f t="shared" si="764"/>
        <v>0.25974025974025972</v>
      </c>
      <c r="W9740">
        <f>IF(V9740&gt;=[1]Settings!$B$2,1,0)</f>
        <v>0</v>
      </c>
      <c r="X9740" s="9">
        <v>5.6670930236578002E-2</v>
      </c>
      <c r="Y9740" t="s">
        <v>32</v>
      </c>
      <c r="Z9740">
        <f>IF(X9740&gt;=[1]Settings!$B$4,1,0)</f>
        <v>0</v>
      </c>
      <c r="AA9740" t="str">
        <f>IF(X9740&gt;=[1]Settings!$B$7,"Critical",IF(X9740&gt;=[1]Settings!$B$6,"High",IF(X9740&gt;=[1]Settings!$B$5,"Moderate","Low")))</f>
        <v>Low</v>
      </c>
    </row>
    <row r="9741" spans="1:27" x14ac:dyDescent="0.25">
      <c r="A9741">
        <v>9740</v>
      </c>
      <c r="B9741" t="s">
        <v>27</v>
      </c>
      <c r="C9741" t="s">
        <v>37</v>
      </c>
      <c r="D9741" t="s">
        <v>34</v>
      </c>
      <c r="E9741" t="s">
        <v>30</v>
      </c>
      <c r="F9741" t="s">
        <v>31</v>
      </c>
      <c r="G9741">
        <v>4</v>
      </c>
      <c r="H9741">
        <v>634</v>
      </c>
      <c r="I9741">
        <v>73</v>
      </c>
      <c r="J9741">
        <v>14</v>
      </c>
      <c r="K9741">
        <v>9</v>
      </c>
      <c r="L9741" s="6">
        <v>1176632.97</v>
      </c>
      <c r="M9741">
        <v>8</v>
      </c>
      <c r="N9741" s="7">
        <f>[1]Settings!$B$3*K9741</f>
        <v>2.25</v>
      </c>
      <c r="O9741">
        <v>11</v>
      </c>
      <c r="P9741" s="8">
        <f t="shared" si="760"/>
        <v>5.2142857142857144</v>
      </c>
      <c r="Q9741" s="7">
        <f t="shared" si="761"/>
        <v>5.84</v>
      </c>
      <c r="R9741" s="8">
        <f t="shared" si="762"/>
        <v>1.7350157728706626</v>
      </c>
      <c r="S9741" s="8">
        <f t="shared" si="763"/>
        <v>4.8888888888888893</v>
      </c>
      <c r="T9741" s="9">
        <v>0.52635369080225902</v>
      </c>
      <c r="U9741">
        <v>10</v>
      </c>
      <c r="V9741" s="8">
        <f t="shared" si="764"/>
        <v>1.5772870662460567</v>
      </c>
      <c r="W9741">
        <f>IF(V9741&gt;=[1]Settings!$B$2,1,0)</f>
        <v>0</v>
      </c>
      <c r="X9741" s="9">
        <v>0.75122487545013406</v>
      </c>
      <c r="Y9741" t="s">
        <v>32</v>
      </c>
      <c r="Z9741">
        <f>IF(X9741&gt;=[1]Settings!$B$4,1,0)</f>
        <v>1</v>
      </c>
      <c r="AA9741" t="str">
        <f>IF(X9741&gt;=[1]Settings!$B$7,"Critical",IF(X9741&gt;=[1]Settings!$B$6,"High",IF(X9741&gt;=[1]Settings!$B$5,"Moderate","Low")))</f>
        <v>High</v>
      </c>
    </row>
    <row r="9742" spans="1:27" x14ac:dyDescent="0.25">
      <c r="A9742">
        <v>9741</v>
      </c>
      <c r="B9742" t="s">
        <v>27</v>
      </c>
      <c r="C9742" t="s">
        <v>33</v>
      </c>
      <c r="D9742" t="s">
        <v>30</v>
      </c>
      <c r="E9742" t="s">
        <v>35</v>
      </c>
      <c r="F9742" t="s">
        <v>36</v>
      </c>
      <c r="G9742">
        <v>4</v>
      </c>
      <c r="H9742">
        <v>444</v>
      </c>
      <c r="I9742">
        <v>44</v>
      </c>
      <c r="J9742">
        <v>11</v>
      </c>
      <c r="K9742">
        <v>8</v>
      </c>
      <c r="L9742" s="6">
        <v>854909.77</v>
      </c>
      <c r="M9742">
        <v>4</v>
      </c>
      <c r="N9742" s="7">
        <f>[1]Settings!$B$3*K9742</f>
        <v>2</v>
      </c>
      <c r="O9742">
        <v>3</v>
      </c>
      <c r="P9742" s="8">
        <f t="shared" si="760"/>
        <v>4</v>
      </c>
      <c r="Q9742" s="7">
        <f t="shared" si="761"/>
        <v>1.76</v>
      </c>
      <c r="R9742" s="8">
        <f t="shared" si="762"/>
        <v>0.67567567567567566</v>
      </c>
      <c r="S9742" s="8">
        <f t="shared" si="763"/>
        <v>1.5</v>
      </c>
      <c r="T9742" s="9">
        <v>0.27366655772676302</v>
      </c>
      <c r="U9742">
        <v>10</v>
      </c>
      <c r="V9742" s="8">
        <f t="shared" si="764"/>
        <v>2.2522522522522523</v>
      </c>
      <c r="W9742">
        <f>IF(V9742&gt;=[1]Settings!$B$2,1,0)</f>
        <v>1</v>
      </c>
      <c r="X9742" s="9">
        <v>0.31769996881485002</v>
      </c>
      <c r="Y9742" t="s">
        <v>32</v>
      </c>
      <c r="Z9742">
        <f>IF(X9742&gt;=[1]Settings!$B$4,1,0)</f>
        <v>0</v>
      </c>
      <c r="AA9742" t="str">
        <f>IF(X9742&gt;=[1]Settings!$B$7,"Critical",IF(X9742&gt;=[1]Settings!$B$6,"High",IF(X9742&gt;=[1]Settings!$B$5,"Moderate","Low")))</f>
        <v>Moderate</v>
      </c>
    </row>
    <row r="9743" spans="1:27" x14ac:dyDescent="0.25">
      <c r="A9743">
        <v>9742</v>
      </c>
      <c r="B9743" t="s">
        <v>27</v>
      </c>
      <c r="C9743" t="s">
        <v>44</v>
      </c>
      <c r="D9743" t="s">
        <v>29</v>
      </c>
      <c r="E9743" t="s">
        <v>42</v>
      </c>
      <c r="F9743" t="s">
        <v>31</v>
      </c>
      <c r="G9743">
        <v>4</v>
      </c>
      <c r="H9743">
        <v>328</v>
      </c>
      <c r="I9743">
        <v>32</v>
      </c>
      <c r="J9743">
        <v>10</v>
      </c>
      <c r="K9743">
        <v>5</v>
      </c>
      <c r="L9743" s="6">
        <v>586376.14</v>
      </c>
      <c r="M9743">
        <v>8</v>
      </c>
      <c r="N9743" s="7">
        <f>[1]Settings!$B$3*K9743</f>
        <v>1.25</v>
      </c>
      <c r="O9743">
        <v>2</v>
      </c>
      <c r="P9743" s="8">
        <f t="shared" si="760"/>
        <v>3.2</v>
      </c>
      <c r="Q9743" s="7">
        <f t="shared" si="761"/>
        <v>2.56</v>
      </c>
      <c r="R9743" s="8">
        <f t="shared" si="762"/>
        <v>0.6097560975609756</v>
      </c>
      <c r="S9743" s="8">
        <f t="shared" si="763"/>
        <v>1.6</v>
      </c>
      <c r="T9743" s="9">
        <v>0.20936893161856401</v>
      </c>
      <c r="U9743">
        <v>3</v>
      </c>
      <c r="V9743" s="8">
        <f t="shared" si="764"/>
        <v>0.91463414634146345</v>
      </c>
      <c r="W9743">
        <f>IF(V9743&gt;=[1]Settings!$B$2,1,0)</f>
        <v>0</v>
      </c>
      <c r="X9743" s="9">
        <v>9.9902242422103896E-2</v>
      </c>
      <c r="Y9743" t="s">
        <v>32</v>
      </c>
      <c r="Z9743">
        <f>IF(X9743&gt;=[1]Settings!$B$4,1,0)</f>
        <v>0</v>
      </c>
      <c r="AA9743" t="str">
        <f>IF(X9743&gt;=[1]Settings!$B$7,"Critical",IF(X9743&gt;=[1]Settings!$B$6,"High",IF(X9743&gt;=[1]Settings!$B$5,"Moderate","Low")))</f>
        <v>Low</v>
      </c>
    </row>
    <row r="9744" spans="1:27" x14ac:dyDescent="0.25">
      <c r="A9744">
        <v>9743</v>
      </c>
      <c r="B9744" t="s">
        <v>27</v>
      </c>
      <c r="C9744" t="s">
        <v>33</v>
      </c>
      <c r="D9744" t="s">
        <v>34</v>
      </c>
      <c r="E9744" t="s">
        <v>35</v>
      </c>
      <c r="F9744" t="s">
        <v>36</v>
      </c>
      <c r="G9744">
        <v>3</v>
      </c>
      <c r="H9744">
        <v>629</v>
      </c>
      <c r="I9744">
        <v>61</v>
      </c>
      <c r="J9744">
        <v>9</v>
      </c>
      <c r="K9744">
        <v>11</v>
      </c>
      <c r="L9744" s="6">
        <v>837233.55</v>
      </c>
      <c r="M9744">
        <v>11</v>
      </c>
      <c r="N9744" s="7">
        <f>[1]Settings!$B$3*K9744</f>
        <v>2.75</v>
      </c>
      <c r="O9744">
        <v>2</v>
      </c>
      <c r="P9744" s="8">
        <f t="shared" si="760"/>
        <v>6.7777777777777777</v>
      </c>
      <c r="Q9744" s="7">
        <f t="shared" si="761"/>
        <v>6.71</v>
      </c>
      <c r="R9744" s="8">
        <f t="shared" si="762"/>
        <v>0.31796502384737679</v>
      </c>
      <c r="S9744" s="8">
        <f t="shared" si="763"/>
        <v>0.72727272727272729</v>
      </c>
      <c r="T9744" s="9">
        <v>0.26829906196550202</v>
      </c>
      <c r="U9744">
        <v>16</v>
      </c>
      <c r="V9744" s="8">
        <f t="shared" si="764"/>
        <v>2.5437201907790143</v>
      </c>
      <c r="W9744">
        <f>IF(V9744&gt;=[1]Settings!$B$2,1,0)</f>
        <v>1</v>
      </c>
      <c r="X9744" s="9">
        <v>0.27064704895019498</v>
      </c>
      <c r="Y9744" t="s">
        <v>32</v>
      </c>
      <c r="Z9744">
        <f>IF(X9744&gt;=[1]Settings!$B$4,1,0)</f>
        <v>0</v>
      </c>
      <c r="AA9744" t="str">
        <f>IF(X9744&gt;=[1]Settings!$B$7,"Critical",IF(X9744&gt;=[1]Settings!$B$6,"High",IF(X9744&gt;=[1]Settings!$B$5,"Moderate","Low")))</f>
        <v>Low</v>
      </c>
    </row>
    <row r="9745" spans="1:27" x14ac:dyDescent="0.25">
      <c r="A9745">
        <v>9744</v>
      </c>
      <c r="B9745" t="s">
        <v>27</v>
      </c>
      <c r="C9745" t="s">
        <v>37</v>
      </c>
      <c r="D9745" t="s">
        <v>34</v>
      </c>
      <c r="E9745" t="s">
        <v>30</v>
      </c>
      <c r="F9745" t="s">
        <v>39</v>
      </c>
      <c r="G9745">
        <v>4</v>
      </c>
      <c r="H9745">
        <v>261</v>
      </c>
      <c r="I9745">
        <v>42</v>
      </c>
      <c r="J9745">
        <v>5</v>
      </c>
      <c r="K9745">
        <v>6</v>
      </c>
      <c r="L9745" s="6">
        <v>276310.45</v>
      </c>
      <c r="M9745">
        <v>7</v>
      </c>
      <c r="N9745" s="7">
        <f>[1]Settings!$B$3*K9745</f>
        <v>1.5</v>
      </c>
      <c r="O9745">
        <v>1</v>
      </c>
      <c r="P9745" s="8">
        <f t="shared" si="760"/>
        <v>8.4</v>
      </c>
      <c r="Q9745" s="7">
        <f t="shared" si="761"/>
        <v>2.94</v>
      </c>
      <c r="R9745" s="8">
        <f t="shared" si="762"/>
        <v>0.38314176245210729</v>
      </c>
      <c r="S9745" s="8">
        <f t="shared" si="763"/>
        <v>0.66666666666666663</v>
      </c>
      <c r="T9745" s="9">
        <v>0.35269332394867298</v>
      </c>
      <c r="U9745">
        <v>3</v>
      </c>
      <c r="V9745" s="8">
        <f t="shared" si="764"/>
        <v>1.1494252873563218</v>
      </c>
      <c r="W9745">
        <f>IF(V9745&gt;=[1]Settings!$B$2,1,0)</f>
        <v>0</v>
      </c>
      <c r="X9745" s="9">
        <v>7.9318381845951094E-2</v>
      </c>
      <c r="Y9745" t="s">
        <v>32</v>
      </c>
      <c r="Z9745">
        <f>IF(X9745&gt;=[1]Settings!$B$4,1,0)</f>
        <v>0</v>
      </c>
      <c r="AA9745" t="str">
        <f>IF(X9745&gt;=[1]Settings!$B$7,"Critical",IF(X9745&gt;=[1]Settings!$B$6,"High",IF(X9745&gt;=[1]Settings!$B$5,"Moderate","Low")))</f>
        <v>Low</v>
      </c>
    </row>
    <row r="9746" spans="1:27" x14ac:dyDescent="0.25">
      <c r="A9746">
        <v>9745</v>
      </c>
      <c r="B9746" t="s">
        <v>27</v>
      </c>
      <c r="C9746" t="s">
        <v>28</v>
      </c>
      <c r="D9746" t="s">
        <v>34</v>
      </c>
      <c r="E9746" t="s">
        <v>30</v>
      </c>
      <c r="F9746" t="s">
        <v>39</v>
      </c>
      <c r="G9746">
        <v>3</v>
      </c>
      <c r="H9746">
        <v>739</v>
      </c>
      <c r="I9746">
        <v>75</v>
      </c>
      <c r="J9746">
        <v>10</v>
      </c>
      <c r="K9746">
        <v>10</v>
      </c>
      <c r="L9746" s="6">
        <v>857113.28</v>
      </c>
      <c r="M9746">
        <v>6</v>
      </c>
      <c r="N9746" s="7">
        <f>[1]Settings!$B$3*K9746</f>
        <v>2.5</v>
      </c>
      <c r="O9746">
        <v>7</v>
      </c>
      <c r="P9746" s="8">
        <f t="shared" si="760"/>
        <v>7.5</v>
      </c>
      <c r="Q9746" s="7">
        <f t="shared" si="761"/>
        <v>4.5</v>
      </c>
      <c r="R9746" s="8">
        <f t="shared" si="762"/>
        <v>0.94722598105548039</v>
      </c>
      <c r="S9746" s="8">
        <f t="shared" si="763"/>
        <v>2.8</v>
      </c>
      <c r="T9746" s="9">
        <v>0.82952725742299305</v>
      </c>
      <c r="U9746">
        <v>13</v>
      </c>
      <c r="V9746" s="8">
        <f t="shared" si="764"/>
        <v>1.7591339648173208</v>
      </c>
      <c r="W9746">
        <f>IF(V9746&gt;=[1]Settings!$B$2,1,0)</f>
        <v>0</v>
      </c>
      <c r="X9746" s="9">
        <v>0.47615772485732999</v>
      </c>
      <c r="Y9746" t="s">
        <v>32</v>
      </c>
      <c r="Z9746">
        <f>IF(X9746&gt;=[1]Settings!$B$4,1,0)</f>
        <v>0</v>
      </c>
      <c r="AA9746" t="str">
        <f>IF(X9746&gt;=[1]Settings!$B$7,"Critical",IF(X9746&gt;=[1]Settings!$B$6,"High",IF(X9746&gt;=[1]Settings!$B$5,"Moderate","Low")))</f>
        <v>Moderate</v>
      </c>
    </row>
    <row r="9747" spans="1:27" x14ac:dyDescent="0.25">
      <c r="A9747">
        <v>9746</v>
      </c>
      <c r="B9747" t="s">
        <v>27</v>
      </c>
      <c r="C9747" t="s">
        <v>28</v>
      </c>
      <c r="D9747" t="s">
        <v>29</v>
      </c>
      <c r="E9747" t="s">
        <v>42</v>
      </c>
      <c r="F9747" t="s">
        <v>36</v>
      </c>
      <c r="G9747">
        <v>3</v>
      </c>
      <c r="H9747">
        <v>608</v>
      </c>
      <c r="I9747">
        <v>69</v>
      </c>
      <c r="J9747">
        <v>8</v>
      </c>
      <c r="K9747">
        <v>8</v>
      </c>
      <c r="L9747" s="6">
        <v>574829.23</v>
      </c>
      <c r="M9747">
        <v>5</v>
      </c>
      <c r="N9747" s="7">
        <f>[1]Settings!$B$3*K9747</f>
        <v>2</v>
      </c>
      <c r="O9747">
        <v>11</v>
      </c>
      <c r="P9747" s="8">
        <f t="shared" si="760"/>
        <v>8.625</v>
      </c>
      <c r="Q9747" s="7">
        <f t="shared" si="761"/>
        <v>3.45</v>
      </c>
      <c r="R9747" s="8">
        <f t="shared" si="762"/>
        <v>1.8092105263157894</v>
      </c>
      <c r="S9747" s="8">
        <f t="shared" si="763"/>
        <v>5.5</v>
      </c>
      <c r="T9747" s="9">
        <v>0.52804132132917203</v>
      </c>
      <c r="U9747">
        <v>16</v>
      </c>
      <c r="V9747" s="8">
        <f t="shared" si="764"/>
        <v>2.6315789473684212</v>
      </c>
      <c r="W9747">
        <f>IF(V9747&gt;=[1]Settings!$B$2,1,0)</f>
        <v>1</v>
      </c>
      <c r="X9747" s="9">
        <v>0.78504693508148204</v>
      </c>
      <c r="Y9747" t="s">
        <v>32</v>
      </c>
      <c r="Z9747">
        <f>IF(X9747&gt;=[1]Settings!$B$4,1,0)</f>
        <v>1</v>
      </c>
      <c r="AA9747" t="str">
        <f>IF(X9747&gt;=[1]Settings!$B$7,"Critical",IF(X9747&gt;=[1]Settings!$B$6,"High",IF(X9747&gt;=[1]Settings!$B$5,"Moderate","Low")))</f>
        <v>High</v>
      </c>
    </row>
    <row r="9748" spans="1:27" x14ac:dyDescent="0.25">
      <c r="A9748">
        <v>9747</v>
      </c>
      <c r="B9748" t="s">
        <v>27</v>
      </c>
      <c r="C9748" t="s">
        <v>37</v>
      </c>
      <c r="D9748" t="s">
        <v>34</v>
      </c>
      <c r="E9748" t="s">
        <v>30</v>
      </c>
      <c r="F9748" t="s">
        <v>31</v>
      </c>
      <c r="G9748">
        <v>4</v>
      </c>
      <c r="H9748">
        <v>499</v>
      </c>
      <c r="I9748">
        <v>44</v>
      </c>
      <c r="J9748">
        <v>14</v>
      </c>
      <c r="K9748">
        <v>5</v>
      </c>
      <c r="L9748" s="6">
        <v>661431.92000000004</v>
      </c>
      <c r="M9748">
        <v>9</v>
      </c>
      <c r="N9748" s="7">
        <f>[1]Settings!$B$3*K9748</f>
        <v>1.25</v>
      </c>
      <c r="O9748">
        <v>4</v>
      </c>
      <c r="P9748" s="8">
        <f t="shared" si="760"/>
        <v>3.1428571428571428</v>
      </c>
      <c r="Q9748" s="7">
        <f t="shared" si="761"/>
        <v>3.96</v>
      </c>
      <c r="R9748" s="8">
        <f t="shared" si="762"/>
        <v>0.80160320641282568</v>
      </c>
      <c r="S9748" s="8">
        <f t="shared" si="763"/>
        <v>3.2</v>
      </c>
      <c r="T9748" s="9">
        <v>0.71642828346477105</v>
      </c>
      <c r="U9748">
        <v>1</v>
      </c>
      <c r="V9748" s="8">
        <f t="shared" si="764"/>
        <v>0.20040080160320642</v>
      </c>
      <c r="W9748">
        <f>IF(V9748&gt;=[1]Settings!$B$2,1,0)</f>
        <v>0</v>
      </c>
      <c r="X9748" s="9">
        <v>0.23527441918850001</v>
      </c>
      <c r="Y9748" t="s">
        <v>32</v>
      </c>
      <c r="Z9748">
        <f>IF(X9748&gt;=[1]Settings!$B$4,1,0)</f>
        <v>0</v>
      </c>
      <c r="AA9748" t="str">
        <f>IF(X9748&gt;=[1]Settings!$B$7,"Critical",IF(X9748&gt;=[1]Settings!$B$6,"High",IF(X9748&gt;=[1]Settings!$B$5,"Moderate","Low")))</f>
        <v>Low</v>
      </c>
    </row>
    <row r="9749" spans="1:27" x14ac:dyDescent="0.25">
      <c r="A9749">
        <v>9748</v>
      </c>
      <c r="B9749" t="s">
        <v>27</v>
      </c>
      <c r="C9749" t="s">
        <v>40</v>
      </c>
      <c r="D9749" t="s">
        <v>34</v>
      </c>
      <c r="E9749" t="s">
        <v>30</v>
      </c>
      <c r="F9749" t="s">
        <v>39</v>
      </c>
      <c r="G9749">
        <v>3</v>
      </c>
      <c r="H9749">
        <v>519</v>
      </c>
      <c r="I9749">
        <v>52</v>
      </c>
      <c r="J9749">
        <v>4</v>
      </c>
      <c r="K9749">
        <v>5</v>
      </c>
      <c r="L9749" s="6">
        <v>206466.86</v>
      </c>
      <c r="M9749">
        <v>5</v>
      </c>
      <c r="N9749" s="7">
        <f>[1]Settings!$B$3*K9749</f>
        <v>1.25</v>
      </c>
      <c r="O9749">
        <v>0</v>
      </c>
      <c r="P9749" s="8">
        <f t="shared" si="760"/>
        <v>13</v>
      </c>
      <c r="Q9749" s="7">
        <f t="shared" si="761"/>
        <v>2.6</v>
      </c>
      <c r="R9749" s="8">
        <f t="shared" si="762"/>
        <v>0</v>
      </c>
      <c r="S9749" s="8">
        <f t="shared" si="763"/>
        <v>0</v>
      </c>
      <c r="T9749" s="9">
        <v>0.28285991249605802</v>
      </c>
      <c r="U9749">
        <v>3</v>
      </c>
      <c r="V9749" s="8">
        <f t="shared" si="764"/>
        <v>0.5780346820809249</v>
      </c>
      <c r="W9749">
        <f>IF(V9749&gt;=[1]Settings!$B$2,1,0)</f>
        <v>0</v>
      </c>
      <c r="X9749" s="9">
        <v>0.11790239065885499</v>
      </c>
      <c r="Y9749" t="s">
        <v>32</v>
      </c>
      <c r="Z9749">
        <f>IF(X9749&gt;=[1]Settings!$B$4,1,0)</f>
        <v>0</v>
      </c>
      <c r="AA9749" t="str">
        <f>IF(X9749&gt;=[1]Settings!$B$7,"Critical",IF(X9749&gt;=[1]Settings!$B$6,"High",IF(X9749&gt;=[1]Settings!$B$5,"Moderate","Low")))</f>
        <v>Low</v>
      </c>
    </row>
    <row r="9750" spans="1:27" x14ac:dyDescent="0.25">
      <c r="A9750">
        <v>9749</v>
      </c>
      <c r="B9750" t="s">
        <v>27</v>
      </c>
      <c r="C9750" t="s">
        <v>28</v>
      </c>
      <c r="D9750" t="s">
        <v>30</v>
      </c>
      <c r="E9750" t="s">
        <v>30</v>
      </c>
      <c r="F9750" t="s">
        <v>36</v>
      </c>
      <c r="G9750">
        <v>3</v>
      </c>
      <c r="H9750">
        <v>234</v>
      </c>
      <c r="I9750">
        <v>44</v>
      </c>
      <c r="J9750">
        <v>5</v>
      </c>
      <c r="K9750">
        <v>5</v>
      </c>
      <c r="L9750" s="6">
        <v>240004.51</v>
      </c>
      <c r="M9750">
        <v>5</v>
      </c>
      <c r="N9750" s="7">
        <f>[1]Settings!$B$3*K9750</f>
        <v>1.25</v>
      </c>
      <c r="O9750">
        <v>0</v>
      </c>
      <c r="P9750" s="8">
        <f t="shared" si="760"/>
        <v>8.8000000000000007</v>
      </c>
      <c r="Q9750" s="7">
        <f t="shared" si="761"/>
        <v>2.2000000000000002</v>
      </c>
      <c r="R9750" s="8">
        <f t="shared" si="762"/>
        <v>0</v>
      </c>
      <c r="S9750" s="8">
        <f t="shared" si="763"/>
        <v>0</v>
      </c>
      <c r="T9750" s="9">
        <v>0.18814668728964101</v>
      </c>
      <c r="U9750">
        <v>0</v>
      </c>
      <c r="V9750" s="8">
        <f t="shared" si="764"/>
        <v>0</v>
      </c>
      <c r="W9750">
        <f>IF(V9750&gt;=[1]Settings!$B$2,1,0)</f>
        <v>0</v>
      </c>
      <c r="X9750" s="9">
        <v>6.2476493418216698E-2</v>
      </c>
      <c r="Y9750" t="s">
        <v>32</v>
      </c>
      <c r="Z9750">
        <f>IF(X9750&gt;=[1]Settings!$B$4,1,0)</f>
        <v>0</v>
      </c>
      <c r="AA9750" t="str">
        <f>IF(X9750&gt;=[1]Settings!$B$7,"Critical",IF(X9750&gt;=[1]Settings!$B$6,"High",IF(X9750&gt;=[1]Settings!$B$5,"Moderate","Low")))</f>
        <v>Low</v>
      </c>
    </row>
    <row r="9751" spans="1:27" x14ac:dyDescent="0.25">
      <c r="A9751">
        <v>9750</v>
      </c>
      <c r="B9751" t="s">
        <v>27</v>
      </c>
      <c r="C9751" t="s">
        <v>38</v>
      </c>
      <c r="D9751" t="s">
        <v>29</v>
      </c>
      <c r="E9751" t="s">
        <v>30</v>
      </c>
      <c r="F9751" t="s">
        <v>36</v>
      </c>
      <c r="G9751">
        <v>1</v>
      </c>
      <c r="H9751">
        <v>250</v>
      </c>
      <c r="I9751">
        <v>49</v>
      </c>
      <c r="J9751">
        <v>5</v>
      </c>
      <c r="K9751">
        <v>4</v>
      </c>
      <c r="L9751" s="6">
        <v>152600.57</v>
      </c>
      <c r="M9751">
        <v>9</v>
      </c>
      <c r="N9751" s="7">
        <f>[1]Settings!$B$3*K9751</f>
        <v>1</v>
      </c>
      <c r="O9751">
        <v>0</v>
      </c>
      <c r="P9751" s="8">
        <f t="shared" si="760"/>
        <v>9.8000000000000007</v>
      </c>
      <c r="Q9751" s="7">
        <f t="shared" si="761"/>
        <v>4.41</v>
      </c>
      <c r="R9751" s="8">
        <f t="shared" si="762"/>
        <v>0</v>
      </c>
      <c r="S9751" s="8">
        <f t="shared" si="763"/>
        <v>0</v>
      </c>
      <c r="T9751" s="9">
        <v>0.25685049283583999</v>
      </c>
      <c r="U9751">
        <v>0</v>
      </c>
      <c r="V9751" s="8">
        <f t="shared" si="764"/>
        <v>0</v>
      </c>
      <c r="W9751">
        <f>IF(V9751&gt;=[1]Settings!$B$2,1,0)</f>
        <v>0</v>
      </c>
      <c r="X9751" s="9">
        <v>6.8716458976268796E-2</v>
      </c>
      <c r="Y9751" t="s">
        <v>32</v>
      </c>
      <c r="Z9751">
        <f>IF(X9751&gt;=[1]Settings!$B$4,1,0)</f>
        <v>0</v>
      </c>
      <c r="AA9751" t="str">
        <f>IF(X9751&gt;=[1]Settings!$B$7,"Critical",IF(X9751&gt;=[1]Settings!$B$6,"High",IF(X9751&gt;=[1]Settings!$B$5,"Moderate","Low")))</f>
        <v>Low</v>
      </c>
    </row>
    <row r="9752" spans="1:27" x14ac:dyDescent="0.25">
      <c r="A9752">
        <v>9751</v>
      </c>
      <c r="B9752" t="s">
        <v>27</v>
      </c>
      <c r="C9752" t="s">
        <v>40</v>
      </c>
      <c r="D9752" t="s">
        <v>30</v>
      </c>
      <c r="E9752" t="s">
        <v>42</v>
      </c>
      <c r="F9752" t="s">
        <v>39</v>
      </c>
      <c r="G9752">
        <v>5</v>
      </c>
      <c r="H9752">
        <v>1008</v>
      </c>
      <c r="I9752">
        <v>91</v>
      </c>
      <c r="J9752">
        <v>13</v>
      </c>
      <c r="K9752">
        <v>11</v>
      </c>
      <c r="L9752" s="6">
        <v>1058589.8400000001</v>
      </c>
      <c r="M9752">
        <v>14</v>
      </c>
      <c r="N9752" s="7">
        <f>[1]Settings!$B$3*K9752</f>
        <v>2.75</v>
      </c>
      <c r="O9752">
        <v>11</v>
      </c>
      <c r="P9752" s="8">
        <f t="shared" si="760"/>
        <v>7</v>
      </c>
      <c r="Q9752" s="7">
        <f t="shared" si="761"/>
        <v>12.74</v>
      </c>
      <c r="R9752" s="8">
        <f t="shared" si="762"/>
        <v>1.0912698412698412</v>
      </c>
      <c r="S9752" s="8">
        <f t="shared" si="763"/>
        <v>4</v>
      </c>
      <c r="T9752" s="9">
        <v>0.246879669422882</v>
      </c>
      <c r="U9752">
        <v>26</v>
      </c>
      <c r="V9752" s="8">
        <f t="shared" si="764"/>
        <v>2.5793650793650795</v>
      </c>
      <c r="W9752">
        <f>IF(V9752&gt;=[1]Settings!$B$2,1,0)</f>
        <v>1</v>
      </c>
      <c r="X9752" s="9">
        <v>0.58624064922332797</v>
      </c>
      <c r="Y9752" t="s">
        <v>32</v>
      </c>
      <c r="Z9752">
        <f>IF(X9752&gt;=[1]Settings!$B$4,1,0)</f>
        <v>1</v>
      </c>
      <c r="AA9752" t="str">
        <f>IF(X9752&gt;=[1]Settings!$B$7,"Critical",IF(X9752&gt;=[1]Settings!$B$6,"High",IF(X9752&gt;=[1]Settings!$B$5,"Moderate","Low")))</f>
        <v>Moderate</v>
      </c>
    </row>
    <row r="9753" spans="1:27" x14ac:dyDescent="0.25">
      <c r="A9753">
        <v>9752</v>
      </c>
      <c r="B9753" t="s">
        <v>27</v>
      </c>
      <c r="C9753" t="s">
        <v>40</v>
      </c>
      <c r="D9753" t="s">
        <v>29</v>
      </c>
      <c r="E9753" t="s">
        <v>35</v>
      </c>
      <c r="F9753" t="s">
        <v>36</v>
      </c>
      <c r="G9753">
        <v>1</v>
      </c>
      <c r="H9753">
        <v>488</v>
      </c>
      <c r="I9753">
        <v>62</v>
      </c>
      <c r="J9753">
        <v>8</v>
      </c>
      <c r="K9753">
        <v>8</v>
      </c>
      <c r="L9753" s="6">
        <v>518946.92</v>
      </c>
      <c r="M9753">
        <v>10</v>
      </c>
      <c r="N9753" s="7">
        <f>[1]Settings!$B$3*K9753</f>
        <v>2</v>
      </c>
      <c r="O9753">
        <v>8</v>
      </c>
      <c r="P9753" s="8">
        <f t="shared" si="760"/>
        <v>7.75</v>
      </c>
      <c r="Q9753" s="7">
        <f t="shared" si="761"/>
        <v>6.2</v>
      </c>
      <c r="R9753" s="8">
        <f t="shared" si="762"/>
        <v>1.639344262295082</v>
      </c>
      <c r="S9753" s="8">
        <f t="shared" si="763"/>
        <v>4</v>
      </c>
      <c r="T9753" s="9">
        <v>0.46916058444259201</v>
      </c>
      <c r="U9753">
        <v>14</v>
      </c>
      <c r="V9753" s="8">
        <f t="shared" si="764"/>
        <v>2.8688524590163933</v>
      </c>
      <c r="W9753">
        <f>IF(V9753&gt;=[1]Settings!$B$2,1,0)</f>
        <v>1</v>
      </c>
      <c r="X9753" s="9">
        <v>0.61300963163375899</v>
      </c>
      <c r="Y9753" t="s">
        <v>32</v>
      </c>
      <c r="Z9753">
        <f>IF(X9753&gt;=[1]Settings!$B$4,1,0)</f>
        <v>1</v>
      </c>
      <c r="AA9753" t="str">
        <f>IF(X9753&gt;=[1]Settings!$B$7,"Critical",IF(X9753&gt;=[1]Settings!$B$6,"High",IF(X9753&gt;=[1]Settings!$B$5,"Moderate","Low")))</f>
        <v>High</v>
      </c>
    </row>
    <row r="9754" spans="1:27" x14ac:dyDescent="0.25">
      <c r="A9754">
        <v>9753</v>
      </c>
      <c r="B9754" t="s">
        <v>27</v>
      </c>
      <c r="C9754" t="s">
        <v>44</v>
      </c>
      <c r="D9754" t="s">
        <v>34</v>
      </c>
      <c r="E9754" t="s">
        <v>35</v>
      </c>
      <c r="F9754" t="s">
        <v>36</v>
      </c>
      <c r="G9754">
        <v>2</v>
      </c>
      <c r="H9754">
        <v>137</v>
      </c>
      <c r="I9754">
        <v>50</v>
      </c>
      <c r="J9754">
        <v>4</v>
      </c>
      <c r="K9754">
        <v>6</v>
      </c>
      <c r="L9754" s="6">
        <v>184440.86</v>
      </c>
      <c r="M9754">
        <v>12</v>
      </c>
      <c r="N9754" s="7">
        <f>[1]Settings!$B$3*K9754</f>
        <v>1.5</v>
      </c>
      <c r="O9754">
        <v>1</v>
      </c>
      <c r="P9754" s="8">
        <f t="shared" si="760"/>
        <v>12.5</v>
      </c>
      <c r="Q9754" s="7">
        <f t="shared" si="761"/>
        <v>6</v>
      </c>
      <c r="R9754" s="8">
        <f t="shared" si="762"/>
        <v>0.72992700729927007</v>
      </c>
      <c r="S9754" s="8">
        <f t="shared" si="763"/>
        <v>0.66666666666666663</v>
      </c>
      <c r="T9754" s="9">
        <v>0.31554792160607498</v>
      </c>
      <c r="U9754">
        <v>1</v>
      </c>
      <c r="V9754" s="8">
        <f t="shared" si="764"/>
        <v>0.72992700729927007</v>
      </c>
      <c r="W9754">
        <f>IF(V9754&gt;=[1]Settings!$B$2,1,0)</f>
        <v>0</v>
      </c>
      <c r="X9754" s="9">
        <v>0.25958696007728599</v>
      </c>
      <c r="Y9754" t="s">
        <v>32</v>
      </c>
      <c r="Z9754">
        <f>IF(X9754&gt;=[1]Settings!$B$4,1,0)</f>
        <v>0</v>
      </c>
      <c r="AA9754" t="str">
        <f>IF(X9754&gt;=[1]Settings!$B$7,"Critical",IF(X9754&gt;=[1]Settings!$B$6,"High",IF(X9754&gt;=[1]Settings!$B$5,"Moderate","Low")))</f>
        <v>Low</v>
      </c>
    </row>
    <row r="9755" spans="1:27" x14ac:dyDescent="0.25">
      <c r="A9755">
        <v>9754</v>
      </c>
      <c r="B9755" t="s">
        <v>27</v>
      </c>
      <c r="C9755" t="s">
        <v>38</v>
      </c>
      <c r="D9755" t="s">
        <v>30</v>
      </c>
      <c r="E9755" t="s">
        <v>30</v>
      </c>
      <c r="F9755" t="s">
        <v>39</v>
      </c>
      <c r="G9755">
        <v>1</v>
      </c>
      <c r="H9755">
        <v>784</v>
      </c>
      <c r="I9755">
        <v>77</v>
      </c>
      <c r="J9755">
        <v>15</v>
      </c>
      <c r="K9755">
        <v>4</v>
      </c>
      <c r="L9755" s="6">
        <v>478772.52</v>
      </c>
      <c r="M9755">
        <v>12</v>
      </c>
      <c r="N9755" s="7">
        <f>[1]Settings!$B$3*K9755</f>
        <v>1</v>
      </c>
      <c r="O9755">
        <v>0</v>
      </c>
      <c r="P9755" s="8">
        <f t="shared" si="760"/>
        <v>5.1333333333333337</v>
      </c>
      <c r="Q9755" s="7">
        <f t="shared" si="761"/>
        <v>9.24</v>
      </c>
      <c r="R9755" s="8">
        <f t="shared" si="762"/>
        <v>0</v>
      </c>
      <c r="S9755" s="8">
        <f t="shared" si="763"/>
        <v>0</v>
      </c>
      <c r="T9755" s="9">
        <v>0.25961614368117902</v>
      </c>
      <c r="U9755">
        <v>5</v>
      </c>
      <c r="V9755" s="8">
        <f t="shared" si="764"/>
        <v>0.63775510204081631</v>
      </c>
      <c r="W9755">
        <f>IF(V9755&gt;=[1]Settings!$B$2,1,0)</f>
        <v>0</v>
      </c>
      <c r="X9755" s="9">
        <v>3.1755015254020698E-2</v>
      </c>
      <c r="Y9755" t="s">
        <v>32</v>
      </c>
      <c r="Z9755">
        <f>IF(X9755&gt;=[1]Settings!$B$4,1,0)</f>
        <v>0</v>
      </c>
      <c r="AA9755" t="str">
        <f>IF(X9755&gt;=[1]Settings!$B$7,"Critical",IF(X9755&gt;=[1]Settings!$B$6,"High",IF(X9755&gt;=[1]Settings!$B$5,"Moderate","Low")))</f>
        <v>Low</v>
      </c>
    </row>
    <row r="9756" spans="1:27" x14ac:dyDescent="0.25">
      <c r="A9756">
        <v>9755</v>
      </c>
      <c r="B9756" t="s">
        <v>41</v>
      </c>
      <c r="C9756" t="s">
        <v>37</v>
      </c>
      <c r="D9756" t="s">
        <v>30</v>
      </c>
      <c r="E9756" t="s">
        <v>35</v>
      </c>
      <c r="F9756" t="s">
        <v>36</v>
      </c>
      <c r="G9756">
        <v>3</v>
      </c>
      <c r="H9756">
        <v>247</v>
      </c>
      <c r="I9756">
        <v>77</v>
      </c>
      <c r="J9756">
        <v>5</v>
      </c>
      <c r="K9756">
        <v>5</v>
      </c>
      <c r="L9756" s="6">
        <v>177215.92</v>
      </c>
      <c r="M9756">
        <v>18</v>
      </c>
      <c r="N9756" s="7">
        <f>[1]Settings!$B$3*K9756</f>
        <v>1.25</v>
      </c>
      <c r="O9756">
        <v>0</v>
      </c>
      <c r="P9756" s="8">
        <f t="shared" si="760"/>
        <v>15.4</v>
      </c>
      <c r="Q9756" s="7">
        <f t="shared" si="761"/>
        <v>13.86</v>
      </c>
      <c r="R9756" s="8">
        <f t="shared" si="762"/>
        <v>0</v>
      </c>
      <c r="S9756" s="8">
        <f t="shared" si="763"/>
        <v>0</v>
      </c>
      <c r="T9756" s="9">
        <v>0.24221300166663301</v>
      </c>
      <c r="U9756">
        <v>2</v>
      </c>
      <c r="V9756" s="8">
        <f t="shared" si="764"/>
        <v>0.80971659919028338</v>
      </c>
      <c r="W9756">
        <f>IF(V9756&gt;=[1]Settings!$B$2,1,0)</f>
        <v>0</v>
      </c>
      <c r="X9756" s="9">
        <v>6.7568168044090299E-2</v>
      </c>
      <c r="Y9756" t="s">
        <v>43</v>
      </c>
      <c r="Z9756">
        <f>IF(X9756&gt;=[1]Settings!$B$4,1,0)</f>
        <v>0</v>
      </c>
      <c r="AA9756" t="str">
        <f>IF(X9756&gt;=[1]Settings!$B$7,"Critical",IF(X9756&gt;=[1]Settings!$B$6,"High",IF(X9756&gt;=[1]Settings!$B$5,"Moderate","Low")))</f>
        <v>Low</v>
      </c>
    </row>
    <row r="9757" spans="1:27" x14ac:dyDescent="0.25">
      <c r="A9757">
        <v>9756</v>
      </c>
      <c r="B9757" t="s">
        <v>27</v>
      </c>
      <c r="C9757" t="s">
        <v>33</v>
      </c>
      <c r="D9757" t="s">
        <v>34</v>
      </c>
      <c r="E9757" t="s">
        <v>42</v>
      </c>
      <c r="F9757" t="s">
        <v>39</v>
      </c>
      <c r="G9757">
        <v>2</v>
      </c>
      <c r="H9757">
        <v>689</v>
      </c>
      <c r="I9757">
        <v>65</v>
      </c>
      <c r="J9757">
        <v>13</v>
      </c>
      <c r="K9757">
        <v>11</v>
      </c>
      <c r="L9757" s="6">
        <v>1466358.54</v>
      </c>
      <c r="M9757">
        <v>7</v>
      </c>
      <c r="N9757" s="7">
        <f>[1]Settings!$B$3*K9757</f>
        <v>2.75</v>
      </c>
      <c r="O9757">
        <v>2</v>
      </c>
      <c r="P9757" s="8">
        <f t="shared" si="760"/>
        <v>5</v>
      </c>
      <c r="Q9757" s="7">
        <f t="shared" si="761"/>
        <v>4.55</v>
      </c>
      <c r="R9757" s="8">
        <f t="shared" si="762"/>
        <v>0.29027576197387517</v>
      </c>
      <c r="S9757" s="8">
        <f t="shared" si="763"/>
        <v>0.72727272727272729</v>
      </c>
      <c r="T9757" s="9">
        <v>0.40732441469057101</v>
      </c>
      <c r="U9757">
        <v>34</v>
      </c>
      <c r="V9757" s="8">
        <f t="shared" si="764"/>
        <v>4.9346879535558781</v>
      </c>
      <c r="W9757">
        <f>IF(V9757&gt;=[1]Settings!$B$2,1,0)</f>
        <v>1</v>
      </c>
      <c r="X9757" s="9">
        <v>0.26228427886962902</v>
      </c>
      <c r="Y9757" t="s">
        <v>32</v>
      </c>
      <c r="Z9757">
        <f>IF(X9757&gt;=[1]Settings!$B$4,1,0)</f>
        <v>0</v>
      </c>
      <c r="AA9757" t="str">
        <f>IF(X9757&gt;=[1]Settings!$B$7,"Critical",IF(X9757&gt;=[1]Settings!$B$6,"High",IF(X9757&gt;=[1]Settings!$B$5,"Moderate","Low")))</f>
        <v>Low</v>
      </c>
    </row>
    <row r="9758" spans="1:27" x14ac:dyDescent="0.25">
      <c r="A9758">
        <v>9757</v>
      </c>
      <c r="B9758" t="s">
        <v>27</v>
      </c>
      <c r="C9758" t="s">
        <v>37</v>
      </c>
      <c r="D9758" t="s">
        <v>29</v>
      </c>
      <c r="E9758" t="s">
        <v>35</v>
      </c>
      <c r="F9758" t="s">
        <v>39</v>
      </c>
      <c r="G9758">
        <v>4</v>
      </c>
      <c r="H9758">
        <v>937</v>
      </c>
      <c r="I9758">
        <v>62</v>
      </c>
      <c r="J9758">
        <v>16</v>
      </c>
      <c r="K9758">
        <v>9</v>
      </c>
      <c r="L9758" s="6">
        <v>1168375.6599999999</v>
      </c>
      <c r="M9758">
        <v>12</v>
      </c>
      <c r="N9758" s="7">
        <f>[1]Settings!$B$3*K9758</f>
        <v>2.25</v>
      </c>
      <c r="O9758">
        <v>6</v>
      </c>
      <c r="P9758" s="8">
        <f t="shared" si="760"/>
        <v>3.875</v>
      </c>
      <c r="Q9758" s="7">
        <f t="shared" si="761"/>
        <v>7.44</v>
      </c>
      <c r="R9758" s="8">
        <f t="shared" si="762"/>
        <v>0.64034151547491991</v>
      </c>
      <c r="S9758" s="8">
        <f t="shared" si="763"/>
        <v>2.6666666666666665</v>
      </c>
      <c r="T9758" s="9">
        <v>0.23927592618701701</v>
      </c>
      <c r="U9758">
        <v>9</v>
      </c>
      <c r="V9758" s="8">
        <f t="shared" si="764"/>
        <v>0.96051227321237997</v>
      </c>
      <c r="W9758">
        <f>IF(V9758&gt;=[1]Settings!$B$2,1,0)</f>
        <v>0</v>
      </c>
      <c r="X9758" s="9">
        <v>0.18435288965702101</v>
      </c>
      <c r="Y9758" t="s">
        <v>32</v>
      </c>
      <c r="Z9758">
        <f>IF(X9758&gt;=[1]Settings!$B$4,1,0)</f>
        <v>0</v>
      </c>
      <c r="AA9758" t="str">
        <f>IF(X9758&gt;=[1]Settings!$B$7,"Critical",IF(X9758&gt;=[1]Settings!$B$6,"High",IF(X9758&gt;=[1]Settings!$B$5,"Moderate","Low")))</f>
        <v>Low</v>
      </c>
    </row>
    <row r="9759" spans="1:27" x14ac:dyDescent="0.25">
      <c r="A9759">
        <v>9758</v>
      </c>
      <c r="B9759" t="s">
        <v>27</v>
      </c>
      <c r="C9759" t="s">
        <v>33</v>
      </c>
      <c r="D9759" t="s">
        <v>30</v>
      </c>
      <c r="E9759" t="s">
        <v>30</v>
      </c>
      <c r="F9759" t="s">
        <v>36</v>
      </c>
      <c r="G9759">
        <v>3</v>
      </c>
      <c r="H9759">
        <v>470</v>
      </c>
      <c r="I9759">
        <v>43</v>
      </c>
      <c r="J9759">
        <v>9</v>
      </c>
      <c r="K9759">
        <v>7</v>
      </c>
      <c r="L9759" s="6">
        <v>533983.99</v>
      </c>
      <c r="M9759">
        <v>7</v>
      </c>
      <c r="N9759" s="7">
        <f>[1]Settings!$B$3*K9759</f>
        <v>1.75</v>
      </c>
      <c r="O9759">
        <v>1</v>
      </c>
      <c r="P9759" s="8">
        <f t="shared" si="760"/>
        <v>4.7777777777777777</v>
      </c>
      <c r="Q9759" s="7">
        <f t="shared" si="761"/>
        <v>3.01</v>
      </c>
      <c r="R9759" s="8">
        <f t="shared" si="762"/>
        <v>0.21276595744680851</v>
      </c>
      <c r="S9759" s="8">
        <f t="shared" si="763"/>
        <v>0.5714285714285714</v>
      </c>
      <c r="T9759" s="9">
        <v>0.403959170237494</v>
      </c>
      <c r="U9759">
        <v>8</v>
      </c>
      <c r="V9759" s="8">
        <f t="shared" si="764"/>
        <v>1.7021276595744681</v>
      </c>
      <c r="W9759">
        <f>IF(V9759&gt;=[1]Settings!$B$2,1,0)</f>
        <v>0</v>
      </c>
      <c r="X9759" s="9">
        <v>8.0316901206970201E-2</v>
      </c>
      <c r="Y9759" t="s">
        <v>32</v>
      </c>
      <c r="Z9759">
        <f>IF(X9759&gt;=[1]Settings!$B$4,1,0)</f>
        <v>0</v>
      </c>
      <c r="AA9759" t="str">
        <f>IF(X9759&gt;=[1]Settings!$B$7,"Critical",IF(X9759&gt;=[1]Settings!$B$6,"High",IF(X9759&gt;=[1]Settings!$B$5,"Moderate","Low")))</f>
        <v>Low</v>
      </c>
    </row>
    <row r="9760" spans="1:27" x14ac:dyDescent="0.25">
      <c r="A9760">
        <v>9759</v>
      </c>
      <c r="B9760" t="s">
        <v>27</v>
      </c>
      <c r="C9760" t="s">
        <v>38</v>
      </c>
      <c r="D9760" t="s">
        <v>34</v>
      </c>
      <c r="E9760" t="s">
        <v>30</v>
      </c>
      <c r="F9760" t="s">
        <v>39</v>
      </c>
      <c r="G9760">
        <v>4</v>
      </c>
      <c r="H9760">
        <v>850</v>
      </c>
      <c r="I9760">
        <v>100</v>
      </c>
      <c r="J9760">
        <v>22</v>
      </c>
      <c r="K9760">
        <v>14</v>
      </c>
      <c r="L9760" s="6">
        <v>3290080.32</v>
      </c>
      <c r="M9760">
        <v>3</v>
      </c>
      <c r="N9760" s="7">
        <f>[1]Settings!$B$3*K9760</f>
        <v>3.5</v>
      </c>
      <c r="O9760">
        <v>33</v>
      </c>
      <c r="P9760" s="8">
        <f t="shared" si="760"/>
        <v>4.5454545454545459</v>
      </c>
      <c r="Q9760" s="7">
        <f t="shared" si="761"/>
        <v>3</v>
      </c>
      <c r="R9760" s="8">
        <f t="shared" si="762"/>
        <v>3.8823529411764706</v>
      </c>
      <c r="S9760" s="8">
        <f t="shared" si="763"/>
        <v>9.4285714285714288</v>
      </c>
      <c r="T9760" s="9">
        <v>0.96570874664898099</v>
      </c>
      <c r="U9760">
        <v>78</v>
      </c>
      <c r="V9760" s="8">
        <f t="shared" si="764"/>
        <v>9.1764705882352935</v>
      </c>
      <c r="W9760">
        <f>IF(V9760&gt;=[1]Settings!$B$2,1,0)</f>
        <v>1</v>
      </c>
      <c r="X9760" s="9">
        <v>0.97394877672195401</v>
      </c>
      <c r="Y9760" t="s">
        <v>32</v>
      </c>
      <c r="Z9760">
        <f>IF(X9760&gt;=[1]Settings!$B$4,1,0)</f>
        <v>1</v>
      </c>
      <c r="AA9760" t="str">
        <f>IF(X9760&gt;=[1]Settings!$B$7,"Critical",IF(X9760&gt;=[1]Settings!$B$6,"High",IF(X9760&gt;=[1]Settings!$B$5,"Moderate","Low")))</f>
        <v>Critical</v>
      </c>
    </row>
    <row r="9761" spans="1:27" x14ac:dyDescent="0.25">
      <c r="A9761">
        <v>9760</v>
      </c>
      <c r="B9761" t="s">
        <v>27</v>
      </c>
      <c r="C9761" t="s">
        <v>44</v>
      </c>
      <c r="D9761" t="s">
        <v>34</v>
      </c>
      <c r="E9761" t="s">
        <v>42</v>
      </c>
      <c r="F9761" t="s">
        <v>36</v>
      </c>
      <c r="G9761">
        <v>2</v>
      </c>
      <c r="H9761">
        <v>733</v>
      </c>
      <c r="I9761">
        <v>47</v>
      </c>
      <c r="J9761">
        <v>11</v>
      </c>
      <c r="K9761">
        <v>8</v>
      </c>
      <c r="L9761" s="6">
        <v>696842.65</v>
      </c>
      <c r="M9761">
        <v>1</v>
      </c>
      <c r="N9761" s="7">
        <f>[1]Settings!$B$3*K9761</f>
        <v>2</v>
      </c>
      <c r="O9761">
        <v>5</v>
      </c>
      <c r="P9761" s="8">
        <f t="shared" si="760"/>
        <v>4.2727272727272725</v>
      </c>
      <c r="Q9761" s="7">
        <f t="shared" si="761"/>
        <v>0.47</v>
      </c>
      <c r="R9761" s="8">
        <f t="shared" si="762"/>
        <v>0.68212824010914053</v>
      </c>
      <c r="S9761" s="8">
        <f t="shared" si="763"/>
        <v>2.5</v>
      </c>
      <c r="T9761" s="9">
        <v>0.51540270470128502</v>
      </c>
      <c r="U9761">
        <v>24</v>
      </c>
      <c r="V9761" s="8">
        <f t="shared" si="764"/>
        <v>3.2742155525238745</v>
      </c>
      <c r="W9761">
        <f>IF(V9761&gt;=[1]Settings!$B$2,1,0)</f>
        <v>1</v>
      </c>
      <c r="X9761" s="9">
        <v>0.37634068727493297</v>
      </c>
      <c r="Y9761" t="s">
        <v>32</v>
      </c>
      <c r="Z9761">
        <f>IF(X9761&gt;=[1]Settings!$B$4,1,0)</f>
        <v>0</v>
      </c>
      <c r="AA9761" t="str">
        <f>IF(X9761&gt;=[1]Settings!$B$7,"Critical",IF(X9761&gt;=[1]Settings!$B$6,"High",IF(X9761&gt;=[1]Settings!$B$5,"Moderate","Low")))</f>
        <v>Moderate</v>
      </c>
    </row>
    <row r="9762" spans="1:27" x14ac:dyDescent="0.25">
      <c r="A9762">
        <v>9761</v>
      </c>
      <c r="B9762" t="s">
        <v>27</v>
      </c>
      <c r="C9762" t="s">
        <v>40</v>
      </c>
      <c r="D9762" t="s">
        <v>34</v>
      </c>
      <c r="E9762" t="s">
        <v>30</v>
      </c>
      <c r="F9762" t="s">
        <v>39</v>
      </c>
      <c r="G9762">
        <v>3</v>
      </c>
      <c r="H9762">
        <v>964</v>
      </c>
      <c r="I9762">
        <v>88</v>
      </c>
      <c r="J9762">
        <v>16</v>
      </c>
      <c r="K9762">
        <v>10</v>
      </c>
      <c r="L9762" s="6">
        <v>1512521.66</v>
      </c>
      <c r="M9762">
        <v>5</v>
      </c>
      <c r="N9762" s="7">
        <f>[1]Settings!$B$3*K9762</f>
        <v>2.5</v>
      </c>
      <c r="O9762">
        <v>23</v>
      </c>
      <c r="P9762" s="8">
        <f t="shared" si="760"/>
        <v>5.5</v>
      </c>
      <c r="Q9762" s="7">
        <f t="shared" si="761"/>
        <v>4.4000000000000004</v>
      </c>
      <c r="R9762" s="8">
        <f t="shared" si="762"/>
        <v>2.3858921161825726</v>
      </c>
      <c r="S9762" s="8">
        <f t="shared" si="763"/>
        <v>9.1999999999999993</v>
      </c>
      <c r="T9762" s="9">
        <v>1.37077229096381</v>
      </c>
      <c r="U9762">
        <v>90</v>
      </c>
      <c r="V9762" s="8">
        <f t="shared" si="764"/>
        <v>9.3360995850622412</v>
      </c>
      <c r="W9762">
        <f>IF(V9762&gt;=[1]Settings!$B$2,1,0)</f>
        <v>1</v>
      </c>
      <c r="X9762" s="9">
        <v>0.93143957853317305</v>
      </c>
      <c r="Y9762" t="s">
        <v>32</v>
      </c>
      <c r="Z9762">
        <f>IF(X9762&gt;=[1]Settings!$B$4,1,0)</f>
        <v>1</v>
      </c>
      <c r="AA9762" t="str">
        <f>IF(X9762&gt;=[1]Settings!$B$7,"Critical",IF(X9762&gt;=[1]Settings!$B$6,"High",IF(X9762&gt;=[1]Settings!$B$5,"Moderate","Low")))</f>
        <v>Critical</v>
      </c>
    </row>
    <row r="9763" spans="1:27" x14ac:dyDescent="0.25">
      <c r="A9763">
        <v>9762</v>
      </c>
      <c r="B9763" t="s">
        <v>41</v>
      </c>
      <c r="C9763" t="s">
        <v>38</v>
      </c>
      <c r="D9763" t="s">
        <v>29</v>
      </c>
      <c r="E9763" t="s">
        <v>35</v>
      </c>
      <c r="F9763" t="s">
        <v>36</v>
      </c>
      <c r="G9763">
        <v>3</v>
      </c>
      <c r="H9763">
        <v>691</v>
      </c>
      <c r="I9763">
        <v>100</v>
      </c>
      <c r="J9763">
        <v>13</v>
      </c>
      <c r="K9763">
        <v>6</v>
      </c>
      <c r="L9763" s="6">
        <v>866399.56</v>
      </c>
      <c r="M9763">
        <v>11</v>
      </c>
      <c r="N9763" s="7">
        <f>[1]Settings!$B$3*K9763</f>
        <v>1.5</v>
      </c>
      <c r="O9763">
        <v>14</v>
      </c>
      <c r="P9763" s="8">
        <f t="shared" si="760"/>
        <v>7.6923076923076925</v>
      </c>
      <c r="Q9763" s="7">
        <f t="shared" si="761"/>
        <v>11</v>
      </c>
      <c r="R9763" s="8">
        <f t="shared" si="762"/>
        <v>2.0260492040520983</v>
      </c>
      <c r="S9763" s="8">
        <f t="shared" si="763"/>
        <v>9.3333333333333339</v>
      </c>
      <c r="T9763" s="9">
        <v>1.20897891056299</v>
      </c>
      <c r="U9763">
        <v>36</v>
      </c>
      <c r="V9763" s="8">
        <f t="shared" si="764"/>
        <v>5.2098408104196814</v>
      </c>
      <c r="W9763">
        <f>IF(V9763&gt;=[1]Settings!$B$2,1,0)</f>
        <v>1</v>
      </c>
      <c r="X9763" s="9">
        <v>0.73807120323181197</v>
      </c>
      <c r="Y9763" t="s">
        <v>43</v>
      </c>
      <c r="Z9763">
        <f>IF(X9763&gt;=[1]Settings!$B$4,1,0)</f>
        <v>1</v>
      </c>
      <c r="AA9763" t="str">
        <f>IF(X9763&gt;=[1]Settings!$B$7,"Critical",IF(X9763&gt;=[1]Settings!$B$6,"High",IF(X9763&gt;=[1]Settings!$B$5,"Moderate","Low")))</f>
        <v>High</v>
      </c>
    </row>
    <row r="9764" spans="1:27" x14ac:dyDescent="0.25">
      <c r="A9764">
        <v>9763</v>
      </c>
      <c r="B9764" t="s">
        <v>27</v>
      </c>
      <c r="C9764" t="s">
        <v>37</v>
      </c>
      <c r="D9764" t="s">
        <v>34</v>
      </c>
      <c r="E9764" t="s">
        <v>35</v>
      </c>
      <c r="F9764" t="s">
        <v>31</v>
      </c>
      <c r="G9764">
        <v>2</v>
      </c>
      <c r="H9764">
        <v>384</v>
      </c>
      <c r="I9764">
        <v>36</v>
      </c>
      <c r="J9764">
        <v>5</v>
      </c>
      <c r="K9764">
        <v>4</v>
      </c>
      <c r="L9764" s="6">
        <v>134560.43</v>
      </c>
      <c r="M9764">
        <v>9</v>
      </c>
      <c r="N9764" s="7">
        <f>[1]Settings!$B$3*K9764</f>
        <v>1</v>
      </c>
      <c r="O9764">
        <v>3</v>
      </c>
      <c r="P9764" s="8">
        <f t="shared" si="760"/>
        <v>7.2</v>
      </c>
      <c r="Q9764" s="7">
        <f t="shared" si="761"/>
        <v>3.24</v>
      </c>
      <c r="R9764" s="8">
        <f t="shared" si="762"/>
        <v>0.78125</v>
      </c>
      <c r="S9764" s="8">
        <f t="shared" si="763"/>
        <v>3</v>
      </c>
      <c r="T9764" s="9">
        <v>0.46589610322304698</v>
      </c>
      <c r="U9764">
        <v>3</v>
      </c>
      <c r="V9764" s="8">
        <f t="shared" si="764"/>
        <v>0.78125</v>
      </c>
      <c r="W9764">
        <f>IF(V9764&gt;=[1]Settings!$B$2,1,0)</f>
        <v>0</v>
      </c>
      <c r="X9764" s="9">
        <v>0.20006506145000499</v>
      </c>
      <c r="Y9764" t="s">
        <v>32</v>
      </c>
      <c r="Z9764">
        <f>IF(X9764&gt;=[1]Settings!$B$4,1,0)</f>
        <v>0</v>
      </c>
      <c r="AA9764" t="str">
        <f>IF(X9764&gt;=[1]Settings!$B$7,"Critical",IF(X9764&gt;=[1]Settings!$B$6,"High",IF(X9764&gt;=[1]Settings!$B$5,"Moderate","Low")))</f>
        <v>Low</v>
      </c>
    </row>
    <row r="9765" spans="1:27" x14ac:dyDescent="0.25">
      <c r="A9765">
        <v>9764</v>
      </c>
      <c r="B9765" t="s">
        <v>27</v>
      </c>
      <c r="C9765" t="s">
        <v>44</v>
      </c>
      <c r="D9765" t="s">
        <v>29</v>
      </c>
      <c r="E9765" t="s">
        <v>42</v>
      </c>
      <c r="F9765" t="s">
        <v>39</v>
      </c>
      <c r="G9765">
        <v>3</v>
      </c>
      <c r="H9765">
        <v>321</v>
      </c>
      <c r="I9765">
        <v>70</v>
      </c>
      <c r="J9765">
        <v>14</v>
      </c>
      <c r="K9765">
        <v>6</v>
      </c>
      <c r="L9765" s="6">
        <v>786335.33</v>
      </c>
      <c r="M9765">
        <v>1</v>
      </c>
      <c r="N9765" s="7">
        <f>[1]Settings!$B$3*K9765</f>
        <v>1.5</v>
      </c>
      <c r="O9765">
        <v>2</v>
      </c>
      <c r="P9765" s="8">
        <f t="shared" si="760"/>
        <v>5</v>
      </c>
      <c r="Q9765" s="7">
        <f t="shared" si="761"/>
        <v>0.7</v>
      </c>
      <c r="R9765" s="8">
        <f t="shared" si="762"/>
        <v>0.62305295950155759</v>
      </c>
      <c r="S9765" s="8">
        <f t="shared" si="763"/>
        <v>1.3333333333333333</v>
      </c>
      <c r="T9765" s="9">
        <v>0.36697706150725101</v>
      </c>
      <c r="U9765">
        <v>8</v>
      </c>
      <c r="V9765" s="8">
        <f t="shared" si="764"/>
        <v>2.4922118380062304</v>
      </c>
      <c r="W9765">
        <f>IF(V9765&gt;=[1]Settings!$B$2,1,0)</f>
        <v>1</v>
      </c>
      <c r="X9765" s="9">
        <v>0.156318530440331</v>
      </c>
      <c r="Y9765" t="s">
        <v>32</v>
      </c>
      <c r="Z9765">
        <f>IF(X9765&gt;=[1]Settings!$B$4,1,0)</f>
        <v>0</v>
      </c>
      <c r="AA9765" t="str">
        <f>IF(X9765&gt;=[1]Settings!$B$7,"Critical",IF(X9765&gt;=[1]Settings!$B$6,"High",IF(X9765&gt;=[1]Settings!$B$5,"Moderate","Low")))</f>
        <v>Low</v>
      </c>
    </row>
    <row r="9766" spans="1:27" x14ac:dyDescent="0.25">
      <c r="A9766">
        <v>9765</v>
      </c>
      <c r="B9766" t="s">
        <v>27</v>
      </c>
      <c r="C9766" t="s">
        <v>33</v>
      </c>
      <c r="D9766" t="s">
        <v>34</v>
      </c>
      <c r="E9766" t="s">
        <v>42</v>
      </c>
      <c r="F9766" t="s">
        <v>39</v>
      </c>
      <c r="G9766">
        <v>4</v>
      </c>
      <c r="H9766">
        <v>311</v>
      </c>
      <c r="I9766">
        <v>64</v>
      </c>
      <c r="J9766">
        <v>6</v>
      </c>
      <c r="K9766">
        <v>4</v>
      </c>
      <c r="L9766" s="6">
        <v>245630.6</v>
      </c>
      <c r="M9766">
        <v>4</v>
      </c>
      <c r="N9766" s="7">
        <f>[1]Settings!$B$3*K9766</f>
        <v>1</v>
      </c>
      <c r="O9766">
        <v>1</v>
      </c>
      <c r="P9766" s="8">
        <f t="shared" si="760"/>
        <v>10.666666666666666</v>
      </c>
      <c r="Q9766" s="7">
        <f t="shared" si="761"/>
        <v>2.56</v>
      </c>
      <c r="R9766" s="8">
        <f t="shared" si="762"/>
        <v>0.32154340836012862</v>
      </c>
      <c r="S9766" s="8">
        <f t="shared" si="763"/>
        <v>1</v>
      </c>
      <c r="T9766" s="9">
        <v>0.75396525736248798</v>
      </c>
      <c r="U9766">
        <v>2</v>
      </c>
      <c r="V9766" s="8">
        <f t="shared" si="764"/>
        <v>0.64308681672025725</v>
      </c>
      <c r="W9766">
        <f>IF(V9766&gt;=[1]Settings!$B$2,1,0)</f>
        <v>0</v>
      </c>
      <c r="X9766" s="9">
        <v>9.3148611485958099E-2</v>
      </c>
      <c r="Y9766" t="s">
        <v>32</v>
      </c>
      <c r="Z9766">
        <f>IF(X9766&gt;=[1]Settings!$B$4,1,0)</f>
        <v>0</v>
      </c>
      <c r="AA9766" t="str">
        <f>IF(X9766&gt;=[1]Settings!$B$7,"Critical",IF(X9766&gt;=[1]Settings!$B$6,"High",IF(X9766&gt;=[1]Settings!$B$5,"Moderate","Low")))</f>
        <v>Low</v>
      </c>
    </row>
    <row r="9767" spans="1:27" x14ac:dyDescent="0.25">
      <c r="A9767">
        <v>9766</v>
      </c>
      <c r="B9767" t="s">
        <v>27</v>
      </c>
      <c r="C9767" t="s">
        <v>33</v>
      </c>
      <c r="D9767" t="s">
        <v>29</v>
      </c>
      <c r="E9767" t="s">
        <v>30</v>
      </c>
      <c r="F9767" t="s">
        <v>39</v>
      </c>
      <c r="G9767">
        <v>4</v>
      </c>
      <c r="H9767">
        <v>391</v>
      </c>
      <c r="I9767">
        <v>41</v>
      </c>
      <c r="J9767">
        <v>7</v>
      </c>
      <c r="K9767">
        <v>7</v>
      </c>
      <c r="L9767" s="6">
        <v>424374.09</v>
      </c>
      <c r="M9767">
        <v>11</v>
      </c>
      <c r="N9767" s="7">
        <f>[1]Settings!$B$3*K9767</f>
        <v>1.75</v>
      </c>
      <c r="O9767">
        <v>1</v>
      </c>
      <c r="P9767" s="8">
        <f t="shared" si="760"/>
        <v>5.8571428571428568</v>
      </c>
      <c r="Q9767" s="7">
        <f t="shared" si="761"/>
        <v>4.51</v>
      </c>
      <c r="R9767" s="8">
        <f t="shared" si="762"/>
        <v>0.25575447570332482</v>
      </c>
      <c r="S9767" s="8">
        <f t="shared" si="763"/>
        <v>0.5714285714285714</v>
      </c>
      <c r="T9767" s="9">
        <v>0.15096165640735201</v>
      </c>
      <c r="U9767">
        <v>2</v>
      </c>
      <c r="V9767" s="8">
        <f t="shared" si="764"/>
        <v>0.51150895140664965</v>
      </c>
      <c r="W9767">
        <f>IF(V9767&gt;=[1]Settings!$B$2,1,0)</f>
        <v>0</v>
      </c>
      <c r="X9767" s="9">
        <v>5.7135198265314102E-2</v>
      </c>
      <c r="Y9767" t="s">
        <v>32</v>
      </c>
      <c r="Z9767">
        <f>IF(X9767&gt;=[1]Settings!$B$4,1,0)</f>
        <v>0</v>
      </c>
      <c r="AA9767" t="str">
        <f>IF(X9767&gt;=[1]Settings!$B$7,"Critical",IF(X9767&gt;=[1]Settings!$B$6,"High",IF(X9767&gt;=[1]Settings!$B$5,"Moderate","Low")))</f>
        <v>Low</v>
      </c>
    </row>
    <row r="9768" spans="1:27" x14ac:dyDescent="0.25">
      <c r="A9768">
        <v>9767</v>
      </c>
      <c r="B9768" t="s">
        <v>27</v>
      </c>
      <c r="C9768" t="s">
        <v>44</v>
      </c>
      <c r="D9768" t="s">
        <v>29</v>
      </c>
      <c r="E9768" t="s">
        <v>30</v>
      </c>
      <c r="F9768" t="s">
        <v>39</v>
      </c>
      <c r="G9768">
        <v>5</v>
      </c>
      <c r="H9768">
        <v>804</v>
      </c>
      <c r="I9768">
        <v>42</v>
      </c>
      <c r="J9768">
        <v>14</v>
      </c>
      <c r="K9768">
        <v>12</v>
      </c>
      <c r="L9768" s="6">
        <v>1202748.45</v>
      </c>
      <c r="M9768">
        <v>7</v>
      </c>
      <c r="N9768" s="7">
        <f>[1]Settings!$B$3*K9768</f>
        <v>3</v>
      </c>
      <c r="O9768">
        <v>3</v>
      </c>
      <c r="P9768" s="8">
        <f t="shared" si="760"/>
        <v>3</v>
      </c>
      <c r="Q9768" s="7">
        <f t="shared" si="761"/>
        <v>2.94</v>
      </c>
      <c r="R9768" s="8">
        <f t="shared" si="762"/>
        <v>0.37313432835820898</v>
      </c>
      <c r="S9768" s="8">
        <f t="shared" si="763"/>
        <v>1</v>
      </c>
      <c r="T9768" s="9">
        <v>0.195406611696129</v>
      </c>
      <c r="U9768">
        <v>8</v>
      </c>
      <c r="V9768" s="8">
        <f t="shared" si="764"/>
        <v>0.99502487562189057</v>
      </c>
      <c r="W9768">
        <f>IF(V9768&gt;=[1]Settings!$B$2,1,0)</f>
        <v>0</v>
      </c>
      <c r="X9768" s="9">
        <v>0.11114757508039499</v>
      </c>
      <c r="Y9768" t="s">
        <v>32</v>
      </c>
      <c r="Z9768">
        <f>IF(X9768&gt;=[1]Settings!$B$4,1,0)</f>
        <v>0</v>
      </c>
      <c r="AA9768" t="str">
        <f>IF(X9768&gt;=[1]Settings!$B$7,"Critical",IF(X9768&gt;=[1]Settings!$B$6,"High",IF(X9768&gt;=[1]Settings!$B$5,"Moderate","Low")))</f>
        <v>Low</v>
      </c>
    </row>
    <row r="9769" spans="1:27" x14ac:dyDescent="0.25">
      <c r="A9769">
        <v>9768</v>
      </c>
      <c r="B9769" t="s">
        <v>27</v>
      </c>
      <c r="C9769" t="s">
        <v>37</v>
      </c>
      <c r="D9769" t="s">
        <v>34</v>
      </c>
      <c r="E9769" t="s">
        <v>30</v>
      </c>
      <c r="F9769" t="s">
        <v>39</v>
      </c>
      <c r="G9769">
        <v>3</v>
      </c>
      <c r="H9769">
        <v>865</v>
      </c>
      <c r="I9769">
        <v>88</v>
      </c>
      <c r="J9769">
        <v>15</v>
      </c>
      <c r="K9769">
        <v>15</v>
      </c>
      <c r="L9769" s="6">
        <v>1970225.6</v>
      </c>
      <c r="M9769">
        <v>8</v>
      </c>
      <c r="N9769" s="7">
        <f>[1]Settings!$B$3*K9769</f>
        <v>3.75</v>
      </c>
      <c r="O9769">
        <v>12</v>
      </c>
      <c r="P9769" s="8">
        <f t="shared" si="760"/>
        <v>5.8666666666666663</v>
      </c>
      <c r="Q9769" s="7">
        <f t="shared" si="761"/>
        <v>7.04</v>
      </c>
      <c r="R9769" s="8">
        <f t="shared" si="762"/>
        <v>1.3872832369942196</v>
      </c>
      <c r="S9769" s="8">
        <f t="shared" si="763"/>
        <v>3.2</v>
      </c>
      <c r="T9769" s="9">
        <v>0.273353314088087</v>
      </c>
      <c r="U9769">
        <v>20</v>
      </c>
      <c r="V9769" s="8">
        <f t="shared" si="764"/>
        <v>2.3121387283236996</v>
      </c>
      <c r="W9769">
        <f>IF(V9769&gt;=[1]Settings!$B$2,1,0)</f>
        <v>1</v>
      </c>
      <c r="X9769" s="9">
        <v>0.68096834421157804</v>
      </c>
      <c r="Y9769" t="s">
        <v>32</v>
      </c>
      <c r="Z9769">
        <f>IF(X9769&gt;=[1]Settings!$B$4,1,0)</f>
        <v>1</v>
      </c>
      <c r="AA9769" t="str">
        <f>IF(X9769&gt;=[1]Settings!$B$7,"Critical",IF(X9769&gt;=[1]Settings!$B$6,"High",IF(X9769&gt;=[1]Settings!$B$5,"Moderate","Low")))</f>
        <v>High</v>
      </c>
    </row>
    <row r="9770" spans="1:27" x14ac:dyDescent="0.25">
      <c r="A9770">
        <v>9769</v>
      </c>
      <c r="B9770" t="s">
        <v>27</v>
      </c>
      <c r="C9770" t="s">
        <v>37</v>
      </c>
      <c r="D9770" t="s">
        <v>34</v>
      </c>
      <c r="E9770" t="s">
        <v>30</v>
      </c>
      <c r="F9770" t="s">
        <v>36</v>
      </c>
      <c r="G9770">
        <v>2</v>
      </c>
      <c r="H9770">
        <v>227</v>
      </c>
      <c r="I9770">
        <v>45</v>
      </c>
      <c r="J9770">
        <v>8</v>
      </c>
      <c r="K9770">
        <v>4</v>
      </c>
      <c r="L9770" s="6">
        <v>348254.39</v>
      </c>
      <c r="M9770">
        <v>4</v>
      </c>
      <c r="N9770" s="7">
        <f>[1]Settings!$B$3*K9770</f>
        <v>1</v>
      </c>
      <c r="O9770">
        <v>0</v>
      </c>
      <c r="P9770" s="8">
        <f t="shared" si="760"/>
        <v>5.625</v>
      </c>
      <c r="Q9770" s="7">
        <f t="shared" si="761"/>
        <v>1.8</v>
      </c>
      <c r="R9770" s="8">
        <f t="shared" si="762"/>
        <v>0</v>
      </c>
      <c r="S9770" s="8">
        <f t="shared" si="763"/>
        <v>0</v>
      </c>
      <c r="T9770" s="9">
        <v>0.34689200680340698</v>
      </c>
      <c r="U9770">
        <v>1</v>
      </c>
      <c r="V9770" s="8">
        <f t="shared" si="764"/>
        <v>0.44052863436123346</v>
      </c>
      <c r="W9770">
        <f>IF(V9770&gt;=[1]Settings!$B$2,1,0)</f>
        <v>0</v>
      </c>
      <c r="X9770" s="9">
        <v>5.7994343340396902E-2</v>
      </c>
      <c r="Y9770" t="s">
        <v>32</v>
      </c>
      <c r="Z9770">
        <f>IF(X9770&gt;=[1]Settings!$B$4,1,0)</f>
        <v>0</v>
      </c>
      <c r="AA9770" t="str">
        <f>IF(X9770&gt;=[1]Settings!$B$7,"Critical",IF(X9770&gt;=[1]Settings!$B$6,"High",IF(X9770&gt;=[1]Settings!$B$5,"Moderate","Low")))</f>
        <v>Low</v>
      </c>
    </row>
    <row r="9771" spans="1:27" x14ac:dyDescent="0.25">
      <c r="A9771">
        <v>9770</v>
      </c>
      <c r="B9771" t="s">
        <v>27</v>
      </c>
      <c r="C9771" t="s">
        <v>38</v>
      </c>
      <c r="D9771" t="s">
        <v>29</v>
      </c>
      <c r="E9771" t="s">
        <v>30</v>
      </c>
      <c r="F9771" t="s">
        <v>39</v>
      </c>
      <c r="G9771">
        <v>4</v>
      </c>
      <c r="H9771">
        <v>868</v>
      </c>
      <c r="I9771">
        <v>76</v>
      </c>
      <c r="J9771">
        <v>18</v>
      </c>
      <c r="K9771">
        <v>15</v>
      </c>
      <c r="L9771" s="6">
        <v>2078919.85</v>
      </c>
      <c r="M9771">
        <v>9</v>
      </c>
      <c r="N9771" s="7">
        <f>[1]Settings!$B$3*K9771</f>
        <v>3.75</v>
      </c>
      <c r="O9771">
        <v>21</v>
      </c>
      <c r="P9771" s="8">
        <f t="shared" si="760"/>
        <v>4.2222222222222223</v>
      </c>
      <c r="Q9771" s="7">
        <f t="shared" si="761"/>
        <v>6.84</v>
      </c>
      <c r="R9771" s="8">
        <f t="shared" si="762"/>
        <v>2.4193548387096775</v>
      </c>
      <c r="S9771" s="8">
        <f t="shared" si="763"/>
        <v>5.6</v>
      </c>
      <c r="T9771" s="9">
        <v>0.39956013956394298</v>
      </c>
      <c r="U9771">
        <v>41</v>
      </c>
      <c r="V9771" s="8">
        <f t="shared" si="764"/>
        <v>4.7235023041474653</v>
      </c>
      <c r="W9771">
        <f>IF(V9771&gt;=[1]Settings!$B$2,1,0)</f>
        <v>1</v>
      </c>
      <c r="X9771" s="9">
        <v>0.93766331672668501</v>
      </c>
      <c r="Y9771" t="s">
        <v>32</v>
      </c>
      <c r="Z9771">
        <f>IF(X9771&gt;=[1]Settings!$B$4,1,0)</f>
        <v>1</v>
      </c>
      <c r="AA9771" t="str">
        <f>IF(X9771&gt;=[1]Settings!$B$7,"Critical",IF(X9771&gt;=[1]Settings!$B$6,"High",IF(X9771&gt;=[1]Settings!$B$5,"Moderate","Low")))</f>
        <v>Critical</v>
      </c>
    </row>
    <row r="9772" spans="1:27" x14ac:dyDescent="0.25">
      <c r="A9772">
        <v>9771</v>
      </c>
      <c r="B9772" t="s">
        <v>27</v>
      </c>
      <c r="C9772" t="s">
        <v>44</v>
      </c>
      <c r="D9772" t="s">
        <v>34</v>
      </c>
      <c r="E9772" t="s">
        <v>35</v>
      </c>
      <c r="F9772" t="s">
        <v>31</v>
      </c>
      <c r="G9772">
        <v>5</v>
      </c>
      <c r="H9772">
        <v>317</v>
      </c>
      <c r="I9772">
        <v>56</v>
      </c>
      <c r="J9772">
        <v>9</v>
      </c>
      <c r="K9772">
        <v>4</v>
      </c>
      <c r="L9772" s="6">
        <v>348747.03</v>
      </c>
      <c r="M9772">
        <v>3</v>
      </c>
      <c r="N9772" s="7">
        <f>[1]Settings!$B$3*K9772</f>
        <v>1</v>
      </c>
      <c r="O9772">
        <v>0</v>
      </c>
      <c r="P9772" s="8">
        <f t="shared" si="760"/>
        <v>6.2222222222222223</v>
      </c>
      <c r="Q9772" s="7">
        <f t="shared" si="761"/>
        <v>1.68</v>
      </c>
      <c r="R9772" s="8">
        <f t="shared" si="762"/>
        <v>0</v>
      </c>
      <c r="S9772" s="8">
        <f t="shared" si="763"/>
        <v>0</v>
      </c>
      <c r="T9772" s="9">
        <v>0.44319733356900498</v>
      </c>
      <c r="U9772">
        <v>1</v>
      </c>
      <c r="V9772" s="8">
        <f t="shared" si="764"/>
        <v>0.31545741324921134</v>
      </c>
      <c r="W9772">
        <f>IF(V9772&gt;=[1]Settings!$B$2,1,0)</f>
        <v>0</v>
      </c>
      <c r="X9772" s="9">
        <v>0.107358351349831</v>
      </c>
      <c r="Y9772" t="s">
        <v>32</v>
      </c>
      <c r="Z9772">
        <f>IF(X9772&gt;=[1]Settings!$B$4,1,0)</f>
        <v>0</v>
      </c>
      <c r="AA9772" t="str">
        <f>IF(X9772&gt;=[1]Settings!$B$7,"Critical",IF(X9772&gt;=[1]Settings!$B$6,"High",IF(X9772&gt;=[1]Settings!$B$5,"Moderate","Low")))</f>
        <v>Low</v>
      </c>
    </row>
    <row r="9773" spans="1:27" x14ac:dyDescent="0.25">
      <c r="A9773">
        <v>9772</v>
      </c>
      <c r="B9773" t="s">
        <v>27</v>
      </c>
      <c r="C9773" t="s">
        <v>37</v>
      </c>
      <c r="D9773" t="s">
        <v>34</v>
      </c>
      <c r="E9773" t="s">
        <v>35</v>
      </c>
      <c r="F9773" t="s">
        <v>31</v>
      </c>
      <c r="G9773">
        <v>3</v>
      </c>
      <c r="H9773">
        <v>300</v>
      </c>
      <c r="I9773">
        <v>51</v>
      </c>
      <c r="J9773">
        <v>8</v>
      </c>
      <c r="K9773">
        <v>4</v>
      </c>
      <c r="L9773" s="6">
        <v>256744.9</v>
      </c>
      <c r="M9773">
        <v>4</v>
      </c>
      <c r="N9773" s="7">
        <f>[1]Settings!$B$3*K9773</f>
        <v>1</v>
      </c>
      <c r="O9773">
        <v>2</v>
      </c>
      <c r="P9773" s="8">
        <f t="shared" si="760"/>
        <v>6.375</v>
      </c>
      <c r="Q9773" s="7">
        <f t="shared" si="761"/>
        <v>2.04</v>
      </c>
      <c r="R9773" s="8">
        <f t="shared" si="762"/>
        <v>0.66666666666666663</v>
      </c>
      <c r="S9773" s="8">
        <f t="shared" si="763"/>
        <v>2</v>
      </c>
      <c r="T9773" s="9">
        <v>0.61471884063944104</v>
      </c>
      <c r="U9773">
        <v>3</v>
      </c>
      <c r="V9773" s="8">
        <f t="shared" si="764"/>
        <v>1</v>
      </c>
      <c r="W9773">
        <f>IF(V9773&gt;=[1]Settings!$B$2,1,0)</f>
        <v>0</v>
      </c>
      <c r="X9773" s="9">
        <v>0.24036817252636</v>
      </c>
      <c r="Y9773" t="s">
        <v>32</v>
      </c>
      <c r="Z9773">
        <f>IF(X9773&gt;=[1]Settings!$B$4,1,0)</f>
        <v>0</v>
      </c>
      <c r="AA9773" t="str">
        <f>IF(X9773&gt;=[1]Settings!$B$7,"Critical",IF(X9773&gt;=[1]Settings!$B$6,"High",IF(X9773&gt;=[1]Settings!$B$5,"Moderate","Low")))</f>
        <v>Low</v>
      </c>
    </row>
    <row r="9774" spans="1:27" x14ac:dyDescent="0.25">
      <c r="A9774">
        <v>9773</v>
      </c>
      <c r="B9774" t="s">
        <v>27</v>
      </c>
      <c r="C9774" t="s">
        <v>37</v>
      </c>
      <c r="D9774" t="s">
        <v>29</v>
      </c>
      <c r="E9774" t="s">
        <v>30</v>
      </c>
      <c r="F9774" t="s">
        <v>36</v>
      </c>
      <c r="G9774">
        <v>1</v>
      </c>
      <c r="H9774">
        <v>148</v>
      </c>
      <c r="I9774">
        <v>19</v>
      </c>
      <c r="J9774">
        <v>6</v>
      </c>
      <c r="K9774">
        <v>4</v>
      </c>
      <c r="L9774" s="6">
        <v>264341.59000000003</v>
      </c>
      <c r="M9774">
        <v>10</v>
      </c>
      <c r="N9774" s="7">
        <f>[1]Settings!$B$3*K9774</f>
        <v>1</v>
      </c>
      <c r="O9774">
        <v>0</v>
      </c>
      <c r="P9774" s="8">
        <f t="shared" si="760"/>
        <v>3.1666666666666665</v>
      </c>
      <c r="Q9774" s="7">
        <f t="shared" si="761"/>
        <v>1.9</v>
      </c>
      <c r="R9774" s="8">
        <f t="shared" si="762"/>
        <v>0</v>
      </c>
      <c r="S9774" s="8">
        <f t="shared" si="763"/>
        <v>0</v>
      </c>
      <c r="T9774" s="9">
        <v>0.21849156217087901</v>
      </c>
      <c r="U9774">
        <v>0</v>
      </c>
      <c r="V9774" s="8">
        <f t="shared" si="764"/>
        <v>0</v>
      </c>
      <c r="W9774">
        <f>IF(V9774&gt;=[1]Settings!$B$2,1,0)</f>
        <v>0</v>
      </c>
      <c r="X9774" s="9">
        <v>2.83633712679148E-2</v>
      </c>
      <c r="Y9774" t="s">
        <v>32</v>
      </c>
      <c r="Z9774">
        <f>IF(X9774&gt;=[1]Settings!$B$4,1,0)</f>
        <v>0</v>
      </c>
      <c r="AA9774" t="str">
        <f>IF(X9774&gt;=[1]Settings!$B$7,"Critical",IF(X9774&gt;=[1]Settings!$B$6,"High",IF(X9774&gt;=[1]Settings!$B$5,"Moderate","Low")))</f>
        <v>Low</v>
      </c>
    </row>
    <row r="9775" spans="1:27" x14ac:dyDescent="0.25">
      <c r="A9775">
        <v>9774</v>
      </c>
      <c r="B9775" t="s">
        <v>27</v>
      </c>
      <c r="C9775" t="s">
        <v>33</v>
      </c>
      <c r="D9775" t="s">
        <v>29</v>
      </c>
      <c r="E9775" t="s">
        <v>30</v>
      </c>
      <c r="F9775" t="s">
        <v>39</v>
      </c>
      <c r="G9775">
        <v>2</v>
      </c>
      <c r="H9775">
        <v>623</v>
      </c>
      <c r="I9775">
        <v>55</v>
      </c>
      <c r="J9775">
        <v>13</v>
      </c>
      <c r="K9775">
        <v>8</v>
      </c>
      <c r="L9775" s="6">
        <v>916058.49</v>
      </c>
      <c r="M9775">
        <v>9</v>
      </c>
      <c r="N9775" s="7">
        <f>[1]Settings!$B$3*K9775</f>
        <v>2</v>
      </c>
      <c r="O9775">
        <v>0</v>
      </c>
      <c r="P9775" s="8">
        <f t="shared" si="760"/>
        <v>4.2307692307692308</v>
      </c>
      <c r="Q9775" s="7">
        <f t="shared" si="761"/>
        <v>4.95</v>
      </c>
      <c r="R9775" s="8">
        <f t="shared" si="762"/>
        <v>0</v>
      </c>
      <c r="S9775" s="8">
        <f t="shared" si="763"/>
        <v>0</v>
      </c>
      <c r="T9775" s="9">
        <v>0.17942368498171901</v>
      </c>
      <c r="U9775">
        <v>5</v>
      </c>
      <c r="V9775" s="8">
        <f t="shared" si="764"/>
        <v>0.8025682182985554</v>
      </c>
      <c r="W9775">
        <f>IF(V9775&gt;=[1]Settings!$B$2,1,0)</f>
        <v>0</v>
      </c>
      <c r="X9775" s="9">
        <v>8.5456296801567105E-2</v>
      </c>
      <c r="Y9775" t="s">
        <v>32</v>
      </c>
      <c r="Z9775">
        <f>IF(X9775&gt;=[1]Settings!$B$4,1,0)</f>
        <v>0</v>
      </c>
      <c r="AA9775" t="str">
        <f>IF(X9775&gt;=[1]Settings!$B$7,"Critical",IF(X9775&gt;=[1]Settings!$B$6,"High",IF(X9775&gt;=[1]Settings!$B$5,"Moderate","Low")))</f>
        <v>Low</v>
      </c>
    </row>
    <row r="9776" spans="1:27" x14ac:dyDescent="0.25">
      <c r="A9776">
        <v>9775</v>
      </c>
      <c r="B9776" t="s">
        <v>27</v>
      </c>
      <c r="C9776" t="s">
        <v>28</v>
      </c>
      <c r="D9776" t="s">
        <v>29</v>
      </c>
      <c r="E9776" t="s">
        <v>35</v>
      </c>
      <c r="F9776" t="s">
        <v>31</v>
      </c>
      <c r="G9776">
        <v>4</v>
      </c>
      <c r="H9776">
        <v>368</v>
      </c>
      <c r="I9776">
        <v>62</v>
      </c>
      <c r="J9776">
        <v>9</v>
      </c>
      <c r="K9776">
        <v>4</v>
      </c>
      <c r="L9776" s="6">
        <v>256712.33</v>
      </c>
      <c r="M9776">
        <v>9</v>
      </c>
      <c r="N9776" s="7">
        <f>[1]Settings!$B$3*K9776</f>
        <v>1</v>
      </c>
      <c r="O9776">
        <v>1</v>
      </c>
      <c r="P9776" s="8">
        <f t="shared" si="760"/>
        <v>6.8888888888888893</v>
      </c>
      <c r="Q9776" s="7">
        <f t="shared" si="761"/>
        <v>5.58</v>
      </c>
      <c r="R9776" s="8">
        <f t="shared" si="762"/>
        <v>0.27173913043478259</v>
      </c>
      <c r="S9776" s="8">
        <f t="shared" si="763"/>
        <v>1</v>
      </c>
      <c r="T9776" s="9">
        <v>0.37125772469333801</v>
      </c>
      <c r="U9776">
        <v>3</v>
      </c>
      <c r="V9776" s="8">
        <f t="shared" si="764"/>
        <v>0.81521739130434778</v>
      </c>
      <c r="W9776">
        <f>IF(V9776&gt;=[1]Settings!$B$2,1,0)</f>
        <v>0</v>
      </c>
      <c r="X9776" s="9">
        <v>5.3808491677045801E-2</v>
      </c>
      <c r="Y9776" t="s">
        <v>32</v>
      </c>
      <c r="Z9776">
        <f>IF(X9776&gt;=[1]Settings!$B$4,1,0)</f>
        <v>0</v>
      </c>
      <c r="AA9776" t="str">
        <f>IF(X9776&gt;=[1]Settings!$B$7,"Critical",IF(X9776&gt;=[1]Settings!$B$6,"High",IF(X9776&gt;=[1]Settings!$B$5,"Moderate","Low")))</f>
        <v>Low</v>
      </c>
    </row>
    <row r="9777" spans="1:27" x14ac:dyDescent="0.25">
      <c r="A9777">
        <v>9776</v>
      </c>
      <c r="B9777" t="s">
        <v>41</v>
      </c>
      <c r="C9777" t="s">
        <v>38</v>
      </c>
      <c r="D9777" t="s">
        <v>29</v>
      </c>
      <c r="E9777" t="s">
        <v>42</v>
      </c>
      <c r="F9777" t="s">
        <v>36</v>
      </c>
      <c r="G9777">
        <v>1</v>
      </c>
      <c r="H9777">
        <v>892</v>
      </c>
      <c r="I9777">
        <v>87</v>
      </c>
      <c r="J9777">
        <v>18</v>
      </c>
      <c r="K9777">
        <v>8</v>
      </c>
      <c r="L9777" s="6">
        <v>1307031.77</v>
      </c>
      <c r="M9777">
        <v>9</v>
      </c>
      <c r="N9777" s="7">
        <f>[1]Settings!$B$3*K9777</f>
        <v>2</v>
      </c>
      <c r="O9777">
        <v>23</v>
      </c>
      <c r="P9777" s="8">
        <f t="shared" si="760"/>
        <v>4.833333333333333</v>
      </c>
      <c r="Q9777" s="7">
        <f t="shared" si="761"/>
        <v>7.83</v>
      </c>
      <c r="R9777" s="8">
        <f t="shared" si="762"/>
        <v>2.5784753363228701</v>
      </c>
      <c r="S9777" s="8">
        <f t="shared" si="763"/>
        <v>11.5</v>
      </c>
      <c r="T9777" s="9">
        <v>1.44594997800142</v>
      </c>
      <c r="U9777">
        <v>45</v>
      </c>
      <c r="V9777" s="8">
        <f t="shared" si="764"/>
        <v>5.0448430493273539</v>
      </c>
      <c r="W9777">
        <f>IF(V9777&gt;=[1]Settings!$B$2,1,0)</f>
        <v>1</v>
      </c>
      <c r="X9777" s="9">
        <v>0.95622009038925204</v>
      </c>
      <c r="Y9777" t="s">
        <v>43</v>
      </c>
      <c r="Z9777">
        <f>IF(X9777&gt;=[1]Settings!$B$4,1,0)</f>
        <v>1</v>
      </c>
      <c r="AA9777" t="str">
        <f>IF(X9777&gt;=[1]Settings!$B$7,"Critical",IF(X9777&gt;=[1]Settings!$B$6,"High",IF(X9777&gt;=[1]Settings!$B$5,"Moderate","Low")))</f>
        <v>Critical</v>
      </c>
    </row>
    <row r="9778" spans="1:27" x14ac:dyDescent="0.25">
      <c r="A9778">
        <v>9777</v>
      </c>
      <c r="B9778" t="s">
        <v>27</v>
      </c>
      <c r="C9778" t="s">
        <v>38</v>
      </c>
      <c r="D9778" t="s">
        <v>30</v>
      </c>
      <c r="E9778" t="s">
        <v>35</v>
      </c>
      <c r="F9778" t="s">
        <v>31</v>
      </c>
      <c r="G9778">
        <v>2</v>
      </c>
      <c r="H9778">
        <v>279</v>
      </c>
      <c r="I9778">
        <v>68</v>
      </c>
      <c r="J9778">
        <v>6</v>
      </c>
      <c r="K9778">
        <v>4</v>
      </c>
      <c r="L9778" s="6">
        <v>176173.78</v>
      </c>
      <c r="M9778">
        <v>5</v>
      </c>
      <c r="N9778" s="7">
        <f>[1]Settings!$B$3*K9778</f>
        <v>1</v>
      </c>
      <c r="O9778">
        <v>3</v>
      </c>
      <c r="P9778" s="8">
        <f t="shared" si="760"/>
        <v>11.333333333333334</v>
      </c>
      <c r="Q9778" s="7">
        <f t="shared" si="761"/>
        <v>3.4</v>
      </c>
      <c r="R9778" s="8">
        <f t="shared" si="762"/>
        <v>1.075268817204301</v>
      </c>
      <c r="S9778" s="8">
        <f t="shared" si="763"/>
        <v>3</v>
      </c>
      <c r="T9778" s="9">
        <v>0.68184336291465897</v>
      </c>
      <c r="U9778">
        <v>5</v>
      </c>
      <c r="V9778" s="8">
        <f t="shared" si="764"/>
        <v>1.7921146953405018</v>
      </c>
      <c r="W9778">
        <f>IF(V9778&gt;=[1]Settings!$B$2,1,0)</f>
        <v>0</v>
      </c>
      <c r="X9778" s="9">
        <v>0.47359231114387501</v>
      </c>
      <c r="Y9778" t="s">
        <v>32</v>
      </c>
      <c r="Z9778">
        <f>IF(X9778&gt;=[1]Settings!$B$4,1,0)</f>
        <v>0</v>
      </c>
      <c r="AA9778" t="str">
        <f>IF(X9778&gt;=[1]Settings!$B$7,"Critical",IF(X9778&gt;=[1]Settings!$B$6,"High",IF(X9778&gt;=[1]Settings!$B$5,"Moderate","Low")))</f>
        <v>Moderate</v>
      </c>
    </row>
    <row r="9779" spans="1:27" x14ac:dyDescent="0.25">
      <c r="A9779">
        <v>9778</v>
      </c>
      <c r="B9779" t="s">
        <v>41</v>
      </c>
      <c r="C9779" t="s">
        <v>37</v>
      </c>
      <c r="D9779" t="s">
        <v>29</v>
      </c>
      <c r="E9779" t="s">
        <v>30</v>
      </c>
      <c r="F9779" t="s">
        <v>31</v>
      </c>
      <c r="G9779">
        <v>3</v>
      </c>
      <c r="H9779">
        <v>732</v>
      </c>
      <c r="I9779">
        <v>43</v>
      </c>
      <c r="J9779">
        <v>12</v>
      </c>
      <c r="K9779">
        <v>9</v>
      </c>
      <c r="L9779" s="6">
        <v>944220.41</v>
      </c>
      <c r="M9779">
        <v>3</v>
      </c>
      <c r="N9779" s="7">
        <f>[1]Settings!$B$3*K9779</f>
        <v>2.25</v>
      </c>
      <c r="O9779">
        <v>4</v>
      </c>
      <c r="P9779" s="8">
        <f t="shared" si="760"/>
        <v>3.5833333333333335</v>
      </c>
      <c r="Q9779" s="7">
        <f t="shared" si="761"/>
        <v>1.29</v>
      </c>
      <c r="R9779" s="8">
        <f t="shared" si="762"/>
        <v>0.54644808743169404</v>
      </c>
      <c r="S9779" s="8">
        <f t="shared" si="763"/>
        <v>1.7777777777777777</v>
      </c>
      <c r="T9779" s="9">
        <v>0.34244040094192202</v>
      </c>
      <c r="U9779">
        <v>13</v>
      </c>
      <c r="V9779" s="8">
        <f t="shared" si="764"/>
        <v>1.7759562841530054</v>
      </c>
      <c r="W9779">
        <f>IF(V9779&gt;=[1]Settings!$B$2,1,0)</f>
        <v>0</v>
      </c>
      <c r="X9779" s="9">
        <v>0.27058270573616</v>
      </c>
      <c r="Y9779" t="s">
        <v>43</v>
      </c>
      <c r="Z9779">
        <f>IF(X9779&gt;=[1]Settings!$B$4,1,0)</f>
        <v>0</v>
      </c>
      <c r="AA9779" t="str">
        <f>IF(X9779&gt;=[1]Settings!$B$7,"Critical",IF(X9779&gt;=[1]Settings!$B$6,"High",IF(X9779&gt;=[1]Settings!$B$5,"Moderate","Low")))</f>
        <v>Low</v>
      </c>
    </row>
    <row r="9780" spans="1:27" x14ac:dyDescent="0.25">
      <c r="A9780">
        <v>9779</v>
      </c>
      <c r="B9780" t="s">
        <v>27</v>
      </c>
      <c r="C9780" t="s">
        <v>37</v>
      </c>
      <c r="D9780" t="s">
        <v>34</v>
      </c>
      <c r="E9780" t="s">
        <v>42</v>
      </c>
      <c r="F9780" t="s">
        <v>36</v>
      </c>
      <c r="G9780">
        <v>4</v>
      </c>
      <c r="H9780">
        <v>195</v>
      </c>
      <c r="I9780">
        <v>60</v>
      </c>
      <c r="J9780">
        <v>4</v>
      </c>
      <c r="K9780">
        <v>4</v>
      </c>
      <c r="L9780" s="6">
        <v>154847.34</v>
      </c>
      <c r="M9780">
        <v>5</v>
      </c>
      <c r="N9780" s="7">
        <f>[1]Settings!$B$3*K9780</f>
        <v>1</v>
      </c>
      <c r="O9780">
        <v>0</v>
      </c>
      <c r="P9780" s="8">
        <f t="shared" si="760"/>
        <v>15</v>
      </c>
      <c r="Q9780" s="7">
        <f t="shared" si="761"/>
        <v>3</v>
      </c>
      <c r="R9780" s="8">
        <f t="shared" si="762"/>
        <v>0</v>
      </c>
      <c r="S9780" s="8">
        <f t="shared" si="763"/>
        <v>0</v>
      </c>
      <c r="T9780" s="9">
        <v>0.254165566079185</v>
      </c>
      <c r="U9780">
        <v>1</v>
      </c>
      <c r="V9780" s="8">
        <f t="shared" si="764"/>
        <v>0.51282051282051277</v>
      </c>
      <c r="W9780">
        <f>IF(V9780&gt;=[1]Settings!$B$2,1,0)</f>
        <v>0</v>
      </c>
      <c r="X9780" s="9">
        <v>0.14151468873024001</v>
      </c>
      <c r="Y9780" t="s">
        <v>32</v>
      </c>
      <c r="Z9780">
        <f>IF(X9780&gt;=[1]Settings!$B$4,1,0)</f>
        <v>0</v>
      </c>
      <c r="AA9780" t="str">
        <f>IF(X9780&gt;=[1]Settings!$B$7,"Critical",IF(X9780&gt;=[1]Settings!$B$6,"High",IF(X9780&gt;=[1]Settings!$B$5,"Moderate","Low")))</f>
        <v>Low</v>
      </c>
    </row>
    <row r="9781" spans="1:27" x14ac:dyDescent="0.25">
      <c r="A9781">
        <v>9780</v>
      </c>
      <c r="B9781" t="s">
        <v>27</v>
      </c>
      <c r="C9781" t="s">
        <v>28</v>
      </c>
      <c r="D9781" t="s">
        <v>29</v>
      </c>
      <c r="E9781" t="s">
        <v>42</v>
      </c>
      <c r="F9781" t="s">
        <v>31</v>
      </c>
      <c r="G9781">
        <v>3</v>
      </c>
      <c r="H9781">
        <v>815</v>
      </c>
      <c r="I9781">
        <v>73</v>
      </c>
      <c r="J9781">
        <v>15</v>
      </c>
      <c r="K9781">
        <v>7</v>
      </c>
      <c r="L9781" s="6">
        <v>940923.85</v>
      </c>
      <c r="M9781">
        <v>5</v>
      </c>
      <c r="N9781" s="7">
        <f>[1]Settings!$B$3*K9781</f>
        <v>1.75</v>
      </c>
      <c r="O9781">
        <v>21</v>
      </c>
      <c r="P9781" s="8">
        <f t="shared" si="760"/>
        <v>4.8666666666666663</v>
      </c>
      <c r="Q9781" s="7">
        <f t="shared" si="761"/>
        <v>3.65</v>
      </c>
      <c r="R9781" s="8">
        <f t="shared" si="762"/>
        <v>2.576687116564417</v>
      </c>
      <c r="S9781" s="8">
        <f t="shared" si="763"/>
        <v>12</v>
      </c>
      <c r="T9781" s="9">
        <v>1.11727610108814</v>
      </c>
      <c r="U9781">
        <v>39</v>
      </c>
      <c r="V9781" s="8">
        <f t="shared" si="764"/>
        <v>4.7852760736196318</v>
      </c>
      <c r="W9781">
        <f>IF(V9781&gt;=[1]Settings!$B$2,1,0)</f>
        <v>1</v>
      </c>
      <c r="X9781" s="9">
        <v>0.95058774948120095</v>
      </c>
      <c r="Y9781" t="s">
        <v>32</v>
      </c>
      <c r="Z9781">
        <f>IF(X9781&gt;=[1]Settings!$B$4,1,0)</f>
        <v>1</v>
      </c>
      <c r="AA9781" t="str">
        <f>IF(X9781&gt;=[1]Settings!$B$7,"Critical",IF(X9781&gt;=[1]Settings!$B$6,"High",IF(X9781&gt;=[1]Settings!$B$5,"Moderate","Low")))</f>
        <v>Critical</v>
      </c>
    </row>
    <row r="9782" spans="1:27" x14ac:dyDescent="0.25">
      <c r="A9782">
        <v>9781</v>
      </c>
      <c r="B9782" t="s">
        <v>27</v>
      </c>
      <c r="C9782" t="s">
        <v>38</v>
      </c>
      <c r="D9782" t="s">
        <v>30</v>
      </c>
      <c r="E9782" t="s">
        <v>42</v>
      </c>
      <c r="F9782" t="s">
        <v>39</v>
      </c>
      <c r="G9782">
        <v>3</v>
      </c>
      <c r="H9782">
        <v>562</v>
      </c>
      <c r="I9782">
        <v>66</v>
      </c>
      <c r="J9782">
        <v>9</v>
      </c>
      <c r="K9782">
        <v>9</v>
      </c>
      <c r="L9782" s="6">
        <v>792807.97</v>
      </c>
      <c r="M9782">
        <v>9</v>
      </c>
      <c r="N9782" s="7">
        <f>[1]Settings!$B$3*K9782</f>
        <v>2.25</v>
      </c>
      <c r="O9782">
        <v>9</v>
      </c>
      <c r="P9782" s="8">
        <f t="shared" si="760"/>
        <v>7.333333333333333</v>
      </c>
      <c r="Q9782" s="7">
        <f t="shared" si="761"/>
        <v>5.94</v>
      </c>
      <c r="R9782" s="8">
        <f t="shared" si="762"/>
        <v>1.6014234875444839</v>
      </c>
      <c r="S9782" s="8">
        <f t="shared" si="763"/>
        <v>4</v>
      </c>
      <c r="T9782" s="9">
        <v>0.42231498950131902</v>
      </c>
      <c r="U9782">
        <v>13</v>
      </c>
      <c r="V9782" s="8">
        <f t="shared" si="764"/>
        <v>2.3131672597864767</v>
      </c>
      <c r="W9782">
        <f>IF(V9782&gt;=[1]Settings!$B$2,1,0)</f>
        <v>1</v>
      </c>
      <c r="X9782" s="9">
        <v>0.595700442790985</v>
      </c>
      <c r="Y9782" t="s">
        <v>32</v>
      </c>
      <c r="Z9782">
        <f>IF(X9782&gt;=[1]Settings!$B$4,1,0)</f>
        <v>1</v>
      </c>
      <c r="AA9782" t="str">
        <f>IF(X9782&gt;=[1]Settings!$B$7,"Critical",IF(X9782&gt;=[1]Settings!$B$6,"High",IF(X9782&gt;=[1]Settings!$B$5,"Moderate","Low")))</f>
        <v>Moderate</v>
      </c>
    </row>
    <row r="9783" spans="1:27" x14ac:dyDescent="0.25">
      <c r="A9783">
        <v>9782</v>
      </c>
      <c r="B9783" t="s">
        <v>41</v>
      </c>
      <c r="C9783" t="s">
        <v>33</v>
      </c>
      <c r="D9783" t="s">
        <v>30</v>
      </c>
      <c r="E9783" t="s">
        <v>42</v>
      </c>
      <c r="F9783" t="s">
        <v>39</v>
      </c>
      <c r="G9783">
        <v>4</v>
      </c>
      <c r="H9783">
        <v>611</v>
      </c>
      <c r="I9783">
        <v>69</v>
      </c>
      <c r="J9783">
        <v>12</v>
      </c>
      <c r="K9783">
        <v>6</v>
      </c>
      <c r="L9783" s="6">
        <v>821648.66</v>
      </c>
      <c r="M9783">
        <v>2</v>
      </c>
      <c r="N9783" s="7">
        <f>[1]Settings!$B$3*K9783</f>
        <v>1.5</v>
      </c>
      <c r="O9783">
        <v>3</v>
      </c>
      <c r="P9783" s="8">
        <f t="shared" si="760"/>
        <v>5.75</v>
      </c>
      <c r="Q9783" s="7">
        <f t="shared" si="761"/>
        <v>1.38</v>
      </c>
      <c r="R9783" s="8">
        <f t="shared" si="762"/>
        <v>0.49099836333878888</v>
      </c>
      <c r="S9783" s="8">
        <f t="shared" si="763"/>
        <v>2</v>
      </c>
      <c r="T9783" s="9">
        <v>0.25897688277394398</v>
      </c>
      <c r="U9783">
        <v>7</v>
      </c>
      <c r="V9783" s="8">
        <f t="shared" si="764"/>
        <v>1.1456628477905073</v>
      </c>
      <c r="W9783">
        <f>IF(V9783&gt;=[1]Settings!$B$2,1,0)</f>
        <v>0</v>
      </c>
      <c r="X9783" s="9">
        <v>0.16946576535701799</v>
      </c>
      <c r="Y9783" t="s">
        <v>43</v>
      </c>
      <c r="Z9783">
        <f>IF(X9783&gt;=[1]Settings!$B$4,1,0)</f>
        <v>0</v>
      </c>
      <c r="AA9783" t="str">
        <f>IF(X9783&gt;=[1]Settings!$B$7,"Critical",IF(X9783&gt;=[1]Settings!$B$6,"High",IF(X9783&gt;=[1]Settings!$B$5,"Moderate","Low")))</f>
        <v>Low</v>
      </c>
    </row>
    <row r="9784" spans="1:27" x14ac:dyDescent="0.25">
      <c r="A9784">
        <v>9783</v>
      </c>
      <c r="B9784" t="s">
        <v>27</v>
      </c>
      <c r="C9784" t="s">
        <v>37</v>
      </c>
      <c r="D9784" t="s">
        <v>29</v>
      </c>
      <c r="E9784" t="s">
        <v>30</v>
      </c>
      <c r="F9784" t="s">
        <v>36</v>
      </c>
      <c r="G9784">
        <v>4</v>
      </c>
      <c r="H9784">
        <v>431</v>
      </c>
      <c r="I9784">
        <v>45</v>
      </c>
      <c r="J9784">
        <v>8</v>
      </c>
      <c r="K9784">
        <v>7</v>
      </c>
      <c r="L9784" s="6">
        <v>458164.72</v>
      </c>
      <c r="M9784">
        <v>7</v>
      </c>
      <c r="N9784" s="7">
        <f>[1]Settings!$B$3*K9784</f>
        <v>1.75</v>
      </c>
      <c r="O9784">
        <v>2</v>
      </c>
      <c r="P9784" s="8">
        <f t="shared" si="760"/>
        <v>5.625</v>
      </c>
      <c r="Q9784" s="7">
        <f t="shared" si="761"/>
        <v>3.15</v>
      </c>
      <c r="R9784" s="8">
        <f t="shared" si="762"/>
        <v>0.46403712296983757</v>
      </c>
      <c r="S9784" s="8">
        <f t="shared" si="763"/>
        <v>1.1428571428571428</v>
      </c>
      <c r="T9784" s="9">
        <v>0.229654857893928</v>
      </c>
      <c r="U9784">
        <v>6</v>
      </c>
      <c r="V9784" s="8">
        <f t="shared" si="764"/>
        <v>1.3921113689095128</v>
      </c>
      <c r="W9784">
        <f>IF(V9784&gt;=[1]Settings!$B$2,1,0)</f>
        <v>0</v>
      </c>
      <c r="X9784" s="9">
        <v>0.123023957014084</v>
      </c>
      <c r="Y9784" t="s">
        <v>32</v>
      </c>
      <c r="Z9784">
        <f>IF(X9784&gt;=[1]Settings!$B$4,1,0)</f>
        <v>0</v>
      </c>
      <c r="AA9784" t="str">
        <f>IF(X9784&gt;=[1]Settings!$B$7,"Critical",IF(X9784&gt;=[1]Settings!$B$6,"High",IF(X9784&gt;=[1]Settings!$B$5,"Moderate","Low")))</f>
        <v>Low</v>
      </c>
    </row>
    <row r="9785" spans="1:27" x14ac:dyDescent="0.25">
      <c r="A9785">
        <v>9784</v>
      </c>
      <c r="B9785" t="s">
        <v>27</v>
      </c>
      <c r="C9785" t="s">
        <v>44</v>
      </c>
      <c r="D9785" t="s">
        <v>30</v>
      </c>
      <c r="E9785" t="s">
        <v>30</v>
      </c>
      <c r="F9785" t="s">
        <v>36</v>
      </c>
      <c r="G9785">
        <v>2</v>
      </c>
      <c r="H9785">
        <v>415</v>
      </c>
      <c r="I9785">
        <v>45</v>
      </c>
      <c r="J9785">
        <v>10</v>
      </c>
      <c r="K9785">
        <v>4</v>
      </c>
      <c r="L9785" s="6">
        <v>358142.71999999997</v>
      </c>
      <c r="M9785">
        <v>5</v>
      </c>
      <c r="N9785" s="7">
        <f>[1]Settings!$B$3*K9785</f>
        <v>1</v>
      </c>
      <c r="O9785">
        <v>1</v>
      </c>
      <c r="P9785" s="8">
        <f t="shared" si="760"/>
        <v>4.5</v>
      </c>
      <c r="Q9785" s="7">
        <f t="shared" si="761"/>
        <v>2.25</v>
      </c>
      <c r="R9785" s="8">
        <f t="shared" si="762"/>
        <v>0.24096385542168675</v>
      </c>
      <c r="S9785" s="8">
        <f t="shared" si="763"/>
        <v>1</v>
      </c>
      <c r="T9785" s="9">
        <v>0.48769544815179999</v>
      </c>
      <c r="U9785">
        <v>4</v>
      </c>
      <c r="V9785" s="8">
        <f t="shared" si="764"/>
        <v>0.96385542168674698</v>
      </c>
      <c r="W9785">
        <f>IF(V9785&gt;=[1]Settings!$B$2,1,0)</f>
        <v>0</v>
      </c>
      <c r="X9785" s="9">
        <v>5.2094742655754103E-2</v>
      </c>
      <c r="Y9785" t="s">
        <v>32</v>
      </c>
      <c r="Z9785">
        <f>IF(X9785&gt;=[1]Settings!$B$4,1,0)</f>
        <v>0</v>
      </c>
      <c r="AA9785" t="str">
        <f>IF(X9785&gt;=[1]Settings!$B$7,"Critical",IF(X9785&gt;=[1]Settings!$B$6,"High",IF(X9785&gt;=[1]Settings!$B$5,"Moderate","Low")))</f>
        <v>Low</v>
      </c>
    </row>
    <row r="9786" spans="1:27" x14ac:dyDescent="0.25">
      <c r="A9786">
        <v>9785</v>
      </c>
      <c r="B9786" t="s">
        <v>27</v>
      </c>
      <c r="C9786" t="s">
        <v>33</v>
      </c>
      <c r="D9786" t="s">
        <v>30</v>
      </c>
      <c r="E9786" t="s">
        <v>42</v>
      </c>
      <c r="F9786" t="s">
        <v>39</v>
      </c>
      <c r="G9786">
        <v>2</v>
      </c>
      <c r="H9786">
        <v>667</v>
      </c>
      <c r="I9786">
        <v>67</v>
      </c>
      <c r="J9786">
        <v>7</v>
      </c>
      <c r="K9786">
        <v>14</v>
      </c>
      <c r="L9786" s="6">
        <v>909525.2</v>
      </c>
      <c r="M9786">
        <v>4</v>
      </c>
      <c r="N9786" s="7">
        <f>[1]Settings!$B$3*K9786</f>
        <v>3.5</v>
      </c>
      <c r="O9786">
        <v>5</v>
      </c>
      <c r="P9786" s="8">
        <f t="shared" si="760"/>
        <v>9.5714285714285712</v>
      </c>
      <c r="Q9786" s="7">
        <f t="shared" si="761"/>
        <v>2.68</v>
      </c>
      <c r="R9786" s="8">
        <f t="shared" si="762"/>
        <v>0.7496251874062968</v>
      </c>
      <c r="S9786" s="8">
        <f t="shared" si="763"/>
        <v>1.4285714285714286</v>
      </c>
      <c r="T9786" s="9">
        <v>0.28372212772356697</v>
      </c>
      <c r="U9786">
        <v>11</v>
      </c>
      <c r="V9786" s="8">
        <f t="shared" si="764"/>
        <v>1.6491754122938531</v>
      </c>
      <c r="W9786">
        <f>IF(V9786&gt;=[1]Settings!$B$2,1,0)</f>
        <v>0</v>
      </c>
      <c r="X9786" s="9">
        <v>0.51509952545166005</v>
      </c>
      <c r="Y9786" t="s">
        <v>32</v>
      </c>
      <c r="Z9786">
        <f>IF(X9786&gt;=[1]Settings!$B$4,1,0)</f>
        <v>1</v>
      </c>
      <c r="AA9786" t="str">
        <f>IF(X9786&gt;=[1]Settings!$B$7,"Critical",IF(X9786&gt;=[1]Settings!$B$6,"High",IF(X9786&gt;=[1]Settings!$B$5,"Moderate","Low")))</f>
        <v>Moderate</v>
      </c>
    </row>
    <row r="9787" spans="1:27" x14ac:dyDescent="0.25">
      <c r="A9787">
        <v>9786</v>
      </c>
      <c r="B9787" t="s">
        <v>27</v>
      </c>
      <c r="C9787" t="s">
        <v>37</v>
      </c>
      <c r="D9787" t="s">
        <v>30</v>
      </c>
      <c r="E9787" t="s">
        <v>30</v>
      </c>
      <c r="F9787" t="s">
        <v>36</v>
      </c>
      <c r="G9787">
        <v>2</v>
      </c>
      <c r="H9787">
        <v>1029</v>
      </c>
      <c r="I9787">
        <v>78</v>
      </c>
      <c r="J9787">
        <v>13</v>
      </c>
      <c r="K9787">
        <v>23</v>
      </c>
      <c r="L9787" s="6">
        <v>2938738.41</v>
      </c>
      <c r="M9787">
        <v>3</v>
      </c>
      <c r="N9787" s="7">
        <f>[1]Settings!$B$3*K9787</f>
        <v>5.75</v>
      </c>
      <c r="O9787">
        <v>24</v>
      </c>
      <c r="P9787" s="8">
        <f t="shared" si="760"/>
        <v>6</v>
      </c>
      <c r="Q9787" s="7">
        <f t="shared" si="761"/>
        <v>2.34</v>
      </c>
      <c r="R9787" s="8">
        <f t="shared" si="762"/>
        <v>2.3323615160349855</v>
      </c>
      <c r="S9787" s="8">
        <f t="shared" si="763"/>
        <v>4.1739130434782608</v>
      </c>
      <c r="T9787" s="9">
        <v>0.30238797370594001</v>
      </c>
      <c r="U9787">
        <v>21</v>
      </c>
      <c r="V9787" s="8">
        <f t="shared" si="764"/>
        <v>2.0408163265306123</v>
      </c>
      <c r="W9787">
        <f>IF(V9787&gt;=[1]Settings!$B$2,1,0)</f>
        <v>1</v>
      </c>
      <c r="X9787" s="9">
        <v>0.96111863851547197</v>
      </c>
      <c r="Y9787" t="s">
        <v>32</v>
      </c>
      <c r="Z9787">
        <f>IF(X9787&gt;=[1]Settings!$B$4,1,0)</f>
        <v>1</v>
      </c>
      <c r="AA9787" t="str">
        <f>IF(X9787&gt;=[1]Settings!$B$7,"Critical",IF(X9787&gt;=[1]Settings!$B$6,"High",IF(X9787&gt;=[1]Settings!$B$5,"Moderate","Low")))</f>
        <v>Critical</v>
      </c>
    </row>
    <row r="9788" spans="1:27" x14ac:dyDescent="0.25">
      <c r="A9788">
        <v>9787</v>
      </c>
      <c r="B9788" t="s">
        <v>27</v>
      </c>
      <c r="C9788" t="s">
        <v>38</v>
      </c>
      <c r="D9788" t="s">
        <v>34</v>
      </c>
      <c r="E9788" t="s">
        <v>30</v>
      </c>
      <c r="F9788" t="s">
        <v>31</v>
      </c>
      <c r="G9788">
        <v>2</v>
      </c>
      <c r="H9788">
        <v>240</v>
      </c>
      <c r="I9788">
        <v>52</v>
      </c>
      <c r="J9788">
        <v>5</v>
      </c>
      <c r="K9788">
        <v>4</v>
      </c>
      <c r="L9788" s="6">
        <v>206186.49</v>
      </c>
      <c r="M9788">
        <v>3</v>
      </c>
      <c r="N9788" s="7">
        <f>[1]Settings!$B$3*K9788</f>
        <v>1</v>
      </c>
      <c r="O9788">
        <v>2</v>
      </c>
      <c r="P9788" s="8">
        <f t="shared" si="760"/>
        <v>10.4</v>
      </c>
      <c r="Q9788" s="7">
        <f t="shared" si="761"/>
        <v>1.56</v>
      </c>
      <c r="R9788" s="8">
        <f t="shared" si="762"/>
        <v>0.83333333333333337</v>
      </c>
      <c r="S9788" s="8">
        <f t="shared" si="763"/>
        <v>2</v>
      </c>
      <c r="T9788" s="9">
        <v>0.64169164432415304</v>
      </c>
      <c r="U9788">
        <v>4</v>
      </c>
      <c r="V9788" s="8">
        <f t="shared" si="764"/>
        <v>1.6666666666666667</v>
      </c>
      <c r="W9788">
        <f>IF(V9788&gt;=[1]Settings!$B$2,1,0)</f>
        <v>0</v>
      </c>
      <c r="X9788" s="9">
        <v>0.35128712654113797</v>
      </c>
      <c r="Y9788" t="s">
        <v>32</v>
      </c>
      <c r="Z9788">
        <f>IF(X9788&gt;=[1]Settings!$B$4,1,0)</f>
        <v>0</v>
      </c>
      <c r="AA9788" t="str">
        <f>IF(X9788&gt;=[1]Settings!$B$7,"Critical",IF(X9788&gt;=[1]Settings!$B$6,"High",IF(X9788&gt;=[1]Settings!$B$5,"Moderate","Low")))</f>
        <v>Moderate</v>
      </c>
    </row>
    <row r="9789" spans="1:27" x14ac:dyDescent="0.25">
      <c r="A9789">
        <v>9788</v>
      </c>
      <c r="B9789" t="s">
        <v>41</v>
      </c>
      <c r="C9789" t="s">
        <v>44</v>
      </c>
      <c r="D9789" t="s">
        <v>34</v>
      </c>
      <c r="E9789" t="s">
        <v>35</v>
      </c>
      <c r="F9789" t="s">
        <v>36</v>
      </c>
      <c r="G9789">
        <v>2</v>
      </c>
      <c r="H9789">
        <v>436</v>
      </c>
      <c r="I9789">
        <v>36</v>
      </c>
      <c r="J9789">
        <v>15</v>
      </c>
      <c r="K9789">
        <v>9</v>
      </c>
      <c r="L9789" s="6">
        <v>1151928.1299999999</v>
      </c>
      <c r="M9789">
        <v>4</v>
      </c>
      <c r="N9789" s="7">
        <f>[1]Settings!$B$3*K9789</f>
        <v>2.25</v>
      </c>
      <c r="O9789">
        <v>6</v>
      </c>
      <c r="P9789" s="8">
        <f t="shared" si="760"/>
        <v>2.4</v>
      </c>
      <c r="Q9789" s="7">
        <f t="shared" si="761"/>
        <v>1.44</v>
      </c>
      <c r="R9789" s="8">
        <f t="shared" si="762"/>
        <v>1.3761467889908257</v>
      </c>
      <c r="S9789" s="8">
        <f t="shared" si="763"/>
        <v>2.6666666666666665</v>
      </c>
      <c r="T9789" s="9">
        <v>0.32178843384342998</v>
      </c>
      <c r="U9789">
        <v>8</v>
      </c>
      <c r="V9789" s="8">
        <f t="shared" si="764"/>
        <v>1.834862385321101</v>
      </c>
      <c r="W9789">
        <f>IF(V9789&gt;=[1]Settings!$B$2,1,0)</f>
        <v>0</v>
      </c>
      <c r="X9789" s="9">
        <v>0.57860606908798196</v>
      </c>
      <c r="Y9789" t="s">
        <v>43</v>
      </c>
      <c r="Z9789">
        <f>IF(X9789&gt;=[1]Settings!$B$4,1,0)</f>
        <v>1</v>
      </c>
      <c r="AA9789" t="str">
        <f>IF(X9789&gt;=[1]Settings!$B$7,"Critical",IF(X9789&gt;=[1]Settings!$B$6,"High",IF(X9789&gt;=[1]Settings!$B$5,"Moderate","Low")))</f>
        <v>Moderate</v>
      </c>
    </row>
    <row r="9790" spans="1:27" x14ac:dyDescent="0.25">
      <c r="A9790">
        <v>9789</v>
      </c>
      <c r="B9790" t="s">
        <v>41</v>
      </c>
      <c r="C9790" t="s">
        <v>38</v>
      </c>
      <c r="D9790" t="s">
        <v>29</v>
      </c>
      <c r="E9790" t="s">
        <v>30</v>
      </c>
      <c r="F9790" t="s">
        <v>36</v>
      </c>
      <c r="G9790">
        <v>3</v>
      </c>
      <c r="H9790">
        <v>361</v>
      </c>
      <c r="I9790">
        <v>71</v>
      </c>
      <c r="J9790">
        <v>8</v>
      </c>
      <c r="K9790">
        <v>5</v>
      </c>
      <c r="L9790" s="6">
        <v>277632.03999999998</v>
      </c>
      <c r="M9790">
        <v>6</v>
      </c>
      <c r="N9790" s="7">
        <f>[1]Settings!$B$3*K9790</f>
        <v>1.25</v>
      </c>
      <c r="O9790">
        <v>0</v>
      </c>
      <c r="P9790" s="8">
        <f t="shared" si="760"/>
        <v>8.875</v>
      </c>
      <c r="Q9790" s="7">
        <f t="shared" si="761"/>
        <v>4.26</v>
      </c>
      <c r="R9790" s="8">
        <f t="shared" si="762"/>
        <v>0</v>
      </c>
      <c r="S9790" s="8">
        <f t="shared" si="763"/>
        <v>0</v>
      </c>
      <c r="T9790" s="9">
        <v>0.37742700729186901</v>
      </c>
      <c r="U9790">
        <v>6</v>
      </c>
      <c r="V9790" s="8">
        <f t="shared" si="764"/>
        <v>1.6620498614958448</v>
      </c>
      <c r="W9790">
        <f>IF(V9790&gt;=[1]Settings!$B$2,1,0)</f>
        <v>0</v>
      </c>
      <c r="X9790" s="9">
        <v>8.9984796941280407E-2</v>
      </c>
      <c r="Y9790" t="s">
        <v>43</v>
      </c>
      <c r="Z9790">
        <f>IF(X9790&gt;=[1]Settings!$B$4,1,0)</f>
        <v>0</v>
      </c>
      <c r="AA9790" t="str">
        <f>IF(X9790&gt;=[1]Settings!$B$7,"Critical",IF(X9790&gt;=[1]Settings!$B$6,"High",IF(X9790&gt;=[1]Settings!$B$5,"Moderate","Low")))</f>
        <v>Low</v>
      </c>
    </row>
    <row r="9791" spans="1:27" x14ac:dyDescent="0.25">
      <c r="A9791">
        <v>9790</v>
      </c>
      <c r="B9791" t="s">
        <v>27</v>
      </c>
      <c r="C9791" t="s">
        <v>40</v>
      </c>
      <c r="D9791" t="s">
        <v>34</v>
      </c>
      <c r="E9791" t="s">
        <v>35</v>
      </c>
      <c r="F9791" t="s">
        <v>36</v>
      </c>
      <c r="G9791">
        <v>2</v>
      </c>
      <c r="H9791">
        <v>113</v>
      </c>
      <c r="I9791">
        <v>50</v>
      </c>
      <c r="J9791">
        <v>5</v>
      </c>
      <c r="K9791">
        <v>5</v>
      </c>
      <c r="L9791" s="6">
        <v>240181.27</v>
      </c>
      <c r="M9791">
        <v>14</v>
      </c>
      <c r="N9791" s="7">
        <f>[1]Settings!$B$3*K9791</f>
        <v>1.25</v>
      </c>
      <c r="O9791">
        <v>0</v>
      </c>
      <c r="P9791" s="8">
        <f t="shared" si="760"/>
        <v>10</v>
      </c>
      <c r="Q9791" s="7">
        <f t="shared" si="761"/>
        <v>7</v>
      </c>
      <c r="R9791" s="8">
        <f t="shared" si="762"/>
        <v>0</v>
      </c>
      <c r="S9791" s="8">
        <f t="shared" si="763"/>
        <v>0</v>
      </c>
      <c r="T9791" s="9">
        <v>0.23094128003082801</v>
      </c>
      <c r="U9791">
        <v>0</v>
      </c>
      <c r="V9791" s="8">
        <f t="shared" si="764"/>
        <v>0</v>
      </c>
      <c r="W9791">
        <f>IF(V9791&gt;=[1]Settings!$B$2,1,0)</f>
        <v>0</v>
      </c>
      <c r="X9791" s="9">
        <v>9.8083376884460505E-2</v>
      </c>
      <c r="Y9791" t="s">
        <v>32</v>
      </c>
      <c r="Z9791">
        <f>IF(X9791&gt;=[1]Settings!$B$4,1,0)</f>
        <v>0</v>
      </c>
      <c r="AA9791" t="str">
        <f>IF(X9791&gt;=[1]Settings!$B$7,"Critical",IF(X9791&gt;=[1]Settings!$B$6,"High",IF(X9791&gt;=[1]Settings!$B$5,"Moderate","Low")))</f>
        <v>Low</v>
      </c>
    </row>
    <row r="9792" spans="1:27" x14ac:dyDescent="0.25">
      <c r="A9792">
        <v>9791</v>
      </c>
      <c r="B9792" t="s">
        <v>41</v>
      </c>
      <c r="C9792" t="s">
        <v>44</v>
      </c>
      <c r="D9792" t="s">
        <v>30</v>
      </c>
      <c r="E9792" t="s">
        <v>30</v>
      </c>
      <c r="F9792" t="s">
        <v>36</v>
      </c>
      <c r="G9792">
        <v>4</v>
      </c>
      <c r="H9792">
        <v>109</v>
      </c>
      <c r="I9792">
        <v>24</v>
      </c>
      <c r="J9792">
        <v>5</v>
      </c>
      <c r="K9792">
        <v>4</v>
      </c>
      <c r="L9792" s="6">
        <v>179423.22</v>
      </c>
      <c r="M9792">
        <v>6</v>
      </c>
      <c r="N9792" s="7">
        <f>[1]Settings!$B$3*K9792</f>
        <v>1</v>
      </c>
      <c r="O9792">
        <v>0</v>
      </c>
      <c r="P9792" s="8">
        <f t="shared" si="760"/>
        <v>4.8</v>
      </c>
      <c r="Q9792" s="7">
        <f t="shared" si="761"/>
        <v>1.44</v>
      </c>
      <c r="R9792" s="8">
        <f t="shared" si="762"/>
        <v>0</v>
      </c>
      <c r="S9792" s="8">
        <f t="shared" si="763"/>
        <v>0</v>
      </c>
      <c r="T9792" s="9">
        <v>0.22482743098347899</v>
      </c>
      <c r="U9792">
        <v>1</v>
      </c>
      <c r="V9792" s="8">
        <f t="shared" si="764"/>
        <v>0.91743119266055051</v>
      </c>
      <c r="W9792">
        <f>IF(V9792&gt;=[1]Settings!$B$2,1,0)</f>
        <v>0</v>
      </c>
      <c r="X9792" s="9">
        <v>2.9355427250266099E-2</v>
      </c>
      <c r="Y9792" t="s">
        <v>43</v>
      </c>
      <c r="Z9792">
        <f>IF(X9792&gt;=[1]Settings!$B$4,1,0)</f>
        <v>0</v>
      </c>
      <c r="AA9792" t="str">
        <f>IF(X9792&gt;=[1]Settings!$B$7,"Critical",IF(X9792&gt;=[1]Settings!$B$6,"High",IF(X9792&gt;=[1]Settings!$B$5,"Moderate","Low")))</f>
        <v>Low</v>
      </c>
    </row>
    <row r="9793" spans="1:27" x14ac:dyDescent="0.25">
      <c r="A9793">
        <v>9792</v>
      </c>
      <c r="B9793" t="s">
        <v>41</v>
      </c>
      <c r="C9793" t="s">
        <v>38</v>
      </c>
      <c r="D9793" t="s">
        <v>30</v>
      </c>
      <c r="E9793" t="s">
        <v>30</v>
      </c>
      <c r="F9793" t="s">
        <v>39</v>
      </c>
      <c r="G9793">
        <v>1</v>
      </c>
      <c r="H9793">
        <v>328</v>
      </c>
      <c r="I9793">
        <v>68</v>
      </c>
      <c r="J9793">
        <v>6</v>
      </c>
      <c r="K9793">
        <v>4</v>
      </c>
      <c r="L9793" s="6">
        <v>272417.24</v>
      </c>
      <c r="M9793">
        <v>7</v>
      </c>
      <c r="N9793" s="7">
        <f>[1]Settings!$B$3*K9793</f>
        <v>1</v>
      </c>
      <c r="O9793">
        <v>0</v>
      </c>
      <c r="P9793" s="8">
        <f t="shared" si="760"/>
        <v>11.333333333333334</v>
      </c>
      <c r="Q9793" s="7">
        <f t="shared" si="761"/>
        <v>4.76</v>
      </c>
      <c r="R9793" s="8">
        <f t="shared" si="762"/>
        <v>0</v>
      </c>
      <c r="S9793" s="8">
        <f t="shared" si="763"/>
        <v>0</v>
      </c>
      <c r="T9793" s="9">
        <v>0.37510350832029798</v>
      </c>
      <c r="U9793">
        <v>3</v>
      </c>
      <c r="V9793" s="8">
        <f t="shared" si="764"/>
        <v>0.91463414634146345</v>
      </c>
      <c r="W9793">
        <f>IF(V9793&gt;=[1]Settings!$B$2,1,0)</f>
        <v>0</v>
      </c>
      <c r="X9793" s="9">
        <v>6.8220078945159898E-2</v>
      </c>
      <c r="Y9793" t="s">
        <v>43</v>
      </c>
      <c r="Z9793">
        <f>IF(X9793&gt;=[1]Settings!$B$4,1,0)</f>
        <v>0</v>
      </c>
      <c r="AA9793" t="str">
        <f>IF(X9793&gt;=[1]Settings!$B$7,"Critical",IF(X9793&gt;=[1]Settings!$B$6,"High",IF(X9793&gt;=[1]Settings!$B$5,"Moderate","Low")))</f>
        <v>Low</v>
      </c>
    </row>
    <row r="9794" spans="1:27" x14ac:dyDescent="0.25">
      <c r="A9794">
        <v>9793</v>
      </c>
      <c r="B9794" t="s">
        <v>27</v>
      </c>
      <c r="C9794" t="s">
        <v>38</v>
      </c>
      <c r="D9794" t="s">
        <v>29</v>
      </c>
      <c r="E9794" t="s">
        <v>35</v>
      </c>
      <c r="F9794" t="s">
        <v>36</v>
      </c>
      <c r="G9794">
        <v>5</v>
      </c>
      <c r="H9794">
        <v>421</v>
      </c>
      <c r="I9794">
        <v>63</v>
      </c>
      <c r="J9794">
        <v>8</v>
      </c>
      <c r="K9794">
        <v>8</v>
      </c>
      <c r="L9794" s="6">
        <v>574038.36</v>
      </c>
      <c r="M9794">
        <v>11</v>
      </c>
      <c r="N9794" s="7">
        <f>[1]Settings!$B$3*K9794</f>
        <v>2</v>
      </c>
      <c r="O9794">
        <v>2</v>
      </c>
      <c r="P9794" s="8">
        <f t="shared" ref="P9794:P9857" si="765">I9794/J9794</f>
        <v>7.875</v>
      </c>
      <c r="Q9794" s="7">
        <f t="shared" ref="Q9794:Q9857" si="766">M9794*I9794/100</f>
        <v>6.93</v>
      </c>
      <c r="R9794" s="8">
        <f t="shared" ref="R9794:R9857" si="767">100*O9794/H9794</f>
        <v>0.47505938242280282</v>
      </c>
      <c r="S9794" s="8">
        <f t="shared" ref="S9794:S9857" si="768">O9794/N9794</f>
        <v>1</v>
      </c>
      <c r="T9794" s="9">
        <v>0.33641133100312198</v>
      </c>
      <c r="U9794">
        <v>4</v>
      </c>
      <c r="V9794" s="8">
        <f t="shared" ref="V9794:V9857" si="769">100*U9794/H9794</f>
        <v>0.95011876484560565</v>
      </c>
      <c r="W9794">
        <f>IF(V9794&gt;=[1]Settings!$B$2,1,0)</f>
        <v>0</v>
      </c>
      <c r="X9794" s="9">
        <v>0.18738599121570601</v>
      </c>
      <c r="Y9794" t="s">
        <v>32</v>
      </c>
      <c r="Z9794">
        <f>IF(X9794&gt;=[1]Settings!$B$4,1,0)</f>
        <v>0</v>
      </c>
      <c r="AA9794" t="str">
        <f>IF(X9794&gt;=[1]Settings!$B$7,"Critical",IF(X9794&gt;=[1]Settings!$B$6,"High",IF(X9794&gt;=[1]Settings!$B$5,"Moderate","Low")))</f>
        <v>Low</v>
      </c>
    </row>
    <row r="9795" spans="1:27" x14ac:dyDescent="0.25">
      <c r="A9795">
        <v>9794</v>
      </c>
      <c r="B9795" t="s">
        <v>27</v>
      </c>
      <c r="C9795" t="s">
        <v>38</v>
      </c>
      <c r="D9795" t="s">
        <v>29</v>
      </c>
      <c r="E9795" t="s">
        <v>30</v>
      </c>
      <c r="F9795" t="s">
        <v>36</v>
      </c>
      <c r="G9795">
        <v>1</v>
      </c>
      <c r="H9795">
        <v>921</v>
      </c>
      <c r="I9795">
        <v>67</v>
      </c>
      <c r="J9795">
        <v>11</v>
      </c>
      <c r="K9795">
        <v>20</v>
      </c>
      <c r="L9795" s="6">
        <v>1975054.29</v>
      </c>
      <c r="M9795">
        <v>12</v>
      </c>
      <c r="N9795" s="7">
        <f>[1]Settings!$B$3*K9795</f>
        <v>5</v>
      </c>
      <c r="O9795">
        <v>13</v>
      </c>
      <c r="P9795" s="8">
        <f t="shared" si="765"/>
        <v>6.0909090909090908</v>
      </c>
      <c r="Q9795" s="7">
        <f t="shared" si="766"/>
        <v>8.0399999999999991</v>
      </c>
      <c r="R9795" s="8">
        <f t="shared" si="767"/>
        <v>1.4115092290988056</v>
      </c>
      <c r="S9795" s="8">
        <f t="shared" si="768"/>
        <v>2.6</v>
      </c>
      <c r="T9795" s="9">
        <v>0.275941385300218</v>
      </c>
      <c r="U9795">
        <v>41</v>
      </c>
      <c r="V9795" s="8">
        <f t="shared" si="769"/>
        <v>4.451682953311618</v>
      </c>
      <c r="W9795">
        <f>IF(V9795&gt;=[1]Settings!$B$2,1,0)</f>
        <v>1</v>
      </c>
      <c r="X9795" s="9">
        <v>0.85926818847656306</v>
      </c>
      <c r="Y9795" t="s">
        <v>32</v>
      </c>
      <c r="Z9795">
        <f>IF(X9795&gt;=[1]Settings!$B$4,1,0)</f>
        <v>1</v>
      </c>
      <c r="AA9795" t="str">
        <f>IF(X9795&gt;=[1]Settings!$B$7,"Critical",IF(X9795&gt;=[1]Settings!$B$6,"High",IF(X9795&gt;=[1]Settings!$B$5,"Moderate","Low")))</f>
        <v>Critical</v>
      </c>
    </row>
    <row r="9796" spans="1:27" x14ac:dyDescent="0.25">
      <c r="A9796">
        <v>9795</v>
      </c>
      <c r="B9796" t="s">
        <v>27</v>
      </c>
      <c r="C9796" t="s">
        <v>38</v>
      </c>
      <c r="D9796" t="s">
        <v>34</v>
      </c>
      <c r="E9796" t="s">
        <v>30</v>
      </c>
      <c r="F9796" t="s">
        <v>36</v>
      </c>
      <c r="G9796">
        <v>2</v>
      </c>
      <c r="H9796">
        <v>803</v>
      </c>
      <c r="I9796">
        <v>86</v>
      </c>
      <c r="J9796">
        <v>15</v>
      </c>
      <c r="K9796">
        <v>10</v>
      </c>
      <c r="L9796" s="6">
        <v>1306357.3899999999</v>
      </c>
      <c r="M9796">
        <v>13</v>
      </c>
      <c r="N9796" s="7">
        <f>[1]Settings!$B$3*K9796</f>
        <v>2.5</v>
      </c>
      <c r="O9796">
        <v>5</v>
      </c>
      <c r="P9796" s="8">
        <f t="shared" si="765"/>
        <v>5.7333333333333334</v>
      </c>
      <c r="Q9796" s="7">
        <f t="shared" si="766"/>
        <v>11.18</v>
      </c>
      <c r="R9796" s="8">
        <f t="shared" si="767"/>
        <v>0.62266500622665011</v>
      </c>
      <c r="S9796" s="8">
        <f t="shared" si="768"/>
        <v>2</v>
      </c>
      <c r="T9796" s="9">
        <v>0.60292953835954999</v>
      </c>
      <c r="U9796">
        <v>11</v>
      </c>
      <c r="V9796" s="8">
        <f t="shared" si="769"/>
        <v>1.3698630136986301</v>
      </c>
      <c r="W9796">
        <f>IF(V9796&gt;=[1]Settings!$B$2,1,0)</f>
        <v>0</v>
      </c>
      <c r="X9796" s="9">
        <v>0.43048253655433699</v>
      </c>
      <c r="Y9796" t="s">
        <v>32</v>
      </c>
      <c r="Z9796">
        <f>IF(X9796&gt;=[1]Settings!$B$4,1,0)</f>
        <v>0</v>
      </c>
      <c r="AA9796" t="str">
        <f>IF(X9796&gt;=[1]Settings!$B$7,"Critical",IF(X9796&gt;=[1]Settings!$B$6,"High",IF(X9796&gt;=[1]Settings!$B$5,"Moderate","Low")))</f>
        <v>Moderate</v>
      </c>
    </row>
    <row r="9797" spans="1:27" x14ac:dyDescent="0.25">
      <c r="A9797">
        <v>9796</v>
      </c>
      <c r="B9797" t="s">
        <v>27</v>
      </c>
      <c r="C9797" t="s">
        <v>37</v>
      </c>
      <c r="D9797" t="s">
        <v>34</v>
      </c>
      <c r="E9797" t="s">
        <v>42</v>
      </c>
      <c r="F9797" t="s">
        <v>39</v>
      </c>
      <c r="G9797">
        <v>4</v>
      </c>
      <c r="H9797">
        <v>304</v>
      </c>
      <c r="I9797">
        <v>61</v>
      </c>
      <c r="J9797">
        <v>6</v>
      </c>
      <c r="K9797">
        <v>4</v>
      </c>
      <c r="L9797" s="6">
        <v>147796.41</v>
      </c>
      <c r="M9797">
        <v>9</v>
      </c>
      <c r="N9797" s="7">
        <f>[1]Settings!$B$3*K9797</f>
        <v>1</v>
      </c>
      <c r="O9797">
        <v>1</v>
      </c>
      <c r="P9797" s="8">
        <f t="shared" si="765"/>
        <v>10.166666666666666</v>
      </c>
      <c r="Q9797" s="7">
        <f t="shared" si="766"/>
        <v>5.49</v>
      </c>
      <c r="R9797" s="8">
        <f t="shared" si="767"/>
        <v>0.32894736842105265</v>
      </c>
      <c r="S9797" s="8">
        <f t="shared" si="768"/>
        <v>1</v>
      </c>
      <c r="T9797" s="9">
        <v>0.209428219916586</v>
      </c>
      <c r="U9797">
        <v>0</v>
      </c>
      <c r="V9797" s="8">
        <f t="shared" si="769"/>
        <v>0</v>
      </c>
      <c r="W9797">
        <f>IF(V9797&gt;=[1]Settings!$B$2,1,0)</f>
        <v>0</v>
      </c>
      <c r="X9797" s="9">
        <v>9.3356020748615307E-2</v>
      </c>
      <c r="Y9797" t="s">
        <v>32</v>
      </c>
      <c r="Z9797">
        <f>IF(X9797&gt;=[1]Settings!$B$4,1,0)</f>
        <v>0</v>
      </c>
      <c r="AA9797" t="str">
        <f>IF(X9797&gt;=[1]Settings!$B$7,"Critical",IF(X9797&gt;=[1]Settings!$B$6,"High",IF(X9797&gt;=[1]Settings!$B$5,"Moderate","Low")))</f>
        <v>Low</v>
      </c>
    </row>
    <row r="9798" spans="1:27" x14ac:dyDescent="0.25">
      <c r="A9798">
        <v>9797</v>
      </c>
      <c r="B9798" t="s">
        <v>27</v>
      </c>
      <c r="C9798" t="s">
        <v>38</v>
      </c>
      <c r="D9798" t="s">
        <v>30</v>
      </c>
      <c r="E9798" t="s">
        <v>35</v>
      </c>
      <c r="F9798" t="s">
        <v>31</v>
      </c>
      <c r="G9798">
        <v>4</v>
      </c>
      <c r="H9798">
        <v>743</v>
      </c>
      <c r="I9798">
        <v>49</v>
      </c>
      <c r="J9798">
        <v>13</v>
      </c>
      <c r="K9798">
        <v>9</v>
      </c>
      <c r="L9798" s="6">
        <v>1011305.74</v>
      </c>
      <c r="M9798">
        <v>8</v>
      </c>
      <c r="N9798" s="7">
        <f>[1]Settings!$B$3*K9798</f>
        <v>2.25</v>
      </c>
      <c r="O9798">
        <v>3</v>
      </c>
      <c r="P9798" s="8">
        <f t="shared" si="765"/>
        <v>3.7692307692307692</v>
      </c>
      <c r="Q9798" s="7">
        <f t="shared" si="766"/>
        <v>3.92</v>
      </c>
      <c r="R9798" s="8">
        <f t="shared" si="767"/>
        <v>0.40376850605652759</v>
      </c>
      <c r="S9798" s="8">
        <f t="shared" si="768"/>
        <v>1.3333333333333333</v>
      </c>
      <c r="T9798" s="9">
        <v>0.36567138364613</v>
      </c>
      <c r="U9798">
        <v>18</v>
      </c>
      <c r="V9798" s="8">
        <f t="shared" si="769"/>
        <v>2.4226110363391657</v>
      </c>
      <c r="W9798">
        <f>IF(V9798&gt;=[1]Settings!$B$2,1,0)</f>
        <v>1</v>
      </c>
      <c r="X9798" s="9">
        <v>0.223300635814667</v>
      </c>
      <c r="Y9798" t="s">
        <v>32</v>
      </c>
      <c r="Z9798">
        <f>IF(X9798&gt;=[1]Settings!$B$4,1,0)</f>
        <v>0</v>
      </c>
      <c r="AA9798" t="str">
        <f>IF(X9798&gt;=[1]Settings!$B$7,"Critical",IF(X9798&gt;=[1]Settings!$B$6,"High",IF(X9798&gt;=[1]Settings!$B$5,"Moderate","Low")))</f>
        <v>Low</v>
      </c>
    </row>
    <row r="9799" spans="1:27" x14ac:dyDescent="0.25">
      <c r="A9799">
        <v>9798</v>
      </c>
      <c r="B9799" t="s">
        <v>27</v>
      </c>
      <c r="C9799" t="s">
        <v>44</v>
      </c>
      <c r="D9799" t="s">
        <v>34</v>
      </c>
      <c r="E9799" t="s">
        <v>35</v>
      </c>
      <c r="F9799" t="s">
        <v>31</v>
      </c>
      <c r="G9799">
        <v>1</v>
      </c>
      <c r="H9799">
        <v>309</v>
      </c>
      <c r="I9799">
        <v>9</v>
      </c>
      <c r="J9799">
        <v>11</v>
      </c>
      <c r="K9799">
        <v>4</v>
      </c>
      <c r="L9799" s="6">
        <v>356952.8</v>
      </c>
      <c r="M9799">
        <v>8</v>
      </c>
      <c r="N9799" s="7">
        <f>[1]Settings!$B$3*K9799</f>
        <v>1</v>
      </c>
      <c r="O9799">
        <v>2</v>
      </c>
      <c r="P9799" s="8">
        <f t="shared" si="765"/>
        <v>0.81818181818181823</v>
      </c>
      <c r="Q9799" s="7">
        <f t="shared" si="766"/>
        <v>0.72</v>
      </c>
      <c r="R9799" s="8">
        <f t="shared" si="767"/>
        <v>0.6472491909385113</v>
      </c>
      <c r="S9799" s="8">
        <f t="shared" si="768"/>
        <v>2</v>
      </c>
      <c r="T9799" s="9">
        <v>0.361088525682839</v>
      </c>
      <c r="U9799">
        <v>5</v>
      </c>
      <c r="V9799" s="8">
        <f t="shared" si="769"/>
        <v>1.6181229773462784</v>
      </c>
      <c r="W9799">
        <f>IF(V9799&gt;=[1]Settings!$B$2,1,0)</f>
        <v>0</v>
      </c>
      <c r="X9799" s="9">
        <v>0.11697512120008501</v>
      </c>
      <c r="Y9799" t="s">
        <v>32</v>
      </c>
      <c r="Z9799">
        <f>IF(X9799&gt;=[1]Settings!$B$4,1,0)</f>
        <v>0</v>
      </c>
      <c r="AA9799" t="str">
        <f>IF(X9799&gt;=[1]Settings!$B$7,"Critical",IF(X9799&gt;=[1]Settings!$B$6,"High",IF(X9799&gt;=[1]Settings!$B$5,"Moderate","Low")))</f>
        <v>Low</v>
      </c>
    </row>
    <row r="9800" spans="1:27" x14ac:dyDescent="0.25">
      <c r="A9800">
        <v>9799</v>
      </c>
      <c r="B9800" t="s">
        <v>41</v>
      </c>
      <c r="C9800" t="s">
        <v>38</v>
      </c>
      <c r="D9800" t="s">
        <v>30</v>
      </c>
      <c r="E9800" t="s">
        <v>30</v>
      </c>
      <c r="F9800" t="s">
        <v>39</v>
      </c>
      <c r="G9800">
        <v>4</v>
      </c>
      <c r="H9800">
        <v>506</v>
      </c>
      <c r="I9800">
        <v>54</v>
      </c>
      <c r="J9800">
        <v>9</v>
      </c>
      <c r="K9800">
        <v>5</v>
      </c>
      <c r="L9800" s="6">
        <v>239215.27</v>
      </c>
      <c r="M9800">
        <v>4</v>
      </c>
      <c r="N9800" s="7">
        <f>[1]Settings!$B$3*K9800</f>
        <v>1.25</v>
      </c>
      <c r="O9800">
        <v>0</v>
      </c>
      <c r="P9800" s="8">
        <f t="shared" si="765"/>
        <v>6</v>
      </c>
      <c r="Q9800" s="7">
        <f t="shared" si="766"/>
        <v>2.16</v>
      </c>
      <c r="R9800" s="8">
        <f t="shared" si="767"/>
        <v>0</v>
      </c>
      <c r="S9800" s="8">
        <f t="shared" si="768"/>
        <v>0</v>
      </c>
      <c r="T9800" s="9">
        <v>0.32690700745544499</v>
      </c>
      <c r="U9800">
        <v>6</v>
      </c>
      <c r="V9800" s="8">
        <f t="shared" si="769"/>
        <v>1.1857707509881423</v>
      </c>
      <c r="W9800">
        <f>IF(V9800&gt;=[1]Settings!$B$2,1,0)</f>
        <v>0</v>
      </c>
      <c r="X9800" s="9">
        <v>4.3544542044401197E-2</v>
      </c>
      <c r="Y9800" t="s">
        <v>43</v>
      </c>
      <c r="Z9800">
        <f>IF(X9800&gt;=[1]Settings!$B$4,1,0)</f>
        <v>0</v>
      </c>
      <c r="AA9800" t="str">
        <f>IF(X9800&gt;=[1]Settings!$B$7,"Critical",IF(X9800&gt;=[1]Settings!$B$6,"High",IF(X9800&gt;=[1]Settings!$B$5,"Moderate","Low")))</f>
        <v>Low</v>
      </c>
    </row>
    <row r="9801" spans="1:27" x14ac:dyDescent="0.25">
      <c r="A9801">
        <v>9800</v>
      </c>
      <c r="B9801" t="s">
        <v>27</v>
      </c>
      <c r="C9801" t="s">
        <v>44</v>
      </c>
      <c r="D9801" t="s">
        <v>34</v>
      </c>
      <c r="E9801" t="s">
        <v>30</v>
      </c>
      <c r="F9801" t="s">
        <v>36</v>
      </c>
      <c r="G9801">
        <v>4</v>
      </c>
      <c r="H9801">
        <v>619</v>
      </c>
      <c r="I9801">
        <v>50</v>
      </c>
      <c r="J9801">
        <v>11</v>
      </c>
      <c r="K9801">
        <v>6</v>
      </c>
      <c r="L9801" s="6">
        <v>607058.21</v>
      </c>
      <c r="M9801">
        <v>14</v>
      </c>
      <c r="N9801" s="7">
        <f>[1]Settings!$B$3*K9801</f>
        <v>1.5</v>
      </c>
      <c r="O9801">
        <v>1</v>
      </c>
      <c r="P9801" s="8">
        <f t="shared" si="765"/>
        <v>4.5454545454545459</v>
      </c>
      <c r="Q9801" s="7">
        <f t="shared" si="766"/>
        <v>7</v>
      </c>
      <c r="R9801" s="8">
        <f t="shared" si="767"/>
        <v>0.16155088852988692</v>
      </c>
      <c r="S9801" s="8">
        <f t="shared" si="768"/>
        <v>0.66666666666666663</v>
      </c>
      <c r="T9801" s="9">
        <v>0.20729157222953201</v>
      </c>
      <c r="U9801">
        <v>3</v>
      </c>
      <c r="V9801" s="8">
        <f t="shared" si="769"/>
        <v>0.48465266558966075</v>
      </c>
      <c r="W9801">
        <f>IF(V9801&gt;=[1]Settings!$B$2,1,0)</f>
        <v>0</v>
      </c>
      <c r="X9801" s="9">
        <v>4.1175361722707797E-2</v>
      </c>
      <c r="Y9801" t="s">
        <v>32</v>
      </c>
      <c r="Z9801">
        <f>IF(X9801&gt;=[1]Settings!$B$4,1,0)</f>
        <v>0</v>
      </c>
      <c r="AA9801" t="str">
        <f>IF(X9801&gt;=[1]Settings!$B$7,"Critical",IF(X9801&gt;=[1]Settings!$B$6,"High",IF(X9801&gt;=[1]Settings!$B$5,"Moderate","Low")))</f>
        <v>Low</v>
      </c>
    </row>
    <row r="9802" spans="1:27" x14ac:dyDescent="0.25">
      <c r="A9802">
        <v>9801</v>
      </c>
      <c r="B9802" t="s">
        <v>27</v>
      </c>
      <c r="C9802" t="s">
        <v>38</v>
      </c>
      <c r="D9802" t="s">
        <v>34</v>
      </c>
      <c r="E9802" t="s">
        <v>35</v>
      </c>
      <c r="F9802" t="s">
        <v>31</v>
      </c>
      <c r="G9802">
        <v>3</v>
      </c>
      <c r="H9802">
        <v>1112</v>
      </c>
      <c r="I9802">
        <v>100</v>
      </c>
      <c r="J9802">
        <v>14</v>
      </c>
      <c r="K9802">
        <v>18</v>
      </c>
      <c r="L9802" s="6">
        <v>2192841.5</v>
      </c>
      <c r="M9802">
        <v>8</v>
      </c>
      <c r="N9802" s="7">
        <f>[1]Settings!$B$3*K9802</f>
        <v>4.5</v>
      </c>
      <c r="O9802">
        <v>56</v>
      </c>
      <c r="P9802" s="8">
        <f t="shared" si="765"/>
        <v>7.1428571428571432</v>
      </c>
      <c r="Q9802" s="7">
        <f t="shared" si="766"/>
        <v>8</v>
      </c>
      <c r="R9802" s="8">
        <f t="shared" si="767"/>
        <v>5.0359712230215825</v>
      </c>
      <c r="S9802" s="8">
        <f t="shared" si="768"/>
        <v>12.444444444444445</v>
      </c>
      <c r="T9802" s="9">
        <v>0.96654074579648397</v>
      </c>
      <c r="U9802">
        <v>97</v>
      </c>
      <c r="V9802" s="8">
        <f t="shared" si="769"/>
        <v>8.7230215827338125</v>
      </c>
      <c r="W9802">
        <f>IF(V9802&gt;=[1]Settings!$B$2,1,0)</f>
        <v>1</v>
      </c>
      <c r="X9802" s="9">
        <v>0.98774057626724199</v>
      </c>
      <c r="Y9802" t="s">
        <v>32</v>
      </c>
      <c r="Z9802">
        <f>IF(X9802&gt;=[1]Settings!$B$4,1,0)</f>
        <v>1</v>
      </c>
      <c r="AA9802" t="str">
        <f>IF(X9802&gt;=[1]Settings!$B$7,"Critical",IF(X9802&gt;=[1]Settings!$B$6,"High",IF(X9802&gt;=[1]Settings!$B$5,"Moderate","Low")))</f>
        <v>Critical</v>
      </c>
    </row>
    <row r="9803" spans="1:27" x14ac:dyDescent="0.25">
      <c r="A9803">
        <v>9802</v>
      </c>
      <c r="B9803" t="s">
        <v>27</v>
      </c>
      <c r="C9803" t="s">
        <v>37</v>
      </c>
      <c r="D9803" t="s">
        <v>29</v>
      </c>
      <c r="E9803" t="s">
        <v>30</v>
      </c>
      <c r="F9803" t="s">
        <v>36</v>
      </c>
      <c r="G9803">
        <v>3</v>
      </c>
      <c r="H9803">
        <v>604</v>
      </c>
      <c r="I9803">
        <v>55</v>
      </c>
      <c r="J9803">
        <v>13</v>
      </c>
      <c r="K9803">
        <v>5</v>
      </c>
      <c r="L9803" s="6">
        <v>376326.78</v>
      </c>
      <c r="M9803">
        <v>12</v>
      </c>
      <c r="N9803" s="7">
        <f>[1]Settings!$B$3*K9803</f>
        <v>1.25</v>
      </c>
      <c r="O9803">
        <v>2</v>
      </c>
      <c r="P9803" s="8">
        <f t="shared" si="765"/>
        <v>4.2307692307692308</v>
      </c>
      <c r="Q9803" s="7">
        <f t="shared" si="766"/>
        <v>6.6</v>
      </c>
      <c r="R9803" s="8">
        <f t="shared" si="767"/>
        <v>0.33112582781456956</v>
      </c>
      <c r="S9803" s="8">
        <f t="shared" si="768"/>
        <v>1.6</v>
      </c>
      <c r="T9803" s="9">
        <v>0.43399690624529202</v>
      </c>
      <c r="U9803">
        <v>4</v>
      </c>
      <c r="V9803" s="8">
        <f t="shared" si="769"/>
        <v>0.66225165562913912</v>
      </c>
      <c r="W9803">
        <f>IF(V9803&gt;=[1]Settings!$B$2,1,0)</f>
        <v>0</v>
      </c>
      <c r="X9803" s="9">
        <v>4.0213476866483702E-2</v>
      </c>
      <c r="Y9803" t="s">
        <v>32</v>
      </c>
      <c r="Z9803">
        <f>IF(X9803&gt;=[1]Settings!$B$4,1,0)</f>
        <v>0</v>
      </c>
      <c r="AA9803" t="str">
        <f>IF(X9803&gt;=[1]Settings!$B$7,"Critical",IF(X9803&gt;=[1]Settings!$B$6,"High",IF(X9803&gt;=[1]Settings!$B$5,"Moderate","Low")))</f>
        <v>Low</v>
      </c>
    </row>
    <row r="9804" spans="1:27" x14ac:dyDescent="0.25">
      <c r="A9804">
        <v>9803</v>
      </c>
      <c r="B9804" t="s">
        <v>41</v>
      </c>
      <c r="C9804" t="s">
        <v>37</v>
      </c>
      <c r="D9804" t="s">
        <v>29</v>
      </c>
      <c r="E9804" t="s">
        <v>42</v>
      </c>
      <c r="F9804" t="s">
        <v>36</v>
      </c>
      <c r="G9804">
        <v>3</v>
      </c>
      <c r="H9804">
        <v>122</v>
      </c>
      <c r="I9804">
        <v>32</v>
      </c>
      <c r="J9804">
        <v>4</v>
      </c>
      <c r="K9804">
        <v>4</v>
      </c>
      <c r="L9804" s="6">
        <v>128025.23</v>
      </c>
      <c r="M9804">
        <v>6</v>
      </c>
      <c r="N9804" s="7">
        <f>[1]Settings!$B$3*K9804</f>
        <v>1</v>
      </c>
      <c r="O9804">
        <v>0</v>
      </c>
      <c r="P9804" s="8">
        <f t="shared" si="765"/>
        <v>8</v>
      </c>
      <c r="Q9804" s="7">
        <f t="shared" si="766"/>
        <v>1.92</v>
      </c>
      <c r="R9804" s="8">
        <f t="shared" si="767"/>
        <v>0</v>
      </c>
      <c r="S9804" s="8">
        <f t="shared" si="768"/>
        <v>0</v>
      </c>
      <c r="T9804" s="9">
        <v>0.28894314090432699</v>
      </c>
      <c r="U9804">
        <v>1</v>
      </c>
      <c r="V9804" s="8">
        <f t="shared" si="769"/>
        <v>0.81967213114754101</v>
      </c>
      <c r="W9804">
        <f>IF(V9804&gt;=[1]Settings!$B$2,1,0)</f>
        <v>0</v>
      </c>
      <c r="X9804" s="9">
        <v>4.7160517424345003E-2</v>
      </c>
      <c r="Y9804" t="s">
        <v>43</v>
      </c>
      <c r="Z9804">
        <f>IF(X9804&gt;=[1]Settings!$B$4,1,0)</f>
        <v>0</v>
      </c>
      <c r="AA9804" t="str">
        <f>IF(X9804&gt;=[1]Settings!$B$7,"Critical",IF(X9804&gt;=[1]Settings!$B$6,"High",IF(X9804&gt;=[1]Settings!$B$5,"Moderate","Low")))</f>
        <v>Low</v>
      </c>
    </row>
    <row r="9805" spans="1:27" x14ac:dyDescent="0.25">
      <c r="A9805">
        <v>9804</v>
      </c>
      <c r="B9805" t="s">
        <v>27</v>
      </c>
      <c r="C9805" t="s">
        <v>37</v>
      </c>
      <c r="D9805" t="s">
        <v>30</v>
      </c>
      <c r="E9805" t="s">
        <v>35</v>
      </c>
      <c r="F9805" t="s">
        <v>31</v>
      </c>
      <c r="G9805">
        <v>2</v>
      </c>
      <c r="H9805">
        <v>735</v>
      </c>
      <c r="I9805">
        <v>99</v>
      </c>
      <c r="J9805">
        <v>10</v>
      </c>
      <c r="K9805">
        <v>11</v>
      </c>
      <c r="L9805" s="6">
        <v>1120650.01</v>
      </c>
      <c r="M9805">
        <v>4</v>
      </c>
      <c r="N9805" s="7">
        <f>[1]Settings!$B$3*K9805</f>
        <v>2.75</v>
      </c>
      <c r="O9805">
        <v>11</v>
      </c>
      <c r="P9805" s="8">
        <f t="shared" si="765"/>
        <v>9.9</v>
      </c>
      <c r="Q9805" s="7">
        <f t="shared" si="766"/>
        <v>3.96</v>
      </c>
      <c r="R9805" s="8">
        <f t="shared" si="767"/>
        <v>1.4965986394557824</v>
      </c>
      <c r="S9805" s="8">
        <f t="shared" si="768"/>
        <v>4</v>
      </c>
      <c r="T9805" s="9">
        <v>0.85028349754459298</v>
      </c>
      <c r="U9805">
        <v>44</v>
      </c>
      <c r="V9805" s="8">
        <f t="shared" si="769"/>
        <v>5.9863945578231297</v>
      </c>
      <c r="W9805">
        <f>IF(V9805&gt;=[1]Settings!$B$2,1,0)</f>
        <v>1</v>
      </c>
      <c r="X9805" s="9">
        <v>0.90806937217712402</v>
      </c>
      <c r="Y9805" t="s">
        <v>32</v>
      </c>
      <c r="Z9805">
        <f>IF(X9805&gt;=[1]Settings!$B$4,1,0)</f>
        <v>1</v>
      </c>
      <c r="AA9805" t="str">
        <f>IF(X9805&gt;=[1]Settings!$B$7,"Critical",IF(X9805&gt;=[1]Settings!$B$6,"High",IF(X9805&gt;=[1]Settings!$B$5,"Moderate","Low")))</f>
        <v>Critical</v>
      </c>
    </row>
    <row r="9806" spans="1:27" x14ac:dyDescent="0.25">
      <c r="A9806">
        <v>9805</v>
      </c>
      <c r="B9806" t="s">
        <v>41</v>
      </c>
      <c r="C9806" t="s">
        <v>44</v>
      </c>
      <c r="D9806" t="s">
        <v>34</v>
      </c>
      <c r="E9806" t="s">
        <v>30</v>
      </c>
      <c r="F9806" t="s">
        <v>39</v>
      </c>
      <c r="G9806">
        <v>1</v>
      </c>
      <c r="H9806">
        <v>844</v>
      </c>
      <c r="I9806">
        <v>91</v>
      </c>
      <c r="J9806">
        <v>14</v>
      </c>
      <c r="K9806">
        <v>14</v>
      </c>
      <c r="L9806" s="6">
        <v>1592964.62</v>
      </c>
      <c r="M9806">
        <v>5</v>
      </c>
      <c r="N9806" s="7">
        <f>[1]Settings!$B$3*K9806</f>
        <v>3.5</v>
      </c>
      <c r="O9806">
        <v>17</v>
      </c>
      <c r="P9806" s="8">
        <f t="shared" si="765"/>
        <v>6.5</v>
      </c>
      <c r="Q9806" s="7">
        <f t="shared" si="766"/>
        <v>4.55</v>
      </c>
      <c r="R9806" s="8">
        <f t="shared" si="767"/>
        <v>2.014218009478673</v>
      </c>
      <c r="S9806" s="8">
        <f t="shared" si="768"/>
        <v>4.8571428571428568</v>
      </c>
      <c r="T9806" s="9">
        <v>0.53091669783969297</v>
      </c>
      <c r="U9806">
        <v>31</v>
      </c>
      <c r="V9806" s="8">
        <f t="shared" si="769"/>
        <v>3.6729857819905214</v>
      </c>
      <c r="W9806">
        <f>IF(V9806&gt;=[1]Settings!$B$2,1,0)</f>
        <v>1</v>
      </c>
      <c r="X9806" s="9">
        <v>0.90640747547149703</v>
      </c>
      <c r="Y9806" t="s">
        <v>43</v>
      </c>
      <c r="Z9806">
        <f>IF(X9806&gt;=[1]Settings!$B$4,1,0)</f>
        <v>1</v>
      </c>
      <c r="AA9806" t="str">
        <f>IF(X9806&gt;=[1]Settings!$B$7,"Critical",IF(X9806&gt;=[1]Settings!$B$6,"High",IF(X9806&gt;=[1]Settings!$B$5,"Moderate","Low")))</f>
        <v>Critical</v>
      </c>
    </row>
    <row r="9807" spans="1:27" x14ac:dyDescent="0.25">
      <c r="A9807">
        <v>9806</v>
      </c>
      <c r="B9807" t="s">
        <v>27</v>
      </c>
      <c r="C9807" t="s">
        <v>28</v>
      </c>
      <c r="D9807" t="s">
        <v>29</v>
      </c>
      <c r="E9807" t="s">
        <v>35</v>
      </c>
      <c r="F9807" t="s">
        <v>36</v>
      </c>
      <c r="G9807">
        <v>1</v>
      </c>
      <c r="H9807">
        <v>775</v>
      </c>
      <c r="I9807">
        <v>54</v>
      </c>
      <c r="J9807">
        <v>7</v>
      </c>
      <c r="K9807">
        <v>5</v>
      </c>
      <c r="L9807" s="6">
        <v>282841.3</v>
      </c>
      <c r="M9807">
        <v>4</v>
      </c>
      <c r="N9807" s="7">
        <f>[1]Settings!$B$3*K9807</f>
        <v>1.25</v>
      </c>
      <c r="O9807">
        <v>11</v>
      </c>
      <c r="P9807" s="8">
        <f t="shared" si="765"/>
        <v>7.7142857142857144</v>
      </c>
      <c r="Q9807" s="7">
        <f t="shared" si="766"/>
        <v>2.16</v>
      </c>
      <c r="R9807" s="8">
        <f t="shared" si="767"/>
        <v>1.4193548387096775</v>
      </c>
      <c r="S9807" s="8">
        <f t="shared" si="768"/>
        <v>8.8000000000000007</v>
      </c>
      <c r="T9807" s="9">
        <v>0.51202950232197497</v>
      </c>
      <c r="U9807">
        <v>5</v>
      </c>
      <c r="V9807" s="8">
        <f t="shared" si="769"/>
        <v>0.64516129032258063</v>
      </c>
      <c r="W9807">
        <f>IF(V9807&gt;=[1]Settings!$B$2,1,0)</f>
        <v>0</v>
      </c>
      <c r="X9807" s="9">
        <v>0.42258971929550199</v>
      </c>
      <c r="Y9807" t="s">
        <v>32</v>
      </c>
      <c r="Z9807">
        <f>IF(X9807&gt;=[1]Settings!$B$4,1,0)</f>
        <v>0</v>
      </c>
      <c r="AA9807" t="str">
        <f>IF(X9807&gt;=[1]Settings!$B$7,"Critical",IF(X9807&gt;=[1]Settings!$B$6,"High",IF(X9807&gt;=[1]Settings!$B$5,"Moderate","Low")))</f>
        <v>Moderate</v>
      </c>
    </row>
    <row r="9808" spans="1:27" x14ac:dyDescent="0.25">
      <c r="A9808">
        <v>9807</v>
      </c>
      <c r="B9808" t="s">
        <v>27</v>
      </c>
      <c r="C9808" t="s">
        <v>37</v>
      </c>
      <c r="D9808" t="s">
        <v>30</v>
      </c>
      <c r="E9808" t="s">
        <v>42</v>
      </c>
      <c r="F9808" t="s">
        <v>31</v>
      </c>
      <c r="G9808">
        <v>3</v>
      </c>
      <c r="H9808">
        <v>256</v>
      </c>
      <c r="I9808">
        <v>68</v>
      </c>
      <c r="J9808">
        <v>4</v>
      </c>
      <c r="K9808">
        <v>4</v>
      </c>
      <c r="L9808" s="6">
        <v>131234.75</v>
      </c>
      <c r="M9808">
        <v>14</v>
      </c>
      <c r="N9808" s="7">
        <f>[1]Settings!$B$3*K9808</f>
        <v>1</v>
      </c>
      <c r="O9808">
        <v>1</v>
      </c>
      <c r="P9808" s="8">
        <f t="shared" si="765"/>
        <v>17</v>
      </c>
      <c r="Q9808" s="7">
        <f t="shared" si="766"/>
        <v>9.52</v>
      </c>
      <c r="R9808" s="8">
        <f t="shared" si="767"/>
        <v>0.390625</v>
      </c>
      <c r="S9808" s="8">
        <f t="shared" si="768"/>
        <v>1</v>
      </c>
      <c r="T9808" s="9">
        <v>0.18708687953813899</v>
      </c>
      <c r="U9808">
        <v>1</v>
      </c>
      <c r="V9808" s="8">
        <f t="shared" si="769"/>
        <v>0.390625</v>
      </c>
      <c r="W9808">
        <f>IF(V9808&gt;=[1]Settings!$B$2,1,0)</f>
        <v>0</v>
      </c>
      <c r="X9808" s="9">
        <v>0.12541462481021901</v>
      </c>
      <c r="Y9808" t="s">
        <v>32</v>
      </c>
      <c r="Z9808">
        <f>IF(X9808&gt;=[1]Settings!$B$4,1,0)</f>
        <v>0</v>
      </c>
      <c r="AA9808" t="str">
        <f>IF(X9808&gt;=[1]Settings!$B$7,"Critical",IF(X9808&gt;=[1]Settings!$B$6,"High",IF(X9808&gt;=[1]Settings!$B$5,"Moderate","Low")))</f>
        <v>Low</v>
      </c>
    </row>
    <row r="9809" spans="1:27" x14ac:dyDescent="0.25">
      <c r="A9809">
        <v>9808</v>
      </c>
      <c r="B9809" t="s">
        <v>27</v>
      </c>
      <c r="C9809" t="s">
        <v>38</v>
      </c>
      <c r="D9809" t="s">
        <v>29</v>
      </c>
      <c r="E9809" t="s">
        <v>42</v>
      </c>
      <c r="F9809" t="s">
        <v>39</v>
      </c>
      <c r="G9809">
        <v>1</v>
      </c>
      <c r="H9809">
        <v>564</v>
      </c>
      <c r="I9809">
        <v>87</v>
      </c>
      <c r="J9809">
        <v>9</v>
      </c>
      <c r="K9809">
        <v>8</v>
      </c>
      <c r="L9809" s="6">
        <v>746512.9</v>
      </c>
      <c r="M9809">
        <v>6</v>
      </c>
      <c r="N9809" s="7">
        <f>[1]Settings!$B$3*K9809</f>
        <v>2</v>
      </c>
      <c r="O9809">
        <v>4</v>
      </c>
      <c r="P9809" s="8">
        <f t="shared" si="765"/>
        <v>9.6666666666666661</v>
      </c>
      <c r="Q9809" s="7">
        <f t="shared" si="766"/>
        <v>5.22</v>
      </c>
      <c r="R9809" s="8">
        <f t="shared" si="767"/>
        <v>0.70921985815602839</v>
      </c>
      <c r="S9809" s="8">
        <f t="shared" si="768"/>
        <v>2</v>
      </c>
      <c r="T9809" s="9">
        <v>0.66262774960827298</v>
      </c>
      <c r="U9809">
        <v>13</v>
      </c>
      <c r="V9809" s="8">
        <f t="shared" si="769"/>
        <v>2.3049645390070923</v>
      </c>
      <c r="W9809">
        <f>IF(V9809&gt;=[1]Settings!$B$2,1,0)</f>
        <v>1</v>
      </c>
      <c r="X9809" s="9">
        <v>0.47620412707328802</v>
      </c>
      <c r="Y9809" t="s">
        <v>32</v>
      </c>
      <c r="Z9809">
        <f>IF(X9809&gt;=[1]Settings!$B$4,1,0)</f>
        <v>0</v>
      </c>
      <c r="AA9809" t="str">
        <f>IF(X9809&gt;=[1]Settings!$B$7,"Critical",IF(X9809&gt;=[1]Settings!$B$6,"High",IF(X9809&gt;=[1]Settings!$B$5,"Moderate","Low")))</f>
        <v>Moderate</v>
      </c>
    </row>
    <row r="9810" spans="1:27" x14ac:dyDescent="0.25">
      <c r="A9810">
        <v>9809</v>
      </c>
      <c r="B9810" t="s">
        <v>41</v>
      </c>
      <c r="C9810" t="s">
        <v>33</v>
      </c>
      <c r="D9810" t="s">
        <v>34</v>
      </c>
      <c r="E9810" t="s">
        <v>30</v>
      </c>
      <c r="F9810" t="s">
        <v>36</v>
      </c>
      <c r="G9810">
        <v>2</v>
      </c>
      <c r="H9810">
        <v>525</v>
      </c>
      <c r="I9810">
        <v>49</v>
      </c>
      <c r="J9810">
        <v>13</v>
      </c>
      <c r="K9810">
        <v>7</v>
      </c>
      <c r="L9810" s="6">
        <v>1023101.02</v>
      </c>
      <c r="M9810">
        <v>6</v>
      </c>
      <c r="N9810" s="7">
        <f>[1]Settings!$B$3*K9810</f>
        <v>1.75</v>
      </c>
      <c r="O9810">
        <v>6</v>
      </c>
      <c r="P9810" s="8">
        <f t="shared" si="765"/>
        <v>3.7692307692307692</v>
      </c>
      <c r="Q9810" s="7">
        <f t="shared" si="766"/>
        <v>2.94</v>
      </c>
      <c r="R9810" s="8">
        <f t="shared" si="767"/>
        <v>1.1428571428571428</v>
      </c>
      <c r="S9810" s="8">
        <f t="shared" si="768"/>
        <v>3.4285714285714284</v>
      </c>
      <c r="T9810" s="9">
        <v>0.53751858821808496</v>
      </c>
      <c r="U9810">
        <v>16</v>
      </c>
      <c r="V9810" s="8">
        <f t="shared" si="769"/>
        <v>3.0476190476190474</v>
      </c>
      <c r="W9810">
        <f>IF(V9810&gt;=[1]Settings!$B$2,1,0)</f>
        <v>1</v>
      </c>
      <c r="X9810" s="9">
        <v>0.513211309909821</v>
      </c>
      <c r="Y9810" t="s">
        <v>43</v>
      </c>
      <c r="Z9810">
        <f>IF(X9810&gt;=[1]Settings!$B$4,1,0)</f>
        <v>1</v>
      </c>
      <c r="AA9810" t="str">
        <f>IF(X9810&gt;=[1]Settings!$B$7,"Critical",IF(X9810&gt;=[1]Settings!$B$6,"High",IF(X9810&gt;=[1]Settings!$B$5,"Moderate","Low")))</f>
        <v>Moderate</v>
      </c>
    </row>
    <row r="9811" spans="1:27" x14ac:dyDescent="0.25">
      <c r="A9811">
        <v>9810</v>
      </c>
      <c r="B9811" t="s">
        <v>27</v>
      </c>
      <c r="C9811" t="s">
        <v>28</v>
      </c>
      <c r="D9811" t="s">
        <v>34</v>
      </c>
      <c r="E9811" t="s">
        <v>42</v>
      </c>
      <c r="F9811" t="s">
        <v>39</v>
      </c>
      <c r="G9811">
        <v>1</v>
      </c>
      <c r="H9811">
        <v>1018</v>
      </c>
      <c r="I9811">
        <v>83</v>
      </c>
      <c r="J9811">
        <v>15</v>
      </c>
      <c r="K9811">
        <v>14</v>
      </c>
      <c r="L9811" s="6">
        <v>2209024.9900000002</v>
      </c>
      <c r="M9811">
        <v>4</v>
      </c>
      <c r="N9811" s="7">
        <f>[1]Settings!$B$3*K9811</f>
        <v>3.5</v>
      </c>
      <c r="O9811">
        <v>35</v>
      </c>
      <c r="P9811" s="8">
        <f t="shared" si="765"/>
        <v>5.5333333333333332</v>
      </c>
      <c r="Q9811" s="7">
        <f t="shared" si="766"/>
        <v>3.32</v>
      </c>
      <c r="R9811" s="8">
        <f t="shared" si="767"/>
        <v>3.4381139489194501</v>
      </c>
      <c r="S9811" s="8">
        <f t="shared" si="768"/>
        <v>10</v>
      </c>
      <c r="T9811" s="9">
        <v>0.87856626812659</v>
      </c>
      <c r="U9811">
        <v>78</v>
      </c>
      <c r="V9811" s="8">
        <f t="shared" si="769"/>
        <v>7.6620825147347738</v>
      </c>
      <c r="W9811">
        <f>IF(V9811&gt;=[1]Settings!$B$2,1,0)</f>
        <v>1</v>
      </c>
      <c r="X9811" s="9">
        <v>0.98454684019088801</v>
      </c>
      <c r="Y9811" t="s">
        <v>32</v>
      </c>
      <c r="Z9811">
        <f>IF(X9811&gt;=[1]Settings!$B$4,1,0)</f>
        <v>1</v>
      </c>
      <c r="AA9811" t="str">
        <f>IF(X9811&gt;=[1]Settings!$B$7,"Critical",IF(X9811&gt;=[1]Settings!$B$6,"High",IF(X9811&gt;=[1]Settings!$B$5,"Moderate","Low")))</f>
        <v>Critical</v>
      </c>
    </row>
    <row r="9812" spans="1:27" x14ac:dyDescent="0.25">
      <c r="A9812">
        <v>9811</v>
      </c>
      <c r="B9812" t="s">
        <v>41</v>
      </c>
      <c r="C9812" t="s">
        <v>44</v>
      </c>
      <c r="D9812" t="s">
        <v>30</v>
      </c>
      <c r="E9812" t="s">
        <v>35</v>
      </c>
      <c r="F9812" t="s">
        <v>36</v>
      </c>
      <c r="G9812">
        <v>3</v>
      </c>
      <c r="H9812">
        <v>700</v>
      </c>
      <c r="I9812">
        <v>37</v>
      </c>
      <c r="J9812">
        <v>12</v>
      </c>
      <c r="K9812">
        <v>8</v>
      </c>
      <c r="L9812" s="6">
        <v>930688.06</v>
      </c>
      <c r="M9812">
        <v>14</v>
      </c>
      <c r="N9812" s="7">
        <f>[1]Settings!$B$3*K9812</f>
        <v>2</v>
      </c>
      <c r="O9812">
        <v>0</v>
      </c>
      <c r="P9812" s="8">
        <f t="shared" si="765"/>
        <v>3.0833333333333335</v>
      </c>
      <c r="Q9812" s="7">
        <f t="shared" si="766"/>
        <v>5.18</v>
      </c>
      <c r="R9812" s="8">
        <f t="shared" si="767"/>
        <v>0</v>
      </c>
      <c r="S9812" s="8">
        <f t="shared" si="768"/>
        <v>0</v>
      </c>
      <c r="T9812" s="9">
        <v>0.123880264047802</v>
      </c>
      <c r="U9812">
        <v>2</v>
      </c>
      <c r="V9812" s="8">
        <f t="shared" si="769"/>
        <v>0.2857142857142857</v>
      </c>
      <c r="W9812">
        <f>IF(V9812&gt;=[1]Settings!$B$2,1,0)</f>
        <v>0</v>
      </c>
      <c r="X9812" s="9">
        <v>8.6640767753124195E-2</v>
      </c>
      <c r="Y9812" t="s">
        <v>43</v>
      </c>
      <c r="Z9812">
        <f>IF(X9812&gt;=[1]Settings!$B$4,1,0)</f>
        <v>0</v>
      </c>
      <c r="AA9812" t="str">
        <f>IF(X9812&gt;=[1]Settings!$B$7,"Critical",IF(X9812&gt;=[1]Settings!$B$6,"High",IF(X9812&gt;=[1]Settings!$B$5,"Moderate","Low")))</f>
        <v>Low</v>
      </c>
    </row>
    <row r="9813" spans="1:27" x14ac:dyDescent="0.25">
      <c r="A9813">
        <v>9812</v>
      </c>
      <c r="B9813" t="s">
        <v>27</v>
      </c>
      <c r="C9813" t="s">
        <v>44</v>
      </c>
      <c r="D9813" t="s">
        <v>29</v>
      </c>
      <c r="E9813" t="s">
        <v>30</v>
      </c>
      <c r="F9813" t="s">
        <v>36</v>
      </c>
      <c r="G9813">
        <v>4</v>
      </c>
      <c r="H9813">
        <v>1004</v>
      </c>
      <c r="I9813">
        <v>60</v>
      </c>
      <c r="J9813">
        <v>21</v>
      </c>
      <c r="K9813">
        <v>10</v>
      </c>
      <c r="L9813" s="6">
        <v>2330961.69</v>
      </c>
      <c r="M9813">
        <v>8</v>
      </c>
      <c r="N9813" s="7">
        <f>[1]Settings!$B$3*K9813</f>
        <v>2.5</v>
      </c>
      <c r="O9813">
        <v>19</v>
      </c>
      <c r="P9813" s="8">
        <f t="shared" si="765"/>
        <v>2.8571428571428572</v>
      </c>
      <c r="Q9813" s="7">
        <f t="shared" si="766"/>
        <v>4.8</v>
      </c>
      <c r="R9813" s="8">
        <f t="shared" si="767"/>
        <v>1.8924302788844622</v>
      </c>
      <c r="S9813" s="8">
        <f t="shared" si="768"/>
        <v>7.6</v>
      </c>
      <c r="T9813" s="9">
        <v>0.55867783410693805</v>
      </c>
      <c r="U9813">
        <v>21</v>
      </c>
      <c r="V9813" s="8">
        <f t="shared" si="769"/>
        <v>2.0916334661354581</v>
      </c>
      <c r="W9813">
        <f>IF(V9813&gt;=[1]Settings!$B$2,1,0)</f>
        <v>1</v>
      </c>
      <c r="X9813" s="9">
        <v>0.83425456285476696</v>
      </c>
      <c r="Y9813" t="s">
        <v>32</v>
      </c>
      <c r="Z9813">
        <f>IF(X9813&gt;=[1]Settings!$B$4,1,0)</f>
        <v>1</v>
      </c>
      <c r="AA9813" t="str">
        <f>IF(X9813&gt;=[1]Settings!$B$7,"Critical",IF(X9813&gt;=[1]Settings!$B$6,"High",IF(X9813&gt;=[1]Settings!$B$5,"Moderate","Low")))</f>
        <v>High</v>
      </c>
    </row>
    <row r="9814" spans="1:27" x14ac:dyDescent="0.25">
      <c r="A9814">
        <v>9813</v>
      </c>
      <c r="B9814" t="s">
        <v>27</v>
      </c>
      <c r="C9814" t="s">
        <v>37</v>
      </c>
      <c r="D9814" t="s">
        <v>34</v>
      </c>
      <c r="E9814" t="s">
        <v>42</v>
      </c>
      <c r="F9814" t="s">
        <v>36</v>
      </c>
      <c r="G9814">
        <v>4</v>
      </c>
      <c r="H9814">
        <v>334</v>
      </c>
      <c r="I9814">
        <v>50</v>
      </c>
      <c r="J9814">
        <v>5</v>
      </c>
      <c r="K9814">
        <v>7</v>
      </c>
      <c r="L9814" s="6">
        <v>269643.99</v>
      </c>
      <c r="M9814">
        <v>2</v>
      </c>
      <c r="N9814" s="7">
        <f>[1]Settings!$B$3*K9814</f>
        <v>1.75</v>
      </c>
      <c r="O9814">
        <v>0</v>
      </c>
      <c r="P9814" s="8">
        <f t="shared" si="765"/>
        <v>10</v>
      </c>
      <c r="Q9814" s="7">
        <f t="shared" si="766"/>
        <v>1</v>
      </c>
      <c r="R9814" s="8">
        <f t="shared" si="767"/>
        <v>0</v>
      </c>
      <c r="S9814" s="8">
        <f t="shared" si="768"/>
        <v>0</v>
      </c>
      <c r="T9814" s="9">
        <v>0.214328911097521</v>
      </c>
      <c r="U9814">
        <v>1</v>
      </c>
      <c r="V9814" s="8">
        <f t="shared" si="769"/>
        <v>0.29940119760479039</v>
      </c>
      <c r="W9814">
        <f>IF(V9814&gt;=[1]Settings!$B$2,1,0)</f>
        <v>0</v>
      </c>
      <c r="X9814" s="9">
        <v>0.169259443879128</v>
      </c>
      <c r="Y9814" t="s">
        <v>32</v>
      </c>
      <c r="Z9814">
        <f>IF(X9814&gt;=[1]Settings!$B$4,1,0)</f>
        <v>0</v>
      </c>
      <c r="AA9814" t="str">
        <f>IF(X9814&gt;=[1]Settings!$B$7,"Critical",IF(X9814&gt;=[1]Settings!$B$6,"High",IF(X9814&gt;=[1]Settings!$B$5,"Moderate","Low")))</f>
        <v>Low</v>
      </c>
    </row>
    <row r="9815" spans="1:27" x14ac:dyDescent="0.25">
      <c r="A9815">
        <v>9814</v>
      </c>
      <c r="B9815" t="s">
        <v>27</v>
      </c>
      <c r="C9815" t="s">
        <v>38</v>
      </c>
      <c r="D9815" t="s">
        <v>34</v>
      </c>
      <c r="E9815" t="s">
        <v>42</v>
      </c>
      <c r="F9815" t="s">
        <v>39</v>
      </c>
      <c r="G9815">
        <v>5</v>
      </c>
      <c r="H9815">
        <v>470</v>
      </c>
      <c r="I9815">
        <v>52</v>
      </c>
      <c r="J9815">
        <v>8</v>
      </c>
      <c r="K9815">
        <v>8</v>
      </c>
      <c r="L9815" s="6">
        <v>672020.63</v>
      </c>
      <c r="M9815">
        <v>13</v>
      </c>
      <c r="N9815" s="7">
        <f>[1]Settings!$B$3*K9815</f>
        <v>2</v>
      </c>
      <c r="O9815">
        <v>4</v>
      </c>
      <c r="P9815" s="8">
        <f t="shared" si="765"/>
        <v>6.5</v>
      </c>
      <c r="Q9815" s="7">
        <f t="shared" si="766"/>
        <v>6.76</v>
      </c>
      <c r="R9815" s="8">
        <f t="shared" si="767"/>
        <v>0.85106382978723405</v>
      </c>
      <c r="S9815" s="8">
        <f t="shared" si="768"/>
        <v>2</v>
      </c>
      <c r="T9815" s="9">
        <v>0.339540460036655</v>
      </c>
      <c r="U9815">
        <v>8</v>
      </c>
      <c r="V9815" s="8">
        <f t="shared" si="769"/>
        <v>1.7021276595744681</v>
      </c>
      <c r="W9815">
        <f>IF(V9815&gt;=[1]Settings!$B$2,1,0)</f>
        <v>0</v>
      </c>
      <c r="X9815" s="9">
        <v>0.27642178535461398</v>
      </c>
      <c r="Y9815" t="s">
        <v>32</v>
      </c>
      <c r="Z9815">
        <f>IF(X9815&gt;=[1]Settings!$B$4,1,0)</f>
        <v>0</v>
      </c>
      <c r="AA9815" t="str">
        <f>IF(X9815&gt;=[1]Settings!$B$7,"Critical",IF(X9815&gt;=[1]Settings!$B$6,"High",IF(X9815&gt;=[1]Settings!$B$5,"Moderate","Low")))</f>
        <v>Low</v>
      </c>
    </row>
    <row r="9816" spans="1:27" x14ac:dyDescent="0.25">
      <c r="A9816">
        <v>9815</v>
      </c>
      <c r="B9816" t="s">
        <v>27</v>
      </c>
      <c r="C9816" t="s">
        <v>40</v>
      </c>
      <c r="D9816" t="s">
        <v>30</v>
      </c>
      <c r="E9816" t="s">
        <v>30</v>
      </c>
      <c r="F9816" t="s">
        <v>39</v>
      </c>
      <c r="G9816">
        <v>5</v>
      </c>
      <c r="H9816">
        <v>382</v>
      </c>
      <c r="I9816">
        <v>47</v>
      </c>
      <c r="J9816">
        <v>10</v>
      </c>
      <c r="K9816">
        <v>8</v>
      </c>
      <c r="L9816" s="6">
        <v>835093.15</v>
      </c>
      <c r="M9816">
        <v>12</v>
      </c>
      <c r="N9816" s="7">
        <f>[1]Settings!$B$3*K9816</f>
        <v>2</v>
      </c>
      <c r="O9816">
        <v>3</v>
      </c>
      <c r="P9816" s="8">
        <f t="shared" si="765"/>
        <v>4.7</v>
      </c>
      <c r="Q9816" s="7">
        <f t="shared" si="766"/>
        <v>5.64</v>
      </c>
      <c r="R9816" s="8">
        <f t="shared" si="767"/>
        <v>0.78534031413612571</v>
      </c>
      <c r="S9816" s="8">
        <f t="shared" si="768"/>
        <v>1.5</v>
      </c>
      <c r="T9816" s="9">
        <v>0.23535011378916301</v>
      </c>
      <c r="U9816">
        <v>1</v>
      </c>
      <c r="V9816" s="8">
        <f t="shared" si="769"/>
        <v>0.26178010471204188</v>
      </c>
      <c r="W9816">
        <f>IF(V9816&gt;=[1]Settings!$B$2,1,0)</f>
        <v>0</v>
      </c>
      <c r="X9816" s="9">
        <v>0.146171599626541</v>
      </c>
      <c r="Y9816" t="s">
        <v>32</v>
      </c>
      <c r="Z9816">
        <f>IF(X9816&gt;=[1]Settings!$B$4,1,0)</f>
        <v>0</v>
      </c>
      <c r="AA9816" t="str">
        <f>IF(X9816&gt;=[1]Settings!$B$7,"Critical",IF(X9816&gt;=[1]Settings!$B$6,"High",IF(X9816&gt;=[1]Settings!$B$5,"Moderate","Low")))</f>
        <v>Low</v>
      </c>
    </row>
    <row r="9817" spans="1:27" x14ac:dyDescent="0.25">
      <c r="A9817">
        <v>9816</v>
      </c>
      <c r="B9817" t="s">
        <v>27</v>
      </c>
      <c r="C9817" t="s">
        <v>38</v>
      </c>
      <c r="D9817" t="s">
        <v>29</v>
      </c>
      <c r="E9817" t="s">
        <v>35</v>
      </c>
      <c r="F9817" t="s">
        <v>36</v>
      </c>
      <c r="G9817">
        <v>2</v>
      </c>
      <c r="H9817">
        <v>800</v>
      </c>
      <c r="I9817">
        <v>81</v>
      </c>
      <c r="J9817">
        <v>14</v>
      </c>
      <c r="K9817">
        <v>8</v>
      </c>
      <c r="L9817" s="6">
        <v>644701.80000000005</v>
      </c>
      <c r="M9817">
        <v>9</v>
      </c>
      <c r="N9817" s="7">
        <f>[1]Settings!$B$3*K9817</f>
        <v>2</v>
      </c>
      <c r="O9817">
        <v>7</v>
      </c>
      <c r="P9817" s="8">
        <f t="shared" si="765"/>
        <v>5.7857142857142856</v>
      </c>
      <c r="Q9817" s="7">
        <f t="shared" si="766"/>
        <v>7.29</v>
      </c>
      <c r="R9817" s="8">
        <f t="shared" si="767"/>
        <v>0.875</v>
      </c>
      <c r="S9817" s="8">
        <f t="shared" si="768"/>
        <v>3.5</v>
      </c>
      <c r="T9817" s="9">
        <v>0.65806804169100497</v>
      </c>
      <c r="U9817">
        <v>21</v>
      </c>
      <c r="V9817" s="8">
        <f t="shared" si="769"/>
        <v>2.625</v>
      </c>
      <c r="W9817">
        <f>IF(V9817&gt;=[1]Settings!$B$2,1,0)</f>
        <v>1</v>
      </c>
      <c r="X9817" s="9">
        <v>0.45820933580398598</v>
      </c>
      <c r="Y9817" t="s">
        <v>32</v>
      </c>
      <c r="Z9817">
        <f>IF(X9817&gt;=[1]Settings!$B$4,1,0)</f>
        <v>0</v>
      </c>
      <c r="AA9817" t="str">
        <f>IF(X9817&gt;=[1]Settings!$B$7,"Critical",IF(X9817&gt;=[1]Settings!$B$6,"High",IF(X9817&gt;=[1]Settings!$B$5,"Moderate","Low")))</f>
        <v>Moderate</v>
      </c>
    </row>
    <row r="9818" spans="1:27" x14ac:dyDescent="0.25">
      <c r="A9818">
        <v>9817</v>
      </c>
      <c r="B9818" t="s">
        <v>27</v>
      </c>
      <c r="C9818" t="s">
        <v>38</v>
      </c>
      <c r="D9818" t="s">
        <v>29</v>
      </c>
      <c r="E9818" t="s">
        <v>35</v>
      </c>
      <c r="F9818" t="s">
        <v>39</v>
      </c>
      <c r="G9818">
        <v>3</v>
      </c>
      <c r="H9818">
        <v>845</v>
      </c>
      <c r="I9818">
        <v>100</v>
      </c>
      <c r="J9818">
        <v>15</v>
      </c>
      <c r="K9818">
        <v>7</v>
      </c>
      <c r="L9818" s="6">
        <v>1035148.37</v>
      </c>
      <c r="M9818">
        <v>11</v>
      </c>
      <c r="N9818" s="7">
        <f>[1]Settings!$B$3*K9818</f>
        <v>1.75</v>
      </c>
      <c r="O9818">
        <v>10</v>
      </c>
      <c r="P9818" s="8">
        <f t="shared" si="765"/>
        <v>6.666666666666667</v>
      </c>
      <c r="Q9818" s="7">
        <f t="shared" si="766"/>
        <v>11</v>
      </c>
      <c r="R9818" s="8">
        <f t="shared" si="767"/>
        <v>1.1834319526627219</v>
      </c>
      <c r="S9818" s="8">
        <f t="shared" si="768"/>
        <v>5.7142857142857144</v>
      </c>
      <c r="T9818" s="9">
        <v>0.52377084500401305</v>
      </c>
      <c r="U9818">
        <v>33</v>
      </c>
      <c r="V9818" s="8">
        <f t="shared" si="769"/>
        <v>3.9053254437869822</v>
      </c>
      <c r="W9818">
        <f>IF(V9818&gt;=[1]Settings!$B$2,1,0)</f>
        <v>1</v>
      </c>
      <c r="X9818" s="9">
        <v>0.61214488744735696</v>
      </c>
      <c r="Y9818" t="s">
        <v>32</v>
      </c>
      <c r="Z9818">
        <f>IF(X9818&gt;=[1]Settings!$B$4,1,0)</f>
        <v>1</v>
      </c>
      <c r="AA9818" t="str">
        <f>IF(X9818&gt;=[1]Settings!$B$7,"Critical",IF(X9818&gt;=[1]Settings!$B$6,"High",IF(X9818&gt;=[1]Settings!$B$5,"Moderate","Low")))</f>
        <v>High</v>
      </c>
    </row>
    <row r="9819" spans="1:27" x14ac:dyDescent="0.25">
      <c r="A9819">
        <v>9818</v>
      </c>
      <c r="B9819" t="s">
        <v>27</v>
      </c>
      <c r="C9819" t="s">
        <v>38</v>
      </c>
      <c r="D9819" t="s">
        <v>29</v>
      </c>
      <c r="E9819" t="s">
        <v>35</v>
      </c>
      <c r="F9819" t="s">
        <v>31</v>
      </c>
      <c r="G9819">
        <v>3</v>
      </c>
      <c r="H9819">
        <v>638</v>
      </c>
      <c r="I9819">
        <v>58</v>
      </c>
      <c r="J9819">
        <v>12</v>
      </c>
      <c r="K9819">
        <v>7</v>
      </c>
      <c r="L9819" s="6">
        <v>1012271.22</v>
      </c>
      <c r="M9819">
        <v>14</v>
      </c>
      <c r="N9819" s="7">
        <f>[1]Settings!$B$3*K9819</f>
        <v>1.75</v>
      </c>
      <c r="O9819">
        <v>6</v>
      </c>
      <c r="P9819" s="8">
        <f t="shared" si="765"/>
        <v>4.833333333333333</v>
      </c>
      <c r="Q9819" s="7">
        <f t="shared" si="766"/>
        <v>8.1199999999999992</v>
      </c>
      <c r="R9819" s="8">
        <f t="shared" si="767"/>
        <v>0.94043887147335425</v>
      </c>
      <c r="S9819" s="8">
        <f t="shared" si="768"/>
        <v>3.4285714285714284</v>
      </c>
      <c r="T9819" s="9">
        <v>0.45114920273101</v>
      </c>
      <c r="U9819">
        <v>15</v>
      </c>
      <c r="V9819" s="8">
        <f t="shared" si="769"/>
        <v>2.3510971786833856</v>
      </c>
      <c r="W9819">
        <f>IF(V9819&gt;=[1]Settings!$B$2,1,0)</f>
        <v>1</v>
      </c>
      <c r="X9819" s="9">
        <v>0.32721653580665599</v>
      </c>
      <c r="Y9819" t="s">
        <v>32</v>
      </c>
      <c r="Z9819">
        <f>IF(X9819&gt;=[1]Settings!$B$4,1,0)</f>
        <v>0</v>
      </c>
      <c r="AA9819" t="str">
        <f>IF(X9819&gt;=[1]Settings!$B$7,"Critical",IF(X9819&gt;=[1]Settings!$B$6,"High",IF(X9819&gt;=[1]Settings!$B$5,"Moderate","Low")))</f>
        <v>Moderate</v>
      </c>
    </row>
    <row r="9820" spans="1:27" x14ac:dyDescent="0.25">
      <c r="A9820">
        <v>9819</v>
      </c>
      <c r="B9820" t="s">
        <v>27</v>
      </c>
      <c r="C9820" t="s">
        <v>44</v>
      </c>
      <c r="D9820" t="s">
        <v>30</v>
      </c>
      <c r="E9820" t="s">
        <v>42</v>
      </c>
      <c r="F9820" t="s">
        <v>39</v>
      </c>
      <c r="G9820">
        <v>1</v>
      </c>
      <c r="H9820">
        <v>556</v>
      </c>
      <c r="I9820">
        <v>49</v>
      </c>
      <c r="J9820">
        <v>10</v>
      </c>
      <c r="K9820">
        <v>7</v>
      </c>
      <c r="L9820" s="6">
        <v>693163.05</v>
      </c>
      <c r="M9820">
        <v>3</v>
      </c>
      <c r="N9820" s="7">
        <f>[1]Settings!$B$3*K9820</f>
        <v>1.75</v>
      </c>
      <c r="O9820">
        <v>12</v>
      </c>
      <c r="P9820" s="8">
        <f t="shared" si="765"/>
        <v>4.9000000000000004</v>
      </c>
      <c r="Q9820" s="7">
        <f t="shared" si="766"/>
        <v>1.47</v>
      </c>
      <c r="R9820" s="8">
        <f t="shared" si="767"/>
        <v>2.1582733812949639</v>
      </c>
      <c r="S9820" s="8">
        <f t="shared" si="768"/>
        <v>6.8571428571428568</v>
      </c>
      <c r="T9820" s="9">
        <v>0.69841620384067704</v>
      </c>
      <c r="U9820">
        <v>10</v>
      </c>
      <c r="V9820" s="8">
        <f t="shared" si="769"/>
        <v>1.7985611510791366</v>
      </c>
      <c r="W9820">
        <f>IF(V9820&gt;=[1]Settings!$B$2,1,0)</f>
        <v>0</v>
      </c>
      <c r="X9820" s="9">
        <v>0.702373266220093</v>
      </c>
      <c r="Y9820" t="s">
        <v>32</v>
      </c>
      <c r="Z9820">
        <f>IF(X9820&gt;=[1]Settings!$B$4,1,0)</f>
        <v>1</v>
      </c>
      <c r="AA9820" t="str">
        <f>IF(X9820&gt;=[1]Settings!$B$7,"Critical",IF(X9820&gt;=[1]Settings!$B$6,"High",IF(X9820&gt;=[1]Settings!$B$5,"Moderate","Low")))</f>
        <v>High</v>
      </c>
    </row>
    <row r="9821" spans="1:27" x14ac:dyDescent="0.25">
      <c r="A9821">
        <v>9820</v>
      </c>
      <c r="B9821" t="s">
        <v>27</v>
      </c>
      <c r="C9821" t="s">
        <v>40</v>
      </c>
      <c r="D9821" t="s">
        <v>29</v>
      </c>
      <c r="E9821" t="s">
        <v>30</v>
      </c>
      <c r="F9821" t="s">
        <v>36</v>
      </c>
      <c r="G9821">
        <v>2</v>
      </c>
      <c r="H9821">
        <v>645</v>
      </c>
      <c r="I9821">
        <v>64</v>
      </c>
      <c r="J9821">
        <v>19</v>
      </c>
      <c r="K9821">
        <v>9</v>
      </c>
      <c r="L9821" s="6">
        <v>1917702.02</v>
      </c>
      <c r="M9821">
        <v>11</v>
      </c>
      <c r="N9821" s="7">
        <f>[1]Settings!$B$3*K9821</f>
        <v>2.25</v>
      </c>
      <c r="O9821">
        <v>5</v>
      </c>
      <c r="P9821" s="8">
        <f t="shared" si="765"/>
        <v>3.3684210526315788</v>
      </c>
      <c r="Q9821" s="7">
        <f t="shared" si="766"/>
        <v>7.04</v>
      </c>
      <c r="R9821" s="8">
        <f t="shared" si="767"/>
        <v>0.77519379844961245</v>
      </c>
      <c r="S9821" s="8">
        <f t="shared" si="768"/>
        <v>2.2222222222222223</v>
      </c>
      <c r="T9821" s="9">
        <v>0.37590917285447401</v>
      </c>
      <c r="U9821">
        <v>7</v>
      </c>
      <c r="V9821" s="8">
        <f t="shared" si="769"/>
        <v>1.0852713178294573</v>
      </c>
      <c r="W9821">
        <f>IF(V9821&gt;=[1]Settings!$B$2,1,0)</f>
        <v>0</v>
      </c>
      <c r="X9821" s="9">
        <v>0.327858656644821</v>
      </c>
      <c r="Y9821" t="s">
        <v>32</v>
      </c>
      <c r="Z9821">
        <f>IF(X9821&gt;=[1]Settings!$B$4,1,0)</f>
        <v>0</v>
      </c>
      <c r="AA9821" t="str">
        <f>IF(X9821&gt;=[1]Settings!$B$7,"Critical",IF(X9821&gt;=[1]Settings!$B$6,"High",IF(X9821&gt;=[1]Settings!$B$5,"Moderate","Low")))</f>
        <v>Moderate</v>
      </c>
    </row>
    <row r="9822" spans="1:27" x14ac:dyDescent="0.25">
      <c r="A9822">
        <v>9821</v>
      </c>
      <c r="B9822" t="s">
        <v>27</v>
      </c>
      <c r="C9822" t="s">
        <v>28</v>
      </c>
      <c r="D9822" t="s">
        <v>30</v>
      </c>
      <c r="E9822" t="s">
        <v>30</v>
      </c>
      <c r="F9822" t="s">
        <v>36</v>
      </c>
      <c r="G9822">
        <v>4</v>
      </c>
      <c r="H9822">
        <v>148</v>
      </c>
      <c r="I9822">
        <v>42</v>
      </c>
      <c r="J9822">
        <v>6</v>
      </c>
      <c r="K9822">
        <v>4</v>
      </c>
      <c r="L9822" s="6">
        <v>217172.99</v>
      </c>
      <c r="M9822">
        <v>11</v>
      </c>
      <c r="N9822" s="7">
        <f>[1]Settings!$B$3*K9822</f>
        <v>1</v>
      </c>
      <c r="O9822">
        <v>0</v>
      </c>
      <c r="P9822" s="8">
        <f t="shared" si="765"/>
        <v>7</v>
      </c>
      <c r="Q9822" s="7">
        <f t="shared" si="766"/>
        <v>4.62</v>
      </c>
      <c r="R9822" s="8">
        <f t="shared" si="767"/>
        <v>0</v>
      </c>
      <c r="S9822" s="8">
        <f t="shared" si="768"/>
        <v>0</v>
      </c>
      <c r="T9822" s="9">
        <v>0.206411074592905</v>
      </c>
      <c r="U9822">
        <v>0</v>
      </c>
      <c r="V9822" s="8">
        <f t="shared" si="769"/>
        <v>0</v>
      </c>
      <c r="W9822">
        <f>IF(V9822&gt;=[1]Settings!$B$2,1,0)</f>
        <v>0</v>
      </c>
      <c r="X9822" s="9">
        <v>4.0398910641670199E-2</v>
      </c>
      <c r="Y9822" t="s">
        <v>32</v>
      </c>
      <c r="Z9822">
        <f>IF(X9822&gt;=[1]Settings!$B$4,1,0)</f>
        <v>0</v>
      </c>
      <c r="AA9822" t="str">
        <f>IF(X9822&gt;=[1]Settings!$B$7,"Critical",IF(X9822&gt;=[1]Settings!$B$6,"High",IF(X9822&gt;=[1]Settings!$B$5,"Moderate","Low")))</f>
        <v>Low</v>
      </c>
    </row>
    <row r="9823" spans="1:27" x14ac:dyDescent="0.25">
      <c r="A9823">
        <v>9822</v>
      </c>
      <c r="B9823" t="s">
        <v>27</v>
      </c>
      <c r="C9823" t="s">
        <v>40</v>
      </c>
      <c r="D9823" t="s">
        <v>34</v>
      </c>
      <c r="E9823" t="s">
        <v>35</v>
      </c>
      <c r="F9823" t="s">
        <v>31</v>
      </c>
      <c r="G9823">
        <v>3</v>
      </c>
      <c r="H9823">
        <v>417</v>
      </c>
      <c r="I9823">
        <v>80</v>
      </c>
      <c r="J9823">
        <v>9</v>
      </c>
      <c r="K9823">
        <v>5</v>
      </c>
      <c r="L9823" s="6">
        <v>378018.23</v>
      </c>
      <c r="M9823">
        <v>5</v>
      </c>
      <c r="N9823" s="7">
        <f>[1]Settings!$B$3*K9823</f>
        <v>1.25</v>
      </c>
      <c r="O9823">
        <v>8</v>
      </c>
      <c r="P9823" s="8">
        <f t="shared" si="765"/>
        <v>8.8888888888888893</v>
      </c>
      <c r="Q9823" s="7">
        <f t="shared" si="766"/>
        <v>4</v>
      </c>
      <c r="R9823" s="8">
        <f t="shared" si="767"/>
        <v>1.9184652278177459</v>
      </c>
      <c r="S9823" s="8">
        <f t="shared" si="768"/>
        <v>6.4</v>
      </c>
      <c r="T9823" s="9">
        <v>1.4898200831539401</v>
      </c>
      <c r="U9823">
        <v>21</v>
      </c>
      <c r="V9823" s="8">
        <f t="shared" si="769"/>
        <v>5.0359712230215825</v>
      </c>
      <c r="W9823">
        <f>IF(V9823&gt;=[1]Settings!$B$2,1,0)</f>
        <v>1</v>
      </c>
      <c r="X9823" s="9">
        <v>0.67760813236236594</v>
      </c>
      <c r="Y9823" t="s">
        <v>32</v>
      </c>
      <c r="Z9823">
        <f>IF(X9823&gt;=[1]Settings!$B$4,1,0)</f>
        <v>1</v>
      </c>
      <c r="AA9823" t="str">
        <f>IF(X9823&gt;=[1]Settings!$B$7,"Critical",IF(X9823&gt;=[1]Settings!$B$6,"High",IF(X9823&gt;=[1]Settings!$B$5,"Moderate","Low")))</f>
        <v>High</v>
      </c>
    </row>
    <row r="9824" spans="1:27" x14ac:dyDescent="0.25">
      <c r="A9824">
        <v>9823</v>
      </c>
      <c r="B9824" t="s">
        <v>27</v>
      </c>
      <c r="C9824" t="s">
        <v>33</v>
      </c>
      <c r="D9824" t="s">
        <v>30</v>
      </c>
      <c r="E9824" t="s">
        <v>30</v>
      </c>
      <c r="F9824" t="s">
        <v>36</v>
      </c>
      <c r="G9824">
        <v>3</v>
      </c>
      <c r="H9824">
        <v>439</v>
      </c>
      <c r="I9824">
        <v>44</v>
      </c>
      <c r="J9824">
        <v>10</v>
      </c>
      <c r="K9824">
        <v>4</v>
      </c>
      <c r="L9824" s="6">
        <v>359369.54</v>
      </c>
      <c r="M9824">
        <v>4</v>
      </c>
      <c r="N9824" s="7">
        <f>[1]Settings!$B$3*K9824</f>
        <v>1</v>
      </c>
      <c r="O9824">
        <v>1</v>
      </c>
      <c r="P9824" s="8">
        <f t="shared" si="765"/>
        <v>4.4000000000000004</v>
      </c>
      <c r="Q9824" s="7">
        <f t="shared" si="766"/>
        <v>1.76</v>
      </c>
      <c r="R9824" s="8">
        <f t="shared" si="767"/>
        <v>0.22779043280182232</v>
      </c>
      <c r="S9824" s="8">
        <f t="shared" si="768"/>
        <v>1</v>
      </c>
      <c r="T9824" s="9">
        <v>0.23780940280028101</v>
      </c>
      <c r="U9824">
        <v>1</v>
      </c>
      <c r="V9824" s="8">
        <f t="shared" si="769"/>
        <v>0.22779043280182232</v>
      </c>
      <c r="W9824">
        <f>IF(V9824&gt;=[1]Settings!$B$2,1,0)</f>
        <v>0</v>
      </c>
      <c r="X9824" s="9">
        <v>3.9732620120048502E-2</v>
      </c>
      <c r="Y9824" t="s">
        <v>32</v>
      </c>
      <c r="Z9824">
        <f>IF(X9824&gt;=[1]Settings!$B$4,1,0)</f>
        <v>0</v>
      </c>
      <c r="AA9824" t="str">
        <f>IF(X9824&gt;=[1]Settings!$B$7,"Critical",IF(X9824&gt;=[1]Settings!$B$6,"High",IF(X9824&gt;=[1]Settings!$B$5,"Moderate","Low")))</f>
        <v>Low</v>
      </c>
    </row>
    <row r="9825" spans="1:27" x14ac:dyDescent="0.25">
      <c r="A9825">
        <v>9824</v>
      </c>
      <c r="B9825" t="s">
        <v>27</v>
      </c>
      <c r="C9825" t="s">
        <v>33</v>
      </c>
      <c r="D9825" t="s">
        <v>30</v>
      </c>
      <c r="E9825" t="s">
        <v>30</v>
      </c>
      <c r="F9825" t="s">
        <v>31</v>
      </c>
      <c r="G9825">
        <v>4</v>
      </c>
      <c r="H9825">
        <v>526</v>
      </c>
      <c r="I9825">
        <v>65</v>
      </c>
      <c r="J9825">
        <v>11</v>
      </c>
      <c r="K9825">
        <v>8</v>
      </c>
      <c r="L9825" s="6">
        <v>808774.28</v>
      </c>
      <c r="M9825">
        <v>6</v>
      </c>
      <c r="N9825" s="7">
        <f>[1]Settings!$B$3*K9825</f>
        <v>2</v>
      </c>
      <c r="O9825">
        <v>5</v>
      </c>
      <c r="P9825" s="8">
        <f t="shared" si="765"/>
        <v>5.9090909090909092</v>
      </c>
      <c r="Q9825" s="7">
        <f t="shared" si="766"/>
        <v>3.9</v>
      </c>
      <c r="R9825" s="8">
        <f t="shared" si="767"/>
        <v>0.95057034220532322</v>
      </c>
      <c r="S9825" s="8">
        <f t="shared" si="768"/>
        <v>2.5</v>
      </c>
      <c r="T9825" s="9">
        <v>0.27336466303847501</v>
      </c>
      <c r="U9825">
        <v>1</v>
      </c>
      <c r="V9825" s="8">
        <f t="shared" si="769"/>
        <v>0.19011406844106463</v>
      </c>
      <c r="W9825">
        <f>IF(V9825&gt;=[1]Settings!$B$2,1,0)</f>
        <v>0</v>
      </c>
      <c r="X9825" s="9">
        <v>0.412390977144241</v>
      </c>
      <c r="Y9825" t="s">
        <v>32</v>
      </c>
      <c r="Z9825">
        <f>IF(X9825&gt;=[1]Settings!$B$4,1,0)</f>
        <v>0</v>
      </c>
      <c r="AA9825" t="str">
        <f>IF(X9825&gt;=[1]Settings!$B$7,"Critical",IF(X9825&gt;=[1]Settings!$B$6,"High",IF(X9825&gt;=[1]Settings!$B$5,"Moderate","Low")))</f>
        <v>Moderate</v>
      </c>
    </row>
    <row r="9826" spans="1:27" x14ac:dyDescent="0.25">
      <c r="A9826">
        <v>9825</v>
      </c>
      <c r="B9826" t="s">
        <v>27</v>
      </c>
      <c r="C9826" t="s">
        <v>44</v>
      </c>
      <c r="D9826" t="s">
        <v>30</v>
      </c>
      <c r="E9826" t="s">
        <v>30</v>
      </c>
      <c r="F9826" t="s">
        <v>36</v>
      </c>
      <c r="G9826">
        <v>4</v>
      </c>
      <c r="H9826">
        <v>350</v>
      </c>
      <c r="I9826">
        <v>87</v>
      </c>
      <c r="J9826">
        <v>13</v>
      </c>
      <c r="K9826">
        <v>4</v>
      </c>
      <c r="L9826" s="6">
        <v>421132.73</v>
      </c>
      <c r="M9826">
        <v>5</v>
      </c>
      <c r="N9826" s="7">
        <f>[1]Settings!$B$3*K9826</f>
        <v>1</v>
      </c>
      <c r="O9826">
        <v>1</v>
      </c>
      <c r="P9826" s="8">
        <f t="shared" si="765"/>
        <v>6.6923076923076925</v>
      </c>
      <c r="Q9826" s="7">
        <f t="shared" si="766"/>
        <v>4.3499999999999996</v>
      </c>
      <c r="R9826" s="8">
        <f t="shared" si="767"/>
        <v>0.2857142857142857</v>
      </c>
      <c r="S9826" s="8">
        <f t="shared" si="768"/>
        <v>1</v>
      </c>
      <c r="T9826" s="9">
        <v>0.35650498982290302</v>
      </c>
      <c r="U9826">
        <v>4</v>
      </c>
      <c r="V9826" s="8">
        <f t="shared" si="769"/>
        <v>1.1428571428571428</v>
      </c>
      <c r="W9826">
        <f>IF(V9826&gt;=[1]Settings!$B$2,1,0)</f>
        <v>0</v>
      </c>
      <c r="X9826" s="9">
        <v>6.0376476496458102E-2</v>
      </c>
      <c r="Y9826" t="s">
        <v>32</v>
      </c>
      <c r="Z9826">
        <f>IF(X9826&gt;=[1]Settings!$B$4,1,0)</f>
        <v>0</v>
      </c>
      <c r="AA9826" t="str">
        <f>IF(X9826&gt;=[1]Settings!$B$7,"Critical",IF(X9826&gt;=[1]Settings!$B$6,"High",IF(X9826&gt;=[1]Settings!$B$5,"Moderate","Low")))</f>
        <v>Low</v>
      </c>
    </row>
    <row r="9827" spans="1:27" x14ac:dyDescent="0.25">
      <c r="A9827">
        <v>9826</v>
      </c>
      <c r="B9827" t="s">
        <v>27</v>
      </c>
      <c r="C9827" t="s">
        <v>38</v>
      </c>
      <c r="D9827" t="s">
        <v>34</v>
      </c>
      <c r="E9827" t="s">
        <v>30</v>
      </c>
      <c r="F9827" t="s">
        <v>31</v>
      </c>
      <c r="G9827">
        <v>4</v>
      </c>
      <c r="H9827">
        <v>296</v>
      </c>
      <c r="I9827">
        <v>76</v>
      </c>
      <c r="J9827">
        <v>6</v>
      </c>
      <c r="K9827">
        <v>7</v>
      </c>
      <c r="L9827" s="6">
        <v>385443.37</v>
      </c>
      <c r="M9827">
        <v>4</v>
      </c>
      <c r="N9827" s="7">
        <f>[1]Settings!$B$3*K9827</f>
        <v>1.75</v>
      </c>
      <c r="O9827">
        <v>4</v>
      </c>
      <c r="P9827" s="8">
        <f t="shared" si="765"/>
        <v>12.666666666666666</v>
      </c>
      <c r="Q9827" s="7">
        <f t="shared" si="766"/>
        <v>3.04</v>
      </c>
      <c r="R9827" s="8">
        <f t="shared" si="767"/>
        <v>1.3513513513513513</v>
      </c>
      <c r="S9827" s="8">
        <f t="shared" si="768"/>
        <v>2.2857142857142856</v>
      </c>
      <c r="T9827" s="9">
        <v>0.80964472209008398</v>
      </c>
      <c r="U9827">
        <v>12</v>
      </c>
      <c r="V9827" s="8">
        <f t="shared" si="769"/>
        <v>4.0540540540540544</v>
      </c>
      <c r="W9827">
        <f>IF(V9827&gt;=[1]Settings!$B$2,1,0)</f>
        <v>1</v>
      </c>
      <c r="X9827" s="9">
        <v>0.627111256122589</v>
      </c>
      <c r="Y9827" t="s">
        <v>32</v>
      </c>
      <c r="Z9827">
        <f>IF(X9827&gt;=[1]Settings!$B$4,1,0)</f>
        <v>1</v>
      </c>
      <c r="AA9827" t="str">
        <f>IF(X9827&gt;=[1]Settings!$B$7,"Critical",IF(X9827&gt;=[1]Settings!$B$6,"High",IF(X9827&gt;=[1]Settings!$B$5,"Moderate","Low")))</f>
        <v>High</v>
      </c>
    </row>
    <row r="9828" spans="1:27" x14ac:dyDescent="0.25">
      <c r="A9828">
        <v>9827</v>
      </c>
      <c r="B9828" t="s">
        <v>27</v>
      </c>
      <c r="C9828" t="s">
        <v>40</v>
      </c>
      <c r="D9828" t="s">
        <v>29</v>
      </c>
      <c r="E9828" t="s">
        <v>35</v>
      </c>
      <c r="F9828" t="s">
        <v>36</v>
      </c>
      <c r="G9828">
        <v>4</v>
      </c>
      <c r="H9828">
        <v>89</v>
      </c>
      <c r="I9828">
        <v>35</v>
      </c>
      <c r="J9828">
        <v>3</v>
      </c>
      <c r="K9828">
        <v>4</v>
      </c>
      <c r="L9828" s="6">
        <v>112801.95</v>
      </c>
      <c r="M9828">
        <v>4</v>
      </c>
      <c r="N9828" s="7">
        <f>[1]Settings!$B$3*K9828</f>
        <v>1</v>
      </c>
      <c r="O9828">
        <v>0</v>
      </c>
      <c r="P9828" s="8">
        <f t="shared" si="765"/>
        <v>11.666666666666666</v>
      </c>
      <c r="Q9828" s="7">
        <f t="shared" si="766"/>
        <v>1.4</v>
      </c>
      <c r="R9828" s="8">
        <f t="shared" si="767"/>
        <v>0</v>
      </c>
      <c r="S9828" s="8">
        <f t="shared" si="768"/>
        <v>0</v>
      </c>
      <c r="T9828" s="9">
        <v>0.24577477545853599</v>
      </c>
      <c r="U9828">
        <v>0</v>
      </c>
      <c r="V9828" s="8">
        <f t="shared" si="769"/>
        <v>0</v>
      </c>
      <c r="W9828">
        <f>IF(V9828&gt;=[1]Settings!$B$2,1,0)</f>
        <v>0</v>
      </c>
      <c r="X9828" s="9">
        <v>5.4793998599052401E-2</v>
      </c>
      <c r="Y9828" t="s">
        <v>32</v>
      </c>
      <c r="Z9828">
        <f>IF(X9828&gt;=[1]Settings!$B$4,1,0)</f>
        <v>0</v>
      </c>
      <c r="AA9828" t="str">
        <f>IF(X9828&gt;=[1]Settings!$B$7,"Critical",IF(X9828&gt;=[1]Settings!$B$6,"High",IF(X9828&gt;=[1]Settings!$B$5,"Moderate","Low")))</f>
        <v>Low</v>
      </c>
    </row>
    <row r="9829" spans="1:27" x14ac:dyDescent="0.25">
      <c r="A9829">
        <v>9828</v>
      </c>
      <c r="B9829" t="s">
        <v>41</v>
      </c>
      <c r="C9829" t="s">
        <v>33</v>
      </c>
      <c r="D9829" t="s">
        <v>29</v>
      </c>
      <c r="E9829" t="s">
        <v>35</v>
      </c>
      <c r="F9829" t="s">
        <v>36</v>
      </c>
      <c r="G9829">
        <v>2</v>
      </c>
      <c r="H9829">
        <v>649</v>
      </c>
      <c r="I9829">
        <v>51</v>
      </c>
      <c r="J9829">
        <v>15</v>
      </c>
      <c r="K9829">
        <v>6</v>
      </c>
      <c r="L9829" s="6">
        <v>861896.58</v>
      </c>
      <c r="M9829">
        <v>7</v>
      </c>
      <c r="N9829" s="7">
        <f>[1]Settings!$B$3*K9829</f>
        <v>1.5</v>
      </c>
      <c r="O9829">
        <v>5</v>
      </c>
      <c r="P9829" s="8">
        <f t="shared" si="765"/>
        <v>3.4</v>
      </c>
      <c r="Q9829" s="7">
        <f t="shared" si="766"/>
        <v>3.57</v>
      </c>
      <c r="R9829" s="8">
        <f t="shared" si="767"/>
        <v>0.77041602465331283</v>
      </c>
      <c r="S9829" s="8">
        <f t="shared" si="768"/>
        <v>3.3333333333333335</v>
      </c>
      <c r="T9829" s="9">
        <v>0.253418749913359</v>
      </c>
      <c r="U9829">
        <v>1</v>
      </c>
      <c r="V9829" s="8">
        <f t="shared" si="769"/>
        <v>0.15408320493066255</v>
      </c>
      <c r="W9829">
        <f>IF(V9829&gt;=[1]Settings!$B$2,1,0)</f>
        <v>0</v>
      </c>
      <c r="X9829" s="9">
        <v>0.24597541987895999</v>
      </c>
      <c r="Y9829" t="s">
        <v>43</v>
      </c>
      <c r="Z9829">
        <f>IF(X9829&gt;=[1]Settings!$B$4,1,0)</f>
        <v>0</v>
      </c>
      <c r="AA9829" t="str">
        <f>IF(X9829&gt;=[1]Settings!$B$7,"Critical",IF(X9829&gt;=[1]Settings!$B$6,"High",IF(X9829&gt;=[1]Settings!$B$5,"Moderate","Low")))</f>
        <v>Low</v>
      </c>
    </row>
    <row r="9830" spans="1:27" x14ac:dyDescent="0.25">
      <c r="A9830">
        <v>9829</v>
      </c>
      <c r="B9830" t="s">
        <v>27</v>
      </c>
      <c r="C9830" t="s">
        <v>33</v>
      </c>
      <c r="D9830" t="s">
        <v>34</v>
      </c>
      <c r="E9830" t="s">
        <v>42</v>
      </c>
      <c r="F9830" t="s">
        <v>31</v>
      </c>
      <c r="G9830">
        <v>3</v>
      </c>
      <c r="H9830">
        <v>151</v>
      </c>
      <c r="I9830">
        <v>19</v>
      </c>
      <c r="J9830">
        <v>8</v>
      </c>
      <c r="K9830">
        <v>4</v>
      </c>
      <c r="L9830" s="6">
        <v>382153.23</v>
      </c>
      <c r="M9830">
        <v>5</v>
      </c>
      <c r="N9830" s="7">
        <f>[1]Settings!$B$3*K9830</f>
        <v>1</v>
      </c>
      <c r="O9830">
        <v>0</v>
      </c>
      <c r="P9830" s="8">
        <f t="shared" si="765"/>
        <v>2.375</v>
      </c>
      <c r="Q9830" s="7">
        <f t="shared" si="766"/>
        <v>0.95</v>
      </c>
      <c r="R9830" s="8">
        <f t="shared" si="767"/>
        <v>0</v>
      </c>
      <c r="S9830" s="8">
        <f t="shared" si="768"/>
        <v>0</v>
      </c>
      <c r="T9830" s="9">
        <v>0.63080486289380999</v>
      </c>
      <c r="U9830">
        <v>2</v>
      </c>
      <c r="V9830" s="8">
        <f t="shared" si="769"/>
        <v>1.3245033112582782</v>
      </c>
      <c r="W9830">
        <f>IF(V9830&gt;=[1]Settings!$B$2,1,0)</f>
        <v>0</v>
      </c>
      <c r="X9830" s="9">
        <v>6.6427282989025102E-2</v>
      </c>
      <c r="Y9830" t="s">
        <v>32</v>
      </c>
      <c r="Z9830">
        <f>IF(X9830&gt;=[1]Settings!$B$4,1,0)</f>
        <v>0</v>
      </c>
      <c r="AA9830" t="str">
        <f>IF(X9830&gt;=[1]Settings!$B$7,"Critical",IF(X9830&gt;=[1]Settings!$B$6,"High",IF(X9830&gt;=[1]Settings!$B$5,"Moderate","Low")))</f>
        <v>Low</v>
      </c>
    </row>
    <row r="9831" spans="1:27" x14ac:dyDescent="0.25">
      <c r="A9831">
        <v>9830</v>
      </c>
      <c r="B9831" t="s">
        <v>41</v>
      </c>
      <c r="C9831" t="s">
        <v>33</v>
      </c>
      <c r="D9831" t="s">
        <v>29</v>
      </c>
      <c r="E9831" t="s">
        <v>30</v>
      </c>
      <c r="F9831" t="s">
        <v>36</v>
      </c>
      <c r="G9831">
        <v>2</v>
      </c>
      <c r="H9831">
        <v>806</v>
      </c>
      <c r="I9831">
        <v>67</v>
      </c>
      <c r="J9831">
        <v>14</v>
      </c>
      <c r="K9831">
        <v>10</v>
      </c>
      <c r="L9831" s="6">
        <v>1454785.84</v>
      </c>
      <c r="M9831">
        <v>5</v>
      </c>
      <c r="N9831" s="7">
        <f>[1]Settings!$B$3*K9831</f>
        <v>2.5</v>
      </c>
      <c r="O9831">
        <v>13</v>
      </c>
      <c r="P9831" s="8">
        <f t="shared" si="765"/>
        <v>4.7857142857142856</v>
      </c>
      <c r="Q9831" s="7">
        <f t="shared" si="766"/>
        <v>3.35</v>
      </c>
      <c r="R9831" s="8">
        <f t="shared" si="767"/>
        <v>1.6129032258064515</v>
      </c>
      <c r="S9831" s="8">
        <f t="shared" si="768"/>
        <v>5.2</v>
      </c>
      <c r="T9831" s="9">
        <v>0.42947601847486999</v>
      </c>
      <c r="U9831">
        <v>12</v>
      </c>
      <c r="V9831" s="8">
        <f t="shared" si="769"/>
        <v>1.4888337468982631</v>
      </c>
      <c r="W9831">
        <f>IF(V9831&gt;=[1]Settings!$B$2,1,0)</f>
        <v>0</v>
      </c>
      <c r="X9831" s="9">
        <v>0.82070612907409701</v>
      </c>
      <c r="Y9831" t="s">
        <v>43</v>
      </c>
      <c r="Z9831">
        <f>IF(X9831&gt;=[1]Settings!$B$4,1,0)</f>
        <v>1</v>
      </c>
      <c r="AA9831" t="str">
        <f>IF(X9831&gt;=[1]Settings!$B$7,"Critical",IF(X9831&gt;=[1]Settings!$B$6,"High",IF(X9831&gt;=[1]Settings!$B$5,"Moderate","Low")))</f>
        <v>High</v>
      </c>
    </row>
    <row r="9832" spans="1:27" x14ac:dyDescent="0.25">
      <c r="A9832">
        <v>9831</v>
      </c>
      <c r="B9832" t="s">
        <v>41</v>
      </c>
      <c r="C9832" t="s">
        <v>28</v>
      </c>
      <c r="D9832" t="s">
        <v>34</v>
      </c>
      <c r="E9832" t="s">
        <v>30</v>
      </c>
      <c r="F9832" t="s">
        <v>31</v>
      </c>
      <c r="G9832">
        <v>5</v>
      </c>
      <c r="H9832">
        <v>619</v>
      </c>
      <c r="I9832">
        <v>46</v>
      </c>
      <c r="J9832">
        <v>9</v>
      </c>
      <c r="K9832">
        <v>9</v>
      </c>
      <c r="L9832" s="6">
        <v>722441.13</v>
      </c>
      <c r="M9832">
        <v>7</v>
      </c>
      <c r="N9832" s="7">
        <f>[1]Settings!$B$3*K9832</f>
        <v>2.25</v>
      </c>
      <c r="O9832">
        <v>8</v>
      </c>
      <c r="P9832" s="8">
        <f t="shared" si="765"/>
        <v>5.1111111111111107</v>
      </c>
      <c r="Q9832" s="7">
        <f t="shared" si="766"/>
        <v>3.22</v>
      </c>
      <c r="R9832" s="8">
        <f t="shared" si="767"/>
        <v>1.2924071082390953</v>
      </c>
      <c r="S9832" s="8">
        <f t="shared" si="768"/>
        <v>3.5555555555555554</v>
      </c>
      <c r="T9832" s="9">
        <v>0.39083087566261299</v>
      </c>
      <c r="U9832">
        <v>16</v>
      </c>
      <c r="V9832" s="8">
        <f t="shared" si="769"/>
        <v>2.5848142164781907</v>
      </c>
      <c r="W9832">
        <f>IF(V9832&gt;=[1]Settings!$B$2,1,0)</f>
        <v>1</v>
      </c>
      <c r="X9832" s="9">
        <v>0.61418908834457397</v>
      </c>
      <c r="Y9832" t="s">
        <v>43</v>
      </c>
      <c r="Z9832">
        <f>IF(X9832&gt;=[1]Settings!$B$4,1,0)</f>
        <v>1</v>
      </c>
      <c r="AA9832" t="str">
        <f>IF(X9832&gt;=[1]Settings!$B$7,"Critical",IF(X9832&gt;=[1]Settings!$B$6,"High",IF(X9832&gt;=[1]Settings!$B$5,"Moderate","Low")))</f>
        <v>High</v>
      </c>
    </row>
    <row r="9833" spans="1:27" x14ac:dyDescent="0.25">
      <c r="A9833">
        <v>9832</v>
      </c>
      <c r="B9833" t="s">
        <v>27</v>
      </c>
      <c r="C9833" t="s">
        <v>44</v>
      </c>
      <c r="D9833" t="s">
        <v>34</v>
      </c>
      <c r="E9833" t="s">
        <v>42</v>
      </c>
      <c r="F9833" t="s">
        <v>36</v>
      </c>
      <c r="G9833">
        <v>2</v>
      </c>
      <c r="H9833">
        <v>775</v>
      </c>
      <c r="I9833">
        <v>100</v>
      </c>
      <c r="J9833">
        <v>20</v>
      </c>
      <c r="K9833">
        <v>20</v>
      </c>
      <c r="L9833" s="6">
        <v>3659811.93</v>
      </c>
      <c r="M9833">
        <v>8</v>
      </c>
      <c r="N9833" s="7">
        <f>[1]Settings!$B$3*K9833</f>
        <v>5</v>
      </c>
      <c r="O9833">
        <v>30</v>
      </c>
      <c r="P9833" s="8">
        <f t="shared" si="765"/>
        <v>5</v>
      </c>
      <c r="Q9833" s="7">
        <f t="shared" si="766"/>
        <v>8</v>
      </c>
      <c r="R9833" s="8">
        <f t="shared" si="767"/>
        <v>3.870967741935484</v>
      </c>
      <c r="S9833" s="8">
        <f t="shared" si="768"/>
        <v>6</v>
      </c>
      <c r="T9833" s="9">
        <v>1.0264051009663999</v>
      </c>
      <c r="U9833">
        <v>76</v>
      </c>
      <c r="V9833" s="8">
        <f t="shared" si="769"/>
        <v>9.806451612903226</v>
      </c>
      <c r="W9833">
        <f>IF(V9833&gt;=[1]Settings!$B$2,1,0)</f>
        <v>1</v>
      </c>
      <c r="X9833" s="9">
        <v>0.98983287811279297</v>
      </c>
      <c r="Y9833" t="s">
        <v>32</v>
      </c>
      <c r="Z9833">
        <f>IF(X9833&gt;=[1]Settings!$B$4,1,0)</f>
        <v>1</v>
      </c>
      <c r="AA9833" t="str">
        <f>IF(X9833&gt;=[1]Settings!$B$7,"Critical",IF(X9833&gt;=[1]Settings!$B$6,"High",IF(X9833&gt;=[1]Settings!$B$5,"Moderate","Low")))</f>
        <v>Critical</v>
      </c>
    </row>
    <row r="9834" spans="1:27" x14ac:dyDescent="0.25">
      <c r="A9834">
        <v>9833</v>
      </c>
      <c r="B9834" t="s">
        <v>27</v>
      </c>
      <c r="C9834" t="s">
        <v>37</v>
      </c>
      <c r="D9834" t="s">
        <v>34</v>
      </c>
      <c r="E9834" t="s">
        <v>30</v>
      </c>
      <c r="F9834" t="s">
        <v>39</v>
      </c>
      <c r="G9834">
        <v>3</v>
      </c>
      <c r="H9834">
        <v>284</v>
      </c>
      <c r="I9834">
        <v>41</v>
      </c>
      <c r="J9834">
        <v>5</v>
      </c>
      <c r="K9834">
        <v>5</v>
      </c>
      <c r="L9834" s="6">
        <v>274765.13</v>
      </c>
      <c r="M9834">
        <v>8</v>
      </c>
      <c r="N9834" s="7">
        <f>[1]Settings!$B$3*K9834</f>
        <v>1.25</v>
      </c>
      <c r="O9834">
        <v>2</v>
      </c>
      <c r="P9834" s="8">
        <f t="shared" si="765"/>
        <v>8.1999999999999993</v>
      </c>
      <c r="Q9834" s="7">
        <f t="shared" si="766"/>
        <v>3.28</v>
      </c>
      <c r="R9834" s="8">
        <f t="shared" si="767"/>
        <v>0.70422535211267601</v>
      </c>
      <c r="S9834" s="8">
        <f t="shared" si="768"/>
        <v>1.6</v>
      </c>
      <c r="T9834" s="9">
        <v>0.48784594746461202</v>
      </c>
      <c r="U9834">
        <v>6</v>
      </c>
      <c r="V9834" s="8">
        <f t="shared" si="769"/>
        <v>2.112676056338028</v>
      </c>
      <c r="W9834">
        <f>IF(V9834&gt;=[1]Settings!$B$2,1,0)</f>
        <v>1</v>
      </c>
      <c r="X9834" s="9">
        <v>0.117316074669361</v>
      </c>
      <c r="Y9834" t="s">
        <v>32</v>
      </c>
      <c r="Z9834">
        <f>IF(X9834&gt;=[1]Settings!$B$4,1,0)</f>
        <v>0</v>
      </c>
      <c r="AA9834" t="str">
        <f>IF(X9834&gt;=[1]Settings!$B$7,"Critical",IF(X9834&gt;=[1]Settings!$B$6,"High",IF(X9834&gt;=[1]Settings!$B$5,"Moderate","Low")))</f>
        <v>Low</v>
      </c>
    </row>
    <row r="9835" spans="1:27" x14ac:dyDescent="0.25">
      <c r="A9835">
        <v>9834</v>
      </c>
      <c r="B9835" t="s">
        <v>27</v>
      </c>
      <c r="C9835" t="s">
        <v>37</v>
      </c>
      <c r="D9835" t="s">
        <v>30</v>
      </c>
      <c r="E9835" t="s">
        <v>30</v>
      </c>
      <c r="F9835" t="s">
        <v>39</v>
      </c>
      <c r="G9835">
        <v>5</v>
      </c>
      <c r="H9835">
        <v>1044</v>
      </c>
      <c r="I9835">
        <v>88</v>
      </c>
      <c r="J9835">
        <v>16</v>
      </c>
      <c r="K9835">
        <v>12</v>
      </c>
      <c r="L9835" s="6">
        <v>1696096.88</v>
      </c>
      <c r="M9835">
        <v>7</v>
      </c>
      <c r="N9835" s="7">
        <f>[1]Settings!$B$3*K9835</f>
        <v>3</v>
      </c>
      <c r="O9835">
        <v>17</v>
      </c>
      <c r="P9835" s="8">
        <f t="shared" si="765"/>
        <v>5.5</v>
      </c>
      <c r="Q9835" s="7">
        <f t="shared" si="766"/>
        <v>6.16</v>
      </c>
      <c r="R9835" s="8">
        <f t="shared" si="767"/>
        <v>1.6283524904214559</v>
      </c>
      <c r="S9835" s="8">
        <f t="shared" si="768"/>
        <v>5.666666666666667</v>
      </c>
      <c r="T9835" s="9">
        <v>0.447234770707026</v>
      </c>
      <c r="U9835">
        <v>17</v>
      </c>
      <c r="V9835" s="8">
        <f t="shared" si="769"/>
        <v>1.6283524904214559</v>
      </c>
      <c r="W9835">
        <f>IF(V9835&gt;=[1]Settings!$B$2,1,0)</f>
        <v>0</v>
      </c>
      <c r="X9835" s="9">
        <v>0.83676201105117798</v>
      </c>
      <c r="Y9835" t="s">
        <v>32</v>
      </c>
      <c r="Z9835">
        <f>IF(X9835&gt;=[1]Settings!$B$4,1,0)</f>
        <v>1</v>
      </c>
      <c r="AA9835" t="str">
        <f>IF(X9835&gt;=[1]Settings!$B$7,"Critical",IF(X9835&gt;=[1]Settings!$B$6,"High",IF(X9835&gt;=[1]Settings!$B$5,"Moderate","Low")))</f>
        <v>High</v>
      </c>
    </row>
    <row r="9836" spans="1:27" x14ac:dyDescent="0.25">
      <c r="A9836">
        <v>9835</v>
      </c>
      <c r="B9836" t="s">
        <v>27</v>
      </c>
      <c r="C9836" t="s">
        <v>28</v>
      </c>
      <c r="D9836" t="s">
        <v>34</v>
      </c>
      <c r="E9836" t="s">
        <v>30</v>
      </c>
      <c r="F9836" t="s">
        <v>36</v>
      </c>
      <c r="G9836">
        <v>3</v>
      </c>
      <c r="H9836">
        <v>1143</v>
      </c>
      <c r="I9836">
        <v>100</v>
      </c>
      <c r="J9836">
        <v>17</v>
      </c>
      <c r="K9836">
        <v>13</v>
      </c>
      <c r="L9836" s="6">
        <v>1565366.04</v>
      </c>
      <c r="M9836">
        <v>3</v>
      </c>
      <c r="N9836" s="7">
        <f>[1]Settings!$B$3*K9836</f>
        <v>3.25</v>
      </c>
      <c r="O9836">
        <v>32</v>
      </c>
      <c r="P9836" s="8">
        <f t="shared" si="765"/>
        <v>5.882352941176471</v>
      </c>
      <c r="Q9836" s="7">
        <f t="shared" si="766"/>
        <v>3</v>
      </c>
      <c r="R9836" s="8">
        <f t="shared" si="767"/>
        <v>2.7996500437445317</v>
      </c>
      <c r="S9836" s="8">
        <f t="shared" si="768"/>
        <v>9.8461538461538467</v>
      </c>
      <c r="T9836" s="9">
        <v>0.89905471559794503</v>
      </c>
      <c r="U9836">
        <v>59</v>
      </c>
      <c r="V9836" s="8">
        <f t="shared" si="769"/>
        <v>5.1618547681539804</v>
      </c>
      <c r="W9836">
        <f>IF(V9836&gt;=[1]Settings!$B$2,1,0)</f>
        <v>1</v>
      </c>
      <c r="X9836" s="9">
        <v>0.97688972949981701</v>
      </c>
      <c r="Y9836" t="s">
        <v>32</v>
      </c>
      <c r="Z9836">
        <f>IF(X9836&gt;=[1]Settings!$B$4,1,0)</f>
        <v>1</v>
      </c>
      <c r="AA9836" t="str">
        <f>IF(X9836&gt;=[1]Settings!$B$7,"Critical",IF(X9836&gt;=[1]Settings!$B$6,"High",IF(X9836&gt;=[1]Settings!$B$5,"Moderate","Low")))</f>
        <v>Critical</v>
      </c>
    </row>
    <row r="9837" spans="1:27" x14ac:dyDescent="0.25">
      <c r="A9837">
        <v>9836</v>
      </c>
      <c r="B9837" t="s">
        <v>27</v>
      </c>
      <c r="C9837" t="s">
        <v>38</v>
      </c>
      <c r="D9837" t="s">
        <v>30</v>
      </c>
      <c r="E9837" t="s">
        <v>35</v>
      </c>
      <c r="F9837" t="s">
        <v>36</v>
      </c>
      <c r="G9837">
        <v>2</v>
      </c>
      <c r="H9837">
        <v>538</v>
      </c>
      <c r="I9837">
        <v>44</v>
      </c>
      <c r="J9837">
        <v>8</v>
      </c>
      <c r="K9837">
        <v>7</v>
      </c>
      <c r="L9837" s="6">
        <v>462760.84</v>
      </c>
      <c r="M9837">
        <v>7</v>
      </c>
      <c r="N9837" s="7">
        <f>[1]Settings!$B$3*K9837</f>
        <v>1.75</v>
      </c>
      <c r="O9837">
        <v>5</v>
      </c>
      <c r="P9837" s="8">
        <f t="shared" si="765"/>
        <v>5.5</v>
      </c>
      <c r="Q9837" s="7">
        <f t="shared" si="766"/>
        <v>3.08</v>
      </c>
      <c r="R9837" s="8">
        <f t="shared" si="767"/>
        <v>0.92936802973977695</v>
      </c>
      <c r="S9837" s="8">
        <f t="shared" si="768"/>
        <v>2.8571428571428572</v>
      </c>
      <c r="T9837" s="9">
        <v>0.43863342616475498</v>
      </c>
      <c r="U9837">
        <v>1</v>
      </c>
      <c r="V9837" s="8">
        <f t="shared" si="769"/>
        <v>0.18587360594795538</v>
      </c>
      <c r="W9837">
        <f>IF(V9837&gt;=[1]Settings!$B$2,1,0)</f>
        <v>0</v>
      </c>
      <c r="X9837" s="9">
        <v>0.33073776960372903</v>
      </c>
      <c r="Y9837" t="s">
        <v>32</v>
      </c>
      <c r="Z9837">
        <f>IF(X9837&gt;=[1]Settings!$B$4,1,0)</f>
        <v>0</v>
      </c>
      <c r="AA9837" t="str">
        <f>IF(X9837&gt;=[1]Settings!$B$7,"Critical",IF(X9837&gt;=[1]Settings!$B$6,"High",IF(X9837&gt;=[1]Settings!$B$5,"Moderate","Low")))</f>
        <v>Moderate</v>
      </c>
    </row>
    <row r="9838" spans="1:27" x14ac:dyDescent="0.25">
      <c r="A9838">
        <v>9837</v>
      </c>
      <c r="B9838" t="s">
        <v>27</v>
      </c>
      <c r="C9838" t="s">
        <v>38</v>
      </c>
      <c r="D9838" t="s">
        <v>29</v>
      </c>
      <c r="E9838" t="s">
        <v>35</v>
      </c>
      <c r="F9838" t="s">
        <v>31</v>
      </c>
      <c r="G9838">
        <v>1</v>
      </c>
      <c r="H9838">
        <v>639</v>
      </c>
      <c r="I9838">
        <v>82</v>
      </c>
      <c r="J9838">
        <v>12</v>
      </c>
      <c r="K9838">
        <v>18</v>
      </c>
      <c r="L9838" s="6">
        <v>2097333.83</v>
      </c>
      <c r="M9838">
        <v>6</v>
      </c>
      <c r="N9838" s="7">
        <f>[1]Settings!$B$3*K9838</f>
        <v>4.5</v>
      </c>
      <c r="O9838">
        <v>19</v>
      </c>
      <c r="P9838" s="8">
        <f t="shared" si="765"/>
        <v>6.833333333333333</v>
      </c>
      <c r="Q9838" s="7">
        <f t="shared" si="766"/>
        <v>4.92</v>
      </c>
      <c r="R9838" s="8">
        <f t="shared" si="767"/>
        <v>2.9733959311424099</v>
      </c>
      <c r="S9838" s="8">
        <f t="shared" si="768"/>
        <v>4.2222222222222223</v>
      </c>
      <c r="T9838" s="9">
        <v>0.68458773199188205</v>
      </c>
      <c r="U9838">
        <v>34</v>
      </c>
      <c r="V9838" s="8">
        <f t="shared" si="769"/>
        <v>5.3208137715179973</v>
      </c>
      <c r="W9838">
        <f>IF(V9838&gt;=[1]Settings!$B$2,1,0)</f>
        <v>1</v>
      </c>
      <c r="X9838" s="9">
        <v>0.98753011226654097</v>
      </c>
      <c r="Y9838" t="s">
        <v>32</v>
      </c>
      <c r="Z9838">
        <f>IF(X9838&gt;=[1]Settings!$B$4,1,0)</f>
        <v>1</v>
      </c>
      <c r="AA9838" t="str">
        <f>IF(X9838&gt;=[1]Settings!$B$7,"Critical",IF(X9838&gt;=[1]Settings!$B$6,"High",IF(X9838&gt;=[1]Settings!$B$5,"Moderate","Low")))</f>
        <v>Critical</v>
      </c>
    </row>
    <row r="9839" spans="1:27" x14ac:dyDescent="0.25">
      <c r="A9839">
        <v>9838</v>
      </c>
      <c r="B9839" t="s">
        <v>41</v>
      </c>
      <c r="C9839" t="s">
        <v>33</v>
      </c>
      <c r="D9839" t="s">
        <v>30</v>
      </c>
      <c r="E9839" t="s">
        <v>42</v>
      </c>
      <c r="F9839" t="s">
        <v>36</v>
      </c>
      <c r="G9839">
        <v>3</v>
      </c>
      <c r="H9839">
        <v>526</v>
      </c>
      <c r="I9839">
        <v>59</v>
      </c>
      <c r="J9839">
        <v>7</v>
      </c>
      <c r="K9839">
        <v>5</v>
      </c>
      <c r="L9839" s="6">
        <v>279279.2</v>
      </c>
      <c r="M9839">
        <v>9</v>
      </c>
      <c r="N9839" s="7">
        <f>[1]Settings!$B$3*K9839</f>
        <v>1.25</v>
      </c>
      <c r="O9839">
        <v>0</v>
      </c>
      <c r="P9839" s="8">
        <f t="shared" si="765"/>
        <v>8.4285714285714288</v>
      </c>
      <c r="Q9839" s="7">
        <f t="shared" si="766"/>
        <v>5.31</v>
      </c>
      <c r="R9839" s="8">
        <f t="shared" si="767"/>
        <v>0</v>
      </c>
      <c r="S9839" s="8">
        <f t="shared" si="768"/>
        <v>0</v>
      </c>
      <c r="T9839" s="9">
        <v>0.30011532805362801</v>
      </c>
      <c r="U9839">
        <v>2</v>
      </c>
      <c r="V9839" s="8">
        <f t="shared" si="769"/>
        <v>0.38022813688212925</v>
      </c>
      <c r="W9839">
        <f>IF(V9839&gt;=[1]Settings!$B$2,1,0)</f>
        <v>0</v>
      </c>
      <c r="X9839" s="9">
        <v>6.7730277776718098E-2</v>
      </c>
      <c r="Y9839" t="s">
        <v>43</v>
      </c>
      <c r="Z9839">
        <f>IF(X9839&gt;=[1]Settings!$B$4,1,0)</f>
        <v>0</v>
      </c>
      <c r="AA9839" t="str">
        <f>IF(X9839&gt;=[1]Settings!$B$7,"Critical",IF(X9839&gt;=[1]Settings!$B$6,"High",IF(X9839&gt;=[1]Settings!$B$5,"Moderate","Low")))</f>
        <v>Low</v>
      </c>
    </row>
    <row r="9840" spans="1:27" x14ac:dyDescent="0.25">
      <c r="A9840">
        <v>9839</v>
      </c>
      <c r="B9840" t="s">
        <v>27</v>
      </c>
      <c r="C9840" t="s">
        <v>28</v>
      </c>
      <c r="D9840" t="s">
        <v>29</v>
      </c>
      <c r="E9840" t="s">
        <v>30</v>
      </c>
      <c r="F9840" t="s">
        <v>36</v>
      </c>
      <c r="G9840">
        <v>3</v>
      </c>
      <c r="H9840">
        <v>808</v>
      </c>
      <c r="I9840">
        <v>75</v>
      </c>
      <c r="J9840">
        <v>11</v>
      </c>
      <c r="K9840">
        <v>18</v>
      </c>
      <c r="L9840" s="6">
        <v>1754877.79</v>
      </c>
      <c r="M9840">
        <v>3</v>
      </c>
      <c r="N9840" s="7">
        <f>[1]Settings!$B$3*K9840</f>
        <v>4.5</v>
      </c>
      <c r="O9840">
        <v>8</v>
      </c>
      <c r="P9840" s="8">
        <f t="shared" si="765"/>
        <v>6.8181818181818183</v>
      </c>
      <c r="Q9840" s="7">
        <f t="shared" si="766"/>
        <v>2.25</v>
      </c>
      <c r="R9840" s="8">
        <f t="shared" si="767"/>
        <v>0.99009900990099009</v>
      </c>
      <c r="S9840" s="8">
        <f t="shared" si="768"/>
        <v>1.7777777777777777</v>
      </c>
      <c r="T9840" s="9">
        <v>0.36948465784927798</v>
      </c>
      <c r="U9840">
        <v>39</v>
      </c>
      <c r="V9840" s="8">
        <f t="shared" si="769"/>
        <v>4.826732673267327</v>
      </c>
      <c r="W9840">
        <f>IF(V9840&gt;=[1]Settings!$B$2,1,0)</f>
        <v>1</v>
      </c>
      <c r="X9840" s="9">
        <v>0.60020613670349099</v>
      </c>
      <c r="Y9840" t="s">
        <v>32</v>
      </c>
      <c r="Z9840">
        <f>IF(X9840&gt;=[1]Settings!$B$4,1,0)</f>
        <v>1</v>
      </c>
      <c r="AA9840" t="str">
        <f>IF(X9840&gt;=[1]Settings!$B$7,"Critical",IF(X9840&gt;=[1]Settings!$B$6,"High",IF(X9840&gt;=[1]Settings!$B$5,"Moderate","Low")))</f>
        <v>High</v>
      </c>
    </row>
    <row r="9841" spans="1:27" x14ac:dyDescent="0.25">
      <c r="A9841">
        <v>9840</v>
      </c>
      <c r="B9841" t="s">
        <v>27</v>
      </c>
      <c r="C9841" t="s">
        <v>40</v>
      </c>
      <c r="D9841" t="s">
        <v>29</v>
      </c>
      <c r="E9841" t="s">
        <v>35</v>
      </c>
      <c r="F9841" t="s">
        <v>36</v>
      </c>
      <c r="G9841">
        <v>4</v>
      </c>
      <c r="H9841">
        <v>749</v>
      </c>
      <c r="I9841">
        <v>77</v>
      </c>
      <c r="J9841">
        <v>14</v>
      </c>
      <c r="K9841">
        <v>12</v>
      </c>
      <c r="L9841" s="6">
        <v>1598519.66</v>
      </c>
      <c r="M9841">
        <v>4</v>
      </c>
      <c r="N9841" s="7">
        <f>[1]Settings!$B$3*K9841</f>
        <v>3</v>
      </c>
      <c r="O9841">
        <v>5</v>
      </c>
      <c r="P9841" s="8">
        <f t="shared" si="765"/>
        <v>5.5</v>
      </c>
      <c r="Q9841" s="7">
        <f t="shared" si="766"/>
        <v>3.08</v>
      </c>
      <c r="R9841" s="8">
        <f t="shared" si="767"/>
        <v>0.66755674232309747</v>
      </c>
      <c r="S9841" s="8">
        <f t="shared" si="768"/>
        <v>1.6666666666666667</v>
      </c>
      <c r="T9841" s="9">
        <v>0.43133389984259302</v>
      </c>
      <c r="U9841">
        <v>33</v>
      </c>
      <c r="V9841" s="8">
        <f t="shared" si="769"/>
        <v>4.4058744993324437</v>
      </c>
      <c r="W9841">
        <f>IF(V9841&gt;=[1]Settings!$B$2,1,0)</f>
        <v>1</v>
      </c>
      <c r="X9841" s="9">
        <v>0.44098716974258401</v>
      </c>
      <c r="Y9841" t="s">
        <v>32</v>
      </c>
      <c r="Z9841">
        <f>IF(X9841&gt;=[1]Settings!$B$4,1,0)</f>
        <v>0</v>
      </c>
      <c r="AA9841" t="str">
        <f>IF(X9841&gt;=[1]Settings!$B$7,"Critical",IF(X9841&gt;=[1]Settings!$B$6,"High",IF(X9841&gt;=[1]Settings!$B$5,"Moderate","Low")))</f>
        <v>Moderate</v>
      </c>
    </row>
    <row r="9842" spans="1:27" x14ac:dyDescent="0.25">
      <c r="A9842">
        <v>9841</v>
      </c>
      <c r="B9842" t="s">
        <v>41</v>
      </c>
      <c r="C9842" t="s">
        <v>33</v>
      </c>
      <c r="D9842" t="s">
        <v>34</v>
      </c>
      <c r="E9842" t="s">
        <v>42</v>
      </c>
      <c r="F9842" t="s">
        <v>39</v>
      </c>
      <c r="G9842">
        <v>2</v>
      </c>
      <c r="H9842">
        <v>196</v>
      </c>
      <c r="I9842">
        <v>34</v>
      </c>
      <c r="J9842">
        <v>6</v>
      </c>
      <c r="K9842">
        <v>4</v>
      </c>
      <c r="L9842" s="6">
        <v>215130.97</v>
      </c>
      <c r="M9842">
        <v>5</v>
      </c>
      <c r="N9842" s="7">
        <f>[1]Settings!$B$3*K9842</f>
        <v>1</v>
      </c>
      <c r="O9842">
        <v>0</v>
      </c>
      <c r="P9842" s="8">
        <f t="shared" si="765"/>
        <v>5.666666666666667</v>
      </c>
      <c r="Q9842" s="7">
        <f t="shared" si="766"/>
        <v>1.7</v>
      </c>
      <c r="R9842" s="8">
        <f t="shared" si="767"/>
        <v>0</v>
      </c>
      <c r="S9842" s="8">
        <f t="shared" si="768"/>
        <v>0</v>
      </c>
      <c r="T9842" s="9">
        <v>0.532680025317675</v>
      </c>
      <c r="U9842">
        <v>2</v>
      </c>
      <c r="V9842" s="8">
        <f t="shared" si="769"/>
        <v>1.0204081632653061</v>
      </c>
      <c r="W9842">
        <f>IF(V9842&gt;=[1]Settings!$B$2,1,0)</f>
        <v>0</v>
      </c>
      <c r="X9842" s="9">
        <v>4.8810847103595699E-2</v>
      </c>
      <c r="Y9842" t="s">
        <v>43</v>
      </c>
      <c r="Z9842">
        <f>IF(X9842&gt;=[1]Settings!$B$4,1,0)</f>
        <v>0</v>
      </c>
      <c r="AA9842" t="str">
        <f>IF(X9842&gt;=[1]Settings!$B$7,"Critical",IF(X9842&gt;=[1]Settings!$B$6,"High",IF(X9842&gt;=[1]Settings!$B$5,"Moderate","Low")))</f>
        <v>Low</v>
      </c>
    </row>
    <row r="9843" spans="1:27" x14ac:dyDescent="0.25">
      <c r="A9843">
        <v>9842</v>
      </c>
      <c r="B9843" t="s">
        <v>27</v>
      </c>
      <c r="C9843" t="s">
        <v>38</v>
      </c>
      <c r="D9843" t="s">
        <v>34</v>
      </c>
      <c r="E9843" t="s">
        <v>35</v>
      </c>
      <c r="F9843" t="s">
        <v>39</v>
      </c>
      <c r="G9843">
        <v>4</v>
      </c>
      <c r="H9843">
        <v>302</v>
      </c>
      <c r="I9843">
        <v>50</v>
      </c>
      <c r="J9843">
        <v>9</v>
      </c>
      <c r="K9843">
        <v>5</v>
      </c>
      <c r="L9843" s="6">
        <v>292687.42</v>
      </c>
      <c r="M9843">
        <v>5</v>
      </c>
      <c r="N9843" s="7">
        <f>[1]Settings!$B$3*K9843</f>
        <v>1.25</v>
      </c>
      <c r="O9843">
        <v>1</v>
      </c>
      <c r="P9843" s="8">
        <f t="shared" si="765"/>
        <v>5.5555555555555554</v>
      </c>
      <c r="Q9843" s="7">
        <f t="shared" si="766"/>
        <v>2.5</v>
      </c>
      <c r="R9843" s="8">
        <f t="shared" si="767"/>
        <v>0.33112582781456956</v>
      </c>
      <c r="S9843" s="8">
        <f t="shared" si="768"/>
        <v>0.8</v>
      </c>
      <c r="T9843" s="9">
        <v>0.15457823594939901</v>
      </c>
      <c r="U9843">
        <v>0</v>
      </c>
      <c r="V9843" s="8">
        <f t="shared" si="769"/>
        <v>0</v>
      </c>
      <c r="W9843">
        <f>IF(V9843&gt;=[1]Settings!$B$2,1,0)</f>
        <v>0</v>
      </c>
      <c r="X9843" s="9">
        <v>8.0807834863662706E-2</v>
      </c>
      <c r="Y9843" t="s">
        <v>32</v>
      </c>
      <c r="Z9843">
        <f>IF(X9843&gt;=[1]Settings!$B$4,1,0)</f>
        <v>0</v>
      </c>
      <c r="AA9843" t="str">
        <f>IF(X9843&gt;=[1]Settings!$B$7,"Critical",IF(X9843&gt;=[1]Settings!$B$6,"High",IF(X9843&gt;=[1]Settings!$B$5,"Moderate","Low")))</f>
        <v>Low</v>
      </c>
    </row>
    <row r="9844" spans="1:27" x14ac:dyDescent="0.25">
      <c r="A9844">
        <v>9843</v>
      </c>
      <c r="B9844" t="s">
        <v>27</v>
      </c>
      <c r="C9844" t="s">
        <v>38</v>
      </c>
      <c r="D9844" t="s">
        <v>34</v>
      </c>
      <c r="E9844" t="s">
        <v>30</v>
      </c>
      <c r="F9844" t="s">
        <v>36</v>
      </c>
      <c r="G9844">
        <v>3</v>
      </c>
      <c r="H9844">
        <v>638</v>
      </c>
      <c r="I9844">
        <v>57</v>
      </c>
      <c r="J9844">
        <v>9</v>
      </c>
      <c r="K9844">
        <v>4</v>
      </c>
      <c r="L9844" s="6">
        <v>321849.96999999997</v>
      </c>
      <c r="M9844">
        <v>6</v>
      </c>
      <c r="N9844" s="7">
        <f>[1]Settings!$B$3*K9844</f>
        <v>1</v>
      </c>
      <c r="O9844">
        <v>2</v>
      </c>
      <c r="P9844" s="8">
        <f t="shared" si="765"/>
        <v>6.333333333333333</v>
      </c>
      <c r="Q9844" s="7">
        <f t="shared" si="766"/>
        <v>3.42</v>
      </c>
      <c r="R9844" s="8">
        <f t="shared" si="767"/>
        <v>0.31347962382445144</v>
      </c>
      <c r="S9844" s="8">
        <f t="shared" si="768"/>
        <v>2</v>
      </c>
      <c r="T9844" s="9">
        <v>0.51401572128880801</v>
      </c>
      <c r="U9844">
        <v>8</v>
      </c>
      <c r="V9844" s="8">
        <f t="shared" si="769"/>
        <v>1.2539184952978057</v>
      </c>
      <c r="W9844">
        <f>IF(V9844&gt;=[1]Settings!$B$2,1,0)</f>
        <v>0</v>
      </c>
      <c r="X9844" s="9">
        <v>7.2814434766769395E-2</v>
      </c>
      <c r="Y9844" t="s">
        <v>32</v>
      </c>
      <c r="Z9844">
        <f>IF(X9844&gt;=[1]Settings!$B$4,1,0)</f>
        <v>0</v>
      </c>
      <c r="AA9844" t="str">
        <f>IF(X9844&gt;=[1]Settings!$B$7,"Critical",IF(X9844&gt;=[1]Settings!$B$6,"High",IF(X9844&gt;=[1]Settings!$B$5,"Moderate","Low")))</f>
        <v>Low</v>
      </c>
    </row>
    <row r="9845" spans="1:27" x14ac:dyDescent="0.25">
      <c r="A9845">
        <v>9844</v>
      </c>
      <c r="B9845" t="s">
        <v>27</v>
      </c>
      <c r="C9845" t="s">
        <v>37</v>
      </c>
      <c r="D9845" t="s">
        <v>30</v>
      </c>
      <c r="E9845" t="s">
        <v>30</v>
      </c>
      <c r="F9845" t="s">
        <v>39</v>
      </c>
      <c r="G9845">
        <v>5</v>
      </c>
      <c r="H9845">
        <v>744</v>
      </c>
      <c r="I9845">
        <v>74</v>
      </c>
      <c r="J9845">
        <v>10</v>
      </c>
      <c r="K9845">
        <v>11</v>
      </c>
      <c r="L9845" s="6">
        <v>958041.05</v>
      </c>
      <c r="M9845">
        <v>6</v>
      </c>
      <c r="N9845" s="7">
        <f>[1]Settings!$B$3*K9845</f>
        <v>2.75</v>
      </c>
      <c r="O9845">
        <v>1</v>
      </c>
      <c r="P9845" s="8">
        <f t="shared" si="765"/>
        <v>7.4</v>
      </c>
      <c r="Q9845" s="7">
        <f t="shared" si="766"/>
        <v>4.4400000000000004</v>
      </c>
      <c r="R9845" s="8">
        <f t="shared" si="767"/>
        <v>0.13440860215053763</v>
      </c>
      <c r="S9845" s="8">
        <f t="shared" si="768"/>
        <v>0.36363636363636365</v>
      </c>
      <c r="T9845" s="9">
        <v>0.133569764742828</v>
      </c>
      <c r="U9845">
        <v>9</v>
      </c>
      <c r="V9845" s="8">
        <f t="shared" si="769"/>
        <v>1.2096774193548387</v>
      </c>
      <c r="W9845">
        <f>IF(V9845&gt;=[1]Settings!$B$2,1,0)</f>
        <v>0</v>
      </c>
      <c r="X9845" s="9">
        <v>0.116309389472008</v>
      </c>
      <c r="Y9845" t="s">
        <v>32</v>
      </c>
      <c r="Z9845">
        <f>IF(X9845&gt;=[1]Settings!$B$4,1,0)</f>
        <v>0</v>
      </c>
      <c r="AA9845" t="str">
        <f>IF(X9845&gt;=[1]Settings!$B$7,"Critical",IF(X9845&gt;=[1]Settings!$B$6,"High",IF(X9845&gt;=[1]Settings!$B$5,"Moderate","Low")))</f>
        <v>Low</v>
      </c>
    </row>
    <row r="9846" spans="1:27" x14ac:dyDescent="0.25">
      <c r="A9846">
        <v>9845</v>
      </c>
      <c r="B9846" t="s">
        <v>41</v>
      </c>
      <c r="C9846" t="s">
        <v>38</v>
      </c>
      <c r="D9846" t="s">
        <v>34</v>
      </c>
      <c r="E9846" t="s">
        <v>35</v>
      </c>
      <c r="F9846" t="s">
        <v>39</v>
      </c>
      <c r="G9846">
        <v>4</v>
      </c>
      <c r="H9846">
        <v>571</v>
      </c>
      <c r="I9846">
        <v>70</v>
      </c>
      <c r="J9846">
        <v>7</v>
      </c>
      <c r="K9846">
        <v>5</v>
      </c>
      <c r="L9846" s="6">
        <v>274571.95</v>
      </c>
      <c r="M9846">
        <v>2</v>
      </c>
      <c r="N9846" s="7">
        <f>[1]Settings!$B$3*K9846</f>
        <v>1.25</v>
      </c>
      <c r="O9846">
        <v>2</v>
      </c>
      <c r="P9846" s="8">
        <f t="shared" si="765"/>
        <v>10</v>
      </c>
      <c r="Q9846" s="7">
        <f t="shared" si="766"/>
        <v>1.4</v>
      </c>
      <c r="R9846" s="8">
        <f t="shared" si="767"/>
        <v>0.35026269702276708</v>
      </c>
      <c r="S9846" s="8">
        <f t="shared" si="768"/>
        <v>1.6</v>
      </c>
      <c r="T9846" s="9">
        <v>0.44804027117568102</v>
      </c>
      <c r="U9846">
        <v>7</v>
      </c>
      <c r="V9846" s="8">
        <f t="shared" si="769"/>
        <v>1.2259194395796849</v>
      </c>
      <c r="W9846">
        <f>IF(V9846&gt;=[1]Settings!$B$2,1,0)</f>
        <v>0</v>
      </c>
      <c r="X9846" s="9">
        <v>0.12390760332346</v>
      </c>
      <c r="Y9846" t="s">
        <v>43</v>
      </c>
      <c r="Z9846">
        <f>IF(X9846&gt;=[1]Settings!$B$4,1,0)</f>
        <v>0</v>
      </c>
      <c r="AA9846" t="str">
        <f>IF(X9846&gt;=[1]Settings!$B$7,"Critical",IF(X9846&gt;=[1]Settings!$B$6,"High",IF(X9846&gt;=[1]Settings!$B$5,"Moderate","Low")))</f>
        <v>Low</v>
      </c>
    </row>
    <row r="9847" spans="1:27" x14ac:dyDescent="0.25">
      <c r="A9847">
        <v>9846</v>
      </c>
      <c r="B9847" t="s">
        <v>27</v>
      </c>
      <c r="C9847" t="s">
        <v>33</v>
      </c>
      <c r="D9847" t="s">
        <v>30</v>
      </c>
      <c r="E9847" t="s">
        <v>35</v>
      </c>
      <c r="F9847" t="s">
        <v>36</v>
      </c>
      <c r="G9847">
        <v>5</v>
      </c>
      <c r="H9847">
        <v>62</v>
      </c>
      <c r="I9847">
        <v>16</v>
      </c>
      <c r="J9847">
        <v>5</v>
      </c>
      <c r="K9847">
        <v>4</v>
      </c>
      <c r="L9847" s="6">
        <v>185657.7</v>
      </c>
      <c r="M9847">
        <v>7</v>
      </c>
      <c r="N9847" s="7">
        <f>[1]Settings!$B$3*K9847</f>
        <v>1</v>
      </c>
      <c r="O9847">
        <v>1</v>
      </c>
      <c r="P9847" s="8">
        <f t="shared" si="765"/>
        <v>3.2</v>
      </c>
      <c r="Q9847" s="7">
        <f t="shared" si="766"/>
        <v>1.1200000000000001</v>
      </c>
      <c r="R9847" s="8">
        <f t="shared" si="767"/>
        <v>1.6129032258064515</v>
      </c>
      <c r="S9847" s="8">
        <f t="shared" si="768"/>
        <v>1</v>
      </c>
      <c r="T9847" s="9">
        <v>0.23336598429800001</v>
      </c>
      <c r="U9847">
        <v>0</v>
      </c>
      <c r="V9847" s="8">
        <f t="shared" si="769"/>
        <v>0</v>
      </c>
      <c r="W9847">
        <f>IF(V9847&gt;=[1]Settings!$B$2,1,0)</f>
        <v>0</v>
      </c>
      <c r="X9847" s="9">
        <v>8.2012541592121097E-2</v>
      </c>
      <c r="Y9847" t="s">
        <v>32</v>
      </c>
      <c r="Z9847">
        <f>IF(X9847&gt;=[1]Settings!$B$4,1,0)</f>
        <v>0</v>
      </c>
      <c r="AA9847" t="str">
        <f>IF(X9847&gt;=[1]Settings!$B$7,"Critical",IF(X9847&gt;=[1]Settings!$B$6,"High",IF(X9847&gt;=[1]Settings!$B$5,"Moderate","Low")))</f>
        <v>Low</v>
      </c>
    </row>
    <row r="9848" spans="1:27" x14ac:dyDescent="0.25">
      <c r="A9848">
        <v>9847</v>
      </c>
      <c r="B9848" t="s">
        <v>41</v>
      </c>
      <c r="C9848" t="s">
        <v>28</v>
      </c>
      <c r="D9848" t="s">
        <v>30</v>
      </c>
      <c r="E9848" t="s">
        <v>30</v>
      </c>
      <c r="F9848" t="s">
        <v>39</v>
      </c>
      <c r="G9848">
        <v>1</v>
      </c>
      <c r="H9848">
        <v>684</v>
      </c>
      <c r="I9848">
        <v>77</v>
      </c>
      <c r="J9848">
        <v>11</v>
      </c>
      <c r="K9848">
        <v>8</v>
      </c>
      <c r="L9848" s="6">
        <v>756516.51</v>
      </c>
      <c r="M9848">
        <v>2</v>
      </c>
      <c r="N9848" s="7">
        <f>[1]Settings!$B$3*K9848</f>
        <v>2</v>
      </c>
      <c r="O9848">
        <v>5</v>
      </c>
      <c r="P9848" s="8">
        <f t="shared" si="765"/>
        <v>7</v>
      </c>
      <c r="Q9848" s="7">
        <f t="shared" si="766"/>
        <v>1.54</v>
      </c>
      <c r="R9848" s="8">
        <f t="shared" si="767"/>
        <v>0.73099415204678364</v>
      </c>
      <c r="S9848" s="8">
        <f t="shared" si="768"/>
        <v>2.5</v>
      </c>
      <c r="T9848" s="9">
        <v>0.39952996428867199</v>
      </c>
      <c r="U9848">
        <v>31</v>
      </c>
      <c r="V9848" s="8">
        <f t="shared" si="769"/>
        <v>4.5321637426900585</v>
      </c>
      <c r="W9848">
        <f>IF(V9848&gt;=[1]Settings!$B$2,1,0)</f>
        <v>1</v>
      </c>
      <c r="X9848" s="9">
        <v>0.39907595515251199</v>
      </c>
      <c r="Y9848" t="s">
        <v>43</v>
      </c>
      <c r="Z9848">
        <f>IF(X9848&gt;=[1]Settings!$B$4,1,0)</f>
        <v>0</v>
      </c>
      <c r="AA9848" t="str">
        <f>IF(X9848&gt;=[1]Settings!$B$7,"Critical",IF(X9848&gt;=[1]Settings!$B$6,"High",IF(X9848&gt;=[1]Settings!$B$5,"Moderate","Low")))</f>
        <v>Moderate</v>
      </c>
    </row>
    <row r="9849" spans="1:27" x14ac:dyDescent="0.25">
      <c r="A9849">
        <v>9848</v>
      </c>
      <c r="B9849" t="s">
        <v>27</v>
      </c>
      <c r="C9849" t="s">
        <v>44</v>
      </c>
      <c r="D9849" t="s">
        <v>30</v>
      </c>
      <c r="E9849" t="s">
        <v>42</v>
      </c>
      <c r="F9849" t="s">
        <v>36</v>
      </c>
      <c r="G9849">
        <v>5</v>
      </c>
      <c r="H9849">
        <v>1034</v>
      </c>
      <c r="I9849">
        <v>53</v>
      </c>
      <c r="J9849">
        <v>24</v>
      </c>
      <c r="K9849">
        <v>13</v>
      </c>
      <c r="L9849" s="6">
        <v>2522967.62</v>
      </c>
      <c r="M9849">
        <v>12</v>
      </c>
      <c r="N9849" s="7">
        <f>[1]Settings!$B$3*K9849</f>
        <v>3.25</v>
      </c>
      <c r="O9849">
        <v>10</v>
      </c>
      <c r="P9849" s="8">
        <f t="shared" si="765"/>
        <v>2.2083333333333335</v>
      </c>
      <c r="Q9849" s="7">
        <f t="shared" si="766"/>
        <v>6.36</v>
      </c>
      <c r="R9849" s="8">
        <f t="shared" si="767"/>
        <v>0.96711798839458418</v>
      </c>
      <c r="S9849" s="8">
        <f t="shared" si="768"/>
        <v>3.0769230769230771</v>
      </c>
      <c r="T9849" s="9">
        <v>0.27496841154756702</v>
      </c>
      <c r="U9849">
        <v>21</v>
      </c>
      <c r="V9849" s="8">
        <f t="shared" si="769"/>
        <v>2.0309477756286265</v>
      </c>
      <c r="W9849">
        <f>IF(V9849&gt;=[1]Settings!$B$2,1,0)</f>
        <v>1</v>
      </c>
      <c r="X9849" s="9">
        <v>0.54397165775299094</v>
      </c>
      <c r="Y9849" t="s">
        <v>32</v>
      </c>
      <c r="Z9849">
        <f>IF(X9849&gt;=[1]Settings!$B$4,1,0)</f>
        <v>1</v>
      </c>
      <c r="AA9849" t="str">
        <f>IF(X9849&gt;=[1]Settings!$B$7,"Critical",IF(X9849&gt;=[1]Settings!$B$6,"High",IF(X9849&gt;=[1]Settings!$B$5,"Moderate","Low")))</f>
        <v>Moderate</v>
      </c>
    </row>
    <row r="9850" spans="1:27" x14ac:dyDescent="0.25">
      <c r="A9850">
        <v>9849</v>
      </c>
      <c r="B9850" t="s">
        <v>27</v>
      </c>
      <c r="C9850" t="s">
        <v>44</v>
      </c>
      <c r="D9850" t="s">
        <v>34</v>
      </c>
      <c r="E9850" t="s">
        <v>42</v>
      </c>
      <c r="F9850" t="s">
        <v>39</v>
      </c>
      <c r="G9850">
        <v>4</v>
      </c>
      <c r="H9850">
        <v>451</v>
      </c>
      <c r="I9850">
        <v>72</v>
      </c>
      <c r="J9850">
        <v>9</v>
      </c>
      <c r="K9850">
        <v>6</v>
      </c>
      <c r="L9850" s="6">
        <v>451441.83</v>
      </c>
      <c r="M9850">
        <v>5</v>
      </c>
      <c r="N9850" s="7">
        <f>[1]Settings!$B$3*K9850</f>
        <v>1.5</v>
      </c>
      <c r="O9850">
        <v>3</v>
      </c>
      <c r="P9850" s="8">
        <f t="shared" si="765"/>
        <v>8</v>
      </c>
      <c r="Q9850" s="7">
        <f t="shared" si="766"/>
        <v>3.6</v>
      </c>
      <c r="R9850" s="8">
        <f t="shared" si="767"/>
        <v>0.66518847006651882</v>
      </c>
      <c r="S9850" s="8">
        <f t="shared" si="768"/>
        <v>2</v>
      </c>
      <c r="T9850" s="9">
        <v>0.73316401858390801</v>
      </c>
      <c r="U9850">
        <v>10</v>
      </c>
      <c r="V9850" s="8">
        <f t="shared" si="769"/>
        <v>2.2172949002217295</v>
      </c>
      <c r="W9850">
        <f>IF(V9850&gt;=[1]Settings!$B$2,1,0)</f>
        <v>1</v>
      </c>
      <c r="X9850" s="9">
        <v>0.233148649334908</v>
      </c>
      <c r="Y9850" t="s">
        <v>32</v>
      </c>
      <c r="Z9850">
        <f>IF(X9850&gt;=[1]Settings!$B$4,1,0)</f>
        <v>0</v>
      </c>
      <c r="AA9850" t="str">
        <f>IF(X9850&gt;=[1]Settings!$B$7,"Critical",IF(X9850&gt;=[1]Settings!$B$6,"High",IF(X9850&gt;=[1]Settings!$B$5,"Moderate","Low")))</f>
        <v>Low</v>
      </c>
    </row>
    <row r="9851" spans="1:27" x14ac:dyDescent="0.25">
      <c r="A9851">
        <v>9850</v>
      </c>
      <c r="B9851" t="s">
        <v>41</v>
      </c>
      <c r="C9851" t="s">
        <v>38</v>
      </c>
      <c r="D9851" t="s">
        <v>34</v>
      </c>
      <c r="E9851" t="s">
        <v>42</v>
      </c>
      <c r="F9851" t="s">
        <v>31</v>
      </c>
      <c r="G9851">
        <v>3</v>
      </c>
      <c r="H9851">
        <v>789</v>
      </c>
      <c r="I9851">
        <v>56</v>
      </c>
      <c r="J9851">
        <v>9</v>
      </c>
      <c r="K9851">
        <v>10</v>
      </c>
      <c r="L9851" s="6">
        <v>684232.4</v>
      </c>
      <c r="M9851">
        <v>5</v>
      </c>
      <c r="N9851" s="7">
        <f>[1]Settings!$B$3*K9851</f>
        <v>2.5</v>
      </c>
      <c r="O9851">
        <v>9</v>
      </c>
      <c r="P9851" s="8">
        <f t="shared" si="765"/>
        <v>6.2222222222222223</v>
      </c>
      <c r="Q9851" s="7">
        <f t="shared" si="766"/>
        <v>2.8</v>
      </c>
      <c r="R9851" s="8">
        <f t="shared" si="767"/>
        <v>1.1406844106463878</v>
      </c>
      <c r="S9851" s="8">
        <f t="shared" si="768"/>
        <v>3.6</v>
      </c>
      <c r="T9851" s="9">
        <v>0.35071743831194302</v>
      </c>
      <c r="U9851">
        <v>18</v>
      </c>
      <c r="V9851" s="8">
        <f t="shared" si="769"/>
        <v>2.2813688212927756</v>
      </c>
      <c r="W9851">
        <f>IF(V9851&gt;=[1]Settings!$B$2,1,0)</f>
        <v>1</v>
      </c>
      <c r="X9851" s="9">
        <v>0.82248038053512595</v>
      </c>
      <c r="Y9851" t="s">
        <v>43</v>
      </c>
      <c r="Z9851">
        <f>IF(X9851&gt;=[1]Settings!$B$4,1,0)</f>
        <v>1</v>
      </c>
      <c r="AA9851" t="str">
        <f>IF(X9851&gt;=[1]Settings!$B$7,"Critical",IF(X9851&gt;=[1]Settings!$B$6,"High",IF(X9851&gt;=[1]Settings!$B$5,"Moderate","Low")))</f>
        <v>High</v>
      </c>
    </row>
    <row r="9852" spans="1:27" x14ac:dyDescent="0.25">
      <c r="A9852">
        <v>9851</v>
      </c>
      <c r="B9852" t="s">
        <v>27</v>
      </c>
      <c r="C9852" t="s">
        <v>44</v>
      </c>
      <c r="D9852" t="s">
        <v>34</v>
      </c>
      <c r="E9852" t="s">
        <v>35</v>
      </c>
      <c r="F9852" t="s">
        <v>36</v>
      </c>
      <c r="G9852">
        <v>5</v>
      </c>
      <c r="H9852">
        <v>1036</v>
      </c>
      <c r="I9852">
        <v>56</v>
      </c>
      <c r="J9852">
        <v>9</v>
      </c>
      <c r="K9852">
        <v>10</v>
      </c>
      <c r="L9852" s="6">
        <v>826464.49</v>
      </c>
      <c r="M9852">
        <v>10</v>
      </c>
      <c r="N9852" s="7">
        <f>[1]Settings!$B$3*K9852</f>
        <v>2.5</v>
      </c>
      <c r="O9852">
        <v>22</v>
      </c>
      <c r="P9852" s="8">
        <f t="shared" si="765"/>
        <v>6.2222222222222223</v>
      </c>
      <c r="Q9852" s="7">
        <f t="shared" si="766"/>
        <v>5.6</v>
      </c>
      <c r="R9852" s="8">
        <f t="shared" si="767"/>
        <v>2.1235521235521237</v>
      </c>
      <c r="S9852" s="8">
        <f t="shared" si="768"/>
        <v>8.8000000000000007</v>
      </c>
      <c r="T9852" s="9">
        <v>0.51771446282953704</v>
      </c>
      <c r="U9852">
        <v>45</v>
      </c>
      <c r="V9852" s="8">
        <f t="shared" si="769"/>
        <v>4.3436293436293436</v>
      </c>
      <c r="W9852">
        <f>IF(V9852&gt;=[1]Settings!$B$2,1,0)</f>
        <v>1</v>
      </c>
      <c r="X9852" s="9">
        <v>0.93597716093063399</v>
      </c>
      <c r="Y9852" t="s">
        <v>32</v>
      </c>
      <c r="Z9852">
        <f>IF(X9852&gt;=[1]Settings!$B$4,1,0)</f>
        <v>1</v>
      </c>
      <c r="AA9852" t="str">
        <f>IF(X9852&gt;=[1]Settings!$B$7,"Critical",IF(X9852&gt;=[1]Settings!$B$6,"High",IF(X9852&gt;=[1]Settings!$B$5,"Moderate","Low")))</f>
        <v>Critical</v>
      </c>
    </row>
    <row r="9853" spans="1:27" x14ac:dyDescent="0.25">
      <c r="A9853">
        <v>9852</v>
      </c>
      <c r="B9853" t="s">
        <v>41</v>
      </c>
      <c r="C9853" t="s">
        <v>37</v>
      </c>
      <c r="D9853" t="s">
        <v>29</v>
      </c>
      <c r="E9853" t="s">
        <v>35</v>
      </c>
      <c r="F9853" t="s">
        <v>36</v>
      </c>
      <c r="G9853">
        <v>4</v>
      </c>
      <c r="H9853">
        <v>790</v>
      </c>
      <c r="I9853">
        <v>67</v>
      </c>
      <c r="J9853">
        <v>15</v>
      </c>
      <c r="K9853">
        <v>8</v>
      </c>
      <c r="L9853" s="6">
        <v>932025.37</v>
      </c>
      <c r="M9853">
        <v>8</v>
      </c>
      <c r="N9853" s="7">
        <f>[1]Settings!$B$3*K9853</f>
        <v>2</v>
      </c>
      <c r="O9853">
        <v>2</v>
      </c>
      <c r="P9853" s="8">
        <f t="shared" si="765"/>
        <v>4.4666666666666668</v>
      </c>
      <c r="Q9853" s="7">
        <f t="shared" si="766"/>
        <v>5.36</v>
      </c>
      <c r="R9853" s="8">
        <f t="shared" si="767"/>
        <v>0.25316455696202533</v>
      </c>
      <c r="S9853" s="8">
        <f t="shared" si="768"/>
        <v>1</v>
      </c>
      <c r="T9853" s="9">
        <v>0.21490910037007499</v>
      </c>
      <c r="U9853">
        <v>11</v>
      </c>
      <c r="V9853" s="8">
        <f t="shared" si="769"/>
        <v>1.3924050632911393</v>
      </c>
      <c r="W9853">
        <f>IF(V9853&gt;=[1]Settings!$B$2,1,0)</f>
        <v>0</v>
      </c>
      <c r="X9853" s="9">
        <v>0.13468834757804901</v>
      </c>
      <c r="Y9853" t="s">
        <v>43</v>
      </c>
      <c r="Z9853">
        <f>IF(X9853&gt;=[1]Settings!$B$4,1,0)</f>
        <v>0</v>
      </c>
      <c r="AA9853" t="str">
        <f>IF(X9853&gt;=[1]Settings!$B$7,"Critical",IF(X9853&gt;=[1]Settings!$B$6,"High",IF(X9853&gt;=[1]Settings!$B$5,"Moderate","Low")))</f>
        <v>Low</v>
      </c>
    </row>
    <row r="9854" spans="1:27" x14ac:dyDescent="0.25">
      <c r="A9854">
        <v>9853</v>
      </c>
      <c r="B9854" t="s">
        <v>27</v>
      </c>
      <c r="C9854" t="s">
        <v>44</v>
      </c>
      <c r="D9854" t="s">
        <v>30</v>
      </c>
      <c r="E9854" t="s">
        <v>30</v>
      </c>
      <c r="F9854" t="s">
        <v>31</v>
      </c>
      <c r="G9854">
        <v>5</v>
      </c>
      <c r="H9854">
        <v>508</v>
      </c>
      <c r="I9854">
        <v>59</v>
      </c>
      <c r="J9854">
        <v>6</v>
      </c>
      <c r="K9854">
        <v>8</v>
      </c>
      <c r="L9854" s="6">
        <v>386396.79</v>
      </c>
      <c r="M9854">
        <v>5</v>
      </c>
      <c r="N9854" s="7">
        <f>[1]Settings!$B$3*K9854</f>
        <v>2</v>
      </c>
      <c r="O9854">
        <v>2</v>
      </c>
      <c r="P9854" s="8">
        <f t="shared" si="765"/>
        <v>9.8333333333333339</v>
      </c>
      <c r="Q9854" s="7">
        <f t="shared" si="766"/>
        <v>2.95</v>
      </c>
      <c r="R9854" s="8">
        <f t="shared" si="767"/>
        <v>0.39370078740157483</v>
      </c>
      <c r="S9854" s="8">
        <f t="shared" si="768"/>
        <v>1</v>
      </c>
      <c r="T9854" s="9">
        <v>0.48366572351456999</v>
      </c>
      <c r="U9854">
        <v>12</v>
      </c>
      <c r="V9854" s="8">
        <f t="shared" si="769"/>
        <v>2.3622047244094486</v>
      </c>
      <c r="W9854">
        <f>IF(V9854&gt;=[1]Settings!$B$2,1,0)</f>
        <v>1</v>
      </c>
      <c r="X9854" s="9">
        <v>0.24589036405086501</v>
      </c>
      <c r="Y9854" t="s">
        <v>32</v>
      </c>
      <c r="Z9854">
        <f>IF(X9854&gt;=[1]Settings!$B$4,1,0)</f>
        <v>0</v>
      </c>
      <c r="AA9854" t="str">
        <f>IF(X9854&gt;=[1]Settings!$B$7,"Critical",IF(X9854&gt;=[1]Settings!$B$6,"High",IF(X9854&gt;=[1]Settings!$B$5,"Moderate","Low")))</f>
        <v>Low</v>
      </c>
    </row>
    <row r="9855" spans="1:27" x14ac:dyDescent="0.25">
      <c r="A9855">
        <v>9854</v>
      </c>
      <c r="B9855" t="s">
        <v>27</v>
      </c>
      <c r="C9855" t="s">
        <v>38</v>
      </c>
      <c r="D9855" t="s">
        <v>30</v>
      </c>
      <c r="E9855" t="s">
        <v>30</v>
      </c>
      <c r="F9855" t="s">
        <v>36</v>
      </c>
      <c r="G9855">
        <v>4</v>
      </c>
      <c r="H9855">
        <v>778</v>
      </c>
      <c r="I9855">
        <v>70</v>
      </c>
      <c r="J9855">
        <v>10</v>
      </c>
      <c r="K9855">
        <v>6</v>
      </c>
      <c r="L9855" s="6">
        <v>482650.25</v>
      </c>
      <c r="M9855">
        <v>3</v>
      </c>
      <c r="N9855" s="7">
        <f>[1]Settings!$B$3*K9855</f>
        <v>1.5</v>
      </c>
      <c r="O9855">
        <v>7</v>
      </c>
      <c r="P9855" s="8">
        <f t="shared" si="765"/>
        <v>7</v>
      </c>
      <c r="Q9855" s="7">
        <f t="shared" si="766"/>
        <v>2.1</v>
      </c>
      <c r="R9855" s="8">
        <f t="shared" si="767"/>
        <v>0.89974293059125965</v>
      </c>
      <c r="S9855" s="8">
        <f t="shared" si="768"/>
        <v>4.666666666666667</v>
      </c>
      <c r="T9855" s="9">
        <v>0.37728606855309399</v>
      </c>
      <c r="U9855">
        <v>5</v>
      </c>
      <c r="V9855" s="8">
        <f t="shared" si="769"/>
        <v>0.64267352185089976</v>
      </c>
      <c r="W9855">
        <f>IF(V9855&gt;=[1]Settings!$B$2,1,0)</f>
        <v>0</v>
      </c>
      <c r="X9855" s="9">
        <v>0.29749044775962802</v>
      </c>
      <c r="Y9855" t="s">
        <v>32</v>
      </c>
      <c r="Z9855">
        <f>IF(X9855&gt;=[1]Settings!$B$4,1,0)</f>
        <v>0</v>
      </c>
      <c r="AA9855" t="str">
        <f>IF(X9855&gt;=[1]Settings!$B$7,"Critical",IF(X9855&gt;=[1]Settings!$B$6,"High",IF(X9855&gt;=[1]Settings!$B$5,"Moderate","Low")))</f>
        <v>Low</v>
      </c>
    </row>
    <row r="9856" spans="1:27" x14ac:dyDescent="0.25">
      <c r="A9856">
        <v>9855</v>
      </c>
      <c r="B9856" t="s">
        <v>27</v>
      </c>
      <c r="C9856" t="s">
        <v>38</v>
      </c>
      <c r="D9856" t="s">
        <v>30</v>
      </c>
      <c r="E9856" t="s">
        <v>35</v>
      </c>
      <c r="F9856" t="s">
        <v>39</v>
      </c>
      <c r="G9856">
        <v>5</v>
      </c>
      <c r="H9856">
        <v>506</v>
      </c>
      <c r="I9856">
        <v>73</v>
      </c>
      <c r="J9856">
        <v>14</v>
      </c>
      <c r="K9856">
        <v>7</v>
      </c>
      <c r="L9856" s="6">
        <v>614642.29</v>
      </c>
      <c r="M9856">
        <v>6</v>
      </c>
      <c r="N9856" s="7">
        <f>[1]Settings!$B$3*K9856</f>
        <v>1.75</v>
      </c>
      <c r="O9856">
        <v>2</v>
      </c>
      <c r="P9856" s="8">
        <f t="shared" si="765"/>
        <v>5.2142857142857144</v>
      </c>
      <c r="Q9856" s="7">
        <f t="shared" si="766"/>
        <v>4.38</v>
      </c>
      <c r="R9856" s="8">
        <f t="shared" si="767"/>
        <v>0.39525691699604742</v>
      </c>
      <c r="S9856" s="8">
        <f t="shared" si="768"/>
        <v>1.1428571428571428</v>
      </c>
      <c r="T9856" s="9">
        <v>0.30177174081922897</v>
      </c>
      <c r="U9856">
        <v>4</v>
      </c>
      <c r="V9856" s="8">
        <f t="shared" si="769"/>
        <v>0.79051383399209485</v>
      </c>
      <c r="W9856">
        <f>IF(V9856&gt;=[1]Settings!$B$2,1,0)</f>
        <v>0</v>
      </c>
      <c r="X9856" s="9">
        <v>0.19456736743450201</v>
      </c>
      <c r="Y9856" t="s">
        <v>32</v>
      </c>
      <c r="Z9856">
        <f>IF(X9856&gt;=[1]Settings!$B$4,1,0)</f>
        <v>0</v>
      </c>
      <c r="AA9856" t="str">
        <f>IF(X9856&gt;=[1]Settings!$B$7,"Critical",IF(X9856&gt;=[1]Settings!$B$6,"High",IF(X9856&gt;=[1]Settings!$B$5,"Moderate","Low")))</f>
        <v>Low</v>
      </c>
    </row>
    <row r="9857" spans="1:27" x14ac:dyDescent="0.25">
      <c r="A9857">
        <v>9856</v>
      </c>
      <c r="B9857" t="s">
        <v>27</v>
      </c>
      <c r="C9857" t="s">
        <v>38</v>
      </c>
      <c r="D9857" t="s">
        <v>30</v>
      </c>
      <c r="E9857" t="s">
        <v>35</v>
      </c>
      <c r="F9857" t="s">
        <v>39</v>
      </c>
      <c r="G9857">
        <v>2</v>
      </c>
      <c r="H9857">
        <v>680</v>
      </c>
      <c r="I9857">
        <v>66</v>
      </c>
      <c r="J9857">
        <v>20</v>
      </c>
      <c r="K9857">
        <v>6</v>
      </c>
      <c r="L9857" s="6">
        <v>957371.85</v>
      </c>
      <c r="M9857">
        <v>8</v>
      </c>
      <c r="N9857" s="7">
        <f>[1]Settings!$B$3*K9857</f>
        <v>1.5</v>
      </c>
      <c r="O9857">
        <v>4</v>
      </c>
      <c r="P9857" s="8">
        <f t="shared" si="765"/>
        <v>3.3</v>
      </c>
      <c r="Q9857" s="7">
        <f t="shared" si="766"/>
        <v>5.28</v>
      </c>
      <c r="R9857" s="8">
        <f t="shared" si="767"/>
        <v>0.58823529411764708</v>
      </c>
      <c r="S9857" s="8">
        <f t="shared" si="768"/>
        <v>2.6666666666666665</v>
      </c>
      <c r="T9857" s="9">
        <v>0.30209031842657902</v>
      </c>
      <c r="U9857">
        <v>5</v>
      </c>
      <c r="V9857" s="8">
        <f t="shared" si="769"/>
        <v>0.73529411764705888</v>
      </c>
      <c r="W9857">
        <f>IF(V9857&gt;=[1]Settings!$B$2,1,0)</f>
        <v>0</v>
      </c>
      <c r="X9857" s="9">
        <v>0.19343873858451799</v>
      </c>
      <c r="Y9857" t="s">
        <v>32</v>
      </c>
      <c r="Z9857">
        <f>IF(X9857&gt;=[1]Settings!$B$4,1,0)</f>
        <v>0</v>
      </c>
      <c r="AA9857" t="str">
        <f>IF(X9857&gt;=[1]Settings!$B$7,"Critical",IF(X9857&gt;=[1]Settings!$B$6,"High",IF(X9857&gt;=[1]Settings!$B$5,"Moderate","Low")))</f>
        <v>Low</v>
      </c>
    </row>
    <row r="9858" spans="1:27" x14ac:dyDescent="0.25">
      <c r="A9858">
        <v>9857</v>
      </c>
      <c r="B9858" t="s">
        <v>27</v>
      </c>
      <c r="C9858" t="s">
        <v>37</v>
      </c>
      <c r="D9858" t="s">
        <v>34</v>
      </c>
      <c r="E9858" t="s">
        <v>35</v>
      </c>
      <c r="F9858" t="s">
        <v>31</v>
      </c>
      <c r="G9858">
        <v>2</v>
      </c>
      <c r="H9858">
        <v>553</v>
      </c>
      <c r="I9858">
        <v>60</v>
      </c>
      <c r="J9858">
        <v>19</v>
      </c>
      <c r="K9858">
        <v>6</v>
      </c>
      <c r="L9858" s="6">
        <v>976136.7</v>
      </c>
      <c r="M9858">
        <v>10</v>
      </c>
      <c r="N9858" s="7">
        <f>[1]Settings!$B$3*K9858</f>
        <v>1.5</v>
      </c>
      <c r="O9858">
        <v>7</v>
      </c>
      <c r="P9858" s="8">
        <f t="shared" ref="P9858:P9921" si="770">I9858/J9858</f>
        <v>3.1578947368421053</v>
      </c>
      <c r="Q9858" s="7">
        <f t="shared" ref="Q9858:Q9921" si="771">M9858*I9858/100</f>
        <v>6</v>
      </c>
      <c r="R9858" s="8">
        <f t="shared" ref="R9858:R9921" si="772">100*O9858/H9858</f>
        <v>1.2658227848101267</v>
      </c>
      <c r="S9858" s="8">
        <f t="shared" ref="S9858:S9921" si="773">O9858/N9858</f>
        <v>4.666666666666667</v>
      </c>
      <c r="T9858" s="9">
        <v>0.44750291767497702</v>
      </c>
      <c r="U9858">
        <v>9</v>
      </c>
      <c r="V9858" s="8">
        <f t="shared" ref="V9858:V9921" si="774">100*U9858/H9858</f>
        <v>1.6274864376130198</v>
      </c>
      <c r="W9858">
        <f>IF(V9858&gt;=[1]Settings!$B$2,1,0)</f>
        <v>0</v>
      </c>
      <c r="X9858" s="9">
        <v>0.59844499826431297</v>
      </c>
      <c r="Y9858" t="s">
        <v>32</v>
      </c>
      <c r="Z9858">
        <f>IF(X9858&gt;=[1]Settings!$B$4,1,0)</f>
        <v>1</v>
      </c>
      <c r="AA9858" t="str">
        <f>IF(X9858&gt;=[1]Settings!$B$7,"Critical",IF(X9858&gt;=[1]Settings!$B$6,"High",IF(X9858&gt;=[1]Settings!$B$5,"Moderate","Low")))</f>
        <v>Moderate</v>
      </c>
    </row>
    <row r="9859" spans="1:27" x14ac:dyDescent="0.25">
      <c r="A9859">
        <v>9858</v>
      </c>
      <c r="B9859" t="s">
        <v>27</v>
      </c>
      <c r="C9859" t="s">
        <v>37</v>
      </c>
      <c r="D9859" t="s">
        <v>34</v>
      </c>
      <c r="E9859" t="s">
        <v>35</v>
      </c>
      <c r="F9859" t="s">
        <v>31</v>
      </c>
      <c r="G9859">
        <v>3</v>
      </c>
      <c r="H9859">
        <v>561</v>
      </c>
      <c r="I9859">
        <v>62</v>
      </c>
      <c r="J9859">
        <v>10</v>
      </c>
      <c r="K9859">
        <v>4</v>
      </c>
      <c r="L9859" s="6">
        <v>347616.24</v>
      </c>
      <c r="M9859">
        <v>2</v>
      </c>
      <c r="N9859" s="7">
        <f>[1]Settings!$B$3*K9859</f>
        <v>1</v>
      </c>
      <c r="O9859">
        <v>6</v>
      </c>
      <c r="P9859" s="8">
        <f t="shared" si="770"/>
        <v>6.2</v>
      </c>
      <c r="Q9859" s="7">
        <f t="shared" si="771"/>
        <v>1.24</v>
      </c>
      <c r="R9859" s="8">
        <f t="shared" si="772"/>
        <v>1.0695187165775402</v>
      </c>
      <c r="S9859" s="8">
        <f t="shared" si="773"/>
        <v>6</v>
      </c>
      <c r="T9859" s="9">
        <v>0.77419720705105799</v>
      </c>
      <c r="U9859">
        <v>9</v>
      </c>
      <c r="V9859" s="8">
        <f t="shared" si="774"/>
        <v>1.6042780748663101</v>
      </c>
      <c r="W9859">
        <f>IF(V9859&gt;=[1]Settings!$B$2,1,0)</f>
        <v>0</v>
      </c>
      <c r="X9859" s="9">
        <v>0.42741632461547902</v>
      </c>
      <c r="Y9859" t="s">
        <v>32</v>
      </c>
      <c r="Z9859">
        <f>IF(X9859&gt;=[1]Settings!$B$4,1,0)</f>
        <v>0</v>
      </c>
      <c r="AA9859" t="str">
        <f>IF(X9859&gt;=[1]Settings!$B$7,"Critical",IF(X9859&gt;=[1]Settings!$B$6,"High",IF(X9859&gt;=[1]Settings!$B$5,"Moderate","Low")))</f>
        <v>Moderate</v>
      </c>
    </row>
    <row r="9860" spans="1:27" x14ac:dyDescent="0.25">
      <c r="A9860">
        <v>9859</v>
      </c>
      <c r="B9860" t="s">
        <v>27</v>
      </c>
      <c r="C9860" t="s">
        <v>33</v>
      </c>
      <c r="D9860" t="s">
        <v>34</v>
      </c>
      <c r="E9860" t="s">
        <v>30</v>
      </c>
      <c r="F9860" t="s">
        <v>36</v>
      </c>
      <c r="G9860">
        <v>4</v>
      </c>
      <c r="H9860">
        <v>320</v>
      </c>
      <c r="I9860">
        <v>67</v>
      </c>
      <c r="J9860">
        <v>9</v>
      </c>
      <c r="K9860">
        <v>4</v>
      </c>
      <c r="L9860" s="6">
        <v>392310.81</v>
      </c>
      <c r="M9860">
        <v>7</v>
      </c>
      <c r="N9860" s="7">
        <f>[1]Settings!$B$3*K9860</f>
        <v>1</v>
      </c>
      <c r="O9860">
        <v>3</v>
      </c>
      <c r="P9860" s="8">
        <f t="shared" si="770"/>
        <v>7.4444444444444446</v>
      </c>
      <c r="Q9860" s="7">
        <f t="shared" si="771"/>
        <v>4.6900000000000004</v>
      </c>
      <c r="R9860" s="8">
        <f t="shared" si="772"/>
        <v>0.9375</v>
      </c>
      <c r="S9860" s="8">
        <f t="shared" si="773"/>
        <v>3</v>
      </c>
      <c r="T9860" s="9">
        <v>0.34282215142779499</v>
      </c>
      <c r="U9860">
        <v>3</v>
      </c>
      <c r="V9860" s="8">
        <f t="shared" si="774"/>
        <v>0.9375</v>
      </c>
      <c r="W9860">
        <f>IF(V9860&gt;=[1]Settings!$B$2,1,0)</f>
        <v>0</v>
      </c>
      <c r="X9860" s="9">
        <v>0.14366015791893</v>
      </c>
      <c r="Y9860" t="s">
        <v>32</v>
      </c>
      <c r="Z9860">
        <f>IF(X9860&gt;=[1]Settings!$B$4,1,0)</f>
        <v>0</v>
      </c>
      <c r="AA9860" t="str">
        <f>IF(X9860&gt;=[1]Settings!$B$7,"Critical",IF(X9860&gt;=[1]Settings!$B$6,"High",IF(X9860&gt;=[1]Settings!$B$5,"Moderate","Low")))</f>
        <v>Low</v>
      </c>
    </row>
    <row r="9861" spans="1:27" x14ac:dyDescent="0.25">
      <c r="A9861">
        <v>9860</v>
      </c>
      <c r="B9861" t="s">
        <v>41</v>
      </c>
      <c r="C9861" t="s">
        <v>33</v>
      </c>
      <c r="D9861" t="s">
        <v>34</v>
      </c>
      <c r="E9861" t="s">
        <v>42</v>
      </c>
      <c r="F9861" t="s">
        <v>31</v>
      </c>
      <c r="G9861">
        <v>2</v>
      </c>
      <c r="H9861">
        <v>402</v>
      </c>
      <c r="I9861">
        <v>40</v>
      </c>
      <c r="J9861">
        <v>13</v>
      </c>
      <c r="K9861">
        <v>5</v>
      </c>
      <c r="L9861" s="6">
        <v>609206.07999999996</v>
      </c>
      <c r="M9861">
        <v>6</v>
      </c>
      <c r="N9861" s="7">
        <f>[1]Settings!$B$3*K9861</f>
        <v>1.25</v>
      </c>
      <c r="O9861">
        <v>4</v>
      </c>
      <c r="P9861" s="8">
        <f t="shared" si="770"/>
        <v>3.0769230769230771</v>
      </c>
      <c r="Q9861" s="7">
        <f t="shared" si="771"/>
        <v>2.4</v>
      </c>
      <c r="R9861" s="8">
        <f t="shared" si="772"/>
        <v>0.99502487562189057</v>
      </c>
      <c r="S9861" s="8">
        <f t="shared" si="773"/>
        <v>3.2</v>
      </c>
      <c r="T9861" s="9">
        <v>0.64341236031710203</v>
      </c>
      <c r="U9861">
        <v>5</v>
      </c>
      <c r="V9861" s="8">
        <f t="shared" si="774"/>
        <v>1.2437810945273631</v>
      </c>
      <c r="W9861">
        <f>IF(V9861&gt;=[1]Settings!$B$2,1,0)</f>
        <v>0</v>
      </c>
      <c r="X9861" s="9">
        <v>0.41064766049385099</v>
      </c>
      <c r="Y9861" t="s">
        <v>43</v>
      </c>
      <c r="Z9861">
        <f>IF(X9861&gt;=[1]Settings!$B$4,1,0)</f>
        <v>0</v>
      </c>
      <c r="AA9861" t="str">
        <f>IF(X9861&gt;=[1]Settings!$B$7,"Critical",IF(X9861&gt;=[1]Settings!$B$6,"High",IF(X9861&gt;=[1]Settings!$B$5,"Moderate","Low")))</f>
        <v>Moderate</v>
      </c>
    </row>
    <row r="9862" spans="1:27" x14ac:dyDescent="0.25">
      <c r="A9862">
        <v>9861</v>
      </c>
      <c r="B9862" t="s">
        <v>27</v>
      </c>
      <c r="C9862" t="s">
        <v>38</v>
      </c>
      <c r="D9862" t="s">
        <v>34</v>
      </c>
      <c r="E9862" t="s">
        <v>35</v>
      </c>
      <c r="F9862" t="s">
        <v>31</v>
      </c>
      <c r="G9862">
        <v>3</v>
      </c>
      <c r="H9862">
        <v>978</v>
      </c>
      <c r="I9862">
        <v>100</v>
      </c>
      <c r="J9862">
        <v>14</v>
      </c>
      <c r="K9862">
        <v>13</v>
      </c>
      <c r="L9862" s="6">
        <v>1604863.05</v>
      </c>
      <c r="M9862">
        <v>7</v>
      </c>
      <c r="N9862" s="7">
        <f>[1]Settings!$B$3*K9862</f>
        <v>3.25</v>
      </c>
      <c r="O9862">
        <v>16</v>
      </c>
      <c r="P9862" s="8">
        <f t="shared" si="770"/>
        <v>7.1428571428571432</v>
      </c>
      <c r="Q9862" s="7">
        <f t="shared" si="771"/>
        <v>7</v>
      </c>
      <c r="R9862" s="8">
        <f t="shared" si="772"/>
        <v>1.6359918200408998</v>
      </c>
      <c r="S9862" s="8">
        <f t="shared" si="773"/>
        <v>4.9230769230769234</v>
      </c>
      <c r="T9862" s="9">
        <v>0.49787433878170401</v>
      </c>
      <c r="U9862">
        <v>19</v>
      </c>
      <c r="V9862" s="8">
        <f t="shared" si="774"/>
        <v>1.9427402862985685</v>
      </c>
      <c r="W9862">
        <f>IF(V9862&gt;=[1]Settings!$B$2,1,0)</f>
        <v>0</v>
      </c>
      <c r="X9862" s="9">
        <v>0.95166939496993996</v>
      </c>
      <c r="Y9862" t="s">
        <v>32</v>
      </c>
      <c r="Z9862">
        <f>IF(X9862&gt;=[1]Settings!$B$4,1,0)</f>
        <v>1</v>
      </c>
      <c r="AA9862" t="str">
        <f>IF(X9862&gt;=[1]Settings!$B$7,"Critical",IF(X9862&gt;=[1]Settings!$B$6,"High",IF(X9862&gt;=[1]Settings!$B$5,"Moderate","Low")))</f>
        <v>Critical</v>
      </c>
    </row>
    <row r="9863" spans="1:27" x14ac:dyDescent="0.25">
      <c r="A9863">
        <v>9862</v>
      </c>
      <c r="B9863" t="s">
        <v>27</v>
      </c>
      <c r="C9863" t="s">
        <v>33</v>
      </c>
      <c r="D9863" t="s">
        <v>29</v>
      </c>
      <c r="E9863" t="s">
        <v>30</v>
      </c>
      <c r="F9863" t="s">
        <v>31</v>
      </c>
      <c r="G9863">
        <v>2</v>
      </c>
      <c r="H9863">
        <v>359</v>
      </c>
      <c r="I9863">
        <v>74</v>
      </c>
      <c r="J9863">
        <v>8</v>
      </c>
      <c r="K9863">
        <v>6</v>
      </c>
      <c r="L9863" s="6">
        <v>453258.8</v>
      </c>
      <c r="M9863">
        <v>9</v>
      </c>
      <c r="N9863" s="7">
        <f>[1]Settings!$B$3*K9863</f>
        <v>1.5</v>
      </c>
      <c r="O9863">
        <v>1</v>
      </c>
      <c r="P9863" s="8">
        <f t="shared" si="770"/>
        <v>9.25</v>
      </c>
      <c r="Q9863" s="7">
        <f t="shared" si="771"/>
        <v>6.66</v>
      </c>
      <c r="R9863" s="8">
        <f t="shared" si="772"/>
        <v>0.2785515320334262</v>
      </c>
      <c r="S9863" s="8">
        <f t="shared" si="773"/>
        <v>0.66666666666666663</v>
      </c>
      <c r="T9863" s="9">
        <v>0.64813343713604799</v>
      </c>
      <c r="U9863">
        <v>7</v>
      </c>
      <c r="V9863" s="8">
        <f t="shared" si="774"/>
        <v>1.9498607242339834</v>
      </c>
      <c r="W9863">
        <f>IF(V9863&gt;=[1]Settings!$B$2,1,0)</f>
        <v>0</v>
      </c>
      <c r="X9863" s="9">
        <v>0.189916998147965</v>
      </c>
      <c r="Y9863" t="s">
        <v>32</v>
      </c>
      <c r="Z9863">
        <f>IF(X9863&gt;=[1]Settings!$B$4,1,0)</f>
        <v>0</v>
      </c>
      <c r="AA9863" t="str">
        <f>IF(X9863&gt;=[1]Settings!$B$7,"Critical",IF(X9863&gt;=[1]Settings!$B$6,"High",IF(X9863&gt;=[1]Settings!$B$5,"Moderate","Low")))</f>
        <v>Low</v>
      </c>
    </row>
    <row r="9864" spans="1:27" x14ac:dyDescent="0.25">
      <c r="A9864">
        <v>9863</v>
      </c>
      <c r="B9864" t="s">
        <v>27</v>
      </c>
      <c r="C9864" t="s">
        <v>38</v>
      </c>
      <c r="D9864" t="s">
        <v>34</v>
      </c>
      <c r="E9864" t="s">
        <v>30</v>
      </c>
      <c r="F9864" t="s">
        <v>36</v>
      </c>
      <c r="G9864">
        <v>5</v>
      </c>
      <c r="H9864">
        <v>531</v>
      </c>
      <c r="I9864">
        <v>45</v>
      </c>
      <c r="J9864">
        <v>10</v>
      </c>
      <c r="K9864">
        <v>6</v>
      </c>
      <c r="L9864" s="6">
        <v>542263.31999999995</v>
      </c>
      <c r="M9864">
        <v>10</v>
      </c>
      <c r="N9864" s="7">
        <f>[1]Settings!$B$3*K9864</f>
        <v>1.5</v>
      </c>
      <c r="O9864">
        <v>1</v>
      </c>
      <c r="P9864" s="8">
        <f t="shared" si="770"/>
        <v>4.5</v>
      </c>
      <c r="Q9864" s="7">
        <f t="shared" si="771"/>
        <v>4.5</v>
      </c>
      <c r="R9864" s="8">
        <f t="shared" si="772"/>
        <v>0.18832391713747645</v>
      </c>
      <c r="S9864" s="8">
        <f t="shared" si="773"/>
        <v>0.66666666666666663</v>
      </c>
      <c r="T9864" s="9">
        <v>0.242089643103201</v>
      </c>
      <c r="U9864">
        <v>2</v>
      </c>
      <c r="V9864" s="8">
        <f t="shared" si="774"/>
        <v>0.37664783427495291</v>
      </c>
      <c r="W9864">
        <f>IF(V9864&gt;=[1]Settings!$B$2,1,0)</f>
        <v>0</v>
      </c>
      <c r="X9864" s="9">
        <v>6.23894892632961E-2</v>
      </c>
      <c r="Y9864" t="s">
        <v>32</v>
      </c>
      <c r="Z9864">
        <f>IF(X9864&gt;=[1]Settings!$B$4,1,0)</f>
        <v>0</v>
      </c>
      <c r="AA9864" t="str">
        <f>IF(X9864&gt;=[1]Settings!$B$7,"Critical",IF(X9864&gt;=[1]Settings!$B$6,"High",IF(X9864&gt;=[1]Settings!$B$5,"Moderate","Low")))</f>
        <v>Low</v>
      </c>
    </row>
    <row r="9865" spans="1:27" x14ac:dyDescent="0.25">
      <c r="A9865">
        <v>9864</v>
      </c>
      <c r="B9865" t="s">
        <v>27</v>
      </c>
      <c r="C9865" t="s">
        <v>40</v>
      </c>
      <c r="D9865" t="s">
        <v>34</v>
      </c>
      <c r="E9865" t="s">
        <v>30</v>
      </c>
      <c r="F9865" t="s">
        <v>31</v>
      </c>
      <c r="G9865">
        <v>4</v>
      </c>
      <c r="H9865">
        <v>859</v>
      </c>
      <c r="I9865">
        <v>91</v>
      </c>
      <c r="J9865">
        <v>21</v>
      </c>
      <c r="K9865">
        <v>13</v>
      </c>
      <c r="L9865" s="6">
        <v>2627179.8199999998</v>
      </c>
      <c r="M9865">
        <v>7</v>
      </c>
      <c r="N9865" s="7">
        <f>[1]Settings!$B$3*K9865</f>
        <v>3.25</v>
      </c>
      <c r="O9865">
        <v>17</v>
      </c>
      <c r="P9865" s="8">
        <f t="shared" si="770"/>
        <v>4.333333333333333</v>
      </c>
      <c r="Q9865" s="7">
        <f t="shared" si="771"/>
        <v>6.37</v>
      </c>
      <c r="R9865" s="8">
        <f t="shared" si="772"/>
        <v>1.979045401629802</v>
      </c>
      <c r="S9865" s="8">
        <f t="shared" si="773"/>
        <v>5.2307692307692308</v>
      </c>
      <c r="T9865" s="9">
        <v>1.05832524875712</v>
      </c>
      <c r="U9865">
        <v>44</v>
      </c>
      <c r="V9865" s="8">
        <f t="shared" si="774"/>
        <v>5.122235157159488</v>
      </c>
      <c r="W9865">
        <f>IF(V9865&gt;=[1]Settings!$B$2,1,0)</f>
        <v>1</v>
      </c>
      <c r="X9865" s="9">
        <v>0.89961165189742998</v>
      </c>
      <c r="Y9865" t="s">
        <v>32</v>
      </c>
      <c r="Z9865">
        <f>IF(X9865&gt;=[1]Settings!$B$4,1,0)</f>
        <v>1</v>
      </c>
      <c r="AA9865" t="str">
        <f>IF(X9865&gt;=[1]Settings!$B$7,"Critical",IF(X9865&gt;=[1]Settings!$B$6,"High",IF(X9865&gt;=[1]Settings!$B$5,"Moderate","Low")))</f>
        <v>Critical</v>
      </c>
    </row>
    <row r="9866" spans="1:27" x14ac:dyDescent="0.25">
      <c r="A9866">
        <v>9865</v>
      </c>
      <c r="B9866" t="s">
        <v>27</v>
      </c>
      <c r="C9866" t="s">
        <v>38</v>
      </c>
      <c r="D9866" t="s">
        <v>34</v>
      </c>
      <c r="E9866" t="s">
        <v>35</v>
      </c>
      <c r="F9866" t="s">
        <v>31</v>
      </c>
      <c r="G9866">
        <v>1</v>
      </c>
      <c r="H9866">
        <v>410</v>
      </c>
      <c r="I9866">
        <v>47</v>
      </c>
      <c r="J9866">
        <v>8</v>
      </c>
      <c r="K9866">
        <v>5</v>
      </c>
      <c r="L9866" s="6">
        <v>315062.27</v>
      </c>
      <c r="M9866">
        <v>2</v>
      </c>
      <c r="N9866" s="7">
        <f>[1]Settings!$B$3*K9866</f>
        <v>1.25</v>
      </c>
      <c r="O9866">
        <v>1</v>
      </c>
      <c r="P9866" s="8">
        <f t="shared" si="770"/>
        <v>5.875</v>
      </c>
      <c r="Q9866" s="7">
        <f t="shared" si="771"/>
        <v>0.94</v>
      </c>
      <c r="R9866" s="8">
        <f t="shared" si="772"/>
        <v>0.24390243902439024</v>
      </c>
      <c r="S9866" s="8">
        <f t="shared" si="773"/>
        <v>0.8</v>
      </c>
      <c r="T9866" s="9">
        <v>0.36781506023795602</v>
      </c>
      <c r="U9866">
        <v>6</v>
      </c>
      <c r="V9866" s="8">
        <f t="shared" si="774"/>
        <v>1.4634146341463414</v>
      </c>
      <c r="W9866">
        <f>IF(V9866&gt;=[1]Settings!$B$2,1,0)</f>
        <v>0</v>
      </c>
      <c r="X9866" s="9">
        <v>0.16563719511032099</v>
      </c>
      <c r="Y9866" t="s">
        <v>32</v>
      </c>
      <c r="Z9866">
        <f>IF(X9866&gt;=[1]Settings!$B$4,1,0)</f>
        <v>0</v>
      </c>
      <c r="AA9866" t="str">
        <f>IF(X9866&gt;=[1]Settings!$B$7,"Critical",IF(X9866&gt;=[1]Settings!$B$6,"High",IF(X9866&gt;=[1]Settings!$B$5,"Moderate","Low")))</f>
        <v>Low</v>
      </c>
    </row>
    <row r="9867" spans="1:27" x14ac:dyDescent="0.25">
      <c r="A9867">
        <v>9866</v>
      </c>
      <c r="B9867" t="s">
        <v>27</v>
      </c>
      <c r="C9867" t="s">
        <v>33</v>
      </c>
      <c r="D9867" t="s">
        <v>34</v>
      </c>
      <c r="E9867" t="s">
        <v>35</v>
      </c>
      <c r="F9867" t="s">
        <v>39</v>
      </c>
      <c r="G9867">
        <v>1</v>
      </c>
      <c r="H9867">
        <v>456</v>
      </c>
      <c r="I9867">
        <v>51</v>
      </c>
      <c r="J9867">
        <v>13</v>
      </c>
      <c r="K9867">
        <v>5</v>
      </c>
      <c r="L9867" s="6">
        <v>563711.91</v>
      </c>
      <c r="M9867">
        <v>9</v>
      </c>
      <c r="N9867" s="7">
        <f>[1]Settings!$B$3*K9867</f>
        <v>1.25</v>
      </c>
      <c r="O9867">
        <v>0</v>
      </c>
      <c r="P9867" s="8">
        <f t="shared" si="770"/>
        <v>3.9230769230769229</v>
      </c>
      <c r="Q9867" s="7">
        <f t="shared" si="771"/>
        <v>4.59</v>
      </c>
      <c r="R9867" s="8">
        <f t="shared" si="772"/>
        <v>0</v>
      </c>
      <c r="S9867" s="8">
        <f t="shared" si="773"/>
        <v>0</v>
      </c>
      <c r="T9867" s="9">
        <v>0.26052739941306002</v>
      </c>
      <c r="U9867">
        <v>2</v>
      </c>
      <c r="V9867" s="8">
        <f t="shared" si="774"/>
        <v>0.43859649122807015</v>
      </c>
      <c r="W9867">
        <f>IF(V9867&gt;=[1]Settings!$B$2,1,0)</f>
        <v>0</v>
      </c>
      <c r="X9867" s="9">
        <v>7.7553398907184601E-2</v>
      </c>
      <c r="Y9867" t="s">
        <v>32</v>
      </c>
      <c r="Z9867">
        <f>IF(X9867&gt;=[1]Settings!$B$4,1,0)</f>
        <v>0</v>
      </c>
      <c r="AA9867" t="str">
        <f>IF(X9867&gt;=[1]Settings!$B$7,"Critical",IF(X9867&gt;=[1]Settings!$B$6,"High",IF(X9867&gt;=[1]Settings!$B$5,"Moderate","Low")))</f>
        <v>Low</v>
      </c>
    </row>
    <row r="9868" spans="1:27" x14ac:dyDescent="0.25">
      <c r="A9868">
        <v>9867</v>
      </c>
      <c r="B9868" t="s">
        <v>27</v>
      </c>
      <c r="C9868" t="s">
        <v>38</v>
      </c>
      <c r="D9868" t="s">
        <v>34</v>
      </c>
      <c r="E9868" t="s">
        <v>35</v>
      </c>
      <c r="F9868" t="s">
        <v>39</v>
      </c>
      <c r="G9868">
        <v>5</v>
      </c>
      <c r="H9868">
        <v>419</v>
      </c>
      <c r="I9868">
        <v>33</v>
      </c>
      <c r="J9868">
        <v>8</v>
      </c>
      <c r="K9868">
        <v>9</v>
      </c>
      <c r="L9868" s="6">
        <v>537296.78</v>
      </c>
      <c r="M9868">
        <v>6</v>
      </c>
      <c r="N9868" s="7">
        <f>[1]Settings!$B$3*K9868</f>
        <v>2.25</v>
      </c>
      <c r="O9868">
        <v>1</v>
      </c>
      <c r="P9868" s="8">
        <f t="shared" si="770"/>
        <v>4.125</v>
      </c>
      <c r="Q9868" s="7">
        <f t="shared" si="771"/>
        <v>1.98</v>
      </c>
      <c r="R9868" s="8">
        <f t="shared" si="772"/>
        <v>0.2386634844868735</v>
      </c>
      <c r="S9868" s="8">
        <f t="shared" si="773"/>
        <v>0.44444444444444442</v>
      </c>
      <c r="T9868" s="9">
        <v>0.225762674798965</v>
      </c>
      <c r="U9868">
        <v>1</v>
      </c>
      <c r="V9868" s="8">
        <f t="shared" si="774"/>
        <v>0.2386634844868735</v>
      </c>
      <c r="W9868">
        <f>IF(V9868&gt;=[1]Settings!$B$2,1,0)</f>
        <v>0</v>
      </c>
      <c r="X9868" s="9">
        <v>8.2886233925819397E-2</v>
      </c>
      <c r="Y9868" t="s">
        <v>32</v>
      </c>
      <c r="Z9868">
        <f>IF(X9868&gt;=[1]Settings!$B$4,1,0)</f>
        <v>0</v>
      </c>
      <c r="AA9868" t="str">
        <f>IF(X9868&gt;=[1]Settings!$B$7,"Critical",IF(X9868&gt;=[1]Settings!$B$6,"High",IF(X9868&gt;=[1]Settings!$B$5,"Moderate","Low")))</f>
        <v>Low</v>
      </c>
    </row>
    <row r="9869" spans="1:27" x14ac:dyDescent="0.25">
      <c r="A9869">
        <v>9868</v>
      </c>
      <c r="B9869" t="s">
        <v>27</v>
      </c>
      <c r="C9869" t="s">
        <v>28</v>
      </c>
      <c r="D9869" t="s">
        <v>34</v>
      </c>
      <c r="E9869" t="s">
        <v>30</v>
      </c>
      <c r="F9869" t="s">
        <v>39</v>
      </c>
      <c r="G9869">
        <v>3</v>
      </c>
      <c r="H9869">
        <v>534</v>
      </c>
      <c r="I9869">
        <v>64</v>
      </c>
      <c r="J9869">
        <v>8</v>
      </c>
      <c r="K9869">
        <v>9</v>
      </c>
      <c r="L9869" s="6">
        <v>637016.09</v>
      </c>
      <c r="M9869">
        <v>5</v>
      </c>
      <c r="N9869" s="7">
        <f>[1]Settings!$B$3*K9869</f>
        <v>2.25</v>
      </c>
      <c r="O9869">
        <v>6</v>
      </c>
      <c r="P9869" s="8">
        <f t="shared" si="770"/>
        <v>8</v>
      </c>
      <c r="Q9869" s="7">
        <f t="shared" si="771"/>
        <v>3.2</v>
      </c>
      <c r="R9869" s="8">
        <f t="shared" si="772"/>
        <v>1.1235955056179776</v>
      </c>
      <c r="S9869" s="8">
        <f t="shared" si="773"/>
        <v>2.6666666666666665</v>
      </c>
      <c r="T9869" s="9">
        <v>0.325504710976037</v>
      </c>
      <c r="U9869">
        <v>4</v>
      </c>
      <c r="V9869" s="8">
        <f t="shared" si="774"/>
        <v>0.74906367041198507</v>
      </c>
      <c r="W9869">
        <f>IF(V9869&gt;=[1]Settings!$B$2,1,0)</f>
        <v>0</v>
      </c>
      <c r="X9869" s="9">
        <v>0.52398473024368297</v>
      </c>
      <c r="Y9869" t="s">
        <v>32</v>
      </c>
      <c r="Z9869">
        <f>IF(X9869&gt;=[1]Settings!$B$4,1,0)</f>
        <v>1</v>
      </c>
      <c r="AA9869" t="str">
        <f>IF(X9869&gt;=[1]Settings!$B$7,"Critical",IF(X9869&gt;=[1]Settings!$B$6,"High",IF(X9869&gt;=[1]Settings!$B$5,"Moderate","Low")))</f>
        <v>Moderate</v>
      </c>
    </row>
    <row r="9870" spans="1:27" x14ac:dyDescent="0.25">
      <c r="A9870">
        <v>9869</v>
      </c>
      <c r="B9870" t="s">
        <v>27</v>
      </c>
      <c r="C9870" t="s">
        <v>38</v>
      </c>
      <c r="D9870" t="s">
        <v>34</v>
      </c>
      <c r="E9870" t="s">
        <v>30</v>
      </c>
      <c r="F9870" t="s">
        <v>31</v>
      </c>
      <c r="G9870">
        <v>3</v>
      </c>
      <c r="H9870">
        <v>320</v>
      </c>
      <c r="I9870">
        <v>94</v>
      </c>
      <c r="J9870">
        <v>8</v>
      </c>
      <c r="K9870">
        <v>5</v>
      </c>
      <c r="L9870" s="6">
        <v>330066.99</v>
      </c>
      <c r="M9870">
        <v>7</v>
      </c>
      <c r="N9870" s="7">
        <f>[1]Settings!$B$3*K9870</f>
        <v>1.25</v>
      </c>
      <c r="O9870">
        <v>1</v>
      </c>
      <c r="P9870" s="8">
        <f t="shared" si="770"/>
        <v>11.75</v>
      </c>
      <c r="Q9870" s="7">
        <f t="shared" si="771"/>
        <v>6.58</v>
      </c>
      <c r="R9870" s="8">
        <f t="shared" si="772"/>
        <v>0.3125</v>
      </c>
      <c r="S9870" s="8">
        <f t="shared" si="773"/>
        <v>0.8</v>
      </c>
      <c r="T9870" s="9">
        <v>0.54255145821634898</v>
      </c>
      <c r="U9870">
        <v>1</v>
      </c>
      <c r="V9870" s="8">
        <f t="shared" si="774"/>
        <v>0.3125</v>
      </c>
      <c r="W9870">
        <f>IF(V9870&gt;=[1]Settings!$B$2,1,0)</f>
        <v>0</v>
      </c>
      <c r="X9870" s="9">
        <v>0.27975514531135598</v>
      </c>
      <c r="Y9870" t="s">
        <v>32</v>
      </c>
      <c r="Z9870">
        <f>IF(X9870&gt;=[1]Settings!$B$4,1,0)</f>
        <v>0</v>
      </c>
      <c r="AA9870" t="str">
        <f>IF(X9870&gt;=[1]Settings!$B$7,"Critical",IF(X9870&gt;=[1]Settings!$B$6,"High",IF(X9870&gt;=[1]Settings!$B$5,"Moderate","Low")))</f>
        <v>Low</v>
      </c>
    </row>
    <row r="9871" spans="1:27" x14ac:dyDescent="0.25">
      <c r="A9871">
        <v>9870</v>
      </c>
      <c r="B9871" t="s">
        <v>27</v>
      </c>
      <c r="C9871" t="s">
        <v>40</v>
      </c>
      <c r="D9871" t="s">
        <v>29</v>
      </c>
      <c r="E9871" t="s">
        <v>30</v>
      </c>
      <c r="F9871" t="s">
        <v>31</v>
      </c>
      <c r="G9871">
        <v>5</v>
      </c>
      <c r="H9871">
        <v>941</v>
      </c>
      <c r="I9871">
        <v>69</v>
      </c>
      <c r="J9871">
        <v>11</v>
      </c>
      <c r="K9871">
        <v>10</v>
      </c>
      <c r="L9871" s="6">
        <v>1161959.43</v>
      </c>
      <c r="M9871">
        <v>6</v>
      </c>
      <c r="N9871" s="7">
        <f>[1]Settings!$B$3*K9871</f>
        <v>2.5</v>
      </c>
      <c r="O9871">
        <v>1</v>
      </c>
      <c r="P9871" s="8">
        <f t="shared" si="770"/>
        <v>6.2727272727272725</v>
      </c>
      <c r="Q9871" s="7">
        <f t="shared" si="771"/>
        <v>4.1399999999999997</v>
      </c>
      <c r="R9871" s="8">
        <f t="shared" si="772"/>
        <v>0.10626992561105207</v>
      </c>
      <c r="S9871" s="8">
        <f t="shared" si="773"/>
        <v>0.4</v>
      </c>
      <c r="T9871" s="9">
        <v>0.26637167378063398</v>
      </c>
      <c r="U9871">
        <v>9</v>
      </c>
      <c r="V9871" s="8">
        <f t="shared" si="774"/>
        <v>0.95642933049946866</v>
      </c>
      <c r="W9871">
        <f>IF(V9871&gt;=[1]Settings!$B$2,1,0)</f>
        <v>0</v>
      </c>
      <c r="X9871" s="9">
        <v>0.17906863987445801</v>
      </c>
      <c r="Y9871" t="s">
        <v>32</v>
      </c>
      <c r="Z9871">
        <f>IF(X9871&gt;=[1]Settings!$B$4,1,0)</f>
        <v>0</v>
      </c>
      <c r="AA9871" t="str">
        <f>IF(X9871&gt;=[1]Settings!$B$7,"Critical",IF(X9871&gt;=[1]Settings!$B$6,"High",IF(X9871&gt;=[1]Settings!$B$5,"Moderate","Low")))</f>
        <v>Low</v>
      </c>
    </row>
    <row r="9872" spans="1:27" x14ac:dyDescent="0.25">
      <c r="A9872">
        <v>9871</v>
      </c>
      <c r="B9872" t="s">
        <v>27</v>
      </c>
      <c r="C9872" t="s">
        <v>38</v>
      </c>
      <c r="D9872" t="s">
        <v>34</v>
      </c>
      <c r="E9872" t="s">
        <v>30</v>
      </c>
      <c r="F9872" t="s">
        <v>36</v>
      </c>
      <c r="G9872">
        <v>5</v>
      </c>
      <c r="H9872">
        <v>475</v>
      </c>
      <c r="I9872">
        <v>71</v>
      </c>
      <c r="J9872">
        <v>8</v>
      </c>
      <c r="K9872">
        <v>5</v>
      </c>
      <c r="L9872" s="6">
        <v>369708.91</v>
      </c>
      <c r="M9872">
        <v>7</v>
      </c>
      <c r="N9872" s="7">
        <f>[1]Settings!$B$3*K9872</f>
        <v>1.25</v>
      </c>
      <c r="O9872">
        <v>3</v>
      </c>
      <c r="P9872" s="8">
        <f t="shared" si="770"/>
        <v>8.875</v>
      </c>
      <c r="Q9872" s="7">
        <f t="shared" si="771"/>
        <v>4.97</v>
      </c>
      <c r="R9872" s="8">
        <f t="shared" si="772"/>
        <v>0.63157894736842102</v>
      </c>
      <c r="S9872" s="8">
        <f t="shared" si="773"/>
        <v>2.4</v>
      </c>
      <c r="T9872" s="9">
        <v>0.32055507737627398</v>
      </c>
      <c r="U9872">
        <v>5</v>
      </c>
      <c r="V9872" s="8">
        <f t="shared" si="774"/>
        <v>1.0526315789473684</v>
      </c>
      <c r="W9872">
        <f>IF(V9872&gt;=[1]Settings!$B$2,1,0)</f>
        <v>0</v>
      </c>
      <c r="X9872" s="9">
        <v>0.18099586665630299</v>
      </c>
      <c r="Y9872" t="s">
        <v>32</v>
      </c>
      <c r="Z9872">
        <f>IF(X9872&gt;=[1]Settings!$B$4,1,0)</f>
        <v>0</v>
      </c>
      <c r="AA9872" t="str">
        <f>IF(X9872&gt;=[1]Settings!$B$7,"Critical",IF(X9872&gt;=[1]Settings!$B$6,"High",IF(X9872&gt;=[1]Settings!$B$5,"Moderate","Low")))</f>
        <v>Low</v>
      </c>
    </row>
    <row r="9873" spans="1:27" x14ac:dyDescent="0.25">
      <c r="A9873">
        <v>9872</v>
      </c>
      <c r="B9873" t="s">
        <v>27</v>
      </c>
      <c r="C9873" t="s">
        <v>28</v>
      </c>
      <c r="D9873" t="s">
        <v>34</v>
      </c>
      <c r="E9873" t="s">
        <v>35</v>
      </c>
      <c r="F9873" t="s">
        <v>39</v>
      </c>
      <c r="G9873">
        <v>1</v>
      </c>
      <c r="H9873">
        <v>241</v>
      </c>
      <c r="I9873">
        <v>53</v>
      </c>
      <c r="J9873">
        <v>4</v>
      </c>
      <c r="K9873">
        <v>7</v>
      </c>
      <c r="L9873" s="6">
        <v>325312.09000000003</v>
      </c>
      <c r="M9873">
        <v>9</v>
      </c>
      <c r="N9873" s="7">
        <f>[1]Settings!$B$3*K9873</f>
        <v>1.75</v>
      </c>
      <c r="O9873">
        <v>0</v>
      </c>
      <c r="P9873" s="8">
        <f t="shared" si="770"/>
        <v>13.25</v>
      </c>
      <c r="Q9873" s="7">
        <f t="shared" si="771"/>
        <v>4.7699999999999996</v>
      </c>
      <c r="R9873" s="8">
        <f t="shared" si="772"/>
        <v>0</v>
      </c>
      <c r="S9873" s="8">
        <f t="shared" si="773"/>
        <v>0</v>
      </c>
      <c r="T9873" s="9">
        <v>0.203804367322724</v>
      </c>
      <c r="U9873">
        <v>4</v>
      </c>
      <c r="V9873" s="8">
        <f t="shared" si="774"/>
        <v>1.6597510373443984</v>
      </c>
      <c r="W9873">
        <f>IF(V9873&gt;=[1]Settings!$B$2,1,0)</f>
        <v>0</v>
      </c>
      <c r="X9873" s="9">
        <v>0.19229014217853599</v>
      </c>
      <c r="Y9873" t="s">
        <v>32</v>
      </c>
      <c r="Z9873">
        <f>IF(X9873&gt;=[1]Settings!$B$4,1,0)</f>
        <v>0</v>
      </c>
      <c r="AA9873" t="str">
        <f>IF(X9873&gt;=[1]Settings!$B$7,"Critical",IF(X9873&gt;=[1]Settings!$B$6,"High",IF(X9873&gt;=[1]Settings!$B$5,"Moderate","Low")))</f>
        <v>Low</v>
      </c>
    </row>
    <row r="9874" spans="1:27" x14ac:dyDescent="0.25">
      <c r="A9874">
        <v>9873</v>
      </c>
      <c r="B9874" t="s">
        <v>27</v>
      </c>
      <c r="C9874" t="s">
        <v>37</v>
      </c>
      <c r="D9874" t="s">
        <v>30</v>
      </c>
      <c r="E9874" t="s">
        <v>35</v>
      </c>
      <c r="F9874" t="s">
        <v>36</v>
      </c>
      <c r="G9874">
        <v>3</v>
      </c>
      <c r="H9874">
        <v>197</v>
      </c>
      <c r="I9874">
        <v>38</v>
      </c>
      <c r="J9874">
        <v>3</v>
      </c>
      <c r="K9874">
        <v>4</v>
      </c>
      <c r="L9874" s="6">
        <v>116865.58</v>
      </c>
      <c r="M9874">
        <v>10</v>
      </c>
      <c r="N9874" s="7">
        <f>[1]Settings!$B$3*K9874</f>
        <v>1</v>
      </c>
      <c r="O9874">
        <v>1</v>
      </c>
      <c r="P9874" s="8">
        <f t="shared" si="770"/>
        <v>12.666666666666666</v>
      </c>
      <c r="Q9874" s="7">
        <f t="shared" si="771"/>
        <v>3.8</v>
      </c>
      <c r="R9874" s="8">
        <f t="shared" si="772"/>
        <v>0.50761421319796951</v>
      </c>
      <c r="S9874" s="8">
        <f t="shared" si="773"/>
        <v>1</v>
      </c>
      <c r="T9874" s="9">
        <v>0.17516536980802599</v>
      </c>
      <c r="U9874">
        <v>2</v>
      </c>
      <c r="V9874" s="8">
        <f t="shared" si="774"/>
        <v>1.015228426395939</v>
      </c>
      <c r="W9874">
        <f>IF(V9874&gt;=[1]Settings!$B$2,1,0)</f>
        <v>0</v>
      </c>
      <c r="X9874" s="9">
        <v>7.4642792344093295E-2</v>
      </c>
      <c r="Y9874" t="s">
        <v>32</v>
      </c>
      <c r="Z9874">
        <f>IF(X9874&gt;=[1]Settings!$B$4,1,0)</f>
        <v>0</v>
      </c>
      <c r="AA9874" t="str">
        <f>IF(X9874&gt;=[1]Settings!$B$7,"Critical",IF(X9874&gt;=[1]Settings!$B$6,"High",IF(X9874&gt;=[1]Settings!$B$5,"Moderate","Low")))</f>
        <v>Low</v>
      </c>
    </row>
    <row r="9875" spans="1:27" x14ac:dyDescent="0.25">
      <c r="A9875">
        <v>9874</v>
      </c>
      <c r="B9875" t="s">
        <v>27</v>
      </c>
      <c r="C9875" t="s">
        <v>44</v>
      </c>
      <c r="D9875" t="s">
        <v>34</v>
      </c>
      <c r="E9875" t="s">
        <v>35</v>
      </c>
      <c r="F9875" t="s">
        <v>39</v>
      </c>
      <c r="G9875">
        <v>5</v>
      </c>
      <c r="H9875">
        <v>832</v>
      </c>
      <c r="I9875">
        <v>91</v>
      </c>
      <c r="J9875">
        <v>10</v>
      </c>
      <c r="K9875">
        <v>7</v>
      </c>
      <c r="L9875" s="6">
        <v>806965.98</v>
      </c>
      <c r="M9875">
        <v>6</v>
      </c>
      <c r="N9875" s="7">
        <f>[1]Settings!$B$3*K9875</f>
        <v>1.75</v>
      </c>
      <c r="O9875">
        <v>17</v>
      </c>
      <c r="P9875" s="8">
        <f t="shared" si="770"/>
        <v>9.1</v>
      </c>
      <c r="Q9875" s="7">
        <f t="shared" si="771"/>
        <v>5.46</v>
      </c>
      <c r="R9875" s="8">
        <f t="shared" si="772"/>
        <v>2.0432692307692308</v>
      </c>
      <c r="S9875" s="8">
        <f t="shared" si="773"/>
        <v>9.7142857142857135</v>
      </c>
      <c r="T9875" s="9">
        <v>1.2758961506631099</v>
      </c>
      <c r="U9875">
        <v>61</v>
      </c>
      <c r="V9875" s="8">
        <f t="shared" si="774"/>
        <v>7.3317307692307692</v>
      </c>
      <c r="W9875">
        <f>IF(V9875&gt;=[1]Settings!$B$2,1,0)</f>
        <v>1</v>
      </c>
      <c r="X9875" s="9">
        <v>0.86996519565582298</v>
      </c>
      <c r="Y9875" t="s">
        <v>32</v>
      </c>
      <c r="Z9875">
        <f>IF(X9875&gt;=[1]Settings!$B$4,1,0)</f>
        <v>1</v>
      </c>
      <c r="AA9875" t="str">
        <f>IF(X9875&gt;=[1]Settings!$B$7,"Critical",IF(X9875&gt;=[1]Settings!$B$6,"High",IF(X9875&gt;=[1]Settings!$B$5,"Moderate","Low")))</f>
        <v>Critical</v>
      </c>
    </row>
    <row r="9876" spans="1:27" x14ac:dyDescent="0.25">
      <c r="A9876">
        <v>9875</v>
      </c>
      <c r="B9876" t="s">
        <v>27</v>
      </c>
      <c r="C9876" t="s">
        <v>38</v>
      </c>
      <c r="D9876" t="s">
        <v>30</v>
      </c>
      <c r="E9876" t="s">
        <v>35</v>
      </c>
      <c r="F9876" t="s">
        <v>36</v>
      </c>
      <c r="G9876">
        <v>2</v>
      </c>
      <c r="H9876">
        <v>408</v>
      </c>
      <c r="I9876">
        <v>50</v>
      </c>
      <c r="J9876">
        <v>12</v>
      </c>
      <c r="K9876">
        <v>5</v>
      </c>
      <c r="L9876" s="6">
        <v>678228.08</v>
      </c>
      <c r="M9876">
        <v>5</v>
      </c>
      <c r="N9876" s="7">
        <f>[1]Settings!$B$3*K9876</f>
        <v>1.25</v>
      </c>
      <c r="O9876">
        <v>3</v>
      </c>
      <c r="P9876" s="8">
        <f t="shared" si="770"/>
        <v>4.166666666666667</v>
      </c>
      <c r="Q9876" s="7">
        <f t="shared" si="771"/>
        <v>2.5</v>
      </c>
      <c r="R9876" s="8">
        <f t="shared" si="772"/>
        <v>0.73529411764705888</v>
      </c>
      <c r="S9876" s="8">
        <f t="shared" si="773"/>
        <v>2.4</v>
      </c>
      <c r="T9876" s="9">
        <v>0.41101840896384101</v>
      </c>
      <c r="U9876">
        <v>8</v>
      </c>
      <c r="V9876" s="8">
        <f t="shared" si="774"/>
        <v>1.9607843137254901</v>
      </c>
      <c r="W9876">
        <f>IF(V9876&gt;=[1]Settings!$B$2,1,0)</f>
        <v>0</v>
      </c>
      <c r="X9876" s="9">
        <v>0.21206374466419201</v>
      </c>
      <c r="Y9876" t="s">
        <v>32</v>
      </c>
      <c r="Z9876">
        <f>IF(X9876&gt;=[1]Settings!$B$4,1,0)</f>
        <v>0</v>
      </c>
      <c r="AA9876" t="str">
        <f>IF(X9876&gt;=[1]Settings!$B$7,"Critical",IF(X9876&gt;=[1]Settings!$B$6,"High",IF(X9876&gt;=[1]Settings!$B$5,"Moderate","Low")))</f>
        <v>Low</v>
      </c>
    </row>
    <row r="9877" spans="1:27" x14ac:dyDescent="0.25">
      <c r="A9877">
        <v>9876</v>
      </c>
      <c r="B9877" t="s">
        <v>27</v>
      </c>
      <c r="C9877" t="s">
        <v>44</v>
      </c>
      <c r="D9877" t="s">
        <v>34</v>
      </c>
      <c r="E9877" t="s">
        <v>35</v>
      </c>
      <c r="F9877" t="s">
        <v>39</v>
      </c>
      <c r="G9877">
        <v>4</v>
      </c>
      <c r="H9877">
        <v>634</v>
      </c>
      <c r="I9877">
        <v>63</v>
      </c>
      <c r="J9877">
        <v>15</v>
      </c>
      <c r="K9877">
        <v>5</v>
      </c>
      <c r="L9877" s="6">
        <v>618618.72</v>
      </c>
      <c r="M9877">
        <v>10</v>
      </c>
      <c r="N9877" s="7">
        <f>[1]Settings!$B$3*K9877</f>
        <v>1.25</v>
      </c>
      <c r="O9877">
        <v>5</v>
      </c>
      <c r="P9877" s="8">
        <f t="shared" si="770"/>
        <v>4.2</v>
      </c>
      <c r="Q9877" s="7">
        <f t="shared" si="771"/>
        <v>6.3</v>
      </c>
      <c r="R9877" s="8">
        <f t="shared" si="772"/>
        <v>0.78864353312302837</v>
      </c>
      <c r="S9877" s="8">
        <f t="shared" si="773"/>
        <v>4</v>
      </c>
      <c r="T9877" s="9">
        <v>0.28242063815721102</v>
      </c>
      <c r="U9877">
        <v>3</v>
      </c>
      <c r="V9877" s="8">
        <f t="shared" si="774"/>
        <v>0.47318611987381703</v>
      </c>
      <c r="W9877">
        <f>IF(V9877&gt;=[1]Settings!$B$2,1,0)</f>
        <v>0</v>
      </c>
      <c r="X9877" s="9">
        <v>0.1647719591856</v>
      </c>
      <c r="Y9877" t="s">
        <v>32</v>
      </c>
      <c r="Z9877">
        <f>IF(X9877&gt;=[1]Settings!$B$4,1,0)</f>
        <v>0</v>
      </c>
      <c r="AA9877" t="str">
        <f>IF(X9877&gt;=[1]Settings!$B$7,"Critical",IF(X9877&gt;=[1]Settings!$B$6,"High",IF(X9877&gt;=[1]Settings!$B$5,"Moderate","Low")))</f>
        <v>Low</v>
      </c>
    </row>
    <row r="9878" spans="1:27" x14ac:dyDescent="0.25">
      <c r="A9878">
        <v>9877</v>
      </c>
      <c r="B9878" t="s">
        <v>41</v>
      </c>
      <c r="C9878" t="s">
        <v>28</v>
      </c>
      <c r="D9878" t="s">
        <v>29</v>
      </c>
      <c r="E9878" t="s">
        <v>42</v>
      </c>
      <c r="F9878" t="s">
        <v>39</v>
      </c>
      <c r="G9878">
        <v>4</v>
      </c>
      <c r="H9878">
        <v>274</v>
      </c>
      <c r="I9878">
        <v>57</v>
      </c>
      <c r="J9878">
        <v>11</v>
      </c>
      <c r="K9878">
        <v>4</v>
      </c>
      <c r="L9878" s="6">
        <v>469107.54</v>
      </c>
      <c r="M9878">
        <v>13</v>
      </c>
      <c r="N9878" s="7">
        <f>[1]Settings!$B$3*K9878</f>
        <v>1</v>
      </c>
      <c r="O9878">
        <v>1</v>
      </c>
      <c r="P9878" s="8">
        <f t="shared" si="770"/>
        <v>5.1818181818181817</v>
      </c>
      <c r="Q9878" s="7">
        <f t="shared" si="771"/>
        <v>7.41</v>
      </c>
      <c r="R9878" s="8">
        <f t="shared" si="772"/>
        <v>0.36496350364963503</v>
      </c>
      <c r="S9878" s="8">
        <f t="shared" si="773"/>
        <v>1</v>
      </c>
      <c r="T9878" s="9">
        <v>0.21698358538002899</v>
      </c>
      <c r="U9878">
        <v>0</v>
      </c>
      <c r="V9878" s="8">
        <f t="shared" si="774"/>
        <v>0</v>
      </c>
      <c r="W9878">
        <f>IF(V9878&gt;=[1]Settings!$B$2,1,0)</f>
        <v>0</v>
      </c>
      <c r="X9878" s="9">
        <v>4.1803952306508997E-2</v>
      </c>
      <c r="Y9878" t="s">
        <v>43</v>
      </c>
      <c r="Z9878">
        <f>IF(X9878&gt;=[1]Settings!$B$4,1,0)</f>
        <v>0</v>
      </c>
      <c r="AA9878" t="str">
        <f>IF(X9878&gt;=[1]Settings!$B$7,"Critical",IF(X9878&gt;=[1]Settings!$B$6,"High",IF(X9878&gt;=[1]Settings!$B$5,"Moderate","Low")))</f>
        <v>Low</v>
      </c>
    </row>
    <row r="9879" spans="1:27" x14ac:dyDescent="0.25">
      <c r="A9879">
        <v>9878</v>
      </c>
      <c r="B9879" t="s">
        <v>41</v>
      </c>
      <c r="C9879" t="s">
        <v>28</v>
      </c>
      <c r="D9879" t="s">
        <v>29</v>
      </c>
      <c r="E9879" t="s">
        <v>42</v>
      </c>
      <c r="F9879" t="s">
        <v>31</v>
      </c>
      <c r="G9879">
        <v>1</v>
      </c>
      <c r="H9879">
        <v>556</v>
      </c>
      <c r="I9879">
        <v>86</v>
      </c>
      <c r="J9879">
        <v>12</v>
      </c>
      <c r="K9879">
        <v>7</v>
      </c>
      <c r="L9879" s="6">
        <v>849810.94</v>
      </c>
      <c r="M9879">
        <v>9</v>
      </c>
      <c r="N9879" s="7">
        <f>[1]Settings!$B$3*K9879</f>
        <v>1.75</v>
      </c>
      <c r="O9879">
        <v>26</v>
      </c>
      <c r="P9879" s="8">
        <f t="shared" si="770"/>
        <v>7.166666666666667</v>
      </c>
      <c r="Q9879" s="7">
        <f t="shared" si="771"/>
        <v>7.74</v>
      </c>
      <c r="R9879" s="8">
        <f t="shared" si="772"/>
        <v>4.6762589928057556</v>
      </c>
      <c r="S9879" s="8">
        <f t="shared" si="773"/>
        <v>14.857142857142858</v>
      </c>
      <c r="T9879" s="9">
        <v>1.7874389807379301</v>
      </c>
      <c r="U9879">
        <v>43</v>
      </c>
      <c r="V9879" s="8">
        <f t="shared" si="774"/>
        <v>7.7338129496402876</v>
      </c>
      <c r="W9879">
        <f>IF(V9879&gt;=[1]Settings!$B$2,1,0)</f>
        <v>1</v>
      </c>
      <c r="X9879" s="9">
        <v>0.97202736139297496</v>
      </c>
      <c r="Y9879" t="s">
        <v>43</v>
      </c>
      <c r="Z9879">
        <f>IF(X9879&gt;=[1]Settings!$B$4,1,0)</f>
        <v>1</v>
      </c>
      <c r="AA9879" t="str">
        <f>IF(X9879&gt;=[1]Settings!$B$7,"Critical",IF(X9879&gt;=[1]Settings!$B$6,"High",IF(X9879&gt;=[1]Settings!$B$5,"Moderate","Low")))</f>
        <v>Critical</v>
      </c>
    </row>
    <row r="9880" spans="1:27" x14ac:dyDescent="0.25">
      <c r="A9880">
        <v>9879</v>
      </c>
      <c r="B9880" t="s">
        <v>27</v>
      </c>
      <c r="C9880" t="s">
        <v>38</v>
      </c>
      <c r="D9880" t="s">
        <v>30</v>
      </c>
      <c r="E9880" t="s">
        <v>42</v>
      </c>
      <c r="F9880" t="s">
        <v>36</v>
      </c>
      <c r="G9880">
        <v>3</v>
      </c>
      <c r="H9880">
        <v>522</v>
      </c>
      <c r="I9880">
        <v>57</v>
      </c>
      <c r="J9880">
        <v>8</v>
      </c>
      <c r="K9880">
        <v>6</v>
      </c>
      <c r="L9880" s="6">
        <v>304538.64</v>
      </c>
      <c r="M9880">
        <v>4</v>
      </c>
      <c r="N9880" s="7">
        <f>[1]Settings!$B$3*K9880</f>
        <v>1.5</v>
      </c>
      <c r="O9880">
        <v>6</v>
      </c>
      <c r="P9880" s="8">
        <f t="shared" si="770"/>
        <v>7.125</v>
      </c>
      <c r="Q9880" s="7">
        <f t="shared" si="771"/>
        <v>2.2799999999999998</v>
      </c>
      <c r="R9880" s="8">
        <f t="shared" si="772"/>
        <v>1.1494252873563218</v>
      </c>
      <c r="S9880" s="8">
        <f t="shared" si="773"/>
        <v>4</v>
      </c>
      <c r="T9880" s="9">
        <v>0.458205851473375</v>
      </c>
      <c r="U9880">
        <v>7</v>
      </c>
      <c r="V9880" s="8">
        <f t="shared" si="774"/>
        <v>1.3409961685823755</v>
      </c>
      <c r="W9880">
        <f>IF(V9880&gt;=[1]Settings!$B$2,1,0)</f>
        <v>0</v>
      </c>
      <c r="X9880" s="9">
        <v>0.44215086102485701</v>
      </c>
      <c r="Y9880" t="s">
        <v>32</v>
      </c>
      <c r="Z9880">
        <f>IF(X9880&gt;=[1]Settings!$B$4,1,0)</f>
        <v>0</v>
      </c>
      <c r="AA9880" t="str">
        <f>IF(X9880&gt;=[1]Settings!$B$7,"Critical",IF(X9880&gt;=[1]Settings!$B$6,"High",IF(X9880&gt;=[1]Settings!$B$5,"Moderate","Low")))</f>
        <v>Moderate</v>
      </c>
    </row>
    <row r="9881" spans="1:27" x14ac:dyDescent="0.25">
      <c r="A9881">
        <v>9880</v>
      </c>
      <c r="B9881" t="s">
        <v>41</v>
      </c>
      <c r="C9881" t="s">
        <v>44</v>
      </c>
      <c r="D9881" t="s">
        <v>34</v>
      </c>
      <c r="E9881" t="s">
        <v>30</v>
      </c>
      <c r="F9881" t="s">
        <v>36</v>
      </c>
      <c r="G9881">
        <v>2</v>
      </c>
      <c r="H9881">
        <v>784</v>
      </c>
      <c r="I9881">
        <v>100</v>
      </c>
      <c r="J9881">
        <v>15</v>
      </c>
      <c r="K9881">
        <v>11</v>
      </c>
      <c r="L9881" s="6">
        <v>1222599.05</v>
      </c>
      <c r="M9881">
        <v>4</v>
      </c>
      <c r="N9881" s="7">
        <f>[1]Settings!$B$3*K9881</f>
        <v>2.75</v>
      </c>
      <c r="O9881">
        <v>14</v>
      </c>
      <c r="P9881" s="8">
        <f t="shared" si="770"/>
        <v>6.666666666666667</v>
      </c>
      <c r="Q9881" s="7">
        <f t="shared" si="771"/>
        <v>4</v>
      </c>
      <c r="R9881" s="8">
        <f t="shared" si="772"/>
        <v>1.7857142857142858</v>
      </c>
      <c r="S9881" s="8">
        <f t="shared" si="773"/>
        <v>5.0909090909090908</v>
      </c>
      <c r="T9881" s="9">
        <v>0.64847392431182604</v>
      </c>
      <c r="U9881">
        <v>11</v>
      </c>
      <c r="V9881" s="8">
        <f t="shared" si="774"/>
        <v>1.403061224489796</v>
      </c>
      <c r="W9881">
        <f>IF(V9881&gt;=[1]Settings!$B$2,1,0)</f>
        <v>0</v>
      </c>
      <c r="X9881" s="9">
        <v>0.87484335899353005</v>
      </c>
      <c r="Y9881" t="s">
        <v>43</v>
      </c>
      <c r="Z9881">
        <f>IF(X9881&gt;=[1]Settings!$B$4,1,0)</f>
        <v>1</v>
      </c>
      <c r="AA9881" t="str">
        <f>IF(X9881&gt;=[1]Settings!$B$7,"Critical",IF(X9881&gt;=[1]Settings!$B$6,"High",IF(X9881&gt;=[1]Settings!$B$5,"Moderate","Low")))</f>
        <v>Critical</v>
      </c>
    </row>
    <row r="9882" spans="1:27" x14ac:dyDescent="0.25">
      <c r="A9882">
        <v>9881</v>
      </c>
      <c r="B9882" t="s">
        <v>27</v>
      </c>
      <c r="C9882" t="s">
        <v>44</v>
      </c>
      <c r="D9882" t="s">
        <v>30</v>
      </c>
      <c r="E9882" t="s">
        <v>30</v>
      </c>
      <c r="F9882" t="s">
        <v>31</v>
      </c>
      <c r="G9882">
        <v>1</v>
      </c>
      <c r="H9882">
        <v>576</v>
      </c>
      <c r="I9882">
        <v>33</v>
      </c>
      <c r="J9882">
        <v>10</v>
      </c>
      <c r="K9882">
        <v>7</v>
      </c>
      <c r="L9882" s="6">
        <v>556047.76</v>
      </c>
      <c r="M9882">
        <v>7</v>
      </c>
      <c r="N9882" s="7">
        <f>[1]Settings!$B$3*K9882</f>
        <v>1.75</v>
      </c>
      <c r="O9882">
        <v>8</v>
      </c>
      <c r="P9882" s="8">
        <f t="shared" si="770"/>
        <v>3.3</v>
      </c>
      <c r="Q9882" s="7">
        <f t="shared" si="771"/>
        <v>2.31</v>
      </c>
      <c r="R9882" s="8">
        <f t="shared" si="772"/>
        <v>1.3888888888888888</v>
      </c>
      <c r="S9882" s="8">
        <f t="shared" si="773"/>
        <v>4.5714285714285712</v>
      </c>
      <c r="T9882" s="9">
        <v>0.40200394208179902</v>
      </c>
      <c r="U9882">
        <v>10</v>
      </c>
      <c r="V9882" s="8">
        <f t="shared" si="774"/>
        <v>1.7361111111111112</v>
      </c>
      <c r="W9882">
        <f>IF(V9882&gt;=[1]Settings!$B$2,1,0)</f>
        <v>0</v>
      </c>
      <c r="X9882" s="9">
        <v>0.42437204718589799</v>
      </c>
      <c r="Y9882" t="s">
        <v>32</v>
      </c>
      <c r="Z9882">
        <f>IF(X9882&gt;=[1]Settings!$B$4,1,0)</f>
        <v>0</v>
      </c>
      <c r="AA9882" t="str">
        <f>IF(X9882&gt;=[1]Settings!$B$7,"Critical",IF(X9882&gt;=[1]Settings!$B$6,"High",IF(X9882&gt;=[1]Settings!$B$5,"Moderate","Low")))</f>
        <v>Moderate</v>
      </c>
    </row>
    <row r="9883" spans="1:27" x14ac:dyDescent="0.25">
      <c r="A9883">
        <v>9882</v>
      </c>
      <c r="B9883" t="s">
        <v>27</v>
      </c>
      <c r="C9883" t="s">
        <v>38</v>
      </c>
      <c r="D9883" t="s">
        <v>34</v>
      </c>
      <c r="E9883" t="s">
        <v>30</v>
      </c>
      <c r="F9883" t="s">
        <v>36</v>
      </c>
      <c r="G9883">
        <v>1</v>
      </c>
      <c r="H9883">
        <v>220</v>
      </c>
      <c r="I9883">
        <v>38</v>
      </c>
      <c r="J9883">
        <v>11</v>
      </c>
      <c r="K9883">
        <v>5</v>
      </c>
      <c r="L9883" s="6">
        <v>440911.02</v>
      </c>
      <c r="M9883">
        <v>4</v>
      </c>
      <c r="N9883" s="7">
        <f>[1]Settings!$B$3*K9883</f>
        <v>1.25</v>
      </c>
      <c r="O9883">
        <v>1</v>
      </c>
      <c r="P9883" s="8">
        <f t="shared" si="770"/>
        <v>3.4545454545454546</v>
      </c>
      <c r="Q9883" s="7">
        <f t="shared" si="771"/>
        <v>1.52</v>
      </c>
      <c r="R9883" s="8">
        <f t="shared" si="772"/>
        <v>0.45454545454545453</v>
      </c>
      <c r="S9883" s="8">
        <f t="shared" si="773"/>
        <v>0.8</v>
      </c>
      <c r="T9883" s="9">
        <v>0.81100618604738695</v>
      </c>
      <c r="U9883">
        <v>3</v>
      </c>
      <c r="V9883" s="8">
        <f t="shared" si="774"/>
        <v>1.3636363636363635</v>
      </c>
      <c r="W9883">
        <f>IF(V9883&gt;=[1]Settings!$B$2,1,0)</f>
        <v>0</v>
      </c>
      <c r="X9883" s="9">
        <v>0.17199333012104001</v>
      </c>
      <c r="Y9883" t="s">
        <v>32</v>
      </c>
      <c r="Z9883">
        <f>IF(X9883&gt;=[1]Settings!$B$4,1,0)</f>
        <v>0</v>
      </c>
      <c r="AA9883" t="str">
        <f>IF(X9883&gt;=[1]Settings!$B$7,"Critical",IF(X9883&gt;=[1]Settings!$B$6,"High",IF(X9883&gt;=[1]Settings!$B$5,"Moderate","Low")))</f>
        <v>Low</v>
      </c>
    </row>
    <row r="9884" spans="1:27" x14ac:dyDescent="0.25">
      <c r="A9884">
        <v>9883</v>
      </c>
      <c r="B9884" t="s">
        <v>41</v>
      </c>
      <c r="C9884" t="s">
        <v>37</v>
      </c>
      <c r="D9884" t="s">
        <v>29</v>
      </c>
      <c r="E9884" t="s">
        <v>30</v>
      </c>
      <c r="F9884" t="s">
        <v>36</v>
      </c>
      <c r="G9884">
        <v>2</v>
      </c>
      <c r="H9884">
        <v>1193</v>
      </c>
      <c r="I9884">
        <v>100</v>
      </c>
      <c r="J9884">
        <v>16</v>
      </c>
      <c r="K9884">
        <v>20</v>
      </c>
      <c r="L9884" s="6">
        <v>2904296.69</v>
      </c>
      <c r="M9884">
        <v>14</v>
      </c>
      <c r="N9884" s="7">
        <f>[1]Settings!$B$3*K9884</f>
        <v>5</v>
      </c>
      <c r="O9884">
        <v>37</v>
      </c>
      <c r="P9884" s="8">
        <f t="shared" si="770"/>
        <v>6.25</v>
      </c>
      <c r="Q9884" s="7">
        <f t="shared" si="771"/>
        <v>14</v>
      </c>
      <c r="R9884" s="8">
        <f t="shared" si="772"/>
        <v>3.1014249790444257</v>
      </c>
      <c r="S9884" s="8">
        <f t="shared" si="773"/>
        <v>7.4</v>
      </c>
      <c r="T9884" s="9">
        <v>0.69559022239773705</v>
      </c>
      <c r="U9884">
        <v>73</v>
      </c>
      <c r="V9884" s="8">
        <f t="shared" si="774"/>
        <v>6.1190276613579213</v>
      </c>
      <c r="W9884">
        <f>IF(V9884&gt;=[1]Settings!$B$2,1,0)</f>
        <v>1</v>
      </c>
      <c r="X9884" s="9">
        <v>0.97854667901992798</v>
      </c>
      <c r="Y9884" t="s">
        <v>43</v>
      </c>
      <c r="Z9884">
        <f>IF(X9884&gt;=[1]Settings!$B$4,1,0)</f>
        <v>1</v>
      </c>
      <c r="AA9884" t="str">
        <f>IF(X9884&gt;=[1]Settings!$B$7,"Critical",IF(X9884&gt;=[1]Settings!$B$6,"High",IF(X9884&gt;=[1]Settings!$B$5,"Moderate","Low")))</f>
        <v>Critical</v>
      </c>
    </row>
    <row r="9885" spans="1:27" x14ac:dyDescent="0.25">
      <c r="A9885">
        <v>9884</v>
      </c>
      <c r="B9885" t="s">
        <v>27</v>
      </c>
      <c r="C9885" t="s">
        <v>44</v>
      </c>
      <c r="D9885" t="s">
        <v>34</v>
      </c>
      <c r="E9885" t="s">
        <v>35</v>
      </c>
      <c r="F9885" t="s">
        <v>36</v>
      </c>
      <c r="G9885">
        <v>3</v>
      </c>
      <c r="H9885">
        <v>650</v>
      </c>
      <c r="I9885">
        <v>55</v>
      </c>
      <c r="J9885">
        <v>12</v>
      </c>
      <c r="K9885">
        <v>11</v>
      </c>
      <c r="L9885" s="6">
        <v>1214031.24</v>
      </c>
      <c r="M9885">
        <v>7</v>
      </c>
      <c r="N9885" s="7">
        <f>[1]Settings!$B$3*K9885</f>
        <v>2.75</v>
      </c>
      <c r="O9885">
        <v>7</v>
      </c>
      <c r="P9885" s="8">
        <f t="shared" si="770"/>
        <v>4.583333333333333</v>
      </c>
      <c r="Q9885" s="7">
        <f t="shared" si="771"/>
        <v>3.85</v>
      </c>
      <c r="R9885" s="8">
        <f t="shared" si="772"/>
        <v>1.0769230769230769</v>
      </c>
      <c r="S9885" s="8">
        <f t="shared" si="773"/>
        <v>2.5454545454545454</v>
      </c>
      <c r="T9885" s="9">
        <v>0.15447322437181199</v>
      </c>
      <c r="U9885">
        <v>13</v>
      </c>
      <c r="V9885" s="8">
        <f t="shared" si="774"/>
        <v>2</v>
      </c>
      <c r="W9885">
        <f>IF(V9885&gt;=[1]Settings!$B$2,1,0)</f>
        <v>1</v>
      </c>
      <c r="X9885" s="9">
        <v>0.69382971525192305</v>
      </c>
      <c r="Y9885" t="s">
        <v>32</v>
      </c>
      <c r="Z9885">
        <f>IF(X9885&gt;=[1]Settings!$B$4,1,0)</f>
        <v>1</v>
      </c>
      <c r="AA9885" t="str">
        <f>IF(X9885&gt;=[1]Settings!$B$7,"Critical",IF(X9885&gt;=[1]Settings!$B$6,"High",IF(X9885&gt;=[1]Settings!$B$5,"Moderate","Low")))</f>
        <v>High</v>
      </c>
    </row>
    <row r="9886" spans="1:27" x14ac:dyDescent="0.25">
      <c r="A9886">
        <v>9885</v>
      </c>
      <c r="B9886" t="s">
        <v>27</v>
      </c>
      <c r="C9886" t="s">
        <v>44</v>
      </c>
      <c r="D9886" t="s">
        <v>30</v>
      </c>
      <c r="E9886" t="s">
        <v>42</v>
      </c>
      <c r="F9886" t="s">
        <v>39</v>
      </c>
      <c r="G9886">
        <v>5</v>
      </c>
      <c r="H9886">
        <v>269</v>
      </c>
      <c r="I9886">
        <v>48</v>
      </c>
      <c r="J9886">
        <v>7</v>
      </c>
      <c r="K9886">
        <v>5</v>
      </c>
      <c r="L9886" s="6">
        <v>288976.53000000003</v>
      </c>
      <c r="M9886">
        <v>4</v>
      </c>
      <c r="N9886" s="7">
        <f>[1]Settings!$B$3*K9886</f>
        <v>1.25</v>
      </c>
      <c r="O9886">
        <v>0</v>
      </c>
      <c r="P9886" s="8">
        <f t="shared" si="770"/>
        <v>6.8571428571428568</v>
      </c>
      <c r="Q9886" s="7">
        <f t="shared" si="771"/>
        <v>1.92</v>
      </c>
      <c r="R9886" s="8">
        <f t="shared" si="772"/>
        <v>0</v>
      </c>
      <c r="S9886" s="8">
        <f t="shared" si="773"/>
        <v>0</v>
      </c>
      <c r="T9886" s="9">
        <v>0.22727722065617101</v>
      </c>
      <c r="U9886">
        <v>3</v>
      </c>
      <c r="V9886" s="8">
        <f t="shared" si="774"/>
        <v>1.1152416356877324</v>
      </c>
      <c r="W9886">
        <f>IF(V9886&gt;=[1]Settings!$B$2,1,0)</f>
        <v>0</v>
      </c>
      <c r="X9886" s="9">
        <v>4.7742612659931197E-2</v>
      </c>
      <c r="Y9886" t="s">
        <v>32</v>
      </c>
      <c r="Z9886">
        <f>IF(X9886&gt;=[1]Settings!$B$4,1,0)</f>
        <v>0</v>
      </c>
      <c r="AA9886" t="str">
        <f>IF(X9886&gt;=[1]Settings!$B$7,"Critical",IF(X9886&gt;=[1]Settings!$B$6,"High",IF(X9886&gt;=[1]Settings!$B$5,"Moderate","Low")))</f>
        <v>Low</v>
      </c>
    </row>
    <row r="9887" spans="1:27" x14ac:dyDescent="0.25">
      <c r="A9887">
        <v>9886</v>
      </c>
      <c r="B9887" t="s">
        <v>41</v>
      </c>
      <c r="C9887" t="s">
        <v>28</v>
      </c>
      <c r="D9887" t="s">
        <v>34</v>
      </c>
      <c r="E9887" t="s">
        <v>42</v>
      </c>
      <c r="F9887" t="s">
        <v>36</v>
      </c>
      <c r="G9887">
        <v>5</v>
      </c>
      <c r="H9887">
        <v>582</v>
      </c>
      <c r="I9887">
        <v>54</v>
      </c>
      <c r="J9887">
        <v>6</v>
      </c>
      <c r="K9887">
        <v>5</v>
      </c>
      <c r="L9887" s="6">
        <v>209508.15</v>
      </c>
      <c r="M9887">
        <v>10</v>
      </c>
      <c r="N9887" s="7">
        <f>[1]Settings!$B$3*K9887</f>
        <v>1.25</v>
      </c>
      <c r="O9887">
        <v>3</v>
      </c>
      <c r="P9887" s="8">
        <f t="shared" si="770"/>
        <v>9</v>
      </c>
      <c r="Q9887" s="7">
        <f t="shared" si="771"/>
        <v>5.4</v>
      </c>
      <c r="R9887" s="8">
        <f t="shared" si="772"/>
        <v>0.51546391752577314</v>
      </c>
      <c r="S9887" s="8">
        <f t="shared" si="773"/>
        <v>2.4</v>
      </c>
      <c r="T9887" s="9">
        <v>0.45268300755859903</v>
      </c>
      <c r="U9887">
        <v>3</v>
      </c>
      <c r="V9887" s="8">
        <f t="shared" si="774"/>
        <v>0.51546391752577314</v>
      </c>
      <c r="W9887">
        <f>IF(V9887&gt;=[1]Settings!$B$2,1,0)</f>
        <v>0</v>
      </c>
      <c r="X9887" s="9">
        <v>0.15166847407817799</v>
      </c>
      <c r="Y9887" t="s">
        <v>43</v>
      </c>
      <c r="Z9887">
        <f>IF(X9887&gt;=[1]Settings!$B$4,1,0)</f>
        <v>0</v>
      </c>
      <c r="AA9887" t="str">
        <f>IF(X9887&gt;=[1]Settings!$B$7,"Critical",IF(X9887&gt;=[1]Settings!$B$6,"High",IF(X9887&gt;=[1]Settings!$B$5,"Moderate","Low")))</f>
        <v>Low</v>
      </c>
    </row>
    <row r="9888" spans="1:27" x14ac:dyDescent="0.25">
      <c r="A9888">
        <v>9887</v>
      </c>
      <c r="B9888" t="s">
        <v>27</v>
      </c>
      <c r="C9888" t="s">
        <v>37</v>
      </c>
      <c r="D9888" t="s">
        <v>30</v>
      </c>
      <c r="E9888" t="s">
        <v>35</v>
      </c>
      <c r="F9888" t="s">
        <v>39</v>
      </c>
      <c r="G9888">
        <v>4</v>
      </c>
      <c r="H9888">
        <v>638</v>
      </c>
      <c r="I9888">
        <v>47</v>
      </c>
      <c r="J9888">
        <v>12</v>
      </c>
      <c r="K9888">
        <v>11</v>
      </c>
      <c r="L9888" s="6">
        <v>1272738.21</v>
      </c>
      <c r="M9888">
        <v>10</v>
      </c>
      <c r="N9888" s="7">
        <f>[1]Settings!$B$3*K9888</f>
        <v>2.75</v>
      </c>
      <c r="O9888">
        <v>3</v>
      </c>
      <c r="P9888" s="8">
        <f t="shared" si="770"/>
        <v>3.9166666666666665</v>
      </c>
      <c r="Q9888" s="7">
        <f t="shared" si="771"/>
        <v>4.7</v>
      </c>
      <c r="R9888" s="8">
        <f t="shared" si="772"/>
        <v>0.47021943573667713</v>
      </c>
      <c r="S9888" s="8">
        <f t="shared" si="773"/>
        <v>1.0909090909090908</v>
      </c>
      <c r="T9888" s="9">
        <v>0.18891034288164399</v>
      </c>
      <c r="U9888">
        <v>1</v>
      </c>
      <c r="V9888" s="8">
        <f t="shared" si="774"/>
        <v>0.15673981191222572</v>
      </c>
      <c r="W9888">
        <f>IF(V9888&gt;=[1]Settings!$B$2,1,0)</f>
        <v>0</v>
      </c>
      <c r="X9888" s="9">
        <v>0.16724149882793399</v>
      </c>
      <c r="Y9888" t="s">
        <v>32</v>
      </c>
      <c r="Z9888">
        <f>IF(X9888&gt;=[1]Settings!$B$4,1,0)</f>
        <v>0</v>
      </c>
      <c r="AA9888" t="str">
        <f>IF(X9888&gt;=[1]Settings!$B$7,"Critical",IF(X9888&gt;=[1]Settings!$B$6,"High",IF(X9888&gt;=[1]Settings!$B$5,"Moderate","Low")))</f>
        <v>Low</v>
      </c>
    </row>
    <row r="9889" spans="1:27" x14ac:dyDescent="0.25">
      <c r="A9889">
        <v>9888</v>
      </c>
      <c r="B9889" t="s">
        <v>27</v>
      </c>
      <c r="C9889" t="s">
        <v>28</v>
      </c>
      <c r="D9889" t="s">
        <v>34</v>
      </c>
      <c r="E9889" t="s">
        <v>30</v>
      </c>
      <c r="F9889" t="s">
        <v>36</v>
      </c>
      <c r="G9889">
        <v>4</v>
      </c>
      <c r="H9889">
        <v>664</v>
      </c>
      <c r="I9889">
        <v>65</v>
      </c>
      <c r="J9889">
        <v>10</v>
      </c>
      <c r="K9889">
        <v>17</v>
      </c>
      <c r="L9889" s="6">
        <v>1009993.26</v>
      </c>
      <c r="M9889">
        <v>13</v>
      </c>
      <c r="N9889" s="7">
        <f>[1]Settings!$B$3*K9889</f>
        <v>4.25</v>
      </c>
      <c r="O9889">
        <v>30</v>
      </c>
      <c r="P9889" s="8">
        <f t="shared" si="770"/>
        <v>6.5</v>
      </c>
      <c r="Q9889" s="7">
        <f t="shared" si="771"/>
        <v>8.4499999999999993</v>
      </c>
      <c r="R9889" s="8">
        <f t="shared" si="772"/>
        <v>4.5180722891566267</v>
      </c>
      <c r="S9889" s="8">
        <f t="shared" si="773"/>
        <v>7.0588235294117645</v>
      </c>
      <c r="T9889" s="9">
        <v>1.32965113649126</v>
      </c>
      <c r="U9889">
        <v>58</v>
      </c>
      <c r="V9889" s="8">
        <f t="shared" si="774"/>
        <v>8.7349397590361448</v>
      </c>
      <c r="W9889">
        <f>IF(V9889&gt;=[1]Settings!$B$2,1,0)</f>
        <v>1</v>
      </c>
      <c r="X9889" s="9">
        <v>0.975347280502319</v>
      </c>
      <c r="Y9889" t="s">
        <v>32</v>
      </c>
      <c r="Z9889">
        <f>IF(X9889&gt;=[1]Settings!$B$4,1,0)</f>
        <v>1</v>
      </c>
      <c r="AA9889" t="str">
        <f>IF(X9889&gt;=[1]Settings!$B$7,"Critical",IF(X9889&gt;=[1]Settings!$B$6,"High",IF(X9889&gt;=[1]Settings!$B$5,"Moderate","Low")))</f>
        <v>Critical</v>
      </c>
    </row>
    <row r="9890" spans="1:27" x14ac:dyDescent="0.25">
      <c r="A9890">
        <v>9889</v>
      </c>
      <c r="B9890" t="s">
        <v>27</v>
      </c>
      <c r="C9890" t="s">
        <v>38</v>
      </c>
      <c r="D9890" t="s">
        <v>34</v>
      </c>
      <c r="E9890" t="s">
        <v>42</v>
      </c>
      <c r="F9890" t="s">
        <v>39</v>
      </c>
      <c r="G9890">
        <v>1</v>
      </c>
      <c r="H9890">
        <v>630</v>
      </c>
      <c r="I9890">
        <v>79</v>
      </c>
      <c r="J9890">
        <v>9</v>
      </c>
      <c r="K9890">
        <v>6</v>
      </c>
      <c r="L9890" s="6">
        <v>391235.18</v>
      </c>
      <c r="M9890">
        <v>8</v>
      </c>
      <c r="N9890" s="7">
        <f>[1]Settings!$B$3*K9890</f>
        <v>1.5</v>
      </c>
      <c r="O9890">
        <v>7</v>
      </c>
      <c r="P9890" s="8">
        <f t="shared" si="770"/>
        <v>8.7777777777777786</v>
      </c>
      <c r="Q9890" s="7">
        <f t="shared" si="771"/>
        <v>6.32</v>
      </c>
      <c r="R9890" s="8">
        <f t="shared" si="772"/>
        <v>1.1111111111111112</v>
      </c>
      <c r="S9890" s="8">
        <f t="shared" si="773"/>
        <v>4.666666666666667</v>
      </c>
      <c r="T9890" s="9">
        <v>0.95223449455383902</v>
      </c>
      <c r="U9890">
        <v>32</v>
      </c>
      <c r="V9890" s="8">
        <f t="shared" si="774"/>
        <v>5.0793650793650791</v>
      </c>
      <c r="W9890">
        <f>IF(V9890&gt;=[1]Settings!$B$2,1,0)</f>
        <v>1</v>
      </c>
      <c r="X9890" s="9">
        <v>0.47400635480880698</v>
      </c>
      <c r="Y9890" t="s">
        <v>32</v>
      </c>
      <c r="Z9890">
        <f>IF(X9890&gt;=[1]Settings!$B$4,1,0)</f>
        <v>0</v>
      </c>
      <c r="AA9890" t="str">
        <f>IF(X9890&gt;=[1]Settings!$B$7,"Critical",IF(X9890&gt;=[1]Settings!$B$6,"High",IF(X9890&gt;=[1]Settings!$B$5,"Moderate","Low")))</f>
        <v>Moderate</v>
      </c>
    </row>
    <row r="9891" spans="1:27" x14ac:dyDescent="0.25">
      <c r="A9891">
        <v>9890</v>
      </c>
      <c r="B9891" t="s">
        <v>27</v>
      </c>
      <c r="C9891" t="s">
        <v>40</v>
      </c>
      <c r="D9891" t="s">
        <v>30</v>
      </c>
      <c r="E9891" t="s">
        <v>42</v>
      </c>
      <c r="F9891" t="s">
        <v>31</v>
      </c>
      <c r="G9891">
        <v>3</v>
      </c>
      <c r="H9891">
        <v>598</v>
      </c>
      <c r="I9891">
        <v>55</v>
      </c>
      <c r="J9891">
        <v>8</v>
      </c>
      <c r="K9891">
        <v>5</v>
      </c>
      <c r="L9891" s="6">
        <v>348543.62</v>
      </c>
      <c r="M9891">
        <v>5</v>
      </c>
      <c r="N9891" s="7">
        <f>[1]Settings!$B$3*K9891</f>
        <v>1.25</v>
      </c>
      <c r="O9891">
        <v>3</v>
      </c>
      <c r="P9891" s="8">
        <f t="shared" si="770"/>
        <v>6.875</v>
      </c>
      <c r="Q9891" s="7">
        <f t="shared" si="771"/>
        <v>2.75</v>
      </c>
      <c r="R9891" s="8">
        <f t="shared" si="772"/>
        <v>0.50167224080267558</v>
      </c>
      <c r="S9891" s="8">
        <f t="shared" si="773"/>
        <v>2.4</v>
      </c>
      <c r="T9891" s="9">
        <v>0.71410910840913699</v>
      </c>
      <c r="U9891">
        <v>10</v>
      </c>
      <c r="V9891" s="8">
        <f t="shared" si="774"/>
        <v>1.6722408026755853</v>
      </c>
      <c r="W9891">
        <f>IF(V9891&gt;=[1]Settings!$B$2,1,0)</f>
        <v>0</v>
      </c>
      <c r="X9891" s="9">
        <v>0.195593968033791</v>
      </c>
      <c r="Y9891" t="s">
        <v>32</v>
      </c>
      <c r="Z9891">
        <f>IF(X9891&gt;=[1]Settings!$B$4,1,0)</f>
        <v>0</v>
      </c>
      <c r="AA9891" t="str">
        <f>IF(X9891&gt;=[1]Settings!$B$7,"Critical",IF(X9891&gt;=[1]Settings!$B$6,"High",IF(X9891&gt;=[1]Settings!$B$5,"Moderate","Low")))</f>
        <v>Low</v>
      </c>
    </row>
    <row r="9892" spans="1:27" x14ac:dyDescent="0.25">
      <c r="A9892">
        <v>9891</v>
      </c>
      <c r="B9892" t="s">
        <v>27</v>
      </c>
      <c r="C9892" t="s">
        <v>33</v>
      </c>
      <c r="D9892" t="s">
        <v>30</v>
      </c>
      <c r="E9892" t="s">
        <v>30</v>
      </c>
      <c r="F9892" t="s">
        <v>36</v>
      </c>
      <c r="G9892">
        <v>4</v>
      </c>
      <c r="H9892">
        <v>783</v>
      </c>
      <c r="I9892">
        <v>64</v>
      </c>
      <c r="J9892">
        <v>16</v>
      </c>
      <c r="K9892">
        <v>13</v>
      </c>
      <c r="L9892" s="6">
        <v>1264926.82</v>
      </c>
      <c r="M9892">
        <v>11</v>
      </c>
      <c r="N9892" s="7">
        <f>[1]Settings!$B$3*K9892</f>
        <v>3.25</v>
      </c>
      <c r="O9892">
        <v>3</v>
      </c>
      <c r="P9892" s="8">
        <f t="shared" si="770"/>
        <v>4</v>
      </c>
      <c r="Q9892" s="7">
        <f t="shared" si="771"/>
        <v>7.04</v>
      </c>
      <c r="R9892" s="8">
        <f t="shared" si="772"/>
        <v>0.38314176245210729</v>
      </c>
      <c r="S9892" s="8">
        <f t="shared" si="773"/>
        <v>0.92307692307692313</v>
      </c>
      <c r="T9892" s="9">
        <v>0.16847522565329501</v>
      </c>
      <c r="U9892">
        <v>10</v>
      </c>
      <c r="V9892" s="8">
        <f t="shared" si="774"/>
        <v>1.277139208173691</v>
      </c>
      <c r="W9892">
        <f>IF(V9892&gt;=[1]Settings!$B$2,1,0)</f>
        <v>0</v>
      </c>
      <c r="X9892" s="9">
        <v>0.199956595897675</v>
      </c>
      <c r="Y9892" t="s">
        <v>32</v>
      </c>
      <c r="Z9892">
        <f>IF(X9892&gt;=[1]Settings!$B$4,1,0)</f>
        <v>0</v>
      </c>
      <c r="AA9892" t="str">
        <f>IF(X9892&gt;=[1]Settings!$B$7,"Critical",IF(X9892&gt;=[1]Settings!$B$6,"High",IF(X9892&gt;=[1]Settings!$B$5,"Moderate","Low")))</f>
        <v>Low</v>
      </c>
    </row>
    <row r="9893" spans="1:27" x14ac:dyDescent="0.25">
      <c r="A9893">
        <v>9892</v>
      </c>
      <c r="B9893" t="s">
        <v>27</v>
      </c>
      <c r="C9893" t="s">
        <v>33</v>
      </c>
      <c r="D9893" t="s">
        <v>34</v>
      </c>
      <c r="E9893" t="s">
        <v>30</v>
      </c>
      <c r="F9893" t="s">
        <v>39</v>
      </c>
      <c r="G9893">
        <v>5</v>
      </c>
      <c r="H9893">
        <v>731</v>
      </c>
      <c r="I9893">
        <v>55</v>
      </c>
      <c r="J9893">
        <v>10</v>
      </c>
      <c r="K9893">
        <v>12</v>
      </c>
      <c r="L9893" s="6">
        <v>1048306.09</v>
      </c>
      <c r="M9893">
        <v>3</v>
      </c>
      <c r="N9893" s="7">
        <f>[1]Settings!$B$3*K9893</f>
        <v>3</v>
      </c>
      <c r="O9893">
        <v>2</v>
      </c>
      <c r="P9893" s="8">
        <f t="shared" si="770"/>
        <v>5.5</v>
      </c>
      <c r="Q9893" s="7">
        <f t="shared" si="771"/>
        <v>1.65</v>
      </c>
      <c r="R9893" s="8">
        <f t="shared" si="772"/>
        <v>0.27359781121751026</v>
      </c>
      <c r="S9893" s="8">
        <f t="shared" si="773"/>
        <v>0.66666666666666663</v>
      </c>
      <c r="T9893" s="9">
        <v>0.150874718645616</v>
      </c>
      <c r="U9893">
        <v>11</v>
      </c>
      <c r="V9893" s="8">
        <f t="shared" si="774"/>
        <v>1.5047879616963065</v>
      </c>
      <c r="W9893">
        <f>IF(V9893&gt;=[1]Settings!$B$2,1,0)</f>
        <v>0</v>
      </c>
      <c r="X9893" s="9">
        <v>0.15729120373725899</v>
      </c>
      <c r="Y9893" t="s">
        <v>32</v>
      </c>
      <c r="Z9893">
        <f>IF(X9893&gt;=[1]Settings!$B$4,1,0)</f>
        <v>0</v>
      </c>
      <c r="AA9893" t="str">
        <f>IF(X9893&gt;=[1]Settings!$B$7,"Critical",IF(X9893&gt;=[1]Settings!$B$6,"High",IF(X9893&gt;=[1]Settings!$B$5,"Moderate","Low")))</f>
        <v>Low</v>
      </c>
    </row>
    <row r="9894" spans="1:27" x14ac:dyDescent="0.25">
      <c r="A9894">
        <v>9893</v>
      </c>
      <c r="B9894" t="s">
        <v>27</v>
      </c>
      <c r="C9894" t="s">
        <v>38</v>
      </c>
      <c r="D9894" t="s">
        <v>34</v>
      </c>
      <c r="E9894" t="s">
        <v>35</v>
      </c>
      <c r="F9894" t="s">
        <v>36</v>
      </c>
      <c r="G9894">
        <v>3</v>
      </c>
      <c r="H9894">
        <v>736</v>
      </c>
      <c r="I9894">
        <v>83</v>
      </c>
      <c r="J9894">
        <v>12</v>
      </c>
      <c r="K9894">
        <v>8</v>
      </c>
      <c r="L9894" s="6">
        <v>744433.55</v>
      </c>
      <c r="M9894">
        <v>2</v>
      </c>
      <c r="N9894" s="7">
        <f>[1]Settings!$B$3*K9894</f>
        <v>2</v>
      </c>
      <c r="O9894">
        <v>10</v>
      </c>
      <c r="P9894" s="8">
        <f t="shared" si="770"/>
        <v>6.916666666666667</v>
      </c>
      <c r="Q9894" s="7">
        <f t="shared" si="771"/>
        <v>1.66</v>
      </c>
      <c r="R9894" s="8">
        <f t="shared" si="772"/>
        <v>1.3586956521739131</v>
      </c>
      <c r="S9894" s="8">
        <f t="shared" si="773"/>
        <v>5</v>
      </c>
      <c r="T9894" s="9">
        <v>0.47917176717519699</v>
      </c>
      <c r="U9894">
        <v>17</v>
      </c>
      <c r="V9894" s="8">
        <f t="shared" si="774"/>
        <v>2.3097826086956523</v>
      </c>
      <c r="W9894">
        <f>IF(V9894&gt;=[1]Settings!$B$2,1,0)</f>
        <v>1</v>
      </c>
      <c r="X9894" s="9">
        <v>0.74216175079345703</v>
      </c>
      <c r="Y9894" t="s">
        <v>32</v>
      </c>
      <c r="Z9894">
        <f>IF(X9894&gt;=[1]Settings!$B$4,1,0)</f>
        <v>1</v>
      </c>
      <c r="AA9894" t="str">
        <f>IF(X9894&gt;=[1]Settings!$B$7,"Critical",IF(X9894&gt;=[1]Settings!$B$6,"High",IF(X9894&gt;=[1]Settings!$B$5,"Moderate","Low")))</f>
        <v>High</v>
      </c>
    </row>
    <row r="9895" spans="1:27" x14ac:dyDescent="0.25">
      <c r="A9895">
        <v>9894</v>
      </c>
      <c r="B9895" t="s">
        <v>27</v>
      </c>
      <c r="C9895" t="s">
        <v>40</v>
      </c>
      <c r="D9895" t="s">
        <v>29</v>
      </c>
      <c r="E9895" t="s">
        <v>30</v>
      </c>
      <c r="F9895" t="s">
        <v>39</v>
      </c>
      <c r="G9895">
        <v>4</v>
      </c>
      <c r="H9895">
        <v>776</v>
      </c>
      <c r="I9895">
        <v>49</v>
      </c>
      <c r="J9895">
        <v>8</v>
      </c>
      <c r="K9895">
        <v>5</v>
      </c>
      <c r="L9895" s="6">
        <v>413423.26</v>
      </c>
      <c r="M9895">
        <v>7</v>
      </c>
      <c r="N9895" s="7">
        <f>[1]Settings!$B$3*K9895</f>
        <v>1.25</v>
      </c>
      <c r="O9895">
        <v>0</v>
      </c>
      <c r="P9895" s="8">
        <f t="shared" si="770"/>
        <v>6.125</v>
      </c>
      <c r="Q9895" s="7">
        <f t="shared" si="771"/>
        <v>3.43</v>
      </c>
      <c r="R9895" s="8">
        <f t="shared" si="772"/>
        <v>0</v>
      </c>
      <c r="S9895" s="8">
        <f t="shared" si="773"/>
        <v>0</v>
      </c>
      <c r="T9895" s="9">
        <v>0.111400769377432</v>
      </c>
      <c r="U9895">
        <v>2</v>
      </c>
      <c r="V9895" s="8">
        <f t="shared" si="774"/>
        <v>0.25773195876288657</v>
      </c>
      <c r="W9895">
        <f>IF(V9895&gt;=[1]Settings!$B$2,1,0)</f>
        <v>0</v>
      </c>
      <c r="X9895" s="9">
        <v>2.5730671361088801E-2</v>
      </c>
      <c r="Y9895" t="s">
        <v>32</v>
      </c>
      <c r="Z9895">
        <f>IF(X9895&gt;=[1]Settings!$B$4,1,0)</f>
        <v>0</v>
      </c>
      <c r="AA9895" t="str">
        <f>IF(X9895&gt;=[1]Settings!$B$7,"Critical",IF(X9895&gt;=[1]Settings!$B$6,"High",IF(X9895&gt;=[1]Settings!$B$5,"Moderate","Low")))</f>
        <v>Low</v>
      </c>
    </row>
    <row r="9896" spans="1:27" x14ac:dyDescent="0.25">
      <c r="A9896">
        <v>9895</v>
      </c>
      <c r="B9896" t="s">
        <v>27</v>
      </c>
      <c r="C9896" t="s">
        <v>33</v>
      </c>
      <c r="D9896" t="s">
        <v>30</v>
      </c>
      <c r="E9896" t="s">
        <v>35</v>
      </c>
      <c r="F9896" t="s">
        <v>36</v>
      </c>
      <c r="G9896">
        <v>5</v>
      </c>
      <c r="H9896">
        <v>51</v>
      </c>
      <c r="I9896">
        <v>27</v>
      </c>
      <c r="J9896">
        <v>3</v>
      </c>
      <c r="K9896">
        <v>4</v>
      </c>
      <c r="L9896" s="6">
        <v>84176.98</v>
      </c>
      <c r="M9896">
        <v>20</v>
      </c>
      <c r="N9896" s="7">
        <f>[1]Settings!$B$3*K9896</f>
        <v>1</v>
      </c>
      <c r="O9896">
        <v>0</v>
      </c>
      <c r="P9896" s="8">
        <f t="shared" si="770"/>
        <v>9</v>
      </c>
      <c r="Q9896" s="7">
        <f t="shared" si="771"/>
        <v>5.4</v>
      </c>
      <c r="R9896" s="8">
        <f t="shared" si="772"/>
        <v>0</v>
      </c>
      <c r="S9896" s="8">
        <f t="shared" si="773"/>
        <v>0</v>
      </c>
      <c r="T9896" s="9">
        <v>0.14417795840938499</v>
      </c>
      <c r="U9896">
        <v>1</v>
      </c>
      <c r="V9896" s="8">
        <f t="shared" si="774"/>
        <v>1.9607843137254901</v>
      </c>
      <c r="W9896">
        <f>IF(V9896&gt;=[1]Settings!$B$2,1,0)</f>
        <v>0</v>
      </c>
      <c r="X9896" s="9">
        <v>2.1305112168192902E-2</v>
      </c>
      <c r="Y9896" t="s">
        <v>32</v>
      </c>
      <c r="Z9896">
        <f>IF(X9896&gt;=[1]Settings!$B$4,1,0)</f>
        <v>0</v>
      </c>
      <c r="AA9896" t="str">
        <f>IF(X9896&gt;=[1]Settings!$B$7,"Critical",IF(X9896&gt;=[1]Settings!$B$6,"High",IF(X9896&gt;=[1]Settings!$B$5,"Moderate","Low")))</f>
        <v>Low</v>
      </c>
    </row>
    <row r="9897" spans="1:27" x14ac:dyDescent="0.25">
      <c r="A9897">
        <v>9896</v>
      </c>
      <c r="B9897" t="s">
        <v>41</v>
      </c>
      <c r="C9897" t="s">
        <v>28</v>
      </c>
      <c r="D9897" t="s">
        <v>30</v>
      </c>
      <c r="E9897" t="s">
        <v>35</v>
      </c>
      <c r="F9897" t="s">
        <v>36</v>
      </c>
      <c r="G9897">
        <v>3</v>
      </c>
      <c r="H9897">
        <v>311</v>
      </c>
      <c r="I9897">
        <v>50</v>
      </c>
      <c r="J9897">
        <v>7</v>
      </c>
      <c r="K9897">
        <v>4</v>
      </c>
      <c r="L9897" s="6">
        <v>273367.14</v>
      </c>
      <c r="M9897">
        <v>12</v>
      </c>
      <c r="N9897" s="7">
        <f>[1]Settings!$B$3*K9897</f>
        <v>1</v>
      </c>
      <c r="O9897">
        <v>0</v>
      </c>
      <c r="P9897" s="8">
        <f t="shared" si="770"/>
        <v>7.1428571428571432</v>
      </c>
      <c r="Q9897" s="7">
        <f t="shared" si="771"/>
        <v>6</v>
      </c>
      <c r="R9897" s="8">
        <f t="shared" si="772"/>
        <v>0</v>
      </c>
      <c r="S9897" s="8">
        <f t="shared" si="773"/>
        <v>0</v>
      </c>
      <c r="T9897" s="9">
        <v>0.210958622904201</v>
      </c>
      <c r="U9897">
        <v>1</v>
      </c>
      <c r="V9897" s="8">
        <f t="shared" si="774"/>
        <v>0.32154340836012862</v>
      </c>
      <c r="W9897">
        <f>IF(V9897&gt;=[1]Settings!$B$2,1,0)</f>
        <v>0</v>
      </c>
      <c r="X9897" s="9">
        <v>3.9780911058187499E-2</v>
      </c>
      <c r="Y9897" t="s">
        <v>43</v>
      </c>
      <c r="Z9897">
        <f>IF(X9897&gt;=[1]Settings!$B$4,1,0)</f>
        <v>0</v>
      </c>
      <c r="AA9897" t="str">
        <f>IF(X9897&gt;=[1]Settings!$B$7,"Critical",IF(X9897&gt;=[1]Settings!$B$6,"High",IF(X9897&gt;=[1]Settings!$B$5,"Moderate","Low")))</f>
        <v>Low</v>
      </c>
    </row>
    <row r="9898" spans="1:27" x14ac:dyDescent="0.25">
      <c r="A9898">
        <v>9897</v>
      </c>
      <c r="B9898" t="s">
        <v>41</v>
      </c>
      <c r="C9898" t="s">
        <v>37</v>
      </c>
      <c r="D9898" t="s">
        <v>30</v>
      </c>
      <c r="E9898" t="s">
        <v>30</v>
      </c>
      <c r="F9898" t="s">
        <v>36</v>
      </c>
      <c r="G9898">
        <v>4</v>
      </c>
      <c r="H9898">
        <v>461</v>
      </c>
      <c r="I9898">
        <v>46</v>
      </c>
      <c r="J9898">
        <v>9</v>
      </c>
      <c r="K9898">
        <v>9</v>
      </c>
      <c r="L9898" s="6">
        <v>806593.07</v>
      </c>
      <c r="M9898">
        <v>8</v>
      </c>
      <c r="N9898" s="7">
        <f>[1]Settings!$B$3*K9898</f>
        <v>2.25</v>
      </c>
      <c r="O9898">
        <v>0</v>
      </c>
      <c r="P9898" s="8">
        <f t="shared" si="770"/>
        <v>5.1111111111111107</v>
      </c>
      <c r="Q9898" s="7">
        <f t="shared" si="771"/>
        <v>3.68</v>
      </c>
      <c r="R9898" s="8">
        <f t="shared" si="772"/>
        <v>0</v>
      </c>
      <c r="S9898" s="8">
        <f t="shared" si="773"/>
        <v>0</v>
      </c>
      <c r="T9898" s="9">
        <v>0.12046438360393499</v>
      </c>
      <c r="U9898">
        <v>1</v>
      </c>
      <c r="V9898" s="8">
        <f t="shared" si="774"/>
        <v>0.21691973969631237</v>
      </c>
      <c r="W9898">
        <f>IF(V9898&gt;=[1]Settings!$B$2,1,0)</f>
        <v>0</v>
      </c>
      <c r="X9898" s="9">
        <v>0.10911543667316401</v>
      </c>
      <c r="Y9898" t="s">
        <v>43</v>
      </c>
      <c r="Z9898">
        <f>IF(X9898&gt;=[1]Settings!$B$4,1,0)</f>
        <v>0</v>
      </c>
      <c r="AA9898" t="str">
        <f>IF(X9898&gt;=[1]Settings!$B$7,"Critical",IF(X9898&gt;=[1]Settings!$B$6,"High",IF(X9898&gt;=[1]Settings!$B$5,"Moderate","Low")))</f>
        <v>Low</v>
      </c>
    </row>
    <row r="9899" spans="1:27" x14ac:dyDescent="0.25">
      <c r="A9899">
        <v>9898</v>
      </c>
      <c r="B9899" t="s">
        <v>27</v>
      </c>
      <c r="C9899" t="s">
        <v>28</v>
      </c>
      <c r="D9899" t="s">
        <v>30</v>
      </c>
      <c r="E9899" t="s">
        <v>30</v>
      </c>
      <c r="F9899" t="s">
        <v>31</v>
      </c>
      <c r="G9899">
        <v>5</v>
      </c>
      <c r="H9899">
        <v>320</v>
      </c>
      <c r="I9899">
        <v>74</v>
      </c>
      <c r="J9899">
        <v>4</v>
      </c>
      <c r="K9899">
        <v>6</v>
      </c>
      <c r="L9899" s="6">
        <v>239336.93</v>
      </c>
      <c r="M9899">
        <v>7</v>
      </c>
      <c r="N9899" s="7">
        <f>[1]Settings!$B$3*K9899</f>
        <v>1.5</v>
      </c>
      <c r="O9899">
        <v>0</v>
      </c>
      <c r="P9899" s="8">
        <f t="shared" si="770"/>
        <v>18.5</v>
      </c>
      <c r="Q9899" s="7">
        <f t="shared" si="771"/>
        <v>5.18</v>
      </c>
      <c r="R9899" s="8">
        <f t="shared" si="772"/>
        <v>0</v>
      </c>
      <c r="S9899" s="8">
        <f t="shared" si="773"/>
        <v>0</v>
      </c>
      <c r="T9899" s="9">
        <v>0.77772684174914597</v>
      </c>
      <c r="U9899">
        <v>7</v>
      </c>
      <c r="V9899" s="8">
        <f t="shared" si="774"/>
        <v>2.1875</v>
      </c>
      <c r="W9899">
        <f>IF(V9899&gt;=[1]Settings!$B$2,1,0)</f>
        <v>1</v>
      </c>
      <c r="X9899" s="9">
        <v>0.100064776837826</v>
      </c>
      <c r="Y9899" t="s">
        <v>32</v>
      </c>
      <c r="Z9899">
        <f>IF(X9899&gt;=[1]Settings!$B$4,1,0)</f>
        <v>0</v>
      </c>
      <c r="AA9899" t="str">
        <f>IF(X9899&gt;=[1]Settings!$B$7,"Critical",IF(X9899&gt;=[1]Settings!$B$6,"High",IF(X9899&gt;=[1]Settings!$B$5,"Moderate","Low")))</f>
        <v>Low</v>
      </c>
    </row>
    <row r="9900" spans="1:27" x14ac:dyDescent="0.25">
      <c r="A9900">
        <v>9899</v>
      </c>
      <c r="B9900" t="s">
        <v>27</v>
      </c>
      <c r="C9900" t="s">
        <v>37</v>
      </c>
      <c r="D9900" t="s">
        <v>30</v>
      </c>
      <c r="E9900" t="s">
        <v>42</v>
      </c>
      <c r="F9900" t="s">
        <v>36</v>
      </c>
      <c r="G9900">
        <v>4</v>
      </c>
      <c r="H9900">
        <v>250</v>
      </c>
      <c r="I9900">
        <v>23</v>
      </c>
      <c r="J9900">
        <v>6</v>
      </c>
      <c r="K9900">
        <v>4</v>
      </c>
      <c r="L9900" s="6">
        <v>227331.54</v>
      </c>
      <c r="M9900">
        <v>5</v>
      </c>
      <c r="N9900" s="7">
        <f>[1]Settings!$B$3*K9900</f>
        <v>1</v>
      </c>
      <c r="O9900">
        <v>0</v>
      </c>
      <c r="P9900" s="8">
        <f t="shared" si="770"/>
        <v>3.8333333333333335</v>
      </c>
      <c r="Q9900" s="7">
        <f t="shared" si="771"/>
        <v>1.1499999999999999</v>
      </c>
      <c r="R9900" s="8">
        <f t="shared" si="772"/>
        <v>0</v>
      </c>
      <c r="S9900" s="8">
        <f t="shared" si="773"/>
        <v>0</v>
      </c>
      <c r="T9900" s="9">
        <v>0.25116741066765302</v>
      </c>
      <c r="U9900">
        <v>1</v>
      </c>
      <c r="V9900" s="8">
        <f t="shared" si="774"/>
        <v>0.4</v>
      </c>
      <c r="W9900">
        <f>IF(V9900&gt;=[1]Settings!$B$2,1,0)</f>
        <v>0</v>
      </c>
      <c r="X9900" s="9">
        <v>2.9841490089893299E-2</v>
      </c>
      <c r="Y9900" t="s">
        <v>32</v>
      </c>
      <c r="Z9900">
        <f>IF(X9900&gt;=[1]Settings!$B$4,1,0)</f>
        <v>0</v>
      </c>
      <c r="AA9900" t="str">
        <f>IF(X9900&gt;=[1]Settings!$B$7,"Critical",IF(X9900&gt;=[1]Settings!$B$6,"High",IF(X9900&gt;=[1]Settings!$B$5,"Moderate","Low")))</f>
        <v>Low</v>
      </c>
    </row>
    <row r="9901" spans="1:27" x14ac:dyDescent="0.25">
      <c r="A9901">
        <v>9900</v>
      </c>
      <c r="B9901" t="s">
        <v>27</v>
      </c>
      <c r="C9901" t="s">
        <v>40</v>
      </c>
      <c r="D9901" t="s">
        <v>34</v>
      </c>
      <c r="E9901" t="s">
        <v>30</v>
      </c>
      <c r="F9901" t="s">
        <v>31</v>
      </c>
      <c r="G9901">
        <v>2</v>
      </c>
      <c r="H9901">
        <v>596</v>
      </c>
      <c r="I9901">
        <v>70</v>
      </c>
      <c r="J9901">
        <v>13</v>
      </c>
      <c r="K9901">
        <v>13</v>
      </c>
      <c r="L9901" s="6">
        <v>1758851.05</v>
      </c>
      <c r="M9901">
        <v>4</v>
      </c>
      <c r="N9901" s="7">
        <f>[1]Settings!$B$3*K9901</f>
        <v>3.25</v>
      </c>
      <c r="O9901">
        <v>14</v>
      </c>
      <c r="P9901" s="8">
        <f t="shared" si="770"/>
        <v>5.384615384615385</v>
      </c>
      <c r="Q9901" s="7">
        <f t="shared" si="771"/>
        <v>2.8</v>
      </c>
      <c r="R9901" s="8">
        <f t="shared" si="772"/>
        <v>2.348993288590604</v>
      </c>
      <c r="S9901" s="8">
        <f t="shared" si="773"/>
        <v>4.3076923076923075</v>
      </c>
      <c r="T9901" s="9">
        <v>0.77392118393028997</v>
      </c>
      <c r="U9901">
        <v>34</v>
      </c>
      <c r="V9901" s="8">
        <f t="shared" si="774"/>
        <v>5.7046979865771812</v>
      </c>
      <c r="W9901">
        <f>IF(V9901&gt;=[1]Settings!$B$2,1,0)</f>
        <v>1</v>
      </c>
      <c r="X9901" s="9">
        <v>0.93425559997558605</v>
      </c>
      <c r="Y9901" t="s">
        <v>32</v>
      </c>
      <c r="Z9901">
        <f>IF(X9901&gt;=[1]Settings!$B$4,1,0)</f>
        <v>1</v>
      </c>
      <c r="AA9901" t="str">
        <f>IF(X9901&gt;=[1]Settings!$B$7,"Critical",IF(X9901&gt;=[1]Settings!$B$6,"High",IF(X9901&gt;=[1]Settings!$B$5,"Moderate","Low")))</f>
        <v>Critical</v>
      </c>
    </row>
    <row r="9902" spans="1:27" x14ac:dyDescent="0.25">
      <c r="A9902">
        <v>9901</v>
      </c>
      <c r="B9902" t="s">
        <v>27</v>
      </c>
      <c r="C9902" t="s">
        <v>44</v>
      </c>
      <c r="D9902" t="s">
        <v>30</v>
      </c>
      <c r="E9902" t="s">
        <v>35</v>
      </c>
      <c r="F9902" t="s">
        <v>39</v>
      </c>
      <c r="G9902">
        <v>5</v>
      </c>
      <c r="H9902">
        <v>289</v>
      </c>
      <c r="I9902">
        <v>53</v>
      </c>
      <c r="J9902">
        <v>7</v>
      </c>
      <c r="K9902">
        <v>6</v>
      </c>
      <c r="L9902" s="6">
        <v>381451.6</v>
      </c>
      <c r="M9902">
        <v>7</v>
      </c>
      <c r="N9902" s="7">
        <f>[1]Settings!$B$3*K9902</f>
        <v>1.5</v>
      </c>
      <c r="O9902">
        <v>0</v>
      </c>
      <c r="P9902" s="8">
        <f t="shared" si="770"/>
        <v>7.5714285714285712</v>
      </c>
      <c r="Q9902" s="7">
        <f t="shared" si="771"/>
        <v>3.71</v>
      </c>
      <c r="R9902" s="8">
        <f t="shared" si="772"/>
        <v>0</v>
      </c>
      <c r="S9902" s="8">
        <f t="shared" si="773"/>
        <v>0</v>
      </c>
      <c r="T9902" s="9">
        <v>0.13909123368263401</v>
      </c>
      <c r="U9902">
        <v>1</v>
      </c>
      <c r="V9902" s="8">
        <f t="shared" si="774"/>
        <v>0.34602076124567471</v>
      </c>
      <c r="W9902">
        <f>IF(V9902&gt;=[1]Settings!$B$2,1,0)</f>
        <v>0</v>
      </c>
      <c r="X9902" s="9">
        <v>5.7358048856258399E-2</v>
      </c>
      <c r="Y9902" t="s">
        <v>32</v>
      </c>
      <c r="Z9902">
        <f>IF(X9902&gt;=[1]Settings!$B$4,1,0)</f>
        <v>0</v>
      </c>
      <c r="AA9902" t="str">
        <f>IF(X9902&gt;=[1]Settings!$B$7,"Critical",IF(X9902&gt;=[1]Settings!$B$6,"High",IF(X9902&gt;=[1]Settings!$B$5,"Moderate","Low")))</f>
        <v>Low</v>
      </c>
    </row>
    <row r="9903" spans="1:27" x14ac:dyDescent="0.25">
      <c r="A9903">
        <v>9902</v>
      </c>
      <c r="B9903" t="s">
        <v>27</v>
      </c>
      <c r="C9903" t="s">
        <v>38</v>
      </c>
      <c r="D9903" t="s">
        <v>30</v>
      </c>
      <c r="E9903" t="s">
        <v>30</v>
      </c>
      <c r="F9903" t="s">
        <v>36</v>
      </c>
      <c r="G9903">
        <v>4</v>
      </c>
      <c r="H9903">
        <v>604</v>
      </c>
      <c r="I9903">
        <v>61</v>
      </c>
      <c r="J9903">
        <v>5</v>
      </c>
      <c r="K9903">
        <v>6</v>
      </c>
      <c r="L9903" s="6">
        <v>230061.05</v>
      </c>
      <c r="M9903">
        <v>9</v>
      </c>
      <c r="N9903" s="7">
        <f>[1]Settings!$B$3*K9903</f>
        <v>1.5</v>
      </c>
      <c r="O9903">
        <v>3</v>
      </c>
      <c r="P9903" s="8">
        <f t="shared" si="770"/>
        <v>12.2</v>
      </c>
      <c r="Q9903" s="7">
        <f t="shared" si="771"/>
        <v>5.49</v>
      </c>
      <c r="R9903" s="8">
        <f t="shared" si="772"/>
        <v>0.49668874172185429</v>
      </c>
      <c r="S9903" s="8">
        <f t="shared" si="773"/>
        <v>2</v>
      </c>
      <c r="T9903" s="9">
        <v>0.386049338518765</v>
      </c>
      <c r="U9903">
        <v>3</v>
      </c>
      <c r="V9903" s="8">
        <f t="shared" si="774"/>
        <v>0.49668874172185429</v>
      </c>
      <c r="W9903">
        <f>IF(V9903&gt;=[1]Settings!$B$2,1,0)</f>
        <v>0</v>
      </c>
      <c r="X9903" s="9">
        <v>0.108184814453125</v>
      </c>
      <c r="Y9903" t="s">
        <v>32</v>
      </c>
      <c r="Z9903">
        <f>IF(X9903&gt;=[1]Settings!$B$4,1,0)</f>
        <v>0</v>
      </c>
      <c r="AA9903" t="str">
        <f>IF(X9903&gt;=[1]Settings!$B$7,"Critical",IF(X9903&gt;=[1]Settings!$B$6,"High",IF(X9903&gt;=[1]Settings!$B$5,"Moderate","Low")))</f>
        <v>Low</v>
      </c>
    </row>
    <row r="9904" spans="1:27" x14ac:dyDescent="0.25">
      <c r="A9904">
        <v>9903</v>
      </c>
      <c r="B9904" t="s">
        <v>41</v>
      </c>
      <c r="C9904" t="s">
        <v>37</v>
      </c>
      <c r="D9904" t="s">
        <v>34</v>
      </c>
      <c r="E9904" t="s">
        <v>42</v>
      </c>
      <c r="F9904" t="s">
        <v>31</v>
      </c>
      <c r="G9904">
        <v>2</v>
      </c>
      <c r="H9904">
        <v>155</v>
      </c>
      <c r="I9904">
        <v>73</v>
      </c>
      <c r="J9904">
        <v>7</v>
      </c>
      <c r="K9904">
        <v>4</v>
      </c>
      <c r="L9904" s="6">
        <v>323200.11</v>
      </c>
      <c r="M9904">
        <v>5</v>
      </c>
      <c r="N9904" s="7">
        <f>[1]Settings!$B$3*K9904</f>
        <v>1</v>
      </c>
      <c r="O9904">
        <v>1</v>
      </c>
      <c r="P9904" s="8">
        <f t="shared" si="770"/>
        <v>10.428571428571429</v>
      </c>
      <c r="Q9904" s="7">
        <f t="shared" si="771"/>
        <v>3.65</v>
      </c>
      <c r="R9904" s="8">
        <f t="shared" si="772"/>
        <v>0.64516129032258063</v>
      </c>
      <c r="S9904" s="8">
        <f t="shared" si="773"/>
        <v>1</v>
      </c>
      <c r="T9904" s="9">
        <v>1.12221038590401</v>
      </c>
      <c r="U9904">
        <v>6</v>
      </c>
      <c r="V9904" s="8">
        <f t="shared" si="774"/>
        <v>3.870967741935484</v>
      </c>
      <c r="W9904">
        <f>IF(V9904&gt;=[1]Settings!$B$2,1,0)</f>
        <v>1</v>
      </c>
      <c r="X9904" s="9">
        <v>0.32927328348159801</v>
      </c>
      <c r="Y9904" t="s">
        <v>43</v>
      </c>
      <c r="Z9904">
        <f>IF(X9904&gt;=[1]Settings!$B$4,1,0)</f>
        <v>0</v>
      </c>
      <c r="AA9904" t="str">
        <f>IF(X9904&gt;=[1]Settings!$B$7,"Critical",IF(X9904&gt;=[1]Settings!$B$6,"High",IF(X9904&gt;=[1]Settings!$B$5,"Moderate","Low")))</f>
        <v>Moderate</v>
      </c>
    </row>
    <row r="9905" spans="1:27" x14ac:dyDescent="0.25">
      <c r="A9905">
        <v>9904</v>
      </c>
      <c r="B9905" t="s">
        <v>41</v>
      </c>
      <c r="C9905" t="s">
        <v>33</v>
      </c>
      <c r="D9905" t="s">
        <v>30</v>
      </c>
      <c r="E9905" t="s">
        <v>30</v>
      </c>
      <c r="F9905" t="s">
        <v>31</v>
      </c>
      <c r="G9905">
        <v>5</v>
      </c>
      <c r="H9905">
        <v>362</v>
      </c>
      <c r="I9905">
        <v>51</v>
      </c>
      <c r="J9905">
        <v>4</v>
      </c>
      <c r="K9905">
        <v>4</v>
      </c>
      <c r="L9905" s="6">
        <v>159880.98000000001</v>
      </c>
      <c r="M9905">
        <v>4</v>
      </c>
      <c r="N9905" s="7">
        <f>[1]Settings!$B$3*K9905</f>
        <v>1</v>
      </c>
      <c r="O9905">
        <v>2</v>
      </c>
      <c r="P9905" s="8">
        <f t="shared" si="770"/>
        <v>12.75</v>
      </c>
      <c r="Q9905" s="7">
        <f t="shared" si="771"/>
        <v>2.04</v>
      </c>
      <c r="R9905" s="8">
        <f t="shared" si="772"/>
        <v>0.5524861878453039</v>
      </c>
      <c r="S9905" s="8">
        <f t="shared" si="773"/>
        <v>2</v>
      </c>
      <c r="T9905" s="9">
        <v>0.45685040822816098</v>
      </c>
      <c r="U9905">
        <v>6</v>
      </c>
      <c r="V9905" s="8">
        <f t="shared" si="774"/>
        <v>1.6574585635359116</v>
      </c>
      <c r="W9905">
        <f>IF(V9905&gt;=[1]Settings!$B$2,1,0)</f>
        <v>0</v>
      </c>
      <c r="X9905" s="9">
        <v>0.13784880936145799</v>
      </c>
      <c r="Y9905" t="s">
        <v>43</v>
      </c>
      <c r="Z9905">
        <f>IF(X9905&gt;=[1]Settings!$B$4,1,0)</f>
        <v>0</v>
      </c>
      <c r="AA9905" t="str">
        <f>IF(X9905&gt;=[1]Settings!$B$7,"Critical",IF(X9905&gt;=[1]Settings!$B$6,"High",IF(X9905&gt;=[1]Settings!$B$5,"Moderate","Low")))</f>
        <v>Low</v>
      </c>
    </row>
    <row r="9906" spans="1:27" x14ac:dyDescent="0.25">
      <c r="A9906">
        <v>9905</v>
      </c>
      <c r="B9906" t="s">
        <v>27</v>
      </c>
      <c r="C9906" t="s">
        <v>33</v>
      </c>
      <c r="D9906" t="s">
        <v>34</v>
      </c>
      <c r="E9906" t="s">
        <v>30</v>
      </c>
      <c r="F9906" t="s">
        <v>36</v>
      </c>
      <c r="G9906">
        <v>1</v>
      </c>
      <c r="H9906">
        <v>459</v>
      </c>
      <c r="I9906">
        <v>39</v>
      </c>
      <c r="J9906">
        <v>10</v>
      </c>
      <c r="K9906">
        <v>10</v>
      </c>
      <c r="L9906" s="6">
        <v>928414.98</v>
      </c>
      <c r="M9906">
        <v>6</v>
      </c>
      <c r="N9906" s="7">
        <f>[1]Settings!$B$3*K9906</f>
        <v>2.5</v>
      </c>
      <c r="O9906">
        <v>7</v>
      </c>
      <c r="P9906" s="8">
        <f t="shared" si="770"/>
        <v>3.9</v>
      </c>
      <c r="Q9906" s="7">
        <f t="shared" si="771"/>
        <v>2.34</v>
      </c>
      <c r="R9906" s="8">
        <f t="shared" si="772"/>
        <v>1.5250544662309369</v>
      </c>
      <c r="S9906" s="8">
        <f t="shared" si="773"/>
        <v>2.8</v>
      </c>
      <c r="T9906" s="9">
        <v>0.34846434743647697</v>
      </c>
      <c r="U9906">
        <v>21</v>
      </c>
      <c r="V9906" s="8">
        <f t="shared" si="774"/>
        <v>4.5751633986928102</v>
      </c>
      <c r="W9906">
        <f>IF(V9906&gt;=[1]Settings!$B$2,1,0)</f>
        <v>1</v>
      </c>
      <c r="X9906" s="9">
        <v>0.62935465574264504</v>
      </c>
      <c r="Y9906" t="s">
        <v>32</v>
      </c>
      <c r="Z9906">
        <f>IF(X9906&gt;=[1]Settings!$B$4,1,0)</f>
        <v>1</v>
      </c>
      <c r="AA9906" t="str">
        <f>IF(X9906&gt;=[1]Settings!$B$7,"Critical",IF(X9906&gt;=[1]Settings!$B$6,"High",IF(X9906&gt;=[1]Settings!$B$5,"Moderate","Low")))</f>
        <v>High</v>
      </c>
    </row>
    <row r="9907" spans="1:27" x14ac:dyDescent="0.25">
      <c r="A9907">
        <v>9906</v>
      </c>
      <c r="B9907" t="s">
        <v>41</v>
      </c>
      <c r="C9907" t="s">
        <v>37</v>
      </c>
      <c r="D9907" t="s">
        <v>34</v>
      </c>
      <c r="E9907" t="s">
        <v>35</v>
      </c>
      <c r="F9907" t="s">
        <v>31</v>
      </c>
      <c r="G9907">
        <v>5</v>
      </c>
      <c r="H9907">
        <v>778</v>
      </c>
      <c r="I9907">
        <v>85</v>
      </c>
      <c r="J9907">
        <v>13</v>
      </c>
      <c r="K9907">
        <v>9</v>
      </c>
      <c r="L9907" s="6">
        <v>1093453.1299999999</v>
      </c>
      <c r="M9907">
        <v>10</v>
      </c>
      <c r="N9907" s="7">
        <f>[1]Settings!$B$3*K9907</f>
        <v>2.25</v>
      </c>
      <c r="O9907">
        <v>5</v>
      </c>
      <c r="P9907" s="8">
        <f t="shared" si="770"/>
        <v>6.5384615384615383</v>
      </c>
      <c r="Q9907" s="7">
        <f t="shared" si="771"/>
        <v>8.5</v>
      </c>
      <c r="R9907" s="8">
        <f t="shared" si="772"/>
        <v>0.64267352185089976</v>
      </c>
      <c r="S9907" s="8">
        <f t="shared" si="773"/>
        <v>2.2222222222222223</v>
      </c>
      <c r="T9907" s="9">
        <v>0.39453878645276902</v>
      </c>
      <c r="U9907">
        <v>11</v>
      </c>
      <c r="V9907" s="8">
        <f t="shared" si="774"/>
        <v>1.4138817480719794</v>
      </c>
      <c r="W9907">
        <f>IF(V9907&gt;=[1]Settings!$B$2,1,0)</f>
        <v>0</v>
      </c>
      <c r="X9907" s="9">
        <v>0.35908564925193798</v>
      </c>
      <c r="Y9907" t="s">
        <v>43</v>
      </c>
      <c r="Z9907">
        <f>IF(X9907&gt;=[1]Settings!$B$4,1,0)</f>
        <v>0</v>
      </c>
      <c r="AA9907" t="str">
        <f>IF(X9907&gt;=[1]Settings!$B$7,"Critical",IF(X9907&gt;=[1]Settings!$B$6,"High",IF(X9907&gt;=[1]Settings!$B$5,"Moderate","Low")))</f>
        <v>Moderate</v>
      </c>
    </row>
    <row r="9908" spans="1:27" x14ac:dyDescent="0.25">
      <c r="A9908">
        <v>9907</v>
      </c>
      <c r="B9908" t="s">
        <v>27</v>
      </c>
      <c r="C9908" t="s">
        <v>33</v>
      </c>
      <c r="D9908" t="s">
        <v>29</v>
      </c>
      <c r="E9908" t="s">
        <v>35</v>
      </c>
      <c r="F9908" t="s">
        <v>36</v>
      </c>
      <c r="G9908">
        <v>4</v>
      </c>
      <c r="H9908">
        <v>650</v>
      </c>
      <c r="I9908">
        <v>52</v>
      </c>
      <c r="J9908">
        <v>14</v>
      </c>
      <c r="K9908">
        <v>4</v>
      </c>
      <c r="L9908" s="6">
        <v>498163.78</v>
      </c>
      <c r="M9908">
        <v>6</v>
      </c>
      <c r="N9908" s="7">
        <f>[1]Settings!$B$3*K9908</f>
        <v>1</v>
      </c>
      <c r="O9908">
        <v>2</v>
      </c>
      <c r="P9908" s="8">
        <f t="shared" si="770"/>
        <v>3.7142857142857144</v>
      </c>
      <c r="Q9908" s="7">
        <f t="shared" si="771"/>
        <v>3.12</v>
      </c>
      <c r="R9908" s="8">
        <f t="shared" si="772"/>
        <v>0.30769230769230771</v>
      </c>
      <c r="S9908" s="8">
        <f t="shared" si="773"/>
        <v>2</v>
      </c>
      <c r="T9908" s="9">
        <v>0.19716764686837099</v>
      </c>
      <c r="U9908">
        <v>7</v>
      </c>
      <c r="V9908" s="8">
        <f t="shared" si="774"/>
        <v>1.0769230769230769</v>
      </c>
      <c r="W9908">
        <f>IF(V9908&gt;=[1]Settings!$B$2,1,0)</f>
        <v>0</v>
      </c>
      <c r="X9908" s="9">
        <v>3.5312842577695902E-2</v>
      </c>
      <c r="Y9908" t="s">
        <v>32</v>
      </c>
      <c r="Z9908">
        <f>IF(X9908&gt;=[1]Settings!$B$4,1,0)</f>
        <v>0</v>
      </c>
      <c r="AA9908" t="str">
        <f>IF(X9908&gt;=[1]Settings!$B$7,"Critical",IF(X9908&gt;=[1]Settings!$B$6,"High",IF(X9908&gt;=[1]Settings!$B$5,"Moderate","Low")))</f>
        <v>Low</v>
      </c>
    </row>
    <row r="9909" spans="1:27" x14ac:dyDescent="0.25">
      <c r="A9909">
        <v>9908</v>
      </c>
      <c r="B9909" t="s">
        <v>41</v>
      </c>
      <c r="C9909" t="s">
        <v>28</v>
      </c>
      <c r="D9909" t="s">
        <v>29</v>
      </c>
      <c r="E9909" t="s">
        <v>42</v>
      </c>
      <c r="F9909" t="s">
        <v>39</v>
      </c>
      <c r="G9909">
        <v>2</v>
      </c>
      <c r="H9909">
        <v>634</v>
      </c>
      <c r="I9909">
        <v>65</v>
      </c>
      <c r="J9909">
        <v>11</v>
      </c>
      <c r="K9909">
        <v>7</v>
      </c>
      <c r="L9909" s="6">
        <v>715102.42</v>
      </c>
      <c r="M9909">
        <v>12</v>
      </c>
      <c r="N9909" s="7">
        <f>[1]Settings!$B$3*K9909</f>
        <v>1.75</v>
      </c>
      <c r="O9909">
        <v>1</v>
      </c>
      <c r="P9909" s="8">
        <f t="shared" si="770"/>
        <v>5.9090909090909092</v>
      </c>
      <c r="Q9909" s="7">
        <f t="shared" si="771"/>
        <v>7.8</v>
      </c>
      <c r="R9909" s="8">
        <f t="shared" si="772"/>
        <v>0.15772870662460567</v>
      </c>
      <c r="S9909" s="8">
        <f t="shared" si="773"/>
        <v>0.5714285714285714</v>
      </c>
      <c r="T9909" s="9">
        <v>0.214915773470509</v>
      </c>
      <c r="U9909">
        <v>2</v>
      </c>
      <c r="V9909" s="8">
        <f t="shared" si="774"/>
        <v>0.31545741324921134</v>
      </c>
      <c r="W9909">
        <f>IF(V9909&gt;=[1]Settings!$B$2,1,0)</f>
        <v>0</v>
      </c>
      <c r="X9909" s="9">
        <v>9.5339797437190996E-2</v>
      </c>
      <c r="Y9909" t="s">
        <v>43</v>
      </c>
      <c r="Z9909">
        <f>IF(X9909&gt;=[1]Settings!$B$4,1,0)</f>
        <v>0</v>
      </c>
      <c r="AA9909" t="str">
        <f>IF(X9909&gt;=[1]Settings!$B$7,"Critical",IF(X9909&gt;=[1]Settings!$B$6,"High",IF(X9909&gt;=[1]Settings!$B$5,"Moderate","Low")))</f>
        <v>Low</v>
      </c>
    </row>
    <row r="9910" spans="1:27" x14ac:dyDescent="0.25">
      <c r="A9910">
        <v>9909</v>
      </c>
      <c r="B9910" t="s">
        <v>41</v>
      </c>
      <c r="C9910" t="s">
        <v>44</v>
      </c>
      <c r="D9910" t="s">
        <v>34</v>
      </c>
      <c r="E9910" t="s">
        <v>35</v>
      </c>
      <c r="F9910" t="s">
        <v>31</v>
      </c>
      <c r="G9910">
        <v>4</v>
      </c>
      <c r="H9910">
        <v>931</v>
      </c>
      <c r="I9910">
        <v>95</v>
      </c>
      <c r="J9910">
        <v>15</v>
      </c>
      <c r="K9910">
        <v>13</v>
      </c>
      <c r="L9910" s="6">
        <v>2136548.5</v>
      </c>
      <c r="M9910">
        <v>3</v>
      </c>
      <c r="N9910" s="7">
        <f>[1]Settings!$B$3*K9910</f>
        <v>3.25</v>
      </c>
      <c r="O9910">
        <v>45</v>
      </c>
      <c r="P9910" s="8">
        <f t="shared" si="770"/>
        <v>6.333333333333333</v>
      </c>
      <c r="Q9910" s="7">
        <f t="shared" si="771"/>
        <v>2.85</v>
      </c>
      <c r="R9910" s="8">
        <f t="shared" si="772"/>
        <v>4.8335123523093451</v>
      </c>
      <c r="S9910" s="8">
        <f t="shared" si="773"/>
        <v>13.846153846153847</v>
      </c>
      <c r="T9910" s="9">
        <v>1.8203751654947899</v>
      </c>
      <c r="U9910">
        <v>129</v>
      </c>
      <c r="V9910" s="8">
        <f t="shared" si="774"/>
        <v>13.856068743286789</v>
      </c>
      <c r="W9910">
        <f>IF(V9910&gt;=[1]Settings!$B$2,1,0)</f>
        <v>1</v>
      </c>
      <c r="X9910" s="9">
        <v>0.98792809247970603</v>
      </c>
      <c r="Y9910" t="s">
        <v>43</v>
      </c>
      <c r="Z9910">
        <f>IF(X9910&gt;=[1]Settings!$B$4,1,0)</f>
        <v>1</v>
      </c>
      <c r="AA9910" t="str">
        <f>IF(X9910&gt;=[1]Settings!$B$7,"Critical",IF(X9910&gt;=[1]Settings!$B$6,"High",IF(X9910&gt;=[1]Settings!$B$5,"Moderate","Low")))</f>
        <v>Critical</v>
      </c>
    </row>
    <row r="9911" spans="1:27" x14ac:dyDescent="0.25">
      <c r="A9911">
        <v>9910</v>
      </c>
      <c r="B9911" t="s">
        <v>27</v>
      </c>
      <c r="C9911" t="s">
        <v>28</v>
      </c>
      <c r="D9911" t="s">
        <v>30</v>
      </c>
      <c r="E9911" t="s">
        <v>35</v>
      </c>
      <c r="F9911" t="s">
        <v>36</v>
      </c>
      <c r="G9911">
        <v>1</v>
      </c>
      <c r="H9911">
        <v>475</v>
      </c>
      <c r="I9911">
        <v>71</v>
      </c>
      <c r="J9911">
        <v>9</v>
      </c>
      <c r="K9911">
        <v>7</v>
      </c>
      <c r="L9911" s="6">
        <v>472619.59</v>
      </c>
      <c r="M9911">
        <v>3</v>
      </c>
      <c r="N9911" s="7">
        <f>[1]Settings!$B$3*K9911</f>
        <v>1.75</v>
      </c>
      <c r="O9911">
        <v>1</v>
      </c>
      <c r="P9911" s="8">
        <f t="shared" si="770"/>
        <v>7.8888888888888893</v>
      </c>
      <c r="Q9911" s="7">
        <f t="shared" si="771"/>
        <v>2.13</v>
      </c>
      <c r="R9911" s="8">
        <f t="shared" si="772"/>
        <v>0.21052631578947367</v>
      </c>
      <c r="S9911" s="8">
        <f t="shared" si="773"/>
        <v>0.5714285714285714</v>
      </c>
      <c r="T9911" s="9">
        <v>0.18642294314466701</v>
      </c>
      <c r="U9911">
        <v>6</v>
      </c>
      <c r="V9911" s="8">
        <f t="shared" si="774"/>
        <v>1.263157894736842</v>
      </c>
      <c r="W9911">
        <f>IF(V9911&gt;=[1]Settings!$B$2,1,0)</f>
        <v>0</v>
      </c>
      <c r="X9911" s="9">
        <v>0.18045434355735801</v>
      </c>
      <c r="Y9911" t="s">
        <v>32</v>
      </c>
      <c r="Z9911">
        <f>IF(X9911&gt;=[1]Settings!$B$4,1,0)</f>
        <v>0</v>
      </c>
      <c r="AA9911" t="str">
        <f>IF(X9911&gt;=[1]Settings!$B$7,"Critical",IF(X9911&gt;=[1]Settings!$B$6,"High",IF(X9911&gt;=[1]Settings!$B$5,"Moderate","Low")))</f>
        <v>Low</v>
      </c>
    </row>
    <row r="9912" spans="1:27" x14ac:dyDescent="0.25">
      <c r="A9912">
        <v>9911</v>
      </c>
      <c r="B9912" t="s">
        <v>27</v>
      </c>
      <c r="C9912" t="s">
        <v>38</v>
      </c>
      <c r="D9912" t="s">
        <v>34</v>
      </c>
      <c r="E9912" t="s">
        <v>35</v>
      </c>
      <c r="F9912" t="s">
        <v>39</v>
      </c>
      <c r="G9912">
        <v>5</v>
      </c>
      <c r="H9912">
        <v>549</v>
      </c>
      <c r="I9912">
        <v>80</v>
      </c>
      <c r="J9912">
        <v>5</v>
      </c>
      <c r="K9912">
        <v>12</v>
      </c>
      <c r="L9912" s="6">
        <v>599232.24</v>
      </c>
      <c r="M9912">
        <v>6</v>
      </c>
      <c r="N9912" s="7">
        <f>[1]Settings!$B$3*K9912</f>
        <v>3</v>
      </c>
      <c r="O9912">
        <v>2</v>
      </c>
      <c r="P9912" s="8">
        <f t="shared" si="770"/>
        <v>16</v>
      </c>
      <c r="Q9912" s="7">
        <f t="shared" si="771"/>
        <v>4.8</v>
      </c>
      <c r="R9912" s="8">
        <f t="shared" si="772"/>
        <v>0.36429872495446264</v>
      </c>
      <c r="S9912" s="8">
        <f t="shared" si="773"/>
        <v>0.66666666666666663</v>
      </c>
      <c r="T9912" s="9">
        <v>0.19362351987318499</v>
      </c>
      <c r="U9912">
        <v>9</v>
      </c>
      <c r="V9912" s="8">
        <f t="shared" si="774"/>
        <v>1.639344262295082</v>
      </c>
      <c r="W9912">
        <f>IF(V9912&gt;=[1]Settings!$B$2,1,0)</f>
        <v>0</v>
      </c>
      <c r="X9912" s="9">
        <v>0.35274341702461198</v>
      </c>
      <c r="Y9912" t="s">
        <v>32</v>
      </c>
      <c r="Z9912">
        <f>IF(X9912&gt;=[1]Settings!$B$4,1,0)</f>
        <v>0</v>
      </c>
      <c r="AA9912" t="str">
        <f>IF(X9912&gt;=[1]Settings!$B$7,"Critical",IF(X9912&gt;=[1]Settings!$B$6,"High",IF(X9912&gt;=[1]Settings!$B$5,"Moderate","Low")))</f>
        <v>Moderate</v>
      </c>
    </row>
    <row r="9913" spans="1:27" x14ac:dyDescent="0.25">
      <c r="A9913">
        <v>9912</v>
      </c>
      <c r="B9913" t="s">
        <v>27</v>
      </c>
      <c r="C9913" t="s">
        <v>37</v>
      </c>
      <c r="D9913" t="s">
        <v>30</v>
      </c>
      <c r="E9913" t="s">
        <v>30</v>
      </c>
      <c r="F9913" t="s">
        <v>39</v>
      </c>
      <c r="G9913">
        <v>3</v>
      </c>
      <c r="H9913">
        <v>563</v>
      </c>
      <c r="I9913">
        <v>27</v>
      </c>
      <c r="J9913">
        <v>7</v>
      </c>
      <c r="K9913">
        <v>9</v>
      </c>
      <c r="L9913" s="6">
        <v>512839.5</v>
      </c>
      <c r="M9913">
        <v>5</v>
      </c>
      <c r="N9913" s="7">
        <f>[1]Settings!$B$3*K9913</f>
        <v>2.25</v>
      </c>
      <c r="O9913">
        <v>2</v>
      </c>
      <c r="P9913" s="8">
        <f t="shared" si="770"/>
        <v>3.8571428571428572</v>
      </c>
      <c r="Q9913" s="7">
        <f t="shared" si="771"/>
        <v>1.35</v>
      </c>
      <c r="R9913" s="8">
        <f t="shared" si="772"/>
        <v>0.35523978685612789</v>
      </c>
      <c r="S9913" s="8">
        <f t="shared" si="773"/>
        <v>0.88888888888888884</v>
      </c>
      <c r="T9913" s="9">
        <v>0.20025698591987801</v>
      </c>
      <c r="U9913">
        <v>11</v>
      </c>
      <c r="V9913" s="8">
        <f t="shared" si="774"/>
        <v>1.9538188277087034</v>
      </c>
      <c r="W9913">
        <f>IF(V9913&gt;=[1]Settings!$B$2,1,0)</f>
        <v>0</v>
      </c>
      <c r="X9913" s="9">
        <v>9.4748847186565399E-2</v>
      </c>
      <c r="Y9913" t="s">
        <v>32</v>
      </c>
      <c r="Z9913">
        <f>IF(X9913&gt;=[1]Settings!$B$4,1,0)</f>
        <v>0</v>
      </c>
      <c r="AA9913" t="str">
        <f>IF(X9913&gt;=[1]Settings!$B$7,"Critical",IF(X9913&gt;=[1]Settings!$B$6,"High",IF(X9913&gt;=[1]Settings!$B$5,"Moderate","Low")))</f>
        <v>Low</v>
      </c>
    </row>
    <row r="9914" spans="1:27" x14ac:dyDescent="0.25">
      <c r="A9914">
        <v>9913</v>
      </c>
      <c r="B9914" t="s">
        <v>27</v>
      </c>
      <c r="C9914" t="s">
        <v>40</v>
      </c>
      <c r="D9914" t="s">
        <v>30</v>
      </c>
      <c r="E9914" t="s">
        <v>30</v>
      </c>
      <c r="F9914" t="s">
        <v>31</v>
      </c>
      <c r="G9914">
        <v>3</v>
      </c>
      <c r="H9914">
        <v>295</v>
      </c>
      <c r="I9914">
        <v>55</v>
      </c>
      <c r="J9914">
        <v>7</v>
      </c>
      <c r="K9914">
        <v>4</v>
      </c>
      <c r="L9914" s="6">
        <v>174910.77</v>
      </c>
      <c r="M9914">
        <v>8</v>
      </c>
      <c r="N9914" s="7">
        <f>[1]Settings!$B$3*K9914</f>
        <v>1</v>
      </c>
      <c r="O9914">
        <v>1</v>
      </c>
      <c r="P9914" s="8">
        <f t="shared" si="770"/>
        <v>7.8571428571428568</v>
      </c>
      <c r="Q9914" s="7">
        <f t="shared" si="771"/>
        <v>4.4000000000000004</v>
      </c>
      <c r="R9914" s="8">
        <f t="shared" si="772"/>
        <v>0.33898305084745761</v>
      </c>
      <c r="S9914" s="8">
        <f t="shared" si="773"/>
        <v>1</v>
      </c>
      <c r="T9914" s="9">
        <v>0.27194226984082598</v>
      </c>
      <c r="U9914">
        <v>1</v>
      </c>
      <c r="V9914" s="8">
        <f t="shared" si="774"/>
        <v>0.33898305084745761</v>
      </c>
      <c r="W9914">
        <f>IF(V9914&gt;=[1]Settings!$B$2,1,0)</f>
        <v>0</v>
      </c>
      <c r="X9914" s="9">
        <v>9.6477024257183103E-2</v>
      </c>
      <c r="Y9914" t="s">
        <v>32</v>
      </c>
      <c r="Z9914">
        <f>IF(X9914&gt;=[1]Settings!$B$4,1,0)</f>
        <v>0</v>
      </c>
      <c r="AA9914" t="str">
        <f>IF(X9914&gt;=[1]Settings!$B$7,"Critical",IF(X9914&gt;=[1]Settings!$B$6,"High",IF(X9914&gt;=[1]Settings!$B$5,"Moderate","Low")))</f>
        <v>Low</v>
      </c>
    </row>
    <row r="9915" spans="1:27" x14ac:dyDescent="0.25">
      <c r="A9915">
        <v>9914</v>
      </c>
      <c r="B9915" t="s">
        <v>27</v>
      </c>
      <c r="C9915" t="s">
        <v>44</v>
      </c>
      <c r="D9915" t="s">
        <v>29</v>
      </c>
      <c r="E9915" t="s">
        <v>30</v>
      </c>
      <c r="F9915" t="s">
        <v>39</v>
      </c>
      <c r="G9915">
        <v>5</v>
      </c>
      <c r="H9915">
        <v>686</v>
      </c>
      <c r="I9915">
        <v>89</v>
      </c>
      <c r="J9915">
        <v>12</v>
      </c>
      <c r="K9915">
        <v>7</v>
      </c>
      <c r="L9915" s="6">
        <v>501576.74</v>
      </c>
      <c r="M9915">
        <v>5</v>
      </c>
      <c r="N9915" s="7">
        <f>[1]Settings!$B$3*K9915</f>
        <v>1.75</v>
      </c>
      <c r="O9915">
        <v>6</v>
      </c>
      <c r="P9915" s="8">
        <f t="shared" si="770"/>
        <v>7.416666666666667</v>
      </c>
      <c r="Q9915" s="7">
        <f t="shared" si="771"/>
        <v>4.45</v>
      </c>
      <c r="R9915" s="8">
        <f t="shared" si="772"/>
        <v>0.87463556851311952</v>
      </c>
      <c r="S9915" s="8">
        <f t="shared" si="773"/>
        <v>3.4285714285714284</v>
      </c>
      <c r="T9915" s="9">
        <v>0.299914768649713</v>
      </c>
      <c r="U9915">
        <v>9</v>
      </c>
      <c r="V9915" s="8">
        <f t="shared" si="774"/>
        <v>1.3119533527696794</v>
      </c>
      <c r="W9915">
        <f>IF(V9915&gt;=[1]Settings!$B$2,1,0)</f>
        <v>0</v>
      </c>
      <c r="X9915" s="9">
        <v>0.25009483098983798</v>
      </c>
      <c r="Y9915" t="s">
        <v>32</v>
      </c>
      <c r="Z9915">
        <f>IF(X9915&gt;=[1]Settings!$B$4,1,0)</f>
        <v>0</v>
      </c>
      <c r="AA9915" t="str">
        <f>IF(X9915&gt;=[1]Settings!$B$7,"Critical",IF(X9915&gt;=[1]Settings!$B$6,"High",IF(X9915&gt;=[1]Settings!$B$5,"Moderate","Low")))</f>
        <v>Low</v>
      </c>
    </row>
    <row r="9916" spans="1:27" x14ac:dyDescent="0.25">
      <c r="A9916">
        <v>9915</v>
      </c>
      <c r="B9916" t="s">
        <v>27</v>
      </c>
      <c r="C9916" t="s">
        <v>44</v>
      </c>
      <c r="D9916" t="s">
        <v>34</v>
      </c>
      <c r="E9916" t="s">
        <v>42</v>
      </c>
      <c r="F9916" t="s">
        <v>31</v>
      </c>
      <c r="G9916">
        <v>1</v>
      </c>
      <c r="H9916">
        <v>503</v>
      </c>
      <c r="I9916">
        <v>40</v>
      </c>
      <c r="J9916">
        <v>9</v>
      </c>
      <c r="K9916">
        <v>6</v>
      </c>
      <c r="L9916" s="6">
        <v>384980.94</v>
      </c>
      <c r="M9916">
        <v>5</v>
      </c>
      <c r="N9916" s="7">
        <f>[1]Settings!$B$3*K9916</f>
        <v>1.5</v>
      </c>
      <c r="O9916">
        <v>1</v>
      </c>
      <c r="P9916" s="8">
        <f t="shared" si="770"/>
        <v>4.4444444444444446</v>
      </c>
      <c r="Q9916" s="7">
        <f t="shared" si="771"/>
        <v>2</v>
      </c>
      <c r="R9916" s="8">
        <f t="shared" si="772"/>
        <v>0.19880715705765409</v>
      </c>
      <c r="S9916" s="8">
        <f t="shared" si="773"/>
        <v>0.66666666666666663</v>
      </c>
      <c r="T9916" s="9">
        <v>0.30849295578045599</v>
      </c>
      <c r="U9916">
        <v>2</v>
      </c>
      <c r="V9916" s="8">
        <f t="shared" si="774"/>
        <v>0.39761431411530818</v>
      </c>
      <c r="W9916">
        <f>IF(V9916&gt;=[1]Settings!$B$2,1,0)</f>
        <v>0</v>
      </c>
      <c r="X9916" s="9">
        <v>0.214793175458908</v>
      </c>
      <c r="Y9916" t="s">
        <v>32</v>
      </c>
      <c r="Z9916">
        <f>IF(X9916&gt;=[1]Settings!$B$4,1,0)</f>
        <v>0</v>
      </c>
      <c r="AA9916" t="str">
        <f>IF(X9916&gt;=[1]Settings!$B$7,"Critical",IF(X9916&gt;=[1]Settings!$B$6,"High",IF(X9916&gt;=[1]Settings!$B$5,"Moderate","Low")))</f>
        <v>Low</v>
      </c>
    </row>
    <row r="9917" spans="1:27" x14ac:dyDescent="0.25">
      <c r="A9917">
        <v>9916</v>
      </c>
      <c r="B9917" t="s">
        <v>27</v>
      </c>
      <c r="C9917" t="s">
        <v>44</v>
      </c>
      <c r="D9917" t="s">
        <v>34</v>
      </c>
      <c r="E9917" t="s">
        <v>35</v>
      </c>
      <c r="F9917" t="s">
        <v>39</v>
      </c>
      <c r="G9917">
        <v>3</v>
      </c>
      <c r="H9917">
        <v>900</v>
      </c>
      <c r="I9917">
        <v>79</v>
      </c>
      <c r="J9917">
        <v>17</v>
      </c>
      <c r="K9917">
        <v>13</v>
      </c>
      <c r="L9917" s="6">
        <v>1685295.76</v>
      </c>
      <c r="M9917">
        <v>5</v>
      </c>
      <c r="N9917" s="7">
        <f>[1]Settings!$B$3*K9917</f>
        <v>3.25</v>
      </c>
      <c r="O9917">
        <v>9</v>
      </c>
      <c r="P9917" s="8">
        <f t="shared" si="770"/>
        <v>4.6470588235294121</v>
      </c>
      <c r="Q9917" s="7">
        <f t="shared" si="771"/>
        <v>3.95</v>
      </c>
      <c r="R9917" s="8">
        <f t="shared" si="772"/>
        <v>1</v>
      </c>
      <c r="S9917" s="8">
        <f t="shared" si="773"/>
        <v>2.7692307692307692</v>
      </c>
      <c r="T9917" s="9">
        <v>0.157287182565295</v>
      </c>
      <c r="U9917">
        <v>7</v>
      </c>
      <c r="V9917" s="8">
        <f t="shared" si="774"/>
        <v>0.77777777777777779</v>
      </c>
      <c r="W9917">
        <f>IF(V9917&gt;=[1]Settings!$B$2,1,0)</f>
        <v>0</v>
      </c>
      <c r="X9917" s="9">
        <v>0.638860404491425</v>
      </c>
      <c r="Y9917" t="s">
        <v>32</v>
      </c>
      <c r="Z9917">
        <f>IF(X9917&gt;=[1]Settings!$B$4,1,0)</f>
        <v>1</v>
      </c>
      <c r="AA9917" t="str">
        <f>IF(X9917&gt;=[1]Settings!$B$7,"Critical",IF(X9917&gt;=[1]Settings!$B$6,"High",IF(X9917&gt;=[1]Settings!$B$5,"Moderate","Low")))</f>
        <v>High</v>
      </c>
    </row>
    <row r="9918" spans="1:27" x14ac:dyDescent="0.25">
      <c r="A9918">
        <v>9917</v>
      </c>
      <c r="B9918" t="s">
        <v>27</v>
      </c>
      <c r="C9918" t="s">
        <v>33</v>
      </c>
      <c r="D9918" t="s">
        <v>29</v>
      </c>
      <c r="E9918" t="s">
        <v>35</v>
      </c>
      <c r="F9918" t="s">
        <v>36</v>
      </c>
      <c r="G9918">
        <v>4</v>
      </c>
      <c r="H9918">
        <v>582</v>
      </c>
      <c r="I9918">
        <v>52</v>
      </c>
      <c r="J9918">
        <v>10</v>
      </c>
      <c r="K9918">
        <v>5</v>
      </c>
      <c r="L9918" s="6">
        <v>334649.52</v>
      </c>
      <c r="M9918">
        <v>5</v>
      </c>
      <c r="N9918" s="7">
        <f>[1]Settings!$B$3*K9918</f>
        <v>1.25</v>
      </c>
      <c r="O9918">
        <v>0</v>
      </c>
      <c r="P9918" s="8">
        <f t="shared" si="770"/>
        <v>5.2</v>
      </c>
      <c r="Q9918" s="7">
        <f t="shared" si="771"/>
        <v>2.6</v>
      </c>
      <c r="R9918" s="8">
        <f t="shared" si="772"/>
        <v>0</v>
      </c>
      <c r="S9918" s="8">
        <f t="shared" si="773"/>
        <v>0</v>
      </c>
      <c r="T9918" s="9">
        <v>0.222029438361357</v>
      </c>
      <c r="U9918">
        <v>3</v>
      </c>
      <c r="V9918" s="8">
        <f t="shared" si="774"/>
        <v>0.51546391752577314</v>
      </c>
      <c r="W9918">
        <f>IF(V9918&gt;=[1]Settings!$B$2,1,0)</f>
        <v>0</v>
      </c>
      <c r="X9918" s="9">
        <v>4.1630245745182003E-2</v>
      </c>
      <c r="Y9918" t="s">
        <v>32</v>
      </c>
      <c r="Z9918">
        <f>IF(X9918&gt;=[1]Settings!$B$4,1,0)</f>
        <v>0</v>
      </c>
      <c r="AA9918" t="str">
        <f>IF(X9918&gt;=[1]Settings!$B$7,"Critical",IF(X9918&gt;=[1]Settings!$B$6,"High",IF(X9918&gt;=[1]Settings!$B$5,"Moderate","Low")))</f>
        <v>Low</v>
      </c>
    </row>
    <row r="9919" spans="1:27" x14ac:dyDescent="0.25">
      <c r="A9919">
        <v>9918</v>
      </c>
      <c r="B9919" t="s">
        <v>27</v>
      </c>
      <c r="C9919" t="s">
        <v>44</v>
      </c>
      <c r="D9919" t="s">
        <v>34</v>
      </c>
      <c r="E9919" t="s">
        <v>42</v>
      </c>
      <c r="F9919" t="s">
        <v>31</v>
      </c>
      <c r="G9919">
        <v>2</v>
      </c>
      <c r="H9919">
        <v>630</v>
      </c>
      <c r="I9919">
        <v>74</v>
      </c>
      <c r="J9919">
        <v>16</v>
      </c>
      <c r="K9919">
        <v>10</v>
      </c>
      <c r="L9919" s="6">
        <v>1497323.83</v>
      </c>
      <c r="M9919">
        <v>4</v>
      </c>
      <c r="N9919" s="7">
        <f>[1]Settings!$B$3*K9919</f>
        <v>2.5</v>
      </c>
      <c r="O9919">
        <v>30</v>
      </c>
      <c r="P9919" s="8">
        <f t="shared" si="770"/>
        <v>4.625</v>
      </c>
      <c r="Q9919" s="7">
        <f t="shared" si="771"/>
        <v>2.96</v>
      </c>
      <c r="R9919" s="8">
        <f t="shared" si="772"/>
        <v>4.7619047619047619</v>
      </c>
      <c r="S9919" s="8">
        <f t="shared" si="773"/>
        <v>12</v>
      </c>
      <c r="T9919" s="9">
        <v>1.66534491373983</v>
      </c>
      <c r="U9919">
        <v>44</v>
      </c>
      <c r="V9919" s="8">
        <f t="shared" si="774"/>
        <v>6.9841269841269842</v>
      </c>
      <c r="W9919">
        <f>IF(V9919&gt;=[1]Settings!$B$2,1,0)</f>
        <v>1</v>
      </c>
      <c r="X9919" s="9">
        <v>0.98823314905166604</v>
      </c>
      <c r="Y9919" t="s">
        <v>32</v>
      </c>
      <c r="Z9919">
        <f>IF(X9919&gt;=[1]Settings!$B$4,1,0)</f>
        <v>1</v>
      </c>
      <c r="AA9919" t="str">
        <f>IF(X9919&gt;=[1]Settings!$B$7,"Critical",IF(X9919&gt;=[1]Settings!$B$6,"High",IF(X9919&gt;=[1]Settings!$B$5,"Moderate","Low")))</f>
        <v>Critical</v>
      </c>
    </row>
    <row r="9920" spans="1:27" x14ac:dyDescent="0.25">
      <c r="A9920">
        <v>9919</v>
      </c>
      <c r="B9920" t="s">
        <v>27</v>
      </c>
      <c r="C9920" t="s">
        <v>38</v>
      </c>
      <c r="D9920" t="s">
        <v>34</v>
      </c>
      <c r="E9920" t="s">
        <v>30</v>
      </c>
      <c r="F9920" t="s">
        <v>36</v>
      </c>
      <c r="G9920">
        <v>1</v>
      </c>
      <c r="H9920">
        <v>675</v>
      </c>
      <c r="I9920">
        <v>62</v>
      </c>
      <c r="J9920">
        <v>11</v>
      </c>
      <c r="K9920">
        <v>7</v>
      </c>
      <c r="L9920" s="6">
        <v>588736.29</v>
      </c>
      <c r="M9920">
        <v>11</v>
      </c>
      <c r="N9920" s="7">
        <f>[1]Settings!$B$3*K9920</f>
        <v>1.75</v>
      </c>
      <c r="O9920">
        <v>10</v>
      </c>
      <c r="P9920" s="8">
        <f t="shared" si="770"/>
        <v>5.6363636363636367</v>
      </c>
      <c r="Q9920" s="7">
        <f t="shared" si="771"/>
        <v>6.82</v>
      </c>
      <c r="R9920" s="8">
        <f t="shared" si="772"/>
        <v>1.4814814814814814</v>
      </c>
      <c r="S9920" s="8">
        <f t="shared" si="773"/>
        <v>5.7142857142857144</v>
      </c>
      <c r="T9920" s="9">
        <v>0.57703519237971401</v>
      </c>
      <c r="U9920">
        <v>13</v>
      </c>
      <c r="V9920" s="8">
        <f t="shared" si="774"/>
        <v>1.9259259259259258</v>
      </c>
      <c r="W9920">
        <f>IF(V9920&gt;=[1]Settings!$B$2,1,0)</f>
        <v>0</v>
      </c>
      <c r="X9920" s="9">
        <v>0.58146363496780396</v>
      </c>
      <c r="Y9920" t="s">
        <v>32</v>
      </c>
      <c r="Z9920">
        <f>IF(X9920&gt;=[1]Settings!$B$4,1,0)</f>
        <v>1</v>
      </c>
      <c r="AA9920" t="str">
        <f>IF(X9920&gt;=[1]Settings!$B$7,"Critical",IF(X9920&gt;=[1]Settings!$B$6,"High",IF(X9920&gt;=[1]Settings!$B$5,"Moderate","Low")))</f>
        <v>Moderate</v>
      </c>
    </row>
    <row r="9921" spans="1:27" x14ac:dyDescent="0.25">
      <c r="A9921">
        <v>9920</v>
      </c>
      <c r="B9921" t="s">
        <v>41</v>
      </c>
      <c r="C9921" t="s">
        <v>40</v>
      </c>
      <c r="D9921" t="s">
        <v>34</v>
      </c>
      <c r="E9921" t="s">
        <v>42</v>
      </c>
      <c r="F9921" t="s">
        <v>31</v>
      </c>
      <c r="G9921">
        <v>3</v>
      </c>
      <c r="H9921">
        <v>408</v>
      </c>
      <c r="I9921">
        <v>67</v>
      </c>
      <c r="J9921">
        <v>10</v>
      </c>
      <c r="K9921">
        <v>7</v>
      </c>
      <c r="L9921" s="6">
        <v>743883.87</v>
      </c>
      <c r="M9921">
        <v>7</v>
      </c>
      <c r="N9921" s="7">
        <f>[1]Settings!$B$3*K9921</f>
        <v>1.75</v>
      </c>
      <c r="O9921">
        <v>5</v>
      </c>
      <c r="P9921" s="8">
        <f t="shared" si="770"/>
        <v>6.7</v>
      </c>
      <c r="Q9921" s="7">
        <f t="shared" si="771"/>
        <v>4.6900000000000004</v>
      </c>
      <c r="R9921" s="8">
        <f t="shared" si="772"/>
        <v>1.2254901960784315</v>
      </c>
      <c r="S9921" s="8">
        <f t="shared" si="773"/>
        <v>2.8571428571428572</v>
      </c>
      <c r="T9921" s="9">
        <v>0.90241471927766503</v>
      </c>
      <c r="U9921">
        <v>16</v>
      </c>
      <c r="V9921" s="8">
        <f t="shared" si="774"/>
        <v>3.9215686274509802</v>
      </c>
      <c r="W9921">
        <f>IF(V9921&gt;=[1]Settings!$B$2,1,0)</f>
        <v>1</v>
      </c>
      <c r="X9921" s="9">
        <v>0.65802365541458097</v>
      </c>
      <c r="Y9921" t="s">
        <v>43</v>
      </c>
      <c r="Z9921">
        <f>IF(X9921&gt;=[1]Settings!$B$4,1,0)</f>
        <v>1</v>
      </c>
      <c r="AA9921" t="str">
        <f>IF(X9921&gt;=[1]Settings!$B$7,"Critical",IF(X9921&gt;=[1]Settings!$B$6,"High",IF(X9921&gt;=[1]Settings!$B$5,"Moderate","Low")))</f>
        <v>High</v>
      </c>
    </row>
    <row r="9922" spans="1:27" x14ac:dyDescent="0.25">
      <c r="A9922">
        <v>9921</v>
      </c>
      <c r="B9922" t="s">
        <v>27</v>
      </c>
      <c r="C9922" t="s">
        <v>38</v>
      </c>
      <c r="D9922" t="s">
        <v>30</v>
      </c>
      <c r="E9922" t="s">
        <v>30</v>
      </c>
      <c r="F9922" t="s">
        <v>36</v>
      </c>
      <c r="G9922">
        <v>2</v>
      </c>
      <c r="H9922">
        <v>881</v>
      </c>
      <c r="I9922">
        <v>76</v>
      </c>
      <c r="J9922">
        <v>12</v>
      </c>
      <c r="K9922">
        <v>11</v>
      </c>
      <c r="L9922" s="6">
        <v>1458782.99</v>
      </c>
      <c r="M9922">
        <v>5</v>
      </c>
      <c r="N9922" s="7">
        <f>[1]Settings!$B$3*K9922</f>
        <v>2.75</v>
      </c>
      <c r="O9922">
        <v>36</v>
      </c>
      <c r="P9922" s="8">
        <f t="shared" ref="P9922:P9985" si="775">I9922/J9922</f>
        <v>6.333333333333333</v>
      </c>
      <c r="Q9922" s="7">
        <f t="shared" ref="Q9922:Q9985" si="776">M9922*I9922/100</f>
        <v>3.8</v>
      </c>
      <c r="R9922" s="8">
        <f t="shared" ref="R9922:R9985" si="777">100*O9922/H9922</f>
        <v>4.0862656072644725</v>
      </c>
      <c r="S9922" s="8">
        <f t="shared" ref="S9922:S9985" si="778">O9922/N9922</f>
        <v>13.090909090909092</v>
      </c>
      <c r="T9922" s="9">
        <v>1.0063502681451999</v>
      </c>
      <c r="U9922">
        <v>18</v>
      </c>
      <c r="V9922" s="8">
        <f t="shared" ref="V9922:V9985" si="779">100*U9922/H9922</f>
        <v>2.0431328036322363</v>
      </c>
      <c r="W9922">
        <f>IF(V9922&gt;=[1]Settings!$B$2,1,0)</f>
        <v>1</v>
      </c>
      <c r="X9922" s="9">
        <v>0.98006182909011796</v>
      </c>
      <c r="Y9922" t="s">
        <v>32</v>
      </c>
      <c r="Z9922">
        <f>IF(X9922&gt;=[1]Settings!$B$4,1,0)</f>
        <v>1</v>
      </c>
      <c r="AA9922" t="str">
        <f>IF(X9922&gt;=[1]Settings!$B$7,"Critical",IF(X9922&gt;=[1]Settings!$B$6,"High",IF(X9922&gt;=[1]Settings!$B$5,"Moderate","Low")))</f>
        <v>Critical</v>
      </c>
    </row>
    <row r="9923" spans="1:27" x14ac:dyDescent="0.25">
      <c r="A9923">
        <v>9922</v>
      </c>
      <c r="B9923" t="s">
        <v>27</v>
      </c>
      <c r="C9923" t="s">
        <v>33</v>
      </c>
      <c r="D9923" t="s">
        <v>34</v>
      </c>
      <c r="E9923" t="s">
        <v>35</v>
      </c>
      <c r="F9923" t="s">
        <v>36</v>
      </c>
      <c r="G9923">
        <v>3</v>
      </c>
      <c r="H9923">
        <v>330</v>
      </c>
      <c r="I9923">
        <v>84</v>
      </c>
      <c r="J9923">
        <v>7</v>
      </c>
      <c r="K9923">
        <v>6</v>
      </c>
      <c r="L9923" s="6">
        <v>435142.08</v>
      </c>
      <c r="M9923">
        <v>6</v>
      </c>
      <c r="N9923" s="7">
        <f>[1]Settings!$B$3*K9923</f>
        <v>1.5</v>
      </c>
      <c r="O9923">
        <v>5</v>
      </c>
      <c r="P9923" s="8">
        <f t="shared" si="775"/>
        <v>12</v>
      </c>
      <c r="Q9923" s="7">
        <f t="shared" si="776"/>
        <v>5.04</v>
      </c>
      <c r="R9923" s="8">
        <f t="shared" si="777"/>
        <v>1.5151515151515151</v>
      </c>
      <c r="S9923" s="8">
        <f t="shared" si="778"/>
        <v>3.3333333333333335</v>
      </c>
      <c r="T9923" s="9">
        <v>0.76776354366083199</v>
      </c>
      <c r="U9923">
        <v>10</v>
      </c>
      <c r="V9923" s="8">
        <f t="shared" si="779"/>
        <v>3.0303030303030303</v>
      </c>
      <c r="W9923">
        <f>IF(V9923&gt;=[1]Settings!$B$2,1,0)</f>
        <v>1</v>
      </c>
      <c r="X9923" s="9">
        <v>0.51354235410690297</v>
      </c>
      <c r="Y9923" t="s">
        <v>32</v>
      </c>
      <c r="Z9923">
        <f>IF(X9923&gt;=[1]Settings!$B$4,1,0)</f>
        <v>1</v>
      </c>
      <c r="AA9923" t="str">
        <f>IF(X9923&gt;=[1]Settings!$B$7,"Critical",IF(X9923&gt;=[1]Settings!$B$6,"High",IF(X9923&gt;=[1]Settings!$B$5,"Moderate","Low")))</f>
        <v>Moderate</v>
      </c>
    </row>
    <row r="9924" spans="1:27" x14ac:dyDescent="0.25">
      <c r="A9924">
        <v>9923</v>
      </c>
      <c r="B9924" t="s">
        <v>27</v>
      </c>
      <c r="C9924" t="s">
        <v>33</v>
      </c>
      <c r="D9924" t="s">
        <v>30</v>
      </c>
      <c r="E9924" t="s">
        <v>42</v>
      </c>
      <c r="F9924" t="s">
        <v>39</v>
      </c>
      <c r="G9924">
        <v>3</v>
      </c>
      <c r="H9924">
        <v>254</v>
      </c>
      <c r="I9924">
        <v>45</v>
      </c>
      <c r="J9924">
        <v>9</v>
      </c>
      <c r="K9924">
        <v>5</v>
      </c>
      <c r="L9924" s="6">
        <v>464874.26</v>
      </c>
      <c r="M9924">
        <v>7</v>
      </c>
      <c r="N9924" s="7">
        <f>[1]Settings!$B$3*K9924</f>
        <v>1.25</v>
      </c>
      <c r="O9924">
        <v>2</v>
      </c>
      <c r="P9924" s="8">
        <f t="shared" si="775"/>
        <v>5</v>
      </c>
      <c r="Q9924" s="7">
        <f t="shared" si="776"/>
        <v>3.15</v>
      </c>
      <c r="R9924" s="8">
        <f t="shared" si="777"/>
        <v>0.78740157480314965</v>
      </c>
      <c r="S9924" s="8">
        <f t="shared" si="778"/>
        <v>1.6</v>
      </c>
      <c r="T9924" s="9">
        <v>0.18075427380393</v>
      </c>
      <c r="U9924">
        <v>1</v>
      </c>
      <c r="V9924" s="8">
        <f t="shared" si="779"/>
        <v>0.39370078740157483</v>
      </c>
      <c r="W9924">
        <f>IF(V9924&gt;=[1]Settings!$B$2,1,0)</f>
        <v>0</v>
      </c>
      <c r="X9924" s="9">
        <v>0.11492343246936799</v>
      </c>
      <c r="Y9924" t="s">
        <v>32</v>
      </c>
      <c r="Z9924">
        <f>IF(X9924&gt;=[1]Settings!$B$4,1,0)</f>
        <v>0</v>
      </c>
      <c r="AA9924" t="str">
        <f>IF(X9924&gt;=[1]Settings!$B$7,"Critical",IF(X9924&gt;=[1]Settings!$B$6,"High",IF(X9924&gt;=[1]Settings!$B$5,"Moderate","Low")))</f>
        <v>Low</v>
      </c>
    </row>
    <row r="9925" spans="1:27" x14ac:dyDescent="0.25">
      <c r="A9925">
        <v>9924</v>
      </c>
      <c r="B9925" t="s">
        <v>27</v>
      </c>
      <c r="C9925" t="s">
        <v>38</v>
      </c>
      <c r="D9925" t="s">
        <v>34</v>
      </c>
      <c r="E9925" t="s">
        <v>35</v>
      </c>
      <c r="F9925" t="s">
        <v>36</v>
      </c>
      <c r="G9925">
        <v>3</v>
      </c>
      <c r="H9925">
        <v>571</v>
      </c>
      <c r="I9925">
        <v>100</v>
      </c>
      <c r="J9925">
        <v>11</v>
      </c>
      <c r="K9925">
        <v>9</v>
      </c>
      <c r="L9925" s="6">
        <v>1188267.52</v>
      </c>
      <c r="M9925">
        <v>7</v>
      </c>
      <c r="N9925" s="7">
        <f>[1]Settings!$B$3*K9925</f>
        <v>2.25</v>
      </c>
      <c r="O9925">
        <v>5</v>
      </c>
      <c r="P9925" s="8">
        <f t="shared" si="775"/>
        <v>9.0909090909090917</v>
      </c>
      <c r="Q9925" s="7">
        <f t="shared" si="776"/>
        <v>7</v>
      </c>
      <c r="R9925" s="8">
        <f t="shared" si="777"/>
        <v>0.87565674255691772</v>
      </c>
      <c r="S9925" s="8">
        <f t="shared" si="778"/>
        <v>2.2222222222222223</v>
      </c>
      <c r="T9925" s="9">
        <v>0.56705979461155798</v>
      </c>
      <c r="U9925">
        <v>20</v>
      </c>
      <c r="V9925" s="8">
        <f t="shared" si="779"/>
        <v>3.5026269702276709</v>
      </c>
      <c r="W9925">
        <f>IF(V9925&gt;=[1]Settings!$B$2,1,0)</f>
        <v>1</v>
      </c>
      <c r="X9925" s="9">
        <v>0.51946127414703402</v>
      </c>
      <c r="Y9925" t="s">
        <v>32</v>
      </c>
      <c r="Z9925">
        <f>IF(X9925&gt;=[1]Settings!$B$4,1,0)</f>
        <v>1</v>
      </c>
      <c r="AA9925" t="str">
        <f>IF(X9925&gt;=[1]Settings!$B$7,"Critical",IF(X9925&gt;=[1]Settings!$B$6,"High",IF(X9925&gt;=[1]Settings!$B$5,"Moderate","Low")))</f>
        <v>Moderate</v>
      </c>
    </row>
    <row r="9926" spans="1:27" x14ac:dyDescent="0.25">
      <c r="A9926">
        <v>9925</v>
      </c>
      <c r="B9926" t="s">
        <v>27</v>
      </c>
      <c r="C9926" t="s">
        <v>38</v>
      </c>
      <c r="D9926" t="s">
        <v>30</v>
      </c>
      <c r="E9926" t="s">
        <v>30</v>
      </c>
      <c r="F9926" t="s">
        <v>36</v>
      </c>
      <c r="G9926">
        <v>2</v>
      </c>
      <c r="H9926">
        <v>150</v>
      </c>
      <c r="I9926">
        <v>54</v>
      </c>
      <c r="J9926">
        <v>3</v>
      </c>
      <c r="K9926">
        <v>5</v>
      </c>
      <c r="L9926" s="6">
        <v>134598.69</v>
      </c>
      <c r="M9926">
        <v>10</v>
      </c>
      <c r="N9926" s="7">
        <f>[1]Settings!$B$3*K9926</f>
        <v>1.25</v>
      </c>
      <c r="O9926">
        <v>0</v>
      </c>
      <c r="P9926" s="8">
        <f t="shared" si="775"/>
        <v>18</v>
      </c>
      <c r="Q9926" s="7">
        <f t="shared" si="776"/>
        <v>5.4</v>
      </c>
      <c r="R9926" s="8">
        <f t="shared" si="777"/>
        <v>0</v>
      </c>
      <c r="S9926" s="8">
        <f t="shared" si="778"/>
        <v>0</v>
      </c>
      <c r="T9926" s="9">
        <v>0.22349100214770901</v>
      </c>
      <c r="U9926">
        <v>1</v>
      </c>
      <c r="V9926" s="8">
        <f t="shared" si="779"/>
        <v>0.66666666666666663</v>
      </c>
      <c r="W9926">
        <f>IF(V9926&gt;=[1]Settings!$B$2,1,0)</f>
        <v>0</v>
      </c>
      <c r="X9926" s="9">
        <v>9.5595590770244598E-2</v>
      </c>
      <c r="Y9926" t="s">
        <v>32</v>
      </c>
      <c r="Z9926">
        <f>IF(X9926&gt;=[1]Settings!$B$4,1,0)</f>
        <v>0</v>
      </c>
      <c r="AA9926" t="str">
        <f>IF(X9926&gt;=[1]Settings!$B$7,"Critical",IF(X9926&gt;=[1]Settings!$B$6,"High",IF(X9926&gt;=[1]Settings!$B$5,"Moderate","Low")))</f>
        <v>Low</v>
      </c>
    </row>
    <row r="9927" spans="1:27" x14ac:dyDescent="0.25">
      <c r="A9927">
        <v>9926</v>
      </c>
      <c r="B9927" t="s">
        <v>27</v>
      </c>
      <c r="C9927" t="s">
        <v>40</v>
      </c>
      <c r="D9927" t="s">
        <v>29</v>
      </c>
      <c r="E9927" t="s">
        <v>35</v>
      </c>
      <c r="F9927" t="s">
        <v>31</v>
      </c>
      <c r="G9927">
        <v>2</v>
      </c>
      <c r="H9927">
        <v>374</v>
      </c>
      <c r="I9927">
        <v>48</v>
      </c>
      <c r="J9927">
        <v>7</v>
      </c>
      <c r="K9927">
        <v>5</v>
      </c>
      <c r="L9927" s="6">
        <v>327355.34000000003</v>
      </c>
      <c r="M9927">
        <v>4</v>
      </c>
      <c r="N9927" s="7">
        <f>[1]Settings!$B$3*K9927</f>
        <v>1.25</v>
      </c>
      <c r="O9927">
        <v>1</v>
      </c>
      <c r="P9927" s="8">
        <f t="shared" si="775"/>
        <v>6.8571428571428568</v>
      </c>
      <c r="Q9927" s="7">
        <f t="shared" si="776"/>
        <v>1.92</v>
      </c>
      <c r="R9927" s="8">
        <f t="shared" si="777"/>
        <v>0.26737967914438504</v>
      </c>
      <c r="S9927" s="8">
        <f t="shared" si="778"/>
        <v>0.8</v>
      </c>
      <c r="T9927" s="9">
        <v>0.35022185197613898</v>
      </c>
      <c r="U9927">
        <v>4</v>
      </c>
      <c r="V9927" s="8">
        <f t="shared" si="779"/>
        <v>1.0695187165775402</v>
      </c>
      <c r="W9927">
        <f>IF(V9927&gt;=[1]Settings!$B$2,1,0)</f>
        <v>0</v>
      </c>
      <c r="X9927" s="9">
        <v>0.12706217169761699</v>
      </c>
      <c r="Y9927" t="s">
        <v>32</v>
      </c>
      <c r="Z9927">
        <f>IF(X9927&gt;=[1]Settings!$B$4,1,0)</f>
        <v>0</v>
      </c>
      <c r="AA9927" t="str">
        <f>IF(X9927&gt;=[1]Settings!$B$7,"Critical",IF(X9927&gt;=[1]Settings!$B$6,"High",IF(X9927&gt;=[1]Settings!$B$5,"Moderate","Low")))</f>
        <v>Low</v>
      </c>
    </row>
    <row r="9928" spans="1:27" x14ac:dyDescent="0.25">
      <c r="A9928">
        <v>9927</v>
      </c>
      <c r="B9928" t="s">
        <v>27</v>
      </c>
      <c r="C9928" t="s">
        <v>37</v>
      </c>
      <c r="D9928" t="s">
        <v>34</v>
      </c>
      <c r="E9928" t="s">
        <v>30</v>
      </c>
      <c r="F9928" t="s">
        <v>39</v>
      </c>
      <c r="G9928">
        <v>2</v>
      </c>
      <c r="H9928">
        <v>602</v>
      </c>
      <c r="I9928">
        <v>67</v>
      </c>
      <c r="J9928">
        <v>12</v>
      </c>
      <c r="K9928">
        <v>10</v>
      </c>
      <c r="L9928" s="6">
        <v>1167377.99</v>
      </c>
      <c r="M9928">
        <v>10</v>
      </c>
      <c r="N9928" s="7">
        <f>[1]Settings!$B$3*K9928</f>
        <v>2.5</v>
      </c>
      <c r="O9928">
        <v>5</v>
      </c>
      <c r="P9928" s="8">
        <f t="shared" si="775"/>
        <v>5.583333333333333</v>
      </c>
      <c r="Q9928" s="7">
        <f t="shared" si="776"/>
        <v>6.7</v>
      </c>
      <c r="R9928" s="8">
        <f t="shared" si="777"/>
        <v>0.83056478405315615</v>
      </c>
      <c r="S9928" s="8">
        <f t="shared" si="778"/>
        <v>2</v>
      </c>
      <c r="T9928" s="9">
        <v>0.25161699437600998</v>
      </c>
      <c r="U9928">
        <v>6</v>
      </c>
      <c r="V9928" s="8">
        <f t="shared" si="779"/>
        <v>0.99667774086378735</v>
      </c>
      <c r="W9928">
        <f>IF(V9928&gt;=[1]Settings!$B$2,1,0)</f>
        <v>0</v>
      </c>
      <c r="X9928" s="9">
        <v>0.37470611929893499</v>
      </c>
      <c r="Y9928" t="s">
        <v>32</v>
      </c>
      <c r="Z9928">
        <f>IF(X9928&gt;=[1]Settings!$B$4,1,0)</f>
        <v>0</v>
      </c>
      <c r="AA9928" t="str">
        <f>IF(X9928&gt;=[1]Settings!$B$7,"Critical",IF(X9928&gt;=[1]Settings!$B$6,"High",IF(X9928&gt;=[1]Settings!$B$5,"Moderate","Low")))</f>
        <v>Moderate</v>
      </c>
    </row>
    <row r="9929" spans="1:27" x14ac:dyDescent="0.25">
      <c r="A9929">
        <v>9928</v>
      </c>
      <c r="B9929" t="s">
        <v>27</v>
      </c>
      <c r="C9929" t="s">
        <v>38</v>
      </c>
      <c r="D9929" t="s">
        <v>30</v>
      </c>
      <c r="E9929" t="s">
        <v>30</v>
      </c>
      <c r="F9929" t="s">
        <v>36</v>
      </c>
      <c r="G9929">
        <v>4</v>
      </c>
      <c r="H9929">
        <v>733</v>
      </c>
      <c r="I9929">
        <v>79</v>
      </c>
      <c r="J9929">
        <v>13</v>
      </c>
      <c r="K9929">
        <v>20</v>
      </c>
      <c r="L9929" s="6">
        <v>2775795.82</v>
      </c>
      <c r="M9929">
        <v>2</v>
      </c>
      <c r="N9929" s="7">
        <f>[1]Settings!$B$3*K9929</f>
        <v>5</v>
      </c>
      <c r="O9929">
        <v>17</v>
      </c>
      <c r="P9929" s="8">
        <f t="shared" si="775"/>
        <v>6.0769230769230766</v>
      </c>
      <c r="Q9929" s="7">
        <f t="shared" si="776"/>
        <v>1.58</v>
      </c>
      <c r="R9929" s="8">
        <f t="shared" si="777"/>
        <v>2.3192360163710779</v>
      </c>
      <c r="S9929" s="8">
        <f t="shared" si="778"/>
        <v>3.4</v>
      </c>
      <c r="T9929" s="9">
        <v>0.56782997474782604</v>
      </c>
      <c r="U9929">
        <v>45</v>
      </c>
      <c r="V9929" s="8">
        <f t="shared" si="779"/>
        <v>6.1391541609822644</v>
      </c>
      <c r="W9929">
        <f>IF(V9929&gt;=[1]Settings!$B$2,1,0)</f>
        <v>1</v>
      </c>
      <c r="X9929" s="9">
        <v>0.94908648729324296</v>
      </c>
      <c r="Y9929" t="s">
        <v>32</v>
      </c>
      <c r="Z9929">
        <f>IF(X9929&gt;=[1]Settings!$B$4,1,0)</f>
        <v>1</v>
      </c>
      <c r="AA9929" t="str">
        <f>IF(X9929&gt;=[1]Settings!$B$7,"Critical",IF(X9929&gt;=[1]Settings!$B$6,"High",IF(X9929&gt;=[1]Settings!$B$5,"Moderate","Low")))</f>
        <v>Critical</v>
      </c>
    </row>
    <row r="9930" spans="1:27" x14ac:dyDescent="0.25">
      <c r="A9930">
        <v>9929</v>
      </c>
      <c r="B9930" t="s">
        <v>27</v>
      </c>
      <c r="C9930" t="s">
        <v>28</v>
      </c>
      <c r="D9930" t="s">
        <v>30</v>
      </c>
      <c r="E9930" t="s">
        <v>35</v>
      </c>
      <c r="F9930" t="s">
        <v>31</v>
      </c>
      <c r="G9930">
        <v>2</v>
      </c>
      <c r="H9930">
        <v>520</v>
      </c>
      <c r="I9930">
        <v>31</v>
      </c>
      <c r="J9930">
        <v>9</v>
      </c>
      <c r="K9930">
        <v>8</v>
      </c>
      <c r="L9930" s="6">
        <v>548211.21</v>
      </c>
      <c r="M9930">
        <v>7</v>
      </c>
      <c r="N9930" s="7">
        <f>[1]Settings!$B$3*K9930</f>
        <v>2</v>
      </c>
      <c r="O9930">
        <v>2</v>
      </c>
      <c r="P9930" s="8">
        <f t="shared" si="775"/>
        <v>3.4444444444444446</v>
      </c>
      <c r="Q9930" s="7">
        <f t="shared" si="776"/>
        <v>2.17</v>
      </c>
      <c r="R9930" s="8">
        <f t="shared" si="777"/>
        <v>0.38461538461538464</v>
      </c>
      <c r="S9930" s="8">
        <f t="shared" si="778"/>
        <v>1</v>
      </c>
      <c r="T9930" s="9">
        <v>0.24639611701377701</v>
      </c>
      <c r="U9930">
        <v>4</v>
      </c>
      <c r="V9930" s="8">
        <f t="shared" si="779"/>
        <v>0.76923076923076927</v>
      </c>
      <c r="W9930">
        <f>IF(V9930&gt;=[1]Settings!$B$2,1,0)</f>
        <v>0</v>
      </c>
      <c r="X9930" s="9">
        <v>0.26223462820053101</v>
      </c>
      <c r="Y9930" t="s">
        <v>32</v>
      </c>
      <c r="Z9930">
        <f>IF(X9930&gt;=[1]Settings!$B$4,1,0)</f>
        <v>0</v>
      </c>
      <c r="AA9930" t="str">
        <f>IF(X9930&gt;=[1]Settings!$B$7,"Critical",IF(X9930&gt;=[1]Settings!$B$6,"High",IF(X9930&gt;=[1]Settings!$B$5,"Moderate","Low")))</f>
        <v>Low</v>
      </c>
    </row>
    <row r="9931" spans="1:27" x14ac:dyDescent="0.25">
      <c r="A9931">
        <v>9930</v>
      </c>
      <c r="B9931" t="s">
        <v>41</v>
      </c>
      <c r="C9931" t="s">
        <v>33</v>
      </c>
      <c r="D9931" t="s">
        <v>34</v>
      </c>
      <c r="E9931" t="s">
        <v>42</v>
      </c>
      <c r="F9931" t="s">
        <v>36</v>
      </c>
      <c r="G9931">
        <v>5</v>
      </c>
      <c r="H9931">
        <v>280</v>
      </c>
      <c r="I9931">
        <v>55</v>
      </c>
      <c r="J9931">
        <v>4</v>
      </c>
      <c r="K9931">
        <v>4</v>
      </c>
      <c r="L9931" s="6">
        <v>155807.96</v>
      </c>
      <c r="M9931">
        <v>9</v>
      </c>
      <c r="N9931" s="7">
        <f>[1]Settings!$B$3*K9931</f>
        <v>1</v>
      </c>
      <c r="O9931">
        <v>1</v>
      </c>
      <c r="P9931" s="8">
        <f t="shared" si="775"/>
        <v>13.75</v>
      </c>
      <c r="Q9931" s="7">
        <f t="shared" si="776"/>
        <v>4.95</v>
      </c>
      <c r="R9931" s="8">
        <f t="shared" si="777"/>
        <v>0.35714285714285715</v>
      </c>
      <c r="S9931" s="8">
        <f t="shared" si="778"/>
        <v>1</v>
      </c>
      <c r="T9931" s="9">
        <v>0.267569409735257</v>
      </c>
      <c r="U9931">
        <v>2</v>
      </c>
      <c r="V9931" s="8">
        <f t="shared" si="779"/>
        <v>0.7142857142857143</v>
      </c>
      <c r="W9931">
        <f>IF(V9931&gt;=[1]Settings!$B$2,1,0)</f>
        <v>0</v>
      </c>
      <c r="X9931" s="9">
        <v>8.11942964792252E-2</v>
      </c>
      <c r="Y9931" t="s">
        <v>43</v>
      </c>
      <c r="Z9931">
        <f>IF(X9931&gt;=[1]Settings!$B$4,1,0)</f>
        <v>0</v>
      </c>
      <c r="AA9931" t="str">
        <f>IF(X9931&gt;=[1]Settings!$B$7,"Critical",IF(X9931&gt;=[1]Settings!$B$6,"High",IF(X9931&gt;=[1]Settings!$B$5,"Moderate","Low")))</f>
        <v>Low</v>
      </c>
    </row>
    <row r="9932" spans="1:27" x14ac:dyDescent="0.25">
      <c r="A9932">
        <v>9931</v>
      </c>
      <c r="B9932" t="s">
        <v>41</v>
      </c>
      <c r="C9932" t="s">
        <v>38</v>
      </c>
      <c r="D9932" t="s">
        <v>29</v>
      </c>
      <c r="E9932" t="s">
        <v>35</v>
      </c>
      <c r="F9932" t="s">
        <v>36</v>
      </c>
      <c r="G9932">
        <v>1</v>
      </c>
      <c r="H9932">
        <v>437</v>
      </c>
      <c r="I9932">
        <v>61</v>
      </c>
      <c r="J9932">
        <v>12</v>
      </c>
      <c r="K9932">
        <v>8</v>
      </c>
      <c r="L9932" s="6">
        <v>717339.15</v>
      </c>
      <c r="M9932">
        <v>4</v>
      </c>
      <c r="N9932" s="7">
        <f>[1]Settings!$B$3*K9932</f>
        <v>2</v>
      </c>
      <c r="O9932">
        <v>3</v>
      </c>
      <c r="P9932" s="8">
        <f t="shared" si="775"/>
        <v>5.083333333333333</v>
      </c>
      <c r="Q9932" s="7">
        <f t="shared" si="776"/>
        <v>2.44</v>
      </c>
      <c r="R9932" s="8">
        <f t="shared" si="777"/>
        <v>0.68649885583524028</v>
      </c>
      <c r="S9932" s="8">
        <f t="shared" si="778"/>
        <v>1.5</v>
      </c>
      <c r="T9932" s="9">
        <v>0.74797387038129104</v>
      </c>
      <c r="U9932">
        <v>20</v>
      </c>
      <c r="V9932" s="8">
        <f t="shared" si="779"/>
        <v>4.5766590389016022</v>
      </c>
      <c r="W9932">
        <f>IF(V9932&gt;=[1]Settings!$B$2,1,0)</f>
        <v>1</v>
      </c>
      <c r="X9932" s="9">
        <v>0.43711453676223799</v>
      </c>
      <c r="Y9932" t="s">
        <v>43</v>
      </c>
      <c r="Z9932">
        <f>IF(X9932&gt;=[1]Settings!$B$4,1,0)</f>
        <v>0</v>
      </c>
      <c r="AA9932" t="str">
        <f>IF(X9932&gt;=[1]Settings!$B$7,"Critical",IF(X9932&gt;=[1]Settings!$B$6,"High",IF(X9932&gt;=[1]Settings!$B$5,"Moderate","Low")))</f>
        <v>Moderate</v>
      </c>
    </row>
    <row r="9933" spans="1:27" x14ac:dyDescent="0.25">
      <c r="A9933">
        <v>9932</v>
      </c>
      <c r="B9933" t="s">
        <v>27</v>
      </c>
      <c r="C9933" t="s">
        <v>37</v>
      </c>
      <c r="D9933" t="s">
        <v>29</v>
      </c>
      <c r="E9933" t="s">
        <v>30</v>
      </c>
      <c r="F9933" t="s">
        <v>36</v>
      </c>
      <c r="G9933">
        <v>2</v>
      </c>
      <c r="H9933">
        <v>346</v>
      </c>
      <c r="I9933">
        <v>62</v>
      </c>
      <c r="J9933">
        <v>11</v>
      </c>
      <c r="K9933">
        <v>7</v>
      </c>
      <c r="L9933" s="6">
        <v>908981.86</v>
      </c>
      <c r="M9933">
        <v>10</v>
      </c>
      <c r="N9933" s="7">
        <f>[1]Settings!$B$3*K9933</f>
        <v>1.75</v>
      </c>
      <c r="O9933">
        <v>5</v>
      </c>
      <c r="P9933" s="8">
        <f t="shared" si="775"/>
        <v>5.6363636363636367</v>
      </c>
      <c r="Q9933" s="7">
        <f t="shared" si="776"/>
        <v>6.2</v>
      </c>
      <c r="R9933" s="8">
        <f t="shared" si="777"/>
        <v>1.4450867052023122</v>
      </c>
      <c r="S9933" s="8">
        <f t="shared" si="778"/>
        <v>2.8571428571428572</v>
      </c>
      <c r="T9933" s="9">
        <v>0.529759091672515</v>
      </c>
      <c r="U9933">
        <v>11</v>
      </c>
      <c r="V9933" s="8">
        <f t="shared" si="779"/>
        <v>3.1791907514450868</v>
      </c>
      <c r="W9933">
        <f>IF(V9933&gt;=[1]Settings!$B$2,1,0)</f>
        <v>1</v>
      </c>
      <c r="X9933" s="9">
        <v>0.473431557416916</v>
      </c>
      <c r="Y9933" t="s">
        <v>32</v>
      </c>
      <c r="Z9933">
        <f>IF(X9933&gt;=[1]Settings!$B$4,1,0)</f>
        <v>0</v>
      </c>
      <c r="AA9933" t="str">
        <f>IF(X9933&gt;=[1]Settings!$B$7,"Critical",IF(X9933&gt;=[1]Settings!$B$6,"High",IF(X9933&gt;=[1]Settings!$B$5,"Moderate","Low")))</f>
        <v>Moderate</v>
      </c>
    </row>
    <row r="9934" spans="1:27" x14ac:dyDescent="0.25">
      <c r="A9934">
        <v>9933</v>
      </c>
      <c r="B9934" t="s">
        <v>27</v>
      </c>
      <c r="C9934" t="s">
        <v>33</v>
      </c>
      <c r="D9934" t="s">
        <v>29</v>
      </c>
      <c r="E9934" t="s">
        <v>35</v>
      </c>
      <c r="F9934" t="s">
        <v>36</v>
      </c>
      <c r="G9934">
        <v>4</v>
      </c>
      <c r="H9934">
        <v>503</v>
      </c>
      <c r="I9934">
        <v>61</v>
      </c>
      <c r="J9934">
        <v>9</v>
      </c>
      <c r="K9934">
        <v>9</v>
      </c>
      <c r="L9934" s="6">
        <v>746320.01</v>
      </c>
      <c r="M9934">
        <v>4</v>
      </c>
      <c r="N9934" s="7">
        <f>[1]Settings!$B$3*K9934</f>
        <v>2.25</v>
      </c>
      <c r="O9934">
        <v>3</v>
      </c>
      <c r="P9934" s="8">
        <f t="shared" si="775"/>
        <v>6.7777777777777777</v>
      </c>
      <c r="Q9934" s="7">
        <f t="shared" si="776"/>
        <v>2.44</v>
      </c>
      <c r="R9934" s="8">
        <f t="shared" si="777"/>
        <v>0.59642147117296218</v>
      </c>
      <c r="S9934" s="8">
        <f t="shared" si="778"/>
        <v>1.3333333333333333</v>
      </c>
      <c r="T9934" s="9">
        <v>0.40075314409782398</v>
      </c>
      <c r="U9934">
        <v>6</v>
      </c>
      <c r="V9934" s="8">
        <f t="shared" si="779"/>
        <v>1.1928429423459244</v>
      </c>
      <c r="W9934">
        <f>IF(V9934&gt;=[1]Settings!$B$2,1,0)</f>
        <v>0</v>
      </c>
      <c r="X9934" s="9">
        <v>0.30180189013481101</v>
      </c>
      <c r="Y9934" t="s">
        <v>32</v>
      </c>
      <c r="Z9934">
        <f>IF(X9934&gt;=[1]Settings!$B$4,1,0)</f>
        <v>0</v>
      </c>
      <c r="AA9934" t="str">
        <f>IF(X9934&gt;=[1]Settings!$B$7,"Critical",IF(X9934&gt;=[1]Settings!$B$6,"High",IF(X9934&gt;=[1]Settings!$B$5,"Moderate","Low")))</f>
        <v>Moderate</v>
      </c>
    </row>
    <row r="9935" spans="1:27" x14ac:dyDescent="0.25">
      <c r="A9935">
        <v>9934</v>
      </c>
      <c r="B9935" t="s">
        <v>41</v>
      </c>
      <c r="C9935" t="s">
        <v>38</v>
      </c>
      <c r="D9935" t="s">
        <v>29</v>
      </c>
      <c r="E9935" t="s">
        <v>30</v>
      </c>
      <c r="F9935" t="s">
        <v>36</v>
      </c>
      <c r="G9935">
        <v>1</v>
      </c>
      <c r="H9935">
        <v>359</v>
      </c>
      <c r="I9935">
        <v>35</v>
      </c>
      <c r="J9935">
        <v>8</v>
      </c>
      <c r="K9935">
        <v>6</v>
      </c>
      <c r="L9935" s="6">
        <v>447991.87</v>
      </c>
      <c r="M9935">
        <v>15</v>
      </c>
      <c r="N9935" s="7">
        <f>[1]Settings!$B$3*K9935</f>
        <v>1.5</v>
      </c>
      <c r="O9935">
        <v>2</v>
      </c>
      <c r="P9935" s="8">
        <f t="shared" si="775"/>
        <v>4.375</v>
      </c>
      <c r="Q9935" s="7">
        <f t="shared" si="776"/>
        <v>5.25</v>
      </c>
      <c r="R9935" s="8">
        <f t="shared" si="777"/>
        <v>0.55710306406685239</v>
      </c>
      <c r="S9935" s="8">
        <f t="shared" si="778"/>
        <v>1.3333333333333333</v>
      </c>
      <c r="T9935" s="9">
        <v>0.150925326066155</v>
      </c>
      <c r="U9935">
        <v>0</v>
      </c>
      <c r="V9935" s="8">
        <f t="shared" si="779"/>
        <v>0</v>
      </c>
      <c r="W9935">
        <f>IF(V9935&gt;=[1]Settings!$B$2,1,0)</f>
        <v>0</v>
      </c>
      <c r="X9935" s="9">
        <v>8.2044459879398401E-2</v>
      </c>
      <c r="Y9935" t="s">
        <v>43</v>
      </c>
      <c r="Z9935">
        <f>IF(X9935&gt;=[1]Settings!$B$4,1,0)</f>
        <v>0</v>
      </c>
      <c r="AA9935" t="str">
        <f>IF(X9935&gt;=[1]Settings!$B$7,"Critical",IF(X9935&gt;=[1]Settings!$B$6,"High",IF(X9935&gt;=[1]Settings!$B$5,"Moderate","Low")))</f>
        <v>Low</v>
      </c>
    </row>
    <row r="9936" spans="1:27" x14ac:dyDescent="0.25">
      <c r="A9936">
        <v>9935</v>
      </c>
      <c r="B9936" t="s">
        <v>41</v>
      </c>
      <c r="C9936" t="s">
        <v>28</v>
      </c>
      <c r="D9936" t="s">
        <v>30</v>
      </c>
      <c r="E9936" t="s">
        <v>30</v>
      </c>
      <c r="F9936" t="s">
        <v>36</v>
      </c>
      <c r="G9936">
        <v>3</v>
      </c>
      <c r="H9936">
        <v>260</v>
      </c>
      <c r="I9936">
        <v>54</v>
      </c>
      <c r="J9936">
        <v>8</v>
      </c>
      <c r="K9936">
        <v>5</v>
      </c>
      <c r="L9936" s="6">
        <v>311470.61</v>
      </c>
      <c r="M9936">
        <v>5</v>
      </c>
      <c r="N9936" s="7">
        <f>[1]Settings!$B$3*K9936</f>
        <v>1.25</v>
      </c>
      <c r="O9936">
        <v>5</v>
      </c>
      <c r="P9936" s="8">
        <f t="shared" si="775"/>
        <v>6.75</v>
      </c>
      <c r="Q9936" s="7">
        <f t="shared" si="776"/>
        <v>2.7</v>
      </c>
      <c r="R9936" s="8">
        <f t="shared" si="777"/>
        <v>1.9230769230769231</v>
      </c>
      <c r="S9936" s="8">
        <f t="shared" si="778"/>
        <v>4</v>
      </c>
      <c r="T9936" s="9">
        <v>1.6459414861133601</v>
      </c>
      <c r="U9936">
        <v>22</v>
      </c>
      <c r="V9936" s="8">
        <f t="shared" si="779"/>
        <v>8.4615384615384617</v>
      </c>
      <c r="W9936">
        <f>IF(V9936&gt;=[1]Settings!$B$2,1,0)</f>
        <v>1</v>
      </c>
      <c r="X9936" s="9">
        <v>0.29981127381324801</v>
      </c>
      <c r="Y9936" t="s">
        <v>43</v>
      </c>
      <c r="Z9936">
        <f>IF(X9936&gt;=[1]Settings!$B$4,1,0)</f>
        <v>0</v>
      </c>
      <c r="AA9936" t="str">
        <f>IF(X9936&gt;=[1]Settings!$B$7,"Critical",IF(X9936&gt;=[1]Settings!$B$6,"High",IF(X9936&gt;=[1]Settings!$B$5,"Moderate","Low")))</f>
        <v>Low</v>
      </c>
    </row>
    <row r="9937" spans="1:27" x14ac:dyDescent="0.25">
      <c r="A9937">
        <v>9936</v>
      </c>
      <c r="B9937" t="s">
        <v>27</v>
      </c>
      <c r="C9937" t="s">
        <v>44</v>
      </c>
      <c r="D9937" t="s">
        <v>30</v>
      </c>
      <c r="E9937" t="s">
        <v>30</v>
      </c>
      <c r="F9937" t="s">
        <v>39</v>
      </c>
      <c r="G9937">
        <v>2</v>
      </c>
      <c r="H9937">
        <v>226</v>
      </c>
      <c r="I9937">
        <v>43</v>
      </c>
      <c r="J9937">
        <v>4</v>
      </c>
      <c r="K9937">
        <v>4</v>
      </c>
      <c r="L9937" s="6">
        <v>125549.57</v>
      </c>
      <c r="M9937">
        <v>8</v>
      </c>
      <c r="N9937" s="7">
        <f>[1]Settings!$B$3*K9937</f>
        <v>1</v>
      </c>
      <c r="O9937">
        <v>0</v>
      </c>
      <c r="P9937" s="8">
        <f t="shared" si="775"/>
        <v>10.75</v>
      </c>
      <c r="Q9937" s="7">
        <f t="shared" si="776"/>
        <v>3.44</v>
      </c>
      <c r="R9937" s="8">
        <f t="shared" si="777"/>
        <v>0</v>
      </c>
      <c r="S9937" s="8">
        <f t="shared" si="778"/>
        <v>0</v>
      </c>
      <c r="T9937" s="9">
        <v>0.202063139372261</v>
      </c>
      <c r="U9937">
        <v>0</v>
      </c>
      <c r="V9937" s="8">
        <f t="shared" si="779"/>
        <v>0</v>
      </c>
      <c r="W9937">
        <f>IF(V9937&gt;=[1]Settings!$B$2,1,0)</f>
        <v>0</v>
      </c>
      <c r="X9937" s="9">
        <v>7.0615574717521695E-2</v>
      </c>
      <c r="Y9937" t="s">
        <v>32</v>
      </c>
      <c r="Z9937">
        <f>IF(X9937&gt;=[1]Settings!$B$4,1,0)</f>
        <v>0</v>
      </c>
      <c r="AA9937" t="str">
        <f>IF(X9937&gt;=[1]Settings!$B$7,"Critical",IF(X9937&gt;=[1]Settings!$B$6,"High",IF(X9937&gt;=[1]Settings!$B$5,"Moderate","Low")))</f>
        <v>Low</v>
      </c>
    </row>
    <row r="9938" spans="1:27" x14ac:dyDescent="0.25">
      <c r="A9938">
        <v>9937</v>
      </c>
      <c r="B9938" t="s">
        <v>27</v>
      </c>
      <c r="C9938" t="s">
        <v>44</v>
      </c>
      <c r="D9938" t="s">
        <v>34</v>
      </c>
      <c r="E9938" t="s">
        <v>30</v>
      </c>
      <c r="F9938" t="s">
        <v>31</v>
      </c>
      <c r="G9938">
        <v>5</v>
      </c>
      <c r="H9938">
        <v>1107</v>
      </c>
      <c r="I9938">
        <v>68</v>
      </c>
      <c r="J9938">
        <v>14</v>
      </c>
      <c r="K9938">
        <v>11</v>
      </c>
      <c r="L9938" s="6">
        <v>1314923.58</v>
      </c>
      <c r="M9938">
        <v>3</v>
      </c>
      <c r="N9938" s="7">
        <f>[1]Settings!$B$3*K9938</f>
        <v>2.75</v>
      </c>
      <c r="O9938">
        <v>19</v>
      </c>
      <c r="P9938" s="8">
        <f t="shared" si="775"/>
        <v>4.8571428571428568</v>
      </c>
      <c r="Q9938" s="7">
        <f t="shared" si="776"/>
        <v>2.04</v>
      </c>
      <c r="R9938" s="8">
        <f t="shared" si="777"/>
        <v>1.7163504968383017</v>
      </c>
      <c r="S9938" s="8">
        <f t="shared" si="778"/>
        <v>6.9090909090909092</v>
      </c>
      <c r="T9938" s="9">
        <v>0.594984254077082</v>
      </c>
      <c r="U9938">
        <v>45</v>
      </c>
      <c r="V9938" s="8">
        <f t="shared" si="779"/>
        <v>4.0650406504065044</v>
      </c>
      <c r="W9938">
        <f>IF(V9938&gt;=[1]Settings!$B$2,1,0)</f>
        <v>1</v>
      </c>
      <c r="X9938" s="9">
        <v>0.92210167646408103</v>
      </c>
      <c r="Y9938" t="s">
        <v>32</v>
      </c>
      <c r="Z9938">
        <f>IF(X9938&gt;=[1]Settings!$B$4,1,0)</f>
        <v>1</v>
      </c>
      <c r="AA9938" t="str">
        <f>IF(X9938&gt;=[1]Settings!$B$7,"Critical",IF(X9938&gt;=[1]Settings!$B$6,"High",IF(X9938&gt;=[1]Settings!$B$5,"Moderate","Low")))</f>
        <v>Critical</v>
      </c>
    </row>
    <row r="9939" spans="1:27" x14ac:dyDescent="0.25">
      <c r="A9939">
        <v>9938</v>
      </c>
      <c r="B9939" t="s">
        <v>27</v>
      </c>
      <c r="C9939" t="s">
        <v>44</v>
      </c>
      <c r="D9939" t="s">
        <v>29</v>
      </c>
      <c r="E9939" t="s">
        <v>42</v>
      </c>
      <c r="F9939" t="s">
        <v>31</v>
      </c>
      <c r="G9939">
        <v>2</v>
      </c>
      <c r="H9939">
        <v>828</v>
      </c>
      <c r="I9939">
        <v>95</v>
      </c>
      <c r="J9939">
        <v>9</v>
      </c>
      <c r="K9939">
        <v>14</v>
      </c>
      <c r="L9939" s="6">
        <v>1342635.01</v>
      </c>
      <c r="M9939">
        <v>6</v>
      </c>
      <c r="N9939" s="7">
        <f>[1]Settings!$B$3*K9939</f>
        <v>3.5</v>
      </c>
      <c r="O9939">
        <v>17</v>
      </c>
      <c r="P9939" s="8">
        <f t="shared" si="775"/>
        <v>10.555555555555555</v>
      </c>
      <c r="Q9939" s="7">
        <f t="shared" si="776"/>
        <v>5.7</v>
      </c>
      <c r="R9939" s="8">
        <f t="shared" si="777"/>
        <v>2.0531400966183573</v>
      </c>
      <c r="S9939" s="8">
        <f t="shared" si="778"/>
        <v>4.8571428571428568</v>
      </c>
      <c r="T9939" s="9">
        <v>0.81817126467339396</v>
      </c>
      <c r="U9939">
        <v>60</v>
      </c>
      <c r="V9939" s="8">
        <f t="shared" si="779"/>
        <v>7.2463768115942031</v>
      </c>
      <c r="W9939">
        <f>IF(V9939&gt;=[1]Settings!$B$2,1,0)</f>
        <v>1</v>
      </c>
      <c r="X9939" s="9">
        <v>0.959192335605621</v>
      </c>
      <c r="Y9939" t="s">
        <v>32</v>
      </c>
      <c r="Z9939">
        <f>IF(X9939&gt;=[1]Settings!$B$4,1,0)</f>
        <v>1</v>
      </c>
      <c r="AA9939" t="str">
        <f>IF(X9939&gt;=[1]Settings!$B$7,"Critical",IF(X9939&gt;=[1]Settings!$B$6,"High",IF(X9939&gt;=[1]Settings!$B$5,"Moderate","Low")))</f>
        <v>Critical</v>
      </c>
    </row>
    <row r="9940" spans="1:27" x14ac:dyDescent="0.25">
      <c r="A9940">
        <v>9939</v>
      </c>
      <c r="B9940" t="s">
        <v>27</v>
      </c>
      <c r="C9940" t="s">
        <v>28</v>
      </c>
      <c r="D9940" t="s">
        <v>30</v>
      </c>
      <c r="E9940" t="s">
        <v>42</v>
      </c>
      <c r="F9940" t="s">
        <v>31</v>
      </c>
      <c r="G9940">
        <v>1</v>
      </c>
      <c r="H9940">
        <v>728</v>
      </c>
      <c r="I9940">
        <v>100</v>
      </c>
      <c r="J9940">
        <v>12</v>
      </c>
      <c r="K9940">
        <v>15</v>
      </c>
      <c r="L9940" s="6">
        <v>2144317.2200000002</v>
      </c>
      <c r="M9940">
        <v>16</v>
      </c>
      <c r="N9940" s="7">
        <f>[1]Settings!$B$3*K9940</f>
        <v>3.75</v>
      </c>
      <c r="O9940">
        <v>29</v>
      </c>
      <c r="P9940" s="8">
        <f t="shared" si="775"/>
        <v>8.3333333333333339</v>
      </c>
      <c r="Q9940" s="7">
        <f t="shared" si="776"/>
        <v>16</v>
      </c>
      <c r="R9940" s="8">
        <f t="shared" si="777"/>
        <v>3.9835164835164836</v>
      </c>
      <c r="S9940" s="8">
        <f t="shared" si="778"/>
        <v>7.7333333333333334</v>
      </c>
      <c r="T9940" s="9">
        <v>1.0319878591968701</v>
      </c>
      <c r="U9940">
        <v>28</v>
      </c>
      <c r="V9940" s="8">
        <f t="shared" si="779"/>
        <v>3.8461538461538463</v>
      </c>
      <c r="W9940">
        <f>IF(V9940&gt;=[1]Settings!$B$2,1,0)</f>
        <v>1</v>
      </c>
      <c r="X9940" s="9">
        <v>0.98717612028122004</v>
      </c>
      <c r="Y9940" t="s">
        <v>32</v>
      </c>
      <c r="Z9940">
        <f>IF(X9940&gt;=[1]Settings!$B$4,1,0)</f>
        <v>1</v>
      </c>
      <c r="AA9940" t="str">
        <f>IF(X9940&gt;=[1]Settings!$B$7,"Critical",IF(X9940&gt;=[1]Settings!$B$6,"High",IF(X9940&gt;=[1]Settings!$B$5,"Moderate","Low")))</f>
        <v>Critical</v>
      </c>
    </row>
    <row r="9941" spans="1:27" x14ac:dyDescent="0.25">
      <c r="A9941">
        <v>9940</v>
      </c>
      <c r="B9941" t="s">
        <v>27</v>
      </c>
      <c r="C9941" t="s">
        <v>37</v>
      </c>
      <c r="D9941" t="s">
        <v>34</v>
      </c>
      <c r="E9941" t="s">
        <v>42</v>
      </c>
      <c r="F9941" t="s">
        <v>36</v>
      </c>
      <c r="G9941">
        <v>3</v>
      </c>
      <c r="H9941">
        <v>191</v>
      </c>
      <c r="I9941">
        <v>40</v>
      </c>
      <c r="J9941">
        <v>5</v>
      </c>
      <c r="K9941">
        <v>4</v>
      </c>
      <c r="L9941" s="6">
        <v>158207.93</v>
      </c>
      <c r="M9941">
        <v>5</v>
      </c>
      <c r="N9941" s="7">
        <f>[1]Settings!$B$3*K9941</f>
        <v>1</v>
      </c>
      <c r="O9941">
        <v>0</v>
      </c>
      <c r="P9941" s="8">
        <f t="shared" si="775"/>
        <v>8</v>
      </c>
      <c r="Q9941" s="7">
        <f t="shared" si="776"/>
        <v>2</v>
      </c>
      <c r="R9941" s="8">
        <f t="shared" si="777"/>
        <v>0</v>
      </c>
      <c r="S9941" s="8">
        <f t="shared" si="778"/>
        <v>0</v>
      </c>
      <c r="T9941" s="9">
        <v>0.119018002301883</v>
      </c>
      <c r="U9941">
        <v>0</v>
      </c>
      <c r="V9941" s="8">
        <f t="shared" si="779"/>
        <v>0</v>
      </c>
      <c r="W9941">
        <f>IF(V9941&gt;=[1]Settings!$B$2,1,0)</f>
        <v>0</v>
      </c>
      <c r="X9941" s="9">
        <v>8.6436465382576003E-2</v>
      </c>
      <c r="Y9941" t="s">
        <v>32</v>
      </c>
      <c r="Z9941">
        <f>IF(X9941&gt;=[1]Settings!$B$4,1,0)</f>
        <v>0</v>
      </c>
      <c r="AA9941" t="str">
        <f>IF(X9941&gt;=[1]Settings!$B$7,"Critical",IF(X9941&gt;=[1]Settings!$B$6,"High",IF(X9941&gt;=[1]Settings!$B$5,"Moderate","Low")))</f>
        <v>Low</v>
      </c>
    </row>
    <row r="9942" spans="1:27" x14ac:dyDescent="0.25">
      <c r="A9942">
        <v>9941</v>
      </c>
      <c r="B9942" t="s">
        <v>27</v>
      </c>
      <c r="C9942" t="s">
        <v>40</v>
      </c>
      <c r="D9942" t="s">
        <v>29</v>
      </c>
      <c r="E9942" t="s">
        <v>35</v>
      </c>
      <c r="F9942" t="s">
        <v>31</v>
      </c>
      <c r="G9942">
        <v>3</v>
      </c>
      <c r="H9942">
        <v>710</v>
      </c>
      <c r="I9942">
        <v>78</v>
      </c>
      <c r="J9942">
        <v>10</v>
      </c>
      <c r="K9942">
        <v>6</v>
      </c>
      <c r="L9942" s="6">
        <v>573534.52</v>
      </c>
      <c r="M9942">
        <v>9</v>
      </c>
      <c r="N9942" s="7">
        <f>[1]Settings!$B$3*K9942</f>
        <v>1.5</v>
      </c>
      <c r="O9942">
        <v>1</v>
      </c>
      <c r="P9942" s="8">
        <f t="shared" si="775"/>
        <v>7.8</v>
      </c>
      <c r="Q9942" s="7">
        <f t="shared" si="776"/>
        <v>7.02</v>
      </c>
      <c r="R9942" s="8">
        <f t="shared" si="777"/>
        <v>0.14084507042253522</v>
      </c>
      <c r="S9942" s="8">
        <f t="shared" si="778"/>
        <v>0.66666666666666663</v>
      </c>
      <c r="T9942" s="9">
        <v>0.55377185592671896</v>
      </c>
      <c r="U9942">
        <v>2</v>
      </c>
      <c r="V9942" s="8">
        <f t="shared" si="779"/>
        <v>0.28169014084507044</v>
      </c>
      <c r="W9942">
        <f>IF(V9942&gt;=[1]Settings!$B$2,1,0)</f>
        <v>0</v>
      </c>
      <c r="X9942" s="9">
        <v>0.115112334489822</v>
      </c>
      <c r="Y9942" t="s">
        <v>32</v>
      </c>
      <c r="Z9942">
        <f>IF(X9942&gt;=[1]Settings!$B$4,1,0)</f>
        <v>0</v>
      </c>
      <c r="AA9942" t="str">
        <f>IF(X9942&gt;=[1]Settings!$B$7,"Critical",IF(X9942&gt;=[1]Settings!$B$6,"High",IF(X9942&gt;=[1]Settings!$B$5,"Moderate","Low")))</f>
        <v>Low</v>
      </c>
    </row>
    <row r="9943" spans="1:27" x14ac:dyDescent="0.25">
      <c r="A9943">
        <v>9942</v>
      </c>
      <c r="B9943" t="s">
        <v>27</v>
      </c>
      <c r="C9943" t="s">
        <v>44</v>
      </c>
      <c r="D9943" t="s">
        <v>30</v>
      </c>
      <c r="E9943" t="s">
        <v>30</v>
      </c>
      <c r="F9943" t="s">
        <v>31</v>
      </c>
      <c r="G9943">
        <v>5</v>
      </c>
      <c r="H9943">
        <v>542</v>
      </c>
      <c r="I9943">
        <v>58</v>
      </c>
      <c r="J9943">
        <v>10</v>
      </c>
      <c r="K9943">
        <v>9</v>
      </c>
      <c r="L9943" s="6">
        <v>510986.89</v>
      </c>
      <c r="M9943">
        <v>4</v>
      </c>
      <c r="N9943" s="7">
        <f>[1]Settings!$B$3*K9943</f>
        <v>2.25</v>
      </c>
      <c r="O9943">
        <v>3</v>
      </c>
      <c r="P9943" s="8">
        <f t="shared" si="775"/>
        <v>5.8</v>
      </c>
      <c r="Q9943" s="7">
        <f t="shared" si="776"/>
        <v>2.3199999999999998</v>
      </c>
      <c r="R9943" s="8">
        <f t="shared" si="777"/>
        <v>0.55350553505535061</v>
      </c>
      <c r="S9943" s="8">
        <f t="shared" si="778"/>
        <v>1.3333333333333333</v>
      </c>
      <c r="T9943" s="9">
        <v>0.235057033917111</v>
      </c>
      <c r="U9943">
        <v>10</v>
      </c>
      <c r="V9943" s="8">
        <f t="shared" si="779"/>
        <v>1.8450184501845019</v>
      </c>
      <c r="W9943">
        <f>IF(V9943&gt;=[1]Settings!$B$2,1,0)</f>
        <v>0</v>
      </c>
      <c r="X9943" s="9">
        <v>0.215793237090111</v>
      </c>
      <c r="Y9943" t="s">
        <v>32</v>
      </c>
      <c r="Z9943">
        <f>IF(X9943&gt;=[1]Settings!$B$4,1,0)</f>
        <v>0</v>
      </c>
      <c r="AA9943" t="str">
        <f>IF(X9943&gt;=[1]Settings!$B$7,"Critical",IF(X9943&gt;=[1]Settings!$B$6,"High",IF(X9943&gt;=[1]Settings!$B$5,"Moderate","Low")))</f>
        <v>Low</v>
      </c>
    </row>
    <row r="9944" spans="1:27" x14ac:dyDescent="0.25">
      <c r="A9944">
        <v>9943</v>
      </c>
      <c r="B9944" t="s">
        <v>27</v>
      </c>
      <c r="C9944" t="s">
        <v>28</v>
      </c>
      <c r="D9944" t="s">
        <v>29</v>
      </c>
      <c r="E9944" t="s">
        <v>35</v>
      </c>
      <c r="F9944" t="s">
        <v>36</v>
      </c>
      <c r="G9944">
        <v>5</v>
      </c>
      <c r="H9944">
        <v>173</v>
      </c>
      <c r="I9944">
        <v>43</v>
      </c>
      <c r="J9944">
        <v>6</v>
      </c>
      <c r="K9944">
        <v>4</v>
      </c>
      <c r="L9944" s="6">
        <v>283391.77</v>
      </c>
      <c r="M9944">
        <v>5</v>
      </c>
      <c r="N9944" s="7">
        <f>[1]Settings!$B$3*K9944</f>
        <v>1</v>
      </c>
      <c r="O9944">
        <v>2</v>
      </c>
      <c r="P9944" s="8">
        <f t="shared" si="775"/>
        <v>7.166666666666667</v>
      </c>
      <c r="Q9944" s="7">
        <f t="shared" si="776"/>
        <v>2.15</v>
      </c>
      <c r="R9944" s="8">
        <f t="shared" si="777"/>
        <v>1.1560693641618498</v>
      </c>
      <c r="S9944" s="8">
        <f t="shared" si="778"/>
        <v>2</v>
      </c>
      <c r="T9944" s="9">
        <v>0.43031301396549598</v>
      </c>
      <c r="U9944">
        <v>1</v>
      </c>
      <c r="V9944" s="8">
        <f t="shared" si="779"/>
        <v>0.5780346820809249</v>
      </c>
      <c r="W9944">
        <f>IF(V9944&gt;=[1]Settings!$B$2,1,0)</f>
        <v>0</v>
      </c>
      <c r="X9944" s="9">
        <v>0.103351563215256</v>
      </c>
      <c r="Y9944" t="s">
        <v>32</v>
      </c>
      <c r="Z9944">
        <f>IF(X9944&gt;=[1]Settings!$B$4,1,0)</f>
        <v>0</v>
      </c>
      <c r="AA9944" t="str">
        <f>IF(X9944&gt;=[1]Settings!$B$7,"Critical",IF(X9944&gt;=[1]Settings!$B$6,"High",IF(X9944&gt;=[1]Settings!$B$5,"Moderate","Low")))</f>
        <v>Low</v>
      </c>
    </row>
    <row r="9945" spans="1:27" x14ac:dyDescent="0.25">
      <c r="A9945">
        <v>9944</v>
      </c>
      <c r="B9945" t="s">
        <v>27</v>
      </c>
      <c r="C9945" t="s">
        <v>33</v>
      </c>
      <c r="D9945" t="s">
        <v>29</v>
      </c>
      <c r="E9945" t="s">
        <v>35</v>
      </c>
      <c r="F9945" t="s">
        <v>39</v>
      </c>
      <c r="G9945">
        <v>4</v>
      </c>
      <c r="H9945">
        <v>240</v>
      </c>
      <c r="I9945">
        <v>32</v>
      </c>
      <c r="J9945">
        <v>7</v>
      </c>
      <c r="K9945">
        <v>5</v>
      </c>
      <c r="L9945" s="6">
        <v>260230.22</v>
      </c>
      <c r="M9945">
        <v>3</v>
      </c>
      <c r="N9945" s="7">
        <f>[1]Settings!$B$3*K9945</f>
        <v>1.25</v>
      </c>
      <c r="O9945">
        <v>0</v>
      </c>
      <c r="P9945" s="8">
        <f t="shared" si="775"/>
        <v>4.5714285714285712</v>
      </c>
      <c r="Q9945" s="7">
        <f t="shared" si="776"/>
        <v>0.96</v>
      </c>
      <c r="R9945" s="8">
        <f t="shared" si="777"/>
        <v>0</v>
      </c>
      <c r="S9945" s="8">
        <f t="shared" si="778"/>
        <v>0</v>
      </c>
      <c r="T9945" s="9">
        <v>0.216097091425172</v>
      </c>
      <c r="U9945">
        <v>3</v>
      </c>
      <c r="V9945" s="8">
        <f t="shared" si="779"/>
        <v>1.25</v>
      </c>
      <c r="W9945">
        <f>IF(V9945&gt;=[1]Settings!$B$2,1,0)</f>
        <v>0</v>
      </c>
      <c r="X9945" s="9">
        <v>2.44754198938608E-2</v>
      </c>
      <c r="Y9945" t="s">
        <v>32</v>
      </c>
      <c r="Z9945">
        <f>IF(X9945&gt;=[1]Settings!$B$4,1,0)</f>
        <v>0</v>
      </c>
      <c r="AA9945" t="str">
        <f>IF(X9945&gt;=[1]Settings!$B$7,"Critical",IF(X9945&gt;=[1]Settings!$B$6,"High",IF(X9945&gt;=[1]Settings!$B$5,"Moderate","Low")))</f>
        <v>Low</v>
      </c>
    </row>
    <row r="9946" spans="1:27" x14ac:dyDescent="0.25">
      <c r="A9946">
        <v>9945</v>
      </c>
      <c r="B9946" t="s">
        <v>27</v>
      </c>
      <c r="C9946" t="s">
        <v>44</v>
      </c>
      <c r="D9946" t="s">
        <v>29</v>
      </c>
      <c r="E9946" t="s">
        <v>30</v>
      </c>
      <c r="F9946" t="s">
        <v>31</v>
      </c>
      <c r="G9946">
        <v>2</v>
      </c>
      <c r="H9946">
        <v>489</v>
      </c>
      <c r="I9946">
        <v>37</v>
      </c>
      <c r="J9946">
        <v>5</v>
      </c>
      <c r="K9946">
        <v>7</v>
      </c>
      <c r="L9946" s="6">
        <v>336294.14</v>
      </c>
      <c r="M9946">
        <v>11</v>
      </c>
      <c r="N9946" s="7">
        <f>[1]Settings!$B$3*K9946</f>
        <v>1.75</v>
      </c>
      <c r="O9946">
        <v>5</v>
      </c>
      <c r="P9946" s="8">
        <f t="shared" si="775"/>
        <v>7.4</v>
      </c>
      <c r="Q9946" s="7">
        <f t="shared" si="776"/>
        <v>4.07</v>
      </c>
      <c r="R9946" s="8">
        <f t="shared" si="777"/>
        <v>1.0224948875255624</v>
      </c>
      <c r="S9946" s="8">
        <f t="shared" si="778"/>
        <v>2.8571428571428572</v>
      </c>
      <c r="T9946" s="9">
        <v>0.63054440751992202</v>
      </c>
      <c r="U9946">
        <v>11</v>
      </c>
      <c r="V9946" s="8">
        <f t="shared" si="779"/>
        <v>2.2494887525562373</v>
      </c>
      <c r="W9946">
        <f>IF(V9946&gt;=[1]Settings!$B$2,1,0)</f>
        <v>1</v>
      </c>
      <c r="X9946" s="9">
        <v>0.32702130079269398</v>
      </c>
      <c r="Y9946" t="s">
        <v>32</v>
      </c>
      <c r="Z9946">
        <f>IF(X9946&gt;=[1]Settings!$B$4,1,0)</f>
        <v>0</v>
      </c>
      <c r="AA9946" t="str">
        <f>IF(X9946&gt;=[1]Settings!$B$7,"Critical",IF(X9946&gt;=[1]Settings!$B$6,"High",IF(X9946&gt;=[1]Settings!$B$5,"Moderate","Low")))</f>
        <v>Moderate</v>
      </c>
    </row>
    <row r="9947" spans="1:27" x14ac:dyDescent="0.25">
      <c r="A9947">
        <v>9946</v>
      </c>
      <c r="B9947" t="s">
        <v>27</v>
      </c>
      <c r="C9947" t="s">
        <v>38</v>
      </c>
      <c r="D9947" t="s">
        <v>30</v>
      </c>
      <c r="E9947" t="s">
        <v>30</v>
      </c>
      <c r="F9947" t="s">
        <v>31</v>
      </c>
      <c r="G9947">
        <v>4</v>
      </c>
      <c r="H9947">
        <v>735</v>
      </c>
      <c r="I9947">
        <v>79</v>
      </c>
      <c r="J9947">
        <v>11</v>
      </c>
      <c r="K9947">
        <v>13</v>
      </c>
      <c r="L9947" s="6">
        <v>1622426.77</v>
      </c>
      <c r="M9947">
        <v>5</v>
      </c>
      <c r="N9947" s="7">
        <f>[1]Settings!$B$3*K9947</f>
        <v>3.25</v>
      </c>
      <c r="O9947">
        <v>9</v>
      </c>
      <c r="P9947" s="8">
        <f t="shared" si="775"/>
        <v>7.1818181818181817</v>
      </c>
      <c r="Q9947" s="7">
        <f t="shared" si="776"/>
        <v>3.95</v>
      </c>
      <c r="R9947" s="8">
        <f t="shared" si="777"/>
        <v>1.2244897959183674</v>
      </c>
      <c r="S9947" s="8">
        <f t="shared" si="778"/>
        <v>2.7692307692307692</v>
      </c>
      <c r="T9947" s="9">
        <v>0.45412013797756101</v>
      </c>
      <c r="U9947">
        <v>18</v>
      </c>
      <c r="V9947" s="8">
        <f t="shared" si="779"/>
        <v>2.4489795918367347</v>
      </c>
      <c r="W9947">
        <f>IF(V9947&gt;=[1]Settings!$B$2,1,0)</f>
        <v>1</v>
      </c>
      <c r="X9947" s="9">
        <v>0.73274040222168002</v>
      </c>
      <c r="Y9947" t="s">
        <v>32</v>
      </c>
      <c r="Z9947">
        <f>IF(X9947&gt;=[1]Settings!$B$4,1,0)</f>
        <v>1</v>
      </c>
      <c r="AA9947" t="str">
        <f>IF(X9947&gt;=[1]Settings!$B$7,"Critical",IF(X9947&gt;=[1]Settings!$B$6,"High",IF(X9947&gt;=[1]Settings!$B$5,"Moderate","Low")))</f>
        <v>High</v>
      </c>
    </row>
    <row r="9948" spans="1:27" x14ac:dyDescent="0.25">
      <c r="A9948">
        <v>9947</v>
      </c>
      <c r="B9948" t="s">
        <v>27</v>
      </c>
      <c r="C9948" t="s">
        <v>28</v>
      </c>
      <c r="D9948" t="s">
        <v>30</v>
      </c>
      <c r="E9948" t="s">
        <v>30</v>
      </c>
      <c r="F9948" t="s">
        <v>36</v>
      </c>
      <c r="G9948">
        <v>1</v>
      </c>
      <c r="H9948">
        <v>694</v>
      </c>
      <c r="I9948">
        <v>65</v>
      </c>
      <c r="J9948">
        <v>11</v>
      </c>
      <c r="K9948">
        <v>14</v>
      </c>
      <c r="L9948" s="6">
        <v>1091561.5</v>
      </c>
      <c r="M9948">
        <v>10</v>
      </c>
      <c r="N9948" s="7">
        <f>[1]Settings!$B$3*K9948</f>
        <v>3.5</v>
      </c>
      <c r="O9948">
        <v>11</v>
      </c>
      <c r="P9948" s="8">
        <f t="shared" si="775"/>
        <v>5.9090909090909092</v>
      </c>
      <c r="Q9948" s="7">
        <f t="shared" si="776"/>
        <v>6.5</v>
      </c>
      <c r="R9948" s="8">
        <f t="shared" si="777"/>
        <v>1.5850144092219021</v>
      </c>
      <c r="S9948" s="8">
        <f t="shared" si="778"/>
        <v>3.1428571428571428</v>
      </c>
      <c r="T9948" s="9">
        <v>0.33749256731984401</v>
      </c>
      <c r="U9948">
        <v>9</v>
      </c>
      <c r="V9948" s="8">
        <f t="shared" si="779"/>
        <v>1.2968299711815563</v>
      </c>
      <c r="W9948">
        <f>IF(V9948&gt;=[1]Settings!$B$2,1,0)</f>
        <v>0</v>
      </c>
      <c r="X9948" s="9">
        <v>0.72603863477706898</v>
      </c>
      <c r="Y9948" t="s">
        <v>32</v>
      </c>
      <c r="Z9948">
        <f>IF(X9948&gt;=[1]Settings!$B$4,1,0)</f>
        <v>1</v>
      </c>
      <c r="AA9948" t="str">
        <f>IF(X9948&gt;=[1]Settings!$B$7,"Critical",IF(X9948&gt;=[1]Settings!$B$6,"High",IF(X9948&gt;=[1]Settings!$B$5,"Moderate","Low")))</f>
        <v>High</v>
      </c>
    </row>
    <row r="9949" spans="1:27" x14ac:dyDescent="0.25">
      <c r="A9949">
        <v>9948</v>
      </c>
      <c r="B9949" t="s">
        <v>27</v>
      </c>
      <c r="C9949" t="s">
        <v>44</v>
      </c>
      <c r="D9949" t="s">
        <v>29</v>
      </c>
      <c r="E9949" t="s">
        <v>30</v>
      </c>
      <c r="F9949" t="s">
        <v>36</v>
      </c>
      <c r="G9949">
        <v>1</v>
      </c>
      <c r="H9949">
        <v>381</v>
      </c>
      <c r="I9949">
        <v>60</v>
      </c>
      <c r="J9949">
        <v>7</v>
      </c>
      <c r="K9949">
        <v>4</v>
      </c>
      <c r="L9949" s="6">
        <v>233161.7</v>
      </c>
      <c r="M9949">
        <v>10</v>
      </c>
      <c r="N9949" s="7">
        <f>[1]Settings!$B$3*K9949</f>
        <v>1</v>
      </c>
      <c r="O9949">
        <v>4</v>
      </c>
      <c r="P9949" s="8">
        <f t="shared" si="775"/>
        <v>8.5714285714285712</v>
      </c>
      <c r="Q9949" s="7">
        <f t="shared" si="776"/>
        <v>6</v>
      </c>
      <c r="R9949" s="8">
        <f t="shared" si="777"/>
        <v>1.0498687664041995</v>
      </c>
      <c r="S9949" s="8">
        <f t="shared" si="778"/>
        <v>4</v>
      </c>
      <c r="T9949" s="9">
        <v>0.58541615751808795</v>
      </c>
      <c r="U9949">
        <v>2</v>
      </c>
      <c r="V9949" s="8">
        <f t="shared" si="779"/>
        <v>0.52493438320209973</v>
      </c>
      <c r="W9949">
        <f>IF(V9949&gt;=[1]Settings!$B$2,1,0)</f>
        <v>0</v>
      </c>
      <c r="X9949" s="9">
        <v>0.18011498451232899</v>
      </c>
      <c r="Y9949" t="s">
        <v>32</v>
      </c>
      <c r="Z9949">
        <f>IF(X9949&gt;=[1]Settings!$B$4,1,0)</f>
        <v>0</v>
      </c>
      <c r="AA9949" t="str">
        <f>IF(X9949&gt;=[1]Settings!$B$7,"Critical",IF(X9949&gt;=[1]Settings!$B$6,"High",IF(X9949&gt;=[1]Settings!$B$5,"Moderate","Low")))</f>
        <v>Low</v>
      </c>
    </row>
    <row r="9950" spans="1:27" x14ac:dyDescent="0.25">
      <c r="A9950">
        <v>9949</v>
      </c>
      <c r="B9950" t="s">
        <v>27</v>
      </c>
      <c r="C9950" t="s">
        <v>37</v>
      </c>
      <c r="D9950" t="s">
        <v>34</v>
      </c>
      <c r="E9950" t="s">
        <v>30</v>
      </c>
      <c r="F9950" t="s">
        <v>31</v>
      </c>
      <c r="G9950">
        <v>2</v>
      </c>
      <c r="H9950">
        <v>657</v>
      </c>
      <c r="I9950">
        <v>63</v>
      </c>
      <c r="J9950">
        <v>16</v>
      </c>
      <c r="K9950">
        <v>6</v>
      </c>
      <c r="L9950" s="6">
        <v>998439.34</v>
      </c>
      <c r="M9950">
        <v>6</v>
      </c>
      <c r="N9950" s="7">
        <f>[1]Settings!$B$3*K9950</f>
        <v>1.5</v>
      </c>
      <c r="O9950">
        <v>4</v>
      </c>
      <c r="P9950" s="8">
        <f t="shared" si="775"/>
        <v>3.9375</v>
      </c>
      <c r="Q9950" s="7">
        <f t="shared" si="776"/>
        <v>3.78</v>
      </c>
      <c r="R9950" s="8">
        <f t="shared" si="777"/>
        <v>0.60882800608828003</v>
      </c>
      <c r="S9950" s="8">
        <f t="shared" si="778"/>
        <v>2.6666666666666665</v>
      </c>
      <c r="T9950" s="9">
        <v>0.79684029934353295</v>
      </c>
      <c r="U9950">
        <v>20</v>
      </c>
      <c r="V9950" s="8">
        <f t="shared" si="779"/>
        <v>3.0441400304414001</v>
      </c>
      <c r="W9950">
        <f>IF(V9950&gt;=[1]Settings!$B$2,1,0)</f>
        <v>1</v>
      </c>
      <c r="X9950" s="9">
        <v>0.30378124117851302</v>
      </c>
      <c r="Y9950" t="s">
        <v>32</v>
      </c>
      <c r="Z9950">
        <f>IF(X9950&gt;=[1]Settings!$B$4,1,0)</f>
        <v>0</v>
      </c>
      <c r="AA9950" t="str">
        <f>IF(X9950&gt;=[1]Settings!$B$7,"Critical",IF(X9950&gt;=[1]Settings!$B$6,"High",IF(X9950&gt;=[1]Settings!$B$5,"Moderate","Low")))</f>
        <v>Moderate</v>
      </c>
    </row>
    <row r="9951" spans="1:27" x14ac:dyDescent="0.25">
      <c r="A9951">
        <v>9950</v>
      </c>
      <c r="B9951" t="s">
        <v>27</v>
      </c>
      <c r="C9951" t="s">
        <v>33</v>
      </c>
      <c r="D9951" t="s">
        <v>34</v>
      </c>
      <c r="E9951" t="s">
        <v>42</v>
      </c>
      <c r="F9951" t="s">
        <v>39</v>
      </c>
      <c r="G9951">
        <v>3</v>
      </c>
      <c r="H9951">
        <v>485</v>
      </c>
      <c r="I9951">
        <v>33</v>
      </c>
      <c r="J9951">
        <v>6</v>
      </c>
      <c r="K9951">
        <v>8</v>
      </c>
      <c r="L9951" s="6">
        <v>370406.38</v>
      </c>
      <c r="M9951">
        <v>8</v>
      </c>
      <c r="N9951" s="7">
        <f>[1]Settings!$B$3*K9951</f>
        <v>2</v>
      </c>
      <c r="O9951">
        <v>5</v>
      </c>
      <c r="P9951" s="8">
        <f t="shared" si="775"/>
        <v>5.5</v>
      </c>
      <c r="Q9951" s="7">
        <f t="shared" si="776"/>
        <v>2.64</v>
      </c>
      <c r="R9951" s="8">
        <f t="shared" si="777"/>
        <v>1.0309278350515463</v>
      </c>
      <c r="S9951" s="8">
        <f t="shared" si="778"/>
        <v>2.5</v>
      </c>
      <c r="T9951" s="9">
        <v>0.35829572835697698</v>
      </c>
      <c r="U9951">
        <v>8</v>
      </c>
      <c r="V9951" s="8">
        <f t="shared" si="779"/>
        <v>1.6494845360824741</v>
      </c>
      <c r="W9951">
        <f>IF(V9951&gt;=[1]Settings!$B$2,1,0)</f>
        <v>0</v>
      </c>
      <c r="X9951" s="9">
        <v>0.29151931405067399</v>
      </c>
      <c r="Y9951" t="s">
        <v>32</v>
      </c>
      <c r="Z9951">
        <f>IF(X9951&gt;=[1]Settings!$B$4,1,0)</f>
        <v>0</v>
      </c>
      <c r="AA9951" t="str">
        <f>IF(X9951&gt;=[1]Settings!$B$7,"Critical",IF(X9951&gt;=[1]Settings!$B$6,"High",IF(X9951&gt;=[1]Settings!$B$5,"Moderate","Low")))</f>
        <v>Low</v>
      </c>
    </row>
    <row r="9952" spans="1:27" x14ac:dyDescent="0.25">
      <c r="A9952">
        <v>9951</v>
      </c>
      <c r="B9952" t="s">
        <v>27</v>
      </c>
      <c r="C9952" t="s">
        <v>38</v>
      </c>
      <c r="D9952" t="s">
        <v>29</v>
      </c>
      <c r="E9952" t="s">
        <v>35</v>
      </c>
      <c r="F9952" t="s">
        <v>36</v>
      </c>
      <c r="G9952">
        <v>3</v>
      </c>
      <c r="H9952">
        <v>327</v>
      </c>
      <c r="I9952">
        <v>42</v>
      </c>
      <c r="J9952">
        <v>9</v>
      </c>
      <c r="K9952">
        <v>5</v>
      </c>
      <c r="L9952" s="6">
        <v>336565.83</v>
      </c>
      <c r="M9952">
        <v>12</v>
      </c>
      <c r="N9952" s="7">
        <f>[1]Settings!$B$3*K9952</f>
        <v>1.25</v>
      </c>
      <c r="O9952">
        <v>0</v>
      </c>
      <c r="P9952" s="8">
        <f t="shared" si="775"/>
        <v>4.666666666666667</v>
      </c>
      <c r="Q9952" s="7">
        <f t="shared" si="776"/>
        <v>5.04</v>
      </c>
      <c r="R9952" s="8">
        <f t="shared" si="777"/>
        <v>0</v>
      </c>
      <c r="S9952" s="8">
        <f t="shared" si="778"/>
        <v>0</v>
      </c>
      <c r="T9952" s="9">
        <v>0.21810769452172701</v>
      </c>
      <c r="U9952">
        <v>2</v>
      </c>
      <c r="V9952" s="8">
        <f t="shared" si="779"/>
        <v>0.6116207951070336</v>
      </c>
      <c r="W9952">
        <f>IF(V9952&gt;=[1]Settings!$B$2,1,0)</f>
        <v>0</v>
      </c>
      <c r="X9952" s="9">
        <v>5.1051218062639202E-2</v>
      </c>
      <c r="Y9952" t="s">
        <v>32</v>
      </c>
      <c r="Z9952">
        <f>IF(X9952&gt;=[1]Settings!$B$4,1,0)</f>
        <v>0</v>
      </c>
      <c r="AA9952" t="str">
        <f>IF(X9952&gt;=[1]Settings!$B$7,"Critical",IF(X9952&gt;=[1]Settings!$B$6,"High",IF(X9952&gt;=[1]Settings!$B$5,"Moderate","Low")))</f>
        <v>Low</v>
      </c>
    </row>
    <row r="9953" spans="1:27" x14ac:dyDescent="0.25">
      <c r="A9953">
        <v>9952</v>
      </c>
      <c r="B9953" t="s">
        <v>41</v>
      </c>
      <c r="C9953" t="s">
        <v>40</v>
      </c>
      <c r="D9953" t="s">
        <v>29</v>
      </c>
      <c r="E9953" t="s">
        <v>30</v>
      </c>
      <c r="F9953" t="s">
        <v>36</v>
      </c>
      <c r="G9953">
        <v>4</v>
      </c>
      <c r="H9953">
        <v>795</v>
      </c>
      <c r="I9953">
        <v>79</v>
      </c>
      <c r="J9953">
        <v>14</v>
      </c>
      <c r="K9953">
        <v>11</v>
      </c>
      <c r="L9953" s="6">
        <v>1605069.28</v>
      </c>
      <c r="M9953">
        <v>17</v>
      </c>
      <c r="N9953" s="7">
        <f>[1]Settings!$B$3*K9953</f>
        <v>2.75</v>
      </c>
      <c r="O9953">
        <v>4</v>
      </c>
      <c r="P9953" s="8">
        <f t="shared" si="775"/>
        <v>5.6428571428571432</v>
      </c>
      <c r="Q9953" s="7">
        <f t="shared" si="776"/>
        <v>13.43</v>
      </c>
      <c r="R9953" s="8">
        <f t="shared" si="777"/>
        <v>0.50314465408805031</v>
      </c>
      <c r="S9953" s="8">
        <f t="shared" si="778"/>
        <v>1.4545454545454546</v>
      </c>
      <c r="T9953" s="9">
        <v>0.161735914480654</v>
      </c>
      <c r="U9953">
        <v>9</v>
      </c>
      <c r="V9953" s="8">
        <f t="shared" si="779"/>
        <v>1.1320754716981132</v>
      </c>
      <c r="W9953">
        <f>IF(V9953&gt;=[1]Settings!$B$2,1,0)</f>
        <v>0</v>
      </c>
      <c r="X9953" s="9">
        <v>0.13705539703369099</v>
      </c>
      <c r="Y9953" t="s">
        <v>43</v>
      </c>
      <c r="Z9953">
        <f>IF(X9953&gt;=[1]Settings!$B$4,1,0)</f>
        <v>0</v>
      </c>
      <c r="AA9953" t="str">
        <f>IF(X9953&gt;=[1]Settings!$B$7,"Critical",IF(X9953&gt;=[1]Settings!$B$6,"High",IF(X9953&gt;=[1]Settings!$B$5,"Moderate","Low")))</f>
        <v>Low</v>
      </c>
    </row>
    <row r="9954" spans="1:27" x14ac:dyDescent="0.25">
      <c r="A9954">
        <v>9953</v>
      </c>
      <c r="B9954" t="s">
        <v>27</v>
      </c>
      <c r="C9954" t="s">
        <v>28</v>
      </c>
      <c r="D9954" t="s">
        <v>29</v>
      </c>
      <c r="E9954" t="s">
        <v>35</v>
      </c>
      <c r="F9954" t="s">
        <v>36</v>
      </c>
      <c r="G9954">
        <v>3</v>
      </c>
      <c r="H9954">
        <v>573</v>
      </c>
      <c r="I9954">
        <v>63</v>
      </c>
      <c r="J9954">
        <v>11</v>
      </c>
      <c r="K9954">
        <v>5</v>
      </c>
      <c r="L9954" s="6">
        <v>531548.99</v>
      </c>
      <c r="M9954">
        <v>10</v>
      </c>
      <c r="N9954" s="7">
        <f>[1]Settings!$B$3*K9954</f>
        <v>1.25</v>
      </c>
      <c r="O9954">
        <v>2</v>
      </c>
      <c r="P9954" s="8">
        <f t="shared" si="775"/>
        <v>5.7272727272727275</v>
      </c>
      <c r="Q9954" s="7">
        <f t="shared" si="776"/>
        <v>6.3</v>
      </c>
      <c r="R9954" s="8">
        <f t="shared" si="777"/>
        <v>0.34904013961605584</v>
      </c>
      <c r="S9954" s="8">
        <f t="shared" si="778"/>
        <v>1.6</v>
      </c>
      <c r="T9954" s="9">
        <v>0.22541458713764501</v>
      </c>
      <c r="U9954">
        <v>3</v>
      </c>
      <c r="V9954" s="8">
        <f t="shared" si="779"/>
        <v>0.52356020942408377</v>
      </c>
      <c r="W9954">
        <f>IF(V9954&gt;=[1]Settings!$B$2,1,0)</f>
        <v>0</v>
      </c>
      <c r="X9954" s="9">
        <v>9.0360291302204104E-2</v>
      </c>
      <c r="Y9954" t="s">
        <v>32</v>
      </c>
      <c r="Z9954">
        <f>IF(X9954&gt;=[1]Settings!$B$4,1,0)</f>
        <v>0</v>
      </c>
      <c r="AA9954" t="str">
        <f>IF(X9954&gt;=[1]Settings!$B$7,"Critical",IF(X9954&gt;=[1]Settings!$B$6,"High",IF(X9954&gt;=[1]Settings!$B$5,"Moderate","Low")))</f>
        <v>Low</v>
      </c>
    </row>
    <row r="9955" spans="1:27" x14ac:dyDescent="0.25">
      <c r="A9955">
        <v>9954</v>
      </c>
      <c r="B9955" t="s">
        <v>27</v>
      </c>
      <c r="C9955" t="s">
        <v>33</v>
      </c>
      <c r="D9955" t="s">
        <v>34</v>
      </c>
      <c r="E9955" t="s">
        <v>35</v>
      </c>
      <c r="F9955" t="s">
        <v>39</v>
      </c>
      <c r="G9955">
        <v>2</v>
      </c>
      <c r="H9955">
        <v>671</v>
      </c>
      <c r="I9955">
        <v>46</v>
      </c>
      <c r="J9955">
        <v>14</v>
      </c>
      <c r="K9955">
        <v>7</v>
      </c>
      <c r="L9955" s="6">
        <v>793160.11</v>
      </c>
      <c r="M9955">
        <v>4</v>
      </c>
      <c r="N9955" s="7">
        <f>[1]Settings!$B$3*K9955</f>
        <v>1.75</v>
      </c>
      <c r="O9955">
        <v>9</v>
      </c>
      <c r="P9955" s="8">
        <f t="shared" si="775"/>
        <v>3.2857142857142856</v>
      </c>
      <c r="Q9955" s="7">
        <f t="shared" si="776"/>
        <v>1.84</v>
      </c>
      <c r="R9955" s="8">
        <f t="shared" si="777"/>
        <v>1.3412816691505216</v>
      </c>
      <c r="S9955" s="8">
        <f t="shared" si="778"/>
        <v>5.1428571428571432</v>
      </c>
      <c r="T9955" s="9">
        <v>0.49127385331291301</v>
      </c>
      <c r="U9955">
        <v>19</v>
      </c>
      <c r="V9955" s="8">
        <f t="shared" si="779"/>
        <v>2.8315946348733232</v>
      </c>
      <c r="W9955">
        <f>IF(V9955&gt;=[1]Settings!$B$2,1,0)</f>
        <v>1</v>
      </c>
      <c r="X9955" s="9">
        <v>0.55821466445922896</v>
      </c>
      <c r="Y9955" t="s">
        <v>32</v>
      </c>
      <c r="Z9955">
        <f>IF(X9955&gt;=[1]Settings!$B$4,1,0)</f>
        <v>1</v>
      </c>
      <c r="AA9955" t="str">
        <f>IF(X9955&gt;=[1]Settings!$B$7,"Critical",IF(X9955&gt;=[1]Settings!$B$6,"High",IF(X9955&gt;=[1]Settings!$B$5,"Moderate","Low")))</f>
        <v>Moderate</v>
      </c>
    </row>
    <row r="9956" spans="1:27" x14ac:dyDescent="0.25">
      <c r="A9956">
        <v>9955</v>
      </c>
      <c r="B9956" t="s">
        <v>41</v>
      </c>
      <c r="C9956" t="s">
        <v>37</v>
      </c>
      <c r="D9956" t="s">
        <v>34</v>
      </c>
      <c r="E9956" t="s">
        <v>42</v>
      </c>
      <c r="F9956" t="s">
        <v>31</v>
      </c>
      <c r="G9956">
        <v>2</v>
      </c>
      <c r="H9956">
        <v>227</v>
      </c>
      <c r="I9956">
        <v>72</v>
      </c>
      <c r="J9956">
        <v>5</v>
      </c>
      <c r="K9956">
        <v>7</v>
      </c>
      <c r="L9956" s="6">
        <v>428517.32</v>
      </c>
      <c r="M9956">
        <v>4</v>
      </c>
      <c r="N9956" s="7">
        <f>[1]Settings!$B$3*K9956</f>
        <v>1.75</v>
      </c>
      <c r="O9956">
        <v>7</v>
      </c>
      <c r="P9956" s="8">
        <f t="shared" si="775"/>
        <v>14.4</v>
      </c>
      <c r="Q9956" s="7">
        <f t="shared" si="776"/>
        <v>2.88</v>
      </c>
      <c r="R9956" s="8">
        <f t="shared" si="777"/>
        <v>3.0837004405286343</v>
      </c>
      <c r="S9956" s="8">
        <f t="shared" si="778"/>
        <v>4</v>
      </c>
      <c r="T9956" s="9">
        <v>1.3357675027884699</v>
      </c>
      <c r="U9956">
        <v>4</v>
      </c>
      <c r="V9956" s="8">
        <f t="shared" si="779"/>
        <v>1.7621145374449338</v>
      </c>
      <c r="W9956">
        <f>IF(V9956&gt;=[1]Settings!$B$2,1,0)</f>
        <v>0</v>
      </c>
      <c r="X9956" s="9">
        <v>0.91930466890335105</v>
      </c>
      <c r="Y9956" t="s">
        <v>43</v>
      </c>
      <c r="Z9956">
        <f>IF(X9956&gt;=[1]Settings!$B$4,1,0)</f>
        <v>1</v>
      </c>
      <c r="AA9956" t="str">
        <f>IF(X9956&gt;=[1]Settings!$B$7,"Critical",IF(X9956&gt;=[1]Settings!$B$6,"High",IF(X9956&gt;=[1]Settings!$B$5,"Moderate","Low")))</f>
        <v>Critical</v>
      </c>
    </row>
    <row r="9957" spans="1:27" x14ac:dyDescent="0.25">
      <c r="A9957">
        <v>9956</v>
      </c>
      <c r="B9957" t="s">
        <v>27</v>
      </c>
      <c r="C9957" t="s">
        <v>33</v>
      </c>
      <c r="D9957" t="s">
        <v>29</v>
      </c>
      <c r="E9957" t="s">
        <v>35</v>
      </c>
      <c r="F9957" t="s">
        <v>39</v>
      </c>
      <c r="G9957">
        <v>3</v>
      </c>
      <c r="H9957">
        <v>387</v>
      </c>
      <c r="I9957">
        <v>25</v>
      </c>
      <c r="J9957">
        <v>9</v>
      </c>
      <c r="K9957">
        <v>6</v>
      </c>
      <c r="L9957" s="6">
        <v>313471.81</v>
      </c>
      <c r="M9957">
        <v>6</v>
      </c>
      <c r="N9957" s="7">
        <f>[1]Settings!$B$3*K9957</f>
        <v>1.5</v>
      </c>
      <c r="O9957">
        <v>1</v>
      </c>
      <c r="P9957" s="8">
        <f t="shared" si="775"/>
        <v>2.7777777777777777</v>
      </c>
      <c r="Q9957" s="7">
        <f t="shared" si="776"/>
        <v>1.5</v>
      </c>
      <c r="R9957" s="8">
        <f t="shared" si="777"/>
        <v>0.25839793281653745</v>
      </c>
      <c r="S9957" s="8">
        <f t="shared" si="778"/>
        <v>0.66666666666666663</v>
      </c>
      <c r="T9957" s="9">
        <v>0.22346920195231701</v>
      </c>
      <c r="U9957">
        <v>2</v>
      </c>
      <c r="V9957" s="8">
        <f t="shared" si="779"/>
        <v>0.51679586563307489</v>
      </c>
      <c r="W9957">
        <f>IF(V9957&gt;=[1]Settings!$B$2,1,0)</f>
        <v>0</v>
      </c>
      <c r="X9957" s="9">
        <v>3.1526330858469002E-2</v>
      </c>
      <c r="Y9957" t="s">
        <v>32</v>
      </c>
      <c r="Z9957">
        <f>IF(X9957&gt;=[1]Settings!$B$4,1,0)</f>
        <v>0</v>
      </c>
      <c r="AA9957" t="str">
        <f>IF(X9957&gt;=[1]Settings!$B$7,"Critical",IF(X9957&gt;=[1]Settings!$B$6,"High",IF(X9957&gt;=[1]Settings!$B$5,"Moderate","Low")))</f>
        <v>Low</v>
      </c>
    </row>
    <row r="9958" spans="1:27" x14ac:dyDescent="0.25">
      <c r="A9958">
        <v>9957</v>
      </c>
      <c r="B9958" t="s">
        <v>27</v>
      </c>
      <c r="C9958" t="s">
        <v>37</v>
      </c>
      <c r="D9958" t="s">
        <v>34</v>
      </c>
      <c r="E9958" t="s">
        <v>35</v>
      </c>
      <c r="F9958" t="s">
        <v>31</v>
      </c>
      <c r="G9958">
        <v>4</v>
      </c>
      <c r="H9958">
        <v>756</v>
      </c>
      <c r="I9958">
        <v>93</v>
      </c>
      <c r="J9958">
        <v>11</v>
      </c>
      <c r="K9958">
        <v>10</v>
      </c>
      <c r="L9958" s="6">
        <v>739571.24</v>
      </c>
      <c r="M9958">
        <v>11</v>
      </c>
      <c r="N9958" s="7">
        <f>[1]Settings!$B$3*K9958</f>
        <v>2.5</v>
      </c>
      <c r="O9958">
        <v>11</v>
      </c>
      <c r="P9958" s="8">
        <f t="shared" si="775"/>
        <v>8.454545454545455</v>
      </c>
      <c r="Q9958" s="7">
        <f t="shared" si="776"/>
        <v>10.23</v>
      </c>
      <c r="R9958" s="8">
        <f t="shared" si="777"/>
        <v>1.4550264550264551</v>
      </c>
      <c r="S9958" s="8">
        <f t="shared" si="778"/>
        <v>4.4000000000000004</v>
      </c>
      <c r="T9958" s="9">
        <v>0.49319875665302099</v>
      </c>
      <c r="U9958">
        <v>12</v>
      </c>
      <c r="V9958" s="8">
        <f t="shared" si="779"/>
        <v>1.5873015873015872</v>
      </c>
      <c r="W9958">
        <f>IF(V9958&gt;=[1]Settings!$B$2,1,0)</f>
        <v>0</v>
      </c>
      <c r="X9958" s="9">
        <v>0.81320792436599698</v>
      </c>
      <c r="Y9958" t="s">
        <v>32</v>
      </c>
      <c r="Z9958">
        <f>IF(X9958&gt;=[1]Settings!$B$4,1,0)</f>
        <v>1</v>
      </c>
      <c r="AA9958" t="str">
        <f>IF(X9958&gt;=[1]Settings!$B$7,"Critical",IF(X9958&gt;=[1]Settings!$B$6,"High",IF(X9958&gt;=[1]Settings!$B$5,"Moderate","Low")))</f>
        <v>High</v>
      </c>
    </row>
    <row r="9959" spans="1:27" x14ac:dyDescent="0.25">
      <c r="A9959">
        <v>9958</v>
      </c>
      <c r="B9959" t="s">
        <v>27</v>
      </c>
      <c r="C9959" t="s">
        <v>38</v>
      </c>
      <c r="D9959" t="s">
        <v>30</v>
      </c>
      <c r="E9959" t="s">
        <v>30</v>
      </c>
      <c r="F9959" t="s">
        <v>36</v>
      </c>
      <c r="G9959">
        <v>2</v>
      </c>
      <c r="H9959">
        <v>453</v>
      </c>
      <c r="I9959">
        <v>76</v>
      </c>
      <c r="J9959">
        <v>7</v>
      </c>
      <c r="K9959">
        <v>4</v>
      </c>
      <c r="L9959" s="6">
        <v>293578.25</v>
      </c>
      <c r="M9959">
        <v>8</v>
      </c>
      <c r="N9959" s="7">
        <f>[1]Settings!$B$3*K9959</f>
        <v>1</v>
      </c>
      <c r="O9959">
        <v>2</v>
      </c>
      <c r="P9959" s="8">
        <f t="shared" si="775"/>
        <v>10.857142857142858</v>
      </c>
      <c r="Q9959" s="7">
        <f t="shared" si="776"/>
        <v>6.08</v>
      </c>
      <c r="R9959" s="8">
        <f t="shared" si="777"/>
        <v>0.44150110375275936</v>
      </c>
      <c r="S9959" s="8">
        <f t="shared" si="778"/>
        <v>2</v>
      </c>
      <c r="T9959" s="9">
        <v>0.30369940640941301</v>
      </c>
      <c r="U9959">
        <v>1</v>
      </c>
      <c r="V9959" s="8">
        <f t="shared" si="779"/>
        <v>0.22075055187637968</v>
      </c>
      <c r="W9959">
        <f>IF(V9959&gt;=[1]Settings!$B$2,1,0)</f>
        <v>0</v>
      </c>
      <c r="X9959" s="9">
        <v>0.123300418257713</v>
      </c>
      <c r="Y9959" t="s">
        <v>32</v>
      </c>
      <c r="Z9959">
        <f>IF(X9959&gt;=[1]Settings!$B$4,1,0)</f>
        <v>0</v>
      </c>
      <c r="AA9959" t="str">
        <f>IF(X9959&gt;=[1]Settings!$B$7,"Critical",IF(X9959&gt;=[1]Settings!$B$6,"High",IF(X9959&gt;=[1]Settings!$B$5,"Moderate","Low")))</f>
        <v>Low</v>
      </c>
    </row>
    <row r="9960" spans="1:27" x14ac:dyDescent="0.25">
      <c r="A9960">
        <v>9959</v>
      </c>
      <c r="B9960" t="s">
        <v>41</v>
      </c>
      <c r="C9960" t="s">
        <v>33</v>
      </c>
      <c r="D9960" t="s">
        <v>34</v>
      </c>
      <c r="E9960" t="s">
        <v>35</v>
      </c>
      <c r="F9960" t="s">
        <v>31</v>
      </c>
      <c r="G9960">
        <v>3</v>
      </c>
      <c r="H9960">
        <v>468</v>
      </c>
      <c r="I9960">
        <v>63</v>
      </c>
      <c r="J9960">
        <v>9</v>
      </c>
      <c r="K9960">
        <v>4</v>
      </c>
      <c r="L9960" s="6">
        <v>244341.12</v>
      </c>
      <c r="M9960">
        <v>4</v>
      </c>
      <c r="N9960" s="7">
        <f>[1]Settings!$B$3*K9960</f>
        <v>1</v>
      </c>
      <c r="O9960">
        <v>1</v>
      </c>
      <c r="P9960" s="8">
        <f t="shared" si="775"/>
        <v>7</v>
      </c>
      <c r="Q9960" s="7">
        <f t="shared" si="776"/>
        <v>2.52</v>
      </c>
      <c r="R9960" s="8">
        <f t="shared" si="777"/>
        <v>0.21367521367521367</v>
      </c>
      <c r="S9960" s="8">
        <f t="shared" si="778"/>
        <v>1</v>
      </c>
      <c r="T9960" s="9">
        <v>0.477731720222835</v>
      </c>
      <c r="U9960">
        <v>4</v>
      </c>
      <c r="V9960" s="8">
        <f t="shared" si="779"/>
        <v>0.85470085470085466</v>
      </c>
      <c r="W9960">
        <f>IF(V9960&gt;=[1]Settings!$B$2,1,0)</f>
        <v>0</v>
      </c>
      <c r="X9960" s="9">
        <v>0.11234541982412299</v>
      </c>
      <c r="Y9960" t="s">
        <v>43</v>
      </c>
      <c r="Z9960">
        <f>IF(X9960&gt;=[1]Settings!$B$4,1,0)</f>
        <v>0</v>
      </c>
      <c r="AA9960" t="str">
        <f>IF(X9960&gt;=[1]Settings!$B$7,"Critical",IF(X9960&gt;=[1]Settings!$B$6,"High",IF(X9960&gt;=[1]Settings!$B$5,"Moderate","Low")))</f>
        <v>Low</v>
      </c>
    </row>
    <row r="9961" spans="1:27" x14ac:dyDescent="0.25">
      <c r="A9961">
        <v>9960</v>
      </c>
      <c r="B9961" t="s">
        <v>27</v>
      </c>
      <c r="C9961" t="s">
        <v>44</v>
      </c>
      <c r="D9961" t="s">
        <v>29</v>
      </c>
      <c r="E9961" t="s">
        <v>30</v>
      </c>
      <c r="F9961" t="s">
        <v>36</v>
      </c>
      <c r="G9961">
        <v>4</v>
      </c>
      <c r="H9961">
        <v>237</v>
      </c>
      <c r="I9961">
        <v>54</v>
      </c>
      <c r="J9961">
        <v>4</v>
      </c>
      <c r="K9961">
        <v>7</v>
      </c>
      <c r="L9961" s="6">
        <v>235797.83</v>
      </c>
      <c r="M9961">
        <v>4</v>
      </c>
      <c r="N9961" s="7">
        <f>[1]Settings!$B$3*K9961</f>
        <v>1.75</v>
      </c>
      <c r="O9961">
        <v>0</v>
      </c>
      <c r="P9961" s="8">
        <f t="shared" si="775"/>
        <v>13.5</v>
      </c>
      <c r="Q9961" s="7">
        <f t="shared" si="776"/>
        <v>2.16</v>
      </c>
      <c r="R9961" s="8">
        <f t="shared" si="777"/>
        <v>0</v>
      </c>
      <c r="S9961" s="8">
        <f t="shared" si="778"/>
        <v>0</v>
      </c>
      <c r="T9961" s="9">
        <v>0.20847914428641101</v>
      </c>
      <c r="U9961">
        <v>3</v>
      </c>
      <c r="V9961" s="8">
        <f t="shared" si="779"/>
        <v>1.2658227848101267</v>
      </c>
      <c r="W9961">
        <f>IF(V9961&gt;=[1]Settings!$B$2,1,0)</f>
        <v>0</v>
      </c>
      <c r="X9961" s="9">
        <v>0.118947707116604</v>
      </c>
      <c r="Y9961" t="s">
        <v>32</v>
      </c>
      <c r="Z9961">
        <f>IF(X9961&gt;=[1]Settings!$B$4,1,0)</f>
        <v>0</v>
      </c>
      <c r="AA9961" t="str">
        <f>IF(X9961&gt;=[1]Settings!$B$7,"Critical",IF(X9961&gt;=[1]Settings!$B$6,"High",IF(X9961&gt;=[1]Settings!$B$5,"Moderate","Low")))</f>
        <v>Low</v>
      </c>
    </row>
    <row r="9962" spans="1:27" x14ac:dyDescent="0.25">
      <c r="A9962">
        <v>9961</v>
      </c>
      <c r="B9962" t="s">
        <v>27</v>
      </c>
      <c r="C9962" t="s">
        <v>33</v>
      </c>
      <c r="D9962" t="s">
        <v>30</v>
      </c>
      <c r="E9962" t="s">
        <v>42</v>
      </c>
      <c r="F9962" t="s">
        <v>39</v>
      </c>
      <c r="G9962">
        <v>2</v>
      </c>
      <c r="H9962">
        <v>584</v>
      </c>
      <c r="I9962">
        <v>44</v>
      </c>
      <c r="J9962">
        <v>13</v>
      </c>
      <c r="K9962">
        <v>8</v>
      </c>
      <c r="L9962" s="6">
        <v>1100419.54</v>
      </c>
      <c r="M9962">
        <v>4</v>
      </c>
      <c r="N9962" s="7">
        <f>[1]Settings!$B$3*K9962</f>
        <v>2</v>
      </c>
      <c r="O9962">
        <v>11</v>
      </c>
      <c r="P9962" s="8">
        <f t="shared" si="775"/>
        <v>3.3846153846153846</v>
      </c>
      <c r="Q9962" s="7">
        <f t="shared" si="776"/>
        <v>1.76</v>
      </c>
      <c r="R9962" s="8">
        <f t="shared" si="777"/>
        <v>1.8835616438356164</v>
      </c>
      <c r="S9962" s="8">
        <f t="shared" si="778"/>
        <v>5.5</v>
      </c>
      <c r="T9962" s="9">
        <v>0.69773409686592702</v>
      </c>
      <c r="U9962">
        <v>2</v>
      </c>
      <c r="V9962" s="8">
        <f t="shared" si="779"/>
        <v>0.34246575342465752</v>
      </c>
      <c r="W9962">
        <f>IF(V9962&gt;=[1]Settings!$B$2,1,0)</f>
        <v>0</v>
      </c>
      <c r="X9962" s="9">
        <v>0.68271392583847101</v>
      </c>
      <c r="Y9962" t="s">
        <v>32</v>
      </c>
      <c r="Z9962">
        <f>IF(X9962&gt;=[1]Settings!$B$4,1,0)</f>
        <v>1</v>
      </c>
      <c r="AA9962" t="str">
        <f>IF(X9962&gt;=[1]Settings!$B$7,"Critical",IF(X9962&gt;=[1]Settings!$B$6,"High",IF(X9962&gt;=[1]Settings!$B$5,"Moderate","Low")))</f>
        <v>High</v>
      </c>
    </row>
    <row r="9963" spans="1:27" x14ac:dyDescent="0.25">
      <c r="A9963">
        <v>9962</v>
      </c>
      <c r="B9963" t="s">
        <v>41</v>
      </c>
      <c r="C9963" t="s">
        <v>33</v>
      </c>
      <c r="D9963" t="s">
        <v>34</v>
      </c>
      <c r="E9963" t="s">
        <v>30</v>
      </c>
      <c r="F9963" t="s">
        <v>36</v>
      </c>
      <c r="G9963">
        <v>4</v>
      </c>
      <c r="H9963">
        <v>232</v>
      </c>
      <c r="I9963">
        <v>29</v>
      </c>
      <c r="J9963">
        <v>5</v>
      </c>
      <c r="K9963">
        <v>5</v>
      </c>
      <c r="L9963" s="6">
        <v>164735.18</v>
      </c>
      <c r="M9963">
        <v>7</v>
      </c>
      <c r="N9963" s="7">
        <f>[1]Settings!$B$3*K9963</f>
        <v>1.25</v>
      </c>
      <c r="O9963">
        <v>1</v>
      </c>
      <c r="P9963" s="8">
        <f t="shared" si="775"/>
        <v>5.8</v>
      </c>
      <c r="Q9963" s="7">
        <f t="shared" si="776"/>
        <v>2.0299999999999998</v>
      </c>
      <c r="R9963" s="8">
        <f t="shared" si="777"/>
        <v>0.43103448275862066</v>
      </c>
      <c r="S9963" s="8">
        <f t="shared" si="778"/>
        <v>0.8</v>
      </c>
      <c r="T9963" s="9">
        <v>0.45468909937104701</v>
      </c>
      <c r="U9963">
        <v>1</v>
      </c>
      <c r="V9963" s="8">
        <f t="shared" si="779"/>
        <v>0.43103448275862066</v>
      </c>
      <c r="W9963">
        <f>IF(V9963&gt;=[1]Settings!$B$2,1,0)</f>
        <v>0</v>
      </c>
      <c r="X9963" s="9">
        <v>6.2717832624912304E-2</v>
      </c>
      <c r="Y9963" t="s">
        <v>43</v>
      </c>
      <c r="Z9963">
        <f>IF(X9963&gt;=[1]Settings!$B$4,1,0)</f>
        <v>0</v>
      </c>
      <c r="AA9963" t="str">
        <f>IF(X9963&gt;=[1]Settings!$B$7,"Critical",IF(X9963&gt;=[1]Settings!$B$6,"High",IF(X9963&gt;=[1]Settings!$B$5,"Moderate","Low")))</f>
        <v>Low</v>
      </c>
    </row>
    <row r="9964" spans="1:27" x14ac:dyDescent="0.25">
      <c r="A9964">
        <v>9963</v>
      </c>
      <c r="B9964" t="s">
        <v>27</v>
      </c>
      <c r="C9964" t="s">
        <v>38</v>
      </c>
      <c r="D9964" t="s">
        <v>30</v>
      </c>
      <c r="E9964" t="s">
        <v>30</v>
      </c>
      <c r="F9964" t="s">
        <v>31</v>
      </c>
      <c r="G9964">
        <v>5</v>
      </c>
      <c r="H9964">
        <v>631</v>
      </c>
      <c r="I9964">
        <v>96</v>
      </c>
      <c r="J9964">
        <v>7</v>
      </c>
      <c r="K9964">
        <v>13</v>
      </c>
      <c r="L9964" s="6">
        <v>893224.41</v>
      </c>
      <c r="M9964">
        <v>3</v>
      </c>
      <c r="N9964" s="7">
        <f>[1]Settings!$B$3*K9964</f>
        <v>3.25</v>
      </c>
      <c r="O9964">
        <v>12</v>
      </c>
      <c r="P9964" s="8">
        <f t="shared" si="775"/>
        <v>13.714285714285714</v>
      </c>
      <c r="Q9964" s="7">
        <f t="shared" si="776"/>
        <v>2.88</v>
      </c>
      <c r="R9964" s="8">
        <f t="shared" si="777"/>
        <v>1.9017432646592709</v>
      </c>
      <c r="S9964" s="8">
        <f t="shared" si="778"/>
        <v>3.6923076923076925</v>
      </c>
      <c r="T9964" s="9">
        <v>0.54257710442779505</v>
      </c>
      <c r="U9964">
        <v>33</v>
      </c>
      <c r="V9964" s="8">
        <f t="shared" si="779"/>
        <v>5.2297939778129949</v>
      </c>
      <c r="W9964">
        <f>IF(V9964&gt;=[1]Settings!$B$2,1,0)</f>
        <v>1</v>
      </c>
      <c r="X9964" s="9">
        <v>0.94308954477310203</v>
      </c>
      <c r="Y9964" t="s">
        <v>32</v>
      </c>
      <c r="Z9964">
        <f>IF(X9964&gt;=[1]Settings!$B$4,1,0)</f>
        <v>1</v>
      </c>
      <c r="AA9964" t="str">
        <f>IF(X9964&gt;=[1]Settings!$B$7,"Critical",IF(X9964&gt;=[1]Settings!$B$6,"High",IF(X9964&gt;=[1]Settings!$B$5,"Moderate","Low")))</f>
        <v>Critical</v>
      </c>
    </row>
    <row r="9965" spans="1:27" x14ac:dyDescent="0.25">
      <c r="A9965">
        <v>9964</v>
      </c>
      <c r="B9965" t="s">
        <v>27</v>
      </c>
      <c r="C9965" t="s">
        <v>40</v>
      </c>
      <c r="D9965" t="s">
        <v>34</v>
      </c>
      <c r="E9965" t="s">
        <v>30</v>
      </c>
      <c r="F9965" t="s">
        <v>39</v>
      </c>
      <c r="G9965">
        <v>5</v>
      </c>
      <c r="H9965">
        <v>256</v>
      </c>
      <c r="I9965">
        <v>63</v>
      </c>
      <c r="J9965">
        <v>7</v>
      </c>
      <c r="K9965">
        <v>6</v>
      </c>
      <c r="L9965" s="6">
        <v>401580.34</v>
      </c>
      <c r="M9965">
        <v>4</v>
      </c>
      <c r="N9965" s="7">
        <f>[1]Settings!$B$3*K9965</f>
        <v>1.5</v>
      </c>
      <c r="O9965">
        <v>1</v>
      </c>
      <c r="P9965" s="8">
        <f t="shared" si="775"/>
        <v>9</v>
      </c>
      <c r="Q9965" s="7">
        <f t="shared" si="776"/>
        <v>2.52</v>
      </c>
      <c r="R9965" s="8">
        <f t="shared" si="777"/>
        <v>0.390625</v>
      </c>
      <c r="S9965" s="8">
        <f t="shared" si="778"/>
        <v>0.66666666666666663</v>
      </c>
      <c r="T9965" s="9">
        <v>0.76484810929741398</v>
      </c>
      <c r="U9965">
        <v>7</v>
      </c>
      <c r="V9965" s="8">
        <f t="shared" si="779"/>
        <v>2.734375</v>
      </c>
      <c r="W9965">
        <f>IF(V9965&gt;=[1]Settings!$B$2,1,0)</f>
        <v>1</v>
      </c>
      <c r="X9965" s="9">
        <v>8.6648009717464503E-2</v>
      </c>
      <c r="Y9965" t="s">
        <v>32</v>
      </c>
      <c r="Z9965">
        <f>IF(X9965&gt;=[1]Settings!$B$4,1,0)</f>
        <v>0</v>
      </c>
      <c r="AA9965" t="str">
        <f>IF(X9965&gt;=[1]Settings!$B$7,"Critical",IF(X9965&gt;=[1]Settings!$B$6,"High",IF(X9965&gt;=[1]Settings!$B$5,"Moderate","Low")))</f>
        <v>Low</v>
      </c>
    </row>
    <row r="9966" spans="1:27" x14ac:dyDescent="0.25">
      <c r="A9966">
        <v>9965</v>
      </c>
      <c r="B9966" t="s">
        <v>27</v>
      </c>
      <c r="C9966" t="s">
        <v>38</v>
      </c>
      <c r="D9966" t="s">
        <v>30</v>
      </c>
      <c r="E9966" t="s">
        <v>42</v>
      </c>
      <c r="F9966" t="s">
        <v>39</v>
      </c>
      <c r="G9966">
        <v>2</v>
      </c>
      <c r="H9966">
        <v>472</v>
      </c>
      <c r="I9966">
        <v>67</v>
      </c>
      <c r="J9966">
        <v>8</v>
      </c>
      <c r="K9966">
        <v>5</v>
      </c>
      <c r="L9966" s="6">
        <v>369093.05</v>
      </c>
      <c r="M9966">
        <v>4</v>
      </c>
      <c r="N9966" s="7">
        <f>[1]Settings!$B$3*K9966</f>
        <v>1.25</v>
      </c>
      <c r="O9966">
        <v>6</v>
      </c>
      <c r="P9966" s="8">
        <f t="shared" si="775"/>
        <v>8.375</v>
      </c>
      <c r="Q9966" s="7">
        <f t="shared" si="776"/>
        <v>2.68</v>
      </c>
      <c r="R9966" s="8">
        <f t="shared" si="777"/>
        <v>1.271186440677966</v>
      </c>
      <c r="S9966" s="8">
        <f t="shared" si="778"/>
        <v>4.8</v>
      </c>
      <c r="T9966" s="9">
        <v>0.56004023299098704</v>
      </c>
      <c r="U9966">
        <v>8</v>
      </c>
      <c r="V9966" s="8">
        <f t="shared" si="779"/>
        <v>1.6949152542372881</v>
      </c>
      <c r="W9966">
        <f>IF(V9966&gt;=[1]Settings!$B$2,1,0)</f>
        <v>0</v>
      </c>
      <c r="X9966" s="9">
        <v>0.34857684373855602</v>
      </c>
      <c r="Y9966" t="s">
        <v>32</v>
      </c>
      <c r="Z9966">
        <f>IF(X9966&gt;=[1]Settings!$B$4,1,0)</f>
        <v>0</v>
      </c>
      <c r="AA9966" t="str">
        <f>IF(X9966&gt;=[1]Settings!$B$7,"Critical",IF(X9966&gt;=[1]Settings!$B$6,"High",IF(X9966&gt;=[1]Settings!$B$5,"Moderate","Low")))</f>
        <v>Moderate</v>
      </c>
    </row>
    <row r="9967" spans="1:27" x14ac:dyDescent="0.25">
      <c r="A9967">
        <v>9966</v>
      </c>
      <c r="B9967" t="s">
        <v>27</v>
      </c>
      <c r="C9967" t="s">
        <v>38</v>
      </c>
      <c r="D9967" t="s">
        <v>30</v>
      </c>
      <c r="E9967" t="s">
        <v>35</v>
      </c>
      <c r="F9967" t="s">
        <v>31</v>
      </c>
      <c r="G9967">
        <v>1</v>
      </c>
      <c r="H9967">
        <v>965</v>
      </c>
      <c r="I9967">
        <v>76</v>
      </c>
      <c r="J9967">
        <v>15</v>
      </c>
      <c r="K9967">
        <v>13</v>
      </c>
      <c r="L9967" s="6">
        <v>2623629.67</v>
      </c>
      <c r="M9967">
        <v>5</v>
      </c>
      <c r="N9967" s="7">
        <f>[1]Settings!$B$3*K9967</f>
        <v>3.25</v>
      </c>
      <c r="O9967">
        <v>15</v>
      </c>
      <c r="P9967" s="8">
        <f t="shared" si="775"/>
        <v>5.0666666666666664</v>
      </c>
      <c r="Q9967" s="7">
        <f t="shared" si="776"/>
        <v>3.8</v>
      </c>
      <c r="R9967" s="8">
        <f t="shared" si="777"/>
        <v>1.5544041450777202</v>
      </c>
      <c r="S9967" s="8">
        <f t="shared" si="778"/>
        <v>4.615384615384615</v>
      </c>
      <c r="T9967" s="9">
        <v>0.76158542677779295</v>
      </c>
      <c r="U9967">
        <v>57</v>
      </c>
      <c r="V9967" s="8">
        <f t="shared" si="779"/>
        <v>5.9067357512953365</v>
      </c>
      <c r="W9967">
        <f>IF(V9967&gt;=[1]Settings!$B$2,1,0)</f>
        <v>1</v>
      </c>
      <c r="X9967" s="9">
        <v>0.92299389839172397</v>
      </c>
      <c r="Y9967" t="s">
        <v>32</v>
      </c>
      <c r="Z9967">
        <f>IF(X9967&gt;=[1]Settings!$B$4,1,0)</f>
        <v>1</v>
      </c>
      <c r="AA9967" t="str">
        <f>IF(X9967&gt;=[1]Settings!$B$7,"Critical",IF(X9967&gt;=[1]Settings!$B$6,"High",IF(X9967&gt;=[1]Settings!$B$5,"Moderate","Low")))</f>
        <v>Critical</v>
      </c>
    </row>
    <row r="9968" spans="1:27" x14ac:dyDescent="0.25">
      <c r="A9968">
        <v>9967</v>
      </c>
      <c r="B9968" t="s">
        <v>27</v>
      </c>
      <c r="C9968" t="s">
        <v>44</v>
      </c>
      <c r="D9968" t="s">
        <v>30</v>
      </c>
      <c r="E9968" t="s">
        <v>30</v>
      </c>
      <c r="F9968" t="s">
        <v>36</v>
      </c>
      <c r="G9968">
        <v>4</v>
      </c>
      <c r="H9968">
        <v>631</v>
      </c>
      <c r="I9968">
        <v>49</v>
      </c>
      <c r="J9968">
        <v>14</v>
      </c>
      <c r="K9968">
        <v>8</v>
      </c>
      <c r="L9968" s="6">
        <v>1106168.25</v>
      </c>
      <c r="M9968">
        <v>9</v>
      </c>
      <c r="N9968" s="7">
        <f>[1]Settings!$B$3*K9968</f>
        <v>2</v>
      </c>
      <c r="O9968">
        <v>5</v>
      </c>
      <c r="P9968" s="8">
        <f t="shared" si="775"/>
        <v>3.5</v>
      </c>
      <c r="Q9968" s="7">
        <f t="shared" si="776"/>
        <v>4.41</v>
      </c>
      <c r="R9968" s="8">
        <f t="shared" si="777"/>
        <v>0.79239302694136293</v>
      </c>
      <c r="S9968" s="8">
        <f t="shared" si="778"/>
        <v>2.5</v>
      </c>
      <c r="T9968" s="9">
        <v>0.229570562921383</v>
      </c>
      <c r="U9968">
        <v>5</v>
      </c>
      <c r="V9968" s="8">
        <f t="shared" si="779"/>
        <v>0.79239302694136293</v>
      </c>
      <c r="W9968">
        <f>IF(V9968&gt;=[1]Settings!$B$2,1,0)</f>
        <v>0</v>
      </c>
      <c r="X9968" s="9">
        <v>0.23881222307682001</v>
      </c>
      <c r="Y9968" t="s">
        <v>32</v>
      </c>
      <c r="Z9968">
        <f>IF(X9968&gt;=[1]Settings!$B$4,1,0)</f>
        <v>0</v>
      </c>
      <c r="AA9968" t="str">
        <f>IF(X9968&gt;=[1]Settings!$B$7,"Critical",IF(X9968&gt;=[1]Settings!$B$6,"High",IF(X9968&gt;=[1]Settings!$B$5,"Moderate","Low")))</f>
        <v>Low</v>
      </c>
    </row>
    <row r="9969" spans="1:27" x14ac:dyDescent="0.25">
      <c r="A9969">
        <v>9968</v>
      </c>
      <c r="B9969" t="s">
        <v>27</v>
      </c>
      <c r="C9969" t="s">
        <v>37</v>
      </c>
      <c r="D9969" t="s">
        <v>34</v>
      </c>
      <c r="E9969" t="s">
        <v>30</v>
      </c>
      <c r="F9969" t="s">
        <v>36</v>
      </c>
      <c r="G9969">
        <v>3</v>
      </c>
      <c r="H9969">
        <v>434</v>
      </c>
      <c r="I9969">
        <v>40</v>
      </c>
      <c r="J9969">
        <v>4</v>
      </c>
      <c r="K9969">
        <v>6</v>
      </c>
      <c r="L9969" s="6">
        <v>235270.71</v>
      </c>
      <c r="M9969">
        <v>9</v>
      </c>
      <c r="N9969" s="7">
        <f>[1]Settings!$B$3*K9969</f>
        <v>1.5</v>
      </c>
      <c r="O9969">
        <v>4</v>
      </c>
      <c r="P9969" s="8">
        <f t="shared" si="775"/>
        <v>10</v>
      </c>
      <c r="Q9969" s="7">
        <f t="shared" si="776"/>
        <v>3.6</v>
      </c>
      <c r="R9969" s="8">
        <f t="shared" si="777"/>
        <v>0.92165898617511521</v>
      </c>
      <c r="S9969" s="8">
        <f t="shared" si="778"/>
        <v>2.6666666666666665</v>
      </c>
      <c r="T9969" s="9">
        <v>0.47988667079952801</v>
      </c>
      <c r="U9969">
        <v>6</v>
      </c>
      <c r="V9969" s="8">
        <f t="shared" si="779"/>
        <v>1.3824884792626728</v>
      </c>
      <c r="W9969">
        <f>IF(V9969&gt;=[1]Settings!$B$2,1,0)</f>
        <v>0</v>
      </c>
      <c r="X9969" s="9">
        <v>0.22928090393543199</v>
      </c>
      <c r="Y9969" t="s">
        <v>32</v>
      </c>
      <c r="Z9969">
        <f>IF(X9969&gt;=[1]Settings!$B$4,1,0)</f>
        <v>0</v>
      </c>
      <c r="AA9969" t="str">
        <f>IF(X9969&gt;=[1]Settings!$B$7,"Critical",IF(X9969&gt;=[1]Settings!$B$6,"High",IF(X9969&gt;=[1]Settings!$B$5,"Moderate","Low")))</f>
        <v>Low</v>
      </c>
    </row>
    <row r="9970" spans="1:27" x14ac:dyDescent="0.25">
      <c r="A9970">
        <v>9969</v>
      </c>
      <c r="B9970" t="s">
        <v>27</v>
      </c>
      <c r="C9970" t="s">
        <v>38</v>
      </c>
      <c r="D9970" t="s">
        <v>34</v>
      </c>
      <c r="E9970" t="s">
        <v>30</v>
      </c>
      <c r="F9970" t="s">
        <v>39</v>
      </c>
      <c r="G9970">
        <v>2</v>
      </c>
      <c r="H9970">
        <v>766</v>
      </c>
      <c r="I9970">
        <v>64</v>
      </c>
      <c r="J9970">
        <v>14</v>
      </c>
      <c r="K9970">
        <v>10</v>
      </c>
      <c r="L9970" s="6">
        <v>1361310.12</v>
      </c>
      <c r="M9970">
        <v>9</v>
      </c>
      <c r="N9970" s="7">
        <f>[1]Settings!$B$3*K9970</f>
        <v>2.5</v>
      </c>
      <c r="O9970">
        <v>10</v>
      </c>
      <c r="P9970" s="8">
        <f t="shared" si="775"/>
        <v>4.5714285714285712</v>
      </c>
      <c r="Q9970" s="7">
        <f t="shared" si="776"/>
        <v>5.76</v>
      </c>
      <c r="R9970" s="8">
        <f t="shared" si="777"/>
        <v>1.3054830287206267</v>
      </c>
      <c r="S9970" s="8">
        <f t="shared" si="778"/>
        <v>4</v>
      </c>
      <c r="T9970" s="9">
        <v>0.31477588567723702</v>
      </c>
      <c r="U9970">
        <v>8</v>
      </c>
      <c r="V9970" s="8">
        <f t="shared" si="779"/>
        <v>1.0443864229765014</v>
      </c>
      <c r="W9970">
        <f>IF(V9970&gt;=[1]Settings!$B$2,1,0)</f>
        <v>0</v>
      </c>
      <c r="X9970" s="9">
        <v>0.71007245779037498</v>
      </c>
      <c r="Y9970" t="s">
        <v>32</v>
      </c>
      <c r="Z9970">
        <f>IF(X9970&gt;=[1]Settings!$B$4,1,0)</f>
        <v>1</v>
      </c>
      <c r="AA9970" t="str">
        <f>IF(X9970&gt;=[1]Settings!$B$7,"Critical",IF(X9970&gt;=[1]Settings!$B$6,"High",IF(X9970&gt;=[1]Settings!$B$5,"Moderate","Low")))</f>
        <v>High</v>
      </c>
    </row>
    <row r="9971" spans="1:27" x14ac:dyDescent="0.25">
      <c r="A9971">
        <v>9970</v>
      </c>
      <c r="B9971" t="s">
        <v>27</v>
      </c>
      <c r="C9971" t="s">
        <v>33</v>
      </c>
      <c r="D9971" t="s">
        <v>34</v>
      </c>
      <c r="E9971" t="s">
        <v>35</v>
      </c>
      <c r="F9971" t="s">
        <v>31</v>
      </c>
      <c r="G9971">
        <v>3</v>
      </c>
      <c r="H9971">
        <v>330</v>
      </c>
      <c r="I9971">
        <v>39</v>
      </c>
      <c r="J9971">
        <v>6</v>
      </c>
      <c r="K9971">
        <v>5</v>
      </c>
      <c r="L9971" s="6">
        <v>233587.07</v>
      </c>
      <c r="M9971">
        <v>7</v>
      </c>
      <c r="N9971" s="7">
        <f>[1]Settings!$B$3*K9971</f>
        <v>1.25</v>
      </c>
      <c r="O9971">
        <v>1</v>
      </c>
      <c r="P9971" s="8">
        <f t="shared" si="775"/>
        <v>6.5</v>
      </c>
      <c r="Q9971" s="7">
        <f t="shared" si="776"/>
        <v>2.73</v>
      </c>
      <c r="R9971" s="8">
        <f t="shared" si="777"/>
        <v>0.30303030303030304</v>
      </c>
      <c r="S9971" s="8">
        <f t="shared" si="778"/>
        <v>0.8</v>
      </c>
      <c r="T9971" s="9">
        <v>0.71004493219381304</v>
      </c>
      <c r="U9971">
        <v>13</v>
      </c>
      <c r="V9971" s="8">
        <f t="shared" si="779"/>
        <v>3.9393939393939394</v>
      </c>
      <c r="W9971">
        <f>IF(V9971&gt;=[1]Settings!$B$2,1,0)</f>
        <v>1</v>
      </c>
      <c r="X9971" s="9">
        <v>0.108251817524433</v>
      </c>
      <c r="Y9971" t="s">
        <v>32</v>
      </c>
      <c r="Z9971">
        <f>IF(X9971&gt;=[1]Settings!$B$4,1,0)</f>
        <v>0</v>
      </c>
      <c r="AA9971" t="str">
        <f>IF(X9971&gt;=[1]Settings!$B$7,"Critical",IF(X9971&gt;=[1]Settings!$B$6,"High",IF(X9971&gt;=[1]Settings!$B$5,"Moderate","Low")))</f>
        <v>Low</v>
      </c>
    </row>
    <row r="9972" spans="1:27" x14ac:dyDescent="0.25">
      <c r="A9972">
        <v>9971</v>
      </c>
      <c r="B9972" t="s">
        <v>27</v>
      </c>
      <c r="C9972" t="s">
        <v>37</v>
      </c>
      <c r="D9972" t="s">
        <v>29</v>
      </c>
      <c r="E9972" t="s">
        <v>30</v>
      </c>
      <c r="F9972" t="s">
        <v>31</v>
      </c>
      <c r="G9972">
        <v>3</v>
      </c>
      <c r="H9972">
        <v>258</v>
      </c>
      <c r="I9972">
        <v>52</v>
      </c>
      <c r="J9972">
        <v>7</v>
      </c>
      <c r="K9972">
        <v>4</v>
      </c>
      <c r="L9972" s="6">
        <v>290579.76</v>
      </c>
      <c r="M9972">
        <v>4</v>
      </c>
      <c r="N9972" s="7">
        <f>[1]Settings!$B$3*K9972</f>
        <v>1</v>
      </c>
      <c r="O9972">
        <v>0</v>
      </c>
      <c r="P9972" s="8">
        <f t="shared" si="775"/>
        <v>7.4285714285714288</v>
      </c>
      <c r="Q9972" s="7">
        <f t="shared" si="776"/>
        <v>2.08</v>
      </c>
      <c r="R9972" s="8">
        <f t="shared" si="777"/>
        <v>0</v>
      </c>
      <c r="S9972" s="8">
        <f t="shared" si="778"/>
        <v>0</v>
      </c>
      <c r="T9972" s="9">
        <v>0.35081850617458799</v>
      </c>
      <c r="U9972">
        <v>3</v>
      </c>
      <c r="V9972" s="8">
        <f t="shared" si="779"/>
        <v>1.1627906976744187</v>
      </c>
      <c r="W9972">
        <f>IF(V9972&gt;=[1]Settings!$B$2,1,0)</f>
        <v>0</v>
      </c>
      <c r="X9972" s="9">
        <v>7.6650656759738894E-2</v>
      </c>
      <c r="Y9972" t="s">
        <v>32</v>
      </c>
      <c r="Z9972">
        <f>IF(X9972&gt;=[1]Settings!$B$4,1,0)</f>
        <v>0</v>
      </c>
      <c r="AA9972" t="str">
        <f>IF(X9972&gt;=[1]Settings!$B$7,"Critical",IF(X9972&gt;=[1]Settings!$B$6,"High",IF(X9972&gt;=[1]Settings!$B$5,"Moderate","Low")))</f>
        <v>Low</v>
      </c>
    </row>
    <row r="9973" spans="1:27" x14ac:dyDescent="0.25">
      <c r="A9973">
        <v>9972</v>
      </c>
      <c r="B9973" t="s">
        <v>27</v>
      </c>
      <c r="C9973" t="s">
        <v>38</v>
      </c>
      <c r="D9973" t="s">
        <v>34</v>
      </c>
      <c r="E9973" t="s">
        <v>42</v>
      </c>
      <c r="F9973" t="s">
        <v>36</v>
      </c>
      <c r="G9973">
        <v>2</v>
      </c>
      <c r="H9973">
        <v>429</v>
      </c>
      <c r="I9973">
        <v>76</v>
      </c>
      <c r="J9973">
        <v>9</v>
      </c>
      <c r="K9973">
        <v>6</v>
      </c>
      <c r="L9973" s="6">
        <v>517370.27</v>
      </c>
      <c r="M9973">
        <v>9</v>
      </c>
      <c r="N9973" s="7">
        <f>[1]Settings!$B$3*K9973</f>
        <v>1.5</v>
      </c>
      <c r="O9973">
        <v>14</v>
      </c>
      <c r="P9973" s="8">
        <f t="shared" si="775"/>
        <v>8.4444444444444446</v>
      </c>
      <c r="Q9973" s="7">
        <f t="shared" si="776"/>
        <v>6.84</v>
      </c>
      <c r="R9973" s="8">
        <f t="shared" si="777"/>
        <v>3.2634032634032635</v>
      </c>
      <c r="S9973" s="8">
        <f t="shared" si="778"/>
        <v>9.3333333333333339</v>
      </c>
      <c r="T9973" s="9">
        <v>1.04481410151729</v>
      </c>
      <c r="U9973">
        <v>27</v>
      </c>
      <c r="V9973" s="8">
        <f t="shared" si="779"/>
        <v>6.2937062937062933</v>
      </c>
      <c r="W9973">
        <f>IF(V9973&gt;=[1]Settings!$B$2,1,0)</f>
        <v>1</v>
      </c>
      <c r="X9973" s="9">
        <v>0.91494518518447898</v>
      </c>
      <c r="Y9973" t="s">
        <v>32</v>
      </c>
      <c r="Z9973">
        <f>IF(X9973&gt;=[1]Settings!$B$4,1,0)</f>
        <v>1</v>
      </c>
      <c r="AA9973" t="str">
        <f>IF(X9973&gt;=[1]Settings!$B$7,"Critical",IF(X9973&gt;=[1]Settings!$B$6,"High",IF(X9973&gt;=[1]Settings!$B$5,"Moderate","Low")))</f>
        <v>Critical</v>
      </c>
    </row>
    <row r="9974" spans="1:27" x14ac:dyDescent="0.25">
      <c r="A9974">
        <v>9973</v>
      </c>
      <c r="B9974" t="s">
        <v>27</v>
      </c>
      <c r="C9974" t="s">
        <v>40</v>
      </c>
      <c r="D9974" t="s">
        <v>30</v>
      </c>
      <c r="E9974" t="s">
        <v>30</v>
      </c>
      <c r="F9974" t="s">
        <v>39</v>
      </c>
      <c r="G9974">
        <v>1</v>
      </c>
      <c r="H9974">
        <v>833</v>
      </c>
      <c r="I9974">
        <v>100</v>
      </c>
      <c r="J9974">
        <v>15</v>
      </c>
      <c r="K9974">
        <v>15</v>
      </c>
      <c r="L9974" s="6">
        <v>1808074.17</v>
      </c>
      <c r="M9974">
        <v>16</v>
      </c>
      <c r="N9974" s="7">
        <f>[1]Settings!$B$3*K9974</f>
        <v>3.75</v>
      </c>
      <c r="O9974">
        <v>20</v>
      </c>
      <c r="P9974" s="8">
        <f t="shared" si="775"/>
        <v>6.666666666666667</v>
      </c>
      <c r="Q9974" s="7">
        <f t="shared" si="776"/>
        <v>16</v>
      </c>
      <c r="R9974" s="8">
        <f t="shared" si="777"/>
        <v>2.4009603841536613</v>
      </c>
      <c r="S9974" s="8">
        <f t="shared" si="778"/>
        <v>5.333333333333333</v>
      </c>
      <c r="T9974" s="9">
        <v>0.67041435232336</v>
      </c>
      <c r="U9974">
        <v>45</v>
      </c>
      <c r="V9974" s="8">
        <f t="shared" si="779"/>
        <v>5.4021608643457384</v>
      </c>
      <c r="W9974">
        <f>IF(V9974&gt;=[1]Settings!$B$2,1,0)</f>
        <v>1</v>
      </c>
      <c r="X9974" s="9">
        <v>0.924133241176605</v>
      </c>
      <c r="Y9974" t="s">
        <v>32</v>
      </c>
      <c r="Z9974">
        <f>IF(X9974&gt;=[1]Settings!$B$4,1,0)</f>
        <v>1</v>
      </c>
      <c r="AA9974" t="str">
        <f>IF(X9974&gt;=[1]Settings!$B$7,"Critical",IF(X9974&gt;=[1]Settings!$B$6,"High",IF(X9974&gt;=[1]Settings!$B$5,"Moderate","Low")))</f>
        <v>Critical</v>
      </c>
    </row>
    <row r="9975" spans="1:27" x14ac:dyDescent="0.25">
      <c r="A9975">
        <v>9974</v>
      </c>
      <c r="B9975" t="s">
        <v>27</v>
      </c>
      <c r="C9975" t="s">
        <v>44</v>
      </c>
      <c r="D9975" t="s">
        <v>34</v>
      </c>
      <c r="E9975" t="s">
        <v>35</v>
      </c>
      <c r="F9975" t="s">
        <v>36</v>
      </c>
      <c r="G9975">
        <v>4</v>
      </c>
      <c r="H9975">
        <v>818</v>
      </c>
      <c r="I9975">
        <v>95</v>
      </c>
      <c r="J9975">
        <v>12</v>
      </c>
      <c r="K9975">
        <v>20</v>
      </c>
      <c r="L9975" s="6">
        <v>2111454.08</v>
      </c>
      <c r="M9975">
        <v>9</v>
      </c>
      <c r="N9975" s="7">
        <f>[1]Settings!$B$3*K9975</f>
        <v>5</v>
      </c>
      <c r="O9975">
        <v>20</v>
      </c>
      <c r="P9975" s="8">
        <f t="shared" si="775"/>
        <v>7.916666666666667</v>
      </c>
      <c r="Q9975" s="7">
        <f t="shared" si="776"/>
        <v>8.5500000000000007</v>
      </c>
      <c r="R9975" s="8">
        <f t="shared" si="777"/>
        <v>2.4449877750611249</v>
      </c>
      <c r="S9975" s="8">
        <f t="shared" si="778"/>
        <v>4</v>
      </c>
      <c r="T9975" s="9">
        <v>0.364414955536566</v>
      </c>
      <c r="U9975">
        <v>28</v>
      </c>
      <c r="V9975" s="8">
        <f t="shared" si="779"/>
        <v>3.4229828850855744</v>
      </c>
      <c r="W9975">
        <f>IF(V9975&gt;=[1]Settings!$B$2,1,0)</f>
        <v>1</v>
      </c>
      <c r="X9975" s="9">
        <v>0.968367218971252</v>
      </c>
      <c r="Y9975" t="s">
        <v>32</v>
      </c>
      <c r="Z9975">
        <f>IF(X9975&gt;=[1]Settings!$B$4,1,0)</f>
        <v>1</v>
      </c>
      <c r="AA9975" t="str">
        <f>IF(X9975&gt;=[1]Settings!$B$7,"Critical",IF(X9975&gt;=[1]Settings!$B$6,"High",IF(X9975&gt;=[1]Settings!$B$5,"Moderate","Low")))</f>
        <v>Critical</v>
      </c>
    </row>
    <row r="9976" spans="1:27" x14ac:dyDescent="0.25">
      <c r="A9976">
        <v>9975</v>
      </c>
      <c r="B9976" t="s">
        <v>41</v>
      </c>
      <c r="C9976" t="s">
        <v>37</v>
      </c>
      <c r="D9976" t="s">
        <v>29</v>
      </c>
      <c r="E9976" t="s">
        <v>35</v>
      </c>
      <c r="F9976" t="s">
        <v>36</v>
      </c>
      <c r="G9976">
        <v>3</v>
      </c>
      <c r="H9976">
        <v>393</v>
      </c>
      <c r="I9976">
        <v>37</v>
      </c>
      <c r="J9976">
        <v>7</v>
      </c>
      <c r="K9976">
        <v>5</v>
      </c>
      <c r="L9976" s="6">
        <v>291577.57</v>
      </c>
      <c r="M9976">
        <v>19</v>
      </c>
      <c r="N9976" s="7">
        <f>[1]Settings!$B$3*K9976</f>
        <v>1.25</v>
      </c>
      <c r="O9976">
        <v>0</v>
      </c>
      <c r="P9976" s="8">
        <f t="shared" si="775"/>
        <v>5.2857142857142856</v>
      </c>
      <c r="Q9976" s="7">
        <f t="shared" si="776"/>
        <v>7.03</v>
      </c>
      <c r="R9976" s="8">
        <f t="shared" si="777"/>
        <v>0</v>
      </c>
      <c r="S9976" s="8">
        <f t="shared" si="778"/>
        <v>0</v>
      </c>
      <c r="T9976" s="9">
        <v>0.205364770900933</v>
      </c>
      <c r="U9976">
        <v>1</v>
      </c>
      <c r="V9976" s="8">
        <f t="shared" si="779"/>
        <v>0.2544529262086514</v>
      </c>
      <c r="W9976">
        <f>IF(V9976&gt;=[1]Settings!$B$2,1,0)</f>
        <v>0</v>
      </c>
      <c r="X9976" s="9">
        <v>2.2254398092627501E-2</v>
      </c>
      <c r="Y9976" t="s">
        <v>43</v>
      </c>
      <c r="Z9976">
        <f>IF(X9976&gt;=[1]Settings!$B$4,1,0)</f>
        <v>0</v>
      </c>
      <c r="AA9976" t="str">
        <f>IF(X9976&gt;=[1]Settings!$B$7,"Critical",IF(X9976&gt;=[1]Settings!$B$6,"High",IF(X9976&gt;=[1]Settings!$B$5,"Moderate","Low")))</f>
        <v>Low</v>
      </c>
    </row>
    <row r="9977" spans="1:27" x14ac:dyDescent="0.25">
      <c r="A9977">
        <v>9976</v>
      </c>
      <c r="B9977" t="s">
        <v>41</v>
      </c>
      <c r="C9977" t="s">
        <v>38</v>
      </c>
      <c r="D9977" t="s">
        <v>29</v>
      </c>
      <c r="E9977" t="s">
        <v>30</v>
      </c>
      <c r="F9977" t="s">
        <v>39</v>
      </c>
      <c r="G9977">
        <v>2</v>
      </c>
      <c r="H9977">
        <v>452</v>
      </c>
      <c r="I9977">
        <v>48</v>
      </c>
      <c r="J9977">
        <v>10</v>
      </c>
      <c r="K9977">
        <v>8</v>
      </c>
      <c r="L9977" s="6">
        <v>648776.21</v>
      </c>
      <c r="M9977">
        <v>3</v>
      </c>
      <c r="N9977" s="7">
        <f>[1]Settings!$B$3*K9977</f>
        <v>2</v>
      </c>
      <c r="O9977">
        <v>6</v>
      </c>
      <c r="P9977" s="8">
        <f t="shared" si="775"/>
        <v>4.8</v>
      </c>
      <c r="Q9977" s="7">
        <f t="shared" si="776"/>
        <v>1.44</v>
      </c>
      <c r="R9977" s="8">
        <f t="shared" si="777"/>
        <v>1.3274336283185841</v>
      </c>
      <c r="S9977" s="8">
        <f t="shared" si="778"/>
        <v>3</v>
      </c>
      <c r="T9977" s="9">
        <v>0.553324731808163</v>
      </c>
      <c r="U9977">
        <v>10</v>
      </c>
      <c r="V9977" s="8">
        <f t="shared" si="779"/>
        <v>2.2123893805309733</v>
      </c>
      <c r="W9977">
        <f>IF(V9977&gt;=[1]Settings!$B$2,1,0)</f>
        <v>1</v>
      </c>
      <c r="X9977" s="9">
        <v>0.427547127008438</v>
      </c>
      <c r="Y9977" t="s">
        <v>43</v>
      </c>
      <c r="Z9977">
        <f>IF(X9977&gt;=[1]Settings!$B$4,1,0)</f>
        <v>0</v>
      </c>
      <c r="AA9977" t="str">
        <f>IF(X9977&gt;=[1]Settings!$B$7,"Critical",IF(X9977&gt;=[1]Settings!$B$6,"High",IF(X9977&gt;=[1]Settings!$B$5,"Moderate","Low")))</f>
        <v>Moderate</v>
      </c>
    </row>
    <row r="9978" spans="1:27" x14ac:dyDescent="0.25">
      <c r="A9978">
        <v>9977</v>
      </c>
      <c r="B9978" t="s">
        <v>27</v>
      </c>
      <c r="C9978" t="s">
        <v>37</v>
      </c>
      <c r="D9978" t="s">
        <v>34</v>
      </c>
      <c r="E9978" t="s">
        <v>30</v>
      </c>
      <c r="F9978" t="s">
        <v>31</v>
      </c>
      <c r="G9978">
        <v>5</v>
      </c>
      <c r="H9978">
        <v>646</v>
      </c>
      <c r="I9978">
        <v>54</v>
      </c>
      <c r="J9978">
        <v>13</v>
      </c>
      <c r="K9978">
        <v>9</v>
      </c>
      <c r="L9978" s="6">
        <v>1078791.44</v>
      </c>
      <c r="M9978">
        <v>3</v>
      </c>
      <c r="N9978" s="7">
        <f>[1]Settings!$B$3*K9978</f>
        <v>2.25</v>
      </c>
      <c r="O9978">
        <v>4</v>
      </c>
      <c r="P9978" s="8">
        <f t="shared" si="775"/>
        <v>4.1538461538461542</v>
      </c>
      <c r="Q9978" s="7">
        <f t="shared" si="776"/>
        <v>1.62</v>
      </c>
      <c r="R9978" s="8">
        <f t="shared" si="777"/>
        <v>0.61919504643962853</v>
      </c>
      <c r="S9978" s="8">
        <f t="shared" si="778"/>
        <v>1.7777777777777777</v>
      </c>
      <c r="T9978" s="9">
        <v>0.284033313803291</v>
      </c>
      <c r="U9978">
        <v>13</v>
      </c>
      <c r="V9978" s="8">
        <f t="shared" si="779"/>
        <v>2.0123839009287927</v>
      </c>
      <c r="W9978">
        <f>IF(V9978&gt;=[1]Settings!$B$2,1,0)</f>
        <v>1</v>
      </c>
      <c r="X9978" s="9">
        <v>0.30356481671333302</v>
      </c>
      <c r="Y9978" t="s">
        <v>32</v>
      </c>
      <c r="Z9978">
        <f>IF(X9978&gt;=[1]Settings!$B$4,1,0)</f>
        <v>0</v>
      </c>
      <c r="AA9978" t="str">
        <f>IF(X9978&gt;=[1]Settings!$B$7,"Critical",IF(X9978&gt;=[1]Settings!$B$6,"High",IF(X9978&gt;=[1]Settings!$B$5,"Moderate","Low")))</f>
        <v>Moderate</v>
      </c>
    </row>
    <row r="9979" spans="1:27" x14ac:dyDescent="0.25">
      <c r="A9979">
        <v>9978</v>
      </c>
      <c r="B9979" t="s">
        <v>27</v>
      </c>
      <c r="C9979" t="s">
        <v>28</v>
      </c>
      <c r="D9979" t="s">
        <v>30</v>
      </c>
      <c r="E9979" t="s">
        <v>42</v>
      </c>
      <c r="F9979" t="s">
        <v>36</v>
      </c>
      <c r="G9979">
        <v>4</v>
      </c>
      <c r="H9979">
        <v>313</v>
      </c>
      <c r="I9979">
        <v>71</v>
      </c>
      <c r="J9979">
        <v>9</v>
      </c>
      <c r="K9979">
        <v>12</v>
      </c>
      <c r="L9979" s="6">
        <v>866530.89</v>
      </c>
      <c r="M9979">
        <v>6</v>
      </c>
      <c r="N9979" s="7">
        <f>[1]Settings!$B$3*K9979</f>
        <v>3</v>
      </c>
      <c r="O9979">
        <v>7</v>
      </c>
      <c r="P9979" s="8">
        <f t="shared" si="775"/>
        <v>7.8888888888888893</v>
      </c>
      <c r="Q9979" s="7">
        <f t="shared" si="776"/>
        <v>4.26</v>
      </c>
      <c r="R9979" s="8">
        <f t="shared" si="777"/>
        <v>2.2364217252396168</v>
      </c>
      <c r="S9979" s="8">
        <f t="shared" si="778"/>
        <v>2.3333333333333335</v>
      </c>
      <c r="T9979" s="9">
        <v>0.61685555585917295</v>
      </c>
      <c r="U9979">
        <v>16</v>
      </c>
      <c r="V9979" s="8">
        <f t="shared" si="779"/>
        <v>5.1118210862619806</v>
      </c>
      <c r="W9979">
        <f>IF(V9979&gt;=[1]Settings!$B$2,1,0)</f>
        <v>1</v>
      </c>
      <c r="X9979" s="9">
        <v>0.84965556859970104</v>
      </c>
      <c r="Y9979" t="s">
        <v>32</v>
      </c>
      <c r="Z9979">
        <f>IF(X9979&gt;=[1]Settings!$B$4,1,0)</f>
        <v>1</v>
      </c>
      <c r="AA9979" t="str">
        <f>IF(X9979&gt;=[1]Settings!$B$7,"Critical",IF(X9979&gt;=[1]Settings!$B$6,"High",IF(X9979&gt;=[1]Settings!$B$5,"Moderate","Low")))</f>
        <v>High</v>
      </c>
    </row>
    <row r="9980" spans="1:27" x14ac:dyDescent="0.25">
      <c r="A9980">
        <v>9979</v>
      </c>
      <c r="B9980" t="s">
        <v>27</v>
      </c>
      <c r="C9980" t="s">
        <v>38</v>
      </c>
      <c r="D9980" t="s">
        <v>30</v>
      </c>
      <c r="E9980" t="s">
        <v>30</v>
      </c>
      <c r="F9980" t="s">
        <v>36</v>
      </c>
      <c r="G9980">
        <v>3</v>
      </c>
      <c r="H9980">
        <v>464</v>
      </c>
      <c r="I9980">
        <v>71</v>
      </c>
      <c r="J9980">
        <v>5</v>
      </c>
      <c r="K9980">
        <v>12</v>
      </c>
      <c r="L9980" s="6">
        <v>507433.44</v>
      </c>
      <c r="M9980">
        <v>1</v>
      </c>
      <c r="N9980" s="7">
        <f>[1]Settings!$B$3*K9980</f>
        <v>3</v>
      </c>
      <c r="O9980">
        <v>22</v>
      </c>
      <c r="P9980" s="8">
        <f t="shared" si="775"/>
        <v>14.2</v>
      </c>
      <c r="Q9980" s="7">
        <f t="shared" si="776"/>
        <v>0.71</v>
      </c>
      <c r="R9980" s="8">
        <f t="shared" si="777"/>
        <v>4.7413793103448274</v>
      </c>
      <c r="S9980" s="8">
        <f t="shared" si="778"/>
        <v>7.333333333333333</v>
      </c>
      <c r="T9980" s="9">
        <v>1.1147500861015001</v>
      </c>
      <c r="U9980">
        <v>41</v>
      </c>
      <c r="V9980" s="8">
        <f t="shared" si="779"/>
        <v>8.8362068965517242</v>
      </c>
      <c r="W9980">
        <f>IF(V9980&gt;=[1]Settings!$B$2,1,0)</f>
        <v>1</v>
      </c>
      <c r="X9980" s="9">
        <v>0.96737802028655995</v>
      </c>
      <c r="Y9980" t="s">
        <v>32</v>
      </c>
      <c r="Z9980">
        <f>IF(X9980&gt;=[1]Settings!$B$4,1,0)</f>
        <v>1</v>
      </c>
      <c r="AA9980" t="str">
        <f>IF(X9980&gt;=[1]Settings!$B$7,"Critical",IF(X9980&gt;=[1]Settings!$B$6,"High",IF(X9980&gt;=[1]Settings!$B$5,"Moderate","Low")))</f>
        <v>Critical</v>
      </c>
    </row>
    <row r="9981" spans="1:27" x14ac:dyDescent="0.25">
      <c r="A9981">
        <v>9980</v>
      </c>
      <c r="B9981" t="s">
        <v>27</v>
      </c>
      <c r="C9981" t="s">
        <v>38</v>
      </c>
      <c r="D9981" t="s">
        <v>29</v>
      </c>
      <c r="E9981" t="s">
        <v>35</v>
      </c>
      <c r="F9981" t="s">
        <v>39</v>
      </c>
      <c r="G9981">
        <v>2</v>
      </c>
      <c r="H9981">
        <v>912</v>
      </c>
      <c r="I9981">
        <v>75</v>
      </c>
      <c r="J9981">
        <v>17</v>
      </c>
      <c r="K9981">
        <v>11</v>
      </c>
      <c r="L9981" s="6">
        <v>1646963.39</v>
      </c>
      <c r="M9981">
        <v>4</v>
      </c>
      <c r="N9981" s="7">
        <f>[1]Settings!$B$3*K9981</f>
        <v>2.75</v>
      </c>
      <c r="O9981">
        <v>9</v>
      </c>
      <c r="P9981" s="8">
        <f t="shared" si="775"/>
        <v>4.4117647058823533</v>
      </c>
      <c r="Q9981" s="7">
        <f t="shared" si="776"/>
        <v>3</v>
      </c>
      <c r="R9981" s="8">
        <f t="shared" si="777"/>
        <v>0.98684210526315785</v>
      </c>
      <c r="S9981" s="8">
        <f t="shared" si="778"/>
        <v>3.2727272727272729</v>
      </c>
      <c r="T9981" s="9">
        <v>0.49277243460773301</v>
      </c>
      <c r="U9981">
        <v>23</v>
      </c>
      <c r="V9981" s="8">
        <f t="shared" si="779"/>
        <v>2.5219298245614037</v>
      </c>
      <c r="W9981">
        <f>IF(V9981&gt;=[1]Settings!$B$2,1,0)</f>
        <v>1</v>
      </c>
      <c r="X9981" s="9">
        <v>0.67674362659454401</v>
      </c>
      <c r="Y9981" t="s">
        <v>32</v>
      </c>
      <c r="Z9981">
        <f>IF(X9981&gt;=[1]Settings!$B$4,1,0)</f>
        <v>1</v>
      </c>
      <c r="AA9981" t="str">
        <f>IF(X9981&gt;=[1]Settings!$B$7,"Critical",IF(X9981&gt;=[1]Settings!$B$6,"High",IF(X9981&gt;=[1]Settings!$B$5,"Moderate","Low")))</f>
        <v>High</v>
      </c>
    </row>
    <row r="9982" spans="1:27" x14ac:dyDescent="0.25">
      <c r="A9982">
        <v>9981</v>
      </c>
      <c r="B9982" t="s">
        <v>41</v>
      </c>
      <c r="C9982" t="s">
        <v>44</v>
      </c>
      <c r="D9982" t="s">
        <v>29</v>
      </c>
      <c r="E9982" t="s">
        <v>42</v>
      </c>
      <c r="F9982" t="s">
        <v>36</v>
      </c>
      <c r="G9982">
        <v>4</v>
      </c>
      <c r="H9982">
        <v>599</v>
      </c>
      <c r="I9982">
        <v>60</v>
      </c>
      <c r="J9982">
        <v>11</v>
      </c>
      <c r="K9982">
        <v>6</v>
      </c>
      <c r="L9982" s="6">
        <v>554969.38</v>
      </c>
      <c r="M9982">
        <v>8</v>
      </c>
      <c r="N9982" s="7">
        <f>[1]Settings!$B$3*K9982</f>
        <v>1.5</v>
      </c>
      <c r="O9982">
        <v>6</v>
      </c>
      <c r="P9982" s="8">
        <f t="shared" si="775"/>
        <v>5.4545454545454541</v>
      </c>
      <c r="Q9982" s="7">
        <f t="shared" si="776"/>
        <v>4.8</v>
      </c>
      <c r="R9982" s="8">
        <f t="shared" si="777"/>
        <v>1.001669449081803</v>
      </c>
      <c r="S9982" s="8">
        <f t="shared" si="778"/>
        <v>4</v>
      </c>
      <c r="T9982" s="9">
        <v>0.32094102134274</v>
      </c>
      <c r="U9982">
        <v>6</v>
      </c>
      <c r="V9982" s="8">
        <f t="shared" si="779"/>
        <v>1.001669449081803</v>
      </c>
      <c r="W9982">
        <f>IF(V9982&gt;=[1]Settings!$B$2,1,0)</f>
        <v>0</v>
      </c>
      <c r="X9982" s="9">
        <v>0.30349096655845598</v>
      </c>
      <c r="Y9982" t="s">
        <v>43</v>
      </c>
      <c r="Z9982">
        <f>IF(X9982&gt;=[1]Settings!$B$4,1,0)</f>
        <v>0</v>
      </c>
      <c r="AA9982" t="str">
        <f>IF(X9982&gt;=[1]Settings!$B$7,"Critical",IF(X9982&gt;=[1]Settings!$B$6,"High",IF(X9982&gt;=[1]Settings!$B$5,"Moderate","Low")))</f>
        <v>Moderate</v>
      </c>
    </row>
    <row r="9983" spans="1:27" x14ac:dyDescent="0.25">
      <c r="A9983">
        <v>9982</v>
      </c>
      <c r="B9983" t="s">
        <v>41</v>
      </c>
      <c r="C9983" t="s">
        <v>38</v>
      </c>
      <c r="D9983" t="s">
        <v>30</v>
      </c>
      <c r="E9983" t="s">
        <v>30</v>
      </c>
      <c r="F9983" t="s">
        <v>39</v>
      </c>
      <c r="G9983">
        <v>4</v>
      </c>
      <c r="H9983">
        <v>766</v>
      </c>
      <c r="I9983">
        <v>78</v>
      </c>
      <c r="J9983">
        <v>15</v>
      </c>
      <c r="K9983">
        <v>5</v>
      </c>
      <c r="L9983" s="6">
        <v>622968.24</v>
      </c>
      <c r="M9983">
        <v>6</v>
      </c>
      <c r="N9983" s="7">
        <f>[1]Settings!$B$3*K9983</f>
        <v>1.25</v>
      </c>
      <c r="O9983">
        <v>1</v>
      </c>
      <c r="P9983" s="8">
        <f t="shared" si="775"/>
        <v>5.2</v>
      </c>
      <c r="Q9983" s="7">
        <f t="shared" si="776"/>
        <v>4.68</v>
      </c>
      <c r="R9983" s="8">
        <f t="shared" si="777"/>
        <v>0.13054830287206268</v>
      </c>
      <c r="S9983" s="8">
        <f t="shared" si="778"/>
        <v>0.8</v>
      </c>
      <c r="T9983" s="9">
        <v>0.53515015915104402</v>
      </c>
      <c r="U9983">
        <v>15</v>
      </c>
      <c r="V9983" s="8">
        <f t="shared" si="779"/>
        <v>1.95822454308094</v>
      </c>
      <c r="W9983">
        <f>IF(V9983&gt;=[1]Settings!$B$2,1,0)</f>
        <v>0</v>
      </c>
      <c r="X9983" s="9">
        <v>4.88409623503685E-2</v>
      </c>
      <c r="Y9983" t="s">
        <v>43</v>
      </c>
      <c r="Z9983">
        <f>IF(X9983&gt;=[1]Settings!$B$4,1,0)</f>
        <v>0</v>
      </c>
      <c r="AA9983" t="str">
        <f>IF(X9983&gt;=[1]Settings!$B$7,"Critical",IF(X9983&gt;=[1]Settings!$B$6,"High",IF(X9983&gt;=[1]Settings!$B$5,"Moderate","Low")))</f>
        <v>Low</v>
      </c>
    </row>
    <row r="9984" spans="1:27" x14ac:dyDescent="0.25">
      <c r="A9984">
        <v>9983</v>
      </c>
      <c r="B9984" t="s">
        <v>27</v>
      </c>
      <c r="C9984" t="s">
        <v>40</v>
      </c>
      <c r="D9984" t="s">
        <v>29</v>
      </c>
      <c r="E9984" t="s">
        <v>30</v>
      </c>
      <c r="F9984" t="s">
        <v>36</v>
      </c>
      <c r="G9984">
        <v>4</v>
      </c>
      <c r="H9984">
        <v>810</v>
      </c>
      <c r="I9984">
        <v>84</v>
      </c>
      <c r="J9984">
        <v>15</v>
      </c>
      <c r="K9984">
        <v>11</v>
      </c>
      <c r="L9984" s="6">
        <v>1580843.69</v>
      </c>
      <c r="M9984">
        <v>8</v>
      </c>
      <c r="N9984" s="7">
        <f>[1]Settings!$B$3*K9984</f>
        <v>2.75</v>
      </c>
      <c r="O9984">
        <v>20</v>
      </c>
      <c r="P9984" s="8">
        <f t="shared" si="775"/>
        <v>5.6</v>
      </c>
      <c r="Q9984" s="7">
        <f t="shared" si="776"/>
        <v>6.72</v>
      </c>
      <c r="R9984" s="8">
        <f t="shared" si="777"/>
        <v>2.4691358024691357</v>
      </c>
      <c r="S9984" s="8">
        <f t="shared" si="778"/>
        <v>7.2727272727272725</v>
      </c>
      <c r="T9984" s="9">
        <v>0.83309778709208704</v>
      </c>
      <c r="U9984">
        <v>12</v>
      </c>
      <c r="V9984" s="8">
        <f t="shared" si="779"/>
        <v>1.4814814814814814</v>
      </c>
      <c r="W9984">
        <f>IF(V9984&gt;=[1]Settings!$B$2,1,0)</f>
        <v>0</v>
      </c>
      <c r="X9984" s="9">
        <v>0.92818689346313499</v>
      </c>
      <c r="Y9984" t="s">
        <v>32</v>
      </c>
      <c r="Z9984">
        <f>IF(X9984&gt;=[1]Settings!$B$4,1,0)</f>
        <v>1</v>
      </c>
      <c r="AA9984" t="str">
        <f>IF(X9984&gt;=[1]Settings!$B$7,"Critical",IF(X9984&gt;=[1]Settings!$B$6,"High",IF(X9984&gt;=[1]Settings!$B$5,"Moderate","Low")))</f>
        <v>Critical</v>
      </c>
    </row>
    <row r="9985" spans="1:27" x14ac:dyDescent="0.25">
      <c r="A9985">
        <v>9984</v>
      </c>
      <c r="B9985" t="s">
        <v>27</v>
      </c>
      <c r="C9985" t="s">
        <v>33</v>
      </c>
      <c r="D9985" t="s">
        <v>30</v>
      </c>
      <c r="E9985" t="s">
        <v>30</v>
      </c>
      <c r="F9985" t="s">
        <v>31</v>
      </c>
      <c r="G9985">
        <v>1</v>
      </c>
      <c r="H9985">
        <v>579</v>
      </c>
      <c r="I9985">
        <v>74</v>
      </c>
      <c r="J9985">
        <v>10</v>
      </c>
      <c r="K9985">
        <v>8</v>
      </c>
      <c r="L9985" s="6">
        <v>775949.87</v>
      </c>
      <c r="M9985">
        <v>3</v>
      </c>
      <c r="N9985" s="7">
        <f>[1]Settings!$B$3*K9985</f>
        <v>2</v>
      </c>
      <c r="O9985">
        <v>14</v>
      </c>
      <c r="P9985" s="8">
        <f t="shared" si="775"/>
        <v>7.4</v>
      </c>
      <c r="Q9985" s="7">
        <f t="shared" si="776"/>
        <v>2.2200000000000002</v>
      </c>
      <c r="R9985" s="8">
        <f t="shared" si="777"/>
        <v>2.4179620034542313</v>
      </c>
      <c r="S9985" s="8">
        <f t="shared" si="778"/>
        <v>7</v>
      </c>
      <c r="T9985" s="9">
        <v>1.1514137863149101</v>
      </c>
      <c r="U9985">
        <v>24</v>
      </c>
      <c r="V9985" s="8">
        <f t="shared" si="779"/>
        <v>4.1450777202072535</v>
      </c>
      <c r="W9985">
        <f>IF(V9985&gt;=[1]Settings!$B$2,1,0)</f>
        <v>1</v>
      </c>
      <c r="X9985" s="9">
        <v>0.85780984163284302</v>
      </c>
      <c r="Y9985" t="s">
        <v>32</v>
      </c>
      <c r="Z9985">
        <f>IF(X9985&gt;=[1]Settings!$B$4,1,0)</f>
        <v>1</v>
      </c>
      <c r="AA9985" t="str">
        <f>IF(X9985&gt;=[1]Settings!$B$7,"Critical",IF(X9985&gt;=[1]Settings!$B$6,"High",IF(X9985&gt;=[1]Settings!$B$5,"Moderate","Low")))</f>
        <v>Critical</v>
      </c>
    </row>
    <row r="9986" spans="1:27" x14ac:dyDescent="0.25">
      <c r="A9986">
        <v>9985</v>
      </c>
      <c r="B9986" t="s">
        <v>41</v>
      </c>
      <c r="C9986" t="s">
        <v>37</v>
      </c>
      <c r="D9986" t="s">
        <v>34</v>
      </c>
      <c r="E9986" t="s">
        <v>35</v>
      </c>
      <c r="F9986" t="s">
        <v>36</v>
      </c>
      <c r="G9986">
        <v>3</v>
      </c>
      <c r="H9986">
        <v>522</v>
      </c>
      <c r="I9986">
        <v>66</v>
      </c>
      <c r="J9986">
        <v>13</v>
      </c>
      <c r="K9986">
        <v>7</v>
      </c>
      <c r="L9986" s="6">
        <v>697478.31</v>
      </c>
      <c r="M9986">
        <v>11</v>
      </c>
      <c r="N9986" s="7">
        <f>[1]Settings!$B$3*K9986</f>
        <v>1.75</v>
      </c>
      <c r="O9986">
        <v>11</v>
      </c>
      <c r="P9986" s="8">
        <f t="shared" ref="P9986:P10049" si="780">I9986/J9986</f>
        <v>5.0769230769230766</v>
      </c>
      <c r="Q9986" s="7">
        <f t="shared" ref="Q9986:Q10049" si="781">M9986*I9986/100</f>
        <v>7.26</v>
      </c>
      <c r="R9986" s="8">
        <f t="shared" ref="R9986:R10049" si="782">100*O9986/H9986</f>
        <v>2.1072796934865901</v>
      </c>
      <c r="S9986" s="8">
        <f t="shared" ref="S9986:S10049" si="783">O9986/N9986</f>
        <v>6.2857142857142856</v>
      </c>
      <c r="T9986" s="9">
        <v>0.82658389868575999</v>
      </c>
      <c r="U9986">
        <v>31</v>
      </c>
      <c r="V9986" s="8">
        <f t="shared" ref="V9986:V10049" si="784">100*U9986/H9986</f>
        <v>5.9386973180076632</v>
      </c>
      <c r="W9986">
        <f>IF(V9986&gt;=[1]Settings!$B$2,1,0)</f>
        <v>1</v>
      </c>
      <c r="X9986" s="9">
        <v>0.67552953958511397</v>
      </c>
      <c r="Y9986" t="s">
        <v>43</v>
      </c>
      <c r="Z9986">
        <f>IF(X9986&gt;=[1]Settings!$B$4,1,0)</f>
        <v>1</v>
      </c>
      <c r="AA9986" t="str">
        <f>IF(X9986&gt;=[1]Settings!$B$7,"Critical",IF(X9986&gt;=[1]Settings!$B$6,"High",IF(X9986&gt;=[1]Settings!$B$5,"Moderate","Low")))</f>
        <v>High</v>
      </c>
    </row>
    <row r="9987" spans="1:27" x14ac:dyDescent="0.25">
      <c r="A9987">
        <v>9986</v>
      </c>
      <c r="B9987" t="s">
        <v>27</v>
      </c>
      <c r="C9987" t="s">
        <v>40</v>
      </c>
      <c r="D9987" t="s">
        <v>30</v>
      </c>
      <c r="E9987" t="s">
        <v>35</v>
      </c>
      <c r="F9987" t="s">
        <v>36</v>
      </c>
      <c r="G9987">
        <v>2</v>
      </c>
      <c r="H9987">
        <v>473</v>
      </c>
      <c r="I9987">
        <v>55</v>
      </c>
      <c r="J9987">
        <v>7</v>
      </c>
      <c r="K9987">
        <v>7</v>
      </c>
      <c r="L9987" s="6">
        <v>294009.96999999997</v>
      </c>
      <c r="M9987">
        <v>5</v>
      </c>
      <c r="N9987" s="7">
        <f>[1]Settings!$B$3*K9987</f>
        <v>1.75</v>
      </c>
      <c r="O9987">
        <v>2</v>
      </c>
      <c r="P9987" s="8">
        <f t="shared" si="780"/>
        <v>7.8571428571428568</v>
      </c>
      <c r="Q9987" s="7">
        <f t="shared" si="781"/>
        <v>2.75</v>
      </c>
      <c r="R9987" s="8">
        <f t="shared" si="782"/>
        <v>0.42283298097251587</v>
      </c>
      <c r="S9987" s="8">
        <f t="shared" si="783"/>
        <v>1.1428571428571428</v>
      </c>
      <c r="T9987" s="9">
        <v>0.39205336642556099</v>
      </c>
      <c r="U9987">
        <v>7</v>
      </c>
      <c r="V9987" s="8">
        <f t="shared" si="784"/>
        <v>1.4799154334038056</v>
      </c>
      <c r="W9987">
        <f>IF(V9987&gt;=[1]Settings!$B$2,1,0)</f>
        <v>0</v>
      </c>
      <c r="X9987" s="9">
        <v>0.196819081902504</v>
      </c>
      <c r="Y9987" t="s">
        <v>32</v>
      </c>
      <c r="Z9987">
        <f>IF(X9987&gt;=[1]Settings!$B$4,1,0)</f>
        <v>0</v>
      </c>
      <c r="AA9987" t="str">
        <f>IF(X9987&gt;=[1]Settings!$B$7,"Critical",IF(X9987&gt;=[1]Settings!$B$6,"High",IF(X9987&gt;=[1]Settings!$B$5,"Moderate","Low")))</f>
        <v>Low</v>
      </c>
    </row>
    <row r="9988" spans="1:27" x14ac:dyDescent="0.25">
      <c r="A9988">
        <v>9987</v>
      </c>
      <c r="B9988" t="s">
        <v>27</v>
      </c>
      <c r="C9988" t="s">
        <v>28</v>
      </c>
      <c r="D9988" t="s">
        <v>30</v>
      </c>
      <c r="E9988" t="s">
        <v>35</v>
      </c>
      <c r="F9988" t="s">
        <v>36</v>
      </c>
      <c r="G9988">
        <v>5</v>
      </c>
      <c r="H9988">
        <v>627</v>
      </c>
      <c r="I9988">
        <v>77</v>
      </c>
      <c r="J9988">
        <v>11</v>
      </c>
      <c r="K9988">
        <v>10</v>
      </c>
      <c r="L9988" s="6">
        <v>1037279.57</v>
      </c>
      <c r="M9988">
        <v>9</v>
      </c>
      <c r="N9988" s="7">
        <f>[1]Settings!$B$3*K9988</f>
        <v>2.5</v>
      </c>
      <c r="O9988">
        <v>5</v>
      </c>
      <c r="P9988" s="8">
        <f t="shared" si="780"/>
        <v>7</v>
      </c>
      <c r="Q9988" s="7">
        <f t="shared" si="781"/>
        <v>6.93</v>
      </c>
      <c r="R9988" s="8">
        <f t="shared" si="782"/>
        <v>0.79744816586921852</v>
      </c>
      <c r="S9988" s="8">
        <f t="shared" si="783"/>
        <v>2</v>
      </c>
      <c r="T9988" s="9">
        <v>0.63701382182823396</v>
      </c>
      <c r="U9988">
        <v>26</v>
      </c>
      <c r="V9988" s="8">
        <f t="shared" si="784"/>
        <v>4.1467304625199359</v>
      </c>
      <c r="W9988">
        <f>IF(V9988&gt;=[1]Settings!$B$2,1,0)</f>
        <v>1</v>
      </c>
      <c r="X9988" s="9">
        <v>0.36700198054313699</v>
      </c>
      <c r="Y9988" t="s">
        <v>32</v>
      </c>
      <c r="Z9988">
        <f>IF(X9988&gt;=[1]Settings!$B$4,1,0)</f>
        <v>0</v>
      </c>
      <c r="AA9988" t="str">
        <f>IF(X9988&gt;=[1]Settings!$B$7,"Critical",IF(X9988&gt;=[1]Settings!$B$6,"High",IF(X9988&gt;=[1]Settings!$B$5,"Moderate","Low")))</f>
        <v>Moderate</v>
      </c>
    </row>
    <row r="9989" spans="1:27" x14ac:dyDescent="0.25">
      <c r="A9989">
        <v>9988</v>
      </c>
      <c r="B9989" t="s">
        <v>41</v>
      </c>
      <c r="C9989" t="s">
        <v>28</v>
      </c>
      <c r="D9989" t="s">
        <v>34</v>
      </c>
      <c r="E9989" t="s">
        <v>35</v>
      </c>
      <c r="F9989" t="s">
        <v>39</v>
      </c>
      <c r="G9989">
        <v>1</v>
      </c>
      <c r="H9989">
        <v>858</v>
      </c>
      <c r="I9989">
        <v>80</v>
      </c>
      <c r="J9989">
        <v>13</v>
      </c>
      <c r="K9989">
        <v>10</v>
      </c>
      <c r="L9989" s="6">
        <v>1071480.5</v>
      </c>
      <c r="M9989">
        <v>9</v>
      </c>
      <c r="N9989" s="7">
        <f>[1]Settings!$B$3*K9989</f>
        <v>2.5</v>
      </c>
      <c r="O9989">
        <v>12</v>
      </c>
      <c r="P9989" s="8">
        <f t="shared" si="780"/>
        <v>6.1538461538461542</v>
      </c>
      <c r="Q9989" s="7">
        <f t="shared" si="781"/>
        <v>7.2</v>
      </c>
      <c r="R9989" s="8">
        <f t="shared" si="782"/>
        <v>1.3986013986013985</v>
      </c>
      <c r="S9989" s="8">
        <f t="shared" si="783"/>
        <v>4.8</v>
      </c>
      <c r="T9989" s="9">
        <v>0.41178944293726699</v>
      </c>
      <c r="U9989">
        <v>11</v>
      </c>
      <c r="V9989" s="8">
        <f t="shared" si="784"/>
        <v>1.2820512820512822</v>
      </c>
      <c r="W9989">
        <f>IF(V9989&gt;=[1]Settings!$B$2,1,0)</f>
        <v>0</v>
      </c>
      <c r="X9989" s="9">
        <v>0.76942497491836603</v>
      </c>
      <c r="Y9989" t="s">
        <v>43</v>
      </c>
      <c r="Z9989">
        <f>IF(X9989&gt;=[1]Settings!$B$4,1,0)</f>
        <v>1</v>
      </c>
      <c r="AA9989" t="str">
        <f>IF(X9989&gt;=[1]Settings!$B$7,"Critical",IF(X9989&gt;=[1]Settings!$B$6,"High",IF(X9989&gt;=[1]Settings!$B$5,"Moderate","Low")))</f>
        <v>High</v>
      </c>
    </row>
    <row r="9990" spans="1:27" x14ac:dyDescent="0.25">
      <c r="A9990">
        <v>9989</v>
      </c>
      <c r="B9990" t="s">
        <v>27</v>
      </c>
      <c r="C9990" t="s">
        <v>44</v>
      </c>
      <c r="D9990" t="s">
        <v>30</v>
      </c>
      <c r="E9990" t="s">
        <v>30</v>
      </c>
      <c r="F9990" t="s">
        <v>36</v>
      </c>
      <c r="G9990">
        <v>3</v>
      </c>
      <c r="H9990">
        <v>895</v>
      </c>
      <c r="I9990">
        <v>83</v>
      </c>
      <c r="J9990">
        <v>12</v>
      </c>
      <c r="K9990">
        <v>8</v>
      </c>
      <c r="L9990" s="6">
        <v>921460.89</v>
      </c>
      <c r="M9990">
        <v>8</v>
      </c>
      <c r="N9990" s="7">
        <f>[1]Settings!$B$3*K9990</f>
        <v>2</v>
      </c>
      <c r="O9990">
        <v>19</v>
      </c>
      <c r="P9990" s="8">
        <f t="shared" si="780"/>
        <v>6.916666666666667</v>
      </c>
      <c r="Q9990" s="7">
        <f t="shared" si="781"/>
        <v>6.64</v>
      </c>
      <c r="R9990" s="8">
        <f t="shared" si="782"/>
        <v>2.1229050279329611</v>
      </c>
      <c r="S9990" s="8">
        <f t="shared" si="783"/>
        <v>9.5</v>
      </c>
      <c r="T9990" s="9">
        <v>1.09624735454029</v>
      </c>
      <c r="U9990">
        <v>14</v>
      </c>
      <c r="V9990" s="8">
        <f t="shared" si="784"/>
        <v>1.5642458100558658</v>
      </c>
      <c r="W9990">
        <f>IF(V9990&gt;=[1]Settings!$B$2,1,0)</f>
        <v>0</v>
      </c>
      <c r="X9990" s="9">
        <v>0.84896606206893899</v>
      </c>
      <c r="Y9990" t="s">
        <v>32</v>
      </c>
      <c r="Z9990">
        <f>IF(X9990&gt;=[1]Settings!$B$4,1,0)</f>
        <v>1</v>
      </c>
      <c r="AA9990" t="str">
        <f>IF(X9990&gt;=[1]Settings!$B$7,"Critical",IF(X9990&gt;=[1]Settings!$B$6,"High",IF(X9990&gt;=[1]Settings!$B$5,"Moderate","Low")))</f>
        <v>High</v>
      </c>
    </row>
    <row r="9991" spans="1:27" x14ac:dyDescent="0.25">
      <c r="A9991">
        <v>9990</v>
      </c>
      <c r="B9991" t="s">
        <v>27</v>
      </c>
      <c r="C9991" t="s">
        <v>44</v>
      </c>
      <c r="D9991" t="s">
        <v>34</v>
      </c>
      <c r="E9991" t="s">
        <v>35</v>
      </c>
      <c r="F9991" t="s">
        <v>36</v>
      </c>
      <c r="G9991">
        <v>4</v>
      </c>
      <c r="H9991">
        <v>864</v>
      </c>
      <c r="I9991">
        <v>72</v>
      </c>
      <c r="J9991">
        <v>16</v>
      </c>
      <c r="K9991">
        <v>12</v>
      </c>
      <c r="L9991" s="6">
        <v>1907298.99</v>
      </c>
      <c r="M9991">
        <v>20</v>
      </c>
      <c r="N9991" s="7">
        <f>[1]Settings!$B$3*K9991</f>
        <v>3</v>
      </c>
      <c r="O9991">
        <v>9</v>
      </c>
      <c r="P9991" s="8">
        <f t="shared" si="780"/>
        <v>4.5</v>
      </c>
      <c r="Q9991" s="7">
        <f t="shared" si="781"/>
        <v>14.4</v>
      </c>
      <c r="R9991" s="8">
        <f t="shared" si="782"/>
        <v>1.0416666666666667</v>
      </c>
      <c r="S9991" s="8">
        <f t="shared" si="783"/>
        <v>3</v>
      </c>
      <c r="T9991" s="9">
        <v>0.30366073083712197</v>
      </c>
      <c r="U9991">
        <v>24</v>
      </c>
      <c r="V9991" s="8">
        <f t="shared" si="784"/>
        <v>2.7777777777777777</v>
      </c>
      <c r="W9991">
        <f>IF(V9991&gt;=[1]Settings!$B$2,1,0)</f>
        <v>1</v>
      </c>
      <c r="X9991" s="9">
        <v>0.399617969989777</v>
      </c>
      <c r="Y9991" t="s">
        <v>32</v>
      </c>
      <c r="Z9991">
        <f>IF(X9991&gt;=[1]Settings!$B$4,1,0)</f>
        <v>0</v>
      </c>
      <c r="AA9991" t="str">
        <f>IF(X9991&gt;=[1]Settings!$B$7,"Critical",IF(X9991&gt;=[1]Settings!$B$6,"High",IF(X9991&gt;=[1]Settings!$B$5,"Moderate","Low")))</f>
        <v>Moderate</v>
      </c>
    </row>
    <row r="9992" spans="1:27" x14ac:dyDescent="0.25">
      <c r="A9992">
        <v>9991</v>
      </c>
      <c r="B9992" t="s">
        <v>27</v>
      </c>
      <c r="C9992" t="s">
        <v>44</v>
      </c>
      <c r="D9992" t="s">
        <v>34</v>
      </c>
      <c r="E9992" t="s">
        <v>42</v>
      </c>
      <c r="F9992" t="s">
        <v>31</v>
      </c>
      <c r="G9992">
        <v>4</v>
      </c>
      <c r="H9992">
        <v>401</v>
      </c>
      <c r="I9992">
        <v>70</v>
      </c>
      <c r="J9992">
        <v>10</v>
      </c>
      <c r="K9992">
        <v>6</v>
      </c>
      <c r="L9992" s="6">
        <v>621311.99</v>
      </c>
      <c r="M9992">
        <v>8</v>
      </c>
      <c r="N9992" s="7">
        <f>[1]Settings!$B$3*K9992</f>
        <v>1.5</v>
      </c>
      <c r="O9992">
        <v>8</v>
      </c>
      <c r="P9992" s="8">
        <f t="shared" si="780"/>
        <v>7</v>
      </c>
      <c r="Q9992" s="7">
        <f t="shared" si="781"/>
        <v>5.6</v>
      </c>
      <c r="R9992" s="8">
        <f t="shared" si="782"/>
        <v>1.9950124688279303</v>
      </c>
      <c r="S9992" s="8">
        <f t="shared" si="783"/>
        <v>5.333333333333333</v>
      </c>
      <c r="T9992" s="9">
        <v>0.63843718651821202</v>
      </c>
      <c r="U9992">
        <v>12</v>
      </c>
      <c r="V9992" s="8">
        <f t="shared" si="784"/>
        <v>2.9925187032418954</v>
      </c>
      <c r="W9992">
        <f>IF(V9992&gt;=[1]Settings!$B$2,1,0)</f>
        <v>1</v>
      </c>
      <c r="X9992" s="9">
        <v>0.71085840463638295</v>
      </c>
      <c r="Y9992" t="s">
        <v>32</v>
      </c>
      <c r="Z9992">
        <f>IF(X9992&gt;=[1]Settings!$B$4,1,0)</f>
        <v>1</v>
      </c>
      <c r="AA9992" t="str">
        <f>IF(X9992&gt;=[1]Settings!$B$7,"Critical",IF(X9992&gt;=[1]Settings!$B$6,"High",IF(X9992&gt;=[1]Settings!$B$5,"Moderate","Low")))</f>
        <v>High</v>
      </c>
    </row>
    <row r="9993" spans="1:27" x14ac:dyDescent="0.25">
      <c r="A9993">
        <v>9992</v>
      </c>
      <c r="B9993" t="s">
        <v>41</v>
      </c>
      <c r="C9993" t="s">
        <v>44</v>
      </c>
      <c r="D9993" t="s">
        <v>29</v>
      </c>
      <c r="E9993" t="s">
        <v>35</v>
      </c>
      <c r="F9993" t="s">
        <v>36</v>
      </c>
      <c r="G9993">
        <v>3</v>
      </c>
      <c r="H9993">
        <v>373</v>
      </c>
      <c r="I9993">
        <v>70</v>
      </c>
      <c r="J9993">
        <v>10</v>
      </c>
      <c r="K9993">
        <v>5</v>
      </c>
      <c r="L9993" s="6">
        <v>376124.45</v>
      </c>
      <c r="M9993">
        <v>7</v>
      </c>
      <c r="N9993" s="7">
        <f>[1]Settings!$B$3*K9993</f>
        <v>1.25</v>
      </c>
      <c r="O9993">
        <v>4</v>
      </c>
      <c r="P9993" s="8">
        <f t="shared" si="780"/>
        <v>7</v>
      </c>
      <c r="Q9993" s="7">
        <f t="shared" si="781"/>
        <v>4.9000000000000004</v>
      </c>
      <c r="R9993" s="8">
        <f t="shared" si="782"/>
        <v>1.0723860589812333</v>
      </c>
      <c r="S9993" s="8">
        <f t="shared" si="783"/>
        <v>3.2</v>
      </c>
      <c r="T9993" s="9">
        <v>0.68839903402911096</v>
      </c>
      <c r="U9993">
        <v>9</v>
      </c>
      <c r="V9993" s="8">
        <f t="shared" si="784"/>
        <v>2.4128686327077746</v>
      </c>
      <c r="W9993">
        <f>IF(V9993&gt;=[1]Settings!$B$2,1,0)</f>
        <v>1</v>
      </c>
      <c r="X9993" s="9">
        <v>0.26062756776809698</v>
      </c>
      <c r="Y9993" t="s">
        <v>43</v>
      </c>
      <c r="Z9993">
        <f>IF(X9993&gt;=[1]Settings!$B$4,1,0)</f>
        <v>0</v>
      </c>
      <c r="AA9993" t="str">
        <f>IF(X9993&gt;=[1]Settings!$B$7,"Critical",IF(X9993&gt;=[1]Settings!$B$6,"High",IF(X9993&gt;=[1]Settings!$B$5,"Moderate","Low")))</f>
        <v>Low</v>
      </c>
    </row>
    <row r="9994" spans="1:27" x14ac:dyDescent="0.25">
      <c r="A9994">
        <v>9993</v>
      </c>
      <c r="B9994" t="s">
        <v>27</v>
      </c>
      <c r="C9994" t="s">
        <v>44</v>
      </c>
      <c r="D9994" t="s">
        <v>34</v>
      </c>
      <c r="E9994" t="s">
        <v>30</v>
      </c>
      <c r="F9994" t="s">
        <v>39</v>
      </c>
      <c r="G9994">
        <v>3</v>
      </c>
      <c r="H9994">
        <v>301</v>
      </c>
      <c r="I9994">
        <v>44</v>
      </c>
      <c r="J9994">
        <v>3</v>
      </c>
      <c r="K9994">
        <v>10</v>
      </c>
      <c r="L9994" s="6">
        <v>340663.16</v>
      </c>
      <c r="M9994">
        <v>2</v>
      </c>
      <c r="N9994" s="7">
        <f>[1]Settings!$B$3*K9994</f>
        <v>2.5</v>
      </c>
      <c r="O9994">
        <v>4</v>
      </c>
      <c r="P9994" s="8">
        <f t="shared" si="780"/>
        <v>14.666666666666666</v>
      </c>
      <c r="Q9994" s="7">
        <f t="shared" si="781"/>
        <v>0.88</v>
      </c>
      <c r="R9994" s="8">
        <f t="shared" si="782"/>
        <v>1.3289036544850499</v>
      </c>
      <c r="S9994" s="8">
        <f t="shared" si="783"/>
        <v>1.6</v>
      </c>
      <c r="T9994" s="9">
        <v>0.34476126977823801</v>
      </c>
      <c r="U9994">
        <v>7</v>
      </c>
      <c r="V9994" s="8">
        <f t="shared" si="784"/>
        <v>2.3255813953488373</v>
      </c>
      <c r="W9994">
        <f>IF(V9994&gt;=[1]Settings!$B$2,1,0)</f>
        <v>1</v>
      </c>
      <c r="X9994" s="9">
        <v>0.44816341996192899</v>
      </c>
      <c r="Y9994" t="s">
        <v>32</v>
      </c>
      <c r="Z9994">
        <f>IF(X9994&gt;=[1]Settings!$B$4,1,0)</f>
        <v>0</v>
      </c>
      <c r="AA9994" t="str">
        <f>IF(X9994&gt;=[1]Settings!$B$7,"Critical",IF(X9994&gt;=[1]Settings!$B$6,"High",IF(X9994&gt;=[1]Settings!$B$5,"Moderate","Low")))</f>
        <v>Moderate</v>
      </c>
    </row>
    <row r="9995" spans="1:27" x14ac:dyDescent="0.25">
      <c r="A9995">
        <v>9994</v>
      </c>
      <c r="B9995" t="s">
        <v>27</v>
      </c>
      <c r="C9995" t="s">
        <v>38</v>
      </c>
      <c r="D9995" t="s">
        <v>29</v>
      </c>
      <c r="E9995" t="s">
        <v>30</v>
      </c>
      <c r="F9995" t="s">
        <v>39</v>
      </c>
      <c r="G9995">
        <v>5</v>
      </c>
      <c r="H9995">
        <v>573</v>
      </c>
      <c r="I9995">
        <v>97</v>
      </c>
      <c r="J9995">
        <v>6</v>
      </c>
      <c r="K9995">
        <v>9</v>
      </c>
      <c r="L9995" s="6">
        <v>424895.74</v>
      </c>
      <c r="M9995">
        <v>8</v>
      </c>
      <c r="N9995" s="7">
        <f>[1]Settings!$B$3*K9995</f>
        <v>2.25</v>
      </c>
      <c r="O9995">
        <v>2</v>
      </c>
      <c r="P9995" s="8">
        <f t="shared" si="780"/>
        <v>16.166666666666668</v>
      </c>
      <c r="Q9995" s="7">
        <f t="shared" si="781"/>
        <v>7.76</v>
      </c>
      <c r="R9995" s="8">
        <f t="shared" si="782"/>
        <v>0.34904013961605584</v>
      </c>
      <c r="S9995" s="8">
        <f t="shared" si="783"/>
        <v>0.88888888888888884</v>
      </c>
      <c r="T9995" s="9">
        <v>0.32153211555556399</v>
      </c>
      <c r="U9995">
        <v>11</v>
      </c>
      <c r="V9995" s="8">
        <f t="shared" si="784"/>
        <v>1.9197207678883073</v>
      </c>
      <c r="W9995">
        <f>IF(V9995&gt;=[1]Settings!$B$2,1,0)</f>
        <v>0</v>
      </c>
      <c r="X9995" s="9">
        <v>0.16171377897262601</v>
      </c>
      <c r="Y9995" t="s">
        <v>32</v>
      </c>
      <c r="Z9995">
        <f>IF(X9995&gt;=[1]Settings!$B$4,1,0)</f>
        <v>0</v>
      </c>
      <c r="AA9995" t="str">
        <f>IF(X9995&gt;=[1]Settings!$B$7,"Critical",IF(X9995&gt;=[1]Settings!$B$6,"High",IF(X9995&gt;=[1]Settings!$B$5,"Moderate","Low")))</f>
        <v>Low</v>
      </c>
    </row>
    <row r="9996" spans="1:27" x14ac:dyDescent="0.25">
      <c r="A9996">
        <v>9995</v>
      </c>
      <c r="B9996" t="s">
        <v>27</v>
      </c>
      <c r="C9996" t="s">
        <v>44</v>
      </c>
      <c r="D9996" t="s">
        <v>34</v>
      </c>
      <c r="E9996" t="s">
        <v>35</v>
      </c>
      <c r="F9996" t="s">
        <v>39</v>
      </c>
      <c r="G9996">
        <v>3</v>
      </c>
      <c r="H9996">
        <v>787</v>
      </c>
      <c r="I9996">
        <v>74</v>
      </c>
      <c r="J9996">
        <v>14</v>
      </c>
      <c r="K9996">
        <v>8</v>
      </c>
      <c r="L9996" s="6">
        <v>759269.79</v>
      </c>
      <c r="M9996">
        <v>11</v>
      </c>
      <c r="N9996" s="7">
        <f>[1]Settings!$B$3*K9996</f>
        <v>2</v>
      </c>
      <c r="O9996">
        <v>5</v>
      </c>
      <c r="P9996" s="8">
        <f t="shared" si="780"/>
        <v>5.2857142857142856</v>
      </c>
      <c r="Q9996" s="7">
        <f t="shared" si="781"/>
        <v>8.14</v>
      </c>
      <c r="R9996" s="8">
        <f t="shared" si="782"/>
        <v>0.63532401524777637</v>
      </c>
      <c r="S9996" s="8">
        <f t="shared" si="783"/>
        <v>2.5</v>
      </c>
      <c r="T9996" s="9">
        <v>0.26483212809294798</v>
      </c>
      <c r="U9996">
        <v>15</v>
      </c>
      <c r="V9996" s="8">
        <f t="shared" si="784"/>
        <v>1.9059720457433291</v>
      </c>
      <c r="W9996">
        <f>IF(V9996&gt;=[1]Settings!$B$2,1,0)</f>
        <v>0</v>
      </c>
      <c r="X9996" s="9">
        <v>0.22427459061145799</v>
      </c>
      <c r="Y9996" t="s">
        <v>32</v>
      </c>
      <c r="Z9996">
        <f>IF(X9996&gt;=[1]Settings!$B$4,1,0)</f>
        <v>0</v>
      </c>
      <c r="AA9996" t="str">
        <f>IF(X9996&gt;=[1]Settings!$B$7,"Critical",IF(X9996&gt;=[1]Settings!$B$6,"High",IF(X9996&gt;=[1]Settings!$B$5,"Moderate","Low")))</f>
        <v>Low</v>
      </c>
    </row>
    <row r="9997" spans="1:27" x14ac:dyDescent="0.25">
      <c r="A9997">
        <v>9996</v>
      </c>
      <c r="B9997" t="s">
        <v>27</v>
      </c>
      <c r="C9997" t="s">
        <v>33</v>
      </c>
      <c r="D9997" t="s">
        <v>30</v>
      </c>
      <c r="E9997" t="s">
        <v>30</v>
      </c>
      <c r="F9997" t="s">
        <v>39</v>
      </c>
      <c r="G9997">
        <v>3</v>
      </c>
      <c r="H9997">
        <v>374</v>
      </c>
      <c r="I9997">
        <v>52</v>
      </c>
      <c r="J9997">
        <v>11</v>
      </c>
      <c r="K9997">
        <v>7</v>
      </c>
      <c r="L9997" s="6">
        <v>588939.01</v>
      </c>
      <c r="M9997">
        <v>8</v>
      </c>
      <c r="N9997" s="7">
        <f>[1]Settings!$B$3*K9997</f>
        <v>1.75</v>
      </c>
      <c r="O9997">
        <v>0</v>
      </c>
      <c r="P9997" s="8">
        <f t="shared" si="780"/>
        <v>4.7272727272727275</v>
      </c>
      <c r="Q9997" s="7">
        <f t="shared" si="781"/>
        <v>4.16</v>
      </c>
      <c r="R9997" s="8">
        <f t="shared" si="782"/>
        <v>0</v>
      </c>
      <c r="S9997" s="8">
        <f t="shared" si="783"/>
        <v>0</v>
      </c>
      <c r="T9997" s="9">
        <v>0.32445653134444602</v>
      </c>
      <c r="U9997">
        <v>3</v>
      </c>
      <c r="V9997" s="8">
        <f t="shared" si="784"/>
        <v>0.80213903743315507</v>
      </c>
      <c r="W9997">
        <f>IF(V9997&gt;=[1]Settings!$B$2,1,0)</f>
        <v>0</v>
      </c>
      <c r="X9997" s="9">
        <v>6.7333467304706601E-2</v>
      </c>
      <c r="Y9997" t="s">
        <v>32</v>
      </c>
      <c r="Z9997">
        <f>IF(X9997&gt;=[1]Settings!$B$4,1,0)</f>
        <v>0</v>
      </c>
      <c r="AA9997" t="str">
        <f>IF(X9997&gt;=[1]Settings!$B$7,"Critical",IF(X9997&gt;=[1]Settings!$B$6,"High",IF(X9997&gt;=[1]Settings!$B$5,"Moderate","Low")))</f>
        <v>Low</v>
      </c>
    </row>
    <row r="9998" spans="1:27" x14ac:dyDescent="0.25">
      <c r="A9998">
        <v>9997</v>
      </c>
      <c r="B9998" t="s">
        <v>27</v>
      </c>
      <c r="C9998" t="s">
        <v>44</v>
      </c>
      <c r="D9998" t="s">
        <v>29</v>
      </c>
      <c r="E9998" t="s">
        <v>42</v>
      </c>
      <c r="F9998" t="s">
        <v>36</v>
      </c>
      <c r="G9998">
        <v>4</v>
      </c>
      <c r="H9998">
        <v>479</v>
      </c>
      <c r="I9998">
        <v>77</v>
      </c>
      <c r="J9998">
        <v>8</v>
      </c>
      <c r="K9998">
        <v>15</v>
      </c>
      <c r="L9998" s="6">
        <v>728691.64</v>
      </c>
      <c r="M9998">
        <v>4</v>
      </c>
      <c r="N9998" s="7">
        <f>[1]Settings!$B$3*K9998</f>
        <v>3.75</v>
      </c>
      <c r="O9998">
        <v>10</v>
      </c>
      <c r="P9998" s="8">
        <f t="shared" si="780"/>
        <v>9.625</v>
      </c>
      <c r="Q9998" s="7">
        <f t="shared" si="781"/>
        <v>3.08</v>
      </c>
      <c r="R9998" s="8">
        <f t="shared" si="782"/>
        <v>2.0876826722338206</v>
      </c>
      <c r="S9998" s="8">
        <f t="shared" si="783"/>
        <v>2.6666666666666665</v>
      </c>
      <c r="T9998" s="9">
        <v>0.49231093290865202</v>
      </c>
      <c r="U9998">
        <v>19</v>
      </c>
      <c r="V9998" s="8">
        <f t="shared" si="784"/>
        <v>3.9665970772442587</v>
      </c>
      <c r="W9998">
        <f>IF(V9998&gt;=[1]Settings!$B$2,1,0)</f>
        <v>1</v>
      </c>
      <c r="X9998" s="9">
        <v>0.91387832164764404</v>
      </c>
      <c r="Y9998" t="s">
        <v>32</v>
      </c>
      <c r="Z9998">
        <f>IF(X9998&gt;=[1]Settings!$B$4,1,0)</f>
        <v>1</v>
      </c>
      <c r="AA9998" t="str">
        <f>IF(X9998&gt;=[1]Settings!$B$7,"Critical",IF(X9998&gt;=[1]Settings!$B$6,"High",IF(X9998&gt;=[1]Settings!$B$5,"Moderate","Low")))</f>
        <v>Critical</v>
      </c>
    </row>
    <row r="9999" spans="1:27" x14ac:dyDescent="0.25">
      <c r="A9999">
        <v>9998</v>
      </c>
      <c r="B9999" t="s">
        <v>27</v>
      </c>
      <c r="C9999" t="s">
        <v>38</v>
      </c>
      <c r="D9999" t="s">
        <v>29</v>
      </c>
      <c r="E9999" t="s">
        <v>42</v>
      </c>
      <c r="F9999" t="s">
        <v>39</v>
      </c>
      <c r="G9999">
        <v>3</v>
      </c>
      <c r="H9999">
        <v>708</v>
      </c>
      <c r="I9999">
        <v>100</v>
      </c>
      <c r="J9999">
        <v>16</v>
      </c>
      <c r="K9999">
        <v>12</v>
      </c>
      <c r="L9999" s="6">
        <v>1898671.27</v>
      </c>
      <c r="M9999">
        <v>6</v>
      </c>
      <c r="N9999" s="7">
        <f>[1]Settings!$B$3*K9999</f>
        <v>3</v>
      </c>
      <c r="O9999">
        <v>12</v>
      </c>
      <c r="P9999" s="8">
        <f t="shared" si="780"/>
        <v>6.25</v>
      </c>
      <c r="Q9999" s="7">
        <f t="shared" si="781"/>
        <v>6</v>
      </c>
      <c r="R9999" s="8">
        <f t="shared" si="782"/>
        <v>1.6949152542372881</v>
      </c>
      <c r="S9999" s="8">
        <f t="shared" si="783"/>
        <v>4</v>
      </c>
      <c r="T9999" s="9">
        <v>0.57999058546667903</v>
      </c>
      <c r="U9999">
        <v>25</v>
      </c>
      <c r="V9999" s="8">
        <f t="shared" si="784"/>
        <v>3.5310734463276838</v>
      </c>
      <c r="W9999">
        <f>IF(V9999&gt;=[1]Settings!$B$2,1,0)</f>
        <v>1</v>
      </c>
      <c r="X9999" s="9">
        <v>0.85364991426467896</v>
      </c>
      <c r="Y9999" t="s">
        <v>32</v>
      </c>
      <c r="Z9999">
        <f>IF(X9999&gt;=[1]Settings!$B$4,1,0)</f>
        <v>1</v>
      </c>
      <c r="AA9999" t="str">
        <f>IF(X9999&gt;=[1]Settings!$B$7,"Critical",IF(X9999&gt;=[1]Settings!$B$6,"High",IF(X9999&gt;=[1]Settings!$B$5,"Moderate","Low")))</f>
        <v>Critical</v>
      </c>
    </row>
    <row r="10000" spans="1:27" x14ac:dyDescent="0.25">
      <c r="A10000">
        <v>9999</v>
      </c>
      <c r="B10000" t="s">
        <v>41</v>
      </c>
      <c r="C10000" t="s">
        <v>44</v>
      </c>
      <c r="D10000" t="s">
        <v>29</v>
      </c>
      <c r="E10000" t="s">
        <v>35</v>
      </c>
      <c r="F10000" t="s">
        <v>39</v>
      </c>
      <c r="G10000">
        <v>3</v>
      </c>
      <c r="H10000">
        <v>441</v>
      </c>
      <c r="I10000">
        <v>72</v>
      </c>
      <c r="J10000">
        <v>9</v>
      </c>
      <c r="K10000">
        <v>6</v>
      </c>
      <c r="L10000" s="6">
        <v>577092.09</v>
      </c>
      <c r="M10000">
        <v>4</v>
      </c>
      <c r="N10000" s="7">
        <f>[1]Settings!$B$3*K10000</f>
        <v>1.5</v>
      </c>
      <c r="O10000">
        <v>7</v>
      </c>
      <c r="P10000" s="8">
        <f t="shared" si="780"/>
        <v>8</v>
      </c>
      <c r="Q10000" s="7">
        <f t="shared" si="781"/>
        <v>2.88</v>
      </c>
      <c r="R10000" s="8">
        <f t="shared" si="782"/>
        <v>1.5873015873015872</v>
      </c>
      <c r="S10000" s="8">
        <f t="shared" si="783"/>
        <v>4.666666666666667</v>
      </c>
      <c r="T10000" s="9">
        <v>0.501880338683936</v>
      </c>
      <c r="U10000">
        <v>5</v>
      </c>
      <c r="V10000" s="8">
        <f t="shared" si="784"/>
        <v>1.1337868480725624</v>
      </c>
      <c r="W10000">
        <f>IF(V10000&gt;=[1]Settings!$B$2,1,0)</f>
        <v>0</v>
      </c>
      <c r="X10000" s="9">
        <v>0.44371652603149397</v>
      </c>
      <c r="Y10000" t="s">
        <v>43</v>
      </c>
      <c r="Z10000">
        <f>IF(X10000&gt;=[1]Settings!$B$4,1,0)</f>
        <v>0</v>
      </c>
      <c r="AA10000" t="str">
        <f>IF(X10000&gt;=[1]Settings!$B$7,"Critical",IF(X10000&gt;=[1]Settings!$B$6,"High",IF(X10000&gt;=[1]Settings!$B$5,"Moderate","Low")))</f>
        <v>Moderate</v>
      </c>
    </row>
    <row r="10001" spans="1:27" x14ac:dyDescent="0.25">
      <c r="A10001">
        <v>10000</v>
      </c>
      <c r="B10001" t="s">
        <v>27</v>
      </c>
      <c r="C10001" t="s">
        <v>33</v>
      </c>
      <c r="D10001" t="s">
        <v>34</v>
      </c>
      <c r="E10001" t="s">
        <v>30</v>
      </c>
      <c r="F10001" t="s">
        <v>36</v>
      </c>
      <c r="G10001">
        <v>2</v>
      </c>
      <c r="H10001">
        <v>477</v>
      </c>
      <c r="I10001">
        <v>56</v>
      </c>
      <c r="J10001">
        <v>13</v>
      </c>
      <c r="K10001">
        <v>15</v>
      </c>
      <c r="L10001" s="6">
        <v>1564611.27</v>
      </c>
      <c r="M10001">
        <v>16</v>
      </c>
      <c r="N10001" s="7">
        <f>[1]Settings!$B$3*K10001</f>
        <v>3.75</v>
      </c>
      <c r="O10001">
        <v>11</v>
      </c>
      <c r="P10001" s="8">
        <f t="shared" si="780"/>
        <v>4.3076923076923075</v>
      </c>
      <c r="Q10001" s="7">
        <f t="shared" si="781"/>
        <v>8.9600000000000009</v>
      </c>
      <c r="R10001" s="8">
        <f t="shared" si="782"/>
        <v>2.3060796645702304</v>
      </c>
      <c r="S10001" s="8">
        <f t="shared" si="783"/>
        <v>2.9333333333333331</v>
      </c>
      <c r="T10001" s="9">
        <v>0.54148324748453103</v>
      </c>
      <c r="U10001">
        <v>50</v>
      </c>
      <c r="V10001" s="8">
        <f t="shared" si="784"/>
        <v>10.482180293501049</v>
      </c>
      <c r="W10001">
        <f>IF(V10001&gt;=[1]Settings!$B$2,1,0)</f>
        <v>1</v>
      </c>
      <c r="X10001" s="9">
        <v>0.85615283250808705</v>
      </c>
      <c r="Y10001" t="s">
        <v>32</v>
      </c>
      <c r="Z10001">
        <f>IF(X10001&gt;=[1]Settings!$B$4,1,0)</f>
        <v>1</v>
      </c>
      <c r="AA10001" t="str">
        <f>IF(X10001&gt;=[1]Settings!$B$7,"Critical",IF(X10001&gt;=[1]Settings!$B$6,"High",IF(X10001&gt;=[1]Settings!$B$5,"Moderate","Low")))</f>
        <v>Critical</v>
      </c>
    </row>
    <row r="10002" spans="1:27" x14ac:dyDescent="0.25">
      <c r="A10002">
        <v>10001</v>
      </c>
      <c r="B10002" t="s">
        <v>27</v>
      </c>
      <c r="C10002" t="s">
        <v>37</v>
      </c>
      <c r="D10002" t="s">
        <v>34</v>
      </c>
      <c r="E10002" t="s">
        <v>35</v>
      </c>
      <c r="F10002" t="s">
        <v>31</v>
      </c>
      <c r="G10002">
        <v>2</v>
      </c>
      <c r="H10002">
        <v>838</v>
      </c>
      <c r="I10002">
        <v>73</v>
      </c>
      <c r="J10002">
        <v>16</v>
      </c>
      <c r="K10002">
        <v>12</v>
      </c>
      <c r="L10002" s="6">
        <v>1947599.1</v>
      </c>
      <c r="M10002">
        <v>4</v>
      </c>
      <c r="N10002" s="7">
        <f>[1]Settings!$B$3*K10002</f>
        <v>3</v>
      </c>
      <c r="O10002">
        <v>8</v>
      </c>
      <c r="P10002" s="8">
        <f t="shared" si="780"/>
        <v>4.5625</v>
      </c>
      <c r="Q10002" s="7">
        <f t="shared" si="781"/>
        <v>2.92</v>
      </c>
      <c r="R10002" s="8">
        <f t="shared" si="782"/>
        <v>0.95465393794749398</v>
      </c>
      <c r="S10002" s="8">
        <f t="shared" si="783"/>
        <v>2.6666666666666665</v>
      </c>
      <c r="T10002" s="9">
        <v>0.48208117322069599</v>
      </c>
      <c r="U10002">
        <v>23</v>
      </c>
      <c r="V10002" s="8">
        <f t="shared" si="784"/>
        <v>2.7446300715990453</v>
      </c>
      <c r="W10002">
        <f>IF(V10002&gt;=[1]Settings!$B$2,1,0)</f>
        <v>1</v>
      </c>
      <c r="X10002" s="9">
        <v>0.72919827699661299</v>
      </c>
      <c r="Y10002" t="s">
        <v>32</v>
      </c>
      <c r="Z10002">
        <f>IF(X10002&gt;=[1]Settings!$B$4,1,0)</f>
        <v>1</v>
      </c>
      <c r="AA10002" t="str">
        <f>IF(X10002&gt;=[1]Settings!$B$7,"Critical",IF(X10002&gt;=[1]Settings!$B$6,"High",IF(X10002&gt;=[1]Settings!$B$5,"Moderate","Low")))</f>
        <v>High</v>
      </c>
    </row>
    <row r="10003" spans="1:27" x14ac:dyDescent="0.25">
      <c r="A10003">
        <v>10002</v>
      </c>
      <c r="B10003" t="s">
        <v>27</v>
      </c>
      <c r="C10003" t="s">
        <v>37</v>
      </c>
      <c r="D10003" t="s">
        <v>30</v>
      </c>
      <c r="E10003" t="s">
        <v>30</v>
      </c>
      <c r="F10003" t="s">
        <v>39</v>
      </c>
      <c r="G10003">
        <v>3</v>
      </c>
      <c r="H10003">
        <v>537</v>
      </c>
      <c r="I10003">
        <v>68</v>
      </c>
      <c r="J10003">
        <v>16</v>
      </c>
      <c r="K10003">
        <v>8</v>
      </c>
      <c r="L10003" s="6">
        <v>1216971.01</v>
      </c>
      <c r="M10003">
        <v>11</v>
      </c>
      <c r="N10003" s="7">
        <f>[1]Settings!$B$3*K10003</f>
        <v>2</v>
      </c>
      <c r="O10003">
        <v>1</v>
      </c>
      <c r="P10003" s="8">
        <f t="shared" si="780"/>
        <v>4.25</v>
      </c>
      <c r="Q10003" s="7">
        <f t="shared" si="781"/>
        <v>7.48</v>
      </c>
      <c r="R10003" s="8">
        <f t="shared" si="782"/>
        <v>0.18621973929236499</v>
      </c>
      <c r="S10003" s="8">
        <f t="shared" si="783"/>
        <v>0.5</v>
      </c>
      <c r="T10003" s="9">
        <v>0.17760823714437801</v>
      </c>
      <c r="U10003">
        <v>4</v>
      </c>
      <c r="V10003" s="8">
        <f t="shared" si="784"/>
        <v>0.74487895716945995</v>
      </c>
      <c r="W10003">
        <f>IF(V10003&gt;=[1]Settings!$B$2,1,0)</f>
        <v>0</v>
      </c>
      <c r="X10003" s="9">
        <v>9.4794861972332001E-2</v>
      </c>
      <c r="Y10003" t="s">
        <v>32</v>
      </c>
      <c r="Z10003">
        <f>IF(X10003&gt;=[1]Settings!$B$4,1,0)</f>
        <v>0</v>
      </c>
      <c r="AA10003" t="str">
        <f>IF(X10003&gt;=[1]Settings!$B$7,"Critical",IF(X10003&gt;=[1]Settings!$B$6,"High",IF(X10003&gt;=[1]Settings!$B$5,"Moderate","Low")))</f>
        <v>Low</v>
      </c>
    </row>
    <row r="10004" spans="1:27" x14ac:dyDescent="0.25">
      <c r="A10004">
        <v>10003</v>
      </c>
      <c r="B10004" t="s">
        <v>27</v>
      </c>
      <c r="C10004" t="s">
        <v>38</v>
      </c>
      <c r="D10004" t="s">
        <v>29</v>
      </c>
      <c r="E10004" t="s">
        <v>35</v>
      </c>
      <c r="F10004" t="s">
        <v>39</v>
      </c>
      <c r="G10004">
        <v>2</v>
      </c>
      <c r="H10004">
        <v>331</v>
      </c>
      <c r="I10004">
        <v>62</v>
      </c>
      <c r="J10004">
        <v>7</v>
      </c>
      <c r="K10004">
        <v>4</v>
      </c>
      <c r="L10004" s="6">
        <v>265169.06</v>
      </c>
      <c r="M10004">
        <v>6</v>
      </c>
      <c r="N10004" s="7">
        <f>[1]Settings!$B$3*K10004</f>
        <v>1</v>
      </c>
      <c r="O10004">
        <v>1</v>
      </c>
      <c r="P10004" s="8">
        <f t="shared" si="780"/>
        <v>8.8571428571428577</v>
      </c>
      <c r="Q10004" s="7">
        <f t="shared" si="781"/>
        <v>3.72</v>
      </c>
      <c r="R10004" s="8">
        <f t="shared" si="782"/>
        <v>0.30211480362537763</v>
      </c>
      <c r="S10004" s="8">
        <f t="shared" si="783"/>
        <v>1</v>
      </c>
      <c r="T10004" s="9">
        <v>0.136685240043495</v>
      </c>
      <c r="U10004">
        <v>1</v>
      </c>
      <c r="V10004" s="8">
        <f t="shared" si="784"/>
        <v>0.30211480362537763</v>
      </c>
      <c r="W10004">
        <f>IF(V10004&gt;=[1]Settings!$B$2,1,0)</f>
        <v>0</v>
      </c>
      <c r="X10004" s="9">
        <v>6.7342258989810902E-2</v>
      </c>
      <c r="Y10004" t="s">
        <v>32</v>
      </c>
      <c r="Z10004">
        <f>IF(X10004&gt;=[1]Settings!$B$4,1,0)</f>
        <v>0</v>
      </c>
      <c r="AA10004" t="str">
        <f>IF(X10004&gt;=[1]Settings!$B$7,"Critical",IF(X10004&gt;=[1]Settings!$B$6,"High",IF(X10004&gt;=[1]Settings!$B$5,"Moderate","Low")))</f>
        <v>Low</v>
      </c>
    </row>
    <row r="10005" spans="1:27" x14ac:dyDescent="0.25">
      <c r="A10005">
        <v>10004</v>
      </c>
      <c r="B10005" t="s">
        <v>27</v>
      </c>
      <c r="C10005" t="s">
        <v>38</v>
      </c>
      <c r="D10005" t="s">
        <v>29</v>
      </c>
      <c r="E10005" t="s">
        <v>42</v>
      </c>
      <c r="F10005" t="s">
        <v>36</v>
      </c>
      <c r="G10005">
        <v>1</v>
      </c>
      <c r="H10005">
        <v>557</v>
      </c>
      <c r="I10005">
        <v>71</v>
      </c>
      <c r="J10005">
        <v>16</v>
      </c>
      <c r="K10005">
        <v>7</v>
      </c>
      <c r="L10005" s="6">
        <v>719920.55</v>
      </c>
      <c r="M10005">
        <v>11</v>
      </c>
      <c r="N10005" s="7">
        <f>[1]Settings!$B$3*K10005</f>
        <v>1.75</v>
      </c>
      <c r="O10005">
        <v>0</v>
      </c>
      <c r="P10005" s="8">
        <f t="shared" si="780"/>
        <v>4.4375</v>
      </c>
      <c r="Q10005" s="7">
        <f t="shared" si="781"/>
        <v>7.81</v>
      </c>
      <c r="R10005" s="8">
        <f t="shared" si="782"/>
        <v>0</v>
      </c>
      <c r="S10005" s="8">
        <f t="shared" si="783"/>
        <v>0</v>
      </c>
      <c r="T10005" s="9">
        <v>0.338109418318634</v>
      </c>
      <c r="U10005">
        <v>12</v>
      </c>
      <c r="V10005" s="8">
        <f t="shared" si="784"/>
        <v>2.1543985637342908</v>
      </c>
      <c r="W10005">
        <f>IF(V10005&gt;=[1]Settings!$B$2,1,0)</f>
        <v>1</v>
      </c>
      <c r="X10005" s="9">
        <v>0.12762410938739799</v>
      </c>
      <c r="Y10005" t="s">
        <v>32</v>
      </c>
      <c r="Z10005">
        <f>IF(X10005&gt;=[1]Settings!$B$4,1,0)</f>
        <v>0</v>
      </c>
      <c r="AA10005" t="str">
        <f>IF(X10005&gt;=[1]Settings!$B$7,"Critical",IF(X10005&gt;=[1]Settings!$B$6,"High",IF(X10005&gt;=[1]Settings!$B$5,"Moderate","Low")))</f>
        <v>Low</v>
      </c>
    </row>
    <row r="10006" spans="1:27" x14ac:dyDescent="0.25">
      <c r="A10006">
        <v>10005</v>
      </c>
      <c r="B10006" t="s">
        <v>27</v>
      </c>
      <c r="C10006" t="s">
        <v>44</v>
      </c>
      <c r="D10006" t="s">
        <v>30</v>
      </c>
      <c r="E10006" t="s">
        <v>30</v>
      </c>
      <c r="F10006" t="s">
        <v>36</v>
      </c>
      <c r="G10006">
        <v>3</v>
      </c>
      <c r="H10006">
        <v>650</v>
      </c>
      <c r="I10006">
        <v>61</v>
      </c>
      <c r="J10006">
        <v>12</v>
      </c>
      <c r="K10006">
        <v>11</v>
      </c>
      <c r="L10006" s="6">
        <v>1265502.1200000001</v>
      </c>
      <c r="M10006">
        <v>7</v>
      </c>
      <c r="N10006" s="7">
        <f>[1]Settings!$B$3*K10006</f>
        <v>2.75</v>
      </c>
      <c r="O10006">
        <v>15</v>
      </c>
      <c r="P10006" s="8">
        <f t="shared" si="780"/>
        <v>5.083333333333333</v>
      </c>
      <c r="Q10006" s="7">
        <f t="shared" si="781"/>
        <v>4.2699999999999996</v>
      </c>
      <c r="R10006" s="8">
        <f t="shared" si="782"/>
        <v>2.3076923076923075</v>
      </c>
      <c r="S10006" s="8">
        <f t="shared" si="783"/>
        <v>5.4545454545454541</v>
      </c>
      <c r="T10006" s="9">
        <v>0.94407350741493401</v>
      </c>
      <c r="U10006">
        <v>27</v>
      </c>
      <c r="V10006" s="8">
        <f t="shared" si="784"/>
        <v>4.1538461538461542</v>
      </c>
      <c r="W10006">
        <f>IF(V10006&gt;=[1]Settings!$B$2,1,0)</f>
        <v>1</v>
      </c>
      <c r="X10006" s="9">
        <v>0.90981966257095304</v>
      </c>
      <c r="Y10006" t="s">
        <v>32</v>
      </c>
      <c r="Z10006">
        <f>IF(X10006&gt;=[1]Settings!$B$4,1,0)</f>
        <v>1</v>
      </c>
      <c r="AA10006" t="str">
        <f>IF(X10006&gt;=[1]Settings!$B$7,"Critical",IF(X10006&gt;=[1]Settings!$B$6,"High",IF(X10006&gt;=[1]Settings!$B$5,"Moderate","Low")))</f>
        <v>Critical</v>
      </c>
    </row>
    <row r="10007" spans="1:27" x14ac:dyDescent="0.25">
      <c r="A10007">
        <v>10006</v>
      </c>
      <c r="B10007" t="s">
        <v>27</v>
      </c>
      <c r="C10007" t="s">
        <v>38</v>
      </c>
      <c r="D10007" t="s">
        <v>34</v>
      </c>
      <c r="E10007" t="s">
        <v>35</v>
      </c>
      <c r="F10007" t="s">
        <v>31</v>
      </c>
      <c r="G10007">
        <v>4</v>
      </c>
      <c r="H10007">
        <v>376</v>
      </c>
      <c r="I10007">
        <v>44</v>
      </c>
      <c r="J10007">
        <v>7</v>
      </c>
      <c r="K10007">
        <v>7</v>
      </c>
      <c r="L10007" s="6">
        <v>517557.24</v>
      </c>
      <c r="M10007">
        <v>10</v>
      </c>
      <c r="N10007" s="7">
        <f>[1]Settings!$B$3*K10007</f>
        <v>1.75</v>
      </c>
      <c r="O10007">
        <v>1</v>
      </c>
      <c r="P10007" s="8">
        <f t="shared" si="780"/>
        <v>6.2857142857142856</v>
      </c>
      <c r="Q10007" s="7">
        <f t="shared" si="781"/>
        <v>4.4000000000000004</v>
      </c>
      <c r="R10007" s="8">
        <f t="shared" si="782"/>
        <v>0.26595744680851063</v>
      </c>
      <c r="S10007" s="8">
        <f t="shared" si="783"/>
        <v>0.5714285714285714</v>
      </c>
      <c r="T10007" s="9">
        <v>0.34815728764205101</v>
      </c>
      <c r="U10007">
        <v>5</v>
      </c>
      <c r="V10007" s="8">
        <f t="shared" si="784"/>
        <v>1.3297872340425532</v>
      </c>
      <c r="W10007">
        <f>IF(V10007&gt;=[1]Settings!$B$2,1,0)</f>
        <v>0</v>
      </c>
      <c r="X10007" s="9">
        <v>0.17406982183456399</v>
      </c>
      <c r="Y10007" t="s">
        <v>32</v>
      </c>
      <c r="Z10007">
        <f>IF(X10007&gt;=[1]Settings!$B$4,1,0)</f>
        <v>0</v>
      </c>
      <c r="AA10007" t="str">
        <f>IF(X10007&gt;=[1]Settings!$B$7,"Critical",IF(X10007&gt;=[1]Settings!$B$6,"High",IF(X10007&gt;=[1]Settings!$B$5,"Moderate","Low")))</f>
        <v>Low</v>
      </c>
    </row>
    <row r="10008" spans="1:27" x14ac:dyDescent="0.25">
      <c r="A10008">
        <v>10007</v>
      </c>
      <c r="B10008" t="s">
        <v>27</v>
      </c>
      <c r="C10008" t="s">
        <v>44</v>
      </c>
      <c r="D10008" t="s">
        <v>34</v>
      </c>
      <c r="E10008" t="s">
        <v>42</v>
      </c>
      <c r="F10008" t="s">
        <v>31</v>
      </c>
      <c r="G10008">
        <v>1</v>
      </c>
      <c r="H10008">
        <v>949</v>
      </c>
      <c r="I10008">
        <v>82</v>
      </c>
      <c r="J10008">
        <v>19</v>
      </c>
      <c r="K10008">
        <v>6</v>
      </c>
      <c r="L10008" s="6">
        <v>915596.89</v>
      </c>
      <c r="M10008">
        <v>6</v>
      </c>
      <c r="N10008" s="7">
        <f>[1]Settings!$B$3*K10008</f>
        <v>1.5</v>
      </c>
      <c r="O10008">
        <v>17</v>
      </c>
      <c r="P10008" s="8">
        <f t="shared" si="780"/>
        <v>4.3157894736842106</v>
      </c>
      <c r="Q10008" s="7">
        <f t="shared" si="781"/>
        <v>4.92</v>
      </c>
      <c r="R10008" s="8">
        <f t="shared" si="782"/>
        <v>1.7913593256059011</v>
      </c>
      <c r="S10008" s="8">
        <f t="shared" si="783"/>
        <v>11.333333333333334</v>
      </c>
      <c r="T10008" s="9">
        <v>1.7294820840299701</v>
      </c>
      <c r="U10008">
        <v>130</v>
      </c>
      <c r="V10008" s="8">
        <f t="shared" si="784"/>
        <v>13.698630136986301</v>
      </c>
      <c r="W10008">
        <f>IF(V10008&gt;=[1]Settings!$B$2,1,0)</f>
        <v>1</v>
      </c>
      <c r="X10008" s="9">
        <v>0.90701359510421797</v>
      </c>
      <c r="Y10008" t="s">
        <v>32</v>
      </c>
      <c r="Z10008">
        <f>IF(X10008&gt;=[1]Settings!$B$4,1,0)</f>
        <v>1</v>
      </c>
      <c r="AA10008" t="str">
        <f>IF(X10008&gt;=[1]Settings!$B$7,"Critical",IF(X10008&gt;=[1]Settings!$B$6,"High",IF(X10008&gt;=[1]Settings!$B$5,"Moderate","Low")))</f>
        <v>Critical</v>
      </c>
    </row>
    <row r="10009" spans="1:27" x14ac:dyDescent="0.25">
      <c r="A10009">
        <v>10008</v>
      </c>
      <c r="B10009" t="s">
        <v>27</v>
      </c>
      <c r="C10009" t="s">
        <v>40</v>
      </c>
      <c r="D10009" t="s">
        <v>29</v>
      </c>
      <c r="E10009" t="s">
        <v>30</v>
      </c>
      <c r="F10009" t="s">
        <v>39</v>
      </c>
      <c r="G10009">
        <v>3</v>
      </c>
      <c r="H10009">
        <v>562</v>
      </c>
      <c r="I10009">
        <v>53</v>
      </c>
      <c r="J10009">
        <v>8</v>
      </c>
      <c r="K10009">
        <v>6</v>
      </c>
      <c r="L10009" s="6">
        <v>525286.71</v>
      </c>
      <c r="M10009">
        <v>1</v>
      </c>
      <c r="N10009" s="7">
        <f>[1]Settings!$B$3*K10009</f>
        <v>1.5</v>
      </c>
      <c r="O10009">
        <v>3</v>
      </c>
      <c r="P10009" s="8">
        <f t="shared" si="780"/>
        <v>6.625</v>
      </c>
      <c r="Q10009" s="7">
        <f t="shared" si="781"/>
        <v>0.53</v>
      </c>
      <c r="R10009" s="8">
        <f t="shared" si="782"/>
        <v>0.53380782918149461</v>
      </c>
      <c r="S10009" s="8">
        <f t="shared" si="783"/>
        <v>2</v>
      </c>
      <c r="T10009" s="9">
        <v>0.29182026648399201</v>
      </c>
      <c r="U10009">
        <v>4</v>
      </c>
      <c r="V10009" s="8">
        <f t="shared" si="784"/>
        <v>0.71174377224199292</v>
      </c>
      <c r="W10009">
        <f>IF(V10009&gt;=[1]Settings!$B$2,1,0)</f>
        <v>0</v>
      </c>
      <c r="X10009" s="9">
        <v>0.101965583860874</v>
      </c>
      <c r="Y10009" t="s">
        <v>32</v>
      </c>
      <c r="Z10009">
        <f>IF(X10009&gt;=[1]Settings!$B$4,1,0)</f>
        <v>0</v>
      </c>
      <c r="AA10009" t="str">
        <f>IF(X10009&gt;=[1]Settings!$B$7,"Critical",IF(X10009&gt;=[1]Settings!$B$6,"High",IF(X10009&gt;=[1]Settings!$B$5,"Moderate","Low")))</f>
        <v>Low</v>
      </c>
    </row>
    <row r="10010" spans="1:27" x14ac:dyDescent="0.25">
      <c r="A10010">
        <v>10009</v>
      </c>
      <c r="B10010" t="s">
        <v>41</v>
      </c>
      <c r="C10010" t="s">
        <v>38</v>
      </c>
      <c r="D10010" t="s">
        <v>30</v>
      </c>
      <c r="E10010" t="s">
        <v>35</v>
      </c>
      <c r="F10010" t="s">
        <v>36</v>
      </c>
      <c r="G10010">
        <v>2</v>
      </c>
      <c r="H10010">
        <v>236</v>
      </c>
      <c r="I10010">
        <v>23</v>
      </c>
      <c r="J10010">
        <v>5</v>
      </c>
      <c r="K10010">
        <v>5</v>
      </c>
      <c r="L10010" s="6">
        <v>254156.77</v>
      </c>
      <c r="M10010">
        <v>7</v>
      </c>
      <c r="N10010" s="7">
        <f>[1]Settings!$B$3*K10010</f>
        <v>1.25</v>
      </c>
      <c r="O10010">
        <v>1</v>
      </c>
      <c r="P10010" s="8">
        <f t="shared" si="780"/>
        <v>4.5999999999999996</v>
      </c>
      <c r="Q10010" s="7">
        <f t="shared" si="781"/>
        <v>1.61</v>
      </c>
      <c r="R10010" s="8">
        <f t="shared" si="782"/>
        <v>0.42372881355932202</v>
      </c>
      <c r="S10010" s="8">
        <f t="shared" si="783"/>
        <v>0.8</v>
      </c>
      <c r="T10010" s="9">
        <v>0.41624450559507598</v>
      </c>
      <c r="U10010">
        <v>2</v>
      </c>
      <c r="V10010" s="8">
        <f t="shared" si="784"/>
        <v>0.84745762711864403</v>
      </c>
      <c r="W10010">
        <f>IF(V10010&gt;=[1]Settings!$B$2,1,0)</f>
        <v>0</v>
      </c>
      <c r="X10010" s="9">
        <v>7.0356369018554701E-2</v>
      </c>
      <c r="Y10010" t="s">
        <v>43</v>
      </c>
      <c r="Z10010">
        <f>IF(X10010&gt;=[1]Settings!$B$4,1,0)</f>
        <v>0</v>
      </c>
      <c r="AA10010" t="str">
        <f>IF(X10010&gt;=[1]Settings!$B$7,"Critical",IF(X10010&gt;=[1]Settings!$B$6,"High",IF(X10010&gt;=[1]Settings!$B$5,"Moderate","Low")))</f>
        <v>Low</v>
      </c>
    </row>
    <row r="10011" spans="1:27" x14ac:dyDescent="0.25">
      <c r="A10011">
        <v>10010</v>
      </c>
      <c r="B10011" t="s">
        <v>27</v>
      </c>
      <c r="C10011" t="s">
        <v>44</v>
      </c>
      <c r="D10011" t="s">
        <v>29</v>
      </c>
      <c r="E10011" t="s">
        <v>42</v>
      </c>
      <c r="F10011" t="s">
        <v>36</v>
      </c>
      <c r="G10011">
        <v>1</v>
      </c>
      <c r="H10011">
        <v>914</v>
      </c>
      <c r="I10011">
        <v>64</v>
      </c>
      <c r="J10011">
        <v>12</v>
      </c>
      <c r="K10011">
        <v>7</v>
      </c>
      <c r="L10011" s="6">
        <v>1016085.28</v>
      </c>
      <c r="M10011">
        <v>5</v>
      </c>
      <c r="N10011" s="7">
        <f>[1]Settings!$B$3*K10011</f>
        <v>1.75</v>
      </c>
      <c r="O10011">
        <v>14</v>
      </c>
      <c r="P10011" s="8">
        <f t="shared" si="780"/>
        <v>5.333333333333333</v>
      </c>
      <c r="Q10011" s="7">
        <f t="shared" si="781"/>
        <v>3.2</v>
      </c>
      <c r="R10011" s="8">
        <f t="shared" si="782"/>
        <v>1.5317286652078774</v>
      </c>
      <c r="S10011" s="8">
        <f t="shared" si="783"/>
        <v>8</v>
      </c>
      <c r="T10011" s="9">
        <v>0.78903820258232304</v>
      </c>
      <c r="U10011">
        <v>56</v>
      </c>
      <c r="V10011" s="8">
        <f t="shared" si="784"/>
        <v>6.1269146608315097</v>
      </c>
      <c r="W10011">
        <f>IF(V10011&gt;=[1]Settings!$B$2,1,0)</f>
        <v>1</v>
      </c>
      <c r="X10011" s="9">
        <v>0.74031627178192105</v>
      </c>
      <c r="Y10011" t="s">
        <v>32</v>
      </c>
      <c r="Z10011">
        <f>IF(X10011&gt;=[1]Settings!$B$4,1,0)</f>
        <v>1</v>
      </c>
      <c r="AA10011" t="str">
        <f>IF(X10011&gt;=[1]Settings!$B$7,"Critical",IF(X10011&gt;=[1]Settings!$B$6,"High",IF(X10011&gt;=[1]Settings!$B$5,"Moderate","Low")))</f>
        <v>High</v>
      </c>
    </row>
    <row r="10012" spans="1:27" x14ac:dyDescent="0.25">
      <c r="A10012">
        <v>10011</v>
      </c>
      <c r="B10012" t="s">
        <v>27</v>
      </c>
      <c r="C10012" t="s">
        <v>37</v>
      </c>
      <c r="D10012" t="s">
        <v>30</v>
      </c>
      <c r="E10012" t="s">
        <v>30</v>
      </c>
      <c r="F10012" t="s">
        <v>36</v>
      </c>
      <c r="G10012">
        <v>1</v>
      </c>
      <c r="H10012">
        <v>959</v>
      </c>
      <c r="I10012">
        <v>78</v>
      </c>
      <c r="J10012">
        <v>11</v>
      </c>
      <c r="K10012">
        <v>7</v>
      </c>
      <c r="L10012" s="6">
        <v>653520.81000000006</v>
      </c>
      <c r="M10012">
        <v>4</v>
      </c>
      <c r="N10012" s="7">
        <f>[1]Settings!$B$3*K10012</f>
        <v>1.75</v>
      </c>
      <c r="O10012">
        <v>2</v>
      </c>
      <c r="P10012" s="8">
        <f t="shared" si="780"/>
        <v>7.0909090909090908</v>
      </c>
      <c r="Q10012" s="7">
        <f t="shared" si="781"/>
        <v>3.12</v>
      </c>
      <c r="R10012" s="8">
        <f t="shared" si="782"/>
        <v>0.20855057351407716</v>
      </c>
      <c r="S10012" s="8">
        <f t="shared" si="783"/>
        <v>1.1428571428571428</v>
      </c>
      <c r="T10012" s="9">
        <v>0.28103384689583</v>
      </c>
      <c r="U10012">
        <v>7</v>
      </c>
      <c r="V10012" s="8">
        <f t="shared" si="784"/>
        <v>0.72992700729927007</v>
      </c>
      <c r="W10012">
        <f>IF(V10012&gt;=[1]Settings!$B$2,1,0)</f>
        <v>0</v>
      </c>
      <c r="X10012" s="9">
        <v>0.16473747789859799</v>
      </c>
      <c r="Y10012" t="s">
        <v>32</v>
      </c>
      <c r="Z10012">
        <f>IF(X10012&gt;=[1]Settings!$B$4,1,0)</f>
        <v>0</v>
      </c>
      <c r="AA10012" t="str">
        <f>IF(X10012&gt;=[1]Settings!$B$7,"Critical",IF(X10012&gt;=[1]Settings!$B$6,"High",IF(X10012&gt;=[1]Settings!$B$5,"Moderate","Low")))</f>
        <v>Low</v>
      </c>
    </row>
    <row r="10013" spans="1:27" x14ac:dyDescent="0.25">
      <c r="A10013">
        <v>10012</v>
      </c>
      <c r="B10013" t="s">
        <v>41</v>
      </c>
      <c r="C10013" t="s">
        <v>33</v>
      </c>
      <c r="D10013" t="s">
        <v>29</v>
      </c>
      <c r="E10013" t="s">
        <v>30</v>
      </c>
      <c r="F10013" t="s">
        <v>36</v>
      </c>
      <c r="G10013">
        <v>4</v>
      </c>
      <c r="H10013">
        <v>538</v>
      </c>
      <c r="I10013">
        <v>41</v>
      </c>
      <c r="J10013">
        <v>9</v>
      </c>
      <c r="K10013">
        <v>9</v>
      </c>
      <c r="L10013" s="6">
        <v>835343.73</v>
      </c>
      <c r="M10013">
        <v>8</v>
      </c>
      <c r="N10013" s="7">
        <f>[1]Settings!$B$3*K10013</f>
        <v>2.25</v>
      </c>
      <c r="O10013">
        <v>3</v>
      </c>
      <c r="P10013" s="8">
        <f t="shared" si="780"/>
        <v>4.5555555555555554</v>
      </c>
      <c r="Q10013" s="7">
        <f t="shared" si="781"/>
        <v>3.28</v>
      </c>
      <c r="R10013" s="8">
        <f t="shared" si="782"/>
        <v>0.55762081784386619</v>
      </c>
      <c r="S10013" s="8">
        <f t="shared" si="783"/>
        <v>1.3333333333333333</v>
      </c>
      <c r="T10013" s="9">
        <v>0.23682130994466299</v>
      </c>
      <c r="U10013">
        <v>9</v>
      </c>
      <c r="V10013" s="8">
        <f t="shared" si="784"/>
        <v>1.6728624535315986</v>
      </c>
      <c r="W10013">
        <f>IF(V10013&gt;=[1]Settings!$B$2,1,0)</f>
        <v>0</v>
      </c>
      <c r="X10013" s="9">
        <v>0.17031137645244601</v>
      </c>
      <c r="Y10013" t="s">
        <v>43</v>
      </c>
      <c r="Z10013">
        <f>IF(X10013&gt;=[1]Settings!$B$4,1,0)</f>
        <v>0</v>
      </c>
      <c r="AA10013" t="str">
        <f>IF(X10013&gt;=[1]Settings!$B$7,"Critical",IF(X10013&gt;=[1]Settings!$B$6,"High",IF(X10013&gt;=[1]Settings!$B$5,"Moderate","Low")))</f>
        <v>Low</v>
      </c>
    </row>
    <row r="10014" spans="1:27" x14ac:dyDescent="0.25">
      <c r="A10014">
        <v>10013</v>
      </c>
      <c r="B10014" t="s">
        <v>27</v>
      </c>
      <c r="C10014" t="s">
        <v>38</v>
      </c>
      <c r="D10014" t="s">
        <v>29</v>
      </c>
      <c r="E10014" t="s">
        <v>35</v>
      </c>
      <c r="F10014" t="s">
        <v>39</v>
      </c>
      <c r="G10014">
        <v>3</v>
      </c>
      <c r="H10014">
        <v>422</v>
      </c>
      <c r="I10014">
        <v>61</v>
      </c>
      <c r="J10014">
        <v>7</v>
      </c>
      <c r="K10014">
        <v>6</v>
      </c>
      <c r="L10014" s="6">
        <v>434171.55</v>
      </c>
      <c r="M10014">
        <v>11</v>
      </c>
      <c r="N10014" s="7">
        <f>[1]Settings!$B$3*K10014</f>
        <v>1.5</v>
      </c>
      <c r="O10014">
        <v>1</v>
      </c>
      <c r="P10014" s="8">
        <f t="shared" si="780"/>
        <v>8.7142857142857135</v>
      </c>
      <c r="Q10014" s="7">
        <f t="shared" si="781"/>
        <v>6.71</v>
      </c>
      <c r="R10014" s="8">
        <f t="shared" si="782"/>
        <v>0.23696682464454977</v>
      </c>
      <c r="S10014" s="8">
        <f t="shared" si="783"/>
        <v>0.66666666666666663</v>
      </c>
      <c r="T10014" s="9">
        <v>0.25774229915879499</v>
      </c>
      <c r="U10014">
        <v>11</v>
      </c>
      <c r="V10014" s="8">
        <f t="shared" si="784"/>
        <v>2.6066350710900474</v>
      </c>
      <c r="W10014">
        <f>IF(V10014&gt;=[1]Settings!$B$2,1,0)</f>
        <v>1</v>
      </c>
      <c r="X10014" s="9">
        <v>8.0960795283317594E-2</v>
      </c>
      <c r="Y10014" t="s">
        <v>32</v>
      </c>
      <c r="Z10014">
        <f>IF(X10014&gt;=[1]Settings!$B$4,1,0)</f>
        <v>0</v>
      </c>
      <c r="AA10014" t="str">
        <f>IF(X10014&gt;=[1]Settings!$B$7,"Critical",IF(X10014&gt;=[1]Settings!$B$6,"High",IF(X10014&gt;=[1]Settings!$B$5,"Moderate","Low")))</f>
        <v>Low</v>
      </c>
    </row>
    <row r="10015" spans="1:27" x14ac:dyDescent="0.25">
      <c r="A10015">
        <v>10014</v>
      </c>
      <c r="B10015" t="s">
        <v>27</v>
      </c>
      <c r="C10015" t="s">
        <v>38</v>
      </c>
      <c r="D10015" t="s">
        <v>34</v>
      </c>
      <c r="E10015" t="s">
        <v>35</v>
      </c>
      <c r="F10015" t="s">
        <v>39</v>
      </c>
      <c r="G10015">
        <v>5</v>
      </c>
      <c r="H10015">
        <v>733</v>
      </c>
      <c r="I10015">
        <v>54</v>
      </c>
      <c r="J10015">
        <v>13</v>
      </c>
      <c r="K10015">
        <v>7</v>
      </c>
      <c r="L10015" s="6">
        <v>735974.48</v>
      </c>
      <c r="M10015">
        <v>2</v>
      </c>
      <c r="N10015" s="7">
        <f>[1]Settings!$B$3*K10015</f>
        <v>1.75</v>
      </c>
      <c r="O10015">
        <v>5</v>
      </c>
      <c r="P10015" s="8">
        <f t="shared" si="780"/>
        <v>4.1538461538461542</v>
      </c>
      <c r="Q10015" s="7">
        <f t="shared" si="781"/>
        <v>1.08</v>
      </c>
      <c r="R10015" s="8">
        <f t="shared" si="782"/>
        <v>0.68212824010914053</v>
      </c>
      <c r="S10015" s="8">
        <f t="shared" si="783"/>
        <v>2.8571428571428572</v>
      </c>
      <c r="T10015" s="9">
        <v>0.38186348798781899</v>
      </c>
      <c r="U10015">
        <v>17</v>
      </c>
      <c r="V10015" s="8">
        <f t="shared" si="784"/>
        <v>2.3192360163710779</v>
      </c>
      <c r="W10015">
        <f>IF(V10015&gt;=[1]Settings!$B$2,1,0)</f>
        <v>1</v>
      </c>
      <c r="X10015" s="9">
        <v>0.229459002614021</v>
      </c>
      <c r="Y10015" t="s">
        <v>32</v>
      </c>
      <c r="Z10015">
        <f>IF(X10015&gt;=[1]Settings!$B$4,1,0)</f>
        <v>0</v>
      </c>
      <c r="AA10015" t="str">
        <f>IF(X10015&gt;=[1]Settings!$B$7,"Critical",IF(X10015&gt;=[1]Settings!$B$6,"High",IF(X10015&gt;=[1]Settings!$B$5,"Moderate","Low")))</f>
        <v>Low</v>
      </c>
    </row>
    <row r="10016" spans="1:27" x14ac:dyDescent="0.25">
      <c r="A10016">
        <v>10015</v>
      </c>
      <c r="B10016" t="s">
        <v>27</v>
      </c>
      <c r="C10016" t="s">
        <v>40</v>
      </c>
      <c r="D10016" t="s">
        <v>29</v>
      </c>
      <c r="E10016" t="s">
        <v>35</v>
      </c>
      <c r="F10016" t="s">
        <v>36</v>
      </c>
      <c r="G10016">
        <v>4</v>
      </c>
      <c r="H10016">
        <v>440</v>
      </c>
      <c r="I10016">
        <v>39</v>
      </c>
      <c r="J10016">
        <v>12</v>
      </c>
      <c r="K10016">
        <v>5</v>
      </c>
      <c r="L10016" s="6">
        <v>369110.27</v>
      </c>
      <c r="M10016">
        <v>5</v>
      </c>
      <c r="N10016" s="7">
        <f>[1]Settings!$B$3*K10016</f>
        <v>1.25</v>
      </c>
      <c r="O10016">
        <v>1</v>
      </c>
      <c r="P10016" s="8">
        <f t="shared" si="780"/>
        <v>3.25</v>
      </c>
      <c r="Q10016" s="7">
        <f t="shared" si="781"/>
        <v>1.95</v>
      </c>
      <c r="R10016" s="8">
        <f t="shared" si="782"/>
        <v>0.22727272727272727</v>
      </c>
      <c r="S10016" s="8">
        <f t="shared" si="783"/>
        <v>0.8</v>
      </c>
      <c r="T10016" s="9">
        <v>0.184098226256209</v>
      </c>
      <c r="U10016">
        <v>3</v>
      </c>
      <c r="V10016" s="8">
        <f t="shared" si="784"/>
        <v>0.68181818181818177</v>
      </c>
      <c r="W10016">
        <f>IF(V10016&gt;=[1]Settings!$B$2,1,0)</f>
        <v>0</v>
      </c>
      <c r="X10016" s="9">
        <v>4.4609352946281398E-2</v>
      </c>
      <c r="Y10016" t="s">
        <v>32</v>
      </c>
      <c r="Z10016">
        <f>IF(X10016&gt;=[1]Settings!$B$4,1,0)</f>
        <v>0</v>
      </c>
      <c r="AA10016" t="str">
        <f>IF(X10016&gt;=[1]Settings!$B$7,"Critical",IF(X10016&gt;=[1]Settings!$B$6,"High",IF(X10016&gt;=[1]Settings!$B$5,"Moderate","Low")))</f>
        <v>Low</v>
      </c>
    </row>
    <row r="10017" spans="1:27" x14ac:dyDescent="0.25">
      <c r="A10017">
        <v>10016</v>
      </c>
      <c r="B10017" t="s">
        <v>41</v>
      </c>
      <c r="C10017" t="s">
        <v>38</v>
      </c>
      <c r="D10017" t="s">
        <v>34</v>
      </c>
      <c r="E10017" t="s">
        <v>42</v>
      </c>
      <c r="F10017" t="s">
        <v>36</v>
      </c>
      <c r="G10017">
        <v>5</v>
      </c>
      <c r="H10017">
        <v>214</v>
      </c>
      <c r="I10017">
        <v>66</v>
      </c>
      <c r="J10017">
        <v>5</v>
      </c>
      <c r="K10017">
        <v>6</v>
      </c>
      <c r="L10017" s="6">
        <v>241279.49</v>
      </c>
      <c r="M10017">
        <v>8</v>
      </c>
      <c r="N10017" s="7">
        <f>[1]Settings!$B$3*K10017</f>
        <v>1.5</v>
      </c>
      <c r="O10017">
        <v>2</v>
      </c>
      <c r="P10017" s="8">
        <f t="shared" si="780"/>
        <v>13.2</v>
      </c>
      <c r="Q10017" s="7">
        <f t="shared" si="781"/>
        <v>5.28</v>
      </c>
      <c r="R10017" s="8">
        <f t="shared" si="782"/>
        <v>0.93457943925233644</v>
      </c>
      <c r="S10017" s="8">
        <f t="shared" si="783"/>
        <v>1.3333333333333333</v>
      </c>
      <c r="T10017" s="9">
        <v>0.50132996916894701</v>
      </c>
      <c r="U10017">
        <v>3</v>
      </c>
      <c r="V10017" s="8">
        <f t="shared" si="784"/>
        <v>1.4018691588785046</v>
      </c>
      <c r="W10017">
        <f>IF(V10017&gt;=[1]Settings!$B$2,1,0)</f>
        <v>0</v>
      </c>
      <c r="X10017" s="9">
        <v>0.27507635951042197</v>
      </c>
      <c r="Y10017" t="s">
        <v>43</v>
      </c>
      <c r="Z10017">
        <f>IF(X10017&gt;=[1]Settings!$B$4,1,0)</f>
        <v>0</v>
      </c>
      <c r="AA10017" t="str">
        <f>IF(X10017&gt;=[1]Settings!$B$7,"Critical",IF(X10017&gt;=[1]Settings!$B$6,"High",IF(X10017&gt;=[1]Settings!$B$5,"Moderate","Low")))</f>
        <v>Low</v>
      </c>
    </row>
    <row r="10018" spans="1:27" x14ac:dyDescent="0.25">
      <c r="A10018">
        <v>10017</v>
      </c>
      <c r="B10018" t="s">
        <v>27</v>
      </c>
      <c r="C10018" t="s">
        <v>37</v>
      </c>
      <c r="D10018" t="s">
        <v>34</v>
      </c>
      <c r="E10018" t="s">
        <v>35</v>
      </c>
      <c r="F10018" t="s">
        <v>31</v>
      </c>
      <c r="G10018">
        <v>2</v>
      </c>
      <c r="H10018">
        <v>139</v>
      </c>
      <c r="I10018">
        <v>57</v>
      </c>
      <c r="J10018">
        <v>4</v>
      </c>
      <c r="K10018">
        <v>5</v>
      </c>
      <c r="L10018" s="6">
        <v>211088.05</v>
      </c>
      <c r="M10018">
        <v>18</v>
      </c>
      <c r="N10018" s="7">
        <f>[1]Settings!$B$3*K10018</f>
        <v>1.25</v>
      </c>
      <c r="O10018">
        <v>0</v>
      </c>
      <c r="P10018" s="8">
        <f t="shared" si="780"/>
        <v>14.25</v>
      </c>
      <c r="Q10018" s="7">
        <f t="shared" si="781"/>
        <v>10.26</v>
      </c>
      <c r="R10018" s="8">
        <f t="shared" si="782"/>
        <v>0</v>
      </c>
      <c r="S10018" s="8">
        <f t="shared" si="783"/>
        <v>0</v>
      </c>
      <c r="T10018" s="9">
        <v>0.33167745823738598</v>
      </c>
      <c r="U10018">
        <v>3</v>
      </c>
      <c r="V10018" s="8">
        <f t="shared" si="784"/>
        <v>2.1582733812949639</v>
      </c>
      <c r="W10018">
        <f>IF(V10018&gt;=[1]Settings!$B$2,1,0)</f>
        <v>1</v>
      </c>
      <c r="X10018" s="9">
        <v>0.146199345588684</v>
      </c>
      <c r="Y10018" t="s">
        <v>32</v>
      </c>
      <c r="Z10018">
        <f>IF(X10018&gt;=[1]Settings!$B$4,1,0)</f>
        <v>0</v>
      </c>
      <c r="AA10018" t="str">
        <f>IF(X10018&gt;=[1]Settings!$B$7,"Critical",IF(X10018&gt;=[1]Settings!$B$6,"High",IF(X10018&gt;=[1]Settings!$B$5,"Moderate","Low")))</f>
        <v>Low</v>
      </c>
    </row>
    <row r="10019" spans="1:27" x14ac:dyDescent="0.25">
      <c r="A10019">
        <v>10018</v>
      </c>
      <c r="B10019" t="s">
        <v>27</v>
      </c>
      <c r="C10019" t="s">
        <v>28</v>
      </c>
      <c r="D10019" t="s">
        <v>29</v>
      </c>
      <c r="E10019" t="s">
        <v>30</v>
      </c>
      <c r="F10019" t="s">
        <v>39</v>
      </c>
      <c r="G10019">
        <v>3</v>
      </c>
      <c r="H10019">
        <v>117</v>
      </c>
      <c r="I10019">
        <v>49</v>
      </c>
      <c r="J10019">
        <v>4</v>
      </c>
      <c r="K10019">
        <v>6</v>
      </c>
      <c r="L10019" s="6">
        <v>244714.52</v>
      </c>
      <c r="M10019">
        <v>4</v>
      </c>
      <c r="N10019" s="7">
        <f>[1]Settings!$B$3*K10019</f>
        <v>1.5</v>
      </c>
      <c r="O10019">
        <v>2</v>
      </c>
      <c r="P10019" s="8">
        <f t="shared" si="780"/>
        <v>12.25</v>
      </c>
      <c r="Q10019" s="7">
        <f t="shared" si="781"/>
        <v>1.96</v>
      </c>
      <c r="R10019" s="8">
        <f t="shared" si="782"/>
        <v>1.7094017094017093</v>
      </c>
      <c r="S10019" s="8">
        <f t="shared" si="783"/>
        <v>1.3333333333333333</v>
      </c>
      <c r="T10019" s="9">
        <v>0.18983468621338501</v>
      </c>
      <c r="U10019">
        <v>0</v>
      </c>
      <c r="V10019" s="8">
        <f t="shared" si="784"/>
        <v>0</v>
      </c>
      <c r="W10019">
        <f>IF(V10019&gt;=[1]Settings!$B$2,1,0)</f>
        <v>0</v>
      </c>
      <c r="X10019" s="9">
        <v>0.232517704367638</v>
      </c>
      <c r="Y10019" t="s">
        <v>32</v>
      </c>
      <c r="Z10019">
        <f>IF(X10019&gt;=[1]Settings!$B$4,1,0)</f>
        <v>0</v>
      </c>
      <c r="AA10019" t="str">
        <f>IF(X10019&gt;=[1]Settings!$B$7,"Critical",IF(X10019&gt;=[1]Settings!$B$6,"High",IF(X10019&gt;=[1]Settings!$B$5,"Moderate","Low")))</f>
        <v>Low</v>
      </c>
    </row>
    <row r="10020" spans="1:27" x14ac:dyDescent="0.25">
      <c r="A10020">
        <v>10019</v>
      </c>
      <c r="B10020" t="s">
        <v>27</v>
      </c>
      <c r="C10020" t="s">
        <v>44</v>
      </c>
      <c r="D10020" t="s">
        <v>34</v>
      </c>
      <c r="E10020" t="s">
        <v>42</v>
      </c>
      <c r="F10020" t="s">
        <v>39</v>
      </c>
      <c r="G10020">
        <v>3</v>
      </c>
      <c r="H10020">
        <v>594</v>
      </c>
      <c r="I10020">
        <v>82</v>
      </c>
      <c r="J10020">
        <v>10</v>
      </c>
      <c r="K10020">
        <v>9</v>
      </c>
      <c r="L10020" s="6">
        <v>881039.1</v>
      </c>
      <c r="M10020">
        <v>4</v>
      </c>
      <c r="N10020" s="7">
        <f>[1]Settings!$B$3*K10020</f>
        <v>2.25</v>
      </c>
      <c r="O10020">
        <v>10</v>
      </c>
      <c r="P10020" s="8">
        <f t="shared" si="780"/>
        <v>8.1999999999999993</v>
      </c>
      <c r="Q10020" s="7">
        <f t="shared" si="781"/>
        <v>3.28</v>
      </c>
      <c r="R10020" s="8">
        <f t="shared" si="782"/>
        <v>1.6835016835016836</v>
      </c>
      <c r="S10020" s="8">
        <f t="shared" si="783"/>
        <v>4.4444444444444446</v>
      </c>
      <c r="T10020" s="9">
        <v>0.55440628606131703</v>
      </c>
      <c r="U10020">
        <v>24</v>
      </c>
      <c r="V10020" s="8">
        <f t="shared" si="784"/>
        <v>4.0404040404040407</v>
      </c>
      <c r="W10020">
        <f>IF(V10020&gt;=[1]Settings!$B$2,1,0)</f>
        <v>1</v>
      </c>
      <c r="X10020" s="9">
        <v>0.79652053117752097</v>
      </c>
      <c r="Y10020" t="s">
        <v>32</v>
      </c>
      <c r="Z10020">
        <f>IF(X10020&gt;=[1]Settings!$B$4,1,0)</f>
        <v>1</v>
      </c>
      <c r="AA10020" t="str">
        <f>IF(X10020&gt;=[1]Settings!$B$7,"Critical",IF(X10020&gt;=[1]Settings!$B$6,"High",IF(X10020&gt;=[1]Settings!$B$5,"Moderate","Low")))</f>
        <v>High</v>
      </c>
    </row>
    <row r="10021" spans="1:27" x14ac:dyDescent="0.25">
      <c r="A10021">
        <v>10020</v>
      </c>
      <c r="B10021" t="s">
        <v>27</v>
      </c>
      <c r="C10021" t="s">
        <v>37</v>
      </c>
      <c r="D10021" t="s">
        <v>34</v>
      </c>
      <c r="E10021" t="s">
        <v>42</v>
      </c>
      <c r="F10021" t="s">
        <v>36</v>
      </c>
      <c r="G10021">
        <v>3</v>
      </c>
      <c r="H10021">
        <v>715</v>
      </c>
      <c r="I10021">
        <v>61</v>
      </c>
      <c r="J10021">
        <v>13</v>
      </c>
      <c r="K10021">
        <v>11</v>
      </c>
      <c r="L10021" s="6">
        <v>1419475.88</v>
      </c>
      <c r="M10021">
        <v>3</v>
      </c>
      <c r="N10021" s="7">
        <f>[1]Settings!$B$3*K10021</f>
        <v>2.75</v>
      </c>
      <c r="O10021">
        <v>2</v>
      </c>
      <c r="P10021" s="8">
        <f t="shared" si="780"/>
        <v>4.6923076923076925</v>
      </c>
      <c r="Q10021" s="7">
        <f t="shared" si="781"/>
        <v>1.83</v>
      </c>
      <c r="R10021" s="8">
        <f t="shared" si="782"/>
        <v>0.27972027972027974</v>
      </c>
      <c r="S10021" s="8">
        <f t="shared" si="783"/>
        <v>0.72727272727272729</v>
      </c>
      <c r="T10021" s="9">
        <v>0.34659935290912502</v>
      </c>
      <c r="U10021">
        <v>21</v>
      </c>
      <c r="V10021" s="8">
        <f t="shared" si="784"/>
        <v>2.9370629370629371</v>
      </c>
      <c r="W10021">
        <f>IF(V10021&gt;=[1]Settings!$B$2,1,0)</f>
        <v>1</v>
      </c>
      <c r="X10021" s="9">
        <v>0.39532700181007402</v>
      </c>
      <c r="Y10021" t="s">
        <v>32</v>
      </c>
      <c r="Z10021">
        <f>IF(X10021&gt;=[1]Settings!$B$4,1,0)</f>
        <v>0</v>
      </c>
      <c r="AA10021" t="str">
        <f>IF(X10021&gt;=[1]Settings!$B$7,"Critical",IF(X10021&gt;=[1]Settings!$B$6,"High",IF(X10021&gt;=[1]Settings!$B$5,"Moderate","Low")))</f>
        <v>Moderate</v>
      </c>
    </row>
    <row r="10022" spans="1:27" x14ac:dyDescent="0.25">
      <c r="A10022">
        <v>10021</v>
      </c>
      <c r="B10022" t="s">
        <v>27</v>
      </c>
      <c r="C10022" t="s">
        <v>38</v>
      </c>
      <c r="D10022" t="s">
        <v>30</v>
      </c>
      <c r="E10022" t="s">
        <v>42</v>
      </c>
      <c r="F10022" t="s">
        <v>31</v>
      </c>
      <c r="G10022">
        <v>4</v>
      </c>
      <c r="H10022">
        <v>261</v>
      </c>
      <c r="I10022">
        <v>60</v>
      </c>
      <c r="J10022">
        <v>5</v>
      </c>
      <c r="K10022">
        <v>7</v>
      </c>
      <c r="L10022" s="6">
        <v>346967.78</v>
      </c>
      <c r="M10022">
        <v>4</v>
      </c>
      <c r="N10022" s="7">
        <f>[1]Settings!$B$3*K10022</f>
        <v>1.75</v>
      </c>
      <c r="O10022">
        <v>3</v>
      </c>
      <c r="P10022" s="8">
        <f t="shared" si="780"/>
        <v>12</v>
      </c>
      <c r="Q10022" s="7">
        <f t="shared" si="781"/>
        <v>2.4</v>
      </c>
      <c r="R10022" s="8">
        <f t="shared" si="782"/>
        <v>1.1494252873563218</v>
      </c>
      <c r="S10022" s="8">
        <f t="shared" si="783"/>
        <v>1.7142857142857142</v>
      </c>
      <c r="T10022" s="9">
        <v>0.87151231056132406</v>
      </c>
      <c r="U10022">
        <v>14</v>
      </c>
      <c r="V10022" s="8">
        <f t="shared" si="784"/>
        <v>5.3639846743295019</v>
      </c>
      <c r="W10022">
        <f>IF(V10022&gt;=[1]Settings!$B$2,1,0)</f>
        <v>1</v>
      </c>
      <c r="X10022" s="9">
        <v>0.51884013414382901</v>
      </c>
      <c r="Y10022" t="s">
        <v>32</v>
      </c>
      <c r="Z10022">
        <f>IF(X10022&gt;=[1]Settings!$B$4,1,0)</f>
        <v>1</v>
      </c>
      <c r="AA10022" t="str">
        <f>IF(X10022&gt;=[1]Settings!$B$7,"Critical",IF(X10022&gt;=[1]Settings!$B$6,"High",IF(X10022&gt;=[1]Settings!$B$5,"Moderate","Low")))</f>
        <v>Moderate</v>
      </c>
    </row>
    <row r="10023" spans="1:27" x14ac:dyDescent="0.25">
      <c r="A10023">
        <v>10022</v>
      </c>
      <c r="B10023" t="s">
        <v>27</v>
      </c>
      <c r="C10023" t="s">
        <v>44</v>
      </c>
      <c r="D10023" t="s">
        <v>29</v>
      </c>
      <c r="E10023" t="s">
        <v>42</v>
      </c>
      <c r="F10023" t="s">
        <v>36</v>
      </c>
      <c r="G10023">
        <v>3</v>
      </c>
      <c r="H10023">
        <v>663</v>
      </c>
      <c r="I10023">
        <v>61</v>
      </c>
      <c r="J10023">
        <v>12</v>
      </c>
      <c r="K10023">
        <v>13</v>
      </c>
      <c r="L10023" s="6">
        <v>1275524.3600000001</v>
      </c>
      <c r="M10023">
        <v>9</v>
      </c>
      <c r="N10023" s="7">
        <f>[1]Settings!$B$3*K10023</f>
        <v>3.25</v>
      </c>
      <c r="O10023">
        <v>5</v>
      </c>
      <c r="P10023" s="8">
        <f t="shared" si="780"/>
        <v>5.083333333333333</v>
      </c>
      <c r="Q10023" s="7">
        <f t="shared" si="781"/>
        <v>5.49</v>
      </c>
      <c r="R10023" s="8">
        <f t="shared" si="782"/>
        <v>0.75414781297134237</v>
      </c>
      <c r="S10023" s="8">
        <f t="shared" si="783"/>
        <v>1.5384615384615385</v>
      </c>
      <c r="T10023" s="9">
        <v>0.342540799979761</v>
      </c>
      <c r="U10023">
        <v>19</v>
      </c>
      <c r="V10023" s="8">
        <f t="shared" si="784"/>
        <v>2.8657616892911011</v>
      </c>
      <c r="W10023">
        <f>IF(V10023&gt;=[1]Settings!$B$2,1,0)</f>
        <v>1</v>
      </c>
      <c r="X10023" s="9">
        <v>0.45172932744026201</v>
      </c>
      <c r="Y10023" t="s">
        <v>32</v>
      </c>
      <c r="Z10023">
        <f>IF(X10023&gt;=[1]Settings!$B$4,1,0)</f>
        <v>0</v>
      </c>
      <c r="AA10023" t="str">
        <f>IF(X10023&gt;=[1]Settings!$B$7,"Critical",IF(X10023&gt;=[1]Settings!$B$6,"High",IF(X10023&gt;=[1]Settings!$B$5,"Moderate","Low")))</f>
        <v>Moderate</v>
      </c>
    </row>
    <row r="10024" spans="1:27" x14ac:dyDescent="0.25">
      <c r="A10024">
        <v>10023</v>
      </c>
      <c r="B10024" t="s">
        <v>27</v>
      </c>
      <c r="C10024" t="s">
        <v>44</v>
      </c>
      <c r="D10024" t="s">
        <v>34</v>
      </c>
      <c r="E10024" t="s">
        <v>42</v>
      </c>
      <c r="F10024" t="s">
        <v>39</v>
      </c>
      <c r="G10024">
        <v>2</v>
      </c>
      <c r="H10024">
        <v>662</v>
      </c>
      <c r="I10024">
        <v>86</v>
      </c>
      <c r="J10024">
        <v>9</v>
      </c>
      <c r="K10024">
        <v>10</v>
      </c>
      <c r="L10024" s="6">
        <v>923554.5</v>
      </c>
      <c r="M10024">
        <v>3</v>
      </c>
      <c r="N10024" s="7">
        <f>[1]Settings!$B$3*K10024</f>
        <v>2.5</v>
      </c>
      <c r="O10024">
        <v>12</v>
      </c>
      <c r="P10024" s="8">
        <f t="shared" si="780"/>
        <v>9.5555555555555554</v>
      </c>
      <c r="Q10024" s="7">
        <f t="shared" si="781"/>
        <v>2.58</v>
      </c>
      <c r="R10024" s="8">
        <f t="shared" si="782"/>
        <v>1.8126888217522659</v>
      </c>
      <c r="S10024" s="8">
        <f t="shared" si="783"/>
        <v>4.8</v>
      </c>
      <c r="T10024" s="9">
        <v>0.52507139402191905</v>
      </c>
      <c r="U10024">
        <v>14</v>
      </c>
      <c r="V10024" s="8">
        <f t="shared" si="784"/>
        <v>2.1148036253776437</v>
      </c>
      <c r="W10024">
        <f>IF(V10024&gt;=[1]Settings!$B$2,1,0)</f>
        <v>1</v>
      </c>
      <c r="X10024" s="9">
        <v>0.87573182582855202</v>
      </c>
      <c r="Y10024" t="s">
        <v>32</v>
      </c>
      <c r="Z10024">
        <f>IF(X10024&gt;=[1]Settings!$B$4,1,0)</f>
        <v>1</v>
      </c>
      <c r="AA10024" t="str">
        <f>IF(X10024&gt;=[1]Settings!$B$7,"Critical",IF(X10024&gt;=[1]Settings!$B$6,"High",IF(X10024&gt;=[1]Settings!$B$5,"Moderate","Low")))</f>
        <v>Critical</v>
      </c>
    </row>
    <row r="10025" spans="1:27" x14ac:dyDescent="0.25">
      <c r="A10025">
        <v>10024</v>
      </c>
      <c r="B10025" t="s">
        <v>27</v>
      </c>
      <c r="C10025" t="s">
        <v>40</v>
      </c>
      <c r="D10025" t="s">
        <v>30</v>
      </c>
      <c r="E10025" t="s">
        <v>42</v>
      </c>
      <c r="F10025" t="s">
        <v>39</v>
      </c>
      <c r="G10025">
        <v>4</v>
      </c>
      <c r="H10025">
        <v>626</v>
      </c>
      <c r="I10025">
        <v>68</v>
      </c>
      <c r="J10025">
        <v>9</v>
      </c>
      <c r="K10025">
        <v>8</v>
      </c>
      <c r="L10025" s="6">
        <v>561589.67000000004</v>
      </c>
      <c r="M10025">
        <v>7</v>
      </c>
      <c r="N10025" s="7">
        <f>[1]Settings!$B$3*K10025</f>
        <v>2</v>
      </c>
      <c r="O10025">
        <v>5</v>
      </c>
      <c r="P10025" s="8">
        <f t="shared" si="780"/>
        <v>7.5555555555555554</v>
      </c>
      <c r="Q10025" s="7">
        <f t="shared" si="781"/>
        <v>4.76</v>
      </c>
      <c r="R10025" s="8">
        <f t="shared" si="782"/>
        <v>0.79872204472843455</v>
      </c>
      <c r="S10025" s="8">
        <f t="shared" si="783"/>
        <v>2.5</v>
      </c>
      <c r="T10025" s="9">
        <v>0.302907978723368</v>
      </c>
      <c r="U10025">
        <v>6</v>
      </c>
      <c r="V10025" s="8">
        <f t="shared" si="784"/>
        <v>0.95846645367412142</v>
      </c>
      <c r="W10025">
        <f>IF(V10025&gt;=[1]Settings!$B$2,1,0)</f>
        <v>0</v>
      </c>
      <c r="X10025" s="9">
        <v>0.31560799479484603</v>
      </c>
      <c r="Y10025" t="s">
        <v>32</v>
      </c>
      <c r="Z10025">
        <f>IF(X10025&gt;=[1]Settings!$B$4,1,0)</f>
        <v>0</v>
      </c>
      <c r="AA10025" t="str">
        <f>IF(X10025&gt;=[1]Settings!$B$7,"Critical",IF(X10025&gt;=[1]Settings!$B$6,"High",IF(X10025&gt;=[1]Settings!$B$5,"Moderate","Low")))</f>
        <v>Moderate</v>
      </c>
    </row>
    <row r="10026" spans="1:27" x14ac:dyDescent="0.25">
      <c r="A10026">
        <v>10025</v>
      </c>
      <c r="B10026" t="s">
        <v>27</v>
      </c>
      <c r="C10026" t="s">
        <v>38</v>
      </c>
      <c r="D10026" t="s">
        <v>30</v>
      </c>
      <c r="E10026" t="s">
        <v>30</v>
      </c>
      <c r="F10026" t="s">
        <v>31</v>
      </c>
      <c r="G10026">
        <v>2</v>
      </c>
      <c r="H10026">
        <v>718</v>
      </c>
      <c r="I10026">
        <v>58</v>
      </c>
      <c r="J10026">
        <v>13</v>
      </c>
      <c r="K10026">
        <v>14</v>
      </c>
      <c r="L10026" s="6">
        <v>1581531.91</v>
      </c>
      <c r="M10026">
        <v>5</v>
      </c>
      <c r="N10026" s="7">
        <f>[1]Settings!$B$3*K10026</f>
        <v>3.5</v>
      </c>
      <c r="O10026">
        <v>11</v>
      </c>
      <c r="P10026" s="8">
        <f t="shared" si="780"/>
        <v>4.4615384615384617</v>
      </c>
      <c r="Q10026" s="7">
        <f t="shared" si="781"/>
        <v>2.9</v>
      </c>
      <c r="R10026" s="8">
        <f t="shared" si="782"/>
        <v>1.532033426183844</v>
      </c>
      <c r="S10026" s="8">
        <f t="shared" si="783"/>
        <v>3.1428571428571428</v>
      </c>
      <c r="T10026" s="9">
        <v>0.62255204861995905</v>
      </c>
      <c r="U10026">
        <v>26</v>
      </c>
      <c r="V10026" s="8">
        <f t="shared" si="784"/>
        <v>3.6211699164345403</v>
      </c>
      <c r="W10026">
        <f>IF(V10026&gt;=[1]Settings!$B$2,1,0)</f>
        <v>1</v>
      </c>
      <c r="X10026" s="9">
        <v>0.85009539127349898</v>
      </c>
      <c r="Y10026" t="s">
        <v>32</v>
      </c>
      <c r="Z10026">
        <f>IF(X10026&gt;=[1]Settings!$B$4,1,0)</f>
        <v>1</v>
      </c>
      <c r="AA10026" t="str">
        <f>IF(X10026&gt;=[1]Settings!$B$7,"Critical",IF(X10026&gt;=[1]Settings!$B$6,"High",IF(X10026&gt;=[1]Settings!$B$5,"Moderate","Low")))</f>
        <v>Critical</v>
      </c>
    </row>
    <row r="10027" spans="1:27" x14ac:dyDescent="0.25">
      <c r="A10027">
        <v>10026</v>
      </c>
      <c r="B10027" t="s">
        <v>27</v>
      </c>
      <c r="C10027" t="s">
        <v>38</v>
      </c>
      <c r="D10027" t="s">
        <v>34</v>
      </c>
      <c r="E10027" t="s">
        <v>35</v>
      </c>
      <c r="F10027" t="s">
        <v>39</v>
      </c>
      <c r="G10027">
        <v>1</v>
      </c>
      <c r="H10027">
        <v>589</v>
      </c>
      <c r="I10027">
        <v>85</v>
      </c>
      <c r="J10027">
        <v>9</v>
      </c>
      <c r="K10027">
        <v>6</v>
      </c>
      <c r="L10027" s="6">
        <v>456976.05</v>
      </c>
      <c r="M10027">
        <v>9</v>
      </c>
      <c r="N10027" s="7">
        <f>[1]Settings!$B$3*K10027</f>
        <v>1.5</v>
      </c>
      <c r="O10027">
        <v>0</v>
      </c>
      <c r="P10027" s="8">
        <f t="shared" si="780"/>
        <v>9.4444444444444446</v>
      </c>
      <c r="Q10027" s="7">
        <f t="shared" si="781"/>
        <v>7.65</v>
      </c>
      <c r="R10027" s="8">
        <f t="shared" si="782"/>
        <v>0</v>
      </c>
      <c r="S10027" s="8">
        <f t="shared" si="783"/>
        <v>0</v>
      </c>
      <c r="T10027" s="9">
        <v>0.35234489159539201</v>
      </c>
      <c r="U10027">
        <v>7</v>
      </c>
      <c r="V10027" s="8">
        <f t="shared" si="784"/>
        <v>1.1884550084889642</v>
      </c>
      <c r="W10027">
        <f>IF(V10027&gt;=[1]Settings!$B$2,1,0)</f>
        <v>0</v>
      </c>
      <c r="X10027" s="9">
        <v>0.101357631385326</v>
      </c>
      <c r="Y10027" t="s">
        <v>32</v>
      </c>
      <c r="Z10027">
        <f>IF(X10027&gt;=[1]Settings!$B$4,1,0)</f>
        <v>0</v>
      </c>
      <c r="AA10027" t="str">
        <f>IF(X10027&gt;=[1]Settings!$B$7,"Critical",IF(X10027&gt;=[1]Settings!$B$6,"High",IF(X10027&gt;=[1]Settings!$B$5,"Moderate","Low")))</f>
        <v>Low</v>
      </c>
    </row>
    <row r="10028" spans="1:27" x14ac:dyDescent="0.25">
      <c r="A10028">
        <v>10027</v>
      </c>
      <c r="B10028" t="s">
        <v>27</v>
      </c>
      <c r="C10028" t="s">
        <v>40</v>
      </c>
      <c r="D10028" t="s">
        <v>30</v>
      </c>
      <c r="E10028" t="s">
        <v>35</v>
      </c>
      <c r="F10028" t="s">
        <v>36</v>
      </c>
      <c r="G10028">
        <v>3</v>
      </c>
      <c r="H10028">
        <v>898</v>
      </c>
      <c r="I10028">
        <v>73</v>
      </c>
      <c r="J10028">
        <v>14</v>
      </c>
      <c r="K10028">
        <v>9</v>
      </c>
      <c r="L10028" s="6">
        <v>1387049.06</v>
      </c>
      <c r="M10028">
        <v>5</v>
      </c>
      <c r="N10028" s="7">
        <f>[1]Settings!$B$3*K10028</f>
        <v>2.25</v>
      </c>
      <c r="O10028">
        <v>10</v>
      </c>
      <c r="P10028" s="8">
        <f t="shared" si="780"/>
        <v>5.2142857142857144</v>
      </c>
      <c r="Q10028" s="7">
        <f t="shared" si="781"/>
        <v>3.65</v>
      </c>
      <c r="R10028" s="8">
        <f t="shared" si="782"/>
        <v>1.1135857461024499</v>
      </c>
      <c r="S10028" s="8">
        <f t="shared" si="783"/>
        <v>4.4444444444444446</v>
      </c>
      <c r="T10028" s="9">
        <v>0.62452998375860402</v>
      </c>
      <c r="U10028">
        <v>28</v>
      </c>
      <c r="V10028" s="8">
        <f t="shared" si="784"/>
        <v>3.1180400890868598</v>
      </c>
      <c r="W10028">
        <f>IF(V10028&gt;=[1]Settings!$B$2,1,0)</f>
        <v>1</v>
      </c>
      <c r="X10028" s="9">
        <v>0.64457881450653098</v>
      </c>
      <c r="Y10028" t="s">
        <v>32</v>
      </c>
      <c r="Z10028">
        <f>IF(X10028&gt;=[1]Settings!$B$4,1,0)</f>
        <v>1</v>
      </c>
      <c r="AA10028" t="str">
        <f>IF(X10028&gt;=[1]Settings!$B$7,"Critical",IF(X10028&gt;=[1]Settings!$B$6,"High",IF(X10028&gt;=[1]Settings!$B$5,"Moderate","Low")))</f>
        <v>High</v>
      </c>
    </row>
    <row r="10029" spans="1:27" x14ac:dyDescent="0.25">
      <c r="A10029">
        <v>10028</v>
      </c>
      <c r="B10029" t="s">
        <v>27</v>
      </c>
      <c r="C10029" t="s">
        <v>38</v>
      </c>
      <c r="D10029" t="s">
        <v>30</v>
      </c>
      <c r="E10029" t="s">
        <v>30</v>
      </c>
      <c r="F10029" t="s">
        <v>36</v>
      </c>
      <c r="G10029">
        <v>2</v>
      </c>
      <c r="H10029">
        <v>702</v>
      </c>
      <c r="I10029">
        <v>53</v>
      </c>
      <c r="J10029">
        <v>10</v>
      </c>
      <c r="K10029">
        <v>10</v>
      </c>
      <c r="L10029" s="6">
        <v>827040.54</v>
      </c>
      <c r="M10029">
        <v>2</v>
      </c>
      <c r="N10029" s="7">
        <f>[1]Settings!$B$3*K10029</f>
        <v>2.5</v>
      </c>
      <c r="O10029">
        <v>11</v>
      </c>
      <c r="P10029" s="8">
        <f t="shared" si="780"/>
        <v>5.3</v>
      </c>
      <c r="Q10029" s="7">
        <f t="shared" si="781"/>
        <v>1.06</v>
      </c>
      <c r="R10029" s="8">
        <f t="shared" si="782"/>
        <v>1.566951566951567</v>
      </c>
      <c r="S10029" s="8">
        <f t="shared" si="783"/>
        <v>4.4000000000000004</v>
      </c>
      <c r="T10029" s="9">
        <v>0.46223171601126001</v>
      </c>
      <c r="U10029">
        <v>20</v>
      </c>
      <c r="V10029" s="8">
        <f t="shared" si="784"/>
        <v>2.8490028490028489</v>
      </c>
      <c r="W10029">
        <f>IF(V10029&gt;=[1]Settings!$B$2,1,0)</f>
        <v>1</v>
      </c>
      <c r="X10029" s="9">
        <v>0.75612759590148904</v>
      </c>
      <c r="Y10029" t="s">
        <v>32</v>
      </c>
      <c r="Z10029">
        <f>IF(X10029&gt;=[1]Settings!$B$4,1,0)</f>
        <v>1</v>
      </c>
      <c r="AA10029" t="str">
        <f>IF(X10029&gt;=[1]Settings!$B$7,"Critical",IF(X10029&gt;=[1]Settings!$B$6,"High",IF(X10029&gt;=[1]Settings!$B$5,"Moderate","Low")))</f>
        <v>High</v>
      </c>
    </row>
    <row r="10030" spans="1:27" x14ac:dyDescent="0.25">
      <c r="A10030">
        <v>10029</v>
      </c>
      <c r="B10030" t="s">
        <v>27</v>
      </c>
      <c r="C10030" t="s">
        <v>28</v>
      </c>
      <c r="D10030" t="s">
        <v>29</v>
      </c>
      <c r="E10030" t="s">
        <v>35</v>
      </c>
      <c r="F10030" t="s">
        <v>31</v>
      </c>
      <c r="G10030">
        <v>4</v>
      </c>
      <c r="H10030">
        <v>184</v>
      </c>
      <c r="I10030">
        <v>71</v>
      </c>
      <c r="J10030">
        <v>7</v>
      </c>
      <c r="K10030">
        <v>7</v>
      </c>
      <c r="L10030" s="6">
        <v>414043.42</v>
      </c>
      <c r="M10030">
        <v>6</v>
      </c>
      <c r="N10030" s="7">
        <f>[1]Settings!$B$3*K10030</f>
        <v>1.75</v>
      </c>
      <c r="O10030">
        <v>2</v>
      </c>
      <c r="P10030" s="8">
        <f t="shared" si="780"/>
        <v>10.142857142857142</v>
      </c>
      <c r="Q10030" s="7">
        <f t="shared" si="781"/>
        <v>4.26</v>
      </c>
      <c r="R10030" s="8">
        <f t="shared" si="782"/>
        <v>1.0869565217391304</v>
      </c>
      <c r="S10030" s="8">
        <f t="shared" si="783"/>
        <v>1.1428571428571428</v>
      </c>
      <c r="T10030" s="9">
        <v>0.60384947990407301</v>
      </c>
      <c r="U10030">
        <v>4</v>
      </c>
      <c r="V10030" s="8">
        <f t="shared" si="784"/>
        <v>2.1739130434782608</v>
      </c>
      <c r="W10030">
        <f>IF(V10030&gt;=[1]Settings!$B$2,1,0)</f>
        <v>1</v>
      </c>
      <c r="X10030" s="9">
        <v>0.47166502475738498</v>
      </c>
      <c r="Y10030" t="s">
        <v>32</v>
      </c>
      <c r="Z10030">
        <f>IF(X10030&gt;=[1]Settings!$B$4,1,0)</f>
        <v>0</v>
      </c>
      <c r="AA10030" t="str">
        <f>IF(X10030&gt;=[1]Settings!$B$7,"Critical",IF(X10030&gt;=[1]Settings!$B$6,"High",IF(X10030&gt;=[1]Settings!$B$5,"Moderate","Low")))</f>
        <v>Moderate</v>
      </c>
    </row>
    <row r="10031" spans="1:27" x14ac:dyDescent="0.25">
      <c r="A10031">
        <v>10030</v>
      </c>
      <c r="B10031" t="s">
        <v>27</v>
      </c>
      <c r="C10031" t="s">
        <v>37</v>
      </c>
      <c r="D10031" t="s">
        <v>30</v>
      </c>
      <c r="E10031" t="s">
        <v>35</v>
      </c>
      <c r="F10031" t="s">
        <v>31</v>
      </c>
      <c r="G10031">
        <v>3</v>
      </c>
      <c r="H10031">
        <v>1038</v>
      </c>
      <c r="I10031">
        <v>97</v>
      </c>
      <c r="J10031">
        <v>16</v>
      </c>
      <c r="K10031">
        <v>11</v>
      </c>
      <c r="L10031" s="6">
        <v>1624739.11</v>
      </c>
      <c r="M10031">
        <v>4</v>
      </c>
      <c r="N10031" s="7">
        <f>[1]Settings!$B$3*K10031</f>
        <v>2.75</v>
      </c>
      <c r="O10031">
        <v>18</v>
      </c>
      <c r="P10031" s="8">
        <f t="shared" si="780"/>
        <v>6.0625</v>
      </c>
      <c r="Q10031" s="7">
        <f t="shared" si="781"/>
        <v>3.88</v>
      </c>
      <c r="R10031" s="8">
        <f t="shared" si="782"/>
        <v>1.7341040462427746</v>
      </c>
      <c r="S10031" s="8">
        <f t="shared" si="783"/>
        <v>6.5454545454545459</v>
      </c>
      <c r="T10031" s="9">
        <v>0.65466443405683505</v>
      </c>
      <c r="U10031">
        <v>30</v>
      </c>
      <c r="V10031" s="8">
        <f t="shared" si="784"/>
        <v>2.8901734104046244</v>
      </c>
      <c r="W10031">
        <f>IF(V10031&gt;=[1]Settings!$B$2,1,0)</f>
        <v>1</v>
      </c>
      <c r="X10031" s="9">
        <v>0.94774448871612604</v>
      </c>
      <c r="Y10031" t="s">
        <v>32</v>
      </c>
      <c r="Z10031">
        <f>IF(X10031&gt;=[1]Settings!$B$4,1,0)</f>
        <v>1</v>
      </c>
      <c r="AA10031" t="str">
        <f>IF(X10031&gt;=[1]Settings!$B$7,"Critical",IF(X10031&gt;=[1]Settings!$B$6,"High",IF(X10031&gt;=[1]Settings!$B$5,"Moderate","Low")))</f>
        <v>Critical</v>
      </c>
    </row>
    <row r="10032" spans="1:27" x14ac:dyDescent="0.25">
      <c r="A10032">
        <v>10031</v>
      </c>
      <c r="B10032" t="s">
        <v>27</v>
      </c>
      <c r="C10032" t="s">
        <v>33</v>
      </c>
      <c r="D10032" t="s">
        <v>29</v>
      </c>
      <c r="E10032" t="s">
        <v>35</v>
      </c>
      <c r="F10032" t="s">
        <v>31</v>
      </c>
      <c r="G10032">
        <v>4</v>
      </c>
      <c r="H10032">
        <v>265</v>
      </c>
      <c r="I10032">
        <v>26</v>
      </c>
      <c r="J10032">
        <v>6</v>
      </c>
      <c r="K10032">
        <v>5</v>
      </c>
      <c r="L10032" s="6">
        <v>263665.52</v>
      </c>
      <c r="M10032">
        <v>11</v>
      </c>
      <c r="N10032" s="7">
        <f>[1]Settings!$B$3*K10032</f>
        <v>1.25</v>
      </c>
      <c r="O10032">
        <v>0</v>
      </c>
      <c r="P10032" s="8">
        <f t="shared" si="780"/>
        <v>4.333333333333333</v>
      </c>
      <c r="Q10032" s="7">
        <f t="shared" si="781"/>
        <v>2.86</v>
      </c>
      <c r="R10032" s="8">
        <f t="shared" si="782"/>
        <v>0</v>
      </c>
      <c r="S10032" s="8">
        <f t="shared" si="783"/>
        <v>0</v>
      </c>
      <c r="T10032" s="9">
        <v>0.15262826122661</v>
      </c>
      <c r="U10032">
        <v>0</v>
      </c>
      <c r="V10032" s="8">
        <f t="shared" si="784"/>
        <v>0</v>
      </c>
      <c r="W10032">
        <f>IF(V10032&gt;=[1]Settings!$B$2,1,0)</f>
        <v>0</v>
      </c>
      <c r="X10032" s="9">
        <v>3.3909533172845799E-2</v>
      </c>
      <c r="Y10032" t="s">
        <v>32</v>
      </c>
      <c r="Z10032">
        <f>IF(X10032&gt;=[1]Settings!$B$4,1,0)</f>
        <v>0</v>
      </c>
      <c r="AA10032" t="str">
        <f>IF(X10032&gt;=[1]Settings!$B$7,"Critical",IF(X10032&gt;=[1]Settings!$B$6,"High",IF(X10032&gt;=[1]Settings!$B$5,"Moderate","Low")))</f>
        <v>Low</v>
      </c>
    </row>
    <row r="10033" spans="1:27" x14ac:dyDescent="0.25">
      <c r="A10033">
        <v>10032</v>
      </c>
      <c r="B10033" t="s">
        <v>27</v>
      </c>
      <c r="C10033" t="s">
        <v>28</v>
      </c>
      <c r="D10033" t="s">
        <v>29</v>
      </c>
      <c r="E10033" t="s">
        <v>30</v>
      </c>
      <c r="F10033" t="s">
        <v>36</v>
      </c>
      <c r="G10033">
        <v>3</v>
      </c>
      <c r="H10033">
        <v>526</v>
      </c>
      <c r="I10033">
        <v>63</v>
      </c>
      <c r="J10033">
        <v>10</v>
      </c>
      <c r="K10033">
        <v>7</v>
      </c>
      <c r="L10033" s="6">
        <v>510609.62</v>
      </c>
      <c r="M10033">
        <v>7</v>
      </c>
      <c r="N10033" s="7">
        <f>[1]Settings!$B$3*K10033</f>
        <v>1.75</v>
      </c>
      <c r="O10033">
        <v>1</v>
      </c>
      <c r="P10033" s="8">
        <f t="shared" si="780"/>
        <v>6.3</v>
      </c>
      <c r="Q10033" s="7">
        <f t="shared" si="781"/>
        <v>4.41</v>
      </c>
      <c r="R10033" s="8">
        <f t="shared" si="782"/>
        <v>0.19011406844106463</v>
      </c>
      <c r="S10033" s="8">
        <f t="shared" si="783"/>
        <v>0.5714285714285714</v>
      </c>
      <c r="T10033" s="9">
        <v>0.24890872636076</v>
      </c>
      <c r="U10033">
        <v>5</v>
      </c>
      <c r="V10033" s="8">
        <f t="shared" si="784"/>
        <v>0.95057034220532322</v>
      </c>
      <c r="W10033">
        <f>IF(V10033&gt;=[1]Settings!$B$2,1,0)</f>
        <v>0</v>
      </c>
      <c r="X10033" s="9">
        <v>0.11744686961174</v>
      </c>
      <c r="Y10033" t="s">
        <v>32</v>
      </c>
      <c r="Z10033">
        <f>IF(X10033&gt;=[1]Settings!$B$4,1,0)</f>
        <v>0</v>
      </c>
      <c r="AA10033" t="str">
        <f>IF(X10033&gt;=[1]Settings!$B$7,"Critical",IF(X10033&gt;=[1]Settings!$B$6,"High",IF(X10033&gt;=[1]Settings!$B$5,"Moderate","Low")))</f>
        <v>Low</v>
      </c>
    </row>
    <row r="10034" spans="1:27" x14ac:dyDescent="0.25">
      <c r="A10034">
        <v>10033</v>
      </c>
      <c r="B10034" t="s">
        <v>27</v>
      </c>
      <c r="C10034" t="s">
        <v>37</v>
      </c>
      <c r="D10034" t="s">
        <v>34</v>
      </c>
      <c r="E10034" t="s">
        <v>30</v>
      </c>
      <c r="F10034" t="s">
        <v>39</v>
      </c>
      <c r="G10034">
        <v>3</v>
      </c>
      <c r="H10034">
        <v>639</v>
      </c>
      <c r="I10034">
        <v>65</v>
      </c>
      <c r="J10034">
        <v>13</v>
      </c>
      <c r="K10034">
        <v>7</v>
      </c>
      <c r="L10034" s="6">
        <v>947994.13</v>
      </c>
      <c r="M10034">
        <v>8</v>
      </c>
      <c r="N10034" s="7">
        <f>[1]Settings!$B$3*K10034</f>
        <v>1.75</v>
      </c>
      <c r="O10034">
        <v>6</v>
      </c>
      <c r="P10034" s="8">
        <f t="shared" si="780"/>
        <v>5</v>
      </c>
      <c r="Q10034" s="7">
        <f t="shared" si="781"/>
        <v>5.2</v>
      </c>
      <c r="R10034" s="8">
        <f t="shared" si="782"/>
        <v>0.93896713615023475</v>
      </c>
      <c r="S10034" s="8">
        <f t="shared" si="783"/>
        <v>3.4285714285714284</v>
      </c>
      <c r="T10034" s="9">
        <v>0.49396486347789098</v>
      </c>
      <c r="U10034">
        <v>14</v>
      </c>
      <c r="V10034" s="8">
        <f t="shared" si="784"/>
        <v>2.1909233176838812</v>
      </c>
      <c r="W10034">
        <f>IF(V10034&gt;=[1]Settings!$B$2,1,0)</f>
        <v>1</v>
      </c>
      <c r="X10034" s="9">
        <v>0.24514451622962999</v>
      </c>
      <c r="Y10034" t="s">
        <v>32</v>
      </c>
      <c r="Z10034">
        <f>IF(X10034&gt;=[1]Settings!$B$4,1,0)</f>
        <v>0</v>
      </c>
      <c r="AA10034" t="str">
        <f>IF(X10034&gt;=[1]Settings!$B$7,"Critical",IF(X10034&gt;=[1]Settings!$B$6,"High",IF(X10034&gt;=[1]Settings!$B$5,"Moderate","Low")))</f>
        <v>Low</v>
      </c>
    </row>
    <row r="10035" spans="1:27" x14ac:dyDescent="0.25">
      <c r="A10035">
        <v>10034</v>
      </c>
      <c r="B10035" t="s">
        <v>27</v>
      </c>
      <c r="C10035" t="s">
        <v>38</v>
      </c>
      <c r="D10035" t="s">
        <v>29</v>
      </c>
      <c r="E10035" t="s">
        <v>35</v>
      </c>
      <c r="F10035" t="s">
        <v>39</v>
      </c>
      <c r="G10035">
        <v>3</v>
      </c>
      <c r="H10035">
        <v>665</v>
      </c>
      <c r="I10035">
        <v>55</v>
      </c>
      <c r="J10035">
        <v>17</v>
      </c>
      <c r="K10035">
        <v>8</v>
      </c>
      <c r="L10035" s="6">
        <v>800021.96</v>
      </c>
      <c r="M10035">
        <v>6</v>
      </c>
      <c r="N10035" s="7">
        <f>[1]Settings!$B$3*K10035</f>
        <v>2</v>
      </c>
      <c r="O10035">
        <v>10</v>
      </c>
      <c r="P10035" s="8">
        <f t="shared" si="780"/>
        <v>3.2352941176470589</v>
      </c>
      <c r="Q10035" s="7">
        <f t="shared" si="781"/>
        <v>3.3</v>
      </c>
      <c r="R10035" s="8">
        <f t="shared" si="782"/>
        <v>1.5037593984962405</v>
      </c>
      <c r="S10035" s="8">
        <f t="shared" si="783"/>
        <v>5</v>
      </c>
      <c r="T10035" s="9">
        <v>0.39492315590334598</v>
      </c>
      <c r="U10035">
        <v>11</v>
      </c>
      <c r="V10035" s="8">
        <f t="shared" si="784"/>
        <v>1.6541353383458646</v>
      </c>
      <c r="W10035">
        <f>IF(V10035&gt;=[1]Settings!$B$2,1,0)</f>
        <v>0</v>
      </c>
      <c r="X10035" s="9">
        <v>0.59332925081253096</v>
      </c>
      <c r="Y10035" t="s">
        <v>32</v>
      </c>
      <c r="Z10035">
        <f>IF(X10035&gt;=[1]Settings!$B$4,1,0)</f>
        <v>1</v>
      </c>
      <c r="AA10035" t="str">
        <f>IF(X10035&gt;=[1]Settings!$B$7,"Critical",IF(X10035&gt;=[1]Settings!$B$6,"High",IF(X10035&gt;=[1]Settings!$B$5,"Moderate","Low")))</f>
        <v>Moderate</v>
      </c>
    </row>
    <row r="10036" spans="1:27" x14ac:dyDescent="0.25">
      <c r="A10036">
        <v>10035</v>
      </c>
      <c r="B10036" t="s">
        <v>27</v>
      </c>
      <c r="C10036" t="s">
        <v>40</v>
      </c>
      <c r="D10036" t="s">
        <v>30</v>
      </c>
      <c r="E10036" t="s">
        <v>30</v>
      </c>
      <c r="F10036" t="s">
        <v>39</v>
      </c>
      <c r="G10036">
        <v>4</v>
      </c>
      <c r="H10036">
        <v>303</v>
      </c>
      <c r="I10036">
        <v>36</v>
      </c>
      <c r="J10036">
        <v>4</v>
      </c>
      <c r="K10036">
        <v>7</v>
      </c>
      <c r="L10036" s="6">
        <v>271950.26</v>
      </c>
      <c r="M10036">
        <v>12</v>
      </c>
      <c r="N10036" s="7">
        <f>[1]Settings!$B$3*K10036</f>
        <v>1.75</v>
      </c>
      <c r="O10036">
        <v>1</v>
      </c>
      <c r="P10036" s="8">
        <f t="shared" si="780"/>
        <v>9</v>
      </c>
      <c r="Q10036" s="7">
        <f t="shared" si="781"/>
        <v>4.32</v>
      </c>
      <c r="R10036" s="8">
        <f t="shared" si="782"/>
        <v>0.33003300330033003</v>
      </c>
      <c r="S10036" s="8">
        <f t="shared" si="783"/>
        <v>0.5714285714285714</v>
      </c>
      <c r="T10036" s="9">
        <v>0.121649628377306</v>
      </c>
      <c r="U10036">
        <v>1</v>
      </c>
      <c r="V10036" s="8">
        <f t="shared" si="784"/>
        <v>0.33003300330033003</v>
      </c>
      <c r="W10036">
        <f>IF(V10036&gt;=[1]Settings!$B$2,1,0)</f>
        <v>0</v>
      </c>
      <c r="X10036" s="9">
        <v>4.3492224067449597E-2</v>
      </c>
      <c r="Y10036" t="s">
        <v>32</v>
      </c>
      <c r="Z10036">
        <f>IF(X10036&gt;=[1]Settings!$B$4,1,0)</f>
        <v>0</v>
      </c>
      <c r="AA10036" t="str">
        <f>IF(X10036&gt;=[1]Settings!$B$7,"Critical",IF(X10036&gt;=[1]Settings!$B$6,"High",IF(X10036&gt;=[1]Settings!$B$5,"Moderate","Low")))</f>
        <v>Low</v>
      </c>
    </row>
    <row r="10037" spans="1:27" x14ac:dyDescent="0.25">
      <c r="A10037">
        <v>10036</v>
      </c>
      <c r="B10037" t="s">
        <v>27</v>
      </c>
      <c r="C10037" t="s">
        <v>40</v>
      </c>
      <c r="D10037" t="s">
        <v>34</v>
      </c>
      <c r="E10037" t="s">
        <v>35</v>
      </c>
      <c r="F10037" t="s">
        <v>36</v>
      </c>
      <c r="G10037">
        <v>2</v>
      </c>
      <c r="H10037">
        <v>623</v>
      </c>
      <c r="I10037">
        <v>63</v>
      </c>
      <c r="J10037">
        <v>10</v>
      </c>
      <c r="K10037">
        <v>11</v>
      </c>
      <c r="L10037" s="6">
        <v>1168503.8899999999</v>
      </c>
      <c r="M10037">
        <v>3</v>
      </c>
      <c r="N10037" s="7">
        <f>[1]Settings!$B$3*K10037</f>
        <v>2.75</v>
      </c>
      <c r="O10037">
        <v>3</v>
      </c>
      <c r="P10037" s="8">
        <f t="shared" si="780"/>
        <v>6.3</v>
      </c>
      <c r="Q10037" s="7">
        <f t="shared" si="781"/>
        <v>1.89</v>
      </c>
      <c r="R10037" s="8">
        <f t="shared" si="782"/>
        <v>0.48154093097913325</v>
      </c>
      <c r="S10037" s="8">
        <f t="shared" si="783"/>
        <v>1.0909090909090908</v>
      </c>
      <c r="T10037" s="9">
        <v>0.38787837205923198</v>
      </c>
      <c r="U10037">
        <v>16</v>
      </c>
      <c r="V10037" s="8">
        <f t="shared" si="784"/>
        <v>2.5682182985553772</v>
      </c>
      <c r="W10037">
        <f>IF(V10037&gt;=[1]Settings!$B$2,1,0)</f>
        <v>1</v>
      </c>
      <c r="X10037" s="9">
        <v>0.46032759547233598</v>
      </c>
      <c r="Y10037" t="s">
        <v>32</v>
      </c>
      <c r="Z10037">
        <f>IF(X10037&gt;=[1]Settings!$B$4,1,0)</f>
        <v>0</v>
      </c>
      <c r="AA10037" t="str">
        <f>IF(X10037&gt;=[1]Settings!$B$7,"Critical",IF(X10037&gt;=[1]Settings!$B$6,"High",IF(X10037&gt;=[1]Settings!$B$5,"Moderate","Low")))</f>
        <v>Moderate</v>
      </c>
    </row>
    <row r="10038" spans="1:27" x14ac:dyDescent="0.25">
      <c r="A10038">
        <v>10037</v>
      </c>
      <c r="B10038" t="s">
        <v>41</v>
      </c>
      <c r="C10038" t="s">
        <v>40</v>
      </c>
      <c r="D10038" t="s">
        <v>30</v>
      </c>
      <c r="E10038" t="s">
        <v>30</v>
      </c>
      <c r="F10038" t="s">
        <v>31</v>
      </c>
      <c r="G10038">
        <v>2</v>
      </c>
      <c r="H10038">
        <v>674</v>
      </c>
      <c r="I10038">
        <v>82</v>
      </c>
      <c r="J10038">
        <v>18</v>
      </c>
      <c r="K10038">
        <v>14</v>
      </c>
      <c r="L10038" s="6">
        <v>1999019.89</v>
      </c>
      <c r="M10038">
        <v>4</v>
      </c>
      <c r="N10038" s="7">
        <f>[1]Settings!$B$3*K10038</f>
        <v>3.5</v>
      </c>
      <c r="O10038">
        <v>10</v>
      </c>
      <c r="P10038" s="8">
        <f t="shared" si="780"/>
        <v>4.5555555555555554</v>
      </c>
      <c r="Q10038" s="7">
        <f t="shared" si="781"/>
        <v>3.28</v>
      </c>
      <c r="R10038" s="8">
        <f t="shared" si="782"/>
        <v>1.4836795252225519</v>
      </c>
      <c r="S10038" s="8">
        <f t="shared" si="783"/>
        <v>2.8571428571428572</v>
      </c>
      <c r="T10038" s="9">
        <v>0.39686905187247201</v>
      </c>
      <c r="U10038">
        <v>9</v>
      </c>
      <c r="V10038" s="8">
        <f t="shared" si="784"/>
        <v>1.3353115727002967</v>
      </c>
      <c r="W10038">
        <f>IF(V10038&gt;=[1]Settings!$B$2,1,0)</f>
        <v>0</v>
      </c>
      <c r="X10038" s="9">
        <v>0.81799042224884</v>
      </c>
      <c r="Y10038" t="s">
        <v>43</v>
      </c>
      <c r="Z10038">
        <f>IF(X10038&gt;=[1]Settings!$B$4,1,0)</f>
        <v>1</v>
      </c>
      <c r="AA10038" t="str">
        <f>IF(X10038&gt;=[1]Settings!$B$7,"Critical",IF(X10038&gt;=[1]Settings!$B$6,"High",IF(X10038&gt;=[1]Settings!$B$5,"Moderate","Low")))</f>
        <v>High</v>
      </c>
    </row>
    <row r="10039" spans="1:27" x14ac:dyDescent="0.25">
      <c r="A10039">
        <v>10038</v>
      </c>
      <c r="B10039" t="s">
        <v>27</v>
      </c>
      <c r="C10039" t="s">
        <v>37</v>
      </c>
      <c r="D10039" t="s">
        <v>29</v>
      </c>
      <c r="E10039" t="s">
        <v>35</v>
      </c>
      <c r="F10039" t="s">
        <v>36</v>
      </c>
      <c r="G10039">
        <v>2</v>
      </c>
      <c r="H10039">
        <v>586</v>
      </c>
      <c r="I10039">
        <v>77</v>
      </c>
      <c r="J10039">
        <v>11</v>
      </c>
      <c r="K10039">
        <v>9</v>
      </c>
      <c r="L10039" s="6">
        <v>772077.47</v>
      </c>
      <c r="M10039">
        <v>11</v>
      </c>
      <c r="N10039" s="7">
        <f>[1]Settings!$B$3*K10039</f>
        <v>2.25</v>
      </c>
      <c r="O10039">
        <v>5</v>
      </c>
      <c r="P10039" s="8">
        <f t="shared" si="780"/>
        <v>7</v>
      </c>
      <c r="Q10039" s="7">
        <f t="shared" si="781"/>
        <v>8.4700000000000006</v>
      </c>
      <c r="R10039" s="8">
        <f t="shared" si="782"/>
        <v>0.85324232081911267</v>
      </c>
      <c r="S10039" s="8">
        <f t="shared" si="783"/>
        <v>2.2222222222222223</v>
      </c>
      <c r="T10039" s="9">
        <v>0.566130215353987</v>
      </c>
      <c r="U10039">
        <v>10</v>
      </c>
      <c r="V10039" s="8">
        <f t="shared" si="784"/>
        <v>1.7064846416382253</v>
      </c>
      <c r="W10039">
        <f>IF(V10039&gt;=[1]Settings!$B$2,1,0)</f>
        <v>0</v>
      </c>
      <c r="X10039" s="9">
        <v>0.40801471471786499</v>
      </c>
      <c r="Y10039" t="s">
        <v>32</v>
      </c>
      <c r="Z10039">
        <f>IF(X10039&gt;=[1]Settings!$B$4,1,0)</f>
        <v>0</v>
      </c>
      <c r="AA10039" t="str">
        <f>IF(X10039&gt;=[1]Settings!$B$7,"Critical",IF(X10039&gt;=[1]Settings!$B$6,"High",IF(X10039&gt;=[1]Settings!$B$5,"Moderate","Low")))</f>
        <v>Moderate</v>
      </c>
    </row>
    <row r="10040" spans="1:27" x14ac:dyDescent="0.25">
      <c r="A10040">
        <v>10039</v>
      </c>
      <c r="B10040" t="s">
        <v>27</v>
      </c>
      <c r="C10040" t="s">
        <v>33</v>
      </c>
      <c r="D10040" t="s">
        <v>34</v>
      </c>
      <c r="E10040" t="s">
        <v>30</v>
      </c>
      <c r="F10040" t="s">
        <v>36</v>
      </c>
      <c r="G10040">
        <v>3</v>
      </c>
      <c r="H10040">
        <v>390</v>
      </c>
      <c r="I10040">
        <v>37</v>
      </c>
      <c r="J10040">
        <v>7</v>
      </c>
      <c r="K10040">
        <v>5</v>
      </c>
      <c r="L10040" s="6">
        <v>250793.07</v>
      </c>
      <c r="M10040">
        <v>12</v>
      </c>
      <c r="N10040" s="7">
        <f>[1]Settings!$B$3*K10040</f>
        <v>1.25</v>
      </c>
      <c r="O10040">
        <v>4</v>
      </c>
      <c r="P10040" s="8">
        <f t="shared" si="780"/>
        <v>5.2857142857142856</v>
      </c>
      <c r="Q10040" s="7">
        <f t="shared" si="781"/>
        <v>4.4400000000000004</v>
      </c>
      <c r="R10040" s="8">
        <f t="shared" si="782"/>
        <v>1.0256410256410255</v>
      </c>
      <c r="S10040" s="8">
        <f t="shared" si="783"/>
        <v>3.2</v>
      </c>
      <c r="T10040" s="9">
        <v>0.35220586699596801</v>
      </c>
      <c r="U10040">
        <v>7</v>
      </c>
      <c r="V10040" s="8">
        <f t="shared" si="784"/>
        <v>1.7948717948717949</v>
      </c>
      <c r="W10040">
        <f>IF(V10040&gt;=[1]Settings!$B$2,1,0)</f>
        <v>0</v>
      </c>
      <c r="X10040" s="9">
        <v>0.137257769703865</v>
      </c>
      <c r="Y10040" t="s">
        <v>32</v>
      </c>
      <c r="Z10040">
        <f>IF(X10040&gt;=[1]Settings!$B$4,1,0)</f>
        <v>0</v>
      </c>
      <c r="AA10040" t="str">
        <f>IF(X10040&gt;=[1]Settings!$B$7,"Critical",IF(X10040&gt;=[1]Settings!$B$6,"High",IF(X10040&gt;=[1]Settings!$B$5,"Moderate","Low")))</f>
        <v>Low</v>
      </c>
    </row>
    <row r="10041" spans="1:27" x14ac:dyDescent="0.25">
      <c r="A10041">
        <v>10040</v>
      </c>
      <c r="B10041" t="s">
        <v>41</v>
      </c>
      <c r="C10041" t="s">
        <v>33</v>
      </c>
      <c r="D10041" t="s">
        <v>34</v>
      </c>
      <c r="E10041" t="s">
        <v>42</v>
      </c>
      <c r="F10041" t="s">
        <v>39</v>
      </c>
      <c r="G10041">
        <v>5</v>
      </c>
      <c r="H10041">
        <v>177</v>
      </c>
      <c r="I10041">
        <v>47</v>
      </c>
      <c r="J10041">
        <v>5</v>
      </c>
      <c r="K10041">
        <v>4</v>
      </c>
      <c r="L10041" s="6">
        <v>156204.74</v>
      </c>
      <c r="M10041">
        <v>6</v>
      </c>
      <c r="N10041" s="7">
        <f>[1]Settings!$B$3*K10041</f>
        <v>1</v>
      </c>
      <c r="O10041">
        <v>0</v>
      </c>
      <c r="P10041" s="8">
        <f t="shared" si="780"/>
        <v>9.4</v>
      </c>
      <c r="Q10041" s="7">
        <f t="shared" si="781"/>
        <v>2.82</v>
      </c>
      <c r="R10041" s="8">
        <f t="shared" si="782"/>
        <v>0</v>
      </c>
      <c r="S10041" s="8">
        <f t="shared" si="783"/>
        <v>0</v>
      </c>
      <c r="T10041" s="9">
        <v>0.16709300740305599</v>
      </c>
      <c r="U10041">
        <v>0</v>
      </c>
      <c r="V10041" s="8">
        <f t="shared" si="784"/>
        <v>0</v>
      </c>
      <c r="W10041">
        <f>IF(V10041&gt;=[1]Settings!$B$2,1,0)</f>
        <v>0</v>
      </c>
      <c r="X10041" s="9">
        <v>5.4720193147659302E-2</v>
      </c>
      <c r="Y10041" t="s">
        <v>43</v>
      </c>
      <c r="Z10041">
        <f>IF(X10041&gt;=[1]Settings!$B$4,1,0)</f>
        <v>0</v>
      </c>
      <c r="AA10041" t="str">
        <f>IF(X10041&gt;=[1]Settings!$B$7,"Critical",IF(X10041&gt;=[1]Settings!$B$6,"High",IF(X10041&gt;=[1]Settings!$B$5,"Moderate","Low")))</f>
        <v>Low</v>
      </c>
    </row>
    <row r="10042" spans="1:27" x14ac:dyDescent="0.25">
      <c r="A10042">
        <v>10041</v>
      </c>
      <c r="B10042" t="s">
        <v>41</v>
      </c>
      <c r="C10042" t="s">
        <v>38</v>
      </c>
      <c r="D10042" t="s">
        <v>30</v>
      </c>
      <c r="E10042" t="s">
        <v>35</v>
      </c>
      <c r="F10042" t="s">
        <v>36</v>
      </c>
      <c r="G10042">
        <v>3</v>
      </c>
      <c r="H10042">
        <v>209</v>
      </c>
      <c r="I10042">
        <v>68</v>
      </c>
      <c r="J10042">
        <v>6</v>
      </c>
      <c r="K10042">
        <v>5</v>
      </c>
      <c r="L10042" s="6">
        <v>205690.41</v>
      </c>
      <c r="M10042">
        <v>2</v>
      </c>
      <c r="N10042" s="7">
        <f>[1]Settings!$B$3*K10042</f>
        <v>1.25</v>
      </c>
      <c r="O10042">
        <v>2</v>
      </c>
      <c r="P10042" s="8">
        <f t="shared" si="780"/>
        <v>11.333333333333334</v>
      </c>
      <c r="Q10042" s="7">
        <f t="shared" si="781"/>
        <v>1.36</v>
      </c>
      <c r="R10042" s="8">
        <f t="shared" si="782"/>
        <v>0.9569377990430622</v>
      </c>
      <c r="S10042" s="8">
        <f t="shared" si="783"/>
        <v>1.6</v>
      </c>
      <c r="T10042" s="9">
        <v>1.1887829970892601</v>
      </c>
      <c r="U10042">
        <v>8</v>
      </c>
      <c r="V10042" s="8">
        <f t="shared" si="784"/>
        <v>3.8277511961722488</v>
      </c>
      <c r="W10042">
        <f>IF(V10042&gt;=[1]Settings!$B$2,1,0)</f>
        <v>1</v>
      </c>
      <c r="X10042" s="9">
        <v>0.292731583118439</v>
      </c>
      <c r="Y10042" t="s">
        <v>43</v>
      </c>
      <c r="Z10042">
        <f>IF(X10042&gt;=[1]Settings!$B$4,1,0)</f>
        <v>0</v>
      </c>
      <c r="AA10042" t="str">
        <f>IF(X10042&gt;=[1]Settings!$B$7,"Critical",IF(X10042&gt;=[1]Settings!$B$6,"High",IF(X10042&gt;=[1]Settings!$B$5,"Moderate","Low")))</f>
        <v>Low</v>
      </c>
    </row>
    <row r="10043" spans="1:27" x14ac:dyDescent="0.25">
      <c r="A10043">
        <v>10042</v>
      </c>
      <c r="B10043" t="s">
        <v>27</v>
      </c>
      <c r="C10043" t="s">
        <v>33</v>
      </c>
      <c r="D10043" t="s">
        <v>34</v>
      </c>
      <c r="E10043" t="s">
        <v>42</v>
      </c>
      <c r="F10043" t="s">
        <v>31</v>
      </c>
      <c r="G10043">
        <v>3</v>
      </c>
      <c r="H10043">
        <v>315</v>
      </c>
      <c r="I10043">
        <v>28</v>
      </c>
      <c r="J10043">
        <v>6</v>
      </c>
      <c r="K10043">
        <v>4</v>
      </c>
      <c r="L10043" s="6">
        <v>279686.21000000002</v>
      </c>
      <c r="M10043">
        <v>2</v>
      </c>
      <c r="N10043" s="7">
        <f>[1]Settings!$B$3*K10043</f>
        <v>1</v>
      </c>
      <c r="O10043">
        <v>0</v>
      </c>
      <c r="P10043" s="8">
        <f t="shared" si="780"/>
        <v>4.666666666666667</v>
      </c>
      <c r="Q10043" s="7">
        <f t="shared" si="781"/>
        <v>0.56000000000000005</v>
      </c>
      <c r="R10043" s="8">
        <f t="shared" si="782"/>
        <v>0</v>
      </c>
      <c r="S10043" s="8">
        <f t="shared" si="783"/>
        <v>0</v>
      </c>
      <c r="T10043" s="9">
        <v>0.61475912642428199</v>
      </c>
      <c r="U10043">
        <v>2</v>
      </c>
      <c r="V10043" s="8">
        <f t="shared" si="784"/>
        <v>0.63492063492063489</v>
      </c>
      <c r="W10043">
        <f>IF(V10043&gt;=[1]Settings!$B$2,1,0)</f>
        <v>0</v>
      </c>
      <c r="X10043" s="9">
        <v>6.0782108455896398E-2</v>
      </c>
      <c r="Y10043" t="s">
        <v>32</v>
      </c>
      <c r="Z10043">
        <f>IF(X10043&gt;=[1]Settings!$B$4,1,0)</f>
        <v>0</v>
      </c>
      <c r="AA10043" t="str">
        <f>IF(X10043&gt;=[1]Settings!$B$7,"Critical",IF(X10043&gt;=[1]Settings!$B$6,"High",IF(X10043&gt;=[1]Settings!$B$5,"Moderate","Low")))</f>
        <v>Low</v>
      </c>
    </row>
    <row r="10044" spans="1:27" x14ac:dyDescent="0.25">
      <c r="A10044">
        <v>10043</v>
      </c>
      <c r="B10044" t="s">
        <v>27</v>
      </c>
      <c r="C10044" t="s">
        <v>37</v>
      </c>
      <c r="D10044" t="s">
        <v>29</v>
      </c>
      <c r="E10044" t="s">
        <v>42</v>
      </c>
      <c r="F10044" t="s">
        <v>39</v>
      </c>
      <c r="G10044">
        <v>2</v>
      </c>
      <c r="H10044">
        <v>887</v>
      </c>
      <c r="I10044">
        <v>91</v>
      </c>
      <c r="J10044">
        <v>15</v>
      </c>
      <c r="K10044">
        <v>8</v>
      </c>
      <c r="L10044" s="6">
        <v>880337.96</v>
      </c>
      <c r="M10044">
        <v>3</v>
      </c>
      <c r="N10044" s="7">
        <f>[1]Settings!$B$3*K10044</f>
        <v>2</v>
      </c>
      <c r="O10044">
        <v>8</v>
      </c>
      <c r="P10044" s="8">
        <f t="shared" si="780"/>
        <v>6.0666666666666664</v>
      </c>
      <c r="Q10044" s="7">
        <f t="shared" si="781"/>
        <v>2.73</v>
      </c>
      <c r="R10044" s="8">
        <f t="shared" si="782"/>
        <v>0.90191657271702363</v>
      </c>
      <c r="S10044" s="8">
        <f t="shared" si="783"/>
        <v>4</v>
      </c>
      <c r="T10044" s="9">
        <v>0.53340611212350797</v>
      </c>
      <c r="U10044">
        <v>19</v>
      </c>
      <c r="V10044" s="8">
        <f t="shared" si="784"/>
        <v>2.142051860202931</v>
      </c>
      <c r="W10044">
        <f>IF(V10044&gt;=[1]Settings!$B$2,1,0)</f>
        <v>1</v>
      </c>
      <c r="X10044" s="9">
        <v>0.49631553888320901</v>
      </c>
      <c r="Y10044" t="s">
        <v>32</v>
      </c>
      <c r="Z10044">
        <f>IF(X10044&gt;=[1]Settings!$B$4,1,0)</f>
        <v>0</v>
      </c>
      <c r="AA10044" t="str">
        <f>IF(X10044&gt;=[1]Settings!$B$7,"Critical",IF(X10044&gt;=[1]Settings!$B$6,"High",IF(X10044&gt;=[1]Settings!$B$5,"Moderate","Low")))</f>
        <v>Moderate</v>
      </c>
    </row>
    <row r="10045" spans="1:27" x14ac:dyDescent="0.25">
      <c r="A10045">
        <v>10044</v>
      </c>
      <c r="B10045" t="s">
        <v>27</v>
      </c>
      <c r="C10045" t="s">
        <v>37</v>
      </c>
      <c r="D10045" t="s">
        <v>34</v>
      </c>
      <c r="E10045" t="s">
        <v>42</v>
      </c>
      <c r="F10045" t="s">
        <v>39</v>
      </c>
      <c r="G10045">
        <v>3</v>
      </c>
      <c r="H10045">
        <v>194</v>
      </c>
      <c r="I10045">
        <v>45</v>
      </c>
      <c r="J10045">
        <v>7</v>
      </c>
      <c r="K10045">
        <v>4</v>
      </c>
      <c r="L10045" s="6">
        <v>275727.69</v>
      </c>
      <c r="M10045">
        <v>3</v>
      </c>
      <c r="N10045" s="7">
        <f>[1]Settings!$B$3*K10045</f>
        <v>1</v>
      </c>
      <c r="O10045">
        <v>0</v>
      </c>
      <c r="P10045" s="8">
        <f t="shared" si="780"/>
        <v>6.4285714285714288</v>
      </c>
      <c r="Q10045" s="7">
        <f t="shared" si="781"/>
        <v>1.35</v>
      </c>
      <c r="R10045" s="8">
        <f t="shared" si="782"/>
        <v>0</v>
      </c>
      <c r="S10045" s="8">
        <f t="shared" si="783"/>
        <v>0</v>
      </c>
      <c r="T10045" s="9">
        <v>0.48507068750132398</v>
      </c>
      <c r="U10045">
        <v>1</v>
      </c>
      <c r="V10045" s="8">
        <f t="shared" si="784"/>
        <v>0.51546391752577314</v>
      </c>
      <c r="W10045">
        <f>IF(V10045&gt;=[1]Settings!$B$2,1,0)</f>
        <v>0</v>
      </c>
      <c r="X10045" s="9">
        <v>7.2513930499553694E-2</v>
      </c>
      <c r="Y10045" t="s">
        <v>32</v>
      </c>
      <c r="Z10045">
        <f>IF(X10045&gt;=[1]Settings!$B$4,1,0)</f>
        <v>0</v>
      </c>
      <c r="AA10045" t="str">
        <f>IF(X10045&gt;=[1]Settings!$B$7,"Critical",IF(X10045&gt;=[1]Settings!$B$6,"High",IF(X10045&gt;=[1]Settings!$B$5,"Moderate","Low")))</f>
        <v>Low</v>
      </c>
    </row>
    <row r="10046" spans="1:27" x14ac:dyDescent="0.25">
      <c r="A10046">
        <v>10045</v>
      </c>
      <c r="B10046" t="s">
        <v>41</v>
      </c>
      <c r="C10046" t="s">
        <v>44</v>
      </c>
      <c r="D10046" t="s">
        <v>29</v>
      </c>
      <c r="E10046" t="s">
        <v>42</v>
      </c>
      <c r="F10046" t="s">
        <v>36</v>
      </c>
      <c r="G10046">
        <v>4</v>
      </c>
      <c r="H10046">
        <v>573</v>
      </c>
      <c r="I10046">
        <v>55</v>
      </c>
      <c r="J10046">
        <v>10</v>
      </c>
      <c r="K10046">
        <v>6</v>
      </c>
      <c r="L10046" s="6">
        <v>704981.19</v>
      </c>
      <c r="M10046">
        <v>7</v>
      </c>
      <c r="N10046" s="7">
        <f>[1]Settings!$B$3*K10046</f>
        <v>1.5</v>
      </c>
      <c r="O10046">
        <v>5</v>
      </c>
      <c r="P10046" s="8">
        <f t="shared" si="780"/>
        <v>5.5</v>
      </c>
      <c r="Q10046" s="7">
        <f t="shared" si="781"/>
        <v>3.85</v>
      </c>
      <c r="R10046" s="8">
        <f t="shared" si="782"/>
        <v>0.87260034904013961</v>
      </c>
      <c r="S10046" s="8">
        <f t="shared" si="783"/>
        <v>3.3333333333333335</v>
      </c>
      <c r="T10046" s="9">
        <v>0.287463502919651</v>
      </c>
      <c r="U10046">
        <v>2</v>
      </c>
      <c r="V10046" s="8">
        <f t="shared" si="784"/>
        <v>0.34904013961605584</v>
      </c>
      <c r="W10046">
        <f>IF(V10046&gt;=[1]Settings!$B$2,1,0)</f>
        <v>0</v>
      </c>
      <c r="X10046" s="9">
        <v>0.21313291788101199</v>
      </c>
      <c r="Y10046" t="s">
        <v>43</v>
      </c>
      <c r="Z10046">
        <f>IF(X10046&gt;=[1]Settings!$B$4,1,0)</f>
        <v>0</v>
      </c>
      <c r="AA10046" t="str">
        <f>IF(X10046&gt;=[1]Settings!$B$7,"Critical",IF(X10046&gt;=[1]Settings!$B$6,"High",IF(X10046&gt;=[1]Settings!$B$5,"Moderate","Low")))</f>
        <v>Low</v>
      </c>
    </row>
    <row r="10047" spans="1:27" x14ac:dyDescent="0.25">
      <c r="A10047">
        <v>10046</v>
      </c>
      <c r="B10047" t="s">
        <v>27</v>
      </c>
      <c r="C10047" t="s">
        <v>33</v>
      </c>
      <c r="D10047" t="s">
        <v>29</v>
      </c>
      <c r="E10047" t="s">
        <v>30</v>
      </c>
      <c r="F10047" t="s">
        <v>31</v>
      </c>
      <c r="G10047">
        <v>3</v>
      </c>
      <c r="H10047">
        <v>916</v>
      </c>
      <c r="I10047">
        <v>72</v>
      </c>
      <c r="J10047">
        <v>14</v>
      </c>
      <c r="K10047">
        <v>8</v>
      </c>
      <c r="L10047" s="6">
        <v>613202.37</v>
      </c>
      <c r="M10047">
        <v>7</v>
      </c>
      <c r="N10047" s="7">
        <f>[1]Settings!$B$3*K10047</f>
        <v>2</v>
      </c>
      <c r="O10047">
        <v>5</v>
      </c>
      <c r="P10047" s="8">
        <f t="shared" si="780"/>
        <v>5.1428571428571432</v>
      </c>
      <c r="Q10047" s="7">
        <f t="shared" si="781"/>
        <v>5.04</v>
      </c>
      <c r="R10047" s="8">
        <f t="shared" si="782"/>
        <v>0.54585152838427953</v>
      </c>
      <c r="S10047" s="8">
        <f t="shared" si="783"/>
        <v>2.5</v>
      </c>
      <c r="T10047" s="9">
        <v>0.285311899785818</v>
      </c>
      <c r="U10047">
        <v>4</v>
      </c>
      <c r="V10047" s="8">
        <f t="shared" si="784"/>
        <v>0.4366812227074236</v>
      </c>
      <c r="W10047">
        <f>IF(V10047&gt;=[1]Settings!$B$2,1,0)</f>
        <v>0</v>
      </c>
      <c r="X10047" s="9">
        <v>0.26603907346725503</v>
      </c>
      <c r="Y10047" t="s">
        <v>32</v>
      </c>
      <c r="Z10047">
        <f>IF(X10047&gt;=[1]Settings!$B$4,1,0)</f>
        <v>0</v>
      </c>
      <c r="AA10047" t="str">
        <f>IF(X10047&gt;=[1]Settings!$B$7,"Critical",IF(X10047&gt;=[1]Settings!$B$6,"High",IF(X10047&gt;=[1]Settings!$B$5,"Moderate","Low")))</f>
        <v>Low</v>
      </c>
    </row>
    <row r="10048" spans="1:27" x14ac:dyDescent="0.25">
      <c r="A10048">
        <v>10047</v>
      </c>
      <c r="B10048" t="s">
        <v>27</v>
      </c>
      <c r="C10048" t="s">
        <v>37</v>
      </c>
      <c r="D10048" t="s">
        <v>34</v>
      </c>
      <c r="E10048" t="s">
        <v>35</v>
      </c>
      <c r="F10048" t="s">
        <v>36</v>
      </c>
      <c r="G10048">
        <v>5</v>
      </c>
      <c r="H10048">
        <v>710</v>
      </c>
      <c r="I10048">
        <v>83</v>
      </c>
      <c r="J10048">
        <v>15</v>
      </c>
      <c r="K10048">
        <v>10</v>
      </c>
      <c r="L10048" s="6">
        <v>1567637.23</v>
      </c>
      <c r="M10048">
        <v>3</v>
      </c>
      <c r="N10048" s="7">
        <f>[1]Settings!$B$3*K10048</f>
        <v>2.5</v>
      </c>
      <c r="O10048">
        <v>10</v>
      </c>
      <c r="P10048" s="8">
        <f t="shared" si="780"/>
        <v>5.5333333333333332</v>
      </c>
      <c r="Q10048" s="7">
        <f t="shared" si="781"/>
        <v>2.4900000000000002</v>
      </c>
      <c r="R10048" s="8">
        <f t="shared" si="782"/>
        <v>1.408450704225352</v>
      </c>
      <c r="S10048" s="8">
        <f t="shared" si="783"/>
        <v>4</v>
      </c>
      <c r="T10048" s="9">
        <v>0.32323591644692501</v>
      </c>
      <c r="U10048">
        <v>14</v>
      </c>
      <c r="V10048" s="8">
        <f t="shared" si="784"/>
        <v>1.971830985915493</v>
      </c>
      <c r="W10048">
        <f>IF(V10048&gt;=[1]Settings!$B$2,1,0)</f>
        <v>0</v>
      </c>
      <c r="X10048" s="9">
        <v>0.77671980857849099</v>
      </c>
      <c r="Y10048" t="s">
        <v>32</v>
      </c>
      <c r="Z10048">
        <f>IF(X10048&gt;=[1]Settings!$B$4,1,0)</f>
        <v>1</v>
      </c>
      <c r="AA10048" t="str">
        <f>IF(X10048&gt;=[1]Settings!$B$7,"Critical",IF(X10048&gt;=[1]Settings!$B$6,"High",IF(X10048&gt;=[1]Settings!$B$5,"Moderate","Low")))</f>
        <v>High</v>
      </c>
    </row>
    <row r="10049" spans="1:27" x14ac:dyDescent="0.25">
      <c r="A10049">
        <v>10048</v>
      </c>
      <c r="B10049" t="s">
        <v>41</v>
      </c>
      <c r="C10049" t="s">
        <v>33</v>
      </c>
      <c r="D10049" t="s">
        <v>30</v>
      </c>
      <c r="E10049" t="s">
        <v>35</v>
      </c>
      <c r="F10049" t="s">
        <v>39</v>
      </c>
      <c r="G10049">
        <v>3</v>
      </c>
      <c r="H10049">
        <v>922</v>
      </c>
      <c r="I10049">
        <v>53</v>
      </c>
      <c r="J10049">
        <v>17</v>
      </c>
      <c r="K10049">
        <v>9</v>
      </c>
      <c r="L10049" s="6">
        <v>1180012.95</v>
      </c>
      <c r="M10049">
        <v>15</v>
      </c>
      <c r="N10049" s="7">
        <f>[1]Settings!$B$3*K10049</f>
        <v>2.25</v>
      </c>
      <c r="O10049">
        <v>3</v>
      </c>
      <c r="P10049" s="8">
        <f t="shared" si="780"/>
        <v>3.1176470588235294</v>
      </c>
      <c r="Q10049" s="7">
        <f t="shared" si="781"/>
        <v>7.95</v>
      </c>
      <c r="R10049" s="8">
        <f t="shared" si="782"/>
        <v>0.32537960954446854</v>
      </c>
      <c r="S10049" s="8">
        <f t="shared" si="783"/>
        <v>1.3333333333333333</v>
      </c>
      <c r="T10049" s="9">
        <v>0.219326448531796</v>
      </c>
      <c r="U10049">
        <v>12</v>
      </c>
      <c r="V10049" s="8">
        <f t="shared" si="784"/>
        <v>1.3015184381778742</v>
      </c>
      <c r="W10049">
        <f>IF(V10049&gt;=[1]Settings!$B$2,1,0)</f>
        <v>0</v>
      </c>
      <c r="X10049" s="9">
        <v>8.7179794907569899E-2</v>
      </c>
      <c r="Y10049" t="s">
        <v>43</v>
      </c>
      <c r="Z10049">
        <f>IF(X10049&gt;=[1]Settings!$B$4,1,0)</f>
        <v>0</v>
      </c>
      <c r="AA10049" t="str">
        <f>IF(X10049&gt;=[1]Settings!$B$7,"Critical",IF(X10049&gt;=[1]Settings!$B$6,"High",IF(X10049&gt;=[1]Settings!$B$5,"Moderate","Low")))</f>
        <v>Low</v>
      </c>
    </row>
    <row r="10050" spans="1:27" x14ac:dyDescent="0.25">
      <c r="A10050">
        <v>10049</v>
      </c>
      <c r="B10050" t="s">
        <v>27</v>
      </c>
      <c r="C10050" t="s">
        <v>40</v>
      </c>
      <c r="D10050" t="s">
        <v>34</v>
      </c>
      <c r="E10050" t="s">
        <v>35</v>
      </c>
      <c r="F10050" t="s">
        <v>36</v>
      </c>
      <c r="G10050">
        <v>2</v>
      </c>
      <c r="H10050">
        <v>368</v>
      </c>
      <c r="I10050">
        <v>52</v>
      </c>
      <c r="J10050">
        <v>11</v>
      </c>
      <c r="K10050">
        <v>9</v>
      </c>
      <c r="L10050" s="6">
        <v>931279.39</v>
      </c>
      <c r="M10050">
        <v>12</v>
      </c>
      <c r="N10050" s="7">
        <f>[1]Settings!$B$3*K10050</f>
        <v>2.25</v>
      </c>
      <c r="O10050">
        <v>3</v>
      </c>
      <c r="P10050" s="8">
        <f t="shared" ref="P10050:P10113" si="785">I10050/J10050</f>
        <v>4.7272727272727275</v>
      </c>
      <c r="Q10050" s="7">
        <f t="shared" ref="Q10050:Q10113" si="786">M10050*I10050/100</f>
        <v>6.24</v>
      </c>
      <c r="R10050" s="8">
        <f t="shared" ref="R10050:R10113" si="787">100*O10050/H10050</f>
        <v>0.81521739130434778</v>
      </c>
      <c r="S10050" s="8">
        <f t="shared" ref="S10050:S10113" si="788">O10050/N10050</f>
        <v>1.3333333333333333</v>
      </c>
      <c r="T10050" s="9">
        <v>0.37361415956150201</v>
      </c>
      <c r="U10050">
        <v>5</v>
      </c>
      <c r="V10050" s="8">
        <f t="shared" ref="V10050:V10113" si="789">100*U10050/H10050</f>
        <v>1.3586956521739131</v>
      </c>
      <c r="W10050">
        <f>IF(V10050&gt;=[1]Settings!$B$2,1,0)</f>
        <v>0</v>
      </c>
      <c r="X10050" s="9">
        <v>0.38978984951973</v>
      </c>
      <c r="Y10050" t="s">
        <v>32</v>
      </c>
      <c r="Z10050">
        <f>IF(X10050&gt;=[1]Settings!$B$4,1,0)</f>
        <v>0</v>
      </c>
      <c r="AA10050" t="str">
        <f>IF(X10050&gt;=[1]Settings!$B$7,"Critical",IF(X10050&gt;=[1]Settings!$B$6,"High",IF(X10050&gt;=[1]Settings!$B$5,"Moderate","Low")))</f>
        <v>Moderate</v>
      </c>
    </row>
    <row r="10051" spans="1:27" x14ac:dyDescent="0.25">
      <c r="A10051">
        <v>10050</v>
      </c>
      <c r="B10051" t="s">
        <v>41</v>
      </c>
      <c r="C10051" t="s">
        <v>37</v>
      </c>
      <c r="D10051" t="s">
        <v>34</v>
      </c>
      <c r="E10051" t="s">
        <v>30</v>
      </c>
      <c r="F10051" t="s">
        <v>39</v>
      </c>
      <c r="G10051">
        <v>4</v>
      </c>
      <c r="H10051">
        <v>703</v>
      </c>
      <c r="I10051">
        <v>65</v>
      </c>
      <c r="J10051">
        <v>11</v>
      </c>
      <c r="K10051">
        <v>11</v>
      </c>
      <c r="L10051" s="6">
        <v>1040452.4</v>
      </c>
      <c r="M10051">
        <v>6</v>
      </c>
      <c r="N10051" s="7">
        <f>[1]Settings!$B$3*K10051</f>
        <v>2.75</v>
      </c>
      <c r="O10051">
        <v>4</v>
      </c>
      <c r="P10051" s="8">
        <f t="shared" si="785"/>
        <v>5.9090909090909092</v>
      </c>
      <c r="Q10051" s="7">
        <f t="shared" si="786"/>
        <v>3.9</v>
      </c>
      <c r="R10051" s="8">
        <f t="shared" si="787"/>
        <v>0.56899004267425324</v>
      </c>
      <c r="S10051" s="8">
        <f t="shared" si="788"/>
        <v>1.4545454545454546</v>
      </c>
      <c r="T10051" s="9">
        <v>0.28438381782802802</v>
      </c>
      <c r="U10051">
        <v>10</v>
      </c>
      <c r="V10051" s="8">
        <f t="shared" si="789"/>
        <v>1.4224751066856329</v>
      </c>
      <c r="W10051">
        <f>IF(V10051&gt;=[1]Settings!$B$2,1,0)</f>
        <v>0</v>
      </c>
      <c r="X10051" s="9">
        <v>0.23809687793254899</v>
      </c>
      <c r="Y10051" t="s">
        <v>43</v>
      </c>
      <c r="Z10051">
        <f>IF(X10051&gt;=[1]Settings!$B$4,1,0)</f>
        <v>0</v>
      </c>
      <c r="AA10051" t="str">
        <f>IF(X10051&gt;=[1]Settings!$B$7,"Critical",IF(X10051&gt;=[1]Settings!$B$6,"High",IF(X10051&gt;=[1]Settings!$B$5,"Moderate","Low")))</f>
        <v>Low</v>
      </c>
    </row>
    <row r="10052" spans="1:27" x14ac:dyDescent="0.25">
      <c r="A10052">
        <v>10051</v>
      </c>
      <c r="B10052" t="s">
        <v>27</v>
      </c>
      <c r="C10052" t="s">
        <v>38</v>
      </c>
      <c r="D10052" t="s">
        <v>30</v>
      </c>
      <c r="E10052" t="s">
        <v>42</v>
      </c>
      <c r="F10052" t="s">
        <v>36</v>
      </c>
      <c r="G10052">
        <v>3</v>
      </c>
      <c r="H10052">
        <v>848</v>
      </c>
      <c r="I10052">
        <v>78</v>
      </c>
      <c r="J10052">
        <v>12</v>
      </c>
      <c r="K10052">
        <v>4</v>
      </c>
      <c r="L10052" s="6">
        <v>375923.09</v>
      </c>
      <c r="M10052">
        <v>7</v>
      </c>
      <c r="N10052" s="7">
        <f>[1]Settings!$B$3*K10052</f>
        <v>1</v>
      </c>
      <c r="O10052">
        <v>12</v>
      </c>
      <c r="P10052" s="8">
        <f t="shared" si="785"/>
        <v>6.5</v>
      </c>
      <c r="Q10052" s="7">
        <f t="shared" si="786"/>
        <v>5.46</v>
      </c>
      <c r="R10052" s="8">
        <f t="shared" si="787"/>
        <v>1.4150943396226414</v>
      </c>
      <c r="S10052" s="8">
        <f t="shared" si="788"/>
        <v>12</v>
      </c>
      <c r="T10052" s="9">
        <v>1.05015257502026</v>
      </c>
      <c r="U10052">
        <v>11</v>
      </c>
      <c r="V10052" s="8">
        <f t="shared" si="789"/>
        <v>1.2971698113207548</v>
      </c>
      <c r="W10052">
        <f>IF(V10052&gt;=[1]Settings!$B$2,1,0)</f>
        <v>0</v>
      </c>
      <c r="X10052" s="9">
        <v>0.53618687391281095</v>
      </c>
      <c r="Y10052" t="s">
        <v>32</v>
      </c>
      <c r="Z10052">
        <f>IF(X10052&gt;=[1]Settings!$B$4,1,0)</f>
        <v>1</v>
      </c>
      <c r="AA10052" t="str">
        <f>IF(X10052&gt;=[1]Settings!$B$7,"Critical",IF(X10052&gt;=[1]Settings!$B$6,"High",IF(X10052&gt;=[1]Settings!$B$5,"Moderate","Low")))</f>
        <v>Moderate</v>
      </c>
    </row>
    <row r="10053" spans="1:27" x14ac:dyDescent="0.25">
      <c r="A10053">
        <v>10052</v>
      </c>
      <c r="B10053" t="s">
        <v>41</v>
      </c>
      <c r="C10053" t="s">
        <v>38</v>
      </c>
      <c r="D10053" t="s">
        <v>34</v>
      </c>
      <c r="E10053" t="s">
        <v>35</v>
      </c>
      <c r="F10053" t="s">
        <v>36</v>
      </c>
      <c r="G10053">
        <v>3</v>
      </c>
      <c r="H10053">
        <v>790</v>
      </c>
      <c r="I10053">
        <v>72</v>
      </c>
      <c r="J10053">
        <v>13</v>
      </c>
      <c r="K10053">
        <v>7</v>
      </c>
      <c r="L10053" s="6">
        <v>791302.11</v>
      </c>
      <c r="M10053">
        <v>2</v>
      </c>
      <c r="N10053" s="7">
        <f>[1]Settings!$B$3*K10053</f>
        <v>1.75</v>
      </c>
      <c r="O10053">
        <v>5</v>
      </c>
      <c r="P10053" s="8">
        <f t="shared" si="785"/>
        <v>5.5384615384615383</v>
      </c>
      <c r="Q10053" s="7">
        <f t="shared" si="786"/>
        <v>1.44</v>
      </c>
      <c r="R10053" s="8">
        <f t="shared" si="787"/>
        <v>0.63291139240506333</v>
      </c>
      <c r="S10053" s="8">
        <f t="shared" si="788"/>
        <v>2.8571428571428572</v>
      </c>
      <c r="T10053" s="9">
        <v>0.34079657063893398</v>
      </c>
      <c r="U10053">
        <v>12</v>
      </c>
      <c r="V10053" s="8">
        <f t="shared" si="789"/>
        <v>1.518987341772152</v>
      </c>
      <c r="W10053">
        <f>IF(V10053&gt;=[1]Settings!$B$2,1,0)</f>
        <v>0</v>
      </c>
      <c r="X10053" s="9">
        <v>0.40564137697219899</v>
      </c>
      <c r="Y10053" t="s">
        <v>43</v>
      </c>
      <c r="Z10053">
        <f>IF(X10053&gt;=[1]Settings!$B$4,1,0)</f>
        <v>0</v>
      </c>
      <c r="AA10053" t="str">
        <f>IF(X10053&gt;=[1]Settings!$B$7,"Critical",IF(X10053&gt;=[1]Settings!$B$6,"High",IF(X10053&gt;=[1]Settings!$B$5,"Moderate","Low")))</f>
        <v>Moderate</v>
      </c>
    </row>
    <row r="10054" spans="1:27" x14ac:dyDescent="0.25">
      <c r="A10054">
        <v>10053</v>
      </c>
      <c r="B10054" t="s">
        <v>27</v>
      </c>
      <c r="C10054" t="s">
        <v>37</v>
      </c>
      <c r="D10054" t="s">
        <v>29</v>
      </c>
      <c r="E10054" t="s">
        <v>30</v>
      </c>
      <c r="F10054" t="s">
        <v>36</v>
      </c>
      <c r="G10054">
        <v>5</v>
      </c>
      <c r="H10054">
        <v>776</v>
      </c>
      <c r="I10054">
        <v>63</v>
      </c>
      <c r="J10054">
        <v>9</v>
      </c>
      <c r="K10054">
        <v>8</v>
      </c>
      <c r="L10054" s="6">
        <v>605076.28</v>
      </c>
      <c r="M10054">
        <v>5</v>
      </c>
      <c r="N10054" s="7">
        <f>[1]Settings!$B$3*K10054</f>
        <v>2</v>
      </c>
      <c r="O10054">
        <v>5</v>
      </c>
      <c r="P10054" s="8">
        <f t="shared" si="785"/>
        <v>7</v>
      </c>
      <c r="Q10054" s="7">
        <f t="shared" si="786"/>
        <v>3.15</v>
      </c>
      <c r="R10054" s="8">
        <f t="shared" si="787"/>
        <v>0.64432989690721654</v>
      </c>
      <c r="S10054" s="8">
        <f t="shared" si="788"/>
        <v>2.5</v>
      </c>
      <c r="T10054" s="9">
        <v>0.26848721781171297</v>
      </c>
      <c r="U10054">
        <v>17</v>
      </c>
      <c r="V10054" s="8">
        <f t="shared" si="789"/>
        <v>2.1907216494845363</v>
      </c>
      <c r="W10054">
        <f>IF(V10054&gt;=[1]Settings!$B$2,1,0)</f>
        <v>1</v>
      </c>
      <c r="X10054" s="9">
        <v>0.19437633454799699</v>
      </c>
      <c r="Y10054" t="s">
        <v>32</v>
      </c>
      <c r="Z10054">
        <f>IF(X10054&gt;=[1]Settings!$B$4,1,0)</f>
        <v>0</v>
      </c>
      <c r="AA10054" t="str">
        <f>IF(X10054&gt;=[1]Settings!$B$7,"Critical",IF(X10054&gt;=[1]Settings!$B$6,"High",IF(X10054&gt;=[1]Settings!$B$5,"Moderate","Low")))</f>
        <v>Low</v>
      </c>
    </row>
    <row r="10055" spans="1:27" x14ac:dyDescent="0.25">
      <c r="A10055">
        <v>10054</v>
      </c>
      <c r="B10055" t="s">
        <v>27</v>
      </c>
      <c r="C10055" t="s">
        <v>44</v>
      </c>
      <c r="D10055" t="s">
        <v>30</v>
      </c>
      <c r="E10055" t="s">
        <v>42</v>
      </c>
      <c r="F10055" t="s">
        <v>31</v>
      </c>
      <c r="G10055">
        <v>4</v>
      </c>
      <c r="H10055">
        <v>200</v>
      </c>
      <c r="I10055">
        <v>69</v>
      </c>
      <c r="J10055">
        <v>3</v>
      </c>
      <c r="K10055">
        <v>4</v>
      </c>
      <c r="L10055" s="6">
        <v>128858.18</v>
      </c>
      <c r="M10055">
        <v>13</v>
      </c>
      <c r="N10055" s="7">
        <f>[1]Settings!$B$3*K10055</f>
        <v>1</v>
      </c>
      <c r="O10055">
        <v>3</v>
      </c>
      <c r="P10055" s="8">
        <f t="shared" si="785"/>
        <v>23</v>
      </c>
      <c r="Q10055" s="7">
        <f t="shared" si="786"/>
        <v>8.9700000000000006</v>
      </c>
      <c r="R10055" s="8">
        <f t="shared" si="787"/>
        <v>1.5</v>
      </c>
      <c r="S10055" s="8">
        <f t="shared" si="788"/>
        <v>3</v>
      </c>
      <c r="T10055" s="9">
        <v>0.358282770179774</v>
      </c>
      <c r="U10055">
        <v>2</v>
      </c>
      <c r="V10055" s="8">
        <f t="shared" si="789"/>
        <v>1</v>
      </c>
      <c r="W10055">
        <f>IF(V10055&gt;=[1]Settings!$B$2,1,0)</f>
        <v>0</v>
      </c>
      <c r="X10055" s="9">
        <v>0.26130902767181402</v>
      </c>
      <c r="Y10055" t="s">
        <v>32</v>
      </c>
      <c r="Z10055">
        <f>IF(X10055&gt;=[1]Settings!$B$4,1,0)</f>
        <v>0</v>
      </c>
      <c r="AA10055" t="str">
        <f>IF(X10055&gt;=[1]Settings!$B$7,"Critical",IF(X10055&gt;=[1]Settings!$B$6,"High",IF(X10055&gt;=[1]Settings!$B$5,"Moderate","Low")))</f>
        <v>Low</v>
      </c>
    </row>
    <row r="10056" spans="1:27" x14ac:dyDescent="0.25">
      <c r="A10056">
        <v>10055</v>
      </c>
      <c r="B10056" t="s">
        <v>27</v>
      </c>
      <c r="C10056" t="s">
        <v>28</v>
      </c>
      <c r="D10056" t="s">
        <v>34</v>
      </c>
      <c r="E10056" t="s">
        <v>35</v>
      </c>
      <c r="F10056" t="s">
        <v>36</v>
      </c>
      <c r="G10056">
        <v>5</v>
      </c>
      <c r="H10056">
        <v>714</v>
      </c>
      <c r="I10056">
        <v>35</v>
      </c>
      <c r="J10056">
        <v>6</v>
      </c>
      <c r="K10056">
        <v>7</v>
      </c>
      <c r="L10056" s="6">
        <v>348558.69</v>
      </c>
      <c r="M10056">
        <v>3</v>
      </c>
      <c r="N10056" s="7">
        <f>[1]Settings!$B$3*K10056</f>
        <v>1.75</v>
      </c>
      <c r="O10056">
        <v>6</v>
      </c>
      <c r="P10056" s="8">
        <f t="shared" si="785"/>
        <v>5.833333333333333</v>
      </c>
      <c r="Q10056" s="7">
        <f t="shared" si="786"/>
        <v>1.05</v>
      </c>
      <c r="R10056" s="8">
        <f t="shared" si="787"/>
        <v>0.84033613445378152</v>
      </c>
      <c r="S10056" s="8">
        <f t="shared" si="788"/>
        <v>3.4285714285714284</v>
      </c>
      <c r="T10056" s="9">
        <v>0.52950244525186596</v>
      </c>
      <c r="U10056">
        <v>37</v>
      </c>
      <c r="V10056" s="8">
        <f t="shared" si="789"/>
        <v>5.1820728291316529</v>
      </c>
      <c r="W10056">
        <f>IF(V10056&gt;=[1]Settings!$B$2,1,0)</f>
        <v>1</v>
      </c>
      <c r="X10056" s="9">
        <v>0.26973873376846302</v>
      </c>
      <c r="Y10056" t="s">
        <v>32</v>
      </c>
      <c r="Z10056">
        <f>IF(X10056&gt;=[1]Settings!$B$4,1,0)</f>
        <v>0</v>
      </c>
      <c r="AA10056" t="str">
        <f>IF(X10056&gt;=[1]Settings!$B$7,"Critical",IF(X10056&gt;=[1]Settings!$B$6,"High",IF(X10056&gt;=[1]Settings!$B$5,"Moderate","Low")))</f>
        <v>Low</v>
      </c>
    </row>
    <row r="10057" spans="1:27" x14ac:dyDescent="0.25">
      <c r="A10057">
        <v>10056</v>
      </c>
      <c r="B10057" t="s">
        <v>27</v>
      </c>
      <c r="C10057" t="s">
        <v>38</v>
      </c>
      <c r="D10057" t="s">
        <v>34</v>
      </c>
      <c r="E10057" t="s">
        <v>35</v>
      </c>
      <c r="F10057" t="s">
        <v>39</v>
      </c>
      <c r="G10057">
        <v>4</v>
      </c>
      <c r="H10057">
        <v>665</v>
      </c>
      <c r="I10057">
        <v>77</v>
      </c>
      <c r="J10057">
        <v>14</v>
      </c>
      <c r="K10057">
        <v>5</v>
      </c>
      <c r="L10057" s="6">
        <v>645505.93000000005</v>
      </c>
      <c r="M10057">
        <v>8</v>
      </c>
      <c r="N10057" s="7">
        <f>[1]Settings!$B$3*K10057</f>
        <v>1.25</v>
      </c>
      <c r="O10057">
        <v>6</v>
      </c>
      <c r="P10057" s="8">
        <f t="shared" si="785"/>
        <v>5.5</v>
      </c>
      <c r="Q10057" s="7">
        <f t="shared" si="786"/>
        <v>6.16</v>
      </c>
      <c r="R10057" s="8">
        <f t="shared" si="787"/>
        <v>0.90225563909774431</v>
      </c>
      <c r="S10057" s="8">
        <f t="shared" si="788"/>
        <v>4.8</v>
      </c>
      <c r="T10057" s="9">
        <v>0.28778809775637298</v>
      </c>
      <c r="U10057">
        <v>1</v>
      </c>
      <c r="V10057" s="8">
        <f t="shared" si="789"/>
        <v>0.15037593984962405</v>
      </c>
      <c r="W10057">
        <f>IF(V10057&gt;=[1]Settings!$B$2,1,0)</f>
        <v>0</v>
      </c>
      <c r="X10057" s="9">
        <v>0.22170582413673401</v>
      </c>
      <c r="Y10057" t="s">
        <v>32</v>
      </c>
      <c r="Z10057">
        <f>IF(X10057&gt;=[1]Settings!$B$4,1,0)</f>
        <v>0</v>
      </c>
      <c r="AA10057" t="str">
        <f>IF(X10057&gt;=[1]Settings!$B$7,"Critical",IF(X10057&gt;=[1]Settings!$B$6,"High",IF(X10057&gt;=[1]Settings!$B$5,"Moderate","Low")))</f>
        <v>Low</v>
      </c>
    </row>
    <row r="10058" spans="1:27" x14ac:dyDescent="0.25">
      <c r="A10058">
        <v>10057</v>
      </c>
      <c r="B10058" t="s">
        <v>27</v>
      </c>
      <c r="C10058" t="s">
        <v>38</v>
      </c>
      <c r="D10058" t="s">
        <v>29</v>
      </c>
      <c r="E10058" t="s">
        <v>35</v>
      </c>
      <c r="F10058" t="s">
        <v>36</v>
      </c>
      <c r="G10058">
        <v>3</v>
      </c>
      <c r="H10058">
        <v>489</v>
      </c>
      <c r="I10058">
        <v>69</v>
      </c>
      <c r="J10058">
        <v>14</v>
      </c>
      <c r="K10058">
        <v>8</v>
      </c>
      <c r="L10058" s="6">
        <v>963510.99</v>
      </c>
      <c r="M10058">
        <v>16</v>
      </c>
      <c r="N10058" s="7">
        <f>[1]Settings!$B$3*K10058</f>
        <v>2</v>
      </c>
      <c r="O10058">
        <v>2</v>
      </c>
      <c r="P10058" s="8">
        <f t="shared" si="785"/>
        <v>4.9285714285714288</v>
      </c>
      <c r="Q10058" s="7">
        <f t="shared" si="786"/>
        <v>11.04</v>
      </c>
      <c r="R10058" s="8">
        <f t="shared" si="787"/>
        <v>0.40899795501022496</v>
      </c>
      <c r="S10058" s="8">
        <f t="shared" si="788"/>
        <v>1</v>
      </c>
      <c r="T10058" s="9">
        <v>0.412608607522016</v>
      </c>
      <c r="U10058">
        <v>11</v>
      </c>
      <c r="V10058" s="8">
        <f t="shared" si="789"/>
        <v>2.2494887525562373</v>
      </c>
      <c r="W10058">
        <f>IF(V10058&gt;=[1]Settings!$B$2,1,0)</f>
        <v>1</v>
      </c>
      <c r="X10058" s="9">
        <v>0.21948133409023299</v>
      </c>
      <c r="Y10058" t="s">
        <v>32</v>
      </c>
      <c r="Z10058">
        <f>IF(X10058&gt;=[1]Settings!$B$4,1,0)</f>
        <v>0</v>
      </c>
      <c r="AA10058" t="str">
        <f>IF(X10058&gt;=[1]Settings!$B$7,"Critical",IF(X10058&gt;=[1]Settings!$B$6,"High",IF(X10058&gt;=[1]Settings!$B$5,"Moderate","Low")))</f>
        <v>Low</v>
      </c>
    </row>
    <row r="10059" spans="1:27" x14ac:dyDescent="0.25">
      <c r="A10059">
        <v>10058</v>
      </c>
      <c r="B10059" t="s">
        <v>27</v>
      </c>
      <c r="C10059" t="s">
        <v>44</v>
      </c>
      <c r="D10059" t="s">
        <v>34</v>
      </c>
      <c r="E10059" t="s">
        <v>35</v>
      </c>
      <c r="F10059" t="s">
        <v>36</v>
      </c>
      <c r="G10059">
        <v>3</v>
      </c>
      <c r="H10059">
        <v>363</v>
      </c>
      <c r="I10059">
        <v>50</v>
      </c>
      <c r="J10059">
        <v>8</v>
      </c>
      <c r="K10059">
        <v>5</v>
      </c>
      <c r="L10059" s="6">
        <v>322629.8</v>
      </c>
      <c r="M10059">
        <v>4</v>
      </c>
      <c r="N10059" s="7">
        <f>[1]Settings!$B$3*K10059</f>
        <v>1.25</v>
      </c>
      <c r="O10059">
        <v>5</v>
      </c>
      <c r="P10059" s="8">
        <f t="shared" si="785"/>
        <v>6.25</v>
      </c>
      <c r="Q10059" s="7">
        <f t="shared" si="786"/>
        <v>2</v>
      </c>
      <c r="R10059" s="8">
        <f t="shared" si="787"/>
        <v>1.3774104683195592</v>
      </c>
      <c r="S10059" s="8">
        <f t="shared" si="788"/>
        <v>4</v>
      </c>
      <c r="T10059" s="9">
        <v>0.75976240734850398</v>
      </c>
      <c r="U10059">
        <v>10</v>
      </c>
      <c r="V10059" s="8">
        <f t="shared" si="789"/>
        <v>2.7548209366391183</v>
      </c>
      <c r="W10059">
        <f>IF(V10059&gt;=[1]Settings!$B$2,1,0)</f>
        <v>1</v>
      </c>
      <c r="X10059" s="9">
        <v>0.34483528137206998</v>
      </c>
      <c r="Y10059" t="s">
        <v>32</v>
      </c>
      <c r="Z10059">
        <f>IF(X10059&gt;=[1]Settings!$B$4,1,0)</f>
        <v>0</v>
      </c>
      <c r="AA10059" t="str">
        <f>IF(X10059&gt;=[1]Settings!$B$7,"Critical",IF(X10059&gt;=[1]Settings!$B$6,"High",IF(X10059&gt;=[1]Settings!$B$5,"Moderate","Low")))</f>
        <v>Moderate</v>
      </c>
    </row>
    <row r="10060" spans="1:27" x14ac:dyDescent="0.25">
      <c r="A10060">
        <v>10059</v>
      </c>
      <c r="B10060" t="s">
        <v>27</v>
      </c>
      <c r="C10060" t="s">
        <v>37</v>
      </c>
      <c r="D10060" t="s">
        <v>30</v>
      </c>
      <c r="E10060" t="s">
        <v>30</v>
      </c>
      <c r="F10060" t="s">
        <v>39</v>
      </c>
      <c r="G10060">
        <v>3</v>
      </c>
      <c r="H10060">
        <v>654</v>
      </c>
      <c r="I10060">
        <v>72</v>
      </c>
      <c r="J10060">
        <v>10</v>
      </c>
      <c r="K10060">
        <v>6</v>
      </c>
      <c r="L10060" s="6">
        <v>560292.94999999995</v>
      </c>
      <c r="M10060">
        <v>9</v>
      </c>
      <c r="N10060" s="7">
        <f>[1]Settings!$B$3*K10060</f>
        <v>1.5</v>
      </c>
      <c r="O10060">
        <v>5</v>
      </c>
      <c r="P10060" s="8">
        <f t="shared" si="785"/>
        <v>7.2</v>
      </c>
      <c r="Q10060" s="7">
        <f t="shared" si="786"/>
        <v>6.48</v>
      </c>
      <c r="R10060" s="8">
        <f t="shared" si="787"/>
        <v>0.76452599388379205</v>
      </c>
      <c r="S10060" s="8">
        <f t="shared" si="788"/>
        <v>3.3333333333333335</v>
      </c>
      <c r="T10060" s="9">
        <v>0.33609844038186798</v>
      </c>
      <c r="U10060">
        <v>11</v>
      </c>
      <c r="V10060" s="8">
        <f t="shared" si="789"/>
        <v>1.6819571865443426</v>
      </c>
      <c r="W10060">
        <f>IF(V10060&gt;=[1]Settings!$B$2,1,0)</f>
        <v>0</v>
      </c>
      <c r="X10060" s="9">
        <v>0.18460053205490101</v>
      </c>
      <c r="Y10060" t="s">
        <v>32</v>
      </c>
      <c r="Z10060">
        <f>IF(X10060&gt;=[1]Settings!$B$4,1,0)</f>
        <v>0</v>
      </c>
      <c r="AA10060" t="str">
        <f>IF(X10060&gt;=[1]Settings!$B$7,"Critical",IF(X10060&gt;=[1]Settings!$B$6,"High",IF(X10060&gt;=[1]Settings!$B$5,"Moderate","Low")))</f>
        <v>Low</v>
      </c>
    </row>
    <row r="10061" spans="1:27" x14ac:dyDescent="0.25">
      <c r="A10061">
        <v>10060</v>
      </c>
      <c r="B10061" t="s">
        <v>27</v>
      </c>
      <c r="C10061" t="s">
        <v>40</v>
      </c>
      <c r="D10061" t="s">
        <v>34</v>
      </c>
      <c r="E10061" t="s">
        <v>30</v>
      </c>
      <c r="F10061" t="s">
        <v>36</v>
      </c>
      <c r="G10061">
        <v>2</v>
      </c>
      <c r="H10061">
        <v>257</v>
      </c>
      <c r="I10061">
        <v>56</v>
      </c>
      <c r="J10061">
        <v>6</v>
      </c>
      <c r="K10061">
        <v>4</v>
      </c>
      <c r="L10061" s="6">
        <v>237775.23</v>
      </c>
      <c r="M10061">
        <v>9</v>
      </c>
      <c r="N10061" s="7">
        <f>[1]Settings!$B$3*K10061</f>
        <v>1</v>
      </c>
      <c r="O10061">
        <v>2</v>
      </c>
      <c r="P10061" s="8">
        <f t="shared" si="785"/>
        <v>9.3333333333333339</v>
      </c>
      <c r="Q10061" s="7">
        <f t="shared" si="786"/>
        <v>5.04</v>
      </c>
      <c r="R10061" s="8">
        <f t="shared" si="787"/>
        <v>0.77821011673151752</v>
      </c>
      <c r="S10061" s="8">
        <f t="shared" si="788"/>
        <v>2</v>
      </c>
      <c r="T10061" s="9">
        <v>0.620662091969299</v>
      </c>
      <c r="U10061">
        <v>3</v>
      </c>
      <c r="V10061" s="8">
        <f t="shared" si="789"/>
        <v>1.1673151750972763</v>
      </c>
      <c r="W10061">
        <f>IF(V10061&gt;=[1]Settings!$B$2,1,0)</f>
        <v>0</v>
      </c>
      <c r="X10061" s="9">
        <v>0.12771177291870101</v>
      </c>
      <c r="Y10061" t="s">
        <v>32</v>
      </c>
      <c r="Z10061">
        <f>IF(X10061&gt;=[1]Settings!$B$4,1,0)</f>
        <v>0</v>
      </c>
      <c r="AA10061" t="str">
        <f>IF(X10061&gt;=[1]Settings!$B$7,"Critical",IF(X10061&gt;=[1]Settings!$B$6,"High",IF(X10061&gt;=[1]Settings!$B$5,"Moderate","Low")))</f>
        <v>Low</v>
      </c>
    </row>
    <row r="10062" spans="1:27" x14ac:dyDescent="0.25">
      <c r="A10062">
        <v>10061</v>
      </c>
      <c r="B10062" t="s">
        <v>41</v>
      </c>
      <c r="C10062" t="s">
        <v>40</v>
      </c>
      <c r="D10062" t="s">
        <v>29</v>
      </c>
      <c r="E10062" t="s">
        <v>30</v>
      </c>
      <c r="F10062" t="s">
        <v>36</v>
      </c>
      <c r="G10062">
        <v>4</v>
      </c>
      <c r="H10062">
        <v>411</v>
      </c>
      <c r="I10062">
        <v>46</v>
      </c>
      <c r="J10062">
        <v>7</v>
      </c>
      <c r="K10062">
        <v>5</v>
      </c>
      <c r="L10062" s="6">
        <v>297786.95</v>
      </c>
      <c r="M10062">
        <v>4</v>
      </c>
      <c r="N10062" s="7">
        <f>[1]Settings!$B$3*K10062</f>
        <v>1.25</v>
      </c>
      <c r="O10062">
        <v>2</v>
      </c>
      <c r="P10062" s="8">
        <f t="shared" si="785"/>
        <v>6.5714285714285712</v>
      </c>
      <c r="Q10062" s="7">
        <f t="shared" si="786"/>
        <v>1.84</v>
      </c>
      <c r="R10062" s="8">
        <f t="shared" si="787"/>
        <v>0.48661800486618007</v>
      </c>
      <c r="S10062" s="8">
        <f t="shared" si="788"/>
        <v>1.6</v>
      </c>
      <c r="T10062" s="9">
        <v>0.39039396515670399</v>
      </c>
      <c r="U10062">
        <v>4</v>
      </c>
      <c r="V10062" s="8">
        <f t="shared" si="789"/>
        <v>0.97323600973236013</v>
      </c>
      <c r="W10062">
        <f>IF(V10062&gt;=[1]Settings!$B$2,1,0)</f>
        <v>0</v>
      </c>
      <c r="X10062" s="9">
        <v>8.3573065698146806E-2</v>
      </c>
      <c r="Y10062" t="s">
        <v>43</v>
      </c>
      <c r="Z10062">
        <f>IF(X10062&gt;=[1]Settings!$B$4,1,0)</f>
        <v>0</v>
      </c>
      <c r="AA10062" t="str">
        <f>IF(X10062&gt;=[1]Settings!$B$7,"Critical",IF(X10062&gt;=[1]Settings!$B$6,"High",IF(X10062&gt;=[1]Settings!$B$5,"Moderate","Low")))</f>
        <v>Low</v>
      </c>
    </row>
    <row r="10063" spans="1:27" x14ac:dyDescent="0.25">
      <c r="A10063">
        <v>10062</v>
      </c>
      <c r="B10063" t="s">
        <v>41</v>
      </c>
      <c r="C10063" t="s">
        <v>33</v>
      </c>
      <c r="D10063" t="s">
        <v>34</v>
      </c>
      <c r="E10063" t="s">
        <v>35</v>
      </c>
      <c r="F10063" t="s">
        <v>39</v>
      </c>
      <c r="G10063">
        <v>1</v>
      </c>
      <c r="H10063">
        <v>790</v>
      </c>
      <c r="I10063">
        <v>60</v>
      </c>
      <c r="J10063">
        <v>12</v>
      </c>
      <c r="K10063">
        <v>20</v>
      </c>
      <c r="L10063" s="6">
        <v>2878820.97</v>
      </c>
      <c r="M10063">
        <v>12</v>
      </c>
      <c r="N10063" s="7">
        <f>[1]Settings!$B$3*K10063</f>
        <v>5</v>
      </c>
      <c r="O10063">
        <v>17</v>
      </c>
      <c r="P10063" s="8">
        <f t="shared" si="785"/>
        <v>5</v>
      </c>
      <c r="Q10063" s="7">
        <f t="shared" si="786"/>
        <v>7.2</v>
      </c>
      <c r="R10063" s="8">
        <f t="shared" si="787"/>
        <v>2.1518987341772151</v>
      </c>
      <c r="S10063" s="8">
        <f t="shared" si="788"/>
        <v>3.4</v>
      </c>
      <c r="T10063" s="9">
        <v>0.53777317143592696</v>
      </c>
      <c r="U10063">
        <v>24</v>
      </c>
      <c r="V10063" s="8">
        <f t="shared" si="789"/>
        <v>3.037974683544304</v>
      </c>
      <c r="W10063">
        <f>IF(V10063&gt;=[1]Settings!$B$2,1,0)</f>
        <v>1</v>
      </c>
      <c r="X10063" s="9">
        <v>0.90990173816680897</v>
      </c>
      <c r="Y10063" t="s">
        <v>43</v>
      </c>
      <c r="Z10063">
        <f>IF(X10063&gt;=[1]Settings!$B$4,1,0)</f>
        <v>1</v>
      </c>
      <c r="AA10063" t="str">
        <f>IF(X10063&gt;=[1]Settings!$B$7,"Critical",IF(X10063&gt;=[1]Settings!$B$6,"High",IF(X10063&gt;=[1]Settings!$B$5,"Moderate","Low")))</f>
        <v>Critical</v>
      </c>
    </row>
    <row r="10064" spans="1:27" x14ac:dyDescent="0.25">
      <c r="A10064">
        <v>10063</v>
      </c>
      <c r="B10064" t="s">
        <v>27</v>
      </c>
      <c r="C10064" t="s">
        <v>28</v>
      </c>
      <c r="D10064" t="s">
        <v>30</v>
      </c>
      <c r="E10064" t="s">
        <v>30</v>
      </c>
      <c r="F10064" t="s">
        <v>36</v>
      </c>
      <c r="G10064">
        <v>4</v>
      </c>
      <c r="H10064">
        <v>818</v>
      </c>
      <c r="I10064">
        <v>75</v>
      </c>
      <c r="J10064">
        <v>15</v>
      </c>
      <c r="K10064">
        <v>8</v>
      </c>
      <c r="L10064" s="6">
        <v>1207711.6599999999</v>
      </c>
      <c r="M10064">
        <v>11</v>
      </c>
      <c r="N10064" s="7">
        <f>[1]Settings!$B$3*K10064</f>
        <v>2</v>
      </c>
      <c r="O10064">
        <v>1</v>
      </c>
      <c r="P10064" s="8">
        <f t="shared" si="785"/>
        <v>5</v>
      </c>
      <c r="Q10064" s="7">
        <f t="shared" si="786"/>
        <v>8.25</v>
      </c>
      <c r="R10064" s="8">
        <f t="shared" si="787"/>
        <v>0.12224938875305623</v>
      </c>
      <c r="S10064" s="8">
        <f t="shared" si="788"/>
        <v>0.5</v>
      </c>
      <c r="T10064" s="9">
        <v>0.25900688322446003</v>
      </c>
      <c r="U10064">
        <v>10</v>
      </c>
      <c r="V10064" s="8">
        <f t="shared" si="789"/>
        <v>1.2224938875305624</v>
      </c>
      <c r="W10064">
        <f>IF(V10064&gt;=[1]Settings!$B$2,1,0)</f>
        <v>0</v>
      </c>
      <c r="X10064" s="9">
        <v>0.10554214566946001</v>
      </c>
      <c r="Y10064" t="s">
        <v>32</v>
      </c>
      <c r="Z10064">
        <f>IF(X10064&gt;=[1]Settings!$B$4,1,0)</f>
        <v>0</v>
      </c>
      <c r="AA10064" t="str">
        <f>IF(X10064&gt;=[1]Settings!$B$7,"Critical",IF(X10064&gt;=[1]Settings!$B$6,"High",IF(X10064&gt;=[1]Settings!$B$5,"Moderate","Low")))</f>
        <v>Low</v>
      </c>
    </row>
    <row r="10065" spans="1:27" x14ac:dyDescent="0.25">
      <c r="A10065">
        <v>10064</v>
      </c>
      <c r="B10065" t="s">
        <v>27</v>
      </c>
      <c r="C10065" t="s">
        <v>38</v>
      </c>
      <c r="D10065" t="s">
        <v>30</v>
      </c>
      <c r="E10065" t="s">
        <v>35</v>
      </c>
      <c r="F10065" t="s">
        <v>36</v>
      </c>
      <c r="G10065">
        <v>2</v>
      </c>
      <c r="H10065">
        <v>663</v>
      </c>
      <c r="I10065">
        <v>76</v>
      </c>
      <c r="J10065">
        <v>3</v>
      </c>
      <c r="K10065">
        <v>11</v>
      </c>
      <c r="L10065" s="6">
        <v>338550.88</v>
      </c>
      <c r="M10065">
        <v>12</v>
      </c>
      <c r="N10065" s="7">
        <f>[1]Settings!$B$3*K10065</f>
        <v>2.75</v>
      </c>
      <c r="O10065">
        <v>6</v>
      </c>
      <c r="P10065" s="8">
        <f t="shared" si="785"/>
        <v>25.333333333333332</v>
      </c>
      <c r="Q10065" s="7">
        <f t="shared" si="786"/>
        <v>9.1199999999999992</v>
      </c>
      <c r="R10065" s="8">
        <f t="shared" si="787"/>
        <v>0.90497737556561086</v>
      </c>
      <c r="S10065" s="8">
        <f t="shared" si="788"/>
        <v>2.1818181818181817</v>
      </c>
      <c r="T10065" s="9">
        <v>0.47782417995467402</v>
      </c>
      <c r="U10065">
        <v>11</v>
      </c>
      <c r="V10065" s="8">
        <f t="shared" si="789"/>
        <v>1.6591251885369533</v>
      </c>
      <c r="W10065">
        <f>IF(V10065&gt;=[1]Settings!$B$2,1,0)</f>
        <v>0</v>
      </c>
      <c r="X10065" s="9">
        <v>0.58735156059265103</v>
      </c>
      <c r="Y10065" t="s">
        <v>32</v>
      </c>
      <c r="Z10065">
        <f>IF(X10065&gt;=[1]Settings!$B$4,1,0)</f>
        <v>1</v>
      </c>
      <c r="AA10065" t="str">
        <f>IF(X10065&gt;=[1]Settings!$B$7,"Critical",IF(X10065&gt;=[1]Settings!$B$6,"High",IF(X10065&gt;=[1]Settings!$B$5,"Moderate","Low")))</f>
        <v>Moderate</v>
      </c>
    </row>
    <row r="10066" spans="1:27" x14ac:dyDescent="0.25">
      <c r="A10066">
        <v>10065</v>
      </c>
      <c r="B10066" t="s">
        <v>27</v>
      </c>
      <c r="C10066" t="s">
        <v>33</v>
      </c>
      <c r="D10066" t="s">
        <v>34</v>
      </c>
      <c r="E10066" t="s">
        <v>30</v>
      </c>
      <c r="F10066" t="s">
        <v>31</v>
      </c>
      <c r="G10066">
        <v>2</v>
      </c>
      <c r="H10066">
        <v>403</v>
      </c>
      <c r="I10066">
        <v>53</v>
      </c>
      <c r="J10066">
        <v>9</v>
      </c>
      <c r="K10066">
        <v>8</v>
      </c>
      <c r="L10066" s="6">
        <v>725654.42</v>
      </c>
      <c r="M10066">
        <v>13</v>
      </c>
      <c r="N10066" s="7">
        <f>[1]Settings!$B$3*K10066</f>
        <v>2</v>
      </c>
      <c r="O10066">
        <v>1</v>
      </c>
      <c r="P10066" s="8">
        <f t="shared" si="785"/>
        <v>5.8888888888888893</v>
      </c>
      <c r="Q10066" s="7">
        <f t="shared" si="786"/>
        <v>6.89</v>
      </c>
      <c r="R10066" s="8">
        <f t="shared" si="787"/>
        <v>0.24813895781637718</v>
      </c>
      <c r="S10066" s="8">
        <f t="shared" si="788"/>
        <v>0.5</v>
      </c>
      <c r="T10066" s="9">
        <v>0.30762198948726899</v>
      </c>
      <c r="U10066">
        <v>5</v>
      </c>
      <c r="V10066" s="8">
        <f t="shared" si="789"/>
        <v>1.2406947890818858</v>
      </c>
      <c r="W10066">
        <f>IF(V10066&gt;=[1]Settings!$B$2,1,0)</f>
        <v>0</v>
      </c>
      <c r="X10066" s="9">
        <v>0.246386483311653</v>
      </c>
      <c r="Y10066" t="s">
        <v>32</v>
      </c>
      <c r="Z10066">
        <f>IF(X10066&gt;=[1]Settings!$B$4,1,0)</f>
        <v>0</v>
      </c>
      <c r="AA10066" t="str">
        <f>IF(X10066&gt;=[1]Settings!$B$7,"Critical",IF(X10066&gt;=[1]Settings!$B$6,"High",IF(X10066&gt;=[1]Settings!$B$5,"Moderate","Low")))</f>
        <v>Low</v>
      </c>
    </row>
    <row r="10067" spans="1:27" x14ac:dyDescent="0.25">
      <c r="A10067">
        <v>10066</v>
      </c>
      <c r="B10067" t="s">
        <v>27</v>
      </c>
      <c r="C10067" t="s">
        <v>40</v>
      </c>
      <c r="D10067" t="s">
        <v>30</v>
      </c>
      <c r="E10067" t="s">
        <v>35</v>
      </c>
      <c r="F10067" t="s">
        <v>36</v>
      </c>
      <c r="G10067">
        <v>1</v>
      </c>
      <c r="H10067">
        <v>223</v>
      </c>
      <c r="I10067">
        <v>29</v>
      </c>
      <c r="J10067">
        <v>5</v>
      </c>
      <c r="K10067">
        <v>4</v>
      </c>
      <c r="L10067" s="6">
        <v>243271.55</v>
      </c>
      <c r="M10067">
        <v>5</v>
      </c>
      <c r="N10067" s="7">
        <f>[1]Settings!$B$3*K10067</f>
        <v>1</v>
      </c>
      <c r="O10067">
        <v>2</v>
      </c>
      <c r="P10067" s="8">
        <f t="shared" si="785"/>
        <v>5.8</v>
      </c>
      <c r="Q10067" s="7">
        <f t="shared" si="786"/>
        <v>1.45</v>
      </c>
      <c r="R10067" s="8">
        <f t="shared" si="787"/>
        <v>0.89686098654708524</v>
      </c>
      <c r="S10067" s="8">
        <f t="shared" si="788"/>
        <v>2</v>
      </c>
      <c r="T10067" s="9">
        <v>0.52548408890528597</v>
      </c>
      <c r="U10067">
        <v>2</v>
      </c>
      <c r="V10067" s="8">
        <f t="shared" si="789"/>
        <v>0.89686098654708524</v>
      </c>
      <c r="W10067">
        <f>IF(V10067&gt;=[1]Settings!$B$2,1,0)</f>
        <v>0</v>
      </c>
      <c r="X10067" s="9">
        <v>8.3938054740428897E-2</v>
      </c>
      <c r="Y10067" t="s">
        <v>32</v>
      </c>
      <c r="Z10067">
        <f>IF(X10067&gt;=[1]Settings!$B$4,1,0)</f>
        <v>0</v>
      </c>
      <c r="AA10067" t="str">
        <f>IF(X10067&gt;=[1]Settings!$B$7,"Critical",IF(X10067&gt;=[1]Settings!$B$6,"High",IF(X10067&gt;=[1]Settings!$B$5,"Moderate","Low")))</f>
        <v>Low</v>
      </c>
    </row>
    <row r="10068" spans="1:27" x14ac:dyDescent="0.25">
      <c r="A10068">
        <v>10067</v>
      </c>
      <c r="B10068" t="s">
        <v>27</v>
      </c>
      <c r="C10068" t="s">
        <v>44</v>
      </c>
      <c r="D10068" t="s">
        <v>34</v>
      </c>
      <c r="E10068" t="s">
        <v>42</v>
      </c>
      <c r="F10068" t="s">
        <v>31</v>
      </c>
      <c r="G10068">
        <v>3</v>
      </c>
      <c r="H10068">
        <v>315</v>
      </c>
      <c r="I10068">
        <v>45</v>
      </c>
      <c r="J10068">
        <v>5</v>
      </c>
      <c r="K10068">
        <v>5</v>
      </c>
      <c r="L10068" s="6">
        <v>256092.41</v>
      </c>
      <c r="M10068">
        <v>5</v>
      </c>
      <c r="N10068" s="7">
        <f>[1]Settings!$B$3*K10068</f>
        <v>1.25</v>
      </c>
      <c r="O10068">
        <v>0</v>
      </c>
      <c r="P10068" s="8">
        <f t="shared" si="785"/>
        <v>9</v>
      </c>
      <c r="Q10068" s="7">
        <f t="shared" si="786"/>
        <v>2.25</v>
      </c>
      <c r="R10068" s="8">
        <f t="shared" si="787"/>
        <v>0</v>
      </c>
      <c r="S10068" s="8">
        <f t="shared" si="788"/>
        <v>0</v>
      </c>
      <c r="T10068" s="9">
        <v>0.24968653159649201</v>
      </c>
      <c r="U10068">
        <v>5</v>
      </c>
      <c r="V10068" s="8">
        <f t="shared" si="789"/>
        <v>1.5873015873015872</v>
      </c>
      <c r="W10068">
        <f>IF(V10068&gt;=[1]Settings!$B$2,1,0)</f>
        <v>0</v>
      </c>
      <c r="X10068" s="9">
        <v>0.184118762612343</v>
      </c>
      <c r="Y10068" t="s">
        <v>32</v>
      </c>
      <c r="Z10068">
        <f>IF(X10068&gt;=[1]Settings!$B$4,1,0)</f>
        <v>0</v>
      </c>
      <c r="AA10068" t="str">
        <f>IF(X10068&gt;=[1]Settings!$B$7,"Critical",IF(X10068&gt;=[1]Settings!$B$6,"High",IF(X10068&gt;=[1]Settings!$B$5,"Moderate","Low")))</f>
        <v>Low</v>
      </c>
    </row>
    <row r="10069" spans="1:27" x14ac:dyDescent="0.25">
      <c r="A10069">
        <v>10068</v>
      </c>
      <c r="B10069" t="s">
        <v>27</v>
      </c>
      <c r="C10069" t="s">
        <v>40</v>
      </c>
      <c r="D10069" t="s">
        <v>34</v>
      </c>
      <c r="E10069" t="s">
        <v>30</v>
      </c>
      <c r="F10069" t="s">
        <v>39</v>
      </c>
      <c r="G10069">
        <v>1</v>
      </c>
      <c r="H10069">
        <v>885</v>
      </c>
      <c r="I10069">
        <v>69</v>
      </c>
      <c r="J10069">
        <v>15</v>
      </c>
      <c r="K10069">
        <v>7</v>
      </c>
      <c r="L10069" s="6">
        <v>1229801.18</v>
      </c>
      <c r="M10069">
        <v>10</v>
      </c>
      <c r="N10069" s="7">
        <f>[1]Settings!$B$3*K10069</f>
        <v>1.75</v>
      </c>
      <c r="O10069">
        <v>9</v>
      </c>
      <c r="P10069" s="8">
        <f t="shared" si="785"/>
        <v>4.5999999999999996</v>
      </c>
      <c r="Q10069" s="7">
        <f t="shared" si="786"/>
        <v>6.9</v>
      </c>
      <c r="R10069" s="8">
        <f t="shared" si="787"/>
        <v>1.0169491525423728</v>
      </c>
      <c r="S10069" s="8">
        <f t="shared" si="788"/>
        <v>5.1428571428571432</v>
      </c>
      <c r="T10069" s="9">
        <v>0.54081470172769597</v>
      </c>
      <c r="U10069">
        <v>5</v>
      </c>
      <c r="V10069" s="8">
        <f t="shared" si="789"/>
        <v>0.56497175141242939</v>
      </c>
      <c r="W10069">
        <f>IF(V10069&gt;=[1]Settings!$B$2,1,0)</f>
        <v>0</v>
      </c>
      <c r="X10069" s="9">
        <v>0.41003781557083102</v>
      </c>
      <c r="Y10069" t="s">
        <v>32</v>
      </c>
      <c r="Z10069">
        <f>IF(X10069&gt;=[1]Settings!$B$4,1,0)</f>
        <v>0</v>
      </c>
      <c r="AA10069" t="str">
        <f>IF(X10069&gt;=[1]Settings!$B$7,"Critical",IF(X10069&gt;=[1]Settings!$B$6,"High",IF(X10069&gt;=[1]Settings!$B$5,"Moderate","Low")))</f>
        <v>Moderate</v>
      </c>
    </row>
    <row r="10070" spans="1:27" x14ac:dyDescent="0.25">
      <c r="A10070">
        <v>10069</v>
      </c>
      <c r="B10070" t="s">
        <v>27</v>
      </c>
      <c r="C10070" t="s">
        <v>44</v>
      </c>
      <c r="D10070" t="s">
        <v>34</v>
      </c>
      <c r="E10070" t="s">
        <v>35</v>
      </c>
      <c r="F10070" t="s">
        <v>31</v>
      </c>
      <c r="G10070">
        <v>2</v>
      </c>
      <c r="H10070">
        <v>584</v>
      </c>
      <c r="I10070">
        <v>46</v>
      </c>
      <c r="J10070">
        <v>12</v>
      </c>
      <c r="K10070">
        <v>4</v>
      </c>
      <c r="L10070" s="6">
        <v>487056.82</v>
      </c>
      <c r="M10070">
        <v>4</v>
      </c>
      <c r="N10070" s="7">
        <f>[1]Settings!$B$3*K10070</f>
        <v>1</v>
      </c>
      <c r="O10070">
        <v>1</v>
      </c>
      <c r="P10070" s="8">
        <f t="shared" si="785"/>
        <v>3.8333333333333335</v>
      </c>
      <c r="Q10070" s="7">
        <f t="shared" si="786"/>
        <v>1.84</v>
      </c>
      <c r="R10070" s="8">
        <f t="shared" si="787"/>
        <v>0.17123287671232876</v>
      </c>
      <c r="S10070" s="8">
        <f t="shared" si="788"/>
        <v>1</v>
      </c>
      <c r="T10070" s="9">
        <v>0.51511513839222101</v>
      </c>
      <c r="U10070">
        <v>4</v>
      </c>
      <c r="V10070" s="8">
        <f t="shared" si="789"/>
        <v>0.68493150684931503</v>
      </c>
      <c r="W10070">
        <f>IF(V10070&gt;=[1]Settings!$B$2,1,0)</f>
        <v>0</v>
      </c>
      <c r="X10070" s="9">
        <v>9.3135200440883595E-2</v>
      </c>
      <c r="Y10070" t="s">
        <v>32</v>
      </c>
      <c r="Z10070">
        <f>IF(X10070&gt;=[1]Settings!$B$4,1,0)</f>
        <v>0</v>
      </c>
      <c r="AA10070" t="str">
        <f>IF(X10070&gt;=[1]Settings!$B$7,"Critical",IF(X10070&gt;=[1]Settings!$B$6,"High",IF(X10070&gt;=[1]Settings!$B$5,"Moderate","Low")))</f>
        <v>Low</v>
      </c>
    </row>
    <row r="10071" spans="1:27" x14ac:dyDescent="0.25">
      <c r="A10071">
        <v>10070</v>
      </c>
      <c r="B10071" t="s">
        <v>27</v>
      </c>
      <c r="C10071" t="s">
        <v>38</v>
      </c>
      <c r="D10071" t="s">
        <v>30</v>
      </c>
      <c r="E10071" t="s">
        <v>30</v>
      </c>
      <c r="F10071" t="s">
        <v>39</v>
      </c>
      <c r="G10071">
        <v>4</v>
      </c>
      <c r="H10071">
        <v>502</v>
      </c>
      <c r="I10071">
        <v>54</v>
      </c>
      <c r="J10071">
        <v>13</v>
      </c>
      <c r="K10071">
        <v>7</v>
      </c>
      <c r="L10071" s="6">
        <v>790319.12</v>
      </c>
      <c r="M10071">
        <v>3</v>
      </c>
      <c r="N10071" s="7">
        <f>[1]Settings!$B$3*K10071</f>
        <v>1.75</v>
      </c>
      <c r="O10071">
        <v>6</v>
      </c>
      <c r="P10071" s="8">
        <f t="shared" si="785"/>
        <v>4.1538461538461542</v>
      </c>
      <c r="Q10071" s="7">
        <f t="shared" si="786"/>
        <v>1.62</v>
      </c>
      <c r="R10071" s="8">
        <f t="shared" si="787"/>
        <v>1.1952191235059761</v>
      </c>
      <c r="S10071" s="8">
        <f t="shared" si="788"/>
        <v>3.4285714285714284</v>
      </c>
      <c r="T10071" s="9">
        <v>0.25313691166154401</v>
      </c>
      <c r="U10071">
        <v>10</v>
      </c>
      <c r="V10071" s="8">
        <f t="shared" si="789"/>
        <v>1.9920318725099602</v>
      </c>
      <c r="W10071">
        <f>IF(V10071&gt;=[1]Settings!$B$2,1,0)</f>
        <v>0</v>
      </c>
      <c r="X10071" s="9">
        <v>0.41703891754150402</v>
      </c>
      <c r="Y10071" t="s">
        <v>32</v>
      </c>
      <c r="Z10071">
        <f>IF(X10071&gt;=[1]Settings!$B$4,1,0)</f>
        <v>0</v>
      </c>
      <c r="AA10071" t="str">
        <f>IF(X10071&gt;=[1]Settings!$B$7,"Critical",IF(X10071&gt;=[1]Settings!$B$6,"High",IF(X10071&gt;=[1]Settings!$B$5,"Moderate","Low")))</f>
        <v>Moderate</v>
      </c>
    </row>
    <row r="10072" spans="1:27" x14ac:dyDescent="0.25">
      <c r="A10072">
        <v>10071</v>
      </c>
      <c r="B10072" t="s">
        <v>27</v>
      </c>
      <c r="C10072" t="s">
        <v>33</v>
      </c>
      <c r="D10072" t="s">
        <v>29</v>
      </c>
      <c r="E10072" t="s">
        <v>30</v>
      </c>
      <c r="F10072" t="s">
        <v>39</v>
      </c>
      <c r="G10072">
        <v>3</v>
      </c>
      <c r="H10072">
        <v>575</v>
      </c>
      <c r="I10072">
        <v>38</v>
      </c>
      <c r="J10072">
        <v>8</v>
      </c>
      <c r="K10072">
        <v>7</v>
      </c>
      <c r="L10072" s="6">
        <v>374445.35</v>
      </c>
      <c r="M10072">
        <v>11</v>
      </c>
      <c r="N10072" s="7">
        <f>[1]Settings!$B$3*K10072</f>
        <v>1.75</v>
      </c>
      <c r="O10072">
        <v>2</v>
      </c>
      <c r="P10072" s="8">
        <f t="shared" si="785"/>
        <v>4.75</v>
      </c>
      <c r="Q10072" s="7">
        <f t="shared" si="786"/>
        <v>4.18</v>
      </c>
      <c r="R10072" s="8">
        <f t="shared" si="787"/>
        <v>0.34782608695652173</v>
      </c>
      <c r="S10072" s="8">
        <f t="shared" si="788"/>
        <v>1.1428571428571428</v>
      </c>
      <c r="T10072" s="9">
        <v>8.2570062593760804E-2</v>
      </c>
      <c r="U10072">
        <v>1</v>
      </c>
      <c r="V10072" s="8">
        <f t="shared" si="789"/>
        <v>0.17391304347826086</v>
      </c>
      <c r="W10072">
        <f>IF(V10072&gt;=[1]Settings!$B$2,1,0)</f>
        <v>0</v>
      </c>
      <c r="X10072" s="9">
        <v>5.7572524994611698E-2</v>
      </c>
      <c r="Y10072" t="s">
        <v>32</v>
      </c>
      <c r="Z10072">
        <f>IF(X10072&gt;=[1]Settings!$B$4,1,0)</f>
        <v>0</v>
      </c>
      <c r="AA10072" t="str">
        <f>IF(X10072&gt;=[1]Settings!$B$7,"Critical",IF(X10072&gt;=[1]Settings!$B$6,"High",IF(X10072&gt;=[1]Settings!$B$5,"Moderate","Low")))</f>
        <v>Low</v>
      </c>
    </row>
    <row r="10073" spans="1:27" x14ac:dyDescent="0.25">
      <c r="A10073">
        <v>10072</v>
      </c>
      <c r="B10073" t="s">
        <v>27</v>
      </c>
      <c r="C10073" t="s">
        <v>40</v>
      </c>
      <c r="D10073" t="s">
        <v>34</v>
      </c>
      <c r="E10073" t="s">
        <v>42</v>
      </c>
      <c r="F10073" t="s">
        <v>36</v>
      </c>
      <c r="G10073">
        <v>1</v>
      </c>
      <c r="H10073">
        <v>719</v>
      </c>
      <c r="I10073">
        <v>43</v>
      </c>
      <c r="J10073">
        <v>8</v>
      </c>
      <c r="K10073">
        <v>6</v>
      </c>
      <c r="L10073" s="6">
        <v>481053.63</v>
      </c>
      <c r="M10073">
        <v>16</v>
      </c>
      <c r="N10073" s="7">
        <f>[1]Settings!$B$3*K10073</f>
        <v>1.5</v>
      </c>
      <c r="O10073">
        <v>4</v>
      </c>
      <c r="P10073" s="8">
        <f t="shared" si="785"/>
        <v>5.375</v>
      </c>
      <c r="Q10073" s="7">
        <f t="shared" si="786"/>
        <v>6.88</v>
      </c>
      <c r="R10073" s="8">
        <f t="shared" si="787"/>
        <v>0.55632823365785811</v>
      </c>
      <c r="S10073" s="8">
        <f t="shared" si="788"/>
        <v>2.6666666666666665</v>
      </c>
      <c r="T10073" s="9">
        <v>0.35976599231957801</v>
      </c>
      <c r="U10073">
        <v>7</v>
      </c>
      <c r="V10073" s="8">
        <f t="shared" si="789"/>
        <v>0.97357440890125169</v>
      </c>
      <c r="W10073">
        <f>IF(V10073&gt;=[1]Settings!$B$2,1,0)</f>
        <v>0</v>
      </c>
      <c r="X10073" s="9">
        <v>0.143636599183083</v>
      </c>
      <c r="Y10073" t="s">
        <v>32</v>
      </c>
      <c r="Z10073">
        <f>IF(X10073&gt;=[1]Settings!$B$4,1,0)</f>
        <v>0</v>
      </c>
      <c r="AA10073" t="str">
        <f>IF(X10073&gt;=[1]Settings!$B$7,"Critical",IF(X10073&gt;=[1]Settings!$B$6,"High",IF(X10073&gt;=[1]Settings!$B$5,"Moderate","Low")))</f>
        <v>Low</v>
      </c>
    </row>
    <row r="10074" spans="1:27" x14ac:dyDescent="0.25">
      <c r="A10074">
        <v>10073</v>
      </c>
      <c r="B10074" t="s">
        <v>41</v>
      </c>
      <c r="C10074" t="s">
        <v>44</v>
      </c>
      <c r="D10074" t="s">
        <v>29</v>
      </c>
      <c r="E10074" t="s">
        <v>42</v>
      </c>
      <c r="F10074" t="s">
        <v>36</v>
      </c>
      <c r="G10074">
        <v>2</v>
      </c>
      <c r="H10074">
        <v>247</v>
      </c>
      <c r="I10074">
        <v>44</v>
      </c>
      <c r="J10074">
        <v>4</v>
      </c>
      <c r="K10074">
        <v>7</v>
      </c>
      <c r="L10074" s="6">
        <v>198500.79</v>
      </c>
      <c r="M10074">
        <v>9</v>
      </c>
      <c r="N10074" s="7">
        <f>[1]Settings!$B$3*K10074</f>
        <v>1.75</v>
      </c>
      <c r="O10074">
        <v>1</v>
      </c>
      <c r="P10074" s="8">
        <f t="shared" si="785"/>
        <v>11</v>
      </c>
      <c r="Q10074" s="7">
        <f t="shared" si="786"/>
        <v>3.96</v>
      </c>
      <c r="R10074" s="8">
        <f t="shared" si="787"/>
        <v>0.40485829959514169</v>
      </c>
      <c r="S10074" s="8">
        <f t="shared" si="788"/>
        <v>0.5714285714285714</v>
      </c>
      <c r="T10074" s="9">
        <v>0.17425082004143899</v>
      </c>
      <c r="U10074">
        <v>0</v>
      </c>
      <c r="V10074" s="8">
        <f t="shared" si="789"/>
        <v>0</v>
      </c>
      <c r="W10074">
        <f>IF(V10074&gt;=[1]Settings!$B$2,1,0)</f>
        <v>0</v>
      </c>
      <c r="X10074" s="9">
        <v>0.220250189304352</v>
      </c>
      <c r="Y10074" t="s">
        <v>43</v>
      </c>
      <c r="Z10074">
        <f>IF(X10074&gt;=[1]Settings!$B$4,1,0)</f>
        <v>0</v>
      </c>
      <c r="AA10074" t="str">
        <f>IF(X10074&gt;=[1]Settings!$B$7,"Critical",IF(X10074&gt;=[1]Settings!$B$6,"High",IF(X10074&gt;=[1]Settings!$B$5,"Moderate","Low")))</f>
        <v>Low</v>
      </c>
    </row>
    <row r="10075" spans="1:27" x14ac:dyDescent="0.25">
      <c r="A10075">
        <v>10074</v>
      </c>
      <c r="B10075" t="s">
        <v>41</v>
      </c>
      <c r="C10075" t="s">
        <v>28</v>
      </c>
      <c r="D10075" t="s">
        <v>29</v>
      </c>
      <c r="E10075" t="s">
        <v>35</v>
      </c>
      <c r="F10075" t="s">
        <v>31</v>
      </c>
      <c r="G10075">
        <v>1</v>
      </c>
      <c r="H10075">
        <v>396</v>
      </c>
      <c r="I10075">
        <v>73</v>
      </c>
      <c r="J10075">
        <v>6</v>
      </c>
      <c r="K10075">
        <v>7</v>
      </c>
      <c r="L10075" s="6">
        <v>386260.19</v>
      </c>
      <c r="M10075">
        <v>2</v>
      </c>
      <c r="N10075" s="7">
        <f>[1]Settings!$B$3*K10075</f>
        <v>1.75</v>
      </c>
      <c r="O10075">
        <v>3</v>
      </c>
      <c r="P10075" s="8">
        <f t="shared" si="785"/>
        <v>12.166666666666666</v>
      </c>
      <c r="Q10075" s="7">
        <f t="shared" si="786"/>
        <v>1.46</v>
      </c>
      <c r="R10075" s="8">
        <f t="shared" si="787"/>
        <v>0.75757575757575757</v>
      </c>
      <c r="S10075" s="8">
        <f t="shared" si="788"/>
        <v>1.7142857142857142</v>
      </c>
      <c r="T10075" s="9">
        <v>0.68681524154214901</v>
      </c>
      <c r="U10075">
        <v>9</v>
      </c>
      <c r="V10075" s="8">
        <f t="shared" si="789"/>
        <v>2.2727272727272729</v>
      </c>
      <c r="W10075">
        <f>IF(V10075&gt;=[1]Settings!$B$2,1,0)</f>
        <v>1</v>
      </c>
      <c r="X10075" s="9">
        <v>0.58736974000930797</v>
      </c>
      <c r="Y10075" t="s">
        <v>43</v>
      </c>
      <c r="Z10075">
        <f>IF(X10075&gt;=[1]Settings!$B$4,1,0)</f>
        <v>1</v>
      </c>
      <c r="AA10075" t="str">
        <f>IF(X10075&gt;=[1]Settings!$B$7,"Critical",IF(X10075&gt;=[1]Settings!$B$6,"High",IF(X10075&gt;=[1]Settings!$B$5,"Moderate","Low")))</f>
        <v>Moderate</v>
      </c>
    </row>
    <row r="10076" spans="1:27" x14ac:dyDescent="0.25">
      <c r="A10076">
        <v>10075</v>
      </c>
      <c r="B10076" t="s">
        <v>41</v>
      </c>
      <c r="C10076" t="s">
        <v>38</v>
      </c>
      <c r="D10076" t="s">
        <v>34</v>
      </c>
      <c r="E10076" t="s">
        <v>30</v>
      </c>
      <c r="F10076" t="s">
        <v>36</v>
      </c>
      <c r="G10076">
        <v>5</v>
      </c>
      <c r="H10076">
        <v>708</v>
      </c>
      <c r="I10076">
        <v>66</v>
      </c>
      <c r="J10076">
        <v>15</v>
      </c>
      <c r="K10076">
        <v>4</v>
      </c>
      <c r="L10076" s="6">
        <v>541367.06999999995</v>
      </c>
      <c r="M10076">
        <v>14</v>
      </c>
      <c r="N10076" s="7">
        <f>[1]Settings!$B$3*K10076</f>
        <v>1</v>
      </c>
      <c r="O10076">
        <v>0</v>
      </c>
      <c r="P10076" s="8">
        <f t="shared" si="785"/>
        <v>4.4000000000000004</v>
      </c>
      <c r="Q10076" s="7">
        <f t="shared" si="786"/>
        <v>9.24</v>
      </c>
      <c r="R10076" s="8">
        <f t="shared" si="787"/>
        <v>0</v>
      </c>
      <c r="S10076" s="8">
        <f t="shared" si="788"/>
        <v>0</v>
      </c>
      <c r="T10076" s="9">
        <v>0.337716454869389</v>
      </c>
      <c r="U10076">
        <v>7</v>
      </c>
      <c r="V10076" s="8">
        <f t="shared" si="789"/>
        <v>0.98870056497175141</v>
      </c>
      <c r="W10076">
        <f>IF(V10076&gt;=[1]Settings!$B$2,1,0)</f>
        <v>0</v>
      </c>
      <c r="X10076" s="9">
        <v>3.1015925109386399E-2</v>
      </c>
      <c r="Y10076" t="s">
        <v>43</v>
      </c>
      <c r="Z10076">
        <f>IF(X10076&gt;=[1]Settings!$B$4,1,0)</f>
        <v>0</v>
      </c>
      <c r="AA10076" t="str">
        <f>IF(X10076&gt;=[1]Settings!$B$7,"Critical",IF(X10076&gt;=[1]Settings!$B$6,"High",IF(X10076&gt;=[1]Settings!$B$5,"Moderate","Low")))</f>
        <v>Low</v>
      </c>
    </row>
    <row r="10077" spans="1:27" x14ac:dyDescent="0.25">
      <c r="A10077">
        <v>10076</v>
      </c>
      <c r="B10077" t="s">
        <v>27</v>
      </c>
      <c r="C10077" t="s">
        <v>37</v>
      </c>
      <c r="D10077" t="s">
        <v>34</v>
      </c>
      <c r="E10077" t="s">
        <v>35</v>
      </c>
      <c r="F10077" t="s">
        <v>39</v>
      </c>
      <c r="G10077">
        <v>4</v>
      </c>
      <c r="H10077">
        <v>596</v>
      </c>
      <c r="I10077">
        <v>79</v>
      </c>
      <c r="J10077">
        <v>13</v>
      </c>
      <c r="K10077">
        <v>6</v>
      </c>
      <c r="L10077" s="6">
        <v>697158.69</v>
      </c>
      <c r="M10077">
        <v>6</v>
      </c>
      <c r="N10077" s="7">
        <f>[1]Settings!$B$3*K10077</f>
        <v>1.5</v>
      </c>
      <c r="O10077">
        <v>0</v>
      </c>
      <c r="P10077" s="8">
        <f t="shared" si="785"/>
        <v>6.0769230769230766</v>
      </c>
      <c r="Q10077" s="7">
        <f t="shared" si="786"/>
        <v>4.74</v>
      </c>
      <c r="R10077" s="8">
        <f t="shared" si="787"/>
        <v>0</v>
      </c>
      <c r="S10077" s="8">
        <f t="shared" si="788"/>
        <v>0</v>
      </c>
      <c r="T10077" s="9">
        <v>0.37125256777473697</v>
      </c>
      <c r="U10077">
        <v>5</v>
      </c>
      <c r="V10077" s="8">
        <f t="shared" si="789"/>
        <v>0.83892617449664431</v>
      </c>
      <c r="W10077">
        <f>IF(V10077&gt;=[1]Settings!$B$2,1,0)</f>
        <v>0</v>
      </c>
      <c r="X10077" s="9">
        <v>7.5999230146408095E-2</v>
      </c>
      <c r="Y10077" t="s">
        <v>32</v>
      </c>
      <c r="Z10077">
        <f>IF(X10077&gt;=[1]Settings!$B$4,1,0)</f>
        <v>0</v>
      </c>
      <c r="AA10077" t="str">
        <f>IF(X10077&gt;=[1]Settings!$B$7,"Critical",IF(X10077&gt;=[1]Settings!$B$6,"High",IF(X10077&gt;=[1]Settings!$B$5,"Moderate","Low")))</f>
        <v>Low</v>
      </c>
    </row>
    <row r="10078" spans="1:27" x14ac:dyDescent="0.25">
      <c r="A10078">
        <v>10077</v>
      </c>
      <c r="B10078" t="s">
        <v>27</v>
      </c>
      <c r="C10078" t="s">
        <v>33</v>
      </c>
      <c r="D10078" t="s">
        <v>34</v>
      </c>
      <c r="E10078" t="s">
        <v>30</v>
      </c>
      <c r="F10078" t="s">
        <v>31</v>
      </c>
      <c r="G10078">
        <v>3</v>
      </c>
      <c r="H10078">
        <v>835</v>
      </c>
      <c r="I10078">
        <v>79</v>
      </c>
      <c r="J10078">
        <v>15</v>
      </c>
      <c r="K10078">
        <v>11</v>
      </c>
      <c r="L10078" s="6">
        <v>1709601.02</v>
      </c>
      <c r="M10078">
        <v>7</v>
      </c>
      <c r="N10078" s="7">
        <f>[1]Settings!$B$3*K10078</f>
        <v>2.75</v>
      </c>
      <c r="O10078">
        <v>13</v>
      </c>
      <c r="P10078" s="8">
        <f t="shared" si="785"/>
        <v>5.2666666666666666</v>
      </c>
      <c r="Q10078" s="7">
        <f t="shared" si="786"/>
        <v>5.53</v>
      </c>
      <c r="R10078" s="8">
        <f t="shared" si="787"/>
        <v>1.5568862275449102</v>
      </c>
      <c r="S10078" s="8">
        <f t="shared" si="788"/>
        <v>4.7272727272727275</v>
      </c>
      <c r="T10078" s="9">
        <v>0.60983627336990098</v>
      </c>
      <c r="U10078">
        <v>35</v>
      </c>
      <c r="V10078" s="8">
        <f t="shared" si="789"/>
        <v>4.1916167664670656</v>
      </c>
      <c r="W10078">
        <f>IF(V10078&gt;=[1]Settings!$B$2,1,0)</f>
        <v>1</v>
      </c>
      <c r="X10078" s="9">
        <v>0.80679678916931197</v>
      </c>
      <c r="Y10078" t="s">
        <v>32</v>
      </c>
      <c r="Z10078">
        <f>IF(X10078&gt;=[1]Settings!$B$4,1,0)</f>
        <v>1</v>
      </c>
      <c r="AA10078" t="str">
        <f>IF(X10078&gt;=[1]Settings!$B$7,"Critical",IF(X10078&gt;=[1]Settings!$B$6,"High",IF(X10078&gt;=[1]Settings!$B$5,"Moderate","Low")))</f>
        <v>High</v>
      </c>
    </row>
    <row r="10079" spans="1:27" x14ac:dyDescent="0.25">
      <c r="A10079">
        <v>10078</v>
      </c>
      <c r="B10079" t="s">
        <v>27</v>
      </c>
      <c r="C10079" t="s">
        <v>38</v>
      </c>
      <c r="D10079" t="s">
        <v>34</v>
      </c>
      <c r="E10079" t="s">
        <v>35</v>
      </c>
      <c r="F10079" t="s">
        <v>36</v>
      </c>
      <c r="G10079">
        <v>2</v>
      </c>
      <c r="H10079">
        <v>738</v>
      </c>
      <c r="I10079">
        <v>59</v>
      </c>
      <c r="J10079">
        <v>17</v>
      </c>
      <c r="K10079">
        <v>11</v>
      </c>
      <c r="L10079" s="6">
        <v>1380780.64</v>
      </c>
      <c r="M10079">
        <v>13</v>
      </c>
      <c r="N10079" s="7">
        <f>[1]Settings!$B$3*K10079</f>
        <v>2.75</v>
      </c>
      <c r="O10079">
        <v>6</v>
      </c>
      <c r="P10079" s="8">
        <f t="shared" si="785"/>
        <v>3.4705882352941178</v>
      </c>
      <c r="Q10079" s="7">
        <f t="shared" si="786"/>
        <v>7.67</v>
      </c>
      <c r="R10079" s="8">
        <f t="shared" si="787"/>
        <v>0.81300813008130079</v>
      </c>
      <c r="S10079" s="8">
        <f t="shared" si="788"/>
        <v>2.1818181818181817</v>
      </c>
      <c r="T10079" s="9">
        <v>0.24347842142864801</v>
      </c>
      <c r="U10079">
        <v>13</v>
      </c>
      <c r="V10079" s="8">
        <f t="shared" si="789"/>
        <v>1.7615176151761518</v>
      </c>
      <c r="W10079">
        <f>IF(V10079&gt;=[1]Settings!$B$2,1,0)</f>
        <v>0</v>
      </c>
      <c r="X10079" s="9">
        <v>0.51842856407165505</v>
      </c>
      <c r="Y10079" t="s">
        <v>32</v>
      </c>
      <c r="Z10079">
        <f>IF(X10079&gt;=[1]Settings!$B$4,1,0)</f>
        <v>1</v>
      </c>
      <c r="AA10079" t="str">
        <f>IF(X10079&gt;=[1]Settings!$B$7,"Critical",IF(X10079&gt;=[1]Settings!$B$6,"High",IF(X10079&gt;=[1]Settings!$B$5,"Moderate","Low")))</f>
        <v>Moderate</v>
      </c>
    </row>
    <row r="10080" spans="1:27" x14ac:dyDescent="0.25">
      <c r="A10080">
        <v>10079</v>
      </c>
      <c r="B10080" t="s">
        <v>27</v>
      </c>
      <c r="C10080" t="s">
        <v>37</v>
      </c>
      <c r="D10080" t="s">
        <v>29</v>
      </c>
      <c r="E10080" t="s">
        <v>30</v>
      </c>
      <c r="F10080" t="s">
        <v>36</v>
      </c>
      <c r="G10080">
        <v>2</v>
      </c>
      <c r="H10080">
        <v>317</v>
      </c>
      <c r="I10080">
        <v>39</v>
      </c>
      <c r="J10080">
        <v>5</v>
      </c>
      <c r="K10080">
        <v>6</v>
      </c>
      <c r="L10080" s="6">
        <v>312896.57</v>
      </c>
      <c r="M10080">
        <v>8</v>
      </c>
      <c r="N10080" s="7">
        <f>[1]Settings!$B$3*K10080</f>
        <v>1.5</v>
      </c>
      <c r="O10080">
        <v>0</v>
      </c>
      <c r="P10080" s="8">
        <f t="shared" si="785"/>
        <v>7.8</v>
      </c>
      <c r="Q10080" s="7">
        <f t="shared" si="786"/>
        <v>3.12</v>
      </c>
      <c r="R10080" s="8">
        <f t="shared" si="787"/>
        <v>0</v>
      </c>
      <c r="S10080" s="8">
        <f t="shared" si="788"/>
        <v>0</v>
      </c>
      <c r="T10080" s="9">
        <v>0.25715155978556298</v>
      </c>
      <c r="U10080">
        <v>3</v>
      </c>
      <c r="V10080" s="8">
        <f t="shared" si="789"/>
        <v>0.94637223974763407</v>
      </c>
      <c r="W10080">
        <f>IF(V10080&gt;=[1]Settings!$B$2,1,0)</f>
        <v>0</v>
      </c>
      <c r="X10080" s="9">
        <v>6.8051472306251498E-2</v>
      </c>
      <c r="Y10080" t="s">
        <v>32</v>
      </c>
      <c r="Z10080">
        <f>IF(X10080&gt;=[1]Settings!$B$4,1,0)</f>
        <v>0</v>
      </c>
      <c r="AA10080" t="str">
        <f>IF(X10080&gt;=[1]Settings!$B$7,"Critical",IF(X10080&gt;=[1]Settings!$B$6,"High",IF(X10080&gt;=[1]Settings!$B$5,"Moderate","Low")))</f>
        <v>Low</v>
      </c>
    </row>
    <row r="10081" spans="1:27" x14ac:dyDescent="0.25">
      <c r="A10081">
        <v>10080</v>
      </c>
      <c r="B10081" t="s">
        <v>27</v>
      </c>
      <c r="C10081" t="s">
        <v>37</v>
      </c>
      <c r="D10081" t="s">
        <v>30</v>
      </c>
      <c r="E10081" t="s">
        <v>42</v>
      </c>
      <c r="F10081" t="s">
        <v>36</v>
      </c>
      <c r="G10081">
        <v>4</v>
      </c>
      <c r="H10081">
        <v>592</v>
      </c>
      <c r="I10081">
        <v>44</v>
      </c>
      <c r="J10081">
        <v>10</v>
      </c>
      <c r="K10081">
        <v>8</v>
      </c>
      <c r="L10081" s="6">
        <v>583328.80000000005</v>
      </c>
      <c r="M10081">
        <v>13</v>
      </c>
      <c r="N10081" s="7">
        <f>[1]Settings!$B$3*K10081</f>
        <v>2</v>
      </c>
      <c r="O10081">
        <v>7</v>
      </c>
      <c r="P10081" s="8">
        <f t="shared" si="785"/>
        <v>4.4000000000000004</v>
      </c>
      <c r="Q10081" s="7">
        <f t="shared" si="786"/>
        <v>5.72</v>
      </c>
      <c r="R10081" s="8">
        <f t="shared" si="787"/>
        <v>1.1824324324324325</v>
      </c>
      <c r="S10081" s="8">
        <f t="shared" si="788"/>
        <v>3.5</v>
      </c>
      <c r="T10081" s="9">
        <v>0.50822577598741503</v>
      </c>
      <c r="U10081">
        <v>6</v>
      </c>
      <c r="V10081" s="8">
        <f t="shared" si="789"/>
        <v>1.0135135135135136</v>
      </c>
      <c r="W10081">
        <f>IF(V10081&gt;=[1]Settings!$B$2,1,0)</f>
        <v>0</v>
      </c>
      <c r="X10081" s="9">
        <v>0.434357970952988</v>
      </c>
      <c r="Y10081" t="s">
        <v>32</v>
      </c>
      <c r="Z10081">
        <f>IF(X10081&gt;=[1]Settings!$B$4,1,0)</f>
        <v>0</v>
      </c>
      <c r="AA10081" t="str">
        <f>IF(X10081&gt;=[1]Settings!$B$7,"Critical",IF(X10081&gt;=[1]Settings!$B$6,"High",IF(X10081&gt;=[1]Settings!$B$5,"Moderate","Low")))</f>
        <v>Moderate</v>
      </c>
    </row>
    <row r="10082" spans="1:27" x14ac:dyDescent="0.25">
      <c r="A10082">
        <v>10081</v>
      </c>
      <c r="B10082" t="s">
        <v>27</v>
      </c>
      <c r="C10082" t="s">
        <v>33</v>
      </c>
      <c r="D10082" t="s">
        <v>34</v>
      </c>
      <c r="E10082" t="s">
        <v>30</v>
      </c>
      <c r="F10082" t="s">
        <v>36</v>
      </c>
      <c r="G10082">
        <v>2</v>
      </c>
      <c r="H10082">
        <v>586</v>
      </c>
      <c r="I10082">
        <v>58</v>
      </c>
      <c r="J10082">
        <v>13</v>
      </c>
      <c r="K10082">
        <v>9</v>
      </c>
      <c r="L10082" s="6">
        <v>1226224.92</v>
      </c>
      <c r="M10082">
        <v>5</v>
      </c>
      <c r="N10082" s="7">
        <f>[1]Settings!$B$3*K10082</f>
        <v>2.25</v>
      </c>
      <c r="O10082">
        <v>5</v>
      </c>
      <c r="P10082" s="8">
        <f t="shared" si="785"/>
        <v>4.4615384615384617</v>
      </c>
      <c r="Q10082" s="7">
        <f t="shared" si="786"/>
        <v>2.9</v>
      </c>
      <c r="R10082" s="8">
        <f t="shared" si="787"/>
        <v>0.85324232081911267</v>
      </c>
      <c r="S10082" s="8">
        <f t="shared" si="788"/>
        <v>2.2222222222222223</v>
      </c>
      <c r="T10082" s="9">
        <v>0.36967873673139101</v>
      </c>
      <c r="U10082">
        <v>8</v>
      </c>
      <c r="V10082" s="8">
        <f t="shared" si="789"/>
        <v>1.3651877133105803</v>
      </c>
      <c r="W10082">
        <f>IF(V10082&gt;=[1]Settings!$B$2,1,0)</f>
        <v>0</v>
      </c>
      <c r="X10082" s="9">
        <v>0.46670776605606101</v>
      </c>
      <c r="Y10082" t="s">
        <v>32</v>
      </c>
      <c r="Z10082">
        <f>IF(X10082&gt;=[1]Settings!$B$4,1,0)</f>
        <v>0</v>
      </c>
      <c r="AA10082" t="str">
        <f>IF(X10082&gt;=[1]Settings!$B$7,"Critical",IF(X10082&gt;=[1]Settings!$B$6,"High",IF(X10082&gt;=[1]Settings!$B$5,"Moderate","Low")))</f>
        <v>Moderate</v>
      </c>
    </row>
    <row r="10083" spans="1:27" x14ac:dyDescent="0.25">
      <c r="A10083">
        <v>10082</v>
      </c>
      <c r="B10083" t="s">
        <v>27</v>
      </c>
      <c r="C10083" t="s">
        <v>44</v>
      </c>
      <c r="D10083" t="s">
        <v>30</v>
      </c>
      <c r="E10083" t="s">
        <v>42</v>
      </c>
      <c r="F10083" t="s">
        <v>36</v>
      </c>
      <c r="G10083">
        <v>4</v>
      </c>
      <c r="H10083">
        <v>242</v>
      </c>
      <c r="I10083">
        <v>50</v>
      </c>
      <c r="J10083">
        <v>4</v>
      </c>
      <c r="K10083">
        <v>4</v>
      </c>
      <c r="L10083" s="6">
        <v>149219.89000000001</v>
      </c>
      <c r="M10083">
        <v>4</v>
      </c>
      <c r="N10083" s="7">
        <f>[1]Settings!$B$3*K10083</f>
        <v>1</v>
      </c>
      <c r="O10083">
        <v>1</v>
      </c>
      <c r="P10083" s="8">
        <f t="shared" si="785"/>
        <v>12.5</v>
      </c>
      <c r="Q10083" s="7">
        <f t="shared" si="786"/>
        <v>2</v>
      </c>
      <c r="R10083" s="8">
        <f t="shared" si="787"/>
        <v>0.41322314049586778</v>
      </c>
      <c r="S10083" s="8">
        <f t="shared" si="788"/>
        <v>1</v>
      </c>
      <c r="T10083" s="9">
        <v>0.33455364466047199</v>
      </c>
      <c r="U10083">
        <v>4</v>
      </c>
      <c r="V10083" s="8">
        <f t="shared" si="789"/>
        <v>1.6528925619834711</v>
      </c>
      <c r="W10083">
        <f>IF(V10083&gt;=[1]Settings!$B$2,1,0)</f>
        <v>0</v>
      </c>
      <c r="X10083" s="9">
        <v>0.12666834890842399</v>
      </c>
      <c r="Y10083" t="s">
        <v>32</v>
      </c>
      <c r="Z10083">
        <f>IF(X10083&gt;=[1]Settings!$B$4,1,0)</f>
        <v>0</v>
      </c>
      <c r="AA10083" t="str">
        <f>IF(X10083&gt;=[1]Settings!$B$7,"Critical",IF(X10083&gt;=[1]Settings!$B$6,"High",IF(X10083&gt;=[1]Settings!$B$5,"Moderate","Low")))</f>
        <v>Low</v>
      </c>
    </row>
    <row r="10084" spans="1:27" x14ac:dyDescent="0.25">
      <c r="A10084">
        <v>10083</v>
      </c>
      <c r="B10084" t="s">
        <v>27</v>
      </c>
      <c r="C10084" t="s">
        <v>38</v>
      </c>
      <c r="D10084" t="s">
        <v>34</v>
      </c>
      <c r="E10084" t="s">
        <v>35</v>
      </c>
      <c r="F10084" t="s">
        <v>31</v>
      </c>
      <c r="G10084">
        <v>2</v>
      </c>
      <c r="H10084">
        <v>670</v>
      </c>
      <c r="I10084">
        <v>69</v>
      </c>
      <c r="J10084">
        <v>13</v>
      </c>
      <c r="K10084">
        <v>8</v>
      </c>
      <c r="L10084" s="6">
        <v>1043244.31</v>
      </c>
      <c r="M10084">
        <v>5</v>
      </c>
      <c r="N10084" s="7">
        <f>[1]Settings!$B$3*K10084</f>
        <v>2</v>
      </c>
      <c r="O10084">
        <v>18</v>
      </c>
      <c r="P10084" s="8">
        <f t="shared" si="785"/>
        <v>5.3076923076923075</v>
      </c>
      <c r="Q10084" s="7">
        <f t="shared" si="786"/>
        <v>3.45</v>
      </c>
      <c r="R10084" s="8">
        <f t="shared" si="787"/>
        <v>2.6865671641791047</v>
      </c>
      <c r="S10084" s="8">
        <f t="shared" si="788"/>
        <v>9</v>
      </c>
      <c r="T10084" s="9">
        <v>1.15697636012447</v>
      </c>
      <c r="U10084">
        <v>10</v>
      </c>
      <c r="V10084" s="8">
        <f t="shared" si="789"/>
        <v>1.4925373134328359</v>
      </c>
      <c r="W10084">
        <f>IF(V10084&gt;=[1]Settings!$B$2,1,0)</f>
        <v>0</v>
      </c>
      <c r="X10084" s="9">
        <v>0.96070939302444502</v>
      </c>
      <c r="Y10084" t="s">
        <v>32</v>
      </c>
      <c r="Z10084">
        <f>IF(X10084&gt;=[1]Settings!$B$4,1,0)</f>
        <v>1</v>
      </c>
      <c r="AA10084" t="str">
        <f>IF(X10084&gt;=[1]Settings!$B$7,"Critical",IF(X10084&gt;=[1]Settings!$B$6,"High",IF(X10084&gt;=[1]Settings!$B$5,"Moderate","Low")))</f>
        <v>Critical</v>
      </c>
    </row>
    <row r="10085" spans="1:27" x14ac:dyDescent="0.25">
      <c r="A10085">
        <v>10084</v>
      </c>
      <c r="B10085" t="s">
        <v>27</v>
      </c>
      <c r="C10085" t="s">
        <v>40</v>
      </c>
      <c r="D10085" t="s">
        <v>29</v>
      </c>
      <c r="E10085" t="s">
        <v>42</v>
      </c>
      <c r="F10085" t="s">
        <v>39</v>
      </c>
      <c r="G10085">
        <v>4</v>
      </c>
      <c r="H10085">
        <v>969</v>
      </c>
      <c r="I10085">
        <v>70</v>
      </c>
      <c r="J10085">
        <v>17</v>
      </c>
      <c r="K10085">
        <v>9</v>
      </c>
      <c r="L10085" s="6">
        <v>1829010.8</v>
      </c>
      <c r="M10085">
        <v>4</v>
      </c>
      <c r="N10085" s="7">
        <f>[1]Settings!$B$3*K10085</f>
        <v>2.25</v>
      </c>
      <c r="O10085">
        <v>8</v>
      </c>
      <c r="P10085" s="8">
        <f t="shared" si="785"/>
        <v>4.117647058823529</v>
      </c>
      <c r="Q10085" s="7">
        <f t="shared" si="786"/>
        <v>2.8</v>
      </c>
      <c r="R10085" s="8">
        <f t="shared" si="787"/>
        <v>0.82559339525283792</v>
      </c>
      <c r="S10085" s="8">
        <f t="shared" si="788"/>
        <v>3.5555555555555554</v>
      </c>
      <c r="T10085" s="9">
        <v>0.35380742231104301</v>
      </c>
      <c r="U10085">
        <v>20</v>
      </c>
      <c r="V10085" s="8">
        <f t="shared" si="789"/>
        <v>2.0639834881320951</v>
      </c>
      <c r="W10085">
        <f>IF(V10085&gt;=[1]Settings!$B$2,1,0)</f>
        <v>1</v>
      </c>
      <c r="X10085" s="9">
        <v>0.42171975970268299</v>
      </c>
      <c r="Y10085" t="s">
        <v>32</v>
      </c>
      <c r="Z10085">
        <f>IF(X10085&gt;=[1]Settings!$B$4,1,0)</f>
        <v>0</v>
      </c>
      <c r="AA10085" t="str">
        <f>IF(X10085&gt;=[1]Settings!$B$7,"Critical",IF(X10085&gt;=[1]Settings!$B$6,"High",IF(X10085&gt;=[1]Settings!$B$5,"Moderate","Low")))</f>
        <v>Moderate</v>
      </c>
    </row>
    <row r="10086" spans="1:27" x14ac:dyDescent="0.25">
      <c r="A10086">
        <v>10085</v>
      </c>
      <c r="B10086" t="s">
        <v>27</v>
      </c>
      <c r="C10086" t="s">
        <v>37</v>
      </c>
      <c r="D10086" t="s">
        <v>30</v>
      </c>
      <c r="E10086" t="s">
        <v>42</v>
      </c>
      <c r="F10086" t="s">
        <v>36</v>
      </c>
      <c r="G10086">
        <v>3</v>
      </c>
      <c r="H10086">
        <v>246</v>
      </c>
      <c r="I10086">
        <v>47</v>
      </c>
      <c r="J10086">
        <v>5</v>
      </c>
      <c r="K10086">
        <v>8</v>
      </c>
      <c r="L10086" s="6">
        <v>294591.65999999997</v>
      </c>
      <c r="M10086">
        <v>8</v>
      </c>
      <c r="N10086" s="7">
        <f>[1]Settings!$B$3*K10086</f>
        <v>2</v>
      </c>
      <c r="O10086">
        <v>4</v>
      </c>
      <c r="P10086" s="8">
        <f t="shared" si="785"/>
        <v>9.4</v>
      </c>
      <c r="Q10086" s="7">
        <f t="shared" si="786"/>
        <v>3.76</v>
      </c>
      <c r="R10086" s="8">
        <f t="shared" si="787"/>
        <v>1.6260162601626016</v>
      </c>
      <c r="S10086" s="8">
        <f t="shared" si="788"/>
        <v>2</v>
      </c>
      <c r="T10086" s="9">
        <v>0.304723475967702</v>
      </c>
      <c r="U10086">
        <v>4</v>
      </c>
      <c r="V10086" s="8">
        <f t="shared" si="789"/>
        <v>1.6260162601626016</v>
      </c>
      <c r="W10086">
        <f>IF(V10086&gt;=[1]Settings!$B$2,1,0)</f>
        <v>0</v>
      </c>
      <c r="X10086" s="9">
        <v>0.36848595738411</v>
      </c>
      <c r="Y10086" t="s">
        <v>32</v>
      </c>
      <c r="Z10086">
        <f>IF(X10086&gt;=[1]Settings!$B$4,1,0)</f>
        <v>0</v>
      </c>
      <c r="AA10086" t="str">
        <f>IF(X10086&gt;=[1]Settings!$B$7,"Critical",IF(X10086&gt;=[1]Settings!$B$6,"High",IF(X10086&gt;=[1]Settings!$B$5,"Moderate","Low")))</f>
        <v>Moderate</v>
      </c>
    </row>
    <row r="10087" spans="1:27" x14ac:dyDescent="0.25">
      <c r="A10087">
        <v>10086</v>
      </c>
      <c r="B10087" t="s">
        <v>27</v>
      </c>
      <c r="C10087" t="s">
        <v>28</v>
      </c>
      <c r="D10087" t="s">
        <v>34</v>
      </c>
      <c r="E10087" t="s">
        <v>30</v>
      </c>
      <c r="F10087" t="s">
        <v>31</v>
      </c>
      <c r="G10087">
        <v>2</v>
      </c>
      <c r="H10087">
        <v>708</v>
      </c>
      <c r="I10087">
        <v>84</v>
      </c>
      <c r="J10087">
        <v>13</v>
      </c>
      <c r="K10087">
        <v>11</v>
      </c>
      <c r="L10087" s="6">
        <v>923856.03</v>
      </c>
      <c r="M10087">
        <v>7</v>
      </c>
      <c r="N10087" s="7">
        <f>[1]Settings!$B$3*K10087</f>
        <v>2.75</v>
      </c>
      <c r="O10087">
        <v>5</v>
      </c>
      <c r="P10087" s="8">
        <f t="shared" si="785"/>
        <v>6.4615384615384617</v>
      </c>
      <c r="Q10087" s="7">
        <f t="shared" si="786"/>
        <v>5.88</v>
      </c>
      <c r="R10087" s="8">
        <f t="shared" si="787"/>
        <v>0.70621468926553677</v>
      </c>
      <c r="S10087" s="8">
        <f t="shared" si="788"/>
        <v>1.8181818181818181</v>
      </c>
      <c r="T10087" s="9">
        <v>0.40103175255782902</v>
      </c>
      <c r="U10087">
        <v>24</v>
      </c>
      <c r="V10087" s="8">
        <f t="shared" si="789"/>
        <v>3.3898305084745761</v>
      </c>
      <c r="W10087">
        <f>IF(V10087&gt;=[1]Settings!$B$2,1,0)</f>
        <v>1</v>
      </c>
      <c r="X10087" s="9">
        <v>0.56723213195800803</v>
      </c>
      <c r="Y10087" t="s">
        <v>32</v>
      </c>
      <c r="Z10087">
        <f>IF(X10087&gt;=[1]Settings!$B$4,1,0)</f>
        <v>1</v>
      </c>
      <c r="AA10087" t="str">
        <f>IF(X10087&gt;=[1]Settings!$B$7,"Critical",IF(X10087&gt;=[1]Settings!$B$6,"High",IF(X10087&gt;=[1]Settings!$B$5,"Moderate","Low")))</f>
        <v>Moderate</v>
      </c>
    </row>
    <row r="10088" spans="1:27" x14ac:dyDescent="0.25">
      <c r="A10088">
        <v>10087</v>
      </c>
      <c r="B10088" t="s">
        <v>27</v>
      </c>
      <c r="C10088" t="s">
        <v>37</v>
      </c>
      <c r="D10088" t="s">
        <v>30</v>
      </c>
      <c r="E10088" t="s">
        <v>35</v>
      </c>
      <c r="F10088" t="s">
        <v>39</v>
      </c>
      <c r="G10088">
        <v>2</v>
      </c>
      <c r="H10088">
        <v>770</v>
      </c>
      <c r="I10088">
        <v>83</v>
      </c>
      <c r="J10088">
        <v>12</v>
      </c>
      <c r="K10088">
        <v>11</v>
      </c>
      <c r="L10088" s="6">
        <v>1288244.93</v>
      </c>
      <c r="M10088">
        <v>8</v>
      </c>
      <c r="N10088" s="7">
        <f>[1]Settings!$B$3*K10088</f>
        <v>2.75</v>
      </c>
      <c r="O10088">
        <v>6</v>
      </c>
      <c r="P10088" s="8">
        <f t="shared" si="785"/>
        <v>6.916666666666667</v>
      </c>
      <c r="Q10088" s="7">
        <f t="shared" si="786"/>
        <v>6.64</v>
      </c>
      <c r="R10088" s="8">
        <f t="shared" si="787"/>
        <v>0.77922077922077926</v>
      </c>
      <c r="S10088" s="8">
        <f t="shared" si="788"/>
        <v>2.1818181818181817</v>
      </c>
      <c r="T10088" s="9">
        <v>0.28808964943302601</v>
      </c>
      <c r="U10088">
        <v>6</v>
      </c>
      <c r="V10088" s="8">
        <f t="shared" si="789"/>
        <v>0.77922077922077926</v>
      </c>
      <c r="W10088">
        <f>IF(V10088&gt;=[1]Settings!$B$2,1,0)</f>
        <v>0</v>
      </c>
      <c r="X10088" s="9">
        <v>0.45635247230529802</v>
      </c>
      <c r="Y10088" t="s">
        <v>32</v>
      </c>
      <c r="Z10088">
        <f>IF(X10088&gt;=[1]Settings!$B$4,1,0)</f>
        <v>0</v>
      </c>
      <c r="AA10088" t="str">
        <f>IF(X10088&gt;=[1]Settings!$B$7,"Critical",IF(X10088&gt;=[1]Settings!$B$6,"High",IF(X10088&gt;=[1]Settings!$B$5,"Moderate","Low")))</f>
        <v>Moderate</v>
      </c>
    </row>
    <row r="10089" spans="1:27" x14ac:dyDescent="0.25">
      <c r="A10089">
        <v>10088</v>
      </c>
      <c r="B10089" t="s">
        <v>27</v>
      </c>
      <c r="C10089" t="s">
        <v>28</v>
      </c>
      <c r="D10089" t="s">
        <v>34</v>
      </c>
      <c r="E10089" t="s">
        <v>30</v>
      </c>
      <c r="F10089" t="s">
        <v>39</v>
      </c>
      <c r="G10089">
        <v>4</v>
      </c>
      <c r="H10089">
        <v>625</v>
      </c>
      <c r="I10089">
        <v>77</v>
      </c>
      <c r="J10089">
        <v>14</v>
      </c>
      <c r="K10089">
        <v>10</v>
      </c>
      <c r="L10089" s="6">
        <v>1124582.44</v>
      </c>
      <c r="M10089">
        <v>3</v>
      </c>
      <c r="N10089" s="7">
        <f>[1]Settings!$B$3*K10089</f>
        <v>2.5</v>
      </c>
      <c r="O10089">
        <v>6</v>
      </c>
      <c r="P10089" s="8">
        <f t="shared" si="785"/>
        <v>5.5</v>
      </c>
      <c r="Q10089" s="7">
        <f t="shared" si="786"/>
        <v>2.31</v>
      </c>
      <c r="R10089" s="8">
        <f t="shared" si="787"/>
        <v>0.96</v>
      </c>
      <c r="S10089" s="8">
        <f t="shared" si="788"/>
        <v>2.4</v>
      </c>
      <c r="T10089" s="9">
        <v>0.48505288748532199</v>
      </c>
      <c r="U10089">
        <v>13</v>
      </c>
      <c r="V10089" s="8">
        <f t="shared" si="789"/>
        <v>2.08</v>
      </c>
      <c r="W10089">
        <f>IF(V10089&gt;=[1]Settings!$B$2,1,0)</f>
        <v>1</v>
      </c>
      <c r="X10089" s="9">
        <v>0.438772082328796</v>
      </c>
      <c r="Y10089" t="s">
        <v>32</v>
      </c>
      <c r="Z10089">
        <f>IF(X10089&gt;=[1]Settings!$B$4,1,0)</f>
        <v>0</v>
      </c>
      <c r="AA10089" t="str">
        <f>IF(X10089&gt;=[1]Settings!$B$7,"Critical",IF(X10089&gt;=[1]Settings!$B$6,"High",IF(X10089&gt;=[1]Settings!$B$5,"Moderate","Low")))</f>
        <v>Moderate</v>
      </c>
    </row>
    <row r="10090" spans="1:27" x14ac:dyDescent="0.25">
      <c r="A10090">
        <v>10089</v>
      </c>
      <c r="B10090" t="s">
        <v>41</v>
      </c>
      <c r="C10090" t="s">
        <v>38</v>
      </c>
      <c r="D10090" t="s">
        <v>29</v>
      </c>
      <c r="E10090" t="s">
        <v>30</v>
      </c>
      <c r="F10090" t="s">
        <v>36</v>
      </c>
      <c r="G10090">
        <v>4</v>
      </c>
      <c r="H10090">
        <v>620</v>
      </c>
      <c r="I10090">
        <v>71</v>
      </c>
      <c r="J10090">
        <v>11</v>
      </c>
      <c r="K10090">
        <v>7</v>
      </c>
      <c r="L10090" s="6">
        <v>825684.63</v>
      </c>
      <c r="M10090">
        <v>7</v>
      </c>
      <c r="N10090" s="7">
        <f>[1]Settings!$B$3*K10090</f>
        <v>1.75</v>
      </c>
      <c r="O10090">
        <v>5</v>
      </c>
      <c r="P10090" s="8">
        <f t="shared" si="785"/>
        <v>6.4545454545454541</v>
      </c>
      <c r="Q10090" s="7">
        <f t="shared" si="786"/>
        <v>4.97</v>
      </c>
      <c r="R10090" s="8">
        <f t="shared" si="787"/>
        <v>0.80645161290322576</v>
      </c>
      <c r="S10090" s="8">
        <f t="shared" si="788"/>
        <v>2.8571428571428572</v>
      </c>
      <c r="T10090" s="9">
        <v>0.36075206860564901</v>
      </c>
      <c r="U10090">
        <v>4</v>
      </c>
      <c r="V10090" s="8">
        <f t="shared" si="789"/>
        <v>0.64516129032258063</v>
      </c>
      <c r="W10090">
        <f>IF(V10090&gt;=[1]Settings!$B$2,1,0)</f>
        <v>0</v>
      </c>
      <c r="X10090" s="9">
        <v>0.30093452334403997</v>
      </c>
      <c r="Y10090" t="s">
        <v>43</v>
      </c>
      <c r="Z10090">
        <f>IF(X10090&gt;=[1]Settings!$B$4,1,0)</f>
        <v>0</v>
      </c>
      <c r="AA10090" t="str">
        <f>IF(X10090&gt;=[1]Settings!$B$7,"Critical",IF(X10090&gt;=[1]Settings!$B$6,"High",IF(X10090&gt;=[1]Settings!$B$5,"Moderate","Low")))</f>
        <v>Moderate</v>
      </c>
    </row>
    <row r="10091" spans="1:27" x14ac:dyDescent="0.25">
      <c r="A10091">
        <v>10090</v>
      </c>
      <c r="B10091" t="s">
        <v>27</v>
      </c>
      <c r="C10091" t="s">
        <v>33</v>
      </c>
      <c r="D10091" t="s">
        <v>34</v>
      </c>
      <c r="E10091" t="s">
        <v>35</v>
      </c>
      <c r="F10091" t="s">
        <v>39</v>
      </c>
      <c r="G10091">
        <v>3</v>
      </c>
      <c r="H10091">
        <v>516</v>
      </c>
      <c r="I10091">
        <v>68</v>
      </c>
      <c r="J10091">
        <v>7</v>
      </c>
      <c r="K10091">
        <v>5</v>
      </c>
      <c r="L10091" s="6">
        <v>270769.34999999998</v>
      </c>
      <c r="M10091">
        <v>5</v>
      </c>
      <c r="N10091" s="7">
        <f>[1]Settings!$B$3*K10091</f>
        <v>1.25</v>
      </c>
      <c r="O10091">
        <v>2</v>
      </c>
      <c r="P10091" s="8">
        <f t="shared" si="785"/>
        <v>9.7142857142857135</v>
      </c>
      <c r="Q10091" s="7">
        <f t="shared" si="786"/>
        <v>3.4</v>
      </c>
      <c r="R10091" s="8">
        <f t="shared" si="787"/>
        <v>0.38759689922480622</v>
      </c>
      <c r="S10091" s="8">
        <f t="shared" si="788"/>
        <v>1.6</v>
      </c>
      <c r="T10091" s="9">
        <v>0.48598402697621701</v>
      </c>
      <c r="U10091">
        <v>5</v>
      </c>
      <c r="V10091" s="8">
        <f t="shared" si="789"/>
        <v>0.96899224806201545</v>
      </c>
      <c r="W10091">
        <f>IF(V10091&gt;=[1]Settings!$B$2,1,0)</f>
        <v>0</v>
      </c>
      <c r="X10091" s="9">
        <v>0.119756259024143</v>
      </c>
      <c r="Y10091" t="s">
        <v>32</v>
      </c>
      <c r="Z10091">
        <f>IF(X10091&gt;=[1]Settings!$B$4,1,0)</f>
        <v>0</v>
      </c>
      <c r="AA10091" t="str">
        <f>IF(X10091&gt;=[1]Settings!$B$7,"Critical",IF(X10091&gt;=[1]Settings!$B$6,"High",IF(X10091&gt;=[1]Settings!$B$5,"Moderate","Low")))</f>
        <v>Low</v>
      </c>
    </row>
    <row r="10092" spans="1:27" x14ac:dyDescent="0.25">
      <c r="A10092">
        <v>10091</v>
      </c>
      <c r="B10092" t="s">
        <v>41</v>
      </c>
      <c r="C10092" t="s">
        <v>37</v>
      </c>
      <c r="D10092" t="s">
        <v>29</v>
      </c>
      <c r="E10092" t="s">
        <v>42</v>
      </c>
      <c r="F10092" t="s">
        <v>31</v>
      </c>
      <c r="G10092">
        <v>2</v>
      </c>
      <c r="H10092">
        <v>548</v>
      </c>
      <c r="I10092">
        <v>48</v>
      </c>
      <c r="J10092">
        <v>16</v>
      </c>
      <c r="K10092">
        <v>7</v>
      </c>
      <c r="L10092" s="6">
        <v>1157683.6200000001</v>
      </c>
      <c r="M10092">
        <v>16</v>
      </c>
      <c r="N10092" s="7">
        <f>[1]Settings!$B$3*K10092</f>
        <v>1.75</v>
      </c>
      <c r="O10092">
        <v>0</v>
      </c>
      <c r="P10092" s="8">
        <f t="shared" si="785"/>
        <v>3</v>
      </c>
      <c r="Q10092" s="7">
        <f t="shared" si="786"/>
        <v>7.68</v>
      </c>
      <c r="R10092" s="8">
        <f t="shared" si="787"/>
        <v>0</v>
      </c>
      <c r="S10092" s="8">
        <f t="shared" si="788"/>
        <v>0</v>
      </c>
      <c r="T10092" s="9">
        <v>0.14741485102754201</v>
      </c>
      <c r="U10092">
        <v>6</v>
      </c>
      <c r="V10092" s="8">
        <f t="shared" si="789"/>
        <v>1.0948905109489051</v>
      </c>
      <c r="W10092">
        <f>IF(V10092&gt;=[1]Settings!$B$2,1,0)</f>
        <v>0</v>
      </c>
      <c r="X10092" s="9">
        <v>0.109442383050919</v>
      </c>
      <c r="Y10092" t="s">
        <v>43</v>
      </c>
      <c r="Z10092">
        <f>IF(X10092&gt;=[1]Settings!$B$4,1,0)</f>
        <v>0</v>
      </c>
      <c r="AA10092" t="str">
        <f>IF(X10092&gt;=[1]Settings!$B$7,"Critical",IF(X10092&gt;=[1]Settings!$B$6,"High",IF(X10092&gt;=[1]Settings!$B$5,"Moderate","Low")))</f>
        <v>Low</v>
      </c>
    </row>
    <row r="10093" spans="1:27" x14ac:dyDescent="0.25">
      <c r="A10093">
        <v>10092</v>
      </c>
      <c r="B10093" t="s">
        <v>41</v>
      </c>
      <c r="C10093" t="s">
        <v>38</v>
      </c>
      <c r="D10093" t="s">
        <v>29</v>
      </c>
      <c r="E10093" t="s">
        <v>42</v>
      </c>
      <c r="F10093" t="s">
        <v>39</v>
      </c>
      <c r="G10093">
        <v>3</v>
      </c>
      <c r="H10093">
        <v>528</v>
      </c>
      <c r="I10093">
        <v>53</v>
      </c>
      <c r="J10093">
        <v>12</v>
      </c>
      <c r="K10093">
        <v>8</v>
      </c>
      <c r="L10093" s="6">
        <v>910532.4</v>
      </c>
      <c r="M10093">
        <v>6</v>
      </c>
      <c r="N10093" s="7">
        <f>[1]Settings!$B$3*K10093</f>
        <v>2</v>
      </c>
      <c r="O10093">
        <v>1</v>
      </c>
      <c r="P10093" s="8">
        <f t="shared" si="785"/>
        <v>4.416666666666667</v>
      </c>
      <c r="Q10093" s="7">
        <f t="shared" si="786"/>
        <v>3.18</v>
      </c>
      <c r="R10093" s="8">
        <f t="shared" si="787"/>
        <v>0.18939393939393939</v>
      </c>
      <c r="S10093" s="8">
        <f t="shared" si="788"/>
        <v>0.5</v>
      </c>
      <c r="T10093" s="9">
        <v>0.14663583438962099</v>
      </c>
      <c r="U10093">
        <v>4</v>
      </c>
      <c r="V10093" s="8">
        <f t="shared" si="789"/>
        <v>0.75757575757575757</v>
      </c>
      <c r="W10093">
        <f>IF(V10093&gt;=[1]Settings!$B$2,1,0)</f>
        <v>0</v>
      </c>
      <c r="X10093" s="9">
        <v>0.14567680656909901</v>
      </c>
      <c r="Y10093" t="s">
        <v>43</v>
      </c>
      <c r="Z10093">
        <f>IF(X10093&gt;=[1]Settings!$B$4,1,0)</f>
        <v>0</v>
      </c>
      <c r="AA10093" t="str">
        <f>IF(X10093&gt;=[1]Settings!$B$7,"Critical",IF(X10093&gt;=[1]Settings!$B$6,"High",IF(X10093&gt;=[1]Settings!$B$5,"Moderate","Low")))</f>
        <v>Low</v>
      </c>
    </row>
    <row r="10094" spans="1:27" x14ac:dyDescent="0.25">
      <c r="A10094">
        <v>10093</v>
      </c>
      <c r="B10094" t="s">
        <v>27</v>
      </c>
      <c r="C10094" t="s">
        <v>38</v>
      </c>
      <c r="D10094" t="s">
        <v>30</v>
      </c>
      <c r="E10094" t="s">
        <v>42</v>
      </c>
      <c r="F10094" t="s">
        <v>39</v>
      </c>
      <c r="G10094">
        <v>1</v>
      </c>
      <c r="H10094">
        <v>820</v>
      </c>
      <c r="I10094">
        <v>62</v>
      </c>
      <c r="J10094">
        <v>12</v>
      </c>
      <c r="K10094">
        <v>19</v>
      </c>
      <c r="L10094" s="6">
        <v>1827712.01</v>
      </c>
      <c r="M10094">
        <v>12</v>
      </c>
      <c r="N10094" s="7">
        <f>[1]Settings!$B$3*K10094</f>
        <v>4.75</v>
      </c>
      <c r="O10094">
        <v>13</v>
      </c>
      <c r="P10094" s="8">
        <f t="shared" si="785"/>
        <v>5.166666666666667</v>
      </c>
      <c r="Q10094" s="7">
        <f t="shared" si="786"/>
        <v>7.44</v>
      </c>
      <c r="R10094" s="8">
        <f t="shared" si="787"/>
        <v>1.5853658536585367</v>
      </c>
      <c r="S10094" s="8">
        <f t="shared" si="788"/>
        <v>2.736842105263158</v>
      </c>
      <c r="T10094" s="9">
        <v>0.43824263082354598</v>
      </c>
      <c r="U10094">
        <v>45</v>
      </c>
      <c r="V10094" s="8">
        <f t="shared" si="789"/>
        <v>5.4878048780487809</v>
      </c>
      <c r="W10094">
        <f>IF(V10094&gt;=[1]Settings!$B$2,1,0)</f>
        <v>1</v>
      </c>
      <c r="X10094" s="9">
        <v>0.83089131116867099</v>
      </c>
      <c r="Y10094" t="s">
        <v>32</v>
      </c>
      <c r="Z10094">
        <f>IF(X10094&gt;=[1]Settings!$B$4,1,0)</f>
        <v>1</v>
      </c>
      <c r="AA10094" t="str">
        <f>IF(X10094&gt;=[1]Settings!$B$7,"Critical",IF(X10094&gt;=[1]Settings!$B$6,"High",IF(X10094&gt;=[1]Settings!$B$5,"Moderate","Low")))</f>
        <v>High</v>
      </c>
    </row>
    <row r="10095" spans="1:27" x14ac:dyDescent="0.25">
      <c r="A10095">
        <v>10094</v>
      </c>
      <c r="B10095" t="s">
        <v>27</v>
      </c>
      <c r="C10095" t="s">
        <v>37</v>
      </c>
      <c r="D10095" t="s">
        <v>30</v>
      </c>
      <c r="E10095" t="s">
        <v>35</v>
      </c>
      <c r="F10095" t="s">
        <v>36</v>
      </c>
      <c r="G10095">
        <v>3</v>
      </c>
      <c r="H10095">
        <v>795</v>
      </c>
      <c r="I10095">
        <v>69</v>
      </c>
      <c r="J10095">
        <v>11</v>
      </c>
      <c r="K10095">
        <v>15</v>
      </c>
      <c r="L10095" s="6">
        <v>1783846.49</v>
      </c>
      <c r="M10095">
        <v>9</v>
      </c>
      <c r="N10095" s="7">
        <f>[1]Settings!$B$3*K10095</f>
        <v>3.75</v>
      </c>
      <c r="O10095">
        <v>12</v>
      </c>
      <c r="P10095" s="8">
        <f t="shared" si="785"/>
        <v>6.2727272727272725</v>
      </c>
      <c r="Q10095" s="7">
        <f t="shared" si="786"/>
        <v>6.21</v>
      </c>
      <c r="R10095" s="8">
        <f t="shared" si="787"/>
        <v>1.5094339622641511</v>
      </c>
      <c r="S10095" s="8">
        <f t="shared" si="788"/>
        <v>3.2</v>
      </c>
      <c r="T10095" s="9">
        <v>0.18826277790509999</v>
      </c>
      <c r="U10095">
        <v>27</v>
      </c>
      <c r="V10095" s="8">
        <f t="shared" si="789"/>
        <v>3.3962264150943398</v>
      </c>
      <c r="W10095">
        <f>IF(V10095&gt;=[1]Settings!$B$2,1,0)</f>
        <v>1</v>
      </c>
      <c r="X10095" s="9">
        <v>0.83033967018127397</v>
      </c>
      <c r="Y10095" t="s">
        <v>32</v>
      </c>
      <c r="Z10095">
        <f>IF(X10095&gt;=[1]Settings!$B$4,1,0)</f>
        <v>1</v>
      </c>
      <c r="AA10095" t="str">
        <f>IF(X10095&gt;=[1]Settings!$B$7,"Critical",IF(X10095&gt;=[1]Settings!$B$6,"High",IF(X10095&gt;=[1]Settings!$B$5,"Moderate","Low")))</f>
        <v>High</v>
      </c>
    </row>
    <row r="10096" spans="1:27" x14ac:dyDescent="0.25">
      <c r="A10096">
        <v>10095</v>
      </c>
      <c r="B10096" t="s">
        <v>27</v>
      </c>
      <c r="C10096" t="s">
        <v>28</v>
      </c>
      <c r="D10096" t="s">
        <v>30</v>
      </c>
      <c r="E10096" t="s">
        <v>30</v>
      </c>
      <c r="F10096" t="s">
        <v>36</v>
      </c>
      <c r="G10096">
        <v>4</v>
      </c>
      <c r="H10096">
        <v>389</v>
      </c>
      <c r="I10096">
        <v>80</v>
      </c>
      <c r="J10096">
        <v>8</v>
      </c>
      <c r="K10096">
        <v>5</v>
      </c>
      <c r="L10096" s="6">
        <v>303978.53000000003</v>
      </c>
      <c r="M10096">
        <v>11</v>
      </c>
      <c r="N10096" s="7">
        <f>[1]Settings!$B$3*K10096</f>
        <v>1.25</v>
      </c>
      <c r="O10096">
        <v>0</v>
      </c>
      <c r="P10096" s="8">
        <f t="shared" si="785"/>
        <v>10</v>
      </c>
      <c r="Q10096" s="7">
        <f t="shared" si="786"/>
        <v>8.8000000000000007</v>
      </c>
      <c r="R10096" s="8">
        <f t="shared" si="787"/>
        <v>0</v>
      </c>
      <c r="S10096" s="8">
        <f t="shared" si="788"/>
        <v>0</v>
      </c>
      <c r="T10096" s="9">
        <v>0.26369191844465201</v>
      </c>
      <c r="U10096">
        <v>1</v>
      </c>
      <c r="V10096" s="8">
        <f t="shared" si="789"/>
        <v>0.25706940874035988</v>
      </c>
      <c r="W10096">
        <f>IF(V10096&gt;=[1]Settings!$B$2,1,0)</f>
        <v>0</v>
      </c>
      <c r="X10096" s="9">
        <v>7.7335819602012607E-2</v>
      </c>
      <c r="Y10096" t="s">
        <v>32</v>
      </c>
      <c r="Z10096">
        <f>IF(X10096&gt;=[1]Settings!$B$4,1,0)</f>
        <v>0</v>
      </c>
      <c r="AA10096" t="str">
        <f>IF(X10096&gt;=[1]Settings!$B$7,"Critical",IF(X10096&gt;=[1]Settings!$B$6,"High",IF(X10096&gt;=[1]Settings!$B$5,"Moderate","Low")))</f>
        <v>Low</v>
      </c>
    </row>
    <row r="10097" spans="1:27" x14ac:dyDescent="0.25">
      <c r="A10097">
        <v>10096</v>
      </c>
      <c r="B10097" t="s">
        <v>27</v>
      </c>
      <c r="C10097" t="s">
        <v>37</v>
      </c>
      <c r="D10097" t="s">
        <v>34</v>
      </c>
      <c r="E10097" t="s">
        <v>35</v>
      </c>
      <c r="F10097" t="s">
        <v>31</v>
      </c>
      <c r="G10097">
        <v>2</v>
      </c>
      <c r="H10097">
        <v>675</v>
      </c>
      <c r="I10097">
        <v>58</v>
      </c>
      <c r="J10097">
        <v>13</v>
      </c>
      <c r="K10097">
        <v>10</v>
      </c>
      <c r="L10097" s="6">
        <v>1197272.69</v>
      </c>
      <c r="M10097">
        <v>5</v>
      </c>
      <c r="N10097" s="7">
        <f>[1]Settings!$B$3*K10097</f>
        <v>2.5</v>
      </c>
      <c r="O10097">
        <v>10</v>
      </c>
      <c r="P10097" s="8">
        <f t="shared" si="785"/>
        <v>4.4615384615384617</v>
      </c>
      <c r="Q10097" s="7">
        <f t="shared" si="786"/>
        <v>2.9</v>
      </c>
      <c r="R10097" s="8">
        <f t="shared" si="787"/>
        <v>1.4814814814814814</v>
      </c>
      <c r="S10097" s="8">
        <f t="shared" si="788"/>
        <v>4</v>
      </c>
      <c r="T10097" s="9">
        <v>0.50465441710414005</v>
      </c>
      <c r="U10097">
        <v>24</v>
      </c>
      <c r="V10097" s="8">
        <f t="shared" si="789"/>
        <v>3.5555555555555554</v>
      </c>
      <c r="W10097">
        <f>IF(V10097&gt;=[1]Settings!$B$2,1,0)</f>
        <v>1</v>
      </c>
      <c r="X10097" s="9">
        <v>0.848804712295532</v>
      </c>
      <c r="Y10097" t="s">
        <v>32</v>
      </c>
      <c r="Z10097">
        <f>IF(X10097&gt;=[1]Settings!$B$4,1,0)</f>
        <v>1</v>
      </c>
      <c r="AA10097" t="str">
        <f>IF(X10097&gt;=[1]Settings!$B$7,"Critical",IF(X10097&gt;=[1]Settings!$B$6,"High",IF(X10097&gt;=[1]Settings!$B$5,"Moderate","Low")))</f>
        <v>High</v>
      </c>
    </row>
    <row r="10098" spans="1:27" x14ac:dyDescent="0.25">
      <c r="A10098">
        <v>10097</v>
      </c>
      <c r="B10098" t="s">
        <v>27</v>
      </c>
      <c r="C10098" t="s">
        <v>38</v>
      </c>
      <c r="D10098" t="s">
        <v>29</v>
      </c>
      <c r="E10098" t="s">
        <v>35</v>
      </c>
      <c r="F10098" t="s">
        <v>31</v>
      </c>
      <c r="G10098">
        <v>4</v>
      </c>
      <c r="H10098">
        <v>90</v>
      </c>
      <c r="I10098">
        <v>29</v>
      </c>
      <c r="J10098">
        <v>3</v>
      </c>
      <c r="K10098">
        <v>5</v>
      </c>
      <c r="L10098" s="6">
        <v>120732.03</v>
      </c>
      <c r="M10098">
        <v>3</v>
      </c>
      <c r="N10098" s="7">
        <f>[1]Settings!$B$3*K10098</f>
        <v>1.25</v>
      </c>
      <c r="O10098">
        <v>0</v>
      </c>
      <c r="P10098" s="8">
        <f t="shared" si="785"/>
        <v>9.6666666666666661</v>
      </c>
      <c r="Q10098" s="7">
        <f t="shared" si="786"/>
        <v>0.87</v>
      </c>
      <c r="R10098" s="8">
        <f t="shared" si="787"/>
        <v>0</v>
      </c>
      <c r="S10098" s="8">
        <f t="shared" si="788"/>
        <v>0</v>
      </c>
      <c r="T10098" s="9">
        <v>0.30366165253414601</v>
      </c>
      <c r="U10098">
        <v>1</v>
      </c>
      <c r="V10098" s="8">
        <f t="shared" si="789"/>
        <v>1.1111111111111112</v>
      </c>
      <c r="W10098">
        <f>IF(V10098&gt;=[1]Settings!$B$2,1,0)</f>
        <v>0</v>
      </c>
      <c r="X10098" s="9">
        <v>7.7975220978259999E-2</v>
      </c>
      <c r="Y10098" t="s">
        <v>32</v>
      </c>
      <c r="Z10098">
        <f>IF(X10098&gt;=[1]Settings!$B$4,1,0)</f>
        <v>0</v>
      </c>
      <c r="AA10098" t="str">
        <f>IF(X10098&gt;=[1]Settings!$B$7,"Critical",IF(X10098&gt;=[1]Settings!$B$6,"High",IF(X10098&gt;=[1]Settings!$B$5,"Moderate","Low")))</f>
        <v>Low</v>
      </c>
    </row>
    <row r="10099" spans="1:27" x14ac:dyDescent="0.25">
      <c r="A10099">
        <v>10098</v>
      </c>
      <c r="B10099" t="s">
        <v>41</v>
      </c>
      <c r="C10099" t="s">
        <v>40</v>
      </c>
      <c r="D10099" t="s">
        <v>30</v>
      </c>
      <c r="E10099" t="s">
        <v>35</v>
      </c>
      <c r="F10099" t="s">
        <v>36</v>
      </c>
      <c r="G10099">
        <v>5</v>
      </c>
      <c r="H10099">
        <v>919</v>
      </c>
      <c r="I10099">
        <v>54</v>
      </c>
      <c r="J10099">
        <v>17</v>
      </c>
      <c r="K10099">
        <v>7</v>
      </c>
      <c r="L10099" s="6">
        <v>1176534.05</v>
      </c>
      <c r="M10099">
        <v>6</v>
      </c>
      <c r="N10099" s="7">
        <f>[1]Settings!$B$3*K10099</f>
        <v>1.75</v>
      </c>
      <c r="O10099">
        <v>3</v>
      </c>
      <c r="P10099" s="8">
        <f t="shared" si="785"/>
        <v>3.1764705882352939</v>
      </c>
      <c r="Q10099" s="7">
        <f t="shared" si="786"/>
        <v>3.24</v>
      </c>
      <c r="R10099" s="8">
        <f t="shared" si="787"/>
        <v>0.32644178454842221</v>
      </c>
      <c r="S10099" s="8">
        <f t="shared" si="788"/>
        <v>1.7142857142857142</v>
      </c>
      <c r="T10099" s="9">
        <v>0.30215080876842698</v>
      </c>
      <c r="U10099">
        <v>11</v>
      </c>
      <c r="V10099" s="8">
        <f t="shared" si="789"/>
        <v>1.1969532100108813</v>
      </c>
      <c r="W10099">
        <f>IF(V10099&gt;=[1]Settings!$B$2,1,0)</f>
        <v>0</v>
      </c>
      <c r="X10099" s="9">
        <v>0.10375095158815401</v>
      </c>
      <c r="Y10099" t="s">
        <v>43</v>
      </c>
      <c r="Z10099">
        <f>IF(X10099&gt;=[1]Settings!$B$4,1,0)</f>
        <v>0</v>
      </c>
      <c r="AA10099" t="str">
        <f>IF(X10099&gt;=[1]Settings!$B$7,"Critical",IF(X10099&gt;=[1]Settings!$B$6,"High",IF(X10099&gt;=[1]Settings!$B$5,"Moderate","Low")))</f>
        <v>Low</v>
      </c>
    </row>
    <row r="10100" spans="1:27" x14ac:dyDescent="0.25">
      <c r="A10100">
        <v>10099</v>
      </c>
      <c r="B10100" t="s">
        <v>27</v>
      </c>
      <c r="C10100" t="s">
        <v>38</v>
      </c>
      <c r="D10100" t="s">
        <v>29</v>
      </c>
      <c r="E10100" t="s">
        <v>35</v>
      </c>
      <c r="F10100" t="s">
        <v>39</v>
      </c>
      <c r="G10100">
        <v>5</v>
      </c>
      <c r="H10100">
        <v>509</v>
      </c>
      <c r="I10100">
        <v>70</v>
      </c>
      <c r="J10100">
        <v>10</v>
      </c>
      <c r="K10100">
        <v>6</v>
      </c>
      <c r="L10100" s="6">
        <v>579523.06999999995</v>
      </c>
      <c r="M10100">
        <v>7</v>
      </c>
      <c r="N10100" s="7">
        <f>[1]Settings!$B$3*K10100</f>
        <v>1.5</v>
      </c>
      <c r="O10100">
        <v>6</v>
      </c>
      <c r="P10100" s="8">
        <f t="shared" si="785"/>
        <v>7</v>
      </c>
      <c r="Q10100" s="7">
        <f t="shared" si="786"/>
        <v>4.9000000000000004</v>
      </c>
      <c r="R10100" s="8">
        <f t="shared" si="787"/>
        <v>1.1787819253438114</v>
      </c>
      <c r="S10100" s="8">
        <f t="shared" si="788"/>
        <v>4</v>
      </c>
      <c r="T10100" s="9">
        <v>0.82976816363214501</v>
      </c>
      <c r="U10100">
        <v>13</v>
      </c>
      <c r="V10100" s="8">
        <f t="shared" si="789"/>
        <v>2.5540275049115913</v>
      </c>
      <c r="W10100">
        <f>IF(V10100&gt;=[1]Settings!$B$2,1,0)</f>
        <v>1</v>
      </c>
      <c r="X10100" s="9">
        <v>0.27648577094078097</v>
      </c>
      <c r="Y10100" t="s">
        <v>32</v>
      </c>
      <c r="Z10100">
        <f>IF(X10100&gt;=[1]Settings!$B$4,1,0)</f>
        <v>0</v>
      </c>
      <c r="AA10100" t="str">
        <f>IF(X10100&gt;=[1]Settings!$B$7,"Critical",IF(X10100&gt;=[1]Settings!$B$6,"High",IF(X10100&gt;=[1]Settings!$B$5,"Moderate","Low")))</f>
        <v>Low</v>
      </c>
    </row>
    <row r="10101" spans="1:27" x14ac:dyDescent="0.25">
      <c r="A10101">
        <v>10100</v>
      </c>
      <c r="B10101" t="s">
        <v>27</v>
      </c>
      <c r="C10101" t="s">
        <v>44</v>
      </c>
      <c r="D10101" t="s">
        <v>30</v>
      </c>
      <c r="E10101" t="s">
        <v>30</v>
      </c>
      <c r="F10101" t="s">
        <v>31</v>
      </c>
      <c r="G10101">
        <v>1</v>
      </c>
      <c r="H10101">
        <v>131</v>
      </c>
      <c r="I10101">
        <v>36</v>
      </c>
      <c r="J10101">
        <v>6</v>
      </c>
      <c r="K10101">
        <v>4</v>
      </c>
      <c r="L10101" s="6">
        <v>216726.32</v>
      </c>
      <c r="M10101">
        <v>6</v>
      </c>
      <c r="N10101" s="7">
        <f>[1]Settings!$B$3*K10101</f>
        <v>1</v>
      </c>
      <c r="O10101">
        <v>0</v>
      </c>
      <c r="P10101" s="8">
        <f t="shared" si="785"/>
        <v>6</v>
      </c>
      <c r="Q10101" s="7">
        <f t="shared" si="786"/>
        <v>2.16</v>
      </c>
      <c r="R10101" s="8">
        <f t="shared" si="787"/>
        <v>0</v>
      </c>
      <c r="S10101" s="8">
        <f t="shared" si="788"/>
        <v>0</v>
      </c>
      <c r="T10101" s="9">
        <v>0.561232582866519</v>
      </c>
      <c r="U10101">
        <v>1</v>
      </c>
      <c r="V10101" s="8">
        <f t="shared" si="789"/>
        <v>0.76335877862595425</v>
      </c>
      <c r="W10101">
        <f>IF(V10101&gt;=[1]Settings!$B$2,1,0)</f>
        <v>0</v>
      </c>
      <c r="X10101" s="9">
        <v>4.8254586756229401E-2</v>
      </c>
      <c r="Y10101" t="s">
        <v>32</v>
      </c>
      <c r="Z10101">
        <f>IF(X10101&gt;=[1]Settings!$B$4,1,0)</f>
        <v>0</v>
      </c>
      <c r="AA10101" t="str">
        <f>IF(X10101&gt;=[1]Settings!$B$7,"Critical",IF(X10101&gt;=[1]Settings!$B$6,"High",IF(X10101&gt;=[1]Settings!$B$5,"Moderate","Low")))</f>
        <v>Low</v>
      </c>
    </row>
    <row r="10102" spans="1:27" x14ac:dyDescent="0.25">
      <c r="A10102">
        <v>10101</v>
      </c>
      <c r="B10102" t="s">
        <v>27</v>
      </c>
      <c r="C10102" t="s">
        <v>40</v>
      </c>
      <c r="D10102" t="s">
        <v>34</v>
      </c>
      <c r="E10102" t="s">
        <v>35</v>
      </c>
      <c r="F10102" t="s">
        <v>36</v>
      </c>
      <c r="G10102">
        <v>4</v>
      </c>
      <c r="H10102">
        <v>165</v>
      </c>
      <c r="I10102">
        <v>62</v>
      </c>
      <c r="J10102">
        <v>9</v>
      </c>
      <c r="K10102">
        <v>4</v>
      </c>
      <c r="L10102" s="6">
        <v>250133.39</v>
      </c>
      <c r="M10102">
        <v>7</v>
      </c>
      <c r="N10102" s="7">
        <f>[1]Settings!$B$3*K10102</f>
        <v>1</v>
      </c>
      <c r="O10102">
        <v>1</v>
      </c>
      <c r="P10102" s="8">
        <f t="shared" si="785"/>
        <v>6.8888888888888893</v>
      </c>
      <c r="Q10102" s="7">
        <f t="shared" si="786"/>
        <v>4.34</v>
      </c>
      <c r="R10102" s="8">
        <f t="shared" si="787"/>
        <v>0.60606060606060608</v>
      </c>
      <c r="S10102" s="8">
        <f t="shared" si="788"/>
        <v>1</v>
      </c>
      <c r="T10102" s="9">
        <v>0.363774456385206</v>
      </c>
      <c r="U10102">
        <v>2</v>
      </c>
      <c r="V10102" s="8">
        <f t="shared" si="789"/>
        <v>1.2121212121212122</v>
      </c>
      <c r="W10102">
        <f>IF(V10102&gt;=[1]Settings!$B$2,1,0)</f>
        <v>0</v>
      </c>
      <c r="X10102" s="9">
        <v>0.105066932737827</v>
      </c>
      <c r="Y10102" t="s">
        <v>32</v>
      </c>
      <c r="Z10102">
        <f>IF(X10102&gt;=[1]Settings!$B$4,1,0)</f>
        <v>0</v>
      </c>
      <c r="AA10102" t="str">
        <f>IF(X10102&gt;=[1]Settings!$B$7,"Critical",IF(X10102&gt;=[1]Settings!$B$6,"High",IF(X10102&gt;=[1]Settings!$B$5,"Moderate","Low")))</f>
        <v>Low</v>
      </c>
    </row>
    <row r="10103" spans="1:27" x14ac:dyDescent="0.25">
      <c r="A10103">
        <v>10102</v>
      </c>
      <c r="B10103" t="s">
        <v>27</v>
      </c>
      <c r="C10103" t="s">
        <v>28</v>
      </c>
      <c r="D10103" t="s">
        <v>34</v>
      </c>
      <c r="E10103" t="s">
        <v>35</v>
      </c>
      <c r="F10103" t="s">
        <v>31</v>
      </c>
      <c r="G10103">
        <v>1</v>
      </c>
      <c r="H10103">
        <v>594</v>
      </c>
      <c r="I10103">
        <v>89</v>
      </c>
      <c r="J10103">
        <v>13</v>
      </c>
      <c r="K10103">
        <v>7</v>
      </c>
      <c r="L10103" s="6">
        <v>787655.17</v>
      </c>
      <c r="M10103">
        <v>8</v>
      </c>
      <c r="N10103" s="7">
        <f>[1]Settings!$B$3*K10103</f>
        <v>1.75</v>
      </c>
      <c r="O10103">
        <v>9</v>
      </c>
      <c r="P10103" s="8">
        <f t="shared" si="785"/>
        <v>6.8461538461538458</v>
      </c>
      <c r="Q10103" s="7">
        <f t="shared" si="786"/>
        <v>7.12</v>
      </c>
      <c r="R10103" s="8">
        <f t="shared" si="787"/>
        <v>1.5151515151515151</v>
      </c>
      <c r="S10103" s="8">
        <f t="shared" si="788"/>
        <v>5.1428571428571432</v>
      </c>
      <c r="T10103" s="9">
        <v>0.89215372252096803</v>
      </c>
      <c r="U10103">
        <v>5</v>
      </c>
      <c r="V10103" s="8">
        <f t="shared" si="789"/>
        <v>0.84175084175084181</v>
      </c>
      <c r="W10103">
        <f>IF(V10103&gt;=[1]Settings!$B$2,1,0)</f>
        <v>0</v>
      </c>
      <c r="X10103" s="9">
        <v>0.76845359802246105</v>
      </c>
      <c r="Y10103" t="s">
        <v>32</v>
      </c>
      <c r="Z10103">
        <f>IF(X10103&gt;=[1]Settings!$B$4,1,0)</f>
        <v>1</v>
      </c>
      <c r="AA10103" t="str">
        <f>IF(X10103&gt;=[1]Settings!$B$7,"Critical",IF(X10103&gt;=[1]Settings!$B$6,"High",IF(X10103&gt;=[1]Settings!$B$5,"Moderate","Low")))</f>
        <v>High</v>
      </c>
    </row>
    <row r="10104" spans="1:27" x14ac:dyDescent="0.25">
      <c r="A10104">
        <v>10103</v>
      </c>
      <c r="B10104" t="s">
        <v>27</v>
      </c>
      <c r="C10104" t="s">
        <v>40</v>
      </c>
      <c r="D10104" t="s">
        <v>34</v>
      </c>
      <c r="E10104" t="s">
        <v>30</v>
      </c>
      <c r="F10104" t="s">
        <v>36</v>
      </c>
      <c r="G10104">
        <v>3</v>
      </c>
      <c r="H10104">
        <v>563</v>
      </c>
      <c r="I10104">
        <v>45</v>
      </c>
      <c r="J10104">
        <v>11</v>
      </c>
      <c r="K10104">
        <v>6</v>
      </c>
      <c r="L10104" s="6">
        <v>519108.8</v>
      </c>
      <c r="M10104">
        <v>3</v>
      </c>
      <c r="N10104" s="7">
        <f>[1]Settings!$B$3*K10104</f>
        <v>1.5</v>
      </c>
      <c r="O10104">
        <v>5</v>
      </c>
      <c r="P10104" s="8">
        <f t="shared" si="785"/>
        <v>4.0909090909090908</v>
      </c>
      <c r="Q10104" s="7">
        <f t="shared" si="786"/>
        <v>1.35</v>
      </c>
      <c r="R10104" s="8">
        <f t="shared" si="787"/>
        <v>0.88809946714031973</v>
      </c>
      <c r="S10104" s="8">
        <f t="shared" si="788"/>
        <v>3.3333333333333335</v>
      </c>
      <c r="T10104" s="9">
        <v>0.67038919059330704</v>
      </c>
      <c r="U10104">
        <v>10</v>
      </c>
      <c r="V10104" s="8">
        <f t="shared" si="789"/>
        <v>1.7761989342806395</v>
      </c>
      <c r="W10104">
        <f>IF(V10104&gt;=[1]Settings!$B$2,1,0)</f>
        <v>0</v>
      </c>
      <c r="X10104" s="9">
        <v>0.25600999593734702</v>
      </c>
      <c r="Y10104" t="s">
        <v>32</v>
      </c>
      <c r="Z10104">
        <f>IF(X10104&gt;=[1]Settings!$B$4,1,0)</f>
        <v>0</v>
      </c>
      <c r="AA10104" t="str">
        <f>IF(X10104&gt;=[1]Settings!$B$7,"Critical",IF(X10104&gt;=[1]Settings!$B$6,"High",IF(X10104&gt;=[1]Settings!$B$5,"Moderate","Low")))</f>
        <v>Low</v>
      </c>
    </row>
    <row r="10105" spans="1:27" x14ac:dyDescent="0.25">
      <c r="A10105">
        <v>10104</v>
      </c>
      <c r="B10105" t="s">
        <v>41</v>
      </c>
      <c r="C10105" t="s">
        <v>28</v>
      </c>
      <c r="D10105" t="s">
        <v>34</v>
      </c>
      <c r="E10105" t="s">
        <v>30</v>
      </c>
      <c r="F10105" t="s">
        <v>36</v>
      </c>
      <c r="G10105">
        <v>3</v>
      </c>
      <c r="H10105">
        <v>987</v>
      </c>
      <c r="I10105">
        <v>86</v>
      </c>
      <c r="J10105">
        <v>25</v>
      </c>
      <c r="K10105">
        <v>17</v>
      </c>
      <c r="L10105" s="6">
        <v>3576747.42</v>
      </c>
      <c r="M10105">
        <v>13</v>
      </c>
      <c r="N10105" s="7">
        <f>[1]Settings!$B$3*K10105</f>
        <v>4.25</v>
      </c>
      <c r="O10105">
        <v>11</v>
      </c>
      <c r="P10105" s="8">
        <f t="shared" si="785"/>
        <v>3.44</v>
      </c>
      <c r="Q10105" s="7">
        <f t="shared" si="786"/>
        <v>11.18</v>
      </c>
      <c r="R10105" s="8">
        <f t="shared" si="787"/>
        <v>1.1144883485309016</v>
      </c>
      <c r="S10105" s="8">
        <f t="shared" si="788"/>
        <v>2.5882352941176472</v>
      </c>
      <c r="T10105" s="9">
        <v>0.26662003191389899</v>
      </c>
      <c r="U10105">
        <v>36</v>
      </c>
      <c r="V10105" s="8">
        <f t="shared" si="789"/>
        <v>3.6474164133738602</v>
      </c>
      <c r="W10105">
        <f>IF(V10105&gt;=[1]Settings!$B$2,1,0)</f>
        <v>1</v>
      </c>
      <c r="X10105" s="9">
        <v>0.72181773185730003</v>
      </c>
      <c r="Y10105" t="s">
        <v>43</v>
      </c>
      <c r="Z10105">
        <f>IF(X10105&gt;=[1]Settings!$B$4,1,0)</f>
        <v>1</v>
      </c>
      <c r="AA10105" t="str">
        <f>IF(X10105&gt;=[1]Settings!$B$7,"Critical",IF(X10105&gt;=[1]Settings!$B$6,"High",IF(X10105&gt;=[1]Settings!$B$5,"Moderate","Low")))</f>
        <v>High</v>
      </c>
    </row>
    <row r="10106" spans="1:27" x14ac:dyDescent="0.25">
      <c r="A10106">
        <v>10105</v>
      </c>
      <c r="B10106" t="s">
        <v>27</v>
      </c>
      <c r="C10106" t="s">
        <v>37</v>
      </c>
      <c r="D10106" t="s">
        <v>30</v>
      </c>
      <c r="E10106" t="s">
        <v>42</v>
      </c>
      <c r="F10106" t="s">
        <v>39</v>
      </c>
      <c r="G10106">
        <v>2</v>
      </c>
      <c r="H10106">
        <v>508</v>
      </c>
      <c r="I10106">
        <v>80</v>
      </c>
      <c r="J10106">
        <v>14</v>
      </c>
      <c r="K10106">
        <v>6</v>
      </c>
      <c r="L10106" s="6">
        <v>692131.66</v>
      </c>
      <c r="M10106">
        <v>8</v>
      </c>
      <c r="N10106" s="7">
        <f>[1]Settings!$B$3*K10106</f>
        <v>1.5</v>
      </c>
      <c r="O10106">
        <v>4</v>
      </c>
      <c r="P10106" s="8">
        <f t="shared" si="785"/>
        <v>5.7142857142857144</v>
      </c>
      <c r="Q10106" s="7">
        <f t="shared" si="786"/>
        <v>6.4</v>
      </c>
      <c r="R10106" s="8">
        <f t="shared" si="787"/>
        <v>0.78740157480314965</v>
      </c>
      <c r="S10106" s="8">
        <f t="shared" si="788"/>
        <v>2.6666666666666665</v>
      </c>
      <c r="T10106" s="9">
        <v>0.38997656989185397</v>
      </c>
      <c r="U10106">
        <v>4</v>
      </c>
      <c r="V10106" s="8">
        <f t="shared" si="789"/>
        <v>0.78740157480314965</v>
      </c>
      <c r="W10106">
        <f>IF(V10106&gt;=[1]Settings!$B$2,1,0)</f>
        <v>0</v>
      </c>
      <c r="X10106" s="9">
        <v>0.199865773320198</v>
      </c>
      <c r="Y10106" t="s">
        <v>32</v>
      </c>
      <c r="Z10106">
        <f>IF(X10106&gt;=[1]Settings!$B$4,1,0)</f>
        <v>0</v>
      </c>
      <c r="AA10106" t="str">
        <f>IF(X10106&gt;=[1]Settings!$B$7,"Critical",IF(X10106&gt;=[1]Settings!$B$6,"High",IF(X10106&gt;=[1]Settings!$B$5,"Moderate","Low")))</f>
        <v>Low</v>
      </c>
    </row>
    <row r="10107" spans="1:27" x14ac:dyDescent="0.25">
      <c r="A10107">
        <v>10106</v>
      </c>
      <c r="B10107" t="s">
        <v>27</v>
      </c>
      <c r="C10107" t="s">
        <v>44</v>
      </c>
      <c r="D10107" t="s">
        <v>34</v>
      </c>
      <c r="E10107" t="s">
        <v>30</v>
      </c>
      <c r="F10107" t="s">
        <v>31</v>
      </c>
      <c r="G10107">
        <v>2</v>
      </c>
      <c r="H10107">
        <v>637</v>
      </c>
      <c r="I10107">
        <v>51</v>
      </c>
      <c r="J10107">
        <v>11</v>
      </c>
      <c r="K10107">
        <v>6</v>
      </c>
      <c r="L10107" s="6">
        <v>722002.71</v>
      </c>
      <c r="M10107">
        <v>6</v>
      </c>
      <c r="N10107" s="7">
        <f>[1]Settings!$B$3*K10107</f>
        <v>1.5</v>
      </c>
      <c r="O10107">
        <v>6</v>
      </c>
      <c r="P10107" s="8">
        <f t="shared" si="785"/>
        <v>4.6363636363636367</v>
      </c>
      <c r="Q10107" s="7">
        <f t="shared" si="786"/>
        <v>3.06</v>
      </c>
      <c r="R10107" s="8">
        <f t="shared" si="787"/>
        <v>0.9419152276295133</v>
      </c>
      <c r="S10107" s="8">
        <f t="shared" si="788"/>
        <v>4</v>
      </c>
      <c r="T10107" s="9">
        <v>0.45378871186802699</v>
      </c>
      <c r="U10107">
        <v>9</v>
      </c>
      <c r="V10107" s="8">
        <f t="shared" si="789"/>
        <v>1.4128728414442699</v>
      </c>
      <c r="W10107">
        <f>IF(V10107&gt;=[1]Settings!$B$2,1,0)</f>
        <v>0</v>
      </c>
      <c r="X10107" s="9">
        <v>0.38778734207153298</v>
      </c>
      <c r="Y10107" t="s">
        <v>32</v>
      </c>
      <c r="Z10107">
        <f>IF(X10107&gt;=[1]Settings!$B$4,1,0)</f>
        <v>0</v>
      </c>
      <c r="AA10107" t="str">
        <f>IF(X10107&gt;=[1]Settings!$B$7,"Critical",IF(X10107&gt;=[1]Settings!$B$6,"High",IF(X10107&gt;=[1]Settings!$B$5,"Moderate","Low")))</f>
        <v>Moderate</v>
      </c>
    </row>
    <row r="10108" spans="1:27" x14ac:dyDescent="0.25">
      <c r="A10108">
        <v>10107</v>
      </c>
      <c r="B10108" t="s">
        <v>41</v>
      </c>
      <c r="C10108" t="s">
        <v>44</v>
      </c>
      <c r="D10108" t="s">
        <v>29</v>
      </c>
      <c r="E10108" t="s">
        <v>35</v>
      </c>
      <c r="F10108" t="s">
        <v>31</v>
      </c>
      <c r="G10108">
        <v>5</v>
      </c>
      <c r="H10108">
        <v>518</v>
      </c>
      <c r="I10108">
        <v>71</v>
      </c>
      <c r="J10108">
        <v>11</v>
      </c>
      <c r="K10108">
        <v>6</v>
      </c>
      <c r="L10108" s="6">
        <v>602466.65</v>
      </c>
      <c r="M10108">
        <v>2</v>
      </c>
      <c r="N10108" s="7">
        <f>[1]Settings!$B$3*K10108</f>
        <v>1.5</v>
      </c>
      <c r="O10108">
        <v>3</v>
      </c>
      <c r="P10108" s="8">
        <f t="shared" si="785"/>
        <v>6.4545454545454541</v>
      </c>
      <c r="Q10108" s="7">
        <f t="shared" si="786"/>
        <v>1.42</v>
      </c>
      <c r="R10108" s="8">
        <f t="shared" si="787"/>
        <v>0.5791505791505791</v>
      </c>
      <c r="S10108" s="8">
        <f t="shared" si="788"/>
        <v>2</v>
      </c>
      <c r="T10108" s="9">
        <v>0.41389193450005202</v>
      </c>
      <c r="U10108">
        <v>5</v>
      </c>
      <c r="V10108" s="8">
        <f t="shared" si="789"/>
        <v>0.96525096525096521</v>
      </c>
      <c r="W10108">
        <f>IF(V10108&gt;=[1]Settings!$B$2,1,0)</f>
        <v>0</v>
      </c>
      <c r="X10108" s="9">
        <v>0.17476204037666301</v>
      </c>
      <c r="Y10108" t="s">
        <v>43</v>
      </c>
      <c r="Z10108">
        <f>IF(X10108&gt;=[1]Settings!$B$4,1,0)</f>
        <v>0</v>
      </c>
      <c r="AA10108" t="str">
        <f>IF(X10108&gt;=[1]Settings!$B$7,"Critical",IF(X10108&gt;=[1]Settings!$B$6,"High",IF(X10108&gt;=[1]Settings!$B$5,"Moderate","Low")))</f>
        <v>Low</v>
      </c>
    </row>
    <row r="10109" spans="1:27" x14ac:dyDescent="0.25">
      <c r="A10109">
        <v>10108</v>
      </c>
      <c r="B10109" t="s">
        <v>41</v>
      </c>
      <c r="C10109" t="s">
        <v>40</v>
      </c>
      <c r="D10109" t="s">
        <v>34</v>
      </c>
      <c r="E10109" t="s">
        <v>30</v>
      </c>
      <c r="F10109" t="s">
        <v>31</v>
      </c>
      <c r="G10109">
        <v>2</v>
      </c>
      <c r="H10109">
        <v>756</v>
      </c>
      <c r="I10109">
        <v>34</v>
      </c>
      <c r="J10109">
        <v>16</v>
      </c>
      <c r="K10109">
        <v>12</v>
      </c>
      <c r="L10109" s="6">
        <v>1913962.53</v>
      </c>
      <c r="M10109">
        <v>18</v>
      </c>
      <c r="N10109" s="7">
        <f>[1]Settings!$B$3*K10109</f>
        <v>3</v>
      </c>
      <c r="O10109">
        <v>6</v>
      </c>
      <c r="P10109" s="8">
        <f t="shared" si="785"/>
        <v>2.125</v>
      </c>
      <c r="Q10109" s="7">
        <f t="shared" si="786"/>
        <v>6.12</v>
      </c>
      <c r="R10109" s="8">
        <f t="shared" si="787"/>
        <v>0.79365079365079361</v>
      </c>
      <c r="S10109" s="8">
        <f t="shared" si="788"/>
        <v>2</v>
      </c>
      <c r="T10109" s="9">
        <v>0.31081830777217601</v>
      </c>
      <c r="U10109">
        <v>11</v>
      </c>
      <c r="V10109" s="8">
        <f t="shared" si="789"/>
        <v>1.4550264550264551</v>
      </c>
      <c r="W10109">
        <f>IF(V10109&gt;=[1]Settings!$B$2,1,0)</f>
        <v>0</v>
      </c>
      <c r="X10109" s="9">
        <v>0.322573512792587</v>
      </c>
      <c r="Y10109" t="s">
        <v>43</v>
      </c>
      <c r="Z10109">
        <f>IF(X10109&gt;=[1]Settings!$B$4,1,0)</f>
        <v>0</v>
      </c>
      <c r="AA10109" t="str">
        <f>IF(X10109&gt;=[1]Settings!$B$7,"Critical",IF(X10109&gt;=[1]Settings!$B$6,"High",IF(X10109&gt;=[1]Settings!$B$5,"Moderate","Low")))</f>
        <v>Moderate</v>
      </c>
    </row>
    <row r="10110" spans="1:27" x14ac:dyDescent="0.25">
      <c r="A10110">
        <v>10109</v>
      </c>
      <c r="B10110" t="s">
        <v>27</v>
      </c>
      <c r="C10110" t="s">
        <v>28</v>
      </c>
      <c r="D10110" t="s">
        <v>30</v>
      </c>
      <c r="E10110" t="s">
        <v>30</v>
      </c>
      <c r="F10110" t="s">
        <v>36</v>
      </c>
      <c r="G10110">
        <v>3</v>
      </c>
      <c r="H10110">
        <v>1016</v>
      </c>
      <c r="I10110">
        <v>88</v>
      </c>
      <c r="J10110">
        <v>11</v>
      </c>
      <c r="K10110">
        <v>17</v>
      </c>
      <c r="L10110" s="6">
        <v>1996918.14</v>
      </c>
      <c r="M10110">
        <v>11</v>
      </c>
      <c r="N10110" s="7">
        <f>[1]Settings!$B$3*K10110</f>
        <v>4.25</v>
      </c>
      <c r="O10110">
        <v>28</v>
      </c>
      <c r="P10110" s="8">
        <f t="shared" si="785"/>
        <v>8</v>
      </c>
      <c r="Q10110" s="7">
        <f t="shared" si="786"/>
        <v>9.68</v>
      </c>
      <c r="R10110" s="8">
        <f t="shared" si="787"/>
        <v>2.7559055118110236</v>
      </c>
      <c r="S10110" s="8">
        <f t="shared" si="788"/>
        <v>6.5882352941176467</v>
      </c>
      <c r="T10110" s="9">
        <v>0.45819292994670002</v>
      </c>
      <c r="U10110">
        <v>52</v>
      </c>
      <c r="V10110" s="8">
        <f t="shared" si="789"/>
        <v>5.1181102362204722</v>
      </c>
      <c r="W10110">
        <f>IF(V10110&gt;=[1]Settings!$B$2,1,0)</f>
        <v>1</v>
      </c>
      <c r="X10110" s="9">
        <v>0.96685469150543202</v>
      </c>
      <c r="Y10110" t="s">
        <v>32</v>
      </c>
      <c r="Z10110">
        <f>IF(X10110&gt;=[1]Settings!$B$4,1,0)</f>
        <v>1</v>
      </c>
      <c r="AA10110" t="str">
        <f>IF(X10110&gt;=[1]Settings!$B$7,"Critical",IF(X10110&gt;=[1]Settings!$B$6,"High",IF(X10110&gt;=[1]Settings!$B$5,"Moderate","Low")))</f>
        <v>Critical</v>
      </c>
    </row>
    <row r="10111" spans="1:27" x14ac:dyDescent="0.25">
      <c r="A10111">
        <v>10110</v>
      </c>
      <c r="B10111" t="s">
        <v>27</v>
      </c>
      <c r="C10111" t="s">
        <v>44</v>
      </c>
      <c r="D10111" t="s">
        <v>34</v>
      </c>
      <c r="E10111" t="s">
        <v>35</v>
      </c>
      <c r="F10111" t="s">
        <v>36</v>
      </c>
      <c r="G10111">
        <v>4</v>
      </c>
      <c r="H10111">
        <v>791</v>
      </c>
      <c r="I10111">
        <v>60</v>
      </c>
      <c r="J10111">
        <v>10</v>
      </c>
      <c r="K10111">
        <v>6</v>
      </c>
      <c r="L10111" s="6">
        <v>450723.9</v>
      </c>
      <c r="M10111">
        <v>7</v>
      </c>
      <c r="N10111" s="7">
        <f>[1]Settings!$B$3*K10111</f>
        <v>1.5</v>
      </c>
      <c r="O10111">
        <v>3</v>
      </c>
      <c r="P10111" s="8">
        <f t="shared" si="785"/>
        <v>6</v>
      </c>
      <c r="Q10111" s="7">
        <f t="shared" si="786"/>
        <v>4.2</v>
      </c>
      <c r="R10111" s="8">
        <f t="shared" si="787"/>
        <v>0.37926675094816686</v>
      </c>
      <c r="S10111" s="8">
        <f t="shared" si="788"/>
        <v>2</v>
      </c>
      <c r="T10111" s="9">
        <v>0.36927897212324901</v>
      </c>
      <c r="U10111">
        <v>7</v>
      </c>
      <c r="V10111" s="8">
        <f t="shared" si="789"/>
        <v>0.88495575221238942</v>
      </c>
      <c r="W10111">
        <f>IF(V10111&gt;=[1]Settings!$B$2,1,0)</f>
        <v>0</v>
      </c>
      <c r="X10111" s="9">
        <v>0.113999366760254</v>
      </c>
      <c r="Y10111" t="s">
        <v>32</v>
      </c>
      <c r="Z10111">
        <f>IF(X10111&gt;=[1]Settings!$B$4,1,0)</f>
        <v>0</v>
      </c>
      <c r="AA10111" t="str">
        <f>IF(X10111&gt;=[1]Settings!$B$7,"Critical",IF(X10111&gt;=[1]Settings!$B$6,"High",IF(X10111&gt;=[1]Settings!$B$5,"Moderate","Low")))</f>
        <v>Low</v>
      </c>
    </row>
    <row r="10112" spans="1:27" x14ac:dyDescent="0.25">
      <c r="A10112">
        <v>10111</v>
      </c>
      <c r="B10112" t="s">
        <v>41</v>
      </c>
      <c r="C10112" t="s">
        <v>44</v>
      </c>
      <c r="D10112" t="s">
        <v>34</v>
      </c>
      <c r="E10112" t="s">
        <v>35</v>
      </c>
      <c r="F10112" t="s">
        <v>31</v>
      </c>
      <c r="G10112">
        <v>2</v>
      </c>
      <c r="H10112">
        <v>1074</v>
      </c>
      <c r="I10112">
        <v>100</v>
      </c>
      <c r="J10112">
        <v>23</v>
      </c>
      <c r="K10112">
        <v>15</v>
      </c>
      <c r="L10112" s="6">
        <v>4302110.54</v>
      </c>
      <c r="M10112">
        <v>9</v>
      </c>
      <c r="N10112" s="7">
        <f>[1]Settings!$B$3*K10112</f>
        <v>3.75</v>
      </c>
      <c r="O10112">
        <v>49</v>
      </c>
      <c r="P10112" s="8">
        <f t="shared" si="785"/>
        <v>4.3478260869565215</v>
      </c>
      <c r="Q10112" s="7">
        <f t="shared" si="786"/>
        <v>9</v>
      </c>
      <c r="R10112" s="8">
        <f t="shared" si="787"/>
        <v>4.5623836126629422</v>
      </c>
      <c r="S10112" s="8">
        <f t="shared" si="788"/>
        <v>13.066666666666666</v>
      </c>
      <c r="T10112" s="9">
        <v>1.1928394330746099</v>
      </c>
      <c r="U10112">
        <v>98</v>
      </c>
      <c r="V10112" s="8">
        <f t="shared" si="789"/>
        <v>9.1247672253258845</v>
      </c>
      <c r="W10112">
        <f>IF(V10112&gt;=[1]Settings!$B$2,1,0)</f>
        <v>1</v>
      </c>
      <c r="X10112" s="9">
        <v>0.99014377593994096</v>
      </c>
      <c r="Y10112" t="s">
        <v>43</v>
      </c>
      <c r="Z10112">
        <f>IF(X10112&gt;=[1]Settings!$B$4,1,0)</f>
        <v>1</v>
      </c>
      <c r="AA10112" t="str">
        <f>IF(X10112&gt;=[1]Settings!$B$7,"Critical",IF(X10112&gt;=[1]Settings!$B$6,"High",IF(X10112&gt;=[1]Settings!$B$5,"Moderate","Low")))</f>
        <v>Critical</v>
      </c>
    </row>
    <row r="10113" spans="1:27" x14ac:dyDescent="0.25">
      <c r="A10113">
        <v>10112</v>
      </c>
      <c r="B10113" t="s">
        <v>27</v>
      </c>
      <c r="C10113" t="s">
        <v>44</v>
      </c>
      <c r="D10113" t="s">
        <v>30</v>
      </c>
      <c r="E10113" t="s">
        <v>42</v>
      </c>
      <c r="F10113" t="s">
        <v>31</v>
      </c>
      <c r="G10113">
        <v>5</v>
      </c>
      <c r="H10113">
        <v>679</v>
      </c>
      <c r="I10113">
        <v>58</v>
      </c>
      <c r="J10113">
        <v>17</v>
      </c>
      <c r="K10113">
        <v>6</v>
      </c>
      <c r="L10113" s="6">
        <v>919987.5</v>
      </c>
      <c r="M10113">
        <v>5</v>
      </c>
      <c r="N10113" s="7">
        <f>[1]Settings!$B$3*K10113</f>
        <v>1.5</v>
      </c>
      <c r="O10113">
        <v>4</v>
      </c>
      <c r="P10113" s="8">
        <f t="shared" si="785"/>
        <v>3.4117647058823528</v>
      </c>
      <c r="Q10113" s="7">
        <f t="shared" si="786"/>
        <v>2.9</v>
      </c>
      <c r="R10113" s="8">
        <f t="shared" si="787"/>
        <v>0.5891016200294551</v>
      </c>
      <c r="S10113" s="8">
        <f t="shared" si="788"/>
        <v>2.6666666666666665</v>
      </c>
      <c r="T10113" s="9">
        <v>0.21199203341400799</v>
      </c>
      <c r="U10113">
        <v>5</v>
      </c>
      <c r="V10113" s="8">
        <f t="shared" si="789"/>
        <v>0.7363770250368189</v>
      </c>
      <c r="W10113">
        <f>IF(V10113&gt;=[1]Settings!$B$2,1,0)</f>
        <v>0</v>
      </c>
      <c r="X10113" s="9">
        <v>0.18005877733230599</v>
      </c>
      <c r="Y10113" t="s">
        <v>32</v>
      </c>
      <c r="Z10113">
        <f>IF(X10113&gt;=[1]Settings!$B$4,1,0)</f>
        <v>0</v>
      </c>
      <c r="AA10113" t="str">
        <f>IF(X10113&gt;=[1]Settings!$B$7,"Critical",IF(X10113&gt;=[1]Settings!$B$6,"High",IF(X10113&gt;=[1]Settings!$B$5,"Moderate","Low")))</f>
        <v>Low</v>
      </c>
    </row>
    <row r="10114" spans="1:27" x14ac:dyDescent="0.25">
      <c r="A10114">
        <v>10113</v>
      </c>
      <c r="B10114" t="s">
        <v>41</v>
      </c>
      <c r="C10114" t="s">
        <v>44</v>
      </c>
      <c r="D10114" t="s">
        <v>34</v>
      </c>
      <c r="E10114" t="s">
        <v>35</v>
      </c>
      <c r="F10114" t="s">
        <v>36</v>
      </c>
      <c r="G10114">
        <v>5</v>
      </c>
      <c r="H10114">
        <v>92</v>
      </c>
      <c r="I10114">
        <v>47</v>
      </c>
      <c r="J10114">
        <v>4</v>
      </c>
      <c r="K10114">
        <v>4</v>
      </c>
      <c r="L10114" s="6">
        <v>105615.21</v>
      </c>
      <c r="M10114">
        <v>4</v>
      </c>
      <c r="N10114" s="7">
        <f>[1]Settings!$B$3*K10114</f>
        <v>1</v>
      </c>
      <c r="O10114">
        <v>0</v>
      </c>
      <c r="P10114" s="8">
        <f t="shared" ref="P10114:P10177" si="790">I10114/J10114</f>
        <v>11.75</v>
      </c>
      <c r="Q10114" s="7">
        <f t="shared" ref="Q10114:Q10177" si="791">M10114*I10114/100</f>
        <v>1.88</v>
      </c>
      <c r="R10114" s="8">
        <f t="shared" ref="R10114:R10177" si="792">100*O10114/H10114</f>
        <v>0</v>
      </c>
      <c r="S10114" s="8">
        <f t="shared" ref="S10114:S10177" si="793">O10114/N10114</f>
        <v>0</v>
      </c>
      <c r="T10114" s="9">
        <v>0.46486739247273301</v>
      </c>
      <c r="U10114">
        <v>1</v>
      </c>
      <c r="V10114" s="8">
        <f t="shared" ref="V10114:V10177" si="794">100*U10114/H10114</f>
        <v>1.0869565217391304</v>
      </c>
      <c r="W10114">
        <f>IF(V10114&gt;=[1]Settings!$B$2,1,0)</f>
        <v>0</v>
      </c>
      <c r="X10114" s="9">
        <v>8.7430931627750397E-2</v>
      </c>
      <c r="Y10114" t="s">
        <v>43</v>
      </c>
      <c r="Z10114">
        <f>IF(X10114&gt;=[1]Settings!$B$4,1,0)</f>
        <v>0</v>
      </c>
      <c r="AA10114" t="str">
        <f>IF(X10114&gt;=[1]Settings!$B$7,"Critical",IF(X10114&gt;=[1]Settings!$B$6,"High",IF(X10114&gt;=[1]Settings!$B$5,"Moderate","Low")))</f>
        <v>Low</v>
      </c>
    </row>
    <row r="10115" spans="1:27" x14ac:dyDescent="0.25">
      <c r="A10115">
        <v>10114</v>
      </c>
      <c r="B10115" t="s">
        <v>27</v>
      </c>
      <c r="C10115" t="s">
        <v>28</v>
      </c>
      <c r="D10115" t="s">
        <v>30</v>
      </c>
      <c r="E10115" t="s">
        <v>35</v>
      </c>
      <c r="F10115" t="s">
        <v>31</v>
      </c>
      <c r="G10115">
        <v>2</v>
      </c>
      <c r="H10115">
        <v>303</v>
      </c>
      <c r="I10115">
        <v>61</v>
      </c>
      <c r="J10115">
        <v>10</v>
      </c>
      <c r="K10115">
        <v>5</v>
      </c>
      <c r="L10115" s="6">
        <v>474448.46</v>
      </c>
      <c r="M10115">
        <v>15</v>
      </c>
      <c r="N10115" s="7">
        <f>[1]Settings!$B$3*K10115</f>
        <v>1.25</v>
      </c>
      <c r="O10115">
        <v>2</v>
      </c>
      <c r="P10115" s="8">
        <f t="shared" si="790"/>
        <v>6.1</v>
      </c>
      <c r="Q10115" s="7">
        <f t="shared" si="791"/>
        <v>9.15</v>
      </c>
      <c r="R10115" s="8">
        <f t="shared" si="792"/>
        <v>0.66006600660066006</v>
      </c>
      <c r="S10115" s="8">
        <f t="shared" si="793"/>
        <v>1.6</v>
      </c>
      <c r="T10115" s="9">
        <v>0.21303191838590699</v>
      </c>
      <c r="U10115">
        <v>2</v>
      </c>
      <c r="V10115" s="8">
        <f t="shared" si="794"/>
        <v>0.66006600660066006</v>
      </c>
      <c r="W10115">
        <f>IF(V10115&gt;=[1]Settings!$B$2,1,0)</f>
        <v>0</v>
      </c>
      <c r="X10115" s="9">
        <v>0.20456075668335</v>
      </c>
      <c r="Y10115" t="s">
        <v>32</v>
      </c>
      <c r="Z10115">
        <f>IF(X10115&gt;=[1]Settings!$B$4,1,0)</f>
        <v>0</v>
      </c>
      <c r="AA10115" t="str">
        <f>IF(X10115&gt;=[1]Settings!$B$7,"Critical",IF(X10115&gt;=[1]Settings!$B$6,"High",IF(X10115&gt;=[1]Settings!$B$5,"Moderate","Low")))</f>
        <v>Low</v>
      </c>
    </row>
    <row r="10116" spans="1:27" x14ac:dyDescent="0.25">
      <c r="A10116">
        <v>10115</v>
      </c>
      <c r="B10116" t="s">
        <v>27</v>
      </c>
      <c r="C10116" t="s">
        <v>38</v>
      </c>
      <c r="D10116" t="s">
        <v>30</v>
      </c>
      <c r="E10116" t="s">
        <v>35</v>
      </c>
      <c r="F10116" t="s">
        <v>39</v>
      </c>
      <c r="G10116">
        <v>3</v>
      </c>
      <c r="H10116">
        <v>757</v>
      </c>
      <c r="I10116">
        <v>62</v>
      </c>
      <c r="J10116">
        <v>14</v>
      </c>
      <c r="K10116">
        <v>15</v>
      </c>
      <c r="L10116" s="6">
        <v>1997040.19</v>
      </c>
      <c r="M10116">
        <v>9</v>
      </c>
      <c r="N10116" s="7">
        <f>[1]Settings!$B$3*K10116</f>
        <v>3.75</v>
      </c>
      <c r="O10116">
        <v>3</v>
      </c>
      <c r="P10116" s="8">
        <f t="shared" si="790"/>
        <v>4.4285714285714288</v>
      </c>
      <c r="Q10116" s="7">
        <f t="shared" si="791"/>
        <v>5.58</v>
      </c>
      <c r="R10116" s="8">
        <f t="shared" si="792"/>
        <v>0.39630118890356669</v>
      </c>
      <c r="S10116" s="8">
        <f t="shared" si="793"/>
        <v>0.8</v>
      </c>
      <c r="T10116" s="9">
        <v>0.17236870081760999</v>
      </c>
      <c r="U10116">
        <v>12</v>
      </c>
      <c r="V10116" s="8">
        <f t="shared" si="794"/>
        <v>1.5852047556142668</v>
      </c>
      <c r="W10116">
        <f>IF(V10116&gt;=[1]Settings!$B$2,1,0)</f>
        <v>0</v>
      </c>
      <c r="X10116" s="9">
        <v>0.33462765812873801</v>
      </c>
      <c r="Y10116" t="s">
        <v>32</v>
      </c>
      <c r="Z10116">
        <f>IF(X10116&gt;=[1]Settings!$B$4,1,0)</f>
        <v>0</v>
      </c>
      <c r="AA10116" t="str">
        <f>IF(X10116&gt;=[1]Settings!$B$7,"Critical",IF(X10116&gt;=[1]Settings!$B$6,"High",IF(X10116&gt;=[1]Settings!$B$5,"Moderate","Low")))</f>
        <v>Moderate</v>
      </c>
    </row>
    <row r="10117" spans="1:27" x14ac:dyDescent="0.25">
      <c r="A10117">
        <v>10116</v>
      </c>
      <c r="B10117" t="s">
        <v>27</v>
      </c>
      <c r="C10117" t="s">
        <v>33</v>
      </c>
      <c r="D10117" t="s">
        <v>34</v>
      </c>
      <c r="E10117" t="s">
        <v>42</v>
      </c>
      <c r="F10117" t="s">
        <v>39</v>
      </c>
      <c r="G10117">
        <v>1</v>
      </c>
      <c r="H10117">
        <v>463</v>
      </c>
      <c r="I10117">
        <v>62</v>
      </c>
      <c r="J10117">
        <v>11</v>
      </c>
      <c r="K10117">
        <v>7</v>
      </c>
      <c r="L10117" s="6">
        <v>598332.16000000003</v>
      </c>
      <c r="M10117">
        <v>15</v>
      </c>
      <c r="N10117" s="7">
        <f>[1]Settings!$B$3*K10117</f>
        <v>1.75</v>
      </c>
      <c r="O10117">
        <v>2</v>
      </c>
      <c r="P10117" s="8">
        <f t="shared" si="790"/>
        <v>5.6363636363636367</v>
      </c>
      <c r="Q10117" s="7">
        <f t="shared" si="791"/>
        <v>9.3000000000000007</v>
      </c>
      <c r="R10117" s="8">
        <f t="shared" si="792"/>
        <v>0.43196544276457882</v>
      </c>
      <c r="S10117" s="8">
        <f t="shared" si="793"/>
        <v>1.1428571428571428</v>
      </c>
      <c r="T10117" s="9">
        <v>0.38973180155459403</v>
      </c>
      <c r="U10117">
        <v>8</v>
      </c>
      <c r="V10117" s="8">
        <f t="shared" si="794"/>
        <v>1.7278617710583153</v>
      </c>
      <c r="W10117">
        <f>IF(V10117&gt;=[1]Settings!$B$2,1,0)</f>
        <v>0</v>
      </c>
      <c r="X10117" s="9">
        <v>0.165749937295914</v>
      </c>
      <c r="Y10117" t="s">
        <v>32</v>
      </c>
      <c r="Z10117">
        <f>IF(X10117&gt;=[1]Settings!$B$4,1,0)</f>
        <v>0</v>
      </c>
      <c r="AA10117" t="str">
        <f>IF(X10117&gt;=[1]Settings!$B$7,"Critical",IF(X10117&gt;=[1]Settings!$B$6,"High",IF(X10117&gt;=[1]Settings!$B$5,"Moderate","Low")))</f>
        <v>Low</v>
      </c>
    </row>
    <row r="10118" spans="1:27" x14ac:dyDescent="0.25">
      <c r="A10118">
        <v>10117</v>
      </c>
      <c r="B10118" t="s">
        <v>27</v>
      </c>
      <c r="C10118" t="s">
        <v>40</v>
      </c>
      <c r="D10118" t="s">
        <v>30</v>
      </c>
      <c r="E10118" t="s">
        <v>30</v>
      </c>
      <c r="F10118" t="s">
        <v>36</v>
      </c>
      <c r="G10118">
        <v>5</v>
      </c>
      <c r="H10118">
        <v>531</v>
      </c>
      <c r="I10118">
        <v>68</v>
      </c>
      <c r="J10118">
        <v>10</v>
      </c>
      <c r="K10118">
        <v>6</v>
      </c>
      <c r="L10118" s="6">
        <v>771697.11</v>
      </c>
      <c r="M10118">
        <v>6</v>
      </c>
      <c r="N10118" s="7">
        <f>[1]Settings!$B$3*K10118</f>
        <v>1.5</v>
      </c>
      <c r="O10118">
        <v>1</v>
      </c>
      <c r="P10118" s="8">
        <f t="shared" si="790"/>
        <v>6.8</v>
      </c>
      <c r="Q10118" s="7">
        <f t="shared" si="791"/>
        <v>4.08</v>
      </c>
      <c r="R10118" s="8">
        <f t="shared" si="792"/>
        <v>0.18832391713747645</v>
      </c>
      <c r="S10118" s="8">
        <f t="shared" si="793"/>
        <v>0.66666666666666663</v>
      </c>
      <c r="T10118" s="9">
        <v>0.26097548631829898</v>
      </c>
      <c r="U10118">
        <v>3</v>
      </c>
      <c r="V10118" s="8">
        <f t="shared" si="794"/>
        <v>0.56497175141242939</v>
      </c>
      <c r="W10118">
        <f>IF(V10118&gt;=[1]Settings!$B$2,1,0)</f>
        <v>0</v>
      </c>
      <c r="X10118" s="9">
        <v>6.5378911793232006E-2</v>
      </c>
      <c r="Y10118" t="s">
        <v>32</v>
      </c>
      <c r="Z10118">
        <f>IF(X10118&gt;=[1]Settings!$B$4,1,0)</f>
        <v>0</v>
      </c>
      <c r="AA10118" t="str">
        <f>IF(X10118&gt;=[1]Settings!$B$7,"Critical",IF(X10118&gt;=[1]Settings!$B$6,"High",IF(X10118&gt;=[1]Settings!$B$5,"Moderate","Low")))</f>
        <v>Low</v>
      </c>
    </row>
    <row r="10119" spans="1:27" x14ac:dyDescent="0.25">
      <c r="A10119">
        <v>10118</v>
      </c>
      <c r="B10119" t="s">
        <v>27</v>
      </c>
      <c r="C10119" t="s">
        <v>33</v>
      </c>
      <c r="D10119" t="s">
        <v>34</v>
      </c>
      <c r="E10119" t="s">
        <v>42</v>
      </c>
      <c r="F10119" t="s">
        <v>36</v>
      </c>
      <c r="G10119">
        <v>2</v>
      </c>
      <c r="H10119">
        <v>306</v>
      </c>
      <c r="I10119">
        <v>18</v>
      </c>
      <c r="J10119">
        <v>8</v>
      </c>
      <c r="K10119">
        <v>6</v>
      </c>
      <c r="L10119" s="6">
        <v>313125.28999999998</v>
      </c>
      <c r="M10119">
        <v>6</v>
      </c>
      <c r="N10119" s="7">
        <f>[1]Settings!$B$3*K10119</f>
        <v>1.5</v>
      </c>
      <c r="O10119">
        <v>3</v>
      </c>
      <c r="P10119" s="8">
        <f t="shared" si="790"/>
        <v>2.25</v>
      </c>
      <c r="Q10119" s="7">
        <f t="shared" si="791"/>
        <v>1.08</v>
      </c>
      <c r="R10119" s="8">
        <f t="shared" si="792"/>
        <v>0.98039215686274506</v>
      </c>
      <c r="S10119" s="8">
        <f t="shared" si="793"/>
        <v>2</v>
      </c>
      <c r="T10119" s="9">
        <v>0.42468949205749801</v>
      </c>
      <c r="U10119">
        <v>4</v>
      </c>
      <c r="V10119" s="8">
        <f t="shared" si="794"/>
        <v>1.3071895424836601</v>
      </c>
      <c r="W10119">
        <f>IF(V10119&gt;=[1]Settings!$B$2,1,0)</f>
        <v>0</v>
      </c>
      <c r="X10119" s="9">
        <v>0.17998974025249501</v>
      </c>
      <c r="Y10119" t="s">
        <v>32</v>
      </c>
      <c r="Z10119">
        <f>IF(X10119&gt;=[1]Settings!$B$4,1,0)</f>
        <v>0</v>
      </c>
      <c r="AA10119" t="str">
        <f>IF(X10119&gt;=[1]Settings!$B$7,"Critical",IF(X10119&gt;=[1]Settings!$B$6,"High",IF(X10119&gt;=[1]Settings!$B$5,"Moderate","Low")))</f>
        <v>Low</v>
      </c>
    </row>
    <row r="10120" spans="1:27" x14ac:dyDescent="0.25">
      <c r="A10120">
        <v>10119</v>
      </c>
      <c r="B10120" t="s">
        <v>27</v>
      </c>
      <c r="C10120" t="s">
        <v>33</v>
      </c>
      <c r="D10120" t="s">
        <v>34</v>
      </c>
      <c r="E10120" t="s">
        <v>42</v>
      </c>
      <c r="F10120" t="s">
        <v>36</v>
      </c>
      <c r="G10120">
        <v>3</v>
      </c>
      <c r="H10120">
        <v>929</v>
      </c>
      <c r="I10120">
        <v>79</v>
      </c>
      <c r="J10120">
        <v>18</v>
      </c>
      <c r="K10120">
        <v>14</v>
      </c>
      <c r="L10120" s="6">
        <v>2394979.2000000002</v>
      </c>
      <c r="M10120">
        <v>5</v>
      </c>
      <c r="N10120" s="7">
        <f>[1]Settings!$B$3*K10120</f>
        <v>3.5</v>
      </c>
      <c r="O10120">
        <v>42</v>
      </c>
      <c r="P10120" s="8">
        <f t="shared" si="790"/>
        <v>4.3888888888888893</v>
      </c>
      <c r="Q10120" s="7">
        <f t="shared" si="791"/>
        <v>3.95</v>
      </c>
      <c r="R10120" s="8">
        <f t="shared" si="792"/>
        <v>4.520990312163617</v>
      </c>
      <c r="S10120" s="8">
        <f t="shared" si="793"/>
        <v>12</v>
      </c>
      <c r="T10120" s="9">
        <v>1.41097730711007</v>
      </c>
      <c r="U10120">
        <v>152</v>
      </c>
      <c r="V10120" s="8">
        <f t="shared" si="794"/>
        <v>16.361679224973088</v>
      </c>
      <c r="W10120">
        <f>IF(V10120&gt;=[1]Settings!$B$2,1,0)</f>
        <v>1</v>
      </c>
      <c r="X10120" s="9">
        <v>0.98275774717330899</v>
      </c>
      <c r="Y10120" t="s">
        <v>32</v>
      </c>
      <c r="Z10120">
        <f>IF(X10120&gt;=[1]Settings!$B$4,1,0)</f>
        <v>1</v>
      </c>
      <c r="AA10120" t="str">
        <f>IF(X10120&gt;=[1]Settings!$B$7,"Critical",IF(X10120&gt;=[1]Settings!$B$6,"High",IF(X10120&gt;=[1]Settings!$B$5,"Moderate","Low")))</f>
        <v>Critical</v>
      </c>
    </row>
    <row r="10121" spans="1:27" x14ac:dyDescent="0.25">
      <c r="A10121">
        <v>10120</v>
      </c>
      <c r="B10121" t="s">
        <v>27</v>
      </c>
      <c r="C10121" t="s">
        <v>44</v>
      </c>
      <c r="D10121" t="s">
        <v>29</v>
      </c>
      <c r="E10121" t="s">
        <v>42</v>
      </c>
      <c r="F10121" t="s">
        <v>31</v>
      </c>
      <c r="G10121">
        <v>4</v>
      </c>
      <c r="H10121">
        <v>953</v>
      </c>
      <c r="I10121">
        <v>71</v>
      </c>
      <c r="J10121">
        <v>12</v>
      </c>
      <c r="K10121">
        <v>10</v>
      </c>
      <c r="L10121" s="6">
        <v>1143090.93</v>
      </c>
      <c r="M10121">
        <v>13</v>
      </c>
      <c r="N10121" s="7">
        <f>[1]Settings!$B$3*K10121</f>
        <v>2.5</v>
      </c>
      <c r="O10121">
        <v>9</v>
      </c>
      <c r="P10121" s="8">
        <f t="shared" si="790"/>
        <v>5.916666666666667</v>
      </c>
      <c r="Q10121" s="7">
        <f t="shared" si="791"/>
        <v>9.23</v>
      </c>
      <c r="R10121" s="8">
        <f t="shared" si="792"/>
        <v>0.94438614900314799</v>
      </c>
      <c r="S10121" s="8">
        <f t="shared" si="793"/>
        <v>3.6</v>
      </c>
      <c r="T10121" s="9">
        <v>0.23943759065852499</v>
      </c>
      <c r="U10121">
        <v>7</v>
      </c>
      <c r="V10121" s="8">
        <f t="shared" si="794"/>
        <v>0.73452256033578178</v>
      </c>
      <c r="W10121">
        <f>IF(V10121&gt;=[1]Settings!$B$2,1,0)</f>
        <v>0</v>
      </c>
      <c r="X10121" s="9">
        <v>0.55348646640777599</v>
      </c>
      <c r="Y10121" t="s">
        <v>32</v>
      </c>
      <c r="Z10121">
        <f>IF(X10121&gt;=[1]Settings!$B$4,1,0)</f>
        <v>1</v>
      </c>
      <c r="AA10121" t="str">
        <f>IF(X10121&gt;=[1]Settings!$B$7,"Critical",IF(X10121&gt;=[1]Settings!$B$6,"High",IF(X10121&gt;=[1]Settings!$B$5,"Moderate","Low")))</f>
        <v>Moderate</v>
      </c>
    </row>
    <row r="10122" spans="1:27" x14ac:dyDescent="0.25">
      <c r="A10122">
        <v>10121</v>
      </c>
      <c r="B10122" t="s">
        <v>27</v>
      </c>
      <c r="C10122" t="s">
        <v>38</v>
      </c>
      <c r="D10122" t="s">
        <v>34</v>
      </c>
      <c r="E10122" t="s">
        <v>35</v>
      </c>
      <c r="F10122" t="s">
        <v>36</v>
      </c>
      <c r="G10122">
        <v>4</v>
      </c>
      <c r="H10122">
        <v>467</v>
      </c>
      <c r="I10122">
        <v>65</v>
      </c>
      <c r="J10122">
        <v>12</v>
      </c>
      <c r="K10122">
        <v>10</v>
      </c>
      <c r="L10122" s="6">
        <v>1291194.74</v>
      </c>
      <c r="M10122">
        <v>12</v>
      </c>
      <c r="N10122" s="7">
        <f>[1]Settings!$B$3*K10122</f>
        <v>2.5</v>
      </c>
      <c r="O10122">
        <v>3</v>
      </c>
      <c r="P10122" s="8">
        <f t="shared" si="790"/>
        <v>5.416666666666667</v>
      </c>
      <c r="Q10122" s="7">
        <f t="shared" si="791"/>
        <v>7.8</v>
      </c>
      <c r="R10122" s="8">
        <f t="shared" si="792"/>
        <v>0.64239828693790146</v>
      </c>
      <c r="S10122" s="8">
        <f t="shared" si="793"/>
        <v>1.2</v>
      </c>
      <c r="T10122" s="9">
        <v>0.29637619672465498</v>
      </c>
      <c r="U10122">
        <v>11</v>
      </c>
      <c r="V10122" s="8">
        <f t="shared" si="794"/>
        <v>2.3554603854389722</v>
      </c>
      <c r="W10122">
        <f>IF(V10122&gt;=[1]Settings!$B$2,1,0)</f>
        <v>1</v>
      </c>
      <c r="X10122" s="9">
        <v>0.38483673334121699</v>
      </c>
      <c r="Y10122" t="s">
        <v>32</v>
      </c>
      <c r="Z10122">
        <f>IF(X10122&gt;=[1]Settings!$B$4,1,0)</f>
        <v>0</v>
      </c>
      <c r="AA10122" t="str">
        <f>IF(X10122&gt;=[1]Settings!$B$7,"Critical",IF(X10122&gt;=[1]Settings!$B$6,"High",IF(X10122&gt;=[1]Settings!$B$5,"Moderate","Low")))</f>
        <v>Moderate</v>
      </c>
    </row>
    <row r="10123" spans="1:27" x14ac:dyDescent="0.25">
      <c r="A10123">
        <v>10122</v>
      </c>
      <c r="B10123" t="s">
        <v>27</v>
      </c>
      <c r="C10123" t="s">
        <v>44</v>
      </c>
      <c r="D10123" t="s">
        <v>34</v>
      </c>
      <c r="E10123" t="s">
        <v>35</v>
      </c>
      <c r="F10123" t="s">
        <v>39</v>
      </c>
      <c r="G10123">
        <v>4</v>
      </c>
      <c r="H10123">
        <v>469</v>
      </c>
      <c r="I10123">
        <v>57</v>
      </c>
      <c r="J10123">
        <v>12</v>
      </c>
      <c r="K10123">
        <v>4</v>
      </c>
      <c r="L10123" s="6">
        <v>494840.96</v>
      </c>
      <c r="M10123">
        <v>10</v>
      </c>
      <c r="N10123" s="7">
        <f>[1]Settings!$B$3*K10123</f>
        <v>1</v>
      </c>
      <c r="O10123">
        <v>1</v>
      </c>
      <c r="P10123" s="8">
        <f t="shared" si="790"/>
        <v>4.75</v>
      </c>
      <c r="Q10123" s="7">
        <f t="shared" si="791"/>
        <v>5.7</v>
      </c>
      <c r="R10123" s="8">
        <f t="shared" si="792"/>
        <v>0.21321961620469082</v>
      </c>
      <c r="S10123" s="8">
        <f t="shared" si="793"/>
        <v>1</v>
      </c>
      <c r="T10123" s="9">
        <v>8.3691894717636703E-2</v>
      </c>
      <c r="U10123">
        <v>0</v>
      </c>
      <c r="V10123" s="8">
        <f t="shared" si="794"/>
        <v>0</v>
      </c>
      <c r="W10123">
        <f>IF(V10123&gt;=[1]Settings!$B$2,1,0)</f>
        <v>0</v>
      </c>
      <c r="X10123" s="9">
        <v>2.3400396108627299E-2</v>
      </c>
      <c r="Y10123" t="s">
        <v>32</v>
      </c>
      <c r="Z10123">
        <f>IF(X10123&gt;=[1]Settings!$B$4,1,0)</f>
        <v>0</v>
      </c>
      <c r="AA10123" t="str">
        <f>IF(X10123&gt;=[1]Settings!$B$7,"Critical",IF(X10123&gt;=[1]Settings!$B$6,"High",IF(X10123&gt;=[1]Settings!$B$5,"Moderate","Low")))</f>
        <v>Low</v>
      </c>
    </row>
    <row r="10124" spans="1:27" x14ac:dyDescent="0.25">
      <c r="A10124">
        <v>10123</v>
      </c>
      <c r="B10124" t="s">
        <v>27</v>
      </c>
      <c r="C10124" t="s">
        <v>38</v>
      </c>
      <c r="D10124" t="s">
        <v>30</v>
      </c>
      <c r="E10124" t="s">
        <v>42</v>
      </c>
      <c r="F10124" t="s">
        <v>36</v>
      </c>
      <c r="G10124">
        <v>1</v>
      </c>
      <c r="H10124">
        <v>882</v>
      </c>
      <c r="I10124">
        <v>94</v>
      </c>
      <c r="J10124">
        <v>10</v>
      </c>
      <c r="K10124">
        <v>18</v>
      </c>
      <c r="L10124" s="6">
        <v>1552414.63</v>
      </c>
      <c r="M10124">
        <v>5</v>
      </c>
      <c r="N10124" s="7">
        <f>[1]Settings!$B$3*K10124</f>
        <v>4.5</v>
      </c>
      <c r="O10124">
        <v>40</v>
      </c>
      <c r="P10124" s="8">
        <f t="shared" si="790"/>
        <v>9.4</v>
      </c>
      <c r="Q10124" s="7">
        <f t="shared" si="791"/>
        <v>4.7</v>
      </c>
      <c r="R10124" s="8">
        <f t="shared" si="792"/>
        <v>4.5351473922902494</v>
      </c>
      <c r="S10124" s="8">
        <f t="shared" si="793"/>
        <v>8.8888888888888893</v>
      </c>
      <c r="T10124" s="9">
        <v>1.0758789345792199</v>
      </c>
      <c r="U10124">
        <v>80</v>
      </c>
      <c r="V10124" s="8">
        <f t="shared" si="794"/>
        <v>9.0702947845804989</v>
      </c>
      <c r="W10124">
        <f>IF(V10124&gt;=[1]Settings!$B$2,1,0)</f>
        <v>1</v>
      </c>
      <c r="X10124" s="9">
        <v>0.99098104238510099</v>
      </c>
      <c r="Y10124" t="s">
        <v>32</v>
      </c>
      <c r="Z10124">
        <f>IF(X10124&gt;=[1]Settings!$B$4,1,0)</f>
        <v>1</v>
      </c>
      <c r="AA10124" t="str">
        <f>IF(X10124&gt;=[1]Settings!$B$7,"Critical",IF(X10124&gt;=[1]Settings!$B$6,"High",IF(X10124&gt;=[1]Settings!$B$5,"Moderate","Low")))</f>
        <v>Critical</v>
      </c>
    </row>
    <row r="10125" spans="1:27" x14ac:dyDescent="0.25">
      <c r="A10125">
        <v>10124</v>
      </c>
      <c r="B10125" t="s">
        <v>27</v>
      </c>
      <c r="C10125" t="s">
        <v>38</v>
      </c>
      <c r="D10125" t="s">
        <v>30</v>
      </c>
      <c r="E10125" t="s">
        <v>42</v>
      </c>
      <c r="F10125" t="s">
        <v>31</v>
      </c>
      <c r="G10125">
        <v>4</v>
      </c>
      <c r="H10125">
        <v>819</v>
      </c>
      <c r="I10125">
        <v>90</v>
      </c>
      <c r="J10125">
        <v>12</v>
      </c>
      <c r="K10125">
        <v>13</v>
      </c>
      <c r="L10125" s="6">
        <v>1194690.83</v>
      </c>
      <c r="M10125">
        <v>4</v>
      </c>
      <c r="N10125" s="7">
        <f>[1]Settings!$B$3*K10125</f>
        <v>3.25</v>
      </c>
      <c r="O10125">
        <v>16</v>
      </c>
      <c r="P10125" s="8">
        <f t="shared" si="790"/>
        <v>7.5</v>
      </c>
      <c r="Q10125" s="7">
        <f t="shared" si="791"/>
        <v>3.6</v>
      </c>
      <c r="R10125" s="8">
        <f t="shared" si="792"/>
        <v>1.9536019536019535</v>
      </c>
      <c r="S10125" s="8">
        <f t="shared" si="793"/>
        <v>4.9230769230769234</v>
      </c>
      <c r="T10125" s="9">
        <v>1.1252479337566601</v>
      </c>
      <c r="U10125">
        <v>52</v>
      </c>
      <c r="V10125" s="8">
        <f t="shared" si="794"/>
        <v>6.3492063492063489</v>
      </c>
      <c r="W10125">
        <f>IF(V10125&gt;=[1]Settings!$B$2,1,0)</f>
        <v>1</v>
      </c>
      <c r="X10125" s="9">
        <v>0.94873493909835804</v>
      </c>
      <c r="Y10125" t="s">
        <v>32</v>
      </c>
      <c r="Z10125">
        <f>IF(X10125&gt;=[1]Settings!$B$4,1,0)</f>
        <v>1</v>
      </c>
      <c r="AA10125" t="str">
        <f>IF(X10125&gt;=[1]Settings!$B$7,"Critical",IF(X10125&gt;=[1]Settings!$B$6,"High",IF(X10125&gt;=[1]Settings!$B$5,"Moderate","Low")))</f>
        <v>Critical</v>
      </c>
    </row>
    <row r="10126" spans="1:27" x14ac:dyDescent="0.25">
      <c r="A10126">
        <v>10125</v>
      </c>
      <c r="B10126" t="s">
        <v>27</v>
      </c>
      <c r="C10126" t="s">
        <v>38</v>
      </c>
      <c r="D10126" t="s">
        <v>29</v>
      </c>
      <c r="E10126" t="s">
        <v>42</v>
      </c>
      <c r="F10126" t="s">
        <v>36</v>
      </c>
      <c r="G10126">
        <v>4</v>
      </c>
      <c r="H10126">
        <v>80</v>
      </c>
      <c r="I10126">
        <v>27</v>
      </c>
      <c r="J10126">
        <v>4</v>
      </c>
      <c r="K10126">
        <v>4</v>
      </c>
      <c r="L10126" s="6">
        <v>163123.78</v>
      </c>
      <c r="M10126">
        <v>4</v>
      </c>
      <c r="N10126" s="7">
        <f>[1]Settings!$B$3*K10126</f>
        <v>1</v>
      </c>
      <c r="O10126">
        <v>0</v>
      </c>
      <c r="P10126" s="8">
        <f t="shared" si="790"/>
        <v>6.75</v>
      </c>
      <c r="Q10126" s="7">
        <f t="shared" si="791"/>
        <v>1.08</v>
      </c>
      <c r="R10126" s="8">
        <f t="shared" si="792"/>
        <v>0</v>
      </c>
      <c r="S10126" s="8">
        <f t="shared" si="793"/>
        <v>0</v>
      </c>
      <c r="T10126" s="9">
        <v>0.19526859779192099</v>
      </c>
      <c r="U10126">
        <v>0</v>
      </c>
      <c r="V10126" s="8">
        <f t="shared" si="794"/>
        <v>0</v>
      </c>
      <c r="W10126">
        <f>IF(V10126&gt;=[1]Settings!$B$2,1,0)</f>
        <v>0</v>
      </c>
      <c r="X10126" s="9">
        <v>3.8210742175579099E-2</v>
      </c>
      <c r="Y10126" t="s">
        <v>32</v>
      </c>
      <c r="Z10126">
        <f>IF(X10126&gt;=[1]Settings!$B$4,1,0)</f>
        <v>0</v>
      </c>
      <c r="AA10126" t="str">
        <f>IF(X10126&gt;=[1]Settings!$B$7,"Critical",IF(X10126&gt;=[1]Settings!$B$6,"High",IF(X10126&gt;=[1]Settings!$B$5,"Moderate","Low")))</f>
        <v>Low</v>
      </c>
    </row>
    <row r="10127" spans="1:27" x14ac:dyDescent="0.25">
      <c r="A10127">
        <v>10126</v>
      </c>
      <c r="B10127" t="s">
        <v>27</v>
      </c>
      <c r="C10127" t="s">
        <v>44</v>
      </c>
      <c r="D10127" t="s">
        <v>29</v>
      </c>
      <c r="E10127" t="s">
        <v>42</v>
      </c>
      <c r="F10127" t="s">
        <v>36</v>
      </c>
      <c r="G10127">
        <v>3</v>
      </c>
      <c r="H10127">
        <v>718</v>
      </c>
      <c r="I10127">
        <v>58</v>
      </c>
      <c r="J10127">
        <v>14</v>
      </c>
      <c r="K10127">
        <v>7</v>
      </c>
      <c r="L10127" s="6">
        <v>829241.69</v>
      </c>
      <c r="M10127">
        <v>15</v>
      </c>
      <c r="N10127" s="7">
        <f>[1]Settings!$B$3*K10127</f>
        <v>1.75</v>
      </c>
      <c r="O10127">
        <v>4</v>
      </c>
      <c r="P10127" s="8">
        <f t="shared" si="790"/>
        <v>4.1428571428571432</v>
      </c>
      <c r="Q10127" s="7">
        <f t="shared" si="791"/>
        <v>8.6999999999999993</v>
      </c>
      <c r="R10127" s="8">
        <f t="shared" si="792"/>
        <v>0.55710306406685239</v>
      </c>
      <c r="S10127" s="8">
        <f t="shared" si="793"/>
        <v>2.2857142857142856</v>
      </c>
      <c r="T10127" s="9">
        <v>0.33346630284184098</v>
      </c>
      <c r="U10127">
        <v>7</v>
      </c>
      <c r="V10127" s="8">
        <f t="shared" si="794"/>
        <v>0.97493036211699169</v>
      </c>
      <c r="W10127">
        <f>IF(V10127&gt;=[1]Settings!$B$2,1,0)</f>
        <v>0</v>
      </c>
      <c r="X10127" s="9">
        <v>0.183539688587189</v>
      </c>
      <c r="Y10127" t="s">
        <v>32</v>
      </c>
      <c r="Z10127">
        <f>IF(X10127&gt;=[1]Settings!$B$4,1,0)</f>
        <v>0</v>
      </c>
      <c r="AA10127" t="str">
        <f>IF(X10127&gt;=[1]Settings!$B$7,"Critical",IF(X10127&gt;=[1]Settings!$B$6,"High",IF(X10127&gt;=[1]Settings!$B$5,"Moderate","Low")))</f>
        <v>Low</v>
      </c>
    </row>
    <row r="10128" spans="1:27" x14ac:dyDescent="0.25">
      <c r="A10128">
        <v>10127</v>
      </c>
      <c r="B10128" t="s">
        <v>27</v>
      </c>
      <c r="C10128" t="s">
        <v>38</v>
      </c>
      <c r="D10128" t="s">
        <v>29</v>
      </c>
      <c r="E10128" t="s">
        <v>30</v>
      </c>
      <c r="F10128" t="s">
        <v>36</v>
      </c>
      <c r="G10128">
        <v>4</v>
      </c>
      <c r="H10128">
        <v>667</v>
      </c>
      <c r="I10128">
        <v>65</v>
      </c>
      <c r="J10128">
        <v>6</v>
      </c>
      <c r="K10128">
        <v>4</v>
      </c>
      <c r="L10128" s="6">
        <v>240440.69</v>
      </c>
      <c r="M10128">
        <v>12</v>
      </c>
      <c r="N10128" s="7">
        <f>[1]Settings!$B$3*K10128</f>
        <v>1</v>
      </c>
      <c r="O10128">
        <v>0</v>
      </c>
      <c r="P10128" s="8">
        <f t="shared" si="790"/>
        <v>10.833333333333334</v>
      </c>
      <c r="Q10128" s="7">
        <f t="shared" si="791"/>
        <v>7.8</v>
      </c>
      <c r="R10128" s="8">
        <f t="shared" si="792"/>
        <v>0</v>
      </c>
      <c r="S10128" s="8">
        <f t="shared" si="793"/>
        <v>0</v>
      </c>
      <c r="T10128" s="9">
        <v>0.33962034951645897</v>
      </c>
      <c r="U10128">
        <v>7</v>
      </c>
      <c r="V10128" s="8">
        <f t="shared" si="794"/>
        <v>1.0494752623688155</v>
      </c>
      <c r="W10128">
        <f>IF(V10128&gt;=[1]Settings!$B$2,1,0)</f>
        <v>0</v>
      </c>
      <c r="X10128" s="9">
        <v>2.70652528852224E-2</v>
      </c>
      <c r="Y10128" t="s">
        <v>32</v>
      </c>
      <c r="Z10128">
        <f>IF(X10128&gt;=[1]Settings!$B$4,1,0)</f>
        <v>0</v>
      </c>
      <c r="AA10128" t="str">
        <f>IF(X10128&gt;=[1]Settings!$B$7,"Critical",IF(X10128&gt;=[1]Settings!$B$6,"High",IF(X10128&gt;=[1]Settings!$B$5,"Moderate","Low")))</f>
        <v>Low</v>
      </c>
    </row>
    <row r="10129" spans="1:27" x14ac:dyDescent="0.25">
      <c r="A10129">
        <v>10128</v>
      </c>
      <c r="B10129" t="s">
        <v>27</v>
      </c>
      <c r="C10129" t="s">
        <v>40</v>
      </c>
      <c r="D10129" t="s">
        <v>30</v>
      </c>
      <c r="E10129" t="s">
        <v>30</v>
      </c>
      <c r="F10129" t="s">
        <v>39</v>
      </c>
      <c r="G10129">
        <v>1</v>
      </c>
      <c r="H10129">
        <v>582</v>
      </c>
      <c r="I10129">
        <v>78</v>
      </c>
      <c r="J10129">
        <v>8</v>
      </c>
      <c r="K10129">
        <v>6</v>
      </c>
      <c r="L10129" s="6">
        <v>415936.52</v>
      </c>
      <c r="M10129">
        <v>8</v>
      </c>
      <c r="N10129" s="7">
        <f>[1]Settings!$B$3*K10129</f>
        <v>1.5</v>
      </c>
      <c r="O10129">
        <v>3</v>
      </c>
      <c r="P10129" s="8">
        <f t="shared" si="790"/>
        <v>9.75</v>
      </c>
      <c r="Q10129" s="7">
        <f t="shared" si="791"/>
        <v>6.24</v>
      </c>
      <c r="R10129" s="8">
        <f t="shared" si="792"/>
        <v>0.51546391752577314</v>
      </c>
      <c r="S10129" s="8">
        <f t="shared" si="793"/>
        <v>2</v>
      </c>
      <c r="T10129" s="9">
        <v>0.33775006269771601</v>
      </c>
      <c r="U10129">
        <v>2</v>
      </c>
      <c r="V10129" s="8">
        <f t="shared" si="794"/>
        <v>0.3436426116838488</v>
      </c>
      <c r="W10129">
        <f>IF(V10129&gt;=[1]Settings!$B$2,1,0)</f>
        <v>0</v>
      </c>
      <c r="X10129" s="9">
        <v>0.174312993884087</v>
      </c>
      <c r="Y10129" t="s">
        <v>32</v>
      </c>
      <c r="Z10129">
        <f>IF(X10129&gt;=[1]Settings!$B$4,1,0)</f>
        <v>0</v>
      </c>
      <c r="AA10129" t="str">
        <f>IF(X10129&gt;=[1]Settings!$B$7,"Critical",IF(X10129&gt;=[1]Settings!$B$6,"High",IF(X10129&gt;=[1]Settings!$B$5,"Moderate","Low")))</f>
        <v>Low</v>
      </c>
    </row>
    <row r="10130" spans="1:27" x14ac:dyDescent="0.25">
      <c r="A10130">
        <v>10129</v>
      </c>
      <c r="B10130" t="s">
        <v>27</v>
      </c>
      <c r="C10130" t="s">
        <v>38</v>
      </c>
      <c r="D10130" t="s">
        <v>34</v>
      </c>
      <c r="E10130" t="s">
        <v>30</v>
      </c>
      <c r="F10130" t="s">
        <v>31</v>
      </c>
      <c r="G10130">
        <v>2</v>
      </c>
      <c r="H10130">
        <v>288</v>
      </c>
      <c r="I10130">
        <v>43</v>
      </c>
      <c r="J10130">
        <v>6</v>
      </c>
      <c r="K10130">
        <v>5</v>
      </c>
      <c r="L10130" s="6">
        <v>269575.49</v>
      </c>
      <c r="M10130">
        <v>2</v>
      </c>
      <c r="N10130" s="7">
        <f>[1]Settings!$B$3*K10130</f>
        <v>1.25</v>
      </c>
      <c r="O10130">
        <v>1</v>
      </c>
      <c r="P10130" s="8">
        <f t="shared" si="790"/>
        <v>7.166666666666667</v>
      </c>
      <c r="Q10130" s="7">
        <f t="shared" si="791"/>
        <v>0.86</v>
      </c>
      <c r="R10130" s="8">
        <f t="shared" si="792"/>
        <v>0.34722222222222221</v>
      </c>
      <c r="S10130" s="8">
        <f t="shared" si="793"/>
        <v>0.8</v>
      </c>
      <c r="T10130" s="9">
        <v>0.76949829833183803</v>
      </c>
      <c r="U10130">
        <v>4</v>
      </c>
      <c r="V10130" s="8">
        <f t="shared" si="794"/>
        <v>1.3888888888888888</v>
      </c>
      <c r="W10130">
        <f>IF(V10130&gt;=[1]Settings!$B$2,1,0)</f>
        <v>0</v>
      </c>
      <c r="X10130" s="9">
        <v>0.15275320410728499</v>
      </c>
      <c r="Y10130" t="s">
        <v>32</v>
      </c>
      <c r="Z10130">
        <f>IF(X10130&gt;=[1]Settings!$B$4,1,0)</f>
        <v>0</v>
      </c>
      <c r="AA10130" t="str">
        <f>IF(X10130&gt;=[1]Settings!$B$7,"Critical",IF(X10130&gt;=[1]Settings!$B$6,"High",IF(X10130&gt;=[1]Settings!$B$5,"Moderate","Low")))</f>
        <v>Low</v>
      </c>
    </row>
    <row r="10131" spans="1:27" x14ac:dyDescent="0.25">
      <c r="A10131">
        <v>10130</v>
      </c>
      <c r="B10131" t="s">
        <v>41</v>
      </c>
      <c r="C10131" t="s">
        <v>44</v>
      </c>
      <c r="D10131" t="s">
        <v>34</v>
      </c>
      <c r="E10131" t="s">
        <v>30</v>
      </c>
      <c r="F10131" t="s">
        <v>39</v>
      </c>
      <c r="G10131">
        <v>1</v>
      </c>
      <c r="H10131">
        <v>294</v>
      </c>
      <c r="I10131">
        <v>50</v>
      </c>
      <c r="J10131">
        <v>6</v>
      </c>
      <c r="K10131">
        <v>4</v>
      </c>
      <c r="L10131" s="6">
        <v>281691.88</v>
      </c>
      <c r="M10131">
        <v>5</v>
      </c>
      <c r="N10131" s="7">
        <f>[1]Settings!$B$3*K10131</f>
        <v>1</v>
      </c>
      <c r="O10131">
        <v>0</v>
      </c>
      <c r="P10131" s="8">
        <f t="shared" si="790"/>
        <v>8.3333333333333339</v>
      </c>
      <c r="Q10131" s="7">
        <f t="shared" si="791"/>
        <v>2.5</v>
      </c>
      <c r="R10131" s="8">
        <f t="shared" si="792"/>
        <v>0</v>
      </c>
      <c r="S10131" s="8">
        <f t="shared" si="793"/>
        <v>0</v>
      </c>
      <c r="T10131" s="9">
        <v>0.24201981040096601</v>
      </c>
      <c r="U10131">
        <v>4</v>
      </c>
      <c r="V10131" s="8">
        <f t="shared" si="794"/>
        <v>1.3605442176870748</v>
      </c>
      <c r="W10131">
        <f>IF(V10131&gt;=[1]Settings!$B$2,1,0)</f>
        <v>0</v>
      </c>
      <c r="X10131" s="9">
        <v>6.3878081738948794E-2</v>
      </c>
      <c r="Y10131" t="s">
        <v>43</v>
      </c>
      <c r="Z10131">
        <f>IF(X10131&gt;=[1]Settings!$B$4,1,0)</f>
        <v>0</v>
      </c>
      <c r="AA10131" t="str">
        <f>IF(X10131&gt;=[1]Settings!$B$7,"Critical",IF(X10131&gt;=[1]Settings!$B$6,"High",IF(X10131&gt;=[1]Settings!$B$5,"Moderate","Low")))</f>
        <v>Low</v>
      </c>
    </row>
    <row r="10132" spans="1:27" x14ac:dyDescent="0.25">
      <c r="A10132">
        <v>10131</v>
      </c>
      <c r="B10132" t="s">
        <v>27</v>
      </c>
      <c r="C10132" t="s">
        <v>28</v>
      </c>
      <c r="D10132" t="s">
        <v>29</v>
      </c>
      <c r="E10132" t="s">
        <v>35</v>
      </c>
      <c r="F10132" t="s">
        <v>39</v>
      </c>
      <c r="G10132">
        <v>2</v>
      </c>
      <c r="H10132">
        <v>696</v>
      </c>
      <c r="I10132">
        <v>86</v>
      </c>
      <c r="J10132">
        <v>11</v>
      </c>
      <c r="K10132">
        <v>7</v>
      </c>
      <c r="L10132" s="6">
        <v>551633.1</v>
      </c>
      <c r="M10132">
        <v>4</v>
      </c>
      <c r="N10132" s="7">
        <f>[1]Settings!$B$3*K10132</f>
        <v>1.75</v>
      </c>
      <c r="O10132">
        <v>3</v>
      </c>
      <c r="P10132" s="8">
        <f t="shared" si="790"/>
        <v>7.8181818181818183</v>
      </c>
      <c r="Q10132" s="7">
        <f t="shared" si="791"/>
        <v>3.44</v>
      </c>
      <c r="R10132" s="8">
        <f t="shared" si="792"/>
        <v>0.43103448275862066</v>
      </c>
      <c r="S10132" s="8">
        <f t="shared" si="793"/>
        <v>1.7142857142857142</v>
      </c>
      <c r="T10132" s="9">
        <v>0.40770822224165898</v>
      </c>
      <c r="U10132">
        <v>9</v>
      </c>
      <c r="V10132" s="8">
        <f t="shared" si="794"/>
        <v>1.2931034482758621</v>
      </c>
      <c r="W10132">
        <f>IF(V10132&gt;=[1]Settings!$B$2,1,0)</f>
        <v>0</v>
      </c>
      <c r="X10132" s="9">
        <v>0.218130052089691</v>
      </c>
      <c r="Y10132" t="s">
        <v>32</v>
      </c>
      <c r="Z10132">
        <f>IF(X10132&gt;=[1]Settings!$B$4,1,0)</f>
        <v>0</v>
      </c>
      <c r="AA10132" t="str">
        <f>IF(X10132&gt;=[1]Settings!$B$7,"Critical",IF(X10132&gt;=[1]Settings!$B$6,"High",IF(X10132&gt;=[1]Settings!$B$5,"Moderate","Low")))</f>
        <v>Low</v>
      </c>
    </row>
    <row r="10133" spans="1:27" x14ac:dyDescent="0.25">
      <c r="A10133">
        <v>10132</v>
      </c>
      <c r="B10133" t="s">
        <v>27</v>
      </c>
      <c r="C10133" t="s">
        <v>38</v>
      </c>
      <c r="D10133" t="s">
        <v>34</v>
      </c>
      <c r="E10133" t="s">
        <v>35</v>
      </c>
      <c r="F10133" t="s">
        <v>31</v>
      </c>
      <c r="G10133">
        <v>2</v>
      </c>
      <c r="H10133">
        <v>349</v>
      </c>
      <c r="I10133">
        <v>53</v>
      </c>
      <c r="J10133">
        <v>5</v>
      </c>
      <c r="K10133">
        <v>6</v>
      </c>
      <c r="L10133" s="6">
        <v>234299.84</v>
      </c>
      <c r="M10133">
        <v>5</v>
      </c>
      <c r="N10133" s="7">
        <f>[1]Settings!$B$3*K10133</f>
        <v>1.5</v>
      </c>
      <c r="O10133">
        <v>3</v>
      </c>
      <c r="P10133" s="8">
        <f t="shared" si="790"/>
        <v>10.6</v>
      </c>
      <c r="Q10133" s="7">
        <f t="shared" si="791"/>
        <v>2.65</v>
      </c>
      <c r="R10133" s="8">
        <f t="shared" si="792"/>
        <v>0.85959885386819479</v>
      </c>
      <c r="S10133" s="8">
        <f t="shared" si="793"/>
        <v>2</v>
      </c>
      <c r="T10133" s="9">
        <v>0.73784492174741001</v>
      </c>
      <c r="U10133">
        <v>12</v>
      </c>
      <c r="V10133" s="8">
        <f t="shared" si="794"/>
        <v>3.4383954154727792</v>
      </c>
      <c r="W10133">
        <f>IF(V10133&gt;=[1]Settings!$B$2,1,0)</f>
        <v>1</v>
      </c>
      <c r="X10133" s="9">
        <v>0.40419682860374501</v>
      </c>
      <c r="Y10133" t="s">
        <v>32</v>
      </c>
      <c r="Z10133">
        <f>IF(X10133&gt;=[1]Settings!$B$4,1,0)</f>
        <v>0</v>
      </c>
      <c r="AA10133" t="str">
        <f>IF(X10133&gt;=[1]Settings!$B$7,"Critical",IF(X10133&gt;=[1]Settings!$B$6,"High",IF(X10133&gt;=[1]Settings!$B$5,"Moderate","Low")))</f>
        <v>Moderate</v>
      </c>
    </row>
    <row r="10134" spans="1:27" x14ac:dyDescent="0.25">
      <c r="A10134">
        <v>10133</v>
      </c>
      <c r="B10134" t="s">
        <v>27</v>
      </c>
      <c r="C10134" t="s">
        <v>33</v>
      </c>
      <c r="D10134" t="s">
        <v>34</v>
      </c>
      <c r="E10134" t="s">
        <v>35</v>
      </c>
      <c r="F10134" t="s">
        <v>36</v>
      </c>
      <c r="G10134">
        <v>2</v>
      </c>
      <c r="H10134">
        <v>519</v>
      </c>
      <c r="I10134">
        <v>77</v>
      </c>
      <c r="J10134">
        <v>6</v>
      </c>
      <c r="K10134">
        <v>5</v>
      </c>
      <c r="L10134" s="6">
        <v>294020.12</v>
      </c>
      <c r="M10134">
        <v>7</v>
      </c>
      <c r="N10134" s="7">
        <f>[1]Settings!$B$3*K10134</f>
        <v>1.25</v>
      </c>
      <c r="O10134">
        <v>4</v>
      </c>
      <c r="P10134" s="8">
        <f t="shared" si="790"/>
        <v>12.833333333333334</v>
      </c>
      <c r="Q10134" s="7">
        <f t="shared" si="791"/>
        <v>5.39</v>
      </c>
      <c r="R10134" s="8">
        <f t="shared" si="792"/>
        <v>0.77071290944123316</v>
      </c>
      <c r="S10134" s="8">
        <f t="shared" si="793"/>
        <v>3.2</v>
      </c>
      <c r="T10134" s="9">
        <v>0.65164615443504303</v>
      </c>
      <c r="U10134">
        <v>10</v>
      </c>
      <c r="V10134" s="8">
        <f t="shared" si="794"/>
        <v>1.9267822736030829</v>
      </c>
      <c r="W10134">
        <f>IF(V10134&gt;=[1]Settings!$B$2,1,0)</f>
        <v>0</v>
      </c>
      <c r="X10134" s="9">
        <v>0.35584011673927302</v>
      </c>
      <c r="Y10134" t="s">
        <v>32</v>
      </c>
      <c r="Z10134">
        <f>IF(X10134&gt;=[1]Settings!$B$4,1,0)</f>
        <v>0</v>
      </c>
      <c r="AA10134" t="str">
        <f>IF(X10134&gt;=[1]Settings!$B$7,"Critical",IF(X10134&gt;=[1]Settings!$B$6,"High",IF(X10134&gt;=[1]Settings!$B$5,"Moderate","Low")))</f>
        <v>Moderate</v>
      </c>
    </row>
    <row r="10135" spans="1:27" x14ac:dyDescent="0.25">
      <c r="A10135">
        <v>10134</v>
      </c>
      <c r="B10135" t="s">
        <v>27</v>
      </c>
      <c r="C10135" t="s">
        <v>28</v>
      </c>
      <c r="D10135" t="s">
        <v>30</v>
      </c>
      <c r="E10135" t="s">
        <v>35</v>
      </c>
      <c r="F10135" t="s">
        <v>36</v>
      </c>
      <c r="G10135">
        <v>3</v>
      </c>
      <c r="H10135">
        <v>381</v>
      </c>
      <c r="I10135">
        <v>49</v>
      </c>
      <c r="J10135">
        <v>4</v>
      </c>
      <c r="K10135">
        <v>5</v>
      </c>
      <c r="L10135" s="6">
        <v>157112.1</v>
      </c>
      <c r="M10135">
        <v>13</v>
      </c>
      <c r="N10135" s="7">
        <f>[1]Settings!$B$3*K10135</f>
        <v>1.25</v>
      </c>
      <c r="O10135">
        <v>0</v>
      </c>
      <c r="P10135" s="8">
        <f t="shared" si="790"/>
        <v>12.25</v>
      </c>
      <c r="Q10135" s="7">
        <f t="shared" si="791"/>
        <v>6.37</v>
      </c>
      <c r="R10135" s="8">
        <f t="shared" si="792"/>
        <v>0</v>
      </c>
      <c r="S10135" s="8">
        <f t="shared" si="793"/>
        <v>0</v>
      </c>
      <c r="T10135" s="9">
        <v>0.29614875138603902</v>
      </c>
      <c r="U10135">
        <v>1</v>
      </c>
      <c r="V10135" s="8">
        <f t="shared" si="794"/>
        <v>0.26246719160104987</v>
      </c>
      <c r="W10135">
        <f>IF(V10135&gt;=[1]Settings!$B$2,1,0)</f>
        <v>0</v>
      </c>
      <c r="X10135" s="9">
        <v>5.9823717921972303E-2</v>
      </c>
      <c r="Y10135" t="s">
        <v>32</v>
      </c>
      <c r="Z10135">
        <f>IF(X10135&gt;=[1]Settings!$B$4,1,0)</f>
        <v>0</v>
      </c>
      <c r="AA10135" t="str">
        <f>IF(X10135&gt;=[1]Settings!$B$7,"Critical",IF(X10135&gt;=[1]Settings!$B$6,"High",IF(X10135&gt;=[1]Settings!$B$5,"Moderate","Low")))</f>
        <v>Low</v>
      </c>
    </row>
    <row r="10136" spans="1:27" x14ac:dyDescent="0.25">
      <c r="A10136">
        <v>10135</v>
      </c>
      <c r="B10136" t="s">
        <v>41</v>
      </c>
      <c r="C10136" t="s">
        <v>33</v>
      </c>
      <c r="D10136" t="s">
        <v>29</v>
      </c>
      <c r="E10136" t="s">
        <v>35</v>
      </c>
      <c r="F10136" t="s">
        <v>36</v>
      </c>
      <c r="G10136">
        <v>3</v>
      </c>
      <c r="H10136">
        <v>641</v>
      </c>
      <c r="I10136">
        <v>65</v>
      </c>
      <c r="J10136">
        <v>12</v>
      </c>
      <c r="K10136">
        <v>5</v>
      </c>
      <c r="L10136" s="6">
        <v>677588.22</v>
      </c>
      <c r="M10136">
        <v>7</v>
      </c>
      <c r="N10136" s="7">
        <f>[1]Settings!$B$3*K10136</f>
        <v>1.25</v>
      </c>
      <c r="O10136">
        <v>7</v>
      </c>
      <c r="P10136" s="8">
        <f t="shared" si="790"/>
        <v>5.416666666666667</v>
      </c>
      <c r="Q10136" s="7">
        <f t="shared" si="791"/>
        <v>4.55</v>
      </c>
      <c r="R10136" s="8">
        <f t="shared" si="792"/>
        <v>1.0920436817472698</v>
      </c>
      <c r="S10136" s="8">
        <f t="shared" si="793"/>
        <v>5.6</v>
      </c>
      <c r="T10136" s="9">
        <v>0.38576642067132599</v>
      </c>
      <c r="U10136">
        <v>10</v>
      </c>
      <c r="V10136" s="8">
        <f t="shared" si="794"/>
        <v>1.5600624024960998</v>
      </c>
      <c r="W10136">
        <f>IF(V10136&gt;=[1]Settings!$B$2,1,0)</f>
        <v>0</v>
      </c>
      <c r="X10136" s="9">
        <v>0.322932779788971</v>
      </c>
      <c r="Y10136" t="s">
        <v>43</v>
      </c>
      <c r="Z10136">
        <f>IF(X10136&gt;=[1]Settings!$B$4,1,0)</f>
        <v>0</v>
      </c>
      <c r="AA10136" t="str">
        <f>IF(X10136&gt;=[1]Settings!$B$7,"Critical",IF(X10136&gt;=[1]Settings!$B$6,"High",IF(X10136&gt;=[1]Settings!$B$5,"Moderate","Low")))</f>
        <v>Moderate</v>
      </c>
    </row>
    <row r="10137" spans="1:27" x14ac:dyDescent="0.25">
      <c r="A10137">
        <v>10136</v>
      </c>
      <c r="B10137" t="s">
        <v>27</v>
      </c>
      <c r="C10137" t="s">
        <v>38</v>
      </c>
      <c r="D10137" t="s">
        <v>30</v>
      </c>
      <c r="E10137" t="s">
        <v>30</v>
      </c>
      <c r="F10137" t="s">
        <v>39</v>
      </c>
      <c r="G10137">
        <v>3</v>
      </c>
      <c r="H10137">
        <v>208</v>
      </c>
      <c r="I10137">
        <v>51</v>
      </c>
      <c r="J10137">
        <v>9</v>
      </c>
      <c r="K10137">
        <v>4</v>
      </c>
      <c r="L10137" s="6">
        <v>290923.19</v>
      </c>
      <c r="M10137">
        <v>10</v>
      </c>
      <c r="N10137" s="7">
        <f>[1]Settings!$B$3*K10137</f>
        <v>1</v>
      </c>
      <c r="O10137">
        <v>0</v>
      </c>
      <c r="P10137" s="8">
        <f t="shared" si="790"/>
        <v>5.666666666666667</v>
      </c>
      <c r="Q10137" s="7">
        <f t="shared" si="791"/>
        <v>5.0999999999999996</v>
      </c>
      <c r="R10137" s="8">
        <f t="shared" si="792"/>
        <v>0</v>
      </c>
      <c r="S10137" s="8">
        <f t="shared" si="793"/>
        <v>0</v>
      </c>
      <c r="T10137" s="9">
        <v>0.22137666460045599</v>
      </c>
      <c r="U10137">
        <v>0</v>
      </c>
      <c r="V10137" s="8">
        <f t="shared" si="794"/>
        <v>0</v>
      </c>
      <c r="W10137">
        <f>IF(V10137&gt;=[1]Settings!$B$2,1,0)</f>
        <v>0</v>
      </c>
      <c r="X10137" s="9">
        <v>3.1605798751115799E-2</v>
      </c>
      <c r="Y10137" t="s">
        <v>32</v>
      </c>
      <c r="Z10137">
        <f>IF(X10137&gt;=[1]Settings!$B$4,1,0)</f>
        <v>0</v>
      </c>
      <c r="AA10137" t="str">
        <f>IF(X10137&gt;=[1]Settings!$B$7,"Critical",IF(X10137&gt;=[1]Settings!$B$6,"High",IF(X10137&gt;=[1]Settings!$B$5,"Moderate","Low")))</f>
        <v>Low</v>
      </c>
    </row>
    <row r="10138" spans="1:27" x14ac:dyDescent="0.25">
      <c r="A10138">
        <v>10137</v>
      </c>
      <c r="B10138" t="s">
        <v>27</v>
      </c>
      <c r="C10138" t="s">
        <v>37</v>
      </c>
      <c r="D10138" t="s">
        <v>34</v>
      </c>
      <c r="E10138" t="s">
        <v>30</v>
      </c>
      <c r="F10138" t="s">
        <v>39</v>
      </c>
      <c r="G10138">
        <v>4</v>
      </c>
      <c r="H10138">
        <v>898</v>
      </c>
      <c r="I10138">
        <v>82</v>
      </c>
      <c r="J10138">
        <v>13</v>
      </c>
      <c r="K10138">
        <v>17</v>
      </c>
      <c r="L10138" s="6">
        <v>1533878.05</v>
      </c>
      <c r="M10138">
        <v>7</v>
      </c>
      <c r="N10138" s="7">
        <f>[1]Settings!$B$3*K10138</f>
        <v>4.25</v>
      </c>
      <c r="O10138">
        <v>17</v>
      </c>
      <c r="P10138" s="8">
        <f t="shared" si="790"/>
        <v>6.3076923076923075</v>
      </c>
      <c r="Q10138" s="7">
        <f t="shared" si="791"/>
        <v>5.74</v>
      </c>
      <c r="R10138" s="8">
        <f t="shared" si="792"/>
        <v>1.8930957683741647</v>
      </c>
      <c r="S10138" s="8">
        <f t="shared" si="793"/>
        <v>4</v>
      </c>
      <c r="T10138" s="9">
        <v>0.38905289613843802</v>
      </c>
      <c r="U10138">
        <v>58</v>
      </c>
      <c r="V10138" s="8">
        <f t="shared" si="794"/>
        <v>6.4587973273942092</v>
      </c>
      <c r="W10138">
        <f>IF(V10138&gt;=[1]Settings!$B$2,1,0)</f>
        <v>1</v>
      </c>
      <c r="X10138" s="9">
        <v>0.89143365621566795</v>
      </c>
      <c r="Y10138" t="s">
        <v>32</v>
      </c>
      <c r="Z10138">
        <f>IF(X10138&gt;=[1]Settings!$B$4,1,0)</f>
        <v>1</v>
      </c>
      <c r="AA10138" t="str">
        <f>IF(X10138&gt;=[1]Settings!$B$7,"Critical",IF(X10138&gt;=[1]Settings!$B$6,"High",IF(X10138&gt;=[1]Settings!$B$5,"Moderate","Low")))</f>
        <v>Critical</v>
      </c>
    </row>
    <row r="10139" spans="1:27" x14ac:dyDescent="0.25">
      <c r="A10139">
        <v>10138</v>
      </c>
      <c r="B10139" t="s">
        <v>41</v>
      </c>
      <c r="C10139" t="s">
        <v>37</v>
      </c>
      <c r="D10139" t="s">
        <v>29</v>
      </c>
      <c r="E10139" t="s">
        <v>30</v>
      </c>
      <c r="F10139" t="s">
        <v>36</v>
      </c>
      <c r="G10139">
        <v>3</v>
      </c>
      <c r="H10139">
        <v>1070</v>
      </c>
      <c r="I10139">
        <v>57</v>
      </c>
      <c r="J10139">
        <v>19</v>
      </c>
      <c r="K10139">
        <v>8</v>
      </c>
      <c r="L10139" s="6">
        <v>1337658.6000000001</v>
      </c>
      <c r="M10139">
        <v>5</v>
      </c>
      <c r="N10139" s="7">
        <f>[1]Settings!$B$3*K10139</f>
        <v>2</v>
      </c>
      <c r="O10139">
        <v>7</v>
      </c>
      <c r="P10139" s="8">
        <f t="shared" si="790"/>
        <v>3</v>
      </c>
      <c r="Q10139" s="7">
        <f t="shared" si="791"/>
        <v>2.85</v>
      </c>
      <c r="R10139" s="8">
        <f t="shared" si="792"/>
        <v>0.65420560747663548</v>
      </c>
      <c r="S10139" s="8">
        <f t="shared" si="793"/>
        <v>3.5</v>
      </c>
      <c r="T10139" s="9">
        <v>0.24581310849616</v>
      </c>
      <c r="U10139">
        <v>16</v>
      </c>
      <c r="V10139" s="8">
        <f t="shared" si="794"/>
        <v>1.4953271028037383</v>
      </c>
      <c r="W10139">
        <f>IF(V10139&gt;=[1]Settings!$B$2,1,0)</f>
        <v>0</v>
      </c>
      <c r="X10139" s="9">
        <v>0.32564306259155301</v>
      </c>
      <c r="Y10139" t="s">
        <v>43</v>
      </c>
      <c r="Z10139">
        <f>IF(X10139&gt;=[1]Settings!$B$4,1,0)</f>
        <v>0</v>
      </c>
      <c r="AA10139" t="str">
        <f>IF(X10139&gt;=[1]Settings!$B$7,"Critical",IF(X10139&gt;=[1]Settings!$B$6,"High",IF(X10139&gt;=[1]Settings!$B$5,"Moderate","Low")))</f>
        <v>Moderate</v>
      </c>
    </row>
    <row r="10140" spans="1:27" x14ac:dyDescent="0.25">
      <c r="A10140">
        <v>10139</v>
      </c>
      <c r="B10140" t="s">
        <v>41</v>
      </c>
      <c r="C10140" t="s">
        <v>44</v>
      </c>
      <c r="D10140" t="s">
        <v>34</v>
      </c>
      <c r="E10140" t="s">
        <v>30</v>
      </c>
      <c r="F10140" t="s">
        <v>39</v>
      </c>
      <c r="G10140">
        <v>3</v>
      </c>
      <c r="H10140">
        <v>595</v>
      </c>
      <c r="I10140">
        <v>56</v>
      </c>
      <c r="J10140">
        <v>9</v>
      </c>
      <c r="K10140">
        <v>4</v>
      </c>
      <c r="L10140" s="6">
        <v>362953.68</v>
      </c>
      <c r="M10140">
        <v>5</v>
      </c>
      <c r="N10140" s="7">
        <f>[1]Settings!$B$3*K10140</f>
        <v>1</v>
      </c>
      <c r="O10140">
        <v>2</v>
      </c>
      <c r="P10140" s="8">
        <f t="shared" si="790"/>
        <v>6.2222222222222223</v>
      </c>
      <c r="Q10140" s="7">
        <f t="shared" si="791"/>
        <v>2.8</v>
      </c>
      <c r="R10140" s="8">
        <f t="shared" si="792"/>
        <v>0.33613445378151263</v>
      </c>
      <c r="S10140" s="8">
        <f t="shared" si="793"/>
        <v>2</v>
      </c>
      <c r="T10140" s="9">
        <v>0.41257957330023798</v>
      </c>
      <c r="U10140">
        <v>5</v>
      </c>
      <c r="V10140" s="8">
        <f t="shared" si="794"/>
        <v>0.84033613445378152</v>
      </c>
      <c r="W10140">
        <f>IF(V10140&gt;=[1]Settings!$B$2,1,0)</f>
        <v>0</v>
      </c>
      <c r="X10140" s="9">
        <v>5.9242159128189101E-2</v>
      </c>
      <c r="Y10140" t="s">
        <v>43</v>
      </c>
      <c r="Z10140">
        <f>IF(X10140&gt;=[1]Settings!$B$4,1,0)</f>
        <v>0</v>
      </c>
      <c r="AA10140" t="str">
        <f>IF(X10140&gt;=[1]Settings!$B$7,"Critical",IF(X10140&gt;=[1]Settings!$B$6,"High",IF(X10140&gt;=[1]Settings!$B$5,"Moderate","Low")))</f>
        <v>Low</v>
      </c>
    </row>
    <row r="10141" spans="1:27" x14ac:dyDescent="0.25">
      <c r="A10141">
        <v>10140</v>
      </c>
      <c r="B10141" t="s">
        <v>27</v>
      </c>
      <c r="C10141" t="s">
        <v>38</v>
      </c>
      <c r="D10141" t="s">
        <v>29</v>
      </c>
      <c r="E10141" t="s">
        <v>30</v>
      </c>
      <c r="F10141" t="s">
        <v>36</v>
      </c>
      <c r="G10141">
        <v>1</v>
      </c>
      <c r="H10141">
        <v>698</v>
      </c>
      <c r="I10141">
        <v>44</v>
      </c>
      <c r="J10141">
        <v>11</v>
      </c>
      <c r="K10141">
        <v>15</v>
      </c>
      <c r="L10141" s="6">
        <v>1389471.1</v>
      </c>
      <c r="M10141">
        <v>8</v>
      </c>
      <c r="N10141" s="7">
        <f>[1]Settings!$B$3*K10141</f>
        <v>3.75</v>
      </c>
      <c r="O10141">
        <v>16</v>
      </c>
      <c r="P10141" s="8">
        <f t="shared" si="790"/>
        <v>4</v>
      </c>
      <c r="Q10141" s="7">
        <f t="shared" si="791"/>
        <v>3.52</v>
      </c>
      <c r="R10141" s="8">
        <f t="shared" si="792"/>
        <v>2.2922636103151861</v>
      </c>
      <c r="S10141" s="8">
        <f t="shared" si="793"/>
        <v>4.2666666666666666</v>
      </c>
      <c r="T10141" s="9">
        <v>0.54269440658451995</v>
      </c>
      <c r="U10141">
        <v>36</v>
      </c>
      <c r="V10141" s="8">
        <f t="shared" si="794"/>
        <v>5.1575931232091694</v>
      </c>
      <c r="W10141">
        <f>IF(V10141&gt;=[1]Settings!$B$2,1,0)</f>
        <v>1</v>
      </c>
      <c r="X10141" s="9">
        <v>0.90188169479370095</v>
      </c>
      <c r="Y10141" t="s">
        <v>32</v>
      </c>
      <c r="Z10141">
        <f>IF(X10141&gt;=[1]Settings!$B$4,1,0)</f>
        <v>1</v>
      </c>
      <c r="AA10141" t="str">
        <f>IF(X10141&gt;=[1]Settings!$B$7,"Critical",IF(X10141&gt;=[1]Settings!$B$6,"High",IF(X10141&gt;=[1]Settings!$B$5,"Moderate","Low")))</f>
        <v>Critical</v>
      </c>
    </row>
    <row r="10142" spans="1:27" x14ac:dyDescent="0.25">
      <c r="A10142">
        <v>10141</v>
      </c>
      <c r="B10142" t="s">
        <v>27</v>
      </c>
      <c r="C10142" t="s">
        <v>38</v>
      </c>
      <c r="D10142" t="s">
        <v>34</v>
      </c>
      <c r="E10142" t="s">
        <v>30</v>
      </c>
      <c r="F10142" t="s">
        <v>39</v>
      </c>
      <c r="G10142">
        <v>4</v>
      </c>
      <c r="H10142">
        <v>83</v>
      </c>
      <c r="I10142">
        <v>32</v>
      </c>
      <c r="J10142">
        <v>3</v>
      </c>
      <c r="K10142">
        <v>4</v>
      </c>
      <c r="L10142" s="6">
        <v>110873.21</v>
      </c>
      <c r="M10142">
        <v>14</v>
      </c>
      <c r="N10142" s="7">
        <f>[1]Settings!$B$3*K10142</f>
        <v>1</v>
      </c>
      <c r="O10142">
        <v>0</v>
      </c>
      <c r="P10142" s="8">
        <f t="shared" si="790"/>
        <v>10.666666666666666</v>
      </c>
      <c r="Q10142" s="7">
        <f t="shared" si="791"/>
        <v>4.4800000000000004</v>
      </c>
      <c r="R10142" s="8">
        <f t="shared" si="792"/>
        <v>0</v>
      </c>
      <c r="S10142" s="8">
        <f t="shared" si="793"/>
        <v>0</v>
      </c>
      <c r="T10142" s="9">
        <v>0.15182400830654399</v>
      </c>
      <c r="U10142">
        <v>1</v>
      </c>
      <c r="V10142" s="8">
        <f t="shared" si="794"/>
        <v>1.2048192771084338</v>
      </c>
      <c r="W10142">
        <f>IF(V10142&gt;=[1]Settings!$B$2,1,0)</f>
        <v>0</v>
      </c>
      <c r="X10142" s="9">
        <v>3.13316732645035E-2</v>
      </c>
      <c r="Y10142" t="s">
        <v>32</v>
      </c>
      <c r="Z10142">
        <f>IF(X10142&gt;=[1]Settings!$B$4,1,0)</f>
        <v>0</v>
      </c>
      <c r="AA10142" t="str">
        <f>IF(X10142&gt;=[1]Settings!$B$7,"Critical",IF(X10142&gt;=[1]Settings!$B$6,"High",IF(X10142&gt;=[1]Settings!$B$5,"Moderate","Low")))</f>
        <v>Low</v>
      </c>
    </row>
    <row r="10143" spans="1:27" x14ac:dyDescent="0.25">
      <c r="A10143">
        <v>10142</v>
      </c>
      <c r="B10143" t="s">
        <v>41</v>
      </c>
      <c r="C10143" t="s">
        <v>28</v>
      </c>
      <c r="D10143" t="s">
        <v>29</v>
      </c>
      <c r="E10143" t="s">
        <v>30</v>
      </c>
      <c r="F10143" t="s">
        <v>39</v>
      </c>
      <c r="G10143">
        <v>3</v>
      </c>
      <c r="H10143">
        <v>581</v>
      </c>
      <c r="I10143">
        <v>66</v>
      </c>
      <c r="J10143">
        <v>11</v>
      </c>
      <c r="K10143">
        <v>5</v>
      </c>
      <c r="L10143" s="6">
        <v>613711.4</v>
      </c>
      <c r="M10143">
        <v>7</v>
      </c>
      <c r="N10143" s="7">
        <f>[1]Settings!$B$3*K10143</f>
        <v>1.25</v>
      </c>
      <c r="O10143">
        <v>2</v>
      </c>
      <c r="P10143" s="8">
        <f t="shared" si="790"/>
        <v>6</v>
      </c>
      <c r="Q10143" s="7">
        <f t="shared" si="791"/>
        <v>4.62</v>
      </c>
      <c r="R10143" s="8">
        <f t="shared" si="792"/>
        <v>0.34423407917383819</v>
      </c>
      <c r="S10143" s="8">
        <f t="shared" si="793"/>
        <v>1.6</v>
      </c>
      <c r="T10143" s="9">
        <v>0.31618646990932597</v>
      </c>
      <c r="U10143">
        <v>6</v>
      </c>
      <c r="V10143" s="8">
        <f t="shared" si="794"/>
        <v>1.0327022375215147</v>
      </c>
      <c r="W10143">
        <f>IF(V10143&gt;=[1]Settings!$B$2,1,0)</f>
        <v>0</v>
      </c>
      <c r="X10143" s="9">
        <v>7.0707343518734006E-2</v>
      </c>
      <c r="Y10143" t="s">
        <v>43</v>
      </c>
      <c r="Z10143">
        <f>IF(X10143&gt;=[1]Settings!$B$4,1,0)</f>
        <v>0</v>
      </c>
      <c r="AA10143" t="str">
        <f>IF(X10143&gt;=[1]Settings!$B$7,"Critical",IF(X10143&gt;=[1]Settings!$B$6,"High",IF(X10143&gt;=[1]Settings!$B$5,"Moderate","Low")))</f>
        <v>Low</v>
      </c>
    </row>
    <row r="10144" spans="1:27" x14ac:dyDescent="0.25">
      <c r="A10144">
        <v>10143</v>
      </c>
      <c r="B10144" t="s">
        <v>27</v>
      </c>
      <c r="C10144" t="s">
        <v>44</v>
      </c>
      <c r="D10144" t="s">
        <v>29</v>
      </c>
      <c r="E10144" t="s">
        <v>35</v>
      </c>
      <c r="F10144" t="s">
        <v>39</v>
      </c>
      <c r="G10144">
        <v>2</v>
      </c>
      <c r="H10144">
        <v>142</v>
      </c>
      <c r="I10144">
        <v>72</v>
      </c>
      <c r="J10144">
        <v>4</v>
      </c>
      <c r="K10144">
        <v>6</v>
      </c>
      <c r="L10144" s="6">
        <v>252864.73</v>
      </c>
      <c r="M10144">
        <v>6</v>
      </c>
      <c r="N10144" s="7">
        <f>[1]Settings!$B$3*K10144</f>
        <v>1.5</v>
      </c>
      <c r="O10144">
        <v>0</v>
      </c>
      <c r="P10144" s="8">
        <f t="shared" si="790"/>
        <v>18</v>
      </c>
      <c r="Q10144" s="7">
        <f t="shared" si="791"/>
        <v>4.32</v>
      </c>
      <c r="R10144" s="8">
        <f t="shared" si="792"/>
        <v>0</v>
      </c>
      <c r="S10144" s="8">
        <f t="shared" si="793"/>
        <v>0</v>
      </c>
      <c r="T10144" s="9">
        <v>0.231130513665712</v>
      </c>
      <c r="U10144">
        <v>0</v>
      </c>
      <c r="V10144" s="8">
        <f t="shared" si="794"/>
        <v>0</v>
      </c>
      <c r="W10144">
        <f>IF(V10144&gt;=[1]Settings!$B$2,1,0)</f>
        <v>0</v>
      </c>
      <c r="X10144" s="9">
        <v>0.12613081932067899</v>
      </c>
      <c r="Y10144" t="s">
        <v>32</v>
      </c>
      <c r="Z10144">
        <f>IF(X10144&gt;=[1]Settings!$B$4,1,0)</f>
        <v>0</v>
      </c>
      <c r="AA10144" t="str">
        <f>IF(X10144&gt;=[1]Settings!$B$7,"Critical",IF(X10144&gt;=[1]Settings!$B$6,"High",IF(X10144&gt;=[1]Settings!$B$5,"Moderate","Low")))</f>
        <v>Low</v>
      </c>
    </row>
    <row r="10145" spans="1:27" x14ac:dyDescent="0.25">
      <c r="A10145">
        <v>10144</v>
      </c>
      <c r="B10145" t="s">
        <v>41</v>
      </c>
      <c r="C10145" t="s">
        <v>38</v>
      </c>
      <c r="D10145" t="s">
        <v>34</v>
      </c>
      <c r="E10145" t="s">
        <v>30</v>
      </c>
      <c r="F10145" t="s">
        <v>31</v>
      </c>
      <c r="G10145">
        <v>2</v>
      </c>
      <c r="H10145">
        <v>54</v>
      </c>
      <c r="I10145">
        <v>49</v>
      </c>
      <c r="J10145">
        <v>4</v>
      </c>
      <c r="K10145">
        <v>4</v>
      </c>
      <c r="L10145" s="6">
        <v>139258.07999999999</v>
      </c>
      <c r="M10145">
        <v>17</v>
      </c>
      <c r="N10145" s="7">
        <f>[1]Settings!$B$3*K10145</f>
        <v>1</v>
      </c>
      <c r="O10145">
        <v>0</v>
      </c>
      <c r="P10145" s="8">
        <f t="shared" si="790"/>
        <v>12.25</v>
      </c>
      <c r="Q10145" s="7">
        <f t="shared" si="791"/>
        <v>8.33</v>
      </c>
      <c r="R10145" s="8">
        <f t="shared" si="792"/>
        <v>0</v>
      </c>
      <c r="S10145" s="8">
        <f t="shared" si="793"/>
        <v>0</v>
      </c>
      <c r="T10145" s="9">
        <v>0.64927997790582004</v>
      </c>
      <c r="U10145">
        <v>2</v>
      </c>
      <c r="V10145" s="8">
        <f t="shared" si="794"/>
        <v>3.7037037037037037</v>
      </c>
      <c r="W10145">
        <f>IF(V10145&gt;=[1]Settings!$B$2,1,0)</f>
        <v>1</v>
      </c>
      <c r="X10145" s="9">
        <v>9.6214503049850506E-2</v>
      </c>
      <c r="Y10145" t="s">
        <v>43</v>
      </c>
      <c r="Z10145">
        <f>IF(X10145&gt;=[1]Settings!$B$4,1,0)</f>
        <v>0</v>
      </c>
      <c r="AA10145" t="str">
        <f>IF(X10145&gt;=[1]Settings!$B$7,"Critical",IF(X10145&gt;=[1]Settings!$B$6,"High",IF(X10145&gt;=[1]Settings!$B$5,"Moderate","Low")))</f>
        <v>Low</v>
      </c>
    </row>
    <row r="10146" spans="1:27" x14ac:dyDescent="0.25">
      <c r="A10146">
        <v>10145</v>
      </c>
      <c r="B10146" t="s">
        <v>41</v>
      </c>
      <c r="C10146" t="s">
        <v>33</v>
      </c>
      <c r="D10146" t="s">
        <v>29</v>
      </c>
      <c r="E10146" t="s">
        <v>42</v>
      </c>
      <c r="F10146" t="s">
        <v>31</v>
      </c>
      <c r="G10146">
        <v>2</v>
      </c>
      <c r="H10146">
        <v>181</v>
      </c>
      <c r="I10146">
        <v>19</v>
      </c>
      <c r="J10146">
        <v>5</v>
      </c>
      <c r="K10146">
        <v>4</v>
      </c>
      <c r="L10146" s="6">
        <v>186927.22</v>
      </c>
      <c r="M10146">
        <v>3</v>
      </c>
      <c r="N10146" s="7">
        <f>[1]Settings!$B$3*K10146</f>
        <v>1</v>
      </c>
      <c r="O10146">
        <v>2</v>
      </c>
      <c r="P10146" s="8">
        <f t="shared" si="790"/>
        <v>3.8</v>
      </c>
      <c r="Q10146" s="7">
        <f t="shared" si="791"/>
        <v>0.56999999999999995</v>
      </c>
      <c r="R10146" s="8">
        <f t="shared" si="792"/>
        <v>1.1049723756906078</v>
      </c>
      <c r="S10146" s="8">
        <f t="shared" si="793"/>
        <v>2</v>
      </c>
      <c r="T10146" s="9">
        <v>0.63957205302231501</v>
      </c>
      <c r="U10146">
        <v>4</v>
      </c>
      <c r="V10146" s="8">
        <f t="shared" si="794"/>
        <v>2.2099447513812156</v>
      </c>
      <c r="W10146">
        <f>IF(V10146&gt;=[1]Settings!$B$2,1,0)</f>
        <v>1</v>
      </c>
      <c r="X10146" s="9">
        <v>0.14744456112384799</v>
      </c>
      <c r="Y10146" t="s">
        <v>43</v>
      </c>
      <c r="Z10146">
        <f>IF(X10146&gt;=[1]Settings!$B$4,1,0)</f>
        <v>0</v>
      </c>
      <c r="AA10146" t="str">
        <f>IF(X10146&gt;=[1]Settings!$B$7,"Critical",IF(X10146&gt;=[1]Settings!$B$6,"High",IF(X10146&gt;=[1]Settings!$B$5,"Moderate","Low")))</f>
        <v>Low</v>
      </c>
    </row>
    <row r="10147" spans="1:27" x14ac:dyDescent="0.25">
      <c r="A10147">
        <v>10146</v>
      </c>
      <c r="B10147" t="s">
        <v>41</v>
      </c>
      <c r="C10147" t="s">
        <v>40</v>
      </c>
      <c r="D10147" t="s">
        <v>34</v>
      </c>
      <c r="E10147" t="s">
        <v>35</v>
      </c>
      <c r="F10147" t="s">
        <v>39</v>
      </c>
      <c r="G10147">
        <v>3</v>
      </c>
      <c r="H10147">
        <v>487</v>
      </c>
      <c r="I10147">
        <v>60</v>
      </c>
      <c r="J10147">
        <v>9</v>
      </c>
      <c r="K10147">
        <v>6</v>
      </c>
      <c r="L10147" s="6">
        <v>452976.85</v>
      </c>
      <c r="M10147">
        <v>5</v>
      </c>
      <c r="N10147" s="7">
        <f>[1]Settings!$B$3*K10147</f>
        <v>1.5</v>
      </c>
      <c r="O10147">
        <v>2</v>
      </c>
      <c r="P10147" s="8">
        <f t="shared" si="790"/>
        <v>6.666666666666667</v>
      </c>
      <c r="Q10147" s="7">
        <f t="shared" si="791"/>
        <v>3</v>
      </c>
      <c r="R10147" s="8">
        <f t="shared" si="792"/>
        <v>0.41067761806981518</v>
      </c>
      <c r="S10147" s="8">
        <f t="shared" si="793"/>
        <v>1.3333333333333333</v>
      </c>
      <c r="T10147" s="9">
        <v>0.45423265264573998</v>
      </c>
      <c r="U10147">
        <v>10</v>
      </c>
      <c r="V10147" s="8">
        <f t="shared" si="794"/>
        <v>2.0533880903490758</v>
      </c>
      <c r="W10147">
        <f>IF(V10147&gt;=[1]Settings!$B$2,1,0)</f>
        <v>1</v>
      </c>
      <c r="X10147" s="9">
        <v>0.15023700892925301</v>
      </c>
      <c r="Y10147" t="s">
        <v>43</v>
      </c>
      <c r="Z10147">
        <f>IF(X10147&gt;=[1]Settings!$B$4,1,0)</f>
        <v>0</v>
      </c>
      <c r="AA10147" t="str">
        <f>IF(X10147&gt;=[1]Settings!$B$7,"Critical",IF(X10147&gt;=[1]Settings!$B$6,"High",IF(X10147&gt;=[1]Settings!$B$5,"Moderate","Low")))</f>
        <v>Low</v>
      </c>
    </row>
    <row r="10148" spans="1:27" x14ac:dyDescent="0.25">
      <c r="A10148">
        <v>10147</v>
      </c>
      <c r="B10148" t="s">
        <v>27</v>
      </c>
      <c r="C10148" t="s">
        <v>38</v>
      </c>
      <c r="D10148" t="s">
        <v>34</v>
      </c>
      <c r="E10148" t="s">
        <v>42</v>
      </c>
      <c r="F10148" t="s">
        <v>31</v>
      </c>
      <c r="G10148">
        <v>1</v>
      </c>
      <c r="H10148">
        <v>519</v>
      </c>
      <c r="I10148">
        <v>67</v>
      </c>
      <c r="J10148">
        <v>9</v>
      </c>
      <c r="K10148">
        <v>8</v>
      </c>
      <c r="L10148" s="6">
        <v>923502.8</v>
      </c>
      <c r="M10148">
        <v>6</v>
      </c>
      <c r="N10148" s="7">
        <f>[1]Settings!$B$3*K10148</f>
        <v>2</v>
      </c>
      <c r="O10148">
        <v>24</v>
      </c>
      <c r="P10148" s="8">
        <f t="shared" si="790"/>
        <v>7.4444444444444446</v>
      </c>
      <c r="Q10148" s="7">
        <f t="shared" si="791"/>
        <v>4.0199999999999996</v>
      </c>
      <c r="R10148" s="8">
        <f t="shared" si="792"/>
        <v>4.6242774566473992</v>
      </c>
      <c r="S10148" s="8">
        <f t="shared" si="793"/>
        <v>12</v>
      </c>
      <c r="T10148" s="9">
        <v>1.6455720566038301</v>
      </c>
      <c r="U10148">
        <v>47</v>
      </c>
      <c r="V10148" s="8">
        <f t="shared" si="794"/>
        <v>9.0558766859344892</v>
      </c>
      <c r="W10148">
        <f>IF(V10148&gt;=[1]Settings!$B$2,1,0)</f>
        <v>1</v>
      </c>
      <c r="X10148" s="9">
        <v>0.98224133253097501</v>
      </c>
      <c r="Y10148" t="s">
        <v>32</v>
      </c>
      <c r="Z10148">
        <f>IF(X10148&gt;=[1]Settings!$B$4,1,0)</f>
        <v>1</v>
      </c>
      <c r="AA10148" t="str">
        <f>IF(X10148&gt;=[1]Settings!$B$7,"Critical",IF(X10148&gt;=[1]Settings!$B$6,"High",IF(X10148&gt;=[1]Settings!$B$5,"Moderate","Low")))</f>
        <v>Critical</v>
      </c>
    </row>
    <row r="10149" spans="1:27" x14ac:dyDescent="0.25">
      <c r="A10149">
        <v>10148</v>
      </c>
      <c r="B10149" t="s">
        <v>27</v>
      </c>
      <c r="C10149" t="s">
        <v>38</v>
      </c>
      <c r="D10149" t="s">
        <v>34</v>
      </c>
      <c r="E10149" t="s">
        <v>35</v>
      </c>
      <c r="F10149" t="s">
        <v>36</v>
      </c>
      <c r="G10149">
        <v>4</v>
      </c>
      <c r="H10149">
        <v>510</v>
      </c>
      <c r="I10149">
        <v>62</v>
      </c>
      <c r="J10149">
        <v>9</v>
      </c>
      <c r="K10149">
        <v>8</v>
      </c>
      <c r="L10149" s="6">
        <v>517232.17</v>
      </c>
      <c r="M10149">
        <v>10</v>
      </c>
      <c r="N10149" s="7">
        <f>[1]Settings!$B$3*K10149</f>
        <v>2</v>
      </c>
      <c r="O10149">
        <v>3</v>
      </c>
      <c r="P10149" s="8">
        <f t="shared" si="790"/>
        <v>6.8888888888888893</v>
      </c>
      <c r="Q10149" s="7">
        <f t="shared" si="791"/>
        <v>6.2</v>
      </c>
      <c r="R10149" s="8">
        <f t="shared" si="792"/>
        <v>0.58823529411764708</v>
      </c>
      <c r="S10149" s="8">
        <f t="shared" si="793"/>
        <v>1.5</v>
      </c>
      <c r="T10149" s="9">
        <v>0.69745024429339897</v>
      </c>
      <c r="U10149">
        <v>11</v>
      </c>
      <c r="V10149" s="8">
        <f t="shared" si="794"/>
        <v>2.1568627450980391</v>
      </c>
      <c r="W10149">
        <f>IF(V10149&gt;=[1]Settings!$B$2,1,0)</f>
        <v>1</v>
      </c>
      <c r="X10149" s="9">
        <v>0.32121750712394698</v>
      </c>
      <c r="Y10149" t="s">
        <v>32</v>
      </c>
      <c r="Z10149">
        <f>IF(X10149&gt;=[1]Settings!$B$4,1,0)</f>
        <v>0</v>
      </c>
      <c r="AA10149" t="str">
        <f>IF(X10149&gt;=[1]Settings!$B$7,"Critical",IF(X10149&gt;=[1]Settings!$B$6,"High",IF(X10149&gt;=[1]Settings!$B$5,"Moderate","Low")))</f>
        <v>Moderate</v>
      </c>
    </row>
    <row r="10150" spans="1:27" x14ac:dyDescent="0.25">
      <c r="A10150">
        <v>10149</v>
      </c>
      <c r="B10150" t="s">
        <v>41</v>
      </c>
      <c r="C10150" t="s">
        <v>44</v>
      </c>
      <c r="D10150" t="s">
        <v>30</v>
      </c>
      <c r="E10150" t="s">
        <v>30</v>
      </c>
      <c r="F10150" t="s">
        <v>36</v>
      </c>
      <c r="G10150">
        <v>2</v>
      </c>
      <c r="H10150">
        <v>209</v>
      </c>
      <c r="I10150">
        <v>41</v>
      </c>
      <c r="J10150">
        <v>5</v>
      </c>
      <c r="K10150">
        <v>7</v>
      </c>
      <c r="L10150" s="6">
        <v>287401.59000000003</v>
      </c>
      <c r="M10150">
        <v>9</v>
      </c>
      <c r="N10150" s="7">
        <f>[1]Settings!$B$3*K10150</f>
        <v>1.75</v>
      </c>
      <c r="O10150">
        <v>4</v>
      </c>
      <c r="P10150" s="8">
        <f t="shared" si="790"/>
        <v>8.1999999999999993</v>
      </c>
      <c r="Q10150" s="7">
        <f t="shared" si="791"/>
        <v>3.69</v>
      </c>
      <c r="R10150" s="8">
        <f t="shared" si="792"/>
        <v>1.9138755980861244</v>
      </c>
      <c r="S10150" s="8">
        <f t="shared" si="793"/>
        <v>2.2857142857142856</v>
      </c>
      <c r="T10150" s="9">
        <v>0.444326562582331</v>
      </c>
      <c r="U10150">
        <v>0</v>
      </c>
      <c r="V10150" s="8">
        <f t="shared" si="794"/>
        <v>0</v>
      </c>
      <c r="W10150">
        <f>IF(V10150&gt;=[1]Settings!$B$2,1,0)</f>
        <v>0</v>
      </c>
      <c r="X10150" s="9">
        <v>0.30195227265357999</v>
      </c>
      <c r="Y10150" t="s">
        <v>43</v>
      </c>
      <c r="Z10150">
        <f>IF(X10150&gt;=[1]Settings!$B$4,1,0)</f>
        <v>0</v>
      </c>
      <c r="AA10150" t="str">
        <f>IF(X10150&gt;=[1]Settings!$B$7,"Critical",IF(X10150&gt;=[1]Settings!$B$6,"High",IF(X10150&gt;=[1]Settings!$B$5,"Moderate","Low")))</f>
        <v>Moderate</v>
      </c>
    </row>
    <row r="10151" spans="1:27" x14ac:dyDescent="0.25">
      <c r="A10151">
        <v>10150</v>
      </c>
      <c r="B10151" t="s">
        <v>27</v>
      </c>
      <c r="C10151" t="s">
        <v>37</v>
      </c>
      <c r="D10151" t="s">
        <v>34</v>
      </c>
      <c r="E10151" t="s">
        <v>42</v>
      </c>
      <c r="F10151" t="s">
        <v>39</v>
      </c>
      <c r="G10151">
        <v>5</v>
      </c>
      <c r="H10151">
        <v>559</v>
      </c>
      <c r="I10151">
        <v>55</v>
      </c>
      <c r="J10151">
        <v>14</v>
      </c>
      <c r="K10151">
        <v>11</v>
      </c>
      <c r="L10151" s="6">
        <v>1632369.24</v>
      </c>
      <c r="M10151">
        <v>4</v>
      </c>
      <c r="N10151" s="7">
        <f>[1]Settings!$B$3*K10151</f>
        <v>2.75</v>
      </c>
      <c r="O10151">
        <v>15</v>
      </c>
      <c r="P10151" s="8">
        <f t="shared" si="790"/>
        <v>3.9285714285714284</v>
      </c>
      <c r="Q10151" s="7">
        <f t="shared" si="791"/>
        <v>2.2000000000000002</v>
      </c>
      <c r="R10151" s="8">
        <f t="shared" si="792"/>
        <v>2.6833631484794274</v>
      </c>
      <c r="S10151" s="8">
        <f t="shared" si="793"/>
        <v>5.4545454545454541</v>
      </c>
      <c r="T10151" s="9">
        <v>0.75809962235211104</v>
      </c>
      <c r="U10151">
        <v>27</v>
      </c>
      <c r="V10151" s="8">
        <f t="shared" si="794"/>
        <v>4.8300536672629697</v>
      </c>
      <c r="W10151">
        <f>IF(V10151&gt;=[1]Settings!$B$2,1,0)</f>
        <v>1</v>
      </c>
      <c r="X10151" s="9">
        <v>0.91826260089874301</v>
      </c>
      <c r="Y10151" t="s">
        <v>32</v>
      </c>
      <c r="Z10151">
        <f>IF(X10151&gt;=[1]Settings!$B$4,1,0)</f>
        <v>1</v>
      </c>
      <c r="AA10151" t="str">
        <f>IF(X10151&gt;=[1]Settings!$B$7,"Critical",IF(X10151&gt;=[1]Settings!$B$6,"High",IF(X10151&gt;=[1]Settings!$B$5,"Moderate","Low")))</f>
        <v>Critical</v>
      </c>
    </row>
    <row r="10152" spans="1:27" x14ac:dyDescent="0.25">
      <c r="A10152">
        <v>10151</v>
      </c>
      <c r="B10152" t="s">
        <v>41</v>
      </c>
      <c r="C10152" t="s">
        <v>33</v>
      </c>
      <c r="D10152" t="s">
        <v>30</v>
      </c>
      <c r="E10152" t="s">
        <v>30</v>
      </c>
      <c r="F10152" t="s">
        <v>39</v>
      </c>
      <c r="G10152">
        <v>2</v>
      </c>
      <c r="H10152">
        <v>338</v>
      </c>
      <c r="I10152">
        <v>47</v>
      </c>
      <c r="J10152">
        <v>7</v>
      </c>
      <c r="K10152">
        <v>5</v>
      </c>
      <c r="L10152" s="6">
        <v>318549.82</v>
      </c>
      <c r="M10152">
        <v>7</v>
      </c>
      <c r="N10152" s="7">
        <f>[1]Settings!$B$3*K10152</f>
        <v>1.25</v>
      </c>
      <c r="O10152">
        <v>1</v>
      </c>
      <c r="P10152" s="8">
        <f t="shared" si="790"/>
        <v>6.7142857142857144</v>
      </c>
      <c r="Q10152" s="7">
        <f t="shared" si="791"/>
        <v>3.29</v>
      </c>
      <c r="R10152" s="8">
        <f t="shared" si="792"/>
        <v>0.29585798816568049</v>
      </c>
      <c r="S10152" s="8">
        <f t="shared" si="793"/>
        <v>0.8</v>
      </c>
      <c r="T10152" s="9">
        <v>0.34927377564831702</v>
      </c>
      <c r="U10152">
        <v>1</v>
      </c>
      <c r="V10152" s="8">
        <f t="shared" si="794"/>
        <v>0.29585798816568049</v>
      </c>
      <c r="W10152">
        <f>IF(V10152&gt;=[1]Settings!$B$2,1,0)</f>
        <v>0</v>
      </c>
      <c r="X10152" s="9">
        <v>6.2031310051679597E-2</v>
      </c>
      <c r="Y10152" t="s">
        <v>43</v>
      </c>
      <c r="Z10152">
        <f>IF(X10152&gt;=[1]Settings!$B$4,1,0)</f>
        <v>0</v>
      </c>
      <c r="AA10152" t="str">
        <f>IF(X10152&gt;=[1]Settings!$B$7,"Critical",IF(X10152&gt;=[1]Settings!$B$6,"High",IF(X10152&gt;=[1]Settings!$B$5,"Moderate","Low")))</f>
        <v>Low</v>
      </c>
    </row>
    <row r="10153" spans="1:27" x14ac:dyDescent="0.25">
      <c r="A10153">
        <v>10152</v>
      </c>
      <c r="B10153" t="s">
        <v>27</v>
      </c>
      <c r="C10153" t="s">
        <v>40</v>
      </c>
      <c r="D10153" t="s">
        <v>29</v>
      </c>
      <c r="E10153" t="s">
        <v>30</v>
      </c>
      <c r="F10153" t="s">
        <v>31</v>
      </c>
      <c r="G10153">
        <v>3</v>
      </c>
      <c r="H10153">
        <v>566</v>
      </c>
      <c r="I10153">
        <v>65</v>
      </c>
      <c r="J10153">
        <v>6</v>
      </c>
      <c r="K10153">
        <v>12</v>
      </c>
      <c r="L10153" s="6">
        <v>807556.15</v>
      </c>
      <c r="M10153">
        <v>13</v>
      </c>
      <c r="N10153" s="7">
        <f>[1]Settings!$B$3*K10153</f>
        <v>3</v>
      </c>
      <c r="O10153">
        <v>4</v>
      </c>
      <c r="P10153" s="8">
        <f t="shared" si="790"/>
        <v>10.833333333333334</v>
      </c>
      <c r="Q10153" s="7">
        <f t="shared" si="791"/>
        <v>8.4499999999999993</v>
      </c>
      <c r="R10153" s="8">
        <f t="shared" si="792"/>
        <v>0.70671378091872794</v>
      </c>
      <c r="S10153" s="8">
        <f t="shared" si="793"/>
        <v>1.3333333333333333</v>
      </c>
      <c r="T10153" s="9">
        <v>0.23456793302685899</v>
      </c>
      <c r="U10153">
        <v>6</v>
      </c>
      <c r="V10153" s="8">
        <f t="shared" si="794"/>
        <v>1.0600706713780919</v>
      </c>
      <c r="W10153">
        <f>IF(V10153&gt;=[1]Settings!$B$2,1,0)</f>
        <v>0</v>
      </c>
      <c r="X10153" s="9">
        <v>0.40653175115585299</v>
      </c>
      <c r="Y10153" t="s">
        <v>32</v>
      </c>
      <c r="Z10153">
        <f>IF(X10153&gt;=[1]Settings!$B$4,1,0)</f>
        <v>0</v>
      </c>
      <c r="AA10153" t="str">
        <f>IF(X10153&gt;=[1]Settings!$B$7,"Critical",IF(X10153&gt;=[1]Settings!$B$6,"High",IF(X10153&gt;=[1]Settings!$B$5,"Moderate","Low")))</f>
        <v>Moderate</v>
      </c>
    </row>
    <row r="10154" spans="1:27" x14ac:dyDescent="0.25">
      <c r="A10154">
        <v>10153</v>
      </c>
      <c r="B10154" t="s">
        <v>27</v>
      </c>
      <c r="C10154" t="s">
        <v>38</v>
      </c>
      <c r="D10154" t="s">
        <v>29</v>
      </c>
      <c r="E10154" t="s">
        <v>30</v>
      </c>
      <c r="F10154" t="s">
        <v>36</v>
      </c>
      <c r="G10154">
        <v>5</v>
      </c>
      <c r="H10154">
        <v>465</v>
      </c>
      <c r="I10154">
        <v>68</v>
      </c>
      <c r="J10154">
        <v>9</v>
      </c>
      <c r="K10154">
        <v>10</v>
      </c>
      <c r="L10154" s="6">
        <v>1110020.08</v>
      </c>
      <c r="M10154">
        <v>5</v>
      </c>
      <c r="N10154" s="7">
        <f>[1]Settings!$B$3*K10154</f>
        <v>2.5</v>
      </c>
      <c r="O10154">
        <v>7</v>
      </c>
      <c r="P10154" s="8">
        <f t="shared" si="790"/>
        <v>7.5555555555555554</v>
      </c>
      <c r="Q10154" s="7">
        <f t="shared" si="791"/>
        <v>3.4</v>
      </c>
      <c r="R10154" s="8">
        <f t="shared" si="792"/>
        <v>1.5053763440860215</v>
      </c>
      <c r="S10154" s="8">
        <f t="shared" si="793"/>
        <v>2.8</v>
      </c>
      <c r="T10154" s="9">
        <v>0.37460520967906802</v>
      </c>
      <c r="U10154">
        <v>14</v>
      </c>
      <c r="V10154" s="8">
        <f t="shared" si="794"/>
        <v>3.010752688172043</v>
      </c>
      <c r="W10154">
        <f>IF(V10154&gt;=[1]Settings!$B$2,1,0)</f>
        <v>1</v>
      </c>
      <c r="X10154" s="9">
        <v>0.67995738983154297</v>
      </c>
      <c r="Y10154" t="s">
        <v>32</v>
      </c>
      <c r="Z10154">
        <f>IF(X10154&gt;=[1]Settings!$B$4,1,0)</f>
        <v>1</v>
      </c>
      <c r="AA10154" t="str">
        <f>IF(X10154&gt;=[1]Settings!$B$7,"Critical",IF(X10154&gt;=[1]Settings!$B$6,"High",IF(X10154&gt;=[1]Settings!$B$5,"Moderate","Low")))</f>
        <v>High</v>
      </c>
    </row>
    <row r="10155" spans="1:27" x14ac:dyDescent="0.25">
      <c r="A10155">
        <v>10154</v>
      </c>
      <c r="B10155" t="s">
        <v>27</v>
      </c>
      <c r="C10155" t="s">
        <v>44</v>
      </c>
      <c r="D10155" t="s">
        <v>34</v>
      </c>
      <c r="E10155" t="s">
        <v>35</v>
      </c>
      <c r="F10155" t="s">
        <v>39</v>
      </c>
      <c r="G10155">
        <v>2</v>
      </c>
      <c r="H10155">
        <v>1037</v>
      </c>
      <c r="I10155">
        <v>94</v>
      </c>
      <c r="J10155">
        <v>12</v>
      </c>
      <c r="K10155">
        <v>11</v>
      </c>
      <c r="L10155" s="6">
        <v>1266718.1200000001</v>
      </c>
      <c r="M10155">
        <v>10</v>
      </c>
      <c r="N10155" s="7">
        <f>[1]Settings!$B$3*K10155</f>
        <v>2.75</v>
      </c>
      <c r="O10155">
        <v>15</v>
      </c>
      <c r="P10155" s="8">
        <f t="shared" si="790"/>
        <v>7.833333333333333</v>
      </c>
      <c r="Q10155" s="7">
        <f t="shared" si="791"/>
        <v>9.4</v>
      </c>
      <c r="R10155" s="8">
        <f t="shared" si="792"/>
        <v>1.446480231436837</v>
      </c>
      <c r="S10155" s="8">
        <f t="shared" si="793"/>
        <v>5.4545454545454541</v>
      </c>
      <c r="T10155" s="9">
        <v>0.61689715922827804</v>
      </c>
      <c r="U10155">
        <v>42</v>
      </c>
      <c r="V10155" s="8">
        <f t="shared" si="794"/>
        <v>4.050144648023144</v>
      </c>
      <c r="W10155">
        <f>IF(V10155&gt;=[1]Settings!$B$2,1,0)</f>
        <v>1</v>
      </c>
      <c r="X10155" s="9">
        <v>0.83990961313247703</v>
      </c>
      <c r="Y10155" t="s">
        <v>32</v>
      </c>
      <c r="Z10155">
        <f>IF(X10155&gt;=[1]Settings!$B$4,1,0)</f>
        <v>1</v>
      </c>
      <c r="AA10155" t="str">
        <f>IF(X10155&gt;=[1]Settings!$B$7,"Critical",IF(X10155&gt;=[1]Settings!$B$6,"High",IF(X10155&gt;=[1]Settings!$B$5,"Moderate","Low")))</f>
        <v>High</v>
      </c>
    </row>
    <row r="10156" spans="1:27" x14ac:dyDescent="0.25">
      <c r="A10156">
        <v>10155</v>
      </c>
      <c r="B10156" t="s">
        <v>27</v>
      </c>
      <c r="C10156" t="s">
        <v>44</v>
      </c>
      <c r="D10156" t="s">
        <v>30</v>
      </c>
      <c r="E10156" t="s">
        <v>30</v>
      </c>
      <c r="F10156" t="s">
        <v>31</v>
      </c>
      <c r="G10156">
        <v>4</v>
      </c>
      <c r="H10156">
        <v>342</v>
      </c>
      <c r="I10156">
        <v>59</v>
      </c>
      <c r="J10156">
        <v>7</v>
      </c>
      <c r="K10156">
        <v>8</v>
      </c>
      <c r="L10156" s="6">
        <v>478314.98</v>
      </c>
      <c r="M10156">
        <v>11</v>
      </c>
      <c r="N10156" s="7">
        <f>[1]Settings!$B$3*K10156</f>
        <v>2</v>
      </c>
      <c r="O10156">
        <v>4</v>
      </c>
      <c r="P10156" s="8">
        <f t="shared" si="790"/>
        <v>8.4285714285714288</v>
      </c>
      <c r="Q10156" s="7">
        <f t="shared" si="791"/>
        <v>6.49</v>
      </c>
      <c r="R10156" s="8">
        <f t="shared" si="792"/>
        <v>1.1695906432748537</v>
      </c>
      <c r="S10156" s="8">
        <f t="shared" si="793"/>
        <v>2</v>
      </c>
      <c r="T10156" s="9">
        <v>0.190179875830119</v>
      </c>
      <c r="U10156">
        <v>2</v>
      </c>
      <c r="V10156" s="8">
        <f t="shared" si="794"/>
        <v>0.58479532163742687</v>
      </c>
      <c r="W10156">
        <f>IF(V10156&gt;=[1]Settings!$B$2,1,0)</f>
        <v>0</v>
      </c>
      <c r="X10156" s="9">
        <v>0.40590617060661299</v>
      </c>
      <c r="Y10156" t="s">
        <v>32</v>
      </c>
      <c r="Z10156">
        <f>IF(X10156&gt;=[1]Settings!$B$4,1,0)</f>
        <v>0</v>
      </c>
      <c r="AA10156" t="str">
        <f>IF(X10156&gt;=[1]Settings!$B$7,"Critical",IF(X10156&gt;=[1]Settings!$B$6,"High",IF(X10156&gt;=[1]Settings!$B$5,"Moderate","Low")))</f>
        <v>Moderate</v>
      </c>
    </row>
    <row r="10157" spans="1:27" x14ac:dyDescent="0.25">
      <c r="A10157">
        <v>10156</v>
      </c>
      <c r="B10157" t="s">
        <v>27</v>
      </c>
      <c r="C10157" t="s">
        <v>44</v>
      </c>
      <c r="D10157" t="s">
        <v>34</v>
      </c>
      <c r="E10157" t="s">
        <v>30</v>
      </c>
      <c r="F10157" t="s">
        <v>36</v>
      </c>
      <c r="G10157">
        <v>2</v>
      </c>
      <c r="H10157">
        <v>680</v>
      </c>
      <c r="I10157">
        <v>66</v>
      </c>
      <c r="J10157">
        <v>11</v>
      </c>
      <c r="K10157">
        <v>22</v>
      </c>
      <c r="L10157" s="6">
        <v>1649074.86</v>
      </c>
      <c r="M10157">
        <v>5</v>
      </c>
      <c r="N10157" s="7">
        <f>[1]Settings!$B$3*K10157</f>
        <v>5.5</v>
      </c>
      <c r="O10157">
        <v>45</v>
      </c>
      <c r="P10157" s="8">
        <f t="shared" si="790"/>
        <v>6</v>
      </c>
      <c r="Q10157" s="7">
        <f t="shared" si="791"/>
        <v>3.3</v>
      </c>
      <c r="R10157" s="8">
        <f t="shared" si="792"/>
        <v>6.617647058823529</v>
      </c>
      <c r="S10157" s="8">
        <f t="shared" si="793"/>
        <v>8.1818181818181817</v>
      </c>
      <c r="T10157" s="9">
        <v>1.3268992663777199</v>
      </c>
      <c r="U10157">
        <v>118</v>
      </c>
      <c r="V10157" s="8">
        <f t="shared" si="794"/>
        <v>17.352941176470587</v>
      </c>
      <c r="W10157">
        <f>IF(V10157&gt;=[1]Settings!$B$2,1,0)</f>
        <v>1</v>
      </c>
      <c r="X10157" s="9">
        <v>0.98464763164520297</v>
      </c>
      <c r="Y10157" t="s">
        <v>32</v>
      </c>
      <c r="Z10157">
        <f>IF(X10157&gt;=[1]Settings!$B$4,1,0)</f>
        <v>1</v>
      </c>
      <c r="AA10157" t="str">
        <f>IF(X10157&gt;=[1]Settings!$B$7,"Critical",IF(X10157&gt;=[1]Settings!$B$6,"High",IF(X10157&gt;=[1]Settings!$B$5,"Moderate","Low")))</f>
        <v>Critical</v>
      </c>
    </row>
    <row r="10158" spans="1:27" x14ac:dyDescent="0.25">
      <c r="A10158">
        <v>10157</v>
      </c>
      <c r="B10158" t="s">
        <v>41</v>
      </c>
      <c r="C10158" t="s">
        <v>33</v>
      </c>
      <c r="D10158" t="s">
        <v>34</v>
      </c>
      <c r="E10158" t="s">
        <v>35</v>
      </c>
      <c r="F10158" t="s">
        <v>36</v>
      </c>
      <c r="G10158">
        <v>3</v>
      </c>
      <c r="H10158">
        <v>761</v>
      </c>
      <c r="I10158">
        <v>61</v>
      </c>
      <c r="J10158">
        <v>12</v>
      </c>
      <c r="K10158">
        <v>7</v>
      </c>
      <c r="L10158" s="6">
        <v>592018.48</v>
      </c>
      <c r="M10158">
        <v>6</v>
      </c>
      <c r="N10158" s="7">
        <f>[1]Settings!$B$3*K10158</f>
        <v>1.75</v>
      </c>
      <c r="O10158">
        <v>3</v>
      </c>
      <c r="P10158" s="8">
        <f t="shared" si="790"/>
        <v>5.083333333333333</v>
      </c>
      <c r="Q10158" s="7">
        <f t="shared" si="791"/>
        <v>3.66</v>
      </c>
      <c r="R10158" s="8">
        <f t="shared" si="792"/>
        <v>0.39421813403416556</v>
      </c>
      <c r="S10158" s="8">
        <f t="shared" si="793"/>
        <v>1.7142857142857142</v>
      </c>
      <c r="T10158" s="9">
        <v>0.57923146562973005</v>
      </c>
      <c r="U10158">
        <v>15</v>
      </c>
      <c r="V10158" s="8">
        <f t="shared" si="794"/>
        <v>1.971090670170828</v>
      </c>
      <c r="W10158">
        <f>IF(V10158&gt;=[1]Settings!$B$2,1,0)</f>
        <v>0</v>
      </c>
      <c r="X10158" s="9">
        <v>0.21087738871574399</v>
      </c>
      <c r="Y10158" t="s">
        <v>43</v>
      </c>
      <c r="Z10158">
        <f>IF(X10158&gt;=[1]Settings!$B$4,1,0)</f>
        <v>0</v>
      </c>
      <c r="AA10158" t="str">
        <f>IF(X10158&gt;=[1]Settings!$B$7,"Critical",IF(X10158&gt;=[1]Settings!$B$6,"High",IF(X10158&gt;=[1]Settings!$B$5,"Moderate","Low")))</f>
        <v>Low</v>
      </c>
    </row>
    <row r="10159" spans="1:27" x14ac:dyDescent="0.25">
      <c r="A10159">
        <v>10158</v>
      </c>
      <c r="B10159" t="s">
        <v>27</v>
      </c>
      <c r="C10159" t="s">
        <v>28</v>
      </c>
      <c r="D10159" t="s">
        <v>29</v>
      </c>
      <c r="E10159" t="s">
        <v>35</v>
      </c>
      <c r="F10159" t="s">
        <v>36</v>
      </c>
      <c r="G10159">
        <v>4</v>
      </c>
      <c r="H10159">
        <v>190</v>
      </c>
      <c r="I10159">
        <v>59</v>
      </c>
      <c r="J10159">
        <v>4</v>
      </c>
      <c r="K10159">
        <v>5</v>
      </c>
      <c r="L10159" s="6">
        <v>106842.76</v>
      </c>
      <c r="M10159">
        <v>7</v>
      </c>
      <c r="N10159" s="7">
        <f>[1]Settings!$B$3*K10159</f>
        <v>1.25</v>
      </c>
      <c r="O10159">
        <v>0</v>
      </c>
      <c r="P10159" s="8">
        <f t="shared" si="790"/>
        <v>14.75</v>
      </c>
      <c r="Q10159" s="7">
        <f t="shared" si="791"/>
        <v>4.13</v>
      </c>
      <c r="R10159" s="8">
        <f t="shared" si="792"/>
        <v>0</v>
      </c>
      <c r="S10159" s="8">
        <f t="shared" si="793"/>
        <v>0</v>
      </c>
      <c r="T10159" s="9">
        <v>0.28810492529210602</v>
      </c>
      <c r="U10159">
        <v>0</v>
      </c>
      <c r="V10159" s="8">
        <f t="shared" si="794"/>
        <v>0</v>
      </c>
      <c r="W10159">
        <f>IF(V10159&gt;=[1]Settings!$B$2,1,0)</f>
        <v>0</v>
      </c>
      <c r="X10159" s="9">
        <v>0.10046362131834</v>
      </c>
      <c r="Y10159" t="s">
        <v>32</v>
      </c>
      <c r="Z10159">
        <f>IF(X10159&gt;=[1]Settings!$B$4,1,0)</f>
        <v>0</v>
      </c>
      <c r="AA10159" t="str">
        <f>IF(X10159&gt;=[1]Settings!$B$7,"Critical",IF(X10159&gt;=[1]Settings!$B$6,"High",IF(X10159&gt;=[1]Settings!$B$5,"Moderate","Low")))</f>
        <v>Low</v>
      </c>
    </row>
    <row r="10160" spans="1:27" x14ac:dyDescent="0.25">
      <c r="A10160">
        <v>10159</v>
      </c>
      <c r="B10160" t="s">
        <v>41</v>
      </c>
      <c r="C10160" t="s">
        <v>44</v>
      </c>
      <c r="D10160" t="s">
        <v>29</v>
      </c>
      <c r="E10160" t="s">
        <v>42</v>
      </c>
      <c r="F10160" t="s">
        <v>36</v>
      </c>
      <c r="G10160">
        <v>2</v>
      </c>
      <c r="H10160">
        <v>319</v>
      </c>
      <c r="I10160">
        <v>34</v>
      </c>
      <c r="J10160">
        <v>9</v>
      </c>
      <c r="K10160">
        <v>4</v>
      </c>
      <c r="L10160" s="6">
        <v>323060.39</v>
      </c>
      <c r="M10160">
        <v>3</v>
      </c>
      <c r="N10160" s="7">
        <f>[1]Settings!$B$3*K10160</f>
        <v>1</v>
      </c>
      <c r="O10160">
        <v>2</v>
      </c>
      <c r="P10160" s="8">
        <f t="shared" si="790"/>
        <v>3.7777777777777777</v>
      </c>
      <c r="Q10160" s="7">
        <f t="shared" si="791"/>
        <v>1.02</v>
      </c>
      <c r="R10160" s="8">
        <f t="shared" si="792"/>
        <v>0.62695924764890287</v>
      </c>
      <c r="S10160" s="8">
        <f t="shared" si="793"/>
        <v>2</v>
      </c>
      <c r="T10160" s="9">
        <v>0.48587995844158299</v>
      </c>
      <c r="U10160">
        <v>6</v>
      </c>
      <c r="V10160" s="8">
        <f t="shared" si="794"/>
        <v>1.8808777429467085</v>
      </c>
      <c r="W10160">
        <f>IF(V10160&gt;=[1]Settings!$B$2,1,0)</f>
        <v>0</v>
      </c>
      <c r="X10160" s="9">
        <v>5.9098403900861698E-2</v>
      </c>
      <c r="Y10160" t="s">
        <v>43</v>
      </c>
      <c r="Z10160">
        <f>IF(X10160&gt;=[1]Settings!$B$4,1,0)</f>
        <v>0</v>
      </c>
      <c r="AA10160" t="str">
        <f>IF(X10160&gt;=[1]Settings!$B$7,"Critical",IF(X10160&gt;=[1]Settings!$B$6,"High",IF(X10160&gt;=[1]Settings!$B$5,"Moderate","Low")))</f>
        <v>Low</v>
      </c>
    </row>
    <row r="10161" spans="1:27" x14ac:dyDescent="0.25">
      <c r="A10161">
        <v>10160</v>
      </c>
      <c r="B10161" t="s">
        <v>27</v>
      </c>
      <c r="C10161" t="s">
        <v>37</v>
      </c>
      <c r="D10161" t="s">
        <v>34</v>
      </c>
      <c r="E10161" t="s">
        <v>35</v>
      </c>
      <c r="F10161" t="s">
        <v>31</v>
      </c>
      <c r="G10161">
        <v>1</v>
      </c>
      <c r="H10161">
        <v>407</v>
      </c>
      <c r="I10161">
        <v>18</v>
      </c>
      <c r="J10161">
        <v>6</v>
      </c>
      <c r="K10161">
        <v>6</v>
      </c>
      <c r="L10161" s="6">
        <v>410289.57</v>
      </c>
      <c r="M10161">
        <v>10</v>
      </c>
      <c r="N10161" s="7">
        <f>[1]Settings!$B$3*K10161</f>
        <v>1.5</v>
      </c>
      <c r="O10161">
        <v>2</v>
      </c>
      <c r="P10161" s="8">
        <f t="shared" si="790"/>
        <v>3</v>
      </c>
      <c r="Q10161" s="7">
        <f t="shared" si="791"/>
        <v>1.8</v>
      </c>
      <c r="R10161" s="8">
        <f t="shared" si="792"/>
        <v>0.49140049140049141</v>
      </c>
      <c r="S10161" s="8">
        <f t="shared" si="793"/>
        <v>1.3333333333333333</v>
      </c>
      <c r="T10161" s="9">
        <v>0.40235327305208102</v>
      </c>
      <c r="U10161">
        <v>12</v>
      </c>
      <c r="V10161" s="8">
        <f t="shared" si="794"/>
        <v>2.9484029484029484</v>
      </c>
      <c r="W10161">
        <f>IF(V10161&gt;=[1]Settings!$B$2,1,0)</f>
        <v>1</v>
      </c>
      <c r="X10161" s="9">
        <v>0.175572365522385</v>
      </c>
      <c r="Y10161" t="s">
        <v>32</v>
      </c>
      <c r="Z10161">
        <f>IF(X10161&gt;=[1]Settings!$B$4,1,0)</f>
        <v>0</v>
      </c>
      <c r="AA10161" t="str">
        <f>IF(X10161&gt;=[1]Settings!$B$7,"Critical",IF(X10161&gt;=[1]Settings!$B$6,"High",IF(X10161&gt;=[1]Settings!$B$5,"Moderate","Low")))</f>
        <v>Low</v>
      </c>
    </row>
    <row r="10162" spans="1:27" x14ac:dyDescent="0.25">
      <c r="A10162">
        <v>10161</v>
      </c>
      <c r="B10162" t="s">
        <v>27</v>
      </c>
      <c r="C10162" t="s">
        <v>38</v>
      </c>
      <c r="D10162" t="s">
        <v>34</v>
      </c>
      <c r="E10162" t="s">
        <v>42</v>
      </c>
      <c r="F10162" t="s">
        <v>39</v>
      </c>
      <c r="G10162">
        <v>2</v>
      </c>
      <c r="H10162">
        <v>853</v>
      </c>
      <c r="I10162">
        <v>52</v>
      </c>
      <c r="J10162">
        <v>22</v>
      </c>
      <c r="K10162">
        <v>12</v>
      </c>
      <c r="L10162" s="6">
        <v>1987258.05</v>
      </c>
      <c r="M10162">
        <v>9</v>
      </c>
      <c r="N10162" s="7">
        <f>[1]Settings!$B$3*K10162</f>
        <v>3</v>
      </c>
      <c r="O10162">
        <v>16</v>
      </c>
      <c r="P10162" s="8">
        <f t="shared" si="790"/>
        <v>2.3636363636363638</v>
      </c>
      <c r="Q10162" s="7">
        <f t="shared" si="791"/>
        <v>4.68</v>
      </c>
      <c r="R10162" s="8">
        <f t="shared" si="792"/>
        <v>1.8757327080890973</v>
      </c>
      <c r="S10162" s="8">
        <f t="shared" si="793"/>
        <v>5.333333333333333</v>
      </c>
      <c r="T10162" s="9">
        <v>0.48667913492507398</v>
      </c>
      <c r="U10162">
        <v>24</v>
      </c>
      <c r="V10162" s="8">
        <f t="shared" si="794"/>
        <v>2.8135990621336457</v>
      </c>
      <c r="W10162">
        <f>IF(V10162&gt;=[1]Settings!$B$2,1,0)</f>
        <v>1</v>
      </c>
      <c r="X10162" s="9">
        <v>0.849723041057587</v>
      </c>
      <c r="Y10162" t="s">
        <v>32</v>
      </c>
      <c r="Z10162">
        <f>IF(X10162&gt;=[1]Settings!$B$4,1,0)</f>
        <v>1</v>
      </c>
      <c r="AA10162" t="str">
        <f>IF(X10162&gt;=[1]Settings!$B$7,"Critical",IF(X10162&gt;=[1]Settings!$B$6,"High",IF(X10162&gt;=[1]Settings!$B$5,"Moderate","Low")))</f>
        <v>High</v>
      </c>
    </row>
    <row r="10163" spans="1:27" x14ac:dyDescent="0.25">
      <c r="A10163">
        <v>10162</v>
      </c>
      <c r="B10163" t="s">
        <v>27</v>
      </c>
      <c r="C10163" t="s">
        <v>33</v>
      </c>
      <c r="D10163" t="s">
        <v>34</v>
      </c>
      <c r="E10163" t="s">
        <v>35</v>
      </c>
      <c r="F10163" t="s">
        <v>31</v>
      </c>
      <c r="G10163">
        <v>2</v>
      </c>
      <c r="H10163">
        <v>659</v>
      </c>
      <c r="I10163">
        <v>30</v>
      </c>
      <c r="J10163">
        <v>11</v>
      </c>
      <c r="K10163">
        <v>8</v>
      </c>
      <c r="L10163" s="6">
        <v>886234.09</v>
      </c>
      <c r="M10163">
        <v>3</v>
      </c>
      <c r="N10163" s="7">
        <f>[1]Settings!$B$3*K10163</f>
        <v>2</v>
      </c>
      <c r="O10163">
        <v>5</v>
      </c>
      <c r="P10163" s="8">
        <f t="shared" si="790"/>
        <v>2.7272727272727271</v>
      </c>
      <c r="Q10163" s="7">
        <f t="shared" si="791"/>
        <v>0.9</v>
      </c>
      <c r="R10163" s="8">
        <f t="shared" si="792"/>
        <v>0.75872534142640369</v>
      </c>
      <c r="S10163" s="8">
        <f t="shared" si="793"/>
        <v>2.5</v>
      </c>
      <c r="T10163" s="9">
        <v>0.720792923674482</v>
      </c>
      <c r="U10163">
        <v>31</v>
      </c>
      <c r="V10163" s="8">
        <f t="shared" si="794"/>
        <v>4.7040971168437027</v>
      </c>
      <c r="W10163">
        <f>IF(V10163&gt;=[1]Settings!$B$2,1,0)</f>
        <v>1</v>
      </c>
      <c r="X10163" s="9">
        <v>0.41807758808135997</v>
      </c>
      <c r="Y10163" t="s">
        <v>32</v>
      </c>
      <c r="Z10163">
        <f>IF(X10163&gt;=[1]Settings!$B$4,1,0)</f>
        <v>0</v>
      </c>
      <c r="AA10163" t="str">
        <f>IF(X10163&gt;=[1]Settings!$B$7,"Critical",IF(X10163&gt;=[1]Settings!$B$6,"High",IF(X10163&gt;=[1]Settings!$B$5,"Moderate","Low")))</f>
        <v>Moderate</v>
      </c>
    </row>
    <row r="10164" spans="1:27" x14ac:dyDescent="0.25">
      <c r="A10164">
        <v>10163</v>
      </c>
      <c r="B10164" t="s">
        <v>27</v>
      </c>
      <c r="C10164" t="s">
        <v>44</v>
      </c>
      <c r="D10164" t="s">
        <v>34</v>
      </c>
      <c r="E10164" t="s">
        <v>30</v>
      </c>
      <c r="F10164" t="s">
        <v>36</v>
      </c>
      <c r="G10164">
        <v>3</v>
      </c>
      <c r="H10164">
        <v>177</v>
      </c>
      <c r="I10164">
        <v>47</v>
      </c>
      <c r="J10164">
        <v>5</v>
      </c>
      <c r="K10164">
        <v>5</v>
      </c>
      <c r="L10164" s="6">
        <v>247412.42</v>
      </c>
      <c r="M10164">
        <v>4</v>
      </c>
      <c r="N10164" s="7">
        <f>[1]Settings!$B$3*K10164</f>
        <v>1.25</v>
      </c>
      <c r="O10164">
        <v>0</v>
      </c>
      <c r="P10164" s="8">
        <f t="shared" si="790"/>
        <v>9.4</v>
      </c>
      <c r="Q10164" s="7">
        <f t="shared" si="791"/>
        <v>1.88</v>
      </c>
      <c r="R10164" s="8">
        <f t="shared" si="792"/>
        <v>0</v>
      </c>
      <c r="S10164" s="8">
        <f t="shared" si="793"/>
        <v>0</v>
      </c>
      <c r="T10164" s="9">
        <v>0.56150677013995798</v>
      </c>
      <c r="U10164">
        <v>8</v>
      </c>
      <c r="V10164" s="8">
        <f t="shared" si="794"/>
        <v>4.5197740112994351</v>
      </c>
      <c r="W10164">
        <f>IF(V10164&gt;=[1]Settings!$B$2,1,0)</f>
        <v>1</v>
      </c>
      <c r="X10164" s="9">
        <v>8.8285014033317594E-2</v>
      </c>
      <c r="Y10164" t="s">
        <v>32</v>
      </c>
      <c r="Z10164">
        <f>IF(X10164&gt;=[1]Settings!$B$4,1,0)</f>
        <v>0</v>
      </c>
      <c r="AA10164" t="str">
        <f>IF(X10164&gt;=[1]Settings!$B$7,"Critical",IF(X10164&gt;=[1]Settings!$B$6,"High",IF(X10164&gt;=[1]Settings!$B$5,"Moderate","Low")))</f>
        <v>Low</v>
      </c>
    </row>
    <row r="10165" spans="1:27" x14ac:dyDescent="0.25">
      <c r="A10165">
        <v>10164</v>
      </c>
      <c r="B10165" t="s">
        <v>41</v>
      </c>
      <c r="C10165" t="s">
        <v>33</v>
      </c>
      <c r="D10165" t="s">
        <v>34</v>
      </c>
      <c r="E10165" t="s">
        <v>30</v>
      </c>
      <c r="F10165" t="s">
        <v>36</v>
      </c>
      <c r="G10165">
        <v>4</v>
      </c>
      <c r="H10165">
        <v>666</v>
      </c>
      <c r="I10165">
        <v>60</v>
      </c>
      <c r="J10165">
        <v>17</v>
      </c>
      <c r="K10165">
        <v>11</v>
      </c>
      <c r="L10165" s="6">
        <v>1345216.06</v>
      </c>
      <c r="M10165">
        <v>7</v>
      </c>
      <c r="N10165" s="7">
        <f>[1]Settings!$B$3*K10165</f>
        <v>2.75</v>
      </c>
      <c r="O10165">
        <v>15</v>
      </c>
      <c r="P10165" s="8">
        <f t="shared" si="790"/>
        <v>3.5294117647058822</v>
      </c>
      <c r="Q10165" s="7">
        <f t="shared" si="791"/>
        <v>4.2</v>
      </c>
      <c r="R10165" s="8">
        <f t="shared" si="792"/>
        <v>2.2522522522522523</v>
      </c>
      <c r="S10165" s="8">
        <f t="shared" si="793"/>
        <v>5.4545454545454541</v>
      </c>
      <c r="T10165" s="9">
        <v>0.62019940446972399</v>
      </c>
      <c r="U10165">
        <v>14</v>
      </c>
      <c r="V10165" s="8">
        <f t="shared" si="794"/>
        <v>2.1021021021021022</v>
      </c>
      <c r="W10165">
        <f>IF(V10165&gt;=[1]Settings!$B$2,1,0)</f>
        <v>1</v>
      </c>
      <c r="X10165" s="9">
        <v>0.89367049932479903</v>
      </c>
      <c r="Y10165" t="s">
        <v>43</v>
      </c>
      <c r="Z10165">
        <f>IF(X10165&gt;=[1]Settings!$B$4,1,0)</f>
        <v>1</v>
      </c>
      <c r="AA10165" t="str">
        <f>IF(X10165&gt;=[1]Settings!$B$7,"Critical",IF(X10165&gt;=[1]Settings!$B$6,"High",IF(X10165&gt;=[1]Settings!$B$5,"Moderate","Low")))</f>
        <v>Critical</v>
      </c>
    </row>
    <row r="10166" spans="1:27" x14ac:dyDescent="0.25">
      <c r="A10166">
        <v>10165</v>
      </c>
      <c r="B10166" t="s">
        <v>27</v>
      </c>
      <c r="C10166" t="s">
        <v>38</v>
      </c>
      <c r="D10166" t="s">
        <v>34</v>
      </c>
      <c r="E10166" t="s">
        <v>30</v>
      </c>
      <c r="F10166" t="s">
        <v>31</v>
      </c>
      <c r="G10166">
        <v>1</v>
      </c>
      <c r="H10166">
        <v>880</v>
      </c>
      <c r="I10166">
        <v>91</v>
      </c>
      <c r="J10166">
        <v>17</v>
      </c>
      <c r="K10166">
        <v>9</v>
      </c>
      <c r="L10166" s="6">
        <v>1595673.71</v>
      </c>
      <c r="M10166">
        <v>2</v>
      </c>
      <c r="N10166" s="7">
        <f>[1]Settings!$B$3*K10166</f>
        <v>2.25</v>
      </c>
      <c r="O10166">
        <v>39</v>
      </c>
      <c r="P10166" s="8">
        <f t="shared" si="790"/>
        <v>5.3529411764705879</v>
      </c>
      <c r="Q10166" s="7">
        <f t="shared" si="791"/>
        <v>1.82</v>
      </c>
      <c r="R10166" s="8">
        <f t="shared" si="792"/>
        <v>4.4318181818181817</v>
      </c>
      <c r="S10166" s="8">
        <f t="shared" si="793"/>
        <v>17.333333333333332</v>
      </c>
      <c r="T10166" s="9">
        <v>1.67669279428809</v>
      </c>
      <c r="U10166">
        <v>124</v>
      </c>
      <c r="V10166" s="8">
        <f t="shared" si="794"/>
        <v>14.090909090909092</v>
      </c>
      <c r="W10166">
        <f>IF(V10166&gt;=[1]Settings!$B$2,1,0)</f>
        <v>1</v>
      </c>
      <c r="X10166" s="9">
        <v>0.97218036651611295</v>
      </c>
      <c r="Y10166" t="s">
        <v>32</v>
      </c>
      <c r="Z10166">
        <f>IF(X10166&gt;=[1]Settings!$B$4,1,0)</f>
        <v>1</v>
      </c>
      <c r="AA10166" t="str">
        <f>IF(X10166&gt;=[1]Settings!$B$7,"Critical",IF(X10166&gt;=[1]Settings!$B$6,"High",IF(X10166&gt;=[1]Settings!$B$5,"Moderate","Low")))</f>
        <v>Critical</v>
      </c>
    </row>
    <row r="10167" spans="1:27" x14ac:dyDescent="0.25">
      <c r="A10167">
        <v>10166</v>
      </c>
      <c r="B10167" t="s">
        <v>27</v>
      </c>
      <c r="C10167" t="s">
        <v>40</v>
      </c>
      <c r="D10167" t="s">
        <v>34</v>
      </c>
      <c r="E10167" t="s">
        <v>30</v>
      </c>
      <c r="F10167" t="s">
        <v>36</v>
      </c>
      <c r="G10167">
        <v>3</v>
      </c>
      <c r="H10167">
        <v>590</v>
      </c>
      <c r="I10167">
        <v>70</v>
      </c>
      <c r="J10167">
        <v>11</v>
      </c>
      <c r="K10167">
        <v>6</v>
      </c>
      <c r="L10167" s="6">
        <v>593680.49</v>
      </c>
      <c r="M10167">
        <v>11</v>
      </c>
      <c r="N10167" s="7">
        <f>[1]Settings!$B$3*K10167</f>
        <v>1.5</v>
      </c>
      <c r="O10167">
        <v>6</v>
      </c>
      <c r="P10167" s="8">
        <f t="shared" si="790"/>
        <v>6.3636363636363633</v>
      </c>
      <c r="Q10167" s="7">
        <f t="shared" si="791"/>
        <v>7.7</v>
      </c>
      <c r="R10167" s="8">
        <f t="shared" si="792"/>
        <v>1.0169491525423728</v>
      </c>
      <c r="S10167" s="8">
        <f t="shared" si="793"/>
        <v>4</v>
      </c>
      <c r="T10167" s="9">
        <v>0.477292677609778</v>
      </c>
      <c r="U10167">
        <v>8</v>
      </c>
      <c r="V10167" s="8">
        <f t="shared" si="794"/>
        <v>1.3559322033898304</v>
      </c>
      <c r="W10167">
        <f>IF(V10167&gt;=[1]Settings!$B$2,1,0)</f>
        <v>0</v>
      </c>
      <c r="X10167" s="9">
        <v>0.30899706482887301</v>
      </c>
      <c r="Y10167" t="s">
        <v>32</v>
      </c>
      <c r="Z10167">
        <f>IF(X10167&gt;=[1]Settings!$B$4,1,0)</f>
        <v>0</v>
      </c>
      <c r="AA10167" t="str">
        <f>IF(X10167&gt;=[1]Settings!$B$7,"Critical",IF(X10167&gt;=[1]Settings!$B$6,"High",IF(X10167&gt;=[1]Settings!$B$5,"Moderate","Low")))</f>
        <v>Moderate</v>
      </c>
    </row>
    <row r="10168" spans="1:27" x14ac:dyDescent="0.25">
      <c r="A10168">
        <v>10167</v>
      </c>
      <c r="B10168" t="s">
        <v>27</v>
      </c>
      <c r="C10168" t="s">
        <v>40</v>
      </c>
      <c r="D10168" t="s">
        <v>34</v>
      </c>
      <c r="E10168" t="s">
        <v>35</v>
      </c>
      <c r="F10168" t="s">
        <v>31</v>
      </c>
      <c r="G10168">
        <v>4</v>
      </c>
      <c r="H10168">
        <v>316</v>
      </c>
      <c r="I10168">
        <v>64</v>
      </c>
      <c r="J10168">
        <v>9</v>
      </c>
      <c r="K10168">
        <v>7</v>
      </c>
      <c r="L10168" s="6">
        <v>740559.69</v>
      </c>
      <c r="M10168">
        <v>20</v>
      </c>
      <c r="N10168" s="7">
        <f>[1]Settings!$B$3*K10168</f>
        <v>1.75</v>
      </c>
      <c r="O10168">
        <v>2</v>
      </c>
      <c r="P10168" s="8">
        <f t="shared" si="790"/>
        <v>7.1111111111111107</v>
      </c>
      <c r="Q10168" s="7">
        <f t="shared" si="791"/>
        <v>12.8</v>
      </c>
      <c r="R10168" s="8">
        <f t="shared" si="792"/>
        <v>0.63291139240506333</v>
      </c>
      <c r="S10168" s="8">
        <f t="shared" si="793"/>
        <v>1.1428571428571428</v>
      </c>
      <c r="T10168" s="9">
        <v>0.24679303445158199</v>
      </c>
      <c r="U10168">
        <v>5</v>
      </c>
      <c r="V10168" s="8">
        <f t="shared" si="794"/>
        <v>1.5822784810126582</v>
      </c>
      <c r="W10168">
        <f>IF(V10168&gt;=[1]Settings!$B$2,1,0)</f>
        <v>0</v>
      </c>
      <c r="X10168" s="9">
        <v>0.267433941364288</v>
      </c>
      <c r="Y10168" t="s">
        <v>32</v>
      </c>
      <c r="Z10168">
        <f>IF(X10168&gt;=[1]Settings!$B$4,1,0)</f>
        <v>0</v>
      </c>
      <c r="AA10168" t="str">
        <f>IF(X10168&gt;=[1]Settings!$B$7,"Critical",IF(X10168&gt;=[1]Settings!$B$6,"High",IF(X10168&gt;=[1]Settings!$B$5,"Moderate","Low")))</f>
        <v>Low</v>
      </c>
    </row>
    <row r="10169" spans="1:27" x14ac:dyDescent="0.25">
      <c r="A10169">
        <v>10168</v>
      </c>
      <c r="B10169" t="s">
        <v>41</v>
      </c>
      <c r="C10169" t="s">
        <v>28</v>
      </c>
      <c r="D10169" t="s">
        <v>29</v>
      </c>
      <c r="E10169" t="s">
        <v>30</v>
      </c>
      <c r="F10169" t="s">
        <v>31</v>
      </c>
      <c r="G10169">
        <v>4</v>
      </c>
      <c r="H10169">
        <v>764</v>
      </c>
      <c r="I10169">
        <v>93</v>
      </c>
      <c r="J10169">
        <v>14</v>
      </c>
      <c r="K10169">
        <v>12</v>
      </c>
      <c r="L10169" s="6">
        <v>1434973.07</v>
      </c>
      <c r="M10169">
        <v>9</v>
      </c>
      <c r="N10169" s="7">
        <f>[1]Settings!$B$3*K10169</f>
        <v>3</v>
      </c>
      <c r="O10169">
        <v>22</v>
      </c>
      <c r="P10169" s="8">
        <f t="shared" si="790"/>
        <v>6.6428571428571432</v>
      </c>
      <c r="Q10169" s="7">
        <f t="shared" si="791"/>
        <v>8.3699999999999992</v>
      </c>
      <c r="R10169" s="8">
        <f t="shared" si="792"/>
        <v>2.8795811518324608</v>
      </c>
      <c r="S10169" s="8">
        <f t="shared" si="793"/>
        <v>7.333333333333333</v>
      </c>
      <c r="T10169" s="9">
        <v>0.72156336486161099</v>
      </c>
      <c r="U10169">
        <v>41</v>
      </c>
      <c r="V10169" s="8">
        <f t="shared" si="794"/>
        <v>5.3664921465968582</v>
      </c>
      <c r="W10169">
        <f>IF(V10169&gt;=[1]Settings!$B$2,1,0)</f>
        <v>1</v>
      </c>
      <c r="X10169" s="9">
        <v>0.97522890567779497</v>
      </c>
      <c r="Y10169" t="s">
        <v>43</v>
      </c>
      <c r="Z10169">
        <f>IF(X10169&gt;=[1]Settings!$B$4,1,0)</f>
        <v>1</v>
      </c>
      <c r="AA10169" t="str">
        <f>IF(X10169&gt;=[1]Settings!$B$7,"Critical",IF(X10169&gt;=[1]Settings!$B$6,"High",IF(X10169&gt;=[1]Settings!$B$5,"Moderate","Low")))</f>
        <v>Critical</v>
      </c>
    </row>
    <row r="10170" spans="1:27" x14ac:dyDescent="0.25">
      <c r="A10170">
        <v>10169</v>
      </c>
      <c r="B10170" t="s">
        <v>41</v>
      </c>
      <c r="C10170" t="s">
        <v>40</v>
      </c>
      <c r="D10170" t="s">
        <v>29</v>
      </c>
      <c r="E10170" t="s">
        <v>30</v>
      </c>
      <c r="F10170" t="s">
        <v>36</v>
      </c>
      <c r="G10170">
        <v>5</v>
      </c>
      <c r="H10170">
        <v>581</v>
      </c>
      <c r="I10170">
        <v>76</v>
      </c>
      <c r="J10170">
        <v>12</v>
      </c>
      <c r="K10170">
        <v>6</v>
      </c>
      <c r="L10170" s="6">
        <v>824625.69</v>
      </c>
      <c r="M10170">
        <v>14</v>
      </c>
      <c r="N10170" s="7">
        <f>[1]Settings!$B$3*K10170</f>
        <v>1.5</v>
      </c>
      <c r="O10170">
        <v>0</v>
      </c>
      <c r="P10170" s="8">
        <f t="shared" si="790"/>
        <v>6.333333333333333</v>
      </c>
      <c r="Q10170" s="7">
        <f t="shared" si="791"/>
        <v>10.64</v>
      </c>
      <c r="R10170" s="8">
        <f t="shared" si="792"/>
        <v>0</v>
      </c>
      <c r="S10170" s="8">
        <f t="shared" si="793"/>
        <v>0</v>
      </c>
      <c r="T10170" s="9">
        <v>0.20442913526418199</v>
      </c>
      <c r="U10170">
        <v>14</v>
      </c>
      <c r="V10170" s="8">
        <f t="shared" si="794"/>
        <v>2.4096385542168677</v>
      </c>
      <c r="W10170">
        <f>IF(V10170&gt;=[1]Settings!$B$2,1,0)</f>
        <v>1</v>
      </c>
      <c r="X10170" s="9">
        <v>4.5275721698999398E-2</v>
      </c>
      <c r="Y10170" t="s">
        <v>43</v>
      </c>
      <c r="Z10170">
        <f>IF(X10170&gt;=[1]Settings!$B$4,1,0)</f>
        <v>0</v>
      </c>
      <c r="AA10170" t="str">
        <f>IF(X10170&gt;=[1]Settings!$B$7,"Critical",IF(X10170&gt;=[1]Settings!$B$6,"High",IF(X10170&gt;=[1]Settings!$B$5,"Moderate","Low")))</f>
        <v>Low</v>
      </c>
    </row>
    <row r="10171" spans="1:27" x14ac:dyDescent="0.25">
      <c r="A10171">
        <v>10170</v>
      </c>
      <c r="B10171" t="s">
        <v>27</v>
      </c>
      <c r="C10171" t="s">
        <v>38</v>
      </c>
      <c r="D10171" t="s">
        <v>30</v>
      </c>
      <c r="E10171" t="s">
        <v>30</v>
      </c>
      <c r="F10171" t="s">
        <v>36</v>
      </c>
      <c r="G10171">
        <v>4</v>
      </c>
      <c r="H10171">
        <v>461</v>
      </c>
      <c r="I10171">
        <v>73</v>
      </c>
      <c r="J10171">
        <v>11</v>
      </c>
      <c r="K10171">
        <v>7</v>
      </c>
      <c r="L10171" s="6">
        <v>401760.98</v>
      </c>
      <c r="M10171">
        <v>9</v>
      </c>
      <c r="N10171" s="7">
        <f>[1]Settings!$B$3*K10171</f>
        <v>1.75</v>
      </c>
      <c r="O10171">
        <v>4</v>
      </c>
      <c r="P10171" s="8">
        <f t="shared" si="790"/>
        <v>6.6363636363636367</v>
      </c>
      <c r="Q10171" s="7">
        <f t="shared" si="791"/>
        <v>6.57</v>
      </c>
      <c r="R10171" s="8">
        <f t="shared" si="792"/>
        <v>0.86767895878524948</v>
      </c>
      <c r="S10171" s="8">
        <f t="shared" si="793"/>
        <v>2.2857142857142856</v>
      </c>
      <c r="T10171" s="9">
        <v>0.36976734724792498</v>
      </c>
      <c r="U10171">
        <v>7</v>
      </c>
      <c r="V10171" s="8">
        <f t="shared" si="794"/>
        <v>1.5184381778741864</v>
      </c>
      <c r="W10171">
        <f>IF(V10171&gt;=[1]Settings!$B$2,1,0)</f>
        <v>0</v>
      </c>
      <c r="X10171" s="9">
        <v>0.25070500373840299</v>
      </c>
      <c r="Y10171" t="s">
        <v>32</v>
      </c>
      <c r="Z10171">
        <f>IF(X10171&gt;=[1]Settings!$B$4,1,0)</f>
        <v>0</v>
      </c>
      <c r="AA10171" t="str">
        <f>IF(X10171&gt;=[1]Settings!$B$7,"Critical",IF(X10171&gt;=[1]Settings!$B$6,"High",IF(X10171&gt;=[1]Settings!$B$5,"Moderate","Low")))</f>
        <v>Low</v>
      </c>
    </row>
    <row r="10172" spans="1:27" x14ac:dyDescent="0.25">
      <c r="A10172">
        <v>10171</v>
      </c>
      <c r="B10172" t="s">
        <v>27</v>
      </c>
      <c r="C10172" t="s">
        <v>33</v>
      </c>
      <c r="D10172" t="s">
        <v>34</v>
      </c>
      <c r="E10172" t="s">
        <v>30</v>
      </c>
      <c r="F10172" t="s">
        <v>36</v>
      </c>
      <c r="G10172">
        <v>2</v>
      </c>
      <c r="H10172">
        <v>776</v>
      </c>
      <c r="I10172">
        <v>88</v>
      </c>
      <c r="J10172">
        <v>11</v>
      </c>
      <c r="K10172">
        <v>9</v>
      </c>
      <c r="L10172" s="6">
        <v>934862.38</v>
      </c>
      <c r="M10172">
        <v>3</v>
      </c>
      <c r="N10172" s="7">
        <f>[1]Settings!$B$3*K10172</f>
        <v>2.25</v>
      </c>
      <c r="O10172">
        <v>21</v>
      </c>
      <c r="P10172" s="8">
        <f t="shared" si="790"/>
        <v>8</v>
      </c>
      <c r="Q10172" s="7">
        <f t="shared" si="791"/>
        <v>2.64</v>
      </c>
      <c r="R10172" s="8">
        <f t="shared" si="792"/>
        <v>2.7061855670103094</v>
      </c>
      <c r="S10172" s="8">
        <f t="shared" si="793"/>
        <v>9.3333333333333339</v>
      </c>
      <c r="T10172" s="9">
        <v>1.00931891891838</v>
      </c>
      <c r="U10172">
        <v>33</v>
      </c>
      <c r="V10172" s="8">
        <f t="shared" si="794"/>
        <v>4.2525773195876289</v>
      </c>
      <c r="W10172">
        <f>IF(V10172&gt;=[1]Settings!$B$2,1,0)</f>
        <v>1</v>
      </c>
      <c r="X10172" s="9">
        <v>0.92679816484451305</v>
      </c>
      <c r="Y10172" t="s">
        <v>32</v>
      </c>
      <c r="Z10172">
        <f>IF(X10172&gt;=[1]Settings!$B$4,1,0)</f>
        <v>1</v>
      </c>
      <c r="AA10172" t="str">
        <f>IF(X10172&gt;=[1]Settings!$B$7,"Critical",IF(X10172&gt;=[1]Settings!$B$6,"High",IF(X10172&gt;=[1]Settings!$B$5,"Moderate","Low")))</f>
        <v>Critical</v>
      </c>
    </row>
    <row r="10173" spans="1:27" x14ac:dyDescent="0.25">
      <c r="A10173">
        <v>10172</v>
      </c>
      <c r="B10173" t="s">
        <v>27</v>
      </c>
      <c r="C10173" t="s">
        <v>44</v>
      </c>
      <c r="D10173" t="s">
        <v>29</v>
      </c>
      <c r="E10173" t="s">
        <v>30</v>
      </c>
      <c r="F10173" t="s">
        <v>31</v>
      </c>
      <c r="G10173">
        <v>2</v>
      </c>
      <c r="H10173">
        <v>529</v>
      </c>
      <c r="I10173">
        <v>88</v>
      </c>
      <c r="J10173">
        <v>9</v>
      </c>
      <c r="K10173">
        <v>11</v>
      </c>
      <c r="L10173" s="6">
        <v>562258.39</v>
      </c>
      <c r="M10173">
        <v>5</v>
      </c>
      <c r="N10173" s="7">
        <f>[1]Settings!$B$3*K10173</f>
        <v>2.75</v>
      </c>
      <c r="O10173">
        <v>11</v>
      </c>
      <c r="P10173" s="8">
        <f t="shared" si="790"/>
        <v>9.7777777777777786</v>
      </c>
      <c r="Q10173" s="7">
        <f t="shared" si="791"/>
        <v>4.4000000000000004</v>
      </c>
      <c r="R10173" s="8">
        <f t="shared" si="792"/>
        <v>2.0793950850661624</v>
      </c>
      <c r="S10173" s="8">
        <f t="shared" si="793"/>
        <v>4</v>
      </c>
      <c r="T10173" s="9">
        <v>0.62867106707645004</v>
      </c>
      <c r="U10173">
        <v>14</v>
      </c>
      <c r="V10173" s="8">
        <f t="shared" si="794"/>
        <v>2.6465028355387523</v>
      </c>
      <c r="W10173">
        <f>IF(V10173&gt;=[1]Settings!$B$2,1,0)</f>
        <v>1</v>
      </c>
      <c r="X10173" s="9">
        <v>0.87141180038452204</v>
      </c>
      <c r="Y10173" t="s">
        <v>32</v>
      </c>
      <c r="Z10173">
        <f>IF(X10173&gt;=[1]Settings!$B$4,1,0)</f>
        <v>1</v>
      </c>
      <c r="AA10173" t="str">
        <f>IF(X10173&gt;=[1]Settings!$B$7,"Critical",IF(X10173&gt;=[1]Settings!$B$6,"High",IF(X10173&gt;=[1]Settings!$B$5,"Moderate","Low")))</f>
        <v>Critical</v>
      </c>
    </row>
    <row r="10174" spans="1:27" x14ac:dyDescent="0.25">
      <c r="A10174">
        <v>10173</v>
      </c>
      <c r="B10174" t="s">
        <v>27</v>
      </c>
      <c r="C10174" t="s">
        <v>40</v>
      </c>
      <c r="D10174" t="s">
        <v>34</v>
      </c>
      <c r="E10174" t="s">
        <v>35</v>
      </c>
      <c r="F10174" t="s">
        <v>36</v>
      </c>
      <c r="G10174">
        <v>4</v>
      </c>
      <c r="H10174">
        <v>552</v>
      </c>
      <c r="I10174">
        <v>62</v>
      </c>
      <c r="J10174">
        <v>9</v>
      </c>
      <c r="K10174">
        <v>9</v>
      </c>
      <c r="L10174" s="6">
        <v>480633.53</v>
      </c>
      <c r="M10174">
        <v>14</v>
      </c>
      <c r="N10174" s="7">
        <f>[1]Settings!$B$3*K10174</f>
        <v>2.25</v>
      </c>
      <c r="O10174">
        <v>2</v>
      </c>
      <c r="P10174" s="8">
        <f t="shared" si="790"/>
        <v>6.8888888888888893</v>
      </c>
      <c r="Q10174" s="7">
        <f t="shared" si="791"/>
        <v>8.68</v>
      </c>
      <c r="R10174" s="8">
        <f t="shared" si="792"/>
        <v>0.36231884057971014</v>
      </c>
      <c r="S10174" s="8">
        <f t="shared" si="793"/>
        <v>0.88888888888888884</v>
      </c>
      <c r="T10174" s="9">
        <v>0.21104343392354899</v>
      </c>
      <c r="U10174">
        <v>5</v>
      </c>
      <c r="V10174" s="8">
        <f t="shared" si="794"/>
        <v>0.90579710144927539</v>
      </c>
      <c r="W10174">
        <f>IF(V10174&gt;=[1]Settings!$B$2,1,0)</f>
        <v>0</v>
      </c>
      <c r="X10174" s="9">
        <v>0.14069747924804701</v>
      </c>
      <c r="Y10174" t="s">
        <v>32</v>
      </c>
      <c r="Z10174">
        <f>IF(X10174&gt;=[1]Settings!$B$4,1,0)</f>
        <v>0</v>
      </c>
      <c r="AA10174" t="str">
        <f>IF(X10174&gt;=[1]Settings!$B$7,"Critical",IF(X10174&gt;=[1]Settings!$B$6,"High",IF(X10174&gt;=[1]Settings!$B$5,"Moderate","Low")))</f>
        <v>Low</v>
      </c>
    </row>
    <row r="10175" spans="1:27" x14ac:dyDescent="0.25">
      <c r="A10175">
        <v>10174</v>
      </c>
      <c r="B10175" t="s">
        <v>27</v>
      </c>
      <c r="C10175" t="s">
        <v>38</v>
      </c>
      <c r="D10175" t="s">
        <v>29</v>
      </c>
      <c r="E10175" t="s">
        <v>35</v>
      </c>
      <c r="F10175" t="s">
        <v>31</v>
      </c>
      <c r="G10175">
        <v>2</v>
      </c>
      <c r="H10175">
        <v>767</v>
      </c>
      <c r="I10175">
        <v>96</v>
      </c>
      <c r="J10175">
        <v>11</v>
      </c>
      <c r="K10175">
        <v>12</v>
      </c>
      <c r="L10175" s="6">
        <v>1260774.82</v>
      </c>
      <c r="M10175">
        <v>7</v>
      </c>
      <c r="N10175" s="7">
        <f>[1]Settings!$B$3*K10175</f>
        <v>3</v>
      </c>
      <c r="O10175">
        <v>29</v>
      </c>
      <c r="P10175" s="8">
        <f t="shared" si="790"/>
        <v>8.7272727272727266</v>
      </c>
      <c r="Q10175" s="7">
        <f t="shared" si="791"/>
        <v>6.72</v>
      </c>
      <c r="R10175" s="8">
        <f t="shared" si="792"/>
        <v>3.7809647979139505</v>
      </c>
      <c r="S10175" s="8">
        <f t="shared" si="793"/>
        <v>9.6666666666666661</v>
      </c>
      <c r="T10175" s="9">
        <v>1.2639872468881199</v>
      </c>
      <c r="U10175">
        <v>49</v>
      </c>
      <c r="V10175" s="8">
        <f t="shared" si="794"/>
        <v>6.3885267275097783</v>
      </c>
      <c r="W10175">
        <f>IF(V10175&gt;=[1]Settings!$B$2,1,0)</f>
        <v>1</v>
      </c>
      <c r="X10175" s="9">
        <v>0.98442614078521695</v>
      </c>
      <c r="Y10175" t="s">
        <v>32</v>
      </c>
      <c r="Z10175">
        <f>IF(X10175&gt;=[1]Settings!$B$4,1,0)</f>
        <v>1</v>
      </c>
      <c r="AA10175" t="str">
        <f>IF(X10175&gt;=[1]Settings!$B$7,"Critical",IF(X10175&gt;=[1]Settings!$B$6,"High",IF(X10175&gt;=[1]Settings!$B$5,"Moderate","Low")))</f>
        <v>Critical</v>
      </c>
    </row>
    <row r="10176" spans="1:27" x14ac:dyDescent="0.25">
      <c r="A10176">
        <v>10175</v>
      </c>
      <c r="B10176" t="s">
        <v>27</v>
      </c>
      <c r="C10176" t="s">
        <v>38</v>
      </c>
      <c r="D10176" t="s">
        <v>34</v>
      </c>
      <c r="E10176" t="s">
        <v>35</v>
      </c>
      <c r="F10176" t="s">
        <v>36</v>
      </c>
      <c r="G10176">
        <v>2</v>
      </c>
      <c r="H10176">
        <v>392</v>
      </c>
      <c r="I10176">
        <v>46</v>
      </c>
      <c r="J10176">
        <v>7</v>
      </c>
      <c r="K10176">
        <v>5</v>
      </c>
      <c r="L10176" s="6">
        <v>227428.85</v>
      </c>
      <c r="M10176">
        <v>11</v>
      </c>
      <c r="N10176" s="7">
        <f>[1]Settings!$B$3*K10176</f>
        <v>1.25</v>
      </c>
      <c r="O10176">
        <v>3</v>
      </c>
      <c r="P10176" s="8">
        <f t="shared" si="790"/>
        <v>6.5714285714285712</v>
      </c>
      <c r="Q10176" s="7">
        <f t="shared" si="791"/>
        <v>5.0599999999999996</v>
      </c>
      <c r="R10176" s="8">
        <f t="shared" si="792"/>
        <v>0.76530612244897955</v>
      </c>
      <c r="S10176" s="8">
        <f t="shared" si="793"/>
        <v>2.4</v>
      </c>
      <c r="T10176" s="9">
        <v>0.55012407689382203</v>
      </c>
      <c r="U10176">
        <v>14</v>
      </c>
      <c r="V10176" s="8">
        <f t="shared" si="794"/>
        <v>3.5714285714285716</v>
      </c>
      <c r="W10176">
        <f>IF(V10176&gt;=[1]Settings!$B$2,1,0)</f>
        <v>1</v>
      </c>
      <c r="X10176" s="9">
        <v>0.15732479095459001</v>
      </c>
      <c r="Y10176" t="s">
        <v>32</v>
      </c>
      <c r="Z10176">
        <f>IF(X10176&gt;=[1]Settings!$B$4,1,0)</f>
        <v>0</v>
      </c>
      <c r="AA10176" t="str">
        <f>IF(X10176&gt;=[1]Settings!$B$7,"Critical",IF(X10176&gt;=[1]Settings!$B$6,"High",IF(X10176&gt;=[1]Settings!$B$5,"Moderate","Low")))</f>
        <v>Low</v>
      </c>
    </row>
    <row r="10177" spans="1:27" x14ac:dyDescent="0.25">
      <c r="A10177">
        <v>10176</v>
      </c>
      <c r="B10177" t="s">
        <v>27</v>
      </c>
      <c r="C10177" t="s">
        <v>37</v>
      </c>
      <c r="D10177" t="s">
        <v>29</v>
      </c>
      <c r="E10177" t="s">
        <v>42</v>
      </c>
      <c r="F10177" t="s">
        <v>31</v>
      </c>
      <c r="G10177">
        <v>4</v>
      </c>
      <c r="H10177">
        <v>211</v>
      </c>
      <c r="I10177">
        <v>38</v>
      </c>
      <c r="J10177">
        <v>5</v>
      </c>
      <c r="K10177">
        <v>4</v>
      </c>
      <c r="L10177" s="6">
        <v>128894.53</v>
      </c>
      <c r="M10177">
        <v>7</v>
      </c>
      <c r="N10177" s="7">
        <f>[1]Settings!$B$3*K10177</f>
        <v>1</v>
      </c>
      <c r="O10177">
        <v>0</v>
      </c>
      <c r="P10177" s="8">
        <f t="shared" si="790"/>
        <v>7.6</v>
      </c>
      <c r="Q10177" s="7">
        <f t="shared" si="791"/>
        <v>2.66</v>
      </c>
      <c r="R10177" s="8">
        <f t="shared" si="792"/>
        <v>0</v>
      </c>
      <c r="S10177" s="8">
        <f t="shared" si="793"/>
        <v>0</v>
      </c>
      <c r="T10177" s="9">
        <v>0.18601317866513101</v>
      </c>
      <c r="U10177">
        <v>0</v>
      </c>
      <c r="V10177" s="8">
        <f t="shared" si="794"/>
        <v>0</v>
      </c>
      <c r="W10177">
        <f>IF(V10177&gt;=[1]Settings!$B$2,1,0)</f>
        <v>0</v>
      </c>
      <c r="X10177" s="9">
        <v>5.6950364261865602E-2</v>
      </c>
      <c r="Y10177" t="s">
        <v>32</v>
      </c>
      <c r="Z10177">
        <f>IF(X10177&gt;=[1]Settings!$B$4,1,0)</f>
        <v>0</v>
      </c>
      <c r="AA10177" t="str">
        <f>IF(X10177&gt;=[1]Settings!$B$7,"Critical",IF(X10177&gt;=[1]Settings!$B$6,"High",IF(X10177&gt;=[1]Settings!$B$5,"Moderate","Low")))</f>
        <v>Low</v>
      </c>
    </row>
    <row r="10178" spans="1:27" x14ac:dyDescent="0.25">
      <c r="A10178">
        <v>10177</v>
      </c>
      <c r="B10178" t="s">
        <v>27</v>
      </c>
      <c r="C10178" t="s">
        <v>38</v>
      </c>
      <c r="D10178" t="s">
        <v>34</v>
      </c>
      <c r="E10178" t="s">
        <v>42</v>
      </c>
      <c r="F10178" t="s">
        <v>31</v>
      </c>
      <c r="G10178">
        <v>3</v>
      </c>
      <c r="H10178">
        <v>620</v>
      </c>
      <c r="I10178">
        <v>91</v>
      </c>
      <c r="J10178">
        <v>7</v>
      </c>
      <c r="K10178">
        <v>11</v>
      </c>
      <c r="L10178" s="6">
        <v>616762.56000000006</v>
      </c>
      <c r="M10178">
        <v>4</v>
      </c>
      <c r="N10178" s="7">
        <f>[1]Settings!$B$3*K10178</f>
        <v>2.75</v>
      </c>
      <c r="O10178">
        <v>29</v>
      </c>
      <c r="P10178" s="8">
        <f t="shared" ref="P10178:P10241" si="795">I10178/J10178</f>
        <v>13</v>
      </c>
      <c r="Q10178" s="7">
        <f t="shared" ref="Q10178:Q10241" si="796">M10178*I10178/100</f>
        <v>3.64</v>
      </c>
      <c r="R10178" s="8">
        <f t="shared" ref="R10178:R10241" si="797">100*O10178/H10178</f>
        <v>4.67741935483871</v>
      </c>
      <c r="S10178" s="8">
        <f t="shared" ref="S10178:S10241" si="798">O10178/N10178</f>
        <v>10.545454545454545</v>
      </c>
      <c r="T10178" s="9">
        <v>1.14400939523324</v>
      </c>
      <c r="U10178">
        <v>68</v>
      </c>
      <c r="V10178" s="8">
        <f t="shared" ref="V10178:V10241" si="799">100*U10178/H10178</f>
        <v>10.96774193548387</v>
      </c>
      <c r="W10178">
        <f>IF(V10178&gt;=[1]Settings!$B$2,1,0)</f>
        <v>1</v>
      </c>
      <c r="X10178" s="9">
        <v>0.991613268852234</v>
      </c>
      <c r="Y10178" t="s">
        <v>32</v>
      </c>
      <c r="Z10178">
        <f>IF(X10178&gt;=[1]Settings!$B$4,1,0)</f>
        <v>1</v>
      </c>
      <c r="AA10178" t="str">
        <f>IF(X10178&gt;=[1]Settings!$B$7,"Critical",IF(X10178&gt;=[1]Settings!$B$6,"High",IF(X10178&gt;=[1]Settings!$B$5,"Moderate","Low")))</f>
        <v>Critical</v>
      </c>
    </row>
    <row r="10179" spans="1:27" x14ac:dyDescent="0.25">
      <c r="A10179">
        <v>10178</v>
      </c>
      <c r="B10179" t="s">
        <v>27</v>
      </c>
      <c r="C10179" t="s">
        <v>37</v>
      </c>
      <c r="D10179" t="s">
        <v>29</v>
      </c>
      <c r="E10179" t="s">
        <v>35</v>
      </c>
      <c r="F10179" t="s">
        <v>36</v>
      </c>
      <c r="G10179">
        <v>3</v>
      </c>
      <c r="H10179">
        <v>960</v>
      </c>
      <c r="I10179">
        <v>85</v>
      </c>
      <c r="J10179">
        <v>10</v>
      </c>
      <c r="K10179">
        <v>31</v>
      </c>
      <c r="L10179" s="6">
        <v>3018390.54</v>
      </c>
      <c r="M10179">
        <v>10</v>
      </c>
      <c r="N10179" s="7">
        <f>[1]Settings!$B$3*K10179</f>
        <v>7.75</v>
      </c>
      <c r="O10179">
        <v>29</v>
      </c>
      <c r="P10179" s="8">
        <f t="shared" si="795"/>
        <v>8.5</v>
      </c>
      <c r="Q10179" s="7">
        <f t="shared" si="796"/>
        <v>8.5</v>
      </c>
      <c r="R10179" s="8">
        <f t="shared" si="797"/>
        <v>3.0208333333333335</v>
      </c>
      <c r="S10179" s="8">
        <f t="shared" si="798"/>
        <v>3.7419354838709675</v>
      </c>
      <c r="T10179" s="9">
        <v>0.31644603968847501</v>
      </c>
      <c r="U10179">
        <v>30</v>
      </c>
      <c r="V10179" s="8">
        <f t="shared" si="799"/>
        <v>3.125</v>
      </c>
      <c r="W10179">
        <f>IF(V10179&gt;=[1]Settings!$B$2,1,0)</f>
        <v>1</v>
      </c>
      <c r="X10179" s="9">
        <v>0.97791433334350597</v>
      </c>
      <c r="Y10179" t="s">
        <v>32</v>
      </c>
      <c r="Z10179">
        <f>IF(X10179&gt;=[1]Settings!$B$4,1,0)</f>
        <v>1</v>
      </c>
      <c r="AA10179" t="str">
        <f>IF(X10179&gt;=[1]Settings!$B$7,"Critical",IF(X10179&gt;=[1]Settings!$B$6,"High",IF(X10179&gt;=[1]Settings!$B$5,"Moderate","Low")))</f>
        <v>Critical</v>
      </c>
    </row>
    <row r="10180" spans="1:27" x14ac:dyDescent="0.25">
      <c r="A10180">
        <v>10179</v>
      </c>
      <c r="B10180" t="s">
        <v>41</v>
      </c>
      <c r="C10180" t="s">
        <v>44</v>
      </c>
      <c r="D10180" t="s">
        <v>34</v>
      </c>
      <c r="E10180" t="s">
        <v>35</v>
      </c>
      <c r="F10180" t="s">
        <v>39</v>
      </c>
      <c r="G10180">
        <v>3</v>
      </c>
      <c r="H10180">
        <v>652</v>
      </c>
      <c r="I10180">
        <v>38</v>
      </c>
      <c r="J10180">
        <v>12</v>
      </c>
      <c r="K10180">
        <v>8</v>
      </c>
      <c r="L10180" s="6">
        <v>937609.33</v>
      </c>
      <c r="M10180">
        <v>8</v>
      </c>
      <c r="N10180" s="7">
        <f>[1]Settings!$B$3*K10180</f>
        <v>2</v>
      </c>
      <c r="O10180">
        <v>0</v>
      </c>
      <c r="P10180" s="8">
        <f t="shared" si="795"/>
        <v>3.1666666666666665</v>
      </c>
      <c r="Q10180" s="7">
        <f t="shared" si="796"/>
        <v>3.04</v>
      </c>
      <c r="R10180" s="8">
        <f t="shared" si="797"/>
        <v>0</v>
      </c>
      <c r="S10180" s="8">
        <f t="shared" si="798"/>
        <v>0</v>
      </c>
      <c r="T10180" s="9">
        <v>0.1396370419654</v>
      </c>
      <c r="U10180">
        <v>4</v>
      </c>
      <c r="V10180" s="8">
        <f t="shared" si="799"/>
        <v>0.61349693251533743</v>
      </c>
      <c r="W10180">
        <f>IF(V10180&gt;=[1]Settings!$B$2,1,0)</f>
        <v>0</v>
      </c>
      <c r="X10180" s="9">
        <v>9.1148123145103496E-2</v>
      </c>
      <c r="Y10180" t="s">
        <v>43</v>
      </c>
      <c r="Z10180">
        <f>IF(X10180&gt;=[1]Settings!$B$4,1,0)</f>
        <v>0</v>
      </c>
      <c r="AA10180" t="str">
        <f>IF(X10180&gt;=[1]Settings!$B$7,"Critical",IF(X10180&gt;=[1]Settings!$B$6,"High",IF(X10180&gt;=[1]Settings!$B$5,"Moderate","Low")))</f>
        <v>Low</v>
      </c>
    </row>
    <row r="10181" spans="1:27" x14ac:dyDescent="0.25">
      <c r="A10181">
        <v>10180</v>
      </c>
      <c r="B10181" t="s">
        <v>41</v>
      </c>
      <c r="C10181" t="s">
        <v>37</v>
      </c>
      <c r="D10181" t="s">
        <v>29</v>
      </c>
      <c r="E10181" t="s">
        <v>42</v>
      </c>
      <c r="F10181" t="s">
        <v>31</v>
      </c>
      <c r="G10181">
        <v>2</v>
      </c>
      <c r="H10181">
        <v>732</v>
      </c>
      <c r="I10181">
        <v>54</v>
      </c>
      <c r="J10181">
        <v>19</v>
      </c>
      <c r="K10181">
        <v>6</v>
      </c>
      <c r="L10181" s="6">
        <v>1073053.94</v>
      </c>
      <c r="M10181">
        <v>14</v>
      </c>
      <c r="N10181" s="7">
        <f>[1]Settings!$B$3*K10181</f>
        <v>1.5</v>
      </c>
      <c r="O10181">
        <v>5</v>
      </c>
      <c r="P10181" s="8">
        <f t="shared" si="795"/>
        <v>2.8421052631578947</v>
      </c>
      <c r="Q10181" s="7">
        <f t="shared" si="796"/>
        <v>7.56</v>
      </c>
      <c r="R10181" s="8">
        <f t="shared" si="797"/>
        <v>0.68306010928961747</v>
      </c>
      <c r="S10181" s="8">
        <f t="shared" si="798"/>
        <v>3.3333333333333335</v>
      </c>
      <c r="T10181" s="9">
        <v>0.31385109381717002</v>
      </c>
      <c r="U10181">
        <v>6</v>
      </c>
      <c r="V10181" s="8">
        <f t="shared" si="799"/>
        <v>0.81967213114754101</v>
      </c>
      <c r="W10181">
        <f>IF(V10181&gt;=[1]Settings!$B$2,1,0)</f>
        <v>0</v>
      </c>
      <c r="X10181" s="9">
        <v>0.24299085140228299</v>
      </c>
      <c r="Y10181" t="s">
        <v>43</v>
      </c>
      <c r="Z10181">
        <f>IF(X10181&gt;=[1]Settings!$B$4,1,0)</f>
        <v>0</v>
      </c>
      <c r="AA10181" t="str">
        <f>IF(X10181&gt;=[1]Settings!$B$7,"Critical",IF(X10181&gt;=[1]Settings!$B$6,"High",IF(X10181&gt;=[1]Settings!$B$5,"Moderate","Low")))</f>
        <v>Low</v>
      </c>
    </row>
    <row r="10182" spans="1:27" x14ac:dyDescent="0.25">
      <c r="A10182">
        <v>10181</v>
      </c>
      <c r="B10182" t="s">
        <v>27</v>
      </c>
      <c r="C10182" t="s">
        <v>28</v>
      </c>
      <c r="D10182" t="s">
        <v>30</v>
      </c>
      <c r="E10182" t="s">
        <v>35</v>
      </c>
      <c r="F10182" t="s">
        <v>39</v>
      </c>
      <c r="G10182">
        <v>1</v>
      </c>
      <c r="H10182">
        <v>540</v>
      </c>
      <c r="I10182">
        <v>53</v>
      </c>
      <c r="J10182">
        <v>13</v>
      </c>
      <c r="K10182">
        <v>12</v>
      </c>
      <c r="L10182" s="6">
        <v>1437874.51</v>
      </c>
      <c r="M10182">
        <v>7</v>
      </c>
      <c r="N10182" s="7">
        <f>[1]Settings!$B$3*K10182</f>
        <v>3</v>
      </c>
      <c r="O10182">
        <v>4</v>
      </c>
      <c r="P10182" s="8">
        <f t="shared" si="795"/>
        <v>4.0769230769230766</v>
      </c>
      <c r="Q10182" s="7">
        <f t="shared" si="796"/>
        <v>3.71</v>
      </c>
      <c r="R10182" s="8">
        <f t="shared" si="797"/>
        <v>0.7407407407407407</v>
      </c>
      <c r="S10182" s="8">
        <f t="shared" si="798"/>
        <v>1.3333333333333333</v>
      </c>
      <c r="T10182" s="9">
        <v>0.31542387740664002</v>
      </c>
      <c r="U10182">
        <v>9</v>
      </c>
      <c r="V10182" s="8">
        <f t="shared" si="799"/>
        <v>1.6666666666666667</v>
      </c>
      <c r="W10182">
        <f>IF(V10182&gt;=[1]Settings!$B$2,1,0)</f>
        <v>0</v>
      </c>
      <c r="X10182" s="9">
        <v>0.38939154148101801</v>
      </c>
      <c r="Y10182" t="s">
        <v>32</v>
      </c>
      <c r="Z10182">
        <f>IF(X10182&gt;=[1]Settings!$B$4,1,0)</f>
        <v>0</v>
      </c>
      <c r="AA10182" t="str">
        <f>IF(X10182&gt;=[1]Settings!$B$7,"Critical",IF(X10182&gt;=[1]Settings!$B$6,"High",IF(X10182&gt;=[1]Settings!$B$5,"Moderate","Low")))</f>
        <v>Moderate</v>
      </c>
    </row>
    <row r="10183" spans="1:27" x14ac:dyDescent="0.25">
      <c r="A10183">
        <v>10182</v>
      </c>
      <c r="B10183" t="s">
        <v>27</v>
      </c>
      <c r="C10183" t="s">
        <v>37</v>
      </c>
      <c r="D10183" t="s">
        <v>34</v>
      </c>
      <c r="E10183" t="s">
        <v>30</v>
      </c>
      <c r="F10183" t="s">
        <v>31</v>
      </c>
      <c r="G10183">
        <v>5</v>
      </c>
      <c r="H10183">
        <v>383</v>
      </c>
      <c r="I10183">
        <v>37</v>
      </c>
      <c r="J10183">
        <v>5</v>
      </c>
      <c r="K10183">
        <v>9</v>
      </c>
      <c r="L10183" s="6">
        <v>324481.36</v>
      </c>
      <c r="M10183">
        <v>4</v>
      </c>
      <c r="N10183" s="7">
        <f>[1]Settings!$B$3*K10183</f>
        <v>2.25</v>
      </c>
      <c r="O10183">
        <v>1</v>
      </c>
      <c r="P10183" s="8">
        <f t="shared" si="795"/>
        <v>7.4</v>
      </c>
      <c r="Q10183" s="7">
        <f t="shared" si="796"/>
        <v>1.48</v>
      </c>
      <c r="R10183" s="8">
        <f t="shared" si="797"/>
        <v>0.26109660574412535</v>
      </c>
      <c r="S10183" s="8">
        <f t="shared" si="798"/>
        <v>0.44444444444444442</v>
      </c>
      <c r="T10183" s="9">
        <v>0.26815927078521501</v>
      </c>
      <c r="U10183">
        <v>4</v>
      </c>
      <c r="V10183" s="8">
        <f t="shared" si="799"/>
        <v>1.0443864229765014</v>
      </c>
      <c r="W10183">
        <f>IF(V10183&gt;=[1]Settings!$B$2,1,0)</f>
        <v>0</v>
      </c>
      <c r="X10183" s="9">
        <v>0.20862537622451799</v>
      </c>
      <c r="Y10183" t="s">
        <v>32</v>
      </c>
      <c r="Z10183">
        <f>IF(X10183&gt;=[1]Settings!$B$4,1,0)</f>
        <v>0</v>
      </c>
      <c r="AA10183" t="str">
        <f>IF(X10183&gt;=[1]Settings!$B$7,"Critical",IF(X10183&gt;=[1]Settings!$B$6,"High",IF(X10183&gt;=[1]Settings!$B$5,"Moderate","Low")))</f>
        <v>Low</v>
      </c>
    </row>
    <row r="10184" spans="1:27" x14ac:dyDescent="0.25">
      <c r="A10184">
        <v>10183</v>
      </c>
      <c r="B10184" t="s">
        <v>27</v>
      </c>
      <c r="C10184" t="s">
        <v>38</v>
      </c>
      <c r="D10184" t="s">
        <v>29</v>
      </c>
      <c r="E10184" t="s">
        <v>30</v>
      </c>
      <c r="F10184" t="s">
        <v>36</v>
      </c>
      <c r="G10184">
        <v>2</v>
      </c>
      <c r="H10184">
        <v>352</v>
      </c>
      <c r="I10184">
        <v>61</v>
      </c>
      <c r="J10184">
        <v>6</v>
      </c>
      <c r="K10184">
        <v>9</v>
      </c>
      <c r="L10184" s="6">
        <v>375859.47</v>
      </c>
      <c r="M10184">
        <v>4</v>
      </c>
      <c r="N10184" s="7">
        <f>[1]Settings!$B$3*K10184</f>
        <v>2.25</v>
      </c>
      <c r="O10184">
        <v>6</v>
      </c>
      <c r="P10184" s="8">
        <f t="shared" si="795"/>
        <v>10.166666666666666</v>
      </c>
      <c r="Q10184" s="7">
        <f t="shared" si="796"/>
        <v>2.44</v>
      </c>
      <c r="R10184" s="8">
        <f t="shared" si="797"/>
        <v>1.7045454545454546</v>
      </c>
      <c r="S10184" s="8">
        <f t="shared" si="798"/>
        <v>2.6666666666666665</v>
      </c>
      <c r="T10184" s="9">
        <v>0.33675415979564199</v>
      </c>
      <c r="U10184">
        <v>4</v>
      </c>
      <c r="V10184" s="8">
        <f t="shared" si="799"/>
        <v>1.1363636363636365</v>
      </c>
      <c r="W10184">
        <f>IF(V10184&gt;=[1]Settings!$B$2,1,0)</f>
        <v>0</v>
      </c>
      <c r="X10184" s="9">
        <v>0.69419568777084395</v>
      </c>
      <c r="Y10184" t="s">
        <v>32</v>
      </c>
      <c r="Z10184">
        <f>IF(X10184&gt;=[1]Settings!$B$4,1,0)</f>
        <v>1</v>
      </c>
      <c r="AA10184" t="str">
        <f>IF(X10184&gt;=[1]Settings!$B$7,"Critical",IF(X10184&gt;=[1]Settings!$B$6,"High",IF(X10184&gt;=[1]Settings!$B$5,"Moderate","Low")))</f>
        <v>High</v>
      </c>
    </row>
    <row r="10185" spans="1:27" x14ac:dyDescent="0.25">
      <c r="A10185">
        <v>10184</v>
      </c>
      <c r="B10185" t="s">
        <v>27</v>
      </c>
      <c r="C10185" t="s">
        <v>38</v>
      </c>
      <c r="D10185" t="s">
        <v>34</v>
      </c>
      <c r="E10185" t="s">
        <v>30</v>
      </c>
      <c r="F10185" t="s">
        <v>36</v>
      </c>
      <c r="G10185">
        <v>3</v>
      </c>
      <c r="H10185">
        <v>779</v>
      </c>
      <c r="I10185">
        <v>61</v>
      </c>
      <c r="J10185">
        <v>4</v>
      </c>
      <c r="K10185">
        <v>8</v>
      </c>
      <c r="L10185" s="6">
        <v>343536.88</v>
      </c>
      <c r="M10185">
        <v>5</v>
      </c>
      <c r="N10185" s="7">
        <f>[1]Settings!$B$3*K10185</f>
        <v>2</v>
      </c>
      <c r="O10185">
        <v>5</v>
      </c>
      <c r="P10185" s="8">
        <f t="shared" si="795"/>
        <v>15.25</v>
      </c>
      <c r="Q10185" s="7">
        <f t="shared" si="796"/>
        <v>3.05</v>
      </c>
      <c r="R10185" s="8">
        <f t="shared" si="797"/>
        <v>0.64184852374839541</v>
      </c>
      <c r="S10185" s="8">
        <f t="shared" si="798"/>
        <v>2.5</v>
      </c>
      <c r="T10185" s="9">
        <v>0.679920292629137</v>
      </c>
      <c r="U10185">
        <v>24</v>
      </c>
      <c r="V10185" s="8">
        <f t="shared" si="799"/>
        <v>3.0808729139922977</v>
      </c>
      <c r="W10185">
        <f>IF(V10185&gt;=[1]Settings!$B$2,1,0)</f>
        <v>1</v>
      </c>
      <c r="X10185" s="9">
        <v>0.44306069612503102</v>
      </c>
      <c r="Y10185" t="s">
        <v>32</v>
      </c>
      <c r="Z10185">
        <f>IF(X10185&gt;=[1]Settings!$B$4,1,0)</f>
        <v>0</v>
      </c>
      <c r="AA10185" t="str">
        <f>IF(X10185&gt;=[1]Settings!$B$7,"Critical",IF(X10185&gt;=[1]Settings!$B$6,"High",IF(X10185&gt;=[1]Settings!$B$5,"Moderate","Low")))</f>
        <v>Moderate</v>
      </c>
    </row>
    <row r="10186" spans="1:27" x14ac:dyDescent="0.25">
      <c r="A10186">
        <v>10185</v>
      </c>
      <c r="B10186" t="s">
        <v>27</v>
      </c>
      <c r="C10186" t="s">
        <v>38</v>
      </c>
      <c r="D10186" t="s">
        <v>30</v>
      </c>
      <c r="E10186" t="s">
        <v>30</v>
      </c>
      <c r="F10186" t="s">
        <v>31</v>
      </c>
      <c r="G10186">
        <v>1</v>
      </c>
      <c r="H10186">
        <v>718</v>
      </c>
      <c r="I10186">
        <v>67</v>
      </c>
      <c r="J10186">
        <v>11</v>
      </c>
      <c r="K10186">
        <v>8</v>
      </c>
      <c r="L10186" s="6">
        <v>792085.97</v>
      </c>
      <c r="M10186">
        <v>6</v>
      </c>
      <c r="N10186" s="7">
        <f>[1]Settings!$B$3*K10186</f>
        <v>2</v>
      </c>
      <c r="O10186">
        <v>7</v>
      </c>
      <c r="P10186" s="8">
        <f t="shared" si="795"/>
        <v>6.0909090909090908</v>
      </c>
      <c r="Q10186" s="7">
        <f t="shared" si="796"/>
        <v>4.0199999999999996</v>
      </c>
      <c r="R10186" s="8">
        <f t="shared" si="797"/>
        <v>0.97493036211699169</v>
      </c>
      <c r="S10186" s="8">
        <f t="shared" si="798"/>
        <v>3.5</v>
      </c>
      <c r="T10186" s="9">
        <v>0.45006951963530201</v>
      </c>
      <c r="U10186">
        <v>8</v>
      </c>
      <c r="V10186" s="8">
        <f t="shared" si="799"/>
        <v>1.1142061281337048</v>
      </c>
      <c r="W10186">
        <f>IF(V10186&gt;=[1]Settings!$B$2,1,0)</f>
        <v>0</v>
      </c>
      <c r="X10186" s="9">
        <v>0.57347661256790206</v>
      </c>
      <c r="Y10186" t="s">
        <v>32</v>
      </c>
      <c r="Z10186">
        <f>IF(X10186&gt;=[1]Settings!$B$4,1,0)</f>
        <v>1</v>
      </c>
      <c r="AA10186" t="str">
        <f>IF(X10186&gt;=[1]Settings!$B$7,"Critical",IF(X10186&gt;=[1]Settings!$B$6,"High",IF(X10186&gt;=[1]Settings!$B$5,"Moderate","Low")))</f>
        <v>Moderate</v>
      </c>
    </row>
    <row r="10187" spans="1:27" x14ac:dyDescent="0.25">
      <c r="A10187">
        <v>10186</v>
      </c>
      <c r="B10187" t="s">
        <v>27</v>
      </c>
      <c r="C10187" t="s">
        <v>38</v>
      </c>
      <c r="D10187" t="s">
        <v>34</v>
      </c>
      <c r="E10187" t="s">
        <v>42</v>
      </c>
      <c r="F10187" t="s">
        <v>36</v>
      </c>
      <c r="G10187">
        <v>2</v>
      </c>
      <c r="H10187">
        <v>244</v>
      </c>
      <c r="I10187">
        <v>38</v>
      </c>
      <c r="J10187">
        <v>7</v>
      </c>
      <c r="K10187">
        <v>4</v>
      </c>
      <c r="L10187" s="6">
        <v>276467.68</v>
      </c>
      <c r="M10187">
        <v>14</v>
      </c>
      <c r="N10187" s="7">
        <f>[1]Settings!$B$3*K10187</f>
        <v>1</v>
      </c>
      <c r="O10187">
        <v>0</v>
      </c>
      <c r="P10187" s="8">
        <f t="shared" si="795"/>
        <v>5.4285714285714288</v>
      </c>
      <c r="Q10187" s="7">
        <f t="shared" si="796"/>
        <v>5.32</v>
      </c>
      <c r="R10187" s="8">
        <f t="shared" si="797"/>
        <v>0</v>
      </c>
      <c r="S10187" s="8">
        <f t="shared" si="798"/>
        <v>0</v>
      </c>
      <c r="T10187" s="9">
        <v>0.41347633931143701</v>
      </c>
      <c r="U10187">
        <v>1</v>
      </c>
      <c r="V10187" s="8">
        <f t="shared" si="799"/>
        <v>0.4098360655737705</v>
      </c>
      <c r="W10187">
        <f>IF(V10187&gt;=[1]Settings!$B$2,1,0)</f>
        <v>0</v>
      </c>
      <c r="X10187" s="9">
        <v>4.0312211960554102E-2</v>
      </c>
      <c r="Y10187" t="s">
        <v>32</v>
      </c>
      <c r="Z10187">
        <f>IF(X10187&gt;=[1]Settings!$B$4,1,0)</f>
        <v>0</v>
      </c>
      <c r="AA10187" t="str">
        <f>IF(X10187&gt;=[1]Settings!$B$7,"Critical",IF(X10187&gt;=[1]Settings!$B$6,"High",IF(X10187&gt;=[1]Settings!$B$5,"Moderate","Low")))</f>
        <v>Low</v>
      </c>
    </row>
    <row r="10188" spans="1:27" x14ac:dyDescent="0.25">
      <c r="A10188">
        <v>10187</v>
      </c>
      <c r="B10188" t="s">
        <v>41</v>
      </c>
      <c r="C10188" t="s">
        <v>33</v>
      </c>
      <c r="D10188" t="s">
        <v>29</v>
      </c>
      <c r="E10188" t="s">
        <v>30</v>
      </c>
      <c r="F10188" t="s">
        <v>31</v>
      </c>
      <c r="G10188">
        <v>2</v>
      </c>
      <c r="H10188">
        <v>614</v>
      </c>
      <c r="I10188">
        <v>35</v>
      </c>
      <c r="J10188">
        <v>13</v>
      </c>
      <c r="K10188">
        <v>6</v>
      </c>
      <c r="L10188" s="6">
        <v>663940.18000000005</v>
      </c>
      <c r="M10188">
        <v>9</v>
      </c>
      <c r="N10188" s="7">
        <f>[1]Settings!$B$3*K10188</f>
        <v>1.5</v>
      </c>
      <c r="O10188">
        <v>3</v>
      </c>
      <c r="P10188" s="8">
        <f t="shared" si="795"/>
        <v>2.6923076923076925</v>
      </c>
      <c r="Q10188" s="7">
        <f t="shared" si="796"/>
        <v>3.15</v>
      </c>
      <c r="R10188" s="8">
        <f t="shared" si="797"/>
        <v>0.48859934853420195</v>
      </c>
      <c r="S10188" s="8">
        <f t="shared" si="798"/>
        <v>2</v>
      </c>
      <c r="T10188" s="9">
        <v>0.51390438248936998</v>
      </c>
      <c r="U10188">
        <v>7</v>
      </c>
      <c r="V10188" s="8">
        <f t="shared" si="799"/>
        <v>1.1400651465798046</v>
      </c>
      <c r="W10188">
        <f>IF(V10188&gt;=[1]Settings!$B$2,1,0)</f>
        <v>0</v>
      </c>
      <c r="X10188" s="9">
        <v>0.106605842709541</v>
      </c>
      <c r="Y10188" t="s">
        <v>43</v>
      </c>
      <c r="Z10188">
        <f>IF(X10188&gt;=[1]Settings!$B$4,1,0)</f>
        <v>0</v>
      </c>
      <c r="AA10188" t="str">
        <f>IF(X10188&gt;=[1]Settings!$B$7,"Critical",IF(X10188&gt;=[1]Settings!$B$6,"High",IF(X10188&gt;=[1]Settings!$B$5,"Moderate","Low")))</f>
        <v>Low</v>
      </c>
    </row>
    <row r="10189" spans="1:27" x14ac:dyDescent="0.25">
      <c r="A10189">
        <v>10188</v>
      </c>
      <c r="B10189" t="s">
        <v>27</v>
      </c>
      <c r="C10189" t="s">
        <v>44</v>
      </c>
      <c r="D10189" t="s">
        <v>29</v>
      </c>
      <c r="E10189" t="s">
        <v>30</v>
      </c>
      <c r="F10189" t="s">
        <v>39</v>
      </c>
      <c r="G10189">
        <v>1</v>
      </c>
      <c r="H10189">
        <v>909</v>
      </c>
      <c r="I10189">
        <v>56</v>
      </c>
      <c r="J10189">
        <v>10</v>
      </c>
      <c r="K10189">
        <v>11</v>
      </c>
      <c r="L10189" s="6">
        <v>987838.88</v>
      </c>
      <c r="M10189">
        <v>8</v>
      </c>
      <c r="N10189" s="7">
        <f>[1]Settings!$B$3*K10189</f>
        <v>2.75</v>
      </c>
      <c r="O10189">
        <v>8</v>
      </c>
      <c r="P10189" s="8">
        <f t="shared" si="795"/>
        <v>5.6</v>
      </c>
      <c r="Q10189" s="7">
        <f t="shared" si="796"/>
        <v>4.4800000000000004</v>
      </c>
      <c r="R10189" s="8">
        <f t="shared" si="797"/>
        <v>0.88008800880088012</v>
      </c>
      <c r="S10189" s="8">
        <f t="shared" si="798"/>
        <v>2.9090909090909092</v>
      </c>
      <c r="T10189" s="9">
        <v>0.32232130581996399</v>
      </c>
      <c r="U10189">
        <v>18</v>
      </c>
      <c r="V10189" s="8">
        <f t="shared" si="799"/>
        <v>1.9801980198019802</v>
      </c>
      <c r="W10189">
        <f>IF(V10189&gt;=[1]Settings!$B$2,1,0)</f>
        <v>0</v>
      </c>
      <c r="X10189" s="9">
        <v>0.438547372817993</v>
      </c>
      <c r="Y10189" t="s">
        <v>32</v>
      </c>
      <c r="Z10189">
        <f>IF(X10189&gt;=[1]Settings!$B$4,1,0)</f>
        <v>0</v>
      </c>
      <c r="AA10189" t="str">
        <f>IF(X10189&gt;=[1]Settings!$B$7,"Critical",IF(X10189&gt;=[1]Settings!$B$6,"High",IF(X10189&gt;=[1]Settings!$B$5,"Moderate","Low")))</f>
        <v>Moderate</v>
      </c>
    </row>
    <row r="10190" spans="1:27" x14ac:dyDescent="0.25">
      <c r="A10190">
        <v>10189</v>
      </c>
      <c r="B10190" t="s">
        <v>27</v>
      </c>
      <c r="C10190" t="s">
        <v>44</v>
      </c>
      <c r="D10190" t="s">
        <v>30</v>
      </c>
      <c r="E10190" t="s">
        <v>35</v>
      </c>
      <c r="F10190" t="s">
        <v>36</v>
      </c>
      <c r="G10190">
        <v>4</v>
      </c>
      <c r="H10190">
        <v>722</v>
      </c>
      <c r="I10190">
        <v>80</v>
      </c>
      <c r="J10190">
        <v>11</v>
      </c>
      <c r="K10190">
        <v>9</v>
      </c>
      <c r="L10190" s="6">
        <v>971807.18</v>
      </c>
      <c r="M10190">
        <v>8</v>
      </c>
      <c r="N10190" s="7">
        <f>[1]Settings!$B$3*K10190</f>
        <v>2.25</v>
      </c>
      <c r="O10190">
        <v>4</v>
      </c>
      <c r="P10190" s="8">
        <f t="shared" si="795"/>
        <v>7.2727272727272725</v>
      </c>
      <c r="Q10190" s="7">
        <f t="shared" si="796"/>
        <v>6.4</v>
      </c>
      <c r="R10190" s="8">
        <f t="shared" si="797"/>
        <v>0.554016620498615</v>
      </c>
      <c r="S10190" s="8">
        <f t="shared" si="798"/>
        <v>1.7777777777777777</v>
      </c>
      <c r="T10190" s="9">
        <v>0.39846697078655402</v>
      </c>
      <c r="U10190">
        <v>23</v>
      </c>
      <c r="V10190" s="8">
        <f t="shared" si="799"/>
        <v>3.1855955678670358</v>
      </c>
      <c r="W10190">
        <f>IF(V10190&gt;=[1]Settings!$B$2,1,0)</f>
        <v>1</v>
      </c>
      <c r="X10190" s="9">
        <v>0.26123148202896102</v>
      </c>
      <c r="Y10190" t="s">
        <v>32</v>
      </c>
      <c r="Z10190">
        <f>IF(X10190&gt;=[1]Settings!$B$4,1,0)</f>
        <v>0</v>
      </c>
      <c r="AA10190" t="str">
        <f>IF(X10190&gt;=[1]Settings!$B$7,"Critical",IF(X10190&gt;=[1]Settings!$B$6,"High",IF(X10190&gt;=[1]Settings!$B$5,"Moderate","Low")))</f>
        <v>Low</v>
      </c>
    </row>
    <row r="10191" spans="1:27" x14ac:dyDescent="0.25">
      <c r="A10191">
        <v>10190</v>
      </c>
      <c r="B10191" t="s">
        <v>27</v>
      </c>
      <c r="C10191" t="s">
        <v>38</v>
      </c>
      <c r="D10191" t="s">
        <v>29</v>
      </c>
      <c r="E10191" t="s">
        <v>35</v>
      </c>
      <c r="F10191" t="s">
        <v>39</v>
      </c>
      <c r="G10191">
        <v>1</v>
      </c>
      <c r="H10191">
        <v>70</v>
      </c>
      <c r="I10191">
        <v>43</v>
      </c>
      <c r="J10191">
        <v>4</v>
      </c>
      <c r="K10191">
        <v>4</v>
      </c>
      <c r="L10191" s="6">
        <v>145726.04999999999</v>
      </c>
      <c r="M10191">
        <v>3</v>
      </c>
      <c r="N10191" s="7">
        <f>[1]Settings!$B$3*K10191</f>
        <v>1</v>
      </c>
      <c r="O10191">
        <v>1</v>
      </c>
      <c r="P10191" s="8">
        <f t="shared" si="795"/>
        <v>10.75</v>
      </c>
      <c r="Q10191" s="7">
        <f t="shared" si="796"/>
        <v>1.29</v>
      </c>
      <c r="R10191" s="8">
        <f t="shared" si="797"/>
        <v>1.4285714285714286</v>
      </c>
      <c r="S10191" s="8">
        <f t="shared" si="798"/>
        <v>1</v>
      </c>
      <c r="T10191" s="9">
        <v>0.22233013471250301</v>
      </c>
      <c r="U10191">
        <v>0</v>
      </c>
      <c r="V10191" s="8">
        <f t="shared" si="799"/>
        <v>0</v>
      </c>
      <c r="W10191">
        <f>IF(V10191&gt;=[1]Settings!$B$2,1,0)</f>
        <v>0</v>
      </c>
      <c r="X10191" s="9">
        <v>0.17566625773906699</v>
      </c>
      <c r="Y10191" t="s">
        <v>32</v>
      </c>
      <c r="Z10191">
        <f>IF(X10191&gt;=[1]Settings!$B$4,1,0)</f>
        <v>0</v>
      </c>
      <c r="AA10191" t="str">
        <f>IF(X10191&gt;=[1]Settings!$B$7,"Critical",IF(X10191&gt;=[1]Settings!$B$6,"High",IF(X10191&gt;=[1]Settings!$B$5,"Moderate","Low")))</f>
        <v>Low</v>
      </c>
    </row>
    <row r="10192" spans="1:27" x14ac:dyDescent="0.25">
      <c r="A10192">
        <v>10191</v>
      </c>
      <c r="B10192" t="s">
        <v>27</v>
      </c>
      <c r="C10192" t="s">
        <v>40</v>
      </c>
      <c r="D10192" t="s">
        <v>29</v>
      </c>
      <c r="E10192" t="s">
        <v>42</v>
      </c>
      <c r="F10192" t="s">
        <v>31</v>
      </c>
      <c r="G10192">
        <v>3</v>
      </c>
      <c r="H10192">
        <v>708</v>
      </c>
      <c r="I10192">
        <v>20</v>
      </c>
      <c r="J10192">
        <v>12</v>
      </c>
      <c r="K10192">
        <v>8</v>
      </c>
      <c r="L10192" s="6">
        <v>704982.05</v>
      </c>
      <c r="M10192">
        <v>6</v>
      </c>
      <c r="N10192" s="7">
        <f>[1]Settings!$B$3*K10192</f>
        <v>2</v>
      </c>
      <c r="O10192">
        <v>10</v>
      </c>
      <c r="P10192" s="8">
        <f t="shared" si="795"/>
        <v>1.6666666666666667</v>
      </c>
      <c r="Q10192" s="7">
        <f t="shared" si="796"/>
        <v>1.2</v>
      </c>
      <c r="R10192" s="8">
        <f t="shared" si="797"/>
        <v>1.4124293785310735</v>
      </c>
      <c r="S10192" s="8">
        <f t="shared" si="798"/>
        <v>5</v>
      </c>
      <c r="T10192" s="9">
        <v>0.376781107460261</v>
      </c>
      <c r="U10192">
        <v>23</v>
      </c>
      <c r="V10192" s="8">
        <f t="shared" si="799"/>
        <v>3.2485875706214689</v>
      </c>
      <c r="W10192">
        <f>IF(V10192&gt;=[1]Settings!$B$2,1,0)</f>
        <v>1</v>
      </c>
      <c r="X10192" s="9">
        <v>0.63085043430328402</v>
      </c>
      <c r="Y10192" t="s">
        <v>32</v>
      </c>
      <c r="Z10192">
        <f>IF(X10192&gt;=[1]Settings!$B$4,1,0)</f>
        <v>1</v>
      </c>
      <c r="AA10192" t="str">
        <f>IF(X10192&gt;=[1]Settings!$B$7,"Critical",IF(X10192&gt;=[1]Settings!$B$6,"High",IF(X10192&gt;=[1]Settings!$B$5,"Moderate","Low")))</f>
        <v>High</v>
      </c>
    </row>
    <row r="10193" spans="1:27" x14ac:dyDescent="0.25">
      <c r="A10193">
        <v>10192</v>
      </c>
      <c r="B10193" t="s">
        <v>27</v>
      </c>
      <c r="C10193" t="s">
        <v>38</v>
      </c>
      <c r="D10193" t="s">
        <v>30</v>
      </c>
      <c r="E10193" t="s">
        <v>42</v>
      </c>
      <c r="F10193" t="s">
        <v>36</v>
      </c>
      <c r="G10193">
        <v>4</v>
      </c>
      <c r="H10193">
        <v>186</v>
      </c>
      <c r="I10193">
        <v>35</v>
      </c>
      <c r="J10193">
        <v>4</v>
      </c>
      <c r="K10193">
        <v>4</v>
      </c>
      <c r="L10193" s="6">
        <v>129475.24</v>
      </c>
      <c r="M10193">
        <v>7</v>
      </c>
      <c r="N10193" s="7">
        <f>[1]Settings!$B$3*K10193</f>
        <v>1</v>
      </c>
      <c r="O10193">
        <v>0</v>
      </c>
      <c r="P10193" s="8">
        <f t="shared" si="795"/>
        <v>8.75</v>
      </c>
      <c r="Q10193" s="7">
        <f t="shared" si="796"/>
        <v>2.4500000000000002</v>
      </c>
      <c r="R10193" s="8">
        <f t="shared" si="797"/>
        <v>0</v>
      </c>
      <c r="S10193" s="8">
        <f t="shared" si="798"/>
        <v>0</v>
      </c>
      <c r="T10193" s="9">
        <v>0.13787361064623899</v>
      </c>
      <c r="U10193">
        <v>1</v>
      </c>
      <c r="V10193" s="8">
        <f t="shared" si="799"/>
        <v>0.5376344086021505</v>
      </c>
      <c r="W10193">
        <f>IF(V10193&gt;=[1]Settings!$B$2,1,0)</f>
        <v>0</v>
      </c>
      <c r="X10193" s="9">
        <v>3.9581019431352601E-2</v>
      </c>
      <c r="Y10193" t="s">
        <v>32</v>
      </c>
      <c r="Z10193">
        <f>IF(X10193&gt;=[1]Settings!$B$4,1,0)</f>
        <v>0</v>
      </c>
      <c r="AA10193" t="str">
        <f>IF(X10193&gt;=[1]Settings!$B$7,"Critical",IF(X10193&gt;=[1]Settings!$B$6,"High",IF(X10193&gt;=[1]Settings!$B$5,"Moderate","Low")))</f>
        <v>Low</v>
      </c>
    </row>
    <row r="10194" spans="1:27" x14ac:dyDescent="0.25">
      <c r="A10194">
        <v>10193</v>
      </c>
      <c r="B10194" t="s">
        <v>27</v>
      </c>
      <c r="C10194" t="s">
        <v>44</v>
      </c>
      <c r="D10194" t="s">
        <v>34</v>
      </c>
      <c r="E10194" t="s">
        <v>42</v>
      </c>
      <c r="F10194" t="s">
        <v>39</v>
      </c>
      <c r="G10194">
        <v>3</v>
      </c>
      <c r="H10194">
        <v>590</v>
      </c>
      <c r="I10194">
        <v>73</v>
      </c>
      <c r="J10194">
        <v>9</v>
      </c>
      <c r="K10194">
        <v>5</v>
      </c>
      <c r="L10194" s="6">
        <v>272610.27</v>
      </c>
      <c r="M10194">
        <v>18</v>
      </c>
      <c r="N10194" s="7">
        <f>[1]Settings!$B$3*K10194</f>
        <v>1.25</v>
      </c>
      <c r="O10194">
        <v>6</v>
      </c>
      <c r="P10194" s="8">
        <f t="shared" si="795"/>
        <v>8.1111111111111107</v>
      </c>
      <c r="Q10194" s="7">
        <f t="shared" si="796"/>
        <v>13.14</v>
      </c>
      <c r="R10194" s="8">
        <f t="shared" si="797"/>
        <v>1.0169491525423728</v>
      </c>
      <c r="S10194" s="8">
        <f t="shared" si="798"/>
        <v>4.8</v>
      </c>
      <c r="T10194" s="9">
        <v>0.46307933884032898</v>
      </c>
      <c r="U10194">
        <v>13</v>
      </c>
      <c r="V10194" s="8">
        <f t="shared" si="799"/>
        <v>2.2033898305084745</v>
      </c>
      <c r="W10194">
        <f>IF(V10194&gt;=[1]Settings!$B$2,1,0)</f>
        <v>1</v>
      </c>
      <c r="X10194" s="9">
        <v>0.27442747354507502</v>
      </c>
      <c r="Y10194" t="s">
        <v>32</v>
      </c>
      <c r="Z10194">
        <f>IF(X10194&gt;=[1]Settings!$B$4,1,0)</f>
        <v>0</v>
      </c>
      <c r="AA10194" t="str">
        <f>IF(X10194&gt;=[1]Settings!$B$7,"Critical",IF(X10194&gt;=[1]Settings!$B$6,"High",IF(X10194&gt;=[1]Settings!$B$5,"Moderate","Low")))</f>
        <v>Low</v>
      </c>
    </row>
    <row r="10195" spans="1:27" x14ac:dyDescent="0.25">
      <c r="A10195">
        <v>10194</v>
      </c>
      <c r="B10195" t="s">
        <v>27</v>
      </c>
      <c r="C10195" t="s">
        <v>33</v>
      </c>
      <c r="D10195" t="s">
        <v>30</v>
      </c>
      <c r="E10195" t="s">
        <v>35</v>
      </c>
      <c r="F10195" t="s">
        <v>36</v>
      </c>
      <c r="G10195">
        <v>2</v>
      </c>
      <c r="H10195">
        <v>324</v>
      </c>
      <c r="I10195">
        <v>50</v>
      </c>
      <c r="J10195">
        <v>4</v>
      </c>
      <c r="K10195">
        <v>4</v>
      </c>
      <c r="L10195" s="6">
        <v>156064.64000000001</v>
      </c>
      <c r="M10195">
        <v>4</v>
      </c>
      <c r="N10195" s="7">
        <f>[1]Settings!$B$3*K10195</f>
        <v>1</v>
      </c>
      <c r="O10195">
        <v>2</v>
      </c>
      <c r="P10195" s="8">
        <f t="shared" si="795"/>
        <v>12.5</v>
      </c>
      <c r="Q10195" s="7">
        <f t="shared" si="796"/>
        <v>2</v>
      </c>
      <c r="R10195" s="8">
        <f t="shared" si="797"/>
        <v>0.61728395061728392</v>
      </c>
      <c r="S10195" s="8">
        <f t="shared" si="798"/>
        <v>2</v>
      </c>
      <c r="T10195" s="9">
        <v>0.46726875536220203</v>
      </c>
      <c r="U10195">
        <v>15</v>
      </c>
      <c r="V10195" s="8">
        <f t="shared" si="799"/>
        <v>4.6296296296296298</v>
      </c>
      <c r="W10195">
        <f>IF(V10195&gt;=[1]Settings!$B$2,1,0)</f>
        <v>1</v>
      </c>
      <c r="X10195" s="9">
        <v>0.161745265126228</v>
      </c>
      <c r="Y10195" t="s">
        <v>32</v>
      </c>
      <c r="Z10195">
        <f>IF(X10195&gt;=[1]Settings!$B$4,1,0)</f>
        <v>0</v>
      </c>
      <c r="AA10195" t="str">
        <f>IF(X10195&gt;=[1]Settings!$B$7,"Critical",IF(X10195&gt;=[1]Settings!$B$6,"High",IF(X10195&gt;=[1]Settings!$B$5,"Moderate","Low")))</f>
        <v>Low</v>
      </c>
    </row>
    <row r="10196" spans="1:27" x14ac:dyDescent="0.25">
      <c r="A10196">
        <v>10195</v>
      </c>
      <c r="B10196" t="s">
        <v>27</v>
      </c>
      <c r="C10196" t="s">
        <v>38</v>
      </c>
      <c r="D10196" t="s">
        <v>34</v>
      </c>
      <c r="E10196" t="s">
        <v>42</v>
      </c>
      <c r="F10196" t="s">
        <v>36</v>
      </c>
      <c r="G10196">
        <v>2</v>
      </c>
      <c r="H10196">
        <v>641</v>
      </c>
      <c r="I10196">
        <v>99</v>
      </c>
      <c r="J10196">
        <v>11</v>
      </c>
      <c r="K10196">
        <v>9</v>
      </c>
      <c r="L10196" s="6">
        <v>778311.34</v>
      </c>
      <c r="M10196">
        <v>3</v>
      </c>
      <c r="N10196" s="7">
        <f>[1]Settings!$B$3*K10196</f>
        <v>2.25</v>
      </c>
      <c r="O10196">
        <v>12</v>
      </c>
      <c r="P10196" s="8">
        <f t="shared" si="795"/>
        <v>9</v>
      </c>
      <c r="Q10196" s="7">
        <f t="shared" si="796"/>
        <v>2.97</v>
      </c>
      <c r="R10196" s="8">
        <f t="shared" si="797"/>
        <v>1.8720748829953198</v>
      </c>
      <c r="S10196" s="8">
        <f t="shared" si="798"/>
        <v>5.333333333333333</v>
      </c>
      <c r="T10196" s="9">
        <v>1.0361039365809499</v>
      </c>
      <c r="U10196">
        <v>30</v>
      </c>
      <c r="V10196" s="8">
        <f t="shared" si="799"/>
        <v>4.6801872074882995</v>
      </c>
      <c r="W10196">
        <f>IF(V10196&gt;=[1]Settings!$B$2,1,0)</f>
        <v>1</v>
      </c>
      <c r="X10196" s="9">
        <v>0.90672802925109897</v>
      </c>
      <c r="Y10196" t="s">
        <v>32</v>
      </c>
      <c r="Z10196">
        <f>IF(X10196&gt;=[1]Settings!$B$4,1,0)</f>
        <v>1</v>
      </c>
      <c r="AA10196" t="str">
        <f>IF(X10196&gt;=[1]Settings!$B$7,"Critical",IF(X10196&gt;=[1]Settings!$B$6,"High",IF(X10196&gt;=[1]Settings!$B$5,"Moderate","Low")))</f>
        <v>Critical</v>
      </c>
    </row>
    <row r="10197" spans="1:27" x14ac:dyDescent="0.25">
      <c r="A10197">
        <v>10196</v>
      </c>
      <c r="B10197" t="s">
        <v>27</v>
      </c>
      <c r="C10197" t="s">
        <v>40</v>
      </c>
      <c r="D10197" t="s">
        <v>30</v>
      </c>
      <c r="E10197" t="s">
        <v>35</v>
      </c>
      <c r="F10197" t="s">
        <v>36</v>
      </c>
      <c r="G10197">
        <v>2</v>
      </c>
      <c r="H10197">
        <v>345</v>
      </c>
      <c r="I10197">
        <v>46</v>
      </c>
      <c r="J10197">
        <v>8</v>
      </c>
      <c r="K10197">
        <v>6</v>
      </c>
      <c r="L10197" s="6">
        <v>438849.92</v>
      </c>
      <c r="M10197">
        <v>15</v>
      </c>
      <c r="N10197" s="7">
        <f>[1]Settings!$B$3*K10197</f>
        <v>1.5</v>
      </c>
      <c r="O10197">
        <v>2</v>
      </c>
      <c r="P10197" s="8">
        <f t="shared" si="795"/>
        <v>5.75</v>
      </c>
      <c r="Q10197" s="7">
        <f t="shared" si="796"/>
        <v>6.9</v>
      </c>
      <c r="R10197" s="8">
        <f t="shared" si="797"/>
        <v>0.57971014492753625</v>
      </c>
      <c r="S10197" s="8">
        <f t="shared" si="798"/>
        <v>1.3333333333333333</v>
      </c>
      <c r="T10197" s="9">
        <v>0.17443715181077701</v>
      </c>
      <c r="U10197">
        <v>0</v>
      </c>
      <c r="V10197" s="8">
        <f t="shared" si="799"/>
        <v>0</v>
      </c>
      <c r="W10197">
        <f>IF(V10197&gt;=[1]Settings!$B$2,1,0)</f>
        <v>0</v>
      </c>
      <c r="X10197" s="9">
        <v>0.14876671135425601</v>
      </c>
      <c r="Y10197" t="s">
        <v>32</v>
      </c>
      <c r="Z10197">
        <f>IF(X10197&gt;=[1]Settings!$B$4,1,0)</f>
        <v>0</v>
      </c>
      <c r="AA10197" t="str">
        <f>IF(X10197&gt;=[1]Settings!$B$7,"Critical",IF(X10197&gt;=[1]Settings!$B$6,"High",IF(X10197&gt;=[1]Settings!$B$5,"Moderate","Low")))</f>
        <v>Low</v>
      </c>
    </row>
    <row r="10198" spans="1:27" x14ac:dyDescent="0.25">
      <c r="A10198">
        <v>10197</v>
      </c>
      <c r="B10198" t="s">
        <v>27</v>
      </c>
      <c r="C10198" t="s">
        <v>38</v>
      </c>
      <c r="D10198" t="s">
        <v>34</v>
      </c>
      <c r="E10198" t="s">
        <v>30</v>
      </c>
      <c r="F10198" t="s">
        <v>36</v>
      </c>
      <c r="G10198">
        <v>2</v>
      </c>
      <c r="H10198">
        <v>241</v>
      </c>
      <c r="I10198">
        <v>53</v>
      </c>
      <c r="J10198">
        <v>7</v>
      </c>
      <c r="K10198">
        <v>4</v>
      </c>
      <c r="L10198" s="6">
        <v>214738.15</v>
      </c>
      <c r="M10198">
        <v>2</v>
      </c>
      <c r="N10198" s="7">
        <f>[1]Settings!$B$3*K10198</f>
        <v>1</v>
      </c>
      <c r="O10198">
        <v>1</v>
      </c>
      <c r="P10198" s="8">
        <f t="shared" si="795"/>
        <v>7.5714285714285712</v>
      </c>
      <c r="Q10198" s="7">
        <f t="shared" si="796"/>
        <v>1.06</v>
      </c>
      <c r="R10198" s="8">
        <f t="shared" si="797"/>
        <v>0.41493775933609961</v>
      </c>
      <c r="S10198" s="8">
        <f t="shared" si="798"/>
        <v>1</v>
      </c>
      <c r="T10198" s="9">
        <v>0.33209167908966702</v>
      </c>
      <c r="U10198">
        <v>4</v>
      </c>
      <c r="V10198" s="8">
        <f t="shared" si="799"/>
        <v>1.6597510373443984</v>
      </c>
      <c r="W10198">
        <f>IF(V10198&gt;=[1]Settings!$B$2,1,0)</f>
        <v>0</v>
      </c>
      <c r="X10198" s="9">
        <v>0.14283518493175501</v>
      </c>
      <c r="Y10198" t="s">
        <v>32</v>
      </c>
      <c r="Z10198">
        <f>IF(X10198&gt;=[1]Settings!$B$4,1,0)</f>
        <v>0</v>
      </c>
      <c r="AA10198" t="str">
        <f>IF(X10198&gt;=[1]Settings!$B$7,"Critical",IF(X10198&gt;=[1]Settings!$B$6,"High",IF(X10198&gt;=[1]Settings!$B$5,"Moderate","Low")))</f>
        <v>Low</v>
      </c>
    </row>
    <row r="10199" spans="1:27" x14ac:dyDescent="0.25">
      <c r="A10199">
        <v>10198</v>
      </c>
      <c r="B10199" t="s">
        <v>41</v>
      </c>
      <c r="C10199" t="s">
        <v>37</v>
      </c>
      <c r="D10199" t="s">
        <v>29</v>
      </c>
      <c r="E10199" t="s">
        <v>30</v>
      </c>
      <c r="F10199" t="s">
        <v>36</v>
      </c>
      <c r="G10199">
        <v>3</v>
      </c>
      <c r="H10199">
        <v>617</v>
      </c>
      <c r="I10199">
        <v>53</v>
      </c>
      <c r="J10199">
        <v>11</v>
      </c>
      <c r="K10199">
        <v>7</v>
      </c>
      <c r="L10199" s="6">
        <v>686771.66</v>
      </c>
      <c r="M10199">
        <v>5</v>
      </c>
      <c r="N10199" s="7">
        <f>[1]Settings!$B$3*K10199</f>
        <v>1.75</v>
      </c>
      <c r="O10199">
        <v>10</v>
      </c>
      <c r="P10199" s="8">
        <f t="shared" si="795"/>
        <v>4.8181818181818183</v>
      </c>
      <c r="Q10199" s="7">
        <f t="shared" si="796"/>
        <v>2.65</v>
      </c>
      <c r="R10199" s="8">
        <f t="shared" si="797"/>
        <v>1.6207455429497568</v>
      </c>
      <c r="S10199" s="8">
        <f t="shared" si="798"/>
        <v>5.7142857142857144</v>
      </c>
      <c r="T10199" s="9">
        <v>0.80495573976649704</v>
      </c>
      <c r="U10199">
        <v>18</v>
      </c>
      <c r="V10199" s="8">
        <f t="shared" si="799"/>
        <v>2.9173419773095626</v>
      </c>
      <c r="W10199">
        <f>IF(V10199&gt;=[1]Settings!$B$2,1,0)</f>
        <v>1</v>
      </c>
      <c r="X10199" s="9">
        <v>0.54767912626266502</v>
      </c>
      <c r="Y10199" t="s">
        <v>43</v>
      </c>
      <c r="Z10199">
        <f>IF(X10199&gt;=[1]Settings!$B$4,1,0)</f>
        <v>1</v>
      </c>
      <c r="AA10199" t="str">
        <f>IF(X10199&gt;=[1]Settings!$B$7,"Critical",IF(X10199&gt;=[1]Settings!$B$6,"High",IF(X10199&gt;=[1]Settings!$B$5,"Moderate","Low")))</f>
        <v>Moderate</v>
      </c>
    </row>
    <row r="10200" spans="1:27" x14ac:dyDescent="0.25">
      <c r="A10200">
        <v>10199</v>
      </c>
      <c r="B10200" t="s">
        <v>27</v>
      </c>
      <c r="C10200" t="s">
        <v>37</v>
      </c>
      <c r="D10200" t="s">
        <v>30</v>
      </c>
      <c r="E10200" t="s">
        <v>30</v>
      </c>
      <c r="F10200" t="s">
        <v>36</v>
      </c>
      <c r="G10200">
        <v>3</v>
      </c>
      <c r="H10200">
        <v>562</v>
      </c>
      <c r="I10200">
        <v>40</v>
      </c>
      <c r="J10200">
        <v>9</v>
      </c>
      <c r="K10200">
        <v>8</v>
      </c>
      <c r="L10200" s="6">
        <v>831996.46</v>
      </c>
      <c r="M10200">
        <v>7</v>
      </c>
      <c r="N10200" s="7">
        <f>[1]Settings!$B$3*K10200</f>
        <v>2</v>
      </c>
      <c r="O10200">
        <v>3</v>
      </c>
      <c r="P10200" s="8">
        <f t="shared" si="795"/>
        <v>4.4444444444444446</v>
      </c>
      <c r="Q10200" s="7">
        <f t="shared" si="796"/>
        <v>2.8</v>
      </c>
      <c r="R10200" s="8">
        <f t="shared" si="797"/>
        <v>0.53380782918149461</v>
      </c>
      <c r="S10200" s="8">
        <f t="shared" si="798"/>
        <v>1.5</v>
      </c>
      <c r="T10200" s="9">
        <v>0.16575163198075499</v>
      </c>
      <c r="U10200">
        <v>2</v>
      </c>
      <c r="V10200" s="8">
        <f t="shared" si="799"/>
        <v>0.35587188612099646</v>
      </c>
      <c r="W10200">
        <f>IF(V10200&gt;=[1]Settings!$B$2,1,0)</f>
        <v>0</v>
      </c>
      <c r="X10200" s="9">
        <v>0.15964199602603901</v>
      </c>
      <c r="Y10200" t="s">
        <v>32</v>
      </c>
      <c r="Z10200">
        <f>IF(X10200&gt;=[1]Settings!$B$4,1,0)</f>
        <v>0</v>
      </c>
      <c r="AA10200" t="str">
        <f>IF(X10200&gt;=[1]Settings!$B$7,"Critical",IF(X10200&gt;=[1]Settings!$B$6,"High",IF(X10200&gt;=[1]Settings!$B$5,"Moderate","Low")))</f>
        <v>Low</v>
      </c>
    </row>
    <row r="10201" spans="1:27" x14ac:dyDescent="0.25">
      <c r="A10201">
        <v>10200</v>
      </c>
      <c r="B10201" t="s">
        <v>41</v>
      </c>
      <c r="C10201" t="s">
        <v>28</v>
      </c>
      <c r="D10201" t="s">
        <v>30</v>
      </c>
      <c r="E10201" t="s">
        <v>30</v>
      </c>
      <c r="F10201" t="s">
        <v>39</v>
      </c>
      <c r="G10201">
        <v>2</v>
      </c>
      <c r="H10201">
        <v>757</v>
      </c>
      <c r="I10201">
        <v>81</v>
      </c>
      <c r="J10201">
        <v>14</v>
      </c>
      <c r="K10201">
        <v>13</v>
      </c>
      <c r="L10201" s="6">
        <v>1512359.79</v>
      </c>
      <c r="M10201">
        <v>7</v>
      </c>
      <c r="N10201" s="7">
        <f>[1]Settings!$B$3*K10201</f>
        <v>3.25</v>
      </c>
      <c r="O10201">
        <v>7</v>
      </c>
      <c r="P10201" s="8">
        <f t="shared" si="795"/>
        <v>5.7857142857142856</v>
      </c>
      <c r="Q10201" s="7">
        <f t="shared" si="796"/>
        <v>5.67</v>
      </c>
      <c r="R10201" s="8">
        <f t="shared" si="797"/>
        <v>0.92470277410832236</v>
      </c>
      <c r="S10201" s="8">
        <f t="shared" si="798"/>
        <v>2.1538461538461537</v>
      </c>
      <c r="T10201" s="9">
        <v>0.32265352370662598</v>
      </c>
      <c r="U10201">
        <v>11</v>
      </c>
      <c r="V10201" s="8">
        <f t="shared" si="799"/>
        <v>1.4531043593130779</v>
      </c>
      <c r="W10201">
        <f>IF(V10201&gt;=[1]Settings!$B$2,1,0)</f>
        <v>0</v>
      </c>
      <c r="X10201" s="9">
        <v>0.45394709706306502</v>
      </c>
      <c r="Y10201" t="s">
        <v>43</v>
      </c>
      <c r="Z10201">
        <f>IF(X10201&gt;=[1]Settings!$B$4,1,0)</f>
        <v>0</v>
      </c>
      <c r="AA10201" t="str">
        <f>IF(X10201&gt;=[1]Settings!$B$7,"Critical",IF(X10201&gt;=[1]Settings!$B$6,"High",IF(X10201&gt;=[1]Settings!$B$5,"Moderate","Low")))</f>
        <v>Moderate</v>
      </c>
    </row>
    <row r="10202" spans="1:27" x14ac:dyDescent="0.25">
      <c r="A10202">
        <v>10201</v>
      </c>
      <c r="B10202" t="s">
        <v>27</v>
      </c>
      <c r="C10202" t="s">
        <v>37</v>
      </c>
      <c r="D10202" t="s">
        <v>34</v>
      </c>
      <c r="E10202" t="s">
        <v>30</v>
      </c>
      <c r="F10202" t="s">
        <v>39</v>
      </c>
      <c r="G10202">
        <v>2</v>
      </c>
      <c r="H10202">
        <v>384</v>
      </c>
      <c r="I10202">
        <v>48</v>
      </c>
      <c r="J10202">
        <v>9</v>
      </c>
      <c r="K10202">
        <v>6</v>
      </c>
      <c r="L10202" s="6">
        <v>501552.73</v>
      </c>
      <c r="M10202">
        <v>7</v>
      </c>
      <c r="N10202" s="7">
        <f>[1]Settings!$B$3*K10202</f>
        <v>1.5</v>
      </c>
      <c r="O10202">
        <v>0</v>
      </c>
      <c r="P10202" s="8">
        <f t="shared" si="795"/>
        <v>5.333333333333333</v>
      </c>
      <c r="Q10202" s="7">
        <f t="shared" si="796"/>
        <v>3.36</v>
      </c>
      <c r="R10202" s="8">
        <f t="shared" si="797"/>
        <v>0</v>
      </c>
      <c r="S10202" s="8">
        <f t="shared" si="798"/>
        <v>0</v>
      </c>
      <c r="T10202" s="9">
        <v>0.22787302648908001</v>
      </c>
      <c r="U10202">
        <v>5</v>
      </c>
      <c r="V10202" s="8">
        <f t="shared" si="799"/>
        <v>1.3020833333333333</v>
      </c>
      <c r="W10202">
        <f>IF(V10202&gt;=[1]Settings!$B$2,1,0)</f>
        <v>0</v>
      </c>
      <c r="X10202" s="9">
        <v>8.1598050892353099E-2</v>
      </c>
      <c r="Y10202" t="s">
        <v>32</v>
      </c>
      <c r="Z10202">
        <f>IF(X10202&gt;=[1]Settings!$B$4,1,0)</f>
        <v>0</v>
      </c>
      <c r="AA10202" t="str">
        <f>IF(X10202&gt;=[1]Settings!$B$7,"Critical",IF(X10202&gt;=[1]Settings!$B$6,"High",IF(X10202&gt;=[1]Settings!$B$5,"Moderate","Low")))</f>
        <v>Low</v>
      </c>
    </row>
    <row r="10203" spans="1:27" x14ac:dyDescent="0.25">
      <c r="A10203">
        <v>10202</v>
      </c>
      <c r="B10203" t="s">
        <v>41</v>
      </c>
      <c r="C10203" t="s">
        <v>28</v>
      </c>
      <c r="D10203" t="s">
        <v>34</v>
      </c>
      <c r="E10203" t="s">
        <v>42</v>
      </c>
      <c r="F10203" t="s">
        <v>31</v>
      </c>
      <c r="G10203">
        <v>3</v>
      </c>
      <c r="H10203">
        <v>112</v>
      </c>
      <c r="I10203">
        <v>84</v>
      </c>
      <c r="J10203">
        <v>3</v>
      </c>
      <c r="K10203">
        <v>7</v>
      </c>
      <c r="L10203" s="6">
        <v>219984.79</v>
      </c>
      <c r="M10203">
        <v>6</v>
      </c>
      <c r="N10203" s="7">
        <f>[1]Settings!$B$3*K10203</f>
        <v>1.75</v>
      </c>
      <c r="O10203">
        <v>5</v>
      </c>
      <c r="P10203" s="8">
        <f t="shared" si="795"/>
        <v>28</v>
      </c>
      <c r="Q10203" s="7">
        <f t="shared" si="796"/>
        <v>5.04</v>
      </c>
      <c r="R10203" s="8">
        <f t="shared" si="797"/>
        <v>4.4642857142857144</v>
      </c>
      <c r="S10203" s="8">
        <f t="shared" si="798"/>
        <v>2.8571428571428572</v>
      </c>
      <c r="T10203" s="9">
        <v>1.5036424025519399</v>
      </c>
      <c r="U10203">
        <v>7</v>
      </c>
      <c r="V10203" s="8">
        <f t="shared" si="799"/>
        <v>6.25</v>
      </c>
      <c r="W10203">
        <f>IF(V10203&gt;=[1]Settings!$B$2,1,0)</f>
        <v>1</v>
      </c>
      <c r="X10203" s="9">
        <v>0.82813644409179699</v>
      </c>
      <c r="Y10203" t="s">
        <v>43</v>
      </c>
      <c r="Z10203">
        <f>IF(X10203&gt;=[1]Settings!$B$4,1,0)</f>
        <v>1</v>
      </c>
      <c r="AA10203" t="str">
        <f>IF(X10203&gt;=[1]Settings!$B$7,"Critical",IF(X10203&gt;=[1]Settings!$B$6,"High",IF(X10203&gt;=[1]Settings!$B$5,"Moderate","Low")))</f>
        <v>High</v>
      </c>
    </row>
    <row r="10204" spans="1:27" x14ac:dyDescent="0.25">
      <c r="A10204">
        <v>10203</v>
      </c>
      <c r="B10204" t="s">
        <v>27</v>
      </c>
      <c r="C10204" t="s">
        <v>33</v>
      </c>
      <c r="D10204" t="s">
        <v>29</v>
      </c>
      <c r="E10204" t="s">
        <v>35</v>
      </c>
      <c r="F10204" t="s">
        <v>31</v>
      </c>
      <c r="G10204">
        <v>1</v>
      </c>
      <c r="H10204">
        <v>717</v>
      </c>
      <c r="I10204">
        <v>52</v>
      </c>
      <c r="J10204">
        <v>17</v>
      </c>
      <c r="K10204">
        <v>10</v>
      </c>
      <c r="L10204" s="6">
        <v>1757708.76</v>
      </c>
      <c r="M10204">
        <v>7</v>
      </c>
      <c r="N10204" s="7">
        <f>[1]Settings!$B$3*K10204</f>
        <v>2.5</v>
      </c>
      <c r="O10204">
        <v>4</v>
      </c>
      <c r="P10204" s="8">
        <f t="shared" si="795"/>
        <v>3.0588235294117645</v>
      </c>
      <c r="Q10204" s="7">
        <f t="shared" si="796"/>
        <v>3.64</v>
      </c>
      <c r="R10204" s="8">
        <f t="shared" si="797"/>
        <v>0.55788005578800559</v>
      </c>
      <c r="S10204" s="8">
        <f t="shared" si="798"/>
        <v>1.6</v>
      </c>
      <c r="T10204" s="9">
        <v>0.47082044596606498</v>
      </c>
      <c r="U10204">
        <v>19</v>
      </c>
      <c r="V10204" s="8">
        <f t="shared" si="799"/>
        <v>2.6499302649930265</v>
      </c>
      <c r="W10204">
        <f>IF(V10204&gt;=[1]Settings!$B$2,1,0)</f>
        <v>1</v>
      </c>
      <c r="X10204" s="9">
        <v>0.34761121869087203</v>
      </c>
      <c r="Y10204" t="s">
        <v>32</v>
      </c>
      <c r="Z10204">
        <f>IF(X10204&gt;=[1]Settings!$B$4,1,0)</f>
        <v>0</v>
      </c>
      <c r="AA10204" t="str">
        <f>IF(X10204&gt;=[1]Settings!$B$7,"Critical",IF(X10204&gt;=[1]Settings!$B$6,"High",IF(X10204&gt;=[1]Settings!$B$5,"Moderate","Low")))</f>
        <v>Moderate</v>
      </c>
    </row>
    <row r="10205" spans="1:27" x14ac:dyDescent="0.25">
      <c r="A10205">
        <v>10204</v>
      </c>
      <c r="B10205" t="s">
        <v>27</v>
      </c>
      <c r="C10205" t="s">
        <v>33</v>
      </c>
      <c r="D10205" t="s">
        <v>30</v>
      </c>
      <c r="E10205" t="s">
        <v>35</v>
      </c>
      <c r="F10205" t="s">
        <v>39</v>
      </c>
      <c r="G10205">
        <v>3</v>
      </c>
      <c r="H10205">
        <v>929</v>
      </c>
      <c r="I10205">
        <v>65</v>
      </c>
      <c r="J10205">
        <v>11</v>
      </c>
      <c r="K10205">
        <v>6</v>
      </c>
      <c r="L10205" s="6">
        <v>537165.87</v>
      </c>
      <c r="M10205">
        <v>14</v>
      </c>
      <c r="N10205" s="7">
        <f>[1]Settings!$B$3*K10205</f>
        <v>1.5</v>
      </c>
      <c r="O10205">
        <v>2</v>
      </c>
      <c r="P10205" s="8">
        <f t="shared" si="795"/>
        <v>5.9090909090909092</v>
      </c>
      <c r="Q10205" s="7">
        <f t="shared" si="796"/>
        <v>9.1</v>
      </c>
      <c r="R10205" s="8">
        <f t="shared" si="797"/>
        <v>0.21528525296017223</v>
      </c>
      <c r="S10205" s="8">
        <f t="shared" si="798"/>
        <v>1.3333333333333333</v>
      </c>
      <c r="T10205" s="9">
        <v>0.24416983793824101</v>
      </c>
      <c r="U10205">
        <v>10</v>
      </c>
      <c r="V10205" s="8">
        <f t="shared" si="799"/>
        <v>1.0764262648008611</v>
      </c>
      <c r="W10205">
        <f>IF(V10205&gt;=[1]Settings!$B$2,1,0)</f>
        <v>0</v>
      </c>
      <c r="X10205" s="9">
        <v>2.9732754454016699E-2</v>
      </c>
      <c r="Y10205" t="s">
        <v>32</v>
      </c>
      <c r="Z10205">
        <f>IF(X10205&gt;=[1]Settings!$B$4,1,0)</f>
        <v>0</v>
      </c>
      <c r="AA10205" t="str">
        <f>IF(X10205&gt;=[1]Settings!$B$7,"Critical",IF(X10205&gt;=[1]Settings!$B$6,"High",IF(X10205&gt;=[1]Settings!$B$5,"Moderate","Low")))</f>
        <v>Low</v>
      </c>
    </row>
    <row r="10206" spans="1:27" x14ac:dyDescent="0.25">
      <c r="A10206">
        <v>10205</v>
      </c>
      <c r="B10206" t="s">
        <v>27</v>
      </c>
      <c r="C10206" t="s">
        <v>37</v>
      </c>
      <c r="D10206" t="s">
        <v>29</v>
      </c>
      <c r="E10206" t="s">
        <v>30</v>
      </c>
      <c r="F10206" t="s">
        <v>36</v>
      </c>
      <c r="G10206">
        <v>5</v>
      </c>
      <c r="H10206">
        <v>371</v>
      </c>
      <c r="I10206">
        <v>55</v>
      </c>
      <c r="J10206">
        <v>10</v>
      </c>
      <c r="K10206">
        <v>5</v>
      </c>
      <c r="L10206" s="6">
        <v>545963.49</v>
      </c>
      <c r="M10206">
        <v>7</v>
      </c>
      <c r="N10206" s="7">
        <f>[1]Settings!$B$3*K10206</f>
        <v>1.25</v>
      </c>
      <c r="O10206">
        <v>1</v>
      </c>
      <c r="P10206" s="8">
        <f t="shared" si="795"/>
        <v>5.5</v>
      </c>
      <c r="Q10206" s="7">
        <f t="shared" si="796"/>
        <v>3.85</v>
      </c>
      <c r="R10206" s="8">
        <f t="shared" si="797"/>
        <v>0.26954177897574122</v>
      </c>
      <c r="S10206" s="8">
        <f t="shared" si="798"/>
        <v>0.8</v>
      </c>
      <c r="T10206" s="9">
        <v>0.24553195126561</v>
      </c>
      <c r="U10206">
        <v>3</v>
      </c>
      <c r="V10206" s="8">
        <f t="shared" si="799"/>
        <v>0.80862533692722371</v>
      </c>
      <c r="W10206">
        <f>IF(V10206&gt;=[1]Settings!$B$2,1,0)</f>
        <v>0</v>
      </c>
      <c r="X10206" s="9">
        <v>4.0995005518197999E-2</v>
      </c>
      <c r="Y10206" t="s">
        <v>32</v>
      </c>
      <c r="Z10206">
        <f>IF(X10206&gt;=[1]Settings!$B$4,1,0)</f>
        <v>0</v>
      </c>
      <c r="AA10206" t="str">
        <f>IF(X10206&gt;=[1]Settings!$B$7,"Critical",IF(X10206&gt;=[1]Settings!$B$6,"High",IF(X10206&gt;=[1]Settings!$B$5,"Moderate","Low")))</f>
        <v>Low</v>
      </c>
    </row>
    <row r="10207" spans="1:27" x14ac:dyDescent="0.25">
      <c r="A10207">
        <v>10206</v>
      </c>
      <c r="B10207" t="s">
        <v>27</v>
      </c>
      <c r="C10207" t="s">
        <v>33</v>
      </c>
      <c r="D10207" t="s">
        <v>30</v>
      </c>
      <c r="E10207" t="s">
        <v>35</v>
      </c>
      <c r="F10207" t="s">
        <v>39</v>
      </c>
      <c r="G10207">
        <v>4</v>
      </c>
      <c r="H10207">
        <v>664</v>
      </c>
      <c r="I10207">
        <v>72</v>
      </c>
      <c r="J10207">
        <v>12</v>
      </c>
      <c r="K10207">
        <v>10</v>
      </c>
      <c r="L10207" s="6">
        <v>1242386.46</v>
      </c>
      <c r="M10207">
        <v>8</v>
      </c>
      <c r="N10207" s="7">
        <f>[1]Settings!$B$3*K10207</f>
        <v>2.5</v>
      </c>
      <c r="O10207">
        <v>3</v>
      </c>
      <c r="P10207" s="8">
        <f t="shared" si="795"/>
        <v>6</v>
      </c>
      <c r="Q10207" s="7">
        <f t="shared" si="796"/>
        <v>5.76</v>
      </c>
      <c r="R10207" s="8">
        <f t="shared" si="797"/>
        <v>0.45180722891566266</v>
      </c>
      <c r="S10207" s="8">
        <f t="shared" si="798"/>
        <v>1.2</v>
      </c>
      <c r="T10207" s="9">
        <v>0.224603201484464</v>
      </c>
      <c r="U10207">
        <v>5</v>
      </c>
      <c r="V10207" s="8">
        <f t="shared" si="799"/>
        <v>0.75301204819277112</v>
      </c>
      <c r="W10207">
        <f>IF(V10207&gt;=[1]Settings!$B$2,1,0)</f>
        <v>0</v>
      </c>
      <c r="X10207" s="9">
        <v>0.21976585686206801</v>
      </c>
      <c r="Y10207" t="s">
        <v>32</v>
      </c>
      <c r="Z10207">
        <f>IF(X10207&gt;=[1]Settings!$B$4,1,0)</f>
        <v>0</v>
      </c>
      <c r="AA10207" t="str">
        <f>IF(X10207&gt;=[1]Settings!$B$7,"Critical",IF(X10207&gt;=[1]Settings!$B$6,"High",IF(X10207&gt;=[1]Settings!$B$5,"Moderate","Low")))</f>
        <v>Low</v>
      </c>
    </row>
    <row r="10208" spans="1:27" x14ac:dyDescent="0.25">
      <c r="A10208">
        <v>10207</v>
      </c>
      <c r="B10208" t="s">
        <v>41</v>
      </c>
      <c r="C10208" t="s">
        <v>33</v>
      </c>
      <c r="D10208" t="s">
        <v>34</v>
      </c>
      <c r="E10208" t="s">
        <v>35</v>
      </c>
      <c r="F10208" t="s">
        <v>36</v>
      </c>
      <c r="G10208">
        <v>2</v>
      </c>
      <c r="H10208">
        <v>444</v>
      </c>
      <c r="I10208">
        <v>60</v>
      </c>
      <c r="J10208">
        <v>6</v>
      </c>
      <c r="K10208">
        <v>4</v>
      </c>
      <c r="L10208" s="6">
        <v>229967.35</v>
      </c>
      <c r="M10208">
        <v>2</v>
      </c>
      <c r="N10208" s="7">
        <f>[1]Settings!$B$3*K10208</f>
        <v>1</v>
      </c>
      <c r="O10208">
        <v>9</v>
      </c>
      <c r="P10208" s="8">
        <f t="shared" si="795"/>
        <v>10</v>
      </c>
      <c r="Q10208" s="7">
        <f t="shared" si="796"/>
        <v>1.2</v>
      </c>
      <c r="R10208" s="8">
        <f t="shared" si="797"/>
        <v>2.0270270270270272</v>
      </c>
      <c r="S10208" s="8">
        <f t="shared" si="798"/>
        <v>9</v>
      </c>
      <c r="T10208" s="9">
        <v>1.16158069947388</v>
      </c>
      <c r="U10208">
        <v>6</v>
      </c>
      <c r="V10208" s="8">
        <f t="shared" si="799"/>
        <v>1.3513513513513513</v>
      </c>
      <c r="W10208">
        <f>IF(V10208&gt;=[1]Settings!$B$2,1,0)</f>
        <v>0</v>
      </c>
      <c r="X10208" s="9">
        <v>0.54119753837585505</v>
      </c>
      <c r="Y10208" t="s">
        <v>43</v>
      </c>
      <c r="Z10208">
        <f>IF(X10208&gt;=[1]Settings!$B$4,1,0)</f>
        <v>1</v>
      </c>
      <c r="AA10208" t="str">
        <f>IF(X10208&gt;=[1]Settings!$B$7,"Critical",IF(X10208&gt;=[1]Settings!$B$6,"High",IF(X10208&gt;=[1]Settings!$B$5,"Moderate","Low")))</f>
        <v>Moderate</v>
      </c>
    </row>
    <row r="10209" spans="1:27" x14ac:dyDescent="0.25">
      <c r="A10209">
        <v>10208</v>
      </c>
      <c r="B10209" t="s">
        <v>41</v>
      </c>
      <c r="C10209" t="s">
        <v>38</v>
      </c>
      <c r="D10209" t="s">
        <v>30</v>
      </c>
      <c r="E10209" t="s">
        <v>35</v>
      </c>
      <c r="F10209" t="s">
        <v>31</v>
      </c>
      <c r="G10209">
        <v>3</v>
      </c>
      <c r="H10209">
        <v>1063</v>
      </c>
      <c r="I10209">
        <v>63</v>
      </c>
      <c r="J10209">
        <v>14</v>
      </c>
      <c r="K10209">
        <v>16</v>
      </c>
      <c r="L10209" s="6">
        <v>1241621</v>
      </c>
      <c r="M10209">
        <v>6</v>
      </c>
      <c r="N10209" s="7">
        <f>[1]Settings!$B$3*K10209</f>
        <v>4</v>
      </c>
      <c r="O10209">
        <v>40</v>
      </c>
      <c r="P10209" s="8">
        <f t="shared" si="795"/>
        <v>4.5</v>
      </c>
      <c r="Q10209" s="7">
        <f t="shared" si="796"/>
        <v>3.78</v>
      </c>
      <c r="R10209" s="8">
        <f t="shared" si="797"/>
        <v>3.7629350893697082</v>
      </c>
      <c r="S10209" s="8">
        <f t="shared" si="798"/>
        <v>10</v>
      </c>
      <c r="T10209" s="9">
        <v>1.2945007023700601</v>
      </c>
      <c r="U10209">
        <v>84</v>
      </c>
      <c r="V10209" s="8">
        <f t="shared" si="799"/>
        <v>7.9021636876763877</v>
      </c>
      <c r="W10209">
        <f>IF(V10209&gt;=[1]Settings!$B$2,1,0)</f>
        <v>1</v>
      </c>
      <c r="X10209" s="9">
        <v>0.98653537034988403</v>
      </c>
      <c r="Y10209" t="s">
        <v>43</v>
      </c>
      <c r="Z10209">
        <f>IF(X10209&gt;=[1]Settings!$B$4,1,0)</f>
        <v>1</v>
      </c>
      <c r="AA10209" t="str">
        <f>IF(X10209&gt;=[1]Settings!$B$7,"Critical",IF(X10209&gt;=[1]Settings!$B$6,"High",IF(X10209&gt;=[1]Settings!$B$5,"Moderate","Low")))</f>
        <v>Critical</v>
      </c>
    </row>
    <row r="10210" spans="1:27" x14ac:dyDescent="0.25">
      <c r="A10210">
        <v>10209</v>
      </c>
      <c r="B10210" t="s">
        <v>27</v>
      </c>
      <c r="C10210" t="s">
        <v>44</v>
      </c>
      <c r="D10210" t="s">
        <v>30</v>
      </c>
      <c r="E10210" t="s">
        <v>35</v>
      </c>
      <c r="F10210" t="s">
        <v>31</v>
      </c>
      <c r="G10210">
        <v>5</v>
      </c>
      <c r="H10210">
        <v>385</v>
      </c>
      <c r="I10210">
        <v>69</v>
      </c>
      <c r="J10210">
        <v>8</v>
      </c>
      <c r="K10210">
        <v>4</v>
      </c>
      <c r="L10210" s="6">
        <v>327228.45</v>
      </c>
      <c r="M10210">
        <v>11</v>
      </c>
      <c r="N10210" s="7">
        <f>[1]Settings!$B$3*K10210</f>
        <v>1</v>
      </c>
      <c r="O10210">
        <v>2</v>
      </c>
      <c r="P10210" s="8">
        <f t="shared" si="795"/>
        <v>8.625</v>
      </c>
      <c r="Q10210" s="7">
        <f t="shared" si="796"/>
        <v>7.59</v>
      </c>
      <c r="R10210" s="8">
        <f t="shared" si="797"/>
        <v>0.51948051948051943</v>
      </c>
      <c r="S10210" s="8">
        <f t="shared" si="798"/>
        <v>2</v>
      </c>
      <c r="T10210" s="9">
        <v>0.85951487455322195</v>
      </c>
      <c r="U10210">
        <v>8</v>
      </c>
      <c r="V10210" s="8">
        <f t="shared" si="799"/>
        <v>2.0779220779220777</v>
      </c>
      <c r="W10210">
        <f>IF(V10210&gt;=[1]Settings!$B$2,1,0)</f>
        <v>1</v>
      </c>
      <c r="X10210" s="9">
        <v>6.7361384630203303E-2</v>
      </c>
      <c r="Y10210" t="s">
        <v>32</v>
      </c>
      <c r="Z10210">
        <f>IF(X10210&gt;=[1]Settings!$B$4,1,0)</f>
        <v>0</v>
      </c>
      <c r="AA10210" t="str">
        <f>IF(X10210&gt;=[1]Settings!$B$7,"Critical",IF(X10210&gt;=[1]Settings!$B$6,"High",IF(X10210&gt;=[1]Settings!$B$5,"Moderate","Low")))</f>
        <v>Low</v>
      </c>
    </row>
    <row r="10211" spans="1:27" x14ac:dyDescent="0.25">
      <c r="A10211">
        <v>10210</v>
      </c>
      <c r="B10211" t="s">
        <v>27</v>
      </c>
      <c r="C10211" t="s">
        <v>44</v>
      </c>
      <c r="D10211" t="s">
        <v>34</v>
      </c>
      <c r="E10211" t="s">
        <v>30</v>
      </c>
      <c r="F10211" t="s">
        <v>36</v>
      </c>
      <c r="G10211">
        <v>4</v>
      </c>
      <c r="H10211">
        <v>517</v>
      </c>
      <c r="I10211">
        <v>53</v>
      </c>
      <c r="J10211">
        <v>6</v>
      </c>
      <c r="K10211">
        <v>11</v>
      </c>
      <c r="L10211" s="6">
        <v>638516.68999999994</v>
      </c>
      <c r="M10211">
        <v>17</v>
      </c>
      <c r="N10211" s="7">
        <f>[1]Settings!$B$3*K10211</f>
        <v>2.75</v>
      </c>
      <c r="O10211">
        <v>2</v>
      </c>
      <c r="P10211" s="8">
        <f t="shared" si="795"/>
        <v>8.8333333333333339</v>
      </c>
      <c r="Q10211" s="7">
        <f t="shared" si="796"/>
        <v>9.01</v>
      </c>
      <c r="R10211" s="8">
        <f t="shared" si="797"/>
        <v>0.38684719535783363</v>
      </c>
      <c r="S10211" s="8">
        <f t="shared" si="798"/>
        <v>0.72727272727272729</v>
      </c>
      <c r="T10211" s="9">
        <v>0.186673188487814</v>
      </c>
      <c r="U10211">
        <v>2</v>
      </c>
      <c r="V10211" s="8">
        <f t="shared" si="799"/>
        <v>0.38684719535783363</v>
      </c>
      <c r="W10211">
        <f>IF(V10211&gt;=[1]Settings!$B$2,1,0)</f>
        <v>0</v>
      </c>
      <c r="X10211" s="9">
        <v>0.19497153162956199</v>
      </c>
      <c r="Y10211" t="s">
        <v>32</v>
      </c>
      <c r="Z10211">
        <f>IF(X10211&gt;=[1]Settings!$B$4,1,0)</f>
        <v>0</v>
      </c>
      <c r="AA10211" t="str">
        <f>IF(X10211&gt;=[1]Settings!$B$7,"Critical",IF(X10211&gt;=[1]Settings!$B$6,"High",IF(X10211&gt;=[1]Settings!$B$5,"Moderate","Low")))</f>
        <v>Low</v>
      </c>
    </row>
    <row r="10212" spans="1:27" x14ac:dyDescent="0.25">
      <c r="A10212">
        <v>10211</v>
      </c>
      <c r="B10212" t="s">
        <v>27</v>
      </c>
      <c r="C10212" t="s">
        <v>38</v>
      </c>
      <c r="D10212" t="s">
        <v>30</v>
      </c>
      <c r="E10212" t="s">
        <v>42</v>
      </c>
      <c r="F10212" t="s">
        <v>36</v>
      </c>
      <c r="G10212">
        <v>3</v>
      </c>
      <c r="H10212">
        <v>454</v>
      </c>
      <c r="I10212">
        <v>18</v>
      </c>
      <c r="J10212">
        <v>10</v>
      </c>
      <c r="K10212">
        <v>6</v>
      </c>
      <c r="L10212" s="6">
        <v>655771.74</v>
      </c>
      <c r="M10212">
        <v>6</v>
      </c>
      <c r="N10212" s="7">
        <f>[1]Settings!$B$3*K10212</f>
        <v>1.5</v>
      </c>
      <c r="O10212">
        <v>0</v>
      </c>
      <c r="P10212" s="8">
        <f t="shared" si="795"/>
        <v>1.8</v>
      </c>
      <c r="Q10212" s="7">
        <f t="shared" si="796"/>
        <v>1.08</v>
      </c>
      <c r="R10212" s="8">
        <f t="shared" si="797"/>
        <v>0</v>
      </c>
      <c r="S10212" s="8">
        <f t="shared" si="798"/>
        <v>0</v>
      </c>
      <c r="T10212" s="9">
        <v>0.21685529650206101</v>
      </c>
      <c r="U10212">
        <v>7</v>
      </c>
      <c r="V10212" s="8">
        <f t="shared" si="799"/>
        <v>1.5418502202643172</v>
      </c>
      <c r="W10212">
        <f>IF(V10212&gt;=[1]Settings!$B$2,1,0)</f>
        <v>0</v>
      </c>
      <c r="X10212" s="9">
        <v>6.2485288828611402E-2</v>
      </c>
      <c r="Y10212" t="s">
        <v>32</v>
      </c>
      <c r="Z10212">
        <f>IF(X10212&gt;=[1]Settings!$B$4,1,0)</f>
        <v>0</v>
      </c>
      <c r="AA10212" t="str">
        <f>IF(X10212&gt;=[1]Settings!$B$7,"Critical",IF(X10212&gt;=[1]Settings!$B$6,"High",IF(X10212&gt;=[1]Settings!$B$5,"Moderate","Low")))</f>
        <v>Low</v>
      </c>
    </row>
    <row r="10213" spans="1:27" x14ac:dyDescent="0.25">
      <c r="A10213">
        <v>10212</v>
      </c>
      <c r="B10213" t="s">
        <v>27</v>
      </c>
      <c r="C10213" t="s">
        <v>44</v>
      </c>
      <c r="D10213" t="s">
        <v>34</v>
      </c>
      <c r="E10213" t="s">
        <v>42</v>
      </c>
      <c r="F10213" t="s">
        <v>39</v>
      </c>
      <c r="G10213">
        <v>3</v>
      </c>
      <c r="H10213">
        <v>964</v>
      </c>
      <c r="I10213">
        <v>78</v>
      </c>
      <c r="J10213">
        <v>21</v>
      </c>
      <c r="K10213">
        <v>8</v>
      </c>
      <c r="L10213" s="6">
        <v>1763802.31</v>
      </c>
      <c r="M10213">
        <v>6</v>
      </c>
      <c r="N10213" s="7">
        <f>[1]Settings!$B$3*K10213</f>
        <v>2</v>
      </c>
      <c r="O10213">
        <v>7</v>
      </c>
      <c r="P10213" s="8">
        <f t="shared" si="795"/>
        <v>3.7142857142857144</v>
      </c>
      <c r="Q10213" s="7">
        <f t="shared" si="796"/>
        <v>4.68</v>
      </c>
      <c r="R10213" s="8">
        <f t="shared" si="797"/>
        <v>0.72614107883817425</v>
      </c>
      <c r="S10213" s="8">
        <f t="shared" si="798"/>
        <v>3.5</v>
      </c>
      <c r="T10213" s="9">
        <v>0.406554570430401</v>
      </c>
      <c r="U10213">
        <v>32</v>
      </c>
      <c r="V10213" s="8">
        <f t="shared" si="799"/>
        <v>3.3195020746887969</v>
      </c>
      <c r="W10213">
        <f>IF(V10213&gt;=[1]Settings!$B$2,1,0)</f>
        <v>1</v>
      </c>
      <c r="X10213" s="9">
        <v>0.47749307751655601</v>
      </c>
      <c r="Y10213" t="s">
        <v>32</v>
      </c>
      <c r="Z10213">
        <f>IF(X10213&gt;=[1]Settings!$B$4,1,0)</f>
        <v>0</v>
      </c>
      <c r="AA10213" t="str">
        <f>IF(X10213&gt;=[1]Settings!$B$7,"Critical",IF(X10213&gt;=[1]Settings!$B$6,"High",IF(X10213&gt;=[1]Settings!$B$5,"Moderate","Low")))</f>
        <v>Moderate</v>
      </c>
    </row>
    <row r="10214" spans="1:27" x14ac:dyDescent="0.25">
      <c r="A10214">
        <v>10213</v>
      </c>
      <c r="B10214" t="s">
        <v>27</v>
      </c>
      <c r="C10214" t="s">
        <v>38</v>
      </c>
      <c r="D10214" t="s">
        <v>34</v>
      </c>
      <c r="E10214" t="s">
        <v>30</v>
      </c>
      <c r="F10214" t="s">
        <v>39</v>
      </c>
      <c r="G10214">
        <v>4</v>
      </c>
      <c r="H10214">
        <v>383</v>
      </c>
      <c r="I10214">
        <v>39</v>
      </c>
      <c r="J10214">
        <v>7</v>
      </c>
      <c r="K10214">
        <v>4</v>
      </c>
      <c r="L10214" s="6">
        <v>274470.02</v>
      </c>
      <c r="M10214">
        <v>6</v>
      </c>
      <c r="N10214" s="7">
        <f>[1]Settings!$B$3*K10214</f>
        <v>1</v>
      </c>
      <c r="O10214">
        <v>1</v>
      </c>
      <c r="P10214" s="8">
        <f t="shared" si="795"/>
        <v>5.5714285714285712</v>
      </c>
      <c r="Q10214" s="7">
        <f t="shared" si="796"/>
        <v>2.34</v>
      </c>
      <c r="R10214" s="8">
        <f t="shared" si="797"/>
        <v>0.26109660574412535</v>
      </c>
      <c r="S10214" s="8">
        <f t="shared" si="798"/>
        <v>1</v>
      </c>
      <c r="T10214" s="9">
        <v>0.28643049921070801</v>
      </c>
      <c r="U10214">
        <v>1</v>
      </c>
      <c r="V10214" s="8">
        <f t="shared" si="799"/>
        <v>0.26109660574412535</v>
      </c>
      <c r="W10214">
        <f>IF(V10214&gt;=[1]Settings!$B$2,1,0)</f>
        <v>0</v>
      </c>
      <c r="X10214" s="9">
        <v>3.8711249828338602E-2</v>
      </c>
      <c r="Y10214" t="s">
        <v>32</v>
      </c>
      <c r="Z10214">
        <f>IF(X10214&gt;=[1]Settings!$B$4,1,0)</f>
        <v>0</v>
      </c>
      <c r="AA10214" t="str">
        <f>IF(X10214&gt;=[1]Settings!$B$7,"Critical",IF(X10214&gt;=[1]Settings!$B$6,"High",IF(X10214&gt;=[1]Settings!$B$5,"Moderate","Low")))</f>
        <v>Low</v>
      </c>
    </row>
    <row r="10215" spans="1:27" x14ac:dyDescent="0.25">
      <c r="A10215">
        <v>10214</v>
      </c>
      <c r="B10215" t="s">
        <v>27</v>
      </c>
      <c r="C10215" t="s">
        <v>33</v>
      </c>
      <c r="D10215" t="s">
        <v>34</v>
      </c>
      <c r="E10215" t="s">
        <v>35</v>
      </c>
      <c r="F10215" t="s">
        <v>39</v>
      </c>
      <c r="G10215">
        <v>2</v>
      </c>
      <c r="H10215">
        <v>888</v>
      </c>
      <c r="I10215">
        <v>87</v>
      </c>
      <c r="J10215">
        <v>13</v>
      </c>
      <c r="K10215">
        <v>12</v>
      </c>
      <c r="L10215" s="6">
        <v>1095130.42</v>
      </c>
      <c r="M10215">
        <v>4</v>
      </c>
      <c r="N10215" s="7">
        <f>[1]Settings!$B$3*K10215</f>
        <v>3</v>
      </c>
      <c r="O10215">
        <v>16</v>
      </c>
      <c r="P10215" s="8">
        <f t="shared" si="795"/>
        <v>6.6923076923076925</v>
      </c>
      <c r="Q10215" s="7">
        <f t="shared" si="796"/>
        <v>3.48</v>
      </c>
      <c r="R10215" s="8">
        <f t="shared" si="797"/>
        <v>1.8018018018018018</v>
      </c>
      <c r="S10215" s="8">
        <f t="shared" si="798"/>
        <v>5.333333333333333</v>
      </c>
      <c r="T10215" s="9">
        <v>0.65938509592589301</v>
      </c>
      <c r="U10215">
        <v>36</v>
      </c>
      <c r="V10215" s="8">
        <f t="shared" si="799"/>
        <v>4.0540540540540544</v>
      </c>
      <c r="W10215">
        <f>IF(V10215&gt;=[1]Settings!$B$2,1,0)</f>
        <v>1</v>
      </c>
      <c r="X10215" s="9">
        <v>0.87791115045547496</v>
      </c>
      <c r="Y10215" t="s">
        <v>32</v>
      </c>
      <c r="Z10215">
        <f>IF(X10215&gt;=[1]Settings!$B$4,1,0)</f>
        <v>1</v>
      </c>
      <c r="AA10215" t="str">
        <f>IF(X10215&gt;=[1]Settings!$B$7,"Critical",IF(X10215&gt;=[1]Settings!$B$6,"High",IF(X10215&gt;=[1]Settings!$B$5,"Moderate","Low")))</f>
        <v>Critical</v>
      </c>
    </row>
    <row r="10216" spans="1:27" x14ac:dyDescent="0.25">
      <c r="A10216">
        <v>10215</v>
      </c>
      <c r="B10216" t="s">
        <v>41</v>
      </c>
      <c r="C10216" t="s">
        <v>37</v>
      </c>
      <c r="D10216" t="s">
        <v>30</v>
      </c>
      <c r="E10216" t="s">
        <v>30</v>
      </c>
      <c r="F10216" t="s">
        <v>39</v>
      </c>
      <c r="G10216">
        <v>3</v>
      </c>
      <c r="H10216">
        <v>345</v>
      </c>
      <c r="I10216">
        <v>57</v>
      </c>
      <c r="J10216">
        <v>11</v>
      </c>
      <c r="K10216">
        <v>5</v>
      </c>
      <c r="L10216" s="6">
        <v>318458.2</v>
      </c>
      <c r="M10216">
        <v>5</v>
      </c>
      <c r="N10216" s="7">
        <f>[1]Settings!$B$3*K10216</f>
        <v>1.25</v>
      </c>
      <c r="O10216">
        <v>0</v>
      </c>
      <c r="P10216" s="8">
        <f t="shared" si="795"/>
        <v>5.1818181818181817</v>
      </c>
      <c r="Q10216" s="7">
        <f t="shared" si="796"/>
        <v>2.85</v>
      </c>
      <c r="R10216" s="8">
        <f t="shared" si="797"/>
        <v>0</v>
      </c>
      <c r="S10216" s="8">
        <f t="shared" si="798"/>
        <v>0</v>
      </c>
      <c r="T10216" s="9">
        <v>0.14837758065846701</v>
      </c>
      <c r="U10216">
        <v>0</v>
      </c>
      <c r="V10216" s="8">
        <f t="shared" si="799"/>
        <v>0</v>
      </c>
      <c r="W10216">
        <f>IF(V10216&gt;=[1]Settings!$B$2,1,0)</f>
        <v>0</v>
      </c>
      <c r="X10216" s="9">
        <v>5.1005292683839798E-2</v>
      </c>
      <c r="Y10216" t="s">
        <v>43</v>
      </c>
      <c r="Z10216">
        <f>IF(X10216&gt;=[1]Settings!$B$4,1,0)</f>
        <v>0</v>
      </c>
      <c r="AA10216" t="str">
        <f>IF(X10216&gt;=[1]Settings!$B$7,"Critical",IF(X10216&gt;=[1]Settings!$B$6,"High",IF(X10216&gt;=[1]Settings!$B$5,"Moderate","Low")))</f>
        <v>Low</v>
      </c>
    </row>
    <row r="10217" spans="1:27" x14ac:dyDescent="0.25">
      <c r="A10217">
        <v>10216</v>
      </c>
      <c r="B10217" t="s">
        <v>41</v>
      </c>
      <c r="C10217" t="s">
        <v>33</v>
      </c>
      <c r="D10217" t="s">
        <v>30</v>
      </c>
      <c r="E10217" t="s">
        <v>30</v>
      </c>
      <c r="F10217" t="s">
        <v>36</v>
      </c>
      <c r="G10217">
        <v>3</v>
      </c>
      <c r="H10217">
        <v>508</v>
      </c>
      <c r="I10217">
        <v>67</v>
      </c>
      <c r="J10217">
        <v>13</v>
      </c>
      <c r="K10217">
        <v>13</v>
      </c>
      <c r="L10217" s="6">
        <v>1738820.25</v>
      </c>
      <c r="M10217">
        <v>6</v>
      </c>
      <c r="N10217" s="7">
        <f>[1]Settings!$B$3*K10217</f>
        <v>3.25</v>
      </c>
      <c r="O10217">
        <v>6</v>
      </c>
      <c r="P10217" s="8">
        <f t="shared" si="795"/>
        <v>5.1538461538461542</v>
      </c>
      <c r="Q10217" s="7">
        <f t="shared" si="796"/>
        <v>4.0199999999999996</v>
      </c>
      <c r="R10217" s="8">
        <f t="shared" si="797"/>
        <v>1.1811023622047243</v>
      </c>
      <c r="S10217" s="8">
        <f t="shared" si="798"/>
        <v>1.8461538461538463</v>
      </c>
      <c r="T10217" s="9">
        <v>0.40207572060032998</v>
      </c>
      <c r="U10217">
        <v>12</v>
      </c>
      <c r="V10217" s="8">
        <f t="shared" si="799"/>
        <v>2.3622047244094486</v>
      </c>
      <c r="W10217">
        <f>IF(V10217&gt;=[1]Settings!$B$2,1,0)</f>
        <v>1</v>
      </c>
      <c r="X10217" s="9">
        <v>0.62659764289856001</v>
      </c>
      <c r="Y10217" t="s">
        <v>43</v>
      </c>
      <c r="Z10217">
        <f>IF(X10217&gt;=[1]Settings!$B$4,1,0)</f>
        <v>1</v>
      </c>
      <c r="AA10217" t="str">
        <f>IF(X10217&gt;=[1]Settings!$B$7,"Critical",IF(X10217&gt;=[1]Settings!$B$6,"High",IF(X10217&gt;=[1]Settings!$B$5,"Moderate","Low")))</f>
        <v>High</v>
      </c>
    </row>
    <row r="10218" spans="1:27" x14ac:dyDescent="0.25">
      <c r="A10218">
        <v>10217</v>
      </c>
      <c r="B10218" t="s">
        <v>27</v>
      </c>
      <c r="C10218" t="s">
        <v>37</v>
      </c>
      <c r="D10218" t="s">
        <v>34</v>
      </c>
      <c r="E10218" t="s">
        <v>42</v>
      </c>
      <c r="F10218" t="s">
        <v>36</v>
      </c>
      <c r="G10218">
        <v>3</v>
      </c>
      <c r="H10218">
        <v>314</v>
      </c>
      <c r="I10218">
        <v>69</v>
      </c>
      <c r="J10218">
        <v>6</v>
      </c>
      <c r="K10218">
        <v>5</v>
      </c>
      <c r="L10218" s="6">
        <v>311990.42</v>
      </c>
      <c r="M10218">
        <v>6</v>
      </c>
      <c r="N10218" s="7">
        <f>[1]Settings!$B$3*K10218</f>
        <v>1.25</v>
      </c>
      <c r="O10218">
        <v>1</v>
      </c>
      <c r="P10218" s="8">
        <f t="shared" si="795"/>
        <v>11.5</v>
      </c>
      <c r="Q10218" s="7">
        <f t="shared" si="796"/>
        <v>4.1399999999999997</v>
      </c>
      <c r="R10218" s="8">
        <f t="shared" si="797"/>
        <v>0.31847133757961782</v>
      </c>
      <c r="S10218" s="8">
        <f t="shared" si="798"/>
        <v>0.8</v>
      </c>
      <c r="T10218" s="9">
        <v>0.79068297696354295</v>
      </c>
      <c r="U10218">
        <v>17</v>
      </c>
      <c r="V10218" s="8">
        <f t="shared" si="799"/>
        <v>5.4140127388535033</v>
      </c>
      <c r="W10218">
        <f>IF(V10218&gt;=[1]Settings!$B$2,1,0)</f>
        <v>1</v>
      </c>
      <c r="X10218" s="9">
        <v>0.23409862816333801</v>
      </c>
      <c r="Y10218" t="s">
        <v>32</v>
      </c>
      <c r="Z10218">
        <f>IF(X10218&gt;=[1]Settings!$B$4,1,0)</f>
        <v>0</v>
      </c>
      <c r="AA10218" t="str">
        <f>IF(X10218&gt;=[1]Settings!$B$7,"Critical",IF(X10218&gt;=[1]Settings!$B$6,"High",IF(X10218&gt;=[1]Settings!$B$5,"Moderate","Low")))</f>
        <v>Low</v>
      </c>
    </row>
    <row r="10219" spans="1:27" x14ac:dyDescent="0.25">
      <c r="A10219">
        <v>10218</v>
      </c>
      <c r="B10219" t="s">
        <v>27</v>
      </c>
      <c r="C10219" t="s">
        <v>38</v>
      </c>
      <c r="D10219" t="s">
        <v>29</v>
      </c>
      <c r="E10219" t="s">
        <v>30</v>
      </c>
      <c r="F10219" t="s">
        <v>36</v>
      </c>
      <c r="G10219">
        <v>1</v>
      </c>
      <c r="H10219">
        <v>272</v>
      </c>
      <c r="I10219">
        <v>42</v>
      </c>
      <c r="J10219">
        <v>8</v>
      </c>
      <c r="K10219">
        <v>5</v>
      </c>
      <c r="L10219" s="6">
        <v>324453.93</v>
      </c>
      <c r="M10219">
        <v>4</v>
      </c>
      <c r="N10219" s="7">
        <f>[1]Settings!$B$3*K10219</f>
        <v>1.25</v>
      </c>
      <c r="O10219">
        <v>2</v>
      </c>
      <c r="P10219" s="8">
        <f t="shared" si="795"/>
        <v>5.25</v>
      </c>
      <c r="Q10219" s="7">
        <f t="shared" si="796"/>
        <v>1.68</v>
      </c>
      <c r="R10219" s="8">
        <f t="shared" si="797"/>
        <v>0.73529411764705888</v>
      </c>
      <c r="S10219" s="8">
        <f t="shared" si="798"/>
        <v>1.6</v>
      </c>
      <c r="T10219" s="9">
        <v>0.66491393006109401</v>
      </c>
      <c r="U10219">
        <v>2</v>
      </c>
      <c r="V10219" s="8">
        <f t="shared" si="799"/>
        <v>0.73529411764705888</v>
      </c>
      <c r="W10219">
        <f>IF(V10219&gt;=[1]Settings!$B$2,1,0)</f>
        <v>0</v>
      </c>
      <c r="X10219" s="9">
        <v>0.123306959867477</v>
      </c>
      <c r="Y10219" t="s">
        <v>32</v>
      </c>
      <c r="Z10219">
        <f>IF(X10219&gt;=[1]Settings!$B$4,1,0)</f>
        <v>0</v>
      </c>
      <c r="AA10219" t="str">
        <f>IF(X10219&gt;=[1]Settings!$B$7,"Critical",IF(X10219&gt;=[1]Settings!$B$6,"High",IF(X10219&gt;=[1]Settings!$B$5,"Moderate","Low")))</f>
        <v>Low</v>
      </c>
    </row>
    <row r="10220" spans="1:27" x14ac:dyDescent="0.25">
      <c r="A10220">
        <v>10219</v>
      </c>
      <c r="B10220" t="s">
        <v>27</v>
      </c>
      <c r="C10220" t="s">
        <v>38</v>
      </c>
      <c r="D10220" t="s">
        <v>29</v>
      </c>
      <c r="E10220" t="s">
        <v>30</v>
      </c>
      <c r="F10220" t="s">
        <v>36</v>
      </c>
      <c r="G10220">
        <v>4</v>
      </c>
      <c r="H10220">
        <v>449</v>
      </c>
      <c r="I10220">
        <v>61</v>
      </c>
      <c r="J10220">
        <v>10</v>
      </c>
      <c r="K10220">
        <v>11</v>
      </c>
      <c r="L10220" s="6">
        <v>874782.23</v>
      </c>
      <c r="M10220">
        <v>2</v>
      </c>
      <c r="N10220" s="7">
        <f>[1]Settings!$B$3*K10220</f>
        <v>2.75</v>
      </c>
      <c r="O10220">
        <v>5</v>
      </c>
      <c r="P10220" s="8">
        <f t="shared" si="795"/>
        <v>6.1</v>
      </c>
      <c r="Q10220" s="7">
        <f t="shared" si="796"/>
        <v>1.22</v>
      </c>
      <c r="R10220" s="8">
        <f t="shared" si="797"/>
        <v>1.1135857461024499</v>
      </c>
      <c r="S10220" s="8">
        <f t="shared" si="798"/>
        <v>1.8181818181818181</v>
      </c>
      <c r="T10220" s="9">
        <v>0.28661307539363001</v>
      </c>
      <c r="U10220">
        <v>1</v>
      </c>
      <c r="V10220" s="8">
        <f t="shared" si="799"/>
        <v>0.22271714922048999</v>
      </c>
      <c r="W10220">
        <f>IF(V10220&gt;=[1]Settings!$B$2,1,0)</f>
        <v>0</v>
      </c>
      <c r="X10220" s="9">
        <v>0.57882654666900601</v>
      </c>
      <c r="Y10220" t="s">
        <v>32</v>
      </c>
      <c r="Z10220">
        <f>IF(X10220&gt;=[1]Settings!$B$4,1,0)</f>
        <v>1</v>
      </c>
      <c r="AA10220" t="str">
        <f>IF(X10220&gt;=[1]Settings!$B$7,"Critical",IF(X10220&gt;=[1]Settings!$B$6,"High",IF(X10220&gt;=[1]Settings!$B$5,"Moderate","Low")))</f>
        <v>Moderate</v>
      </c>
    </row>
    <row r="10221" spans="1:27" x14ac:dyDescent="0.25">
      <c r="A10221">
        <v>10220</v>
      </c>
      <c r="B10221" t="s">
        <v>27</v>
      </c>
      <c r="C10221" t="s">
        <v>37</v>
      </c>
      <c r="D10221" t="s">
        <v>34</v>
      </c>
      <c r="E10221" t="s">
        <v>35</v>
      </c>
      <c r="F10221" t="s">
        <v>39</v>
      </c>
      <c r="G10221">
        <v>2</v>
      </c>
      <c r="H10221">
        <v>492</v>
      </c>
      <c r="I10221">
        <v>77</v>
      </c>
      <c r="J10221">
        <v>8</v>
      </c>
      <c r="K10221">
        <v>8</v>
      </c>
      <c r="L10221" s="6">
        <v>501465.33</v>
      </c>
      <c r="M10221">
        <v>2</v>
      </c>
      <c r="N10221" s="7">
        <f>[1]Settings!$B$3*K10221</f>
        <v>2</v>
      </c>
      <c r="O10221">
        <v>1</v>
      </c>
      <c r="P10221" s="8">
        <f t="shared" si="795"/>
        <v>9.625</v>
      </c>
      <c r="Q10221" s="7">
        <f t="shared" si="796"/>
        <v>1.54</v>
      </c>
      <c r="R10221" s="8">
        <f t="shared" si="797"/>
        <v>0.2032520325203252</v>
      </c>
      <c r="S10221" s="8">
        <f t="shared" si="798"/>
        <v>0.5</v>
      </c>
      <c r="T10221" s="9">
        <v>0.35242830932043501</v>
      </c>
      <c r="U10221">
        <v>10</v>
      </c>
      <c r="V10221" s="8">
        <f t="shared" si="799"/>
        <v>2.0325203252032522</v>
      </c>
      <c r="W10221">
        <f>IF(V10221&gt;=[1]Settings!$B$2,1,0)</f>
        <v>1</v>
      </c>
      <c r="X10221" s="9">
        <v>0.282434582710266</v>
      </c>
      <c r="Y10221" t="s">
        <v>32</v>
      </c>
      <c r="Z10221">
        <f>IF(X10221&gt;=[1]Settings!$B$4,1,0)</f>
        <v>0</v>
      </c>
      <c r="AA10221" t="str">
        <f>IF(X10221&gt;=[1]Settings!$B$7,"Critical",IF(X10221&gt;=[1]Settings!$B$6,"High",IF(X10221&gt;=[1]Settings!$B$5,"Moderate","Low")))</f>
        <v>Low</v>
      </c>
    </row>
    <row r="10222" spans="1:27" x14ac:dyDescent="0.25">
      <c r="A10222">
        <v>10221</v>
      </c>
      <c r="B10222" t="s">
        <v>27</v>
      </c>
      <c r="C10222" t="s">
        <v>28</v>
      </c>
      <c r="D10222" t="s">
        <v>34</v>
      </c>
      <c r="E10222" t="s">
        <v>42</v>
      </c>
      <c r="F10222" t="s">
        <v>31</v>
      </c>
      <c r="G10222">
        <v>3</v>
      </c>
      <c r="H10222">
        <v>429</v>
      </c>
      <c r="I10222">
        <v>63</v>
      </c>
      <c r="J10222">
        <v>7</v>
      </c>
      <c r="K10222">
        <v>5</v>
      </c>
      <c r="L10222" s="6">
        <v>293477.59000000003</v>
      </c>
      <c r="M10222">
        <v>7</v>
      </c>
      <c r="N10222" s="7">
        <f>[1]Settings!$B$3*K10222</f>
        <v>1.25</v>
      </c>
      <c r="O10222">
        <v>2</v>
      </c>
      <c r="P10222" s="8">
        <f t="shared" si="795"/>
        <v>9</v>
      </c>
      <c r="Q10222" s="7">
        <f t="shared" si="796"/>
        <v>4.41</v>
      </c>
      <c r="R10222" s="8">
        <f t="shared" si="797"/>
        <v>0.46620046620046618</v>
      </c>
      <c r="S10222" s="8">
        <f t="shared" si="798"/>
        <v>1.6</v>
      </c>
      <c r="T10222" s="9">
        <v>0.74594527368891095</v>
      </c>
      <c r="U10222">
        <v>14</v>
      </c>
      <c r="V10222" s="8">
        <f t="shared" si="799"/>
        <v>3.2634032634032635</v>
      </c>
      <c r="W10222">
        <f>IF(V10222&gt;=[1]Settings!$B$2,1,0)</f>
        <v>1</v>
      </c>
      <c r="X10222" s="9">
        <v>0.22216196358203899</v>
      </c>
      <c r="Y10222" t="s">
        <v>32</v>
      </c>
      <c r="Z10222">
        <f>IF(X10222&gt;=[1]Settings!$B$4,1,0)</f>
        <v>0</v>
      </c>
      <c r="AA10222" t="str">
        <f>IF(X10222&gt;=[1]Settings!$B$7,"Critical",IF(X10222&gt;=[1]Settings!$B$6,"High",IF(X10222&gt;=[1]Settings!$B$5,"Moderate","Low")))</f>
        <v>Low</v>
      </c>
    </row>
    <row r="10223" spans="1:27" x14ac:dyDescent="0.25">
      <c r="A10223">
        <v>10222</v>
      </c>
      <c r="B10223" t="s">
        <v>41</v>
      </c>
      <c r="C10223" t="s">
        <v>37</v>
      </c>
      <c r="D10223" t="s">
        <v>34</v>
      </c>
      <c r="E10223" t="s">
        <v>42</v>
      </c>
      <c r="F10223" t="s">
        <v>39</v>
      </c>
      <c r="G10223">
        <v>5</v>
      </c>
      <c r="H10223">
        <v>110</v>
      </c>
      <c r="I10223">
        <v>28</v>
      </c>
      <c r="J10223">
        <v>3</v>
      </c>
      <c r="K10223">
        <v>4</v>
      </c>
      <c r="L10223" s="6">
        <v>98675.73</v>
      </c>
      <c r="M10223">
        <v>3</v>
      </c>
      <c r="N10223" s="7">
        <f>[1]Settings!$B$3*K10223</f>
        <v>1</v>
      </c>
      <c r="O10223">
        <v>0</v>
      </c>
      <c r="P10223" s="8">
        <f t="shared" si="795"/>
        <v>9.3333333333333339</v>
      </c>
      <c r="Q10223" s="7">
        <f t="shared" si="796"/>
        <v>0.84</v>
      </c>
      <c r="R10223" s="8">
        <f t="shared" si="797"/>
        <v>0</v>
      </c>
      <c r="S10223" s="8">
        <f t="shared" si="798"/>
        <v>0</v>
      </c>
      <c r="T10223" s="9">
        <v>0.190268770947016</v>
      </c>
      <c r="U10223">
        <v>0</v>
      </c>
      <c r="V10223" s="8">
        <f t="shared" si="799"/>
        <v>0</v>
      </c>
      <c r="W10223">
        <f>IF(V10223&gt;=[1]Settings!$B$2,1,0)</f>
        <v>0</v>
      </c>
      <c r="X10223" s="9">
        <v>4.3713081628084197E-2</v>
      </c>
      <c r="Y10223" t="s">
        <v>43</v>
      </c>
      <c r="Z10223">
        <f>IF(X10223&gt;=[1]Settings!$B$4,1,0)</f>
        <v>0</v>
      </c>
      <c r="AA10223" t="str">
        <f>IF(X10223&gt;=[1]Settings!$B$7,"Critical",IF(X10223&gt;=[1]Settings!$B$6,"High",IF(X10223&gt;=[1]Settings!$B$5,"Moderate","Low")))</f>
        <v>Low</v>
      </c>
    </row>
    <row r="10224" spans="1:27" x14ac:dyDescent="0.25">
      <c r="A10224">
        <v>10223</v>
      </c>
      <c r="B10224" t="s">
        <v>27</v>
      </c>
      <c r="C10224" t="s">
        <v>37</v>
      </c>
      <c r="D10224" t="s">
        <v>34</v>
      </c>
      <c r="E10224" t="s">
        <v>30</v>
      </c>
      <c r="F10224" t="s">
        <v>36</v>
      </c>
      <c r="G10224">
        <v>2</v>
      </c>
      <c r="H10224">
        <v>608</v>
      </c>
      <c r="I10224">
        <v>87</v>
      </c>
      <c r="J10224">
        <v>13</v>
      </c>
      <c r="K10224">
        <v>12</v>
      </c>
      <c r="L10224" s="6">
        <v>1502940.89</v>
      </c>
      <c r="M10224">
        <v>2</v>
      </c>
      <c r="N10224" s="7">
        <f>[1]Settings!$B$3*K10224</f>
        <v>3</v>
      </c>
      <c r="O10224">
        <v>24</v>
      </c>
      <c r="P10224" s="8">
        <f t="shared" si="795"/>
        <v>6.6923076923076925</v>
      </c>
      <c r="Q10224" s="7">
        <f t="shared" si="796"/>
        <v>1.74</v>
      </c>
      <c r="R10224" s="8">
        <f t="shared" si="797"/>
        <v>3.9473684210526314</v>
      </c>
      <c r="S10224" s="8">
        <f t="shared" si="798"/>
        <v>8</v>
      </c>
      <c r="T10224" s="9">
        <v>1.22873243828776</v>
      </c>
      <c r="U10224">
        <v>33</v>
      </c>
      <c r="V10224" s="8">
        <f t="shared" si="799"/>
        <v>5.4276315789473681</v>
      </c>
      <c r="W10224">
        <f>IF(V10224&gt;=[1]Settings!$B$2,1,0)</f>
        <v>1</v>
      </c>
      <c r="X10224" s="9">
        <v>0.981664538383484</v>
      </c>
      <c r="Y10224" t="s">
        <v>32</v>
      </c>
      <c r="Z10224">
        <f>IF(X10224&gt;=[1]Settings!$B$4,1,0)</f>
        <v>1</v>
      </c>
      <c r="AA10224" t="str">
        <f>IF(X10224&gt;=[1]Settings!$B$7,"Critical",IF(X10224&gt;=[1]Settings!$B$6,"High",IF(X10224&gt;=[1]Settings!$B$5,"Moderate","Low")))</f>
        <v>Critical</v>
      </c>
    </row>
    <row r="10225" spans="1:27" x14ac:dyDescent="0.25">
      <c r="A10225">
        <v>10224</v>
      </c>
      <c r="B10225" t="s">
        <v>41</v>
      </c>
      <c r="C10225" t="s">
        <v>37</v>
      </c>
      <c r="D10225" t="s">
        <v>29</v>
      </c>
      <c r="E10225" t="s">
        <v>42</v>
      </c>
      <c r="F10225" t="s">
        <v>36</v>
      </c>
      <c r="G10225">
        <v>2</v>
      </c>
      <c r="H10225">
        <v>873</v>
      </c>
      <c r="I10225">
        <v>79</v>
      </c>
      <c r="J10225">
        <v>10</v>
      </c>
      <c r="K10225">
        <v>19</v>
      </c>
      <c r="L10225" s="6">
        <v>1591065.43</v>
      </c>
      <c r="M10225">
        <v>5</v>
      </c>
      <c r="N10225" s="7">
        <f>[1]Settings!$B$3*K10225</f>
        <v>4.75</v>
      </c>
      <c r="O10225">
        <v>38</v>
      </c>
      <c r="P10225" s="8">
        <f t="shared" si="795"/>
        <v>7.9</v>
      </c>
      <c r="Q10225" s="7">
        <f t="shared" si="796"/>
        <v>3.95</v>
      </c>
      <c r="R10225" s="8">
        <f t="shared" si="797"/>
        <v>4.3528064146620844</v>
      </c>
      <c r="S10225" s="8">
        <f t="shared" si="798"/>
        <v>8</v>
      </c>
      <c r="T10225" s="9">
        <v>1.04714152145661</v>
      </c>
      <c r="U10225">
        <v>74</v>
      </c>
      <c r="V10225" s="8">
        <f t="shared" si="799"/>
        <v>8.4765177548682704</v>
      </c>
      <c r="W10225">
        <f>IF(V10225&gt;=[1]Settings!$B$2,1,0)</f>
        <v>1</v>
      </c>
      <c r="X10225" s="9">
        <v>0.989130139350891</v>
      </c>
      <c r="Y10225" t="s">
        <v>43</v>
      </c>
      <c r="Z10225">
        <f>IF(X10225&gt;=[1]Settings!$B$4,1,0)</f>
        <v>1</v>
      </c>
      <c r="AA10225" t="str">
        <f>IF(X10225&gt;=[1]Settings!$B$7,"Critical",IF(X10225&gt;=[1]Settings!$B$6,"High",IF(X10225&gt;=[1]Settings!$B$5,"Moderate","Low")))</f>
        <v>Critical</v>
      </c>
    </row>
    <row r="10226" spans="1:27" x14ac:dyDescent="0.25">
      <c r="A10226">
        <v>10225</v>
      </c>
      <c r="B10226" t="s">
        <v>27</v>
      </c>
      <c r="C10226" t="s">
        <v>37</v>
      </c>
      <c r="D10226" t="s">
        <v>29</v>
      </c>
      <c r="E10226" t="s">
        <v>35</v>
      </c>
      <c r="F10226" t="s">
        <v>31</v>
      </c>
      <c r="G10226">
        <v>3</v>
      </c>
      <c r="H10226">
        <v>437</v>
      </c>
      <c r="I10226">
        <v>45</v>
      </c>
      <c r="J10226">
        <v>12</v>
      </c>
      <c r="K10226">
        <v>5</v>
      </c>
      <c r="L10226" s="6">
        <v>431189.28</v>
      </c>
      <c r="M10226">
        <v>4</v>
      </c>
      <c r="N10226" s="7">
        <f>[1]Settings!$B$3*K10226</f>
        <v>1.25</v>
      </c>
      <c r="O10226">
        <v>1</v>
      </c>
      <c r="P10226" s="8">
        <f t="shared" si="795"/>
        <v>3.75</v>
      </c>
      <c r="Q10226" s="7">
        <f t="shared" si="796"/>
        <v>1.8</v>
      </c>
      <c r="R10226" s="8">
        <f t="shared" si="797"/>
        <v>0.2288329519450801</v>
      </c>
      <c r="S10226" s="8">
        <f t="shared" si="798"/>
        <v>0.8</v>
      </c>
      <c r="T10226" s="9">
        <v>0.69331935137839995</v>
      </c>
      <c r="U10226">
        <v>15</v>
      </c>
      <c r="V10226" s="8">
        <f t="shared" si="799"/>
        <v>3.4324942791762014</v>
      </c>
      <c r="W10226">
        <f>IF(V10226&gt;=[1]Settings!$B$2,1,0)</f>
        <v>1</v>
      </c>
      <c r="X10226" s="9">
        <v>9.6978276968002305E-2</v>
      </c>
      <c r="Y10226" t="s">
        <v>32</v>
      </c>
      <c r="Z10226">
        <f>IF(X10226&gt;=[1]Settings!$B$4,1,0)</f>
        <v>0</v>
      </c>
      <c r="AA10226" t="str">
        <f>IF(X10226&gt;=[1]Settings!$B$7,"Critical",IF(X10226&gt;=[1]Settings!$B$6,"High",IF(X10226&gt;=[1]Settings!$B$5,"Moderate","Low")))</f>
        <v>Low</v>
      </c>
    </row>
    <row r="10227" spans="1:27" x14ac:dyDescent="0.25">
      <c r="A10227">
        <v>10226</v>
      </c>
      <c r="B10227" t="s">
        <v>27</v>
      </c>
      <c r="C10227" t="s">
        <v>37</v>
      </c>
      <c r="D10227" t="s">
        <v>34</v>
      </c>
      <c r="E10227" t="s">
        <v>35</v>
      </c>
      <c r="F10227" t="s">
        <v>36</v>
      </c>
      <c r="G10227">
        <v>3</v>
      </c>
      <c r="H10227">
        <v>94</v>
      </c>
      <c r="I10227">
        <v>68</v>
      </c>
      <c r="J10227">
        <v>6</v>
      </c>
      <c r="K10227">
        <v>4</v>
      </c>
      <c r="L10227" s="6">
        <v>246593.1</v>
      </c>
      <c r="M10227">
        <v>6</v>
      </c>
      <c r="N10227" s="7">
        <f>[1]Settings!$B$3*K10227</f>
        <v>1</v>
      </c>
      <c r="O10227">
        <v>1</v>
      </c>
      <c r="P10227" s="8">
        <f t="shared" si="795"/>
        <v>11.333333333333334</v>
      </c>
      <c r="Q10227" s="7">
        <f t="shared" si="796"/>
        <v>4.08</v>
      </c>
      <c r="R10227" s="8">
        <f t="shared" si="797"/>
        <v>1.0638297872340425</v>
      </c>
      <c r="S10227" s="8">
        <f t="shared" si="798"/>
        <v>1</v>
      </c>
      <c r="T10227" s="9">
        <v>0.28599576294471502</v>
      </c>
      <c r="U10227">
        <v>0</v>
      </c>
      <c r="V10227" s="8">
        <f t="shared" si="799"/>
        <v>0</v>
      </c>
      <c r="W10227">
        <f>IF(V10227&gt;=[1]Settings!$B$2,1,0)</f>
        <v>0</v>
      </c>
      <c r="X10227" s="9">
        <v>0.23169945180416099</v>
      </c>
      <c r="Y10227" t="s">
        <v>32</v>
      </c>
      <c r="Z10227">
        <f>IF(X10227&gt;=[1]Settings!$B$4,1,0)</f>
        <v>0</v>
      </c>
      <c r="AA10227" t="str">
        <f>IF(X10227&gt;=[1]Settings!$B$7,"Critical",IF(X10227&gt;=[1]Settings!$B$6,"High",IF(X10227&gt;=[1]Settings!$B$5,"Moderate","Low")))</f>
        <v>Low</v>
      </c>
    </row>
    <row r="10228" spans="1:27" x14ac:dyDescent="0.25">
      <c r="A10228">
        <v>10227</v>
      </c>
      <c r="B10228" t="s">
        <v>41</v>
      </c>
      <c r="C10228" t="s">
        <v>37</v>
      </c>
      <c r="D10228" t="s">
        <v>30</v>
      </c>
      <c r="E10228" t="s">
        <v>42</v>
      </c>
      <c r="F10228" t="s">
        <v>36</v>
      </c>
      <c r="G10228">
        <v>2</v>
      </c>
      <c r="H10228">
        <v>778</v>
      </c>
      <c r="I10228">
        <v>45</v>
      </c>
      <c r="J10228">
        <v>15</v>
      </c>
      <c r="K10228">
        <v>7</v>
      </c>
      <c r="L10228" s="6">
        <v>966057.59</v>
      </c>
      <c r="M10228">
        <v>2</v>
      </c>
      <c r="N10228" s="7">
        <f>[1]Settings!$B$3*K10228</f>
        <v>1.75</v>
      </c>
      <c r="O10228">
        <v>7</v>
      </c>
      <c r="P10228" s="8">
        <f t="shared" si="795"/>
        <v>3</v>
      </c>
      <c r="Q10228" s="7">
        <f t="shared" si="796"/>
        <v>0.9</v>
      </c>
      <c r="R10228" s="8">
        <f t="shared" si="797"/>
        <v>0.89974293059125965</v>
      </c>
      <c r="S10228" s="8">
        <f t="shared" si="798"/>
        <v>4</v>
      </c>
      <c r="T10228" s="9">
        <v>0.31669333303518499</v>
      </c>
      <c r="U10228">
        <v>6</v>
      </c>
      <c r="V10228" s="8">
        <f t="shared" si="799"/>
        <v>0.77120822622107965</v>
      </c>
      <c r="W10228">
        <f>IF(V10228&gt;=[1]Settings!$B$2,1,0)</f>
        <v>0</v>
      </c>
      <c r="X10228" s="9">
        <v>0.382225811481476</v>
      </c>
      <c r="Y10228" t="s">
        <v>43</v>
      </c>
      <c r="Z10228">
        <f>IF(X10228&gt;=[1]Settings!$B$4,1,0)</f>
        <v>0</v>
      </c>
      <c r="AA10228" t="str">
        <f>IF(X10228&gt;=[1]Settings!$B$7,"Critical",IF(X10228&gt;=[1]Settings!$B$6,"High",IF(X10228&gt;=[1]Settings!$B$5,"Moderate","Low")))</f>
        <v>Moderate</v>
      </c>
    </row>
    <row r="10229" spans="1:27" x14ac:dyDescent="0.25">
      <c r="A10229">
        <v>10228</v>
      </c>
      <c r="B10229" t="s">
        <v>27</v>
      </c>
      <c r="C10229" t="s">
        <v>38</v>
      </c>
      <c r="D10229" t="s">
        <v>34</v>
      </c>
      <c r="E10229" t="s">
        <v>30</v>
      </c>
      <c r="F10229" t="s">
        <v>31</v>
      </c>
      <c r="G10229">
        <v>4</v>
      </c>
      <c r="H10229">
        <v>870</v>
      </c>
      <c r="I10229">
        <v>69</v>
      </c>
      <c r="J10229">
        <v>13</v>
      </c>
      <c r="K10229">
        <v>11</v>
      </c>
      <c r="L10229" s="6">
        <v>1540480.68</v>
      </c>
      <c r="M10229">
        <v>1</v>
      </c>
      <c r="N10229" s="7">
        <f>[1]Settings!$B$3*K10229</f>
        <v>2.75</v>
      </c>
      <c r="O10229">
        <v>16</v>
      </c>
      <c r="P10229" s="8">
        <f t="shared" si="795"/>
        <v>5.3076923076923075</v>
      </c>
      <c r="Q10229" s="7">
        <f t="shared" si="796"/>
        <v>0.69</v>
      </c>
      <c r="R10229" s="8">
        <f t="shared" si="797"/>
        <v>1.8390804597701149</v>
      </c>
      <c r="S10229" s="8">
        <f t="shared" si="798"/>
        <v>5.8181818181818183</v>
      </c>
      <c r="T10229" s="9">
        <v>0.72227484733458902</v>
      </c>
      <c r="U10229">
        <v>102</v>
      </c>
      <c r="V10229" s="8">
        <f t="shared" si="799"/>
        <v>11.724137931034482</v>
      </c>
      <c r="W10229">
        <f>IF(V10229&gt;=[1]Settings!$B$2,1,0)</f>
        <v>1</v>
      </c>
      <c r="X10229" s="9">
        <v>0.88391023874282804</v>
      </c>
      <c r="Y10229" t="s">
        <v>32</v>
      </c>
      <c r="Z10229">
        <f>IF(X10229&gt;=[1]Settings!$B$4,1,0)</f>
        <v>1</v>
      </c>
      <c r="AA10229" t="str">
        <f>IF(X10229&gt;=[1]Settings!$B$7,"Critical",IF(X10229&gt;=[1]Settings!$B$6,"High",IF(X10229&gt;=[1]Settings!$B$5,"Moderate","Low")))</f>
        <v>Critical</v>
      </c>
    </row>
    <row r="10230" spans="1:27" x14ac:dyDescent="0.25">
      <c r="A10230">
        <v>10229</v>
      </c>
      <c r="B10230" t="s">
        <v>27</v>
      </c>
      <c r="C10230" t="s">
        <v>38</v>
      </c>
      <c r="D10230" t="s">
        <v>34</v>
      </c>
      <c r="E10230" t="s">
        <v>35</v>
      </c>
      <c r="F10230" t="s">
        <v>31</v>
      </c>
      <c r="G10230">
        <v>3</v>
      </c>
      <c r="H10230">
        <v>693</v>
      </c>
      <c r="I10230">
        <v>61</v>
      </c>
      <c r="J10230">
        <v>13</v>
      </c>
      <c r="K10230">
        <v>16</v>
      </c>
      <c r="L10230" s="6">
        <v>1980270.58</v>
      </c>
      <c r="M10230">
        <v>6</v>
      </c>
      <c r="N10230" s="7">
        <f>[1]Settings!$B$3*K10230</f>
        <v>4</v>
      </c>
      <c r="O10230">
        <v>4</v>
      </c>
      <c r="P10230" s="8">
        <f t="shared" si="795"/>
        <v>4.6923076923076925</v>
      </c>
      <c r="Q10230" s="7">
        <f t="shared" si="796"/>
        <v>3.66</v>
      </c>
      <c r="R10230" s="8">
        <f t="shared" si="797"/>
        <v>0.57720057720057716</v>
      </c>
      <c r="S10230" s="8">
        <f t="shared" si="798"/>
        <v>1</v>
      </c>
      <c r="T10230" s="9">
        <v>0.24802061893685201</v>
      </c>
      <c r="U10230">
        <v>20</v>
      </c>
      <c r="V10230" s="8">
        <f t="shared" si="799"/>
        <v>2.8860028860028861</v>
      </c>
      <c r="W10230">
        <f>IF(V10230&gt;=[1]Settings!$B$2,1,0)</f>
        <v>1</v>
      </c>
      <c r="X10230" s="9">
        <v>0.63359987735748302</v>
      </c>
      <c r="Y10230" t="s">
        <v>32</v>
      </c>
      <c r="Z10230">
        <f>IF(X10230&gt;=[1]Settings!$B$4,1,0)</f>
        <v>1</v>
      </c>
      <c r="AA10230" t="str">
        <f>IF(X10230&gt;=[1]Settings!$B$7,"Critical",IF(X10230&gt;=[1]Settings!$B$6,"High",IF(X10230&gt;=[1]Settings!$B$5,"Moderate","Low")))</f>
        <v>High</v>
      </c>
    </row>
    <row r="10231" spans="1:27" x14ac:dyDescent="0.25">
      <c r="A10231">
        <v>10230</v>
      </c>
      <c r="B10231" t="s">
        <v>27</v>
      </c>
      <c r="C10231" t="s">
        <v>44</v>
      </c>
      <c r="D10231" t="s">
        <v>34</v>
      </c>
      <c r="E10231" t="s">
        <v>35</v>
      </c>
      <c r="F10231" t="s">
        <v>36</v>
      </c>
      <c r="G10231">
        <v>1</v>
      </c>
      <c r="H10231">
        <v>399</v>
      </c>
      <c r="I10231">
        <v>63</v>
      </c>
      <c r="J10231">
        <v>5</v>
      </c>
      <c r="K10231">
        <v>8</v>
      </c>
      <c r="L10231" s="6">
        <v>343248.47</v>
      </c>
      <c r="M10231">
        <v>4</v>
      </c>
      <c r="N10231" s="7">
        <f>[1]Settings!$B$3*K10231</f>
        <v>2</v>
      </c>
      <c r="O10231">
        <v>4</v>
      </c>
      <c r="P10231" s="8">
        <f t="shared" si="795"/>
        <v>12.6</v>
      </c>
      <c r="Q10231" s="7">
        <f t="shared" si="796"/>
        <v>2.52</v>
      </c>
      <c r="R10231" s="8">
        <f t="shared" si="797"/>
        <v>1.0025062656641603</v>
      </c>
      <c r="S10231" s="8">
        <f t="shared" si="798"/>
        <v>2</v>
      </c>
      <c r="T10231" s="9">
        <v>0.78281470909418605</v>
      </c>
      <c r="U10231">
        <v>17</v>
      </c>
      <c r="V10231" s="8">
        <f t="shared" si="799"/>
        <v>4.2606516290726821</v>
      </c>
      <c r="W10231">
        <f>IF(V10231&gt;=[1]Settings!$B$2,1,0)</f>
        <v>1</v>
      </c>
      <c r="X10231" s="9">
        <v>0.56648170948028598</v>
      </c>
      <c r="Y10231" t="s">
        <v>32</v>
      </c>
      <c r="Z10231">
        <f>IF(X10231&gt;=[1]Settings!$B$4,1,0)</f>
        <v>1</v>
      </c>
      <c r="AA10231" t="str">
        <f>IF(X10231&gt;=[1]Settings!$B$7,"Critical",IF(X10231&gt;=[1]Settings!$B$6,"High",IF(X10231&gt;=[1]Settings!$B$5,"Moderate","Low")))</f>
        <v>Moderate</v>
      </c>
    </row>
    <row r="10232" spans="1:27" x14ac:dyDescent="0.25">
      <c r="A10232">
        <v>10231</v>
      </c>
      <c r="B10232" t="s">
        <v>27</v>
      </c>
      <c r="C10232" t="s">
        <v>33</v>
      </c>
      <c r="D10232" t="s">
        <v>34</v>
      </c>
      <c r="E10232" t="s">
        <v>35</v>
      </c>
      <c r="F10232" t="s">
        <v>36</v>
      </c>
      <c r="G10232">
        <v>3</v>
      </c>
      <c r="H10232">
        <v>325</v>
      </c>
      <c r="I10232">
        <v>36</v>
      </c>
      <c r="J10232">
        <v>13</v>
      </c>
      <c r="K10232">
        <v>5</v>
      </c>
      <c r="L10232" s="6">
        <v>496942.98</v>
      </c>
      <c r="M10232">
        <v>20</v>
      </c>
      <c r="N10232" s="7">
        <f>[1]Settings!$B$3*K10232</f>
        <v>1.25</v>
      </c>
      <c r="O10232">
        <v>1</v>
      </c>
      <c r="P10232" s="8">
        <f t="shared" si="795"/>
        <v>2.7692307692307692</v>
      </c>
      <c r="Q10232" s="7">
        <f t="shared" si="796"/>
        <v>7.2</v>
      </c>
      <c r="R10232" s="8">
        <f t="shared" si="797"/>
        <v>0.30769230769230771</v>
      </c>
      <c r="S10232" s="8">
        <f t="shared" si="798"/>
        <v>0.8</v>
      </c>
      <c r="T10232" s="9">
        <v>0.24744936301534001</v>
      </c>
      <c r="U10232">
        <v>2</v>
      </c>
      <c r="V10232" s="8">
        <f t="shared" si="799"/>
        <v>0.61538461538461542</v>
      </c>
      <c r="W10232">
        <f>IF(V10232&gt;=[1]Settings!$B$2,1,0)</f>
        <v>0</v>
      </c>
      <c r="X10232" s="9">
        <v>3.2704133540391901E-2</v>
      </c>
      <c r="Y10232" t="s">
        <v>32</v>
      </c>
      <c r="Z10232">
        <f>IF(X10232&gt;=[1]Settings!$B$4,1,0)</f>
        <v>0</v>
      </c>
      <c r="AA10232" t="str">
        <f>IF(X10232&gt;=[1]Settings!$B$7,"Critical",IF(X10232&gt;=[1]Settings!$B$6,"High",IF(X10232&gt;=[1]Settings!$B$5,"Moderate","Low")))</f>
        <v>Low</v>
      </c>
    </row>
    <row r="10233" spans="1:27" x14ac:dyDescent="0.25">
      <c r="A10233">
        <v>10232</v>
      </c>
      <c r="B10233" t="s">
        <v>41</v>
      </c>
      <c r="C10233" t="s">
        <v>28</v>
      </c>
      <c r="D10233" t="s">
        <v>34</v>
      </c>
      <c r="E10233" t="s">
        <v>35</v>
      </c>
      <c r="F10233" t="s">
        <v>39</v>
      </c>
      <c r="G10233">
        <v>3</v>
      </c>
      <c r="H10233">
        <v>460</v>
      </c>
      <c r="I10233">
        <v>51</v>
      </c>
      <c r="J10233">
        <v>10</v>
      </c>
      <c r="K10233">
        <v>7</v>
      </c>
      <c r="L10233" s="6">
        <v>822851.08</v>
      </c>
      <c r="M10233">
        <v>7</v>
      </c>
      <c r="N10233" s="7">
        <f>[1]Settings!$B$3*K10233</f>
        <v>1.75</v>
      </c>
      <c r="O10233">
        <v>3</v>
      </c>
      <c r="P10233" s="8">
        <f t="shared" si="795"/>
        <v>5.0999999999999996</v>
      </c>
      <c r="Q10233" s="7">
        <f t="shared" si="796"/>
        <v>3.57</v>
      </c>
      <c r="R10233" s="8">
        <f t="shared" si="797"/>
        <v>0.65217391304347827</v>
      </c>
      <c r="S10233" s="8">
        <f t="shared" si="798"/>
        <v>1.7142857142857142</v>
      </c>
      <c r="T10233" s="9">
        <v>0.62763827635889802</v>
      </c>
      <c r="U10233">
        <v>8</v>
      </c>
      <c r="V10233" s="8">
        <f t="shared" si="799"/>
        <v>1.7391304347826086</v>
      </c>
      <c r="W10233">
        <f>IF(V10233&gt;=[1]Settings!$B$2,1,0)</f>
        <v>0</v>
      </c>
      <c r="X10233" s="9">
        <v>0.23799180984497101</v>
      </c>
      <c r="Y10233" t="s">
        <v>43</v>
      </c>
      <c r="Z10233">
        <f>IF(X10233&gt;=[1]Settings!$B$4,1,0)</f>
        <v>0</v>
      </c>
      <c r="AA10233" t="str">
        <f>IF(X10233&gt;=[1]Settings!$B$7,"Critical",IF(X10233&gt;=[1]Settings!$B$6,"High",IF(X10233&gt;=[1]Settings!$B$5,"Moderate","Low")))</f>
        <v>Low</v>
      </c>
    </row>
    <row r="10234" spans="1:27" x14ac:dyDescent="0.25">
      <c r="A10234">
        <v>10233</v>
      </c>
      <c r="B10234" t="s">
        <v>27</v>
      </c>
      <c r="C10234" t="s">
        <v>44</v>
      </c>
      <c r="D10234" t="s">
        <v>34</v>
      </c>
      <c r="E10234" t="s">
        <v>30</v>
      </c>
      <c r="F10234" t="s">
        <v>36</v>
      </c>
      <c r="G10234">
        <v>3</v>
      </c>
      <c r="H10234">
        <v>515</v>
      </c>
      <c r="I10234">
        <v>71</v>
      </c>
      <c r="J10234">
        <v>16</v>
      </c>
      <c r="K10234">
        <v>9</v>
      </c>
      <c r="L10234" s="6">
        <v>1353570.46</v>
      </c>
      <c r="M10234">
        <v>8</v>
      </c>
      <c r="N10234" s="7">
        <f>[1]Settings!$B$3*K10234</f>
        <v>2.25</v>
      </c>
      <c r="O10234">
        <v>6</v>
      </c>
      <c r="P10234" s="8">
        <f t="shared" si="795"/>
        <v>4.4375</v>
      </c>
      <c r="Q10234" s="7">
        <f t="shared" si="796"/>
        <v>5.68</v>
      </c>
      <c r="R10234" s="8">
        <f t="shared" si="797"/>
        <v>1.1650485436893203</v>
      </c>
      <c r="S10234" s="8">
        <f t="shared" si="798"/>
        <v>2.6666666666666665</v>
      </c>
      <c r="T10234" s="9">
        <v>0.70440891184092502</v>
      </c>
      <c r="U10234">
        <v>13</v>
      </c>
      <c r="V10234" s="8">
        <f t="shared" si="799"/>
        <v>2.5242718446601944</v>
      </c>
      <c r="W10234">
        <f>IF(V10234&gt;=[1]Settings!$B$2,1,0)</f>
        <v>1</v>
      </c>
      <c r="X10234" s="9">
        <v>0.56647944450378396</v>
      </c>
      <c r="Y10234" t="s">
        <v>32</v>
      </c>
      <c r="Z10234">
        <f>IF(X10234&gt;=[1]Settings!$B$4,1,0)</f>
        <v>1</v>
      </c>
      <c r="AA10234" t="str">
        <f>IF(X10234&gt;=[1]Settings!$B$7,"Critical",IF(X10234&gt;=[1]Settings!$B$6,"High",IF(X10234&gt;=[1]Settings!$B$5,"Moderate","Low")))</f>
        <v>Moderate</v>
      </c>
    </row>
    <row r="10235" spans="1:27" x14ac:dyDescent="0.25">
      <c r="A10235">
        <v>10234</v>
      </c>
      <c r="B10235" t="s">
        <v>27</v>
      </c>
      <c r="C10235" t="s">
        <v>44</v>
      </c>
      <c r="D10235" t="s">
        <v>34</v>
      </c>
      <c r="E10235" t="s">
        <v>35</v>
      </c>
      <c r="F10235" t="s">
        <v>36</v>
      </c>
      <c r="G10235">
        <v>5</v>
      </c>
      <c r="H10235">
        <v>663</v>
      </c>
      <c r="I10235">
        <v>75</v>
      </c>
      <c r="J10235">
        <v>14</v>
      </c>
      <c r="K10235">
        <v>5</v>
      </c>
      <c r="L10235" s="6">
        <v>608870.32999999996</v>
      </c>
      <c r="M10235">
        <v>7</v>
      </c>
      <c r="N10235" s="7">
        <f>[1]Settings!$B$3*K10235</f>
        <v>1.25</v>
      </c>
      <c r="O10235">
        <v>4</v>
      </c>
      <c r="P10235" s="8">
        <f t="shared" si="795"/>
        <v>5.3571428571428568</v>
      </c>
      <c r="Q10235" s="7">
        <f t="shared" si="796"/>
        <v>5.25</v>
      </c>
      <c r="R10235" s="8">
        <f t="shared" si="797"/>
        <v>0.60331825037707387</v>
      </c>
      <c r="S10235" s="8">
        <f t="shared" si="798"/>
        <v>3.2</v>
      </c>
      <c r="T10235" s="9">
        <v>0.51460627468053399</v>
      </c>
      <c r="U10235">
        <v>8</v>
      </c>
      <c r="V10235" s="8">
        <f t="shared" si="799"/>
        <v>1.2066365007541477</v>
      </c>
      <c r="W10235">
        <f>IF(V10235&gt;=[1]Settings!$B$2,1,0)</f>
        <v>0</v>
      </c>
      <c r="X10235" s="9">
        <v>0.191065698862076</v>
      </c>
      <c r="Y10235" t="s">
        <v>32</v>
      </c>
      <c r="Z10235">
        <f>IF(X10235&gt;=[1]Settings!$B$4,1,0)</f>
        <v>0</v>
      </c>
      <c r="AA10235" t="str">
        <f>IF(X10235&gt;=[1]Settings!$B$7,"Critical",IF(X10235&gt;=[1]Settings!$B$6,"High",IF(X10235&gt;=[1]Settings!$B$5,"Moderate","Low")))</f>
        <v>Low</v>
      </c>
    </row>
    <row r="10236" spans="1:27" x14ac:dyDescent="0.25">
      <c r="A10236">
        <v>10235</v>
      </c>
      <c r="B10236" t="s">
        <v>27</v>
      </c>
      <c r="C10236" t="s">
        <v>28</v>
      </c>
      <c r="D10236" t="s">
        <v>30</v>
      </c>
      <c r="E10236" t="s">
        <v>30</v>
      </c>
      <c r="F10236" t="s">
        <v>39</v>
      </c>
      <c r="G10236">
        <v>3</v>
      </c>
      <c r="H10236">
        <v>640</v>
      </c>
      <c r="I10236">
        <v>66</v>
      </c>
      <c r="J10236">
        <v>11</v>
      </c>
      <c r="K10236">
        <v>9</v>
      </c>
      <c r="L10236" s="6">
        <v>742240.12</v>
      </c>
      <c r="M10236">
        <v>7</v>
      </c>
      <c r="N10236" s="7">
        <f>[1]Settings!$B$3*K10236</f>
        <v>2.25</v>
      </c>
      <c r="O10236">
        <v>1</v>
      </c>
      <c r="P10236" s="8">
        <f t="shared" si="795"/>
        <v>6</v>
      </c>
      <c r="Q10236" s="7">
        <f t="shared" si="796"/>
        <v>4.62</v>
      </c>
      <c r="R10236" s="8">
        <f t="shared" si="797"/>
        <v>0.15625</v>
      </c>
      <c r="S10236" s="8">
        <f t="shared" si="798"/>
        <v>0.44444444444444442</v>
      </c>
      <c r="T10236" s="9">
        <v>0.35373615128081698</v>
      </c>
      <c r="U10236">
        <v>9</v>
      </c>
      <c r="V10236" s="8">
        <f t="shared" si="799"/>
        <v>1.40625</v>
      </c>
      <c r="W10236">
        <f>IF(V10236&gt;=[1]Settings!$B$2,1,0)</f>
        <v>0</v>
      </c>
      <c r="X10236" s="9">
        <v>9.4970762729644803E-2</v>
      </c>
      <c r="Y10236" t="s">
        <v>32</v>
      </c>
      <c r="Z10236">
        <f>IF(X10236&gt;=[1]Settings!$B$4,1,0)</f>
        <v>0</v>
      </c>
      <c r="AA10236" t="str">
        <f>IF(X10236&gt;=[1]Settings!$B$7,"Critical",IF(X10236&gt;=[1]Settings!$B$6,"High",IF(X10236&gt;=[1]Settings!$B$5,"Moderate","Low")))</f>
        <v>Low</v>
      </c>
    </row>
    <row r="10237" spans="1:27" x14ac:dyDescent="0.25">
      <c r="A10237">
        <v>10236</v>
      </c>
      <c r="B10237" t="s">
        <v>27</v>
      </c>
      <c r="C10237" t="s">
        <v>44</v>
      </c>
      <c r="D10237" t="s">
        <v>30</v>
      </c>
      <c r="E10237" t="s">
        <v>30</v>
      </c>
      <c r="F10237" t="s">
        <v>36</v>
      </c>
      <c r="G10237">
        <v>1</v>
      </c>
      <c r="H10237">
        <v>182</v>
      </c>
      <c r="I10237">
        <v>43</v>
      </c>
      <c r="J10237">
        <v>4</v>
      </c>
      <c r="K10237">
        <v>10</v>
      </c>
      <c r="L10237" s="6">
        <v>271361.95</v>
      </c>
      <c r="M10237">
        <v>5</v>
      </c>
      <c r="N10237" s="7">
        <f>[1]Settings!$B$3*K10237</f>
        <v>2.5</v>
      </c>
      <c r="O10237">
        <v>4</v>
      </c>
      <c r="P10237" s="8">
        <f t="shared" si="795"/>
        <v>10.75</v>
      </c>
      <c r="Q10237" s="7">
        <f t="shared" si="796"/>
        <v>2.15</v>
      </c>
      <c r="R10237" s="8">
        <f t="shared" si="797"/>
        <v>2.197802197802198</v>
      </c>
      <c r="S10237" s="8">
        <f t="shared" si="798"/>
        <v>1.6</v>
      </c>
      <c r="T10237" s="9">
        <v>0.51146951920153705</v>
      </c>
      <c r="U10237">
        <v>8</v>
      </c>
      <c r="V10237" s="8">
        <f t="shared" si="799"/>
        <v>4.395604395604396</v>
      </c>
      <c r="W10237">
        <f>IF(V10237&gt;=[1]Settings!$B$2,1,0)</f>
        <v>1</v>
      </c>
      <c r="X10237" s="9">
        <v>0.47445526719093301</v>
      </c>
      <c r="Y10237" t="s">
        <v>32</v>
      </c>
      <c r="Z10237">
        <f>IF(X10237&gt;=[1]Settings!$B$4,1,0)</f>
        <v>0</v>
      </c>
      <c r="AA10237" t="str">
        <f>IF(X10237&gt;=[1]Settings!$B$7,"Critical",IF(X10237&gt;=[1]Settings!$B$6,"High",IF(X10237&gt;=[1]Settings!$B$5,"Moderate","Low")))</f>
        <v>Moderate</v>
      </c>
    </row>
    <row r="10238" spans="1:27" x14ac:dyDescent="0.25">
      <c r="A10238">
        <v>10237</v>
      </c>
      <c r="B10238" t="s">
        <v>27</v>
      </c>
      <c r="C10238" t="s">
        <v>28</v>
      </c>
      <c r="D10238" t="s">
        <v>34</v>
      </c>
      <c r="E10238" t="s">
        <v>30</v>
      </c>
      <c r="F10238" t="s">
        <v>39</v>
      </c>
      <c r="G10238">
        <v>3</v>
      </c>
      <c r="H10238">
        <v>713</v>
      </c>
      <c r="I10238">
        <v>57</v>
      </c>
      <c r="J10238">
        <v>16</v>
      </c>
      <c r="K10238">
        <v>7</v>
      </c>
      <c r="L10238" s="6">
        <v>931321.63</v>
      </c>
      <c r="M10238">
        <v>5</v>
      </c>
      <c r="N10238" s="7">
        <f>[1]Settings!$B$3*K10238</f>
        <v>1.75</v>
      </c>
      <c r="O10238">
        <v>10</v>
      </c>
      <c r="P10238" s="8">
        <f t="shared" si="795"/>
        <v>3.5625</v>
      </c>
      <c r="Q10238" s="7">
        <f t="shared" si="796"/>
        <v>2.85</v>
      </c>
      <c r="R10238" s="8">
        <f t="shared" si="797"/>
        <v>1.4025245441795231</v>
      </c>
      <c r="S10238" s="8">
        <f t="shared" si="798"/>
        <v>5.7142857142857144</v>
      </c>
      <c r="T10238" s="9">
        <v>0.95058648952815605</v>
      </c>
      <c r="U10238">
        <v>28</v>
      </c>
      <c r="V10238" s="8">
        <f t="shared" si="799"/>
        <v>3.9270687237026647</v>
      </c>
      <c r="W10238">
        <f>IF(V10238&gt;=[1]Settings!$B$2,1,0)</f>
        <v>1</v>
      </c>
      <c r="X10238" s="9">
        <v>0.52558302879333496</v>
      </c>
      <c r="Y10238" t="s">
        <v>32</v>
      </c>
      <c r="Z10238">
        <f>IF(X10238&gt;=[1]Settings!$B$4,1,0)</f>
        <v>1</v>
      </c>
      <c r="AA10238" t="str">
        <f>IF(X10238&gt;=[1]Settings!$B$7,"Critical",IF(X10238&gt;=[1]Settings!$B$6,"High",IF(X10238&gt;=[1]Settings!$B$5,"Moderate","Low")))</f>
        <v>Moderate</v>
      </c>
    </row>
    <row r="10239" spans="1:27" x14ac:dyDescent="0.25">
      <c r="A10239">
        <v>10238</v>
      </c>
      <c r="B10239" t="s">
        <v>41</v>
      </c>
      <c r="C10239" t="s">
        <v>38</v>
      </c>
      <c r="D10239" t="s">
        <v>30</v>
      </c>
      <c r="E10239" t="s">
        <v>42</v>
      </c>
      <c r="F10239" t="s">
        <v>39</v>
      </c>
      <c r="G10239">
        <v>3</v>
      </c>
      <c r="H10239">
        <v>636</v>
      </c>
      <c r="I10239">
        <v>63</v>
      </c>
      <c r="J10239">
        <v>13</v>
      </c>
      <c r="K10239">
        <v>4</v>
      </c>
      <c r="L10239" s="6">
        <v>591215.46</v>
      </c>
      <c r="M10239">
        <v>3</v>
      </c>
      <c r="N10239" s="7">
        <f>[1]Settings!$B$3*K10239</f>
        <v>1</v>
      </c>
      <c r="O10239">
        <v>3</v>
      </c>
      <c r="P10239" s="8">
        <f t="shared" si="795"/>
        <v>4.8461538461538458</v>
      </c>
      <c r="Q10239" s="7">
        <f t="shared" si="796"/>
        <v>1.89</v>
      </c>
      <c r="R10239" s="8">
        <f t="shared" si="797"/>
        <v>0.47169811320754718</v>
      </c>
      <c r="S10239" s="8">
        <f t="shared" si="798"/>
        <v>3</v>
      </c>
      <c r="T10239" s="9">
        <v>0.469293775577179</v>
      </c>
      <c r="U10239">
        <v>6</v>
      </c>
      <c r="V10239" s="8">
        <f t="shared" si="799"/>
        <v>0.94339622641509435</v>
      </c>
      <c r="W10239">
        <f>IF(V10239&gt;=[1]Settings!$B$2,1,0)</f>
        <v>0</v>
      </c>
      <c r="X10239" s="9">
        <v>0.12918554246425601</v>
      </c>
      <c r="Y10239" t="s">
        <v>43</v>
      </c>
      <c r="Z10239">
        <f>IF(X10239&gt;=[1]Settings!$B$4,1,0)</f>
        <v>0</v>
      </c>
      <c r="AA10239" t="str">
        <f>IF(X10239&gt;=[1]Settings!$B$7,"Critical",IF(X10239&gt;=[1]Settings!$B$6,"High",IF(X10239&gt;=[1]Settings!$B$5,"Moderate","Low")))</f>
        <v>Low</v>
      </c>
    </row>
    <row r="10240" spans="1:27" x14ac:dyDescent="0.25">
      <c r="A10240">
        <v>10239</v>
      </c>
      <c r="B10240" t="s">
        <v>27</v>
      </c>
      <c r="C10240" t="s">
        <v>44</v>
      </c>
      <c r="D10240" t="s">
        <v>34</v>
      </c>
      <c r="E10240" t="s">
        <v>35</v>
      </c>
      <c r="F10240" t="s">
        <v>36</v>
      </c>
      <c r="G10240">
        <v>3</v>
      </c>
      <c r="H10240">
        <v>314</v>
      </c>
      <c r="I10240">
        <v>45</v>
      </c>
      <c r="J10240">
        <v>4</v>
      </c>
      <c r="K10240">
        <v>9</v>
      </c>
      <c r="L10240" s="6">
        <v>380520.96000000002</v>
      </c>
      <c r="M10240">
        <v>6</v>
      </c>
      <c r="N10240" s="7">
        <f>[1]Settings!$B$3*K10240</f>
        <v>2.25</v>
      </c>
      <c r="O10240">
        <v>1</v>
      </c>
      <c r="P10240" s="8">
        <f t="shared" si="795"/>
        <v>11.25</v>
      </c>
      <c r="Q10240" s="7">
        <f t="shared" si="796"/>
        <v>2.7</v>
      </c>
      <c r="R10240" s="8">
        <f t="shared" si="797"/>
        <v>0.31847133757961782</v>
      </c>
      <c r="S10240" s="8">
        <f t="shared" si="798"/>
        <v>0.44444444444444442</v>
      </c>
      <c r="T10240" s="9">
        <v>0.273370406288445</v>
      </c>
      <c r="U10240">
        <v>3</v>
      </c>
      <c r="V10240" s="8">
        <f t="shared" si="799"/>
        <v>0.95541401273885351</v>
      </c>
      <c r="W10240">
        <f>IF(V10240&gt;=[1]Settings!$B$2,1,0)</f>
        <v>0</v>
      </c>
      <c r="X10240" s="9">
        <v>0.31878918409347501</v>
      </c>
      <c r="Y10240" t="s">
        <v>32</v>
      </c>
      <c r="Z10240">
        <f>IF(X10240&gt;=[1]Settings!$B$4,1,0)</f>
        <v>0</v>
      </c>
      <c r="AA10240" t="str">
        <f>IF(X10240&gt;=[1]Settings!$B$7,"Critical",IF(X10240&gt;=[1]Settings!$B$6,"High",IF(X10240&gt;=[1]Settings!$B$5,"Moderate","Low")))</f>
        <v>Moderate</v>
      </c>
    </row>
    <row r="10241" spans="1:27" x14ac:dyDescent="0.25">
      <c r="A10241">
        <v>10240</v>
      </c>
      <c r="B10241" t="s">
        <v>27</v>
      </c>
      <c r="C10241" t="s">
        <v>44</v>
      </c>
      <c r="D10241" t="s">
        <v>29</v>
      </c>
      <c r="E10241" t="s">
        <v>35</v>
      </c>
      <c r="F10241" t="s">
        <v>36</v>
      </c>
      <c r="G10241">
        <v>1</v>
      </c>
      <c r="H10241">
        <v>263</v>
      </c>
      <c r="I10241">
        <v>24</v>
      </c>
      <c r="J10241">
        <v>5</v>
      </c>
      <c r="K10241">
        <v>4</v>
      </c>
      <c r="L10241" s="6">
        <v>122056.44</v>
      </c>
      <c r="M10241">
        <v>6</v>
      </c>
      <c r="N10241" s="7">
        <f>[1]Settings!$B$3*K10241</f>
        <v>1</v>
      </c>
      <c r="O10241">
        <v>1</v>
      </c>
      <c r="P10241" s="8">
        <f t="shared" si="795"/>
        <v>4.8</v>
      </c>
      <c r="Q10241" s="7">
        <f t="shared" si="796"/>
        <v>1.44</v>
      </c>
      <c r="R10241" s="8">
        <f t="shared" si="797"/>
        <v>0.38022813688212925</v>
      </c>
      <c r="S10241" s="8">
        <f t="shared" si="798"/>
        <v>1</v>
      </c>
      <c r="T10241" s="9">
        <v>0.28395753457967998</v>
      </c>
      <c r="U10241">
        <v>0</v>
      </c>
      <c r="V10241" s="8">
        <f t="shared" si="799"/>
        <v>0</v>
      </c>
      <c r="W10241">
        <f>IF(V10241&gt;=[1]Settings!$B$2,1,0)</f>
        <v>0</v>
      </c>
      <c r="X10241" s="9">
        <v>5.49820698797703E-2</v>
      </c>
      <c r="Y10241" t="s">
        <v>32</v>
      </c>
      <c r="Z10241">
        <f>IF(X10241&gt;=[1]Settings!$B$4,1,0)</f>
        <v>0</v>
      </c>
      <c r="AA10241" t="str">
        <f>IF(X10241&gt;=[1]Settings!$B$7,"Critical",IF(X10241&gt;=[1]Settings!$B$6,"High",IF(X10241&gt;=[1]Settings!$B$5,"Moderate","Low")))</f>
        <v>Low</v>
      </c>
    </row>
    <row r="10242" spans="1:27" x14ac:dyDescent="0.25">
      <c r="A10242">
        <v>10241</v>
      </c>
      <c r="B10242" t="s">
        <v>41</v>
      </c>
      <c r="C10242" t="s">
        <v>44</v>
      </c>
      <c r="D10242" t="s">
        <v>34</v>
      </c>
      <c r="E10242" t="s">
        <v>35</v>
      </c>
      <c r="F10242" t="s">
        <v>39</v>
      </c>
      <c r="G10242">
        <v>2</v>
      </c>
      <c r="H10242">
        <v>547</v>
      </c>
      <c r="I10242">
        <v>33</v>
      </c>
      <c r="J10242">
        <v>9</v>
      </c>
      <c r="K10242">
        <v>7</v>
      </c>
      <c r="L10242" s="6">
        <v>482393.24</v>
      </c>
      <c r="M10242">
        <v>5</v>
      </c>
      <c r="N10242" s="7">
        <f>[1]Settings!$B$3*K10242</f>
        <v>1.75</v>
      </c>
      <c r="O10242">
        <v>5</v>
      </c>
      <c r="P10242" s="8">
        <f t="shared" ref="P10242:P10305" si="800">I10242/J10242</f>
        <v>3.6666666666666665</v>
      </c>
      <c r="Q10242" s="7">
        <f t="shared" ref="Q10242:Q10305" si="801">M10242*I10242/100</f>
        <v>1.65</v>
      </c>
      <c r="R10242" s="8">
        <f t="shared" ref="R10242:R10305" si="802">100*O10242/H10242</f>
        <v>0.91407678244972579</v>
      </c>
      <c r="S10242" s="8">
        <f t="shared" ref="S10242:S10305" si="803">O10242/N10242</f>
        <v>2.8571428571428572</v>
      </c>
      <c r="T10242" s="9">
        <v>0.43589801696383701</v>
      </c>
      <c r="U10242">
        <v>9</v>
      </c>
      <c r="V10242" s="8">
        <f t="shared" ref="V10242:V10305" si="804">100*U10242/H10242</f>
        <v>1.6453382084095065</v>
      </c>
      <c r="W10242">
        <f>IF(V10242&gt;=[1]Settings!$B$2,1,0)</f>
        <v>0</v>
      </c>
      <c r="X10242" s="9">
        <v>0.226857155561447</v>
      </c>
      <c r="Y10242" t="s">
        <v>43</v>
      </c>
      <c r="Z10242">
        <f>IF(X10242&gt;=[1]Settings!$B$4,1,0)</f>
        <v>0</v>
      </c>
      <c r="AA10242" t="str">
        <f>IF(X10242&gt;=[1]Settings!$B$7,"Critical",IF(X10242&gt;=[1]Settings!$B$6,"High",IF(X10242&gt;=[1]Settings!$B$5,"Moderate","Low")))</f>
        <v>Low</v>
      </c>
    </row>
    <row r="10243" spans="1:27" x14ac:dyDescent="0.25">
      <c r="A10243">
        <v>10242</v>
      </c>
      <c r="B10243" t="s">
        <v>27</v>
      </c>
      <c r="C10243" t="s">
        <v>38</v>
      </c>
      <c r="D10243" t="s">
        <v>30</v>
      </c>
      <c r="E10243" t="s">
        <v>35</v>
      </c>
      <c r="F10243" t="s">
        <v>36</v>
      </c>
      <c r="G10243">
        <v>4</v>
      </c>
      <c r="H10243">
        <v>580</v>
      </c>
      <c r="I10243">
        <v>58</v>
      </c>
      <c r="J10243">
        <v>11</v>
      </c>
      <c r="K10243">
        <v>10</v>
      </c>
      <c r="L10243" s="6">
        <v>899223.11</v>
      </c>
      <c r="M10243">
        <v>8</v>
      </c>
      <c r="N10243" s="7">
        <f>[1]Settings!$B$3*K10243</f>
        <v>2.5</v>
      </c>
      <c r="O10243">
        <v>9</v>
      </c>
      <c r="P10243" s="8">
        <f t="shared" si="800"/>
        <v>5.2727272727272725</v>
      </c>
      <c r="Q10243" s="7">
        <f t="shared" si="801"/>
        <v>4.6399999999999997</v>
      </c>
      <c r="R10243" s="8">
        <f t="shared" si="802"/>
        <v>1.5517241379310345</v>
      </c>
      <c r="S10243" s="8">
        <f t="shared" si="803"/>
        <v>3.6</v>
      </c>
      <c r="T10243" s="9">
        <v>0.46515595307609198</v>
      </c>
      <c r="U10243">
        <v>32</v>
      </c>
      <c r="V10243" s="8">
        <f t="shared" si="804"/>
        <v>5.5172413793103452</v>
      </c>
      <c r="W10243">
        <f>IF(V10243&gt;=[1]Settings!$B$2,1,0)</f>
        <v>1</v>
      </c>
      <c r="X10243" s="9">
        <v>0.74651592969894398</v>
      </c>
      <c r="Y10243" t="s">
        <v>32</v>
      </c>
      <c r="Z10243">
        <f>IF(X10243&gt;=[1]Settings!$B$4,1,0)</f>
        <v>1</v>
      </c>
      <c r="AA10243" t="str">
        <f>IF(X10243&gt;=[1]Settings!$B$7,"Critical",IF(X10243&gt;=[1]Settings!$B$6,"High",IF(X10243&gt;=[1]Settings!$B$5,"Moderate","Low")))</f>
        <v>High</v>
      </c>
    </row>
    <row r="10244" spans="1:27" x14ac:dyDescent="0.25">
      <c r="A10244">
        <v>10243</v>
      </c>
      <c r="B10244" t="s">
        <v>27</v>
      </c>
      <c r="C10244" t="s">
        <v>44</v>
      </c>
      <c r="D10244" t="s">
        <v>34</v>
      </c>
      <c r="E10244" t="s">
        <v>30</v>
      </c>
      <c r="F10244" t="s">
        <v>36</v>
      </c>
      <c r="G10244">
        <v>1</v>
      </c>
      <c r="H10244">
        <v>226</v>
      </c>
      <c r="I10244">
        <v>57</v>
      </c>
      <c r="J10244">
        <v>7</v>
      </c>
      <c r="K10244">
        <v>7</v>
      </c>
      <c r="L10244" s="6">
        <v>428504.82</v>
      </c>
      <c r="M10244">
        <v>7</v>
      </c>
      <c r="N10244" s="7">
        <f>[1]Settings!$B$3*K10244</f>
        <v>1.75</v>
      </c>
      <c r="O10244">
        <v>3</v>
      </c>
      <c r="P10244" s="8">
        <f t="shared" si="800"/>
        <v>8.1428571428571423</v>
      </c>
      <c r="Q10244" s="7">
        <f t="shared" si="801"/>
        <v>3.99</v>
      </c>
      <c r="R10244" s="8">
        <f t="shared" si="802"/>
        <v>1.3274336283185841</v>
      </c>
      <c r="S10244" s="8">
        <f t="shared" si="803"/>
        <v>1.7142857142857142</v>
      </c>
      <c r="T10244" s="9">
        <v>0.73784191603459104</v>
      </c>
      <c r="U10244">
        <v>2</v>
      </c>
      <c r="V10244" s="8">
        <f t="shared" si="804"/>
        <v>0.88495575221238942</v>
      </c>
      <c r="W10244">
        <f>IF(V10244&gt;=[1]Settings!$B$2,1,0)</f>
        <v>0</v>
      </c>
      <c r="X10244" s="9">
        <v>0.41954562067985501</v>
      </c>
      <c r="Y10244" t="s">
        <v>32</v>
      </c>
      <c r="Z10244">
        <f>IF(X10244&gt;=[1]Settings!$B$4,1,0)</f>
        <v>0</v>
      </c>
      <c r="AA10244" t="str">
        <f>IF(X10244&gt;=[1]Settings!$B$7,"Critical",IF(X10244&gt;=[1]Settings!$B$6,"High",IF(X10244&gt;=[1]Settings!$B$5,"Moderate","Low")))</f>
        <v>Moderate</v>
      </c>
    </row>
    <row r="10245" spans="1:27" x14ac:dyDescent="0.25">
      <c r="A10245">
        <v>10244</v>
      </c>
      <c r="B10245" t="s">
        <v>27</v>
      </c>
      <c r="C10245" t="s">
        <v>44</v>
      </c>
      <c r="D10245" t="s">
        <v>34</v>
      </c>
      <c r="E10245" t="s">
        <v>35</v>
      </c>
      <c r="F10245" t="s">
        <v>31</v>
      </c>
      <c r="G10245">
        <v>2</v>
      </c>
      <c r="H10245">
        <v>546</v>
      </c>
      <c r="I10245">
        <v>66</v>
      </c>
      <c r="J10245">
        <v>9</v>
      </c>
      <c r="K10245">
        <v>13</v>
      </c>
      <c r="L10245" s="6">
        <v>1136941.1000000001</v>
      </c>
      <c r="M10245">
        <v>3</v>
      </c>
      <c r="N10245" s="7">
        <f>[1]Settings!$B$3*K10245</f>
        <v>3.25</v>
      </c>
      <c r="O10245">
        <v>14</v>
      </c>
      <c r="P10245" s="8">
        <f t="shared" si="800"/>
        <v>7.333333333333333</v>
      </c>
      <c r="Q10245" s="7">
        <f t="shared" si="801"/>
        <v>1.98</v>
      </c>
      <c r="R10245" s="8">
        <f t="shared" si="802"/>
        <v>2.5641025641025643</v>
      </c>
      <c r="S10245" s="8">
        <f t="shared" si="803"/>
        <v>4.3076923076923075</v>
      </c>
      <c r="T10245" s="9">
        <v>0.81131609071729205</v>
      </c>
      <c r="U10245">
        <v>27</v>
      </c>
      <c r="V10245" s="8">
        <f t="shared" si="804"/>
        <v>4.9450549450549453</v>
      </c>
      <c r="W10245">
        <f>IF(V10245&gt;=[1]Settings!$B$2,1,0)</f>
        <v>1</v>
      </c>
      <c r="X10245" s="9">
        <v>0.94334852695465099</v>
      </c>
      <c r="Y10245" t="s">
        <v>32</v>
      </c>
      <c r="Z10245">
        <f>IF(X10245&gt;=[1]Settings!$B$4,1,0)</f>
        <v>1</v>
      </c>
      <c r="AA10245" t="str">
        <f>IF(X10245&gt;=[1]Settings!$B$7,"Critical",IF(X10245&gt;=[1]Settings!$B$6,"High",IF(X10245&gt;=[1]Settings!$B$5,"Moderate","Low")))</f>
        <v>Critical</v>
      </c>
    </row>
    <row r="10246" spans="1:27" x14ac:dyDescent="0.25">
      <c r="A10246">
        <v>10245</v>
      </c>
      <c r="B10246" t="s">
        <v>27</v>
      </c>
      <c r="C10246" t="s">
        <v>44</v>
      </c>
      <c r="D10246" t="s">
        <v>30</v>
      </c>
      <c r="E10246" t="s">
        <v>30</v>
      </c>
      <c r="F10246" t="s">
        <v>36</v>
      </c>
      <c r="G10246">
        <v>5</v>
      </c>
      <c r="H10246">
        <v>581</v>
      </c>
      <c r="I10246">
        <v>50</v>
      </c>
      <c r="J10246">
        <v>6</v>
      </c>
      <c r="K10246">
        <v>9</v>
      </c>
      <c r="L10246" s="6">
        <v>369421.19</v>
      </c>
      <c r="M10246">
        <v>6</v>
      </c>
      <c r="N10246" s="7">
        <f>[1]Settings!$B$3*K10246</f>
        <v>2.25</v>
      </c>
      <c r="O10246">
        <v>2</v>
      </c>
      <c r="P10246" s="8">
        <f t="shared" si="800"/>
        <v>8.3333333333333339</v>
      </c>
      <c r="Q10246" s="7">
        <f t="shared" si="801"/>
        <v>3</v>
      </c>
      <c r="R10246" s="8">
        <f t="shared" si="802"/>
        <v>0.34423407917383819</v>
      </c>
      <c r="S10246" s="8">
        <f t="shared" si="803"/>
        <v>0.88888888888888884</v>
      </c>
      <c r="T10246" s="9">
        <v>0.305626059961501</v>
      </c>
      <c r="U10246">
        <v>7</v>
      </c>
      <c r="V10246" s="8">
        <f t="shared" si="804"/>
        <v>1.2048192771084338</v>
      </c>
      <c r="W10246">
        <f>IF(V10246&gt;=[1]Settings!$B$2,1,0)</f>
        <v>0</v>
      </c>
      <c r="X10246" s="9">
        <v>0.12465201318264001</v>
      </c>
      <c r="Y10246" t="s">
        <v>32</v>
      </c>
      <c r="Z10246">
        <f>IF(X10246&gt;=[1]Settings!$B$4,1,0)</f>
        <v>0</v>
      </c>
      <c r="AA10246" t="str">
        <f>IF(X10246&gt;=[1]Settings!$B$7,"Critical",IF(X10246&gt;=[1]Settings!$B$6,"High",IF(X10246&gt;=[1]Settings!$B$5,"Moderate","Low")))</f>
        <v>Low</v>
      </c>
    </row>
    <row r="10247" spans="1:27" x14ac:dyDescent="0.25">
      <c r="A10247">
        <v>10246</v>
      </c>
      <c r="B10247" t="s">
        <v>27</v>
      </c>
      <c r="C10247" t="s">
        <v>28</v>
      </c>
      <c r="D10247" t="s">
        <v>29</v>
      </c>
      <c r="E10247" t="s">
        <v>42</v>
      </c>
      <c r="F10247" t="s">
        <v>31</v>
      </c>
      <c r="G10247">
        <v>4</v>
      </c>
      <c r="H10247">
        <v>767</v>
      </c>
      <c r="I10247">
        <v>100</v>
      </c>
      <c r="J10247">
        <v>14</v>
      </c>
      <c r="K10247">
        <v>12</v>
      </c>
      <c r="L10247" s="6">
        <v>1710130.76</v>
      </c>
      <c r="M10247">
        <v>5</v>
      </c>
      <c r="N10247" s="7">
        <f>[1]Settings!$B$3*K10247</f>
        <v>3</v>
      </c>
      <c r="O10247">
        <v>46</v>
      </c>
      <c r="P10247" s="8">
        <f t="shared" si="800"/>
        <v>7.1428571428571432</v>
      </c>
      <c r="Q10247" s="7">
        <f t="shared" si="801"/>
        <v>5</v>
      </c>
      <c r="R10247" s="8">
        <f t="shared" si="802"/>
        <v>5.9973924380704045</v>
      </c>
      <c r="S10247" s="8">
        <f t="shared" si="803"/>
        <v>15.333333333333334</v>
      </c>
      <c r="T10247" s="9">
        <v>1.8457588622318399</v>
      </c>
      <c r="U10247">
        <v>103</v>
      </c>
      <c r="V10247" s="8">
        <f t="shared" si="804"/>
        <v>13.428943937418513</v>
      </c>
      <c r="W10247">
        <f>IF(V10247&gt;=[1]Settings!$B$2,1,0)</f>
        <v>1</v>
      </c>
      <c r="X10247" s="9">
        <v>0.98562455177307096</v>
      </c>
      <c r="Y10247" t="s">
        <v>32</v>
      </c>
      <c r="Z10247">
        <f>IF(X10247&gt;=[1]Settings!$B$4,1,0)</f>
        <v>1</v>
      </c>
      <c r="AA10247" t="str">
        <f>IF(X10247&gt;=[1]Settings!$B$7,"Critical",IF(X10247&gt;=[1]Settings!$B$6,"High",IF(X10247&gt;=[1]Settings!$B$5,"Moderate","Low")))</f>
        <v>Critical</v>
      </c>
    </row>
    <row r="10248" spans="1:27" x14ac:dyDescent="0.25">
      <c r="A10248">
        <v>10247</v>
      </c>
      <c r="B10248" t="s">
        <v>41</v>
      </c>
      <c r="C10248" t="s">
        <v>38</v>
      </c>
      <c r="D10248" t="s">
        <v>29</v>
      </c>
      <c r="E10248" t="s">
        <v>35</v>
      </c>
      <c r="F10248" t="s">
        <v>39</v>
      </c>
      <c r="G10248">
        <v>2</v>
      </c>
      <c r="H10248">
        <v>499</v>
      </c>
      <c r="I10248">
        <v>44</v>
      </c>
      <c r="J10248">
        <v>8</v>
      </c>
      <c r="K10248">
        <v>9</v>
      </c>
      <c r="L10248" s="6">
        <v>609232.89</v>
      </c>
      <c r="M10248">
        <v>8</v>
      </c>
      <c r="N10248" s="7">
        <f>[1]Settings!$B$3*K10248</f>
        <v>2.25</v>
      </c>
      <c r="O10248">
        <v>4</v>
      </c>
      <c r="P10248" s="8">
        <f t="shared" si="800"/>
        <v>5.5</v>
      </c>
      <c r="Q10248" s="7">
        <f t="shared" si="801"/>
        <v>3.52</v>
      </c>
      <c r="R10248" s="8">
        <f t="shared" si="802"/>
        <v>0.80160320641282568</v>
      </c>
      <c r="S10248" s="8">
        <f t="shared" si="803"/>
        <v>1.7777777777777777</v>
      </c>
      <c r="T10248" s="9">
        <v>0.21885078666452301</v>
      </c>
      <c r="U10248">
        <v>3</v>
      </c>
      <c r="V10248" s="8">
        <f t="shared" si="804"/>
        <v>0.60120240480961928</v>
      </c>
      <c r="W10248">
        <f>IF(V10248&gt;=[1]Settings!$B$2,1,0)</f>
        <v>0</v>
      </c>
      <c r="X10248" s="9">
        <v>0.27022579312324502</v>
      </c>
      <c r="Y10248" t="s">
        <v>43</v>
      </c>
      <c r="Z10248">
        <f>IF(X10248&gt;=[1]Settings!$B$4,1,0)</f>
        <v>0</v>
      </c>
      <c r="AA10248" t="str">
        <f>IF(X10248&gt;=[1]Settings!$B$7,"Critical",IF(X10248&gt;=[1]Settings!$B$6,"High",IF(X10248&gt;=[1]Settings!$B$5,"Moderate","Low")))</f>
        <v>Low</v>
      </c>
    </row>
    <row r="10249" spans="1:27" x14ac:dyDescent="0.25">
      <c r="A10249">
        <v>10248</v>
      </c>
      <c r="B10249" t="s">
        <v>27</v>
      </c>
      <c r="C10249" t="s">
        <v>44</v>
      </c>
      <c r="D10249" t="s">
        <v>30</v>
      </c>
      <c r="E10249" t="s">
        <v>35</v>
      </c>
      <c r="F10249" t="s">
        <v>31</v>
      </c>
      <c r="G10249">
        <v>2</v>
      </c>
      <c r="H10249">
        <v>219</v>
      </c>
      <c r="I10249">
        <v>49</v>
      </c>
      <c r="J10249">
        <v>9</v>
      </c>
      <c r="K10249">
        <v>4</v>
      </c>
      <c r="L10249" s="6">
        <v>335298.8</v>
      </c>
      <c r="M10249">
        <v>12</v>
      </c>
      <c r="N10249" s="7">
        <f>[1]Settings!$B$3*K10249</f>
        <v>1</v>
      </c>
      <c r="O10249">
        <v>0</v>
      </c>
      <c r="P10249" s="8">
        <f t="shared" si="800"/>
        <v>5.4444444444444446</v>
      </c>
      <c r="Q10249" s="7">
        <f t="shared" si="801"/>
        <v>5.88</v>
      </c>
      <c r="R10249" s="8">
        <f t="shared" si="802"/>
        <v>0</v>
      </c>
      <c r="S10249" s="8">
        <f t="shared" si="803"/>
        <v>0</v>
      </c>
      <c r="T10249" s="9">
        <v>0.300528376749714</v>
      </c>
      <c r="U10249">
        <v>3</v>
      </c>
      <c r="V10249" s="8">
        <f t="shared" si="804"/>
        <v>1.3698630136986301</v>
      </c>
      <c r="W10249">
        <f>IF(V10249&gt;=[1]Settings!$B$2,1,0)</f>
        <v>0</v>
      </c>
      <c r="X10249" s="9">
        <v>6.1491388827562297E-2</v>
      </c>
      <c r="Y10249" t="s">
        <v>32</v>
      </c>
      <c r="Z10249">
        <f>IF(X10249&gt;=[1]Settings!$B$4,1,0)</f>
        <v>0</v>
      </c>
      <c r="AA10249" t="str">
        <f>IF(X10249&gt;=[1]Settings!$B$7,"Critical",IF(X10249&gt;=[1]Settings!$B$6,"High",IF(X10249&gt;=[1]Settings!$B$5,"Moderate","Low")))</f>
        <v>Low</v>
      </c>
    </row>
    <row r="10250" spans="1:27" x14ac:dyDescent="0.25">
      <c r="A10250">
        <v>10249</v>
      </c>
      <c r="B10250" t="s">
        <v>27</v>
      </c>
      <c r="C10250" t="s">
        <v>38</v>
      </c>
      <c r="D10250" t="s">
        <v>34</v>
      </c>
      <c r="E10250" t="s">
        <v>42</v>
      </c>
      <c r="F10250" t="s">
        <v>36</v>
      </c>
      <c r="G10250">
        <v>3</v>
      </c>
      <c r="H10250">
        <v>600</v>
      </c>
      <c r="I10250">
        <v>57</v>
      </c>
      <c r="J10250">
        <v>9</v>
      </c>
      <c r="K10250">
        <v>13</v>
      </c>
      <c r="L10250" s="6">
        <v>1117687.1399999999</v>
      </c>
      <c r="M10250">
        <v>6</v>
      </c>
      <c r="N10250" s="7">
        <f>[1]Settings!$B$3*K10250</f>
        <v>3.25</v>
      </c>
      <c r="O10250">
        <v>11</v>
      </c>
      <c r="P10250" s="8">
        <f t="shared" si="800"/>
        <v>6.333333333333333</v>
      </c>
      <c r="Q10250" s="7">
        <f t="shared" si="801"/>
        <v>3.42</v>
      </c>
      <c r="R10250" s="8">
        <f t="shared" si="802"/>
        <v>1.8333333333333333</v>
      </c>
      <c r="S10250" s="8">
        <f t="shared" si="803"/>
        <v>3.3846153846153846</v>
      </c>
      <c r="T10250" s="9">
        <v>0.40780500143028398</v>
      </c>
      <c r="U10250">
        <v>30</v>
      </c>
      <c r="V10250" s="8">
        <f t="shared" si="804"/>
        <v>5</v>
      </c>
      <c r="W10250">
        <f>IF(V10250&gt;=[1]Settings!$B$2,1,0)</f>
        <v>1</v>
      </c>
      <c r="X10250" s="9">
        <v>0.88065046072006203</v>
      </c>
      <c r="Y10250" t="s">
        <v>32</v>
      </c>
      <c r="Z10250">
        <f>IF(X10250&gt;=[1]Settings!$B$4,1,0)</f>
        <v>1</v>
      </c>
      <c r="AA10250" t="str">
        <f>IF(X10250&gt;=[1]Settings!$B$7,"Critical",IF(X10250&gt;=[1]Settings!$B$6,"High",IF(X10250&gt;=[1]Settings!$B$5,"Moderate","Low")))</f>
        <v>Critical</v>
      </c>
    </row>
    <row r="10251" spans="1:27" x14ac:dyDescent="0.25">
      <c r="A10251">
        <v>10250</v>
      </c>
      <c r="B10251" t="s">
        <v>27</v>
      </c>
      <c r="C10251" t="s">
        <v>40</v>
      </c>
      <c r="D10251" t="s">
        <v>29</v>
      </c>
      <c r="E10251" t="s">
        <v>42</v>
      </c>
      <c r="F10251" t="s">
        <v>36</v>
      </c>
      <c r="G10251">
        <v>3</v>
      </c>
      <c r="H10251">
        <v>63</v>
      </c>
      <c r="I10251">
        <v>54</v>
      </c>
      <c r="J10251">
        <v>6</v>
      </c>
      <c r="K10251">
        <v>4</v>
      </c>
      <c r="L10251" s="6">
        <v>205695.33</v>
      </c>
      <c r="M10251">
        <v>4</v>
      </c>
      <c r="N10251" s="7">
        <f>[1]Settings!$B$3*K10251</f>
        <v>1</v>
      </c>
      <c r="O10251">
        <v>0</v>
      </c>
      <c r="P10251" s="8">
        <f t="shared" si="800"/>
        <v>9</v>
      </c>
      <c r="Q10251" s="7">
        <f t="shared" si="801"/>
        <v>2.16</v>
      </c>
      <c r="R10251" s="8">
        <f t="shared" si="802"/>
        <v>0</v>
      </c>
      <c r="S10251" s="8">
        <f t="shared" si="803"/>
        <v>0</v>
      </c>
      <c r="T10251" s="9">
        <v>0.448709899229491</v>
      </c>
      <c r="U10251">
        <v>0</v>
      </c>
      <c r="V10251" s="8">
        <f t="shared" si="804"/>
        <v>0</v>
      </c>
      <c r="W10251">
        <f>IF(V10251&gt;=[1]Settings!$B$2,1,0)</f>
        <v>0</v>
      </c>
      <c r="X10251" s="9">
        <v>7.6451741158962305E-2</v>
      </c>
      <c r="Y10251" t="s">
        <v>32</v>
      </c>
      <c r="Z10251">
        <f>IF(X10251&gt;=[1]Settings!$B$4,1,0)</f>
        <v>0</v>
      </c>
      <c r="AA10251" t="str">
        <f>IF(X10251&gt;=[1]Settings!$B$7,"Critical",IF(X10251&gt;=[1]Settings!$B$6,"High",IF(X10251&gt;=[1]Settings!$B$5,"Moderate","Low")))</f>
        <v>Low</v>
      </c>
    </row>
    <row r="10252" spans="1:27" x14ac:dyDescent="0.25">
      <c r="A10252">
        <v>10251</v>
      </c>
      <c r="B10252" t="s">
        <v>27</v>
      </c>
      <c r="C10252" t="s">
        <v>28</v>
      </c>
      <c r="D10252" t="s">
        <v>34</v>
      </c>
      <c r="E10252" t="s">
        <v>35</v>
      </c>
      <c r="F10252" t="s">
        <v>36</v>
      </c>
      <c r="G10252">
        <v>2</v>
      </c>
      <c r="H10252">
        <v>295</v>
      </c>
      <c r="I10252">
        <v>51</v>
      </c>
      <c r="J10252">
        <v>5</v>
      </c>
      <c r="K10252">
        <v>5</v>
      </c>
      <c r="L10252" s="6">
        <v>232884.97</v>
      </c>
      <c r="M10252">
        <v>13</v>
      </c>
      <c r="N10252" s="7">
        <f>[1]Settings!$B$3*K10252</f>
        <v>1.25</v>
      </c>
      <c r="O10252">
        <v>3</v>
      </c>
      <c r="P10252" s="8">
        <f t="shared" si="800"/>
        <v>10.199999999999999</v>
      </c>
      <c r="Q10252" s="7">
        <f t="shared" si="801"/>
        <v>6.63</v>
      </c>
      <c r="R10252" s="8">
        <f t="shared" si="802"/>
        <v>1.0169491525423728</v>
      </c>
      <c r="S10252" s="8">
        <f t="shared" si="803"/>
        <v>2.4</v>
      </c>
      <c r="T10252" s="9">
        <v>0.26796827963563202</v>
      </c>
      <c r="U10252">
        <v>4</v>
      </c>
      <c r="V10252" s="8">
        <f t="shared" si="804"/>
        <v>1.3559322033898304</v>
      </c>
      <c r="W10252">
        <f>IF(V10252&gt;=[1]Settings!$B$2,1,0)</f>
        <v>0</v>
      </c>
      <c r="X10252" s="9">
        <v>0.24629448354244199</v>
      </c>
      <c r="Y10252" t="s">
        <v>32</v>
      </c>
      <c r="Z10252">
        <f>IF(X10252&gt;=[1]Settings!$B$4,1,0)</f>
        <v>0</v>
      </c>
      <c r="AA10252" t="str">
        <f>IF(X10252&gt;=[1]Settings!$B$7,"Critical",IF(X10252&gt;=[1]Settings!$B$6,"High",IF(X10252&gt;=[1]Settings!$B$5,"Moderate","Low")))</f>
        <v>Low</v>
      </c>
    </row>
    <row r="10253" spans="1:27" x14ac:dyDescent="0.25">
      <c r="A10253">
        <v>10252</v>
      </c>
      <c r="B10253" t="s">
        <v>27</v>
      </c>
      <c r="C10253" t="s">
        <v>40</v>
      </c>
      <c r="D10253" t="s">
        <v>30</v>
      </c>
      <c r="E10253" t="s">
        <v>30</v>
      </c>
      <c r="F10253" t="s">
        <v>39</v>
      </c>
      <c r="G10253">
        <v>4</v>
      </c>
      <c r="H10253">
        <v>157</v>
      </c>
      <c r="I10253">
        <v>37</v>
      </c>
      <c r="J10253">
        <v>5</v>
      </c>
      <c r="K10253">
        <v>5</v>
      </c>
      <c r="L10253" s="6">
        <v>218307.08</v>
      </c>
      <c r="M10253">
        <v>12</v>
      </c>
      <c r="N10253" s="7">
        <f>[1]Settings!$B$3*K10253</f>
        <v>1.25</v>
      </c>
      <c r="O10253">
        <v>1</v>
      </c>
      <c r="P10253" s="8">
        <f t="shared" si="800"/>
        <v>7.4</v>
      </c>
      <c r="Q10253" s="7">
        <f t="shared" si="801"/>
        <v>4.4400000000000004</v>
      </c>
      <c r="R10253" s="8">
        <f t="shared" si="802"/>
        <v>0.63694267515923564</v>
      </c>
      <c r="S10253" s="8">
        <f t="shared" si="803"/>
        <v>0.8</v>
      </c>
      <c r="T10253" s="9">
        <v>0.165724020763866</v>
      </c>
      <c r="U10253">
        <v>1</v>
      </c>
      <c r="V10253" s="8">
        <f t="shared" si="804"/>
        <v>0.63694267515923564</v>
      </c>
      <c r="W10253">
        <f>IF(V10253&gt;=[1]Settings!$B$2,1,0)</f>
        <v>0</v>
      </c>
      <c r="X10253" s="9">
        <v>5.1451276987791103E-2</v>
      </c>
      <c r="Y10253" t="s">
        <v>32</v>
      </c>
      <c r="Z10253">
        <f>IF(X10253&gt;=[1]Settings!$B$4,1,0)</f>
        <v>0</v>
      </c>
      <c r="AA10253" t="str">
        <f>IF(X10253&gt;=[1]Settings!$B$7,"Critical",IF(X10253&gt;=[1]Settings!$B$6,"High",IF(X10253&gt;=[1]Settings!$B$5,"Moderate","Low")))</f>
        <v>Low</v>
      </c>
    </row>
    <row r="10254" spans="1:27" x14ac:dyDescent="0.25">
      <c r="A10254">
        <v>10253</v>
      </c>
      <c r="B10254" t="s">
        <v>27</v>
      </c>
      <c r="C10254" t="s">
        <v>40</v>
      </c>
      <c r="D10254" t="s">
        <v>29</v>
      </c>
      <c r="E10254" t="s">
        <v>35</v>
      </c>
      <c r="F10254" t="s">
        <v>39</v>
      </c>
      <c r="G10254">
        <v>1</v>
      </c>
      <c r="H10254">
        <v>666</v>
      </c>
      <c r="I10254">
        <v>81</v>
      </c>
      <c r="J10254">
        <v>16</v>
      </c>
      <c r="K10254">
        <v>11</v>
      </c>
      <c r="L10254" s="6">
        <v>1701284.42</v>
      </c>
      <c r="M10254">
        <v>8</v>
      </c>
      <c r="N10254" s="7">
        <f>[1]Settings!$B$3*K10254</f>
        <v>2.75</v>
      </c>
      <c r="O10254">
        <v>2</v>
      </c>
      <c r="P10254" s="8">
        <f t="shared" si="800"/>
        <v>5.0625</v>
      </c>
      <c r="Q10254" s="7">
        <f t="shared" si="801"/>
        <v>6.48</v>
      </c>
      <c r="R10254" s="8">
        <f t="shared" si="802"/>
        <v>0.3003003003003003</v>
      </c>
      <c r="S10254" s="8">
        <f t="shared" si="803"/>
        <v>0.72727272727272729</v>
      </c>
      <c r="T10254" s="9">
        <v>0.28496773914500001</v>
      </c>
      <c r="U10254">
        <v>4</v>
      </c>
      <c r="V10254" s="8">
        <f t="shared" si="804"/>
        <v>0.60060060060060061</v>
      </c>
      <c r="W10254">
        <f>IF(V10254&gt;=[1]Settings!$B$2,1,0)</f>
        <v>0</v>
      </c>
      <c r="X10254" s="9">
        <v>0.21729874610900901</v>
      </c>
      <c r="Y10254" t="s">
        <v>32</v>
      </c>
      <c r="Z10254">
        <f>IF(X10254&gt;=[1]Settings!$B$4,1,0)</f>
        <v>0</v>
      </c>
      <c r="AA10254" t="str">
        <f>IF(X10254&gt;=[1]Settings!$B$7,"Critical",IF(X10254&gt;=[1]Settings!$B$6,"High",IF(X10254&gt;=[1]Settings!$B$5,"Moderate","Low")))</f>
        <v>Low</v>
      </c>
    </row>
    <row r="10255" spans="1:27" x14ac:dyDescent="0.25">
      <c r="A10255">
        <v>10254</v>
      </c>
      <c r="B10255" t="s">
        <v>27</v>
      </c>
      <c r="C10255" t="s">
        <v>44</v>
      </c>
      <c r="D10255" t="s">
        <v>34</v>
      </c>
      <c r="E10255" t="s">
        <v>30</v>
      </c>
      <c r="F10255" t="s">
        <v>36</v>
      </c>
      <c r="G10255">
        <v>2</v>
      </c>
      <c r="H10255">
        <v>230</v>
      </c>
      <c r="I10255">
        <v>39</v>
      </c>
      <c r="J10255">
        <v>3</v>
      </c>
      <c r="K10255">
        <v>4</v>
      </c>
      <c r="L10255" s="6">
        <v>114249.39</v>
      </c>
      <c r="M10255">
        <v>3</v>
      </c>
      <c r="N10255" s="7">
        <f>[1]Settings!$B$3*K10255</f>
        <v>1</v>
      </c>
      <c r="O10255">
        <v>2</v>
      </c>
      <c r="P10255" s="8">
        <f t="shared" si="800"/>
        <v>13</v>
      </c>
      <c r="Q10255" s="7">
        <f t="shared" si="801"/>
        <v>1.17</v>
      </c>
      <c r="R10255" s="8">
        <f t="shared" si="802"/>
        <v>0.86956521739130432</v>
      </c>
      <c r="S10255" s="8">
        <f t="shared" si="803"/>
        <v>2</v>
      </c>
      <c r="T10255" s="9">
        <v>0.475316520684121</v>
      </c>
      <c r="U10255">
        <v>5</v>
      </c>
      <c r="V10255" s="8">
        <f t="shared" si="804"/>
        <v>2.1739130434782608</v>
      </c>
      <c r="W10255">
        <f>IF(V10255&gt;=[1]Settings!$B$2,1,0)</f>
        <v>1</v>
      </c>
      <c r="X10255" s="9">
        <v>0.21676173806190499</v>
      </c>
      <c r="Y10255" t="s">
        <v>32</v>
      </c>
      <c r="Z10255">
        <f>IF(X10255&gt;=[1]Settings!$B$4,1,0)</f>
        <v>0</v>
      </c>
      <c r="AA10255" t="str">
        <f>IF(X10255&gt;=[1]Settings!$B$7,"Critical",IF(X10255&gt;=[1]Settings!$B$6,"High",IF(X10255&gt;=[1]Settings!$B$5,"Moderate","Low")))</f>
        <v>Low</v>
      </c>
    </row>
    <row r="10256" spans="1:27" x14ac:dyDescent="0.25">
      <c r="A10256">
        <v>10255</v>
      </c>
      <c r="B10256" t="s">
        <v>27</v>
      </c>
      <c r="C10256" t="s">
        <v>37</v>
      </c>
      <c r="D10256" t="s">
        <v>30</v>
      </c>
      <c r="E10256" t="s">
        <v>30</v>
      </c>
      <c r="F10256" t="s">
        <v>36</v>
      </c>
      <c r="G10256">
        <v>3</v>
      </c>
      <c r="H10256">
        <v>806</v>
      </c>
      <c r="I10256">
        <v>86</v>
      </c>
      <c r="J10256">
        <v>14</v>
      </c>
      <c r="K10256">
        <v>6</v>
      </c>
      <c r="L10256" s="6">
        <v>848416.91</v>
      </c>
      <c r="M10256">
        <v>7</v>
      </c>
      <c r="N10256" s="7">
        <f>[1]Settings!$B$3*K10256</f>
        <v>1.5</v>
      </c>
      <c r="O10256">
        <v>4</v>
      </c>
      <c r="P10256" s="8">
        <f t="shared" si="800"/>
        <v>6.1428571428571432</v>
      </c>
      <c r="Q10256" s="7">
        <f t="shared" si="801"/>
        <v>6.02</v>
      </c>
      <c r="R10256" s="8">
        <f t="shared" si="802"/>
        <v>0.49627791563275436</v>
      </c>
      <c r="S10256" s="8">
        <f t="shared" si="803"/>
        <v>2.6666666666666665</v>
      </c>
      <c r="T10256" s="9">
        <v>0.22819354052950799</v>
      </c>
      <c r="U10256">
        <v>12</v>
      </c>
      <c r="V10256" s="8">
        <f t="shared" si="804"/>
        <v>1.4888337468982631</v>
      </c>
      <c r="W10256">
        <f>IF(V10256&gt;=[1]Settings!$B$2,1,0)</f>
        <v>0</v>
      </c>
      <c r="X10256" s="9">
        <v>0.15765899419784599</v>
      </c>
      <c r="Y10256" t="s">
        <v>32</v>
      </c>
      <c r="Z10256">
        <f>IF(X10256&gt;=[1]Settings!$B$4,1,0)</f>
        <v>0</v>
      </c>
      <c r="AA10256" t="str">
        <f>IF(X10256&gt;=[1]Settings!$B$7,"Critical",IF(X10256&gt;=[1]Settings!$B$6,"High",IF(X10256&gt;=[1]Settings!$B$5,"Moderate","Low")))</f>
        <v>Low</v>
      </c>
    </row>
    <row r="10257" spans="1:27" x14ac:dyDescent="0.25">
      <c r="A10257">
        <v>10256</v>
      </c>
      <c r="B10257" t="s">
        <v>27</v>
      </c>
      <c r="C10257" t="s">
        <v>44</v>
      </c>
      <c r="D10257" t="s">
        <v>34</v>
      </c>
      <c r="E10257" t="s">
        <v>35</v>
      </c>
      <c r="F10257" t="s">
        <v>39</v>
      </c>
      <c r="G10257">
        <v>4</v>
      </c>
      <c r="H10257">
        <v>210</v>
      </c>
      <c r="I10257">
        <v>39</v>
      </c>
      <c r="J10257">
        <v>4</v>
      </c>
      <c r="K10257">
        <v>6</v>
      </c>
      <c r="L10257" s="6">
        <v>271775.28000000003</v>
      </c>
      <c r="M10257">
        <v>2</v>
      </c>
      <c r="N10257" s="7">
        <f>[1]Settings!$B$3*K10257</f>
        <v>1.5</v>
      </c>
      <c r="O10257">
        <v>1</v>
      </c>
      <c r="P10257" s="8">
        <f t="shared" si="800"/>
        <v>9.75</v>
      </c>
      <c r="Q10257" s="7">
        <f t="shared" si="801"/>
        <v>0.78</v>
      </c>
      <c r="R10257" s="8">
        <f t="shared" si="802"/>
        <v>0.47619047619047616</v>
      </c>
      <c r="S10257" s="8">
        <f t="shared" si="803"/>
        <v>0.66666666666666663</v>
      </c>
      <c r="T10257" s="9">
        <v>0.20720653088499799</v>
      </c>
      <c r="U10257">
        <v>1</v>
      </c>
      <c r="V10257" s="8">
        <f t="shared" si="804"/>
        <v>0.47619047619047616</v>
      </c>
      <c r="W10257">
        <f>IF(V10257&gt;=[1]Settings!$B$2,1,0)</f>
        <v>0</v>
      </c>
      <c r="X10257" s="9">
        <v>0.109461709856987</v>
      </c>
      <c r="Y10257" t="s">
        <v>32</v>
      </c>
      <c r="Z10257">
        <f>IF(X10257&gt;=[1]Settings!$B$4,1,0)</f>
        <v>0</v>
      </c>
      <c r="AA10257" t="str">
        <f>IF(X10257&gt;=[1]Settings!$B$7,"Critical",IF(X10257&gt;=[1]Settings!$B$6,"High",IF(X10257&gt;=[1]Settings!$B$5,"Moderate","Low")))</f>
        <v>Low</v>
      </c>
    </row>
    <row r="10258" spans="1:27" x14ac:dyDescent="0.25">
      <c r="A10258">
        <v>10257</v>
      </c>
      <c r="B10258" t="s">
        <v>27</v>
      </c>
      <c r="C10258" t="s">
        <v>40</v>
      </c>
      <c r="D10258" t="s">
        <v>34</v>
      </c>
      <c r="E10258" t="s">
        <v>35</v>
      </c>
      <c r="F10258" t="s">
        <v>36</v>
      </c>
      <c r="G10258">
        <v>4</v>
      </c>
      <c r="H10258">
        <v>474</v>
      </c>
      <c r="I10258">
        <v>17</v>
      </c>
      <c r="J10258">
        <v>8</v>
      </c>
      <c r="K10258">
        <v>9</v>
      </c>
      <c r="L10258" s="6">
        <v>591334.34</v>
      </c>
      <c r="M10258">
        <v>8</v>
      </c>
      <c r="N10258" s="7">
        <f>[1]Settings!$B$3*K10258</f>
        <v>2.25</v>
      </c>
      <c r="O10258">
        <v>5</v>
      </c>
      <c r="P10258" s="8">
        <f t="shared" si="800"/>
        <v>2.125</v>
      </c>
      <c r="Q10258" s="7">
        <f t="shared" si="801"/>
        <v>1.36</v>
      </c>
      <c r="R10258" s="8">
        <f t="shared" si="802"/>
        <v>1.0548523206751055</v>
      </c>
      <c r="S10258" s="8">
        <f t="shared" si="803"/>
        <v>2.2222222222222223</v>
      </c>
      <c r="T10258" s="9">
        <v>0.268644054276512</v>
      </c>
      <c r="U10258">
        <v>3</v>
      </c>
      <c r="V10258" s="8">
        <f t="shared" si="804"/>
        <v>0.63291139240506333</v>
      </c>
      <c r="W10258">
        <f>IF(V10258&gt;=[1]Settings!$B$2,1,0)</f>
        <v>0</v>
      </c>
      <c r="X10258" s="9">
        <v>0.357187539339066</v>
      </c>
      <c r="Y10258" t="s">
        <v>32</v>
      </c>
      <c r="Z10258">
        <f>IF(X10258&gt;=[1]Settings!$B$4,1,0)</f>
        <v>0</v>
      </c>
      <c r="AA10258" t="str">
        <f>IF(X10258&gt;=[1]Settings!$B$7,"Critical",IF(X10258&gt;=[1]Settings!$B$6,"High",IF(X10258&gt;=[1]Settings!$B$5,"Moderate","Low")))</f>
        <v>Moderate</v>
      </c>
    </row>
    <row r="10259" spans="1:27" x14ac:dyDescent="0.25">
      <c r="A10259">
        <v>10258</v>
      </c>
      <c r="B10259" t="s">
        <v>27</v>
      </c>
      <c r="C10259" t="s">
        <v>44</v>
      </c>
      <c r="D10259" t="s">
        <v>29</v>
      </c>
      <c r="E10259" t="s">
        <v>30</v>
      </c>
      <c r="F10259" t="s">
        <v>36</v>
      </c>
      <c r="G10259">
        <v>2</v>
      </c>
      <c r="H10259">
        <v>434</v>
      </c>
      <c r="I10259">
        <v>84</v>
      </c>
      <c r="J10259">
        <v>6</v>
      </c>
      <c r="K10259">
        <v>6</v>
      </c>
      <c r="L10259" s="6">
        <v>349683.8</v>
      </c>
      <c r="M10259">
        <v>11</v>
      </c>
      <c r="N10259" s="7">
        <f>[1]Settings!$B$3*K10259</f>
        <v>1.5</v>
      </c>
      <c r="O10259">
        <v>4</v>
      </c>
      <c r="P10259" s="8">
        <f t="shared" si="800"/>
        <v>14</v>
      </c>
      <c r="Q10259" s="7">
        <f t="shared" si="801"/>
        <v>9.24</v>
      </c>
      <c r="R10259" s="8">
        <f t="shared" si="802"/>
        <v>0.92165898617511521</v>
      </c>
      <c r="S10259" s="8">
        <f t="shared" si="803"/>
        <v>2.6666666666666665</v>
      </c>
      <c r="T10259" s="9">
        <v>0.75093181176858703</v>
      </c>
      <c r="U10259">
        <v>13</v>
      </c>
      <c r="V10259" s="8">
        <f t="shared" si="804"/>
        <v>2.9953917050691246</v>
      </c>
      <c r="W10259">
        <f>IF(V10259&gt;=[1]Settings!$B$2,1,0)</f>
        <v>1</v>
      </c>
      <c r="X10259" s="9">
        <v>0.26744681596755998</v>
      </c>
      <c r="Y10259" t="s">
        <v>32</v>
      </c>
      <c r="Z10259">
        <f>IF(X10259&gt;=[1]Settings!$B$4,1,0)</f>
        <v>0</v>
      </c>
      <c r="AA10259" t="str">
        <f>IF(X10259&gt;=[1]Settings!$B$7,"Critical",IF(X10259&gt;=[1]Settings!$B$6,"High",IF(X10259&gt;=[1]Settings!$B$5,"Moderate","Low")))</f>
        <v>Low</v>
      </c>
    </row>
    <row r="10260" spans="1:27" x14ac:dyDescent="0.25">
      <c r="A10260">
        <v>10259</v>
      </c>
      <c r="B10260" t="s">
        <v>27</v>
      </c>
      <c r="C10260" t="s">
        <v>44</v>
      </c>
      <c r="D10260" t="s">
        <v>34</v>
      </c>
      <c r="E10260" t="s">
        <v>30</v>
      </c>
      <c r="F10260" t="s">
        <v>31</v>
      </c>
      <c r="G10260">
        <v>3</v>
      </c>
      <c r="H10260">
        <v>163</v>
      </c>
      <c r="I10260">
        <v>46</v>
      </c>
      <c r="J10260">
        <v>4</v>
      </c>
      <c r="K10260">
        <v>4</v>
      </c>
      <c r="L10260" s="6">
        <v>136520.38</v>
      </c>
      <c r="M10260">
        <v>6</v>
      </c>
      <c r="N10260" s="7">
        <f>[1]Settings!$B$3*K10260</f>
        <v>1</v>
      </c>
      <c r="O10260">
        <v>0</v>
      </c>
      <c r="P10260" s="8">
        <f t="shared" si="800"/>
        <v>11.5</v>
      </c>
      <c r="Q10260" s="7">
        <f t="shared" si="801"/>
        <v>2.76</v>
      </c>
      <c r="R10260" s="8">
        <f t="shared" si="802"/>
        <v>0</v>
      </c>
      <c r="S10260" s="8">
        <f t="shared" si="803"/>
        <v>0</v>
      </c>
      <c r="T10260" s="9">
        <v>0.56458770384079005</v>
      </c>
      <c r="U10260">
        <v>0</v>
      </c>
      <c r="V10260" s="8">
        <f t="shared" si="804"/>
        <v>0</v>
      </c>
      <c r="W10260">
        <f>IF(V10260&gt;=[1]Settings!$B$2,1,0)</f>
        <v>0</v>
      </c>
      <c r="X10260" s="9">
        <v>0.15085475146770499</v>
      </c>
      <c r="Y10260" t="s">
        <v>32</v>
      </c>
      <c r="Z10260">
        <f>IF(X10260&gt;=[1]Settings!$B$4,1,0)</f>
        <v>0</v>
      </c>
      <c r="AA10260" t="str">
        <f>IF(X10260&gt;=[1]Settings!$B$7,"Critical",IF(X10260&gt;=[1]Settings!$B$6,"High",IF(X10260&gt;=[1]Settings!$B$5,"Moderate","Low")))</f>
        <v>Low</v>
      </c>
    </row>
    <row r="10261" spans="1:27" x14ac:dyDescent="0.25">
      <c r="A10261">
        <v>10260</v>
      </c>
      <c r="B10261" t="s">
        <v>41</v>
      </c>
      <c r="C10261" t="s">
        <v>40</v>
      </c>
      <c r="D10261" t="s">
        <v>34</v>
      </c>
      <c r="E10261" t="s">
        <v>42</v>
      </c>
      <c r="F10261" t="s">
        <v>31</v>
      </c>
      <c r="G10261">
        <v>1</v>
      </c>
      <c r="H10261">
        <v>893</v>
      </c>
      <c r="I10261">
        <v>73</v>
      </c>
      <c r="J10261">
        <v>12</v>
      </c>
      <c r="K10261">
        <v>9</v>
      </c>
      <c r="L10261" s="6">
        <v>998992.97</v>
      </c>
      <c r="M10261">
        <v>3</v>
      </c>
      <c r="N10261" s="7">
        <f>[1]Settings!$B$3*K10261</f>
        <v>2.25</v>
      </c>
      <c r="O10261">
        <v>13</v>
      </c>
      <c r="P10261" s="8">
        <f t="shared" si="800"/>
        <v>6.083333333333333</v>
      </c>
      <c r="Q10261" s="7">
        <f t="shared" si="801"/>
        <v>2.19</v>
      </c>
      <c r="R10261" s="8">
        <f t="shared" si="802"/>
        <v>1.4557670772676372</v>
      </c>
      <c r="S10261" s="8">
        <f t="shared" si="803"/>
        <v>5.7777777777777777</v>
      </c>
      <c r="T10261" s="9">
        <v>0.65203208273611202</v>
      </c>
      <c r="U10261">
        <v>27</v>
      </c>
      <c r="V10261" s="8">
        <f t="shared" si="804"/>
        <v>3.0235162374020157</v>
      </c>
      <c r="W10261">
        <f>IF(V10261&gt;=[1]Settings!$B$2,1,0)</f>
        <v>1</v>
      </c>
      <c r="X10261" s="9">
        <v>0.88421130180358898</v>
      </c>
      <c r="Y10261" t="s">
        <v>43</v>
      </c>
      <c r="Z10261">
        <f>IF(X10261&gt;=[1]Settings!$B$4,1,0)</f>
        <v>1</v>
      </c>
      <c r="AA10261" t="str">
        <f>IF(X10261&gt;=[1]Settings!$B$7,"Critical",IF(X10261&gt;=[1]Settings!$B$6,"High",IF(X10261&gt;=[1]Settings!$B$5,"Moderate","Low")))</f>
        <v>Critical</v>
      </c>
    </row>
    <row r="10262" spans="1:27" x14ac:dyDescent="0.25">
      <c r="A10262">
        <v>10261</v>
      </c>
      <c r="B10262" t="s">
        <v>27</v>
      </c>
      <c r="C10262" t="s">
        <v>28</v>
      </c>
      <c r="D10262" t="s">
        <v>30</v>
      </c>
      <c r="E10262" t="s">
        <v>30</v>
      </c>
      <c r="F10262" t="s">
        <v>39</v>
      </c>
      <c r="G10262">
        <v>1</v>
      </c>
      <c r="H10262">
        <v>342</v>
      </c>
      <c r="I10262">
        <v>76</v>
      </c>
      <c r="J10262">
        <v>9</v>
      </c>
      <c r="K10262">
        <v>9</v>
      </c>
      <c r="L10262" s="6">
        <v>694284.99</v>
      </c>
      <c r="M10262">
        <v>4</v>
      </c>
      <c r="N10262" s="7">
        <f>[1]Settings!$B$3*K10262</f>
        <v>2.25</v>
      </c>
      <c r="O10262">
        <v>3</v>
      </c>
      <c r="P10262" s="8">
        <f t="shared" si="800"/>
        <v>8.4444444444444446</v>
      </c>
      <c r="Q10262" s="7">
        <f t="shared" si="801"/>
        <v>3.04</v>
      </c>
      <c r="R10262" s="8">
        <f t="shared" si="802"/>
        <v>0.8771929824561403</v>
      </c>
      <c r="S10262" s="8">
        <f t="shared" si="803"/>
        <v>1.3333333333333333</v>
      </c>
      <c r="T10262" s="9">
        <v>0.372047679538485</v>
      </c>
      <c r="U10262">
        <v>2</v>
      </c>
      <c r="V10262" s="8">
        <f t="shared" si="804"/>
        <v>0.58479532163742687</v>
      </c>
      <c r="W10262">
        <f>IF(V10262&gt;=[1]Settings!$B$2,1,0)</f>
        <v>0</v>
      </c>
      <c r="X10262" s="9">
        <v>0.426366627216339</v>
      </c>
      <c r="Y10262" t="s">
        <v>32</v>
      </c>
      <c r="Z10262">
        <f>IF(X10262&gt;=[1]Settings!$B$4,1,0)</f>
        <v>0</v>
      </c>
      <c r="AA10262" t="str">
        <f>IF(X10262&gt;=[1]Settings!$B$7,"Critical",IF(X10262&gt;=[1]Settings!$B$6,"High",IF(X10262&gt;=[1]Settings!$B$5,"Moderate","Low")))</f>
        <v>Moderate</v>
      </c>
    </row>
    <row r="10263" spans="1:27" x14ac:dyDescent="0.25">
      <c r="A10263">
        <v>10262</v>
      </c>
      <c r="B10263" t="s">
        <v>27</v>
      </c>
      <c r="C10263" t="s">
        <v>40</v>
      </c>
      <c r="D10263" t="s">
        <v>34</v>
      </c>
      <c r="E10263" t="s">
        <v>42</v>
      </c>
      <c r="F10263" t="s">
        <v>39</v>
      </c>
      <c r="G10263">
        <v>3</v>
      </c>
      <c r="H10263">
        <v>849</v>
      </c>
      <c r="I10263">
        <v>61</v>
      </c>
      <c r="J10263">
        <v>10</v>
      </c>
      <c r="K10263">
        <v>17</v>
      </c>
      <c r="L10263" s="6">
        <v>1539747.35</v>
      </c>
      <c r="M10263">
        <v>13</v>
      </c>
      <c r="N10263" s="7">
        <f>[1]Settings!$B$3*K10263</f>
        <v>4.25</v>
      </c>
      <c r="O10263">
        <v>14</v>
      </c>
      <c r="P10263" s="8">
        <f t="shared" si="800"/>
        <v>6.1</v>
      </c>
      <c r="Q10263" s="7">
        <f t="shared" si="801"/>
        <v>7.93</v>
      </c>
      <c r="R10263" s="8">
        <f t="shared" si="802"/>
        <v>1.6489988221436984</v>
      </c>
      <c r="S10263" s="8">
        <f t="shared" si="803"/>
        <v>3.2941176470588234</v>
      </c>
      <c r="T10263" s="9">
        <v>0.382678169821633</v>
      </c>
      <c r="U10263">
        <v>20</v>
      </c>
      <c r="V10263" s="8">
        <f t="shared" si="804"/>
        <v>2.3557126030624262</v>
      </c>
      <c r="W10263">
        <f>IF(V10263&gt;=[1]Settings!$B$2,1,0)</f>
        <v>1</v>
      </c>
      <c r="X10263" s="9">
        <v>0.81635648012161299</v>
      </c>
      <c r="Y10263" t="s">
        <v>32</v>
      </c>
      <c r="Z10263">
        <f>IF(X10263&gt;=[1]Settings!$B$4,1,0)</f>
        <v>1</v>
      </c>
      <c r="AA10263" t="str">
        <f>IF(X10263&gt;=[1]Settings!$B$7,"Critical",IF(X10263&gt;=[1]Settings!$B$6,"High",IF(X10263&gt;=[1]Settings!$B$5,"Moderate","Low")))</f>
        <v>High</v>
      </c>
    </row>
    <row r="10264" spans="1:27" x14ac:dyDescent="0.25">
      <c r="A10264">
        <v>10263</v>
      </c>
      <c r="B10264" t="s">
        <v>27</v>
      </c>
      <c r="C10264" t="s">
        <v>38</v>
      </c>
      <c r="D10264" t="s">
        <v>34</v>
      </c>
      <c r="E10264" t="s">
        <v>30</v>
      </c>
      <c r="F10264" t="s">
        <v>36</v>
      </c>
      <c r="G10264">
        <v>3</v>
      </c>
      <c r="H10264">
        <v>446</v>
      </c>
      <c r="I10264">
        <v>44</v>
      </c>
      <c r="J10264">
        <v>5</v>
      </c>
      <c r="K10264">
        <v>6</v>
      </c>
      <c r="L10264" s="6">
        <v>219829.1</v>
      </c>
      <c r="M10264">
        <v>3</v>
      </c>
      <c r="N10264" s="7">
        <f>[1]Settings!$B$3*K10264</f>
        <v>1.5</v>
      </c>
      <c r="O10264">
        <v>5</v>
      </c>
      <c r="P10264" s="8">
        <f t="shared" si="800"/>
        <v>8.8000000000000007</v>
      </c>
      <c r="Q10264" s="7">
        <f t="shared" si="801"/>
        <v>1.32</v>
      </c>
      <c r="R10264" s="8">
        <f t="shared" si="802"/>
        <v>1.1210762331838564</v>
      </c>
      <c r="S10264" s="8">
        <f t="shared" si="803"/>
        <v>3.3333333333333335</v>
      </c>
      <c r="T10264" s="9">
        <v>0.47356919800036701</v>
      </c>
      <c r="U10264">
        <v>5</v>
      </c>
      <c r="V10264" s="8">
        <f t="shared" si="804"/>
        <v>1.1210762331838564</v>
      </c>
      <c r="W10264">
        <f>IF(V10264&gt;=[1]Settings!$B$2,1,0)</f>
        <v>0</v>
      </c>
      <c r="X10264" s="9">
        <v>0.38527634739875799</v>
      </c>
      <c r="Y10264" t="s">
        <v>32</v>
      </c>
      <c r="Z10264">
        <f>IF(X10264&gt;=[1]Settings!$B$4,1,0)</f>
        <v>0</v>
      </c>
      <c r="AA10264" t="str">
        <f>IF(X10264&gt;=[1]Settings!$B$7,"Critical",IF(X10264&gt;=[1]Settings!$B$6,"High",IF(X10264&gt;=[1]Settings!$B$5,"Moderate","Low")))</f>
        <v>Moderate</v>
      </c>
    </row>
    <row r="10265" spans="1:27" x14ac:dyDescent="0.25">
      <c r="A10265">
        <v>10264</v>
      </c>
      <c r="B10265" t="s">
        <v>41</v>
      </c>
      <c r="C10265" t="s">
        <v>44</v>
      </c>
      <c r="D10265" t="s">
        <v>34</v>
      </c>
      <c r="E10265" t="s">
        <v>30</v>
      </c>
      <c r="F10265" t="s">
        <v>31</v>
      </c>
      <c r="G10265">
        <v>4</v>
      </c>
      <c r="H10265">
        <v>628</v>
      </c>
      <c r="I10265">
        <v>40</v>
      </c>
      <c r="J10265">
        <v>5</v>
      </c>
      <c r="K10265">
        <v>8</v>
      </c>
      <c r="L10265" s="6">
        <v>315666.86</v>
      </c>
      <c r="M10265">
        <v>4</v>
      </c>
      <c r="N10265" s="7">
        <f>[1]Settings!$B$3*K10265</f>
        <v>2</v>
      </c>
      <c r="O10265">
        <v>9</v>
      </c>
      <c r="P10265" s="8">
        <f t="shared" si="800"/>
        <v>8</v>
      </c>
      <c r="Q10265" s="7">
        <f t="shared" si="801"/>
        <v>1.6</v>
      </c>
      <c r="R10265" s="8">
        <f t="shared" si="802"/>
        <v>1.4331210191082802</v>
      </c>
      <c r="S10265" s="8">
        <f t="shared" si="803"/>
        <v>4.5</v>
      </c>
      <c r="T10265" s="9">
        <v>0.73551506782680798</v>
      </c>
      <c r="U10265">
        <v>17</v>
      </c>
      <c r="V10265" s="8">
        <f t="shared" si="804"/>
        <v>2.7070063694267517</v>
      </c>
      <c r="W10265">
        <f>IF(V10265&gt;=[1]Settings!$B$2,1,0)</f>
        <v>1</v>
      </c>
      <c r="X10265" s="9">
        <v>0.635276138782501</v>
      </c>
      <c r="Y10265" t="s">
        <v>43</v>
      </c>
      <c r="Z10265">
        <f>IF(X10265&gt;=[1]Settings!$B$4,1,0)</f>
        <v>1</v>
      </c>
      <c r="AA10265" t="str">
        <f>IF(X10265&gt;=[1]Settings!$B$7,"Critical",IF(X10265&gt;=[1]Settings!$B$6,"High",IF(X10265&gt;=[1]Settings!$B$5,"Moderate","Low")))</f>
        <v>High</v>
      </c>
    </row>
    <row r="10266" spans="1:27" x14ac:dyDescent="0.25">
      <c r="A10266">
        <v>10265</v>
      </c>
      <c r="B10266" t="s">
        <v>41</v>
      </c>
      <c r="C10266" t="s">
        <v>44</v>
      </c>
      <c r="D10266" t="s">
        <v>30</v>
      </c>
      <c r="E10266" t="s">
        <v>35</v>
      </c>
      <c r="F10266" t="s">
        <v>39</v>
      </c>
      <c r="G10266">
        <v>5</v>
      </c>
      <c r="H10266">
        <v>384</v>
      </c>
      <c r="I10266">
        <v>46</v>
      </c>
      <c r="J10266">
        <v>8</v>
      </c>
      <c r="K10266">
        <v>5</v>
      </c>
      <c r="L10266" s="6">
        <v>468759.77</v>
      </c>
      <c r="M10266">
        <v>14</v>
      </c>
      <c r="N10266" s="7">
        <f>[1]Settings!$B$3*K10266</f>
        <v>1.25</v>
      </c>
      <c r="O10266">
        <v>1</v>
      </c>
      <c r="P10266" s="8">
        <f t="shared" si="800"/>
        <v>5.75</v>
      </c>
      <c r="Q10266" s="7">
        <f t="shared" si="801"/>
        <v>6.44</v>
      </c>
      <c r="R10266" s="8">
        <f t="shared" si="802"/>
        <v>0.26041666666666669</v>
      </c>
      <c r="S10266" s="8">
        <f t="shared" si="803"/>
        <v>0.8</v>
      </c>
      <c r="T10266" s="9">
        <v>0.34383641225008998</v>
      </c>
      <c r="U10266">
        <v>5</v>
      </c>
      <c r="V10266" s="8">
        <f t="shared" si="804"/>
        <v>1.3020833333333333</v>
      </c>
      <c r="W10266">
        <f>IF(V10266&gt;=[1]Settings!$B$2,1,0)</f>
        <v>0</v>
      </c>
      <c r="X10266" s="9">
        <v>3.0743436887860302E-2</v>
      </c>
      <c r="Y10266" t="s">
        <v>43</v>
      </c>
      <c r="Z10266">
        <f>IF(X10266&gt;=[1]Settings!$B$4,1,0)</f>
        <v>0</v>
      </c>
      <c r="AA10266" t="str">
        <f>IF(X10266&gt;=[1]Settings!$B$7,"Critical",IF(X10266&gt;=[1]Settings!$B$6,"High",IF(X10266&gt;=[1]Settings!$B$5,"Moderate","Low")))</f>
        <v>Low</v>
      </c>
    </row>
    <row r="10267" spans="1:27" x14ac:dyDescent="0.25">
      <c r="A10267">
        <v>10266</v>
      </c>
      <c r="B10267" t="s">
        <v>27</v>
      </c>
      <c r="C10267" t="s">
        <v>33</v>
      </c>
      <c r="D10267" t="s">
        <v>34</v>
      </c>
      <c r="E10267" t="s">
        <v>35</v>
      </c>
      <c r="F10267" t="s">
        <v>39</v>
      </c>
      <c r="G10267">
        <v>3</v>
      </c>
      <c r="H10267">
        <v>1186</v>
      </c>
      <c r="I10267">
        <v>74</v>
      </c>
      <c r="J10267">
        <v>18</v>
      </c>
      <c r="K10267">
        <v>15</v>
      </c>
      <c r="L10267" s="6">
        <v>3426399.83</v>
      </c>
      <c r="M10267">
        <v>5</v>
      </c>
      <c r="N10267" s="7">
        <f>[1]Settings!$B$3*K10267</f>
        <v>3.75</v>
      </c>
      <c r="O10267">
        <v>27</v>
      </c>
      <c r="P10267" s="8">
        <f t="shared" si="800"/>
        <v>4.1111111111111107</v>
      </c>
      <c r="Q10267" s="7">
        <f t="shared" si="801"/>
        <v>3.7</v>
      </c>
      <c r="R10267" s="8">
        <f t="shared" si="802"/>
        <v>2.2765598650927488</v>
      </c>
      <c r="S10267" s="8">
        <f t="shared" si="803"/>
        <v>7.2</v>
      </c>
      <c r="T10267" s="9">
        <v>0.48917911080786097</v>
      </c>
      <c r="U10267">
        <v>75</v>
      </c>
      <c r="V10267" s="8">
        <f t="shared" si="804"/>
        <v>6.3237774030354128</v>
      </c>
      <c r="W10267">
        <f>IF(V10267&gt;=[1]Settings!$B$2,1,0)</f>
        <v>1</v>
      </c>
      <c r="X10267" s="9">
        <v>0.95335417985916104</v>
      </c>
      <c r="Y10267" t="s">
        <v>32</v>
      </c>
      <c r="Z10267">
        <f>IF(X10267&gt;=[1]Settings!$B$4,1,0)</f>
        <v>1</v>
      </c>
      <c r="AA10267" t="str">
        <f>IF(X10267&gt;=[1]Settings!$B$7,"Critical",IF(X10267&gt;=[1]Settings!$B$6,"High",IF(X10267&gt;=[1]Settings!$B$5,"Moderate","Low")))</f>
        <v>Critical</v>
      </c>
    </row>
    <row r="10268" spans="1:27" x14ac:dyDescent="0.25">
      <c r="A10268">
        <v>10267</v>
      </c>
      <c r="B10268" t="s">
        <v>27</v>
      </c>
      <c r="C10268" t="s">
        <v>33</v>
      </c>
      <c r="D10268" t="s">
        <v>29</v>
      </c>
      <c r="E10268" t="s">
        <v>30</v>
      </c>
      <c r="F10268" t="s">
        <v>39</v>
      </c>
      <c r="G10268">
        <v>4</v>
      </c>
      <c r="H10268">
        <v>213</v>
      </c>
      <c r="I10268">
        <v>31</v>
      </c>
      <c r="J10268">
        <v>5</v>
      </c>
      <c r="K10268">
        <v>5</v>
      </c>
      <c r="L10268" s="6">
        <v>245993.93</v>
      </c>
      <c r="M10268">
        <v>6</v>
      </c>
      <c r="N10268" s="7">
        <f>[1]Settings!$B$3*K10268</f>
        <v>1.25</v>
      </c>
      <c r="O10268">
        <v>0</v>
      </c>
      <c r="P10268" s="8">
        <f t="shared" si="800"/>
        <v>6.2</v>
      </c>
      <c r="Q10268" s="7">
        <f t="shared" si="801"/>
        <v>1.86</v>
      </c>
      <c r="R10268" s="8">
        <f t="shared" si="802"/>
        <v>0</v>
      </c>
      <c r="S10268" s="8">
        <f t="shared" si="803"/>
        <v>0</v>
      </c>
      <c r="T10268" s="9">
        <v>0.11882621805134699</v>
      </c>
      <c r="U10268">
        <v>0</v>
      </c>
      <c r="V10268" s="8">
        <f t="shared" si="804"/>
        <v>0</v>
      </c>
      <c r="W10268">
        <f>IF(V10268&gt;=[1]Settings!$B$2,1,0)</f>
        <v>0</v>
      </c>
      <c r="X10268" s="9">
        <v>2.7588447555899599E-2</v>
      </c>
      <c r="Y10268" t="s">
        <v>32</v>
      </c>
      <c r="Z10268">
        <f>IF(X10268&gt;=[1]Settings!$B$4,1,0)</f>
        <v>0</v>
      </c>
      <c r="AA10268" t="str">
        <f>IF(X10268&gt;=[1]Settings!$B$7,"Critical",IF(X10268&gt;=[1]Settings!$B$6,"High",IF(X10268&gt;=[1]Settings!$B$5,"Moderate","Low")))</f>
        <v>Low</v>
      </c>
    </row>
    <row r="10269" spans="1:27" x14ac:dyDescent="0.25">
      <c r="A10269">
        <v>10268</v>
      </c>
      <c r="B10269" t="s">
        <v>27</v>
      </c>
      <c r="C10269" t="s">
        <v>44</v>
      </c>
      <c r="D10269" t="s">
        <v>34</v>
      </c>
      <c r="E10269" t="s">
        <v>35</v>
      </c>
      <c r="F10269" t="s">
        <v>39</v>
      </c>
      <c r="G10269">
        <v>2</v>
      </c>
      <c r="H10269">
        <v>205</v>
      </c>
      <c r="I10269">
        <v>18</v>
      </c>
      <c r="J10269">
        <v>5</v>
      </c>
      <c r="K10269">
        <v>6</v>
      </c>
      <c r="L10269" s="6">
        <v>235874.36</v>
      </c>
      <c r="M10269">
        <v>5</v>
      </c>
      <c r="N10269" s="7">
        <f>[1]Settings!$B$3*K10269</f>
        <v>1.5</v>
      </c>
      <c r="O10269">
        <v>3</v>
      </c>
      <c r="P10269" s="8">
        <f t="shared" si="800"/>
        <v>3.6</v>
      </c>
      <c r="Q10269" s="7">
        <f t="shared" si="801"/>
        <v>0.9</v>
      </c>
      <c r="R10269" s="8">
        <f t="shared" si="802"/>
        <v>1.4634146341463414</v>
      </c>
      <c r="S10269" s="8">
        <f t="shared" si="803"/>
        <v>2</v>
      </c>
      <c r="T10269" s="9">
        <v>0.41371104743390502</v>
      </c>
      <c r="U10269">
        <v>2</v>
      </c>
      <c r="V10269" s="8">
        <f t="shared" si="804"/>
        <v>0.97560975609756095</v>
      </c>
      <c r="W10269">
        <f>IF(V10269&gt;=[1]Settings!$B$2,1,0)</f>
        <v>0</v>
      </c>
      <c r="X10269" s="9">
        <v>0.16729003190994299</v>
      </c>
      <c r="Y10269" t="s">
        <v>32</v>
      </c>
      <c r="Z10269">
        <f>IF(X10269&gt;=[1]Settings!$B$4,1,0)</f>
        <v>0</v>
      </c>
      <c r="AA10269" t="str">
        <f>IF(X10269&gt;=[1]Settings!$B$7,"Critical",IF(X10269&gt;=[1]Settings!$B$6,"High",IF(X10269&gt;=[1]Settings!$B$5,"Moderate","Low")))</f>
        <v>Low</v>
      </c>
    </row>
    <row r="10270" spans="1:27" x14ac:dyDescent="0.25">
      <c r="A10270">
        <v>10269</v>
      </c>
      <c r="B10270" t="s">
        <v>27</v>
      </c>
      <c r="C10270" t="s">
        <v>28</v>
      </c>
      <c r="D10270" t="s">
        <v>29</v>
      </c>
      <c r="E10270" t="s">
        <v>35</v>
      </c>
      <c r="F10270" t="s">
        <v>36</v>
      </c>
      <c r="G10270">
        <v>4</v>
      </c>
      <c r="H10270">
        <v>602</v>
      </c>
      <c r="I10270">
        <v>58</v>
      </c>
      <c r="J10270">
        <v>14</v>
      </c>
      <c r="K10270">
        <v>6</v>
      </c>
      <c r="L10270" s="6">
        <v>864907.24</v>
      </c>
      <c r="M10270">
        <v>3</v>
      </c>
      <c r="N10270" s="7">
        <f>[1]Settings!$B$3*K10270</f>
        <v>1.5</v>
      </c>
      <c r="O10270">
        <v>4</v>
      </c>
      <c r="P10270" s="8">
        <f t="shared" si="800"/>
        <v>4.1428571428571432</v>
      </c>
      <c r="Q10270" s="7">
        <f t="shared" si="801"/>
        <v>1.74</v>
      </c>
      <c r="R10270" s="8">
        <f t="shared" si="802"/>
        <v>0.66445182724252494</v>
      </c>
      <c r="S10270" s="8">
        <f t="shared" si="803"/>
        <v>2.6666666666666665</v>
      </c>
      <c r="T10270" s="9">
        <v>0.20626693638092999</v>
      </c>
      <c r="U10270">
        <v>5</v>
      </c>
      <c r="V10270" s="8">
        <f t="shared" si="804"/>
        <v>0.83056478405315615</v>
      </c>
      <c r="W10270">
        <f>IF(V10270&gt;=[1]Settings!$B$2,1,0)</f>
        <v>0</v>
      </c>
      <c r="X10270" s="9">
        <v>0.17976613342761999</v>
      </c>
      <c r="Y10270" t="s">
        <v>32</v>
      </c>
      <c r="Z10270">
        <f>IF(X10270&gt;=[1]Settings!$B$4,1,0)</f>
        <v>0</v>
      </c>
      <c r="AA10270" t="str">
        <f>IF(X10270&gt;=[1]Settings!$B$7,"Critical",IF(X10270&gt;=[1]Settings!$B$6,"High",IF(X10270&gt;=[1]Settings!$B$5,"Moderate","Low")))</f>
        <v>Low</v>
      </c>
    </row>
    <row r="10271" spans="1:27" x14ac:dyDescent="0.25">
      <c r="A10271">
        <v>10270</v>
      </c>
      <c r="B10271" t="s">
        <v>27</v>
      </c>
      <c r="C10271" t="s">
        <v>44</v>
      </c>
      <c r="D10271" t="s">
        <v>34</v>
      </c>
      <c r="E10271" t="s">
        <v>35</v>
      </c>
      <c r="F10271" t="s">
        <v>31</v>
      </c>
      <c r="G10271">
        <v>2</v>
      </c>
      <c r="H10271">
        <v>247</v>
      </c>
      <c r="I10271">
        <v>49</v>
      </c>
      <c r="J10271">
        <v>7</v>
      </c>
      <c r="K10271">
        <v>6</v>
      </c>
      <c r="L10271" s="6">
        <v>502854.44</v>
      </c>
      <c r="M10271">
        <v>2</v>
      </c>
      <c r="N10271" s="7">
        <f>[1]Settings!$B$3*K10271</f>
        <v>1.5</v>
      </c>
      <c r="O10271">
        <v>1</v>
      </c>
      <c r="P10271" s="8">
        <f t="shared" si="800"/>
        <v>7</v>
      </c>
      <c r="Q10271" s="7">
        <f t="shared" si="801"/>
        <v>0.98</v>
      </c>
      <c r="R10271" s="8">
        <f t="shared" si="802"/>
        <v>0.40485829959514169</v>
      </c>
      <c r="S10271" s="8">
        <f t="shared" si="803"/>
        <v>0.66666666666666663</v>
      </c>
      <c r="T10271" s="9">
        <v>0.487015640489037</v>
      </c>
      <c r="U10271">
        <v>6</v>
      </c>
      <c r="V10271" s="8">
        <f t="shared" si="804"/>
        <v>2.42914979757085</v>
      </c>
      <c r="W10271">
        <f>IF(V10271&gt;=[1]Settings!$B$2,1,0)</f>
        <v>1</v>
      </c>
      <c r="X10271" s="9">
        <v>0.20901116728782701</v>
      </c>
      <c r="Y10271" t="s">
        <v>32</v>
      </c>
      <c r="Z10271">
        <f>IF(X10271&gt;=[1]Settings!$B$4,1,0)</f>
        <v>0</v>
      </c>
      <c r="AA10271" t="str">
        <f>IF(X10271&gt;=[1]Settings!$B$7,"Critical",IF(X10271&gt;=[1]Settings!$B$6,"High",IF(X10271&gt;=[1]Settings!$B$5,"Moderate","Low")))</f>
        <v>Low</v>
      </c>
    </row>
    <row r="10272" spans="1:27" x14ac:dyDescent="0.25">
      <c r="A10272">
        <v>10271</v>
      </c>
      <c r="B10272" t="s">
        <v>27</v>
      </c>
      <c r="C10272" t="s">
        <v>37</v>
      </c>
      <c r="D10272" t="s">
        <v>34</v>
      </c>
      <c r="E10272" t="s">
        <v>42</v>
      </c>
      <c r="F10272" t="s">
        <v>31</v>
      </c>
      <c r="G10272">
        <v>3</v>
      </c>
      <c r="H10272">
        <v>586</v>
      </c>
      <c r="I10272">
        <v>85</v>
      </c>
      <c r="J10272">
        <v>12</v>
      </c>
      <c r="K10272">
        <v>6</v>
      </c>
      <c r="L10272" s="6">
        <v>587042.6</v>
      </c>
      <c r="M10272">
        <v>6</v>
      </c>
      <c r="N10272" s="7">
        <f>[1]Settings!$B$3*K10272</f>
        <v>1.5</v>
      </c>
      <c r="O10272">
        <v>9</v>
      </c>
      <c r="P10272" s="8">
        <f t="shared" si="800"/>
        <v>7.083333333333333</v>
      </c>
      <c r="Q10272" s="7">
        <f t="shared" si="801"/>
        <v>5.0999999999999996</v>
      </c>
      <c r="R10272" s="8">
        <f t="shared" si="802"/>
        <v>1.5358361774744027</v>
      </c>
      <c r="S10272" s="8">
        <f t="shared" si="803"/>
        <v>6</v>
      </c>
      <c r="T10272" s="9">
        <v>1.0969061371473701</v>
      </c>
      <c r="U10272">
        <v>11</v>
      </c>
      <c r="V10272" s="8">
        <f t="shared" si="804"/>
        <v>1.8771331058020477</v>
      </c>
      <c r="W10272">
        <f>IF(V10272&gt;=[1]Settings!$B$2,1,0)</f>
        <v>0</v>
      </c>
      <c r="X10272" s="9">
        <v>0.75373846292495705</v>
      </c>
      <c r="Y10272" t="s">
        <v>32</v>
      </c>
      <c r="Z10272">
        <f>IF(X10272&gt;=[1]Settings!$B$4,1,0)</f>
        <v>1</v>
      </c>
      <c r="AA10272" t="str">
        <f>IF(X10272&gt;=[1]Settings!$B$7,"Critical",IF(X10272&gt;=[1]Settings!$B$6,"High",IF(X10272&gt;=[1]Settings!$B$5,"Moderate","Low")))</f>
        <v>High</v>
      </c>
    </row>
    <row r="10273" spans="1:27" x14ac:dyDescent="0.25">
      <c r="A10273">
        <v>10272</v>
      </c>
      <c r="B10273" t="s">
        <v>27</v>
      </c>
      <c r="C10273" t="s">
        <v>28</v>
      </c>
      <c r="D10273" t="s">
        <v>29</v>
      </c>
      <c r="E10273" t="s">
        <v>30</v>
      </c>
      <c r="F10273" t="s">
        <v>36</v>
      </c>
      <c r="G10273">
        <v>1</v>
      </c>
      <c r="H10273">
        <v>511</v>
      </c>
      <c r="I10273">
        <v>64</v>
      </c>
      <c r="J10273">
        <v>13</v>
      </c>
      <c r="K10273">
        <v>4</v>
      </c>
      <c r="L10273" s="6">
        <v>456637.12</v>
      </c>
      <c r="M10273">
        <v>15</v>
      </c>
      <c r="N10273" s="7">
        <f>[1]Settings!$B$3*K10273</f>
        <v>1</v>
      </c>
      <c r="O10273">
        <v>1</v>
      </c>
      <c r="P10273" s="8">
        <f t="shared" si="800"/>
        <v>4.9230769230769234</v>
      </c>
      <c r="Q10273" s="7">
        <f t="shared" si="801"/>
        <v>9.6</v>
      </c>
      <c r="R10273" s="8">
        <f t="shared" si="802"/>
        <v>0.19569471624266144</v>
      </c>
      <c r="S10273" s="8">
        <f t="shared" si="803"/>
        <v>1</v>
      </c>
      <c r="T10273" s="9">
        <v>0.406258791462424</v>
      </c>
      <c r="U10273">
        <v>6</v>
      </c>
      <c r="V10273" s="8">
        <f t="shared" si="804"/>
        <v>1.1741682974559686</v>
      </c>
      <c r="W10273">
        <f>IF(V10273&gt;=[1]Settings!$B$2,1,0)</f>
        <v>0</v>
      </c>
      <c r="X10273" s="9">
        <v>4.3270748108625398E-2</v>
      </c>
      <c r="Y10273" t="s">
        <v>32</v>
      </c>
      <c r="Z10273">
        <f>IF(X10273&gt;=[1]Settings!$B$4,1,0)</f>
        <v>0</v>
      </c>
      <c r="AA10273" t="str">
        <f>IF(X10273&gt;=[1]Settings!$B$7,"Critical",IF(X10273&gt;=[1]Settings!$B$6,"High",IF(X10273&gt;=[1]Settings!$B$5,"Moderate","Low")))</f>
        <v>Low</v>
      </c>
    </row>
    <row r="10274" spans="1:27" x14ac:dyDescent="0.25">
      <c r="A10274">
        <v>10273</v>
      </c>
      <c r="B10274" t="s">
        <v>27</v>
      </c>
      <c r="C10274" t="s">
        <v>37</v>
      </c>
      <c r="D10274" t="s">
        <v>29</v>
      </c>
      <c r="E10274" t="s">
        <v>42</v>
      </c>
      <c r="F10274" t="s">
        <v>36</v>
      </c>
      <c r="G10274">
        <v>3</v>
      </c>
      <c r="H10274">
        <v>384</v>
      </c>
      <c r="I10274">
        <v>47</v>
      </c>
      <c r="J10274">
        <v>7</v>
      </c>
      <c r="K10274">
        <v>8</v>
      </c>
      <c r="L10274" s="6">
        <v>504431.39</v>
      </c>
      <c r="M10274">
        <v>3</v>
      </c>
      <c r="N10274" s="7">
        <f>[1]Settings!$B$3*K10274</f>
        <v>2</v>
      </c>
      <c r="O10274">
        <v>1</v>
      </c>
      <c r="P10274" s="8">
        <f t="shared" si="800"/>
        <v>6.7142857142857144</v>
      </c>
      <c r="Q10274" s="7">
        <f t="shared" si="801"/>
        <v>1.41</v>
      </c>
      <c r="R10274" s="8">
        <f t="shared" si="802"/>
        <v>0.26041666666666669</v>
      </c>
      <c r="S10274" s="8">
        <f t="shared" si="803"/>
        <v>0.5</v>
      </c>
      <c r="T10274" s="9">
        <v>0.40953129286967099</v>
      </c>
      <c r="U10274">
        <v>13</v>
      </c>
      <c r="V10274" s="8">
        <f t="shared" si="804"/>
        <v>3.3854166666666665</v>
      </c>
      <c r="W10274">
        <f>IF(V10274&gt;=[1]Settings!$B$2,1,0)</f>
        <v>1</v>
      </c>
      <c r="X10274" s="9">
        <v>0.18477538228035001</v>
      </c>
      <c r="Y10274" t="s">
        <v>32</v>
      </c>
      <c r="Z10274">
        <f>IF(X10274&gt;=[1]Settings!$B$4,1,0)</f>
        <v>0</v>
      </c>
      <c r="AA10274" t="str">
        <f>IF(X10274&gt;=[1]Settings!$B$7,"Critical",IF(X10274&gt;=[1]Settings!$B$6,"High",IF(X10274&gt;=[1]Settings!$B$5,"Moderate","Low")))</f>
        <v>Low</v>
      </c>
    </row>
    <row r="10275" spans="1:27" x14ac:dyDescent="0.25">
      <c r="A10275">
        <v>10274</v>
      </c>
      <c r="B10275" t="s">
        <v>27</v>
      </c>
      <c r="C10275" t="s">
        <v>44</v>
      </c>
      <c r="D10275" t="s">
        <v>34</v>
      </c>
      <c r="E10275" t="s">
        <v>42</v>
      </c>
      <c r="F10275" t="s">
        <v>39</v>
      </c>
      <c r="G10275">
        <v>4</v>
      </c>
      <c r="H10275">
        <v>418</v>
      </c>
      <c r="I10275">
        <v>60</v>
      </c>
      <c r="J10275">
        <v>11</v>
      </c>
      <c r="K10275">
        <v>7</v>
      </c>
      <c r="L10275" s="6">
        <v>753258.15</v>
      </c>
      <c r="M10275">
        <v>4</v>
      </c>
      <c r="N10275" s="7">
        <f>[1]Settings!$B$3*K10275</f>
        <v>1.75</v>
      </c>
      <c r="O10275">
        <v>2</v>
      </c>
      <c r="P10275" s="8">
        <f t="shared" si="800"/>
        <v>5.4545454545454541</v>
      </c>
      <c r="Q10275" s="7">
        <f t="shared" si="801"/>
        <v>2.4</v>
      </c>
      <c r="R10275" s="8">
        <f t="shared" si="802"/>
        <v>0.4784688995215311</v>
      </c>
      <c r="S10275" s="8">
        <f t="shared" si="803"/>
        <v>1.1428571428571428</v>
      </c>
      <c r="T10275" s="9">
        <v>0.418693561804312</v>
      </c>
      <c r="U10275">
        <v>10</v>
      </c>
      <c r="V10275" s="8">
        <f t="shared" si="804"/>
        <v>2.3923444976076556</v>
      </c>
      <c r="W10275">
        <f>IF(V10275&gt;=[1]Settings!$B$2,1,0)</f>
        <v>1</v>
      </c>
      <c r="X10275" s="9">
        <v>0.15662695467472099</v>
      </c>
      <c r="Y10275" t="s">
        <v>32</v>
      </c>
      <c r="Z10275">
        <f>IF(X10275&gt;=[1]Settings!$B$4,1,0)</f>
        <v>0</v>
      </c>
      <c r="AA10275" t="str">
        <f>IF(X10275&gt;=[1]Settings!$B$7,"Critical",IF(X10275&gt;=[1]Settings!$B$6,"High",IF(X10275&gt;=[1]Settings!$B$5,"Moderate","Low")))</f>
        <v>Low</v>
      </c>
    </row>
    <row r="10276" spans="1:27" x14ac:dyDescent="0.25">
      <c r="A10276">
        <v>10275</v>
      </c>
      <c r="B10276" t="s">
        <v>27</v>
      </c>
      <c r="C10276" t="s">
        <v>38</v>
      </c>
      <c r="D10276" t="s">
        <v>34</v>
      </c>
      <c r="E10276" t="s">
        <v>30</v>
      </c>
      <c r="F10276" t="s">
        <v>39</v>
      </c>
      <c r="G10276">
        <v>2</v>
      </c>
      <c r="H10276">
        <v>643</v>
      </c>
      <c r="I10276">
        <v>85</v>
      </c>
      <c r="J10276">
        <v>11</v>
      </c>
      <c r="K10276">
        <v>15</v>
      </c>
      <c r="L10276" s="6">
        <v>1451849.92</v>
      </c>
      <c r="M10276">
        <v>17</v>
      </c>
      <c r="N10276" s="7">
        <f>[1]Settings!$B$3*K10276</f>
        <v>3.75</v>
      </c>
      <c r="O10276">
        <v>7</v>
      </c>
      <c r="P10276" s="8">
        <f t="shared" si="800"/>
        <v>7.7272727272727275</v>
      </c>
      <c r="Q10276" s="7">
        <f t="shared" si="801"/>
        <v>14.45</v>
      </c>
      <c r="R10276" s="8">
        <f t="shared" si="802"/>
        <v>1.088646967340591</v>
      </c>
      <c r="S10276" s="8">
        <f t="shared" si="803"/>
        <v>1.8666666666666667</v>
      </c>
      <c r="T10276" s="9">
        <v>0.37713985576230002</v>
      </c>
      <c r="U10276">
        <v>10</v>
      </c>
      <c r="V10276" s="8">
        <f t="shared" si="804"/>
        <v>1.5552099533437014</v>
      </c>
      <c r="W10276">
        <f>IF(V10276&gt;=[1]Settings!$B$2,1,0)</f>
        <v>0</v>
      </c>
      <c r="X10276" s="9">
        <v>0.53199851512908902</v>
      </c>
      <c r="Y10276" t="s">
        <v>32</v>
      </c>
      <c r="Z10276">
        <f>IF(X10276&gt;=[1]Settings!$B$4,1,0)</f>
        <v>1</v>
      </c>
      <c r="AA10276" t="str">
        <f>IF(X10276&gt;=[1]Settings!$B$7,"Critical",IF(X10276&gt;=[1]Settings!$B$6,"High",IF(X10276&gt;=[1]Settings!$B$5,"Moderate","Low")))</f>
        <v>Moderate</v>
      </c>
    </row>
    <row r="10277" spans="1:27" x14ac:dyDescent="0.25">
      <c r="A10277">
        <v>10276</v>
      </c>
      <c r="B10277" t="s">
        <v>27</v>
      </c>
      <c r="C10277" t="s">
        <v>38</v>
      </c>
      <c r="D10277" t="s">
        <v>29</v>
      </c>
      <c r="E10277" t="s">
        <v>30</v>
      </c>
      <c r="F10277" t="s">
        <v>36</v>
      </c>
      <c r="G10277">
        <v>4</v>
      </c>
      <c r="H10277">
        <v>430</v>
      </c>
      <c r="I10277">
        <v>73</v>
      </c>
      <c r="J10277">
        <v>7</v>
      </c>
      <c r="K10277">
        <v>4</v>
      </c>
      <c r="L10277" s="6">
        <v>261995.1</v>
      </c>
      <c r="M10277">
        <v>9</v>
      </c>
      <c r="N10277" s="7">
        <f>[1]Settings!$B$3*K10277</f>
        <v>1</v>
      </c>
      <c r="O10277">
        <v>0</v>
      </c>
      <c r="P10277" s="8">
        <f t="shared" si="800"/>
        <v>10.428571428571429</v>
      </c>
      <c r="Q10277" s="7">
        <f t="shared" si="801"/>
        <v>6.57</v>
      </c>
      <c r="R10277" s="8">
        <f t="shared" si="802"/>
        <v>0</v>
      </c>
      <c r="S10277" s="8">
        <f t="shared" si="803"/>
        <v>0</v>
      </c>
      <c r="T10277" s="9">
        <v>0.28779052117720599</v>
      </c>
      <c r="U10277">
        <v>1</v>
      </c>
      <c r="V10277" s="8">
        <f t="shared" si="804"/>
        <v>0.23255813953488372</v>
      </c>
      <c r="W10277">
        <f>IF(V10277&gt;=[1]Settings!$B$2,1,0)</f>
        <v>0</v>
      </c>
      <c r="X10277" s="9">
        <v>4.2045965790748603E-2</v>
      </c>
      <c r="Y10277" t="s">
        <v>32</v>
      </c>
      <c r="Z10277">
        <f>IF(X10277&gt;=[1]Settings!$B$4,1,0)</f>
        <v>0</v>
      </c>
      <c r="AA10277" t="str">
        <f>IF(X10277&gt;=[1]Settings!$B$7,"Critical",IF(X10277&gt;=[1]Settings!$B$6,"High",IF(X10277&gt;=[1]Settings!$B$5,"Moderate","Low")))</f>
        <v>Low</v>
      </c>
    </row>
    <row r="10278" spans="1:27" x14ac:dyDescent="0.25">
      <c r="A10278">
        <v>10277</v>
      </c>
      <c r="B10278" t="s">
        <v>27</v>
      </c>
      <c r="C10278" t="s">
        <v>37</v>
      </c>
      <c r="D10278" t="s">
        <v>34</v>
      </c>
      <c r="E10278" t="s">
        <v>30</v>
      </c>
      <c r="F10278" t="s">
        <v>36</v>
      </c>
      <c r="G10278">
        <v>5</v>
      </c>
      <c r="H10278">
        <v>488</v>
      </c>
      <c r="I10278">
        <v>67</v>
      </c>
      <c r="J10278">
        <v>11</v>
      </c>
      <c r="K10278">
        <v>9</v>
      </c>
      <c r="L10278" s="6">
        <v>936588.37</v>
      </c>
      <c r="M10278">
        <v>19</v>
      </c>
      <c r="N10278" s="7">
        <f>[1]Settings!$B$3*K10278</f>
        <v>2.25</v>
      </c>
      <c r="O10278">
        <v>1</v>
      </c>
      <c r="P10278" s="8">
        <f t="shared" si="800"/>
        <v>6.0909090909090908</v>
      </c>
      <c r="Q10278" s="7">
        <f t="shared" si="801"/>
        <v>12.73</v>
      </c>
      <c r="R10278" s="8">
        <f t="shared" si="802"/>
        <v>0.20491803278688525</v>
      </c>
      <c r="S10278" s="8">
        <f t="shared" si="803"/>
        <v>0.44444444444444442</v>
      </c>
      <c r="T10278" s="9">
        <v>0.15580369028579699</v>
      </c>
      <c r="U10278">
        <v>3</v>
      </c>
      <c r="V10278" s="8">
        <f t="shared" si="804"/>
        <v>0.61475409836065575</v>
      </c>
      <c r="W10278">
        <f>IF(V10278&gt;=[1]Settings!$B$2,1,0)</f>
        <v>0</v>
      </c>
      <c r="X10278" s="9">
        <v>6.2186568975448601E-2</v>
      </c>
      <c r="Y10278" t="s">
        <v>32</v>
      </c>
      <c r="Z10278">
        <f>IF(X10278&gt;=[1]Settings!$B$4,1,0)</f>
        <v>0</v>
      </c>
      <c r="AA10278" t="str">
        <f>IF(X10278&gt;=[1]Settings!$B$7,"Critical",IF(X10278&gt;=[1]Settings!$B$6,"High",IF(X10278&gt;=[1]Settings!$B$5,"Moderate","Low")))</f>
        <v>Low</v>
      </c>
    </row>
    <row r="10279" spans="1:27" x14ac:dyDescent="0.25">
      <c r="A10279">
        <v>10278</v>
      </c>
      <c r="B10279" t="s">
        <v>27</v>
      </c>
      <c r="C10279" t="s">
        <v>33</v>
      </c>
      <c r="D10279" t="s">
        <v>34</v>
      </c>
      <c r="E10279" t="s">
        <v>30</v>
      </c>
      <c r="F10279" t="s">
        <v>36</v>
      </c>
      <c r="G10279">
        <v>3</v>
      </c>
      <c r="H10279">
        <v>393</v>
      </c>
      <c r="I10279">
        <v>33</v>
      </c>
      <c r="J10279">
        <v>7</v>
      </c>
      <c r="K10279">
        <v>5</v>
      </c>
      <c r="L10279" s="6">
        <v>221819.04</v>
      </c>
      <c r="M10279">
        <v>10</v>
      </c>
      <c r="N10279" s="7">
        <f>[1]Settings!$B$3*K10279</f>
        <v>1.25</v>
      </c>
      <c r="O10279">
        <v>2</v>
      </c>
      <c r="P10279" s="8">
        <f t="shared" si="800"/>
        <v>4.7142857142857144</v>
      </c>
      <c r="Q10279" s="7">
        <f t="shared" si="801"/>
        <v>3.3</v>
      </c>
      <c r="R10279" s="8">
        <f t="shared" si="802"/>
        <v>0.5089058524173028</v>
      </c>
      <c r="S10279" s="8">
        <f t="shared" si="803"/>
        <v>1.6</v>
      </c>
      <c r="T10279" s="9">
        <v>0.67659386503200003</v>
      </c>
      <c r="U10279">
        <v>12</v>
      </c>
      <c r="V10279" s="8">
        <f t="shared" si="804"/>
        <v>3.053435114503817</v>
      </c>
      <c r="W10279">
        <f>IF(V10279&gt;=[1]Settings!$B$2,1,0)</f>
        <v>1</v>
      </c>
      <c r="X10279" s="9">
        <v>6.7454516887664795E-2</v>
      </c>
      <c r="Y10279" t="s">
        <v>32</v>
      </c>
      <c r="Z10279">
        <f>IF(X10279&gt;=[1]Settings!$B$4,1,0)</f>
        <v>0</v>
      </c>
      <c r="AA10279" t="str">
        <f>IF(X10279&gt;=[1]Settings!$B$7,"Critical",IF(X10279&gt;=[1]Settings!$B$6,"High",IF(X10279&gt;=[1]Settings!$B$5,"Moderate","Low")))</f>
        <v>Low</v>
      </c>
    </row>
    <row r="10280" spans="1:27" x14ac:dyDescent="0.25">
      <c r="A10280">
        <v>10279</v>
      </c>
      <c r="B10280" t="s">
        <v>27</v>
      </c>
      <c r="C10280" t="s">
        <v>38</v>
      </c>
      <c r="D10280" t="s">
        <v>30</v>
      </c>
      <c r="E10280" t="s">
        <v>42</v>
      </c>
      <c r="F10280" t="s">
        <v>36</v>
      </c>
      <c r="G10280">
        <v>2</v>
      </c>
      <c r="H10280">
        <v>979</v>
      </c>
      <c r="I10280">
        <v>83</v>
      </c>
      <c r="J10280">
        <v>16</v>
      </c>
      <c r="K10280">
        <v>19</v>
      </c>
      <c r="L10280" s="6">
        <v>2381981.75</v>
      </c>
      <c r="M10280">
        <v>14</v>
      </c>
      <c r="N10280" s="7">
        <f>[1]Settings!$B$3*K10280</f>
        <v>4.75</v>
      </c>
      <c r="O10280">
        <v>26</v>
      </c>
      <c r="P10280" s="8">
        <f t="shared" si="800"/>
        <v>5.1875</v>
      </c>
      <c r="Q10280" s="7">
        <f t="shared" si="801"/>
        <v>11.62</v>
      </c>
      <c r="R10280" s="8">
        <f t="shared" si="802"/>
        <v>2.6557711950970377</v>
      </c>
      <c r="S10280" s="8">
        <f t="shared" si="803"/>
        <v>5.4736842105263159</v>
      </c>
      <c r="T10280" s="9">
        <v>0.51671185021882604</v>
      </c>
      <c r="U10280">
        <v>53</v>
      </c>
      <c r="V10280" s="8">
        <f t="shared" si="804"/>
        <v>5.4136874361593463</v>
      </c>
      <c r="W10280">
        <f>IF(V10280&gt;=[1]Settings!$B$2,1,0)</f>
        <v>1</v>
      </c>
      <c r="X10280" s="9">
        <v>0.97956138849258401</v>
      </c>
      <c r="Y10280" t="s">
        <v>32</v>
      </c>
      <c r="Z10280">
        <f>IF(X10280&gt;=[1]Settings!$B$4,1,0)</f>
        <v>1</v>
      </c>
      <c r="AA10280" t="str">
        <f>IF(X10280&gt;=[1]Settings!$B$7,"Critical",IF(X10280&gt;=[1]Settings!$B$6,"High",IF(X10280&gt;=[1]Settings!$B$5,"Moderate","Low")))</f>
        <v>Critical</v>
      </c>
    </row>
    <row r="10281" spans="1:27" x14ac:dyDescent="0.25">
      <c r="A10281">
        <v>10280</v>
      </c>
      <c r="B10281" t="s">
        <v>41</v>
      </c>
      <c r="C10281" t="s">
        <v>40</v>
      </c>
      <c r="D10281" t="s">
        <v>29</v>
      </c>
      <c r="E10281" t="s">
        <v>42</v>
      </c>
      <c r="F10281" t="s">
        <v>39</v>
      </c>
      <c r="G10281">
        <v>4</v>
      </c>
      <c r="H10281">
        <v>891</v>
      </c>
      <c r="I10281">
        <v>81</v>
      </c>
      <c r="J10281">
        <v>17</v>
      </c>
      <c r="K10281">
        <v>12</v>
      </c>
      <c r="L10281" s="6">
        <v>1415118.34</v>
      </c>
      <c r="M10281">
        <v>12</v>
      </c>
      <c r="N10281" s="7">
        <f>[1]Settings!$B$3*K10281</f>
        <v>3</v>
      </c>
      <c r="O10281">
        <v>8</v>
      </c>
      <c r="P10281" s="8">
        <f t="shared" si="800"/>
        <v>4.7647058823529411</v>
      </c>
      <c r="Q10281" s="7">
        <f t="shared" si="801"/>
        <v>9.7200000000000006</v>
      </c>
      <c r="R10281" s="8">
        <f t="shared" si="802"/>
        <v>0.89786756453423122</v>
      </c>
      <c r="S10281" s="8">
        <f t="shared" si="803"/>
        <v>2.6666666666666665</v>
      </c>
      <c r="T10281" s="9">
        <v>0.25191377438546497</v>
      </c>
      <c r="U10281">
        <v>18</v>
      </c>
      <c r="V10281" s="8">
        <f t="shared" si="804"/>
        <v>2.0202020202020203</v>
      </c>
      <c r="W10281">
        <f>IF(V10281&gt;=[1]Settings!$B$2,1,0)</f>
        <v>1</v>
      </c>
      <c r="X10281" s="9">
        <v>0.45151534676551802</v>
      </c>
      <c r="Y10281" t="s">
        <v>43</v>
      </c>
      <c r="Z10281">
        <f>IF(X10281&gt;=[1]Settings!$B$4,1,0)</f>
        <v>0</v>
      </c>
      <c r="AA10281" t="str">
        <f>IF(X10281&gt;=[1]Settings!$B$7,"Critical",IF(X10281&gt;=[1]Settings!$B$6,"High",IF(X10281&gt;=[1]Settings!$B$5,"Moderate","Low")))</f>
        <v>Moderate</v>
      </c>
    </row>
    <row r="10282" spans="1:27" x14ac:dyDescent="0.25">
      <c r="A10282">
        <v>10281</v>
      </c>
      <c r="B10282" t="s">
        <v>27</v>
      </c>
      <c r="C10282" t="s">
        <v>37</v>
      </c>
      <c r="D10282" t="s">
        <v>30</v>
      </c>
      <c r="E10282" t="s">
        <v>30</v>
      </c>
      <c r="F10282" t="s">
        <v>39</v>
      </c>
      <c r="G10282">
        <v>2</v>
      </c>
      <c r="H10282">
        <v>124</v>
      </c>
      <c r="I10282">
        <v>4</v>
      </c>
      <c r="J10282">
        <v>3</v>
      </c>
      <c r="K10282">
        <v>4</v>
      </c>
      <c r="L10282" s="6">
        <v>114214.57</v>
      </c>
      <c r="M10282">
        <v>4</v>
      </c>
      <c r="N10282" s="7">
        <f>[1]Settings!$B$3*K10282</f>
        <v>1</v>
      </c>
      <c r="O10282">
        <v>0</v>
      </c>
      <c r="P10282" s="8">
        <f t="shared" si="800"/>
        <v>1.3333333333333333</v>
      </c>
      <c r="Q10282" s="7">
        <f t="shared" si="801"/>
        <v>0.16</v>
      </c>
      <c r="R10282" s="8">
        <f t="shared" si="802"/>
        <v>0</v>
      </c>
      <c r="S10282" s="8">
        <f t="shared" si="803"/>
        <v>0</v>
      </c>
      <c r="T10282" s="9">
        <v>0.112283371176308</v>
      </c>
      <c r="U10282">
        <v>1</v>
      </c>
      <c r="V10282" s="8">
        <f t="shared" si="804"/>
        <v>0.80645161290322576</v>
      </c>
      <c r="W10282">
        <f>IF(V10282&gt;=[1]Settings!$B$2,1,0)</f>
        <v>0</v>
      </c>
      <c r="X10282" s="9">
        <v>4.1391804814338698E-2</v>
      </c>
      <c r="Y10282" t="s">
        <v>32</v>
      </c>
      <c r="Z10282">
        <f>IF(X10282&gt;=[1]Settings!$B$4,1,0)</f>
        <v>0</v>
      </c>
      <c r="AA10282" t="str">
        <f>IF(X10282&gt;=[1]Settings!$B$7,"Critical",IF(X10282&gt;=[1]Settings!$B$6,"High",IF(X10282&gt;=[1]Settings!$B$5,"Moderate","Low")))</f>
        <v>Low</v>
      </c>
    </row>
    <row r="10283" spans="1:27" x14ac:dyDescent="0.25">
      <c r="A10283">
        <v>10282</v>
      </c>
      <c r="B10283" t="s">
        <v>41</v>
      </c>
      <c r="C10283" t="s">
        <v>28</v>
      </c>
      <c r="D10283" t="s">
        <v>30</v>
      </c>
      <c r="E10283" t="s">
        <v>42</v>
      </c>
      <c r="F10283" t="s">
        <v>39</v>
      </c>
      <c r="G10283">
        <v>2</v>
      </c>
      <c r="H10283">
        <v>531</v>
      </c>
      <c r="I10283">
        <v>65</v>
      </c>
      <c r="J10283">
        <v>7</v>
      </c>
      <c r="K10283">
        <v>5</v>
      </c>
      <c r="L10283" s="6">
        <v>279276.65000000002</v>
      </c>
      <c r="M10283">
        <v>8</v>
      </c>
      <c r="N10283" s="7">
        <f>[1]Settings!$B$3*K10283</f>
        <v>1.25</v>
      </c>
      <c r="O10283">
        <v>0</v>
      </c>
      <c r="P10283" s="8">
        <f t="shared" si="800"/>
        <v>9.2857142857142865</v>
      </c>
      <c r="Q10283" s="7">
        <f t="shared" si="801"/>
        <v>5.2</v>
      </c>
      <c r="R10283" s="8">
        <f t="shared" si="802"/>
        <v>0</v>
      </c>
      <c r="S10283" s="8">
        <f t="shared" si="803"/>
        <v>0</v>
      </c>
      <c r="T10283" s="9">
        <v>0.22842648593530299</v>
      </c>
      <c r="U10283">
        <v>2</v>
      </c>
      <c r="V10283" s="8">
        <f t="shared" si="804"/>
        <v>0.37664783427495291</v>
      </c>
      <c r="W10283">
        <f>IF(V10283&gt;=[1]Settings!$B$2,1,0)</f>
        <v>0</v>
      </c>
      <c r="X10283" s="9">
        <v>8.4054544568061801E-2</v>
      </c>
      <c r="Y10283" t="s">
        <v>43</v>
      </c>
      <c r="Z10283">
        <f>IF(X10283&gt;=[1]Settings!$B$4,1,0)</f>
        <v>0</v>
      </c>
      <c r="AA10283" t="str">
        <f>IF(X10283&gt;=[1]Settings!$B$7,"Critical",IF(X10283&gt;=[1]Settings!$B$6,"High",IF(X10283&gt;=[1]Settings!$B$5,"Moderate","Low")))</f>
        <v>Low</v>
      </c>
    </row>
    <row r="10284" spans="1:27" x14ac:dyDescent="0.25">
      <c r="A10284">
        <v>10283</v>
      </c>
      <c r="B10284" t="s">
        <v>27</v>
      </c>
      <c r="C10284" t="s">
        <v>33</v>
      </c>
      <c r="D10284" t="s">
        <v>29</v>
      </c>
      <c r="E10284" t="s">
        <v>30</v>
      </c>
      <c r="F10284" t="s">
        <v>36</v>
      </c>
      <c r="G10284">
        <v>2</v>
      </c>
      <c r="H10284">
        <v>305</v>
      </c>
      <c r="I10284">
        <v>66</v>
      </c>
      <c r="J10284">
        <v>7</v>
      </c>
      <c r="K10284">
        <v>6</v>
      </c>
      <c r="L10284" s="6">
        <v>328476.98</v>
      </c>
      <c r="M10284">
        <v>5</v>
      </c>
      <c r="N10284" s="7">
        <f>[1]Settings!$B$3*K10284</f>
        <v>1.5</v>
      </c>
      <c r="O10284">
        <v>3</v>
      </c>
      <c r="P10284" s="8">
        <f t="shared" si="800"/>
        <v>9.4285714285714288</v>
      </c>
      <c r="Q10284" s="7">
        <f t="shared" si="801"/>
        <v>3.3</v>
      </c>
      <c r="R10284" s="8">
        <f t="shared" si="802"/>
        <v>0.98360655737704916</v>
      </c>
      <c r="S10284" s="8">
        <f t="shared" si="803"/>
        <v>2</v>
      </c>
      <c r="T10284" s="9">
        <v>0.60683443610955201</v>
      </c>
      <c r="U10284">
        <v>5</v>
      </c>
      <c r="V10284" s="8">
        <f t="shared" si="804"/>
        <v>1.639344262295082</v>
      </c>
      <c r="W10284">
        <f>IF(V10284&gt;=[1]Settings!$B$2,1,0)</f>
        <v>0</v>
      </c>
      <c r="X10284" s="9">
        <v>0.26196548342704801</v>
      </c>
      <c r="Y10284" t="s">
        <v>32</v>
      </c>
      <c r="Z10284">
        <f>IF(X10284&gt;=[1]Settings!$B$4,1,0)</f>
        <v>0</v>
      </c>
      <c r="AA10284" t="str">
        <f>IF(X10284&gt;=[1]Settings!$B$7,"Critical",IF(X10284&gt;=[1]Settings!$B$6,"High",IF(X10284&gt;=[1]Settings!$B$5,"Moderate","Low")))</f>
        <v>Low</v>
      </c>
    </row>
    <row r="10285" spans="1:27" x14ac:dyDescent="0.25">
      <c r="A10285">
        <v>10284</v>
      </c>
      <c r="B10285" t="s">
        <v>27</v>
      </c>
      <c r="C10285" t="s">
        <v>40</v>
      </c>
      <c r="D10285" t="s">
        <v>34</v>
      </c>
      <c r="E10285" t="s">
        <v>30</v>
      </c>
      <c r="F10285" t="s">
        <v>36</v>
      </c>
      <c r="G10285">
        <v>3</v>
      </c>
      <c r="H10285">
        <v>186</v>
      </c>
      <c r="I10285">
        <v>33</v>
      </c>
      <c r="J10285">
        <v>7</v>
      </c>
      <c r="K10285">
        <v>4</v>
      </c>
      <c r="L10285" s="6">
        <v>223252.59</v>
      </c>
      <c r="M10285">
        <v>9</v>
      </c>
      <c r="N10285" s="7">
        <f>[1]Settings!$B$3*K10285</f>
        <v>1</v>
      </c>
      <c r="O10285">
        <v>0</v>
      </c>
      <c r="P10285" s="8">
        <f t="shared" si="800"/>
        <v>4.7142857142857144</v>
      </c>
      <c r="Q10285" s="7">
        <f t="shared" si="801"/>
        <v>2.97</v>
      </c>
      <c r="R10285" s="8">
        <f t="shared" si="802"/>
        <v>0</v>
      </c>
      <c r="S10285" s="8">
        <f t="shared" si="803"/>
        <v>0</v>
      </c>
      <c r="T10285" s="9">
        <v>0.49772216345403603</v>
      </c>
      <c r="U10285">
        <v>4</v>
      </c>
      <c r="V10285" s="8">
        <f t="shared" si="804"/>
        <v>2.150537634408602</v>
      </c>
      <c r="W10285">
        <f>IF(V10285&gt;=[1]Settings!$B$2,1,0)</f>
        <v>1</v>
      </c>
      <c r="X10285" s="9">
        <v>2.5280144065618501E-2</v>
      </c>
      <c r="Y10285" t="s">
        <v>32</v>
      </c>
      <c r="Z10285">
        <f>IF(X10285&gt;=[1]Settings!$B$4,1,0)</f>
        <v>0</v>
      </c>
      <c r="AA10285" t="str">
        <f>IF(X10285&gt;=[1]Settings!$B$7,"Critical",IF(X10285&gt;=[1]Settings!$B$6,"High",IF(X10285&gt;=[1]Settings!$B$5,"Moderate","Low")))</f>
        <v>Low</v>
      </c>
    </row>
    <row r="10286" spans="1:27" x14ac:dyDescent="0.25">
      <c r="A10286">
        <v>10285</v>
      </c>
      <c r="B10286" t="s">
        <v>27</v>
      </c>
      <c r="C10286" t="s">
        <v>38</v>
      </c>
      <c r="D10286" t="s">
        <v>29</v>
      </c>
      <c r="E10286" t="s">
        <v>35</v>
      </c>
      <c r="F10286" t="s">
        <v>39</v>
      </c>
      <c r="G10286">
        <v>2</v>
      </c>
      <c r="H10286">
        <v>752</v>
      </c>
      <c r="I10286">
        <v>45</v>
      </c>
      <c r="J10286">
        <v>14</v>
      </c>
      <c r="K10286">
        <v>7</v>
      </c>
      <c r="L10286" s="6">
        <v>822630</v>
      </c>
      <c r="M10286">
        <v>9</v>
      </c>
      <c r="N10286" s="7">
        <f>[1]Settings!$B$3*K10286</f>
        <v>1.75</v>
      </c>
      <c r="O10286">
        <v>1</v>
      </c>
      <c r="P10286" s="8">
        <f t="shared" si="800"/>
        <v>3.2142857142857144</v>
      </c>
      <c r="Q10286" s="7">
        <f t="shared" si="801"/>
        <v>4.05</v>
      </c>
      <c r="R10286" s="8">
        <f t="shared" si="802"/>
        <v>0.13297872340425532</v>
      </c>
      <c r="S10286" s="8">
        <f t="shared" si="803"/>
        <v>0.5714285714285714</v>
      </c>
      <c r="T10286" s="9">
        <v>0.23628515015509899</v>
      </c>
      <c r="U10286">
        <v>3</v>
      </c>
      <c r="V10286" s="8">
        <f t="shared" si="804"/>
        <v>0.39893617021276595</v>
      </c>
      <c r="W10286">
        <f>IF(V10286&gt;=[1]Settings!$B$2,1,0)</f>
        <v>0</v>
      </c>
      <c r="X10286" s="9">
        <v>7.6761722564697293E-2</v>
      </c>
      <c r="Y10286" t="s">
        <v>32</v>
      </c>
      <c r="Z10286">
        <f>IF(X10286&gt;=[1]Settings!$B$4,1,0)</f>
        <v>0</v>
      </c>
      <c r="AA10286" t="str">
        <f>IF(X10286&gt;=[1]Settings!$B$7,"Critical",IF(X10286&gt;=[1]Settings!$B$6,"High",IF(X10286&gt;=[1]Settings!$B$5,"Moderate","Low")))</f>
        <v>Low</v>
      </c>
    </row>
    <row r="10287" spans="1:27" x14ac:dyDescent="0.25">
      <c r="A10287">
        <v>10286</v>
      </c>
      <c r="B10287" t="s">
        <v>27</v>
      </c>
      <c r="C10287" t="s">
        <v>38</v>
      </c>
      <c r="D10287" t="s">
        <v>34</v>
      </c>
      <c r="E10287" t="s">
        <v>35</v>
      </c>
      <c r="F10287" t="s">
        <v>36</v>
      </c>
      <c r="G10287">
        <v>2</v>
      </c>
      <c r="H10287">
        <v>440</v>
      </c>
      <c r="I10287">
        <v>47</v>
      </c>
      <c r="J10287">
        <v>9</v>
      </c>
      <c r="K10287">
        <v>9</v>
      </c>
      <c r="L10287" s="6">
        <v>751705.61</v>
      </c>
      <c r="M10287">
        <v>7</v>
      </c>
      <c r="N10287" s="7">
        <f>[1]Settings!$B$3*K10287</f>
        <v>2.25</v>
      </c>
      <c r="O10287">
        <v>3</v>
      </c>
      <c r="P10287" s="8">
        <f t="shared" si="800"/>
        <v>5.2222222222222223</v>
      </c>
      <c r="Q10287" s="7">
        <f t="shared" si="801"/>
        <v>3.29</v>
      </c>
      <c r="R10287" s="8">
        <f t="shared" si="802"/>
        <v>0.68181818181818177</v>
      </c>
      <c r="S10287" s="8">
        <f t="shared" si="803"/>
        <v>1.3333333333333333</v>
      </c>
      <c r="T10287" s="9">
        <v>0.54826761140606595</v>
      </c>
      <c r="U10287">
        <v>7</v>
      </c>
      <c r="V10287" s="8">
        <f t="shared" si="804"/>
        <v>1.5909090909090908</v>
      </c>
      <c r="W10287">
        <f>IF(V10287&gt;=[1]Settings!$B$2,1,0)</f>
        <v>0</v>
      </c>
      <c r="X10287" s="9">
        <v>0.45793315768241899</v>
      </c>
      <c r="Y10287" t="s">
        <v>32</v>
      </c>
      <c r="Z10287">
        <f>IF(X10287&gt;=[1]Settings!$B$4,1,0)</f>
        <v>0</v>
      </c>
      <c r="AA10287" t="str">
        <f>IF(X10287&gt;=[1]Settings!$B$7,"Critical",IF(X10287&gt;=[1]Settings!$B$6,"High",IF(X10287&gt;=[1]Settings!$B$5,"Moderate","Low")))</f>
        <v>Moderate</v>
      </c>
    </row>
    <row r="10288" spans="1:27" x14ac:dyDescent="0.25">
      <c r="A10288">
        <v>10287</v>
      </c>
      <c r="B10288" t="s">
        <v>41</v>
      </c>
      <c r="C10288" t="s">
        <v>40</v>
      </c>
      <c r="D10288" t="s">
        <v>30</v>
      </c>
      <c r="E10288" t="s">
        <v>35</v>
      </c>
      <c r="F10288" t="s">
        <v>31</v>
      </c>
      <c r="G10288">
        <v>3</v>
      </c>
      <c r="H10288">
        <v>461</v>
      </c>
      <c r="I10288">
        <v>46</v>
      </c>
      <c r="J10288">
        <v>8</v>
      </c>
      <c r="K10288">
        <v>8</v>
      </c>
      <c r="L10288" s="6">
        <v>576394.77</v>
      </c>
      <c r="M10288">
        <v>6</v>
      </c>
      <c r="N10288" s="7">
        <f>[1]Settings!$B$3*K10288</f>
        <v>2</v>
      </c>
      <c r="O10288">
        <v>6</v>
      </c>
      <c r="P10288" s="8">
        <f t="shared" si="800"/>
        <v>5.75</v>
      </c>
      <c r="Q10288" s="7">
        <f t="shared" si="801"/>
        <v>2.76</v>
      </c>
      <c r="R10288" s="8">
        <f t="shared" si="802"/>
        <v>1.3015184381778742</v>
      </c>
      <c r="S10288" s="8">
        <f t="shared" si="803"/>
        <v>3</v>
      </c>
      <c r="T10288" s="9">
        <v>0.37086387042114599</v>
      </c>
      <c r="U10288">
        <v>17</v>
      </c>
      <c r="V10288" s="8">
        <f t="shared" si="804"/>
        <v>3.6876355748373104</v>
      </c>
      <c r="W10288">
        <f>IF(V10288&gt;=[1]Settings!$B$2,1,0)</f>
        <v>1</v>
      </c>
      <c r="X10288" s="9">
        <v>0.52578318119049094</v>
      </c>
      <c r="Y10288" t="s">
        <v>43</v>
      </c>
      <c r="Z10288">
        <f>IF(X10288&gt;=[1]Settings!$B$4,1,0)</f>
        <v>1</v>
      </c>
      <c r="AA10288" t="str">
        <f>IF(X10288&gt;=[1]Settings!$B$7,"Critical",IF(X10288&gt;=[1]Settings!$B$6,"High",IF(X10288&gt;=[1]Settings!$B$5,"Moderate","Low")))</f>
        <v>Moderate</v>
      </c>
    </row>
    <row r="10289" spans="1:27" x14ac:dyDescent="0.25">
      <c r="A10289">
        <v>10288</v>
      </c>
      <c r="B10289" t="s">
        <v>27</v>
      </c>
      <c r="C10289" t="s">
        <v>40</v>
      </c>
      <c r="D10289" t="s">
        <v>30</v>
      </c>
      <c r="E10289" t="s">
        <v>30</v>
      </c>
      <c r="F10289" t="s">
        <v>36</v>
      </c>
      <c r="G10289">
        <v>4</v>
      </c>
      <c r="H10289">
        <v>904</v>
      </c>
      <c r="I10289">
        <v>95</v>
      </c>
      <c r="J10289">
        <v>12</v>
      </c>
      <c r="K10289">
        <v>6</v>
      </c>
      <c r="L10289" s="6">
        <v>710361.19</v>
      </c>
      <c r="M10289">
        <v>7</v>
      </c>
      <c r="N10289" s="7">
        <f>[1]Settings!$B$3*K10289</f>
        <v>1.5</v>
      </c>
      <c r="O10289">
        <v>2</v>
      </c>
      <c r="P10289" s="8">
        <f t="shared" si="800"/>
        <v>7.916666666666667</v>
      </c>
      <c r="Q10289" s="7">
        <f t="shared" si="801"/>
        <v>6.65</v>
      </c>
      <c r="R10289" s="8">
        <f t="shared" si="802"/>
        <v>0.22123893805309736</v>
      </c>
      <c r="S10289" s="8">
        <f t="shared" si="803"/>
        <v>1.3333333333333333</v>
      </c>
      <c r="T10289" s="9">
        <v>0.43423198645866301</v>
      </c>
      <c r="U10289">
        <v>10</v>
      </c>
      <c r="V10289" s="8">
        <f t="shared" si="804"/>
        <v>1.1061946902654867</v>
      </c>
      <c r="W10289">
        <f>IF(V10289&gt;=[1]Settings!$B$2,1,0)</f>
        <v>0</v>
      </c>
      <c r="X10289" s="9">
        <v>6.6054970026016194E-2</v>
      </c>
      <c r="Y10289" t="s">
        <v>32</v>
      </c>
      <c r="Z10289">
        <f>IF(X10289&gt;=[1]Settings!$B$4,1,0)</f>
        <v>0</v>
      </c>
      <c r="AA10289" t="str">
        <f>IF(X10289&gt;=[1]Settings!$B$7,"Critical",IF(X10289&gt;=[1]Settings!$B$6,"High",IF(X10289&gt;=[1]Settings!$B$5,"Moderate","Low")))</f>
        <v>Low</v>
      </c>
    </row>
    <row r="10290" spans="1:27" x14ac:dyDescent="0.25">
      <c r="A10290">
        <v>10289</v>
      </c>
      <c r="B10290" t="s">
        <v>27</v>
      </c>
      <c r="C10290" t="s">
        <v>33</v>
      </c>
      <c r="D10290" t="s">
        <v>34</v>
      </c>
      <c r="E10290" t="s">
        <v>35</v>
      </c>
      <c r="F10290" t="s">
        <v>31</v>
      </c>
      <c r="G10290">
        <v>4</v>
      </c>
      <c r="H10290">
        <v>819</v>
      </c>
      <c r="I10290">
        <v>100</v>
      </c>
      <c r="J10290">
        <v>13</v>
      </c>
      <c r="K10290">
        <v>9</v>
      </c>
      <c r="L10290" s="6">
        <v>1209049.03</v>
      </c>
      <c r="M10290">
        <v>7</v>
      </c>
      <c r="N10290" s="7">
        <f>[1]Settings!$B$3*K10290</f>
        <v>2.25</v>
      </c>
      <c r="O10290">
        <v>11</v>
      </c>
      <c r="P10290" s="8">
        <f t="shared" si="800"/>
        <v>7.6923076923076925</v>
      </c>
      <c r="Q10290" s="7">
        <f t="shared" si="801"/>
        <v>7</v>
      </c>
      <c r="R10290" s="8">
        <f t="shared" si="802"/>
        <v>1.343101343101343</v>
      </c>
      <c r="S10290" s="8">
        <f t="shared" si="803"/>
        <v>4.8888888888888893</v>
      </c>
      <c r="T10290" s="9">
        <v>0.57930316640649404</v>
      </c>
      <c r="U10290">
        <v>19</v>
      </c>
      <c r="V10290" s="8">
        <f t="shared" si="804"/>
        <v>2.3199023199023201</v>
      </c>
      <c r="W10290">
        <f>IF(V10290&gt;=[1]Settings!$B$2,1,0)</f>
        <v>1</v>
      </c>
      <c r="X10290" s="9">
        <v>0.73028421401977495</v>
      </c>
      <c r="Y10290" t="s">
        <v>32</v>
      </c>
      <c r="Z10290">
        <f>IF(X10290&gt;=[1]Settings!$B$4,1,0)</f>
        <v>1</v>
      </c>
      <c r="AA10290" t="str">
        <f>IF(X10290&gt;=[1]Settings!$B$7,"Critical",IF(X10290&gt;=[1]Settings!$B$6,"High",IF(X10290&gt;=[1]Settings!$B$5,"Moderate","Low")))</f>
        <v>High</v>
      </c>
    </row>
    <row r="10291" spans="1:27" x14ac:dyDescent="0.25">
      <c r="A10291">
        <v>10290</v>
      </c>
      <c r="B10291" t="s">
        <v>27</v>
      </c>
      <c r="C10291" t="s">
        <v>38</v>
      </c>
      <c r="D10291" t="s">
        <v>30</v>
      </c>
      <c r="E10291" t="s">
        <v>42</v>
      </c>
      <c r="F10291" t="s">
        <v>31</v>
      </c>
      <c r="G10291">
        <v>4</v>
      </c>
      <c r="H10291">
        <v>666</v>
      </c>
      <c r="I10291">
        <v>71</v>
      </c>
      <c r="J10291">
        <v>13</v>
      </c>
      <c r="K10291">
        <v>10</v>
      </c>
      <c r="L10291" s="6">
        <v>783001.02</v>
      </c>
      <c r="M10291">
        <v>8</v>
      </c>
      <c r="N10291" s="7">
        <f>[1]Settings!$B$3*K10291</f>
        <v>2.5</v>
      </c>
      <c r="O10291">
        <v>5</v>
      </c>
      <c r="P10291" s="8">
        <f t="shared" si="800"/>
        <v>5.4615384615384617</v>
      </c>
      <c r="Q10291" s="7">
        <f t="shared" si="801"/>
        <v>5.68</v>
      </c>
      <c r="R10291" s="8">
        <f t="shared" si="802"/>
        <v>0.75075075075075071</v>
      </c>
      <c r="S10291" s="8">
        <f t="shared" si="803"/>
        <v>2</v>
      </c>
      <c r="T10291" s="9">
        <v>0.378511490602634</v>
      </c>
      <c r="U10291">
        <v>28</v>
      </c>
      <c r="V10291" s="8">
        <f t="shared" si="804"/>
        <v>4.2042042042042045</v>
      </c>
      <c r="W10291">
        <f>IF(V10291&gt;=[1]Settings!$B$2,1,0)</f>
        <v>1</v>
      </c>
      <c r="X10291" s="9">
        <v>0.494984090328217</v>
      </c>
      <c r="Y10291" t="s">
        <v>32</v>
      </c>
      <c r="Z10291">
        <f>IF(X10291&gt;=[1]Settings!$B$4,1,0)</f>
        <v>0</v>
      </c>
      <c r="AA10291" t="str">
        <f>IF(X10291&gt;=[1]Settings!$B$7,"Critical",IF(X10291&gt;=[1]Settings!$B$6,"High",IF(X10291&gt;=[1]Settings!$B$5,"Moderate","Low")))</f>
        <v>Moderate</v>
      </c>
    </row>
    <row r="10292" spans="1:27" x14ac:dyDescent="0.25">
      <c r="A10292">
        <v>10291</v>
      </c>
      <c r="B10292" t="s">
        <v>27</v>
      </c>
      <c r="C10292" t="s">
        <v>44</v>
      </c>
      <c r="D10292" t="s">
        <v>29</v>
      </c>
      <c r="E10292" t="s">
        <v>35</v>
      </c>
      <c r="F10292" t="s">
        <v>36</v>
      </c>
      <c r="G10292">
        <v>2</v>
      </c>
      <c r="H10292">
        <v>734</v>
      </c>
      <c r="I10292">
        <v>54</v>
      </c>
      <c r="J10292">
        <v>17</v>
      </c>
      <c r="K10292">
        <v>7</v>
      </c>
      <c r="L10292" s="6">
        <v>1237978.18</v>
      </c>
      <c r="M10292">
        <v>6</v>
      </c>
      <c r="N10292" s="7">
        <f>[1]Settings!$B$3*K10292</f>
        <v>1.75</v>
      </c>
      <c r="O10292">
        <v>2</v>
      </c>
      <c r="P10292" s="8">
        <f t="shared" si="800"/>
        <v>3.1764705882352939</v>
      </c>
      <c r="Q10292" s="7">
        <f t="shared" si="801"/>
        <v>3.24</v>
      </c>
      <c r="R10292" s="8">
        <f t="shared" si="802"/>
        <v>0.27247956403269757</v>
      </c>
      <c r="S10292" s="8">
        <f t="shared" si="803"/>
        <v>1.1428571428571428</v>
      </c>
      <c r="T10292" s="9">
        <v>0.248571761960625</v>
      </c>
      <c r="U10292">
        <v>5</v>
      </c>
      <c r="V10292" s="8">
        <f t="shared" si="804"/>
        <v>0.68119891008174382</v>
      </c>
      <c r="W10292">
        <f>IF(V10292&gt;=[1]Settings!$B$2,1,0)</f>
        <v>0</v>
      </c>
      <c r="X10292" s="9">
        <v>0.134570732712746</v>
      </c>
      <c r="Y10292" t="s">
        <v>32</v>
      </c>
      <c r="Z10292">
        <f>IF(X10292&gt;=[1]Settings!$B$4,1,0)</f>
        <v>0</v>
      </c>
      <c r="AA10292" t="str">
        <f>IF(X10292&gt;=[1]Settings!$B$7,"Critical",IF(X10292&gt;=[1]Settings!$B$6,"High",IF(X10292&gt;=[1]Settings!$B$5,"Moderate","Low")))</f>
        <v>Low</v>
      </c>
    </row>
    <row r="10293" spans="1:27" x14ac:dyDescent="0.25">
      <c r="A10293">
        <v>10292</v>
      </c>
      <c r="B10293" t="s">
        <v>27</v>
      </c>
      <c r="C10293" t="s">
        <v>28</v>
      </c>
      <c r="D10293" t="s">
        <v>30</v>
      </c>
      <c r="E10293" t="s">
        <v>35</v>
      </c>
      <c r="F10293" t="s">
        <v>39</v>
      </c>
      <c r="G10293">
        <v>4</v>
      </c>
      <c r="H10293">
        <v>765</v>
      </c>
      <c r="I10293">
        <v>58</v>
      </c>
      <c r="J10293">
        <v>13</v>
      </c>
      <c r="K10293">
        <v>6</v>
      </c>
      <c r="L10293" s="6">
        <v>613407.03</v>
      </c>
      <c r="M10293">
        <v>5</v>
      </c>
      <c r="N10293" s="7">
        <f>[1]Settings!$B$3*K10293</f>
        <v>1.5</v>
      </c>
      <c r="O10293">
        <v>6</v>
      </c>
      <c r="P10293" s="8">
        <f t="shared" si="800"/>
        <v>4.4615384615384617</v>
      </c>
      <c r="Q10293" s="7">
        <f t="shared" si="801"/>
        <v>2.9</v>
      </c>
      <c r="R10293" s="8">
        <f t="shared" si="802"/>
        <v>0.78431372549019607</v>
      </c>
      <c r="S10293" s="8">
        <f t="shared" si="803"/>
        <v>4</v>
      </c>
      <c r="T10293" s="9">
        <v>0.45639854469005697</v>
      </c>
      <c r="U10293">
        <v>11</v>
      </c>
      <c r="V10293" s="8">
        <f t="shared" si="804"/>
        <v>1.4379084967320261</v>
      </c>
      <c r="W10293">
        <f>IF(V10293&gt;=[1]Settings!$B$2,1,0)</f>
        <v>0</v>
      </c>
      <c r="X10293" s="9">
        <v>0.20134957134723699</v>
      </c>
      <c r="Y10293" t="s">
        <v>32</v>
      </c>
      <c r="Z10293">
        <f>IF(X10293&gt;=[1]Settings!$B$4,1,0)</f>
        <v>0</v>
      </c>
      <c r="AA10293" t="str">
        <f>IF(X10293&gt;=[1]Settings!$B$7,"Critical",IF(X10293&gt;=[1]Settings!$B$6,"High",IF(X10293&gt;=[1]Settings!$B$5,"Moderate","Low")))</f>
        <v>Low</v>
      </c>
    </row>
    <row r="10294" spans="1:27" x14ac:dyDescent="0.25">
      <c r="A10294">
        <v>10293</v>
      </c>
      <c r="B10294" t="s">
        <v>27</v>
      </c>
      <c r="C10294" t="s">
        <v>28</v>
      </c>
      <c r="D10294" t="s">
        <v>34</v>
      </c>
      <c r="E10294" t="s">
        <v>30</v>
      </c>
      <c r="F10294" t="s">
        <v>31</v>
      </c>
      <c r="G10294">
        <v>3</v>
      </c>
      <c r="H10294">
        <v>665</v>
      </c>
      <c r="I10294">
        <v>87</v>
      </c>
      <c r="J10294">
        <v>11</v>
      </c>
      <c r="K10294">
        <v>6</v>
      </c>
      <c r="L10294" s="6">
        <v>553253.43000000005</v>
      </c>
      <c r="M10294">
        <v>12</v>
      </c>
      <c r="N10294" s="7">
        <f>[1]Settings!$B$3*K10294</f>
        <v>1.5</v>
      </c>
      <c r="O10294">
        <v>13</v>
      </c>
      <c r="P10294" s="8">
        <f t="shared" si="800"/>
        <v>7.9090909090909092</v>
      </c>
      <c r="Q10294" s="7">
        <f t="shared" si="801"/>
        <v>10.44</v>
      </c>
      <c r="R10294" s="8">
        <f t="shared" si="802"/>
        <v>1.9548872180451127</v>
      </c>
      <c r="S10294" s="8">
        <f t="shared" si="803"/>
        <v>8.6666666666666661</v>
      </c>
      <c r="T10294" s="9">
        <v>0.795273389229462</v>
      </c>
      <c r="U10294">
        <v>21</v>
      </c>
      <c r="V10294" s="8">
        <f t="shared" si="804"/>
        <v>3.1578947368421053</v>
      </c>
      <c r="W10294">
        <f>IF(V10294&gt;=[1]Settings!$B$2,1,0)</f>
        <v>1</v>
      </c>
      <c r="X10294" s="9">
        <v>0.74747616052627597</v>
      </c>
      <c r="Y10294" t="s">
        <v>32</v>
      </c>
      <c r="Z10294">
        <f>IF(X10294&gt;=[1]Settings!$B$4,1,0)</f>
        <v>1</v>
      </c>
      <c r="AA10294" t="str">
        <f>IF(X10294&gt;=[1]Settings!$B$7,"Critical",IF(X10294&gt;=[1]Settings!$B$6,"High",IF(X10294&gt;=[1]Settings!$B$5,"Moderate","Low")))</f>
        <v>High</v>
      </c>
    </row>
    <row r="10295" spans="1:27" x14ac:dyDescent="0.25">
      <c r="A10295">
        <v>10294</v>
      </c>
      <c r="B10295" t="s">
        <v>41</v>
      </c>
      <c r="C10295" t="s">
        <v>44</v>
      </c>
      <c r="D10295" t="s">
        <v>34</v>
      </c>
      <c r="E10295" t="s">
        <v>35</v>
      </c>
      <c r="F10295" t="s">
        <v>36</v>
      </c>
      <c r="G10295">
        <v>2</v>
      </c>
      <c r="H10295">
        <v>912</v>
      </c>
      <c r="I10295">
        <v>86</v>
      </c>
      <c r="J10295">
        <v>7</v>
      </c>
      <c r="K10295">
        <v>8</v>
      </c>
      <c r="L10295" s="6">
        <v>644157.25</v>
      </c>
      <c r="M10295">
        <v>9</v>
      </c>
      <c r="N10295" s="7">
        <f>[1]Settings!$B$3*K10295</f>
        <v>2</v>
      </c>
      <c r="O10295">
        <v>6</v>
      </c>
      <c r="P10295" s="8">
        <f t="shared" si="800"/>
        <v>12.285714285714286</v>
      </c>
      <c r="Q10295" s="7">
        <f t="shared" si="801"/>
        <v>7.74</v>
      </c>
      <c r="R10295" s="8">
        <f t="shared" si="802"/>
        <v>0.65789473684210531</v>
      </c>
      <c r="S10295" s="8">
        <f t="shared" si="803"/>
        <v>3</v>
      </c>
      <c r="T10295" s="9">
        <v>0.37334476661162402</v>
      </c>
      <c r="U10295">
        <v>5</v>
      </c>
      <c r="V10295" s="8">
        <f t="shared" si="804"/>
        <v>0.54824561403508776</v>
      </c>
      <c r="W10295">
        <f>IF(V10295&gt;=[1]Settings!$B$2,1,0)</f>
        <v>0</v>
      </c>
      <c r="X10295" s="9">
        <v>0.532004535198212</v>
      </c>
      <c r="Y10295" t="s">
        <v>43</v>
      </c>
      <c r="Z10295">
        <f>IF(X10295&gt;=[1]Settings!$B$4,1,0)</f>
        <v>1</v>
      </c>
      <c r="AA10295" t="str">
        <f>IF(X10295&gt;=[1]Settings!$B$7,"Critical",IF(X10295&gt;=[1]Settings!$B$6,"High",IF(X10295&gt;=[1]Settings!$B$5,"Moderate","Low")))</f>
        <v>Moderate</v>
      </c>
    </row>
    <row r="10296" spans="1:27" x14ac:dyDescent="0.25">
      <c r="A10296">
        <v>10295</v>
      </c>
      <c r="B10296" t="s">
        <v>27</v>
      </c>
      <c r="C10296" t="s">
        <v>38</v>
      </c>
      <c r="D10296" t="s">
        <v>30</v>
      </c>
      <c r="E10296" t="s">
        <v>35</v>
      </c>
      <c r="F10296" t="s">
        <v>36</v>
      </c>
      <c r="G10296">
        <v>3</v>
      </c>
      <c r="H10296">
        <v>180</v>
      </c>
      <c r="I10296">
        <v>62</v>
      </c>
      <c r="J10296">
        <v>6</v>
      </c>
      <c r="K10296">
        <v>6</v>
      </c>
      <c r="L10296" s="6">
        <v>298920.53000000003</v>
      </c>
      <c r="M10296">
        <v>3</v>
      </c>
      <c r="N10296" s="7">
        <f>[1]Settings!$B$3*K10296</f>
        <v>1.5</v>
      </c>
      <c r="O10296">
        <v>1</v>
      </c>
      <c r="P10296" s="8">
        <f t="shared" si="800"/>
        <v>10.333333333333334</v>
      </c>
      <c r="Q10296" s="7">
        <f t="shared" si="801"/>
        <v>1.86</v>
      </c>
      <c r="R10296" s="8">
        <f t="shared" si="802"/>
        <v>0.55555555555555558</v>
      </c>
      <c r="S10296" s="8">
        <f t="shared" si="803"/>
        <v>0.66666666666666663</v>
      </c>
      <c r="T10296" s="9">
        <v>0.35016779668139902</v>
      </c>
      <c r="U10296">
        <v>0</v>
      </c>
      <c r="V10296" s="8">
        <f t="shared" si="804"/>
        <v>0</v>
      </c>
      <c r="W10296">
        <f>IF(V10296&gt;=[1]Settings!$B$2,1,0)</f>
        <v>0</v>
      </c>
      <c r="X10296" s="9">
        <v>0.21236988902091999</v>
      </c>
      <c r="Y10296" t="s">
        <v>32</v>
      </c>
      <c r="Z10296">
        <f>IF(X10296&gt;=[1]Settings!$B$4,1,0)</f>
        <v>0</v>
      </c>
      <c r="AA10296" t="str">
        <f>IF(X10296&gt;=[1]Settings!$B$7,"Critical",IF(X10296&gt;=[1]Settings!$B$6,"High",IF(X10296&gt;=[1]Settings!$B$5,"Moderate","Low")))</f>
        <v>Low</v>
      </c>
    </row>
    <row r="10297" spans="1:27" x14ac:dyDescent="0.25">
      <c r="A10297">
        <v>10296</v>
      </c>
      <c r="B10297" t="s">
        <v>27</v>
      </c>
      <c r="C10297" t="s">
        <v>37</v>
      </c>
      <c r="D10297" t="s">
        <v>30</v>
      </c>
      <c r="E10297" t="s">
        <v>35</v>
      </c>
      <c r="F10297" t="s">
        <v>39</v>
      </c>
      <c r="G10297">
        <v>2</v>
      </c>
      <c r="H10297">
        <v>395</v>
      </c>
      <c r="I10297">
        <v>47</v>
      </c>
      <c r="J10297">
        <v>10</v>
      </c>
      <c r="K10297">
        <v>5</v>
      </c>
      <c r="L10297" s="6">
        <v>469750.27</v>
      </c>
      <c r="M10297">
        <v>4</v>
      </c>
      <c r="N10297" s="7">
        <f>[1]Settings!$B$3*K10297</f>
        <v>1.25</v>
      </c>
      <c r="O10297">
        <v>2</v>
      </c>
      <c r="P10297" s="8">
        <f t="shared" si="800"/>
        <v>4.7</v>
      </c>
      <c r="Q10297" s="7">
        <f t="shared" si="801"/>
        <v>1.88</v>
      </c>
      <c r="R10297" s="8">
        <f t="shared" si="802"/>
        <v>0.50632911392405067</v>
      </c>
      <c r="S10297" s="8">
        <f t="shared" si="803"/>
        <v>1.6</v>
      </c>
      <c r="T10297" s="9">
        <v>0.24374423954223401</v>
      </c>
      <c r="U10297">
        <v>2</v>
      </c>
      <c r="V10297" s="8">
        <f t="shared" si="804"/>
        <v>0.50632911392405067</v>
      </c>
      <c r="W10297">
        <f>IF(V10297&gt;=[1]Settings!$B$2,1,0)</f>
        <v>0</v>
      </c>
      <c r="X10297" s="9">
        <v>0.122137971222401</v>
      </c>
      <c r="Y10297" t="s">
        <v>32</v>
      </c>
      <c r="Z10297">
        <f>IF(X10297&gt;=[1]Settings!$B$4,1,0)</f>
        <v>0</v>
      </c>
      <c r="AA10297" t="str">
        <f>IF(X10297&gt;=[1]Settings!$B$7,"Critical",IF(X10297&gt;=[1]Settings!$B$6,"High",IF(X10297&gt;=[1]Settings!$B$5,"Moderate","Low")))</f>
        <v>Low</v>
      </c>
    </row>
    <row r="10298" spans="1:27" x14ac:dyDescent="0.25">
      <c r="A10298">
        <v>10297</v>
      </c>
      <c r="B10298" t="s">
        <v>27</v>
      </c>
      <c r="C10298" t="s">
        <v>37</v>
      </c>
      <c r="D10298" t="s">
        <v>34</v>
      </c>
      <c r="E10298" t="s">
        <v>30</v>
      </c>
      <c r="F10298" t="s">
        <v>31</v>
      </c>
      <c r="G10298">
        <v>3</v>
      </c>
      <c r="H10298">
        <v>356</v>
      </c>
      <c r="I10298">
        <v>77</v>
      </c>
      <c r="J10298">
        <v>7</v>
      </c>
      <c r="K10298">
        <v>4</v>
      </c>
      <c r="L10298" s="6">
        <v>230027.26</v>
      </c>
      <c r="M10298">
        <v>8</v>
      </c>
      <c r="N10298" s="7">
        <f>[1]Settings!$B$3*K10298</f>
        <v>1</v>
      </c>
      <c r="O10298">
        <v>0</v>
      </c>
      <c r="P10298" s="8">
        <f t="shared" si="800"/>
        <v>11</v>
      </c>
      <c r="Q10298" s="7">
        <f t="shared" si="801"/>
        <v>6.16</v>
      </c>
      <c r="R10298" s="8">
        <f t="shared" si="802"/>
        <v>0</v>
      </c>
      <c r="S10298" s="8">
        <f t="shared" si="803"/>
        <v>0</v>
      </c>
      <c r="T10298" s="9">
        <v>0.83406318344841401</v>
      </c>
      <c r="U10298">
        <v>6</v>
      </c>
      <c r="V10298" s="8">
        <f t="shared" si="804"/>
        <v>1.6853932584269662</v>
      </c>
      <c r="W10298">
        <f>IF(V10298&gt;=[1]Settings!$B$2,1,0)</f>
        <v>0</v>
      </c>
      <c r="X10298" s="9">
        <v>9.0052522718906403E-2</v>
      </c>
      <c r="Y10298" t="s">
        <v>32</v>
      </c>
      <c r="Z10298">
        <f>IF(X10298&gt;=[1]Settings!$B$4,1,0)</f>
        <v>0</v>
      </c>
      <c r="AA10298" t="str">
        <f>IF(X10298&gt;=[1]Settings!$B$7,"Critical",IF(X10298&gt;=[1]Settings!$B$6,"High",IF(X10298&gt;=[1]Settings!$B$5,"Moderate","Low")))</f>
        <v>Low</v>
      </c>
    </row>
    <row r="10299" spans="1:27" x14ac:dyDescent="0.25">
      <c r="A10299">
        <v>10298</v>
      </c>
      <c r="B10299" t="s">
        <v>27</v>
      </c>
      <c r="C10299" t="s">
        <v>33</v>
      </c>
      <c r="D10299" t="s">
        <v>34</v>
      </c>
      <c r="E10299" t="s">
        <v>35</v>
      </c>
      <c r="F10299" t="s">
        <v>31</v>
      </c>
      <c r="G10299">
        <v>4</v>
      </c>
      <c r="H10299">
        <v>378</v>
      </c>
      <c r="I10299">
        <v>47</v>
      </c>
      <c r="J10299">
        <v>11</v>
      </c>
      <c r="K10299">
        <v>4</v>
      </c>
      <c r="L10299" s="6">
        <v>410503.19</v>
      </c>
      <c r="M10299">
        <v>5</v>
      </c>
      <c r="N10299" s="7">
        <f>[1]Settings!$B$3*K10299</f>
        <v>1</v>
      </c>
      <c r="O10299">
        <v>0</v>
      </c>
      <c r="P10299" s="8">
        <f t="shared" si="800"/>
        <v>4.2727272727272725</v>
      </c>
      <c r="Q10299" s="7">
        <f t="shared" si="801"/>
        <v>2.35</v>
      </c>
      <c r="R10299" s="8">
        <f t="shared" si="802"/>
        <v>0</v>
      </c>
      <c r="S10299" s="8">
        <f t="shared" si="803"/>
        <v>0</v>
      </c>
      <c r="T10299" s="9">
        <v>0.50448936933005795</v>
      </c>
      <c r="U10299">
        <v>3</v>
      </c>
      <c r="V10299" s="8">
        <f t="shared" si="804"/>
        <v>0.79365079365079361</v>
      </c>
      <c r="W10299">
        <f>IF(V10299&gt;=[1]Settings!$B$2,1,0)</f>
        <v>0</v>
      </c>
      <c r="X10299" s="9">
        <v>8.5084363818168599E-2</v>
      </c>
      <c r="Y10299" t="s">
        <v>32</v>
      </c>
      <c r="Z10299">
        <f>IF(X10299&gt;=[1]Settings!$B$4,1,0)</f>
        <v>0</v>
      </c>
      <c r="AA10299" t="str">
        <f>IF(X10299&gt;=[1]Settings!$B$7,"Critical",IF(X10299&gt;=[1]Settings!$B$6,"High",IF(X10299&gt;=[1]Settings!$B$5,"Moderate","Low")))</f>
        <v>Low</v>
      </c>
    </row>
    <row r="10300" spans="1:27" x14ac:dyDescent="0.25">
      <c r="A10300">
        <v>10299</v>
      </c>
      <c r="B10300" t="s">
        <v>27</v>
      </c>
      <c r="C10300" t="s">
        <v>33</v>
      </c>
      <c r="D10300" t="s">
        <v>30</v>
      </c>
      <c r="E10300" t="s">
        <v>30</v>
      </c>
      <c r="F10300" t="s">
        <v>36</v>
      </c>
      <c r="G10300">
        <v>3</v>
      </c>
      <c r="H10300">
        <v>488</v>
      </c>
      <c r="I10300">
        <v>39</v>
      </c>
      <c r="J10300">
        <v>10</v>
      </c>
      <c r="K10300">
        <v>5</v>
      </c>
      <c r="L10300" s="6">
        <v>562409.18000000005</v>
      </c>
      <c r="M10300">
        <v>7</v>
      </c>
      <c r="N10300" s="7">
        <f>[1]Settings!$B$3*K10300</f>
        <v>1.25</v>
      </c>
      <c r="O10300">
        <v>0</v>
      </c>
      <c r="P10300" s="8">
        <f t="shared" si="800"/>
        <v>3.9</v>
      </c>
      <c r="Q10300" s="7">
        <f t="shared" si="801"/>
        <v>2.73</v>
      </c>
      <c r="R10300" s="8">
        <f t="shared" si="802"/>
        <v>0</v>
      </c>
      <c r="S10300" s="8">
        <f t="shared" si="803"/>
        <v>0</v>
      </c>
      <c r="T10300" s="9">
        <v>0.16755553400005099</v>
      </c>
      <c r="U10300">
        <v>1</v>
      </c>
      <c r="V10300" s="8">
        <f t="shared" si="804"/>
        <v>0.20491803278688525</v>
      </c>
      <c r="W10300">
        <f>IF(V10300&gt;=[1]Settings!$B$2,1,0)</f>
        <v>0</v>
      </c>
      <c r="X10300" s="9">
        <v>4.4047672301530803E-2</v>
      </c>
      <c r="Y10300" t="s">
        <v>32</v>
      </c>
      <c r="Z10300">
        <f>IF(X10300&gt;=[1]Settings!$B$4,1,0)</f>
        <v>0</v>
      </c>
      <c r="AA10300" t="str">
        <f>IF(X10300&gt;=[1]Settings!$B$7,"Critical",IF(X10300&gt;=[1]Settings!$B$6,"High",IF(X10300&gt;=[1]Settings!$B$5,"Moderate","Low")))</f>
        <v>Low</v>
      </c>
    </row>
    <row r="10301" spans="1:27" x14ac:dyDescent="0.25">
      <c r="A10301">
        <v>10300</v>
      </c>
      <c r="B10301" t="s">
        <v>27</v>
      </c>
      <c r="C10301" t="s">
        <v>40</v>
      </c>
      <c r="D10301" t="s">
        <v>34</v>
      </c>
      <c r="E10301" t="s">
        <v>35</v>
      </c>
      <c r="F10301" t="s">
        <v>36</v>
      </c>
      <c r="G10301">
        <v>1</v>
      </c>
      <c r="H10301">
        <v>981</v>
      </c>
      <c r="I10301">
        <v>51</v>
      </c>
      <c r="J10301">
        <v>13</v>
      </c>
      <c r="K10301">
        <v>13</v>
      </c>
      <c r="L10301" s="6">
        <v>1405703.52</v>
      </c>
      <c r="M10301">
        <v>3</v>
      </c>
      <c r="N10301" s="7">
        <f>[1]Settings!$B$3*K10301</f>
        <v>3.25</v>
      </c>
      <c r="O10301">
        <v>24</v>
      </c>
      <c r="P10301" s="8">
        <f t="shared" si="800"/>
        <v>3.9230769230769229</v>
      </c>
      <c r="Q10301" s="7">
        <f t="shared" si="801"/>
        <v>1.53</v>
      </c>
      <c r="R10301" s="8">
        <f t="shared" si="802"/>
        <v>2.4464831804281344</v>
      </c>
      <c r="S10301" s="8">
        <f t="shared" si="803"/>
        <v>7.384615384615385</v>
      </c>
      <c r="T10301" s="9">
        <v>0.63687767981170595</v>
      </c>
      <c r="U10301">
        <v>18</v>
      </c>
      <c r="V10301" s="8">
        <f t="shared" si="804"/>
        <v>1.834862385321101</v>
      </c>
      <c r="W10301">
        <f>IF(V10301&gt;=[1]Settings!$B$2,1,0)</f>
        <v>0</v>
      </c>
      <c r="X10301" s="9">
        <v>0.97661179304122903</v>
      </c>
      <c r="Y10301" t="s">
        <v>32</v>
      </c>
      <c r="Z10301">
        <f>IF(X10301&gt;=[1]Settings!$B$4,1,0)</f>
        <v>1</v>
      </c>
      <c r="AA10301" t="str">
        <f>IF(X10301&gt;=[1]Settings!$B$7,"Critical",IF(X10301&gt;=[1]Settings!$B$6,"High",IF(X10301&gt;=[1]Settings!$B$5,"Moderate","Low")))</f>
        <v>Critical</v>
      </c>
    </row>
    <row r="10302" spans="1:27" x14ac:dyDescent="0.25">
      <c r="A10302">
        <v>10301</v>
      </c>
      <c r="B10302" t="s">
        <v>27</v>
      </c>
      <c r="C10302" t="s">
        <v>44</v>
      </c>
      <c r="D10302" t="s">
        <v>34</v>
      </c>
      <c r="E10302" t="s">
        <v>35</v>
      </c>
      <c r="F10302" t="s">
        <v>31</v>
      </c>
      <c r="G10302">
        <v>4</v>
      </c>
      <c r="H10302">
        <v>777</v>
      </c>
      <c r="I10302">
        <v>61</v>
      </c>
      <c r="J10302">
        <v>13</v>
      </c>
      <c r="K10302">
        <v>6</v>
      </c>
      <c r="L10302" s="6">
        <v>655513.24</v>
      </c>
      <c r="M10302">
        <v>4</v>
      </c>
      <c r="N10302" s="7">
        <f>[1]Settings!$B$3*K10302</f>
        <v>1.5</v>
      </c>
      <c r="O10302">
        <v>6</v>
      </c>
      <c r="P10302" s="8">
        <f t="shared" si="800"/>
        <v>4.6923076923076925</v>
      </c>
      <c r="Q10302" s="7">
        <f t="shared" si="801"/>
        <v>2.44</v>
      </c>
      <c r="R10302" s="8">
        <f t="shared" si="802"/>
        <v>0.77220077220077221</v>
      </c>
      <c r="S10302" s="8">
        <f t="shared" si="803"/>
        <v>4</v>
      </c>
      <c r="T10302" s="9">
        <v>0.52422112132968401</v>
      </c>
      <c r="U10302">
        <v>19</v>
      </c>
      <c r="V10302" s="8">
        <f t="shared" si="804"/>
        <v>2.4453024453024454</v>
      </c>
      <c r="W10302">
        <f>IF(V10302&gt;=[1]Settings!$B$2,1,0)</f>
        <v>1</v>
      </c>
      <c r="X10302" s="9">
        <v>0.31689217686653098</v>
      </c>
      <c r="Y10302" t="s">
        <v>32</v>
      </c>
      <c r="Z10302">
        <f>IF(X10302&gt;=[1]Settings!$B$4,1,0)</f>
        <v>0</v>
      </c>
      <c r="AA10302" t="str">
        <f>IF(X10302&gt;=[1]Settings!$B$7,"Critical",IF(X10302&gt;=[1]Settings!$B$6,"High",IF(X10302&gt;=[1]Settings!$B$5,"Moderate","Low")))</f>
        <v>Moderate</v>
      </c>
    </row>
    <row r="10303" spans="1:27" x14ac:dyDescent="0.25">
      <c r="A10303">
        <v>10302</v>
      </c>
      <c r="B10303" t="s">
        <v>27</v>
      </c>
      <c r="C10303" t="s">
        <v>33</v>
      </c>
      <c r="D10303" t="s">
        <v>34</v>
      </c>
      <c r="E10303" t="s">
        <v>35</v>
      </c>
      <c r="F10303" t="s">
        <v>39</v>
      </c>
      <c r="G10303">
        <v>4</v>
      </c>
      <c r="H10303">
        <v>868</v>
      </c>
      <c r="I10303">
        <v>61</v>
      </c>
      <c r="J10303">
        <v>16</v>
      </c>
      <c r="K10303">
        <v>5</v>
      </c>
      <c r="L10303" s="6">
        <v>894736.79</v>
      </c>
      <c r="M10303">
        <v>8</v>
      </c>
      <c r="N10303" s="7">
        <f>[1]Settings!$B$3*K10303</f>
        <v>1.25</v>
      </c>
      <c r="O10303">
        <v>3</v>
      </c>
      <c r="P10303" s="8">
        <f t="shared" si="800"/>
        <v>3.8125</v>
      </c>
      <c r="Q10303" s="7">
        <f t="shared" si="801"/>
        <v>4.88</v>
      </c>
      <c r="R10303" s="8">
        <f t="shared" si="802"/>
        <v>0.34562211981566821</v>
      </c>
      <c r="S10303" s="8">
        <f t="shared" si="803"/>
        <v>2.4</v>
      </c>
      <c r="T10303" s="9">
        <v>0.405133199782227</v>
      </c>
      <c r="U10303">
        <v>12</v>
      </c>
      <c r="V10303" s="8">
        <f t="shared" si="804"/>
        <v>1.3824884792626728</v>
      </c>
      <c r="W10303">
        <f>IF(V10303&gt;=[1]Settings!$B$2,1,0)</f>
        <v>0</v>
      </c>
      <c r="X10303" s="9">
        <v>6.4635686576366397E-2</v>
      </c>
      <c r="Y10303" t="s">
        <v>32</v>
      </c>
      <c r="Z10303">
        <f>IF(X10303&gt;=[1]Settings!$B$4,1,0)</f>
        <v>0</v>
      </c>
      <c r="AA10303" t="str">
        <f>IF(X10303&gt;=[1]Settings!$B$7,"Critical",IF(X10303&gt;=[1]Settings!$B$6,"High",IF(X10303&gt;=[1]Settings!$B$5,"Moderate","Low")))</f>
        <v>Low</v>
      </c>
    </row>
    <row r="10304" spans="1:27" x14ac:dyDescent="0.25">
      <c r="A10304">
        <v>10303</v>
      </c>
      <c r="B10304" t="s">
        <v>41</v>
      </c>
      <c r="C10304" t="s">
        <v>37</v>
      </c>
      <c r="D10304" t="s">
        <v>30</v>
      </c>
      <c r="E10304" t="s">
        <v>35</v>
      </c>
      <c r="F10304" t="s">
        <v>36</v>
      </c>
      <c r="G10304">
        <v>3</v>
      </c>
      <c r="H10304">
        <v>508</v>
      </c>
      <c r="I10304">
        <v>44</v>
      </c>
      <c r="J10304">
        <v>6</v>
      </c>
      <c r="K10304">
        <v>7</v>
      </c>
      <c r="L10304" s="6">
        <v>336612.23</v>
      </c>
      <c r="M10304">
        <v>9</v>
      </c>
      <c r="N10304" s="7">
        <f>[1]Settings!$B$3*K10304</f>
        <v>1.75</v>
      </c>
      <c r="O10304">
        <v>4</v>
      </c>
      <c r="P10304" s="8">
        <f t="shared" si="800"/>
        <v>7.333333333333333</v>
      </c>
      <c r="Q10304" s="7">
        <f t="shared" si="801"/>
        <v>3.96</v>
      </c>
      <c r="R10304" s="8">
        <f t="shared" si="802"/>
        <v>0.78740157480314965</v>
      </c>
      <c r="S10304" s="8">
        <f t="shared" si="803"/>
        <v>2.2857142857142856</v>
      </c>
      <c r="T10304" s="9">
        <v>0.60056575052246997</v>
      </c>
      <c r="U10304">
        <v>9</v>
      </c>
      <c r="V10304" s="8">
        <f t="shared" si="804"/>
        <v>1.7716535433070866</v>
      </c>
      <c r="W10304">
        <f>IF(V10304&gt;=[1]Settings!$B$2,1,0)</f>
        <v>0</v>
      </c>
      <c r="X10304" s="9">
        <v>0.21586866676807401</v>
      </c>
      <c r="Y10304" t="s">
        <v>43</v>
      </c>
      <c r="Z10304">
        <f>IF(X10304&gt;=[1]Settings!$B$4,1,0)</f>
        <v>0</v>
      </c>
      <c r="AA10304" t="str">
        <f>IF(X10304&gt;=[1]Settings!$B$7,"Critical",IF(X10304&gt;=[1]Settings!$B$6,"High",IF(X10304&gt;=[1]Settings!$B$5,"Moderate","Low")))</f>
        <v>Low</v>
      </c>
    </row>
    <row r="10305" spans="1:27" x14ac:dyDescent="0.25">
      <c r="A10305">
        <v>10304</v>
      </c>
      <c r="B10305" t="s">
        <v>27</v>
      </c>
      <c r="C10305" t="s">
        <v>33</v>
      </c>
      <c r="D10305" t="s">
        <v>29</v>
      </c>
      <c r="E10305" t="s">
        <v>42</v>
      </c>
      <c r="F10305" t="s">
        <v>36</v>
      </c>
      <c r="G10305">
        <v>3</v>
      </c>
      <c r="H10305">
        <v>496</v>
      </c>
      <c r="I10305">
        <v>57</v>
      </c>
      <c r="J10305">
        <v>13</v>
      </c>
      <c r="K10305">
        <v>7</v>
      </c>
      <c r="L10305" s="6">
        <v>951975.46</v>
      </c>
      <c r="M10305">
        <v>6</v>
      </c>
      <c r="N10305" s="7">
        <f>[1]Settings!$B$3*K10305</f>
        <v>1.75</v>
      </c>
      <c r="O10305">
        <v>3</v>
      </c>
      <c r="P10305" s="8">
        <f t="shared" si="800"/>
        <v>4.384615384615385</v>
      </c>
      <c r="Q10305" s="7">
        <f t="shared" si="801"/>
        <v>3.42</v>
      </c>
      <c r="R10305" s="8">
        <f t="shared" si="802"/>
        <v>0.60483870967741937</v>
      </c>
      <c r="S10305" s="8">
        <f t="shared" si="803"/>
        <v>1.7142857142857142</v>
      </c>
      <c r="T10305" s="9">
        <v>0.367929500822541</v>
      </c>
      <c r="U10305">
        <v>9</v>
      </c>
      <c r="V10305" s="8">
        <f t="shared" si="804"/>
        <v>1.814516129032258</v>
      </c>
      <c r="W10305">
        <f>IF(V10305&gt;=[1]Settings!$B$2,1,0)</f>
        <v>0</v>
      </c>
      <c r="X10305" s="9">
        <v>0.27751111984252902</v>
      </c>
      <c r="Y10305" t="s">
        <v>32</v>
      </c>
      <c r="Z10305">
        <f>IF(X10305&gt;=[1]Settings!$B$4,1,0)</f>
        <v>0</v>
      </c>
      <c r="AA10305" t="str">
        <f>IF(X10305&gt;=[1]Settings!$B$7,"Critical",IF(X10305&gt;=[1]Settings!$B$6,"High",IF(X10305&gt;=[1]Settings!$B$5,"Moderate","Low")))</f>
        <v>Low</v>
      </c>
    </row>
    <row r="10306" spans="1:27" x14ac:dyDescent="0.25">
      <c r="A10306">
        <v>10305</v>
      </c>
      <c r="B10306" t="s">
        <v>27</v>
      </c>
      <c r="C10306" t="s">
        <v>28</v>
      </c>
      <c r="D10306" t="s">
        <v>30</v>
      </c>
      <c r="E10306" t="s">
        <v>30</v>
      </c>
      <c r="F10306" t="s">
        <v>36</v>
      </c>
      <c r="G10306">
        <v>4</v>
      </c>
      <c r="H10306">
        <v>690</v>
      </c>
      <c r="I10306">
        <v>62</v>
      </c>
      <c r="J10306">
        <v>10</v>
      </c>
      <c r="K10306">
        <v>13</v>
      </c>
      <c r="L10306" s="6">
        <v>1149937.3899999999</v>
      </c>
      <c r="M10306">
        <v>4</v>
      </c>
      <c r="N10306" s="7">
        <f>[1]Settings!$B$3*K10306</f>
        <v>3.25</v>
      </c>
      <c r="O10306">
        <v>16</v>
      </c>
      <c r="P10306" s="8">
        <f t="shared" ref="P10306:P10369" si="805">I10306/J10306</f>
        <v>6.2</v>
      </c>
      <c r="Q10306" s="7">
        <f t="shared" ref="Q10306:Q10369" si="806">M10306*I10306/100</f>
        <v>2.48</v>
      </c>
      <c r="R10306" s="8">
        <f t="shared" ref="R10306:R10369" si="807">100*O10306/H10306</f>
        <v>2.318840579710145</v>
      </c>
      <c r="S10306" s="8">
        <f t="shared" ref="S10306:S10369" si="808">O10306/N10306</f>
        <v>4.9230769230769234</v>
      </c>
      <c r="T10306" s="9">
        <v>0.90365107515081899</v>
      </c>
      <c r="U10306">
        <v>54</v>
      </c>
      <c r="V10306" s="8">
        <f t="shared" ref="V10306:V10369" si="809">100*U10306/H10306</f>
        <v>7.8260869565217392</v>
      </c>
      <c r="W10306">
        <f>IF(V10306&gt;=[1]Settings!$B$2,1,0)</f>
        <v>1</v>
      </c>
      <c r="X10306" s="9">
        <v>0.91815084218978904</v>
      </c>
      <c r="Y10306" t="s">
        <v>32</v>
      </c>
      <c r="Z10306">
        <f>IF(X10306&gt;=[1]Settings!$B$4,1,0)</f>
        <v>1</v>
      </c>
      <c r="AA10306" t="str">
        <f>IF(X10306&gt;=[1]Settings!$B$7,"Critical",IF(X10306&gt;=[1]Settings!$B$6,"High",IF(X10306&gt;=[1]Settings!$B$5,"Moderate","Low")))</f>
        <v>Critical</v>
      </c>
    </row>
    <row r="10307" spans="1:27" x14ac:dyDescent="0.25">
      <c r="A10307">
        <v>10306</v>
      </c>
      <c r="B10307" t="s">
        <v>27</v>
      </c>
      <c r="C10307" t="s">
        <v>37</v>
      </c>
      <c r="D10307" t="s">
        <v>34</v>
      </c>
      <c r="E10307" t="s">
        <v>30</v>
      </c>
      <c r="F10307" t="s">
        <v>31</v>
      </c>
      <c r="G10307">
        <v>1</v>
      </c>
      <c r="H10307">
        <v>649</v>
      </c>
      <c r="I10307">
        <v>53</v>
      </c>
      <c r="J10307">
        <v>11</v>
      </c>
      <c r="K10307">
        <v>11</v>
      </c>
      <c r="L10307" s="6">
        <v>1059322.76</v>
      </c>
      <c r="M10307">
        <v>4</v>
      </c>
      <c r="N10307" s="7">
        <f>[1]Settings!$B$3*K10307</f>
        <v>2.75</v>
      </c>
      <c r="O10307">
        <v>14</v>
      </c>
      <c r="P10307" s="8">
        <f t="shared" si="805"/>
        <v>4.8181818181818183</v>
      </c>
      <c r="Q10307" s="7">
        <f t="shared" si="806"/>
        <v>2.12</v>
      </c>
      <c r="R10307" s="8">
        <f t="shared" si="807"/>
        <v>2.157164869029276</v>
      </c>
      <c r="S10307" s="8">
        <f t="shared" si="808"/>
        <v>5.0909090909090908</v>
      </c>
      <c r="T10307" s="9">
        <v>0.96805119314848298</v>
      </c>
      <c r="U10307">
        <v>39</v>
      </c>
      <c r="V10307" s="8">
        <f t="shared" si="809"/>
        <v>6.00924499229584</v>
      </c>
      <c r="W10307">
        <f>IF(V10307&gt;=[1]Settings!$B$2,1,0)</f>
        <v>1</v>
      </c>
      <c r="X10307" s="9">
        <v>0.89995533227920499</v>
      </c>
      <c r="Y10307" t="s">
        <v>32</v>
      </c>
      <c r="Z10307">
        <f>IF(X10307&gt;=[1]Settings!$B$4,1,0)</f>
        <v>1</v>
      </c>
      <c r="AA10307" t="str">
        <f>IF(X10307&gt;=[1]Settings!$B$7,"Critical",IF(X10307&gt;=[1]Settings!$B$6,"High",IF(X10307&gt;=[1]Settings!$B$5,"Moderate","Low")))</f>
        <v>Critical</v>
      </c>
    </row>
    <row r="10308" spans="1:27" x14ac:dyDescent="0.25">
      <c r="A10308">
        <v>10307</v>
      </c>
      <c r="B10308" t="s">
        <v>27</v>
      </c>
      <c r="C10308" t="s">
        <v>33</v>
      </c>
      <c r="D10308" t="s">
        <v>29</v>
      </c>
      <c r="E10308" t="s">
        <v>42</v>
      </c>
      <c r="F10308" t="s">
        <v>31</v>
      </c>
      <c r="G10308">
        <v>3</v>
      </c>
      <c r="H10308">
        <v>649</v>
      </c>
      <c r="I10308">
        <v>44</v>
      </c>
      <c r="J10308">
        <v>12</v>
      </c>
      <c r="K10308">
        <v>6</v>
      </c>
      <c r="L10308" s="6">
        <v>752291.56</v>
      </c>
      <c r="M10308">
        <v>5</v>
      </c>
      <c r="N10308" s="7">
        <f>[1]Settings!$B$3*K10308</f>
        <v>1.5</v>
      </c>
      <c r="O10308">
        <v>3</v>
      </c>
      <c r="P10308" s="8">
        <f t="shared" si="805"/>
        <v>3.6666666666666665</v>
      </c>
      <c r="Q10308" s="7">
        <f t="shared" si="806"/>
        <v>2.2000000000000002</v>
      </c>
      <c r="R10308" s="8">
        <f t="shared" si="807"/>
        <v>0.46224961479198767</v>
      </c>
      <c r="S10308" s="8">
        <f t="shared" si="808"/>
        <v>2</v>
      </c>
      <c r="T10308" s="9">
        <v>0.19715843291816301</v>
      </c>
      <c r="U10308">
        <v>1</v>
      </c>
      <c r="V10308" s="8">
        <f t="shared" si="809"/>
        <v>0.15408320493066255</v>
      </c>
      <c r="W10308">
        <f>IF(V10308&gt;=[1]Settings!$B$2,1,0)</f>
        <v>0</v>
      </c>
      <c r="X10308" s="9">
        <v>0.19515407085418701</v>
      </c>
      <c r="Y10308" t="s">
        <v>32</v>
      </c>
      <c r="Z10308">
        <f>IF(X10308&gt;=[1]Settings!$B$4,1,0)</f>
        <v>0</v>
      </c>
      <c r="AA10308" t="str">
        <f>IF(X10308&gt;=[1]Settings!$B$7,"Critical",IF(X10308&gt;=[1]Settings!$B$6,"High",IF(X10308&gt;=[1]Settings!$B$5,"Moderate","Low")))</f>
        <v>Low</v>
      </c>
    </row>
    <row r="10309" spans="1:27" x14ac:dyDescent="0.25">
      <c r="A10309">
        <v>10308</v>
      </c>
      <c r="B10309" t="s">
        <v>27</v>
      </c>
      <c r="C10309" t="s">
        <v>38</v>
      </c>
      <c r="D10309" t="s">
        <v>34</v>
      </c>
      <c r="E10309" t="s">
        <v>35</v>
      </c>
      <c r="F10309" t="s">
        <v>36</v>
      </c>
      <c r="G10309">
        <v>5</v>
      </c>
      <c r="H10309">
        <v>1170</v>
      </c>
      <c r="I10309">
        <v>72</v>
      </c>
      <c r="J10309">
        <v>19</v>
      </c>
      <c r="K10309">
        <v>18</v>
      </c>
      <c r="L10309" s="6">
        <v>2899061.15</v>
      </c>
      <c r="M10309">
        <v>4</v>
      </c>
      <c r="N10309" s="7">
        <f>[1]Settings!$B$3*K10309</f>
        <v>4.5</v>
      </c>
      <c r="O10309">
        <v>62</v>
      </c>
      <c r="P10309" s="8">
        <f t="shared" si="805"/>
        <v>3.7894736842105261</v>
      </c>
      <c r="Q10309" s="7">
        <f t="shared" si="806"/>
        <v>2.88</v>
      </c>
      <c r="R10309" s="8">
        <f t="shared" si="807"/>
        <v>5.299145299145299</v>
      </c>
      <c r="S10309" s="8">
        <f t="shared" si="808"/>
        <v>13.777777777777779</v>
      </c>
      <c r="T10309" s="9">
        <v>1.1722769853269099</v>
      </c>
      <c r="U10309">
        <v>142</v>
      </c>
      <c r="V10309" s="8">
        <f t="shared" si="809"/>
        <v>12.136752136752136</v>
      </c>
      <c r="W10309">
        <f>IF(V10309&gt;=[1]Settings!$B$2,1,0)</f>
        <v>1</v>
      </c>
      <c r="X10309" s="9">
        <v>0.98825001716613803</v>
      </c>
      <c r="Y10309" t="s">
        <v>32</v>
      </c>
      <c r="Z10309">
        <f>IF(X10309&gt;=[1]Settings!$B$4,1,0)</f>
        <v>1</v>
      </c>
      <c r="AA10309" t="str">
        <f>IF(X10309&gt;=[1]Settings!$B$7,"Critical",IF(X10309&gt;=[1]Settings!$B$6,"High",IF(X10309&gt;=[1]Settings!$B$5,"Moderate","Low")))</f>
        <v>Critical</v>
      </c>
    </row>
    <row r="10310" spans="1:27" x14ac:dyDescent="0.25">
      <c r="A10310">
        <v>10309</v>
      </c>
      <c r="B10310" t="s">
        <v>27</v>
      </c>
      <c r="C10310" t="s">
        <v>37</v>
      </c>
      <c r="D10310" t="s">
        <v>29</v>
      </c>
      <c r="E10310" t="s">
        <v>42</v>
      </c>
      <c r="F10310" t="s">
        <v>31</v>
      </c>
      <c r="G10310">
        <v>4</v>
      </c>
      <c r="H10310">
        <v>692</v>
      </c>
      <c r="I10310">
        <v>61</v>
      </c>
      <c r="J10310">
        <v>13</v>
      </c>
      <c r="K10310">
        <v>10</v>
      </c>
      <c r="L10310" s="6">
        <v>1321752.1299999999</v>
      </c>
      <c r="M10310">
        <v>5</v>
      </c>
      <c r="N10310" s="7">
        <f>[1]Settings!$B$3*K10310</f>
        <v>2.5</v>
      </c>
      <c r="O10310">
        <v>7</v>
      </c>
      <c r="P10310" s="8">
        <f t="shared" si="805"/>
        <v>4.6923076923076925</v>
      </c>
      <c r="Q10310" s="7">
        <f t="shared" si="806"/>
        <v>3.05</v>
      </c>
      <c r="R10310" s="8">
        <f t="shared" si="807"/>
        <v>1.0115606936416186</v>
      </c>
      <c r="S10310" s="8">
        <f t="shared" si="808"/>
        <v>2.8</v>
      </c>
      <c r="T10310" s="9">
        <v>0.52803074354467305</v>
      </c>
      <c r="U10310">
        <v>15</v>
      </c>
      <c r="V10310" s="8">
        <f t="shared" si="809"/>
        <v>2.1676300578034682</v>
      </c>
      <c r="W10310">
        <f>IF(V10310&gt;=[1]Settings!$B$2,1,0)</f>
        <v>1</v>
      </c>
      <c r="X10310" s="9">
        <v>0.678716421127319</v>
      </c>
      <c r="Y10310" t="s">
        <v>32</v>
      </c>
      <c r="Z10310">
        <f>IF(X10310&gt;=[1]Settings!$B$4,1,0)</f>
        <v>1</v>
      </c>
      <c r="AA10310" t="str">
        <f>IF(X10310&gt;=[1]Settings!$B$7,"Critical",IF(X10310&gt;=[1]Settings!$B$6,"High",IF(X10310&gt;=[1]Settings!$B$5,"Moderate","Low")))</f>
        <v>High</v>
      </c>
    </row>
    <row r="10311" spans="1:27" x14ac:dyDescent="0.25">
      <c r="A10311">
        <v>10310</v>
      </c>
      <c r="B10311" t="s">
        <v>27</v>
      </c>
      <c r="C10311" t="s">
        <v>38</v>
      </c>
      <c r="D10311" t="s">
        <v>34</v>
      </c>
      <c r="E10311" t="s">
        <v>30</v>
      </c>
      <c r="F10311" t="s">
        <v>31</v>
      </c>
      <c r="G10311">
        <v>2</v>
      </c>
      <c r="H10311">
        <v>313</v>
      </c>
      <c r="I10311">
        <v>42</v>
      </c>
      <c r="J10311">
        <v>7</v>
      </c>
      <c r="K10311">
        <v>4</v>
      </c>
      <c r="L10311" s="6">
        <v>258880.52</v>
      </c>
      <c r="M10311">
        <v>11</v>
      </c>
      <c r="N10311" s="7">
        <f>[1]Settings!$B$3*K10311</f>
        <v>1</v>
      </c>
      <c r="O10311">
        <v>1</v>
      </c>
      <c r="P10311" s="8">
        <f t="shared" si="805"/>
        <v>6</v>
      </c>
      <c r="Q10311" s="7">
        <f t="shared" si="806"/>
        <v>4.62</v>
      </c>
      <c r="R10311" s="8">
        <f t="shared" si="807"/>
        <v>0.31948881789137379</v>
      </c>
      <c r="S10311" s="8">
        <f t="shared" si="808"/>
        <v>1</v>
      </c>
      <c r="T10311" s="9">
        <v>0.480692295278418</v>
      </c>
      <c r="U10311">
        <v>1</v>
      </c>
      <c r="V10311" s="8">
        <f t="shared" si="809"/>
        <v>0.31948881789137379</v>
      </c>
      <c r="W10311">
        <f>IF(V10311&gt;=[1]Settings!$B$2,1,0)</f>
        <v>0</v>
      </c>
      <c r="X10311" s="9">
        <v>8.2983881235122695E-2</v>
      </c>
      <c r="Y10311" t="s">
        <v>32</v>
      </c>
      <c r="Z10311">
        <f>IF(X10311&gt;=[1]Settings!$B$4,1,0)</f>
        <v>0</v>
      </c>
      <c r="AA10311" t="str">
        <f>IF(X10311&gt;=[1]Settings!$B$7,"Critical",IF(X10311&gt;=[1]Settings!$B$6,"High",IF(X10311&gt;=[1]Settings!$B$5,"Moderate","Low")))</f>
        <v>Low</v>
      </c>
    </row>
    <row r="10312" spans="1:27" x14ac:dyDescent="0.25">
      <c r="A10312">
        <v>10311</v>
      </c>
      <c r="B10312" t="s">
        <v>27</v>
      </c>
      <c r="C10312" t="s">
        <v>38</v>
      </c>
      <c r="D10312" t="s">
        <v>29</v>
      </c>
      <c r="E10312" t="s">
        <v>30</v>
      </c>
      <c r="F10312" t="s">
        <v>36</v>
      </c>
      <c r="G10312">
        <v>5</v>
      </c>
      <c r="H10312">
        <v>336</v>
      </c>
      <c r="I10312">
        <v>48</v>
      </c>
      <c r="J10312">
        <v>11</v>
      </c>
      <c r="K10312">
        <v>6</v>
      </c>
      <c r="L10312" s="6">
        <v>460840.66</v>
      </c>
      <c r="M10312">
        <v>9</v>
      </c>
      <c r="N10312" s="7">
        <f>[1]Settings!$B$3*K10312</f>
        <v>1.5</v>
      </c>
      <c r="O10312">
        <v>1</v>
      </c>
      <c r="P10312" s="8">
        <f t="shared" si="805"/>
        <v>4.3636363636363633</v>
      </c>
      <c r="Q10312" s="7">
        <f t="shared" si="806"/>
        <v>4.32</v>
      </c>
      <c r="R10312" s="8">
        <f t="shared" si="807"/>
        <v>0.29761904761904762</v>
      </c>
      <c r="S10312" s="8">
        <f t="shared" si="808"/>
        <v>0.66666666666666663</v>
      </c>
      <c r="T10312" s="9">
        <v>0.20237312000944799</v>
      </c>
      <c r="U10312">
        <v>1</v>
      </c>
      <c r="V10312" s="8">
        <f t="shared" si="809"/>
        <v>0.29761904761904762</v>
      </c>
      <c r="W10312">
        <f>IF(V10312&gt;=[1]Settings!$B$2,1,0)</f>
        <v>0</v>
      </c>
      <c r="X10312" s="9">
        <v>5.8441527187824298E-2</v>
      </c>
      <c r="Y10312" t="s">
        <v>32</v>
      </c>
      <c r="Z10312">
        <f>IF(X10312&gt;=[1]Settings!$B$4,1,0)</f>
        <v>0</v>
      </c>
      <c r="AA10312" t="str">
        <f>IF(X10312&gt;=[1]Settings!$B$7,"Critical",IF(X10312&gt;=[1]Settings!$B$6,"High",IF(X10312&gt;=[1]Settings!$B$5,"Moderate","Low")))</f>
        <v>Low</v>
      </c>
    </row>
    <row r="10313" spans="1:27" x14ac:dyDescent="0.25">
      <c r="A10313">
        <v>10312</v>
      </c>
      <c r="B10313" t="s">
        <v>27</v>
      </c>
      <c r="C10313" t="s">
        <v>33</v>
      </c>
      <c r="D10313" t="s">
        <v>29</v>
      </c>
      <c r="E10313" t="s">
        <v>42</v>
      </c>
      <c r="F10313" t="s">
        <v>36</v>
      </c>
      <c r="G10313">
        <v>2</v>
      </c>
      <c r="H10313">
        <v>762</v>
      </c>
      <c r="I10313">
        <v>69</v>
      </c>
      <c r="J10313">
        <v>8</v>
      </c>
      <c r="K10313">
        <v>8</v>
      </c>
      <c r="L10313" s="6">
        <v>609376.19999999995</v>
      </c>
      <c r="M10313">
        <v>2</v>
      </c>
      <c r="N10313" s="7">
        <f>[1]Settings!$B$3*K10313</f>
        <v>2</v>
      </c>
      <c r="O10313">
        <v>16</v>
      </c>
      <c r="P10313" s="8">
        <f t="shared" si="805"/>
        <v>8.625</v>
      </c>
      <c r="Q10313" s="7">
        <f t="shared" si="806"/>
        <v>1.38</v>
      </c>
      <c r="R10313" s="8">
        <f t="shared" si="807"/>
        <v>2.0997375328083989</v>
      </c>
      <c r="S10313" s="8">
        <f t="shared" si="808"/>
        <v>8</v>
      </c>
      <c r="T10313" s="9">
        <v>0.91756130646559197</v>
      </c>
      <c r="U10313">
        <v>42</v>
      </c>
      <c r="V10313" s="8">
        <f t="shared" si="809"/>
        <v>5.5118110236220472</v>
      </c>
      <c r="W10313">
        <f>IF(V10313&gt;=[1]Settings!$B$2,1,0)</f>
        <v>1</v>
      </c>
      <c r="X10313" s="9">
        <v>0.88225114345550504</v>
      </c>
      <c r="Y10313" t="s">
        <v>32</v>
      </c>
      <c r="Z10313">
        <f>IF(X10313&gt;=[1]Settings!$B$4,1,0)</f>
        <v>1</v>
      </c>
      <c r="AA10313" t="str">
        <f>IF(X10313&gt;=[1]Settings!$B$7,"Critical",IF(X10313&gt;=[1]Settings!$B$6,"High",IF(X10313&gt;=[1]Settings!$B$5,"Moderate","Low")))</f>
        <v>Critical</v>
      </c>
    </row>
    <row r="10314" spans="1:27" x14ac:dyDescent="0.25">
      <c r="A10314">
        <v>10313</v>
      </c>
      <c r="B10314" t="s">
        <v>27</v>
      </c>
      <c r="C10314" t="s">
        <v>33</v>
      </c>
      <c r="D10314" t="s">
        <v>29</v>
      </c>
      <c r="E10314" t="s">
        <v>35</v>
      </c>
      <c r="F10314" t="s">
        <v>39</v>
      </c>
      <c r="G10314">
        <v>3</v>
      </c>
      <c r="H10314">
        <v>741</v>
      </c>
      <c r="I10314">
        <v>85</v>
      </c>
      <c r="J10314">
        <v>12</v>
      </c>
      <c r="K10314">
        <v>9</v>
      </c>
      <c r="L10314" s="6">
        <v>978947.71</v>
      </c>
      <c r="M10314">
        <v>9</v>
      </c>
      <c r="N10314" s="7">
        <f>[1]Settings!$B$3*K10314</f>
        <v>2.25</v>
      </c>
      <c r="O10314">
        <v>5</v>
      </c>
      <c r="P10314" s="8">
        <f t="shared" si="805"/>
        <v>7.083333333333333</v>
      </c>
      <c r="Q10314" s="7">
        <f t="shared" si="806"/>
        <v>7.65</v>
      </c>
      <c r="R10314" s="8">
        <f t="shared" si="807"/>
        <v>0.67476383265856954</v>
      </c>
      <c r="S10314" s="8">
        <f t="shared" si="808"/>
        <v>2.2222222222222223</v>
      </c>
      <c r="T10314" s="9">
        <v>0.34394353114513898</v>
      </c>
      <c r="U10314">
        <v>7</v>
      </c>
      <c r="V10314" s="8">
        <f t="shared" si="809"/>
        <v>0.94466936572199733</v>
      </c>
      <c r="W10314">
        <f>IF(V10314&gt;=[1]Settings!$B$2,1,0)</f>
        <v>0</v>
      </c>
      <c r="X10314" s="9">
        <v>0.26372504234313998</v>
      </c>
      <c r="Y10314" t="s">
        <v>32</v>
      </c>
      <c r="Z10314">
        <f>IF(X10314&gt;=[1]Settings!$B$4,1,0)</f>
        <v>0</v>
      </c>
      <c r="AA10314" t="str">
        <f>IF(X10314&gt;=[1]Settings!$B$7,"Critical",IF(X10314&gt;=[1]Settings!$B$6,"High",IF(X10314&gt;=[1]Settings!$B$5,"Moderate","Low")))</f>
        <v>Low</v>
      </c>
    </row>
    <row r="10315" spans="1:27" x14ac:dyDescent="0.25">
      <c r="A10315">
        <v>10314</v>
      </c>
      <c r="B10315" t="s">
        <v>27</v>
      </c>
      <c r="C10315" t="s">
        <v>40</v>
      </c>
      <c r="D10315" t="s">
        <v>34</v>
      </c>
      <c r="E10315" t="s">
        <v>30</v>
      </c>
      <c r="F10315" t="s">
        <v>36</v>
      </c>
      <c r="G10315">
        <v>3</v>
      </c>
      <c r="H10315">
        <v>800</v>
      </c>
      <c r="I10315">
        <v>88</v>
      </c>
      <c r="J10315">
        <v>13</v>
      </c>
      <c r="K10315">
        <v>9</v>
      </c>
      <c r="L10315" s="6">
        <v>790092.21</v>
      </c>
      <c r="M10315">
        <v>6</v>
      </c>
      <c r="N10315" s="7">
        <f>[1]Settings!$B$3*K10315</f>
        <v>2.25</v>
      </c>
      <c r="O10315">
        <v>14</v>
      </c>
      <c r="P10315" s="8">
        <f t="shared" si="805"/>
        <v>6.7692307692307692</v>
      </c>
      <c r="Q10315" s="7">
        <f t="shared" si="806"/>
        <v>5.28</v>
      </c>
      <c r="R10315" s="8">
        <f t="shared" si="807"/>
        <v>1.75</v>
      </c>
      <c r="S10315" s="8">
        <f t="shared" si="808"/>
        <v>6.2222222222222223</v>
      </c>
      <c r="T10315" s="9">
        <v>0.90642380511079901</v>
      </c>
      <c r="U10315">
        <v>50</v>
      </c>
      <c r="V10315" s="8">
        <f t="shared" si="809"/>
        <v>6.25</v>
      </c>
      <c r="W10315">
        <f>IF(V10315&gt;=[1]Settings!$B$2,1,0)</f>
        <v>1</v>
      </c>
      <c r="X10315" s="9">
        <v>0.83436846733093295</v>
      </c>
      <c r="Y10315" t="s">
        <v>32</v>
      </c>
      <c r="Z10315">
        <f>IF(X10315&gt;=[1]Settings!$B$4,1,0)</f>
        <v>1</v>
      </c>
      <c r="AA10315" t="str">
        <f>IF(X10315&gt;=[1]Settings!$B$7,"Critical",IF(X10315&gt;=[1]Settings!$B$6,"High",IF(X10315&gt;=[1]Settings!$B$5,"Moderate","Low")))</f>
        <v>High</v>
      </c>
    </row>
    <row r="10316" spans="1:27" x14ac:dyDescent="0.25">
      <c r="A10316">
        <v>10315</v>
      </c>
      <c r="B10316" t="s">
        <v>27</v>
      </c>
      <c r="C10316" t="s">
        <v>37</v>
      </c>
      <c r="D10316" t="s">
        <v>29</v>
      </c>
      <c r="E10316" t="s">
        <v>30</v>
      </c>
      <c r="F10316" t="s">
        <v>39</v>
      </c>
      <c r="G10316">
        <v>1</v>
      </c>
      <c r="H10316">
        <v>674</v>
      </c>
      <c r="I10316">
        <v>45</v>
      </c>
      <c r="J10316">
        <v>15</v>
      </c>
      <c r="K10316">
        <v>12</v>
      </c>
      <c r="L10316" s="6">
        <v>1434449.93</v>
      </c>
      <c r="M10316">
        <v>8</v>
      </c>
      <c r="N10316" s="7">
        <f>[1]Settings!$B$3*K10316</f>
        <v>3</v>
      </c>
      <c r="O10316">
        <v>2</v>
      </c>
      <c r="P10316" s="8">
        <f t="shared" si="805"/>
        <v>3</v>
      </c>
      <c r="Q10316" s="7">
        <f t="shared" si="806"/>
        <v>3.6</v>
      </c>
      <c r="R10316" s="8">
        <f t="shared" si="807"/>
        <v>0.29673590504451036</v>
      </c>
      <c r="S10316" s="8">
        <f t="shared" si="808"/>
        <v>0.66666666666666663</v>
      </c>
      <c r="T10316" s="9">
        <v>0.18613553009561701</v>
      </c>
      <c r="U10316">
        <v>7</v>
      </c>
      <c r="V10316" s="8">
        <f t="shared" si="809"/>
        <v>1.0385756676557865</v>
      </c>
      <c r="W10316">
        <f>IF(V10316&gt;=[1]Settings!$B$2,1,0)</f>
        <v>0</v>
      </c>
      <c r="X10316" s="9">
        <v>0.19555304944515201</v>
      </c>
      <c r="Y10316" t="s">
        <v>32</v>
      </c>
      <c r="Z10316">
        <f>IF(X10316&gt;=[1]Settings!$B$4,1,0)</f>
        <v>0</v>
      </c>
      <c r="AA10316" t="str">
        <f>IF(X10316&gt;=[1]Settings!$B$7,"Critical",IF(X10316&gt;=[1]Settings!$B$6,"High",IF(X10316&gt;=[1]Settings!$B$5,"Moderate","Low")))</f>
        <v>Low</v>
      </c>
    </row>
    <row r="10317" spans="1:27" x14ac:dyDescent="0.25">
      <c r="A10317">
        <v>10316</v>
      </c>
      <c r="B10317" t="s">
        <v>27</v>
      </c>
      <c r="C10317" t="s">
        <v>28</v>
      </c>
      <c r="D10317" t="s">
        <v>30</v>
      </c>
      <c r="E10317" t="s">
        <v>30</v>
      </c>
      <c r="F10317" t="s">
        <v>36</v>
      </c>
      <c r="G10317">
        <v>2</v>
      </c>
      <c r="H10317">
        <v>243</v>
      </c>
      <c r="I10317">
        <v>64</v>
      </c>
      <c r="J10317">
        <v>9</v>
      </c>
      <c r="K10317">
        <v>7</v>
      </c>
      <c r="L10317" s="6">
        <v>621912.80000000005</v>
      </c>
      <c r="M10317">
        <v>7</v>
      </c>
      <c r="N10317" s="7">
        <f>[1]Settings!$B$3*K10317</f>
        <v>1.75</v>
      </c>
      <c r="O10317">
        <v>1</v>
      </c>
      <c r="P10317" s="8">
        <f t="shared" si="805"/>
        <v>7.1111111111111107</v>
      </c>
      <c r="Q10317" s="7">
        <f t="shared" si="806"/>
        <v>4.4800000000000004</v>
      </c>
      <c r="R10317" s="8">
        <f t="shared" si="807"/>
        <v>0.41152263374485598</v>
      </c>
      <c r="S10317" s="8">
        <f t="shared" si="808"/>
        <v>0.5714285714285714</v>
      </c>
      <c r="T10317" s="9">
        <v>0.89671183816019295</v>
      </c>
      <c r="U10317">
        <v>13</v>
      </c>
      <c r="V10317" s="8">
        <f t="shared" si="809"/>
        <v>5.3497942386831276</v>
      </c>
      <c r="W10317">
        <f>IF(V10317&gt;=[1]Settings!$B$2,1,0)</f>
        <v>1</v>
      </c>
      <c r="X10317" s="9">
        <v>0.22735483944416099</v>
      </c>
      <c r="Y10317" t="s">
        <v>32</v>
      </c>
      <c r="Z10317">
        <f>IF(X10317&gt;=[1]Settings!$B$4,1,0)</f>
        <v>0</v>
      </c>
      <c r="AA10317" t="str">
        <f>IF(X10317&gt;=[1]Settings!$B$7,"Critical",IF(X10317&gt;=[1]Settings!$B$6,"High",IF(X10317&gt;=[1]Settings!$B$5,"Moderate","Low")))</f>
        <v>Low</v>
      </c>
    </row>
    <row r="10318" spans="1:27" x14ac:dyDescent="0.25">
      <c r="A10318">
        <v>10317</v>
      </c>
      <c r="B10318" t="s">
        <v>27</v>
      </c>
      <c r="C10318" t="s">
        <v>44</v>
      </c>
      <c r="D10318" t="s">
        <v>34</v>
      </c>
      <c r="E10318" t="s">
        <v>35</v>
      </c>
      <c r="F10318" t="s">
        <v>36</v>
      </c>
      <c r="G10318">
        <v>3</v>
      </c>
      <c r="H10318">
        <v>954</v>
      </c>
      <c r="I10318">
        <v>94</v>
      </c>
      <c r="J10318">
        <v>14</v>
      </c>
      <c r="K10318">
        <v>18</v>
      </c>
      <c r="L10318" s="6">
        <v>2258668.9700000002</v>
      </c>
      <c r="M10318">
        <v>14</v>
      </c>
      <c r="N10318" s="7">
        <f>[1]Settings!$B$3*K10318</f>
        <v>4.5</v>
      </c>
      <c r="O10318">
        <v>17</v>
      </c>
      <c r="P10318" s="8">
        <f t="shared" si="805"/>
        <v>6.7142857142857144</v>
      </c>
      <c r="Q10318" s="7">
        <f t="shared" si="806"/>
        <v>13.16</v>
      </c>
      <c r="R10318" s="8">
        <f t="shared" si="807"/>
        <v>1.7819706498951782</v>
      </c>
      <c r="S10318" s="8">
        <f t="shared" si="808"/>
        <v>3.7777777777777777</v>
      </c>
      <c r="T10318" s="9">
        <v>0.50010955936812795</v>
      </c>
      <c r="U10318">
        <v>40</v>
      </c>
      <c r="V10318" s="8">
        <f t="shared" si="809"/>
        <v>4.1928721174004195</v>
      </c>
      <c r="W10318">
        <f>IF(V10318&gt;=[1]Settings!$B$2,1,0)</f>
        <v>1</v>
      </c>
      <c r="X10318" s="9">
        <v>0.90993201732635498</v>
      </c>
      <c r="Y10318" t="s">
        <v>32</v>
      </c>
      <c r="Z10318">
        <f>IF(X10318&gt;=[1]Settings!$B$4,1,0)</f>
        <v>1</v>
      </c>
      <c r="AA10318" t="str">
        <f>IF(X10318&gt;=[1]Settings!$B$7,"Critical",IF(X10318&gt;=[1]Settings!$B$6,"High",IF(X10318&gt;=[1]Settings!$B$5,"Moderate","Low")))</f>
        <v>Critical</v>
      </c>
    </row>
    <row r="10319" spans="1:27" x14ac:dyDescent="0.25">
      <c r="A10319">
        <v>10318</v>
      </c>
      <c r="B10319" t="s">
        <v>27</v>
      </c>
      <c r="C10319" t="s">
        <v>33</v>
      </c>
      <c r="D10319" t="s">
        <v>30</v>
      </c>
      <c r="E10319" t="s">
        <v>35</v>
      </c>
      <c r="F10319" t="s">
        <v>36</v>
      </c>
      <c r="G10319">
        <v>2</v>
      </c>
      <c r="H10319">
        <v>901</v>
      </c>
      <c r="I10319">
        <v>81</v>
      </c>
      <c r="J10319">
        <v>15</v>
      </c>
      <c r="K10319">
        <v>18</v>
      </c>
      <c r="L10319" s="6">
        <v>1779835.14</v>
      </c>
      <c r="M10319">
        <v>14</v>
      </c>
      <c r="N10319" s="7">
        <f>[1]Settings!$B$3*K10319</f>
        <v>4.5</v>
      </c>
      <c r="O10319">
        <v>10</v>
      </c>
      <c r="P10319" s="8">
        <f t="shared" si="805"/>
        <v>5.4</v>
      </c>
      <c r="Q10319" s="7">
        <f t="shared" si="806"/>
        <v>11.34</v>
      </c>
      <c r="R10319" s="8">
        <f t="shared" si="807"/>
        <v>1.1098779134295227</v>
      </c>
      <c r="S10319" s="8">
        <f t="shared" si="808"/>
        <v>2.2222222222222223</v>
      </c>
      <c r="T10319" s="9">
        <v>0.19157941013716601</v>
      </c>
      <c r="U10319">
        <v>39</v>
      </c>
      <c r="V10319" s="8">
        <f t="shared" si="809"/>
        <v>4.328523862375139</v>
      </c>
      <c r="W10319">
        <f>IF(V10319&gt;=[1]Settings!$B$2,1,0)</f>
        <v>1</v>
      </c>
      <c r="X10319" s="9">
        <v>0.76104831695556596</v>
      </c>
      <c r="Y10319" t="s">
        <v>32</v>
      </c>
      <c r="Z10319">
        <f>IF(X10319&gt;=[1]Settings!$B$4,1,0)</f>
        <v>1</v>
      </c>
      <c r="AA10319" t="str">
        <f>IF(X10319&gt;=[1]Settings!$B$7,"Critical",IF(X10319&gt;=[1]Settings!$B$6,"High",IF(X10319&gt;=[1]Settings!$B$5,"Moderate","Low")))</f>
        <v>High</v>
      </c>
    </row>
    <row r="10320" spans="1:27" x14ac:dyDescent="0.25">
      <c r="A10320">
        <v>10319</v>
      </c>
      <c r="B10320" t="s">
        <v>41</v>
      </c>
      <c r="C10320" t="s">
        <v>40</v>
      </c>
      <c r="D10320" t="s">
        <v>30</v>
      </c>
      <c r="E10320" t="s">
        <v>42</v>
      </c>
      <c r="F10320" t="s">
        <v>31</v>
      </c>
      <c r="G10320">
        <v>3</v>
      </c>
      <c r="H10320">
        <v>424</v>
      </c>
      <c r="I10320">
        <v>47</v>
      </c>
      <c r="J10320">
        <v>8</v>
      </c>
      <c r="K10320">
        <v>5</v>
      </c>
      <c r="L10320" s="6">
        <v>473976.54</v>
      </c>
      <c r="M10320">
        <v>4</v>
      </c>
      <c r="N10320" s="7">
        <f>[1]Settings!$B$3*K10320</f>
        <v>1.25</v>
      </c>
      <c r="O10320">
        <v>3</v>
      </c>
      <c r="P10320" s="8">
        <f t="shared" si="805"/>
        <v>5.875</v>
      </c>
      <c r="Q10320" s="7">
        <f t="shared" si="806"/>
        <v>1.88</v>
      </c>
      <c r="R10320" s="8">
        <f t="shared" si="807"/>
        <v>0.70754716981132071</v>
      </c>
      <c r="S10320" s="8">
        <f t="shared" si="808"/>
        <v>2.4</v>
      </c>
      <c r="T10320" s="9">
        <v>0.50392431319644104</v>
      </c>
      <c r="U10320">
        <v>4</v>
      </c>
      <c r="V10320" s="8">
        <f t="shared" si="809"/>
        <v>0.94339622641509435</v>
      </c>
      <c r="W10320">
        <f>IF(V10320&gt;=[1]Settings!$B$2,1,0)</f>
        <v>0</v>
      </c>
      <c r="X10320" s="9">
        <v>0.284731686115265</v>
      </c>
      <c r="Y10320" t="s">
        <v>43</v>
      </c>
      <c r="Z10320">
        <f>IF(X10320&gt;=[1]Settings!$B$4,1,0)</f>
        <v>0</v>
      </c>
      <c r="AA10320" t="str">
        <f>IF(X10320&gt;=[1]Settings!$B$7,"Critical",IF(X10320&gt;=[1]Settings!$B$6,"High",IF(X10320&gt;=[1]Settings!$B$5,"Moderate","Low")))</f>
        <v>Low</v>
      </c>
    </row>
    <row r="10321" spans="1:27" x14ac:dyDescent="0.25">
      <c r="A10321">
        <v>10320</v>
      </c>
      <c r="B10321" t="s">
        <v>27</v>
      </c>
      <c r="C10321" t="s">
        <v>44</v>
      </c>
      <c r="D10321" t="s">
        <v>29</v>
      </c>
      <c r="E10321" t="s">
        <v>30</v>
      </c>
      <c r="F10321" t="s">
        <v>31</v>
      </c>
      <c r="G10321">
        <v>4</v>
      </c>
      <c r="H10321">
        <v>631</v>
      </c>
      <c r="I10321">
        <v>84</v>
      </c>
      <c r="J10321">
        <v>12</v>
      </c>
      <c r="K10321">
        <v>8</v>
      </c>
      <c r="L10321" s="6">
        <v>955482.39</v>
      </c>
      <c r="M10321">
        <v>11</v>
      </c>
      <c r="N10321" s="7">
        <f>[1]Settings!$B$3*K10321</f>
        <v>2</v>
      </c>
      <c r="O10321">
        <v>2</v>
      </c>
      <c r="P10321" s="8">
        <f t="shared" si="805"/>
        <v>7</v>
      </c>
      <c r="Q10321" s="7">
        <f t="shared" si="806"/>
        <v>9.24</v>
      </c>
      <c r="R10321" s="8">
        <f t="shared" si="807"/>
        <v>0.31695721077654515</v>
      </c>
      <c r="S10321" s="8">
        <f t="shared" si="808"/>
        <v>1</v>
      </c>
      <c r="T10321" s="9">
        <v>0.17797922124044799</v>
      </c>
      <c r="U10321">
        <v>3</v>
      </c>
      <c r="V10321" s="8">
        <f t="shared" si="809"/>
        <v>0.47543581616481773</v>
      </c>
      <c r="W10321">
        <f>IF(V10321&gt;=[1]Settings!$B$2,1,0)</f>
        <v>0</v>
      </c>
      <c r="X10321" s="9">
        <v>0.198126390576363</v>
      </c>
      <c r="Y10321" t="s">
        <v>32</v>
      </c>
      <c r="Z10321">
        <f>IF(X10321&gt;=[1]Settings!$B$4,1,0)</f>
        <v>0</v>
      </c>
      <c r="AA10321" t="str">
        <f>IF(X10321&gt;=[1]Settings!$B$7,"Critical",IF(X10321&gt;=[1]Settings!$B$6,"High",IF(X10321&gt;=[1]Settings!$B$5,"Moderate","Low")))</f>
        <v>Low</v>
      </c>
    </row>
    <row r="10322" spans="1:27" x14ac:dyDescent="0.25">
      <c r="A10322">
        <v>10321</v>
      </c>
      <c r="B10322" t="s">
        <v>27</v>
      </c>
      <c r="C10322" t="s">
        <v>28</v>
      </c>
      <c r="D10322" t="s">
        <v>29</v>
      </c>
      <c r="E10322" t="s">
        <v>35</v>
      </c>
      <c r="F10322" t="s">
        <v>31</v>
      </c>
      <c r="G10322">
        <v>3</v>
      </c>
      <c r="H10322">
        <v>581</v>
      </c>
      <c r="I10322">
        <v>54</v>
      </c>
      <c r="J10322">
        <v>9</v>
      </c>
      <c r="K10322">
        <v>9</v>
      </c>
      <c r="L10322" s="6">
        <v>528685.67000000004</v>
      </c>
      <c r="M10322">
        <v>4</v>
      </c>
      <c r="N10322" s="7">
        <f>[1]Settings!$B$3*K10322</f>
        <v>2.25</v>
      </c>
      <c r="O10322">
        <v>5</v>
      </c>
      <c r="P10322" s="8">
        <f t="shared" si="805"/>
        <v>6</v>
      </c>
      <c r="Q10322" s="7">
        <f t="shared" si="806"/>
        <v>2.16</v>
      </c>
      <c r="R10322" s="8">
        <f t="shared" si="807"/>
        <v>0.86058519793459554</v>
      </c>
      <c r="S10322" s="8">
        <f t="shared" si="808"/>
        <v>2.2222222222222223</v>
      </c>
      <c r="T10322" s="9">
        <v>0.52842069857023199</v>
      </c>
      <c r="U10322">
        <v>24</v>
      </c>
      <c r="V10322" s="8">
        <f t="shared" si="809"/>
        <v>4.1308089500860588</v>
      </c>
      <c r="W10322">
        <f>IF(V10322&gt;=[1]Settings!$B$2,1,0)</f>
        <v>1</v>
      </c>
      <c r="X10322" s="9">
        <v>0.46644571423530601</v>
      </c>
      <c r="Y10322" t="s">
        <v>32</v>
      </c>
      <c r="Z10322">
        <f>IF(X10322&gt;=[1]Settings!$B$4,1,0)</f>
        <v>0</v>
      </c>
      <c r="AA10322" t="str">
        <f>IF(X10322&gt;=[1]Settings!$B$7,"Critical",IF(X10322&gt;=[1]Settings!$B$6,"High",IF(X10322&gt;=[1]Settings!$B$5,"Moderate","Low")))</f>
        <v>Moderate</v>
      </c>
    </row>
    <row r="10323" spans="1:27" x14ac:dyDescent="0.25">
      <c r="A10323">
        <v>10322</v>
      </c>
      <c r="B10323" t="s">
        <v>27</v>
      </c>
      <c r="C10323" t="s">
        <v>33</v>
      </c>
      <c r="D10323" t="s">
        <v>34</v>
      </c>
      <c r="E10323" t="s">
        <v>35</v>
      </c>
      <c r="F10323" t="s">
        <v>39</v>
      </c>
      <c r="G10323">
        <v>4</v>
      </c>
      <c r="H10323">
        <v>427</v>
      </c>
      <c r="I10323">
        <v>62</v>
      </c>
      <c r="J10323">
        <v>6</v>
      </c>
      <c r="K10323">
        <v>4</v>
      </c>
      <c r="L10323" s="6">
        <v>189901.8</v>
      </c>
      <c r="M10323">
        <v>3</v>
      </c>
      <c r="N10323" s="7">
        <f>[1]Settings!$B$3*K10323</f>
        <v>1</v>
      </c>
      <c r="O10323">
        <v>4</v>
      </c>
      <c r="P10323" s="8">
        <f t="shared" si="805"/>
        <v>10.333333333333334</v>
      </c>
      <c r="Q10323" s="7">
        <f t="shared" si="806"/>
        <v>1.86</v>
      </c>
      <c r="R10323" s="8">
        <f t="shared" si="807"/>
        <v>0.93676814988290402</v>
      </c>
      <c r="S10323" s="8">
        <f t="shared" si="808"/>
        <v>4</v>
      </c>
      <c r="T10323" s="9">
        <v>0.47426858437574698</v>
      </c>
      <c r="U10323">
        <v>11</v>
      </c>
      <c r="V10323" s="8">
        <f t="shared" si="809"/>
        <v>2.5761124121779861</v>
      </c>
      <c r="W10323">
        <f>IF(V10323&gt;=[1]Settings!$B$2,1,0)</f>
        <v>1</v>
      </c>
      <c r="X10323" s="9">
        <v>0.20377436280250599</v>
      </c>
      <c r="Y10323" t="s">
        <v>32</v>
      </c>
      <c r="Z10323">
        <f>IF(X10323&gt;=[1]Settings!$B$4,1,0)</f>
        <v>0</v>
      </c>
      <c r="AA10323" t="str">
        <f>IF(X10323&gt;=[1]Settings!$B$7,"Critical",IF(X10323&gt;=[1]Settings!$B$6,"High",IF(X10323&gt;=[1]Settings!$B$5,"Moderate","Low")))</f>
        <v>Low</v>
      </c>
    </row>
    <row r="10324" spans="1:27" x14ac:dyDescent="0.25">
      <c r="A10324">
        <v>10323</v>
      </c>
      <c r="B10324" t="s">
        <v>27</v>
      </c>
      <c r="C10324" t="s">
        <v>44</v>
      </c>
      <c r="D10324" t="s">
        <v>30</v>
      </c>
      <c r="E10324" t="s">
        <v>30</v>
      </c>
      <c r="F10324" t="s">
        <v>36</v>
      </c>
      <c r="G10324">
        <v>5</v>
      </c>
      <c r="H10324">
        <v>210</v>
      </c>
      <c r="I10324">
        <v>56</v>
      </c>
      <c r="J10324">
        <v>6</v>
      </c>
      <c r="K10324">
        <v>7</v>
      </c>
      <c r="L10324" s="6">
        <v>442686.26</v>
      </c>
      <c r="M10324">
        <v>8</v>
      </c>
      <c r="N10324" s="7">
        <f>[1]Settings!$B$3*K10324</f>
        <v>1.75</v>
      </c>
      <c r="O10324">
        <v>2</v>
      </c>
      <c r="P10324" s="8">
        <f t="shared" si="805"/>
        <v>9.3333333333333339</v>
      </c>
      <c r="Q10324" s="7">
        <f t="shared" si="806"/>
        <v>4.4800000000000004</v>
      </c>
      <c r="R10324" s="8">
        <f t="shared" si="807"/>
        <v>0.95238095238095233</v>
      </c>
      <c r="S10324" s="8">
        <f t="shared" si="808"/>
        <v>1.1428571428571428</v>
      </c>
      <c r="T10324" s="9">
        <v>0.22096594974811101</v>
      </c>
      <c r="U10324">
        <v>2</v>
      </c>
      <c r="V10324" s="8">
        <f t="shared" si="809"/>
        <v>0.95238095238095233</v>
      </c>
      <c r="W10324">
        <f>IF(V10324&gt;=[1]Settings!$B$2,1,0)</f>
        <v>0</v>
      </c>
      <c r="X10324" s="9">
        <v>0.259540975093842</v>
      </c>
      <c r="Y10324" t="s">
        <v>32</v>
      </c>
      <c r="Z10324">
        <f>IF(X10324&gt;=[1]Settings!$B$4,1,0)</f>
        <v>0</v>
      </c>
      <c r="AA10324" t="str">
        <f>IF(X10324&gt;=[1]Settings!$B$7,"Critical",IF(X10324&gt;=[1]Settings!$B$6,"High",IF(X10324&gt;=[1]Settings!$B$5,"Moderate","Low")))</f>
        <v>Low</v>
      </c>
    </row>
    <row r="10325" spans="1:27" x14ac:dyDescent="0.25">
      <c r="A10325">
        <v>10324</v>
      </c>
      <c r="B10325" t="s">
        <v>27</v>
      </c>
      <c r="C10325" t="s">
        <v>33</v>
      </c>
      <c r="D10325" t="s">
        <v>34</v>
      </c>
      <c r="E10325" t="s">
        <v>35</v>
      </c>
      <c r="F10325" t="s">
        <v>31</v>
      </c>
      <c r="G10325">
        <v>5</v>
      </c>
      <c r="H10325">
        <v>689</v>
      </c>
      <c r="I10325">
        <v>67</v>
      </c>
      <c r="J10325">
        <v>11</v>
      </c>
      <c r="K10325">
        <v>7</v>
      </c>
      <c r="L10325" s="6">
        <v>783192.56</v>
      </c>
      <c r="M10325">
        <v>12</v>
      </c>
      <c r="N10325" s="7">
        <f>[1]Settings!$B$3*K10325</f>
        <v>1.75</v>
      </c>
      <c r="O10325">
        <v>6</v>
      </c>
      <c r="P10325" s="8">
        <f t="shared" si="805"/>
        <v>6.0909090909090908</v>
      </c>
      <c r="Q10325" s="7">
        <f t="shared" si="806"/>
        <v>8.0399999999999991</v>
      </c>
      <c r="R10325" s="8">
        <f t="shared" si="807"/>
        <v>0.8708272859216255</v>
      </c>
      <c r="S10325" s="8">
        <f t="shared" si="808"/>
        <v>3.4285714285714284</v>
      </c>
      <c r="T10325" s="9">
        <v>0.35566359417586701</v>
      </c>
      <c r="U10325">
        <v>5</v>
      </c>
      <c r="V10325" s="8">
        <f t="shared" si="809"/>
        <v>0.72568940493468792</v>
      </c>
      <c r="W10325">
        <f>IF(V10325&gt;=[1]Settings!$B$2,1,0)</f>
        <v>0</v>
      </c>
      <c r="X10325" s="9">
        <v>0.37644153833389299</v>
      </c>
      <c r="Y10325" t="s">
        <v>32</v>
      </c>
      <c r="Z10325">
        <f>IF(X10325&gt;=[1]Settings!$B$4,1,0)</f>
        <v>0</v>
      </c>
      <c r="AA10325" t="str">
        <f>IF(X10325&gt;=[1]Settings!$B$7,"Critical",IF(X10325&gt;=[1]Settings!$B$6,"High",IF(X10325&gt;=[1]Settings!$B$5,"Moderate","Low")))</f>
        <v>Moderate</v>
      </c>
    </row>
    <row r="10326" spans="1:27" x14ac:dyDescent="0.25">
      <c r="A10326">
        <v>10325</v>
      </c>
      <c r="B10326" t="s">
        <v>27</v>
      </c>
      <c r="C10326" t="s">
        <v>38</v>
      </c>
      <c r="D10326" t="s">
        <v>34</v>
      </c>
      <c r="E10326" t="s">
        <v>35</v>
      </c>
      <c r="F10326" t="s">
        <v>39</v>
      </c>
      <c r="G10326">
        <v>3</v>
      </c>
      <c r="H10326">
        <v>118</v>
      </c>
      <c r="I10326">
        <v>14</v>
      </c>
      <c r="J10326">
        <v>5</v>
      </c>
      <c r="K10326">
        <v>4</v>
      </c>
      <c r="L10326" s="6">
        <v>205982.84</v>
      </c>
      <c r="M10326">
        <v>17</v>
      </c>
      <c r="N10326" s="7">
        <f>[1]Settings!$B$3*K10326</f>
        <v>1</v>
      </c>
      <c r="O10326">
        <v>1</v>
      </c>
      <c r="P10326" s="8">
        <f t="shared" si="805"/>
        <v>2.8</v>
      </c>
      <c r="Q10326" s="7">
        <f t="shared" si="806"/>
        <v>2.38</v>
      </c>
      <c r="R10326" s="8">
        <f t="shared" si="807"/>
        <v>0.84745762711864403</v>
      </c>
      <c r="S10326" s="8">
        <f t="shared" si="808"/>
        <v>1</v>
      </c>
      <c r="T10326" s="9">
        <v>0.12202756254427299</v>
      </c>
      <c r="U10326">
        <v>0</v>
      </c>
      <c r="V10326" s="8">
        <f t="shared" si="809"/>
        <v>0</v>
      </c>
      <c r="W10326">
        <f>IF(V10326&gt;=[1]Settings!$B$2,1,0)</f>
        <v>0</v>
      </c>
      <c r="X10326" s="9">
        <v>3.3798776566982297E-2</v>
      </c>
      <c r="Y10326" t="s">
        <v>32</v>
      </c>
      <c r="Z10326">
        <f>IF(X10326&gt;=[1]Settings!$B$4,1,0)</f>
        <v>0</v>
      </c>
      <c r="AA10326" t="str">
        <f>IF(X10326&gt;=[1]Settings!$B$7,"Critical",IF(X10326&gt;=[1]Settings!$B$6,"High",IF(X10326&gt;=[1]Settings!$B$5,"Moderate","Low")))</f>
        <v>Low</v>
      </c>
    </row>
    <row r="10327" spans="1:27" x14ac:dyDescent="0.25">
      <c r="A10327">
        <v>10326</v>
      </c>
      <c r="B10327" t="s">
        <v>41</v>
      </c>
      <c r="C10327" t="s">
        <v>38</v>
      </c>
      <c r="D10327" t="s">
        <v>29</v>
      </c>
      <c r="E10327" t="s">
        <v>42</v>
      </c>
      <c r="F10327" t="s">
        <v>36</v>
      </c>
      <c r="G10327">
        <v>2</v>
      </c>
      <c r="H10327">
        <v>366</v>
      </c>
      <c r="I10327">
        <v>56</v>
      </c>
      <c r="J10327">
        <v>7</v>
      </c>
      <c r="K10327">
        <v>5</v>
      </c>
      <c r="L10327" s="6">
        <v>176580.68</v>
      </c>
      <c r="M10327">
        <v>3</v>
      </c>
      <c r="N10327" s="7">
        <f>[1]Settings!$B$3*K10327</f>
        <v>1.25</v>
      </c>
      <c r="O10327">
        <v>1</v>
      </c>
      <c r="P10327" s="8">
        <f t="shared" si="805"/>
        <v>8</v>
      </c>
      <c r="Q10327" s="7">
        <f t="shared" si="806"/>
        <v>1.68</v>
      </c>
      <c r="R10327" s="8">
        <f t="shared" si="807"/>
        <v>0.27322404371584702</v>
      </c>
      <c r="S10327" s="8">
        <f t="shared" si="808"/>
        <v>0.8</v>
      </c>
      <c r="T10327" s="9">
        <v>0.34548678960611201</v>
      </c>
      <c r="U10327">
        <v>1</v>
      </c>
      <c r="V10327" s="8">
        <f t="shared" si="809"/>
        <v>0.27322404371584702</v>
      </c>
      <c r="W10327">
        <f>IF(V10327&gt;=[1]Settings!$B$2,1,0)</f>
        <v>0</v>
      </c>
      <c r="X10327" s="9">
        <v>0.13691468536853801</v>
      </c>
      <c r="Y10327" t="s">
        <v>43</v>
      </c>
      <c r="Z10327">
        <f>IF(X10327&gt;=[1]Settings!$B$4,1,0)</f>
        <v>0</v>
      </c>
      <c r="AA10327" t="str">
        <f>IF(X10327&gt;=[1]Settings!$B$7,"Critical",IF(X10327&gt;=[1]Settings!$B$6,"High",IF(X10327&gt;=[1]Settings!$B$5,"Moderate","Low")))</f>
        <v>Low</v>
      </c>
    </row>
    <row r="10328" spans="1:27" x14ac:dyDescent="0.25">
      <c r="A10328">
        <v>10327</v>
      </c>
      <c r="B10328" t="s">
        <v>27</v>
      </c>
      <c r="C10328" t="s">
        <v>44</v>
      </c>
      <c r="D10328" t="s">
        <v>30</v>
      </c>
      <c r="E10328" t="s">
        <v>35</v>
      </c>
      <c r="F10328" t="s">
        <v>39</v>
      </c>
      <c r="G10328">
        <v>4</v>
      </c>
      <c r="H10328">
        <v>1002</v>
      </c>
      <c r="I10328">
        <v>93</v>
      </c>
      <c r="J10328">
        <v>16</v>
      </c>
      <c r="K10328">
        <v>11</v>
      </c>
      <c r="L10328" s="6">
        <v>1874059.62</v>
      </c>
      <c r="M10328">
        <v>9</v>
      </c>
      <c r="N10328" s="7">
        <f>[1]Settings!$B$3*K10328</f>
        <v>2.75</v>
      </c>
      <c r="O10328">
        <v>12</v>
      </c>
      <c r="P10328" s="8">
        <f t="shared" si="805"/>
        <v>5.8125</v>
      </c>
      <c r="Q10328" s="7">
        <f t="shared" si="806"/>
        <v>8.3699999999999992</v>
      </c>
      <c r="R10328" s="8">
        <f t="shared" si="807"/>
        <v>1.1976047904191616</v>
      </c>
      <c r="S10328" s="8">
        <f t="shared" si="808"/>
        <v>4.3636363636363633</v>
      </c>
      <c r="T10328" s="9">
        <v>0.67202889326483595</v>
      </c>
      <c r="U10328">
        <v>38</v>
      </c>
      <c r="V10328" s="8">
        <f t="shared" si="809"/>
        <v>3.7924151696606785</v>
      </c>
      <c r="W10328">
        <f>IF(V10328&gt;=[1]Settings!$B$2,1,0)</f>
        <v>1</v>
      </c>
      <c r="X10328" s="9">
        <v>0.69470334053039595</v>
      </c>
      <c r="Y10328" t="s">
        <v>32</v>
      </c>
      <c r="Z10328">
        <f>IF(X10328&gt;=[1]Settings!$B$4,1,0)</f>
        <v>1</v>
      </c>
      <c r="AA10328" t="str">
        <f>IF(X10328&gt;=[1]Settings!$B$7,"Critical",IF(X10328&gt;=[1]Settings!$B$6,"High",IF(X10328&gt;=[1]Settings!$B$5,"Moderate","Low")))</f>
        <v>High</v>
      </c>
    </row>
    <row r="10329" spans="1:27" x14ac:dyDescent="0.25">
      <c r="A10329">
        <v>10328</v>
      </c>
      <c r="B10329" t="s">
        <v>27</v>
      </c>
      <c r="C10329" t="s">
        <v>38</v>
      </c>
      <c r="D10329" t="s">
        <v>29</v>
      </c>
      <c r="E10329" t="s">
        <v>35</v>
      </c>
      <c r="F10329" t="s">
        <v>39</v>
      </c>
      <c r="G10329">
        <v>5</v>
      </c>
      <c r="H10329">
        <v>645</v>
      </c>
      <c r="I10329">
        <v>68</v>
      </c>
      <c r="J10329">
        <v>13</v>
      </c>
      <c r="K10329">
        <v>9</v>
      </c>
      <c r="L10329" s="6">
        <v>1173171.83</v>
      </c>
      <c r="M10329">
        <v>12</v>
      </c>
      <c r="N10329" s="7">
        <f>[1]Settings!$B$3*K10329</f>
        <v>2.25</v>
      </c>
      <c r="O10329">
        <v>4</v>
      </c>
      <c r="P10329" s="8">
        <f t="shared" si="805"/>
        <v>5.2307692307692308</v>
      </c>
      <c r="Q10329" s="7">
        <f t="shared" si="806"/>
        <v>8.16</v>
      </c>
      <c r="R10329" s="8">
        <f t="shared" si="807"/>
        <v>0.62015503875968991</v>
      </c>
      <c r="S10329" s="8">
        <f t="shared" si="808"/>
        <v>1.7777777777777777</v>
      </c>
      <c r="T10329" s="9">
        <v>0.202439452863932</v>
      </c>
      <c r="U10329">
        <v>7</v>
      </c>
      <c r="V10329" s="8">
        <f t="shared" si="809"/>
        <v>1.0852713178294573</v>
      </c>
      <c r="W10329">
        <f>IF(V10329&gt;=[1]Settings!$B$2,1,0)</f>
        <v>0</v>
      </c>
      <c r="X10329" s="9">
        <v>0.168305739760399</v>
      </c>
      <c r="Y10329" t="s">
        <v>32</v>
      </c>
      <c r="Z10329">
        <f>IF(X10329&gt;=[1]Settings!$B$4,1,0)</f>
        <v>0</v>
      </c>
      <c r="AA10329" t="str">
        <f>IF(X10329&gt;=[1]Settings!$B$7,"Critical",IF(X10329&gt;=[1]Settings!$B$6,"High",IF(X10329&gt;=[1]Settings!$B$5,"Moderate","Low")))</f>
        <v>Low</v>
      </c>
    </row>
    <row r="10330" spans="1:27" x14ac:dyDescent="0.25">
      <c r="A10330">
        <v>10329</v>
      </c>
      <c r="B10330" t="s">
        <v>27</v>
      </c>
      <c r="C10330" t="s">
        <v>44</v>
      </c>
      <c r="D10330" t="s">
        <v>30</v>
      </c>
      <c r="E10330" t="s">
        <v>30</v>
      </c>
      <c r="F10330" t="s">
        <v>36</v>
      </c>
      <c r="G10330">
        <v>4</v>
      </c>
      <c r="H10330">
        <v>636</v>
      </c>
      <c r="I10330">
        <v>61</v>
      </c>
      <c r="J10330">
        <v>6</v>
      </c>
      <c r="K10330">
        <v>4</v>
      </c>
      <c r="L10330" s="6">
        <v>288961.09999999998</v>
      </c>
      <c r="M10330">
        <v>12</v>
      </c>
      <c r="N10330" s="7">
        <f>[1]Settings!$B$3*K10330</f>
        <v>1</v>
      </c>
      <c r="O10330">
        <v>1</v>
      </c>
      <c r="P10330" s="8">
        <f t="shared" si="805"/>
        <v>10.166666666666666</v>
      </c>
      <c r="Q10330" s="7">
        <f t="shared" si="806"/>
        <v>7.32</v>
      </c>
      <c r="R10330" s="8">
        <f t="shared" si="807"/>
        <v>0.15723270440251572</v>
      </c>
      <c r="S10330" s="8">
        <f t="shared" si="808"/>
        <v>1</v>
      </c>
      <c r="T10330" s="9">
        <v>0.13561988040751699</v>
      </c>
      <c r="U10330">
        <v>2</v>
      </c>
      <c r="V10330" s="8">
        <f t="shared" si="809"/>
        <v>0.31446540880503143</v>
      </c>
      <c r="W10330">
        <f>IF(V10330&gt;=[1]Settings!$B$2,1,0)</f>
        <v>0</v>
      </c>
      <c r="X10330" s="9">
        <v>2.8294639661908198E-2</v>
      </c>
      <c r="Y10330" t="s">
        <v>32</v>
      </c>
      <c r="Z10330">
        <f>IF(X10330&gt;=[1]Settings!$B$4,1,0)</f>
        <v>0</v>
      </c>
      <c r="AA10330" t="str">
        <f>IF(X10330&gt;=[1]Settings!$B$7,"Critical",IF(X10330&gt;=[1]Settings!$B$6,"High",IF(X10330&gt;=[1]Settings!$B$5,"Moderate","Low")))</f>
        <v>Low</v>
      </c>
    </row>
    <row r="10331" spans="1:27" x14ac:dyDescent="0.25">
      <c r="A10331">
        <v>10330</v>
      </c>
      <c r="B10331" t="s">
        <v>27</v>
      </c>
      <c r="C10331" t="s">
        <v>40</v>
      </c>
      <c r="D10331" t="s">
        <v>34</v>
      </c>
      <c r="E10331" t="s">
        <v>35</v>
      </c>
      <c r="F10331" t="s">
        <v>31</v>
      </c>
      <c r="G10331">
        <v>4</v>
      </c>
      <c r="H10331">
        <v>449</v>
      </c>
      <c r="I10331">
        <v>50</v>
      </c>
      <c r="J10331">
        <v>8</v>
      </c>
      <c r="K10331">
        <v>6</v>
      </c>
      <c r="L10331" s="6">
        <v>410115.78</v>
      </c>
      <c r="M10331">
        <v>20</v>
      </c>
      <c r="N10331" s="7">
        <f>[1]Settings!$B$3*K10331</f>
        <v>1.5</v>
      </c>
      <c r="O10331">
        <v>1</v>
      </c>
      <c r="P10331" s="8">
        <f t="shared" si="805"/>
        <v>6.25</v>
      </c>
      <c r="Q10331" s="7">
        <f t="shared" si="806"/>
        <v>10</v>
      </c>
      <c r="R10331" s="8">
        <f t="shared" si="807"/>
        <v>0.22271714922048999</v>
      </c>
      <c r="S10331" s="8">
        <f t="shared" si="808"/>
        <v>0.66666666666666663</v>
      </c>
      <c r="T10331" s="9">
        <v>0.36738088616078501</v>
      </c>
      <c r="U10331">
        <v>5</v>
      </c>
      <c r="V10331" s="8">
        <f t="shared" si="809"/>
        <v>1.1135857461024499</v>
      </c>
      <c r="W10331">
        <f>IF(V10331&gt;=[1]Settings!$B$2,1,0)</f>
        <v>0</v>
      </c>
      <c r="X10331" s="9">
        <v>5.8432552963495303E-2</v>
      </c>
      <c r="Y10331" t="s">
        <v>32</v>
      </c>
      <c r="Z10331">
        <f>IF(X10331&gt;=[1]Settings!$B$4,1,0)</f>
        <v>0</v>
      </c>
      <c r="AA10331" t="str">
        <f>IF(X10331&gt;=[1]Settings!$B$7,"Critical",IF(X10331&gt;=[1]Settings!$B$6,"High",IF(X10331&gt;=[1]Settings!$B$5,"Moderate","Low")))</f>
        <v>Low</v>
      </c>
    </row>
    <row r="10332" spans="1:27" x14ac:dyDescent="0.25">
      <c r="A10332">
        <v>10331</v>
      </c>
      <c r="B10332" t="s">
        <v>27</v>
      </c>
      <c r="C10332" t="s">
        <v>44</v>
      </c>
      <c r="D10332" t="s">
        <v>30</v>
      </c>
      <c r="E10332" t="s">
        <v>35</v>
      </c>
      <c r="F10332" t="s">
        <v>39</v>
      </c>
      <c r="G10332">
        <v>4</v>
      </c>
      <c r="H10332">
        <v>99</v>
      </c>
      <c r="I10332">
        <v>27</v>
      </c>
      <c r="J10332">
        <v>4</v>
      </c>
      <c r="K10332">
        <v>4</v>
      </c>
      <c r="L10332" s="6">
        <v>146220.32</v>
      </c>
      <c r="M10332">
        <v>6</v>
      </c>
      <c r="N10332" s="7">
        <f>[1]Settings!$B$3*K10332</f>
        <v>1</v>
      </c>
      <c r="O10332">
        <v>0</v>
      </c>
      <c r="P10332" s="8">
        <f t="shared" si="805"/>
        <v>6.75</v>
      </c>
      <c r="Q10332" s="7">
        <f t="shared" si="806"/>
        <v>1.62</v>
      </c>
      <c r="R10332" s="8">
        <f t="shared" si="807"/>
        <v>0</v>
      </c>
      <c r="S10332" s="8">
        <f t="shared" si="808"/>
        <v>0</v>
      </c>
      <c r="T10332" s="9">
        <v>9.4976197526007999E-2</v>
      </c>
      <c r="U10332">
        <v>0</v>
      </c>
      <c r="V10332" s="8">
        <f t="shared" si="809"/>
        <v>0</v>
      </c>
      <c r="W10332">
        <f>IF(V10332&gt;=[1]Settings!$B$2,1,0)</f>
        <v>0</v>
      </c>
      <c r="X10332" s="9">
        <v>3.08496672660112E-2</v>
      </c>
      <c r="Y10332" t="s">
        <v>32</v>
      </c>
      <c r="Z10332">
        <f>IF(X10332&gt;=[1]Settings!$B$4,1,0)</f>
        <v>0</v>
      </c>
      <c r="AA10332" t="str">
        <f>IF(X10332&gt;=[1]Settings!$B$7,"Critical",IF(X10332&gt;=[1]Settings!$B$6,"High",IF(X10332&gt;=[1]Settings!$B$5,"Moderate","Low")))</f>
        <v>Low</v>
      </c>
    </row>
    <row r="10333" spans="1:27" x14ac:dyDescent="0.25">
      <c r="A10333">
        <v>10332</v>
      </c>
      <c r="B10333" t="s">
        <v>27</v>
      </c>
      <c r="C10333" t="s">
        <v>28</v>
      </c>
      <c r="D10333" t="s">
        <v>34</v>
      </c>
      <c r="E10333" t="s">
        <v>30</v>
      </c>
      <c r="F10333" t="s">
        <v>39</v>
      </c>
      <c r="G10333">
        <v>3</v>
      </c>
      <c r="H10333">
        <v>644</v>
      </c>
      <c r="I10333">
        <v>69</v>
      </c>
      <c r="J10333">
        <v>16</v>
      </c>
      <c r="K10333">
        <v>14</v>
      </c>
      <c r="L10333" s="6">
        <v>2596743.7400000002</v>
      </c>
      <c r="M10333">
        <v>2</v>
      </c>
      <c r="N10333" s="7">
        <f>[1]Settings!$B$3*K10333</f>
        <v>3.5</v>
      </c>
      <c r="O10333">
        <v>10</v>
      </c>
      <c r="P10333" s="8">
        <f t="shared" si="805"/>
        <v>4.3125</v>
      </c>
      <c r="Q10333" s="7">
        <f t="shared" si="806"/>
        <v>1.38</v>
      </c>
      <c r="R10333" s="8">
        <f t="shared" si="807"/>
        <v>1.5527950310559007</v>
      </c>
      <c r="S10333" s="8">
        <f t="shared" si="808"/>
        <v>2.8571428571428572</v>
      </c>
      <c r="T10333" s="9">
        <v>0.56763293646440105</v>
      </c>
      <c r="U10333">
        <v>19</v>
      </c>
      <c r="V10333" s="8">
        <f t="shared" si="809"/>
        <v>2.9503105590062111</v>
      </c>
      <c r="W10333">
        <f>IF(V10333&gt;=[1]Settings!$B$2,1,0)</f>
        <v>1</v>
      </c>
      <c r="X10333" s="9">
        <v>0.76727676391601596</v>
      </c>
      <c r="Y10333" t="s">
        <v>32</v>
      </c>
      <c r="Z10333">
        <f>IF(X10333&gt;=[1]Settings!$B$4,1,0)</f>
        <v>1</v>
      </c>
      <c r="AA10333" t="str">
        <f>IF(X10333&gt;=[1]Settings!$B$7,"Critical",IF(X10333&gt;=[1]Settings!$B$6,"High",IF(X10333&gt;=[1]Settings!$B$5,"Moderate","Low")))</f>
        <v>High</v>
      </c>
    </row>
    <row r="10334" spans="1:27" x14ac:dyDescent="0.25">
      <c r="A10334">
        <v>10333</v>
      </c>
      <c r="B10334" t="s">
        <v>27</v>
      </c>
      <c r="C10334" t="s">
        <v>33</v>
      </c>
      <c r="D10334" t="s">
        <v>29</v>
      </c>
      <c r="E10334" t="s">
        <v>30</v>
      </c>
      <c r="F10334" t="s">
        <v>39</v>
      </c>
      <c r="G10334">
        <v>3</v>
      </c>
      <c r="H10334">
        <v>668</v>
      </c>
      <c r="I10334">
        <v>76</v>
      </c>
      <c r="J10334">
        <v>10</v>
      </c>
      <c r="K10334">
        <v>7</v>
      </c>
      <c r="L10334" s="6">
        <v>692282.01</v>
      </c>
      <c r="M10334">
        <v>5</v>
      </c>
      <c r="N10334" s="7">
        <f>[1]Settings!$B$3*K10334</f>
        <v>1.75</v>
      </c>
      <c r="O10334">
        <v>3</v>
      </c>
      <c r="P10334" s="8">
        <f t="shared" si="805"/>
        <v>7.6</v>
      </c>
      <c r="Q10334" s="7">
        <f t="shared" si="806"/>
        <v>3.8</v>
      </c>
      <c r="R10334" s="8">
        <f t="shared" si="807"/>
        <v>0.44910179640718562</v>
      </c>
      <c r="S10334" s="8">
        <f t="shared" si="808"/>
        <v>1.7142857142857142</v>
      </c>
      <c r="T10334" s="9">
        <v>0.35239129321003099</v>
      </c>
      <c r="U10334">
        <v>9</v>
      </c>
      <c r="V10334" s="8">
        <f t="shared" si="809"/>
        <v>1.347305389221557</v>
      </c>
      <c r="W10334">
        <f>IF(V10334&gt;=[1]Settings!$B$2,1,0)</f>
        <v>0</v>
      </c>
      <c r="X10334" s="9">
        <v>0.179568886756897</v>
      </c>
      <c r="Y10334" t="s">
        <v>32</v>
      </c>
      <c r="Z10334">
        <f>IF(X10334&gt;=[1]Settings!$B$4,1,0)</f>
        <v>0</v>
      </c>
      <c r="AA10334" t="str">
        <f>IF(X10334&gt;=[1]Settings!$B$7,"Critical",IF(X10334&gt;=[1]Settings!$B$6,"High",IF(X10334&gt;=[1]Settings!$B$5,"Moderate","Low")))</f>
        <v>Low</v>
      </c>
    </row>
    <row r="10335" spans="1:27" x14ac:dyDescent="0.25">
      <c r="A10335">
        <v>10334</v>
      </c>
      <c r="B10335" t="s">
        <v>27</v>
      </c>
      <c r="C10335" t="s">
        <v>38</v>
      </c>
      <c r="D10335" t="s">
        <v>29</v>
      </c>
      <c r="E10335" t="s">
        <v>30</v>
      </c>
      <c r="F10335" t="s">
        <v>31</v>
      </c>
      <c r="G10335">
        <v>2</v>
      </c>
      <c r="H10335">
        <v>749</v>
      </c>
      <c r="I10335">
        <v>62</v>
      </c>
      <c r="J10335">
        <v>11</v>
      </c>
      <c r="K10335">
        <v>10</v>
      </c>
      <c r="L10335" s="6">
        <v>693653.35</v>
      </c>
      <c r="M10335">
        <v>8</v>
      </c>
      <c r="N10335" s="7">
        <f>[1]Settings!$B$3*K10335</f>
        <v>2.5</v>
      </c>
      <c r="O10335">
        <v>9</v>
      </c>
      <c r="P10335" s="8">
        <f t="shared" si="805"/>
        <v>5.6363636363636367</v>
      </c>
      <c r="Q10335" s="7">
        <f t="shared" si="806"/>
        <v>4.96</v>
      </c>
      <c r="R10335" s="8">
        <f t="shared" si="807"/>
        <v>1.2016021361815754</v>
      </c>
      <c r="S10335" s="8">
        <f t="shared" si="808"/>
        <v>3.6</v>
      </c>
      <c r="T10335" s="9">
        <v>0.49194871692112102</v>
      </c>
      <c r="U10335">
        <v>14</v>
      </c>
      <c r="V10335" s="8">
        <f t="shared" si="809"/>
        <v>1.8691588785046729</v>
      </c>
      <c r="W10335">
        <f>IF(V10335&gt;=[1]Settings!$B$2,1,0)</f>
        <v>0</v>
      </c>
      <c r="X10335" s="9">
        <v>0.71219462156295799</v>
      </c>
      <c r="Y10335" t="s">
        <v>32</v>
      </c>
      <c r="Z10335">
        <f>IF(X10335&gt;=[1]Settings!$B$4,1,0)</f>
        <v>1</v>
      </c>
      <c r="AA10335" t="str">
        <f>IF(X10335&gt;=[1]Settings!$B$7,"Critical",IF(X10335&gt;=[1]Settings!$B$6,"High",IF(X10335&gt;=[1]Settings!$B$5,"Moderate","Low")))</f>
        <v>High</v>
      </c>
    </row>
    <row r="10336" spans="1:27" x14ac:dyDescent="0.25">
      <c r="A10336">
        <v>10335</v>
      </c>
      <c r="B10336" t="s">
        <v>27</v>
      </c>
      <c r="C10336" t="s">
        <v>38</v>
      </c>
      <c r="D10336" t="s">
        <v>29</v>
      </c>
      <c r="E10336" t="s">
        <v>42</v>
      </c>
      <c r="F10336" t="s">
        <v>36</v>
      </c>
      <c r="G10336">
        <v>4</v>
      </c>
      <c r="H10336">
        <v>422</v>
      </c>
      <c r="I10336">
        <v>62</v>
      </c>
      <c r="J10336">
        <v>8</v>
      </c>
      <c r="K10336">
        <v>6</v>
      </c>
      <c r="L10336" s="6">
        <v>484898.57</v>
      </c>
      <c r="M10336">
        <v>6</v>
      </c>
      <c r="N10336" s="7">
        <f>[1]Settings!$B$3*K10336</f>
        <v>1.5</v>
      </c>
      <c r="O10336">
        <v>5</v>
      </c>
      <c r="P10336" s="8">
        <f t="shared" si="805"/>
        <v>7.75</v>
      </c>
      <c r="Q10336" s="7">
        <f t="shared" si="806"/>
        <v>3.72</v>
      </c>
      <c r="R10336" s="8">
        <f t="shared" si="807"/>
        <v>1.1848341232227488</v>
      </c>
      <c r="S10336" s="8">
        <f t="shared" si="808"/>
        <v>3.3333333333333335</v>
      </c>
      <c r="T10336" s="9">
        <v>0.30417177111354499</v>
      </c>
      <c r="U10336">
        <v>5</v>
      </c>
      <c r="V10336" s="8">
        <f t="shared" si="809"/>
        <v>1.1848341232227488</v>
      </c>
      <c r="W10336">
        <f>IF(V10336&gt;=[1]Settings!$B$2,1,0)</f>
        <v>0</v>
      </c>
      <c r="X10336" s="9">
        <v>0.42102584242820701</v>
      </c>
      <c r="Y10336" t="s">
        <v>32</v>
      </c>
      <c r="Z10336">
        <f>IF(X10336&gt;=[1]Settings!$B$4,1,0)</f>
        <v>0</v>
      </c>
      <c r="AA10336" t="str">
        <f>IF(X10336&gt;=[1]Settings!$B$7,"Critical",IF(X10336&gt;=[1]Settings!$B$6,"High",IF(X10336&gt;=[1]Settings!$B$5,"Moderate","Low")))</f>
        <v>Moderate</v>
      </c>
    </row>
    <row r="10337" spans="1:27" x14ac:dyDescent="0.25">
      <c r="A10337">
        <v>10336</v>
      </c>
      <c r="B10337" t="s">
        <v>27</v>
      </c>
      <c r="C10337" t="s">
        <v>40</v>
      </c>
      <c r="D10337" t="s">
        <v>29</v>
      </c>
      <c r="E10337" t="s">
        <v>42</v>
      </c>
      <c r="F10337" t="s">
        <v>36</v>
      </c>
      <c r="G10337">
        <v>2</v>
      </c>
      <c r="H10337">
        <v>417</v>
      </c>
      <c r="I10337">
        <v>14</v>
      </c>
      <c r="J10337">
        <v>8</v>
      </c>
      <c r="K10337">
        <v>5</v>
      </c>
      <c r="L10337" s="6">
        <v>306310.86</v>
      </c>
      <c r="M10337">
        <v>6</v>
      </c>
      <c r="N10337" s="7">
        <f>[1]Settings!$B$3*K10337</f>
        <v>1.25</v>
      </c>
      <c r="O10337">
        <v>1</v>
      </c>
      <c r="P10337" s="8">
        <f t="shared" si="805"/>
        <v>1.75</v>
      </c>
      <c r="Q10337" s="7">
        <f t="shared" si="806"/>
        <v>0.84</v>
      </c>
      <c r="R10337" s="8">
        <f t="shared" si="807"/>
        <v>0.23980815347721823</v>
      </c>
      <c r="S10337" s="8">
        <f t="shared" si="808"/>
        <v>0.8</v>
      </c>
      <c r="T10337" s="9">
        <v>0.34298870068120102</v>
      </c>
      <c r="U10337">
        <v>3</v>
      </c>
      <c r="V10337" s="8">
        <f t="shared" si="809"/>
        <v>0.71942446043165464</v>
      </c>
      <c r="W10337">
        <f>IF(V10337&gt;=[1]Settings!$B$2,1,0)</f>
        <v>0</v>
      </c>
      <c r="X10337" s="9">
        <v>2.8146659955382399E-2</v>
      </c>
      <c r="Y10337" t="s">
        <v>32</v>
      </c>
      <c r="Z10337">
        <f>IF(X10337&gt;=[1]Settings!$B$4,1,0)</f>
        <v>0</v>
      </c>
      <c r="AA10337" t="str">
        <f>IF(X10337&gt;=[1]Settings!$B$7,"Critical",IF(X10337&gt;=[1]Settings!$B$6,"High",IF(X10337&gt;=[1]Settings!$B$5,"Moderate","Low")))</f>
        <v>Low</v>
      </c>
    </row>
    <row r="10338" spans="1:27" x14ac:dyDescent="0.25">
      <c r="A10338">
        <v>10337</v>
      </c>
      <c r="B10338" t="s">
        <v>27</v>
      </c>
      <c r="C10338" t="s">
        <v>37</v>
      </c>
      <c r="D10338" t="s">
        <v>30</v>
      </c>
      <c r="E10338" t="s">
        <v>30</v>
      </c>
      <c r="F10338" t="s">
        <v>36</v>
      </c>
      <c r="G10338">
        <v>2</v>
      </c>
      <c r="H10338">
        <v>687</v>
      </c>
      <c r="I10338">
        <v>61</v>
      </c>
      <c r="J10338">
        <v>12</v>
      </c>
      <c r="K10338">
        <v>6</v>
      </c>
      <c r="L10338" s="6">
        <v>633306.65</v>
      </c>
      <c r="M10338">
        <v>13</v>
      </c>
      <c r="N10338" s="7">
        <f>[1]Settings!$B$3*K10338</f>
        <v>1.5</v>
      </c>
      <c r="O10338">
        <v>3</v>
      </c>
      <c r="P10338" s="8">
        <f t="shared" si="805"/>
        <v>5.083333333333333</v>
      </c>
      <c r="Q10338" s="7">
        <f t="shared" si="806"/>
        <v>7.93</v>
      </c>
      <c r="R10338" s="8">
        <f t="shared" si="807"/>
        <v>0.4366812227074236</v>
      </c>
      <c r="S10338" s="8">
        <f t="shared" si="808"/>
        <v>2</v>
      </c>
      <c r="T10338" s="9">
        <v>0.205158848360176</v>
      </c>
      <c r="U10338">
        <v>5</v>
      </c>
      <c r="V10338" s="8">
        <f t="shared" si="809"/>
        <v>0.72780203784570596</v>
      </c>
      <c r="W10338">
        <f>IF(V10338&gt;=[1]Settings!$B$2,1,0)</f>
        <v>0</v>
      </c>
      <c r="X10338" s="9">
        <v>0.12337252497673</v>
      </c>
      <c r="Y10338" t="s">
        <v>32</v>
      </c>
      <c r="Z10338">
        <f>IF(X10338&gt;=[1]Settings!$B$4,1,0)</f>
        <v>0</v>
      </c>
      <c r="AA10338" t="str">
        <f>IF(X10338&gt;=[1]Settings!$B$7,"Critical",IF(X10338&gt;=[1]Settings!$B$6,"High",IF(X10338&gt;=[1]Settings!$B$5,"Moderate","Low")))</f>
        <v>Low</v>
      </c>
    </row>
    <row r="10339" spans="1:27" x14ac:dyDescent="0.25">
      <c r="A10339">
        <v>10338</v>
      </c>
      <c r="B10339" t="s">
        <v>27</v>
      </c>
      <c r="C10339" t="s">
        <v>40</v>
      </c>
      <c r="D10339" t="s">
        <v>30</v>
      </c>
      <c r="E10339" t="s">
        <v>30</v>
      </c>
      <c r="F10339" t="s">
        <v>31</v>
      </c>
      <c r="G10339">
        <v>2</v>
      </c>
      <c r="H10339">
        <v>183</v>
      </c>
      <c r="I10339">
        <v>53</v>
      </c>
      <c r="J10339">
        <v>4</v>
      </c>
      <c r="K10339">
        <v>10</v>
      </c>
      <c r="L10339" s="6">
        <v>392645.25</v>
      </c>
      <c r="M10339">
        <v>12</v>
      </c>
      <c r="N10339" s="7">
        <f>[1]Settings!$B$3*K10339</f>
        <v>2.5</v>
      </c>
      <c r="O10339">
        <v>2</v>
      </c>
      <c r="P10339" s="8">
        <f t="shared" si="805"/>
        <v>13.25</v>
      </c>
      <c r="Q10339" s="7">
        <f t="shared" si="806"/>
        <v>6.36</v>
      </c>
      <c r="R10339" s="8">
        <f t="shared" si="807"/>
        <v>1.0928961748633881</v>
      </c>
      <c r="S10339" s="8">
        <f t="shared" si="808"/>
        <v>0.8</v>
      </c>
      <c r="T10339" s="9">
        <v>0.36515195115807603</v>
      </c>
      <c r="U10339">
        <v>4</v>
      </c>
      <c r="V10339" s="8">
        <f t="shared" si="809"/>
        <v>2.1857923497267762</v>
      </c>
      <c r="W10339">
        <f>IF(V10339&gt;=[1]Settings!$B$2,1,0)</f>
        <v>1</v>
      </c>
      <c r="X10339" s="9">
        <v>0.635259389877319</v>
      </c>
      <c r="Y10339" t="s">
        <v>32</v>
      </c>
      <c r="Z10339">
        <f>IF(X10339&gt;=[1]Settings!$B$4,1,0)</f>
        <v>1</v>
      </c>
      <c r="AA10339" t="str">
        <f>IF(X10339&gt;=[1]Settings!$B$7,"Critical",IF(X10339&gt;=[1]Settings!$B$6,"High",IF(X10339&gt;=[1]Settings!$B$5,"Moderate","Low")))</f>
        <v>High</v>
      </c>
    </row>
    <row r="10340" spans="1:27" x14ac:dyDescent="0.25">
      <c r="A10340">
        <v>10339</v>
      </c>
      <c r="B10340" t="s">
        <v>27</v>
      </c>
      <c r="C10340" t="s">
        <v>44</v>
      </c>
      <c r="D10340" t="s">
        <v>29</v>
      </c>
      <c r="E10340" t="s">
        <v>42</v>
      </c>
      <c r="F10340" t="s">
        <v>39</v>
      </c>
      <c r="G10340">
        <v>3</v>
      </c>
      <c r="H10340">
        <v>754</v>
      </c>
      <c r="I10340">
        <v>83</v>
      </c>
      <c r="J10340">
        <v>13</v>
      </c>
      <c r="K10340">
        <v>9</v>
      </c>
      <c r="L10340" s="6">
        <v>1015374.22</v>
      </c>
      <c r="M10340">
        <v>9</v>
      </c>
      <c r="N10340" s="7">
        <f>[1]Settings!$B$3*K10340</f>
        <v>2.25</v>
      </c>
      <c r="O10340">
        <v>11</v>
      </c>
      <c r="P10340" s="8">
        <f t="shared" si="805"/>
        <v>6.384615384615385</v>
      </c>
      <c r="Q10340" s="7">
        <f t="shared" si="806"/>
        <v>7.47</v>
      </c>
      <c r="R10340" s="8">
        <f t="shared" si="807"/>
        <v>1.4588859416445623</v>
      </c>
      <c r="S10340" s="8">
        <f t="shared" si="808"/>
        <v>4.8888888888888893</v>
      </c>
      <c r="T10340" s="9">
        <v>0.66489224126204605</v>
      </c>
      <c r="U10340">
        <v>22</v>
      </c>
      <c r="V10340" s="8">
        <f t="shared" si="809"/>
        <v>2.9177718832891246</v>
      </c>
      <c r="W10340">
        <f>IF(V10340&gt;=[1]Settings!$B$2,1,0)</f>
        <v>1</v>
      </c>
      <c r="X10340" s="9">
        <v>0.67021334171295199</v>
      </c>
      <c r="Y10340" t="s">
        <v>32</v>
      </c>
      <c r="Z10340">
        <f>IF(X10340&gt;=[1]Settings!$B$4,1,0)</f>
        <v>1</v>
      </c>
      <c r="AA10340" t="str">
        <f>IF(X10340&gt;=[1]Settings!$B$7,"Critical",IF(X10340&gt;=[1]Settings!$B$6,"High",IF(X10340&gt;=[1]Settings!$B$5,"Moderate","Low")))</f>
        <v>High</v>
      </c>
    </row>
    <row r="10341" spans="1:27" x14ac:dyDescent="0.25">
      <c r="A10341">
        <v>10340</v>
      </c>
      <c r="B10341" t="s">
        <v>27</v>
      </c>
      <c r="C10341" t="s">
        <v>37</v>
      </c>
      <c r="D10341" t="s">
        <v>34</v>
      </c>
      <c r="E10341" t="s">
        <v>35</v>
      </c>
      <c r="F10341" t="s">
        <v>36</v>
      </c>
      <c r="G10341">
        <v>3</v>
      </c>
      <c r="H10341">
        <v>486</v>
      </c>
      <c r="I10341">
        <v>43</v>
      </c>
      <c r="J10341">
        <v>6</v>
      </c>
      <c r="K10341">
        <v>6</v>
      </c>
      <c r="L10341" s="6">
        <v>320233.15000000002</v>
      </c>
      <c r="M10341">
        <v>19</v>
      </c>
      <c r="N10341" s="7">
        <f>[1]Settings!$B$3*K10341</f>
        <v>1.5</v>
      </c>
      <c r="O10341">
        <v>1</v>
      </c>
      <c r="P10341" s="8">
        <f t="shared" si="805"/>
        <v>7.166666666666667</v>
      </c>
      <c r="Q10341" s="7">
        <f t="shared" si="806"/>
        <v>8.17</v>
      </c>
      <c r="R10341" s="8">
        <f t="shared" si="807"/>
        <v>0.20576131687242799</v>
      </c>
      <c r="S10341" s="8">
        <f t="shared" si="808"/>
        <v>0.66666666666666663</v>
      </c>
      <c r="T10341" s="9">
        <v>0.151624634470261</v>
      </c>
      <c r="U10341">
        <v>4</v>
      </c>
      <c r="V10341" s="8">
        <f t="shared" si="809"/>
        <v>0.82304526748971196</v>
      </c>
      <c r="W10341">
        <f>IF(V10341&gt;=[1]Settings!$B$2,1,0)</f>
        <v>0</v>
      </c>
      <c r="X10341" s="9">
        <v>5.0710104405880002E-2</v>
      </c>
      <c r="Y10341" t="s">
        <v>32</v>
      </c>
      <c r="Z10341">
        <f>IF(X10341&gt;=[1]Settings!$B$4,1,0)</f>
        <v>0</v>
      </c>
      <c r="AA10341" t="str">
        <f>IF(X10341&gt;=[1]Settings!$B$7,"Critical",IF(X10341&gt;=[1]Settings!$B$6,"High",IF(X10341&gt;=[1]Settings!$B$5,"Moderate","Low")))</f>
        <v>Low</v>
      </c>
    </row>
    <row r="10342" spans="1:27" x14ac:dyDescent="0.25">
      <c r="A10342">
        <v>10341</v>
      </c>
      <c r="B10342" t="s">
        <v>27</v>
      </c>
      <c r="C10342" t="s">
        <v>28</v>
      </c>
      <c r="D10342" t="s">
        <v>29</v>
      </c>
      <c r="E10342" t="s">
        <v>30</v>
      </c>
      <c r="F10342" t="s">
        <v>39</v>
      </c>
      <c r="G10342">
        <v>4</v>
      </c>
      <c r="H10342">
        <v>611</v>
      </c>
      <c r="I10342">
        <v>73</v>
      </c>
      <c r="J10342">
        <v>6</v>
      </c>
      <c r="K10342">
        <v>11</v>
      </c>
      <c r="L10342" s="6">
        <v>674838.17</v>
      </c>
      <c r="M10342">
        <v>3</v>
      </c>
      <c r="N10342" s="7">
        <f>[1]Settings!$B$3*K10342</f>
        <v>2.75</v>
      </c>
      <c r="O10342">
        <v>3</v>
      </c>
      <c r="P10342" s="8">
        <f t="shared" si="805"/>
        <v>12.166666666666666</v>
      </c>
      <c r="Q10342" s="7">
        <f t="shared" si="806"/>
        <v>2.19</v>
      </c>
      <c r="R10342" s="8">
        <f t="shared" si="807"/>
        <v>0.49099836333878888</v>
      </c>
      <c r="S10342" s="8">
        <f t="shared" si="808"/>
        <v>1.0909090909090908</v>
      </c>
      <c r="T10342" s="9">
        <v>0.57478565984385099</v>
      </c>
      <c r="U10342">
        <v>41</v>
      </c>
      <c r="V10342" s="8">
        <f t="shared" si="809"/>
        <v>6.7103109656301143</v>
      </c>
      <c r="W10342">
        <f>IF(V10342&gt;=[1]Settings!$B$2,1,0)</f>
        <v>1</v>
      </c>
      <c r="X10342" s="9">
        <v>0.30582517385482799</v>
      </c>
      <c r="Y10342" t="s">
        <v>32</v>
      </c>
      <c r="Z10342">
        <f>IF(X10342&gt;=[1]Settings!$B$4,1,0)</f>
        <v>0</v>
      </c>
      <c r="AA10342" t="str">
        <f>IF(X10342&gt;=[1]Settings!$B$7,"Critical",IF(X10342&gt;=[1]Settings!$B$6,"High",IF(X10342&gt;=[1]Settings!$B$5,"Moderate","Low")))</f>
        <v>Moderate</v>
      </c>
    </row>
    <row r="10343" spans="1:27" x14ac:dyDescent="0.25">
      <c r="A10343">
        <v>10342</v>
      </c>
      <c r="B10343" t="s">
        <v>27</v>
      </c>
      <c r="C10343" t="s">
        <v>40</v>
      </c>
      <c r="D10343" t="s">
        <v>34</v>
      </c>
      <c r="E10343" t="s">
        <v>35</v>
      </c>
      <c r="F10343" t="s">
        <v>31</v>
      </c>
      <c r="G10343">
        <v>5</v>
      </c>
      <c r="H10343">
        <v>1167</v>
      </c>
      <c r="I10343">
        <v>100</v>
      </c>
      <c r="J10343">
        <v>19</v>
      </c>
      <c r="K10343">
        <v>13</v>
      </c>
      <c r="L10343" s="6">
        <v>2055419.1</v>
      </c>
      <c r="M10343">
        <v>7</v>
      </c>
      <c r="N10343" s="7">
        <f>[1]Settings!$B$3*K10343</f>
        <v>3.25</v>
      </c>
      <c r="O10343">
        <v>24</v>
      </c>
      <c r="P10343" s="8">
        <f t="shared" si="805"/>
        <v>5.2631578947368425</v>
      </c>
      <c r="Q10343" s="7">
        <f t="shared" si="806"/>
        <v>7</v>
      </c>
      <c r="R10343" s="8">
        <f t="shared" si="807"/>
        <v>2.0565552699228791</v>
      </c>
      <c r="S10343" s="8">
        <f t="shared" si="808"/>
        <v>7.384615384615385</v>
      </c>
      <c r="T10343" s="9">
        <v>0.35649679349069102</v>
      </c>
      <c r="U10343">
        <v>45</v>
      </c>
      <c r="V10343" s="8">
        <f t="shared" si="809"/>
        <v>3.8560411311053984</v>
      </c>
      <c r="W10343">
        <f>IF(V10343&gt;=[1]Settings!$B$2,1,0)</f>
        <v>1</v>
      </c>
      <c r="X10343" s="9">
        <v>0.95041865110397294</v>
      </c>
      <c r="Y10343" t="s">
        <v>32</v>
      </c>
      <c r="Z10343">
        <f>IF(X10343&gt;=[1]Settings!$B$4,1,0)</f>
        <v>1</v>
      </c>
      <c r="AA10343" t="str">
        <f>IF(X10343&gt;=[1]Settings!$B$7,"Critical",IF(X10343&gt;=[1]Settings!$B$6,"High",IF(X10343&gt;=[1]Settings!$B$5,"Moderate","Low")))</f>
        <v>Critical</v>
      </c>
    </row>
    <row r="10344" spans="1:27" x14ac:dyDescent="0.25">
      <c r="A10344">
        <v>10343</v>
      </c>
      <c r="B10344" t="s">
        <v>27</v>
      </c>
      <c r="C10344" t="s">
        <v>38</v>
      </c>
      <c r="D10344" t="s">
        <v>29</v>
      </c>
      <c r="E10344" t="s">
        <v>35</v>
      </c>
      <c r="F10344" t="s">
        <v>39</v>
      </c>
      <c r="G10344">
        <v>2</v>
      </c>
      <c r="H10344">
        <v>455</v>
      </c>
      <c r="I10344">
        <v>46</v>
      </c>
      <c r="J10344">
        <v>7</v>
      </c>
      <c r="K10344">
        <v>11</v>
      </c>
      <c r="L10344" s="6">
        <v>815828.33</v>
      </c>
      <c r="M10344">
        <v>9</v>
      </c>
      <c r="N10344" s="7">
        <f>[1]Settings!$B$3*K10344</f>
        <v>2.75</v>
      </c>
      <c r="O10344">
        <v>1</v>
      </c>
      <c r="P10344" s="8">
        <f t="shared" si="805"/>
        <v>6.5714285714285712</v>
      </c>
      <c r="Q10344" s="7">
        <f t="shared" si="806"/>
        <v>4.1399999999999997</v>
      </c>
      <c r="R10344" s="8">
        <f t="shared" si="807"/>
        <v>0.21978021978021978</v>
      </c>
      <c r="S10344" s="8">
        <f t="shared" si="808"/>
        <v>0.36363636363636365</v>
      </c>
      <c r="T10344" s="9">
        <v>0.18575834347712999</v>
      </c>
      <c r="U10344">
        <v>7</v>
      </c>
      <c r="V10344" s="8">
        <f t="shared" si="809"/>
        <v>1.5384615384615385</v>
      </c>
      <c r="W10344">
        <f>IF(V10344&gt;=[1]Settings!$B$2,1,0)</f>
        <v>0</v>
      </c>
      <c r="X10344" s="9">
        <v>0.19475121796131101</v>
      </c>
      <c r="Y10344" t="s">
        <v>32</v>
      </c>
      <c r="Z10344">
        <f>IF(X10344&gt;=[1]Settings!$B$4,1,0)</f>
        <v>0</v>
      </c>
      <c r="AA10344" t="str">
        <f>IF(X10344&gt;=[1]Settings!$B$7,"Critical",IF(X10344&gt;=[1]Settings!$B$6,"High",IF(X10344&gt;=[1]Settings!$B$5,"Moderate","Low")))</f>
        <v>Low</v>
      </c>
    </row>
    <row r="10345" spans="1:27" x14ac:dyDescent="0.25">
      <c r="A10345">
        <v>10344</v>
      </c>
      <c r="B10345" t="s">
        <v>27</v>
      </c>
      <c r="C10345" t="s">
        <v>40</v>
      </c>
      <c r="D10345" t="s">
        <v>30</v>
      </c>
      <c r="E10345" t="s">
        <v>42</v>
      </c>
      <c r="F10345" t="s">
        <v>36</v>
      </c>
      <c r="G10345">
        <v>2</v>
      </c>
      <c r="H10345">
        <v>568</v>
      </c>
      <c r="I10345">
        <v>36</v>
      </c>
      <c r="J10345">
        <v>12</v>
      </c>
      <c r="K10345">
        <v>7</v>
      </c>
      <c r="L10345" s="6">
        <v>887002.21</v>
      </c>
      <c r="M10345">
        <v>9</v>
      </c>
      <c r="N10345" s="7">
        <f>[1]Settings!$B$3*K10345</f>
        <v>1.75</v>
      </c>
      <c r="O10345">
        <v>2</v>
      </c>
      <c r="P10345" s="8">
        <f t="shared" si="805"/>
        <v>3</v>
      </c>
      <c r="Q10345" s="7">
        <f t="shared" si="806"/>
        <v>3.24</v>
      </c>
      <c r="R10345" s="8">
        <f t="shared" si="807"/>
        <v>0.352112676056338</v>
      </c>
      <c r="S10345" s="8">
        <f t="shared" si="808"/>
        <v>1.1428571428571428</v>
      </c>
      <c r="T10345" s="9">
        <v>0.24676312602043499</v>
      </c>
      <c r="U10345">
        <v>12</v>
      </c>
      <c r="V10345" s="8">
        <f t="shared" si="809"/>
        <v>2.112676056338028</v>
      </c>
      <c r="W10345">
        <f>IF(V10345&gt;=[1]Settings!$B$2,1,0)</f>
        <v>1</v>
      </c>
      <c r="X10345" s="9">
        <v>0.15078501403331801</v>
      </c>
      <c r="Y10345" t="s">
        <v>32</v>
      </c>
      <c r="Z10345">
        <f>IF(X10345&gt;=[1]Settings!$B$4,1,0)</f>
        <v>0</v>
      </c>
      <c r="AA10345" t="str">
        <f>IF(X10345&gt;=[1]Settings!$B$7,"Critical",IF(X10345&gt;=[1]Settings!$B$6,"High",IF(X10345&gt;=[1]Settings!$B$5,"Moderate","Low")))</f>
        <v>Low</v>
      </c>
    </row>
    <row r="10346" spans="1:27" x14ac:dyDescent="0.25">
      <c r="A10346">
        <v>10345</v>
      </c>
      <c r="B10346" t="s">
        <v>27</v>
      </c>
      <c r="C10346" t="s">
        <v>44</v>
      </c>
      <c r="D10346" t="s">
        <v>29</v>
      </c>
      <c r="E10346" t="s">
        <v>35</v>
      </c>
      <c r="F10346" t="s">
        <v>39</v>
      </c>
      <c r="G10346">
        <v>2</v>
      </c>
      <c r="H10346">
        <v>538</v>
      </c>
      <c r="I10346">
        <v>37</v>
      </c>
      <c r="J10346">
        <v>9</v>
      </c>
      <c r="K10346">
        <v>7</v>
      </c>
      <c r="L10346" s="6">
        <v>653496.38</v>
      </c>
      <c r="M10346">
        <v>3</v>
      </c>
      <c r="N10346" s="7">
        <f>[1]Settings!$B$3*K10346</f>
        <v>1.75</v>
      </c>
      <c r="O10346">
        <v>4</v>
      </c>
      <c r="P10346" s="8">
        <f t="shared" si="805"/>
        <v>4.1111111111111107</v>
      </c>
      <c r="Q10346" s="7">
        <f t="shared" si="806"/>
        <v>1.1100000000000001</v>
      </c>
      <c r="R10346" s="8">
        <f t="shared" si="807"/>
        <v>0.74349442379182151</v>
      </c>
      <c r="S10346" s="8">
        <f t="shared" si="808"/>
        <v>2.2857142857142856</v>
      </c>
      <c r="T10346" s="9">
        <v>0.31023091669031599</v>
      </c>
      <c r="U10346">
        <v>5</v>
      </c>
      <c r="V10346" s="8">
        <f t="shared" si="809"/>
        <v>0.92936802973977695</v>
      </c>
      <c r="W10346">
        <f>IF(V10346&gt;=[1]Settings!$B$2,1,0)</f>
        <v>0</v>
      </c>
      <c r="X10346" s="9">
        <v>0.16379635035991699</v>
      </c>
      <c r="Y10346" t="s">
        <v>32</v>
      </c>
      <c r="Z10346">
        <f>IF(X10346&gt;=[1]Settings!$B$4,1,0)</f>
        <v>0</v>
      </c>
      <c r="AA10346" t="str">
        <f>IF(X10346&gt;=[1]Settings!$B$7,"Critical",IF(X10346&gt;=[1]Settings!$B$6,"High",IF(X10346&gt;=[1]Settings!$B$5,"Moderate","Low")))</f>
        <v>Low</v>
      </c>
    </row>
    <row r="10347" spans="1:27" x14ac:dyDescent="0.25">
      <c r="A10347">
        <v>10346</v>
      </c>
      <c r="B10347" t="s">
        <v>27</v>
      </c>
      <c r="C10347" t="s">
        <v>28</v>
      </c>
      <c r="D10347" t="s">
        <v>30</v>
      </c>
      <c r="E10347" t="s">
        <v>35</v>
      </c>
      <c r="F10347" t="s">
        <v>36</v>
      </c>
      <c r="G10347">
        <v>2</v>
      </c>
      <c r="H10347">
        <v>742</v>
      </c>
      <c r="I10347">
        <v>51</v>
      </c>
      <c r="J10347">
        <v>13</v>
      </c>
      <c r="K10347">
        <v>9</v>
      </c>
      <c r="L10347" s="6">
        <v>1195531.27</v>
      </c>
      <c r="M10347">
        <v>4</v>
      </c>
      <c r="N10347" s="7">
        <f>[1]Settings!$B$3*K10347</f>
        <v>2.25</v>
      </c>
      <c r="O10347">
        <v>3</v>
      </c>
      <c r="P10347" s="8">
        <f t="shared" si="805"/>
        <v>3.9230769230769229</v>
      </c>
      <c r="Q10347" s="7">
        <f t="shared" si="806"/>
        <v>2.04</v>
      </c>
      <c r="R10347" s="8">
        <f t="shared" si="807"/>
        <v>0.40431266846361186</v>
      </c>
      <c r="S10347" s="8">
        <f t="shared" si="808"/>
        <v>1.3333333333333333</v>
      </c>
      <c r="T10347" s="9">
        <v>0.18184988631135501</v>
      </c>
      <c r="U10347">
        <v>8</v>
      </c>
      <c r="V10347" s="8">
        <f t="shared" si="809"/>
        <v>1.0781671159029649</v>
      </c>
      <c r="W10347">
        <f>IF(V10347&gt;=[1]Settings!$B$2,1,0)</f>
        <v>0</v>
      </c>
      <c r="X10347" s="9">
        <v>0.28837066888809199</v>
      </c>
      <c r="Y10347" t="s">
        <v>32</v>
      </c>
      <c r="Z10347">
        <f>IF(X10347&gt;=[1]Settings!$B$4,1,0)</f>
        <v>0</v>
      </c>
      <c r="AA10347" t="str">
        <f>IF(X10347&gt;=[1]Settings!$B$7,"Critical",IF(X10347&gt;=[1]Settings!$B$6,"High",IF(X10347&gt;=[1]Settings!$B$5,"Moderate","Low")))</f>
        <v>Low</v>
      </c>
    </row>
    <row r="10348" spans="1:27" x14ac:dyDescent="0.25">
      <c r="A10348">
        <v>10347</v>
      </c>
      <c r="B10348" t="s">
        <v>27</v>
      </c>
      <c r="C10348" t="s">
        <v>33</v>
      </c>
      <c r="D10348" t="s">
        <v>30</v>
      </c>
      <c r="E10348" t="s">
        <v>35</v>
      </c>
      <c r="F10348" t="s">
        <v>31</v>
      </c>
      <c r="G10348">
        <v>4</v>
      </c>
      <c r="H10348">
        <v>699</v>
      </c>
      <c r="I10348">
        <v>70</v>
      </c>
      <c r="J10348">
        <v>9</v>
      </c>
      <c r="K10348">
        <v>9</v>
      </c>
      <c r="L10348" s="6">
        <v>948968.62</v>
      </c>
      <c r="M10348">
        <v>9</v>
      </c>
      <c r="N10348" s="7">
        <f>[1]Settings!$B$3*K10348</f>
        <v>2.25</v>
      </c>
      <c r="O10348">
        <v>3</v>
      </c>
      <c r="P10348" s="8">
        <f t="shared" si="805"/>
        <v>7.7777777777777777</v>
      </c>
      <c r="Q10348" s="7">
        <f t="shared" si="806"/>
        <v>6.3</v>
      </c>
      <c r="R10348" s="8">
        <f t="shared" si="807"/>
        <v>0.42918454935622319</v>
      </c>
      <c r="S10348" s="8">
        <f t="shared" si="808"/>
        <v>1.3333333333333333</v>
      </c>
      <c r="T10348" s="9">
        <v>0.19437544372950999</v>
      </c>
      <c r="U10348">
        <v>12</v>
      </c>
      <c r="V10348" s="8">
        <f t="shared" si="809"/>
        <v>1.7167381974248928</v>
      </c>
      <c r="W10348">
        <f>IF(V10348&gt;=[1]Settings!$B$2,1,0)</f>
        <v>0</v>
      </c>
      <c r="X10348" s="9">
        <v>0.24259777367115001</v>
      </c>
      <c r="Y10348" t="s">
        <v>32</v>
      </c>
      <c r="Z10348">
        <f>IF(X10348&gt;=[1]Settings!$B$4,1,0)</f>
        <v>0</v>
      </c>
      <c r="AA10348" t="str">
        <f>IF(X10348&gt;=[1]Settings!$B$7,"Critical",IF(X10348&gt;=[1]Settings!$B$6,"High",IF(X10348&gt;=[1]Settings!$B$5,"Moderate","Low")))</f>
        <v>Low</v>
      </c>
    </row>
    <row r="10349" spans="1:27" x14ac:dyDescent="0.25">
      <c r="A10349">
        <v>10348</v>
      </c>
      <c r="B10349" t="s">
        <v>27</v>
      </c>
      <c r="C10349" t="s">
        <v>33</v>
      </c>
      <c r="D10349" t="s">
        <v>29</v>
      </c>
      <c r="E10349" t="s">
        <v>30</v>
      </c>
      <c r="F10349" t="s">
        <v>39</v>
      </c>
      <c r="G10349">
        <v>3</v>
      </c>
      <c r="H10349">
        <v>980</v>
      </c>
      <c r="I10349">
        <v>75</v>
      </c>
      <c r="J10349">
        <v>17</v>
      </c>
      <c r="K10349">
        <v>11</v>
      </c>
      <c r="L10349" s="6">
        <v>2200478.88</v>
      </c>
      <c r="M10349">
        <v>6</v>
      </c>
      <c r="N10349" s="7">
        <f>[1]Settings!$B$3*K10349</f>
        <v>2.75</v>
      </c>
      <c r="O10349">
        <v>18</v>
      </c>
      <c r="P10349" s="8">
        <f t="shared" si="805"/>
        <v>4.4117647058823533</v>
      </c>
      <c r="Q10349" s="7">
        <f t="shared" si="806"/>
        <v>4.5</v>
      </c>
      <c r="R10349" s="8">
        <f t="shared" si="807"/>
        <v>1.8367346938775511</v>
      </c>
      <c r="S10349" s="8">
        <f t="shared" si="808"/>
        <v>6.5454545454545459</v>
      </c>
      <c r="T10349" s="9">
        <v>0.543233127949308</v>
      </c>
      <c r="U10349">
        <v>15</v>
      </c>
      <c r="V10349" s="8">
        <f t="shared" si="809"/>
        <v>1.5306122448979591</v>
      </c>
      <c r="W10349">
        <f>IF(V10349&gt;=[1]Settings!$B$2,1,0)</f>
        <v>0</v>
      </c>
      <c r="X10349" s="9">
        <v>0.87205433845519997</v>
      </c>
      <c r="Y10349" t="s">
        <v>32</v>
      </c>
      <c r="Z10349">
        <f>IF(X10349&gt;=[1]Settings!$B$4,1,0)</f>
        <v>1</v>
      </c>
      <c r="AA10349" t="str">
        <f>IF(X10349&gt;=[1]Settings!$B$7,"Critical",IF(X10349&gt;=[1]Settings!$B$6,"High",IF(X10349&gt;=[1]Settings!$B$5,"Moderate","Low")))</f>
        <v>Critical</v>
      </c>
    </row>
    <row r="10350" spans="1:27" x14ac:dyDescent="0.25">
      <c r="A10350">
        <v>10349</v>
      </c>
      <c r="B10350" t="s">
        <v>27</v>
      </c>
      <c r="C10350" t="s">
        <v>44</v>
      </c>
      <c r="D10350" t="s">
        <v>34</v>
      </c>
      <c r="E10350" t="s">
        <v>42</v>
      </c>
      <c r="F10350" t="s">
        <v>36</v>
      </c>
      <c r="G10350">
        <v>1</v>
      </c>
      <c r="H10350">
        <v>739</v>
      </c>
      <c r="I10350">
        <v>60</v>
      </c>
      <c r="J10350">
        <v>13</v>
      </c>
      <c r="K10350">
        <v>12</v>
      </c>
      <c r="L10350" s="6">
        <v>1249891.28</v>
      </c>
      <c r="M10350">
        <v>6</v>
      </c>
      <c r="N10350" s="7">
        <f>[1]Settings!$B$3*K10350</f>
        <v>3</v>
      </c>
      <c r="O10350">
        <v>8</v>
      </c>
      <c r="P10350" s="8">
        <f t="shared" si="805"/>
        <v>4.615384615384615</v>
      </c>
      <c r="Q10350" s="7">
        <f t="shared" si="806"/>
        <v>3.6</v>
      </c>
      <c r="R10350" s="8">
        <f t="shared" si="807"/>
        <v>1.0825439783491204</v>
      </c>
      <c r="S10350" s="8">
        <f t="shared" si="808"/>
        <v>2.6666666666666665</v>
      </c>
      <c r="T10350" s="9">
        <v>0.38083389510886601</v>
      </c>
      <c r="U10350">
        <v>24</v>
      </c>
      <c r="V10350" s="8">
        <f t="shared" si="809"/>
        <v>3.2476319350473615</v>
      </c>
      <c r="W10350">
        <f>IF(V10350&gt;=[1]Settings!$B$2,1,0)</f>
        <v>1</v>
      </c>
      <c r="X10350" s="9">
        <v>0.78377693891525302</v>
      </c>
      <c r="Y10350" t="s">
        <v>32</v>
      </c>
      <c r="Z10350">
        <f>IF(X10350&gt;=[1]Settings!$B$4,1,0)</f>
        <v>1</v>
      </c>
      <c r="AA10350" t="str">
        <f>IF(X10350&gt;=[1]Settings!$B$7,"Critical",IF(X10350&gt;=[1]Settings!$B$6,"High",IF(X10350&gt;=[1]Settings!$B$5,"Moderate","Low")))</f>
        <v>High</v>
      </c>
    </row>
    <row r="10351" spans="1:27" x14ac:dyDescent="0.25">
      <c r="A10351">
        <v>10350</v>
      </c>
      <c r="B10351" t="s">
        <v>41</v>
      </c>
      <c r="C10351" t="s">
        <v>28</v>
      </c>
      <c r="D10351" t="s">
        <v>34</v>
      </c>
      <c r="E10351" t="s">
        <v>30</v>
      </c>
      <c r="F10351" t="s">
        <v>31</v>
      </c>
      <c r="G10351">
        <v>3</v>
      </c>
      <c r="H10351">
        <v>339</v>
      </c>
      <c r="I10351">
        <v>41</v>
      </c>
      <c r="J10351">
        <v>5</v>
      </c>
      <c r="K10351">
        <v>4</v>
      </c>
      <c r="L10351" s="6">
        <v>100204.47</v>
      </c>
      <c r="M10351">
        <v>8</v>
      </c>
      <c r="N10351" s="7">
        <f>[1]Settings!$B$3*K10351</f>
        <v>1</v>
      </c>
      <c r="O10351">
        <v>1</v>
      </c>
      <c r="P10351" s="8">
        <f t="shared" si="805"/>
        <v>8.1999999999999993</v>
      </c>
      <c r="Q10351" s="7">
        <f t="shared" si="806"/>
        <v>3.28</v>
      </c>
      <c r="R10351" s="8">
        <f t="shared" si="807"/>
        <v>0.29498525073746312</v>
      </c>
      <c r="S10351" s="8">
        <f t="shared" si="808"/>
        <v>1</v>
      </c>
      <c r="T10351" s="9">
        <v>0.25596824057464601</v>
      </c>
      <c r="U10351">
        <v>2</v>
      </c>
      <c r="V10351" s="8">
        <f t="shared" si="809"/>
        <v>0.58997050147492625</v>
      </c>
      <c r="W10351">
        <f>IF(V10351&gt;=[1]Settings!$B$2,1,0)</f>
        <v>0</v>
      </c>
      <c r="X10351" s="9">
        <v>0.125413984060288</v>
      </c>
      <c r="Y10351" t="s">
        <v>43</v>
      </c>
      <c r="Z10351">
        <f>IF(X10351&gt;=[1]Settings!$B$4,1,0)</f>
        <v>0</v>
      </c>
      <c r="AA10351" t="str">
        <f>IF(X10351&gt;=[1]Settings!$B$7,"Critical",IF(X10351&gt;=[1]Settings!$B$6,"High",IF(X10351&gt;=[1]Settings!$B$5,"Moderate","Low")))</f>
        <v>Low</v>
      </c>
    </row>
    <row r="10352" spans="1:27" x14ac:dyDescent="0.25">
      <c r="A10352">
        <v>10351</v>
      </c>
      <c r="B10352" t="s">
        <v>27</v>
      </c>
      <c r="C10352" t="s">
        <v>44</v>
      </c>
      <c r="D10352" t="s">
        <v>34</v>
      </c>
      <c r="E10352" t="s">
        <v>42</v>
      </c>
      <c r="F10352" t="s">
        <v>31</v>
      </c>
      <c r="G10352">
        <v>4</v>
      </c>
      <c r="H10352">
        <v>326</v>
      </c>
      <c r="I10352">
        <v>63</v>
      </c>
      <c r="J10352">
        <v>7</v>
      </c>
      <c r="K10352">
        <v>8</v>
      </c>
      <c r="L10352" s="6">
        <v>470658.93</v>
      </c>
      <c r="M10352">
        <v>6</v>
      </c>
      <c r="N10352" s="7">
        <f>[1]Settings!$B$3*K10352</f>
        <v>2</v>
      </c>
      <c r="O10352">
        <v>3</v>
      </c>
      <c r="P10352" s="8">
        <f t="shared" si="805"/>
        <v>9</v>
      </c>
      <c r="Q10352" s="7">
        <f t="shared" si="806"/>
        <v>3.78</v>
      </c>
      <c r="R10352" s="8">
        <f t="shared" si="807"/>
        <v>0.92024539877300615</v>
      </c>
      <c r="S10352" s="8">
        <f t="shared" si="808"/>
        <v>1.5</v>
      </c>
      <c r="T10352" s="9">
        <v>0.45911352373226499</v>
      </c>
      <c r="U10352">
        <v>3</v>
      </c>
      <c r="V10352" s="8">
        <f t="shared" si="809"/>
        <v>0.92024539877300615</v>
      </c>
      <c r="W10352">
        <f>IF(V10352&gt;=[1]Settings!$B$2,1,0)</f>
        <v>0</v>
      </c>
      <c r="X10352" s="9">
        <v>0.50962620973587003</v>
      </c>
      <c r="Y10352" t="s">
        <v>32</v>
      </c>
      <c r="Z10352">
        <f>IF(X10352&gt;=[1]Settings!$B$4,1,0)</f>
        <v>1</v>
      </c>
      <c r="AA10352" t="str">
        <f>IF(X10352&gt;=[1]Settings!$B$7,"Critical",IF(X10352&gt;=[1]Settings!$B$6,"High",IF(X10352&gt;=[1]Settings!$B$5,"Moderate","Low")))</f>
        <v>Moderate</v>
      </c>
    </row>
    <row r="10353" spans="1:27" x14ac:dyDescent="0.25">
      <c r="A10353">
        <v>10352</v>
      </c>
      <c r="B10353" t="s">
        <v>27</v>
      </c>
      <c r="C10353" t="s">
        <v>33</v>
      </c>
      <c r="D10353" t="s">
        <v>30</v>
      </c>
      <c r="E10353" t="s">
        <v>30</v>
      </c>
      <c r="F10353" t="s">
        <v>39</v>
      </c>
      <c r="G10353">
        <v>1</v>
      </c>
      <c r="H10353">
        <v>519</v>
      </c>
      <c r="I10353">
        <v>48</v>
      </c>
      <c r="J10353">
        <v>8</v>
      </c>
      <c r="K10353">
        <v>8</v>
      </c>
      <c r="L10353" s="6">
        <v>747303.51</v>
      </c>
      <c r="M10353">
        <v>4</v>
      </c>
      <c r="N10353" s="7">
        <f>[1]Settings!$B$3*K10353</f>
        <v>2</v>
      </c>
      <c r="O10353">
        <v>1</v>
      </c>
      <c r="P10353" s="8">
        <f t="shared" si="805"/>
        <v>6</v>
      </c>
      <c r="Q10353" s="7">
        <f t="shared" si="806"/>
        <v>1.92</v>
      </c>
      <c r="R10353" s="8">
        <f t="shared" si="807"/>
        <v>0.19267822736030829</v>
      </c>
      <c r="S10353" s="8">
        <f t="shared" si="808"/>
        <v>0.5</v>
      </c>
      <c r="T10353" s="9">
        <v>0.160656624803133</v>
      </c>
      <c r="U10353">
        <v>3</v>
      </c>
      <c r="V10353" s="8">
        <f t="shared" si="809"/>
        <v>0.5780346820809249</v>
      </c>
      <c r="W10353">
        <f>IF(V10353&gt;=[1]Settings!$B$2,1,0)</f>
        <v>0</v>
      </c>
      <c r="X10353" s="9">
        <v>0.118392199277878</v>
      </c>
      <c r="Y10353" t="s">
        <v>32</v>
      </c>
      <c r="Z10353">
        <f>IF(X10353&gt;=[1]Settings!$B$4,1,0)</f>
        <v>0</v>
      </c>
      <c r="AA10353" t="str">
        <f>IF(X10353&gt;=[1]Settings!$B$7,"Critical",IF(X10353&gt;=[1]Settings!$B$6,"High",IF(X10353&gt;=[1]Settings!$B$5,"Moderate","Low")))</f>
        <v>Low</v>
      </c>
    </row>
    <row r="10354" spans="1:27" x14ac:dyDescent="0.25">
      <c r="A10354">
        <v>10353</v>
      </c>
      <c r="B10354" t="s">
        <v>27</v>
      </c>
      <c r="C10354" t="s">
        <v>33</v>
      </c>
      <c r="D10354" t="s">
        <v>30</v>
      </c>
      <c r="E10354" t="s">
        <v>42</v>
      </c>
      <c r="F10354" t="s">
        <v>39</v>
      </c>
      <c r="G10354">
        <v>5</v>
      </c>
      <c r="H10354">
        <v>164</v>
      </c>
      <c r="I10354">
        <v>38</v>
      </c>
      <c r="J10354">
        <v>4</v>
      </c>
      <c r="K10354">
        <v>9</v>
      </c>
      <c r="L10354" s="6">
        <v>319628.87</v>
      </c>
      <c r="M10354">
        <v>11</v>
      </c>
      <c r="N10354" s="7">
        <f>[1]Settings!$B$3*K10354</f>
        <v>2.25</v>
      </c>
      <c r="O10354">
        <v>0</v>
      </c>
      <c r="P10354" s="8">
        <f t="shared" si="805"/>
        <v>9.5</v>
      </c>
      <c r="Q10354" s="7">
        <f t="shared" si="806"/>
        <v>4.18</v>
      </c>
      <c r="R10354" s="8">
        <f t="shared" si="807"/>
        <v>0</v>
      </c>
      <c r="S10354" s="8">
        <f t="shared" si="808"/>
        <v>0</v>
      </c>
      <c r="T10354" s="9">
        <v>7.7468451750414502E-2</v>
      </c>
      <c r="U10354">
        <v>1</v>
      </c>
      <c r="V10354" s="8">
        <f t="shared" si="809"/>
        <v>0.6097560975609756</v>
      </c>
      <c r="W10354">
        <f>IF(V10354&gt;=[1]Settings!$B$2,1,0)</f>
        <v>0</v>
      </c>
      <c r="X10354" s="9">
        <v>6.6498272120952606E-2</v>
      </c>
      <c r="Y10354" t="s">
        <v>32</v>
      </c>
      <c r="Z10354">
        <f>IF(X10354&gt;=[1]Settings!$B$4,1,0)</f>
        <v>0</v>
      </c>
      <c r="AA10354" t="str">
        <f>IF(X10354&gt;=[1]Settings!$B$7,"Critical",IF(X10354&gt;=[1]Settings!$B$6,"High",IF(X10354&gt;=[1]Settings!$B$5,"Moderate","Low")))</f>
        <v>Low</v>
      </c>
    </row>
    <row r="10355" spans="1:27" x14ac:dyDescent="0.25">
      <c r="A10355">
        <v>10354</v>
      </c>
      <c r="B10355" t="s">
        <v>27</v>
      </c>
      <c r="C10355" t="s">
        <v>37</v>
      </c>
      <c r="D10355" t="s">
        <v>30</v>
      </c>
      <c r="E10355" t="s">
        <v>42</v>
      </c>
      <c r="F10355" t="s">
        <v>36</v>
      </c>
      <c r="G10355">
        <v>2</v>
      </c>
      <c r="H10355">
        <v>499</v>
      </c>
      <c r="I10355">
        <v>46</v>
      </c>
      <c r="J10355">
        <v>10</v>
      </c>
      <c r="K10355">
        <v>9</v>
      </c>
      <c r="L10355" s="6">
        <v>916059.73</v>
      </c>
      <c r="M10355">
        <v>9</v>
      </c>
      <c r="N10355" s="7">
        <f>[1]Settings!$B$3*K10355</f>
        <v>2.25</v>
      </c>
      <c r="O10355">
        <v>8</v>
      </c>
      <c r="P10355" s="8">
        <f t="shared" si="805"/>
        <v>4.5999999999999996</v>
      </c>
      <c r="Q10355" s="7">
        <f t="shared" si="806"/>
        <v>4.1399999999999997</v>
      </c>
      <c r="R10355" s="8">
        <f t="shared" si="807"/>
        <v>1.6032064128256514</v>
      </c>
      <c r="S10355" s="8">
        <f t="shared" si="808"/>
        <v>3.5555555555555554</v>
      </c>
      <c r="T10355" s="9">
        <v>0.65299207293378803</v>
      </c>
      <c r="U10355">
        <v>20</v>
      </c>
      <c r="V10355" s="8">
        <f t="shared" si="809"/>
        <v>4.0080160320641278</v>
      </c>
      <c r="W10355">
        <f>IF(V10355&gt;=[1]Settings!$B$2,1,0)</f>
        <v>1</v>
      </c>
      <c r="X10355" s="9">
        <v>0.69598340988159202</v>
      </c>
      <c r="Y10355" t="s">
        <v>32</v>
      </c>
      <c r="Z10355">
        <f>IF(X10355&gt;=[1]Settings!$B$4,1,0)</f>
        <v>1</v>
      </c>
      <c r="AA10355" t="str">
        <f>IF(X10355&gt;=[1]Settings!$B$7,"Critical",IF(X10355&gt;=[1]Settings!$B$6,"High",IF(X10355&gt;=[1]Settings!$B$5,"Moderate","Low")))</f>
        <v>High</v>
      </c>
    </row>
    <row r="10356" spans="1:27" x14ac:dyDescent="0.25">
      <c r="A10356">
        <v>10355</v>
      </c>
      <c r="B10356" t="s">
        <v>41</v>
      </c>
      <c r="C10356" t="s">
        <v>33</v>
      </c>
      <c r="D10356" t="s">
        <v>34</v>
      </c>
      <c r="E10356" t="s">
        <v>35</v>
      </c>
      <c r="F10356" t="s">
        <v>31</v>
      </c>
      <c r="G10356">
        <v>2</v>
      </c>
      <c r="H10356">
        <v>228</v>
      </c>
      <c r="I10356">
        <v>19</v>
      </c>
      <c r="J10356">
        <v>5</v>
      </c>
      <c r="K10356">
        <v>4</v>
      </c>
      <c r="L10356" s="6">
        <v>187482.04</v>
      </c>
      <c r="M10356">
        <v>2</v>
      </c>
      <c r="N10356" s="7">
        <f>[1]Settings!$B$3*K10356</f>
        <v>1</v>
      </c>
      <c r="O10356">
        <v>3</v>
      </c>
      <c r="P10356" s="8">
        <f t="shared" si="805"/>
        <v>3.8</v>
      </c>
      <c r="Q10356" s="7">
        <f t="shared" si="806"/>
        <v>0.38</v>
      </c>
      <c r="R10356" s="8">
        <f t="shared" si="807"/>
        <v>1.3157894736842106</v>
      </c>
      <c r="S10356" s="8">
        <f t="shared" si="808"/>
        <v>3</v>
      </c>
      <c r="T10356" s="9">
        <v>0.87055841286990998</v>
      </c>
      <c r="U10356">
        <v>5</v>
      </c>
      <c r="V10356" s="8">
        <f t="shared" si="809"/>
        <v>2.192982456140351</v>
      </c>
      <c r="W10356">
        <f>IF(V10356&gt;=[1]Settings!$B$2,1,0)</f>
        <v>1</v>
      </c>
      <c r="X10356" s="9">
        <v>0.21420535445213301</v>
      </c>
      <c r="Y10356" t="s">
        <v>43</v>
      </c>
      <c r="Z10356">
        <f>IF(X10356&gt;=[1]Settings!$B$4,1,0)</f>
        <v>0</v>
      </c>
      <c r="AA10356" t="str">
        <f>IF(X10356&gt;=[1]Settings!$B$7,"Critical",IF(X10356&gt;=[1]Settings!$B$6,"High",IF(X10356&gt;=[1]Settings!$B$5,"Moderate","Low")))</f>
        <v>Low</v>
      </c>
    </row>
    <row r="10357" spans="1:27" x14ac:dyDescent="0.25">
      <c r="A10357">
        <v>10356</v>
      </c>
      <c r="B10357" t="s">
        <v>27</v>
      </c>
      <c r="C10357" t="s">
        <v>37</v>
      </c>
      <c r="D10357" t="s">
        <v>34</v>
      </c>
      <c r="E10357" t="s">
        <v>42</v>
      </c>
      <c r="F10357" t="s">
        <v>36</v>
      </c>
      <c r="G10357">
        <v>3</v>
      </c>
      <c r="H10357">
        <v>174</v>
      </c>
      <c r="I10357">
        <v>59</v>
      </c>
      <c r="J10357">
        <v>6</v>
      </c>
      <c r="K10357">
        <v>5</v>
      </c>
      <c r="L10357" s="6">
        <v>246216.21</v>
      </c>
      <c r="M10357">
        <v>18</v>
      </c>
      <c r="N10357" s="7">
        <f>[1]Settings!$B$3*K10357</f>
        <v>1.25</v>
      </c>
      <c r="O10357">
        <v>1</v>
      </c>
      <c r="P10357" s="8">
        <f t="shared" si="805"/>
        <v>9.8333333333333339</v>
      </c>
      <c r="Q10357" s="7">
        <f t="shared" si="806"/>
        <v>10.62</v>
      </c>
      <c r="R10357" s="8">
        <f t="shared" si="807"/>
        <v>0.57471264367816088</v>
      </c>
      <c r="S10357" s="8">
        <f t="shared" si="808"/>
        <v>0.8</v>
      </c>
      <c r="T10357" s="9">
        <v>0.45722143538045501</v>
      </c>
      <c r="U10357">
        <v>0</v>
      </c>
      <c r="V10357" s="8">
        <f t="shared" si="809"/>
        <v>0</v>
      </c>
      <c r="W10357">
        <f>IF(V10357&gt;=[1]Settings!$B$2,1,0)</f>
        <v>0</v>
      </c>
      <c r="X10357" s="9">
        <v>9.3058489263057695E-2</v>
      </c>
      <c r="Y10357" t="s">
        <v>32</v>
      </c>
      <c r="Z10357">
        <f>IF(X10357&gt;=[1]Settings!$B$4,1,0)</f>
        <v>0</v>
      </c>
      <c r="AA10357" t="str">
        <f>IF(X10357&gt;=[1]Settings!$B$7,"Critical",IF(X10357&gt;=[1]Settings!$B$6,"High",IF(X10357&gt;=[1]Settings!$B$5,"Moderate","Low")))</f>
        <v>Low</v>
      </c>
    </row>
    <row r="10358" spans="1:27" x14ac:dyDescent="0.25">
      <c r="A10358">
        <v>10357</v>
      </c>
      <c r="B10358" t="s">
        <v>27</v>
      </c>
      <c r="C10358" t="s">
        <v>33</v>
      </c>
      <c r="D10358" t="s">
        <v>29</v>
      </c>
      <c r="E10358" t="s">
        <v>35</v>
      </c>
      <c r="F10358" t="s">
        <v>31</v>
      </c>
      <c r="G10358">
        <v>2</v>
      </c>
      <c r="H10358">
        <v>470</v>
      </c>
      <c r="I10358">
        <v>50</v>
      </c>
      <c r="J10358">
        <v>7</v>
      </c>
      <c r="K10358">
        <v>11</v>
      </c>
      <c r="L10358" s="6">
        <v>828666.09</v>
      </c>
      <c r="M10358">
        <v>9</v>
      </c>
      <c r="N10358" s="7">
        <f>[1]Settings!$B$3*K10358</f>
        <v>2.75</v>
      </c>
      <c r="O10358">
        <v>10</v>
      </c>
      <c r="P10358" s="8">
        <f t="shared" si="805"/>
        <v>7.1428571428571432</v>
      </c>
      <c r="Q10358" s="7">
        <f t="shared" si="806"/>
        <v>4.5</v>
      </c>
      <c r="R10358" s="8">
        <f t="shared" si="807"/>
        <v>2.1276595744680851</v>
      </c>
      <c r="S10358" s="8">
        <f t="shared" si="808"/>
        <v>3.6363636363636362</v>
      </c>
      <c r="T10358" s="9">
        <v>0.68390818311044799</v>
      </c>
      <c r="U10358">
        <v>33</v>
      </c>
      <c r="V10358" s="8">
        <f t="shared" si="809"/>
        <v>7.0212765957446805</v>
      </c>
      <c r="W10358">
        <f>IF(V10358&gt;=[1]Settings!$B$2,1,0)</f>
        <v>1</v>
      </c>
      <c r="X10358" s="9">
        <v>0.86463141441345204</v>
      </c>
      <c r="Y10358" t="s">
        <v>32</v>
      </c>
      <c r="Z10358">
        <f>IF(X10358&gt;=[1]Settings!$B$4,1,0)</f>
        <v>1</v>
      </c>
      <c r="AA10358" t="str">
        <f>IF(X10358&gt;=[1]Settings!$B$7,"Critical",IF(X10358&gt;=[1]Settings!$B$6,"High",IF(X10358&gt;=[1]Settings!$B$5,"Moderate","Low")))</f>
        <v>Critical</v>
      </c>
    </row>
    <row r="10359" spans="1:27" x14ac:dyDescent="0.25">
      <c r="A10359">
        <v>10358</v>
      </c>
      <c r="B10359" t="s">
        <v>41</v>
      </c>
      <c r="C10359" t="s">
        <v>37</v>
      </c>
      <c r="D10359" t="s">
        <v>30</v>
      </c>
      <c r="E10359" t="s">
        <v>30</v>
      </c>
      <c r="F10359" t="s">
        <v>36</v>
      </c>
      <c r="G10359">
        <v>1</v>
      </c>
      <c r="H10359">
        <v>868</v>
      </c>
      <c r="I10359">
        <v>81</v>
      </c>
      <c r="J10359">
        <v>15</v>
      </c>
      <c r="K10359">
        <v>11</v>
      </c>
      <c r="L10359" s="6">
        <v>1628796.1</v>
      </c>
      <c r="M10359">
        <v>3</v>
      </c>
      <c r="N10359" s="7">
        <f>[1]Settings!$B$3*K10359</f>
        <v>2.75</v>
      </c>
      <c r="O10359">
        <v>13</v>
      </c>
      <c r="P10359" s="8">
        <f t="shared" si="805"/>
        <v>5.4</v>
      </c>
      <c r="Q10359" s="7">
        <f t="shared" si="806"/>
        <v>2.4300000000000002</v>
      </c>
      <c r="R10359" s="8">
        <f t="shared" si="807"/>
        <v>1.4976958525345623</v>
      </c>
      <c r="S10359" s="8">
        <f t="shared" si="808"/>
        <v>4.7272727272727275</v>
      </c>
      <c r="T10359" s="9">
        <v>0.462440477851214</v>
      </c>
      <c r="U10359">
        <v>27</v>
      </c>
      <c r="V10359" s="8">
        <f t="shared" si="809"/>
        <v>3.1105990783410138</v>
      </c>
      <c r="W10359">
        <f>IF(V10359&gt;=[1]Settings!$B$2,1,0)</f>
        <v>1</v>
      </c>
      <c r="X10359" s="9">
        <v>0.82855409383773804</v>
      </c>
      <c r="Y10359" t="s">
        <v>43</v>
      </c>
      <c r="Z10359">
        <f>IF(X10359&gt;=[1]Settings!$B$4,1,0)</f>
        <v>1</v>
      </c>
      <c r="AA10359" t="str">
        <f>IF(X10359&gt;=[1]Settings!$B$7,"Critical",IF(X10359&gt;=[1]Settings!$B$6,"High",IF(X10359&gt;=[1]Settings!$B$5,"Moderate","Low")))</f>
        <v>High</v>
      </c>
    </row>
    <row r="10360" spans="1:27" x14ac:dyDescent="0.25">
      <c r="A10360">
        <v>10359</v>
      </c>
      <c r="B10360" t="s">
        <v>27</v>
      </c>
      <c r="C10360" t="s">
        <v>37</v>
      </c>
      <c r="D10360" t="s">
        <v>34</v>
      </c>
      <c r="E10360" t="s">
        <v>35</v>
      </c>
      <c r="F10360" t="s">
        <v>36</v>
      </c>
      <c r="G10360">
        <v>2</v>
      </c>
      <c r="H10360">
        <v>729</v>
      </c>
      <c r="I10360">
        <v>76</v>
      </c>
      <c r="J10360">
        <v>17</v>
      </c>
      <c r="K10360">
        <v>7</v>
      </c>
      <c r="L10360" s="6">
        <v>1207053.6499999999</v>
      </c>
      <c r="M10360">
        <v>4</v>
      </c>
      <c r="N10360" s="7">
        <f>[1]Settings!$B$3*K10360</f>
        <v>1.75</v>
      </c>
      <c r="O10360">
        <v>13</v>
      </c>
      <c r="P10360" s="8">
        <f t="shared" si="805"/>
        <v>4.4705882352941178</v>
      </c>
      <c r="Q10360" s="7">
        <f t="shared" si="806"/>
        <v>3.04</v>
      </c>
      <c r="R10360" s="8">
        <f t="shared" si="807"/>
        <v>1.7832647462277091</v>
      </c>
      <c r="S10360" s="8">
        <f t="shared" si="808"/>
        <v>7.4285714285714288</v>
      </c>
      <c r="T10360" s="9">
        <v>1.2844123629377699</v>
      </c>
      <c r="U10360">
        <v>24</v>
      </c>
      <c r="V10360" s="8">
        <f t="shared" si="809"/>
        <v>3.2921810699588478</v>
      </c>
      <c r="W10360">
        <f>IF(V10360&gt;=[1]Settings!$B$2,1,0)</f>
        <v>1</v>
      </c>
      <c r="X10360" s="9">
        <v>0.80286121368408203</v>
      </c>
      <c r="Y10360" t="s">
        <v>32</v>
      </c>
      <c r="Z10360">
        <f>IF(X10360&gt;=[1]Settings!$B$4,1,0)</f>
        <v>1</v>
      </c>
      <c r="AA10360" t="str">
        <f>IF(X10360&gt;=[1]Settings!$B$7,"Critical",IF(X10360&gt;=[1]Settings!$B$6,"High",IF(X10360&gt;=[1]Settings!$B$5,"Moderate","Low")))</f>
        <v>High</v>
      </c>
    </row>
    <row r="10361" spans="1:27" x14ac:dyDescent="0.25">
      <c r="A10361">
        <v>10360</v>
      </c>
      <c r="B10361" t="s">
        <v>27</v>
      </c>
      <c r="C10361" t="s">
        <v>37</v>
      </c>
      <c r="D10361" t="s">
        <v>34</v>
      </c>
      <c r="E10361" t="s">
        <v>30</v>
      </c>
      <c r="F10361" t="s">
        <v>36</v>
      </c>
      <c r="G10361">
        <v>1</v>
      </c>
      <c r="H10361">
        <v>380</v>
      </c>
      <c r="I10361">
        <v>69</v>
      </c>
      <c r="J10361">
        <v>17</v>
      </c>
      <c r="K10361">
        <v>9</v>
      </c>
      <c r="L10361" s="6">
        <v>1878718.41</v>
      </c>
      <c r="M10361">
        <v>10</v>
      </c>
      <c r="N10361" s="7">
        <f>[1]Settings!$B$3*K10361</f>
        <v>2.25</v>
      </c>
      <c r="O10361">
        <v>1</v>
      </c>
      <c r="P10361" s="8">
        <f t="shared" si="805"/>
        <v>4.0588235294117645</v>
      </c>
      <c r="Q10361" s="7">
        <f t="shared" si="806"/>
        <v>6.9</v>
      </c>
      <c r="R10361" s="8">
        <f t="shared" si="807"/>
        <v>0.26315789473684209</v>
      </c>
      <c r="S10361" s="8">
        <f t="shared" si="808"/>
        <v>0.44444444444444442</v>
      </c>
      <c r="T10361" s="9">
        <v>0.27390265159288202</v>
      </c>
      <c r="U10361">
        <v>6</v>
      </c>
      <c r="V10361" s="8">
        <f t="shared" si="809"/>
        <v>1.5789473684210527</v>
      </c>
      <c r="W10361">
        <f>IF(V10361&gt;=[1]Settings!$B$2,1,0)</f>
        <v>0</v>
      </c>
      <c r="X10361" s="9">
        <v>0.229365840554237</v>
      </c>
      <c r="Y10361" t="s">
        <v>32</v>
      </c>
      <c r="Z10361">
        <f>IF(X10361&gt;=[1]Settings!$B$4,1,0)</f>
        <v>0</v>
      </c>
      <c r="AA10361" t="str">
        <f>IF(X10361&gt;=[1]Settings!$B$7,"Critical",IF(X10361&gt;=[1]Settings!$B$6,"High",IF(X10361&gt;=[1]Settings!$B$5,"Moderate","Low")))</f>
        <v>Low</v>
      </c>
    </row>
    <row r="10362" spans="1:27" x14ac:dyDescent="0.25">
      <c r="A10362">
        <v>10361</v>
      </c>
      <c r="B10362" t="s">
        <v>41</v>
      </c>
      <c r="C10362" t="s">
        <v>28</v>
      </c>
      <c r="D10362" t="s">
        <v>34</v>
      </c>
      <c r="E10362" t="s">
        <v>42</v>
      </c>
      <c r="F10362" t="s">
        <v>39</v>
      </c>
      <c r="G10362">
        <v>3</v>
      </c>
      <c r="H10362">
        <v>485</v>
      </c>
      <c r="I10362">
        <v>80</v>
      </c>
      <c r="J10362">
        <v>15</v>
      </c>
      <c r="K10362">
        <v>7</v>
      </c>
      <c r="L10362" s="6">
        <v>837063.78</v>
      </c>
      <c r="M10362">
        <v>7</v>
      </c>
      <c r="N10362" s="7">
        <f>[1]Settings!$B$3*K10362</f>
        <v>1.75</v>
      </c>
      <c r="O10362">
        <v>3</v>
      </c>
      <c r="P10362" s="8">
        <f t="shared" si="805"/>
        <v>5.333333333333333</v>
      </c>
      <c r="Q10362" s="7">
        <f t="shared" si="806"/>
        <v>5.6</v>
      </c>
      <c r="R10362" s="8">
        <f t="shared" si="807"/>
        <v>0.61855670103092786</v>
      </c>
      <c r="S10362" s="8">
        <f t="shared" si="808"/>
        <v>1.7142857142857142</v>
      </c>
      <c r="T10362" s="9">
        <v>0.353084335341805</v>
      </c>
      <c r="U10362">
        <v>2</v>
      </c>
      <c r="V10362" s="8">
        <f t="shared" si="809"/>
        <v>0.41237113402061853</v>
      </c>
      <c r="W10362">
        <f>IF(V10362&gt;=[1]Settings!$B$2,1,0)</f>
        <v>0</v>
      </c>
      <c r="X10362" s="9">
        <v>0.33021706342697099</v>
      </c>
      <c r="Y10362" t="s">
        <v>43</v>
      </c>
      <c r="Z10362">
        <f>IF(X10362&gt;=[1]Settings!$B$4,1,0)</f>
        <v>0</v>
      </c>
      <c r="AA10362" t="str">
        <f>IF(X10362&gt;=[1]Settings!$B$7,"Critical",IF(X10362&gt;=[1]Settings!$B$6,"High",IF(X10362&gt;=[1]Settings!$B$5,"Moderate","Low")))</f>
        <v>Moderate</v>
      </c>
    </row>
    <row r="10363" spans="1:27" x14ac:dyDescent="0.25">
      <c r="A10363">
        <v>10362</v>
      </c>
      <c r="B10363" t="s">
        <v>27</v>
      </c>
      <c r="C10363" t="s">
        <v>33</v>
      </c>
      <c r="D10363" t="s">
        <v>29</v>
      </c>
      <c r="E10363" t="s">
        <v>42</v>
      </c>
      <c r="F10363" t="s">
        <v>39</v>
      </c>
      <c r="G10363">
        <v>2</v>
      </c>
      <c r="H10363">
        <v>380</v>
      </c>
      <c r="I10363">
        <v>27</v>
      </c>
      <c r="J10363">
        <v>5</v>
      </c>
      <c r="K10363">
        <v>4</v>
      </c>
      <c r="L10363" s="6">
        <v>186592.49</v>
      </c>
      <c r="M10363">
        <v>16</v>
      </c>
      <c r="N10363" s="7">
        <f>[1]Settings!$B$3*K10363</f>
        <v>1</v>
      </c>
      <c r="O10363">
        <v>1</v>
      </c>
      <c r="P10363" s="8">
        <f t="shared" si="805"/>
        <v>5.4</v>
      </c>
      <c r="Q10363" s="7">
        <f t="shared" si="806"/>
        <v>4.32</v>
      </c>
      <c r="R10363" s="8">
        <f t="shared" si="807"/>
        <v>0.26315789473684209</v>
      </c>
      <c r="S10363" s="8">
        <f t="shared" si="808"/>
        <v>1</v>
      </c>
      <c r="T10363" s="9">
        <v>0.46178477421415198</v>
      </c>
      <c r="U10363">
        <v>0</v>
      </c>
      <c r="V10363" s="8">
        <f t="shared" si="809"/>
        <v>0</v>
      </c>
      <c r="W10363">
        <f>IF(V10363&gt;=[1]Settings!$B$2,1,0)</f>
        <v>0</v>
      </c>
      <c r="X10363" s="9">
        <v>2.8329569846391699E-2</v>
      </c>
      <c r="Y10363" t="s">
        <v>32</v>
      </c>
      <c r="Z10363">
        <f>IF(X10363&gt;=[1]Settings!$B$4,1,0)</f>
        <v>0</v>
      </c>
      <c r="AA10363" t="str">
        <f>IF(X10363&gt;=[1]Settings!$B$7,"Critical",IF(X10363&gt;=[1]Settings!$B$6,"High",IF(X10363&gt;=[1]Settings!$B$5,"Moderate","Low")))</f>
        <v>Low</v>
      </c>
    </row>
    <row r="10364" spans="1:27" x14ac:dyDescent="0.25">
      <c r="A10364">
        <v>10363</v>
      </c>
      <c r="B10364" t="s">
        <v>41</v>
      </c>
      <c r="C10364" t="s">
        <v>38</v>
      </c>
      <c r="D10364" t="s">
        <v>30</v>
      </c>
      <c r="E10364" t="s">
        <v>30</v>
      </c>
      <c r="F10364" t="s">
        <v>31</v>
      </c>
      <c r="G10364">
        <v>1</v>
      </c>
      <c r="H10364">
        <v>200</v>
      </c>
      <c r="I10364">
        <v>41</v>
      </c>
      <c r="J10364">
        <v>4</v>
      </c>
      <c r="K10364">
        <v>4</v>
      </c>
      <c r="L10364" s="6">
        <v>123689.31</v>
      </c>
      <c r="M10364">
        <v>6</v>
      </c>
      <c r="N10364" s="7">
        <f>[1]Settings!$B$3*K10364</f>
        <v>1</v>
      </c>
      <c r="O10364">
        <v>0</v>
      </c>
      <c r="P10364" s="8">
        <f t="shared" si="805"/>
        <v>10.25</v>
      </c>
      <c r="Q10364" s="7">
        <f t="shared" si="806"/>
        <v>2.46</v>
      </c>
      <c r="R10364" s="8">
        <f t="shared" si="807"/>
        <v>0</v>
      </c>
      <c r="S10364" s="8">
        <f t="shared" si="808"/>
        <v>0</v>
      </c>
      <c r="T10364" s="9">
        <v>0.60505818271241296</v>
      </c>
      <c r="U10364">
        <v>2</v>
      </c>
      <c r="V10364" s="8">
        <f t="shared" si="809"/>
        <v>1</v>
      </c>
      <c r="W10364">
        <f>IF(V10364&gt;=[1]Settings!$B$2,1,0)</f>
        <v>0</v>
      </c>
      <c r="X10364" s="9">
        <v>0.14851839840412101</v>
      </c>
      <c r="Y10364" t="s">
        <v>43</v>
      </c>
      <c r="Z10364">
        <f>IF(X10364&gt;=[1]Settings!$B$4,1,0)</f>
        <v>0</v>
      </c>
      <c r="AA10364" t="str">
        <f>IF(X10364&gt;=[1]Settings!$B$7,"Critical",IF(X10364&gt;=[1]Settings!$B$6,"High",IF(X10364&gt;=[1]Settings!$B$5,"Moderate","Low")))</f>
        <v>Low</v>
      </c>
    </row>
    <row r="10365" spans="1:27" x14ac:dyDescent="0.25">
      <c r="A10365">
        <v>10364</v>
      </c>
      <c r="B10365" t="s">
        <v>41</v>
      </c>
      <c r="C10365" t="s">
        <v>37</v>
      </c>
      <c r="D10365" t="s">
        <v>30</v>
      </c>
      <c r="E10365" t="s">
        <v>42</v>
      </c>
      <c r="F10365" t="s">
        <v>36</v>
      </c>
      <c r="G10365">
        <v>3</v>
      </c>
      <c r="H10365">
        <v>241</v>
      </c>
      <c r="I10365">
        <v>31</v>
      </c>
      <c r="J10365">
        <v>5</v>
      </c>
      <c r="K10365">
        <v>5</v>
      </c>
      <c r="L10365" s="6">
        <v>231717.28</v>
      </c>
      <c r="M10365">
        <v>8</v>
      </c>
      <c r="N10365" s="7">
        <f>[1]Settings!$B$3*K10365</f>
        <v>1.25</v>
      </c>
      <c r="O10365">
        <v>3</v>
      </c>
      <c r="P10365" s="8">
        <f t="shared" si="805"/>
        <v>6.2</v>
      </c>
      <c r="Q10365" s="7">
        <f t="shared" si="806"/>
        <v>2.48</v>
      </c>
      <c r="R10365" s="8">
        <f t="shared" si="807"/>
        <v>1.2448132780082988</v>
      </c>
      <c r="S10365" s="8">
        <f t="shared" si="808"/>
        <v>2.4</v>
      </c>
      <c r="T10365" s="9">
        <v>0.47618532403838099</v>
      </c>
      <c r="U10365">
        <v>3</v>
      </c>
      <c r="V10365" s="8">
        <f t="shared" si="809"/>
        <v>1.2448132780082988</v>
      </c>
      <c r="W10365">
        <f>IF(V10365&gt;=[1]Settings!$B$2,1,0)</f>
        <v>0</v>
      </c>
      <c r="X10365" s="9">
        <v>0.121317692101002</v>
      </c>
      <c r="Y10365" t="s">
        <v>43</v>
      </c>
      <c r="Z10365">
        <f>IF(X10365&gt;=[1]Settings!$B$4,1,0)</f>
        <v>0</v>
      </c>
      <c r="AA10365" t="str">
        <f>IF(X10365&gt;=[1]Settings!$B$7,"Critical",IF(X10365&gt;=[1]Settings!$B$6,"High",IF(X10365&gt;=[1]Settings!$B$5,"Moderate","Low")))</f>
        <v>Low</v>
      </c>
    </row>
    <row r="10366" spans="1:27" x14ac:dyDescent="0.25">
      <c r="A10366">
        <v>10365</v>
      </c>
      <c r="B10366" t="s">
        <v>27</v>
      </c>
      <c r="C10366" t="s">
        <v>38</v>
      </c>
      <c r="D10366" t="s">
        <v>30</v>
      </c>
      <c r="E10366" t="s">
        <v>30</v>
      </c>
      <c r="F10366" t="s">
        <v>36</v>
      </c>
      <c r="G10366">
        <v>3</v>
      </c>
      <c r="H10366">
        <v>603</v>
      </c>
      <c r="I10366">
        <v>68</v>
      </c>
      <c r="J10366">
        <v>12</v>
      </c>
      <c r="K10366">
        <v>5</v>
      </c>
      <c r="L10366" s="6">
        <v>458925.14</v>
      </c>
      <c r="M10366">
        <v>12</v>
      </c>
      <c r="N10366" s="7">
        <f>[1]Settings!$B$3*K10366</f>
        <v>1.25</v>
      </c>
      <c r="O10366">
        <v>2</v>
      </c>
      <c r="P10366" s="8">
        <f t="shared" si="805"/>
        <v>5.666666666666667</v>
      </c>
      <c r="Q10366" s="7">
        <f t="shared" si="806"/>
        <v>8.16</v>
      </c>
      <c r="R10366" s="8">
        <f t="shared" si="807"/>
        <v>0.33167495854063017</v>
      </c>
      <c r="S10366" s="8">
        <f t="shared" si="808"/>
        <v>1.6</v>
      </c>
      <c r="T10366" s="9">
        <v>0.83570404499148798</v>
      </c>
      <c r="U10366">
        <v>6</v>
      </c>
      <c r="V10366" s="8">
        <f t="shared" si="809"/>
        <v>0.99502487562189057</v>
      </c>
      <c r="W10366">
        <f>IF(V10366&gt;=[1]Settings!$B$2,1,0)</f>
        <v>0</v>
      </c>
      <c r="X10366" s="9">
        <v>8.4335386753082303E-2</v>
      </c>
      <c r="Y10366" t="s">
        <v>32</v>
      </c>
      <c r="Z10366">
        <f>IF(X10366&gt;=[1]Settings!$B$4,1,0)</f>
        <v>0</v>
      </c>
      <c r="AA10366" t="str">
        <f>IF(X10366&gt;=[1]Settings!$B$7,"Critical",IF(X10366&gt;=[1]Settings!$B$6,"High",IF(X10366&gt;=[1]Settings!$B$5,"Moderate","Low")))</f>
        <v>Low</v>
      </c>
    </row>
    <row r="10367" spans="1:27" x14ac:dyDescent="0.25">
      <c r="A10367">
        <v>10366</v>
      </c>
      <c r="B10367" t="s">
        <v>41</v>
      </c>
      <c r="C10367" t="s">
        <v>38</v>
      </c>
      <c r="D10367" t="s">
        <v>29</v>
      </c>
      <c r="E10367" t="s">
        <v>35</v>
      </c>
      <c r="F10367" t="s">
        <v>31</v>
      </c>
      <c r="G10367">
        <v>4</v>
      </c>
      <c r="H10367">
        <v>328</v>
      </c>
      <c r="I10367">
        <v>45</v>
      </c>
      <c r="J10367">
        <v>5</v>
      </c>
      <c r="K10367">
        <v>7</v>
      </c>
      <c r="L10367" s="6">
        <v>288037.99</v>
      </c>
      <c r="M10367">
        <v>5</v>
      </c>
      <c r="N10367" s="7">
        <f>[1]Settings!$B$3*K10367</f>
        <v>1.75</v>
      </c>
      <c r="O10367">
        <v>2</v>
      </c>
      <c r="P10367" s="8">
        <f t="shared" si="805"/>
        <v>9</v>
      </c>
      <c r="Q10367" s="7">
        <f t="shared" si="806"/>
        <v>2.25</v>
      </c>
      <c r="R10367" s="8">
        <f t="shared" si="807"/>
        <v>0.6097560975609756</v>
      </c>
      <c r="S10367" s="8">
        <f t="shared" si="808"/>
        <v>1.1428571428571428</v>
      </c>
      <c r="T10367" s="9">
        <v>0.37703626433859</v>
      </c>
      <c r="U10367">
        <v>6</v>
      </c>
      <c r="V10367" s="8">
        <f t="shared" si="809"/>
        <v>1.8292682926829269</v>
      </c>
      <c r="W10367">
        <f>IF(V10367&gt;=[1]Settings!$B$2,1,0)</f>
        <v>0</v>
      </c>
      <c r="X10367" s="9">
        <v>0.248023346066475</v>
      </c>
      <c r="Y10367" t="s">
        <v>43</v>
      </c>
      <c r="Z10367">
        <f>IF(X10367&gt;=[1]Settings!$B$4,1,0)</f>
        <v>0</v>
      </c>
      <c r="AA10367" t="str">
        <f>IF(X10367&gt;=[1]Settings!$B$7,"Critical",IF(X10367&gt;=[1]Settings!$B$6,"High",IF(X10367&gt;=[1]Settings!$B$5,"Moderate","Low")))</f>
        <v>Low</v>
      </c>
    </row>
    <row r="10368" spans="1:27" x14ac:dyDescent="0.25">
      <c r="A10368">
        <v>10367</v>
      </c>
      <c r="B10368" t="s">
        <v>27</v>
      </c>
      <c r="C10368" t="s">
        <v>28</v>
      </c>
      <c r="D10368" t="s">
        <v>34</v>
      </c>
      <c r="E10368" t="s">
        <v>42</v>
      </c>
      <c r="F10368" t="s">
        <v>36</v>
      </c>
      <c r="G10368">
        <v>3</v>
      </c>
      <c r="H10368">
        <v>513</v>
      </c>
      <c r="I10368">
        <v>59</v>
      </c>
      <c r="J10368">
        <v>12</v>
      </c>
      <c r="K10368">
        <v>8</v>
      </c>
      <c r="L10368" s="6">
        <v>925479.85</v>
      </c>
      <c r="M10368">
        <v>5</v>
      </c>
      <c r="N10368" s="7">
        <f>[1]Settings!$B$3*K10368</f>
        <v>2</v>
      </c>
      <c r="O10368">
        <v>4</v>
      </c>
      <c r="P10368" s="8">
        <f t="shared" si="805"/>
        <v>4.916666666666667</v>
      </c>
      <c r="Q10368" s="7">
        <f t="shared" si="806"/>
        <v>2.95</v>
      </c>
      <c r="R10368" s="8">
        <f t="shared" si="807"/>
        <v>0.77972709551656916</v>
      </c>
      <c r="S10368" s="8">
        <f t="shared" si="808"/>
        <v>2</v>
      </c>
      <c r="T10368" s="9">
        <v>0.27912247386794797</v>
      </c>
      <c r="U10368">
        <v>9</v>
      </c>
      <c r="V10368" s="8">
        <f t="shared" si="809"/>
        <v>1.7543859649122806</v>
      </c>
      <c r="W10368">
        <f>IF(V10368&gt;=[1]Settings!$B$2,1,0)</f>
        <v>0</v>
      </c>
      <c r="X10368" s="9">
        <v>0.491256654262543</v>
      </c>
      <c r="Y10368" t="s">
        <v>32</v>
      </c>
      <c r="Z10368">
        <f>IF(X10368&gt;=[1]Settings!$B$4,1,0)</f>
        <v>0</v>
      </c>
      <c r="AA10368" t="str">
        <f>IF(X10368&gt;=[1]Settings!$B$7,"Critical",IF(X10368&gt;=[1]Settings!$B$6,"High",IF(X10368&gt;=[1]Settings!$B$5,"Moderate","Low")))</f>
        <v>Moderate</v>
      </c>
    </row>
    <row r="10369" spans="1:27" x14ac:dyDescent="0.25">
      <c r="A10369">
        <v>10368</v>
      </c>
      <c r="B10369" t="s">
        <v>41</v>
      </c>
      <c r="C10369" t="s">
        <v>33</v>
      </c>
      <c r="D10369" t="s">
        <v>34</v>
      </c>
      <c r="E10369" t="s">
        <v>35</v>
      </c>
      <c r="F10369" t="s">
        <v>31</v>
      </c>
      <c r="G10369">
        <v>4</v>
      </c>
      <c r="H10369">
        <v>248</v>
      </c>
      <c r="I10369">
        <v>34</v>
      </c>
      <c r="J10369">
        <v>6</v>
      </c>
      <c r="K10369">
        <v>4</v>
      </c>
      <c r="L10369" s="6">
        <v>255469.78</v>
      </c>
      <c r="M10369">
        <v>17</v>
      </c>
      <c r="N10369" s="7">
        <f>[1]Settings!$B$3*K10369</f>
        <v>1</v>
      </c>
      <c r="O10369">
        <v>2</v>
      </c>
      <c r="P10369" s="8">
        <f t="shared" si="805"/>
        <v>5.666666666666667</v>
      </c>
      <c r="Q10369" s="7">
        <f t="shared" si="806"/>
        <v>5.78</v>
      </c>
      <c r="R10369" s="8">
        <f t="shared" si="807"/>
        <v>0.80645161290322576</v>
      </c>
      <c r="S10369" s="8">
        <f t="shared" si="808"/>
        <v>2</v>
      </c>
      <c r="T10369" s="9">
        <v>0.33746928252816</v>
      </c>
      <c r="U10369">
        <v>12</v>
      </c>
      <c r="V10369" s="8">
        <f t="shared" si="809"/>
        <v>4.838709677419355</v>
      </c>
      <c r="W10369">
        <f>IF(V10369&gt;=[1]Settings!$B$2,1,0)</f>
        <v>1</v>
      </c>
      <c r="X10369" s="9">
        <v>5.1571495831012698E-2</v>
      </c>
      <c r="Y10369" t="s">
        <v>43</v>
      </c>
      <c r="Z10369">
        <f>IF(X10369&gt;=[1]Settings!$B$4,1,0)</f>
        <v>0</v>
      </c>
      <c r="AA10369" t="str">
        <f>IF(X10369&gt;=[1]Settings!$B$7,"Critical",IF(X10369&gt;=[1]Settings!$B$6,"High",IF(X10369&gt;=[1]Settings!$B$5,"Moderate","Low")))</f>
        <v>Low</v>
      </c>
    </row>
    <row r="10370" spans="1:27" x14ac:dyDescent="0.25">
      <c r="A10370">
        <v>10369</v>
      </c>
      <c r="B10370" t="s">
        <v>27</v>
      </c>
      <c r="C10370" t="s">
        <v>33</v>
      </c>
      <c r="D10370" t="s">
        <v>34</v>
      </c>
      <c r="E10370" t="s">
        <v>42</v>
      </c>
      <c r="F10370" t="s">
        <v>31</v>
      </c>
      <c r="G10370">
        <v>2</v>
      </c>
      <c r="H10370">
        <v>749</v>
      </c>
      <c r="I10370">
        <v>58</v>
      </c>
      <c r="J10370">
        <v>17</v>
      </c>
      <c r="K10370">
        <v>13</v>
      </c>
      <c r="L10370" s="6">
        <v>2075883.48</v>
      </c>
      <c r="M10370">
        <v>6</v>
      </c>
      <c r="N10370" s="7">
        <f>[1]Settings!$B$3*K10370</f>
        <v>3.25</v>
      </c>
      <c r="O10370">
        <v>32</v>
      </c>
      <c r="P10370" s="8">
        <f t="shared" ref="P10370:P10433" si="810">I10370/J10370</f>
        <v>3.4117647058823528</v>
      </c>
      <c r="Q10370" s="7">
        <f t="shared" ref="Q10370:Q10433" si="811">M10370*I10370/100</f>
        <v>3.48</v>
      </c>
      <c r="R10370" s="8">
        <f t="shared" ref="R10370:R10433" si="812">100*O10370/H10370</f>
        <v>4.2723631508678235</v>
      </c>
      <c r="S10370" s="8">
        <f t="shared" ref="S10370:S10433" si="813">O10370/N10370</f>
        <v>9.8461538461538467</v>
      </c>
      <c r="T10370" s="9">
        <v>0.91347492775346195</v>
      </c>
      <c r="U10370">
        <v>39</v>
      </c>
      <c r="V10370" s="8">
        <f t="shared" ref="V10370:V10433" si="814">100*U10370/H10370</f>
        <v>5.2069425901201605</v>
      </c>
      <c r="W10370">
        <f>IF(V10370&gt;=[1]Settings!$B$2,1,0)</f>
        <v>1</v>
      </c>
      <c r="X10370" s="9">
        <v>0.98275995254516602</v>
      </c>
      <c r="Y10370" t="s">
        <v>32</v>
      </c>
      <c r="Z10370">
        <f>IF(X10370&gt;=[1]Settings!$B$4,1,0)</f>
        <v>1</v>
      </c>
      <c r="AA10370" t="str">
        <f>IF(X10370&gt;=[1]Settings!$B$7,"Critical",IF(X10370&gt;=[1]Settings!$B$6,"High",IF(X10370&gt;=[1]Settings!$B$5,"Moderate","Low")))</f>
        <v>Critical</v>
      </c>
    </row>
    <row r="10371" spans="1:27" x14ac:dyDescent="0.25">
      <c r="A10371">
        <v>10370</v>
      </c>
      <c r="B10371" t="s">
        <v>27</v>
      </c>
      <c r="C10371" t="s">
        <v>40</v>
      </c>
      <c r="D10371" t="s">
        <v>29</v>
      </c>
      <c r="E10371" t="s">
        <v>35</v>
      </c>
      <c r="F10371" t="s">
        <v>39</v>
      </c>
      <c r="G10371">
        <v>4</v>
      </c>
      <c r="H10371">
        <v>706</v>
      </c>
      <c r="I10371">
        <v>100</v>
      </c>
      <c r="J10371">
        <v>14</v>
      </c>
      <c r="K10371">
        <v>9</v>
      </c>
      <c r="L10371" s="6">
        <v>1062944.3</v>
      </c>
      <c r="M10371">
        <v>10</v>
      </c>
      <c r="N10371" s="7">
        <f>[1]Settings!$B$3*K10371</f>
        <v>2.25</v>
      </c>
      <c r="O10371">
        <v>3</v>
      </c>
      <c r="P10371" s="8">
        <f t="shared" si="810"/>
        <v>7.1428571428571432</v>
      </c>
      <c r="Q10371" s="7">
        <f t="shared" si="811"/>
        <v>10</v>
      </c>
      <c r="R10371" s="8">
        <f t="shared" si="812"/>
        <v>0.42492917847025496</v>
      </c>
      <c r="S10371" s="8">
        <f t="shared" si="813"/>
        <v>1.3333333333333333</v>
      </c>
      <c r="T10371" s="9">
        <v>0.379560108006329</v>
      </c>
      <c r="U10371">
        <v>7</v>
      </c>
      <c r="V10371" s="8">
        <f t="shared" si="814"/>
        <v>0.99150141643059486</v>
      </c>
      <c r="W10371">
        <f>IF(V10371&gt;=[1]Settings!$B$2,1,0)</f>
        <v>0</v>
      </c>
      <c r="X10371" s="9">
        <v>0.184925407171249</v>
      </c>
      <c r="Y10371" t="s">
        <v>32</v>
      </c>
      <c r="Z10371">
        <f>IF(X10371&gt;=[1]Settings!$B$4,1,0)</f>
        <v>0</v>
      </c>
      <c r="AA10371" t="str">
        <f>IF(X10371&gt;=[1]Settings!$B$7,"Critical",IF(X10371&gt;=[1]Settings!$B$6,"High",IF(X10371&gt;=[1]Settings!$B$5,"Moderate","Low")))</f>
        <v>Low</v>
      </c>
    </row>
    <row r="10372" spans="1:27" x14ac:dyDescent="0.25">
      <c r="A10372">
        <v>10371</v>
      </c>
      <c r="B10372" t="s">
        <v>41</v>
      </c>
      <c r="C10372" t="s">
        <v>44</v>
      </c>
      <c r="D10372" t="s">
        <v>30</v>
      </c>
      <c r="E10372" t="s">
        <v>35</v>
      </c>
      <c r="F10372" t="s">
        <v>36</v>
      </c>
      <c r="G10372">
        <v>3</v>
      </c>
      <c r="H10372">
        <v>960</v>
      </c>
      <c r="I10372">
        <v>49</v>
      </c>
      <c r="J10372">
        <v>23</v>
      </c>
      <c r="K10372">
        <v>8</v>
      </c>
      <c r="L10372" s="6">
        <v>1736646.21</v>
      </c>
      <c r="M10372">
        <v>4</v>
      </c>
      <c r="N10372" s="7">
        <f>[1]Settings!$B$3*K10372</f>
        <v>2</v>
      </c>
      <c r="O10372">
        <v>8</v>
      </c>
      <c r="P10372" s="8">
        <f t="shared" si="810"/>
        <v>2.1304347826086958</v>
      </c>
      <c r="Q10372" s="7">
        <f t="shared" si="811"/>
        <v>1.96</v>
      </c>
      <c r="R10372" s="8">
        <f t="shared" si="812"/>
        <v>0.83333333333333337</v>
      </c>
      <c r="S10372" s="8">
        <f t="shared" si="813"/>
        <v>4</v>
      </c>
      <c r="T10372" s="9">
        <v>0.25635575955505302</v>
      </c>
      <c r="U10372">
        <v>7</v>
      </c>
      <c r="V10372" s="8">
        <f t="shared" si="814"/>
        <v>0.72916666666666663</v>
      </c>
      <c r="W10372">
        <f>IF(V10372&gt;=[1]Settings!$B$2,1,0)</f>
        <v>0</v>
      </c>
      <c r="X10372" s="9">
        <v>0.42246514558792098</v>
      </c>
      <c r="Y10372" t="s">
        <v>43</v>
      </c>
      <c r="Z10372">
        <f>IF(X10372&gt;=[1]Settings!$B$4,1,0)</f>
        <v>0</v>
      </c>
      <c r="AA10372" t="str">
        <f>IF(X10372&gt;=[1]Settings!$B$7,"Critical",IF(X10372&gt;=[1]Settings!$B$6,"High",IF(X10372&gt;=[1]Settings!$B$5,"Moderate","Low")))</f>
        <v>Moderate</v>
      </c>
    </row>
    <row r="10373" spans="1:27" x14ac:dyDescent="0.25">
      <c r="A10373">
        <v>10372</v>
      </c>
      <c r="B10373" t="s">
        <v>27</v>
      </c>
      <c r="C10373" t="s">
        <v>38</v>
      </c>
      <c r="D10373" t="s">
        <v>30</v>
      </c>
      <c r="E10373" t="s">
        <v>30</v>
      </c>
      <c r="F10373" t="s">
        <v>39</v>
      </c>
      <c r="G10373">
        <v>5</v>
      </c>
      <c r="H10373">
        <v>906</v>
      </c>
      <c r="I10373">
        <v>78</v>
      </c>
      <c r="J10373">
        <v>21</v>
      </c>
      <c r="K10373">
        <v>7</v>
      </c>
      <c r="L10373" s="6">
        <v>1332798.48</v>
      </c>
      <c r="M10373">
        <v>6</v>
      </c>
      <c r="N10373" s="7">
        <f>[1]Settings!$B$3*K10373</f>
        <v>1.75</v>
      </c>
      <c r="O10373">
        <v>3</v>
      </c>
      <c r="P10373" s="8">
        <f t="shared" si="810"/>
        <v>3.7142857142857144</v>
      </c>
      <c r="Q10373" s="7">
        <f t="shared" si="811"/>
        <v>4.68</v>
      </c>
      <c r="R10373" s="8">
        <f t="shared" si="812"/>
        <v>0.33112582781456956</v>
      </c>
      <c r="S10373" s="8">
        <f t="shared" si="813"/>
        <v>1.7142857142857142</v>
      </c>
      <c r="T10373" s="9">
        <v>0.29554624575204502</v>
      </c>
      <c r="U10373">
        <v>16</v>
      </c>
      <c r="V10373" s="8">
        <f t="shared" si="814"/>
        <v>1.7660044150110374</v>
      </c>
      <c r="W10373">
        <f>IF(V10373&gt;=[1]Settings!$B$2,1,0)</f>
        <v>0</v>
      </c>
      <c r="X10373" s="9">
        <v>0.112923622131348</v>
      </c>
      <c r="Y10373" t="s">
        <v>32</v>
      </c>
      <c r="Z10373">
        <f>IF(X10373&gt;=[1]Settings!$B$4,1,0)</f>
        <v>0</v>
      </c>
      <c r="AA10373" t="str">
        <f>IF(X10373&gt;=[1]Settings!$B$7,"Critical",IF(X10373&gt;=[1]Settings!$B$6,"High",IF(X10373&gt;=[1]Settings!$B$5,"Moderate","Low")))</f>
        <v>Low</v>
      </c>
    </row>
    <row r="10374" spans="1:27" x14ac:dyDescent="0.25">
      <c r="A10374">
        <v>10373</v>
      </c>
      <c r="B10374" t="s">
        <v>27</v>
      </c>
      <c r="C10374" t="s">
        <v>38</v>
      </c>
      <c r="D10374" t="s">
        <v>29</v>
      </c>
      <c r="E10374" t="s">
        <v>35</v>
      </c>
      <c r="F10374" t="s">
        <v>31</v>
      </c>
      <c r="G10374">
        <v>2</v>
      </c>
      <c r="H10374">
        <v>276</v>
      </c>
      <c r="I10374">
        <v>26</v>
      </c>
      <c r="J10374">
        <v>8</v>
      </c>
      <c r="K10374">
        <v>4</v>
      </c>
      <c r="L10374" s="6">
        <v>239195.42</v>
      </c>
      <c r="M10374">
        <v>8</v>
      </c>
      <c r="N10374" s="7">
        <f>[1]Settings!$B$3*K10374</f>
        <v>1</v>
      </c>
      <c r="O10374">
        <v>0</v>
      </c>
      <c r="P10374" s="8">
        <f t="shared" si="810"/>
        <v>3.25</v>
      </c>
      <c r="Q10374" s="7">
        <f t="shared" si="811"/>
        <v>2.08</v>
      </c>
      <c r="R10374" s="8">
        <f t="shared" si="812"/>
        <v>0</v>
      </c>
      <c r="S10374" s="8">
        <f t="shared" si="813"/>
        <v>0</v>
      </c>
      <c r="T10374" s="9">
        <v>0.193212795145315</v>
      </c>
      <c r="U10374">
        <v>2</v>
      </c>
      <c r="V10374" s="8">
        <f t="shared" si="814"/>
        <v>0.72463768115942029</v>
      </c>
      <c r="W10374">
        <f>IF(V10374&gt;=[1]Settings!$B$2,1,0)</f>
        <v>0</v>
      </c>
      <c r="X10374" s="9">
        <v>5.0109501928091098E-2</v>
      </c>
      <c r="Y10374" t="s">
        <v>32</v>
      </c>
      <c r="Z10374">
        <f>IF(X10374&gt;=[1]Settings!$B$4,1,0)</f>
        <v>0</v>
      </c>
      <c r="AA10374" t="str">
        <f>IF(X10374&gt;=[1]Settings!$B$7,"Critical",IF(X10374&gt;=[1]Settings!$B$6,"High",IF(X10374&gt;=[1]Settings!$B$5,"Moderate","Low")))</f>
        <v>Low</v>
      </c>
    </row>
    <row r="10375" spans="1:27" x14ac:dyDescent="0.25">
      <c r="A10375">
        <v>10374</v>
      </c>
      <c r="B10375" t="s">
        <v>41</v>
      </c>
      <c r="C10375" t="s">
        <v>44</v>
      </c>
      <c r="D10375" t="s">
        <v>34</v>
      </c>
      <c r="E10375" t="s">
        <v>35</v>
      </c>
      <c r="F10375" t="s">
        <v>36</v>
      </c>
      <c r="G10375">
        <v>5</v>
      </c>
      <c r="H10375">
        <v>293</v>
      </c>
      <c r="I10375">
        <v>47</v>
      </c>
      <c r="J10375">
        <v>5</v>
      </c>
      <c r="K10375">
        <v>6</v>
      </c>
      <c r="L10375" s="6">
        <v>298885.95</v>
      </c>
      <c r="M10375">
        <v>5</v>
      </c>
      <c r="N10375" s="7">
        <f>[1]Settings!$B$3*K10375</f>
        <v>1.5</v>
      </c>
      <c r="O10375">
        <v>0</v>
      </c>
      <c r="P10375" s="8">
        <f t="shared" si="810"/>
        <v>9.4</v>
      </c>
      <c r="Q10375" s="7">
        <f t="shared" si="811"/>
        <v>2.35</v>
      </c>
      <c r="R10375" s="8">
        <f t="shared" si="812"/>
        <v>0</v>
      </c>
      <c r="S10375" s="8">
        <f t="shared" si="813"/>
        <v>0</v>
      </c>
      <c r="T10375" s="9">
        <v>0.347565379884409</v>
      </c>
      <c r="U10375">
        <v>3</v>
      </c>
      <c r="V10375" s="8">
        <f t="shared" si="814"/>
        <v>1.0238907849829351</v>
      </c>
      <c r="W10375">
        <f>IF(V10375&gt;=[1]Settings!$B$2,1,0)</f>
        <v>0</v>
      </c>
      <c r="X10375" s="9">
        <v>7.41414204239845E-2</v>
      </c>
      <c r="Y10375" t="s">
        <v>43</v>
      </c>
      <c r="Z10375">
        <f>IF(X10375&gt;=[1]Settings!$B$4,1,0)</f>
        <v>0</v>
      </c>
      <c r="AA10375" t="str">
        <f>IF(X10375&gt;=[1]Settings!$B$7,"Critical",IF(X10375&gt;=[1]Settings!$B$6,"High",IF(X10375&gt;=[1]Settings!$B$5,"Moderate","Low")))</f>
        <v>Low</v>
      </c>
    </row>
    <row r="10376" spans="1:27" x14ac:dyDescent="0.25">
      <c r="A10376">
        <v>10375</v>
      </c>
      <c r="B10376" t="s">
        <v>27</v>
      </c>
      <c r="C10376" t="s">
        <v>37</v>
      </c>
      <c r="D10376" t="s">
        <v>34</v>
      </c>
      <c r="E10376" t="s">
        <v>35</v>
      </c>
      <c r="F10376" t="s">
        <v>36</v>
      </c>
      <c r="G10376">
        <v>4</v>
      </c>
      <c r="H10376">
        <v>627</v>
      </c>
      <c r="I10376">
        <v>45</v>
      </c>
      <c r="J10376">
        <v>15</v>
      </c>
      <c r="K10376">
        <v>7</v>
      </c>
      <c r="L10376" s="6">
        <v>949361.78</v>
      </c>
      <c r="M10376">
        <v>6</v>
      </c>
      <c r="N10376" s="7">
        <f>[1]Settings!$B$3*K10376</f>
        <v>1.75</v>
      </c>
      <c r="O10376">
        <v>3</v>
      </c>
      <c r="P10376" s="8">
        <f t="shared" si="810"/>
        <v>3</v>
      </c>
      <c r="Q10376" s="7">
        <f t="shared" si="811"/>
        <v>2.7</v>
      </c>
      <c r="R10376" s="8">
        <f t="shared" si="812"/>
        <v>0.4784688995215311</v>
      </c>
      <c r="S10376" s="8">
        <f t="shared" si="813"/>
        <v>1.7142857142857142</v>
      </c>
      <c r="T10376" s="9">
        <v>0.29174697369304498</v>
      </c>
      <c r="U10376">
        <v>8</v>
      </c>
      <c r="V10376" s="8">
        <f t="shared" si="814"/>
        <v>1.2759170653907497</v>
      </c>
      <c r="W10376">
        <f>IF(V10376&gt;=[1]Settings!$B$2,1,0)</f>
        <v>0</v>
      </c>
      <c r="X10376" s="9">
        <v>0.25052002072334301</v>
      </c>
      <c r="Y10376" t="s">
        <v>32</v>
      </c>
      <c r="Z10376">
        <f>IF(X10376&gt;=[1]Settings!$B$4,1,0)</f>
        <v>0</v>
      </c>
      <c r="AA10376" t="str">
        <f>IF(X10376&gt;=[1]Settings!$B$7,"Critical",IF(X10376&gt;=[1]Settings!$B$6,"High",IF(X10376&gt;=[1]Settings!$B$5,"Moderate","Low")))</f>
        <v>Low</v>
      </c>
    </row>
    <row r="10377" spans="1:27" x14ac:dyDescent="0.25">
      <c r="A10377">
        <v>10376</v>
      </c>
      <c r="B10377" t="s">
        <v>27</v>
      </c>
      <c r="C10377" t="s">
        <v>28</v>
      </c>
      <c r="D10377" t="s">
        <v>30</v>
      </c>
      <c r="E10377" t="s">
        <v>35</v>
      </c>
      <c r="F10377" t="s">
        <v>39</v>
      </c>
      <c r="G10377">
        <v>2</v>
      </c>
      <c r="H10377">
        <v>285</v>
      </c>
      <c r="I10377">
        <v>51</v>
      </c>
      <c r="J10377">
        <v>10</v>
      </c>
      <c r="K10377">
        <v>5</v>
      </c>
      <c r="L10377" s="6">
        <v>400657.84</v>
      </c>
      <c r="M10377">
        <v>5</v>
      </c>
      <c r="N10377" s="7">
        <f>[1]Settings!$B$3*K10377</f>
        <v>1.25</v>
      </c>
      <c r="O10377">
        <v>0</v>
      </c>
      <c r="P10377" s="8">
        <f t="shared" si="810"/>
        <v>5.0999999999999996</v>
      </c>
      <c r="Q10377" s="7">
        <f t="shared" si="811"/>
        <v>2.5499999999999998</v>
      </c>
      <c r="R10377" s="8">
        <f t="shared" si="812"/>
        <v>0</v>
      </c>
      <c r="S10377" s="8">
        <f t="shared" si="813"/>
        <v>0</v>
      </c>
      <c r="T10377" s="9">
        <v>0.58124215581225003</v>
      </c>
      <c r="U10377">
        <v>4</v>
      </c>
      <c r="V10377" s="8">
        <f t="shared" si="814"/>
        <v>1.4035087719298245</v>
      </c>
      <c r="W10377">
        <f>IF(V10377&gt;=[1]Settings!$B$2,1,0)</f>
        <v>0</v>
      </c>
      <c r="X10377" s="9">
        <v>7.7880077064037295E-2</v>
      </c>
      <c r="Y10377" t="s">
        <v>32</v>
      </c>
      <c r="Z10377">
        <f>IF(X10377&gt;=[1]Settings!$B$4,1,0)</f>
        <v>0</v>
      </c>
      <c r="AA10377" t="str">
        <f>IF(X10377&gt;=[1]Settings!$B$7,"Critical",IF(X10377&gt;=[1]Settings!$B$6,"High",IF(X10377&gt;=[1]Settings!$B$5,"Moderate","Low")))</f>
        <v>Low</v>
      </c>
    </row>
    <row r="10378" spans="1:27" x14ac:dyDescent="0.25">
      <c r="A10378">
        <v>10377</v>
      </c>
      <c r="B10378" t="s">
        <v>27</v>
      </c>
      <c r="C10378" t="s">
        <v>33</v>
      </c>
      <c r="D10378" t="s">
        <v>29</v>
      </c>
      <c r="E10378" t="s">
        <v>42</v>
      </c>
      <c r="F10378" t="s">
        <v>31</v>
      </c>
      <c r="G10378">
        <v>3</v>
      </c>
      <c r="H10378">
        <v>595</v>
      </c>
      <c r="I10378">
        <v>44</v>
      </c>
      <c r="J10378">
        <v>7</v>
      </c>
      <c r="K10378">
        <v>6</v>
      </c>
      <c r="L10378" s="6">
        <v>400495.58</v>
      </c>
      <c r="M10378">
        <v>8</v>
      </c>
      <c r="N10378" s="7">
        <f>[1]Settings!$B$3*K10378</f>
        <v>1.5</v>
      </c>
      <c r="O10378">
        <v>1</v>
      </c>
      <c r="P10378" s="8">
        <f t="shared" si="810"/>
        <v>6.2857142857142856</v>
      </c>
      <c r="Q10378" s="7">
        <f t="shared" si="811"/>
        <v>3.52</v>
      </c>
      <c r="R10378" s="8">
        <f t="shared" si="812"/>
        <v>0.16806722689075632</v>
      </c>
      <c r="S10378" s="8">
        <f t="shared" si="813"/>
        <v>0.66666666666666663</v>
      </c>
      <c r="T10378" s="9">
        <v>0.167660914691588</v>
      </c>
      <c r="U10378">
        <v>0</v>
      </c>
      <c r="V10378" s="8">
        <f t="shared" si="814"/>
        <v>0</v>
      </c>
      <c r="W10378">
        <f>IF(V10378&gt;=[1]Settings!$B$2,1,0)</f>
        <v>0</v>
      </c>
      <c r="X10378" s="9">
        <v>0.110225275158882</v>
      </c>
      <c r="Y10378" t="s">
        <v>32</v>
      </c>
      <c r="Z10378">
        <f>IF(X10378&gt;=[1]Settings!$B$4,1,0)</f>
        <v>0</v>
      </c>
      <c r="AA10378" t="str">
        <f>IF(X10378&gt;=[1]Settings!$B$7,"Critical",IF(X10378&gt;=[1]Settings!$B$6,"High",IF(X10378&gt;=[1]Settings!$B$5,"Moderate","Low")))</f>
        <v>Low</v>
      </c>
    </row>
    <row r="10379" spans="1:27" x14ac:dyDescent="0.25">
      <c r="A10379">
        <v>10378</v>
      </c>
      <c r="B10379" t="s">
        <v>27</v>
      </c>
      <c r="C10379" t="s">
        <v>44</v>
      </c>
      <c r="D10379" t="s">
        <v>34</v>
      </c>
      <c r="E10379" t="s">
        <v>30</v>
      </c>
      <c r="F10379" t="s">
        <v>36</v>
      </c>
      <c r="G10379">
        <v>2</v>
      </c>
      <c r="H10379">
        <v>434</v>
      </c>
      <c r="I10379">
        <v>68</v>
      </c>
      <c r="J10379">
        <v>13</v>
      </c>
      <c r="K10379">
        <v>13</v>
      </c>
      <c r="L10379" s="6">
        <v>1020641.3</v>
      </c>
      <c r="M10379">
        <v>10</v>
      </c>
      <c r="N10379" s="7">
        <f>[1]Settings!$B$3*K10379</f>
        <v>3.25</v>
      </c>
      <c r="O10379">
        <v>6</v>
      </c>
      <c r="P10379" s="8">
        <f t="shared" si="810"/>
        <v>5.2307692307692308</v>
      </c>
      <c r="Q10379" s="7">
        <f t="shared" si="811"/>
        <v>6.8</v>
      </c>
      <c r="R10379" s="8">
        <f t="shared" si="812"/>
        <v>1.3824884792626728</v>
      </c>
      <c r="S10379" s="8">
        <f t="shared" si="813"/>
        <v>1.8461538461538463</v>
      </c>
      <c r="T10379" s="9">
        <v>0.27855432895482801</v>
      </c>
      <c r="U10379">
        <v>3</v>
      </c>
      <c r="V10379" s="8">
        <f t="shared" si="814"/>
        <v>0.69124423963133641</v>
      </c>
      <c r="W10379">
        <f>IF(V10379&gt;=[1]Settings!$B$2,1,0)</f>
        <v>0</v>
      </c>
      <c r="X10379" s="9">
        <v>0.69618749618530296</v>
      </c>
      <c r="Y10379" t="s">
        <v>32</v>
      </c>
      <c r="Z10379">
        <f>IF(X10379&gt;=[1]Settings!$B$4,1,0)</f>
        <v>1</v>
      </c>
      <c r="AA10379" t="str">
        <f>IF(X10379&gt;=[1]Settings!$B$7,"Critical",IF(X10379&gt;=[1]Settings!$B$6,"High",IF(X10379&gt;=[1]Settings!$B$5,"Moderate","Low")))</f>
        <v>High</v>
      </c>
    </row>
    <row r="10380" spans="1:27" x14ac:dyDescent="0.25">
      <c r="A10380">
        <v>10379</v>
      </c>
      <c r="B10380" t="s">
        <v>27</v>
      </c>
      <c r="C10380" t="s">
        <v>33</v>
      </c>
      <c r="D10380" t="s">
        <v>30</v>
      </c>
      <c r="E10380" t="s">
        <v>35</v>
      </c>
      <c r="F10380" t="s">
        <v>39</v>
      </c>
      <c r="G10380">
        <v>2</v>
      </c>
      <c r="H10380">
        <v>783</v>
      </c>
      <c r="I10380">
        <v>42</v>
      </c>
      <c r="J10380">
        <v>19</v>
      </c>
      <c r="K10380">
        <v>13</v>
      </c>
      <c r="L10380" s="6">
        <v>1589593.87</v>
      </c>
      <c r="M10380">
        <v>11</v>
      </c>
      <c r="N10380" s="7">
        <f>[1]Settings!$B$3*K10380</f>
        <v>3.25</v>
      </c>
      <c r="O10380">
        <v>17</v>
      </c>
      <c r="P10380" s="8">
        <f t="shared" si="810"/>
        <v>2.2105263157894739</v>
      </c>
      <c r="Q10380" s="7">
        <f t="shared" si="811"/>
        <v>4.62</v>
      </c>
      <c r="R10380" s="8">
        <f t="shared" si="812"/>
        <v>2.1711366538952745</v>
      </c>
      <c r="S10380" s="8">
        <f t="shared" si="813"/>
        <v>5.2307692307692308</v>
      </c>
      <c r="T10380" s="9">
        <v>0.37604864637871699</v>
      </c>
      <c r="U10380">
        <v>26</v>
      </c>
      <c r="V10380" s="8">
        <f t="shared" si="814"/>
        <v>3.3205619412515963</v>
      </c>
      <c r="W10380">
        <f>IF(V10380&gt;=[1]Settings!$B$2,1,0)</f>
        <v>1</v>
      </c>
      <c r="X10380" s="9">
        <v>0.89712232351303101</v>
      </c>
      <c r="Y10380" t="s">
        <v>32</v>
      </c>
      <c r="Z10380">
        <f>IF(X10380&gt;=[1]Settings!$B$4,1,0)</f>
        <v>1</v>
      </c>
      <c r="AA10380" t="str">
        <f>IF(X10380&gt;=[1]Settings!$B$7,"Critical",IF(X10380&gt;=[1]Settings!$B$6,"High",IF(X10380&gt;=[1]Settings!$B$5,"Moderate","Low")))</f>
        <v>Critical</v>
      </c>
    </row>
    <row r="10381" spans="1:27" x14ac:dyDescent="0.25">
      <c r="A10381">
        <v>10380</v>
      </c>
      <c r="B10381" t="s">
        <v>41</v>
      </c>
      <c r="C10381" t="s">
        <v>38</v>
      </c>
      <c r="D10381" t="s">
        <v>29</v>
      </c>
      <c r="E10381" t="s">
        <v>35</v>
      </c>
      <c r="F10381" t="s">
        <v>31</v>
      </c>
      <c r="G10381">
        <v>3</v>
      </c>
      <c r="H10381">
        <v>791</v>
      </c>
      <c r="I10381">
        <v>54</v>
      </c>
      <c r="J10381">
        <v>13</v>
      </c>
      <c r="K10381">
        <v>17</v>
      </c>
      <c r="L10381" s="6">
        <v>2178763.7000000002</v>
      </c>
      <c r="M10381">
        <v>7</v>
      </c>
      <c r="N10381" s="7">
        <f>[1]Settings!$B$3*K10381</f>
        <v>4.25</v>
      </c>
      <c r="O10381">
        <v>21</v>
      </c>
      <c r="P10381" s="8">
        <f t="shared" si="810"/>
        <v>4.1538461538461542</v>
      </c>
      <c r="Q10381" s="7">
        <f t="shared" si="811"/>
        <v>3.78</v>
      </c>
      <c r="R10381" s="8">
        <f t="shared" si="812"/>
        <v>2.6548672566371683</v>
      </c>
      <c r="S10381" s="8">
        <f t="shared" si="813"/>
        <v>4.9411764705882355</v>
      </c>
      <c r="T10381" s="9">
        <v>0.25268725926790198</v>
      </c>
      <c r="U10381">
        <v>16</v>
      </c>
      <c r="V10381" s="8">
        <f t="shared" si="814"/>
        <v>2.0227560050568898</v>
      </c>
      <c r="W10381">
        <f>IF(V10381&gt;=[1]Settings!$B$2,1,0)</f>
        <v>1</v>
      </c>
      <c r="X10381" s="9">
        <v>0.96674358844757102</v>
      </c>
      <c r="Y10381" t="s">
        <v>43</v>
      </c>
      <c r="Z10381">
        <f>IF(X10381&gt;=[1]Settings!$B$4,1,0)</f>
        <v>1</v>
      </c>
      <c r="AA10381" t="str">
        <f>IF(X10381&gt;=[1]Settings!$B$7,"Critical",IF(X10381&gt;=[1]Settings!$B$6,"High",IF(X10381&gt;=[1]Settings!$B$5,"Moderate","Low")))</f>
        <v>Critical</v>
      </c>
    </row>
    <row r="10382" spans="1:27" x14ac:dyDescent="0.25">
      <c r="A10382">
        <v>10381</v>
      </c>
      <c r="B10382" t="s">
        <v>27</v>
      </c>
      <c r="C10382" t="s">
        <v>37</v>
      </c>
      <c r="D10382" t="s">
        <v>30</v>
      </c>
      <c r="E10382" t="s">
        <v>35</v>
      </c>
      <c r="F10382" t="s">
        <v>31</v>
      </c>
      <c r="G10382">
        <v>3</v>
      </c>
      <c r="H10382">
        <v>445</v>
      </c>
      <c r="I10382">
        <v>40</v>
      </c>
      <c r="J10382">
        <v>10</v>
      </c>
      <c r="K10382">
        <v>5</v>
      </c>
      <c r="L10382" s="6">
        <v>319388.96000000002</v>
      </c>
      <c r="M10382">
        <v>3</v>
      </c>
      <c r="N10382" s="7">
        <f>[1]Settings!$B$3*K10382</f>
        <v>1.25</v>
      </c>
      <c r="O10382">
        <v>2</v>
      </c>
      <c r="P10382" s="8">
        <f t="shared" si="810"/>
        <v>4</v>
      </c>
      <c r="Q10382" s="7">
        <f t="shared" si="811"/>
        <v>1.2</v>
      </c>
      <c r="R10382" s="8">
        <f t="shared" si="812"/>
        <v>0.449438202247191</v>
      </c>
      <c r="S10382" s="8">
        <f t="shared" si="813"/>
        <v>1.6</v>
      </c>
      <c r="T10382" s="9">
        <v>0.41301494828847801</v>
      </c>
      <c r="U10382">
        <v>3</v>
      </c>
      <c r="V10382" s="8">
        <f t="shared" si="814"/>
        <v>0.6741573033707865</v>
      </c>
      <c r="W10382">
        <f>IF(V10382&gt;=[1]Settings!$B$2,1,0)</f>
        <v>0</v>
      </c>
      <c r="X10382" s="9">
        <v>0.12774476408958399</v>
      </c>
      <c r="Y10382" t="s">
        <v>32</v>
      </c>
      <c r="Z10382">
        <f>IF(X10382&gt;=[1]Settings!$B$4,1,0)</f>
        <v>0</v>
      </c>
      <c r="AA10382" t="str">
        <f>IF(X10382&gt;=[1]Settings!$B$7,"Critical",IF(X10382&gt;=[1]Settings!$B$6,"High",IF(X10382&gt;=[1]Settings!$B$5,"Moderate","Low")))</f>
        <v>Low</v>
      </c>
    </row>
    <row r="10383" spans="1:27" x14ac:dyDescent="0.25">
      <c r="A10383">
        <v>10382</v>
      </c>
      <c r="B10383" t="s">
        <v>41</v>
      </c>
      <c r="C10383" t="s">
        <v>37</v>
      </c>
      <c r="D10383" t="s">
        <v>30</v>
      </c>
      <c r="E10383" t="s">
        <v>30</v>
      </c>
      <c r="F10383" t="s">
        <v>36</v>
      </c>
      <c r="G10383">
        <v>3</v>
      </c>
      <c r="H10383">
        <v>371</v>
      </c>
      <c r="I10383">
        <v>59</v>
      </c>
      <c r="J10383">
        <v>8</v>
      </c>
      <c r="K10383">
        <v>8</v>
      </c>
      <c r="L10383" s="6">
        <v>817259.35</v>
      </c>
      <c r="M10383">
        <v>12</v>
      </c>
      <c r="N10383" s="7">
        <f>[1]Settings!$B$3*K10383</f>
        <v>2</v>
      </c>
      <c r="O10383">
        <v>2</v>
      </c>
      <c r="P10383" s="8">
        <f t="shared" si="810"/>
        <v>7.375</v>
      </c>
      <c r="Q10383" s="7">
        <f t="shared" si="811"/>
        <v>7.08</v>
      </c>
      <c r="R10383" s="8">
        <f t="shared" si="812"/>
        <v>0.53908355795148244</v>
      </c>
      <c r="S10383" s="8">
        <f t="shared" si="813"/>
        <v>1</v>
      </c>
      <c r="T10383" s="9">
        <v>0.608368993012395</v>
      </c>
      <c r="U10383">
        <v>15</v>
      </c>
      <c r="V10383" s="8">
        <f t="shared" si="814"/>
        <v>4.0431266846361185</v>
      </c>
      <c r="W10383">
        <f>IF(V10383&gt;=[1]Settings!$B$2,1,0)</f>
        <v>1</v>
      </c>
      <c r="X10383" s="9">
        <v>0.21752747893333399</v>
      </c>
      <c r="Y10383" t="s">
        <v>43</v>
      </c>
      <c r="Z10383">
        <f>IF(X10383&gt;=[1]Settings!$B$4,1,0)</f>
        <v>0</v>
      </c>
      <c r="AA10383" t="str">
        <f>IF(X10383&gt;=[1]Settings!$B$7,"Critical",IF(X10383&gt;=[1]Settings!$B$6,"High",IF(X10383&gt;=[1]Settings!$B$5,"Moderate","Low")))</f>
        <v>Low</v>
      </c>
    </row>
    <row r="10384" spans="1:27" x14ac:dyDescent="0.25">
      <c r="A10384">
        <v>10383</v>
      </c>
      <c r="B10384" t="s">
        <v>27</v>
      </c>
      <c r="C10384" t="s">
        <v>38</v>
      </c>
      <c r="D10384" t="s">
        <v>34</v>
      </c>
      <c r="E10384" t="s">
        <v>30</v>
      </c>
      <c r="F10384" t="s">
        <v>39</v>
      </c>
      <c r="G10384">
        <v>2</v>
      </c>
      <c r="H10384">
        <v>809</v>
      </c>
      <c r="I10384">
        <v>78</v>
      </c>
      <c r="J10384">
        <v>21</v>
      </c>
      <c r="K10384">
        <v>8</v>
      </c>
      <c r="L10384" s="6">
        <v>1538727.28</v>
      </c>
      <c r="M10384">
        <v>15</v>
      </c>
      <c r="N10384" s="7">
        <f>[1]Settings!$B$3*K10384</f>
        <v>2</v>
      </c>
      <c r="O10384">
        <v>5</v>
      </c>
      <c r="P10384" s="8">
        <f t="shared" si="810"/>
        <v>3.7142857142857144</v>
      </c>
      <c r="Q10384" s="7">
        <f t="shared" si="811"/>
        <v>11.7</v>
      </c>
      <c r="R10384" s="8">
        <f t="shared" si="812"/>
        <v>0.61804697156983934</v>
      </c>
      <c r="S10384" s="8">
        <f t="shared" si="813"/>
        <v>2.5</v>
      </c>
      <c r="T10384" s="9">
        <v>0.38347464704002299</v>
      </c>
      <c r="U10384">
        <v>6</v>
      </c>
      <c r="V10384" s="8">
        <f t="shared" si="814"/>
        <v>0.74165636588380712</v>
      </c>
      <c r="W10384">
        <f>IF(V10384&gt;=[1]Settings!$B$2,1,0)</f>
        <v>0</v>
      </c>
      <c r="X10384" s="9">
        <v>0.22556535899639099</v>
      </c>
      <c r="Y10384" t="s">
        <v>32</v>
      </c>
      <c r="Z10384">
        <f>IF(X10384&gt;=[1]Settings!$B$4,1,0)</f>
        <v>0</v>
      </c>
      <c r="AA10384" t="str">
        <f>IF(X10384&gt;=[1]Settings!$B$7,"Critical",IF(X10384&gt;=[1]Settings!$B$6,"High",IF(X10384&gt;=[1]Settings!$B$5,"Moderate","Low")))</f>
        <v>Low</v>
      </c>
    </row>
    <row r="10385" spans="1:27" x14ac:dyDescent="0.25">
      <c r="A10385">
        <v>10384</v>
      </c>
      <c r="B10385" t="s">
        <v>27</v>
      </c>
      <c r="C10385" t="s">
        <v>28</v>
      </c>
      <c r="D10385" t="s">
        <v>34</v>
      </c>
      <c r="E10385" t="s">
        <v>35</v>
      </c>
      <c r="F10385" t="s">
        <v>31</v>
      </c>
      <c r="G10385">
        <v>2</v>
      </c>
      <c r="H10385">
        <v>361</v>
      </c>
      <c r="I10385">
        <v>51</v>
      </c>
      <c r="J10385">
        <v>6</v>
      </c>
      <c r="K10385">
        <v>4</v>
      </c>
      <c r="L10385" s="6">
        <v>172304.72</v>
      </c>
      <c r="M10385">
        <v>4</v>
      </c>
      <c r="N10385" s="7">
        <f>[1]Settings!$B$3*K10385</f>
        <v>1</v>
      </c>
      <c r="O10385">
        <v>1</v>
      </c>
      <c r="P10385" s="8">
        <f t="shared" si="810"/>
        <v>8.5</v>
      </c>
      <c r="Q10385" s="7">
        <f t="shared" si="811"/>
        <v>2.04</v>
      </c>
      <c r="R10385" s="8">
        <f t="shared" si="812"/>
        <v>0.2770083102493075</v>
      </c>
      <c r="S10385" s="8">
        <f t="shared" si="813"/>
        <v>1</v>
      </c>
      <c r="T10385" s="9">
        <v>1.11384896291018</v>
      </c>
      <c r="U10385">
        <v>9</v>
      </c>
      <c r="V10385" s="8">
        <f t="shared" si="814"/>
        <v>2.4930747922437675</v>
      </c>
      <c r="W10385">
        <f>IF(V10385&gt;=[1]Settings!$B$2,1,0)</f>
        <v>1</v>
      </c>
      <c r="X10385" s="9">
        <v>0.17448958754539501</v>
      </c>
      <c r="Y10385" t="s">
        <v>32</v>
      </c>
      <c r="Z10385">
        <f>IF(X10385&gt;=[1]Settings!$B$4,1,0)</f>
        <v>0</v>
      </c>
      <c r="AA10385" t="str">
        <f>IF(X10385&gt;=[1]Settings!$B$7,"Critical",IF(X10385&gt;=[1]Settings!$B$6,"High",IF(X10385&gt;=[1]Settings!$B$5,"Moderate","Low")))</f>
        <v>Low</v>
      </c>
    </row>
    <row r="10386" spans="1:27" x14ac:dyDescent="0.25">
      <c r="A10386">
        <v>10385</v>
      </c>
      <c r="B10386" t="s">
        <v>27</v>
      </c>
      <c r="C10386" t="s">
        <v>28</v>
      </c>
      <c r="D10386" t="s">
        <v>34</v>
      </c>
      <c r="E10386" t="s">
        <v>42</v>
      </c>
      <c r="F10386" t="s">
        <v>31</v>
      </c>
      <c r="G10386">
        <v>2</v>
      </c>
      <c r="H10386">
        <v>524</v>
      </c>
      <c r="I10386">
        <v>74</v>
      </c>
      <c r="J10386">
        <v>6</v>
      </c>
      <c r="K10386">
        <v>5</v>
      </c>
      <c r="L10386" s="6">
        <v>242293.59</v>
      </c>
      <c r="M10386">
        <v>6</v>
      </c>
      <c r="N10386" s="7">
        <f>[1]Settings!$B$3*K10386</f>
        <v>1.25</v>
      </c>
      <c r="O10386">
        <v>8</v>
      </c>
      <c r="P10386" s="8">
        <f t="shared" si="810"/>
        <v>12.333333333333334</v>
      </c>
      <c r="Q10386" s="7">
        <f t="shared" si="811"/>
        <v>4.4400000000000004</v>
      </c>
      <c r="R10386" s="8">
        <f t="shared" si="812"/>
        <v>1.5267175572519085</v>
      </c>
      <c r="S10386" s="8">
        <f t="shared" si="813"/>
        <v>6.4</v>
      </c>
      <c r="T10386" s="9">
        <v>1.1541346783955</v>
      </c>
      <c r="U10386">
        <v>25</v>
      </c>
      <c r="V10386" s="8">
        <f t="shared" si="814"/>
        <v>4.770992366412214</v>
      </c>
      <c r="W10386">
        <f>IF(V10386&gt;=[1]Settings!$B$2,1,0)</f>
        <v>1</v>
      </c>
      <c r="X10386" s="9">
        <v>0.78960090875625599</v>
      </c>
      <c r="Y10386" t="s">
        <v>32</v>
      </c>
      <c r="Z10386">
        <f>IF(X10386&gt;=[1]Settings!$B$4,1,0)</f>
        <v>1</v>
      </c>
      <c r="AA10386" t="str">
        <f>IF(X10386&gt;=[1]Settings!$B$7,"Critical",IF(X10386&gt;=[1]Settings!$B$6,"High",IF(X10386&gt;=[1]Settings!$B$5,"Moderate","Low")))</f>
        <v>High</v>
      </c>
    </row>
    <row r="10387" spans="1:27" x14ac:dyDescent="0.25">
      <c r="A10387">
        <v>10386</v>
      </c>
      <c r="B10387" t="s">
        <v>27</v>
      </c>
      <c r="C10387" t="s">
        <v>44</v>
      </c>
      <c r="D10387" t="s">
        <v>34</v>
      </c>
      <c r="E10387" t="s">
        <v>35</v>
      </c>
      <c r="F10387" t="s">
        <v>39</v>
      </c>
      <c r="G10387">
        <v>2</v>
      </c>
      <c r="H10387">
        <v>492</v>
      </c>
      <c r="I10387">
        <v>20</v>
      </c>
      <c r="J10387">
        <v>10</v>
      </c>
      <c r="K10387">
        <v>10</v>
      </c>
      <c r="L10387" s="6">
        <v>924339.43</v>
      </c>
      <c r="M10387">
        <v>5</v>
      </c>
      <c r="N10387" s="7">
        <f>[1]Settings!$B$3*K10387</f>
        <v>2.5</v>
      </c>
      <c r="O10387">
        <v>2</v>
      </c>
      <c r="P10387" s="8">
        <f t="shared" si="810"/>
        <v>2</v>
      </c>
      <c r="Q10387" s="7">
        <f t="shared" si="811"/>
        <v>1</v>
      </c>
      <c r="R10387" s="8">
        <f t="shared" si="812"/>
        <v>0.4065040650406504</v>
      </c>
      <c r="S10387" s="8">
        <f t="shared" si="813"/>
        <v>0.8</v>
      </c>
      <c r="T10387" s="9">
        <v>0.33114820777135001</v>
      </c>
      <c r="U10387">
        <v>6</v>
      </c>
      <c r="V10387" s="8">
        <f t="shared" si="814"/>
        <v>1.2195121951219512</v>
      </c>
      <c r="W10387">
        <f>IF(V10387&gt;=[1]Settings!$B$2,1,0)</f>
        <v>0</v>
      </c>
      <c r="X10387" s="9">
        <v>0.21394707262516</v>
      </c>
      <c r="Y10387" t="s">
        <v>32</v>
      </c>
      <c r="Z10387">
        <f>IF(X10387&gt;=[1]Settings!$B$4,1,0)</f>
        <v>0</v>
      </c>
      <c r="AA10387" t="str">
        <f>IF(X10387&gt;=[1]Settings!$B$7,"Critical",IF(X10387&gt;=[1]Settings!$B$6,"High",IF(X10387&gt;=[1]Settings!$B$5,"Moderate","Low")))</f>
        <v>Low</v>
      </c>
    </row>
    <row r="10388" spans="1:27" x14ac:dyDescent="0.25">
      <c r="A10388">
        <v>10387</v>
      </c>
      <c r="B10388" t="s">
        <v>27</v>
      </c>
      <c r="C10388" t="s">
        <v>37</v>
      </c>
      <c r="D10388" t="s">
        <v>29</v>
      </c>
      <c r="E10388" t="s">
        <v>30</v>
      </c>
      <c r="F10388" t="s">
        <v>36</v>
      </c>
      <c r="G10388">
        <v>3</v>
      </c>
      <c r="H10388">
        <v>636</v>
      </c>
      <c r="I10388">
        <v>63</v>
      </c>
      <c r="J10388">
        <v>10</v>
      </c>
      <c r="K10388">
        <v>9</v>
      </c>
      <c r="L10388" s="6">
        <v>810583.79</v>
      </c>
      <c r="M10388">
        <v>6</v>
      </c>
      <c r="N10388" s="7">
        <f>[1]Settings!$B$3*K10388</f>
        <v>2.25</v>
      </c>
      <c r="O10388">
        <v>12</v>
      </c>
      <c r="P10388" s="8">
        <f t="shared" si="810"/>
        <v>6.3</v>
      </c>
      <c r="Q10388" s="7">
        <f t="shared" si="811"/>
        <v>3.78</v>
      </c>
      <c r="R10388" s="8">
        <f t="shared" si="812"/>
        <v>1.8867924528301887</v>
      </c>
      <c r="S10388" s="8">
        <f t="shared" si="813"/>
        <v>5.333333333333333</v>
      </c>
      <c r="T10388" s="9">
        <v>0.76082294393866801</v>
      </c>
      <c r="U10388">
        <v>18</v>
      </c>
      <c r="V10388" s="8">
        <f t="shared" si="814"/>
        <v>2.8301886792452828</v>
      </c>
      <c r="W10388">
        <f>IF(V10388&gt;=[1]Settings!$B$2,1,0)</f>
        <v>1</v>
      </c>
      <c r="X10388" s="9">
        <v>0.72256070375442505</v>
      </c>
      <c r="Y10388" t="s">
        <v>32</v>
      </c>
      <c r="Z10388">
        <f>IF(X10388&gt;=[1]Settings!$B$4,1,0)</f>
        <v>1</v>
      </c>
      <c r="AA10388" t="str">
        <f>IF(X10388&gt;=[1]Settings!$B$7,"Critical",IF(X10388&gt;=[1]Settings!$B$6,"High",IF(X10388&gt;=[1]Settings!$B$5,"Moderate","Low")))</f>
        <v>High</v>
      </c>
    </row>
    <row r="10389" spans="1:27" x14ac:dyDescent="0.25">
      <c r="A10389">
        <v>10388</v>
      </c>
      <c r="B10389" t="s">
        <v>41</v>
      </c>
      <c r="C10389" t="s">
        <v>37</v>
      </c>
      <c r="D10389" t="s">
        <v>30</v>
      </c>
      <c r="E10389" t="s">
        <v>30</v>
      </c>
      <c r="F10389" t="s">
        <v>31</v>
      </c>
      <c r="G10389">
        <v>2</v>
      </c>
      <c r="H10389">
        <v>358</v>
      </c>
      <c r="I10389">
        <v>52</v>
      </c>
      <c r="J10389">
        <v>11</v>
      </c>
      <c r="K10389">
        <v>9</v>
      </c>
      <c r="L10389" s="6">
        <v>681947.99</v>
      </c>
      <c r="M10389">
        <v>13</v>
      </c>
      <c r="N10389" s="7">
        <f>[1]Settings!$B$3*K10389</f>
        <v>2.25</v>
      </c>
      <c r="O10389">
        <v>0</v>
      </c>
      <c r="P10389" s="8">
        <f t="shared" si="810"/>
        <v>4.7272727272727275</v>
      </c>
      <c r="Q10389" s="7">
        <f t="shared" si="811"/>
        <v>6.76</v>
      </c>
      <c r="R10389" s="8">
        <f t="shared" si="812"/>
        <v>0</v>
      </c>
      <c r="S10389" s="8">
        <f t="shared" si="813"/>
        <v>0</v>
      </c>
      <c r="T10389" s="9">
        <v>0.331825915278259</v>
      </c>
      <c r="U10389">
        <v>14</v>
      </c>
      <c r="V10389" s="8">
        <f t="shared" si="814"/>
        <v>3.9106145251396649</v>
      </c>
      <c r="W10389">
        <f>IF(V10389&gt;=[1]Settings!$B$2,1,0)</f>
        <v>1</v>
      </c>
      <c r="X10389" s="9">
        <v>0.18718342483043701</v>
      </c>
      <c r="Y10389" t="s">
        <v>43</v>
      </c>
      <c r="Z10389">
        <f>IF(X10389&gt;=[1]Settings!$B$4,1,0)</f>
        <v>0</v>
      </c>
      <c r="AA10389" t="str">
        <f>IF(X10389&gt;=[1]Settings!$B$7,"Critical",IF(X10389&gt;=[1]Settings!$B$6,"High",IF(X10389&gt;=[1]Settings!$B$5,"Moderate","Low")))</f>
        <v>Low</v>
      </c>
    </row>
    <row r="10390" spans="1:27" x14ac:dyDescent="0.25">
      <c r="A10390">
        <v>10389</v>
      </c>
      <c r="B10390" t="s">
        <v>27</v>
      </c>
      <c r="C10390" t="s">
        <v>38</v>
      </c>
      <c r="D10390" t="s">
        <v>29</v>
      </c>
      <c r="E10390" t="s">
        <v>35</v>
      </c>
      <c r="F10390" t="s">
        <v>36</v>
      </c>
      <c r="G10390">
        <v>4</v>
      </c>
      <c r="H10390">
        <v>221</v>
      </c>
      <c r="I10390">
        <v>48</v>
      </c>
      <c r="J10390">
        <v>7</v>
      </c>
      <c r="K10390">
        <v>4</v>
      </c>
      <c r="L10390" s="6">
        <v>262901.17</v>
      </c>
      <c r="M10390">
        <v>14</v>
      </c>
      <c r="N10390" s="7">
        <f>[1]Settings!$B$3*K10390</f>
        <v>1</v>
      </c>
      <c r="O10390">
        <v>0</v>
      </c>
      <c r="P10390" s="8">
        <f t="shared" si="810"/>
        <v>6.8571428571428568</v>
      </c>
      <c r="Q10390" s="7">
        <f t="shared" si="811"/>
        <v>6.72</v>
      </c>
      <c r="R10390" s="8">
        <f t="shared" si="812"/>
        <v>0</v>
      </c>
      <c r="S10390" s="8">
        <f t="shared" si="813"/>
        <v>0</v>
      </c>
      <c r="T10390" s="9">
        <v>0.17106321191121501</v>
      </c>
      <c r="U10390">
        <v>0</v>
      </c>
      <c r="V10390" s="8">
        <f t="shared" si="814"/>
        <v>0</v>
      </c>
      <c r="W10390">
        <f>IF(V10390&gt;=[1]Settings!$B$2,1,0)</f>
        <v>0</v>
      </c>
      <c r="X10390" s="9">
        <v>2.0278174430131898E-2</v>
      </c>
      <c r="Y10390" t="s">
        <v>32</v>
      </c>
      <c r="Z10390">
        <f>IF(X10390&gt;=[1]Settings!$B$4,1,0)</f>
        <v>0</v>
      </c>
      <c r="AA10390" t="str">
        <f>IF(X10390&gt;=[1]Settings!$B$7,"Critical",IF(X10390&gt;=[1]Settings!$B$6,"High",IF(X10390&gt;=[1]Settings!$B$5,"Moderate","Low")))</f>
        <v>Low</v>
      </c>
    </row>
    <row r="10391" spans="1:27" x14ac:dyDescent="0.25">
      <c r="A10391">
        <v>10390</v>
      </c>
      <c r="B10391" t="s">
        <v>27</v>
      </c>
      <c r="C10391" t="s">
        <v>38</v>
      </c>
      <c r="D10391" t="s">
        <v>34</v>
      </c>
      <c r="E10391" t="s">
        <v>35</v>
      </c>
      <c r="F10391" t="s">
        <v>31</v>
      </c>
      <c r="G10391">
        <v>4</v>
      </c>
      <c r="H10391">
        <v>572</v>
      </c>
      <c r="I10391">
        <v>64</v>
      </c>
      <c r="J10391">
        <v>10</v>
      </c>
      <c r="K10391">
        <v>7</v>
      </c>
      <c r="L10391" s="6">
        <v>433400.52</v>
      </c>
      <c r="M10391">
        <v>17</v>
      </c>
      <c r="N10391" s="7">
        <f>[1]Settings!$B$3*K10391</f>
        <v>1.75</v>
      </c>
      <c r="O10391">
        <v>3</v>
      </c>
      <c r="P10391" s="8">
        <f t="shared" si="810"/>
        <v>6.4</v>
      </c>
      <c r="Q10391" s="7">
        <f t="shared" si="811"/>
        <v>10.88</v>
      </c>
      <c r="R10391" s="8">
        <f t="shared" si="812"/>
        <v>0.52447552447552448</v>
      </c>
      <c r="S10391" s="8">
        <f t="shared" si="813"/>
        <v>1.7142857142857142</v>
      </c>
      <c r="T10391" s="9">
        <v>0.31208066399130002</v>
      </c>
      <c r="U10391">
        <v>3</v>
      </c>
      <c r="V10391" s="8">
        <f t="shared" si="814"/>
        <v>0.52447552447552448</v>
      </c>
      <c r="W10391">
        <f>IF(V10391&gt;=[1]Settings!$B$2,1,0)</f>
        <v>0</v>
      </c>
      <c r="X10391" s="9">
        <v>0.16038529574871099</v>
      </c>
      <c r="Y10391" t="s">
        <v>32</v>
      </c>
      <c r="Z10391">
        <f>IF(X10391&gt;=[1]Settings!$B$4,1,0)</f>
        <v>0</v>
      </c>
      <c r="AA10391" t="str">
        <f>IF(X10391&gt;=[1]Settings!$B$7,"Critical",IF(X10391&gt;=[1]Settings!$B$6,"High",IF(X10391&gt;=[1]Settings!$B$5,"Moderate","Low")))</f>
        <v>Low</v>
      </c>
    </row>
    <row r="10392" spans="1:27" x14ac:dyDescent="0.25">
      <c r="A10392">
        <v>10391</v>
      </c>
      <c r="B10392" t="s">
        <v>27</v>
      </c>
      <c r="C10392" t="s">
        <v>37</v>
      </c>
      <c r="D10392" t="s">
        <v>34</v>
      </c>
      <c r="E10392" t="s">
        <v>30</v>
      </c>
      <c r="F10392" t="s">
        <v>36</v>
      </c>
      <c r="G10392">
        <v>5</v>
      </c>
      <c r="H10392">
        <v>758</v>
      </c>
      <c r="I10392">
        <v>76</v>
      </c>
      <c r="J10392">
        <v>14</v>
      </c>
      <c r="K10392">
        <v>9</v>
      </c>
      <c r="L10392" s="6">
        <v>1395888</v>
      </c>
      <c r="M10392">
        <v>3</v>
      </c>
      <c r="N10392" s="7">
        <f>[1]Settings!$B$3*K10392</f>
        <v>2.25</v>
      </c>
      <c r="O10392">
        <v>7</v>
      </c>
      <c r="P10392" s="8">
        <f t="shared" si="810"/>
        <v>5.4285714285714288</v>
      </c>
      <c r="Q10392" s="7">
        <f t="shared" si="811"/>
        <v>2.2799999999999998</v>
      </c>
      <c r="R10392" s="8">
        <f t="shared" si="812"/>
        <v>0.92348284960422167</v>
      </c>
      <c r="S10392" s="8">
        <f t="shared" si="813"/>
        <v>3.1111111111111112</v>
      </c>
      <c r="T10392" s="9">
        <v>0.51432603787415399</v>
      </c>
      <c r="U10392">
        <v>14</v>
      </c>
      <c r="V10392" s="8">
        <f t="shared" si="814"/>
        <v>1.8469656992084433</v>
      </c>
      <c r="W10392">
        <f>IF(V10392&gt;=[1]Settings!$B$2,1,0)</f>
        <v>0</v>
      </c>
      <c r="X10392" s="9">
        <v>0.39694663882255599</v>
      </c>
      <c r="Y10392" t="s">
        <v>32</v>
      </c>
      <c r="Z10392">
        <f>IF(X10392&gt;=[1]Settings!$B$4,1,0)</f>
        <v>0</v>
      </c>
      <c r="AA10392" t="str">
        <f>IF(X10392&gt;=[1]Settings!$B$7,"Critical",IF(X10392&gt;=[1]Settings!$B$6,"High",IF(X10392&gt;=[1]Settings!$B$5,"Moderate","Low")))</f>
        <v>Moderate</v>
      </c>
    </row>
    <row r="10393" spans="1:27" x14ac:dyDescent="0.25">
      <c r="A10393">
        <v>10392</v>
      </c>
      <c r="B10393" t="s">
        <v>41</v>
      </c>
      <c r="C10393" t="s">
        <v>40</v>
      </c>
      <c r="D10393" t="s">
        <v>29</v>
      </c>
      <c r="E10393" t="s">
        <v>30</v>
      </c>
      <c r="F10393" t="s">
        <v>31</v>
      </c>
      <c r="G10393">
        <v>2</v>
      </c>
      <c r="H10393">
        <v>496</v>
      </c>
      <c r="I10393">
        <v>64</v>
      </c>
      <c r="J10393">
        <v>12</v>
      </c>
      <c r="K10393">
        <v>4</v>
      </c>
      <c r="L10393" s="6">
        <v>380151.26</v>
      </c>
      <c r="M10393">
        <v>12</v>
      </c>
      <c r="N10393" s="7">
        <f>[1]Settings!$B$3*K10393</f>
        <v>1</v>
      </c>
      <c r="O10393">
        <v>1</v>
      </c>
      <c r="P10393" s="8">
        <f t="shared" si="810"/>
        <v>5.333333333333333</v>
      </c>
      <c r="Q10393" s="7">
        <f t="shared" si="811"/>
        <v>7.68</v>
      </c>
      <c r="R10393" s="8">
        <f t="shared" si="812"/>
        <v>0.20161290322580644</v>
      </c>
      <c r="S10393" s="8">
        <f t="shared" si="813"/>
        <v>1</v>
      </c>
      <c r="T10393" s="9">
        <v>0.29950773441770601</v>
      </c>
      <c r="U10393">
        <v>0</v>
      </c>
      <c r="V10393" s="8">
        <f t="shared" si="814"/>
        <v>0</v>
      </c>
      <c r="W10393">
        <f>IF(V10393&gt;=[1]Settings!$B$2,1,0)</f>
        <v>0</v>
      </c>
      <c r="X10393" s="9">
        <v>5.2913304418325403E-2</v>
      </c>
      <c r="Y10393" t="s">
        <v>43</v>
      </c>
      <c r="Z10393">
        <f>IF(X10393&gt;=[1]Settings!$B$4,1,0)</f>
        <v>0</v>
      </c>
      <c r="AA10393" t="str">
        <f>IF(X10393&gt;=[1]Settings!$B$7,"Critical",IF(X10393&gt;=[1]Settings!$B$6,"High",IF(X10393&gt;=[1]Settings!$B$5,"Moderate","Low")))</f>
        <v>Low</v>
      </c>
    </row>
    <row r="10394" spans="1:27" x14ac:dyDescent="0.25">
      <c r="A10394">
        <v>10393</v>
      </c>
      <c r="B10394" t="s">
        <v>27</v>
      </c>
      <c r="C10394" t="s">
        <v>33</v>
      </c>
      <c r="D10394" t="s">
        <v>34</v>
      </c>
      <c r="E10394" t="s">
        <v>42</v>
      </c>
      <c r="F10394" t="s">
        <v>36</v>
      </c>
      <c r="G10394">
        <v>2</v>
      </c>
      <c r="H10394">
        <v>495</v>
      </c>
      <c r="I10394">
        <v>79</v>
      </c>
      <c r="J10394">
        <v>9</v>
      </c>
      <c r="K10394">
        <v>12</v>
      </c>
      <c r="L10394" s="6">
        <v>899759.7</v>
      </c>
      <c r="M10394">
        <v>2</v>
      </c>
      <c r="N10394" s="7">
        <f>[1]Settings!$B$3*K10394</f>
        <v>3</v>
      </c>
      <c r="O10394">
        <v>12</v>
      </c>
      <c r="P10394" s="8">
        <f t="shared" si="810"/>
        <v>8.7777777777777786</v>
      </c>
      <c r="Q10394" s="7">
        <f t="shared" si="811"/>
        <v>1.58</v>
      </c>
      <c r="R10394" s="8">
        <f t="shared" si="812"/>
        <v>2.4242424242424243</v>
      </c>
      <c r="S10394" s="8">
        <f t="shared" si="813"/>
        <v>4</v>
      </c>
      <c r="T10394" s="9">
        <v>0.89906203346643099</v>
      </c>
      <c r="U10394">
        <v>48</v>
      </c>
      <c r="V10394" s="8">
        <f t="shared" si="814"/>
        <v>9.6969696969696972</v>
      </c>
      <c r="W10394">
        <f>IF(V10394&gt;=[1]Settings!$B$2,1,0)</f>
        <v>1</v>
      </c>
      <c r="X10394" s="9">
        <v>0.96506530046463002</v>
      </c>
      <c r="Y10394" t="s">
        <v>32</v>
      </c>
      <c r="Z10394">
        <f>IF(X10394&gt;=[1]Settings!$B$4,1,0)</f>
        <v>1</v>
      </c>
      <c r="AA10394" t="str">
        <f>IF(X10394&gt;=[1]Settings!$B$7,"Critical",IF(X10394&gt;=[1]Settings!$B$6,"High",IF(X10394&gt;=[1]Settings!$B$5,"Moderate","Low")))</f>
        <v>Critical</v>
      </c>
    </row>
    <row r="10395" spans="1:27" x14ac:dyDescent="0.25">
      <c r="A10395">
        <v>10394</v>
      </c>
      <c r="B10395" t="s">
        <v>27</v>
      </c>
      <c r="C10395" t="s">
        <v>33</v>
      </c>
      <c r="D10395" t="s">
        <v>34</v>
      </c>
      <c r="E10395" t="s">
        <v>30</v>
      </c>
      <c r="F10395" t="s">
        <v>36</v>
      </c>
      <c r="G10395">
        <v>1</v>
      </c>
      <c r="H10395">
        <v>203</v>
      </c>
      <c r="I10395">
        <v>46</v>
      </c>
      <c r="J10395">
        <v>8</v>
      </c>
      <c r="K10395">
        <v>6</v>
      </c>
      <c r="L10395" s="6">
        <v>500501.21</v>
      </c>
      <c r="M10395">
        <v>8</v>
      </c>
      <c r="N10395" s="7">
        <f>[1]Settings!$B$3*K10395</f>
        <v>1.5</v>
      </c>
      <c r="O10395">
        <v>3</v>
      </c>
      <c r="P10395" s="8">
        <f t="shared" si="810"/>
        <v>5.75</v>
      </c>
      <c r="Q10395" s="7">
        <f t="shared" si="811"/>
        <v>3.68</v>
      </c>
      <c r="R10395" s="8">
        <f t="shared" si="812"/>
        <v>1.4778325123152709</v>
      </c>
      <c r="S10395" s="8">
        <f t="shared" si="813"/>
        <v>2</v>
      </c>
      <c r="T10395" s="9">
        <v>0.954043802891964</v>
      </c>
      <c r="U10395">
        <v>7</v>
      </c>
      <c r="V10395" s="8">
        <f t="shared" si="814"/>
        <v>3.4482758620689653</v>
      </c>
      <c r="W10395">
        <f>IF(V10395&gt;=[1]Settings!$B$2,1,0)</f>
        <v>1</v>
      </c>
      <c r="X10395" s="9">
        <v>0.24008411169052099</v>
      </c>
      <c r="Y10395" t="s">
        <v>32</v>
      </c>
      <c r="Z10395">
        <f>IF(X10395&gt;=[1]Settings!$B$4,1,0)</f>
        <v>0</v>
      </c>
      <c r="AA10395" t="str">
        <f>IF(X10395&gt;=[1]Settings!$B$7,"Critical",IF(X10395&gt;=[1]Settings!$B$6,"High",IF(X10395&gt;=[1]Settings!$B$5,"Moderate","Low")))</f>
        <v>Low</v>
      </c>
    </row>
    <row r="10396" spans="1:27" x14ac:dyDescent="0.25">
      <c r="A10396">
        <v>10395</v>
      </c>
      <c r="B10396" t="s">
        <v>27</v>
      </c>
      <c r="C10396" t="s">
        <v>37</v>
      </c>
      <c r="D10396" t="s">
        <v>34</v>
      </c>
      <c r="E10396" t="s">
        <v>42</v>
      </c>
      <c r="F10396" t="s">
        <v>31</v>
      </c>
      <c r="G10396">
        <v>2</v>
      </c>
      <c r="H10396">
        <v>672</v>
      </c>
      <c r="I10396">
        <v>46</v>
      </c>
      <c r="J10396">
        <v>10</v>
      </c>
      <c r="K10396">
        <v>6</v>
      </c>
      <c r="L10396" s="6">
        <v>593284.62</v>
      </c>
      <c r="M10396">
        <v>12</v>
      </c>
      <c r="N10396" s="7">
        <f>[1]Settings!$B$3*K10396</f>
        <v>1.5</v>
      </c>
      <c r="O10396">
        <v>5</v>
      </c>
      <c r="P10396" s="8">
        <f t="shared" si="810"/>
        <v>4.5999999999999996</v>
      </c>
      <c r="Q10396" s="7">
        <f t="shared" si="811"/>
        <v>5.52</v>
      </c>
      <c r="R10396" s="8">
        <f t="shared" si="812"/>
        <v>0.74404761904761907</v>
      </c>
      <c r="S10396" s="8">
        <f t="shared" si="813"/>
        <v>3.3333333333333335</v>
      </c>
      <c r="T10396" s="9">
        <v>0.68632816515819095</v>
      </c>
      <c r="U10396">
        <v>15</v>
      </c>
      <c r="V10396" s="8">
        <f t="shared" si="814"/>
        <v>2.2321428571428572</v>
      </c>
      <c r="W10396">
        <f>IF(V10396&gt;=[1]Settings!$B$2,1,0)</f>
        <v>1</v>
      </c>
      <c r="X10396" s="9">
        <v>0.32716396450996399</v>
      </c>
      <c r="Y10396" t="s">
        <v>32</v>
      </c>
      <c r="Z10396">
        <f>IF(X10396&gt;=[1]Settings!$B$4,1,0)</f>
        <v>0</v>
      </c>
      <c r="AA10396" t="str">
        <f>IF(X10396&gt;=[1]Settings!$B$7,"Critical",IF(X10396&gt;=[1]Settings!$B$6,"High",IF(X10396&gt;=[1]Settings!$B$5,"Moderate","Low")))</f>
        <v>Moderate</v>
      </c>
    </row>
    <row r="10397" spans="1:27" x14ac:dyDescent="0.25">
      <c r="A10397">
        <v>10396</v>
      </c>
      <c r="B10397" t="s">
        <v>27</v>
      </c>
      <c r="C10397" t="s">
        <v>33</v>
      </c>
      <c r="D10397" t="s">
        <v>34</v>
      </c>
      <c r="E10397" t="s">
        <v>30</v>
      </c>
      <c r="F10397" t="s">
        <v>36</v>
      </c>
      <c r="G10397">
        <v>5</v>
      </c>
      <c r="H10397">
        <v>692</v>
      </c>
      <c r="I10397">
        <v>72</v>
      </c>
      <c r="J10397">
        <v>12</v>
      </c>
      <c r="K10397">
        <v>14</v>
      </c>
      <c r="L10397" s="6">
        <v>1754603.82</v>
      </c>
      <c r="M10397">
        <v>5</v>
      </c>
      <c r="N10397" s="7">
        <f>[1]Settings!$B$3*K10397</f>
        <v>3.5</v>
      </c>
      <c r="O10397">
        <v>7</v>
      </c>
      <c r="P10397" s="8">
        <f t="shared" si="810"/>
        <v>6</v>
      </c>
      <c r="Q10397" s="7">
        <f t="shared" si="811"/>
        <v>3.6</v>
      </c>
      <c r="R10397" s="8">
        <f t="shared" si="812"/>
        <v>1.0115606936416186</v>
      </c>
      <c r="S10397" s="8">
        <f t="shared" si="813"/>
        <v>2</v>
      </c>
      <c r="T10397" s="9">
        <v>0.42056787437895399</v>
      </c>
      <c r="U10397">
        <v>17</v>
      </c>
      <c r="V10397" s="8">
        <f t="shared" si="814"/>
        <v>2.4566473988439306</v>
      </c>
      <c r="W10397">
        <f>IF(V10397&gt;=[1]Settings!$B$2,1,0)</f>
        <v>1</v>
      </c>
      <c r="X10397" s="9">
        <v>0.65070569515228305</v>
      </c>
      <c r="Y10397" t="s">
        <v>32</v>
      </c>
      <c r="Z10397">
        <f>IF(X10397&gt;=[1]Settings!$B$4,1,0)</f>
        <v>1</v>
      </c>
      <c r="AA10397" t="str">
        <f>IF(X10397&gt;=[1]Settings!$B$7,"Critical",IF(X10397&gt;=[1]Settings!$B$6,"High",IF(X10397&gt;=[1]Settings!$B$5,"Moderate","Low")))</f>
        <v>High</v>
      </c>
    </row>
    <row r="10398" spans="1:27" x14ac:dyDescent="0.25">
      <c r="A10398">
        <v>10397</v>
      </c>
      <c r="B10398" t="s">
        <v>41</v>
      </c>
      <c r="C10398" t="s">
        <v>38</v>
      </c>
      <c r="D10398" t="s">
        <v>34</v>
      </c>
      <c r="E10398" t="s">
        <v>30</v>
      </c>
      <c r="F10398" t="s">
        <v>39</v>
      </c>
      <c r="G10398">
        <v>3</v>
      </c>
      <c r="H10398">
        <v>500</v>
      </c>
      <c r="I10398">
        <v>58</v>
      </c>
      <c r="J10398">
        <v>9</v>
      </c>
      <c r="K10398">
        <v>4</v>
      </c>
      <c r="L10398" s="6">
        <v>367328.57</v>
      </c>
      <c r="M10398">
        <v>6</v>
      </c>
      <c r="N10398" s="7">
        <f>[1]Settings!$B$3*K10398</f>
        <v>1</v>
      </c>
      <c r="O10398">
        <v>2</v>
      </c>
      <c r="P10398" s="8">
        <f t="shared" si="810"/>
        <v>6.4444444444444446</v>
      </c>
      <c r="Q10398" s="7">
        <f t="shared" si="811"/>
        <v>3.48</v>
      </c>
      <c r="R10398" s="8">
        <f t="shared" si="812"/>
        <v>0.4</v>
      </c>
      <c r="S10398" s="8">
        <f t="shared" si="813"/>
        <v>2</v>
      </c>
      <c r="T10398" s="9">
        <v>0.33920085919548398</v>
      </c>
      <c r="U10398">
        <v>3</v>
      </c>
      <c r="V10398" s="8">
        <f t="shared" si="814"/>
        <v>0.6</v>
      </c>
      <c r="W10398">
        <f>IF(V10398&gt;=[1]Settings!$B$2,1,0)</f>
        <v>0</v>
      </c>
      <c r="X10398" s="9">
        <v>8.7278641760349301E-2</v>
      </c>
      <c r="Y10398" t="s">
        <v>43</v>
      </c>
      <c r="Z10398">
        <f>IF(X10398&gt;=[1]Settings!$B$4,1,0)</f>
        <v>0</v>
      </c>
      <c r="AA10398" t="str">
        <f>IF(X10398&gt;=[1]Settings!$B$7,"Critical",IF(X10398&gt;=[1]Settings!$B$6,"High",IF(X10398&gt;=[1]Settings!$B$5,"Moderate","Low")))</f>
        <v>Low</v>
      </c>
    </row>
    <row r="10399" spans="1:27" x14ac:dyDescent="0.25">
      <c r="A10399">
        <v>10398</v>
      </c>
      <c r="B10399" t="s">
        <v>27</v>
      </c>
      <c r="C10399" t="s">
        <v>44</v>
      </c>
      <c r="D10399" t="s">
        <v>34</v>
      </c>
      <c r="E10399" t="s">
        <v>35</v>
      </c>
      <c r="F10399" t="s">
        <v>36</v>
      </c>
      <c r="G10399">
        <v>5</v>
      </c>
      <c r="H10399">
        <v>261</v>
      </c>
      <c r="I10399">
        <v>34</v>
      </c>
      <c r="J10399">
        <v>6</v>
      </c>
      <c r="K10399">
        <v>5</v>
      </c>
      <c r="L10399" s="6">
        <v>279765.21999999997</v>
      </c>
      <c r="M10399">
        <v>3</v>
      </c>
      <c r="N10399" s="7">
        <f>[1]Settings!$B$3*K10399</f>
        <v>1.25</v>
      </c>
      <c r="O10399">
        <v>1</v>
      </c>
      <c r="P10399" s="8">
        <f t="shared" si="810"/>
        <v>5.666666666666667</v>
      </c>
      <c r="Q10399" s="7">
        <f t="shared" si="811"/>
        <v>1.02</v>
      </c>
      <c r="R10399" s="8">
        <f t="shared" si="812"/>
        <v>0.38314176245210729</v>
      </c>
      <c r="S10399" s="8">
        <f t="shared" si="813"/>
        <v>0.8</v>
      </c>
      <c r="T10399" s="9">
        <v>0.226346441584375</v>
      </c>
      <c r="U10399">
        <v>4</v>
      </c>
      <c r="V10399" s="8">
        <f t="shared" si="814"/>
        <v>1.5325670498084292</v>
      </c>
      <c r="W10399">
        <f>IF(V10399&gt;=[1]Settings!$B$2,1,0)</f>
        <v>0</v>
      </c>
      <c r="X10399" s="9">
        <v>4.7694921493530301E-2</v>
      </c>
      <c r="Y10399" t="s">
        <v>32</v>
      </c>
      <c r="Z10399">
        <f>IF(X10399&gt;=[1]Settings!$B$4,1,0)</f>
        <v>0</v>
      </c>
      <c r="AA10399" t="str">
        <f>IF(X10399&gt;=[1]Settings!$B$7,"Critical",IF(X10399&gt;=[1]Settings!$B$6,"High",IF(X10399&gt;=[1]Settings!$B$5,"Moderate","Low")))</f>
        <v>Low</v>
      </c>
    </row>
    <row r="10400" spans="1:27" x14ac:dyDescent="0.25">
      <c r="A10400">
        <v>10399</v>
      </c>
      <c r="B10400" t="s">
        <v>27</v>
      </c>
      <c r="C10400" t="s">
        <v>40</v>
      </c>
      <c r="D10400" t="s">
        <v>29</v>
      </c>
      <c r="E10400" t="s">
        <v>42</v>
      </c>
      <c r="F10400" t="s">
        <v>39</v>
      </c>
      <c r="G10400">
        <v>5</v>
      </c>
      <c r="H10400">
        <v>553</v>
      </c>
      <c r="I10400">
        <v>39</v>
      </c>
      <c r="J10400">
        <v>11</v>
      </c>
      <c r="K10400">
        <v>6</v>
      </c>
      <c r="L10400" s="6">
        <v>469102.5</v>
      </c>
      <c r="M10400">
        <v>3</v>
      </c>
      <c r="N10400" s="7">
        <f>[1]Settings!$B$3*K10400</f>
        <v>1.5</v>
      </c>
      <c r="O10400">
        <v>2</v>
      </c>
      <c r="P10400" s="8">
        <f t="shared" si="810"/>
        <v>3.5454545454545454</v>
      </c>
      <c r="Q10400" s="7">
        <f t="shared" si="811"/>
        <v>1.17</v>
      </c>
      <c r="R10400" s="8">
        <f t="shared" si="812"/>
        <v>0.36166365280289331</v>
      </c>
      <c r="S10400" s="8">
        <f t="shared" si="813"/>
        <v>1.3333333333333333</v>
      </c>
      <c r="T10400" s="9">
        <v>0.20117580115964401</v>
      </c>
      <c r="U10400">
        <v>6</v>
      </c>
      <c r="V10400" s="8">
        <f t="shared" si="814"/>
        <v>1.0849909584086799</v>
      </c>
      <c r="W10400">
        <f>IF(V10400&gt;=[1]Settings!$B$2,1,0)</f>
        <v>0</v>
      </c>
      <c r="X10400" s="9">
        <v>3.81461046636105E-2</v>
      </c>
      <c r="Y10400" t="s">
        <v>32</v>
      </c>
      <c r="Z10400">
        <f>IF(X10400&gt;=[1]Settings!$B$4,1,0)</f>
        <v>0</v>
      </c>
      <c r="AA10400" t="str">
        <f>IF(X10400&gt;=[1]Settings!$B$7,"Critical",IF(X10400&gt;=[1]Settings!$B$6,"High",IF(X10400&gt;=[1]Settings!$B$5,"Moderate","Low")))</f>
        <v>Low</v>
      </c>
    </row>
    <row r="10401" spans="1:27" x14ac:dyDescent="0.25">
      <c r="A10401">
        <v>10400</v>
      </c>
      <c r="B10401" t="s">
        <v>41</v>
      </c>
      <c r="C10401" t="s">
        <v>28</v>
      </c>
      <c r="D10401" t="s">
        <v>34</v>
      </c>
      <c r="E10401" t="s">
        <v>35</v>
      </c>
      <c r="F10401" t="s">
        <v>39</v>
      </c>
      <c r="G10401">
        <v>3</v>
      </c>
      <c r="H10401">
        <v>576</v>
      </c>
      <c r="I10401">
        <v>62</v>
      </c>
      <c r="J10401">
        <v>16</v>
      </c>
      <c r="K10401">
        <v>6</v>
      </c>
      <c r="L10401" s="6">
        <v>620384.05000000005</v>
      </c>
      <c r="M10401">
        <v>14</v>
      </c>
      <c r="N10401" s="7">
        <f>[1]Settings!$B$3*K10401</f>
        <v>1.5</v>
      </c>
      <c r="O10401">
        <v>2</v>
      </c>
      <c r="P10401" s="8">
        <f t="shared" si="810"/>
        <v>3.875</v>
      </c>
      <c r="Q10401" s="7">
        <f t="shared" si="811"/>
        <v>8.68</v>
      </c>
      <c r="R10401" s="8">
        <f t="shared" si="812"/>
        <v>0.34722222222222221</v>
      </c>
      <c r="S10401" s="8">
        <f t="shared" si="813"/>
        <v>1.3333333333333333</v>
      </c>
      <c r="T10401" s="9">
        <v>0.115462730284144</v>
      </c>
      <c r="U10401">
        <v>2</v>
      </c>
      <c r="V10401" s="8">
        <f t="shared" si="814"/>
        <v>0.34722222222222221</v>
      </c>
      <c r="W10401">
        <f>IF(V10401&gt;=[1]Settings!$B$2,1,0)</f>
        <v>0</v>
      </c>
      <c r="X10401" s="9">
        <v>7.2662353515625E-2</v>
      </c>
      <c r="Y10401" t="s">
        <v>43</v>
      </c>
      <c r="Z10401">
        <f>IF(X10401&gt;=[1]Settings!$B$4,1,0)</f>
        <v>0</v>
      </c>
      <c r="AA10401" t="str">
        <f>IF(X10401&gt;=[1]Settings!$B$7,"Critical",IF(X10401&gt;=[1]Settings!$B$6,"High",IF(X10401&gt;=[1]Settings!$B$5,"Moderate","Low")))</f>
        <v>Low</v>
      </c>
    </row>
    <row r="10402" spans="1:27" x14ac:dyDescent="0.25">
      <c r="A10402">
        <v>10401</v>
      </c>
      <c r="B10402" t="s">
        <v>27</v>
      </c>
      <c r="C10402" t="s">
        <v>40</v>
      </c>
      <c r="D10402" t="s">
        <v>30</v>
      </c>
      <c r="E10402" t="s">
        <v>35</v>
      </c>
      <c r="F10402" t="s">
        <v>31</v>
      </c>
      <c r="G10402">
        <v>3</v>
      </c>
      <c r="H10402">
        <v>519</v>
      </c>
      <c r="I10402">
        <v>62</v>
      </c>
      <c r="J10402">
        <v>10</v>
      </c>
      <c r="K10402">
        <v>11</v>
      </c>
      <c r="L10402" s="6">
        <v>995584.41</v>
      </c>
      <c r="M10402">
        <v>4</v>
      </c>
      <c r="N10402" s="7">
        <f>[1]Settings!$B$3*K10402</f>
        <v>2.75</v>
      </c>
      <c r="O10402">
        <v>8</v>
      </c>
      <c r="P10402" s="8">
        <f t="shared" si="810"/>
        <v>6.2</v>
      </c>
      <c r="Q10402" s="7">
        <f t="shared" si="811"/>
        <v>2.48</v>
      </c>
      <c r="R10402" s="8">
        <f t="shared" si="812"/>
        <v>1.5414258188824663</v>
      </c>
      <c r="S10402" s="8">
        <f t="shared" si="813"/>
        <v>2.9090909090909092</v>
      </c>
      <c r="T10402" s="9">
        <v>0.50855225500033996</v>
      </c>
      <c r="U10402">
        <v>25</v>
      </c>
      <c r="V10402" s="8">
        <f t="shared" si="814"/>
        <v>4.8169556840077075</v>
      </c>
      <c r="W10402">
        <f>IF(V10402&gt;=[1]Settings!$B$2,1,0)</f>
        <v>1</v>
      </c>
      <c r="X10402" s="9">
        <v>0.77500391006469704</v>
      </c>
      <c r="Y10402" t="s">
        <v>32</v>
      </c>
      <c r="Z10402">
        <f>IF(X10402&gt;=[1]Settings!$B$4,1,0)</f>
        <v>1</v>
      </c>
      <c r="AA10402" t="str">
        <f>IF(X10402&gt;=[1]Settings!$B$7,"Critical",IF(X10402&gt;=[1]Settings!$B$6,"High",IF(X10402&gt;=[1]Settings!$B$5,"Moderate","Low")))</f>
        <v>High</v>
      </c>
    </row>
    <row r="10403" spans="1:27" x14ac:dyDescent="0.25">
      <c r="A10403">
        <v>10402</v>
      </c>
      <c r="B10403" t="s">
        <v>27</v>
      </c>
      <c r="C10403" t="s">
        <v>38</v>
      </c>
      <c r="D10403" t="s">
        <v>30</v>
      </c>
      <c r="E10403" t="s">
        <v>30</v>
      </c>
      <c r="F10403" t="s">
        <v>36</v>
      </c>
      <c r="G10403">
        <v>2</v>
      </c>
      <c r="H10403">
        <v>231</v>
      </c>
      <c r="I10403">
        <v>58</v>
      </c>
      <c r="J10403">
        <v>9</v>
      </c>
      <c r="K10403">
        <v>5</v>
      </c>
      <c r="L10403" s="6">
        <v>394190.35</v>
      </c>
      <c r="M10403">
        <v>12</v>
      </c>
      <c r="N10403" s="7">
        <f>[1]Settings!$B$3*K10403</f>
        <v>1.25</v>
      </c>
      <c r="O10403">
        <v>1</v>
      </c>
      <c r="P10403" s="8">
        <f t="shared" si="810"/>
        <v>6.4444444444444446</v>
      </c>
      <c r="Q10403" s="7">
        <f t="shared" si="811"/>
        <v>6.96</v>
      </c>
      <c r="R10403" s="8">
        <f t="shared" si="812"/>
        <v>0.4329004329004329</v>
      </c>
      <c r="S10403" s="8">
        <f t="shared" si="813"/>
        <v>0.8</v>
      </c>
      <c r="T10403" s="9">
        <v>0.84567990523402303</v>
      </c>
      <c r="U10403">
        <v>7</v>
      </c>
      <c r="V10403" s="8">
        <f t="shared" si="814"/>
        <v>3.0303030303030303</v>
      </c>
      <c r="W10403">
        <f>IF(V10403&gt;=[1]Settings!$B$2,1,0)</f>
        <v>1</v>
      </c>
      <c r="X10403" s="9">
        <v>0.112952277064323</v>
      </c>
      <c r="Y10403" t="s">
        <v>32</v>
      </c>
      <c r="Z10403">
        <f>IF(X10403&gt;=[1]Settings!$B$4,1,0)</f>
        <v>0</v>
      </c>
      <c r="AA10403" t="str">
        <f>IF(X10403&gt;=[1]Settings!$B$7,"Critical",IF(X10403&gt;=[1]Settings!$B$6,"High",IF(X10403&gt;=[1]Settings!$B$5,"Moderate","Low")))</f>
        <v>Low</v>
      </c>
    </row>
    <row r="10404" spans="1:27" x14ac:dyDescent="0.25">
      <c r="A10404">
        <v>10403</v>
      </c>
      <c r="B10404" t="s">
        <v>27</v>
      </c>
      <c r="C10404" t="s">
        <v>33</v>
      </c>
      <c r="D10404" t="s">
        <v>30</v>
      </c>
      <c r="E10404" t="s">
        <v>42</v>
      </c>
      <c r="F10404" t="s">
        <v>39</v>
      </c>
      <c r="G10404">
        <v>4</v>
      </c>
      <c r="H10404">
        <v>600</v>
      </c>
      <c r="I10404">
        <v>38</v>
      </c>
      <c r="J10404">
        <v>10</v>
      </c>
      <c r="K10404">
        <v>5</v>
      </c>
      <c r="L10404" s="6">
        <v>496808.8</v>
      </c>
      <c r="M10404">
        <v>5</v>
      </c>
      <c r="N10404" s="7">
        <f>[1]Settings!$B$3*K10404</f>
        <v>1.25</v>
      </c>
      <c r="O10404">
        <v>2</v>
      </c>
      <c r="P10404" s="8">
        <f t="shared" si="810"/>
        <v>3.8</v>
      </c>
      <c r="Q10404" s="7">
        <f t="shared" si="811"/>
        <v>1.9</v>
      </c>
      <c r="R10404" s="8">
        <f t="shared" si="812"/>
        <v>0.33333333333333331</v>
      </c>
      <c r="S10404" s="8">
        <f t="shared" si="813"/>
        <v>1.6</v>
      </c>
      <c r="T10404" s="9">
        <v>0.28141512872127999</v>
      </c>
      <c r="U10404">
        <v>2</v>
      </c>
      <c r="V10404" s="8">
        <f t="shared" si="814"/>
        <v>0.33333333333333331</v>
      </c>
      <c r="W10404">
        <f>IF(V10404&gt;=[1]Settings!$B$2,1,0)</f>
        <v>0</v>
      </c>
      <c r="X10404" s="9">
        <v>6.8104229867458302E-2</v>
      </c>
      <c r="Y10404" t="s">
        <v>32</v>
      </c>
      <c r="Z10404">
        <f>IF(X10404&gt;=[1]Settings!$B$4,1,0)</f>
        <v>0</v>
      </c>
      <c r="AA10404" t="str">
        <f>IF(X10404&gt;=[1]Settings!$B$7,"Critical",IF(X10404&gt;=[1]Settings!$B$6,"High",IF(X10404&gt;=[1]Settings!$B$5,"Moderate","Low")))</f>
        <v>Low</v>
      </c>
    </row>
    <row r="10405" spans="1:27" x14ac:dyDescent="0.25">
      <c r="A10405">
        <v>10404</v>
      </c>
      <c r="B10405" t="s">
        <v>27</v>
      </c>
      <c r="C10405" t="s">
        <v>33</v>
      </c>
      <c r="D10405" t="s">
        <v>30</v>
      </c>
      <c r="E10405" t="s">
        <v>35</v>
      </c>
      <c r="F10405" t="s">
        <v>39</v>
      </c>
      <c r="G10405">
        <v>3</v>
      </c>
      <c r="H10405">
        <v>575</v>
      </c>
      <c r="I10405">
        <v>47</v>
      </c>
      <c r="J10405">
        <v>8</v>
      </c>
      <c r="K10405">
        <v>8</v>
      </c>
      <c r="L10405" s="6">
        <v>498372.12</v>
      </c>
      <c r="M10405">
        <v>7</v>
      </c>
      <c r="N10405" s="7">
        <f>[1]Settings!$B$3*K10405</f>
        <v>2</v>
      </c>
      <c r="O10405">
        <v>5</v>
      </c>
      <c r="P10405" s="8">
        <f t="shared" si="810"/>
        <v>5.875</v>
      </c>
      <c r="Q10405" s="7">
        <f t="shared" si="811"/>
        <v>3.29</v>
      </c>
      <c r="R10405" s="8">
        <f t="shared" si="812"/>
        <v>0.86956521739130432</v>
      </c>
      <c r="S10405" s="8">
        <f t="shared" si="813"/>
        <v>2.5</v>
      </c>
      <c r="T10405" s="9">
        <v>0.493267461366036</v>
      </c>
      <c r="U10405">
        <v>19</v>
      </c>
      <c r="V10405" s="8">
        <f t="shared" si="814"/>
        <v>3.3043478260869565</v>
      </c>
      <c r="W10405">
        <f>IF(V10405&gt;=[1]Settings!$B$2,1,0)</f>
        <v>1</v>
      </c>
      <c r="X10405" s="9">
        <v>0.2191551476717</v>
      </c>
      <c r="Y10405" t="s">
        <v>32</v>
      </c>
      <c r="Z10405">
        <f>IF(X10405&gt;=[1]Settings!$B$4,1,0)</f>
        <v>0</v>
      </c>
      <c r="AA10405" t="str">
        <f>IF(X10405&gt;=[1]Settings!$B$7,"Critical",IF(X10405&gt;=[1]Settings!$B$6,"High",IF(X10405&gt;=[1]Settings!$B$5,"Moderate","Low")))</f>
        <v>Low</v>
      </c>
    </row>
    <row r="10406" spans="1:27" x14ac:dyDescent="0.25">
      <c r="A10406">
        <v>10405</v>
      </c>
      <c r="B10406" t="s">
        <v>27</v>
      </c>
      <c r="C10406" t="s">
        <v>38</v>
      </c>
      <c r="D10406" t="s">
        <v>34</v>
      </c>
      <c r="E10406" t="s">
        <v>35</v>
      </c>
      <c r="F10406" t="s">
        <v>39</v>
      </c>
      <c r="G10406">
        <v>1</v>
      </c>
      <c r="H10406">
        <v>646</v>
      </c>
      <c r="I10406">
        <v>60</v>
      </c>
      <c r="J10406">
        <v>13</v>
      </c>
      <c r="K10406">
        <v>6</v>
      </c>
      <c r="L10406" s="6">
        <v>585821.68000000005</v>
      </c>
      <c r="M10406">
        <v>10</v>
      </c>
      <c r="N10406" s="7">
        <f>[1]Settings!$B$3*K10406</f>
        <v>1.5</v>
      </c>
      <c r="O10406">
        <v>1</v>
      </c>
      <c r="P10406" s="8">
        <f t="shared" si="810"/>
        <v>4.615384615384615</v>
      </c>
      <c r="Q10406" s="7">
        <f t="shared" si="811"/>
        <v>6</v>
      </c>
      <c r="R10406" s="8">
        <f t="shared" si="812"/>
        <v>0.15479876160990713</v>
      </c>
      <c r="S10406" s="8">
        <f t="shared" si="813"/>
        <v>0.66666666666666663</v>
      </c>
      <c r="T10406" s="9">
        <v>0.47320600761408699</v>
      </c>
      <c r="U10406">
        <v>2</v>
      </c>
      <c r="V10406" s="8">
        <f t="shared" si="814"/>
        <v>0.30959752321981426</v>
      </c>
      <c r="W10406">
        <f>IF(V10406&gt;=[1]Settings!$B$2,1,0)</f>
        <v>0</v>
      </c>
      <c r="X10406" s="9">
        <v>8.6577109992504106E-2</v>
      </c>
      <c r="Y10406" t="s">
        <v>32</v>
      </c>
      <c r="Z10406">
        <f>IF(X10406&gt;=[1]Settings!$B$4,1,0)</f>
        <v>0</v>
      </c>
      <c r="AA10406" t="str">
        <f>IF(X10406&gt;=[1]Settings!$B$7,"Critical",IF(X10406&gt;=[1]Settings!$B$6,"High",IF(X10406&gt;=[1]Settings!$B$5,"Moderate","Low")))</f>
        <v>Low</v>
      </c>
    </row>
    <row r="10407" spans="1:27" x14ac:dyDescent="0.25">
      <c r="A10407">
        <v>10406</v>
      </c>
      <c r="B10407" t="s">
        <v>27</v>
      </c>
      <c r="C10407" t="s">
        <v>38</v>
      </c>
      <c r="D10407" t="s">
        <v>34</v>
      </c>
      <c r="E10407" t="s">
        <v>42</v>
      </c>
      <c r="F10407" t="s">
        <v>36</v>
      </c>
      <c r="G10407">
        <v>5</v>
      </c>
      <c r="H10407">
        <v>492</v>
      </c>
      <c r="I10407">
        <v>51</v>
      </c>
      <c r="J10407">
        <v>7</v>
      </c>
      <c r="K10407">
        <v>6</v>
      </c>
      <c r="L10407" s="6">
        <v>367574.73</v>
      </c>
      <c r="M10407">
        <v>9</v>
      </c>
      <c r="N10407" s="7">
        <f>[1]Settings!$B$3*K10407</f>
        <v>1.5</v>
      </c>
      <c r="O10407">
        <v>2</v>
      </c>
      <c r="P10407" s="8">
        <f t="shared" si="810"/>
        <v>7.2857142857142856</v>
      </c>
      <c r="Q10407" s="7">
        <f t="shared" si="811"/>
        <v>4.59</v>
      </c>
      <c r="R10407" s="8">
        <f t="shared" si="812"/>
        <v>0.4065040650406504</v>
      </c>
      <c r="S10407" s="8">
        <f t="shared" si="813"/>
        <v>1.3333333333333333</v>
      </c>
      <c r="T10407" s="9">
        <v>0.17584468511053</v>
      </c>
      <c r="U10407">
        <v>6</v>
      </c>
      <c r="V10407" s="8">
        <f t="shared" si="814"/>
        <v>1.2195121951219512</v>
      </c>
      <c r="W10407">
        <f>IF(V10407&gt;=[1]Settings!$B$2,1,0)</f>
        <v>0</v>
      </c>
      <c r="X10407" s="9">
        <v>0.16495129466056799</v>
      </c>
      <c r="Y10407" t="s">
        <v>32</v>
      </c>
      <c r="Z10407">
        <f>IF(X10407&gt;=[1]Settings!$B$4,1,0)</f>
        <v>0</v>
      </c>
      <c r="AA10407" t="str">
        <f>IF(X10407&gt;=[1]Settings!$B$7,"Critical",IF(X10407&gt;=[1]Settings!$B$6,"High",IF(X10407&gt;=[1]Settings!$B$5,"Moderate","Low")))</f>
        <v>Low</v>
      </c>
    </row>
    <row r="10408" spans="1:27" x14ac:dyDescent="0.25">
      <c r="A10408">
        <v>10407</v>
      </c>
      <c r="B10408" t="s">
        <v>27</v>
      </c>
      <c r="C10408" t="s">
        <v>28</v>
      </c>
      <c r="D10408" t="s">
        <v>30</v>
      </c>
      <c r="E10408" t="s">
        <v>42</v>
      </c>
      <c r="F10408" t="s">
        <v>39</v>
      </c>
      <c r="G10408">
        <v>4</v>
      </c>
      <c r="H10408">
        <v>884</v>
      </c>
      <c r="I10408">
        <v>59</v>
      </c>
      <c r="J10408">
        <v>11</v>
      </c>
      <c r="K10408">
        <v>14</v>
      </c>
      <c r="L10408" s="6">
        <v>1283479.99</v>
      </c>
      <c r="M10408">
        <v>8</v>
      </c>
      <c r="N10408" s="7">
        <f>[1]Settings!$B$3*K10408</f>
        <v>3.5</v>
      </c>
      <c r="O10408">
        <v>10</v>
      </c>
      <c r="P10408" s="8">
        <f t="shared" si="810"/>
        <v>5.3636363636363633</v>
      </c>
      <c r="Q10408" s="7">
        <f t="shared" si="811"/>
        <v>4.72</v>
      </c>
      <c r="R10408" s="8">
        <f t="shared" si="812"/>
        <v>1.1312217194570136</v>
      </c>
      <c r="S10408" s="8">
        <f t="shared" si="813"/>
        <v>2.8571428571428572</v>
      </c>
      <c r="T10408" s="9">
        <v>0.30572956324916301</v>
      </c>
      <c r="U10408">
        <v>18</v>
      </c>
      <c r="V10408" s="8">
        <f t="shared" si="814"/>
        <v>2.0361990950226243</v>
      </c>
      <c r="W10408">
        <f>IF(V10408&gt;=[1]Settings!$B$2,1,0)</f>
        <v>1</v>
      </c>
      <c r="X10408" s="9">
        <v>0.69084513187408503</v>
      </c>
      <c r="Y10408" t="s">
        <v>32</v>
      </c>
      <c r="Z10408">
        <f>IF(X10408&gt;=[1]Settings!$B$4,1,0)</f>
        <v>1</v>
      </c>
      <c r="AA10408" t="str">
        <f>IF(X10408&gt;=[1]Settings!$B$7,"Critical",IF(X10408&gt;=[1]Settings!$B$6,"High",IF(X10408&gt;=[1]Settings!$B$5,"Moderate","Low")))</f>
        <v>High</v>
      </c>
    </row>
    <row r="10409" spans="1:27" x14ac:dyDescent="0.25">
      <c r="A10409">
        <v>10408</v>
      </c>
      <c r="B10409" t="s">
        <v>27</v>
      </c>
      <c r="C10409" t="s">
        <v>37</v>
      </c>
      <c r="D10409" t="s">
        <v>29</v>
      </c>
      <c r="E10409" t="s">
        <v>30</v>
      </c>
      <c r="F10409" t="s">
        <v>31</v>
      </c>
      <c r="G10409">
        <v>5</v>
      </c>
      <c r="H10409">
        <v>529</v>
      </c>
      <c r="I10409">
        <v>45</v>
      </c>
      <c r="J10409">
        <v>8</v>
      </c>
      <c r="K10409">
        <v>5</v>
      </c>
      <c r="L10409" s="6">
        <v>266604.09000000003</v>
      </c>
      <c r="M10409">
        <v>4</v>
      </c>
      <c r="N10409" s="7">
        <f>[1]Settings!$B$3*K10409</f>
        <v>1.25</v>
      </c>
      <c r="O10409">
        <v>3</v>
      </c>
      <c r="P10409" s="8">
        <f t="shared" si="810"/>
        <v>5.625</v>
      </c>
      <c r="Q10409" s="7">
        <f t="shared" si="811"/>
        <v>1.8</v>
      </c>
      <c r="R10409" s="8">
        <f t="shared" si="812"/>
        <v>0.56710775047258977</v>
      </c>
      <c r="S10409" s="8">
        <f t="shared" si="813"/>
        <v>2.4</v>
      </c>
      <c r="T10409" s="9">
        <v>0.35420896471357399</v>
      </c>
      <c r="U10409">
        <v>11</v>
      </c>
      <c r="V10409" s="8">
        <f t="shared" si="814"/>
        <v>2.0793950850661624</v>
      </c>
      <c r="W10409">
        <f>IF(V10409&gt;=[1]Settings!$B$2,1,0)</f>
        <v>1</v>
      </c>
      <c r="X10409" s="9">
        <v>8.8201932609081296E-2</v>
      </c>
      <c r="Y10409" t="s">
        <v>32</v>
      </c>
      <c r="Z10409">
        <f>IF(X10409&gt;=[1]Settings!$B$4,1,0)</f>
        <v>0</v>
      </c>
      <c r="AA10409" t="str">
        <f>IF(X10409&gt;=[1]Settings!$B$7,"Critical",IF(X10409&gt;=[1]Settings!$B$6,"High",IF(X10409&gt;=[1]Settings!$B$5,"Moderate","Low")))</f>
        <v>Low</v>
      </c>
    </row>
    <row r="10410" spans="1:27" x14ac:dyDescent="0.25">
      <c r="A10410">
        <v>10409</v>
      </c>
      <c r="B10410" t="s">
        <v>27</v>
      </c>
      <c r="C10410" t="s">
        <v>37</v>
      </c>
      <c r="D10410" t="s">
        <v>34</v>
      </c>
      <c r="E10410" t="s">
        <v>30</v>
      </c>
      <c r="F10410" t="s">
        <v>36</v>
      </c>
      <c r="G10410">
        <v>2</v>
      </c>
      <c r="H10410">
        <v>915</v>
      </c>
      <c r="I10410">
        <v>76</v>
      </c>
      <c r="J10410">
        <v>14</v>
      </c>
      <c r="K10410">
        <v>12</v>
      </c>
      <c r="L10410" s="6">
        <v>1514310.53</v>
      </c>
      <c r="M10410">
        <v>11</v>
      </c>
      <c r="N10410" s="7">
        <f>[1]Settings!$B$3*K10410</f>
        <v>3</v>
      </c>
      <c r="O10410">
        <v>12</v>
      </c>
      <c r="P10410" s="8">
        <f t="shared" si="810"/>
        <v>5.4285714285714288</v>
      </c>
      <c r="Q10410" s="7">
        <f t="shared" si="811"/>
        <v>8.36</v>
      </c>
      <c r="R10410" s="8">
        <f t="shared" si="812"/>
        <v>1.3114754098360655</v>
      </c>
      <c r="S10410" s="8">
        <f t="shared" si="813"/>
        <v>4</v>
      </c>
      <c r="T10410" s="9">
        <v>0.61561483895086899</v>
      </c>
      <c r="U10410">
        <v>41</v>
      </c>
      <c r="V10410" s="8">
        <f t="shared" si="814"/>
        <v>4.4808743169398904</v>
      </c>
      <c r="W10410">
        <f>IF(V10410&gt;=[1]Settings!$B$2,1,0)</f>
        <v>1</v>
      </c>
      <c r="X10410" s="9">
        <v>0.83840060234069802</v>
      </c>
      <c r="Y10410" t="s">
        <v>32</v>
      </c>
      <c r="Z10410">
        <f>IF(X10410&gt;=[1]Settings!$B$4,1,0)</f>
        <v>1</v>
      </c>
      <c r="AA10410" t="str">
        <f>IF(X10410&gt;=[1]Settings!$B$7,"Critical",IF(X10410&gt;=[1]Settings!$B$6,"High",IF(X10410&gt;=[1]Settings!$B$5,"Moderate","Low")))</f>
        <v>High</v>
      </c>
    </row>
    <row r="10411" spans="1:27" x14ac:dyDescent="0.25">
      <c r="A10411">
        <v>10410</v>
      </c>
      <c r="B10411" t="s">
        <v>27</v>
      </c>
      <c r="C10411" t="s">
        <v>44</v>
      </c>
      <c r="D10411" t="s">
        <v>30</v>
      </c>
      <c r="E10411" t="s">
        <v>30</v>
      </c>
      <c r="F10411" t="s">
        <v>39</v>
      </c>
      <c r="G10411">
        <v>4</v>
      </c>
      <c r="H10411">
        <v>592</v>
      </c>
      <c r="I10411">
        <v>69</v>
      </c>
      <c r="J10411">
        <v>12</v>
      </c>
      <c r="K10411">
        <v>6</v>
      </c>
      <c r="L10411" s="6">
        <v>893670.48</v>
      </c>
      <c r="M10411">
        <v>3</v>
      </c>
      <c r="N10411" s="7">
        <f>[1]Settings!$B$3*K10411</f>
        <v>1.5</v>
      </c>
      <c r="O10411">
        <v>2</v>
      </c>
      <c r="P10411" s="8">
        <f t="shared" si="810"/>
        <v>5.75</v>
      </c>
      <c r="Q10411" s="7">
        <f t="shared" si="811"/>
        <v>2.0699999999999998</v>
      </c>
      <c r="R10411" s="8">
        <f t="shared" si="812"/>
        <v>0.33783783783783783</v>
      </c>
      <c r="S10411" s="8">
        <f t="shared" si="813"/>
        <v>1.3333333333333333</v>
      </c>
      <c r="T10411" s="9">
        <v>0.170911254014949</v>
      </c>
      <c r="U10411">
        <v>1</v>
      </c>
      <c r="V10411" s="8">
        <f t="shared" si="814"/>
        <v>0.16891891891891891</v>
      </c>
      <c r="W10411">
        <f>IF(V10411&gt;=[1]Settings!$B$2,1,0)</f>
        <v>0</v>
      </c>
      <c r="X10411" s="9">
        <v>6.1896331608295399E-2</v>
      </c>
      <c r="Y10411" t="s">
        <v>32</v>
      </c>
      <c r="Z10411">
        <f>IF(X10411&gt;=[1]Settings!$B$4,1,0)</f>
        <v>0</v>
      </c>
      <c r="AA10411" t="str">
        <f>IF(X10411&gt;=[1]Settings!$B$7,"Critical",IF(X10411&gt;=[1]Settings!$B$6,"High",IF(X10411&gt;=[1]Settings!$B$5,"Moderate","Low")))</f>
        <v>Low</v>
      </c>
    </row>
    <row r="10412" spans="1:27" x14ac:dyDescent="0.25">
      <c r="A10412">
        <v>10411</v>
      </c>
      <c r="B10412" t="s">
        <v>27</v>
      </c>
      <c r="C10412" t="s">
        <v>33</v>
      </c>
      <c r="D10412" t="s">
        <v>29</v>
      </c>
      <c r="E10412" t="s">
        <v>42</v>
      </c>
      <c r="F10412" t="s">
        <v>36</v>
      </c>
      <c r="G10412">
        <v>3</v>
      </c>
      <c r="H10412">
        <v>210</v>
      </c>
      <c r="I10412">
        <v>32</v>
      </c>
      <c r="J10412">
        <v>4</v>
      </c>
      <c r="K10412">
        <v>5</v>
      </c>
      <c r="L10412" s="6">
        <v>182569.83</v>
      </c>
      <c r="M10412">
        <v>16</v>
      </c>
      <c r="N10412" s="7">
        <f>[1]Settings!$B$3*K10412</f>
        <v>1.25</v>
      </c>
      <c r="O10412">
        <v>0</v>
      </c>
      <c r="P10412" s="8">
        <f t="shared" si="810"/>
        <v>8</v>
      </c>
      <c r="Q10412" s="7">
        <f t="shared" si="811"/>
        <v>5.12</v>
      </c>
      <c r="R10412" s="8">
        <f t="shared" si="812"/>
        <v>0</v>
      </c>
      <c r="S10412" s="8">
        <f t="shared" si="813"/>
        <v>0</v>
      </c>
      <c r="T10412" s="9">
        <v>0.211083799581405</v>
      </c>
      <c r="U10412">
        <v>1</v>
      </c>
      <c r="V10412" s="8">
        <f t="shared" si="814"/>
        <v>0.47619047619047616</v>
      </c>
      <c r="W10412">
        <f>IF(V10412&gt;=[1]Settings!$B$2,1,0)</f>
        <v>0</v>
      </c>
      <c r="X10412" s="9">
        <v>3.8411088287830401E-2</v>
      </c>
      <c r="Y10412" t="s">
        <v>32</v>
      </c>
      <c r="Z10412">
        <f>IF(X10412&gt;=[1]Settings!$B$4,1,0)</f>
        <v>0</v>
      </c>
      <c r="AA10412" t="str">
        <f>IF(X10412&gt;=[1]Settings!$B$7,"Critical",IF(X10412&gt;=[1]Settings!$B$6,"High",IF(X10412&gt;=[1]Settings!$B$5,"Moderate","Low")))</f>
        <v>Low</v>
      </c>
    </row>
    <row r="10413" spans="1:27" x14ac:dyDescent="0.25">
      <c r="A10413">
        <v>10412</v>
      </c>
      <c r="B10413" t="s">
        <v>27</v>
      </c>
      <c r="C10413" t="s">
        <v>38</v>
      </c>
      <c r="D10413" t="s">
        <v>29</v>
      </c>
      <c r="E10413" t="s">
        <v>35</v>
      </c>
      <c r="F10413" t="s">
        <v>36</v>
      </c>
      <c r="G10413">
        <v>2</v>
      </c>
      <c r="H10413">
        <v>761</v>
      </c>
      <c r="I10413">
        <v>55</v>
      </c>
      <c r="J10413">
        <v>15</v>
      </c>
      <c r="K10413">
        <v>10</v>
      </c>
      <c r="L10413" s="6">
        <v>1602202.29</v>
      </c>
      <c r="M10413">
        <v>9</v>
      </c>
      <c r="N10413" s="7">
        <f>[1]Settings!$B$3*K10413</f>
        <v>2.5</v>
      </c>
      <c r="O10413">
        <v>10</v>
      </c>
      <c r="P10413" s="8">
        <f t="shared" si="810"/>
        <v>3.6666666666666665</v>
      </c>
      <c r="Q10413" s="7">
        <f t="shared" si="811"/>
        <v>4.95</v>
      </c>
      <c r="R10413" s="8">
        <f t="shared" si="812"/>
        <v>1.3140604467805519</v>
      </c>
      <c r="S10413" s="8">
        <f t="shared" si="813"/>
        <v>4</v>
      </c>
      <c r="T10413" s="9">
        <v>0.40118209401059302</v>
      </c>
      <c r="U10413">
        <v>21</v>
      </c>
      <c r="V10413" s="8">
        <f t="shared" si="814"/>
        <v>2.759526938239159</v>
      </c>
      <c r="W10413">
        <f>IF(V10413&gt;=[1]Settings!$B$2,1,0)</f>
        <v>1</v>
      </c>
      <c r="X10413" s="9">
        <v>0.72713351249694802</v>
      </c>
      <c r="Y10413" t="s">
        <v>32</v>
      </c>
      <c r="Z10413">
        <f>IF(X10413&gt;=[1]Settings!$B$4,1,0)</f>
        <v>1</v>
      </c>
      <c r="AA10413" t="str">
        <f>IF(X10413&gt;=[1]Settings!$B$7,"Critical",IF(X10413&gt;=[1]Settings!$B$6,"High",IF(X10413&gt;=[1]Settings!$B$5,"Moderate","Low")))</f>
        <v>High</v>
      </c>
    </row>
    <row r="10414" spans="1:27" x14ac:dyDescent="0.25">
      <c r="A10414">
        <v>10413</v>
      </c>
      <c r="B10414" t="s">
        <v>27</v>
      </c>
      <c r="C10414" t="s">
        <v>38</v>
      </c>
      <c r="D10414" t="s">
        <v>29</v>
      </c>
      <c r="E10414" t="s">
        <v>42</v>
      </c>
      <c r="F10414" t="s">
        <v>36</v>
      </c>
      <c r="G10414">
        <v>2</v>
      </c>
      <c r="H10414">
        <v>429</v>
      </c>
      <c r="I10414">
        <v>52</v>
      </c>
      <c r="J10414">
        <v>7</v>
      </c>
      <c r="K10414">
        <v>12</v>
      </c>
      <c r="L10414" s="6">
        <v>957204.85</v>
      </c>
      <c r="M10414">
        <v>6</v>
      </c>
      <c r="N10414" s="7">
        <f>[1]Settings!$B$3*K10414</f>
        <v>3</v>
      </c>
      <c r="O10414">
        <v>4</v>
      </c>
      <c r="P10414" s="8">
        <f t="shared" si="810"/>
        <v>7.4285714285714288</v>
      </c>
      <c r="Q10414" s="7">
        <f t="shared" si="811"/>
        <v>3.12</v>
      </c>
      <c r="R10414" s="8">
        <f t="shared" si="812"/>
        <v>0.93240093240093236</v>
      </c>
      <c r="S10414" s="8">
        <f t="shared" si="813"/>
        <v>1.3333333333333333</v>
      </c>
      <c r="T10414" s="9">
        <v>0.452745840259766</v>
      </c>
      <c r="U10414">
        <v>8</v>
      </c>
      <c r="V10414" s="8">
        <f t="shared" si="814"/>
        <v>1.8648018648018647</v>
      </c>
      <c r="W10414">
        <f>IF(V10414&gt;=[1]Settings!$B$2,1,0)</f>
        <v>0</v>
      </c>
      <c r="X10414" s="9">
        <v>0.59697455167770397</v>
      </c>
      <c r="Y10414" t="s">
        <v>32</v>
      </c>
      <c r="Z10414">
        <f>IF(X10414&gt;=[1]Settings!$B$4,1,0)</f>
        <v>1</v>
      </c>
      <c r="AA10414" t="str">
        <f>IF(X10414&gt;=[1]Settings!$B$7,"Critical",IF(X10414&gt;=[1]Settings!$B$6,"High",IF(X10414&gt;=[1]Settings!$B$5,"Moderate","Low")))</f>
        <v>Moderate</v>
      </c>
    </row>
    <row r="10415" spans="1:27" x14ac:dyDescent="0.25">
      <c r="A10415">
        <v>10414</v>
      </c>
      <c r="B10415" t="s">
        <v>27</v>
      </c>
      <c r="C10415" t="s">
        <v>33</v>
      </c>
      <c r="D10415" t="s">
        <v>30</v>
      </c>
      <c r="E10415" t="s">
        <v>30</v>
      </c>
      <c r="F10415" t="s">
        <v>39</v>
      </c>
      <c r="G10415">
        <v>2</v>
      </c>
      <c r="H10415">
        <v>407</v>
      </c>
      <c r="I10415">
        <v>27</v>
      </c>
      <c r="J10415">
        <v>7</v>
      </c>
      <c r="K10415">
        <v>7</v>
      </c>
      <c r="L10415" s="6">
        <v>449363.34</v>
      </c>
      <c r="M10415">
        <v>8</v>
      </c>
      <c r="N10415" s="7">
        <f>[1]Settings!$B$3*K10415</f>
        <v>1.75</v>
      </c>
      <c r="O10415">
        <v>5</v>
      </c>
      <c r="P10415" s="8">
        <f t="shared" si="810"/>
        <v>3.8571428571428572</v>
      </c>
      <c r="Q10415" s="7">
        <f t="shared" si="811"/>
        <v>2.16</v>
      </c>
      <c r="R10415" s="8">
        <f t="shared" si="812"/>
        <v>1.2285012285012284</v>
      </c>
      <c r="S10415" s="8">
        <f t="shared" si="813"/>
        <v>2.8571428571428572</v>
      </c>
      <c r="T10415" s="9">
        <v>0.33611145837191297</v>
      </c>
      <c r="U10415">
        <v>4</v>
      </c>
      <c r="V10415" s="8">
        <f t="shared" si="814"/>
        <v>0.98280098280098283</v>
      </c>
      <c r="W10415">
        <f>IF(V10415&gt;=[1]Settings!$B$2,1,0)</f>
        <v>0</v>
      </c>
      <c r="X10415" s="9">
        <v>0.21381340920925099</v>
      </c>
      <c r="Y10415" t="s">
        <v>32</v>
      </c>
      <c r="Z10415">
        <f>IF(X10415&gt;=[1]Settings!$B$4,1,0)</f>
        <v>0</v>
      </c>
      <c r="AA10415" t="str">
        <f>IF(X10415&gt;=[1]Settings!$B$7,"Critical",IF(X10415&gt;=[1]Settings!$B$6,"High",IF(X10415&gt;=[1]Settings!$B$5,"Moderate","Low")))</f>
        <v>Low</v>
      </c>
    </row>
    <row r="10416" spans="1:27" x14ac:dyDescent="0.25">
      <c r="A10416">
        <v>10415</v>
      </c>
      <c r="B10416" t="s">
        <v>27</v>
      </c>
      <c r="C10416" t="s">
        <v>44</v>
      </c>
      <c r="D10416" t="s">
        <v>29</v>
      </c>
      <c r="E10416" t="s">
        <v>42</v>
      </c>
      <c r="F10416" t="s">
        <v>36</v>
      </c>
      <c r="G10416">
        <v>2</v>
      </c>
      <c r="H10416">
        <v>817</v>
      </c>
      <c r="I10416">
        <v>82</v>
      </c>
      <c r="J10416">
        <v>17</v>
      </c>
      <c r="K10416">
        <v>17</v>
      </c>
      <c r="L10416" s="6">
        <v>2833958.96</v>
      </c>
      <c r="M10416">
        <v>7</v>
      </c>
      <c r="N10416" s="7">
        <f>[1]Settings!$B$3*K10416</f>
        <v>4.25</v>
      </c>
      <c r="O10416">
        <v>10</v>
      </c>
      <c r="P10416" s="8">
        <f t="shared" si="810"/>
        <v>4.8235294117647056</v>
      </c>
      <c r="Q10416" s="7">
        <f t="shared" si="811"/>
        <v>5.74</v>
      </c>
      <c r="R10416" s="8">
        <f t="shared" si="812"/>
        <v>1.2239902080783354</v>
      </c>
      <c r="S10416" s="8">
        <f t="shared" si="813"/>
        <v>2.3529411764705883</v>
      </c>
      <c r="T10416" s="9">
        <v>0.45282698555492801</v>
      </c>
      <c r="U10416">
        <v>39</v>
      </c>
      <c r="V10416" s="8">
        <f t="shared" si="814"/>
        <v>4.7735618115055081</v>
      </c>
      <c r="W10416">
        <f>IF(V10416&gt;=[1]Settings!$B$2,1,0)</f>
        <v>1</v>
      </c>
      <c r="X10416" s="9">
        <v>0.81879740953445401</v>
      </c>
      <c r="Y10416" t="s">
        <v>32</v>
      </c>
      <c r="Z10416">
        <f>IF(X10416&gt;=[1]Settings!$B$4,1,0)</f>
        <v>1</v>
      </c>
      <c r="AA10416" t="str">
        <f>IF(X10416&gt;=[1]Settings!$B$7,"Critical",IF(X10416&gt;=[1]Settings!$B$6,"High",IF(X10416&gt;=[1]Settings!$B$5,"Moderate","Low")))</f>
        <v>High</v>
      </c>
    </row>
    <row r="10417" spans="1:27" x14ac:dyDescent="0.25">
      <c r="A10417">
        <v>10416</v>
      </c>
      <c r="B10417" t="s">
        <v>41</v>
      </c>
      <c r="C10417" t="s">
        <v>40</v>
      </c>
      <c r="D10417" t="s">
        <v>30</v>
      </c>
      <c r="E10417" t="s">
        <v>30</v>
      </c>
      <c r="F10417" t="s">
        <v>36</v>
      </c>
      <c r="G10417">
        <v>3</v>
      </c>
      <c r="H10417">
        <v>185</v>
      </c>
      <c r="I10417">
        <v>65</v>
      </c>
      <c r="J10417">
        <v>4</v>
      </c>
      <c r="K10417">
        <v>5</v>
      </c>
      <c r="L10417" s="6">
        <v>164699.76</v>
      </c>
      <c r="M10417">
        <v>7</v>
      </c>
      <c r="N10417" s="7">
        <f>[1]Settings!$B$3*K10417</f>
        <v>1.25</v>
      </c>
      <c r="O10417">
        <v>0</v>
      </c>
      <c r="P10417" s="8">
        <f t="shared" si="810"/>
        <v>16.25</v>
      </c>
      <c r="Q10417" s="7">
        <f t="shared" si="811"/>
        <v>4.55</v>
      </c>
      <c r="R10417" s="8">
        <f t="shared" si="812"/>
        <v>0</v>
      </c>
      <c r="S10417" s="8">
        <f t="shared" si="813"/>
        <v>0</v>
      </c>
      <c r="T10417" s="9">
        <v>0.365325586671434</v>
      </c>
      <c r="U10417">
        <v>2</v>
      </c>
      <c r="V10417" s="8">
        <f t="shared" si="814"/>
        <v>1.0810810810810811</v>
      </c>
      <c r="W10417">
        <f>IF(V10417&gt;=[1]Settings!$B$2,1,0)</f>
        <v>0</v>
      </c>
      <c r="X10417" s="9">
        <v>0.124816969037056</v>
      </c>
      <c r="Y10417" t="s">
        <v>43</v>
      </c>
      <c r="Z10417">
        <f>IF(X10417&gt;=[1]Settings!$B$4,1,0)</f>
        <v>0</v>
      </c>
      <c r="AA10417" t="str">
        <f>IF(X10417&gt;=[1]Settings!$B$7,"Critical",IF(X10417&gt;=[1]Settings!$B$6,"High",IF(X10417&gt;=[1]Settings!$B$5,"Moderate","Low")))</f>
        <v>Low</v>
      </c>
    </row>
    <row r="10418" spans="1:27" x14ac:dyDescent="0.25">
      <c r="A10418">
        <v>10417</v>
      </c>
      <c r="B10418" t="s">
        <v>27</v>
      </c>
      <c r="C10418" t="s">
        <v>33</v>
      </c>
      <c r="D10418" t="s">
        <v>30</v>
      </c>
      <c r="E10418" t="s">
        <v>35</v>
      </c>
      <c r="F10418" t="s">
        <v>31</v>
      </c>
      <c r="G10418">
        <v>4</v>
      </c>
      <c r="H10418">
        <v>687</v>
      </c>
      <c r="I10418">
        <v>61</v>
      </c>
      <c r="J10418">
        <v>13</v>
      </c>
      <c r="K10418">
        <v>6</v>
      </c>
      <c r="L10418" s="6">
        <v>569117.15</v>
      </c>
      <c r="M10418">
        <v>7</v>
      </c>
      <c r="N10418" s="7">
        <f>[1]Settings!$B$3*K10418</f>
        <v>1.5</v>
      </c>
      <c r="O10418">
        <v>8</v>
      </c>
      <c r="P10418" s="8">
        <f t="shared" si="810"/>
        <v>4.6923076923076925</v>
      </c>
      <c r="Q10418" s="7">
        <f t="shared" si="811"/>
        <v>4.2699999999999996</v>
      </c>
      <c r="R10418" s="8">
        <f t="shared" si="812"/>
        <v>1.1644832605531295</v>
      </c>
      <c r="S10418" s="8">
        <f t="shared" si="813"/>
        <v>5.333333333333333</v>
      </c>
      <c r="T10418" s="9">
        <v>0.56467337732219003</v>
      </c>
      <c r="U10418">
        <v>19</v>
      </c>
      <c r="V10418" s="8">
        <f t="shared" si="814"/>
        <v>2.7656477438136826</v>
      </c>
      <c r="W10418">
        <f>IF(V10418&gt;=[1]Settings!$B$2,1,0)</f>
        <v>1</v>
      </c>
      <c r="X10418" s="9">
        <v>0.38126140832901001</v>
      </c>
      <c r="Y10418" t="s">
        <v>32</v>
      </c>
      <c r="Z10418">
        <f>IF(X10418&gt;=[1]Settings!$B$4,1,0)</f>
        <v>0</v>
      </c>
      <c r="AA10418" t="str">
        <f>IF(X10418&gt;=[1]Settings!$B$7,"Critical",IF(X10418&gt;=[1]Settings!$B$6,"High",IF(X10418&gt;=[1]Settings!$B$5,"Moderate","Low")))</f>
        <v>Moderate</v>
      </c>
    </row>
    <row r="10419" spans="1:27" x14ac:dyDescent="0.25">
      <c r="A10419">
        <v>10418</v>
      </c>
      <c r="B10419" t="s">
        <v>41</v>
      </c>
      <c r="C10419" t="s">
        <v>38</v>
      </c>
      <c r="D10419" t="s">
        <v>29</v>
      </c>
      <c r="E10419" t="s">
        <v>42</v>
      </c>
      <c r="F10419" t="s">
        <v>31</v>
      </c>
      <c r="G10419">
        <v>5</v>
      </c>
      <c r="H10419">
        <v>470</v>
      </c>
      <c r="I10419">
        <v>68</v>
      </c>
      <c r="J10419">
        <v>12</v>
      </c>
      <c r="K10419">
        <v>5</v>
      </c>
      <c r="L10419" s="6">
        <v>472974.07</v>
      </c>
      <c r="M10419">
        <v>4</v>
      </c>
      <c r="N10419" s="7">
        <f>[1]Settings!$B$3*K10419</f>
        <v>1.25</v>
      </c>
      <c r="O10419">
        <v>2</v>
      </c>
      <c r="P10419" s="8">
        <f t="shared" si="810"/>
        <v>5.666666666666667</v>
      </c>
      <c r="Q10419" s="7">
        <f t="shared" si="811"/>
        <v>2.72</v>
      </c>
      <c r="R10419" s="8">
        <f t="shared" si="812"/>
        <v>0.42553191489361702</v>
      </c>
      <c r="S10419" s="8">
        <f t="shared" si="813"/>
        <v>1.6</v>
      </c>
      <c r="T10419" s="9">
        <v>0.37284172352383399</v>
      </c>
      <c r="U10419">
        <v>9</v>
      </c>
      <c r="V10419" s="8">
        <f t="shared" si="814"/>
        <v>1.9148936170212767</v>
      </c>
      <c r="W10419">
        <f>IF(V10419&gt;=[1]Settings!$B$2,1,0)</f>
        <v>0</v>
      </c>
      <c r="X10419" s="9">
        <v>0.16256320476531999</v>
      </c>
      <c r="Y10419" t="s">
        <v>43</v>
      </c>
      <c r="Z10419">
        <f>IF(X10419&gt;=[1]Settings!$B$4,1,0)</f>
        <v>0</v>
      </c>
      <c r="AA10419" t="str">
        <f>IF(X10419&gt;=[1]Settings!$B$7,"Critical",IF(X10419&gt;=[1]Settings!$B$6,"High",IF(X10419&gt;=[1]Settings!$B$5,"Moderate","Low")))</f>
        <v>Low</v>
      </c>
    </row>
    <row r="10420" spans="1:27" x14ac:dyDescent="0.25">
      <c r="A10420">
        <v>10419</v>
      </c>
      <c r="B10420" t="s">
        <v>27</v>
      </c>
      <c r="C10420" t="s">
        <v>38</v>
      </c>
      <c r="D10420" t="s">
        <v>34</v>
      </c>
      <c r="E10420" t="s">
        <v>42</v>
      </c>
      <c r="F10420" t="s">
        <v>31</v>
      </c>
      <c r="G10420">
        <v>2</v>
      </c>
      <c r="H10420">
        <v>613</v>
      </c>
      <c r="I10420">
        <v>55</v>
      </c>
      <c r="J10420">
        <v>17</v>
      </c>
      <c r="K10420">
        <v>9</v>
      </c>
      <c r="L10420" s="6">
        <v>1714927.82</v>
      </c>
      <c r="M10420">
        <v>6</v>
      </c>
      <c r="N10420" s="7">
        <f>[1]Settings!$B$3*K10420</f>
        <v>2.25</v>
      </c>
      <c r="O10420">
        <v>7</v>
      </c>
      <c r="P10420" s="8">
        <f t="shared" si="810"/>
        <v>3.2352941176470589</v>
      </c>
      <c r="Q10420" s="7">
        <f t="shared" si="811"/>
        <v>3.3</v>
      </c>
      <c r="R10420" s="8">
        <f t="shared" si="812"/>
        <v>1.1419249592169658</v>
      </c>
      <c r="S10420" s="8">
        <f t="shared" si="813"/>
        <v>3.1111111111111112</v>
      </c>
      <c r="T10420" s="9">
        <v>0.6146820149419</v>
      </c>
      <c r="U10420">
        <v>16</v>
      </c>
      <c r="V10420" s="8">
        <f t="shared" si="814"/>
        <v>2.6101141924959217</v>
      </c>
      <c r="W10420">
        <f>IF(V10420&gt;=[1]Settings!$B$2,1,0)</f>
        <v>1</v>
      </c>
      <c r="X10420" s="9">
        <v>0.78757578134536699</v>
      </c>
      <c r="Y10420" t="s">
        <v>32</v>
      </c>
      <c r="Z10420">
        <f>IF(X10420&gt;=[1]Settings!$B$4,1,0)</f>
        <v>1</v>
      </c>
      <c r="AA10420" t="str">
        <f>IF(X10420&gt;=[1]Settings!$B$7,"Critical",IF(X10420&gt;=[1]Settings!$B$6,"High",IF(X10420&gt;=[1]Settings!$B$5,"Moderate","Low")))</f>
        <v>High</v>
      </c>
    </row>
    <row r="10421" spans="1:27" x14ac:dyDescent="0.25">
      <c r="A10421">
        <v>10420</v>
      </c>
      <c r="B10421" t="s">
        <v>27</v>
      </c>
      <c r="C10421" t="s">
        <v>37</v>
      </c>
      <c r="D10421" t="s">
        <v>29</v>
      </c>
      <c r="E10421" t="s">
        <v>42</v>
      </c>
      <c r="F10421" t="s">
        <v>36</v>
      </c>
      <c r="G10421">
        <v>4</v>
      </c>
      <c r="H10421">
        <v>769</v>
      </c>
      <c r="I10421">
        <v>77</v>
      </c>
      <c r="J10421">
        <v>12</v>
      </c>
      <c r="K10421">
        <v>20</v>
      </c>
      <c r="L10421" s="6">
        <v>2020588.31</v>
      </c>
      <c r="M10421">
        <v>8</v>
      </c>
      <c r="N10421" s="7">
        <f>[1]Settings!$B$3*K10421</f>
        <v>5</v>
      </c>
      <c r="O10421">
        <v>28</v>
      </c>
      <c r="P10421" s="8">
        <f t="shared" si="810"/>
        <v>6.416666666666667</v>
      </c>
      <c r="Q10421" s="7">
        <f t="shared" si="811"/>
        <v>6.16</v>
      </c>
      <c r="R10421" s="8">
        <f t="shared" si="812"/>
        <v>3.6410923276983094</v>
      </c>
      <c r="S10421" s="8">
        <f t="shared" si="813"/>
        <v>5.6</v>
      </c>
      <c r="T10421" s="9">
        <v>0.79877053199660897</v>
      </c>
      <c r="U10421">
        <v>173</v>
      </c>
      <c r="V10421" s="8">
        <f t="shared" si="814"/>
        <v>22.496749024707412</v>
      </c>
      <c r="W10421">
        <f>IF(V10421&gt;=[1]Settings!$B$2,1,0)</f>
        <v>1</v>
      </c>
      <c r="X10421" s="9">
        <v>0.986125528812408</v>
      </c>
      <c r="Y10421" t="s">
        <v>32</v>
      </c>
      <c r="Z10421">
        <f>IF(X10421&gt;=[1]Settings!$B$4,1,0)</f>
        <v>1</v>
      </c>
      <c r="AA10421" t="str">
        <f>IF(X10421&gt;=[1]Settings!$B$7,"Critical",IF(X10421&gt;=[1]Settings!$B$6,"High",IF(X10421&gt;=[1]Settings!$B$5,"Moderate","Low")))</f>
        <v>Critical</v>
      </c>
    </row>
    <row r="10422" spans="1:27" x14ac:dyDescent="0.25">
      <c r="A10422">
        <v>10421</v>
      </c>
      <c r="B10422" t="s">
        <v>27</v>
      </c>
      <c r="C10422" t="s">
        <v>38</v>
      </c>
      <c r="D10422" t="s">
        <v>29</v>
      </c>
      <c r="E10422" t="s">
        <v>35</v>
      </c>
      <c r="F10422" t="s">
        <v>36</v>
      </c>
      <c r="G10422">
        <v>1</v>
      </c>
      <c r="H10422">
        <v>570</v>
      </c>
      <c r="I10422">
        <v>62</v>
      </c>
      <c r="J10422">
        <v>10</v>
      </c>
      <c r="K10422">
        <v>7</v>
      </c>
      <c r="L10422" s="6">
        <v>619422.63</v>
      </c>
      <c r="M10422">
        <v>11</v>
      </c>
      <c r="N10422" s="7">
        <f>[1]Settings!$B$3*K10422</f>
        <v>1.75</v>
      </c>
      <c r="O10422">
        <v>8</v>
      </c>
      <c r="P10422" s="8">
        <f t="shared" si="810"/>
        <v>6.2</v>
      </c>
      <c r="Q10422" s="7">
        <f t="shared" si="811"/>
        <v>6.82</v>
      </c>
      <c r="R10422" s="8">
        <f t="shared" si="812"/>
        <v>1.4035087719298245</v>
      </c>
      <c r="S10422" s="8">
        <f t="shared" si="813"/>
        <v>4.5714285714285712</v>
      </c>
      <c r="T10422" s="9">
        <v>0.37270615584084799</v>
      </c>
      <c r="U10422">
        <v>4</v>
      </c>
      <c r="V10422" s="8">
        <f t="shared" si="814"/>
        <v>0.70175438596491224</v>
      </c>
      <c r="W10422">
        <f>IF(V10422&gt;=[1]Settings!$B$2,1,0)</f>
        <v>0</v>
      </c>
      <c r="X10422" s="9">
        <v>0.54191821813583396</v>
      </c>
      <c r="Y10422" t="s">
        <v>32</v>
      </c>
      <c r="Z10422">
        <f>IF(X10422&gt;=[1]Settings!$B$4,1,0)</f>
        <v>1</v>
      </c>
      <c r="AA10422" t="str">
        <f>IF(X10422&gt;=[1]Settings!$B$7,"Critical",IF(X10422&gt;=[1]Settings!$B$6,"High",IF(X10422&gt;=[1]Settings!$B$5,"Moderate","Low")))</f>
        <v>Moderate</v>
      </c>
    </row>
    <row r="10423" spans="1:27" x14ac:dyDescent="0.25">
      <c r="A10423">
        <v>10422</v>
      </c>
      <c r="B10423" t="s">
        <v>41</v>
      </c>
      <c r="C10423" t="s">
        <v>38</v>
      </c>
      <c r="D10423" t="s">
        <v>30</v>
      </c>
      <c r="E10423" t="s">
        <v>35</v>
      </c>
      <c r="F10423" t="s">
        <v>31</v>
      </c>
      <c r="G10423">
        <v>2</v>
      </c>
      <c r="H10423">
        <v>883</v>
      </c>
      <c r="I10423">
        <v>93</v>
      </c>
      <c r="J10423">
        <v>10</v>
      </c>
      <c r="K10423">
        <v>20</v>
      </c>
      <c r="L10423" s="6">
        <v>1566183.83</v>
      </c>
      <c r="M10423">
        <v>11</v>
      </c>
      <c r="N10423" s="7">
        <f>[1]Settings!$B$3*K10423</f>
        <v>5</v>
      </c>
      <c r="O10423">
        <v>21</v>
      </c>
      <c r="P10423" s="8">
        <f t="shared" si="810"/>
        <v>9.3000000000000007</v>
      </c>
      <c r="Q10423" s="7">
        <f t="shared" si="811"/>
        <v>10.23</v>
      </c>
      <c r="R10423" s="8">
        <f t="shared" si="812"/>
        <v>2.378255945639864</v>
      </c>
      <c r="S10423" s="8">
        <f t="shared" si="813"/>
        <v>4.2</v>
      </c>
      <c r="T10423" s="9">
        <v>0.55475394600563799</v>
      </c>
      <c r="U10423">
        <v>58</v>
      </c>
      <c r="V10423" s="8">
        <f t="shared" si="814"/>
        <v>6.5685164212910534</v>
      </c>
      <c r="W10423">
        <f>IF(V10423&gt;=[1]Settings!$B$2,1,0)</f>
        <v>1</v>
      </c>
      <c r="X10423" s="9">
        <v>0.97959029674529996</v>
      </c>
      <c r="Y10423" t="s">
        <v>43</v>
      </c>
      <c r="Z10423">
        <f>IF(X10423&gt;=[1]Settings!$B$4,1,0)</f>
        <v>1</v>
      </c>
      <c r="AA10423" t="str">
        <f>IF(X10423&gt;=[1]Settings!$B$7,"Critical",IF(X10423&gt;=[1]Settings!$B$6,"High",IF(X10423&gt;=[1]Settings!$B$5,"Moderate","Low")))</f>
        <v>Critical</v>
      </c>
    </row>
    <row r="10424" spans="1:27" x14ac:dyDescent="0.25">
      <c r="A10424">
        <v>10423</v>
      </c>
      <c r="B10424" t="s">
        <v>27</v>
      </c>
      <c r="C10424" t="s">
        <v>33</v>
      </c>
      <c r="D10424" t="s">
        <v>34</v>
      </c>
      <c r="E10424" t="s">
        <v>42</v>
      </c>
      <c r="F10424" t="s">
        <v>31</v>
      </c>
      <c r="G10424">
        <v>4</v>
      </c>
      <c r="H10424">
        <v>262</v>
      </c>
      <c r="I10424">
        <v>28</v>
      </c>
      <c r="J10424">
        <v>7</v>
      </c>
      <c r="K10424">
        <v>4</v>
      </c>
      <c r="L10424" s="6">
        <v>258144.49</v>
      </c>
      <c r="M10424">
        <v>3</v>
      </c>
      <c r="N10424" s="7">
        <f>[1]Settings!$B$3*K10424</f>
        <v>1</v>
      </c>
      <c r="O10424">
        <v>4</v>
      </c>
      <c r="P10424" s="8">
        <f t="shared" si="810"/>
        <v>4</v>
      </c>
      <c r="Q10424" s="7">
        <f t="shared" si="811"/>
        <v>0.84</v>
      </c>
      <c r="R10424" s="8">
        <f t="shared" si="812"/>
        <v>1.5267175572519085</v>
      </c>
      <c r="S10424" s="8">
        <f t="shared" si="813"/>
        <v>4</v>
      </c>
      <c r="T10424" s="9">
        <v>0.59816170676265501</v>
      </c>
      <c r="U10424">
        <v>3</v>
      </c>
      <c r="V10424" s="8">
        <f t="shared" si="814"/>
        <v>1.1450381679389312</v>
      </c>
      <c r="W10424">
        <f>IF(V10424&gt;=[1]Settings!$B$2,1,0)</f>
        <v>0</v>
      </c>
      <c r="X10424" s="9">
        <v>0.21886356174945801</v>
      </c>
      <c r="Y10424" t="s">
        <v>32</v>
      </c>
      <c r="Z10424">
        <f>IF(X10424&gt;=[1]Settings!$B$4,1,0)</f>
        <v>0</v>
      </c>
      <c r="AA10424" t="str">
        <f>IF(X10424&gt;=[1]Settings!$B$7,"Critical",IF(X10424&gt;=[1]Settings!$B$6,"High",IF(X10424&gt;=[1]Settings!$B$5,"Moderate","Low")))</f>
        <v>Low</v>
      </c>
    </row>
    <row r="10425" spans="1:27" x14ac:dyDescent="0.25">
      <c r="A10425">
        <v>10424</v>
      </c>
      <c r="B10425" t="s">
        <v>27</v>
      </c>
      <c r="C10425" t="s">
        <v>44</v>
      </c>
      <c r="D10425" t="s">
        <v>29</v>
      </c>
      <c r="E10425" t="s">
        <v>30</v>
      </c>
      <c r="F10425" t="s">
        <v>36</v>
      </c>
      <c r="G10425">
        <v>5</v>
      </c>
      <c r="H10425">
        <v>182</v>
      </c>
      <c r="I10425">
        <v>37</v>
      </c>
      <c r="J10425">
        <v>7</v>
      </c>
      <c r="K10425">
        <v>5</v>
      </c>
      <c r="L10425" s="6">
        <v>361659.73</v>
      </c>
      <c r="M10425">
        <v>7</v>
      </c>
      <c r="N10425" s="7">
        <f>[1]Settings!$B$3*K10425</f>
        <v>1.25</v>
      </c>
      <c r="O10425">
        <v>0</v>
      </c>
      <c r="P10425" s="8">
        <f t="shared" si="810"/>
        <v>5.2857142857142856</v>
      </c>
      <c r="Q10425" s="7">
        <f t="shared" si="811"/>
        <v>2.59</v>
      </c>
      <c r="R10425" s="8">
        <f t="shared" si="812"/>
        <v>0</v>
      </c>
      <c r="S10425" s="8">
        <f t="shared" si="813"/>
        <v>0</v>
      </c>
      <c r="T10425" s="9">
        <v>0.35298205414028599</v>
      </c>
      <c r="U10425">
        <v>1</v>
      </c>
      <c r="V10425" s="8">
        <f t="shared" si="814"/>
        <v>0.5494505494505495</v>
      </c>
      <c r="W10425">
        <f>IF(V10425&gt;=[1]Settings!$B$2,1,0)</f>
        <v>0</v>
      </c>
      <c r="X10425" s="9">
        <v>2.8794266283512102E-2</v>
      </c>
      <c r="Y10425" t="s">
        <v>32</v>
      </c>
      <c r="Z10425">
        <f>IF(X10425&gt;=[1]Settings!$B$4,1,0)</f>
        <v>0</v>
      </c>
      <c r="AA10425" t="str">
        <f>IF(X10425&gt;=[1]Settings!$B$7,"Critical",IF(X10425&gt;=[1]Settings!$B$6,"High",IF(X10425&gt;=[1]Settings!$B$5,"Moderate","Low")))</f>
        <v>Low</v>
      </c>
    </row>
    <row r="10426" spans="1:27" x14ac:dyDescent="0.25">
      <c r="A10426">
        <v>10425</v>
      </c>
      <c r="B10426" t="s">
        <v>27</v>
      </c>
      <c r="C10426" t="s">
        <v>37</v>
      </c>
      <c r="D10426" t="s">
        <v>34</v>
      </c>
      <c r="E10426" t="s">
        <v>35</v>
      </c>
      <c r="F10426" t="s">
        <v>39</v>
      </c>
      <c r="G10426">
        <v>5</v>
      </c>
      <c r="H10426">
        <v>575</v>
      </c>
      <c r="I10426">
        <v>46</v>
      </c>
      <c r="J10426">
        <v>10</v>
      </c>
      <c r="K10426">
        <v>7</v>
      </c>
      <c r="L10426" s="6">
        <v>825545.16</v>
      </c>
      <c r="M10426">
        <v>7</v>
      </c>
      <c r="N10426" s="7">
        <f>[1]Settings!$B$3*K10426</f>
        <v>1.75</v>
      </c>
      <c r="O10426">
        <v>4</v>
      </c>
      <c r="P10426" s="8">
        <f t="shared" si="810"/>
        <v>4.5999999999999996</v>
      </c>
      <c r="Q10426" s="7">
        <f t="shared" si="811"/>
        <v>3.22</v>
      </c>
      <c r="R10426" s="8">
        <f t="shared" si="812"/>
        <v>0.69565217391304346</v>
      </c>
      <c r="S10426" s="8">
        <f t="shared" si="813"/>
        <v>2.2857142857142856</v>
      </c>
      <c r="T10426" s="9">
        <v>0.30010152971314302</v>
      </c>
      <c r="U10426">
        <v>7</v>
      </c>
      <c r="V10426" s="8">
        <f t="shared" si="814"/>
        <v>1.2173913043478262</v>
      </c>
      <c r="W10426">
        <f>IF(V10426&gt;=[1]Settings!$B$2,1,0)</f>
        <v>0</v>
      </c>
      <c r="X10426" s="9">
        <v>0.15912185609340701</v>
      </c>
      <c r="Y10426" t="s">
        <v>32</v>
      </c>
      <c r="Z10426">
        <f>IF(X10426&gt;=[1]Settings!$B$4,1,0)</f>
        <v>0</v>
      </c>
      <c r="AA10426" t="str">
        <f>IF(X10426&gt;=[1]Settings!$B$7,"Critical",IF(X10426&gt;=[1]Settings!$B$6,"High",IF(X10426&gt;=[1]Settings!$B$5,"Moderate","Low")))</f>
        <v>Low</v>
      </c>
    </row>
    <row r="10427" spans="1:27" x14ac:dyDescent="0.25">
      <c r="A10427">
        <v>10426</v>
      </c>
      <c r="B10427" t="s">
        <v>27</v>
      </c>
      <c r="C10427" t="s">
        <v>33</v>
      </c>
      <c r="D10427" t="s">
        <v>30</v>
      </c>
      <c r="E10427" t="s">
        <v>35</v>
      </c>
      <c r="F10427" t="s">
        <v>31</v>
      </c>
      <c r="G10427">
        <v>3</v>
      </c>
      <c r="H10427">
        <v>483</v>
      </c>
      <c r="I10427">
        <v>58</v>
      </c>
      <c r="J10427">
        <v>6</v>
      </c>
      <c r="K10427">
        <v>6</v>
      </c>
      <c r="L10427" s="6">
        <v>219891.31</v>
      </c>
      <c r="M10427">
        <v>4</v>
      </c>
      <c r="N10427" s="7">
        <f>[1]Settings!$B$3*K10427</f>
        <v>1.5</v>
      </c>
      <c r="O10427">
        <v>3</v>
      </c>
      <c r="P10427" s="8">
        <f t="shared" si="810"/>
        <v>9.6666666666666661</v>
      </c>
      <c r="Q10427" s="7">
        <f t="shared" si="811"/>
        <v>2.3199999999999998</v>
      </c>
      <c r="R10427" s="8">
        <f t="shared" si="812"/>
        <v>0.6211180124223602</v>
      </c>
      <c r="S10427" s="8">
        <f t="shared" si="813"/>
        <v>2</v>
      </c>
      <c r="T10427" s="9">
        <v>0.49821636444406497</v>
      </c>
      <c r="U10427">
        <v>5</v>
      </c>
      <c r="V10427" s="8">
        <f t="shared" si="814"/>
        <v>1.0351966873706004</v>
      </c>
      <c r="W10427">
        <f>IF(V10427&gt;=[1]Settings!$B$2,1,0)</f>
        <v>0</v>
      </c>
      <c r="X10427" s="9">
        <v>0.27327319979667702</v>
      </c>
      <c r="Y10427" t="s">
        <v>32</v>
      </c>
      <c r="Z10427">
        <f>IF(X10427&gt;=[1]Settings!$B$4,1,0)</f>
        <v>0</v>
      </c>
      <c r="AA10427" t="str">
        <f>IF(X10427&gt;=[1]Settings!$B$7,"Critical",IF(X10427&gt;=[1]Settings!$B$6,"High",IF(X10427&gt;=[1]Settings!$B$5,"Moderate","Low")))</f>
        <v>Low</v>
      </c>
    </row>
    <row r="10428" spans="1:27" x14ac:dyDescent="0.25">
      <c r="A10428">
        <v>10427</v>
      </c>
      <c r="B10428" t="s">
        <v>27</v>
      </c>
      <c r="C10428" t="s">
        <v>38</v>
      </c>
      <c r="D10428" t="s">
        <v>34</v>
      </c>
      <c r="E10428" t="s">
        <v>35</v>
      </c>
      <c r="F10428" t="s">
        <v>36</v>
      </c>
      <c r="G10428">
        <v>4</v>
      </c>
      <c r="H10428">
        <v>671</v>
      </c>
      <c r="I10428">
        <v>58</v>
      </c>
      <c r="J10428">
        <v>11</v>
      </c>
      <c r="K10428">
        <v>8</v>
      </c>
      <c r="L10428" s="6">
        <v>755908.44</v>
      </c>
      <c r="M10428">
        <v>8</v>
      </c>
      <c r="N10428" s="7">
        <f>[1]Settings!$B$3*K10428</f>
        <v>2</v>
      </c>
      <c r="O10428">
        <v>3</v>
      </c>
      <c r="P10428" s="8">
        <f t="shared" si="810"/>
        <v>5.2727272727272725</v>
      </c>
      <c r="Q10428" s="7">
        <f t="shared" si="811"/>
        <v>4.6399999999999997</v>
      </c>
      <c r="R10428" s="8">
        <f t="shared" si="812"/>
        <v>0.44709388971684055</v>
      </c>
      <c r="S10428" s="8">
        <f t="shared" si="813"/>
        <v>1.5</v>
      </c>
      <c r="T10428" s="9">
        <v>0.42766784116203499</v>
      </c>
      <c r="U10428">
        <v>16</v>
      </c>
      <c r="V10428" s="8">
        <f t="shared" si="814"/>
        <v>2.3845007451564828</v>
      </c>
      <c r="W10428">
        <f>IF(V10428&gt;=[1]Settings!$B$2,1,0)</f>
        <v>1</v>
      </c>
      <c r="X10428" s="9">
        <v>0.22599609196186099</v>
      </c>
      <c r="Y10428" t="s">
        <v>32</v>
      </c>
      <c r="Z10428">
        <f>IF(X10428&gt;=[1]Settings!$B$4,1,0)</f>
        <v>0</v>
      </c>
      <c r="AA10428" t="str">
        <f>IF(X10428&gt;=[1]Settings!$B$7,"Critical",IF(X10428&gt;=[1]Settings!$B$6,"High",IF(X10428&gt;=[1]Settings!$B$5,"Moderate","Low")))</f>
        <v>Low</v>
      </c>
    </row>
    <row r="10429" spans="1:27" x14ac:dyDescent="0.25">
      <c r="A10429">
        <v>10428</v>
      </c>
      <c r="B10429" t="s">
        <v>27</v>
      </c>
      <c r="C10429" t="s">
        <v>28</v>
      </c>
      <c r="D10429" t="s">
        <v>29</v>
      </c>
      <c r="E10429" t="s">
        <v>35</v>
      </c>
      <c r="F10429" t="s">
        <v>39</v>
      </c>
      <c r="G10429">
        <v>3</v>
      </c>
      <c r="H10429">
        <v>798</v>
      </c>
      <c r="I10429">
        <v>72</v>
      </c>
      <c r="J10429">
        <v>16</v>
      </c>
      <c r="K10429">
        <v>8</v>
      </c>
      <c r="L10429" s="6">
        <v>1275512.3700000001</v>
      </c>
      <c r="M10429">
        <v>4</v>
      </c>
      <c r="N10429" s="7">
        <f>[1]Settings!$B$3*K10429</f>
        <v>2</v>
      </c>
      <c r="O10429">
        <v>4</v>
      </c>
      <c r="P10429" s="8">
        <f t="shared" si="810"/>
        <v>4.5</v>
      </c>
      <c r="Q10429" s="7">
        <f t="shared" si="811"/>
        <v>2.88</v>
      </c>
      <c r="R10429" s="8">
        <f t="shared" si="812"/>
        <v>0.50125313283208017</v>
      </c>
      <c r="S10429" s="8">
        <f t="shared" si="813"/>
        <v>2</v>
      </c>
      <c r="T10429" s="9">
        <v>0.25956652835809202</v>
      </c>
      <c r="U10429">
        <v>4</v>
      </c>
      <c r="V10429" s="8">
        <f t="shared" si="814"/>
        <v>0.50125313283208017</v>
      </c>
      <c r="W10429">
        <f>IF(V10429&gt;=[1]Settings!$B$2,1,0)</f>
        <v>0</v>
      </c>
      <c r="X10429" s="9">
        <v>0.213552922010422</v>
      </c>
      <c r="Y10429" t="s">
        <v>32</v>
      </c>
      <c r="Z10429">
        <f>IF(X10429&gt;=[1]Settings!$B$4,1,0)</f>
        <v>0</v>
      </c>
      <c r="AA10429" t="str">
        <f>IF(X10429&gt;=[1]Settings!$B$7,"Critical",IF(X10429&gt;=[1]Settings!$B$6,"High",IF(X10429&gt;=[1]Settings!$B$5,"Moderate","Low")))</f>
        <v>Low</v>
      </c>
    </row>
    <row r="10430" spans="1:27" x14ac:dyDescent="0.25">
      <c r="A10430">
        <v>10429</v>
      </c>
      <c r="B10430" t="s">
        <v>27</v>
      </c>
      <c r="C10430" t="s">
        <v>33</v>
      </c>
      <c r="D10430" t="s">
        <v>29</v>
      </c>
      <c r="E10430" t="s">
        <v>35</v>
      </c>
      <c r="F10430" t="s">
        <v>39</v>
      </c>
      <c r="G10430">
        <v>4</v>
      </c>
      <c r="H10430">
        <v>667</v>
      </c>
      <c r="I10430">
        <v>44</v>
      </c>
      <c r="J10430">
        <v>11</v>
      </c>
      <c r="K10430">
        <v>8</v>
      </c>
      <c r="L10430" s="6">
        <v>899652.36</v>
      </c>
      <c r="M10430">
        <v>6</v>
      </c>
      <c r="N10430" s="7">
        <f>[1]Settings!$B$3*K10430</f>
        <v>2</v>
      </c>
      <c r="O10430">
        <v>2</v>
      </c>
      <c r="P10430" s="8">
        <f t="shared" si="810"/>
        <v>4</v>
      </c>
      <c r="Q10430" s="7">
        <f t="shared" si="811"/>
        <v>2.64</v>
      </c>
      <c r="R10430" s="8">
        <f t="shared" si="812"/>
        <v>0.29985007496251875</v>
      </c>
      <c r="S10430" s="8">
        <f t="shared" si="813"/>
        <v>1</v>
      </c>
      <c r="T10430" s="9">
        <v>0.14501526588239899</v>
      </c>
      <c r="U10430">
        <v>2</v>
      </c>
      <c r="V10430" s="8">
        <f t="shared" si="814"/>
        <v>0.29985007496251875</v>
      </c>
      <c r="W10430">
        <f>IF(V10430&gt;=[1]Settings!$B$2,1,0)</f>
        <v>0</v>
      </c>
      <c r="X10430" s="9">
        <v>8.5493728518485995E-2</v>
      </c>
      <c r="Y10430" t="s">
        <v>32</v>
      </c>
      <c r="Z10430">
        <f>IF(X10430&gt;=[1]Settings!$B$4,1,0)</f>
        <v>0</v>
      </c>
      <c r="AA10430" t="str">
        <f>IF(X10430&gt;=[1]Settings!$B$7,"Critical",IF(X10430&gt;=[1]Settings!$B$6,"High",IF(X10430&gt;=[1]Settings!$B$5,"Moderate","Low")))</f>
        <v>Low</v>
      </c>
    </row>
    <row r="10431" spans="1:27" x14ac:dyDescent="0.25">
      <c r="A10431">
        <v>10430</v>
      </c>
      <c r="B10431" t="s">
        <v>27</v>
      </c>
      <c r="C10431" t="s">
        <v>37</v>
      </c>
      <c r="D10431" t="s">
        <v>34</v>
      </c>
      <c r="E10431" t="s">
        <v>42</v>
      </c>
      <c r="F10431" t="s">
        <v>36</v>
      </c>
      <c r="G10431">
        <v>2</v>
      </c>
      <c r="H10431">
        <v>376</v>
      </c>
      <c r="I10431">
        <v>50</v>
      </c>
      <c r="J10431">
        <v>5</v>
      </c>
      <c r="K10431">
        <v>6</v>
      </c>
      <c r="L10431" s="6">
        <v>318383.84999999998</v>
      </c>
      <c r="M10431">
        <v>11</v>
      </c>
      <c r="N10431" s="7">
        <f>[1]Settings!$B$3*K10431</f>
        <v>1.5</v>
      </c>
      <c r="O10431">
        <v>1</v>
      </c>
      <c r="P10431" s="8">
        <f t="shared" si="810"/>
        <v>10</v>
      </c>
      <c r="Q10431" s="7">
        <f t="shared" si="811"/>
        <v>5.5</v>
      </c>
      <c r="R10431" s="8">
        <f t="shared" si="812"/>
        <v>0.26595744680851063</v>
      </c>
      <c r="S10431" s="8">
        <f t="shared" si="813"/>
        <v>0.66666666666666663</v>
      </c>
      <c r="T10431" s="9">
        <v>0.22384052916020999</v>
      </c>
      <c r="U10431">
        <v>4</v>
      </c>
      <c r="V10431" s="8">
        <f t="shared" si="814"/>
        <v>1.0638297872340425</v>
      </c>
      <c r="W10431">
        <f>IF(V10431&gt;=[1]Settings!$B$2,1,0)</f>
        <v>0</v>
      </c>
      <c r="X10431" s="9">
        <v>0.14646060764789601</v>
      </c>
      <c r="Y10431" t="s">
        <v>32</v>
      </c>
      <c r="Z10431">
        <f>IF(X10431&gt;=[1]Settings!$B$4,1,0)</f>
        <v>0</v>
      </c>
      <c r="AA10431" t="str">
        <f>IF(X10431&gt;=[1]Settings!$B$7,"Critical",IF(X10431&gt;=[1]Settings!$B$6,"High",IF(X10431&gt;=[1]Settings!$B$5,"Moderate","Low")))</f>
        <v>Low</v>
      </c>
    </row>
    <row r="10432" spans="1:27" x14ac:dyDescent="0.25">
      <c r="A10432">
        <v>10431</v>
      </c>
      <c r="B10432" t="s">
        <v>27</v>
      </c>
      <c r="C10432" t="s">
        <v>38</v>
      </c>
      <c r="D10432" t="s">
        <v>30</v>
      </c>
      <c r="E10432" t="s">
        <v>30</v>
      </c>
      <c r="F10432" t="s">
        <v>36</v>
      </c>
      <c r="G10432">
        <v>2</v>
      </c>
      <c r="H10432">
        <v>829</v>
      </c>
      <c r="I10432">
        <v>86</v>
      </c>
      <c r="J10432">
        <v>14</v>
      </c>
      <c r="K10432">
        <v>14</v>
      </c>
      <c r="L10432" s="6">
        <v>1610745.07</v>
      </c>
      <c r="M10432">
        <v>4</v>
      </c>
      <c r="N10432" s="7">
        <f>[1]Settings!$B$3*K10432</f>
        <v>3.5</v>
      </c>
      <c r="O10432">
        <v>24</v>
      </c>
      <c r="P10432" s="8">
        <f t="shared" si="810"/>
        <v>6.1428571428571432</v>
      </c>
      <c r="Q10432" s="7">
        <f t="shared" si="811"/>
        <v>3.44</v>
      </c>
      <c r="R10432" s="8">
        <f t="shared" si="812"/>
        <v>2.8950542822677927</v>
      </c>
      <c r="S10432" s="8">
        <f t="shared" si="813"/>
        <v>6.8571428571428568</v>
      </c>
      <c r="T10432" s="9">
        <v>0.645738610031941</v>
      </c>
      <c r="U10432">
        <v>68</v>
      </c>
      <c r="V10432" s="8">
        <f t="shared" si="814"/>
        <v>8.2026537997587461</v>
      </c>
      <c r="W10432">
        <f>IF(V10432&gt;=[1]Settings!$B$2,1,0)</f>
        <v>1</v>
      </c>
      <c r="X10432" s="9">
        <v>0.97994309663772605</v>
      </c>
      <c r="Y10432" t="s">
        <v>32</v>
      </c>
      <c r="Z10432">
        <f>IF(X10432&gt;=[1]Settings!$B$4,1,0)</f>
        <v>1</v>
      </c>
      <c r="AA10432" t="str">
        <f>IF(X10432&gt;=[1]Settings!$B$7,"Critical",IF(X10432&gt;=[1]Settings!$B$6,"High",IF(X10432&gt;=[1]Settings!$B$5,"Moderate","Low")))</f>
        <v>Critical</v>
      </c>
    </row>
    <row r="10433" spans="1:27" x14ac:dyDescent="0.25">
      <c r="A10433">
        <v>10432</v>
      </c>
      <c r="B10433" t="s">
        <v>27</v>
      </c>
      <c r="C10433" t="s">
        <v>37</v>
      </c>
      <c r="D10433" t="s">
        <v>29</v>
      </c>
      <c r="E10433" t="s">
        <v>35</v>
      </c>
      <c r="F10433" t="s">
        <v>31</v>
      </c>
      <c r="G10433">
        <v>5</v>
      </c>
      <c r="H10433">
        <v>472</v>
      </c>
      <c r="I10433">
        <v>63</v>
      </c>
      <c r="J10433">
        <v>11</v>
      </c>
      <c r="K10433">
        <v>7</v>
      </c>
      <c r="L10433" s="6">
        <v>497646.38</v>
      </c>
      <c r="M10433">
        <v>6</v>
      </c>
      <c r="N10433" s="7">
        <f>[1]Settings!$B$3*K10433</f>
        <v>1.75</v>
      </c>
      <c r="O10433">
        <v>1</v>
      </c>
      <c r="P10433" s="8">
        <f t="shared" si="810"/>
        <v>5.7272727272727275</v>
      </c>
      <c r="Q10433" s="7">
        <f t="shared" si="811"/>
        <v>3.78</v>
      </c>
      <c r="R10433" s="8">
        <f t="shared" si="812"/>
        <v>0.21186440677966101</v>
      </c>
      <c r="S10433" s="8">
        <f t="shared" si="813"/>
        <v>0.5714285714285714</v>
      </c>
      <c r="T10433" s="9">
        <v>0.24237478845906801</v>
      </c>
      <c r="U10433">
        <v>9</v>
      </c>
      <c r="V10433" s="8">
        <f t="shared" si="814"/>
        <v>1.9067796610169492</v>
      </c>
      <c r="W10433">
        <f>IF(V10433&gt;=[1]Settings!$B$2,1,0)</f>
        <v>0</v>
      </c>
      <c r="X10433" s="9">
        <v>0.124973066151142</v>
      </c>
      <c r="Y10433" t="s">
        <v>32</v>
      </c>
      <c r="Z10433">
        <f>IF(X10433&gt;=[1]Settings!$B$4,1,0)</f>
        <v>0</v>
      </c>
      <c r="AA10433" t="str">
        <f>IF(X10433&gt;=[1]Settings!$B$7,"Critical",IF(X10433&gt;=[1]Settings!$B$6,"High",IF(X10433&gt;=[1]Settings!$B$5,"Moderate","Low")))</f>
        <v>Low</v>
      </c>
    </row>
    <row r="10434" spans="1:27" x14ac:dyDescent="0.25">
      <c r="A10434">
        <v>10433</v>
      </c>
      <c r="B10434" t="s">
        <v>27</v>
      </c>
      <c r="C10434" t="s">
        <v>44</v>
      </c>
      <c r="D10434" t="s">
        <v>34</v>
      </c>
      <c r="E10434" t="s">
        <v>30</v>
      </c>
      <c r="F10434" t="s">
        <v>31</v>
      </c>
      <c r="G10434">
        <v>2</v>
      </c>
      <c r="H10434">
        <v>547</v>
      </c>
      <c r="I10434">
        <v>76</v>
      </c>
      <c r="J10434">
        <v>13</v>
      </c>
      <c r="K10434">
        <v>8</v>
      </c>
      <c r="L10434" s="6">
        <v>1155505.8</v>
      </c>
      <c r="M10434">
        <v>8</v>
      </c>
      <c r="N10434" s="7">
        <f>[1]Settings!$B$3*K10434</f>
        <v>2</v>
      </c>
      <c r="O10434">
        <v>5</v>
      </c>
      <c r="P10434" s="8">
        <f t="shared" ref="P10434:P10497" si="815">I10434/J10434</f>
        <v>5.8461538461538458</v>
      </c>
      <c r="Q10434" s="7">
        <f t="shared" ref="Q10434:Q10497" si="816">M10434*I10434/100</f>
        <v>6.08</v>
      </c>
      <c r="R10434" s="8">
        <f t="shared" ref="R10434:R10497" si="817">100*O10434/H10434</f>
        <v>0.91407678244972579</v>
      </c>
      <c r="S10434" s="8">
        <f t="shared" ref="S10434:S10497" si="818">O10434/N10434</f>
        <v>2.5</v>
      </c>
      <c r="T10434" s="9">
        <v>0.59983670569099001</v>
      </c>
      <c r="U10434">
        <v>11</v>
      </c>
      <c r="V10434" s="8">
        <f t="shared" ref="V10434:V10497" si="819">100*U10434/H10434</f>
        <v>2.0109689213893969</v>
      </c>
      <c r="W10434">
        <f>IF(V10434&gt;=[1]Settings!$B$2,1,0)</f>
        <v>1</v>
      </c>
      <c r="X10434" s="9">
        <v>0.49790063500404402</v>
      </c>
      <c r="Y10434" t="s">
        <v>32</v>
      </c>
      <c r="Z10434">
        <f>IF(X10434&gt;=[1]Settings!$B$4,1,0)</f>
        <v>0</v>
      </c>
      <c r="AA10434" t="str">
        <f>IF(X10434&gt;=[1]Settings!$B$7,"Critical",IF(X10434&gt;=[1]Settings!$B$6,"High",IF(X10434&gt;=[1]Settings!$B$5,"Moderate","Low")))</f>
        <v>Moderate</v>
      </c>
    </row>
    <row r="10435" spans="1:27" x14ac:dyDescent="0.25">
      <c r="A10435">
        <v>10434</v>
      </c>
      <c r="B10435" t="s">
        <v>27</v>
      </c>
      <c r="C10435" t="s">
        <v>33</v>
      </c>
      <c r="D10435" t="s">
        <v>34</v>
      </c>
      <c r="E10435" t="s">
        <v>30</v>
      </c>
      <c r="F10435" t="s">
        <v>39</v>
      </c>
      <c r="G10435">
        <v>4</v>
      </c>
      <c r="H10435">
        <v>347</v>
      </c>
      <c r="I10435">
        <v>32</v>
      </c>
      <c r="J10435">
        <v>5</v>
      </c>
      <c r="K10435">
        <v>5</v>
      </c>
      <c r="L10435" s="6">
        <v>242287.35999999999</v>
      </c>
      <c r="M10435">
        <v>11</v>
      </c>
      <c r="N10435" s="7">
        <f>[1]Settings!$B$3*K10435</f>
        <v>1.25</v>
      </c>
      <c r="O10435">
        <v>0</v>
      </c>
      <c r="P10435" s="8">
        <f t="shared" si="815"/>
        <v>6.4</v>
      </c>
      <c r="Q10435" s="7">
        <f t="shared" si="816"/>
        <v>3.52</v>
      </c>
      <c r="R10435" s="8">
        <f t="shared" si="817"/>
        <v>0</v>
      </c>
      <c r="S10435" s="8">
        <f t="shared" si="818"/>
        <v>0</v>
      </c>
      <c r="T10435" s="9">
        <v>0.18796381388938499</v>
      </c>
      <c r="U10435">
        <v>4</v>
      </c>
      <c r="V10435" s="8">
        <f t="shared" si="819"/>
        <v>1.1527377521613833</v>
      </c>
      <c r="W10435">
        <f>IF(V10435&gt;=[1]Settings!$B$2,1,0)</f>
        <v>0</v>
      </c>
      <c r="X10435" s="9">
        <v>2.7142778038978601E-2</v>
      </c>
      <c r="Y10435" t="s">
        <v>32</v>
      </c>
      <c r="Z10435">
        <f>IF(X10435&gt;=[1]Settings!$B$4,1,0)</f>
        <v>0</v>
      </c>
      <c r="AA10435" t="str">
        <f>IF(X10435&gt;=[1]Settings!$B$7,"Critical",IF(X10435&gt;=[1]Settings!$B$6,"High",IF(X10435&gt;=[1]Settings!$B$5,"Moderate","Low")))</f>
        <v>Low</v>
      </c>
    </row>
    <row r="10436" spans="1:27" x14ac:dyDescent="0.25">
      <c r="A10436">
        <v>10435</v>
      </c>
      <c r="B10436" t="s">
        <v>41</v>
      </c>
      <c r="C10436" t="s">
        <v>44</v>
      </c>
      <c r="D10436" t="s">
        <v>34</v>
      </c>
      <c r="E10436" t="s">
        <v>42</v>
      </c>
      <c r="F10436" t="s">
        <v>36</v>
      </c>
      <c r="G10436">
        <v>1</v>
      </c>
      <c r="H10436">
        <v>462</v>
      </c>
      <c r="I10436">
        <v>52</v>
      </c>
      <c r="J10436">
        <v>6</v>
      </c>
      <c r="K10436">
        <v>6</v>
      </c>
      <c r="L10436" s="6">
        <v>328646.96999999997</v>
      </c>
      <c r="M10436">
        <v>7</v>
      </c>
      <c r="N10436" s="7">
        <f>[1]Settings!$B$3*K10436</f>
        <v>1.5</v>
      </c>
      <c r="O10436">
        <v>3</v>
      </c>
      <c r="P10436" s="8">
        <f t="shared" si="815"/>
        <v>8.6666666666666661</v>
      </c>
      <c r="Q10436" s="7">
        <f t="shared" si="816"/>
        <v>3.64</v>
      </c>
      <c r="R10436" s="8">
        <f t="shared" si="817"/>
        <v>0.64935064935064934</v>
      </c>
      <c r="S10436" s="8">
        <f t="shared" si="818"/>
        <v>2</v>
      </c>
      <c r="T10436" s="9">
        <v>0.52366836819516205</v>
      </c>
      <c r="U10436">
        <v>10</v>
      </c>
      <c r="V10436" s="8">
        <f t="shared" si="819"/>
        <v>2.1645021645021645</v>
      </c>
      <c r="W10436">
        <f>IF(V10436&gt;=[1]Settings!$B$2,1,0)</f>
        <v>1</v>
      </c>
      <c r="X10436" s="9">
        <v>0.262992084026337</v>
      </c>
      <c r="Y10436" t="s">
        <v>43</v>
      </c>
      <c r="Z10436">
        <f>IF(X10436&gt;=[1]Settings!$B$4,1,0)</f>
        <v>0</v>
      </c>
      <c r="AA10436" t="str">
        <f>IF(X10436&gt;=[1]Settings!$B$7,"Critical",IF(X10436&gt;=[1]Settings!$B$6,"High",IF(X10436&gt;=[1]Settings!$B$5,"Moderate","Low")))</f>
        <v>Low</v>
      </c>
    </row>
    <row r="10437" spans="1:27" x14ac:dyDescent="0.25">
      <c r="A10437">
        <v>10436</v>
      </c>
      <c r="B10437" t="s">
        <v>27</v>
      </c>
      <c r="C10437" t="s">
        <v>40</v>
      </c>
      <c r="D10437" t="s">
        <v>29</v>
      </c>
      <c r="E10437" t="s">
        <v>42</v>
      </c>
      <c r="F10437" t="s">
        <v>36</v>
      </c>
      <c r="G10437">
        <v>4</v>
      </c>
      <c r="H10437">
        <v>414</v>
      </c>
      <c r="I10437">
        <v>70</v>
      </c>
      <c r="J10437">
        <v>8</v>
      </c>
      <c r="K10437">
        <v>5</v>
      </c>
      <c r="L10437" s="6">
        <v>402189.85</v>
      </c>
      <c r="M10437">
        <v>5</v>
      </c>
      <c r="N10437" s="7">
        <f>[1]Settings!$B$3*K10437</f>
        <v>1.25</v>
      </c>
      <c r="O10437">
        <v>3</v>
      </c>
      <c r="P10437" s="8">
        <f t="shared" si="815"/>
        <v>8.75</v>
      </c>
      <c r="Q10437" s="7">
        <f t="shared" si="816"/>
        <v>3.5</v>
      </c>
      <c r="R10437" s="8">
        <f t="shared" si="817"/>
        <v>0.72463768115942029</v>
      </c>
      <c r="S10437" s="8">
        <f t="shared" si="818"/>
        <v>2.4</v>
      </c>
      <c r="T10437" s="9">
        <v>0.44249991295292002</v>
      </c>
      <c r="U10437">
        <v>4</v>
      </c>
      <c r="V10437" s="8">
        <f t="shared" si="819"/>
        <v>0.96618357487922701</v>
      </c>
      <c r="W10437">
        <f>IF(V10437&gt;=[1]Settings!$B$2,1,0)</f>
        <v>0</v>
      </c>
      <c r="X10437" s="9">
        <v>0.25117596983909601</v>
      </c>
      <c r="Y10437" t="s">
        <v>32</v>
      </c>
      <c r="Z10437">
        <f>IF(X10437&gt;=[1]Settings!$B$4,1,0)</f>
        <v>0</v>
      </c>
      <c r="AA10437" t="str">
        <f>IF(X10437&gt;=[1]Settings!$B$7,"Critical",IF(X10437&gt;=[1]Settings!$B$6,"High",IF(X10437&gt;=[1]Settings!$B$5,"Moderate","Low")))</f>
        <v>Low</v>
      </c>
    </row>
    <row r="10438" spans="1:27" x14ac:dyDescent="0.25">
      <c r="A10438">
        <v>10437</v>
      </c>
      <c r="B10438" t="s">
        <v>27</v>
      </c>
      <c r="C10438" t="s">
        <v>44</v>
      </c>
      <c r="D10438" t="s">
        <v>30</v>
      </c>
      <c r="E10438" t="s">
        <v>35</v>
      </c>
      <c r="F10438" t="s">
        <v>31</v>
      </c>
      <c r="G10438">
        <v>5</v>
      </c>
      <c r="H10438">
        <v>149</v>
      </c>
      <c r="I10438">
        <v>22</v>
      </c>
      <c r="J10438">
        <v>5</v>
      </c>
      <c r="K10438">
        <v>4</v>
      </c>
      <c r="L10438" s="6">
        <v>179928.5</v>
      </c>
      <c r="M10438">
        <v>9</v>
      </c>
      <c r="N10438" s="7">
        <f>[1]Settings!$B$3*K10438</f>
        <v>1</v>
      </c>
      <c r="O10438">
        <v>0</v>
      </c>
      <c r="P10438" s="8">
        <f t="shared" si="815"/>
        <v>4.4000000000000004</v>
      </c>
      <c r="Q10438" s="7">
        <f t="shared" si="816"/>
        <v>1.98</v>
      </c>
      <c r="R10438" s="8">
        <f t="shared" si="817"/>
        <v>0</v>
      </c>
      <c r="S10438" s="8">
        <f t="shared" si="818"/>
        <v>0</v>
      </c>
      <c r="T10438" s="9">
        <v>0.13222988065421501</v>
      </c>
      <c r="U10438">
        <v>0</v>
      </c>
      <c r="V10438" s="8">
        <f t="shared" si="819"/>
        <v>0</v>
      </c>
      <c r="W10438">
        <f>IF(V10438&gt;=[1]Settings!$B$2,1,0)</f>
        <v>0</v>
      </c>
      <c r="X10438" s="9">
        <v>3.6284413188695901E-2</v>
      </c>
      <c r="Y10438" t="s">
        <v>32</v>
      </c>
      <c r="Z10438">
        <f>IF(X10438&gt;=[1]Settings!$B$4,1,0)</f>
        <v>0</v>
      </c>
      <c r="AA10438" t="str">
        <f>IF(X10438&gt;=[1]Settings!$B$7,"Critical",IF(X10438&gt;=[1]Settings!$B$6,"High",IF(X10438&gt;=[1]Settings!$B$5,"Moderate","Low")))</f>
        <v>Low</v>
      </c>
    </row>
    <row r="10439" spans="1:27" x14ac:dyDescent="0.25">
      <c r="A10439">
        <v>10438</v>
      </c>
      <c r="B10439" t="s">
        <v>27</v>
      </c>
      <c r="C10439" t="s">
        <v>40</v>
      </c>
      <c r="D10439" t="s">
        <v>34</v>
      </c>
      <c r="E10439" t="s">
        <v>42</v>
      </c>
      <c r="F10439" t="s">
        <v>36</v>
      </c>
      <c r="G10439">
        <v>1</v>
      </c>
      <c r="H10439">
        <v>706</v>
      </c>
      <c r="I10439">
        <v>85</v>
      </c>
      <c r="J10439">
        <v>8</v>
      </c>
      <c r="K10439">
        <v>6</v>
      </c>
      <c r="L10439" s="6">
        <v>478018.6</v>
      </c>
      <c r="M10439">
        <v>7</v>
      </c>
      <c r="N10439" s="7">
        <f>[1]Settings!$B$3*K10439</f>
        <v>1.5</v>
      </c>
      <c r="O10439">
        <v>8</v>
      </c>
      <c r="P10439" s="8">
        <f t="shared" si="815"/>
        <v>10.625</v>
      </c>
      <c r="Q10439" s="7">
        <f t="shared" si="816"/>
        <v>5.95</v>
      </c>
      <c r="R10439" s="8">
        <f t="shared" si="817"/>
        <v>1.1331444759206799</v>
      </c>
      <c r="S10439" s="8">
        <f t="shared" si="818"/>
        <v>5.333333333333333</v>
      </c>
      <c r="T10439" s="9">
        <v>1.0630156740801</v>
      </c>
      <c r="U10439">
        <v>47</v>
      </c>
      <c r="V10439" s="8">
        <f t="shared" si="819"/>
        <v>6.6572237960339944</v>
      </c>
      <c r="W10439">
        <f>IF(V10439&gt;=[1]Settings!$B$2,1,0)</f>
        <v>1</v>
      </c>
      <c r="X10439" s="9">
        <v>0.62971532344818104</v>
      </c>
      <c r="Y10439" t="s">
        <v>32</v>
      </c>
      <c r="Z10439">
        <f>IF(X10439&gt;=[1]Settings!$B$4,1,0)</f>
        <v>1</v>
      </c>
      <c r="AA10439" t="str">
        <f>IF(X10439&gt;=[1]Settings!$B$7,"Critical",IF(X10439&gt;=[1]Settings!$B$6,"High",IF(X10439&gt;=[1]Settings!$B$5,"Moderate","Low")))</f>
        <v>High</v>
      </c>
    </row>
    <row r="10440" spans="1:27" x14ac:dyDescent="0.25">
      <c r="A10440">
        <v>10439</v>
      </c>
      <c r="B10440" t="s">
        <v>41</v>
      </c>
      <c r="C10440" t="s">
        <v>40</v>
      </c>
      <c r="D10440" t="s">
        <v>34</v>
      </c>
      <c r="E10440" t="s">
        <v>35</v>
      </c>
      <c r="F10440" t="s">
        <v>36</v>
      </c>
      <c r="G10440">
        <v>3</v>
      </c>
      <c r="H10440">
        <v>576</v>
      </c>
      <c r="I10440">
        <v>84</v>
      </c>
      <c r="J10440">
        <v>8</v>
      </c>
      <c r="K10440">
        <v>6</v>
      </c>
      <c r="L10440" s="6">
        <v>285234.23</v>
      </c>
      <c r="M10440">
        <v>5</v>
      </c>
      <c r="N10440" s="7">
        <f>[1]Settings!$B$3*K10440</f>
        <v>1.5</v>
      </c>
      <c r="O10440">
        <v>3</v>
      </c>
      <c r="P10440" s="8">
        <f t="shared" si="815"/>
        <v>10.5</v>
      </c>
      <c r="Q10440" s="7">
        <f t="shared" si="816"/>
        <v>4.2</v>
      </c>
      <c r="R10440" s="8">
        <f t="shared" si="817"/>
        <v>0.52083333333333337</v>
      </c>
      <c r="S10440" s="8">
        <f t="shared" si="818"/>
        <v>2</v>
      </c>
      <c r="T10440" s="9">
        <v>0.57326116601086796</v>
      </c>
      <c r="U10440">
        <v>15</v>
      </c>
      <c r="V10440" s="8">
        <f t="shared" si="819"/>
        <v>2.6041666666666665</v>
      </c>
      <c r="W10440">
        <f>IF(V10440&gt;=[1]Settings!$B$2,1,0)</f>
        <v>1</v>
      </c>
      <c r="X10440" s="9">
        <v>0.205641359090805</v>
      </c>
      <c r="Y10440" t="s">
        <v>43</v>
      </c>
      <c r="Z10440">
        <f>IF(X10440&gt;=[1]Settings!$B$4,1,0)</f>
        <v>0</v>
      </c>
      <c r="AA10440" t="str">
        <f>IF(X10440&gt;=[1]Settings!$B$7,"Critical",IF(X10440&gt;=[1]Settings!$B$6,"High",IF(X10440&gt;=[1]Settings!$B$5,"Moderate","Low")))</f>
        <v>Low</v>
      </c>
    </row>
    <row r="10441" spans="1:27" x14ac:dyDescent="0.25">
      <c r="A10441">
        <v>10440</v>
      </c>
      <c r="B10441" t="s">
        <v>27</v>
      </c>
      <c r="C10441" t="s">
        <v>33</v>
      </c>
      <c r="D10441" t="s">
        <v>30</v>
      </c>
      <c r="E10441" t="s">
        <v>30</v>
      </c>
      <c r="F10441" t="s">
        <v>36</v>
      </c>
      <c r="G10441">
        <v>4</v>
      </c>
      <c r="H10441">
        <v>749</v>
      </c>
      <c r="I10441">
        <v>45</v>
      </c>
      <c r="J10441">
        <v>10</v>
      </c>
      <c r="K10441">
        <v>5</v>
      </c>
      <c r="L10441" s="6">
        <v>504452.46</v>
      </c>
      <c r="M10441">
        <v>9</v>
      </c>
      <c r="N10441" s="7">
        <f>[1]Settings!$B$3*K10441</f>
        <v>1.25</v>
      </c>
      <c r="O10441">
        <v>3</v>
      </c>
      <c r="P10441" s="8">
        <f t="shared" si="815"/>
        <v>4.5</v>
      </c>
      <c r="Q10441" s="7">
        <f t="shared" si="816"/>
        <v>4.05</v>
      </c>
      <c r="R10441" s="8">
        <f t="shared" si="817"/>
        <v>0.40053404539385845</v>
      </c>
      <c r="S10441" s="8">
        <f t="shared" si="818"/>
        <v>2.4</v>
      </c>
      <c r="T10441" s="9">
        <v>0.28331093349956998</v>
      </c>
      <c r="U10441">
        <v>6</v>
      </c>
      <c r="V10441" s="8">
        <f t="shared" si="819"/>
        <v>0.8010680907877169</v>
      </c>
      <c r="W10441">
        <f>IF(V10441&gt;=[1]Settings!$B$2,1,0)</f>
        <v>0</v>
      </c>
      <c r="X10441" s="9">
        <v>5.18828071653843E-2</v>
      </c>
      <c r="Y10441" t="s">
        <v>32</v>
      </c>
      <c r="Z10441">
        <f>IF(X10441&gt;=[1]Settings!$B$4,1,0)</f>
        <v>0</v>
      </c>
      <c r="AA10441" t="str">
        <f>IF(X10441&gt;=[1]Settings!$B$7,"Critical",IF(X10441&gt;=[1]Settings!$B$6,"High",IF(X10441&gt;=[1]Settings!$B$5,"Moderate","Low")))</f>
        <v>Low</v>
      </c>
    </row>
    <row r="10442" spans="1:27" x14ac:dyDescent="0.25">
      <c r="A10442">
        <v>10441</v>
      </c>
      <c r="B10442" t="s">
        <v>27</v>
      </c>
      <c r="C10442" t="s">
        <v>44</v>
      </c>
      <c r="D10442" t="s">
        <v>34</v>
      </c>
      <c r="E10442" t="s">
        <v>42</v>
      </c>
      <c r="F10442" t="s">
        <v>31</v>
      </c>
      <c r="G10442">
        <v>1</v>
      </c>
      <c r="H10442">
        <v>336</v>
      </c>
      <c r="I10442">
        <v>83</v>
      </c>
      <c r="J10442">
        <v>8</v>
      </c>
      <c r="K10442">
        <v>5</v>
      </c>
      <c r="L10442" s="6">
        <v>415128.67</v>
      </c>
      <c r="M10442">
        <v>9</v>
      </c>
      <c r="N10442" s="7">
        <f>[1]Settings!$B$3*K10442</f>
        <v>1.25</v>
      </c>
      <c r="O10442">
        <v>0</v>
      </c>
      <c r="P10442" s="8">
        <f t="shared" si="815"/>
        <v>10.375</v>
      </c>
      <c r="Q10442" s="7">
        <f t="shared" si="816"/>
        <v>7.47</v>
      </c>
      <c r="R10442" s="8">
        <f t="shared" si="817"/>
        <v>0</v>
      </c>
      <c r="S10442" s="8">
        <f t="shared" si="818"/>
        <v>0</v>
      </c>
      <c r="T10442" s="9">
        <v>0.55670011234668904</v>
      </c>
      <c r="U10442">
        <v>7</v>
      </c>
      <c r="V10442" s="8">
        <f t="shared" si="819"/>
        <v>2.0833333333333335</v>
      </c>
      <c r="W10442">
        <f>IF(V10442&gt;=[1]Settings!$B$2,1,0)</f>
        <v>1</v>
      </c>
      <c r="X10442" s="9">
        <v>0.21445553004741699</v>
      </c>
      <c r="Y10442" t="s">
        <v>32</v>
      </c>
      <c r="Z10442">
        <f>IF(X10442&gt;=[1]Settings!$B$4,1,0)</f>
        <v>0</v>
      </c>
      <c r="AA10442" t="str">
        <f>IF(X10442&gt;=[1]Settings!$B$7,"Critical",IF(X10442&gt;=[1]Settings!$B$6,"High",IF(X10442&gt;=[1]Settings!$B$5,"Moderate","Low")))</f>
        <v>Low</v>
      </c>
    </row>
    <row r="10443" spans="1:27" x14ac:dyDescent="0.25">
      <c r="A10443">
        <v>10442</v>
      </c>
      <c r="B10443" t="s">
        <v>27</v>
      </c>
      <c r="C10443" t="s">
        <v>44</v>
      </c>
      <c r="D10443" t="s">
        <v>30</v>
      </c>
      <c r="E10443" t="s">
        <v>42</v>
      </c>
      <c r="F10443" t="s">
        <v>36</v>
      </c>
      <c r="G10443">
        <v>2</v>
      </c>
      <c r="H10443">
        <v>725</v>
      </c>
      <c r="I10443">
        <v>61</v>
      </c>
      <c r="J10443">
        <v>14</v>
      </c>
      <c r="K10443">
        <v>9</v>
      </c>
      <c r="L10443" s="6">
        <v>1200926.25</v>
      </c>
      <c r="M10443">
        <v>7</v>
      </c>
      <c r="N10443" s="7">
        <f>[1]Settings!$B$3*K10443</f>
        <v>2.25</v>
      </c>
      <c r="O10443">
        <v>25</v>
      </c>
      <c r="P10443" s="8">
        <f t="shared" si="815"/>
        <v>4.3571428571428568</v>
      </c>
      <c r="Q10443" s="7">
        <f t="shared" si="816"/>
        <v>4.2699999999999996</v>
      </c>
      <c r="R10443" s="8">
        <f t="shared" si="817"/>
        <v>3.4482758620689653</v>
      </c>
      <c r="S10443" s="8">
        <f t="shared" si="818"/>
        <v>11.111111111111111</v>
      </c>
      <c r="T10443" s="9">
        <v>1.1884808840288199</v>
      </c>
      <c r="U10443">
        <v>57</v>
      </c>
      <c r="V10443" s="8">
        <f t="shared" si="819"/>
        <v>7.8620689655172411</v>
      </c>
      <c r="W10443">
        <f>IF(V10443&gt;=[1]Settings!$B$2,1,0)</f>
        <v>1</v>
      </c>
      <c r="X10443" s="9">
        <v>0.96736812591552701</v>
      </c>
      <c r="Y10443" t="s">
        <v>32</v>
      </c>
      <c r="Z10443">
        <f>IF(X10443&gt;=[1]Settings!$B$4,1,0)</f>
        <v>1</v>
      </c>
      <c r="AA10443" t="str">
        <f>IF(X10443&gt;=[1]Settings!$B$7,"Critical",IF(X10443&gt;=[1]Settings!$B$6,"High",IF(X10443&gt;=[1]Settings!$B$5,"Moderate","Low")))</f>
        <v>Critical</v>
      </c>
    </row>
    <row r="10444" spans="1:27" x14ac:dyDescent="0.25">
      <c r="A10444">
        <v>10443</v>
      </c>
      <c r="B10444" t="s">
        <v>27</v>
      </c>
      <c r="C10444" t="s">
        <v>40</v>
      </c>
      <c r="D10444" t="s">
        <v>34</v>
      </c>
      <c r="E10444" t="s">
        <v>35</v>
      </c>
      <c r="F10444" t="s">
        <v>31</v>
      </c>
      <c r="G10444">
        <v>2</v>
      </c>
      <c r="H10444">
        <v>97</v>
      </c>
      <c r="I10444">
        <v>12</v>
      </c>
      <c r="J10444">
        <v>5</v>
      </c>
      <c r="K10444">
        <v>4</v>
      </c>
      <c r="L10444" s="6">
        <v>163069.17000000001</v>
      </c>
      <c r="M10444">
        <v>7</v>
      </c>
      <c r="N10444" s="7">
        <f>[1]Settings!$B$3*K10444</f>
        <v>1</v>
      </c>
      <c r="O10444">
        <v>0</v>
      </c>
      <c r="P10444" s="8">
        <f t="shared" si="815"/>
        <v>2.4</v>
      </c>
      <c r="Q10444" s="7">
        <f t="shared" si="816"/>
        <v>0.84</v>
      </c>
      <c r="R10444" s="8">
        <f t="shared" si="817"/>
        <v>0</v>
      </c>
      <c r="S10444" s="8">
        <f t="shared" si="818"/>
        <v>0</v>
      </c>
      <c r="T10444" s="9">
        <v>0.232071454653834</v>
      </c>
      <c r="U10444">
        <v>1</v>
      </c>
      <c r="V10444" s="8">
        <f t="shared" si="819"/>
        <v>1.0309278350515463</v>
      </c>
      <c r="W10444">
        <f>IF(V10444&gt;=[1]Settings!$B$2,1,0)</f>
        <v>0</v>
      </c>
      <c r="X10444" s="9">
        <v>9.0637788176536602E-2</v>
      </c>
      <c r="Y10444" t="s">
        <v>32</v>
      </c>
      <c r="Z10444">
        <f>IF(X10444&gt;=[1]Settings!$B$4,1,0)</f>
        <v>0</v>
      </c>
      <c r="AA10444" t="str">
        <f>IF(X10444&gt;=[1]Settings!$B$7,"Critical",IF(X10444&gt;=[1]Settings!$B$6,"High",IF(X10444&gt;=[1]Settings!$B$5,"Moderate","Low")))</f>
        <v>Low</v>
      </c>
    </row>
    <row r="10445" spans="1:27" x14ac:dyDescent="0.25">
      <c r="A10445">
        <v>10444</v>
      </c>
      <c r="B10445" t="s">
        <v>27</v>
      </c>
      <c r="C10445" t="s">
        <v>37</v>
      </c>
      <c r="D10445" t="s">
        <v>29</v>
      </c>
      <c r="E10445" t="s">
        <v>35</v>
      </c>
      <c r="F10445" t="s">
        <v>36</v>
      </c>
      <c r="G10445">
        <v>2</v>
      </c>
      <c r="H10445">
        <v>679</v>
      </c>
      <c r="I10445">
        <v>52</v>
      </c>
      <c r="J10445">
        <v>13</v>
      </c>
      <c r="K10445">
        <v>7</v>
      </c>
      <c r="L10445" s="6">
        <v>810231.18</v>
      </c>
      <c r="M10445">
        <v>2</v>
      </c>
      <c r="N10445" s="7">
        <f>[1]Settings!$B$3*K10445</f>
        <v>1.75</v>
      </c>
      <c r="O10445">
        <v>6</v>
      </c>
      <c r="P10445" s="8">
        <f t="shared" si="815"/>
        <v>4</v>
      </c>
      <c r="Q10445" s="7">
        <f t="shared" si="816"/>
        <v>1.04</v>
      </c>
      <c r="R10445" s="8">
        <f t="shared" si="817"/>
        <v>0.88365243004418259</v>
      </c>
      <c r="S10445" s="8">
        <f t="shared" si="818"/>
        <v>3.4285714285714284</v>
      </c>
      <c r="T10445" s="9">
        <v>0.29753799249051499</v>
      </c>
      <c r="U10445">
        <v>2</v>
      </c>
      <c r="V10445" s="8">
        <f t="shared" si="819"/>
        <v>0.29455081001472755</v>
      </c>
      <c r="W10445">
        <f>IF(V10445&gt;=[1]Settings!$B$2,1,0)</f>
        <v>0</v>
      </c>
      <c r="X10445" s="9">
        <v>0.35623392462730402</v>
      </c>
      <c r="Y10445" t="s">
        <v>32</v>
      </c>
      <c r="Z10445">
        <f>IF(X10445&gt;=[1]Settings!$B$4,1,0)</f>
        <v>0</v>
      </c>
      <c r="AA10445" t="str">
        <f>IF(X10445&gt;=[1]Settings!$B$7,"Critical",IF(X10445&gt;=[1]Settings!$B$6,"High",IF(X10445&gt;=[1]Settings!$B$5,"Moderate","Low")))</f>
        <v>Moderate</v>
      </c>
    </row>
    <row r="10446" spans="1:27" x14ac:dyDescent="0.25">
      <c r="A10446">
        <v>10445</v>
      </c>
      <c r="B10446" t="s">
        <v>27</v>
      </c>
      <c r="C10446" t="s">
        <v>33</v>
      </c>
      <c r="D10446" t="s">
        <v>30</v>
      </c>
      <c r="E10446" t="s">
        <v>35</v>
      </c>
      <c r="F10446" t="s">
        <v>36</v>
      </c>
      <c r="G10446">
        <v>1</v>
      </c>
      <c r="H10446">
        <v>717</v>
      </c>
      <c r="I10446">
        <v>58</v>
      </c>
      <c r="J10446">
        <v>7</v>
      </c>
      <c r="K10446">
        <v>9</v>
      </c>
      <c r="L10446" s="6">
        <v>664726.43999999994</v>
      </c>
      <c r="M10446">
        <v>5</v>
      </c>
      <c r="N10446" s="7">
        <f>[1]Settings!$B$3*K10446</f>
        <v>2.25</v>
      </c>
      <c r="O10446">
        <v>4</v>
      </c>
      <c r="P10446" s="8">
        <f t="shared" si="815"/>
        <v>8.2857142857142865</v>
      </c>
      <c r="Q10446" s="7">
        <f t="shared" si="816"/>
        <v>2.9</v>
      </c>
      <c r="R10446" s="8">
        <f t="shared" si="817"/>
        <v>0.55788005578800559</v>
      </c>
      <c r="S10446" s="8">
        <f t="shared" si="818"/>
        <v>1.7777777777777777</v>
      </c>
      <c r="T10446" s="9">
        <v>0.218681921566375</v>
      </c>
      <c r="U10446">
        <v>16</v>
      </c>
      <c r="V10446" s="8">
        <f t="shared" si="819"/>
        <v>2.2315202231520224</v>
      </c>
      <c r="W10446">
        <f>IF(V10446&gt;=[1]Settings!$B$2,1,0)</f>
        <v>1</v>
      </c>
      <c r="X10446" s="9">
        <v>0.27642738819122298</v>
      </c>
      <c r="Y10446" t="s">
        <v>32</v>
      </c>
      <c r="Z10446">
        <f>IF(X10446&gt;=[1]Settings!$B$4,1,0)</f>
        <v>0</v>
      </c>
      <c r="AA10446" t="str">
        <f>IF(X10446&gt;=[1]Settings!$B$7,"Critical",IF(X10446&gt;=[1]Settings!$B$6,"High",IF(X10446&gt;=[1]Settings!$B$5,"Moderate","Low")))</f>
        <v>Low</v>
      </c>
    </row>
    <row r="10447" spans="1:27" x14ac:dyDescent="0.25">
      <c r="A10447">
        <v>10446</v>
      </c>
      <c r="B10447" t="s">
        <v>27</v>
      </c>
      <c r="C10447" t="s">
        <v>38</v>
      </c>
      <c r="D10447" t="s">
        <v>29</v>
      </c>
      <c r="E10447" t="s">
        <v>35</v>
      </c>
      <c r="F10447" t="s">
        <v>36</v>
      </c>
      <c r="G10447">
        <v>2</v>
      </c>
      <c r="H10447">
        <v>243</v>
      </c>
      <c r="I10447">
        <v>40</v>
      </c>
      <c r="J10447">
        <v>6</v>
      </c>
      <c r="K10447">
        <v>5</v>
      </c>
      <c r="L10447" s="6">
        <v>300107.82</v>
      </c>
      <c r="M10447">
        <v>7</v>
      </c>
      <c r="N10447" s="7">
        <f>[1]Settings!$B$3*K10447</f>
        <v>1.25</v>
      </c>
      <c r="O10447">
        <v>0</v>
      </c>
      <c r="P10447" s="8">
        <f t="shared" si="815"/>
        <v>6.666666666666667</v>
      </c>
      <c r="Q10447" s="7">
        <f t="shared" si="816"/>
        <v>2.8</v>
      </c>
      <c r="R10447" s="8">
        <f t="shared" si="817"/>
        <v>0</v>
      </c>
      <c r="S10447" s="8">
        <f t="shared" si="818"/>
        <v>0</v>
      </c>
      <c r="T10447" s="9">
        <v>0.37916561299075202</v>
      </c>
      <c r="U10447">
        <v>7</v>
      </c>
      <c r="V10447" s="8">
        <f t="shared" si="819"/>
        <v>2.880658436213992</v>
      </c>
      <c r="W10447">
        <f>IF(V10447&gt;=[1]Settings!$B$2,1,0)</f>
        <v>1</v>
      </c>
      <c r="X10447" s="9">
        <v>6.7515447735786396E-2</v>
      </c>
      <c r="Y10447" t="s">
        <v>32</v>
      </c>
      <c r="Z10447">
        <f>IF(X10447&gt;=[1]Settings!$B$4,1,0)</f>
        <v>0</v>
      </c>
      <c r="AA10447" t="str">
        <f>IF(X10447&gt;=[1]Settings!$B$7,"Critical",IF(X10447&gt;=[1]Settings!$B$6,"High",IF(X10447&gt;=[1]Settings!$B$5,"Moderate","Low")))</f>
        <v>Low</v>
      </c>
    </row>
    <row r="10448" spans="1:27" x14ac:dyDescent="0.25">
      <c r="A10448">
        <v>10447</v>
      </c>
      <c r="B10448" t="s">
        <v>41</v>
      </c>
      <c r="C10448" t="s">
        <v>28</v>
      </c>
      <c r="D10448" t="s">
        <v>34</v>
      </c>
      <c r="E10448" t="s">
        <v>35</v>
      </c>
      <c r="F10448" t="s">
        <v>31</v>
      </c>
      <c r="G10448">
        <v>2</v>
      </c>
      <c r="H10448">
        <v>838</v>
      </c>
      <c r="I10448">
        <v>67</v>
      </c>
      <c r="J10448">
        <v>13</v>
      </c>
      <c r="K10448">
        <v>11</v>
      </c>
      <c r="L10448" s="6">
        <v>1386554.48</v>
      </c>
      <c r="M10448">
        <v>5</v>
      </c>
      <c r="N10448" s="7">
        <f>[1]Settings!$B$3*K10448</f>
        <v>2.75</v>
      </c>
      <c r="O10448">
        <v>37</v>
      </c>
      <c r="P10448" s="8">
        <f t="shared" si="815"/>
        <v>5.1538461538461542</v>
      </c>
      <c r="Q10448" s="7">
        <f t="shared" si="816"/>
        <v>3.35</v>
      </c>
      <c r="R10448" s="8">
        <f t="shared" si="817"/>
        <v>4.4152744630071599</v>
      </c>
      <c r="S10448" s="8">
        <f t="shared" si="818"/>
        <v>13.454545454545455</v>
      </c>
      <c r="T10448" s="9">
        <v>1.2634207750119599</v>
      </c>
      <c r="U10448">
        <v>89</v>
      </c>
      <c r="V10448" s="8">
        <f t="shared" si="819"/>
        <v>10.620525059665871</v>
      </c>
      <c r="W10448">
        <f>IF(V10448&gt;=[1]Settings!$B$2,1,0)</f>
        <v>1</v>
      </c>
      <c r="X10448" s="9">
        <v>0.98713600635528598</v>
      </c>
      <c r="Y10448" t="s">
        <v>43</v>
      </c>
      <c r="Z10448">
        <f>IF(X10448&gt;=[1]Settings!$B$4,1,0)</f>
        <v>1</v>
      </c>
      <c r="AA10448" t="str">
        <f>IF(X10448&gt;=[1]Settings!$B$7,"Critical",IF(X10448&gt;=[1]Settings!$B$6,"High",IF(X10448&gt;=[1]Settings!$B$5,"Moderate","Low")))</f>
        <v>Critical</v>
      </c>
    </row>
    <row r="10449" spans="1:27" x14ac:dyDescent="0.25">
      <c r="A10449">
        <v>10448</v>
      </c>
      <c r="B10449" t="s">
        <v>27</v>
      </c>
      <c r="C10449" t="s">
        <v>38</v>
      </c>
      <c r="D10449" t="s">
        <v>30</v>
      </c>
      <c r="E10449" t="s">
        <v>35</v>
      </c>
      <c r="F10449" t="s">
        <v>36</v>
      </c>
      <c r="G10449">
        <v>5</v>
      </c>
      <c r="H10449">
        <v>960</v>
      </c>
      <c r="I10449">
        <v>64</v>
      </c>
      <c r="J10449">
        <v>16</v>
      </c>
      <c r="K10449">
        <v>7</v>
      </c>
      <c r="L10449" s="6">
        <v>1116962.8400000001</v>
      </c>
      <c r="M10449">
        <v>8</v>
      </c>
      <c r="N10449" s="7">
        <f>[1]Settings!$B$3*K10449</f>
        <v>1.75</v>
      </c>
      <c r="O10449">
        <v>2</v>
      </c>
      <c r="P10449" s="8">
        <f t="shared" si="815"/>
        <v>4</v>
      </c>
      <c r="Q10449" s="7">
        <f t="shared" si="816"/>
        <v>5.12</v>
      </c>
      <c r="R10449" s="8">
        <f t="shared" si="817"/>
        <v>0.20833333333333334</v>
      </c>
      <c r="S10449" s="8">
        <f t="shared" si="818"/>
        <v>1.1428571428571428</v>
      </c>
      <c r="T10449" s="9">
        <v>0.150175704756939</v>
      </c>
      <c r="U10449">
        <v>5</v>
      </c>
      <c r="V10449" s="8">
        <f t="shared" si="819"/>
        <v>0.52083333333333337</v>
      </c>
      <c r="W10449">
        <f>IF(V10449&gt;=[1]Settings!$B$2,1,0)</f>
        <v>0</v>
      </c>
      <c r="X10449" s="9">
        <v>0.101330794394016</v>
      </c>
      <c r="Y10449" t="s">
        <v>32</v>
      </c>
      <c r="Z10449">
        <f>IF(X10449&gt;=[1]Settings!$B$4,1,0)</f>
        <v>0</v>
      </c>
      <c r="AA10449" t="str">
        <f>IF(X10449&gt;=[1]Settings!$B$7,"Critical",IF(X10449&gt;=[1]Settings!$B$6,"High",IF(X10449&gt;=[1]Settings!$B$5,"Moderate","Low")))</f>
        <v>Low</v>
      </c>
    </row>
    <row r="10450" spans="1:27" x14ac:dyDescent="0.25">
      <c r="A10450">
        <v>10449</v>
      </c>
      <c r="B10450" t="s">
        <v>41</v>
      </c>
      <c r="C10450" t="s">
        <v>38</v>
      </c>
      <c r="D10450" t="s">
        <v>29</v>
      </c>
      <c r="E10450" t="s">
        <v>30</v>
      </c>
      <c r="F10450" t="s">
        <v>36</v>
      </c>
      <c r="G10450">
        <v>1</v>
      </c>
      <c r="H10450">
        <v>371</v>
      </c>
      <c r="I10450">
        <v>32</v>
      </c>
      <c r="J10450">
        <v>9</v>
      </c>
      <c r="K10450">
        <v>6</v>
      </c>
      <c r="L10450" s="6">
        <v>532411.06999999995</v>
      </c>
      <c r="M10450">
        <v>7</v>
      </c>
      <c r="N10450" s="7">
        <f>[1]Settings!$B$3*K10450</f>
        <v>1.5</v>
      </c>
      <c r="O10450">
        <v>1</v>
      </c>
      <c r="P10450" s="8">
        <f t="shared" si="815"/>
        <v>3.5555555555555554</v>
      </c>
      <c r="Q10450" s="7">
        <f t="shared" si="816"/>
        <v>2.2400000000000002</v>
      </c>
      <c r="R10450" s="8">
        <f t="shared" si="817"/>
        <v>0.26954177897574122</v>
      </c>
      <c r="S10450" s="8">
        <f t="shared" si="818"/>
        <v>0.66666666666666663</v>
      </c>
      <c r="T10450" s="9">
        <v>0.300268433636801</v>
      </c>
      <c r="U10450">
        <v>1</v>
      </c>
      <c r="V10450" s="8">
        <f t="shared" si="819"/>
        <v>0.26954177897574122</v>
      </c>
      <c r="W10450">
        <f>IF(V10450&gt;=[1]Settings!$B$2,1,0)</f>
        <v>0</v>
      </c>
      <c r="X10450" s="9">
        <v>5.8522470295429202E-2</v>
      </c>
      <c r="Y10450" t="s">
        <v>43</v>
      </c>
      <c r="Z10450">
        <f>IF(X10450&gt;=[1]Settings!$B$4,1,0)</f>
        <v>0</v>
      </c>
      <c r="AA10450" t="str">
        <f>IF(X10450&gt;=[1]Settings!$B$7,"Critical",IF(X10450&gt;=[1]Settings!$B$6,"High",IF(X10450&gt;=[1]Settings!$B$5,"Moderate","Low")))</f>
        <v>Low</v>
      </c>
    </row>
    <row r="10451" spans="1:27" x14ac:dyDescent="0.25">
      <c r="A10451">
        <v>10450</v>
      </c>
      <c r="B10451" t="s">
        <v>27</v>
      </c>
      <c r="C10451" t="s">
        <v>44</v>
      </c>
      <c r="D10451" t="s">
        <v>30</v>
      </c>
      <c r="E10451" t="s">
        <v>35</v>
      </c>
      <c r="F10451" t="s">
        <v>36</v>
      </c>
      <c r="G10451">
        <v>2</v>
      </c>
      <c r="H10451">
        <v>930</v>
      </c>
      <c r="I10451">
        <v>100</v>
      </c>
      <c r="J10451">
        <v>10</v>
      </c>
      <c r="K10451">
        <v>12</v>
      </c>
      <c r="L10451" s="6">
        <v>980189.73</v>
      </c>
      <c r="M10451">
        <v>10</v>
      </c>
      <c r="N10451" s="7">
        <f>[1]Settings!$B$3*K10451</f>
        <v>3</v>
      </c>
      <c r="O10451">
        <v>32</v>
      </c>
      <c r="P10451" s="8">
        <f t="shared" si="815"/>
        <v>10</v>
      </c>
      <c r="Q10451" s="7">
        <f t="shared" si="816"/>
        <v>10</v>
      </c>
      <c r="R10451" s="8">
        <f t="shared" si="817"/>
        <v>3.4408602150537635</v>
      </c>
      <c r="S10451" s="8">
        <f t="shared" si="818"/>
        <v>10.666666666666666</v>
      </c>
      <c r="T10451" s="9">
        <v>0.61568974935621801</v>
      </c>
      <c r="U10451">
        <v>53</v>
      </c>
      <c r="V10451" s="8">
        <f t="shared" si="819"/>
        <v>5.698924731182796</v>
      </c>
      <c r="W10451">
        <f>IF(V10451&gt;=[1]Settings!$B$2,1,0)</f>
        <v>1</v>
      </c>
      <c r="X10451" s="9">
        <v>0.98240095376968395</v>
      </c>
      <c r="Y10451" t="s">
        <v>32</v>
      </c>
      <c r="Z10451">
        <f>IF(X10451&gt;=[1]Settings!$B$4,1,0)</f>
        <v>1</v>
      </c>
      <c r="AA10451" t="str">
        <f>IF(X10451&gt;=[1]Settings!$B$7,"Critical",IF(X10451&gt;=[1]Settings!$B$6,"High",IF(X10451&gt;=[1]Settings!$B$5,"Moderate","Low")))</f>
        <v>Critical</v>
      </c>
    </row>
    <row r="10452" spans="1:27" x14ac:dyDescent="0.25">
      <c r="A10452">
        <v>10451</v>
      </c>
      <c r="B10452" t="s">
        <v>27</v>
      </c>
      <c r="C10452" t="s">
        <v>33</v>
      </c>
      <c r="D10452" t="s">
        <v>34</v>
      </c>
      <c r="E10452" t="s">
        <v>30</v>
      </c>
      <c r="F10452" t="s">
        <v>31</v>
      </c>
      <c r="G10452">
        <v>4</v>
      </c>
      <c r="H10452">
        <v>60</v>
      </c>
      <c r="I10452">
        <v>33</v>
      </c>
      <c r="J10452">
        <v>4</v>
      </c>
      <c r="K10452">
        <v>6</v>
      </c>
      <c r="L10452" s="6">
        <v>214554.92</v>
      </c>
      <c r="M10452">
        <v>5</v>
      </c>
      <c r="N10452" s="7">
        <f>[1]Settings!$B$3*K10452</f>
        <v>1.5</v>
      </c>
      <c r="O10452">
        <v>2</v>
      </c>
      <c r="P10452" s="8">
        <f t="shared" si="815"/>
        <v>8.25</v>
      </c>
      <c r="Q10452" s="7">
        <f t="shared" si="816"/>
        <v>1.65</v>
      </c>
      <c r="R10452" s="8">
        <f t="shared" si="817"/>
        <v>3.3333333333333335</v>
      </c>
      <c r="S10452" s="8">
        <f t="shared" si="818"/>
        <v>1.3333333333333333</v>
      </c>
      <c r="T10452" s="9">
        <v>0.476185941462964</v>
      </c>
      <c r="U10452">
        <v>0</v>
      </c>
      <c r="V10452" s="8">
        <f t="shared" si="819"/>
        <v>0</v>
      </c>
      <c r="W10452">
        <f>IF(V10452&gt;=[1]Settings!$B$2,1,0)</f>
        <v>0</v>
      </c>
      <c r="X10452" s="9">
        <v>0.32139661908149703</v>
      </c>
      <c r="Y10452" t="s">
        <v>32</v>
      </c>
      <c r="Z10452">
        <f>IF(X10452&gt;=[1]Settings!$B$4,1,0)</f>
        <v>0</v>
      </c>
      <c r="AA10452" t="str">
        <f>IF(X10452&gt;=[1]Settings!$B$7,"Critical",IF(X10452&gt;=[1]Settings!$B$6,"High",IF(X10452&gt;=[1]Settings!$B$5,"Moderate","Low")))</f>
        <v>Moderate</v>
      </c>
    </row>
    <row r="10453" spans="1:27" x14ac:dyDescent="0.25">
      <c r="A10453">
        <v>10452</v>
      </c>
      <c r="B10453" t="s">
        <v>41</v>
      </c>
      <c r="C10453" t="s">
        <v>40</v>
      </c>
      <c r="D10453" t="s">
        <v>34</v>
      </c>
      <c r="E10453" t="s">
        <v>30</v>
      </c>
      <c r="F10453" t="s">
        <v>39</v>
      </c>
      <c r="G10453">
        <v>4</v>
      </c>
      <c r="H10453">
        <v>492</v>
      </c>
      <c r="I10453">
        <v>72</v>
      </c>
      <c r="J10453">
        <v>8</v>
      </c>
      <c r="K10453">
        <v>7</v>
      </c>
      <c r="L10453" s="6">
        <v>595610.51</v>
      </c>
      <c r="M10453">
        <v>1</v>
      </c>
      <c r="N10453" s="7">
        <f>[1]Settings!$B$3*K10453</f>
        <v>1.75</v>
      </c>
      <c r="O10453">
        <v>11</v>
      </c>
      <c r="P10453" s="8">
        <f t="shared" si="815"/>
        <v>9</v>
      </c>
      <c r="Q10453" s="7">
        <f t="shared" si="816"/>
        <v>0.72</v>
      </c>
      <c r="R10453" s="8">
        <f t="shared" si="817"/>
        <v>2.2357723577235773</v>
      </c>
      <c r="S10453" s="8">
        <f t="shared" si="818"/>
        <v>6.2857142857142856</v>
      </c>
      <c r="T10453" s="9">
        <v>1.0373681351980899</v>
      </c>
      <c r="U10453">
        <v>24</v>
      </c>
      <c r="V10453" s="8">
        <f t="shared" si="819"/>
        <v>4.8780487804878048</v>
      </c>
      <c r="W10453">
        <f>IF(V10453&gt;=[1]Settings!$B$2,1,0)</f>
        <v>1</v>
      </c>
      <c r="X10453" s="9">
        <v>0.63873952627181996</v>
      </c>
      <c r="Y10453" t="s">
        <v>43</v>
      </c>
      <c r="Z10453">
        <f>IF(X10453&gt;=[1]Settings!$B$4,1,0)</f>
        <v>1</v>
      </c>
      <c r="AA10453" t="str">
        <f>IF(X10453&gt;=[1]Settings!$B$7,"Critical",IF(X10453&gt;=[1]Settings!$B$6,"High",IF(X10453&gt;=[1]Settings!$B$5,"Moderate","Low")))</f>
        <v>High</v>
      </c>
    </row>
    <row r="10454" spans="1:27" x14ac:dyDescent="0.25">
      <c r="A10454">
        <v>10453</v>
      </c>
      <c r="B10454" t="s">
        <v>27</v>
      </c>
      <c r="C10454" t="s">
        <v>28</v>
      </c>
      <c r="D10454" t="s">
        <v>30</v>
      </c>
      <c r="E10454" t="s">
        <v>35</v>
      </c>
      <c r="F10454" t="s">
        <v>36</v>
      </c>
      <c r="G10454">
        <v>3</v>
      </c>
      <c r="H10454">
        <v>802</v>
      </c>
      <c r="I10454">
        <v>63</v>
      </c>
      <c r="J10454">
        <v>11</v>
      </c>
      <c r="K10454">
        <v>12</v>
      </c>
      <c r="L10454" s="6">
        <v>1196837.6599999999</v>
      </c>
      <c r="M10454">
        <v>6</v>
      </c>
      <c r="N10454" s="7">
        <f>[1]Settings!$B$3*K10454</f>
        <v>3</v>
      </c>
      <c r="O10454">
        <v>18</v>
      </c>
      <c r="P10454" s="8">
        <f t="shared" si="815"/>
        <v>5.7272727272727275</v>
      </c>
      <c r="Q10454" s="7">
        <f t="shared" si="816"/>
        <v>3.78</v>
      </c>
      <c r="R10454" s="8">
        <f t="shared" si="817"/>
        <v>2.2443890274314215</v>
      </c>
      <c r="S10454" s="8">
        <f t="shared" si="818"/>
        <v>6</v>
      </c>
      <c r="T10454" s="9">
        <v>0.86272203099588896</v>
      </c>
      <c r="U10454">
        <v>79</v>
      </c>
      <c r="V10454" s="8">
        <f t="shared" si="819"/>
        <v>9.8503740648379061</v>
      </c>
      <c r="W10454">
        <f>IF(V10454&gt;=[1]Settings!$B$2,1,0)</f>
        <v>1</v>
      </c>
      <c r="X10454" s="9">
        <v>0.93922495841980003</v>
      </c>
      <c r="Y10454" t="s">
        <v>32</v>
      </c>
      <c r="Z10454">
        <f>IF(X10454&gt;=[1]Settings!$B$4,1,0)</f>
        <v>1</v>
      </c>
      <c r="AA10454" t="str">
        <f>IF(X10454&gt;=[1]Settings!$B$7,"Critical",IF(X10454&gt;=[1]Settings!$B$6,"High",IF(X10454&gt;=[1]Settings!$B$5,"Moderate","Low")))</f>
        <v>Critical</v>
      </c>
    </row>
    <row r="10455" spans="1:27" x14ac:dyDescent="0.25">
      <c r="A10455">
        <v>10454</v>
      </c>
      <c r="B10455" t="s">
        <v>27</v>
      </c>
      <c r="C10455" t="s">
        <v>38</v>
      </c>
      <c r="D10455" t="s">
        <v>30</v>
      </c>
      <c r="E10455" t="s">
        <v>30</v>
      </c>
      <c r="F10455" t="s">
        <v>36</v>
      </c>
      <c r="G10455">
        <v>3</v>
      </c>
      <c r="H10455">
        <v>787</v>
      </c>
      <c r="I10455">
        <v>68</v>
      </c>
      <c r="J10455">
        <v>11</v>
      </c>
      <c r="K10455">
        <v>9</v>
      </c>
      <c r="L10455" s="6">
        <v>726458.33</v>
      </c>
      <c r="M10455">
        <v>4</v>
      </c>
      <c r="N10455" s="7">
        <f>[1]Settings!$B$3*K10455</f>
        <v>2.25</v>
      </c>
      <c r="O10455">
        <v>7</v>
      </c>
      <c r="P10455" s="8">
        <f t="shared" si="815"/>
        <v>6.1818181818181817</v>
      </c>
      <c r="Q10455" s="7">
        <f t="shared" si="816"/>
        <v>2.72</v>
      </c>
      <c r="R10455" s="8">
        <f t="shared" si="817"/>
        <v>0.88945362134688688</v>
      </c>
      <c r="S10455" s="8">
        <f t="shared" si="818"/>
        <v>3.1111111111111112</v>
      </c>
      <c r="T10455" s="9">
        <v>0.42588287826841598</v>
      </c>
      <c r="U10455">
        <v>11</v>
      </c>
      <c r="V10455" s="8">
        <f t="shared" si="819"/>
        <v>1.3977128335451081</v>
      </c>
      <c r="W10455">
        <f>IF(V10455&gt;=[1]Settings!$B$2,1,0)</f>
        <v>0</v>
      </c>
      <c r="X10455" s="9">
        <v>0.381806790828705</v>
      </c>
      <c r="Y10455" t="s">
        <v>32</v>
      </c>
      <c r="Z10455">
        <f>IF(X10455&gt;=[1]Settings!$B$4,1,0)</f>
        <v>0</v>
      </c>
      <c r="AA10455" t="str">
        <f>IF(X10455&gt;=[1]Settings!$B$7,"Critical",IF(X10455&gt;=[1]Settings!$B$6,"High",IF(X10455&gt;=[1]Settings!$B$5,"Moderate","Low")))</f>
        <v>Moderate</v>
      </c>
    </row>
    <row r="10456" spans="1:27" x14ac:dyDescent="0.25">
      <c r="A10456">
        <v>10455</v>
      </c>
      <c r="B10456" t="s">
        <v>27</v>
      </c>
      <c r="C10456" t="s">
        <v>44</v>
      </c>
      <c r="D10456" t="s">
        <v>29</v>
      </c>
      <c r="E10456" t="s">
        <v>42</v>
      </c>
      <c r="F10456" t="s">
        <v>31</v>
      </c>
      <c r="G10456">
        <v>2</v>
      </c>
      <c r="H10456">
        <v>108</v>
      </c>
      <c r="I10456">
        <v>19</v>
      </c>
      <c r="J10456">
        <v>6</v>
      </c>
      <c r="K10456">
        <v>4</v>
      </c>
      <c r="L10456" s="6">
        <v>187409.01</v>
      </c>
      <c r="M10456">
        <v>8</v>
      </c>
      <c r="N10456" s="7">
        <f>[1]Settings!$B$3*K10456</f>
        <v>1</v>
      </c>
      <c r="O10456">
        <v>1</v>
      </c>
      <c r="P10456" s="8">
        <f t="shared" si="815"/>
        <v>3.1666666666666665</v>
      </c>
      <c r="Q10456" s="7">
        <f t="shared" si="816"/>
        <v>1.52</v>
      </c>
      <c r="R10456" s="8">
        <f t="shared" si="817"/>
        <v>0.92592592592592593</v>
      </c>
      <c r="S10456" s="8">
        <f t="shared" si="818"/>
        <v>1</v>
      </c>
      <c r="T10456" s="9">
        <v>0.13979305326799099</v>
      </c>
      <c r="U10456">
        <v>0</v>
      </c>
      <c r="V10456" s="8">
        <f t="shared" si="819"/>
        <v>0</v>
      </c>
      <c r="W10456">
        <f>IF(V10456&gt;=[1]Settings!$B$2,1,0)</f>
        <v>0</v>
      </c>
      <c r="X10456" s="9">
        <v>0.115585021674633</v>
      </c>
      <c r="Y10456" t="s">
        <v>32</v>
      </c>
      <c r="Z10456">
        <f>IF(X10456&gt;=[1]Settings!$B$4,1,0)</f>
        <v>0</v>
      </c>
      <c r="AA10456" t="str">
        <f>IF(X10456&gt;=[1]Settings!$B$7,"Critical",IF(X10456&gt;=[1]Settings!$B$6,"High",IF(X10456&gt;=[1]Settings!$B$5,"Moderate","Low")))</f>
        <v>Low</v>
      </c>
    </row>
    <row r="10457" spans="1:27" x14ac:dyDescent="0.25">
      <c r="A10457">
        <v>10456</v>
      </c>
      <c r="B10457" t="s">
        <v>27</v>
      </c>
      <c r="C10457" t="s">
        <v>28</v>
      </c>
      <c r="D10457" t="s">
        <v>29</v>
      </c>
      <c r="E10457" t="s">
        <v>30</v>
      </c>
      <c r="F10457" t="s">
        <v>36</v>
      </c>
      <c r="G10457">
        <v>5</v>
      </c>
      <c r="H10457">
        <v>502</v>
      </c>
      <c r="I10457">
        <v>55</v>
      </c>
      <c r="J10457">
        <v>8</v>
      </c>
      <c r="K10457">
        <v>5</v>
      </c>
      <c r="L10457" s="6">
        <v>311540.90000000002</v>
      </c>
      <c r="M10457">
        <v>6</v>
      </c>
      <c r="N10457" s="7">
        <f>[1]Settings!$B$3*K10457</f>
        <v>1.25</v>
      </c>
      <c r="O10457">
        <v>1</v>
      </c>
      <c r="P10457" s="8">
        <f t="shared" si="815"/>
        <v>6.875</v>
      </c>
      <c r="Q10457" s="7">
        <f t="shared" si="816"/>
        <v>3.3</v>
      </c>
      <c r="R10457" s="8">
        <f t="shared" si="817"/>
        <v>0.19920318725099601</v>
      </c>
      <c r="S10457" s="8">
        <f t="shared" si="818"/>
        <v>0.8</v>
      </c>
      <c r="T10457" s="9">
        <v>0.25572782390110799</v>
      </c>
      <c r="U10457">
        <v>5</v>
      </c>
      <c r="V10457" s="8">
        <f t="shared" si="819"/>
        <v>0.99601593625498008</v>
      </c>
      <c r="W10457">
        <f>IF(V10457&gt;=[1]Settings!$B$2,1,0)</f>
        <v>0</v>
      </c>
      <c r="X10457" s="9">
        <v>5.1039565354585703E-2</v>
      </c>
      <c r="Y10457" t="s">
        <v>32</v>
      </c>
      <c r="Z10457">
        <f>IF(X10457&gt;=[1]Settings!$B$4,1,0)</f>
        <v>0</v>
      </c>
      <c r="AA10457" t="str">
        <f>IF(X10457&gt;=[1]Settings!$B$7,"Critical",IF(X10457&gt;=[1]Settings!$B$6,"High",IF(X10457&gt;=[1]Settings!$B$5,"Moderate","Low")))</f>
        <v>Low</v>
      </c>
    </row>
    <row r="10458" spans="1:27" x14ac:dyDescent="0.25">
      <c r="A10458">
        <v>10457</v>
      </c>
      <c r="B10458" t="s">
        <v>27</v>
      </c>
      <c r="C10458" t="s">
        <v>33</v>
      </c>
      <c r="D10458" t="s">
        <v>30</v>
      </c>
      <c r="E10458" t="s">
        <v>30</v>
      </c>
      <c r="F10458" t="s">
        <v>36</v>
      </c>
      <c r="G10458">
        <v>4</v>
      </c>
      <c r="H10458">
        <v>602</v>
      </c>
      <c r="I10458">
        <v>70</v>
      </c>
      <c r="J10458">
        <v>9</v>
      </c>
      <c r="K10458">
        <v>4</v>
      </c>
      <c r="L10458" s="6">
        <v>260519.26</v>
      </c>
      <c r="M10458">
        <v>11</v>
      </c>
      <c r="N10458" s="7">
        <f>[1]Settings!$B$3*K10458</f>
        <v>1</v>
      </c>
      <c r="O10458">
        <v>4</v>
      </c>
      <c r="P10458" s="8">
        <f t="shared" si="815"/>
        <v>7.7777777777777777</v>
      </c>
      <c r="Q10458" s="7">
        <f t="shared" si="816"/>
        <v>7.7</v>
      </c>
      <c r="R10458" s="8">
        <f t="shared" si="817"/>
        <v>0.66445182724252494</v>
      </c>
      <c r="S10458" s="8">
        <f t="shared" si="818"/>
        <v>4</v>
      </c>
      <c r="T10458" s="9">
        <v>0.312708638094435</v>
      </c>
      <c r="U10458">
        <v>4</v>
      </c>
      <c r="V10458" s="8">
        <f t="shared" si="819"/>
        <v>0.66445182724252494</v>
      </c>
      <c r="W10458">
        <f>IF(V10458&gt;=[1]Settings!$B$2,1,0)</f>
        <v>0</v>
      </c>
      <c r="X10458" s="9">
        <v>5.9989795088767998E-2</v>
      </c>
      <c r="Y10458" t="s">
        <v>32</v>
      </c>
      <c r="Z10458">
        <f>IF(X10458&gt;=[1]Settings!$B$4,1,0)</f>
        <v>0</v>
      </c>
      <c r="AA10458" t="str">
        <f>IF(X10458&gt;=[1]Settings!$B$7,"Critical",IF(X10458&gt;=[1]Settings!$B$6,"High",IF(X10458&gt;=[1]Settings!$B$5,"Moderate","Low")))</f>
        <v>Low</v>
      </c>
    </row>
    <row r="10459" spans="1:27" x14ac:dyDescent="0.25">
      <c r="A10459">
        <v>10458</v>
      </c>
      <c r="B10459" t="s">
        <v>27</v>
      </c>
      <c r="C10459" t="s">
        <v>38</v>
      </c>
      <c r="D10459" t="s">
        <v>29</v>
      </c>
      <c r="E10459" t="s">
        <v>30</v>
      </c>
      <c r="F10459" t="s">
        <v>39</v>
      </c>
      <c r="G10459">
        <v>2</v>
      </c>
      <c r="H10459">
        <v>816</v>
      </c>
      <c r="I10459">
        <v>69</v>
      </c>
      <c r="J10459">
        <v>18</v>
      </c>
      <c r="K10459">
        <v>7</v>
      </c>
      <c r="L10459" s="6">
        <v>961683.59</v>
      </c>
      <c r="M10459">
        <v>8</v>
      </c>
      <c r="N10459" s="7">
        <f>[1]Settings!$B$3*K10459</f>
        <v>1.75</v>
      </c>
      <c r="O10459">
        <v>1</v>
      </c>
      <c r="P10459" s="8">
        <f t="shared" si="815"/>
        <v>3.8333333333333335</v>
      </c>
      <c r="Q10459" s="7">
        <f t="shared" si="816"/>
        <v>5.52</v>
      </c>
      <c r="R10459" s="8">
        <f t="shared" si="817"/>
        <v>0.12254901960784313</v>
      </c>
      <c r="S10459" s="8">
        <f t="shared" si="818"/>
        <v>0.5714285714285714</v>
      </c>
      <c r="T10459" s="9">
        <v>0.25020406355685798</v>
      </c>
      <c r="U10459">
        <v>7</v>
      </c>
      <c r="V10459" s="8">
        <f t="shared" si="819"/>
        <v>0.85784313725490191</v>
      </c>
      <c r="W10459">
        <f>IF(V10459&gt;=[1]Settings!$B$2,1,0)</f>
        <v>0</v>
      </c>
      <c r="X10459" s="9">
        <v>7.8076638281345395E-2</v>
      </c>
      <c r="Y10459" t="s">
        <v>32</v>
      </c>
      <c r="Z10459">
        <f>IF(X10459&gt;=[1]Settings!$B$4,1,0)</f>
        <v>0</v>
      </c>
      <c r="AA10459" t="str">
        <f>IF(X10459&gt;=[1]Settings!$B$7,"Critical",IF(X10459&gt;=[1]Settings!$B$6,"High",IF(X10459&gt;=[1]Settings!$B$5,"Moderate","Low")))</f>
        <v>Low</v>
      </c>
    </row>
    <row r="10460" spans="1:27" x14ac:dyDescent="0.25">
      <c r="A10460">
        <v>10459</v>
      </c>
      <c r="B10460" t="s">
        <v>27</v>
      </c>
      <c r="C10460" t="s">
        <v>44</v>
      </c>
      <c r="D10460" t="s">
        <v>30</v>
      </c>
      <c r="E10460" t="s">
        <v>30</v>
      </c>
      <c r="F10460" t="s">
        <v>31</v>
      </c>
      <c r="G10460">
        <v>3</v>
      </c>
      <c r="H10460">
        <v>418</v>
      </c>
      <c r="I10460">
        <v>49</v>
      </c>
      <c r="J10460">
        <v>9</v>
      </c>
      <c r="K10460">
        <v>8</v>
      </c>
      <c r="L10460" s="6">
        <v>846996.93</v>
      </c>
      <c r="M10460">
        <v>13</v>
      </c>
      <c r="N10460" s="7">
        <f>[1]Settings!$B$3*K10460</f>
        <v>2</v>
      </c>
      <c r="O10460">
        <v>2</v>
      </c>
      <c r="P10460" s="8">
        <f t="shared" si="815"/>
        <v>5.4444444444444446</v>
      </c>
      <c r="Q10460" s="7">
        <f t="shared" si="816"/>
        <v>6.37</v>
      </c>
      <c r="R10460" s="8">
        <f t="shared" si="817"/>
        <v>0.4784688995215311</v>
      </c>
      <c r="S10460" s="8">
        <f t="shared" si="818"/>
        <v>1</v>
      </c>
      <c r="T10460" s="9">
        <v>0.24661870126549201</v>
      </c>
      <c r="U10460">
        <v>8</v>
      </c>
      <c r="V10460" s="8">
        <f t="shared" si="819"/>
        <v>1.9138755980861244</v>
      </c>
      <c r="W10460">
        <f>IF(V10460&gt;=[1]Settings!$B$2,1,0)</f>
        <v>0</v>
      </c>
      <c r="X10460" s="9">
        <v>0.18962632119655601</v>
      </c>
      <c r="Y10460" t="s">
        <v>32</v>
      </c>
      <c r="Z10460">
        <f>IF(X10460&gt;=[1]Settings!$B$4,1,0)</f>
        <v>0</v>
      </c>
      <c r="AA10460" t="str">
        <f>IF(X10460&gt;=[1]Settings!$B$7,"Critical",IF(X10460&gt;=[1]Settings!$B$6,"High",IF(X10460&gt;=[1]Settings!$B$5,"Moderate","Low")))</f>
        <v>Low</v>
      </c>
    </row>
    <row r="10461" spans="1:27" x14ac:dyDescent="0.25">
      <c r="A10461">
        <v>10460</v>
      </c>
      <c r="B10461" t="s">
        <v>27</v>
      </c>
      <c r="C10461" t="s">
        <v>37</v>
      </c>
      <c r="D10461" t="s">
        <v>34</v>
      </c>
      <c r="E10461" t="s">
        <v>30</v>
      </c>
      <c r="F10461" t="s">
        <v>36</v>
      </c>
      <c r="G10461">
        <v>4</v>
      </c>
      <c r="H10461">
        <v>568</v>
      </c>
      <c r="I10461">
        <v>53</v>
      </c>
      <c r="J10461">
        <v>9</v>
      </c>
      <c r="K10461">
        <v>7</v>
      </c>
      <c r="L10461" s="6">
        <v>553139.1</v>
      </c>
      <c r="M10461">
        <v>7</v>
      </c>
      <c r="N10461" s="7">
        <f>[1]Settings!$B$3*K10461</f>
        <v>1.75</v>
      </c>
      <c r="O10461">
        <v>1</v>
      </c>
      <c r="P10461" s="8">
        <f t="shared" si="815"/>
        <v>5.8888888888888893</v>
      </c>
      <c r="Q10461" s="7">
        <f t="shared" si="816"/>
        <v>3.71</v>
      </c>
      <c r="R10461" s="8">
        <f t="shared" si="817"/>
        <v>0.176056338028169</v>
      </c>
      <c r="S10461" s="8">
        <f t="shared" si="818"/>
        <v>0.5714285714285714</v>
      </c>
      <c r="T10461" s="9">
        <v>0.19070204102485599</v>
      </c>
      <c r="U10461">
        <v>1</v>
      </c>
      <c r="V10461" s="8">
        <f t="shared" si="819"/>
        <v>0.176056338028169</v>
      </c>
      <c r="W10461">
        <f>IF(V10461&gt;=[1]Settings!$B$2,1,0)</f>
        <v>0</v>
      </c>
      <c r="X10461" s="9">
        <v>9.8491668701171903E-2</v>
      </c>
      <c r="Y10461" t="s">
        <v>32</v>
      </c>
      <c r="Z10461">
        <f>IF(X10461&gt;=[1]Settings!$B$4,1,0)</f>
        <v>0</v>
      </c>
      <c r="AA10461" t="str">
        <f>IF(X10461&gt;=[1]Settings!$B$7,"Critical",IF(X10461&gt;=[1]Settings!$B$6,"High",IF(X10461&gt;=[1]Settings!$B$5,"Moderate","Low")))</f>
        <v>Low</v>
      </c>
    </row>
    <row r="10462" spans="1:27" x14ac:dyDescent="0.25">
      <c r="A10462">
        <v>10461</v>
      </c>
      <c r="B10462" t="s">
        <v>27</v>
      </c>
      <c r="C10462" t="s">
        <v>40</v>
      </c>
      <c r="D10462" t="s">
        <v>34</v>
      </c>
      <c r="E10462" t="s">
        <v>42</v>
      </c>
      <c r="F10462" t="s">
        <v>39</v>
      </c>
      <c r="G10462">
        <v>4</v>
      </c>
      <c r="H10462">
        <v>1016</v>
      </c>
      <c r="I10462">
        <v>95</v>
      </c>
      <c r="J10462">
        <v>24</v>
      </c>
      <c r="K10462">
        <v>19</v>
      </c>
      <c r="L10462" s="6">
        <v>5208582.6900000004</v>
      </c>
      <c r="M10462">
        <v>15</v>
      </c>
      <c r="N10462" s="7">
        <f>[1]Settings!$B$3*K10462</f>
        <v>4.75</v>
      </c>
      <c r="O10462">
        <v>23</v>
      </c>
      <c r="P10462" s="8">
        <f t="shared" si="815"/>
        <v>3.9583333333333335</v>
      </c>
      <c r="Q10462" s="7">
        <f t="shared" si="816"/>
        <v>14.25</v>
      </c>
      <c r="R10462" s="8">
        <f t="shared" si="817"/>
        <v>2.2637795275590551</v>
      </c>
      <c r="S10462" s="8">
        <f t="shared" si="818"/>
        <v>4.8421052631578947</v>
      </c>
      <c r="T10462" s="9">
        <v>0.47470226333584897</v>
      </c>
      <c r="U10462">
        <v>41</v>
      </c>
      <c r="V10462" s="8">
        <f t="shared" si="819"/>
        <v>4.0354330708661417</v>
      </c>
      <c r="W10462">
        <f>IF(V10462&gt;=[1]Settings!$B$2,1,0)</f>
        <v>1</v>
      </c>
      <c r="X10462" s="9">
        <v>0.94147717952728305</v>
      </c>
      <c r="Y10462" t="s">
        <v>32</v>
      </c>
      <c r="Z10462">
        <f>IF(X10462&gt;=[1]Settings!$B$4,1,0)</f>
        <v>1</v>
      </c>
      <c r="AA10462" t="str">
        <f>IF(X10462&gt;=[1]Settings!$B$7,"Critical",IF(X10462&gt;=[1]Settings!$B$6,"High",IF(X10462&gt;=[1]Settings!$B$5,"Moderate","Low")))</f>
        <v>Critical</v>
      </c>
    </row>
    <row r="10463" spans="1:27" x14ac:dyDescent="0.25">
      <c r="A10463">
        <v>10462</v>
      </c>
      <c r="B10463" t="s">
        <v>27</v>
      </c>
      <c r="C10463" t="s">
        <v>37</v>
      </c>
      <c r="D10463" t="s">
        <v>29</v>
      </c>
      <c r="E10463" t="s">
        <v>42</v>
      </c>
      <c r="F10463" t="s">
        <v>36</v>
      </c>
      <c r="G10463">
        <v>2</v>
      </c>
      <c r="H10463">
        <v>268</v>
      </c>
      <c r="I10463">
        <v>39</v>
      </c>
      <c r="J10463">
        <v>5</v>
      </c>
      <c r="K10463">
        <v>8</v>
      </c>
      <c r="L10463" s="6">
        <v>424623.23</v>
      </c>
      <c r="M10463">
        <v>2</v>
      </c>
      <c r="N10463" s="7">
        <f>[1]Settings!$B$3*K10463</f>
        <v>2</v>
      </c>
      <c r="O10463">
        <v>3</v>
      </c>
      <c r="P10463" s="8">
        <f t="shared" si="815"/>
        <v>7.8</v>
      </c>
      <c r="Q10463" s="7">
        <f t="shared" si="816"/>
        <v>0.78</v>
      </c>
      <c r="R10463" s="8">
        <f t="shared" si="817"/>
        <v>1.1194029850746268</v>
      </c>
      <c r="S10463" s="8">
        <f t="shared" si="818"/>
        <v>1.5</v>
      </c>
      <c r="T10463" s="9">
        <v>0.376780082499308</v>
      </c>
      <c r="U10463">
        <v>2</v>
      </c>
      <c r="V10463" s="8">
        <f t="shared" si="819"/>
        <v>0.74626865671641796</v>
      </c>
      <c r="W10463">
        <f>IF(V10463&gt;=[1]Settings!$B$2,1,0)</f>
        <v>0</v>
      </c>
      <c r="X10463" s="9">
        <v>0.37531846761703502</v>
      </c>
      <c r="Y10463" t="s">
        <v>32</v>
      </c>
      <c r="Z10463">
        <f>IF(X10463&gt;=[1]Settings!$B$4,1,0)</f>
        <v>0</v>
      </c>
      <c r="AA10463" t="str">
        <f>IF(X10463&gt;=[1]Settings!$B$7,"Critical",IF(X10463&gt;=[1]Settings!$B$6,"High",IF(X10463&gt;=[1]Settings!$B$5,"Moderate","Low")))</f>
        <v>Moderate</v>
      </c>
    </row>
    <row r="10464" spans="1:27" x14ac:dyDescent="0.25">
      <c r="A10464">
        <v>10463</v>
      </c>
      <c r="B10464" t="s">
        <v>41</v>
      </c>
      <c r="C10464" t="s">
        <v>38</v>
      </c>
      <c r="D10464" t="s">
        <v>34</v>
      </c>
      <c r="E10464" t="s">
        <v>30</v>
      </c>
      <c r="F10464" t="s">
        <v>31</v>
      </c>
      <c r="G10464">
        <v>5</v>
      </c>
      <c r="H10464">
        <v>259</v>
      </c>
      <c r="I10464">
        <v>66</v>
      </c>
      <c r="J10464">
        <v>5</v>
      </c>
      <c r="K10464">
        <v>4</v>
      </c>
      <c r="L10464" s="6">
        <v>145071.16</v>
      </c>
      <c r="M10464">
        <v>5</v>
      </c>
      <c r="N10464" s="7">
        <f>[1]Settings!$B$3*K10464</f>
        <v>1</v>
      </c>
      <c r="O10464">
        <v>2</v>
      </c>
      <c r="P10464" s="8">
        <f t="shared" si="815"/>
        <v>13.2</v>
      </c>
      <c r="Q10464" s="7">
        <f t="shared" si="816"/>
        <v>3.3</v>
      </c>
      <c r="R10464" s="8">
        <f t="shared" si="817"/>
        <v>0.77220077220077221</v>
      </c>
      <c r="S10464" s="8">
        <f t="shared" si="818"/>
        <v>2</v>
      </c>
      <c r="T10464" s="9">
        <v>0.284301345675605</v>
      </c>
      <c r="U10464">
        <v>1</v>
      </c>
      <c r="V10464" s="8">
        <f t="shared" si="819"/>
        <v>0.38610038610038611</v>
      </c>
      <c r="W10464">
        <f>IF(V10464&gt;=[1]Settings!$B$2,1,0)</f>
        <v>0</v>
      </c>
      <c r="X10464" s="9">
        <v>0.26227003335952798</v>
      </c>
      <c r="Y10464" t="s">
        <v>43</v>
      </c>
      <c r="Z10464">
        <f>IF(X10464&gt;=[1]Settings!$B$4,1,0)</f>
        <v>0</v>
      </c>
      <c r="AA10464" t="str">
        <f>IF(X10464&gt;=[1]Settings!$B$7,"Critical",IF(X10464&gt;=[1]Settings!$B$6,"High",IF(X10464&gt;=[1]Settings!$B$5,"Moderate","Low")))</f>
        <v>Low</v>
      </c>
    </row>
    <row r="10465" spans="1:27" x14ac:dyDescent="0.25">
      <c r="A10465">
        <v>10464</v>
      </c>
      <c r="B10465" t="s">
        <v>27</v>
      </c>
      <c r="C10465" t="s">
        <v>37</v>
      </c>
      <c r="D10465" t="s">
        <v>29</v>
      </c>
      <c r="E10465" t="s">
        <v>30</v>
      </c>
      <c r="F10465" t="s">
        <v>39</v>
      </c>
      <c r="G10465">
        <v>4</v>
      </c>
      <c r="H10465">
        <v>830</v>
      </c>
      <c r="I10465">
        <v>71</v>
      </c>
      <c r="J10465">
        <v>12</v>
      </c>
      <c r="K10465">
        <v>14</v>
      </c>
      <c r="L10465" s="6">
        <v>1402329.75</v>
      </c>
      <c r="M10465">
        <v>6</v>
      </c>
      <c r="N10465" s="7">
        <f>[1]Settings!$B$3*K10465</f>
        <v>3.5</v>
      </c>
      <c r="O10465">
        <v>8</v>
      </c>
      <c r="P10465" s="8">
        <f t="shared" si="815"/>
        <v>5.916666666666667</v>
      </c>
      <c r="Q10465" s="7">
        <f t="shared" si="816"/>
        <v>4.26</v>
      </c>
      <c r="R10465" s="8">
        <f t="shared" si="817"/>
        <v>0.96385542168674698</v>
      </c>
      <c r="S10465" s="8">
        <f t="shared" si="818"/>
        <v>2.2857142857142856</v>
      </c>
      <c r="T10465" s="9">
        <v>0.24912997590378899</v>
      </c>
      <c r="U10465">
        <v>14</v>
      </c>
      <c r="V10465" s="8">
        <f t="shared" si="819"/>
        <v>1.6867469879518073</v>
      </c>
      <c r="W10465">
        <f>IF(V10465&gt;=[1]Settings!$B$2,1,0)</f>
        <v>0</v>
      </c>
      <c r="X10465" s="9">
        <v>0.41856822371482899</v>
      </c>
      <c r="Y10465" t="s">
        <v>32</v>
      </c>
      <c r="Z10465">
        <f>IF(X10465&gt;=[1]Settings!$B$4,1,0)</f>
        <v>0</v>
      </c>
      <c r="AA10465" t="str">
        <f>IF(X10465&gt;=[1]Settings!$B$7,"Critical",IF(X10465&gt;=[1]Settings!$B$6,"High",IF(X10465&gt;=[1]Settings!$B$5,"Moderate","Low")))</f>
        <v>Moderate</v>
      </c>
    </row>
    <row r="10466" spans="1:27" x14ac:dyDescent="0.25">
      <c r="A10466">
        <v>10465</v>
      </c>
      <c r="B10466" t="s">
        <v>27</v>
      </c>
      <c r="C10466" t="s">
        <v>44</v>
      </c>
      <c r="D10466" t="s">
        <v>34</v>
      </c>
      <c r="E10466" t="s">
        <v>42</v>
      </c>
      <c r="F10466" t="s">
        <v>39</v>
      </c>
      <c r="G10466">
        <v>3</v>
      </c>
      <c r="H10466">
        <v>592</v>
      </c>
      <c r="I10466">
        <v>96</v>
      </c>
      <c r="J10466">
        <v>10</v>
      </c>
      <c r="K10466">
        <v>5</v>
      </c>
      <c r="L10466" s="6">
        <v>383514.45</v>
      </c>
      <c r="M10466">
        <v>5</v>
      </c>
      <c r="N10466" s="7">
        <f>[1]Settings!$B$3*K10466</f>
        <v>1.25</v>
      </c>
      <c r="O10466">
        <v>13</v>
      </c>
      <c r="P10466" s="8">
        <f t="shared" si="815"/>
        <v>9.6</v>
      </c>
      <c r="Q10466" s="7">
        <f t="shared" si="816"/>
        <v>4.8</v>
      </c>
      <c r="R10466" s="8">
        <f t="shared" si="817"/>
        <v>2.1959459459459461</v>
      </c>
      <c r="S10466" s="8">
        <f t="shared" si="818"/>
        <v>10.4</v>
      </c>
      <c r="T10466" s="9">
        <v>2.1586121946079402</v>
      </c>
      <c r="U10466">
        <v>29</v>
      </c>
      <c r="V10466" s="8">
        <f t="shared" si="819"/>
        <v>4.8986486486486482</v>
      </c>
      <c r="W10466">
        <f>IF(V10466&gt;=[1]Settings!$B$2,1,0)</f>
        <v>1</v>
      </c>
      <c r="X10466" s="9">
        <v>0.81785279512405396</v>
      </c>
      <c r="Y10466" t="s">
        <v>32</v>
      </c>
      <c r="Z10466">
        <f>IF(X10466&gt;=[1]Settings!$B$4,1,0)</f>
        <v>1</v>
      </c>
      <c r="AA10466" t="str">
        <f>IF(X10466&gt;=[1]Settings!$B$7,"Critical",IF(X10466&gt;=[1]Settings!$B$6,"High",IF(X10466&gt;=[1]Settings!$B$5,"Moderate","Low")))</f>
        <v>High</v>
      </c>
    </row>
    <row r="10467" spans="1:27" x14ac:dyDescent="0.25">
      <c r="A10467">
        <v>10466</v>
      </c>
      <c r="B10467" t="s">
        <v>27</v>
      </c>
      <c r="C10467" t="s">
        <v>28</v>
      </c>
      <c r="D10467" t="s">
        <v>34</v>
      </c>
      <c r="E10467" t="s">
        <v>30</v>
      </c>
      <c r="F10467" t="s">
        <v>36</v>
      </c>
      <c r="G10467">
        <v>3</v>
      </c>
      <c r="H10467">
        <v>923</v>
      </c>
      <c r="I10467">
        <v>100</v>
      </c>
      <c r="J10467">
        <v>17</v>
      </c>
      <c r="K10467">
        <v>9</v>
      </c>
      <c r="L10467" s="6">
        <v>1515781.96</v>
      </c>
      <c r="M10467">
        <v>2</v>
      </c>
      <c r="N10467" s="7">
        <f>[1]Settings!$B$3*K10467</f>
        <v>2.25</v>
      </c>
      <c r="O10467">
        <v>21</v>
      </c>
      <c r="P10467" s="8">
        <f t="shared" si="815"/>
        <v>5.882352941176471</v>
      </c>
      <c r="Q10467" s="7">
        <f t="shared" si="816"/>
        <v>2</v>
      </c>
      <c r="R10467" s="8">
        <f t="shared" si="817"/>
        <v>2.2751895991332609</v>
      </c>
      <c r="S10467" s="8">
        <f t="shared" si="818"/>
        <v>9.3333333333333339</v>
      </c>
      <c r="T10467" s="9">
        <v>0.69377337641437498</v>
      </c>
      <c r="U10467">
        <v>10</v>
      </c>
      <c r="V10467" s="8">
        <f t="shared" si="819"/>
        <v>1.0834236186348862</v>
      </c>
      <c r="W10467">
        <f>IF(V10467&gt;=[1]Settings!$B$2,1,0)</f>
        <v>0</v>
      </c>
      <c r="X10467" s="9">
        <v>0.92188137769699097</v>
      </c>
      <c r="Y10467" t="s">
        <v>32</v>
      </c>
      <c r="Z10467">
        <f>IF(X10467&gt;=[1]Settings!$B$4,1,0)</f>
        <v>1</v>
      </c>
      <c r="AA10467" t="str">
        <f>IF(X10467&gt;=[1]Settings!$B$7,"Critical",IF(X10467&gt;=[1]Settings!$B$6,"High",IF(X10467&gt;=[1]Settings!$B$5,"Moderate","Low")))</f>
        <v>Critical</v>
      </c>
    </row>
    <row r="10468" spans="1:27" x14ac:dyDescent="0.25">
      <c r="A10468">
        <v>10467</v>
      </c>
      <c r="B10468" t="s">
        <v>27</v>
      </c>
      <c r="C10468" t="s">
        <v>44</v>
      </c>
      <c r="D10468" t="s">
        <v>29</v>
      </c>
      <c r="E10468" t="s">
        <v>30</v>
      </c>
      <c r="F10468" t="s">
        <v>36</v>
      </c>
      <c r="G10468">
        <v>3</v>
      </c>
      <c r="H10468">
        <v>172</v>
      </c>
      <c r="I10468">
        <v>38</v>
      </c>
      <c r="J10468">
        <v>3</v>
      </c>
      <c r="K10468">
        <v>4</v>
      </c>
      <c r="L10468" s="6">
        <v>109920.56</v>
      </c>
      <c r="M10468">
        <v>10</v>
      </c>
      <c r="N10468" s="7">
        <f>[1]Settings!$B$3*K10468</f>
        <v>1</v>
      </c>
      <c r="O10468">
        <v>0</v>
      </c>
      <c r="P10468" s="8">
        <f t="shared" si="815"/>
        <v>12.666666666666666</v>
      </c>
      <c r="Q10468" s="7">
        <f t="shared" si="816"/>
        <v>3.8</v>
      </c>
      <c r="R10468" s="8">
        <f t="shared" si="817"/>
        <v>0</v>
      </c>
      <c r="S10468" s="8">
        <f t="shared" si="818"/>
        <v>0</v>
      </c>
      <c r="T10468" s="9">
        <v>0.31437938928012799</v>
      </c>
      <c r="U10468">
        <v>0</v>
      </c>
      <c r="V10468" s="8">
        <f t="shared" si="819"/>
        <v>0</v>
      </c>
      <c r="W10468">
        <f>IF(V10468&gt;=[1]Settings!$B$2,1,0)</f>
        <v>0</v>
      </c>
      <c r="X10468" s="9">
        <v>5.0467502325773198E-2</v>
      </c>
      <c r="Y10468" t="s">
        <v>32</v>
      </c>
      <c r="Z10468">
        <f>IF(X10468&gt;=[1]Settings!$B$4,1,0)</f>
        <v>0</v>
      </c>
      <c r="AA10468" t="str">
        <f>IF(X10468&gt;=[1]Settings!$B$7,"Critical",IF(X10468&gt;=[1]Settings!$B$6,"High",IF(X10468&gt;=[1]Settings!$B$5,"Moderate","Low")))</f>
        <v>Low</v>
      </c>
    </row>
    <row r="10469" spans="1:27" x14ac:dyDescent="0.25">
      <c r="A10469">
        <v>10468</v>
      </c>
      <c r="B10469" t="s">
        <v>27</v>
      </c>
      <c r="C10469" t="s">
        <v>38</v>
      </c>
      <c r="D10469" t="s">
        <v>29</v>
      </c>
      <c r="E10469" t="s">
        <v>35</v>
      </c>
      <c r="F10469" t="s">
        <v>36</v>
      </c>
      <c r="G10469">
        <v>4</v>
      </c>
      <c r="H10469">
        <v>893</v>
      </c>
      <c r="I10469">
        <v>81</v>
      </c>
      <c r="J10469">
        <v>12</v>
      </c>
      <c r="K10469">
        <v>12</v>
      </c>
      <c r="L10469" s="6">
        <v>966605.53</v>
      </c>
      <c r="M10469">
        <v>9</v>
      </c>
      <c r="N10469" s="7">
        <f>[1]Settings!$B$3*K10469</f>
        <v>3</v>
      </c>
      <c r="O10469">
        <v>7</v>
      </c>
      <c r="P10469" s="8">
        <f t="shared" si="815"/>
        <v>6.75</v>
      </c>
      <c r="Q10469" s="7">
        <f t="shared" si="816"/>
        <v>7.29</v>
      </c>
      <c r="R10469" s="8">
        <f t="shared" si="817"/>
        <v>0.78387458006718924</v>
      </c>
      <c r="S10469" s="8">
        <f t="shared" si="818"/>
        <v>2.3333333333333335</v>
      </c>
      <c r="T10469" s="9">
        <v>0.40468481154153002</v>
      </c>
      <c r="U10469">
        <v>38</v>
      </c>
      <c r="V10469" s="8">
        <f t="shared" si="819"/>
        <v>4.2553191489361701</v>
      </c>
      <c r="W10469">
        <f>IF(V10469&gt;=[1]Settings!$B$2,1,0)</f>
        <v>1</v>
      </c>
      <c r="X10469" s="9">
        <v>0.50035572052001998</v>
      </c>
      <c r="Y10469" t="s">
        <v>32</v>
      </c>
      <c r="Z10469">
        <f>IF(X10469&gt;=[1]Settings!$B$4,1,0)</f>
        <v>1</v>
      </c>
      <c r="AA10469" t="str">
        <f>IF(X10469&gt;=[1]Settings!$B$7,"Critical",IF(X10469&gt;=[1]Settings!$B$6,"High",IF(X10469&gt;=[1]Settings!$B$5,"Moderate","Low")))</f>
        <v>Moderate</v>
      </c>
    </row>
    <row r="10470" spans="1:27" x14ac:dyDescent="0.25">
      <c r="A10470">
        <v>10469</v>
      </c>
      <c r="B10470" t="s">
        <v>41</v>
      </c>
      <c r="C10470" t="s">
        <v>33</v>
      </c>
      <c r="D10470" t="s">
        <v>29</v>
      </c>
      <c r="E10470" t="s">
        <v>35</v>
      </c>
      <c r="F10470" t="s">
        <v>36</v>
      </c>
      <c r="G10470">
        <v>3</v>
      </c>
      <c r="H10470">
        <v>134</v>
      </c>
      <c r="I10470">
        <v>52</v>
      </c>
      <c r="J10470">
        <v>6</v>
      </c>
      <c r="K10470">
        <v>5</v>
      </c>
      <c r="L10470" s="6">
        <v>256981.22</v>
      </c>
      <c r="M10470">
        <v>6</v>
      </c>
      <c r="N10470" s="7">
        <f>[1]Settings!$B$3*K10470</f>
        <v>1.25</v>
      </c>
      <c r="O10470">
        <v>1</v>
      </c>
      <c r="P10470" s="8">
        <f t="shared" si="815"/>
        <v>8.6666666666666661</v>
      </c>
      <c r="Q10470" s="7">
        <f t="shared" si="816"/>
        <v>3.12</v>
      </c>
      <c r="R10470" s="8">
        <f t="shared" si="817"/>
        <v>0.74626865671641796</v>
      </c>
      <c r="S10470" s="8">
        <f t="shared" si="818"/>
        <v>0.8</v>
      </c>
      <c r="T10470" s="9">
        <v>0.44292118437586497</v>
      </c>
      <c r="U10470">
        <v>3</v>
      </c>
      <c r="V10470" s="8">
        <f t="shared" si="819"/>
        <v>2.2388059701492535</v>
      </c>
      <c r="W10470">
        <f>IF(V10470&gt;=[1]Settings!$B$2,1,0)</f>
        <v>1</v>
      </c>
      <c r="X10470" s="9">
        <v>0.14235079288482699</v>
      </c>
      <c r="Y10470" t="s">
        <v>43</v>
      </c>
      <c r="Z10470">
        <f>IF(X10470&gt;=[1]Settings!$B$4,1,0)</f>
        <v>0</v>
      </c>
      <c r="AA10470" t="str">
        <f>IF(X10470&gt;=[1]Settings!$B$7,"Critical",IF(X10470&gt;=[1]Settings!$B$6,"High",IF(X10470&gt;=[1]Settings!$B$5,"Moderate","Low")))</f>
        <v>Low</v>
      </c>
    </row>
    <row r="10471" spans="1:27" x14ac:dyDescent="0.25">
      <c r="A10471">
        <v>10470</v>
      </c>
      <c r="B10471" t="s">
        <v>27</v>
      </c>
      <c r="C10471" t="s">
        <v>44</v>
      </c>
      <c r="D10471" t="s">
        <v>34</v>
      </c>
      <c r="E10471" t="s">
        <v>30</v>
      </c>
      <c r="F10471" t="s">
        <v>39</v>
      </c>
      <c r="G10471">
        <v>4</v>
      </c>
      <c r="H10471">
        <v>725</v>
      </c>
      <c r="I10471">
        <v>71</v>
      </c>
      <c r="J10471">
        <v>18</v>
      </c>
      <c r="K10471">
        <v>17</v>
      </c>
      <c r="L10471" s="6">
        <v>2787361.85</v>
      </c>
      <c r="M10471">
        <v>8</v>
      </c>
      <c r="N10471" s="7">
        <f>[1]Settings!$B$3*K10471</f>
        <v>4.25</v>
      </c>
      <c r="O10471">
        <v>11</v>
      </c>
      <c r="P10471" s="8">
        <f t="shared" si="815"/>
        <v>3.9444444444444446</v>
      </c>
      <c r="Q10471" s="7">
        <f t="shared" si="816"/>
        <v>5.68</v>
      </c>
      <c r="R10471" s="8">
        <f t="shared" si="817"/>
        <v>1.5172413793103448</v>
      </c>
      <c r="S10471" s="8">
        <f t="shared" si="818"/>
        <v>2.5882352941176472</v>
      </c>
      <c r="T10471" s="9">
        <v>0.37829891501134699</v>
      </c>
      <c r="U10471">
        <v>23</v>
      </c>
      <c r="V10471" s="8">
        <f t="shared" si="819"/>
        <v>3.1724137931034484</v>
      </c>
      <c r="W10471">
        <f>IF(V10471&gt;=[1]Settings!$B$2,1,0)</f>
        <v>1</v>
      </c>
      <c r="X10471" s="9">
        <v>0.70495700836181596</v>
      </c>
      <c r="Y10471" t="s">
        <v>32</v>
      </c>
      <c r="Z10471">
        <f>IF(X10471&gt;=[1]Settings!$B$4,1,0)</f>
        <v>1</v>
      </c>
      <c r="AA10471" t="str">
        <f>IF(X10471&gt;=[1]Settings!$B$7,"Critical",IF(X10471&gt;=[1]Settings!$B$6,"High",IF(X10471&gt;=[1]Settings!$B$5,"Moderate","Low")))</f>
        <v>High</v>
      </c>
    </row>
    <row r="10472" spans="1:27" x14ac:dyDescent="0.25">
      <c r="A10472">
        <v>10471</v>
      </c>
      <c r="B10472" t="s">
        <v>27</v>
      </c>
      <c r="C10472" t="s">
        <v>44</v>
      </c>
      <c r="D10472" t="s">
        <v>34</v>
      </c>
      <c r="E10472" t="s">
        <v>42</v>
      </c>
      <c r="F10472" t="s">
        <v>36</v>
      </c>
      <c r="G10472">
        <v>4</v>
      </c>
      <c r="H10472">
        <v>861</v>
      </c>
      <c r="I10472">
        <v>82</v>
      </c>
      <c r="J10472">
        <v>11</v>
      </c>
      <c r="K10472">
        <v>18</v>
      </c>
      <c r="L10472" s="6">
        <v>1868753.28</v>
      </c>
      <c r="M10472">
        <v>4</v>
      </c>
      <c r="N10472" s="7">
        <f>[1]Settings!$B$3*K10472</f>
        <v>4.5</v>
      </c>
      <c r="O10472">
        <v>16</v>
      </c>
      <c r="P10472" s="8">
        <f t="shared" si="815"/>
        <v>7.4545454545454541</v>
      </c>
      <c r="Q10472" s="7">
        <f t="shared" si="816"/>
        <v>3.28</v>
      </c>
      <c r="R10472" s="8">
        <f t="shared" si="817"/>
        <v>1.8583042973286876</v>
      </c>
      <c r="S10472" s="8">
        <f t="shared" si="818"/>
        <v>3.5555555555555554</v>
      </c>
      <c r="T10472" s="9">
        <v>0.40741722383208301</v>
      </c>
      <c r="U10472">
        <v>7</v>
      </c>
      <c r="V10472" s="8">
        <f t="shared" si="819"/>
        <v>0.81300813008130079</v>
      </c>
      <c r="W10472">
        <f>IF(V10472&gt;=[1]Settings!$B$2,1,0)</f>
        <v>0</v>
      </c>
      <c r="X10472" s="9">
        <v>0.94472581148147605</v>
      </c>
      <c r="Y10472" t="s">
        <v>32</v>
      </c>
      <c r="Z10472">
        <f>IF(X10472&gt;=[1]Settings!$B$4,1,0)</f>
        <v>1</v>
      </c>
      <c r="AA10472" t="str">
        <f>IF(X10472&gt;=[1]Settings!$B$7,"Critical",IF(X10472&gt;=[1]Settings!$B$6,"High",IF(X10472&gt;=[1]Settings!$B$5,"Moderate","Low")))</f>
        <v>Critical</v>
      </c>
    </row>
    <row r="10473" spans="1:27" x14ac:dyDescent="0.25">
      <c r="A10473">
        <v>10472</v>
      </c>
      <c r="B10473" t="s">
        <v>27</v>
      </c>
      <c r="C10473" t="s">
        <v>33</v>
      </c>
      <c r="D10473" t="s">
        <v>30</v>
      </c>
      <c r="E10473" t="s">
        <v>35</v>
      </c>
      <c r="F10473" t="s">
        <v>36</v>
      </c>
      <c r="G10473">
        <v>4</v>
      </c>
      <c r="H10473">
        <v>826</v>
      </c>
      <c r="I10473">
        <v>98</v>
      </c>
      <c r="J10473">
        <v>13</v>
      </c>
      <c r="K10473">
        <v>12</v>
      </c>
      <c r="L10473" s="6">
        <v>1154107.0900000001</v>
      </c>
      <c r="M10473">
        <v>8</v>
      </c>
      <c r="N10473" s="7">
        <f>[1]Settings!$B$3*K10473</f>
        <v>3</v>
      </c>
      <c r="O10473">
        <v>18</v>
      </c>
      <c r="P10473" s="8">
        <f t="shared" si="815"/>
        <v>7.5384615384615383</v>
      </c>
      <c r="Q10473" s="7">
        <f t="shared" si="816"/>
        <v>7.84</v>
      </c>
      <c r="R10473" s="8">
        <f t="shared" si="817"/>
        <v>2.179176755447942</v>
      </c>
      <c r="S10473" s="8">
        <f t="shared" si="818"/>
        <v>6</v>
      </c>
      <c r="T10473" s="9">
        <v>0.84282852528958796</v>
      </c>
      <c r="U10473">
        <v>23</v>
      </c>
      <c r="V10473" s="8">
        <f t="shared" si="819"/>
        <v>2.7845036319612593</v>
      </c>
      <c r="W10473">
        <f>IF(V10473&gt;=[1]Settings!$B$2,1,0)</f>
        <v>1</v>
      </c>
      <c r="X10473" s="9">
        <v>0.95048564672470104</v>
      </c>
      <c r="Y10473" t="s">
        <v>32</v>
      </c>
      <c r="Z10473">
        <f>IF(X10473&gt;=[1]Settings!$B$4,1,0)</f>
        <v>1</v>
      </c>
      <c r="AA10473" t="str">
        <f>IF(X10473&gt;=[1]Settings!$B$7,"Critical",IF(X10473&gt;=[1]Settings!$B$6,"High",IF(X10473&gt;=[1]Settings!$B$5,"Moderate","Low")))</f>
        <v>Critical</v>
      </c>
    </row>
    <row r="10474" spans="1:27" x14ac:dyDescent="0.25">
      <c r="A10474">
        <v>10473</v>
      </c>
      <c r="B10474" t="s">
        <v>27</v>
      </c>
      <c r="C10474" t="s">
        <v>28</v>
      </c>
      <c r="D10474" t="s">
        <v>29</v>
      </c>
      <c r="E10474" t="s">
        <v>42</v>
      </c>
      <c r="F10474" t="s">
        <v>31</v>
      </c>
      <c r="G10474">
        <v>1</v>
      </c>
      <c r="H10474">
        <v>683</v>
      </c>
      <c r="I10474">
        <v>75</v>
      </c>
      <c r="J10474">
        <v>7</v>
      </c>
      <c r="K10474">
        <v>9</v>
      </c>
      <c r="L10474" s="6">
        <v>514570.4</v>
      </c>
      <c r="M10474">
        <v>11</v>
      </c>
      <c r="N10474" s="7">
        <f>[1]Settings!$B$3*K10474</f>
        <v>2.25</v>
      </c>
      <c r="O10474">
        <v>14</v>
      </c>
      <c r="P10474" s="8">
        <f t="shared" si="815"/>
        <v>10.714285714285714</v>
      </c>
      <c r="Q10474" s="7">
        <f t="shared" si="816"/>
        <v>8.25</v>
      </c>
      <c r="R10474" s="8">
        <f t="shared" si="817"/>
        <v>2.0497803806734991</v>
      </c>
      <c r="S10474" s="8">
        <f t="shared" si="818"/>
        <v>6.2222222222222223</v>
      </c>
      <c r="T10474" s="9">
        <v>0.89621995847953595</v>
      </c>
      <c r="U10474">
        <v>24</v>
      </c>
      <c r="V10474" s="8">
        <f t="shared" si="819"/>
        <v>3.5139092240117131</v>
      </c>
      <c r="W10474">
        <f>IF(V10474&gt;=[1]Settings!$B$2,1,0)</f>
        <v>1</v>
      </c>
      <c r="X10474" s="9">
        <v>0.90963220596313499</v>
      </c>
      <c r="Y10474" t="s">
        <v>32</v>
      </c>
      <c r="Z10474">
        <f>IF(X10474&gt;=[1]Settings!$B$4,1,0)</f>
        <v>1</v>
      </c>
      <c r="AA10474" t="str">
        <f>IF(X10474&gt;=[1]Settings!$B$7,"Critical",IF(X10474&gt;=[1]Settings!$B$6,"High",IF(X10474&gt;=[1]Settings!$B$5,"Moderate","Low")))</f>
        <v>Critical</v>
      </c>
    </row>
    <row r="10475" spans="1:27" x14ac:dyDescent="0.25">
      <c r="A10475">
        <v>10474</v>
      </c>
      <c r="B10475" t="s">
        <v>27</v>
      </c>
      <c r="C10475" t="s">
        <v>28</v>
      </c>
      <c r="D10475" t="s">
        <v>34</v>
      </c>
      <c r="E10475" t="s">
        <v>42</v>
      </c>
      <c r="F10475" t="s">
        <v>36</v>
      </c>
      <c r="G10475">
        <v>3</v>
      </c>
      <c r="H10475">
        <v>876</v>
      </c>
      <c r="I10475">
        <v>50</v>
      </c>
      <c r="J10475">
        <v>16</v>
      </c>
      <c r="K10475">
        <v>15</v>
      </c>
      <c r="L10475" s="6">
        <v>2193238.4</v>
      </c>
      <c r="M10475">
        <v>2</v>
      </c>
      <c r="N10475" s="7">
        <f>[1]Settings!$B$3*K10475</f>
        <v>3.75</v>
      </c>
      <c r="O10475">
        <v>10</v>
      </c>
      <c r="P10475" s="8">
        <f t="shared" si="815"/>
        <v>3.125</v>
      </c>
      <c r="Q10475" s="7">
        <f t="shared" si="816"/>
        <v>1</v>
      </c>
      <c r="R10475" s="8">
        <f t="shared" si="817"/>
        <v>1.1415525114155252</v>
      </c>
      <c r="S10475" s="8">
        <f t="shared" si="818"/>
        <v>2.6666666666666665</v>
      </c>
      <c r="T10475" s="9">
        <v>0.222055631008234</v>
      </c>
      <c r="U10475">
        <v>20</v>
      </c>
      <c r="V10475" s="8">
        <f t="shared" si="819"/>
        <v>2.2831050228310503</v>
      </c>
      <c r="W10475">
        <f>IF(V10475&gt;=[1]Settings!$B$2,1,0)</f>
        <v>1</v>
      </c>
      <c r="X10475" s="9">
        <v>0.789711654186249</v>
      </c>
      <c r="Y10475" t="s">
        <v>32</v>
      </c>
      <c r="Z10475">
        <f>IF(X10475&gt;=[1]Settings!$B$4,1,0)</f>
        <v>1</v>
      </c>
      <c r="AA10475" t="str">
        <f>IF(X10475&gt;=[1]Settings!$B$7,"Critical",IF(X10475&gt;=[1]Settings!$B$6,"High",IF(X10475&gt;=[1]Settings!$B$5,"Moderate","Low")))</f>
        <v>High</v>
      </c>
    </row>
    <row r="10476" spans="1:27" x14ac:dyDescent="0.25">
      <c r="A10476">
        <v>10475</v>
      </c>
      <c r="B10476" t="s">
        <v>27</v>
      </c>
      <c r="C10476" t="s">
        <v>44</v>
      </c>
      <c r="D10476" t="s">
        <v>30</v>
      </c>
      <c r="E10476" t="s">
        <v>42</v>
      </c>
      <c r="F10476" t="s">
        <v>36</v>
      </c>
      <c r="G10476">
        <v>2</v>
      </c>
      <c r="H10476">
        <v>362</v>
      </c>
      <c r="I10476">
        <v>51</v>
      </c>
      <c r="J10476">
        <v>10</v>
      </c>
      <c r="K10476">
        <v>5</v>
      </c>
      <c r="L10476" s="6">
        <v>460054.41</v>
      </c>
      <c r="M10476">
        <v>7</v>
      </c>
      <c r="N10476" s="7">
        <f>[1]Settings!$B$3*K10476</f>
        <v>1.25</v>
      </c>
      <c r="O10476">
        <v>6</v>
      </c>
      <c r="P10476" s="8">
        <f t="shared" si="815"/>
        <v>5.0999999999999996</v>
      </c>
      <c r="Q10476" s="7">
        <f t="shared" si="816"/>
        <v>3.57</v>
      </c>
      <c r="R10476" s="8">
        <f t="shared" si="817"/>
        <v>1.6574585635359116</v>
      </c>
      <c r="S10476" s="8">
        <f t="shared" si="818"/>
        <v>4.8</v>
      </c>
      <c r="T10476" s="9">
        <v>0.71141113579415205</v>
      </c>
      <c r="U10476">
        <v>10</v>
      </c>
      <c r="V10476" s="8">
        <f t="shared" si="819"/>
        <v>2.7624309392265194</v>
      </c>
      <c r="W10476">
        <f>IF(V10476&gt;=[1]Settings!$B$2,1,0)</f>
        <v>1</v>
      </c>
      <c r="X10476" s="9">
        <v>0.38850465416908297</v>
      </c>
      <c r="Y10476" t="s">
        <v>32</v>
      </c>
      <c r="Z10476">
        <f>IF(X10476&gt;=[1]Settings!$B$4,1,0)</f>
        <v>0</v>
      </c>
      <c r="AA10476" t="str">
        <f>IF(X10476&gt;=[1]Settings!$B$7,"Critical",IF(X10476&gt;=[1]Settings!$B$6,"High",IF(X10476&gt;=[1]Settings!$B$5,"Moderate","Low")))</f>
        <v>Moderate</v>
      </c>
    </row>
    <row r="10477" spans="1:27" x14ac:dyDescent="0.25">
      <c r="A10477">
        <v>10476</v>
      </c>
      <c r="B10477" t="s">
        <v>27</v>
      </c>
      <c r="C10477" t="s">
        <v>38</v>
      </c>
      <c r="D10477" t="s">
        <v>34</v>
      </c>
      <c r="E10477" t="s">
        <v>42</v>
      </c>
      <c r="F10477" t="s">
        <v>36</v>
      </c>
      <c r="G10477">
        <v>1</v>
      </c>
      <c r="H10477">
        <v>320</v>
      </c>
      <c r="I10477">
        <v>69</v>
      </c>
      <c r="J10477">
        <v>7</v>
      </c>
      <c r="K10477">
        <v>7</v>
      </c>
      <c r="L10477" s="6">
        <v>369502.27</v>
      </c>
      <c r="M10477">
        <v>7</v>
      </c>
      <c r="N10477" s="7">
        <f>[1]Settings!$B$3*K10477</f>
        <v>1.75</v>
      </c>
      <c r="O10477">
        <v>23</v>
      </c>
      <c r="P10477" s="8">
        <f t="shared" si="815"/>
        <v>9.8571428571428577</v>
      </c>
      <c r="Q10477" s="7">
        <f t="shared" si="816"/>
        <v>4.83</v>
      </c>
      <c r="R10477" s="8">
        <f t="shared" si="817"/>
        <v>7.1875</v>
      </c>
      <c r="S10477" s="8">
        <f t="shared" si="818"/>
        <v>13.142857142857142</v>
      </c>
      <c r="T10477" s="9">
        <v>3.1463818399058199</v>
      </c>
      <c r="U10477">
        <v>35</v>
      </c>
      <c r="V10477" s="8">
        <f t="shared" si="819"/>
        <v>10.9375</v>
      </c>
      <c r="W10477">
        <f>IF(V10477&gt;=[1]Settings!$B$2,1,0)</f>
        <v>1</v>
      </c>
      <c r="X10477" s="9">
        <v>0.96868222951889005</v>
      </c>
      <c r="Y10477" t="s">
        <v>32</v>
      </c>
      <c r="Z10477">
        <f>IF(X10477&gt;=[1]Settings!$B$4,1,0)</f>
        <v>1</v>
      </c>
      <c r="AA10477" t="str">
        <f>IF(X10477&gt;=[1]Settings!$B$7,"Critical",IF(X10477&gt;=[1]Settings!$B$6,"High",IF(X10477&gt;=[1]Settings!$B$5,"Moderate","Low")))</f>
        <v>Critical</v>
      </c>
    </row>
    <row r="10478" spans="1:27" x14ac:dyDescent="0.25">
      <c r="A10478">
        <v>10477</v>
      </c>
      <c r="B10478" t="s">
        <v>27</v>
      </c>
      <c r="C10478" t="s">
        <v>33</v>
      </c>
      <c r="D10478" t="s">
        <v>30</v>
      </c>
      <c r="E10478" t="s">
        <v>35</v>
      </c>
      <c r="F10478" t="s">
        <v>31</v>
      </c>
      <c r="G10478">
        <v>3</v>
      </c>
      <c r="H10478">
        <v>84</v>
      </c>
      <c r="I10478">
        <v>34</v>
      </c>
      <c r="J10478">
        <v>3</v>
      </c>
      <c r="K10478">
        <v>4</v>
      </c>
      <c r="L10478" s="6">
        <v>106108.84</v>
      </c>
      <c r="M10478">
        <v>13</v>
      </c>
      <c r="N10478" s="7">
        <f>[1]Settings!$B$3*K10478</f>
        <v>1</v>
      </c>
      <c r="O10478">
        <v>0</v>
      </c>
      <c r="P10478" s="8">
        <f t="shared" si="815"/>
        <v>11.333333333333334</v>
      </c>
      <c r="Q10478" s="7">
        <f t="shared" si="816"/>
        <v>4.42</v>
      </c>
      <c r="R10478" s="8">
        <f t="shared" si="817"/>
        <v>0</v>
      </c>
      <c r="S10478" s="8">
        <f t="shared" si="818"/>
        <v>0</v>
      </c>
      <c r="T10478" s="9">
        <v>0.53982842579893497</v>
      </c>
      <c r="U10478">
        <v>4</v>
      </c>
      <c r="V10478" s="8">
        <f t="shared" si="819"/>
        <v>4.7619047619047619</v>
      </c>
      <c r="W10478">
        <f>IF(V10478&gt;=[1]Settings!$B$2,1,0)</f>
        <v>1</v>
      </c>
      <c r="X10478" s="9">
        <v>4.5265208929777201E-2</v>
      </c>
      <c r="Y10478" t="s">
        <v>32</v>
      </c>
      <c r="Z10478">
        <f>IF(X10478&gt;=[1]Settings!$B$4,1,0)</f>
        <v>0</v>
      </c>
      <c r="AA10478" t="str">
        <f>IF(X10478&gt;=[1]Settings!$B$7,"Critical",IF(X10478&gt;=[1]Settings!$B$6,"High",IF(X10478&gt;=[1]Settings!$B$5,"Moderate","Low")))</f>
        <v>Low</v>
      </c>
    </row>
    <row r="10479" spans="1:27" x14ac:dyDescent="0.25">
      <c r="A10479">
        <v>10478</v>
      </c>
      <c r="B10479" t="s">
        <v>27</v>
      </c>
      <c r="C10479" t="s">
        <v>33</v>
      </c>
      <c r="D10479" t="s">
        <v>34</v>
      </c>
      <c r="E10479" t="s">
        <v>35</v>
      </c>
      <c r="F10479" t="s">
        <v>36</v>
      </c>
      <c r="G10479">
        <v>3</v>
      </c>
      <c r="H10479">
        <v>129</v>
      </c>
      <c r="I10479">
        <v>14</v>
      </c>
      <c r="J10479">
        <v>4</v>
      </c>
      <c r="K10479">
        <v>4</v>
      </c>
      <c r="L10479" s="6">
        <v>133929.46</v>
      </c>
      <c r="M10479">
        <v>17</v>
      </c>
      <c r="N10479" s="7">
        <f>[1]Settings!$B$3*K10479</f>
        <v>1</v>
      </c>
      <c r="O10479">
        <v>0</v>
      </c>
      <c r="P10479" s="8">
        <f t="shared" si="815"/>
        <v>3.5</v>
      </c>
      <c r="Q10479" s="7">
        <f t="shared" si="816"/>
        <v>2.38</v>
      </c>
      <c r="R10479" s="8">
        <f t="shared" si="817"/>
        <v>0</v>
      </c>
      <c r="S10479" s="8">
        <f t="shared" si="818"/>
        <v>0</v>
      </c>
      <c r="T10479" s="9">
        <v>0.118193723829045</v>
      </c>
      <c r="U10479">
        <v>1</v>
      </c>
      <c r="V10479" s="8">
        <f t="shared" si="819"/>
        <v>0.77519379844961245</v>
      </c>
      <c r="W10479">
        <f>IF(V10479&gt;=[1]Settings!$B$2,1,0)</f>
        <v>0</v>
      </c>
      <c r="X10479" s="9">
        <v>2.75488533079624E-2</v>
      </c>
      <c r="Y10479" t="s">
        <v>32</v>
      </c>
      <c r="Z10479">
        <f>IF(X10479&gt;=[1]Settings!$B$4,1,0)</f>
        <v>0</v>
      </c>
      <c r="AA10479" t="str">
        <f>IF(X10479&gt;=[1]Settings!$B$7,"Critical",IF(X10479&gt;=[1]Settings!$B$6,"High",IF(X10479&gt;=[1]Settings!$B$5,"Moderate","Low")))</f>
        <v>Low</v>
      </c>
    </row>
    <row r="10480" spans="1:27" x14ac:dyDescent="0.25">
      <c r="A10480">
        <v>10479</v>
      </c>
      <c r="B10480" t="s">
        <v>27</v>
      </c>
      <c r="C10480" t="s">
        <v>38</v>
      </c>
      <c r="D10480" t="s">
        <v>29</v>
      </c>
      <c r="E10480" t="s">
        <v>35</v>
      </c>
      <c r="F10480" t="s">
        <v>39</v>
      </c>
      <c r="G10480">
        <v>1</v>
      </c>
      <c r="H10480">
        <v>102</v>
      </c>
      <c r="I10480">
        <v>39</v>
      </c>
      <c r="J10480">
        <v>5</v>
      </c>
      <c r="K10480">
        <v>9</v>
      </c>
      <c r="L10480" s="6">
        <v>457285.52</v>
      </c>
      <c r="M10480">
        <v>5</v>
      </c>
      <c r="N10480" s="7">
        <f>[1]Settings!$B$3*K10480</f>
        <v>2.25</v>
      </c>
      <c r="O10480">
        <v>0</v>
      </c>
      <c r="P10480" s="8">
        <f t="shared" si="815"/>
        <v>7.8</v>
      </c>
      <c r="Q10480" s="7">
        <f t="shared" si="816"/>
        <v>1.95</v>
      </c>
      <c r="R10480" s="8">
        <f t="shared" si="817"/>
        <v>0</v>
      </c>
      <c r="S10480" s="8">
        <f t="shared" si="818"/>
        <v>0</v>
      </c>
      <c r="T10480" s="9">
        <v>0.22907175134513599</v>
      </c>
      <c r="U10480">
        <v>2</v>
      </c>
      <c r="V10480" s="8">
        <f t="shared" si="819"/>
        <v>1.9607843137254901</v>
      </c>
      <c r="W10480">
        <f>IF(V10480&gt;=[1]Settings!$B$2,1,0)</f>
        <v>0</v>
      </c>
      <c r="X10480" s="9">
        <v>0.189555048942566</v>
      </c>
      <c r="Y10480" t="s">
        <v>32</v>
      </c>
      <c r="Z10480">
        <f>IF(X10480&gt;=[1]Settings!$B$4,1,0)</f>
        <v>0</v>
      </c>
      <c r="AA10480" t="str">
        <f>IF(X10480&gt;=[1]Settings!$B$7,"Critical",IF(X10480&gt;=[1]Settings!$B$6,"High",IF(X10480&gt;=[1]Settings!$B$5,"Moderate","Low")))</f>
        <v>Low</v>
      </c>
    </row>
    <row r="10481" spans="1:27" x14ac:dyDescent="0.25">
      <c r="A10481">
        <v>10480</v>
      </c>
      <c r="B10481" t="s">
        <v>27</v>
      </c>
      <c r="C10481" t="s">
        <v>40</v>
      </c>
      <c r="D10481" t="s">
        <v>34</v>
      </c>
      <c r="E10481" t="s">
        <v>30</v>
      </c>
      <c r="F10481" t="s">
        <v>31</v>
      </c>
      <c r="G10481">
        <v>3</v>
      </c>
      <c r="H10481">
        <v>154</v>
      </c>
      <c r="I10481">
        <v>63</v>
      </c>
      <c r="J10481">
        <v>4</v>
      </c>
      <c r="K10481">
        <v>7</v>
      </c>
      <c r="L10481" s="6">
        <v>239747.8</v>
      </c>
      <c r="M10481">
        <v>6</v>
      </c>
      <c r="N10481" s="7">
        <f>[1]Settings!$B$3*K10481</f>
        <v>1.75</v>
      </c>
      <c r="O10481">
        <v>0</v>
      </c>
      <c r="P10481" s="8">
        <f t="shared" si="815"/>
        <v>15.75</v>
      </c>
      <c r="Q10481" s="7">
        <f t="shared" si="816"/>
        <v>3.78</v>
      </c>
      <c r="R10481" s="8">
        <f t="shared" si="817"/>
        <v>0</v>
      </c>
      <c r="S10481" s="8">
        <f t="shared" si="818"/>
        <v>0</v>
      </c>
      <c r="T10481" s="9">
        <v>1.0163286407444301</v>
      </c>
      <c r="U10481">
        <v>8</v>
      </c>
      <c r="V10481" s="8">
        <f t="shared" si="819"/>
        <v>5.1948051948051948</v>
      </c>
      <c r="W10481">
        <f>IF(V10481&gt;=[1]Settings!$B$2,1,0)</f>
        <v>1</v>
      </c>
      <c r="X10481" s="9">
        <v>0.25513562560081499</v>
      </c>
      <c r="Y10481" t="s">
        <v>32</v>
      </c>
      <c r="Z10481">
        <f>IF(X10481&gt;=[1]Settings!$B$4,1,0)</f>
        <v>0</v>
      </c>
      <c r="AA10481" t="str">
        <f>IF(X10481&gt;=[1]Settings!$B$7,"Critical",IF(X10481&gt;=[1]Settings!$B$6,"High",IF(X10481&gt;=[1]Settings!$B$5,"Moderate","Low")))</f>
        <v>Low</v>
      </c>
    </row>
    <row r="10482" spans="1:27" x14ac:dyDescent="0.25">
      <c r="A10482">
        <v>10481</v>
      </c>
      <c r="B10482" t="s">
        <v>27</v>
      </c>
      <c r="C10482" t="s">
        <v>40</v>
      </c>
      <c r="D10482" t="s">
        <v>30</v>
      </c>
      <c r="E10482" t="s">
        <v>35</v>
      </c>
      <c r="F10482" t="s">
        <v>39</v>
      </c>
      <c r="G10482">
        <v>2</v>
      </c>
      <c r="H10482">
        <v>275</v>
      </c>
      <c r="I10482">
        <v>25</v>
      </c>
      <c r="J10482">
        <v>5</v>
      </c>
      <c r="K10482">
        <v>5</v>
      </c>
      <c r="L10482" s="6">
        <v>245344.67</v>
      </c>
      <c r="M10482">
        <v>11</v>
      </c>
      <c r="N10482" s="7">
        <f>[1]Settings!$B$3*K10482</f>
        <v>1.25</v>
      </c>
      <c r="O10482">
        <v>0</v>
      </c>
      <c r="P10482" s="8">
        <f t="shared" si="815"/>
        <v>5</v>
      </c>
      <c r="Q10482" s="7">
        <f t="shared" si="816"/>
        <v>2.75</v>
      </c>
      <c r="R10482" s="8">
        <f t="shared" si="817"/>
        <v>0</v>
      </c>
      <c r="S10482" s="8">
        <f t="shared" si="818"/>
        <v>0</v>
      </c>
      <c r="T10482" s="9">
        <v>0.151297481776027</v>
      </c>
      <c r="U10482">
        <v>4</v>
      </c>
      <c r="V10482" s="8">
        <f t="shared" si="819"/>
        <v>1.4545454545454546</v>
      </c>
      <c r="W10482">
        <f>IF(V10482&gt;=[1]Settings!$B$2,1,0)</f>
        <v>0</v>
      </c>
      <c r="X10482" s="9">
        <v>2.3135391995310801E-2</v>
      </c>
      <c r="Y10482" t="s">
        <v>32</v>
      </c>
      <c r="Z10482">
        <f>IF(X10482&gt;=[1]Settings!$B$4,1,0)</f>
        <v>0</v>
      </c>
      <c r="AA10482" t="str">
        <f>IF(X10482&gt;=[1]Settings!$B$7,"Critical",IF(X10482&gt;=[1]Settings!$B$6,"High",IF(X10482&gt;=[1]Settings!$B$5,"Moderate","Low")))</f>
        <v>Low</v>
      </c>
    </row>
    <row r="10483" spans="1:27" x14ac:dyDescent="0.25">
      <c r="A10483">
        <v>10482</v>
      </c>
      <c r="B10483" t="s">
        <v>41</v>
      </c>
      <c r="C10483" t="s">
        <v>38</v>
      </c>
      <c r="D10483" t="s">
        <v>29</v>
      </c>
      <c r="E10483" t="s">
        <v>42</v>
      </c>
      <c r="F10483" t="s">
        <v>36</v>
      </c>
      <c r="G10483">
        <v>5</v>
      </c>
      <c r="H10483">
        <v>697</v>
      </c>
      <c r="I10483">
        <v>44</v>
      </c>
      <c r="J10483">
        <v>6</v>
      </c>
      <c r="K10483">
        <v>10</v>
      </c>
      <c r="L10483" s="6">
        <v>614135.73</v>
      </c>
      <c r="M10483">
        <v>4</v>
      </c>
      <c r="N10483" s="7">
        <f>[1]Settings!$B$3*K10483</f>
        <v>2.5</v>
      </c>
      <c r="O10483">
        <v>10</v>
      </c>
      <c r="P10483" s="8">
        <f t="shared" si="815"/>
        <v>7.333333333333333</v>
      </c>
      <c r="Q10483" s="7">
        <f t="shared" si="816"/>
        <v>1.76</v>
      </c>
      <c r="R10483" s="8">
        <f t="shared" si="817"/>
        <v>1.4347202295552368</v>
      </c>
      <c r="S10483" s="8">
        <f t="shared" si="818"/>
        <v>4</v>
      </c>
      <c r="T10483" s="9">
        <v>0.52332748939474605</v>
      </c>
      <c r="U10483">
        <v>10</v>
      </c>
      <c r="V10483" s="8">
        <f t="shared" si="819"/>
        <v>1.4347202295552368</v>
      </c>
      <c r="W10483">
        <f>IF(V10483&gt;=[1]Settings!$B$2,1,0)</f>
        <v>0</v>
      </c>
      <c r="X10483" s="9">
        <v>0.70378291606903098</v>
      </c>
      <c r="Y10483" t="s">
        <v>43</v>
      </c>
      <c r="Z10483">
        <f>IF(X10483&gt;=[1]Settings!$B$4,1,0)</f>
        <v>1</v>
      </c>
      <c r="AA10483" t="str">
        <f>IF(X10483&gt;=[1]Settings!$B$7,"Critical",IF(X10483&gt;=[1]Settings!$B$6,"High",IF(X10483&gt;=[1]Settings!$B$5,"Moderate","Low")))</f>
        <v>High</v>
      </c>
    </row>
    <row r="10484" spans="1:27" x14ac:dyDescent="0.25">
      <c r="A10484">
        <v>10483</v>
      </c>
      <c r="B10484" t="s">
        <v>27</v>
      </c>
      <c r="C10484" t="s">
        <v>28</v>
      </c>
      <c r="D10484" t="s">
        <v>34</v>
      </c>
      <c r="E10484" t="s">
        <v>42</v>
      </c>
      <c r="F10484" t="s">
        <v>39</v>
      </c>
      <c r="G10484">
        <v>4</v>
      </c>
      <c r="H10484">
        <v>611</v>
      </c>
      <c r="I10484">
        <v>56</v>
      </c>
      <c r="J10484">
        <v>9</v>
      </c>
      <c r="K10484">
        <v>4</v>
      </c>
      <c r="L10484" s="6">
        <v>358550.8</v>
      </c>
      <c r="M10484">
        <v>8</v>
      </c>
      <c r="N10484" s="7">
        <f>[1]Settings!$B$3*K10484</f>
        <v>1</v>
      </c>
      <c r="O10484">
        <v>1</v>
      </c>
      <c r="P10484" s="8">
        <f t="shared" si="815"/>
        <v>6.2222222222222223</v>
      </c>
      <c r="Q10484" s="7">
        <f t="shared" si="816"/>
        <v>4.4800000000000004</v>
      </c>
      <c r="R10484" s="8">
        <f t="shared" si="817"/>
        <v>0.16366612111292964</v>
      </c>
      <c r="S10484" s="8">
        <f t="shared" si="818"/>
        <v>1</v>
      </c>
      <c r="T10484" s="9">
        <v>0.30556856558732298</v>
      </c>
      <c r="U10484">
        <v>3</v>
      </c>
      <c r="V10484" s="8">
        <f t="shared" si="819"/>
        <v>0.49099836333878888</v>
      </c>
      <c r="W10484">
        <f>IF(V10484&gt;=[1]Settings!$B$2,1,0)</f>
        <v>0</v>
      </c>
      <c r="X10484" s="9">
        <v>5.3023558109998703E-2</v>
      </c>
      <c r="Y10484" t="s">
        <v>32</v>
      </c>
      <c r="Z10484">
        <f>IF(X10484&gt;=[1]Settings!$B$4,1,0)</f>
        <v>0</v>
      </c>
      <c r="AA10484" t="str">
        <f>IF(X10484&gt;=[1]Settings!$B$7,"Critical",IF(X10484&gt;=[1]Settings!$B$6,"High",IF(X10484&gt;=[1]Settings!$B$5,"Moderate","Low")))</f>
        <v>Low</v>
      </c>
    </row>
    <row r="10485" spans="1:27" x14ac:dyDescent="0.25">
      <c r="A10485">
        <v>10484</v>
      </c>
      <c r="B10485" t="s">
        <v>27</v>
      </c>
      <c r="C10485" t="s">
        <v>37</v>
      </c>
      <c r="D10485" t="s">
        <v>34</v>
      </c>
      <c r="E10485" t="s">
        <v>35</v>
      </c>
      <c r="F10485" t="s">
        <v>36</v>
      </c>
      <c r="G10485">
        <v>1</v>
      </c>
      <c r="H10485">
        <v>946</v>
      </c>
      <c r="I10485">
        <v>99</v>
      </c>
      <c r="J10485">
        <v>20</v>
      </c>
      <c r="K10485">
        <v>16</v>
      </c>
      <c r="L10485" s="6">
        <v>3300035.15</v>
      </c>
      <c r="M10485">
        <v>18</v>
      </c>
      <c r="N10485" s="7">
        <f>[1]Settings!$B$3*K10485</f>
        <v>4</v>
      </c>
      <c r="O10485">
        <v>40</v>
      </c>
      <c r="P10485" s="8">
        <f t="shared" si="815"/>
        <v>4.95</v>
      </c>
      <c r="Q10485" s="7">
        <f t="shared" si="816"/>
        <v>17.82</v>
      </c>
      <c r="R10485" s="8">
        <f t="shared" si="817"/>
        <v>4.2283298097251585</v>
      </c>
      <c r="S10485" s="8">
        <f t="shared" si="818"/>
        <v>10</v>
      </c>
      <c r="T10485" s="9">
        <v>0.99620206157629299</v>
      </c>
      <c r="U10485">
        <v>99</v>
      </c>
      <c r="V10485" s="8">
        <f t="shared" si="819"/>
        <v>10.465116279069768</v>
      </c>
      <c r="W10485">
        <f>IF(V10485&gt;=[1]Settings!$B$2,1,0)</f>
        <v>1</v>
      </c>
      <c r="X10485" s="9">
        <v>0.97802323102951105</v>
      </c>
      <c r="Y10485" t="s">
        <v>32</v>
      </c>
      <c r="Z10485">
        <f>IF(X10485&gt;=[1]Settings!$B$4,1,0)</f>
        <v>1</v>
      </c>
      <c r="AA10485" t="str">
        <f>IF(X10485&gt;=[1]Settings!$B$7,"Critical",IF(X10485&gt;=[1]Settings!$B$6,"High",IF(X10485&gt;=[1]Settings!$B$5,"Moderate","Low")))</f>
        <v>Critical</v>
      </c>
    </row>
    <row r="10486" spans="1:27" x14ac:dyDescent="0.25">
      <c r="A10486">
        <v>10485</v>
      </c>
      <c r="B10486" t="s">
        <v>27</v>
      </c>
      <c r="C10486" t="s">
        <v>44</v>
      </c>
      <c r="D10486" t="s">
        <v>30</v>
      </c>
      <c r="E10486" t="s">
        <v>30</v>
      </c>
      <c r="F10486" t="s">
        <v>36</v>
      </c>
      <c r="G10486">
        <v>4</v>
      </c>
      <c r="H10486">
        <v>188</v>
      </c>
      <c r="I10486">
        <v>9</v>
      </c>
      <c r="J10486">
        <v>5</v>
      </c>
      <c r="K10486">
        <v>4</v>
      </c>
      <c r="L10486" s="6">
        <v>172753.93</v>
      </c>
      <c r="M10486">
        <v>8</v>
      </c>
      <c r="N10486" s="7">
        <f>[1]Settings!$B$3*K10486</f>
        <v>1</v>
      </c>
      <c r="O10486">
        <v>1</v>
      </c>
      <c r="P10486" s="8">
        <f t="shared" si="815"/>
        <v>1.8</v>
      </c>
      <c r="Q10486" s="7">
        <f t="shared" si="816"/>
        <v>0.72</v>
      </c>
      <c r="R10486" s="8">
        <f t="shared" si="817"/>
        <v>0.53191489361702127</v>
      </c>
      <c r="S10486" s="8">
        <f t="shared" si="818"/>
        <v>1</v>
      </c>
      <c r="T10486" s="9">
        <v>0.385430230318631</v>
      </c>
      <c r="U10486">
        <v>1</v>
      </c>
      <c r="V10486" s="8">
        <f t="shared" si="819"/>
        <v>0.53191489361702127</v>
      </c>
      <c r="W10486">
        <f>IF(V10486&gt;=[1]Settings!$B$2,1,0)</f>
        <v>0</v>
      </c>
      <c r="X10486" s="9">
        <v>2.9658650979399698E-2</v>
      </c>
      <c r="Y10486" t="s">
        <v>32</v>
      </c>
      <c r="Z10486">
        <f>IF(X10486&gt;=[1]Settings!$B$4,1,0)</f>
        <v>0</v>
      </c>
      <c r="AA10486" t="str">
        <f>IF(X10486&gt;=[1]Settings!$B$7,"Critical",IF(X10486&gt;=[1]Settings!$B$6,"High",IF(X10486&gt;=[1]Settings!$B$5,"Moderate","Low")))</f>
        <v>Low</v>
      </c>
    </row>
    <row r="10487" spans="1:27" x14ac:dyDescent="0.25">
      <c r="A10487">
        <v>10486</v>
      </c>
      <c r="B10487" t="s">
        <v>27</v>
      </c>
      <c r="C10487" t="s">
        <v>37</v>
      </c>
      <c r="D10487" t="s">
        <v>30</v>
      </c>
      <c r="E10487" t="s">
        <v>30</v>
      </c>
      <c r="F10487" t="s">
        <v>39</v>
      </c>
      <c r="G10487">
        <v>1</v>
      </c>
      <c r="H10487">
        <v>633</v>
      </c>
      <c r="I10487">
        <v>68</v>
      </c>
      <c r="J10487">
        <v>12</v>
      </c>
      <c r="K10487">
        <v>12</v>
      </c>
      <c r="L10487" s="6">
        <v>1034386.73</v>
      </c>
      <c r="M10487">
        <v>7</v>
      </c>
      <c r="N10487" s="7">
        <f>[1]Settings!$B$3*K10487</f>
        <v>3</v>
      </c>
      <c r="O10487">
        <v>10</v>
      </c>
      <c r="P10487" s="8">
        <f t="shared" si="815"/>
        <v>5.666666666666667</v>
      </c>
      <c r="Q10487" s="7">
        <f t="shared" si="816"/>
        <v>4.76</v>
      </c>
      <c r="R10487" s="8">
        <f t="shared" si="817"/>
        <v>1.5797788309636651</v>
      </c>
      <c r="S10487" s="8">
        <f t="shared" si="818"/>
        <v>3.3333333333333335</v>
      </c>
      <c r="T10487" s="9">
        <v>0.434268294418509</v>
      </c>
      <c r="U10487">
        <v>22</v>
      </c>
      <c r="V10487" s="8">
        <f t="shared" si="819"/>
        <v>3.4755134281200633</v>
      </c>
      <c r="W10487">
        <f>IF(V10487&gt;=[1]Settings!$B$2,1,0)</f>
        <v>1</v>
      </c>
      <c r="X10487" s="9">
        <v>0.76475137472152699</v>
      </c>
      <c r="Y10487" t="s">
        <v>32</v>
      </c>
      <c r="Z10487">
        <f>IF(X10487&gt;=[1]Settings!$B$4,1,0)</f>
        <v>1</v>
      </c>
      <c r="AA10487" t="str">
        <f>IF(X10487&gt;=[1]Settings!$B$7,"Critical",IF(X10487&gt;=[1]Settings!$B$6,"High",IF(X10487&gt;=[1]Settings!$B$5,"Moderate","Low")))</f>
        <v>High</v>
      </c>
    </row>
    <row r="10488" spans="1:27" x14ac:dyDescent="0.25">
      <c r="A10488">
        <v>10487</v>
      </c>
      <c r="B10488" t="s">
        <v>27</v>
      </c>
      <c r="C10488" t="s">
        <v>38</v>
      </c>
      <c r="D10488" t="s">
        <v>30</v>
      </c>
      <c r="E10488" t="s">
        <v>30</v>
      </c>
      <c r="F10488" t="s">
        <v>36</v>
      </c>
      <c r="G10488">
        <v>1</v>
      </c>
      <c r="H10488">
        <v>893</v>
      </c>
      <c r="I10488">
        <v>87</v>
      </c>
      <c r="J10488">
        <v>20</v>
      </c>
      <c r="K10488">
        <v>14</v>
      </c>
      <c r="L10488" s="6">
        <v>2014470.34</v>
      </c>
      <c r="M10488">
        <v>8</v>
      </c>
      <c r="N10488" s="7">
        <f>[1]Settings!$B$3*K10488</f>
        <v>3.5</v>
      </c>
      <c r="O10488">
        <v>18</v>
      </c>
      <c r="P10488" s="8">
        <f t="shared" si="815"/>
        <v>4.3499999999999996</v>
      </c>
      <c r="Q10488" s="7">
        <f t="shared" si="816"/>
        <v>6.96</v>
      </c>
      <c r="R10488" s="8">
        <f t="shared" si="817"/>
        <v>2.0156774916013438</v>
      </c>
      <c r="S10488" s="8">
        <f t="shared" si="818"/>
        <v>5.1428571428571432</v>
      </c>
      <c r="T10488" s="9">
        <v>0.48156866799232101</v>
      </c>
      <c r="U10488">
        <v>25</v>
      </c>
      <c r="V10488" s="8">
        <f t="shared" si="819"/>
        <v>2.7995520716685331</v>
      </c>
      <c r="W10488">
        <f>IF(V10488&gt;=[1]Settings!$B$2,1,0)</f>
        <v>1</v>
      </c>
      <c r="X10488" s="9">
        <v>0.93907535076141402</v>
      </c>
      <c r="Y10488" t="s">
        <v>32</v>
      </c>
      <c r="Z10488">
        <f>IF(X10488&gt;=[1]Settings!$B$4,1,0)</f>
        <v>1</v>
      </c>
      <c r="AA10488" t="str">
        <f>IF(X10488&gt;=[1]Settings!$B$7,"Critical",IF(X10488&gt;=[1]Settings!$B$6,"High",IF(X10488&gt;=[1]Settings!$B$5,"Moderate","Low")))</f>
        <v>Critical</v>
      </c>
    </row>
    <row r="10489" spans="1:27" x14ac:dyDescent="0.25">
      <c r="A10489">
        <v>10488</v>
      </c>
      <c r="B10489" t="s">
        <v>27</v>
      </c>
      <c r="C10489" t="s">
        <v>38</v>
      </c>
      <c r="D10489" t="s">
        <v>30</v>
      </c>
      <c r="E10489" t="s">
        <v>42</v>
      </c>
      <c r="F10489" t="s">
        <v>31</v>
      </c>
      <c r="G10489">
        <v>3</v>
      </c>
      <c r="H10489">
        <v>389</v>
      </c>
      <c r="I10489">
        <v>54</v>
      </c>
      <c r="J10489">
        <v>8</v>
      </c>
      <c r="K10489">
        <v>4</v>
      </c>
      <c r="L10489" s="6">
        <v>311301.7</v>
      </c>
      <c r="M10489">
        <v>7</v>
      </c>
      <c r="N10489" s="7">
        <f>[1]Settings!$B$3*K10489</f>
        <v>1</v>
      </c>
      <c r="O10489">
        <v>2</v>
      </c>
      <c r="P10489" s="8">
        <f t="shared" si="815"/>
        <v>6.75</v>
      </c>
      <c r="Q10489" s="7">
        <f t="shared" si="816"/>
        <v>3.78</v>
      </c>
      <c r="R10489" s="8">
        <f t="shared" si="817"/>
        <v>0.51413881748071977</v>
      </c>
      <c r="S10489" s="8">
        <f t="shared" si="818"/>
        <v>2</v>
      </c>
      <c r="T10489" s="9">
        <v>0.32503181267907499</v>
      </c>
      <c r="U10489">
        <v>1</v>
      </c>
      <c r="V10489" s="8">
        <f t="shared" si="819"/>
        <v>0.25706940874035988</v>
      </c>
      <c r="W10489">
        <f>IF(V10489&gt;=[1]Settings!$B$2,1,0)</f>
        <v>0</v>
      </c>
      <c r="X10489" s="9">
        <v>0.164205983281136</v>
      </c>
      <c r="Y10489" t="s">
        <v>32</v>
      </c>
      <c r="Z10489">
        <f>IF(X10489&gt;=[1]Settings!$B$4,1,0)</f>
        <v>0</v>
      </c>
      <c r="AA10489" t="str">
        <f>IF(X10489&gt;=[1]Settings!$B$7,"Critical",IF(X10489&gt;=[1]Settings!$B$6,"High",IF(X10489&gt;=[1]Settings!$B$5,"Moderate","Low")))</f>
        <v>Low</v>
      </c>
    </row>
    <row r="10490" spans="1:27" x14ac:dyDescent="0.25">
      <c r="A10490">
        <v>10489</v>
      </c>
      <c r="B10490" t="s">
        <v>27</v>
      </c>
      <c r="C10490" t="s">
        <v>40</v>
      </c>
      <c r="D10490" t="s">
        <v>34</v>
      </c>
      <c r="E10490" t="s">
        <v>35</v>
      </c>
      <c r="F10490" t="s">
        <v>39</v>
      </c>
      <c r="G10490">
        <v>2</v>
      </c>
      <c r="H10490">
        <v>407</v>
      </c>
      <c r="I10490">
        <v>31</v>
      </c>
      <c r="J10490">
        <v>6</v>
      </c>
      <c r="K10490">
        <v>9</v>
      </c>
      <c r="L10490" s="6">
        <v>646976.18000000005</v>
      </c>
      <c r="M10490">
        <v>3</v>
      </c>
      <c r="N10490" s="7">
        <f>[1]Settings!$B$3*K10490</f>
        <v>2.25</v>
      </c>
      <c r="O10490">
        <v>0</v>
      </c>
      <c r="P10490" s="8">
        <f t="shared" si="815"/>
        <v>5.166666666666667</v>
      </c>
      <c r="Q10490" s="7">
        <f t="shared" si="816"/>
        <v>0.93</v>
      </c>
      <c r="R10490" s="8">
        <f t="shared" si="817"/>
        <v>0</v>
      </c>
      <c r="S10490" s="8">
        <f t="shared" si="818"/>
        <v>0</v>
      </c>
      <c r="T10490" s="9">
        <v>0.33395532390819199</v>
      </c>
      <c r="U10490">
        <v>8</v>
      </c>
      <c r="V10490" s="8">
        <f t="shared" si="819"/>
        <v>1.9656019656019657</v>
      </c>
      <c r="W10490">
        <f>IF(V10490&gt;=[1]Settings!$B$2,1,0)</f>
        <v>0</v>
      </c>
      <c r="X10490" s="9">
        <v>0.103957153856754</v>
      </c>
      <c r="Y10490" t="s">
        <v>32</v>
      </c>
      <c r="Z10490">
        <f>IF(X10490&gt;=[1]Settings!$B$4,1,0)</f>
        <v>0</v>
      </c>
      <c r="AA10490" t="str">
        <f>IF(X10490&gt;=[1]Settings!$B$7,"Critical",IF(X10490&gt;=[1]Settings!$B$6,"High",IF(X10490&gt;=[1]Settings!$B$5,"Moderate","Low")))</f>
        <v>Low</v>
      </c>
    </row>
    <row r="10491" spans="1:27" x14ac:dyDescent="0.25">
      <c r="A10491">
        <v>10490</v>
      </c>
      <c r="B10491" t="s">
        <v>27</v>
      </c>
      <c r="C10491" t="s">
        <v>37</v>
      </c>
      <c r="D10491" t="s">
        <v>29</v>
      </c>
      <c r="E10491" t="s">
        <v>35</v>
      </c>
      <c r="F10491" t="s">
        <v>36</v>
      </c>
      <c r="G10491">
        <v>4</v>
      </c>
      <c r="H10491">
        <v>911</v>
      </c>
      <c r="I10491">
        <v>83</v>
      </c>
      <c r="J10491">
        <v>7</v>
      </c>
      <c r="K10491">
        <v>11</v>
      </c>
      <c r="L10491" s="6">
        <v>617891.17000000004</v>
      </c>
      <c r="M10491">
        <v>6</v>
      </c>
      <c r="N10491" s="7">
        <f>[1]Settings!$B$3*K10491</f>
        <v>2.75</v>
      </c>
      <c r="O10491">
        <v>7</v>
      </c>
      <c r="P10491" s="8">
        <f t="shared" si="815"/>
        <v>11.857142857142858</v>
      </c>
      <c r="Q10491" s="7">
        <f t="shared" si="816"/>
        <v>4.9800000000000004</v>
      </c>
      <c r="R10491" s="8">
        <f t="shared" si="817"/>
        <v>0.76838638858397368</v>
      </c>
      <c r="S10491" s="8">
        <f t="shared" si="818"/>
        <v>2.5454545454545454</v>
      </c>
      <c r="T10491" s="9">
        <v>0.41946989499306198</v>
      </c>
      <c r="U10491">
        <v>22</v>
      </c>
      <c r="V10491" s="8">
        <f t="shared" si="819"/>
        <v>2.4149286498353457</v>
      </c>
      <c r="W10491">
        <f>IF(V10491&gt;=[1]Settings!$B$2,1,0)</f>
        <v>1</v>
      </c>
      <c r="X10491" s="9">
        <v>0.56123852729797397</v>
      </c>
      <c r="Y10491" t="s">
        <v>32</v>
      </c>
      <c r="Z10491">
        <f>IF(X10491&gt;=[1]Settings!$B$4,1,0)</f>
        <v>1</v>
      </c>
      <c r="AA10491" t="str">
        <f>IF(X10491&gt;=[1]Settings!$B$7,"Critical",IF(X10491&gt;=[1]Settings!$B$6,"High",IF(X10491&gt;=[1]Settings!$B$5,"Moderate","Low")))</f>
        <v>Moderate</v>
      </c>
    </row>
    <row r="10492" spans="1:27" x14ac:dyDescent="0.25">
      <c r="A10492">
        <v>10491</v>
      </c>
      <c r="B10492" t="s">
        <v>27</v>
      </c>
      <c r="C10492" t="s">
        <v>44</v>
      </c>
      <c r="D10492" t="s">
        <v>34</v>
      </c>
      <c r="E10492" t="s">
        <v>42</v>
      </c>
      <c r="F10492" t="s">
        <v>39</v>
      </c>
      <c r="G10492">
        <v>5</v>
      </c>
      <c r="H10492">
        <v>432</v>
      </c>
      <c r="I10492">
        <v>35</v>
      </c>
      <c r="J10492">
        <v>10</v>
      </c>
      <c r="K10492">
        <v>11</v>
      </c>
      <c r="L10492" s="6">
        <v>1217021.1100000001</v>
      </c>
      <c r="M10492">
        <v>3</v>
      </c>
      <c r="N10492" s="7">
        <f>[1]Settings!$B$3*K10492</f>
        <v>2.75</v>
      </c>
      <c r="O10492">
        <v>5</v>
      </c>
      <c r="P10492" s="8">
        <f t="shared" si="815"/>
        <v>3.5</v>
      </c>
      <c r="Q10492" s="7">
        <f t="shared" si="816"/>
        <v>1.05</v>
      </c>
      <c r="R10492" s="8">
        <f t="shared" si="817"/>
        <v>1.1574074074074074</v>
      </c>
      <c r="S10492" s="8">
        <f t="shared" si="818"/>
        <v>1.8181818181818181</v>
      </c>
      <c r="T10492" s="9">
        <v>0.43088438750327801</v>
      </c>
      <c r="U10492">
        <v>8</v>
      </c>
      <c r="V10492" s="8">
        <f t="shared" si="819"/>
        <v>1.8518518518518519</v>
      </c>
      <c r="W10492">
        <f>IF(V10492&gt;=[1]Settings!$B$2,1,0)</f>
        <v>0</v>
      </c>
      <c r="X10492" s="9">
        <v>0.51268625259399403</v>
      </c>
      <c r="Y10492" t="s">
        <v>32</v>
      </c>
      <c r="Z10492">
        <f>IF(X10492&gt;=[1]Settings!$B$4,1,0)</f>
        <v>1</v>
      </c>
      <c r="AA10492" t="str">
        <f>IF(X10492&gt;=[1]Settings!$B$7,"Critical",IF(X10492&gt;=[1]Settings!$B$6,"High",IF(X10492&gt;=[1]Settings!$B$5,"Moderate","Low")))</f>
        <v>Moderate</v>
      </c>
    </row>
    <row r="10493" spans="1:27" x14ac:dyDescent="0.25">
      <c r="A10493">
        <v>10492</v>
      </c>
      <c r="B10493" t="s">
        <v>27</v>
      </c>
      <c r="C10493" t="s">
        <v>33</v>
      </c>
      <c r="D10493" t="s">
        <v>30</v>
      </c>
      <c r="E10493" t="s">
        <v>35</v>
      </c>
      <c r="F10493" t="s">
        <v>31</v>
      </c>
      <c r="G10493">
        <v>4</v>
      </c>
      <c r="H10493">
        <v>926</v>
      </c>
      <c r="I10493">
        <v>73</v>
      </c>
      <c r="J10493">
        <v>16</v>
      </c>
      <c r="K10493">
        <v>11</v>
      </c>
      <c r="L10493" s="6">
        <v>1218416.32</v>
      </c>
      <c r="M10493">
        <v>4</v>
      </c>
      <c r="N10493" s="7">
        <f>[1]Settings!$B$3*K10493</f>
        <v>2.75</v>
      </c>
      <c r="O10493">
        <v>6</v>
      </c>
      <c r="P10493" s="8">
        <f t="shared" si="815"/>
        <v>4.5625</v>
      </c>
      <c r="Q10493" s="7">
        <f t="shared" si="816"/>
        <v>2.92</v>
      </c>
      <c r="R10493" s="8">
        <f t="shared" si="817"/>
        <v>0.64794816414686829</v>
      </c>
      <c r="S10493" s="8">
        <f t="shared" si="818"/>
        <v>2.1818181818181817</v>
      </c>
      <c r="T10493" s="9">
        <v>0.50619687727920903</v>
      </c>
      <c r="U10493">
        <v>28</v>
      </c>
      <c r="V10493" s="8">
        <f t="shared" si="819"/>
        <v>3.0237580993520519</v>
      </c>
      <c r="W10493">
        <f>IF(V10493&gt;=[1]Settings!$B$2,1,0)</f>
        <v>1</v>
      </c>
      <c r="X10493" s="9">
        <v>0.47180330753326399</v>
      </c>
      <c r="Y10493" t="s">
        <v>32</v>
      </c>
      <c r="Z10493">
        <f>IF(X10493&gt;=[1]Settings!$B$4,1,0)</f>
        <v>0</v>
      </c>
      <c r="AA10493" t="str">
        <f>IF(X10493&gt;=[1]Settings!$B$7,"Critical",IF(X10493&gt;=[1]Settings!$B$6,"High",IF(X10493&gt;=[1]Settings!$B$5,"Moderate","Low")))</f>
        <v>Moderate</v>
      </c>
    </row>
    <row r="10494" spans="1:27" x14ac:dyDescent="0.25">
      <c r="A10494">
        <v>10493</v>
      </c>
      <c r="B10494" t="s">
        <v>41</v>
      </c>
      <c r="C10494" t="s">
        <v>40</v>
      </c>
      <c r="D10494" t="s">
        <v>29</v>
      </c>
      <c r="E10494" t="s">
        <v>42</v>
      </c>
      <c r="F10494" t="s">
        <v>39</v>
      </c>
      <c r="G10494">
        <v>3</v>
      </c>
      <c r="H10494">
        <v>121</v>
      </c>
      <c r="I10494">
        <v>26</v>
      </c>
      <c r="J10494">
        <v>5</v>
      </c>
      <c r="K10494">
        <v>4</v>
      </c>
      <c r="L10494" s="6">
        <v>182825.99</v>
      </c>
      <c r="M10494">
        <v>8</v>
      </c>
      <c r="N10494" s="7">
        <f>[1]Settings!$B$3*K10494</f>
        <v>1</v>
      </c>
      <c r="O10494">
        <v>1</v>
      </c>
      <c r="P10494" s="8">
        <f t="shared" si="815"/>
        <v>5.2</v>
      </c>
      <c r="Q10494" s="7">
        <f t="shared" si="816"/>
        <v>2.08</v>
      </c>
      <c r="R10494" s="8">
        <f t="shared" si="817"/>
        <v>0.82644628099173556</v>
      </c>
      <c r="S10494" s="8">
        <f t="shared" si="818"/>
        <v>1</v>
      </c>
      <c r="T10494" s="9">
        <v>0.26325401304138701</v>
      </c>
      <c r="U10494">
        <v>1</v>
      </c>
      <c r="V10494" s="8">
        <f t="shared" si="819"/>
        <v>0.82644628099173556</v>
      </c>
      <c r="W10494">
        <f>IF(V10494&gt;=[1]Settings!$B$2,1,0)</f>
        <v>0</v>
      </c>
      <c r="X10494" s="9">
        <v>5.9366848319768899E-2</v>
      </c>
      <c r="Y10494" t="s">
        <v>43</v>
      </c>
      <c r="Z10494">
        <f>IF(X10494&gt;=[1]Settings!$B$4,1,0)</f>
        <v>0</v>
      </c>
      <c r="AA10494" t="str">
        <f>IF(X10494&gt;=[1]Settings!$B$7,"Critical",IF(X10494&gt;=[1]Settings!$B$6,"High",IF(X10494&gt;=[1]Settings!$B$5,"Moderate","Low")))</f>
        <v>Low</v>
      </c>
    </row>
    <row r="10495" spans="1:27" x14ac:dyDescent="0.25">
      <c r="A10495">
        <v>10494</v>
      </c>
      <c r="B10495" t="s">
        <v>27</v>
      </c>
      <c r="C10495" t="s">
        <v>33</v>
      </c>
      <c r="D10495" t="s">
        <v>29</v>
      </c>
      <c r="E10495" t="s">
        <v>35</v>
      </c>
      <c r="F10495" t="s">
        <v>39</v>
      </c>
      <c r="G10495">
        <v>2</v>
      </c>
      <c r="H10495">
        <v>977</v>
      </c>
      <c r="I10495">
        <v>79</v>
      </c>
      <c r="J10495">
        <v>20</v>
      </c>
      <c r="K10495">
        <v>8</v>
      </c>
      <c r="L10495" s="6">
        <v>1067982.68</v>
      </c>
      <c r="M10495">
        <v>13</v>
      </c>
      <c r="N10495" s="7">
        <f>[1]Settings!$B$3*K10495</f>
        <v>2</v>
      </c>
      <c r="O10495">
        <v>7</v>
      </c>
      <c r="P10495" s="8">
        <f t="shared" si="815"/>
        <v>3.95</v>
      </c>
      <c r="Q10495" s="7">
        <f t="shared" si="816"/>
        <v>10.27</v>
      </c>
      <c r="R10495" s="8">
        <f t="shared" si="817"/>
        <v>0.7164790174002047</v>
      </c>
      <c r="S10495" s="8">
        <f t="shared" si="818"/>
        <v>3.5</v>
      </c>
      <c r="T10495" s="9">
        <v>0.31989338714402199</v>
      </c>
      <c r="U10495">
        <v>22</v>
      </c>
      <c r="V10495" s="8">
        <f t="shared" si="819"/>
        <v>2.2517911975435005</v>
      </c>
      <c r="W10495">
        <f>IF(V10495&gt;=[1]Settings!$B$2,1,0)</f>
        <v>1</v>
      </c>
      <c r="X10495" s="9">
        <v>0.32688826322555498</v>
      </c>
      <c r="Y10495" t="s">
        <v>32</v>
      </c>
      <c r="Z10495">
        <f>IF(X10495&gt;=[1]Settings!$B$4,1,0)</f>
        <v>0</v>
      </c>
      <c r="AA10495" t="str">
        <f>IF(X10495&gt;=[1]Settings!$B$7,"Critical",IF(X10495&gt;=[1]Settings!$B$6,"High",IF(X10495&gt;=[1]Settings!$B$5,"Moderate","Low")))</f>
        <v>Moderate</v>
      </c>
    </row>
    <row r="10496" spans="1:27" x14ac:dyDescent="0.25">
      <c r="A10496">
        <v>10495</v>
      </c>
      <c r="B10496" t="s">
        <v>41</v>
      </c>
      <c r="C10496" t="s">
        <v>40</v>
      </c>
      <c r="D10496" t="s">
        <v>34</v>
      </c>
      <c r="E10496" t="s">
        <v>30</v>
      </c>
      <c r="F10496" t="s">
        <v>36</v>
      </c>
      <c r="G10496">
        <v>2</v>
      </c>
      <c r="H10496">
        <v>877</v>
      </c>
      <c r="I10496">
        <v>76</v>
      </c>
      <c r="J10496">
        <v>14</v>
      </c>
      <c r="K10496">
        <v>6</v>
      </c>
      <c r="L10496" s="6">
        <v>665013.26</v>
      </c>
      <c r="M10496">
        <v>4</v>
      </c>
      <c r="N10496" s="7">
        <f>[1]Settings!$B$3*K10496</f>
        <v>1.5</v>
      </c>
      <c r="O10496">
        <v>7</v>
      </c>
      <c r="P10496" s="8">
        <f t="shared" si="815"/>
        <v>5.4285714285714288</v>
      </c>
      <c r="Q10496" s="7">
        <f t="shared" si="816"/>
        <v>3.04</v>
      </c>
      <c r="R10496" s="8">
        <f t="shared" si="817"/>
        <v>0.79817559863169896</v>
      </c>
      <c r="S10496" s="8">
        <f t="shared" si="818"/>
        <v>4.666666666666667</v>
      </c>
      <c r="T10496" s="9">
        <v>0.33458627154278903</v>
      </c>
      <c r="U10496">
        <v>4</v>
      </c>
      <c r="V10496" s="8">
        <f t="shared" si="819"/>
        <v>0.45610034207525657</v>
      </c>
      <c r="W10496">
        <f>IF(V10496&gt;=[1]Settings!$B$2,1,0)</f>
        <v>0</v>
      </c>
      <c r="X10496" s="9">
        <v>0.36325722932815602</v>
      </c>
      <c r="Y10496" t="s">
        <v>43</v>
      </c>
      <c r="Z10496">
        <f>IF(X10496&gt;=[1]Settings!$B$4,1,0)</f>
        <v>0</v>
      </c>
      <c r="AA10496" t="str">
        <f>IF(X10496&gt;=[1]Settings!$B$7,"Critical",IF(X10496&gt;=[1]Settings!$B$6,"High",IF(X10496&gt;=[1]Settings!$B$5,"Moderate","Low")))</f>
        <v>Moderate</v>
      </c>
    </row>
    <row r="10497" spans="1:27" x14ac:dyDescent="0.25">
      <c r="A10497">
        <v>10496</v>
      </c>
      <c r="B10497" t="s">
        <v>27</v>
      </c>
      <c r="C10497" t="s">
        <v>28</v>
      </c>
      <c r="D10497" t="s">
        <v>34</v>
      </c>
      <c r="E10497" t="s">
        <v>30</v>
      </c>
      <c r="F10497" t="s">
        <v>31</v>
      </c>
      <c r="G10497">
        <v>1</v>
      </c>
      <c r="H10497">
        <v>266</v>
      </c>
      <c r="I10497">
        <v>32</v>
      </c>
      <c r="J10497">
        <v>3</v>
      </c>
      <c r="K10497">
        <v>6</v>
      </c>
      <c r="L10497" s="6">
        <v>132046.06</v>
      </c>
      <c r="M10497">
        <v>6</v>
      </c>
      <c r="N10497" s="7">
        <f>[1]Settings!$B$3*K10497</f>
        <v>1.5</v>
      </c>
      <c r="O10497">
        <v>2</v>
      </c>
      <c r="P10497" s="8">
        <f t="shared" si="815"/>
        <v>10.666666666666666</v>
      </c>
      <c r="Q10497" s="7">
        <f t="shared" si="816"/>
        <v>1.92</v>
      </c>
      <c r="R10497" s="8">
        <f t="shared" si="817"/>
        <v>0.75187969924812026</v>
      </c>
      <c r="S10497" s="8">
        <f t="shared" si="818"/>
        <v>1.3333333333333333</v>
      </c>
      <c r="T10497" s="9">
        <v>0.50375368683816402</v>
      </c>
      <c r="U10497">
        <v>7</v>
      </c>
      <c r="V10497" s="8">
        <f t="shared" si="819"/>
        <v>2.6315789473684212</v>
      </c>
      <c r="W10497">
        <f>IF(V10497&gt;=[1]Settings!$B$2,1,0)</f>
        <v>1</v>
      </c>
      <c r="X10497" s="9">
        <v>0.31348302960395802</v>
      </c>
      <c r="Y10497" t="s">
        <v>32</v>
      </c>
      <c r="Z10497">
        <f>IF(X10497&gt;=[1]Settings!$B$4,1,0)</f>
        <v>0</v>
      </c>
      <c r="AA10497" t="str">
        <f>IF(X10497&gt;=[1]Settings!$B$7,"Critical",IF(X10497&gt;=[1]Settings!$B$6,"High",IF(X10497&gt;=[1]Settings!$B$5,"Moderate","Low")))</f>
        <v>Moderate</v>
      </c>
    </row>
    <row r="10498" spans="1:27" x14ac:dyDescent="0.25">
      <c r="A10498">
        <v>10497</v>
      </c>
      <c r="B10498" t="s">
        <v>27</v>
      </c>
      <c r="C10498" t="s">
        <v>44</v>
      </c>
      <c r="D10498" t="s">
        <v>30</v>
      </c>
      <c r="E10498" t="s">
        <v>42</v>
      </c>
      <c r="F10498" t="s">
        <v>36</v>
      </c>
      <c r="G10498">
        <v>5</v>
      </c>
      <c r="H10498">
        <v>445</v>
      </c>
      <c r="I10498">
        <v>61</v>
      </c>
      <c r="J10498">
        <v>8</v>
      </c>
      <c r="K10498">
        <v>5</v>
      </c>
      <c r="L10498" s="6">
        <v>423535.65</v>
      </c>
      <c r="M10498">
        <v>3</v>
      </c>
      <c r="N10498" s="7">
        <f>[1]Settings!$B$3*K10498</f>
        <v>1.25</v>
      </c>
      <c r="O10498">
        <v>0</v>
      </c>
      <c r="P10498" s="8">
        <f t="shared" ref="P10498:P10561" si="820">I10498/J10498</f>
        <v>7.625</v>
      </c>
      <c r="Q10498" s="7">
        <f t="shared" ref="Q10498:Q10561" si="821">M10498*I10498/100</f>
        <v>1.83</v>
      </c>
      <c r="R10498" s="8">
        <f t="shared" ref="R10498:R10561" si="822">100*O10498/H10498</f>
        <v>0</v>
      </c>
      <c r="S10498" s="8">
        <f t="shared" ref="S10498:S10561" si="823">O10498/N10498</f>
        <v>0</v>
      </c>
      <c r="T10498" s="9">
        <v>0.210569987840133</v>
      </c>
      <c r="U10498">
        <v>3</v>
      </c>
      <c r="V10498" s="8">
        <f t="shared" ref="V10498:V10561" si="824">100*U10498/H10498</f>
        <v>0.6741573033707865</v>
      </c>
      <c r="W10498">
        <f>IF(V10498&gt;=[1]Settings!$B$2,1,0)</f>
        <v>0</v>
      </c>
      <c r="X10498" s="9">
        <v>9.5012277364730793E-2</v>
      </c>
      <c r="Y10498" t="s">
        <v>32</v>
      </c>
      <c r="Z10498">
        <f>IF(X10498&gt;=[1]Settings!$B$4,1,0)</f>
        <v>0</v>
      </c>
      <c r="AA10498" t="str">
        <f>IF(X10498&gt;=[1]Settings!$B$7,"Critical",IF(X10498&gt;=[1]Settings!$B$6,"High",IF(X10498&gt;=[1]Settings!$B$5,"Moderate","Low")))</f>
        <v>Low</v>
      </c>
    </row>
    <row r="10499" spans="1:27" x14ac:dyDescent="0.25">
      <c r="A10499">
        <v>10498</v>
      </c>
      <c r="B10499" t="s">
        <v>27</v>
      </c>
      <c r="C10499" t="s">
        <v>37</v>
      </c>
      <c r="D10499" t="s">
        <v>34</v>
      </c>
      <c r="E10499" t="s">
        <v>35</v>
      </c>
      <c r="F10499" t="s">
        <v>31</v>
      </c>
      <c r="G10499">
        <v>2</v>
      </c>
      <c r="H10499">
        <v>187</v>
      </c>
      <c r="I10499">
        <v>42</v>
      </c>
      <c r="J10499">
        <v>6</v>
      </c>
      <c r="K10499">
        <v>6</v>
      </c>
      <c r="L10499" s="6">
        <v>425241.09</v>
      </c>
      <c r="M10499">
        <v>7</v>
      </c>
      <c r="N10499" s="7">
        <f>[1]Settings!$B$3*K10499</f>
        <v>1.5</v>
      </c>
      <c r="O10499">
        <v>4</v>
      </c>
      <c r="P10499" s="8">
        <f t="shared" si="820"/>
        <v>7</v>
      </c>
      <c r="Q10499" s="7">
        <f t="shared" si="821"/>
        <v>2.94</v>
      </c>
      <c r="R10499" s="8">
        <f t="shared" si="822"/>
        <v>2.1390374331550803</v>
      </c>
      <c r="S10499" s="8">
        <f t="shared" si="823"/>
        <v>2.6666666666666665</v>
      </c>
      <c r="T10499" s="9">
        <v>0.43433503121698103</v>
      </c>
      <c r="U10499">
        <v>0</v>
      </c>
      <c r="V10499" s="8">
        <f t="shared" si="824"/>
        <v>0</v>
      </c>
      <c r="W10499">
        <f>IF(V10499&gt;=[1]Settings!$B$2,1,0)</f>
        <v>0</v>
      </c>
      <c r="X10499" s="9">
        <v>0.54800212383270297</v>
      </c>
      <c r="Y10499" t="s">
        <v>32</v>
      </c>
      <c r="Z10499">
        <f>IF(X10499&gt;=[1]Settings!$B$4,1,0)</f>
        <v>1</v>
      </c>
      <c r="AA10499" t="str">
        <f>IF(X10499&gt;=[1]Settings!$B$7,"Critical",IF(X10499&gt;=[1]Settings!$B$6,"High",IF(X10499&gt;=[1]Settings!$B$5,"Moderate","Low")))</f>
        <v>Moderate</v>
      </c>
    </row>
    <row r="10500" spans="1:27" x14ac:dyDescent="0.25">
      <c r="A10500">
        <v>10499</v>
      </c>
      <c r="B10500" t="s">
        <v>27</v>
      </c>
      <c r="C10500" t="s">
        <v>37</v>
      </c>
      <c r="D10500" t="s">
        <v>30</v>
      </c>
      <c r="E10500" t="s">
        <v>42</v>
      </c>
      <c r="F10500" t="s">
        <v>36</v>
      </c>
      <c r="G10500">
        <v>2</v>
      </c>
      <c r="H10500">
        <v>394</v>
      </c>
      <c r="I10500">
        <v>59</v>
      </c>
      <c r="J10500">
        <v>6</v>
      </c>
      <c r="K10500">
        <v>4</v>
      </c>
      <c r="L10500" s="6">
        <v>152886.17000000001</v>
      </c>
      <c r="M10500">
        <v>5</v>
      </c>
      <c r="N10500" s="7">
        <f>[1]Settings!$B$3*K10500</f>
        <v>1</v>
      </c>
      <c r="O10500">
        <v>0</v>
      </c>
      <c r="P10500" s="8">
        <f t="shared" si="820"/>
        <v>9.8333333333333339</v>
      </c>
      <c r="Q10500" s="7">
        <f t="shared" si="821"/>
        <v>2.95</v>
      </c>
      <c r="R10500" s="8">
        <f t="shared" si="822"/>
        <v>0</v>
      </c>
      <c r="S10500" s="8">
        <f t="shared" si="823"/>
        <v>0</v>
      </c>
      <c r="T10500" s="9">
        <v>0.37280703050375902</v>
      </c>
      <c r="U10500">
        <v>3</v>
      </c>
      <c r="V10500" s="8">
        <f t="shared" si="824"/>
        <v>0.76142131979695427</v>
      </c>
      <c r="W10500">
        <f>IF(V10500&gt;=[1]Settings!$B$2,1,0)</f>
        <v>0</v>
      </c>
      <c r="X10500" s="9">
        <v>7.9749427735805498E-2</v>
      </c>
      <c r="Y10500" t="s">
        <v>32</v>
      </c>
      <c r="Z10500">
        <f>IF(X10500&gt;=[1]Settings!$B$4,1,0)</f>
        <v>0</v>
      </c>
      <c r="AA10500" t="str">
        <f>IF(X10500&gt;=[1]Settings!$B$7,"Critical",IF(X10500&gt;=[1]Settings!$B$6,"High",IF(X10500&gt;=[1]Settings!$B$5,"Moderate","Low")))</f>
        <v>Low</v>
      </c>
    </row>
    <row r="10501" spans="1:27" x14ac:dyDescent="0.25">
      <c r="A10501">
        <v>10500</v>
      </c>
      <c r="B10501" t="s">
        <v>27</v>
      </c>
      <c r="C10501" t="s">
        <v>28</v>
      </c>
      <c r="D10501" t="s">
        <v>30</v>
      </c>
      <c r="E10501" t="s">
        <v>42</v>
      </c>
      <c r="F10501" t="s">
        <v>36</v>
      </c>
      <c r="G10501">
        <v>4</v>
      </c>
      <c r="H10501">
        <v>98</v>
      </c>
      <c r="I10501">
        <v>46</v>
      </c>
      <c r="J10501">
        <v>6</v>
      </c>
      <c r="K10501">
        <v>5</v>
      </c>
      <c r="L10501" s="6">
        <v>230541.51</v>
      </c>
      <c r="M10501">
        <v>6</v>
      </c>
      <c r="N10501" s="7">
        <f>[1]Settings!$B$3*K10501</f>
        <v>1.25</v>
      </c>
      <c r="O10501">
        <v>0</v>
      </c>
      <c r="P10501" s="8">
        <f t="shared" si="820"/>
        <v>7.666666666666667</v>
      </c>
      <c r="Q10501" s="7">
        <f t="shared" si="821"/>
        <v>2.76</v>
      </c>
      <c r="R10501" s="8">
        <f t="shared" si="822"/>
        <v>0</v>
      </c>
      <c r="S10501" s="8">
        <f t="shared" si="823"/>
        <v>0</v>
      </c>
      <c r="T10501" s="9">
        <v>0.172017189855668</v>
      </c>
      <c r="U10501">
        <v>0</v>
      </c>
      <c r="V10501" s="8">
        <f t="shared" si="824"/>
        <v>0</v>
      </c>
      <c r="W10501">
        <f>IF(V10501&gt;=[1]Settings!$B$2,1,0)</f>
        <v>0</v>
      </c>
      <c r="X10501" s="9">
        <v>7.7271483838558197E-2</v>
      </c>
      <c r="Y10501" t="s">
        <v>32</v>
      </c>
      <c r="Z10501">
        <f>IF(X10501&gt;=[1]Settings!$B$4,1,0)</f>
        <v>0</v>
      </c>
      <c r="AA10501" t="str">
        <f>IF(X10501&gt;=[1]Settings!$B$7,"Critical",IF(X10501&gt;=[1]Settings!$B$6,"High",IF(X10501&gt;=[1]Settings!$B$5,"Moderate","Low")))</f>
        <v>Low</v>
      </c>
    </row>
    <row r="10502" spans="1:27" x14ac:dyDescent="0.25">
      <c r="A10502">
        <v>10501</v>
      </c>
      <c r="B10502" t="s">
        <v>41</v>
      </c>
      <c r="C10502" t="s">
        <v>44</v>
      </c>
      <c r="D10502" t="s">
        <v>34</v>
      </c>
      <c r="E10502" t="s">
        <v>42</v>
      </c>
      <c r="F10502" t="s">
        <v>31</v>
      </c>
      <c r="G10502">
        <v>3</v>
      </c>
      <c r="H10502">
        <v>425</v>
      </c>
      <c r="I10502">
        <v>66</v>
      </c>
      <c r="J10502">
        <v>8</v>
      </c>
      <c r="K10502">
        <v>6</v>
      </c>
      <c r="L10502" s="6">
        <v>597000.05000000005</v>
      </c>
      <c r="M10502">
        <v>9</v>
      </c>
      <c r="N10502" s="7">
        <f>[1]Settings!$B$3*K10502</f>
        <v>1.5</v>
      </c>
      <c r="O10502">
        <v>4</v>
      </c>
      <c r="P10502" s="8">
        <f t="shared" si="820"/>
        <v>8.25</v>
      </c>
      <c r="Q10502" s="7">
        <f t="shared" si="821"/>
        <v>5.94</v>
      </c>
      <c r="R10502" s="8">
        <f t="shared" si="822"/>
        <v>0.94117647058823528</v>
      </c>
      <c r="S10502" s="8">
        <f t="shared" si="823"/>
        <v>2.6666666666666665</v>
      </c>
      <c r="T10502" s="9">
        <v>0.49741307813187202</v>
      </c>
      <c r="U10502">
        <v>8</v>
      </c>
      <c r="V10502" s="8">
        <f t="shared" si="824"/>
        <v>1.8823529411764706</v>
      </c>
      <c r="W10502">
        <f>IF(V10502&gt;=[1]Settings!$B$2,1,0)</f>
        <v>0</v>
      </c>
      <c r="X10502" s="9">
        <v>0.43031689524650601</v>
      </c>
      <c r="Y10502" t="s">
        <v>43</v>
      </c>
      <c r="Z10502">
        <f>IF(X10502&gt;=[1]Settings!$B$4,1,0)</f>
        <v>0</v>
      </c>
      <c r="AA10502" t="str">
        <f>IF(X10502&gt;=[1]Settings!$B$7,"Critical",IF(X10502&gt;=[1]Settings!$B$6,"High",IF(X10502&gt;=[1]Settings!$B$5,"Moderate","Low")))</f>
        <v>Moderate</v>
      </c>
    </row>
    <row r="10503" spans="1:27" x14ac:dyDescent="0.25">
      <c r="A10503">
        <v>10502</v>
      </c>
      <c r="B10503" t="s">
        <v>27</v>
      </c>
      <c r="C10503" t="s">
        <v>38</v>
      </c>
      <c r="D10503" t="s">
        <v>34</v>
      </c>
      <c r="E10503" t="s">
        <v>42</v>
      </c>
      <c r="F10503" t="s">
        <v>39</v>
      </c>
      <c r="G10503">
        <v>5</v>
      </c>
      <c r="H10503">
        <v>184</v>
      </c>
      <c r="I10503">
        <v>53</v>
      </c>
      <c r="J10503">
        <v>10</v>
      </c>
      <c r="K10503">
        <v>4</v>
      </c>
      <c r="L10503" s="6">
        <v>465862.57</v>
      </c>
      <c r="M10503">
        <v>2</v>
      </c>
      <c r="N10503" s="7">
        <f>[1]Settings!$B$3*K10503</f>
        <v>1</v>
      </c>
      <c r="O10503">
        <v>0</v>
      </c>
      <c r="P10503" s="8">
        <f t="shared" si="820"/>
        <v>5.3</v>
      </c>
      <c r="Q10503" s="7">
        <f t="shared" si="821"/>
        <v>1.06</v>
      </c>
      <c r="R10503" s="8">
        <f t="shared" si="822"/>
        <v>0</v>
      </c>
      <c r="S10503" s="8">
        <f t="shared" si="823"/>
        <v>0</v>
      </c>
      <c r="T10503" s="9">
        <v>0.38180180691530202</v>
      </c>
      <c r="U10503">
        <v>0</v>
      </c>
      <c r="V10503" s="8">
        <f t="shared" si="824"/>
        <v>0</v>
      </c>
      <c r="W10503">
        <f>IF(V10503&gt;=[1]Settings!$B$2,1,0)</f>
        <v>0</v>
      </c>
      <c r="X10503" s="9">
        <v>7.9107493162155207E-2</v>
      </c>
      <c r="Y10503" t="s">
        <v>32</v>
      </c>
      <c r="Z10503">
        <f>IF(X10503&gt;=[1]Settings!$B$4,1,0)</f>
        <v>0</v>
      </c>
      <c r="AA10503" t="str">
        <f>IF(X10503&gt;=[1]Settings!$B$7,"Critical",IF(X10503&gt;=[1]Settings!$B$6,"High",IF(X10503&gt;=[1]Settings!$B$5,"Moderate","Low")))</f>
        <v>Low</v>
      </c>
    </row>
    <row r="10504" spans="1:27" x14ac:dyDescent="0.25">
      <c r="A10504">
        <v>10503</v>
      </c>
      <c r="B10504" t="s">
        <v>27</v>
      </c>
      <c r="C10504" t="s">
        <v>38</v>
      </c>
      <c r="D10504" t="s">
        <v>30</v>
      </c>
      <c r="E10504" t="s">
        <v>42</v>
      </c>
      <c r="F10504" t="s">
        <v>39</v>
      </c>
      <c r="G10504">
        <v>5</v>
      </c>
      <c r="H10504">
        <v>816</v>
      </c>
      <c r="I10504">
        <v>82</v>
      </c>
      <c r="J10504">
        <v>19</v>
      </c>
      <c r="K10504">
        <v>13</v>
      </c>
      <c r="L10504" s="6">
        <v>2428047.71</v>
      </c>
      <c r="M10504">
        <v>9</v>
      </c>
      <c r="N10504" s="7">
        <f>[1]Settings!$B$3*K10504</f>
        <v>3.25</v>
      </c>
      <c r="O10504">
        <v>7</v>
      </c>
      <c r="P10504" s="8">
        <f t="shared" si="820"/>
        <v>4.3157894736842106</v>
      </c>
      <c r="Q10504" s="7">
        <f t="shared" si="821"/>
        <v>7.38</v>
      </c>
      <c r="R10504" s="8">
        <f t="shared" si="822"/>
        <v>0.85784313725490191</v>
      </c>
      <c r="S10504" s="8">
        <f t="shared" si="823"/>
        <v>2.1538461538461537</v>
      </c>
      <c r="T10504" s="9">
        <v>0.27235799706082098</v>
      </c>
      <c r="U10504">
        <v>26</v>
      </c>
      <c r="V10504" s="8">
        <f t="shared" si="824"/>
        <v>3.1862745098039214</v>
      </c>
      <c r="W10504">
        <f>IF(V10504&gt;=[1]Settings!$B$2,1,0)</f>
        <v>1</v>
      </c>
      <c r="X10504" s="9">
        <v>0.43548050522804299</v>
      </c>
      <c r="Y10504" t="s">
        <v>32</v>
      </c>
      <c r="Z10504">
        <f>IF(X10504&gt;=[1]Settings!$B$4,1,0)</f>
        <v>0</v>
      </c>
      <c r="AA10504" t="str">
        <f>IF(X10504&gt;=[1]Settings!$B$7,"Critical",IF(X10504&gt;=[1]Settings!$B$6,"High",IF(X10504&gt;=[1]Settings!$B$5,"Moderate","Low")))</f>
        <v>Moderate</v>
      </c>
    </row>
    <row r="10505" spans="1:27" x14ac:dyDescent="0.25">
      <c r="A10505">
        <v>10504</v>
      </c>
      <c r="B10505" t="s">
        <v>41</v>
      </c>
      <c r="C10505" t="s">
        <v>37</v>
      </c>
      <c r="D10505" t="s">
        <v>29</v>
      </c>
      <c r="E10505" t="s">
        <v>42</v>
      </c>
      <c r="F10505" t="s">
        <v>36</v>
      </c>
      <c r="G10505">
        <v>3</v>
      </c>
      <c r="H10505">
        <v>506</v>
      </c>
      <c r="I10505">
        <v>32</v>
      </c>
      <c r="J10505">
        <v>12</v>
      </c>
      <c r="K10505">
        <v>9</v>
      </c>
      <c r="L10505" s="6">
        <v>922279.81</v>
      </c>
      <c r="M10505">
        <v>13</v>
      </c>
      <c r="N10505" s="7">
        <f>[1]Settings!$B$3*K10505</f>
        <v>2.25</v>
      </c>
      <c r="O10505">
        <v>2</v>
      </c>
      <c r="P10505" s="8">
        <f t="shared" si="820"/>
        <v>2.6666666666666665</v>
      </c>
      <c r="Q10505" s="7">
        <f t="shared" si="821"/>
        <v>4.16</v>
      </c>
      <c r="R10505" s="8">
        <f t="shared" si="822"/>
        <v>0.39525691699604742</v>
      </c>
      <c r="S10505" s="8">
        <f t="shared" si="823"/>
        <v>0.88888888888888884</v>
      </c>
      <c r="T10505" s="9">
        <v>0.206272216898228</v>
      </c>
      <c r="U10505">
        <v>8</v>
      </c>
      <c r="V10505" s="8">
        <f t="shared" si="824"/>
        <v>1.5810276679841897</v>
      </c>
      <c r="W10505">
        <f>IF(V10505&gt;=[1]Settings!$B$2,1,0)</f>
        <v>0</v>
      </c>
      <c r="X10505" s="9">
        <v>0.14358223974704701</v>
      </c>
      <c r="Y10505" t="s">
        <v>43</v>
      </c>
      <c r="Z10505">
        <f>IF(X10505&gt;=[1]Settings!$B$4,1,0)</f>
        <v>0</v>
      </c>
      <c r="AA10505" t="str">
        <f>IF(X10505&gt;=[1]Settings!$B$7,"Critical",IF(X10505&gt;=[1]Settings!$B$6,"High",IF(X10505&gt;=[1]Settings!$B$5,"Moderate","Low")))</f>
        <v>Low</v>
      </c>
    </row>
    <row r="10506" spans="1:27" x14ac:dyDescent="0.25">
      <c r="A10506">
        <v>10505</v>
      </c>
      <c r="B10506" t="s">
        <v>27</v>
      </c>
      <c r="C10506" t="s">
        <v>28</v>
      </c>
      <c r="D10506" t="s">
        <v>34</v>
      </c>
      <c r="E10506" t="s">
        <v>30</v>
      </c>
      <c r="F10506" t="s">
        <v>36</v>
      </c>
      <c r="G10506">
        <v>5</v>
      </c>
      <c r="H10506">
        <v>909</v>
      </c>
      <c r="I10506">
        <v>77</v>
      </c>
      <c r="J10506">
        <v>13</v>
      </c>
      <c r="K10506">
        <v>13</v>
      </c>
      <c r="L10506" s="6">
        <v>1274447.23</v>
      </c>
      <c r="M10506">
        <v>13</v>
      </c>
      <c r="N10506" s="7">
        <f>[1]Settings!$B$3*K10506</f>
        <v>3.25</v>
      </c>
      <c r="O10506">
        <v>16</v>
      </c>
      <c r="P10506" s="8">
        <f t="shared" si="820"/>
        <v>5.9230769230769234</v>
      </c>
      <c r="Q10506" s="7">
        <f t="shared" si="821"/>
        <v>10.01</v>
      </c>
      <c r="R10506" s="8">
        <f t="shared" si="822"/>
        <v>1.7601760176017602</v>
      </c>
      <c r="S10506" s="8">
        <f t="shared" si="823"/>
        <v>4.9230769230769234</v>
      </c>
      <c r="T10506" s="9">
        <v>0.48734689549076199</v>
      </c>
      <c r="U10506">
        <v>28</v>
      </c>
      <c r="V10506" s="8">
        <f t="shared" si="824"/>
        <v>3.0803080308030801</v>
      </c>
      <c r="W10506">
        <f>IF(V10506&gt;=[1]Settings!$B$2,1,0)</f>
        <v>1</v>
      </c>
      <c r="X10506" s="9">
        <v>0.88157272338867199</v>
      </c>
      <c r="Y10506" t="s">
        <v>32</v>
      </c>
      <c r="Z10506">
        <f>IF(X10506&gt;=[1]Settings!$B$4,1,0)</f>
        <v>1</v>
      </c>
      <c r="AA10506" t="str">
        <f>IF(X10506&gt;=[1]Settings!$B$7,"Critical",IF(X10506&gt;=[1]Settings!$B$6,"High",IF(X10506&gt;=[1]Settings!$B$5,"Moderate","Low")))</f>
        <v>Critical</v>
      </c>
    </row>
    <row r="10507" spans="1:27" x14ac:dyDescent="0.25">
      <c r="A10507">
        <v>10506</v>
      </c>
      <c r="B10507" t="s">
        <v>27</v>
      </c>
      <c r="C10507" t="s">
        <v>28</v>
      </c>
      <c r="D10507" t="s">
        <v>34</v>
      </c>
      <c r="E10507" t="s">
        <v>42</v>
      </c>
      <c r="F10507" t="s">
        <v>39</v>
      </c>
      <c r="G10507">
        <v>5</v>
      </c>
      <c r="H10507">
        <v>782</v>
      </c>
      <c r="I10507">
        <v>38</v>
      </c>
      <c r="J10507">
        <v>11</v>
      </c>
      <c r="K10507">
        <v>14</v>
      </c>
      <c r="L10507" s="6">
        <v>1279050.8</v>
      </c>
      <c r="M10507">
        <v>10</v>
      </c>
      <c r="N10507" s="7">
        <f>[1]Settings!$B$3*K10507</f>
        <v>3.5</v>
      </c>
      <c r="O10507">
        <v>4</v>
      </c>
      <c r="P10507" s="8">
        <f t="shared" si="820"/>
        <v>3.4545454545454546</v>
      </c>
      <c r="Q10507" s="7">
        <f t="shared" si="821"/>
        <v>3.8</v>
      </c>
      <c r="R10507" s="8">
        <f t="shared" si="822"/>
        <v>0.51150895140664965</v>
      </c>
      <c r="S10507" s="8">
        <f t="shared" si="823"/>
        <v>1.1428571428571428</v>
      </c>
      <c r="T10507" s="9">
        <v>0.167410346323104</v>
      </c>
      <c r="U10507">
        <v>12</v>
      </c>
      <c r="V10507" s="8">
        <f t="shared" si="824"/>
        <v>1.5345268542199488</v>
      </c>
      <c r="W10507">
        <f>IF(V10507&gt;=[1]Settings!$B$2,1,0)</f>
        <v>0</v>
      </c>
      <c r="X10507" s="9">
        <v>0.211380735039711</v>
      </c>
      <c r="Y10507" t="s">
        <v>32</v>
      </c>
      <c r="Z10507">
        <f>IF(X10507&gt;=[1]Settings!$B$4,1,0)</f>
        <v>0</v>
      </c>
      <c r="AA10507" t="str">
        <f>IF(X10507&gt;=[1]Settings!$B$7,"Critical",IF(X10507&gt;=[1]Settings!$B$6,"High",IF(X10507&gt;=[1]Settings!$B$5,"Moderate","Low")))</f>
        <v>Low</v>
      </c>
    </row>
    <row r="10508" spans="1:27" x14ac:dyDescent="0.25">
      <c r="A10508">
        <v>10507</v>
      </c>
      <c r="B10508" t="s">
        <v>27</v>
      </c>
      <c r="C10508" t="s">
        <v>33</v>
      </c>
      <c r="D10508" t="s">
        <v>34</v>
      </c>
      <c r="E10508" t="s">
        <v>42</v>
      </c>
      <c r="F10508" t="s">
        <v>36</v>
      </c>
      <c r="G10508">
        <v>4</v>
      </c>
      <c r="H10508">
        <v>894</v>
      </c>
      <c r="I10508">
        <v>47</v>
      </c>
      <c r="J10508">
        <v>15</v>
      </c>
      <c r="K10508">
        <v>5</v>
      </c>
      <c r="L10508" s="6">
        <v>598577</v>
      </c>
      <c r="M10508">
        <v>16</v>
      </c>
      <c r="N10508" s="7">
        <f>[1]Settings!$B$3*K10508</f>
        <v>1.25</v>
      </c>
      <c r="O10508">
        <v>4</v>
      </c>
      <c r="P10508" s="8">
        <f t="shared" si="820"/>
        <v>3.1333333333333333</v>
      </c>
      <c r="Q10508" s="7">
        <f t="shared" si="821"/>
        <v>7.52</v>
      </c>
      <c r="R10508" s="8">
        <f t="shared" si="822"/>
        <v>0.44742729306487694</v>
      </c>
      <c r="S10508" s="8">
        <f t="shared" si="823"/>
        <v>3.2</v>
      </c>
      <c r="T10508" s="9">
        <v>0.38134050894518501</v>
      </c>
      <c r="U10508">
        <v>12</v>
      </c>
      <c r="V10508" s="8">
        <f t="shared" si="824"/>
        <v>1.3422818791946309</v>
      </c>
      <c r="W10508">
        <f>IF(V10508&gt;=[1]Settings!$B$2,1,0)</f>
        <v>0</v>
      </c>
      <c r="X10508" s="9">
        <v>7.6056949794292505E-2</v>
      </c>
      <c r="Y10508" t="s">
        <v>32</v>
      </c>
      <c r="Z10508">
        <f>IF(X10508&gt;=[1]Settings!$B$4,1,0)</f>
        <v>0</v>
      </c>
      <c r="AA10508" t="str">
        <f>IF(X10508&gt;=[1]Settings!$B$7,"Critical",IF(X10508&gt;=[1]Settings!$B$6,"High",IF(X10508&gt;=[1]Settings!$B$5,"Moderate","Low")))</f>
        <v>Low</v>
      </c>
    </row>
    <row r="10509" spans="1:27" x14ac:dyDescent="0.25">
      <c r="A10509">
        <v>10508</v>
      </c>
      <c r="B10509" t="s">
        <v>41</v>
      </c>
      <c r="C10509" t="s">
        <v>38</v>
      </c>
      <c r="D10509" t="s">
        <v>30</v>
      </c>
      <c r="E10509" t="s">
        <v>30</v>
      </c>
      <c r="F10509" t="s">
        <v>39</v>
      </c>
      <c r="G10509">
        <v>5</v>
      </c>
      <c r="H10509">
        <v>625</v>
      </c>
      <c r="I10509">
        <v>82</v>
      </c>
      <c r="J10509">
        <v>12</v>
      </c>
      <c r="K10509">
        <v>6</v>
      </c>
      <c r="L10509" s="6">
        <v>753920.06</v>
      </c>
      <c r="M10509">
        <v>11</v>
      </c>
      <c r="N10509" s="7">
        <f>[1]Settings!$B$3*K10509</f>
        <v>1.5</v>
      </c>
      <c r="O10509">
        <v>2</v>
      </c>
      <c r="P10509" s="8">
        <f t="shared" si="820"/>
        <v>6.833333333333333</v>
      </c>
      <c r="Q10509" s="7">
        <f t="shared" si="821"/>
        <v>9.02</v>
      </c>
      <c r="R10509" s="8">
        <f t="shared" si="822"/>
        <v>0.32</v>
      </c>
      <c r="S10509" s="8">
        <f t="shared" si="823"/>
        <v>1.3333333333333333</v>
      </c>
      <c r="T10509" s="9">
        <v>0.249485714161335</v>
      </c>
      <c r="U10509">
        <v>10</v>
      </c>
      <c r="V10509" s="8">
        <f t="shared" si="824"/>
        <v>1.6</v>
      </c>
      <c r="W10509">
        <f>IF(V10509&gt;=[1]Settings!$B$2,1,0)</f>
        <v>0</v>
      </c>
      <c r="X10509" s="9">
        <v>6.1757571995258297E-2</v>
      </c>
      <c r="Y10509" t="s">
        <v>43</v>
      </c>
      <c r="Z10509">
        <f>IF(X10509&gt;=[1]Settings!$B$4,1,0)</f>
        <v>0</v>
      </c>
      <c r="AA10509" t="str">
        <f>IF(X10509&gt;=[1]Settings!$B$7,"Critical",IF(X10509&gt;=[1]Settings!$B$6,"High",IF(X10509&gt;=[1]Settings!$B$5,"Moderate","Low")))</f>
        <v>Low</v>
      </c>
    </row>
    <row r="10510" spans="1:27" x14ac:dyDescent="0.25">
      <c r="A10510">
        <v>10509</v>
      </c>
      <c r="B10510" t="s">
        <v>41</v>
      </c>
      <c r="C10510" t="s">
        <v>38</v>
      </c>
      <c r="D10510" t="s">
        <v>29</v>
      </c>
      <c r="E10510" t="s">
        <v>35</v>
      </c>
      <c r="F10510" t="s">
        <v>31</v>
      </c>
      <c r="G10510">
        <v>3</v>
      </c>
      <c r="H10510">
        <v>985</v>
      </c>
      <c r="I10510">
        <v>75</v>
      </c>
      <c r="J10510">
        <v>14</v>
      </c>
      <c r="K10510">
        <v>10</v>
      </c>
      <c r="L10510" s="6">
        <v>1196621.18</v>
      </c>
      <c r="M10510">
        <v>7</v>
      </c>
      <c r="N10510" s="7">
        <f>[1]Settings!$B$3*K10510</f>
        <v>2.5</v>
      </c>
      <c r="O10510">
        <v>12</v>
      </c>
      <c r="P10510" s="8">
        <f t="shared" si="820"/>
        <v>5.3571428571428568</v>
      </c>
      <c r="Q10510" s="7">
        <f t="shared" si="821"/>
        <v>5.25</v>
      </c>
      <c r="R10510" s="8">
        <f t="shared" si="822"/>
        <v>1.218274111675127</v>
      </c>
      <c r="S10510" s="8">
        <f t="shared" si="823"/>
        <v>4.8</v>
      </c>
      <c r="T10510" s="9">
        <v>0.24039723046446301</v>
      </c>
      <c r="U10510">
        <v>15</v>
      </c>
      <c r="V10510" s="8">
        <f t="shared" si="824"/>
        <v>1.5228426395939085</v>
      </c>
      <c r="W10510">
        <f>IF(V10510&gt;=[1]Settings!$B$2,1,0)</f>
        <v>0</v>
      </c>
      <c r="X10510" s="9">
        <v>0.84405314922332797</v>
      </c>
      <c r="Y10510" t="s">
        <v>43</v>
      </c>
      <c r="Z10510">
        <f>IF(X10510&gt;=[1]Settings!$B$4,1,0)</f>
        <v>1</v>
      </c>
      <c r="AA10510" t="str">
        <f>IF(X10510&gt;=[1]Settings!$B$7,"Critical",IF(X10510&gt;=[1]Settings!$B$6,"High",IF(X10510&gt;=[1]Settings!$B$5,"Moderate","Low")))</f>
        <v>High</v>
      </c>
    </row>
    <row r="10511" spans="1:27" x14ac:dyDescent="0.25">
      <c r="A10511">
        <v>10510</v>
      </c>
      <c r="B10511" t="s">
        <v>27</v>
      </c>
      <c r="C10511" t="s">
        <v>28</v>
      </c>
      <c r="D10511" t="s">
        <v>29</v>
      </c>
      <c r="E10511" t="s">
        <v>35</v>
      </c>
      <c r="F10511" t="s">
        <v>36</v>
      </c>
      <c r="G10511">
        <v>2</v>
      </c>
      <c r="H10511">
        <v>134</v>
      </c>
      <c r="I10511">
        <v>60</v>
      </c>
      <c r="J10511">
        <v>6</v>
      </c>
      <c r="K10511">
        <v>5</v>
      </c>
      <c r="L10511" s="6">
        <v>277479.64</v>
      </c>
      <c r="M10511">
        <v>7</v>
      </c>
      <c r="N10511" s="7">
        <f>[1]Settings!$B$3*K10511</f>
        <v>1.25</v>
      </c>
      <c r="O10511">
        <v>2</v>
      </c>
      <c r="P10511" s="8">
        <f t="shared" si="820"/>
        <v>10</v>
      </c>
      <c r="Q10511" s="7">
        <f t="shared" si="821"/>
        <v>4.2</v>
      </c>
      <c r="R10511" s="8">
        <f t="shared" si="822"/>
        <v>1.4925373134328359</v>
      </c>
      <c r="S10511" s="8">
        <f t="shared" si="823"/>
        <v>1.6</v>
      </c>
      <c r="T10511" s="9">
        <v>0.33132662937675</v>
      </c>
      <c r="U10511">
        <v>3</v>
      </c>
      <c r="V10511" s="8">
        <f t="shared" si="824"/>
        <v>2.2388059701492535</v>
      </c>
      <c r="W10511">
        <f>IF(V10511&gt;=[1]Settings!$B$2,1,0)</f>
        <v>1</v>
      </c>
      <c r="X10511" s="9">
        <v>0.28604060411453303</v>
      </c>
      <c r="Y10511" t="s">
        <v>32</v>
      </c>
      <c r="Z10511">
        <f>IF(X10511&gt;=[1]Settings!$B$4,1,0)</f>
        <v>0</v>
      </c>
      <c r="AA10511" t="str">
        <f>IF(X10511&gt;=[1]Settings!$B$7,"Critical",IF(X10511&gt;=[1]Settings!$B$6,"High",IF(X10511&gt;=[1]Settings!$B$5,"Moderate","Low")))</f>
        <v>Low</v>
      </c>
    </row>
    <row r="10512" spans="1:27" x14ac:dyDescent="0.25">
      <c r="A10512">
        <v>10511</v>
      </c>
      <c r="B10512" t="s">
        <v>27</v>
      </c>
      <c r="C10512" t="s">
        <v>33</v>
      </c>
      <c r="D10512" t="s">
        <v>29</v>
      </c>
      <c r="E10512" t="s">
        <v>42</v>
      </c>
      <c r="F10512" t="s">
        <v>36</v>
      </c>
      <c r="G10512">
        <v>4</v>
      </c>
      <c r="H10512">
        <v>908</v>
      </c>
      <c r="I10512">
        <v>57</v>
      </c>
      <c r="J10512">
        <v>18</v>
      </c>
      <c r="K10512">
        <v>6</v>
      </c>
      <c r="L10512" s="6">
        <v>1388460.79</v>
      </c>
      <c r="M10512">
        <v>11</v>
      </c>
      <c r="N10512" s="7">
        <f>[1]Settings!$B$3*K10512</f>
        <v>1.5</v>
      </c>
      <c r="O10512">
        <v>3</v>
      </c>
      <c r="P10512" s="8">
        <f t="shared" si="820"/>
        <v>3.1666666666666665</v>
      </c>
      <c r="Q10512" s="7">
        <f t="shared" si="821"/>
        <v>6.27</v>
      </c>
      <c r="R10512" s="8">
        <f t="shared" si="822"/>
        <v>0.33039647577092512</v>
      </c>
      <c r="S10512" s="8">
        <f t="shared" si="823"/>
        <v>2</v>
      </c>
      <c r="T10512" s="9">
        <v>0.41513842842176701</v>
      </c>
      <c r="U10512">
        <v>9</v>
      </c>
      <c r="V10512" s="8">
        <f t="shared" si="824"/>
        <v>0.99118942731277537</v>
      </c>
      <c r="W10512">
        <f>IF(V10512&gt;=[1]Settings!$B$2,1,0)</f>
        <v>0</v>
      </c>
      <c r="X10512" s="9">
        <v>6.6845700144767803E-2</v>
      </c>
      <c r="Y10512" t="s">
        <v>32</v>
      </c>
      <c r="Z10512">
        <f>IF(X10512&gt;=[1]Settings!$B$4,1,0)</f>
        <v>0</v>
      </c>
      <c r="AA10512" t="str">
        <f>IF(X10512&gt;=[1]Settings!$B$7,"Critical",IF(X10512&gt;=[1]Settings!$B$6,"High",IF(X10512&gt;=[1]Settings!$B$5,"Moderate","Low")))</f>
        <v>Low</v>
      </c>
    </row>
    <row r="10513" spans="1:27" x14ac:dyDescent="0.25">
      <c r="A10513">
        <v>10512</v>
      </c>
      <c r="B10513" t="s">
        <v>27</v>
      </c>
      <c r="C10513" t="s">
        <v>28</v>
      </c>
      <c r="D10513" t="s">
        <v>30</v>
      </c>
      <c r="E10513" t="s">
        <v>42</v>
      </c>
      <c r="F10513" t="s">
        <v>31</v>
      </c>
      <c r="G10513">
        <v>2</v>
      </c>
      <c r="H10513">
        <v>651</v>
      </c>
      <c r="I10513">
        <v>67</v>
      </c>
      <c r="J10513">
        <v>7</v>
      </c>
      <c r="K10513">
        <v>6</v>
      </c>
      <c r="L10513" s="6">
        <v>373157.5</v>
      </c>
      <c r="M10513">
        <v>9</v>
      </c>
      <c r="N10513" s="7">
        <f>[1]Settings!$B$3*K10513</f>
        <v>1.5</v>
      </c>
      <c r="O10513">
        <v>8</v>
      </c>
      <c r="P10513" s="8">
        <f t="shared" si="820"/>
        <v>9.5714285714285712</v>
      </c>
      <c r="Q10513" s="7">
        <f t="shared" si="821"/>
        <v>6.03</v>
      </c>
      <c r="R10513" s="8">
        <f t="shared" si="822"/>
        <v>1.228878648233487</v>
      </c>
      <c r="S10513" s="8">
        <f t="shared" si="823"/>
        <v>5.333333333333333</v>
      </c>
      <c r="T10513" s="9">
        <v>0.56039488206091004</v>
      </c>
      <c r="U10513">
        <v>25</v>
      </c>
      <c r="V10513" s="8">
        <f t="shared" si="824"/>
        <v>3.8402457757296466</v>
      </c>
      <c r="W10513">
        <f>IF(V10513&gt;=[1]Settings!$B$2,1,0)</f>
        <v>1</v>
      </c>
      <c r="X10513" s="9">
        <v>0.60096400976180997</v>
      </c>
      <c r="Y10513" t="s">
        <v>32</v>
      </c>
      <c r="Z10513">
        <f>IF(X10513&gt;=[1]Settings!$B$4,1,0)</f>
        <v>1</v>
      </c>
      <c r="AA10513" t="str">
        <f>IF(X10513&gt;=[1]Settings!$B$7,"Critical",IF(X10513&gt;=[1]Settings!$B$6,"High",IF(X10513&gt;=[1]Settings!$B$5,"Moderate","Low")))</f>
        <v>High</v>
      </c>
    </row>
    <row r="10514" spans="1:27" x14ac:dyDescent="0.25">
      <c r="A10514">
        <v>10513</v>
      </c>
      <c r="B10514" t="s">
        <v>27</v>
      </c>
      <c r="C10514" t="s">
        <v>38</v>
      </c>
      <c r="D10514" t="s">
        <v>29</v>
      </c>
      <c r="E10514" t="s">
        <v>35</v>
      </c>
      <c r="F10514" t="s">
        <v>36</v>
      </c>
      <c r="G10514">
        <v>5</v>
      </c>
      <c r="H10514">
        <v>457</v>
      </c>
      <c r="I10514">
        <v>58</v>
      </c>
      <c r="J10514">
        <v>7</v>
      </c>
      <c r="K10514">
        <v>7</v>
      </c>
      <c r="L10514" s="6">
        <v>435103.64</v>
      </c>
      <c r="M10514">
        <v>2</v>
      </c>
      <c r="N10514" s="7">
        <f>[1]Settings!$B$3*K10514</f>
        <v>1.75</v>
      </c>
      <c r="O10514">
        <v>3</v>
      </c>
      <c r="P10514" s="8">
        <f t="shared" si="820"/>
        <v>8.2857142857142865</v>
      </c>
      <c r="Q10514" s="7">
        <f t="shared" si="821"/>
        <v>1.1599999999999999</v>
      </c>
      <c r="R10514" s="8">
        <f t="shared" si="822"/>
        <v>0.65645514223194745</v>
      </c>
      <c r="S10514" s="8">
        <f t="shared" si="823"/>
        <v>1.7142857142857142</v>
      </c>
      <c r="T10514" s="9">
        <v>0.50875808390295896</v>
      </c>
      <c r="U10514">
        <v>7</v>
      </c>
      <c r="V10514" s="8">
        <f t="shared" si="824"/>
        <v>1.5317286652078774</v>
      </c>
      <c r="W10514">
        <f>IF(V10514&gt;=[1]Settings!$B$2,1,0)</f>
        <v>0</v>
      </c>
      <c r="X10514" s="9">
        <v>0.23439133167266901</v>
      </c>
      <c r="Y10514" t="s">
        <v>32</v>
      </c>
      <c r="Z10514">
        <f>IF(X10514&gt;=[1]Settings!$B$4,1,0)</f>
        <v>0</v>
      </c>
      <c r="AA10514" t="str">
        <f>IF(X10514&gt;=[1]Settings!$B$7,"Critical",IF(X10514&gt;=[1]Settings!$B$6,"High",IF(X10514&gt;=[1]Settings!$B$5,"Moderate","Low")))</f>
        <v>Low</v>
      </c>
    </row>
    <row r="10515" spans="1:27" x14ac:dyDescent="0.25">
      <c r="A10515">
        <v>10514</v>
      </c>
      <c r="B10515" t="s">
        <v>27</v>
      </c>
      <c r="C10515" t="s">
        <v>44</v>
      </c>
      <c r="D10515" t="s">
        <v>34</v>
      </c>
      <c r="E10515" t="s">
        <v>42</v>
      </c>
      <c r="F10515" t="s">
        <v>36</v>
      </c>
      <c r="G10515">
        <v>3</v>
      </c>
      <c r="H10515">
        <v>515</v>
      </c>
      <c r="I10515">
        <v>77</v>
      </c>
      <c r="J10515">
        <v>6</v>
      </c>
      <c r="K10515">
        <v>6</v>
      </c>
      <c r="L10515" s="6">
        <v>387222.75</v>
      </c>
      <c r="M10515">
        <v>6</v>
      </c>
      <c r="N10515" s="7">
        <f>[1]Settings!$B$3*K10515</f>
        <v>1.5</v>
      </c>
      <c r="O10515">
        <v>1</v>
      </c>
      <c r="P10515" s="8">
        <f t="shared" si="820"/>
        <v>12.833333333333334</v>
      </c>
      <c r="Q10515" s="7">
        <f t="shared" si="821"/>
        <v>4.62</v>
      </c>
      <c r="R10515" s="8">
        <f t="shared" si="822"/>
        <v>0.1941747572815534</v>
      </c>
      <c r="S10515" s="8">
        <f t="shared" si="823"/>
        <v>0.66666666666666663</v>
      </c>
      <c r="T10515" s="9">
        <v>0.55772019252191596</v>
      </c>
      <c r="U10515">
        <v>19</v>
      </c>
      <c r="V10515" s="8">
        <f t="shared" si="824"/>
        <v>3.6893203883495147</v>
      </c>
      <c r="W10515">
        <f>IF(V10515&gt;=[1]Settings!$B$2,1,0)</f>
        <v>1</v>
      </c>
      <c r="X10515" s="9">
        <v>0.25081357359886203</v>
      </c>
      <c r="Y10515" t="s">
        <v>32</v>
      </c>
      <c r="Z10515">
        <f>IF(X10515&gt;=[1]Settings!$B$4,1,0)</f>
        <v>0</v>
      </c>
      <c r="AA10515" t="str">
        <f>IF(X10515&gt;=[1]Settings!$B$7,"Critical",IF(X10515&gt;=[1]Settings!$B$6,"High",IF(X10515&gt;=[1]Settings!$B$5,"Moderate","Low")))</f>
        <v>Low</v>
      </c>
    </row>
    <row r="10516" spans="1:27" x14ac:dyDescent="0.25">
      <c r="A10516">
        <v>10515</v>
      </c>
      <c r="B10516" t="s">
        <v>27</v>
      </c>
      <c r="C10516" t="s">
        <v>40</v>
      </c>
      <c r="D10516" t="s">
        <v>30</v>
      </c>
      <c r="E10516" t="s">
        <v>35</v>
      </c>
      <c r="F10516" t="s">
        <v>36</v>
      </c>
      <c r="G10516">
        <v>3</v>
      </c>
      <c r="H10516">
        <v>276</v>
      </c>
      <c r="I10516">
        <v>60</v>
      </c>
      <c r="J10516">
        <v>8</v>
      </c>
      <c r="K10516">
        <v>4</v>
      </c>
      <c r="L10516" s="6">
        <v>325772.76</v>
      </c>
      <c r="M10516">
        <v>2</v>
      </c>
      <c r="N10516" s="7">
        <f>[1]Settings!$B$3*K10516</f>
        <v>1</v>
      </c>
      <c r="O10516">
        <v>1</v>
      </c>
      <c r="P10516" s="8">
        <f t="shared" si="820"/>
        <v>7.5</v>
      </c>
      <c r="Q10516" s="7">
        <f t="shared" si="821"/>
        <v>1.2</v>
      </c>
      <c r="R10516" s="8">
        <f t="shared" si="822"/>
        <v>0.36231884057971014</v>
      </c>
      <c r="S10516" s="8">
        <f t="shared" si="823"/>
        <v>1</v>
      </c>
      <c r="T10516" s="9">
        <v>0.363854248178553</v>
      </c>
      <c r="U10516">
        <v>1</v>
      </c>
      <c r="V10516" s="8">
        <f t="shared" si="824"/>
        <v>0.36231884057971014</v>
      </c>
      <c r="W10516">
        <f>IF(V10516&gt;=[1]Settings!$B$2,1,0)</f>
        <v>0</v>
      </c>
      <c r="X10516" s="9">
        <v>7.8368008136749295E-2</v>
      </c>
      <c r="Y10516" t="s">
        <v>32</v>
      </c>
      <c r="Z10516">
        <f>IF(X10516&gt;=[1]Settings!$B$4,1,0)</f>
        <v>0</v>
      </c>
      <c r="AA10516" t="str">
        <f>IF(X10516&gt;=[1]Settings!$B$7,"Critical",IF(X10516&gt;=[1]Settings!$B$6,"High",IF(X10516&gt;=[1]Settings!$B$5,"Moderate","Low")))</f>
        <v>Low</v>
      </c>
    </row>
    <row r="10517" spans="1:27" x14ac:dyDescent="0.25">
      <c r="A10517">
        <v>10516</v>
      </c>
      <c r="B10517" t="s">
        <v>27</v>
      </c>
      <c r="C10517" t="s">
        <v>38</v>
      </c>
      <c r="D10517" t="s">
        <v>30</v>
      </c>
      <c r="E10517" t="s">
        <v>30</v>
      </c>
      <c r="F10517" t="s">
        <v>31</v>
      </c>
      <c r="G10517">
        <v>4</v>
      </c>
      <c r="H10517">
        <v>548</v>
      </c>
      <c r="I10517">
        <v>53</v>
      </c>
      <c r="J10517">
        <v>10</v>
      </c>
      <c r="K10517">
        <v>8</v>
      </c>
      <c r="L10517" s="6">
        <v>771814.49</v>
      </c>
      <c r="M10517">
        <v>2</v>
      </c>
      <c r="N10517" s="7">
        <f>[1]Settings!$B$3*K10517</f>
        <v>2</v>
      </c>
      <c r="O10517">
        <v>7</v>
      </c>
      <c r="P10517" s="8">
        <f t="shared" si="820"/>
        <v>5.3</v>
      </c>
      <c r="Q10517" s="7">
        <f t="shared" si="821"/>
        <v>1.06</v>
      </c>
      <c r="R10517" s="8">
        <f t="shared" si="822"/>
        <v>1.2773722627737227</v>
      </c>
      <c r="S10517" s="8">
        <f t="shared" si="823"/>
        <v>3.5</v>
      </c>
      <c r="T10517" s="9">
        <v>0.37764860854132598</v>
      </c>
      <c r="U10517">
        <v>8</v>
      </c>
      <c r="V10517" s="8">
        <f t="shared" si="824"/>
        <v>1.4598540145985401</v>
      </c>
      <c r="W10517">
        <f>IF(V10517&gt;=[1]Settings!$B$2,1,0)</f>
        <v>0</v>
      </c>
      <c r="X10517" s="9">
        <v>0.625224769115448</v>
      </c>
      <c r="Y10517" t="s">
        <v>32</v>
      </c>
      <c r="Z10517">
        <f>IF(X10517&gt;=[1]Settings!$B$4,1,0)</f>
        <v>1</v>
      </c>
      <c r="AA10517" t="str">
        <f>IF(X10517&gt;=[1]Settings!$B$7,"Critical",IF(X10517&gt;=[1]Settings!$B$6,"High",IF(X10517&gt;=[1]Settings!$B$5,"Moderate","Low")))</f>
        <v>High</v>
      </c>
    </row>
    <row r="10518" spans="1:27" x14ac:dyDescent="0.25">
      <c r="A10518">
        <v>10517</v>
      </c>
      <c r="B10518" t="s">
        <v>41</v>
      </c>
      <c r="C10518" t="s">
        <v>38</v>
      </c>
      <c r="D10518" t="s">
        <v>29</v>
      </c>
      <c r="E10518" t="s">
        <v>42</v>
      </c>
      <c r="F10518" t="s">
        <v>36</v>
      </c>
      <c r="G10518">
        <v>3</v>
      </c>
      <c r="H10518">
        <v>581</v>
      </c>
      <c r="I10518">
        <v>55</v>
      </c>
      <c r="J10518">
        <v>13</v>
      </c>
      <c r="K10518">
        <v>7</v>
      </c>
      <c r="L10518" s="6">
        <v>579612.64</v>
      </c>
      <c r="M10518">
        <v>11</v>
      </c>
      <c r="N10518" s="7">
        <f>[1]Settings!$B$3*K10518</f>
        <v>1.75</v>
      </c>
      <c r="O10518">
        <v>4</v>
      </c>
      <c r="P10518" s="8">
        <f t="shared" si="820"/>
        <v>4.2307692307692308</v>
      </c>
      <c r="Q10518" s="7">
        <f t="shared" si="821"/>
        <v>6.05</v>
      </c>
      <c r="R10518" s="8">
        <f t="shared" si="822"/>
        <v>0.68846815834767638</v>
      </c>
      <c r="S10518" s="8">
        <f t="shared" si="823"/>
        <v>2.2857142857142856</v>
      </c>
      <c r="T10518" s="9">
        <v>0.30310201697502398</v>
      </c>
      <c r="U10518">
        <v>7</v>
      </c>
      <c r="V10518" s="8">
        <f t="shared" si="824"/>
        <v>1.2048192771084338</v>
      </c>
      <c r="W10518">
        <f>IF(V10518&gt;=[1]Settings!$B$2,1,0)</f>
        <v>0</v>
      </c>
      <c r="X10518" s="9">
        <v>0.22782041132450101</v>
      </c>
      <c r="Y10518" t="s">
        <v>43</v>
      </c>
      <c r="Z10518">
        <f>IF(X10518&gt;=[1]Settings!$B$4,1,0)</f>
        <v>0</v>
      </c>
      <c r="AA10518" t="str">
        <f>IF(X10518&gt;=[1]Settings!$B$7,"Critical",IF(X10518&gt;=[1]Settings!$B$6,"High",IF(X10518&gt;=[1]Settings!$B$5,"Moderate","Low")))</f>
        <v>Low</v>
      </c>
    </row>
    <row r="10519" spans="1:27" x14ac:dyDescent="0.25">
      <c r="A10519">
        <v>10518</v>
      </c>
      <c r="B10519" t="s">
        <v>27</v>
      </c>
      <c r="C10519" t="s">
        <v>37</v>
      </c>
      <c r="D10519" t="s">
        <v>29</v>
      </c>
      <c r="E10519" t="s">
        <v>42</v>
      </c>
      <c r="F10519" t="s">
        <v>31</v>
      </c>
      <c r="G10519">
        <v>2</v>
      </c>
      <c r="H10519">
        <v>654</v>
      </c>
      <c r="I10519">
        <v>69</v>
      </c>
      <c r="J10519">
        <v>14</v>
      </c>
      <c r="K10519">
        <v>5</v>
      </c>
      <c r="L10519" s="6">
        <v>850780.11</v>
      </c>
      <c r="M10519">
        <v>8</v>
      </c>
      <c r="N10519" s="7">
        <f>[1]Settings!$B$3*K10519</f>
        <v>1.25</v>
      </c>
      <c r="O10519">
        <v>2</v>
      </c>
      <c r="P10519" s="8">
        <f t="shared" si="820"/>
        <v>4.9285714285714288</v>
      </c>
      <c r="Q10519" s="7">
        <f t="shared" si="821"/>
        <v>5.52</v>
      </c>
      <c r="R10519" s="8">
        <f t="shared" si="822"/>
        <v>0.3058103975535168</v>
      </c>
      <c r="S10519" s="8">
        <f t="shared" si="823"/>
        <v>1.6</v>
      </c>
      <c r="T10519" s="9">
        <v>0.49733785273421299</v>
      </c>
      <c r="U10519">
        <v>4</v>
      </c>
      <c r="V10519" s="8">
        <f t="shared" si="824"/>
        <v>0.6116207951070336</v>
      </c>
      <c r="W10519">
        <f>IF(V10519&gt;=[1]Settings!$B$2,1,0)</f>
        <v>0</v>
      </c>
      <c r="X10519" s="9">
        <v>0.16455966234207201</v>
      </c>
      <c r="Y10519" t="s">
        <v>32</v>
      </c>
      <c r="Z10519">
        <f>IF(X10519&gt;=[1]Settings!$B$4,1,0)</f>
        <v>0</v>
      </c>
      <c r="AA10519" t="str">
        <f>IF(X10519&gt;=[1]Settings!$B$7,"Critical",IF(X10519&gt;=[1]Settings!$B$6,"High",IF(X10519&gt;=[1]Settings!$B$5,"Moderate","Low")))</f>
        <v>Low</v>
      </c>
    </row>
    <row r="10520" spans="1:27" x14ac:dyDescent="0.25">
      <c r="A10520">
        <v>10519</v>
      </c>
      <c r="B10520" t="s">
        <v>27</v>
      </c>
      <c r="C10520" t="s">
        <v>33</v>
      </c>
      <c r="D10520" t="s">
        <v>34</v>
      </c>
      <c r="E10520" t="s">
        <v>30</v>
      </c>
      <c r="F10520" t="s">
        <v>31</v>
      </c>
      <c r="G10520">
        <v>4</v>
      </c>
      <c r="H10520">
        <v>699</v>
      </c>
      <c r="I10520">
        <v>94</v>
      </c>
      <c r="J10520">
        <v>17</v>
      </c>
      <c r="K10520">
        <v>10</v>
      </c>
      <c r="L10520" s="6">
        <v>1721292.58</v>
      </c>
      <c r="M10520">
        <v>11</v>
      </c>
      <c r="N10520" s="7">
        <f>[1]Settings!$B$3*K10520</f>
        <v>2.5</v>
      </c>
      <c r="O10520">
        <v>11</v>
      </c>
      <c r="P10520" s="8">
        <f t="shared" si="820"/>
        <v>5.5294117647058822</v>
      </c>
      <c r="Q10520" s="7">
        <f t="shared" si="821"/>
        <v>10.34</v>
      </c>
      <c r="R10520" s="8">
        <f t="shared" si="822"/>
        <v>1.5736766809728182</v>
      </c>
      <c r="S10520" s="8">
        <f t="shared" si="823"/>
        <v>4.4000000000000004</v>
      </c>
      <c r="T10520" s="9">
        <v>0.53620816034685304</v>
      </c>
      <c r="U10520">
        <v>27</v>
      </c>
      <c r="V10520" s="8">
        <f t="shared" si="824"/>
        <v>3.8626609442060085</v>
      </c>
      <c r="W10520">
        <f>IF(V10520&gt;=[1]Settings!$B$2,1,0)</f>
        <v>1</v>
      </c>
      <c r="X10520" s="9">
        <v>0.82222193479537997</v>
      </c>
      <c r="Y10520" t="s">
        <v>32</v>
      </c>
      <c r="Z10520">
        <f>IF(X10520&gt;=[1]Settings!$B$4,1,0)</f>
        <v>1</v>
      </c>
      <c r="AA10520" t="str">
        <f>IF(X10520&gt;=[1]Settings!$B$7,"Critical",IF(X10520&gt;=[1]Settings!$B$6,"High",IF(X10520&gt;=[1]Settings!$B$5,"Moderate","Low")))</f>
        <v>High</v>
      </c>
    </row>
    <row r="10521" spans="1:27" x14ac:dyDescent="0.25">
      <c r="A10521">
        <v>10520</v>
      </c>
      <c r="B10521" t="s">
        <v>27</v>
      </c>
      <c r="C10521" t="s">
        <v>40</v>
      </c>
      <c r="D10521" t="s">
        <v>29</v>
      </c>
      <c r="E10521" t="s">
        <v>42</v>
      </c>
      <c r="F10521" t="s">
        <v>31</v>
      </c>
      <c r="G10521">
        <v>2</v>
      </c>
      <c r="H10521">
        <v>836</v>
      </c>
      <c r="I10521">
        <v>74</v>
      </c>
      <c r="J10521">
        <v>13</v>
      </c>
      <c r="K10521">
        <v>4</v>
      </c>
      <c r="L10521" s="6">
        <v>525195.39</v>
      </c>
      <c r="M10521">
        <v>12</v>
      </c>
      <c r="N10521" s="7">
        <f>[1]Settings!$B$3*K10521</f>
        <v>1</v>
      </c>
      <c r="O10521">
        <v>3</v>
      </c>
      <c r="P10521" s="8">
        <f t="shared" si="820"/>
        <v>5.6923076923076925</v>
      </c>
      <c r="Q10521" s="7">
        <f t="shared" si="821"/>
        <v>8.8800000000000008</v>
      </c>
      <c r="R10521" s="8">
        <f t="shared" si="822"/>
        <v>0.35885167464114831</v>
      </c>
      <c r="S10521" s="8">
        <f t="shared" si="823"/>
        <v>3</v>
      </c>
      <c r="T10521" s="9">
        <v>0.32076012025767098</v>
      </c>
      <c r="U10521">
        <v>2</v>
      </c>
      <c r="V10521" s="8">
        <f t="shared" si="824"/>
        <v>0.23923444976076555</v>
      </c>
      <c r="W10521">
        <f>IF(V10521&gt;=[1]Settings!$B$2,1,0)</f>
        <v>0</v>
      </c>
      <c r="X10521" s="9">
        <v>8.4023617208003998E-2</v>
      </c>
      <c r="Y10521" t="s">
        <v>32</v>
      </c>
      <c r="Z10521">
        <f>IF(X10521&gt;=[1]Settings!$B$4,1,0)</f>
        <v>0</v>
      </c>
      <c r="AA10521" t="str">
        <f>IF(X10521&gt;=[1]Settings!$B$7,"Critical",IF(X10521&gt;=[1]Settings!$B$6,"High",IF(X10521&gt;=[1]Settings!$B$5,"Moderate","Low")))</f>
        <v>Low</v>
      </c>
    </row>
    <row r="10522" spans="1:27" x14ac:dyDescent="0.25">
      <c r="A10522">
        <v>10521</v>
      </c>
      <c r="B10522" t="s">
        <v>27</v>
      </c>
      <c r="C10522" t="s">
        <v>40</v>
      </c>
      <c r="D10522" t="s">
        <v>29</v>
      </c>
      <c r="E10522" t="s">
        <v>42</v>
      </c>
      <c r="F10522" t="s">
        <v>39</v>
      </c>
      <c r="G10522">
        <v>4</v>
      </c>
      <c r="H10522">
        <v>287</v>
      </c>
      <c r="I10522">
        <v>33</v>
      </c>
      <c r="J10522">
        <v>4</v>
      </c>
      <c r="K10522">
        <v>4</v>
      </c>
      <c r="L10522" s="6">
        <v>175059</v>
      </c>
      <c r="M10522">
        <v>8</v>
      </c>
      <c r="N10522" s="7">
        <f>[1]Settings!$B$3*K10522</f>
        <v>1</v>
      </c>
      <c r="O10522">
        <v>1</v>
      </c>
      <c r="P10522" s="8">
        <f t="shared" si="820"/>
        <v>8.25</v>
      </c>
      <c r="Q10522" s="7">
        <f t="shared" si="821"/>
        <v>2.64</v>
      </c>
      <c r="R10522" s="8">
        <f t="shared" si="822"/>
        <v>0.34843205574912894</v>
      </c>
      <c r="S10522" s="8">
        <f t="shared" si="823"/>
        <v>1</v>
      </c>
      <c r="T10522" s="9">
        <v>0.16279540235739001</v>
      </c>
      <c r="U10522">
        <v>3</v>
      </c>
      <c r="V10522" s="8">
        <f t="shared" si="824"/>
        <v>1.0452961672473868</v>
      </c>
      <c r="W10522">
        <f>IF(V10522&gt;=[1]Settings!$B$2,1,0)</f>
        <v>0</v>
      </c>
      <c r="X10522" s="9">
        <v>2.9199991375207901E-2</v>
      </c>
      <c r="Y10522" t="s">
        <v>32</v>
      </c>
      <c r="Z10522">
        <f>IF(X10522&gt;=[1]Settings!$B$4,1,0)</f>
        <v>0</v>
      </c>
      <c r="AA10522" t="str">
        <f>IF(X10522&gt;=[1]Settings!$B$7,"Critical",IF(X10522&gt;=[1]Settings!$B$6,"High",IF(X10522&gt;=[1]Settings!$B$5,"Moderate","Low")))</f>
        <v>Low</v>
      </c>
    </row>
    <row r="10523" spans="1:27" x14ac:dyDescent="0.25">
      <c r="A10523">
        <v>10522</v>
      </c>
      <c r="B10523" t="s">
        <v>27</v>
      </c>
      <c r="C10523" t="s">
        <v>37</v>
      </c>
      <c r="D10523" t="s">
        <v>29</v>
      </c>
      <c r="E10523" t="s">
        <v>42</v>
      </c>
      <c r="F10523" t="s">
        <v>31</v>
      </c>
      <c r="G10523">
        <v>5</v>
      </c>
      <c r="H10523">
        <v>413</v>
      </c>
      <c r="I10523">
        <v>42</v>
      </c>
      <c r="J10523">
        <v>7</v>
      </c>
      <c r="K10523">
        <v>10</v>
      </c>
      <c r="L10523" s="6">
        <v>747179.16</v>
      </c>
      <c r="M10523">
        <v>7</v>
      </c>
      <c r="N10523" s="7">
        <f>[1]Settings!$B$3*K10523</f>
        <v>2.5</v>
      </c>
      <c r="O10523">
        <v>1</v>
      </c>
      <c r="P10523" s="8">
        <f t="shared" si="820"/>
        <v>6</v>
      </c>
      <c r="Q10523" s="7">
        <f t="shared" si="821"/>
        <v>2.94</v>
      </c>
      <c r="R10523" s="8">
        <f t="shared" si="822"/>
        <v>0.24213075060532688</v>
      </c>
      <c r="S10523" s="8">
        <f t="shared" si="823"/>
        <v>0.4</v>
      </c>
      <c r="T10523" s="9">
        <v>0.164187185661087</v>
      </c>
      <c r="U10523">
        <v>3</v>
      </c>
      <c r="V10523" s="8">
        <f t="shared" si="824"/>
        <v>0.72639225181598066</v>
      </c>
      <c r="W10523">
        <f>IF(V10523&gt;=[1]Settings!$B$2,1,0)</f>
        <v>0</v>
      </c>
      <c r="X10523" s="9">
        <v>0.27020400762558</v>
      </c>
      <c r="Y10523" t="s">
        <v>32</v>
      </c>
      <c r="Z10523">
        <f>IF(X10523&gt;=[1]Settings!$B$4,1,0)</f>
        <v>0</v>
      </c>
      <c r="AA10523" t="str">
        <f>IF(X10523&gt;=[1]Settings!$B$7,"Critical",IF(X10523&gt;=[1]Settings!$B$6,"High",IF(X10523&gt;=[1]Settings!$B$5,"Moderate","Low")))</f>
        <v>Low</v>
      </c>
    </row>
    <row r="10524" spans="1:27" x14ac:dyDescent="0.25">
      <c r="A10524">
        <v>10523</v>
      </c>
      <c r="B10524" t="s">
        <v>27</v>
      </c>
      <c r="C10524" t="s">
        <v>38</v>
      </c>
      <c r="D10524" t="s">
        <v>30</v>
      </c>
      <c r="E10524" t="s">
        <v>42</v>
      </c>
      <c r="F10524" t="s">
        <v>31</v>
      </c>
      <c r="G10524">
        <v>3</v>
      </c>
      <c r="H10524">
        <v>764</v>
      </c>
      <c r="I10524">
        <v>69</v>
      </c>
      <c r="J10524">
        <v>12</v>
      </c>
      <c r="K10524">
        <v>13</v>
      </c>
      <c r="L10524" s="6">
        <v>1359340.69</v>
      </c>
      <c r="M10524">
        <v>3</v>
      </c>
      <c r="N10524" s="7">
        <f>[1]Settings!$B$3*K10524</f>
        <v>3.25</v>
      </c>
      <c r="O10524">
        <v>12</v>
      </c>
      <c r="P10524" s="8">
        <f t="shared" si="820"/>
        <v>5.75</v>
      </c>
      <c r="Q10524" s="7">
        <f t="shared" si="821"/>
        <v>2.0699999999999998</v>
      </c>
      <c r="R10524" s="8">
        <f t="shared" si="822"/>
        <v>1.5706806282722514</v>
      </c>
      <c r="S10524" s="8">
        <f t="shared" si="823"/>
        <v>3.6923076923076925</v>
      </c>
      <c r="T10524" s="9">
        <v>0.38609390829830598</v>
      </c>
      <c r="U10524">
        <v>37</v>
      </c>
      <c r="V10524" s="8">
        <f t="shared" si="824"/>
        <v>4.842931937172775</v>
      </c>
      <c r="W10524">
        <f>IF(V10524&gt;=[1]Settings!$B$2,1,0)</f>
        <v>1</v>
      </c>
      <c r="X10524" s="9">
        <v>0.91174626350402799</v>
      </c>
      <c r="Y10524" t="s">
        <v>32</v>
      </c>
      <c r="Z10524">
        <f>IF(X10524&gt;=[1]Settings!$B$4,1,0)</f>
        <v>1</v>
      </c>
      <c r="AA10524" t="str">
        <f>IF(X10524&gt;=[1]Settings!$B$7,"Critical",IF(X10524&gt;=[1]Settings!$B$6,"High",IF(X10524&gt;=[1]Settings!$B$5,"Moderate","Low")))</f>
        <v>Critical</v>
      </c>
    </row>
    <row r="10525" spans="1:27" x14ac:dyDescent="0.25">
      <c r="A10525">
        <v>10524</v>
      </c>
      <c r="B10525" t="s">
        <v>27</v>
      </c>
      <c r="C10525" t="s">
        <v>33</v>
      </c>
      <c r="D10525" t="s">
        <v>29</v>
      </c>
      <c r="E10525" t="s">
        <v>30</v>
      </c>
      <c r="F10525" t="s">
        <v>39</v>
      </c>
      <c r="G10525">
        <v>4</v>
      </c>
      <c r="H10525">
        <v>274</v>
      </c>
      <c r="I10525">
        <v>42</v>
      </c>
      <c r="J10525">
        <v>3</v>
      </c>
      <c r="K10525">
        <v>5</v>
      </c>
      <c r="L10525" s="6">
        <v>179837.7</v>
      </c>
      <c r="M10525">
        <v>4</v>
      </c>
      <c r="N10525" s="7">
        <f>[1]Settings!$B$3*K10525</f>
        <v>1.25</v>
      </c>
      <c r="O10525">
        <v>3</v>
      </c>
      <c r="P10525" s="8">
        <f t="shared" si="820"/>
        <v>14</v>
      </c>
      <c r="Q10525" s="7">
        <f t="shared" si="821"/>
        <v>1.68</v>
      </c>
      <c r="R10525" s="8">
        <f t="shared" si="822"/>
        <v>1.0948905109489051</v>
      </c>
      <c r="S10525" s="8">
        <f t="shared" si="823"/>
        <v>2.4</v>
      </c>
      <c r="T10525" s="9">
        <v>0.248294344115467</v>
      </c>
      <c r="U10525">
        <v>1</v>
      </c>
      <c r="V10525" s="8">
        <f t="shared" si="824"/>
        <v>0.36496350364963503</v>
      </c>
      <c r="W10525">
        <f>IF(V10525&gt;=[1]Settings!$B$2,1,0)</f>
        <v>0</v>
      </c>
      <c r="X10525" s="9">
        <v>0.18961900472641</v>
      </c>
      <c r="Y10525" t="s">
        <v>32</v>
      </c>
      <c r="Z10525">
        <f>IF(X10525&gt;=[1]Settings!$B$4,1,0)</f>
        <v>0</v>
      </c>
      <c r="AA10525" t="str">
        <f>IF(X10525&gt;=[1]Settings!$B$7,"Critical",IF(X10525&gt;=[1]Settings!$B$6,"High",IF(X10525&gt;=[1]Settings!$B$5,"Moderate","Low")))</f>
        <v>Low</v>
      </c>
    </row>
    <row r="10526" spans="1:27" x14ac:dyDescent="0.25">
      <c r="A10526">
        <v>10525</v>
      </c>
      <c r="B10526" t="s">
        <v>27</v>
      </c>
      <c r="C10526" t="s">
        <v>40</v>
      </c>
      <c r="D10526" t="s">
        <v>29</v>
      </c>
      <c r="E10526" t="s">
        <v>35</v>
      </c>
      <c r="F10526" t="s">
        <v>39</v>
      </c>
      <c r="G10526">
        <v>1</v>
      </c>
      <c r="H10526">
        <v>735</v>
      </c>
      <c r="I10526">
        <v>55</v>
      </c>
      <c r="J10526">
        <v>16</v>
      </c>
      <c r="K10526">
        <v>10</v>
      </c>
      <c r="L10526" s="6">
        <v>1298557.8600000001</v>
      </c>
      <c r="M10526">
        <v>8</v>
      </c>
      <c r="N10526" s="7">
        <f>[1]Settings!$B$3*K10526</f>
        <v>2.5</v>
      </c>
      <c r="O10526">
        <v>6</v>
      </c>
      <c r="P10526" s="8">
        <f t="shared" si="820"/>
        <v>3.4375</v>
      </c>
      <c r="Q10526" s="7">
        <f t="shared" si="821"/>
        <v>4.4000000000000004</v>
      </c>
      <c r="R10526" s="8">
        <f t="shared" si="822"/>
        <v>0.81632653061224492</v>
      </c>
      <c r="S10526" s="8">
        <f t="shared" si="823"/>
        <v>2.4</v>
      </c>
      <c r="T10526" s="9">
        <v>0.37113080162911699</v>
      </c>
      <c r="U10526">
        <v>16</v>
      </c>
      <c r="V10526" s="8">
        <f t="shared" si="824"/>
        <v>2.1768707482993199</v>
      </c>
      <c r="W10526">
        <f>IF(V10526&gt;=[1]Settings!$B$2,1,0)</f>
        <v>1</v>
      </c>
      <c r="X10526" s="9">
        <v>0.34222307801246599</v>
      </c>
      <c r="Y10526" t="s">
        <v>32</v>
      </c>
      <c r="Z10526">
        <f>IF(X10526&gt;=[1]Settings!$B$4,1,0)</f>
        <v>0</v>
      </c>
      <c r="AA10526" t="str">
        <f>IF(X10526&gt;=[1]Settings!$B$7,"Critical",IF(X10526&gt;=[1]Settings!$B$6,"High",IF(X10526&gt;=[1]Settings!$B$5,"Moderate","Low")))</f>
        <v>Moderate</v>
      </c>
    </row>
    <row r="10527" spans="1:27" x14ac:dyDescent="0.25">
      <c r="A10527">
        <v>10526</v>
      </c>
      <c r="B10527" t="s">
        <v>27</v>
      </c>
      <c r="C10527" t="s">
        <v>33</v>
      </c>
      <c r="D10527" t="s">
        <v>30</v>
      </c>
      <c r="E10527" t="s">
        <v>35</v>
      </c>
      <c r="F10527" t="s">
        <v>36</v>
      </c>
      <c r="G10527">
        <v>4</v>
      </c>
      <c r="H10527">
        <v>609</v>
      </c>
      <c r="I10527">
        <v>68</v>
      </c>
      <c r="J10527">
        <v>10</v>
      </c>
      <c r="K10527">
        <v>5</v>
      </c>
      <c r="L10527" s="6">
        <v>297972.68</v>
      </c>
      <c r="M10527">
        <v>4</v>
      </c>
      <c r="N10527" s="7">
        <f>[1]Settings!$B$3*K10527</f>
        <v>1.25</v>
      </c>
      <c r="O10527">
        <v>3</v>
      </c>
      <c r="P10527" s="8">
        <f t="shared" si="820"/>
        <v>6.8</v>
      </c>
      <c r="Q10527" s="7">
        <f t="shared" si="821"/>
        <v>2.72</v>
      </c>
      <c r="R10527" s="8">
        <f t="shared" si="822"/>
        <v>0.49261083743842365</v>
      </c>
      <c r="S10527" s="8">
        <f t="shared" si="823"/>
        <v>2.4</v>
      </c>
      <c r="T10527" s="9">
        <v>0.36897175650517799</v>
      </c>
      <c r="U10527">
        <v>11</v>
      </c>
      <c r="V10527" s="8">
        <f t="shared" si="824"/>
        <v>1.80623973727422</v>
      </c>
      <c r="W10527">
        <f>IF(V10527&gt;=[1]Settings!$B$2,1,0)</f>
        <v>0</v>
      </c>
      <c r="X10527" s="9">
        <v>8.8039703667163904E-2</v>
      </c>
      <c r="Y10527" t="s">
        <v>32</v>
      </c>
      <c r="Z10527">
        <f>IF(X10527&gt;=[1]Settings!$B$4,1,0)</f>
        <v>0</v>
      </c>
      <c r="AA10527" t="str">
        <f>IF(X10527&gt;=[1]Settings!$B$7,"Critical",IF(X10527&gt;=[1]Settings!$B$6,"High",IF(X10527&gt;=[1]Settings!$B$5,"Moderate","Low")))</f>
        <v>Low</v>
      </c>
    </row>
    <row r="10528" spans="1:27" x14ac:dyDescent="0.25">
      <c r="A10528">
        <v>10527</v>
      </c>
      <c r="B10528" t="s">
        <v>27</v>
      </c>
      <c r="C10528" t="s">
        <v>40</v>
      </c>
      <c r="D10528" t="s">
        <v>34</v>
      </c>
      <c r="E10528" t="s">
        <v>35</v>
      </c>
      <c r="F10528" t="s">
        <v>39</v>
      </c>
      <c r="G10528">
        <v>3</v>
      </c>
      <c r="H10528">
        <v>1174</v>
      </c>
      <c r="I10528">
        <v>80</v>
      </c>
      <c r="J10528">
        <v>12</v>
      </c>
      <c r="K10528">
        <v>26</v>
      </c>
      <c r="L10528" s="6">
        <v>2675262.79</v>
      </c>
      <c r="M10528">
        <v>11</v>
      </c>
      <c r="N10528" s="7">
        <f>[1]Settings!$B$3*K10528</f>
        <v>6.5</v>
      </c>
      <c r="O10528">
        <v>34</v>
      </c>
      <c r="P10528" s="8">
        <f t="shared" si="820"/>
        <v>6.666666666666667</v>
      </c>
      <c r="Q10528" s="7">
        <f t="shared" si="821"/>
        <v>8.8000000000000007</v>
      </c>
      <c r="R10528" s="8">
        <f t="shared" si="822"/>
        <v>2.8960817717206133</v>
      </c>
      <c r="S10528" s="8">
        <f t="shared" si="823"/>
        <v>5.2307692307692308</v>
      </c>
      <c r="T10528" s="9">
        <v>0.32771827190088598</v>
      </c>
      <c r="U10528">
        <v>41</v>
      </c>
      <c r="V10528" s="8">
        <f t="shared" si="824"/>
        <v>3.4923339011925041</v>
      </c>
      <c r="W10528">
        <f>IF(V10528&gt;=[1]Settings!$B$2,1,0)</f>
        <v>1</v>
      </c>
      <c r="X10528" s="9">
        <v>0.97067946195602395</v>
      </c>
      <c r="Y10528" t="s">
        <v>32</v>
      </c>
      <c r="Z10528">
        <f>IF(X10528&gt;=[1]Settings!$B$4,1,0)</f>
        <v>1</v>
      </c>
      <c r="AA10528" t="str">
        <f>IF(X10528&gt;=[1]Settings!$B$7,"Critical",IF(X10528&gt;=[1]Settings!$B$6,"High",IF(X10528&gt;=[1]Settings!$B$5,"Moderate","Low")))</f>
        <v>Critical</v>
      </c>
    </row>
    <row r="10529" spans="1:27" x14ac:dyDescent="0.25">
      <c r="A10529">
        <v>10528</v>
      </c>
      <c r="B10529" t="s">
        <v>27</v>
      </c>
      <c r="C10529" t="s">
        <v>37</v>
      </c>
      <c r="D10529" t="s">
        <v>29</v>
      </c>
      <c r="E10529" t="s">
        <v>35</v>
      </c>
      <c r="F10529" t="s">
        <v>39</v>
      </c>
      <c r="G10529">
        <v>2</v>
      </c>
      <c r="H10529">
        <v>495</v>
      </c>
      <c r="I10529">
        <v>78</v>
      </c>
      <c r="J10529">
        <v>6</v>
      </c>
      <c r="K10529">
        <v>7</v>
      </c>
      <c r="L10529" s="6">
        <v>295944.12</v>
      </c>
      <c r="M10529">
        <v>7</v>
      </c>
      <c r="N10529" s="7">
        <f>[1]Settings!$B$3*K10529</f>
        <v>1.75</v>
      </c>
      <c r="O10529">
        <v>4</v>
      </c>
      <c r="P10529" s="8">
        <f t="shared" si="820"/>
        <v>13</v>
      </c>
      <c r="Q10529" s="7">
        <f t="shared" si="821"/>
        <v>5.46</v>
      </c>
      <c r="R10529" s="8">
        <f t="shared" si="822"/>
        <v>0.80808080808080807</v>
      </c>
      <c r="S10529" s="8">
        <f t="shared" si="823"/>
        <v>2.2857142857142856</v>
      </c>
      <c r="T10529" s="9">
        <v>0.34766045389778799</v>
      </c>
      <c r="U10529">
        <v>6</v>
      </c>
      <c r="V10529" s="8">
        <f t="shared" si="824"/>
        <v>1.2121212121212122</v>
      </c>
      <c r="W10529">
        <f>IF(V10529&gt;=[1]Settings!$B$2,1,0)</f>
        <v>0</v>
      </c>
      <c r="X10529" s="9">
        <v>0.327624320983887</v>
      </c>
      <c r="Y10529" t="s">
        <v>32</v>
      </c>
      <c r="Z10529">
        <f>IF(X10529&gt;=[1]Settings!$B$4,1,0)</f>
        <v>0</v>
      </c>
      <c r="AA10529" t="str">
        <f>IF(X10529&gt;=[1]Settings!$B$7,"Critical",IF(X10529&gt;=[1]Settings!$B$6,"High",IF(X10529&gt;=[1]Settings!$B$5,"Moderate","Low")))</f>
        <v>Moderate</v>
      </c>
    </row>
    <row r="10530" spans="1:27" x14ac:dyDescent="0.25">
      <c r="A10530">
        <v>10529</v>
      </c>
      <c r="B10530" t="s">
        <v>27</v>
      </c>
      <c r="C10530" t="s">
        <v>38</v>
      </c>
      <c r="D10530" t="s">
        <v>29</v>
      </c>
      <c r="E10530" t="s">
        <v>35</v>
      </c>
      <c r="F10530" t="s">
        <v>39</v>
      </c>
      <c r="G10530">
        <v>4</v>
      </c>
      <c r="H10530">
        <v>383</v>
      </c>
      <c r="I10530">
        <v>57</v>
      </c>
      <c r="J10530">
        <v>9</v>
      </c>
      <c r="K10530">
        <v>6</v>
      </c>
      <c r="L10530" s="6">
        <v>512911.08</v>
      </c>
      <c r="M10530">
        <v>3</v>
      </c>
      <c r="N10530" s="7">
        <f>[1]Settings!$B$3*K10530</f>
        <v>1.5</v>
      </c>
      <c r="O10530">
        <v>2</v>
      </c>
      <c r="P10530" s="8">
        <f t="shared" si="820"/>
        <v>6.333333333333333</v>
      </c>
      <c r="Q10530" s="7">
        <f t="shared" si="821"/>
        <v>1.71</v>
      </c>
      <c r="R10530" s="8">
        <f t="shared" si="822"/>
        <v>0.52219321148825071</v>
      </c>
      <c r="S10530" s="8">
        <f t="shared" si="823"/>
        <v>1.3333333333333333</v>
      </c>
      <c r="T10530" s="9">
        <v>0.18764021441932099</v>
      </c>
      <c r="U10530">
        <v>4</v>
      </c>
      <c r="V10530" s="8">
        <f t="shared" si="824"/>
        <v>1.0443864229765014</v>
      </c>
      <c r="W10530">
        <f>IF(V10530&gt;=[1]Settings!$B$2,1,0)</f>
        <v>0</v>
      </c>
      <c r="X10530" s="9">
        <v>0.14812768995761899</v>
      </c>
      <c r="Y10530" t="s">
        <v>32</v>
      </c>
      <c r="Z10530">
        <f>IF(X10530&gt;=[1]Settings!$B$4,1,0)</f>
        <v>0</v>
      </c>
      <c r="AA10530" t="str">
        <f>IF(X10530&gt;=[1]Settings!$B$7,"Critical",IF(X10530&gt;=[1]Settings!$B$6,"High",IF(X10530&gt;=[1]Settings!$B$5,"Moderate","Low")))</f>
        <v>Low</v>
      </c>
    </row>
    <row r="10531" spans="1:27" x14ac:dyDescent="0.25">
      <c r="A10531">
        <v>10530</v>
      </c>
      <c r="B10531" t="s">
        <v>27</v>
      </c>
      <c r="C10531" t="s">
        <v>33</v>
      </c>
      <c r="D10531" t="s">
        <v>30</v>
      </c>
      <c r="E10531" t="s">
        <v>35</v>
      </c>
      <c r="F10531" t="s">
        <v>36</v>
      </c>
      <c r="G10531">
        <v>3</v>
      </c>
      <c r="H10531">
        <v>598</v>
      </c>
      <c r="I10531">
        <v>48</v>
      </c>
      <c r="J10531">
        <v>9</v>
      </c>
      <c r="K10531">
        <v>7</v>
      </c>
      <c r="L10531" s="6">
        <v>497851.75</v>
      </c>
      <c r="M10531">
        <v>8</v>
      </c>
      <c r="N10531" s="7">
        <f>[1]Settings!$B$3*K10531</f>
        <v>1.75</v>
      </c>
      <c r="O10531">
        <v>5</v>
      </c>
      <c r="P10531" s="8">
        <f t="shared" si="820"/>
        <v>5.333333333333333</v>
      </c>
      <c r="Q10531" s="7">
        <f t="shared" si="821"/>
        <v>3.84</v>
      </c>
      <c r="R10531" s="8">
        <f t="shared" si="822"/>
        <v>0.83612040133779264</v>
      </c>
      <c r="S10531" s="8">
        <f t="shared" si="823"/>
        <v>2.8571428571428572</v>
      </c>
      <c r="T10531" s="9">
        <v>0.39967053613780401</v>
      </c>
      <c r="U10531">
        <v>9</v>
      </c>
      <c r="V10531" s="8">
        <f t="shared" si="824"/>
        <v>1.5050167224080269</v>
      </c>
      <c r="W10531">
        <f>IF(V10531&gt;=[1]Settings!$B$2,1,0)</f>
        <v>0</v>
      </c>
      <c r="X10531" s="9">
        <v>0.231659516692162</v>
      </c>
      <c r="Y10531" t="s">
        <v>32</v>
      </c>
      <c r="Z10531">
        <f>IF(X10531&gt;=[1]Settings!$B$4,1,0)</f>
        <v>0</v>
      </c>
      <c r="AA10531" t="str">
        <f>IF(X10531&gt;=[1]Settings!$B$7,"Critical",IF(X10531&gt;=[1]Settings!$B$6,"High",IF(X10531&gt;=[1]Settings!$B$5,"Moderate","Low")))</f>
        <v>Low</v>
      </c>
    </row>
    <row r="10532" spans="1:27" x14ac:dyDescent="0.25">
      <c r="A10532">
        <v>10531</v>
      </c>
      <c r="B10532" t="s">
        <v>27</v>
      </c>
      <c r="C10532" t="s">
        <v>37</v>
      </c>
      <c r="D10532" t="s">
        <v>29</v>
      </c>
      <c r="E10532" t="s">
        <v>30</v>
      </c>
      <c r="F10532" t="s">
        <v>36</v>
      </c>
      <c r="G10532">
        <v>4</v>
      </c>
      <c r="H10532">
        <v>562</v>
      </c>
      <c r="I10532">
        <v>19</v>
      </c>
      <c r="J10532">
        <v>12</v>
      </c>
      <c r="K10532">
        <v>6</v>
      </c>
      <c r="L10532" s="6">
        <v>669791.59</v>
      </c>
      <c r="M10532">
        <v>3</v>
      </c>
      <c r="N10532" s="7">
        <f>[1]Settings!$B$3*K10532</f>
        <v>1.5</v>
      </c>
      <c r="O10532">
        <v>4</v>
      </c>
      <c r="P10532" s="8">
        <f t="shared" si="820"/>
        <v>1.5833333333333333</v>
      </c>
      <c r="Q10532" s="7">
        <f t="shared" si="821"/>
        <v>0.56999999999999995</v>
      </c>
      <c r="R10532" s="8">
        <f t="shared" si="822"/>
        <v>0.71174377224199292</v>
      </c>
      <c r="S10532" s="8">
        <f t="shared" si="823"/>
        <v>2.6666666666666665</v>
      </c>
      <c r="T10532" s="9">
        <v>0.20186862417863199</v>
      </c>
      <c r="U10532">
        <v>7</v>
      </c>
      <c r="V10532" s="8">
        <f t="shared" si="824"/>
        <v>1.2455516014234875</v>
      </c>
      <c r="W10532">
        <f>IF(V10532&gt;=[1]Settings!$B$2,1,0)</f>
        <v>0</v>
      </c>
      <c r="X10532" s="9">
        <v>0.10124696791172</v>
      </c>
      <c r="Y10532" t="s">
        <v>32</v>
      </c>
      <c r="Z10532">
        <f>IF(X10532&gt;=[1]Settings!$B$4,1,0)</f>
        <v>0</v>
      </c>
      <c r="AA10532" t="str">
        <f>IF(X10532&gt;=[1]Settings!$B$7,"Critical",IF(X10532&gt;=[1]Settings!$B$6,"High",IF(X10532&gt;=[1]Settings!$B$5,"Moderate","Low")))</f>
        <v>Low</v>
      </c>
    </row>
    <row r="10533" spans="1:27" x14ac:dyDescent="0.25">
      <c r="A10533">
        <v>10532</v>
      </c>
      <c r="B10533" t="s">
        <v>27</v>
      </c>
      <c r="C10533" t="s">
        <v>38</v>
      </c>
      <c r="D10533" t="s">
        <v>34</v>
      </c>
      <c r="E10533" t="s">
        <v>35</v>
      </c>
      <c r="F10533" t="s">
        <v>39</v>
      </c>
      <c r="G10533">
        <v>3</v>
      </c>
      <c r="H10533">
        <v>980</v>
      </c>
      <c r="I10533">
        <v>77</v>
      </c>
      <c r="J10533">
        <v>12</v>
      </c>
      <c r="K10533">
        <v>12</v>
      </c>
      <c r="L10533" s="6">
        <v>1230265.0900000001</v>
      </c>
      <c r="M10533">
        <v>10</v>
      </c>
      <c r="N10533" s="7">
        <f>[1]Settings!$B$3*K10533</f>
        <v>3</v>
      </c>
      <c r="O10533">
        <v>20</v>
      </c>
      <c r="P10533" s="8">
        <f t="shared" si="820"/>
        <v>6.416666666666667</v>
      </c>
      <c r="Q10533" s="7">
        <f t="shared" si="821"/>
        <v>7.7</v>
      </c>
      <c r="R10533" s="8">
        <f t="shared" si="822"/>
        <v>2.0408163265306123</v>
      </c>
      <c r="S10533" s="8">
        <f t="shared" si="823"/>
        <v>6.666666666666667</v>
      </c>
      <c r="T10533" s="9">
        <v>0.59339606597379702</v>
      </c>
      <c r="U10533">
        <v>34</v>
      </c>
      <c r="V10533" s="8">
        <f t="shared" si="824"/>
        <v>3.4693877551020407</v>
      </c>
      <c r="W10533">
        <f>IF(V10533&gt;=[1]Settings!$B$2,1,0)</f>
        <v>1</v>
      </c>
      <c r="X10533" s="9">
        <v>0.92555564641952504</v>
      </c>
      <c r="Y10533" t="s">
        <v>32</v>
      </c>
      <c r="Z10533">
        <f>IF(X10533&gt;=[1]Settings!$B$4,1,0)</f>
        <v>1</v>
      </c>
      <c r="AA10533" t="str">
        <f>IF(X10533&gt;=[1]Settings!$B$7,"Critical",IF(X10533&gt;=[1]Settings!$B$6,"High",IF(X10533&gt;=[1]Settings!$B$5,"Moderate","Low")))</f>
        <v>Critical</v>
      </c>
    </row>
    <row r="10534" spans="1:27" x14ac:dyDescent="0.25">
      <c r="A10534">
        <v>10533</v>
      </c>
      <c r="B10534" t="s">
        <v>41</v>
      </c>
      <c r="C10534" t="s">
        <v>44</v>
      </c>
      <c r="D10534" t="s">
        <v>30</v>
      </c>
      <c r="E10534" t="s">
        <v>35</v>
      </c>
      <c r="F10534" t="s">
        <v>36</v>
      </c>
      <c r="G10534">
        <v>5</v>
      </c>
      <c r="H10534">
        <v>966</v>
      </c>
      <c r="I10534">
        <v>77</v>
      </c>
      <c r="J10534">
        <v>22</v>
      </c>
      <c r="K10534">
        <v>19</v>
      </c>
      <c r="L10534" s="6">
        <v>3931773.37</v>
      </c>
      <c r="M10534">
        <v>5</v>
      </c>
      <c r="N10534" s="7">
        <f>[1]Settings!$B$3*K10534</f>
        <v>4.75</v>
      </c>
      <c r="O10534">
        <v>6</v>
      </c>
      <c r="P10534" s="8">
        <f t="shared" si="820"/>
        <v>3.5</v>
      </c>
      <c r="Q10534" s="7">
        <f t="shared" si="821"/>
        <v>3.85</v>
      </c>
      <c r="R10534" s="8">
        <f t="shared" si="822"/>
        <v>0.6211180124223602</v>
      </c>
      <c r="S10534" s="8">
        <f t="shared" si="823"/>
        <v>1.263157894736842</v>
      </c>
      <c r="T10534" s="9">
        <v>0.105749344127894</v>
      </c>
      <c r="U10534">
        <v>12</v>
      </c>
      <c r="V10534" s="8">
        <f t="shared" si="824"/>
        <v>1.2422360248447204</v>
      </c>
      <c r="W10534">
        <f>IF(V10534&gt;=[1]Settings!$B$2,1,0)</f>
        <v>0</v>
      </c>
      <c r="X10534" s="9">
        <v>0.45091781020164501</v>
      </c>
      <c r="Y10534" t="s">
        <v>43</v>
      </c>
      <c r="Z10534">
        <f>IF(X10534&gt;=[1]Settings!$B$4,1,0)</f>
        <v>0</v>
      </c>
      <c r="AA10534" t="str">
        <f>IF(X10534&gt;=[1]Settings!$B$7,"Critical",IF(X10534&gt;=[1]Settings!$B$6,"High",IF(X10534&gt;=[1]Settings!$B$5,"Moderate","Low")))</f>
        <v>Moderate</v>
      </c>
    </row>
    <row r="10535" spans="1:27" x14ac:dyDescent="0.25">
      <c r="A10535">
        <v>10534</v>
      </c>
      <c r="B10535" t="s">
        <v>41</v>
      </c>
      <c r="C10535" t="s">
        <v>37</v>
      </c>
      <c r="D10535" t="s">
        <v>34</v>
      </c>
      <c r="E10535" t="s">
        <v>35</v>
      </c>
      <c r="F10535" t="s">
        <v>39</v>
      </c>
      <c r="G10535">
        <v>4</v>
      </c>
      <c r="H10535">
        <v>329</v>
      </c>
      <c r="I10535">
        <v>51</v>
      </c>
      <c r="J10535">
        <v>6</v>
      </c>
      <c r="K10535">
        <v>6</v>
      </c>
      <c r="L10535" s="6">
        <v>280806.71999999997</v>
      </c>
      <c r="M10535">
        <v>5</v>
      </c>
      <c r="N10535" s="7">
        <f>[1]Settings!$B$3*K10535</f>
        <v>1.5</v>
      </c>
      <c r="O10535">
        <v>2</v>
      </c>
      <c r="P10535" s="8">
        <f t="shared" si="820"/>
        <v>8.5</v>
      </c>
      <c r="Q10535" s="7">
        <f t="shared" si="821"/>
        <v>2.5499999999999998</v>
      </c>
      <c r="R10535" s="8">
        <f t="shared" si="822"/>
        <v>0.60790273556231</v>
      </c>
      <c r="S10535" s="8">
        <f t="shared" si="823"/>
        <v>1.3333333333333333</v>
      </c>
      <c r="T10535" s="9">
        <v>0.31134415238367202</v>
      </c>
      <c r="U10535">
        <v>4</v>
      </c>
      <c r="V10535" s="8">
        <f t="shared" si="824"/>
        <v>1.21580547112462</v>
      </c>
      <c r="W10535">
        <f>IF(V10535&gt;=[1]Settings!$B$2,1,0)</f>
        <v>0</v>
      </c>
      <c r="X10535" s="9">
        <v>0.14540599286556199</v>
      </c>
      <c r="Y10535" t="s">
        <v>43</v>
      </c>
      <c r="Z10535">
        <f>IF(X10535&gt;=[1]Settings!$B$4,1,0)</f>
        <v>0</v>
      </c>
      <c r="AA10535" t="str">
        <f>IF(X10535&gt;=[1]Settings!$B$7,"Critical",IF(X10535&gt;=[1]Settings!$B$6,"High",IF(X10535&gt;=[1]Settings!$B$5,"Moderate","Low")))</f>
        <v>Low</v>
      </c>
    </row>
    <row r="10536" spans="1:27" x14ac:dyDescent="0.25">
      <c r="A10536">
        <v>10535</v>
      </c>
      <c r="B10536" t="s">
        <v>27</v>
      </c>
      <c r="C10536" t="s">
        <v>38</v>
      </c>
      <c r="D10536" t="s">
        <v>30</v>
      </c>
      <c r="E10536" t="s">
        <v>35</v>
      </c>
      <c r="F10536" t="s">
        <v>31</v>
      </c>
      <c r="G10536">
        <v>4</v>
      </c>
      <c r="H10536">
        <v>477</v>
      </c>
      <c r="I10536">
        <v>66</v>
      </c>
      <c r="J10536">
        <v>9</v>
      </c>
      <c r="K10536">
        <v>5</v>
      </c>
      <c r="L10536" s="6">
        <v>366347.73</v>
      </c>
      <c r="M10536">
        <v>10</v>
      </c>
      <c r="N10536" s="7">
        <f>[1]Settings!$B$3*K10536</f>
        <v>1.25</v>
      </c>
      <c r="O10536">
        <v>6</v>
      </c>
      <c r="P10536" s="8">
        <f t="shared" si="820"/>
        <v>7.333333333333333</v>
      </c>
      <c r="Q10536" s="7">
        <f t="shared" si="821"/>
        <v>6.6</v>
      </c>
      <c r="R10536" s="8">
        <f t="shared" si="822"/>
        <v>1.2578616352201257</v>
      </c>
      <c r="S10536" s="8">
        <f t="shared" si="823"/>
        <v>4.8</v>
      </c>
      <c r="T10536" s="9">
        <v>1.02570994194133</v>
      </c>
      <c r="U10536">
        <v>4</v>
      </c>
      <c r="V10536" s="8">
        <f t="shared" si="824"/>
        <v>0.83857442348008382</v>
      </c>
      <c r="W10536">
        <f>IF(V10536&gt;=[1]Settings!$B$2,1,0)</f>
        <v>0</v>
      </c>
      <c r="X10536" s="9">
        <v>0.33126628398895303</v>
      </c>
      <c r="Y10536" t="s">
        <v>32</v>
      </c>
      <c r="Z10536">
        <f>IF(X10536&gt;=[1]Settings!$B$4,1,0)</f>
        <v>0</v>
      </c>
      <c r="AA10536" t="str">
        <f>IF(X10536&gt;=[1]Settings!$B$7,"Critical",IF(X10536&gt;=[1]Settings!$B$6,"High",IF(X10536&gt;=[1]Settings!$B$5,"Moderate","Low")))</f>
        <v>Moderate</v>
      </c>
    </row>
    <row r="10537" spans="1:27" x14ac:dyDescent="0.25">
      <c r="A10537">
        <v>10536</v>
      </c>
      <c r="B10537" t="s">
        <v>27</v>
      </c>
      <c r="C10537" t="s">
        <v>44</v>
      </c>
      <c r="D10537" t="s">
        <v>34</v>
      </c>
      <c r="E10537" t="s">
        <v>30</v>
      </c>
      <c r="F10537" t="s">
        <v>39</v>
      </c>
      <c r="G10537">
        <v>2</v>
      </c>
      <c r="H10537">
        <v>338</v>
      </c>
      <c r="I10537">
        <v>40</v>
      </c>
      <c r="J10537">
        <v>10</v>
      </c>
      <c r="K10537">
        <v>5</v>
      </c>
      <c r="L10537" s="6">
        <v>328390.96000000002</v>
      </c>
      <c r="M10537">
        <v>7</v>
      </c>
      <c r="N10537" s="7">
        <f>[1]Settings!$B$3*K10537</f>
        <v>1.25</v>
      </c>
      <c r="O10537">
        <v>1</v>
      </c>
      <c r="P10537" s="8">
        <f t="shared" si="820"/>
        <v>4</v>
      </c>
      <c r="Q10537" s="7">
        <f t="shared" si="821"/>
        <v>2.8</v>
      </c>
      <c r="R10537" s="8">
        <f t="shared" si="822"/>
        <v>0.29585798816568049</v>
      </c>
      <c r="S10537" s="8">
        <f t="shared" si="823"/>
        <v>0.8</v>
      </c>
      <c r="T10537" s="9">
        <v>0.31115076009024401</v>
      </c>
      <c r="U10537">
        <v>2</v>
      </c>
      <c r="V10537" s="8">
        <f t="shared" si="824"/>
        <v>0.59171597633136097</v>
      </c>
      <c r="W10537">
        <f>IF(V10537&gt;=[1]Settings!$B$2,1,0)</f>
        <v>0</v>
      </c>
      <c r="X10537" s="9">
        <v>5.7831928133964497E-2</v>
      </c>
      <c r="Y10537" t="s">
        <v>32</v>
      </c>
      <c r="Z10537">
        <f>IF(X10537&gt;=[1]Settings!$B$4,1,0)</f>
        <v>0</v>
      </c>
      <c r="AA10537" t="str">
        <f>IF(X10537&gt;=[1]Settings!$B$7,"Critical",IF(X10537&gt;=[1]Settings!$B$6,"High",IF(X10537&gt;=[1]Settings!$B$5,"Moderate","Low")))</f>
        <v>Low</v>
      </c>
    </row>
    <row r="10538" spans="1:27" x14ac:dyDescent="0.25">
      <c r="A10538">
        <v>10537</v>
      </c>
      <c r="B10538" t="s">
        <v>27</v>
      </c>
      <c r="C10538" t="s">
        <v>37</v>
      </c>
      <c r="D10538" t="s">
        <v>34</v>
      </c>
      <c r="E10538" t="s">
        <v>42</v>
      </c>
      <c r="F10538" t="s">
        <v>39</v>
      </c>
      <c r="G10538">
        <v>4</v>
      </c>
      <c r="H10538">
        <v>289</v>
      </c>
      <c r="I10538">
        <v>57</v>
      </c>
      <c r="J10538">
        <v>9</v>
      </c>
      <c r="K10538">
        <v>8</v>
      </c>
      <c r="L10538" s="6">
        <v>684114.86</v>
      </c>
      <c r="M10538">
        <v>8</v>
      </c>
      <c r="N10538" s="7">
        <f>[1]Settings!$B$3*K10538</f>
        <v>2</v>
      </c>
      <c r="O10538">
        <v>1</v>
      </c>
      <c r="P10538" s="8">
        <f t="shared" si="820"/>
        <v>6.333333333333333</v>
      </c>
      <c r="Q10538" s="7">
        <f t="shared" si="821"/>
        <v>4.5599999999999996</v>
      </c>
      <c r="R10538" s="8">
        <f t="shared" si="822"/>
        <v>0.34602076124567471</v>
      </c>
      <c r="S10538" s="8">
        <f t="shared" si="823"/>
        <v>0.5</v>
      </c>
      <c r="T10538" s="9">
        <v>0.122624092859542</v>
      </c>
      <c r="U10538">
        <v>3</v>
      </c>
      <c r="V10538" s="8">
        <f t="shared" si="824"/>
        <v>1.0380622837370241</v>
      </c>
      <c r="W10538">
        <f>IF(V10538&gt;=[1]Settings!$B$2,1,0)</f>
        <v>0</v>
      </c>
      <c r="X10538" s="9">
        <v>0.22710087895393399</v>
      </c>
      <c r="Y10538" t="s">
        <v>32</v>
      </c>
      <c r="Z10538">
        <f>IF(X10538&gt;=[1]Settings!$B$4,1,0)</f>
        <v>0</v>
      </c>
      <c r="AA10538" t="str">
        <f>IF(X10538&gt;=[1]Settings!$B$7,"Critical",IF(X10538&gt;=[1]Settings!$B$6,"High",IF(X10538&gt;=[1]Settings!$B$5,"Moderate","Low")))</f>
        <v>Low</v>
      </c>
    </row>
    <row r="10539" spans="1:27" x14ac:dyDescent="0.25">
      <c r="A10539">
        <v>10538</v>
      </c>
      <c r="B10539" t="s">
        <v>27</v>
      </c>
      <c r="C10539" t="s">
        <v>28</v>
      </c>
      <c r="D10539" t="s">
        <v>34</v>
      </c>
      <c r="E10539" t="s">
        <v>30</v>
      </c>
      <c r="F10539" t="s">
        <v>31</v>
      </c>
      <c r="G10539">
        <v>3</v>
      </c>
      <c r="H10539">
        <v>334</v>
      </c>
      <c r="I10539">
        <v>40</v>
      </c>
      <c r="J10539">
        <v>8</v>
      </c>
      <c r="K10539">
        <v>8</v>
      </c>
      <c r="L10539" s="6">
        <v>652994.96</v>
      </c>
      <c r="M10539">
        <v>5</v>
      </c>
      <c r="N10539" s="7">
        <f>[1]Settings!$B$3*K10539</f>
        <v>2</v>
      </c>
      <c r="O10539">
        <v>0</v>
      </c>
      <c r="P10539" s="8">
        <f t="shared" si="820"/>
        <v>5</v>
      </c>
      <c r="Q10539" s="7">
        <f t="shared" si="821"/>
        <v>2</v>
      </c>
      <c r="R10539" s="8">
        <f t="shared" si="822"/>
        <v>0</v>
      </c>
      <c r="S10539" s="8">
        <f t="shared" si="823"/>
        <v>0</v>
      </c>
      <c r="T10539" s="9">
        <v>0.28668667097102901</v>
      </c>
      <c r="U10539">
        <v>8</v>
      </c>
      <c r="V10539" s="8">
        <f t="shared" si="824"/>
        <v>2.3952095808383231</v>
      </c>
      <c r="W10539">
        <f>IF(V10539&gt;=[1]Settings!$B$2,1,0)</f>
        <v>1</v>
      </c>
      <c r="X10539" s="9">
        <v>0.29762196540832497</v>
      </c>
      <c r="Y10539" t="s">
        <v>32</v>
      </c>
      <c r="Z10539">
        <f>IF(X10539&gt;=[1]Settings!$B$4,1,0)</f>
        <v>0</v>
      </c>
      <c r="AA10539" t="str">
        <f>IF(X10539&gt;=[1]Settings!$B$7,"Critical",IF(X10539&gt;=[1]Settings!$B$6,"High",IF(X10539&gt;=[1]Settings!$B$5,"Moderate","Low")))</f>
        <v>Low</v>
      </c>
    </row>
    <row r="10540" spans="1:27" x14ac:dyDescent="0.25">
      <c r="A10540">
        <v>10539</v>
      </c>
      <c r="B10540" t="s">
        <v>27</v>
      </c>
      <c r="C10540" t="s">
        <v>33</v>
      </c>
      <c r="D10540" t="s">
        <v>34</v>
      </c>
      <c r="E10540" t="s">
        <v>30</v>
      </c>
      <c r="F10540" t="s">
        <v>36</v>
      </c>
      <c r="G10540">
        <v>4</v>
      </c>
      <c r="H10540">
        <v>996</v>
      </c>
      <c r="I10540">
        <v>89</v>
      </c>
      <c r="J10540">
        <v>13</v>
      </c>
      <c r="K10540">
        <v>8</v>
      </c>
      <c r="L10540" s="6">
        <v>1042512.77</v>
      </c>
      <c r="M10540">
        <v>11</v>
      </c>
      <c r="N10540" s="7">
        <f>[1]Settings!$B$3*K10540</f>
        <v>2</v>
      </c>
      <c r="O10540">
        <v>12</v>
      </c>
      <c r="P10540" s="8">
        <f t="shared" si="820"/>
        <v>6.8461538461538458</v>
      </c>
      <c r="Q10540" s="7">
        <f t="shared" si="821"/>
        <v>9.7899999999999991</v>
      </c>
      <c r="R10540" s="8">
        <f t="shared" si="822"/>
        <v>1.2048192771084338</v>
      </c>
      <c r="S10540" s="8">
        <f t="shared" si="823"/>
        <v>6</v>
      </c>
      <c r="T10540" s="9">
        <v>0.55426127507657197</v>
      </c>
      <c r="U10540">
        <v>21</v>
      </c>
      <c r="V10540" s="8">
        <f t="shared" si="824"/>
        <v>2.1084337349397591</v>
      </c>
      <c r="W10540">
        <f>IF(V10540&gt;=[1]Settings!$B$2,1,0)</f>
        <v>1</v>
      </c>
      <c r="X10540" s="9">
        <v>0.63136869668960605</v>
      </c>
      <c r="Y10540" t="s">
        <v>32</v>
      </c>
      <c r="Z10540">
        <f>IF(X10540&gt;=[1]Settings!$B$4,1,0)</f>
        <v>1</v>
      </c>
      <c r="AA10540" t="str">
        <f>IF(X10540&gt;=[1]Settings!$B$7,"Critical",IF(X10540&gt;=[1]Settings!$B$6,"High",IF(X10540&gt;=[1]Settings!$B$5,"Moderate","Low")))</f>
        <v>High</v>
      </c>
    </row>
    <row r="10541" spans="1:27" x14ac:dyDescent="0.25">
      <c r="A10541">
        <v>10540</v>
      </c>
      <c r="B10541" t="s">
        <v>27</v>
      </c>
      <c r="C10541" t="s">
        <v>40</v>
      </c>
      <c r="D10541" t="s">
        <v>34</v>
      </c>
      <c r="E10541" t="s">
        <v>42</v>
      </c>
      <c r="F10541" t="s">
        <v>39</v>
      </c>
      <c r="G10541">
        <v>4</v>
      </c>
      <c r="H10541">
        <v>345</v>
      </c>
      <c r="I10541">
        <v>64</v>
      </c>
      <c r="J10541">
        <v>8</v>
      </c>
      <c r="K10541">
        <v>6</v>
      </c>
      <c r="L10541" s="6">
        <v>382172.5</v>
      </c>
      <c r="M10541">
        <v>9</v>
      </c>
      <c r="N10541" s="7">
        <f>[1]Settings!$B$3*K10541</f>
        <v>1.5</v>
      </c>
      <c r="O10541">
        <v>1</v>
      </c>
      <c r="P10541" s="8">
        <f t="shared" si="820"/>
        <v>8</v>
      </c>
      <c r="Q10541" s="7">
        <f t="shared" si="821"/>
        <v>5.76</v>
      </c>
      <c r="R10541" s="8">
        <f t="shared" si="822"/>
        <v>0.28985507246376813</v>
      </c>
      <c r="S10541" s="8">
        <f t="shared" si="823"/>
        <v>0.66666666666666663</v>
      </c>
      <c r="T10541" s="9">
        <v>0.26454267655019698</v>
      </c>
      <c r="U10541">
        <v>4</v>
      </c>
      <c r="V10541" s="8">
        <f t="shared" si="824"/>
        <v>1.1594202898550725</v>
      </c>
      <c r="W10541">
        <f>IF(V10541&gt;=[1]Settings!$B$2,1,0)</f>
        <v>0</v>
      </c>
      <c r="X10541" s="9">
        <v>0.109660774469376</v>
      </c>
      <c r="Y10541" t="s">
        <v>32</v>
      </c>
      <c r="Z10541">
        <f>IF(X10541&gt;=[1]Settings!$B$4,1,0)</f>
        <v>0</v>
      </c>
      <c r="AA10541" t="str">
        <f>IF(X10541&gt;=[1]Settings!$B$7,"Critical",IF(X10541&gt;=[1]Settings!$B$6,"High",IF(X10541&gt;=[1]Settings!$B$5,"Moderate","Low")))</f>
        <v>Low</v>
      </c>
    </row>
    <row r="10542" spans="1:27" x14ac:dyDescent="0.25">
      <c r="A10542">
        <v>10541</v>
      </c>
      <c r="B10542" t="s">
        <v>27</v>
      </c>
      <c r="C10542" t="s">
        <v>40</v>
      </c>
      <c r="D10542" t="s">
        <v>30</v>
      </c>
      <c r="E10542" t="s">
        <v>30</v>
      </c>
      <c r="F10542" t="s">
        <v>39</v>
      </c>
      <c r="G10542">
        <v>4</v>
      </c>
      <c r="H10542">
        <v>407</v>
      </c>
      <c r="I10542">
        <v>57</v>
      </c>
      <c r="J10542">
        <v>8</v>
      </c>
      <c r="K10542">
        <v>4</v>
      </c>
      <c r="L10542" s="6">
        <v>304601.2</v>
      </c>
      <c r="M10542">
        <v>11</v>
      </c>
      <c r="N10542" s="7">
        <f>[1]Settings!$B$3*K10542</f>
        <v>1</v>
      </c>
      <c r="O10542">
        <v>0</v>
      </c>
      <c r="P10542" s="8">
        <f t="shared" si="820"/>
        <v>7.125</v>
      </c>
      <c r="Q10542" s="7">
        <f t="shared" si="821"/>
        <v>6.27</v>
      </c>
      <c r="R10542" s="8">
        <f t="shared" si="822"/>
        <v>0</v>
      </c>
      <c r="S10542" s="8">
        <f t="shared" si="823"/>
        <v>0</v>
      </c>
      <c r="T10542" s="9">
        <v>0.110178578612559</v>
      </c>
      <c r="U10542">
        <v>1</v>
      </c>
      <c r="V10542" s="8">
        <f t="shared" si="824"/>
        <v>0.24570024570024571</v>
      </c>
      <c r="W10542">
        <f>IF(V10542&gt;=[1]Settings!$B$2,1,0)</f>
        <v>0</v>
      </c>
      <c r="X10542" s="9">
        <v>1.75019800662994E-2</v>
      </c>
      <c r="Y10542" t="s">
        <v>32</v>
      </c>
      <c r="Z10542">
        <f>IF(X10542&gt;=[1]Settings!$B$4,1,0)</f>
        <v>0</v>
      </c>
      <c r="AA10542" t="str">
        <f>IF(X10542&gt;=[1]Settings!$B$7,"Critical",IF(X10542&gt;=[1]Settings!$B$6,"High",IF(X10542&gt;=[1]Settings!$B$5,"Moderate","Low")))</f>
        <v>Low</v>
      </c>
    </row>
    <row r="10543" spans="1:27" x14ac:dyDescent="0.25">
      <c r="A10543">
        <v>10542</v>
      </c>
      <c r="B10543" t="s">
        <v>27</v>
      </c>
      <c r="C10543" t="s">
        <v>33</v>
      </c>
      <c r="D10543" t="s">
        <v>34</v>
      </c>
      <c r="E10543" t="s">
        <v>35</v>
      </c>
      <c r="F10543" t="s">
        <v>39</v>
      </c>
      <c r="G10543">
        <v>3</v>
      </c>
      <c r="H10543">
        <v>254</v>
      </c>
      <c r="I10543">
        <v>48</v>
      </c>
      <c r="J10543">
        <v>6</v>
      </c>
      <c r="K10543">
        <v>5</v>
      </c>
      <c r="L10543" s="6">
        <v>241331.83</v>
      </c>
      <c r="M10543">
        <v>8</v>
      </c>
      <c r="N10543" s="7">
        <f>[1]Settings!$B$3*K10543</f>
        <v>1.25</v>
      </c>
      <c r="O10543">
        <v>0</v>
      </c>
      <c r="P10543" s="8">
        <f t="shared" si="820"/>
        <v>8</v>
      </c>
      <c r="Q10543" s="7">
        <f t="shared" si="821"/>
        <v>3.84</v>
      </c>
      <c r="R10543" s="8">
        <f t="shared" si="822"/>
        <v>0</v>
      </c>
      <c r="S10543" s="8">
        <f t="shared" si="823"/>
        <v>0</v>
      </c>
      <c r="T10543" s="9">
        <v>0.12730655530385901</v>
      </c>
      <c r="U10543">
        <v>1</v>
      </c>
      <c r="V10543" s="8">
        <f t="shared" si="824"/>
        <v>0.39370078740157483</v>
      </c>
      <c r="W10543">
        <f>IF(V10543&gt;=[1]Settings!$B$2,1,0)</f>
        <v>0</v>
      </c>
      <c r="X10543" s="9">
        <v>6.42955526709557E-2</v>
      </c>
      <c r="Y10543" t="s">
        <v>32</v>
      </c>
      <c r="Z10543">
        <f>IF(X10543&gt;=[1]Settings!$B$4,1,0)</f>
        <v>0</v>
      </c>
      <c r="AA10543" t="str">
        <f>IF(X10543&gt;=[1]Settings!$B$7,"Critical",IF(X10543&gt;=[1]Settings!$B$6,"High",IF(X10543&gt;=[1]Settings!$B$5,"Moderate","Low")))</f>
        <v>Low</v>
      </c>
    </row>
    <row r="10544" spans="1:27" x14ac:dyDescent="0.25">
      <c r="A10544">
        <v>10543</v>
      </c>
      <c r="B10544" t="s">
        <v>27</v>
      </c>
      <c r="C10544" t="s">
        <v>38</v>
      </c>
      <c r="D10544" t="s">
        <v>34</v>
      </c>
      <c r="E10544" t="s">
        <v>35</v>
      </c>
      <c r="F10544" t="s">
        <v>39</v>
      </c>
      <c r="G10544">
        <v>4</v>
      </c>
      <c r="H10544">
        <v>353</v>
      </c>
      <c r="I10544">
        <v>47</v>
      </c>
      <c r="J10544">
        <v>6</v>
      </c>
      <c r="K10544">
        <v>4</v>
      </c>
      <c r="L10544" s="6">
        <v>197840.46</v>
      </c>
      <c r="M10544">
        <v>10</v>
      </c>
      <c r="N10544" s="7">
        <f>[1]Settings!$B$3*K10544</f>
        <v>1</v>
      </c>
      <c r="O10544">
        <v>0</v>
      </c>
      <c r="P10544" s="8">
        <f t="shared" si="820"/>
        <v>7.833333333333333</v>
      </c>
      <c r="Q10544" s="7">
        <f t="shared" si="821"/>
        <v>4.7</v>
      </c>
      <c r="R10544" s="8">
        <f t="shared" si="822"/>
        <v>0</v>
      </c>
      <c r="S10544" s="8">
        <f t="shared" si="823"/>
        <v>0</v>
      </c>
      <c r="T10544" s="9">
        <v>0.35244728413876902</v>
      </c>
      <c r="U10544">
        <v>3</v>
      </c>
      <c r="V10544" s="8">
        <f t="shared" si="824"/>
        <v>0.84985835694050993</v>
      </c>
      <c r="W10544">
        <f>IF(V10544&gt;=[1]Settings!$B$2,1,0)</f>
        <v>0</v>
      </c>
      <c r="X10544" s="9">
        <v>4.0862336754798903E-2</v>
      </c>
      <c r="Y10544" t="s">
        <v>32</v>
      </c>
      <c r="Z10544">
        <f>IF(X10544&gt;=[1]Settings!$B$4,1,0)</f>
        <v>0</v>
      </c>
      <c r="AA10544" t="str">
        <f>IF(X10544&gt;=[1]Settings!$B$7,"Critical",IF(X10544&gt;=[1]Settings!$B$6,"High",IF(X10544&gt;=[1]Settings!$B$5,"Moderate","Low")))</f>
        <v>Low</v>
      </c>
    </row>
    <row r="10545" spans="1:27" x14ac:dyDescent="0.25">
      <c r="A10545">
        <v>10544</v>
      </c>
      <c r="B10545" t="s">
        <v>27</v>
      </c>
      <c r="C10545" t="s">
        <v>28</v>
      </c>
      <c r="D10545" t="s">
        <v>34</v>
      </c>
      <c r="E10545" t="s">
        <v>30</v>
      </c>
      <c r="F10545" t="s">
        <v>31</v>
      </c>
      <c r="G10545">
        <v>4</v>
      </c>
      <c r="H10545">
        <v>479</v>
      </c>
      <c r="I10545">
        <v>58</v>
      </c>
      <c r="J10545">
        <v>9</v>
      </c>
      <c r="K10545">
        <v>4</v>
      </c>
      <c r="L10545" s="6">
        <v>212827.62</v>
      </c>
      <c r="M10545">
        <v>3</v>
      </c>
      <c r="N10545" s="7">
        <f>[1]Settings!$B$3*K10545</f>
        <v>1</v>
      </c>
      <c r="O10545">
        <v>5</v>
      </c>
      <c r="P10545" s="8">
        <f t="shared" si="820"/>
        <v>6.4444444444444446</v>
      </c>
      <c r="Q10545" s="7">
        <f t="shared" si="821"/>
        <v>1.74</v>
      </c>
      <c r="R10545" s="8">
        <f t="shared" si="822"/>
        <v>1.0438413361169103</v>
      </c>
      <c r="S10545" s="8">
        <f t="shared" si="823"/>
        <v>5</v>
      </c>
      <c r="T10545" s="9">
        <v>0.35005600498459899</v>
      </c>
      <c r="U10545">
        <v>1</v>
      </c>
      <c r="V10545" s="8">
        <f t="shared" si="824"/>
        <v>0.20876826722338204</v>
      </c>
      <c r="W10545">
        <f>IF(V10545&gt;=[1]Settings!$B$2,1,0)</f>
        <v>0</v>
      </c>
      <c r="X10545" s="9">
        <v>0.35602110624313399</v>
      </c>
      <c r="Y10545" t="s">
        <v>32</v>
      </c>
      <c r="Z10545">
        <f>IF(X10545&gt;=[1]Settings!$B$4,1,0)</f>
        <v>0</v>
      </c>
      <c r="AA10545" t="str">
        <f>IF(X10545&gt;=[1]Settings!$B$7,"Critical",IF(X10545&gt;=[1]Settings!$B$6,"High",IF(X10545&gt;=[1]Settings!$B$5,"Moderate","Low")))</f>
        <v>Moderate</v>
      </c>
    </row>
    <row r="10546" spans="1:27" x14ac:dyDescent="0.25">
      <c r="A10546">
        <v>10545</v>
      </c>
      <c r="B10546" t="s">
        <v>27</v>
      </c>
      <c r="C10546" t="s">
        <v>44</v>
      </c>
      <c r="D10546" t="s">
        <v>34</v>
      </c>
      <c r="E10546" t="s">
        <v>30</v>
      </c>
      <c r="F10546" t="s">
        <v>36</v>
      </c>
      <c r="G10546">
        <v>4</v>
      </c>
      <c r="H10546">
        <v>604</v>
      </c>
      <c r="I10546">
        <v>56</v>
      </c>
      <c r="J10546">
        <v>8</v>
      </c>
      <c r="K10546">
        <v>12</v>
      </c>
      <c r="L10546" s="6">
        <v>899722.29</v>
      </c>
      <c r="M10546">
        <v>5</v>
      </c>
      <c r="N10546" s="7">
        <f>[1]Settings!$B$3*K10546</f>
        <v>3</v>
      </c>
      <c r="O10546">
        <v>5</v>
      </c>
      <c r="P10546" s="8">
        <f t="shared" si="820"/>
        <v>7</v>
      </c>
      <c r="Q10546" s="7">
        <f t="shared" si="821"/>
        <v>2.8</v>
      </c>
      <c r="R10546" s="8">
        <f t="shared" si="822"/>
        <v>0.82781456953642385</v>
      </c>
      <c r="S10546" s="8">
        <f t="shared" si="823"/>
        <v>1.6666666666666667</v>
      </c>
      <c r="T10546" s="9">
        <v>0.208281364430525</v>
      </c>
      <c r="U10546">
        <v>1</v>
      </c>
      <c r="V10546" s="8">
        <f t="shared" si="824"/>
        <v>0.16556291390728478</v>
      </c>
      <c r="W10546">
        <f>IF(V10546&gt;=[1]Settings!$B$2,1,0)</f>
        <v>0</v>
      </c>
      <c r="X10546" s="9">
        <v>0.44547814130783098</v>
      </c>
      <c r="Y10546" t="s">
        <v>32</v>
      </c>
      <c r="Z10546">
        <f>IF(X10546&gt;=[1]Settings!$B$4,1,0)</f>
        <v>0</v>
      </c>
      <c r="AA10546" t="str">
        <f>IF(X10546&gt;=[1]Settings!$B$7,"Critical",IF(X10546&gt;=[1]Settings!$B$6,"High",IF(X10546&gt;=[1]Settings!$B$5,"Moderate","Low")))</f>
        <v>Moderate</v>
      </c>
    </row>
    <row r="10547" spans="1:27" x14ac:dyDescent="0.25">
      <c r="A10547">
        <v>10546</v>
      </c>
      <c r="B10547" t="s">
        <v>27</v>
      </c>
      <c r="C10547" t="s">
        <v>28</v>
      </c>
      <c r="D10547" t="s">
        <v>34</v>
      </c>
      <c r="E10547" t="s">
        <v>42</v>
      </c>
      <c r="F10547" t="s">
        <v>36</v>
      </c>
      <c r="G10547">
        <v>5</v>
      </c>
      <c r="H10547">
        <v>623</v>
      </c>
      <c r="I10547">
        <v>88</v>
      </c>
      <c r="J10547">
        <v>7</v>
      </c>
      <c r="K10547">
        <v>13</v>
      </c>
      <c r="L10547" s="6">
        <v>830169.25</v>
      </c>
      <c r="M10547">
        <v>9</v>
      </c>
      <c r="N10547" s="7">
        <f>[1]Settings!$B$3*K10547</f>
        <v>3.25</v>
      </c>
      <c r="O10547">
        <v>14</v>
      </c>
      <c r="P10547" s="8">
        <f t="shared" si="820"/>
        <v>12.571428571428571</v>
      </c>
      <c r="Q10547" s="7">
        <f t="shared" si="821"/>
        <v>7.92</v>
      </c>
      <c r="R10547" s="8">
        <f t="shared" si="822"/>
        <v>2.2471910112359552</v>
      </c>
      <c r="S10547" s="8">
        <f t="shared" si="823"/>
        <v>4.3076923076923075</v>
      </c>
      <c r="T10547" s="9">
        <v>0.780474922823436</v>
      </c>
      <c r="U10547">
        <v>23</v>
      </c>
      <c r="V10547" s="8">
        <f t="shared" si="824"/>
        <v>3.6918138041733548</v>
      </c>
      <c r="W10547">
        <f>IF(V10547&gt;=[1]Settings!$B$2,1,0)</f>
        <v>1</v>
      </c>
      <c r="X10547" s="9">
        <v>0.95016318559646595</v>
      </c>
      <c r="Y10547" t="s">
        <v>32</v>
      </c>
      <c r="Z10547">
        <f>IF(X10547&gt;=[1]Settings!$B$4,1,0)</f>
        <v>1</v>
      </c>
      <c r="AA10547" t="str">
        <f>IF(X10547&gt;=[1]Settings!$B$7,"Critical",IF(X10547&gt;=[1]Settings!$B$6,"High",IF(X10547&gt;=[1]Settings!$B$5,"Moderate","Low")))</f>
        <v>Critical</v>
      </c>
    </row>
    <row r="10548" spans="1:27" x14ac:dyDescent="0.25">
      <c r="A10548">
        <v>10547</v>
      </c>
      <c r="B10548" t="s">
        <v>27</v>
      </c>
      <c r="C10548" t="s">
        <v>33</v>
      </c>
      <c r="D10548" t="s">
        <v>29</v>
      </c>
      <c r="E10548" t="s">
        <v>35</v>
      </c>
      <c r="F10548" t="s">
        <v>31</v>
      </c>
      <c r="G10548">
        <v>2</v>
      </c>
      <c r="H10548">
        <v>359</v>
      </c>
      <c r="I10548">
        <v>45</v>
      </c>
      <c r="J10548">
        <v>7</v>
      </c>
      <c r="K10548">
        <v>4</v>
      </c>
      <c r="L10548" s="6">
        <v>267279.84000000003</v>
      </c>
      <c r="M10548">
        <v>7</v>
      </c>
      <c r="N10548" s="7">
        <f>[1]Settings!$B$3*K10548</f>
        <v>1</v>
      </c>
      <c r="O10548">
        <v>2</v>
      </c>
      <c r="P10548" s="8">
        <f t="shared" si="820"/>
        <v>6.4285714285714288</v>
      </c>
      <c r="Q10548" s="7">
        <f t="shared" si="821"/>
        <v>3.15</v>
      </c>
      <c r="R10548" s="8">
        <f t="shared" si="822"/>
        <v>0.55710306406685239</v>
      </c>
      <c r="S10548" s="8">
        <f t="shared" si="823"/>
        <v>2</v>
      </c>
      <c r="T10548" s="9">
        <v>0.360906460421273</v>
      </c>
      <c r="U10548">
        <v>6</v>
      </c>
      <c r="V10548" s="8">
        <f t="shared" si="824"/>
        <v>1.6713091922005572</v>
      </c>
      <c r="W10548">
        <f>IF(V10548&gt;=[1]Settings!$B$2,1,0)</f>
        <v>0</v>
      </c>
      <c r="X10548" s="9">
        <v>0.11001500487327601</v>
      </c>
      <c r="Y10548" t="s">
        <v>32</v>
      </c>
      <c r="Z10548">
        <f>IF(X10548&gt;=[1]Settings!$B$4,1,0)</f>
        <v>0</v>
      </c>
      <c r="AA10548" t="str">
        <f>IF(X10548&gt;=[1]Settings!$B$7,"Critical",IF(X10548&gt;=[1]Settings!$B$6,"High",IF(X10548&gt;=[1]Settings!$B$5,"Moderate","Low")))</f>
        <v>Low</v>
      </c>
    </row>
    <row r="10549" spans="1:27" x14ac:dyDescent="0.25">
      <c r="A10549">
        <v>10548</v>
      </c>
      <c r="B10549" t="s">
        <v>41</v>
      </c>
      <c r="C10549" t="s">
        <v>44</v>
      </c>
      <c r="D10549" t="s">
        <v>30</v>
      </c>
      <c r="E10549" t="s">
        <v>42</v>
      </c>
      <c r="F10549" t="s">
        <v>31</v>
      </c>
      <c r="G10549">
        <v>3</v>
      </c>
      <c r="H10549">
        <v>840</v>
      </c>
      <c r="I10549">
        <v>60</v>
      </c>
      <c r="J10549">
        <v>12</v>
      </c>
      <c r="K10549">
        <v>11</v>
      </c>
      <c r="L10549" s="6">
        <v>1641512.79</v>
      </c>
      <c r="M10549">
        <v>13</v>
      </c>
      <c r="N10549" s="7">
        <f>[1]Settings!$B$3*K10549</f>
        <v>2.75</v>
      </c>
      <c r="O10549">
        <v>12</v>
      </c>
      <c r="P10549" s="8">
        <f t="shared" si="820"/>
        <v>5</v>
      </c>
      <c r="Q10549" s="7">
        <f t="shared" si="821"/>
        <v>7.8</v>
      </c>
      <c r="R10549" s="8">
        <f t="shared" si="822"/>
        <v>1.4285714285714286</v>
      </c>
      <c r="S10549" s="8">
        <f t="shared" si="823"/>
        <v>4.3636363636363633</v>
      </c>
      <c r="T10549" s="9">
        <v>0.48711860588851802</v>
      </c>
      <c r="U10549">
        <v>21</v>
      </c>
      <c r="V10549" s="8">
        <f t="shared" si="824"/>
        <v>2.5</v>
      </c>
      <c r="W10549">
        <f>IF(V10549&gt;=[1]Settings!$B$2,1,0)</f>
        <v>1</v>
      </c>
      <c r="X10549" s="9">
        <v>0.80739635229110696</v>
      </c>
      <c r="Y10549" t="s">
        <v>43</v>
      </c>
      <c r="Z10549">
        <f>IF(X10549&gt;=[1]Settings!$B$4,1,0)</f>
        <v>1</v>
      </c>
      <c r="AA10549" t="str">
        <f>IF(X10549&gt;=[1]Settings!$B$7,"Critical",IF(X10549&gt;=[1]Settings!$B$6,"High",IF(X10549&gt;=[1]Settings!$B$5,"Moderate","Low")))</f>
        <v>High</v>
      </c>
    </row>
    <row r="10550" spans="1:27" x14ac:dyDescent="0.25">
      <c r="A10550">
        <v>10549</v>
      </c>
      <c r="B10550" t="s">
        <v>27</v>
      </c>
      <c r="C10550" t="s">
        <v>33</v>
      </c>
      <c r="D10550" t="s">
        <v>34</v>
      </c>
      <c r="E10550" t="s">
        <v>30</v>
      </c>
      <c r="F10550" t="s">
        <v>36</v>
      </c>
      <c r="G10550">
        <v>2</v>
      </c>
      <c r="H10550">
        <v>574</v>
      </c>
      <c r="I10550">
        <v>52</v>
      </c>
      <c r="J10550">
        <v>13</v>
      </c>
      <c r="K10550">
        <v>7</v>
      </c>
      <c r="L10550" s="6">
        <v>655103.34</v>
      </c>
      <c r="M10550">
        <v>9</v>
      </c>
      <c r="N10550" s="7">
        <f>[1]Settings!$B$3*K10550</f>
        <v>1.75</v>
      </c>
      <c r="O10550">
        <v>2</v>
      </c>
      <c r="P10550" s="8">
        <f t="shared" si="820"/>
        <v>4</v>
      </c>
      <c r="Q10550" s="7">
        <f t="shared" si="821"/>
        <v>4.68</v>
      </c>
      <c r="R10550" s="8">
        <f t="shared" si="822"/>
        <v>0.34843205574912894</v>
      </c>
      <c r="S10550" s="8">
        <f t="shared" si="823"/>
        <v>1.1428571428571428</v>
      </c>
      <c r="T10550" s="9">
        <v>0.26767756064432202</v>
      </c>
      <c r="U10550">
        <v>10</v>
      </c>
      <c r="V10550" s="8">
        <f t="shared" si="824"/>
        <v>1.7421602787456445</v>
      </c>
      <c r="W10550">
        <f>IF(V10550&gt;=[1]Settings!$B$2,1,0)</f>
        <v>0</v>
      </c>
      <c r="X10550" s="9">
        <v>0.19386044144630399</v>
      </c>
      <c r="Y10550" t="s">
        <v>32</v>
      </c>
      <c r="Z10550">
        <f>IF(X10550&gt;=[1]Settings!$B$4,1,0)</f>
        <v>0</v>
      </c>
      <c r="AA10550" t="str">
        <f>IF(X10550&gt;=[1]Settings!$B$7,"Critical",IF(X10550&gt;=[1]Settings!$B$6,"High",IF(X10550&gt;=[1]Settings!$B$5,"Moderate","Low")))</f>
        <v>Low</v>
      </c>
    </row>
    <row r="10551" spans="1:27" x14ac:dyDescent="0.25">
      <c r="A10551">
        <v>10550</v>
      </c>
      <c r="B10551" t="s">
        <v>41</v>
      </c>
      <c r="C10551" t="s">
        <v>33</v>
      </c>
      <c r="D10551" t="s">
        <v>30</v>
      </c>
      <c r="E10551" t="s">
        <v>42</v>
      </c>
      <c r="F10551" t="s">
        <v>36</v>
      </c>
      <c r="G10551">
        <v>4</v>
      </c>
      <c r="H10551">
        <v>561</v>
      </c>
      <c r="I10551">
        <v>45</v>
      </c>
      <c r="J10551">
        <v>9</v>
      </c>
      <c r="K10551">
        <v>6</v>
      </c>
      <c r="L10551" s="6">
        <v>589914.43000000005</v>
      </c>
      <c r="M10551">
        <v>5</v>
      </c>
      <c r="N10551" s="7">
        <f>[1]Settings!$B$3*K10551</f>
        <v>1.5</v>
      </c>
      <c r="O10551">
        <v>4</v>
      </c>
      <c r="P10551" s="8">
        <f t="shared" si="820"/>
        <v>5</v>
      </c>
      <c r="Q10551" s="7">
        <f t="shared" si="821"/>
        <v>2.25</v>
      </c>
      <c r="R10551" s="8">
        <f t="shared" si="822"/>
        <v>0.71301247771836007</v>
      </c>
      <c r="S10551" s="8">
        <f t="shared" si="823"/>
        <v>2.6666666666666665</v>
      </c>
      <c r="T10551" s="9">
        <v>0.50228060273034303</v>
      </c>
      <c r="U10551">
        <v>9</v>
      </c>
      <c r="V10551" s="8">
        <f t="shared" si="824"/>
        <v>1.6042780748663101</v>
      </c>
      <c r="W10551">
        <f>IF(V10551&gt;=[1]Settings!$B$2,1,0)</f>
        <v>0</v>
      </c>
      <c r="X10551" s="9">
        <v>0.16437493264675099</v>
      </c>
      <c r="Y10551" t="s">
        <v>43</v>
      </c>
      <c r="Z10551">
        <f>IF(X10551&gt;=[1]Settings!$B$4,1,0)</f>
        <v>0</v>
      </c>
      <c r="AA10551" t="str">
        <f>IF(X10551&gt;=[1]Settings!$B$7,"Critical",IF(X10551&gt;=[1]Settings!$B$6,"High",IF(X10551&gt;=[1]Settings!$B$5,"Moderate","Low")))</f>
        <v>Low</v>
      </c>
    </row>
    <row r="10552" spans="1:27" x14ac:dyDescent="0.25">
      <c r="A10552">
        <v>10551</v>
      </c>
      <c r="B10552" t="s">
        <v>27</v>
      </c>
      <c r="C10552" t="s">
        <v>40</v>
      </c>
      <c r="D10552" t="s">
        <v>34</v>
      </c>
      <c r="E10552" t="s">
        <v>30</v>
      </c>
      <c r="F10552" t="s">
        <v>36</v>
      </c>
      <c r="G10552">
        <v>3</v>
      </c>
      <c r="H10552">
        <v>344</v>
      </c>
      <c r="I10552">
        <v>52</v>
      </c>
      <c r="J10552">
        <v>5</v>
      </c>
      <c r="K10552">
        <v>7</v>
      </c>
      <c r="L10552" s="6">
        <v>340796.55</v>
      </c>
      <c r="M10552">
        <v>5</v>
      </c>
      <c r="N10552" s="7">
        <f>[1]Settings!$B$3*K10552</f>
        <v>1.75</v>
      </c>
      <c r="O10552">
        <v>8</v>
      </c>
      <c r="P10552" s="8">
        <f t="shared" si="820"/>
        <v>10.4</v>
      </c>
      <c r="Q10552" s="7">
        <f t="shared" si="821"/>
        <v>2.6</v>
      </c>
      <c r="R10552" s="8">
        <f t="shared" si="822"/>
        <v>2.3255813953488373</v>
      </c>
      <c r="S10552" s="8">
        <f t="shared" si="823"/>
        <v>4.5714285714285712</v>
      </c>
      <c r="T10552" s="9">
        <v>0.63784262766940503</v>
      </c>
      <c r="U10552">
        <v>5</v>
      </c>
      <c r="V10552" s="8">
        <f t="shared" si="824"/>
        <v>1.4534883720930232</v>
      </c>
      <c r="W10552">
        <f>IF(V10552&gt;=[1]Settings!$B$2,1,0)</f>
        <v>0</v>
      </c>
      <c r="X10552" s="9">
        <v>0.66653198003768899</v>
      </c>
      <c r="Y10552" t="s">
        <v>32</v>
      </c>
      <c r="Z10552">
        <f>IF(X10552&gt;=[1]Settings!$B$4,1,0)</f>
        <v>1</v>
      </c>
      <c r="AA10552" t="str">
        <f>IF(X10552&gt;=[1]Settings!$B$7,"Critical",IF(X10552&gt;=[1]Settings!$B$6,"High",IF(X10552&gt;=[1]Settings!$B$5,"Moderate","Low")))</f>
        <v>High</v>
      </c>
    </row>
    <row r="10553" spans="1:27" x14ac:dyDescent="0.25">
      <c r="A10553">
        <v>10552</v>
      </c>
      <c r="B10553" t="s">
        <v>27</v>
      </c>
      <c r="C10553" t="s">
        <v>38</v>
      </c>
      <c r="D10553" t="s">
        <v>30</v>
      </c>
      <c r="E10553" t="s">
        <v>35</v>
      </c>
      <c r="F10553" t="s">
        <v>36</v>
      </c>
      <c r="G10553">
        <v>4</v>
      </c>
      <c r="H10553">
        <v>494</v>
      </c>
      <c r="I10553">
        <v>56</v>
      </c>
      <c r="J10553">
        <v>12</v>
      </c>
      <c r="K10553">
        <v>7</v>
      </c>
      <c r="L10553" s="6">
        <v>682010.65</v>
      </c>
      <c r="M10553">
        <v>8</v>
      </c>
      <c r="N10553" s="7">
        <f>[1]Settings!$B$3*K10553</f>
        <v>1.75</v>
      </c>
      <c r="O10553">
        <v>6</v>
      </c>
      <c r="P10553" s="8">
        <f t="shared" si="820"/>
        <v>4.666666666666667</v>
      </c>
      <c r="Q10553" s="7">
        <f t="shared" si="821"/>
        <v>4.4800000000000004</v>
      </c>
      <c r="R10553" s="8">
        <f t="shared" si="822"/>
        <v>1.214574898785425</v>
      </c>
      <c r="S10553" s="8">
        <f t="shared" si="823"/>
        <v>3.4285714285714284</v>
      </c>
      <c r="T10553" s="9">
        <v>0.27653412820650602</v>
      </c>
      <c r="U10553">
        <v>5</v>
      </c>
      <c r="V10553" s="8">
        <f t="shared" si="824"/>
        <v>1.0121457489878543</v>
      </c>
      <c r="W10553">
        <f>IF(V10553&gt;=[1]Settings!$B$2,1,0)</f>
        <v>0</v>
      </c>
      <c r="X10553" s="9">
        <v>0.44460693001747098</v>
      </c>
      <c r="Y10553" t="s">
        <v>32</v>
      </c>
      <c r="Z10553">
        <f>IF(X10553&gt;=[1]Settings!$B$4,1,0)</f>
        <v>0</v>
      </c>
      <c r="AA10553" t="str">
        <f>IF(X10553&gt;=[1]Settings!$B$7,"Critical",IF(X10553&gt;=[1]Settings!$B$6,"High",IF(X10553&gt;=[1]Settings!$B$5,"Moderate","Low")))</f>
        <v>Moderate</v>
      </c>
    </row>
    <row r="10554" spans="1:27" x14ac:dyDescent="0.25">
      <c r="A10554">
        <v>10553</v>
      </c>
      <c r="B10554" t="s">
        <v>41</v>
      </c>
      <c r="C10554" t="s">
        <v>40</v>
      </c>
      <c r="D10554" t="s">
        <v>29</v>
      </c>
      <c r="E10554" t="s">
        <v>30</v>
      </c>
      <c r="F10554" t="s">
        <v>36</v>
      </c>
      <c r="G10554">
        <v>2</v>
      </c>
      <c r="H10554">
        <v>799</v>
      </c>
      <c r="I10554">
        <v>52</v>
      </c>
      <c r="J10554">
        <v>14</v>
      </c>
      <c r="K10554">
        <v>9</v>
      </c>
      <c r="L10554" s="6">
        <v>1302749.08</v>
      </c>
      <c r="M10554">
        <v>9</v>
      </c>
      <c r="N10554" s="7">
        <f>[1]Settings!$B$3*K10554</f>
        <v>2.25</v>
      </c>
      <c r="O10554">
        <v>6</v>
      </c>
      <c r="P10554" s="8">
        <f t="shared" si="820"/>
        <v>3.7142857142857144</v>
      </c>
      <c r="Q10554" s="7">
        <f t="shared" si="821"/>
        <v>4.68</v>
      </c>
      <c r="R10554" s="8">
        <f t="shared" si="822"/>
        <v>0.75093867334167708</v>
      </c>
      <c r="S10554" s="8">
        <f t="shared" si="823"/>
        <v>2.6666666666666665</v>
      </c>
      <c r="T10554" s="9">
        <v>0.25516745965342202</v>
      </c>
      <c r="U10554">
        <v>12</v>
      </c>
      <c r="V10554" s="8">
        <f t="shared" si="824"/>
        <v>1.5018773466833542</v>
      </c>
      <c r="W10554">
        <f>IF(V10554&gt;=[1]Settings!$B$2,1,0)</f>
        <v>0</v>
      </c>
      <c r="X10554" s="9">
        <v>0.34311136603355402</v>
      </c>
      <c r="Y10554" t="s">
        <v>43</v>
      </c>
      <c r="Z10554">
        <f>IF(X10554&gt;=[1]Settings!$B$4,1,0)</f>
        <v>0</v>
      </c>
      <c r="AA10554" t="str">
        <f>IF(X10554&gt;=[1]Settings!$B$7,"Critical",IF(X10554&gt;=[1]Settings!$B$6,"High",IF(X10554&gt;=[1]Settings!$B$5,"Moderate","Low")))</f>
        <v>Moderate</v>
      </c>
    </row>
    <row r="10555" spans="1:27" x14ac:dyDescent="0.25">
      <c r="A10555">
        <v>10554</v>
      </c>
      <c r="B10555" t="s">
        <v>27</v>
      </c>
      <c r="C10555" t="s">
        <v>38</v>
      </c>
      <c r="D10555" t="s">
        <v>34</v>
      </c>
      <c r="E10555" t="s">
        <v>35</v>
      </c>
      <c r="F10555" t="s">
        <v>36</v>
      </c>
      <c r="G10555">
        <v>3</v>
      </c>
      <c r="H10555">
        <v>800</v>
      </c>
      <c r="I10555">
        <v>58</v>
      </c>
      <c r="J10555">
        <v>10</v>
      </c>
      <c r="K10555">
        <v>21</v>
      </c>
      <c r="L10555" s="6">
        <v>1900628.33</v>
      </c>
      <c r="M10555">
        <v>8</v>
      </c>
      <c r="N10555" s="7">
        <f>[1]Settings!$B$3*K10555</f>
        <v>5.25</v>
      </c>
      <c r="O10555">
        <v>28</v>
      </c>
      <c r="P10555" s="8">
        <f t="shared" si="820"/>
        <v>5.8</v>
      </c>
      <c r="Q10555" s="7">
        <f t="shared" si="821"/>
        <v>4.6399999999999997</v>
      </c>
      <c r="R10555" s="8">
        <f t="shared" si="822"/>
        <v>3.5</v>
      </c>
      <c r="S10555" s="8">
        <f t="shared" si="823"/>
        <v>5.333333333333333</v>
      </c>
      <c r="T10555" s="9">
        <v>0.57125027308948595</v>
      </c>
      <c r="U10555">
        <v>68</v>
      </c>
      <c r="V10555" s="8">
        <f t="shared" si="824"/>
        <v>8.5</v>
      </c>
      <c r="W10555">
        <f>IF(V10555&gt;=[1]Settings!$B$2,1,0)</f>
        <v>1</v>
      </c>
      <c r="X10555" s="9">
        <v>0.98276811838150002</v>
      </c>
      <c r="Y10555" t="s">
        <v>32</v>
      </c>
      <c r="Z10555">
        <f>IF(X10555&gt;=[1]Settings!$B$4,1,0)</f>
        <v>1</v>
      </c>
      <c r="AA10555" t="str">
        <f>IF(X10555&gt;=[1]Settings!$B$7,"Critical",IF(X10555&gt;=[1]Settings!$B$6,"High",IF(X10555&gt;=[1]Settings!$B$5,"Moderate","Low")))</f>
        <v>Critical</v>
      </c>
    </row>
    <row r="10556" spans="1:27" x14ac:dyDescent="0.25">
      <c r="A10556">
        <v>10555</v>
      </c>
      <c r="B10556" t="s">
        <v>27</v>
      </c>
      <c r="C10556" t="s">
        <v>28</v>
      </c>
      <c r="D10556" t="s">
        <v>34</v>
      </c>
      <c r="E10556" t="s">
        <v>35</v>
      </c>
      <c r="F10556" t="s">
        <v>31</v>
      </c>
      <c r="G10556">
        <v>2</v>
      </c>
      <c r="H10556">
        <v>412</v>
      </c>
      <c r="I10556">
        <v>52</v>
      </c>
      <c r="J10556">
        <v>11</v>
      </c>
      <c r="K10556">
        <v>6</v>
      </c>
      <c r="L10556" s="6">
        <v>627498.42000000004</v>
      </c>
      <c r="M10556">
        <v>5</v>
      </c>
      <c r="N10556" s="7">
        <f>[1]Settings!$B$3*K10556</f>
        <v>1.5</v>
      </c>
      <c r="O10556">
        <v>6</v>
      </c>
      <c r="P10556" s="8">
        <f t="shared" si="820"/>
        <v>4.7272727272727275</v>
      </c>
      <c r="Q10556" s="7">
        <f t="shared" si="821"/>
        <v>2.6</v>
      </c>
      <c r="R10556" s="8">
        <f t="shared" si="822"/>
        <v>1.4563106796116505</v>
      </c>
      <c r="S10556" s="8">
        <f t="shared" si="823"/>
        <v>4</v>
      </c>
      <c r="T10556" s="9">
        <v>0.98674731920426395</v>
      </c>
      <c r="U10556">
        <v>14</v>
      </c>
      <c r="V10556" s="8">
        <f t="shared" si="824"/>
        <v>3.3980582524271843</v>
      </c>
      <c r="W10556">
        <f>IF(V10556&gt;=[1]Settings!$B$2,1,0)</f>
        <v>1</v>
      </c>
      <c r="X10556" s="9">
        <v>0.56585323810577404</v>
      </c>
      <c r="Y10556" t="s">
        <v>32</v>
      </c>
      <c r="Z10556">
        <f>IF(X10556&gt;=[1]Settings!$B$4,1,0)</f>
        <v>1</v>
      </c>
      <c r="AA10556" t="str">
        <f>IF(X10556&gt;=[1]Settings!$B$7,"Critical",IF(X10556&gt;=[1]Settings!$B$6,"High",IF(X10556&gt;=[1]Settings!$B$5,"Moderate","Low")))</f>
        <v>Moderate</v>
      </c>
    </row>
    <row r="10557" spans="1:27" x14ac:dyDescent="0.25">
      <c r="A10557">
        <v>10556</v>
      </c>
      <c r="B10557" t="s">
        <v>41</v>
      </c>
      <c r="C10557" t="s">
        <v>40</v>
      </c>
      <c r="D10557" t="s">
        <v>30</v>
      </c>
      <c r="E10557" t="s">
        <v>42</v>
      </c>
      <c r="F10557" t="s">
        <v>36</v>
      </c>
      <c r="G10557">
        <v>3</v>
      </c>
      <c r="H10557">
        <v>316</v>
      </c>
      <c r="I10557">
        <v>69</v>
      </c>
      <c r="J10557">
        <v>6</v>
      </c>
      <c r="K10557">
        <v>5</v>
      </c>
      <c r="L10557" s="6">
        <v>234735.77</v>
      </c>
      <c r="M10557">
        <v>7</v>
      </c>
      <c r="N10557" s="7">
        <f>[1]Settings!$B$3*K10557</f>
        <v>1.25</v>
      </c>
      <c r="O10557">
        <v>4</v>
      </c>
      <c r="P10557" s="8">
        <f t="shared" si="820"/>
        <v>11.5</v>
      </c>
      <c r="Q10557" s="7">
        <f t="shared" si="821"/>
        <v>4.83</v>
      </c>
      <c r="R10557" s="8">
        <f t="shared" si="822"/>
        <v>1.2658227848101267</v>
      </c>
      <c r="S10557" s="8">
        <f t="shared" si="823"/>
        <v>3.2</v>
      </c>
      <c r="T10557" s="9">
        <v>0.461305798511706</v>
      </c>
      <c r="U10557">
        <v>8</v>
      </c>
      <c r="V10557" s="8">
        <f t="shared" si="824"/>
        <v>2.5316455696202533</v>
      </c>
      <c r="W10557">
        <f>IF(V10557&gt;=[1]Settings!$B$2,1,0)</f>
        <v>1</v>
      </c>
      <c r="X10557" s="9">
        <v>0.373639136552811</v>
      </c>
      <c r="Y10557" t="s">
        <v>43</v>
      </c>
      <c r="Z10557">
        <f>IF(X10557&gt;=[1]Settings!$B$4,1,0)</f>
        <v>0</v>
      </c>
      <c r="AA10557" t="str">
        <f>IF(X10557&gt;=[1]Settings!$B$7,"Critical",IF(X10557&gt;=[1]Settings!$B$6,"High",IF(X10557&gt;=[1]Settings!$B$5,"Moderate","Low")))</f>
        <v>Moderate</v>
      </c>
    </row>
    <row r="10558" spans="1:27" x14ac:dyDescent="0.25">
      <c r="A10558">
        <v>10557</v>
      </c>
      <c r="B10558" t="s">
        <v>27</v>
      </c>
      <c r="C10558" t="s">
        <v>44</v>
      </c>
      <c r="D10558" t="s">
        <v>34</v>
      </c>
      <c r="E10558" t="s">
        <v>30</v>
      </c>
      <c r="F10558" t="s">
        <v>36</v>
      </c>
      <c r="G10558">
        <v>3</v>
      </c>
      <c r="H10558">
        <v>772</v>
      </c>
      <c r="I10558">
        <v>40</v>
      </c>
      <c r="J10558">
        <v>13</v>
      </c>
      <c r="K10558">
        <v>4</v>
      </c>
      <c r="L10558" s="6">
        <v>444778.77</v>
      </c>
      <c r="M10558">
        <v>2</v>
      </c>
      <c r="N10558" s="7">
        <f>[1]Settings!$B$3*K10558</f>
        <v>1</v>
      </c>
      <c r="O10558">
        <v>3</v>
      </c>
      <c r="P10558" s="8">
        <f t="shared" si="820"/>
        <v>3.0769230769230771</v>
      </c>
      <c r="Q10558" s="7">
        <f t="shared" si="821"/>
        <v>0.8</v>
      </c>
      <c r="R10558" s="8">
        <f t="shared" si="822"/>
        <v>0.38860103626943004</v>
      </c>
      <c r="S10558" s="8">
        <f t="shared" si="823"/>
        <v>3</v>
      </c>
      <c r="T10558" s="9">
        <v>0.35977749614281601</v>
      </c>
      <c r="U10558">
        <v>1</v>
      </c>
      <c r="V10558" s="8">
        <f t="shared" si="824"/>
        <v>0.12953367875647667</v>
      </c>
      <c r="W10558">
        <f>IF(V10558&gt;=[1]Settings!$B$2,1,0)</f>
        <v>0</v>
      </c>
      <c r="X10558" s="9">
        <v>5.9963393956422799E-2</v>
      </c>
      <c r="Y10558" t="s">
        <v>32</v>
      </c>
      <c r="Z10558">
        <f>IF(X10558&gt;=[1]Settings!$B$4,1,0)</f>
        <v>0</v>
      </c>
      <c r="AA10558" t="str">
        <f>IF(X10558&gt;=[1]Settings!$B$7,"Critical",IF(X10558&gt;=[1]Settings!$B$6,"High",IF(X10558&gt;=[1]Settings!$B$5,"Moderate","Low")))</f>
        <v>Low</v>
      </c>
    </row>
    <row r="10559" spans="1:27" x14ac:dyDescent="0.25">
      <c r="A10559">
        <v>10558</v>
      </c>
      <c r="B10559" t="s">
        <v>27</v>
      </c>
      <c r="C10559" t="s">
        <v>38</v>
      </c>
      <c r="D10559" t="s">
        <v>34</v>
      </c>
      <c r="E10559" t="s">
        <v>35</v>
      </c>
      <c r="F10559" t="s">
        <v>39</v>
      </c>
      <c r="G10559">
        <v>4</v>
      </c>
      <c r="H10559">
        <v>613</v>
      </c>
      <c r="I10559">
        <v>71</v>
      </c>
      <c r="J10559">
        <v>14</v>
      </c>
      <c r="K10559">
        <v>18</v>
      </c>
      <c r="L10559" s="6">
        <v>1814638.32</v>
      </c>
      <c r="M10559">
        <v>7</v>
      </c>
      <c r="N10559" s="7">
        <f>[1]Settings!$B$3*K10559</f>
        <v>4.5</v>
      </c>
      <c r="O10559">
        <v>17</v>
      </c>
      <c r="P10559" s="8">
        <f t="shared" si="820"/>
        <v>5.0714285714285712</v>
      </c>
      <c r="Q10559" s="7">
        <f t="shared" si="821"/>
        <v>4.97</v>
      </c>
      <c r="R10559" s="8">
        <f t="shared" si="822"/>
        <v>2.7732463295269167</v>
      </c>
      <c r="S10559" s="8">
        <f t="shared" si="823"/>
        <v>3.7777777777777777</v>
      </c>
      <c r="T10559" s="9">
        <v>0.57754366035550797</v>
      </c>
      <c r="U10559">
        <v>22</v>
      </c>
      <c r="V10559" s="8">
        <f t="shared" si="824"/>
        <v>3.5889070146818924</v>
      </c>
      <c r="W10559">
        <f>IF(V10559&gt;=[1]Settings!$B$2,1,0)</f>
        <v>1</v>
      </c>
      <c r="X10559" s="9">
        <v>0.95607382059097301</v>
      </c>
      <c r="Y10559" t="s">
        <v>32</v>
      </c>
      <c r="Z10559">
        <f>IF(X10559&gt;=[1]Settings!$B$4,1,0)</f>
        <v>1</v>
      </c>
      <c r="AA10559" t="str">
        <f>IF(X10559&gt;=[1]Settings!$B$7,"Critical",IF(X10559&gt;=[1]Settings!$B$6,"High",IF(X10559&gt;=[1]Settings!$B$5,"Moderate","Low")))</f>
        <v>Critical</v>
      </c>
    </row>
    <row r="10560" spans="1:27" x14ac:dyDescent="0.25">
      <c r="A10560">
        <v>10559</v>
      </c>
      <c r="B10560" t="s">
        <v>27</v>
      </c>
      <c r="C10560" t="s">
        <v>28</v>
      </c>
      <c r="D10560" t="s">
        <v>30</v>
      </c>
      <c r="E10560" t="s">
        <v>30</v>
      </c>
      <c r="F10560" t="s">
        <v>36</v>
      </c>
      <c r="G10560">
        <v>3</v>
      </c>
      <c r="H10560">
        <v>772</v>
      </c>
      <c r="I10560">
        <v>100</v>
      </c>
      <c r="J10560">
        <v>15</v>
      </c>
      <c r="K10560">
        <v>7</v>
      </c>
      <c r="L10560" s="6">
        <v>1065110.99</v>
      </c>
      <c r="M10560">
        <v>10</v>
      </c>
      <c r="N10560" s="7">
        <f>[1]Settings!$B$3*K10560</f>
        <v>1.75</v>
      </c>
      <c r="O10560">
        <v>22</v>
      </c>
      <c r="P10560" s="8">
        <f t="shared" si="820"/>
        <v>6.666666666666667</v>
      </c>
      <c r="Q10560" s="7">
        <f t="shared" si="821"/>
        <v>10</v>
      </c>
      <c r="R10560" s="8">
        <f t="shared" si="822"/>
        <v>2.849740932642487</v>
      </c>
      <c r="S10560" s="8">
        <f t="shared" si="823"/>
        <v>12.571428571428571</v>
      </c>
      <c r="T10560" s="9">
        <v>1.4801202784716301</v>
      </c>
      <c r="U10560">
        <v>17</v>
      </c>
      <c r="V10560" s="8">
        <f t="shared" si="824"/>
        <v>2.2020725388601035</v>
      </c>
      <c r="W10560">
        <f>IF(V10560&gt;=[1]Settings!$B$2,1,0)</f>
        <v>1</v>
      </c>
      <c r="X10560" s="9">
        <v>0.93819099664688099</v>
      </c>
      <c r="Y10560" t="s">
        <v>32</v>
      </c>
      <c r="Z10560">
        <f>IF(X10560&gt;=[1]Settings!$B$4,1,0)</f>
        <v>1</v>
      </c>
      <c r="AA10560" t="str">
        <f>IF(X10560&gt;=[1]Settings!$B$7,"Critical",IF(X10560&gt;=[1]Settings!$B$6,"High",IF(X10560&gt;=[1]Settings!$B$5,"Moderate","Low")))</f>
        <v>Critical</v>
      </c>
    </row>
    <row r="10561" spans="1:27" x14ac:dyDescent="0.25">
      <c r="A10561">
        <v>10560</v>
      </c>
      <c r="B10561" t="s">
        <v>27</v>
      </c>
      <c r="C10561" t="s">
        <v>28</v>
      </c>
      <c r="D10561" t="s">
        <v>30</v>
      </c>
      <c r="E10561" t="s">
        <v>30</v>
      </c>
      <c r="F10561" t="s">
        <v>39</v>
      </c>
      <c r="G10561">
        <v>4</v>
      </c>
      <c r="H10561">
        <v>263</v>
      </c>
      <c r="I10561">
        <v>66</v>
      </c>
      <c r="J10561">
        <v>6</v>
      </c>
      <c r="K10561">
        <v>8</v>
      </c>
      <c r="L10561" s="6">
        <v>570370.51</v>
      </c>
      <c r="M10561">
        <v>6</v>
      </c>
      <c r="N10561" s="7">
        <f>[1]Settings!$B$3*K10561</f>
        <v>2</v>
      </c>
      <c r="O10561">
        <v>2</v>
      </c>
      <c r="P10561" s="8">
        <f t="shared" si="820"/>
        <v>11</v>
      </c>
      <c r="Q10561" s="7">
        <f t="shared" si="821"/>
        <v>3.96</v>
      </c>
      <c r="R10561" s="8">
        <f t="shared" si="822"/>
        <v>0.76045627376425851</v>
      </c>
      <c r="S10561" s="8">
        <f t="shared" si="823"/>
        <v>1</v>
      </c>
      <c r="T10561" s="9">
        <v>0.43209352153005098</v>
      </c>
      <c r="U10561">
        <v>6</v>
      </c>
      <c r="V10561" s="8">
        <f t="shared" si="824"/>
        <v>2.2813688212927756</v>
      </c>
      <c r="W10561">
        <f>IF(V10561&gt;=[1]Settings!$B$2,1,0)</f>
        <v>1</v>
      </c>
      <c r="X10561" s="9">
        <v>0.34488359093666099</v>
      </c>
      <c r="Y10561" t="s">
        <v>32</v>
      </c>
      <c r="Z10561">
        <f>IF(X10561&gt;=[1]Settings!$B$4,1,0)</f>
        <v>0</v>
      </c>
      <c r="AA10561" t="str">
        <f>IF(X10561&gt;=[1]Settings!$B$7,"Critical",IF(X10561&gt;=[1]Settings!$B$6,"High",IF(X10561&gt;=[1]Settings!$B$5,"Moderate","Low")))</f>
        <v>Moderate</v>
      </c>
    </row>
    <row r="10562" spans="1:27" x14ac:dyDescent="0.25">
      <c r="A10562">
        <v>10561</v>
      </c>
      <c r="B10562" t="s">
        <v>27</v>
      </c>
      <c r="C10562" t="s">
        <v>44</v>
      </c>
      <c r="D10562" t="s">
        <v>34</v>
      </c>
      <c r="E10562" t="s">
        <v>35</v>
      </c>
      <c r="F10562" t="s">
        <v>39</v>
      </c>
      <c r="G10562">
        <v>2</v>
      </c>
      <c r="H10562">
        <v>524</v>
      </c>
      <c r="I10562">
        <v>56</v>
      </c>
      <c r="J10562">
        <v>9</v>
      </c>
      <c r="K10562">
        <v>5</v>
      </c>
      <c r="L10562" s="6">
        <v>367721.35</v>
      </c>
      <c r="M10562">
        <v>5</v>
      </c>
      <c r="N10562" s="7">
        <f>[1]Settings!$B$3*K10562</f>
        <v>1.25</v>
      </c>
      <c r="O10562">
        <v>3</v>
      </c>
      <c r="P10562" s="8">
        <f t="shared" ref="P10562:P10625" si="825">I10562/J10562</f>
        <v>6.2222222222222223</v>
      </c>
      <c r="Q10562" s="7">
        <f t="shared" ref="Q10562:Q10625" si="826">M10562*I10562/100</f>
        <v>2.8</v>
      </c>
      <c r="R10562" s="8">
        <f t="shared" ref="R10562:R10625" si="827">100*O10562/H10562</f>
        <v>0.5725190839694656</v>
      </c>
      <c r="S10562" s="8">
        <f t="shared" ref="S10562:S10625" si="828">O10562/N10562</f>
        <v>2.4</v>
      </c>
      <c r="T10562" s="9">
        <v>0.45515907096895802</v>
      </c>
      <c r="U10562">
        <v>9</v>
      </c>
      <c r="V10562" s="8">
        <f t="shared" ref="V10562:V10625" si="829">100*U10562/H10562</f>
        <v>1.717557251908397</v>
      </c>
      <c r="W10562">
        <f>IF(V10562&gt;=[1]Settings!$B$2,1,0)</f>
        <v>0</v>
      </c>
      <c r="X10562" s="9">
        <v>0.14762364327907601</v>
      </c>
      <c r="Y10562" t="s">
        <v>32</v>
      </c>
      <c r="Z10562">
        <f>IF(X10562&gt;=[1]Settings!$B$4,1,0)</f>
        <v>0</v>
      </c>
      <c r="AA10562" t="str">
        <f>IF(X10562&gt;=[1]Settings!$B$7,"Critical",IF(X10562&gt;=[1]Settings!$B$6,"High",IF(X10562&gt;=[1]Settings!$B$5,"Moderate","Low")))</f>
        <v>Low</v>
      </c>
    </row>
    <row r="10563" spans="1:27" x14ac:dyDescent="0.25">
      <c r="A10563">
        <v>10562</v>
      </c>
      <c r="B10563" t="s">
        <v>27</v>
      </c>
      <c r="C10563" t="s">
        <v>33</v>
      </c>
      <c r="D10563" t="s">
        <v>29</v>
      </c>
      <c r="E10563" t="s">
        <v>35</v>
      </c>
      <c r="F10563" t="s">
        <v>36</v>
      </c>
      <c r="G10563">
        <v>3</v>
      </c>
      <c r="H10563">
        <v>773</v>
      </c>
      <c r="I10563">
        <v>60</v>
      </c>
      <c r="J10563">
        <v>17</v>
      </c>
      <c r="K10563">
        <v>9</v>
      </c>
      <c r="L10563" s="6">
        <v>1461381.72</v>
      </c>
      <c r="M10563">
        <v>7</v>
      </c>
      <c r="N10563" s="7">
        <f>[1]Settings!$B$3*K10563</f>
        <v>2.25</v>
      </c>
      <c r="O10563">
        <v>3</v>
      </c>
      <c r="P10563" s="8">
        <f t="shared" si="825"/>
        <v>3.5294117647058822</v>
      </c>
      <c r="Q10563" s="7">
        <f t="shared" si="826"/>
        <v>4.2</v>
      </c>
      <c r="R10563" s="8">
        <f t="shared" si="827"/>
        <v>0.38809831824062097</v>
      </c>
      <c r="S10563" s="8">
        <f t="shared" si="828"/>
        <v>1.3333333333333333</v>
      </c>
      <c r="T10563" s="9">
        <v>0.31093461396683503</v>
      </c>
      <c r="U10563">
        <v>16</v>
      </c>
      <c r="V10563" s="8">
        <f t="shared" si="829"/>
        <v>2.0698576972833118</v>
      </c>
      <c r="W10563">
        <f>IF(V10563&gt;=[1]Settings!$B$2,1,0)</f>
        <v>1</v>
      </c>
      <c r="X10563" s="9">
        <v>0.215183705091476</v>
      </c>
      <c r="Y10563" t="s">
        <v>32</v>
      </c>
      <c r="Z10563">
        <f>IF(X10563&gt;=[1]Settings!$B$4,1,0)</f>
        <v>0</v>
      </c>
      <c r="AA10563" t="str">
        <f>IF(X10563&gt;=[1]Settings!$B$7,"Critical",IF(X10563&gt;=[1]Settings!$B$6,"High",IF(X10563&gt;=[1]Settings!$B$5,"Moderate","Low")))</f>
        <v>Low</v>
      </c>
    </row>
    <row r="10564" spans="1:27" x14ac:dyDescent="0.25">
      <c r="A10564">
        <v>10563</v>
      </c>
      <c r="B10564" t="s">
        <v>27</v>
      </c>
      <c r="C10564" t="s">
        <v>28</v>
      </c>
      <c r="D10564" t="s">
        <v>34</v>
      </c>
      <c r="E10564" t="s">
        <v>42</v>
      </c>
      <c r="F10564" t="s">
        <v>36</v>
      </c>
      <c r="G10564">
        <v>3</v>
      </c>
      <c r="H10564">
        <v>333</v>
      </c>
      <c r="I10564">
        <v>64</v>
      </c>
      <c r="J10564">
        <v>4</v>
      </c>
      <c r="K10564">
        <v>7</v>
      </c>
      <c r="L10564" s="6">
        <v>228196.06</v>
      </c>
      <c r="M10564">
        <v>13</v>
      </c>
      <c r="N10564" s="7">
        <f>[1]Settings!$B$3*K10564</f>
        <v>1.75</v>
      </c>
      <c r="O10564">
        <v>1</v>
      </c>
      <c r="P10564" s="8">
        <f t="shared" si="825"/>
        <v>16</v>
      </c>
      <c r="Q10564" s="7">
        <f t="shared" si="826"/>
        <v>8.32</v>
      </c>
      <c r="R10564" s="8">
        <f t="shared" si="827"/>
        <v>0.3003003003003003</v>
      </c>
      <c r="S10564" s="8">
        <f t="shared" si="828"/>
        <v>0.5714285714285714</v>
      </c>
      <c r="T10564" s="9">
        <v>0.41499062216791299</v>
      </c>
      <c r="U10564">
        <v>6</v>
      </c>
      <c r="V10564" s="8">
        <f t="shared" si="829"/>
        <v>1.8018018018018018</v>
      </c>
      <c r="W10564">
        <f>IF(V10564&gt;=[1]Settings!$B$2,1,0)</f>
        <v>0</v>
      </c>
      <c r="X10564" s="9">
        <v>0.23453907668590601</v>
      </c>
      <c r="Y10564" t="s">
        <v>32</v>
      </c>
      <c r="Z10564">
        <f>IF(X10564&gt;=[1]Settings!$B$4,1,0)</f>
        <v>0</v>
      </c>
      <c r="AA10564" t="str">
        <f>IF(X10564&gt;=[1]Settings!$B$7,"Critical",IF(X10564&gt;=[1]Settings!$B$6,"High",IF(X10564&gt;=[1]Settings!$B$5,"Moderate","Low")))</f>
        <v>Low</v>
      </c>
    </row>
    <row r="10565" spans="1:27" x14ac:dyDescent="0.25">
      <c r="A10565">
        <v>10564</v>
      </c>
      <c r="B10565" t="s">
        <v>27</v>
      </c>
      <c r="C10565" t="s">
        <v>38</v>
      </c>
      <c r="D10565" t="s">
        <v>34</v>
      </c>
      <c r="E10565" t="s">
        <v>35</v>
      </c>
      <c r="F10565" t="s">
        <v>39</v>
      </c>
      <c r="G10565">
        <v>2</v>
      </c>
      <c r="H10565">
        <v>1051</v>
      </c>
      <c r="I10565">
        <v>100</v>
      </c>
      <c r="J10565">
        <v>11</v>
      </c>
      <c r="K10565">
        <v>33</v>
      </c>
      <c r="L10565" s="6">
        <v>2337698.7999999998</v>
      </c>
      <c r="M10565">
        <v>7</v>
      </c>
      <c r="N10565" s="7">
        <f>[1]Settings!$B$3*K10565</f>
        <v>8.25</v>
      </c>
      <c r="O10565">
        <v>71</v>
      </c>
      <c r="P10565" s="8">
        <f t="shared" si="825"/>
        <v>9.0909090909090917</v>
      </c>
      <c r="Q10565" s="7">
        <f t="shared" si="826"/>
        <v>7</v>
      </c>
      <c r="R10565" s="8">
        <f t="shared" si="827"/>
        <v>6.7554709800190293</v>
      </c>
      <c r="S10565" s="8">
        <f t="shared" si="828"/>
        <v>8.6060606060606055</v>
      </c>
      <c r="T10565" s="9">
        <v>0.99513377757961896</v>
      </c>
      <c r="U10565">
        <v>121</v>
      </c>
      <c r="V10565" s="8">
        <f t="shared" si="829"/>
        <v>11.512844909609896</v>
      </c>
      <c r="W10565">
        <f>IF(V10565&gt;=[1]Settings!$B$2,1,0)</f>
        <v>1</v>
      </c>
      <c r="X10565" s="9">
        <v>0.98015230894088801</v>
      </c>
      <c r="Y10565" t="s">
        <v>32</v>
      </c>
      <c r="Z10565">
        <f>IF(X10565&gt;=[1]Settings!$B$4,1,0)</f>
        <v>1</v>
      </c>
      <c r="AA10565" t="str">
        <f>IF(X10565&gt;=[1]Settings!$B$7,"Critical",IF(X10565&gt;=[1]Settings!$B$6,"High",IF(X10565&gt;=[1]Settings!$B$5,"Moderate","Low")))</f>
        <v>Critical</v>
      </c>
    </row>
    <row r="10566" spans="1:27" x14ac:dyDescent="0.25">
      <c r="A10566">
        <v>10565</v>
      </c>
      <c r="B10566" t="s">
        <v>27</v>
      </c>
      <c r="C10566" t="s">
        <v>37</v>
      </c>
      <c r="D10566" t="s">
        <v>30</v>
      </c>
      <c r="E10566" t="s">
        <v>42</v>
      </c>
      <c r="F10566" t="s">
        <v>36</v>
      </c>
      <c r="G10566">
        <v>4</v>
      </c>
      <c r="H10566">
        <v>980</v>
      </c>
      <c r="I10566">
        <v>95</v>
      </c>
      <c r="J10566">
        <v>16</v>
      </c>
      <c r="K10566">
        <v>10</v>
      </c>
      <c r="L10566" s="6">
        <v>1368186.56</v>
      </c>
      <c r="M10566">
        <v>8</v>
      </c>
      <c r="N10566" s="7">
        <f>[1]Settings!$B$3*K10566</f>
        <v>2.5</v>
      </c>
      <c r="O10566">
        <v>16</v>
      </c>
      <c r="P10566" s="8">
        <f t="shared" si="825"/>
        <v>5.9375</v>
      </c>
      <c r="Q10566" s="7">
        <f t="shared" si="826"/>
        <v>7.6</v>
      </c>
      <c r="R10566" s="8">
        <f t="shared" si="827"/>
        <v>1.6326530612244898</v>
      </c>
      <c r="S10566" s="8">
        <f t="shared" si="828"/>
        <v>6.4</v>
      </c>
      <c r="T10566" s="9">
        <v>0.65846291774186805</v>
      </c>
      <c r="U10566">
        <v>30</v>
      </c>
      <c r="V10566" s="8">
        <f t="shared" si="829"/>
        <v>3.0612244897959182</v>
      </c>
      <c r="W10566">
        <f>IF(V10566&gt;=[1]Settings!$B$2,1,0)</f>
        <v>1</v>
      </c>
      <c r="X10566" s="9">
        <v>0.87934839725494396</v>
      </c>
      <c r="Y10566" t="s">
        <v>32</v>
      </c>
      <c r="Z10566">
        <f>IF(X10566&gt;=[1]Settings!$B$4,1,0)</f>
        <v>1</v>
      </c>
      <c r="AA10566" t="str">
        <f>IF(X10566&gt;=[1]Settings!$B$7,"Critical",IF(X10566&gt;=[1]Settings!$B$6,"High",IF(X10566&gt;=[1]Settings!$B$5,"Moderate","Low")))</f>
        <v>Critical</v>
      </c>
    </row>
    <row r="10567" spans="1:27" x14ac:dyDescent="0.25">
      <c r="A10567">
        <v>10566</v>
      </c>
      <c r="B10567" t="s">
        <v>27</v>
      </c>
      <c r="C10567" t="s">
        <v>33</v>
      </c>
      <c r="D10567" t="s">
        <v>30</v>
      </c>
      <c r="E10567" t="s">
        <v>35</v>
      </c>
      <c r="F10567" t="s">
        <v>39</v>
      </c>
      <c r="G10567">
        <v>5</v>
      </c>
      <c r="H10567">
        <v>474</v>
      </c>
      <c r="I10567">
        <v>51</v>
      </c>
      <c r="J10567">
        <v>9</v>
      </c>
      <c r="K10567">
        <v>11</v>
      </c>
      <c r="L10567" s="6">
        <v>886057.12</v>
      </c>
      <c r="M10567">
        <v>6</v>
      </c>
      <c r="N10567" s="7">
        <f>[1]Settings!$B$3*K10567</f>
        <v>2.75</v>
      </c>
      <c r="O10567">
        <v>8</v>
      </c>
      <c r="P10567" s="8">
        <f t="shared" si="825"/>
        <v>5.666666666666667</v>
      </c>
      <c r="Q10567" s="7">
        <f t="shared" si="826"/>
        <v>3.06</v>
      </c>
      <c r="R10567" s="8">
        <f t="shared" si="827"/>
        <v>1.6877637130801688</v>
      </c>
      <c r="S10567" s="8">
        <f t="shared" si="828"/>
        <v>2.9090909090909092</v>
      </c>
      <c r="T10567" s="9">
        <v>0.41935668288925299</v>
      </c>
      <c r="U10567">
        <v>27</v>
      </c>
      <c r="V10567" s="8">
        <f t="shared" si="829"/>
        <v>5.6962025316455698</v>
      </c>
      <c r="W10567">
        <f>IF(V10567&gt;=[1]Settings!$B$2,1,0)</f>
        <v>1</v>
      </c>
      <c r="X10567" s="9">
        <v>0.59493339061737105</v>
      </c>
      <c r="Y10567" t="s">
        <v>32</v>
      </c>
      <c r="Z10567">
        <f>IF(X10567&gt;=[1]Settings!$B$4,1,0)</f>
        <v>1</v>
      </c>
      <c r="AA10567" t="str">
        <f>IF(X10567&gt;=[1]Settings!$B$7,"Critical",IF(X10567&gt;=[1]Settings!$B$6,"High",IF(X10567&gt;=[1]Settings!$B$5,"Moderate","Low")))</f>
        <v>Moderate</v>
      </c>
    </row>
    <row r="10568" spans="1:27" x14ac:dyDescent="0.25">
      <c r="A10568">
        <v>10567</v>
      </c>
      <c r="B10568" t="s">
        <v>27</v>
      </c>
      <c r="C10568" t="s">
        <v>38</v>
      </c>
      <c r="D10568" t="s">
        <v>30</v>
      </c>
      <c r="E10568" t="s">
        <v>30</v>
      </c>
      <c r="F10568" t="s">
        <v>36</v>
      </c>
      <c r="G10568">
        <v>2</v>
      </c>
      <c r="H10568">
        <v>476</v>
      </c>
      <c r="I10568">
        <v>77</v>
      </c>
      <c r="J10568">
        <v>8</v>
      </c>
      <c r="K10568">
        <v>5</v>
      </c>
      <c r="L10568" s="6">
        <v>421967.17</v>
      </c>
      <c r="M10568">
        <v>4</v>
      </c>
      <c r="N10568" s="7">
        <f>[1]Settings!$B$3*K10568</f>
        <v>1.25</v>
      </c>
      <c r="O10568">
        <v>6</v>
      </c>
      <c r="P10568" s="8">
        <f t="shared" si="825"/>
        <v>9.625</v>
      </c>
      <c r="Q10568" s="7">
        <f t="shared" si="826"/>
        <v>3.08</v>
      </c>
      <c r="R10568" s="8">
        <f t="shared" si="827"/>
        <v>1.2605042016806722</v>
      </c>
      <c r="S10568" s="8">
        <f t="shared" si="828"/>
        <v>4.8</v>
      </c>
      <c r="T10568" s="9">
        <v>0.77129945815835599</v>
      </c>
      <c r="U10568">
        <v>7</v>
      </c>
      <c r="V10568" s="8">
        <f t="shared" si="829"/>
        <v>1.4705882352941178</v>
      </c>
      <c r="W10568">
        <f>IF(V10568&gt;=[1]Settings!$B$2,1,0)</f>
        <v>0</v>
      </c>
      <c r="X10568" s="9">
        <v>0.50408786535263095</v>
      </c>
      <c r="Y10568" t="s">
        <v>32</v>
      </c>
      <c r="Z10568">
        <f>IF(X10568&gt;=[1]Settings!$B$4,1,0)</f>
        <v>1</v>
      </c>
      <c r="AA10568" t="str">
        <f>IF(X10568&gt;=[1]Settings!$B$7,"Critical",IF(X10568&gt;=[1]Settings!$B$6,"High",IF(X10568&gt;=[1]Settings!$B$5,"Moderate","Low")))</f>
        <v>Moderate</v>
      </c>
    </row>
    <row r="10569" spans="1:27" x14ac:dyDescent="0.25">
      <c r="A10569">
        <v>10568</v>
      </c>
      <c r="B10569" t="s">
        <v>27</v>
      </c>
      <c r="C10569" t="s">
        <v>28</v>
      </c>
      <c r="D10569" t="s">
        <v>30</v>
      </c>
      <c r="E10569" t="s">
        <v>30</v>
      </c>
      <c r="F10569" t="s">
        <v>36</v>
      </c>
      <c r="G10569">
        <v>2</v>
      </c>
      <c r="H10569">
        <v>619</v>
      </c>
      <c r="I10569">
        <v>72</v>
      </c>
      <c r="J10569">
        <v>14</v>
      </c>
      <c r="K10569">
        <v>9</v>
      </c>
      <c r="L10569" s="6">
        <v>1276590.03</v>
      </c>
      <c r="M10569">
        <v>9</v>
      </c>
      <c r="N10569" s="7">
        <f>[1]Settings!$B$3*K10569</f>
        <v>2.25</v>
      </c>
      <c r="O10569">
        <v>20</v>
      </c>
      <c r="P10569" s="8">
        <f t="shared" si="825"/>
        <v>5.1428571428571432</v>
      </c>
      <c r="Q10569" s="7">
        <f t="shared" si="826"/>
        <v>6.48</v>
      </c>
      <c r="R10569" s="8">
        <f t="shared" si="827"/>
        <v>3.2310177705977381</v>
      </c>
      <c r="S10569" s="8">
        <f t="shared" si="828"/>
        <v>8.8888888888888893</v>
      </c>
      <c r="T10569" s="9">
        <v>0.99742162516946098</v>
      </c>
      <c r="U10569">
        <v>27</v>
      </c>
      <c r="V10569" s="8">
        <f t="shared" si="829"/>
        <v>4.3618739903069468</v>
      </c>
      <c r="W10569">
        <f>IF(V10569&gt;=[1]Settings!$B$2,1,0)</f>
        <v>1</v>
      </c>
      <c r="X10569" s="9">
        <v>0.94365471601486195</v>
      </c>
      <c r="Y10569" t="s">
        <v>32</v>
      </c>
      <c r="Z10569">
        <f>IF(X10569&gt;=[1]Settings!$B$4,1,0)</f>
        <v>1</v>
      </c>
      <c r="AA10569" t="str">
        <f>IF(X10569&gt;=[1]Settings!$B$7,"Critical",IF(X10569&gt;=[1]Settings!$B$6,"High",IF(X10569&gt;=[1]Settings!$B$5,"Moderate","Low")))</f>
        <v>Critical</v>
      </c>
    </row>
    <row r="10570" spans="1:27" x14ac:dyDescent="0.25">
      <c r="A10570">
        <v>10569</v>
      </c>
      <c r="B10570" t="s">
        <v>27</v>
      </c>
      <c r="C10570" t="s">
        <v>44</v>
      </c>
      <c r="D10570" t="s">
        <v>30</v>
      </c>
      <c r="E10570" t="s">
        <v>35</v>
      </c>
      <c r="F10570" t="s">
        <v>39</v>
      </c>
      <c r="G10570">
        <v>4</v>
      </c>
      <c r="H10570">
        <v>577</v>
      </c>
      <c r="I10570">
        <v>60</v>
      </c>
      <c r="J10570">
        <v>11</v>
      </c>
      <c r="K10570">
        <v>5</v>
      </c>
      <c r="L10570" s="6">
        <v>517915.42</v>
      </c>
      <c r="M10570">
        <v>4</v>
      </c>
      <c r="N10570" s="7">
        <f>[1]Settings!$B$3*K10570</f>
        <v>1.25</v>
      </c>
      <c r="O10570">
        <v>0</v>
      </c>
      <c r="P10570" s="8">
        <f t="shared" si="825"/>
        <v>5.4545454545454541</v>
      </c>
      <c r="Q10570" s="7">
        <f t="shared" si="826"/>
        <v>2.4</v>
      </c>
      <c r="R10570" s="8">
        <f t="shared" si="827"/>
        <v>0</v>
      </c>
      <c r="S10570" s="8">
        <f t="shared" si="828"/>
        <v>0</v>
      </c>
      <c r="T10570" s="9">
        <v>0.11302008642495499</v>
      </c>
      <c r="U10570">
        <v>4</v>
      </c>
      <c r="V10570" s="8">
        <f t="shared" si="829"/>
        <v>0.69324090121317161</v>
      </c>
      <c r="W10570">
        <f>IF(V10570&gt;=[1]Settings!$B$2,1,0)</f>
        <v>0</v>
      </c>
      <c r="X10570" s="9">
        <v>4.7589309513568899E-2</v>
      </c>
      <c r="Y10570" t="s">
        <v>32</v>
      </c>
      <c r="Z10570">
        <f>IF(X10570&gt;=[1]Settings!$B$4,1,0)</f>
        <v>0</v>
      </c>
      <c r="AA10570" t="str">
        <f>IF(X10570&gt;=[1]Settings!$B$7,"Critical",IF(X10570&gt;=[1]Settings!$B$6,"High",IF(X10570&gt;=[1]Settings!$B$5,"Moderate","Low")))</f>
        <v>Low</v>
      </c>
    </row>
    <row r="10571" spans="1:27" x14ac:dyDescent="0.25">
      <c r="A10571">
        <v>10570</v>
      </c>
      <c r="B10571" t="s">
        <v>27</v>
      </c>
      <c r="C10571" t="s">
        <v>40</v>
      </c>
      <c r="D10571" t="s">
        <v>29</v>
      </c>
      <c r="E10571" t="s">
        <v>30</v>
      </c>
      <c r="F10571" t="s">
        <v>31</v>
      </c>
      <c r="G10571">
        <v>5</v>
      </c>
      <c r="H10571">
        <v>865</v>
      </c>
      <c r="I10571">
        <v>86</v>
      </c>
      <c r="J10571">
        <v>11</v>
      </c>
      <c r="K10571">
        <v>12</v>
      </c>
      <c r="L10571" s="6">
        <v>1287049.93</v>
      </c>
      <c r="M10571">
        <v>5</v>
      </c>
      <c r="N10571" s="7">
        <f>[1]Settings!$B$3*K10571</f>
        <v>3</v>
      </c>
      <c r="O10571">
        <v>15</v>
      </c>
      <c r="P10571" s="8">
        <f t="shared" si="825"/>
        <v>7.8181818181818183</v>
      </c>
      <c r="Q10571" s="7">
        <f t="shared" si="826"/>
        <v>4.3</v>
      </c>
      <c r="R10571" s="8">
        <f t="shared" si="827"/>
        <v>1.7341040462427746</v>
      </c>
      <c r="S10571" s="8">
        <f t="shared" si="828"/>
        <v>5</v>
      </c>
      <c r="T10571" s="9">
        <v>0.52090188386807301</v>
      </c>
      <c r="U10571">
        <v>39</v>
      </c>
      <c r="V10571" s="8">
        <f t="shared" si="829"/>
        <v>4.5086705202312141</v>
      </c>
      <c r="W10571">
        <f>IF(V10571&gt;=[1]Settings!$B$2,1,0)</f>
        <v>1</v>
      </c>
      <c r="X10571" s="9">
        <v>0.85143375396728505</v>
      </c>
      <c r="Y10571" t="s">
        <v>32</v>
      </c>
      <c r="Z10571">
        <f>IF(X10571&gt;=[1]Settings!$B$4,1,0)</f>
        <v>1</v>
      </c>
      <c r="AA10571" t="str">
        <f>IF(X10571&gt;=[1]Settings!$B$7,"Critical",IF(X10571&gt;=[1]Settings!$B$6,"High",IF(X10571&gt;=[1]Settings!$B$5,"Moderate","Low")))</f>
        <v>Critical</v>
      </c>
    </row>
    <row r="10572" spans="1:27" x14ac:dyDescent="0.25">
      <c r="A10572">
        <v>10571</v>
      </c>
      <c r="B10572" t="s">
        <v>27</v>
      </c>
      <c r="C10572" t="s">
        <v>33</v>
      </c>
      <c r="D10572" t="s">
        <v>30</v>
      </c>
      <c r="E10572" t="s">
        <v>30</v>
      </c>
      <c r="F10572" t="s">
        <v>31</v>
      </c>
      <c r="G10572">
        <v>3</v>
      </c>
      <c r="H10572">
        <v>287</v>
      </c>
      <c r="I10572">
        <v>30</v>
      </c>
      <c r="J10572">
        <v>8</v>
      </c>
      <c r="K10572">
        <v>6</v>
      </c>
      <c r="L10572" s="6">
        <v>306937.46000000002</v>
      </c>
      <c r="M10572">
        <v>11</v>
      </c>
      <c r="N10572" s="7">
        <f>[1]Settings!$B$3*K10572</f>
        <v>1.5</v>
      </c>
      <c r="O10572">
        <v>1</v>
      </c>
      <c r="P10572" s="8">
        <f t="shared" si="825"/>
        <v>3.75</v>
      </c>
      <c r="Q10572" s="7">
        <f t="shared" si="826"/>
        <v>3.3</v>
      </c>
      <c r="R10572" s="8">
        <f t="shared" si="827"/>
        <v>0.34843205574912894</v>
      </c>
      <c r="S10572" s="8">
        <f t="shared" si="828"/>
        <v>0.66666666666666663</v>
      </c>
      <c r="T10572" s="9">
        <v>0.11824336522116299</v>
      </c>
      <c r="U10572">
        <v>0</v>
      </c>
      <c r="V10572" s="8">
        <f t="shared" si="829"/>
        <v>0</v>
      </c>
      <c r="W10572">
        <f>IF(V10572&gt;=[1]Settings!$B$2,1,0)</f>
        <v>0</v>
      </c>
      <c r="X10572" s="9">
        <v>5.4061617702245698E-2</v>
      </c>
      <c r="Y10572" t="s">
        <v>32</v>
      </c>
      <c r="Z10572">
        <f>IF(X10572&gt;=[1]Settings!$B$4,1,0)</f>
        <v>0</v>
      </c>
      <c r="AA10572" t="str">
        <f>IF(X10572&gt;=[1]Settings!$B$7,"Critical",IF(X10572&gt;=[1]Settings!$B$6,"High",IF(X10572&gt;=[1]Settings!$B$5,"Moderate","Low")))</f>
        <v>Low</v>
      </c>
    </row>
    <row r="10573" spans="1:27" x14ac:dyDescent="0.25">
      <c r="A10573">
        <v>10572</v>
      </c>
      <c r="B10573" t="s">
        <v>41</v>
      </c>
      <c r="C10573" t="s">
        <v>33</v>
      </c>
      <c r="D10573" t="s">
        <v>34</v>
      </c>
      <c r="E10573" t="s">
        <v>30</v>
      </c>
      <c r="F10573" t="s">
        <v>31</v>
      </c>
      <c r="G10573">
        <v>4</v>
      </c>
      <c r="H10573">
        <v>290</v>
      </c>
      <c r="I10573">
        <v>84</v>
      </c>
      <c r="J10573">
        <v>8</v>
      </c>
      <c r="K10573">
        <v>8</v>
      </c>
      <c r="L10573" s="6">
        <v>861006.21</v>
      </c>
      <c r="M10573">
        <v>13</v>
      </c>
      <c r="N10573" s="7">
        <f>[1]Settings!$B$3*K10573</f>
        <v>2</v>
      </c>
      <c r="O10573">
        <v>9</v>
      </c>
      <c r="P10573" s="8">
        <f t="shared" si="825"/>
        <v>10.5</v>
      </c>
      <c r="Q10573" s="7">
        <f t="shared" si="826"/>
        <v>10.92</v>
      </c>
      <c r="R10573" s="8">
        <f t="shared" si="827"/>
        <v>3.103448275862069</v>
      </c>
      <c r="S10573" s="8">
        <f t="shared" si="828"/>
        <v>4.5</v>
      </c>
      <c r="T10573" s="9">
        <v>1.0835796122999799</v>
      </c>
      <c r="U10573">
        <v>16</v>
      </c>
      <c r="V10573" s="8">
        <f t="shared" si="829"/>
        <v>5.5172413793103452</v>
      </c>
      <c r="W10573">
        <f>IF(V10573&gt;=[1]Settings!$B$2,1,0)</f>
        <v>1</v>
      </c>
      <c r="X10573" s="9">
        <v>0.87020635604858398</v>
      </c>
      <c r="Y10573" t="s">
        <v>43</v>
      </c>
      <c r="Z10573">
        <f>IF(X10573&gt;=[1]Settings!$B$4,1,0)</f>
        <v>1</v>
      </c>
      <c r="AA10573" t="str">
        <f>IF(X10573&gt;=[1]Settings!$B$7,"Critical",IF(X10573&gt;=[1]Settings!$B$6,"High",IF(X10573&gt;=[1]Settings!$B$5,"Moderate","Low")))</f>
        <v>Critical</v>
      </c>
    </row>
    <row r="10574" spans="1:27" x14ac:dyDescent="0.25">
      <c r="A10574">
        <v>10573</v>
      </c>
      <c r="B10574" t="s">
        <v>27</v>
      </c>
      <c r="C10574" t="s">
        <v>33</v>
      </c>
      <c r="D10574" t="s">
        <v>29</v>
      </c>
      <c r="E10574" t="s">
        <v>42</v>
      </c>
      <c r="F10574" t="s">
        <v>39</v>
      </c>
      <c r="G10574">
        <v>2</v>
      </c>
      <c r="H10574">
        <v>605</v>
      </c>
      <c r="I10574">
        <v>58</v>
      </c>
      <c r="J10574">
        <v>11</v>
      </c>
      <c r="K10574">
        <v>10</v>
      </c>
      <c r="L10574" s="6">
        <v>698075.71</v>
      </c>
      <c r="M10574">
        <v>12</v>
      </c>
      <c r="N10574" s="7">
        <f>[1]Settings!$B$3*K10574</f>
        <v>2.5</v>
      </c>
      <c r="O10574">
        <v>4</v>
      </c>
      <c r="P10574" s="8">
        <f t="shared" si="825"/>
        <v>5.2727272727272725</v>
      </c>
      <c r="Q10574" s="7">
        <f t="shared" si="826"/>
        <v>6.96</v>
      </c>
      <c r="R10574" s="8">
        <f t="shared" si="827"/>
        <v>0.66115702479338845</v>
      </c>
      <c r="S10574" s="8">
        <f t="shared" si="828"/>
        <v>1.6</v>
      </c>
      <c r="T10574" s="9">
        <v>0.41916850095971298</v>
      </c>
      <c r="U10574">
        <v>12</v>
      </c>
      <c r="V10574" s="8">
        <f t="shared" si="829"/>
        <v>1.9834710743801653</v>
      </c>
      <c r="W10574">
        <f>IF(V10574&gt;=[1]Settings!$B$2,1,0)</f>
        <v>0</v>
      </c>
      <c r="X10574" s="9">
        <v>0.33935499191284202</v>
      </c>
      <c r="Y10574" t="s">
        <v>32</v>
      </c>
      <c r="Z10574">
        <f>IF(X10574&gt;=[1]Settings!$B$4,1,0)</f>
        <v>0</v>
      </c>
      <c r="AA10574" t="str">
        <f>IF(X10574&gt;=[1]Settings!$B$7,"Critical",IF(X10574&gt;=[1]Settings!$B$6,"High",IF(X10574&gt;=[1]Settings!$B$5,"Moderate","Low")))</f>
        <v>Moderate</v>
      </c>
    </row>
    <row r="10575" spans="1:27" x14ac:dyDescent="0.25">
      <c r="A10575">
        <v>10574</v>
      </c>
      <c r="B10575" t="s">
        <v>27</v>
      </c>
      <c r="C10575" t="s">
        <v>44</v>
      </c>
      <c r="D10575" t="s">
        <v>34</v>
      </c>
      <c r="E10575" t="s">
        <v>42</v>
      </c>
      <c r="F10575" t="s">
        <v>36</v>
      </c>
      <c r="G10575">
        <v>2</v>
      </c>
      <c r="H10575">
        <v>667</v>
      </c>
      <c r="I10575">
        <v>61</v>
      </c>
      <c r="J10575">
        <v>16</v>
      </c>
      <c r="K10575">
        <v>8</v>
      </c>
      <c r="L10575" s="6">
        <v>1440232.12</v>
      </c>
      <c r="M10575">
        <v>3</v>
      </c>
      <c r="N10575" s="7">
        <f>[1]Settings!$B$3*K10575</f>
        <v>2</v>
      </c>
      <c r="O10575">
        <v>3</v>
      </c>
      <c r="P10575" s="8">
        <f t="shared" si="825"/>
        <v>3.8125</v>
      </c>
      <c r="Q10575" s="7">
        <f t="shared" si="826"/>
        <v>1.83</v>
      </c>
      <c r="R10575" s="8">
        <f t="shared" si="827"/>
        <v>0.4497751124437781</v>
      </c>
      <c r="S10575" s="8">
        <f t="shared" si="828"/>
        <v>1.5</v>
      </c>
      <c r="T10575" s="9">
        <v>0.53207218130135303</v>
      </c>
      <c r="U10575">
        <v>12</v>
      </c>
      <c r="V10575" s="8">
        <f t="shared" si="829"/>
        <v>1.7991004497751124</v>
      </c>
      <c r="W10575">
        <f>IF(V10575&gt;=[1]Settings!$B$2,1,0)</f>
        <v>0</v>
      </c>
      <c r="X10575" s="9">
        <v>0.38966730237007102</v>
      </c>
      <c r="Y10575" t="s">
        <v>32</v>
      </c>
      <c r="Z10575">
        <f>IF(X10575&gt;=[1]Settings!$B$4,1,0)</f>
        <v>0</v>
      </c>
      <c r="AA10575" t="str">
        <f>IF(X10575&gt;=[1]Settings!$B$7,"Critical",IF(X10575&gt;=[1]Settings!$B$6,"High",IF(X10575&gt;=[1]Settings!$B$5,"Moderate","Low")))</f>
        <v>Moderate</v>
      </c>
    </row>
    <row r="10576" spans="1:27" x14ac:dyDescent="0.25">
      <c r="A10576">
        <v>10575</v>
      </c>
      <c r="B10576" t="s">
        <v>41</v>
      </c>
      <c r="C10576" t="s">
        <v>28</v>
      </c>
      <c r="D10576" t="s">
        <v>29</v>
      </c>
      <c r="E10576" t="s">
        <v>35</v>
      </c>
      <c r="F10576" t="s">
        <v>36</v>
      </c>
      <c r="G10576">
        <v>2</v>
      </c>
      <c r="H10576">
        <v>520</v>
      </c>
      <c r="I10576">
        <v>77</v>
      </c>
      <c r="J10576">
        <v>8</v>
      </c>
      <c r="K10576">
        <v>6</v>
      </c>
      <c r="L10576" s="6">
        <v>356525.93</v>
      </c>
      <c r="M10576">
        <v>8</v>
      </c>
      <c r="N10576" s="7">
        <f>[1]Settings!$B$3*K10576</f>
        <v>1.5</v>
      </c>
      <c r="O10576">
        <v>3</v>
      </c>
      <c r="P10576" s="8">
        <f t="shared" si="825"/>
        <v>9.625</v>
      </c>
      <c r="Q10576" s="7">
        <f t="shared" si="826"/>
        <v>6.16</v>
      </c>
      <c r="R10576" s="8">
        <f t="shared" si="827"/>
        <v>0.57692307692307687</v>
      </c>
      <c r="S10576" s="8">
        <f t="shared" si="828"/>
        <v>2</v>
      </c>
      <c r="T10576" s="9">
        <v>0.81902304261894798</v>
      </c>
      <c r="U10576">
        <v>8</v>
      </c>
      <c r="V10576" s="8">
        <f t="shared" si="829"/>
        <v>1.5384615384615385</v>
      </c>
      <c r="W10576">
        <f>IF(V10576&gt;=[1]Settings!$B$2,1,0)</f>
        <v>0</v>
      </c>
      <c r="X10576" s="9">
        <v>0.219225734472275</v>
      </c>
      <c r="Y10576" t="s">
        <v>43</v>
      </c>
      <c r="Z10576">
        <f>IF(X10576&gt;=[1]Settings!$B$4,1,0)</f>
        <v>0</v>
      </c>
      <c r="AA10576" t="str">
        <f>IF(X10576&gt;=[1]Settings!$B$7,"Critical",IF(X10576&gt;=[1]Settings!$B$6,"High",IF(X10576&gt;=[1]Settings!$B$5,"Moderate","Low")))</f>
        <v>Low</v>
      </c>
    </row>
    <row r="10577" spans="1:27" x14ac:dyDescent="0.25">
      <c r="A10577">
        <v>10576</v>
      </c>
      <c r="B10577" t="s">
        <v>27</v>
      </c>
      <c r="C10577" t="s">
        <v>37</v>
      </c>
      <c r="D10577" t="s">
        <v>34</v>
      </c>
      <c r="E10577" t="s">
        <v>30</v>
      </c>
      <c r="F10577" t="s">
        <v>31</v>
      </c>
      <c r="G10577">
        <v>4</v>
      </c>
      <c r="H10577">
        <v>777</v>
      </c>
      <c r="I10577">
        <v>90</v>
      </c>
      <c r="J10577">
        <v>17</v>
      </c>
      <c r="K10577">
        <v>15</v>
      </c>
      <c r="L10577" s="6">
        <v>2309387.8199999998</v>
      </c>
      <c r="M10577">
        <v>6</v>
      </c>
      <c r="N10577" s="7">
        <f>[1]Settings!$B$3*K10577</f>
        <v>3.75</v>
      </c>
      <c r="O10577">
        <v>11</v>
      </c>
      <c r="P10577" s="8">
        <f t="shared" si="825"/>
        <v>5.2941176470588234</v>
      </c>
      <c r="Q10577" s="7">
        <f t="shared" si="826"/>
        <v>5.4</v>
      </c>
      <c r="R10577" s="8">
        <f t="shared" si="827"/>
        <v>1.4157014157014156</v>
      </c>
      <c r="S10577" s="8">
        <f t="shared" si="828"/>
        <v>2.9333333333333331</v>
      </c>
      <c r="T10577" s="9">
        <v>0.38652770707844702</v>
      </c>
      <c r="U10577">
        <v>36</v>
      </c>
      <c r="V10577" s="8">
        <f t="shared" si="829"/>
        <v>4.6332046332046328</v>
      </c>
      <c r="W10577">
        <f>IF(V10577&gt;=[1]Settings!$B$2,1,0)</f>
        <v>1</v>
      </c>
      <c r="X10577" s="9">
        <v>0.80887842178344704</v>
      </c>
      <c r="Y10577" t="s">
        <v>32</v>
      </c>
      <c r="Z10577">
        <f>IF(X10577&gt;=[1]Settings!$B$4,1,0)</f>
        <v>1</v>
      </c>
      <c r="AA10577" t="str">
        <f>IF(X10577&gt;=[1]Settings!$B$7,"Critical",IF(X10577&gt;=[1]Settings!$B$6,"High",IF(X10577&gt;=[1]Settings!$B$5,"Moderate","Low")))</f>
        <v>High</v>
      </c>
    </row>
    <row r="10578" spans="1:27" x14ac:dyDescent="0.25">
      <c r="A10578">
        <v>10577</v>
      </c>
      <c r="B10578" t="s">
        <v>27</v>
      </c>
      <c r="C10578" t="s">
        <v>28</v>
      </c>
      <c r="D10578" t="s">
        <v>30</v>
      </c>
      <c r="E10578" t="s">
        <v>35</v>
      </c>
      <c r="F10578" t="s">
        <v>36</v>
      </c>
      <c r="G10578">
        <v>3</v>
      </c>
      <c r="H10578">
        <v>907</v>
      </c>
      <c r="I10578">
        <v>73</v>
      </c>
      <c r="J10578">
        <v>13</v>
      </c>
      <c r="K10578">
        <v>18</v>
      </c>
      <c r="L10578" s="6">
        <v>2564403.6800000002</v>
      </c>
      <c r="M10578">
        <v>4</v>
      </c>
      <c r="N10578" s="7">
        <f>[1]Settings!$B$3*K10578</f>
        <v>4.5</v>
      </c>
      <c r="O10578">
        <v>4</v>
      </c>
      <c r="P10578" s="8">
        <f t="shared" si="825"/>
        <v>5.615384615384615</v>
      </c>
      <c r="Q10578" s="7">
        <f t="shared" si="826"/>
        <v>2.92</v>
      </c>
      <c r="R10578" s="8">
        <f t="shared" si="827"/>
        <v>0.44101433296582138</v>
      </c>
      <c r="S10578" s="8">
        <f t="shared" si="828"/>
        <v>0.88888888888888884</v>
      </c>
      <c r="T10578" s="9">
        <v>0.181410751592742</v>
      </c>
      <c r="U10578">
        <v>23</v>
      </c>
      <c r="V10578" s="8">
        <f t="shared" si="829"/>
        <v>2.535832414553473</v>
      </c>
      <c r="W10578">
        <f>IF(V10578&gt;=[1]Settings!$B$2,1,0)</f>
        <v>1</v>
      </c>
      <c r="X10578" s="9">
        <v>0.385725438594818</v>
      </c>
      <c r="Y10578" t="s">
        <v>32</v>
      </c>
      <c r="Z10578">
        <f>IF(X10578&gt;=[1]Settings!$B$4,1,0)</f>
        <v>0</v>
      </c>
      <c r="AA10578" t="str">
        <f>IF(X10578&gt;=[1]Settings!$B$7,"Critical",IF(X10578&gt;=[1]Settings!$B$6,"High",IF(X10578&gt;=[1]Settings!$B$5,"Moderate","Low")))</f>
        <v>Moderate</v>
      </c>
    </row>
    <row r="10579" spans="1:27" x14ac:dyDescent="0.25">
      <c r="A10579">
        <v>10578</v>
      </c>
      <c r="B10579" t="s">
        <v>27</v>
      </c>
      <c r="C10579" t="s">
        <v>33</v>
      </c>
      <c r="D10579" t="s">
        <v>30</v>
      </c>
      <c r="E10579" t="s">
        <v>35</v>
      </c>
      <c r="F10579" t="s">
        <v>36</v>
      </c>
      <c r="G10579">
        <v>4</v>
      </c>
      <c r="H10579">
        <v>736</v>
      </c>
      <c r="I10579">
        <v>36</v>
      </c>
      <c r="J10579">
        <v>14</v>
      </c>
      <c r="K10579">
        <v>5</v>
      </c>
      <c r="L10579" s="6">
        <v>810243.87</v>
      </c>
      <c r="M10579">
        <v>4</v>
      </c>
      <c r="N10579" s="7">
        <f>[1]Settings!$B$3*K10579</f>
        <v>1.25</v>
      </c>
      <c r="O10579">
        <v>3</v>
      </c>
      <c r="P10579" s="8">
        <f t="shared" si="825"/>
        <v>2.5714285714285716</v>
      </c>
      <c r="Q10579" s="7">
        <f t="shared" si="826"/>
        <v>1.44</v>
      </c>
      <c r="R10579" s="8">
        <f t="shared" si="827"/>
        <v>0.40760869565217389</v>
      </c>
      <c r="S10579" s="8">
        <f t="shared" si="828"/>
        <v>2.4</v>
      </c>
      <c r="T10579" s="9">
        <v>0.22776092240947601</v>
      </c>
      <c r="U10579">
        <v>5</v>
      </c>
      <c r="V10579" s="8">
        <f t="shared" si="829"/>
        <v>0.67934782608695654</v>
      </c>
      <c r="W10579">
        <f>IF(V10579&gt;=[1]Settings!$B$2,1,0)</f>
        <v>0</v>
      </c>
      <c r="X10579" s="9">
        <v>6.2032878398895298E-2</v>
      </c>
      <c r="Y10579" t="s">
        <v>32</v>
      </c>
      <c r="Z10579">
        <f>IF(X10579&gt;=[1]Settings!$B$4,1,0)</f>
        <v>0</v>
      </c>
      <c r="AA10579" t="str">
        <f>IF(X10579&gt;=[1]Settings!$B$7,"Critical",IF(X10579&gt;=[1]Settings!$B$6,"High",IF(X10579&gt;=[1]Settings!$B$5,"Moderate","Low")))</f>
        <v>Low</v>
      </c>
    </row>
    <row r="10580" spans="1:27" x14ac:dyDescent="0.25">
      <c r="A10580">
        <v>10579</v>
      </c>
      <c r="B10580" t="s">
        <v>41</v>
      </c>
      <c r="C10580" t="s">
        <v>44</v>
      </c>
      <c r="D10580" t="s">
        <v>30</v>
      </c>
      <c r="E10580" t="s">
        <v>35</v>
      </c>
      <c r="F10580" t="s">
        <v>31</v>
      </c>
      <c r="G10580">
        <v>2</v>
      </c>
      <c r="H10580">
        <v>632</v>
      </c>
      <c r="I10580">
        <v>57</v>
      </c>
      <c r="J10580">
        <v>10</v>
      </c>
      <c r="K10580">
        <v>7</v>
      </c>
      <c r="L10580" s="6">
        <v>624599.35</v>
      </c>
      <c r="M10580">
        <v>9</v>
      </c>
      <c r="N10580" s="7">
        <f>[1]Settings!$B$3*K10580</f>
        <v>1.75</v>
      </c>
      <c r="O10580">
        <v>7</v>
      </c>
      <c r="P10580" s="8">
        <f t="shared" si="825"/>
        <v>5.7</v>
      </c>
      <c r="Q10580" s="7">
        <f t="shared" si="826"/>
        <v>5.13</v>
      </c>
      <c r="R10580" s="8">
        <f t="shared" si="827"/>
        <v>1.1075949367088607</v>
      </c>
      <c r="S10580" s="8">
        <f t="shared" si="828"/>
        <v>4</v>
      </c>
      <c r="T10580" s="9">
        <v>0.619226192843775</v>
      </c>
      <c r="U10580">
        <v>15</v>
      </c>
      <c r="V10580" s="8">
        <f t="shared" si="829"/>
        <v>2.3734177215189876</v>
      </c>
      <c r="W10580">
        <f>IF(V10580&gt;=[1]Settings!$B$2,1,0)</f>
        <v>1</v>
      </c>
      <c r="X10580" s="9">
        <v>0.57471722364425704</v>
      </c>
      <c r="Y10580" t="s">
        <v>43</v>
      </c>
      <c r="Z10580">
        <f>IF(X10580&gt;=[1]Settings!$B$4,1,0)</f>
        <v>1</v>
      </c>
      <c r="AA10580" t="str">
        <f>IF(X10580&gt;=[1]Settings!$B$7,"Critical",IF(X10580&gt;=[1]Settings!$B$6,"High",IF(X10580&gt;=[1]Settings!$B$5,"Moderate","Low")))</f>
        <v>Moderate</v>
      </c>
    </row>
    <row r="10581" spans="1:27" x14ac:dyDescent="0.25">
      <c r="A10581">
        <v>10580</v>
      </c>
      <c r="B10581" t="s">
        <v>27</v>
      </c>
      <c r="C10581" t="s">
        <v>38</v>
      </c>
      <c r="D10581" t="s">
        <v>34</v>
      </c>
      <c r="E10581" t="s">
        <v>30</v>
      </c>
      <c r="F10581" t="s">
        <v>36</v>
      </c>
      <c r="G10581">
        <v>1</v>
      </c>
      <c r="H10581">
        <v>470</v>
      </c>
      <c r="I10581">
        <v>63</v>
      </c>
      <c r="J10581">
        <v>10</v>
      </c>
      <c r="K10581">
        <v>5</v>
      </c>
      <c r="L10581" s="6">
        <v>402174.95</v>
      </c>
      <c r="M10581">
        <v>7</v>
      </c>
      <c r="N10581" s="7">
        <f>[1]Settings!$B$3*K10581</f>
        <v>1.25</v>
      </c>
      <c r="O10581">
        <v>1</v>
      </c>
      <c r="P10581" s="8">
        <f t="shared" si="825"/>
        <v>6.3</v>
      </c>
      <c r="Q10581" s="7">
        <f t="shared" si="826"/>
        <v>4.41</v>
      </c>
      <c r="R10581" s="8">
        <f t="shared" si="827"/>
        <v>0.21276595744680851</v>
      </c>
      <c r="S10581" s="8">
        <f t="shared" si="828"/>
        <v>0.8</v>
      </c>
      <c r="T10581" s="9">
        <v>0.44649775730928398</v>
      </c>
      <c r="U10581">
        <v>8</v>
      </c>
      <c r="V10581" s="8">
        <f t="shared" si="829"/>
        <v>1.7021276595744681</v>
      </c>
      <c r="W10581">
        <f>IF(V10581&gt;=[1]Settings!$B$2,1,0)</f>
        <v>0</v>
      </c>
      <c r="X10581" s="9">
        <v>0.10099952667951601</v>
      </c>
      <c r="Y10581" t="s">
        <v>32</v>
      </c>
      <c r="Z10581">
        <f>IF(X10581&gt;=[1]Settings!$B$4,1,0)</f>
        <v>0</v>
      </c>
      <c r="AA10581" t="str">
        <f>IF(X10581&gt;=[1]Settings!$B$7,"Critical",IF(X10581&gt;=[1]Settings!$B$6,"High",IF(X10581&gt;=[1]Settings!$B$5,"Moderate","Low")))</f>
        <v>Low</v>
      </c>
    </row>
    <row r="10582" spans="1:27" x14ac:dyDescent="0.25">
      <c r="A10582">
        <v>10581</v>
      </c>
      <c r="B10582" t="s">
        <v>41</v>
      </c>
      <c r="C10582" t="s">
        <v>28</v>
      </c>
      <c r="D10582" t="s">
        <v>34</v>
      </c>
      <c r="E10582" t="s">
        <v>30</v>
      </c>
      <c r="F10582" t="s">
        <v>36</v>
      </c>
      <c r="G10582">
        <v>3</v>
      </c>
      <c r="H10582">
        <v>551</v>
      </c>
      <c r="I10582">
        <v>54</v>
      </c>
      <c r="J10582">
        <v>6</v>
      </c>
      <c r="K10582">
        <v>8</v>
      </c>
      <c r="L10582" s="6">
        <v>357983.38</v>
      </c>
      <c r="M10582">
        <v>6</v>
      </c>
      <c r="N10582" s="7">
        <f>[1]Settings!$B$3*K10582</f>
        <v>2</v>
      </c>
      <c r="O10582">
        <v>4</v>
      </c>
      <c r="P10582" s="8">
        <f t="shared" si="825"/>
        <v>9</v>
      </c>
      <c r="Q10582" s="7">
        <f t="shared" si="826"/>
        <v>3.24</v>
      </c>
      <c r="R10582" s="8">
        <f t="shared" si="827"/>
        <v>0.72595281306715065</v>
      </c>
      <c r="S10582" s="8">
        <f t="shared" si="828"/>
        <v>2</v>
      </c>
      <c r="T10582" s="9">
        <v>0.21472104327712399</v>
      </c>
      <c r="U10582">
        <v>6</v>
      </c>
      <c r="V10582" s="8">
        <f t="shared" si="829"/>
        <v>1.0889292196007259</v>
      </c>
      <c r="W10582">
        <f>IF(V10582&gt;=[1]Settings!$B$2,1,0)</f>
        <v>0</v>
      </c>
      <c r="X10582" s="9">
        <v>0.37406018376350397</v>
      </c>
      <c r="Y10582" t="s">
        <v>43</v>
      </c>
      <c r="Z10582">
        <f>IF(X10582&gt;=[1]Settings!$B$4,1,0)</f>
        <v>0</v>
      </c>
      <c r="AA10582" t="str">
        <f>IF(X10582&gt;=[1]Settings!$B$7,"Critical",IF(X10582&gt;=[1]Settings!$B$6,"High",IF(X10582&gt;=[1]Settings!$B$5,"Moderate","Low")))</f>
        <v>Moderate</v>
      </c>
    </row>
    <row r="10583" spans="1:27" x14ac:dyDescent="0.25">
      <c r="A10583">
        <v>10582</v>
      </c>
      <c r="B10583" t="s">
        <v>27</v>
      </c>
      <c r="C10583" t="s">
        <v>44</v>
      </c>
      <c r="D10583" t="s">
        <v>29</v>
      </c>
      <c r="E10583" t="s">
        <v>30</v>
      </c>
      <c r="F10583" t="s">
        <v>31</v>
      </c>
      <c r="G10583">
        <v>3</v>
      </c>
      <c r="H10583">
        <v>153</v>
      </c>
      <c r="I10583">
        <v>37</v>
      </c>
      <c r="J10583">
        <v>4</v>
      </c>
      <c r="K10583">
        <v>4</v>
      </c>
      <c r="L10583" s="6">
        <v>133118.64000000001</v>
      </c>
      <c r="M10583">
        <v>5</v>
      </c>
      <c r="N10583" s="7">
        <f>[1]Settings!$B$3*K10583</f>
        <v>1</v>
      </c>
      <c r="O10583">
        <v>0</v>
      </c>
      <c r="P10583" s="8">
        <f t="shared" si="825"/>
        <v>9.25</v>
      </c>
      <c r="Q10583" s="7">
        <f t="shared" si="826"/>
        <v>1.85</v>
      </c>
      <c r="R10583" s="8">
        <f t="shared" si="827"/>
        <v>0</v>
      </c>
      <c r="S10583" s="8">
        <f t="shared" si="828"/>
        <v>0</v>
      </c>
      <c r="T10583" s="9">
        <v>0.32475081416085599</v>
      </c>
      <c r="U10583">
        <v>2</v>
      </c>
      <c r="V10583" s="8">
        <f t="shared" si="829"/>
        <v>1.3071895424836601</v>
      </c>
      <c r="W10583">
        <f>IF(V10583&gt;=[1]Settings!$B$2,1,0)</f>
        <v>0</v>
      </c>
      <c r="X10583" s="9">
        <v>0.102532498538494</v>
      </c>
      <c r="Y10583" t="s">
        <v>32</v>
      </c>
      <c r="Z10583">
        <f>IF(X10583&gt;=[1]Settings!$B$4,1,0)</f>
        <v>0</v>
      </c>
      <c r="AA10583" t="str">
        <f>IF(X10583&gt;=[1]Settings!$B$7,"Critical",IF(X10583&gt;=[1]Settings!$B$6,"High",IF(X10583&gt;=[1]Settings!$B$5,"Moderate","Low")))</f>
        <v>Low</v>
      </c>
    </row>
    <row r="10584" spans="1:27" x14ac:dyDescent="0.25">
      <c r="A10584">
        <v>10583</v>
      </c>
      <c r="B10584" t="s">
        <v>41</v>
      </c>
      <c r="C10584" t="s">
        <v>33</v>
      </c>
      <c r="D10584" t="s">
        <v>29</v>
      </c>
      <c r="E10584" t="s">
        <v>42</v>
      </c>
      <c r="F10584" t="s">
        <v>36</v>
      </c>
      <c r="G10584">
        <v>3</v>
      </c>
      <c r="H10584">
        <v>202</v>
      </c>
      <c r="I10584">
        <v>33</v>
      </c>
      <c r="J10584">
        <v>6</v>
      </c>
      <c r="K10584">
        <v>5</v>
      </c>
      <c r="L10584" s="6">
        <v>237482.93</v>
      </c>
      <c r="M10584">
        <v>7</v>
      </c>
      <c r="N10584" s="7">
        <f>[1]Settings!$B$3*K10584</f>
        <v>1.25</v>
      </c>
      <c r="O10584">
        <v>1</v>
      </c>
      <c r="P10584" s="8">
        <f t="shared" si="825"/>
        <v>5.5</v>
      </c>
      <c r="Q10584" s="7">
        <f t="shared" si="826"/>
        <v>2.31</v>
      </c>
      <c r="R10584" s="8">
        <f t="shared" si="827"/>
        <v>0.49504950495049505</v>
      </c>
      <c r="S10584" s="8">
        <f t="shared" si="828"/>
        <v>0.8</v>
      </c>
      <c r="T10584" s="9">
        <v>0.36227320774822402</v>
      </c>
      <c r="U10584">
        <v>0</v>
      </c>
      <c r="V10584" s="8">
        <f t="shared" si="829"/>
        <v>0</v>
      </c>
      <c r="W10584">
        <f>IF(V10584&gt;=[1]Settings!$B$2,1,0)</f>
        <v>0</v>
      </c>
      <c r="X10584" s="9">
        <v>5.5988870561122901E-2</v>
      </c>
      <c r="Y10584" t="s">
        <v>43</v>
      </c>
      <c r="Z10584">
        <f>IF(X10584&gt;=[1]Settings!$B$4,1,0)</f>
        <v>0</v>
      </c>
      <c r="AA10584" t="str">
        <f>IF(X10584&gt;=[1]Settings!$B$7,"Critical",IF(X10584&gt;=[1]Settings!$B$6,"High",IF(X10584&gt;=[1]Settings!$B$5,"Moderate","Low")))</f>
        <v>Low</v>
      </c>
    </row>
    <row r="10585" spans="1:27" x14ac:dyDescent="0.25">
      <c r="A10585">
        <v>10584</v>
      </c>
      <c r="B10585" t="s">
        <v>27</v>
      </c>
      <c r="C10585" t="s">
        <v>33</v>
      </c>
      <c r="D10585" t="s">
        <v>30</v>
      </c>
      <c r="E10585" t="s">
        <v>42</v>
      </c>
      <c r="F10585" t="s">
        <v>36</v>
      </c>
      <c r="G10585">
        <v>4</v>
      </c>
      <c r="H10585">
        <v>877</v>
      </c>
      <c r="I10585">
        <v>44</v>
      </c>
      <c r="J10585">
        <v>14</v>
      </c>
      <c r="K10585">
        <v>13</v>
      </c>
      <c r="L10585" s="6">
        <v>2054340.06</v>
      </c>
      <c r="M10585">
        <v>7</v>
      </c>
      <c r="N10585" s="7">
        <f>[1]Settings!$B$3*K10585</f>
        <v>3.25</v>
      </c>
      <c r="O10585">
        <v>15</v>
      </c>
      <c r="P10585" s="8">
        <f t="shared" si="825"/>
        <v>3.1428571428571428</v>
      </c>
      <c r="Q10585" s="7">
        <f t="shared" si="826"/>
        <v>3.08</v>
      </c>
      <c r="R10585" s="8">
        <f t="shared" si="827"/>
        <v>1.710376282782212</v>
      </c>
      <c r="S10585" s="8">
        <f t="shared" si="828"/>
        <v>4.615384615384615</v>
      </c>
      <c r="T10585" s="9">
        <v>0.47240679510837802</v>
      </c>
      <c r="U10585">
        <v>32</v>
      </c>
      <c r="V10585" s="8">
        <f t="shared" si="829"/>
        <v>3.6488027366020526</v>
      </c>
      <c r="W10585">
        <f>IF(V10585&gt;=[1]Settings!$B$2,1,0)</f>
        <v>1</v>
      </c>
      <c r="X10585" s="9">
        <v>0.83971494436264005</v>
      </c>
      <c r="Y10585" t="s">
        <v>32</v>
      </c>
      <c r="Z10585">
        <f>IF(X10585&gt;=[1]Settings!$B$4,1,0)</f>
        <v>1</v>
      </c>
      <c r="AA10585" t="str">
        <f>IF(X10585&gt;=[1]Settings!$B$7,"Critical",IF(X10585&gt;=[1]Settings!$B$6,"High",IF(X10585&gt;=[1]Settings!$B$5,"Moderate","Low")))</f>
        <v>High</v>
      </c>
    </row>
    <row r="10586" spans="1:27" x14ac:dyDescent="0.25">
      <c r="A10586">
        <v>10585</v>
      </c>
      <c r="B10586" t="s">
        <v>27</v>
      </c>
      <c r="C10586" t="s">
        <v>33</v>
      </c>
      <c r="D10586" t="s">
        <v>34</v>
      </c>
      <c r="E10586" t="s">
        <v>35</v>
      </c>
      <c r="F10586" t="s">
        <v>31</v>
      </c>
      <c r="G10586">
        <v>3</v>
      </c>
      <c r="H10586">
        <v>1014</v>
      </c>
      <c r="I10586">
        <v>86</v>
      </c>
      <c r="J10586">
        <v>25</v>
      </c>
      <c r="K10586">
        <v>7</v>
      </c>
      <c r="L10586" s="6">
        <v>1318021.06</v>
      </c>
      <c r="M10586">
        <v>7</v>
      </c>
      <c r="N10586" s="7">
        <f>[1]Settings!$B$3*K10586</f>
        <v>1.75</v>
      </c>
      <c r="O10586">
        <v>21</v>
      </c>
      <c r="P10586" s="8">
        <f t="shared" si="825"/>
        <v>3.44</v>
      </c>
      <c r="Q10586" s="7">
        <f t="shared" si="826"/>
        <v>6.02</v>
      </c>
      <c r="R10586" s="8">
        <f t="shared" si="827"/>
        <v>2.0710059171597632</v>
      </c>
      <c r="S10586" s="8">
        <f t="shared" si="828"/>
        <v>12</v>
      </c>
      <c r="T10586" s="9">
        <v>0.80127754679867302</v>
      </c>
      <c r="U10586">
        <v>27</v>
      </c>
      <c r="V10586" s="8">
        <f t="shared" si="829"/>
        <v>2.6627218934911241</v>
      </c>
      <c r="W10586">
        <f>IF(V10586&gt;=[1]Settings!$B$2,1,0)</f>
        <v>1</v>
      </c>
      <c r="X10586" s="9">
        <v>0.91455113887786899</v>
      </c>
      <c r="Y10586" t="s">
        <v>32</v>
      </c>
      <c r="Z10586">
        <f>IF(X10586&gt;=[1]Settings!$B$4,1,0)</f>
        <v>1</v>
      </c>
      <c r="AA10586" t="str">
        <f>IF(X10586&gt;=[1]Settings!$B$7,"Critical",IF(X10586&gt;=[1]Settings!$B$6,"High",IF(X10586&gt;=[1]Settings!$B$5,"Moderate","Low")))</f>
        <v>Critical</v>
      </c>
    </row>
    <row r="10587" spans="1:27" x14ac:dyDescent="0.25">
      <c r="A10587">
        <v>10586</v>
      </c>
      <c r="B10587" t="s">
        <v>27</v>
      </c>
      <c r="C10587" t="s">
        <v>37</v>
      </c>
      <c r="D10587" t="s">
        <v>34</v>
      </c>
      <c r="E10587" t="s">
        <v>35</v>
      </c>
      <c r="F10587" t="s">
        <v>36</v>
      </c>
      <c r="G10587">
        <v>4</v>
      </c>
      <c r="H10587">
        <v>153</v>
      </c>
      <c r="I10587">
        <v>56</v>
      </c>
      <c r="J10587">
        <v>5</v>
      </c>
      <c r="K10587">
        <v>4</v>
      </c>
      <c r="L10587" s="6">
        <v>138050.20000000001</v>
      </c>
      <c r="M10587">
        <v>4</v>
      </c>
      <c r="N10587" s="7">
        <f>[1]Settings!$B$3*K10587</f>
        <v>1</v>
      </c>
      <c r="O10587">
        <v>0</v>
      </c>
      <c r="P10587" s="8">
        <f t="shared" si="825"/>
        <v>11.2</v>
      </c>
      <c r="Q10587" s="7">
        <f t="shared" si="826"/>
        <v>2.2400000000000002</v>
      </c>
      <c r="R10587" s="8">
        <f t="shared" si="827"/>
        <v>0</v>
      </c>
      <c r="S10587" s="8">
        <f t="shared" si="828"/>
        <v>0</v>
      </c>
      <c r="T10587" s="9">
        <v>0.221237351009898</v>
      </c>
      <c r="U10587">
        <v>1</v>
      </c>
      <c r="V10587" s="8">
        <f t="shared" si="829"/>
        <v>0.65359477124183007</v>
      </c>
      <c r="W10587">
        <f>IF(V10587&gt;=[1]Settings!$B$2,1,0)</f>
        <v>0</v>
      </c>
      <c r="X10587" s="9">
        <v>0.112177804112434</v>
      </c>
      <c r="Y10587" t="s">
        <v>32</v>
      </c>
      <c r="Z10587">
        <f>IF(X10587&gt;=[1]Settings!$B$4,1,0)</f>
        <v>0</v>
      </c>
      <c r="AA10587" t="str">
        <f>IF(X10587&gt;=[1]Settings!$B$7,"Critical",IF(X10587&gt;=[1]Settings!$B$6,"High",IF(X10587&gt;=[1]Settings!$B$5,"Moderate","Low")))</f>
        <v>Low</v>
      </c>
    </row>
    <row r="10588" spans="1:27" x14ac:dyDescent="0.25">
      <c r="A10588">
        <v>10587</v>
      </c>
      <c r="B10588" t="s">
        <v>27</v>
      </c>
      <c r="C10588" t="s">
        <v>37</v>
      </c>
      <c r="D10588" t="s">
        <v>30</v>
      </c>
      <c r="E10588" t="s">
        <v>30</v>
      </c>
      <c r="F10588" t="s">
        <v>36</v>
      </c>
      <c r="G10588">
        <v>4</v>
      </c>
      <c r="H10588">
        <v>681</v>
      </c>
      <c r="I10588">
        <v>72</v>
      </c>
      <c r="J10588">
        <v>6</v>
      </c>
      <c r="K10588">
        <v>9</v>
      </c>
      <c r="L10588" s="6">
        <v>433531.88</v>
      </c>
      <c r="M10588">
        <v>3</v>
      </c>
      <c r="N10588" s="7">
        <f>[1]Settings!$B$3*K10588</f>
        <v>2.25</v>
      </c>
      <c r="O10588">
        <v>8</v>
      </c>
      <c r="P10588" s="8">
        <f t="shared" si="825"/>
        <v>12</v>
      </c>
      <c r="Q10588" s="7">
        <f t="shared" si="826"/>
        <v>2.16</v>
      </c>
      <c r="R10588" s="8">
        <f t="shared" si="827"/>
        <v>1.1747430249632893</v>
      </c>
      <c r="S10588" s="8">
        <f t="shared" si="828"/>
        <v>3.5555555555555554</v>
      </c>
      <c r="T10588" s="9">
        <v>0.301316485801362</v>
      </c>
      <c r="U10588">
        <v>14</v>
      </c>
      <c r="V10588" s="8">
        <f t="shared" si="829"/>
        <v>2.0558002936857562</v>
      </c>
      <c r="W10588">
        <f>IF(V10588&gt;=[1]Settings!$B$2,1,0)</f>
        <v>1</v>
      </c>
      <c r="X10588" s="9">
        <v>0.61862033605575595</v>
      </c>
      <c r="Y10588" t="s">
        <v>32</v>
      </c>
      <c r="Z10588">
        <f>IF(X10588&gt;=[1]Settings!$B$4,1,0)</f>
        <v>1</v>
      </c>
      <c r="AA10588" t="str">
        <f>IF(X10588&gt;=[1]Settings!$B$7,"Critical",IF(X10588&gt;=[1]Settings!$B$6,"High",IF(X10588&gt;=[1]Settings!$B$5,"Moderate","Low")))</f>
        <v>High</v>
      </c>
    </row>
    <row r="10589" spans="1:27" x14ac:dyDescent="0.25">
      <c r="A10589">
        <v>10588</v>
      </c>
      <c r="B10589" t="s">
        <v>27</v>
      </c>
      <c r="C10589" t="s">
        <v>40</v>
      </c>
      <c r="D10589" t="s">
        <v>34</v>
      </c>
      <c r="E10589" t="s">
        <v>35</v>
      </c>
      <c r="F10589" t="s">
        <v>39</v>
      </c>
      <c r="G10589">
        <v>2</v>
      </c>
      <c r="H10589">
        <v>109</v>
      </c>
      <c r="I10589">
        <v>44</v>
      </c>
      <c r="J10589">
        <v>4</v>
      </c>
      <c r="K10589">
        <v>4</v>
      </c>
      <c r="L10589" s="6">
        <v>188202.91</v>
      </c>
      <c r="M10589">
        <v>14</v>
      </c>
      <c r="N10589" s="7">
        <f>[1]Settings!$B$3*K10589</f>
        <v>1</v>
      </c>
      <c r="O10589">
        <v>0</v>
      </c>
      <c r="P10589" s="8">
        <f t="shared" si="825"/>
        <v>11</v>
      </c>
      <c r="Q10589" s="7">
        <f t="shared" si="826"/>
        <v>6.16</v>
      </c>
      <c r="R10589" s="8">
        <f t="shared" si="827"/>
        <v>0</v>
      </c>
      <c r="S10589" s="8">
        <f t="shared" si="828"/>
        <v>0</v>
      </c>
      <c r="T10589" s="9">
        <v>0.22885748834128</v>
      </c>
      <c r="U10589">
        <v>1</v>
      </c>
      <c r="V10589" s="8">
        <f t="shared" si="829"/>
        <v>0.91743119266055051</v>
      </c>
      <c r="W10589">
        <f>IF(V10589&gt;=[1]Settings!$B$2,1,0)</f>
        <v>0</v>
      </c>
      <c r="X10589" s="9">
        <v>4.99420501291752E-2</v>
      </c>
      <c r="Y10589" t="s">
        <v>32</v>
      </c>
      <c r="Z10589">
        <f>IF(X10589&gt;=[1]Settings!$B$4,1,0)</f>
        <v>0</v>
      </c>
      <c r="AA10589" t="str">
        <f>IF(X10589&gt;=[1]Settings!$B$7,"Critical",IF(X10589&gt;=[1]Settings!$B$6,"High",IF(X10589&gt;=[1]Settings!$B$5,"Moderate","Low")))</f>
        <v>Low</v>
      </c>
    </row>
    <row r="10590" spans="1:27" x14ac:dyDescent="0.25">
      <c r="A10590">
        <v>10589</v>
      </c>
      <c r="B10590" t="s">
        <v>27</v>
      </c>
      <c r="C10590" t="s">
        <v>38</v>
      </c>
      <c r="D10590" t="s">
        <v>29</v>
      </c>
      <c r="E10590" t="s">
        <v>35</v>
      </c>
      <c r="F10590" t="s">
        <v>36</v>
      </c>
      <c r="G10590">
        <v>4</v>
      </c>
      <c r="H10590">
        <v>985</v>
      </c>
      <c r="I10590">
        <v>74</v>
      </c>
      <c r="J10590">
        <v>20</v>
      </c>
      <c r="K10590">
        <v>14</v>
      </c>
      <c r="L10590" s="6">
        <v>2196976.14</v>
      </c>
      <c r="M10590">
        <v>7</v>
      </c>
      <c r="N10590" s="7">
        <f>[1]Settings!$B$3*K10590</f>
        <v>3.5</v>
      </c>
      <c r="O10590">
        <v>26</v>
      </c>
      <c r="P10590" s="8">
        <f t="shared" si="825"/>
        <v>3.7</v>
      </c>
      <c r="Q10590" s="7">
        <f t="shared" si="826"/>
        <v>5.18</v>
      </c>
      <c r="R10590" s="8">
        <f t="shared" si="827"/>
        <v>2.6395939086294415</v>
      </c>
      <c r="S10590" s="8">
        <f t="shared" si="828"/>
        <v>7.4285714285714288</v>
      </c>
      <c r="T10590" s="9">
        <v>0.67148316221001803</v>
      </c>
      <c r="U10590">
        <v>40</v>
      </c>
      <c r="V10590" s="8">
        <f t="shared" si="829"/>
        <v>4.0609137055837561</v>
      </c>
      <c r="W10590">
        <f>IF(V10590&gt;=[1]Settings!$B$2,1,0)</f>
        <v>1</v>
      </c>
      <c r="X10590" s="9">
        <v>0.97089630365371704</v>
      </c>
      <c r="Y10590" t="s">
        <v>32</v>
      </c>
      <c r="Z10590">
        <f>IF(X10590&gt;=[1]Settings!$B$4,1,0)</f>
        <v>1</v>
      </c>
      <c r="AA10590" t="str">
        <f>IF(X10590&gt;=[1]Settings!$B$7,"Critical",IF(X10590&gt;=[1]Settings!$B$6,"High",IF(X10590&gt;=[1]Settings!$B$5,"Moderate","Low")))</f>
        <v>Critical</v>
      </c>
    </row>
    <row r="10591" spans="1:27" x14ac:dyDescent="0.25">
      <c r="A10591">
        <v>10590</v>
      </c>
      <c r="B10591" t="s">
        <v>41</v>
      </c>
      <c r="C10591" t="s">
        <v>33</v>
      </c>
      <c r="D10591" t="s">
        <v>30</v>
      </c>
      <c r="E10591" t="s">
        <v>35</v>
      </c>
      <c r="F10591" t="s">
        <v>39</v>
      </c>
      <c r="G10591">
        <v>3</v>
      </c>
      <c r="H10591">
        <v>525</v>
      </c>
      <c r="I10591">
        <v>49</v>
      </c>
      <c r="J10591">
        <v>13</v>
      </c>
      <c r="K10591">
        <v>4</v>
      </c>
      <c r="L10591" s="6">
        <v>513282.28</v>
      </c>
      <c r="M10591">
        <v>6</v>
      </c>
      <c r="N10591" s="7">
        <f>[1]Settings!$B$3*K10591</f>
        <v>1</v>
      </c>
      <c r="O10591">
        <v>1</v>
      </c>
      <c r="P10591" s="8">
        <f t="shared" si="825"/>
        <v>3.7692307692307692</v>
      </c>
      <c r="Q10591" s="7">
        <f t="shared" si="826"/>
        <v>2.94</v>
      </c>
      <c r="R10591" s="8">
        <f t="shared" si="827"/>
        <v>0.19047619047619047</v>
      </c>
      <c r="S10591" s="8">
        <f t="shared" si="828"/>
        <v>1</v>
      </c>
      <c r="T10591" s="9">
        <v>0.18382862896541199</v>
      </c>
      <c r="U10591">
        <v>6</v>
      </c>
      <c r="V10591" s="8">
        <f t="shared" si="829"/>
        <v>1.1428571428571428</v>
      </c>
      <c r="W10591">
        <f>IF(V10591&gt;=[1]Settings!$B$2,1,0)</f>
        <v>0</v>
      </c>
      <c r="X10591" s="9">
        <v>3.0008954927325301E-2</v>
      </c>
      <c r="Y10591" t="s">
        <v>43</v>
      </c>
      <c r="Z10591">
        <f>IF(X10591&gt;=[1]Settings!$B$4,1,0)</f>
        <v>0</v>
      </c>
      <c r="AA10591" t="str">
        <f>IF(X10591&gt;=[1]Settings!$B$7,"Critical",IF(X10591&gt;=[1]Settings!$B$6,"High",IF(X10591&gt;=[1]Settings!$B$5,"Moderate","Low")))</f>
        <v>Low</v>
      </c>
    </row>
    <row r="10592" spans="1:27" x14ac:dyDescent="0.25">
      <c r="A10592">
        <v>10591</v>
      </c>
      <c r="B10592" t="s">
        <v>41</v>
      </c>
      <c r="C10592" t="s">
        <v>38</v>
      </c>
      <c r="D10592" t="s">
        <v>34</v>
      </c>
      <c r="E10592" t="s">
        <v>30</v>
      </c>
      <c r="F10592" t="s">
        <v>36</v>
      </c>
      <c r="G10592">
        <v>3</v>
      </c>
      <c r="H10592">
        <v>979</v>
      </c>
      <c r="I10592">
        <v>94</v>
      </c>
      <c r="J10592">
        <v>22</v>
      </c>
      <c r="K10592">
        <v>15</v>
      </c>
      <c r="L10592" s="6">
        <v>3353316.64</v>
      </c>
      <c r="M10592">
        <v>5</v>
      </c>
      <c r="N10592" s="7">
        <f>[1]Settings!$B$3*K10592</f>
        <v>3.75</v>
      </c>
      <c r="O10592">
        <v>12</v>
      </c>
      <c r="P10592" s="8">
        <f t="shared" si="825"/>
        <v>4.2727272727272725</v>
      </c>
      <c r="Q10592" s="7">
        <f t="shared" si="826"/>
        <v>4.7</v>
      </c>
      <c r="R10592" s="8">
        <f t="shared" si="827"/>
        <v>1.2257405515832482</v>
      </c>
      <c r="S10592" s="8">
        <f t="shared" si="828"/>
        <v>3.2</v>
      </c>
      <c r="T10592" s="9">
        <v>0.43264776053682702</v>
      </c>
      <c r="U10592">
        <v>44</v>
      </c>
      <c r="V10592" s="8">
        <f t="shared" si="829"/>
        <v>4.4943820224719104</v>
      </c>
      <c r="W10592">
        <f>IF(V10592&gt;=[1]Settings!$B$2,1,0)</f>
        <v>1</v>
      </c>
      <c r="X10592" s="9">
        <v>0.86165618896484397</v>
      </c>
      <c r="Y10592" t="s">
        <v>43</v>
      </c>
      <c r="Z10592">
        <f>IF(X10592&gt;=[1]Settings!$B$4,1,0)</f>
        <v>1</v>
      </c>
      <c r="AA10592" t="str">
        <f>IF(X10592&gt;=[1]Settings!$B$7,"Critical",IF(X10592&gt;=[1]Settings!$B$6,"High",IF(X10592&gt;=[1]Settings!$B$5,"Moderate","Low")))</f>
        <v>Critical</v>
      </c>
    </row>
    <row r="10593" spans="1:27" x14ac:dyDescent="0.25">
      <c r="A10593">
        <v>10592</v>
      </c>
      <c r="B10593" t="s">
        <v>27</v>
      </c>
      <c r="C10593" t="s">
        <v>28</v>
      </c>
      <c r="D10593" t="s">
        <v>34</v>
      </c>
      <c r="E10593" t="s">
        <v>30</v>
      </c>
      <c r="F10593" t="s">
        <v>39</v>
      </c>
      <c r="G10593">
        <v>4</v>
      </c>
      <c r="H10593">
        <v>354</v>
      </c>
      <c r="I10593">
        <v>35</v>
      </c>
      <c r="J10593">
        <v>7</v>
      </c>
      <c r="K10593">
        <v>5</v>
      </c>
      <c r="L10593" s="6">
        <v>253871.54</v>
      </c>
      <c r="M10593">
        <v>15</v>
      </c>
      <c r="N10593" s="7">
        <f>[1]Settings!$B$3*K10593</f>
        <v>1.25</v>
      </c>
      <c r="O10593">
        <v>1</v>
      </c>
      <c r="P10593" s="8">
        <f t="shared" si="825"/>
        <v>5</v>
      </c>
      <c r="Q10593" s="7">
        <f t="shared" si="826"/>
        <v>5.25</v>
      </c>
      <c r="R10593" s="8">
        <f t="shared" si="827"/>
        <v>0.2824858757062147</v>
      </c>
      <c r="S10593" s="8">
        <f t="shared" si="828"/>
        <v>0.8</v>
      </c>
      <c r="T10593" s="9">
        <v>0.27965824562160901</v>
      </c>
      <c r="U10593">
        <v>2</v>
      </c>
      <c r="V10593" s="8">
        <f t="shared" si="829"/>
        <v>0.56497175141242939</v>
      </c>
      <c r="W10593">
        <f>IF(V10593&gt;=[1]Settings!$B$2,1,0)</f>
        <v>0</v>
      </c>
      <c r="X10593" s="9">
        <v>3.1520638614893001E-2</v>
      </c>
      <c r="Y10593" t="s">
        <v>32</v>
      </c>
      <c r="Z10593">
        <f>IF(X10593&gt;=[1]Settings!$B$4,1,0)</f>
        <v>0</v>
      </c>
      <c r="AA10593" t="str">
        <f>IF(X10593&gt;=[1]Settings!$B$7,"Critical",IF(X10593&gt;=[1]Settings!$B$6,"High",IF(X10593&gt;=[1]Settings!$B$5,"Moderate","Low")))</f>
        <v>Low</v>
      </c>
    </row>
    <row r="10594" spans="1:27" x14ac:dyDescent="0.25">
      <c r="A10594">
        <v>10593</v>
      </c>
      <c r="B10594" t="s">
        <v>27</v>
      </c>
      <c r="C10594" t="s">
        <v>37</v>
      </c>
      <c r="D10594" t="s">
        <v>34</v>
      </c>
      <c r="E10594" t="s">
        <v>30</v>
      </c>
      <c r="F10594" t="s">
        <v>31</v>
      </c>
      <c r="G10594">
        <v>5</v>
      </c>
      <c r="H10594">
        <v>389</v>
      </c>
      <c r="I10594">
        <v>39</v>
      </c>
      <c r="J10594">
        <v>8</v>
      </c>
      <c r="K10594">
        <v>4</v>
      </c>
      <c r="L10594" s="6">
        <v>290381.61</v>
      </c>
      <c r="M10594">
        <v>7</v>
      </c>
      <c r="N10594" s="7">
        <f>[1]Settings!$B$3*K10594</f>
        <v>1</v>
      </c>
      <c r="O10594">
        <v>1</v>
      </c>
      <c r="P10594" s="8">
        <f t="shared" si="825"/>
        <v>4.875</v>
      </c>
      <c r="Q10594" s="7">
        <f t="shared" si="826"/>
        <v>2.73</v>
      </c>
      <c r="R10594" s="8">
        <f t="shared" si="827"/>
        <v>0.25706940874035988</v>
      </c>
      <c r="S10594" s="8">
        <f t="shared" si="828"/>
        <v>1</v>
      </c>
      <c r="T10594" s="9">
        <v>0.25029285897460102</v>
      </c>
      <c r="U10594">
        <v>3</v>
      </c>
      <c r="V10594" s="8">
        <f t="shared" si="829"/>
        <v>0.77120822622107965</v>
      </c>
      <c r="W10594">
        <f>IF(V10594&gt;=[1]Settings!$B$2,1,0)</f>
        <v>0</v>
      </c>
      <c r="X10594" s="9">
        <v>5.8064922690391499E-2</v>
      </c>
      <c r="Y10594" t="s">
        <v>32</v>
      </c>
      <c r="Z10594">
        <f>IF(X10594&gt;=[1]Settings!$B$4,1,0)</f>
        <v>0</v>
      </c>
      <c r="AA10594" t="str">
        <f>IF(X10594&gt;=[1]Settings!$B$7,"Critical",IF(X10594&gt;=[1]Settings!$B$6,"High",IF(X10594&gt;=[1]Settings!$B$5,"Moderate","Low")))</f>
        <v>Low</v>
      </c>
    </row>
    <row r="10595" spans="1:27" x14ac:dyDescent="0.25">
      <c r="A10595">
        <v>10594</v>
      </c>
      <c r="B10595" t="s">
        <v>27</v>
      </c>
      <c r="C10595" t="s">
        <v>33</v>
      </c>
      <c r="D10595" t="s">
        <v>30</v>
      </c>
      <c r="E10595" t="s">
        <v>42</v>
      </c>
      <c r="F10595" t="s">
        <v>36</v>
      </c>
      <c r="G10595">
        <v>1</v>
      </c>
      <c r="H10595">
        <v>640</v>
      </c>
      <c r="I10595">
        <v>36</v>
      </c>
      <c r="J10595">
        <v>9</v>
      </c>
      <c r="K10595">
        <v>4</v>
      </c>
      <c r="L10595" s="6">
        <v>328818.12</v>
      </c>
      <c r="M10595">
        <v>4</v>
      </c>
      <c r="N10595" s="7">
        <f>[1]Settings!$B$3*K10595</f>
        <v>1</v>
      </c>
      <c r="O10595">
        <v>0</v>
      </c>
      <c r="P10595" s="8">
        <f t="shared" si="825"/>
        <v>4</v>
      </c>
      <c r="Q10595" s="7">
        <f t="shared" si="826"/>
        <v>1.44</v>
      </c>
      <c r="R10595" s="8">
        <f t="shared" si="827"/>
        <v>0</v>
      </c>
      <c r="S10595" s="8">
        <f t="shared" si="828"/>
        <v>0</v>
      </c>
      <c r="T10595" s="9">
        <v>0.584397004765005</v>
      </c>
      <c r="U10595">
        <v>8</v>
      </c>
      <c r="V10595" s="8">
        <f t="shared" si="829"/>
        <v>1.25</v>
      </c>
      <c r="W10595">
        <f>IF(V10595&gt;=[1]Settings!$B$2,1,0)</f>
        <v>0</v>
      </c>
      <c r="X10595" s="9">
        <v>3.6369439214468002E-2</v>
      </c>
      <c r="Y10595" t="s">
        <v>32</v>
      </c>
      <c r="Z10595">
        <f>IF(X10595&gt;=[1]Settings!$B$4,1,0)</f>
        <v>0</v>
      </c>
      <c r="AA10595" t="str">
        <f>IF(X10595&gt;=[1]Settings!$B$7,"Critical",IF(X10595&gt;=[1]Settings!$B$6,"High",IF(X10595&gt;=[1]Settings!$B$5,"Moderate","Low")))</f>
        <v>Low</v>
      </c>
    </row>
    <row r="10596" spans="1:27" x14ac:dyDescent="0.25">
      <c r="A10596">
        <v>10595</v>
      </c>
      <c r="B10596" t="s">
        <v>41</v>
      </c>
      <c r="C10596" t="s">
        <v>28</v>
      </c>
      <c r="D10596" t="s">
        <v>30</v>
      </c>
      <c r="E10596" t="s">
        <v>42</v>
      </c>
      <c r="F10596" t="s">
        <v>36</v>
      </c>
      <c r="G10596">
        <v>2</v>
      </c>
      <c r="H10596">
        <v>779</v>
      </c>
      <c r="I10596">
        <v>100</v>
      </c>
      <c r="J10596">
        <v>13</v>
      </c>
      <c r="K10596">
        <v>12</v>
      </c>
      <c r="L10596" s="6">
        <v>1535271.16</v>
      </c>
      <c r="M10596">
        <v>7</v>
      </c>
      <c r="N10596" s="7">
        <f>[1]Settings!$B$3*K10596</f>
        <v>3</v>
      </c>
      <c r="O10596">
        <v>38</v>
      </c>
      <c r="P10596" s="8">
        <f t="shared" si="825"/>
        <v>7.6923076923076925</v>
      </c>
      <c r="Q10596" s="7">
        <f t="shared" si="826"/>
        <v>7</v>
      </c>
      <c r="R10596" s="8">
        <f t="shared" si="827"/>
        <v>4.8780487804878048</v>
      </c>
      <c r="S10596" s="8">
        <f t="shared" si="828"/>
        <v>12.666666666666666</v>
      </c>
      <c r="T10596" s="9">
        <v>1.8118568455508199</v>
      </c>
      <c r="U10596">
        <v>75</v>
      </c>
      <c r="V10596" s="8">
        <f t="shared" si="829"/>
        <v>9.6277278562259312</v>
      </c>
      <c r="W10596">
        <f>IF(V10596&gt;=[1]Settings!$B$2,1,0)</f>
        <v>1</v>
      </c>
      <c r="X10596" s="9">
        <v>0.98822647333145097</v>
      </c>
      <c r="Y10596" t="s">
        <v>43</v>
      </c>
      <c r="Z10596">
        <f>IF(X10596&gt;=[1]Settings!$B$4,1,0)</f>
        <v>1</v>
      </c>
      <c r="AA10596" t="str">
        <f>IF(X10596&gt;=[1]Settings!$B$7,"Critical",IF(X10596&gt;=[1]Settings!$B$6,"High",IF(X10596&gt;=[1]Settings!$B$5,"Moderate","Low")))</f>
        <v>Critical</v>
      </c>
    </row>
    <row r="10597" spans="1:27" x14ac:dyDescent="0.25">
      <c r="A10597">
        <v>10596</v>
      </c>
      <c r="B10597" t="s">
        <v>27</v>
      </c>
      <c r="C10597" t="s">
        <v>33</v>
      </c>
      <c r="D10597" t="s">
        <v>34</v>
      </c>
      <c r="E10597" t="s">
        <v>42</v>
      </c>
      <c r="F10597" t="s">
        <v>39</v>
      </c>
      <c r="G10597">
        <v>4</v>
      </c>
      <c r="H10597">
        <v>754</v>
      </c>
      <c r="I10597">
        <v>59</v>
      </c>
      <c r="J10597">
        <v>11</v>
      </c>
      <c r="K10597">
        <v>17</v>
      </c>
      <c r="L10597" s="6">
        <v>1924368.42</v>
      </c>
      <c r="M10597">
        <v>8</v>
      </c>
      <c r="N10597" s="7">
        <f>[1]Settings!$B$3*K10597</f>
        <v>4.25</v>
      </c>
      <c r="O10597">
        <v>4</v>
      </c>
      <c r="P10597" s="8">
        <f t="shared" si="825"/>
        <v>5.3636363636363633</v>
      </c>
      <c r="Q10597" s="7">
        <f t="shared" si="826"/>
        <v>4.72</v>
      </c>
      <c r="R10597" s="8">
        <f t="shared" si="827"/>
        <v>0.5305039787798409</v>
      </c>
      <c r="S10597" s="8">
        <f t="shared" si="828"/>
        <v>0.94117647058823528</v>
      </c>
      <c r="T10597" s="9">
        <v>0.159681630963455</v>
      </c>
      <c r="U10597">
        <v>14</v>
      </c>
      <c r="V10597" s="8">
        <f t="shared" si="829"/>
        <v>1.856763925729443</v>
      </c>
      <c r="W10597">
        <f>IF(V10597&gt;=[1]Settings!$B$2,1,0)</f>
        <v>0</v>
      </c>
      <c r="X10597" s="9">
        <v>0.285102248191834</v>
      </c>
      <c r="Y10597" t="s">
        <v>32</v>
      </c>
      <c r="Z10597">
        <f>IF(X10597&gt;=[1]Settings!$B$4,1,0)</f>
        <v>0</v>
      </c>
      <c r="AA10597" t="str">
        <f>IF(X10597&gt;=[1]Settings!$B$7,"Critical",IF(X10597&gt;=[1]Settings!$B$6,"High",IF(X10597&gt;=[1]Settings!$B$5,"Moderate","Low")))</f>
        <v>Low</v>
      </c>
    </row>
    <row r="10598" spans="1:27" x14ac:dyDescent="0.25">
      <c r="A10598">
        <v>10597</v>
      </c>
      <c r="B10598" t="s">
        <v>27</v>
      </c>
      <c r="C10598" t="s">
        <v>44</v>
      </c>
      <c r="D10598" t="s">
        <v>30</v>
      </c>
      <c r="E10598" t="s">
        <v>30</v>
      </c>
      <c r="F10598" t="s">
        <v>39</v>
      </c>
      <c r="G10598">
        <v>3</v>
      </c>
      <c r="H10598">
        <v>799</v>
      </c>
      <c r="I10598">
        <v>92</v>
      </c>
      <c r="J10598">
        <v>8</v>
      </c>
      <c r="K10598">
        <v>14</v>
      </c>
      <c r="L10598" s="6">
        <v>899975.14</v>
      </c>
      <c r="M10598">
        <v>6</v>
      </c>
      <c r="N10598" s="7">
        <f>[1]Settings!$B$3*K10598</f>
        <v>3.5</v>
      </c>
      <c r="O10598">
        <v>19</v>
      </c>
      <c r="P10598" s="8">
        <f t="shared" si="825"/>
        <v>11.5</v>
      </c>
      <c r="Q10598" s="7">
        <f t="shared" si="826"/>
        <v>5.52</v>
      </c>
      <c r="R10598" s="8">
        <f t="shared" si="827"/>
        <v>2.3779724655819776</v>
      </c>
      <c r="S10598" s="8">
        <f t="shared" si="828"/>
        <v>5.4285714285714288</v>
      </c>
      <c r="T10598" s="9">
        <v>0.60421394403346596</v>
      </c>
      <c r="U10598">
        <v>56</v>
      </c>
      <c r="V10598" s="8">
        <f t="shared" si="829"/>
        <v>7.0087609511889859</v>
      </c>
      <c r="W10598">
        <f>IF(V10598&gt;=[1]Settings!$B$2,1,0)</f>
        <v>1</v>
      </c>
      <c r="X10598" s="9">
        <v>0.94685339927673295</v>
      </c>
      <c r="Y10598" t="s">
        <v>32</v>
      </c>
      <c r="Z10598">
        <f>IF(X10598&gt;=[1]Settings!$B$4,1,0)</f>
        <v>1</v>
      </c>
      <c r="AA10598" t="str">
        <f>IF(X10598&gt;=[1]Settings!$B$7,"Critical",IF(X10598&gt;=[1]Settings!$B$6,"High",IF(X10598&gt;=[1]Settings!$B$5,"Moderate","Low")))</f>
        <v>Critical</v>
      </c>
    </row>
    <row r="10599" spans="1:27" x14ac:dyDescent="0.25">
      <c r="A10599">
        <v>10598</v>
      </c>
      <c r="B10599" t="s">
        <v>27</v>
      </c>
      <c r="C10599" t="s">
        <v>33</v>
      </c>
      <c r="D10599" t="s">
        <v>34</v>
      </c>
      <c r="E10599" t="s">
        <v>30</v>
      </c>
      <c r="F10599" t="s">
        <v>39</v>
      </c>
      <c r="G10599">
        <v>4</v>
      </c>
      <c r="H10599">
        <v>468</v>
      </c>
      <c r="I10599">
        <v>47</v>
      </c>
      <c r="J10599">
        <v>8</v>
      </c>
      <c r="K10599">
        <v>8</v>
      </c>
      <c r="L10599" s="6">
        <v>543534.32999999996</v>
      </c>
      <c r="M10599">
        <v>16</v>
      </c>
      <c r="N10599" s="7">
        <f>[1]Settings!$B$3*K10599</f>
        <v>2</v>
      </c>
      <c r="O10599">
        <v>0</v>
      </c>
      <c r="P10599" s="8">
        <f t="shared" si="825"/>
        <v>5.875</v>
      </c>
      <c r="Q10599" s="7">
        <f t="shared" si="826"/>
        <v>7.52</v>
      </c>
      <c r="R10599" s="8">
        <f t="shared" si="827"/>
        <v>0</v>
      </c>
      <c r="S10599" s="8">
        <f t="shared" si="828"/>
        <v>0</v>
      </c>
      <c r="T10599" s="9">
        <v>0.13794007238274</v>
      </c>
      <c r="U10599">
        <v>1</v>
      </c>
      <c r="V10599" s="8">
        <f t="shared" si="829"/>
        <v>0.21367521367521367</v>
      </c>
      <c r="W10599">
        <f>IF(V10599&gt;=[1]Settings!$B$2,1,0)</f>
        <v>0</v>
      </c>
      <c r="X10599" s="9">
        <v>5.0541758537292501E-2</v>
      </c>
      <c r="Y10599" t="s">
        <v>32</v>
      </c>
      <c r="Z10599">
        <f>IF(X10599&gt;=[1]Settings!$B$4,1,0)</f>
        <v>0</v>
      </c>
      <c r="AA10599" t="str">
        <f>IF(X10599&gt;=[1]Settings!$B$7,"Critical",IF(X10599&gt;=[1]Settings!$B$6,"High",IF(X10599&gt;=[1]Settings!$B$5,"Moderate","Low")))</f>
        <v>Low</v>
      </c>
    </row>
    <row r="10600" spans="1:27" x14ac:dyDescent="0.25">
      <c r="A10600">
        <v>10599</v>
      </c>
      <c r="B10600" t="s">
        <v>27</v>
      </c>
      <c r="C10600" t="s">
        <v>38</v>
      </c>
      <c r="D10600" t="s">
        <v>30</v>
      </c>
      <c r="E10600" t="s">
        <v>35</v>
      </c>
      <c r="F10600" t="s">
        <v>31</v>
      </c>
      <c r="G10600">
        <v>3</v>
      </c>
      <c r="H10600">
        <v>802</v>
      </c>
      <c r="I10600">
        <v>100</v>
      </c>
      <c r="J10600">
        <v>18</v>
      </c>
      <c r="K10600">
        <v>9</v>
      </c>
      <c r="L10600" s="6">
        <v>1443079.88</v>
      </c>
      <c r="M10600">
        <v>3</v>
      </c>
      <c r="N10600" s="7">
        <f>[1]Settings!$B$3*K10600</f>
        <v>2.25</v>
      </c>
      <c r="O10600">
        <v>7</v>
      </c>
      <c r="P10600" s="8">
        <f t="shared" si="825"/>
        <v>5.5555555555555554</v>
      </c>
      <c r="Q10600" s="7">
        <f t="shared" si="826"/>
        <v>3</v>
      </c>
      <c r="R10600" s="8">
        <f t="shared" si="827"/>
        <v>0.87281795511221949</v>
      </c>
      <c r="S10600" s="8">
        <f t="shared" si="828"/>
        <v>3.1111111111111112</v>
      </c>
      <c r="T10600" s="9">
        <v>0.52703929877044897</v>
      </c>
      <c r="U10600">
        <v>9</v>
      </c>
      <c r="V10600" s="8">
        <f t="shared" si="829"/>
        <v>1.1221945137157108</v>
      </c>
      <c r="W10600">
        <f>IF(V10600&gt;=[1]Settings!$B$2,1,0)</f>
        <v>0</v>
      </c>
      <c r="X10600" s="9">
        <v>0.575580954551697</v>
      </c>
      <c r="Y10600" t="s">
        <v>32</v>
      </c>
      <c r="Z10600">
        <f>IF(X10600&gt;=[1]Settings!$B$4,1,0)</f>
        <v>1</v>
      </c>
      <c r="AA10600" t="str">
        <f>IF(X10600&gt;=[1]Settings!$B$7,"Critical",IF(X10600&gt;=[1]Settings!$B$6,"High",IF(X10600&gt;=[1]Settings!$B$5,"Moderate","Low")))</f>
        <v>Moderate</v>
      </c>
    </row>
    <row r="10601" spans="1:27" x14ac:dyDescent="0.25">
      <c r="A10601">
        <v>10600</v>
      </c>
      <c r="B10601" t="s">
        <v>41</v>
      </c>
      <c r="C10601" t="s">
        <v>40</v>
      </c>
      <c r="D10601" t="s">
        <v>29</v>
      </c>
      <c r="E10601" t="s">
        <v>42</v>
      </c>
      <c r="F10601" t="s">
        <v>36</v>
      </c>
      <c r="G10601">
        <v>5</v>
      </c>
      <c r="H10601">
        <v>1144</v>
      </c>
      <c r="I10601">
        <v>100</v>
      </c>
      <c r="J10601">
        <v>15</v>
      </c>
      <c r="K10601">
        <v>16</v>
      </c>
      <c r="L10601" s="6">
        <v>3117101.56</v>
      </c>
      <c r="M10601">
        <v>15</v>
      </c>
      <c r="N10601" s="7">
        <f>[1]Settings!$B$3*K10601</f>
        <v>4</v>
      </c>
      <c r="O10601">
        <v>29</v>
      </c>
      <c r="P10601" s="8">
        <f t="shared" si="825"/>
        <v>6.666666666666667</v>
      </c>
      <c r="Q10601" s="7">
        <f t="shared" si="826"/>
        <v>15</v>
      </c>
      <c r="R10601" s="8">
        <f t="shared" si="827"/>
        <v>2.534965034965035</v>
      </c>
      <c r="S10601" s="8">
        <f t="shared" si="828"/>
        <v>7.25</v>
      </c>
      <c r="T10601" s="9">
        <v>0.49677388916751197</v>
      </c>
      <c r="U10601">
        <v>57</v>
      </c>
      <c r="V10601" s="8">
        <f t="shared" si="829"/>
        <v>4.9825174825174825</v>
      </c>
      <c r="W10601">
        <f>IF(V10601&gt;=[1]Settings!$B$2,1,0)</f>
        <v>1</v>
      </c>
      <c r="X10601" s="9">
        <v>0.97048044204711903</v>
      </c>
      <c r="Y10601" t="s">
        <v>43</v>
      </c>
      <c r="Z10601">
        <f>IF(X10601&gt;=[1]Settings!$B$4,1,0)</f>
        <v>1</v>
      </c>
      <c r="AA10601" t="str">
        <f>IF(X10601&gt;=[1]Settings!$B$7,"Critical",IF(X10601&gt;=[1]Settings!$B$6,"High",IF(X10601&gt;=[1]Settings!$B$5,"Moderate","Low")))</f>
        <v>Critical</v>
      </c>
    </row>
    <row r="10602" spans="1:27" x14ac:dyDescent="0.25">
      <c r="A10602">
        <v>10601</v>
      </c>
      <c r="B10602" t="s">
        <v>27</v>
      </c>
      <c r="C10602" t="s">
        <v>37</v>
      </c>
      <c r="D10602" t="s">
        <v>34</v>
      </c>
      <c r="E10602" t="s">
        <v>30</v>
      </c>
      <c r="F10602" t="s">
        <v>39</v>
      </c>
      <c r="G10602">
        <v>2</v>
      </c>
      <c r="H10602">
        <v>751</v>
      </c>
      <c r="I10602">
        <v>62</v>
      </c>
      <c r="J10602">
        <v>7</v>
      </c>
      <c r="K10602">
        <v>6</v>
      </c>
      <c r="L10602" s="6">
        <v>292223.40999999997</v>
      </c>
      <c r="M10602">
        <v>7</v>
      </c>
      <c r="N10602" s="7">
        <f>[1]Settings!$B$3*K10602</f>
        <v>1.5</v>
      </c>
      <c r="O10602">
        <v>6</v>
      </c>
      <c r="P10602" s="8">
        <f t="shared" si="825"/>
        <v>8.8571428571428577</v>
      </c>
      <c r="Q10602" s="7">
        <f t="shared" si="826"/>
        <v>4.34</v>
      </c>
      <c r="R10602" s="8">
        <f t="shared" si="827"/>
        <v>0.79893475366178424</v>
      </c>
      <c r="S10602" s="8">
        <f t="shared" si="828"/>
        <v>4</v>
      </c>
      <c r="T10602" s="9">
        <v>0.36278212577639002</v>
      </c>
      <c r="U10602">
        <v>8</v>
      </c>
      <c r="V10602" s="8">
        <f t="shared" si="829"/>
        <v>1.0652463382157125</v>
      </c>
      <c r="W10602">
        <f>IF(V10602&gt;=[1]Settings!$B$2,1,0)</f>
        <v>0</v>
      </c>
      <c r="X10602" s="9">
        <v>0.25597506761550898</v>
      </c>
      <c r="Y10602" t="s">
        <v>32</v>
      </c>
      <c r="Z10602">
        <f>IF(X10602&gt;=[1]Settings!$B$4,1,0)</f>
        <v>0</v>
      </c>
      <c r="AA10602" t="str">
        <f>IF(X10602&gt;=[1]Settings!$B$7,"Critical",IF(X10602&gt;=[1]Settings!$B$6,"High",IF(X10602&gt;=[1]Settings!$B$5,"Moderate","Low")))</f>
        <v>Low</v>
      </c>
    </row>
    <row r="10603" spans="1:27" x14ac:dyDescent="0.25">
      <c r="A10603">
        <v>10602</v>
      </c>
      <c r="B10603" t="s">
        <v>41</v>
      </c>
      <c r="C10603" t="s">
        <v>28</v>
      </c>
      <c r="D10603" t="s">
        <v>34</v>
      </c>
      <c r="E10603" t="s">
        <v>35</v>
      </c>
      <c r="F10603" t="s">
        <v>31</v>
      </c>
      <c r="G10603">
        <v>5</v>
      </c>
      <c r="H10603">
        <v>304</v>
      </c>
      <c r="I10603">
        <v>55</v>
      </c>
      <c r="J10603">
        <v>6</v>
      </c>
      <c r="K10603">
        <v>4</v>
      </c>
      <c r="L10603" s="6">
        <v>210342.05</v>
      </c>
      <c r="M10603">
        <v>7</v>
      </c>
      <c r="N10603" s="7">
        <f>[1]Settings!$B$3*K10603</f>
        <v>1</v>
      </c>
      <c r="O10603">
        <v>1</v>
      </c>
      <c r="P10603" s="8">
        <f t="shared" si="825"/>
        <v>9.1666666666666661</v>
      </c>
      <c r="Q10603" s="7">
        <f t="shared" si="826"/>
        <v>3.85</v>
      </c>
      <c r="R10603" s="8">
        <f t="shared" si="827"/>
        <v>0.32894736842105265</v>
      </c>
      <c r="S10603" s="8">
        <f t="shared" si="828"/>
        <v>1</v>
      </c>
      <c r="T10603" s="9">
        <v>0.21481800309790999</v>
      </c>
      <c r="U10603">
        <v>3</v>
      </c>
      <c r="V10603" s="8">
        <f t="shared" si="829"/>
        <v>0.98684210526315785</v>
      </c>
      <c r="W10603">
        <f>IF(V10603&gt;=[1]Settings!$B$2,1,0)</f>
        <v>0</v>
      </c>
      <c r="X10603" s="9">
        <v>0.11692134290933601</v>
      </c>
      <c r="Y10603" t="s">
        <v>43</v>
      </c>
      <c r="Z10603">
        <f>IF(X10603&gt;=[1]Settings!$B$4,1,0)</f>
        <v>0</v>
      </c>
      <c r="AA10603" t="str">
        <f>IF(X10603&gt;=[1]Settings!$B$7,"Critical",IF(X10603&gt;=[1]Settings!$B$6,"High",IF(X10603&gt;=[1]Settings!$B$5,"Moderate","Low")))</f>
        <v>Low</v>
      </c>
    </row>
    <row r="10604" spans="1:27" x14ac:dyDescent="0.25">
      <c r="A10604">
        <v>10603</v>
      </c>
      <c r="B10604" t="s">
        <v>27</v>
      </c>
      <c r="C10604" t="s">
        <v>28</v>
      </c>
      <c r="D10604" t="s">
        <v>29</v>
      </c>
      <c r="E10604" t="s">
        <v>30</v>
      </c>
      <c r="F10604" t="s">
        <v>31</v>
      </c>
      <c r="G10604">
        <v>4</v>
      </c>
      <c r="H10604">
        <v>648</v>
      </c>
      <c r="I10604">
        <v>55</v>
      </c>
      <c r="J10604">
        <v>9</v>
      </c>
      <c r="K10604">
        <v>9</v>
      </c>
      <c r="L10604" s="6">
        <v>751313.04</v>
      </c>
      <c r="M10604">
        <v>5</v>
      </c>
      <c r="N10604" s="7">
        <f>[1]Settings!$B$3*K10604</f>
        <v>2.25</v>
      </c>
      <c r="O10604">
        <v>9</v>
      </c>
      <c r="P10604" s="8">
        <f t="shared" si="825"/>
        <v>6.1111111111111107</v>
      </c>
      <c r="Q10604" s="7">
        <f t="shared" si="826"/>
        <v>2.75</v>
      </c>
      <c r="R10604" s="8">
        <f t="shared" si="827"/>
        <v>1.3888888888888888</v>
      </c>
      <c r="S10604" s="8">
        <f t="shared" si="828"/>
        <v>4</v>
      </c>
      <c r="T10604" s="9">
        <v>0.5363907553792</v>
      </c>
      <c r="U10604">
        <v>12</v>
      </c>
      <c r="V10604" s="8">
        <f t="shared" si="829"/>
        <v>1.8518518518518519</v>
      </c>
      <c r="W10604">
        <f>IF(V10604&gt;=[1]Settings!$B$2,1,0)</f>
        <v>0</v>
      </c>
      <c r="X10604" s="9">
        <v>0.65268838405609098</v>
      </c>
      <c r="Y10604" t="s">
        <v>32</v>
      </c>
      <c r="Z10604">
        <f>IF(X10604&gt;=[1]Settings!$B$4,1,0)</f>
        <v>1</v>
      </c>
      <c r="AA10604" t="str">
        <f>IF(X10604&gt;=[1]Settings!$B$7,"Critical",IF(X10604&gt;=[1]Settings!$B$6,"High",IF(X10604&gt;=[1]Settings!$B$5,"Moderate","Low")))</f>
        <v>High</v>
      </c>
    </row>
    <row r="10605" spans="1:27" x14ac:dyDescent="0.25">
      <c r="A10605">
        <v>10604</v>
      </c>
      <c r="B10605" t="s">
        <v>27</v>
      </c>
      <c r="C10605" t="s">
        <v>28</v>
      </c>
      <c r="D10605" t="s">
        <v>34</v>
      </c>
      <c r="E10605" t="s">
        <v>30</v>
      </c>
      <c r="F10605" t="s">
        <v>36</v>
      </c>
      <c r="G10605">
        <v>5</v>
      </c>
      <c r="H10605">
        <v>492</v>
      </c>
      <c r="I10605">
        <v>73</v>
      </c>
      <c r="J10605">
        <v>8</v>
      </c>
      <c r="K10605">
        <v>5</v>
      </c>
      <c r="L10605" s="6">
        <v>306923.90000000002</v>
      </c>
      <c r="M10605">
        <v>6</v>
      </c>
      <c r="N10605" s="7">
        <f>[1]Settings!$B$3*K10605</f>
        <v>1.25</v>
      </c>
      <c r="O10605">
        <v>7</v>
      </c>
      <c r="P10605" s="8">
        <f t="shared" si="825"/>
        <v>9.125</v>
      </c>
      <c r="Q10605" s="7">
        <f t="shared" si="826"/>
        <v>4.38</v>
      </c>
      <c r="R10605" s="8">
        <f t="shared" si="827"/>
        <v>1.4227642276422765</v>
      </c>
      <c r="S10605" s="8">
        <f t="shared" si="828"/>
        <v>5.6</v>
      </c>
      <c r="T10605" s="9">
        <v>0.53181109387922898</v>
      </c>
      <c r="U10605">
        <v>2</v>
      </c>
      <c r="V10605" s="8">
        <f t="shared" si="829"/>
        <v>0.4065040650406504</v>
      </c>
      <c r="W10605">
        <f>IF(V10605&gt;=[1]Settings!$B$2,1,0)</f>
        <v>0</v>
      </c>
      <c r="X10605" s="9">
        <v>0.40513440966606101</v>
      </c>
      <c r="Y10605" t="s">
        <v>32</v>
      </c>
      <c r="Z10605">
        <f>IF(X10605&gt;=[1]Settings!$B$4,1,0)</f>
        <v>0</v>
      </c>
      <c r="AA10605" t="str">
        <f>IF(X10605&gt;=[1]Settings!$B$7,"Critical",IF(X10605&gt;=[1]Settings!$B$6,"High",IF(X10605&gt;=[1]Settings!$B$5,"Moderate","Low")))</f>
        <v>Moderate</v>
      </c>
    </row>
    <row r="10606" spans="1:27" x14ac:dyDescent="0.25">
      <c r="A10606">
        <v>10605</v>
      </c>
      <c r="B10606" t="s">
        <v>41</v>
      </c>
      <c r="C10606" t="s">
        <v>33</v>
      </c>
      <c r="D10606" t="s">
        <v>34</v>
      </c>
      <c r="E10606" t="s">
        <v>42</v>
      </c>
      <c r="F10606" t="s">
        <v>36</v>
      </c>
      <c r="G10606">
        <v>2</v>
      </c>
      <c r="H10606">
        <v>724</v>
      </c>
      <c r="I10606">
        <v>77</v>
      </c>
      <c r="J10606">
        <v>21</v>
      </c>
      <c r="K10606">
        <v>8</v>
      </c>
      <c r="L10606" s="6">
        <v>1693075.18</v>
      </c>
      <c r="M10606">
        <v>4</v>
      </c>
      <c r="N10606" s="7">
        <f>[1]Settings!$B$3*K10606</f>
        <v>2</v>
      </c>
      <c r="O10606">
        <v>18</v>
      </c>
      <c r="P10606" s="8">
        <f t="shared" si="825"/>
        <v>3.6666666666666665</v>
      </c>
      <c r="Q10606" s="7">
        <f t="shared" si="826"/>
        <v>3.08</v>
      </c>
      <c r="R10606" s="8">
        <f t="shared" si="827"/>
        <v>2.4861878453038675</v>
      </c>
      <c r="S10606" s="8">
        <f t="shared" si="828"/>
        <v>9</v>
      </c>
      <c r="T10606" s="9">
        <v>1.00622388524624</v>
      </c>
      <c r="U10606">
        <v>38</v>
      </c>
      <c r="V10606" s="8">
        <f t="shared" si="829"/>
        <v>5.2486187845303869</v>
      </c>
      <c r="W10606">
        <f>IF(V10606&gt;=[1]Settings!$B$2,1,0)</f>
        <v>1</v>
      </c>
      <c r="X10606" s="9">
        <v>0.950761198997498</v>
      </c>
      <c r="Y10606" t="s">
        <v>43</v>
      </c>
      <c r="Z10606">
        <f>IF(X10606&gt;=[1]Settings!$B$4,1,0)</f>
        <v>1</v>
      </c>
      <c r="AA10606" t="str">
        <f>IF(X10606&gt;=[1]Settings!$B$7,"Critical",IF(X10606&gt;=[1]Settings!$B$6,"High",IF(X10606&gt;=[1]Settings!$B$5,"Moderate","Low")))</f>
        <v>Critical</v>
      </c>
    </row>
    <row r="10607" spans="1:27" x14ac:dyDescent="0.25">
      <c r="A10607">
        <v>10606</v>
      </c>
      <c r="B10607" t="s">
        <v>27</v>
      </c>
      <c r="C10607" t="s">
        <v>38</v>
      </c>
      <c r="D10607" t="s">
        <v>29</v>
      </c>
      <c r="E10607" t="s">
        <v>35</v>
      </c>
      <c r="F10607" t="s">
        <v>31</v>
      </c>
      <c r="G10607">
        <v>3</v>
      </c>
      <c r="H10607">
        <v>70</v>
      </c>
      <c r="I10607">
        <v>67</v>
      </c>
      <c r="J10607">
        <v>5</v>
      </c>
      <c r="K10607">
        <v>4</v>
      </c>
      <c r="L10607" s="6">
        <v>153357.76999999999</v>
      </c>
      <c r="M10607">
        <v>12</v>
      </c>
      <c r="N10607" s="7">
        <f>[1]Settings!$B$3*K10607</f>
        <v>1</v>
      </c>
      <c r="O10607">
        <v>0</v>
      </c>
      <c r="P10607" s="8">
        <f t="shared" si="825"/>
        <v>13.4</v>
      </c>
      <c r="Q10607" s="7">
        <f t="shared" si="826"/>
        <v>8.0399999999999991</v>
      </c>
      <c r="R10607" s="8">
        <f t="shared" si="827"/>
        <v>0</v>
      </c>
      <c r="S10607" s="8">
        <f t="shared" si="828"/>
        <v>0</v>
      </c>
      <c r="T10607" s="9">
        <v>0.41749181313248601</v>
      </c>
      <c r="U10607">
        <v>0</v>
      </c>
      <c r="V10607" s="8">
        <f t="shared" si="829"/>
        <v>0</v>
      </c>
      <c r="W10607">
        <f>IF(V10607&gt;=[1]Settings!$B$2,1,0)</f>
        <v>0</v>
      </c>
      <c r="X10607" s="9">
        <v>0.101913146674633</v>
      </c>
      <c r="Y10607" t="s">
        <v>32</v>
      </c>
      <c r="Z10607">
        <f>IF(X10607&gt;=[1]Settings!$B$4,1,0)</f>
        <v>0</v>
      </c>
      <c r="AA10607" t="str">
        <f>IF(X10607&gt;=[1]Settings!$B$7,"Critical",IF(X10607&gt;=[1]Settings!$B$6,"High",IF(X10607&gt;=[1]Settings!$B$5,"Moderate","Low")))</f>
        <v>Low</v>
      </c>
    </row>
    <row r="10608" spans="1:27" x14ac:dyDescent="0.25">
      <c r="A10608">
        <v>10607</v>
      </c>
      <c r="B10608" t="s">
        <v>27</v>
      </c>
      <c r="C10608" t="s">
        <v>44</v>
      </c>
      <c r="D10608" t="s">
        <v>30</v>
      </c>
      <c r="E10608" t="s">
        <v>35</v>
      </c>
      <c r="F10608" t="s">
        <v>39</v>
      </c>
      <c r="G10608">
        <v>2</v>
      </c>
      <c r="H10608">
        <v>728</v>
      </c>
      <c r="I10608">
        <v>87</v>
      </c>
      <c r="J10608">
        <v>18</v>
      </c>
      <c r="K10608">
        <v>9</v>
      </c>
      <c r="L10608" s="6">
        <v>1443620.7</v>
      </c>
      <c r="M10608">
        <v>9</v>
      </c>
      <c r="N10608" s="7">
        <f>[1]Settings!$B$3*K10608</f>
        <v>2.25</v>
      </c>
      <c r="O10608">
        <v>1</v>
      </c>
      <c r="P10608" s="8">
        <f t="shared" si="825"/>
        <v>4.833333333333333</v>
      </c>
      <c r="Q10608" s="7">
        <f t="shared" si="826"/>
        <v>7.83</v>
      </c>
      <c r="R10608" s="8">
        <f t="shared" si="827"/>
        <v>0.13736263736263737</v>
      </c>
      <c r="S10608" s="8">
        <f t="shared" si="828"/>
        <v>0.44444444444444442</v>
      </c>
      <c r="T10608" s="9">
        <v>0.41489152640559901</v>
      </c>
      <c r="U10608">
        <v>9</v>
      </c>
      <c r="V10608" s="8">
        <f t="shared" si="829"/>
        <v>1.2362637362637363</v>
      </c>
      <c r="W10608">
        <f>IF(V10608&gt;=[1]Settings!$B$2,1,0)</f>
        <v>0</v>
      </c>
      <c r="X10608" s="9">
        <v>0.119948707520962</v>
      </c>
      <c r="Y10608" t="s">
        <v>32</v>
      </c>
      <c r="Z10608">
        <f>IF(X10608&gt;=[1]Settings!$B$4,1,0)</f>
        <v>0</v>
      </c>
      <c r="AA10608" t="str">
        <f>IF(X10608&gt;=[1]Settings!$B$7,"Critical",IF(X10608&gt;=[1]Settings!$B$6,"High",IF(X10608&gt;=[1]Settings!$B$5,"Moderate","Low")))</f>
        <v>Low</v>
      </c>
    </row>
    <row r="10609" spans="1:27" x14ac:dyDescent="0.25">
      <c r="A10609">
        <v>10608</v>
      </c>
      <c r="B10609" t="s">
        <v>27</v>
      </c>
      <c r="C10609" t="s">
        <v>40</v>
      </c>
      <c r="D10609" t="s">
        <v>29</v>
      </c>
      <c r="E10609" t="s">
        <v>42</v>
      </c>
      <c r="F10609" t="s">
        <v>39</v>
      </c>
      <c r="G10609">
        <v>4</v>
      </c>
      <c r="H10609">
        <v>519</v>
      </c>
      <c r="I10609">
        <v>65</v>
      </c>
      <c r="J10609">
        <v>10</v>
      </c>
      <c r="K10609">
        <v>5</v>
      </c>
      <c r="L10609" s="6">
        <v>363318.1</v>
      </c>
      <c r="M10609">
        <v>9</v>
      </c>
      <c r="N10609" s="7">
        <f>[1]Settings!$B$3*K10609</f>
        <v>1.25</v>
      </c>
      <c r="O10609">
        <v>2</v>
      </c>
      <c r="P10609" s="8">
        <f t="shared" si="825"/>
        <v>6.5</v>
      </c>
      <c r="Q10609" s="7">
        <f t="shared" si="826"/>
        <v>5.85</v>
      </c>
      <c r="R10609" s="8">
        <f t="shared" si="827"/>
        <v>0.38535645472061658</v>
      </c>
      <c r="S10609" s="8">
        <f t="shared" si="828"/>
        <v>1.6</v>
      </c>
      <c r="T10609" s="9">
        <v>0.35911659083150199</v>
      </c>
      <c r="U10609">
        <v>6</v>
      </c>
      <c r="V10609" s="8">
        <f t="shared" si="829"/>
        <v>1.1560693641618498</v>
      </c>
      <c r="W10609">
        <f>IF(V10609&gt;=[1]Settings!$B$2,1,0)</f>
        <v>0</v>
      </c>
      <c r="X10609" s="9">
        <v>7.83705934882164E-2</v>
      </c>
      <c r="Y10609" t="s">
        <v>32</v>
      </c>
      <c r="Z10609">
        <f>IF(X10609&gt;=[1]Settings!$B$4,1,0)</f>
        <v>0</v>
      </c>
      <c r="AA10609" t="str">
        <f>IF(X10609&gt;=[1]Settings!$B$7,"Critical",IF(X10609&gt;=[1]Settings!$B$6,"High",IF(X10609&gt;=[1]Settings!$B$5,"Moderate","Low")))</f>
        <v>Low</v>
      </c>
    </row>
    <row r="10610" spans="1:27" x14ac:dyDescent="0.25">
      <c r="A10610">
        <v>10609</v>
      </c>
      <c r="B10610" t="s">
        <v>27</v>
      </c>
      <c r="C10610" t="s">
        <v>40</v>
      </c>
      <c r="D10610" t="s">
        <v>30</v>
      </c>
      <c r="E10610" t="s">
        <v>30</v>
      </c>
      <c r="F10610" t="s">
        <v>36</v>
      </c>
      <c r="G10610">
        <v>2</v>
      </c>
      <c r="H10610">
        <v>807</v>
      </c>
      <c r="I10610">
        <v>79</v>
      </c>
      <c r="J10610">
        <v>15</v>
      </c>
      <c r="K10610">
        <v>5</v>
      </c>
      <c r="L10610" s="6">
        <v>535027.78</v>
      </c>
      <c r="M10610">
        <v>6</v>
      </c>
      <c r="N10610" s="7">
        <f>[1]Settings!$B$3*K10610</f>
        <v>1.25</v>
      </c>
      <c r="O10610">
        <v>7</v>
      </c>
      <c r="P10610" s="8">
        <f t="shared" si="825"/>
        <v>5.2666666666666666</v>
      </c>
      <c r="Q10610" s="7">
        <f t="shared" si="826"/>
        <v>4.74</v>
      </c>
      <c r="R10610" s="8">
        <f t="shared" si="827"/>
        <v>0.86741016109045854</v>
      </c>
      <c r="S10610" s="8">
        <f t="shared" si="828"/>
        <v>5.6</v>
      </c>
      <c r="T10610" s="9">
        <v>0.58437578007598701</v>
      </c>
      <c r="U10610">
        <v>11</v>
      </c>
      <c r="V10610" s="8">
        <f t="shared" si="829"/>
        <v>1.3630731102850062</v>
      </c>
      <c r="W10610">
        <f>IF(V10610&gt;=[1]Settings!$B$2,1,0)</f>
        <v>0</v>
      </c>
      <c r="X10610" s="9">
        <v>0.26259732246398898</v>
      </c>
      <c r="Y10610" t="s">
        <v>32</v>
      </c>
      <c r="Z10610">
        <f>IF(X10610&gt;=[1]Settings!$B$4,1,0)</f>
        <v>0</v>
      </c>
      <c r="AA10610" t="str">
        <f>IF(X10610&gt;=[1]Settings!$B$7,"Critical",IF(X10610&gt;=[1]Settings!$B$6,"High",IF(X10610&gt;=[1]Settings!$B$5,"Moderate","Low")))</f>
        <v>Low</v>
      </c>
    </row>
    <row r="10611" spans="1:27" x14ac:dyDescent="0.25">
      <c r="A10611">
        <v>10610</v>
      </c>
      <c r="B10611" t="s">
        <v>27</v>
      </c>
      <c r="C10611" t="s">
        <v>28</v>
      </c>
      <c r="D10611" t="s">
        <v>30</v>
      </c>
      <c r="E10611" t="s">
        <v>35</v>
      </c>
      <c r="F10611" t="s">
        <v>39</v>
      </c>
      <c r="G10611">
        <v>3</v>
      </c>
      <c r="H10611">
        <v>543</v>
      </c>
      <c r="I10611">
        <v>61</v>
      </c>
      <c r="J10611">
        <v>11</v>
      </c>
      <c r="K10611">
        <v>8</v>
      </c>
      <c r="L10611" s="6">
        <v>739349.39</v>
      </c>
      <c r="M10611">
        <v>7</v>
      </c>
      <c r="N10611" s="7">
        <f>[1]Settings!$B$3*K10611</f>
        <v>2</v>
      </c>
      <c r="O10611">
        <v>3</v>
      </c>
      <c r="P10611" s="8">
        <f t="shared" si="825"/>
        <v>5.5454545454545459</v>
      </c>
      <c r="Q10611" s="7">
        <f t="shared" si="826"/>
        <v>4.2699999999999996</v>
      </c>
      <c r="R10611" s="8">
        <f t="shared" si="827"/>
        <v>0.5524861878453039</v>
      </c>
      <c r="S10611" s="8">
        <f t="shared" si="828"/>
        <v>1.5</v>
      </c>
      <c r="T10611" s="9">
        <v>0.19406656343759399</v>
      </c>
      <c r="U10611">
        <v>6</v>
      </c>
      <c r="V10611" s="8">
        <f t="shared" si="829"/>
        <v>1.1049723756906078</v>
      </c>
      <c r="W10611">
        <f>IF(V10611&gt;=[1]Settings!$B$2,1,0)</f>
        <v>0</v>
      </c>
      <c r="X10611" s="9">
        <v>0.20808514952659601</v>
      </c>
      <c r="Y10611" t="s">
        <v>32</v>
      </c>
      <c r="Z10611">
        <f>IF(X10611&gt;=[1]Settings!$B$4,1,0)</f>
        <v>0</v>
      </c>
      <c r="AA10611" t="str">
        <f>IF(X10611&gt;=[1]Settings!$B$7,"Critical",IF(X10611&gt;=[1]Settings!$B$6,"High",IF(X10611&gt;=[1]Settings!$B$5,"Moderate","Low")))</f>
        <v>Low</v>
      </c>
    </row>
    <row r="10612" spans="1:27" x14ac:dyDescent="0.25">
      <c r="A10612">
        <v>10611</v>
      </c>
      <c r="B10612" t="s">
        <v>27</v>
      </c>
      <c r="C10612" t="s">
        <v>38</v>
      </c>
      <c r="D10612" t="s">
        <v>34</v>
      </c>
      <c r="E10612" t="s">
        <v>30</v>
      </c>
      <c r="F10612" t="s">
        <v>39</v>
      </c>
      <c r="G10612">
        <v>2</v>
      </c>
      <c r="H10612">
        <v>920</v>
      </c>
      <c r="I10612">
        <v>100</v>
      </c>
      <c r="J10612">
        <v>14</v>
      </c>
      <c r="K10612">
        <v>12</v>
      </c>
      <c r="L10612" s="6">
        <v>1388689.11</v>
      </c>
      <c r="M10612">
        <v>2</v>
      </c>
      <c r="N10612" s="7">
        <f>[1]Settings!$B$3*K10612</f>
        <v>3</v>
      </c>
      <c r="O10612">
        <v>24</v>
      </c>
      <c r="P10612" s="8">
        <f t="shared" si="825"/>
        <v>7.1428571428571432</v>
      </c>
      <c r="Q10612" s="7">
        <f t="shared" si="826"/>
        <v>2</v>
      </c>
      <c r="R10612" s="8">
        <f t="shared" si="827"/>
        <v>2.6086956521739131</v>
      </c>
      <c r="S10612" s="8">
        <f t="shared" si="828"/>
        <v>8</v>
      </c>
      <c r="T10612" s="9">
        <v>0.75955004074792898</v>
      </c>
      <c r="U10612">
        <v>58</v>
      </c>
      <c r="V10612" s="8">
        <f t="shared" si="829"/>
        <v>6.3043478260869561</v>
      </c>
      <c r="W10612">
        <f>IF(V10612&gt;=[1]Settings!$B$2,1,0)</f>
        <v>1</v>
      </c>
      <c r="X10612" s="9">
        <v>0.95555597543716397</v>
      </c>
      <c r="Y10612" t="s">
        <v>32</v>
      </c>
      <c r="Z10612">
        <f>IF(X10612&gt;=[1]Settings!$B$4,1,0)</f>
        <v>1</v>
      </c>
      <c r="AA10612" t="str">
        <f>IF(X10612&gt;=[1]Settings!$B$7,"Critical",IF(X10612&gt;=[1]Settings!$B$6,"High",IF(X10612&gt;=[1]Settings!$B$5,"Moderate","Low")))</f>
        <v>Critical</v>
      </c>
    </row>
    <row r="10613" spans="1:27" x14ac:dyDescent="0.25">
      <c r="A10613">
        <v>10612</v>
      </c>
      <c r="B10613" t="s">
        <v>41</v>
      </c>
      <c r="C10613" t="s">
        <v>38</v>
      </c>
      <c r="D10613" t="s">
        <v>34</v>
      </c>
      <c r="E10613" t="s">
        <v>30</v>
      </c>
      <c r="F10613" t="s">
        <v>36</v>
      </c>
      <c r="G10613">
        <v>4</v>
      </c>
      <c r="H10613">
        <v>688</v>
      </c>
      <c r="I10613">
        <v>56</v>
      </c>
      <c r="J10613">
        <v>17</v>
      </c>
      <c r="K10613">
        <v>11</v>
      </c>
      <c r="L10613" s="6">
        <v>1707030.35</v>
      </c>
      <c r="M10613">
        <v>6</v>
      </c>
      <c r="N10613" s="7">
        <f>[1]Settings!$B$3*K10613</f>
        <v>2.75</v>
      </c>
      <c r="O10613">
        <v>10</v>
      </c>
      <c r="P10613" s="8">
        <f t="shared" si="825"/>
        <v>3.2941176470588234</v>
      </c>
      <c r="Q10613" s="7">
        <f t="shared" si="826"/>
        <v>3.36</v>
      </c>
      <c r="R10613" s="8">
        <f t="shared" si="827"/>
        <v>1.4534883720930232</v>
      </c>
      <c r="S10613" s="8">
        <f t="shared" si="828"/>
        <v>3.6363636363636362</v>
      </c>
      <c r="T10613" s="9">
        <v>0.50234578940803498</v>
      </c>
      <c r="U10613">
        <v>30</v>
      </c>
      <c r="V10613" s="8">
        <f t="shared" si="829"/>
        <v>4.3604651162790695</v>
      </c>
      <c r="W10613">
        <f>IF(V10613&gt;=[1]Settings!$B$2,1,0)</f>
        <v>1</v>
      </c>
      <c r="X10613" s="9">
        <v>0.77407091856002797</v>
      </c>
      <c r="Y10613" t="s">
        <v>43</v>
      </c>
      <c r="Z10613">
        <f>IF(X10613&gt;=[1]Settings!$B$4,1,0)</f>
        <v>1</v>
      </c>
      <c r="AA10613" t="str">
        <f>IF(X10613&gt;=[1]Settings!$B$7,"Critical",IF(X10613&gt;=[1]Settings!$B$6,"High",IF(X10613&gt;=[1]Settings!$B$5,"Moderate","Low")))</f>
        <v>High</v>
      </c>
    </row>
    <row r="10614" spans="1:27" x14ac:dyDescent="0.25">
      <c r="A10614">
        <v>10613</v>
      </c>
      <c r="B10614" t="s">
        <v>27</v>
      </c>
      <c r="C10614" t="s">
        <v>28</v>
      </c>
      <c r="D10614" t="s">
        <v>30</v>
      </c>
      <c r="E10614" t="s">
        <v>35</v>
      </c>
      <c r="F10614" t="s">
        <v>39</v>
      </c>
      <c r="G10614">
        <v>4</v>
      </c>
      <c r="H10614">
        <v>834</v>
      </c>
      <c r="I10614">
        <v>64</v>
      </c>
      <c r="J10614">
        <v>17</v>
      </c>
      <c r="K10614">
        <v>17</v>
      </c>
      <c r="L10614" s="6">
        <v>2707911.08</v>
      </c>
      <c r="M10614">
        <v>20</v>
      </c>
      <c r="N10614" s="7">
        <f>[1]Settings!$B$3*K10614</f>
        <v>4.25</v>
      </c>
      <c r="O10614">
        <v>5</v>
      </c>
      <c r="P10614" s="8">
        <f t="shared" si="825"/>
        <v>3.7647058823529411</v>
      </c>
      <c r="Q10614" s="7">
        <f t="shared" si="826"/>
        <v>12.8</v>
      </c>
      <c r="R10614" s="8">
        <f t="shared" si="827"/>
        <v>0.59952038369304561</v>
      </c>
      <c r="S10614" s="8">
        <f t="shared" si="828"/>
        <v>1.1764705882352942</v>
      </c>
      <c r="T10614" s="9">
        <v>0.165090504951596</v>
      </c>
      <c r="U10614">
        <v>14</v>
      </c>
      <c r="V10614" s="8">
        <f t="shared" si="829"/>
        <v>1.6786570743405276</v>
      </c>
      <c r="W10614">
        <f>IF(V10614&gt;=[1]Settings!$B$2,1,0)</f>
        <v>0</v>
      </c>
      <c r="X10614" s="9">
        <v>0.18718767166137701</v>
      </c>
      <c r="Y10614" t="s">
        <v>32</v>
      </c>
      <c r="Z10614">
        <f>IF(X10614&gt;=[1]Settings!$B$4,1,0)</f>
        <v>0</v>
      </c>
      <c r="AA10614" t="str">
        <f>IF(X10614&gt;=[1]Settings!$B$7,"Critical",IF(X10614&gt;=[1]Settings!$B$6,"High",IF(X10614&gt;=[1]Settings!$B$5,"Moderate","Low")))</f>
        <v>Low</v>
      </c>
    </row>
    <row r="10615" spans="1:27" x14ac:dyDescent="0.25">
      <c r="A10615">
        <v>10614</v>
      </c>
      <c r="B10615" t="s">
        <v>27</v>
      </c>
      <c r="C10615" t="s">
        <v>38</v>
      </c>
      <c r="D10615" t="s">
        <v>34</v>
      </c>
      <c r="E10615" t="s">
        <v>35</v>
      </c>
      <c r="F10615" t="s">
        <v>39</v>
      </c>
      <c r="G10615">
        <v>2</v>
      </c>
      <c r="H10615">
        <v>424</v>
      </c>
      <c r="I10615">
        <v>40</v>
      </c>
      <c r="J10615">
        <v>12</v>
      </c>
      <c r="K10615">
        <v>7</v>
      </c>
      <c r="L10615" s="6">
        <v>956092.63</v>
      </c>
      <c r="M10615">
        <v>3</v>
      </c>
      <c r="N10615" s="7">
        <f>[1]Settings!$B$3*K10615</f>
        <v>1.75</v>
      </c>
      <c r="O10615">
        <v>3</v>
      </c>
      <c r="P10615" s="8">
        <f t="shared" si="825"/>
        <v>3.3333333333333335</v>
      </c>
      <c r="Q10615" s="7">
        <f t="shared" si="826"/>
        <v>1.2</v>
      </c>
      <c r="R10615" s="8">
        <f t="shared" si="827"/>
        <v>0.70754716981132071</v>
      </c>
      <c r="S10615" s="8">
        <f t="shared" si="828"/>
        <v>1.7142857142857142</v>
      </c>
      <c r="T10615" s="9">
        <v>0.72772894533913501</v>
      </c>
      <c r="U10615">
        <v>24</v>
      </c>
      <c r="V10615" s="8">
        <f t="shared" si="829"/>
        <v>5.6603773584905657</v>
      </c>
      <c r="W10615">
        <f>IF(V10615&gt;=[1]Settings!$B$2,1,0)</f>
        <v>1</v>
      </c>
      <c r="X10615" s="9">
        <v>0.33802065253257801</v>
      </c>
      <c r="Y10615" t="s">
        <v>32</v>
      </c>
      <c r="Z10615">
        <f>IF(X10615&gt;=[1]Settings!$B$4,1,0)</f>
        <v>0</v>
      </c>
      <c r="AA10615" t="str">
        <f>IF(X10615&gt;=[1]Settings!$B$7,"Critical",IF(X10615&gt;=[1]Settings!$B$6,"High",IF(X10615&gt;=[1]Settings!$B$5,"Moderate","Low")))</f>
        <v>Moderate</v>
      </c>
    </row>
    <row r="10616" spans="1:27" x14ac:dyDescent="0.25">
      <c r="A10616">
        <v>10615</v>
      </c>
      <c r="B10616" t="s">
        <v>27</v>
      </c>
      <c r="C10616" t="s">
        <v>33</v>
      </c>
      <c r="D10616" t="s">
        <v>30</v>
      </c>
      <c r="E10616" t="s">
        <v>35</v>
      </c>
      <c r="F10616" t="s">
        <v>39</v>
      </c>
      <c r="G10616">
        <v>4</v>
      </c>
      <c r="H10616">
        <v>409</v>
      </c>
      <c r="I10616">
        <v>62</v>
      </c>
      <c r="J10616">
        <v>6</v>
      </c>
      <c r="K10616">
        <v>8</v>
      </c>
      <c r="L10616" s="6">
        <v>381657.24</v>
      </c>
      <c r="M10616">
        <v>6</v>
      </c>
      <c r="N10616" s="7">
        <f>[1]Settings!$B$3*K10616</f>
        <v>2</v>
      </c>
      <c r="O10616">
        <v>3</v>
      </c>
      <c r="P10616" s="8">
        <f t="shared" si="825"/>
        <v>10.333333333333334</v>
      </c>
      <c r="Q10616" s="7">
        <f t="shared" si="826"/>
        <v>3.72</v>
      </c>
      <c r="R10616" s="8">
        <f t="shared" si="827"/>
        <v>0.73349633251833746</v>
      </c>
      <c r="S10616" s="8">
        <f t="shared" si="828"/>
        <v>1.5</v>
      </c>
      <c r="T10616" s="9">
        <v>0.32972952284918799</v>
      </c>
      <c r="U10616">
        <v>9</v>
      </c>
      <c r="V10616" s="8">
        <f t="shared" si="829"/>
        <v>2.2004889975550124</v>
      </c>
      <c r="W10616">
        <f>IF(V10616&gt;=[1]Settings!$B$2,1,0)</f>
        <v>1</v>
      </c>
      <c r="X10616" s="9">
        <v>0.34354695677757302</v>
      </c>
      <c r="Y10616" t="s">
        <v>32</v>
      </c>
      <c r="Z10616">
        <f>IF(X10616&gt;=[1]Settings!$B$4,1,0)</f>
        <v>0</v>
      </c>
      <c r="AA10616" t="str">
        <f>IF(X10616&gt;=[1]Settings!$B$7,"Critical",IF(X10616&gt;=[1]Settings!$B$6,"High",IF(X10616&gt;=[1]Settings!$B$5,"Moderate","Low")))</f>
        <v>Moderate</v>
      </c>
    </row>
    <row r="10617" spans="1:27" x14ac:dyDescent="0.25">
      <c r="A10617">
        <v>10616</v>
      </c>
      <c r="B10617" t="s">
        <v>27</v>
      </c>
      <c r="C10617" t="s">
        <v>44</v>
      </c>
      <c r="D10617" t="s">
        <v>34</v>
      </c>
      <c r="E10617" t="s">
        <v>35</v>
      </c>
      <c r="F10617" t="s">
        <v>36</v>
      </c>
      <c r="G10617">
        <v>2</v>
      </c>
      <c r="H10617">
        <v>145</v>
      </c>
      <c r="I10617">
        <v>52</v>
      </c>
      <c r="J10617">
        <v>5</v>
      </c>
      <c r="K10617">
        <v>6</v>
      </c>
      <c r="L10617" s="6">
        <v>176899.88</v>
      </c>
      <c r="M10617">
        <v>13</v>
      </c>
      <c r="N10617" s="7">
        <f>[1]Settings!$B$3*K10617</f>
        <v>1.5</v>
      </c>
      <c r="O10617">
        <v>1</v>
      </c>
      <c r="P10617" s="8">
        <f t="shared" si="825"/>
        <v>10.4</v>
      </c>
      <c r="Q10617" s="7">
        <f t="shared" si="826"/>
        <v>6.76</v>
      </c>
      <c r="R10617" s="8">
        <f t="shared" si="827"/>
        <v>0.68965517241379315</v>
      </c>
      <c r="S10617" s="8">
        <f t="shared" si="828"/>
        <v>0.66666666666666663</v>
      </c>
      <c r="T10617" s="9">
        <v>0.40188394856725002</v>
      </c>
      <c r="U10617">
        <v>3</v>
      </c>
      <c r="V10617" s="8">
        <f t="shared" si="829"/>
        <v>2.0689655172413794</v>
      </c>
      <c r="W10617">
        <f>IF(V10617&gt;=[1]Settings!$B$2,1,0)</f>
        <v>1</v>
      </c>
      <c r="X10617" s="9">
        <v>0.21034851670265201</v>
      </c>
      <c r="Y10617" t="s">
        <v>32</v>
      </c>
      <c r="Z10617">
        <f>IF(X10617&gt;=[1]Settings!$B$4,1,0)</f>
        <v>0</v>
      </c>
      <c r="AA10617" t="str">
        <f>IF(X10617&gt;=[1]Settings!$B$7,"Critical",IF(X10617&gt;=[1]Settings!$B$6,"High",IF(X10617&gt;=[1]Settings!$B$5,"Moderate","Low")))</f>
        <v>Low</v>
      </c>
    </row>
    <row r="10618" spans="1:27" x14ac:dyDescent="0.25">
      <c r="A10618">
        <v>10617</v>
      </c>
      <c r="B10618" t="s">
        <v>41</v>
      </c>
      <c r="C10618" t="s">
        <v>44</v>
      </c>
      <c r="D10618" t="s">
        <v>34</v>
      </c>
      <c r="E10618" t="s">
        <v>30</v>
      </c>
      <c r="F10618" t="s">
        <v>31</v>
      </c>
      <c r="G10618">
        <v>5</v>
      </c>
      <c r="H10618">
        <v>216</v>
      </c>
      <c r="I10618">
        <v>47</v>
      </c>
      <c r="J10618">
        <v>6</v>
      </c>
      <c r="K10618">
        <v>8</v>
      </c>
      <c r="L10618" s="6">
        <v>322659.28000000003</v>
      </c>
      <c r="M10618">
        <v>10</v>
      </c>
      <c r="N10618" s="7">
        <f>[1]Settings!$B$3*K10618</f>
        <v>2</v>
      </c>
      <c r="O10618">
        <v>0</v>
      </c>
      <c r="P10618" s="8">
        <f t="shared" si="825"/>
        <v>7.833333333333333</v>
      </c>
      <c r="Q10618" s="7">
        <f t="shared" si="826"/>
        <v>4.7</v>
      </c>
      <c r="R10618" s="8">
        <f t="shared" si="827"/>
        <v>0</v>
      </c>
      <c r="S10618" s="8">
        <f t="shared" si="828"/>
        <v>0</v>
      </c>
      <c r="T10618" s="9">
        <v>0.43930800934063602</v>
      </c>
      <c r="U10618">
        <v>4</v>
      </c>
      <c r="V10618" s="8">
        <f t="shared" si="829"/>
        <v>1.8518518518518519</v>
      </c>
      <c r="W10618">
        <f>IF(V10618&gt;=[1]Settings!$B$2,1,0)</f>
        <v>0</v>
      </c>
      <c r="X10618" s="9">
        <v>0.150331780314446</v>
      </c>
      <c r="Y10618" t="s">
        <v>43</v>
      </c>
      <c r="Z10618">
        <f>IF(X10618&gt;=[1]Settings!$B$4,1,0)</f>
        <v>0</v>
      </c>
      <c r="AA10618" t="str">
        <f>IF(X10618&gt;=[1]Settings!$B$7,"Critical",IF(X10618&gt;=[1]Settings!$B$6,"High",IF(X10618&gt;=[1]Settings!$B$5,"Moderate","Low")))</f>
        <v>Low</v>
      </c>
    </row>
    <row r="10619" spans="1:27" x14ac:dyDescent="0.25">
      <c r="A10619">
        <v>10618</v>
      </c>
      <c r="B10619" t="s">
        <v>27</v>
      </c>
      <c r="C10619" t="s">
        <v>37</v>
      </c>
      <c r="D10619" t="s">
        <v>30</v>
      </c>
      <c r="E10619" t="s">
        <v>35</v>
      </c>
      <c r="F10619" t="s">
        <v>36</v>
      </c>
      <c r="G10619">
        <v>4</v>
      </c>
      <c r="H10619">
        <v>557</v>
      </c>
      <c r="I10619">
        <v>68</v>
      </c>
      <c r="J10619">
        <v>10</v>
      </c>
      <c r="K10619">
        <v>5</v>
      </c>
      <c r="L10619" s="6">
        <v>413969.73</v>
      </c>
      <c r="M10619">
        <v>9</v>
      </c>
      <c r="N10619" s="7">
        <f>[1]Settings!$B$3*K10619</f>
        <v>1.25</v>
      </c>
      <c r="O10619">
        <v>2</v>
      </c>
      <c r="P10619" s="8">
        <f t="shared" si="825"/>
        <v>6.8</v>
      </c>
      <c r="Q10619" s="7">
        <f t="shared" si="826"/>
        <v>6.12</v>
      </c>
      <c r="R10619" s="8">
        <f t="shared" si="827"/>
        <v>0.35906642728904847</v>
      </c>
      <c r="S10619" s="8">
        <f t="shared" si="828"/>
        <v>1.6</v>
      </c>
      <c r="T10619" s="9">
        <v>0.30138775733340201</v>
      </c>
      <c r="U10619">
        <v>4</v>
      </c>
      <c r="V10619" s="8">
        <f t="shared" si="829"/>
        <v>0.71813285457809695</v>
      </c>
      <c r="W10619">
        <f>IF(V10619&gt;=[1]Settings!$B$2,1,0)</f>
        <v>0</v>
      </c>
      <c r="X10619" s="9">
        <v>7.4614964425563798E-2</v>
      </c>
      <c r="Y10619" t="s">
        <v>32</v>
      </c>
      <c r="Z10619">
        <f>IF(X10619&gt;=[1]Settings!$B$4,1,0)</f>
        <v>0</v>
      </c>
      <c r="AA10619" t="str">
        <f>IF(X10619&gt;=[1]Settings!$B$7,"Critical",IF(X10619&gt;=[1]Settings!$B$6,"High",IF(X10619&gt;=[1]Settings!$B$5,"Moderate","Low")))</f>
        <v>Low</v>
      </c>
    </row>
    <row r="10620" spans="1:27" x14ac:dyDescent="0.25">
      <c r="A10620">
        <v>10619</v>
      </c>
      <c r="B10620" t="s">
        <v>27</v>
      </c>
      <c r="C10620" t="s">
        <v>40</v>
      </c>
      <c r="D10620" t="s">
        <v>30</v>
      </c>
      <c r="E10620" t="s">
        <v>30</v>
      </c>
      <c r="F10620" t="s">
        <v>31</v>
      </c>
      <c r="G10620">
        <v>2</v>
      </c>
      <c r="H10620">
        <v>548</v>
      </c>
      <c r="I10620">
        <v>43</v>
      </c>
      <c r="J10620">
        <v>9</v>
      </c>
      <c r="K10620">
        <v>6</v>
      </c>
      <c r="L10620" s="6">
        <v>386720.5</v>
      </c>
      <c r="M10620">
        <v>7</v>
      </c>
      <c r="N10620" s="7">
        <f>[1]Settings!$B$3*K10620</f>
        <v>1.5</v>
      </c>
      <c r="O10620">
        <v>7</v>
      </c>
      <c r="P10620" s="8">
        <f t="shared" si="825"/>
        <v>4.7777777777777777</v>
      </c>
      <c r="Q10620" s="7">
        <f t="shared" si="826"/>
        <v>3.01</v>
      </c>
      <c r="R10620" s="8">
        <f t="shared" si="827"/>
        <v>1.2773722627737227</v>
      </c>
      <c r="S10620" s="8">
        <f t="shared" si="828"/>
        <v>4.666666666666667</v>
      </c>
      <c r="T10620" s="9">
        <v>0.58056442812418596</v>
      </c>
      <c r="U10620">
        <v>7</v>
      </c>
      <c r="V10620" s="8">
        <f t="shared" si="829"/>
        <v>1.2773722627737227</v>
      </c>
      <c r="W10620">
        <f>IF(V10620&gt;=[1]Settings!$B$2,1,0)</f>
        <v>0</v>
      </c>
      <c r="X10620" s="9">
        <v>0.408078223466873</v>
      </c>
      <c r="Y10620" t="s">
        <v>32</v>
      </c>
      <c r="Z10620">
        <f>IF(X10620&gt;=[1]Settings!$B$4,1,0)</f>
        <v>0</v>
      </c>
      <c r="AA10620" t="str">
        <f>IF(X10620&gt;=[1]Settings!$B$7,"Critical",IF(X10620&gt;=[1]Settings!$B$6,"High",IF(X10620&gt;=[1]Settings!$B$5,"Moderate","Low")))</f>
        <v>Moderate</v>
      </c>
    </row>
    <row r="10621" spans="1:27" x14ac:dyDescent="0.25">
      <c r="A10621">
        <v>10620</v>
      </c>
      <c r="B10621" t="s">
        <v>27</v>
      </c>
      <c r="C10621" t="s">
        <v>28</v>
      </c>
      <c r="D10621" t="s">
        <v>34</v>
      </c>
      <c r="E10621" t="s">
        <v>30</v>
      </c>
      <c r="F10621" t="s">
        <v>31</v>
      </c>
      <c r="G10621">
        <v>2</v>
      </c>
      <c r="H10621">
        <v>641</v>
      </c>
      <c r="I10621">
        <v>74</v>
      </c>
      <c r="J10621">
        <v>11</v>
      </c>
      <c r="K10621">
        <v>7</v>
      </c>
      <c r="L10621" s="6">
        <v>734556.52</v>
      </c>
      <c r="M10621">
        <v>20</v>
      </c>
      <c r="N10621" s="7">
        <f>[1]Settings!$B$3*K10621</f>
        <v>1.75</v>
      </c>
      <c r="O10621">
        <v>7</v>
      </c>
      <c r="P10621" s="8">
        <f t="shared" si="825"/>
        <v>6.7272727272727275</v>
      </c>
      <c r="Q10621" s="7">
        <f t="shared" si="826"/>
        <v>14.8</v>
      </c>
      <c r="R10621" s="8">
        <f t="shared" si="827"/>
        <v>1.0920436817472698</v>
      </c>
      <c r="S10621" s="8">
        <f t="shared" si="828"/>
        <v>4</v>
      </c>
      <c r="T10621" s="9">
        <v>0.70923411507161305</v>
      </c>
      <c r="U10621">
        <v>10</v>
      </c>
      <c r="V10621" s="8">
        <f t="shared" si="829"/>
        <v>1.5600624024960998</v>
      </c>
      <c r="W10621">
        <f>IF(V10621&gt;=[1]Settings!$B$2,1,0)</f>
        <v>0</v>
      </c>
      <c r="X10621" s="9">
        <v>0.59585708379745495</v>
      </c>
      <c r="Y10621" t="s">
        <v>32</v>
      </c>
      <c r="Z10621">
        <f>IF(X10621&gt;=[1]Settings!$B$4,1,0)</f>
        <v>1</v>
      </c>
      <c r="AA10621" t="str">
        <f>IF(X10621&gt;=[1]Settings!$B$7,"Critical",IF(X10621&gt;=[1]Settings!$B$6,"High",IF(X10621&gt;=[1]Settings!$B$5,"Moderate","Low")))</f>
        <v>Moderate</v>
      </c>
    </row>
    <row r="10622" spans="1:27" x14ac:dyDescent="0.25">
      <c r="A10622">
        <v>10621</v>
      </c>
      <c r="B10622" t="s">
        <v>27</v>
      </c>
      <c r="C10622" t="s">
        <v>33</v>
      </c>
      <c r="D10622" t="s">
        <v>29</v>
      </c>
      <c r="E10622" t="s">
        <v>30</v>
      </c>
      <c r="F10622" t="s">
        <v>36</v>
      </c>
      <c r="G10622">
        <v>3</v>
      </c>
      <c r="H10622">
        <v>340</v>
      </c>
      <c r="I10622">
        <v>60</v>
      </c>
      <c r="J10622">
        <v>8</v>
      </c>
      <c r="K10622">
        <v>6</v>
      </c>
      <c r="L10622" s="6">
        <v>292398.38</v>
      </c>
      <c r="M10622">
        <v>8</v>
      </c>
      <c r="N10622" s="7">
        <f>[1]Settings!$B$3*K10622</f>
        <v>1.5</v>
      </c>
      <c r="O10622">
        <v>2</v>
      </c>
      <c r="P10622" s="8">
        <f t="shared" si="825"/>
        <v>7.5</v>
      </c>
      <c r="Q10622" s="7">
        <f t="shared" si="826"/>
        <v>4.8</v>
      </c>
      <c r="R10622" s="8">
        <f t="shared" si="827"/>
        <v>0.58823529411764708</v>
      </c>
      <c r="S10622" s="8">
        <f t="shared" si="828"/>
        <v>1.3333333333333333</v>
      </c>
      <c r="T10622" s="9">
        <v>0.34610892207773702</v>
      </c>
      <c r="U10622">
        <v>8</v>
      </c>
      <c r="V10622" s="8">
        <f t="shared" si="829"/>
        <v>2.3529411764705883</v>
      </c>
      <c r="W10622">
        <f>IF(V10622&gt;=[1]Settings!$B$2,1,0)</f>
        <v>1</v>
      </c>
      <c r="X10622" s="9">
        <v>0.14012546837329901</v>
      </c>
      <c r="Y10622" t="s">
        <v>32</v>
      </c>
      <c r="Z10622">
        <f>IF(X10622&gt;=[1]Settings!$B$4,1,0)</f>
        <v>0</v>
      </c>
      <c r="AA10622" t="str">
        <f>IF(X10622&gt;=[1]Settings!$B$7,"Critical",IF(X10622&gt;=[1]Settings!$B$6,"High",IF(X10622&gt;=[1]Settings!$B$5,"Moderate","Low")))</f>
        <v>Low</v>
      </c>
    </row>
    <row r="10623" spans="1:27" x14ac:dyDescent="0.25">
      <c r="A10623">
        <v>10622</v>
      </c>
      <c r="B10623" t="s">
        <v>27</v>
      </c>
      <c r="C10623" t="s">
        <v>33</v>
      </c>
      <c r="D10623" t="s">
        <v>34</v>
      </c>
      <c r="E10623" t="s">
        <v>35</v>
      </c>
      <c r="F10623" t="s">
        <v>36</v>
      </c>
      <c r="G10623">
        <v>4</v>
      </c>
      <c r="H10623">
        <v>577</v>
      </c>
      <c r="I10623">
        <v>38</v>
      </c>
      <c r="J10623">
        <v>7</v>
      </c>
      <c r="K10623">
        <v>5</v>
      </c>
      <c r="L10623" s="6">
        <v>251611.95</v>
      </c>
      <c r="M10623">
        <v>6</v>
      </c>
      <c r="N10623" s="7">
        <f>[1]Settings!$B$3*K10623</f>
        <v>1.25</v>
      </c>
      <c r="O10623">
        <v>2</v>
      </c>
      <c r="P10623" s="8">
        <f t="shared" si="825"/>
        <v>5.4285714285714288</v>
      </c>
      <c r="Q10623" s="7">
        <f t="shared" si="826"/>
        <v>2.2799999999999998</v>
      </c>
      <c r="R10623" s="8">
        <f t="shared" si="827"/>
        <v>0.34662045060658581</v>
      </c>
      <c r="S10623" s="8">
        <f t="shared" si="828"/>
        <v>1.6</v>
      </c>
      <c r="T10623" s="9">
        <v>0.32693952258866099</v>
      </c>
      <c r="U10623">
        <v>0</v>
      </c>
      <c r="V10623" s="8">
        <f t="shared" si="829"/>
        <v>0</v>
      </c>
      <c r="W10623">
        <f>IF(V10623&gt;=[1]Settings!$B$2,1,0)</f>
        <v>0</v>
      </c>
      <c r="X10623" s="9">
        <v>6.2678940594196306E-2</v>
      </c>
      <c r="Y10623" t="s">
        <v>32</v>
      </c>
      <c r="Z10623">
        <f>IF(X10623&gt;=[1]Settings!$B$4,1,0)</f>
        <v>0</v>
      </c>
      <c r="AA10623" t="str">
        <f>IF(X10623&gt;=[1]Settings!$B$7,"Critical",IF(X10623&gt;=[1]Settings!$B$6,"High",IF(X10623&gt;=[1]Settings!$B$5,"Moderate","Low")))</f>
        <v>Low</v>
      </c>
    </row>
    <row r="10624" spans="1:27" x14ac:dyDescent="0.25">
      <c r="A10624">
        <v>10623</v>
      </c>
      <c r="B10624" t="s">
        <v>27</v>
      </c>
      <c r="C10624" t="s">
        <v>40</v>
      </c>
      <c r="D10624" t="s">
        <v>34</v>
      </c>
      <c r="E10624" t="s">
        <v>30</v>
      </c>
      <c r="F10624" t="s">
        <v>31</v>
      </c>
      <c r="G10624">
        <v>5</v>
      </c>
      <c r="H10624">
        <v>902</v>
      </c>
      <c r="I10624">
        <v>60</v>
      </c>
      <c r="J10624">
        <v>16</v>
      </c>
      <c r="K10624">
        <v>7</v>
      </c>
      <c r="L10624" s="6">
        <v>806978.55</v>
      </c>
      <c r="M10624">
        <v>8</v>
      </c>
      <c r="N10624" s="7">
        <f>[1]Settings!$B$3*K10624</f>
        <v>1.75</v>
      </c>
      <c r="O10624">
        <v>12</v>
      </c>
      <c r="P10624" s="8">
        <f t="shared" si="825"/>
        <v>3.75</v>
      </c>
      <c r="Q10624" s="7">
        <f t="shared" si="826"/>
        <v>4.8</v>
      </c>
      <c r="R10624" s="8">
        <f t="shared" si="827"/>
        <v>1.3303769401330376</v>
      </c>
      <c r="S10624" s="8">
        <f t="shared" si="828"/>
        <v>6.8571428571428568</v>
      </c>
      <c r="T10624" s="9">
        <v>0.40874865746630901</v>
      </c>
      <c r="U10624">
        <v>18</v>
      </c>
      <c r="V10624" s="8">
        <f t="shared" si="829"/>
        <v>1.9955654101995566</v>
      </c>
      <c r="W10624">
        <f>IF(V10624&gt;=[1]Settings!$B$2,1,0)</f>
        <v>0</v>
      </c>
      <c r="X10624" s="9">
        <v>0.66995656490325906</v>
      </c>
      <c r="Y10624" t="s">
        <v>32</v>
      </c>
      <c r="Z10624">
        <f>IF(X10624&gt;=[1]Settings!$B$4,1,0)</f>
        <v>1</v>
      </c>
      <c r="AA10624" t="str">
        <f>IF(X10624&gt;=[1]Settings!$B$7,"Critical",IF(X10624&gt;=[1]Settings!$B$6,"High",IF(X10624&gt;=[1]Settings!$B$5,"Moderate","Low")))</f>
        <v>High</v>
      </c>
    </row>
    <row r="10625" spans="1:27" x14ac:dyDescent="0.25">
      <c r="A10625">
        <v>10624</v>
      </c>
      <c r="B10625" t="s">
        <v>27</v>
      </c>
      <c r="C10625" t="s">
        <v>33</v>
      </c>
      <c r="D10625" t="s">
        <v>29</v>
      </c>
      <c r="E10625" t="s">
        <v>35</v>
      </c>
      <c r="F10625" t="s">
        <v>39</v>
      </c>
      <c r="G10625">
        <v>3</v>
      </c>
      <c r="H10625">
        <v>650</v>
      </c>
      <c r="I10625">
        <v>62</v>
      </c>
      <c r="J10625">
        <v>13</v>
      </c>
      <c r="K10625">
        <v>6</v>
      </c>
      <c r="L10625" s="6">
        <v>614134.88</v>
      </c>
      <c r="M10625">
        <v>12</v>
      </c>
      <c r="N10625" s="7">
        <f>[1]Settings!$B$3*K10625</f>
        <v>1.5</v>
      </c>
      <c r="O10625">
        <v>1</v>
      </c>
      <c r="P10625" s="8">
        <f t="shared" si="825"/>
        <v>4.7692307692307692</v>
      </c>
      <c r="Q10625" s="7">
        <f t="shared" si="826"/>
        <v>7.44</v>
      </c>
      <c r="R10625" s="8">
        <f t="shared" si="827"/>
        <v>0.15384615384615385</v>
      </c>
      <c r="S10625" s="8">
        <f t="shared" si="828"/>
        <v>0.66666666666666663</v>
      </c>
      <c r="T10625" s="9">
        <v>0.32385439500508001</v>
      </c>
      <c r="U10625">
        <v>6</v>
      </c>
      <c r="V10625" s="8">
        <f t="shared" si="829"/>
        <v>0.92307692307692313</v>
      </c>
      <c r="W10625">
        <f>IF(V10625&gt;=[1]Settings!$B$2,1,0)</f>
        <v>0</v>
      </c>
      <c r="X10625" s="9">
        <v>3.0856152996420898E-2</v>
      </c>
      <c r="Y10625" t="s">
        <v>32</v>
      </c>
      <c r="Z10625">
        <f>IF(X10625&gt;=[1]Settings!$B$4,1,0)</f>
        <v>0</v>
      </c>
      <c r="AA10625" t="str">
        <f>IF(X10625&gt;=[1]Settings!$B$7,"Critical",IF(X10625&gt;=[1]Settings!$B$6,"High",IF(X10625&gt;=[1]Settings!$B$5,"Moderate","Low")))</f>
        <v>Low</v>
      </c>
    </row>
    <row r="10626" spans="1:27" x14ac:dyDescent="0.25">
      <c r="A10626">
        <v>10625</v>
      </c>
      <c r="B10626" t="s">
        <v>41</v>
      </c>
      <c r="C10626" t="s">
        <v>33</v>
      </c>
      <c r="D10626" t="s">
        <v>29</v>
      </c>
      <c r="E10626" t="s">
        <v>42</v>
      </c>
      <c r="F10626" t="s">
        <v>31</v>
      </c>
      <c r="G10626">
        <v>3</v>
      </c>
      <c r="H10626">
        <v>541</v>
      </c>
      <c r="I10626">
        <v>64</v>
      </c>
      <c r="J10626">
        <v>14</v>
      </c>
      <c r="K10626">
        <v>5</v>
      </c>
      <c r="L10626" s="6">
        <v>545731.51</v>
      </c>
      <c r="M10626">
        <v>6</v>
      </c>
      <c r="N10626" s="7">
        <f>[1]Settings!$B$3*K10626</f>
        <v>1.25</v>
      </c>
      <c r="O10626">
        <v>5</v>
      </c>
      <c r="P10626" s="8">
        <f t="shared" ref="P10626:P10689" si="830">I10626/J10626</f>
        <v>4.5714285714285712</v>
      </c>
      <c r="Q10626" s="7">
        <f t="shared" ref="Q10626:Q10689" si="831">M10626*I10626/100</f>
        <v>3.84</v>
      </c>
      <c r="R10626" s="8">
        <f t="shared" ref="R10626:R10689" si="832">100*O10626/H10626</f>
        <v>0.92421441774491686</v>
      </c>
      <c r="S10626" s="8">
        <f t="shared" ref="S10626:S10689" si="833">O10626/N10626</f>
        <v>4</v>
      </c>
      <c r="T10626" s="9">
        <v>0.36851937838382098</v>
      </c>
      <c r="U10626">
        <v>6</v>
      </c>
      <c r="V10626" s="8">
        <f t="shared" ref="V10626:V10689" si="834">100*U10626/H10626</f>
        <v>1.1090573012939002</v>
      </c>
      <c r="W10626">
        <f>IF(V10626&gt;=[1]Settings!$B$2,1,0)</f>
        <v>0</v>
      </c>
      <c r="X10626" s="9">
        <v>0.32054632902145402</v>
      </c>
      <c r="Y10626" t="s">
        <v>43</v>
      </c>
      <c r="Z10626">
        <f>IF(X10626&gt;=[1]Settings!$B$4,1,0)</f>
        <v>0</v>
      </c>
      <c r="AA10626" t="str">
        <f>IF(X10626&gt;=[1]Settings!$B$7,"Critical",IF(X10626&gt;=[1]Settings!$B$6,"High",IF(X10626&gt;=[1]Settings!$B$5,"Moderate","Low")))</f>
        <v>Moderate</v>
      </c>
    </row>
    <row r="10627" spans="1:27" x14ac:dyDescent="0.25">
      <c r="A10627">
        <v>10626</v>
      </c>
      <c r="B10627" t="s">
        <v>27</v>
      </c>
      <c r="C10627" t="s">
        <v>37</v>
      </c>
      <c r="D10627" t="s">
        <v>34</v>
      </c>
      <c r="E10627" t="s">
        <v>35</v>
      </c>
      <c r="F10627" t="s">
        <v>36</v>
      </c>
      <c r="G10627">
        <v>2</v>
      </c>
      <c r="H10627">
        <v>609</v>
      </c>
      <c r="I10627">
        <v>78</v>
      </c>
      <c r="J10627">
        <v>8</v>
      </c>
      <c r="K10627">
        <v>6</v>
      </c>
      <c r="L10627" s="6">
        <v>426913.01</v>
      </c>
      <c r="M10627">
        <v>9</v>
      </c>
      <c r="N10627" s="7">
        <f>[1]Settings!$B$3*K10627</f>
        <v>1.5</v>
      </c>
      <c r="O10627">
        <v>4</v>
      </c>
      <c r="P10627" s="8">
        <f t="shared" si="830"/>
        <v>9.75</v>
      </c>
      <c r="Q10627" s="7">
        <f t="shared" si="831"/>
        <v>7.02</v>
      </c>
      <c r="R10627" s="8">
        <f t="shared" si="832"/>
        <v>0.65681444991789817</v>
      </c>
      <c r="S10627" s="8">
        <f t="shared" si="833"/>
        <v>2.6666666666666665</v>
      </c>
      <c r="T10627" s="9">
        <v>0.46288955948403299</v>
      </c>
      <c r="U10627">
        <v>5</v>
      </c>
      <c r="V10627" s="8">
        <f t="shared" si="834"/>
        <v>0.82101806239737274</v>
      </c>
      <c r="W10627">
        <f>IF(V10627&gt;=[1]Settings!$B$2,1,0)</f>
        <v>0</v>
      </c>
      <c r="X10627" s="9">
        <v>0.32057559490203902</v>
      </c>
      <c r="Y10627" t="s">
        <v>32</v>
      </c>
      <c r="Z10627">
        <f>IF(X10627&gt;=[1]Settings!$B$4,1,0)</f>
        <v>0</v>
      </c>
      <c r="AA10627" t="str">
        <f>IF(X10627&gt;=[1]Settings!$B$7,"Critical",IF(X10627&gt;=[1]Settings!$B$6,"High",IF(X10627&gt;=[1]Settings!$B$5,"Moderate","Low")))</f>
        <v>Moderate</v>
      </c>
    </row>
    <row r="10628" spans="1:27" x14ac:dyDescent="0.25">
      <c r="A10628">
        <v>10627</v>
      </c>
      <c r="B10628" t="s">
        <v>27</v>
      </c>
      <c r="C10628" t="s">
        <v>44</v>
      </c>
      <c r="D10628" t="s">
        <v>34</v>
      </c>
      <c r="E10628" t="s">
        <v>42</v>
      </c>
      <c r="F10628" t="s">
        <v>36</v>
      </c>
      <c r="G10628">
        <v>2</v>
      </c>
      <c r="H10628">
        <v>873</v>
      </c>
      <c r="I10628">
        <v>92</v>
      </c>
      <c r="J10628">
        <v>13</v>
      </c>
      <c r="K10628">
        <v>6</v>
      </c>
      <c r="L10628" s="6">
        <v>729656.04</v>
      </c>
      <c r="M10628">
        <v>3</v>
      </c>
      <c r="N10628" s="7">
        <f>[1]Settings!$B$3*K10628</f>
        <v>1.5</v>
      </c>
      <c r="O10628">
        <v>3</v>
      </c>
      <c r="P10628" s="8">
        <f t="shared" si="830"/>
        <v>7.0769230769230766</v>
      </c>
      <c r="Q10628" s="7">
        <f t="shared" si="831"/>
        <v>2.76</v>
      </c>
      <c r="R10628" s="8">
        <f t="shared" si="832"/>
        <v>0.3436426116838488</v>
      </c>
      <c r="S10628" s="8">
        <f t="shared" si="833"/>
        <v>2</v>
      </c>
      <c r="T10628" s="9">
        <v>0.47794894778598701</v>
      </c>
      <c r="U10628">
        <v>16</v>
      </c>
      <c r="V10628" s="8">
        <f t="shared" si="834"/>
        <v>1.8327605956471935</v>
      </c>
      <c r="W10628">
        <f>IF(V10628&gt;=[1]Settings!$B$2,1,0)</f>
        <v>0</v>
      </c>
      <c r="X10628" s="9">
        <v>0.184065327048302</v>
      </c>
      <c r="Y10628" t="s">
        <v>32</v>
      </c>
      <c r="Z10628">
        <f>IF(X10628&gt;=[1]Settings!$B$4,1,0)</f>
        <v>0</v>
      </c>
      <c r="AA10628" t="str">
        <f>IF(X10628&gt;=[1]Settings!$B$7,"Critical",IF(X10628&gt;=[1]Settings!$B$6,"High",IF(X10628&gt;=[1]Settings!$B$5,"Moderate","Low")))</f>
        <v>Low</v>
      </c>
    </row>
    <row r="10629" spans="1:27" x14ac:dyDescent="0.25">
      <c r="A10629">
        <v>10628</v>
      </c>
      <c r="B10629" t="s">
        <v>27</v>
      </c>
      <c r="C10629" t="s">
        <v>38</v>
      </c>
      <c r="D10629" t="s">
        <v>29</v>
      </c>
      <c r="E10629" t="s">
        <v>30</v>
      </c>
      <c r="F10629" t="s">
        <v>39</v>
      </c>
      <c r="G10629">
        <v>5</v>
      </c>
      <c r="H10629">
        <v>578</v>
      </c>
      <c r="I10629">
        <v>66</v>
      </c>
      <c r="J10629">
        <v>13</v>
      </c>
      <c r="K10629">
        <v>15</v>
      </c>
      <c r="L10629" s="6">
        <v>1709428.39</v>
      </c>
      <c r="M10629">
        <v>13</v>
      </c>
      <c r="N10629" s="7">
        <f>[1]Settings!$B$3*K10629</f>
        <v>3.75</v>
      </c>
      <c r="O10629">
        <v>3</v>
      </c>
      <c r="P10629" s="8">
        <f t="shared" si="830"/>
        <v>5.0769230769230766</v>
      </c>
      <c r="Q10629" s="7">
        <f t="shared" si="831"/>
        <v>8.58</v>
      </c>
      <c r="R10629" s="8">
        <f t="shared" si="832"/>
        <v>0.51903114186851207</v>
      </c>
      <c r="S10629" s="8">
        <f t="shared" si="833"/>
        <v>0.8</v>
      </c>
      <c r="T10629" s="9">
        <v>0.30781868810617602</v>
      </c>
      <c r="U10629">
        <v>18</v>
      </c>
      <c r="V10629" s="8">
        <f t="shared" si="834"/>
        <v>3.1141868512110729</v>
      </c>
      <c r="W10629">
        <f>IF(V10629&gt;=[1]Settings!$B$2,1,0)</f>
        <v>1</v>
      </c>
      <c r="X10629" s="9">
        <v>0.202692940831184</v>
      </c>
      <c r="Y10629" t="s">
        <v>32</v>
      </c>
      <c r="Z10629">
        <f>IF(X10629&gt;=[1]Settings!$B$4,1,0)</f>
        <v>0</v>
      </c>
      <c r="AA10629" t="str">
        <f>IF(X10629&gt;=[1]Settings!$B$7,"Critical",IF(X10629&gt;=[1]Settings!$B$6,"High",IF(X10629&gt;=[1]Settings!$B$5,"Moderate","Low")))</f>
        <v>Low</v>
      </c>
    </row>
    <row r="10630" spans="1:27" x14ac:dyDescent="0.25">
      <c r="A10630">
        <v>10629</v>
      </c>
      <c r="B10630" t="s">
        <v>27</v>
      </c>
      <c r="C10630" t="s">
        <v>28</v>
      </c>
      <c r="D10630" t="s">
        <v>30</v>
      </c>
      <c r="E10630" t="s">
        <v>42</v>
      </c>
      <c r="F10630" t="s">
        <v>36</v>
      </c>
      <c r="G10630">
        <v>5</v>
      </c>
      <c r="H10630">
        <v>387</v>
      </c>
      <c r="I10630">
        <v>32</v>
      </c>
      <c r="J10630">
        <v>6</v>
      </c>
      <c r="K10630">
        <v>4</v>
      </c>
      <c r="L10630" s="6">
        <v>213793.68</v>
      </c>
      <c r="M10630">
        <v>7</v>
      </c>
      <c r="N10630" s="7">
        <f>[1]Settings!$B$3*K10630</f>
        <v>1</v>
      </c>
      <c r="O10630">
        <v>0</v>
      </c>
      <c r="P10630" s="8">
        <f t="shared" si="830"/>
        <v>5.333333333333333</v>
      </c>
      <c r="Q10630" s="7">
        <f t="shared" si="831"/>
        <v>2.2400000000000002</v>
      </c>
      <c r="R10630" s="8">
        <f t="shared" si="832"/>
        <v>0</v>
      </c>
      <c r="S10630" s="8">
        <f t="shared" si="833"/>
        <v>0</v>
      </c>
      <c r="T10630" s="9">
        <v>0.42776326831224598</v>
      </c>
      <c r="U10630">
        <v>5</v>
      </c>
      <c r="V10630" s="8">
        <f t="shared" si="834"/>
        <v>1.2919896640826873</v>
      </c>
      <c r="W10630">
        <f>IF(V10630&gt;=[1]Settings!$B$2,1,0)</f>
        <v>0</v>
      </c>
      <c r="X10630" s="9">
        <v>2.40609925240278E-2</v>
      </c>
      <c r="Y10630" t="s">
        <v>32</v>
      </c>
      <c r="Z10630">
        <f>IF(X10630&gt;=[1]Settings!$B$4,1,0)</f>
        <v>0</v>
      </c>
      <c r="AA10630" t="str">
        <f>IF(X10630&gt;=[1]Settings!$B$7,"Critical",IF(X10630&gt;=[1]Settings!$B$6,"High",IF(X10630&gt;=[1]Settings!$B$5,"Moderate","Low")))</f>
        <v>Low</v>
      </c>
    </row>
    <row r="10631" spans="1:27" x14ac:dyDescent="0.25">
      <c r="A10631">
        <v>10630</v>
      </c>
      <c r="B10631" t="s">
        <v>27</v>
      </c>
      <c r="C10631" t="s">
        <v>37</v>
      </c>
      <c r="D10631" t="s">
        <v>34</v>
      </c>
      <c r="E10631" t="s">
        <v>42</v>
      </c>
      <c r="F10631" t="s">
        <v>31</v>
      </c>
      <c r="G10631">
        <v>3</v>
      </c>
      <c r="H10631">
        <v>389</v>
      </c>
      <c r="I10631">
        <v>62</v>
      </c>
      <c r="J10631">
        <v>5</v>
      </c>
      <c r="K10631">
        <v>8</v>
      </c>
      <c r="L10631" s="6">
        <v>350928.66</v>
      </c>
      <c r="M10631">
        <v>9</v>
      </c>
      <c r="N10631" s="7">
        <f>[1]Settings!$B$3*K10631</f>
        <v>2</v>
      </c>
      <c r="O10631">
        <v>8</v>
      </c>
      <c r="P10631" s="8">
        <f t="shared" si="830"/>
        <v>12.4</v>
      </c>
      <c r="Q10631" s="7">
        <f t="shared" si="831"/>
        <v>5.58</v>
      </c>
      <c r="R10631" s="8">
        <f t="shared" si="832"/>
        <v>2.0565552699228791</v>
      </c>
      <c r="S10631" s="8">
        <f t="shared" si="833"/>
        <v>4</v>
      </c>
      <c r="T10631" s="9">
        <v>0.427306547487179</v>
      </c>
      <c r="U10631">
        <v>9</v>
      </c>
      <c r="V10631" s="8">
        <f t="shared" si="834"/>
        <v>2.3136246786632393</v>
      </c>
      <c r="W10631">
        <f>IF(V10631&gt;=[1]Settings!$B$2,1,0)</f>
        <v>1</v>
      </c>
      <c r="X10631" s="9">
        <v>0.85723423957824696</v>
      </c>
      <c r="Y10631" t="s">
        <v>32</v>
      </c>
      <c r="Z10631">
        <f>IF(X10631&gt;=[1]Settings!$B$4,1,0)</f>
        <v>1</v>
      </c>
      <c r="AA10631" t="str">
        <f>IF(X10631&gt;=[1]Settings!$B$7,"Critical",IF(X10631&gt;=[1]Settings!$B$6,"High",IF(X10631&gt;=[1]Settings!$B$5,"Moderate","Low")))</f>
        <v>Critical</v>
      </c>
    </row>
    <row r="10632" spans="1:27" x14ac:dyDescent="0.25">
      <c r="A10632">
        <v>10631</v>
      </c>
      <c r="B10632" t="s">
        <v>27</v>
      </c>
      <c r="C10632" t="s">
        <v>38</v>
      </c>
      <c r="D10632" t="s">
        <v>34</v>
      </c>
      <c r="E10632" t="s">
        <v>42</v>
      </c>
      <c r="F10632" t="s">
        <v>36</v>
      </c>
      <c r="G10632">
        <v>2</v>
      </c>
      <c r="H10632">
        <v>380</v>
      </c>
      <c r="I10632">
        <v>72</v>
      </c>
      <c r="J10632">
        <v>9</v>
      </c>
      <c r="K10632">
        <v>9</v>
      </c>
      <c r="L10632" s="6">
        <v>562295.43999999994</v>
      </c>
      <c r="M10632">
        <v>4</v>
      </c>
      <c r="N10632" s="7">
        <f>[1]Settings!$B$3*K10632</f>
        <v>2.25</v>
      </c>
      <c r="O10632">
        <v>5</v>
      </c>
      <c r="P10632" s="8">
        <f t="shared" si="830"/>
        <v>8</v>
      </c>
      <c r="Q10632" s="7">
        <f t="shared" si="831"/>
        <v>2.88</v>
      </c>
      <c r="R10632" s="8">
        <f t="shared" si="832"/>
        <v>1.3157894736842106</v>
      </c>
      <c r="S10632" s="8">
        <f t="shared" si="833"/>
        <v>2.2222222222222223</v>
      </c>
      <c r="T10632" s="9">
        <v>0.44985130693313002</v>
      </c>
      <c r="U10632">
        <v>7</v>
      </c>
      <c r="V10632" s="8">
        <f t="shared" si="834"/>
        <v>1.8421052631578947</v>
      </c>
      <c r="W10632">
        <f>IF(V10632&gt;=[1]Settings!$B$2,1,0)</f>
        <v>0</v>
      </c>
      <c r="X10632" s="9">
        <v>0.70592361688613903</v>
      </c>
      <c r="Y10632" t="s">
        <v>32</v>
      </c>
      <c r="Z10632">
        <f>IF(X10632&gt;=[1]Settings!$B$4,1,0)</f>
        <v>1</v>
      </c>
      <c r="AA10632" t="str">
        <f>IF(X10632&gt;=[1]Settings!$B$7,"Critical",IF(X10632&gt;=[1]Settings!$B$6,"High",IF(X10632&gt;=[1]Settings!$B$5,"Moderate","Low")))</f>
        <v>High</v>
      </c>
    </row>
    <row r="10633" spans="1:27" x14ac:dyDescent="0.25">
      <c r="A10633">
        <v>10632</v>
      </c>
      <c r="B10633" t="s">
        <v>27</v>
      </c>
      <c r="C10633" t="s">
        <v>44</v>
      </c>
      <c r="D10633" t="s">
        <v>34</v>
      </c>
      <c r="E10633" t="s">
        <v>30</v>
      </c>
      <c r="F10633" t="s">
        <v>36</v>
      </c>
      <c r="G10633">
        <v>3</v>
      </c>
      <c r="H10633">
        <v>373</v>
      </c>
      <c r="I10633">
        <v>39</v>
      </c>
      <c r="J10633">
        <v>10</v>
      </c>
      <c r="K10633">
        <v>5</v>
      </c>
      <c r="L10633" s="6">
        <v>484746.1</v>
      </c>
      <c r="M10633">
        <v>6</v>
      </c>
      <c r="N10633" s="7">
        <f>[1]Settings!$B$3*K10633</f>
        <v>1.25</v>
      </c>
      <c r="O10633">
        <v>2</v>
      </c>
      <c r="P10633" s="8">
        <f t="shared" si="830"/>
        <v>3.9</v>
      </c>
      <c r="Q10633" s="7">
        <f t="shared" si="831"/>
        <v>2.34</v>
      </c>
      <c r="R10633" s="8">
        <f t="shared" si="832"/>
        <v>0.53619302949061665</v>
      </c>
      <c r="S10633" s="8">
        <f t="shared" si="833"/>
        <v>1.6</v>
      </c>
      <c r="T10633" s="9">
        <v>0.45021470285177301</v>
      </c>
      <c r="U10633">
        <v>7</v>
      </c>
      <c r="V10633" s="8">
        <f t="shared" si="834"/>
        <v>1.8766756032171581</v>
      </c>
      <c r="W10633">
        <f>IF(V10633&gt;=[1]Settings!$B$2,1,0)</f>
        <v>0</v>
      </c>
      <c r="X10633" s="9">
        <v>0.106707021594048</v>
      </c>
      <c r="Y10633" t="s">
        <v>32</v>
      </c>
      <c r="Z10633">
        <f>IF(X10633&gt;=[1]Settings!$B$4,1,0)</f>
        <v>0</v>
      </c>
      <c r="AA10633" t="str">
        <f>IF(X10633&gt;=[1]Settings!$B$7,"Critical",IF(X10633&gt;=[1]Settings!$B$6,"High",IF(X10633&gt;=[1]Settings!$B$5,"Moderate","Low")))</f>
        <v>Low</v>
      </c>
    </row>
    <row r="10634" spans="1:27" x14ac:dyDescent="0.25">
      <c r="A10634">
        <v>10633</v>
      </c>
      <c r="B10634" t="s">
        <v>27</v>
      </c>
      <c r="C10634" t="s">
        <v>40</v>
      </c>
      <c r="D10634" t="s">
        <v>29</v>
      </c>
      <c r="E10634" t="s">
        <v>35</v>
      </c>
      <c r="F10634" t="s">
        <v>39</v>
      </c>
      <c r="G10634">
        <v>3</v>
      </c>
      <c r="H10634">
        <v>748</v>
      </c>
      <c r="I10634">
        <v>68</v>
      </c>
      <c r="J10634">
        <v>15</v>
      </c>
      <c r="K10634">
        <v>6</v>
      </c>
      <c r="L10634" s="6">
        <v>749160.41</v>
      </c>
      <c r="M10634">
        <v>12</v>
      </c>
      <c r="N10634" s="7">
        <f>[1]Settings!$B$3*K10634</f>
        <v>1.5</v>
      </c>
      <c r="O10634">
        <v>2</v>
      </c>
      <c r="P10634" s="8">
        <f t="shared" si="830"/>
        <v>4.5333333333333332</v>
      </c>
      <c r="Q10634" s="7">
        <f t="shared" si="831"/>
        <v>8.16</v>
      </c>
      <c r="R10634" s="8">
        <f t="shared" si="832"/>
        <v>0.26737967914438504</v>
      </c>
      <c r="S10634" s="8">
        <f t="shared" si="833"/>
        <v>1.3333333333333333</v>
      </c>
      <c r="T10634" s="9">
        <v>0.26736640858712701</v>
      </c>
      <c r="U10634">
        <v>7</v>
      </c>
      <c r="V10634" s="8">
        <f t="shared" si="834"/>
        <v>0.93582887700534756</v>
      </c>
      <c r="W10634">
        <f>IF(V10634&gt;=[1]Settings!$B$2,1,0)</f>
        <v>0</v>
      </c>
      <c r="X10634" s="9">
        <v>5.5554807186126702E-2</v>
      </c>
      <c r="Y10634" t="s">
        <v>32</v>
      </c>
      <c r="Z10634">
        <f>IF(X10634&gt;=[1]Settings!$B$4,1,0)</f>
        <v>0</v>
      </c>
      <c r="AA10634" t="str">
        <f>IF(X10634&gt;=[1]Settings!$B$7,"Critical",IF(X10634&gt;=[1]Settings!$B$6,"High",IF(X10634&gt;=[1]Settings!$B$5,"Moderate","Low")))</f>
        <v>Low</v>
      </c>
    </row>
    <row r="10635" spans="1:27" x14ac:dyDescent="0.25">
      <c r="A10635">
        <v>10634</v>
      </c>
      <c r="B10635" t="s">
        <v>27</v>
      </c>
      <c r="C10635" t="s">
        <v>37</v>
      </c>
      <c r="D10635" t="s">
        <v>30</v>
      </c>
      <c r="E10635" t="s">
        <v>30</v>
      </c>
      <c r="F10635" t="s">
        <v>31</v>
      </c>
      <c r="G10635">
        <v>4</v>
      </c>
      <c r="H10635">
        <v>999</v>
      </c>
      <c r="I10635">
        <v>52</v>
      </c>
      <c r="J10635">
        <v>15</v>
      </c>
      <c r="K10635">
        <v>16</v>
      </c>
      <c r="L10635" s="6">
        <v>1349092.13</v>
      </c>
      <c r="M10635">
        <v>5</v>
      </c>
      <c r="N10635" s="7">
        <f>[1]Settings!$B$3*K10635</f>
        <v>4</v>
      </c>
      <c r="O10635">
        <v>22</v>
      </c>
      <c r="P10635" s="8">
        <f t="shared" si="830"/>
        <v>3.4666666666666668</v>
      </c>
      <c r="Q10635" s="7">
        <f t="shared" si="831"/>
        <v>2.6</v>
      </c>
      <c r="R10635" s="8">
        <f t="shared" si="832"/>
        <v>2.2022022022022023</v>
      </c>
      <c r="S10635" s="8">
        <f t="shared" si="833"/>
        <v>5.5</v>
      </c>
      <c r="T10635" s="9">
        <v>0.566324680291872</v>
      </c>
      <c r="U10635">
        <v>69</v>
      </c>
      <c r="V10635" s="8">
        <f t="shared" si="834"/>
        <v>6.9069069069069071</v>
      </c>
      <c r="W10635">
        <f>IF(V10635&gt;=[1]Settings!$B$2,1,0)</f>
        <v>1</v>
      </c>
      <c r="X10635" s="9">
        <v>0.963989317417145</v>
      </c>
      <c r="Y10635" t="s">
        <v>32</v>
      </c>
      <c r="Z10635">
        <f>IF(X10635&gt;=[1]Settings!$B$4,1,0)</f>
        <v>1</v>
      </c>
      <c r="AA10635" t="str">
        <f>IF(X10635&gt;=[1]Settings!$B$7,"Critical",IF(X10635&gt;=[1]Settings!$B$6,"High",IF(X10635&gt;=[1]Settings!$B$5,"Moderate","Low")))</f>
        <v>Critical</v>
      </c>
    </row>
    <row r="10636" spans="1:27" x14ac:dyDescent="0.25">
      <c r="A10636">
        <v>10635</v>
      </c>
      <c r="B10636" t="s">
        <v>27</v>
      </c>
      <c r="C10636" t="s">
        <v>37</v>
      </c>
      <c r="D10636" t="s">
        <v>34</v>
      </c>
      <c r="E10636" t="s">
        <v>35</v>
      </c>
      <c r="F10636" t="s">
        <v>36</v>
      </c>
      <c r="G10636">
        <v>3</v>
      </c>
      <c r="H10636">
        <v>417</v>
      </c>
      <c r="I10636">
        <v>52</v>
      </c>
      <c r="J10636">
        <v>9</v>
      </c>
      <c r="K10636">
        <v>8</v>
      </c>
      <c r="L10636" s="6">
        <v>563601.54</v>
      </c>
      <c r="M10636">
        <v>16</v>
      </c>
      <c r="N10636" s="7">
        <f>[1]Settings!$B$3*K10636</f>
        <v>2</v>
      </c>
      <c r="O10636">
        <v>3</v>
      </c>
      <c r="P10636" s="8">
        <f t="shared" si="830"/>
        <v>5.7777777777777777</v>
      </c>
      <c r="Q10636" s="7">
        <f t="shared" si="831"/>
        <v>8.32</v>
      </c>
      <c r="R10636" s="8">
        <f t="shared" si="832"/>
        <v>0.71942446043165464</v>
      </c>
      <c r="S10636" s="8">
        <f t="shared" si="833"/>
        <v>1.5</v>
      </c>
      <c r="T10636" s="9">
        <v>0.39673410961141897</v>
      </c>
      <c r="U10636">
        <v>5</v>
      </c>
      <c r="V10636" s="8">
        <f t="shared" si="834"/>
        <v>1.1990407673860912</v>
      </c>
      <c r="W10636">
        <f>IF(V10636&gt;=[1]Settings!$B$2,1,0)</f>
        <v>0</v>
      </c>
      <c r="X10636" s="9">
        <v>0.229004621505737</v>
      </c>
      <c r="Y10636" t="s">
        <v>32</v>
      </c>
      <c r="Z10636">
        <f>IF(X10636&gt;=[1]Settings!$B$4,1,0)</f>
        <v>0</v>
      </c>
      <c r="AA10636" t="str">
        <f>IF(X10636&gt;=[1]Settings!$B$7,"Critical",IF(X10636&gt;=[1]Settings!$B$6,"High",IF(X10636&gt;=[1]Settings!$B$5,"Moderate","Low")))</f>
        <v>Low</v>
      </c>
    </row>
    <row r="10637" spans="1:27" x14ac:dyDescent="0.25">
      <c r="A10637">
        <v>10636</v>
      </c>
      <c r="B10637" t="s">
        <v>27</v>
      </c>
      <c r="C10637" t="s">
        <v>38</v>
      </c>
      <c r="D10637" t="s">
        <v>34</v>
      </c>
      <c r="E10637" t="s">
        <v>30</v>
      </c>
      <c r="F10637" t="s">
        <v>31</v>
      </c>
      <c r="G10637">
        <v>4</v>
      </c>
      <c r="H10637">
        <v>281</v>
      </c>
      <c r="I10637">
        <v>73</v>
      </c>
      <c r="J10637">
        <v>13</v>
      </c>
      <c r="K10637">
        <v>7</v>
      </c>
      <c r="L10637" s="6">
        <v>661055.65</v>
      </c>
      <c r="M10637">
        <v>5</v>
      </c>
      <c r="N10637" s="7">
        <f>[1]Settings!$B$3*K10637</f>
        <v>1.75</v>
      </c>
      <c r="O10637">
        <v>2</v>
      </c>
      <c r="P10637" s="8">
        <f t="shared" si="830"/>
        <v>5.615384615384615</v>
      </c>
      <c r="Q10637" s="7">
        <f t="shared" si="831"/>
        <v>3.65</v>
      </c>
      <c r="R10637" s="8">
        <f t="shared" si="832"/>
        <v>0.71174377224199292</v>
      </c>
      <c r="S10637" s="8">
        <f t="shared" si="833"/>
        <v>1.1428571428571428</v>
      </c>
      <c r="T10637" s="9">
        <v>0.41126762677876799</v>
      </c>
      <c r="U10637">
        <v>4</v>
      </c>
      <c r="V10637" s="8">
        <f t="shared" si="834"/>
        <v>1.4234875444839858</v>
      </c>
      <c r="W10637">
        <f>IF(V10637&gt;=[1]Settings!$B$2,1,0)</f>
        <v>0</v>
      </c>
      <c r="X10637" s="9">
        <v>0.39172020554542503</v>
      </c>
      <c r="Y10637" t="s">
        <v>32</v>
      </c>
      <c r="Z10637">
        <f>IF(X10637&gt;=[1]Settings!$B$4,1,0)</f>
        <v>0</v>
      </c>
      <c r="AA10637" t="str">
        <f>IF(X10637&gt;=[1]Settings!$B$7,"Critical",IF(X10637&gt;=[1]Settings!$B$6,"High",IF(X10637&gt;=[1]Settings!$B$5,"Moderate","Low")))</f>
        <v>Moderate</v>
      </c>
    </row>
    <row r="10638" spans="1:27" x14ac:dyDescent="0.25">
      <c r="A10638">
        <v>10637</v>
      </c>
      <c r="B10638" t="s">
        <v>27</v>
      </c>
      <c r="C10638" t="s">
        <v>40</v>
      </c>
      <c r="D10638" t="s">
        <v>34</v>
      </c>
      <c r="E10638" t="s">
        <v>42</v>
      </c>
      <c r="F10638" t="s">
        <v>39</v>
      </c>
      <c r="G10638">
        <v>3</v>
      </c>
      <c r="H10638">
        <v>179</v>
      </c>
      <c r="I10638">
        <v>35</v>
      </c>
      <c r="J10638">
        <v>8</v>
      </c>
      <c r="K10638">
        <v>6</v>
      </c>
      <c r="L10638" s="6">
        <v>428800.03</v>
      </c>
      <c r="M10638">
        <v>7</v>
      </c>
      <c r="N10638" s="7">
        <f>[1]Settings!$B$3*K10638</f>
        <v>1.5</v>
      </c>
      <c r="O10638">
        <v>1</v>
      </c>
      <c r="P10638" s="8">
        <f t="shared" si="830"/>
        <v>4.375</v>
      </c>
      <c r="Q10638" s="7">
        <f t="shared" si="831"/>
        <v>2.4500000000000002</v>
      </c>
      <c r="R10638" s="8">
        <f t="shared" si="832"/>
        <v>0.55865921787709494</v>
      </c>
      <c r="S10638" s="8">
        <f t="shared" si="833"/>
        <v>0.66666666666666663</v>
      </c>
      <c r="T10638" s="9">
        <v>0.35062924565135001</v>
      </c>
      <c r="U10638">
        <v>1</v>
      </c>
      <c r="V10638" s="8">
        <f t="shared" si="834"/>
        <v>0.55865921787709494</v>
      </c>
      <c r="W10638">
        <f>IF(V10638&gt;=[1]Settings!$B$2,1,0)</f>
        <v>0</v>
      </c>
      <c r="X10638" s="9">
        <v>9.1358684003353105E-2</v>
      </c>
      <c r="Y10638" t="s">
        <v>32</v>
      </c>
      <c r="Z10638">
        <f>IF(X10638&gt;=[1]Settings!$B$4,1,0)</f>
        <v>0</v>
      </c>
      <c r="AA10638" t="str">
        <f>IF(X10638&gt;=[1]Settings!$B$7,"Critical",IF(X10638&gt;=[1]Settings!$B$6,"High",IF(X10638&gt;=[1]Settings!$B$5,"Moderate","Low")))</f>
        <v>Low</v>
      </c>
    </row>
    <row r="10639" spans="1:27" x14ac:dyDescent="0.25">
      <c r="A10639">
        <v>10638</v>
      </c>
      <c r="B10639" t="s">
        <v>27</v>
      </c>
      <c r="C10639" t="s">
        <v>40</v>
      </c>
      <c r="D10639" t="s">
        <v>30</v>
      </c>
      <c r="E10639" t="s">
        <v>30</v>
      </c>
      <c r="F10639" t="s">
        <v>36</v>
      </c>
      <c r="G10639">
        <v>3</v>
      </c>
      <c r="H10639">
        <v>1006</v>
      </c>
      <c r="I10639">
        <v>67</v>
      </c>
      <c r="J10639">
        <v>11</v>
      </c>
      <c r="K10639">
        <v>14</v>
      </c>
      <c r="L10639" s="6">
        <v>1494475.73</v>
      </c>
      <c r="M10639">
        <v>12</v>
      </c>
      <c r="N10639" s="7">
        <f>[1]Settings!$B$3*K10639</f>
        <v>3.5</v>
      </c>
      <c r="O10639">
        <v>16</v>
      </c>
      <c r="P10639" s="8">
        <f t="shared" si="830"/>
        <v>6.0909090909090908</v>
      </c>
      <c r="Q10639" s="7">
        <f t="shared" si="831"/>
        <v>8.0399999999999991</v>
      </c>
      <c r="R10639" s="8">
        <f t="shared" si="832"/>
        <v>1.5904572564612327</v>
      </c>
      <c r="S10639" s="8">
        <f t="shared" si="833"/>
        <v>4.5714285714285712</v>
      </c>
      <c r="T10639" s="9">
        <v>0.37627658775321399</v>
      </c>
      <c r="U10639">
        <v>13</v>
      </c>
      <c r="V10639" s="8">
        <f t="shared" si="834"/>
        <v>1.2922465208747516</v>
      </c>
      <c r="W10639">
        <f>IF(V10639&gt;=[1]Settings!$B$2,1,0)</f>
        <v>0</v>
      </c>
      <c r="X10639" s="9">
        <v>0.83906453847885099</v>
      </c>
      <c r="Y10639" t="s">
        <v>32</v>
      </c>
      <c r="Z10639">
        <f>IF(X10639&gt;=[1]Settings!$B$4,1,0)</f>
        <v>1</v>
      </c>
      <c r="AA10639" t="str">
        <f>IF(X10639&gt;=[1]Settings!$B$7,"Critical",IF(X10639&gt;=[1]Settings!$B$6,"High",IF(X10639&gt;=[1]Settings!$B$5,"Moderate","Low")))</f>
        <v>High</v>
      </c>
    </row>
    <row r="10640" spans="1:27" x14ac:dyDescent="0.25">
      <c r="A10640">
        <v>10639</v>
      </c>
      <c r="B10640" t="s">
        <v>27</v>
      </c>
      <c r="C10640" t="s">
        <v>33</v>
      </c>
      <c r="D10640" t="s">
        <v>29</v>
      </c>
      <c r="E10640" t="s">
        <v>35</v>
      </c>
      <c r="F10640" t="s">
        <v>31</v>
      </c>
      <c r="G10640">
        <v>4</v>
      </c>
      <c r="H10640">
        <v>797</v>
      </c>
      <c r="I10640">
        <v>94</v>
      </c>
      <c r="J10640">
        <v>15</v>
      </c>
      <c r="K10640">
        <v>13</v>
      </c>
      <c r="L10640" s="6">
        <v>1461144.86</v>
      </c>
      <c r="M10640">
        <v>2</v>
      </c>
      <c r="N10640" s="7">
        <f>[1]Settings!$B$3*K10640</f>
        <v>3.25</v>
      </c>
      <c r="O10640">
        <v>23</v>
      </c>
      <c r="P10640" s="8">
        <f t="shared" si="830"/>
        <v>6.2666666666666666</v>
      </c>
      <c r="Q10640" s="7">
        <f t="shared" si="831"/>
        <v>1.88</v>
      </c>
      <c r="R10640" s="8">
        <f t="shared" si="832"/>
        <v>2.8858218318695106</v>
      </c>
      <c r="S10640" s="8">
        <f t="shared" si="833"/>
        <v>7.0769230769230766</v>
      </c>
      <c r="T10640" s="9">
        <v>1.15796211966375</v>
      </c>
      <c r="U10640">
        <v>41</v>
      </c>
      <c r="V10640" s="8">
        <f t="shared" si="834"/>
        <v>5.1442910915934759</v>
      </c>
      <c r="W10640">
        <f>IF(V10640&gt;=[1]Settings!$B$2,1,0)</f>
        <v>1</v>
      </c>
      <c r="X10640" s="9">
        <v>0.98447048664092995</v>
      </c>
      <c r="Y10640" t="s">
        <v>32</v>
      </c>
      <c r="Z10640">
        <f>IF(X10640&gt;=[1]Settings!$B$4,1,0)</f>
        <v>1</v>
      </c>
      <c r="AA10640" t="str">
        <f>IF(X10640&gt;=[1]Settings!$B$7,"Critical",IF(X10640&gt;=[1]Settings!$B$6,"High",IF(X10640&gt;=[1]Settings!$B$5,"Moderate","Low")))</f>
        <v>Critical</v>
      </c>
    </row>
    <row r="10641" spans="1:27" x14ac:dyDescent="0.25">
      <c r="A10641">
        <v>10640</v>
      </c>
      <c r="B10641" t="s">
        <v>27</v>
      </c>
      <c r="C10641" t="s">
        <v>44</v>
      </c>
      <c r="D10641" t="s">
        <v>30</v>
      </c>
      <c r="E10641" t="s">
        <v>42</v>
      </c>
      <c r="F10641" t="s">
        <v>36</v>
      </c>
      <c r="G10641">
        <v>3</v>
      </c>
      <c r="H10641">
        <v>342</v>
      </c>
      <c r="I10641">
        <v>56</v>
      </c>
      <c r="J10641">
        <v>6</v>
      </c>
      <c r="K10641">
        <v>8</v>
      </c>
      <c r="L10641" s="6">
        <v>422786.09</v>
      </c>
      <c r="M10641">
        <v>6</v>
      </c>
      <c r="N10641" s="7">
        <f>[1]Settings!$B$3*K10641</f>
        <v>2</v>
      </c>
      <c r="O10641">
        <v>4</v>
      </c>
      <c r="P10641" s="8">
        <f t="shared" si="830"/>
        <v>9.3333333333333339</v>
      </c>
      <c r="Q10641" s="7">
        <f t="shared" si="831"/>
        <v>3.36</v>
      </c>
      <c r="R10641" s="8">
        <f t="shared" si="832"/>
        <v>1.1695906432748537</v>
      </c>
      <c r="S10641" s="8">
        <f t="shared" si="833"/>
        <v>2</v>
      </c>
      <c r="T10641" s="9">
        <v>0.26071751024666301</v>
      </c>
      <c r="U10641">
        <v>8</v>
      </c>
      <c r="V10641" s="8">
        <f t="shared" si="834"/>
        <v>2.3391812865497075</v>
      </c>
      <c r="W10641">
        <f>IF(V10641&gt;=[1]Settings!$B$2,1,0)</f>
        <v>1</v>
      </c>
      <c r="X10641" s="9">
        <v>0.50731939077377297</v>
      </c>
      <c r="Y10641" t="s">
        <v>32</v>
      </c>
      <c r="Z10641">
        <f>IF(X10641&gt;=[1]Settings!$B$4,1,0)</f>
        <v>1</v>
      </c>
      <c r="AA10641" t="str">
        <f>IF(X10641&gt;=[1]Settings!$B$7,"Critical",IF(X10641&gt;=[1]Settings!$B$6,"High",IF(X10641&gt;=[1]Settings!$B$5,"Moderate","Low")))</f>
        <v>Moderate</v>
      </c>
    </row>
    <row r="10642" spans="1:27" x14ac:dyDescent="0.25">
      <c r="A10642">
        <v>10641</v>
      </c>
      <c r="B10642" t="s">
        <v>27</v>
      </c>
      <c r="C10642" t="s">
        <v>37</v>
      </c>
      <c r="D10642" t="s">
        <v>29</v>
      </c>
      <c r="E10642" t="s">
        <v>35</v>
      </c>
      <c r="F10642" t="s">
        <v>36</v>
      </c>
      <c r="G10642">
        <v>4</v>
      </c>
      <c r="H10642">
        <v>569</v>
      </c>
      <c r="I10642">
        <v>71</v>
      </c>
      <c r="J10642">
        <v>13</v>
      </c>
      <c r="K10642">
        <v>6</v>
      </c>
      <c r="L10642" s="6">
        <v>816311.25</v>
      </c>
      <c r="M10642">
        <v>8</v>
      </c>
      <c r="N10642" s="7">
        <f>[1]Settings!$B$3*K10642</f>
        <v>1.5</v>
      </c>
      <c r="O10642">
        <v>4</v>
      </c>
      <c r="P10642" s="8">
        <f t="shared" si="830"/>
        <v>5.4615384615384617</v>
      </c>
      <c r="Q10642" s="7">
        <f t="shared" si="831"/>
        <v>5.68</v>
      </c>
      <c r="R10642" s="8">
        <f t="shared" si="832"/>
        <v>0.70298769771529002</v>
      </c>
      <c r="S10642" s="8">
        <f t="shared" si="833"/>
        <v>2.6666666666666665</v>
      </c>
      <c r="T10642" s="9">
        <v>0.54560346381342595</v>
      </c>
      <c r="U10642">
        <v>12</v>
      </c>
      <c r="V10642" s="8">
        <f t="shared" si="834"/>
        <v>2.1089630931458698</v>
      </c>
      <c r="W10642">
        <f>IF(V10642&gt;=[1]Settings!$B$2,1,0)</f>
        <v>1</v>
      </c>
      <c r="X10642" s="9">
        <v>0.14162838459014901</v>
      </c>
      <c r="Y10642" t="s">
        <v>32</v>
      </c>
      <c r="Z10642">
        <f>IF(X10642&gt;=[1]Settings!$B$4,1,0)</f>
        <v>0</v>
      </c>
      <c r="AA10642" t="str">
        <f>IF(X10642&gt;=[1]Settings!$B$7,"Critical",IF(X10642&gt;=[1]Settings!$B$6,"High",IF(X10642&gt;=[1]Settings!$B$5,"Moderate","Low")))</f>
        <v>Low</v>
      </c>
    </row>
    <row r="10643" spans="1:27" x14ac:dyDescent="0.25">
      <c r="A10643">
        <v>10642</v>
      </c>
      <c r="B10643" t="s">
        <v>27</v>
      </c>
      <c r="C10643" t="s">
        <v>28</v>
      </c>
      <c r="D10643" t="s">
        <v>34</v>
      </c>
      <c r="E10643" t="s">
        <v>42</v>
      </c>
      <c r="F10643" t="s">
        <v>31</v>
      </c>
      <c r="G10643">
        <v>4</v>
      </c>
      <c r="H10643">
        <v>917</v>
      </c>
      <c r="I10643">
        <v>86</v>
      </c>
      <c r="J10643">
        <v>18</v>
      </c>
      <c r="K10643">
        <v>11</v>
      </c>
      <c r="L10643" s="6">
        <v>1555950.9</v>
      </c>
      <c r="M10643">
        <v>18</v>
      </c>
      <c r="N10643" s="7">
        <f>[1]Settings!$B$3*K10643</f>
        <v>2.75</v>
      </c>
      <c r="O10643">
        <v>18</v>
      </c>
      <c r="P10643" s="8">
        <f t="shared" si="830"/>
        <v>4.7777777777777777</v>
      </c>
      <c r="Q10643" s="7">
        <f t="shared" si="831"/>
        <v>15.48</v>
      </c>
      <c r="R10643" s="8">
        <f t="shared" si="832"/>
        <v>1.9629225736095965</v>
      </c>
      <c r="S10643" s="8">
        <f t="shared" si="833"/>
        <v>6.5454545454545459</v>
      </c>
      <c r="T10643" s="9">
        <v>0.78686430752510605</v>
      </c>
      <c r="U10643">
        <v>64</v>
      </c>
      <c r="V10643" s="8">
        <f t="shared" si="834"/>
        <v>6.9792802617230096</v>
      </c>
      <c r="W10643">
        <f>IF(V10643&gt;=[1]Settings!$B$2,1,0)</f>
        <v>1</v>
      </c>
      <c r="X10643" s="9">
        <v>0.91129487752914395</v>
      </c>
      <c r="Y10643" t="s">
        <v>32</v>
      </c>
      <c r="Z10643">
        <f>IF(X10643&gt;=[1]Settings!$B$4,1,0)</f>
        <v>1</v>
      </c>
      <c r="AA10643" t="str">
        <f>IF(X10643&gt;=[1]Settings!$B$7,"Critical",IF(X10643&gt;=[1]Settings!$B$6,"High",IF(X10643&gt;=[1]Settings!$B$5,"Moderate","Low")))</f>
        <v>Critical</v>
      </c>
    </row>
    <row r="10644" spans="1:27" x14ac:dyDescent="0.25">
      <c r="A10644">
        <v>10643</v>
      </c>
      <c r="B10644" t="s">
        <v>27</v>
      </c>
      <c r="C10644" t="s">
        <v>28</v>
      </c>
      <c r="D10644" t="s">
        <v>30</v>
      </c>
      <c r="E10644" t="s">
        <v>42</v>
      </c>
      <c r="F10644" t="s">
        <v>31</v>
      </c>
      <c r="G10644">
        <v>2</v>
      </c>
      <c r="H10644">
        <v>512</v>
      </c>
      <c r="I10644">
        <v>53</v>
      </c>
      <c r="J10644">
        <v>17</v>
      </c>
      <c r="K10644">
        <v>4</v>
      </c>
      <c r="L10644" s="6">
        <v>627815.30000000005</v>
      </c>
      <c r="M10644">
        <v>3</v>
      </c>
      <c r="N10644" s="7">
        <f>[1]Settings!$B$3*K10644</f>
        <v>1</v>
      </c>
      <c r="O10644">
        <v>2</v>
      </c>
      <c r="P10644" s="8">
        <f t="shared" si="830"/>
        <v>3.1176470588235294</v>
      </c>
      <c r="Q10644" s="7">
        <f t="shared" si="831"/>
        <v>1.59</v>
      </c>
      <c r="R10644" s="8">
        <f t="shared" si="832"/>
        <v>0.390625</v>
      </c>
      <c r="S10644" s="8">
        <f t="shared" si="833"/>
        <v>2</v>
      </c>
      <c r="T10644" s="9">
        <v>0.85819213123416904</v>
      </c>
      <c r="U10644">
        <v>11</v>
      </c>
      <c r="V10644" s="8">
        <f t="shared" si="834"/>
        <v>2.1484375</v>
      </c>
      <c r="W10644">
        <f>IF(V10644&gt;=[1]Settings!$B$2,1,0)</f>
        <v>1</v>
      </c>
      <c r="X10644" s="9">
        <v>0.163885533809662</v>
      </c>
      <c r="Y10644" t="s">
        <v>32</v>
      </c>
      <c r="Z10644">
        <f>IF(X10644&gt;=[1]Settings!$B$4,1,0)</f>
        <v>0</v>
      </c>
      <c r="AA10644" t="str">
        <f>IF(X10644&gt;=[1]Settings!$B$7,"Critical",IF(X10644&gt;=[1]Settings!$B$6,"High",IF(X10644&gt;=[1]Settings!$B$5,"Moderate","Low")))</f>
        <v>Low</v>
      </c>
    </row>
    <row r="10645" spans="1:27" x14ac:dyDescent="0.25">
      <c r="A10645">
        <v>10644</v>
      </c>
      <c r="B10645" t="s">
        <v>27</v>
      </c>
      <c r="C10645" t="s">
        <v>40</v>
      </c>
      <c r="D10645" t="s">
        <v>34</v>
      </c>
      <c r="E10645" t="s">
        <v>35</v>
      </c>
      <c r="F10645" t="s">
        <v>39</v>
      </c>
      <c r="G10645">
        <v>2</v>
      </c>
      <c r="H10645">
        <v>768</v>
      </c>
      <c r="I10645">
        <v>67</v>
      </c>
      <c r="J10645">
        <v>15</v>
      </c>
      <c r="K10645">
        <v>15</v>
      </c>
      <c r="L10645" s="6">
        <v>1998013.79</v>
      </c>
      <c r="M10645">
        <v>7</v>
      </c>
      <c r="N10645" s="7">
        <f>[1]Settings!$B$3*K10645</f>
        <v>3.75</v>
      </c>
      <c r="O10645">
        <v>5</v>
      </c>
      <c r="P10645" s="8">
        <f t="shared" si="830"/>
        <v>4.4666666666666668</v>
      </c>
      <c r="Q10645" s="7">
        <f t="shared" si="831"/>
        <v>4.6900000000000004</v>
      </c>
      <c r="R10645" s="8">
        <f t="shared" si="832"/>
        <v>0.65104166666666663</v>
      </c>
      <c r="S10645" s="8">
        <f t="shared" si="833"/>
        <v>1.3333333333333333</v>
      </c>
      <c r="T10645" s="9">
        <v>0.17313880784347799</v>
      </c>
      <c r="U10645">
        <v>15</v>
      </c>
      <c r="V10645" s="8">
        <f t="shared" si="834"/>
        <v>1.953125</v>
      </c>
      <c r="W10645">
        <f>IF(V10645&gt;=[1]Settings!$B$2,1,0)</f>
        <v>0</v>
      </c>
      <c r="X10645" s="9">
        <v>0.46633410453796398</v>
      </c>
      <c r="Y10645" t="s">
        <v>32</v>
      </c>
      <c r="Z10645">
        <f>IF(X10645&gt;=[1]Settings!$B$4,1,0)</f>
        <v>0</v>
      </c>
      <c r="AA10645" t="str">
        <f>IF(X10645&gt;=[1]Settings!$B$7,"Critical",IF(X10645&gt;=[1]Settings!$B$6,"High",IF(X10645&gt;=[1]Settings!$B$5,"Moderate","Low")))</f>
        <v>Moderate</v>
      </c>
    </row>
    <row r="10646" spans="1:27" x14ac:dyDescent="0.25">
      <c r="A10646">
        <v>10645</v>
      </c>
      <c r="B10646" t="s">
        <v>27</v>
      </c>
      <c r="C10646" t="s">
        <v>37</v>
      </c>
      <c r="D10646" t="s">
        <v>34</v>
      </c>
      <c r="E10646" t="s">
        <v>35</v>
      </c>
      <c r="F10646" t="s">
        <v>36</v>
      </c>
      <c r="G10646">
        <v>1</v>
      </c>
      <c r="H10646">
        <v>487</v>
      </c>
      <c r="I10646">
        <v>84</v>
      </c>
      <c r="J10646">
        <v>9</v>
      </c>
      <c r="K10646">
        <v>8</v>
      </c>
      <c r="L10646" s="6">
        <v>651903.80000000005</v>
      </c>
      <c r="M10646">
        <v>13</v>
      </c>
      <c r="N10646" s="7">
        <f>[1]Settings!$B$3*K10646</f>
        <v>2</v>
      </c>
      <c r="O10646">
        <v>5</v>
      </c>
      <c r="P10646" s="8">
        <f t="shared" si="830"/>
        <v>9.3333333333333339</v>
      </c>
      <c r="Q10646" s="7">
        <f t="shared" si="831"/>
        <v>10.92</v>
      </c>
      <c r="R10646" s="8">
        <f t="shared" si="832"/>
        <v>1.0266940451745379</v>
      </c>
      <c r="S10646" s="8">
        <f t="shared" si="833"/>
        <v>2.5</v>
      </c>
      <c r="T10646" s="9">
        <v>0.45373319950478802</v>
      </c>
      <c r="U10646">
        <v>10</v>
      </c>
      <c r="V10646" s="8">
        <f t="shared" si="834"/>
        <v>2.0533880903490758</v>
      </c>
      <c r="W10646">
        <f>IF(V10646&gt;=[1]Settings!$B$2,1,0)</f>
        <v>1</v>
      </c>
      <c r="X10646" s="9">
        <v>0.51224756240844704</v>
      </c>
      <c r="Y10646" t="s">
        <v>32</v>
      </c>
      <c r="Z10646">
        <f>IF(X10646&gt;=[1]Settings!$B$4,1,0)</f>
        <v>1</v>
      </c>
      <c r="AA10646" t="str">
        <f>IF(X10646&gt;=[1]Settings!$B$7,"Critical",IF(X10646&gt;=[1]Settings!$B$6,"High",IF(X10646&gt;=[1]Settings!$B$5,"Moderate","Low")))</f>
        <v>Moderate</v>
      </c>
    </row>
    <row r="10647" spans="1:27" x14ac:dyDescent="0.25">
      <c r="A10647">
        <v>10646</v>
      </c>
      <c r="B10647" t="s">
        <v>41</v>
      </c>
      <c r="C10647" t="s">
        <v>44</v>
      </c>
      <c r="D10647" t="s">
        <v>30</v>
      </c>
      <c r="E10647" t="s">
        <v>42</v>
      </c>
      <c r="F10647" t="s">
        <v>36</v>
      </c>
      <c r="G10647">
        <v>4</v>
      </c>
      <c r="H10647">
        <v>448</v>
      </c>
      <c r="I10647">
        <v>42</v>
      </c>
      <c r="J10647">
        <v>7</v>
      </c>
      <c r="K10647">
        <v>4</v>
      </c>
      <c r="L10647" s="6">
        <v>264261.28999999998</v>
      </c>
      <c r="M10647">
        <v>5</v>
      </c>
      <c r="N10647" s="7">
        <f>[1]Settings!$B$3*K10647</f>
        <v>1</v>
      </c>
      <c r="O10647">
        <v>1</v>
      </c>
      <c r="P10647" s="8">
        <f t="shared" si="830"/>
        <v>6</v>
      </c>
      <c r="Q10647" s="7">
        <f t="shared" si="831"/>
        <v>2.1</v>
      </c>
      <c r="R10647" s="8">
        <f t="shared" si="832"/>
        <v>0.22321428571428573</v>
      </c>
      <c r="S10647" s="8">
        <f t="shared" si="833"/>
        <v>1</v>
      </c>
      <c r="T10647" s="9">
        <v>0.52707005048926203</v>
      </c>
      <c r="U10647">
        <v>5</v>
      </c>
      <c r="V10647" s="8">
        <f t="shared" si="834"/>
        <v>1.1160714285714286</v>
      </c>
      <c r="W10647">
        <f>IF(V10647&gt;=[1]Settings!$B$2,1,0)</f>
        <v>0</v>
      </c>
      <c r="X10647" s="9">
        <v>3.7351585924625397E-2</v>
      </c>
      <c r="Y10647" t="s">
        <v>43</v>
      </c>
      <c r="Z10647">
        <f>IF(X10647&gt;=[1]Settings!$B$4,1,0)</f>
        <v>0</v>
      </c>
      <c r="AA10647" t="str">
        <f>IF(X10647&gt;=[1]Settings!$B$7,"Critical",IF(X10647&gt;=[1]Settings!$B$6,"High",IF(X10647&gt;=[1]Settings!$B$5,"Moderate","Low")))</f>
        <v>Low</v>
      </c>
    </row>
    <row r="10648" spans="1:27" x14ac:dyDescent="0.25">
      <c r="A10648">
        <v>10647</v>
      </c>
      <c r="B10648" t="s">
        <v>27</v>
      </c>
      <c r="C10648" t="s">
        <v>33</v>
      </c>
      <c r="D10648" t="s">
        <v>29</v>
      </c>
      <c r="E10648" t="s">
        <v>35</v>
      </c>
      <c r="F10648" t="s">
        <v>36</v>
      </c>
      <c r="G10648">
        <v>2</v>
      </c>
      <c r="H10648">
        <v>399</v>
      </c>
      <c r="I10648">
        <v>65</v>
      </c>
      <c r="J10648">
        <v>7</v>
      </c>
      <c r="K10648">
        <v>4</v>
      </c>
      <c r="L10648" s="6">
        <v>268866.84999999998</v>
      </c>
      <c r="M10648">
        <v>9</v>
      </c>
      <c r="N10648" s="7">
        <f>[1]Settings!$B$3*K10648</f>
        <v>1</v>
      </c>
      <c r="O10648">
        <v>0</v>
      </c>
      <c r="P10648" s="8">
        <f t="shared" si="830"/>
        <v>9.2857142857142865</v>
      </c>
      <c r="Q10648" s="7">
        <f t="shared" si="831"/>
        <v>5.85</v>
      </c>
      <c r="R10648" s="8">
        <f t="shared" si="832"/>
        <v>0</v>
      </c>
      <c r="S10648" s="8">
        <f t="shared" si="833"/>
        <v>0</v>
      </c>
      <c r="T10648" s="9">
        <v>0.31957731019905</v>
      </c>
      <c r="U10648">
        <v>1</v>
      </c>
      <c r="V10648" s="8">
        <f t="shared" si="834"/>
        <v>0.25062656641604009</v>
      </c>
      <c r="W10648">
        <f>IF(V10648&gt;=[1]Settings!$B$2,1,0)</f>
        <v>0</v>
      </c>
      <c r="X10648" s="9">
        <v>4.2705826461315197E-2</v>
      </c>
      <c r="Y10648" t="s">
        <v>32</v>
      </c>
      <c r="Z10648">
        <f>IF(X10648&gt;=[1]Settings!$B$4,1,0)</f>
        <v>0</v>
      </c>
      <c r="AA10648" t="str">
        <f>IF(X10648&gt;=[1]Settings!$B$7,"Critical",IF(X10648&gt;=[1]Settings!$B$6,"High",IF(X10648&gt;=[1]Settings!$B$5,"Moderate","Low")))</f>
        <v>Low</v>
      </c>
    </row>
    <row r="10649" spans="1:27" x14ac:dyDescent="0.25">
      <c r="A10649">
        <v>10648</v>
      </c>
      <c r="B10649" t="s">
        <v>27</v>
      </c>
      <c r="C10649" t="s">
        <v>28</v>
      </c>
      <c r="D10649" t="s">
        <v>34</v>
      </c>
      <c r="E10649" t="s">
        <v>42</v>
      </c>
      <c r="F10649" t="s">
        <v>39</v>
      </c>
      <c r="G10649">
        <v>3</v>
      </c>
      <c r="H10649">
        <v>418</v>
      </c>
      <c r="I10649">
        <v>64</v>
      </c>
      <c r="J10649">
        <v>7</v>
      </c>
      <c r="K10649">
        <v>6</v>
      </c>
      <c r="L10649" s="6">
        <v>370053.9</v>
      </c>
      <c r="M10649">
        <v>6</v>
      </c>
      <c r="N10649" s="7">
        <f>[1]Settings!$B$3*K10649</f>
        <v>1.5</v>
      </c>
      <c r="O10649">
        <v>5</v>
      </c>
      <c r="P10649" s="8">
        <f t="shared" si="830"/>
        <v>9.1428571428571423</v>
      </c>
      <c r="Q10649" s="7">
        <f t="shared" si="831"/>
        <v>3.84</v>
      </c>
      <c r="R10649" s="8">
        <f t="shared" si="832"/>
        <v>1.1961722488038278</v>
      </c>
      <c r="S10649" s="8">
        <f t="shared" si="833"/>
        <v>3.3333333333333335</v>
      </c>
      <c r="T10649" s="9">
        <v>0.72894202715596002</v>
      </c>
      <c r="U10649">
        <v>14</v>
      </c>
      <c r="V10649" s="8">
        <f t="shared" si="834"/>
        <v>3.3492822966507179</v>
      </c>
      <c r="W10649">
        <f>IF(V10649&gt;=[1]Settings!$B$2,1,0)</f>
        <v>1</v>
      </c>
      <c r="X10649" s="9">
        <v>0.41609713435173001</v>
      </c>
      <c r="Y10649" t="s">
        <v>32</v>
      </c>
      <c r="Z10649">
        <f>IF(X10649&gt;=[1]Settings!$B$4,1,0)</f>
        <v>0</v>
      </c>
      <c r="AA10649" t="str">
        <f>IF(X10649&gt;=[1]Settings!$B$7,"Critical",IF(X10649&gt;=[1]Settings!$B$6,"High",IF(X10649&gt;=[1]Settings!$B$5,"Moderate","Low")))</f>
        <v>Moderate</v>
      </c>
    </row>
    <row r="10650" spans="1:27" x14ac:dyDescent="0.25">
      <c r="A10650">
        <v>10649</v>
      </c>
      <c r="B10650" t="s">
        <v>27</v>
      </c>
      <c r="C10650" t="s">
        <v>44</v>
      </c>
      <c r="D10650" t="s">
        <v>30</v>
      </c>
      <c r="E10650" t="s">
        <v>30</v>
      </c>
      <c r="F10650" t="s">
        <v>31</v>
      </c>
      <c r="G10650">
        <v>1</v>
      </c>
      <c r="H10650">
        <v>382</v>
      </c>
      <c r="I10650">
        <v>54</v>
      </c>
      <c r="J10650">
        <v>9</v>
      </c>
      <c r="K10650">
        <v>5</v>
      </c>
      <c r="L10650" s="6">
        <v>332924.71000000002</v>
      </c>
      <c r="M10650">
        <v>11</v>
      </c>
      <c r="N10650" s="7">
        <f>[1]Settings!$B$3*K10650</f>
        <v>1.25</v>
      </c>
      <c r="O10650">
        <v>3</v>
      </c>
      <c r="P10650" s="8">
        <f t="shared" si="830"/>
        <v>6</v>
      </c>
      <c r="Q10650" s="7">
        <f t="shared" si="831"/>
        <v>5.94</v>
      </c>
      <c r="R10650" s="8">
        <f t="shared" si="832"/>
        <v>0.78534031413612571</v>
      </c>
      <c r="S10650" s="8">
        <f t="shared" si="833"/>
        <v>2.4</v>
      </c>
      <c r="T10650" s="9">
        <v>0.28170230356375098</v>
      </c>
      <c r="U10650">
        <v>1</v>
      </c>
      <c r="V10650" s="8">
        <f t="shared" si="834"/>
        <v>0.26178010471204188</v>
      </c>
      <c r="W10650">
        <f>IF(V10650&gt;=[1]Settings!$B$2,1,0)</f>
        <v>0</v>
      </c>
      <c r="X10650" s="9">
        <v>0.213766723871231</v>
      </c>
      <c r="Y10650" t="s">
        <v>32</v>
      </c>
      <c r="Z10650">
        <f>IF(X10650&gt;=[1]Settings!$B$4,1,0)</f>
        <v>0</v>
      </c>
      <c r="AA10650" t="str">
        <f>IF(X10650&gt;=[1]Settings!$B$7,"Critical",IF(X10650&gt;=[1]Settings!$B$6,"High",IF(X10650&gt;=[1]Settings!$B$5,"Moderate","Low")))</f>
        <v>Low</v>
      </c>
    </row>
    <row r="10651" spans="1:27" x14ac:dyDescent="0.25">
      <c r="A10651">
        <v>10650</v>
      </c>
      <c r="B10651" t="s">
        <v>27</v>
      </c>
      <c r="C10651" t="s">
        <v>44</v>
      </c>
      <c r="D10651" t="s">
        <v>29</v>
      </c>
      <c r="E10651" t="s">
        <v>30</v>
      </c>
      <c r="F10651" t="s">
        <v>31</v>
      </c>
      <c r="G10651">
        <v>5</v>
      </c>
      <c r="H10651">
        <v>674</v>
      </c>
      <c r="I10651">
        <v>39</v>
      </c>
      <c r="J10651">
        <v>11</v>
      </c>
      <c r="K10651">
        <v>6</v>
      </c>
      <c r="L10651" s="6">
        <v>588619.67000000004</v>
      </c>
      <c r="M10651">
        <v>14</v>
      </c>
      <c r="N10651" s="7">
        <f>[1]Settings!$B$3*K10651</f>
        <v>1.5</v>
      </c>
      <c r="O10651">
        <v>2</v>
      </c>
      <c r="P10651" s="8">
        <f t="shared" si="830"/>
        <v>3.5454545454545454</v>
      </c>
      <c r="Q10651" s="7">
        <f t="shared" si="831"/>
        <v>5.46</v>
      </c>
      <c r="R10651" s="8">
        <f t="shared" si="832"/>
        <v>0.29673590504451036</v>
      </c>
      <c r="S10651" s="8">
        <f t="shared" si="833"/>
        <v>1.3333333333333333</v>
      </c>
      <c r="T10651" s="9">
        <v>0.26104249765941201</v>
      </c>
      <c r="U10651">
        <v>4</v>
      </c>
      <c r="V10651" s="8">
        <f t="shared" si="834"/>
        <v>0.59347181008902072</v>
      </c>
      <c r="W10651">
        <f>IF(V10651&gt;=[1]Settings!$B$2,1,0)</f>
        <v>0</v>
      </c>
      <c r="X10651" s="9">
        <v>3.2520864158868797E-2</v>
      </c>
      <c r="Y10651" t="s">
        <v>32</v>
      </c>
      <c r="Z10651">
        <f>IF(X10651&gt;=[1]Settings!$B$4,1,0)</f>
        <v>0</v>
      </c>
      <c r="AA10651" t="str">
        <f>IF(X10651&gt;=[1]Settings!$B$7,"Critical",IF(X10651&gt;=[1]Settings!$B$6,"High",IF(X10651&gt;=[1]Settings!$B$5,"Moderate","Low")))</f>
        <v>Low</v>
      </c>
    </row>
    <row r="10652" spans="1:27" x14ac:dyDescent="0.25">
      <c r="A10652">
        <v>10651</v>
      </c>
      <c r="B10652" t="s">
        <v>41</v>
      </c>
      <c r="C10652" t="s">
        <v>37</v>
      </c>
      <c r="D10652" t="s">
        <v>29</v>
      </c>
      <c r="E10652" t="s">
        <v>30</v>
      </c>
      <c r="F10652" t="s">
        <v>39</v>
      </c>
      <c r="G10652">
        <v>3</v>
      </c>
      <c r="H10652">
        <v>599</v>
      </c>
      <c r="I10652">
        <v>71</v>
      </c>
      <c r="J10652">
        <v>12</v>
      </c>
      <c r="K10652">
        <v>9</v>
      </c>
      <c r="L10652" s="6">
        <v>992892.03</v>
      </c>
      <c r="M10652">
        <v>9</v>
      </c>
      <c r="N10652" s="7">
        <f>[1]Settings!$B$3*K10652</f>
        <v>2.25</v>
      </c>
      <c r="O10652">
        <v>2</v>
      </c>
      <c r="P10652" s="8">
        <f t="shared" si="830"/>
        <v>5.916666666666667</v>
      </c>
      <c r="Q10652" s="7">
        <f t="shared" si="831"/>
        <v>6.39</v>
      </c>
      <c r="R10652" s="8">
        <f t="shared" si="832"/>
        <v>0.333889816360601</v>
      </c>
      <c r="S10652" s="8">
        <f t="shared" si="833"/>
        <v>0.88888888888888884</v>
      </c>
      <c r="T10652" s="9">
        <v>0.193300852402645</v>
      </c>
      <c r="U10652">
        <v>4</v>
      </c>
      <c r="V10652" s="8">
        <f t="shared" si="834"/>
        <v>0.667779632721202</v>
      </c>
      <c r="W10652">
        <f>IF(V10652&gt;=[1]Settings!$B$2,1,0)</f>
        <v>0</v>
      </c>
      <c r="X10652" s="9">
        <v>0.12402985990047501</v>
      </c>
      <c r="Y10652" t="s">
        <v>43</v>
      </c>
      <c r="Z10652">
        <f>IF(X10652&gt;=[1]Settings!$B$4,1,0)</f>
        <v>0</v>
      </c>
      <c r="AA10652" t="str">
        <f>IF(X10652&gt;=[1]Settings!$B$7,"Critical",IF(X10652&gt;=[1]Settings!$B$6,"High",IF(X10652&gt;=[1]Settings!$B$5,"Moderate","Low")))</f>
        <v>Low</v>
      </c>
    </row>
    <row r="10653" spans="1:27" x14ac:dyDescent="0.25">
      <c r="A10653">
        <v>10652</v>
      </c>
      <c r="B10653" t="s">
        <v>27</v>
      </c>
      <c r="C10653" t="s">
        <v>33</v>
      </c>
      <c r="D10653" t="s">
        <v>30</v>
      </c>
      <c r="E10653" t="s">
        <v>30</v>
      </c>
      <c r="F10653" t="s">
        <v>36</v>
      </c>
      <c r="G10653">
        <v>2</v>
      </c>
      <c r="H10653">
        <v>585</v>
      </c>
      <c r="I10653">
        <v>53</v>
      </c>
      <c r="J10653">
        <v>11</v>
      </c>
      <c r="K10653">
        <v>10</v>
      </c>
      <c r="L10653" s="6">
        <v>859399.17</v>
      </c>
      <c r="M10653">
        <v>7</v>
      </c>
      <c r="N10653" s="7">
        <f>[1]Settings!$B$3*K10653</f>
        <v>2.5</v>
      </c>
      <c r="O10653">
        <v>11</v>
      </c>
      <c r="P10653" s="8">
        <f t="shared" si="830"/>
        <v>4.8181818181818183</v>
      </c>
      <c r="Q10653" s="7">
        <f t="shared" si="831"/>
        <v>3.71</v>
      </c>
      <c r="R10653" s="8">
        <f t="shared" si="832"/>
        <v>1.8803418803418803</v>
      </c>
      <c r="S10653" s="8">
        <f t="shared" si="833"/>
        <v>4.4000000000000004</v>
      </c>
      <c r="T10653" s="9">
        <v>0.89153261917048199</v>
      </c>
      <c r="U10653">
        <v>16</v>
      </c>
      <c r="V10653" s="8">
        <f t="shared" si="834"/>
        <v>2.7350427350427351</v>
      </c>
      <c r="W10653">
        <f>IF(V10653&gt;=[1]Settings!$B$2,1,0)</f>
        <v>1</v>
      </c>
      <c r="X10653" s="9">
        <v>0.76507723331451405</v>
      </c>
      <c r="Y10653" t="s">
        <v>32</v>
      </c>
      <c r="Z10653">
        <f>IF(X10653&gt;=[1]Settings!$B$4,1,0)</f>
        <v>1</v>
      </c>
      <c r="AA10653" t="str">
        <f>IF(X10653&gt;=[1]Settings!$B$7,"Critical",IF(X10653&gt;=[1]Settings!$B$6,"High",IF(X10653&gt;=[1]Settings!$B$5,"Moderate","Low")))</f>
        <v>High</v>
      </c>
    </row>
    <row r="10654" spans="1:27" x14ac:dyDescent="0.25">
      <c r="A10654">
        <v>10653</v>
      </c>
      <c r="B10654" t="s">
        <v>27</v>
      </c>
      <c r="C10654" t="s">
        <v>28</v>
      </c>
      <c r="D10654" t="s">
        <v>34</v>
      </c>
      <c r="E10654" t="s">
        <v>30</v>
      </c>
      <c r="F10654" t="s">
        <v>39</v>
      </c>
      <c r="G10654">
        <v>3</v>
      </c>
      <c r="H10654">
        <v>793</v>
      </c>
      <c r="I10654">
        <v>53</v>
      </c>
      <c r="J10654">
        <v>20</v>
      </c>
      <c r="K10654">
        <v>14</v>
      </c>
      <c r="L10654" s="6">
        <v>2377827.3199999998</v>
      </c>
      <c r="M10654">
        <v>11</v>
      </c>
      <c r="N10654" s="7">
        <f>[1]Settings!$B$3*K10654</f>
        <v>3.5</v>
      </c>
      <c r="O10654">
        <v>20</v>
      </c>
      <c r="P10654" s="8">
        <f t="shared" si="830"/>
        <v>2.65</v>
      </c>
      <c r="Q10654" s="7">
        <f t="shared" si="831"/>
        <v>5.83</v>
      </c>
      <c r="R10654" s="8">
        <f t="shared" si="832"/>
        <v>2.5220680958385877</v>
      </c>
      <c r="S10654" s="8">
        <f t="shared" si="833"/>
        <v>5.7142857142857144</v>
      </c>
      <c r="T10654" s="9">
        <v>0.686078521966206</v>
      </c>
      <c r="U10654">
        <v>42</v>
      </c>
      <c r="V10654" s="8">
        <f t="shared" si="834"/>
        <v>5.2963430012610342</v>
      </c>
      <c r="W10654">
        <f>IF(V10654&gt;=[1]Settings!$B$2,1,0)</f>
        <v>1</v>
      </c>
      <c r="X10654" s="9">
        <v>0.89947557449340798</v>
      </c>
      <c r="Y10654" t="s">
        <v>32</v>
      </c>
      <c r="Z10654">
        <f>IF(X10654&gt;=[1]Settings!$B$4,1,0)</f>
        <v>1</v>
      </c>
      <c r="AA10654" t="str">
        <f>IF(X10654&gt;=[1]Settings!$B$7,"Critical",IF(X10654&gt;=[1]Settings!$B$6,"High",IF(X10654&gt;=[1]Settings!$B$5,"Moderate","Low")))</f>
        <v>Critical</v>
      </c>
    </row>
    <row r="10655" spans="1:27" x14ac:dyDescent="0.25">
      <c r="A10655">
        <v>10654</v>
      </c>
      <c r="B10655" t="s">
        <v>41</v>
      </c>
      <c r="C10655" t="s">
        <v>38</v>
      </c>
      <c r="D10655" t="s">
        <v>29</v>
      </c>
      <c r="E10655" t="s">
        <v>30</v>
      </c>
      <c r="F10655" t="s">
        <v>36</v>
      </c>
      <c r="G10655">
        <v>2</v>
      </c>
      <c r="H10655">
        <v>618</v>
      </c>
      <c r="I10655">
        <v>67</v>
      </c>
      <c r="J10655">
        <v>10</v>
      </c>
      <c r="K10655">
        <v>13</v>
      </c>
      <c r="L10655" s="6">
        <v>1157864.55</v>
      </c>
      <c r="M10655">
        <v>3</v>
      </c>
      <c r="N10655" s="7">
        <f>[1]Settings!$B$3*K10655</f>
        <v>3.25</v>
      </c>
      <c r="O10655">
        <v>10</v>
      </c>
      <c r="P10655" s="8">
        <f t="shared" si="830"/>
        <v>6.7</v>
      </c>
      <c r="Q10655" s="7">
        <f t="shared" si="831"/>
        <v>2.0099999999999998</v>
      </c>
      <c r="R10655" s="8">
        <f t="shared" si="832"/>
        <v>1.6181229773462784</v>
      </c>
      <c r="S10655" s="8">
        <f t="shared" si="833"/>
        <v>3.0769230769230771</v>
      </c>
      <c r="T10655" s="9">
        <v>0.81415315050681303</v>
      </c>
      <c r="U10655">
        <v>18</v>
      </c>
      <c r="V10655" s="8">
        <f t="shared" si="834"/>
        <v>2.912621359223301</v>
      </c>
      <c r="W10655">
        <f>IF(V10655&gt;=[1]Settings!$B$2,1,0)</f>
        <v>1</v>
      </c>
      <c r="X10655" s="9">
        <v>0.81756705045700095</v>
      </c>
      <c r="Y10655" t="s">
        <v>43</v>
      </c>
      <c r="Z10655">
        <f>IF(X10655&gt;=[1]Settings!$B$4,1,0)</f>
        <v>1</v>
      </c>
      <c r="AA10655" t="str">
        <f>IF(X10655&gt;=[1]Settings!$B$7,"Critical",IF(X10655&gt;=[1]Settings!$B$6,"High",IF(X10655&gt;=[1]Settings!$B$5,"Moderate","Low")))</f>
        <v>High</v>
      </c>
    </row>
    <row r="10656" spans="1:27" x14ac:dyDescent="0.25">
      <c r="A10656">
        <v>10655</v>
      </c>
      <c r="B10656" t="s">
        <v>27</v>
      </c>
      <c r="C10656" t="s">
        <v>44</v>
      </c>
      <c r="D10656" t="s">
        <v>34</v>
      </c>
      <c r="E10656" t="s">
        <v>30</v>
      </c>
      <c r="F10656" t="s">
        <v>39</v>
      </c>
      <c r="G10656">
        <v>4</v>
      </c>
      <c r="H10656">
        <v>516</v>
      </c>
      <c r="I10656">
        <v>49</v>
      </c>
      <c r="J10656">
        <v>15</v>
      </c>
      <c r="K10656">
        <v>7</v>
      </c>
      <c r="L10656" s="6">
        <v>1061470.03</v>
      </c>
      <c r="M10656">
        <v>7</v>
      </c>
      <c r="N10656" s="7">
        <f>[1]Settings!$B$3*K10656</f>
        <v>1.75</v>
      </c>
      <c r="O10656">
        <v>4</v>
      </c>
      <c r="P10656" s="8">
        <f t="shared" si="830"/>
        <v>3.2666666666666666</v>
      </c>
      <c r="Q10656" s="7">
        <f t="shared" si="831"/>
        <v>3.43</v>
      </c>
      <c r="R10656" s="8">
        <f t="shared" si="832"/>
        <v>0.77519379844961245</v>
      </c>
      <c r="S10656" s="8">
        <f t="shared" si="833"/>
        <v>2.2857142857142856</v>
      </c>
      <c r="T10656" s="9">
        <v>0.50438054797524301</v>
      </c>
      <c r="U10656">
        <v>8</v>
      </c>
      <c r="V10656" s="8">
        <f t="shared" si="834"/>
        <v>1.5503875968992249</v>
      </c>
      <c r="W10656">
        <f>IF(V10656&gt;=[1]Settings!$B$2,1,0)</f>
        <v>0</v>
      </c>
      <c r="X10656" s="9">
        <v>0.17499215900897999</v>
      </c>
      <c r="Y10656" t="s">
        <v>32</v>
      </c>
      <c r="Z10656">
        <f>IF(X10656&gt;=[1]Settings!$B$4,1,0)</f>
        <v>0</v>
      </c>
      <c r="AA10656" t="str">
        <f>IF(X10656&gt;=[1]Settings!$B$7,"Critical",IF(X10656&gt;=[1]Settings!$B$6,"High",IF(X10656&gt;=[1]Settings!$B$5,"Moderate","Low")))</f>
        <v>Low</v>
      </c>
    </row>
    <row r="10657" spans="1:27" x14ac:dyDescent="0.25">
      <c r="A10657">
        <v>10656</v>
      </c>
      <c r="B10657" t="s">
        <v>41</v>
      </c>
      <c r="C10657" t="s">
        <v>44</v>
      </c>
      <c r="D10657" t="s">
        <v>34</v>
      </c>
      <c r="E10657" t="s">
        <v>35</v>
      </c>
      <c r="F10657" t="s">
        <v>36</v>
      </c>
      <c r="G10657">
        <v>4</v>
      </c>
      <c r="H10657">
        <v>207</v>
      </c>
      <c r="I10657">
        <v>44</v>
      </c>
      <c r="J10657">
        <v>5</v>
      </c>
      <c r="K10657">
        <v>8</v>
      </c>
      <c r="L10657" s="6">
        <v>498916.07</v>
      </c>
      <c r="M10657">
        <v>12</v>
      </c>
      <c r="N10657" s="7">
        <f>[1]Settings!$B$3*K10657</f>
        <v>2</v>
      </c>
      <c r="O10657">
        <v>0</v>
      </c>
      <c r="P10657" s="8">
        <f t="shared" si="830"/>
        <v>8.8000000000000007</v>
      </c>
      <c r="Q10657" s="7">
        <f t="shared" si="831"/>
        <v>5.28</v>
      </c>
      <c r="R10657" s="8">
        <f t="shared" si="832"/>
        <v>0</v>
      </c>
      <c r="S10657" s="8">
        <f t="shared" si="833"/>
        <v>0</v>
      </c>
      <c r="T10657" s="9">
        <v>0.33663196767056203</v>
      </c>
      <c r="U10657">
        <v>2</v>
      </c>
      <c r="V10657" s="8">
        <f t="shared" si="834"/>
        <v>0.96618357487922701</v>
      </c>
      <c r="W10657">
        <f>IF(V10657&gt;=[1]Settings!$B$2,1,0)</f>
        <v>0</v>
      </c>
      <c r="X10657" s="9">
        <v>0.13943873345851901</v>
      </c>
      <c r="Y10657" t="s">
        <v>43</v>
      </c>
      <c r="Z10657">
        <f>IF(X10657&gt;=[1]Settings!$B$4,1,0)</f>
        <v>0</v>
      </c>
      <c r="AA10657" t="str">
        <f>IF(X10657&gt;=[1]Settings!$B$7,"Critical",IF(X10657&gt;=[1]Settings!$B$6,"High",IF(X10657&gt;=[1]Settings!$B$5,"Moderate","Low")))</f>
        <v>Low</v>
      </c>
    </row>
    <row r="10658" spans="1:27" x14ac:dyDescent="0.25">
      <c r="A10658">
        <v>10657</v>
      </c>
      <c r="B10658" t="s">
        <v>27</v>
      </c>
      <c r="C10658" t="s">
        <v>37</v>
      </c>
      <c r="D10658" t="s">
        <v>34</v>
      </c>
      <c r="E10658" t="s">
        <v>42</v>
      </c>
      <c r="F10658" t="s">
        <v>31</v>
      </c>
      <c r="G10658">
        <v>4</v>
      </c>
      <c r="H10658">
        <v>185</v>
      </c>
      <c r="I10658">
        <v>31</v>
      </c>
      <c r="J10658">
        <v>5</v>
      </c>
      <c r="K10658">
        <v>4</v>
      </c>
      <c r="L10658" s="6">
        <v>181244.81</v>
      </c>
      <c r="M10658">
        <v>9</v>
      </c>
      <c r="N10658" s="7">
        <f>[1]Settings!$B$3*K10658</f>
        <v>1</v>
      </c>
      <c r="O10658">
        <v>0</v>
      </c>
      <c r="P10658" s="8">
        <f t="shared" si="830"/>
        <v>6.2</v>
      </c>
      <c r="Q10658" s="7">
        <f t="shared" si="831"/>
        <v>2.79</v>
      </c>
      <c r="R10658" s="8">
        <f t="shared" si="832"/>
        <v>0</v>
      </c>
      <c r="S10658" s="8">
        <f t="shared" si="833"/>
        <v>0</v>
      </c>
      <c r="T10658" s="9">
        <v>1.3897848295605999</v>
      </c>
      <c r="U10658">
        <v>8</v>
      </c>
      <c r="V10658" s="8">
        <f t="shared" si="834"/>
        <v>4.3243243243243246</v>
      </c>
      <c r="W10658">
        <f>IF(V10658&gt;=[1]Settings!$B$2,1,0)</f>
        <v>1</v>
      </c>
      <c r="X10658" s="9">
        <v>6.9933824241161402E-2</v>
      </c>
      <c r="Y10658" t="s">
        <v>32</v>
      </c>
      <c r="Z10658">
        <f>IF(X10658&gt;=[1]Settings!$B$4,1,0)</f>
        <v>0</v>
      </c>
      <c r="AA10658" t="str">
        <f>IF(X10658&gt;=[1]Settings!$B$7,"Critical",IF(X10658&gt;=[1]Settings!$B$6,"High",IF(X10658&gt;=[1]Settings!$B$5,"Moderate","Low")))</f>
        <v>Low</v>
      </c>
    </row>
    <row r="10659" spans="1:27" x14ac:dyDescent="0.25">
      <c r="A10659">
        <v>10658</v>
      </c>
      <c r="B10659" t="s">
        <v>27</v>
      </c>
      <c r="C10659" t="s">
        <v>28</v>
      </c>
      <c r="D10659" t="s">
        <v>30</v>
      </c>
      <c r="E10659" t="s">
        <v>30</v>
      </c>
      <c r="F10659" t="s">
        <v>39</v>
      </c>
      <c r="G10659">
        <v>3</v>
      </c>
      <c r="H10659">
        <v>450</v>
      </c>
      <c r="I10659">
        <v>45</v>
      </c>
      <c r="J10659">
        <v>8</v>
      </c>
      <c r="K10659">
        <v>7</v>
      </c>
      <c r="L10659" s="6">
        <v>548823.51</v>
      </c>
      <c r="M10659">
        <v>6</v>
      </c>
      <c r="N10659" s="7">
        <f>[1]Settings!$B$3*K10659</f>
        <v>1.75</v>
      </c>
      <c r="O10659">
        <v>5</v>
      </c>
      <c r="P10659" s="8">
        <f t="shared" si="830"/>
        <v>5.625</v>
      </c>
      <c r="Q10659" s="7">
        <f t="shared" si="831"/>
        <v>2.7</v>
      </c>
      <c r="R10659" s="8">
        <f t="shared" si="832"/>
        <v>1.1111111111111112</v>
      </c>
      <c r="S10659" s="8">
        <f t="shared" si="833"/>
        <v>2.8571428571428572</v>
      </c>
      <c r="T10659" s="9">
        <v>0.283612693310972</v>
      </c>
      <c r="U10659">
        <v>3</v>
      </c>
      <c r="V10659" s="8">
        <f t="shared" si="834"/>
        <v>0.66666666666666663</v>
      </c>
      <c r="W10659">
        <f>IF(V10659&gt;=[1]Settings!$B$2,1,0)</f>
        <v>0</v>
      </c>
      <c r="X10659" s="9">
        <v>0.28336611390113797</v>
      </c>
      <c r="Y10659" t="s">
        <v>32</v>
      </c>
      <c r="Z10659">
        <f>IF(X10659&gt;=[1]Settings!$B$4,1,0)</f>
        <v>0</v>
      </c>
      <c r="AA10659" t="str">
        <f>IF(X10659&gt;=[1]Settings!$B$7,"Critical",IF(X10659&gt;=[1]Settings!$B$6,"High",IF(X10659&gt;=[1]Settings!$B$5,"Moderate","Low")))</f>
        <v>Low</v>
      </c>
    </row>
    <row r="10660" spans="1:27" x14ac:dyDescent="0.25">
      <c r="A10660">
        <v>10659</v>
      </c>
      <c r="B10660" t="s">
        <v>27</v>
      </c>
      <c r="C10660" t="s">
        <v>33</v>
      </c>
      <c r="D10660" t="s">
        <v>30</v>
      </c>
      <c r="E10660" t="s">
        <v>30</v>
      </c>
      <c r="F10660" t="s">
        <v>36</v>
      </c>
      <c r="G10660">
        <v>5</v>
      </c>
      <c r="H10660">
        <v>536</v>
      </c>
      <c r="I10660">
        <v>53</v>
      </c>
      <c r="J10660">
        <v>5</v>
      </c>
      <c r="K10660">
        <v>8</v>
      </c>
      <c r="L10660" s="6">
        <v>395673.32</v>
      </c>
      <c r="M10660">
        <v>5</v>
      </c>
      <c r="N10660" s="7">
        <f>[1]Settings!$B$3*K10660</f>
        <v>2</v>
      </c>
      <c r="O10660">
        <v>4</v>
      </c>
      <c r="P10660" s="8">
        <f t="shared" si="830"/>
        <v>10.6</v>
      </c>
      <c r="Q10660" s="7">
        <f t="shared" si="831"/>
        <v>2.65</v>
      </c>
      <c r="R10660" s="8">
        <f t="shared" si="832"/>
        <v>0.74626865671641796</v>
      </c>
      <c r="S10660" s="8">
        <f t="shared" si="833"/>
        <v>2</v>
      </c>
      <c r="T10660" s="9">
        <v>0.34894709974360699</v>
      </c>
      <c r="U10660">
        <v>10</v>
      </c>
      <c r="V10660" s="8">
        <f t="shared" si="834"/>
        <v>1.8656716417910448</v>
      </c>
      <c r="W10660">
        <f>IF(V10660&gt;=[1]Settings!$B$2,1,0)</f>
        <v>0</v>
      </c>
      <c r="X10660" s="9">
        <v>0.285059064626694</v>
      </c>
      <c r="Y10660" t="s">
        <v>32</v>
      </c>
      <c r="Z10660">
        <f>IF(X10660&gt;=[1]Settings!$B$4,1,0)</f>
        <v>0</v>
      </c>
      <c r="AA10660" t="str">
        <f>IF(X10660&gt;=[1]Settings!$B$7,"Critical",IF(X10660&gt;=[1]Settings!$B$6,"High",IF(X10660&gt;=[1]Settings!$B$5,"Moderate","Low")))</f>
        <v>Low</v>
      </c>
    </row>
    <row r="10661" spans="1:27" x14ac:dyDescent="0.25">
      <c r="A10661">
        <v>10660</v>
      </c>
      <c r="B10661" t="s">
        <v>27</v>
      </c>
      <c r="C10661" t="s">
        <v>33</v>
      </c>
      <c r="D10661" t="s">
        <v>29</v>
      </c>
      <c r="E10661" t="s">
        <v>30</v>
      </c>
      <c r="F10661" t="s">
        <v>31</v>
      </c>
      <c r="G10661">
        <v>2</v>
      </c>
      <c r="H10661">
        <v>669</v>
      </c>
      <c r="I10661">
        <v>53</v>
      </c>
      <c r="J10661">
        <v>9</v>
      </c>
      <c r="K10661">
        <v>10</v>
      </c>
      <c r="L10661" s="6">
        <v>838748.13</v>
      </c>
      <c r="M10661">
        <v>10</v>
      </c>
      <c r="N10661" s="7">
        <f>[1]Settings!$B$3*K10661</f>
        <v>2.5</v>
      </c>
      <c r="O10661">
        <v>12</v>
      </c>
      <c r="P10661" s="8">
        <f t="shared" si="830"/>
        <v>5.8888888888888893</v>
      </c>
      <c r="Q10661" s="7">
        <f t="shared" si="831"/>
        <v>5.3</v>
      </c>
      <c r="R10661" s="8">
        <f t="shared" si="832"/>
        <v>1.7937219730941705</v>
      </c>
      <c r="S10661" s="8">
        <f t="shared" si="833"/>
        <v>4.8</v>
      </c>
      <c r="T10661" s="9">
        <v>0.464526650798265</v>
      </c>
      <c r="U10661">
        <v>18</v>
      </c>
      <c r="V10661" s="8">
        <f t="shared" si="834"/>
        <v>2.6905829596412558</v>
      </c>
      <c r="W10661">
        <f>IF(V10661&gt;=[1]Settings!$B$2,1,0)</f>
        <v>1</v>
      </c>
      <c r="X10661" s="9">
        <v>0.78774297237396196</v>
      </c>
      <c r="Y10661" t="s">
        <v>32</v>
      </c>
      <c r="Z10661">
        <f>IF(X10661&gt;=[1]Settings!$B$4,1,0)</f>
        <v>1</v>
      </c>
      <c r="AA10661" t="str">
        <f>IF(X10661&gt;=[1]Settings!$B$7,"Critical",IF(X10661&gt;=[1]Settings!$B$6,"High",IF(X10661&gt;=[1]Settings!$B$5,"Moderate","Low")))</f>
        <v>High</v>
      </c>
    </row>
    <row r="10662" spans="1:27" x14ac:dyDescent="0.25">
      <c r="A10662">
        <v>10661</v>
      </c>
      <c r="B10662" t="s">
        <v>27</v>
      </c>
      <c r="C10662" t="s">
        <v>38</v>
      </c>
      <c r="D10662" t="s">
        <v>30</v>
      </c>
      <c r="E10662" t="s">
        <v>30</v>
      </c>
      <c r="F10662" t="s">
        <v>31</v>
      </c>
      <c r="G10662">
        <v>4</v>
      </c>
      <c r="H10662">
        <v>650</v>
      </c>
      <c r="I10662">
        <v>62</v>
      </c>
      <c r="J10662">
        <v>11</v>
      </c>
      <c r="K10662">
        <v>5</v>
      </c>
      <c r="L10662" s="6">
        <v>377773.9</v>
      </c>
      <c r="M10662">
        <v>20</v>
      </c>
      <c r="N10662" s="7">
        <f>[1]Settings!$B$3*K10662</f>
        <v>1.25</v>
      </c>
      <c r="O10662">
        <v>3</v>
      </c>
      <c r="P10662" s="8">
        <f t="shared" si="830"/>
        <v>5.6363636363636367</v>
      </c>
      <c r="Q10662" s="7">
        <f t="shared" si="831"/>
        <v>12.4</v>
      </c>
      <c r="R10662" s="8">
        <f t="shared" si="832"/>
        <v>0.46153846153846156</v>
      </c>
      <c r="S10662" s="8">
        <f t="shared" si="833"/>
        <v>2.4</v>
      </c>
      <c r="T10662" s="9">
        <v>0.24815530315218301</v>
      </c>
      <c r="U10662">
        <v>7</v>
      </c>
      <c r="V10662" s="8">
        <f t="shared" si="834"/>
        <v>1.0769230769230769</v>
      </c>
      <c r="W10662">
        <f>IF(V10662&gt;=[1]Settings!$B$2,1,0)</f>
        <v>0</v>
      </c>
      <c r="X10662" s="9">
        <v>6.2962166965007796E-2</v>
      </c>
      <c r="Y10662" t="s">
        <v>32</v>
      </c>
      <c r="Z10662">
        <f>IF(X10662&gt;=[1]Settings!$B$4,1,0)</f>
        <v>0</v>
      </c>
      <c r="AA10662" t="str">
        <f>IF(X10662&gt;=[1]Settings!$B$7,"Critical",IF(X10662&gt;=[1]Settings!$B$6,"High",IF(X10662&gt;=[1]Settings!$B$5,"Moderate","Low")))</f>
        <v>Low</v>
      </c>
    </row>
    <row r="10663" spans="1:27" x14ac:dyDescent="0.25">
      <c r="A10663">
        <v>10662</v>
      </c>
      <c r="B10663" t="s">
        <v>27</v>
      </c>
      <c r="C10663" t="s">
        <v>37</v>
      </c>
      <c r="D10663" t="s">
        <v>29</v>
      </c>
      <c r="E10663" t="s">
        <v>35</v>
      </c>
      <c r="F10663" t="s">
        <v>36</v>
      </c>
      <c r="G10663">
        <v>3</v>
      </c>
      <c r="H10663">
        <v>302</v>
      </c>
      <c r="I10663">
        <v>32</v>
      </c>
      <c r="J10663">
        <v>7</v>
      </c>
      <c r="K10663">
        <v>6</v>
      </c>
      <c r="L10663" s="6">
        <v>304477.40999999997</v>
      </c>
      <c r="M10663">
        <v>3</v>
      </c>
      <c r="N10663" s="7">
        <f>[1]Settings!$B$3*K10663</f>
        <v>1.5</v>
      </c>
      <c r="O10663">
        <v>2</v>
      </c>
      <c r="P10663" s="8">
        <f t="shared" si="830"/>
        <v>4.5714285714285712</v>
      </c>
      <c r="Q10663" s="7">
        <f t="shared" si="831"/>
        <v>0.96</v>
      </c>
      <c r="R10663" s="8">
        <f t="shared" si="832"/>
        <v>0.66225165562913912</v>
      </c>
      <c r="S10663" s="8">
        <f t="shared" si="833"/>
        <v>1.3333333333333333</v>
      </c>
      <c r="T10663" s="9">
        <v>0.130991247247916</v>
      </c>
      <c r="U10663">
        <v>1</v>
      </c>
      <c r="V10663" s="8">
        <f t="shared" si="834"/>
        <v>0.33112582781456956</v>
      </c>
      <c r="W10663">
        <f>IF(V10663&gt;=[1]Settings!$B$2,1,0)</f>
        <v>0</v>
      </c>
      <c r="X10663" s="9">
        <v>8.8664352893829401E-2</v>
      </c>
      <c r="Y10663" t="s">
        <v>32</v>
      </c>
      <c r="Z10663">
        <f>IF(X10663&gt;=[1]Settings!$B$4,1,0)</f>
        <v>0</v>
      </c>
      <c r="AA10663" t="str">
        <f>IF(X10663&gt;=[1]Settings!$B$7,"Critical",IF(X10663&gt;=[1]Settings!$B$6,"High",IF(X10663&gt;=[1]Settings!$B$5,"Moderate","Low")))</f>
        <v>Low</v>
      </c>
    </row>
    <row r="10664" spans="1:27" x14ac:dyDescent="0.25">
      <c r="A10664">
        <v>10663</v>
      </c>
      <c r="B10664" t="s">
        <v>27</v>
      </c>
      <c r="C10664" t="s">
        <v>40</v>
      </c>
      <c r="D10664" t="s">
        <v>30</v>
      </c>
      <c r="E10664" t="s">
        <v>42</v>
      </c>
      <c r="F10664" t="s">
        <v>36</v>
      </c>
      <c r="G10664">
        <v>3</v>
      </c>
      <c r="H10664">
        <v>476</v>
      </c>
      <c r="I10664">
        <v>56</v>
      </c>
      <c r="J10664">
        <v>7</v>
      </c>
      <c r="K10664">
        <v>8</v>
      </c>
      <c r="L10664" s="6">
        <v>471499.06</v>
      </c>
      <c r="M10664">
        <v>3</v>
      </c>
      <c r="N10664" s="7">
        <f>[1]Settings!$B$3*K10664</f>
        <v>2</v>
      </c>
      <c r="O10664">
        <v>2</v>
      </c>
      <c r="P10664" s="8">
        <f t="shared" si="830"/>
        <v>8</v>
      </c>
      <c r="Q10664" s="7">
        <f t="shared" si="831"/>
        <v>1.68</v>
      </c>
      <c r="R10664" s="8">
        <f t="shared" si="832"/>
        <v>0.42016806722689076</v>
      </c>
      <c r="S10664" s="8">
        <f t="shared" si="833"/>
        <v>1</v>
      </c>
      <c r="T10664" s="9">
        <v>0.38226962292253602</v>
      </c>
      <c r="U10664">
        <v>7</v>
      </c>
      <c r="V10664" s="8">
        <f t="shared" si="834"/>
        <v>1.4705882352941178</v>
      </c>
      <c r="W10664">
        <f>IF(V10664&gt;=[1]Settings!$B$2,1,0)</f>
        <v>0</v>
      </c>
      <c r="X10664" s="9">
        <v>0.28658968210220298</v>
      </c>
      <c r="Y10664" t="s">
        <v>32</v>
      </c>
      <c r="Z10664">
        <f>IF(X10664&gt;=[1]Settings!$B$4,1,0)</f>
        <v>0</v>
      </c>
      <c r="AA10664" t="str">
        <f>IF(X10664&gt;=[1]Settings!$B$7,"Critical",IF(X10664&gt;=[1]Settings!$B$6,"High",IF(X10664&gt;=[1]Settings!$B$5,"Moderate","Low")))</f>
        <v>Low</v>
      </c>
    </row>
    <row r="10665" spans="1:27" x14ac:dyDescent="0.25">
      <c r="A10665">
        <v>10664</v>
      </c>
      <c r="B10665" t="s">
        <v>27</v>
      </c>
      <c r="C10665" t="s">
        <v>28</v>
      </c>
      <c r="D10665" t="s">
        <v>30</v>
      </c>
      <c r="E10665" t="s">
        <v>30</v>
      </c>
      <c r="F10665" t="s">
        <v>31</v>
      </c>
      <c r="G10665">
        <v>2</v>
      </c>
      <c r="H10665">
        <v>927</v>
      </c>
      <c r="I10665">
        <v>94</v>
      </c>
      <c r="J10665">
        <v>19</v>
      </c>
      <c r="K10665">
        <v>7</v>
      </c>
      <c r="L10665" s="6">
        <v>1002711.84</v>
      </c>
      <c r="M10665">
        <v>12</v>
      </c>
      <c r="N10665" s="7">
        <f>[1]Settings!$B$3*K10665</f>
        <v>1.75</v>
      </c>
      <c r="O10665">
        <v>9</v>
      </c>
      <c r="P10665" s="8">
        <f t="shared" si="830"/>
        <v>4.9473684210526319</v>
      </c>
      <c r="Q10665" s="7">
        <f t="shared" si="831"/>
        <v>11.28</v>
      </c>
      <c r="R10665" s="8">
        <f t="shared" si="832"/>
        <v>0.970873786407767</v>
      </c>
      <c r="S10665" s="8">
        <f t="shared" si="833"/>
        <v>5.1428571428571432</v>
      </c>
      <c r="T10665" s="9">
        <v>0.77820354454287399</v>
      </c>
      <c r="U10665">
        <v>34</v>
      </c>
      <c r="V10665" s="8">
        <f t="shared" si="834"/>
        <v>3.667745415318231</v>
      </c>
      <c r="W10665">
        <f>IF(V10665&gt;=[1]Settings!$B$2,1,0)</f>
        <v>1</v>
      </c>
      <c r="X10665" s="9">
        <v>0.49544820189476002</v>
      </c>
      <c r="Y10665" t="s">
        <v>32</v>
      </c>
      <c r="Z10665">
        <f>IF(X10665&gt;=[1]Settings!$B$4,1,0)</f>
        <v>0</v>
      </c>
      <c r="AA10665" t="str">
        <f>IF(X10665&gt;=[1]Settings!$B$7,"Critical",IF(X10665&gt;=[1]Settings!$B$6,"High",IF(X10665&gt;=[1]Settings!$B$5,"Moderate","Low")))</f>
        <v>Moderate</v>
      </c>
    </row>
    <row r="10666" spans="1:27" x14ac:dyDescent="0.25">
      <c r="A10666">
        <v>10665</v>
      </c>
      <c r="B10666" t="s">
        <v>27</v>
      </c>
      <c r="C10666" t="s">
        <v>44</v>
      </c>
      <c r="D10666" t="s">
        <v>34</v>
      </c>
      <c r="E10666" t="s">
        <v>42</v>
      </c>
      <c r="F10666" t="s">
        <v>36</v>
      </c>
      <c r="G10666">
        <v>2</v>
      </c>
      <c r="H10666">
        <v>975</v>
      </c>
      <c r="I10666">
        <v>83</v>
      </c>
      <c r="J10666">
        <v>20</v>
      </c>
      <c r="K10666">
        <v>13</v>
      </c>
      <c r="L10666" s="6">
        <v>2014905.61</v>
      </c>
      <c r="M10666">
        <v>7</v>
      </c>
      <c r="N10666" s="7">
        <f>[1]Settings!$B$3*K10666</f>
        <v>3.25</v>
      </c>
      <c r="O10666">
        <v>35</v>
      </c>
      <c r="P10666" s="8">
        <f t="shared" si="830"/>
        <v>4.1500000000000004</v>
      </c>
      <c r="Q10666" s="7">
        <f t="shared" si="831"/>
        <v>5.81</v>
      </c>
      <c r="R10666" s="8">
        <f t="shared" si="832"/>
        <v>3.5897435897435899</v>
      </c>
      <c r="S10666" s="8">
        <f t="shared" si="833"/>
        <v>10.76923076923077</v>
      </c>
      <c r="T10666" s="9">
        <v>1.1952792292260099</v>
      </c>
      <c r="U10666">
        <v>97</v>
      </c>
      <c r="V10666" s="8">
        <f t="shared" si="834"/>
        <v>9.9487179487179489</v>
      </c>
      <c r="W10666">
        <f>IF(V10666&gt;=[1]Settings!$B$2,1,0)</f>
        <v>1</v>
      </c>
      <c r="X10666" s="9">
        <v>0.98476451635360696</v>
      </c>
      <c r="Y10666" t="s">
        <v>32</v>
      </c>
      <c r="Z10666">
        <f>IF(X10666&gt;=[1]Settings!$B$4,1,0)</f>
        <v>1</v>
      </c>
      <c r="AA10666" t="str">
        <f>IF(X10666&gt;=[1]Settings!$B$7,"Critical",IF(X10666&gt;=[1]Settings!$B$6,"High",IF(X10666&gt;=[1]Settings!$B$5,"Moderate","Low")))</f>
        <v>Critical</v>
      </c>
    </row>
    <row r="10667" spans="1:27" x14ac:dyDescent="0.25">
      <c r="A10667">
        <v>10666</v>
      </c>
      <c r="B10667" t="s">
        <v>27</v>
      </c>
      <c r="C10667" t="s">
        <v>37</v>
      </c>
      <c r="D10667" t="s">
        <v>34</v>
      </c>
      <c r="E10667" t="s">
        <v>42</v>
      </c>
      <c r="F10667" t="s">
        <v>39</v>
      </c>
      <c r="G10667">
        <v>4</v>
      </c>
      <c r="H10667">
        <v>445</v>
      </c>
      <c r="I10667">
        <v>52</v>
      </c>
      <c r="J10667">
        <v>7</v>
      </c>
      <c r="K10667">
        <v>6</v>
      </c>
      <c r="L10667" s="6">
        <v>294614.62</v>
      </c>
      <c r="M10667">
        <v>6</v>
      </c>
      <c r="N10667" s="7">
        <f>[1]Settings!$B$3*K10667</f>
        <v>1.5</v>
      </c>
      <c r="O10667">
        <v>1</v>
      </c>
      <c r="P10667" s="8">
        <f t="shared" si="830"/>
        <v>7.4285714285714288</v>
      </c>
      <c r="Q10667" s="7">
        <f t="shared" si="831"/>
        <v>3.12</v>
      </c>
      <c r="R10667" s="8">
        <f t="shared" si="832"/>
        <v>0.2247191011235955</v>
      </c>
      <c r="S10667" s="8">
        <f t="shared" si="833"/>
        <v>0.66666666666666663</v>
      </c>
      <c r="T10667" s="9">
        <v>0.315539272623163</v>
      </c>
      <c r="U10667">
        <v>3</v>
      </c>
      <c r="V10667" s="8">
        <f t="shared" si="834"/>
        <v>0.6741573033707865</v>
      </c>
      <c r="W10667">
        <f>IF(V10667&gt;=[1]Settings!$B$2,1,0)</f>
        <v>0</v>
      </c>
      <c r="X10667" s="9">
        <v>7.3083937168121296E-2</v>
      </c>
      <c r="Y10667" t="s">
        <v>32</v>
      </c>
      <c r="Z10667">
        <f>IF(X10667&gt;=[1]Settings!$B$4,1,0)</f>
        <v>0</v>
      </c>
      <c r="AA10667" t="str">
        <f>IF(X10667&gt;=[1]Settings!$B$7,"Critical",IF(X10667&gt;=[1]Settings!$B$6,"High",IF(X10667&gt;=[1]Settings!$B$5,"Moderate","Low")))</f>
        <v>Low</v>
      </c>
    </row>
    <row r="10668" spans="1:27" x14ac:dyDescent="0.25">
      <c r="A10668">
        <v>10667</v>
      </c>
      <c r="B10668" t="s">
        <v>27</v>
      </c>
      <c r="C10668" t="s">
        <v>44</v>
      </c>
      <c r="D10668" t="s">
        <v>30</v>
      </c>
      <c r="E10668" t="s">
        <v>30</v>
      </c>
      <c r="F10668" t="s">
        <v>36</v>
      </c>
      <c r="G10668">
        <v>4</v>
      </c>
      <c r="H10668">
        <v>556</v>
      </c>
      <c r="I10668">
        <v>33</v>
      </c>
      <c r="J10668">
        <v>11</v>
      </c>
      <c r="K10668">
        <v>12</v>
      </c>
      <c r="L10668" s="6">
        <v>1310842.56</v>
      </c>
      <c r="M10668">
        <v>7</v>
      </c>
      <c r="N10668" s="7">
        <f>[1]Settings!$B$3*K10668</f>
        <v>3</v>
      </c>
      <c r="O10668">
        <v>11</v>
      </c>
      <c r="P10668" s="8">
        <f t="shared" si="830"/>
        <v>3</v>
      </c>
      <c r="Q10668" s="7">
        <f t="shared" si="831"/>
        <v>2.31</v>
      </c>
      <c r="R10668" s="8">
        <f t="shared" si="832"/>
        <v>1.9784172661870503</v>
      </c>
      <c r="S10668" s="8">
        <f t="shared" si="833"/>
        <v>3.6666666666666665</v>
      </c>
      <c r="T10668" s="9">
        <v>0.76085213978006205</v>
      </c>
      <c r="U10668">
        <v>36</v>
      </c>
      <c r="V10668" s="8">
        <f t="shared" si="834"/>
        <v>6.4748201438848918</v>
      </c>
      <c r="W10668">
        <f>IF(V10668&gt;=[1]Settings!$B$2,1,0)</f>
        <v>1</v>
      </c>
      <c r="X10668" s="9">
        <v>0.635270476341248</v>
      </c>
      <c r="Y10668" t="s">
        <v>32</v>
      </c>
      <c r="Z10668">
        <f>IF(X10668&gt;=[1]Settings!$B$4,1,0)</f>
        <v>1</v>
      </c>
      <c r="AA10668" t="str">
        <f>IF(X10668&gt;=[1]Settings!$B$7,"Critical",IF(X10668&gt;=[1]Settings!$B$6,"High",IF(X10668&gt;=[1]Settings!$B$5,"Moderate","Low")))</f>
        <v>High</v>
      </c>
    </row>
    <row r="10669" spans="1:27" x14ac:dyDescent="0.25">
      <c r="A10669">
        <v>10668</v>
      </c>
      <c r="B10669" t="s">
        <v>27</v>
      </c>
      <c r="C10669" t="s">
        <v>38</v>
      </c>
      <c r="D10669" t="s">
        <v>30</v>
      </c>
      <c r="E10669" t="s">
        <v>30</v>
      </c>
      <c r="F10669" t="s">
        <v>36</v>
      </c>
      <c r="G10669">
        <v>5</v>
      </c>
      <c r="H10669">
        <v>283</v>
      </c>
      <c r="I10669">
        <v>36</v>
      </c>
      <c r="J10669">
        <v>7</v>
      </c>
      <c r="K10669">
        <v>5</v>
      </c>
      <c r="L10669" s="6">
        <v>207479.7</v>
      </c>
      <c r="M10669">
        <v>9</v>
      </c>
      <c r="N10669" s="7">
        <f>[1]Settings!$B$3*K10669</f>
        <v>1.25</v>
      </c>
      <c r="O10669">
        <v>0</v>
      </c>
      <c r="P10669" s="8">
        <f t="shared" si="830"/>
        <v>5.1428571428571432</v>
      </c>
      <c r="Q10669" s="7">
        <f t="shared" si="831"/>
        <v>3.24</v>
      </c>
      <c r="R10669" s="8">
        <f t="shared" si="832"/>
        <v>0</v>
      </c>
      <c r="S10669" s="8">
        <f t="shared" si="833"/>
        <v>0</v>
      </c>
      <c r="T10669" s="9">
        <v>0.113138362745262</v>
      </c>
      <c r="U10669">
        <v>4</v>
      </c>
      <c r="V10669" s="8">
        <f t="shared" si="834"/>
        <v>1.4134275618374559</v>
      </c>
      <c r="W10669">
        <f>IF(V10669&gt;=[1]Settings!$B$2,1,0)</f>
        <v>0</v>
      </c>
      <c r="X10669" s="9">
        <v>3.8647852838039398E-2</v>
      </c>
      <c r="Y10669" t="s">
        <v>32</v>
      </c>
      <c r="Z10669">
        <f>IF(X10669&gt;=[1]Settings!$B$4,1,0)</f>
        <v>0</v>
      </c>
      <c r="AA10669" t="str">
        <f>IF(X10669&gt;=[1]Settings!$B$7,"Critical",IF(X10669&gt;=[1]Settings!$B$6,"High",IF(X10669&gt;=[1]Settings!$B$5,"Moderate","Low")))</f>
        <v>Low</v>
      </c>
    </row>
    <row r="10670" spans="1:27" x14ac:dyDescent="0.25">
      <c r="A10670">
        <v>10669</v>
      </c>
      <c r="B10670" t="s">
        <v>27</v>
      </c>
      <c r="C10670" t="s">
        <v>38</v>
      </c>
      <c r="D10670" t="s">
        <v>34</v>
      </c>
      <c r="E10670" t="s">
        <v>35</v>
      </c>
      <c r="F10670" t="s">
        <v>31</v>
      </c>
      <c r="G10670">
        <v>4</v>
      </c>
      <c r="H10670">
        <v>814</v>
      </c>
      <c r="I10670">
        <v>65</v>
      </c>
      <c r="J10670">
        <v>15</v>
      </c>
      <c r="K10670">
        <v>8</v>
      </c>
      <c r="L10670" s="6">
        <v>1210540.55</v>
      </c>
      <c r="M10670">
        <v>5</v>
      </c>
      <c r="N10670" s="7">
        <f>[1]Settings!$B$3*K10670</f>
        <v>2</v>
      </c>
      <c r="O10670">
        <v>5</v>
      </c>
      <c r="P10670" s="8">
        <f t="shared" si="830"/>
        <v>4.333333333333333</v>
      </c>
      <c r="Q10670" s="7">
        <f t="shared" si="831"/>
        <v>3.25</v>
      </c>
      <c r="R10670" s="8">
        <f t="shared" si="832"/>
        <v>0.61425061425061422</v>
      </c>
      <c r="S10670" s="8">
        <f t="shared" si="833"/>
        <v>2.5</v>
      </c>
      <c r="T10670" s="9">
        <v>0.60530049767333904</v>
      </c>
      <c r="U10670">
        <v>37</v>
      </c>
      <c r="V10670" s="8">
        <f t="shared" si="834"/>
        <v>4.5454545454545459</v>
      </c>
      <c r="W10670">
        <f>IF(V10670&gt;=[1]Settings!$B$2,1,0)</f>
        <v>1</v>
      </c>
      <c r="X10670" s="9">
        <v>0.51562243700027499</v>
      </c>
      <c r="Y10670" t="s">
        <v>32</v>
      </c>
      <c r="Z10670">
        <f>IF(X10670&gt;=[1]Settings!$B$4,1,0)</f>
        <v>1</v>
      </c>
      <c r="AA10670" t="str">
        <f>IF(X10670&gt;=[1]Settings!$B$7,"Critical",IF(X10670&gt;=[1]Settings!$B$6,"High",IF(X10670&gt;=[1]Settings!$B$5,"Moderate","Low")))</f>
        <v>Moderate</v>
      </c>
    </row>
    <row r="10671" spans="1:27" x14ac:dyDescent="0.25">
      <c r="A10671">
        <v>10670</v>
      </c>
      <c r="B10671" t="s">
        <v>27</v>
      </c>
      <c r="C10671" t="s">
        <v>38</v>
      </c>
      <c r="D10671" t="s">
        <v>30</v>
      </c>
      <c r="E10671" t="s">
        <v>35</v>
      </c>
      <c r="F10671" t="s">
        <v>39</v>
      </c>
      <c r="G10671">
        <v>1</v>
      </c>
      <c r="H10671">
        <v>1169</v>
      </c>
      <c r="I10671">
        <v>100</v>
      </c>
      <c r="J10671">
        <v>22</v>
      </c>
      <c r="K10671">
        <v>14</v>
      </c>
      <c r="L10671" s="6">
        <v>3363244.55</v>
      </c>
      <c r="M10671">
        <v>9</v>
      </c>
      <c r="N10671" s="7">
        <f>[1]Settings!$B$3*K10671</f>
        <v>3.5</v>
      </c>
      <c r="O10671">
        <v>25</v>
      </c>
      <c r="P10671" s="8">
        <f t="shared" si="830"/>
        <v>4.5454545454545459</v>
      </c>
      <c r="Q10671" s="7">
        <f t="shared" si="831"/>
        <v>9</v>
      </c>
      <c r="R10671" s="8">
        <f t="shared" si="832"/>
        <v>2.1385799828913603</v>
      </c>
      <c r="S10671" s="8">
        <f t="shared" si="833"/>
        <v>7.1428571428571432</v>
      </c>
      <c r="T10671" s="9">
        <v>0.51170441361100205</v>
      </c>
      <c r="U10671">
        <v>67</v>
      </c>
      <c r="V10671" s="8">
        <f t="shared" si="834"/>
        <v>5.7313943541488452</v>
      </c>
      <c r="W10671">
        <f>IF(V10671&gt;=[1]Settings!$B$2,1,0)</f>
        <v>1</v>
      </c>
      <c r="X10671" s="9">
        <v>0.96551835536956798</v>
      </c>
      <c r="Y10671" t="s">
        <v>32</v>
      </c>
      <c r="Z10671">
        <f>IF(X10671&gt;=[1]Settings!$B$4,1,0)</f>
        <v>1</v>
      </c>
      <c r="AA10671" t="str">
        <f>IF(X10671&gt;=[1]Settings!$B$7,"Critical",IF(X10671&gt;=[1]Settings!$B$6,"High",IF(X10671&gt;=[1]Settings!$B$5,"Moderate","Low")))</f>
        <v>Critical</v>
      </c>
    </row>
    <row r="10672" spans="1:27" x14ac:dyDescent="0.25">
      <c r="A10672">
        <v>10671</v>
      </c>
      <c r="B10672" t="s">
        <v>41</v>
      </c>
      <c r="C10672" t="s">
        <v>38</v>
      </c>
      <c r="D10672" t="s">
        <v>34</v>
      </c>
      <c r="E10672" t="s">
        <v>30</v>
      </c>
      <c r="F10672" t="s">
        <v>39</v>
      </c>
      <c r="G10672">
        <v>2</v>
      </c>
      <c r="H10672">
        <v>382</v>
      </c>
      <c r="I10672">
        <v>66</v>
      </c>
      <c r="J10672">
        <v>10</v>
      </c>
      <c r="K10672">
        <v>8</v>
      </c>
      <c r="L10672" s="6">
        <v>807549.57</v>
      </c>
      <c r="M10672">
        <v>11</v>
      </c>
      <c r="N10672" s="7">
        <f>[1]Settings!$B$3*K10672</f>
        <v>2</v>
      </c>
      <c r="O10672">
        <v>7</v>
      </c>
      <c r="P10672" s="8">
        <f t="shared" si="830"/>
        <v>6.6</v>
      </c>
      <c r="Q10672" s="7">
        <f t="shared" si="831"/>
        <v>7.26</v>
      </c>
      <c r="R10672" s="8">
        <f t="shared" si="832"/>
        <v>1.8324607329842932</v>
      </c>
      <c r="S10672" s="8">
        <f t="shared" si="833"/>
        <v>3.5</v>
      </c>
      <c r="T10672" s="9">
        <v>0.67711200047940201</v>
      </c>
      <c r="U10672">
        <v>10</v>
      </c>
      <c r="V10672" s="8">
        <f t="shared" si="834"/>
        <v>2.6178010471204187</v>
      </c>
      <c r="W10672">
        <f>IF(V10672&gt;=[1]Settings!$B$2,1,0)</f>
        <v>1</v>
      </c>
      <c r="X10672" s="9">
        <v>0.60977023839950595</v>
      </c>
      <c r="Y10672" t="s">
        <v>43</v>
      </c>
      <c r="Z10672">
        <f>IF(X10672&gt;=[1]Settings!$B$4,1,0)</f>
        <v>1</v>
      </c>
      <c r="AA10672" t="str">
        <f>IF(X10672&gt;=[1]Settings!$B$7,"Critical",IF(X10672&gt;=[1]Settings!$B$6,"High",IF(X10672&gt;=[1]Settings!$B$5,"Moderate","Low")))</f>
        <v>High</v>
      </c>
    </row>
    <row r="10673" spans="1:27" x14ac:dyDescent="0.25">
      <c r="A10673">
        <v>10672</v>
      </c>
      <c r="B10673" t="s">
        <v>27</v>
      </c>
      <c r="C10673" t="s">
        <v>28</v>
      </c>
      <c r="D10673" t="s">
        <v>34</v>
      </c>
      <c r="E10673" t="s">
        <v>35</v>
      </c>
      <c r="F10673" t="s">
        <v>31</v>
      </c>
      <c r="G10673">
        <v>4</v>
      </c>
      <c r="H10673">
        <v>855</v>
      </c>
      <c r="I10673">
        <v>85</v>
      </c>
      <c r="J10673">
        <v>12</v>
      </c>
      <c r="K10673">
        <v>12</v>
      </c>
      <c r="L10673" s="6">
        <v>1083658</v>
      </c>
      <c r="M10673">
        <v>10</v>
      </c>
      <c r="N10673" s="7">
        <f>[1]Settings!$B$3*K10673</f>
        <v>3</v>
      </c>
      <c r="O10673">
        <v>42</v>
      </c>
      <c r="P10673" s="8">
        <f t="shared" si="830"/>
        <v>7.083333333333333</v>
      </c>
      <c r="Q10673" s="7">
        <f t="shared" si="831"/>
        <v>8.5</v>
      </c>
      <c r="R10673" s="8">
        <f t="shared" si="832"/>
        <v>4.9122807017543861</v>
      </c>
      <c r="S10673" s="8">
        <f t="shared" si="833"/>
        <v>14</v>
      </c>
      <c r="T10673" s="9">
        <v>1.33983210468293</v>
      </c>
      <c r="U10673">
        <v>122</v>
      </c>
      <c r="V10673" s="8">
        <f t="shared" si="834"/>
        <v>14.269005847953217</v>
      </c>
      <c r="W10673">
        <f>IF(V10673&gt;=[1]Settings!$B$2,1,0)</f>
        <v>1</v>
      </c>
      <c r="X10673" s="9">
        <v>0.97767263650894198</v>
      </c>
      <c r="Y10673" t="s">
        <v>32</v>
      </c>
      <c r="Z10673">
        <f>IF(X10673&gt;=[1]Settings!$B$4,1,0)</f>
        <v>1</v>
      </c>
      <c r="AA10673" t="str">
        <f>IF(X10673&gt;=[1]Settings!$B$7,"Critical",IF(X10673&gt;=[1]Settings!$B$6,"High",IF(X10673&gt;=[1]Settings!$B$5,"Moderate","Low")))</f>
        <v>Critical</v>
      </c>
    </row>
    <row r="10674" spans="1:27" x14ac:dyDescent="0.25">
      <c r="A10674">
        <v>10673</v>
      </c>
      <c r="B10674" t="s">
        <v>27</v>
      </c>
      <c r="C10674" t="s">
        <v>44</v>
      </c>
      <c r="D10674" t="s">
        <v>34</v>
      </c>
      <c r="E10674" t="s">
        <v>35</v>
      </c>
      <c r="F10674" t="s">
        <v>39</v>
      </c>
      <c r="G10674">
        <v>2</v>
      </c>
      <c r="H10674">
        <v>733</v>
      </c>
      <c r="I10674">
        <v>61</v>
      </c>
      <c r="J10674">
        <v>18</v>
      </c>
      <c r="K10674">
        <v>9</v>
      </c>
      <c r="L10674" s="6">
        <v>1536116.19</v>
      </c>
      <c r="M10674">
        <v>4</v>
      </c>
      <c r="N10674" s="7">
        <f>[1]Settings!$B$3*K10674</f>
        <v>2.25</v>
      </c>
      <c r="O10674">
        <v>6</v>
      </c>
      <c r="P10674" s="8">
        <f t="shared" si="830"/>
        <v>3.3888888888888888</v>
      </c>
      <c r="Q10674" s="7">
        <f t="shared" si="831"/>
        <v>2.44</v>
      </c>
      <c r="R10674" s="8">
        <f t="shared" si="832"/>
        <v>0.81855388813096863</v>
      </c>
      <c r="S10674" s="8">
        <f t="shared" si="833"/>
        <v>2.6666666666666665</v>
      </c>
      <c r="T10674" s="9">
        <v>0.315948774447882</v>
      </c>
      <c r="U10674">
        <v>9</v>
      </c>
      <c r="V10674" s="8">
        <f t="shared" si="834"/>
        <v>1.2278308321964528</v>
      </c>
      <c r="W10674">
        <f>IF(V10674&gt;=[1]Settings!$B$2,1,0)</f>
        <v>0</v>
      </c>
      <c r="X10674" s="9">
        <v>0.40709924697875999</v>
      </c>
      <c r="Y10674" t="s">
        <v>32</v>
      </c>
      <c r="Z10674">
        <f>IF(X10674&gt;=[1]Settings!$B$4,1,0)</f>
        <v>0</v>
      </c>
      <c r="AA10674" t="str">
        <f>IF(X10674&gt;=[1]Settings!$B$7,"Critical",IF(X10674&gt;=[1]Settings!$B$6,"High",IF(X10674&gt;=[1]Settings!$B$5,"Moderate","Low")))</f>
        <v>Moderate</v>
      </c>
    </row>
    <row r="10675" spans="1:27" x14ac:dyDescent="0.25">
      <c r="A10675">
        <v>10674</v>
      </c>
      <c r="B10675" t="s">
        <v>27</v>
      </c>
      <c r="C10675" t="s">
        <v>28</v>
      </c>
      <c r="D10675" t="s">
        <v>34</v>
      </c>
      <c r="E10675" t="s">
        <v>30</v>
      </c>
      <c r="F10675" t="s">
        <v>36</v>
      </c>
      <c r="G10675">
        <v>2</v>
      </c>
      <c r="H10675">
        <v>484</v>
      </c>
      <c r="I10675">
        <v>82</v>
      </c>
      <c r="J10675">
        <v>6</v>
      </c>
      <c r="K10675">
        <v>9</v>
      </c>
      <c r="L10675" s="6">
        <v>521094.46</v>
      </c>
      <c r="M10675">
        <v>20</v>
      </c>
      <c r="N10675" s="7">
        <f>[1]Settings!$B$3*K10675</f>
        <v>2.25</v>
      </c>
      <c r="O10675">
        <v>9</v>
      </c>
      <c r="P10675" s="8">
        <f t="shared" si="830"/>
        <v>13.666666666666666</v>
      </c>
      <c r="Q10675" s="7">
        <f t="shared" si="831"/>
        <v>16.399999999999999</v>
      </c>
      <c r="R10675" s="8">
        <f t="shared" si="832"/>
        <v>1.859504132231405</v>
      </c>
      <c r="S10675" s="8">
        <f t="shared" si="833"/>
        <v>4</v>
      </c>
      <c r="T10675" s="9">
        <v>0.75816516059759798</v>
      </c>
      <c r="U10675">
        <v>14</v>
      </c>
      <c r="V10675" s="8">
        <f t="shared" si="834"/>
        <v>2.8925619834710745</v>
      </c>
      <c r="W10675">
        <f>IF(V10675&gt;=[1]Settings!$B$2,1,0)</f>
        <v>1</v>
      </c>
      <c r="X10675" s="9">
        <v>0.66544449329376198</v>
      </c>
      <c r="Y10675" t="s">
        <v>32</v>
      </c>
      <c r="Z10675">
        <f>IF(X10675&gt;=[1]Settings!$B$4,1,0)</f>
        <v>1</v>
      </c>
      <c r="AA10675" t="str">
        <f>IF(X10675&gt;=[1]Settings!$B$7,"Critical",IF(X10675&gt;=[1]Settings!$B$6,"High",IF(X10675&gt;=[1]Settings!$B$5,"Moderate","Low")))</f>
        <v>High</v>
      </c>
    </row>
    <row r="10676" spans="1:27" x14ac:dyDescent="0.25">
      <c r="A10676">
        <v>10675</v>
      </c>
      <c r="B10676" t="s">
        <v>27</v>
      </c>
      <c r="C10676" t="s">
        <v>40</v>
      </c>
      <c r="D10676" t="s">
        <v>34</v>
      </c>
      <c r="E10676" t="s">
        <v>35</v>
      </c>
      <c r="F10676" t="s">
        <v>36</v>
      </c>
      <c r="G10676">
        <v>3</v>
      </c>
      <c r="H10676">
        <v>338</v>
      </c>
      <c r="I10676">
        <v>59</v>
      </c>
      <c r="J10676">
        <v>7</v>
      </c>
      <c r="K10676">
        <v>6</v>
      </c>
      <c r="L10676" s="6">
        <v>281998.45</v>
      </c>
      <c r="M10676">
        <v>8</v>
      </c>
      <c r="N10676" s="7">
        <f>[1]Settings!$B$3*K10676</f>
        <v>1.5</v>
      </c>
      <c r="O10676">
        <v>4</v>
      </c>
      <c r="P10676" s="8">
        <f t="shared" si="830"/>
        <v>8.4285714285714288</v>
      </c>
      <c r="Q10676" s="7">
        <f t="shared" si="831"/>
        <v>4.72</v>
      </c>
      <c r="R10676" s="8">
        <f t="shared" si="832"/>
        <v>1.1834319526627219</v>
      </c>
      <c r="S10676" s="8">
        <f t="shared" si="833"/>
        <v>2.6666666666666665</v>
      </c>
      <c r="T10676" s="9">
        <v>0.42015690283420798</v>
      </c>
      <c r="U10676">
        <v>4</v>
      </c>
      <c r="V10676" s="8">
        <f t="shared" si="834"/>
        <v>1.1834319526627219</v>
      </c>
      <c r="W10676">
        <f>IF(V10676&gt;=[1]Settings!$B$2,1,0)</f>
        <v>0</v>
      </c>
      <c r="X10676" s="9">
        <v>0.35827022790908802</v>
      </c>
      <c r="Y10676" t="s">
        <v>32</v>
      </c>
      <c r="Z10676">
        <f>IF(X10676&gt;=[1]Settings!$B$4,1,0)</f>
        <v>0</v>
      </c>
      <c r="AA10676" t="str">
        <f>IF(X10676&gt;=[1]Settings!$B$7,"Critical",IF(X10676&gt;=[1]Settings!$B$6,"High",IF(X10676&gt;=[1]Settings!$B$5,"Moderate","Low")))</f>
        <v>Moderate</v>
      </c>
    </row>
    <row r="10677" spans="1:27" x14ac:dyDescent="0.25">
      <c r="A10677">
        <v>10676</v>
      </c>
      <c r="B10677" t="s">
        <v>27</v>
      </c>
      <c r="C10677" t="s">
        <v>33</v>
      </c>
      <c r="D10677" t="s">
        <v>29</v>
      </c>
      <c r="E10677" t="s">
        <v>35</v>
      </c>
      <c r="F10677" t="s">
        <v>36</v>
      </c>
      <c r="G10677">
        <v>4</v>
      </c>
      <c r="H10677">
        <v>262</v>
      </c>
      <c r="I10677">
        <v>7</v>
      </c>
      <c r="J10677">
        <v>3</v>
      </c>
      <c r="K10677">
        <v>7</v>
      </c>
      <c r="L10677" s="6">
        <v>224063.56</v>
      </c>
      <c r="M10677">
        <v>4</v>
      </c>
      <c r="N10677" s="7">
        <f>[1]Settings!$B$3*K10677</f>
        <v>1.75</v>
      </c>
      <c r="O10677">
        <v>0</v>
      </c>
      <c r="P10677" s="8">
        <f t="shared" si="830"/>
        <v>2.3333333333333335</v>
      </c>
      <c r="Q10677" s="7">
        <f t="shared" si="831"/>
        <v>0.28000000000000003</v>
      </c>
      <c r="R10677" s="8">
        <f t="shared" si="832"/>
        <v>0</v>
      </c>
      <c r="S10677" s="8">
        <f t="shared" si="833"/>
        <v>0</v>
      </c>
      <c r="T10677" s="9">
        <v>0.19639421226295001</v>
      </c>
      <c r="U10677">
        <v>1</v>
      </c>
      <c r="V10677" s="8">
        <f t="shared" si="834"/>
        <v>0.38167938931297712</v>
      </c>
      <c r="W10677">
        <f>IF(V10677&gt;=[1]Settings!$B$2,1,0)</f>
        <v>0</v>
      </c>
      <c r="X10677" s="9">
        <v>3.9254777133464799E-2</v>
      </c>
      <c r="Y10677" t="s">
        <v>32</v>
      </c>
      <c r="Z10677">
        <f>IF(X10677&gt;=[1]Settings!$B$4,1,0)</f>
        <v>0</v>
      </c>
      <c r="AA10677" t="str">
        <f>IF(X10677&gt;=[1]Settings!$B$7,"Critical",IF(X10677&gt;=[1]Settings!$B$6,"High",IF(X10677&gt;=[1]Settings!$B$5,"Moderate","Low")))</f>
        <v>Low</v>
      </c>
    </row>
    <row r="10678" spans="1:27" x14ac:dyDescent="0.25">
      <c r="A10678">
        <v>10677</v>
      </c>
      <c r="B10678" t="s">
        <v>27</v>
      </c>
      <c r="C10678" t="s">
        <v>33</v>
      </c>
      <c r="D10678" t="s">
        <v>29</v>
      </c>
      <c r="E10678" t="s">
        <v>30</v>
      </c>
      <c r="F10678" t="s">
        <v>39</v>
      </c>
      <c r="G10678">
        <v>3</v>
      </c>
      <c r="H10678">
        <v>741</v>
      </c>
      <c r="I10678">
        <v>86</v>
      </c>
      <c r="J10678">
        <v>16</v>
      </c>
      <c r="K10678">
        <v>9</v>
      </c>
      <c r="L10678" s="6">
        <v>1299837.4399999999</v>
      </c>
      <c r="M10678">
        <v>7</v>
      </c>
      <c r="N10678" s="7">
        <f>[1]Settings!$B$3*K10678</f>
        <v>2.25</v>
      </c>
      <c r="O10678">
        <v>6</v>
      </c>
      <c r="P10678" s="8">
        <f t="shared" si="830"/>
        <v>5.375</v>
      </c>
      <c r="Q10678" s="7">
        <f t="shared" si="831"/>
        <v>6.02</v>
      </c>
      <c r="R10678" s="8">
        <f t="shared" si="832"/>
        <v>0.80971659919028338</v>
      </c>
      <c r="S10678" s="8">
        <f t="shared" si="833"/>
        <v>2.6666666666666665</v>
      </c>
      <c r="T10678" s="9">
        <v>0.40578325354086198</v>
      </c>
      <c r="U10678">
        <v>8</v>
      </c>
      <c r="V10678" s="8">
        <f t="shared" si="834"/>
        <v>1.0796221322537112</v>
      </c>
      <c r="W10678">
        <f>IF(V10678&gt;=[1]Settings!$B$2,1,0)</f>
        <v>0</v>
      </c>
      <c r="X10678" s="9">
        <v>0.243901446461678</v>
      </c>
      <c r="Y10678" t="s">
        <v>32</v>
      </c>
      <c r="Z10678">
        <f>IF(X10678&gt;=[1]Settings!$B$4,1,0)</f>
        <v>0</v>
      </c>
      <c r="AA10678" t="str">
        <f>IF(X10678&gt;=[1]Settings!$B$7,"Critical",IF(X10678&gt;=[1]Settings!$B$6,"High",IF(X10678&gt;=[1]Settings!$B$5,"Moderate","Low")))</f>
        <v>Low</v>
      </c>
    </row>
    <row r="10679" spans="1:27" x14ac:dyDescent="0.25">
      <c r="A10679">
        <v>10678</v>
      </c>
      <c r="B10679" t="s">
        <v>41</v>
      </c>
      <c r="C10679" t="s">
        <v>28</v>
      </c>
      <c r="D10679" t="s">
        <v>34</v>
      </c>
      <c r="E10679" t="s">
        <v>35</v>
      </c>
      <c r="F10679" t="s">
        <v>39</v>
      </c>
      <c r="G10679">
        <v>2</v>
      </c>
      <c r="H10679">
        <v>795</v>
      </c>
      <c r="I10679">
        <v>75</v>
      </c>
      <c r="J10679">
        <v>21</v>
      </c>
      <c r="K10679">
        <v>7</v>
      </c>
      <c r="L10679" s="6">
        <v>1544853.84</v>
      </c>
      <c r="M10679">
        <v>7</v>
      </c>
      <c r="N10679" s="7">
        <f>[1]Settings!$B$3*K10679</f>
        <v>1.75</v>
      </c>
      <c r="O10679">
        <v>6</v>
      </c>
      <c r="P10679" s="8">
        <f t="shared" si="830"/>
        <v>3.5714285714285716</v>
      </c>
      <c r="Q10679" s="7">
        <f t="shared" si="831"/>
        <v>5.25</v>
      </c>
      <c r="R10679" s="8">
        <f t="shared" si="832"/>
        <v>0.75471698113207553</v>
      </c>
      <c r="S10679" s="8">
        <f t="shared" si="833"/>
        <v>3.4285714285714284</v>
      </c>
      <c r="T10679" s="9">
        <v>0.58054826810401705</v>
      </c>
      <c r="U10679">
        <v>12</v>
      </c>
      <c r="V10679" s="8">
        <f t="shared" si="834"/>
        <v>1.5094339622641511</v>
      </c>
      <c r="W10679">
        <f>IF(V10679&gt;=[1]Settings!$B$2,1,0)</f>
        <v>0</v>
      </c>
      <c r="X10679" s="9">
        <v>0.35795652866363498</v>
      </c>
      <c r="Y10679" t="s">
        <v>43</v>
      </c>
      <c r="Z10679">
        <f>IF(X10679&gt;=[1]Settings!$B$4,1,0)</f>
        <v>0</v>
      </c>
      <c r="AA10679" t="str">
        <f>IF(X10679&gt;=[1]Settings!$B$7,"Critical",IF(X10679&gt;=[1]Settings!$B$6,"High",IF(X10679&gt;=[1]Settings!$B$5,"Moderate","Low")))</f>
        <v>Moderate</v>
      </c>
    </row>
    <row r="10680" spans="1:27" x14ac:dyDescent="0.25">
      <c r="A10680">
        <v>10679</v>
      </c>
      <c r="B10680" t="s">
        <v>27</v>
      </c>
      <c r="C10680" t="s">
        <v>38</v>
      </c>
      <c r="D10680" t="s">
        <v>34</v>
      </c>
      <c r="E10680" t="s">
        <v>35</v>
      </c>
      <c r="F10680" t="s">
        <v>36</v>
      </c>
      <c r="G10680">
        <v>4</v>
      </c>
      <c r="H10680">
        <v>472</v>
      </c>
      <c r="I10680">
        <v>73</v>
      </c>
      <c r="J10680">
        <v>8</v>
      </c>
      <c r="K10680">
        <v>6</v>
      </c>
      <c r="L10680" s="6">
        <v>321146.37</v>
      </c>
      <c r="M10680">
        <v>8</v>
      </c>
      <c r="N10680" s="7">
        <f>[1]Settings!$B$3*K10680</f>
        <v>1.5</v>
      </c>
      <c r="O10680">
        <v>1</v>
      </c>
      <c r="P10680" s="8">
        <f t="shared" si="830"/>
        <v>9.125</v>
      </c>
      <c r="Q10680" s="7">
        <f t="shared" si="831"/>
        <v>5.84</v>
      </c>
      <c r="R10680" s="8">
        <f t="shared" si="832"/>
        <v>0.21186440677966101</v>
      </c>
      <c r="S10680" s="8">
        <f t="shared" si="833"/>
        <v>0.66666666666666663</v>
      </c>
      <c r="T10680" s="9">
        <v>0.30309662472245702</v>
      </c>
      <c r="U10680">
        <v>3</v>
      </c>
      <c r="V10680" s="8">
        <f t="shared" si="834"/>
        <v>0.63559322033898302</v>
      </c>
      <c r="W10680">
        <f>IF(V10680&gt;=[1]Settings!$B$2,1,0)</f>
        <v>0</v>
      </c>
      <c r="X10680" s="9">
        <v>0.10298451781272901</v>
      </c>
      <c r="Y10680" t="s">
        <v>32</v>
      </c>
      <c r="Z10680">
        <f>IF(X10680&gt;=[1]Settings!$B$4,1,0)</f>
        <v>0</v>
      </c>
      <c r="AA10680" t="str">
        <f>IF(X10680&gt;=[1]Settings!$B$7,"Critical",IF(X10680&gt;=[1]Settings!$B$6,"High",IF(X10680&gt;=[1]Settings!$B$5,"Moderate","Low")))</f>
        <v>Low</v>
      </c>
    </row>
    <row r="10681" spans="1:27" x14ac:dyDescent="0.25">
      <c r="A10681">
        <v>10680</v>
      </c>
      <c r="B10681" t="s">
        <v>27</v>
      </c>
      <c r="C10681" t="s">
        <v>33</v>
      </c>
      <c r="D10681" t="s">
        <v>30</v>
      </c>
      <c r="E10681" t="s">
        <v>35</v>
      </c>
      <c r="F10681" t="s">
        <v>36</v>
      </c>
      <c r="G10681">
        <v>5</v>
      </c>
      <c r="H10681">
        <v>547</v>
      </c>
      <c r="I10681">
        <v>59</v>
      </c>
      <c r="J10681">
        <v>9</v>
      </c>
      <c r="K10681">
        <v>7</v>
      </c>
      <c r="L10681" s="6">
        <v>655098.59</v>
      </c>
      <c r="M10681">
        <v>3</v>
      </c>
      <c r="N10681" s="7">
        <f>[1]Settings!$B$3*K10681</f>
        <v>1.75</v>
      </c>
      <c r="O10681">
        <v>1</v>
      </c>
      <c r="P10681" s="8">
        <f t="shared" si="830"/>
        <v>6.5555555555555554</v>
      </c>
      <c r="Q10681" s="7">
        <f t="shared" si="831"/>
        <v>1.77</v>
      </c>
      <c r="R10681" s="8">
        <f t="shared" si="832"/>
        <v>0.18281535648994515</v>
      </c>
      <c r="S10681" s="8">
        <f t="shared" si="833"/>
        <v>0.5714285714285714</v>
      </c>
      <c r="T10681" s="9">
        <v>0.37879505095647598</v>
      </c>
      <c r="U10681">
        <v>9</v>
      </c>
      <c r="V10681" s="8">
        <f t="shared" si="834"/>
        <v>1.6453382084095065</v>
      </c>
      <c r="W10681">
        <f>IF(V10681&gt;=[1]Settings!$B$2,1,0)</f>
        <v>0</v>
      </c>
      <c r="X10681" s="9">
        <v>0.12716256082058</v>
      </c>
      <c r="Y10681" t="s">
        <v>32</v>
      </c>
      <c r="Z10681">
        <f>IF(X10681&gt;=[1]Settings!$B$4,1,0)</f>
        <v>0</v>
      </c>
      <c r="AA10681" t="str">
        <f>IF(X10681&gt;=[1]Settings!$B$7,"Critical",IF(X10681&gt;=[1]Settings!$B$6,"High",IF(X10681&gt;=[1]Settings!$B$5,"Moderate","Low")))</f>
        <v>Low</v>
      </c>
    </row>
    <row r="10682" spans="1:27" x14ac:dyDescent="0.25">
      <c r="A10682">
        <v>10681</v>
      </c>
      <c r="B10682" t="s">
        <v>27</v>
      </c>
      <c r="C10682" t="s">
        <v>33</v>
      </c>
      <c r="D10682" t="s">
        <v>34</v>
      </c>
      <c r="E10682" t="s">
        <v>30</v>
      </c>
      <c r="F10682" t="s">
        <v>36</v>
      </c>
      <c r="G10682">
        <v>4</v>
      </c>
      <c r="H10682">
        <v>194</v>
      </c>
      <c r="I10682">
        <v>15</v>
      </c>
      <c r="J10682">
        <v>5</v>
      </c>
      <c r="K10682">
        <v>4</v>
      </c>
      <c r="L10682" s="6">
        <v>205784.75</v>
      </c>
      <c r="M10682">
        <v>8</v>
      </c>
      <c r="N10682" s="7">
        <f>[1]Settings!$B$3*K10682</f>
        <v>1</v>
      </c>
      <c r="O10682">
        <v>1</v>
      </c>
      <c r="P10682" s="8">
        <f t="shared" si="830"/>
        <v>3</v>
      </c>
      <c r="Q10682" s="7">
        <f t="shared" si="831"/>
        <v>1.2</v>
      </c>
      <c r="R10682" s="8">
        <f t="shared" si="832"/>
        <v>0.51546391752577314</v>
      </c>
      <c r="S10682" s="8">
        <f t="shared" si="833"/>
        <v>1</v>
      </c>
      <c r="T10682" s="9">
        <v>0.201771466532324</v>
      </c>
      <c r="U10682">
        <v>0</v>
      </c>
      <c r="V10682" s="8">
        <f t="shared" si="834"/>
        <v>0</v>
      </c>
      <c r="W10682">
        <f>IF(V10682&gt;=[1]Settings!$B$2,1,0)</f>
        <v>0</v>
      </c>
      <c r="X10682" s="9">
        <v>4.31411303579807E-2</v>
      </c>
      <c r="Y10682" t="s">
        <v>32</v>
      </c>
      <c r="Z10682">
        <f>IF(X10682&gt;=[1]Settings!$B$4,1,0)</f>
        <v>0</v>
      </c>
      <c r="AA10682" t="str">
        <f>IF(X10682&gt;=[1]Settings!$B$7,"Critical",IF(X10682&gt;=[1]Settings!$B$6,"High",IF(X10682&gt;=[1]Settings!$B$5,"Moderate","Low")))</f>
        <v>Low</v>
      </c>
    </row>
    <row r="10683" spans="1:27" x14ac:dyDescent="0.25">
      <c r="A10683">
        <v>10682</v>
      </c>
      <c r="B10683" t="s">
        <v>41</v>
      </c>
      <c r="C10683" t="s">
        <v>28</v>
      </c>
      <c r="D10683" t="s">
        <v>29</v>
      </c>
      <c r="E10683" t="s">
        <v>42</v>
      </c>
      <c r="F10683" t="s">
        <v>36</v>
      </c>
      <c r="G10683">
        <v>2</v>
      </c>
      <c r="H10683">
        <v>740</v>
      </c>
      <c r="I10683">
        <v>68</v>
      </c>
      <c r="J10683">
        <v>17</v>
      </c>
      <c r="K10683">
        <v>10</v>
      </c>
      <c r="L10683" s="6">
        <v>2145110.21</v>
      </c>
      <c r="M10683">
        <v>2</v>
      </c>
      <c r="N10683" s="7">
        <f>[1]Settings!$B$3*K10683</f>
        <v>2.5</v>
      </c>
      <c r="O10683">
        <v>20</v>
      </c>
      <c r="P10683" s="8">
        <f t="shared" si="830"/>
        <v>4</v>
      </c>
      <c r="Q10683" s="7">
        <f t="shared" si="831"/>
        <v>1.36</v>
      </c>
      <c r="R10683" s="8">
        <f t="shared" si="832"/>
        <v>2.7027027027027026</v>
      </c>
      <c r="S10683" s="8">
        <f t="shared" si="833"/>
        <v>8</v>
      </c>
      <c r="T10683" s="9">
        <v>0.71762575260637096</v>
      </c>
      <c r="U10683">
        <v>37</v>
      </c>
      <c r="V10683" s="8">
        <f t="shared" si="834"/>
        <v>5</v>
      </c>
      <c r="W10683">
        <f>IF(V10683&gt;=[1]Settings!$B$2,1,0)</f>
        <v>1</v>
      </c>
      <c r="X10683" s="9">
        <v>0.95033997297286998</v>
      </c>
      <c r="Y10683" t="s">
        <v>43</v>
      </c>
      <c r="Z10683">
        <f>IF(X10683&gt;=[1]Settings!$B$4,1,0)</f>
        <v>1</v>
      </c>
      <c r="AA10683" t="str">
        <f>IF(X10683&gt;=[1]Settings!$B$7,"Critical",IF(X10683&gt;=[1]Settings!$B$6,"High",IF(X10683&gt;=[1]Settings!$B$5,"Moderate","Low")))</f>
        <v>Critical</v>
      </c>
    </row>
    <row r="10684" spans="1:27" x14ac:dyDescent="0.25">
      <c r="A10684">
        <v>10683</v>
      </c>
      <c r="B10684" t="s">
        <v>27</v>
      </c>
      <c r="C10684" t="s">
        <v>28</v>
      </c>
      <c r="D10684" t="s">
        <v>30</v>
      </c>
      <c r="E10684" t="s">
        <v>35</v>
      </c>
      <c r="F10684" t="s">
        <v>36</v>
      </c>
      <c r="G10684">
        <v>4</v>
      </c>
      <c r="H10684">
        <v>427</v>
      </c>
      <c r="I10684">
        <v>30</v>
      </c>
      <c r="J10684">
        <v>9</v>
      </c>
      <c r="K10684">
        <v>6</v>
      </c>
      <c r="L10684" s="6">
        <v>424648.45</v>
      </c>
      <c r="M10684">
        <v>2</v>
      </c>
      <c r="N10684" s="7">
        <f>[1]Settings!$B$3*K10684</f>
        <v>1.5</v>
      </c>
      <c r="O10684">
        <v>2</v>
      </c>
      <c r="P10684" s="8">
        <f t="shared" si="830"/>
        <v>3.3333333333333335</v>
      </c>
      <c r="Q10684" s="7">
        <f t="shared" si="831"/>
        <v>0.6</v>
      </c>
      <c r="R10684" s="8">
        <f t="shared" si="832"/>
        <v>0.46838407494145201</v>
      </c>
      <c r="S10684" s="8">
        <f t="shared" si="833"/>
        <v>1.3333333333333333</v>
      </c>
      <c r="T10684" s="9">
        <v>0.390384595407198</v>
      </c>
      <c r="U10684">
        <v>2</v>
      </c>
      <c r="V10684" s="8">
        <f t="shared" si="834"/>
        <v>0.46838407494145201</v>
      </c>
      <c r="W10684">
        <f>IF(V10684&gt;=[1]Settings!$B$2,1,0)</f>
        <v>0</v>
      </c>
      <c r="X10684" s="9">
        <v>6.5065719187259702E-2</v>
      </c>
      <c r="Y10684" t="s">
        <v>32</v>
      </c>
      <c r="Z10684">
        <f>IF(X10684&gt;=[1]Settings!$B$4,1,0)</f>
        <v>0</v>
      </c>
      <c r="AA10684" t="str">
        <f>IF(X10684&gt;=[1]Settings!$B$7,"Critical",IF(X10684&gt;=[1]Settings!$B$6,"High",IF(X10684&gt;=[1]Settings!$B$5,"Moderate","Low")))</f>
        <v>Low</v>
      </c>
    </row>
    <row r="10685" spans="1:27" x14ac:dyDescent="0.25">
      <c r="A10685">
        <v>10684</v>
      </c>
      <c r="B10685" t="s">
        <v>27</v>
      </c>
      <c r="C10685" t="s">
        <v>28</v>
      </c>
      <c r="D10685" t="s">
        <v>29</v>
      </c>
      <c r="E10685" t="s">
        <v>30</v>
      </c>
      <c r="F10685" t="s">
        <v>39</v>
      </c>
      <c r="G10685">
        <v>3</v>
      </c>
      <c r="H10685">
        <v>247</v>
      </c>
      <c r="I10685">
        <v>39</v>
      </c>
      <c r="J10685">
        <v>7</v>
      </c>
      <c r="K10685">
        <v>4</v>
      </c>
      <c r="L10685" s="6">
        <v>147257.20000000001</v>
      </c>
      <c r="M10685">
        <v>10</v>
      </c>
      <c r="N10685" s="7">
        <f>[1]Settings!$B$3*K10685</f>
        <v>1</v>
      </c>
      <c r="O10685">
        <v>1</v>
      </c>
      <c r="P10685" s="8">
        <f t="shared" si="830"/>
        <v>5.5714285714285712</v>
      </c>
      <c r="Q10685" s="7">
        <f t="shared" si="831"/>
        <v>3.9</v>
      </c>
      <c r="R10685" s="8">
        <f t="shared" si="832"/>
        <v>0.40485829959514169</v>
      </c>
      <c r="S10685" s="8">
        <f t="shared" si="833"/>
        <v>1</v>
      </c>
      <c r="T10685" s="9">
        <v>0.34863867933217402</v>
      </c>
      <c r="U10685">
        <v>1</v>
      </c>
      <c r="V10685" s="8">
        <f t="shared" si="834"/>
        <v>0.40485829959514169</v>
      </c>
      <c r="W10685">
        <f>IF(V10685&gt;=[1]Settings!$B$2,1,0)</f>
        <v>0</v>
      </c>
      <c r="X10685" s="9">
        <v>7.0959754288196605E-2</v>
      </c>
      <c r="Y10685" t="s">
        <v>32</v>
      </c>
      <c r="Z10685">
        <f>IF(X10685&gt;=[1]Settings!$B$4,1,0)</f>
        <v>0</v>
      </c>
      <c r="AA10685" t="str">
        <f>IF(X10685&gt;=[1]Settings!$B$7,"Critical",IF(X10685&gt;=[1]Settings!$B$6,"High",IF(X10685&gt;=[1]Settings!$B$5,"Moderate","Low")))</f>
        <v>Low</v>
      </c>
    </row>
    <row r="10686" spans="1:27" x14ac:dyDescent="0.25">
      <c r="A10686">
        <v>10685</v>
      </c>
      <c r="B10686" t="s">
        <v>27</v>
      </c>
      <c r="C10686" t="s">
        <v>37</v>
      </c>
      <c r="D10686" t="s">
        <v>34</v>
      </c>
      <c r="E10686" t="s">
        <v>35</v>
      </c>
      <c r="F10686" t="s">
        <v>36</v>
      </c>
      <c r="G10686">
        <v>1</v>
      </c>
      <c r="H10686">
        <v>294</v>
      </c>
      <c r="I10686">
        <v>52</v>
      </c>
      <c r="J10686">
        <v>8</v>
      </c>
      <c r="K10686">
        <v>4</v>
      </c>
      <c r="L10686" s="6">
        <v>325283.36</v>
      </c>
      <c r="M10686">
        <v>14</v>
      </c>
      <c r="N10686" s="7">
        <f>[1]Settings!$B$3*K10686</f>
        <v>1</v>
      </c>
      <c r="O10686">
        <v>2</v>
      </c>
      <c r="P10686" s="8">
        <f t="shared" si="830"/>
        <v>6.5</v>
      </c>
      <c r="Q10686" s="7">
        <f t="shared" si="831"/>
        <v>7.28</v>
      </c>
      <c r="R10686" s="8">
        <f t="shared" si="832"/>
        <v>0.68027210884353739</v>
      </c>
      <c r="S10686" s="8">
        <f t="shared" si="833"/>
        <v>2</v>
      </c>
      <c r="T10686" s="9">
        <v>0.70859557915298399</v>
      </c>
      <c r="U10686">
        <v>3</v>
      </c>
      <c r="V10686" s="8">
        <f t="shared" si="834"/>
        <v>1.0204081632653061</v>
      </c>
      <c r="W10686">
        <f>IF(V10686&gt;=[1]Settings!$B$2,1,0)</f>
        <v>0</v>
      </c>
      <c r="X10686" s="9">
        <v>0.110392548143864</v>
      </c>
      <c r="Y10686" t="s">
        <v>32</v>
      </c>
      <c r="Z10686">
        <f>IF(X10686&gt;=[1]Settings!$B$4,1,0)</f>
        <v>0</v>
      </c>
      <c r="AA10686" t="str">
        <f>IF(X10686&gt;=[1]Settings!$B$7,"Critical",IF(X10686&gt;=[1]Settings!$B$6,"High",IF(X10686&gt;=[1]Settings!$B$5,"Moderate","Low")))</f>
        <v>Low</v>
      </c>
    </row>
    <row r="10687" spans="1:27" x14ac:dyDescent="0.25">
      <c r="A10687">
        <v>10686</v>
      </c>
      <c r="B10687" t="s">
        <v>27</v>
      </c>
      <c r="C10687" t="s">
        <v>33</v>
      </c>
      <c r="D10687" t="s">
        <v>29</v>
      </c>
      <c r="E10687" t="s">
        <v>30</v>
      </c>
      <c r="F10687" t="s">
        <v>36</v>
      </c>
      <c r="G10687">
        <v>4</v>
      </c>
      <c r="H10687">
        <v>1195</v>
      </c>
      <c r="I10687">
        <v>86</v>
      </c>
      <c r="J10687">
        <v>17</v>
      </c>
      <c r="K10687">
        <v>8</v>
      </c>
      <c r="L10687" s="6">
        <v>1030291.82</v>
      </c>
      <c r="M10687">
        <v>3</v>
      </c>
      <c r="N10687" s="7">
        <f>[1]Settings!$B$3*K10687</f>
        <v>2</v>
      </c>
      <c r="O10687">
        <v>10</v>
      </c>
      <c r="P10687" s="8">
        <f t="shared" si="830"/>
        <v>5.0588235294117645</v>
      </c>
      <c r="Q10687" s="7">
        <f t="shared" si="831"/>
        <v>2.58</v>
      </c>
      <c r="R10687" s="8">
        <f t="shared" si="832"/>
        <v>0.83682008368200833</v>
      </c>
      <c r="S10687" s="8">
        <f t="shared" si="833"/>
        <v>5</v>
      </c>
      <c r="T10687" s="9">
        <v>0.46362946070465</v>
      </c>
      <c r="U10687">
        <v>16</v>
      </c>
      <c r="V10687" s="8">
        <f t="shared" si="834"/>
        <v>1.3389121338912133</v>
      </c>
      <c r="W10687">
        <f>IF(V10687&gt;=[1]Settings!$B$2,1,0)</f>
        <v>0</v>
      </c>
      <c r="X10687" s="9">
        <v>0.36550840735435502</v>
      </c>
      <c r="Y10687" t="s">
        <v>32</v>
      </c>
      <c r="Z10687">
        <f>IF(X10687&gt;=[1]Settings!$B$4,1,0)</f>
        <v>0</v>
      </c>
      <c r="AA10687" t="str">
        <f>IF(X10687&gt;=[1]Settings!$B$7,"Critical",IF(X10687&gt;=[1]Settings!$B$6,"High",IF(X10687&gt;=[1]Settings!$B$5,"Moderate","Low")))</f>
        <v>Moderate</v>
      </c>
    </row>
    <row r="10688" spans="1:27" x14ac:dyDescent="0.25">
      <c r="A10688">
        <v>10687</v>
      </c>
      <c r="B10688" t="s">
        <v>27</v>
      </c>
      <c r="C10688" t="s">
        <v>28</v>
      </c>
      <c r="D10688" t="s">
        <v>29</v>
      </c>
      <c r="E10688" t="s">
        <v>35</v>
      </c>
      <c r="F10688" t="s">
        <v>39</v>
      </c>
      <c r="G10688">
        <v>5</v>
      </c>
      <c r="H10688">
        <v>448</v>
      </c>
      <c r="I10688">
        <v>50</v>
      </c>
      <c r="J10688">
        <v>6</v>
      </c>
      <c r="K10688">
        <v>8</v>
      </c>
      <c r="L10688" s="6">
        <v>498235.18</v>
      </c>
      <c r="M10688">
        <v>8</v>
      </c>
      <c r="N10688" s="7">
        <f>[1]Settings!$B$3*K10688</f>
        <v>2</v>
      </c>
      <c r="O10688">
        <v>1</v>
      </c>
      <c r="P10688" s="8">
        <f t="shared" si="830"/>
        <v>8.3333333333333339</v>
      </c>
      <c r="Q10688" s="7">
        <f t="shared" si="831"/>
        <v>4</v>
      </c>
      <c r="R10688" s="8">
        <f t="shared" si="832"/>
        <v>0.22321428571428573</v>
      </c>
      <c r="S10688" s="8">
        <f t="shared" si="833"/>
        <v>0.5</v>
      </c>
      <c r="T10688" s="9">
        <v>0.14197518432384601</v>
      </c>
      <c r="U10688">
        <v>1</v>
      </c>
      <c r="V10688" s="8">
        <f t="shared" si="834"/>
        <v>0.22321428571428573</v>
      </c>
      <c r="W10688">
        <f>IF(V10688&gt;=[1]Settings!$B$2,1,0)</f>
        <v>0</v>
      </c>
      <c r="X10688" s="9">
        <v>8.7166801095008906E-2</v>
      </c>
      <c r="Y10688" t="s">
        <v>32</v>
      </c>
      <c r="Z10688">
        <f>IF(X10688&gt;=[1]Settings!$B$4,1,0)</f>
        <v>0</v>
      </c>
      <c r="AA10688" t="str">
        <f>IF(X10688&gt;=[1]Settings!$B$7,"Critical",IF(X10688&gt;=[1]Settings!$B$6,"High",IF(X10688&gt;=[1]Settings!$B$5,"Moderate","Low")))</f>
        <v>Low</v>
      </c>
    </row>
    <row r="10689" spans="1:27" x14ac:dyDescent="0.25">
      <c r="A10689">
        <v>10688</v>
      </c>
      <c r="B10689" t="s">
        <v>41</v>
      </c>
      <c r="C10689" t="s">
        <v>28</v>
      </c>
      <c r="D10689" t="s">
        <v>30</v>
      </c>
      <c r="E10689" t="s">
        <v>42</v>
      </c>
      <c r="F10689" t="s">
        <v>31</v>
      </c>
      <c r="G10689">
        <v>3</v>
      </c>
      <c r="H10689">
        <v>632</v>
      </c>
      <c r="I10689">
        <v>66</v>
      </c>
      <c r="J10689">
        <v>15</v>
      </c>
      <c r="K10689">
        <v>4</v>
      </c>
      <c r="L10689" s="6">
        <v>437775.99</v>
      </c>
      <c r="M10689">
        <v>10</v>
      </c>
      <c r="N10689" s="7">
        <f>[1]Settings!$B$3*K10689</f>
        <v>1</v>
      </c>
      <c r="O10689">
        <v>6</v>
      </c>
      <c r="P10689" s="8">
        <f t="shared" si="830"/>
        <v>4.4000000000000004</v>
      </c>
      <c r="Q10689" s="7">
        <f t="shared" si="831"/>
        <v>6.6</v>
      </c>
      <c r="R10689" s="8">
        <f t="shared" si="832"/>
        <v>0.94936708860759489</v>
      </c>
      <c r="S10689" s="8">
        <f t="shared" si="833"/>
        <v>6</v>
      </c>
      <c r="T10689" s="9">
        <v>0.54049836456947997</v>
      </c>
      <c r="U10689">
        <v>1</v>
      </c>
      <c r="V10689" s="8">
        <f t="shared" si="834"/>
        <v>0.15822784810126583</v>
      </c>
      <c r="W10689">
        <f>IF(V10689&gt;=[1]Settings!$B$2,1,0)</f>
        <v>0</v>
      </c>
      <c r="X10689" s="9">
        <v>0.24447201192379001</v>
      </c>
      <c r="Y10689" t="s">
        <v>43</v>
      </c>
      <c r="Z10689">
        <f>IF(X10689&gt;=[1]Settings!$B$4,1,0)</f>
        <v>0</v>
      </c>
      <c r="AA10689" t="str">
        <f>IF(X10689&gt;=[1]Settings!$B$7,"Critical",IF(X10689&gt;=[1]Settings!$B$6,"High",IF(X10689&gt;=[1]Settings!$B$5,"Moderate","Low")))</f>
        <v>Low</v>
      </c>
    </row>
    <row r="10690" spans="1:27" x14ac:dyDescent="0.25">
      <c r="A10690">
        <v>10689</v>
      </c>
      <c r="B10690" t="s">
        <v>27</v>
      </c>
      <c r="C10690" t="s">
        <v>33</v>
      </c>
      <c r="D10690" t="s">
        <v>29</v>
      </c>
      <c r="E10690" t="s">
        <v>30</v>
      </c>
      <c r="F10690" t="s">
        <v>31</v>
      </c>
      <c r="G10690">
        <v>1</v>
      </c>
      <c r="H10690">
        <v>200</v>
      </c>
      <c r="I10690">
        <v>37</v>
      </c>
      <c r="J10690">
        <v>4</v>
      </c>
      <c r="K10690">
        <v>5</v>
      </c>
      <c r="L10690" s="6">
        <v>201058.88</v>
      </c>
      <c r="M10690">
        <v>16</v>
      </c>
      <c r="N10690" s="7">
        <f>[1]Settings!$B$3*K10690</f>
        <v>1.25</v>
      </c>
      <c r="O10690">
        <v>4</v>
      </c>
      <c r="P10690" s="8">
        <f t="shared" ref="P10690:P10753" si="835">I10690/J10690</f>
        <v>9.25</v>
      </c>
      <c r="Q10690" s="7">
        <f t="shared" ref="Q10690:Q10753" si="836">M10690*I10690/100</f>
        <v>5.92</v>
      </c>
      <c r="R10690" s="8">
        <f t="shared" ref="R10690:R10753" si="837">100*O10690/H10690</f>
        <v>2</v>
      </c>
      <c r="S10690" s="8">
        <f t="shared" ref="S10690:S10753" si="838">O10690/N10690</f>
        <v>3.2</v>
      </c>
      <c r="T10690" s="9">
        <v>0.62416080367542803</v>
      </c>
      <c r="U10690">
        <v>7</v>
      </c>
      <c r="V10690" s="8">
        <f t="shared" ref="V10690:V10753" si="839">100*U10690/H10690</f>
        <v>3.5</v>
      </c>
      <c r="W10690">
        <f>IF(V10690&gt;=[1]Settings!$B$2,1,0)</f>
        <v>1</v>
      </c>
      <c r="X10690" s="9">
        <v>0.18806728720665</v>
      </c>
      <c r="Y10690" t="s">
        <v>32</v>
      </c>
      <c r="Z10690">
        <f>IF(X10690&gt;=[1]Settings!$B$4,1,0)</f>
        <v>0</v>
      </c>
      <c r="AA10690" t="str">
        <f>IF(X10690&gt;=[1]Settings!$B$7,"Critical",IF(X10690&gt;=[1]Settings!$B$6,"High",IF(X10690&gt;=[1]Settings!$B$5,"Moderate","Low")))</f>
        <v>Low</v>
      </c>
    </row>
    <row r="10691" spans="1:27" x14ac:dyDescent="0.25">
      <c r="A10691">
        <v>10690</v>
      </c>
      <c r="B10691" t="s">
        <v>41</v>
      </c>
      <c r="C10691" t="s">
        <v>40</v>
      </c>
      <c r="D10691" t="s">
        <v>30</v>
      </c>
      <c r="E10691" t="s">
        <v>30</v>
      </c>
      <c r="F10691" t="s">
        <v>36</v>
      </c>
      <c r="G10691">
        <v>2</v>
      </c>
      <c r="H10691">
        <v>478</v>
      </c>
      <c r="I10691">
        <v>67</v>
      </c>
      <c r="J10691">
        <v>9</v>
      </c>
      <c r="K10691">
        <v>8</v>
      </c>
      <c r="L10691" s="6">
        <v>601147.05000000005</v>
      </c>
      <c r="M10691">
        <v>15</v>
      </c>
      <c r="N10691" s="7">
        <f>[1]Settings!$B$3*K10691</f>
        <v>2</v>
      </c>
      <c r="O10691">
        <v>7</v>
      </c>
      <c r="P10691" s="8">
        <f t="shared" si="835"/>
        <v>7.4444444444444446</v>
      </c>
      <c r="Q10691" s="7">
        <f t="shared" si="836"/>
        <v>10.050000000000001</v>
      </c>
      <c r="R10691" s="8">
        <f t="shared" si="837"/>
        <v>1.4644351464435146</v>
      </c>
      <c r="S10691" s="8">
        <f t="shared" si="838"/>
        <v>3.5</v>
      </c>
      <c r="T10691" s="9">
        <v>0.36389164122893197</v>
      </c>
      <c r="U10691">
        <v>9</v>
      </c>
      <c r="V10691" s="8">
        <f t="shared" si="839"/>
        <v>1.8828451882845187</v>
      </c>
      <c r="W10691">
        <f>IF(V10691&gt;=[1]Settings!$B$2,1,0)</f>
        <v>0</v>
      </c>
      <c r="X10691" s="9">
        <v>0.50924837589263905</v>
      </c>
      <c r="Y10691" t="s">
        <v>43</v>
      </c>
      <c r="Z10691">
        <f>IF(X10691&gt;=[1]Settings!$B$4,1,0)</f>
        <v>1</v>
      </c>
      <c r="AA10691" t="str">
        <f>IF(X10691&gt;=[1]Settings!$B$7,"Critical",IF(X10691&gt;=[1]Settings!$B$6,"High",IF(X10691&gt;=[1]Settings!$B$5,"Moderate","Low")))</f>
        <v>Moderate</v>
      </c>
    </row>
    <row r="10692" spans="1:27" x14ac:dyDescent="0.25">
      <c r="A10692">
        <v>10691</v>
      </c>
      <c r="B10692" t="s">
        <v>27</v>
      </c>
      <c r="C10692" t="s">
        <v>28</v>
      </c>
      <c r="D10692" t="s">
        <v>34</v>
      </c>
      <c r="E10692" t="s">
        <v>35</v>
      </c>
      <c r="F10692" t="s">
        <v>39</v>
      </c>
      <c r="G10692">
        <v>3</v>
      </c>
      <c r="H10692">
        <v>152</v>
      </c>
      <c r="I10692">
        <v>36</v>
      </c>
      <c r="J10692">
        <v>4</v>
      </c>
      <c r="K10692">
        <v>5</v>
      </c>
      <c r="L10692" s="6">
        <v>200626.2</v>
      </c>
      <c r="M10692">
        <v>5</v>
      </c>
      <c r="N10692" s="7">
        <f>[1]Settings!$B$3*K10692</f>
        <v>1.25</v>
      </c>
      <c r="O10692">
        <v>1</v>
      </c>
      <c r="P10692" s="8">
        <f t="shared" si="835"/>
        <v>9</v>
      </c>
      <c r="Q10692" s="7">
        <f t="shared" si="836"/>
        <v>1.8</v>
      </c>
      <c r="R10692" s="8">
        <f t="shared" si="837"/>
        <v>0.65789473684210531</v>
      </c>
      <c r="S10692" s="8">
        <f t="shared" si="838"/>
        <v>0.8</v>
      </c>
      <c r="T10692" s="9">
        <v>0.20075638280312399</v>
      </c>
      <c r="U10692">
        <v>1</v>
      </c>
      <c r="V10692" s="8">
        <f t="shared" si="839"/>
        <v>0.65789473684210531</v>
      </c>
      <c r="W10692">
        <f>IF(V10692&gt;=[1]Settings!$B$2,1,0)</f>
        <v>0</v>
      </c>
      <c r="X10692" s="9">
        <v>0.20535382628440901</v>
      </c>
      <c r="Y10692" t="s">
        <v>32</v>
      </c>
      <c r="Z10692">
        <f>IF(X10692&gt;=[1]Settings!$B$4,1,0)</f>
        <v>0</v>
      </c>
      <c r="AA10692" t="str">
        <f>IF(X10692&gt;=[1]Settings!$B$7,"Critical",IF(X10692&gt;=[1]Settings!$B$6,"High",IF(X10692&gt;=[1]Settings!$B$5,"Moderate","Low")))</f>
        <v>Low</v>
      </c>
    </row>
    <row r="10693" spans="1:27" x14ac:dyDescent="0.25">
      <c r="A10693">
        <v>10692</v>
      </c>
      <c r="B10693" t="s">
        <v>27</v>
      </c>
      <c r="C10693" t="s">
        <v>33</v>
      </c>
      <c r="D10693" t="s">
        <v>30</v>
      </c>
      <c r="E10693" t="s">
        <v>42</v>
      </c>
      <c r="F10693" t="s">
        <v>31</v>
      </c>
      <c r="G10693">
        <v>4</v>
      </c>
      <c r="H10693">
        <v>633</v>
      </c>
      <c r="I10693">
        <v>54</v>
      </c>
      <c r="J10693">
        <v>18</v>
      </c>
      <c r="K10693">
        <v>9</v>
      </c>
      <c r="L10693" s="6">
        <v>1547958.15</v>
      </c>
      <c r="M10693">
        <v>2</v>
      </c>
      <c r="N10693" s="7">
        <f>[1]Settings!$B$3*K10693</f>
        <v>2.25</v>
      </c>
      <c r="O10693">
        <v>8</v>
      </c>
      <c r="P10693" s="8">
        <f t="shared" si="835"/>
        <v>3</v>
      </c>
      <c r="Q10693" s="7">
        <f t="shared" si="836"/>
        <v>1.08</v>
      </c>
      <c r="R10693" s="8">
        <f t="shared" si="837"/>
        <v>1.2638230647709321</v>
      </c>
      <c r="S10693" s="8">
        <f t="shared" si="838"/>
        <v>3.5555555555555554</v>
      </c>
      <c r="T10693" s="9">
        <v>0.55581447500581604</v>
      </c>
      <c r="U10693">
        <v>30</v>
      </c>
      <c r="V10693" s="8">
        <f t="shared" si="839"/>
        <v>4.7393364928909953</v>
      </c>
      <c r="W10693">
        <f>IF(V10693&gt;=[1]Settings!$B$2,1,0)</f>
        <v>1</v>
      </c>
      <c r="X10693" s="9">
        <v>0.64505028724670399</v>
      </c>
      <c r="Y10693" t="s">
        <v>32</v>
      </c>
      <c r="Z10693">
        <f>IF(X10693&gt;=[1]Settings!$B$4,1,0)</f>
        <v>1</v>
      </c>
      <c r="AA10693" t="str">
        <f>IF(X10693&gt;=[1]Settings!$B$7,"Critical",IF(X10693&gt;=[1]Settings!$B$6,"High",IF(X10693&gt;=[1]Settings!$B$5,"Moderate","Low")))</f>
        <v>High</v>
      </c>
    </row>
    <row r="10694" spans="1:27" x14ac:dyDescent="0.25">
      <c r="A10694">
        <v>10693</v>
      </c>
      <c r="B10694" t="s">
        <v>27</v>
      </c>
      <c r="C10694" t="s">
        <v>38</v>
      </c>
      <c r="D10694" t="s">
        <v>29</v>
      </c>
      <c r="E10694" t="s">
        <v>35</v>
      </c>
      <c r="F10694" t="s">
        <v>31</v>
      </c>
      <c r="G10694">
        <v>2</v>
      </c>
      <c r="H10694">
        <v>279</v>
      </c>
      <c r="I10694">
        <v>30</v>
      </c>
      <c r="J10694">
        <v>3</v>
      </c>
      <c r="K10694">
        <v>4</v>
      </c>
      <c r="L10694" s="6">
        <v>120659.22</v>
      </c>
      <c r="M10694">
        <v>8</v>
      </c>
      <c r="N10694" s="7">
        <f>[1]Settings!$B$3*K10694</f>
        <v>1</v>
      </c>
      <c r="O10694">
        <v>1</v>
      </c>
      <c r="P10694" s="8">
        <f t="shared" si="835"/>
        <v>10</v>
      </c>
      <c r="Q10694" s="7">
        <f t="shared" si="836"/>
        <v>2.4</v>
      </c>
      <c r="R10694" s="8">
        <f t="shared" si="837"/>
        <v>0.35842293906810035</v>
      </c>
      <c r="S10694" s="8">
        <f t="shared" si="838"/>
        <v>1</v>
      </c>
      <c r="T10694" s="9">
        <v>0.27146069111208498</v>
      </c>
      <c r="U10694">
        <v>1</v>
      </c>
      <c r="V10694" s="8">
        <f t="shared" si="839"/>
        <v>0.35842293906810035</v>
      </c>
      <c r="W10694">
        <f>IF(V10694&gt;=[1]Settings!$B$2,1,0)</f>
        <v>0</v>
      </c>
      <c r="X10694" s="9">
        <v>9.3279846012592302E-2</v>
      </c>
      <c r="Y10694" t="s">
        <v>32</v>
      </c>
      <c r="Z10694">
        <f>IF(X10694&gt;=[1]Settings!$B$4,1,0)</f>
        <v>0</v>
      </c>
      <c r="AA10694" t="str">
        <f>IF(X10694&gt;=[1]Settings!$B$7,"Critical",IF(X10694&gt;=[1]Settings!$B$6,"High",IF(X10694&gt;=[1]Settings!$B$5,"Moderate","Low")))</f>
        <v>Low</v>
      </c>
    </row>
    <row r="10695" spans="1:27" x14ac:dyDescent="0.25">
      <c r="A10695">
        <v>10694</v>
      </c>
      <c r="B10695" t="s">
        <v>27</v>
      </c>
      <c r="C10695" t="s">
        <v>44</v>
      </c>
      <c r="D10695" t="s">
        <v>29</v>
      </c>
      <c r="E10695" t="s">
        <v>30</v>
      </c>
      <c r="F10695" t="s">
        <v>36</v>
      </c>
      <c r="G10695">
        <v>2</v>
      </c>
      <c r="H10695">
        <v>750</v>
      </c>
      <c r="I10695">
        <v>49</v>
      </c>
      <c r="J10695">
        <v>10</v>
      </c>
      <c r="K10695">
        <v>5</v>
      </c>
      <c r="L10695" s="6">
        <v>508840.06</v>
      </c>
      <c r="M10695">
        <v>13</v>
      </c>
      <c r="N10695" s="7">
        <f>[1]Settings!$B$3*K10695</f>
        <v>1.25</v>
      </c>
      <c r="O10695">
        <v>1</v>
      </c>
      <c r="P10695" s="8">
        <f t="shared" si="835"/>
        <v>4.9000000000000004</v>
      </c>
      <c r="Q10695" s="7">
        <f t="shared" si="836"/>
        <v>6.37</v>
      </c>
      <c r="R10695" s="8">
        <f t="shared" si="837"/>
        <v>0.13333333333333333</v>
      </c>
      <c r="S10695" s="8">
        <f t="shared" si="838"/>
        <v>0.8</v>
      </c>
      <c r="T10695" s="9">
        <v>0.21990513455381899</v>
      </c>
      <c r="U10695">
        <v>1</v>
      </c>
      <c r="V10695" s="8">
        <f t="shared" si="839"/>
        <v>0.13333333333333333</v>
      </c>
      <c r="W10695">
        <f>IF(V10695&gt;=[1]Settings!$B$2,1,0)</f>
        <v>0</v>
      </c>
      <c r="X10695" s="9">
        <v>2.7374355122447E-2</v>
      </c>
      <c r="Y10695" t="s">
        <v>32</v>
      </c>
      <c r="Z10695">
        <f>IF(X10695&gt;=[1]Settings!$B$4,1,0)</f>
        <v>0</v>
      </c>
      <c r="AA10695" t="str">
        <f>IF(X10695&gt;=[1]Settings!$B$7,"Critical",IF(X10695&gt;=[1]Settings!$B$6,"High",IF(X10695&gt;=[1]Settings!$B$5,"Moderate","Low")))</f>
        <v>Low</v>
      </c>
    </row>
    <row r="10696" spans="1:27" x14ac:dyDescent="0.25">
      <c r="A10696">
        <v>10695</v>
      </c>
      <c r="B10696" t="s">
        <v>27</v>
      </c>
      <c r="C10696" t="s">
        <v>28</v>
      </c>
      <c r="D10696" t="s">
        <v>30</v>
      </c>
      <c r="E10696" t="s">
        <v>42</v>
      </c>
      <c r="F10696" t="s">
        <v>39</v>
      </c>
      <c r="G10696">
        <v>5</v>
      </c>
      <c r="H10696">
        <v>333</v>
      </c>
      <c r="I10696">
        <v>72</v>
      </c>
      <c r="J10696">
        <v>8</v>
      </c>
      <c r="K10696">
        <v>5</v>
      </c>
      <c r="L10696" s="6">
        <v>389901.02</v>
      </c>
      <c r="M10696">
        <v>6</v>
      </c>
      <c r="N10696" s="7">
        <f>[1]Settings!$B$3*K10696</f>
        <v>1.25</v>
      </c>
      <c r="O10696">
        <v>3</v>
      </c>
      <c r="P10696" s="8">
        <f t="shared" si="835"/>
        <v>9</v>
      </c>
      <c r="Q10696" s="7">
        <f t="shared" si="836"/>
        <v>4.32</v>
      </c>
      <c r="R10696" s="8">
        <f t="shared" si="837"/>
        <v>0.90090090090090091</v>
      </c>
      <c r="S10696" s="8">
        <f t="shared" si="838"/>
        <v>2.4</v>
      </c>
      <c r="T10696" s="9">
        <v>0.30846399923589302</v>
      </c>
      <c r="U10696">
        <v>2</v>
      </c>
      <c r="V10696" s="8">
        <f t="shared" si="839"/>
        <v>0.60060060060060061</v>
      </c>
      <c r="W10696">
        <f>IF(V10696&gt;=[1]Settings!$B$2,1,0)</f>
        <v>0</v>
      </c>
      <c r="X10696" s="9">
        <v>0.218309566378593</v>
      </c>
      <c r="Y10696" t="s">
        <v>32</v>
      </c>
      <c r="Z10696">
        <f>IF(X10696&gt;=[1]Settings!$B$4,1,0)</f>
        <v>0</v>
      </c>
      <c r="AA10696" t="str">
        <f>IF(X10696&gt;=[1]Settings!$B$7,"Critical",IF(X10696&gt;=[1]Settings!$B$6,"High",IF(X10696&gt;=[1]Settings!$B$5,"Moderate","Low")))</f>
        <v>Low</v>
      </c>
    </row>
    <row r="10697" spans="1:27" x14ac:dyDescent="0.25">
      <c r="A10697">
        <v>10696</v>
      </c>
      <c r="B10697" t="s">
        <v>27</v>
      </c>
      <c r="C10697" t="s">
        <v>38</v>
      </c>
      <c r="D10697" t="s">
        <v>30</v>
      </c>
      <c r="E10697" t="s">
        <v>30</v>
      </c>
      <c r="F10697" t="s">
        <v>36</v>
      </c>
      <c r="G10697">
        <v>4</v>
      </c>
      <c r="H10697">
        <v>356</v>
      </c>
      <c r="I10697">
        <v>76</v>
      </c>
      <c r="J10697">
        <v>4</v>
      </c>
      <c r="K10697">
        <v>10</v>
      </c>
      <c r="L10697" s="6">
        <v>290859.90999999997</v>
      </c>
      <c r="M10697">
        <v>6</v>
      </c>
      <c r="N10697" s="7">
        <f>[1]Settings!$B$3*K10697</f>
        <v>2.5</v>
      </c>
      <c r="O10697">
        <v>7</v>
      </c>
      <c r="P10697" s="8">
        <f t="shared" si="835"/>
        <v>19</v>
      </c>
      <c r="Q10697" s="7">
        <f t="shared" si="836"/>
        <v>4.5599999999999996</v>
      </c>
      <c r="R10697" s="8">
        <f t="shared" si="837"/>
        <v>1.9662921348314606</v>
      </c>
      <c r="S10697" s="8">
        <f t="shared" si="838"/>
        <v>2.8</v>
      </c>
      <c r="T10697" s="9">
        <v>0.56841166212816796</v>
      </c>
      <c r="U10697">
        <v>12</v>
      </c>
      <c r="V10697" s="8">
        <f t="shared" si="839"/>
        <v>3.3707865168539324</v>
      </c>
      <c r="W10697">
        <f>IF(V10697&gt;=[1]Settings!$B$2,1,0)</f>
        <v>1</v>
      </c>
      <c r="X10697" s="9">
        <v>0.71267497539520297</v>
      </c>
      <c r="Y10697" t="s">
        <v>32</v>
      </c>
      <c r="Z10697">
        <f>IF(X10697&gt;=[1]Settings!$B$4,1,0)</f>
        <v>1</v>
      </c>
      <c r="AA10697" t="str">
        <f>IF(X10697&gt;=[1]Settings!$B$7,"Critical",IF(X10697&gt;=[1]Settings!$B$6,"High",IF(X10697&gt;=[1]Settings!$B$5,"Moderate","Low")))</f>
        <v>High</v>
      </c>
    </row>
    <row r="10698" spans="1:27" x14ac:dyDescent="0.25">
      <c r="A10698">
        <v>10697</v>
      </c>
      <c r="B10698" t="s">
        <v>41</v>
      </c>
      <c r="C10698" t="s">
        <v>33</v>
      </c>
      <c r="D10698" t="s">
        <v>34</v>
      </c>
      <c r="E10698" t="s">
        <v>42</v>
      </c>
      <c r="F10698" t="s">
        <v>36</v>
      </c>
      <c r="G10698">
        <v>5</v>
      </c>
      <c r="H10698">
        <v>855</v>
      </c>
      <c r="I10698">
        <v>71</v>
      </c>
      <c r="J10698">
        <v>16</v>
      </c>
      <c r="K10698">
        <v>12</v>
      </c>
      <c r="L10698" s="6">
        <v>2128217.73</v>
      </c>
      <c r="M10698">
        <v>9</v>
      </c>
      <c r="N10698" s="7">
        <f>[1]Settings!$B$3*K10698</f>
        <v>3</v>
      </c>
      <c r="O10698">
        <v>14</v>
      </c>
      <c r="P10698" s="8">
        <f t="shared" si="835"/>
        <v>4.4375</v>
      </c>
      <c r="Q10698" s="7">
        <f t="shared" si="836"/>
        <v>6.39</v>
      </c>
      <c r="R10698" s="8">
        <f t="shared" si="837"/>
        <v>1.6374269005847952</v>
      </c>
      <c r="S10698" s="8">
        <f t="shared" si="838"/>
        <v>4.666666666666667</v>
      </c>
      <c r="T10698" s="9">
        <v>0.49621442393312598</v>
      </c>
      <c r="U10698">
        <v>26</v>
      </c>
      <c r="V10698" s="8">
        <f t="shared" si="839"/>
        <v>3.0409356725146197</v>
      </c>
      <c r="W10698">
        <f>IF(V10698&gt;=[1]Settings!$B$2,1,0)</f>
        <v>1</v>
      </c>
      <c r="X10698" s="9">
        <v>0.86542129516601596</v>
      </c>
      <c r="Y10698" t="s">
        <v>43</v>
      </c>
      <c r="Z10698">
        <f>IF(X10698&gt;=[1]Settings!$B$4,1,0)</f>
        <v>1</v>
      </c>
      <c r="AA10698" t="str">
        <f>IF(X10698&gt;=[1]Settings!$B$7,"Critical",IF(X10698&gt;=[1]Settings!$B$6,"High",IF(X10698&gt;=[1]Settings!$B$5,"Moderate","Low")))</f>
        <v>Critical</v>
      </c>
    </row>
    <row r="10699" spans="1:27" x14ac:dyDescent="0.25">
      <c r="A10699">
        <v>10698</v>
      </c>
      <c r="B10699" t="s">
        <v>27</v>
      </c>
      <c r="C10699" t="s">
        <v>37</v>
      </c>
      <c r="D10699" t="s">
        <v>34</v>
      </c>
      <c r="E10699" t="s">
        <v>30</v>
      </c>
      <c r="F10699" t="s">
        <v>39</v>
      </c>
      <c r="G10699">
        <v>2</v>
      </c>
      <c r="H10699">
        <v>953</v>
      </c>
      <c r="I10699">
        <v>78</v>
      </c>
      <c r="J10699">
        <v>12</v>
      </c>
      <c r="K10699">
        <v>8</v>
      </c>
      <c r="L10699" s="6">
        <v>864605.54</v>
      </c>
      <c r="M10699">
        <v>19</v>
      </c>
      <c r="N10699" s="7">
        <f>[1]Settings!$B$3*K10699</f>
        <v>2</v>
      </c>
      <c r="O10699">
        <v>2</v>
      </c>
      <c r="P10699" s="8">
        <f t="shared" si="835"/>
        <v>6.5</v>
      </c>
      <c r="Q10699" s="7">
        <f t="shared" si="836"/>
        <v>14.82</v>
      </c>
      <c r="R10699" s="8">
        <f t="shared" si="837"/>
        <v>0.20986358866736621</v>
      </c>
      <c r="S10699" s="8">
        <f t="shared" si="838"/>
        <v>1</v>
      </c>
      <c r="T10699" s="9">
        <v>0.50967509111348497</v>
      </c>
      <c r="U10699">
        <v>14</v>
      </c>
      <c r="V10699" s="8">
        <f t="shared" si="839"/>
        <v>1.4690451206715636</v>
      </c>
      <c r="W10699">
        <f>IF(V10699&gt;=[1]Settings!$B$2,1,0)</f>
        <v>0</v>
      </c>
      <c r="X10699" s="9">
        <v>7.1191467344760895E-2</v>
      </c>
      <c r="Y10699" t="s">
        <v>32</v>
      </c>
      <c r="Z10699">
        <f>IF(X10699&gt;=[1]Settings!$B$4,1,0)</f>
        <v>0</v>
      </c>
      <c r="AA10699" t="str">
        <f>IF(X10699&gt;=[1]Settings!$B$7,"Critical",IF(X10699&gt;=[1]Settings!$B$6,"High",IF(X10699&gt;=[1]Settings!$B$5,"Moderate","Low")))</f>
        <v>Low</v>
      </c>
    </row>
    <row r="10700" spans="1:27" x14ac:dyDescent="0.25">
      <c r="A10700">
        <v>10699</v>
      </c>
      <c r="B10700" t="s">
        <v>41</v>
      </c>
      <c r="C10700" t="s">
        <v>28</v>
      </c>
      <c r="D10700" t="s">
        <v>30</v>
      </c>
      <c r="E10700" t="s">
        <v>42</v>
      </c>
      <c r="F10700" t="s">
        <v>36</v>
      </c>
      <c r="G10700">
        <v>5</v>
      </c>
      <c r="H10700">
        <v>532</v>
      </c>
      <c r="I10700">
        <v>58</v>
      </c>
      <c r="J10700">
        <v>15</v>
      </c>
      <c r="K10700">
        <v>5</v>
      </c>
      <c r="L10700" s="6">
        <v>732493.1</v>
      </c>
      <c r="M10700">
        <v>4</v>
      </c>
      <c r="N10700" s="7">
        <f>[1]Settings!$B$3*K10700</f>
        <v>1.25</v>
      </c>
      <c r="O10700">
        <v>0</v>
      </c>
      <c r="P10700" s="8">
        <f t="shared" si="835"/>
        <v>3.8666666666666667</v>
      </c>
      <c r="Q10700" s="7">
        <f t="shared" si="836"/>
        <v>2.3199999999999998</v>
      </c>
      <c r="R10700" s="8">
        <f t="shared" si="837"/>
        <v>0</v>
      </c>
      <c r="S10700" s="8">
        <f t="shared" si="838"/>
        <v>0</v>
      </c>
      <c r="T10700" s="9">
        <v>0.21767006813664699</v>
      </c>
      <c r="U10700">
        <v>5</v>
      </c>
      <c r="V10700" s="8">
        <f t="shared" si="839"/>
        <v>0.93984962406015038</v>
      </c>
      <c r="W10700">
        <f>IF(V10700&gt;=[1]Settings!$B$2,1,0)</f>
        <v>0</v>
      </c>
      <c r="X10700" s="9">
        <v>6.7214041948318495E-2</v>
      </c>
      <c r="Y10700" t="s">
        <v>43</v>
      </c>
      <c r="Z10700">
        <f>IF(X10700&gt;=[1]Settings!$B$4,1,0)</f>
        <v>0</v>
      </c>
      <c r="AA10700" t="str">
        <f>IF(X10700&gt;=[1]Settings!$B$7,"Critical",IF(X10700&gt;=[1]Settings!$B$6,"High",IF(X10700&gt;=[1]Settings!$B$5,"Moderate","Low")))</f>
        <v>Low</v>
      </c>
    </row>
    <row r="10701" spans="1:27" x14ac:dyDescent="0.25">
      <c r="A10701">
        <v>10700</v>
      </c>
      <c r="B10701" t="s">
        <v>41</v>
      </c>
      <c r="C10701" t="s">
        <v>28</v>
      </c>
      <c r="D10701" t="s">
        <v>34</v>
      </c>
      <c r="E10701" t="s">
        <v>35</v>
      </c>
      <c r="F10701" t="s">
        <v>31</v>
      </c>
      <c r="G10701">
        <v>2</v>
      </c>
      <c r="H10701">
        <v>423</v>
      </c>
      <c r="I10701">
        <v>77</v>
      </c>
      <c r="J10701">
        <v>9</v>
      </c>
      <c r="K10701">
        <v>13</v>
      </c>
      <c r="L10701" s="6">
        <v>994283.45</v>
      </c>
      <c r="M10701">
        <v>10</v>
      </c>
      <c r="N10701" s="7">
        <f>[1]Settings!$B$3*K10701</f>
        <v>3.25</v>
      </c>
      <c r="O10701">
        <v>12</v>
      </c>
      <c r="P10701" s="8">
        <f t="shared" si="835"/>
        <v>8.5555555555555554</v>
      </c>
      <c r="Q10701" s="7">
        <f t="shared" si="836"/>
        <v>7.7</v>
      </c>
      <c r="R10701" s="8">
        <f t="shared" si="837"/>
        <v>2.8368794326241136</v>
      </c>
      <c r="S10701" s="8">
        <f t="shared" si="838"/>
        <v>3.6923076923076925</v>
      </c>
      <c r="T10701" s="9">
        <v>0.76690346055850001</v>
      </c>
      <c r="U10701">
        <v>46</v>
      </c>
      <c r="V10701" s="8">
        <f t="shared" si="839"/>
        <v>10.874704491725769</v>
      </c>
      <c r="W10701">
        <f>IF(V10701&gt;=[1]Settings!$B$2,1,0)</f>
        <v>1</v>
      </c>
      <c r="X10701" s="9">
        <v>0.96560615301132202</v>
      </c>
      <c r="Y10701" t="s">
        <v>43</v>
      </c>
      <c r="Z10701">
        <f>IF(X10701&gt;=[1]Settings!$B$4,1,0)</f>
        <v>1</v>
      </c>
      <c r="AA10701" t="str">
        <f>IF(X10701&gt;=[1]Settings!$B$7,"Critical",IF(X10701&gt;=[1]Settings!$B$6,"High",IF(X10701&gt;=[1]Settings!$B$5,"Moderate","Low")))</f>
        <v>Critical</v>
      </c>
    </row>
    <row r="10702" spans="1:27" x14ac:dyDescent="0.25">
      <c r="A10702">
        <v>10701</v>
      </c>
      <c r="B10702" t="s">
        <v>27</v>
      </c>
      <c r="C10702" t="s">
        <v>28</v>
      </c>
      <c r="D10702" t="s">
        <v>34</v>
      </c>
      <c r="E10702" t="s">
        <v>30</v>
      </c>
      <c r="F10702" t="s">
        <v>31</v>
      </c>
      <c r="G10702">
        <v>3</v>
      </c>
      <c r="H10702">
        <v>562</v>
      </c>
      <c r="I10702">
        <v>8</v>
      </c>
      <c r="J10702">
        <v>9</v>
      </c>
      <c r="K10702">
        <v>4</v>
      </c>
      <c r="L10702" s="6">
        <v>370948.72</v>
      </c>
      <c r="M10702">
        <v>10</v>
      </c>
      <c r="N10702" s="7">
        <f>[1]Settings!$B$3*K10702</f>
        <v>1</v>
      </c>
      <c r="O10702">
        <v>3</v>
      </c>
      <c r="P10702" s="8">
        <f t="shared" si="835"/>
        <v>0.88888888888888884</v>
      </c>
      <c r="Q10702" s="7">
        <f t="shared" si="836"/>
        <v>0.8</v>
      </c>
      <c r="R10702" s="8">
        <f t="shared" si="837"/>
        <v>0.53380782918149461</v>
      </c>
      <c r="S10702" s="8">
        <f t="shared" si="838"/>
        <v>3</v>
      </c>
      <c r="T10702" s="9">
        <v>0.24116212181263999</v>
      </c>
      <c r="U10702">
        <v>5</v>
      </c>
      <c r="V10702" s="8">
        <f t="shared" si="839"/>
        <v>0.88967971530249113</v>
      </c>
      <c r="W10702">
        <f>IF(V10702&gt;=[1]Settings!$B$2,1,0)</f>
        <v>0</v>
      </c>
      <c r="X10702" s="9">
        <v>8.92927721142769E-2</v>
      </c>
      <c r="Y10702" t="s">
        <v>32</v>
      </c>
      <c r="Z10702">
        <f>IF(X10702&gt;=[1]Settings!$B$4,1,0)</f>
        <v>0</v>
      </c>
      <c r="AA10702" t="str">
        <f>IF(X10702&gt;=[1]Settings!$B$7,"Critical",IF(X10702&gt;=[1]Settings!$B$6,"High",IF(X10702&gt;=[1]Settings!$B$5,"Moderate","Low")))</f>
        <v>Low</v>
      </c>
    </row>
    <row r="10703" spans="1:27" x14ac:dyDescent="0.25">
      <c r="A10703">
        <v>10702</v>
      </c>
      <c r="B10703" t="s">
        <v>27</v>
      </c>
      <c r="C10703" t="s">
        <v>44</v>
      </c>
      <c r="D10703" t="s">
        <v>29</v>
      </c>
      <c r="E10703" t="s">
        <v>30</v>
      </c>
      <c r="F10703" t="s">
        <v>36</v>
      </c>
      <c r="G10703">
        <v>3</v>
      </c>
      <c r="H10703">
        <v>1096</v>
      </c>
      <c r="I10703">
        <v>100</v>
      </c>
      <c r="J10703">
        <v>20</v>
      </c>
      <c r="K10703">
        <v>15</v>
      </c>
      <c r="L10703" s="6">
        <v>2806923.55</v>
      </c>
      <c r="M10703">
        <v>6</v>
      </c>
      <c r="N10703" s="7">
        <f>[1]Settings!$B$3*K10703</f>
        <v>3.75</v>
      </c>
      <c r="O10703">
        <v>59</v>
      </c>
      <c r="P10703" s="8">
        <f t="shared" si="835"/>
        <v>5</v>
      </c>
      <c r="Q10703" s="7">
        <f t="shared" si="836"/>
        <v>6</v>
      </c>
      <c r="R10703" s="8">
        <f t="shared" si="837"/>
        <v>5.3832116788321169</v>
      </c>
      <c r="S10703" s="8">
        <f t="shared" si="838"/>
        <v>15.733333333333333</v>
      </c>
      <c r="T10703" s="9">
        <v>1.2633353990274101</v>
      </c>
      <c r="U10703">
        <v>137</v>
      </c>
      <c r="V10703" s="8">
        <f t="shared" si="839"/>
        <v>12.5</v>
      </c>
      <c r="W10703">
        <f>IF(V10703&gt;=[1]Settings!$B$2,1,0)</f>
        <v>1</v>
      </c>
      <c r="X10703" s="9">
        <v>0.97400802373886097</v>
      </c>
      <c r="Y10703" t="s">
        <v>32</v>
      </c>
      <c r="Z10703">
        <f>IF(X10703&gt;=[1]Settings!$B$4,1,0)</f>
        <v>1</v>
      </c>
      <c r="AA10703" t="str">
        <f>IF(X10703&gt;=[1]Settings!$B$7,"Critical",IF(X10703&gt;=[1]Settings!$B$6,"High",IF(X10703&gt;=[1]Settings!$B$5,"Moderate","Low")))</f>
        <v>Critical</v>
      </c>
    </row>
    <row r="10704" spans="1:27" x14ac:dyDescent="0.25">
      <c r="A10704">
        <v>10703</v>
      </c>
      <c r="B10704" t="s">
        <v>27</v>
      </c>
      <c r="C10704" t="s">
        <v>38</v>
      </c>
      <c r="D10704" t="s">
        <v>30</v>
      </c>
      <c r="E10704" t="s">
        <v>30</v>
      </c>
      <c r="F10704" t="s">
        <v>39</v>
      </c>
      <c r="G10704">
        <v>5</v>
      </c>
      <c r="H10704">
        <v>456</v>
      </c>
      <c r="I10704">
        <v>59</v>
      </c>
      <c r="J10704">
        <v>9</v>
      </c>
      <c r="K10704">
        <v>7</v>
      </c>
      <c r="L10704" s="6">
        <v>613085.81000000006</v>
      </c>
      <c r="M10704">
        <v>7</v>
      </c>
      <c r="N10704" s="7">
        <f>[1]Settings!$B$3*K10704</f>
        <v>1.75</v>
      </c>
      <c r="O10704">
        <v>3</v>
      </c>
      <c r="P10704" s="8">
        <f t="shared" si="835"/>
        <v>6.5555555555555554</v>
      </c>
      <c r="Q10704" s="7">
        <f t="shared" si="836"/>
        <v>4.13</v>
      </c>
      <c r="R10704" s="8">
        <f t="shared" si="837"/>
        <v>0.65789473684210531</v>
      </c>
      <c r="S10704" s="8">
        <f t="shared" si="838"/>
        <v>1.7142857142857142</v>
      </c>
      <c r="T10704" s="9">
        <v>0.55603566541802096</v>
      </c>
      <c r="U10704">
        <v>7</v>
      </c>
      <c r="V10704" s="8">
        <f t="shared" si="839"/>
        <v>1.5350877192982457</v>
      </c>
      <c r="W10704">
        <f>IF(V10704&gt;=[1]Settings!$B$2,1,0)</f>
        <v>0</v>
      </c>
      <c r="X10704" s="9">
        <v>0.162388905882835</v>
      </c>
      <c r="Y10704" t="s">
        <v>32</v>
      </c>
      <c r="Z10704">
        <f>IF(X10704&gt;=[1]Settings!$B$4,1,0)</f>
        <v>0</v>
      </c>
      <c r="AA10704" t="str">
        <f>IF(X10704&gt;=[1]Settings!$B$7,"Critical",IF(X10704&gt;=[1]Settings!$B$6,"High",IF(X10704&gt;=[1]Settings!$B$5,"Moderate","Low")))</f>
        <v>Low</v>
      </c>
    </row>
    <row r="10705" spans="1:27" x14ac:dyDescent="0.25">
      <c r="A10705">
        <v>10704</v>
      </c>
      <c r="B10705" t="s">
        <v>27</v>
      </c>
      <c r="C10705" t="s">
        <v>37</v>
      </c>
      <c r="D10705" t="s">
        <v>30</v>
      </c>
      <c r="E10705" t="s">
        <v>30</v>
      </c>
      <c r="F10705" t="s">
        <v>39</v>
      </c>
      <c r="G10705">
        <v>2</v>
      </c>
      <c r="H10705">
        <v>531</v>
      </c>
      <c r="I10705">
        <v>23</v>
      </c>
      <c r="J10705">
        <v>10</v>
      </c>
      <c r="K10705">
        <v>8</v>
      </c>
      <c r="L10705" s="6">
        <v>616284.46</v>
      </c>
      <c r="M10705">
        <v>5</v>
      </c>
      <c r="N10705" s="7">
        <f>[1]Settings!$B$3*K10705</f>
        <v>2</v>
      </c>
      <c r="O10705">
        <v>0</v>
      </c>
      <c r="P10705" s="8">
        <f t="shared" si="835"/>
        <v>2.2999999999999998</v>
      </c>
      <c r="Q10705" s="7">
        <f t="shared" si="836"/>
        <v>1.1499999999999999</v>
      </c>
      <c r="R10705" s="8">
        <f t="shared" si="837"/>
        <v>0</v>
      </c>
      <c r="S10705" s="8">
        <f t="shared" si="838"/>
        <v>0</v>
      </c>
      <c r="T10705" s="9">
        <v>0.10036391983095901</v>
      </c>
      <c r="U10705">
        <v>0</v>
      </c>
      <c r="V10705" s="8">
        <f t="shared" si="839"/>
        <v>0</v>
      </c>
      <c r="W10705">
        <f>IF(V10705&gt;=[1]Settings!$B$2,1,0)</f>
        <v>0</v>
      </c>
      <c r="X10705" s="9">
        <v>5.1452256739139599E-2</v>
      </c>
      <c r="Y10705" t="s">
        <v>32</v>
      </c>
      <c r="Z10705">
        <f>IF(X10705&gt;=[1]Settings!$B$4,1,0)</f>
        <v>0</v>
      </c>
      <c r="AA10705" t="str">
        <f>IF(X10705&gt;=[1]Settings!$B$7,"Critical",IF(X10705&gt;=[1]Settings!$B$6,"High",IF(X10705&gt;=[1]Settings!$B$5,"Moderate","Low")))</f>
        <v>Low</v>
      </c>
    </row>
    <row r="10706" spans="1:27" x14ac:dyDescent="0.25">
      <c r="A10706">
        <v>10705</v>
      </c>
      <c r="B10706" t="s">
        <v>41</v>
      </c>
      <c r="C10706" t="s">
        <v>38</v>
      </c>
      <c r="D10706" t="s">
        <v>34</v>
      </c>
      <c r="E10706" t="s">
        <v>30</v>
      </c>
      <c r="F10706" t="s">
        <v>31</v>
      </c>
      <c r="G10706">
        <v>5</v>
      </c>
      <c r="H10706">
        <v>239</v>
      </c>
      <c r="I10706">
        <v>84</v>
      </c>
      <c r="J10706">
        <v>10</v>
      </c>
      <c r="K10706">
        <v>8</v>
      </c>
      <c r="L10706" s="6">
        <v>832282.54</v>
      </c>
      <c r="M10706">
        <v>12</v>
      </c>
      <c r="N10706" s="7">
        <f>[1]Settings!$B$3*K10706</f>
        <v>2</v>
      </c>
      <c r="O10706">
        <v>6</v>
      </c>
      <c r="P10706" s="8">
        <f t="shared" si="835"/>
        <v>8.4</v>
      </c>
      <c r="Q10706" s="7">
        <f t="shared" si="836"/>
        <v>10.08</v>
      </c>
      <c r="R10706" s="8">
        <f t="shared" si="837"/>
        <v>2.510460251046025</v>
      </c>
      <c r="S10706" s="8">
        <f t="shared" si="838"/>
        <v>3</v>
      </c>
      <c r="T10706" s="9">
        <v>1.5238834169548101</v>
      </c>
      <c r="U10706">
        <v>14</v>
      </c>
      <c r="V10706" s="8">
        <f t="shared" si="839"/>
        <v>5.8577405857740583</v>
      </c>
      <c r="W10706">
        <f>IF(V10706&gt;=[1]Settings!$B$2,1,0)</f>
        <v>1</v>
      </c>
      <c r="X10706" s="9">
        <v>0.69902902841568004</v>
      </c>
      <c r="Y10706" t="s">
        <v>43</v>
      </c>
      <c r="Z10706">
        <f>IF(X10706&gt;=[1]Settings!$B$4,1,0)</f>
        <v>1</v>
      </c>
      <c r="AA10706" t="str">
        <f>IF(X10706&gt;=[1]Settings!$B$7,"Critical",IF(X10706&gt;=[1]Settings!$B$6,"High",IF(X10706&gt;=[1]Settings!$B$5,"Moderate","Low")))</f>
        <v>High</v>
      </c>
    </row>
    <row r="10707" spans="1:27" x14ac:dyDescent="0.25">
      <c r="A10707">
        <v>10706</v>
      </c>
      <c r="B10707" t="s">
        <v>27</v>
      </c>
      <c r="C10707" t="s">
        <v>33</v>
      </c>
      <c r="D10707" t="s">
        <v>34</v>
      </c>
      <c r="E10707" t="s">
        <v>30</v>
      </c>
      <c r="F10707" t="s">
        <v>36</v>
      </c>
      <c r="G10707">
        <v>5</v>
      </c>
      <c r="H10707">
        <v>343</v>
      </c>
      <c r="I10707">
        <v>6</v>
      </c>
      <c r="J10707">
        <v>6</v>
      </c>
      <c r="K10707">
        <v>6</v>
      </c>
      <c r="L10707" s="6">
        <v>338088.97</v>
      </c>
      <c r="M10707">
        <v>12</v>
      </c>
      <c r="N10707" s="7">
        <f>[1]Settings!$B$3*K10707</f>
        <v>1.5</v>
      </c>
      <c r="O10707">
        <v>1</v>
      </c>
      <c r="P10707" s="8">
        <f t="shared" si="835"/>
        <v>1</v>
      </c>
      <c r="Q10707" s="7">
        <f t="shared" si="836"/>
        <v>0.72</v>
      </c>
      <c r="R10707" s="8">
        <f t="shared" si="837"/>
        <v>0.29154518950437319</v>
      </c>
      <c r="S10707" s="8">
        <f t="shared" si="838"/>
        <v>0.66666666666666663</v>
      </c>
      <c r="T10707" s="9">
        <v>0.13143637138258399</v>
      </c>
      <c r="U10707">
        <v>1</v>
      </c>
      <c r="V10707" s="8">
        <f t="shared" si="839"/>
        <v>0.29154518950437319</v>
      </c>
      <c r="W10707">
        <f>IF(V10707&gt;=[1]Settings!$B$2,1,0)</f>
        <v>0</v>
      </c>
      <c r="X10707" s="9">
        <v>3.69944870471954E-2</v>
      </c>
      <c r="Y10707" t="s">
        <v>32</v>
      </c>
      <c r="Z10707">
        <f>IF(X10707&gt;=[1]Settings!$B$4,1,0)</f>
        <v>0</v>
      </c>
      <c r="AA10707" t="str">
        <f>IF(X10707&gt;=[1]Settings!$B$7,"Critical",IF(X10707&gt;=[1]Settings!$B$6,"High",IF(X10707&gt;=[1]Settings!$B$5,"Moderate","Low")))</f>
        <v>Low</v>
      </c>
    </row>
    <row r="10708" spans="1:27" x14ac:dyDescent="0.25">
      <c r="A10708">
        <v>10707</v>
      </c>
      <c r="B10708" t="s">
        <v>27</v>
      </c>
      <c r="C10708" t="s">
        <v>40</v>
      </c>
      <c r="D10708" t="s">
        <v>30</v>
      </c>
      <c r="E10708" t="s">
        <v>35</v>
      </c>
      <c r="F10708" t="s">
        <v>31</v>
      </c>
      <c r="G10708">
        <v>5</v>
      </c>
      <c r="H10708">
        <v>652</v>
      </c>
      <c r="I10708">
        <v>32</v>
      </c>
      <c r="J10708">
        <v>12</v>
      </c>
      <c r="K10708">
        <v>7</v>
      </c>
      <c r="L10708" s="6">
        <v>555065.26</v>
      </c>
      <c r="M10708">
        <v>7</v>
      </c>
      <c r="N10708" s="7">
        <f>[1]Settings!$B$3*K10708</f>
        <v>1.75</v>
      </c>
      <c r="O10708">
        <v>3</v>
      </c>
      <c r="P10708" s="8">
        <f t="shared" si="835"/>
        <v>2.6666666666666665</v>
      </c>
      <c r="Q10708" s="7">
        <f t="shared" si="836"/>
        <v>2.2400000000000002</v>
      </c>
      <c r="R10708" s="8">
        <f t="shared" si="837"/>
        <v>0.46012269938650308</v>
      </c>
      <c r="S10708" s="8">
        <f t="shared" si="838"/>
        <v>1.7142857142857142</v>
      </c>
      <c r="T10708" s="9">
        <v>0.23781077819087601</v>
      </c>
      <c r="U10708">
        <v>11</v>
      </c>
      <c r="V10708" s="8">
        <f t="shared" si="839"/>
        <v>1.6871165644171779</v>
      </c>
      <c r="W10708">
        <f>IF(V10708&gt;=[1]Settings!$B$2,1,0)</f>
        <v>0</v>
      </c>
      <c r="X10708" s="9">
        <v>8.7895974516868605E-2</v>
      </c>
      <c r="Y10708" t="s">
        <v>32</v>
      </c>
      <c r="Z10708">
        <f>IF(X10708&gt;=[1]Settings!$B$4,1,0)</f>
        <v>0</v>
      </c>
      <c r="AA10708" t="str">
        <f>IF(X10708&gt;=[1]Settings!$B$7,"Critical",IF(X10708&gt;=[1]Settings!$B$6,"High",IF(X10708&gt;=[1]Settings!$B$5,"Moderate","Low")))</f>
        <v>Low</v>
      </c>
    </row>
    <row r="10709" spans="1:27" x14ac:dyDescent="0.25">
      <c r="A10709">
        <v>10708</v>
      </c>
      <c r="B10709" t="s">
        <v>41</v>
      </c>
      <c r="C10709" t="s">
        <v>33</v>
      </c>
      <c r="D10709" t="s">
        <v>29</v>
      </c>
      <c r="E10709" t="s">
        <v>30</v>
      </c>
      <c r="F10709" t="s">
        <v>36</v>
      </c>
      <c r="G10709">
        <v>3</v>
      </c>
      <c r="H10709">
        <v>776</v>
      </c>
      <c r="I10709">
        <v>50</v>
      </c>
      <c r="J10709">
        <v>15</v>
      </c>
      <c r="K10709">
        <v>10</v>
      </c>
      <c r="L10709" s="6">
        <v>1188233.7</v>
      </c>
      <c r="M10709">
        <v>7</v>
      </c>
      <c r="N10709" s="7">
        <f>[1]Settings!$B$3*K10709</f>
        <v>2.5</v>
      </c>
      <c r="O10709">
        <v>2</v>
      </c>
      <c r="P10709" s="8">
        <f t="shared" si="835"/>
        <v>3.3333333333333335</v>
      </c>
      <c r="Q10709" s="7">
        <f t="shared" si="836"/>
        <v>3.5</v>
      </c>
      <c r="R10709" s="8">
        <f t="shared" si="837"/>
        <v>0.25773195876288657</v>
      </c>
      <c r="S10709" s="8">
        <f t="shared" si="838"/>
        <v>0.8</v>
      </c>
      <c r="T10709" s="9">
        <v>0.15476381102918299</v>
      </c>
      <c r="U10709">
        <v>8</v>
      </c>
      <c r="V10709" s="8">
        <f t="shared" si="839"/>
        <v>1.0309278350515463</v>
      </c>
      <c r="W10709">
        <f>IF(V10709&gt;=[1]Settings!$B$2,1,0)</f>
        <v>0</v>
      </c>
      <c r="X10709" s="9">
        <v>0.16087453067302701</v>
      </c>
      <c r="Y10709" t="s">
        <v>43</v>
      </c>
      <c r="Z10709">
        <f>IF(X10709&gt;=[1]Settings!$B$4,1,0)</f>
        <v>0</v>
      </c>
      <c r="AA10709" t="str">
        <f>IF(X10709&gt;=[1]Settings!$B$7,"Critical",IF(X10709&gt;=[1]Settings!$B$6,"High",IF(X10709&gt;=[1]Settings!$B$5,"Moderate","Low")))</f>
        <v>Low</v>
      </c>
    </row>
    <row r="10710" spans="1:27" x14ac:dyDescent="0.25">
      <c r="A10710">
        <v>10709</v>
      </c>
      <c r="B10710" t="s">
        <v>27</v>
      </c>
      <c r="C10710" t="s">
        <v>37</v>
      </c>
      <c r="D10710" t="s">
        <v>34</v>
      </c>
      <c r="E10710" t="s">
        <v>42</v>
      </c>
      <c r="F10710" t="s">
        <v>36</v>
      </c>
      <c r="G10710">
        <v>3</v>
      </c>
      <c r="H10710">
        <v>613</v>
      </c>
      <c r="I10710">
        <v>63</v>
      </c>
      <c r="J10710">
        <v>8</v>
      </c>
      <c r="K10710">
        <v>22</v>
      </c>
      <c r="L10710" s="6">
        <v>1680934.56</v>
      </c>
      <c r="M10710">
        <v>8</v>
      </c>
      <c r="N10710" s="7">
        <f>[1]Settings!$B$3*K10710</f>
        <v>5.5</v>
      </c>
      <c r="O10710">
        <v>15</v>
      </c>
      <c r="P10710" s="8">
        <f t="shared" si="835"/>
        <v>7.875</v>
      </c>
      <c r="Q10710" s="7">
        <f t="shared" si="836"/>
        <v>5.04</v>
      </c>
      <c r="R10710" s="8">
        <f t="shared" si="837"/>
        <v>2.4469820554649266</v>
      </c>
      <c r="S10710" s="8">
        <f t="shared" si="838"/>
        <v>2.7272727272727271</v>
      </c>
      <c r="T10710" s="9">
        <v>0.623043283648262</v>
      </c>
      <c r="U10710">
        <v>51</v>
      </c>
      <c r="V10710" s="8">
        <f t="shared" si="839"/>
        <v>8.3197389885807507</v>
      </c>
      <c r="W10710">
        <f>IF(V10710&gt;=[1]Settings!$B$2,1,0)</f>
        <v>1</v>
      </c>
      <c r="X10710" s="9">
        <v>0.94000256061553999</v>
      </c>
      <c r="Y10710" t="s">
        <v>32</v>
      </c>
      <c r="Z10710">
        <f>IF(X10710&gt;=[1]Settings!$B$4,1,0)</f>
        <v>1</v>
      </c>
      <c r="AA10710" t="str">
        <f>IF(X10710&gt;=[1]Settings!$B$7,"Critical",IF(X10710&gt;=[1]Settings!$B$6,"High",IF(X10710&gt;=[1]Settings!$B$5,"Moderate","Low")))</f>
        <v>Critical</v>
      </c>
    </row>
    <row r="10711" spans="1:27" x14ac:dyDescent="0.25">
      <c r="A10711">
        <v>10710</v>
      </c>
      <c r="B10711" t="s">
        <v>27</v>
      </c>
      <c r="C10711" t="s">
        <v>37</v>
      </c>
      <c r="D10711" t="s">
        <v>29</v>
      </c>
      <c r="E10711" t="s">
        <v>35</v>
      </c>
      <c r="F10711" t="s">
        <v>39</v>
      </c>
      <c r="G10711">
        <v>2</v>
      </c>
      <c r="H10711">
        <v>759</v>
      </c>
      <c r="I10711">
        <v>91</v>
      </c>
      <c r="J10711">
        <v>12</v>
      </c>
      <c r="K10711">
        <v>34</v>
      </c>
      <c r="L10711" s="6">
        <v>4161669.64</v>
      </c>
      <c r="M10711">
        <v>5</v>
      </c>
      <c r="N10711" s="7">
        <f>[1]Settings!$B$3*K10711</f>
        <v>8.5</v>
      </c>
      <c r="O10711">
        <v>17</v>
      </c>
      <c r="P10711" s="8">
        <f t="shared" si="835"/>
        <v>7.583333333333333</v>
      </c>
      <c r="Q10711" s="7">
        <f t="shared" si="836"/>
        <v>4.55</v>
      </c>
      <c r="R10711" s="8">
        <f t="shared" si="837"/>
        <v>2.2397891963109355</v>
      </c>
      <c r="S10711" s="8">
        <f t="shared" si="838"/>
        <v>2</v>
      </c>
      <c r="T10711" s="9">
        <v>0.19651371703957901</v>
      </c>
      <c r="U10711">
        <v>27</v>
      </c>
      <c r="V10711" s="8">
        <f t="shared" si="839"/>
        <v>3.5573122529644268</v>
      </c>
      <c r="W10711">
        <f>IF(V10711&gt;=[1]Settings!$B$2,1,0)</f>
        <v>1</v>
      </c>
      <c r="X10711" s="9">
        <v>0.94630074501037598</v>
      </c>
      <c r="Y10711" t="s">
        <v>32</v>
      </c>
      <c r="Z10711">
        <f>IF(X10711&gt;=[1]Settings!$B$4,1,0)</f>
        <v>1</v>
      </c>
      <c r="AA10711" t="str">
        <f>IF(X10711&gt;=[1]Settings!$B$7,"Critical",IF(X10711&gt;=[1]Settings!$B$6,"High",IF(X10711&gt;=[1]Settings!$B$5,"Moderate","Low")))</f>
        <v>Critical</v>
      </c>
    </row>
    <row r="10712" spans="1:27" x14ac:dyDescent="0.25">
      <c r="A10712">
        <v>10711</v>
      </c>
      <c r="B10712" t="s">
        <v>27</v>
      </c>
      <c r="C10712" t="s">
        <v>28</v>
      </c>
      <c r="D10712" t="s">
        <v>29</v>
      </c>
      <c r="E10712" t="s">
        <v>35</v>
      </c>
      <c r="F10712" t="s">
        <v>36</v>
      </c>
      <c r="G10712">
        <v>3</v>
      </c>
      <c r="H10712">
        <v>254</v>
      </c>
      <c r="I10712">
        <v>46</v>
      </c>
      <c r="J10712">
        <v>4</v>
      </c>
      <c r="K10712">
        <v>6</v>
      </c>
      <c r="L10712" s="6">
        <v>243848.8</v>
      </c>
      <c r="M10712">
        <v>9</v>
      </c>
      <c r="N10712" s="7">
        <f>[1]Settings!$B$3*K10712</f>
        <v>1.5</v>
      </c>
      <c r="O10712">
        <v>0</v>
      </c>
      <c r="P10712" s="8">
        <f t="shared" si="835"/>
        <v>11.5</v>
      </c>
      <c r="Q10712" s="7">
        <f t="shared" si="836"/>
        <v>4.1399999999999997</v>
      </c>
      <c r="R10712" s="8">
        <f t="shared" si="837"/>
        <v>0</v>
      </c>
      <c r="S10712" s="8">
        <f t="shared" si="838"/>
        <v>0</v>
      </c>
      <c r="T10712" s="9">
        <v>0.29736039987635299</v>
      </c>
      <c r="U10712">
        <v>1</v>
      </c>
      <c r="V10712" s="8">
        <f t="shared" si="839"/>
        <v>0.39370078740157483</v>
      </c>
      <c r="W10712">
        <f>IF(V10712&gt;=[1]Settings!$B$2,1,0)</f>
        <v>0</v>
      </c>
      <c r="X10712" s="9">
        <v>8.7486073374748202E-2</v>
      </c>
      <c r="Y10712" t="s">
        <v>32</v>
      </c>
      <c r="Z10712">
        <f>IF(X10712&gt;=[1]Settings!$B$4,1,0)</f>
        <v>0</v>
      </c>
      <c r="AA10712" t="str">
        <f>IF(X10712&gt;=[1]Settings!$B$7,"Critical",IF(X10712&gt;=[1]Settings!$B$6,"High",IF(X10712&gt;=[1]Settings!$B$5,"Moderate","Low")))</f>
        <v>Low</v>
      </c>
    </row>
    <row r="10713" spans="1:27" x14ac:dyDescent="0.25">
      <c r="A10713">
        <v>10712</v>
      </c>
      <c r="B10713" t="s">
        <v>27</v>
      </c>
      <c r="C10713" t="s">
        <v>33</v>
      </c>
      <c r="D10713" t="s">
        <v>29</v>
      </c>
      <c r="E10713" t="s">
        <v>30</v>
      </c>
      <c r="F10713" t="s">
        <v>31</v>
      </c>
      <c r="G10713">
        <v>2</v>
      </c>
      <c r="H10713">
        <v>227</v>
      </c>
      <c r="I10713">
        <v>24</v>
      </c>
      <c r="J10713">
        <v>6</v>
      </c>
      <c r="K10713">
        <v>4</v>
      </c>
      <c r="L10713" s="6">
        <v>179217.19</v>
      </c>
      <c r="M10713">
        <v>4</v>
      </c>
      <c r="N10713" s="7">
        <f>[1]Settings!$B$3*K10713</f>
        <v>1</v>
      </c>
      <c r="O10713">
        <v>0</v>
      </c>
      <c r="P10713" s="8">
        <f t="shared" si="835"/>
        <v>4</v>
      </c>
      <c r="Q10713" s="7">
        <f t="shared" si="836"/>
        <v>0.96</v>
      </c>
      <c r="R10713" s="8">
        <f t="shared" si="837"/>
        <v>0</v>
      </c>
      <c r="S10713" s="8">
        <f t="shared" si="838"/>
        <v>0</v>
      </c>
      <c r="T10713" s="9">
        <v>0.40704900674769701</v>
      </c>
      <c r="U10713">
        <v>2</v>
      </c>
      <c r="V10713" s="8">
        <f t="shared" si="839"/>
        <v>0.88105726872246692</v>
      </c>
      <c r="W10713">
        <f>IF(V10713&gt;=[1]Settings!$B$2,1,0)</f>
        <v>0</v>
      </c>
      <c r="X10713" s="9">
        <v>5.9227347373962402E-2</v>
      </c>
      <c r="Y10713" t="s">
        <v>32</v>
      </c>
      <c r="Z10713">
        <f>IF(X10713&gt;=[1]Settings!$B$4,1,0)</f>
        <v>0</v>
      </c>
      <c r="AA10713" t="str">
        <f>IF(X10713&gt;=[1]Settings!$B$7,"Critical",IF(X10713&gt;=[1]Settings!$B$6,"High",IF(X10713&gt;=[1]Settings!$B$5,"Moderate","Low")))</f>
        <v>Low</v>
      </c>
    </row>
    <row r="10714" spans="1:27" x14ac:dyDescent="0.25">
      <c r="A10714">
        <v>10713</v>
      </c>
      <c r="B10714" t="s">
        <v>27</v>
      </c>
      <c r="C10714" t="s">
        <v>33</v>
      </c>
      <c r="D10714" t="s">
        <v>30</v>
      </c>
      <c r="E10714" t="s">
        <v>35</v>
      </c>
      <c r="F10714" t="s">
        <v>36</v>
      </c>
      <c r="G10714">
        <v>3</v>
      </c>
      <c r="H10714">
        <v>749</v>
      </c>
      <c r="I10714">
        <v>58</v>
      </c>
      <c r="J10714">
        <v>11</v>
      </c>
      <c r="K10714">
        <v>9</v>
      </c>
      <c r="L10714" s="6">
        <v>910439.32</v>
      </c>
      <c r="M10714">
        <v>8</v>
      </c>
      <c r="N10714" s="7">
        <f>[1]Settings!$B$3*K10714</f>
        <v>2.25</v>
      </c>
      <c r="O10714">
        <v>8</v>
      </c>
      <c r="P10714" s="8">
        <f t="shared" si="835"/>
        <v>5.2727272727272725</v>
      </c>
      <c r="Q10714" s="7">
        <f t="shared" si="836"/>
        <v>4.6399999999999997</v>
      </c>
      <c r="R10714" s="8">
        <f t="shared" si="837"/>
        <v>1.0680907877169559</v>
      </c>
      <c r="S10714" s="8">
        <f t="shared" si="838"/>
        <v>3.5555555555555554</v>
      </c>
      <c r="T10714" s="9">
        <v>0.39867247537901102</v>
      </c>
      <c r="U10714">
        <v>11</v>
      </c>
      <c r="V10714" s="8">
        <f t="shared" si="839"/>
        <v>1.4686248331108145</v>
      </c>
      <c r="W10714">
        <f>IF(V10714&gt;=[1]Settings!$B$2,1,0)</f>
        <v>0</v>
      </c>
      <c r="X10714" s="9">
        <v>0.51668953895568903</v>
      </c>
      <c r="Y10714" t="s">
        <v>32</v>
      </c>
      <c r="Z10714">
        <f>IF(X10714&gt;=[1]Settings!$B$4,1,0)</f>
        <v>1</v>
      </c>
      <c r="AA10714" t="str">
        <f>IF(X10714&gt;=[1]Settings!$B$7,"Critical",IF(X10714&gt;=[1]Settings!$B$6,"High",IF(X10714&gt;=[1]Settings!$B$5,"Moderate","Low")))</f>
        <v>Moderate</v>
      </c>
    </row>
    <row r="10715" spans="1:27" x14ac:dyDescent="0.25">
      <c r="A10715">
        <v>10714</v>
      </c>
      <c r="B10715" t="s">
        <v>27</v>
      </c>
      <c r="C10715" t="s">
        <v>38</v>
      </c>
      <c r="D10715" t="s">
        <v>34</v>
      </c>
      <c r="E10715" t="s">
        <v>30</v>
      </c>
      <c r="F10715" t="s">
        <v>39</v>
      </c>
      <c r="G10715">
        <v>4</v>
      </c>
      <c r="H10715">
        <v>399</v>
      </c>
      <c r="I10715">
        <v>50</v>
      </c>
      <c r="J10715">
        <v>7</v>
      </c>
      <c r="K10715">
        <v>8</v>
      </c>
      <c r="L10715" s="6">
        <v>424769.82</v>
      </c>
      <c r="M10715">
        <v>4</v>
      </c>
      <c r="N10715" s="7">
        <f>[1]Settings!$B$3*K10715</f>
        <v>2</v>
      </c>
      <c r="O10715">
        <v>6</v>
      </c>
      <c r="P10715" s="8">
        <f t="shared" si="835"/>
        <v>7.1428571428571432</v>
      </c>
      <c r="Q10715" s="7">
        <f t="shared" si="836"/>
        <v>2</v>
      </c>
      <c r="R10715" s="8">
        <f t="shared" si="837"/>
        <v>1.5037593984962405</v>
      </c>
      <c r="S10715" s="8">
        <f t="shared" si="838"/>
        <v>3</v>
      </c>
      <c r="T10715" s="9">
        <v>0.61803667678076901</v>
      </c>
      <c r="U10715">
        <v>12</v>
      </c>
      <c r="V10715" s="8">
        <f t="shared" si="839"/>
        <v>3.007518796992481</v>
      </c>
      <c r="W10715">
        <f>IF(V10715&gt;=[1]Settings!$B$2,1,0)</f>
        <v>1</v>
      </c>
      <c r="X10715" s="9">
        <v>0.50477886199951205</v>
      </c>
      <c r="Y10715" t="s">
        <v>32</v>
      </c>
      <c r="Z10715">
        <f>IF(X10715&gt;=[1]Settings!$B$4,1,0)</f>
        <v>1</v>
      </c>
      <c r="AA10715" t="str">
        <f>IF(X10715&gt;=[1]Settings!$B$7,"Critical",IF(X10715&gt;=[1]Settings!$B$6,"High",IF(X10715&gt;=[1]Settings!$B$5,"Moderate","Low")))</f>
        <v>Moderate</v>
      </c>
    </row>
    <row r="10716" spans="1:27" x14ac:dyDescent="0.25">
      <c r="A10716">
        <v>10715</v>
      </c>
      <c r="B10716" t="s">
        <v>27</v>
      </c>
      <c r="C10716" t="s">
        <v>37</v>
      </c>
      <c r="D10716" t="s">
        <v>29</v>
      </c>
      <c r="E10716" t="s">
        <v>30</v>
      </c>
      <c r="F10716" t="s">
        <v>36</v>
      </c>
      <c r="G10716">
        <v>5</v>
      </c>
      <c r="H10716">
        <v>206</v>
      </c>
      <c r="I10716">
        <v>67</v>
      </c>
      <c r="J10716">
        <v>6</v>
      </c>
      <c r="K10716">
        <v>4</v>
      </c>
      <c r="L10716" s="6">
        <v>207352.38</v>
      </c>
      <c r="M10716">
        <v>3</v>
      </c>
      <c r="N10716" s="7">
        <f>[1]Settings!$B$3*K10716</f>
        <v>1</v>
      </c>
      <c r="O10716">
        <v>0</v>
      </c>
      <c r="P10716" s="8">
        <f t="shared" si="835"/>
        <v>11.166666666666666</v>
      </c>
      <c r="Q10716" s="7">
        <f t="shared" si="836"/>
        <v>2.0099999999999998</v>
      </c>
      <c r="R10716" s="8">
        <f t="shared" si="837"/>
        <v>0</v>
      </c>
      <c r="S10716" s="8">
        <f t="shared" si="838"/>
        <v>0</v>
      </c>
      <c r="T10716" s="9">
        <v>0.31420549861653102</v>
      </c>
      <c r="U10716">
        <v>1</v>
      </c>
      <c r="V10716" s="8">
        <f t="shared" si="839"/>
        <v>0.4854368932038835</v>
      </c>
      <c r="W10716">
        <f>IF(V10716&gt;=[1]Settings!$B$2,1,0)</f>
        <v>0</v>
      </c>
      <c r="X10716" s="9">
        <v>6.4387328922748593E-2</v>
      </c>
      <c r="Y10716" t="s">
        <v>32</v>
      </c>
      <c r="Z10716">
        <f>IF(X10716&gt;=[1]Settings!$B$4,1,0)</f>
        <v>0</v>
      </c>
      <c r="AA10716" t="str">
        <f>IF(X10716&gt;=[1]Settings!$B$7,"Critical",IF(X10716&gt;=[1]Settings!$B$6,"High",IF(X10716&gt;=[1]Settings!$B$5,"Moderate","Low")))</f>
        <v>Low</v>
      </c>
    </row>
    <row r="10717" spans="1:27" x14ac:dyDescent="0.25">
      <c r="A10717">
        <v>10716</v>
      </c>
      <c r="B10717" t="s">
        <v>27</v>
      </c>
      <c r="C10717" t="s">
        <v>44</v>
      </c>
      <c r="D10717" t="s">
        <v>30</v>
      </c>
      <c r="E10717" t="s">
        <v>30</v>
      </c>
      <c r="F10717" t="s">
        <v>39</v>
      </c>
      <c r="G10717">
        <v>3</v>
      </c>
      <c r="H10717">
        <v>586</v>
      </c>
      <c r="I10717">
        <v>75</v>
      </c>
      <c r="J10717">
        <v>7</v>
      </c>
      <c r="K10717">
        <v>10</v>
      </c>
      <c r="L10717" s="6">
        <v>548541.69999999995</v>
      </c>
      <c r="M10717">
        <v>10</v>
      </c>
      <c r="N10717" s="7">
        <f>[1]Settings!$B$3*K10717</f>
        <v>2.5</v>
      </c>
      <c r="O10717">
        <v>6</v>
      </c>
      <c r="P10717" s="8">
        <f t="shared" si="835"/>
        <v>10.714285714285714</v>
      </c>
      <c r="Q10717" s="7">
        <f t="shared" si="836"/>
        <v>7.5</v>
      </c>
      <c r="R10717" s="8">
        <f t="shared" si="837"/>
        <v>1.0238907849829351</v>
      </c>
      <c r="S10717" s="8">
        <f t="shared" si="838"/>
        <v>2.4</v>
      </c>
      <c r="T10717" s="9">
        <v>0.36328449623005599</v>
      </c>
      <c r="U10717">
        <v>12</v>
      </c>
      <c r="V10717" s="8">
        <f t="shared" si="839"/>
        <v>2.0477815699658701</v>
      </c>
      <c r="W10717">
        <f>IF(V10717&gt;=[1]Settings!$B$2,1,0)</f>
        <v>1</v>
      </c>
      <c r="X10717" s="9">
        <v>0.49745666980743403</v>
      </c>
      <c r="Y10717" t="s">
        <v>32</v>
      </c>
      <c r="Z10717">
        <f>IF(X10717&gt;=[1]Settings!$B$4,1,0)</f>
        <v>0</v>
      </c>
      <c r="AA10717" t="str">
        <f>IF(X10717&gt;=[1]Settings!$B$7,"Critical",IF(X10717&gt;=[1]Settings!$B$6,"High",IF(X10717&gt;=[1]Settings!$B$5,"Moderate","Low")))</f>
        <v>Moderate</v>
      </c>
    </row>
    <row r="10718" spans="1:27" x14ac:dyDescent="0.25">
      <c r="A10718">
        <v>10717</v>
      </c>
      <c r="B10718" t="s">
        <v>27</v>
      </c>
      <c r="C10718" t="s">
        <v>33</v>
      </c>
      <c r="D10718" t="s">
        <v>34</v>
      </c>
      <c r="E10718" t="s">
        <v>42</v>
      </c>
      <c r="F10718" t="s">
        <v>36</v>
      </c>
      <c r="G10718">
        <v>3</v>
      </c>
      <c r="H10718">
        <v>554</v>
      </c>
      <c r="I10718">
        <v>44</v>
      </c>
      <c r="J10718">
        <v>9</v>
      </c>
      <c r="K10718">
        <v>7</v>
      </c>
      <c r="L10718" s="6">
        <v>605549.9</v>
      </c>
      <c r="M10718">
        <v>2</v>
      </c>
      <c r="N10718" s="7">
        <f>[1]Settings!$B$3*K10718</f>
        <v>1.75</v>
      </c>
      <c r="O10718">
        <v>4</v>
      </c>
      <c r="P10718" s="8">
        <f t="shared" si="835"/>
        <v>4.8888888888888893</v>
      </c>
      <c r="Q10718" s="7">
        <f t="shared" si="836"/>
        <v>0.88</v>
      </c>
      <c r="R10718" s="8">
        <f t="shared" si="837"/>
        <v>0.72202166064981954</v>
      </c>
      <c r="S10718" s="8">
        <f t="shared" si="838"/>
        <v>2.2857142857142856</v>
      </c>
      <c r="T10718" s="9">
        <v>0.34536393903934498</v>
      </c>
      <c r="U10718">
        <v>2</v>
      </c>
      <c r="V10718" s="8">
        <f t="shared" si="839"/>
        <v>0.36101083032490977</v>
      </c>
      <c r="W10718">
        <f>IF(V10718&gt;=[1]Settings!$B$2,1,0)</f>
        <v>0</v>
      </c>
      <c r="X10718" s="9">
        <v>0.29314434528350802</v>
      </c>
      <c r="Y10718" t="s">
        <v>32</v>
      </c>
      <c r="Z10718">
        <f>IF(X10718&gt;=[1]Settings!$B$4,1,0)</f>
        <v>0</v>
      </c>
      <c r="AA10718" t="str">
        <f>IF(X10718&gt;=[1]Settings!$B$7,"Critical",IF(X10718&gt;=[1]Settings!$B$6,"High",IF(X10718&gt;=[1]Settings!$B$5,"Moderate","Low")))</f>
        <v>Low</v>
      </c>
    </row>
    <row r="10719" spans="1:27" x14ac:dyDescent="0.25">
      <c r="A10719">
        <v>10718</v>
      </c>
      <c r="B10719" t="s">
        <v>27</v>
      </c>
      <c r="C10719" t="s">
        <v>28</v>
      </c>
      <c r="D10719" t="s">
        <v>34</v>
      </c>
      <c r="E10719" t="s">
        <v>42</v>
      </c>
      <c r="F10719" t="s">
        <v>36</v>
      </c>
      <c r="G10719">
        <v>3</v>
      </c>
      <c r="H10719">
        <v>478</v>
      </c>
      <c r="I10719">
        <v>57</v>
      </c>
      <c r="J10719">
        <v>12</v>
      </c>
      <c r="K10719">
        <v>4</v>
      </c>
      <c r="L10719" s="6">
        <v>510995.61</v>
      </c>
      <c r="M10719">
        <v>7</v>
      </c>
      <c r="N10719" s="7">
        <f>[1]Settings!$B$3*K10719</f>
        <v>1</v>
      </c>
      <c r="O10719">
        <v>3</v>
      </c>
      <c r="P10719" s="8">
        <f t="shared" si="835"/>
        <v>4.75</v>
      </c>
      <c r="Q10719" s="7">
        <f t="shared" si="836"/>
        <v>3.99</v>
      </c>
      <c r="R10719" s="8">
        <f t="shared" si="837"/>
        <v>0.62761506276150625</v>
      </c>
      <c r="S10719" s="8">
        <f t="shared" si="838"/>
        <v>3</v>
      </c>
      <c r="T10719" s="9">
        <v>0.54474792783798498</v>
      </c>
      <c r="U10719">
        <v>6</v>
      </c>
      <c r="V10719" s="8">
        <f t="shared" si="839"/>
        <v>1.2552301255230125</v>
      </c>
      <c r="W10719">
        <f>IF(V10719&gt;=[1]Settings!$B$2,1,0)</f>
        <v>0</v>
      </c>
      <c r="X10719" s="9">
        <v>0.151729285717011</v>
      </c>
      <c r="Y10719" t="s">
        <v>32</v>
      </c>
      <c r="Z10719">
        <f>IF(X10719&gt;=[1]Settings!$B$4,1,0)</f>
        <v>0</v>
      </c>
      <c r="AA10719" t="str">
        <f>IF(X10719&gt;=[1]Settings!$B$7,"Critical",IF(X10719&gt;=[1]Settings!$B$6,"High",IF(X10719&gt;=[1]Settings!$B$5,"Moderate","Low")))</f>
        <v>Low</v>
      </c>
    </row>
    <row r="10720" spans="1:27" x14ac:dyDescent="0.25">
      <c r="A10720">
        <v>10719</v>
      </c>
      <c r="B10720" t="s">
        <v>27</v>
      </c>
      <c r="C10720" t="s">
        <v>38</v>
      </c>
      <c r="D10720" t="s">
        <v>30</v>
      </c>
      <c r="E10720" t="s">
        <v>30</v>
      </c>
      <c r="F10720" t="s">
        <v>36</v>
      </c>
      <c r="G10720">
        <v>5</v>
      </c>
      <c r="H10720">
        <v>968</v>
      </c>
      <c r="I10720">
        <v>56</v>
      </c>
      <c r="J10720">
        <v>11</v>
      </c>
      <c r="K10720">
        <v>13</v>
      </c>
      <c r="L10720" s="6">
        <v>1630727.59</v>
      </c>
      <c r="M10720">
        <v>11</v>
      </c>
      <c r="N10720" s="7">
        <f>[1]Settings!$B$3*K10720</f>
        <v>3.25</v>
      </c>
      <c r="O10720">
        <v>10</v>
      </c>
      <c r="P10720" s="8">
        <f t="shared" si="835"/>
        <v>5.0909090909090908</v>
      </c>
      <c r="Q10720" s="7">
        <f t="shared" si="836"/>
        <v>6.16</v>
      </c>
      <c r="R10720" s="8">
        <f t="shared" si="837"/>
        <v>1.0330578512396693</v>
      </c>
      <c r="S10720" s="8">
        <f t="shared" si="838"/>
        <v>3.0769230769230771</v>
      </c>
      <c r="T10720" s="9">
        <v>0.50494484375802995</v>
      </c>
      <c r="U10720">
        <v>53</v>
      </c>
      <c r="V10720" s="8">
        <f t="shared" si="839"/>
        <v>5.4752066115702478</v>
      </c>
      <c r="W10720">
        <f>IF(V10720&gt;=[1]Settings!$B$2,1,0)</f>
        <v>1</v>
      </c>
      <c r="X10720" s="9">
        <v>0.55867171287536599</v>
      </c>
      <c r="Y10720" t="s">
        <v>32</v>
      </c>
      <c r="Z10720">
        <f>IF(X10720&gt;=[1]Settings!$B$4,1,0)</f>
        <v>1</v>
      </c>
      <c r="AA10720" t="str">
        <f>IF(X10720&gt;=[1]Settings!$B$7,"Critical",IF(X10720&gt;=[1]Settings!$B$6,"High",IF(X10720&gt;=[1]Settings!$B$5,"Moderate","Low")))</f>
        <v>Moderate</v>
      </c>
    </row>
    <row r="10721" spans="1:27" x14ac:dyDescent="0.25">
      <c r="A10721">
        <v>10720</v>
      </c>
      <c r="B10721" t="s">
        <v>27</v>
      </c>
      <c r="C10721" t="s">
        <v>33</v>
      </c>
      <c r="D10721" t="s">
        <v>30</v>
      </c>
      <c r="E10721" t="s">
        <v>42</v>
      </c>
      <c r="F10721" t="s">
        <v>39</v>
      </c>
      <c r="G10721">
        <v>1</v>
      </c>
      <c r="H10721">
        <v>1047</v>
      </c>
      <c r="I10721">
        <v>87</v>
      </c>
      <c r="J10721">
        <v>17</v>
      </c>
      <c r="K10721">
        <v>11</v>
      </c>
      <c r="L10721" s="6">
        <v>1752483.45</v>
      </c>
      <c r="M10721">
        <v>7</v>
      </c>
      <c r="N10721" s="7">
        <f>[1]Settings!$B$3*K10721</f>
        <v>2.75</v>
      </c>
      <c r="O10721">
        <v>33</v>
      </c>
      <c r="P10721" s="8">
        <f t="shared" si="835"/>
        <v>5.117647058823529</v>
      </c>
      <c r="Q10721" s="7">
        <f t="shared" si="836"/>
        <v>6.09</v>
      </c>
      <c r="R10721" s="8">
        <f t="shared" si="837"/>
        <v>3.151862464183381</v>
      </c>
      <c r="S10721" s="8">
        <f t="shared" si="838"/>
        <v>12</v>
      </c>
      <c r="T10721" s="9">
        <v>1.07426521867217</v>
      </c>
      <c r="U10721">
        <v>116</v>
      </c>
      <c r="V10721" s="8">
        <f t="shared" si="839"/>
        <v>11.079274116523401</v>
      </c>
      <c r="W10721">
        <f>IF(V10721&gt;=[1]Settings!$B$2,1,0)</f>
        <v>1</v>
      </c>
      <c r="X10721" s="9">
        <v>0.97703582048416104</v>
      </c>
      <c r="Y10721" t="s">
        <v>32</v>
      </c>
      <c r="Z10721">
        <f>IF(X10721&gt;=[1]Settings!$B$4,1,0)</f>
        <v>1</v>
      </c>
      <c r="AA10721" t="str">
        <f>IF(X10721&gt;=[1]Settings!$B$7,"Critical",IF(X10721&gt;=[1]Settings!$B$6,"High",IF(X10721&gt;=[1]Settings!$B$5,"Moderate","Low")))</f>
        <v>Critical</v>
      </c>
    </row>
    <row r="10722" spans="1:27" x14ac:dyDescent="0.25">
      <c r="A10722">
        <v>10721</v>
      </c>
      <c r="B10722" t="s">
        <v>27</v>
      </c>
      <c r="C10722" t="s">
        <v>38</v>
      </c>
      <c r="D10722" t="s">
        <v>29</v>
      </c>
      <c r="E10722" t="s">
        <v>35</v>
      </c>
      <c r="F10722" t="s">
        <v>36</v>
      </c>
      <c r="G10722">
        <v>2</v>
      </c>
      <c r="H10722">
        <v>795</v>
      </c>
      <c r="I10722">
        <v>74</v>
      </c>
      <c r="J10722">
        <v>10</v>
      </c>
      <c r="K10722">
        <v>14</v>
      </c>
      <c r="L10722" s="6">
        <v>1163525.29</v>
      </c>
      <c r="M10722">
        <v>2</v>
      </c>
      <c r="N10722" s="7">
        <f>[1]Settings!$B$3*K10722</f>
        <v>3.5</v>
      </c>
      <c r="O10722">
        <v>32</v>
      </c>
      <c r="P10722" s="8">
        <f t="shared" si="835"/>
        <v>7.4</v>
      </c>
      <c r="Q10722" s="7">
        <f t="shared" si="836"/>
        <v>1.48</v>
      </c>
      <c r="R10722" s="8">
        <f t="shared" si="837"/>
        <v>4.0251572327044025</v>
      </c>
      <c r="S10722" s="8">
        <f t="shared" si="838"/>
        <v>9.1428571428571423</v>
      </c>
      <c r="T10722" s="9">
        <v>1.1012891396539599</v>
      </c>
      <c r="U10722">
        <v>54</v>
      </c>
      <c r="V10722" s="8">
        <f t="shared" si="839"/>
        <v>6.7924528301886795</v>
      </c>
      <c r="W10722">
        <f>IF(V10722&gt;=[1]Settings!$B$2,1,0)</f>
        <v>1</v>
      </c>
      <c r="X10722" s="9">
        <v>0.97818714380264304</v>
      </c>
      <c r="Y10722" t="s">
        <v>32</v>
      </c>
      <c r="Z10722">
        <f>IF(X10722&gt;=[1]Settings!$B$4,1,0)</f>
        <v>1</v>
      </c>
      <c r="AA10722" t="str">
        <f>IF(X10722&gt;=[1]Settings!$B$7,"Critical",IF(X10722&gt;=[1]Settings!$B$6,"High",IF(X10722&gt;=[1]Settings!$B$5,"Moderate","Low")))</f>
        <v>Critical</v>
      </c>
    </row>
    <row r="10723" spans="1:27" x14ac:dyDescent="0.25">
      <c r="A10723">
        <v>10722</v>
      </c>
      <c r="B10723" t="s">
        <v>27</v>
      </c>
      <c r="C10723" t="s">
        <v>44</v>
      </c>
      <c r="D10723" t="s">
        <v>34</v>
      </c>
      <c r="E10723" t="s">
        <v>35</v>
      </c>
      <c r="F10723" t="s">
        <v>36</v>
      </c>
      <c r="G10723">
        <v>2</v>
      </c>
      <c r="H10723">
        <v>649</v>
      </c>
      <c r="I10723">
        <v>68</v>
      </c>
      <c r="J10723">
        <v>10</v>
      </c>
      <c r="K10723">
        <v>8</v>
      </c>
      <c r="L10723" s="6">
        <v>511453.61</v>
      </c>
      <c r="M10723">
        <v>5</v>
      </c>
      <c r="N10723" s="7">
        <f>[1]Settings!$B$3*K10723</f>
        <v>2</v>
      </c>
      <c r="O10723">
        <v>17</v>
      </c>
      <c r="P10723" s="8">
        <f t="shared" si="835"/>
        <v>6.8</v>
      </c>
      <c r="Q10723" s="7">
        <f t="shared" si="836"/>
        <v>3.4</v>
      </c>
      <c r="R10723" s="8">
        <f t="shared" si="837"/>
        <v>2.6194144838212634</v>
      </c>
      <c r="S10723" s="8">
        <f t="shared" si="838"/>
        <v>8.5</v>
      </c>
      <c r="T10723" s="9">
        <v>0.85748430789437802</v>
      </c>
      <c r="U10723">
        <v>21</v>
      </c>
      <c r="V10723" s="8">
        <f t="shared" si="839"/>
        <v>3.2357473035439139</v>
      </c>
      <c r="W10723">
        <f>IF(V10723&gt;=[1]Settings!$B$2,1,0)</f>
        <v>1</v>
      </c>
      <c r="X10723" s="9">
        <v>0.90515935420990001</v>
      </c>
      <c r="Y10723" t="s">
        <v>32</v>
      </c>
      <c r="Z10723">
        <f>IF(X10723&gt;=[1]Settings!$B$4,1,0)</f>
        <v>1</v>
      </c>
      <c r="AA10723" t="str">
        <f>IF(X10723&gt;=[1]Settings!$B$7,"Critical",IF(X10723&gt;=[1]Settings!$B$6,"High",IF(X10723&gt;=[1]Settings!$B$5,"Moderate","Low")))</f>
        <v>Critical</v>
      </c>
    </row>
    <row r="10724" spans="1:27" x14ac:dyDescent="0.25">
      <c r="A10724">
        <v>10723</v>
      </c>
      <c r="B10724" t="s">
        <v>27</v>
      </c>
      <c r="C10724" t="s">
        <v>38</v>
      </c>
      <c r="D10724" t="s">
        <v>34</v>
      </c>
      <c r="E10724" t="s">
        <v>30</v>
      </c>
      <c r="F10724" t="s">
        <v>39</v>
      </c>
      <c r="G10724">
        <v>4</v>
      </c>
      <c r="H10724">
        <v>911</v>
      </c>
      <c r="I10724">
        <v>90</v>
      </c>
      <c r="J10724">
        <v>14</v>
      </c>
      <c r="K10724">
        <v>7</v>
      </c>
      <c r="L10724" s="6">
        <v>967258.8</v>
      </c>
      <c r="M10724">
        <v>12</v>
      </c>
      <c r="N10724" s="7">
        <f>[1]Settings!$B$3*K10724</f>
        <v>1.75</v>
      </c>
      <c r="O10724">
        <v>4</v>
      </c>
      <c r="P10724" s="8">
        <f t="shared" si="835"/>
        <v>6.4285714285714288</v>
      </c>
      <c r="Q10724" s="7">
        <f t="shared" si="836"/>
        <v>10.8</v>
      </c>
      <c r="R10724" s="8">
        <f t="shared" si="837"/>
        <v>0.43907793633369924</v>
      </c>
      <c r="S10724" s="8">
        <f t="shared" si="838"/>
        <v>2.2857142857142856</v>
      </c>
      <c r="T10724" s="9">
        <v>0.36641929324330003</v>
      </c>
      <c r="U10724">
        <v>14</v>
      </c>
      <c r="V10724" s="8">
        <f t="shared" si="839"/>
        <v>1.5367727771679474</v>
      </c>
      <c r="W10724">
        <f>IF(V10724&gt;=[1]Settings!$B$2,1,0)</f>
        <v>0</v>
      </c>
      <c r="X10724" s="9">
        <v>0.13271875679493</v>
      </c>
      <c r="Y10724" t="s">
        <v>32</v>
      </c>
      <c r="Z10724">
        <f>IF(X10724&gt;=[1]Settings!$B$4,1,0)</f>
        <v>0</v>
      </c>
      <c r="AA10724" t="str">
        <f>IF(X10724&gt;=[1]Settings!$B$7,"Critical",IF(X10724&gt;=[1]Settings!$B$6,"High",IF(X10724&gt;=[1]Settings!$B$5,"Moderate","Low")))</f>
        <v>Low</v>
      </c>
    </row>
    <row r="10725" spans="1:27" x14ac:dyDescent="0.25">
      <c r="A10725">
        <v>10724</v>
      </c>
      <c r="B10725" t="s">
        <v>27</v>
      </c>
      <c r="C10725" t="s">
        <v>38</v>
      </c>
      <c r="D10725" t="s">
        <v>29</v>
      </c>
      <c r="E10725" t="s">
        <v>30</v>
      </c>
      <c r="F10725" t="s">
        <v>31</v>
      </c>
      <c r="G10725">
        <v>3</v>
      </c>
      <c r="H10725">
        <v>574</v>
      </c>
      <c r="I10725">
        <v>87</v>
      </c>
      <c r="J10725">
        <v>9</v>
      </c>
      <c r="K10725">
        <v>7</v>
      </c>
      <c r="L10725" s="6">
        <v>676442.97</v>
      </c>
      <c r="M10725">
        <v>4</v>
      </c>
      <c r="N10725" s="7">
        <f>[1]Settings!$B$3*K10725</f>
        <v>1.75</v>
      </c>
      <c r="O10725">
        <v>27</v>
      </c>
      <c r="P10725" s="8">
        <f t="shared" si="835"/>
        <v>9.6666666666666661</v>
      </c>
      <c r="Q10725" s="7">
        <f t="shared" si="836"/>
        <v>3.48</v>
      </c>
      <c r="R10725" s="8">
        <f t="shared" si="837"/>
        <v>4.7038327526132404</v>
      </c>
      <c r="S10725" s="8">
        <f t="shared" si="838"/>
        <v>15.428571428571429</v>
      </c>
      <c r="T10725" s="9">
        <v>1.5000215955934599</v>
      </c>
      <c r="U10725">
        <v>50</v>
      </c>
      <c r="V10725" s="8">
        <f t="shared" si="839"/>
        <v>8.7108013937282234</v>
      </c>
      <c r="W10725">
        <f>IF(V10725&gt;=[1]Settings!$B$2,1,0)</f>
        <v>1</v>
      </c>
      <c r="X10725" s="9">
        <v>0.97072339057922397</v>
      </c>
      <c r="Y10725" t="s">
        <v>32</v>
      </c>
      <c r="Z10725">
        <f>IF(X10725&gt;=[1]Settings!$B$4,1,0)</f>
        <v>1</v>
      </c>
      <c r="AA10725" t="str">
        <f>IF(X10725&gt;=[1]Settings!$B$7,"Critical",IF(X10725&gt;=[1]Settings!$B$6,"High",IF(X10725&gt;=[1]Settings!$B$5,"Moderate","Low")))</f>
        <v>Critical</v>
      </c>
    </row>
    <row r="10726" spans="1:27" x14ac:dyDescent="0.25">
      <c r="A10726">
        <v>10725</v>
      </c>
      <c r="B10726" t="s">
        <v>27</v>
      </c>
      <c r="C10726" t="s">
        <v>40</v>
      </c>
      <c r="D10726" t="s">
        <v>34</v>
      </c>
      <c r="E10726" t="s">
        <v>35</v>
      </c>
      <c r="F10726" t="s">
        <v>36</v>
      </c>
      <c r="G10726">
        <v>5</v>
      </c>
      <c r="H10726">
        <v>477</v>
      </c>
      <c r="I10726">
        <v>51</v>
      </c>
      <c r="J10726">
        <v>9</v>
      </c>
      <c r="K10726">
        <v>7</v>
      </c>
      <c r="L10726" s="6">
        <v>699326.81</v>
      </c>
      <c r="M10726">
        <v>4</v>
      </c>
      <c r="N10726" s="7">
        <f>[1]Settings!$B$3*K10726</f>
        <v>1.75</v>
      </c>
      <c r="O10726">
        <v>2</v>
      </c>
      <c r="P10726" s="8">
        <f t="shared" si="835"/>
        <v>5.666666666666667</v>
      </c>
      <c r="Q10726" s="7">
        <f t="shared" si="836"/>
        <v>2.04</v>
      </c>
      <c r="R10726" s="8">
        <f t="shared" si="837"/>
        <v>0.41928721174004191</v>
      </c>
      <c r="S10726" s="8">
        <f t="shared" si="838"/>
        <v>1.1428571428571428</v>
      </c>
      <c r="T10726" s="9">
        <v>0.38087917391788201</v>
      </c>
      <c r="U10726">
        <v>10</v>
      </c>
      <c r="V10726" s="8">
        <f t="shared" si="839"/>
        <v>2.0964360587002098</v>
      </c>
      <c r="W10726">
        <f>IF(V10726&gt;=[1]Settings!$B$2,1,0)</f>
        <v>1</v>
      </c>
      <c r="X10726" s="9">
        <v>0.19216041266918199</v>
      </c>
      <c r="Y10726" t="s">
        <v>32</v>
      </c>
      <c r="Z10726">
        <f>IF(X10726&gt;=[1]Settings!$B$4,1,0)</f>
        <v>0</v>
      </c>
      <c r="AA10726" t="str">
        <f>IF(X10726&gt;=[1]Settings!$B$7,"Critical",IF(X10726&gt;=[1]Settings!$B$6,"High",IF(X10726&gt;=[1]Settings!$B$5,"Moderate","Low")))</f>
        <v>Low</v>
      </c>
    </row>
    <row r="10727" spans="1:27" x14ac:dyDescent="0.25">
      <c r="A10727">
        <v>10726</v>
      </c>
      <c r="B10727" t="s">
        <v>41</v>
      </c>
      <c r="C10727" t="s">
        <v>40</v>
      </c>
      <c r="D10727" t="s">
        <v>34</v>
      </c>
      <c r="E10727" t="s">
        <v>30</v>
      </c>
      <c r="F10727" t="s">
        <v>36</v>
      </c>
      <c r="G10727">
        <v>5</v>
      </c>
      <c r="H10727">
        <v>369</v>
      </c>
      <c r="I10727">
        <v>52</v>
      </c>
      <c r="J10727">
        <v>10</v>
      </c>
      <c r="K10727">
        <v>4</v>
      </c>
      <c r="L10727" s="6">
        <v>333805.33</v>
      </c>
      <c r="M10727">
        <v>2</v>
      </c>
      <c r="N10727" s="7">
        <f>[1]Settings!$B$3*K10727</f>
        <v>1</v>
      </c>
      <c r="O10727">
        <v>2</v>
      </c>
      <c r="P10727" s="8">
        <f t="shared" si="835"/>
        <v>5.2</v>
      </c>
      <c r="Q10727" s="7">
        <f t="shared" si="836"/>
        <v>1.04</v>
      </c>
      <c r="R10727" s="8">
        <f t="shared" si="837"/>
        <v>0.54200542005420049</v>
      </c>
      <c r="S10727" s="8">
        <f t="shared" si="838"/>
        <v>2</v>
      </c>
      <c r="T10727" s="9">
        <v>0.44776605816084403</v>
      </c>
      <c r="U10727">
        <v>5</v>
      </c>
      <c r="V10727" s="8">
        <f t="shared" si="839"/>
        <v>1.3550135501355014</v>
      </c>
      <c r="W10727">
        <f>IF(V10727&gt;=[1]Settings!$B$2,1,0)</f>
        <v>0</v>
      </c>
      <c r="X10727" s="9">
        <v>8.1011153757572202E-2</v>
      </c>
      <c r="Y10727" t="s">
        <v>43</v>
      </c>
      <c r="Z10727">
        <f>IF(X10727&gt;=[1]Settings!$B$4,1,0)</f>
        <v>0</v>
      </c>
      <c r="AA10727" t="str">
        <f>IF(X10727&gt;=[1]Settings!$B$7,"Critical",IF(X10727&gt;=[1]Settings!$B$6,"High",IF(X10727&gt;=[1]Settings!$B$5,"Moderate","Low")))</f>
        <v>Low</v>
      </c>
    </row>
    <row r="10728" spans="1:27" x14ac:dyDescent="0.25">
      <c r="A10728">
        <v>10727</v>
      </c>
      <c r="B10728" t="s">
        <v>41</v>
      </c>
      <c r="C10728" t="s">
        <v>37</v>
      </c>
      <c r="D10728" t="s">
        <v>29</v>
      </c>
      <c r="E10728" t="s">
        <v>35</v>
      </c>
      <c r="F10728" t="s">
        <v>36</v>
      </c>
      <c r="G10728">
        <v>4</v>
      </c>
      <c r="H10728">
        <v>314</v>
      </c>
      <c r="I10728">
        <v>74</v>
      </c>
      <c r="J10728">
        <v>7</v>
      </c>
      <c r="K10728">
        <v>7</v>
      </c>
      <c r="L10728" s="6">
        <v>432665.91</v>
      </c>
      <c r="M10728">
        <v>5</v>
      </c>
      <c r="N10728" s="7">
        <f>[1]Settings!$B$3*K10728</f>
        <v>1.75</v>
      </c>
      <c r="O10728">
        <v>0</v>
      </c>
      <c r="P10728" s="8">
        <f t="shared" si="835"/>
        <v>10.571428571428571</v>
      </c>
      <c r="Q10728" s="7">
        <f t="shared" si="836"/>
        <v>3.7</v>
      </c>
      <c r="R10728" s="8">
        <f t="shared" si="837"/>
        <v>0</v>
      </c>
      <c r="S10728" s="8">
        <f t="shared" si="838"/>
        <v>0</v>
      </c>
      <c r="T10728" s="9">
        <v>0.24684283478796301</v>
      </c>
      <c r="U10728">
        <v>3</v>
      </c>
      <c r="V10728" s="8">
        <f t="shared" si="839"/>
        <v>0.95541401273885351</v>
      </c>
      <c r="W10728">
        <f>IF(V10728&gt;=[1]Settings!$B$2,1,0)</f>
        <v>0</v>
      </c>
      <c r="X10728" s="9">
        <v>0.182092040777206</v>
      </c>
      <c r="Y10728" t="s">
        <v>43</v>
      </c>
      <c r="Z10728">
        <f>IF(X10728&gt;=[1]Settings!$B$4,1,0)</f>
        <v>0</v>
      </c>
      <c r="AA10728" t="str">
        <f>IF(X10728&gt;=[1]Settings!$B$7,"Critical",IF(X10728&gt;=[1]Settings!$B$6,"High",IF(X10728&gt;=[1]Settings!$B$5,"Moderate","Low")))</f>
        <v>Low</v>
      </c>
    </row>
    <row r="10729" spans="1:27" x14ac:dyDescent="0.25">
      <c r="A10729">
        <v>10728</v>
      </c>
      <c r="B10729" t="s">
        <v>27</v>
      </c>
      <c r="C10729" t="s">
        <v>37</v>
      </c>
      <c r="D10729" t="s">
        <v>29</v>
      </c>
      <c r="E10729" t="s">
        <v>35</v>
      </c>
      <c r="F10729" t="s">
        <v>39</v>
      </c>
      <c r="G10729">
        <v>3</v>
      </c>
      <c r="H10729">
        <v>786</v>
      </c>
      <c r="I10729">
        <v>72</v>
      </c>
      <c r="J10729">
        <v>10</v>
      </c>
      <c r="K10729">
        <v>7</v>
      </c>
      <c r="L10729" s="6">
        <v>668698.99</v>
      </c>
      <c r="M10729">
        <v>5</v>
      </c>
      <c r="N10729" s="7">
        <f>[1]Settings!$B$3*K10729</f>
        <v>1.75</v>
      </c>
      <c r="O10729">
        <v>10</v>
      </c>
      <c r="P10729" s="8">
        <f t="shared" si="835"/>
        <v>7.2</v>
      </c>
      <c r="Q10729" s="7">
        <f t="shared" si="836"/>
        <v>3.6</v>
      </c>
      <c r="R10729" s="8">
        <f t="shared" si="837"/>
        <v>1.272264631043257</v>
      </c>
      <c r="S10729" s="8">
        <f t="shared" si="838"/>
        <v>5.7142857142857144</v>
      </c>
      <c r="T10729" s="9">
        <v>0.68680399952398696</v>
      </c>
      <c r="U10729">
        <v>6</v>
      </c>
      <c r="V10729" s="8">
        <f t="shared" si="839"/>
        <v>0.76335877862595425</v>
      </c>
      <c r="W10729">
        <f>IF(V10729&gt;=[1]Settings!$B$2,1,0)</f>
        <v>0</v>
      </c>
      <c r="X10729" s="9">
        <v>0.546855509281158</v>
      </c>
      <c r="Y10729" t="s">
        <v>32</v>
      </c>
      <c r="Z10729">
        <f>IF(X10729&gt;=[1]Settings!$B$4,1,0)</f>
        <v>1</v>
      </c>
      <c r="AA10729" t="str">
        <f>IF(X10729&gt;=[1]Settings!$B$7,"Critical",IF(X10729&gt;=[1]Settings!$B$6,"High",IF(X10729&gt;=[1]Settings!$B$5,"Moderate","Low")))</f>
        <v>Moderate</v>
      </c>
    </row>
    <row r="10730" spans="1:27" x14ac:dyDescent="0.25">
      <c r="A10730">
        <v>10729</v>
      </c>
      <c r="B10730" t="s">
        <v>27</v>
      </c>
      <c r="C10730" t="s">
        <v>28</v>
      </c>
      <c r="D10730" t="s">
        <v>30</v>
      </c>
      <c r="E10730" t="s">
        <v>30</v>
      </c>
      <c r="F10730" t="s">
        <v>36</v>
      </c>
      <c r="G10730">
        <v>5</v>
      </c>
      <c r="H10730">
        <v>115</v>
      </c>
      <c r="I10730">
        <v>42</v>
      </c>
      <c r="J10730">
        <v>3</v>
      </c>
      <c r="K10730">
        <v>5</v>
      </c>
      <c r="L10730" s="6">
        <v>136389.32999999999</v>
      </c>
      <c r="M10730">
        <v>8</v>
      </c>
      <c r="N10730" s="7">
        <f>[1]Settings!$B$3*K10730</f>
        <v>1.25</v>
      </c>
      <c r="O10730">
        <v>0</v>
      </c>
      <c r="P10730" s="8">
        <f t="shared" si="835"/>
        <v>14</v>
      </c>
      <c r="Q10730" s="7">
        <f t="shared" si="836"/>
        <v>3.36</v>
      </c>
      <c r="R10730" s="8">
        <f t="shared" si="837"/>
        <v>0</v>
      </c>
      <c r="S10730" s="8">
        <f t="shared" si="838"/>
        <v>0</v>
      </c>
      <c r="T10730" s="9">
        <v>0.15398412612940299</v>
      </c>
      <c r="U10730">
        <v>1</v>
      </c>
      <c r="V10730" s="8">
        <f t="shared" si="839"/>
        <v>0.86956521739130432</v>
      </c>
      <c r="W10730">
        <f>IF(V10730&gt;=[1]Settings!$B$2,1,0)</f>
        <v>0</v>
      </c>
      <c r="X10730" s="9">
        <v>6.4761072397232097E-2</v>
      </c>
      <c r="Y10730" t="s">
        <v>32</v>
      </c>
      <c r="Z10730">
        <f>IF(X10730&gt;=[1]Settings!$B$4,1,0)</f>
        <v>0</v>
      </c>
      <c r="AA10730" t="str">
        <f>IF(X10730&gt;=[1]Settings!$B$7,"Critical",IF(X10730&gt;=[1]Settings!$B$6,"High",IF(X10730&gt;=[1]Settings!$B$5,"Moderate","Low")))</f>
        <v>Low</v>
      </c>
    </row>
    <row r="10731" spans="1:27" x14ac:dyDescent="0.25">
      <c r="A10731">
        <v>10730</v>
      </c>
      <c r="B10731" t="s">
        <v>27</v>
      </c>
      <c r="C10731" t="s">
        <v>40</v>
      </c>
      <c r="D10731" t="s">
        <v>34</v>
      </c>
      <c r="E10731" t="s">
        <v>42</v>
      </c>
      <c r="F10731" t="s">
        <v>36</v>
      </c>
      <c r="G10731">
        <v>3</v>
      </c>
      <c r="H10731">
        <v>366</v>
      </c>
      <c r="I10731">
        <v>91</v>
      </c>
      <c r="J10731">
        <v>9</v>
      </c>
      <c r="K10731">
        <v>12</v>
      </c>
      <c r="L10731" s="6">
        <v>788867.61</v>
      </c>
      <c r="M10731">
        <v>5</v>
      </c>
      <c r="N10731" s="7">
        <f>[1]Settings!$B$3*K10731</f>
        <v>3</v>
      </c>
      <c r="O10731">
        <v>7</v>
      </c>
      <c r="P10731" s="8">
        <f t="shared" si="835"/>
        <v>10.111111111111111</v>
      </c>
      <c r="Q10731" s="7">
        <f t="shared" si="836"/>
        <v>4.55</v>
      </c>
      <c r="R10731" s="8">
        <f t="shared" si="837"/>
        <v>1.9125683060109289</v>
      </c>
      <c r="S10731" s="8">
        <f t="shared" si="838"/>
        <v>2.3333333333333335</v>
      </c>
      <c r="T10731" s="9">
        <v>0.30389056107682599</v>
      </c>
      <c r="U10731">
        <v>5</v>
      </c>
      <c r="V10731" s="8">
        <f t="shared" si="839"/>
        <v>1.3661202185792349</v>
      </c>
      <c r="W10731">
        <f>IF(V10731&gt;=[1]Settings!$B$2,1,0)</f>
        <v>0</v>
      </c>
      <c r="X10731" s="9">
        <v>0.94027942419052102</v>
      </c>
      <c r="Y10731" t="s">
        <v>32</v>
      </c>
      <c r="Z10731">
        <f>IF(X10731&gt;=[1]Settings!$B$4,1,0)</f>
        <v>1</v>
      </c>
      <c r="AA10731" t="str">
        <f>IF(X10731&gt;=[1]Settings!$B$7,"Critical",IF(X10731&gt;=[1]Settings!$B$6,"High",IF(X10731&gt;=[1]Settings!$B$5,"Moderate","Low")))</f>
        <v>Critical</v>
      </c>
    </row>
    <row r="10732" spans="1:27" x14ac:dyDescent="0.25">
      <c r="A10732">
        <v>10731</v>
      </c>
      <c r="B10732" t="s">
        <v>27</v>
      </c>
      <c r="C10732" t="s">
        <v>33</v>
      </c>
      <c r="D10732" t="s">
        <v>30</v>
      </c>
      <c r="E10732" t="s">
        <v>42</v>
      </c>
      <c r="F10732" t="s">
        <v>31</v>
      </c>
      <c r="G10732">
        <v>3</v>
      </c>
      <c r="H10732">
        <v>432</v>
      </c>
      <c r="I10732">
        <v>46</v>
      </c>
      <c r="J10732">
        <v>10</v>
      </c>
      <c r="K10732">
        <v>9</v>
      </c>
      <c r="L10732" s="6">
        <v>632211.03</v>
      </c>
      <c r="M10732">
        <v>6</v>
      </c>
      <c r="N10732" s="7">
        <f>[1]Settings!$B$3*K10732</f>
        <v>2.25</v>
      </c>
      <c r="O10732">
        <v>6</v>
      </c>
      <c r="P10732" s="8">
        <f t="shared" si="835"/>
        <v>4.5999999999999996</v>
      </c>
      <c r="Q10732" s="7">
        <f t="shared" si="836"/>
        <v>2.76</v>
      </c>
      <c r="R10732" s="8">
        <f t="shared" si="837"/>
        <v>1.3888888888888888</v>
      </c>
      <c r="S10732" s="8">
        <f t="shared" si="838"/>
        <v>2.6666666666666665</v>
      </c>
      <c r="T10732" s="9">
        <v>0.35353458532118298</v>
      </c>
      <c r="U10732">
        <v>3</v>
      </c>
      <c r="V10732" s="8">
        <f t="shared" si="839"/>
        <v>0.69444444444444442</v>
      </c>
      <c r="W10732">
        <f>IF(V10732&gt;=[1]Settings!$B$2,1,0)</f>
        <v>0</v>
      </c>
      <c r="X10732" s="9">
        <v>0.62640196084976196</v>
      </c>
      <c r="Y10732" t="s">
        <v>32</v>
      </c>
      <c r="Z10732">
        <f>IF(X10732&gt;=[1]Settings!$B$4,1,0)</f>
        <v>1</v>
      </c>
      <c r="AA10732" t="str">
        <f>IF(X10732&gt;=[1]Settings!$B$7,"Critical",IF(X10732&gt;=[1]Settings!$B$6,"High",IF(X10732&gt;=[1]Settings!$B$5,"Moderate","Low")))</f>
        <v>High</v>
      </c>
    </row>
    <row r="10733" spans="1:27" x14ac:dyDescent="0.25">
      <c r="A10733">
        <v>10732</v>
      </c>
      <c r="B10733" t="s">
        <v>41</v>
      </c>
      <c r="C10733" t="s">
        <v>38</v>
      </c>
      <c r="D10733" t="s">
        <v>29</v>
      </c>
      <c r="E10733" t="s">
        <v>30</v>
      </c>
      <c r="F10733" t="s">
        <v>39</v>
      </c>
      <c r="G10733">
        <v>3</v>
      </c>
      <c r="H10733">
        <v>142</v>
      </c>
      <c r="I10733">
        <v>68</v>
      </c>
      <c r="J10733">
        <v>5</v>
      </c>
      <c r="K10733">
        <v>4</v>
      </c>
      <c r="L10733" s="6">
        <v>209551.45</v>
      </c>
      <c r="M10733">
        <v>10</v>
      </c>
      <c r="N10733" s="7">
        <f>[1]Settings!$B$3*K10733</f>
        <v>1</v>
      </c>
      <c r="O10733">
        <v>0</v>
      </c>
      <c r="P10733" s="8">
        <f t="shared" si="835"/>
        <v>13.6</v>
      </c>
      <c r="Q10733" s="7">
        <f t="shared" si="836"/>
        <v>6.8</v>
      </c>
      <c r="R10733" s="8">
        <f t="shared" si="837"/>
        <v>0</v>
      </c>
      <c r="S10733" s="8">
        <f t="shared" si="838"/>
        <v>0</v>
      </c>
      <c r="T10733" s="9">
        <v>0.409298029693828</v>
      </c>
      <c r="U10733">
        <v>0</v>
      </c>
      <c r="V10733" s="8">
        <f t="shared" si="839"/>
        <v>0</v>
      </c>
      <c r="W10733">
        <f>IF(V10733&gt;=[1]Settings!$B$2,1,0)</f>
        <v>0</v>
      </c>
      <c r="X10733" s="9">
        <v>5.99491186439991E-2</v>
      </c>
      <c r="Y10733" t="s">
        <v>43</v>
      </c>
      <c r="Z10733">
        <f>IF(X10733&gt;=[1]Settings!$B$4,1,0)</f>
        <v>0</v>
      </c>
      <c r="AA10733" t="str">
        <f>IF(X10733&gt;=[1]Settings!$B$7,"Critical",IF(X10733&gt;=[1]Settings!$B$6,"High",IF(X10733&gt;=[1]Settings!$B$5,"Moderate","Low")))</f>
        <v>Low</v>
      </c>
    </row>
    <row r="10734" spans="1:27" x14ac:dyDescent="0.25">
      <c r="A10734">
        <v>10733</v>
      </c>
      <c r="B10734" t="s">
        <v>27</v>
      </c>
      <c r="C10734" t="s">
        <v>37</v>
      </c>
      <c r="D10734" t="s">
        <v>29</v>
      </c>
      <c r="E10734" t="s">
        <v>30</v>
      </c>
      <c r="F10734" t="s">
        <v>36</v>
      </c>
      <c r="G10734">
        <v>4</v>
      </c>
      <c r="H10734">
        <v>422</v>
      </c>
      <c r="I10734">
        <v>48</v>
      </c>
      <c r="J10734">
        <v>7</v>
      </c>
      <c r="K10734">
        <v>8</v>
      </c>
      <c r="L10734" s="6">
        <v>615656.74</v>
      </c>
      <c r="M10734">
        <v>10</v>
      </c>
      <c r="N10734" s="7">
        <f>[1]Settings!$B$3*K10734</f>
        <v>2</v>
      </c>
      <c r="O10734">
        <v>4</v>
      </c>
      <c r="P10734" s="8">
        <f t="shared" si="835"/>
        <v>6.8571428571428568</v>
      </c>
      <c r="Q10734" s="7">
        <f t="shared" si="836"/>
        <v>4.8</v>
      </c>
      <c r="R10734" s="8">
        <f t="shared" si="837"/>
        <v>0.94786729857819907</v>
      </c>
      <c r="S10734" s="8">
        <f t="shared" si="838"/>
        <v>2</v>
      </c>
      <c r="T10734" s="9">
        <v>0.250628277777868</v>
      </c>
      <c r="U10734">
        <v>0</v>
      </c>
      <c r="V10734" s="8">
        <f t="shared" si="839"/>
        <v>0</v>
      </c>
      <c r="W10734">
        <f>IF(V10734&gt;=[1]Settings!$B$2,1,0)</f>
        <v>0</v>
      </c>
      <c r="X10734" s="9">
        <v>0.2267746925354</v>
      </c>
      <c r="Y10734" t="s">
        <v>32</v>
      </c>
      <c r="Z10734">
        <f>IF(X10734&gt;=[1]Settings!$B$4,1,0)</f>
        <v>0</v>
      </c>
      <c r="AA10734" t="str">
        <f>IF(X10734&gt;=[1]Settings!$B$7,"Critical",IF(X10734&gt;=[1]Settings!$B$6,"High",IF(X10734&gt;=[1]Settings!$B$5,"Moderate","Low")))</f>
        <v>Low</v>
      </c>
    </row>
    <row r="10735" spans="1:27" x14ac:dyDescent="0.25">
      <c r="A10735">
        <v>10734</v>
      </c>
      <c r="B10735" t="s">
        <v>41</v>
      </c>
      <c r="C10735" t="s">
        <v>40</v>
      </c>
      <c r="D10735" t="s">
        <v>34</v>
      </c>
      <c r="E10735" t="s">
        <v>35</v>
      </c>
      <c r="F10735" t="s">
        <v>31</v>
      </c>
      <c r="G10735">
        <v>1</v>
      </c>
      <c r="H10735">
        <v>556</v>
      </c>
      <c r="I10735">
        <v>54</v>
      </c>
      <c r="J10735">
        <v>7</v>
      </c>
      <c r="K10735">
        <v>8</v>
      </c>
      <c r="L10735" s="6">
        <v>453567.45</v>
      </c>
      <c r="M10735">
        <v>4</v>
      </c>
      <c r="N10735" s="7">
        <f>[1]Settings!$B$3*K10735</f>
        <v>2</v>
      </c>
      <c r="O10735">
        <v>4</v>
      </c>
      <c r="P10735" s="8">
        <f t="shared" si="835"/>
        <v>7.7142857142857144</v>
      </c>
      <c r="Q10735" s="7">
        <f t="shared" si="836"/>
        <v>2.16</v>
      </c>
      <c r="R10735" s="8">
        <f t="shared" si="837"/>
        <v>0.71942446043165464</v>
      </c>
      <c r="S10735" s="8">
        <f t="shared" si="838"/>
        <v>2</v>
      </c>
      <c r="T10735" s="9">
        <v>0.410196668300014</v>
      </c>
      <c r="U10735">
        <v>7</v>
      </c>
      <c r="V10735" s="8">
        <f t="shared" si="839"/>
        <v>1.2589928057553956</v>
      </c>
      <c r="W10735">
        <f>IF(V10735&gt;=[1]Settings!$B$2,1,0)</f>
        <v>0</v>
      </c>
      <c r="X10735" s="9">
        <v>0.52946519851684604</v>
      </c>
      <c r="Y10735" t="s">
        <v>43</v>
      </c>
      <c r="Z10735">
        <f>IF(X10735&gt;=[1]Settings!$B$4,1,0)</f>
        <v>1</v>
      </c>
      <c r="AA10735" t="str">
        <f>IF(X10735&gt;=[1]Settings!$B$7,"Critical",IF(X10735&gt;=[1]Settings!$B$6,"High",IF(X10735&gt;=[1]Settings!$B$5,"Moderate","Low")))</f>
        <v>Moderate</v>
      </c>
    </row>
    <row r="10736" spans="1:27" x14ac:dyDescent="0.25">
      <c r="A10736">
        <v>10735</v>
      </c>
      <c r="B10736" t="s">
        <v>27</v>
      </c>
      <c r="C10736" t="s">
        <v>44</v>
      </c>
      <c r="D10736" t="s">
        <v>29</v>
      </c>
      <c r="E10736" t="s">
        <v>30</v>
      </c>
      <c r="F10736" t="s">
        <v>39</v>
      </c>
      <c r="G10736">
        <v>3</v>
      </c>
      <c r="H10736">
        <v>814</v>
      </c>
      <c r="I10736">
        <v>41</v>
      </c>
      <c r="J10736">
        <v>17</v>
      </c>
      <c r="K10736">
        <v>9</v>
      </c>
      <c r="L10736" s="6">
        <v>1602755.85</v>
      </c>
      <c r="M10736">
        <v>13</v>
      </c>
      <c r="N10736" s="7">
        <f>[1]Settings!$B$3*K10736</f>
        <v>2.25</v>
      </c>
      <c r="O10736">
        <v>1</v>
      </c>
      <c r="P10736" s="8">
        <f t="shared" si="835"/>
        <v>2.4117647058823528</v>
      </c>
      <c r="Q10736" s="7">
        <f t="shared" si="836"/>
        <v>5.33</v>
      </c>
      <c r="R10736" s="8">
        <f t="shared" si="837"/>
        <v>0.12285012285012285</v>
      </c>
      <c r="S10736" s="8">
        <f t="shared" si="838"/>
        <v>0.44444444444444442</v>
      </c>
      <c r="T10736" s="9">
        <v>0.13412906143060099</v>
      </c>
      <c r="U10736">
        <v>10</v>
      </c>
      <c r="V10736" s="8">
        <f t="shared" si="839"/>
        <v>1.2285012285012284</v>
      </c>
      <c r="W10736">
        <f>IF(V10736&gt;=[1]Settings!$B$2,1,0)</f>
        <v>0</v>
      </c>
      <c r="X10736" s="9">
        <v>4.5744448900222799E-2</v>
      </c>
      <c r="Y10736" t="s">
        <v>32</v>
      </c>
      <c r="Z10736">
        <f>IF(X10736&gt;=[1]Settings!$B$4,1,0)</f>
        <v>0</v>
      </c>
      <c r="AA10736" t="str">
        <f>IF(X10736&gt;=[1]Settings!$B$7,"Critical",IF(X10736&gt;=[1]Settings!$B$6,"High",IF(X10736&gt;=[1]Settings!$B$5,"Moderate","Low")))</f>
        <v>Low</v>
      </c>
    </row>
    <row r="10737" spans="1:27" x14ac:dyDescent="0.25">
      <c r="A10737">
        <v>10736</v>
      </c>
      <c r="B10737" t="s">
        <v>27</v>
      </c>
      <c r="C10737" t="s">
        <v>33</v>
      </c>
      <c r="D10737" t="s">
        <v>30</v>
      </c>
      <c r="E10737" t="s">
        <v>30</v>
      </c>
      <c r="F10737" t="s">
        <v>39</v>
      </c>
      <c r="G10737">
        <v>5</v>
      </c>
      <c r="H10737">
        <v>390</v>
      </c>
      <c r="I10737">
        <v>54</v>
      </c>
      <c r="J10737">
        <v>11</v>
      </c>
      <c r="K10737">
        <v>17</v>
      </c>
      <c r="L10737" s="6">
        <v>1812387.13</v>
      </c>
      <c r="M10737">
        <v>11</v>
      </c>
      <c r="N10737" s="7">
        <f>[1]Settings!$B$3*K10737</f>
        <v>4.25</v>
      </c>
      <c r="O10737">
        <v>5</v>
      </c>
      <c r="P10737" s="8">
        <f t="shared" si="835"/>
        <v>4.9090909090909092</v>
      </c>
      <c r="Q10737" s="7">
        <f t="shared" si="836"/>
        <v>5.94</v>
      </c>
      <c r="R10737" s="8">
        <f t="shared" si="837"/>
        <v>1.2820512820512822</v>
      </c>
      <c r="S10737" s="8">
        <f t="shared" si="838"/>
        <v>1.1764705882352942</v>
      </c>
      <c r="T10737" s="9">
        <v>0.27798637763887601</v>
      </c>
      <c r="U10737">
        <v>6</v>
      </c>
      <c r="V10737" s="8">
        <f t="shared" si="839"/>
        <v>1.5384615384615385</v>
      </c>
      <c r="W10737">
        <f>IF(V10737&gt;=[1]Settings!$B$2,1,0)</f>
        <v>0</v>
      </c>
      <c r="X10737" s="9">
        <v>0.41448768973350503</v>
      </c>
      <c r="Y10737" t="s">
        <v>32</v>
      </c>
      <c r="Z10737">
        <f>IF(X10737&gt;=[1]Settings!$B$4,1,0)</f>
        <v>0</v>
      </c>
      <c r="AA10737" t="str">
        <f>IF(X10737&gt;=[1]Settings!$B$7,"Critical",IF(X10737&gt;=[1]Settings!$B$6,"High",IF(X10737&gt;=[1]Settings!$B$5,"Moderate","Low")))</f>
        <v>Moderate</v>
      </c>
    </row>
    <row r="10738" spans="1:27" x14ac:dyDescent="0.25">
      <c r="A10738">
        <v>10737</v>
      </c>
      <c r="B10738" t="s">
        <v>27</v>
      </c>
      <c r="C10738" t="s">
        <v>44</v>
      </c>
      <c r="D10738" t="s">
        <v>34</v>
      </c>
      <c r="E10738" t="s">
        <v>42</v>
      </c>
      <c r="F10738" t="s">
        <v>36</v>
      </c>
      <c r="G10738">
        <v>1</v>
      </c>
      <c r="H10738">
        <v>558</v>
      </c>
      <c r="I10738">
        <v>69</v>
      </c>
      <c r="J10738">
        <v>10</v>
      </c>
      <c r="K10738">
        <v>10</v>
      </c>
      <c r="L10738" s="6">
        <v>874332.85</v>
      </c>
      <c r="M10738">
        <v>7</v>
      </c>
      <c r="N10738" s="7">
        <f>[1]Settings!$B$3*K10738</f>
        <v>2.5</v>
      </c>
      <c r="O10738">
        <v>4</v>
      </c>
      <c r="P10738" s="8">
        <f t="shared" si="835"/>
        <v>6.9</v>
      </c>
      <c r="Q10738" s="7">
        <f t="shared" si="836"/>
        <v>4.83</v>
      </c>
      <c r="R10738" s="8">
        <f t="shared" si="837"/>
        <v>0.71684587813620071</v>
      </c>
      <c r="S10738" s="8">
        <f t="shared" si="838"/>
        <v>1.6</v>
      </c>
      <c r="T10738" s="9">
        <v>0.34777413646969602</v>
      </c>
      <c r="U10738">
        <v>16</v>
      </c>
      <c r="V10738" s="8">
        <f t="shared" si="839"/>
        <v>2.8673835125448028</v>
      </c>
      <c r="W10738">
        <f>IF(V10738&gt;=[1]Settings!$B$2,1,0)</f>
        <v>1</v>
      </c>
      <c r="X10738" s="9">
        <v>0.58201605081558205</v>
      </c>
      <c r="Y10738" t="s">
        <v>32</v>
      </c>
      <c r="Z10738">
        <f>IF(X10738&gt;=[1]Settings!$B$4,1,0)</f>
        <v>1</v>
      </c>
      <c r="AA10738" t="str">
        <f>IF(X10738&gt;=[1]Settings!$B$7,"Critical",IF(X10738&gt;=[1]Settings!$B$6,"High",IF(X10738&gt;=[1]Settings!$B$5,"Moderate","Low")))</f>
        <v>Moderate</v>
      </c>
    </row>
    <row r="10739" spans="1:27" x14ac:dyDescent="0.25">
      <c r="A10739">
        <v>10738</v>
      </c>
      <c r="B10739" t="s">
        <v>27</v>
      </c>
      <c r="C10739" t="s">
        <v>44</v>
      </c>
      <c r="D10739" t="s">
        <v>34</v>
      </c>
      <c r="E10739" t="s">
        <v>30</v>
      </c>
      <c r="F10739" t="s">
        <v>36</v>
      </c>
      <c r="G10739">
        <v>1</v>
      </c>
      <c r="H10739">
        <v>118</v>
      </c>
      <c r="I10739">
        <v>37</v>
      </c>
      <c r="J10739">
        <v>4</v>
      </c>
      <c r="K10739">
        <v>4</v>
      </c>
      <c r="L10739" s="6">
        <v>148163.13</v>
      </c>
      <c r="M10739">
        <v>3</v>
      </c>
      <c r="N10739" s="7">
        <f>[1]Settings!$B$3*K10739</f>
        <v>1</v>
      </c>
      <c r="O10739">
        <v>1</v>
      </c>
      <c r="P10739" s="8">
        <f t="shared" si="835"/>
        <v>9.25</v>
      </c>
      <c r="Q10739" s="7">
        <f t="shared" si="836"/>
        <v>1.1100000000000001</v>
      </c>
      <c r="R10739" s="8">
        <f t="shared" si="837"/>
        <v>0.84745762711864403</v>
      </c>
      <c r="S10739" s="8">
        <f t="shared" si="838"/>
        <v>1</v>
      </c>
      <c r="T10739" s="9">
        <v>0.32661596476694499</v>
      </c>
      <c r="U10739">
        <v>0</v>
      </c>
      <c r="V10739" s="8">
        <f t="shared" si="839"/>
        <v>0</v>
      </c>
      <c r="W10739">
        <f>IF(V10739&gt;=[1]Settings!$B$2,1,0)</f>
        <v>0</v>
      </c>
      <c r="X10739" s="9">
        <v>0.14048169553279899</v>
      </c>
      <c r="Y10739" t="s">
        <v>32</v>
      </c>
      <c r="Z10739">
        <f>IF(X10739&gt;=[1]Settings!$B$4,1,0)</f>
        <v>0</v>
      </c>
      <c r="AA10739" t="str">
        <f>IF(X10739&gt;=[1]Settings!$B$7,"Critical",IF(X10739&gt;=[1]Settings!$B$6,"High",IF(X10739&gt;=[1]Settings!$B$5,"Moderate","Low")))</f>
        <v>Low</v>
      </c>
    </row>
    <row r="10740" spans="1:27" x14ac:dyDescent="0.25">
      <c r="A10740">
        <v>10739</v>
      </c>
      <c r="B10740" t="s">
        <v>27</v>
      </c>
      <c r="C10740" t="s">
        <v>37</v>
      </c>
      <c r="D10740" t="s">
        <v>34</v>
      </c>
      <c r="E10740" t="s">
        <v>42</v>
      </c>
      <c r="F10740" t="s">
        <v>39</v>
      </c>
      <c r="G10740">
        <v>5</v>
      </c>
      <c r="H10740">
        <v>194</v>
      </c>
      <c r="I10740">
        <v>52</v>
      </c>
      <c r="J10740">
        <v>7</v>
      </c>
      <c r="K10740">
        <v>5</v>
      </c>
      <c r="L10740" s="6">
        <v>374748.44</v>
      </c>
      <c r="M10740">
        <v>10</v>
      </c>
      <c r="N10740" s="7">
        <f>[1]Settings!$B$3*K10740</f>
        <v>1.25</v>
      </c>
      <c r="O10740">
        <v>1</v>
      </c>
      <c r="P10740" s="8">
        <f t="shared" si="835"/>
        <v>7.4285714285714288</v>
      </c>
      <c r="Q10740" s="7">
        <f t="shared" si="836"/>
        <v>5.2</v>
      </c>
      <c r="R10740" s="8">
        <f t="shared" si="837"/>
        <v>0.51546391752577314</v>
      </c>
      <c r="S10740" s="8">
        <f t="shared" si="838"/>
        <v>0.8</v>
      </c>
      <c r="T10740" s="9">
        <v>0.46060479239629099</v>
      </c>
      <c r="U10740">
        <v>4</v>
      </c>
      <c r="V10740" s="8">
        <f t="shared" si="839"/>
        <v>2.0618556701030926</v>
      </c>
      <c r="W10740">
        <f>IF(V10740&gt;=[1]Settings!$B$2,1,0)</f>
        <v>1</v>
      </c>
      <c r="X10740" s="9">
        <v>0.108418829739094</v>
      </c>
      <c r="Y10740" t="s">
        <v>32</v>
      </c>
      <c r="Z10740">
        <f>IF(X10740&gt;=[1]Settings!$B$4,1,0)</f>
        <v>0</v>
      </c>
      <c r="AA10740" t="str">
        <f>IF(X10740&gt;=[1]Settings!$B$7,"Critical",IF(X10740&gt;=[1]Settings!$B$6,"High",IF(X10740&gt;=[1]Settings!$B$5,"Moderate","Low")))</f>
        <v>Low</v>
      </c>
    </row>
    <row r="10741" spans="1:27" x14ac:dyDescent="0.25">
      <c r="A10741">
        <v>10740</v>
      </c>
      <c r="B10741" t="s">
        <v>27</v>
      </c>
      <c r="C10741" t="s">
        <v>44</v>
      </c>
      <c r="D10741" t="s">
        <v>29</v>
      </c>
      <c r="E10741" t="s">
        <v>42</v>
      </c>
      <c r="F10741" t="s">
        <v>31</v>
      </c>
      <c r="G10741">
        <v>4</v>
      </c>
      <c r="H10741">
        <v>749</v>
      </c>
      <c r="I10741">
        <v>81</v>
      </c>
      <c r="J10741">
        <v>11</v>
      </c>
      <c r="K10741">
        <v>11</v>
      </c>
      <c r="L10741" s="6">
        <v>984793.66</v>
      </c>
      <c r="M10741">
        <v>5</v>
      </c>
      <c r="N10741" s="7">
        <f>[1]Settings!$B$3*K10741</f>
        <v>2.75</v>
      </c>
      <c r="O10741">
        <v>11</v>
      </c>
      <c r="P10741" s="8">
        <f t="shared" si="835"/>
        <v>7.3636363636363633</v>
      </c>
      <c r="Q10741" s="7">
        <f t="shared" si="836"/>
        <v>4.05</v>
      </c>
      <c r="R10741" s="8">
        <f t="shared" si="837"/>
        <v>1.4686248331108145</v>
      </c>
      <c r="S10741" s="8">
        <f t="shared" si="838"/>
        <v>4</v>
      </c>
      <c r="T10741" s="9">
        <v>0.51990643254574997</v>
      </c>
      <c r="U10741">
        <v>18</v>
      </c>
      <c r="V10741" s="8">
        <f t="shared" si="839"/>
        <v>2.4032042723631508</v>
      </c>
      <c r="W10741">
        <f>IF(V10741&gt;=[1]Settings!$B$2,1,0)</f>
        <v>1</v>
      </c>
      <c r="X10741" s="9">
        <v>0.81978374719619795</v>
      </c>
      <c r="Y10741" t="s">
        <v>32</v>
      </c>
      <c r="Z10741">
        <f>IF(X10741&gt;=[1]Settings!$B$4,1,0)</f>
        <v>1</v>
      </c>
      <c r="AA10741" t="str">
        <f>IF(X10741&gt;=[1]Settings!$B$7,"Critical",IF(X10741&gt;=[1]Settings!$B$6,"High",IF(X10741&gt;=[1]Settings!$B$5,"Moderate","Low")))</f>
        <v>High</v>
      </c>
    </row>
    <row r="10742" spans="1:27" x14ac:dyDescent="0.25">
      <c r="A10742">
        <v>10741</v>
      </c>
      <c r="B10742" t="s">
        <v>41</v>
      </c>
      <c r="C10742" t="s">
        <v>40</v>
      </c>
      <c r="D10742" t="s">
        <v>34</v>
      </c>
      <c r="E10742" t="s">
        <v>35</v>
      </c>
      <c r="F10742" t="s">
        <v>39</v>
      </c>
      <c r="G10742">
        <v>1</v>
      </c>
      <c r="H10742">
        <v>800</v>
      </c>
      <c r="I10742">
        <v>51</v>
      </c>
      <c r="J10742">
        <v>13</v>
      </c>
      <c r="K10742">
        <v>10</v>
      </c>
      <c r="L10742" s="6">
        <v>1137289.03</v>
      </c>
      <c r="M10742">
        <v>10</v>
      </c>
      <c r="N10742" s="7">
        <f>[1]Settings!$B$3*K10742</f>
        <v>2.5</v>
      </c>
      <c r="O10742">
        <v>12</v>
      </c>
      <c r="P10742" s="8">
        <f t="shared" si="835"/>
        <v>3.9230769230769229</v>
      </c>
      <c r="Q10742" s="7">
        <f t="shared" si="836"/>
        <v>5.0999999999999996</v>
      </c>
      <c r="R10742" s="8">
        <f t="shared" si="837"/>
        <v>1.5</v>
      </c>
      <c r="S10742" s="8">
        <f t="shared" si="838"/>
        <v>4.8</v>
      </c>
      <c r="T10742" s="9">
        <v>0.50703618545234197</v>
      </c>
      <c r="U10742">
        <v>12</v>
      </c>
      <c r="V10742" s="8">
        <f t="shared" si="839"/>
        <v>1.5</v>
      </c>
      <c r="W10742">
        <f>IF(V10742&gt;=[1]Settings!$B$2,1,0)</f>
        <v>0</v>
      </c>
      <c r="X10742" s="9">
        <v>0.77568721771240201</v>
      </c>
      <c r="Y10742" t="s">
        <v>43</v>
      </c>
      <c r="Z10742">
        <f>IF(X10742&gt;=[1]Settings!$B$4,1,0)</f>
        <v>1</v>
      </c>
      <c r="AA10742" t="str">
        <f>IF(X10742&gt;=[1]Settings!$B$7,"Critical",IF(X10742&gt;=[1]Settings!$B$6,"High",IF(X10742&gt;=[1]Settings!$B$5,"Moderate","Low")))</f>
        <v>High</v>
      </c>
    </row>
    <row r="10743" spans="1:27" x14ac:dyDescent="0.25">
      <c r="A10743">
        <v>10742</v>
      </c>
      <c r="B10743" t="s">
        <v>27</v>
      </c>
      <c r="C10743" t="s">
        <v>28</v>
      </c>
      <c r="D10743" t="s">
        <v>30</v>
      </c>
      <c r="E10743" t="s">
        <v>42</v>
      </c>
      <c r="F10743" t="s">
        <v>36</v>
      </c>
      <c r="G10743">
        <v>3</v>
      </c>
      <c r="H10743">
        <v>440</v>
      </c>
      <c r="I10743">
        <v>61</v>
      </c>
      <c r="J10743">
        <v>11</v>
      </c>
      <c r="K10743">
        <v>6</v>
      </c>
      <c r="L10743" s="6">
        <v>511252.69</v>
      </c>
      <c r="M10743">
        <v>11</v>
      </c>
      <c r="N10743" s="7">
        <f>[1]Settings!$B$3*K10743</f>
        <v>1.5</v>
      </c>
      <c r="O10743">
        <v>1</v>
      </c>
      <c r="P10743" s="8">
        <f t="shared" si="835"/>
        <v>5.5454545454545459</v>
      </c>
      <c r="Q10743" s="7">
        <f t="shared" si="836"/>
        <v>6.71</v>
      </c>
      <c r="R10743" s="8">
        <f t="shared" si="837"/>
        <v>0.22727272727272727</v>
      </c>
      <c r="S10743" s="8">
        <f t="shared" si="838"/>
        <v>0.66666666666666663</v>
      </c>
      <c r="T10743" s="9">
        <v>0.21933491963391699</v>
      </c>
      <c r="U10743">
        <v>1</v>
      </c>
      <c r="V10743" s="8">
        <f t="shared" si="839"/>
        <v>0.22727272727272727</v>
      </c>
      <c r="W10743">
        <f>IF(V10743&gt;=[1]Settings!$B$2,1,0)</f>
        <v>0</v>
      </c>
      <c r="X10743" s="9">
        <v>7.6250061392784105E-2</v>
      </c>
      <c r="Y10743" t="s">
        <v>32</v>
      </c>
      <c r="Z10743">
        <f>IF(X10743&gt;=[1]Settings!$B$4,1,0)</f>
        <v>0</v>
      </c>
      <c r="AA10743" t="str">
        <f>IF(X10743&gt;=[1]Settings!$B$7,"Critical",IF(X10743&gt;=[1]Settings!$B$6,"High",IF(X10743&gt;=[1]Settings!$B$5,"Moderate","Low")))</f>
        <v>Low</v>
      </c>
    </row>
    <row r="10744" spans="1:27" x14ac:dyDescent="0.25">
      <c r="A10744">
        <v>10743</v>
      </c>
      <c r="B10744" t="s">
        <v>27</v>
      </c>
      <c r="C10744" t="s">
        <v>38</v>
      </c>
      <c r="D10744" t="s">
        <v>34</v>
      </c>
      <c r="E10744" t="s">
        <v>35</v>
      </c>
      <c r="F10744" t="s">
        <v>36</v>
      </c>
      <c r="G10744">
        <v>2</v>
      </c>
      <c r="H10744">
        <v>591</v>
      </c>
      <c r="I10744">
        <v>89</v>
      </c>
      <c r="J10744">
        <v>12</v>
      </c>
      <c r="K10744">
        <v>9</v>
      </c>
      <c r="L10744" s="6">
        <v>719058.9</v>
      </c>
      <c r="M10744">
        <v>13</v>
      </c>
      <c r="N10744" s="7">
        <f>[1]Settings!$B$3*K10744</f>
        <v>2.25</v>
      </c>
      <c r="O10744">
        <v>12</v>
      </c>
      <c r="P10744" s="8">
        <f t="shared" si="835"/>
        <v>7.416666666666667</v>
      </c>
      <c r="Q10744" s="7">
        <f t="shared" si="836"/>
        <v>11.57</v>
      </c>
      <c r="R10744" s="8">
        <f t="shared" si="837"/>
        <v>2.030456852791878</v>
      </c>
      <c r="S10744" s="8">
        <f t="shared" si="838"/>
        <v>5.333333333333333</v>
      </c>
      <c r="T10744" s="9">
        <v>0.60032585730106602</v>
      </c>
      <c r="U10744">
        <v>28</v>
      </c>
      <c r="V10744" s="8">
        <f t="shared" si="839"/>
        <v>4.7377326565143827</v>
      </c>
      <c r="W10744">
        <f>IF(V10744&gt;=[1]Settings!$B$2,1,0)</f>
        <v>1</v>
      </c>
      <c r="X10744" s="9">
        <v>0.841741383075714</v>
      </c>
      <c r="Y10744" t="s">
        <v>32</v>
      </c>
      <c r="Z10744">
        <f>IF(X10744&gt;=[1]Settings!$B$4,1,0)</f>
        <v>1</v>
      </c>
      <c r="AA10744" t="str">
        <f>IF(X10744&gt;=[1]Settings!$B$7,"Critical",IF(X10744&gt;=[1]Settings!$B$6,"High",IF(X10744&gt;=[1]Settings!$B$5,"Moderate","Low")))</f>
        <v>High</v>
      </c>
    </row>
    <row r="10745" spans="1:27" x14ac:dyDescent="0.25">
      <c r="A10745">
        <v>10744</v>
      </c>
      <c r="B10745" t="s">
        <v>41</v>
      </c>
      <c r="C10745" t="s">
        <v>28</v>
      </c>
      <c r="D10745" t="s">
        <v>29</v>
      </c>
      <c r="E10745" t="s">
        <v>42</v>
      </c>
      <c r="F10745" t="s">
        <v>31</v>
      </c>
      <c r="G10745">
        <v>2</v>
      </c>
      <c r="H10745">
        <v>674</v>
      </c>
      <c r="I10745">
        <v>67</v>
      </c>
      <c r="J10745">
        <v>10</v>
      </c>
      <c r="K10745">
        <v>8</v>
      </c>
      <c r="L10745" s="6">
        <v>828292.71</v>
      </c>
      <c r="M10745">
        <v>6</v>
      </c>
      <c r="N10745" s="7">
        <f>[1]Settings!$B$3*K10745</f>
        <v>2</v>
      </c>
      <c r="O10745">
        <v>12</v>
      </c>
      <c r="P10745" s="8">
        <f t="shared" si="835"/>
        <v>6.7</v>
      </c>
      <c r="Q10745" s="7">
        <f t="shared" si="836"/>
        <v>4.0199999999999996</v>
      </c>
      <c r="R10745" s="8">
        <f t="shared" si="837"/>
        <v>1.7804154302670623</v>
      </c>
      <c r="S10745" s="8">
        <f t="shared" si="838"/>
        <v>6</v>
      </c>
      <c r="T10745" s="9">
        <v>0.83221955537126202</v>
      </c>
      <c r="U10745">
        <v>28</v>
      </c>
      <c r="V10745" s="8">
        <f t="shared" si="839"/>
        <v>4.1543026706231458</v>
      </c>
      <c r="W10745">
        <f>IF(V10745&gt;=[1]Settings!$B$2,1,0)</f>
        <v>1</v>
      </c>
      <c r="X10745" s="9">
        <v>0.86976563930511497</v>
      </c>
      <c r="Y10745" t="s">
        <v>43</v>
      </c>
      <c r="Z10745">
        <f>IF(X10745&gt;=[1]Settings!$B$4,1,0)</f>
        <v>1</v>
      </c>
      <c r="AA10745" t="str">
        <f>IF(X10745&gt;=[1]Settings!$B$7,"Critical",IF(X10745&gt;=[1]Settings!$B$6,"High",IF(X10745&gt;=[1]Settings!$B$5,"Moderate","Low")))</f>
        <v>Critical</v>
      </c>
    </row>
    <row r="10746" spans="1:27" x14ac:dyDescent="0.25">
      <c r="A10746">
        <v>10745</v>
      </c>
      <c r="B10746" t="s">
        <v>27</v>
      </c>
      <c r="C10746" t="s">
        <v>28</v>
      </c>
      <c r="D10746" t="s">
        <v>30</v>
      </c>
      <c r="E10746" t="s">
        <v>30</v>
      </c>
      <c r="F10746" t="s">
        <v>31</v>
      </c>
      <c r="G10746">
        <v>1</v>
      </c>
      <c r="H10746">
        <v>753</v>
      </c>
      <c r="I10746">
        <v>55</v>
      </c>
      <c r="J10746">
        <v>11</v>
      </c>
      <c r="K10746">
        <v>10</v>
      </c>
      <c r="L10746" s="6">
        <v>806111.58</v>
      </c>
      <c r="M10746">
        <v>2</v>
      </c>
      <c r="N10746" s="7">
        <f>[1]Settings!$B$3*K10746</f>
        <v>2.5</v>
      </c>
      <c r="O10746">
        <v>15</v>
      </c>
      <c r="P10746" s="8">
        <f t="shared" si="835"/>
        <v>5</v>
      </c>
      <c r="Q10746" s="7">
        <f t="shared" si="836"/>
        <v>1.1000000000000001</v>
      </c>
      <c r="R10746" s="8">
        <f t="shared" si="837"/>
        <v>1.9920318725099602</v>
      </c>
      <c r="S10746" s="8">
        <f t="shared" si="838"/>
        <v>6</v>
      </c>
      <c r="T10746" s="9">
        <v>0.42735408345859899</v>
      </c>
      <c r="U10746">
        <v>6</v>
      </c>
      <c r="V10746" s="8">
        <f t="shared" si="839"/>
        <v>0.79681274900398402</v>
      </c>
      <c r="W10746">
        <f>IF(V10746&gt;=[1]Settings!$B$2,1,0)</f>
        <v>0</v>
      </c>
      <c r="X10746" s="9">
        <v>0.91881942749023404</v>
      </c>
      <c r="Y10746" t="s">
        <v>32</v>
      </c>
      <c r="Z10746">
        <f>IF(X10746&gt;=[1]Settings!$B$4,1,0)</f>
        <v>1</v>
      </c>
      <c r="AA10746" t="str">
        <f>IF(X10746&gt;=[1]Settings!$B$7,"Critical",IF(X10746&gt;=[1]Settings!$B$6,"High",IF(X10746&gt;=[1]Settings!$B$5,"Moderate","Low")))</f>
        <v>Critical</v>
      </c>
    </row>
    <row r="10747" spans="1:27" x14ac:dyDescent="0.25">
      <c r="A10747">
        <v>10746</v>
      </c>
      <c r="B10747" t="s">
        <v>27</v>
      </c>
      <c r="C10747" t="s">
        <v>33</v>
      </c>
      <c r="D10747" t="s">
        <v>29</v>
      </c>
      <c r="E10747" t="s">
        <v>30</v>
      </c>
      <c r="F10747" t="s">
        <v>31</v>
      </c>
      <c r="G10747">
        <v>2</v>
      </c>
      <c r="H10747">
        <v>1083</v>
      </c>
      <c r="I10747">
        <v>95</v>
      </c>
      <c r="J10747">
        <v>9</v>
      </c>
      <c r="K10747">
        <v>28</v>
      </c>
      <c r="L10747" s="6">
        <v>2363922.21</v>
      </c>
      <c r="M10747">
        <v>4</v>
      </c>
      <c r="N10747" s="7">
        <f>[1]Settings!$B$3*K10747</f>
        <v>7</v>
      </c>
      <c r="O10747">
        <v>84</v>
      </c>
      <c r="P10747" s="8">
        <f t="shared" si="835"/>
        <v>10.555555555555555</v>
      </c>
      <c r="Q10747" s="7">
        <f t="shared" si="836"/>
        <v>3.8</v>
      </c>
      <c r="R10747" s="8">
        <f t="shared" si="837"/>
        <v>7.7562326869806091</v>
      </c>
      <c r="S10747" s="8">
        <f t="shared" si="838"/>
        <v>12</v>
      </c>
      <c r="T10747" s="9">
        <v>0.98552449281270205</v>
      </c>
      <c r="U10747">
        <v>61</v>
      </c>
      <c r="V10747" s="8">
        <f t="shared" si="839"/>
        <v>5.6325023084025858</v>
      </c>
      <c r="W10747">
        <f>IF(V10747&gt;=[1]Settings!$B$2,1,0)</f>
        <v>1</v>
      </c>
      <c r="X10747" s="9">
        <v>0.983936667442322</v>
      </c>
      <c r="Y10747" t="s">
        <v>32</v>
      </c>
      <c r="Z10747">
        <f>IF(X10747&gt;=[1]Settings!$B$4,1,0)</f>
        <v>1</v>
      </c>
      <c r="AA10747" t="str">
        <f>IF(X10747&gt;=[1]Settings!$B$7,"Critical",IF(X10747&gt;=[1]Settings!$B$6,"High",IF(X10747&gt;=[1]Settings!$B$5,"Moderate","Low")))</f>
        <v>Critical</v>
      </c>
    </row>
    <row r="10748" spans="1:27" x14ac:dyDescent="0.25">
      <c r="A10748">
        <v>10747</v>
      </c>
      <c r="B10748" t="s">
        <v>27</v>
      </c>
      <c r="C10748" t="s">
        <v>33</v>
      </c>
      <c r="D10748" t="s">
        <v>30</v>
      </c>
      <c r="E10748" t="s">
        <v>30</v>
      </c>
      <c r="F10748" t="s">
        <v>36</v>
      </c>
      <c r="G10748">
        <v>4</v>
      </c>
      <c r="H10748">
        <v>519</v>
      </c>
      <c r="I10748">
        <v>53</v>
      </c>
      <c r="J10748">
        <v>15</v>
      </c>
      <c r="K10748">
        <v>8</v>
      </c>
      <c r="L10748" s="6">
        <v>1201425.2</v>
      </c>
      <c r="M10748">
        <v>3</v>
      </c>
      <c r="N10748" s="7">
        <f>[1]Settings!$B$3*K10748</f>
        <v>2</v>
      </c>
      <c r="O10748">
        <v>6</v>
      </c>
      <c r="P10748" s="8">
        <f t="shared" si="835"/>
        <v>3.5333333333333332</v>
      </c>
      <c r="Q10748" s="7">
        <f t="shared" si="836"/>
        <v>1.59</v>
      </c>
      <c r="R10748" s="8">
        <f t="shared" si="837"/>
        <v>1.1560693641618498</v>
      </c>
      <c r="S10748" s="8">
        <f t="shared" si="838"/>
        <v>3</v>
      </c>
      <c r="T10748" s="9">
        <v>0.35295288508226902</v>
      </c>
      <c r="U10748">
        <v>12</v>
      </c>
      <c r="V10748" s="8">
        <f t="shared" si="839"/>
        <v>2.3121387283236996</v>
      </c>
      <c r="W10748">
        <f>IF(V10748&gt;=[1]Settings!$B$2,1,0)</f>
        <v>1</v>
      </c>
      <c r="X10748" s="9">
        <v>0.44474560022354098</v>
      </c>
      <c r="Y10748" t="s">
        <v>32</v>
      </c>
      <c r="Z10748">
        <f>IF(X10748&gt;=[1]Settings!$B$4,1,0)</f>
        <v>0</v>
      </c>
      <c r="AA10748" t="str">
        <f>IF(X10748&gt;=[1]Settings!$B$7,"Critical",IF(X10748&gt;=[1]Settings!$B$6,"High",IF(X10748&gt;=[1]Settings!$B$5,"Moderate","Low")))</f>
        <v>Moderate</v>
      </c>
    </row>
    <row r="10749" spans="1:27" x14ac:dyDescent="0.25">
      <c r="A10749">
        <v>10748</v>
      </c>
      <c r="B10749" t="s">
        <v>27</v>
      </c>
      <c r="C10749" t="s">
        <v>28</v>
      </c>
      <c r="D10749" t="s">
        <v>29</v>
      </c>
      <c r="E10749" t="s">
        <v>30</v>
      </c>
      <c r="F10749" t="s">
        <v>39</v>
      </c>
      <c r="G10749">
        <v>2</v>
      </c>
      <c r="H10749">
        <v>334</v>
      </c>
      <c r="I10749">
        <v>54</v>
      </c>
      <c r="J10749">
        <v>6</v>
      </c>
      <c r="K10749">
        <v>6</v>
      </c>
      <c r="L10749" s="6">
        <v>311093.36</v>
      </c>
      <c r="M10749">
        <v>12</v>
      </c>
      <c r="N10749" s="7">
        <f>[1]Settings!$B$3*K10749</f>
        <v>1.5</v>
      </c>
      <c r="O10749">
        <v>2</v>
      </c>
      <c r="P10749" s="8">
        <f t="shared" si="835"/>
        <v>9</v>
      </c>
      <c r="Q10749" s="7">
        <f t="shared" si="836"/>
        <v>6.48</v>
      </c>
      <c r="R10749" s="8">
        <f t="shared" si="837"/>
        <v>0.59880239520958078</v>
      </c>
      <c r="S10749" s="8">
        <f t="shared" si="838"/>
        <v>1.3333333333333333</v>
      </c>
      <c r="T10749" s="9">
        <v>0.26994241920328399</v>
      </c>
      <c r="U10749">
        <v>2</v>
      </c>
      <c r="V10749" s="8">
        <f t="shared" si="839"/>
        <v>0.59880239520958078</v>
      </c>
      <c r="W10749">
        <f>IF(V10749&gt;=[1]Settings!$B$2,1,0)</f>
        <v>0</v>
      </c>
      <c r="X10749" s="9">
        <v>0.14650548994541199</v>
      </c>
      <c r="Y10749" t="s">
        <v>32</v>
      </c>
      <c r="Z10749">
        <f>IF(X10749&gt;=[1]Settings!$B$4,1,0)</f>
        <v>0</v>
      </c>
      <c r="AA10749" t="str">
        <f>IF(X10749&gt;=[1]Settings!$B$7,"Critical",IF(X10749&gt;=[1]Settings!$B$6,"High",IF(X10749&gt;=[1]Settings!$B$5,"Moderate","Low")))</f>
        <v>Low</v>
      </c>
    </row>
    <row r="10750" spans="1:27" x14ac:dyDescent="0.25">
      <c r="A10750">
        <v>10749</v>
      </c>
      <c r="B10750" t="s">
        <v>41</v>
      </c>
      <c r="C10750" t="s">
        <v>33</v>
      </c>
      <c r="D10750" t="s">
        <v>30</v>
      </c>
      <c r="E10750" t="s">
        <v>42</v>
      </c>
      <c r="F10750" t="s">
        <v>36</v>
      </c>
      <c r="G10750">
        <v>2</v>
      </c>
      <c r="H10750">
        <v>723</v>
      </c>
      <c r="I10750">
        <v>55</v>
      </c>
      <c r="J10750">
        <v>13</v>
      </c>
      <c r="K10750">
        <v>13</v>
      </c>
      <c r="L10750" s="6">
        <v>1657801.01</v>
      </c>
      <c r="M10750">
        <v>19</v>
      </c>
      <c r="N10750" s="7">
        <f>[1]Settings!$B$3*K10750</f>
        <v>3.25</v>
      </c>
      <c r="O10750">
        <v>15</v>
      </c>
      <c r="P10750" s="8">
        <f t="shared" si="835"/>
        <v>4.2307692307692308</v>
      </c>
      <c r="Q10750" s="7">
        <f t="shared" si="836"/>
        <v>10.45</v>
      </c>
      <c r="R10750" s="8">
        <f t="shared" si="837"/>
        <v>2.0746887966804981</v>
      </c>
      <c r="S10750" s="8">
        <f t="shared" si="838"/>
        <v>4.615384615384615</v>
      </c>
      <c r="T10750" s="9">
        <v>0.49305212369715401</v>
      </c>
      <c r="U10750">
        <v>33</v>
      </c>
      <c r="V10750" s="8">
        <f t="shared" si="839"/>
        <v>4.5643153526970952</v>
      </c>
      <c r="W10750">
        <f>IF(V10750&gt;=[1]Settings!$B$2,1,0)</f>
        <v>1</v>
      </c>
      <c r="X10750" s="9">
        <v>0.86557465791702304</v>
      </c>
      <c r="Y10750" t="s">
        <v>43</v>
      </c>
      <c r="Z10750">
        <f>IF(X10750&gt;=[1]Settings!$B$4,1,0)</f>
        <v>1</v>
      </c>
      <c r="AA10750" t="str">
        <f>IF(X10750&gt;=[1]Settings!$B$7,"Critical",IF(X10750&gt;=[1]Settings!$B$6,"High",IF(X10750&gt;=[1]Settings!$B$5,"Moderate","Low")))</f>
        <v>Critical</v>
      </c>
    </row>
    <row r="10751" spans="1:27" x14ac:dyDescent="0.25">
      <c r="A10751">
        <v>10750</v>
      </c>
      <c r="B10751" t="s">
        <v>27</v>
      </c>
      <c r="C10751" t="s">
        <v>38</v>
      </c>
      <c r="D10751" t="s">
        <v>30</v>
      </c>
      <c r="E10751" t="s">
        <v>42</v>
      </c>
      <c r="F10751" t="s">
        <v>36</v>
      </c>
      <c r="G10751">
        <v>2</v>
      </c>
      <c r="H10751">
        <v>1182</v>
      </c>
      <c r="I10751">
        <v>100</v>
      </c>
      <c r="J10751">
        <v>17</v>
      </c>
      <c r="K10751">
        <v>23</v>
      </c>
      <c r="L10751" s="6">
        <v>3178912.17</v>
      </c>
      <c r="M10751">
        <v>7</v>
      </c>
      <c r="N10751" s="7">
        <f>[1]Settings!$B$3*K10751</f>
        <v>5.75</v>
      </c>
      <c r="O10751">
        <v>47</v>
      </c>
      <c r="P10751" s="8">
        <f t="shared" si="835"/>
        <v>5.882352941176471</v>
      </c>
      <c r="Q10751" s="7">
        <f t="shared" si="836"/>
        <v>7</v>
      </c>
      <c r="R10751" s="8">
        <f t="shared" si="837"/>
        <v>3.9763113367174281</v>
      </c>
      <c r="S10751" s="8">
        <f t="shared" si="838"/>
        <v>8.1739130434782616</v>
      </c>
      <c r="T10751" s="9">
        <v>0.88552500622723995</v>
      </c>
      <c r="U10751">
        <v>85</v>
      </c>
      <c r="V10751" s="8">
        <f t="shared" si="839"/>
        <v>7.1912013536379016</v>
      </c>
      <c r="W10751">
        <f>IF(V10751&gt;=[1]Settings!$B$2,1,0)</f>
        <v>1</v>
      </c>
      <c r="X10751" s="9">
        <v>0.990284383296967</v>
      </c>
      <c r="Y10751" t="s">
        <v>32</v>
      </c>
      <c r="Z10751">
        <f>IF(X10751&gt;=[1]Settings!$B$4,1,0)</f>
        <v>1</v>
      </c>
      <c r="AA10751" t="str">
        <f>IF(X10751&gt;=[1]Settings!$B$7,"Critical",IF(X10751&gt;=[1]Settings!$B$6,"High",IF(X10751&gt;=[1]Settings!$B$5,"Moderate","Low")))</f>
        <v>Critical</v>
      </c>
    </row>
    <row r="10752" spans="1:27" x14ac:dyDescent="0.25">
      <c r="A10752">
        <v>10751</v>
      </c>
      <c r="B10752" t="s">
        <v>41</v>
      </c>
      <c r="C10752" t="s">
        <v>44</v>
      </c>
      <c r="D10752" t="s">
        <v>29</v>
      </c>
      <c r="E10752" t="s">
        <v>30</v>
      </c>
      <c r="F10752" t="s">
        <v>36</v>
      </c>
      <c r="G10752">
        <v>1</v>
      </c>
      <c r="H10752">
        <v>381</v>
      </c>
      <c r="I10752">
        <v>41</v>
      </c>
      <c r="J10752">
        <v>17</v>
      </c>
      <c r="K10752">
        <v>5</v>
      </c>
      <c r="L10752" s="6">
        <v>992407.6</v>
      </c>
      <c r="M10752">
        <v>12</v>
      </c>
      <c r="N10752" s="7">
        <f>[1]Settings!$B$3*K10752</f>
        <v>1.25</v>
      </c>
      <c r="O10752">
        <v>1</v>
      </c>
      <c r="P10752" s="8">
        <f t="shared" si="835"/>
        <v>2.4117647058823528</v>
      </c>
      <c r="Q10752" s="7">
        <f t="shared" si="836"/>
        <v>4.92</v>
      </c>
      <c r="R10752" s="8">
        <f t="shared" si="837"/>
        <v>0.26246719160104987</v>
      </c>
      <c r="S10752" s="8">
        <f t="shared" si="838"/>
        <v>0.8</v>
      </c>
      <c r="T10752" s="9">
        <v>0.17977046221906601</v>
      </c>
      <c r="U10752">
        <v>1</v>
      </c>
      <c r="V10752" s="8">
        <f t="shared" si="839"/>
        <v>0.26246719160104987</v>
      </c>
      <c r="W10752">
        <f>IF(V10752&gt;=[1]Settings!$B$2,1,0)</f>
        <v>0</v>
      </c>
      <c r="X10752" s="9">
        <v>6.9918662309646606E-2</v>
      </c>
      <c r="Y10752" t="s">
        <v>43</v>
      </c>
      <c r="Z10752">
        <f>IF(X10752&gt;=[1]Settings!$B$4,1,0)</f>
        <v>0</v>
      </c>
      <c r="AA10752" t="str">
        <f>IF(X10752&gt;=[1]Settings!$B$7,"Critical",IF(X10752&gt;=[1]Settings!$B$6,"High",IF(X10752&gt;=[1]Settings!$B$5,"Moderate","Low")))</f>
        <v>Low</v>
      </c>
    </row>
    <row r="10753" spans="1:27" x14ac:dyDescent="0.25">
      <c r="A10753">
        <v>10752</v>
      </c>
      <c r="B10753" t="s">
        <v>27</v>
      </c>
      <c r="C10753" t="s">
        <v>44</v>
      </c>
      <c r="D10753" t="s">
        <v>30</v>
      </c>
      <c r="E10753" t="s">
        <v>42</v>
      </c>
      <c r="F10753" t="s">
        <v>36</v>
      </c>
      <c r="G10753">
        <v>3</v>
      </c>
      <c r="H10753">
        <v>311</v>
      </c>
      <c r="I10753">
        <v>67</v>
      </c>
      <c r="J10753">
        <v>8</v>
      </c>
      <c r="K10753">
        <v>4</v>
      </c>
      <c r="L10753" s="6">
        <v>255933.82</v>
      </c>
      <c r="M10753">
        <v>7</v>
      </c>
      <c r="N10753" s="7">
        <f>[1]Settings!$B$3*K10753</f>
        <v>1</v>
      </c>
      <c r="O10753">
        <v>2</v>
      </c>
      <c r="P10753" s="8">
        <f t="shared" si="835"/>
        <v>8.375</v>
      </c>
      <c r="Q10753" s="7">
        <f t="shared" si="836"/>
        <v>4.6900000000000004</v>
      </c>
      <c r="R10753" s="8">
        <f t="shared" si="837"/>
        <v>0.64308681672025725</v>
      </c>
      <c r="S10753" s="8">
        <f t="shared" si="838"/>
        <v>2</v>
      </c>
      <c r="T10753" s="9">
        <v>0.98399086900321597</v>
      </c>
      <c r="U10753">
        <v>7</v>
      </c>
      <c r="V10753" s="8">
        <f t="shared" si="839"/>
        <v>2.2508038585209005</v>
      </c>
      <c r="W10753">
        <f>IF(V10753&gt;=[1]Settings!$B$2,1,0)</f>
        <v>1</v>
      </c>
      <c r="X10753" s="9">
        <v>0.104944966733456</v>
      </c>
      <c r="Y10753" t="s">
        <v>32</v>
      </c>
      <c r="Z10753">
        <f>IF(X10753&gt;=[1]Settings!$B$4,1,0)</f>
        <v>0</v>
      </c>
      <c r="AA10753" t="str">
        <f>IF(X10753&gt;=[1]Settings!$B$7,"Critical",IF(X10753&gt;=[1]Settings!$B$6,"High",IF(X10753&gt;=[1]Settings!$B$5,"Moderate","Low")))</f>
        <v>Low</v>
      </c>
    </row>
    <row r="10754" spans="1:27" x14ac:dyDescent="0.25">
      <c r="A10754">
        <v>10753</v>
      </c>
      <c r="B10754" t="s">
        <v>27</v>
      </c>
      <c r="C10754" t="s">
        <v>37</v>
      </c>
      <c r="D10754" t="s">
        <v>29</v>
      </c>
      <c r="E10754" t="s">
        <v>30</v>
      </c>
      <c r="F10754" t="s">
        <v>36</v>
      </c>
      <c r="G10754">
        <v>4</v>
      </c>
      <c r="H10754">
        <v>250</v>
      </c>
      <c r="I10754">
        <v>49</v>
      </c>
      <c r="J10754">
        <v>9</v>
      </c>
      <c r="K10754">
        <v>4</v>
      </c>
      <c r="L10754" s="6">
        <v>454292.16</v>
      </c>
      <c r="M10754">
        <v>5</v>
      </c>
      <c r="N10754" s="7">
        <f>[1]Settings!$B$3*K10754</f>
        <v>1</v>
      </c>
      <c r="O10754">
        <v>0</v>
      </c>
      <c r="P10754" s="8">
        <f t="shared" ref="P10754:P10817" si="840">I10754/J10754</f>
        <v>5.4444444444444446</v>
      </c>
      <c r="Q10754" s="7">
        <f t="shared" ref="Q10754:Q10817" si="841">M10754*I10754/100</f>
        <v>2.4500000000000002</v>
      </c>
      <c r="R10754" s="8">
        <f t="shared" ref="R10754:R10817" si="842">100*O10754/H10754</f>
        <v>0</v>
      </c>
      <c r="S10754" s="8">
        <f t="shared" ref="S10754:S10817" si="843">O10754/N10754</f>
        <v>0</v>
      </c>
      <c r="T10754" s="9">
        <v>0.53143297620049101</v>
      </c>
      <c r="U10754">
        <v>2</v>
      </c>
      <c r="V10754" s="8">
        <f t="shared" ref="V10754:V10817" si="844">100*U10754/H10754</f>
        <v>0.8</v>
      </c>
      <c r="W10754">
        <f>IF(V10754&gt;=[1]Settings!$B$2,1,0)</f>
        <v>0</v>
      </c>
      <c r="X10754" s="9">
        <v>3.7473026663064998E-2</v>
      </c>
      <c r="Y10754" t="s">
        <v>32</v>
      </c>
      <c r="Z10754">
        <f>IF(X10754&gt;=[1]Settings!$B$4,1,0)</f>
        <v>0</v>
      </c>
      <c r="AA10754" t="str">
        <f>IF(X10754&gt;=[1]Settings!$B$7,"Critical",IF(X10754&gt;=[1]Settings!$B$6,"High",IF(X10754&gt;=[1]Settings!$B$5,"Moderate","Low")))</f>
        <v>Low</v>
      </c>
    </row>
    <row r="10755" spans="1:27" x14ac:dyDescent="0.25">
      <c r="A10755">
        <v>10754</v>
      </c>
      <c r="B10755" t="s">
        <v>27</v>
      </c>
      <c r="C10755" t="s">
        <v>38</v>
      </c>
      <c r="D10755" t="s">
        <v>34</v>
      </c>
      <c r="E10755" t="s">
        <v>30</v>
      </c>
      <c r="F10755" t="s">
        <v>36</v>
      </c>
      <c r="G10755">
        <v>5</v>
      </c>
      <c r="H10755">
        <v>163</v>
      </c>
      <c r="I10755">
        <v>58</v>
      </c>
      <c r="J10755">
        <v>8</v>
      </c>
      <c r="K10755">
        <v>6</v>
      </c>
      <c r="L10755" s="6">
        <v>346068.56</v>
      </c>
      <c r="M10755">
        <v>9</v>
      </c>
      <c r="N10755" s="7">
        <f>[1]Settings!$B$3*K10755</f>
        <v>1.5</v>
      </c>
      <c r="O10755">
        <v>1</v>
      </c>
      <c r="P10755" s="8">
        <f t="shared" si="840"/>
        <v>7.25</v>
      </c>
      <c r="Q10755" s="7">
        <f t="shared" si="841"/>
        <v>5.22</v>
      </c>
      <c r="R10755" s="8">
        <f t="shared" si="842"/>
        <v>0.61349693251533743</v>
      </c>
      <c r="S10755" s="8">
        <f t="shared" si="843"/>
        <v>0.66666666666666663</v>
      </c>
      <c r="T10755" s="9">
        <v>0.33906589437419898</v>
      </c>
      <c r="U10755">
        <v>3</v>
      </c>
      <c r="V10755" s="8">
        <f t="shared" si="844"/>
        <v>1.8404907975460123</v>
      </c>
      <c r="W10755">
        <f>IF(V10755&gt;=[1]Settings!$B$2,1,0)</f>
        <v>0</v>
      </c>
      <c r="X10755" s="9">
        <v>0.174562573432922</v>
      </c>
      <c r="Y10755" t="s">
        <v>32</v>
      </c>
      <c r="Z10755">
        <f>IF(X10755&gt;=[1]Settings!$B$4,1,0)</f>
        <v>0</v>
      </c>
      <c r="AA10755" t="str">
        <f>IF(X10755&gt;=[1]Settings!$B$7,"Critical",IF(X10755&gt;=[1]Settings!$B$6,"High",IF(X10755&gt;=[1]Settings!$B$5,"Moderate","Low")))</f>
        <v>Low</v>
      </c>
    </row>
    <row r="10756" spans="1:27" x14ac:dyDescent="0.25">
      <c r="A10756">
        <v>10755</v>
      </c>
      <c r="B10756" t="s">
        <v>27</v>
      </c>
      <c r="C10756" t="s">
        <v>37</v>
      </c>
      <c r="D10756" t="s">
        <v>30</v>
      </c>
      <c r="E10756" t="s">
        <v>35</v>
      </c>
      <c r="F10756" t="s">
        <v>36</v>
      </c>
      <c r="G10756">
        <v>2</v>
      </c>
      <c r="H10756">
        <v>922</v>
      </c>
      <c r="I10756">
        <v>95</v>
      </c>
      <c r="J10756">
        <v>11</v>
      </c>
      <c r="K10756">
        <v>32</v>
      </c>
      <c r="L10756" s="6">
        <v>2686330.51</v>
      </c>
      <c r="M10756">
        <v>10</v>
      </c>
      <c r="N10756" s="7">
        <f>[1]Settings!$B$3*K10756</f>
        <v>8</v>
      </c>
      <c r="O10756">
        <v>50</v>
      </c>
      <c r="P10756" s="8">
        <f t="shared" si="840"/>
        <v>8.6363636363636367</v>
      </c>
      <c r="Q10756" s="7">
        <f t="shared" si="841"/>
        <v>9.5</v>
      </c>
      <c r="R10756" s="8">
        <f t="shared" si="842"/>
        <v>5.4229934924078087</v>
      </c>
      <c r="S10756" s="8">
        <f t="shared" si="843"/>
        <v>6.25</v>
      </c>
      <c r="T10756" s="9">
        <v>0.80282304797570303</v>
      </c>
      <c r="U10756">
        <v>89</v>
      </c>
      <c r="V10756" s="8">
        <f t="shared" si="844"/>
        <v>9.6529284164859011</v>
      </c>
      <c r="W10756">
        <f>IF(V10756&gt;=[1]Settings!$B$2,1,0)</f>
        <v>1</v>
      </c>
      <c r="X10756" s="9">
        <v>0.98636078834533703</v>
      </c>
      <c r="Y10756" t="s">
        <v>32</v>
      </c>
      <c r="Z10756">
        <f>IF(X10756&gt;=[1]Settings!$B$4,1,0)</f>
        <v>1</v>
      </c>
      <c r="AA10756" t="str">
        <f>IF(X10756&gt;=[1]Settings!$B$7,"Critical",IF(X10756&gt;=[1]Settings!$B$6,"High",IF(X10756&gt;=[1]Settings!$B$5,"Moderate","Low")))</f>
        <v>Critical</v>
      </c>
    </row>
    <row r="10757" spans="1:27" x14ac:dyDescent="0.25">
      <c r="A10757">
        <v>10756</v>
      </c>
      <c r="B10757" t="s">
        <v>27</v>
      </c>
      <c r="C10757" t="s">
        <v>33</v>
      </c>
      <c r="D10757" t="s">
        <v>29</v>
      </c>
      <c r="E10757" t="s">
        <v>42</v>
      </c>
      <c r="F10757" t="s">
        <v>36</v>
      </c>
      <c r="G10757">
        <v>2</v>
      </c>
      <c r="H10757">
        <v>482</v>
      </c>
      <c r="I10757">
        <v>31</v>
      </c>
      <c r="J10757">
        <v>8</v>
      </c>
      <c r="K10757">
        <v>6</v>
      </c>
      <c r="L10757" s="6">
        <v>394116.22</v>
      </c>
      <c r="M10757">
        <v>5</v>
      </c>
      <c r="N10757" s="7">
        <f>[1]Settings!$B$3*K10757</f>
        <v>1.5</v>
      </c>
      <c r="O10757">
        <v>2</v>
      </c>
      <c r="P10757" s="8">
        <f t="shared" si="840"/>
        <v>3.875</v>
      </c>
      <c r="Q10757" s="7">
        <f t="shared" si="841"/>
        <v>1.55</v>
      </c>
      <c r="R10757" s="8">
        <f t="shared" si="842"/>
        <v>0.41493775933609961</v>
      </c>
      <c r="S10757" s="8">
        <f t="shared" si="843"/>
        <v>1.3333333333333333</v>
      </c>
      <c r="T10757" s="9">
        <v>0.305169929718141</v>
      </c>
      <c r="U10757">
        <v>4</v>
      </c>
      <c r="V10757" s="8">
        <f t="shared" si="844"/>
        <v>0.82987551867219922</v>
      </c>
      <c r="W10757">
        <f>IF(V10757&gt;=[1]Settings!$B$2,1,0)</f>
        <v>0</v>
      </c>
      <c r="X10757" s="9">
        <v>0.10719699412584301</v>
      </c>
      <c r="Y10757" t="s">
        <v>32</v>
      </c>
      <c r="Z10757">
        <f>IF(X10757&gt;=[1]Settings!$B$4,1,0)</f>
        <v>0</v>
      </c>
      <c r="AA10757" t="str">
        <f>IF(X10757&gt;=[1]Settings!$B$7,"Critical",IF(X10757&gt;=[1]Settings!$B$6,"High",IF(X10757&gt;=[1]Settings!$B$5,"Moderate","Low")))</f>
        <v>Low</v>
      </c>
    </row>
    <row r="10758" spans="1:27" x14ac:dyDescent="0.25">
      <c r="A10758">
        <v>10757</v>
      </c>
      <c r="B10758" t="s">
        <v>27</v>
      </c>
      <c r="C10758" t="s">
        <v>28</v>
      </c>
      <c r="D10758" t="s">
        <v>29</v>
      </c>
      <c r="E10758" t="s">
        <v>30</v>
      </c>
      <c r="F10758" t="s">
        <v>36</v>
      </c>
      <c r="G10758">
        <v>4</v>
      </c>
      <c r="H10758">
        <v>216</v>
      </c>
      <c r="I10758">
        <v>56</v>
      </c>
      <c r="J10758">
        <v>5</v>
      </c>
      <c r="K10758">
        <v>4</v>
      </c>
      <c r="L10758" s="6">
        <v>202746.38</v>
      </c>
      <c r="M10758">
        <v>11</v>
      </c>
      <c r="N10758" s="7">
        <f>[1]Settings!$B$3*K10758</f>
        <v>1</v>
      </c>
      <c r="O10758">
        <v>0</v>
      </c>
      <c r="P10758" s="8">
        <f t="shared" si="840"/>
        <v>11.2</v>
      </c>
      <c r="Q10758" s="7">
        <f t="shared" si="841"/>
        <v>6.16</v>
      </c>
      <c r="R10758" s="8">
        <f t="shared" si="842"/>
        <v>0</v>
      </c>
      <c r="S10758" s="8">
        <f t="shared" si="843"/>
        <v>0</v>
      </c>
      <c r="T10758" s="9">
        <v>0.27532378735916002</v>
      </c>
      <c r="U10758">
        <v>4</v>
      </c>
      <c r="V10758" s="8">
        <f t="shared" si="844"/>
        <v>1.8518518518518519</v>
      </c>
      <c r="W10758">
        <f>IF(V10758&gt;=[1]Settings!$B$2,1,0)</f>
        <v>0</v>
      </c>
      <c r="X10758" s="9">
        <v>5.9739138931036002E-2</v>
      </c>
      <c r="Y10758" t="s">
        <v>32</v>
      </c>
      <c r="Z10758">
        <f>IF(X10758&gt;=[1]Settings!$B$4,1,0)</f>
        <v>0</v>
      </c>
      <c r="AA10758" t="str">
        <f>IF(X10758&gt;=[1]Settings!$B$7,"Critical",IF(X10758&gt;=[1]Settings!$B$6,"High",IF(X10758&gt;=[1]Settings!$B$5,"Moderate","Low")))</f>
        <v>Low</v>
      </c>
    </row>
    <row r="10759" spans="1:27" x14ac:dyDescent="0.25">
      <c r="A10759">
        <v>10758</v>
      </c>
      <c r="B10759" t="s">
        <v>41</v>
      </c>
      <c r="C10759" t="s">
        <v>33</v>
      </c>
      <c r="D10759" t="s">
        <v>30</v>
      </c>
      <c r="E10759" t="s">
        <v>30</v>
      </c>
      <c r="F10759" t="s">
        <v>39</v>
      </c>
      <c r="G10759">
        <v>2</v>
      </c>
      <c r="H10759">
        <v>531</v>
      </c>
      <c r="I10759">
        <v>48</v>
      </c>
      <c r="J10759">
        <v>12</v>
      </c>
      <c r="K10759">
        <v>10</v>
      </c>
      <c r="L10759" s="6">
        <v>997819.75</v>
      </c>
      <c r="M10759">
        <v>14</v>
      </c>
      <c r="N10759" s="7">
        <f>[1]Settings!$B$3*K10759</f>
        <v>2.5</v>
      </c>
      <c r="O10759">
        <v>2</v>
      </c>
      <c r="P10759" s="8">
        <f t="shared" si="840"/>
        <v>4</v>
      </c>
      <c r="Q10759" s="7">
        <f t="shared" si="841"/>
        <v>6.72</v>
      </c>
      <c r="R10759" s="8">
        <f t="shared" si="842"/>
        <v>0.37664783427495291</v>
      </c>
      <c r="S10759" s="8">
        <f t="shared" si="843"/>
        <v>0.8</v>
      </c>
      <c r="T10759" s="9">
        <v>0.23516974937036</v>
      </c>
      <c r="U10759">
        <v>10</v>
      </c>
      <c r="V10759" s="8">
        <f t="shared" si="844"/>
        <v>1.8832391713747645</v>
      </c>
      <c r="W10759">
        <f>IF(V10759&gt;=[1]Settings!$B$2,1,0)</f>
        <v>0</v>
      </c>
      <c r="X10759" s="9">
        <v>0.136991277337074</v>
      </c>
      <c r="Y10759" t="s">
        <v>43</v>
      </c>
      <c r="Z10759">
        <f>IF(X10759&gt;=[1]Settings!$B$4,1,0)</f>
        <v>0</v>
      </c>
      <c r="AA10759" t="str">
        <f>IF(X10759&gt;=[1]Settings!$B$7,"Critical",IF(X10759&gt;=[1]Settings!$B$6,"High",IF(X10759&gt;=[1]Settings!$B$5,"Moderate","Low")))</f>
        <v>Low</v>
      </c>
    </row>
    <row r="10760" spans="1:27" x14ac:dyDescent="0.25">
      <c r="A10760">
        <v>10759</v>
      </c>
      <c r="B10760" t="s">
        <v>27</v>
      </c>
      <c r="C10760" t="s">
        <v>40</v>
      </c>
      <c r="D10760" t="s">
        <v>30</v>
      </c>
      <c r="E10760" t="s">
        <v>30</v>
      </c>
      <c r="F10760" t="s">
        <v>36</v>
      </c>
      <c r="G10760">
        <v>3</v>
      </c>
      <c r="H10760">
        <v>432</v>
      </c>
      <c r="I10760">
        <v>64</v>
      </c>
      <c r="J10760">
        <v>4</v>
      </c>
      <c r="K10760">
        <v>7</v>
      </c>
      <c r="L10760" s="6">
        <v>333562.15999999997</v>
      </c>
      <c r="M10760">
        <v>15</v>
      </c>
      <c r="N10760" s="7">
        <f>[1]Settings!$B$3*K10760</f>
        <v>1.75</v>
      </c>
      <c r="O10760">
        <v>3</v>
      </c>
      <c r="P10760" s="8">
        <f t="shared" si="840"/>
        <v>16</v>
      </c>
      <c r="Q10760" s="7">
        <f t="shared" si="841"/>
        <v>9.6</v>
      </c>
      <c r="R10760" s="8">
        <f t="shared" si="842"/>
        <v>0.69444444444444442</v>
      </c>
      <c r="S10760" s="8">
        <f t="shared" si="843"/>
        <v>1.7142857142857142</v>
      </c>
      <c r="T10760" s="9">
        <v>0.36673297272404398</v>
      </c>
      <c r="U10760">
        <v>5</v>
      </c>
      <c r="V10760" s="8">
        <f t="shared" si="844"/>
        <v>1.1574074074074074</v>
      </c>
      <c r="W10760">
        <f>IF(V10760&gt;=[1]Settings!$B$2,1,0)</f>
        <v>0</v>
      </c>
      <c r="X10760" s="9">
        <v>0.24497607350349401</v>
      </c>
      <c r="Y10760" t="s">
        <v>32</v>
      </c>
      <c r="Z10760">
        <f>IF(X10760&gt;=[1]Settings!$B$4,1,0)</f>
        <v>0</v>
      </c>
      <c r="AA10760" t="str">
        <f>IF(X10760&gt;=[1]Settings!$B$7,"Critical",IF(X10760&gt;=[1]Settings!$B$6,"High",IF(X10760&gt;=[1]Settings!$B$5,"Moderate","Low")))</f>
        <v>Low</v>
      </c>
    </row>
    <row r="10761" spans="1:27" x14ac:dyDescent="0.25">
      <c r="A10761">
        <v>10760</v>
      </c>
      <c r="B10761" t="s">
        <v>27</v>
      </c>
      <c r="C10761" t="s">
        <v>40</v>
      </c>
      <c r="D10761" t="s">
        <v>29</v>
      </c>
      <c r="E10761" t="s">
        <v>42</v>
      </c>
      <c r="F10761" t="s">
        <v>31</v>
      </c>
      <c r="G10761">
        <v>4</v>
      </c>
      <c r="H10761">
        <v>531</v>
      </c>
      <c r="I10761">
        <v>59</v>
      </c>
      <c r="J10761">
        <v>9</v>
      </c>
      <c r="K10761">
        <v>6</v>
      </c>
      <c r="L10761" s="6">
        <v>479203.29</v>
      </c>
      <c r="M10761">
        <v>7</v>
      </c>
      <c r="N10761" s="7">
        <f>[1]Settings!$B$3*K10761</f>
        <v>1.5</v>
      </c>
      <c r="O10761">
        <v>1</v>
      </c>
      <c r="P10761" s="8">
        <f t="shared" si="840"/>
        <v>6.5555555555555554</v>
      </c>
      <c r="Q10761" s="7">
        <f t="shared" si="841"/>
        <v>4.13</v>
      </c>
      <c r="R10761" s="8">
        <f t="shared" si="842"/>
        <v>0.18832391713747645</v>
      </c>
      <c r="S10761" s="8">
        <f t="shared" si="843"/>
        <v>0.66666666666666663</v>
      </c>
      <c r="T10761" s="9">
        <v>0.38600626734239302</v>
      </c>
      <c r="U10761">
        <v>10</v>
      </c>
      <c r="V10761" s="8">
        <f t="shared" si="844"/>
        <v>1.8832391713747645</v>
      </c>
      <c r="W10761">
        <f>IF(V10761&gt;=[1]Settings!$B$2,1,0)</f>
        <v>0</v>
      </c>
      <c r="X10761" s="9">
        <v>0.129926383495331</v>
      </c>
      <c r="Y10761" t="s">
        <v>32</v>
      </c>
      <c r="Z10761">
        <f>IF(X10761&gt;=[1]Settings!$B$4,1,0)</f>
        <v>0</v>
      </c>
      <c r="AA10761" t="str">
        <f>IF(X10761&gt;=[1]Settings!$B$7,"Critical",IF(X10761&gt;=[1]Settings!$B$6,"High",IF(X10761&gt;=[1]Settings!$B$5,"Moderate","Low")))</f>
        <v>Low</v>
      </c>
    </row>
    <row r="10762" spans="1:27" x14ac:dyDescent="0.25">
      <c r="A10762">
        <v>10761</v>
      </c>
      <c r="B10762" t="s">
        <v>27</v>
      </c>
      <c r="C10762" t="s">
        <v>38</v>
      </c>
      <c r="D10762" t="s">
        <v>34</v>
      </c>
      <c r="E10762" t="s">
        <v>35</v>
      </c>
      <c r="F10762" t="s">
        <v>31</v>
      </c>
      <c r="G10762">
        <v>3</v>
      </c>
      <c r="H10762">
        <v>1058</v>
      </c>
      <c r="I10762">
        <v>60</v>
      </c>
      <c r="J10762">
        <v>24</v>
      </c>
      <c r="K10762">
        <v>8</v>
      </c>
      <c r="L10762" s="6">
        <v>1913069.08</v>
      </c>
      <c r="M10762">
        <v>5</v>
      </c>
      <c r="N10762" s="7">
        <f>[1]Settings!$B$3*K10762</f>
        <v>2</v>
      </c>
      <c r="O10762">
        <v>18</v>
      </c>
      <c r="P10762" s="8">
        <f t="shared" si="840"/>
        <v>2.5</v>
      </c>
      <c r="Q10762" s="7">
        <f t="shared" si="841"/>
        <v>3</v>
      </c>
      <c r="R10762" s="8">
        <f t="shared" si="842"/>
        <v>1.7013232514177694</v>
      </c>
      <c r="S10762" s="8">
        <f t="shared" si="843"/>
        <v>9</v>
      </c>
      <c r="T10762" s="9">
        <v>1.04380254578502</v>
      </c>
      <c r="U10762">
        <v>43</v>
      </c>
      <c r="V10762" s="8">
        <f t="shared" si="844"/>
        <v>4.064272211720227</v>
      </c>
      <c r="W10762">
        <f>IF(V10762&gt;=[1]Settings!$B$2,1,0)</f>
        <v>1</v>
      </c>
      <c r="X10762" s="9">
        <v>0.91493576765060403</v>
      </c>
      <c r="Y10762" t="s">
        <v>32</v>
      </c>
      <c r="Z10762">
        <f>IF(X10762&gt;=[1]Settings!$B$4,1,0)</f>
        <v>1</v>
      </c>
      <c r="AA10762" t="str">
        <f>IF(X10762&gt;=[1]Settings!$B$7,"Critical",IF(X10762&gt;=[1]Settings!$B$6,"High",IF(X10762&gt;=[1]Settings!$B$5,"Moderate","Low")))</f>
        <v>Critical</v>
      </c>
    </row>
    <row r="10763" spans="1:27" x14ac:dyDescent="0.25">
      <c r="A10763">
        <v>10762</v>
      </c>
      <c r="B10763" t="s">
        <v>27</v>
      </c>
      <c r="C10763" t="s">
        <v>37</v>
      </c>
      <c r="D10763" t="s">
        <v>29</v>
      </c>
      <c r="E10763" t="s">
        <v>30</v>
      </c>
      <c r="F10763" t="s">
        <v>36</v>
      </c>
      <c r="G10763">
        <v>3</v>
      </c>
      <c r="H10763">
        <v>271</v>
      </c>
      <c r="I10763">
        <v>60</v>
      </c>
      <c r="J10763">
        <v>8</v>
      </c>
      <c r="K10763">
        <v>8</v>
      </c>
      <c r="L10763" s="6">
        <v>563735.77</v>
      </c>
      <c r="M10763">
        <v>3</v>
      </c>
      <c r="N10763" s="7">
        <f>[1]Settings!$B$3*K10763</f>
        <v>2</v>
      </c>
      <c r="O10763">
        <v>1</v>
      </c>
      <c r="P10763" s="8">
        <f t="shared" si="840"/>
        <v>7.5</v>
      </c>
      <c r="Q10763" s="7">
        <f t="shared" si="841"/>
        <v>1.8</v>
      </c>
      <c r="R10763" s="8">
        <f t="shared" si="842"/>
        <v>0.36900369003690037</v>
      </c>
      <c r="S10763" s="8">
        <f t="shared" si="843"/>
        <v>0.5</v>
      </c>
      <c r="T10763" s="9">
        <v>0.27213942600661101</v>
      </c>
      <c r="U10763">
        <v>4</v>
      </c>
      <c r="V10763" s="8">
        <f t="shared" si="844"/>
        <v>1.4760147601476015</v>
      </c>
      <c r="W10763">
        <f>IF(V10763&gt;=[1]Settings!$B$2,1,0)</f>
        <v>0</v>
      </c>
      <c r="X10763" s="9">
        <v>0.25651332736015298</v>
      </c>
      <c r="Y10763" t="s">
        <v>32</v>
      </c>
      <c r="Z10763">
        <f>IF(X10763&gt;=[1]Settings!$B$4,1,0)</f>
        <v>0</v>
      </c>
      <c r="AA10763" t="str">
        <f>IF(X10763&gt;=[1]Settings!$B$7,"Critical",IF(X10763&gt;=[1]Settings!$B$6,"High",IF(X10763&gt;=[1]Settings!$B$5,"Moderate","Low")))</f>
        <v>Low</v>
      </c>
    </row>
    <row r="10764" spans="1:27" x14ac:dyDescent="0.25">
      <c r="A10764">
        <v>10763</v>
      </c>
      <c r="B10764" t="s">
        <v>27</v>
      </c>
      <c r="C10764" t="s">
        <v>38</v>
      </c>
      <c r="D10764" t="s">
        <v>34</v>
      </c>
      <c r="E10764" t="s">
        <v>30</v>
      </c>
      <c r="F10764" t="s">
        <v>39</v>
      </c>
      <c r="G10764">
        <v>3</v>
      </c>
      <c r="H10764">
        <v>933</v>
      </c>
      <c r="I10764">
        <v>48</v>
      </c>
      <c r="J10764">
        <v>15</v>
      </c>
      <c r="K10764">
        <v>11</v>
      </c>
      <c r="L10764" s="6">
        <v>1292532.6200000001</v>
      </c>
      <c r="M10764">
        <v>17</v>
      </c>
      <c r="N10764" s="7">
        <f>[1]Settings!$B$3*K10764</f>
        <v>2.75</v>
      </c>
      <c r="O10764">
        <v>10</v>
      </c>
      <c r="P10764" s="8">
        <f t="shared" si="840"/>
        <v>3.2</v>
      </c>
      <c r="Q10764" s="7">
        <f t="shared" si="841"/>
        <v>8.16</v>
      </c>
      <c r="R10764" s="8">
        <f t="shared" si="842"/>
        <v>1.0718113612004287</v>
      </c>
      <c r="S10764" s="8">
        <f t="shared" si="843"/>
        <v>3.6363636363636362</v>
      </c>
      <c r="T10764" s="9">
        <v>0.27933201889936599</v>
      </c>
      <c r="U10764">
        <v>12</v>
      </c>
      <c r="V10764" s="8">
        <f t="shared" si="844"/>
        <v>1.2861736334405145</v>
      </c>
      <c r="W10764">
        <f>IF(V10764&gt;=[1]Settings!$B$2,1,0)</f>
        <v>0</v>
      </c>
      <c r="X10764" s="9">
        <v>0.48786962032318099</v>
      </c>
      <c r="Y10764" t="s">
        <v>32</v>
      </c>
      <c r="Z10764">
        <f>IF(X10764&gt;=[1]Settings!$B$4,1,0)</f>
        <v>0</v>
      </c>
      <c r="AA10764" t="str">
        <f>IF(X10764&gt;=[1]Settings!$B$7,"Critical",IF(X10764&gt;=[1]Settings!$B$6,"High",IF(X10764&gt;=[1]Settings!$B$5,"Moderate","Low")))</f>
        <v>Moderate</v>
      </c>
    </row>
    <row r="10765" spans="1:27" x14ac:dyDescent="0.25">
      <c r="A10765">
        <v>10764</v>
      </c>
      <c r="B10765" t="s">
        <v>27</v>
      </c>
      <c r="C10765" t="s">
        <v>28</v>
      </c>
      <c r="D10765" t="s">
        <v>34</v>
      </c>
      <c r="E10765" t="s">
        <v>35</v>
      </c>
      <c r="F10765" t="s">
        <v>39</v>
      </c>
      <c r="G10765">
        <v>3</v>
      </c>
      <c r="H10765">
        <v>375</v>
      </c>
      <c r="I10765">
        <v>59</v>
      </c>
      <c r="J10765">
        <v>8</v>
      </c>
      <c r="K10765">
        <v>8</v>
      </c>
      <c r="L10765" s="6">
        <v>488571.05</v>
      </c>
      <c r="M10765">
        <v>11</v>
      </c>
      <c r="N10765" s="7">
        <f>[1]Settings!$B$3*K10765</f>
        <v>2</v>
      </c>
      <c r="O10765">
        <v>2</v>
      </c>
      <c r="P10765" s="8">
        <f t="shared" si="840"/>
        <v>7.375</v>
      </c>
      <c r="Q10765" s="7">
        <f t="shared" si="841"/>
        <v>6.49</v>
      </c>
      <c r="R10765" s="8">
        <f t="shared" si="842"/>
        <v>0.53333333333333333</v>
      </c>
      <c r="S10765" s="8">
        <f t="shared" si="843"/>
        <v>1</v>
      </c>
      <c r="T10765" s="9">
        <v>0.42356369815441403</v>
      </c>
      <c r="U10765">
        <v>6</v>
      </c>
      <c r="V10765" s="8">
        <f t="shared" si="844"/>
        <v>1.6</v>
      </c>
      <c r="W10765">
        <f>IF(V10765&gt;=[1]Settings!$B$2,1,0)</f>
        <v>0</v>
      </c>
      <c r="X10765" s="9">
        <v>0.23696440458297699</v>
      </c>
      <c r="Y10765" t="s">
        <v>32</v>
      </c>
      <c r="Z10765">
        <f>IF(X10765&gt;=[1]Settings!$B$4,1,0)</f>
        <v>0</v>
      </c>
      <c r="AA10765" t="str">
        <f>IF(X10765&gt;=[1]Settings!$B$7,"Critical",IF(X10765&gt;=[1]Settings!$B$6,"High",IF(X10765&gt;=[1]Settings!$B$5,"Moderate","Low")))</f>
        <v>Low</v>
      </c>
    </row>
    <row r="10766" spans="1:27" x14ac:dyDescent="0.25">
      <c r="A10766">
        <v>10765</v>
      </c>
      <c r="B10766" t="s">
        <v>27</v>
      </c>
      <c r="C10766" t="s">
        <v>37</v>
      </c>
      <c r="D10766" t="s">
        <v>29</v>
      </c>
      <c r="E10766" t="s">
        <v>35</v>
      </c>
      <c r="F10766" t="s">
        <v>39</v>
      </c>
      <c r="G10766">
        <v>1</v>
      </c>
      <c r="H10766">
        <v>318</v>
      </c>
      <c r="I10766">
        <v>79</v>
      </c>
      <c r="J10766">
        <v>7</v>
      </c>
      <c r="K10766">
        <v>6</v>
      </c>
      <c r="L10766" s="6">
        <v>404885.16</v>
      </c>
      <c r="M10766">
        <v>16</v>
      </c>
      <c r="N10766" s="7">
        <f>[1]Settings!$B$3*K10766</f>
        <v>1.5</v>
      </c>
      <c r="O10766">
        <v>0</v>
      </c>
      <c r="P10766" s="8">
        <f t="shared" si="840"/>
        <v>11.285714285714286</v>
      </c>
      <c r="Q10766" s="7">
        <f t="shared" si="841"/>
        <v>12.64</v>
      </c>
      <c r="R10766" s="8">
        <f t="shared" si="842"/>
        <v>0</v>
      </c>
      <c r="S10766" s="8">
        <f t="shared" si="843"/>
        <v>0</v>
      </c>
      <c r="T10766" s="9">
        <v>0.34825911704354801</v>
      </c>
      <c r="U10766">
        <v>6</v>
      </c>
      <c r="V10766" s="8">
        <f t="shared" si="844"/>
        <v>1.8867924528301887</v>
      </c>
      <c r="W10766">
        <f>IF(V10766&gt;=[1]Settings!$B$2,1,0)</f>
        <v>0</v>
      </c>
      <c r="X10766" s="9">
        <v>9.9719054996967302E-2</v>
      </c>
      <c r="Y10766" t="s">
        <v>32</v>
      </c>
      <c r="Z10766">
        <f>IF(X10766&gt;=[1]Settings!$B$4,1,0)</f>
        <v>0</v>
      </c>
      <c r="AA10766" t="str">
        <f>IF(X10766&gt;=[1]Settings!$B$7,"Critical",IF(X10766&gt;=[1]Settings!$B$6,"High",IF(X10766&gt;=[1]Settings!$B$5,"Moderate","Low")))</f>
        <v>Low</v>
      </c>
    </row>
    <row r="10767" spans="1:27" x14ac:dyDescent="0.25">
      <c r="A10767">
        <v>10766</v>
      </c>
      <c r="B10767" t="s">
        <v>27</v>
      </c>
      <c r="C10767" t="s">
        <v>44</v>
      </c>
      <c r="D10767" t="s">
        <v>34</v>
      </c>
      <c r="E10767" t="s">
        <v>42</v>
      </c>
      <c r="F10767" t="s">
        <v>39</v>
      </c>
      <c r="G10767">
        <v>2</v>
      </c>
      <c r="H10767">
        <v>271</v>
      </c>
      <c r="I10767">
        <v>65</v>
      </c>
      <c r="J10767">
        <v>9</v>
      </c>
      <c r="K10767">
        <v>10</v>
      </c>
      <c r="L10767" s="6">
        <v>825517.8</v>
      </c>
      <c r="M10767">
        <v>4</v>
      </c>
      <c r="N10767" s="7">
        <f>[1]Settings!$B$3*K10767</f>
        <v>2.5</v>
      </c>
      <c r="O10767">
        <v>3</v>
      </c>
      <c r="P10767" s="8">
        <f t="shared" si="840"/>
        <v>7.2222222222222223</v>
      </c>
      <c r="Q10767" s="7">
        <f t="shared" si="841"/>
        <v>2.6</v>
      </c>
      <c r="R10767" s="8">
        <f t="shared" si="842"/>
        <v>1.1070110701107012</v>
      </c>
      <c r="S10767" s="8">
        <f t="shared" si="843"/>
        <v>1.2</v>
      </c>
      <c r="T10767" s="9">
        <v>0.57841240873002797</v>
      </c>
      <c r="U10767">
        <v>7</v>
      </c>
      <c r="V10767" s="8">
        <f t="shared" si="844"/>
        <v>2.5830258302583027</v>
      </c>
      <c r="W10767">
        <f>IF(V10767&gt;=[1]Settings!$B$2,1,0)</f>
        <v>1</v>
      </c>
      <c r="X10767" s="9">
        <v>0.56496453285217296</v>
      </c>
      <c r="Y10767" t="s">
        <v>32</v>
      </c>
      <c r="Z10767">
        <f>IF(X10767&gt;=[1]Settings!$B$4,1,0)</f>
        <v>1</v>
      </c>
      <c r="AA10767" t="str">
        <f>IF(X10767&gt;=[1]Settings!$B$7,"Critical",IF(X10767&gt;=[1]Settings!$B$6,"High",IF(X10767&gt;=[1]Settings!$B$5,"Moderate","Low")))</f>
        <v>Moderate</v>
      </c>
    </row>
    <row r="10768" spans="1:27" x14ac:dyDescent="0.25">
      <c r="A10768">
        <v>10767</v>
      </c>
      <c r="B10768" t="s">
        <v>27</v>
      </c>
      <c r="C10768" t="s">
        <v>44</v>
      </c>
      <c r="D10768" t="s">
        <v>34</v>
      </c>
      <c r="E10768" t="s">
        <v>35</v>
      </c>
      <c r="F10768" t="s">
        <v>39</v>
      </c>
      <c r="G10768">
        <v>3</v>
      </c>
      <c r="H10768">
        <v>441</v>
      </c>
      <c r="I10768">
        <v>58</v>
      </c>
      <c r="J10768">
        <v>13</v>
      </c>
      <c r="K10768">
        <v>7</v>
      </c>
      <c r="L10768" s="6">
        <v>729306.67</v>
      </c>
      <c r="M10768">
        <v>14</v>
      </c>
      <c r="N10768" s="7">
        <f>[1]Settings!$B$3*K10768</f>
        <v>1.75</v>
      </c>
      <c r="O10768">
        <v>0</v>
      </c>
      <c r="P10768" s="8">
        <f t="shared" si="840"/>
        <v>4.4615384615384617</v>
      </c>
      <c r="Q10768" s="7">
        <f t="shared" si="841"/>
        <v>8.1199999999999992</v>
      </c>
      <c r="R10768" s="8">
        <f t="shared" si="842"/>
        <v>0</v>
      </c>
      <c r="S10768" s="8">
        <f t="shared" si="843"/>
        <v>0</v>
      </c>
      <c r="T10768" s="9">
        <v>0.149791917276033</v>
      </c>
      <c r="U10768">
        <v>2</v>
      </c>
      <c r="V10768" s="8">
        <f t="shared" si="844"/>
        <v>0.45351473922902497</v>
      </c>
      <c r="W10768">
        <f>IF(V10768&gt;=[1]Settings!$B$2,1,0)</f>
        <v>0</v>
      </c>
      <c r="X10768" s="9">
        <v>7.2663471102714497E-2</v>
      </c>
      <c r="Y10768" t="s">
        <v>32</v>
      </c>
      <c r="Z10768">
        <f>IF(X10768&gt;=[1]Settings!$B$4,1,0)</f>
        <v>0</v>
      </c>
      <c r="AA10768" t="str">
        <f>IF(X10768&gt;=[1]Settings!$B$7,"Critical",IF(X10768&gt;=[1]Settings!$B$6,"High",IF(X10768&gt;=[1]Settings!$B$5,"Moderate","Low")))</f>
        <v>Low</v>
      </c>
    </row>
    <row r="10769" spans="1:27" x14ac:dyDescent="0.25">
      <c r="A10769">
        <v>10768</v>
      </c>
      <c r="B10769" t="s">
        <v>41</v>
      </c>
      <c r="C10769" t="s">
        <v>33</v>
      </c>
      <c r="D10769" t="s">
        <v>34</v>
      </c>
      <c r="E10769" t="s">
        <v>42</v>
      </c>
      <c r="F10769" t="s">
        <v>36</v>
      </c>
      <c r="G10769">
        <v>1</v>
      </c>
      <c r="H10769">
        <v>799</v>
      </c>
      <c r="I10769">
        <v>57</v>
      </c>
      <c r="J10769">
        <v>14</v>
      </c>
      <c r="K10769">
        <v>7</v>
      </c>
      <c r="L10769" s="6">
        <v>975153.39</v>
      </c>
      <c r="M10769">
        <v>5</v>
      </c>
      <c r="N10769" s="7">
        <f>[1]Settings!$B$3*K10769</f>
        <v>1.75</v>
      </c>
      <c r="O10769">
        <v>6</v>
      </c>
      <c r="P10769" s="8">
        <f t="shared" si="840"/>
        <v>4.0714285714285712</v>
      </c>
      <c r="Q10769" s="7">
        <f t="shared" si="841"/>
        <v>2.85</v>
      </c>
      <c r="R10769" s="8">
        <f t="shared" si="842"/>
        <v>0.75093867334167708</v>
      </c>
      <c r="S10769" s="8">
        <f t="shared" si="843"/>
        <v>3.4285714285714284</v>
      </c>
      <c r="T10769" s="9">
        <v>0.653116996876831</v>
      </c>
      <c r="U10769">
        <v>9</v>
      </c>
      <c r="V10769" s="8">
        <f t="shared" si="844"/>
        <v>1.1264080100125156</v>
      </c>
      <c r="W10769">
        <f>IF(V10769&gt;=[1]Settings!$B$2,1,0)</f>
        <v>0</v>
      </c>
      <c r="X10769" s="9">
        <v>0.47132545709610002</v>
      </c>
      <c r="Y10769" t="s">
        <v>43</v>
      </c>
      <c r="Z10769">
        <f>IF(X10769&gt;=[1]Settings!$B$4,1,0)</f>
        <v>0</v>
      </c>
      <c r="AA10769" t="str">
        <f>IF(X10769&gt;=[1]Settings!$B$7,"Critical",IF(X10769&gt;=[1]Settings!$B$6,"High",IF(X10769&gt;=[1]Settings!$B$5,"Moderate","Low")))</f>
        <v>Moderate</v>
      </c>
    </row>
    <row r="10770" spans="1:27" x14ac:dyDescent="0.25">
      <c r="A10770">
        <v>10769</v>
      </c>
      <c r="B10770" t="s">
        <v>27</v>
      </c>
      <c r="C10770" t="s">
        <v>28</v>
      </c>
      <c r="D10770" t="s">
        <v>29</v>
      </c>
      <c r="E10770" t="s">
        <v>42</v>
      </c>
      <c r="F10770" t="s">
        <v>36</v>
      </c>
      <c r="G10770">
        <v>2</v>
      </c>
      <c r="H10770">
        <v>397</v>
      </c>
      <c r="I10770">
        <v>57</v>
      </c>
      <c r="J10770">
        <v>11</v>
      </c>
      <c r="K10770">
        <v>7</v>
      </c>
      <c r="L10770" s="6">
        <v>673253.66</v>
      </c>
      <c r="M10770">
        <v>6</v>
      </c>
      <c r="N10770" s="7">
        <f>[1]Settings!$B$3*K10770</f>
        <v>1.75</v>
      </c>
      <c r="O10770">
        <v>2</v>
      </c>
      <c r="P10770" s="8">
        <f t="shared" si="840"/>
        <v>5.1818181818181817</v>
      </c>
      <c r="Q10770" s="7">
        <f t="shared" si="841"/>
        <v>3.42</v>
      </c>
      <c r="R10770" s="8">
        <f t="shared" si="842"/>
        <v>0.50377833753148615</v>
      </c>
      <c r="S10770" s="8">
        <f t="shared" si="843"/>
        <v>1.1428571428571428</v>
      </c>
      <c r="T10770" s="9">
        <v>0.67792134762776202</v>
      </c>
      <c r="U10770">
        <v>14</v>
      </c>
      <c r="V10770" s="8">
        <f t="shared" si="844"/>
        <v>3.5264483627204029</v>
      </c>
      <c r="W10770">
        <f>IF(V10770&gt;=[1]Settings!$B$2,1,0)</f>
        <v>1</v>
      </c>
      <c r="X10770" s="9">
        <v>0.30114674568176297</v>
      </c>
      <c r="Y10770" t="s">
        <v>32</v>
      </c>
      <c r="Z10770">
        <f>IF(X10770&gt;=[1]Settings!$B$4,1,0)</f>
        <v>0</v>
      </c>
      <c r="AA10770" t="str">
        <f>IF(X10770&gt;=[1]Settings!$B$7,"Critical",IF(X10770&gt;=[1]Settings!$B$6,"High",IF(X10770&gt;=[1]Settings!$B$5,"Moderate","Low")))</f>
        <v>Moderate</v>
      </c>
    </row>
    <row r="10771" spans="1:27" x14ac:dyDescent="0.25">
      <c r="A10771">
        <v>10770</v>
      </c>
      <c r="B10771" t="s">
        <v>27</v>
      </c>
      <c r="C10771" t="s">
        <v>28</v>
      </c>
      <c r="D10771" t="s">
        <v>30</v>
      </c>
      <c r="E10771" t="s">
        <v>35</v>
      </c>
      <c r="F10771" t="s">
        <v>36</v>
      </c>
      <c r="G10771">
        <v>3</v>
      </c>
      <c r="H10771">
        <v>825</v>
      </c>
      <c r="I10771">
        <v>95</v>
      </c>
      <c r="J10771">
        <v>17</v>
      </c>
      <c r="K10771">
        <v>11</v>
      </c>
      <c r="L10771" s="6">
        <v>2019123.12</v>
      </c>
      <c r="M10771">
        <v>9</v>
      </c>
      <c r="N10771" s="7">
        <f>[1]Settings!$B$3*K10771</f>
        <v>2.75</v>
      </c>
      <c r="O10771">
        <v>11</v>
      </c>
      <c r="P10771" s="8">
        <f t="shared" si="840"/>
        <v>5.5882352941176467</v>
      </c>
      <c r="Q10771" s="7">
        <f t="shared" si="841"/>
        <v>8.5500000000000007</v>
      </c>
      <c r="R10771" s="8">
        <f t="shared" si="842"/>
        <v>1.3333333333333333</v>
      </c>
      <c r="S10771" s="8">
        <f t="shared" si="843"/>
        <v>4</v>
      </c>
      <c r="T10771" s="9">
        <v>0.32886890310106598</v>
      </c>
      <c r="U10771">
        <v>22</v>
      </c>
      <c r="V10771" s="8">
        <f t="shared" si="844"/>
        <v>2.6666666666666665</v>
      </c>
      <c r="W10771">
        <f>IF(V10771&gt;=[1]Settings!$B$2,1,0)</f>
        <v>1</v>
      </c>
      <c r="X10771" s="9">
        <v>0.77404719591140803</v>
      </c>
      <c r="Y10771" t="s">
        <v>32</v>
      </c>
      <c r="Z10771">
        <f>IF(X10771&gt;=[1]Settings!$B$4,1,0)</f>
        <v>1</v>
      </c>
      <c r="AA10771" t="str">
        <f>IF(X10771&gt;=[1]Settings!$B$7,"Critical",IF(X10771&gt;=[1]Settings!$B$6,"High",IF(X10771&gt;=[1]Settings!$B$5,"Moderate","Low")))</f>
        <v>High</v>
      </c>
    </row>
    <row r="10772" spans="1:27" x14ac:dyDescent="0.25">
      <c r="A10772">
        <v>10771</v>
      </c>
      <c r="B10772" t="s">
        <v>27</v>
      </c>
      <c r="C10772" t="s">
        <v>38</v>
      </c>
      <c r="D10772" t="s">
        <v>29</v>
      </c>
      <c r="E10772" t="s">
        <v>30</v>
      </c>
      <c r="F10772" t="s">
        <v>39</v>
      </c>
      <c r="G10772">
        <v>3</v>
      </c>
      <c r="H10772">
        <v>332</v>
      </c>
      <c r="I10772">
        <v>40</v>
      </c>
      <c r="J10772">
        <v>7</v>
      </c>
      <c r="K10772">
        <v>4</v>
      </c>
      <c r="L10772" s="6">
        <v>239096.82</v>
      </c>
      <c r="M10772">
        <v>8</v>
      </c>
      <c r="N10772" s="7">
        <f>[1]Settings!$B$3*K10772</f>
        <v>1</v>
      </c>
      <c r="O10772">
        <v>1</v>
      </c>
      <c r="P10772" s="8">
        <f t="shared" si="840"/>
        <v>5.7142857142857144</v>
      </c>
      <c r="Q10772" s="7">
        <f t="shared" si="841"/>
        <v>3.2</v>
      </c>
      <c r="R10772" s="8">
        <f t="shared" si="842"/>
        <v>0.30120481927710846</v>
      </c>
      <c r="S10772" s="8">
        <f t="shared" si="843"/>
        <v>1</v>
      </c>
      <c r="T10772" s="9">
        <v>0.17837697971362201</v>
      </c>
      <c r="U10772">
        <v>2</v>
      </c>
      <c r="V10772" s="8">
        <f t="shared" si="844"/>
        <v>0.60240963855421692</v>
      </c>
      <c r="W10772">
        <f>IF(V10772&gt;=[1]Settings!$B$2,1,0)</f>
        <v>0</v>
      </c>
      <c r="X10772" s="9">
        <v>3.1557992100715603E-2</v>
      </c>
      <c r="Y10772" t="s">
        <v>32</v>
      </c>
      <c r="Z10772">
        <f>IF(X10772&gt;=[1]Settings!$B$4,1,0)</f>
        <v>0</v>
      </c>
      <c r="AA10772" t="str">
        <f>IF(X10772&gt;=[1]Settings!$B$7,"Critical",IF(X10772&gt;=[1]Settings!$B$6,"High",IF(X10772&gt;=[1]Settings!$B$5,"Moderate","Low")))</f>
        <v>Low</v>
      </c>
    </row>
    <row r="10773" spans="1:27" x14ac:dyDescent="0.25">
      <c r="A10773">
        <v>10772</v>
      </c>
      <c r="B10773" t="s">
        <v>27</v>
      </c>
      <c r="C10773" t="s">
        <v>44</v>
      </c>
      <c r="D10773" t="s">
        <v>34</v>
      </c>
      <c r="E10773" t="s">
        <v>35</v>
      </c>
      <c r="F10773" t="s">
        <v>39</v>
      </c>
      <c r="G10773">
        <v>1</v>
      </c>
      <c r="H10773">
        <v>507</v>
      </c>
      <c r="I10773">
        <v>62</v>
      </c>
      <c r="J10773">
        <v>13</v>
      </c>
      <c r="K10773">
        <v>5</v>
      </c>
      <c r="L10773" s="6">
        <v>606525.53</v>
      </c>
      <c r="M10773">
        <v>7</v>
      </c>
      <c r="N10773" s="7">
        <f>[1]Settings!$B$3*K10773</f>
        <v>1.25</v>
      </c>
      <c r="O10773">
        <v>5</v>
      </c>
      <c r="P10773" s="8">
        <f t="shared" si="840"/>
        <v>4.7692307692307692</v>
      </c>
      <c r="Q10773" s="7">
        <f t="shared" si="841"/>
        <v>4.34</v>
      </c>
      <c r="R10773" s="8">
        <f t="shared" si="842"/>
        <v>0.98619329388560162</v>
      </c>
      <c r="S10773" s="8">
        <f t="shared" si="843"/>
        <v>4</v>
      </c>
      <c r="T10773" s="9">
        <v>0.67689053775688801</v>
      </c>
      <c r="U10773">
        <v>12</v>
      </c>
      <c r="V10773" s="8">
        <f t="shared" si="844"/>
        <v>2.3668639053254439</v>
      </c>
      <c r="W10773">
        <f>IF(V10773&gt;=[1]Settings!$B$2,1,0)</f>
        <v>1</v>
      </c>
      <c r="X10773" s="9">
        <v>0.263312697410584</v>
      </c>
      <c r="Y10773" t="s">
        <v>32</v>
      </c>
      <c r="Z10773">
        <f>IF(X10773&gt;=[1]Settings!$B$4,1,0)</f>
        <v>0</v>
      </c>
      <c r="AA10773" t="str">
        <f>IF(X10773&gt;=[1]Settings!$B$7,"Critical",IF(X10773&gt;=[1]Settings!$B$6,"High",IF(X10773&gt;=[1]Settings!$B$5,"Moderate","Low")))</f>
        <v>Low</v>
      </c>
    </row>
    <row r="10774" spans="1:27" x14ac:dyDescent="0.25">
      <c r="A10774">
        <v>10773</v>
      </c>
      <c r="B10774" t="s">
        <v>27</v>
      </c>
      <c r="C10774" t="s">
        <v>33</v>
      </c>
      <c r="D10774" t="s">
        <v>34</v>
      </c>
      <c r="E10774" t="s">
        <v>30</v>
      </c>
      <c r="F10774" t="s">
        <v>39</v>
      </c>
      <c r="G10774">
        <v>4</v>
      </c>
      <c r="H10774">
        <v>384</v>
      </c>
      <c r="I10774">
        <v>31</v>
      </c>
      <c r="J10774">
        <v>4</v>
      </c>
      <c r="K10774">
        <v>5</v>
      </c>
      <c r="L10774" s="6">
        <v>184473.72</v>
      </c>
      <c r="M10774">
        <v>8</v>
      </c>
      <c r="N10774" s="7">
        <f>[1]Settings!$B$3*K10774</f>
        <v>1.25</v>
      </c>
      <c r="O10774">
        <v>1</v>
      </c>
      <c r="P10774" s="8">
        <f t="shared" si="840"/>
        <v>7.75</v>
      </c>
      <c r="Q10774" s="7">
        <f t="shared" si="841"/>
        <v>2.48</v>
      </c>
      <c r="R10774" s="8">
        <f t="shared" si="842"/>
        <v>0.26041666666666669</v>
      </c>
      <c r="S10774" s="8">
        <f t="shared" si="843"/>
        <v>0.8</v>
      </c>
      <c r="T10774" s="9">
        <v>0.134905927514514</v>
      </c>
      <c r="U10774">
        <v>2</v>
      </c>
      <c r="V10774" s="8">
        <f t="shared" si="844"/>
        <v>0.52083333333333337</v>
      </c>
      <c r="W10774">
        <f>IF(V10774&gt;=[1]Settings!$B$2,1,0)</f>
        <v>0</v>
      </c>
      <c r="X10774" s="9">
        <v>3.7781283259391799E-2</v>
      </c>
      <c r="Y10774" t="s">
        <v>32</v>
      </c>
      <c r="Z10774">
        <f>IF(X10774&gt;=[1]Settings!$B$4,1,0)</f>
        <v>0</v>
      </c>
      <c r="AA10774" t="str">
        <f>IF(X10774&gt;=[1]Settings!$B$7,"Critical",IF(X10774&gt;=[1]Settings!$B$6,"High",IF(X10774&gt;=[1]Settings!$B$5,"Moderate","Low")))</f>
        <v>Low</v>
      </c>
    </row>
    <row r="10775" spans="1:27" x14ac:dyDescent="0.25">
      <c r="A10775">
        <v>10774</v>
      </c>
      <c r="B10775" t="s">
        <v>41</v>
      </c>
      <c r="C10775" t="s">
        <v>33</v>
      </c>
      <c r="D10775" t="s">
        <v>34</v>
      </c>
      <c r="E10775" t="s">
        <v>30</v>
      </c>
      <c r="F10775" t="s">
        <v>39</v>
      </c>
      <c r="G10775">
        <v>1</v>
      </c>
      <c r="H10775">
        <v>1030</v>
      </c>
      <c r="I10775">
        <v>72</v>
      </c>
      <c r="J10775">
        <v>14</v>
      </c>
      <c r="K10775">
        <v>20</v>
      </c>
      <c r="L10775" s="6">
        <v>2204228.14</v>
      </c>
      <c r="M10775">
        <v>7</v>
      </c>
      <c r="N10775" s="7">
        <f>[1]Settings!$B$3*K10775</f>
        <v>5</v>
      </c>
      <c r="O10775">
        <v>23</v>
      </c>
      <c r="P10775" s="8">
        <f t="shared" si="840"/>
        <v>5.1428571428571432</v>
      </c>
      <c r="Q10775" s="7">
        <f t="shared" si="841"/>
        <v>5.04</v>
      </c>
      <c r="R10775" s="8">
        <f t="shared" si="842"/>
        <v>2.233009708737864</v>
      </c>
      <c r="S10775" s="8">
        <f t="shared" si="843"/>
        <v>4.5999999999999996</v>
      </c>
      <c r="T10775" s="9">
        <v>0.56596472036944701</v>
      </c>
      <c r="U10775">
        <v>59</v>
      </c>
      <c r="V10775" s="8">
        <f t="shared" si="844"/>
        <v>5.7281553398058254</v>
      </c>
      <c r="W10775">
        <f>IF(V10775&gt;=[1]Settings!$B$2,1,0)</f>
        <v>1</v>
      </c>
      <c r="X10775" s="9">
        <v>0.94164621829986594</v>
      </c>
      <c r="Y10775" t="s">
        <v>43</v>
      </c>
      <c r="Z10775">
        <f>IF(X10775&gt;=[1]Settings!$B$4,1,0)</f>
        <v>1</v>
      </c>
      <c r="AA10775" t="str">
        <f>IF(X10775&gt;=[1]Settings!$B$7,"Critical",IF(X10775&gt;=[1]Settings!$B$6,"High",IF(X10775&gt;=[1]Settings!$B$5,"Moderate","Low")))</f>
        <v>Critical</v>
      </c>
    </row>
    <row r="10776" spans="1:27" x14ac:dyDescent="0.25">
      <c r="A10776">
        <v>10775</v>
      </c>
      <c r="B10776" t="s">
        <v>27</v>
      </c>
      <c r="C10776" t="s">
        <v>38</v>
      </c>
      <c r="D10776" t="s">
        <v>34</v>
      </c>
      <c r="E10776" t="s">
        <v>30</v>
      </c>
      <c r="F10776" t="s">
        <v>39</v>
      </c>
      <c r="G10776">
        <v>4</v>
      </c>
      <c r="H10776">
        <v>673</v>
      </c>
      <c r="I10776">
        <v>62</v>
      </c>
      <c r="J10776">
        <v>11</v>
      </c>
      <c r="K10776">
        <v>7</v>
      </c>
      <c r="L10776" s="6">
        <v>705058.28</v>
      </c>
      <c r="M10776">
        <v>5</v>
      </c>
      <c r="N10776" s="7">
        <f>[1]Settings!$B$3*K10776</f>
        <v>1.75</v>
      </c>
      <c r="O10776">
        <v>5</v>
      </c>
      <c r="P10776" s="8">
        <f t="shared" si="840"/>
        <v>5.6363636363636367</v>
      </c>
      <c r="Q10776" s="7">
        <f t="shared" si="841"/>
        <v>3.1</v>
      </c>
      <c r="R10776" s="8">
        <f t="shared" si="842"/>
        <v>0.74294205052005946</v>
      </c>
      <c r="S10776" s="8">
        <f t="shared" si="843"/>
        <v>2.8571428571428572</v>
      </c>
      <c r="T10776" s="9">
        <v>0.43484960013527602</v>
      </c>
      <c r="U10776">
        <v>7</v>
      </c>
      <c r="V10776" s="8">
        <f t="shared" si="844"/>
        <v>1.0401188707280833</v>
      </c>
      <c r="W10776">
        <f>IF(V10776&gt;=[1]Settings!$B$2,1,0)</f>
        <v>0</v>
      </c>
      <c r="X10776" s="9">
        <v>0.27650552988052401</v>
      </c>
      <c r="Y10776" t="s">
        <v>32</v>
      </c>
      <c r="Z10776">
        <f>IF(X10776&gt;=[1]Settings!$B$4,1,0)</f>
        <v>0</v>
      </c>
      <c r="AA10776" t="str">
        <f>IF(X10776&gt;=[1]Settings!$B$7,"Critical",IF(X10776&gt;=[1]Settings!$B$6,"High",IF(X10776&gt;=[1]Settings!$B$5,"Moderate","Low")))</f>
        <v>Low</v>
      </c>
    </row>
    <row r="10777" spans="1:27" x14ac:dyDescent="0.25">
      <c r="A10777">
        <v>10776</v>
      </c>
      <c r="B10777" t="s">
        <v>41</v>
      </c>
      <c r="C10777" t="s">
        <v>44</v>
      </c>
      <c r="D10777" t="s">
        <v>34</v>
      </c>
      <c r="E10777" t="s">
        <v>42</v>
      </c>
      <c r="F10777" t="s">
        <v>31</v>
      </c>
      <c r="G10777">
        <v>5</v>
      </c>
      <c r="H10777">
        <v>608</v>
      </c>
      <c r="I10777">
        <v>67</v>
      </c>
      <c r="J10777">
        <v>16</v>
      </c>
      <c r="K10777">
        <v>11</v>
      </c>
      <c r="L10777" s="6">
        <v>1602834.18</v>
      </c>
      <c r="M10777">
        <v>8</v>
      </c>
      <c r="N10777" s="7">
        <f>[1]Settings!$B$3*K10777</f>
        <v>2.75</v>
      </c>
      <c r="O10777">
        <v>3</v>
      </c>
      <c r="P10777" s="8">
        <f t="shared" si="840"/>
        <v>4.1875</v>
      </c>
      <c r="Q10777" s="7">
        <f t="shared" si="841"/>
        <v>5.36</v>
      </c>
      <c r="R10777" s="8">
        <f t="shared" si="842"/>
        <v>0.49342105263157893</v>
      </c>
      <c r="S10777" s="8">
        <f t="shared" si="843"/>
        <v>1.0909090909090908</v>
      </c>
      <c r="T10777" s="9">
        <v>0.368472294279864</v>
      </c>
      <c r="U10777">
        <v>12</v>
      </c>
      <c r="V10777" s="8">
        <f t="shared" si="844"/>
        <v>1.9736842105263157</v>
      </c>
      <c r="W10777">
        <f>IF(V10777&gt;=[1]Settings!$B$2,1,0)</f>
        <v>0</v>
      </c>
      <c r="X10777" s="9">
        <v>0.402353465557098</v>
      </c>
      <c r="Y10777" t="s">
        <v>43</v>
      </c>
      <c r="Z10777">
        <f>IF(X10777&gt;=[1]Settings!$B$4,1,0)</f>
        <v>0</v>
      </c>
      <c r="AA10777" t="str">
        <f>IF(X10777&gt;=[1]Settings!$B$7,"Critical",IF(X10777&gt;=[1]Settings!$B$6,"High",IF(X10777&gt;=[1]Settings!$B$5,"Moderate","Low")))</f>
        <v>Moderate</v>
      </c>
    </row>
    <row r="10778" spans="1:27" x14ac:dyDescent="0.25">
      <c r="A10778">
        <v>10777</v>
      </c>
      <c r="B10778" t="s">
        <v>41</v>
      </c>
      <c r="C10778" t="s">
        <v>40</v>
      </c>
      <c r="D10778" t="s">
        <v>34</v>
      </c>
      <c r="E10778" t="s">
        <v>42</v>
      </c>
      <c r="F10778" t="s">
        <v>36</v>
      </c>
      <c r="G10778">
        <v>2</v>
      </c>
      <c r="H10778">
        <v>453</v>
      </c>
      <c r="I10778">
        <v>64</v>
      </c>
      <c r="J10778">
        <v>11</v>
      </c>
      <c r="K10778">
        <v>6</v>
      </c>
      <c r="L10778" s="6">
        <v>708773.9</v>
      </c>
      <c r="M10778">
        <v>14</v>
      </c>
      <c r="N10778" s="7">
        <f>[1]Settings!$B$3*K10778</f>
        <v>1.5</v>
      </c>
      <c r="O10778">
        <v>5</v>
      </c>
      <c r="P10778" s="8">
        <f t="shared" si="840"/>
        <v>5.8181818181818183</v>
      </c>
      <c r="Q10778" s="7">
        <f t="shared" si="841"/>
        <v>8.9600000000000009</v>
      </c>
      <c r="R10778" s="8">
        <f t="shared" si="842"/>
        <v>1.1037527593818985</v>
      </c>
      <c r="S10778" s="8">
        <f t="shared" si="843"/>
        <v>3.3333333333333335</v>
      </c>
      <c r="T10778" s="9">
        <v>0.65296339881645105</v>
      </c>
      <c r="U10778">
        <v>2</v>
      </c>
      <c r="V10778" s="8">
        <f t="shared" si="844"/>
        <v>0.44150110375275936</v>
      </c>
      <c r="W10778">
        <f>IF(V10778&gt;=[1]Settings!$B$2,1,0)</f>
        <v>0</v>
      </c>
      <c r="X10778" s="9">
        <v>0.405692279338837</v>
      </c>
      <c r="Y10778" t="s">
        <v>43</v>
      </c>
      <c r="Z10778">
        <f>IF(X10778&gt;=[1]Settings!$B$4,1,0)</f>
        <v>0</v>
      </c>
      <c r="AA10778" t="str">
        <f>IF(X10778&gt;=[1]Settings!$B$7,"Critical",IF(X10778&gt;=[1]Settings!$B$6,"High",IF(X10778&gt;=[1]Settings!$B$5,"Moderate","Low")))</f>
        <v>Moderate</v>
      </c>
    </row>
    <row r="10779" spans="1:27" x14ac:dyDescent="0.25">
      <c r="A10779">
        <v>10778</v>
      </c>
      <c r="B10779" t="s">
        <v>27</v>
      </c>
      <c r="C10779" t="s">
        <v>33</v>
      </c>
      <c r="D10779" t="s">
        <v>30</v>
      </c>
      <c r="E10779" t="s">
        <v>30</v>
      </c>
      <c r="F10779" t="s">
        <v>39</v>
      </c>
      <c r="G10779">
        <v>1</v>
      </c>
      <c r="H10779">
        <v>369</v>
      </c>
      <c r="I10779">
        <v>76</v>
      </c>
      <c r="J10779">
        <v>8</v>
      </c>
      <c r="K10779">
        <v>10</v>
      </c>
      <c r="L10779" s="6">
        <v>641290.66</v>
      </c>
      <c r="M10779">
        <v>5</v>
      </c>
      <c r="N10779" s="7">
        <f>[1]Settings!$B$3*K10779</f>
        <v>2.5</v>
      </c>
      <c r="O10779">
        <v>20</v>
      </c>
      <c r="P10779" s="8">
        <f t="shared" si="840"/>
        <v>9.5</v>
      </c>
      <c r="Q10779" s="7">
        <f t="shared" si="841"/>
        <v>3.8</v>
      </c>
      <c r="R10779" s="8">
        <f t="shared" si="842"/>
        <v>5.4200542005420056</v>
      </c>
      <c r="S10779" s="8">
        <f t="shared" si="843"/>
        <v>8</v>
      </c>
      <c r="T10779" s="9">
        <v>1.63968770668466</v>
      </c>
      <c r="U10779">
        <v>12</v>
      </c>
      <c r="V10779" s="8">
        <f t="shared" si="844"/>
        <v>3.2520325203252032</v>
      </c>
      <c r="W10779">
        <f>IF(V10779&gt;=[1]Settings!$B$2,1,0)</f>
        <v>1</v>
      </c>
      <c r="X10779" s="9">
        <v>0.96221274137497004</v>
      </c>
      <c r="Y10779" t="s">
        <v>32</v>
      </c>
      <c r="Z10779">
        <f>IF(X10779&gt;=[1]Settings!$B$4,1,0)</f>
        <v>1</v>
      </c>
      <c r="AA10779" t="str">
        <f>IF(X10779&gt;=[1]Settings!$B$7,"Critical",IF(X10779&gt;=[1]Settings!$B$6,"High",IF(X10779&gt;=[1]Settings!$B$5,"Moderate","Low")))</f>
        <v>Critical</v>
      </c>
    </row>
    <row r="10780" spans="1:27" x14ac:dyDescent="0.25">
      <c r="A10780">
        <v>10779</v>
      </c>
      <c r="B10780" t="s">
        <v>27</v>
      </c>
      <c r="C10780" t="s">
        <v>37</v>
      </c>
      <c r="D10780" t="s">
        <v>30</v>
      </c>
      <c r="E10780" t="s">
        <v>42</v>
      </c>
      <c r="F10780" t="s">
        <v>36</v>
      </c>
      <c r="G10780">
        <v>2</v>
      </c>
      <c r="H10780">
        <v>252</v>
      </c>
      <c r="I10780">
        <v>45</v>
      </c>
      <c r="J10780">
        <v>4</v>
      </c>
      <c r="K10780">
        <v>10</v>
      </c>
      <c r="L10780" s="6">
        <v>306981.23</v>
      </c>
      <c r="M10780">
        <v>3</v>
      </c>
      <c r="N10780" s="7">
        <f>[1]Settings!$B$3*K10780</f>
        <v>2.5</v>
      </c>
      <c r="O10780">
        <v>3</v>
      </c>
      <c r="P10780" s="8">
        <f t="shared" si="840"/>
        <v>11.25</v>
      </c>
      <c r="Q10780" s="7">
        <f t="shared" si="841"/>
        <v>1.35</v>
      </c>
      <c r="R10780" s="8">
        <f t="shared" si="842"/>
        <v>1.1904761904761905</v>
      </c>
      <c r="S10780" s="8">
        <f t="shared" si="843"/>
        <v>1.2</v>
      </c>
      <c r="T10780" s="9">
        <v>0.44049087812204801</v>
      </c>
      <c r="U10780">
        <v>3</v>
      </c>
      <c r="V10780" s="8">
        <f t="shared" si="844"/>
        <v>1.1904761904761905</v>
      </c>
      <c r="W10780">
        <f>IF(V10780&gt;=[1]Settings!$B$2,1,0)</f>
        <v>0</v>
      </c>
      <c r="X10780" s="9">
        <v>0.66799002885818504</v>
      </c>
      <c r="Y10780" t="s">
        <v>32</v>
      </c>
      <c r="Z10780">
        <f>IF(X10780&gt;=[1]Settings!$B$4,1,0)</f>
        <v>1</v>
      </c>
      <c r="AA10780" t="str">
        <f>IF(X10780&gt;=[1]Settings!$B$7,"Critical",IF(X10780&gt;=[1]Settings!$B$6,"High",IF(X10780&gt;=[1]Settings!$B$5,"Moderate","Low")))</f>
        <v>High</v>
      </c>
    </row>
    <row r="10781" spans="1:27" x14ac:dyDescent="0.25">
      <c r="A10781">
        <v>10780</v>
      </c>
      <c r="B10781" t="s">
        <v>27</v>
      </c>
      <c r="C10781" t="s">
        <v>33</v>
      </c>
      <c r="D10781" t="s">
        <v>34</v>
      </c>
      <c r="E10781" t="s">
        <v>42</v>
      </c>
      <c r="F10781" t="s">
        <v>36</v>
      </c>
      <c r="G10781">
        <v>4</v>
      </c>
      <c r="H10781">
        <v>895</v>
      </c>
      <c r="I10781">
        <v>75</v>
      </c>
      <c r="J10781">
        <v>17</v>
      </c>
      <c r="K10781">
        <v>12</v>
      </c>
      <c r="L10781" s="6">
        <v>2194659.33</v>
      </c>
      <c r="M10781">
        <v>13</v>
      </c>
      <c r="N10781" s="7">
        <f>[1]Settings!$B$3*K10781</f>
        <v>3</v>
      </c>
      <c r="O10781">
        <v>18</v>
      </c>
      <c r="P10781" s="8">
        <f t="shared" si="840"/>
        <v>4.4117647058823533</v>
      </c>
      <c r="Q10781" s="7">
        <f t="shared" si="841"/>
        <v>9.75</v>
      </c>
      <c r="R10781" s="8">
        <f t="shared" si="842"/>
        <v>2.011173184357542</v>
      </c>
      <c r="S10781" s="8">
        <f t="shared" si="843"/>
        <v>6</v>
      </c>
      <c r="T10781" s="9">
        <v>0.76236023501105099</v>
      </c>
      <c r="U10781">
        <v>55</v>
      </c>
      <c r="V10781" s="8">
        <f t="shared" si="844"/>
        <v>6.1452513966480451</v>
      </c>
      <c r="W10781">
        <f>IF(V10781&gt;=[1]Settings!$B$2,1,0)</f>
        <v>1</v>
      </c>
      <c r="X10781" s="9">
        <v>0.92837953567504905</v>
      </c>
      <c r="Y10781" t="s">
        <v>32</v>
      </c>
      <c r="Z10781">
        <f>IF(X10781&gt;=[1]Settings!$B$4,1,0)</f>
        <v>1</v>
      </c>
      <c r="AA10781" t="str">
        <f>IF(X10781&gt;=[1]Settings!$B$7,"Critical",IF(X10781&gt;=[1]Settings!$B$6,"High",IF(X10781&gt;=[1]Settings!$B$5,"Moderate","Low")))</f>
        <v>Critical</v>
      </c>
    </row>
    <row r="10782" spans="1:27" x14ac:dyDescent="0.25">
      <c r="A10782">
        <v>10781</v>
      </c>
      <c r="B10782" t="s">
        <v>27</v>
      </c>
      <c r="C10782" t="s">
        <v>33</v>
      </c>
      <c r="D10782" t="s">
        <v>30</v>
      </c>
      <c r="E10782" t="s">
        <v>30</v>
      </c>
      <c r="F10782" t="s">
        <v>36</v>
      </c>
      <c r="G10782">
        <v>5</v>
      </c>
      <c r="H10782">
        <v>84</v>
      </c>
      <c r="I10782">
        <v>47</v>
      </c>
      <c r="J10782">
        <v>5</v>
      </c>
      <c r="K10782">
        <v>4</v>
      </c>
      <c r="L10782" s="6">
        <v>220186.81</v>
      </c>
      <c r="M10782">
        <v>1</v>
      </c>
      <c r="N10782" s="7">
        <f>[1]Settings!$B$3*K10782</f>
        <v>1</v>
      </c>
      <c r="O10782">
        <v>1</v>
      </c>
      <c r="P10782" s="8">
        <f t="shared" si="840"/>
        <v>9.4</v>
      </c>
      <c r="Q10782" s="7">
        <f t="shared" si="841"/>
        <v>0.47</v>
      </c>
      <c r="R10782" s="8">
        <f t="shared" si="842"/>
        <v>1.1904761904761905</v>
      </c>
      <c r="S10782" s="8">
        <f t="shared" si="843"/>
        <v>1</v>
      </c>
      <c r="T10782" s="9">
        <v>0.351430961855974</v>
      </c>
      <c r="U10782">
        <v>0</v>
      </c>
      <c r="V10782" s="8">
        <f t="shared" si="844"/>
        <v>0</v>
      </c>
      <c r="W10782">
        <f>IF(V10782&gt;=[1]Settings!$B$2,1,0)</f>
        <v>0</v>
      </c>
      <c r="X10782" s="9">
        <v>7.45420902967453E-2</v>
      </c>
      <c r="Y10782" t="s">
        <v>32</v>
      </c>
      <c r="Z10782">
        <f>IF(X10782&gt;=[1]Settings!$B$4,1,0)</f>
        <v>0</v>
      </c>
      <c r="AA10782" t="str">
        <f>IF(X10782&gt;=[1]Settings!$B$7,"Critical",IF(X10782&gt;=[1]Settings!$B$6,"High",IF(X10782&gt;=[1]Settings!$B$5,"Moderate","Low")))</f>
        <v>Low</v>
      </c>
    </row>
    <row r="10783" spans="1:27" x14ac:dyDescent="0.25">
      <c r="A10783">
        <v>10782</v>
      </c>
      <c r="B10783" t="s">
        <v>27</v>
      </c>
      <c r="C10783" t="s">
        <v>37</v>
      </c>
      <c r="D10783" t="s">
        <v>34</v>
      </c>
      <c r="E10783" t="s">
        <v>35</v>
      </c>
      <c r="F10783" t="s">
        <v>31</v>
      </c>
      <c r="G10783">
        <v>3</v>
      </c>
      <c r="H10783">
        <v>430</v>
      </c>
      <c r="I10783">
        <v>56</v>
      </c>
      <c r="J10783">
        <v>9</v>
      </c>
      <c r="K10783">
        <v>5</v>
      </c>
      <c r="L10783" s="6">
        <v>339652.73</v>
      </c>
      <c r="M10783">
        <v>2</v>
      </c>
      <c r="N10783" s="7">
        <f>[1]Settings!$B$3*K10783</f>
        <v>1.25</v>
      </c>
      <c r="O10783">
        <v>0</v>
      </c>
      <c r="P10783" s="8">
        <f t="shared" si="840"/>
        <v>6.2222222222222223</v>
      </c>
      <c r="Q10783" s="7">
        <f t="shared" si="841"/>
        <v>1.1200000000000001</v>
      </c>
      <c r="R10783" s="8">
        <f t="shared" si="842"/>
        <v>0</v>
      </c>
      <c r="S10783" s="8">
        <f t="shared" si="843"/>
        <v>0</v>
      </c>
      <c r="T10783" s="9">
        <v>0.53336514591149198</v>
      </c>
      <c r="U10783">
        <v>10</v>
      </c>
      <c r="V10783" s="8">
        <f t="shared" si="844"/>
        <v>2.3255813953488373</v>
      </c>
      <c r="W10783">
        <f>IF(V10783&gt;=[1]Settings!$B$2,1,0)</f>
        <v>1</v>
      </c>
      <c r="X10783" s="9">
        <v>0.17308977246284499</v>
      </c>
      <c r="Y10783" t="s">
        <v>32</v>
      </c>
      <c r="Z10783">
        <f>IF(X10783&gt;=[1]Settings!$B$4,1,0)</f>
        <v>0</v>
      </c>
      <c r="AA10783" t="str">
        <f>IF(X10783&gt;=[1]Settings!$B$7,"Critical",IF(X10783&gt;=[1]Settings!$B$6,"High",IF(X10783&gt;=[1]Settings!$B$5,"Moderate","Low")))</f>
        <v>Low</v>
      </c>
    </row>
    <row r="10784" spans="1:27" x14ac:dyDescent="0.25">
      <c r="A10784">
        <v>10783</v>
      </c>
      <c r="B10784" t="s">
        <v>27</v>
      </c>
      <c r="C10784" t="s">
        <v>44</v>
      </c>
      <c r="D10784" t="s">
        <v>30</v>
      </c>
      <c r="E10784" t="s">
        <v>42</v>
      </c>
      <c r="F10784" t="s">
        <v>39</v>
      </c>
      <c r="G10784">
        <v>5</v>
      </c>
      <c r="H10784">
        <v>774</v>
      </c>
      <c r="I10784">
        <v>70</v>
      </c>
      <c r="J10784">
        <v>18</v>
      </c>
      <c r="K10784">
        <v>14</v>
      </c>
      <c r="L10784" s="6">
        <v>2140366.1800000002</v>
      </c>
      <c r="M10784">
        <v>9</v>
      </c>
      <c r="N10784" s="7">
        <f>[1]Settings!$B$3*K10784</f>
        <v>3.5</v>
      </c>
      <c r="O10784">
        <v>10</v>
      </c>
      <c r="P10784" s="8">
        <f t="shared" si="840"/>
        <v>3.8888888888888888</v>
      </c>
      <c r="Q10784" s="7">
        <f t="shared" si="841"/>
        <v>6.3</v>
      </c>
      <c r="R10784" s="8">
        <f t="shared" si="842"/>
        <v>1.2919896640826873</v>
      </c>
      <c r="S10784" s="8">
        <f t="shared" si="843"/>
        <v>2.8571428571428572</v>
      </c>
      <c r="T10784" s="9">
        <v>0.25503576250866</v>
      </c>
      <c r="U10784">
        <v>13</v>
      </c>
      <c r="V10784" s="8">
        <f t="shared" si="844"/>
        <v>1.6795865633074936</v>
      </c>
      <c r="W10784">
        <f>IF(V10784&gt;=[1]Settings!$B$2,1,0)</f>
        <v>0</v>
      </c>
      <c r="X10784" s="9">
        <v>0.63618201017379805</v>
      </c>
      <c r="Y10784" t="s">
        <v>32</v>
      </c>
      <c r="Z10784">
        <f>IF(X10784&gt;=[1]Settings!$B$4,1,0)</f>
        <v>1</v>
      </c>
      <c r="AA10784" t="str">
        <f>IF(X10784&gt;=[1]Settings!$B$7,"Critical",IF(X10784&gt;=[1]Settings!$B$6,"High",IF(X10784&gt;=[1]Settings!$B$5,"Moderate","Low")))</f>
        <v>High</v>
      </c>
    </row>
    <row r="10785" spans="1:27" x14ac:dyDescent="0.25">
      <c r="A10785">
        <v>10784</v>
      </c>
      <c r="B10785" t="s">
        <v>41</v>
      </c>
      <c r="C10785" t="s">
        <v>44</v>
      </c>
      <c r="D10785" t="s">
        <v>29</v>
      </c>
      <c r="E10785" t="s">
        <v>42</v>
      </c>
      <c r="F10785" t="s">
        <v>39</v>
      </c>
      <c r="G10785">
        <v>4</v>
      </c>
      <c r="H10785">
        <v>68</v>
      </c>
      <c r="I10785">
        <v>43</v>
      </c>
      <c r="J10785">
        <v>3</v>
      </c>
      <c r="K10785">
        <v>4</v>
      </c>
      <c r="L10785" s="6">
        <v>121643.81</v>
      </c>
      <c r="M10785">
        <v>9</v>
      </c>
      <c r="N10785" s="7">
        <f>[1]Settings!$B$3*K10785</f>
        <v>1</v>
      </c>
      <c r="O10785">
        <v>0</v>
      </c>
      <c r="P10785" s="8">
        <f t="shared" si="840"/>
        <v>14.333333333333334</v>
      </c>
      <c r="Q10785" s="7">
        <f t="shared" si="841"/>
        <v>3.87</v>
      </c>
      <c r="R10785" s="8">
        <f t="shared" si="842"/>
        <v>0</v>
      </c>
      <c r="S10785" s="8">
        <f t="shared" si="843"/>
        <v>0</v>
      </c>
      <c r="T10785" s="9">
        <v>8.6536807835963001E-2</v>
      </c>
      <c r="U10785">
        <v>0</v>
      </c>
      <c r="V10785" s="8">
        <f t="shared" si="844"/>
        <v>0</v>
      </c>
      <c r="W10785">
        <f>IF(V10785&gt;=[1]Settings!$B$2,1,0)</f>
        <v>0</v>
      </c>
      <c r="X10785" s="9">
        <v>4.8754036426544203E-2</v>
      </c>
      <c r="Y10785" t="s">
        <v>43</v>
      </c>
      <c r="Z10785">
        <f>IF(X10785&gt;=[1]Settings!$B$4,1,0)</f>
        <v>0</v>
      </c>
      <c r="AA10785" t="str">
        <f>IF(X10785&gt;=[1]Settings!$B$7,"Critical",IF(X10785&gt;=[1]Settings!$B$6,"High",IF(X10785&gt;=[1]Settings!$B$5,"Moderate","Low")))</f>
        <v>Low</v>
      </c>
    </row>
    <row r="10786" spans="1:27" x14ac:dyDescent="0.25">
      <c r="A10786">
        <v>10785</v>
      </c>
      <c r="B10786" t="s">
        <v>27</v>
      </c>
      <c r="C10786" t="s">
        <v>40</v>
      </c>
      <c r="D10786" t="s">
        <v>29</v>
      </c>
      <c r="E10786" t="s">
        <v>30</v>
      </c>
      <c r="F10786" t="s">
        <v>36</v>
      </c>
      <c r="G10786">
        <v>3</v>
      </c>
      <c r="H10786">
        <v>579</v>
      </c>
      <c r="I10786">
        <v>52</v>
      </c>
      <c r="J10786">
        <v>15</v>
      </c>
      <c r="K10786">
        <v>4</v>
      </c>
      <c r="L10786" s="6">
        <v>402091.64</v>
      </c>
      <c r="M10786">
        <v>5</v>
      </c>
      <c r="N10786" s="7">
        <f>[1]Settings!$B$3*K10786</f>
        <v>1</v>
      </c>
      <c r="O10786">
        <v>5</v>
      </c>
      <c r="P10786" s="8">
        <f t="shared" si="840"/>
        <v>3.4666666666666668</v>
      </c>
      <c r="Q10786" s="7">
        <f t="shared" si="841"/>
        <v>2.6</v>
      </c>
      <c r="R10786" s="8">
        <f t="shared" si="842"/>
        <v>0.86355785837651122</v>
      </c>
      <c r="S10786" s="8">
        <f t="shared" si="843"/>
        <v>5</v>
      </c>
      <c r="T10786" s="9">
        <v>0.58122530191580002</v>
      </c>
      <c r="U10786">
        <v>12</v>
      </c>
      <c r="V10786" s="8">
        <f t="shared" si="844"/>
        <v>2.0725388601036268</v>
      </c>
      <c r="W10786">
        <f>IF(V10786&gt;=[1]Settings!$B$2,1,0)</f>
        <v>1</v>
      </c>
      <c r="X10786" s="9">
        <v>0.10006556659936899</v>
      </c>
      <c r="Y10786" t="s">
        <v>32</v>
      </c>
      <c r="Z10786">
        <f>IF(X10786&gt;=[1]Settings!$B$4,1,0)</f>
        <v>0</v>
      </c>
      <c r="AA10786" t="str">
        <f>IF(X10786&gt;=[1]Settings!$B$7,"Critical",IF(X10786&gt;=[1]Settings!$B$6,"High",IF(X10786&gt;=[1]Settings!$B$5,"Moderate","Low")))</f>
        <v>Low</v>
      </c>
    </row>
    <row r="10787" spans="1:27" x14ac:dyDescent="0.25">
      <c r="A10787">
        <v>10786</v>
      </c>
      <c r="B10787" t="s">
        <v>41</v>
      </c>
      <c r="C10787" t="s">
        <v>28</v>
      </c>
      <c r="D10787" t="s">
        <v>29</v>
      </c>
      <c r="E10787" t="s">
        <v>30</v>
      </c>
      <c r="F10787" t="s">
        <v>31</v>
      </c>
      <c r="G10787">
        <v>5</v>
      </c>
      <c r="H10787">
        <v>290</v>
      </c>
      <c r="I10787">
        <v>56</v>
      </c>
      <c r="J10787">
        <v>6</v>
      </c>
      <c r="K10787">
        <v>8</v>
      </c>
      <c r="L10787" s="6">
        <v>393362.52</v>
      </c>
      <c r="M10787">
        <v>6</v>
      </c>
      <c r="N10787" s="7">
        <f>[1]Settings!$B$3*K10787</f>
        <v>2</v>
      </c>
      <c r="O10787">
        <v>6</v>
      </c>
      <c r="P10787" s="8">
        <f t="shared" si="840"/>
        <v>9.3333333333333339</v>
      </c>
      <c r="Q10787" s="7">
        <f t="shared" si="841"/>
        <v>3.36</v>
      </c>
      <c r="R10787" s="8">
        <f t="shared" si="842"/>
        <v>2.0689655172413794</v>
      </c>
      <c r="S10787" s="8">
        <f t="shared" si="843"/>
        <v>3</v>
      </c>
      <c r="T10787" s="9">
        <v>0.48420577490274402</v>
      </c>
      <c r="U10787">
        <v>3</v>
      </c>
      <c r="V10787" s="8">
        <f t="shared" si="844"/>
        <v>1.0344827586206897</v>
      </c>
      <c r="W10787">
        <f>IF(V10787&gt;=[1]Settings!$B$2,1,0)</f>
        <v>0</v>
      </c>
      <c r="X10787" s="9">
        <v>0.56624686717987105</v>
      </c>
      <c r="Y10787" t="s">
        <v>43</v>
      </c>
      <c r="Z10787">
        <f>IF(X10787&gt;=[1]Settings!$B$4,1,0)</f>
        <v>1</v>
      </c>
      <c r="AA10787" t="str">
        <f>IF(X10787&gt;=[1]Settings!$B$7,"Critical",IF(X10787&gt;=[1]Settings!$B$6,"High",IF(X10787&gt;=[1]Settings!$B$5,"Moderate","Low")))</f>
        <v>Moderate</v>
      </c>
    </row>
    <row r="10788" spans="1:27" x14ac:dyDescent="0.25">
      <c r="A10788">
        <v>10787</v>
      </c>
      <c r="B10788" t="s">
        <v>27</v>
      </c>
      <c r="C10788" t="s">
        <v>37</v>
      </c>
      <c r="D10788" t="s">
        <v>34</v>
      </c>
      <c r="E10788" t="s">
        <v>30</v>
      </c>
      <c r="F10788" t="s">
        <v>31</v>
      </c>
      <c r="G10788">
        <v>3</v>
      </c>
      <c r="H10788">
        <v>537</v>
      </c>
      <c r="I10788">
        <v>50</v>
      </c>
      <c r="J10788">
        <v>16</v>
      </c>
      <c r="K10788">
        <v>5</v>
      </c>
      <c r="L10788" s="6">
        <v>696494.26</v>
      </c>
      <c r="M10788">
        <v>8</v>
      </c>
      <c r="N10788" s="7">
        <f>[1]Settings!$B$3*K10788</f>
        <v>1.25</v>
      </c>
      <c r="O10788">
        <v>5</v>
      </c>
      <c r="P10788" s="8">
        <f t="shared" si="840"/>
        <v>3.125</v>
      </c>
      <c r="Q10788" s="7">
        <f t="shared" si="841"/>
        <v>4</v>
      </c>
      <c r="R10788" s="8">
        <f t="shared" si="842"/>
        <v>0.93109869646182497</v>
      </c>
      <c r="S10788" s="8">
        <f t="shared" si="843"/>
        <v>4</v>
      </c>
      <c r="T10788" s="9">
        <v>0.90781930981973102</v>
      </c>
      <c r="U10788">
        <v>24</v>
      </c>
      <c r="V10788" s="8">
        <f t="shared" si="844"/>
        <v>4.4692737430167595</v>
      </c>
      <c r="W10788">
        <f>IF(V10788&gt;=[1]Settings!$B$2,1,0)</f>
        <v>1</v>
      </c>
      <c r="X10788" s="9">
        <v>0.278224527835846</v>
      </c>
      <c r="Y10788" t="s">
        <v>32</v>
      </c>
      <c r="Z10788">
        <f>IF(X10788&gt;=[1]Settings!$B$4,1,0)</f>
        <v>0</v>
      </c>
      <c r="AA10788" t="str">
        <f>IF(X10788&gt;=[1]Settings!$B$7,"Critical",IF(X10788&gt;=[1]Settings!$B$6,"High",IF(X10788&gt;=[1]Settings!$B$5,"Moderate","Low")))</f>
        <v>Low</v>
      </c>
    </row>
    <row r="10789" spans="1:27" x14ac:dyDescent="0.25">
      <c r="A10789">
        <v>10788</v>
      </c>
      <c r="B10789" t="s">
        <v>27</v>
      </c>
      <c r="C10789" t="s">
        <v>38</v>
      </c>
      <c r="D10789" t="s">
        <v>30</v>
      </c>
      <c r="E10789" t="s">
        <v>30</v>
      </c>
      <c r="F10789" t="s">
        <v>36</v>
      </c>
      <c r="G10789">
        <v>3</v>
      </c>
      <c r="H10789">
        <v>483</v>
      </c>
      <c r="I10789">
        <v>54</v>
      </c>
      <c r="J10789">
        <v>9</v>
      </c>
      <c r="K10789">
        <v>4</v>
      </c>
      <c r="L10789" s="6">
        <v>320861.18</v>
      </c>
      <c r="M10789">
        <v>5</v>
      </c>
      <c r="N10789" s="7">
        <f>[1]Settings!$B$3*K10789</f>
        <v>1</v>
      </c>
      <c r="O10789">
        <v>3</v>
      </c>
      <c r="P10789" s="8">
        <f t="shared" si="840"/>
        <v>6</v>
      </c>
      <c r="Q10789" s="7">
        <f t="shared" si="841"/>
        <v>2.7</v>
      </c>
      <c r="R10789" s="8">
        <f t="shared" si="842"/>
        <v>0.6211180124223602</v>
      </c>
      <c r="S10789" s="8">
        <f t="shared" si="843"/>
        <v>3</v>
      </c>
      <c r="T10789" s="9">
        <v>0.49726136055096298</v>
      </c>
      <c r="U10789">
        <v>4</v>
      </c>
      <c r="V10789" s="8">
        <f t="shared" si="844"/>
        <v>0.82815734989648038</v>
      </c>
      <c r="W10789">
        <f>IF(V10789&gt;=[1]Settings!$B$2,1,0)</f>
        <v>0</v>
      </c>
      <c r="X10789" s="9">
        <v>8.5161417722701999E-2</v>
      </c>
      <c r="Y10789" t="s">
        <v>32</v>
      </c>
      <c r="Z10789">
        <f>IF(X10789&gt;=[1]Settings!$B$4,1,0)</f>
        <v>0</v>
      </c>
      <c r="AA10789" t="str">
        <f>IF(X10789&gt;=[1]Settings!$B$7,"Critical",IF(X10789&gt;=[1]Settings!$B$6,"High",IF(X10789&gt;=[1]Settings!$B$5,"Moderate","Low")))</f>
        <v>Low</v>
      </c>
    </row>
    <row r="10790" spans="1:27" x14ac:dyDescent="0.25">
      <c r="A10790">
        <v>10789</v>
      </c>
      <c r="B10790" t="s">
        <v>27</v>
      </c>
      <c r="C10790" t="s">
        <v>38</v>
      </c>
      <c r="D10790" t="s">
        <v>29</v>
      </c>
      <c r="E10790" t="s">
        <v>42</v>
      </c>
      <c r="F10790" t="s">
        <v>31</v>
      </c>
      <c r="G10790">
        <v>4</v>
      </c>
      <c r="H10790">
        <v>601</v>
      </c>
      <c r="I10790">
        <v>97</v>
      </c>
      <c r="J10790">
        <v>8</v>
      </c>
      <c r="K10790">
        <v>7</v>
      </c>
      <c r="L10790" s="6">
        <v>518860.54</v>
      </c>
      <c r="M10790">
        <v>9</v>
      </c>
      <c r="N10790" s="7">
        <f>[1]Settings!$B$3*K10790</f>
        <v>1.75</v>
      </c>
      <c r="O10790">
        <v>6</v>
      </c>
      <c r="P10790" s="8">
        <f t="shared" si="840"/>
        <v>12.125</v>
      </c>
      <c r="Q10790" s="7">
        <f t="shared" si="841"/>
        <v>8.73</v>
      </c>
      <c r="R10790" s="8">
        <f t="shared" si="842"/>
        <v>0.99833610648918469</v>
      </c>
      <c r="S10790" s="8">
        <f t="shared" si="843"/>
        <v>3.4285714285714284</v>
      </c>
      <c r="T10790" s="9">
        <v>0.82140769589465401</v>
      </c>
      <c r="U10790">
        <v>28</v>
      </c>
      <c r="V10790" s="8">
        <f t="shared" si="844"/>
        <v>4.6589018302828622</v>
      </c>
      <c r="W10790">
        <f>IF(V10790&gt;=[1]Settings!$B$2,1,0)</f>
        <v>1</v>
      </c>
      <c r="X10790" s="9">
        <v>0.67860639095306396</v>
      </c>
      <c r="Y10790" t="s">
        <v>32</v>
      </c>
      <c r="Z10790">
        <f>IF(X10790&gt;=[1]Settings!$B$4,1,0)</f>
        <v>1</v>
      </c>
      <c r="AA10790" t="str">
        <f>IF(X10790&gt;=[1]Settings!$B$7,"Critical",IF(X10790&gt;=[1]Settings!$B$6,"High",IF(X10790&gt;=[1]Settings!$B$5,"Moderate","Low")))</f>
        <v>High</v>
      </c>
    </row>
    <row r="10791" spans="1:27" x14ac:dyDescent="0.25">
      <c r="A10791">
        <v>10790</v>
      </c>
      <c r="B10791" t="s">
        <v>27</v>
      </c>
      <c r="C10791" t="s">
        <v>38</v>
      </c>
      <c r="D10791" t="s">
        <v>29</v>
      </c>
      <c r="E10791" t="s">
        <v>42</v>
      </c>
      <c r="F10791" t="s">
        <v>31</v>
      </c>
      <c r="G10791">
        <v>4</v>
      </c>
      <c r="H10791">
        <v>706</v>
      </c>
      <c r="I10791">
        <v>68</v>
      </c>
      <c r="J10791">
        <v>15</v>
      </c>
      <c r="K10791">
        <v>8</v>
      </c>
      <c r="L10791" s="6">
        <v>925344.85</v>
      </c>
      <c r="M10791">
        <v>9</v>
      </c>
      <c r="N10791" s="7">
        <f>[1]Settings!$B$3*K10791</f>
        <v>2</v>
      </c>
      <c r="O10791">
        <v>14</v>
      </c>
      <c r="P10791" s="8">
        <f t="shared" si="840"/>
        <v>4.5333333333333332</v>
      </c>
      <c r="Q10791" s="7">
        <f t="shared" si="841"/>
        <v>6.12</v>
      </c>
      <c r="R10791" s="8">
        <f t="shared" si="842"/>
        <v>1.9830028328611897</v>
      </c>
      <c r="S10791" s="8">
        <f t="shared" si="843"/>
        <v>7</v>
      </c>
      <c r="T10791" s="9">
        <v>0.58223593675150398</v>
      </c>
      <c r="U10791">
        <v>13</v>
      </c>
      <c r="V10791" s="8">
        <f t="shared" si="844"/>
        <v>1.8413597733711049</v>
      </c>
      <c r="W10791">
        <f>IF(V10791&gt;=[1]Settings!$B$2,1,0)</f>
        <v>0</v>
      </c>
      <c r="X10791" s="9">
        <v>0.82827937602996804</v>
      </c>
      <c r="Y10791" t="s">
        <v>32</v>
      </c>
      <c r="Z10791">
        <f>IF(X10791&gt;=[1]Settings!$B$4,1,0)</f>
        <v>1</v>
      </c>
      <c r="AA10791" t="str">
        <f>IF(X10791&gt;=[1]Settings!$B$7,"Critical",IF(X10791&gt;=[1]Settings!$B$6,"High",IF(X10791&gt;=[1]Settings!$B$5,"Moderate","Low")))</f>
        <v>High</v>
      </c>
    </row>
    <row r="10792" spans="1:27" x14ac:dyDescent="0.25">
      <c r="A10792">
        <v>10791</v>
      </c>
      <c r="B10792" t="s">
        <v>27</v>
      </c>
      <c r="C10792" t="s">
        <v>40</v>
      </c>
      <c r="D10792" t="s">
        <v>30</v>
      </c>
      <c r="E10792" t="s">
        <v>35</v>
      </c>
      <c r="F10792" t="s">
        <v>31</v>
      </c>
      <c r="G10792">
        <v>3</v>
      </c>
      <c r="H10792">
        <v>257</v>
      </c>
      <c r="I10792">
        <v>49</v>
      </c>
      <c r="J10792">
        <v>6</v>
      </c>
      <c r="K10792">
        <v>4</v>
      </c>
      <c r="L10792" s="6">
        <v>249107.96</v>
      </c>
      <c r="M10792">
        <v>6</v>
      </c>
      <c r="N10792" s="7">
        <f>[1]Settings!$B$3*K10792</f>
        <v>1</v>
      </c>
      <c r="O10792">
        <v>1</v>
      </c>
      <c r="P10792" s="8">
        <f t="shared" si="840"/>
        <v>8.1666666666666661</v>
      </c>
      <c r="Q10792" s="7">
        <f t="shared" si="841"/>
        <v>2.94</v>
      </c>
      <c r="R10792" s="8">
        <f t="shared" si="842"/>
        <v>0.38910505836575876</v>
      </c>
      <c r="S10792" s="8">
        <f t="shared" si="843"/>
        <v>1</v>
      </c>
      <c r="T10792" s="9">
        <v>0.21208488754666799</v>
      </c>
      <c r="U10792">
        <v>0</v>
      </c>
      <c r="V10792" s="8">
        <f t="shared" si="844"/>
        <v>0</v>
      </c>
      <c r="W10792">
        <f>IF(V10792&gt;=[1]Settings!$B$2,1,0)</f>
        <v>0</v>
      </c>
      <c r="X10792" s="9">
        <v>9.1108992695808397E-2</v>
      </c>
      <c r="Y10792" t="s">
        <v>32</v>
      </c>
      <c r="Z10792">
        <f>IF(X10792&gt;=[1]Settings!$B$4,1,0)</f>
        <v>0</v>
      </c>
      <c r="AA10792" t="str">
        <f>IF(X10792&gt;=[1]Settings!$B$7,"Critical",IF(X10792&gt;=[1]Settings!$B$6,"High",IF(X10792&gt;=[1]Settings!$B$5,"Moderate","Low")))</f>
        <v>Low</v>
      </c>
    </row>
    <row r="10793" spans="1:27" x14ac:dyDescent="0.25">
      <c r="A10793">
        <v>10792</v>
      </c>
      <c r="B10793" t="s">
        <v>27</v>
      </c>
      <c r="C10793" t="s">
        <v>28</v>
      </c>
      <c r="D10793" t="s">
        <v>30</v>
      </c>
      <c r="E10793" t="s">
        <v>35</v>
      </c>
      <c r="F10793" t="s">
        <v>36</v>
      </c>
      <c r="G10793">
        <v>3</v>
      </c>
      <c r="H10793">
        <v>379</v>
      </c>
      <c r="I10793">
        <v>17</v>
      </c>
      <c r="J10793">
        <v>5</v>
      </c>
      <c r="K10793">
        <v>4</v>
      </c>
      <c r="L10793" s="6">
        <v>174525.12</v>
      </c>
      <c r="M10793">
        <v>7</v>
      </c>
      <c r="N10793" s="7">
        <f>[1]Settings!$B$3*K10793</f>
        <v>1</v>
      </c>
      <c r="O10793">
        <v>0</v>
      </c>
      <c r="P10793" s="8">
        <f t="shared" si="840"/>
        <v>3.4</v>
      </c>
      <c r="Q10793" s="7">
        <f t="shared" si="841"/>
        <v>1.19</v>
      </c>
      <c r="R10793" s="8">
        <f t="shared" si="842"/>
        <v>0</v>
      </c>
      <c r="S10793" s="8">
        <f t="shared" si="843"/>
        <v>0</v>
      </c>
      <c r="T10793" s="9">
        <v>0.456807717689591</v>
      </c>
      <c r="U10793">
        <v>3</v>
      </c>
      <c r="V10793" s="8">
        <f t="shared" si="844"/>
        <v>0.79155672823218992</v>
      </c>
      <c r="W10793">
        <f>IF(V10793&gt;=[1]Settings!$B$2,1,0)</f>
        <v>0</v>
      </c>
      <c r="X10793" s="9">
        <v>2.9123852029442801E-2</v>
      </c>
      <c r="Y10793" t="s">
        <v>32</v>
      </c>
      <c r="Z10793">
        <f>IF(X10793&gt;=[1]Settings!$B$4,1,0)</f>
        <v>0</v>
      </c>
      <c r="AA10793" t="str">
        <f>IF(X10793&gt;=[1]Settings!$B$7,"Critical",IF(X10793&gt;=[1]Settings!$B$6,"High",IF(X10793&gt;=[1]Settings!$B$5,"Moderate","Low")))</f>
        <v>Low</v>
      </c>
    </row>
    <row r="10794" spans="1:27" x14ac:dyDescent="0.25">
      <c r="A10794">
        <v>10793</v>
      </c>
      <c r="B10794" t="s">
        <v>41</v>
      </c>
      <c r="C10794" t="s">
        <v>33</v>
      </c>
      <c r="D10794" t="s">
        <v>29</v>
      </c>
      <c r="E10794" t="s">
        <v>30</v>
      </c>
      <c r="F10794" t="s">
        <v>31</v>
      </c>
      <c r="G10794">
        <v>2</v>
      </c>
      <c r="H10794">
        <v>544</v>
      </c>
      <c r="I10794">
        <v>59</v>
      </c>
      <c r="J10794">
        <v>9</v>
      </c>
      <c r="K10794">
        <v>8</v>
      </c>
      <c r="L10794" s="6">
        <v>572217.88</v>
      </c>
      <c r="M10794">
        <v>8</v>
      </c>
      <c r="N10794" s="7">
        <f>[1]Settings!$B$3*K10794</f>
        <v>2</v>
      </c>
      <c r="O10794">
        <v>6</v>
      </c>
      <c r="P10794" s="8">
        <f t="shared" si="840"/>
        <v>6.5555555555555554</v>
      </c>
      <c r="Q10794" s="7">
        <f t="shared" si="841"/>
        <v>4.72</v>
      </c>
      <c r="R10794" s="8">
        <f t="shared" si="842"/>
        <v>1.1029411764705883</v>
      </c>
      <c r="S10794" s="8">
        <f t="shared" si="843"/>
        <v>3</v>
      </c>
      <c r="T10794" s="9">
        <v>0.54952742925809195</v>
      </c>
      <c r="U10794">
        <v>17</v>
      </c>
      <c r="V10794" s="8">
        <f t="shared" si="844"/>
        <v>3.125</v>
      </c>
      <c r="W10794">
        <f>IF(V10794&gt;=[1]Settings!$B$2,1,0)</f>
        <v>1</v>
      </c>
      <c r="X10794" s="9">
        <v>0.525340676307678</v>
      </c>
      <c r="Y10794" t="s">
        <v>43</v>
      </c>
      <c r="Z10794">
        <f>IF(X10794&gt;=[1]Settings!$B$4,1,0)</f>
        <v>1</v>
      </c>
      <c r="AA10794" t="str">
        <f>IF(X10794&gt;=[1]Settings!$B$7,"Critical",IF(X10794&gt;=[1]Settings!$B$6,"High",IF(X10794&gt;=[1]Settings!$B$5,"Moderate","Low")))</f>
        <v>Moderate</v>
      </c>
    </row>
    <row r="10795" spans="1:27" x14ac:dyDescent="0.25">
      <c r="A10795">
        <v>10794</v>
      </c>
      <c r="B10795" t="s">
        <v>27</v>
      </c>
      <c r="C10795" t="s">
        <v>40</v>
      </c>
      <c r="D10795" t="s">
        <v>29</v>
      </c>
      <c r="E10795" t="s">
        <v>30</v>
      </c>
      <c r="F10795" t="s">
        <v>39</v>
      </c>
      <c r="G10795">
        <v>2</v>
      </c>
      <c r="H10795">
        <v>634</v>
      </c>
      <c r="I10795">
        <v>94</v>
      </c>
      <c r="J10795">
        <v>12</v>
      </c>
      <c r="K10795">
        <v>7</v>
      </c>
      <c r="L10795" s="6">
        <v>841327.95</v>
      </c>
      <c r="M10795">
        <v>8</v>
      </c>
      <c r="N10795" s="7">
        <f>[1]Settings!$B$3*K10795</f>
        <v>1.75</v>
      </c>
      <c r="O10795">
        <v>7</v>
      </c>
      <c r="P10795" s="8">
        <f t="shared" si="840"/>
        <v>7.833333333333333</v>
      </c>
      <c r="Q10795" s="7">
        <f t="shared" si="841"/>
        <v>7.52</v>
      </c>
      <c r="R10795" s="8">
        <f t="shared" si="842"/>
        <v>1.1041009463722398</v>
      </c>
      <c r="S10795" s="8">
        <f t="shared" si="843"/>
        <v>4</v>
      </c>
      <c r="T10795" s="9">
        <v>0.35346867062974702</v>
      </c>
      <c r="U10795">
        <v>2</v>
      </c>
      <c r="V10795" s="8">
        <f t="shared" si="844"/>
        <v>0.31545741324921134</v>
      </c>
      <c r="W10795">
        <f>IF(V10795&gt;=[1]Settings!$B$2,1,0)</f>
        <v>0</v>
      </c>
      <c r="X10795" s="9">
        <v>0.43484938144683799</v>
      </c>
      <c r="Y10795" t="s">
        <v>32</v>
      </c>
      <c r="Z10795">
        <f>IF(X10795&gt;=[1]Settings!$B$4,1,0)</f>
        <v>0</v>
      </c>
      <c r="AA10795" t="str">
        <f>IF(X10795&gt;=[1]Settings!$B$7,"Critical",IF(X10795&gt;=[1]Settings!$B$6,"High",IF(X10795&gt;=[1]Settings!$B$5,"Moderate","Low")))</f>
        <v>Moderate</v>
      </c>
    </row>
    <row r="10796" spans="1:27" x14ac:dyDescent="0.25">
      <c r="A10796">
        <v>10795</v>
      </c>
      <c r="B10796" t="s">
        <v>27</v>
      </c>
      <c r="C10796" t="s">
        <v>38</v>
      </c>
      <c r="D10796" t="s">
        <v>34</v>
      </c>
      <c r="E10796" t="s">
        <v>42</v>
      </c>
      <c r="F10796" t="s">
        <v>36</v>
      </c>
      <c r="G10796">
        <v>3</v>
      </c>
      <c r="H10796">
        <v>653</v>
      </c>
      <c r="I10796">
        <v>55</v>
      </c>
      <c r="J10796">
        <v>11</v>
      </c>
      <c r="K10796">
        <v>9</v>
      </c>
      <c r="L10796" s="6">
        <v>1020700.65</v>
      </c>
      <c r="M10796">
        <v>9</v>
      </c>
      <c r="N10796" s="7">
        <f>[1]Settings!$B$3*K10796</f>
        <v>2.25</v>
      </c>
      <c r="O10796">
        <v>8</v>
      </c>
      <c r="P10796" s="8">
        <f t="shared" si="840"/>
        <v>5</v>
      </c>
      <c r="Q10796" s="7">
        <f t="shared" si="841"/>
        <v>4.95</v>
      </c>
      <c r="R10796" s="8">
        <f t="shared" si="842"/>
        <v>1.2251148545176109</v>
      </c>
      <c r="S10796" s="8">
        <f t="shared" si="843"/>
        <v>3.5555555555555554</v>
      </c>
      <c r="T10796" s="9">
        <v>0.56171499139318304</v>
      </c>
      <c r="U10796">
        <v>15</v>
      </c>
      <c r="V10796" s="8">
        <f t="shared" si="844"/>
        <v>2.2970903522205206</v>
      </c>
      <c r="W10796">
        <f>IF(V10796&gt;=[1]Settings!$B$2,1,0)</f>
        <v>1</v>
      </c>
      <c r="X10796" s="9">
        <v>0.64903694391250599</v>
      </c>
      <c r="Y10796" t="s">
        <v>32</v>
      </c>
      <c r="Z10796">
        <f>IF(X10796&gt;=[1]Settings!$B$4,1,0)</f>
        <v>1</v>
      </c>
      <c r="AA10796" t="str">
        <f>IF(X10796&gt;=[1]Settings!$B$7,"Critical",IF(X10796&gt;=[1]Settings!$B$6,"High",IF(X10796&gt;=[1]Settings!$B$5,"Moderate","Low")))</f>
        <v>High</v>
      </c>
    </row>
    <row r="10797" spans="1:27" x14ac:dyDescent="0.25">
      <c r="A10797">
        <v>10796</v>
      </c>
      <c r="B10797" t="s">
        <v>27</v>
      </c>
      <c r="C10797" t="s">
        <v>33</v>
      </c>
      <c r="D10797" t="s">
        <v>34</v>
      </c>
      <c r="E10797" t="s">
        <v>35</v>
      </c>
      <c r="F10797" t="s">
        <v>36</v>
      </c>
      <c r="G10797">
        <v>3</v>
      </c>
      <c r="H10797">
        <v>748</v>
      </c>
      <c r="I10797">
        <v>79</v>
      </c>
      <c r="J10797">
        <v>16</v>
      </c>
      <c r="K10797">
        <v>12</v>
      </c>
      <c r="L10797" s="6">
        <v>1816534.75</v>
      </c>
      <c r="M10797">
        <v>8</v>
      </c>
      <c r="N10797" s="7">
        <f>[1]Settings!$B$3*K10797</f>
        <v>3</v>
      </c>
      <c r="O10797">
        <v>15</v>
      </c>
      <c r="P10797" s="8">
        <f t="shared" si="840"/>
        <v>4.9375</v>
      </c>
      <c r="Q10797" s="7">
        <f t="shared" si="841"/>
        <v>6.32</v>
      </c>
      <c r="R10797" s="8">
        <f t="shared" si="842"/>
        <v>2.0053475935828877</v>
      </c>
      <c r="S10797" s="8">
        <f t="shared" si="843"/>
        <v>5</v>
      </c>
      <c r="T10797" s="9">
        <v>0.56497361281611203</v>
      </c>
      <c r="U10797">
        <v>12</v>
      </c>
      <c r="V10797" s="8">
        <f t="shared" si="844"/>
        <v>1.6042780748663101</v>
      </c>
      <c r="W10797">
        <f>IF(V10797&gt;=[1]Settings!$B$2,1,0)</f>
        <v>0</v>
      </c>
      <c r="X10797" s="9">
        <v>0.91211551427841198</v>
      </c>
      <c r="Y10797" t="s">
        <v>32</v>
      </c>
      <c r="Z10797">
        <f>IF(X10797&gt;=[1]Settings!$B$4,1,0)</f>
        <v>1</v>
      </c>
      <c r="AA10797" t="str">
        <f>IF(X10797&gt;=[1]Settings!$B$7,"Critical",IF(X10797&gt;=[1]Settings!$B$6,"High",IF(X10797&gt;=[1]Settings!$B$5,"Moderate","Low")))</f>
        <v>Critical</v>
      </c>
    </row>
    <row r="10798" spans="1:27" x14ac:dyDescent="0.25">
      <c r="A10798">
        <v>10797</v>
      </c>
      <c r="B10798" t="s">
        <v>27</v>
      </c>
      <c r="C10798" t="s">
        <v>38</v>
      </c>
      <c r="D10798" t="s">
        <v>29</v>
      </c>
      <c r="E10798" t="s">
        <v>42</v>
      </c>
      <c r="F10798" t="s">
        <v>39</v>
      </c>
      <c r="G10798">
        <v>2</v>
      </c>
      <c r="H10798">
        <v>909</v>
      </c>
      <c r="I10798">
        <v>71</v>
      </c>
      <c r="J10798">
        <v>19</v>
      </c>
      <c r="K10798">
        <v>9</v>
      </c>
      <c r="L10798" s="6">
        <v>1924935.75</v>
      </c>
      <c r="M10798">
        <v>16</v>
      </c>
      <c r="N10798" s="7">
        <f>[1]Settings!$B$3*K10798</f>
        <v>2.25</v>
      </c>
      <c r="O10798">
        <v>6</v>
      </c>
      <c r="P10798" s="8">
        <f t="shared" si="840"/>
        <v>3.736842105263158</v>
      </c>
      <c r="Q10798" s="7">
        <f t="shared" si="841"/>
        <v>11.36</v>
      </c>
      <c r="R10798" s="8">
        <f t="shared" si="842"/>
        <v>0.66006600660066006</v>
      </c>
      <c r="S10798" s="8">
        <f t="shared" si="843"/>
        <v>2.6666666666666665</v>
      </c>
      <c r="T10798" s="9">
        <v>0.30152626508570401</v>
      </c>
      <c r="U10798">
        <v>13</v>
      </c>
      <c r="V10798" s="8">
        <f t="shared" si="844"/>
        <v>1.4301430143014302</v>
      </c>
      <c r="W10798">
        <f>IF(V10798&gt;=[1]Settings!$B$2,1,0)</f>
        <v>0</v>
      </c>
      <c r="X10798" s="9">
        <v>0.31025213003158603</v>
      </c>
      <c r="Y10798" t="s">
        <v>32</v>
      </c>
      <c r="Z10798">
        <f>IF(X10798&gt;=[1]Settings!$B$4,1,0)</f>
        <v>0</v>
      </c>
      <c r="AA10798" t="str">
        <f>IF(X10798&gt;=[1]Settings!$B$7,"Critical",IF(X10798&gt;=[1]Settings!$B$6,"High",IF(X10798&gt;=[1]Settings!$B$5,"Moderate","Low")))</f>
        <v>Moderate</v>
      </c>
    </row>
    <row r="10799" spans="1:27" x14ac:dyDescent="0.25">
      <c r="A10799">
        <v>10798</v>
      </c>
      <c r="B10799" t="s">
        <v>27</v>
      </c>
      <c r="C10799" t="s">
        <v>44</v>
      </c>
      <c r="D10799" t="s">
        <v>30</v>
      </c>
      <c r="E10799" t="s">
        <v>30</v>
      </c>
      <c r="F10799" t="s">
        <v>36</v>
      </c>
      <c r="G10799">
        <v>2</v>
      </c>
      <c r="H10799">
        <v>663</v>
      </c>
      <c r="I10799">
        <v>38</v>
      </c>
      <c r="J10799">
        <v>11</v>
      </c>
      <c r="K10799">
        <v>7</v>
      </c>
      <c r="L10799" s="6">
        <v>555561.15</v>
      </c>
      <c r="M10799">
        <v>7</v>
      </c>
      <c r="N10799" s="7">
        <f>[1]Settings!$B$3*K10799</f>
        <v>1.75</v>
      </c>
      <c r="O10799">
        <v>8</v>
      </c>
      <c r="P10799" s="8">
        <f t="shared" si="840"/>
        <v>3.4545454545454546</v>
      </c>
      <c r="Q10799" s="7">
        <f t="shared" si="841"/>
        <v>2.66</v>
      </c>
      <c r="R10799" s="8">
        <f t="shared" si="842"/>
        <v>1.2066365007541477</v>
      </c>
      <c r="S10799" s="8">
        <f t="shared" si="843"/>
        <v>4.5714285714285712</v>
      </c>
      <c r="T10799" s="9">
        <v>0.34868026892992499</v>
      </c>
      <c r="U10799">
        <v>8</v>
      </c>
      <c r="V10799" s="8">
        <f t="shared" si="844"/>
        <v>1.2066365007541477</v>
      </c>
      <c r="W10799">
        <f>IF(V10799&gt;=[1]Settings!$B$2,1,0)</f>
        <v>0</v>
      </c>
      <c r="X10799" s="9">
        <v>0.37052667140960699</v>
      </c>
      <c r="Y10799" t="s">
        <v>32</v>
      </c>
      <c r="Z10799">
        <f>IF(X10799&gt;=[1]Settings!$B$4,1,0)</f>
        <v>0</v>
      </c>
      <c r="AA10799" t="str">
        <f>IF(X10799&gt;=[1]Settings!$B$7,"Critical",IF(X10799&gt;=[1]Settings!$B$6,"High",IF(X10799&gt;=[1]Settings!$B$5,"Moderate","Low")))</f>
        <v>Moderate</v>
      </c>
    </row>
    <row r="10800" spans="1:27" x14ac:dyDescent="0.25">
      <c r="A10800">
        <v>10799</v>
      </c>
      <c r="B10800" t="s">
        <v>27</v>
      </c>
      <c r="C10800" t="s">
        <v>40</v>
      </c>
      <c r="D10800" t="s">
        <v>34</v>
      </c>
      <c r="E10800" t="s">
        <v>30</v>
      </c>
      <c r="F10800" t="s">
        <v>39</v>
      </c>
      <c r="G10800">
        <v>2</v>
      </c>
      <c r="H10800">
        <v>533</v>
      </c>
      <c r="I10800">
        <v>53</v>
      </c>
      <c r="J10800">
        <v>10</v>
      </c>
      <c r="K10800">
        <v>9</v>
      </c>
      <c r="L10800" s="6">
        <v>877258.4</v>
      </c>
      <c r="M10800">
        <v>8</v>
      </c>
      <c r="N10800" s="7">
        <f>[1]Settings!$B$3*K10800</f>
        <v>2.25</v>
      </c>
      <c r="O10800">
        <v>4</v>
      </c>
      <c r="P10800" s="8">
        <f t="shared" si="840"/>
        <v>5.3</v>
      </c>
      <c r="Q10800" s="7">
        <f t="shared" si="841"/>
        <v>4.24</v>
      </c>
      <c r="R10800" s="8">
        <f t="shared" si="842"/>
        <v>0.75046904315196994</v>
      </c>
      <c r="S10800" s="8">
        <f t="shared" si="843"/>
        <v>1.7777777777777777</v>
      </c>
      <c r="T10800" s="9">
        <v>0.41998735380780999</v>
      </c>
      <c r="U10800">
        <v>10</v>
      </c>
      <c r="V10800" s="8">
        <f t="shared" si="844"/>
        <v>1.876172607879925</v>
      </c>
      <c r="W10800">
        <f>IF(V10800&gt;=[1]Settings!$B$2,1,0)</f>
        <v>0</v>
      </c>
      <c r="X10800" s="9">
        <v>0.262122362852097</v>
      </c>
      <c r="Y10800" t="s">
        <v>32</v>
      </c>
      <c r="Z10800">
        <f>IF(X10800&gt;=[1]Settings!$B$4,1,0)</f>
        <v>0</v>
      </c>
      <c r="AA10800" t="str">
        <f>IF(X10800&gt;=[1]Settings!$B$7,"Critical",IF(X10800&gt;=[1]Settings!$B$6,"High",IF(X10800&gt;=[1]Settings!$B$5,"Moderate","Low")))</f>
        <v>Low</v>
      </c>
    </row>
    <row r="10801" spans="1:27" x14ac:dyDescent="0.25">
      <c r="A10801">
        <v>10800</v>
      </c>
      <c r="B10801" t="s">
        <v>27</v>
      </c>
      <c r="C10801" t="s">
        <v>28</v>
      </c>
      <c r="D10801" t="s">
        <v>34</v>
      </c>
      <c r="E10801" t="s">
        <v>30</v>
      </c>
      <c r="F10801" t="s">
        <v>31</v>
      </c>
      <c r="G10801">
        <v>4</v>
      </c>
      <c r="H10801">
        <v>377</v>
      </c>
      <c r="I10801">
        <v>47</v>
      </c>
      <c r="J10801">
        <v>7</v>
      </c>
      <c r="K10801">
        <v>8</v>
      </c>
      <c r="L10801" s="6">
        <v>438075.58</v>
      </c>
      <c r="M10801">
        <v>8</v>
      </c>
      <c r="N10801" s="7">
        <f>[1]Settings!$B$3*K10801</f>
        <v>2</v>
      </c>
      <c r="O10801">
        <v>6</v>
      </c>
      <c r="P10801" s="8">
        <f t="shared" si="840"/>
        <v>6.7142857142857144</v>
      </c>
      <c r="Q10801" s="7">
        <f t="shared" si="841"/>
        <v>3.76</v>
      </c>
      <c r="R10801" s="8">
        <f t="shared" si="842"/>
        <v>1.5915119363395225</v>
      </c>
      <c r="S10801" s="8">
        <f t="shared" si="843"/>
        <v>3</v>
      </c>
      <c r="T10801" s="9">
        <v>0.65425893078019803</v>
      </c>
      <c r="U10801">
        <v>2</v>
      </c>
      <c r="V10801" s="8">
        <f t="shared" si="844"/>
        <v>0.5305039787798409</v>
      </c>
      <c r="W10801">
        <f>IF(V10801&gt;=[1]Settings!$B$2,1,0)</f>
        <v>0</v>
      </c>
      <c r="X10801" s="9">
        <v>0.67071229219436701</v>
      </c>
      <c r="Y10801" t="s">
        <v>32</v>
      </c>
      <c r="Z10801">
        <f>IF(X10801&gt;=[1]Settings!$B$4,1,0)</f>
        <v>1</v>
      </c>
      <c r="AA10801" t="str">
        <f>IF(X10801&gt;=[1]Settings!$B$7,"Critical",IF(X10801&gt;=[1]Settings!$B$6,"High",IF(X10801&gt;=[1]Settings!$B$5,"Moderate","Low")))</f>
        <v>High</v>
      </c>
    </row>
    <row r="10802" spans="1:27" x14ac:dyDescent="0.25">
      <c r="A10802">
        <v>10801</v>
      </c>
      <c r="B10802" t="s">
        <v>27</v>
      </c>
      <c r="C10802" t="s">
        <v>38</v>
      </c>
      <c r="D10802" t="s">
        <v>30</v>
      </c>
      <c r="E10802" t="s">
        <v>42</v>
      </c>
      <c r="F10802" t="s">
        <v>36</v>
      </c>
      <c r="G10802">
        <v>4</v>
      </c>
      <c r="H10802">
        <v>602</v>
      </c>
      <c r="I10802">
        <v>67</v>
      </c>
      <c r="J10802">
        <v>11</v>
      </c>
      <c r="K10802">
        <v>4</v>
      </c>
      <c r="L10802" s="6">
        <v>486486.09</v>
      </c>
      <c r="M10802">
        <v>9</v>
      </c>
      <c r="N10802" s="7">
        <f>[1]Settings!$B$3*K10802</f>
        <v>1</v>
      </c>
      <c r="O10802">
        <v>2</v>
      </c>
      <c r="P10802" s="8">
        <f t="shared" si="840"/>
        <v>6.0909090909090908</v>
      </c>
      <c r="Q10802" s="7">
        <f t="shared" si="841"/>
        <v>6.03</v>
      </c>
      <c r="R10802" s="8">
        <f t="shared" si="842"/>
        <v>0.33222591362126247</v>
      </c>
      <c r="S10802" s="8">
        <f t="shared" si="843"/>
        <v>2</v>
      </c>
      <c r="T10802" s="9">
        <v>0.371141930924059</v>
      </c>
      <c r="U10802">
        <v>7</v>
      </c>
      <c r="V10802" s="8">
        <f t="shared" si="844"/>
        <v>1.1627906976744187</v>
      </c>
      <c r="W10802">
        <f>IF(V10802&gt;=[1]Settings!$B$2,1,0)</f>
        <v>0</v>
      </c>
      <c r="X10802" s="9">
        <v>6.3789688050746904E-2</v>
      </c>
      <c r="Y10802" t="s">
        <v>32</v>
      </c>
      <c r="Z10802">
        <f>IF(X10802&gt;=[1]Settings!$B$4,1,0)</f>
        <v>0</v>
      </c>
      <c r="AA10802" t="str">
        <f>IF(X10802&gt;=[1]Settings!$B$7,"Critical",IF(X10802&gt;=[1]Settings!$B$6,"High",IF(X10802&gt;=[1]Settings!$B$5,"Moderate","Low")))</f>
        <v>Low</v>
      </c>
    </row>
    <row r="10803" spans="1:27" x14ac:dyDescent="0.25">
      <c r="A10803">
        <v>10802</v>
      </c>
      <c r="B10803" t="s">
        <v>27</v>
      </c>
      <c r="C10803" t="s">
        <v>44</v>
      </c>
      <c r="D10803" t="s">
        <v>30</v>
      </c>
      <c r="E10803" t="s">
        <v>30</v>
      </c>
      <c r="F10803" t="s">
        <v>36</v>
      </c>
      <c r="G10803">
        <v>2</v>
      </c>
      <c r="H10803">
        <v>784</v>
      </c>
      <c r="I10803">
        <v>65</v>
      </c>
      <c r="J10803">
        <v>14</v>
      </c>
      <c r="K10803">
        <v>6</v>
      </c>
      <c r="L10803" s="6">
        <v>814813.98</v>
      </c>
      <c r="M10803">
        <v>14</v>
      </c>
      <c r="N10803" s="7">
        <f>[1]Settings!$B$3*K10803</f>
        <v>1.5</v>
      </c>
      <c r="O10803">
        <v>2</v>
      </c>
      <c r="P10803" s="8">
        <f t="shared" si="840"/>
        <v>4.6428571428571432</v>
      </c>
      <c r="Q10803" s="7">
        <f t="shared" si="841"/>
        <v>9.1</v>
      </c>
      <c r="R10803" s="8">
        <f t="shared" si="842"/>
        <v>0.25510204081632654</v>
      </c>
      <c r="S10803" s="8">
        <f t="shared" si="843"/>
        <v>1.3333333333333333</v>
      </c>
      <c r="T10803" s="9">
        <v>0.25091836287917701</v>
      </c>
      <c r="U10803">
        <v>4</v>
      </c>
      <c r="V10803" s="8">
        <f t="shared" si="844"/>
        <v>0.51020408163265307</v>
      </c>
      <c r="W10803">
        <f>IF(V10803&gt;=[1]Settings!$B$2,1,0)</f>
        <v>0</v>
      </c>
      <c r="X10803" s="9">
        <v>5.39430007338524E-2</v>
      </c>
      <c r="Y10803" t="s">
        <v>32</v>
      </c>
      <c r="Z10803">
        <f>IF(X10803&gt;=[1]Settings!$B$4,1,0)</f>
        <v>0</v>
      </c>
      <c r="AA10803" t="str">
        <f>IF(X10803&gt;=[1]Settings!$B$7,"Critical",IF(X10803&gt;=[1]Settings!$B$6,"High",IF(X10803&gt;=[1]Settings!$B$5,"Moderate","Low")))</f>
        <v>Low</v>
      </c>
    </row>
    <row r="10804" spans="1:27" x14ac:dyDescent="0.25">
      <c r="A10804">
        <v>10803</v>
      </c>
      <c r="B10804" t="s">
        <v>27</v>
      </c>
      <c r="C10804" t="s">
        <v>33</v>
      </c>
      <c r="D10804" t="s">
        <v>29</v>
      </c>
      <c r="E10804" t="s">
        <v>35</v>
      </c>
      <c r="F10804" t="s">
        <v>39</v>
      </c>
      <c r="G10804">
        <v>4</v>
      </c>
      <c r="H10804">
        <v>288</v>
      </c>
      <c r="I10804">
        <v>24</v>
      </c>
      <c r="J10804">
        <v>10</v>
      </c>
      <c r="K10804">
        <v>5</v>
      </c>
      <c r="L10804" s="6">
        <v>528346.14</v>
      </c>
      <c r="M10804">
        <v>7</v>
      </c>
      <c r="N10804" s="7">
        <f>[1]Settings!$B$3*K10804</f>
        <v>1.25</v>
      </c>
      <c r="O10804">
        <v>0</v>
      </c>
      <c r="P10804" s="8">
        <f t="shared" si="840"/>
        <v>2.4</v>
      </c>
      <c r="Q10804" s="7">
        <f t="shared" si="841"/>
        <v>1.68</v>
      </c>
      <c r="R10804" s="8">
        <f t="shared" si="842"/>
        <v>0</v>
      </c>
      <c r="S10804" s="8">
        <f t="shared" si="843"/>
        <v>0</v>
      </c>
      <c r="T10804" s="9">
        <v>0.191479152984528</v>
      </c>
      <c r="U10804">
        <v>1</v>
      </c>
      <c r="V10804" s="8">
        <f t="shared" si="844"/>
        <v>0.34722222222222221</v>
      </c>
      <c r="W10804">
        <f>IF(V10804&gt;=[1]Settings!$B$2,1,0)</f>
        <v>0</v>
      </c>
      <c r="X10804" s="9">
        <v>2.5004506111144999E-2</v>
      </c>
      <c r="Y10804" t="s">
        <v>32</v>
      </c>
      <c r="Z10804">
        <f>IF(X10804&gt;=[1]Settings!$B$4,1,0)</f>
        <v>0</v>
      </c>
      <c r="AA10804" t="str">
        <f>IF(X10804&gt;=[1]Settings!$B$7,"Critical",IF(X10804&gt;=[1]Settings!$B$6,"High",IF(X10804&gt;=[1]Settings!$B$5,"Moderate","Low")))</f>
        <v>Low</v>
      </c>
    </row>
    <row r="10805" spans="1:27" x14ac:dyDescent="0.25">
      <c r="A10805">
        <v>10804</v>
      </c>
      <c r="B10805" t="s">
        <v>27</v>
      </c>
      <c r="C10805" t="s">
        <v>38</v>
      </c>
      <c r="D10805" t="s">
        <v>34</v>
      </c>
      <c r="E10805" t="s">
        <v>30</v>
      </c>
      <c r="F10805" t="s">
        <v>39</v>
      </c>
      <c r="G10805">
        <v>3</v>
      </c>
      <c r="H10805">
        <v>917</v>
      </c>
      <c r="I10805">
        <v>89</v>
      </c>
      <c r="J10805">
        <v>18</v>
      </c>
      <c r="K10805">
        <v>12</v>
      </c>
      <c r="L10805" s="6">
        <v>2406357.39</v>
      </c>
      <c r="M10805">
        <v>8</v>
      </c>
      <c r="N10805" s="7">
        <f>[1]Settings!$B$3*K10805</f>
        <v>3</v>
      </c>
      <c r="O10805">
        <v>10</v>
      </c>
      <c r="P10805" s="8">
        <f t="shared" si="840"/>
        <v>4.9444444444444446</v>
      </c>
      <c r="Q10805" s="7">
        <f t="shared" si="841"/>
        <v>7.12</v>
      </c>
      <c r="R10805" s="8">
        <f t="shared" si="842"/>
        <v>1.0905125408942202</v>
      </c>
      <c r="S10805" s="8">
        <f t="shared" si="843"/>
        <v>3.3333333333333335</v>
      </c>
      <c r="T10805" s="9">
        <v>0.48731459325848198</v>
      </c>
      <c r="U10805">
        <v>17</v>
      </c>
      <c r="V10805" s="8">
        <f t="shared" si="844"/>
        <v>1.8538713195201746</v>
      </c>
      <c r="W10805">
        <f>IF(V10805&gt;=[1]Settings!$B$2,1,0)</f>
        <v>0</v>
      </c>
      <c r="X10805" s="9">
        <v>0.60894864797592196</v>
      </c>
      <c r="Y10805" t="s">
        <v>32</v>
      </c>
      <c r="Z10805">
        <f>IF(X10805&gt;=[1]Settings!$B$4,1,0)</f>
        <v>1</v>
      </c>
      <c r="AA10805" t="str">
        <f>IF(X10805&gt;=[1]Settings!$B$7,"Critical",IF(X10805&gt;=[1]Settings!$B$6,"High",IF(X10805&gt;=[1]Settings!$B$5,"Moderate","Low")))</f>
        <v>High</v>
      </c>
    </row>
    <row r="10806" spans="1:27" x14ac:dyDescent="0.25">
      <c r="A10806">
        <v>10805</v>
      </c>
      <c r="B10806" t="s">
        <v>27</v>
      </c>
      <c r="C10806" t="s">
        <v>33</v>
      </c>
      <c r="D10806" t="s">
        <v>34</v>
      </c>
      <c r="E10806" t="s">
        <v>30</v>
      </c>
      <c r="F10806" t="s">
        <v>36</v>
      </c>
      <c r="G10806">
        <v>3</v>
      </c>
      <c r="H10806">
        <v>846</v>
      </c>
      <c r="I10806">
        <v>85</v>
      </c>
      <c r="J10806">
        <v>13</v>
      </c>
      <c r="K10806">
        <v>10</v>
      </c>
      <c r="L10806" s="6">
        <v>1293966.8400000001</v>
      </c>
      <c r="M10806">
        <v>6</v>
      </c>
      <c r="N10806" s="7">
        <f>[1]Settings!$B$3*K10806</f>
        <v>2.5</v>
      </c>
      <c r="O10806">
        <v>5</v>
      </c>
      <c r="P10806" s="8">
        <f t="shared" si="840"/>
        <v>6.5384615384615383</v>
      </c>
      <c r="Q10806" s="7">
        <f t="shared" si="841"/>
        <v>5.0999999999999996</v>
      </c>
      <c r="R10806" s="8">
        <f t="shared" si="842"/>
        <v>0.59101654846335694</v>
      </c>
      <c r="S10806" s="8">
        <f t="shared" si="843"/>
        <v>2</v>
      </c>
      <c r="T10806" s="9">
        <v>0.42551750926100201</v>
      </c>
      <c r="U10806">
        <v>17</v>
      </c>
      <c r="V10806" s="8">
        <f t="shared" si="844"/>
        <v>2.0094562647754137</v>
      </c>
      <c r="W10806">
        <f>IF(V10806&gt;=[1]Settings!$B$2,1,0)</f>
        <v>1</v>
      </c>
      <c r="X10806" s="9">
        <v>0.35825726389884999</v>
      </c>
      <c r="Y10806" t="s">
        <v>32</v>
      </c>
      <c r="Z10806">
        <f>IF(X10806&gt;=[1]Settings!$B$4,1,0)</f>
        <v>0</v>
      </c>
      <c r="AA10806" t="str">
        <f>IF(X10806&gt;=[1]Settings!$B$7,"Critical",IF(X10806&gt;=[1]Settings!$B$6,"High",IF(X10806&gt;=[1]Settings!$B$5,"Moderate","Low")))</f>
        <v>Moderate</v>
      </c>
    </row>
    <row r="10807" spans="1:27" x14ac:dyDescent="0.25">
      <c r="A10807">
        <v>10806</v>
      </c>
      <c r="B10807" t="s">
        <v>27</v>
      </c>
      <c r="C10807" t="s">
        <v>33</v>
      </c>
      <c r="D10807" t="s">
        <v>30</v>
      </c>
      <c r="E10807" t="s">
        <v>35</v>
      </c>
      <c r="F10807" t="s">
        <v>39</v>
      </c>
      <c r="G10807">
        <v>4</v>
      </c>
      <c r="H10807">
        <v>632</v>
      </c>
      <c r="I10807">
        <v>66</v>
      </c>
      <c r="J10807">
        <v>15</v>
      </c>
      <c r="K10807">
        <v>7</v>
      </c>
      <c r="L10807" s="6">
        <v>892040.18</v>
      </c>
      <c r="M10807">
        <v>11</v>
      </c>
      <c r="N10807" s="7">
        <f>[1]Settings!$B$3*K10807</f>
        <v>1.75</v>
      </c>
      <c r="O10807">
        <v>3</v>
      </c>
      <c r="P10807" s="8">
        <f t="shared" si="840"/>
        <v>4.4000000000000004</v>
      </c>
      <c r="Q10807" s="7">
        <f t="shared" si="841"/>
        <v>7.26</v>
      </c>
      <c r="R10807" s="8">
        <f t="shared" si="842"/>
        <v>0.47468354430379744</v>
      </c>
      <c r="S10807" s="8">
        <f t="shared" si="843"/>
        <v>1.7142857142857142</v>
      </c>
      <c r="T10807" s="9">
        <v>0.29393648165845299</v>
      </c>
      <c r="U10807">
        <v>3</v>
      </c>
      <c r="V10807" s="8">
        <f t="shared" si="844"/>
        <v>0.47468354430379744</v>
      </c>
      <c r="W10807">
        <f>IF(V10807&gt;=[1]Settings!$B$2,1,0)</f>
        <v>0</v>
      </c>
      <c r="X10807" s="9">
        <v>0.13210906088352201</v>
      </c>
      <c r="Y10807" t="s">
        <v>32</v>
      </c>
      <c r="Z10807">
        <f>IF(X10807&gt;=[1]Settings!$B$4,1,0)</f>
        <v>0</v>
      </c>
      <c r="AA10807" t="str">
        <f>IF(X10807&gt;=[1]Settings!$B$7,"Critical",IF(X10807&gt;=[1]Settings!$B$6,"High",IF(X10807&gt;=[1]Settings!$B$5,"Moderate","Low")))</f>
        <v>Low</v>
      </c>
    </row>
    <row r="10808" spans="1:27" x14ac:dyDescent="0.25">
      <c r="A10808">
        <v>10807</v>
      </c>
      <c r="B10808" t="s">
        <v>27</v>
      </c>
      <c r="C10808" t="s">
        <v>44</v>
      </c>
      <c r="D10808" t="s">
        <v>34</v>
      </c>
      <c r="E10808" t="s">
        <v>42</v>
      </c>
      <c r="F10808" t="s">
        <v>31</v>
      </c>
      <c r="G10808">
        <v>3</v>
      </c>
      <c r="H10808">
        <v>192</v>
      </c>
      <c r="I10808">
        <v>42</v>
      </c>
      <c r="J10808">
        <v>5</v>
      </c>
      <c r="K10808">
        <v>4</v>
      </c>
      <c r="L10808" s="6">
        <v>141901.17000000001</v>
      </c>
      <c r="M10808">
        <v>4</v>
      </c>
      <c r="N10808" s="7">
        <f>[1]Settings!$B$3*K10808</f>
        <v>1</v>
      </c>
      <c r="O10808">
        <v>0</v>
      </c>
      <c r="P10808" s="8">
        <f t="shared" si="840"/>
        <v>8.4</v>
      </c>
      <c r="Q10808" s="7">
        <f t="shared" si="841"/>
        <v>1.68</v>
      </c>
      <c r="R10808" s="8">
        <f t="shared" si="842"/>
        <v>0</v>
      </c>
      <c r="S10808" s="8">
        <f t="shared" si="843"/>
        <v>0</v>
      </c>
      <c r="T10808" s="9">
        <v>0.71781494778087296</v>
      </c>
      <c r="U10808">
        <v>9</v>
      </c>
      <c r="V10808" s="8">
        <f t="shared" si="844"/>
        <v>4.6875</v>
      </c>
      <c r="W10808">
        <f>IF(V10808&gt;=[1]Settings!$B$2,1,0)</f>
        <v>1</v>
      </c>
      <c r="X10808" s="9">
        <v>0.12481843680143399</v>
      </c>
      <c r="Y10808" t="s">
        <v>32</v>
      </c>
      <c r="Z10808">
        <f>IF(X10808&gt;=[1]Settings!$B$4,1,0)</f>
        <v>0</v>
      </c>
      <c r="AA10808" t="str">
        <f>IF(X10808&gt;=[1]Settings!$B$7,"Critical",IF(X10808&gt;=[1]Settings!$B$6,"High",IF(X10808&gt;=[1]Settings!$B$5,"Moderate","Low")))</f>
        <v>Low</v>
      </c>
    </row>
    <row r="10809" spans="1:27" x14ac:dyDescent="0.25">
      <c r="A10809">
        <v>10808</v>
      </c>
      <c r="B10809" t="s">
        <v>27</v>
      </c>
      <c r="C10809" t="s">
        <v>44</v>
      </c>
      <c r="D10809" t="s">
        <v>30</v>
      </c>
      <c r="E10809" t="s">
        <v>30</v>
      </c>
      <c r="F10809" t="s">
        <v>36</v>
      </c>
      <c r="G10809">
        <v>2</v>
      </c>
      <c r="H10809">
        <v>1125</v>
      </c>
      <c r="I10809">
        <v>85</v>
      </c>
      <c r="J10809">
        <v>24</v>
      </c>
      <c r="K10809">
        <v>25</v>
      </c>
      <c r="L10809" s="6">
        <v>5196056.91</v>
      </c>
      <c r="M10809">
        <v>13</v>
      </c>
      <c r="N10809" s="7">
        <f>[1]Settings!$B$3*K10809</f>
        <v>6.25</v>
      </c>
      <c r="O10809">
        <v>24</v>
      </c>
      <c r="P10809" s="8">
        <f t="shared" si="840"/>
        <v>3.5416666666666665</v>
      </c>
      <c r="Q10809" s="7">
        <f t="shared" si="841"/>
        <v>11.05</v>
      </c>
      <c r="R10809" s="8">
        <f t="shared" si="842"/>
        <v>2.1333333333333333</v>
      </c>
      <c r="S10809" s="8">
        <f t="shared" si="843"/>
        <v>3.84</v>
      </c>
      <c r="T10809" s="9">
        <v>0.26778627630422402</v>
      </c>
      <c r="U10809">
        <v>26</v>
      </c>
      <c r="V10809" s="8">
        <f t="shared" si="844"/>
        <v>2.3111111111111109</v>
      </c>
      <c r="W10809">
        <f>IF(V10809&gt;=[1]Settings!$B$2,1,0)</f>
        <v>1</v>
      </c>
      <c r="X10809" s="9">
        <v>0.92864686250686701</v>
      </c>
      <c r="Y10809" t="s">
        <v>32</v>
      </c>
      <c r="Z10809">
        <f>IF(X10809&gt;=[1]Settings!$B$4,1,0)</f>
        <v>1</v>
      </c>
      <c r="AA10809" t="str">
        <f>IF(X10809&gt;=[1]Settings!$B$7,"Critical",IF(X10809&gt;=[1]Settings!$B$6,"High",IF(X10809&gt;=[1]Settings!$B$5,"Moderate","Low")))</f>
        <v>Critical</v>
      </c>
    </row>
    <row r="10810" spans="1:27" x14ac:dyDescent="0.25">
      <c r="A10810">
        <v>10809</v>
      </c>
      <c r="B10810" t="s">
        <v>27</v>
      </c>
      <c r="C10810" t="s">
        <v>44</v>
      </c>
      <c r="D10810" t="s">
        <v>30</v>
      </c>
      <c r="E10810" t="s">
        <v>35</v>
      </c>
      <c r="F10810" t="s">
        <v>31</v>
      </c>
      <c r="G10810">
        <v>4</v>
      </c>
      <c r="H10810">
        <v>609</v>
      </c>
      <c r="I10810">
        <v>69</v>
      </c>
      <c r="J10810">
        <v>9</v>
      </c>
      <c r="K10810">
        <v>5</v>
      </c>
      <c r="L10810" s="6">
        <v>377690.7</v>
      </c>
      <c r="M10810">
        <v>6</v>
      </c>
      <c r="N10810" s="7">
        <f>[1]Settings!$B$3*K10810</f>
        <v>1.25</v>
      </c>
      <c r="O10810">
        <v>0</v>
      </c>
      <c r="P10810" s="8">
        <f t="shared" si="840"/>
        <v>7.666666666666667</v>
      </c>
      <c r="Q10810" s="7">
        <f t="shared" si="841"/>
        <v>4.1399999999999997</v>
      </c>
      <c r="R10810" s="8">
        <f t="shared" si="842"/>
        <v>0</v>
      </c>
      <c r="S10810" s="8">
        <f t="shared" si="843"/>
        <v>0</v>
      </c>
      <c r="T10810" s="9">
        <v>0.26072869108928298</v>
      </c>
      <c r="U10810">
        <v>3</v>
      </c>
      <c r="V10810" s="8">
        <f t="shared" si="844"/>
        <v>0.49261083743842365</v>
      </c>
      <c r="W10810">
        <f>IF(V10810&gt;=[1]Settings!$B$2,1,0)</f>
        <v>0</v>
      </c>
      <c r="X10810" s="9">
        <v>7.8285872936248793E-2</v>
      </c>
      <c r="Y10810" t="s">
        <v>32</v>
      </c>
      <c r="Z10810">
        <f>IF(X10810&gt;=[1]Settings!$B$4,1,0)</f>
        <v>0</v>
      </c>
      <c r="AA10810" t="str">
        <f>IF(X10810&gt;=[1]Settings!$B$7,"Critical",IF(X10810&gt;=[1]Settings!$B$6,"High",IF(X10810&gt;=[1]Settings!$B$5,"Moderate","Low")))</f>
        <v>Low</v>
      </c>
    </row>
    <row r="10811" spans="1:27" x14ac:dyDescent="0.25">
      <c r="A10811">
        <v>10810</v>
      </c>
      <c r="B10811" t="s">
        <v>27</v>
      </c>
      <c r="C10811" t="s">
        <v>40</v>
      </c>
      <c r="D10811" t="s">
        <v>34</v>
      </c>
      <c r="E10811" t="s">
        <v>30</v>
      </c>
      <c r="F10811" t="s">
        <v>36</v>
      </c>
      <c r="G10811">
        <v>2</v>
      </c>
      <c r="H10811">
        <v>571</v>
      </c>
      <c r="I10811">
        <v>53</v>
      </c>
      <c r="J10811">
        <v>10</v>
      </c>
      <c r="K10811">
        <v>7</v>
      </c>
      <c r="L10811" s="6">
        <v>609055.06000000006</v>
      </c>
      <c r="M10811">
        <v>8</v>
      </c>
      <c r="N10811" s="7">
        <f>[1]Settings!$B$3*K10811</f>
        <v>1.75</v>
      </c>
      <c r="O10811">
        <v>4</v>
      </c>
      <c r="P10811" s="8">
        <f t="shared" si="840"/>
        <v>5.3</v>
      </c>
      <c r="Q10811" s="7">
        <f t="shared" si="841"/>
        <v>4.24</v>
      </c>
      <c r="R10811" s="8">
        <f t="shared" si="842"/>
        <v>0.70052539404553416</v>
      </c>
      <c r="S10811" s="8">
        <f t="shared" si="843"/>
        <v>2.2857142857142856</v>
      </c>
      <c r="T10811" s="9">
        <v>0.72724836790377601</v>
      </c>
      <c r="U10811">
        <v>7</v>
      </c>
      <c r="V10811" s="8">
        <f t="shared" si="844"/>
        <v>1.2259194395796849</v>
      </c>
      <c r="W10811">
        <f>IF(V10811&gt;=[1]Settings!$B$2,1,0)</f>
        <v>0</v>
      </c>
      <c r="X10811" s="9">
        <v>0.27637079358100902</v>
      </c>
      <c r="Y10811" t="s">
        <v>32</v>
      </c>
      <c r="Z10811">
        <f>IF(X10811&gt;=[1]Settings!$B$4,1,0)</f>
        <v>0</v>
      </c>
      <c r="AA10811" t="str">
        <f>IF(X10811&gt;=[1]Settings!$B$7,"Critical",IF(X10811&gt;=[1]Settings!$B$6,"High",IF(X10811&gt;=[1]Settings!$B$5,"Moderate","Low")))</f>
        <v>Low</v>
      </c>
    </row>
    <row r="10812" spans="1:27" x14ac:dyDescent="0.25">
      <c r="A10812">
        <v>10811</v>
      </c>
      <c r="B10812" t="s">
        <v>41</v>
      </c>
      <c r="C10812" t="s">
        <v>44</v>
      </c>
      <c r="D10812" t="s">
        <v>29</v>
      </c>
      <c r="E10812" t="s">
        <v>35</v>
      </c>
      <c r="F10812" t="s">
        <v>31</v>
      </c>
      <c r="G10812">
        <v>5</v>
      </c>
      <c r="H10812">
        <v>561</v>
      </c>
      <c r="I10812">
        <v>71</v>
      </c>
      <c r="J10812">
        <v>11</v>
      </c>
      <c r="K10812">
        <v>7</v>
      </c>
      <c r="L10812" s="6">
        <v>780744.55</v>
      </c>
      <c r="M10812">
        <v>14</v>
      </c>
      <c r="N10812" s="7">
        <f>[1]Settings!$B$3*K10812</f>
        <v>1.75</v>
      </c>
      <c r="O10812">
        <v>0</v>
      </c>
      <c r="P10812" s="8">
        <f t="shared" si="840"/>
        <v>6.4545454545454541</v>
      </c>
      <c r="Q10812" s="7">
        <f t="shared" si="841"/>
        <v>9.94</v>
      </c>
      <c r="R10812" s="8">
        <f t="shared" si="842"/>
        <v>0</v>
      </c>
      <c r="S10812" s="8">
        <f t="shared" si="843"/>
        <v>0</v>
      </c>
      <c r="T10812" s="9">
        <v>0.34823093290669699</v>
      </c>
      <c r="U10812">
        <v>7</v>
      </c>
      <c r="V10812" s="8">
        <f t="shared" si="844"/>
        <v>1.2477718360071302</v>
      </c>
      <c r="W10812">
        <f>IF(V10812&gt;=[1]Settings!$B$2,1,0)</f>
        <v>0</v>
      </c>
      <c r="X10812" s="9">
        <v>8.3715789020061507E-2</v>
      </c>
      <c r="Y10812" t="s">
        <v>43</v>
      </c>
      <c r="Z10812">
        <f>IF(X10812&gt;=[1]Settings!$B$4,1,0)</f>
        <v>0</v>
      </c>
      <c r="AA10812" t="str">
        <f>IF(X10812&gt;=[1]Settings!$B$7,"Critical",IF(X10812&gt;=[1]Settings!$B$6,"High",IF(X10812&gt;=[1]Settings!$B$5,"Moderate","Low")))</f>
        <v>Low</v>
      </c>
    </row>
    <row r="10813" spans="1:27" x14ac:dyDescent="0.25">
      <c r="A10813">
        <v>10812</v>
      </c>
      <c r="B10813" t="s">
        <v>27</v>
      </c>
      <c r="C10813" t="s">
        <v>33</v>
      </c>
      <c r="D10813" t="s">
        <v>34</v>
      </c>
      <c r="E10813" t="s">
        <v>30</v>
      </c>
      <c r="F10813" t="s">
        <v>36</v>
      </c>
      <c r="G10813">
        <v>5</v>
      </c>
      <c r="H10813">
        <v>683</v>
      </c>
      <c r="I10813">
        <v>40</v>
      </c>
      <c r="J10813">
        <v>11</v>
      </c>
      <c r="K10813">
        <v>10</v>
      </c>
      <c r="L10813" s="6">
        <v>934650.09</v>
      </c>
      <c r="M10813">
        <v>9</v>
      </c>
      <c r="N10813" s="7">
        <f>[1]Settings!$B$3*K10813</f>
        <v>2.5</v>
      </c>
      <c r="O10813">
        <v>2</v>
      </c>
      <c r="P10813" s="8">
        <f t="shared" si="840"/>
        <v>3.6363636363636362</v>
      </c>
      <c r="Q10813" s="7">
        <f t="shared" si="841"/>
        <v>3.6</v>
      </c>
      <c r="R10813" s="8">
        <f t="shared" si="842"/>
        <v>0.29282576866764276</v>
      </c>
      <c r="S10813" s="8">
        <f t="shared" si="843"/>
        <v>0.8</v>
      </c>
      <c r="T10813" s="9">
        <v>7.6114961457040206E-2</v>
      </c>
      <c r="U10813">
        <v>1</v>
      </c>
      <c r="V10813" s="8">
        <f t="shared" si="844"/>
        <v>0.14641288433382138</v>
      </c>
      <c r="W10813">
        <f>IF(V10813&gt;=[1]Settings!$B$2,1,0)</f>
        <v>0</v>
      </c>
      <c r="X10813" s="9">
        <v>0.190616920590401</v>
      </c>
      <c r="Y10813" t="s">
        <v>32</v>
      </c>
      <c r="Z10813">
        <f>IF(X10813&gt;=[1]Settings!$B$4,1,0)</f>
        <v>0</v>
      </c>
      <c r="AA10813" t="str">
        <f>IF(X10813&gt;=[1]Settings!$B$7,"Critical",IF(X10813&gt;=[1]Settings!$B$6,"High",IF(X10813&gt;=[1]Settings!$B$5,"Moderate","Low")))</f>
        <v>Low</v>
      </c>
    </row>
    <row r="10814" spans="1:27" x14ac:dyDescent="0.25">
      <c r="A10814">
        <v>10813</v>
      </c>
      <c r="B10814" t="s">
        <v>41</v>
      </c>
      <c r="C10814" t="s">
        <v>44</v>
      </c>
      <c r="D10814" t="s">
        <v>29</v>
      </c>
      <c r="E10814" t="s">
        <v>35</v>
      </c>
      <c r="F10814" t="s">
        <v>36</v>
      </c>
      <c r="G10814">
        <v>2</v>
      </c>
      <c r="H10814">
        <v>786</v>
      </c>
      <c r="I10814">
        <v>43</v>
      </c>
      <c r="J10814">
        <v>13</v>
      </c>
      <c r="K10814">
        <v>11</v>
      </c>
      <c r="L10814" s="6">
        <v>1528007.08</v>
      </c>
      <c r="M10814">
        <v>11</v>
      </c>
      <c r="N10814" s="7">
        <f>[1]Settings!$B$3*K10814</f>
        <v>2.75</v>
      </c>
      <c r="O10814">
        <v>8</v>
      </c>
      <c r="P10814" s="8">
        <f t="shared" si="840"/>
        <v>3.3076923076923075</v>
      </c>
      <c r="Q10814" s="7">
        <f t="shared" si="841"/>
        <v>4.7300000000000004</v>
      </c>
      <c r="R10814" s="8">
        <f t="shared" si="842"/>
        <v>1.0178117048346056</v>
      </c>
      <c r="S10814" s="8">
        <f t="shared" si="843"/>
        <v>2.9090909090909092</v>
      </c>
      <c r="T10814" s="9">
        <v>0.25916749790344901</v>
      </c>
      <c r="U10814">
        <v>19</v>
      </c>
      <c r="V10814" s="8">
        <f t="shared" si="844"/>
        <v>2.4173027989821882</v>
      </c>
      <c r="W10814">
        <f>IF(V10814&gt;=[1]Settings!$B$2,1,0)</f>
        <v>1</v>
      </c>
      <c r="X10814" s="9">
        <v>0.56799483299255404</v>
      </c>
      <c r="Y10814" t="s">
        <v>43</v>
      </c>
      <c r="Z10814">
        <f>IF(X10814&gt;=[1]Settings!$B$4,1,0)</f>
        <v>1</v>
      </c>
      <c r="AA10814" t="str">
        <f>IF(X10814&gt;=[1]Settings!$B$7,"Critical",IF(X10814&gt;=[1]Settings!$B$6,"High",IF(X10814&gt;=[1]Settings!$B$5,"Moderate","Low")))</f>
        <v>Moderate</v>
      </c>
    </row>
    <row r="10815" spans="1:27" x14ac:dyDescent="0.25">
      <c r="A10815">
        <v>10814</v>
      </c>
      <c r="B10815" t="s">
        <v>27</v>
      </c>
      <c r="C10815" t="s">
        <v>37</v>
      </c>
      <c r="D10815" t="s">
        <v>30</v>
      </c>
      <c r="E10815" t="s">
        <v>35</v>
      </c>
      <c r="F10815" t="s">
        <v>36</v>
      </c>
      <c r="G10815">
        <v>4</v>
      </c>
      <c r="H10815">
        <v>523</v>
      </c>
      <c r="I10815">
        <v>70</v>
      </c>
      <c r="J10815">
        <v>8</v>
      </c>
      <c r="K10815">
        <v>7</v>
      </c>
      <c r="L10815" s="6">
        <v>507479.08</v>
      </c>
      <c r="M10815">
        <v>4</v>
      </c>
      <c r="N10815" s="7">
        <f>[1]Settings!$B$3*K10815</f>
        <v>1.75</v>
      </c>
      <c r="O10815">
        <v>10</v>
      </c>
      <c r="P10815" s="8">
        <f t="shared" si="840"/>
        <v>8.75</v>
      </c>
      <c r="Q10815" s="7">
        <f t="shared" si="841"/>
        <v>2.8</v>
      </c>
      <c r="R10815" s="8">
        <f t="shared" si="842"/>
        <v>1.9120458891013383</v>
      </c>
      <c r="S10815" s="8">
        <f t="shared" si="843"/>
        <v>5.7142857142857144</v>
      </c>
      <c r="T10815" s="9">
        <v>0.73432329782627803</v>
      </c>
      <c r="U10815">
        <v>16</v>
      </c>
      <c r="V10815" s="8">
        <f t="shared" si="844"/>
        <v>3.0592734225621414</v>
      </c>
      <c r="W10815">
        <f>IF(V10815&gt;=[1]Settings!$B$2,1,0)</f>
        <v>1</v>
      </c>
      <c r="X10815" s="9">
        <v>0.66195797920227095</v>
      </c>
      <c r="Y10815" t="s">
        <v>32</v>
      </c>
      <c r="Z10815">
        <f>IF(X10815&gt;=[1]Settings!$B$4,1,0)</f>
        <v>1</v>
      </c>
      <c r="AA10815" t="str">
        <f>IF(X10815&gt;=[1]Settings!$B$7,"Critical",IF(X10815&gt;=[1]Settings!$B$6,"High",IF(X10815&gt;=[1]Settings!$B$5,"Moderate","Low")))</f>
        <v>High</v>
      </c>
    </row>
    <row r="10816" spans="1:27" x14ac:dyDescent="0.25">
      <c r="A10816">
        <v>10815</v>
      </c>
      <c r="B10816" t="s">
        <v>27</v>
      </c>
      <c r="C10816" t="s">
        <v>38</v>
      </c>
      <c r="D10816" t="s">
        <v>30</v>
      </c>
      <c r="E10816" t="s">
        <v>30</v>
      </c>
      <c r="F10816" t="s">
        <v>31</v>
      </c>
      <c r="G10816">
        <v>5</v>
      </c>
      <c r="H10816">
        <v>187</v>
      </c>
      <c r="I10816">
        <v>28</v>
      </c>
      <c r="J10816">
        <v>5</v>
      </c>
      <c r="K10816">
        <v>4</v>
      </c>
      <c r="L10816" s="6">
        <v>157188.04</v>
      </c>
      <c r="M10816">
        <v>3</v>
      </c>
      <c r="N10816" s="7">
        <f>[1]Settings!$B$3*K10816</f>
        <v>1</v>
      </c>
      <c r="O10816">
        <v>1</v>
      </c>
      <c r="P10816" s="8">
        <f t="shared" si="840"/>
        <v>5.6</v>
      </c>
      <c r="Q10816" s="7">
        <f t="shared" si="841"/>
        <v>0.84</v>
      </c>
      <c r="R10816" s="8">
        <f t="shared" si="842"/>
        <v>0.53475935828877008</v>
      </c>
      <c r="S10816" s="8">
        <f t="shared" si="843"/>
        <v>1</v>
      </c>
      <c r="T10816" s="9">
        <v>0.35702635737514898</v>
      </c>
      <c r="U10816">
        <v>1</v>
      </c>
      <c r="V10816" s="8">
        <f t="shared" si="844"/>
        <v>0.53475935828877008</v>
      </c>
      <c r="W10816">
        <f>IF(V10816&gt;=[1]Settings!$B$2,1,0)</f>
        <v>0</v>
      </c>
      <c r="X10816" s="9">
        <v>5.1930680871009799E-2</v>
      </c>
      <c r="Y10816" t="s">
        <v>32</v>
      </c>
      <c r="Z10816">
        <f>IF(X10816&gt;=[1]Settings!$B$4,1,0)</f>
        <v>0</v>
      </c>
      <c r="AA10816" t="str">
        <f>IF(X10816&gt;=[1]Settings!$B$7,"Critical",IF(X10816&gt;=[1]Settings!$B$6,"High",IF(X10816&gt;=[1]Settings!$B$5,"Moderate","Low")))</f>
        <v>Low</v>
      </c>
    </row>
    <row r="10817" spans="1:27" x14ac:dyDescent="0.25">
      <c r="A10817">
        <v>10816</v>
      </c>
      <c r="B10817" t="s">
        <v>27</v>
      </c>
      <c r="C10817" t="s">
        <v>38</v>
      </c>
      <c r="D10817" t="s">
        <v>29</v>
      </c>
      <c r="E10817" t="s">
        <v>30</v>
      </c>
      <c r="F10817" t="s">
        <v>36</v>
      </c>
      <c r="G10817">
        <v>5</v>
      </c>
      <c r="H10817">
        <v>816</v>
      </c>
      <c r="I10817">
        <v>64</v>
      </c>
      <c r="J10817">
        <v>20</v>
      </c>
      <c r="K10817">
        <v>7</v>
      </c>
      <c r="L10817" s="6">
        <v>1387276.79</v>
      </c>
      <c r="M10817">
        <v>4</v>
      </c>
      <c r="N10817" s="7">
        <f>[1]Settings!$B$3*K10817</f>
        <v>1.75</v>
      </c>
      <c r="O10817">
        <v>7</v>
      </c>
      <c r="P10817" s="8">
        <f t="shared" si="840"/>
        <v>3.2</v>
      </c>
      <c r="Q10817" s="7">
        <f t="shared" si="841"/>
        <v>2.56</v>
      </c>
      <c r="R10817" s="8">
        <f t="shared" si="842"/>
        <v>0.85784313725490191</v>
      </c>
      <c r="S10817" s="8">
        <f t="shared" si="843"/>
        <v>4</v>
      </c>
      <c r="T10817" s="9">
        <v>0.24919803841298999</v>
      </c>
      <c r="U10817">
        <v>10</v>
      </c>
      <c r="V10817" s="8">
        <f t="shared" si="844"/>
        <v>1.2254901960784315</v>
      </c>
      <c r="W10817">
        <f>IF(V10817&gt;=[1]Settings!$B$2,1,0)</f>
        <v>0</v>
      </c>
      <c r="X10817" s="9">
        <v>0.33166012167930597</v>
      </c>
      <c r="Y10817" t="s">
        <v>32</v>
      </c>
      <c r="Z10817">
        <f>IF(X10817&gt;=[1]Settings!$B$4,1,0)</f>
        <v>0</v>
      </c>
      <c r="AA10817" t="str">
        <f>IF(X10817&gt;=[1]Settings!$B$7,"Critical",IF(X10817&gt;=[1]Settings!$B$6,"High",IF(X10817&gt;=[1]Settings!$B$5,"Moderate","Low")))</f>
        <v>Moderate</v>
      </c>
    </row>
    <row r="10818" spans="1:27" x14ac:dyDescent="0.25">
      <c r="A10818">
        <v>10817</v>
      </c>
      <c r="B10818" t="s">
        <v>27</v>
      </c>
      <c r="C10818" t="s">
        <v>37</v>
      </c>
      <c r="D10818" t="s">
        <v>34</v>
      </c>
      <c r="E10818" t="s">
        <v>35</v>
      </c>
      <c r="F10818" t="s">
        <v>36</v>
      </c>
      <c r="G10818">
        <v>2</v>
      </c>
      <c r="H10818">
        <v>305</v>
      </c>
      <c r="I10818">
        <v>35</v>
      </c>
      <c r="J10818">
        <v>7</v>
      </c>
      <c r="K10818">
        <v>7</v>
      </c>
      <c r="L10818" s="6">
        <v>402410.61</v>
      </c>
      <c r="M10818">
        <v>7</v>
      </c>
      <c r="N10818" s="7">
        <f>[1]Settings!$B$3*K10818</f>
        <v>1.75</v>
      </c>
      <c r="O10818">
        <v>1</v>
      </c>
      <c r="P10818" s="8">
        <f t="shared" ref="P10818:P10881" si="845">I10818/J10818</f>
        <v>5</v>
      </c>
      <c r="Q10818" s="7">
        <f t="shared" ref="Q10818:Q10881" si="846">M10818*I10818/100</f>
        <v>2.4500000000000002</v>
      </c>
      <c r="R10818" s="8">
        <f t="shared" ref="R10818:R10881" si="847">100*O10818/H10818</f>
        <v>0.32786885245901637</v>
      </c>
      <c r="S10818" s="8">
        <f t="shared" ref="S10818:S10881" si="848">O10818/N10818</f>
        <v>0.5714285714285714</v>
      </c>
      <c r="T10818" s="9">
        <v>0.651996049681001</v>
      </c>
      <c r="U10818">
        <v>2</v>
      </c>
      <c r="V10818" s="8">
        <f t="shared" ref="V10818:V10881" si="849">100*U10818/H10818</f>
        <v>0.65573770491803274</v>
      </c>
      <c r="W10818">
        <f>IF(V10818&gt;=[1]Settings!$B$2,1,0)</f>
        <v>0</v>
      </c>
      <c r="X10818" s="9">
        <v>0.14968021214008301</v>
      </c>
      <c r="Y10818" t="s">
        <v>32</v>
      </c>
      <c r="Z10818">
        <f>IF(X10818&gt;=[1]Settings!$B$4,1,0)</f>
        <v>0</v>
      </c>
      <c r="AA10818" t="str">
        <f>IF(X10818&gt;=[1]Settings!$B$7,"Critical",IF(X10818&gt;=[1]Settings!$B$6,"High",IF(X10818&gt;=[1]Settings!$B$5,"Moderate","Low")))</f>
        <v>Low</v>
      </c>
    </row>
    <row r="10819" spans="1:27" x14ac:dyDescent="0.25">
      <c r="A10819">
        <v>10818</v>
      </c>
      <c r="B10819" t="s">
        <v>27</v>
      </c>
      <c r="C10819" t="s">
        <v>37</v>
      </c>
      <c r="D10819" t="s">
        <v>29</v>
      </c>
      <c r="E10819" t="s">
        <v>35</v>
      </c>
      <c r="F10819" t="s">
        <v>31</v>
      </c>
      <c r="G10819">
        <v>2</v>
      </c>
      <c r="H10819">
        <v>253</v>
      </c>
      <c r="I10819">
        <v>57</v>
      </c>
      <c r="J10819">
        <v>5</v>
      </c>
      <c r="K10819">
        <v>4</v>
      </c>
      <c r="L10819" s="6">
        <v>196448.15</v>
      </c>
      <c r="M10819">
        <v>4</v>
      </c>
      <c r="N10819" s="7">
        <f>[1]Settings!$B$3*K10819</f>
        <v>1</v>
      </c>
      <c r="O10819">
        <v>3</v>
      </c>
      <c r="P10819" s="8">
        <f t="shared" si="845"/>
        <v>11.4</v>
      </c>
      <c r="Q10819" s="7">
        <f t="shared" si="846"/>
        <v>2.2799999999999998</v>
      </c>
      <c r="R10819" s="8">
        <f t="shared" si="847"/>
        <v>1.1857707509881423</v>
      </c>
      <c r="S10819" s="8">
        <f t="shared" si="848"/>
        <v>3</v>
      </c>
      <c r="T10819" s="9">
        <v>1.5815368732036199</v>
      </c>
      <c r="U10819">
        <v>12</v>
      </c>
      <c r="V10819" s="8">
        <f t="shared" si="849"/>
        <v>4.7430830039525693</v>
      </c>
      <c r="W10819">
        <f>IF(V10819&gt;=[1]Settings!$B$2,1,0)</f>
        <v>1</v>
      </c>
      <c r="X10819" s="9">
        <v>0.33533865213394198</v>
      </c>
      <c r="Y10819" t="s">
        <v>32</v>
      </c>
      <c r="Z10819">
        <f>IF(X10819&gt;=[1]Settings!$B$4,1,0)</f>
        <v>0</v>
      </c>
      <c r="AA10819" t="str">
        <f>IF(X10819&gt;=[1]Settings!$B$7,"Critical",IF(X10819&gt;=[1]Settings!$B$6,"High",IF(X10819&gt;=[1]Settings!$B$5,"Moderate","Low")))</f>
        <v>Moderate</v>
      </c>
    </row>
    <row r="10820" spans="1:27" x14ac:dyDescent="0.25">
      <c r="A10820">
        <v>10819</v>
      </c>
      <c r="B10820" t="s">
        <v>27</v>
      </c>
      <c r="C10820" t="s">
        <v>44</v>
      </c>
      <c r="D10820" t="s">
        <v>34</v>
      </c>
      <c r="E10820" t="s">
        <v>35</v>
      </c>
      <c r="F10820" t="s">
        <v>36</v>
      </c>
      <c r="G10820">
        <v>3</v>
      </c>
      <c r="H10820">
        <v>512</v>
      </c>
      <c r="I10820">
        <v>44</v>
      </c>
      <c r="J10820">
        <v>9</v>
      </c>
      <c r="K10820">
        <v>4</v>
      </c>
      <c r="L10820" s="6">
        <v>309506.78999999998</v>
      </c>
      <c r="M10820">
        <v>5</v>
      </c>
      <c r="N10820" s="7">
        <f>[1]Settings!$B$3*K10820</f>
        <v>1</v>
      </c>
      <c r="O10820">
        <v>1</v>
      </c>
      <c r="P10820" s="8">
        <f t="shared" si="845"/>
        <v>4.8888888888888893</v>
      </c>
      <c r="Q10820" s="7">
        <f t="shared" si="846"/>
        <v>2.2000000000000002</v>
      </c>
      <c r="R10820" s="8">
        <f t="shared" si="847"/>
        <v>0.1953125</v>
      </c>
      <c r="S10820" s="8">
        <f t="shared" si="848"/>
        <v>1</v>
      </c>
      <c r="T10820" s="9">
        <v>0.34588857408832402</v>
      </c>
      <c r="U10820">
        <v>6</v>
      </c>
      <c r="V10820" s="8">
        <f t="shared" si="849"/>
        <v>1.171875</v>
      </c>
      <c r="W10820">
        <f>IF(V10820&gt;=[1]Settings!$B$2,1,0)</f>
        <v>0</v>
      </c>
      <c r="X10820" s="9">
        <v>4.3872311711311299E-2</v>
      </c>
      <c r="Y10820" t="s">
        <v>32</v>
      </c>
      <c r="Z10820">
        <f>IF(X10820&gt;=[1]Settings!$B$4,1,0)</f>
        <v>0</v>
      </c>
      <c r="AA10820" t="str">
        <f>IF(X10820&gt;=[1]Settings!$B$7,"Critical",IF(X10820&gt;=[1]Settings!$B$6,"High",IF(X10820&gt;=[1]Settings!$B$5,"Moderate","Low")))</f>
        <v>Low</v>
      </c>
    </row>
    <row r="10821" spans="1:27" x14ac:dyDescent="0.25">
      <c r="A10821">
        <v>10820</v>
      </c>
      <c r="B10821" t="s">
        <v>27</v>
      </c>
      <c r="C10821" t="s">
        <v>44</v>
      </c>
      <c r="D10821" t="s">
        <v>29</v>
      </c>
      <c r="E10821" t="s">
        <v>35</v>
      </c>
      <c r="F10821" t="s">
        <v>31</v>
      </c>
      <c r="G10821">
        <v>3</v>
      </c>
      <c r="H10821">
        <v>404</v>
      </c>
      <c r="I10821">
        <v>71</v>
      </c>
      <c r="J10821">
        <v>8</v>
      </c>
      <c r="K10821">
        <v>9</v>
      </c>
      <c r="L10821" s="6">
        <v>533219.02</v>
      </c>
      <c r="M10821">
        <v>15</v>
      </c>
      <c r="N10821" s="7">
        <f>[1]Settings!$B$3*K10821</f>
        <v>2.25</v>
      </c>
      <c r="O10821">
        <v>2</v>
      </c>
      <c r="P10821" s="8">
        <f t="shared" si="845"/>
        <v>8.875</v>
      </c>
      <c r="Q10821" s="7">
        <f t="shared" si="846"/>
        <v>10.65</v>
      </c>
      <c r="R10821" s="8">
        <f t="shared" si="847"/>
        <v>0.49504950495049505</v>
      </c>
      <c r="S10821" s="8">
        <f t="shared" si="848"/>
        <v>0.88888888888888884</v>
      </c>
      <c r="T10821" s="9">
        <v>0.20041257082300301</v>
      </c>
      <c r="U10821">
        <v>6</v>
      </c>
      <c r="V10821" s="8">
        <f t="shared" si="849"/>
        <v>1.4851485148514851</v>
      </c>
      <c r="W10821">
        <f>IF(V10821&gt;=[1]Settings!$B$2,1,0)</f>
        <v>0</v>
      </c>
      <c r="X10821" s="9">
        <v>0.231020912528038</v>
      </c>
      <c r="Y10821" t="s">
        <v>32</v>
      </c>
      <c r="Z10821">
        <f>IF(X10821&gt;=[1]Settings!$B$4,1,0)</f>
        <v>0</v>
      </c>
      <c r="AA10821" t="str">
        <f>IF(X10821&gt;=[1]Settings!$B$7,"Critical",IF(X10821&gt;=[1]Settings!$B$6,"High",IF(X10821&gt;=[1]Settings!$B$5,"Moderate","Low")))</f>
        <v>Low</v>
      </c>
    </row>
    <row r="10822" spans="1:27" x14ac:dyDescent="0.25">
      <c r="A10822">
        <v>10821</v>
      </c>
      <c r="B10822" t="s">
        <v>27</v>
      </c>
      <c r="C10822" t="s">
        <v>40</v>
      </c>
      <c r="D10822" t="s">
        <v>34</v>
      </c>
      <c r="E10822" t="s">
        <v>30</v>
      </c>
      <c r="F10822" t="s">
        <v>36</v>
      </c>
      <c r="G10822">
        <v>2</v>
      </c>
      <c r="H10822">
        <v>635</v>
      </c>
      <c r="I10822">
        <v>76</v>
      </c>
      <c r="J10822">
        <v>10</v>
      </c>
      <c r="K10822">
        <v>6</v>
      </c>
      <c r="L10822" s="6">
        <v>627618.34</v>
      </c>
      <c r="M10822">
        <v>14</v>
      </c>
      <c r="N10822" s="7">
        <f>[1]Settings!$B$3*K10822</f>
        <v>1.5</v>
      </c>
      <c r="O10822">
        <v>11</v>
      </c>
      <c r="P10822" s="8">
        <f t="shared" si="845"/>
        <v>7.6</v>
      </c>
      <c r="Q10822" s="7">
        <f t="shared" si="846"/>
        <v>10.64</v>
      </c>
      <c r="R10822" s="8">
        <f t="shared" si="847"/>
        <v>1.7322834645669292</v>
      </c>
      <c r="S10822" s="8">
        <f t="shared" si="848"/>
        <v>7.333333333333333</v>
      </c>
      <c r="T10822" s="9">
        <v>0.68717087027490398</v>
      </c>
      <c r="U10822">
        <v>10</v>
      </c>
      <c r="V10822" s="8">
        <f t="shared" si="849"/>
        <v>1.5748031496062993</v>
      </c>
      <c r="W10822">
        <f>IF(V10822&gt;=[1]Settings!$B$2,1,0)</f>
        <v>0</v>
      </c>
      <c r="X10822" s="9">
        <v>0.57761883735656705</v>
      </c>
      <c r="Y10822" t="s">
        <v>32</v>
      </c>
      <c r="Z10822">
        <f>IF(X10822&gt;=[1]Settings!$B$4,1,0)</f>
        <v>1</v>
      </c>
      <c r="AA10822" t="str">
        <f>IF(X10822&gt;=[1]Settings!$B$7,"Critical",IF(X10822&gt;=[1]Settings!$B$6,"High",IF(X10822&gt;=[1]Settings!$B$5,"Moderate","Low")))</f>
        <v>Moderate</v>
      </c>
    </row>
    <row r="10823" spans="1:27" x14ac:dyDescent="0.25">
      <c r="A10823">
        <v>10822</v>
      </c>
      <c r="B10823" t="s">
        <v>27</v>
      </c>
      <c r="C10823" t="s">
        <v>38</v>
      </c>
      <c r="D10823" t="s">
        <v>30</v>
      </c>
      <c r="E10823" t="s">
        <v>35</v>
      </c>
      <c r="F10823" t="s">
        <v>36</v>
      </c>
      <c r="G10823">
        <v>1</v>
      </c>
      <c r="H10823">
        <v>687</v>
      </c>
      <c r="I10823">
        <v>73</v>
      </c>
      <c r="J10823">
        <v>12</v>
      </c>
      <c r="K10823">
        <v>11</v>
      </c>
      <c r="L10823" s="6">
        <v>893704.14</v>
      </c>
      <c r="M10823">
        <v>7</v>
      </c>
      <c r="N10823" s="7">
        <f>[1]Settings!$B$3*K10823</f>
        <v>2.75</v>
      </c>
      <c r="O10823">
        <v>11</v>
      </c>
      <c r="P10823" s="8">
        <f t="shared" si="845"/>
        <v>6.083333333333333</v>
      </c>
      <c r="Q10823" s="7">
        <f t="shared" si="846"/>
        <v>5.1100000000000003</v>
      </c>
      <c r="R10823" s="8">
        <f t="shared" si="847"/>
        <v>1.6011644832605532</v>
      </c>
      <c r="S10823" s="8">
        <f t="shared" si="848"/>
        <v>4</v>
      </c>
      <c r="T10823" s="9">
        <v>0.360788137213857</v>
      </c>
      <c r="U10823">
        <v>14</v>
      </c>
      <c r="V10823" s="8">
        <f t="shared" si="849"/>
        <v>2.0378457059679769</v>
      </c>
      <c r="W10823">
        <f>IF(V10823&gt;=[1]Settings!$B$2,1,0)</f>
        <v>1</v>
      </c>
      <c r="X10823" s="9">
        <v>0.86754089593887296</v>
      </c>
      <c r="Y10823" t="s">
        <v>32</v>
      </c>
      <c r="Z10823">
        <f>IF(X10823&gt;=[1]Settings!$B$4,1,0)</f>
        <v>1</v>
      </c>
      <c r="AA10823" t="str">
        <f>IF(X10823&gt;=[1]Settings!$B$7,"Critical",IF(X10823&gt;=[1]Settings!$B$6,"High",IF(X10823&gt;=[1]Settings!$B$5,"Moderate","Low")))</f>
        <v>Critical</v>
      </c>
    </row>
    <row r="10824" spans="1:27" x14ac:dyDescent="0.25">
      <c r="A10824">
        <v>10823</v>
      </c>
      <c r="B10824" t="s">
        <v>27</v>
      </c>
      <c r="C10824" t="s">
        <v>38</v>
      </c>
      <c r="D10824" t="s">
        <v>34</v>
      </c>
      <c r="E10824" t="s">
        <v>30</v>
      </c>
      <c r="F10824" t="s">
        <v>36</v>
      </c>
      <c r="G10824">
        <v>3</v>
      </c>
      <c r="H10824">
        <v>400</v>
      </c>
      <c r="I10824">
        <v>79</v>
      </c>
      <c r="J10824">
        <v>13</v>
      </c>
      <c r="K10824">
        <v>10</v>
      </c>
      <c r="L10824" s="6">
        <v>1336196.79</v>
      </c>
      <c r="M10824">
        <v>13</v>
      </c>
      <c r="N10824" s="7">
        <f>[1]Settings!$B$3*K10824</f>
        <v>2.5</v>
      </c>
      <c r="O10824">
        <v>4</v>
      </c>
      <c r="P10824" s="8">
        <f t="shared" si="845"/>
        <v>6.0769230769230766</v>
      </c>
      <c r="Q10824" s="7">
        <f t="shared" si="846"/>
        <v>10.27</v>
      </c>
      <c r="R10824" s="8">
        <f t="shared" si="847"/>
        <v>1</v>
      </c>
      <c r="S10824" s="8">
        <f t="shared" si="848"/>
        <v>1.6</v>
      </c>
      <c r="T10824" s="9">
        <v>0.57979738160320604</v>
      </c>
      <c r="U10824">
        <v>16</v>
      </c>
      <c r="V10824" s="8">
        <f t="shared" si="849"/>
        <v>4</v>
      </c>
      <c r="W10824">
        <f>IF(V10824&gt;=[1]Settings!$B$2,1,0)</f>
        <v>1</v>
      </c>
      <c r="X10824" s="9">
        <v>0.52079534530639704</v>
      </c>
      <c r="Y10824" t="s">
        <v>32</v>
      </c>
      <c r="Z10824">
        <f>IF(X10824&gt;=[1]Settings!$B$4,1,0)</f>
        <v>1</v>
      </c>
      <c r="AA10824" t="str">
        <f>IF(X10824&gt;=[1]Settings!$B$7,"Critical",IF(X10824&gt;=[1]Settings!$B$6,"High",IF(X10824&gt;=[1]Settings!$B$5,"Moderate","Low")))</f>
        <v>Moderate</v>
      </c>
    </row>
    <row r="10825" spans="1:27" x14ac:dyDescent="0.25">
      <c r="A10825">
        <v>10824</v>
      </c>
      <c r="B10825" t="s">
        <v>27</v>
      </c>
      <c r="C10825" t="s">
        <v>33</v>
      </c>
      <c r="D10825" t="s">
        <v>34</v>
      </c>
      <c r="E10825" t="s">
        <v>30</v>
      </c>
      <c r="F10825" t="s">
        <v>36</v>
      </c>
      <c r="G10825">
        <v>2</v>
      </c>
      <c r="H10825">
        <v>563</v>
      </c>
      <c r="I10825">
        <v>39</v>
      </c>
      <c r="J10825">
        <v>11</v>
      </c>
      <c r="K10825">
        <v>10</v>
      </c>
      <c r="L10825" s="6">
        <v>1160281.44</v>
      </c>
      <c r="M10825">
        <v>6</v>
      </c>
      <c r="N10825" s="7">
        <f>[1]Settings!$B$3*K10825</f>
        <v>2.5</v>
      </c>
      <c r="O10825">
        <v>10</v>
      </c>
      <c r="P10825" s="8">
        <f t="shared" si="845"/>
        <v>3.5454545454545454</v>
      </c>
      <c r="Q10825" s="7">
        <f t="shared" si="846"/>
        <v>2.34</v>
      </c>
      <c r="R10825" s="8">
        <f t="shared" si="847"/>
        <v>1.7761989342806395</v>
      </c>
      <c r="S10825" s="8">
        <f t="shared" si="848"/>
        <v>4</v>
      </c>
      <c r="T10825" s="9">
        <v>0.51869541238543904</v>
      </c>
      <c r="U10825">
        <v>12</v>
      </c>
      <c r="V10825" s="8">
        <f t="shared" si="849"/>
        <v>2.1314387211367674</v>
      </c>
      <c r="W10825">
        <f>IF(V10825&gt;=[1]Settings!$B$2,1,0)</f>
        <v>1</v>
      </c>
      <c r="X10825" s="9">
        <v>0.753969967365265</v>
      </c>
      <c r="Y10825" t="s">
        <v>32</v>
      </c>
      <c r="Z10825">
        <f>IF(X10825&gt;=[1]Settings!$B$4,1,0)</f>
        <v>1</v>
      </c>
      <c r="AA10825" t="str">
        <f>IF(X10825&gt;=[1]Settings!$B$7,"Critical",IF(X10825&gt;=[1]Settings!$B$6,"High",IF(X10825&gt;=[1]Settings!$B$5,"Moderate","Low")))</f>
        <v>High</v>
      </c>
    </row>
    <row r="10826" spans="1:27" x14ac:dyDescent="0.25">
      <c r="A10826">
        <v>10825</v>
      </c>
      <c r="B10826" t="s">
        <v>27</v>
      </c>
      <c r="C10826" t="s">
        <v>44</v>
      </c>
      <c r="D10826" t="s">
        <v>34</v>
      </c>
      <c r="E10826" t="s">
        <v>35</v>
      </c>
      <c r="F10826" t="s">
        <v>31</v>
      </c>
      <c r="G10826">
        <v>3</v>
      </c>
      <c r="H10826">
        <v>396</v>
      </c>
      <c r="I10826">
        <v>52</v>
      </c>
      <c r="J10826">
        <v>9</v>
      </c>
      <c r="K10826">
        <v>5</v>
      </c>
      <c r="L10826" s="6">
        <v>454346.08</v>
      </c>
      <c r="M10826">
        <v>9</v>
      </c>
      <c r="N10826" s="7">
        <f>[1]Settings!$B$3*K10826</f>
        <v>1.25</v>
      </c>
      <c r="O10826">
        <v>0</v>
      </c>
      <c r="P10826" s="8">
        <f t="shared" si="845"/>
        <v>5.7777777777777777</v>
      </c>
      <c r="Q10826" s="7">
        <f t="shared" si="846"/>
        <v>4.68</v>
      </c>
      <c r="R10826" s="8">
        <f t="shared" si="847"/>
        <v>0</v>
      </c>
      <c r="S10826" s="8">
        <f t="shared" si="848"/>
        <v>0</v>
      </c>
      <c r="T10826" s="9">
        <v>0.42398994602206702</v>
      </c>
      <c r="U10826">
        <v>6</v>
      </c>
      <c r="V10826" s="8">
        <f t="shared" si="849"/>
        <v>1.5151515151515151</v>
      </c>
      <c r="W10826">
        <f>IF(V10826&gt;=[1]Settings!$B$2,1,0)</f>
        <v>0</v>
      </c>
      <c r="X10826" s="9">
        <v>0.12672252953052501</v>
      </c>
      <c r="Y10826" t="s">
        <v>32</v>
      </c>
      <c r="Z10826">
        <f>IF(X10826&gt;=[1]Settings!$B$4,1,0)</f>
        <v>0</v>
      </c>
      <c r="AA10826" t="str">
        <f>IF(X10826&gt;=[1]Settings!$B$7,"Critical",IF(X10826&gt;=[1]Settings!$B$6,"High",IF(X10826&gt;=[1]Settings!$B$5,"Moderate","Low")))</f>
        <v>Low</v>
      </c>
    </row>
    <row r="10827" spans="1:27" x14ac:dyDescent="0.25">
      <c r="A10827">
        <v>10826</v>
      </c>
      <c r="B10827" t="s">
        <v>27</v>
      </c>
      <c r="C10827" t="s">
        <v>37</v>
      </c>
      <c r="D10827" t="s">
        <v>34</v>
      </c>
      <c r="E10827" t="s">
        <v>30</v>
      </c>
      <c r="F10827" t="s">
        <v>36</v>
      </c>
      <c r="G10827">
        <v>2</v>
      </c>
      <c r="H10827">
        <v>742</v>
      </c>
      <c r="I10827">
        <v>38</v>
      </c>
      <c r="J10827">
        <v>15</v>
      </c>
      <c r="K10827">
        <v>7</v>
      </c>
      <c r="L10827" s="6">
        <v>1138226.2</v>
      </c>
      <c r="M10827">
        <v>2</v>
      </c>
      <c r="N10827" s="7">
        <f>[1]Settings!$B$3*K10827</f>
        <v>1.75</v>
      </c>
      <c r="O10827">
        <v>6</v>
      </c>
      <c r="P10827" s="8">
        <f t="shared" si="845"/>
        <v>2.5333333333333332</v>
      </c>
      <c r="Q10827" s="7">
        <f t="shared" si="846"/>
        <v>0.76</v>
      </c>
      <c r="R10827" s="8">
        <f t="shared" si="847"/>
        <v>0.80862533692722371</v>
      </c>
      <c r="S10827" s="8">
        <f t="shared" si="848"/>
        <v>3.4285714285714284</v>
      </c>
      <c r="T10827" s="9">
        <v>0.57324706532272396</v>
      </c>
      <c r="U10827">
        <v>15</v>
      </c>
      <c r="V10827" s="8">
        <f t="shared" si="849"/>
        <v>2.0215633423180592</v>
      </c>
      <c r="W10827">
        <f>IF(V10827&gt;=[1]Settings!$B$2,1,0)</f>
        <v>1</v>
      </c>
      <c r="X10827" s="9">
        <v>0.30803635716438299</v>
      </c>
      <c r="Y10827" t="s">
        <v>32</v>
      </c>
      <c r="Z10827">
        <f>IF(X10827&gt;=[1]Settings!$B$4,1,0)</f>
        <v>0</v>
      </c>
      <c r="AA10827" t="str">
        <f>IF(X10827&gt;=[1]Settings!$B$7,"Critical",IF(X10827&gt;=[1]Settings!$B$6,"High",IF(X10827&gt;=[1]Settings!$B$5,"Moderate","Low")))</f>
        <v>Moderate</v>
      </c>
    </row>
    <row r="10828" spans="1:27" x14ac:dyDescent="0.25">
      <c r="A10828">
        <v>10827</v>
      </c>
      <c r="B10828" t="s">
        <v>27</v>
      </c>
      <c r="C10828" t="s">
        <v>37</v>
      </c>
      <c r="D10828" t="s">
        <v>34</v>
      </c>
      <c r="E10828" t="s">
        <v>30</v>
      </c>
      <c r="F10828" t="s">
        <v>36</v>
      </c>
      <c r="G10828">
        <v>3</v>
      </c>
      <c r="H10828">
        <v>665</v>
      </c>
      <c r="I10828">
        <v>60</v>
      </c>
      <c r="J10828">
        <v>12</v>
      </c>
      <c r="K10828">
        <v>6</v>
      </c>
      <c r="L10828" s="6">
        <v>666158.69999999995</v>
      </c>
      <c r="M10828">
        <v>5</v>
      </c>
      <c r="N10828" s="7">
        <f>[1]Settings!$B$3*K10828</f>
        <v>1.5</v>
      </c>
      <c r="O10828">
        <v>0</v>
      </c>
      <c r="P10828" s="8">
        <f t="shared" si="845"/>
        <v>5</v>
      </c>
      <c r="Q10828" s="7">
        <f t="shared" si="846"/>
        <v>3</v>
      </c>
      <c r="R10828" s="8">
        <f t="shared" si="847"/>
        <v>0</v>
      </c>
      <c r="S10828" s="8">
        <f t="shared" si="848"/>
        <v>0</v>
      </c>
      <c r="T10828" s="9">
        <v>0.238524002452074</v>
      </c>
      <c r="U10828">
        <v>2</v>
      </c>
      <c r="V10828" s="8">
        <f t="shared" si="849"/>
        <v>0.3007518796992481</v>
      </c>
      <c r="W10828">
        <f>IF(V10828&gt;=[1]Settings!$B$2,1,0)</f>
        <v>0</v>
      </c>
      <c r="X10828" s="9">
        <v>0.101031094789505</v>
      </c>
      <c r="Y10828" t="s">
        <v>32</v>
      </c>
      <c r="Z10828">
        <f>IF(X10828&gt;=[1]Settings!$B$4,1,0)</f>
        <v>0</v>
      </c>
      <c r="AA10828" t="str">
        <f>IF(X10828&gt;=[1]Settings!$B$7,"Critical",IF(X10828&gt;=[1]Settings!$B$6,"High",IF(X10828&gt;=[1]Settings!$B$5,"Moderate","Low")))</f>
        <v>Low</v>
      </c>
    </row>
    <row r="10829" spans="1:27" x14ac:dyDescent="0.25">
      <c r="A10829">
        <v>10828</v>
      </c>
      <c r="B10829" t="s">
        <v>27</v>
      </c>
      <c r="C10829" t="s">
        <v>33</v>
      </c>
      <c r="D10829" t="s">
        <v>34</v>
      </c>
      <c r="E10829" t="s">
        <v>30</v>
      </c>
      <c r="F10829" t="s">
        <v>39</v>
      </c>
      <c r="G10829">
        <v>3</v>
      </c>
      <c r="H10829">
        <v>728</v>
      </c>
      <c r="I10829">
        <v>42</v>
      </c>
      <c r="J10829">
        <v>11</v>
      </c>
      <c r="K10829">
        <v>8</v>
      </c>
      <c r="L10829" s="6">
        <v>1030016.27</v>
      </c>
      <c r="M10829">
        <v>9</v>
      </c>
      <c r="N10829" s="7">
        <f>[1]Settings!$B$3*K10829</f>
        <v>2</v>
      </c>
      <c r="O10829">
        <v>5</v>
      </c>
      <c r="P10829" s="8">
        <f t="shared" si="845"/>
        <v>3.8181818181818183</v>
      </c>
      <c r="Q10829" s="7">
        <f t="shared" si="846"/>
        <v>3.78</v>
      </c>
      <c r="R10829" s="8">
        <f t="shared" si="847"/>
        <v>0.68681318681318682</v>
      </c>
      <c r="S10829" s="8">
        <f t="shared" si="848"/>
        <v>2.5</v>
      </c>
      <c r="T10829" s="9">
        <v>0.374545453300975</v>
      </c>
      <c r="U10829">
        <v>11</v>
      </c>
      <c r="V10829" s="8">
        <f t="shared" si="849"/>
        <v>1.5109890109890109</v>
      </c>
      <c r="W10829">
        <f>IF(V10829&gt;=[1]Settings!$B$2,1,0)</f>
        <v>0</v>
      </c>
      <c r="X10829" s="9">
        <v>0.22074493765830999</v>
      </c>
      <c r="Y10829" t="s">
        <v>32</v>
      </c>
      <c r="Z10829">
        <f>IF(X10829&gt;=[1]Settings!$B$4,1,0)</f>
        <v>0</v>
      </c>
      <c r="AA10829" t="str">
        <f>IF(X10829&gt;=[1]Settings!$B$7,"Critical",IF(X10829&gt;=[1]Settings!$B$6,"High",IF(X10829&gt;=[1]Settings!$B$5,"Moderate","Low")))</f>
        <v>Low</v>
      </c>
    </row>
    <row r="10830" spans="1:27" x14ac:dyDescent="0.25">
      <c r="A10830">
        <v>10829</v>
      </c>
      <c r="B10830" t="s">
        <v>27</v>
      </c>
      <c r="C10830" t="s">
        <v>37</v>
      </c>
      <c r="D10830" t="s">
        <v>30</v>
      </c>
      <c r="E10830" t="s">
        <v>30</v>
      </c>
      <c r="F10830" t="s">
        <v>31</v>
      </c>
      <c r="G10830">
        <v>3</v>
      </c>
      <c r="H10830">
        <v>452</v>
      </c>
      <c r="I10830">
        <v>71</v>
      </c>
      <c r="J10830">
        <v>13</v>
      </c>
      <c r="K10830">
        <v>12</v>
      </c>
      <c r="L10830" s="6">
        <v>1439409.3</v>
      </c>
      <c r="M10830">
        <v>15</v>
      </c>
      <c r="N10830" s="7">
        <f>[1]Settings!$B$3*K10830</f>
        <v>3</v>
      </c>
      <c r="O10830">
        <v>1</v>
      </c>
      <c r="P10830" s="8">
        <f t="shared" si="845"/>
        <v>5.4615384615384617</v>
      </c>
      <c r="Q10830" s="7">
        <f t="shared" si="846"/>
        <v>10.65</v>
      </c>
      <c r="R10830" s="8">
        <f t="shared" si="847"/>
        <v>0.22123893805309736</v>
      </c>
      <c r="S10830" s="8">
        <f t="shared" si="848"/>
        <v>0.33333333333333331</v>
      </c>
      <c r="T10830" s="9">
        <v>0.21716543705204899</v>
      </c>
      <c r="U10830">
        <v>5</v>
      </c>
      <c r="V10830" s="8">
        <f t="shared" si="849"/>
        <v>1.1061946902654867</v>
      </c>
      <c r="W10830">
        <f>IF(V10830&gt;=[1]Settings!$B$2,1,0)</f>
        <v>0</v>
      </c>
      <c r="X10830" s="9">
        <v>0.235282242298126</v>
      </c>
      <c r="Y10830" t="s">
        <v>32</v>
      </c>
      <c r="Z10830">
        <f>IF(X10830&gt;=[1]Settings!$B$4,1,0)</f>
        <v>0</v>
      </c>
      <c r="AA10830" t="str">
        <f>IF(X10830&gt;=[1]Settings!$B$7,"Critical",IF(X10830&gt;=[1]Settings!$B$6,"High",IF(X10830&gt;=[1]Settings!$B$5,"Moderate","Low")))</f>
        <v>Low</v>
      </c>
    </row>
    <row r="10831" spans="1:27" x14ac:dyDescent="0.25">
      <c r="A10831">
        <v>10830</v>
      </c>
      <c r="B10831" t="s">
        <v>27</v>
      </c>
      <c r="C10831" t="s">
        <v>33</v>
      </c>
      <c r="D10831" t="s">
        <v>30</v>
      </c>
      <c r="E10831" t="s">
        <v>35</v>
      </c>
      <c r="F10831" t="s">
        <v>31</v>
      </c>
      <c r="G10831">
        <v>2</v>
      </c>
      <c r="H10831">
        <v>601</v>
      </c>
      <c r="I10831">
        <v>74</v>
      </c>
      <c r="J10831">
        <v>12</v>
      </c>
      <c r="K10831">
        <v>8</v>
      </c>
      <c r="L10831" s="6">
        <v>720503.69</v>
      </c>
      <c r="M10831">
        <v>3</v>
      </c>
      <c r="N10831" s="7">
        <f>[1]Settings!$B$3*K10831</f>
        <v>2</v>
      </c>
      <c r="O10831">
        <v>9</v>
      </c>
      <c r="P10831" s="8">
        <f t="shared" si="845"/>
        <v>6.166666666666667</v>
      </c>
      <c r="Q10831" s="7">
        <f t="shared" si="846"/>
        <v>2.2200000000000002</v>
      </c>
      <c r="R10831" s="8">
        <f t="shared" si="847"/>
        <v>1.497504159733777</v>
      </c>
      <c r="S10831" s="8">
        <f t="shared" si="848"/>
        <v>4.5</v>
      </c>
      <c r="T10831" s="9">
        <v>0.55141068912942404</v>
      </c>
      <c r="U10831">
        <v>10</v>
      </c>
      <c r="V10831" s="8">
        <f t="shared" si="849"/>
        <v>1.6638935108153079</v>
      </c>
      <c r="W10831">
        <f>IF(V10831&gt;=[1]Settings!$B$2,1,0)</f>
        <v>0</v>
      </c>
      <c r="X10831" s="9">
        <v>0.77290380001068104</v>
      </c>
      <c r="Y10831" t="s">
        <v>32</v>
      </c>
      <c r="Z10831">
        <f>IF(X10831&gt;=[1]Settings!$B$4,1,0)</f>
        <v>1</v>
      </c>
      <c r="AA10831" t="str">
        <f>IF(X10831&gt;=[1]Settings!$B$7,"Critical",IF(X10831&gt;=[1]Settings!$B$6,"High",IF(X10831&gt;=[1]Settings!$B$5,"Moderate","Low")))</f>
        <v>High</v>
      </c>
    </row>
    <row r="10832" spans="1:27" x14ac:dyDescent="0.25">
      <c r="A10832">
        <v>10831</v>
      </c>
      <c r="B10832" t="s">
        <v>27</v>
      </c>
      <c r="C10832" t="s">
        <v>28</v>
      </c>
      <c r="D10832" t="s">
        <v>34</v>
      </c>
      <c r="E10832" t="s">
        <v>30</v>
      </c>
      <c r="F10832" t="s">
        <v>39</v>
      </c>
      <c r="G10832">
        <v>3</v>
      </c>
      <c r="H10832">
        <v>671</v>
      </c>
      <c r="I10832">
        <v>67</v>
      </c>
      <c r="J10832">
        <v>10</v>
      </c>
      <c r="K10832">
        <v>8</v>
      </c>
      <c r="L10832" s="6">
        <v>716978.54</v>
      </c>
      <c r="M10832">
        <v>10</v>
      </c>
      <c r="N10832" s="7">
        <f>[1]Settings!$B$3*K10832</f>
        <v>2</v>
      </c>
      <c r="O10832">
        <v>2</v>
      </c>
      <c r="P10832" s="8">
        <f t="shared" si="845"/>
        <v>6.7</v>
      </c>
      <c r="Q10832" s="7">
        <f t="shared" si="846"/>
        <v>6.7</v>
      </c>
      <c r="R10832" s="8">
        <f t="shared" si="847"/>
        <v>0.29806259314456035</v>
      </c>
      <c r="S10832" s="8">
        <f t="shared" si="848"/>
        <v>1</v>
      </c>
      <c r="T10832" s="9">
        <v>0.26127923671000503</v>
      </c>
      <c r="U10832">
        <v>15</v>
      </c>
      <c r="V10832" s="8">
        <f t="shared" si="849"/>
        <v>2.2354694485842028</v>
      </c>
      <c r="W10832">
        <f>IF(V10832&gt;=[1]Settings!$B$2,1,0)</f>
        <v>1</v>
      </c>
      <c r="X10832" s="9">
        <v>0.131208971142769</v>
      </c>
      <c r="Y10832" t="s">
        <v>32</v>
      </c>
      <c r="Z10832">
        <f>IF(X10832&gt;=[1]Settings!$B$4,1,0)</f>
        <v>0</v>
      </c>
      <c r="AA10832" t="str">
        <f>IF(X10832&gt;=[1]Settings!$B$7,"Critical",IF(X10832&gt;=[1]Settings!$B$6,"High",IF(X10832&gt;=[1]Settings!$B$5,"Moderate","Low")))</f>
        <v>Low</v>
      </c>
    </row>
    <row r="10833" spans="1:27" x14ac:dyDescent="0.25">
      <c r="A10833">
        <v>10832</v>
      </c>
      <c r="B10833" t="s">
        <v>27</v>
      </c>
      <c r="C10833" t="s">
        <v>38</v>
      </c>
      <c r="D10833" t="s">
        <v>29</v>
      </c>
      <c r="E10833" t="s">
        <v>42</v>
      </c>
      <c r="F10833" t="s">
        <v>36</v>
      </c>
      <c r="G10833">
        <v>2</v>
      </c>
      <c r="H10833">
        <v>737</v>
      </c>
      <c r="I10833">
        <v>100</v>
      </c>
      <c r="J10833">
        <v>16</v>
      </c>
      <c r="K10833">
        <v>11</v>
      </c>
      <c r="L10833" s="6">
        <v>1403719.81</v>
      </c>
      <c r="M10833">
        <v>10</v>
      </c>
      <c r="N10833" s="7">
        <f>[1]Settings!$B$3*K10833</f>
        <v>2.75</v>
      </c>
      <c r="O10833">
        <v>10</v>
      </c>
      <c r="P10833" s="8">
        <f t="shared" si="845"/>
        <v>6.25</v>
      </c>
      <c r="Q10833" s="7">
        <f t="shared" si="846"/>
        <v>10</v>
      </c>
      <c r="R10833" s="8">
        <f t="shared" si="847"/>
        <v>1.3568521031207599</v>
      </c>
      <c r="S10833" s="8">
        <f t="shared" si="848"/>
        <v>3.6363636363636362</v>
      </c>
      <c r="T10833" s="9">
        <v>0.48815073161674899</v>
      </c>
      <c r="U10833">
        <v>28</v>
      </c>
      <c r="V10833" s="8">
        <f t="shared" si="849"/>
        <v>3.7991858887381276</v>
      </c>
      <c r="W10833">
        <f>IF(V10833&gt;=[1]Settings!$B$2,1,0)</f>
        <v>1</v>
      </c>
      <c r="X10833" s="9">
        <v>0.85015380382537797</v>
      </c>
      <c r="Y10833" t="s">
        <v>32</v>
      </c>
      <c r="Z10833">
        <f>IF(X10833&gt;=[1]Settings!$B$4,1,0)</f>
        <v>1</v>
      </c>
      <c r="AA10833" t="str">
        <f>IF(X10833&gt;=[1]Settings!$B$7,"Critical",IF(X10833&gt;=[1]Settings!$B$6,"High",IF(X10833&gt;=[1]Settings!$B$5,"Moderate","Low")))</f>
        <v>Critical</v>
      </c>
    </row>
    <row r="10834" spans="1:27" x14ac:dyDescent="0.25">
      <c r="A10834">
        <v>10833</v>
      </c>
      <c r="B10834" t="s">
        <v>41</v>
      </c>
      <c r="C10834" t="s">
        <v>44</v>
      </c>
      <c r="D10834" t="s">
        <v>30</v>
      </c>
      <c r="E10834" t="s">
        <v>30</v>
      </c>
      <c r="F10834" t="s">
        <v>36</v>
      </c>
      <c r="G10834">
        <v>1</v>
      </c>
      <c r="H10834">
        <v>713</v>
      </c>
      <c r="I10834">
        <v>53</v>
      </c>
      <c r="J10834">
        <v>8</v>
      </c>
      <c r="K10834">
        <v>8</v>
      </c>
      <c r="L10834" s="6">
        <v>669272.68000000005</v>
      </c>
      <c r="M10834">
        <v>3</v>
      </c>
      <c r="N10834" s="7">
        <f>[1]Settings!$B$3*K10834</f>
        <v>2</v>
      </c>
      <c r="O10834">
        <v>6</v>
      </c>
      <c r="P10834" s="8">
        <f t="shared" si="845"/>
        <v>6.625</v>
      </c>
      <c r="Q10834" s="7">
        <f t="shared" si="846"/>
        <v>1.59</v>
      </c>
      <c r="R10834" s="8">
        <f t="shared" si="847"/>
        <v>0.84151472650771386</v>
      </c>
      <c r="S10834" s="8">
        <f t="shared" si="848"/>
        <v>3</v>
      </c>
      <c r="T10834" s="9">
        <v>0.68165338385220398</v>
      </c>
      <c r="U10834">
        <v>8</v>
      </c>
      <c r="V10834" s="8">
        <f t="shared" si="849"/>
        <v>1.1220196353436185</v>
      </c>
      <c r="W10834">
        <f>IF(V10834&gt;=[1]Settings!$B$2,1,0)</f>
        <v>0</v>
      </c>
      <c r="X10834" s="9">
        <v>0.39614117145538302</v>
      </c>
      <c r="Y10834" t="s">
        <v>43</v>
      </c>
      <c r="Z10834">
        <f>IF(X10834&gt;=[1]Settings!$B$4,1,0)</f>
        <v>0</v>
      </c>
      <c r="AA10834" t="str">
        <f>IF(X10834&gt;=[1]Settings!$B$7,"Critical",IF(X10834&gt;=[1]Settings!$B$6,"High",IF(X10834&gt;=[1]Settings!$B$5,"Moderate","Low")))</f>
        <v>Moderate</v>
      </c>
    </row>
    <row r="10835" spans="1:27" x14ac:dyDescent="0.25">
      <c r="A10835">
        <v>10834</v>
      </c>
      <c r="B10835" t="s">
        <v>41</v>
      </c>
      <c r="C10835" t="s">
        <v>37</v>
      </c>
      <c r="D10835" t="s">
        <v>34</v>
      </c>
      <c r="E10835" t="s">
        <v>30</v>
      </c>
      <c r="F10835" t="s">
        <v>31</v>
      </c>
      <c r="G10835">
        <v>3</v>
      </c>
      <c r="H10835">
        <v>496</v>
      </c>
      <c r="I10835">
        <v>42</v>
      </c>
      <c r="J10835">
        <v>5</v>
      </c>
      <c r="K10835">
        <v>8</v>
      </c>
      <c r="L10835" s="6">
        <v>379914.36</v>
      </c>
      <c r="M10835">
        <v>15</v>
      </c>
      <c r="N10835" s="7">
        <f>[1]Settings!$B$3*K10835</f>
        <v>2</v>
      </c>
      <c r="O10835">
        <v>12</v>
      </c>
      <c r="P10835" s="8">
        <f t="shared" si="845"/>
        <v>8.4</v>
      </c>
      <c r="Q10835" s="7">
        <f t="shared" si="846"/>
        <v>6.3</v>
      </c>
      <c r="R10835" s="8">
        <f t="shared" si="847"/>
        <v>2.4193548387096775</v>
      </c>
      <c r="S10835" s="8">
        <f t="shared" si="848"/>
        <v>6</v>
      </c>
      <c r="T10835" s="9">
        <v>0.753644081773168</v>
      </c>
      <c r="U10835">
        <v>25</v>
      </c>
      <c r="V10835" s="8">
        <f t="shared" si="849"/>
        <v>5.040322580645161</v>
      </c>
      <c r="W10835">
        <f>IF(V10835&gt;=[1]Settings!$B$2,1,0)</f>
        <v>1</v>
      </c>
      <c r="X10835" s="9">
        <v>0.80738347768783603</v>
      </c>
      <c r="Y10835" t="s">
        <v>43</v>
      </c>
      <c r="Z10835">
        <f>IF(X10835&gt;=[1]Settings!$B$4,1,0)</f>
        <v>1</v>
      </c>
      <c r="AA10835" t="str">
        <f>IF(X10835&gt;=[1]Settings!$B$7,"Critical",IF(X10835&gt;=[1]Settings!$B$6,"High",IF(X10835&gt;=[1]Settings!$B$5,"Moderate","Low")))</f>
        <v>High</v>
      </c>
    </row>
    <row r="10836" spans="1:27" x14ac:dyDescent="0.25">
      <c r="A10836">
        <v>10835</v>
      </c>
      <c r="B10836" t="s">
        <v>27</v>
      </c>
      <c r="C10836" t="s">
        <v>44</v>
      </c>
      <c r="D10836" t="s">
        <v>34</v>
      </c>
      <c r="E10836" t="s">
        <v>30</v>
      </c>
      <c r="F10836" t="s">
        <v>39</v>
      </c>
      <c r="G10836">
        <v>3</v>
      </c>
      <c r="H10836">
        <v>213</v>
      </c>
      <c r="I10836">
        <v>33</v>
      </c>
      <c r="J10836">
        <v>7</v>
      </c>
      <c r="K10836">
        <v>4</v>
      </c>
      <c r="L10836" s="6">
        <v>236792.72</v>
      </c>
      <c r="M10836">
        <v>5</v>
      </c>
      <c r="N10836" s="7">
        <f>[1]Settings!$B$3*K10836</f>
        <v>1</v>
      </c>
      <c r="O10836">
        <v>2</v>
      </c>
      <c r="P10836" s="8">
        <f t="shared" si="845"/>
        <v>4.7142857142857144</v>
      </c>
      <c r="Q10836" s="7">
        <f t="shared" si="846"/>
        <v>1.65</v>
      </c>
      <c r="R10836" s="8">
        <f t="shared" si="847"/>
        <v>0.93896713615023475</v>
      </c>
      <c r="S10836" s="8">
        <f t="shared" si="848"/>
        <v>2</v>
      </c>
      <c r="T10836" s="9">
        <v>0.56356287777422298</v>
      </c>
      <c r="U10836">
        <v>0</v>
      </c>
      <c r="V10836" s="8">
        <f t="shared" si="849"/>
        <v>0</v>
      </c>
      <c r="W10836">
        <f>IF(V10836&gt;=[1]Settings!$B$2,1,0)</f>
        <v>0</v>
      </c>
      <c r="X10836" s="9">
        <v>8.0611586570739802E-2</v>
      </c>
      <c r="Y10836" t="s">
        <v>32</v>
      </c>
      <c r="Z10836">
        <f>IF(X10836&gt;=[1]Settings!$B$4,1,0)</f>
        <v>0</v>
      </c>
      <c r="AA10836" t="str">
        <f>IF(X10836&gt;=[1]Settings!$B$7,"Critical",IF(X10836&gt;=[1]Settings!$B$6,"High",IF(X10836&gt;=[1]Settings!$B$5,"Moderate","Low")))</f>
        <v>Low</v>
      </c>
    </row>
    <row r="10837" spans="1:27" x14ac:dyDescent="0.25">
      <c r="A10837">
        <v>10836</v>
      </c>
      <c r="B10837" t="s">
        <v>27</v>
      </c>
      <c r="C10837" t="s">
        <v>38</v>
      </c>
      <c r="D10837" t="s">
        <v>30</v>
      </c>
      <c r="E10837" t="s">
        <v>42</v>
      </c>
      <c r="F10837" t="s">
        <v>36</v>
      </c>
      <c r="G10837">
        <v>2</v>
      </c>
      <c r="H10837">
        <v>668</v>
      </c>
      <c r="I10837">
        <v>74</v>
      </c>
      <c r="J10837">
        <v>13</v>
      </c>
      <c r="K10837">
        <v>9</v>
      </c>
      <c r="L10837" s="6">
        <v>1274713.56</v>
      </c>
      <c r="M10837">
        <v>10</v>
      </c>
      <c r="N10837" s="7">
        <f>[1]Settings!$B$3*K10837</f>
        <v>2.25</v>
      </c>
      <c r="O10837">
        <v>16</v>
      </c>
      <c r="P10837" s="8">
        <f t="shared" si="845"/>
        <v>5.6923076923076925</v>
      </c>
      <c r="Q10837" s="7">
        <f t="shared" si="846"/>
        <v>7.4</v>
      </c>
      <c r="R10837" s="8">
        <f t="shared" si="847"/>
        <v>2.3952095808383231</v>
      </c>
      <c r="S10837" s="8">
        <f t="shared" si="848"/>
        <v>7.1111111111111107</v>
      </c>
      <c r="T10837" s="9">
        <v>0.95687188091947195</v>
      </c>
      <c r="U10837">
        <v>20</v>
      </c>
      <c r="V10837" s="8">
        <f t="shared" si="849"/>
        <v>2.9940119760479043</v>
      </c>
      <c r="W10837">
        <f>IF(V10837&gt;=[1]Settings!$B$2,1,0)</f>
        <v>1</v>
      </c>
      <c r="X10837" s="9">
        <v>0.90869098901748702</v>
      </c>
      <c r="Y10837" t="s">
        <v>32</v>
      </c>
      <c r="Z10837">
        <f>IF(X10837&gt;=[1]Settings!$B$4,1,0)</f>
        <v>1</v>
      </c>
      <c r="AA10837" t="str">
        <f>IF(X10837&gt;=[1]Settings!$B$7,"Critical",IF(X10837&gt;=[1]Settings!$B$6,"High",IF(X10837&gt;=[1]Settings!$B$5,"Moderate","Low")))</f>
        <v>Critical</v>
      </c>
    </row>
    <row r="10838" spans="1:27" x14ac:dyDescent="0.25">
      <c r="A10838">
        <v>10837</v>
      </c>
      <c r="B10838" t="s">
        <v>27</v>
      </c>
      <c r="C10838" t="s">
        <v>44</v>
      </c>
      <c r="D10838" t="s">
        <v>30</v>
      </c>
      <c r="E10838" t="s">
        <v>35</v>
      </c>
      <c r="F10838" t="s">
        <v>31</v>
      </c>
      <c r="G10838">
        <v>5</v>
      </c>
      <c r="H10838">
        <v>655</v>
      </c>
      <c r="I10838">
        <v>77</v>
      </c>
      <c r="J10838">
        <v>8</v>
      </c>
      <c r="K10838">
        <v>11</v>
      </c>
      <c r="L10838" s="6">
        <v>820362.67</v>
      </c>
      <c r="M10838">
        <v>4</v>
      </c>
      <c r="N10838" s="7">
        <f>[1]Settings!$B$3*K10838</f>
        <v>2.75</v>
      </c>
      <c r="O10838">
        <v>5</v>
      </c>
      <c r="P10838" s="8">
        <f t="shared" si="845"/>
        <v>9.625</v>
      </c>
      <c r="Q10838" s="7">
        <f t="shared" si="846"/>
        <v>3.08</v>
      </c>
      <c r="R10838" s="8">
        <f t="shared" si="847"/>
        <v>0.76335877862595425</v>
      </c>
      <c r="S10838" s="8">
        <f t="shared" si="848"/>
        <v>1.8181818181818181</v>
      </c>
      <c r="T10838" s="9">
        <v>0.27600510975187598</v>
      </c>
      <c r="U10838">
        <v>8</v>
      </c>
      <c r="V10838" s="8">
        <f t="shared" si="849"/>
        <v>1.2213740458015268</v>
      </c>
      <c r="W10838">
        <f>IF(V10838&gt;=[1]Settings!$B$2,1,0)</f>
        <v>0</v>
      </c>
      <c r="X10838" s="9">
        <v>0.52232158184051503</v>
      </c>
      <c r="Y10838" t="s">
        <v>32</v>
      </c>
      <c r="Z10838">
        <f>IF(X10838&gt;=[1]Settings!$B$4,1,0)</f>
        <v>1</v>
      </c>
      <c r="AA10838" t="str">
        <f>IF(X10838&gt;=[1]Settings!$B$7,"Critical",IF(X10838&gt;=[1]Settings!$B$6,"High",IF(X10838&gt;=[1]Settings!$B$5,"Moderate","Low")))</f>
        <v>Moderate</v>
      </c>
    </row>
    <row r="10839" spans="1:27" x14ac:dyDescent="0.25">
      <c r="A10839">
        <v>10838</v>
      </c>
      <c r="B10839" t="s">
        <v>27</v>
      </c>
      <c r="C10839" t="s">
        <v>37</v>
      </c>
      <c r="D10839" t="s">
        <v>29</v>
      </c>
      <c r="E10839" t="s">
        <v>30</v>
      </c>
      <c r="F10839" t="s">
        <v>36</v>
      </c>
      <c r="G10839">
        <v>4</v>
      </c>
      <c r="H10839">
        <v>226</v>
      </c>
      <c r="I10839">
        <v>58</v>
      </c>
      <c r="J10839">
        <v>7</v>
      </c>
      <c r="K10839">
        <v>7</v>
      </c>
      <c r="L10839" s="6">
        <v>496158.46</v>
      </c>
      <c r="M10839">
        <v>5</v>
      </c>
      <c r="N10839" s="7">
        <f>[1]Settings!$B$3*K10839</f>
        <v>1.75</v>
      </c>
      <c r="O10839">
        <v>1</v>
      </c>
      <c r="P10839" s="8">
        <f t="shared" si="845"/>
        <v>8.2857142857142865</v>
      </c>
      <c r="Q10839" s="7">
        <f t="shared" si="846"/>
        <v>2.9</v>
      </c>
      <c r="R10839" s="8">
        <f t="shared" si="847"/>
        <v>0.44247787610619471</v>
      </c>
      <c r="S10839" s="8">
        <f t="shared" si="848"/>
        <v>0.5714285714285714</v>
      </c>
      <c r="T10839" s="9">
        <v>0.528203308573851</v>
      </c>
      <c r="U10839">
        <v>3</v>
      </c>
      <c r="V10839" s="8">
        <f t="shared" si="849"/>
        <v>1.3274336283185841</v>
      </c>
      <c r="W10839">
        <f>IF(V10839&gt;=[1]Settings!$B$2,1,0)</f>
        <v>0</v>
      </c>
      <c r="X10839" s="9">
        <v>0.15748262405395499</v>
      </c>
      <c r="Y10839" t="s">
        <v>32</v>
      </c>
      <c r="Z10839">
        <f>IF(X10839&gt;=[1]Settings!$B$4,1,0)</f>
        <v>0</v>
      </c>
      <c r="AA10839" t="str">
        <f>IF(X10839&gt;=[1]Settings!$B$7,"Critical",IF(X10839&gt;=[1]Settings!$B$6,"High",IF(X10839&gt;=[1]Settings!$B$5,"Moderate","Low")))</f>
        <v>Low</v>
      </c>
    </row>
    <row r="10840" spans="1:27" x14ac:dyDescent="0.25">
      <c r="A10840">
        <v>10839</v>
      </c>
      <c r="B10840" t="s">
        <v>27</v>
      </c>
      <c r="C10840" t="s">
        <v>38</v>
      </c>
      <c r="D10840" t="s">
        <v>30</v>
      </c>
      <c r="E10840" t="s">
        <v>30</v>
      </c>
      <c r="F10840" t="s">
        <v>36</v>
      </c>
      <c r="G10840">
        <v>5</v>
      </c>
      <c r="H10840">
        <v>764</v>
      </c>
      <c r="I10840">
        <v>68</v>
      </c>
      <c r="J10840">
        <v>13</v>
      </c>
      <c r="K10840">
        <v>16</v>
      </c>
      <c r="L10840" s="6">
        <v>1705044.43</v>
      </c>
      <c r="M10840">
        <v>5</v>
      </c>
      <c r="N10840" s="7">
        <f>[1]Settings!$B$3*K10840</f>
        <v>4</v>
      </c>
      <c r="O10840">
        <v>13</v>
      </c>
      <c r="P10840" s="8">
        <f t="shared" si="845"/>
        <v>5.2307692307692308</v>
      </c>
      <c r="Q10840" s="7">
        <f t="shared" si="846"/>
        <v>3.4</v>
      </c>
      <c r="R10840" s="8">
        <f t="shared" si="847"/>
        <v>1.7015706806282722</v>
      </c>
      <c r="S10840" s="8">
        <f t="shared" si="848"/>
        <v>3.25</v>
      </c>
      <c r="T10840" s="9">
        <v>0.40163972696779499</v>
      </c>
      <c r="U10840">
        <v>19</v>
      </c>
      <c r="V10840" s="8">
        <f t="shared" si="849"/>
        <v>2.4869109947643979</v>
      </c>
      <c r="W10840">
        <f>IF(V10840&gt;=[1]Settings!$B$2,1,0)</f>
        <v>1</v>
      </c>
      <c r="X10840" s="9">
        <v>0.90158557891845703</v>
      </c>
      <c r="Y10840" t="s">
        <v>32</v>
      </c>
      <c r="Z10840">
        <f>IF(X10840&gt;=[1]Settings!$B$4,1,0)</f>
        <v>1</v>
      </c>
      <c r="AA10840" t="str">
        <f>IF(X10840&gt;=[1]Settings!$B$7,"Critical",IF(X10840&gt;=[1]Settings!$B$6,"High",IF(X10840&gt;=[1]Settings!$B$5,"Moderate","Low")))</f>
        <v>Critical</v>
      </c>
    </row>
    <row r="10841" spans="1:27" x14ac:dyDescent="0.25">
      <c r="A10841">
        <v>10840</v>
      </c>
      <c r="B10841" t="s">
        <v>27</v>
      </c>
      <c r="C10841" t="s">
        <v>37</v>
      </c>
      <c r="D10841" t="s">
        <v>29</v>
      </c>
      <c r="E10841" t="s">
        <v>30</v>
      </c>
      <c r="F10841" t="s">
        <v>31</v>
      </c>
      <c r="G10841">
        <v>3</v>
      </c>
      <c r="H10841">
        <v>573</v>
      </c>
      <c r="I10841">
        <v>80</v>
      </c>
      <c r="J10841">
        <v>14</v>
      </c>
      <c r="K10841">
        <v>6</v>
      </c>
      <c r="L10841" s="6">
        <v>947006.86</v>
      </c>
      <c r="M10841">
        <v>9</v>
      </c>
      <c r="N10841" s="7">
        <f>[1]Settings!$B$3*K10841</f>
        <v>1.5</v>
      </c>
      <c r="O10841">
        <v>16</v>
      </c>
      <c r="P10841" s="8">
        <f t="shared" si="845"/>
        <v>5.7142857142857144</v>
      </c>
      <c r="Q10841" s="7">
        <f t="shared" si="846"/>
        <v>7.2</v>
      </c>
      <c r="R10841" s="8">
        <f t="shared" si="847"/>
        <v>2.7923211169284468</v>
      </c>
      <c r="S10841" s="8">
        <f t="shared" si="848"/>
        <v>10.666666666666666</v>
      </c>
      <c r="T10841" s="9">
        <v>1.7161252509604401</v>
      </c>
      <c r="U10841">
        <v>56</v>
      </c>
      <c r="V10841" s="8">
        <f t="shared" si="849"/>
        <v>9.7731239092495645</v>
      </c>
      <c r="W10841">
        <f>IF(V10841&gt;=[1]Settings!$B$2,1,0)</f>
        <v>1</v>
      </c>
      <c r="X10841" s="9">
        <v>0.78624337911605802</v>
      </c>
      <c r="Y10841" t="s">
        <v>32</v>
      </c>
      <c r="Z10841">
        <f>IF(X10841&gt;=[1]Settings!$B$4,1,0)</f>
        <v>1</v>
      </c>
      <c r="AA10841" t="str">
        <f>IF(X10841&gt;=[1]Settings!$B$7,"Critical",IF(X10841&gt;=[1]Settings!$B$6,"High",IF(X10841&gt;=[1]Settings!$B$5,"Moderate","Low")))</f>
        <v>High</v>
      </c>
    </row>
    <row r="10842" spans="1:27" x14ac:dyDescent="0.25">
      <c r="A10842">
        <v>10841</v>
      </c>
      <c r="B10842" t="s">
        <v>27</v>
      </c>
      <c r="C10842" t="s">
        <v>28</v>
      </c>
      <c r="D10842" t="s">
        <v>30</v>
      </c>
      <c r="E10842" t="s">
        <v>30</v>
      </c>
      <c r="F10842" t="s">
        <v>39</v>
      </c>
      <c r="G10842">
        <v>3</v>
      </c>
      <c r="H10842">
        <v>494</v>
      </c>
      <c r="I10842">
        <v>55</v>
      </c>
      <c r="J10842">
        <v>11</v>
      </c>
      <c r="K10842">
        <v>5</v>
      </c>
      <c r="L10842" s="6">
        <v>318286.44</v>
      </c>
      <c r="M10842">
        <v>6</v>
      </c>
      <c r="N10842" s="7">
        <f>[1]Settings!$B$3*K10842</f>
        <v>1.25</v>
      </c>
      <c r="O10842">
        <v>1</v>
      </c>
      <c r="P10842" s="8">
        <f t="shared" si="845"/>
        <v>5</v>
      </c>
      <c r="Q10842" s="7">
        <f t="shared" si="846"/>
        <v>3.3</v>
      </c>
      <c r="R10842" s="8">
        <f t="shared" si="847"/>
        <v>0.20242914979757085</v>
      </c>
      <c r="S10842" s="8">
        <f t="shared" si="848"/>
        <v>0.8</v>
      </c>
      <c r="T10842" s="9">
        <v>0.30693344449045601</v>
      </c>
      <c r="U10842">
        <v>5</v>
      </c>
      <c r="V10842" s="8">
        <f t="shared" si="849"/>
        <v>1.0121457489878543</v>
      </c>
      <c r="W10842">
        <f>IF(V10842&gt;=[1]Settings!$B$2,1,0)</f>
        <v>0</v>
      </c>
      <c r="X10842" s="9">
        <v>5.3313165903091403E-2</v>
      </c>
      <c r="Y10842" t="s">
        <v>32</v>
      </c>
      <c r="Z10842">
        <f>IF(X10842&gt;=[1]Settings!$B$4,1,0)</f>
        <v>0</v>
      </c>
      <c r="AA10842" t="str">
        <f>IF(X10842&gt;=[1]Settings!$B$7,"Critical",IF(X10842&gt;=[1]Settings!$B$6,"High",IF(X10842&gt;=[1]Settings!$B$5,"Moderate","Low")))</f>
        <v>Low</v>
      </c>
    </row>
    <row r="10843" spans="1:27" x14ac:dyDescent="0.25">
      <c r="A10843">
        <v>10842</v>
      </c>
      <c r="B10843" t="s">
        <v>41</v>
      </c>
      <c r="C10843" t="s">
        <v>37</v>
      </c>
      <c r="D10843" t="s">
        <v>29</v>
      </c>
      <c r="E10843" t="s">
        <v>30</v>
      </c>
      <c r="F10843" t="s">
        <v>36</v>
      </c>
      <c r="G10843">
        <v>4</v>
      </c>
      <c r="H10843">
        <v>589</v>
      </c>
      <c r="I10843">
        <v>100</v>
      </c>
      <c r="J10843">
        <v>8</v>
      </c>
      <c r="K10843">
        <v>8</v>
      </c>
      <c r="L10843" s="6">
        <v>613449.53</v>
      </c>
      <c r="M10843">
        <v>10</v>
      </c>
      <c r="N10843" s="7">
        <f>[1]Settings!$B$3*K10843</f>
        <v>2</v>
      </c>
      <c r="O10843">
        <v>5</v>
      </c>
      <c r="P10843" s="8">
        <f t="shared" si="845"/>
        <v>12.5</v>
      </c>
      <c r="Q10843" s="7">
        <f t="shared" si="846"/>
        <v>10</v>
      </c>
      <c r="R10843" s="8">
        <f t="shared" si="847"/>
        <v>0.84889643463497455</v>
      </c>
      <c r="S10843" s="8">
        <f t="shared" si="848"/>
        <v>2.5</v>
      </c>
      <c r="T10843" s="9">
        <v>0.31378363645505802</v>
      </c>
      <c r="U10843">
        <v>15</v>
      </c>
      <c r="V10843" s="8">
        <f t="shared" si="849"/>
        <v>2.5466893039049237</v>
      </c>
      <c r="W10843">
        <f>IF(V10843&gt;=[1]Settings!$B$2,1,0)</f>
        <v>1</v>
      </c>
      <c r="X10843" s="9">
        <v>0.40175217390060403</v>
      </c>
      <c r="Y10843" t="s">
        <v>43</v>
      </c>
      <c r="Z10843">
        <f>IF(X10843&gt;=[1]Settings!$B$4,1,0)</f>
        <v>0</v>
      </c>
      <c r="AA10843" t="str">
        <f>IF(X10843&gt;=[1]Settings!$B$7,"Critical",IF(X10843&gt;=[1]Settings!$B$6,"High",IF(X10843&gt;=[1]Settings!$B$5,"Moderate","Low")))</f>
        <v>Moderate</v>
      </c>
    </row>
    <row r="10844" spans="1:27" x14ac:dyDescent="0.25">
      <c r="A10844">
        <v>10843</v>
      </c>
      <c r="B10844" t="s">
        <v>27</v>
      </c>
      <c r="C10844" t="s">
        <v>44</v>
      </c>
      <c r="D10844" t="s">
        <v>30</v>
      </c>
      <c r="E10844" t="s">
        <v>30</v>
      </c>
      <c r="F10844" t="s">
        <v>36</v>
      </c>
      <c r="G10844">
        <v>3</v>
      </c>
      <c r="H10844">
        <v>787</v>
      </c>
      <c r="I10844">
        <v>85</v>
      </c>
      <c r="J10844">
        <v>12</v>
      </c>
      <c r="K10844">
        <v>13</v>
      </c>
      <c r="L10844" s="6">
        <v>1655222.48</v>
      </c>
      <c r="M10844">
        <v>3</v>
      </c>
      <c r="N10844" s="7">
        <f>[1]Settings!$B$3*K10844</f>
        <v>3.25</v>
      </c>
      <c r="O10844">
        <v>13</v>
      </c>
      <c r="P10844" s="8">
        <f t="shared" si="845"/>
        <v>7.083333333333333</v>
      </c>
      <c r="Q10844" s="7">
        <f t="shared" si="846"/>
        <v>2.5499999999999998</v>
      </c>
      <c r="R10844" s="8">
        <f t="shared" si="847"/>
        <v>1.6518424396442186</v>
      </c>
      <c r="S10844" s="8">
        <f t="shared" si="848"/>
        <v>4</v>
      </c>
      <c r="T10844" s="9">
        <v>0.57691210781784896</v>
      </c>
      <c r="U10844">
        <v>17</v>
      </c>
      <c r="V10844" s="8">
        <f t="shared" si="849"/>
        <v>2.1601016518424396</v>
      </c>
      <c r="W10844">
        <f>IF(V10844&gt;=[1]Settings!$B$2,1,0)</f>
        <v>1</v>
      </c>
      <c r="X10844" s="9">
        <v>0.86049425601959195</v>
      </c>
      <c r="Y10844" t="s">
        <v>32</v>
      </c>
      <c r="Z10844">
        <f>IF(X10844&gt;=[1]Settings!$B$4,1,0)</f>
        <v>1</v>
      </c>
      <c r="AA10844" t="str">
        <f>IF(X10844&gt;=[1]Settings!$B$7,"Critical",IF(X10844&gt;=[1]Settings!$B$6,"High",IF(X10844&gt;=[1]Settings!$B$5,"Moderate","Low")))</f>
        <v>Critical</v>
      </c>
    </row>
    <row r="10845" spans="1:27" x14ac:dyDescent="0.25">
      <c r="A10845">
        <v>10844</v>
      </c>
      <c r="B10845" t="s">
        <v>27</v>
      </c>
      <c r="C10845" t="s">
        <v>28</v>
      </c>
      <c r="D10845" t="s">
        <v>30</v>
      </c>
      <c r="E10845" t="s">
        <v>30</v>
      </c>
      <c r="F10845" t="s">
        <v>39</v>
      </c>
      <c r="G10845">
        <v>4</v>
      </c>
      <c r="H10845">
        <v>960</v>
      </c>
      <c r="I10845">
        <v>56</v>
      </c>
      <c r="J10845">
        <v>14</v>
      </c>
      <c r="K10845">
        <v>7</v>
      </c>
      <c r="L10845" s="6">
        <v>883132.51</v>
      </c>
      <c r="M10845">
        <v>10</v>
      </c>
      <c r="N10845" s="7">
        <f>[1]Settings!$B$3*K10845</f>
        <v>1.75</v>
      </c>
      <c r="O10845">
        <v>6</v>
      </c>
      <c r="P10845" s="8">
        <f t="shared" si="845"/>
        <v>4</v>
      </c>
      <c r="Q10845" s="7">
        <f t="shared" si="846"/>
        <v>5.6</v>
      </c>
      <c r="R10845" s="8">
        <f t="shared" si="847"/>
        <v>0.625</v>
      </c>
      <c r="S10845" s="8">
        <f t="shared" si="848"/>
        <v>3.4285714285714284</v>
      </c>
      <c r="T10845" s="9">
        <v>0.26233475418736002</v>
      </c>
      <c r="U10845">
        <v>12</v>
      </c>
      <c r="V10845" s="8">
        <f t="shared" si="849"/>
        <v>1.25</v>
      </c>
      <c r="W10845">
        <f>IF(V10845&gt;=[1]Settings!$B$2,1,0)</f>
        <v>0</v>
      </c>
      <c r="X10845" s="9">
        <v>0.157418727874756</v>
      </c>
      <c r="Y10845" t="s">
        <v>32</v>
      </c>
      <c r="Z10845">
        <f>IF(X10845&gt;=[1]Settings!$B$4,1,0)</f>
        <v>0</v>
      </c>
      <c r="AA10845" t="str">
        <f>IF(X10845&gt;=[1]Settings!$B$7,"Critical",IF(X10845&gt;=[1]Settings!$B$6,"High",IF(X10845&gt;=[1]Settings!$B$5,"Moderate","Low")))</f>
        <v>Low</v>
      </c>
    </row>
    <row r="10846" spans="1:27" x14ac:dyDescent="0.25">
      <c r="A10846">
        <v>10845</v>
      </c>
      <c r="B10846" t="s">
        <v>27</v>
      </c>
      <c r="C10846" t="s">
        <v>38</v>
      </c>
      <c r="D10846" t="s">
        <v>30</v>
      </c>
      <c r="E10846" t="s">
        <v>35</v>
      </c>
      <c r="F10846" t="s">
        <v>31</v>
      </c>
      <c r="G10846">
        <v>3</v>
      </c>
      <c r="H10846">
        <v>515</v>
      </c>
      <c r="I10846">
        <v>53</v>
      </c>
      <c r="J10846">
        <v>13</v>
      </c>
      <c r="K10846">
        <v>7</v>
      </c>
      <c r="L10846" s="6">
        <v>793973.96</v>
      </c>
      <c r="M10846">
        <v>12</v>
      </c>
      <c r="N10846" s="7">
        <f>[1]Settings!$B$3*K10846</f>
        <v>1.75</v>
      </c>
      <c r="O10846">
        <v>4</v>
      </c>
      <c r="P10846" s="8">
        <f t="shared" si="845"/>
        <v>4.0769230769230766</v>
      </c>
      <c r="Q10846" s="7">
        <f t="shared" si="846"/>
        <v>6.36</v>
      </c>
      <c r="R10846" s="8">
        <f t="shared" si="847"/>
        <v>0.77669902912621358</v>
      </c>
      <c r="S10846" s="8">
        <f t="shared" si="848"/>
        <v>2.2857142857142856</v>
      </c>
      <c r="T10846" s="9">
        <v>0.29599694751414302</v>
      </c>
      <c r="U10846">
        <v>2</v>
      </c>
      <c r="V10846" s="8">
        <f t="shared" si="849"/>
        <v>0.38834951456310679</v>
      </c>
      <c r="W10846">
        <f>IF(V10846&gt;=[1]Settings!$B$2,1,0)</f>
        <v>0</v>
      </c>
      <c r="X10846" s="9">
        <v>0.26398220658302302</v>
      </c>
      <c r="Y10846" t="s">
        <v>32</v>
      </c>
      <c r="Z10846">
        <f>IF(X10846&gt;=[1]Settings!$B$4,1,0)</f>
        <v>0</v>
      </c>
      <c r="AA10846" t="str">
        <f>IF(X10846&gt;=[1]Settings!$B$7,"Critical",IF(X10846&gt;=[1]Settings!$B$6,"High",IF(X10846&gt;=[1]Settings!$B$5,"Moderate","Low")))</f>
        <v>Low</v>
      </c>
    </row>
    <row r="10847" spans="1:27" x14ac:dyDescent="0.25">
      <c r="A10847">
        <v>10846</v>
      </c>
      <c r="B10847" t="s">
        <v>27</v>
      </c>
      <c r="C10847" t="s">
        <v>40</v>
      </c>
      <c r="D10847" t="s">
        <v>29</v>
      </c>
      <c r="E10847" t="s">
        <v>42</v>
      </c>
      <c r="F10847" t="s">
        <v>31</v>
      </c>
      <c r="G10847">
        <v>2</v>
      </c>
      <c r="H10847">
        <v>466</v>
      </c>
      <c r="I10847">
        <v>45</v>
      </c>
      <c r="J10847">
        <v>9</v>
      </c>
      <c r="K10847">
        <v>7</v>
      </c>
      <c r="L10847" s="6">
        <v>743589.15</v>
      </c>
      <c r="M10847">
        <v>7</v>
      </c>
      <c r="N10847" s="7">
        <f>[1]Settings!$B$3*K10847</f>
        <v>1.75</v>
      </c>
      <c r="O10847">
        <v>2</v>
      </c>
      <c r="P10847" s="8">
        <f t="shared" si="845"/>
        <v>5</v>
      </c>
      <c r="Q10847" s="7">
        <f t="shared" si="846"/>
        <v>3.15</v>
      </c>
      <c r="R10847" s="8">
        <f t="shared" si="847"/>
        <v>0.42918454935622319</v>
      </c>
      <c r="S10847" s="8">
        <f t="shared" si="848"/>
        <v>1.1428571428571428</v>
      </c>
      <c r="T10847" s="9">
        <v>0.21555000112811601</v>
      </c>
      <c r="U10847">
        <v>5</v>
      </c>
      <c r="V10847" s="8">
        <f t="shared" si="849"/>
        <v>1.0729613733905579</v>
      </c>
      <c r="W10847">
        <f>IF(V10847&gt;=[1]Settings!$B$2,1,0)</f>
        <v>0</v>
      </c>
      <c r="X10847" s="9">
        <v>0.27561992406845098</v>
      </c>
      <c r="Y10847" t="s">
        <v>32</v>
      </c>
      <c r="Z10847">
        <f>IF(X10847&gt;=[1]Settings!$B$4,1,0)</f>
        <v>0</v>
      </c>
      <c r="AA10847" t="str">
        <f>IF(X10847&gt;=[1]Settings!$B$7,"Critical",IF(X10847&gt;=[1]Settings!$B$6,"High",IF(X10847&gt;=[1]Settings!$B$5,"Moderate","Low")))</f>
        <v>Low</v>
      </c>
    </row>
    <row r="10848" spans="1:27" x14ac:dyDescent="0.25">
      <c r="A10848">
        <v>10847</v>
      </c>
      <c r="B10848" t="s">
        <v>41</v>
      </c>
      <c r="C10848" t="s">
        <v>37</v>
      </c>
      <c r="D10848" t="s">
        <v>34</v>
      </c>
      <c r="E10848" t="s">
        <v>35</v>
      </c>
      <c r="F10848" t="s">
        <v>36</v>
      </c>
      <c r="G10848">
        <v>4</v>
      </c>
      <c r="H10848">
        <v>698</v>
      </c>
      <c r="I10848">
        <v>100</v>
      </c>
      <c r="J10848">
        <v>16</v>
      </c>
      <c r="K10848">
        <v>8</v>
      </c>
      <c r="L10848" s="6">
        <v>1352103.75</v>
      </c>
      <c r="M10848">
        <v>11</v>
      </c>
      <c r="N10848" s="7">
        <f>[1]Settings!$B$3*K10848</f>
        <v>2</v>
      </c>
      <c r="O10848">
        <v>24</v>
      </c>
      <c r="P10848" s="8">
        <f t="shared" si="845"/>
        <v>6.25</v>
      </c>
      <c r="Q10848" s="7">
        <f t="shared" si="846"/>
        <v>11</v>
      </c>
      <c r="R10848" s="8">
        <f t="shared" si="847"/>
        <v>3.4383954154727792</v>
      </c>
      <c r="S10848" s="8">
        <f t="shared" si="848"/>
        <v>12</v>
      </c>
      <c r="T10848" s="9">
        <v>1.39774151402414</v>
      </c>
      <c r="U10848">
        <v>21</v>
      </c>
      <c r="V10848" s="8">
        <f t="shared" si="849"/>
        <v>3.0085959885386822</v>
      </c>
      <c r="W10848">
        <f>IF(V10848&gt;=[1]Settings!$B$2,1,0)</f>
        <v>1</v>
      </c>
      <c r="X10848" s="9">
        <v>0.96915555000305198</v>
      </c>
      <c r="Y10848" t="s">
        <v>43</v>
      </c>
      <c r="Z10848">
        <f>IF(X10848&gt;=[1]Settings!$B$4,1,0)</f>
        <v>1</v>
      </c>
      <c r="AA10848" t="str">
        <f>IF(X10848&gt;=[1]Settings!$B$7,"Critical",IF(X10848&gt;=[1]Settings!$B$6,"High",IF(X10848&gt;=[1]Settings!$B$5,"Moderate","Low")))</f>
        <v>Critical</v>
      </c>
    </row>
    <row r="10849" spans="1:27" x14ac:dyDescent="0.25">
      <c r="A10849">
        <v>10848</v>
      </c>
      <c r="B10849" t="s">
        <v>41</v>
      </c>
      <c r="C10849" t="s">
        <v>38</v>
      </c>
      <c r="D10849" t="s">
        <v>34</v>
      </c>
      <c r="E10849" t="s">
        <v>35</v>
      </c>
      <c r="F10849" t="s">
        <v>39</v>
      </c>
      <c r="G10849">
        <v>3</v>
      </c>
      <c r="H10849">
        <v>160</v>
      </c>
      <c r="I10849">
        <v>29</v>
      </c>
      <c r="J10849">
        <v>5</v>
      </c>
      <c r="K10849">
        <v>5</v>
      </c>
      <c r="L10849" s="6">
        <v>217973.6</v>
      </c>
      <c r="M10849">
        <v>6</v>
      </c>
      <c r="N10849" s="7">
        <f>[1]Settings!$B$3*K10849</f>
        <v>1.25</v>
      </c>
      <c r="O10849">
        <v>0</v>
      </c>
      <c r="P10849" s="8">
        <f t="shared" si="845"/>
        <v>5.8</v>
      </c>
      <c r="Q10849" s="7">
        <f t="shared" si="846"/>
        <v>1.74</v>
      </c>
      <c r="R10849" s="8">
        <f t="shared" si="847"/>
        <v>0</v>
      </c>
      <c r="S10849" s="8">
        <f t="shared" si="848"/>
        <v>0</v>
      </c>
      <c r="T10849" s="9">
        <v>0.18336970758028601</v>
      </c>
      <c r="U10849">
        <v>0</v>
      </c>
      <c r="V10849" s="8">
        <f t="shared" si="849"/>
        <v>0</v>
      </c>
      <c r="W10849">
        <f>IF(V10849&gt;=[1]Settings!$B$2,1,0)</f>
        <v>0</v>
      </c>
      <c r="X10849" s="9">
        <v>4.8669371753931101E-2</v>
      </c>
      <c r="Y10849" t="s">
        <v>43</v>
      </c>
      <c r="Z10849">
        <f>IF(X10849&gt;=[1]Settings!$B$4,1,0)</f>
        <v>0</v>
      </c>
      <c r="AA10849" t="str">
        <f>IF(X10849&gt;=[1]Settings!$B$7,"Critical",IF(X10849&gt;=[1]Settings!$B$6,"High",IF(X10849&gt;=[1]Settings!$B$5,"Moderate","Low")))</f>
        <v>Low</v>
      </c>
    </row>
    <row r="10850" spans="1:27" x14ac:dyDescent="0.25">
      <c r="A10850">
        <v>10849</v>
      </c>
      <c r="B10850" t="s">
        <v>27</v>
      </c>
      <c r="C10850" t="s">
        <v>28</v>
      </c>
      <c r="D10850" t="s">
        <v>34</v>
      </c>
      <c r="E10850" t="s">
        <v>35</v>
      </c>
      <c r="F10850" t="s">
        <v>36</v>
      </c>
      <c r="G10850">
        <v>3</v>
      </c>
      <c r="H10850">
        <v>768</v>
      </c>
      <c r="I10850">
        <v>43</v>
      </c>
      <c r="J10850">
        <v>14</v>
      </c>
      <c r="K10850">
        <v>5</v>
      </c>
      <c r="L10850" s="6">
        <v>539908.76</v>
      </c>
      <c r="M10850">
        <v>4</v>
      </c>
      <c r="N10850" s="7">
        <f>[1]Settings!$B$3*K10850</f>
        <v>1.25</v>
      </c>
      <c r="O10850">
        <v>1</v>
      </c>
      <c r="P10850" s="8">
        <f t="shared" si="845"/>
        <v>3.0714285714285716</v>
      </c>
      <c r="Q10850" s="7">
        <f t="shared" si="846"/>
        <v>1.72</v>
      </c>
      <c r="R10850" s="8">
        <f t="shared" si="847"/>
        <v>0.13020833333333334</v>
      </c>
      <c r="S10850" s="8">
        <f t="shared" si="848"/>
        <v>0.8</v>
      </c>
      <c r="T10850" s="9">
        <v>0.20545984617944901</v>
      </c>
      <c r="U10850">
        <v>5</v>
      </c>
      <c r="V10850" s="8">
        <f t="shared" si="849"/>
        <v>0.65104166666666663</v>
      </c>
      <c r="W10850">
        <f>IF(V10850&gt;=[1]Settings!$B$2,1,0)</f>
        <v>0</v>
      </c>
      <c r="X10850" s="9">
        <v>6.6792115569114699E-2</v>
      </c>
      <c r="Y10850" t="s">
        <v>32</v>
      </c>
      <c r="Z10850">
        <f>IF(X10850&gt;=[1]Settings!$B$4,1,0)</f>
        <v>0</v>
      </c>
      <c r="AA10850" t="str">
        <f>IF(X10850&gt;=[1]Settings!$B$7,"Critical",IF(X10850&gt;=[1]Settings!$B$6,"High",IF(X10850&gt;=[1]Settings!$B$5,"Moderate","Low")))</f>
        <v>Low</v>
      </c>
    </row>
    <row r="10851" spans="1:27" x14ac:dyDescent="0.25">
      <c r="A10851">
        <v>10850</v>
      </c>
      <c r="B10851" t="s">
        <v>27</v>
      </c>
      <c r="C10851" t="s">
        <v>33</v>
      </c>
      <c r="D10851" t="s">
        <v>34</v>
      </c>
      <c r="E10851" t="s">
        <v>30</v>
      </c>
      <c r="F10851" t="s">
        <v>36</v>
      </c>
      <c r="G10851">
        <v>3</v>
      </c>
      <c r="H10851">
        <v>156</v>
      </c>
      <c r="I10851">
        <v>48</v>
      </c>
      <c r="J10851">
        <v>4</v>
      </c>
      <c r="K10851">
        <v>7</v>
      </c>
      <c r="L10851" s="6">
        <v>225878.78</v>
      </c>
      <c r="M10851">
        <v>4</v>
      </c>
      <c r="N10851" s="7">
        <f>[1]Settings!$B$3*K10851</f>
        <v>1.75</v>
      </c>
      <c r="O10851">
        <v>2</v>
      </c>
      <c r="P10851" s="8">
        <f t="shared" si="845"/>
        <v>12</v>
      </c>
      <c r="Q10851" s="7">
        <f t="shared" si="846"/>
        <v>1.92</v>
      </c>
      <c r="R10851" s="8">
        <f t="shared" si="847"/>
        <v>1.2820512820512822</v>
      </c>
      <c r="S10851" s="8">
        <f t="shared" si="848"/>
        <v>1.1428571428571428</v>
      </c>
      <c r="T10851" s="9">
        <v>0.43565896673256699</v>
      </c>
      <c r="U10851">
        <v>3</v>
      </c>
      <c r="V10851" s="8">
        <f t="shared" si="849"/>
        <v>1.9230769230769231</v>
      </c>
      <c r="W10851">
        <f>IF(V10851&gt;=[1]Settings!$B$2,1,0)</f>
        <v>0</v>
      </c>
      <c r="X10851" s="9">
        <v>0.34931185841560403</v>
      </c>
      <c r="Y10851" t="s">
        <v>32</v>
      </c>
      <c r="Z10851">
        <f>IF(X10851&gt;=[1]Settings!$B$4,1,0)</f>
        <v>0</v>
      </c>
      <c r="AA10851" t="str">
        <f>IF(X10851&gt;=[1]Settings!$B$7,"Critical",IF(X10851&gt;=[1]Settings!$B$6,"High",IF(X10851&gt;=[1]Settings!$B$5,"Moderate","Low")))</f>
        <v>Moderate</v>
      </c>
    </row>
    <row r="10852" spans="1:27" x14ac:dyDescent="0.25">
      <c r="A10852">
        <v>10851</v>
      </c>
      <c r="B10852" t="s">
        <v>27</v>
      </c>
      <c r="C10852" t="s">
        <v>33</v>
      </c>
      <c r="D10852" t="s">
        <v>29</v>
      </c>
      <c r="E10852" t="s">
        <v>30</v>
      </c>
      <c r="F10852" t="s">
        <v>31</v>
      </c>
      <c r="G10852">
        <v>3</v>
      </c>
      <c r="H10852">
        <v>151</v>
      </c>
      <c r="I10852">
        <v>1</v>
      </c>
      <c r="J10852">
        <v>6</v>
      </c>
      <c r="K10852">
        <v>4</v>
      </c>
      <c r="L10852" s="6">
        <v>159636.97</v>
      </c>
      <c r="M10852">
        <v>14</v>
      </c>
      <c r="N10852" s="7">
        <f>[1]Settings!$B$3*K10852</f>
        <v>1</v>
      </c>
      <c r="O10852">
        <v>0</v>
      </c>
      <c r="P10852" s="8">
        <f t="shared" si="845"/>
        <v>0.16666666666666666</v>
      </c>
      <c r="Q10852" s="7">
        <f t="shared" si="846"/>
        <v>0.14000000000000001</v>
      </c>
      <c r="R10852" s="8">
        <f t="shared" si="847"/>
        <v>0</v>
      </c>
      <c r="S10852" s="8">
        <f t="shared" si="848"/>
        <v>0</v>
      </c>
      <c r="T10852" s="9">
        <v>8.4967608021922506E-2</v>
      </c>
      <c r="U10852">
        <v>0</v>
      </c>
      <c r="V10852" s="8">
        <f t="shared" si="849"/>
        <v>0</v>
      </c>
      <c r="W10852">
        <f>IF(V10852&gt;=[1]Settings!$B$2,1,0)</f>
        <v>0</v>
      </c>
      <c r="X10852" s="9">
        <v>3.1869895756244701E-2</v>
      </c>
      <c r="Y10852" t="s">
        <v>32</v>
      </c>
      <c r="Z10852">
        <f>IF(X10852&gt;=[1]Settings!$B$4,1,0)</f>
        <v>0</v>
      </c>
      <c r="AA10852" t="str">
        <f>IF(X10852&gt;=[1]Settings!$B$7,"Critical",IF(X10852&gt;=[1]Settings!$B$6,"High",IF(X10852&gt;=[1]Settings!$B$5,"Moderate","Low")))</f>
        <v>Low</v>
      </c>
    </row>
    <row r="10853" spans="1:27" x14ac:dyDescent="0.25">
      <c r="A10853">
        <v>10852</v>
      </c>
      <c r="B10853" t="s">
        <v>27</v>
      </c>
      <c r="C10853" t="s">
        <v>33</v>
      </c>
      <c r="D10853" t="s">
        <v>30</v>
      </c>
      <c r="E10853" t="s">
        <v>30</v>
      </c>
      <c r="F10853" t="s">
        <v>31</v>
      </c>
      <c r="G10853">
        <v>3</v>
      </c>
      <c r="H10853">
        <v>959</v>
      </c>
      <c r="I10853">
        <v>68</v>
      </c>
      <c r="J10853">
        <v>17</v>
      </c>
      <c r="K10853">
        <v>11</v>
      </c>
      <c r="L10853" s="6">
        <v>1868792.01</v>
      </c>
      <c r="M10853">
        <v>9</v>
      </c>
      <c r="N10853" s="7">
        <f>[1]Settings!$B$3*K10853</f>
        <v>2.75</v>
      </c>
      <c r="O10853">
        <v>12</v>
      </c>
      <c r="P10853" s="8">
        <f t="shared" si="845"/>
        <v>4</v>
      </c>
      <c r="Q10853" s="7">
        <f t="shared" si="846"/>
        <v>6.12</v>
      </c>
      <c r="R10853" s="8">
        <f t="shared" si="847"/>
        <v>1.251303441084463</v>
      </c>
      <c r="S10853" s="8">
        <f t="shared" si="848"/>
        <v>4.3636363636363633</v>
      </c>
      <c r="T10853" s="9">
        <v>0.48325577514904899</v>
      </c>
      <c r="U10853">
        <v>32</v>
      </c>
      <c r="V10853" s="8">
        <f t="shared" si="849"/>
        <v>3.3368091762252345</v>
      </c>
      <c r="W10853">
        <f>IF(V10853&gt;=[1]Settings!$B$2,1,0)</f>
        <v>1</v>
      </c>
      <c r="X10853" s="9">
        <v>0.75220167636871305</v>
      </c>
      <c r="Y10853" t="s">
        <v>32</v>
      </c>
      <c r="Z10853">
        <f>IF(X10853&gt;=[1]Settings!$B$4,1,0)</f>
        <v>1</v>
      </c>
      <c r="AA10853" t="str">
        <f>IF(X10853&gt;=[1]Settings!$B$7,"Critical",IF(X10853&gt;=[1]Settings!$B$6,"High",IF(X10853&gt;=[1]Settings!$B$5,"Moderate","Low")))</f>
        <v>High</v>
      </c>
    </row>
    <row r="10854" spans="1:27" x14ac:dyDescent="0.25">
      <c r="A10854">
        <v>10853</v>
      </c>
      <c r="B10854" t="s">
        <v>27</v>
      </c>
      <c r="C10854" t="s">
        <v>37</v>
      </c>
      <c r="D10854" t="s">
        <v>34</v>
      </c>
      <c r="E10854" t="s">
        <v>30</v>
      </c>
      <c r="F10854" t="s">
        <v>36</v>
      </c>
      <c r="G10854">
        <v>3</v>
      </c>
      <c r="H10854">
        <v>624</v>
      </c>
      <c r="I10854">
        <v>78</v>
      </c>
      <c r="J10854">
        <v>11</v>
      </c>
      <c r="K10854">
        <v>5</v>
      </c>
      <c r="L10854" s="6">
        <v>381773.55</v>
      </c>
      <c r="M10854">
        <v>20</v>
      </c>
      <c r="N10854" s="7">
        <f>[1]Settings!$B$3*K10854</f>
        <v>1.25</v>
      </c>
      <c r="O10854">
        <v>2</v>
      </c>
      <c r="P10854" s="8">
        <f t="shared" si="845"/>
        <v>7.0909090909090908</v>
      </c>
      <c r="Q10854" s="7">
        <f t="shared" si="846"/>
        <v>15.6</v>
      </c>
      <c r="R10854" s="8">
        <f t="shared" si="847"/>
        <v>0.32051282051282054</v>
      </c>
      <c r="S10854" s="8">
        <f t="shared" si="848"/>
        <v>1.6</v>
      </c>
      <c r="T10854" s="9">
        <v>0.37925379968810202</v>
      </c>
      <c r="U10854">
        <v>6</v>
      </c>
      <c r="V10854" s="8">
        <f t="shared" si="849"/>
        <v>0.96153846153846156</v>
      </c>
      <c r="W10854">
        <f>IF(V10854&gt;=[1]Settings!$B$2,1,0)</f>
        <v>0</v>
      </c>
      <c r="X10854" s="9">
        <v>6.5393075346946702E-2</v>
      </c>
      <c r="Y10854" t="s">
        <v>32</v>
      </c>
      <c r="Z10854">
        <f>IF(X10854&gt;=[1]Settings!$B$4,1,0)</f>
        <v>0</v>
      </c>
      <c r="AA10854" t="str">
        <f>IF(X10854&gt;=[1]Settings!$B$7,"Critical",IF(X10854&gt;=[1]Settings!$B$6,"High",IF(X10854&gt;=[1]Settings!$B$5,"Moderate","Low")))</f>
        <v>Low</v>
      </c>
    </row>
    <row r="10855" spans="1:27" x14ac:dyDescent="0.25">
      <c r="A10855">
        <v>10854</v>
      </c>
      <c r="B10855" t="s">
        <v>27</v>
      </c>
      <c r="C10855" t="s">
        <v>37</v>
      </c>
      <c r="D10855" t="s">
        <v>34</v>
      </c>
      <c r="E10855" t="s">
        <v>35</v>
      </c>
      <c r="F10855" t="s">
        <v>31</v>
      </c>
      <c r="G10855">
        <v>2</v>
      </c>
      <c r="H10855">
        <v>891</v>
      </c>
      <c r="I10855">
        <v>74</v>
      </c>
      <c r="J10855">
        <v>15</v>
      </c>
      <c r="K10855">
        <v>11</v>
      </c>
      <c r="L10855" s="6">
        <v>1661287.02</v>
      </c>
      <c r="M10855">
        <v>3</v>
      </c>
      <c r="N10855" s="7">
        <f>[1]Settings!$B$3*K10855</f>
        <v>2.75</v>
      </c>
      <c r="O10855">
        <v>15</v>
      </c>
      <c r="P10855" s="8">
        <f t="shared" si="845"/>
        <v>4.9333333333333336</v>
      </c>
      <c r="Q10855" s="7">
        <f t="shared" si="846"/>
        <v>2.2200000000000002</v>
      </c>
      <c r="R10855" s="8">
        <f t="shared" si="847"/>
        <v>1.6835016835016836</v>
      </c>
      <c r="S10855" s="8">
        <f t="shared" si="848"/>
        <v>5.4545454545454541</v>
      </c>
      <c r="T10855" s="9">
        <v>0.49066310984020201</v>
      </c>
      <c r="U10855">
        <v>31</v>
      </c>
      <c r="V10855" s="8">
        <f t="shared" si="849"/>
        <v>3.4792368125701461</v>
      </c>
      <c r="W10855">
        <f>IF(V10855&gt;=[1]Settings!$B$2,1,0)</f>
        <v>1</v>
      </c>
      <c r="X10855" s="9">
        <v>0.92660319805145297</v>
      </c>
      <c r="Y10855" t="s">
        <v>32</v>
      </c>
      <c r="Z10855">
        <f>IF(X10855&gt;=[1]Settings!$B$4,1,0)</f>
        <v>1</v>
      </c>
      <c r="AA10855" t="str">
        <f>IF(X10855&gt;=[1]Settings!$B$7,"Critical",IF(X10855&gt;=[1]Settings!$B$6,"High",IF(X10855&gt;=[1]Settings!$B$5,"Moderate","Low")))</f>
        <v>Critical</v>
      </c>
    </row>
    <row r="10856" spans="1:27" x14ac:dyDescent="0.25">
      <c r="A10856">
        <v>10855</v>
      </c>
      <c r="B10856" t="s">
        <v>41</v>
      </c>
      <c r="C10856" t="s">
        <v>40</v>
      </c>
      <c r="D10856" t="s">
        <v>34</v>
      </c>
      <c r="E10856" t="s">
        <v>35</v>
      </c>
      <c r="F10856" t="s">
        <v>39</v>
      </c>
      <c r="G10856">
        <v>2</v>
      </c>
      <c r="H10856">
        <v>960</v>
      </c>
      <c r="I10856">
        <v>100</v>
      </c>
      <c r="J10856">
        <v>13</v>
      </c>
      <c r="K10856">
        <v>16</v>
      </c>
      <c r="L10856" s="6">
        <v>1969671.78</v>
      </c>
      <c r="M10856">
        <v>10</v>
      </c>
      <c r="N10856" s="7">
        <f>[1]Settings!$B$3*K10856</f>
        <v>4</v>
      </c>
      <c r="O10856">
        <v>10</v>
      </c>
      <c r="P10856" s="8">
        <f t="shared" si="845"/>
        <v>7.6923076923076925</v>
      </c>
      <c r="Q10856" s="7">
        <f t="shared" si="846"/>
        <v>10</v>
      </c>
      <c r="R10856" s="8">
        <f t="shared" si="847"/>
        <v>1.0416666666666667</v>
      </c>
      <c r="S10856" s="8">
        <f t="shared" si="848"/>
        <v>2.5</v>
      </c>
      <c r="T10856" s="9">
        <v>0.38730409334435201</v>
      </c>
      <c r="U10856">
        <v>45</v>
      </c>
      <c r="V10856" s="8">
        <f t="shared" si="849"/>
        <v>4.6875</v>
      </c>
      <c r="W10856">
        <f>IF(V10856&gt;=[1]Settings!$B$2,1,0)</f>
        <v>1</v>
      </c>
      <c r="X10856" s="9">
        <v>0.74608522653579701</v>
      </c>
      <c r="Y10856" t="s">
        <v>43</v>
      </c>
      <c r="Z10856">
        <f>IF(X10856&gt;=[1]Settings!$B$4,1,0)</f>
        <v>1</v>
      </c>
      <c r="AA10856" t="str">
        <f>IF(X10856&gt;=[1]Settings!$B$7,"Critical",IF(X10856&gt;=[1]Settings!$B$6,"High",IF(X10856&gt;=[1]Settings!$B$5,"Moderate","Low")))</f>
        <v>High</v>
      </c>
    </row>
    <row r="10857" spans="1:27" x14ac:dyDescent="0.25">
      <c r="A10857">
        <v>10856</v>
      </c>
      <c r="B10857" t="s">
        <v>41</v>
      </c>
      <c r="C10857" t="s">
        <v>44</v>
      </c>
      <c r="D10857" t="s">
        <v>29</v>
      </c>
      <c r="E10857" t="s">
        <v>42</v>
      </c>
      <c r="F10857" t="s">
        <v>39</v>
      </c>
      <c r="G10857">
        <v>2</v>
      </c>
      <c r="H10857">
        <v>624</v>
      </c>
      <c r="I10857">
        <v>67</v>
      </c>
      <c r="J10857">
        <v>11</v>
      </c>
      <c r="K10857">
        <v>6</v>
      </c>
      <c r="L10857" s="6">
        <v>454818.91</v>
      </c>
      <c r="M10857">
        <v>20</v>
      </c>
      <c r="N10857" s="7">
        <f>[1]Settings!$B$3*K10857</f>
        <v>1.5</v>
      </c>
      <c r="O10857">
        <v>5</v>
      </c>
      <c r="P10857" s="8">
        <f t="shared" si="845"/>
        <v>6.0909090909090908</v>
      </c>
      <c r="Q10857" s="7">
        <f t="shared" si="846"/>
        <v>13.4</v>
      </c>
      <c r="R10857" s="8">
        <f t="shared" si="847"/>
        <v>0.80128205128205132</v>
      </c>
      <c r="S10857" s="8">
        <f t="shared" si="848"/>
        <v>3.3333333333333335</v>
      </c>
      <c r="T10857" s="9">
        <v>0.300911280640621</v>
      </c>
      <c r="U10857">
        <v>9</v>
      </c>
      <c r="V10857" s="8">
        <f t="shared" si="849"/>
        <v>1.4423076923076923</v>
      </c>
      <c r="W10857">
        <f>IF(V10857&gt;=[1]Settings!$B$2,1,0)</f>
        <v>0</v>
      </c>
      <c r="X10857" s="9">
        <v>0.123626090586186</v>
      </c>
      <c r="Y10857" t="s">
        <v>43</v>
      </c>
      <c r="Z10857">
        <f>IF(X10857&gt;=[1]Settings!$B$4,1,0)</f>
        <v>0</v>
      </c>
      <c r="AA10857" t="str">
        <f>IF(X10857&gt;=[1]Settings!$B$7,"Critical",IF(X10857&gt;=[1]Settings!$B$6,"High",IF(X10857&gt;=[1]Settings!$B$5,"Moderate","Low")))</f>
        <v>Low</v>
      </c>
    </row>
    <row r="10858" spans="1:27" x14ac:dyDescent="0.25">
      <c r="A10858">
        <v>10857</v>
      </c>
      <c r="B10858" t="s">
        <v>27</v>
      </c>
      <c r="C10858" t="s">
        <v>37</v>
      </c>
      <c r="D10858" t="s">
        <v>29</v>
      </c>
      <c r="E10858" t="s">
        <v>42</v>
      </c>
      <c r="F10858" t="s">
        <v>39</v>
      </c>
      <c r="G10858">
        <v>3</v>
      </c>
      <c r="H10858">
        <v>697</v>
      </c>
      <c r="I10858">
        <v>56</v>
      </c>
      <c r="J10858">
        <v>12</v>
      </c>
      <c r="K10858">
        <v>4</v>
      </c>
      <c r="L10858" s="6">
        <v>553919.22</v>
      </c>
      <c r="M10858">
        <v>7</v>
      </c>
      <c r="N10858" s="7">
        <f>[1]Settings!$B$3*K10858</f>
        <v>1</v>
      </c>
      <c r="O10858">
        <v>0</v>
      </c>
      <c r="P10858" s="8">
        <f t="shared" si="845"/>
        <v>4.666666666666667</v>
      </c>
      <c r="Q10858" s="7">
        <f t="shared" si="846"/>
        <v>3.92</v>
      </c>
      <c r="R10858" s="8">
        <f t="shared" si="847"/>
        <v>0</v>
      </c>
      <c r="S10858" s="8">
        <f t="shared" si="848"/>
        <v>0</v>
      </c>
      <c r="T10858" s="9">
        <v>0.16575027742949</v>
      </c>
      <c r="U10858">
        <v>2</v>
      </c>
      <c r="V10858" s="8">
        <f t="shared" si="849"/>
        <v>0.28694404591104733</v>
      </c>
      <c r="W10858">
        <f>IF(V10858&gt;=[1]Settings!$B$2,1,0)</f>
        <v>0</v>
      </c>
      <c r="X10858" s="9">
        <v>3.5914115607738502E-2</v>
      </c>
      <c r="Y10858" t="s">
        <v>32</v>
      </c>
      <c r="Z10858">
        <f>IF(X10858&gt;=[1]Settings!$B$4,1,0)</f>
        <v>0</v>
      </c>
      <c r="AA10858" t="str">
        <f>IF(X10858&gt;=[1]Settings!$B$7,"Critical",IF(X10858&gt;=[1]Settings!$B$6,"High",IF(X10858&gt;=[1]Settings!$B$5,"Moderate","Low")))</f>
        <v>Low</v>
      </c>
    </row>
    <row r="10859" spans="1:27" x14ac:dyDescent="0.25">
      <c r="A10859">
        <v>10858</v>
      </c>
      <c r="B10859" t="s">
        <v>27</v>
      </c>
      <c r="C10859" t="s">
        <v>37</v>
      </c>
      <c r="D10859" t="s">
        <v>34</v>
      </c>
      <c r="E10859" t="s">
        <v>42</v>
      </c>
      <c r="F10859" t="s">
        <v>36</v>
      </c>
      <c r="G10859">
        <v>3</v>
      </c>
      <c r="H10859">
        <v>96</v>
      </c>
      <c r="I10859">
        <v>43</v>
      </c>
      <c r="J10859">
        <v>3</v>
      </c>
      <c r="K10859">
        <v>4</v>
      </c>
      <c r="L10859" s="6">
        <v>125431.25</v>
      </c>
      <c r="M10859">
        <v>8</v>
      </c>
      <c r="N10859" s="7">
        <f>[1]Settings!$B$3*K10859</f>
        <v>1</v>
      </c>
      <c r="O10859">
        <v>0</v>
      </c>
      <c r="P10859" s="8">
        <f t="shared" si="845"/>
        <v>14.333333333333334</v>
      </c>
      <c r="Q10859" s="7">
        <f t="shared" si="846"/>
        <v>3.44</v>
      </c>
      <c r="R10859" s="8">
        <f t="shared" si="847"/>
        <v>0</v>
      </c>
      <c r="S10859" s="8">
        <f t="shared" si="848"/>
        <v>0</v>
      </c>
      <c r="T10859" s="9">
        <v>0.230555391850779</v>
      </c>
      <c r="U10859">
        <v>0</v>
      </c>
      <c r="V10859" s="8">
        <f t="shared" si="849"/>
        <v>0</v>
      </c>
      <c r="W10859">
        <f>IF(V10859&gt;=[1]Settings!$B$2,1,0)</f>
        <v>0</v>
      </c>
      <c r="X10859" s="9">
        <v>0.121781796216965</v>
      </c>
      <c r="Y10859" t="s">
        <v>32</v>
      </c>
      <c r="Z10859">
        <f>IF(X10859&gt;=[1]Settings!$B$4,1,0)</f>
        <v>0</v>
      </c>
      <c r="AA10859" t="str">
        <f>IF(X10859&gt;=[1]Settings!$B$7,"Critical",IF(X10859&gt;=[1]Settings!$B$6,"High",IF(X10859&gt;=[1]Settings!$B$5,"Moderate","Low")))</f>
        <v>Low</v>
      </c>
    </row>
    <row r="10860" spans="1:27" x14ac:dyDescent="0.25">
      <c r="A10860">
        <v>10859</v>
      </c>
      <c r="B10860" t="s">
        <v>27</v>
      </c>
      <c r="C10860" t="s">
        <v>37</v>
      </c>
      <c r="D10860" t="s">
        <v>34</v>
      </c>
      <c r="E10860" t="s">
        <v>35</v>
      </c>
      <c r="F10860" t="s">
        <v>36</v>
      </c>
      <c r="G10860">
        <v>2</v>
      </c>
      <c r="H10860">
        <v>394</v>
      </c>
      <c r="I10860">
        <v>81</v>
      </c>
      <c r="J10860">
        <v>12</v>
      </c>
      <c r="K10860">
        <v>16</v>
      </c>
      <c r="L10860" s="6">
        <v>1630530.36</v>
      </c>
      <c r="M10860">
        <v>6</v>
      </c>
      <c r="N10860" s="7">
        <f>[1]Settings!$B$3*K10860</f>
        <v>4</v>
      </c>
      <c r="O10860">
        <v>16</v>
      </c>
      <c r="P10860" s="8">
        <f t="shared" si="845"/>
        <v>6.75</v>
      </c>
      <c r="Q10860" s="7">
        <f t="shared" si="846"/>
        <v>4.8600000000000003</v>
      </c>
      <c r="R10860" s="8">
        <f t="shared" si="847"/>
        <v>4.0609137055837561</v>
      </c>
      <c r="S10860" s="8">
        <f t="shared" si="848"/>
        <v>4</v>
      </c>
      <c r="T10860" s="9">
        <v>0.87531869092702097</v>
      </c>
      <c r="U10860">
        <v>19</v>
      </c>
      <c r="V10860" s="8">
        <f t="shared" si="849"/>
        <v>4.8223350253807107</v>
      </c>
      <c r="W10860">
        <f>IF(V10860&gt;=[1]Settings!$B$2,1,0)</f>
        <v>1</v>
      </c>
      <c r="X10860" s="9">
        <v>0.97860932350158703</v>
      </c>
      <c r="Y10860" t="s">
        <v>32</v>
      </c>
      <c r="Z10860">
        <f>IF(X10860&gt;=[1]Settings!$B$4,1,0)</f>
        <v>1</v>
      </c>
      <c r="AA10860" t="str">
        <f>IF(X10860&gt;=[1]Settings!$B$7,"Critical",IF(X10860&gt;=[1]Settings!$B$6,"High",IF(X10860&gt;=[1]Settings!$B$5,"Moderate","Low")))</f>
        <v>Critical</v>
      </c>
    </row>
    <row r="10861" spans="1:27" x14ac:dyDescent="0.25">
      <c r="A10861">
        <v>10860</v>
      </c>
      <c r="B10861" t="s">
        <v>41</v>
      </c>
      <c r="C10861" t="s">
        <v>33</v>
      </c>
      <c r="D10861" t="s">
        <v>29</v>
      </c>
      <c r="E10861" t="s">
        <v>42</v>
      </c>
      <c r="F10861" t="s">
        <v>36</v>
      </c>
      <c r="G10861">
        <v>1</v>
      </c>
      <c r="H10861">
        <v>629</v>
      </c>
      <c r="I10861">
        <v>60</v>
      </c>
      <c r="J10861">
        <v>7</v>
      </c>
      <c r="K10861">
        <v>9</v>
      </c>
      <c r="L10861" s="6">
        <v>440247.27</v>
      </c>
      <c r="M10861">
        <v>16</v>
      </c>
      <c r="N10861" s="7">
        <f>[1]Settings!$B$3*K10861</f>
        <v>2.25</v>
      </c>
      <c r="O10861">
        <v>2</v>
      </c>
      <c r="P10861" s="8">
        <f t="shared" si="845"/>
        <v>8.5714285714285712</v>
      </c>
      <c r="Q10861" s="7">
        <f t="shared" si="846"/>
        <v>9.6</v>
      </c>
      <c r="R10861" s="8">
        <f t="shared" si="847"/>
        <v>0.31796502384737679</v>
      </c>
      <c r="S10861" s="8">
        <f t="shared" si="848"/>
        <v>0.88888888888888884</v>
      </c>
      <c r="T10861" s="9">
        <v>0.23860953411911801</v>
      </c>
      <c r="U10861">
        <v>5</v>
      </c>
      <c r="V10861" s="8">
        <f t="shared" si="849"/>
        <v>0.79491255961844198</v>
      </c>
      <c r="W10861">
        <f>IF(V10861&gt;=[1]Settings!$B$2,1,0)</f>
        <v>0</v>
      </c>
      <c r="X10861" s="9">
        <v>0.194242209196091</v>
      </c>
      <c r="Y10861" t="s">
        <v>43</v>
      </c>
      <c r="Z10861">
        <f>IF(X10861&gt;=[1]Settings!$B$4,1,0)</f>
        <v>0</v>
      </c>
      <c r="AA10861" t="str">
        <f>IF(X10861&gt;=[1]Settings!$B$7,"Critical",IF(X10861&gt;=[1]Settings!$B$6,"High",IF(X10861&gt;=[1]Settings!$B$5,"Moderate","Low")))</f>
        <v>Low</v>
      </c>
    </row>
    <row r="10862" spans="1:27" x14ac:dyDescent="0.25">
      <c r="A10862">
        <v>10861</v>
      </c>
      <c r="B10862" t="s">
        <v>27</v>
      </c>
      <c r="C10862" t="s">
        <v>44</v>
      </c>
      <c r="D10862" t="s">
        <v>30</v>
      </c>
      <c r="E10862" t="s">
        <v>42</v>
      </c>
      <c r="F10862" t="s">
        <v>31</v>
      </c>
      <c r="G10862">
        <v>4</v>
      </c>
      <c r="H10862">
        <v>621</v>
      </c>
      <c r="I10862">
        <v>69</v>
      </c>
      <c r="J10862">
        <v>9</v>
      </c>
      <c r="K10862">
        <v>7</v>
      </c>
      <c r="L10862" s="6">
        <v>430965.4</v>
      </c>
      <c r="M10862">
        <v>11</v>
      </c>
      <c r="N10862" s="7">
        <f>[1]Settings!$B$3*K10862</f>
        <v>1.75</v>
      </c>
      <c r="O10862">
        <v>3</v>
      </c>
      <c r="P10862" s="8">
        <f t="shared" si="845"/>
        <v>7.666666666666667</v>
      </c>
      <c r="Q10862" s="7">
        <f t="shared" si="846"/>
        <v>7.59</v>
      </c>
      <c r="R10862" s="8">
        <f t="shared" si="847"/>
        <v>0.48309178743961351</v>
      </c>
      <c r="S10862" s="8">
        <f t="shared" si="848"/>
        <v>1.7142857142857142</v>
      </c>
      <c r="T10862" s="9">
        <v>0.27270840474251601</v>
      </c>
      <c r="U10862">
        <v>3</v>
      </c>
      <c r="V10862" s="8">
        <f t="shared" si="849"/>
        <v>0.48309178743961351</v>
      </c>
      <c r="W10862">
        <f>IF(V10862&gt;=[1]Settings!$B$2,1,0)</f>
        <v>0</v>
      </c>
      <c r="X10862" s="9">
        <v>0.23720706999301899</v>
      </c>
      <c r="Y10862" t="s">
        <v>32</v>
      </c>
      <c r="Z10862">
        <f>IF(X10862&gt;=[1]Settings!$B$4,1,0)</f>
        <v>0</v>
      </c>
      <c r="AA10862" t="str">
        <f>IF(X10862&gt;=[1]Settings!$B$7,"Critical",IF(X10862&gt;=[1]Settings!$B$6,"High",IF(X10862&gt;=[1]Settings!$B$5,"Moderate","Low")))</f>
        <v>Low</v>
      </c>
    </row>
    <row r="10863" spans="1:27" x14ac:dyDescent="0.25">
      <c r="A10863">
        <v>10862</v>
      </c>
      <c r="B10863" t="s">
        <v>27</v>
      </c>
      <c r="C10863" t="s">
        <v>28</v>
      </c>
      <c r="D10863" t="s">
        <v>29</v>
      </c>
      <c r="E10863" t="s">
        <v>30</v>
      </c>
      <c r="F10863" t="s">
        <v>39</v>
      </c>
      <c r="G10863">
        <v>1</v>
      </c>
      <c r="H10863">
        <v>653</v>
      </c>
      <c r="I10863">
        <v>78</v>
      </c>
      <c r="J10863">
        <v>14</v>
      </c>
      <c r="K10863">
        <v>21</v>
      </c>
      <c r="L10863" s="6">
        <v>2768220.95</v>
      </c>
      <c r="M10863">
        <v>3</v>
      </c>
      <c r="N10863" s="7">
        <f>[1]Settings!$B$3*K10863</f>
        <v>5.25</v>
      </c>
      <c r="O10863">
        <v>22</v>
      </c>
      <c r="P10863" s="8">
        <f t="shared" si="845"/>
        <v>5.5714285714285712</v>
      </c>
      <c r="Q10863" s="7">
        <f t="shared" si="846"/>
        <v>2.34</v>
      </c>
      <c r="R10863" s="8">
        <f t="shared" si="847"/>
        <v>3.3690658499234303</v>
      </c>
      <c r="S10863" s="8">
        <f t="shared" si="848"/>
        <v>4.1904761904761907</v>
      </c>
      <c r="T10863" s="9">
        <v>0.699565668350703</v>
      </c>
      <c r="U10863">
        <v>42</v>
      </c>
      <c r="V10863" s="8">
        <f t="shared" si="849"/>
        <v>6.431852986217458</v>
      </c>
      <c r="W10863">
        <f>IF(V10863&gt;=[1]Settings!$B$2,1,0)</f>
        <v>1</v>
      </c>
      <c r="X10863" s="9">
        <v>0.96596229076385498</v>
      </c>
      <c r="Y10863" t="s">
        <v>32</v>
      </c>
      <c r="Z10863">
        <f>IF(X10863&gt;=[1]Settings!$B$4,1,0)</f>
        <v>1</v>
      </c>
      <c r="AA10863" t="str">
        <f>IF(X10863&gt;=[1]Settings!$B$7,"Critical",IF(X10863&gt;=[1]Settings!$B$6,"High",IF(X10863&gt;=[1]Settings!$B$5,"Moderate","Low")))</f>
        <v>Critical</v>
      </c>
    </row>
    <row r="10864" spans="1:27" x14ac:dyDescent="0.25">
      <c r="A10864">
        <v>10863</v>
      </c>
      <c r="B10864" t="s">
        <v>41</v>
      </c>
      <c r="C10864" t="s">
        <v>44</v>
      </c>
      <c r="D10864" t="s">
        <v>34</v>
      </c>
      <c r="E10864" t="s">
        <v>30</v>
      </c>
      <c r="F10864" t="s">
        <v>36</v>
      </c>
      <c r="G10864">
        <v>3</v>
      </c>
      <c r="H10864">
        <v>621</v>
      </c>
      <c r="I10864">
        <v>50</v>
      </c>
      <c r="J10864">
        <v>16</v>
      </c>
      <c r="K10864">
        <v>10</v>
      </c>
      <c r="L10864" s="6">
        <v>1644930.84</v>
      </c>
      <c r="M10864">
        <v>4</v>
      </c>
      <c r="N10864" s="7">
        <f>[1]Settings!$B$3*K10864</f>
        <v>2.5</v>
      </c>
      <c r="O10864">
        <v>1</v>
      </c>
      <c r="P10864" s="8">
        <f t="shared" si="845"/>
        <v>3.125</v>
      </c>
      <c r="Q10864" s="7">
        <f t="shared" si="846"/>
        <v>2</v>
      </c>
      <c r="R10864" s="8">
        <f t="shared" si="847"/>
        <v>0.1610305958132045</v>
      </c>
      <c r="S10864" s="8">
        <f t="shared" si="848"/>
        <v>0.4</v>
      </c>
      <c r="T10864" s="9">
        <v>0.37534202216312601</v>
      </c>
      <c r="U10864">
        <v>17</v>
      </c>
      <c r="V10864" s="8">
        <f t="shared" si="849"/>
        <v>2.7375201288244768</v>
      </c>
      <c r="W10864">
        <f>IF(V10864&gt;=[1]Settings!$B$2,1,0)</f>
        <v>1</v>
      </c>
      <c r="X10864" s="9">
        <v>0.204160407185555</v>
      </c>
      <c r="Y10864" t="s">
        <v>43</v>
      </c>
      <c r="Z10864">
        <f>IF(X10864&gt;=[1]Settings!$B$4,1,0)</f>
        <v>0</v>
      </c>
      <c r="AA10864" t="str">
        <f>IF(X10864&gt;=[1]Settings!$B$7,"Critical",IF(X10864&gt;=[1]Settings!$B$6,"High",IF(X10864&gt;=[1]Settings!$B$5,"Moderate","Low")))</f>
        <v>Low</v>
      </c>
    </row>
    <row r="10865" spans="1:27" x14ac:dyDescent="0.25">
      <c r="A10865">
        <v>10864</v>
      </c>
      <c r="B10865" t="s">
        <v>27</v>
      </c>
      <c r="C10865" t="s">
        <v>38</v>
      </c>
      <c r="D10865" t="s">
        <v>34</v>
      </c>
      <c r="E10865" t="s">
        <v>35</v>
      </c>
      <c r="F10865" t="s">
        <v>36</v>
      </c>
      <c r="G10865">
        <v>3</v>
      </c>
      <c r="H10865">
        <v>536</v>
      </c>
      <c r="I10865">
        <v>37</v>
      </c>
      <c r="J10865">
        <v>11</v>
      </c>
      <c r="K10865">
        <v>12</v>
      </c>
      <c r="L10865" s="6">
        <v>1186299.03</v>
      </c>
      <c r="M10865">
        <v>9</v>
      </c>
      <c r="N10865" s="7">
        <f>[1]Settings!$B$3*K10865</f>
        <v>3</v>
      </c>
      <c r="O10865">
        <v>8</v>
      </c>
      <c r="P10865" s="8">
        <f t="shared" si="845"/>
        <v>3.3636363636363638</v>
      </c>
      <c r="Q10865" s="7">
        <f t="shared" si="846"/>
        <v>3.33</v>
      </c>
      <c r="R10865" s="8">
        <f t="shared" si="847"/>
        <v>1.4925373134328359</v>
      </c>
      <c r="S10865" s="8">
        <f t="shared" si="848"/>
        <v>2.6666666666666665</v>
      </c>
      <c r="T10865" s="9">
        <v>0.383496843015461</v>
      </c>
      <c r="U10865">
        <v>21</v>
      </c>
      <c r="V10865" s="8">
        <f t="shared" si="849"/>
        <v>3.9179104477611939</v>
      </c>
      <c r="W10865">
        <f>IF(V10865&gt;=[1]Settings!$B$2,1,0)</f>
        <v>1</v>
      </c>
      <c r="X10865" s="9">
        <v>0.69394725561142001</v>
      </c>
      <c r="Y10865" t="s">
        <v>32</v>
      </c>
      <c r="Z10865">
        <f>IF(X10865&gt;=[1]Settings!$B$4,1,0)</f>
        <v>1</v>
      </c>
      <c r="AA10865" t="str">
        <f>IF(X10865&gt;=[1]Settings!$B$7,"Critical",IF(X10865&gt;=[1]Settings!$B$6,"High",IF(X10865&gt;=[1]Settings!$B$5,"Moderate","Low")))</f>
        <v>High</v>
      </c>
    </row>
    <row r="10866" spans="1:27" x14ac:dyDescent="0.25">
      <c r="A10866">
        <v>10865</v>
      </c>
      <c r="B10866" t="s">
        <v>27</v>
      </c>
      <c r="C10866" t="s">
        <v>33</v>
      </c>
      <c r="D10866" t="s">
        <v>30</v>
      </c>
      <c r="E10866" t="s">
        <v>30</v>
      </c>
      <c r="F10866" t="s">
        <v>39</v>
      </c>
      <c r="G10866">
        <v>3</v>
      </c>
      <c r="H10866">
        <v>193</v>
      </c>
      <c r="I10866">
        <v>41</v>
      </c>
      <c r="J10866">
        <v>5</v>
      </c>
      <c r="K10866">
        <v>5</v>
      </c>
      <c r="L10866" s="6">
        <v>200218.23999999999</v>
      </c>
      <c r="M10866">
        <v>9</v>
      </c>
      <c r="N10866" s="7">
        <f>[1]Settings!$B$3*K10866</f>
        <v>1.25</v>
      </c>
      <c r="O10866">
        <v>1</v>
      </c>
      <c r="P10866" s="8">
        <f t="shared" si="845"/>
        <v>8.1999999999999993</v>
      </c>
      <c r="Q10866" s="7">
        <f t="shared" si="846"/>
        <v>3.69</v>
      </c>
      <c r="R10866" s="8">
        <f t="shared" si="847"/>
        <v>0.51813471502590669</v>
      </c>
      <c r="S10866" s="8">
        <f t="shared" si="848"/>
        <v>0.8</v>
      </c>
      <c r="T10866" s="9">
        <v>0.22982126285658999</v>
      </c>
      <c r="U10866">
        <v>2</v>
      </c>
      <c r="V10866" s="8">
        <f t="shared" si="849"/>
        <v>1.0362694300518134</v>
      </c>
      <c r="W10866">
        <f>IF(V10866&gt;=[1]Settings!$B$2,1,0)</f>
        <v>0</v>
      </c>
      <c r="X10866" s="9">
        <v>0.103995479643345</v>
      </c>
      <c r="Y10866" t="s">
        <v>32</v>
      </c>
      <c r="Z10866">
        <f>IF(X10866&gt;=[1]Settings!$B$4,1,0)</f>
        <v>0</v>
      </c>
      <c r="AA10866" t="str">
        <f>IF(X10866&gt;=[1]Settings!$B$7,"Critical",IF(X10866&gt;=[1]Settings!$B$6,"High",IF(X10866&gt;=[1]Settings!$B$5,"Moderate","Low")))</f>
        <v>Low</v>
      </c>
    </row>
    <row r="10867" spans="1:27" x14ac:dyDescent="0.25">
      <c r="A10867">
        <v>10866</v>
      </c>
      <c r="B10867" t="s">
        <v>27</v>
      </c>
      <c r="C10867" t="s">
        <v>44</v>
      </c>
      <c r="D10867" t="s">
        <v>34</v>
      </c>
      <c r="E10867" t="s">
        <v>42</v>
      </c>
      <c r="F10867" t="s">
        <v>31</v>
      </c>
      <c r="G10867">
        <v>2</v>
      </c>
      <c r="H10867">
        <v>627</v>
      </c>
      <c r="I10867">
        <v>83</v>
      </c>
      <c r="J10867">
        <v>14</v>
      </c>
      <c r="K10867">
        <v>12</v>
      </c>
      <c r="L10867" s="6">
        <v>1185796.76</v>
      </c>
      <c r="M10867">
        <v>6</v>
      </c>
      <c r="N10867" s="7">
        <f>[1]Settings!$B$3*K10867</f>
        <v>3</v>
      </c>
      <c r="O10867">
        <v>17</v>
      </c>
      <c r="P10867" s="8">
        <f t="shared" si="845"/>
        <v>5.9285714285714288</v>
      </c>
      <c r="Q10867" s="7">
        <f t="shared" si="846"/>
        <v>4.9800000000000004</v>
      </c>
      <c r="R10867" s="8">
        <f t="shared" si="847"/>
        <v>2.7113237639553427</v>
      </c>
      <c r="S10867" s="8">
        <f t="shared" si="848"/>
        <v>5.666666666666667</v>
      </c>
      <c r="T10867" s="9">
        <v>1.19950525054038</v>
      </c>
      <c r="U10867">
        <v>24</v>
      </c>
      <c r="V10867" s="8">
        <f t="shared" si="849"/>
        <v>3.8277511961722488</v>
      </c>
      <c r="W10867">
        <f>IF(V10867&gt;=[1]Settings!$B$2,1,0)</f>
        <v>1</v>
      </c>
      <c r="X10867" s="9">
        <v>0.97049415111541804</v>
      </c>
      <c r="Y10867" t="s">
        <v>32</v>
      </c>
      <c r="Z10867">
        <f>IF(X10867&gt;=[1]Settings!$B$4,1,0)</f>
        <v>1</v>
      </c>
      <c r="AA10867" t="str">
        <f>IF(X10867&gt;=[1]Settings!$B$7,"Critical",IF(X10867&gt;=[1]Settings!$B$6,"High",IF(X10867&gt;=[1]Settings!$B$5,"Moderate","Low")))</f>
        <v>Critical</v>
      </c>
    </row>
    <row r="10868" spans="1:27" x14ac:dyDescent="0.25">
      <c r="A10868">
        <v>10867</v>
      </c>
      <c r="B10868" t="s">
        <v>41</v>
      </c>
      <c r="C10868" t="s">
        <v>38</v>
      </c>
      <c r="D10868" t="s">
        <v>29</v>
      </c>
      <c r="E10868" t="s">
        <v>30</v>
      </c>
      <c r="F10868" t="s">
        <v>39</v>
      </c>
      <c r="G10868">
        <v>4</v>
      </c>
      <c r="H10868">
        <v>216</v>
      </c>
      <c r="I10868">
        <v>55</v>
      </c>
      <c r="J10868">
        <v>6</v>
      </c>
      <c r="K10868">
        <v>5</v>
      </c>
      <c r="L10868" s="6">
        <v>336430.15</v>
      </c>
      <c r="M10868">
        <v>9</v>
      </c>
      <c r="N10868" s="7">
        <f>[1]Settings!$B$3*K10868</f>
        <v>1.25</v>
      </c>
      <c r="O10868">
        <v>0</v>
      </c>
      <c r="P10868" s="8">
        <f t="shared" si="845"/>
        <v>9.1666666666666661</v>
      </c>
      <c r="Q10868" s="7">
        <f t="shared" si="846"/>
        <v>4.95</v>
      </c>
      <c r="R10868" s="8">
        <f t="shared" si="847"/>
        <v>0</v>
      </c>
      <c r="S10868" s="8">
        <f t="shared" si="848"/>
        <v>0</v>
      </c>
      <c r="T10868" s="9">
        <v>0.17324166739691499</v>
      </c>
      <c r="U10868">
        <v>2</v>
      </c>
      <c r="V10868" s="8">
        <f t="shared" si="849"/>
        <v>0.92592592592592593</v>
      </c>
      <c r="W10868">
        <f>IF(V10868&gt;=[1]Settings!$B$2,1,0)</f>
        <v>0</v>
      </c>
      <c r="X10868" s="9">
        <v>5.0859607756137903E-2</v>
      </c>
      <c r="Y10868" t="s">
        <v>43</v>
      </c>
      <c r="Z10868">
        <f>IF(X10868&gt;=[1]Settings!$B$4,1,0)</f>
        <v>0</v>
      </c>
      <c r="AA10868" t="str">
        <f>IF(X10868&gt;=[1]Settings!$B$7,"Critical",IF(X10868&gt;=[1]Settings!$B$6,"High",IF(X10868&gt;=[1]Settings!$B$5,"Moderate","Low")))</f>
        <v>Low</v>
      </c>
    </row>
    <row r="10869" spans="1:27" x14ac:dyDescent="0.25">
      <c r="A10869">
        <v>10868</v>
      </c>
      <c r="B10869" t="s">
        <v>41</v>
      </c>
      <c r="C10869" t="s">
        <v>38</v>
      </c>
      <c r="D10869" t="s">
        <v>29</v>
      </c>
      <c r="E10869" t="s">
        <v>35</v>
      </c>
      <c r="F10869" t="s">
        <v>36</v>
      </c>
      <c r="G10869">
        <v>2</v>
      </c>
      <c r="H10869">
        <v>429</v>
      </c>
      <c r="I10869">
        <v>37</v>
      </c>
      <c r="J10869">
        <v>7</v>
      </c>
      <c r="K10869">
        <v>4</v>
      </c>
      <c r="L10869" s="6">
        <v>270747.19</v>
      </c>
      <c r="M10869">
        <v>10</v>
      </c>
      <c r="N10869" s="7">
        <f>[1]Settings!$B$3*K10869</f>
        <v>1</v>
      </c>
      <c r="O10869">
        <v>2</v>
      </c>
      <c r="P10869" s="8">
        <f t="shared" si="845"/>
        <v>5.2857142857142856</v>
      </c>
      <c r="Q10869" s="7">
        <f t="shared" si="846"/>
        <v>3.7</v>
      </c>
      <c r="R10869" s="8">
        <f t="shared" si="847"/>
        <v>0.46620046620046618</v>
      </c>
      <c r="S10869" s="8">
        <f t="shared" si="848"/>
        <v>2</v>
      </c>
      <c r="T10869" s="9">
        <v>0.25480984690221098</v>
      </c>
      <c r="U10869">
        <v>2</v>
      </c>
      <c r="V10869" s="8">
        <f t="shared" si="849"/>
        <v>0.46620046620046618</v>
      </c>
      <c r="W10869">
        <f>IF(V10869&gt;=[1]Settings!$B$2,1,0)</f>
        <v>0</v>
      </c>
      <c r="X10869" s="9">
        <v>5.1454469561576802E-2</v>
      </c>
      <c r="Y10869" t="s">
        <v>43</v>
      </c>
      <c r="Z10869">
        <f>IF(X10869&gt;=[1]Settings!$B$4,1,0)</f>
        <v>0</v>
      </c>
      <c r="AA10869" t="str">
        <f>IF(X10869&gt;=[1]Settings!$B$7,"Critical",IF(X10869&gt;=[1]Settings!$B$6,"High",IF(X10869&gt;=[1]Settings!$B$5,"Moderate","Low")))</f>
        <v>Low</v>
      </c>
    </row>
    <row r="10870" spans="1:27" x14ac:dyDescent="0.25">
      <c r="A10870">
        <v>10869</v>
      </c>
      <c r="B10870" t="s">
        <v>27</v>
      </c>
      <c r="C10870" t="s">
        <v>37</v>
      </c>
      <c r="D10870" t="s">
        <v>34</v>
      </c>
      <c r="E10870" t="s">
        <v>30</v>
      </c>
      <c r="F10870" t="s">
        <v>39</v>
      </c>
      <c r="G10870">
        <v>3</v>
      </c>
      <c r="H10870">
        <v>914</v>
      </c>
      <c r="I10870">
        <v>87</v>
      </c>
      <c r="J10870">
        <v>12</v>
      </c>
      <c r="K10870">
        <v>11</v>
      </c>
      <c r="L10870" s="6">
        <v>1027520.33</v>
      </c>
      <c r="M10870">
        <v>10</v>
      </c>
      <c r="N10870" s="7">
        <f>[1]Settings!$B$3*K10870</f>
        <v>2.75</v>
      </c>
      <c r="O10870">
        <v>21</v>
      </c>
      <c r="P10870" s="8">
        <f t="shared" si="845"/>
        <v>7.25</v>
      </c>
      <c r="Q10870" s="7">
        <f t="shared" si="846"/>
        <v>8.6999999999999993</v>
      </c>
      <c r="R10870" s="8">
        <f t="shared" si="847"/>
        <v>2.2975929978118161</v>
      </c>
      <c r="S10870" s="8">
        <f t="shared" si="848"/>
        <v>7.6363636363636367</v>
      </c>
      <c r="T10870" s="9">
        <v>0.66181791526679301</v>
      </c>
      <c r="U10870">
        <v>13</v>
      </c>
      <c r="V10870" s="8">
        <f t="shared" si="849"/>
        <v>1.4223194748358863</v>
      </c>
      <c r="W10870">
        <f>IF(V10870&gt;=[1]Settings!$B$2,1,0)</f>
        <v>0</v>
      </c>
      <c r="X10870" s="9">
        <v>0.92221826314926203</v>
      </c>
      <c r="Y10870" t="s">
        <v>32</v>
      </c>
      <c r="Z10870">
        <f>IF(X10870&gt;=[1]Settings!$B$4,1,0)</f>
        <v>1</v>
      </c>
      <c r="AA10870" t="str">
        <f>IF(X10870&gt;=[1]Settings!$B$7,"Critical",IF(X10870&gt;=[1]Settings!$B$6,"High",IF(X10870&gt;=[1]Settings!$B$5,"Moderate","Low")))</f>
        <v>Critical</v>
      </c>
    </row>
    <row r="10871" spans="1:27" x14ac:dyDescent="0.25">
      <c r="A10871">
        <v>10870</v>
      </c>
      <c r="B10871" t="s">
        <v>27</v>
      </c>
      <c r="C10871" t="s">
        <v>40</v>
      </c>
      <c r="D10871" t="s">
        <v>30</v>
      </c>
      <c r="E10871" t="s">
        <v>30</v>
      </c>
      <c r="F10871" t="s">
        <v>39</v>
      </c>
      <c r="G10871">
        <v>3</v>
      </c>
      <c r="H10871">
        <v>98</v>
      </c>
      <c r="I10871">
        <v>52</v>
      </c>
      <c r="J10871">
        <v>3</v>
      </c>
      <c r="K10871">
        <v>4</v>
      </c>
      <c r="L10871" s="6">
        <v>105071.81</v>
      </c>
      <c r="M10871">
        <v>10</v>
      </c>
      <c r="N10871" s="7">
        <f>[1]Settings!$B$3*K10871</f>
        <v>1</v>
      </c>
      <c r="O10871">
        <v>1</v>
      </c>
      <c r="P10871" s="8">
        <f t="shared" si="845"/>
        <v>17.333333333333332</v>
      </c>
      <c r="Q10871" s="7">
        <f t="shared" si="846"/>
        <v>5.2</v>
      </c>
      <c r="R10871" s="8">
        <f t="shared" si="847"/>
        <v>1.0204081632653061</v>
      </c>
      <c r="S10871" s="8">
        <f t="shared" si="848"/>
        <v>1</v>
      </c>
      <c r="T10871" s="9">
        <v>0.21230132048303199</v>
      </c>
      <c r="U10871">
        <v>2</v>
      </c>
      <c r="V10871" s="8">
        <f t="shared" si="849"/>
        <v>2.0408163265306123</v>
      </c>
      <c r="W10871">
        <f>IF(V10871&gt;=[1]Settings!$B$2,1,0)</f>
        <v>1</v>
      </c>
      <c r="X10871" s="9">
        <v>9.2903405427932698E-2</v>
      </c>
      <c r="Y10871" t="s">
        <v>32</v>
      </c>
      <c r="Z10871">
        <f>IF(X10871&gt;=[1]Settings!$B$4,1,0)</f>
        <v>0</v>
      </c>
      <c r="AA10871" t="str">
        <f>IF(X10871&gt;=[1]Settings!$B$7,"Critical",IF(X10871&gt;=[1]Settings!$B$6,"High",IF(X10871&gt;=[1]Settings!$B$5,"Moderate","Low")))</f>
        <v>Low</v>
      </c>
    </row>
    <row r="10872" spans="1:27" x14ac:dyDescent="0.25">
      <c r="A10872">
        <v>10871</v>
      </c>
      <c r="B10872" t="s">
        <v>41</v>
      </c>
      <c r="C10872" t="s">
        <v>33</v>
      </c>
      <c r="D10872" t="s">
        <v>29</v>
      </c>
      <c r="E10872" t="s">
        <v>30</v>
      </c>
      <c r="F10872" t="s">
        <v>36</v>
      </c>
      <c r="G10872">
        <v>3</v>
      </c>
      <c r="H10872">
        <v>496</v>
      </c>
      <c r="I10872">
        <v>68</v>
      </c>
      <c r="J10872">
        <v>12</v>
      </c>
      <c r="K10872">
        <v>7</v>
      </c>
      <c r="L10872" s="6">
        <v>932592.58</v>
      </c>
      <c r="M10872">
        <v>5</v>
      </c>
      <c r="N10872" s="7">
        <f>[1]Settings!$B$3*K10872</f>
        <v>1.75</v>
      </c>
      <c r="O10872">
        <v>1</v>
      </c>
      <c r="P10872" s="8">
        <f t="shared" si="845"/>
        <v>5.666666666666667</v>
      </c>
      <c r="Q10872" s="7">
        <f t="shared" si="846"/>
        <v>3.4</v>
      </c>
      <c r="R10872" s="8">
        <f t="shared" si="847"/>
        <v>0.20161290322580644</v>
      </c>
      <c r="S10872" s="8">
        <f t="shared" si="848"/>
        <v>0.5714285714285714</v>
      </c>
      <c r="T10872" s="9">
        <v>0.23141488569079699</v>
      </c>
      <c r="U10872">
        <v>3</v>
      </c>
      <c r="V10872" s="8">
        <f t="shared" si="849"/>
        <v>0.60483870967741937</v>
      </c>
      <c r="W10872">
        <f>IF(V10872&gt;=[1]Settings!$B$2,1,0)</f>
        <v>0</v>
      </c>
      <c r="X10872" s="9">
        <v>0.120993286371231</v>
      </c>
      <c r="Y10872" t="s">
        <v>43</v>
      </c>
      <c r="Z10872">
        <f>IF(X10872&gt;=[1]Settings!$B$4,1,0)</f>
        <v>0</v>
      </c>
      <c r="AA10872" t="str">
        <f>IF(X10872&gt;=[1]Settings!$B$7,"Critical",IF(X10872&gt;=[1]Settings!$B$6,"High",IF(X10872&gt;=[1]Settings!$B$5,"Moderate","Low")))</f>
        <v>Low</v>
      </c>
    </row>
    <row r="10873" spans="1:27" x14ac:dyDescent="0.25">
      <c r="A10873">
        <v>10872</v>
      </c>
      <c r="B10873" t="s">
        <v>27</v>
      </c>
      <c r="C10873" t="s">
        <v>38</v>
      </c>
      <c r="D10873" t="s">
        <v>29</v>
      </c>
      <c r="E10873" t="s">
        <v>30</v>
      </c>
      <c r="F10873" t="s">
        <v>36</v>
      </c>
      <c r="G10873">
        <v>3</v>
      </c>
      <c r="H10873">
        <v>770</v>
      </c>
      <c r="I10873">
        <v>83</v>
      </c>
      <c r="J10873">
        <v>18</v>
      </c>
      <c r="K10873">
        <v>8</v>
      </c>
      <c r="L10873" s="6">
        <v>1312017.99</v>
      </c>
      <c r="M10873">
        <v>12</v>
      </c>
      <c r="N10873" s="7">
        <f>[1]Settings!$B$3*K10873</f>
        <v>2</v>
      </c>
      <c r="O10873">
        <v>4</v>
      </c>
      <c r="P10873" s="8">
        <f t="shared" si="845"/>
        <v>4.6111111111111107</v>
      </c>
      <c r="Q10873" s="7">
        <f t="shared" si="846"/>
        <v>9.9600000000000009</v>
      </c>
      <c r="R10873" s="8">
        <f t="shared" si="847"/>
        <v>0.51948051948051943</v>
      </c>
      <c r="S10873" s="8">
        <f t="shared" si="848"/>
        <v>2</v>
      </c>
      <c r="T10873" s="9">
        <v>0.225479612807722</v>
      </c>
      <c r="U10873">
        <v>6</v>
      </c>
      <c r="V10873" s="8">
        <f t="shared" si="849"/>
        <v>0.77922077922077926</v>
      </c>
      <c r="W10873">
        <f>IF(V10873&gt;=[1]Settings!$B$2,1,0)</f>
        <v>0</v>
      </c>
      <c r="X10873" s="9">
        <v>0.174315020442009</v>
      </c>
      <c r="Y10873" t="s">
        <v>32</v>
      </c>
      <c r="Z10873">
        <f>IF(X10873&gt;=[1]Settings!$B$4,1,0)</f>
        <v>0</v>
      </c>
      <c r="AA10873" t="str">
        <f>IF(X10873&gt;=[1]Settings!$B$7,"Critical",IF(X10873&gt;=[1]Settings!$B$6,"High",IF(X10873&gt;=[1]Settings!$B$5,"Moderate","Low")))</f>
        <v>Low</v>
      </c>
    </row>
    <row r="10874" spans="1:27" x14ac:dyDescent="0.25">
      <c r="A10874">
        <v>10873</v>
      </c>
      <c r="B10874" t="s">
        <v>41</v>
      </c>
      <c r="C10874" t="s">
        <v>28</v>
      </c>
      <c r="D10874" t="s">
        <v>34</v>
      </c>
      <c r="E10874" t="s">
        <v>42</v>
      </c>
      <c r="F10874" t="s">
        <v>31</v>
      </c>
      <c r="G10874">
        <v>5</v>
      </c>
      <c r="H10874">
        <v>706</v>
      </c>
      <c r="I10874">
        <v>77</v>
      </c>
      <c r="J10874">
        <v>11</v>
      </c>
      <c r="K10874">
        <v>8</v>
      </c>
      <c r="L10874" s="6">
        <v>861635.8</v>
      </c>
      <c r="M10874">
        <v>14</v>
      </c>
      <c r="N10874" s="7">
        <f>[1]Settings!$B$3*K10874</f>
        <v>2</v>
      </c>
      <c r="O10874">
        <v>6</v>
      </c>
      <c r="P10874" s="8">
        <f t="shared" si="845"/>
        <v>7</v>
      </c>
      <c r="Q10874" s="7">
        <f t="shared" si="846"/>
        <v>10.78</v>
      </c>
      <c r="R10874" s="8">
        <f t="shared" si="847"/>
        <v>0.84985835694050993</v>
      </c>
      <c r="S10874" s="8">
        <f t="shared" si="848"/>
        <v>3</v>
      </c>
      <c r="T10874" s="9">
        <v>0.52659891931510505</v>
      </c>
      <c r="U10874">
        <v>9</v>
      </c>
      <c r="V10874" s="8">
        <f t="shared" si="849"/>
        <v>1.2747875354107649</v>
      </c>
      <c r="W10874">
        <f>IF(V10874&gt;=[1]Settings!$B$2,1,0)</f>
        <v>0</v>
      </c>
      <c r="X10874" s="9">
        <v>0.50290954113006603</v>
      </c>
      <c r="Y10874" t="s">
        <v>43</v>
      </c>
      <c r="Z10874">
        <f>IF(X10874&gt;=[1]Settings!$B$4,1,0)</f>
        <v>1</v>
      </c>
      <c r="AA10874" t="str">
        <f>IF(X10874&gt;=[1]Settings!$B$7,"Critical",IF(X10874&gt;=[1]Settings!$B$6,"High",IF(X10874&gt;=[1]Settings!$B$5,"Moderate","Low")))</f>
        <v>Moderate</v>
      </c>
    </row>
    <row r="10875" spans="1:27" x14ac:dyDescent="0.25">
      <c r="A10875">
        <v>10874</v>
      </c>
      <c r="B10875" t="s">
        <v>27</v>
      </c>
      <c r="C10875" t="s">
        <v>44</v>
      </c>
      <c r="D10875" t="s">
        <v>29</v>
      </c>
      <c r="E10875" t="s">
        <v>35</v>
      </c>
      <c r="F10875" t="s">
        <v>39</v>
      </c>
      <c r="G10875">
        <v>2</v>
      </c>
      <c r="H10875">
        <v>614</v>
      </c>
      <c r="I10875">
        <v>51</v>
      </c>
      <c r="J10875">
        <v>10</v>
      </c>
      <c r="K10875">
        <v>6</v>
      </c>
      <c r="L10875" s="6">
        <v>684413.59</v>
      </c>
      <c r="M10875">
        <v>10</v>
      </c>
      <c r="N10875" s="7">
        <f>[1]Settings!$B$3*K10875</f>
        <v>1.5</v>
      </c>
      <c r="O10875">
        <v>7</v>
      </c>
      <c r="P10875" s="8">
        <f t="shared" si="845"/>
        <v>5.0999999999999996</v>
      </c>
      <c r="Q10875" s="7">
        <f t="shared" si="846"/>
        <v>5.0999999999999996</v>
      </c>
      <c r="R10875" s="8">
        <f t="shared" si="847"/>
        <v>1.1400651465798046</v>
      </c>
      <c r="S10875" s="8">
        <f t="shared" si="848"/>
        <v>4.666666666666667</v>
      </c>
      <c r="T10875" s="9">
        <v>0.60885019148575803</v>
      </c>
      <c r="U10875">
        <v>14</v>
      </c>
      <c r="V10875" s="8">
        <f t="shared" si="849"/>
        <v>2.2801302931596092</v>
      </c>
      <c r="W10875">
        <f>IF(V10875&gt;=[1]Settings!$B$2,1,0)</f>
        <v>1</v>
      </c>
      <c r="X10875" s="9">
        <v>0.30828559398651101</v>
      </c>
      <c r="Y10875" t="s">
        <v>32</v>
      </c>
      <c r="Z10875">
        <f>IF(X10875&gt;=[1]Settings!$B$4,1,0)</f>
        <v>0</v>
      </c>
      <c r="AA10875" t="str">
        <f>IF(X10875&gt;=[1]Settings!$B$7,"Critical",IF(X10875&gt;=[1]Settings!$B$6,"High",IF(X10875&gt;=[1]Settings!$B$5,"Moderate","Low")))</f>
        <v>Moderate</v>
      </c>
    </row>
    <row r="10876" spans="1:27" x14ac:dyDescent="0.25">
      <c r="A10876">
        <v>10875</v>
      </c>
      <c r="B10876" t="s">
        <v>41</v>
      </c>
      <c r="C10876" t="s">
        <v>40</v>
      </c>
      <c r="D10876" t="s">
        <v>34</v>
      </c>
      <c r="E10876" t="s">
        <v>35</v>
      </c>
      <c r="F10876" t="s">
        <v>36</v>
      </c>
      <c r="G10876">
        <v>2</v>
      </c>
      <c r="H10876">
        <v>343</v>
      </c>
      <c r="I10876">
        <v>48</v>
      </c>
      <c r="J10876">
        <v>10</v>
      </c>
      <c r="K10876">
        <v>5</v>
      </c>
      <c r="L10876" s="6">
        <v>549036.16</v>
      </c>
      <c r="M10876">
        <v>6</v>
      </c>
      <c r="N10876" s="7">
        <f>[1]Settings!$B$3*K10876</f>
        <v>1.25</v>
      </c>
      <c r="O10876">
        <v>2</v>
      </c>
      <c r="P10876" s="8">
        <f t="shared" si="845"/>
        <v>4.8</v>
      </c>
      <c r="Q10876" s="7">
        <f t="shared" si="846"/>
        <v>2.88</v>
      </c>
      <c r="R10876" s="8">
        <f t="shared" si="847"/>
        <v>0.58309037900874638</v>
      </c>
      <c r="S10876" s="8">
        <f t="shared" si="848"/>
        <v>1.6</v>
      </c>
      <c r="T10876" s="9">
        <v>0.45946984245969802</v>
      </c>
      <c r="U10876">
        <v>7</v>
      </c>
      <c r="V10876" s="8">
        <f t="shared" si="849"/>
        <v>2.0408163265306123</v>
      </c>
      <c r="W10876">
        <f>IF(V10876&gt;=[1]Settings!$B$2,1,0)</f>
        <v>1</v>
      </c>
      <c r="X10876" s="9">
        <v>0.188343495130539</v>
      </c>
      <c r="Y10876" t="s">
        <v>43</v>
      </c>
      <c r="Z10876">
        <f>IF(X10876&gt;=[1]Settings!$B$4,1,0)</f>
        <v>0</v>
      </c>
      <c r="AA10876" t="str">
        <f>IF(X10876&gt;=[1]Settings!$B$7,"Critical",IF(X10876&gt;=[1]Settings!$B$6,"High",IF(X10876&gt;=[1]Settings!$B$5,"Moderate","Low")))</f>
        <v>Low</v>
      </c>
    </row>
    <row r="10877" spans="1:27" x14ac:dyDescent="0.25">
      <c r="A10877">
        <v>10876</v>
      </c>
      <c r="B10877" t="s">
        <v>27</v>
      </c>
      <c r="C10877" t="s">
        <v>33</v>
      </c>
      <c r="D10877" t="s">
        <v>29</v>
      </c>
      <c r="E10877" t="s">
        <v>35</v>
      </c>
      <c r="F10877" t="s">
        <v>39</v>
      </c>
      <c r="G10877">
        <v>3</v>
      </c>
      <c r="H10877">
        <v>892</v>
      </c>
      <c r="I10877">
        <v>85</v>
      </c>
      <c r="J10877">
        <v>10</v>
      </c>
      <c r="K10877">
        <v>18</v>
      </c>
      <c r="L10877" s="6">
        <v>1922267.82</v>
      </c>
      <c r="M10877">
        <v>6</v>
      </c>
      <c r="N10877" s="7">
        <f>[1]Settings!$B$3*K10877</f>
        <v>4.5</v>
      </c>
      <c r="O10877">
        <v>7</v>
      </c>
      <c r="P10877" s="8">
        <f t="shared" si="845"/>
        <v>8.5</v>
      </c>
      <c r="Q10877" s="7">
        <f t="shared" si="846"/>
        <v>5.0999999999999996</v>
      </c>
      <c r="R10877" s="8">
        <f t="shared" si="847"/>
        <v>0.7847533632286996</v>
      </c>
      <c r="S10877" s="8">
        <f t="shared" si="848"/>
        <v>1.5555555555555556</v>
      </c>
      <c r="T10877" s="9">
        <v>0.210128603312808</v>
      </c>
      <c r="U10877">
        <v>15</v>
      </c>
      <c r="V10877" s="8">
        <f t="shared" si="849"/>
        <v>1.6816143497757847</v>
      </c>
      <c r="W10877">
        <f>IF(V10877&gt;=[1]Settings!$B$2,1,0)</f>
        <v>0</v>
      </c>
      <c r="X10877" s="9">
        <v>0.55110931396484397</v>
      </c>
      <c r="Y10877" t="s">
        <v>32</v>
      </c>
      <c r="Z10877">
        <f>IF(X10877&gt;=[1]Settings!$B$4,1,0)</f>
        <v>1</v>
      </c>
      <c r="AA10877" t="str">
        <f>IF(X10877&gt;=[1]Settings!$B$7,"Critical",IF(X10877&gt;=[1]Settings!$B$6,"High",IF(X10877&gt;=[1]Settings!$B$5,"Moderate","Low")))</f>
        <v>Moderate</v>
      </c>
    </row>
    <row r="10878" spans="1:27" x14ac:dyDescent="0.25">
      <c r="A10878">
        <v>10877</v>
      </c>
      <c r="B10878" t="s">
        <v>27</v>
      </c>
      <c r="C10878" t="s">
        <v>44</v>
      </c>
      <c r="D10878" t="s">
        <v>30</v>
      </c>
      <c r="E10878" t="s">
        <v>42</v>
      </c>
      <c r="F10878" t="s">
        <v>39</v>
      </c>
      <c r="G10878">
        <v>3</v>
      </c>
      <c r="H10878">
        <v>192</v>
      </c>
      <c r="I10878">
        <v>27</v>
      </c>
      <c r="J10878">
        <v>4</v>
      </c>
      <c r="K10878">
        <v>5</v>
      </c>
      <c r="L10878" s="6">
        <v>187759.83</v>
      </c>
      <c r="M10878">
        <v>13</v>
      </c>
      <c r="N10878" s="7">
        <f>[1]Settings!$B$3*K10878</f>
        <v>1.25</v>
      </c>
      <c r="O10878">
        <v>1</v>
      </c>
      <c r="P10878" s="8">
        <f t="shared" si="845"/>
        <v>6.75</v>
      </c>
      <c r="Q10878" s="7">
        <f t="shared" si="846"/>
        <v>3.51</v>
      </c>
      <c r="R10878" s="8">
        <f t="shared" si="847"/>
        <v>0.52083333333333337</v>
      </c>
      <c r="S10878" s="8">
        <f t="shared" si="848"/>
        <v>0.8</v>
      </c>
      <c r="T10878" s="9">
        <v>0.153110746853793</v>
      </c>
      <c r="U10878">
        <v>0</v>
      </c>
      <c r="V10878" s="8">
        <f t="shared" si="849"/>
        <v>0</v>
      </c>
      <c r="W10878">
        <f>IF(V10878&gt;=[1]Settings!$B$2,1,0)</f>
        <v>0</v>
      </c>
      <c r="X10878" s="9">
        <v>6.5859809517860399E-2</v>
      </c>
      <c r="Y10878" t="s">
        <v>32</v>
      </c>
      <c r="Z10878">
        <f>IF(X10878&gt;=[1]Settings!$B$4,1,0)</f>
        <v>0</v>
      </c>
      <c r="AA10878" t="str">
        <f>IF(X10878&gt;=[1]Settings!$B$7,"Critical",IF(X10878&gt;=[1]Settings!$B$6,"High",IF(X10878&gt;=[1]Settings!$B$5,"Moderate","Low")))</f>
        <v>Low</v>
      </c>
    </row>
    <row r="10879" spans="1:27" x14ac:dyDescent="0.25">
      <c r="A10879">
        <v>10878</v>
      </c>
      <c r="B10879" t="s">
        <v>27</v>
      </c>
      <c r="C10879" t="s">
        <v>33</v>
      </c>
      <c r="D10879" t="s">
        <v>34</v>
      </c>
      <c r="E10879" t="s">
        <v>42</v>
      </c>
      <c r="F10879" t="s">
        <v>36</v>
      </c>
      <c r="G10879">
        <v>1</v>
      </c>
      <c r="H10879">
        <v>721</v>
      </c>
      <c r="I10879">
        <v>48</v>
      </c>
      <c r="J10879">
        <v>11</v>
      </c>
      <c r="K10879">
        <v>5</v>
      </c>
      <c r="L10879" s="6">
        <v>553075.92000000004</v>
      </c>
      <c r="M10879">
        <v>4</v>
      </c>
      <c r="N10879" s="7">
        <f>[1]Settings!$B$3*K10879</f>
        <v>1.25</v>
      </c>
      <c r="O10879">
        <v>4</v>
      </c>
      <c r="P10879" s="8">
        <f t="shared" si="845"/>
        <v>4.3636363636363633</v>
      </c>
      <c r="Q10879" s="7">
        <f t="shared" si="846"/>
        <v>1.92</v>
      </c>
      <c r="R10879" s="8">
        <f t="shared" si="847"/>
        <v>0.55478502080443826</v>
      </c>
      <c r="S10879" s="8">
        <f t="shared" si="848"/>
        <v>3.2</v>
      </c>
      <c r="T10879" s="9">
        <v>0.31118721235387697</v>
      </c>
      <c r="U10879">
        <v>8</v>
      </c>
      <c r="V10879" s="8">
        <f t="shared" si="849"/>
        <v>1.1095700416088765</v>
      </c>
      <c r="W10879">
        <f>IF(V10879&gt;=[1]Settings!$B$2,1,0)</f>
        <v>0</v>
      </c>
      <c r="X10879" s="9">
        <v>0.23143814504146601</v>
      </c>
      <c r="Y10879" t="s">
        <v>32</v>
      </c>
      <c r="Z10879">
        <f>IF(X10879&gt;=[1]Settings!$B$4,1,0)</f>
        <v>0</v>
      </c>
      <c r="AA10879" t="str">
        <f>IF(X10879&gt;=[1]Settings!$B$7,"Critical",IF(X10879&gt;=[1]Settings!$B$6,"High",IF(X10879&gt;=[1]Settings!$B$5,"Moderate","Low")))</f>
        <v>Low</v>
      </c>
    </row>
    <row r="10880" spans="1:27" x14ac:dyDescent="0.25">
      <c r="A10880">
        <v>10879</v>
      </c>
      <c r="B10880" t="s">
        <v>27</v>
      </c>
      <c r="C10880" t="s">
        <v>44</v>
      </c>
      <c r="D10880" t="s">
        <v>30</v>
      </c>
      <c r="E10880" t="s">
        <v>42</v>
      </c>
      <c r="F10880" t="s">
        <v>31</v>
      </c>
      <c r="G10880">
        <v>5</v>
      </c>
      <c r="H10880">
        <v>572</v>
      </c>
      <c r="I10880">
        <v>70</v>
      </c>
      <c r="J10880">
        <v>13</v>
      </c>
      <c r="K10880">
        <v>5</v>
      </c>
      <c r="L10880" s="6">
        <v>714446.74</v>
      </c>
      <c r="M10880">
        <v>6</v>
      </c>
      <c r="N10880" s="7">
        <f>[1]Settings!$B$3*K10880</f>
        <v>1.25</v>
      </c>
      <c r="O10880">
        <v>1</v>
      </c>
      <c r="P10880" s="8">
        <f t="shared" si="845"/>
        <v>5.384615384615385</v>
      </c>
      <c r="Q10880" s="7">
        <f t="shared" si="846"/>
        <v>4.2</v>
      </c>
      <c r="R10880" s="8">
        <f t="shared" si="847"/>
        <v>0.17482517482517482</v>
      </c>
      <c r="S10880" s="8">
        <f t="shared" si="848"/>
        <v>0.8</v>
      </c>
      <c r="T10880" s="9">
        <v>0.35660543830154101</v>
      </c>
      <c r="U10880">
        <v>8</v>
      </c>
      <c r="V10880" s="8">
        <f t="shared" si="849"/>
        <v>1.3986013986013985</v>
      </c>
      <c r="W10880">
        <f>IF(V10880&gt;=[1]Settings!$B$2,1,0)</f>
        <v>0</v>
      </c>
      <c r="X10880" s="9">
        <v>8.3797007799148601E-2</v>
      </c>
      <c r="Y10880" t="s">
        <v>32</v>
      </c>
      <c r="Z10880">
        <f>IF(X10880&gt;=[1]Settings!$B$4,1,0)</f>
        <v>0</v>
      </c>
      <c r="AA10880" t="str">
        <f>IF(X10880&gt;=[1]Settings!$B$7,"Critical",IF(X10880&gt;=[1]Settings!$B$6,"High",IF(X10880&gt;=[1]Settings!$B$5,"Moderate","Low")))</f>
        <v>Low</v>
      </c>
    </row>
    <row r="10881" spans="1:27" x14ac:dyDescent="0.25">
      <c r="A10881">
        <v>10880</v>
      </c>
      <c r="B10881" t="s">
        <v>27</v>
      </c>
      <c r="C10881" t="s">
        <v>28</v>
      </c>
      <c r="D10881" t="s">
        <v>30</v>
      </c>
      <c r="E10881" t="s">
        <v>42</v>
      </c>
      <c r="F10881" t="s">
        <v>36</v>
      </c>
      <c r="G10881">
        <v>2</v>
      </c>
      <c r="H10881">
        <v>313</v>
      </c>
      <c r="I10881">
        <v>60</v>
      </c>
      <c r="J10881">
        <v>6</v>
      </c>
      <c r="K10881">
        <v>5</v>
      </c>
      <c r="L10881" s="6">
        <v>294763.24</v>
      </c>
      <c r="M10881">
        <v>5</v>
      </c>
      <c r="N10881" s="7">
        <f>[1]Settings!$B$3*K10881</f>
        <v>1.25</v>
      </c>
      <c r="O10881">
        <v>1</v>
      </c>
      <c r="P10881" s="8">
        <f t="shared" si="845"/>
        <v>10</v>
      </c>
      <c r="Q10881" s="7">
        <f t="shared" si="846"/>
        <v>3</v>
      </c>
      <c r="R10881" s="8">
        <f t="shared" si="847"/>
        <v>0.31948881789137379</v>
      </c>
      <c r="S10881" s="8">
        <f t="shared" si="848"/>
        <v>0.8</v>
      </c>
      <c r="T10881" s="9">
        <v>0.37519164378931702</v>
      </c>
      <c r="U10881">
        <v>1</v>
      </c>
      <c r="V10881" s="8">
        <f t="shared" si="849"/>
        <v>0.31948881789137379</v>
      </c>
      <c r="W10881">
        <f>IF(V10881&gt;=[1]Settings!$B$2,1,0)</f>
        <v>0</v>
      </c>
      <c r="X10881" s="9">
        <v>0.14902375638484999</v>
      </c>
      <c r="Y10881" t="s">
        <v>32</v>
      </c>
      <c r="Z10881">
        <f>IF(X10881&gt;=[1]Settings!$B$4,1,0)</f>
        <v>0</v>
      </c>
      <c r="AA10881" t="str">
        <f>IF(X10881&gt;=[1]Settings!$B$7,"Critical",IF(X10881&gt;=[1]Settings!$B$6,"High",IF(X10881&gt;=[1]Settings!$B$5,"Moderate","Low")))</f>
        <v>Low</v>
      </c>
    </row>
    <row r="10882" spans="1:27" x14ac:dyDescent="0.25">
      <c r="A10882">
        <v>10881</v>
      </c>
      <c r="B10882" t="s">
        <v>27</v>
      </c>
      <c r="C10882" t="s">
        <v>38</v>
      </c>
      <c r="D10882" t="s">
        <v>30</v>
      </c>
      <c r="E10882" t="s">
        <v>30</v>
      </c>
      <c r="F10882" t="s">
        <v>36</v>
      </c>
      <c r="G10882">
        <v>5</v>
      </c>
      <c r="H10882">
        <v>423</v>
      </c>
      <c r="I10882">
        <v>78</v>
      </c>
      <c r="J10882">
        <v>11</v>
      </c>
      <c r="K10882">
        <v>5</v>
      </c>
      <c r="L10882" s="6">
        <v>507509.12</v>
      </c>
      <c r="M10882">
        <v>12</v>
      </c>
      <c r="N10882" s="7">
        <f>[1]Settings!$B$3*K10882</f>
        <v>1.25</v>
      </c>
      <c r="O10882">
        <v>2</v>
      </c>
      <c r="P10882" s="8">
        <f t="shared" ref="P10882:P10945" si="850">I10882/J10882</f>
        <v>7.0909090909090908</v>
      </c>
      <c r="Q10882" s="7">
        <f t="shared" ref="Q10882:Q10945" si="851">M10882*I10882/100</f>
        <v>9.36</v>
      </c>
      <c r="R10882" s="8">
        <f t="shared" ref="R10882:R10945" si="852">100*O10882/H10882</f>
        <v>0.4728132387706856</v>
      </c>
      <c r="S10882" s="8">
        <f t="shared" ref="S10882:S10945" si="853">O10882/N10882</f>
        <v>1.6</v>
      </c>
      <c r="T10882" s="9">
        <v>0.255109216891584</v>
      </c>
      <c r="U10882">
        <v>0</v>
      </c>
      <c r="V10882" s="8">
        <f t="shared" ref="V10882:V10945" si="854">100*U10882/H10882</f>
        <v>0</v>
      </c>
      <c r="W10882">
        <f>IF(V10882&gt;=[1]Settings!$B$2,1,0)</f>
        <v>0</v>
      </c>
      <c r="X10882" s="9">
        <v>0.100050948560238</v>
      </c>
      <c r="Y10882" t="s">
        <v>32</v>
      </c>
      <c r="Z10882">
        <f>IF(X10882&gt;=[1]Settings!$B$4,1,0)</f>
        <v>0</v>
      </c>
      <c r="AA10882" t="str">
        <f>IF(X10882&gt;=[1]Settings!$B$7,"Critical",IF(X10882&gt;=[1]Settings!$B$6,"High",IF(X10882&gt;=[1]Settings!$B$5,"Moderate","Low")))</f>
        <v>Low</v>
      </c>
    </row>
    <row r="10883" spans="1:27" x14ac:dyDescent="0.25">
      <c r="A10883">
        <v>10882</v>
      </c>
      <c r="B10883" t="s">
        <v>41</v>
      </c>
      <c r="C10883" t="s">
        <v>28</v>
      </c>
      <c r="D10883" t="s">
        <v>34</v>
      </c>
      <c r="E10883" t="s">
        <v>35</v>
      </c>
      <c r="F10883" t="s">
        <v>36</v>
      </c>
      <c r="G10883">
        <v>3</v>
      </c>
      <c r="H10883">
        <v>1030</v>
      </c>
      <c r="I10883">
        <v>100</v>
      </c>
      <c r="J10883">
        <v>25</v>
      </c>
      <c r="K10883">
        <v>13</v>
      </c>
      <c r="L10883" s="6">
        <v>2671443.2000000002</v>
      </c>
      <c r="M10883">
        <v>5</v>
      </c>
      <c r="N10883" s="7">
        <f>[1]Settings!$B$3*K10883</f>
        <v>3.25</v>
      </c>
      <c r="O10883">
        <v>26</v>
      </c>
      <c r="P10883" s="8">
        <f t="shared" si="850"/>
        <v>4</v>
      </c>
      <c r="Q10883" s="7">
        <f t="shared" si="851"/>
        <v>5</v>
      </c>
      <c r="R10883" s="8">
        <f t="shared" si="852"/>
        <v>2.5242718446601944</v>
      </c>
      <c r="S10883" s="8">
        <f t="shared" si="853"/>
        <v>8</v>
      </c>
      <c r="T10883" s="9">
        <v>0.85041378020193603</v>
      </c>
      <c r="U10883">
        <v>53</v>
      </c>
      <c r="V10883" s="8">
        <f t="shared" si="854"/>
        <v>5.1456310679611654</v>
      </c>
      <c r="W10883">
        <f>IF(V10883&gt;=[1]Settings!$B$2,1,0)</f>
        <v>1</v>
      </c>
      <c r="X10883" s="9">
        <v>0.97354972362518299</v>
      </c>
      <c r="Y10883" t="s">
        <v>43</v>
      </c>
      <c r="Z10883">
        <f>IF(X10883&gt;=[1]Settings!$B$4,1,0)</f>
        <v>1</v>
      </c>
      <c r="AA10883" t="str">
        <f>IF(X10883&gt;=[1]Settings!$B$7,"Critical",IF(X10883&gt;=[1]Settings!$B$6,"High",IF(X10883&gt;=[1]Settings!$B$5,"Moderate","Low")))</f>
        <v>Critical</v>
      </c>
    </row>
    <row r="10884" spans="1:27" x14ac:dyDescent="0.25">
      <c r="A10884">
        <v>10883</v>
      </c>
      <c r="B10884" t="s">
        <v>27</v>
      </c>
      <c r="C10884" t="s">
        <v>28</v>
      </c>
      <c r="D10884" t="s">
        <v>30</v>
      </c>
      <c r="E10884" t="s">
        <v>30</v>
      </c>
      <c r="F10884" t="s">
        <v>36</v>
      </c>
      <c r="G10884">
        <v>3</v>
      </c>
      <c r="H10884">
        <v>209</v>
      </c>
      <c r="I10884">
        <v>40</v>
      </c>
      <c r="J10884">
        <v>4</v>
      </c>
      <c r="K10884">
        <v>9</v>
      </c>
      <c r="L10884" s="6">
        <v>361214.46</v>
      </c>
      <c r="M10884">
        <v>5</v>
      </c>
      <c r="N10884" s="7">
        <f>[1]Settings!$B$3*K10884</f>
        <v>2.25</v>
      </c>
      <c r="O10884">
        <v>3</v>
      </c>
      <c r="P10884" s="8">
        <f t="shared" si="850"/>
        <v>10</v>
      </c>
      <c r="Q10884" s="7">
        <f t="shared" si="851"/>
        <v>2</v>
      </c>
      <c r="R10884" s="8">
        <f t="shared" si="852"/>
        <v>1.4354066985645932</v>
      </c>
      <c r="S10884" s="8">
        <f t="shared" si="853"/>
        <v>1.3333333333333333</v>
      </c>
      <c r="T10884" s="9">
        <v>0.45143227016759002</v>
      </c>
      <c r="U10884">
        <v>9</v>
      </c>
      <c r="V10884" s="8">
        <f t="shared" si="854"/>
        <v>4.3062200956937797</v>
      </c>
      <c r="W10884">
        <f>IF(V10884&gt;=[1]Settings!$B$2,1,0)</f>
        <v>1</v>
      </c>
      <c r="X10884" s="9">
        <v>0.45221039652824402</v>
      </c>
      <c r="Y10884" t="s">
        <v>32</v>
      </c>
      <c r="Z10884">
        <f>IF(X10884&gt;=[1]Settings!$B$4,1,0)</f>
        <v>0</v>
      </c>
      <c r="AA10884" t="str">
        <f>IF(X10884&gt;=[1]Settings!$B$7,"Critical",IF(X10884&gt;=[1]Settings!$B$6,"High",IF(X10884&gt;=[1]Settings!$B$5,"Moderate","Low")))</f>
        <v>Moderate</v>
      </c>
    </row>
    <row r="10885" spans="1:27" x14ac:dyDescent="0.25">
      <c r="A10885">
        <v>10884</v>
      </c>
      <c r="B10885" t="s">
        <v>27</v>
      </c>
      <c r="C10885" t="s">
        <v>28</v>
      </c>
      <c r="D10885" t="s">
        <v>29</v>
      </c>
      <c r="E10885" t="s">
        <v>30</v>
      </c>
      <c r="F10885" t="s">
        <v>36</v>
      </c>
      <c r="G10885">
        <v>4</v>
      </c>
      <c r="H10885">
        <v>672</v>
      </c>
      <c r="I10885">
        <v>95</v>
      </c>
      <c r="J10885">
        <v>13</v>
      </c>
      <c r="K10885">
        <v>7</v>
      </c>
      <c r="L10885" s="6">
        <v>584481.02</v>
      </c>
      <c r="M10885">
        <v>3</v>
      </c>
      <c r="N10885" s="7">
        <f>[1]Settings!$B$3*K10885</f>
        <v>1.75</v>
      </c>
      <c r="O10885">
        <v>25</v>
      </c>
      <c r="P10885" s="8">
        <f t="shared" si="850"/>
        <v>7.3076923076923075</v>
      </c>
      <c r="Q10885" s="7">
        <f t="shared" si="851"/>
        <v>2.85</v>
      </c>
      <c r="R10885" s="8">
        <f t="shared" si="852"/>
        <v>3.7202380952380953</v>
      </c>
      <c r="S10885" s="8">
        <f t="shared" si="853"/>
        <v>14.285714285714286</v>
      </c>
      <c r="T10885" s="9">
        <v>1.24425420069126</v>
      </c>
      <c r="U10885">
        <v>38</v>
      </c>
      <c r="V10885" s="8">
        <f t="shared" si="854"/>
        <v>5.6547619047619051</v>
      </c>
      <c r="W10885">
        <f>IF(V10885&gt;=[1]Settings!$B$2,1,0)</f>
        <v>1</v>
      </c>
      <c r="X10885" s="9">
        <v>0.92807167768478405</v>
      </c>
      <c r="Y10885" t="s">
        <v>32</v>
      </c>
      <c r="Z10885">
        <f>IF(X10885&gt;=[1]Settings!$B$4,1,0)</f>
        <v>1</v>
      </c>
      <c r="AA10885" t="str">
        <f>IF(X10885&gt;=[1]Settings!$B$7,"Critical",IF(X10885&gt;=[1]Settings!$B$6,"High",IF(X10885&gt;=[1]Settings!$B$5,"Moderate","Low")))</f>
        <v>Critical</v>
      </c>
    </row>
    <row r="10886" spans="1:27" x14ac:dyDescent="0.25">
      <c r="A10886">
        <v>10885</v>
      </c>
      <c r="B10886" t="s">
        <v>41</v>
      </c>
      <c r="C10886" t="s">
        <v>40</v>
      </c>
      <c r="D10886" t="s">
        <v>34</v>
      </c>
      <c r="E10886" t="s">
        <v>30</v>
      </c>
      <c r="F10886" t="s">
        <v>36</v>
      </c>
      <c r="G10886">
        <v>1</v>
      </c>
      <c r="H10886">
        <v>354</v>
      </c>
      <c r="I10886">
        <v>56</v>
      </c>
      <c r="J10886">
        <v>4</v>
      </c>
      <c r="K10886">
        <v>4</v>
      </c>
      <c r="L10886" s="6">
        <v>116280.82</v>
      </c>
      <c r="M10886">
        <v>11</v>
      </c>
      <c r="N10886" s="7">
        <f>[1]Settings!$B$3*K10886</f>
        <v>1</v>
      </c>
      <c r="O10886">
        <v>1</v>
      </c>
      <c r="P10886" s="8">
        <f t="shared" si="850"/>
        <v>14</v>
      </c>
      <c r="Q10886" s="7">
        <f t="shared" si="851"/>
        <v>6.16</v>
      </c>
      <c r="R10886" s="8">
        <f t="shared" si="852"/>
        <v>0.2824858757062147</v>
      </c>
      <c r="S10886" s="8">
        <f t="shared" si="853"/>
        <v>1</v>
      </c>
      <c r="T10886" s="9">
        <v>0.49753263570622402</v>
      </c>
      <c r="U10886">
        <v>4</v>
      </c>
      <c r="V10886" s="8">
        <f t="shared" si="854"/>
        <v>1.1299435028248588</v>
      </c>
      <c r="W10886">
        <f>IF(V10886&gt;=[1]Settings!$B$2,1,0)</f>
        <v>0</v>
      </c>
      <c r="X10886" s="9">
        <v>9.1076746582984897E-2</v>
      </c>
      <c r="Y10886" t="s">
        <v>43</v>
      </c>
      <c r="Z10886">
        <f>IF(X10886&gt;=[1]Settings!$B$4,1,0)</f>
        <v>0</v>
      </c>
      <c r="AA10886" t="str">
        <f>IF(X10886&gt;=[1]Settings!$B$7,"Critical",IF(X10886&gt;=[1]Settings!$B$6,"High",IF(X10886&gt;=[1]Settings!$B$5,"Moderate","Low")))</f>
        <v>Low</v>
      </c>
    </row>
    <row r="10887" spans="1:27" x14ac:dyDescent="0.25">
      <c r="A10887">
        <v>10886</v>
      </c>
      <c r="B10887" t="s">
        <v>27</v>
      </c>
      <c r="C10887" t="s">
        <v>44</v>
      </c>
      <c r="D10887" t="s">
        <v>34</v>
      </c>
      <c r="E10887" t="s">
        <v>35</v>
      </c>
      <c r="F10887" t="s">
        <v>36</v>
      </c>
      <c r="G10887">
        <v>3</v>
      </c>
      <c r="H10887">
        <v>644</v>
      </c>
      <c r="I10887">
        <v>73</v>
      </c>
      <c r="J10887">
        <v>10</v>
      </c>
      <c r="K10887">
        <v>9</v>
      </c>
      <c r="L10887" s="6">
        <v>954539.65</v>
      </c>
      <c r="M10887">
        <v>7</v>
      </c>
      <c r="N10887" s="7">
        <f>[1]Settings!$B$3*K10887</f>
        <v>2.25</v>
      </c>
      <c r="O10887">
        <v>6</v>
      </c>
      <c r="P10887" s="8">
        <f t="shared" si="850"/>
        <v>7.3</v>
      </c>
      <c r="Q10887" s="7">
        <f t="shared" si="851"/>
        <v>5.1100000000000003</v>
      </c>
      <c r="R10887" s="8">
        <f t="shared" si="852"/>
        <v>0.93167701863354035</v>
      </c>
      <c r="S10887" s="8">
        <f t="shared" si="853"/>
        <v>2.6666666666666665</v>
      </c>
      <c r="T10887" s="9">
        <v>0.37940824947208401</v>
      </c>
      <c r="U10887">
        <v>18</v>
      </c>
      <c r="V10887" s="8">
        <f t="shared" si="854"/>
        <v>2.7950310559006213</v>
      </c>
      <c r="W10887">
        <f>IF(V10887&gt;=[1]Settings!$B$2,1,0)</f>
        <v>1</v>
      </c>
      <c r="X10887" s="9">
        <v>0.54548525810241699</v>
      </c>
      <c r="Y10887" t="s">
        <v>32</v>
      </c>
      <c r="Z10887">
        <f>IF(X10887&gt;=[1]Settings!$B$4,1,0)</f>
        <v>1</v>
      </c>
      <c r="AA10887" t="str">
        <f>IF(X10887&gt;=[1]Settings!$B$7,"Critical",IF(X10887&gt;=[1]Settings!$B$6,"High",IF(X10887&gt;=[1]Settings!$B$5,"Moderate","Low")))</f>
        <v>Moderate</v>
      </c>
    </row>
    <row r="10888" spans="1:27" x14ac:dyDescent="0.25">
      <c r="A10888">
        <v>10887</v>
      </c>
      <c r="B10888" t="s">
        <v>41</v>
      </c>
      <c r="C10888" t="s">
        <v>33</v>
      </c>
      <c r="D10888" t="s">
        <v>29</v>
      </c>
      <c r="E10888" t="s">
        <v>30</v>
      </c>
      <c r="F10888" t="s">
        <v>31</v>
      </c>
      <c r="G10888">
        <v>2</v>
      </c>
      <c r="H10888">
        <v>923</v>
      </c>
      <c r="I10888">
        <v>66</v>
      </c>
      <c r="J10888">
        <v>12</v>
      </c>
      <c r="K10888">
        <v>8</v>
      </c>
      <c r="L10888" s="6">
        <v>1081224.23</v>
      </c>
      <c r="M10888">
        <v>6</v>
      </c>
      <c r="N10888" s="7">
        <f>[1]Settings!$B$3*K10888</f>
        <v>2</v>
      </c>
      <c r="O10888">
        <v>2</v>
      </c>
      <c r="P10888" s="8">
        <f t="shared" si="850"/>
        <v>5.5</v>
      </c>
      <c r="Q10888" s="7">
        <f t="shared" si="851"/>
        <v>3.96</v>
      </c>
      <c r="R10888" s="8">
        <f t="shared" si="852"/>
        <v>0.21668472372697725</v>
      </c>
      <c r="S10888" s="8">
        <f t="shared" si="853"/>
        <v>1</v>
      </c>
      <c r="T10888" s="9">
        <v>0.22226457768375099</v>
      </c>
      <c r="U10888">
        <v>3</v>
      </c>
      <c r="V10888" s="8">
        <f t="shared" si="854"/>
        <v>0.32502708559046589</v>
      </c>
      <c r="W10888">
        <f>IF(V10888&gt;=[1]Settings!$B$2,1,0)</f>
        <v>0</v>
      </c>
      <c r="X10888" s="9">
        <v>0.19714303314685799</v>
      </c>
      <c r="Y10888" t="s">
        <v>43</v>
      </c>
      <c r="Z10888">
        <f>IF(X10888&gt;=[1]Settings!$B$4,1,0)</f>
        <v>0</v>
      </c>
      <c r="AA10888" t="str">
        <f>IF(X10888&gt;=[1]Settings!$B$7,"Critical",IF(X10888&gt;=[1]Settings!$B$6,"High",IF(X10888&gt;=[1]Settings!$B$5,"Moderate","Low")))</f>
        <v>Low</v>
      </c>
    </row>
    <row r="10889" spans="1:27" x14ac:dyDescent="0.25">
      <c r="A10889">
        <v>10888</v>
      </c>
      <c r="B10889" t="s">
        <v>27</v>
      </c>
      <c r="C10889" t="s">
        <v>28</v>
      </c>
      <c r="D10889" t="s">
        <v>30</v>
      </c>
      <c r="E10889" t="s">
        <v>30</v>
      </c>
      <c r="F10889" t="s">
        <v>31</v>
      </c>
      <c r="G10889">
        <v>2</v>
      </c>
      <c r="H10889">
        <v>537</v>
      </c>
      <c r="I10889">
        <v>73</v>
      </c>
      <c r="J10889">
        <v>9</v>
      </c>
      <c r="K10889">
        <v>4</v>
      </c>
      <c r="L10889" s="6">
        <v>338235.86</v>
      </c>
      <c r="M10889">
        <v>7</v>
      </c>
      <c r="N10889" s="7">
        <f>[1]Settings!$B$3*K10889</f>
        <v>1</v>
      </c>
      <c r="O10889">
        <v>0</v>
      </c>
      <c r="P10889" s="8">
        <f t="shared" si="850"/>
        <v>8.1111111111111107</v>
      </c>
      <c r="Q10889" s="7">
        <f t="shared" si="851"/>
        <v>5.1100000000000003</v>
      </c>
      <c r="R10889" s="8">
        <f t="shared" si="852"/>
        <v>0</v>
      </c>
      <c r="S10889" s="8">
        <f t="shared" si="853"/>
        <v>0</v>
      </c>
      <c r="T10889" s="9">
        <v>0.45497676228684097</v>
      </c>
      <c r="U10889">
        <v>14</v>
      </c>
      <c r="V10889" s="8">
        <f t="shared" si="854"/>
        <v>2.6070763500931098</v>
      </c>
      <c r="W10889">
        <f>IF(V10889&gt;=[1]Settings!$B$2,1,0)</f>
        <v>1</v>
      </c>
      <c r="X10889" s="9">
        <v>7.0051848888397203E-2</v>
      </c>
      <c r="Y10889" t="s">
        <v>32</v>
      </c>
      <c r="Z10889">
        <f>IF(X10889&gt;=[1]Settings!$B$4,1,0)</f>
        <v>0</v>
      </c>
      <c r="AA10889" t="str">
        <f>IF(X10889&gt;=[1]Settings!$B$7,"Critical",IF(X10889&gt;=[1]Settings!$B$6,"High",IF(X10889&gt;=[1]Settings!$B$5,"Moderate","Low")))</f>
        <v>Low</v>
      </c>
    </row>
    <row r="10890" spans="1:27" x14ac:dyDescent="0.25">
      <c r="A10890">
        <v>10889</v>
      </c>
      <c r="B10890" t="s">
        <v>27</v>
      </c>
      <c r="C10890" t="s">
        <v>44</v>
      </c>
      <c r="D10890" t="s">
        <v>30</v>
      </c>
      <c r="E10890" t="s">
        <v>35</v>
      </c>
      <c r="F10890" t="s">
        <v>39</v>
      </c>
      <c r="G10890">
        <v>4</v>
      </c>
      <c r="H10890">
        <v>81</v>
      </c>
      <c r="I10890">
        <v>27</v>
      </c>
      <c r="J10890">
        <v>3</v>
      </c>
      <c r="K10890">
        <v>4</v>
      </c>
      <c r="L10890" s="6">
        <v>123654.57</v>
      </c>
      <c r="M10890">
        <v>13</v>
      </c>
      <c r="N10890" s="7">
        <f>[1]Settings!$B$3*K10890</f>
        <v>1</v>
      </c>
      <c r="O10890">
        <v>0</v>
      </c>
      <c r="P10890" s="8">
        <f t="shared" si="850"/>
        <v>9</v>
      </c>
      <c r="Q10890" s="7">
        <f t="shared" si="851"/>
        <v>3.51</v>
      </c>
      <c r="R10890" s="8">
        <f t="shared" si="852"/>
        <v>0</v>
      </c>
      <c r="S10890" s="8">
        <f t="shared" si="853"/>
        <v>0</v>
      </c>
      <c r="T10890" s="9">
        <v>0.16940727378300999</v>
      </c>
      <c r="U10890">
        <v>0</v>
      </c>
      <c r="V10890" s="8">
        <f t="shared" si="854"/>
        <v>0</v>
      </c>
      <c r="W10890">
        <f>IF(V10890&gt;=[1]Settings!$B$2,1,0)</f>
        <v>0</v>
      </c>
      <c r="X10890" s="9">
        <v>2.5992643088102299E-2</v>
      </c>
      <c r="Y10890" t="s">
        <v>32</v>
      </c>
      <c r="Z10890">
        <f>IF(X10890&gt;=[1]Settings!$B$4,1,0)</f>
        <v>0</v>
      </c>
      <c r="AA10890" t="str">
        <f>IF(X10890&gt;=[1]Settings!$B$7,"Critical",IF(X10890&gt;=[1]Settings!$B$6,"High",IF(X10890&gt;=[1]Settings!$B$5,"Moderate","Low")))</f>
        <v>Low</v>
      </c>
    </row>
    <row r="10891" spans="1:27" x14ac:dyDescent="0.25">
      <c r="A10891">
        <v>10890</v>
      </c>
      <c r="B10891" t="s">
        <v>27</v>
      </c>
      <c r="C10891" t="s">
        <v>38</v>
      </c>
      <c r="D10891" t="s">
        <v>29</v>
      </c>
      <c r="E10891" t="s">
        <v>42</v>
      </c>
      <c r="F10891" t="s">
        <v>36</v>
      </c>
      <c r="G10891">
        <v>2</v>
      </c>
      <c r="H10891">
        <v>556</v>
      </c>
      <c r="I10891">
        <v>31</v>
      </c>
      <c r="J10891">
        <v>13</v>
      </c>
      <c r="K10891">
        <v>4</v>
      </c>
      <c r="L10891" s="6">
        <v>589335.71</v>
      </c>
      <c r="M10891">
        <v>7</v>
      </c>
      <c r="N10891" s="7">
        <f>[1]Settings!$B$3*K10891</f>
        <v>1</v>
      </c>
      <c r="O10891">
        <v>4</v>
      </c>
      <c r="P10891" s="8">
        <f t="shared" si="850"/>
        <v>2.3846153846153846</v>
      </c>
      <c r="Q10891" s="7">
        <f t="shared" si="851"/>
        <v>2.17</v>
      </c>
      <c r="R10891" s="8">
        <f t="shared" si="852"/>
        <v>0.71942446043165464</v>
      </c>
      <c r="S10891" s="8">
        <f t="shared" si="853"/>
        <v>4</v>
      </c>
      <c r="T10891" s="9">
        <v>0.281138593667973</v>
      </c>
      <c r="U10891">
        <v>7</v>
      </c>
      <c r="V10891" s="8">
        <f t="shared" si="854"/>
        <v>1.2589928057553956</v>
      </c>
      <c r="W10891">
        <f>IF(V10891&gt;=[1]Settings!$B$2,1,0)</f>
        <v>0</v>
      </c>
      <c r="X10891" s="9">
        <v>0.104982621967793</v>
      </c>
      <c r="Y10891" t="s">
        <v>32</v>
      </c>
      <c r="Z10891">
        <f>IF(X10891&gt;=[1]Settings!$B$4,1,0)</f>
        <v>0</v>
      </c>
      <c r="AA10891" t="str">
        <f>IF(X10891&gt;=[1]Settings!$B$7,"Critical",IF(X10891&gt;=[1]Settings!$B$6,"High",IF(X10891&gt;=[1]Settings!$B$5,"Moderate","Low")))</f>
        <v>Low</v>
      </c>
    </row>
    <row r="10892" spans="1:27" x14ac:dyDescent="0.25">
      <c r="A10892">
        <v>10891</v>
      </c>
      <c r="B10892" t="s">
        <v>41</v>
      </c>
      <c r="C10892" t="s">
        <v>44</v>
      </c>
      <c r="D10892" t="s">
        <v>34</v>
      </c>
      <c r="E10892" t="s">
        <v>35</v>
      </c>
      <c r="F10892" t="s">
        <v>36</v>
      </c>
      <c r="G10892">
        <v>3</v>
      </c>
      <c r="H10892">
        <v>766</v>
      </c>
      <c r="I10892">
        <v>96</v>
      </c>
      <c r="J10892">
        <v>13</v>
      </c>
      <c r="K10892">
        <v>8</v>
      </c>
      <c r="L10892" s="6">
        <v>689301.02</v>
      </c>
      <c r="M10892">
        <v>3</v>
      </c>
      <c r="N10892" s="7">
        <f>[1]Settings!$B$3*K10892</f>
        <v>2</v>
      </c>
      <c r="O10892">
        <v>4</v>
      </c>
      <c r="P10892" s="8">
        <f t="shared" si="850"/>
        <v>7.384615384615385</v>
      </c>
      <c r="Q10892" s="7">
        <f t="shared" si="851"/>
        <v>2.88</v>
      </c>
      <c r="R10892" s="8">
        <f t="shared" si="852"/>
        <v>0.52219321148825071</v>
      </c>
      <c r="S10892" s="8">
        <f t="shared" si="853"/>
        <v>2</v>
      </c>
      <c r="T10892" s="9">
        <v>0.460407643109218</v>
      </c>
      <c r="U10892">
        <v>6</v>
      </c>
      <c r="V10892" s="8">
        <f t="shared" si="854"/>
        <v>0.78328981723237601</v>
      </c>
      <c r="W10892">
        <f>IF(V10892&gt;=[1]Settings!$B$2,1,0)</f>
        <v>0</v>
      </c>
      <c r="X10892" s="9">
        <v>0.33054080605506903</v>
      </c>
      <c r="Y10892" t="s">
        <v>43</v>
      </c>
      <c r="Z10892">
        <f>IF(X10892&gt;=[1]Settings!$B$4,1,0)</f>
        <v>0</v>
      </c>
      <c r="AA10892" t="str">
        <f>IF(X10892&gt;=[1]Settings!$B$7,"Critical",IF(X10892&gt;=[1]Settings!$B$6,"High",IF(X10892&gt;=[1]Settings!$B$5,"Moderate","Low")))</f>
        <v>Moderate</v>
      </c>
    </row>
    <row r="10893" spans="1:27" x14ac:dyDescent="0.25">
      <c r="A10893">
        <v>10892</v>
      </c>
      <c r="B10893" t="s">
        <v>27</v>
      </c>
      <c r="C10893" t="s">
        <v>44</v>
      </c>
      <c r="D10893" t="s">
        <v>29</v>
      </c>
      <c r="E10893" t="s">
        <v>42</v>
      </c>
      <c r="F10893" t="s">
        <v>39</v>
      </c>
      <c r="G10893">
        <v>3</v>
      </c>
      <c r="H10893">
        <v>618</v>
      </c>
      <c r="I10893">
        <v>48</v>
      </c>
      <c r="J10893">
        <v>13</v>
      </c>
      <c r="K10893">
        <v>8</v>
      </c>
      <c r="L10893" s="6">
        <v>609252.36</v>
      </c>
      <c r="M10893">
        <v>7</v>
      </c>
      <c r="N10893" s="7">
        <f>[1]Settings!$B$3*K10893</f>
        <v>2</v>
      </c>
      <c r="O10893">
        <v>2</v>
      </c>
      <c r="P10893" s="8">
        <f t="shared" si="850"/>
        <v>3.6923076923076925</v>
      </c>
      <c r="Q10893" s="7">
        <f t="shared" si="851"/>
        <v>3.36</v>
      </c>
      <c r="R10893" s="8">
        <f t="shared" si="852"/>
        <v>0.32362459546925565</v>
      </c>
      <c r="S10893" s="8">
        <f t="shared" si="853"/>
        <v>1</v>
      </c>
      <c r="T10893" s="9">
        <v>0.32577158145784502</v>
      </c>
      <c r="U10893">
        <v>14</v>
      </c>
      <c r="V10893" s="8">
        <f t="shared" si="854"/>
        <v>2.2653721682847898</v>
      </c>
      <c r="W10893">
        <f>IF(V10893&gt;=[1]Settings!$B$2,1,0)</f>
        <v>1</v>
      </c>
      <c r="X10893" s="9">
        <v>0.120292082428932</v>
      </c>
      <c r="Y10893" t="s">
        <v>32</v>
      </c>
      <c r="Z10893">
        <f>IF(X10893&gt;=[1]Settings!$B$4,1,0)</f>
        <v>0</v>
      </c>
      <c r="AA10893" t="str">
        <f>IF(X10893&gt;=[1]Settings!$B$7,"Critical",IF(X10893&gt;=[1]Settings!$B$6,"High",IF(X10893&gt;=[1]Settings!$B$5,"Moderate","Low")))</f>
        <v>Low</v>
      </c>
    </row>
    <row r="10894" spans="1:27" x14ac:dyDescent="0.25">
      <c r="A10894">
        <v>10893</v>
      </c>
      <c r="B10894" t="s">
        <v>41</v>
      </c>
      <c r="C10894" t="s">
        <v>28</v>
      </c>
      <c r="D10894" t="s">
        <v>30</v>
      </c>
      <c r="E10894" t="s">
        <v>35</v>
      </c>
      <c r="F10894" t="s">
        <v>39</v>
      </c>
      <c r="G10894">
        <v>5</v>
      </c>
      <c r="H10894">
        <v>666</v>
      </c>
      <c r="I10894">
        <v>63</v>
      </c>
      <c r="J10894">
        <v>8</v>
      </c>
      <c r="K10894">
        <v>5</v>
      </c>
      <c r="L10894" s="6">
        <v>303381.87</v>
      </c>
      <c r="M10894">
        <v>7</v>
      </c>
      <c r="N10894" s="7">
        <f>[1]Settings!$B$3*K10894</f>
        <v>1.25</v>
      </c>
      <c r="O10894">
        <v>1</v>
      </c>
      <c r="P10894" s="8">
        <f t="shared" si="850"/>
        <v>7.875</v>
      </c>
      <c r="Q10894" s="7">
        <f t="shared" si="851"/>
        <v>4.41</v>
      </c>
      <c r="R10894" s="8">
        <f t="shared" si="852"/>
        <v>0.15015015015015015</v>
      </c>
      <c r="S10894" s="8">
        <f t="shared" si="853"/>
        <v>0.8</v>
      </c>
      <c r="T10894" s="9">
        <v>0.25995573158667001</v>
      </c>
      <c r="U10894">
        <v>6</v>
      </c>
      <c r="V10894" s="8">
        <f t="shared" si="854"/>
        <v>0.90090090090090091</v>
      </c>
      <c r="W10894">
        <f>IF(V10894&gt;=[1]Settings!$B$2,1,0)</f>
        <v>0</v>
      </c>
      <c r="X10894" s="9">
        <v>4.0170140564441702E-2</v>
      </c>
      <c r="Y10894" t="s">
        <v>43</v>
      </c>
      <c r="Z10894">
        <f>IF(X10894&gt;=[1]Settings!$B$4,1,0)</f>
        <v>0</v>
      </c>
      <c r="AA10894" t="str">
        <f>IF(X10894&gt;=[1]Settings!$B$7,"Critical",IF(X10894&gt;=[1]Settings!$B$6,"High",IF(X10894&gt;=[1]Settings!$B$5,"Moderate","Low")))</f>
        <v>Low</v>
      </c>
    </row>
    <row r="10895" spans="1:27" x14ac:dyDescent="0.25">
      <c r="A10895">
        <v>10894</v>
      </c>
      <c r="B10895" t="s">
        <v>27</v>
      </c>
      <c r="C10895" t="s">
        <v>33</v>
      </c>
      <c r="D10895" t="s">
        <v>34</v>
      </c>
      <c r="E10895" t="s">
        <v>42</v>
      </c>
      <c r="F10895" t="s">
        <v>31</v>
      </c>
      <c r="G10895">
        <v>5</v>
      </c>
      <c r="H10895">
        <v>248</v>
      </c>
      <c r="I10895">
        <v>28</v>
      </c>
      <c r="J10895">
        <v>5</v>
      </c>
      <c r="K10895">
        <v>6</v>
      </c>
      <c r="L10895" s="6">
        <v>223298.03</v>
      </c>
      <c r="M10895">
        <v>5</v>
      </c>
      <c r="N10895" s="7">
        <f>[1]Settings!$B$3*K10895</f>
        <v>1.5</v>
      </c>
      <c r="O10895">
        <v>3</v>
      </c>
      <c r="P10895" s="8">
        <f t="shared" si="850"/>
        <v>5.6</v>
      </c>
      <c r="Q10895" s="7">
        <f t="shared" si="851"/>
        <v>1.4</v>
      </c>
      <c r="R10895" s="8">
        <f t="shared" si="852"/>
        <v>1.2096774193548387</v>
      </c>
      <c r="S10895" s="8">
        <f t="shared" si="853"/>
        <v>2</v>
      </c>
      <c r="T10895" s="9">
        <v>0.214928535600351</v>
      </c>
      <c r="U10895">
        <v>1</v>
      </c>
      <c r="V10895" s="8">
        <f t="shared" si="854"/>
        <v>0.40322580645161288</v>
      </c>
      <c r="W10895">
        <f>IF(V10895&gt;=[1]Settings!$B$2,1,0)</f>
        <v>0</v>
      </c>
      <c r="X10895" s="9">
        <v>0.20386005938053101</v>
      </c>
      <c r="Y10895" t="s">
        <v>32</v>
      </c>
      <c r="Z10895">
        <f>IF(X10895&gt;=[1]Settings!$B$4,1,0)</f>
        <v>0</v>
      </c>
      <c r="AA10895" t="str">
        <f>IF(X10895&gt;=[1]Settings!$B$7,"Critical",IF(X10895&gt;=[1]Settings!$B$6,"High",IF(X10895&gt;=[1]Settings!$B$5,"Moderate","Low")))</f>
        <v>Low</v>
      </c>
    </row>
    <row r="10896" spans="1:27" x14ac:dyDescent="0.25">
      <c r="A10896">
        <v>10895</v>
      </c>
      <c r="B10896" t="s">
        <v>27</v>
      </c>
      <c r="C10896" t="s">
        <v>37</v>
      </c>
      <c r="D10896" t="s">
        <v>29</v>
      </c>
      <c r="E10896" t="s">
        <v>30</v>
      </c>
      <c r="F10896" t="s">
        <v>39</v>
      </c>
      <c r="G10896">
        <v>1</v>
      </c>
      <c r="H10896">
        <v>160</v>
      </c>
      <c r="I10896">
        <v>71</v>
      </c>
      <c r="J10896">
        <v>4</v>
      </c>
      <c r="K10896">
        <v>4</v>
      </c>
      <c r="L10896" s="6">
        <v>132753.66</v>
      </c>
      <c r="M10896">
        <v>12</v>
      </c>
      <c r="N10896" s="7">
        <f>[1]Settings!$B$3*K10896</f>
        <v>1</v>
      </c>
      <c r="O10896">
        <v>2</v>
      </c>
      <c r="P10896" s="8">
        <f t="shared" si="850"/>
        <v>17.75</v>
      </c>
      <c r="Q10896" s="7">
        <f t="shared" si="851"/>
        <v>8.52</v>
      </c>
      <c r="R10896" s="8">
        <f t="shared" si="852"/>
        <v>1.25</v>
      </c>
      <c r="S10896" s="8">
        <f t="shared" si="853"/>
        <v>2</v>
      </c>
      <c r="T10896" s="9">
        <v>0.61604813664555103</v>
      </c>
      <c r="U10896">
        <v>1</v>
      </c>
      <c r="V10896" s="8">
        <f t="shared" si="854"/>
        <v>0.625</v>
      </c>
      <c r="W10896">
        <f>IF(V10896&gt;=[1]Settings!$B$2,1,0)</f>
        <v>0</v>
      </c>
      <c r="X10896" s="9">
        <v>0.17260767519473999</v>
      </c>
      <c r="Y10896" t="s">
        <v>32</v>
      </c>
      <c r="Z10896">
        <f>IF(X10896&gt;=[1]Settings!$B$4,1,0)</f>
        <v>0</v>
      </c>
      <c r="AA10896" t="str">
        <f>IF(X10896&gt;=[1]Settings!$B$7,"Critical",IF(X10896&gt;=[1]Settings!$B$6,"High",IF(X10896&gt;=[1]Settings!$B$5,"Moderate","Low")))</f>
        <v>Low</v>
      </c>
    </row>
    <row r="10897" spans="1:27" x14ac:dyDescent="0.25">
      <c r="A10897">
        <v>10896</v>
      </c>
      <c r="B10897" t="s">
        <v>27</v>
      </c>
      <c r="C10897" t="s">
        <v>40</v>
      </c>
      <c r="D10897" t="s">
        <v>29</v>
      </c>
      <c r="E10897" t="s">
        <v>35</v>
      </c>
      <c r="F10897" t="s">
        <v>31</v>
      </c>
      <c r="G10897">
        <v>4</v>
      </c>
      <c r="H10897">
        <v>493</v>
      </c>
      <c r="I10897">
        <v>65</v>
      </c>
      <c r="J10897">
        <v>9</v>
      </c>
      <c r="K10897">
        <v>12</v>
      </c>
      <c r="L10897" s="6">
        <v>1499928.63</v>
      </c>
      <c r="M10897">
        <v>5</v>
      </c>
      <c r="N10897" s="7">
        <f>[1]Settings!$B$3*K10897</f>
        <v>3</v>
      </c>
      <c r="O10897">
        <v>3</v>
      </c>
      <c r="P10897" s="8">
        <f t="shared" si="850"/>
        <v>7.2222222222222223</v>
      </c>
      <c r="Q10897" s="7">
        <f t="shared" si="851"/>
        <v>3.25</v>
      </c>
      <c r="R10897" s="8">
        <f t="shared" si="852"/>
        <v>0.60851926977687631</v>
      </c>
      <c r="S10897" s="8">
        <f t="shared" si="853"/>
        <v>1</v>
      </c>
      <c r="T10897" s="9">
        <v>0.40148480628167699</v>
      </c>
      <c r="U10897">
        <v>16</v>
      </c>
      <c r="V10897" s="8">
        <f t="shared" si="854"/>
        <v>3.2454361054766734</v>
      </c>
      <c r="W10897">
        <f>IF(V10897&gt;=[1]Settings!$B$2,1,0)</f>
        <v>1</v>
      </c>
      <c r="X10897" s="9">
        <v>0.472528725862503</v>
      </c>
      <c r="Y10897" t="s">
        <v>32</v>
      </c>
      <c r="Z10897">
        <f>IF(X10897&gt;=[1]Settings!$B$4,1,0)</f>
        <v>0</v>
      </c>
      <c r="AA10897" t="str">
        <f>IF(X10897&gt;=[1]Settings!$B$7,"Critical",IF(X10897&gt;=[1]Settings!$B$6,"High",IF(X10897&gt;=[1]Settings!$B$5,"Moderate","Low")))</f>
        <v>Moderate</v>
      </c>
    </row>
    <row r="10898" spans="1:27" x14ac:dyDescent="0.25">
      <c r="A10898">
        <v>10897</v>
      </c>
      <c r="B10898" t="s">
        <v>41</v>
      </c>
      <c r="C10898" t="s">
        <v>44</v>
      </c>
      <c r="D10898" t="s">
        <v>34</v>
      </c>
      <c r="E10898" t="s">
        <v>35</v>
      </c>
      <c r="F10898" t="s">
        <v>39</v>
      </c>
      <c r="G10898">
        <v>2</v>
      </c>
      <c r="H10898">
        <v>843</v>
      </c>
      <c r="I10898">
        <v>82</v>
      </c>
      <c r="J10898">
        <v>12</v>
      </c>
      <c r="K10898">
        <v>11</v>
      </c>
      <c r="L10898" s="6">
        <v>828248.6</v>
      </c>
      <c r="M10898">
        <v>9</v>
      </c>
      <c r="N10898" s="7">
        <f>[1]Settings!$B$3*K10898</f>
        <v>2.75</v>
      </c>
      <c r="O10898">
        <v>7</v>
      </c>
      <c r="P10898" s="8">
        <f t="shared" si="850"/>
        <v>6.833333333333333</v>
      </c>
      <c r="Q10898" s="7">
        <f t="shared" si="851"/>
        <v>7.38</v>
      </c>
      <c r="R10898" s="8">
        <f t="shared" si="852"/>
        <v>0.83036773428232502</v>
      </c>
      <c r="S10898" s="8">
        <f t="shared" si="853"/>
        <v>2.5454545454545454</v>
      </c>
      <c r="T10898" s="9">
        <v>0.33230810547769102</v>
      </c>
      <c r="U10898">
        <v>13</v>
      </c>
      <c r="V10898" s="8">
        <f t="shared" si="854"/>
        <v>1.5421115065243178</v>
      </c>
      <c r="W10898">
        <f>IF(V10898&gt;=[1]Settings!$B$2,1,0)</f>
        <v>0</v>
      </c>
      <c r="X10898" s="9">
        <v>0.47635242342948902</v>
      </c>
      <c r="Y10898" t="s">
        <v>43</v>
      </c>
      <c r="Z10898">
        <f>IF(X10898&gt;=[1]Settings!$B$4,1,0)</f>
        <v>0</v>
      </c>
      <c r="AA10898" t="str">
        <f>IF(X10898&gt;=[1]Settings!$B$7,"Critical",IF(X10898&gt;=[1]Settings!$B$6,"High",IF(X10898&gt;=[1]Settings!$B$5,"Moderate","Low")))</f>
        <v>Moderate</v>
      </c>
    </row>
    <row r="10899" spans="1:27" x14ac:dyDescent="0.25">
      <c r="A10899">
        <v>10898</v>
      </c>
      <c r="B10899" t="s">
        <v>27</v>
      </c>
      <c r="C10899" t="s">
        <v>28</v>
      </c>
      <c r="D10899" t="s">
        <v>29</v>
      </c>
      <c r="E10899" t="s">
        <v>30</v>
      </c>
      <c r="F10899" t="s">
        <v>31</v>
      </c>
      <c r="G10899">
        <v>3</v>
      </c>
      <c r="H10899">
        <v>312</v>
      </c>
      <c r="I10899">
        <v>69</v>
      </c>
      <c r="J10899">
        <v>10</v>
      </c>
      <c r="K10899">
        <v>5</v>
      </c>
      <c r="L10899" s="6">
        <v>368575.8</v>
      </c>
      <c r="M10899">
        <v>4</v>
      </c>
      <c r="N10899" s="7">
        <f>[1]Settings!$B$3*K10899</f>
        <v>1.25</v>
      </c>
      <c r="O10899">
        <v>0</v>
      </c>
      <c r="P10899" s="8">
        <f t="shared" si="850"/>
        <v>6.9</v>
      </c>
      <c r="Q10899" s="7">
        <f t="shared" si="851"/>
        <v>2.76</v>
      </c>
      <c r="R10899" s="8">
        <f t="shared" si="852"/>
        <v>0</v>
      </c>
      <c r="S10899" s="8">
        <f t="shared" si="853"/>
        <v>0</v>
      </c>
      <c r="T10899" s="9">
        <v>0.675521116428066</v>
      </c>
      <c r="U10899">
        <v>2</v>
      </c>
      <c r="V10899" s="8">
        <f t="shared" si="854"/>
        <v>0.64102564102564108</v>
      </c>
      <c r="W10899">
        <f>IF(V10899&gt;=[1]Settings!$B$2,1,0)</f>
        <v>0</v>
      </c>
      <c r="X10899" s="9">
        <v>0.15414094924926799</v>
      </c>
      <c r="Y10899" t="s">
        <v>32</v>
      </c>
      <c r="Z10899">
        <f>IF(X10899&gt;=[1]Settings!$B$4,1,0)</f>
        <v>0</v>
      </c>
      <c r="AA10899" t="str">
        <f>IF(X10899&gt;=[1]Settings!$B$7,"Critical",IF(X10899&gt;=[1]Settings!$B$6,"High",IF(X10899&gt;=[1]Settings!$B$5,"Moderate","Low")))</f>
        <v>Low</v>
      </c>
    </row>
    <row r="10900" spans="1:27" x14ac:dyDescent="0.25">
      <c r="A10900">
        <v>10899</v>
      </c>
      <c r="B10900" t="s">
        <v>27</v>
      </c>
      <c r="C10900" t="s">
        <v>38</v>
      </c>
      <c r="D10900" t="s">
        <v>29</v>
      </c>
      <c r="E10900" t="s">
        <v>42</v>
      </c>
      <c r="F10900" t="s">
        <v>31</v>
      </c>
      <c r="G10900">
        <v>4</v>
      </c>
      <c r="H10900">
        <v>587</v>
      </c>
      <c r="I10900">
        <v>76</v>
      </c>
      <c r="J10900">
        <v>14</v>
      </c>
      <c r="K10900">
        <v>8</v>
      </c>
      <c r="L10900" s="6">
        <v>1243515.08</v>
      </c>
      <c r="M10900">
        <v>5</v>
      </c>
      <c r="N10900" s="7">
        <f>[1]Settings!$B$3*K10900</f>
        <v>2</v>
      </c>
      <c r="O10900">
        <v>9</v>
      </c>
      <c r="P10900" s="8">
        <f t="shared" si="850"/>
        <v>5.4285714285714288</v>
      </c>
      <c r="Q10900" s="7">
        <f t="shared" si="851"/>
        <v>3.8</v>
      </c>
      <c r="R10900" s="8">
        <f t="shared" si="852"/>
        <v>1.5332197614991483</v>
      </c>
      <c r="S10900" s="8">
        <f t="shared" si="853"/>
        <v>4.5</v>
      </c>
      <c r="T10900" s="9">
        <v>1.00219378675212</v>
      </c>
      <c r="U10900">
        <v>31</v>
      </c>
      <c r="V10900" s="8">
        <f t="shared" si="854"/>
        <v>5.2810902896081773</v>
      </c>
      <c r="W10900">
        <f>IF(V10900&gt;=[1]Settings!$B$2,1,0)</f>
        <v>1</v>
      </c>
      <c r="X10900" s="9">
        <v>0.78560745716095004</v>
      </c>
      <c r="Y10900" t="s">
        <v>32</v>
      </c>
      <c r="Z10900">
        <f>IF(X10900&gt;=[1]Settings!$B$4,1,0)</f>
        <v>1</v>
      </c>
      <c r="AA10900" t="str">
        <f>IF(X10900&gt;=[1]Settings!$B$7,"Critical",IF(X10900&gt;=[1]Settings!$B$6,"High",IF(X10900&gt;=[1]Settings!$B$5,"Moderate","Low")))</f>
        <v>High</v>
      </c>
    </row>
    <row r="10901" spans="1:27" x14ac:dyDescent="0.25">
      <c r="A10901">
        <v>10900</v>
      </c>
      <c r="B10901" t="s">
        <v>27</v>
      </c>
      <c r="C10901" t="s">
        <v>38</v>
      </c>
      <c r="D10901" t="s">
        <v>29</v>
      </c>
      <c r="E10901" t="s">
        <v>35</v>
      </c>
      <c r="F10901" t="s">
        <v>39</v>
      </c>
      <c r="G10901">
        <v>2</v>
      </c>
      <c r="H10901">
        <v>576</v>
      </c>
      <c r="I10901">
        <v>68</v>
      </c>
      <c r="J10901">
        <v>14</v>
      </c>
      <c r="K10901">
        <v>9</v>
      </c>
      <c r="L10901" s="6">
        <v>1462036.52</v>
      </c>
      <c r="M10901">
        <v>4</v>
      </c>
      <c r="N10901" s="7">
        <f>[1]Settings!$B$3*K10901</f>
        <v>2.25</v>
      </c>
      <c r="O10901">
        <v>7</v>
      </c>
      <c r="P10901" s="8">
        <f t="shared" si="850"/>
        <v>4.8571428571428568</v>
      </c>
      <c r="Q10901" s="7">
        <f t="shared" si="851"/>
        <v>2.72</v>
      </c>
      <c r="R10901" s="8">
        <f t="shared" si="852"/>
        <v>1.2152777777777777</v>
      </c>
      <c r="S10901" s="8">
        <f t="shared" si="853"/>
        <v>3.1111111111111112</v>
      </c>
      <c r="T10901" s="9">
        <v>0.428381855376263</v>
      </c>
      <c r="U10901">
        <v>13</v>
      </c>
      <c r="V10901" s="8">
        <f t="shared" si="854"/>
        <v>2.2569444444444446</v>
      </c>
      <c r="W10901">
        <f>IF(V10901&gt;=[1]Settings!$B$2,1,0)</f>
        <v>1</v>
      </c>
      <c r="X10901" s="9">
        <v>0.58597946166992199</v>
      </c>
      <c r="Y10901" t="s">
        <v>32</v>
      </c>
      <c r="Z10901">
        <f>IF(X10901&gt;=[1]Settings!$B$4,1,0)</f>
        <v>1</v>
      </c>
      <c r="AA10901" t="str">
        <f>IF(X10901&gt;=[1]Settings!$B$7,"Critical",IF(X10901&gt;=[1]Settings!$B$6,"High",IF(X10901&gt;=[1]Settings!$B$5,"Moderate","Low")))</f>
        <v>Moderate</v>
      </c>
    </row>
    <row r="10902" spans="1:27" x14ac:dyDescent="0.25">
      <c r="A10902">
        <v>10901</v>
      </c>
      <c r="B10902" t="s">
        <v>27</v>
      </c>
      <c r="C10902" t="s">
        <v>38</v>
      </c>
      <c r="D10902" t="s">
        <v>34</v>
      </c>
      <c r="E10902" t="s">
        <v>35</v>
      </c>
      <c r="F10902" t="s">
        <v>36</v>
      </c>
      <c r="G10902">
        <v>4</v>
      </c>
      <c r="H10902">
        <v>242</v>
      </c>
      <c r="I10902">
        <v>50</v>
      </c>
      <c r="J10902">
        <v>5</v>
      </c>
      <c r="K10902">
        <v>8</v>
      </c>
      <c r="L10902" s="6">
        <v>382104.91</v>
      </c>
      <c r="M10902">
        <v>13</v>
      </c>
      <c r="N10902" s="7">
        <f>[1]Settings!$B$3*K10902</f>
        <v>2</v>
      </c>
      <c r="O10902">
        <v>1</v>
      </c>
      <c r="P10902" s="8">
        <f t="shared" si="850"/>
        <v>10</v>
      </c>
      <c r="Q10902" s="7">
        <f t="shared" si="851"/>
        <v>6.5</v>
      </c>
      <c r="R10902" s="8">
        <f t="shared" si="852"/>
        <v>0.41322314049586778</v>
      </c>
      <c r="S10902" s="8">
        <f t="shared" si="853"/>
        <v>0.5</v>
      </c>
      <c r="T10902" s="9">
        <v>0.58269979598009802</v>
      </c>
      <c r="U10902">
        <v>5</v>
      </c>
      <c r="V10902" s="8">
        <f t="shared" si="854"/>
        <v>2.0661157024793386</v>
      </c>
      <c r="W10902">
        <f>IF(V10902&gt;=[1]Settings!$B$2,1,0)</f>
        <v>1</v>
      </c>
      <c r="X10902" s="9">
        <v>0.18810802698135401</v>
      </c>
      <c r="Y10902" t="s">
        <v>32</v>
      </c>
      <c r="Z10902">
        <f>IF(X10902&gt;=[1]Settings!$B$4,1,0)</f>
        <v>0</v>
      </c>
      <c r="AA10902" t="str">
        <f>IF(X10902&gt;=[1]Settings!$B$7,"Critical",IF(X10902&gt;=[1]Settings!$B$6,"High",IF(X10902&gt;=[1]Settings!$B$5,"Moderate","Low")))</f>
        <v>Low</v>
      </c>
    </row>
    <row r="10903" spans="1:27" x14ac:dyDescent="0.25">
      <c r="A10903">
        <v>10902</v>
      </c>
      <c r="B10903" t="s">
        <v>41</v>
      </c>
      <c r="C10903" t="s">
        <v>44</v>
      </c>
      <c r="D10903" t="s">
        <v>34</v>
      </c>
      <c r="E10903" t="s">
        <v>30</v>
      </c>
      <c r="F10903" t="s">
        <v>36</v>
      </c>
      <c r="G10903">
        <v>2</v>
      </c>
      <c r="H10903">
        <v>327</v>
      </c>
      <c r="I10903">
        <v>69</v>
      </c>
      <c r="J10903">
        <v>5</v>
      </c>
      <c r="K10903">
        <v>4</v>
      </c>
      <c r="L10903" s="6">
        <v>115313.17</v>
      </c>
      <c r="M10903">
        <v>10</v>
      </c>
      <c r="N10903" s="7">
        <f>[1]Settings!$B$3*K10903</f>
        <v>1</v>
      </c>
      <c r="O10903">
        <v>0</v>
      </c>
      <c r="P10903" s="8">
        <f t="shared" si="850"/>
        <v>13.8</v>
      </c>
      <c r="Q10903" s="7">
        <f t="shared" si="851"/>
        <v>6.9</v>
      </c>
      <c r="R10903" s="8">
        <f t="shared" si="852"/>
        <v>0</v>
      </c>
      <c r="S10903" s="8">
        <f t="shared" si="853"/>
        <v>0</v>
      </c>
      <c r="T10903" s="9">
        <v>0.35099387740283</v>
      </c>
      <c r="U10903">
        <v>2</v>
      </c>
      <c r="V10903" s="8">
        <f t="shared" si="854"/>
        <v>0.6116207951070336</v>
      </c>
      <c r="W10903">
        <f>IF(V10903&gt;=[1]Settings!$B$2,1,0)</f>
        <v>0</v>
      </c>
      <c r="X10903" s="9">
        <v>0.10318685323</v>
      </c>
      <c r="Y10903" t="s">
        <v>43</v>
      </c>
      <c r="Z10903">
        <f>IF(X10903&gt;=[1]Settings!$B$4,1,0)</f>
        <v>0</v>
      </c>
      <c r="AA10903" t="str">
        <f>IF(X10903&gt;=[1]Settings!$B$7,"Critical",IF(X10903&gt;=[1]Settings!$B$6,"High",IF(X10903&gt;=[1]Settings!$B$5,"Moderate","Low")))</f>
        <v>Low</v>
      </c>
    </row>
    <row r="10904" spans="1:27" x14ac:dyDescent="0.25">
      <c r="A10904">
        <v>10903</v>
      </c>
      <c r="B10904" t="s">
        <v>27</v>
      </c>
      <c r="C10904" t="s">
        <v>44</v>
      </c>
      <c r="D10904" t="s">
        <v>29</v>
      </c>
      <c r="E10904" t="s">
        <v>30</v>
      </c>
      <c r="F10904" t="s">
        <v>39</v>
      </c>
      <c r="G10904">
        <v>4</v>
      </c>
      <c r="H10904">
        <v>523</v>
      </c>
      <c r="I10904">
        <v>38</v>
      </c>
      <c r="J10904">
        <v>12</v>
      </c>
      <c r="K10904">
        <v>6</v>
      </c>
      <c r="L10904" s="6">
        <v>573571.43999999994</v>
      </c>
      <c r="M10904">
        <v>1</v>
      </c>
      <c r="N10904" s="7">
        <f>[1]Settings!$B$3*K10904</f>
        <v>1.5</v>
      </c>
      <c r="O10904">
        <v>1</v>
      </c>
      <c r="P10904" s="8">
        <f t="shared" si="850"/>
        <v>3.1666666666666665</v>
      </c>
      <c r="Q10904" s="7">
        <f t="shared" si="851"/>
        <v>0.38</v>
      </c>
      <c r="R10904" s="8">
        <f t="shared" si="852"/>
        <v>0.19120458891013384</v>
      </c>
      <c r="S10904" s="8">
        <f t="shared" si="853"/>
        <v>0.66666666666666663</v>
      </c>
      <c r="T10904" s="9">
        <v>0.169380992389986</v>
      </c>
      <c r="U10904">
        <v>4</v>
      </c>
      <c r="V10904" s="8">
        <f t="shared" si="854"/>
        <v>0.76481835564053535</v>
      </c>
      <c r="W10904">
        <f>IF(V10904&gt;=[1]Settings!$B$2,1,0)</f>
        <v>0</v>
      </c>
      <c r="X10904" s="9">
        <v>3.0259212478995299E-2</v>
      </c>
      <c r="Y10904" t="s">
        <v>32</v>
      </c>
      <c r="Z10904">
        <f>IF(X10904&gt;=[1]Settings!$B$4,1,0)</f>
        <v>0</v>
      </c>
      <c r="AA10904" t="str">
        <f>IF(X10904&gt;=[1]Settings!$B$7,"Critical",IF(X10904&gt;=[1]Settings!$B$6,"High",IF(X10904&gt;=[1]Settings!$B$5,"Moderate","Low")))</f>
        <v>Low</v>
      </c>
    </row>
    <row r="10905" spans="1:27" x14ac:dyDescent="0.25">
      <c r="A10905">
        <v>10904</v>
      </c>
      <c r="B10905" t="s">
        <v>41</v>
      </c>
      <c r="C10905" t="s">
        <v>33</v>
      </c>
      <c r="D10905" t="s">
        <v>29</v>
      </c>
      <c r="E10905" t="s">
        <v>30</v>
      </c>
      <c r="F10905" t="s">
        <v>36</v>
      </c>
      <c r="G10905">
        <v>3</v>
      </c>
      <c r="H10905">
        <v>429</v>
      </c>
      <c r="I10905">
        <v>34</v>
      </c>
      <c r="J10905">
        <v>14</v>
      </c>
      <c r="K10905">
        <v>5</v>
      </c>
      <c r="L10905" s="6">
        <v>556534.37</v>
      </c>
      <c r="M10905">
        <v>4</v>
      </c>
      <c r="N10905" s="7">
        <f>[1]Settings!$B$3*K10905</f>
        <v>1.25</v>
      </c>
      <c r="O10905">
        <v>5</v>
      </c>
      <c r="P10905" s="8">
        <f t="shared" si="850"/>
        <v>2.4285714285714284</v>
      </c>
      <c r="Q10905" s="7">
        <f t="shared" si="851"/>
        <v>1.36</v>
      </c>
      <c r="R10905" s="8">
        <f t="shared" si="852"/>
        <v>1.1655011655011656</v>
      </c>
      <c r="S10905" s="8">
        <f t="shared" si="853"/>
        <v>4</v>
      </c>
      <c r="T10905" s="9">
        <v>0.53357341825646598</v>
      </c>
      <c r="U10905">
        <v>4</v>
      </c>
      <c r="V10905" s="8">
        <f t="shared" si="854"/>
        <v>0.93240093240093236</v>
      </c>
      <c r="W10905">
        <f>IF(V10905&gt;=[1]Settings!$B$2,1,0)</f>
        <v>0</v>
      </c>
      <c r="X10905" s="9">
        <v>0.17148679494857799</v>
      </c>
      <c r="Y10905" t="s">
        <v>43</v>
      </c>
      <c r="Z10905">
        <f>IF(X10905&gt;=[1]Settings!$B$4,1,0)</f>
        <v>0</v>
      </c>
      <c r="AA10905" t="str">
        <f>IF(X10905&gt;=[1]Settings!$B$7,"Critical",IF(X10905&gt;=[1]Settings!$B$6,"High",IF(X10905&gt;=[1]Settings!$B$5,"Moderate","Low")))</f>
        <v>Low</v>
      </c>
    </row>
    <row r="10906" spans="1:27" x14ac:dyDescent="0.25">
      <c r="A10906">
        <v>10905</v>
      </c>
      <c r="B10906" t="s">
        <v>41</v>
      </c>
      <c r="C10906" t="s">
        <v>44</v>
      </c>
      <c r="D10906" t="s">
        <v>34</v>
      </c>
      <c r="E10906" t="s">
        <v>35</v>
      </c>
      <c r="F10906" t="s">
        <v>31</v>
      </c>
      <c r="G10906">
        <v>2</v>
      </c>
      <c r="H10906">
        <v>756</v>
      </c>
      <c r="I10906">
        <v>78</v>
      </c>
      <c r="J10906">
        <v>9</v>
      </c>
      <c r="K10906">
        <v>14</v>
      </c>
      <c r="L10906" s="6">
        <v>1105065.29</v>
      </c>
      <c r="M10906">
        <v>17</v>
      </c>
      <c r="N10906" s="7">
        <f>[1]Settings!$B$3*K10906</f>
        <v>3.5</v>
      </c>
      <c r="O10906">
        <v>8</v>
      </c>
      <c r="P10906" s="8">
        <f t="shared" si="850"/>
        <v>8.6666666666666661</v>
      </c>
      <c r="Q10906" s="7">
        <f t="shared" si="851"/>
        <v>13.26</v>
      </c>
      <c r="R10906" s="8">
        <f t="shared" si="852"/>
        <v>1.0582010582010581</v>
      </c>
      <c r="S10906" s="8">
        <f t="shared" si="853"/>
        <v>2.2857142857142856</v>
      </c>
      <c r="T10906" s="9">
        <v>0.37350877209869299</v>
      </c>
      <c r="U10906">
        <v>16</v>
      </c>
      <c r="V10906" s="8">
        <f t="shared" si="854"/>
        <v>2.1164021164021163</v>
      </c>
      <c r="W10906">
        <f>IF(V10906&gt;=[1]Settings!$B$2,1,0)</f>
        <v>1</v>
      </c>
      <c r="X10906" s="9">
        <v>0.57263797521591198</v>
      </c>
      <c r="Y10906" t="s">
        <v>43</v>
      </c>
      <c r="Z10906">
        <f>IF(X10906&gt;=[1]Settings!$B$4,1,0)</f>
        <v>1</v>
      </c>
      <c r="AA10906" t="str">
        <f>IF(X10906&gt;=[1]Settings!$B$7,"Critical",IF(X10906&gt;=[1]Settings!$B$6,"High",IF(X10906&gt;=[1]Settings!$B$5,"Moderate","Low")))</f>
        <v>Moderate</v>
      </c>
    </row>
    <row r="10907" spans="1:27" x14ac:dyDescent="0.25">
      <c r="A10907">
        <v>10906</v>
      </c>
      <c r="B10907" t="s">
        <v>27</v>
      </c>
      <c r="C10907" t="s">
        <v>38</v>
      </c>
      <c r="D10907" t="s">
        <v>30</v>
      </c>
      <c r="E10907" t="s">
        <v>30</v>
      </c>
      <c r="F10907" t="s">
        <v>36</v>
      </c>
      <c r="G10907">
        <v>1</v>
      </c>
      <c r="H10907">
        <v>414</v>
      </c>
      <c r="I10907">
        <v>61</v>
      </c>
      <c r="J10907">
        <v>8</v>
      </c>
      <c r="K10907">
        <v>7</v>
      </c>
      <c r="L10907" s="6">
        <v>476844.47</v>
      </c>
      <c r="M10907">
        <v>5</v>
      </c>
      <c r="N10907" s="7">
        <f>[1]Settings!$B$3*K10907</f>
        <v>1.75</v>
      </c>
      <c r="O10907">
        <v>2</v>
      </c>
      <c r="P10907" s="8">
        <f t="shared" si="850"/>
        <v>7.625</v>
      </c>
      <c r="Q10907" s="7">
        <f t="shared" si="851"/>
        <v>3.05</v>
      </c>
      <c r="R10907" s="8">
        <f t="shared" si="852"/>
        <v>0.48309178743961351</v>
      </c>
      <c r="S10907" s="8">
        <f t="shared" si="853"/>
        <v>1.1428571428571428</v>
      </c>
      <c r="T10907" s="9">
        <v>0.39658136778951403</v>
      </c>
      <c r="U10907">
        <v>5</v>
      </c>
      <c r="V10907" s="8">
        <f t="shared" si="854"/>
        <v>1.2077294685990339</v>
      </c>
      <c r="W10907">
        <f>IF(V10907&gt;=[1]Settings!$B$2,1,0)</f>
        <v>0</v>
      </c>
      <c r="X10907" s="9">
        <v>0.29409188032150302</v>
      </c>
      <c r="Y10907" t="s">
        <v>32</v>
      </c>
      <c r="Z10907">
        <f>IF(X10907&gt;=[1]Settings!$B$4,1,0)</f>
        <v>0</v>
      </c>
      <c r="AA10907" t="str">
        <f>IF(X10907&gt;=[1]Settings!$B$7,"Critical",IF(X10907&gt;=[1]Settings!$B$6,"High",IF(X10907&gt;=[1]Settings!$B$5,"Moderate","Low")))</f>
        <v>Low</v>
      </c>
    </row>
    <row r="10908" spans="1:27" x14ac:dyDescent="0.25">
      <c r="A10908">
        <v>10907</v>
      </c>
      <c r="B10908" t="s">
        <v>27</v>
      </c>
      <c r="C10908" t="s">
        <v>37</v>
      </c>
      <c r="D10908" t="s">
        <v>34</v>
      </c>
      <c r="E10908" t="s">
        <v>35</v>
      </c>
      <c r="F10908" t="s">
        <v>39</v>
      </c>
      <c r="G10908">
        <v>3</v>
      </c>
      <c r="H10908">
        <v>775</v>
      </c>
      <c r="I10908">
        <v>69</v>
      </c>
      <c r="J10908">
        <v>16</v>
      </c>
      <c r="K10908">
        <v>7</v>
      </c>
      <c r="L10908" s="6">
        <v>1394262.6</v>
      </c>
      <c r="M10908">
        <v>7</v>
      </c>
      <c r="N10908" s="7">
        <f>[1]Settings!$B$3*K10908</f>
        <v>1.75</v>
      </c>
      <c r="O10908">
        <v>3</v>
      </c>
      <c r="P10908" s="8">
        <f t="shared" si="850"/>
        <v>4.3125</v>
      </c>
      <c r="Q10908" s="7">
        <f t="shared" si="851"/>
        <v>4.83</v>
      </c>
      <c r="R10908" s="8">
        <f t="shared" si="852"/>
        <v>0.38709677419354838</v>
      </c>
      <c r="S10908" s="8">
        <f t="shared" si="853"/>
        <v>1.7142857142857142</v>
      </c>
      <c r="T10908" s="9">
        <v>0.177932556066562</v>
      </c>
      <c r="U10908">
        <v>5</v>
      </c>
      <c r="V10908" s="8">
        <f t="shared" si="854"/>
        <v>0.64516129032258063</v>
      </c>
      <c r="W10908">
        <f>IF(V10908&gt;=[1]Settings!$B$2,1,0)</f>
        <v>0</v>
      </c>
      <c r="X10908" s="9">
        <v>0.137143954634666</v>
      </c>
      <c r="Y10908" t="s">
        <v>32</v>
      </c>
      <c r="Z10908">
        <f>IF(X10908&gt;=[1]Settings!$B$4,1,0)</f>
        <v>0</v>
      </c>
      <c r="AA10908" t="str">
        <f>IF(X10908&gt;=[1]Settings!$B$7,"Critical",IF(X10908&gt;=[1]Settings!$B$6,"High",IF(X10908&gt;=[1]Settings!$B$5,"Moderate","Low")))</f>
        <v>Low</v>
      </c>
    </row>
    <row r="10909" spans="1:27" x14ac:dyDescent="0.25">
      <c r="A10909">
        <v>10908</v>
      </c>
      <c r="B10909" t="s">
        <v>27</v>
      </c>
      <c r="C10909" t="s">
        <v>38</v>
      </c>
      <c r="D10909" t="s">
        <v>30</v>
      </c>
      <c r="E10909" t="s">
        <v>30</v>
      </c>
      <c r="F10909" t="s">
        <v>36</v>
      </c>
      <c r="G10909">
        <v>4</v>
      </c>
      <c r="H10909">
        <v>430</v>
      </c>
      <c r="I10909">
        <v>93</v>
      </c>
      <c r="J10909">
        <v>8</v>
      </c>
      <c r="K10909">
        <v>7</v>
      </c>
      <c r="L10909" s="6">
        <v>558250.82999999996</v>
      </c>
      <c r="M10909">
        <v>10</v>
      </c>
      <c r="N10909" s="7">
        <f>[1]Settings!$B$3*K10909</f>
        <v>1.75</v>
      </c>
      <c r="O10909">
        <v>3</v>
      </c>
      <c r="P10909" s="8">
        <f t="shared" si="850"/>
        <v>11.625</v>
      </c>
      <c r="Q10909" s="7">
        <f t="shared" si="851"/>
        <v>9.3000000000000007</v>
      </c>
      <c r="R10909" s="8">
        <f t="shared" si="852"/>
        <v>0.69767441860465118</v>
      </c>
      <c r="S10909" s="8">
        <f t="shared" si="853"/>
        <v>1.7142857142857142</v>
      </c>
      <c r="T10909" s="9">
        <v>0.33241193432590199</v>
      </c>
      <c r="U10909">
        <v>0</v>
      </c>
      <c r="V10909" s="8">
        <f t="shared" si="854"/>
        <v>0</v>
      </c>
      <c r="W10909">
        <f>IF(V10909&gt;=[1]Settings!$B$2,1,0)</f>
        <v>0</v>
      </c>
      <c r="X10909" s="9">
        <v>0.36866804957389798</v>
      </c>
      <c r="Y10909" t="s">
        <v>32</v>
      </c>
      <c r="Z10909">
        <f>IF(X10909&gt;=[1]Settings!$B$4,1,0)</f>
        <v>0</v>
      </c>
      <c r="AA10909" t="str">
        <f>IF(X10909&gt;=[1]Settings!$B$7,"Critical",IF(X10909&gt;=[1]Settings!$B$6,"High",IF(X10909&gt;=[1]Settings!$B$5,"Moderate","Low")))</f>
        <v>Moderate</v>
      </c>
    </row>
    <row r="10910" spans="1:27" x14ac:dyDescent="0.25">
      <c r="A10910">
        <v>10909</v>
      </c>
      <c r="B10910" t="s">
        <v>27</v>
      </c>
      <c r="C10910" t="s">
        <v>28</v>
      </c>
      <c r="D10910" t="s">
        <v>30</v>
      </c>
      <c r="E10910" t="s">
        <v>35</v>
      </c>
      <c r="F10910" t="s">
        <v>36</v>
      </c>
      <c r="G10910">
        <v>4</v>
      </c>
      <c r="H10910">
        <v>537</v>
      </c>
      <c r="I10910">
        <v>48</v>
      </c>
      <c r="J10910">
        <v>8</v>
      </c>
      <c r="K10910">
        <v>4</v>
      </c>
      <c r="L10910" s="6">
        <v>283905.23</v>
      </c>
      <c r="M10910">
        <v>6</v>
      </c>
      <c r="N10910" s="7">
        <f>[1]Settings!$B$3*K10910</f>
        <v>1</v>
      </c>
      <c r="O10910">
        <v>3</v>
      </c>
      <c r="P10910" s="8">
        <f t="shared" si="850"/>
        <v>6</v>
      </c>
      <c r="Q10910" s="7">
        <f t="shared" si="851"/>
        <v>2.88</v>
      </c>
      <c r="R10910" s="8">
        <f t="shared" si="852"/>
        <v>0.55865921787709494</v>
      </c>
      <c r="S10910" s="8">
        <f t="shared" si="853"/>
        <v>3</v>
      </c>
      <c r="T10910" s="9">
        <v>0.18781964926332101</v>
      </c>
      <c r="U10910">
        <v>2</v>
      </c>
      <c r="V10910" s="8">
        <f t="shared" si="854"/>
        <v>0.37243947858472998</v>
      </c>
      <c r="W10910">
        <f>IF(V10910&gt;=[1]Settings!$B$2,1,0)</f>
        <v>0</v>
      </c>
      <c r="X10910" s="9">
        <v>6.3475400209426894E-2</v>
      </c>
      <c r="Y10910" t="s">
        <v>32</v>
      </c>
      <c r="Z10910">
        <f>IF(X10910&gt;=[1]Settings!$B$4,1,0)</f>
        <v>0</v>
      </c>
      <c r="AA10910" t="str">
        <f>IF(X10910&gt;=[1]Settings!$B$7,"Critical",IF(X10910&gt;=[1]Settings!$B$6,"High",IF(X10910&gt;=[1]Settings!$B$5,"Moderate","Low")))</f>
        <v>Low</v>
      </c>
    </row>
    <row r="10911" spans="1:27" x14ac:dyDescent="0.25">
      <c r="A10911">
        <v>10910</v>
      </c>
      <c r="B10911" t="s">
        <v>27</v>
      </c>
      <c r="C10911" t="s">
        <v>40</v>
      </c>
      <c r="D10911" t="s">
        <v>34</v>
      </c>
      <c r="E10911" t="s">
        <v>42</v>
      </c>
      <c r="F10911" t="s">
        <v>36</v>
      </c>
      <c r="G10911">
        <v>3</v>
      </c>
      <c r="H10911">
        <v>751</v>
      </c>
      <c r="I10911">
        <v>72</v>
      </c>
      <c r="J10911">
        <v>15</v>
      </c>
      <c r="K10911">
        <v>16</v>
      </c>
      <c r="L10911" s="6">
        <v>2180861.66</v>
      </c>
      <c r="M10911">
        <v>5</v>
      </c>
      <c r="N10911" s="7">
        <f>[1]Settings!$B$3*K10911</f>
        <v>4</v>
      </c>
      <c r="O10911">
        <v>12</v>
      </c>
      <c r="P10911" s="8">
        <f t="shared" si="850"/>
        <v>4.8</v>
      </c>
      <c r="Q10911" s="7">
        <f t="shared" si="851"/>
        <v>3.6</v>
      </c>
      <c r="R10911" s="8">
        <f t="shared" si="852"/>
        <v>1.5978695073235685</v>
      </c>
      <c r="S10911" s="8">
        <f t="shared" si="853"/>
        <v>3</v>
      </c>
      <c r="T10911" s="9">
        <v>0.45664654745720001</v>
      </c>
      <c r="U10911">
        <v>24</v>
      </c>
      <c r="V10911" s="8">
        <f t="shared" si="854"/>
        <v>3.1957390146471369</v>
      </c>
      <c r="W10911">
        <f>IF(V10911&gt;=[1]Settings!$B$2,1,0)</f>
        <v>1</v>
      </c>
      <c r="X10911" s="9">
        <v>0.91382527351379395</v>
      </c>
      <c r="Y10911" t="s">
        <v>32</v>
      </c>
      <c r="Z10911">
        <f>IF(X10911&gt;=[1]Settings!$B$4,1,0)</f>
        <v>1</v>
      </c>
      <c r="AA10911" t="str">
        <f>IF(X10911&gt;=[1]Settings!$B$7,"Critical",IF(X10911&gt;=[1]Settings!$B$6,"High",IF(X10911&gt;=[1]Settings!$B$5,"Moderate","Low")))</f>
        <v>Critical</v>
      </c>
    </row>
    <row r="10912" spans="1:27" x14ac:dyDescent="0.25">
      <c r="A10912">
        <v>10911</v>
      </c>
      <c r="B10912" t="s">
        <v>41</v>
      </c>
      <c r="C10912" t="s">
        <v>37</v>
      </c>
      <c r="D10912" t="s">
        <v>30</v>
      </c>
      <c r="E10912" t="s">
        <v>30</v>
      </c>
      <c r="F10912" t="s">
        <v>36</v>
      </c>
      <c r="G10912">
        <v>3</v>
      </c>
      <c r="H10912">
        <v>500</v>
      </c>
      <c r="I10912">
        <v>65</v>
      </c>
      <c r="J10912">
        <v>13</v>
      </c>
      <c r="K10912">
        <v>6</v>
      </c>
      <c r="L10912" s="6">
        <v>487586.12</v>
      </c>
      <c r="M10912">
        <v>9</v>
      </c>
      <c r="N10912" s="7">
        <f>[1]Settings!$B$3*K10912</f>
        <v>1.5</v>
      </c>
      <c r="O10912">
        <v>5</v>
      </c>
      <c r="P10912" s="8">
        <f t="shared" si="850"/>
        <v>5</v>
      </c>
      <c r="Q10912" s="7">
        <f t="shared" si="851"/>
        <v>5.85</v>
      </c>
      <c r="R10912" s="8">
        <f t="shared" si="852"/>
        <v>1</v>
      </c>
      <c r="S10912" s="8">
        <f t="shared" si="853"/>
        <v>3.3333333333333335</v>
      </c>
      <c r="T10912" s="9">
        <v>0.40509756531627999</v>
      </c>
      <c r="U10912">
        <v>8</v>
      </c>
      <c r="V10912" s="8">
        <f t="shared" si="854"/>
        <v>1.6</v>
      </c>
      <c r="W10912">
        <f>IF(V10912&gt;=[1]Settings!$B$2,1,0)</f>
        <v>0</v>
      </c>
      <c r="X10912" s="9">
        <v>0.23226074874401101</v>
      </c>
      <c r="Y10912" t="s">
        <v>43</v>
      </c>
      <c r="Z10912">
        <f>IF(X10912&gt;=[1]Settings!$B$4,1,0)</f>
        <v>0</v>
      </c>
      <c r="AA10912" t="str">
        <f>IF(X10912&gt;=[1]Settings!$B$7,"Critical",IF(X10912&gt;=[1]Settings!$B$6,"High",IF(X10912&gt;=[1]Settings!$B$5,"Moderate","Low")))</f>
        <v>Low</v>
      </c>
    </row>
    <row r="10913" spans="1:27" x14ac:dyDescent="0.25">
      <c r="A10913">
        <v>10912</v>
      </c>
      <c r="B10913" t="s">
        <v>27</v>
      </c>
      <c r="C10913" t="s">
        <v>33</v>
      </c>
      <c r="D10913" t="s">
        <v>30</v>
      </c>
      <c r="E10913" t="s">
        <v>30</v>
      </c>
      <c r="F10913" t="s">
        <v>36</v>
      </c>
      <c r="G10913">
        <v>3</v>
      </c>
      <c r="H10913">
        <v>412</v>
      </c>
      <c r="I10913">
        <v>40</v>
      </c>
      <c r="J10913">
        <v>13</v>
      </c>
      <c r="K10913">
        <v>4</v>
      </c>
      <c r="L10913" s="6">
        <v>332529.89</v>
      </c>
      <c r="M10913">
        <v>8</v>
      </c>
      <c r="N10913" s="7">
        <f>[1]Settings!$B$3*K10913</f>
        <v>1</v>
      </c>
      <c r="O10913">
        <v>0</v>
      </c>
      <c r="P10913" s="8">
        <f t="shared" si="850"/>
        <v>3.0769230769230771</v>
      </c>
      <c r="Q10913" s="7">
        <f t="shared" si="851"/>
        <v>3.2</v>
      </c>
      <c r="R10913" s="8">
        <f t="shared" si="852"/>
        <v>0</v>
      </c>
      <c r="S10913" s="8">
        <f t="shared" si="853"/>
        <v>0</v>
      </c>
      <c r="T10913" s="9">
        <v>0.18473085236522599</v>
      </c>
      <c r="U10913">
        <v>0</v>
      </c>
      <c r="V10913" s="8">
        <f t="shared" si="854"/>
        <v>0</v>
      </c>
      <c r="W10913">
        <f>IF(V10913&gt;=[1]Settings!$B$2,1,0)</f>
        <v>0</v>
      </c>
      <c r="X10913" s="9">
        <v>2.94574443250895E-2</v>
      </c>
      <c r="Y10913" t="s">
        <v>32</v>
      </c>
      <c r="Z10913">
        <f>IF(X10913&gt;=[1]Settings!$B$4,1,0)</f>
        <v>0</v>
      </c>
      <c r="AA10913" t="str">
        <f>IF(X10913&gt;=[1]Settings!$B$7,"Critical",IF(X10913&gt;=[1]Settings!$B$6,"High",IF(X10913&gt;=[1]Settings!$B$5,"Moderate","Low")))</f>
        <v>Low</v>
      </c>
    </row>
    <row r="10914" spans="1:27" x14ac:dyDescent="0.25">
      <c r="A10914">
        <v>10913</v>
      </c>
      <c r="B10914" t="s">
        <v>27</v>
      </c>
      <c r="C10914" t="s">
        <v>37</v>
      </c>
      <c r="D10914" t="s">
        <v>30</v>
      </c>
      <c r="E10914" t="s">
        <v>42</v>
      </c>
      <c r="F10914" t="s">
        <v>31</v>
      </c>
      <c r="G10914">
        <v>1</v>
      </c>
      <c r="H10914">
        <v>511</v>
      </c>
      <c r="I10914">
        <v>51</v>
      </c>
      <c r="J10914">
        <v>10</v>
      </c>
      <c r="K10914">
        <v>9</v>
      </c>
      <c r="L10914" s="6">
        <v>1104690.79</v>
      </c>
      <c r="M10914">
        <v>7</v>
      </c>
      <c r="N10914" s="7">
        <f>[1]Settings!$B$3*K10914</f>
        <v>2.25</v>
      </c>
      <c r="O10914">
        <v>4</v>
      </c>
      <c r="P10914" s="8">
        <f t="shared" si="850"/>
        <v>5.0999999999999996</v>
      </c>
      <c r="Q10914" s="7">
        <f t="shared" si="851"/>
        <v>3.57</v>
      </c>
      <c r="R10914" s="8">
        <f t="shared" si="852"/>
        <v>0.78277886497064575</v>
      </c>
      <c r="S10914" s="8">
        <f t="shared" si="853"/>
        <v>1.7777777777777777</v>
      </c>
      <c r="T10914" s="9">
        <v>0.45862682815715999</v>
      </c>
      <c r="U10914">
        <v>10</v>
      </c>
      <c r="V10914" s="8">
        <f t="shared" si="854"/>
        <v>1.9569471624266144</v>
      </c>
      <c r="W10914">
        <f>IF(V10914&gt;=[1]Settings!$B$2,1,0)</f>
        <v>0</v>
      </c>
      <c r="X10914" s="9">
        <v>0.54566442966461204</v>
      </c>
      <c r="Y10914" t="s">
        <v>32</v>
      </c>
      <c r="Z10914">
        <f>IF(X10914&gt;=[1]Settings!$B$4,1,0)</f>
        <v>1</v>
      </c>
      <c r="AA10914" t="str">
        <f>IF(X10914&gt;=[1]Settings!$B$7,"Critical",IF(X10914&gt;=[1]Settings!$B$6,"High",IF(X10914&gt;=[1]Settings!$B$5,"Moderate","Low")))</f>
        <v>Moderate</v>
      </c>
    </row>
    <row r="10915" spans="1:27" x14ac:dyDescent="0.25">
      <c r="A10915">
        <v>10914</v>
      </c>
      <c r="B10915" t="s">
        <v>41</v>
      </c>
      <c r="C10915" t="s">
        <v>37</v>
      </c>
      <c r="D10915" t="s">
        <v>29</v>
      </c>
      <c r="E10915" t="s">
        <v>42</v>
      </c>
      <c r="F10915" t="s">
        <v>31</v>
      </c>
      <c r="G10915">
        <v>2</v>
      </c>
      <c r="H10915">
        <v>777</v>
      </c>
      <c r="I10915">
        <v>70</v>
      </c>
      <c r="J10915">
        <v>16</v>
      </c>
      <c r="K10915">
        <v>12</v>
      </c>
      <c r="L10915" s="6">
        <v>1584283.14</v>
      </c>
      <c r="M10915">
        <v>7</v>
      </c>
      <c r="N10915" s="7">
        <f>[1]Settings!$B$3*K10915</f>
        <v>3</v>
      </c>
      <c r="O10915">
        <v>7</v>
      </c>
      <c r="P10915" s="8">
        <f t="shared" si="850"/>
        <v>4.375</v>
      </c>
      <c r="Q10915" s="7">
        <f t="shared" si="851"/>
        <v>4.9000000000000004</v>
      </c>
      <c r="R10915" s="8">
        <f t="shared" si="852"/>
        <v>0.90090090090090091</v>
      </c>
      <c r="S10915" s="8">
        <f t="shared" si="853"/>
        <v>2.3333333333333335</v>
      </c>
      <c r="T10915" s="9">
        <v>0.35719224064126498</v>
      </c>
      <c r="U10915">
        <v>12</v>
      </c>
      <c r="V10915" s="8">
        <f t="shared" si="854"/>
        <v>1.5444015444015444</v>
      </c>
      <c r="W10915">
        <f>IF(V10915&gt;=[1]Settings!$B$2,1,0)</f>
        <v>0</v>
      </c>
      <c r="X10915" s="9">
        <v>0.63376361131668102</v>
      </c>
      <c r="Y10915" t="s">
        <v>43</v>
      </c>
      <c r="Z10915">
        <f>IF(X10915&gt;=[1]Settings!$B$4,1,0)</f>
        <v>1</v>
      </c>
      <c r="AA10915" t="str">
        <f>IF(X10915&gt;=[1]Settings!$B$7,"Critical",IF(X10915&gt;=[1]Settings!$B$6,"High",IF(X10915&gt;=[1]Settings!$B$5,"Moderate","Low")))</f>
        <v>High</v>
      </c>
    </row>
    <row r="10916" spans="1:27" x14ac:dyDescent="0.25">
      <c r="A10916">
        <v>10915</v>
      </c>
      <c r="B10916" t="s">
        <v>27</v>
      </c>
      <c r="C10916" t="s">
        <v>40</v>
      </c>
      <c r="D10916" t="s">
        <v>34</v>
      </c>
      <c r="E10916" t="s">
        <v>42</v>
      </c>
      <c r="F10916" t="s">
        <v>39</v>
      </c>
      <c r="G10916">
        <v>2</v>
      </c>
      <c r="H10916">
        <v>622</v>
      </c>
      <c r="I10916">
        <v>88</v>
      </c>
      <c r="J10916">
        <v>9</v>
      </c>
      <c r="K10916">
        <v>17</v>
      </c>
      <c r="L10916" s="6">
        <v>878164.15</v>
      </c>
      <c r="M10916">
        <v>13</v>
      </c>
      <c r="N10916" s="7">
        <f>[1]Settings!$B$3*K10916</f>
        <v>4.25</v>
      </c>
      <c r="O10916">
        <v>7</v>
      </c>
      <c r="P10916" s="8">
        <f t="shared" si="850"/>
        <v>9.7777777777777786</v>
      </c>
      <c r="Q10916" s="7">
        <f t="shared" si="851"/>
        <v>11.44</v>
      </c>
      <c r="R10916" s="8">
        <f t="shared" si="852"/>
        <v>1.1254019292604502</v>
      </c>
      <c r="S10916" s="8">
        <f t="shared" si="853"/>
        <v>1.6470588235294117</v>
      </c>
      <c r="T10916" s="9">
        <v>0.45843972836832703</v>
      </c>
      <c r="U10916">
        <v>39</v>
      </c>
      <c r="V10916" s="8">
        <f t="shared" si="854"/>
        <v>6.270096463022508</v>
      </c>
      <c r="W10916">
        <f>IF(V10916&gt;=[1]Settings!$B$2,1,0)</f>
        <v>1</v>
      </c>
      <c r="X10916" s="9">
        <v>0.70676165819168102</v>
      </c>
      <c r="Y10916" t="s">
        <v>32</v>
      </c>
      <c r="Z10916">
        <f>IF(X10916&gt;=[1]Settings!$B$4,1,0)</f>
        <v>1</v>
      </c>
      <c r="AA10916" t="str">
        <f>IF(X10916&gt;=[1]Settings!$B$7,"Critical",IF(X10916&gt;=[1]Settings!$B$6,"High",IF(X10916&gt;=[1]Settings!$B$5,"Moderate","Low")))</f>
        <v>High</v>
      </c>
    </row>
    <row r="10917" spans="1:27" x14ac:dyDescent="0.25">
      <c r="A10917">
        <v>10916</v>
      </c>
      <c r="B10917" t="s">
        <v>27</v>
      </c>
      <c r="C10917" t="s">
        <v>40</v>
      </c>
      <c r="D10917" t="s">
        <v>34</v>
      </c>
      <c r="E10917" t="s">
        <v>30</v>
      </c>
      <c r="F10917" t="s">
        <v>39</v>
      </c>
      <c r="G10917">
        <v>4</v>
      </c>
      <c r="H10917">
        <v>582</v>
      </c>
      <c r="I10917">
        <v>57</v>
      </c>
      <c r="J10917">
        <v>12</v>
      </c>
      <c r="K10917">
        <v>8</v>
      </c>
      <c r="L10917" s="6">
        <v>982935.52</v>
      </c>
      <c r="M10917">
        <v>5</v>
      </c>
      <c r="N10917" s="7">
        <f>[1]Settings!$B$3*K10917</f>
        <v>2</v>
      </c>
      <c r="O10917">
        <v>6</v>
      </c>
      <c r="P10917" s="8">
        <f t="shared" si="850"/>
        <v>4.75</v>
      </c>
      <c r="Q10917" s="7">
        <f t="shared" si="851"/>
        <v>2.85</v>
      </c>
      <c r="R10917" s="8">
        <f t="shared" si="852"/>
        <v>1.0309278350515463</v>
      </c>
      <c r="S10917" s="8">
        <f t="shared" si="853"/>
        <v>3</v>
      </c>
      <c r="T10917" s="9">
        <v>0.39178252247385498</v>
      </c>
      <c r="U10917">
        <v>11</v>
      </c>
      <c r="V10917" s="8">
        <f t="shared" si="854"/>
        <v>1.8900343642611683</v>
      </c>
      <c r="W10917">
        <f>IF(V10917&gt;=[1]Settings!$B$2,1,0)</f>
        <v>0</v>
      </c>
      <c r="X10917" s="9">
        <v>0.38366085290908802</v>
      </c>
      <c r="Y10917" t="s">
        <v>32</v>
      </c>
      <c r="Z10917">
        <f>IF(X10917&gt;=[1]Settings!$B$4,1,0)</f>
        <v>0</v>
      </c>
      <c r="AA10917" t="str">
        <f>IF(X10917&gt;=[1]Settings!$B$7,"Critical",IF(X10917&gt;=[1]Settings!$B$6,"High",IF(X10917&gt;=[1]Settings!$B$5,"Moderate","Low")))</f>
        <v>Moderate</v>
      </c>
    </row>
    <row r="10918" spans="1:27" x14ac:dyDescent="0.25">
      <c r="A10918">
        <v>10917</v>
      </c>
      <c r="B10918" t="s">
        <v>41</v>
      </c>
      <c r="C10918" t="s">
        <v>33</v>
      </c>
      <c r="D10918" t="s">
        <v>30</v>
      </c>
      <c r="E10918" t="s">
        <v>42</v>
      </c>
      <c r="F10918" t="s">
        <v>36</v>
      </c>
      <c r="G10918">
        <v>3</v>
      </c>
      <c r="H10918">
        <v>331</v>
      </c>
      <c r="I10918">
        <v>48</v>
      </c>
      <c r="J10918">
        <v>4</v>
      </c>
      <c r="K10918">
        <v>6</v>
      </c>
      <c r="L10918" s="6">
        <v>268365.09000000003</v>
      </c>
      <c r="M10918">
        <v>20</v>
      </c>
      <c r="N10918" s="7">
        <f>[1]Settings!$B$3*K10918</f>
        <v>1.5</v>
      </c>
      <c r="O10918">
        <v>1</v>
      </c>
      <c r="P10918" s="8">
        <f t="shared" si="850"/>
        <v>12</v>
      </c>
      <c r="Q10918" s="7">
        <f t="shared" si="851"/>
        <v>9.6</v>
      </c>
      <c r="R10918" s="8">
        <f t="shared" si="852"/>
        <v>0.30211480362537763</v>
      </c>
      <c r="S10918" s="8">
        <f t="shared" si="853"/>
        <v>0.66666666666666663</v>
      </c>
      <c r="T10918" s="9">
        <v>0.31893682131149897</v>
      </c>
      <c r="U10918">
        <v>2</v>
      </c>
      <c r="V10918" s="8">
        <f t="shared" si="854"/>
        <v>0.60422960725075525</v>
      </c>
      <c r="W10918">
        <f>IF(V10918&gt;=[1]Settings!$B$2,1,0)</f>
        <v>0</v>
      </c>
      <c r="X10918" s="9">
        <v>6.1754871159792002E-2</v>
      </c>
      <c r="Y10918" t="s">
        <v>43</v>
      </c>
      <c r="Z10918">
        <f>IF(X10918&gt;=[1]Settings!$B$4,1,0)</f>
        <v>0</v>
      </c>
      <c r="AA10918" t="str">
        <f>IF(X10918&gt;=[1]Settings!$B$7,"Critical",IF(X10918&gt;=[1]Settings!$B$6,"High",IF(X10918&gt;=[1]Settings!$B$5,"Moderate","Low")))</f>
        <v>Low</v>
      </c>
    </row>
    <row r="10919" spans="1:27" x14ac:dyDescent="0.25">
      <c r="A10919">
        <v>10918</v>
      </c>
      <c r="B10919" t="s">
        <v>27</v>
      </c>
      <c r="C10919" t="s">
        <v>37</v>
      </c>
      <c r="D10919" t="s">
        <v>30</v>
      </c>
      <c r="E10919" t="s">
        <v>35</v>
      </c>
      <c r="F10919" t="s">
        <v>36</v>
      </c>
      <c r="G10919">
        <v>1</v>
      </c>
      <c r="H10919">
        <v>333</v>
      </c>
      <c r="I10919">
        <v>43</v>
      </c>
      <c r="J10919">
        <v>8</v>
      </c>
      <c r="K10919">
        <v>6</v>
      </c>
      <c r="L10919" s="6">
        <v>564919</v>
      </c>
      <c r="M10919">
        <v>4</v>
      </c>
      <c r="N10919" s="7">
        <f>[1]Settings!$B$3*K10919</f>
        <v>1.5</v>
      </c>
      <c r="O10919">
        <v>0</v>
      </c>
      <c r="P10919" s="8">
        <f t="shared" si="850"/>
        <v>5.375</v>
      </c>
      <c r="Q10919" s="7">
        <f t="shared" si="851"/>
        <v>1.72</v>
      </c>
      <c r="R10919" s="8">
        <f t="shared" si="852"/>
        <v>0</v>
      </c>
      <c r="S10919" s="8">
        <f t="shared" si="853"/>
        <v>0</v>
      </c>
      <c r="T10919" s="9">
        <v>0.279427758330135</v>
      </c>
      <c r="U10919">
        <v>0</v>
      </c>
      <c r="V10919" s="8">
        <f t="shared" si="854"/>
        <v>0</v>
      </c>
      <c r="W10919">
        <f>IF(V10919&gt;=[1]Settings!$B$2,1,0)</f>
        <v>0</v>
      </c>
      <c r="X10919" s="9">
        <v>9.4988211989402799E-2</v>
      </c>
      <c r="Y10919" t="s">
        <v>32</v>
      </c>
      <c r="Z10919">
        <f>IF(X10919&gt;=[1]Settings!$B$4,1,0)</f>
        <v>0</v>
      </c>
      <c r="AA10919" t="str">
        <f>IF(X10919&gt;=[1]Settings!$B$7,"Critical",IF(X10919&gt;=[1]Settings!$B$6,"High",IF(X10919&gt;=[1]Settings!$B$5,"Moderate","Low")))</f>
        <v>Low</v>
      </c>
    </row>
    <row r="10920" spans="1:27" x14ac:dyDescent="0.25">
      <c r="A10920">
        <v>10919</v>
      </c>
      <c r="B10920" t="s">
        <v>41</v>
      </c>
      <c r="C10920" t="s">
        <v>28</v>
      </c>
      <c r="D10920" t="s">
        <v>34</v>
      </c>
      <c r="E10920" t="s">
        <v>42</v>
      </c>
      <c r="F10920" t="s">
        <v>36</v>
      </c>
      <c r="G10920">
        <v>4</v>
      </c>
      <c r="H10920">
        <v>691</v>
      </c>
      <c r="I10920">
        <v>84</v>
      </c>
      <c r="J10920">
        <v>15</v>
      </c>
      <c r="K10920">
        <v>8</v>
      </c>
      <c r="L10920" s="6">
        <v>1081522.8</v>
      </c>
      <c r="M10920">
        <v>13</v>
      </c>
      <c r="N10920" s="7">
        <f>[1]Settings!$B$3*K10920</f>
        <v>2</v>
      </c>
      <c r="O10920">
        <v>12</v>
      </c>
      <c r="P10920" s="8">
        <f t="shared" si="850"/>
        <v>5.6</v>
      </c>
      <c r="Q10920" s="7">
        <f t="shared" si="851"/>
        <v>10.92</v>
      </c>
      <c r="R10920" s="8">
        <f t="shared" si="852"/>
        <v>1.7366136034732271</v>
      </c>
      <c r="S10920" s="8">
        <f t="shared" si="853"/>
        <v>6</v>
      </c>
      <c r="T10920" s="9">
        <v>1.09009606462858</v>
      </c>
      <c r="U10920">
        <v>29</v>
      </c>
      <c r="V10920" s="8">
        <f t="shared" si="854"/>
        <v>4.1968162083936322</v>
      </c>
      <c r="W10920">
        <f>IF(V10920&gt;=[1]Settings!$B$2,1,0)</f>
        <v>1</v>
      </c>
      <c r="X10920" s="9">
        <v>0.84898561239242598</v>
      </c>
      <c r="Y10920" t="s">
        <v>43</v>
      </c>
      <c r="Z10920">
        <f>IF(X10920&gt;=[1]Settings!$B$4,1,0)</f>
        <v>1</v>
      </c>
      <c r="AA10920" t="str">
        <f>IF(X10920&gt;=[1]Settings!$B$7,"Critical",IF(X10920&gt;=[1]Settings!$B$6,"High",IF(X10920&gt;=[1]Settings!$B$5,"Moderate","Low")))</f>
        <v>High</v>
      </c>
    </row>
    <row r="10921" spans="1:27" x14ac:dyDescent="0.25">
      <c r="A10921">
        <v>10920</v>
      </c>
      <c r="B10921" t="s">
        <v>27</v>
      </c>
      <c r="C10921" t="s">
        <v>38</v>
      </c>
      <c r="D10921" t="s">
        <v>29</v>
      </c>
      <c r="E10921" t="s">
        <v>30</v>
      </c>
      <c r="F10921" t="s">
        <v>31</v>
      </c>
      <c r="G10921">
        <v>3</v>
      </c>
      <c r="H10921">
        <v>221</v>
      </c>
      <c r="I10921">
        <v>63</v>
      </c>
      <c r="J10921">
        <v>3</v>
      </c>
      <c r="K10921">
        <v>5</v>
      </c>
      <c r="L10921" s="6">
        <v>139743.57999999999</v>
      </c>
      <c r="M10921">
        <v>8</v>
      </c>
      <c r="N10921" s="7">
        <f>[1]Settings!$B$3*K10921</f>
        <v>1.25</v>
      </c>
      <c r="O10921">
        <v>2</v>
      </c>
      <c r="P10921" s="8">
        <f t="shared" si="850"/>
        <v>21</v>
      </c>
      <c r="Q10921" s="7">
        <f t="shared" si="851"/>
        <v>5.04</v>
      </c>
      <c r="R10921" s="8">
        <f t="shared" si="852"/>
        <v>0.90497737556561086</v>
      </c>
      <c r="S10921" s="8">
        <f t="shared" si="853"/>
        <v>1.6</v>
      </c>
      <c r="T10921" s="9">
        <v>1.0460006934083901</v>
      </c>
      <c r="U10921">
        <v>15</v>
      </c>
      <c r="V10921" s="8">
        <f t="shared" si="854"/>
        <v>6.7873303167420813</v>
      </c>
      <c r="W10921">
        <f>IF(V10921&gt;=[1]Settings!$B$2,1,0)</f>
        <v>1</v>
      </c>
      <c r="X10921" s="9">
        <v>0.217307403683662</v>
      </c>
      <c r="Y10921" t="s">
        <v>32</v>
      </c>
      <c r="Z10921">
        <f>IF(X10921&gt;=[1]Settings!$B$4,1,0)</f>
        <v>0</v>
      </c>
      <c r="AA10921" t="str">
        <f>IF(X10921&gt;=[1]Settings!$B$7,"Critical",IF(X10921&gt;=[1]Settings!$B$6,"High",IF(X10921&gt;=[1]Settings!$B$5,"Moderate","Low")))</f>
        <v>Low</v>
      </c>
    </row>
    <row r="10922" spans="1:27" x14ac:dyDescent="0.25">
      <c r="A10922">
        <v>10921</v>
      </c>
      <c r="B10922" t="s">
        <v>41</v>
      </c>
      <c r="C10922" t="s">
        <v>33</v>
      </c>
      <c r="D10922" t="s">
        <v>34</v>
      </c>
      <c r="E10922" t="s">
        <v>30</v>
      </c>
      <c r="F10922" t="s">
        <v>36</v>
      </c>
      <c r="G10922">
        <v>1</v>
      </c>
      <c r="H10922">
        <v>607</v>
      </c>
      <c r="I10922">
        <v>53</v>
      </c>
      <c r="J10922">
        <v>8</v>
      </c>
      <c r="K10922">
        <v>11</v>
      </c>
      <c r="L10922" s="6">
        <v>810427.52</v>
      </c>
      <c r="M10922">
        <v>6</v>
      </c>
      <c r="N10922" s="7">
        <f>[1]Settings!$B$3*K10922</f>
        <v>2.75</v>
      </c>
      <c r="O10922">
        <v>9</v>
      </c>
      <c r="P10922" s="8">
        <f t="shared" si="850"/>
        <v>6.625</v>
      </c>
      <c r="Q10922" s="7">
        <f t="shared" si="851"/>
        <v>3.18</v>
      </c>
      <c r="R10922" s="8">
        <f t="shared" si="852"/>
        <v>1.4827018121911038</v>
      </c>
      <c r="S10922" s="8">
        <f t="shared" si="853"/>
        <v>3.2727272727272729</v>
      </c>
      <c r="T10922" s="9">
        <v>0.81642379166354395</v>
      </c>
      <c r="U10922">
        <v>38</v>
      </c>
      <c r="V10922" s="8">
        <f t="shared" si="854"/>
        <v>6.2602965403624387</v>
      </c>
      <c r="W10922">
        <f>IF(V10922&gt;=[1]Settings!$B$2,1,0)</f>
        <v>1</v>
      </c>
      <c r="X10922" s="9">
        <v>0.76265192031860396</v>
      </c>
      <c r="Y10922" t="s">
        <v>43</v>
      </c>
      <c r="Z10922">
        <f>IF(X10922&gt;=[1]Settings!$B$4,1,0)</f>
        <v>1</v>
      </c>
      <c r="AA10922" t="str">
        <f>IF(X10922&gt;=[1]Settings!$B$7,"Critical",IF(X10922&gt;=[1]Settings!$B$6,"High",IF(X10922&gt;=[1]Settings!$B$5,"Moderate","Low")))</f>
        <v>High</v>
      </c>
    </row>
    <row r="10923" spans="1:27" x14ac:dyDescent="0.25">
      <c r="A10923">
        <v>10922</v>
      </c>
      <c r="B10923" t="s">
        <v>27</v>
      </c>
      <c r="C10923" t="s">
        <v>37</v>
      </c>
      <c r="D10923" t="s">
        <v>34</v>
      </c>
      <c r="E10923" t="s">
        <v>42</v>
      </c>
      <c r="F10923" t="s">
        <v>36</v>
      </c>
      <c r="G10923">
        <v>3</v>
      </c>
      <c r="H10923">
        <v>706</v>
      </c>
      <c r="I10923">
        <v>81</v>
      </c>
      <c r="J10923">
        <v>20</v>
      </c>
      <c r="K10923">
        <v>7</v>
      </c>
      <c r="L10923" s="6">
        <v>1245998.43</v>
      </c>
      <c r="M10923">
        <v>10</v>
      </c>
      <c r="N10923" s="7">
        <f>[1]Settings!$B$3*K10923</f>
        <v>1.75</v>
      </c>
      <c r="O10923">
        <v>4</v>
      </c>
      <c r="P10923" s="8">
        <f t="shared" si="850"/>
        <v>4.05</v>
      </c>
      <c r="Q10923" s="7">
        <f t="shared" si="851"/>
        <v>8.1</v>
      </c>
      <c r="R10923" s="8">
        <f t="shared" si="852"/>
        <v>0.56657223796033995</v>
      </c>
      <c r="S10923" s="8">
        <f t="shared" si="853"/>
        <v>2.2857142857142856</v>
      </c>
      <c r="T10923" s="9">
        <v>0.34945986532478501</v>
      </c>
      <c r="U10923">
        <v>6</v>
      </c>
      <c r="V10923" s="8">
        <f t="shared" si="854"/>
        <v>0.84985835694050993</v>
      </c>
      <c r="W10923">
        <f>IF(V10923&gt;=[1]Settings!$B$2,1,0)</f>
        <v>0</v>
      </c>
      <c r="X10923" s="9">
        <v>0.25559797883033802</v>
      </c>
      <c r="Y10923" t="s">
        <v>32</v>
      </c>
      <c r="Z10923">
        <f>IF(X10923&gt;=[1]Settings!$B$4,1,0)</f>
        <v>0</v>
      </c>
      <c r="AA10923" t="str">
        <f>IF(X10923&gt;=[1]Settings!$B$7,"Critical",IF(X10923&gt;=[1]Settings!$B$6,"High",IF(X10923&gt;=[1]Settings!$B$5,"Moderate","Low")))</f>
        <v>Low</v>
      </c>
    </row>
    <row r="10924" spans="1:27" x14ac:dyDescent="0.25">
      <c r="A10924">
        <v>10923</v>
      </c>
      <c r="B10924" t="s">
        <v>27</v>
      </c>
      <c r="C10924" t="s">
        <v>37</v>
      </c>
      <c r="D10924" t="s">
        <v>29</v>
      </c>
      <c r="E10924" t="s">
        <v>30</v>
      </c>
      <c r="F10924" t="s">
        <v>36</v>
      </c>
      <c r="G10924">
        <v>5</v>
      </c>
      <c r="H10924">
        <v>706</v>
      </c>
      <c r="I10924">
        <v>69</v>
      </c>
      <c r="J10924">
        <v>11</v>
      </c>
      <c r="K10924">
        <v>9</v>
      </c>
      <c r="L10924" s="6">
        <v>855488.54</v>
      </c>
      <c r="M10924">
        <v>6</v>
      </c>
      <c r="N10924" s="7">
        <f>[1]Settings!$B$3*K10924</f>
        <v>2.25</v>
      </c>
      <c r="O10924">
        <v>2</v>
      </c>
      <c r="P10924" s="8">
        <f t="shared" si="850"/>
        <v>6.2727272727272725</v>
      </c>
      <c r="Q10924" s="7">
        <f t="shared" si="851"/>
        <v>4.1399999999999997</v>
      </c>
      <c r="R10924" s="8">
        <f t="shared" si="852"/>
        <v>0.28328611898016998</v>
      </c>
      <c r="S10924" s="8">
        <f t="shared" si="853"/>
        <v>0.88888888888888884</v>
      </c>
      <c r="T10924" s="9">
        <v>0.20786007106562099</v>
      </c>
      <c r="U10924">
        <v>4</v>
      </c>
      <c r="V10924" s="8">
        <f t="shared" si="854"/>
        <v>0.56657223796033995</v>
      </c>
      <c r="W10924">
        <f>IF(V10924&gt;=[1]Settings!$B$2,1,0)</f>
        <v>0</v>
      </c>
      <c r="X10924" s="9">
        <v>0.124786250293255</v>
      </c>
      <c r="Y10924" t="s">
        <v>32</v>
      </c>
      <c r="Z10924">
        <f>IF(X10924&gt;=[1]Settings!$B$4,1,0)</f>
        <v>0</v>
      </c>
      <c r="AA10924" t="str">
        <f>IF(X10924&gt;=[1]Settings!$B$7,"Critical",IF(X10924&gt;=[1]Settings!$B$6,"High",IF(X10924&gt;=[1]Settings!$B$5,"Moderate","Low")))</f>
        <v>Low</v>
      </c>
    </row>
    <row r="10925" spans="1:27" x14ac:dyDescent="0.25">
      <c r="A10925">
        <v>10924</v>
      </c>
      <c r="B10925" t="s">
        <v>27</v>
      </c>
      <c r="C10925" t="s">
        <v>44</v>
      </c>
      <c r="D10925" t="s">
        <v>29</v>
      </c>
      <c r="E10925" t="s">
        <v>30</v>
      </c>
      <c r="F10925" t="s">
        <v>31</v>
      </c>
      <c r="G10925">
        <v>4</v>
      </c>
      <c r="H10925">
        <v>507</v>
      </c>
      <c r="I10925">
        <v>56</v>
      </c>
      <c r="J10925">
        <v>6</v>
      </c>
      <c r="K10925">
        <v>4</v>
      </c>
      <c r="L10925" s="6">
        <v>146988.70000000001</v>
      </c>
      <c r="M10925">
        <v>9</v>
      </c>
      <c r="N10925" s="7">
        <f>[1]Settings!$B$3*K10925</f>
        <v>1</v>
      </c>
      <c r="O10925">
        <v>5</v>
      </c>
      <c r="P10925" s="8">
        <f t="shared" si="850"/>
        <v>9.3333333333333339</v>
      </c>
      <c r="Q10925" s="7">
        <f t="shared" si="851"/>
        <v>5.04</v>
      </c>
      <c r="R10925" s="8">
        <f t="shared" si="852"/>
        <v>0.98619329388560162</v>
      </c>
      <c r="S10925" s="8">
        <f t="shared" si="853"/>
        <v>5</v>
      </c>
      <c r="T10925" s="9">
        <v>0.51569545179298004</v>
      </c>
      <c r="U10925">
        <v>6</v>
      </c>
      <c r="V10925" s="8">
        <f t="shared" si="854"/>
        <v>1.1834319526627219</v>
      </c>
      <c r="W10925">
        <f>IF(V10925&gt;=[1]Settings!$B$2,1,0)</f>
        <v>0</v>
      </c>
      <c r="X10925" s="9">
        <v>0.20419156551361101</v>
      </c>
      <c r="Y10925" t="s">
        <v>32</v>
      </c>
      <c r="Z10925">
        <f>IF(X10925&gt;=[1]Settings!$B$4,1,0)</f>
        <v>0</v>
      </c>
      <c r="AA10925" t="str">
        <f>IF(X10925&gt;=[1]Settings!$B$7,"Critical",IF(X10925&gt;=[1]Settings!$B$6,"High",IF(X10925&gt;=[1]Settings!$B$5,"Moderate","Low")))</f>
        <v>Low</v>
      </c>
    </row>
    <row r="10926" spans="1:27" x14ac:dyDescent="0.25">
      <c r="A10926">
        <v>10925</v>
      </c>
      <c r="B10926" t="s">
        <v>41</v>
      </c>
      <c r="C10926" t="s">
        <v>44</v>
      </c>
      <c r="D10926" t="s">
        <v>30</v>
      </c>
      <c r="E10926" t="s">
        <v>42</v>
      </c>
      <c r="F10926" t="s">
        <v>39</v>
      </c>
      <c r="G10926">
        <v>3</v>
      </c>
      <c r="H10926">
        <v>84</v>
      </c>
      <c r="I10926">
        <v>41</v>
      </c>
      <c r="J10926">
        <v>4</v>
      </c>
      <c r="K10926">
        <v>5</v>
      </c>
      <c r="L10926" s="6">
        <v>154883.54999999999</v>
      </c>
      <c r="M10926">
        <v>5</v>
      </c>
      <c r="N10926" s="7">
        <f>[1]Settings!$B$3*K10926</f>
        <v>1.25</v>
      </c>
      <c r="O10926">
        <v>1</v>
      </c>
      <c r="P10926" s="8">
        <f t="shared" si="850"/>
        <v>10.25</v>
      </c>
      <c r="Q10926" s="7">
        <f t="shared" si="851"/>
        <v>2.0499999999999998</v>
      </c>
      <c r="R10926" s="8">
        <f t="shared" si="852"/>
        <v>1.1904761904761905</v>
      </c>
      <c r="S10926" s="8">
        <f t="shared" si="853"/>
        <v>0.8</v>
      </c>
      <c r="T10926" s="9">
        <v>0.39415582438256302</v>
      </c>
      <c r="U10926">
        <v>2</v>
      </c>
      <c r="V10926" s="8">
        <f t="shared" si="854"/>
        <v>2.3809523809523809</v>
      </c>
      <c r="W10926">
        <f>IF(V10926&gt;=[1]Settings!$B$2,1,0)</f>
        <v>1</v>
      </c>
      <c r="X10926" s="9">
        <v>0.198962137103081</v>
      </c>
      <c r="Y10926" t="s">
        <v>43</v>
      </c>
      <c r="Z10926">
        <f>IF(X10926&gt;=[1]Settings!$B$4,1,0)</f>
        <v>0</v>
      </c>
      <c r="AA10926" t="str">
        <f>IF(X10926&gt;=[1]Settings!$B$7,"Critical",IF(X10926&gt;=[1]Settings!$B$6,"High",IF(X10926&gt;=[1]Settings!$B$5,"Moderate","Low")))</f>
        <v>Low</v>
      </c>
    </row>
    <row r="10927" spans="1:27" x14ac:dyDescent="0.25">
      <c r="A10927">
        <v>10926</v>
      </c>
      <c r="B10927" t="s">
        <v>27</v>
      </c>
      <c r="C10927" t="s">
        <v>38</v>
      </c>
      <c r="D10927" t="s">
        <v>34</v>
      </c>
      <c r="E10927" t="s">
        <v>30</v>
      </c>
      <c r="F10927" t="s">
        <v>31</v>
      </c>
      <c r="G10927">
        <v>4</v>
      </c>
      <c r="H10927">
        <v>459</v>
      </c>
      <c r="I10927">
        <v>63</v>
      </c>
      <c r="J10927">
        <v>13</v>
      </c>
      <c r="K10927">
        <v>8</v>
      </c>
      <c r="L10927" s="6">
        <v>896138.73</v>
      </c>
      <c r="M10927">
        <v>9</v>
      </c>
      <c r="N10927" s="7">
        <f>[1]Settings!$B$3*K10927</f>
        <v>2</v>
      </c>
      <c r="O10927">
        <v>3</v>
      </c>
      <c r="P10927" s="8">
        <f t="shared" si="850"/>
        <v>4.8461538461538458</v>
      </c>
      <c r="Q10927" s="7">
        <f t="shared" si="851"/>
        <v>5.67</v>
      </c>
      <c r="R10927" s="8">
        <f t="shared" si="852"/>
        <v>0.65359477124183007</v>
      </c>
      <c r="S10927" s="8">
        <f t="shared" si="853"/>
        <v>1.5</v>
      </c>
      <c r="T10927" s="9">
        <v>0.45475134725990402</v>
      </c>
      <c r="U10927">
        <v>4</v>
      </c>
      <c r="V10927" s="8">
        <f t="shared" si="854"/>
        <v>0.8714596949891068</v>
      </c>
      <c r="W10927">
        <f>IF(V10927&gt;=[1]Settings!$B$2,1,0)</f>
        <v>0</v>
      </c>
      <c r="X10927" s="9">
        <v>0.42974275350570701</v>
      </c>
      <c r="Y10927" t="s">
        <v>32</v>
      </c>
      <c r="Z10927">
        <f>IF(X10927&gt;=[1]Settings!$B$4,1,0)</f>
        <v>0</v>
      </c>
      <c r="AA10927" t="str">
        <f>IF(X10927&gt;=[1]Settings!$B$7,"Critical",IF(X10927&gt;=[1]Settings!$B$6,"High",IF(X10927&gt;=[1]Settings!$B$5,"Moderate","Low")))</f>
        <v>Moderate</v>
      </c>
    </row>
    <row r="10928" spans="1:27" x14ac:dyDescent="0.25">
      <c r="A10928">
        <v>10927</v>
      </c>
      <c r="B10928" t="s">
        <v>27</v>
      </c>
      <c r="C10928" t="s">
        <v>33</v>
      </c>
      <c r="D10928" t="s">
        <v>34</v>
      </c>
      <c r="E10928" t="s">
        <v>35</v>
      </c>
      <c r="F10928" t="s">
        <v>31</v>
      </c>
      <c r="G10928">
        <v>3</v>
      </c>
      <c r="H10928">
        <v>937</v>
      </c>
      <c r="I10928">
        <v>75</v>
      </c>
      <c r="J10928">
        <v>13</v>
      </c>
      <c r="K10928">
        <v>20</v>
      </c>
      <c r="L10928" s="6">
        <v>1659546.1</v>
      </c>
      <c r="M10928">
        <v>12</v>
      </c>
      <c r="N10928" s="7">
        <f>[1]Settings!$B$3*K10928</f>
        <v>5</v>
      </c>
      <c r="O10928">
        <v>82</v>
      </c>
      <c r="P10928" s="8">
        <f t="shared" si="850"/>
        <v>5.7692307692307692</v>
      </c>
      <c r="Q10928" s="7">
        <f t="shared" si="851"/>
        <v>9</v>
      </c>
      <c r="R10928" s="8">
        <f t="shared" si="852"/>
        <v>8.7513340448239063</v>
      </c>
      <c r="S10928" s="8">
        <f t="shared" si="853"/>
        <v>16.399999999999999</v>
      </c>
      <c r="T10928" s="9">
        <v>1.48045841868505</v>
      </c>
      <c r="U10928">
        <v>107</v>
      </c>
      <c r="V10928" s="8">
        <f t="shared" si="854"/>
        <v>11.419423692636073</v>
      </c>
      <c r="W10928">
        <f>IF(V10928&gt;=[1]Settings!$B$2,1,0)</f>
        <v>1</v>
      </c>
      <c r="X10928" s="9">
        <v>0.98520827293395996</v>
      </c>
      <c r="Y10928" t="s">
        <v>32</v>
      </c>
      <c r="Z10928">
        <f>IF(X10928&gt;=[1]Settings!$B$4,1,0)</f>
        <v>1</v>
      </c>
      <c r="AA10928" t="str">
        <f>IF(X10928&gt;=[1]Settings!$B$7,"Critical",IF(X10928&gt;=[1]Settings!$B$6,"High",IF(X10928&gt;=[1]Settings!$B$5,"Moderate","Low")))</f>
        <v>Critical</v>
      </c>
    </row>
    <row r="10929" spans="1:27" x14ac:dyDescent="0.25">
      <c r="A10929">
        <v>10928</v>
      </c>
      <c r="B10929" t="s">
        <v>27</v>
      </c>
      <c r="C10929" t="s">
        <v>40</v>
      </c>
      <c r="D10929" t="s">
        <v>34</v>
      </c>
      <c r="E10929" t="s">
        <v>35</v>
      </c>
      <c r="F10929" t="s">
        <v>36</v>
      </c>
      <c r="G10929">
        <v>4</v>
      </c>
      <c r="H10929">
        <v>366</v>
      </c>
      <c r="I10929">
        <v>29</v>
      </c>
      <c r="J10929">
        <v>10</v>
      </c>
      <c r="K10929">
        <v>6</v>
      </c>
      <c r="L10929" s="6">
        <v>403943.36</v>
      </c>
      <c r="M10929">
        <v>7</v>
      </c>
      <c r="N10929" s="7">
        <f>[1]Settings!$B$3*K10929</f>
        <v>1.5</v>
      </c>
      <c r="O10929">
        <v>2</v>
      </c>
      <c r="P10929" s="8">
        <f t="shared" si="850"/>
        <v>2.9</v>
      </c>
      <c r="Q10929" s="7">
        <f t="shared" si="851"/>
        <v>2.0299999999999998</v>
      </c>
      <c r="R10929" s="8">
        <f t="shared" si="852"/>
        <v>0.54644808743169404</v>
      </c>
      <c r="S10929" s="8">
        <f t="shared" si="853"/>
        <v>1.3333333333333333</v>
      </c>
      <c r="T10929" s="9">
        <v>0.37072777911559401</v>
      </c>
      <c r="U10929">
        <v>5</v>
      </c>
      <c r="V10929" s="8">
        <f t="shared" si="854"/>
        <v>1.3661202185792349</v>
      </c>
      <c r="W10929">
        <f>IF(V10929&gt;=[1]Settings!$B$2,1,0)</f>
        <v>0</v>
      </c>
      <c r="X10929" s="9">
        <v>7.8339956700801905E-2</v>
      </c>
      <c r="Y10929" t="s">
        <v>32</v>
      </c>
      <c r="Z10929">
        <f>IF(X10929&gt;=[1]Settings!$B$4,1,0)</f>
        <v>0</v>
      </c>
      <c r="AA10929" t="str">
        <f>IF(X10929&gt;=[1]Settings!$B$7,"Critical",IF(X10929&gt;=[1]Settings!$B$6,"High",IF(X10929&gt;=[1]Settings!$B$5,"Moderate","Low")))</f>
        <v>Low</v>
      </c>
    </row>
    <row r="10930" spans="1:27" x14ac:dyDescent="0.25">
      <c r="A10930">
        <v>10929</v>
      </c>
      <c r="B10930" t="s">
        <v>27</v>
      </c>
      <c r="C10930" t="s">
        <v>40</v>
      </c>
      <c r="D10930" t="s">
        <v>30</v>
      </c>
      <c r="E10930" t="s">
        <v>30</v>
      </c>
      <c r="F10930" t="s">
        <v>39</v>
      </c>
      <c r="G10930">
        <v>4</v>
      </c>
      <c r="H10930">
        <v>1132</v>
      </c>
      <c r="I10930">
        <v>71</v>
      </c>
      <c r="J10930">
        <v>18</v>
      </c>
      <c r="K10930">
        <v>10</v>
      </c>
      <c r="L10930" s="6">
        <v>1367305.02</v>
      </c>
      <c r="M10930">
        <v>11</v>
      </c>
      <c r="N10930" s="7">
        <f>[1]Settings!$B$3*K10930</f>
        <v>2.5</v>
      </c>
      <c r="O10930">
        <v>3</v>
      </c>
      <c r="P10930" s="8">
        <f t="shared" si="850"/>
        <v>3.9444444444444446</v>
      </c>
      <c r="Q10930" s="7">
        <f t="shared" si="851"/>
        <v>7.81</v>
      </c>
      <c r="R10930" s="8">
        <f t="shared" si="852"/>
        <v>0.26501766784452296</v>
      </c>
      <c r="S10930" s="8">
        <f t="shared" si="853"/>
        <v>1.2</v>
      </c>
      <c r="T10930" s="9">
        <v>0.146611251289821</v>
      </c>
      <c r="U10930">
        <v>7</v>
      </c>
      <c r="V10930" s="8">
        <f t="shared" si="854"/>
        <v>0.61837455830388688</v>
      </c>
      <c r="W10930">
        <f>IF(V10930&gt;=[1]Settings!$B$2,1,0)</f>
        <v>0</v>
      </c>
      <c r="X10930" s="9">
        <v>8.3547793328762096E-2</v>
      </c>
      <c r="Y10930" t="s">
        <v>32</v>
      </c>
      <c r="Z10930">
        <f>IF(X10930&gt;=[1]Settings!$B$4,1,0)</f>
        <v>0</v>
      </c>
      <c r="AA10930" t="str">
        <f>IF(X10930&gt;=[1]Settings!$B$7,"Critical",IF(X10930&gt;=[1]Settings!$B$6,"High",IF(X10930&gt;=[1]Settings!$B$5,"Moderate","Low")))</f>
        <v>Low</v>
      </c>
    </row>
    <row r="10931" spans="1:27" x14ac:dyDescent="0.25">
      <c r="A10931">
        <v>10930</v>
      </c>
      <c r="B10931" t="s">
        <v>27</v>
      </c>
      <c r="C10931" t="s">
        <v>44</v>
      </c>
      <c r="D10931" t="s">
        <v>30</v>
      </c>
      <c r="E10931" t="s">
        <v>35</v>
      </c>
      <c r="F10931" t="s">
        <v>39</v>
      </c>
      <c r="G10931">
        <v>2</v>
      </c>
      <c r="H10931">
        <v>754</v>
      </c>
      <c r="I10931">
        <v>42</v>
      </c>
      <c r="J10931">
        <v>11</v>
      </c>
      <c r="K10931">
        <v>9</v>
      </c>
      <c r="L10931" s="6">
        <v>999108.55</v>
      </c>
      <c r="M10931">
        <v>6</v>
      </c>
      <c r="N10931" s="7">
        <f>[1]Settings!$B$3*K10931</f>
        <v>2.25</v>
      </c>
      <c r="O10931">
        <v>6</v>
      </c>
      <c r="P10931" s="8">
        <f t="shared" si="850"/>
        <v>3.8181818181818183</v>
      </c>
      <c r="Q10931" s="7">
        <f t="shared" si="851"/>
        <v>2.52</v>
      </c>
      <c r="R10931" s="8">
        <f t="shared" si="852"/>
        <v>0.79575596816976124</v>
      </c>
      <c r="S10931" s="8">
        <f t="shared" si="853"/>
        <v>2.6666666666666665</v>
      </c>
      <c r="T10931" s="9">
        <v>0.44176598748339502</v>
      </c>
      <c r="U10931">
        <v>16</v>
      </c>
      <c r="V10931" s="8">
        <f t="shared" si="854"/>
        <v>2.1220159151193636</v>
      </c>
      <c r="W10931">
        <f>IF(V10931&gt;=[1]Settings!$B$2,1,0)</f>
        <v>1</v>
      </c>
      <c r="X10931" s="9">
        <v>0.28923895955085799</v>
      </c>
      <c r="Y10931" t="s">
        <v>32</v>
      </c>
      <c r="Z10931">
        <f>IF(X10931&gt;=[1]Settings!$B$4,1,0)</f>
        <v>0</v>
      </c>
      <c r="AA10931" t="str">
        <f>IF(X10931&gt;=[1]Settings!$B$7,"Critical",IF(X10931&gt;=[1]Settings!$B$6,"High",IF(X10931&gt;=[1]Settings!$B$5,"Moderate","Low")))</f>
        <v>Low</v>
      </c>
    </row>
    <row r="10932" spans="1:27" x14ac:dyDescent="0.25">
      <c r="A10932">
        <v>10931</v>
      </c>
      <c r="B10932" t="s">
        <v>27</v>
      </c>
      <c r="C10932" t="s">
        <v>44</v>
      </c>
      <c r="D10932" t="s">
        <v>34</v>
      </c>
      <c r="E10932" t="s">
        <v>30</v>
      </c>
      <c r="F10932" t="s">
        <v>36</v>
      </c>
      <c r="G10932">
        <v>3</v>
      </c>
      <c r="H10932">
        <v>491</v>
      </c>
      <c r="I10932">
        <v>34</v>
      </c>
      <c r="J10932">
        <v>9</v>
      </c>
      <c r="K10932">
        <v>16</v>
      </c>
      <c r="L10932" s="6">
        <v>1162152.21</v>
      </c>
      <c r="M10932">
        <v>5</v>
      </c>
      <c r="N10932" s="7">
        <f>[1]Settings!$B$3*K10932</f>
        <v>4</v>
      </c>
      <c r="O10932">
        <v>5</v>
      </c>
      <c r="P10932" s="8">
        <f t="shared" si="850"/>
        <v>3.7777777777777777</v>
      </c>
      <c r="Q10932" s="7">
        <f t="shared" si="851"/>
        <v>1.7</v>
      </c>
      <c r="R10932" s="8">
        <f t="shared" si="852"/>
        <v>1.0183299389002036</v>
      </c>
      <c r="S10932" s="8">
        <f t="shared" si="853"/>
        <v>1.25</v>
      </c>
      <c r="T10932" s="9">
        <v>0.27369100996092</v>
      </c>
      <c r="U10932">
        <v>15</v>
      </c>
      <c r="V10932" s="8">
        <f t="shared" si="854"/>
        <v>3.0549898167006111</v>
      </c>
      <c r="W10932">
        <f>IF(V10932&gt;=[1]Settings!$B$2,1,0)</f>
        <v>1</v>
      </c>
      <c r="X10932" s="9">
        <v>0.55443024635314897</v>
      </c>
      <c r="Y10932" t="s">
        <v>32</v>
      </c>
      <c r="Z10932">
        <f>IF(X10932&gt;=[1]Settings!$B$4,1,0)</f>
        <v>1</v>
      </c>
      <c r="AA10932" t="str">
        <f>IF(X10932&gt;=[1]Settings!$B$7,"Critical",IF(X10932&gt;=[1]Settings!$B$6,"High",IF(X10932&gt;=[1]Settings!$B$5,"Moderate","Low")))</f>
        <v>Moderate</v>
      </c>
    </row>
    <row r="10933" spans="1:27" x14ac:dyDescent="0.25">
      <c r="A10933">
        <v>10932</v>
      </c>
      <c r="B10933" t="s">
        <v>27</v>
      </c>
      <c r="C10933" t="s">
        <v>28</v>
      </c>
      <c r="D10933" t="s">
        <v>30</v>
      </c>
      <c r="E10933" t="s">
        <v>42</v>
      </c>
      <c r="F10933" t="s">
        <v>36</v>
      </c>
      <c r="G10933">
        <v>2</v>
      </c>
      <c r="H10933">
        <v>592</v>
      </c>
      <c r="I10933">
        <v>75</v>
      </c>
      <c r="J10933">
        <v>8</v>
      </c>
      <c r="K10933">
        <v>5</v>
      </c>
      <c r="L10933" s="6">
        <v>338340.7</v>
      </c>
      <c r="M10933">
        <v>10</v>
      </c>
      <c r="N10933" s="7">
        <f>[1]Settings!$B$3*K10933</f>
        <v>1.25</v>
      </c>
      <c r="O10933">
        <v>8</v>
      </c>
      <c r="P10933" s="8">
        <f t="shared" si="850"/>
        <v>9.375</v>
      </c>
      <c r="Q10933" s="7">
        <f t="shared" si="851"/>
        <v>7.5</v>
      </c>
      <c r="R10933" s="8">
        <f t="shared" si="852"/>
        <v>1.3513513513513513</v>
      </c>
      <c r="S10933" s="8">
        <f t="shared" si="853"/>
        <v>6.4</v>
      </c>
      <c r="T10933" s="9">
        <v>0.95913597546476503</v>
      </c>
      <c r="U10933">
        <v>7</v>
      </c>
      <c r="V10933" s="8">
        <f t="shared" si="854"/>
        <v>1.1824324324324325</v>
      </c>
      <c r="W10933">
        <f>IF(V10933&gt;=[1]Settings!$B$2,1,0)</f>
        <v>0</v>
      </c>
      <c r="X10933" s="9">
        <v>0.50113606452941895</v>
      </c>
      <c r="Y10933" t="s">
        <v>32</v>
      </c>
      <c r="Z10933">
        <f>IF(X10933&gt;=[1]Settings!$B$4,1,0)</f>
        <v>1</v>
      </c>
      <c r="AA10933" t="str">
        <f>IF(X10933&gt;=[1]Settings!$B$7,"Critical",IF(X10933&gt;=[1]Settings!$B$6,"High",IF(X10933&gt;=[1]Settings!$B$5,"Moderate","Low")))</f>
        <v>Moderate</v>
      </c>
    </row>
    <row r="10934" spans="1:27" x14ac:dyDescent="0.25">
      <c r="A10934">
        <v>10933</v>
      </c>
      <c r="B10934" t="s">
        <v>41</v>
      </c>
      <c r="C10934" t="s">
        <v>37</v>
      </c>
      <c r="D10934" t="s">
        <v>29</v>
      </c>
      <c r="E10934" t="s">
        <v>35</v>
      </c>
      <c r="F10934" t="s">
        <v>36</v>
      </c>
      <c r="G10934">
        <v>4</v>
      </c>
      <c r="H10934">
        <v>633</v>
      </c>
      <c r="I10934">
        <v>61</v>
      </c>
      <c r="J10934">
        <v>6</v>
      </c>
      <c r="K10934">
        <v>8</v>
      </c>
      <c r="L10934" s="6">
        <v>389319</v>
      </c>
      <c r="M10934">
        <v>14</v>
      </c>
      <c r="N10934" s="7">
        <f>[1]Settings!$B$3*K10934</f>
        <v>2</v>
      </c>
      <c r="O10934">
        <v>2</v>
      </c>
      <c r="P10934" s="8">
        <f t="shared" si="850"/>
        <v>10.166666666666666</v>
      </c>
      <c r="Q10934" s="7">
        <f t="shared" si="851"/>
        <v>8.5399999999999991</v>
      </c>
      <c r="R10934" s="8">
        <f t="shared" si="852"/>
        <v>0.31595576619273302</v>
      </c>
      <c r="S10934" s="8">
        <f t="shared" si="853"/>
        <v>1</v>
      </c>
      <c r="T10934" s="9">
        <v>0.29530323338361097</v>
      </c>
      <c r="U10934">
        <v>10</v>
      </c>
      <c r="V10934" s="8">
        <f t="shared" si="854"/>
        <v>1.5797788309636651</v>
      </c>
      <c r="W10934">
        <f>IF(V10934&gt;=[1]Settings!$B$2,1,0)</f>
        <v>0</v>
      </c>
      <c r="X10934" s="9">
        <v>0.154314249753952</v>
      </c>
      <c r="Y10934" t="s">
        <v>43</v>
      </c>
      <c r="Z10934">
        <f>IF(X10934&gt;=[1]Settings!$B$4,1,0)</f>
        <v>0</v>
      </c>
      <c r="AA10934" t="str">
        <f>IF(X10934&gt;=[1]Settings!$B$7,"Critical",IF(X10934&gt;=[1]Settings!$B$6,"High",IF(X10934&gt;=[1]Settings!$B$5,"Moderate","Low")))</f>
        <v>Low</v>
      </c>
    </row>
    <row r="10935" spans="1:27" x14ac:dyDescent="0.25">
      <c r="A10935">
        <v>10934</v>
      </c>
      <c r="B10935" t="s">
        <v>27</v>
      </c>
      <c r="C10935" t="s">
        <v>33</v>
      </c>
      <c r="D10935" t="s">
        <v>34</v>
      </c>
      <c r="E10935" t="s">
        <v>42</v>
      </c>
      <c r="F10935" t="s">
        <v>31</v>
      </c>
      <c r="G10935">
        <v>2</v>
      </c>
      <c r="H10935">
        <v>371</v>
      </c>
      <c r="I10935">
        <v>34</v>
      </c>
      <c r="J10935">
        <v>9</v>
      </c>
      <c r="K10935">
        <v>4</v>
      </c>
      <c r="L10935" s="6">
        <v>329166.37</v>
      </c>
      <c r="M10935">
        <v>5</v>
      </c>
      <c r="N10935" s="7">
        <f>[1]Settings!$B$3*K10935</f>
        <v>1</v>
      </c>
      <c r="O10935">
        <v>0</v>
      </c>
      <c r="P10935" s="8">
        <f t="shared" si="850"/>
        <v>3.7777777777777777</v>
      </c>
      <c r="Q10935" s="7">
        <f t="shared" si="851"/>
        <v>1.7</v>
      </c>
      <c r="R10935" s="8">
        <f t="shared" si="852"/>
        <v>0</v>
      </c>
      <c r="S10935" s="8">
        <f t="shared" si="853"/>
        <v>0</v>
      </c>
      <c r="T10935" s="9">
        <v>0.39225030508298298</v>
      </c>
      <c r="U10935">
        <v>2</v>
      </c>
      <c r="V10935" s="8">
        <f t="shared" si="854"/>
        <v>0.53908355795148244</v>
      </c>
      <c r="W10935">
        <f>IF(V10935&gt;=[1]Settings!$B$2,1,0)</f>
        <v>0</v>
      </c>
      <c r="X10935" s="9">
        <v>8.73723775148392E-2</v>
      </c>
      <c r="Y10935" t="s">
        <v>32</v>
      </c>
      <c r="Z10935">
        <f>IF(X10935&gt;=[1]Settings!$B$4,1,0)</f>
        <v>0</v>
      </c>
      <c r="AA10935" t="str">
        <f>IF(X10935&gt;=[1]Settings!$B$7,"Critical",IF(X10935&gt;=[1]Settings!$B$6,"High",IF(X10935&gt;=[1]Settings!$B$5,"Moderate","Low")))</f>
        <v>Low</v>
      </c>
    </row>
    <row r="10936" spans="1:27" x14ac:dyDescent="0.25">
      <c r="A10936">
        <v>10935</v>
      </c>
      <c r="B10936" t="s">
        <v>27</v>
      </c>
      <c r="C10936" t="s">
        <v>44</v>
      </c>
      <c r="D10936" t="s">
        <v>34</v>
      </c>
      <c r="E10936" t="s">
        <v>30</v>
      </c>
      <c r="F10936" t="s">
        <v>36</v>
      </c>
      <c r="G10936">
        <v>3</v>
      </c>
      <c r="H10936">
        <v>416</v>
      </c>
      <c r="I10936">
        <v>78</v>
      </c>
      <c r="J10936">
        <v>9</v>
      </c>
      <c r="K10936">
        <v>11</v>
      </c>
      <c r="L10936" s="6">
        <v>846210.98</v>
      </c>
      <c r="M10936">
        <v>4</v>
      </c>
      <c r="N10936" s="7">
        <f>[1]Settings!$B$3*K10936</f>
        <v>2.75</v>
      </c>
      <c r="O10936">
        <v>9</v>
      </c>
      <c r="P10936" s="8">
        <f t="shared" si="850"/>
        <v>8.6666666666666661</v>
      </c>
      <c r="Q10936" s="7">
        <f t="shared" si="851"/>
        <v>3.12</v>
      </c>
      <c r="R10936" s="8">
        <f t="shared" si="852"/>
        <v>2.1634615384615383</v>
      </c>
      <c r="S10936" s="8">
        <f t="shared" si="853"/>
        <v>3.2727272727272729</v>
      </c>
      <c r="T10936" s="9">
        <v>0.83440237647886994</v>
      </c>
      <c r="U10936">
        <v>29</v>
      </c>
      <c r="V10936" s="8">
        <f t="shared" si="854"/>
        <v>6.9711538461538458</v>
      </c>
      <c r="W10936">
        <f>IF(V10936&gt;=[1]Settings!$B$2,1,0)</f>
        <v>1</v>
      </c>
      <c r="X10936" s="9">
        <v>0.87454557418823198</v>
      </c>
      <c r="Y10936" t="s">
        <v>32</v>
      </c>
      <c r="Z10936">
        <f>IF(X10936&gt;=[1]Settings!$B$4,1,0)</f>
        <v>1</v>
      </c>
      <c r="AA10936" t="str">
        <f>IF(X10936&gt;=[1]Settings!$B$7,"Critical",IF(X10936&gt;=[1]Settings!$B$6,"High",IF(X10936&gt;=[1]Settings!$B$5,"Moderate","Low")))</f>
        <v>Critical</v>
      </c>
    </row>
    <row r="10937" spans="1:27" x14ac:dyDescent="0.25">
      <c r="A10937">
        <v>10936</v>
      </c>
      <c r="B10937" t="s">
        <v>27</v>
      </c>
      <c r="C10937" t="s">
        <v>38</v>
      </c>
      <c r="D10937" t="s">
        <v>29</v>
      </c>
      <c r="E10937" t="s">
        <v>42</v>
      </c>
      <c r="F10937" t="s">
        <v>36</v>
      </c>
      <c r="G10937">
        <v>5</v>
      </c>
      <c r="H10937">
        <v>1081</v>
      </c>
      <c r="I10937">
        <v>100</v>
      </c>
      <c r="J10937">
        <v>21</v>
      </c>
      <c r="K10937">
        <v>13</v>
      </c>
      <c r="L10937" s="6">
        <v>2209044.02</v>
      </c>
      <c r="M10937">
        <v>5</v>
      </c>
      <c r="N10937" s="7">
        <f>[1]Settings!$B$3*K10937</f>
        <v>3.25</v>
      </c>
      <c r="O10937">
        <v>27</v>
      </c>
      <c r="P10937" s="8">
        <f t="shared" si="850"/>
        <v>4.7619047619047619</v>
      </c>
      <c r="Q10937" s="7">
        <f t="shared" si="851"/>
        <v>5</v>
      </c>
      <c r="R10937" s="8">
        <f t="shared" si="852"/>
        <v>2.497687326549491</v>
      </c>
      <c r="S10937" s="8">
        <f t="shared" si="853"/>
        <v>8.3076923076923084</v>
      </c>
      <c r="T10937" s="9">
        <v>0.89695085235938299</v>
      </c>
      <c r="U10937">
        <v>40</v>
      </c>
      <c r="V10937" s="8">
        <f t="shared" si="854"/>
        <v>3.700277520814061</v>
      </c>
      <c r="W10937">
        <f>IF(V10937&gt;=[1]Settings!$B$2,1,0)</f>
        <v>1</v>
      </c>
      <c r="X10937" s="9">
        <v>0.97364503145217896</v>
      </c>
      <c r="Y10937" t="s">
        <v>32</v>
      </c>
      <c r="Z10937">
        <f>IF(X10937&gt;=[1]Settings!$B$4,1,0)</f>
        <v>1</v>
      </c>
      <c r="AA10937" t="str">
        <f>IF(X10937&gt;=[1]Settings!$B$7,"Critical",IF(X10937&gt;=[1]Settings!$B$6,"High",IF(X10937&gt;=[1]Settings!$B$5,"Moderate","Low")))</f>
        <v>Critical</v>
      </c>
    </row>
    <row r="10938" spans="1:27" x14ac:dyDescent="0.25">
      <c r="A10938">
        <v>10937</v>
      </c>
      <c r="B10938" t="s">
        <v>27</v>
      </c>
      <c r="C10938" t="s">
        <v>28</v>
      </c>
      <c r="D10938" t="s">
        <v>34</v>
      </c>
      <c r="E10938" t="s">
        <v>35</v>
      </c>
      <c r="F10938" t="s">
        <v>36</v>
      </c>
      <c r="G10938">
        <v>3</v>
      </c>
      <c r="H10938">
        <v>942</v>
      </c>
      <c r="I10938">
        <v>61</v>
      </c>
      <c r="J10938">
        <v>12</v>
      </c>
      <c r="K10938">
        <v>14</v>
      </c>
      <c r="L10938" s="6">
        <v>2012768.31</v>
      </c>
      <c r="M10938">
        <v>3</v>
      </c>
      <c r="N10938" s="7">
        <f>[1]Settings!$B$3*K10938</f>
        <v>3.5</v>
      </c>
      <c r="O10938">
        <v>16</v>
      </c>
      <c r="P10938" s="8">
        <f t="shared" si="850"/>
        <v>5.083333333333333</v>
      </c>
      <c r="Q10938" s="7">
        <f t="shared" si="851"/>
        <v>1.83</v>
      </c>
      <c r="R10938" s="8">
        <f t="shared" si="852"/>
        <v>1.6985138004246285</v>
      </c>
      <c r="S10938" s="8">
        <f t="shared" si="853"/>
        <v>4.5714285714285712</v>
      </c>
      <c r="T10938" s="9">
        <v>0.50195928482414698</v>
      </c>
      <c r="U10938">
        <v>42</v>
      </c>
      <c r="V10938" s="8">
        <f t="shared" si="854"/>
        <v>4.4585987261146496</v>
      </c>
      <c r="W10938">
        <f>IF(V10938&gt;=[1]Settings!$B$2,1,0)</f>
        <v>1</v>
      </c>
      <c r="X10938" s="9">
        <v>0.91100168228149403</v>
      </c>
      <c r="Y10938" t="s">
        <v>32</v>
      </c>
      <c r="Z10938">
        <f>IF(X10938&gt;=[1]Settings!$B$4,1,0)</f>
        <v>1</v>
      </c>
      <c r="AA10938" t="str">
        <f>IF(X10938&gt;=[1]Settings!$B$7,"Critical",IF(X10938&gt;=[1]Settings!$B$6,"High",IF(X10938&gt;=[1]Settings!$B$5,"Moderate","Low")))</f>
        <v>Critical</v>
      </c>
    </row>
    <row r="10939" spans="1:27" x14ac:dyDescent="0.25">
      <c r="A10939">
        <v>10938</v>
      </c>
      <c r="B10939" t="s">
        <v>27</v>
      </c>
      <c r="C10939" t="s">
        <v>37</v>
      </c>
      <c r="D10939" t="s">
        <v>34</v>
      </c>
      <c r="E10939" t="s">
        <v>30</v>
      </c>
      <c r="F10939" t="s">
        <v>36</v>
      </c>
      <c r="G10939">
        <v>1</v>
      </c>
      <c r="H10939">
        <v>426</v>
      </c>
      <c r="I10939">
        <v>43</v>
      </c>
      <c r="J10939">
        <v>5</v>
      </c>
      <c r="K10939">
        <v>4</v>
      </c>
      <c r="L10939" s="6">
        <v>149382.26</v>
      </c>
      <c r="M10939">
        <v>9</v>
      </c>
      <c r="N10939" s="7">
        <f>[1]Settings!$B$3*K10939</f>
        <v>1</v>
      </c>
      <c r="O10939">
        <v>3</v>
      </c>
      <c r="P10939" s="8">
        <f t="shared" si="850"/>
        <v>8.6</v>
      </c>
      <c r="Q10939" s="7">
        <f t="shared" si="851"/>
        <v>3.87</v>
      </c>
      <c r="R10939" s="8">
        <f t="shared" si="852"/>
        <v>0.70422535211267601</v>
      </c>
      <c r="S10939" s="8">
        <f t="shared" si="853"/>
        <v>3</v>
      </c>
      <c r="T10939" s="9">
        <v>0.69312213477130902</v>
      </c>
      <c r="U10939">
        <v>7</v>
      </c>
      <c r="V10939" s="8">
        <f t="shared" si="854"/>
        <v>1.6431924882629108</v>
      </c>
      <c r="W10939">
        <f>IF(V10939&gt;=[1]Settings!$B$2,1,0)</f>
        <v>0</v>
      </c>
      <c r="X10939" s="9">
        <v>0.16994424164295199</v>
      </c>
      <c r="Y10939" t="s">
        <v>32</v>
      </c>
      <c r="Z10939">
        <f>IF(X10939&gt;=[1]Settings!$B$4,1,0)</f>
        <v>0</v>
      </c>
      <c r="AA10939" t="str">
        <f>IF(X10939&gt;=[1]Settings!$B$7,"Critical",IF(X10939&gt;=[1]Settings!$B$6,"High",IF(X10939&gt;=[1]Settings!$B$5,"Moderate","Low")))</f>
        <v>Low</v>
      </c>
    </row>
    <row r="10940" spans="1:27" x14ac:dyDescent="0.25">
      <c r="A10940">
        <v>10939</v>
      </c>
      <c r="B10940" t="s">
        <v>27</v>
      </c>
      <c r="C10940" t="s">
        <v>44</v>
      </c>
      <c r="D10940" t="s">
        <v>34</v>
      </c>
      <c r="E10940" t="s">
        <v>30</v>
      </c>
      <c r="F10940" t="s">
        <v>39</v>
      </c>
      <c r="G10940">
        <v>1</v>
      </c>
      <c r="H10940">
        <v>315</v>
      </c>
      <c r="I10940">
        <v>32</v>
      </c>
      <c r="J10940">
        <v>9</v>
      </c>
      <c r="K10940">
        <v>4</v>
      </c>
      <c r="L10940" s="6">
        <v>314412.2</v>
      </c>
      <c r="M10940">
        <v>10</v>
      </c>
      <c r="N10940" s="7">
        <f>[1]Settings!$B$3*K10940</f>
        <v>1</v>
      </c>
      <c r="O10940">
        <v>0</v>
      </c>
      <c r="P10940" s="8">
        <f t="shared" si="850"/>
        <v>3.5555555555555554</v>
      </c>
      <c r="Q10940" s="7">
        <f t="shared" si="851"/>
        <v>3.2</v>
      </c>
      <c r="R10940" s="8">
        <f t="shared" si="852"/>
        <v>0</v>
      </c>
      <c r="S10940" s="8">
        <f t="shared" si="853"/>
        <v>0</v>
      </c>
      <c r="T10940" s="9">
        <v>0.38279318322063299</v>
      </c>
      <c r="U10940">
        <v>1</v>
      </c>
      <c r="V10940" s="8">
        <f t="shared" si="854"/>
        <v>0.31746031746031744</v>
      </c>
      <c r="W10940">
        <f>IF(V10940&gt;=[1]Settings!$B$2,1,0)</f>
        <v>0</v>
      </c>
      <c r="X10940" s="9">
        <v>2.66470704227686E-2</v>
      </c>
      <c r="Y10940" t="s">
        <v>32</v>
      </c>
      <c r="Z10940">
        <f>IF(X10940&gt;=[1]Settings!$B$4,1,0)</f>
        <v>0</v>
      </c>
      <c r="AA10940" t="str">
        <f>IF(X10940&gt;=[1]Settings!$B$7,"Critical",IF(X10940&gt;=[1]Settings!$B$6,"High",IF(X10940&gt;=[1]Settings!$B$5,"Moderate","Low")))</f>
        <v>Low</v>
      </c>
    </row>
    <row r="10941" spans="1:27" x14ac:dyDescent="0.25">
      <c r="A10941">
        <v>10940</v>
      </c>
      <c r="B10941" t="s">
        <v>27</v>
      </c>
      <c r="C10941" t="s">
        <v>40</v>
      </c>
      <c r="D10941" t="s">
        <v>30</v>
      </c>
      <c r="E10941" t="s">
        <v>42</v>
      </c>
      <c r="F10941" t="s">
        <v>36</v>
      </c>
      <c r="G10941">
        <v>5</v>
      </c>
      <c r="H10941">
        <v>90</v>
      </c>
      <c r="I10941">
        <v>38</v>
      </c>
      <c r="J10941">
        <v>4</v>
      </c>
      <c r="K10941">
        <v>4</v>
      </c>
      <c r="L10941" s="6">
        <v>132572.26999999999</v>
      </c>
      <c r="M10941">
        <v>6</v>
      </c>
      <c r="N10941" s="7">
        <f>[1]Settings!$B$3*K10941</f>
        <v>1</v>
      </c>
      <c r="O10941">
        <v>1</v>
      </c>
      <c r="P10941" s="8">
        <f t="shared" si="850"/>
        <v>9.5</v>
      </c>
      <c r="Q10941" s="7">
        <f t="shared" si="851"/>
        <v>2.2799999999999998</v>
      </c>
      <c r="R10941" s="8">
        <f t="shared" si="852"/>
        <v>1.1111111111111112</v>
      </c>
      <c r="S10941" s="8">
        <f t="shared" si="853"/>
        <v>1</v>
      </c>
      <c r="T10941" s="9">
        <v>0.69858858162646897</v>
      </c>
      <c r="U10941">
        <v>1</v>
      </c>
      <c r="V10941" s="8">
        <f t="shared" si="854"/>
        <v>1.1111111111111112</v>
      </c>
      <c r="W10941">
        <f>IF(V10941&gt;=[1]Settings!$B$2,1,0)</f>
        <v>0</v>
      </c>
      <c r="X10941" s="9">
        <v>0.111735358834267</v>
      </c>
      <c r="Y10941" t="s">
        <v>32</v>
      </c>
      <c r="Z10941">
        <f>IF(X10941&gt;=[1]Settings!$B$4,1,0)</f>
        <v>0</v>
      </c>
      <c r="AA10941" t="str">
        <f>IF(X10941&gt;=[1]Settings!$B$7,"Critical",IF(X10941&gt;=[1]Settings!$B$6,"High",IF(X10941&gt;=[1]Settings!$B$5,"Moderate","Low")))</f>
        <v>Low</v>
      </c>
    </row>
    <row r="10942" spans="1:27" x14ac:dyDescent="0.25">
      <c r="A10942">
        <v>10941</v>
      </c>
      <c r="B10942" t="s">
        <v>27</v>
      </c>
      <c r="C10942" t="s">
        <v>37</v>
      </c>
      <c r="D10942" t="s">
        <v>30</v>
      </c>
      <c r="E10942" t="s">
        <v>42</v>
      </c>
      <c r="F10942" t="s">
        <v>36</v>
      </c>
      <c r="G10942">
        <v>4</v>
      </c>
      <c r="H10942">
        <v>1125</v>
      </c>
      <c r="I10942">
        <v>72</v>
      </c>
      <c r="J10942">
        <v>12</v>
      </c>
      <c r="K10942">
        <v>11</v>
      </c>
      <c r="L10942" s="6">
        <v>1282185.0900000001</v>
      </c>
      <c r="M10942">
        <v>10</v>
      </c>
      <c r="N10942" s="7">
        <f>[1]Settings!$B$3*K10942</f>
        <v>2.75</v>
      </c>
      <c r="O10942">
        <v>24</v>
      </c>
      <c r="P10942" s="8">
        <f t="shared" si="850"/>
        <v>6</v>
      </c>
      <c r="Q10942" s="7">
        <f t="shared" si="851"/>
        <v>7.2</v>
      </c>
      <c r="R10942" s="8">
        <f t="shared" si="852"/>
        <v>2.1333333333333333</v>
      </c>
      <c r="S10942" s="8">
        <f t="shared" si="853"/>
        <v>8.7272727272727266</v>
      </c>
      <c r="T10942" s="9">
        <v>0.83635211337542203</v>
      </c>
      <c r="U10942">
        <v>39</v>
      </c>
      <c r="V10942" s="8">
        <f t="shared" si="854"/>
        <v>3.4666666666666668</v>
      </c>
      <c r="W10942">
        <f>IF(V10942&gt;=[1]Settings!$B$2,1,0)</f>
        <v>1</v>
      </c>
      <c r="X10942" s="9">
        <v>0.95393830537795998</v>
      </c>
      <c r="Y10942" t="s">
        <v>32</v>
      </c>
      <c r="Z10942">
        <f>IF(X10942&gt;=[1]Settings!$B$4,1,0)</f>
        <v>1</v>
      </c>
      <c r="AA10942" t="str">
        <f>IF(X10942&gt;=[1]Settings!$B$7,"Critical",IF(X10942&gt;=[1]Settings!$B$6,"High",IF(X10942&gt;=[1]Settings!$B$5,"Moderate","Low")))</f>
        <v>Critical</v>
      </c>
    </row>
    <row r="10943" spans="1:27" x14ac:dyDescent="0.25">
      <c r="A10943">
        <v>10942</v>
      </c>
      <c r="B10943" t="s">
        <v>27</v>
      </c>
      <c r="C10943" t="s">
        <v>40</v>
      </c>
      <c r="D10943" t="s">
        <v>30</v>
      </c>
      <c r="E10943" t="s">
        <v>42</v>
      </c>
      <c r="F10943" t="s">
        <v>39</v>
      </c>
      <c r="G10943">
        <v>4</v>
      </c>
      <c r="H10943">
        <v>813</v>
      </c>
      <c r="I10943">
        <v>63</v>
      </c>
      <c r="J10943">
        <v>14</v>
      </c>
      <c r="K10943">
        <v>12</v>
      </c>
      <c r="L10943" s="6">
        <v>1750325.93</v>
      </c>
      <c r="M10943">
        <v>8</v>
      </c>
      <c r="N10943" s="7">
        <f>[1]Settings!$B$3*K10943</f>
        <v>3</v>
      </c>
      <c r="O10943">
        <v>9</v>
      </c>
      <c r="P10943" s="8">
        <f t="shared" si="850"/>
        <v>4.5</v>
      </c>
      <c r="Q10943" s="7">
        <f t="shared" si="851"/>
        <v>5.04</v>
      </c>
      <c r="R10943" s="8">
        <f t="shared" si="852"/>
        <v>1.1070110701107012</v>
      </c>
      <c r="S10943" s="8">
        <f t="shared" si="853"/>
        <v>3</v>
      </c>
      <c r="T10943" s="9">
        <v>0.24251700193449899</v>
      </c>
      <c r="U10943">
        <v>27</v>
      </c>
      <c r="V10943" s="8">
        <f t="shared" si="854"/>
        <v>3.3210332103321032</v>
      </c>
      <c r="W10943">
        <f>IF(V10943&gt;=[1]Settings!$B$2,1,0)</f>
        <v>1</v>
      </c>
      <c r="X10943" s="9">
        <v>0.68658775091171298</v>
      </c>
      <c r="Y10943" t="s">
        <v>32</v>
      </c>
      <c r="Z10943">
        <f>IF(X10943&gt;=[1]Settings!$B$4,1,0)</f>
        <v>1</v>
      </c>
      <c r="AA10943" t="str">
        <f>IF(X10943&gt;=[1]Settings!$B$7,"Critical",IF(X10943&gt;=[1]Settings!$B$6,"High",IF(X10943&gt;=[1]Settings!$B$5,"Moderate","Low")))</f>
        <v>High</v>
      </c>
    </row>
    <row r="10944" spans="1:27" x14ac:dyDescent="0.25">
      <c r="A10944">
        <v>10943</v>
      </c>
      <c r="B10944" t="s">
        <v>27</v>
      </c>
      <c r="C10944" t="s">
        <v>33</v>
      </c>
      <c r="D10944" t="s">
        <v>34</v>
      </c>
      <c r="E10944" t="s">
        <v>35</v>
      </c>
      <c r="F10944" t="s">
        <v>36</v>
      </c>
      <c r="G10944">
        <v>3</v>
      </c>
      <c r="H10944">
        <v>874</v>
      </c>
      <c r="I10944">
        <v>75</v>
      </c>
      <c r="J10944">
        <v>15</v>
      </c>
      <c r="K10944">
        <v>7</v>
      </c>
      <c r="L10944" s="6">
        <v>991297.71</v>
      </c>
      <c r="M10944">
        <v>12</v>
      </c>
      <c r="N10944" s="7">
        <f>[1]Settings!$B$3*K10944</f>
        <v>1.75</v>
      </c>
      <c r="O10944">
        <v>8</v>
      </c>
      <c r="P10944" s="8">
        <f t="shared" si="850"/>
        <v>5</v>
      </c>
      <c r="Q10944" s="7">
        <f t="shared" si="851"/>
        <v>9</v>
      </c>
      <c r="R10944" s="8">
        <f t="shared" si="852"/>
        <v>0.91533180778032042</v>
      </c>
      <c r="S10944" s="8">
        <f t="shared" si="853"/>
        <v>4.5714285714285712</v>
      </c>
      <c r="T10944" s="9">
        <v>0.51967273970941497</v>
      </c>
      <c r="U10944">
        <v>21</v>
      </c>
      <c r="V10944" s="8">
        <f t="shared" si="854"/>
        <v>2.402745995423341</v>
      </c>
      <c r="W10944">
        <f>IF(V10944&gt;=[1]Settings!$B$2,1,0)</f>
        <v>1</v>
      </c>
      <c r="X10944" s="9">
        <v>0.417816162109375</v>
      </c>
      <c r="Y10944" t="s">
        <v>32</v>
      </c>
      <c r="Z10944">
        <f>IF(X10944&gt;=[1]Settings!$B$4,1,0)</f>
        <v>0</v>
      </c>
      <c r="AA10944" t="str">
        <f>IF(X10944&gt;=[1]Settings!$B$7,"Critical",IF(X10944&gt;=[1]Settings!$B$6,"High",IF(X10944&gt;=[1]Settings!$B$5,"Moderate","Low")))</f>
        <v>Moderate</v>
      </c>
    </row>
    <row r="10945" spans="1:27" x14ac:dyDescent="0.25">
      <c r="A10945">
        <v>10944</v>
      </c>
      <c r="B10945" t="s">
        <v>27</v>
      </c>
      <c r="C10945" t="s">
        <v>33</v>
      </c>
      <c r="D10945" t="s">
        <v>30</v>
      </c>
      <c r="E10945" t="s">
        <v>30</v>
      </c>
      <c r="F10945" t="s">
        <v>36</v>
      </c>
      <c r="G10945">
        <v>3</v>
      </c>
      <c r="H10945">
        <v>380</v>
      </c>
      <c r="I10945">
        <v>42</v>
      </c>
      <c r="J10945">
        <v>9</v>
      </c>
      <c r="K10945">
        <v>9</v>
      </c>
      <c r="L10945" s="6">
        <v>704274.9</v>
      </c>
      <c r="M10945">
        <v>5</v>
      </c>
      <c r="N10945" s="7">
        <f>[1]Settings!$B$3*K10945</f>
        <v>2.25</v>
      </c>
      <c r="O10945">
        <v>2</v>
      </c>
      <c r="P10945" s="8">
        <f t="shared" si="850"/>
        <v>4.666666666666667</v>
      </c>
      <c r="Q10945" s="7">
        <f t="shared" si="851"/>
        <v>2.1</v>
      </c>
      <c r="R10945" s="8">
        <f t="shared" si="852"/>
        <v>0.52631578947368418</v>
      </c>
      <c r="S10945" s="8">
        <f t="shared" si="853"/>
        <v>0.88888888888888884</v>
      </c>
      <c r="T10945" s="9">
        <v>0.31665493418958901</v>
      </c>
      <c r="U10945">
        <v>10</v>
      </c>
      <c r="V10945" s="8">
        <f t="shared" si="854"/>
        <v>2.6315789473684212</v>
      </c>
      <c r="W10945">
        <f>IF(V10945&gt;=[1]Settings!$B$2,1,0)</f>
        <v>1</v>
      </c>
      <c r="X10945" s="9">
        <v>0.21048012375831601</v>
      </c>
      <c r="Y10945" t="s">
        <v>32</v>
      </c>
      <c r="Z10945">
        <f>IF(X10945&gt;=[1]Settings!$B$4,1,0)</f>
        <v>0</v>
      </c>
      <c r="AA10945" t="str">
        <f>IF(X10945&gt;=[1]Settings!$B$7,"Critical",IF(X10945&gt;=[1]Settings!$B$6,"High",IF(X10945&gt;=[1]Settings!$B$5,"Moderate","Low")))</f>
        <v>Low</v>
      </c>
    </row>
    <row r="10946" spans="1:27" x14ac:dyDescent="0.25">
      <c r="A10946">
        <v>10945</v>
      </c>
      <c r="B10946" t="s">
        <v>27</v>
      </c>
      <c r="C10946" t="s">
        <v>40</v>
      </c>
      <c r="D10946" t="s">
        <v>34</v>
      </c>
      <c r="E10946" t="s">
        <v>30</v>
      </c>
      <c r="F10946" t="s">
        <v>39</v>
      </c>
      <c r="G10946">
        <v>3</v>
      </c>
      <c r="H10946">
        <v>362</v>
      </c>
      <c r="I10946">
        <v>31</v>
      </c>
      <c r="J10946">
        <v>6</v>
      </c>
      <c r="K10946">
        <v>4</v>
      </c>
      <c r="L10946" s="6">
        <v>198399.77</v>
      </c>
      <c r="M10946">
        <v>5</v>
      </c>
      <c r="N10946" s="7">
        <f>[1]Settings!$B$3*K10946</f>
        <v>1</v>
      </c>
      <c r="O10946">
        <v>2</v>
      </c>
      <c r="P10946" s="8">
        <f t="shared" ref="P10946:P11001" si="855">I10946/J10946</f>
        <v>5.166666666666667</v>
      </c>
      <c r="Q10946" s="7">
        <f t="shared" ref="Q10946:Q11001" si="856">M10946*I10946/100</f>
        <v>1.55</v>
      </c>
      <c r="R10946" s="8">
        <f t="shared" ref="R10946:R11001" si="857">100*O10946/H10946</f>
        <v>0.5524861878453039</v>
      </c>
      <c r="S10946" s="8">
        <f t="shared" ref="S10946:S11001" si="858">O10946/N10946</f>
        <v>2</v>
      </c>
      <c r="T10946" s="9">
        <v>0.449288063670499</v>
      </c>
      <c r="U10946">
        <v>1</v>
      </c>
      <c r="V10946" s="8">
        <f t="shared" ref="V10946:V11001" si="859">100*U10946/H10946</f>
        <v>0.27624309392265195</v>
      </c>
      <c r="W10946">
        <f>IF(V10946&gt;=[1]Settings!$B$2,1,0)</f>
        <v>0</v>
      </c>
      <c r="X10946" s="9">
        <v>6.3169345259666401E-2</v>
      </c>
      <c r="Y10946" t="s">
        <v>32</v>
      </c>
      <c r="Z10946">
        <f>IF(X10946&gt;=[1]Settings!$B$4,1,0)</f>
        <v>0</v>
      </c>
      <c r="AA10946" t="str">
        <f>IF(X10946&gt;=[1]Settings!$B$7,"Critical",IF(X10946&gt;=[1]Settings!$B$6,"High",IF(X10946&gt;=[1]Settings!$B$5,"Moderate","Low")))</f>
        <v>Low</v>
      </c>
    </row>
    <row r="10947" spans="1:27" x14ac:dyDescent="0.25">
      <c r="A10947">
        <v>10946</v>
      </c>
      <c r="B10947" t="s">
        <v>27</v>
      </c>
      <c r="C10947" t="s">
        <v>40</v>
      </c>
      <c r="D10947" t="s">
        <v>29</v>
      </c>
      <c r="E10947" t="s">
        <v>35</v>
      </c>
      <c r="F10947" t="s">
        <v>36</v>
      </c>
      <c r="G10947">
        <v>4</v>
      </c>
      <c r="H10947">
        <v>276</v>
      </c>
      <c r="I10947">
        <v>48</v>
      </c>
      <c r="J10947">
        <v>7</v>
      </c>
      <c r="K10947">
        <v>4</v>
      </c>
      <c r="L10947" s="6">
        <v>250753.25</v>
      </c>
      <c r="M10947">
        <v>8</v>
      </c>
      <c r="N10947" s="7">
        <f>[1]Settings!$B$3*K10947</f>
        <v>1</v>
      </c>
      <c r="O10947">
        <v>1</v>
      </c>
      <c r="P10947" s="8">
        <f t="shared" si="855"/>
        <v>6.8571428571428568</v>
      </c>
      <c r="Q10947" s="7">
        <f t="shared" si="856"/>
        <v>3.84</v>
      </c>
      <c r="R10947" s="8">
        <f t="shared" si="857"/>
        <v>0.36231884057971014</v>
      </c>
      <c r="S10947" s="8">
        <f t="shared" si="858"/>
        <v>1</v>
      </c>
      <c r="T10947" s="9">
        <v>0.43710498662279601</v>
      </c>
      <c r="U10947">
        <v>3</v>
      </c>
      <c r="V10947" s="8">
        <f t="shared" si="859"/>
        <v>1.0869565217391304</v>
      </c>
      <c r="W10947">
        <f>IF(V10947&gt;=[1]Settings!$B$2,1,0)</f>
        <v>0</v>
      </c>
      <c r="X10947" s="9">
        <v>3.4955020993947997E-2</v>
      </c>
      <c r="Y10947" t="s">
        <v>32</v>
      </c>
      <c r="Z10947">
        <f>IF(X10947&gt;=[1]Settings!$B$4,1,0)</f>
        <v>0</v>
      </c>
      <c r="AA10947" t="str">
        <f>IF(X10947&gt;=[1]Settings!$B$7,"Critical",IF(X10947&gt;=[1]Settings!$B$6,"High",IF(X10947&gt;=[1]Settings!$B$5,"Moderate","Low")))</f>
        <v>Low</v>
      </c>
    </row>
    <row r="10948" spans="1:27" x14ac:dyDescent="0.25">
      <c r="A10948">
        <v>10947</v>
      </c>
      <c r="B10948" t="s">
        <v>27</v>
      </c>
      <c r="C10948" t="s">
        <v>40</v>
      </c>
      <c r="D10948" t="s">
        <v>29</v>
      </c>
      <c r="E10948" t="s">
        <v>42</v>
      </c>
      <c r="F10948" t="s">
        <v>39</v>
      </c>
      <c r="G10948">
        <v>3</v>
      </c>
      <c r="H10948">
        <v>783</v>
      </c>
      <c r="I10948">
        <v>74</v>
      </c>
      <c r="J10948">
        <v>12</v>
      </c>
      <c r="K10948">
        <v>7</v>
      </c>
      <c r="L10948" s="6">
        <v>576940.96</v>
      </c>
      <c r="M10948">
        <v>5</v>
      </c>
      <c r="N10948" s="7">
        <f>[1]Settings!$B$3*K10948</f>
        <v>1.75</v>
      </c>
      <c r="O10948">
        <v>5</v>
      </c>
      <c r="P10948" s="8">
        <f t="shared" si="855"/>
        <v>6.166666666666667</v>
      </c>
      <c r="Q10948" s="7">
        <f t="shared" si="856"/>
        <v>3.7</v>
      </c>
      <c r="R10948" s="8">
        <f t="shared" si="857"/>
        <v>0.63856960408684549</v>
      </c>
      <c r="S10948" s="8">
        <f t="shared" si="858"/>
        <v>2.8571428571428572</v>
      </c>
      <c r="T10948" s="9">
        <v>0.18160283069517899</v>
      </c>
      <c r="U10948">
        <v>9</v>
      </c>
      <c r="V10948" s="8">
        <f t="shared" si="859"/>
        <v>1.1494252873563218</v>
      </c>
      <c r="W10948">
        <f>IF(V10948&gt;=[1]Settings!$B$2,1,0)</f>
        <v>0</v>
      </c>
      <c r="X10948" s="9">
        <v>0.32359480857849099</v>
      </c>
      <c r="Y10948" t="s">
        <v>32</v>
      </c>
      <c r="Z10948">
        <f>IF(X10948&gt;=[1]Settings!$B$4,1,0)</f>
        <v>0</v>
      </c>
      <c r="AA10948" t="str">
        <f>IF(X10948&gt;=[1]Settings!$B$7,"Critical",IF(X10948&gt;=[1]Settings!$B$6,"High",IF(X10948&gt;=[1]Settings!$B$5,"Moderate","Low")))</f>
        <v>Moderate</v>
      </c>
    </row>
    <row r="10949" spans="1:27" x14ac:dyDescent="0.25">
      <c r="A10949">
        <v>10948</v>
      </c>
      <c r="B10949" t="s">
        <v>27</v>
      </c>
      <c r="C10949" t="s">
        <v>28</v>
      </c>
      <c r="D10949" t="s">
        <v>30</v>
      </c>
      <c r="E10949" t="s">
        <v>30</v>
      </c>
      <c r="F10949" t="s">
        <v>36</v>
      </c>
      <c r="G10949">
        <v>2</v>
      </c>
      <c r="H10949">
        <v>289</v>
      </c>
      <c r="I10949">
        <v>56</v>
      </c>
      <c r="J10949">
        <v>5</v>
      </c>
      <c r="K10949">
        <v>10</v>
      </c>
      <c r="L10949" s="6">
        <v>503400.29</v>
      </c>
      <c r="M10949">
        <v>7</v>
      </c>
      <c r="N10949" s="7">
        <f>[1]Settings!$B$3*K10949</f>
        <v>2.5</v>
      </c>
      <c r="O10949">
        <v>4</v>
      </c>
      <c r="P10949" s="8">
        <f t="shared" si="855"/>
        <v>11.2</v>
      </c>
      <c r="Q10949" s="7">
        <f t="shared" si="856"/>
        <v>3.92</v>
      </c>
      <c r="R10949" s="8">
        <f t="shared" si="857"/>
        <v>1.3840830449826989</v>
      </c>
      <c r="S10949" s="8">
        <f t="shared" si="858"/>
        <v>1.6</v>
      </c>
      <c r="T10949" s="9">
        <v>0.46178951740975199</v>
      </c>
      <c r="U10949">
        <v>6</v>
      </c>
      <c r="V10949" s="8">
        <f t="shared" si="859"/>
        <v>2.0761245674740483</v>
      </c>
      <c r="W10949">
        <f>IF(V10949&gt;=[1]Settings!$B$2,1,0)</f>
        <v>1</v>
      </c>
      <c r="X10949" s="9">
        <v>0.65763008594512895</v>
      </c>
      <c r="Y10949" t="s">
        <v>32</v>
      </c>
      <c r="Z10949">
        <f>IF(X10949&gt;=[1]Settings!$B$4,1,0)</f>
        <v>1</v>
      </c>
      <c r="AA10949" t="str">
        <f>IF(X10949&gt;=[1]Settings!$B$7,"Critical",IF(X10949&gt;=[1]Settings!$B$6,"High",IF(X10949&gt;=[1]Settings!$B$5,"Moderate","Low")))</f>
        <v>High</v>
      </c>
    </row>
    <row r="10950" spans="1:27" x14ac:dyDescent="0.25">
      <c r="A10950">
        <v>10949</v>
      </c>
      <c r="B10950" t="s">
        <v>27</v>
      </c>
      <c r="C10950" t="s">
        <v>33</v>
      </c>
      <c r="D10950" t="s">
        <v>34</v>
      </c>
      <c r="E10950" t="s">
        <v>42</v>
      </c>
      <c r="F10950" t="s">
        <v>39</v>
      </c>
      <c r="G10950">
        <v>3</v>
      </c>
      <c r="H10950">
        <v>618</v>
      </c>
      <c r="I10950">
        <v>35</v>
      </c>
      <c r="J10950">
        <v>10</v>
      </c>
      <c r="K10950">
        <v>4</v>
      </c>
      <c r="L10950" s="6">
        <v>458697.73</v>
      </c>
      <c r="M10950">
        <v>10</v>
      </c>
      <c r="N10950" s="7">
        <f>[1]Settings!$B$3*K10950</f>
        <v>1</v>
      </c>
      <c r="O10950">
        <v>2</v>
      </c>
      <c r="P10950" s="8">
        <f t="shared" si="855"/>
        <v>3.5</v>
      </c>
      <c r="Q10950" s="7">
        <f t="shared" si="856"/>
        <v>3.5</v>
      </c>
      <c r="R10950" s="8">
        <f t="shared" si="857"/>
        <v>0.32362459546925565</v>
      </c>
      <c r="S10950" s="8">
        <f t="shared" si="858"/>
        <v>2</v>
      </c>
      <c r="T10950" s="9">
        <v>0.44458947572893198</v>
      </c>
      <c r="U10950">
        <v>9</v>
      </c>
      <c r="V10950" s="8">
        <f t="shared" si="859"/>
        <v>1.4563106796116505</v>
      </c>
      <c r="W10950">
        <f>IF(V10950&gt;=[1]Settings!$B$2,1,0)</f>
        <v>0</v>
      </c>
      <c r="X10950" s="9">
        <v>3.1975343823432902E-2</v>
      </c>
      <c r="Y10950" t="s">
        <v>32</v>
      </c>
      <c r="Z10950">
        <f>IF(X10950&gt;=[1]Settings!$B$4,1,0)</f>
        <v>0</v>
      </c>
      <c r="AA10950" t="str">
        <f>IF(X10950&gt;=[1]Settings!$B$7,"Critical",IF(X10950&gt;=[1]Settings!$B$6,"High",IF(X10950&gt;=[1]Settings!$B$5,"Moderate","Low")))</f>
        <v>Low</v>
      </c>
    </row>
    <row r="10951" spans="1:27" x14ac:dyDescent="0.25">
      <c r="A10951">
        <v>10950</v>
      </c>
      <c r="B10951" t="s">
        <v>41</v>
      </c>
      <c r="C10951" t="s">
        <v>38</v>
      </c>
      <c r="D10951" t="s">
        <v>29</v>
      </c>
      <c r="E10951" t="s">
        <v>42</v>
      </c>
      <c r="F10951" t="s">
        <v>31</v>
      </c>
      <c r="G10951">
        <v>4</v>
      </c>
      <c r="H10951">
        <v>599</v>
      </c>
      <c r="I10951">
        <v>80</v>
      </c>
      <c r="J10951">
        <v>12</v>
      </c>
      <c r="K10951">
        <v>9</v>
      </c>
      <c r="L10951" s="6">
        <v>1562850.45</v>
      </c>
      <c r="M10951">
        <v>8</v>
      </c>
      <c r="N10951" s="7">
        <f>[1]Settings!$B$3*K10951</f>
        <v>2.25</v>
      </c>
      <c r="O10951">
        <v>18</v>
      </c>
      <c r="P10951" s="8">
        <f t="shared" si="855"/>
        <v>6.666666666666667</v>
      </c>
      <c r="Q10951" s="7">
        <f t="shared" si="856"/>
        <v>6.4</v>
      </c>
      <c r="R10951" s="8">
        <f t="shared" si="857"/>
        <v>3.005008347245409</v>
      </c>
      <c r="S10951" s="8">
        <f t="shared" si="858"/>
        <v>8</v>
      </c>
      <c r="T10951" s="9">
        <v>0.92457913253378099</v>
      </c>
      <c r="U10951">
        <v>21</v>
      </c>
      <c r="V10951" s="8">
        <f t="shared" si="859"/>
        <v>3.5058430717863107</v>
      </c>
      <c r="W10951">
        <f>IF(V10951&gt;=[1]Settings!$B$2,1,0)</f>
        <v>1</v>
      </c>
      <c r="X10951" s="9">
        <v>0.96796125173568703</v>
      </c>
      <c r="Y10951" t="s">
        <v>43</v>
      </c>
      <c r="Z10951">
        <f>IF(X10951&gt;=[1]Settings!$B$4,1,0)</f>
        <v>1</v>
      </c>
      <c r="AA10951" t="str">
        <f>IF(X10951&gt;=[1]Settings!$B$7,"Critical",IF(X10951&gt;=[1]Settings!$B$6,"High",IF(X10951&gt;=[1]Settings!$B$5,"Moderate","Low")))</f>
        <v>Critical</v>
      </c>
    </row>
    <row r="10952" spans="1:27" x14ac:dyDescent="0.25">
      <c r="A10952">
        <v>10951</v>
      </c>
      <c r="B10952" t="s">
        <v>41</v>
      </c>
      <c r="C10952" t="s">
        <v>44</v>
      </c>
      <c r="D10952" t="s">
        <v>34</v>
      </c>
      <c r="E10952" t="s">
        <v>35</v>
      </c>
      <c r="F10952" t="s">
        <v>39</v>
      </c>
      <c r="G10952">
        <v>1</v>
      </c>
      <c r="H10952">
        <v>360</v>
      </c>
      <c r="I10952">
        <v>41</v>
      </c>
      <c r="J10952">
        <v>7</v>
      </c>
      <c r="K10952">
        <v>5</v>
      </c>
      <c r="L10952" s="6">
        <v>349960.55</v>
      </c>
      <c r="M10952">
        <v>6</v>
      </c>
      <c r="N10952" s="7">
        <f>[1]Settings!$B$3*K10952</f>
        <v>1.25</v>
      </c>
      <c r="O10952">
        <v>2</v>
      </c>
      <c r="P10952" s="8">
        <f t="shared" si="855"/>
        <v>5.8571428571428568</v>
      </c>
      <c r="Q10952" s="7">
        <f t="shared" si="856"/>
        <v>2.46</v>
      </c>
      <c r="R10952" s="8">
        <f t="shared" si="857"/>
        <v>0.55555555555555558</v>
      </c>
      <c r="S10952" s="8">
        <f t="shared" si="858"/>
        <v>1.6</v>
      </c>
      <c r="T10952" s="9">
        <v>0.25773195887949601</v>
      </c>
      <c r="U10952">
        <v>2</v>
      </c>
      <c r="V10952" s="8">
        <f t="shared" si="859"/>
        <v>0.55555555555555558</v>
      </c>
      <c r="W10952">
        <f>IF(V10952&gt;=[1]Settings!$B$2,1,0)</f>
        <v>0</v>
      </c>
      <c r="X10952" s="9">
        <v>0.12082412093877801</v>
      </c>
      <c r="Y10952" t="s">
        <v>43</v>
      </c>
      <c r="Z10952">
        <f>IF(X10952&gt;=[1]Settings!$B$4,1,0)</f>
        <v>0</v>
      </c>
      <c r="AA10952" t="str">
        <f>IF(X10952&gt;=[1]Settings!$B$7,"Critical",IF(X10952&gt;=[1]Settings!$B$6,"High",IF(X10952&gt;=[1]Settings!$B$5,"Moderate","Low")))</f>
        <v>Low</v>
      </c>
    </row>
    <row r="10953" spans="1:27" x14ac:dyDescent="0.25">
      <c r="A10953">
        <v>10952</v>
      </c>
      <c r="B10953" t="s">
        <v>27</v>
      </c>
      <c r="C10953" t="s">
        <v>40</v>
      </c>
      <c r="D10953" t="s">
        <v>34</v>
      </c>
      <c r="E10953" t="s">
        <v>30</v>
      </c>
      <c r="F10953" t="s">
        <v>31</v>
      </c>
      <c r="G10953">
        <v>3</v>
      </c>
      <c r="H10953">
        <v>711</v>
      </c>
      <c r="I10953">
        <v>51</v>
      </c>
      <c r="J10953">
        <v>19</v>
      </c>
      <c r="K10953">
        <v>14</v>
      </c>
      <c r="L10953" s="6">
        <v>1682818.64</v>
      </c>
      <c r="M10953">
        <v>8</v>
      </c>
      <c r="N10953" s="7">
        <f>[1]Settings!$B$3*K10953</f>
        <v>3.5</v>
      </c>
      <c r="O10953">
        <v>12</v>
      </c>
      <c r="P10953" s="8">
        <f t="shared" si="855"/>
        <v>2.6842105263157894</v>
      </c>
      <c r="Q10953" s="7">
        <f t="shared" si="856"/>
        <v>4.08</v>
      </c>
      <c r="R10953" s="8">
        <f t="shared" si="857"/>
        <v>1.6877637130801688</v>
      </c>
      <c r="S10953" s="8">
        <f t="shared" si="858"/>
        <v>3.4285714285714284</v>
      </c>
      <c r="T10953" s="9">
        <v>0.46956526391831199</v>
      </c>
      <c r="U10953">
        <v>30</v>
      </c>
      <c r="V10953" s="8">
        <f t="shared" si="859"/>
        <v>4.2194092827004219</v>
      </c>
      <c r="W10953">
        <f>IF(V10953&gt;=[1]Settings!$B$2,1,0)</f>
        <v>1</v>
      </c>
      <c r="X10953" s="9">
        <v>0.85465848445892301</v>
      </c>
      <c r="Y10953" t="s">
        <v>32</v>
      </c>
      <c r="Z10953">
        <f>IF(X10953&gt;=[1]Settings!$B$4,1,0)</f>
        <v>1</v>
      </c>
      <c r="AA10953" t="str">
        <f>IF(X10953&gt;=[1]Settings!$B$7,"Critical",IF(X10953&gt;=[1]Settings!$B$6,"High",IF(X10953&gt;=[1]Settings!$B$5,"Moderate","Low")))</f>
        <v>Critical</v>
      </c>
    </row>
    <row r="10954" spans="1:27" x14ac:dyDescent="0.25">
      <c r="A10954">
        <v>10953</v>
      </c>
      <c r="B10954" t="s">
        <v>27</v>
      </c>
      <c r="C10954" t="s">
        <v>44</v>
      </c>
      <c r="D10954" t="s">
        <v>29</v>
      </c>
      <c r="E10954" t="s">
        <v>30</v>
      </c>
      <c r="F10954" t="s">
        <v>31</v>
      </c>
      <c r="G10954">
        <v>2</v>
      </c>
      <c r="H10954">
        <v>344</v>
      </c>
      <c r="I10954">
        <v>48</v>
      </c>
      <c r="J10954">
        <v>4</v>
      </c>
      <c r="K10954">
        <v>5</v>
      </c>
      <c r="L10954" s="6">
        <v>224181.89</v>
      </c>
      <c r="M10954">
        <v>14</v>
      </c>
      <c r="N10954" s="7">
        <f>[1]Settings!$B$3*K10954</f>
        <v>1.25</v>
      </c>
      <c r="O10954">
        <v>1</v>
      </c>
      <c r="P10954" s="8">
        <f t="shared" si="855"/>
        <v>12</v>
      </c>
      <c r="Q10954" s="7">
        <f t="shared" si="856"/>
        <v>6.72</v>
      </c>
      <c r="R10954" s="8">
        <f t="shared" si="857"/>
        <v>0.29069767441860467</v>
      </c>
      <c r="S10954" s="8">
        <f t="shared" si="858"/>
        <v>0.8</v>
      </c>
      <c r="T10954" s="9">
        <v>0.37244884828653002</v>
      </c>
      <c r="U10954">
        <v>3</v>
      </c>
      <c r="V10954" s="8">
        <f t="shared" si="859"/>
        <v>0.87209302325581395</v>
      </c>
      <c r="W10954">
        <f>IF(V10954&gt;=[1]Settings!$B$2,1,0)</f>
        <v>0</v>
      </c>
      <c r="X10954" s="9">
        <v>9.5253840088844299E-2</v>
      </c>
      <c r="Y10954" t="s">
        <v>32</v>
      </c>
      <c r="Z10954">
        <f>IF(X10954&gt;=[1]Settings!$B$4,1,0)</f>
        <v>0</v>
      </c>
      <c r="AA10954" t="str">
        <f>IF(X10954&gt;=[1]Settings!$B$7,"Critical",IF(X10954&gt;=[1]Settings!$B$6,"High",IF(X10954&gt;=[1]Settings!$B$5,"Moderate","Low")))</f>
        <v>Low</v>
      </c>
    </row>
    <row r="10955" spans="1:27" x14ac:dyDescent="0.25">
      <c r="A10955">
        <v>10954</v>
      </c>
      <c r="B10955" t="s">
        <v>27</v>
      </c>
      <c r="C10955" t="s">
        <v>28</v>
      </c>
      <c r="D10955" t="s">
        <v>34</v>
      </c>
      <c r="E10955" t="s">
        <v>42</v>
      </c>
      <c r="F10955" t="s">
        <v>31</v>
      </c>
      <c r="G10955">
        <v>4</v>
      </c>
      <c r="H10955">
        <v>742</v>
      </c>
      <c r="I10955">
        <v>85</v>
      </c>
      <c r="J10955">
        <v>11</v>
      </c>
      <c r="K10955">
        <v>9</v>
      </c>
      <c r="L10955" s="6">
        <v>883712.43</v>
      </c>
      <c r="M10955">
        <v>3</v>
      </c>
      <c r="N10955" s="7">
        <f>[1]Settings!$B$3*K10955</f>
        <v>2.25</v>
      </c>
      <c r="O10955">
        <v>31</v>
      </c>
      <c r="P10955" s="8">
        <f t="shared" si="855"/>
        <v>7.7272727272727275</v>
      </c>
      <c r="Q10955" s="7">
        <f t="shared" si="856"/>
        <v>2.5499999999999998</v>
      </c>
      <c r="R10955" s="8">
        <f t="shared" si="857"/>
        <v>4.177897574123989</v>
      </c>
      <c r="S10955" s="8">
        <f t="shared" si="858"/>
        <v>13.777777777777779</v>
      </c>
      <c r="T10955" s="9">
        <v>1.6168918801045</v>
      </c>
      <c r="U10955">
        <v>39</v>
      </c>
      <c r="V10955" s="8">
        <f t="shared" si="859"/>
        <v>5.2560646900269541</v>
      </c>
      <c r="W10955">
        <f>IF(V10955&gt;=[1]Settings!$B$2,1,0)</f>
        <v>1</v>
      </c>
      <c r="X10955" s="9">
        <v>0.98242515325546298</v>
      </c>
      <c r="Y10955" t="s">
        <v>32</v>
      </c>
      <c r="Z10955">
        <f>IF(X10955&gt;=[1]Settings!$B$4,1,0)</f>
        <v>1</v>
      </c>
      <c r="AA10955" t="str">
        <f>IF(X10955&gt;=[1]Settings!$B$7,"Critical",IF(X10955&gt;=[1]Settings!$B$6,"High",IF(X10955&gt;=[1]Settings!$B$5,"Moderate","Low")))</f>
        <v>Critical</v>
      </c>
    </row>
    <row r="10956" spans="1:27" x14ac:dyDescent="0.25">
      <c r="A10956">
        <v>10955</v>
      </c>
      <c r="B10956" t="s">
        <v>41</v>
      </c>
      <c r="C10956" t="s">
        <v>40</v>
      </c>
      <c r="D10956" t="s">
        <v>34</v>
      </c>
      <c r="E10956" t="s">
        <v>30</v>
      </c>
      <c r="F10956" t="s">
        <v>36</v>
      </c>
      <c r="G10956">
        <v>3</v>
      </c>
      <c r="H10956">
        <v>738</v>
      </c>
      <c r="I10956">
        <v>79</v>
      </c>
      <c r="J10956">
        <v>18</v>
      </c>
      <c r="K10956">
        <v>8</v>
      </c>
      <c r="L10956" s="6">
        <v>1355774.74</v>
      </c>
      <c r="M10956">
        <v>4</v>
      </c>
      <c r="N10956" s="7">
        <f>[1]Settings!$B$3*K10956</f>
        <v>2</v>
      </c>
      <c r="O10956">
        <v>8</v>
      </c>
      <c r="P10956" s="8">
        <f t="shared" si="855"/>
        <v>4.3888888888888893</v>
      </c>
      <c r="Q10956" s="7">
        <f t="shared" si="856"/>
        <v>3.16</v>
      </c>
      <c r="R10956" s="8">
        <f t="shared" si="857"/>
        <v>1.084010840108401</v>
      </c>
      <c r="S10956" s="8">
        <f t="shared" si="858"/>
        <v>4</v>
      </c>
      <c r="T10956" s="9">
        <v>0.670976221844516</v>
      </c>
      <c r="U10956">
        <v>26</v>
      </c>
      <c r="V10956" s="8">
        <f t="shared" si="859"/>
        <v>3.5230352303523036</v>
      </c>
      <c r="W10956">
        <f>IF(V10956&gt;=[1]Settings!$B$2,1,0)</f>
        <v>1</v>
      </c>
      <c r="X10956" s="9">
        <v>0.59226590394973799</v>
      </c>
      <c r="Y10956" t="s">
        <v>43</v>
      </c>
      <c r="Z10956">
        <f>IF(X10956&gt;=[1]Settings!$B$4,1,0)</f>
        <v>1</v>
      </c>
      <c r="AA10956" t="str">
        <f>IF(X10956&gt;=[1]Settings!$B$7,"Critical",IF(X10956&gt;=[1]Settings!$B$6,"High",IF(X10956&gt;=[1]Settings!$B$5,"Moderate","Low")))</f>
        <v>Moderate</v>
      </c>
    </row>
    <row r="10957" spans="1:27" x14ac:dyDescent="0.25">
      <c r="A10957">
        <v>10956</v>
      </c>
      <c r="B10957" t="s">
        <v>41</v>
      </c>
      <c r="C10957" t="s">
        <v>40</v>
      </c>
      <c r="D10957" t="s">
        <v>30</v>
      </c>
      <c r="E10957" t="s">
        <v>35</v>
      </c>
      <c r="F10957" t="s">
        <v>36</v>
      </c>
      <c r="G10957">
        <v>3</v>
      </c>
      <c r="H10957">
        <v>756</v>
      </c>
      <c r="I10957">
        <v>90</v>
      </c>
      <c r="J10957">
        <v>14</v>
      </c>
      <c r="K10957">
        <v>10</v>
      </c>
      <c r="L10957" s="6">
        <v>1173264.53</v>
      </c>
      <c r="M10957">
        <v>5</v>
      </c>
      <c r="N10957" s="7">
        <f>[1]Settings!$B$3*K10957</f>
        <v>2.5</v>
      </c>
      <c r="O10957">
        <v>11</v>
      </c>
      <c r="P10957" s="8">
        <f t="shared" si="855"/>
        <v>6.4285714285714288</v>
      </c>
      <c r="Q10957" s="7">
        <f t="shared" si="856"/>
        <v>4.5</v>
      </c>
      <c r="R10957" s="8">
        <f t="shared" si="857"/>
        <v>1.4550264550264551</v>
      </c>
      <c r="S10957" s="8">
        <f t="shared" si="858"/>
        <v>4.4000000000000004</v>
      </c>
      <c r="T10957" s="9">
        <v>0.78726025203132399</v>
      </c>
      <c r="U10957">
        <v>28</v>
      </c>
      <c r="V10957" s="8">
        <f t="shared" si="859"/>
        <v>3.7037037037037037</v>
      </c>
      <c r="W10957">
        <f>IF(V10957&gt;=[1]Settings!$B$2,1,0)</f>
        <v>1</v>
      </c>
      <c r="X10957" s="9">
        <v>0.80047154426574696</v>
      </c>
      <c r="Y10957" t="s">
        <v>43</v>
      </c>
      <c r="Z10957">
        <f>IF(X10957&gt;=[1]Settings!$B$4,1,0)</f>
        <v>1</v>
      </c>
      <c r="AA10957" t="str">
        <f>IF(X10957&gt;=[1]Settings!$B$7,"Critical",IF(X10957&gt;=[1]Settings!$B$6,"High",IF(X10957&gt;=[1]Settings!$B$5,"Moderate","Low")))</f>
        <v>High</v>
      </c>
    </row>
    <row r="10958" spans="1:27" x14ac:dyDescent="0.25">
      <c r="A10958">
        <v>10957</v>
      </c>
      <c r="B10958" t="s">
        <v>27</v>
      </c>
      <c r="C10958" t="s">
        <v>40</v>
      </c>
      <c r="D10958" t="s">
        <v>30</v>
      </c>
      <c r="E10958" t="s">
        <v>30</v>
      </c>
      <c r="F10958" t="s">
        <v>31</v>
      </c>
      <c r="G10958">
        <v>3</v>
      </c>
      <c r="H10958">
        <v>550</v>
      </c>
      <c r="I10958">
        <v>51</v>
      </c>
      <c r="J10958">
        <v>11</v>
      </c>
      <c r="K10958">
        <v>9</v>
      </c>
      <c r="L10958" s="6">
        <v>1066262.67</v>
      </c>
      <c r="M10958">
        <v>12</v>
      </c>
      <c r="N10958" s="7">
        <f>[1]Settings!$B$3*K10958</f>
        <v>2.25</v>
      </c>
      <c r="O10958">
        <v>5</v>
      </c>
      <c r="P10958" s="8">
        <f t="shared" si="855"/>
        <v>4.6363636363636367</v>
      </c>
      <c r="Q10958" s="7">
        <f t="shared" si="856"/>
        <v>6.12</v>
      </c>
      <c r="R10958" s="8">
        <f t="shared" si="857"/>
        <v>0.90909090909090906</v>
      </c>
      <c r="S10958" s="8">
        <f t="shared" si="858"/>
        <v>2.2222222222222223</v>
      </c>
      <c r="T10958" s="9">
        <v>0.40828970085543398</v>
      </c>
      <c r="U10958">
        <v>7</v>
      </c>
      <c r="V10958" s="8">
        <f t="shared" si="859"/>
        <v>1.2727272727272727</v>
      </c>
      <c r="W10958">
        <f>IF(V10958&gt;=[1]Settings!$B$2,1,0)</f>
        <v>0</v>
      </c>
      <c r="X10958" s="9">
        <v>0.29557049274444602</v>
      </c>
      <c r="Y10958" t="s">
        <v>32</v>
      </c>
      <c r="Z10958">
        <f>IF(X10958&gt;=[1]Settings!$B$4,1,0)</f>
        <v>0</v>
      </c>
      <c r="AA10958" t="str">
        <f>IF(X10958&gt;=[1]Settings!$B$7,"Critical",IF(X10958&gt;=[1]Settings!$B$6,"High",IF(X10958&gt;=[1]Settings!$B$5,"Moderate","Low")))</f>
        <v>Low</v>
      </c>
    </row>
    <row r="10959" spans="1:27" x14ac:dyDescent="0.25">
      <c r="A10959">
        <v>10958</v>
      </c>
      <c r="B10959" t="s">
        <v>27</v>
      </c>
      <c r="C10959" t="s">
        <v>33</v>
      </c>
      <c r="D10959" t="s">
        <v>30</v>
      </c>
      <c r="E10959" t="s">
        <v>35</v>
      </c>
      <c r="F10959" t="s">
        <v>36</v>
      </c>
      <c r="G10959">
        <v>4</v>
      </c>
      <c r="H10959">
        <v>305</v>
      </c>
      <c r="I10959">
        <v>16</v>
      </c>
      <c r="J10959">
        <v>6</v>
      </c>
      <c r="K10959">
        <v>4</v>
      </c>
      <c r="L10959" s="6">
        <v>192799.53</v>
      </c>
      <c r="M10959">
        <v>4</v>
      </c>
      <c r="N10959" s="7">
        <f>[1]Settings!$B$3*K10959</f>
        <v>1</v>
      </c>
      <c r="O10959">
        <v>1</v>
      </c>
      <c r="P10959" s="8">
        <f t="shared" si="855"/>
        <v>2.6666666666666665</v>
      </c>
      <c r="Q10959" s="7">
        <f t="shared" si="856"/>
        <v>0.64</v>
      </c>
      <c r="R10959" s="8">
        <f t="shared" si="857"/>
        <v>0.32786885245901637</v>
      </c>
      <c r="S10959" s="8">
        <f t="shared" si="858"/>
        <v>1</v>
      </c>
      <c r="T10959" s="9">
        <v>0.31264239597487398</v>
      </c>
      <c r="U10959">
        <v>2</v>
      </c>
      <c r="V10959" s="8">
        <f t="shared" si="859"/>
        <v>0.65573770491803274</v>
      </c>
      <c r="W10959">
        <f>IF(V10959&gt;=[1]Settings!$B$2,1,0)</f>
        <v>0</v>
      </c>
      <c r="X10959" s="9">
        <v>2.4039832875132599E-2</v>
      </c>
      <c r="Y10959" t="s">
        <v>32</v>
      </c>
      <c r="Z10959">
        <f>IF(X10959&gt;=[1]Settings!$B$4,1,0)</f>
        <v>0</v>
      </c>
      <c r="AA10959" t="str">
        <f>IF(X10959&gt;=[1]Settings!$B$7,"Critical",IF(X10959&gt;=[1]Settings!$B$6,"High",IF(X10959&gt;=[1]Settings!$B$5,"Moderate","Low")))</f>
        <v>Low</v>
      </c>
    </row>
    <row r="10960" spans="1:27" x14ac:dyDescent="0.25">
      <c r="A10960">
        <v>10959</v>
      </c>
      <c r="B10960" t="s">
        <v>27</v>
      </c>
      <c r="C10960" t="s">
        <v>33</v>
      </c>
      <c r="D10960" t="s">
        <v>34</v>
      </c>
      <c r="E10960" t="s">
        <v>30</v>
      </c>
      <c r="F10960" t="s">
        <v>36</v>
      </c>
      <c r="G10960">
        <v>5</v>
      </c>
      <c r="H10960">
        <v>201</v>
      </c>
      <c r="I10960">
        <v>30</v>
      </c>
      <c r="J10960">
        <v>8</v>
      </c>
      <c r="K10960">
        <v>4</v>
      </c>
      <c r="L10960" s="6">
        <v>276383.2</v>
      </c>
      <c r="M10960">
        <v>4</v>
      </c>
      <c r="N10960" s="7">
        <f>[1]Settings!$B$3*K10960</f>
        <v>1</v>
      </c>
      <c r="O10960">
        <v>0</v>
      </c>
      <c r="P10960" s="8">
        <f t="shared" si="855"/>
        <v>3.75</v>
      </c>
      <c r="Q10960" s="7">
        <f t="shared" si="856"/>
        <v>1.2</v>
      </c>
      <c r="R10960" s="8">
        <f t="shared" si="857"/>
        <v>0</v>
      </c>
      <c r="S10960" s="8">
        <f t="shared" si="858"/>
        <v>0</v>
      </c>
      <c r="T10960" s="9">
        <v>0.38113470244421099</v>
      </c>
      <c r="U10960">
        <v>1</v>
      </c>
      <c r="V10960" s="8">
        <f t="shared" si="859"/>
        <v>0.49751243781094528</v>
      </c>
      <c r="W10960">
        <f>IF(V10960&gt;=[1]Settings!$B$2,1,0)</f>
        <v>0</v>
      </c>
      <c r="X10960" s="9">
        <v>2.78214067220688E-2</v>
      </c>
      <c r="Y10960" t="s">
        <v>32</v>
      </c>
      <c r="Z10960">
        <f>IF(X10960&gt;=[1]Settings!$B$4,1,0)</f>
        <v>0</v>
      </c>
      <c r="AA10960" t="str">
        <f>IF(X10960&gt;=[1]Settings!$B$7,"Critical",IF(X10960&gt;=[1]Settings!$B$6,"High",IF(X10960&gt;=[1]Settings!$B$5,"Moderate","Low")))</f>
        <v>Low</v>
      </c>
    </row>
    <row r="10961" spans="1:27" x14ac:dyDescent="0.25">
      <c r="A10961">
        <v>10960</v>
      </c>
      <c r="B10961" t="s">
        <v>27</v>
      </c>
      <c r="C10961" t="s">
        <v>40</v>
      </c>
      <c r="D10961" t="s">
        <v>30</v>
      </c>
      <c r="E10961" t="s">
        <v>42</v>
      </c>
      <c r="F10961" t="s">
        <v>36</v>
      </c>
      <c r="G10961">
        <v>1</v>
      </c>
      <c r="H10961">
        <v>561</v>
      </c>
      <c r="I10961">
        <v>19</v>
      </c>
      <c r="J10961">
        <v>12</v>
      </c>
      <c r="K10961">
        <v>5</v>
      </c>
      <c r="L10961" s="6">
        <v>428158.13</v>
      </c>
      <c r="M10961">
        <v>4</v>
      </c>
      <c r="N10961" s="7">
        <f>[1]Settings!$B$3*K10961</f>
        <v>1.25</v>
      </c>
      <c r="O10961">
        <v>2</v>
      </c>
      <c r="P10961" s="8">
        <f t="shared" si="855"/>
        <v>1.5833333333333333</v>
      </c>
      <c r="Q10961" s="7">
        <f t="shared" si="856"/>
        <v>0.76</v>
      </c>
      <c r="R10961" s="8">
        <f t="shared" si="857"/>
        <v>0.35650623885918004</v>
      </c>
      <c r="S10961" s="8">
        <f t="shared" si="858"/>
        <v>1.6</v>
      </c>
      <c r="T10961" s="9">
        <v>0.205176656901985</v>
      </c>
      <c r="U10961">
        <v>1</v>
      </c>
      <c r="V10961" s="8">
        <f t="shared" si="859"/>
        <v>0.17825311942959002</v>
      </c>
      <c r="W10961">
        <f>IF(V10961&gt;=[1]Settings!$B$2,1,0)</f>
        <v>0</v>
      </c>
      <c r="X10961" s="9">
        <v>5.4068312048912097E-2</v>
      </c>
      <c r="Y10961" t="s">
        <v>32</v>
      </c>
      <c r="Z10961">
        <f>IF(X10961&gt;=[1]Settings!$B$4,1,0)</f>
        <v>0</v>
      </c>
      <c r="AA10961" t="str">
        <f>IF(X10961&gt;=[1]Settings!$B$7,"Critical",IF(X10961&gt;=[1]Settings!$B$6,"High",IF(X10961&gt;=[1]Settings!$B$5,"Moderate","Low")))</f>
        <v>Low</v>
      </c>
    </row>
    <row r="10962" spans="1:27" x14ac:dyDescent="0.25">
      <c r="A10962">
        <v>10961</v>
      </c>
      <c r="B10962" t="s">
        <v>27</v>
      </c>
      <c r="C10962" t="s">
        <v>38</v>
      </c>
      <c r="D10962" t="s">
        <v>34</v>
      </c>
      <c r="E10962" t="s">
        <v>35</v>
      </c>
      <c r="F10962" t="s">
        <v>36</v>
      </c>
      <c r="G10962">
        <v>1</v>
      </c>
      <c r="H10962">
        <v>739</v>
      </c>
      <c r="I10962">
        <v>59</v>
      </c>
      <c r="J10962">
        <v>12</v>
      </c>
      <c r="K10962">
        <v>10</v>
      </c>
      <c r="L10962" s="6">
        <v>1032754.15</v>
      </c>
      <c r="M10962">
        <v>6</v>
      </c>
      <c r="N10962" s="7">
        <f>[1]Settings!$B$3*K10962</f>
        <v>2.5</v>
      </c>
      <c r="O10962">
        <v>9</v>
      </c>
      <c r="P10962" s="8">
        <f t="shared" si="855"/>
        <v>4.916666666666667</v>
      </c>
      <c r="Q10962" s="7">
        <f t="shared" si="856"/>
        <v>3.54</v>
      </c>
      <c r="R10962" s="8">
        <f t="shared" si="857"/>
        <v>1.2178619756427604</v>
      </c>
      <c r="S10962" s="8">
        <f t="shared" si="858"/>
        <v>3.6</v>
      </c>
      <c r="T10962" s="9">
        <v>0.70201754347431899</v>
      </c>
      <c r="U10962">
        <v>23</v>
      </c>
      <c r="V10962" s="8">
        <f t="shared" si="859"/>
        <v>3.1123139377537212</v>
      </c>
      <c r="W10962">
        <f>IF(V10962&gt;=[1]Settings!$B$2,1,0)</f>
        <v>1</v>
      </c>
      <c r="X10962" s="9">
        <v>0.77094453573226895</v>
      </c>
      <c r="Y10962" t="s">
        <v>32</v>
      </c>
      <c r="Z10962">
        <f>IF(X10962&gt;=[1]Settings!$B$4,1,0)</f>
        <v>1</v>
      </c>
      <c r="AA10962" t="str">
        <f>IF(X10962&gt;=[1]Settings!$B$7,"Critical",IF(X10962&gt;=[1]Settings!$B$6,"High",IF(X10962&gt;=[1]Settings!$B$5,"Moderate","Low")))</f>
        <v>High</v>
      </c>
    </row>
    <row r="10963" spans="1:27" x14ac:dyDescent="0.25">
      <c r="A10963">
        <v>10962</v>
      </c>
      <c r="B10963" t="s">
        <v>41</v>
      </c>
      <c r="C10963" t="s">
        <v>38</v>
      </c>
      <c r="D10963" t="s">
        <v>29</v>
      </c>
      <c r="E10963" t="s">
        <v>35</v>
      </c>
      <c r="F10963" t="s">
        <v>39</v>
      </c>
      <c r="G10963">
        <v>4</v>
      </c>
      <c r="H10963">
        <v>65</v>
      </c>
      <c r="I10963">
        <v>33</v>
      </c>
      <c r="J10963">
        <v>3</v>
      </c>
      <c r="K10963">
        <v>5</v>
      </c>
      <c r="L10963" s="6">
        <v>146210.57999999999</v>
      </c>
      <c r="M10963">
        <v>8</v>
      </c>
      <c r="N10963" s="7">
        <f>[1]Settings!$B$3*K10963</f>
        <v>1.25</v>
      </c>
      <c r="O10963">
        <v>1</v>
      </c>
      <c r="P10963" s="8">
        <f t="shared" si="855"/>
        <v>11</v>
      </c>
      <c r="Q10963" s="7">
        <f t="shared" si="856"/>
        <v>2.64</v>
      </c>
      <c r="R10963" s="8">
        <f t="shared" si="857"/>
        <v>1.5384615384615385</v>
      </c>
      <c r="S10963" s="8">
        <f t="shared" si="858"/>
        <v>0.8</v>
      </c>
      <c r="T10963" s="9">
        <v>0.29037946196021902</v>
      </c>
      <c r="U10963">
        <v>0</v>
      </c>
      <c r="V10963" s="8">
        <f t="shared" si="859"/>
        <v>0</v>
      </c>
      <c r="W10963">
        <f>IF(V10963&gt;=[1]Settings!$B$2,1,0)</f>
        <v>0</v>
      </c>
      <c r="X10963" s="9">
        <v>0.109751291573048</v>
      </c>
      <c r="Y10963" t="s">
        <v>43</v>
      </c>
      <c r="Z10963">
        <f>IF(X10963&gt;=[1]Settings!$B$4,1,0)</f>
        <v>0</v>
      </c>
      <c r="AA10963" t="str">
        <f>IF(X10963&gt;=[1]Settings!$B$7,"Critical",IF(X10963&gt;=[1]Settings!$B$6,"High",IF(X10963&gt;=[1]Settings!$B$5,"Moderate","Low")))</f>
        <v>Low</v>
      </c>
    </row>
    <row r="10964" spans="1:27" x14ac:dyDescent="0.25">
      <c r="A10964">
        <v>10963</v>
      </c>
      <c r="B10964" t="s">
        <v>41</v>
      </c>
      <c r="C10964" t="s">
        <v>40</v>
      </c>
      <c r="D10964" t="s">
        <v>34</v>
      </c>
      <c r="E10964" t="s">
        <v>30</v>
      </c>
      <c r="F10964" t="s">
        <v>39</v>
      </c>
      <c r="G10964">
        <v>3</v>
      </c>
      <c r="H10964">
        <v>493</v>
      </c>
      <c r="I10964">
        <v>50</v>
      </c>
      <c r="J10964">
        <v>9</v>
      </c>
      <c r="K10964">
        <v>12</v>
      </c>
      <c r="L10964" s="6">
        <v>1081794.8</v>
      </c>
      <c r="M10964">
        <v>3</v>
      </c>
      <c r="N10964" s="7">
        <f>[1]Settings!$B$3*K10964</f>
        <v>3</v>
      </c>
      <c r="O10964">
        <v>3</v>
      </c>
      <c r="P10964" s="8">
        <f t="shared" si="855"/>
        <v>5.5555555555555554</v>
      </c>
      <c r="Q10964" s="7">
        <f t="shared" si="856"/>
        <v>1.5</v>
      </c>
      <c r="R10964" s="8">
        <f t="shared" si="857"/>
        <v>0.60851926977687631</v>
      </c>
      <c r="S10964" s="8">
        <f t="shared" si="858"/>
        <v>1</v>
      </c>
      <c r="T10964" s="9">
        <v>0.13164541845383501</v>
      </c>
      <c r="U10964">
        <v>8</v>
      </c>
      <c r="V10964" s="8">
        <f t="shared" si="859"/>
        <v>1.6227180527383367</v>
      </c>
      <c r="W10964">
        <f>IF(V10964&gt;=[1]Settings!$B$2,1,0)</f>
        <v>0</v>
      </c>
      <c r="X10964" s="9">
        <v>0.36235168576240501</v>
      </c>
      <c r="Y10964" t="s">
        <v>43</v>
      </c>
      <c r="Z10964">
        <f>IF(X10964&gt;=[1]Settings!$B$4,1,0)</f>
        <v>0</v>
      </c>
      <c r="AA10964" t="str">
        <f>IF(X10964&gt;=[1]Settings!$B$7,"Critical",IF(X10964&gt;=[1]Settings!$B$6,"High",IF(X10964&gt;=[1]Settings!$B$5,"Moderate","Low")))</f>
        <v>Moderate</v>
      </c>
    </row>
    <row r="10965" spans="1:27" x14ac:dyDescent="0.25">
      <c r="A10965">
        <v>10964</v>
      </c>
      <c r="B10965" t="s">
        <v>27</v>
      </c>
      <c r="C10965" t="s">
        <v>37</v>
      </c>
      <c r="D10965" t="s">
        <v>34</v>
      </c>
      <c r="E10965" t="s">
        <v>42</v>
      </c>
      <c r="F10965" t="s">
        <v>36</v>
      </c>
      <c r="G10965">
        <v>3</v>
      </c>
      <c r="H10965">
        <v>590</v>
      </c>
      <c r="I10965">
        <v>72</v>
      </c>
      <c r="J10965">
        <v>7</v>
      </c>
      <c r="K10965">
        <v>7</v>
      </c>
      <c r="L10965" s="6">
        <v>471710.02</v>
      </c>
      <c r="M10965">
        <v>9</v>
      </c>
      <c r="N10965" s="7">
        <f>[1]Settings!$B$3*K10965</f>
        <v>1.75</v>
      </c>
      <c r="O10965">
        <v>4</v>
      </c>
      <c r="P10965" s="8">
        <f t="shared" si="855"/>
        <v>10.285714285714286</v>
      </c>
      <c r="Q10965" s="7">
        <f t="shared" si="856"/>
        <v>6.48</v>
      </c>
      <c r="R10965" s="8">
        <f t="shared" si="857"/>
        <v>0.67796610169491522</v>
      </c>
      <c r="S10965" s="8">
        <f t="shared" si="858"/>
        <v>2.2857142857142856</v>
      </c>
      <c r="T10965" s="9">
        <v>0.368283502033668</v>
      </c>
      <c r="U10965">
        <v>21</v>
      </c>
      <c r="V10965" s="8">
        <f t="shared" si="859"/>
        <v>3.5593220338983049</v>
      </c>
      <c r="W10965">
        <f>IF(V10965&gt;=[1]Settings!$B$2,1,0)</f>
        <v>1</v>
      </c>
      <c r="X10965" s="9">
        <v>0.42180889844894398</v>
      </c>
      <c r="Y10965" t="s">
        <v>32</v>
      </c>
      <c r="Z10965">
        <f>IF(X10965&gt;=[1]Settings!$B$4,1,0)</f>
        <v>0</v>
      </c>
      <c r="AA10965" t="str">
        <f>IF(X10965&gt;=[1]Settings!$B$7,"Critical",IF(X10965&gt;=[1]Settings!$B$6,"High",IF(X10965&gt;=[1]Settings!$B$5,"Moderate","Low")))</f>
        <v>Moderate</v>
      </c>
    </row>
    <row r="10966" spans="1:27" x14ac:dyDescent="0.25">
      <c r="A10966">
        <v>10965</v>
      </c>
      <c r="B10966" t="s">
        <v>27</v>
      </c>
      <c r="C10966" t="s">
        <v>33</v>
      </c>
      <c r="D10966" t="s">
        <v>30</v>
      </c>
      <c r="E10966" t="s">
        <v>35</v>
      </c>
      <c r="F10966" t="s">
        <v>39</v>
      </c>
      <c r="G10966">
        <v>3</v>
      </c>
      <c r="H10966">
        <v>235</v>
      </c>
      <c r="I10966">
        <v>36</v>
      </c>
      <c r="J10966">
        <v>4</v>
      </c>
      <c r="K10966">
        <v>5</v>
      </c>
      <c r="L10966" s="6">
        <v>134441.35</v>
      </c>
      <c r="M10966">
        <v>8</v>
      </c>
      <c r="N10966" s="7">
        <f>[1]Settings!$B$3*K10966</f>
        <v>1.25</v>
      </c>
      <c r="O10966">
        <v>1</v>
      </c>
      <c r="P10966" s="8">
        <f t="shared" si="855"/>
        <v>9</v>
      </c>
      <c r="Q10966" s="7">
        <f t="shared" si="856"/>
        <v>2.88</v>
      </c>
      <c r="R10966" s="8">
        <f t="shared" si="857"/>
        <v>0.42553191489361702</v>
      </c>
      <c r="S10966" s="8">
        <f t="shared" si="858"/>
        <v>0.8</v>
      </c>
      <c r="T10966" s="9">
        <v>0.24872213689275999</v>
      </c>
      <c r="U10966">
        <v>1</v>
      </c>
      <c r="V10966" s="8">
        <f t="shared" si="859"/>
        <v>0.42553191489361702</v>
      </c>
      <c r="W10966">
        <f>IF(V10966&gt;=[1]Settings!$B$2,1,0)</f>
        <v>0</v>
      </c>
      <c r="X10966" s="9">
        <v>6.3496366143226596E-2</v>
      </c>
      <c r="Y10966" t="s">
        <v>32</v>
      </c>
      <c r="Z10966">
        <f>IF(X10966&gt;=[1]Settings!$B$4,1,0)</f>
        <v>0</v>
      </c>
      <c r="AA10966" t="str">
        <f>IF(X10966&gt;=[1]Settings!$B$7,"Critical",IF(X10966&gt;=[1]Settings!$B$6,"High",IF(X10966&gt;=[1]Settings!$B$5,"Moderate","Low")))</f>
        <v>Low</v>
      </c>
    </row>
    <row r="10967" spans="1:27" x14ac:dyDescent="0.25">
      <c r="A10967">
        <v>10966</v>
      </c>
      <c r="B10967" t="s">
        <v>27</v>
      </c>
      <c r="C10967" t="s">
        <v>38</v>
      </c>
      <c r="D10967" t="s">
        <v>34</v>
      </c>
      <c r="E10967" t="s">
        <v>35</v>
      </c>
      <c r="F10967" t="s">
        <v>39</v>
      </c>
      <c r="G10967">
        <v>4</v>
      </c>
      <c r="H10967">
        <v>496</v>
      </c>
      <c r="I10967">
        <v>67</v>
      </c>
      <c r="J10967">
        <v>8</v>
      </c>
      <c r="K10967">
        <v>8</v>
      </c>
      <c r="L10967" s="6">
        <v>425790.69</v>
      </c>
      <c r="M10967">
        <v>6</v>
      </c>
      <c r="N10967" s="7">
        <f>[1]Settings!$B$3*K10967</f>
        <v>2</v>
      </c>
      <c r="O10967">
        <v>6</v>
      </c>
      <c r="P10967" s="8">
        <f t="shared" si="855"/>
        <v>8.375</v>
      </c>
      <c r="Q10967" s="7">
        <f t="shared" si="856"/>
        <v>4.0199999999999996</v>
      </c>
      <c r="R10967" s="8">
        <f t="shared" si="857"/>
        <v>1.2096774193548387</v>
      </c>
      <c r="S10967" s="8">
        <f t="shared" si="858"/>
        <v>3</v>
      </c>
      <c r="T10967" s="9">
        <v>0.46328248194069099</v>
      </c>
      <c r="U10967">
        <v>6</v>
      </c>
      <c r="V10967" s="8">
        <f t="shared" si="859"/>
        <v>1.2096774193548387</v>
      </c>
      <c r="W10967">
        <f>IF(V10967&gt;=[1]Settings!$B$2,1,0)</f>
        <v>0</v>
      </c>
      <c r="X10967" s="9">
        <v>0.49292618036270103</v>
      </c>
      <c r="Y10967" t="s">
        <v>32</v>
      </c>
      <c r="Z10967">
        <f>IF(X10967&gt;=[1]Settings!$B$4,1,0)</f>
        <v>0</v>
      </c>
      <c r="AA10967" t="str">
        <f>IF(X10967&gt;=[1]Settings!$B$7,"Critical",IF(X10967&gt;=[1]Settings!$B$6,"High",IF(X10967&gt;=[1]Settings!$B$5,"Moderate","Low")))</f>
        <v>Moderate</v>
      </c>
    </row>
    <row r="10968" spans="1:27" x14ac:dyDescent="0.25">
      <c r="A10968">
        <v>10967</v>
      </c>
      <c r="B10968" t="s">
        <v>41</v>
      </c>
      <c r="C10968" t="s">
        <v>33</v>
      </c>
      <c r="D10968" t="s">
        <v>30</v>
      </c>
      <c r="E10968" t="s">
        <v>30</v>
      </c>
      <c r="F10968" t="s">
        <v>36</v>
      </c>
      <c r="G10968">
        <v>4</v>
      </c>
      <c r="H10968">
        <v>618</v>
      </c>
      <c r="I10968">
        <v>60</v>
      </c>
      <c r="J10968">
        <v>14</v>
      </c>
      <c r="K10968">
        <v>10</v>
      </c>
      <c r="L10968" s="6">
        <v>1396398.11</v>
      </c>
      <c r="M10968">
        <v>7</v>
      </c>
      <c r="N10968" s="7">
        <f>[1]Settings!$B$3*K10968</f>
        <v>2.5</v>
      </c>
      <c r="O10968">
        <v>3</v>
      </c>
      <c r="P10968" s="8">
        <f t="shared" si="855"/>
        <v>4.2857142857142856</v>
      </c>
      <c r="Q10968" s="7">
        <f t="shared" si="856"/>
        <v>4.2</v>
      </c>
      <c r="R10968" s="8">
        <f t="shared" si="857"/>
        <v>0.4854368932038835</v>
      </c>
      <c r="S10968" s="8">
        <f t="shared" si="858"/>
        <v>1.2</v>
      </c>
      <c r="T10968" s="9">
        <v>0.29424263997512101</v>
      </c>
      <c r="U10968">
        <v>8</v>
      </c>
      <c r="V10968" s="8">
        <f t="shared" si="859"/>
        <v>1.2944983818770226</v>
      </c>
      <c r="W10968">
        <f>IF(V10968&gt;=[1]Settings!$B$2,1,0)</f>
        <v>0</v>
      </c>
      <c r="X10968" s="9">
        <v>0.27562955021858199</v>
      </c>
      <c r="Y10968" t="s">
        <v>43</v>
      </c>
      <c r="Z10968">
        <f>IF(X10968&gt;=[1]Settings!$B$4,1,0)</f>
        <v>0</v>
      </c>
      <c r="AA10968" t="str">
        <f>IF(X10968&gt;=[1]Settings!$B$7,"Critical",IF(X10968&gt;=[1]Settings!$B$6,"High",IF(X10968&gt;=[1]Settings!$B$5,"Moderate","Low")))</f>
        <v>Low</v>
      </c>
    </row>
    <row r="10969" spans="1:27" x14ac:dyDescent="0.25">
      <c r="A10969">
        <v>10968</v>
      </c>
      <c r="B10969" t="s">
        <v>27</v>
      </c>
      <c r="C10969" t="s">
        <v>40</v>
      </c>
      <c r="D10969" t="s">
        <v>34</v>
      </c>
      <c r="E10969" t="s">
        <v>30</v>
      </c>
      <c r="F10969" t="s">
        <v>31</v>
      </c>
      <c r="G10969">
        <v>3</v>
      </c>
      <c r="H10969">
        <v>455</v>
      </c>
      <c r="I10969">
        <v>33</v>
      </c>
      <c r="J10969">
        <v>8</v>
      </c>
      <c r="K10969">
        <v>7</v>
      </c>
      <c r="L10969" s="6">
        <v>705799.31</v>
      </c>
      <c r="M10969">
        <v>3</v>
      </c>
      <c r="N10969" s="7">
        <f>[1]Settings!$B$3*K10969</f>
        <v>1.75</v>
      </c>
      <c r="O10969">
        <v>4</v>
      </c>
      <c r="P10969" s="8">
        <f t="shared" si="855"/>
        <v>4.125</v>
      </c>
      <c r="Q10969" s="7">
        <f t="shared" si="856"/>
        <v>0.99</v>
      </c>
      <c r="R10969" s="8">
        <f t="shared" si="857"/>
        <v>0.87912087912087911</v>
      </c>
      <c r="S10969" s="8">
        <f t="shared" si="858"/>
        <v>2.2857142857142856</v>
      </c>
      <c r="T10969" s="9">
        <v>0.67825834900250603</v>
      </c>
      <c r="U10969">
        <v>12</v>
      </c>
      <c r="V10969" s="8">
        <f t="shared" si="859"/>
        <v>2.6373626373626373</v>
      </c>
      <c r="W10969">
        <f>IF(V10969&gt;=[1]Settings!$B$2,1,0)</f>
        <v>1</v>
      </c>
      <c r="X10969" s="9">
        <v>0.32189959287643399</v>
      </c>
      <c r="Y10969" t="s">
        <v>32</v>
      </c>
      <c r="Z10969">
        <f>IF(X10969&gt;=[1]Settings!$B$4,1,0)</f>
        <v>0</v>
      </c>
      <c r="AA10969" t="str">
        <f>IF(X10969&gt;=[1]Settings!$B$7,"Critical",IF(X10969&gt;=[1]Settings!$B$6,"High",IF(X10969&gt;=[1]Settings!$B$5,"Moderate","Low")))</f>
        <v>Moderate</v>
      </c>
    </row>
    <row r="10970" spans="1:27" x14ac:dyDescent="0.25">
      <c r="A10970">
        <v>10969</v>
      </c>
      <c r="B10970" t="s">
        <v>27</v>
      </c>
      <c r="C10970" t="s">
        <v>37</v>
      </c>
      <c r="D10970" t="s">
        <v>34</v>
      </c>
      <c r="E10970" t="s">
        <v>35</v>
      </c>
      <c r="F10970" t="s">
        <v>31</v>
      </c>
      <c r="G10970">
        <v>2</v>
      </c>
      <c r="H10970">
        <v>657</v>
      </c>
      <c r="I10970">
        <v>77</v>
      </c>
      <c r="J10970">
        <v>12</v>
      </c>
      <c r="K10970">
        <v>5</v>
      </c>
      <c r="L10970" s="6">
        <v>482383.99</v>
      </c>
      <c r="M10970">
        <v>3</v>
      </c>
      <c r="N10970" s="7">
        <f>[1]Settings!$B$3*K10970</f>
        <v>1.25</v>
      </c>
      <c r="O10970">
        <v>11</v>
      </c>
      <c r="P10970" s="8">
        <f t="shared" si="855"/>
        <v>6.416666666666667</v>
      </c>
      <c r="Q10970" s="7">
        <f t="shared" si="856"/>
        <v>2.31</v>
      </c>
      <c r="R10970" s="8">
        <f t="shared" si="857"/>
        <v>1.6742770167427701</v>
      </c>
      <c r="S10970" s="8">
        <f t="shared" si="858"/>
        <v>8.8000000000000007</v>
      </c>
      <c r="T10970" s="9">
        <v>1.2700762172705899</v>
      </c>
      <c r="U10970">
        <v>11</v>
      </c>
      <c r="V10970" s="8">
        <f t="shared" si="859"/>
        <v>1.6742770167427701</v>
      </c>
      <c r="W10970">
        <f>IF(V10970&gt;=[1]Settings!$B$2,1,0)</f>
        <v>0</v>
      </c>
      <c r="X10970" s="9">
        <v>0.74436980485916104</v>
      </c>
      <c r="Y10970" t="s">
        <v>32</v>
      </c>
      <c r="Z10970">
        <f>IF(X10970&gt;=[1]Settings!$B$4,1,0)</f>
        <v>1</v>
      </c>
      <c r="AA10970" t="str">
        <f>IF(X10970&gt;=[1]Settings!$B$7,"Critical",IF(X10970&gt;=[1]Settings!$B$6,"High",IF(X10970&gt;=[1]Settings!$B$5,"Moderate","Low")))</f>
        <v>High</v>
      </c>
    </row>
    <row r="10971" spans="1:27" x14ac:dyDescent="0.25">
      <c r="A10971">
        <v>10970</v>
      </c>
      <c r="B10971" t="s">
        <v>27</v>
      </c>
      <c r="C10971" t="s">
        <v>44</v>
      </c>
      <c r="D10971" t="s">
        <v>34</v>
      </c>
      <c r="E10971" t="s">
        <v>42</v>
      </c>
      <c r="F10971" t="s">
        <v>36</v>
      </c>
      <c r="G10971">
        <v>5</v>
      </c>
      <c r="H10971">
        <v>407</v>
      </c>
      <c r="I10971">
        <v>42</v>
      </c>
      <c r="J10971">
        <v>7</v>
      </c>
      <c r="K10971">
        <v>4</v>
      </c>
      <c r="L10971" s="6">
        <v>286171.99</v>
      </c>
      <c r="M10971">
        <v>3</v>
      </c>
      <c r="N10971" s="7">
        <f>[1]Settings!$B$3*K10971</f>
        <v>1</v>
      </c>
      <c r="O10971">
        <v>2</v>
      </c>
      <c r="P10971" s="8">
        <f t="shared" si="855"/>
        <v>6</v>
      </c>
      <c r="Q10971" s="7">
        <f t="shared" si="856"/>
        <v>1.26</v>
      </c>
      <c r="R10971" s="8">
        <f t="shared" si="857"/>
        <v>0.49140049140049141</v>
      </c>
      <c r="S10971" s="8">
        <f t="shared" si="858"/>
        <v>2</v>
      </c>
      <c r="T10971" s="9">
        <v>0.26383430146952402</v>
      </c>
      <c r="U10971">
        <v>1</v>
      </c>
      <c r="V10971" s="8">
        <f t="shared" si="859"/>
        <v>0.24570024570024571</v>
      </c>
      <c r="W10971">
        <f>IF(V10971&gt;=[1]Settings!$B$2,1,0)</f>
        <v>0</v>
      </c>
      <c r="X10971" s="9">
        <v>8.9947976171970395E-2</v>
      </c>
      <c r="Y10971" t="s">
        <v>32</v>
      </c>
      <c r="Z10971">
        <f>IF(X10971&gt;=[1]Settings!$B$4,1,0)</f>
        <v>0</v>
      </c>
      <c r="AA10971" t="str">
        <f>IF(X10971&gt;=[1]Settings!$B$7,"Critical",IF(X10971&gt;=[1]Settings!$B$6,"High",IF(X10971&gt;=[1]Settings!$B$5,"Moderate","Low")))</f>
        <v>Low</v>
      </c>
    </row>
    <row r="10972" spans="1:27" x14ac:dyDescent="0.25">
      <c r="A10972">
        <v>10971</v>
      </c>
      <c r="B10972" t="s">
        <v>27</v>
      </c>
      <c r="C10972" t="s">
        <v>33</v>
      </c>
      <c r="D10972" t="s">
        <v>34</v>
      </c>
      <c r="E10972" t="s">
        <v>42</v>
      </c>
      <c r="F10972" t="s">
        <v>39</v>
      </c>
      <c r="G10972">
        <v>3</v>
      </c>
      <c r="H10972">
        <v>453</v>
      </c>
      <c r="I10972">
        <v>51</v>
      </c>
      <c r="J10972">
        <v>8</v>
      </c>
      <c r="K10972">
        <v>7</v>
      </c>
      <c r="L10972" s="6">
        <v>493322</v>
      </c>
      <c r="M10972">
        <v>6</v>
      </c>
      <c r="N10972" s="7">
        <f>[1]Settings!$B$3*K10972</f>
        <v>1.75</v>
      </c>
      <c r="O10972">
        <v>3</v>
      </c>
      <c r="P10972" s="8">
        <f t="shared" si="855"/>
        <v>6.375</v>
      </c>
      <c r="Q10972" s="7">
        <f t="shared" si="856"/>
        <v>3.06</v>
      </c>
      <c r="R10972" s="8">
        <f t="shared" si="857"/>
        <v>0.66225165562913912</v>
      </c>
      <c r="S10972" s="8">
        <f t="shared" si="858"/>
        <v>1.7142857142857142</v>
      </c>
      <c r="T10972" s="9">
        <v>0.29132813450733103</v>
      </c>
      <c r="U10972">
        <v>7</v>
      </c>
      <c r="V10972" s="8">
        <f t="shared" si="859"/>
        <v>1.5452538631346577</v>
      </c>
      <c r="W10972">
        <f>IF(V10972&gt;=[1]Settings!$B$2,1,0)</f>
        <v>0</v>
      </c>
      <c r="X10972" s="9">
        <v>0.277220219373703</v>
      </c>
      <c r="Y10972" t="s">
        <v>32</v>
      </c>
      <c r="Z10972">
        <f>IF(X10972&gt;=[1]Settings!$B$4,1,0)</f>
        <v>0</v>
      </c>
      <c r="AA10972" t="str">
        <f>IF(X10972&gt;=[1]Settings!$B$7,"Critical",IF(X10972&gt;=[1]Settings!$B$6,"High",IF(X10972&gt;=[1]Settings!$B$5,"Moderate","Low")))</f>
        <v>Low</v>
      </c>
    </row>
    <row r="10973" spans="1:27" x14ac:dyDescent="0.25">
      <c r="A10973">
        <v>10972</v>
      </c>
      <c r="B10973" t="s">
        <v>27</v>
      </c>
      <c r="C10973" t="s">
        <v>40</v>
      </c>
      <c r="D10973" t="s">
        <v>34</v>
      </c>
      <c r="E10973" t="s">
        <v>30</v>
      </c>
      <c r="F10973" t="s">
        <v>31</v>
      </c>
      <c r="G10973">
        <v>2</v>
      </c>
      <c r="H10973">
        <v>285</v>
      </c>
      <c r="I10973">
        <v>54</v>
      </c>
      <c r="J10973">
        <v>10</v>
      </c>
      <c r="K10973">
        <v>4</v>
      </c>
      <c r="L10973" s="6">
        <v>401523.65</v>
      </c>
      <c r="M10973">
        <v>8</v>
      </c>
      <c r="N10973" s="7">
        <f>[1]Settings!$B$3*K10973</f>
        <v>1</v>
      </c>
      <c r="O10973">
        <v>1</v>
      </c>
      <c r="P10973" s="8">
        <f t="shared" si="855"/>
        <v>5.4</v>
      </c>
      <c r="Q10973" s="7">
        <f t="shared" si="856"/>
        <v>4.32</v>
      </c>
      <c r="R10973" s="8">
        <f t="shared" si="857"/>
        <v>0.35087719298245612</v>
      </c>
      <c r="S10973" s="8">
        <f t="shared" si="858"/>
        <v>1</v>
      </c>
      <c r="T10973" s="9">
        <v>0.459226328477149</v>
      </c>
      <c r="U10973">
        <v>1</v>
      </c>
      <c r="V10973" s="8">
        <f t="shared" si="859"/>
        <v>0.35087719298245612</v>
      </c>
      <c r="W10973">
        <f>IF(V10973&gt;=[1]Settings!$B$2,1,0)</f>
        <v>0</v>
      </c>
      <c r="X10973" s="9">
        <v>0.12318678200244899</v>
      </c>
      <c r="Y10973" t="s">
        <v>32</v>
      </c>
      <c r="Z10973">
        <f>IF(X10973&gt;=[1]Settings!$B$4,1,0)</f>
        <v>0</v>
      </c>
      <c r="AA10973" t="str">
        <f>IF(X10973&gt;=[1]Settings!$B$7,"Critical",IF(X10973&gt;=[1]Settings!$B$6,"High",IF(X10973&gt;=[1]Settings!$B$5,"Moderate","Low")))</f>
        <v>Low</v>
      </c>
    </row>
    <row r="10974" spans="1:27" x14ac:dyDescent="0.25">
      <c r="A10974">
        <v>10973</v>
      </c>
      <c r="B10974" t="s">
        <v>27</v>
      </c>
      <c r="C10974" t="s">
        <v>40</v>
      </c>
      <c r="D10974" t="s">
        <v>34</v>
      </c>
      <c r="E10974" t="s">
        <v>35</v>
      </c>
      <c r="F10974" t="s">
        <v>36</v>
      </c>
      <c r="G10974">
        <v>5</v>
      </c>
      <c r="H10974">
        <v>493</v>
      </c>
      <c r="I10974">
        <v>46</v>
      </c>
      <c r="J10974">
        <v>9</v>
      </c>
      <c r="K10974">
        <v>5</v>
      </c>
      <c r="L10974" s="6">
        <v>413630.25</v>
      </c>
      <c r="M10974">
        <v>11</v>
      </c>
      <c r="N10974" s="7">
        <f>[1]Settings!$B$3*K10974</f>
        <v>1.25</v>
      </c>
      <c r="O10974">
        <v>0</v>
      </c>
      <c r="P10974" s="8">
        <f t="shared" si="855"/>
        <v>5.1111111111111107</v>
      </c>
      <c r="Q10974" s="7">
        <f t="shared" si="856"/>
        <v>5.0599999999999996</v>
      </c>
      <c r="R10974" s="8">
        <f t="shared" si="857"/>
        <v>0</v>
      </c>
      <c r="S10974" s="8">
        <f t="shared" si="858"/>
        <v>0</v>
      </c>
      <c r="T10974" s="9">
        <v>0.227177923635212</v>
      </c>
      <c r="U10974">
        <v>2</v>
      </c>
      <c r="V10974" s="8">
        <f t="shared" si="859"/>
        <v>0.40567951318458417</v>
      </c>
      <c r="W10974">
        <f>IF(V10974&gt;=[1]Settings!$B$2,1,0)</f>
        <v>0</v>
      </c>
      <c r="X10974" s="9">
        <v>5.0168503075838103E-2</v>
      </c>
      <c r="Y10974" t="s">
        <v>32</v>
      </c>
      <c r="Z10974">
        <f>IF(X10974&gt;=[1]Settings!$B$4,1,0)</f>
        <v>0</v>
      </c>
      <c r="AA10974" t="str">
        <f>IF(X10974&gt;=[1]Settings!$B$7,"Critical",IF(X10974&gt;=[1]Settings!$B$6,"High",IF(X10974&gt;=[1]Settings!$B$5,"Moderate","Low")))</f>
        <v>Low</v>
      </c>
    </row>
    <row r="10975" spans="1:27" x14ac:dyDescent="0.25">
      <c r="A10975">
        <v>10974</v>
      </c>
      <c r="B10975" t="s">
        <v>27</v>
      </c>
      <c r="C10975" t="s">
        <v>44</v>
      </c>
      <c r="D10975" t="s">
        <v>34</v>
      </c>
      <c r="E10975" t="s">
        <v>30</v>
      </c>
      <c r="F10975" t="s">
        <v>31</v>
      </c>
      <c r="G10975">
        <v>4</v>
      </c>
      <c r="H10975">
        <v>532</v>
      </c>
      <c r="I10975">
        <v>46</v>
      </c>
      <c r="J10975">
        <v>12</v>
      </c>
      <c r="K10975">
        <v>6</v>
      </c>
      <c r="L10975" s="6">
        <v>664710.32999999996</v>
      </c>
      <c r="M10975">
        <v>6</v>
      </c>
      <c r="N10975" s="7">
        <f>[1]Settings!$B$3*K10975</f>
        <v>1.5</v>
      </c>
      <c r="O10975">
        <v>2</v>
      </c>
      <c r="P10975" s="8">
        <f t="shared" si="855"/>
        <v>3.8333333333333335</v>
      </c>
      <c r="Q10975" s="7">
        <f t="shared" si="856"/>
        <v>2.76</v>
      </c>
      <c r="R10975" s="8">
        <f t="shared" si="857"/>
        <v>0.37593984962406013</v>
      </c>
      <c r="S10975" s="8">
        <f t="shared" si="858"/>
        <v>1.3333333333333333</v>
      </c>
      <c r="T10975" s="9">
        <v>0.33431841801311402</v>
      </c>
      <c r="U10975">
        <v>9</v>
      </c>
      <c r="V10975" s="8">
        <f t="shared" si="859"/>
        <v>1.6917293233082706</v>
      </c>
      <c r="W10975">
        <f>IF(V10975&gt;=[1]Settings!$B$2,1,0)</f>
        <v>0</v>
      </c>
      <c r="X10975" s="9">
        <v>0.11799607425928101</v>
      </c>
      <c r="Y10975" t="s">
        <v>32</v>
      </c>
      <c r="Z10975">
        <f>IF(X10975&gt;=[1]Settings!$B$4,1,0)</f>
        <v>0</v>
      </c>
      <c r="AA10975" t="str">
        <f>IF(X10975&gt;=[1]Settings!$B$7,"Critical",IF(X10975&gt;=[1]Settings!$B$6,"High",IF(X10975&gt;=[1]Settings!$B$5,"Moderate","Low")))</f>
        <v>Low</v>
      </c>
    </row>
    <row r="10976" spans="1:27" x14ac:dyDescent="0.25">
      <c r="A10976">
        <v>10975</v>
      </c>
      <c r="B10976" t="s">
        <v>41</v>
      </c>
      <c r="C10976" t="s">
        <v>37</v>
      </c>
      <c r="D10976" t="s">
        <v>29</v>
      </c>
      <c r="E10976" t="s">
        <v>35</v>
      </c>
      <c r="F10976" t="s">
        <v>36</v>
      </c>
      <c r="G10976">
        <v>3</v>
      </c>
      <c r="H10976">
        <v>275</v>
      </c>
      <c r="I10976">
        <v>49</v>
      </c>
      <c r="J10976">
        <v>9</v>
      </c>
      <c r="K10976">
        <v>4</v>
      </c>
      <c r="L10976" s="6">
        <v>293865</v>
      </c>
      <c r="M10976">
        <v>9</v>
      </c>
      <c r="N10976" s="7">
        <f>[1]Settings!$B$3*K10976</f>
        <v>1</v>
      </c>
      <c r="O10976">
        <v>3</v>
      </c>
      <c r="P10976" s="8">
        <f t="shared" si="855"/>
        <v>5.4444444444444446</v>
      </c>
      <c r="Q10976" s="7">
        <f t="shared" si="856"/>
        <v>4.41</v>
      </c>
      <c r="R10976" s="8">
        <f t="shared" si="857"/>
        <v>1.0909090909090908</v>
      </c>
      <c r="S10976" s="8">
        <f t="shared" si="858"/>
        <v>3</v>
      </c>
      <c r="T10976" s="9">
        <v>0.33307947459532999</v>
      </c>
      <c r="U10976">
        <v>3</v>
      </c>
      <c r="V10976" s="8">
        <f t="shared" si="859"/>
        <v>1.0909090909090908</v>
      </c>
      <c r="W10976">
        <f>IF(V10976&gt;=[1]Settings!$B$2,1,0)</f>
        <v>0</v>
      </c>
      <c r="X10976" s="9">
        <v>0.101397834718227</v>
      </c>
      <c r="Y10976" t="s">
        <v>43</v>
      </c>
      <c r="Z10976">
        <f>IF(X10976&gt;=[1]Settings!$B$4,1,0)</f>
        <v>0</v>
      </c>
      <c r="AA10976" t="str">
        <f>IF(X10976&gt;=[1]Settings!$B$7,"Critical",IF(X10976&gt;=[1]Settings!$B$6,"High",IF(X10976&gt;=[1]Settings!$B$5,"Moderate","Low")))</f>
        <v>Low</v>
      </c>
    </row>
    <row r="10977" spans="1:27" x14ac:dyDescent="0.25">
      <c r="A10977">
        <v>10976</v>
      </c>
      <c r="B10977" t="s">
        <v>27</v>
      </c>
      <c r="C10977" t="s">
        <v>44</v>
      </c>
      <c r="D10977" t="s">
        <v>30</v>
      </c>
      <c r="E10977" t="s">
        <v>30</v>
      </c>
      <c r="F10977" t="s">
        <v>39</v>
      </c>
      <c r="G10977">
        <v>4</v>
      </c>
      <c r="H10977">
        <v>648</v>
      </c>
      <c r="I10977">
        <v>55</v>
      </c>
      <c r="J10977">
        <v>13</v>
      </c>
      <c r="K10977">
        <v>7</v>
      </c>
      <c r="L10977" s="6">
        <v>818848.58</v>
      </c>
      <c r="M10977">
        <v>10</v>
      </c>
      <c r="N10977" s="7">
        <f>[1]Settings!$B$3*K10977</f>
        <v>1.75</v>
      </c>
      <c r="O10977">
        <v>5</v>
      </c>
      <c r="P10977" s="8">
        <f t="shared" si="855"/>
        <v>4.2307692307692308</v>
      </c>
      <c r="Q10977" s="7">
        <f t="shared" si="856"/>
        <v>5.5</v>
      </c>
      <c r="R10977" s="8">
        <f t="shared" si="857"/>
        <v>0.77160493827160492</v>
      </c>
      <c r="S10977" s="8">
        <f t="shared" si="858"/>
        <v>2.8571428571428572</v>
      </c>
      <c r="T10977" s="9">
        <v>0.338336662903574</v>
      </c>
      <c r="U10977">
        <v>11</v>
      </c>
      <c r="V10977" s="8">
        <f t="shared" si="859"/>
        <v>1.6975308641975309</v>
      </c>
      <c r="W10977">
        <f>IF(V10977&gt;=[1]Settings!$B$2,1,0)</f>
        <v>0</v>
      </c>
      <c r="X10977" s="9">
        <v>0.15634773671627</v>
      </c>
      <c r="Y10977" t="s">
        <v>32</v>
      </c>
      <c r="Z10977">
        <f>IF(X10977&gt;=[1]Settings!$B$4,1,0)</f>
        <v>0</v>
      </c>
      <c r="AA10977" t="str">
        <f>IF(X10977&gt;=[1]Settings!$B$7,"Critical",IF(X10977&gt;=[1]Settings!$B$6,"High",IF(X10977&gt;=[1]Settings!$B$5,"Moderate","Low")))</f>
        <v>Low</v>
      </c>
    </row>
    <row r="10978" spans="1:27" x14ac:dyDescent="0.25">
      <c r="A10978">
        <v>10977</v>
      </c>
      <c r="B10978" t="s">
        <v>27</v>
      </c>
      <c r="C10978" t="s">
        <v>33</v>
      </c>
      <c r="D10978" t="s">
        <v>34</v>
      </c>
      <c r="E10978" t="s">
        <v>42</v>
      </c>
      <c r="F10978" t="s">
        <v>39</v>
      </c>
      <c r="G10978">
        <v>2</v>
      </c>
      <c r="H10978">
        <v>516</v>
      </c>
      <c r="I10978">
        <v>77</v>
      </c>
      <c r="J10978">
        <v>10</v>
      </c>
      <c r="K10978">
        <v>6</v>
      </c>
      <c r="L10978" s="6">
        <v>565080.30000000005</v>
      </c>
      <c r="M10978">
        <v>6</v>
      </c>
      <c r="N10978" s="7">
        <f>[1]Settings!$B$3*K10978</f>
        <v>1.5</v>
      </c>
      <c r="O10978">
        <v>3</v>
      </c>
      <c r="P10978" s="8">
        <f t="shared" si="855"/>
        <v>7.7</v>
      </c>
      <c r="Q10978" s="7">
        <f t="shared" si="856"/>
        <v>4.62</v>
      </c>
      <c r="R10978" s="8">
        <f t="shared" si="857"/>
        <v>0.58139534883720934</v>
      </c>
      <c r="S10978" s="8">
        <f t="shared" si="858"/>
        <v>2</v>
      </c>
      <c r="T10978" s="9">
        <v>0.67499459466753697</v>
      </c>
      <c r="U10978">
        <v>18</v>
      </c>
      <c r="V10978" s="8">
        <f t="shared" si="859"/>
        <v>3.4883720930232558</v>
      </c>
      <c r="W10978">
        <f>IF(V10978&gt;=[1]Settings!$B$2,1,0)</f>
        <v>1</v>
      </c>
      <c r="X10978" s="9">
        <v>0.24352997541427601</v>
      </c>
      <c r="Y10978" t="s">
        <v>32</v>
      </c>
      <c r="Z10978">
        <f>IF(X10978&gt;=[1]Settings!$B$4,1,0)</f>
        <v>0</v>
      </c>
      <c r="AA10978" t="str">
        <f>IF(X10978&gt;=[1]Settings!$B$7,"Critical",IF(X10978&gt;=[1]Settings!$B$6,"High",IF(X10978&gt;=[1]Settings!$B$5,"Moderate","Low")))</f>
        <v>Low</v>
      </c>
    </row>
    <row r="10979" spans="1:27" x14ac:dyDescent="0.25">
      <c r="A10979">
        <v>10978</v>
      </c>
      <c r="B10979" t="s">
        <v>41</v>
      </c>
      <c r="C10979" t="s">
        <v>38</v>
      </c>
      <c r="D10979" t="s">
        <v>34</v>
      </c>
      <c r="E10979" t="s">
        <v>35</v>
      </c>
      <c r="F10979" t="s">
        <v>39</v>
      </c>
      <c r="G10979">
        <v>3</v>
      </c>
      <c r="H10979">
        <v>829</v>
      </c>
      <c r="I10979">
        <v>77</v>
      </c>
      <c r="J10979">
        <v>22</v>
      </c>
      <c r="K10979">
        <v>9</v>
      </c>
      <c r="L10979" s="6">
        <v>1522867.13</v>
      </c>
      <c r="M10979">
        <v>16</v>
      </c>
      <c r="N10979" s="7">
        <f>[1]Settings!$B$3*K10979</f>
        <v>2.25</v>
      </c>
      <c r="O10979">
        <v>4</v>
      </c>
      <c r="P10979" s="8">
        <f t="shared" si="855"/>
        <v>3.5</v>
      </c>
      <c r="Q10979" s="7">
        <f t="shared" si="856"/>
        <v>12.32</v>
      </c>
      <c r="R10979" s="8">
        <f t="shared" si="857"/>
        <v>0.4825090470446321</v>
      </c>
      <c r="S10979" s="8">
        <f t="shared" si="858"/>
        <v>1.7777777777777777</v>
      </c>
      <c r="T10979" s="9">
        <v>0.220338039479438</v>
      </c>
      <c r="U10979">
        <v>8</v>
      </c>
      <c r="V10979" s="8">
        <f t="shared" si="859"/>
        <v>0.9650180940892642</v>
      </c>
      <c r="W10979">
        <f>IF(V10979&gt;=[1]Settings!$B$2,1,0)</f>
        <v>0</v>
      </c>
      <c r="X10979" s="9">
        <v>0.144660815596581</v>
      </c>
      <c r="Y10979" t="s">
        <v>43</v>
      </c>
      <c r="Z10979">
        <f>IF(X10979&gt;=[1]Settings!$B$4,1,0)</f>
        <v>0</v>
      </c>
      <c r="AA10979" t="str">
        <f>IF(X10979&gt;=[1]Settings!$B$7,"Critical",IF(X10979&gt;=[1]Settings!$B$6,"High",IF(X10979&gt;=[1]Settings!$B$5,"Moderate","Low")))</f>
        <v>Low</v>
      </c>
    </row>
    <row r="10980" spans="1:27" x14ac:dyDescent="0.25">
      <c r="A10980">
        <v>10979</v>
      </c>
      <c r="B10980" t="s">
        <v>27</v>
      </c>
      <c r="C10980" t="s">
        <v>33</v>
      </c>
      <c r="D10980" t="s">
        <v>34</v>
      </c>
      <c r="E10980" t="s">
        <v>35</v>
      </c>
      <c r="F10980" t="s">
        <v>36</v>
      </c>
      <c r="G10980">
        <v>2</v>
      </c>
      <c r="H10980">
        <v>139</v>
      </c>
      <c r="I10980">
        <v>15</v>
      </c>
      <c r="J10980">
        <v>3</v>
      </c>
      <c r="K10980">
        <v>4</v>
      </c>
      <c r="L10980" s="6">
        <v>120897.16</v>
      </c>
      <c r="M10980">
        <v>8</v>
      </c>
      <c r="N10980" s="7">
        <f>[1]Settings!$B$3*K10980</f>
        <v>1</v>
      </c>
      <c r="O10980">
        <v>0</v>
      </c>
      <c r="P10980" s="8">
        <f t="shared" si="855"/>
        <v>5</v>
      </c>
      <c r="Q10980" s="7">
        <f t="shared" si="856"/>
        <v>1.2</v>
      </c>
      <c r="R10980" s="8">
        <f t="shared" si="857"/>
        <v>0</v>
      </c>
      <c r="S10980" s="8">
        <f t="shared" si="858"/>
        <v>0</v>
      </c>
      <c r="T10980" s="9">
        <v>0.27722379116495699</v>
      </c>
      <c r="U10980">
        <v>0</v>
      </c>
      <c r="V10980" s="8">
        <f t="shared" si="859"/>
        <v>0</v>
      </c>
      <c r="W10980">
        <f>IF(V10980&gt;=[1]Settings!$B$2,1,0)</f>
        <v>0</v>
      </c>
      <c r="X10980" s="9">
        <v>5.8509491384029402E-2</v>
      </c>
      <c r="Y10980" t="s">
        <v>32</v>
      </c>
      <c r="Z10980">
        <f>IF(X10980&gt;=[1]Settings!$B$4,1,0)</f>
        <v>0</v>
      </c>
      <c r="AA10980" t="str">
        <f>IF(X10980&gt;=[1]Settings!$B$7,"Critical",IF(X10980&gt;=[1]Settings!$B$6,"High",IF(X10980&gt;=[1]Settings!$B$5,"Moderate","Low")))</f>
        <v>Low</v>
      </c>
    </row>
    <row r="10981" spans="1:27" x14ac:dyDescent="0.25">
      <c r="A10981">
        <v>10980</v>
      </c>
      <c r="B10981" t="s">
        <v>27</v>
      </c>
      <c r="C10981" t="s">
        <v>33</v>
      </c>
      <c r="D10981" t="s">
        <v>34</v>
      </c>
      <c r="E10981" t="s">
        <v>35</v>
      </c>
      <c r="F10981" t="s">
        <v>36</v>
      </c>
      <c r="G10981">
        <v>4</v>
      </c>
      <c r="H10981">
        <v>817</v>
      </c>
      <c r="I10981">
        <v>97</v>
      </c>
      <c r="J10981">
        <v>17</v>
      </c>
      <c r="K10981">
        <v>19</v>
      </c>
      <c r="L10981" s="6">
        <v>2711414.64</v>
      </c>
      <c r="M10981">
        <v>4</v>
      </c>
      <c r="N10981" s="7">
        <f>[1]Settings!$B$3*K10981</f>
        <v>4.75</v>
      </c>
      <c r="O10981">
        <v>10</v>
      </c>
      <c r="P10981" s="8">
        <f t="shared" si="855"/>
        <v>5.7058823529411766</v>
      </c>
      <c r="Q10981" s="7">
        <f t="shared" si="856"/>
        <v>3.88</v>
      </c>
      <c r="R10981" s="8">
        <f t="shared" si="857"/>
        <v>1.2239902080783354</v>
      </c>
      <c r="S10981" s="8">
        <f t="shared" si="858"/>
        <v>2.1052631578947367</v>
      </c>
      <c r="T10981" s="9">
        <v>0.158275805731177</v>
      </c>
      <c r="U10981">
        <v>1</v>
      </c>
      <c r="V10981" s="8">
        <f t="shared" si="859"/>
        <v>0.12239902080783353</v>
      </c>
      <c r="W10981">
        <f>IF(V10981&gt;=[1]Settings!$B$2,1,0)</f>
        <v>0</v>
      </c>
      <c r="X10981" s="9">
        <v>0.801976978778839</v>
      </c>
      <c r="Y10981" t="s">
        <v>32</v>
      </c>
      <c r="Z10981">
        <f>IF(X10981&gt;=[1]Settings!$B$4,1,0)</f>
        <v>1</v>
      </c>
      <c r="AA10981" t="str">
        <f>IF(X10981&gt;=[1]Settings!$B$7,"Critical",IF(X10981&gt;=[1]Settings!$B$6,"High",IF(X10981&gt;=[1]Settings!$B$5,"Moderate","Low")))</f>
        <v>High</v>
      </c>
    </row>
    <row r="10982" spans="1:27" x14ac:dyDescent="0.25">
      <c r="A10982">
        <v>10981</v>
      </c>
      <c r="B10982" t="s">
        <v>27</v>
      </c>
      <c r="C10982" t="s">
        <v>44</v>
      </c>
      <c r="D10982" t="s">
        <v>30</v>
      </c>
      <c r="E10982" t="s">
        <v>35</v>
      </c>
      <c r="F10982" t="s">
        <v>39</v>
      </c>
      <c r="G10982">
        <v>2</v>
      </c>
      <c r="H10982">
        <v>701</v>
      </c>
      <c r="I10982">
        <v>70</v>
      </c>
      <c r="J10982">
        <v>15</v>
      </c>
      <c r="K10982">
        <v>13</v>
      </c>
      <c r="L10982" s="6">
        <v>2615281.92</v>
      </c>
      <c r="M10982">
        <v>7</v>
      </c>
      <c r="N10982" s="7">
        <f>[1]Settings!$B$3*K10982</f>
        <v>3.25</v>
      </c>
      <c r="O10982">
        <v>10</v>
      </c>
      <c r="P10982" s="8">
        <f t="shared" si="855"/>
        <v>4.666666666666667</v>
      </c>
      <c r="Q10982" s="7">
        <f t="shared" si="856"/>
        <v>4.9000000000000004</v>
      </c>
      <c r="R10982" s="8">
        <f t="shared" si="857"/>
        <v>1.4265335235378032</v>
      </c>
      <c r="S10982" s="8">
        <f t="shared" si="858"/>
        <v>3.0769230769230771</v>
      </c>
      <c r="T10982" s="9">
        <v>0.36804474211855598</v>
      </c>
      <c r="U10982">
        <v>15</v>
      </c>
      <c r="V10982" s="8">
        <f t="shared" si="859"/>
        <v>2.1398002853067046</v>
      </c>
      <c r="W10982">
        <f>IF(V10982&gt;=[1]Settings!$B$2,1,0)</f>
        <v>1</v>
      </c>
      <c r="X10982" s="9">
        <v>0.70095992088317904</v>
      </c>
      <c r="Y10982" t="s">
        <v>32</v>
      </c>
      <c r="Z10982">
        <f>IF(X10982&gt;=[1]Settings!$B$4,1,0)</f>
        <v>1</v>
      </c>
      <c r="AA10982" t="str">
        <f>IF(X10982&gt;=[1]Settings!$B$7,"Critical",IF(X10982&gt;=[1]Settings!$B$6,"High",IF(X10982&gt;=[1]Settings!$B$5,"Moderate","Low")))</f>
        <v>High</v>
      </c>
    </row>
    <row r="10983" spans="1:27" x14ac:dyDescent="0.25">
      <c r="A10983">
        <v>10982</v>
      </c>
      <c r="B10983" t="s">
        <v>27</v>
      </c>
      <c r="C10983" t="s">
        <v>44</v>
      </c>
      <c r="D10983" t="s">
        <v>34</v>
      </c>
      <c r="E10983" t="s">
        <v>35</v>
      </c>
      <c r="F10983" t="s">
        <v>36</v>
      </c>
      <c r="G10983">
        <v>2</v>
      </c>
      <c r="H10983">
        <v>809</v>
      </c>
      <c r="I10983">
        <v>70</v>
      </c>
      <c r="J10983">
        <v>16</v>
      </c>
      <c r="K10983">
        <v>17</v>
      </c>
      <c r="L10983" s="6">
        <v>2828119.03</v>
      </c>
      <c r="M10983">
        <v>7</v>
      </c>
      <c r="N10983" s="7">
        <f>[1]Settings!$B$3*K10983</f>
        <v>4.25</v>
      </c>
      <c r="O10983">
        <v>11</v>
      </c>
      <c r="P10983" s="8">
        <f t="shared" si="855"/>
        <v>4.375</v>
      </c>
      <c r="Q10983" s="7">
        <f t="shared" si="856"/>
        <v>4.9000000000000004</v>
      </c>
      <c r="R10983" s="8">
        <f t="shared" si="857"/>
        <v>1.3597033374536465</v>
      </c>
      <c r="S10983" s="8">
        <f t="shared" si="858"/>
        <v>2.5882352941176472</v>
      </c>
      <c r="T10983" s="9">
        <v>0.321713674773284</v>
      </c>
      <c r="U10983">
        <v>24</v>
      </c>
      <c r="V10983" s="8">
        <f t="shared" si="859"/>
        <v>2.9666254635352285</v>
      </c>
      <c r="W10983">
        <f>IF(V10983&gt;=[1]Settings!$B$2,1,0)</f>
        <v>1</v>
      </c>
      <c r="X10983" s="9">
        <v>0.83810961246490501</v>
      </c>
      <c r="Y10983" t="s">
        <v>32</v>
      </c>
      <c r="Z10983">
        <f>IF(X10983&gt;=[1]Settings!$B$4,1,0)</f>
        <v>1</v>
      </c>
      <c r="AA10983" t="str">
        <f>IF(X10983&gt;=[1]Settings!$B$7,"Critical",IF(X10983&gt;=[1]Settings!$B$6,"High",IF(X10983&gt;=[1]Settings!$B$5,"Moderate","Low")))</f>
        <v>High</v>
      </c>
    </row>
    <row r="10984" spans="1:27" x14ac:dyDescent="0.25">
      <c r="A10984">
        <v>10983</v>
      </c>
      <c r="B10984" t="s">
        <v>27</v>
      </c>
      <c r="C10984" t="s">
        <v>38</v>
      </c>
      <c r="D10984" t="s">
        <v>29</v>
      </c>
      <c r="E10984" t="s">
        <v>30</v>
      </c>
      <c r="F10984" t="s">
        <v>39</v>
      </c>
      <c r="G10984">
        <v>2</v>
      </c>
      <c r="H10984">
        <v>219</v>
      </c>
      <c r="I10984">
        <v>69</v>
      </c>
      <c r="J10984">
        <v>5</v>
      </c>
      <c r="K10984">
        <v>4</v>
      </c>
      <c r="L10984" s="6">
        <v>207698.78</v>
      </c>
      <c r="M10984">
        <v>15</v>
      </c>
      <c r="N10984" s="7">
        <f>[1]Settings!$B$3*K10984</f>
        <v>1</v>
      </c>
      <c r="O10984">
        <v>0</v>
      </c>
      <c r="P10984" s="8">
        <f t="shared" si="855"/>
        <v>13.8</v>
      </c>
      <c r="Q10984" s="7">
        <f t="shared" si="856"/>
        <v>10.35</v>
      </c>
      <c r="R10984" s="8">
        <f t="shared" si="857"/>
        <v>0</v>
      </c>
      <c r="S10984" s="8">
        <f t="shared" si="858"/>
        <v>0</v>
      </c>
      <c r="T10984" s="9">
        <v>0.18491404553035701</v>
      </c>
      <c r="U10984">
        <v>1</v>
      </c>
      <c r="V10984" s="8">
        <f t="shared" si="859"/>
        <v>0.45662100456621002</v>
      </c>
      <c r="W10984">
        <f>IF(V10984&gt;=[1]Settings!$B$2,1,0)</f>
        <v>0</v>
      </c>
      <c r="X10984" s="9">
        <v>7.3378600180149106E-2</v>
      </c>
      <c r="Y10984" t="s">
        <v>32</v>
      </c>
      <c r="Z10984">
        <f>IF(X10984&gt;=[1]Settings!$B$4,1,0)</f>
        <v>0</v>
      </c>
      <c r="AA10984" t="str">
        <f>IF(X10984&gt;=[1]Settings!$B$7,"Critical",IF(X10984&gt;=[1]Settings!$B$6,"High",IF(X10984&gt;=[1]Settings!$B$5,"Moderate","Low")))</f>
        <v>Low</v>
      </c>
    </row>
    <row r="10985" spans="1:27" x14ac:dyDescent="0.25">
      <c r="A10985">
        <v>10984</v>
      </c>
      <c r="B10985" t="s">
        <v>41</v>
      </c>
      <c r="C10985" t="s">
        <v>38</v>
      </c>
      <c r="D10985" t="s">
        <v>29</v>
      </c>
      <c r="E10985" t="s">
        <v>42</v>
      </c>
      <c r="F10985" t="s">
        <v>31</v>
      </c>
      <c r="G10985">
        <v>3</v>
      </c>
      <c r="H10985">
        <v>474</v>
      </c>
      <c r="I10985">
        <v>63</v>
      </c>
      <c r="J10985">
        <v>10</v>
      </c>
      <c r="K10985">
        <v>8</v>
      </c>
      <c r="L10985" s="6">
        <v>685525.7</v>
      </c>
      <c r="M10985">
        <v>9</v>
      </c>
      <c r="N10985" s="7">
        <f>[1]Settings!$B$3*K10985</f>
        <v>2</v>
      </c>
      <c r="O10985">
        <v>2</v>
      </c>
      <c r="P10985" s="8">
        <f t="shared" si="855"/>
        <v>6.3</v>
      </c>
      <c r="Q10985" s="7">
        <f t="shared" si="856"/>
        <v>5.67</v>
      </c>
      <c r="R10985" s="8">
        <f t="shared" si="857"/>
        <v>0.4219409282700422</v>
      </c>
      <c r="S10985" s="8">
        <f t="shared" si="858"/>
        <v>1</v>
      </c>
      <c r="T10985" s="9">
        <v>0.53868531496933902</v>
      </c>
      <c r="U10985">
        <v>3</v>
      </c>
      <c r="V10985" s="8">
        <f t="shared" si="859"/>
        <v>0.63291139240506333</v>
      </c>
      <c r="W10985">
        <f>IF(V10985&gt;=[1]Settings!$B$2,1,0)</f>
        <v>0</v>
      </c>
      <c r="X10985" s="9">
        <v>0.363768041133881</v>
      </c>
      <c r="Y10985" t="s">
        <v>43</v>
      </c>
      <c r="Z10985">
        <f>IF(X10985&gt;=[1]Settings!$B$4,1,0)</f>
        <v>0</v>
      </c>
      <c r="AA10985" t="str">
        <f>IF(X10985&gt;=[1]Settings!$B$7,"Critical",IF(X10985&gt;=[1]Settings!$B$6,"High",IF(X10985&gt;=[1]Settings!$B$5,"Moderate","Low")))</f>
        <v>Moderate</v>
      </c>
    </row>
    <row r="10986" spans="1:27" x14ac:dyDescent="0.25">
      <c r="A10986">
        <v>10985</v>
      </c>
      <c r="B10986" t="s">
        <v>27</v>
      </c>
      <c r="C10986" t="s">
        <v>37</v>
      </c>
      <c r="D10986" t="s">
        <v>34</v>
      </c>
      <c r="E10986" t="s">
        <v>35</v>
      </c>
      <c r="F10986" t="s">
        <v>31</v>
      </c>
      <c r="G10986">
        <v>2</v>
      </c>
      <c r="H10986">
        <v>611</v>
      </c>
      <c r="I10986">
        <v>64</v>
      </c>
      <c r="J10986">
        <v>14</v>
      </c>
      <c r="K10986">
        <v>16</v>
      </c>
      <c r="L10986" s="6">
        <v>2226978.56</v>
      </c>
      <c r="M10986">
        <v>4</v>
      </c>
      <c r="N10986" s="7">
        <f>[1]Settings!$B$3*K10986</f>
        <v>4</v>
      </c>
      <c r="O10986">
        <v>18</v>
      </c>
      <c r="P10986" s="8">
        <f t="shared" si="855"/>
        <v>4.5714285714285712</v>
      </c>
      <c r="Q10986" s="7">
        <f t="shared" si="856"/>
        <v>2.56</v>
      </c>
      <c r="R10986" s="8">
        <f t="shared" si="857"/>
        <v>2.9459901800327333</v>
      </c>
      <c r="S10986" s="8">
        <f t="shared" si="858"/>
        <v>4.5</v>
      </c>
      <c r="T10986" s="9">
        <v>0.83821120252325199</v>
      </c>
      <c r="U10986">
        <v>57</v>
      </c>
      <c r="V10986" s="8">
        <f t="shared" si="859"/>
        <v>9.3289689034369889</v>
      </c>
      <c r="W10986">
        <f>IF(V10986&gt;=[1]Settings!$B$2,1,0)</f>
        <v>1</v>
      </c>
      <c r="X10986" s="9">
        <v>0.98592209815979004</v>
      </c>
      <c r="Y10986" t="s">
        <v>32</v>
      </c>
      <c r="Z10986">
        <f>IF(X10986&gt;=[1]Settings!$B$4,1,0)</f>
        <v>1</v>
      </c>
      <c r="AA10986" t="str">
        <f>IF(X10986&gt;=[1]Settings!$B$7,"Critical",IF(X10986&gt;=[1]Settings!$B$6,"High",IF(X10986&gt;=[1]Settings!$B$5,"Moderate","Low")))</f>
        <v>Critical</v>
      </c>
    </row>
    <row r="10987" spans="1:27" x14ac:dyDescent="0.25">
      <c r="A10987">
        <v>10986</v>
      </c>
      <c r="B10987" t="s">
        <v>27</v>
      </c>
      <c r="C10987" t="s">
        <v>44</v>
      </c>
      <c r="D10987" t="s">
        <v>34</v>
      </c>
      <c r="E10987" t="s">
        <v>30</v>
      </c>
      <c r="F10987" t="s">
        <v>31</v>
      </c>
      <c r="G10987">
        <v>3</v>
      </c>
      <c r="H10987">
        <v>648</v>
      </c>
      <c r="I10987">
        <v>38</v>
      </c>
      <c r="J10987">
        <v>12</v>
      </c>
      <c r="K10987">
        <v>8</v>
      </c>
      <c r="L10987" s="6">
        <v>943951.95</v>
      </c>
      <c r="M10987">
        <v>8</v>
      </c>
      <c r="N10987" s="7">
        <f>[1]Settings!$B$3*K10987</f>
        <v>2</v>
      </c>
      <c r="O10987">
        <v>3</v>
      </c>
      <c r="P10987" s="8">
        <f t="shared" si="855"/>
        <v>3.1666666666666665</v>
      </c>
      <c r="Q10987" s="7">
        <f t="shared" si="856"/>
        <v>3.04</v>
      </c>
      <c r="R10987" s="8">
        <f t="shared" si="857"/>
        <v>0.46296296296296297</v>
      </c>
      <c r="S10987" s="8">
        <f t="shared" si="858"/>
        <v>1.5</v>
      </c>
      <c r="T10987" s="9">
        <v>0.32196306082809001</v>
      </c>
      <c r="U10987">
        <v>11</v>
      </c>
      <c r="V10987" s="8">
        <f t="shared" si="859"/>
        <v>1.6975308641975309</v>
      </c>
      <c r="W10987">
        <f>IF(V10987&gt;=[1]Settings!$B$2,1,0)</f>
        <v>0</v>
      </c>
      <c r="X10987" s="9">
        <v>0.25546434521675099</v>
      </c>
      <c r="Y10987" t="s">
        <v>32</v>
      </c>
      <c r="Z10987">
        <f>IF(X10987&gt;=[1]Settings!$B$4,1,0)</f>
        <v>0</v>
      </c>
      <c r="AA10987" t="str">
        <f>IF(X10987&gt;=[1]Settings!$B$7,"Critical",IF(X10987&gt;=[1]Settings!$B$6,"High",IF(X10987&gt;=[1]Settings!$B$5,"Moderate","Low")))</f>
        <v>Low</v>
      </c>
    </row>
    <row r="10988" spans="1:27" x14ac:dyDescent="0.25">
      <c r="A10988">
        <v>10987</v>
      </c>
      <c r="B10988" t="s">
        <v>27</v>
      </c>
      <c r="C10988" t="s">
        <v>38</v>
      </c>
      <c r="D10988" t="s">
        <v>34</v>
      </c>
      <c r="E10988" t="s">
        <v>42</v>
      </c>
      <c r="F10988" t="s">
        <v>39</v>
      </c>
      <c r="G10988">
        <v>4</v>
      </c>
      <c r="H10988">
        <v>762</v>
      </c>
      <c r="I10988">
        <v>39</v>
      </c>
      <c r="J10988">
        <v>7</v>
      </c>
      <c r="K10988">
        <v>9</v>
      </c>
      <c r="L10988" s="6">
        <v>404590.24</v>
      </c>
      <c r="M10988">
        <v>3</v>
      </c>
      <c r="N10988" s="7">
        <f>[1]Settings!$B$3*K10988</f>
        <v>2.25</v>
      </c>
      <c r="O10988">
        <v>8</v>
      </c>
      <c r="P10988" s="8">
        <f t="shared" si="855"/>
        <v>5.5714285714285712</v>
      </c>
      <c r="Q10988" s="7">
        <f t="shared" si="856"/>
        <v>1.17</v>
      </c>
      <c r="R10988" s="8">
        <f t="shared" si="857"/>
        <v>1.0498687664041995</v>
      </c>
      <c r="S10988" s="8">
        <f t="shared" si="858"/>
        <v>3.5555555555555554</v>
      </c>
      <c r="T10988" s="9">
        <v>0.44453479906568799</v>
      </c>
      <c r="U10988">
        <v>21</v>
      </c>
      <c r="V10988" s="8">
        <f t="shared" si="859"/>
        <v>2.7559055118110236</v>
      </c>
      <c r="W10988">
        <f>IF(V10988&gt;=[1]Settings!$B$2,1,0)</f>
        <v>1</v>
      </c>
      <c r="X10988" s="9">
        <v>0.50515824556350697</v>
      </c>
      <c r="Y10988" t="s">
        <v>32</v>
      </c>
      <c r="Z10988">
        <f>IF(X10988&gt;=[1]Settings!$B$4,1,0)</f>
        <v>1</v>
      </c>
      <c r="AA10988" t="str">
        <f>IF(X10988&gt;=[1]Settings!$B$7,"Critical",IF(X10988&gt;=[1]Settings!$B$6,"High",IF(X10988&gt;=[1]Settings!$B$5,"Moderate","Low")))</f>
        <v>Moderate</v>
      </c>
    </row>
    <row r="10989" spans="1:27" x14ac:dyDescent="0.25">
      <c r="A10989">
        <v>10988</v>
      </c>
      <c r="B10989" t="s">
        <v>41</v>
      </c>
      <c r="C10989" t="s">
        <v>40</v>
      </c>
      <c r="D10989" t="s">
        <v>34</v>
      </c>
      <c r="E10989" t="s">
        <v>30</v>
      </c>
      <c r="F10989" t="s">
        <v>31</v>
      </c>
      <c r="G10989">
        <v>1</v>
      </c>
      <c r="H10989">
        <v>710</v>
      </c>
      <c r="I10989">
        <v>87</v>
      </c>
      <c r="J10989">
        <v>8</v>
      </c>
      <c r="K10989">
        <v>9</v>
      </c>
      <c r="L10989" s="6">
        <v>680994.74</v>
      </c>
      <c r="M10989">
        <v>9</v>
      </c>
      <c r="N10989" s="7">
        <f>[1]Settings!$B$3*K10989</f>
        <v>2.25</v>
      </c>
      <c r="O10989">
        <v>27</v>
      </c>
      <c r="P10989" s="8">
        <f t="shared" si="855"/>
        <v>10.875</v>
      </c>
      <c r="Q10989" s="7">
        <f t="shared" si="856"/>
        <v>7.83</v>
      </c>
      <c r="R10989" s="8">
        <f t="shared" si="857"/>
        <v>3.8028169014084505</v>
      </c>
      <c r="S10989" s="8">
        <f t="shared" si="858"/>
        <v>12</v>
      </c>
      <c r="T10989" s="9">
        <v>1.52237201963321</v>
      </c>
      <c r="U10989">
        <v>77</v>
      </c>
      <c r="V10989" s="8">
        <f t="shared" si="859"/>
        <v>10.845070422535212</v>
      </c>
      <c r="W10989">
        <f>IF(V10989&gt;=[1]Settings!$B$2,1,0)</f>
        <v>1</v>
      </c>
      <c r="X10989" s="9">
        <v>0.97614234685897805</v>
      </c>
      <c r="Y10989" t="s">
        <v>43</v>
      </c>
      <c r="Z10989">
        <f>IF(X10989&gt;=[1]Settings!$B$4,1,0)</f>
        <v>1</v>
      </c>
      <c r="AA10989" t="str">
        <f>IF(X10989&gt;=[1]Settings!$B$7,"Critical",IF(X10989&gt;=[1]Settings!$B$6,"High",IF(X10989&gt;=[1]Settings!$B$5,"Moderate","Low")))</f>
        <v>Critical</v>
      </c>
    </row>
    <row r="10990" spans="1:27" x14ac:dyDescent="0.25">
      <c r="A10990">
        <v>10989</v>
      </c>
      <c r="B10990" t="s">
        <v>27</v>
      </c>
      <c r="C10990" t="s">
        <v>44</v>
      </c>
      <c r="D10990" t="s">
        <v>30</v>
      </c>
      <c r="E10990" t="s">
        <v>42</v>
      </c>
      <c r="F10990" t="s">
        <v>39</v>
      </c>
      <c r="G10990">
        <v>4</v>
      </c>
      <c r="H10990">
        <v>661</v>
      </c>
      <c r="I10990">
        <v>68</v>
      </c>
      <c r="J10990">
        <v>9</v>
      </c>
      <c r="K10990">
        <v>8</v>
      </c>
      <c r="L10990" s="6">
        <v>880874.97</v>
      </c>
      <c r="M10990">
        <v>13</v>
      </c>
      <c r="N10990" s="7">
        <f>[1]Settings!$B$3*K10990</f>
        <v>2</v>
      </c>
      <c r="O10990">
        <v>3</v>
      </c>
      <c r="P10990" s="8">
        <f t="shared" si="855"/>
        <v>7.5555555555555554</v>
      </c>
      <c r="Q10990" s="7">
        <f t="shared" si="856"/>
        <v>8.84</v>
      </c>
      <c r="R10990" s="8">
        <f t="shared" si="857"/>
        <v>0.45385779122541603</v>
      </c>
      <c r="S10990" s="8">
        <f t="shared" si="858"/>
        <v>1.5</v>
      </c>
      <c r="T10990" s="9">
        <v>0.23619426451855599</v>
      </c>
      <c r="U10990">
        <v>11</v>
      </c>
      <c r="V10990" s="8">
        <f t="shared" si="859"/>
        <v>1.6641452344931922</v>
      </c>
      <c r="W10990">
        <f>IF(V10990&gt;=[1]Settings!$B$2,1,0)</f>
        <v>0</v>
      </c>
      <c r="X10990" s="9">
        <v>0.14944000542163899</v>
      </c>
      <c r="Y10990" t="s">
        <v>32</v>
      </c>
      <c r="Z10990">
        <f>IF(X10990&gt;=[1]Settings!$B$4,1,0)</f>
        <v>0</v>
      </c>
      <c r="AA10990" t="str">
        <f>IF(X10990&gt;=[1]Settings!$B$7,"Critical",IF(X10990&gt;=[1]Settings!$B$6,"High",IF(X10990&gt;=[1]Settings!$B$5,"Moderate","Low")))</f>
        <v>Low</v>
      </c>
    </row>
    <row r="10991" spans="1:27" x14ac:dyDescent="0.25">
      <c r="A10991">
        <v>10990</v>
      </c>
      <c r="B10991" t="s">
        <v>27</v>
      </c>
      <c r="C10991" t="s">
        <v>40</v>
      </c>
      <c r="D10991" t="s">
        <v>34</v>
      </c>
      <c r="E10991" t="s">
        <v>30</v>
      </c>
      <c r="F10991" t="s">
        <v>36</v>
      </c>
      <c r="G10991">
        <v>4</v>
      </c>
      <c r="H10991">
        <v>666</v>
      </c>
      <c r="I10991">
        <v>63</v>
      </c>
      <c r="J10991">
        <v>11</v>
      </c>
      <c r="K10991">
        <v>16</v>
      </c>
      <c r="L10991" s="6">
        <v>1087246.8600000001</v>
      </c>
      <c r="M10991">
        <v>3</v>
      </c>
      <c r="N10991" s="7">
        <f>[1]Settings!$B$3*K10991</f>
        <v>4</v>
      </c>
      <c r="O10991">
        <v>4</v>
      </c>
      <c r="P10991" s="8">
        <f t="shared" si="855"/>
        <v>5.7272727272727275</v>
      </c>
      <c r="Q10991" s="7">
        <f t="shared" si="856"/>
        <v>1.89</v>
      </c>
      <c r="R10991" s="8">
        <f t="shared" si="857"/>
        <v>0.60060060060060061</v>
      </c>
      <c r="S10991" s="8">
        <f t="shared" si="858"/>
        <v>1</v>
      </c>
      <c r="T10991" s="9">
        <v>0.34394327490165899</v>
      </c>
      <c r="U10991">
        <v>14</v>
      </c>
      <c r="V10991" s="8">
        <f t="shared" si="859"/>
        <v>2.1021021021021022</v>
      </c>
      <c r="W10991">
        <f>IF(V10991&gt;=[1]Settings!$B$2,1,0)</f>
        <v>1</v>
      </c>
      <c r="X10991" s="9">
        <v>0.39945229887962302</v>
      </c>
      <c r="Y10991" t="s">
        <v>32</v>
      </c>
      <c r="Z10991">
        <f>IF(X10991&gt;=[1]Settings!$B$4,1,0)</f>
        <v>0</v>
      </c>
      <c r="AA10991" t="str">
        <f>IF(X10991&gt;=[1]Settings!$B$7,"Critical",IF(X10991&gt;=[1]Settings!$B$6,"High",IF(X10991&gt;=[1]Settings!$B$5,"Moderate","Low")))</f>
        <v>Moderate</v>
      </c>
    </row>
    <row r="10992" spans="1:27" x14ac:dyDescent="0.25">
      <c r="A10992">
        <v>10991</v>
      </c>
      <c r="B10992" t="s">
        <v>27</v>
      </c>
      <c r="C10992" t="s">
        <v>37</v>
      </c>
      <c r="D10992" t="s">
        <v>34</v>
      </c>
      <c r="E10992" t="s">
        <v>35</v>
      </c>
      <c r="F10992" t="s">
        <v>36</v>
      </c>
      <c r="G10992">
        <v>1</v>
      </c>
      <c r="H10992">
        <v>719</v>
      </c>
      <c r="I10992">
        <v>69</v>
      </c>
      <c r="J10992">
        <v>14</v>
      </c>
      <c r="K10992">
        <v>5</v>
      </c>
      <c r="L10992" s="6">
        <v>801550.59</v>
      </c>
      <c r="M10992">
        <v>6</v>
      </c>
      <c r="N10992" s="7">
        <f>[1]Settings!$B$3*K10992</f>
        <v>1.25</v>
      </c>
      <c r="O10992">
        <v>6</v>
      </c>
      <c r="P10992" s="8">
        <f t="shared" si="855"/>
        <v>4.9285714285714288</v>
      </c>
      <c r="Q10992" s="7">
        <f t="shared" si="856"/>
        <v>4.1399999999999997</v>
      </c>
      <c r="R10992" s="8">
        <f t="shared" si="857"/>
        <v>0.83449235048678716</v>
      </c>
      <c r="S10992" s="8">
        <f t="shared" si="858"/>
        <v>4.8</v>
      </c>
      <c r="T10992" s="9">
        <v>0.622343532397448</v>
      </c>
      <c r="U10992">
        <v>12</v>
      </c>
      <c r="V10992" s="8">
        <f t="shared" si="859"/>
        <v>1.6689847009735743</v>
      </c>
      <c r="W10992">
        <f>IF(V10992&gt;=[1]Settings!$B$2,1,0)</f>
        <v>0</v>
      </c>
      <c r="X10992" s="9">
        <v>0.387380361557007</v>
      </c>
      <c r="Y10992" t="s">
        <v>32</v>
      </c>
      <c r="Z10992">
        <f>IF(X10992&gt;=[1]Settings!$B$4,1,0)</f>
        <v>0</v>
      </c>
      <c r="AA10992" t="str">
        <f>IF(X10992&gt;=[1]Settings!$B$7,"Critical",IF(X10992&gt;=[1]Settings!$B$6,"High",IF(X10992&gt;=[1]Settings!$B$5,"Moderate","Low")))</f>
        <v>Moderate</v>
      </c>
    </row>
    <row r="10993" spans="1:27" x14ac:dyDescent="0.25">
      <c r="A10993">
        <v>10992</v>
      </c>
      <c r="B10993" t="s">
        <v>27</v>
      </c>
      <c r="C10993" t="s">
        <v>37</v>
      </c>
      <c r="D10993" t="s">
        <v>34</v>
      </c>
      <c r="E10993" t="s">
        <v>35</v>
      </c>
      <c r="F10993" t="s">
        <v>39</v>
      </c>
      <c r="G10993">
        <v>1</v>
      </c>
      <c r="H10993">
        <v>535</v>
      </c>
      <c r="I10993">
        <v>66</v>
      </c>
      <c r="J10993">
        <v>13</v>
      </c>
      <c r="K10993">
        <v>6</v>
      </c>
      <c r="L10993" s="6">
        <v>858290.75</v>
      </c>
      <c r="M10993">
        <v>4</v>
      </c>
      <c r="N10993" s="7">
        <f>[1]Settings!$B$3*K10993</f>
        <v>1.5</v>
      </c>
      <c r="O10993">
        <v>4</v>
      </c>
      <c r="P10993" s="8">
        <f t="shared" si="855"/>
        <v>5.0769230769230766</v>
      </c>
      <c r="Q10993" s="7">
        <f t="shared" si="856"/>
        <v>2.64</v>
      </c>
      <c r="R10993" s="8">
        <f t="shared" si="857"/>
        <v>0.74766355140186913</v>
      </c>
      <c r="S10993" s="8">
        <f t="shared" si="858"/>
        <v>2.6666666666666665</v>
      </c>
      <c r="T10993" s="9">
        <v>0.25857127841469701</v>
      </c>
      <c r="U10993">
        <v>5</v>
      </c>
      <c r="V10993" s="8">
        <f t="shared" si="859"/>
        <v>0.93457943925233644</v>
      </c>
      <c r="W10993">
        <f>IF(V10993&gt;=[1]Settings!$B$2,1,0)</f>
        <v>0</v>
      </c>
      <c r="X10993" s="9">
        <v>0.23863038420677199</v>
      </c>
      <c r="Y10993" t="s">
        <v>32</v>
      </c>
      <c r="Z10993">
        <f>IF(X10993&gt;=[1]Settings!$B$4,1,0)</f>
        <v>0</v>
      </c>
      <c r="AA10993" t="str">
        <f>IF(X10993&gt;=[1]Settings!$B$7,"Critical",IF(X10993&gt;=[1]Settings!$B$6,"High",IF(X10993&gt;=[1]Settings!$B$5,"Moderate","Low")))</f>
        <v>Low</v>
      </c>
    </row>
    <row r="10994" spans="1:27" x14ac:dyDescent="0.25">
      <c r="A10994">
        <v>10993</v>
      </c>
      <c r="B10994" t="s">
        <v>27</v>
      </c>
      <c r="C10994" t="s">
        <v>33</v>
      </c>
      <c r="D10994" t="s">
        <v>30</v>
      </c>
      <c r="E10994" t="s">
        <v>42</v>
      </c>
      <c r="F10994" t="s">
        <v>36</v>
      </c>
      <c r="G10994">
        <v>3</v>
      </c>
      <c r="H10994">
        <v>846</v>
      </c>
      <c r="I10994">
        <v>77</v>
      </c>
      <c r="J10994">
        <v>14</v>
      </c>
      <c r="K10994">
        <v>14</v>
      </c>
      <c r="L10994" s="6">
        <v>1406632.29</v>
      </c>
      <c r="M10994">
        <v>15</v>
      </c>
      <c r="N10994" s="7">
        <f>[1]Settings!$B$3*K10994</f>
        <v>3.5</v>
      </c>
      <c r="O10994">
        <v>6</v>
      </c>
      <c r="P10994" s="8">
        <f t="shared" si="855"/>
        <v>5.5</v>
      </c>
      <c r="Q10994" s="7">
        <f t="shared" si="856"/>
        <v>11.55</v>
      </c>
      <c r="R10994" s="8">
        <f t="shared" si="857"/>
        <v>0.70921985815602839</v>
      </c>
      <c r="S10994" s="8">
        <f t="shared" si="858"/>
        <v>1.7142857142857142</v>
      </c>
      <c r="T10994" s="9">
        <v>0.31921152559738802</v>
      </c>
      <c r="U10994">
        <v>24</v>
      </c>
      <c r="V10994" s="8">
        <f t="shared" si="859"/>
        <v>2.8368794326241136</v>
      </c>
      <c r="W10994">
        <f>IF(V10994&gt;=[1]Settings!$B$2,1,0)</f>
        <v>1</v>
      </c>
      <c r="X10994" s="9">
        <v>0.48263064026832603</v>
      </c>
      <c r="Y10994" t="s">
        <v>32</v>
      </c>
      <c r="Z10994">
        <f>IF(X10994&gt;=[1]Settings!$B$4,1,0)</f>
        <v>0</v>
      </c>
      <c r="AA10994" t="str">
        <f>IF(X10994&gt;=[1]Settings!$B$7,"Critical",IF(X10994&gt;=[1]Settings!$B$6,"High",IF(X10994&gt;=[1]Settings!$B$5,"Moderate","Low")))</f>
        <v>Moderate</v>
      </c>
    </row>
    <row r="10995" spans="1:27" x14ac:dyDescent="0.25">
      <c r="A10995">
        <v>10994</v>
      </c>
      <c r="B10995" t="s">
        <v>27</v>
      </c>
      <c r="C10995" t="s">
        <v>38</v>
      </c>
      <c r="D10995" t="s">
        <v>34</v>
      </c>
      <c r="E10995" t="s">
        <v>42</v>
      </c>
      <c r="F10995" t="s">
        <v>31</v>
      </c>
      <c r="G10995">
        <v>2</v>
      </c>
      <c r="H10995">
        <v>509</v>
      </c>
      <c r="I10995">
        <v>49</v>
      </c>
      <c r="J10995">
        <v>7</v>
      </c>
      <c r="K10995">
        <v>5</v>
      </c>
      <c r="L10995" s="6">
        <v>268099.78000000003</v>
      </c>
      <c r="M10995">
        <v>6</v>
      </c>
      <c r="N10995" s="7">
        <f>[1]Settings!$B$3*K10995</f>
        <v>1.25</v>
      </c>
      <c r="O10995">
        <v>8</v>
      </c>
      <c r="P10995" s="8">
        <f t="shared" si="855"/>
        <v>7</v>
      </c>
      <c r="Q10995" s="7">
        <f t="shared" si="856"/>
        <v>2.94</v>
      </c>
      <c r="R10995" s="8">
        <f t="shared" si="857"/>
        <v>1.5717092337917484</v>
      </c>
      <c r="S10995" s="8">
        <f t="shared" si="858"/>
        <v>6.4</v>
      </c>
      <c r="T10995" s="9">
        <v>0.65522347931578895</v>
      </c>
      <c r="U10995">
        <v>2</v>
      </c>
      <c r="V10995" s="8">
        <f t="shared" si="859"/>
        <v>0.39292730844793711</v>
      </c>
      <c r="W10995">
        <f>IF(V10995&gt;=[1]Settings!$B$2,1,0)</f>
        <v>0</v>
      </c>
      <c r="X10995" s="9">
        <v>0.64599150419235196</v>
      </c>
      <c r="Y10995" t="s">
        <v>32</v>
      </c>
      <c r="Z10995">
        <f>IF(X10995&gt;=[1]Settings!$B$4,1,0)</f>
        <v>1</v>
      </c>
      <c r="AA10995" t="str">
        <f>IF(X10995&gt;=[1]Settings!$B$7,"Critical",IF(X10995&gt;=[1]Settings!$B$6,"High",IF(X10995&gt;=[1]Settings!$B$5,"Moderate","Low")))</f>
        <v>High</v>
      </c>
    </row>
    <row r="10996" spans="1:27" x14ac:dyDescent="0.25">
      <c r="A10996">
        <v>10995</v>
      </c>
      <c r="B10996" t="s">
        <v>27</v>
      </c>
      <c r="C10996" t="s">
        <v>28</v>
      </c>
      <c r="D10996" t="s">
        <v>29</v>
      </c>
      <c r="E10996" t="s">
        <v>30</v>
      </c>
      <c r="F10996" t="s">
        <v>36</v>
      </c>
      <c r="G10996">
        <v>3</v>
      </c>
      <c r="H10996">
        <v>63</v>
      </c>
      <c r="I10996">
        <v>44</v>
      </c>
      <c r="J10996">
        <v>4</v>
      </c>
      <c r="K10996">
        <v>5</v>
      </c>
      <c r="L10996" s="6">
        <v>203195.73</v>
      </c>
      <c r="M10996">
        <v>4</v>
      </c>
      <c r="N10996" s="7">
        <f>[1]Settings!$B$3*K10996</f>
        <v>1.25</v>
      </c>
      <c r="O10996">
        <v>0</v>
      </c>
      <c r="P10996" s="8">
        <f t="shared" si="855"/>
        <v>11</v>
      </c>
      <c r="Q10996" s="7">
        <f t="shared" si="856"/>
        <v>1.76</v>
      </c>
      <c r="R10996" s="8">
        <f t="shared" si="857"/>
        <v>0</v>
      </c>
      <c r="S10996" s="8">
        <f t="shared" si="858"/>
        <v>0</v>
      </c>
      <c r="T10996" s="9">
        <v>0.28450250513687497</v>
      </c>
      <c r="U10996">
        <v>1</v>
      </c>
      <c r="V10996" s="8">
        <f t="shared" si="859"/>
        <v>1.5873015873015872</v>
      </c>
      <c r="W10996">
        <f>IF(V10996&gt;=[1]Settings!$B$2,1,0)</f>
        <v>0</v>
      </c>
      <c r="X10996" s="9">
        <v>0.114188119769096</v>
      </c>
      <c r="Y10996" t="s">
        <v>32</v>
      </c>
      <c r="Z10996">
        <f>IF(X10996&gt;=[1]Settings!$B$4,1,0)</f>
        <v>0</v>
      </c>
      <c r="AA10996" t="str">
        <f>IF(X10996&gt;=[1]Settings!$B$7,"Critical",IF(X10996&gt;=[1]Settings!$B$6,"High",IF(X10996&gt;=[1]Settings!$B$5,"Moderate","Low")))</f>
        <v>Low</v>
      </c>
    </row>
    <row r="10997" spans="1:27" x14ac:dyDescent="0.25">
      <c r="A10997">
        <v>10996</v>
      </c>
      <c r="B10997" t="s">
        <v>27</v>
      </c>
      <c r="C10997" t="s">
        <v>28</v>
      </c>
      <c r="D10997" t="s">
        <v>34</v>
      </c>
      <c r="E10997" t="s">
        <v>30</v>
      </c>
      <c r="F10997" t="s">
        <v>39</v>
      </c>
      <c r="G10997">
        <v>3</v>
      </c>
      <c r="H10997">
        <v>874</v>
      </c>
      <c r="I10997">
        <v>90</v>
      </c>
      <c r="J10997">
        <v>14</v>
      </c>
      <c r="K10997">
        <v>12</v>
      </c>
      <c r="L10997" s="6">
        <v>997669.55</v>
      </c>
      <c r="M10997">
        <v>9</v>
      </c>
      <c r="N10997" s="7">
        <f>[1]Settings!$B$3*K10997</f>
        <v>3</v>
      </c>
      <c r="O10997">
        <v>13</v>
      </c>
      <c r="P10997" s="8">
        <f t="shared" si="855"/>
        <v>6.4285714285714288</v>
      </c>
      <c r="Q10997" s="7">
        <f t="shared" si="856"/>
        <v>8.1</v>
      </c>
      <c r="R10997" s="8">
        <f t="shared" si="857"/>
        <v>1.4874141876430207</v>
      </c>
      <c r="S10997" s="8">
        <f t="shared" si="858"/>
        <v>4.333333333333333</v>
      </c>
      <c r="T10997" s="9">
        <v>0.50555792380420395</v>
      </c>
      <c r="U10997">
        <v>7</v>
      </c>
      <c r="V10997" s="8">
        <f t="shared" si="859"/>
        <v>0.8009153318077803</v>
      </c>
      <c r="W10997">
        <f>IF(V10997&gt;=[1]Settings!$B$2,1,0)</f>
        <v>0</v>
      </c>
      <c r="X10997" s="9">
        <v>0.77999532222747803</v>
      </c>
      <c r="Y10997" t="s">
        <v>32</v>
      </c>
      <c r="Z10997">
        <f>IF(X10997&gt;=[1]Settings!$B$4,1,0)</f>
        <v>1</v>
      </c>
      <c r="AA10997" t="str">
        <f>IF(X10997&gt;=[1]Settings!$B$7,"Critical",IF(X10997&gt;=[1]Settings!$B$6,"High",IF(X10997&gt;=[1]Settings!$B$5,"Moderate","Low")))</f>
        <v>High</v>
      </c>
    </row>
    <row r="10998" spans="1:27" x14ac:dyDescent="0.25">
      <c r="A10998">
        <v>10997</v>
      </c>
      <c r="B10998" t="s">
        <v>27</v>
      </c>
      <c r="C10998" t="s">
        <v>44</v>
      </c>
      <c r="D10998" t="s">
        <v>34</v>
      </c>
      <c r="E10998" t="s">
        <v>30</v>
      </c>
      <c r="F10998" t="s">
        <v>31</v>
      </c>
      <c r="G10998">
        <v>3</v>
      </c>
      <c r="H10998">
        <v>659</v>
      </c>
      <c r="I10998">
        <v>55</v>
      </c>
      <c r="J10998">
        <v>12</v>
      </c>
      <c r="K10998">
        <v>11</v>
      </c>
      <c r="L10998" s="6">
        <v>1265552.8600000001</v>
      </c>
      <c r="M10998">
        <v>7</v>
      </c>
      <c r="N10998" s="7">
        <f>[1]Settings!$B$3*K10998</f>
        <v>2.75</v>
      </c>
      <c r="O10998">
        <v>9</v>
      </c>
      <c r="P10998" s="8">
        <f t="shared" si="855"/>
        <v>4.583333333333333</v>
      </c>
      <c r="Q10998" s="7">
        <f t="shared" si="856"/>
        <v>3.85</v>
      </c>
      <c r="R10998" s="8">
        <f t="shared" si="857"/>
        <v>1.3657056145675266</v>
      </c>
      <c r="S10998" s="8">
        <f t="shared" si="858"/>
        <v>3.2727272727272729</v>
      </c>
      <c r="T10998" s="9">
        <v>0.65874186966858195</v>
      </c>
      <c r="U10998">
        <v>22</v>
      </c>
      <c r="V10998" s="8">
        <f t="shared" si="859"/>
        <v>3.3383915022761759</v>
      </c>
      <c r="W10998">
        <f>IF(V10998&gt;=[1]Settings!$B$2,1,0)</f>
        <v>1</v>
      </c>
      <c r="X10998" s="9">
        <v>0.727375328540802</v>
      </c>
      <c r="Y10998" t="s">
        <v>32</v>
      </c>
      <c r="Z10998">
        <f>IF(X10998&gt;=[1]Settings!$B$4,1,0)</f>
        <v>1</v>
      </c>
      <c r="AA10998" t="str">
        <f>IF(X10998&gt;=[1]Settings!$B$7,"Critical",IF(X10998&gt;=[1]Settings!$B$6,"High",IF(X10998&gt;=[1]Settings!$B$5,"Moderate","Low")))</f>
        <v>High</v>
      </c>
    </row>
    <row r="10999" spans="1:27" x14ac:dyDescent="0.25">
      <c r="A10999">
        <v>10998</v>
      </c>
      <c r="B10999" t="s">
        <v>27</v>
      </c>
      <c r="C10999" t="s">
        <v>28</v>
      </c>
      <c r="D10999" t="s">
        <v>30</v>
      </c>
      <c r="E10999" t="s">
        <v>35</v>
      </c>
      <c r="F10999" t="s">
        <v>31</v>
      </c>
      <c r="G10999">
        <v>4</v>
      </c>
      <c r="H10999">
        <v>489</v>
      </c>
      <c r="I10999">
        <v>29</v>
      </c>
      <c r="J10999">
        <v>6</v>
      </c>
      <c r="K10999">
        <v>5</v>
      </c>
      <c r="L10999" s="6">
        <v>312986.49</v>
      </c>
      <c r="M10999">
        <v>5</v>
      </c>
      <c r="N10999" s="7">
        <f>[1]Settings!$B$3*K10999</f>
        <v>1.25</v>
      </c>
      <c r="O10999">
        <v>0</v>
      </c>
      <c r="P10999" s="8">
        <f t="shared" si="855"/>
        <v>4.833333333333333</v>
      </c>
      <c r="Q10999" s="7">
        <f t="shared" si="856"/>
        <v>1.45</v>
      </c>
      <c r="R10999" s="8">
        <f t="shared" si="857"/>
        <v>0</v>
      </c>
      <c r="S10999" s="8">
        <f t="shared" si="858"/>
        <v>0</v>
      </c>
      <c r="T10999" s="9">
        <v>0.12454532728143999</v>
      </c>
      <c r="U10999">
        <v>0</v>
      </c>
      <c r="V10999" s="8">
        <f t="shared" si="859"/>
        <v>0</v>
      </c>
      <c r="W10999">
        <f>IF(V10999&gt;=[1]Settings!$B$2,1,0)</f>
        <v>0</v>
      </c>
      <c r="X10999" s="9">
        <v>8.7720297276973697E-2</v>
      </c>
      <c r="Y10999" t="s">
        <v>32</v>
      </c>
      <c r="Z10999">
        <f>IF(X10999&gt;=[1]Settings!$B$4,1,0)</f>
        <v>0</v>
      </c>
      <c r="AA10999" t="str">
        <f>IF(X10999&gt;=[1]Settings!$B$7,"Critical",IF(X10999&gt;=[1]Settings!$B$6,"High",IF(X10999&gt;=[1]Settings!$B$5,"Moderate","Low")))</f>
        <v>Low</v>
      </c>
    </row>
    <row r="11000" spans="1:27" x14ac:dyDescent="0.25">
      <c r="A11000">
        <v>10999</v>
      </c>
      <c r="B11000" t="s">
        <v>27</v>
      </c>
      <c r="C11000" t="s">
        <v>33</v>
      </c>
      <c r="D11000" t="s">
        <v>30</v>
      </c>
      <c r="E11000" t="s">
        <v>35</v>
      </c>
      <c r="F11000" t="s">
        <v>39</v>
      </c>
      <c r="G11000">
        <v>4</v>
      </c>
      <c r="H11000">
        <v>561</v>
      </c>
      <c r="I11000">
        <v>42</v>
      </c>
      <c r="J11000">
        <v>11</v>
      </c>
      <c r="K11000">
        <v>6</v>
      </c>
      <c r="L11000" s="6">
        <v>677450.8</v>
      </c>
      <c r="M11000">
        <v>5</v>
      </c>
      <c r="N11000" s="7">
        <f>[1]Settings!$B$3*K11000</f>
        <v>1.5</v>
      </c>
      <c r="O11000">
        <v>1</v>
      </c>
      <c r="P11000" s="8">
        <f t="shared" si="855"/>
        <v>3.8181818181818183</v>
      </c>
      <c r="Q11000" s="7">
        <f t="shared" si="856"/>
        <v>2.1</v>
      </c>
      <c r="R11000" s="8">
        <f t="shared" si="857"/>
        <v>0.17825311942959002</v>
      </c>
      <c r="S11000" s="8">
        <f t="shared" si="858"/>
        <v>0.66666666666666663</v>
      </c>
      <c r="T11000" s="9">
        <v>0.15870519696021301</v>
      </c>
      <c r="U11000">
        <v>3</v>
      </c>
      <c r="V11000" s="8">
        <f t="shared" si="859"/>
        <v>0.53475935828877008</v>
      </c>
      <c r="W11000">
        <f>IF(V11000&gt;=[1]Settings!$B$2,1,0)</f>
        <v>0</v>
      </c>
      <c r="X11000" s="9">
        <v>4.3095417320728302E-2</v>
      </c>
      <c r="Y11000" t="s">
        <v>32</v>
      </c>
      <c r="Z11000">
        <f>IF(X11000&gt;=[1]Settings!$B$4,1,0)</f>
        <v>0</v>
      </c>
      <c r="AA11000" t="str">
        <f>IF(X11000&gt;=[1]Settings!$B$7,"Critical",IF(X11000&gt;=[1]Settings!$B$6,"High",IF(X11000&gt;=[1]Settings!$B$5,"Moderate","Low")))</f>
        <v>Low</v>
      </c>
    </row>
    <row r="11001" spans="1:27" x14ac:dyDescent="0.25">
      <c r="A11001">
        <v>11000</v>
      </c>
      <c r="B11001" t="s">
        <v>41</v>
      </c>
      <c r="C11001" t="s">
        <v>40</v>
      </c>
      <c r="D11001" t="s">
        <v>34</v>
      </c>
      <c r="E11001" t="s">
        <v>42</v>
      </c>
      <c r="F11001" t="s">
        <v>31</v>
      </c>
      <c r="G11001">
        <v>3</v>
      </c>
      <c r="H11001">
        <v>946</v>
      </c>
      <c r="I11001">
        <v>61</v>
      </c>
      <c r="J11001">
        <v>17</v>
      </c>
      <c r="K11001">
        <v>12</v>
      </c>
      <c r="L11001" s="6">
        <v>1718836.03</v>
      </c>
      <c r="M11001">
        <v>10</v>
      </c>
      <c r="N11001" s="7">
        <f>[1]Settings!$B$3*K11001</f>
        <v>3</v>
      </c>
      <c r="O11001">
        <v>19</v>
      </c>
      <c r="P11001" s="8">
        <f t="shared" si="855"/>
        <v>3.5882352941176472</v>
      </c>
      <c r="Q11001" s="7">
        <f t="shared" si="856"/>
        <v>6.1</v>
      </c>
      <c r="R11001" s="8">
        <f t="shared" si="857"/>
        <v>2.0084566596194504</v>
      </c>
      <c r="S11001" s="8">
        <f t="shared" si="858"/>
        <v>6.333333333333333</v>
      </c>
      <c r="T11001" s="9">
        <v>0.50901424431549203</v>
      </c>
      <c r="U11001">
        <v>57</v>
      </c>
      <c r="V11001" s="8">
        <f t="shared" si="859"/>
        <v>6.0253699788583512</v>
      </c>
      <c r="W11001">
        <f>IF(V11001&gt;=[1]Settings!$B$2,1,0)</f>
        <v>1</v>
      </c>
      <c r="X11001" s="9">
        <v>0.93630075454711903</v>
      </c>
      <c r="Y11001" t="s">
        <v>43</v>
      </c>
      <c r="Z11001">
        <f>IF(X11001&gt;=[1]Settings!$B$4,1,0)</f>
        <v>1</v>
      </c>
      <c r="AA11001" t="str">
        <f>IF(X11001&gt;=[1]Settings!$B$7,"Critical",IF(X11001&gt;=[1]Settings!$B$6,"High",IF(X11001&gt;=[1]Settings!$B$5,"Moderate","Low")))</f>
        <v>Critical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2026-10-14T07:06:03Z</dcterms:created>
  <dcterms:modified xsi:type="dcterms:W3CDTF">2026-10-14T07:07:02Z</dcterms:modified>
</cp:coreProperties>
</file>